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0"/>
  <workbookPr defaultThemeVersion="166925"/>
  <mc:AlternateContent xmlns:mc="http://schemas.openxmlformats.org/markup-compatibility/2006">
    <mc:Choice Requires="x15">
      <x15ac:absPath xmlns:x15ac="http://schemas.microsoft.com/office/spreadsheetml/2010/11/ac" url="/Users/ekw25/Desktop/JCI manuscript preparation/De Novo II/"/>
    </mc:Choice>
  </mc:AlternateContent>
  <xr:revisionPtr revIDLastSave="0" documentId="13_ncr:1_{62C593A6-BFB3-3447-84A9-CD9C02393891}" xr6:coauthVersionLast="47" xr6:coauthVersionMax="47" xr10:uidLastSave="{00000000-0000-0000-0000-000000000000}"/>
  <bookViews>
    <workbookView xWindow="2260" yWindow="1560" windowWidth="29960" windowHeight="20780" xr2:uid="{00000000-000D-0000-FFFF-FFFF00000000}"/>
  </bookViews>
  <sheets>
    <sheet name="Column header description" sheetId="6" r:id="rId1"/>
    <sheet name="FRONTAL CORTEX RAW" sheetId="1" r:id="rId2"/>
    <sheet name="FC 1+Unique peptides &amp; score&gt;35" sheetId="2" r:id="rId3"/>
    <sheet name="HIPPOCAMPUS RAW" sheetId="4" r:id="rId4"/>
    <sheet name="HP 1+UNIQUE PEPTIDES &amp; SCORE&gt;35" sheetId="5" r:id="rId5"/>
  </sheets>
  <definedNames>
    <definedName name="_xlnm._FilterDatabase" localSheetId="1" hidden="1">'FRONTAL CORTEX RAW'!$A$3:$AC$3848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T3270" i="5" l="1"/>
  <c r="R3270" i="5"/>
  <c r="S3270" i="5" s="1"/>
  <c r="T3269" i="5"/>
  <c r="R3269" i="5"/>
  <c r="S3269" i="5" s="1"/>
  <c r="T3268" i="5"/>
  <c r="S3268" i="5"/>
  <c r="R3268" i="5"/>
  <c r="T3267" i="5"/>
  <c r="R3267" i="5"/>
  <c r="S3267" i="5" s="1"/>
  <c r="T3266" i="5"/>
  <c r="S3266" i="5"/>
  <c r="R3266" i="5"/>
  <c r="T3265" i="5"/>
  <c r="S3265" i="5"/>
  <c r="R3265" i="5"/>
  <c r="T3264" i="5"/>
  <c r="S3264" i="5"/>
  <c r="R3264" i="5"/>
  <c r="T3263" i="5"/>
  <c r="S3263" i="5"/>
  <c r="R3263" i="5"/>
  <c r="T3262" i="5"/>
  <c r="R3262" i="5"/>
  <c r="S3262" i="5" s="1"/>
  <c r="T3261" i="5"/>
  <c r="S3261" i="5"/>
  <c r="R3261" i="5"/>
  <c r="T3260" i="5"/>
  <c r="R3260" i="5"/>
  <c r="S3260" i="5" s="1"/>
  <c r="T3259" i="5"/>
  <c r="R3259" i="5"/>
  <c r="S3259" i="5" s="1"/>
  <c r="T3258" i="5"/>
  <c r="R3258" i="5"/>
  <c r="S3258" i="5" s="1"/>
  <c r="T3257" i="5"/>
  <c r="R3257" i="5"/>
  <c r="S3257" i="5" s="1"/>
  <c r="T3256" i="5"/>
  <c r="S3256" i="5"/>
  <c r="R3256" i="5"/>
  <c r="T3255" i="5"/>
  <c r="R3255" i="5"/>
  <c r="S3255" i="5" s="1"/>
  <c r="T3254" i="5"/>
  <c r="S3254" i="5"/>
  <c r="R3254" i="5"/>
  <c r="T3253" i="5"/>
  <c r="R3253" i="5"/>
  <c r="S3253" i="5" s="1"/>
  <c r="T3252" i="5"/>
  <c r="S3252" i="5"/>
  <c r="R3252" i="5"/>
  <c r="T3251" i="5"/>
  <c r="R3251" i="5"/>
  <c r="S3251" i="5" s="1"/>
  <c r="T3250" i="5"/>
  <c r="R3250" i="5"/>
  <c r="S3250" i="5" s="1"/>
  <c r="T3249" i="5"/>
  <c r="R3249" i="5"/>
  <c r="S3249" i="5" s="1"/>
  <c r="T3248" i="5"/>
  <c r="S3248" i="5"/>
  <c r="R3248" i="5"/>
  <c r="T3247" i="5"/>
  <c r="R3247" i="5"/>
  <c r="S3247" i="5" s="1"/>
  <c r="T3246" i="5"/>
  <c r="S3246" i="5"/>
  <c r="R3246" i="5"/>
  <c r="T3245" i="5"/>
  <c r="S3245" i="5"/>
  <c r="R3245" i="5"/>
  <c r="T3244" i="5"/>
  <c r="S3244" i="5"/>
  <c r="R3244" i="5"/>
  <c r="T3243" i="5"/>
  <c r="S3243" i="5"/>
  <c r="R3243" i="5"/>
  <c r="T3242" i="5"/>
  <c r="R3242" i="5"/>
  <c r="S3242" i="5" s="1"/>
  <c r="T3241" i="5"/>
  <c r="S3241" i="5"/>
  <c r="R3241" i="5"/>
  <c r="T3240" i="5"/>
  <c r="R3240" i="5"/>
  <c r="S3240" i="5" s="1"/>
  <c r="T3239" i="5"/>
  <c r="R3239" i="5"/>
  <c r="S3239" i="5" s="1"/>
  <c r="T3238" i="5"/>
  <c r="R3238" i="5"/>
  <c r="S3238" i="5" s="1"/>
  <c r="T3237" i="5"/>
  <c r="R3237" i="5"/>
  <c r="S3237" i="5" s="1"/>
  <c r="T3236" i="5"/>
  <c r="S3236" i="5"/>
  <c r="R3236" i="5"/>
  <c r="T3235" i="5"/>
  <c r="R3235" i="5"/>
  <c r="S3235" i="5" s="1"/>
  <c r="T3234" i="5"/>
  <c r="S3234" i="5"/>
  <c r="R3234" i="5"/>
  <c r="T3233" i="5"/>
  <c r="R3233" i="5"/>
  <c r="S3233" i="5" s="1"/>
  <c r="T3232" i="5"/>
  <c r="R3232" i="5"/>
  <c r="S3232" i="5" s="1"/>
  <c r="T3231" i="5"/>
  <c r="R3231" i="5"/>
  <c r="S3231" i="5" s="1"/>
  <c r="T3230" i="5"/>
  <c r="R3230" i="5"/>
  <c r="S3230" i="5" s="1"/>
  <c r="T3229" i="5"/>
  <c r="R3229" i="5"/>
  <c r="S3229" i="5" s="1"/>
  <c r="T3228" i="5"/>
  <c r="S3228" i="5"/>
  <c r="R3228" i="5"/>
  <c r="T3227" i="5"/>
  <c r="R3227" i="5"/>
  <c r="S3227" i="5" s="1"/>
  <c r="T3226" i="5"/>
  <c r="S3226" i="5"/>
  <c r="R3226" i="5"/>
  <c r="T3225" i="5"/>
  <c r="R3225" i="5"/>
  <c r="S3225" i="5" s="1"/>
  <c r="T3224" i="5"/>
  <c r="S3224" i="5"/>
  <c r="R3224" i="5"/>
  <c r="T3223" i="5"/>
  <c r="S3223" i="5"/>
  <c r="R3223" i="5"/>
  <c r="T3222" i="5"/>
  <c r="R3222" i="5"/>
  <c r="S3222" i="5" s="1"/>
  <c r="T3221" i="5"/>
  <c r="S3221" i="5"/>
  <c r="R3221" i="5"/>
  <c r="T3220" i="5"/>
  <c r="R3220" i="5"/>
  <c r="S3220" i="5" s="1"/>
  <c r="T3219" i="5"/>
  <c r="R3219" i="5"/>
  <c r="S3219" i="5" s="1"/>
  <c r="T3218" i="5"/>
  <c r="R3218" i="5"/>
  <c r="S3218" i="5" s="1"/>
  <c r="T3217" i="5"/>
  <c r="R3217" i="5"/>
  <c r="S3217" i="5" s="1"/>
  <c r="T3216" i="5"/>
  <c r="S3216" i="5"/>
  <c r="R3216" i="5"/>
  <c r="T3215" i="5"/>
  <c r="R3215" i="5"/>
  <c r="S3215" i="5" s="1"/>
  <c r="T3214" i="5"/>
  <c r="S3214" i="5"/>
  <c r="R3214" i="5"/>
  <c r="T3213" i="5"/>
  <c r="R3213" i="5"/>
  <c r="S3213" i="5" s="1"/>
  <c r="T3212" i="5"/>
  <c r="S3212" i="5"/>
  <c r="R3212" i="5"/>
  <c r="T3211" i="5"/>
  <c r="R3211" i="5"/>
  <c r="S3211" i="5" s="1"/>
  <c r="T3210" i="5"/>
  <c r="R3210" i="5"/>
  <c r="S3210" i="5" s="1"/>
  <c r="T3209" i="5"/>
  <c r="R3209" i="5"/>
  <c r="S3209" i="5" s="1"/>
  <c r="T3208" i="5"/>
  <c r="S3208" i="5"/>
  <c r="R3208" i="5"/>
  <c r="T3207" i="5"/>
  <c r="R3207" i="5"/>
  <c r="S3207" i="5" s="1"/>
  <c r="T3206" i="5"/>
  <c r="S3206" i="5"/>
  <c r="R3206" i="5"/>
  <c r="T3205" i="5"/>
  <c r="S3205" i="5"/>
  <c r="R3205" i="5"/>
  <c r="T3204" i="5"/>
  <c r="S3204" i="5"/>
  <c r="R3204" i="5"/>
  <c r="T3203" i="5"/>
  <c r="R3203" i="5"/>
  <c r="S3203" i="5" s="1"/>
  <c r="T3202" i="5"/>
  <c r="R3202" i="5"/>
  <c r="S3202" i="5" s="1"/>
  <c r="T3201" i="5"/>
  <c r="S3201" i="5"/>
  <c r="R3201" i="5"/>
  <c r="T3200" i="5"/>
  <c r="R3200" i="5"/>
  <c r="S3200" i="5" s="1"/>
  <c r="T3199" i="5"/>
  <c r="R3199" i="5"/>
  <c r="S3199" i="5" s="1"/>
  <c r="T3198" i="5"/>
  <c r="R3198" i="5"/>
  <c r="S3198" i="5" s="1"/>
  <c r="T3197" i="5"/>
  <c r="R3197" i="5"/>
  <c r="S3197" i="5" s="1"/>
  <c r="T3196" i="5"/>
  <c r="S3196" i="5"/>
  <c r="R3196" i="5"/>
  <c r="T3195" i="5"/>
  <c r="R3195" i="5"/>
  <c r="S3195" i="5" s="1"/>
  <c r="T3194" i="5"/>
  <c r="S3194" i="5"/>
  <c r="R3194" i="5"/>
  <c r="T3193" i="5"/>
  <c r="R3193" i="5"/>
  <c r="S3193" i="5" s="1"/>
  <c r="T3192" i="5"/>
  <c r="R3192" i="5"/>
  <c r="S3192" i="5" s="1"/>
  <c r="T3191" i="5"/>
  <c r="R3191" i="5"/>
  <c r="S3191" i="5" s="1"/>
  <c r="T3190" i="5"/>
  <c r="R3190" i="5"/>
  <c r="S3190" i="5" s="1"/>
  <c r="T3189" i="5"/>
  <c r="R3189" i="5"/>
  <c r="S3189" i="5" s="1"/>
  <c r="T3188" i="5"/>
  <c r="R3188" i="5"/>
  <c r="S3188" i="5" s="1"/>
  <c r="T3187" i="5"/>
  <c r="R3187" i="5"/>
  <c r="S3187" i="5" s="1"/>
  <c r="T3186" i="5"/>
  <c r="S3186" i="5"/>
  <c r="R3186" i="5"/>
  <c r="T3185" i="5"/>
  <c r="S3185" i="5"/>
  <c r="R3185" i="5"/>
  <c r="T3184" i="5"/>
  <c r="S3184" i="5"/>
  <c r="R3184" i="5"/>
  <c r="T3183" i="5"/>
  <c r="S3183" i="5"/>
  <c r="R3183" i="5"/>
  <c r="T3182" i="5"/>
  <c r="R3182" i="5"/>
  <c r="S3182" i="5" s="1"/>
  <c r="T3181" i="5"/>
  <c r="R3181" i="5"/>
  <c r="S3181" i="5" s="1"/>
  <c r="T3180" i="5"/>
  <c r="R3180" i="5"/>
  <c r="S3180" i="5" s="1"/>
  <c r="T3179" i="5"/>
  <c r="R3179" i="5"/>
  <c r="S3179" i="5" s="1"/>
  <c r="T3178" i="5"/>
  <c r="R3178" i="5"/>
  <c r="S3178" i="5" s="1"/>
  <c r="T3177" i="5"/>
  <c r="R3177" i="5"/>
  <c r="S3177" i="5" s="1"/>
  <c r="T3176" i="5"/>
  <c r="S3176" i="5"/>
  <c r="R3176" i="5"/>
  <c r="T3175" i="5"/>
  <c r="R3175" i="5"/>
  <c r="S3175" i="5" s="1"/>
  <c r="T3174" i="5"/>
  <c r="S3174" i="5"/>
  <c r="R3174" i="5"/>
  <c r="T3173" i="5"/>
  <c r="R3173" i="5"/>
  <c r="S3173" i="5" s="1"/>
  <c r="T3172" i="5"/>
  <c r="S3172" i="5"/>
  <c r="R3172" i="5"/>
  <c r="T3171" i="5"/>
  <c r="R3171" i="5"/>
  <c r="S3171" i="5" s="1"/>
  <c r="T3170" i="5"/>
  <c r="R3170" i="5"/>
  <c r="S3170" i="5" s="1"/>
  <c r="T3169" i="5"/>
  <c r="R3169" i="5"/>
  <c r="S3169" i="5" s="1"/>
  <c r="T3168" i="5"/>
  <c r="S3168" i="5"/>
  <c r="R3168" i="5"/>
  <c r="T3167" i="5"/>
  <c r="R3167" i="5"/>
  <c r="S3167" i="5" s="1"/>
  <c r="T3166" i="5"/>
  <c r="S3166" i="5"/>
  <c r="R3166" i="5"/>
  <c r="T3165" i="5"/>
  <c r="S3165" i="5"/>
  <c r="R3165" i="5"/>
  <c r="T3164" i="5"/>
  <c r="S3164" i="5"/>
  <c r="R3164" i="5"/>
  <c r="T3163" i="5"/>
  <c r="S3163" i="5"/>
  <c r="R3163" i="5"/>
  <c r="T3162" i="5"/>
  <c r="R3162" i="5"/>
  <c r="S3162" i="5" s="1"/>
  <c r="T3161" i="5"/>
  <c r="S3161" i="5"/>
  <c r="R3161" i="5"/>
  <c r="T3160" i="5"/>
  <c r="R3160" i="5"/>
  <c r="S3160" i="5" s="1"/>
  <c r="T3159" i="5"/>
  <c r="R3159" i="5"/>
  <c r="S3159" i="5" s="1"/>
  <c r="T3158" i="5"/>
  <c r="R3158" i="5"/>
  <c r="S3158" i="5" s="1"/>
  <c r="T3157" i="5"/>
  <c r="R3157" i="5"/>
  <c r="S3157" i="5" s="1"/>
  <c r="T3156" i="5"/>
  <c r="S3156" i="5"/>
  <c r="R3156" i="5"/>
  <c r="T3155" i="5"/>
  <c r="R3155" i="5"/>
  <c r="S3155" i="5" s="1"/>
  <c r="T3154" i="5"/>
  <c r="S3154" i="5"/>
  <c r="R3154" i="5"/>
  <c r="T3153" i="5"/>
  <c r="S3153" i="5"/>
  <c r="R3153" i="5"/>
  <c r="T3152" i="5"/>
  <c r="S3152" i="5"/>
  <c r="R3152" i="5"/>
  <c r="T3151" i="5"/>
  <c r="R3151" i="5"/>
  <c r="S3151" i="5" s="1"/>
  <c r="T3150" i="5"/>
  <c r="R3150" i="5"/>
  <c r="S3150" i="5" s="1"/>
  <c r="T3149" i="5"/>
  <c r="R3149" i="5"/>
  <c r="S3149" i="5" s="1"/>
  <c r="T3148" i="5"/>
  <c r="S3148" i="5"/>
  <c r="R3148" i="5"/>
  <c r="T3147" i="5"/>
  <c r="R3147" i="5"/>
  <c r="S3147" i="5" s="1"/>
  <c r="T3146" i="5"/>
  <c r="S3146" i="5"/>
  <c r="R3146" i="5"/>
  <c r="T3145" i="5"/>
  <c r="S3145" i="5"/>
  <c r="R3145" i="5"/>
  <c r="T3144" i="5"/>
  <c r="S3144" i="5"/>
  <c r="R3144" i="5"/>
  <c r="T3143" i="5"/>
  <c r="S3143" i="5"/>
  <c r="R3143" i="5"/>
  <c r="T3142" i="5"/>
  <c r="R3142" i="5"/>
  <c r="S3142" i="5" s="1"/>
  <c r="T3141" i="5"/>
  <c r="S3141" i="5"/>
  <c r="R3141" i="5"/>
  <c r="T3140" i="5"/>
  <c r="R3140" i="5"/>
  <c r="S3140" i="5" s="1"/>
  <c r="T3139" i="5"/>
  <c r="R3139" i="5"/>
  <c r="S3139" i="5" s="1"/>
  <c r="T3138" i="5"/>
  <c r="R3138" i="5"/>
  <c r="S3138" i="5" s="1"/>
  <c r="T3137" i="5"/>
  <c r="R3137" i="5"/>
  <c r="S3137" i="5" s="1"/>
  <c r="T3136" i="5"/>
  <c r="S3136" i="5"/>
  <c r="R3136" i="5"/>
  <c r="T3135" i="5"/>
  <c r="R3135" i="5"/>
  <c r="S3135" i="5" s="1"/>
  <c r="T3134" i="5"/>
  <c r="S3134" i="5"/>
  <c r="R3134" i="5"/>
  <c r="T3133" i="5"/>
  <c r="R3133" i="5"/>
  <c r="S3133" i="5" s="1"/>
  <c r="T3132" i="5"/>
  <c r="R3132" i="5"/>
  <c r="S3132" i="5" s="1"/>
  <c r="T3131" i="5"/>
  <c r="R3131" i="5"/>
  <c r="S3131" i="5" s="1"/>
  <c r="T3130" i="5"/>
  <c r="R3130" i="5"/>
  <c r="S3130" i="5" s="1"/>
  <c r="T3129" i="5"/>
  <c r="R3129" i="5"/>
  <c r="S3129" i="5" s="1"/>
  <c r="T3128" i="5"/>
  <c r="R3128" i="5"/>
  <c r="S3128" i="5" s="1"/>
  <c r="T3127" i="5"/>
  <c r="R3127" i="5"/>
  <c r="S3127" i="5" s="1"/>
  <c r="T3126" i="5"/>
  <c r="S3126" i="5"/>
  <c r="R3126" i="5"/>
  <c r="T3125" i="5"/>
  <c r="R3125" i="5"/>
  <c r="S3125" i="5" s="1"/>
  <c r="T3124" i="5"/>
  <c r="S3124" i="5"/>
  <c r="R3124" i="5"/>
  <c r="T3123" i="5"/>
  <c r="S3123" i="5"/>
  <c r="R3123" i="5"/>
  <c r="T3122" i="5"/>
  <c r="R3122" i="5"/>
  <c r="S3122" i="5" s="1"/>
  <c r="T3121" i="5"/>
  <c r="R3121" i="5"/>
  <c r="S3121" i="5" s="1"/>
  <c r="T3120" i="5"/>
  <c r="R3120" i="5"/>
  <c r="S3120" i="5" s="1"/>
  <c r="T3119" i="5"/>
  <c r="R3119" i="5"/>
  <c r="S3119" i="5" s="1"/>
  <c r="T3118" i="5"/>
  <c r="R3118" i="5"/>
  <c r="S3118" i="5" s="1"/>
  <c r="T3117" i="5"/>
  <c r="R3117" i="5"/>
  <c r="S3117" i="5" s="1"/>
  <c r="T3116" i="5"/>
  <c r="S3116" i="5"/>
  <c r="R3116" i="5"/>
  <c r="T3115" i="5"/>
  <c r="R3115" i="5"/>
  <c r="S3115" i="5" s="1"/>
  <c r="T3114" i="5"/>
  <c r="S3114" i="5"/>
  <c r="R3114" i="5"/>
  <c r="T3113" i="5"/>
  <c r="R3113" i="5"/>
  <c r="S3113" i="5" s="1"/>
  <c r="T3112" i="5"/>
  <c r="S3112" i="5"/>
  <c r="R3112" i="5"/>
  <c r="T3111" i="5"/>
  <c r="R3111" i="5"/>
  <c r="S3111" i="5" s="1"/>
  <c r="T3110" i="5"/>
  <c r="R3110" i="5"/>
  <c r="S3110" i="5" s="1"/>
  <c r="T3109" i="5"/>
  <c r="R3109" i="5"/>
  <c r="S3109" i="5" s="1"/>
  <c r="T3108" i="5"/>
  <c r="S3108" i="5"/>
  <c r="R3108" i="5"/>
  <c r="T3107" i="5"/>
  <c r="R3107" i="5"/>
  <c r="S3107" i="5" s="1"/>
  <c r="T3106" i="5"/>
  <c r="S3106" i="5"/>
  <c r="R3106" i="5"/>
  <c r="T3105" i="5"/>
  <c r="S3105" i="5"/>
  <c r="R3105" i="5"/>
  <c r="T3104" i="5"/>
  <c r="S3104" i="5"/>
  <c r="R3104" i="5"/>
  <c r="T3103" i="5"/>
  <c r="R3103" i="5"/>
  <c r="S3103" i="5" s="1"/>
  <c r="T3102" i="5"/>
  <c r="R3102" i="5"/>
  <c r="S3102" i="5" s="1"/>
  <c r="T3101" i="5"/>
  <c r="S3101" i="5"/>
  <c r="R3101" i="5"/>
  <c r="T3100" i="5"/>
  <c r="R3100" i="5"/>
  <c r="S3100" i="5" s="1"/>
  <c r="T3099" i="5"/>
  <c r="R3099" i="5"/>
  <c r="S3099" i="5" s="1"/>
  <c r="T3098" i="5"/>
  <c r="R3098" i="5"/>
  <c r="S3098" i="5" s="1"/>
  <c r="T3097" i="5"/>
  <c r="R3097" i="5"/>
  <c r="S3097" i="5" s="1"/>
  <c r="T3096" i="5"/>
  <c r="S3096" i="5"/>
  <c r="R3096" i="5"/>
  <c r="T3095" i="5"/>
  <c r="R3095" i="5"/>
  <c r="S3095" i="5" s="1"/>
  <c r="T3094" i="5"/>
  <c r="S3094" i="5"/>
  <c r="R3094" i="5"/>
  <c r="T3093" i="5"/>
  <c r="R3093" i="5"/>
  <c r="S3093" i="5" s="1"/>
  <c r="T3092" i="5"/>
  <c r="R3092" i="5"/>
  <c r="S3092" i="5" s="1"/>
  <c r="T3091" i="5"/>
  <c r="R3091" i="5"/>
  <c r="S3091" i="5" s="1"/>
  <c r="T3090" i="5"/>
  <c r="R3090" i="5"/>
  <c r="S3090" i="5" s="1"/>
  <c r="T3089" i="5"/>
  <c r="R3089" i="5"/>
  <c r="S3089" i="5" s="1"/>
  <c r="T3088" i="5"/>
  <c r="R3088" i="5"/>
  <c r="S3088" i="5" s="1"/>
  <c r="T3087" i="5"/>
  <c r="R3087" i="5"/>
  <c r="S3087" i="5" s="1"/>
  <c r="T3086" i="5"/>
  <c r="S3086" i="5"/>
  <c r="R3086" i="5"/>
  <c r="T3085" i="5"/>
  <c r="S3085" i="5"/>
  <c r="R3085" i="5"/>
  <c r="T3084" i="5"/>
  <c r="S3084" i="5"/>
  <c r="R3084" i="5"/>
  <c r="T3083" i="5"/>
  <c r="S3083" i="5"/>
  <c r="R3083" i="5"/>
  <c r="T3082" i="5"/>
  <c r="R3082" i="5"/>
  <c r="S3082" i="5" s="1"/>
  <c r="T3081" i="5"/>
  <c r="R3081" i="5"/>
  <c r="S3081" i="5" s="1"/>
  <c r="T3080" i="5"/>
  <c r="R3080" i="5"/>
  <c r="S3080" i="5" s="1"/>
  <c r="T3079" i="5"/>
  <c r="R3079" i="5"/>
  <c r="S3079" i="5" s="1"/>
  <c r="T3078" i="5"/>
  <c r="R3078" i="5"/>
  <c r="S3078" i="5" s="1"/>
  <c r="T3077" i="5"/>
  <c r="R3077" i="5"/>
  <c r="S3077" i="5" s="1"/>
  <c r="T3076" i="5"/>
  <c r="S3076" i="5"/>
  <c r="R3076" i="5"/>
  <c r="T3075" i="5"/>
  <c r="R3075" i="5"/>
  <c r="S3075" i="5" s="1"/>
  <c r="T3074" i="5"/>
  <c r="S3074" i="5"/>
  <c r="R3074" i="5"/>
  <c r="T3073" i="5"/>
  <c r="R3073" i="5"/>
  <c r="S3073" i="5" s="1"/>
  <c r="T3072" i="5"/>
  <c r="S3072" i="5"/>
  <c r="R3072" i="5"/>
  <c r="T3071" i="5"/>
  <c r="R3071" i="5"/>
  <c r="S3071" i="5" s="1"/>
  <c r="T3070" i="5"/>
  <c r="R3070" i="5"/>
  <c r="S3070" i="5" s="1"/>
  <c r="T3069" i="5"/>
  <c r="R3069" i="5"/>
  <c r="S3069" i="5" s="1"/>
  <c r="T3068" i="5"/>
  <c r="S3068" i="5"/>
  <c r="R3068" i="5"/>
  <c r="T3067" i="5"/>
  <c r="R3067" i="5"/>
  <c r="S3067" i="5" s="1"/>
  <c r="T3066" i="5"/>
  <c r="S3066" i="5"/>
  <c r="R3066" i="5"/>
  <c r="T3065" i="5"/>
  <c r="S3065" i="5"/>
  <c r="R3065" i="5"/>
  <c r="T3064" i="5"/>
  <c r="S3064" i="5"/>
  <c r="R3064" i="5"/>
  <c r="T3063" i="5"/>
  <c r="S3063" i="5"/>
  <c r="R3063" i="5"/>
  <c r="T3062" i="5"/>
  <c r="R3062" i="5"/>
  <c r="S3062" i="5" s="1"/>
  <c r="T3061" i="5"/>
  <c r="S3061" i="5"/>
  <c r="R3061" i="5"/>
  <c r="T3060" i="5"/>
  <c r="R3060" i="5"/>
  <c r="S3060" i="5" s="1"/>
  <c r="T3059" i="5"/>
  <c r="R3059" i="5"/>
  <c r="S3059" i="5" s="1"/>
  <c r="T3058" i="5"/>
  <c r="R3058" i="5"/>
  <c r="S3058" i="5" s="1"/>
  <c r="T3057" i="5"/>
  <c r="R3057" i="5"/>
  <c r="S3057" i="5" s="1"/>
  <c r="T3056" i="5"/>
  <c r="S3056" i="5"/>
  <c r="R3056" i="5"/>
  <c r="T3055" i="5"/>
  <c r="R3055" i="5"/>
  <c r="S3055" i="5" s="1"/>
  <c r="T3054" i="5"/>
  <c r="S3054" i="5"/>
  <c r="R3054" i="5"/>
  <c r="T3053" i="5"/>
  <c r="R3053" i="5"/>
  <c r="S3053" i="5" s="1"/>
  <c r="T3052" i="5"/>
  <c r="S3052" i="5"/>
  <c r="R3052" i="5"/>
  <c r="T3051" i="5"/>
  <c r="R3051" i="5"/>
  <c r="S3051" i="5" s="1"/>
  <c r="T3050" i="5"/>
  <c r="R3050" i="5"/>
  <c r="S3050" i="5" s="1"/>
  <c r="T3049" i="5"/>
  <c r="R3049" i="5"/>
  <c r="S3049" i="5" s="1"/>
  <c r="T3048" i="5"/>
  <c r="S3048" i="5"/>
  <c r="R3048" i="5"/>
  <c r="T3047" i="5"/>
  <c r="R3047" i="5"/>
  <c r="S3047" i="5" s="1"/>
  <c r="T3046" i="5"/>
  <c r="S3046" i="5"/>
  <c r="R3046" i="5"/>
  <c r="T3045" i="5"/>
  <c r="S3045" i="5"/>
  <c r="R3045" i="5"/>
  <c r="T3044" i="5"/>
  <c r="S3044" i="5"/>
  <c r="R3044" i="5"/>
  <c r="T3043" i="5"/>
  <c r="S3043" i="5"/>
  <c r="R3043" i="5"/>
  <c r="T3042" i="5"/>
  <c r="R3042" i="5"/>
  <c r="S3042" i="5" s="1"/>
  <c r="T3041" i="5"/>
  <c r="S3041" i="5"/>
  <c r="R3041" i="5"/>
  <c r="T3040" i="5"/>
  <c r="R3040" i="5"/>
  <c r="S3040" i="5" s="1"/>
  <c r="T3039" i="5"/>
  <c r="R3039" i="5"/>
  <c r="S3039" i="5" s="1"/>
  <c r="T3038" i="5"/>
  <c r="R3038" i="5"/>
  <c r="S3038" i="5" s="1"/>
  <c r="T3037" i="5"/>
  <c r="R3037" i="5"/>
  <c r="S3037" i="5" s="1"/>
  <c r="T3036" i="5"/>
  <c r="S3036" i="5"/>
  <c r="R3036" i="5"/>
  <c r="T3035" i="5"/>
  <c r="R3035" i="5"/>
  <c r="S3035" i="5" s="1"/>
  <c r="T3034" i="5"/>
  <c r="S3034" i="5"/>
  <c r="R3034" i="5"/>
  <c r="T3033" i="5"/>
  <c r="R3033" i="5"/>
  <c r="S3033" i="5" s="1"/>
  <c r="T3032" i="5"/>
  <c r="S3032" i="5"/>
  <c r="R3032" i="5"/>
  <c r="T3031" i="5"/>
  <c r="R3031" i="5"/>
  <c r="S3031" i="5" s="1"/>
  <c r="T3030" i="5"/>
  <c r="R3030" i="5"/>
  <c r="S3030" i="5" s="1"/>
  <c r="T3029" i="5"/>
  <c r="R3029" i="5"/>
  <c r="S3029" i="5" s="1"/>
  <c r="T3028" i="5"/>
  <c r="S3028" i="5"/>
  <c r="R3028" i="5"/>
  <c r="T3027" i="5"/>
  <c r="R3027" i="5"/>
  <c r="S3027" i="5" s="1"/>
  <c r="T3026" i="5"/>
  <c r="S3026" i="5"/>
  <c r="R3026" i="5"/>
  <c r="T3025" i="5"/>
  <c r="R3025" i="5"/>
  <c r="S3025" i="5" s="1"/>
  <c r="T3024" i="5"/>
  <c r="S3024" i="5"/>
  <c r="R3024" i="5"/>
  <c r="T3023" i="5"/>
  <c r="S3023" i="5"/>
  <c r="R3023" i="5"/>
  <c r="T3022" i="5"/>
  <c r="R3022" i="5"/>
  <c r="S3022" i="5" s="1"/>
  <c r="T3021" i="5"/>
  <c r="S3021" i="5"/>
  <c r="R3021" i="5"/>
  <c r="T3020" i="5"/>
  <c r="R3020" i="5"/>
  <c r="S3020" i="5" s="1"/>
  <c r="T3019" i="5"/>
  <c r="R3019" i="5"/>
  <c r="S3019" i="5" s="1"/>
  <c r="T3018" i="5"/>
  <c r="R3018" i="5"/>
  <c r="S3018" i="5" s="1"/>
  <c r="T3017" i="5"/>
  <c r="R3017" i="5"/>
  <c r="S3017" i="5" s="1"/>
  <c r="T3016" i="5"/>
  <c r="S3016" i="5"/>
  <c r="R3016" i="5"/>
  <c r="T3015" i="5"/>
  <c r="R3015" i="5"/>
  <c r="S3015" i="5" s="1"/>
  <c r="T3014" i="5"/>
  <c r="S3014" i="5"/>
  <c r="R3014" i="5"/>
  <c r="T3013" i="5"/>
  <c r="R3013" i="5"/>
  <c r="S3013" i="5" s="1"/>
  <c r="T3012" i="5"/>
  <c r="S3012" i="5"/>
  <c r="R3012" i="5"/>
  <c r="T3011" i="5"/>
  <c r="R3011" i="5"/>
  <c r="S3011" i="5" s="1"/>
  <c r="T3010" i="5"/>
  <c r="R3010" i="5"/>
  <c r="S3010" i="5" s="1"/>
  <c r="T3009" i="5"/>
  <c r="R3009" i="5"/>
  <c r="S3009" i="5" s="1"/>
  <c r="T3008" i="5"/>
  <c r="S3008" i="5"/>
  <c r="R3008" i="5"/>
  <c r="T3007" i="5"/>
  <c r="R3007" i="5"/>
  <c r="S3007" i="5" s="1"/>
  <c r="T3006" i="5"/>
  <c r="S3006" i="5"/>
  <c r="R3006" i="5"/>
  <c r="T3005" i="5"/>
  <c r="S3005" i="5"/>
  <c r="R3005" i="5"/>
  <c r="T3004" i="5"/>
  <c r="S3004" i="5"/>
  <c r="R3004" i="5"/>
  <c r="T3003" i="5"/>
  <c r="R3003" i="5"/>
  <c r="S3003" i="5" s="1"/>
  <c r="T3002" i="5"/>
  <c r="R3002" i="5"/>
  <c r="S3002" i="5" s="1"/>
  <c r="T3001" i="5"/>
  <c r="S3001" i="5"/>
  <c r="R3001" i="5"/>
  <c r="T3000" i="5"/>
  <c r="R3000" i="5"/>
  <c r="S3000" i="5" s="1"/>
  <c r="T2999" i="5"/>
  <c r="R2999" i="5"/>
  <c r="S2999" i="5" s="1"/>
  <c r="T2998" i="5"/>
  <c r="R2998" i="5"/>
  <c r="S2998" i="5" s="1"/>
  <c r="T2997" i="5"/>
  <c r="R2997" i="5"/>
  <c r="S2997" i="5" s="1"/>
  <c r="T2996" i="5"/>
  <c r="S2996" i="5"/>
  <c r="R2996" i="5"/>
  <c r="T2995" i="5"/>
  <c r="R2995" i="5"/>
  <c r="S2995" i="5" s="1"/>
  <c r="T2994" i="5"/>
  <c r="S2994" i="5"/>
  <c r="R2994" i="5"/>
  <c r="T2993" i="5"/>
  <c r="R2993" i="5"/>
  <c r="S2993" i="5" s="1"/>
  <c r="T2992" i="5"/>
  <c r="R2992" i="5"/>
  <c r="S2992" i="5" s="1"/>
  <c r="T2991" i="5"/>
  <c r="R2991" i="5"/>
  <c r="S2991" i="5" s="1"/>
  <c r="T2990" i="5"/>
  <c r="R2990" i="5"/>
  <c r="S2990" i="5" s="1"/>
  <c r="T2989" i="5"/>
  <c r="R2989" i="5"/>
  <c r="S2989" i="5" s="1"/>
  <c r="T2988" i="5"/>
  <c r="R2988" i="5"/>
  <c r="S2988" i="5" s="1"/>
  <c r="T2987" i="5"/>
  <c r="R2987" i="5"/>
  <c r="S2987" i="5" s="1"/>
  <c r="T2986" i="5"/>
  <c r="S2986" i="5"/>
  <c r="R2986" i="5"/>
  <c r="T2985" i="5"/>
  <c r="S2985" i="5"/>
  <c r="R2985" i="5"/>
  <c r="T2984" i="5"/>
  <c r="S2984" i="5"/>
  <c r="R2984" i="5"/>
  <c r="T2983" i="5"/>
  <c r="S2983" i="5"/>
  <c r="R2983" i="5"/>
  <c r="T2982" i="5"/>
  <c r="R2982" i="5"/>
  <c r="S2982" i="5" s="1"/>
  <c r="T2981" i="5"/>
  <c r="R2981" i="5"/>
  <c r="S2981" i="5" s="1"/>
  <c r="T2980" i="5"/>
  <c r="R2980" i="5"/>
  <c r="S2980" i="5" s="1"/>
  <c r="T2979" i="5"/>
  <c r="R2979" i="5"/>
  <c r="S2979" i="5" s="1"/>
  <c r="T2978" i="5"/>
  <c r="R2978" i="5"/>
  <c r="S2978" i="5" s="1"/>
  <c r="T2977" i="5"/>
  <c r="R2977" i="5"/>
  <c r="S2977" i="5" s="1"/>
  <c r="T2976" i="5"/>
  <c r="S2976" i="5"/>
  <c r="R2976" i="5"/>
  <c r="T2975" i="5"/>
  <c r="R2975" i="5"/>
  <c r="S2975" i="5" s="1"/>
  <c r="T2974" i="5"/>
  <c r="S2974" i="5"/>
  <c r="R2974" i="5"/>
  <c r="T2973" i="5"/>
  <c r="R2973" i="5"/>
  <c r="S2973" i="5" s="1"/>
  <c r="T2972" i="5"/>
  <c r="S2972" i="5"/>
  <c r="R2972" i="5"/>
  <c r="T2971" i="5"/>
  <c r="R2971" i="5"/>
  <c r="S2971" i="5" s="1"/>
  <c r="T2970" i="5"/>
  <c r="R2970" i="5"/>
  <c r="S2970" i="5" s="1"/>
  <c r="T2969" i="5"/>
  <c r="R2969" i="5"/>
  <c r="S2969" i="5" s="1"/>
  <c r="T2968" i="5"/>
  <c r="S2968" i="5"/>
  <c r="R2968" i="5"/>
  <c r="T2967" i="5"/>
  <c r="R2967" i="5"/>
  <c r="S2967" i="5" s="1"/>
  <c r="T2966" i="5"/>
  <c r="S2966" i="5"/>
  <c r="R2966" i="5"/>
  <c r="T2965" i="5"/>
  <c r="S2965" i="5"/>
  <c r="R2965" i="5"/>
  <c r="T2964" i="5"/>
  <c r="S2964" i="5"/>
  <c r="R2964" i="5"/>
  <c r="T2963" i="5"/>
  <c r="S2963" i="5"/>
  <c r="R2963" i="5"/>
  <c r="T2962" i="5"/>
  <c r="R2962" i="5"/>
  <c r="S2962" i="5" s="1"/>
  <c r="T2961" i="5"/>
  <c r="S2961" i="5"/>
  <c r="R2961" i="5"/>
  <c r="T2960" i="5"/>
  <c r="R2960" i="5"/>
  <c r="S2960" i="5" s="1"/>
  <c r="T2959" i="5"/>
  <c r="R2959" i="5"/>
  <c r="S2959" i="5" s="1"/>
  <c r="T2958" i="5"/>
  <c r="R2958" i="5"/>
  <c r="S2958" i="5" s="1"/>
  <c r="T2957" i="5"/>
  <c r="R2957" i="5"/>
  <c r="S2957" i="5" s="1"/>
  <c r="T2956" i="5"/>
  <c r="S2956" i="5"/>
  <c r="R2956" i="5"/>
  <c r="T2955" i="5"/>
  <c r="R2955" i="5"/>
  <c r="S2955" i="5" s="1"/>
  <c r="T2954" i="5"/>
  <c r="S2954" i="5"/>
  <c r="R2954" i="5"/>
  <c r="T2953" i="5"/>
  <c r="R2953" i="5"/>
  <c r="S2953" i="5" s="1"/>
  <c r="T2952" i="5"/>
  <c r="S2952" i="5"/>
  <c r="R2952" i="5"/>
  <c r="T2951" i="5"/>
  <c r="R2951" i="5"/>
  <c r="S2951" i="5" s="1"/>
  <c r="T2950" i="5"/>
  <c r="R2950" i="5"/>
  <c r="S2950" i="5" s="1"/>
  <c r="T2949" i="5"/>
  <c r="R2949" i="5"/>
  <c r="S2949" i="5" s="1"/>
  <c r="T2948" i="5"/>
  <c r="S2948" i="5"/>
  <c r="R2948" i="5"/>
  <c r="T2947" i="5"/>
  <c r="R2947" i="5"/>
  <c r="S2947" i="5" s="1"/>
  <c r="T2946" i="5"/>
  <c r="S2946" i="5"/>
  <c r="R2946" i="5"/>
  <c r="T2945" i="5"/>
  <c r="S2945" i="5"/>
  <c r="R2945" i="5"/>
  <c r="T2944" i="5"/>
  <c r="S2944" i="5"/>
  <c r="R2944" i="5"/>
  <c r="T2943" i="5"/>
  <c r="S2943" i="5"/>
  <c r="R2943" i="5"/>
  <c r="T2942" i="5"/>
  <c r="R2942" i="5"/>
  <c r="S2942" i="5" s="1"/>
  <c r="T2941" i="5"/>
  <c r="S2941" i="5"/>
  <c r="R2941" i="5"/>
  <c r="T2940" i="5"/>
  <c r="R2940" i="5"/>
  <c r="S2940" i="5" s="1"/>
  <c r="T2939" i="5"/>
  <c r="R2939" i="5"/>
  <c r="S2939" i="5" s="1"/>
  <c r="T2938" i="5"/>
  <c r="R2938" i="5"/>
  <c r="S2938" i="5" s="1"/>
  <c r="T2937" i="5"/>
  <c r="R2937" i="5"/>
  <c r="S2937" i="5" s="1"/>
  <c r="T2936" i="5"/>
  <c r="S2936" i="5"/>
  <c r="R2936" i="5"/>
  <c r="T2935" i="5"/>
  <c r="R2935" i="5"/>
  <c r="S2935" i="5" s="1"/>
  <c r="T2934" i="5"/>
  <c r="S2934" i="5"/>
  <c r="R2934" i="5"/>
  <c r="T2933" i="5"/>
  <c r="R2933" i="5"/>
  <c r="S2933" i="5" s="1"/>
  <c r="T2932" i="5"/>
  <c r="S2932" i="5"/>
  <c r="R2932" i="5"/>
  <c r="T2931" i="5"/>
  <c r="R2931" i="5"/>
  <c r="S2931" i="5" s="1"/>
  <c r="T2930" i="5"/>
  <c r="R2930" i="5"/>
  <c r="S2930" i="5" s="1"/>
  <c r="T2929" i="5"/>
  <c r="R2929" i="5"/>
  <c r="S2929" i="5" s="1"/>
  <c r="T2928" i="5"/>
  <c r="S2928" i="5"/>
  <c r="R2928" i="5"/>
  <c r="T2927" i="5"/>
  <c r="R2927" i="5"/>
  <c r="S2927" i="5" s="1"/>
  <c r="T2926" i="5"/>
  <c r="S2926" i="5"/>
  <c r="R2926" i="5"/>
  <c r="T2925" i="5"/>
  <c r="R2925" i="5"/>
  <c r="S2925" i="5" s="1"/>
  <c r="T2924" i="5"/>
  <c r="S2924" i="5"/>
  <c r="R2924" i="5"/>
  <c r="T2923" i="5"/>
  <c r="S2923" i="5"/>
  <c r="R2923" i="5"/>
  <c r="T2922" i="5"/>
  <c r="R2922" i="5"/>
  <c r="S2922" i="5" s="1"/>
  <c r="T2921" i="5"/>
  <c r="R2921" i="5"/>
  <c r="S2921" i="5" s="1"/>
  <c r="T2920" i="5"/>
  <c r="R2920" i="5"/>
  <c r="S2920" i="5" s="1"/>
  <c r="T2919" i="5"/>
  <c r="R2919" i="5"/>
  <c r="S2919" i="5" s="1"/>
  <c r="T2918" i="5"/>
  <c r="R2918" i="5"/>
  <c r="S2918" i="5" s="1"/>
  <c r="T2917" i="5"/>
  <c r="R2917" i="5"/>
  <c r="S2917" i="5" s="1"/>
  <c r="T2916" i="5"/>
  <c r="S2916" i="5"/>
  <c r="R2916" i="5"/>
  <c r="T2915" i="5"/>
  <c r="R2915" i="5"/>
  <c r="S2915" i="5" s="1"/>
  <c r="T2914" i="5"/>
  <c r="S2914" i="5"/>
  <c r="R2914" i="5"/>
  <c r="T2913" i="5"/>
  <c r="R2913" i="5"/>
  <c r="S2913" i="5" s="1"/>
  <c r="T2912" i="5"/>
  <c r="S2912" i="5"/>
  <c r="R2912" i="5"/>
  <c r="T2911" i="5"/>
  <c r="R2911" i="5"/>
  <c r="S2911" i="5" s="1"/>
  <c r="T2910" i="5"/>
  <c r="R2910" i="5"/>
  <c r="S2910" i="5" s="1"/>
  <c r="T2909" i="5"/>
  <c r="R2909" i="5"/>
  <c r="S2909" i="5" s="1"/>
  <c r="T2908" i="5"/>
  <c r="S2908" i="5"/>
  <c r="R2908" i="5"/>
  <c r="T2907" i="5"/>
  <c r="R2907" i="5"/>
  <c r="S2907" i="5" s="1"/>
  <c r="T2906" i="5"/>
  <c r="S2906" i="5"/>
  <c r="R2906" i="5"/>
  <c r="T2905" i="5"/>
  <c r="S2905" i="5"/>
  <c r="R2905" i="5"/>
  <c r="T2904" i="5"/>
  <c r="S2904" i="5"/>
  <c r="R2904" i="5"/>
  <c r="T2903" i="5"/>
  <c r="R2903" i="5"/>
  <c r="S2903" i="5" s="1"/>
  <c r="T2902" i="5"/>
  <c r="R2902" i="5"/>
  <c r="S2902" i="5" s="1"/>
  <c r="T2901" i="5"/>
  <c r="S2901" i="5"/>
  <c r="R2901" i="5"/>
  <c r="T2900" i="5"/>
  <c r="R2900" i="5"/>
  <c r="S2900" i="5" s="1"/>
  <c r="T2899" i="5"/>
  <c r="R2899" i="5"/>
  <c r="S2899" i="5" s="1"/>
  <c r="T2898" i="5"/>
  <c r="R2898" i="5"/>
  <c r="S2898" i="5" s="1"/>
  <c r="T2897" i="5"/>
  <c r="R2897" i="5"/>
  <c r="S2897" i="5" s="1"/>
  <c r="T2896" i="5"/>
  <c r="S2896" i="5"/>
  <c r="R2896" i="5"/>
  <c r="T2895" i="5"/>
  <c r="R2895" i="5"/>
  <c r="S2895" i="5" s="1"/>
  <c r="T2894" i="5"/>
  <c r="S2894" i="5"/>
  <c r="R2894" i="5"/>
  <c r="T2893" i="5"/>
  <c r="R2893" i="5"/>
  <c r="S2893" i="5" s="1"/>
  <c r="T2892" i="5"/>
  <c r="R2892" i="5"/>
  <c r="S2892" i="5" s="1"/>
  <c r="T2891" i="5"/>
  <c r="R2891" i="5"/>
  <c r="S2891" i="5" s="1"/>
  <c r="T2890" i="5"/>
  <c r="R2890" i="5"/>
  <c r="S2890" i="5" s="1"/>
  <c r="T2889" i="5"/>
  <c r="R2889" i="5"/>
  <c r="S2889" i="5" s="1"/>
  <c r="T2888" i="5"/>
  <c r="R2888" i="5"/>
  <c r="S2888" i="5" s="1"/>
  <c r="T2887" i="5"/>
  <c r="R2887" i="5"/>
  <c r="S2887" i="5" s="1"/>
  <c r="T2886" i="5"/>
  <c r="S2886" i="5"/>
  <c r="R2886" i="5"/>
  <c r="T2885" i="5"/>
  <c r="S2885" i="5"/>
  <c r="R2885" i="5"/>
  <c r="T2884" i="5"/>
  <c r="S2884" i="5"/>
  <c r="R2884" i="5"/>
  <c r="T2883" i="5"/>
  <c r="S2883" i="5"/>
  <c r="R2883" i="5"/>
  <c r="T2882" i="5"/>
  <c r="R2882" i="5"/>
  <c r="S2882" i="5" s="1"/>
  <c r="T2881" i="5"/>
  <c r="R2881" i="5"/>
  <c r="S2881" i="5" s="1"/>
  <c r="T2880" i="5"/>
  <c r="R2880" i="5"/>
  <c r="S2880" i="5" s="1"/>
  <c r="T2879" i="5"/>
  <c r="R2879" i="5"/>
  <c r="S2879" i="5" s="1"/>
  <c r="T2878" i="5"/>
  <c r="R2878" i="5"/>
  <c r="S2878" i="5" s="1"/>
  <c r="T2877" i="5"/>
  <c r="R2877" i="5"/>
  <c r="S2877" i="5" s="1"/>
  <c r="T2876" i="5"/>
  <c r="S2876" i="5"/>
  <c r="R2876" i="5"/>
  <c r="T2875" i="5"/>
  <c r="R2875" i="5"/>
  <c r="S2875" i="5" s="1"/>
  <c r="T2874" i="5"/>
  <c r="S2874" i="5"/>
  <c r="R2874" i="5"/>
  <c r="T2873" i="5"/>
  <c r="R2873" i="5"/>
  <c r="S2873" i="5" s="1"/>
  <c r="T2872" i="5"/>
  <c r="S2872" i="5"/>
  <c r="R2872" i="5"/>
  <c r="T2871" i="5"/>
  <c r="R2871" i="5"/>
  <c r="S2871" i="5" s="1"/>
  <c r="T2870" i="5"/>
  <c r="R2870" i="5"/>
  <c r="S2870" i="5" s="1"/>
  <c r="T2869" i="5"/>
  <c r="R2869" i="5"/>
  <c r="S2869" i="5" s="1"/>
  <c r="T2868" i="5"/>
  <c r="S2868" i="5"/>
  <c r="R2868" i="5"/>
  <c r="T2867" i="5"/>
  <c r="R2867" i="5"/>
  <c r="S2867" i="5" s="1"/>
  <c r="T2866" i="5"/>
  <c r="S2866" i="5"/>
  <c r="R2866" i="5"/>
  <c r="T2865" i="5"/>
  <c r="S2865" i="5"/>
  <c r="R2865" i="5"/>
  <c r="T2864" i="5"/>
  <c r="S2864" i="5"/>
  <c r="R2864" i="5"/>
  <c r="T2863" i="5"/>
  <c r="S2863" i="5"/>
  <c r="R2863" i="5"/>
  <c r="T2862" i="5"/>
  <c r="R2862" i="5"/>
  <c r="S2862" i="5" s="1"/>
  <c r="T2861" i="5"/>
  <c r="S2861" i="5"/>
  <c r="R2861" i="5"/>
  <c r="T2860" i="5"/>
  <c r="R2860" i="5"/>
  <c r="S2860" i="5" s="1"/>
  <c r="T2859" i="5"/>
  <c r="R2859" i="5"/>
  <c r="S2859" i="5" s="1"/>
  <c r="T2858" i="5"/>
  <c r="R2858" i="5"/>
  <c r="S2858" i="5" s="1"/>
  <c r="T2857" i="5"/>
  <c r="R2857" i="5"/>
  <c r="S2857" i="5" s="1"/>
  <c r="T2856" i="5"/>
  <c r="S2856" i="5"/>
  <c r="R2856" i="5"/>
  <c r="T2855" i="5"/>
  <c r="R2855" i="5"/>
  <c r="S2855" i="5" s="1"/>
  <c r="T2854" i="5"/>
  <c r="S2854" i="5"/>
  <c r="R2854" i="5"/>
  <c r="T2853" i="5"/>
  <c r="R2853" i="5"/>
  <c r="S2853" i="5" s="1"/>
  <c r="T2852" i="5"/>
  <c r="S2852" i="5"/>
  <c r="R2852" i="5"/>
  <c r="T2851" i="5"/>
  <c r="R2851" i="5"/>
  <c r="S2851" i="5" s="1"/>
  <c r="T2850" i="5"/>
  <c r="R2850" i="5"/>
  <c r="S2850" i="5" s="1"/>
  <c r="T2849" i="5"/>
  <c r="R2849" i="5"/>
  <c r="S2849" i="5" s="1"/>
  <c r="T2848" i="5"/>
  <c r="S2848" i="5"/>
  <c r="R2848" i="5"/>
  <c r="T2847" i="5"/>
  <c r="R2847" i="5"/>
  <c r="S2847" i="5" s="1"/>
  <c r="T2846" i="5"/>
  <c r="S2846" i="5"/>
  <c r="R2846" i="5"/>
  <c r="T2845" i="5"/>
  <c r="S2845" i="5"/>
  <c r="R2845" i="5"/>
  <c r="T2844" i="5"/>
  <c r="S2844" i="5"/>
  <c r="R2844" i="5"/>
  <c r="T2843" i="5"/>
  <c r="S2843" i="5"/>
  <c r="R2843" i="5"/>
  <c r="T2842" i="5"/>
  <c r="R2842" i="5"/>
  <c r="S2842" i="5" s="1"/>
  <c r="T2841" i="5"/>
  <c r="S2841" i="5"/>
  <c r="R2841" i="5"/>
  <c r="T2840" i="5"/>
  <c r="R2840" i="5"/>
  <c r="S2840" i="5" s="1"/>
  <c r="T2839" i="5"/>
  <c r="R2839" i="5"/>
  <c r="S2839" i="5" s="1"/>
  <c r="T2838" i="5"/>
  <c r="R2838" i="5"/>
  <c r="S2838" i="5" s="1"/>
  <c r="T2837" i="5"/>
  <c r="R2837" i="5"/>
  <c r="S2837" i="5" s="1"/>
  <c r="T2836" i="5"/>
  <c r="S2836" i="5"/>
  <c r="R2836" i="5"/>
  <c r="T2835" i="5"/>
  <c r="R2835" i="5"/>
  <c r="S2835" i="5" s="1"/>
  <c r="T2834" i="5"/>
  <c r="S2834" i="5"/>
  <c r="R2834" i="5"/>
  <c r="T2833" i="5"/>
  <c r="R2833" i="5"/>
  <c r="S2833" i="5" s="1"/>
  <c r="T2832" i="5"/>
  <c r="S2832" i="5"/>
  <c r="R2832" i="5"/>
  <c r="T2831" i="5"/>
  <c r="R2831" i="5"/>
  <c r="S2831" i="5" s="1"/>
  <c r="T2830" i="5"/>
  <c r="R2830" i="5"/>
  <c r="S2830" i="5" s="1"/>
  <c r="T2829" i="5"/>
  <c r="R2829" i="5"/>
  <c r="S2829" i="5" s="1"/>
  <c r="T2828" i="5"/>
  <c r="S2828" i="5"/>
  <c r="R2828" i="5"/>
  <c r="T2827" i="5"/>
  <c r="R2827" i="5"/>
  <c r="S2827" i="5" s="1"/>
  <c r="T2826" i="5"/>
  <c r="S2826" i="5"/>
  <c r="R2826" i="5"/>
  <c r="T2825" i="5"/>
  <c r="R2825" i="5"/>
  <c r="S2825" i="5" s="1"/>
  <c r="T2824" i="5"/>
  <c r="S2824" i="5"/>
  <c r="R2824" i="5"/>
  <c r="T2823" i="5"/>
  <c r="S2823" i="5"/>
  <c r="R2823" i="5"/>
  <c r="T2822" i="5"/>
  <c r="R2822" i="5"/>
  <c r="S2822" i="5" s="1"/>
  <c r="T2821" i="5"/>
  <c r="S2821" i="5"/>
  <c r="R2821" i="5"/>
  <c r="T2820" i="5"/>
  <c r="R2820" i="5"/>
  <c r="S2820" i="5" s="1"/>
  <c r="T2819" i="5"/>
  <c r="R2819" i="5"/>
  <c r="S2819" i="5" s="1"/>
  <c r="T2818" i="5"/>
  <c r="R2818" i="5"/>
  <c r="S2818" i="5" s="1"/>
  <c r="T2817" i="5"/>
  <c r="R2817" i="5"/>
  <c r="S2817" i="5" s="1"/>
  <c r="T2816" i="5"/>
  <c r="S2816" i="5"/>
  <c r="R2816" i="5"/>
  <c r="T2815" i="5"/>
  <c r="R2815" i="5"/>
  <c r="S2815" i="5" s="1"/>
  <c r="T2814" i="5"/>
  <c r="S2814" i="5"/>
  <c r="R2814" i="5"/>
  <c r="T2813" i="5"/>
  <c r="R2813" i="5"/>
  <c r="S2813" i="5" s="1"/>
  <c r="T2812" i="5"/>
  <c r="S2812" i="5"/>
  <c r="R2812" i="5"/>
  <c r="T2811" i="5"/>
  <c r="R2811" i="5"/>
  <c r="S2811" i="5" s="1"/>
  <c r="T2810" i="5"/>
  <c r="R2810" i="5"/>
  <c r="S2810" i="5" s="1"/>
  <c r="T2809" i="5"/>
  <c r="R2809" i="5"/>
  <c r="S2809" i="5" s="1"/>
  <c r="T2808" i="5"/>
  <c r="S2808" i="5"/>
  <c r="R2808" i="5"/>
  <c r="T2807" i="5"/>
  <c r="R2807" i="5"/>
  <c r="S2807" i="5" s="1"/>
  <c r="T2806" i="5"/>
  <c r="S2806" i="5"/>
  <c r="R2806" i="5"/>
  <c r="T2805" i="5"/>
  <c r="S2805" i="5"/>
  <c r="R2805" i="5"/>
  <c r="T2804" i="5"/>
  <c r="S2804" i="5"/>
  <c r="R2804" i="5"/>
  <c r="T2803" i="5"/>
  <c r="R2803" i="5"/>
  <c r="S2803" i="5" s="1"/>
  <c r="T2802" i="5"/>
  <c r="R2802" i="5"/>
  <c r="S2802" i="5" s="1"/>
  <c r="T2801" i="5"/>
  <c r="S2801" i="5"/>
  <c r="R2801" i="5"/>
  <c r="T2800" i="5"/>
  <c r="R2800" i="5"/>
  <c r="S2800" i="5" s="1"/>
  <c r="T2799" i="5"/>
  <c r="R2799" i="5"/>
  <c r="S2799" i="5" s="1"/>
  <c r="T2798" i="5"/>
  <c r="R2798" i="5"/>
  <c r="S2798" i="5" s="1"/>
  <c r="T2797" i="5"/>
  <c r="R2797" i="5"/>
  <c r="S2797" i="5" s="1"/>
  <c r="T2796" i="5"/>
  <c r="S2796" i="5"/>
  <c r="R2796" i="5"/>
  <c r="T2795" i="5"/>
  <c r="R2795" i="5"/>
  <c r="S2795" i="5" s="1"/>
  <c r="T2794" i="5"/>
  <c r="S2794" i="5"/>
  <c r="R2794" i="5"/>
  <c r="T2793" i="5"/>
  <c r="R2793" i="5"/>
  <c r="S2793" i="5" s="1"/>
  <c r="T2792" i="5"/>
  <c r="R2792" i="5"/>
  <c r="S2792" i="5" s="1"/>
  <c r="T2791" i="5"/>
  <c r="R2791" i="5"/>
  <c r="S2791" i="5" s="1"/>
  <c r="T2790" i="5"/>
  <c r="R2790" i="5"/>
  <c r="S2790" i="5" s="1"/>
  <c r="T2789" i="5"/>
  <c r="R2789" i="5"/>
  <c r="S2789" i="5" s="1"/>
  <c r="T2788" i="5"/>
  <c r="R2788" i="5"/>
  <c r="S2788" i="5" s="1"/>
  <c r="T2787" i="5"/>
  <c r="R2787" i="5"/>
  <c r="S2787" i="5" s="1"/>
  <c r="T2786" i="5"/>
  <c r="S2786" i="5"/>
  <c r="R2786" i="5"/>
  <c r="T2785" i="5"/>
  <c r="S2785" i="5"/>
  <c r="R2785" i="5"/>
  <c r="T2784" i="5"/>
  <c r="S2784" i="5"/>
  <c r="R2784" i="5"/>
  <c r="T2783" i="5"/>
  <c r="R2783" i="5"/>
  <c r="S2783" i="5" s="1"/>
  <c r="T2782" i="5"/>
  <c r="R2782" i="5"/>
  <c r="S2782" i="5" s="1"/>
  <c r="T2781" i="5"/>
  <c r="R2781" i="5"/>
  <c r="S2781" i="5" s="1"/>
  <c r="T2780" i="5"/>
  <c r="R2780" i="5"/>
  <c r="S2780" i="5" s="1"/>
  <c r="T2779" i="5"/>
  <c r="R2779" i="5"/>
  <c r="S2779" i="5" s="1"/>
  <c r="T2778" i="5"/>
  <c r="R2778" i="5"/>
  <c r="S2778" i="5" s="1"/>
  <c r="T2777" i="5"/>
  <c r="R2777" i="5"/>
  <c r="S2777" i="5" s="1"/>
  <c r="T2776" i="5"/>
  <c r="S2776" i="5"/>
  <c r="R2776" i="5"/>
  <c r="T2775" i="5"/>
  <c r="R2775" i="5"/>
  <c r="S2775" i="5" s="1"/>
  <c r="T2774" i="5"/>
  <c r="S2774" i="5"/>
  <c r="R2774" i="5"/>
  <c r="T2773" i="5"/>
  <c r="R2773" i="5"/>
  <c r="S2773" i="5" s="1"/>
  <c r="T2772" i="5"/>
  <c r="S2772" i="5"/>
  <c r="R2772" i="5"/>
  <c r="T2771" i="5"/>
  <c r="R2771" i="5"/>
  <c r="S2771" i="5" s="1"/>
  <c r="T2770" i="5"/>
  <c r="R2770" i="5"/>
  <c r="S2770" i="5" s="1"/>
  <c r="T2769" i="5"/>
  <c r="R2769" i="5"/>
  <c r="S2769" i="5" s="1"/>
  <c r="T2768" i="5"/>
  <c r="S2768" i="5"/>
  <c r="R2768" i="5"/>
  <c r="T2767" i="5"/>
  <c r="R2767" i="5"/>
  <c r="S2767" i="5" s="1"/>
  <c r="T2766" i="5"/>
  <c r="S2766" i="5"/>
  <c r="R2766" i="5"/>
  <c r="T2765" i="5"/>
  <c r="R2765" i="5"/>
  <c r="S2765" i="5" s="1"/>
  <c r="T2764" i="5"/>
  <c r="S2764" i="5"/>
  <c r="R2764" i="5"/>
  <c r="T2763" i="5"/>
  <c r="S2763" i="5"/>
  <c r="R2763" i="5"/>
  <c r="T2762" i="5"/>
  <c r="R2762" i="5"/>
  <c r="S2762" i="5" s="1"/>
  <c r="T2761" i="5"/>
  <c r="R2761" i="5"/>
  <c r="S2761" i="5" s="1"/>
  <c r="T2760" i="5"/>
  <c r="R2760" i="5"/>
  <c r="S2760" i="5" s="1"/>
  <c r="T2759" i="5"/>
  <c r="R2759" i="5"/>
  <c r="S2759" i="5" s="1"/>
  <c r="T2758" i="5"/>
  <c r="R2758" i="5"/>
  <c r="S2758" i="5" s="1"/>
  <c r="T2757" i="5"/>
  <c r="R2757" i="5"/>
  <c r="S2757" i="5" s="1"/>
  <c r="T2756" i="5"/>
  <c r="S2756" i="5"/>
  <c r="R2756" i="5"/>
  <c r="T2755" i="5"/>
  <c r="R2755" i="5"/>
  <c r="S2755" i="5" s="1"/>
  <c r="T2754" i="5"/>
  <c r="S2754" i="5"/>
  <c r="R2754" i="5"/>
  <c r="T2753" i="5"/>
  <c r="R2753" i="5"/>
  <c r="S2753" i="5" s="1"/>
  <c r="T2752" i="5"/>
  <c r="S2752" i="5"/>
  <c r="R2752" i="5"/>
  <c r="T2751" i="5"/>
  <c r="R2751" i="5"/>
  <c r="S2751" i="5" s="1"/>
  <c r="T2750" i="5"/>
  <c r="R2750" i="5"/>
  <c r="S2750" i="5" s="1"/>
  <c r="T2749" i="5"/>
  <c r="R2749" i="5"/>
  <c r="S2749" i="5" s="1"/>
  <c r="T2748" i="5"/>
  <c r="S2748" i="5"/>
  <c r="R2748" i="5"/>
  <c r="T2747" i="5"/>
  <c r="R2747" i="5"/>
  <c r="S2747" i="5" s="1"/>
  <c r="T2746" i="5"/>
  <c r="S2746" i="5"/>
  <c r="R2746" i="5"/>
  <c r="T2745" i="5"/>
  <c r="S2745" i="5"/>
  <c r="R2745" i="5"/>
  <c r="T2744" i="5"/>
  <c r="S2744" i="5"/>
  <c r="R2744" i="5"/>
  <c r="T2743" i="5"/>
  <c r="R2743" i="5"/>
  <c r="S2743" i="5" s="1"/>
  <c r="T2742" i="5"/>
  <c r="R2742" i="5"/>
  <c r="S2742" i="5" s="1"/>
  <c r="T2741" i="5"/>
  <c r="S2741" i="5"/>
  <c r="R2741" i="5"/>
  <c r="T2740" i="5"/>
  <c r="R2740" i="5"/>
  <c r="S2740" i="5" s="1"/>
  <c r="T2739" i="5"/>
  <c r="R2739" i="5"/>
  <c r="S2739" i="5" s="1"/>
  <c r="T2738" i="5"/>
  <c r="R2738" i="5"/>
  <c r="S2738" i="5" s="1"/>
  <c r="T2737" i="5"/>
  <c r="R2737" i="5"/>
  <c r="S2737" i="5" s="1"/>
  <c r="T2736" i="5"/>
  <c r="S2736" i="5"/>
  <c r="R2736" i="5"/>
  <c r="T2735" i="5"/>
  <c r="R2735" i="5"/>
  <c r="S2735" i="5" s="1"/>
  <c r="T2734" i="5"/>
  <c r="S2734" i="5"/>
  <c r="R2734" i="5"/>
  <c r="T2733" i="5"/>
  <c r="R2733" i="5"/>
  <c r="S2733" i="5" s="1"/>
  <c r="T2732" i="5"/>
  <c r="R2732" i="5"/>
  <c r="S2732" i="5" s="1"/>
  <c r="T2731" i="5"/>
  <c r="R2731" i="5"/>
  <c r="S2731" i="5" s="1"/>
  <c r="T2730" i="5"/>
  <c r="R2730" i="5"/>
  <c r="S2730" i="5" s="1"/>
  <c r="T2729" i="5"/>
  <c r="R2729" i="5"/>
  <c r="S2729" i="5" s="1"/>
  <c r="T2728" i="5"/>
  <c r="R2728" i="5"/>
  <c r="S2728" i="5" s="1"/>
  <c r="T2727" i="5"/>
  <c r="R2727" i="5"/>
  <c r="S2727" i="5" s="1"/>
  <c r="T2726" i="5"/>
  <c r="S2726" i="5"/>
  <c r="R2726" i="5"/>
  <c r="T2725" i="5"/>
  <c r="R2725" i="5"/>
  <c r="S2725" i="5" s="1"/>
  <c r="T2724" i="5"/>
  <c r="S2724" i="5"/>
  <c r="R2724" i="5"/>
  <c r="T2723" i="5"/>
  <c r="S2723" i="5"/>
  <c r="R2723" i="5"/>
  <c r="T2722" i="5"/>
  <c r="R2722" i="5"/>
  <c r="S2722" i="5" s="1"/>
  <c r="T2721" i="5"/>
  <c r="S2721" i="5"/>
  <c r="R2721" i="5"/>
  <c r="T2720" i="5"/>
  <c r="R2720" i="5"/>
  <c r="S2720" i="5" s="1"/>
  <c r="T2719" i="5"/>
  <c r="R2719" i="5"/>
  <c r="S2719" i="5" s="1"/>
  <c r="T2718" i="5"/>
  <c r="R2718" i="5"/>
  <c r="S2718" i="5" s="1"/>
  <c r="T2717" i="5"/>
  <c r="R2717" i="5"/>
  <c r="S2717" i="5" s="1"/>
  <c r="T2716" i="5"/>
  <c r="S2716" i="5"/>
  <c r="R2716" i="5"/>
  <c r="T2715" i="5"/>
  <c r="R2715" i="5"/>
  <c r="S2715" i="5" s="1"/>
  <c r="T2714" i="5"/>
  <c r="S2714" i="5"/>
  <c r="R2714" i="5"/>
  <c r="T2713" i="5"/>
  <c r="S2713" i="5"/>
  <c r="R2713" i="5"/>
  <c r="T2712" i="5"/>
  <c r="S2712" i="5"/>
  <c r="R2712" i="5"/>
  <c r="T2711" i="5"/>
  <c r="R2711" i="5"/>
  <c r="S2711" i="5" s="1"/>
  <c r="T2710" i="5"/>
  <c r="R2710" i="5"/>
  <c r="S2710" i="5" s="1"/>
  <c r="T2709" i="5"/>
  <c r="R2709" i="5"/>
  <c r="S2709" i="5" s="1"/>
  <c r="T2708" i="5"/>
  <c r="S2708" i="5"/>
  <c r="R2708" i="5"/>
  <c r="T2707" i="5"/>
  <c r="R2707" i="5"/>
  <c r="S2707" i="5" s="1"/>
  <c r="T2706" i="5"/>
  <c r="S2706" i="5"/>
  <c r="R2706" i="5"/>
  <c r="T2705" i="5"/>
  <c r="S2705" i="5"/>
  <c r="R2705" i="5"/>
  <c r="T2704" i="5"/>
  <c r="S2704" i="5"/>
  <c r="R2704" i="5"/>
  <c r="T2703" i="5"/>
  <c r="R2703" i="5"/>
  <c r="S2703" i="5" s="1"/>
  <c r="T2702" i="5"/>
  <c r="R2702" i="5"/>
  <c r="S2702" i="5" s="1"/>
  <c r="T2701" i="5"/>
  <c r="S2701" i="5"/>
  <c r="R2701" i="5"/>
  <c r="T2700" i="5"/>
  <c r="R2700" i="5"/>
  <c r="S2700" i="5" s="1"/>
  <c r="T2699" i="5"/>
  <c r="R2699" i="5"/>
  <c r="S2699" i="5" s="1"/>
  <c r="T2698" i="5"/>
  <c r="R2698" i="5"/>
  <c r="S2698" i="5" s="1"/>
  <c r="T2697" i="5"/>
  <c r="R2697" i="5"/>
  <c r="S2697" i="5" s="1"/>
  <c r="T2696" i="5"/>
  <c r="S2696" i="5"/>
  <c r="R2696" i="5"/>
  <c r="T2695" i="5"/>
  <c r="R2695" i="5"/>
  <c r="S2695" i="5" s="1"/>
  <c r="T2694" i="5"/>
  <c r="S2694" i="5"/>
  <c r="R2694" i="5"/>
  <c r="T2693" i="5"/>
  <c r="R2693" i="5"/>
  <c r="S2693" i="5" s="1"/>
  <c r="T2692" i="5"/>
  <c r="R2692" i="5"/>
  <c r="S2692" i="5" s="1"/>
  <c r="T2691" i="5"/>
  <c r="R2691" i="5"/>
  <c r="S2691" i="5" s="1"/>
  <c r="T2690" i="5"/>
  <c r="R2690" i="5"/>
  <c r="S2690" i="5" s="1"/>
  <c r="T2689" i="5"/>
  <c r="R2689" i="5"/>
  <c r="S2689" i="5" s="1"/>
  <c r="T2688" i="5"/>
  <c r="R2688" i="5"/>
  <c r="S2688" i="5" s="1"/>
  <c r="T2687" i="5"/>
  <c r="R2687" i="5"/>
  <c r="S2687" i="5" s="1"/>
  <c r="T2686" i="5"/>
  <c r="S2686" i="5"/>
  <c r="R2686" i="5"/>
  <c r="T2685" i="5"/>
  <c r="S2685" i="5"/>
  <c r="R2685" i="5"/>
  <c r="T2684" i="5"/>
  <c r="S2684" i="5"/>
  <c r="R2684" i="5"/>
  <c r="T2683" i="5"/>
  <c r="R2683" i="5"/>
  <c r="S2683" i="5" s="1"/>
  <c r="T2682" i="5"/>
  <c r="R2682" i="5"/>
  <c r="S2682" i="5" s="1"/>
  <c r="T2681" i="5"/>
  <c r="R2681" i="5"/>
  <c r="S2681" i="5" s="1"/>
  <c r="T2680" i="5"/>
  <c r="R2680" i="5"/>
  <c r="S2680" i="5" s="1"/>
  <c r="T2679" i="5"/>
  <c r="R2679" i="5"/>
  <c r="S2679" i="5" s="1"/>
  <c r="T2678" i="5"/>
  <c r="R2678" i="5"/>
  <c r="S2678" i="5" s="1"/>
  <c r="T2677" i="5"/>
  <c r="R2677" i="5"/>
  <c r="S2677" i="5" s="1"/>
  <c r="T2676" i="5"/>
  <c r="S2676" i="5"/>
  <c r="R2676" i="5"/>
  <c r="T2675" i="5"/>
  <c r="R2675" i="5"/>
  <c r="S2675" i="5" s="1"/>
  <c r="T2674" i="5"/>
  <c r="S2674" i="5"/>
  <c r="R2674" i="5"/>
  <c r="T2673" i="5"/>
  <c r="R2673" i="5"/>
  <c r="S2673" i="5" s="1"/>
  <c r="T2672" i="5"/>
  <c r="S2672" i="5"/>
  <c r="R2672" i="5"/>
  <c r="T2671" i="5"/>
  <c r="R2671" i="5"/>
  <c r="S2671" i="5" s="1"/>
  <c r="T2670" i="5"/>
  <c r="R2670" i="5"/>
  <c r="S2670" i="5" s="1"/>
  <c r="T2669" i="5"/>
  <c r="R2669" i="5"/>
  <c r="S2669" i="5" s="1"/>
  <c r="T2668" i="5"/>
  <c r="S2668" i="5"/>
  <c r="R2668" i="5"/>
  <c r="T2667" i="5"/>
  <c r="R2667" i="5"/>
  <c r="S2667" i="5" s="1"/>
  <c r="T2666" i="5"/>
  <c r="S2666" i="5"/>
  <c r="R2666" i="5"/>
  <c r="T2665" i="5"/>
  <c r="R2665" i="5"/>
  <c r="S2665" i="5" s="1"/>
  <c r="T2664" i="5"/>
  <c r="S2664" i="5"/>
  <c r="R2664" i="5"/>
  <c r="T2663" i="5"/>
  <c r="S2663" i="5"/>
  <c r="R2663" i="5"/>
  <c r="T2662" i="5"/>
  <c r="R2662" i="5"/>
  <c r="S2662" i="5" s="1"/>
  <c r="T2661" i="5"/>
  <c r="R2661" i="5"/>
  <c r="S2661" i="5" s="1"/>
  <c r="T2660" i="5"/>
  <c r="R2660" i="5"/>
  <c r="S2660" i="5" s="1"/>
  <c r="T2659" i="5"/>
  <c r="R2659" i="5"/>
  <c r="S2659" i="5" s="1"/>
  <c r="T2658" i="5"/>
  <c r="R2658" i="5"/>
  <c r="S2658" i="5" s="1"/>
  <c r="T2657" i="5"/>
  <c r="R2657" i="5"/>
  <c r="S2657" i="5" s="1"/>
  <c r="T2656" i="5"/>
  <c r="S2656" i="5"/>
  <c r="R2656" i="5"/>
  <c r="T2655" i="5"/>
  <c r="R2655" i="5"/>
  <c r="S2655" i="5" s="1"/>
  <c r="T2654" i="5"/>
  <c r="S2654" i="5"/>
  <c r="R2654" i="5"/>
  <c r="T2653" i="5"/>
  <c r="R2653" i="5"/>
  <c r="S2653" i="5" s="1"/>
  <c r="T2652" i="5"/>
  <c r="S2652" i="5"/>
  <c r="R2652" i="5"/>
  <c r="T2651" i="5"/>
  <c r="R2651" i="5"/>
  <c r="S2651" i="5" s="1"/>
  <c r="T2650" i="5"/>
  <c r="R2650" i="5"/>
  <c r="S2650" i="5" s="1"/>
  <c r="T2649" i="5"/>
  <c r="R2649" i="5"/>
  <c r="S2649" i="5" s="1"/>
  <c r="T2648" i="5"/>
  <c r="S2648" i="5"/>
  <c r="R2648" i="5"/>
  <c r="T2647" i="5"/>
  <c r="R2647" i="5"/>
  <c r="S2647" i="5" s="1"/>
  <c r="T2646" i="5"/>
  <c r="S2646" i="5"/>
  <c r="R2646" i="5"/>
  <c r="T2645" i="5"/>
  <c r="S2645" i="5"/>
  <c r="R2645" i="5"/>
  <c r="T2644" i="5"/>
  <c r="S2644" i="5"/>
  <c r="R2644" i="5"/>
  <c r="T2643" i="5"/>
  <c r="R2643" i="5"/>
  <c r="S2643" i="5" s="1"/>
  <c r="T2642" i="5"/>
  <c r="R2642" i="5"/>
  <c r="S2642" i="5" s="1"/>
  <c r="T2641" i="5"/>
  <c r="S2641" i="5"/>
  <c r="R2641" i="5"/>
  <c r="T2640" i="5"/>
  <c r="R2640" i="5"/>
  <c r="S2640" i="5" s="1"/>
  <c r="T2639" i="5"/>
  <c r="R2639" i="5"/>
  <c r="S2639" i="5" s="1"/>
  <c r="T2638" i="5"/>
  <c r="R2638" i="5"/>
  <c r="S2638" i="5" s="1"/>
  <c r="T2637" i="5"/>
  <c r="R2637" i="5"/>
  <c r="S2637" i="5" s="1"/>
  <c r="T2636" i="5"/>
  <c r="S2636" i="5"/>
  <c r="R2636" i="5"/>
  <c r="T2635" i="5"/>
  <c r="S2635" i="5"/>
  <c r="R2635" i="5"/>
  <c r="T2634" i="5"/>
  <c r="S2634" i="5"/>
  <c r="R2634" i="5"/>
  <c r="T2633" i="5"/>
  <c r="R2633" i="5"/>
  <c r="S2633" i="5" s="1"/>
  <c r="T2632" i="5"/>
  <c r="R2632" i="5"/>
  <c r="S2632" i="5" s="1"/>
  <c r="T2631" i="5"/>
  <c r="R2631" i="5"/>
  <c r="S2631" i="5" s="1"/>
  <c r="T2630" i="5"/>
  <c r="R2630" i="5"/>
  <c r="S2630" i="5" s="1"/>
  <c r="T2629" i="5"/>
  <c r="R2629" i="5"/>
  <c r="S2629" i="5" s="1"/>
  <c r="T2628" i="5"/>
  <c r="R2628" i="5"/>
  <c r="S2628" i="5" s="1"/>
  <c r="T2627" i="5"/>
  <c r="R2627" i="5"/>
  <c r="S2627" i="5" s="1"/>
  <c r="T2626" i="5"/>
  <c r="S2626" i="5"/>
  <c r="R2626" i="5"/>
  <c r="T2625" i="5"/>
  <c r="R2625" i="5"/>
  <c r="S2625" i="5" s="1"/>
  <c r="T2624" i="5"/>
  <c r="S2624" i="5"/>
  <c r="R2624" i="5"/>
  <c r="T2623" i="5"/>
  <c r="S2623" i="5"/>
  <c r="R2623" i="5"/>
  <c r="T2622" i="5"/>
  <c r="R2622" i="5"/>
  <c r="S2622" i="5" s="1"/>
  <c r="T2621" i="5"/>
  <c r="S2621" i="5"/>
  <c r="R2621" i="5"/>
  <c r="T2620" i="5"/>
  <c r="R2620" i="5"/>
  <c r="S2620" i="5" s="1"/>
  <c r="T2619" i="5"/>
  <c r="R2619" i="5"/>
  <c r="S2619" i="5" s="1"/>
  <c r="T2618" i="5"/>
  <c r="R2618" i="5"/>
  <c r="S2618" i="5" s="1"/>
  <c r="T2617" i="5"/>
  <c r="R2617" i="5"/>
  <c r="S2617" i="5" s="1"/>
  <c r="T2616" i="5"/>
  <c r="S2616" i="5"/>
  <c r="R2616" i="5"/>
  <c r="T2615" i="5"/>
  <c r="R2615" i="5"/>
  <c r="S2615" i="5" s="1"/>
  <c r="T2614" i="5"/>
  <c r="S2614" i="5"/>
  <c r="R2614" i="5"/>
  <c r="T2613" i="5"/>
  <c r="S2613" i="5"/>
  <c r="R2613" i="5"/>
  <c r="T2612" i="5"/>
  <c r="S2612" i="5"/>
  <c r="R2612" i="5"/>
  <c r="T2611" i="5"/>
  <c r="R2611" i="5"/>
  <c r="S2611" i="5" s="1"/>
  <c r="T2610" i="5"/>
  <c r="R2610" i="5"/>
  <c r="S2610" i="5" s="1"/>
  <c r="T2609" i="5"/>
  <c r="R2609" i="5"/>
  <c r="S2609" i="5" s="1"/>
  <c r="T2608" i="5"/>
  <c r="S2608" i="5"/>
  <c r="R2608" i="5"/>
  <c r="T2607" i="5"/>
  <c r="R2607" i="5"/>
  <c r="S2607" i="5" s="1"/>
  <c r="T2606" i="5"/>
  <c r="S2606" i="5"/>
  <c r="R2606" i="5"/>
  <c r="T2605" i="5"/>
  <c r="S2605" i="5"/>
  <c r="R2605" i="5"/>
  <c r="T2604" i="5"/>
  <c r="S2604" i="5"/>
  <c r="R2604" i="5"/>
  <c r="T2603" i="5"/>
  <c r="R2603" i="5"/>
  <c r="S2603" i="5" s="1"/>
  <c r="T2602" i="5"/>
  <c r="R2602" i="5"/>
  <c r="S2602" i="5" s="1"/>
  <c r="T2601" i="5"/>
  <c r="S2601" i="5"/>
  <c r="R2601" i="5"/>
  <c r="T2600" i="5"/>
  <c r="R2600" i="5"/>
  <c r="S2600" i="5" s="1"/>
  <c r="T2599" i="5"/>
  <c r="R2599" i="5"/>
  <c r="S2599" i="5" s="1"/>
  <c r="T2598" i="5"/>
  <c r="R2598" i="5"/>
  <c r="S2598" i="5" s="1"/>
  <c r="T2597" i="5"/>
  <c r="R2597" i="5"/>
  <c r="S2597" i="5" s="1"/>
  <c r="T2596" i="5"/>
  <c r="S2596" i="5"/>
  <c r="R2596" i="5"/>
  <c r="T2595" i="5"/>
  <c r="R2595" i="5"/>
  <c r="S2595" i="5" s="1"/>
  <c r="T2594" i="5"/>
  <c r="S2594" i="5"/>
  <c r="R2594" i="5"/>
  <c r="T2593" i="5"/>
  <c r="R2593" i="5"/>
  <c r="S2593" i="5" s="1"/>
  <c r="T2592" i="5"/>
  <c r="R2592" i="5"/>
  <c r="S2592" i="5" s="1"/>
  <c r="T2591" i="5"/>
  <c r="S2591" i="5"/>
  <c r="R2591" i="5"/>
  <c r="T2590" i="5"/>
  <c r="S2590" i="5"/>
  <c r="R2590" i="5"/>
  <c r="T2589" i="5"/>
  <c r="R2589" i="5"/>
  <c r="S2589" i="5" s="1"/>
  <c r="T2588" i="5"/>
  <c r="R2588" i="5"/>
  <c r="S2588" i="5" s="1"/>
  <c r="T2587" i="5"/>
  <c r="R2587" i="5"/>
  <c r="S2587" i="5" s="1"/>
  <c r="T2586" i="5"/>
  <c r="S2586" i="5"/>
  <c r="R2586" i="5"/>
  <c r="T2585" i="5"/>
  <c r="R2585" i="5"/>
  <c r="S2585" i="5" s="1"/>
  <c r="T2584" i="5"/>
  <c r="S2584" i="5"/>
  <c r="R2584" i="5"/>
  <c r="T2583" i="5"/>
  <c r="S2583" i="5"/>
  <c r="R2583" i="5"/>
  <c r="T2582" i="5"/>
  <c r="S2582" i="5"/>
  <c r="R2582" i="5"/>
  <c r="T2581" i="5"/>
  <c r="R2581" i="5"/>
  <c r="S2581" i="5" s="1"/>
  <c r="T2580" i="5"/>
  <c r="R2580" i="5"/>
  <c r="S2580" i="5" s="1"/>
  <c r="T2579" i="5"/>
  <c r="R2579" i="5"/>
  <c r="S2579" i="5" s="1"/>
  <c r="T2578" i="5"/>
  <c r="R2578" i="5"/>
  <c r="S2578" i="5" s="1"/>
  <c r="T2577" i="5"/>
  <c r="R2577" i="5"/>
  <c r="S2577" i="5" s="1"/>
  <c r="T2576" i="5"/>
  <c r="S2576" i="5"/>
  <c r="R2576" i="5"/>
  <c r="T2575" i="5"/>
  <c r="R2575" i="5"/>
  <c r="S2575" i="5" s="1"/>
  <c r="T2574" i="5"/>
  <c r="S2574" i="5"/>
  <c r="R2574" i="5"/>
  <c r="T2573" i="5"/>
  <c r="S2573" i="5"/>
  <c r="R2573" i="5"/>
  <c r="T2572" i="5"/>
  <c r="S2572" i="5"/>
  <c r="R2572" i="5"/>
  <c r="T2571" i="5"/>
  <c r="R2571" i="5"/>
  <c r="S2571" i="5" s="1"/>
  <c r="T2570" i="5"/>
  <c r="R2570" i="5"/>
  <c r="S2570" i="5" s="1"/>
  <c r="T2569" i="5"/>
  <c r="R2569" i="5"/>
  <c r="S2569" i="5" s="1"/>
  <c r="T2568" i="5"/>
  <c r="R2568" i="5"/>
  <c r="S2568" i="5" s="1"/>
  <c r="T2567" i="5"/>
  <c r="R2567" i="5"/>
  <c r="S2567" i="5" s="1"/>
  <c r="T2566" i="5"/>
  <c r="S2566" i="5"/>
  <c r="R2566" i="5"/>
  <c r="T2565" i="5"/>
  <c r="S2565" i="5"/>
  <c r="R2565" i="5"/>
  <c r="T2564" i="5"/>
  <c r="S2564" i="5"/>
  <c r="R2564" i="5"/>
  <c r="T2563" i="5"/>
  <c r="R2563" i="5"/>
  <c r="S2563" i="5" s="1"/>
  <c r="T2562" i="5"/>
  <c r="R2562" i="5"/>
  <c r="S2562" i="5" s="1"/>
  <c r="T2561" i="5"/>
  <c r="R2561" i="5"/>
  <c r="S2561" i="5" s="1"/>
  <c r="T2560" i="5"/>
  <c r="R2560" i="5"/>
  <c r="S2560" i="5" s="1"/>
  <c r="T2559" i="5"/>
  <c r="R2559" i="5"/>
  <c r="S2559" i="5" s="1"/>
  <c r="T2558" i="5"/>
  <c r="R2558" i="5"/>
  <c r="S2558" i="5" s="1"/>
  <c r="T2557" i="5"/>
  <c r="R2557" i="5"/>
  <c r="S2557" i="5" s="1"/>
  <c r="T2556" i="5"/>
  <c r="S2556" i="5"/>
  <c r="R2556" i="5"/>
  <c r="T2555" i="5"/>
  <c r="S2555" i="5"/>
  <c r="R2555" i="5"/>
  <c r="T2554" i="5"/>
  <c r="S2554" i="5"/>
  <c r="R2554" i="5"/>
  <c r="T2553" i="5"/>
  <c r="R2553" i="5"/>
  <c r="S2553" i="5" s="1"/>
  <c r="T2552" i="5"/>
  <c r="R2552" i="5"/>
  <c r="S2552" i="5" s="1"/>
  <c r="T2551" i="5"/>
  <c r="R2551" i="5"/>
  <c r="S2551" i="5" s="1"/>
  <c r="T2550" i="5"/>
  <c r="S2550" i="5"/>
  <c r="R2550" i="5"/>
  <c r="T2549" i="5"/>
  <c r="R2549" i="5"/>
  <c r="S2549" i="5" s="1"/>
  <c r="T2548" i="5"/>
  <c r="R2548" i="5"/>
  <c r="S2548" i="5" s="1"/>
  <c r="T2547" i="5"/>
  <c r="R2547" i="5"/>
  <c r="S2547" i="5" s="1"/>
  <c r="T2546" i="5"/>
  <c r="S2546" i="5"/>
  <c r="R2546" i="5"/>
  <c r="T2545" i="5"/>
  <c r="R2545" i="5"/>
  <c r="S2545" i="5" s="1"/>
  <c r="T2544" i="5"/>
  <c r="S2544" i="5"/>
  <c r="R2544" i="5"/>
  <c r="T2543" i="5"/>
  <c r="R2543" i="5"/>
  <c r="S2543" i="5" s="1"/>
  <c r="T2542" i="5"/>
  <c r="R2542" i="5"/>
  <c r="S2542" i="5" s="1"/>
  <c r="T2541" i="5"/>
  <c r="S2541" i="5"/>
  <c r="R2541" i="5"/>
  <c r="T2540" i="5"/>
  <c r="S2540" i="5"/>
  <c r="R2540" i="5"/>
  <c r="T2539" i="5"/>
  <c r="R2539" i="5"/>
  <c r="S2539" i="5" s="1"/>
  <c r="T2538" i="5"/>
  <c r="R2538" i="5"/>
  <c r="S2538" i="5" s="1"/>
  <c r="T2537" i="5"/>
  <c r="R2537" i="5"/>
  <c r="S2537" i="5" s="1"/>
  <c r="T2536" i="5"/>
  <c r="S2536" i="5"/>
  <c r="R2536" i="5"/>
  <c r="T2535" i="5"/>
  <c r="R2535" i="5"/>
  <c r="S2535" i="5" s="1"/>
  <c r="T2534" i="5"/>
  <c r="S2534" i="5"/>
  <c r="R2534" i="5"/>
  <c r="T2533" i="5"/>
  <c r="S2533" i="5"/>
  <c r="R2533" i="5"/>
  <c r="T2532" i="5"/>
  <c r="S2532" i="5"/>
  <c r="R2532" i="5"/>
  <c r="T2531" i="5"/>
  <c r="R2531" i="5"/>
  <c r="S2531" i="5" s="1"/>
  <c r="T2530" i="5"/>
  <c r="R2530" i="5"/>
  <c r="S2530" i="5" s="1"/>
  <c r="T2529" i="5"/>
  <c r="R2529" i="5"/>
  <c r="S2529" i="5" s="1"/>
  <c r="T2528" i="5"/>
  <c r="R2528" i="5"/>
  <c r="S2528" i="5" s="1"/>
  <c r="T2527" i="5"/>
  <c r="R2527" i="5"/>
  <c r="S2527" i="5" s="1"/>
  <c r="T2526" i="5"/>
  <c r="S2526" i="5"/>
  <c r="R2526" i="5"/>
  <c r="T2525" i="5"/>
  <c r="R2525" i="5"/>
  <c r="S2525" i="5" s="1"/>
  <c r="T2524" i="5"/>
  <c r="S2524" i="5"/>
  <c r="R2524" i="5"/>
  <c r="T2523" i="5"/>
  <c r="R2523" i="5"/>
  <c r="S2523" i="5" s="1"/>
  <c r="T2522" i="5"/>
  <c r="S2522" i="5"/>
  <c r="R2522" i="5"/>
  <c r="T2521" i="5"/>
  <c r="R2521" i="5"/>
  <c r="S2521" i="5" s="1"/>
  <c r="T2520" i="5"/>
  <c r="R2520" i="5"/>
  <c r="S2520" i="5" s="1"/>
  <c r="T2519" i="5"/>
  <c r="R2519" i="5"/>
  <c r="S2519" i="5" s="1"/>
  <c r="T2518" i="5"/>
  <c r="R2518" i="5"/>
  <c r="S2518" i="5" s="1"/>
  <c r="T2517" i="5"/>
  <c r="R2517" i="5"/>
  <c r="S2517" i="5" s="1"/>
  <c r="T2516" i="5"/>
  <c r="S2516" i="5"/>
  <c r="R2516" i="5"/>
  <c r="T2515" i="5"/>
  <c r="R2515" i="5"/>
  <c r="S2515" i="5" s="1"/>
  <c r="T2514" i="5"/>
  <c r="S2514" i="5"/>
  <c r="R2514" i="5"/>
  <c r="T2513" i="5"/>
  <c r="R2513" i="5"/>
  <c r="S2513" i="5" s="1"/>
  <c r="T2512" i="5"/>
  <c r="R2512" i="5"/>
  <c r="S2512" i="5" s="1"/>
  <c r="T2511" i="5"/>
  <c r="R2511" i="5"/>
  <c r="S2511" i="5" s="1"/>
  <c r="T2510" i="5"/>
  <c r="R2510" i="5"/>
  <c r="S2510" i="5" s="1"/>
  <c r="T2509" i="5"/>
  <c r="R2509" i="5"/>
  <c r="S2509" i="5" s="1"/>
  <c r="T2508" i="5"/>
  <c r="R2508" i="5"/>
  <c r="S2508" i="5" s="1"/>
  <c r="T2507" i="5"/>
  <c r="R2507" i="5"/>
  <c r="S2507" i="5" s="1"/>
  <c r="T2506" i="5"/>
  <c r="S2506" i="5"/>
  <c r="R2506" i="5"/>
  <c r="T2505" i="5"/>
  <c r="S2505" i="5"/>
  <c r="R2505" i="5"/>
  <c r="T2504" i="5"/>
  <c r="S2504" i="5"/>
  <c r="R2504" i="5"/>
  <c r="T2503" i="5"/>
  <c r="R2503" i="5"/>
  <c r="S2503" i="5" s="1"/>
  <c r="T2502" i="5"/>
  <c r="R2502" i="5"/>
  <c r="S2502" i="5" s="1"/>
  <c r="T2501" i="5"/>
  <c r="R2501" i="5"/>
  <c r="S2501" i="5" s="1"/>
  <c r="T2500" i="5"/>
  <c r="S2500" i="5"/>
  <c r="R2500" i="5"/>
  <c r="T2499" i="5"/>
  <c r="R2499" i="5"/>
  <c r="S2499" i="5" s="1"/>
  <c r="T2498" i="5"/>
  <c r="S2498" i="5"/>
  <c r="R2498" i="5"/>
  <c r="T2497" i="5"/>
  <c r="R2497" i="5"/>
  <c r="S2497" i="5" s="1"/>
  <c r="T2496" i="5"/>
  <c r="S2496" i="5"/>
  <c r="R2496" i="5"/>
  <c r="T2495" i="5"/>
  <c r="R2495" i="5"/>
  <c r="S2495" i="5" s="1"/>
  <c r="T2494" i="5"/>
  <c r="S2494" i="5"/>
  <c r="R2494" i="5"/>
  <c r="T2493" i="5"/>
  <c r="R2493" i="5"/>
  <c r="S2493" i="5" s="1"/>
  <c r="T2492" i="5"/>
  <c r="R2492" i="5"/>
  <c r="S2492" i="5" s="1"/>
  <c r="T2491" i="5"/>
  <c r="R2491" i="5"/>
  <c r="S2491" i="5" s="1"/>
  <c r="T2490" i="5"/>
  <c r="S2490" i="5"/>
  <c r="R2490" i="5"/>
  <c r="T2489" i="5"/>
  <c r="R2489" i="5"/>
  <c r="S2489" i="5" s="1"/>
  <c r="T2488" i="5"/>
  <c r="R2488" i="5"/>
  <c r="S2488" i="5" s="1"/>
  <c r="T2487" i="5"/>
  <c r="R2487" i="5"/>
  <c r="S2487" i="5" s="1"/>
  <c r="T2486" i="5"/>
  <c r="S2486" i="5"/>
  <c r="R2486" i="5"/>
  <c r="T2485" i="5"/>
  <c r="R2485" i="5"/>
  <c r="S2485" i="5" s="1"/>
  <c r="T2484" i="5"/>
  <c r="S2484" i="5"/>
  <c r="R2484" i="5"/>
  <c r="T2483" i="5"/>
  <c r="R2483" i="5"/>
  <c r="S2483" i="5" s="1"/>
  <c r="T2482" i="5"/>
  <c r="S2482" i="5"/>
  <c r="R2482" i="5"/>
  <c r="T2481" i="5"/>
  <c r="R2481" i="5"/>
  <c r="S2481" i="5" s="1"/>
  <c r="T2480" i="5"/>
  <c r="S2480" i="5"/>
  <c r="R2480" i="5"/>
  <c r="T2479" i="5"/>
  <c r="R2479" i="5"/>
  <c r="S2479" i="5" s="1"/>
  <c r="T2478" i="5"/>
  <c r="R2478" i="5"/>
  <c r="S2478" i="5" s="1"/>
  <c r="T2477" i="5"/>
  <c r="R2477" i="5"/>
  <c r="S2477" i="5" s="1"/>
  <c r="T2476" i="5"/>
  <c r="S2476" i="5"/>
  <c r="R2476" i="5"/>
  <c r="T2475" i="5"/>
  <c r="R2475" i="5"/>
  <c r="S2475" i="5" s="1"/>
  <c r="T2474" i="5"/>
  <c r="S2474" i="5"/>
  <c r="R2474" i="5"/>
  <c r="T2473" i="5"/>
  <c r="R2473" i="5"/>
  <c r="S2473" i="5" s="1"/>
  <c r="T2472" i="5"/>
  <c r="S2472" i="5"/>
  <c r="R2472" i="5"/>
  <c r="T2471" i="5"/>
  <c r="R2471" i="5"/>
  <c r="S2471" i="5" s="1"/>
  <c r="T2470" i="5"/>
  <c r="S2470" i="5"/>
  <c r="R2470" i="5"/>
  <c r="T2469" i="5"/>
  <c r="R2469" i="5"/>
  <c r="S2469" i="5" s="1"/>
  <c r="T2468" i="5"/>
  <c r="R2468" i="5"/>
  <c r="S2468" i="5" s="1"/>
  <c r="T2467" i="5"/>
  <c r="R2467" i="5"/>
  <c r="S2467" i="5" s="1"/>
  <c r="T2466" i="5"/>
  <c r="S2466" i="5"/>
  <c r="R2466" i="5"/>
  <c r="T2465" i="5"/>
  <c r="R2465" i="5"/>
  <c r="S2465" i="5" s="1"/>
  <c r="T2464" i="5"/>
  <c r="S2464" i="5"/>
  <c r="R2464" i="5"/>
  <c r="T2463" i="5"/>
  <c r="R2463" i="5"/>
  <c r="S2463" i="5" s="1"/>
  <c r="T2462" i="5"/>
  <c r="S2462" i="5"/>
  <c r="R2462" i="5"/>
  <c r="T2461" i="5"/>
  <c r="R2461" i="5"/>
  <c r="S2461" i="5" s="1"/>
  <c r="T2460" i="5"/>
  <c r="R2460" i="5"/>
  <c r="S2460" i="5" s="1"/>
  <c r="T2459" i="5"/>
  <c r="R2459" i="5"/>
  <c r="S2459" i="5" s="1"/>
  <c r="T2458" i="5"/>
  <c r="R2458" i="5"/>
  <c r="S2458" i="5" s="1"/>
  <c r="T2457" i="5"/>
  <c r="R2457" i="5"/>
  <c r="S2457" i="5" s="1"/>
  <c r="T2456" i="5"/>
  <c r="S2456" i="5"/>
  <c r="R2456" i="5"/>
  <c r="T2455" i="5"/>
  <c r="R2455" i="5"/>
  <c r="S2455" i="5" s="1"/>
  <c r="T2454" i="5"/>
  <c r="S2454" i="5"/>
  <c r="R2454" i="5"/>
  <c r="T2453" i="5"/>
  <c r="R2453" i="5"/>
  <c r="S2453" i="5" s="1"/>
  <c r="T2452" i="5"/>
  <c r="S2452" i="5"/>
  <c r="R2452" i="5"/>
  <c r="T2451" i="5"/>
  <c r="R2451" i="5"/>
  <c r="S2451" i="5" s="1"/>
  <c r="T2450" i="5"/>
  <c r="S2450" i="5"/>
  <c r="R2450" i="5"/>
  <c r="T2449" i="5"/>
  <c r="R2449" i="5"/>
  <c r="S2449" i="5" s="1"/>
  <c r="T2448" i="5"/>
  <c r="R2448" i="5"/>
  <c r="S2448" i="5" s="1"/>
  <c r="T2447" i="5"/>
  <c r="R2447" i="5"/>
  <c r="S2447" i="5" s="1"/>
  <c r="T2446" i="5"/>
  <c r="S2446" i="5"/>
  <c r="R2446" i="5"/>
  <c r="T2445" i="5"/>
  <c r="R2445" i="5"/>
  <c r="S2445" i="5" s="1"/>
  <c r="T2444" i="5"/>
  <c r="S2444" i="5"/>
  <c r="R2444" i="5"/>
  <c r="T2443" i="5"/>
  <c r="R2443" i="5"/>
  <c r="S2443" i="5" s="1"/>
  <c r="T2442" i="5"/>
  <c r="R2442" i="5"/>
  <c r="S2442" i="5" s="1"/>
  <c r="T2441" i="5"/>
  <c r="R2441" i="5"/>
  <c r="S2441" i="5" s="1"/>
  <c r="T2440" i="5"/>
  <c r="R2440" i="5"/>
  <c r="S2440" i="5" s="1"/>
  <c r="T2439" i="5"/>
  <c r="R2439" i="5"/>
  <c r="S2439" i="5" s="1"/>
  <c r="T2438" i="5"/>
  <c r="R2438" i="5"/>
  <c r="S2438" i="5" s="1"/>
  <c r="T2437" i="5"/>
  <c r="R2437" i="5"/>
  <c r="S2437" i="5" s="1"/>
  <c r="T2436" i="5"/>
  <c r="S2436" i="5"/>
  <c r="R2436" i="5"/>
  <c r="T2435" i="5"/>
  <c r="R2435" i="5"/>
  <c r="S2435" i="5" s="1"/>
  <c r="T2434" i="5"/>
  <c r="S2434" i="5"/>
  <c r="R2434" i="5"/>
  <c r="T2433" i="5"/>
  <c r="R2433" i="5"/>
  <c r="S2433" i="5" s="1"/>
  <c r="T2432" i="5"/>
  <c r="S2432" i="5"/>
  <c r="R2432" i="5"/>
  <c r="T2431" i="5"/>
  <c r="R2431" i="5"/>
  <c r="S2431" i="5" s="1"/>
  <c r="T2430" i="5"/>
  <c r="R2430" i="5"/>
  <c r="S2430" i="5" s="1"/>
  <c r="T2429" i="5"/>
  <c r="R2429" i="5"/>
  <c r="S2429" i="5" s="1"/>
  <c r="T2428" i="5"/>
  <c r="R2428" i="5"/>
  <c r="S2428" i="5" s="1"/>
  <c r="T2427" i="5"/>
  <c r="R2427" i="5"/>
  <c r="S2427" i="5" s="1"/>
  <c r="T2426" i="5"/>
  <c r="S2426" i="5"/>
  <c r="R2426" i="5"/>
  <c r="T2425" i="5"/>
  <c r="R2425" i="5"/>
  <c r="S2425" i="5" s="1"/>
  <c r="T2424" i="5"/>
  <c r="R2424" i="5"/>
  <c r="S2424" i="5" s="1"/>
  <c r="T2423" i="5"/>
  <c r="R2423" i="5"/>
  <c r="S2423" i="5" s="1"/>
  <c r="T2422" i="5"/>
  <c r="R2422" i="5"/>
  <c r="S2422" i="5" s="1"/>
  <c r="T2421" i="5"/>
  <c r="R2421" i="5"/>
  <c r="S2421" i="5" s="1"/>
  <c r="T2420" i="5"/>
  <c r="R2420" i="5"/>
  <c r="S2420" i="5" s="1"/>
  <c r="T2419" i="5"/>
  <c r="S2419" i="5"/>
  <c r="R2419" i="5"/>
  <c r="T2418" i="5"/>
  <c r="S2418" i="5"/>
  <c r="R2418" i="5"/>
  <c r="T2417" i="5"/>
  <c r="R2417" i="5"/>
  <c r="S2417" i="5" s="1"/>
  <c r="T2416" i="5"/>
  <c r="R2416" i="5"/>
  <c r="S2416" i="5" s="1"/>
  <c r="T2415" i="5"/>
  <c r="S2415" i="5"/>
  <c r="R2415" i="5"/>
  <c r="T2414" i="5"/>
  <c r="R2414" i="5"/>
  <c r="S2414" i="5" s="1"/>
  <c r="T2413" i="5"/>
  <c r="R2413" i="5"/>
  <c r="S2413" i="5" s="1"/>
  <c r="T2412" i="5"/>
  <c r="S2412" i="5"/>
  <c r="R2412" i="5"/>
  <c r="T2411" i="5"/>
  <c r="R2411" i="5"/>
  <c r="S2411" i="5" s="1"/>
  <c r="T2410" i="5"/>
  <c r="R2410" i="5"/>
  <c r="S2410" i="5" s="1"/>
  <c r="T2409" i="5"/>
  <c r="R2409" i="5"/>
  <c r="S2409" i="5" s="1"/>
  <c r="T2408" i="5"/>
  <c r="S2408" i="5"/>
  <c r="R2408" i="5"/>
  <c r="T2407" i="5"/>
  <c r="R2407" i="5"/>
  <c r="S2407" i="5" s="1"/>
  <c r="T2406" i="5"/>
  <c r="S2406" i="5"/>
  <c r="R2406" i="5"/>
  <c r="T2405" i="5"/>
  <c r="R2405" i="5"/>
  <c r="S2405" i="5" s="1"/>
  <c r="T2404" i="5"/>
  <c r="R2404" i="5"/>
  <c r="S2404" i="5" s="1"/>
  <c r="T2403" i="5"/>
  <c r="R2403" i="5"/>
  <c r="S2403" i="5" s="1"/>
  <c r="T2402" i="5"/>
  <c r="R2402" i="5"/>
  <c r="S2402" i="5" s="1"/>
  <c r="T2401" i="5"/>
  <c r="R2401" i="5"/>
  <c r="S2401" i="5" s="1"/>
  <c r="T2400" i="5"/>
  <c r="S2400" i="5"/>
  <c r="R2400" i="5"/>
  <c r="T2399" i="5"/>
  <c r="R2399" i="5"/>
  <c r="S2399" i="5" s="1"/>
  <c r="T2398" i="5"/>
  <c r="S2398" i="5"/>
  <c r="R2398" i="5"/>
  <c r="T2397" i="5"/>
  <c r="R2397" i="5"/>
  <c r="S2397" i="5" s="1"/>
  <c r="T2396" i="5"/>
  <c r="R2396" i="5"/>
  <c r="S2396" i="5" s="1"/>
  <c r="T2395" i="5"/>
  <c r="S2395" i="5"/>
  <c r="R2395" i="5"/>
  <c r="T2394" i="5"/>
  <c r="R2394" i="5"/>
  <c r="S2394" i="5" s="1"/>
  <c r="T2393" i="5"/>
  <c r="S2393" i="5"/>
  <c r="R2393" i="5"/>
  <c r="T2392" i="5"/>
  <c r="R2392" i="5"/>
  <c r="S2392" i="5" s="1"/>
  <c r="T2391" i="5"/>
  <c r="R2391" i="5"/>
  <c r="S2391" i="5" s="1"/>
  <c r="T2390" i="5"/>
  <c r="R2390" i="5"/>
  <c r="S2390" i="5" s="1"/>
  <c r="T2389" i="5"/>
  <c r="S2389" i="5"/>
  <c r="R2389" i="5"/>
  <c r="T2388" i="5"/>
  <c r="S2388" i="5"/>
  <c r="R2388" i="5"/>
  <c r="T2387" i="5"/>
  <c r="R2387" i="5"/>
  <c r="S2387" i="5" s="1"/>
  <c r="T2386" i="5"/>
  <c r="S2386" i="5"/>
  <c r="R2386" i="5"/>
  <c r="T2385" i="5"/>
  <c r="R2385" i="5"/>
  <c r="S2385" i="5" s="1"/>
  <c r="T2384" i="5"/>
  <c r="R2384" i="5"/>
  <c r="S2384" i="5" s="1"/>
  <c r="T2383" i="5"/>
  <c r="R2383" i="5"/>
  <c r="S2383" i="5" s="1"/>
  <c r="T2382" i="5"/>
  <c r="S2382" i="5"/>
  <c r="R2382" i="5"/>
  <c r="T2381" i="5"/>
  <c r="R2381" i="5"/>
  <c r="S2381" i="5" s="1"/>
  <c r="T2380" i="5"/>
  <c r="S2380" i="5"/>
  <c r="R2380" i="5"/>
  <c r="T2379" i="5"/>
  <c r="R2379" i="5"/>
  <c r="S2379" i="5" s="1"/>
  <c r="T2378" i="5"/>
  <c r="S2378" i="5"/>
  <c r="R2378" i="5"/>
  <c r="T2377" i="5"/>
  <c r="R2377" i="5"/>
  <c r="S2377" i="5" s="1"/>
  <c r="T2376" i="5"/>
  <c r="R2376" i="5"/>
  <c r="S2376" i="5" s="1"/>
  <c r="T2375" i="5"/>
  <c r="R2375" i="5"/>
  <c r="S2375" i="5" s="1"/>
  <c r="T2374" i="5"/>
  <c r="R2374" i="5"/>
  <c r="S2374" i="5" s="1"/>
  <c r="T2373" i="5"/>
  <c r="R2373" i="5"/>
  <c r="S2373" i="5" s="1"/>
  <c r="T2372" i="5"/>
  <c r="R2372" i="5"/>
  <c r="S2372" i="5" s="1"/>
  <c r="T2371" i="5"/>
  <c r="R2371" i="5"/>
  <c r="S2371" i="5" s="1"/>
  <c r="T2370" i="5"/>
  <c r="R2370" i="5"/>
  <c r="S2370" i="5" s="1"/>
  <c r="T2369" i="5"/>
  <c r="S2369" i="5"/>
  <c r="R2369" i="5"/>
  <c r="T2368" i="5"/>
  <c r="S2368" i="5"/>
  <c r="R2368" i="5"/>
  <c r="T2367" i="5"/>
  <c r="R2367" i="5"/>
  <c r="S2367" i="5" s="1"/>
  <c r="T2366" i="5"/>
  <c r="R2366" i="5"/>
  <c r="S2366" i="5" s="1"/>
  <c r="T2365" i="5"/>
  <c r="R2365" i="5"/>
  <c r="S2365" i="5" s="1"/>
  <c r="T2364" i="5"/>
  <c r="R2364" i="5"/>
  <c r="S2364" i="5" s="1"/>
  <c r="T2363" i="5"/>
  <c r="S2363" i="5"/>
  <c r="R2363" i="5"/>
  <c r="T2362" i="5"/>
  <c r="R2362" i="5"/>
  <c r="S2362" i="5" s="1"/>
  <c r="T2361" i="5"/>
  <c r="R2361" i="5"/>
  <c r="S2361" i="5" s="1"/>
  <c r="T2360" i="5"/>
  <c r="S2360" i="5"/>
  <c r="R2360" i="5"/>
  <c r="T2359" i="5"/>
  <c r="R2359" i="5"/>
  <c r="S2359" i="5" s="1"/>
  <c r="T2358" i="5"/>
  <c r="S2358" i="5"/>
  <c r="R2358" i="5"/>
  <c r="T2357" i="5"/>
  <c r="R2357" i="5"/>
  <c r="S2357" i="5" s="1"/>
  <c r="T2356" i="5"/>
  <c r="S2356" i="5"/>
  <c r="R2356" i="5"/>
  <c r="T2355" i="5"/>
  <c r="R2355" i="5"/>
  <c r="S2355" i="5" s="1"/>
  <c r="T2354" i="5"/>
  <c r="R2354" i="5"/>
  <c r="S2354" i="5" s="1"/>
  <c r="T2353" i="5"/>
  <c r="R2353" i="5"/>
  <c r="S2353" i="5" s="1"/>
  <c r="T2352" i="5"/>
  <c r="S2352" i="5"/>
  <c r="R2352" i="5"/>
  <c r="T2351" i="5"/>
  <c r="R2351" i="5"/>
  <c r="S2351" i="5" s="1"/>
  <c r="T2350" i="5"/>
  <c r="R2350" i="5"/>
  <c r="S2350" i="5" s="1"/>
  <c r="T2349" i="5"/>
  <c r="R2349" i="5"/>
  <c r="S2349" i="5" s="1"/>
  <c r="T2348" i="5"/>
  <c r="S2348" i="5"/>
  <c r="R2348" i="5"/>
  <c r="T2347" i="5"/>
  <c r="R2347" i="5"/>
  <c r="S2347" i="5" s="1"/>
  <c r="T2346" i="5"/>
  <c r="R2346" i="5"/>
  <c r="S2346" i="5" s="1"/>
  <c r="T2345" i="5"/>
  <c r="S2345" i="5"/>
  <c r="R2345" i="5"/>
  <c r="T2344" i="5"/>
  <c r="R2344" i="5"/>
  <c r="S2344" i="5" s="1"/>
  <c r="T2343" i="5"/>
  <c r="S2343" i="5"/>
  <c r="R2343" i="5"/>
  <c r="T2342" i="5"/>
  <c r="R2342" i="5"/>
  <c r="S2342" i="5" s="1"/>
  <c r="T2341" i="5"/>
  <c r="R2341" i="5"/>
  <c r="S2341" i="5" s="1"/>
  <c r="T2340" i="5"/>
  <c r="R2340" i="5"/>
  <c r="S2340" i="5" s="1"/>
  <c r="T2339" i="5"/>
  <c r="R2339" i="5"/>
  <c r="S2339" i="5" s="1"/>
  <c r="T2338" i="5"/>
  <c r="S2338" i="5"/>
  <c r="R2338" i="5"/>
  <c r="T2337" i="5"/>
  <c r="R2337" i="5"/>
  <c r="S2337" i="5" s="1"/>
  <c r="T2336" i="5"/>
  <c r="R2336" i="5"/>
  <c r="S2336" i="5" s="1"/>
  <c r="T2335" i="5"/>
  <c r="S2335" i="5"/>
  <c r="R2335" i="5"/>
  <c r="T2334" i="5"/>
  <c r="R2334" i="5"/>
  <c r="S2334" i="5" s="1"/>
  <c r="T2333" i="5"/>
  <c r="R2333" i="5"/>
  <c r="S2333" i="5" s="1"/>
  <c r="T2332" i="5"/>
  <c r="S2332" i="5"/>
  <c r="R2332" i="5"/>
  <c r="T2331" i="5"/>
  <c r="R2331" i="5"/>
  <c r="S2331" i="5" s="1"/>
  <c r="T2330" i="5"/>
  <c r="S2330" i="5"/>
  <c r="R2330" i="5"/>
  <c r="T2329" i="5"/>
  <c r="R2329" i="5"/>
  <c r="S2329" i="5" s="1"/>
  <c r="T2328" i="5"/>
  <c r="S2328" i="5"/>
  <c r="R2328" i="5"/>
  <c r="T2327" i="5"/>
  <c r="R2327" i="5"/>
  <c r="S2327" i="5" s="1"/>
  <c r="T2326" i="5"/>
  <c r="S2326" i="5"/>
  <c r="R2326" i="5"/>
  <c r="T2325" i="5"/>
  <c r="R2325" i="5"/>
  <c r="S2325" i="5" s="1"/>
  <c r="T2324" i="5"/>
  <c r="R2324" i="5"/>
  <c r="S2324" i="5" s="1"/>
  <c r="T2323" i="5"/>
  <c r="S2323" i="5"/>
  <c r="R2323" i="5"/>
  <c r="T2322" i="5"/>
  <c r="R2322" i="5"/>
  <c r="S2322" i="5" s="1"/>
  <c r="T2321" i="5"/>
  <c r="R2321" i="5"/>
  <c r="S2321" i="5" s="1"/>
  <c r="T2320" i="5"/>
  <c r="R2320" i="5"/>
  <c r="S2320" i="5" s="1"/>
  <c r="T2319" i="5"/>
  <c r="S2319" i="5"/>
  <c r="R2319" i="5"/>
  <c r="T2318" i="5"/>
  <c r="S2318" i="5"/>
  <c r="R2318" i="5"/>
  <c r="T2317" i="5"/>
  <c r="R2317" i="5"/>
  <c r="S2317" i="5" s="1"/>
  <c r="T2316" i="5"/>
  <c r="R2316" i="5"/>
  <c r="S2316" i="5" s="1"/>
  <c r="T2315" i="5"/>
  <c r="S2315" i="5"/>
  <c r="R2315" i="5"/>
  <c r="T2314" i="5"/>
  <c r="R2314" i="5"/>
  <c r="S2314" i="5" s="1"/>
  <c r="T2313" i="5"/>
  <c r="R2313" i="5"/>
  <c r="S2313" i="5" s="1"/>
  <c r="T2312" i="5"/>
  <c r="S2312" i="5"/>
  <c r="R2312" i="5"/>
  <c r="T2311" i="5"/>
  <c r="R2311" i="5"/>
  <c r="S2311" i="5" s="1"/>
  <c r="T2310" i="5"/>
  <c r="R2310" i="5"/>
  <c r="S2310" i="5" s="1"/>
  <c r="T2309" i="5"/>
  <c r="R2309" i="5"/>
  <c r="S2309" i="5" s="1"/>
  <c r="T2308" i="5"/>
  <c r="S2308" i="5"/>
  <c r="R2308" i="5"/>
  <c r="T2307" i="5"/>
  <c r="R2307" i="5"/>
  <c r="S2307" i="5" s="1"/>
  <c r="T2306" i="5"/>
  <c r="S2306" i="5"/>
  <c r="R2306" i="5"/>
  <c r="T2305" i="5"/>
  <c r="R2305" i="5"/>
  <c r="S2305" i="5" s="1"/>
  <c r="T2304" i="5"/>
  <c r="R2304" i="5"/>
  <c r="S2304" i="5" s="1"/>
  <c r="T2303" i="5"/>
  <c r="R2303" i="5"/>
  <c r="S2303" i="5" s="1"/>
  <c r="T2302" i="5"/>
  <c r="R2302" i="5"/>
  <c r="S2302" i="5" s="1"/>
  <c r="T2301" i="5"/>
  <c r="R2301" i="5"/>
  <c r="S2301" i="5" s="1"/>
  <c r="T2300" i="5"/>
  <c r="S2300" i="5"/>
  <c r="R2300" i="5"/>
  <c r="T2299" i="5"/>
  <c r="R2299" i="5"/>
  <c r="S2299" i="5" s="1"/>
  <c r="T2298" i="5"/>
  <c r="S2298" i="5"/>
  <c r="R2298" i="5"/>
  <c r="T2297" i="5"/>
  <c r="R2297" i="5"/>
  <c r="S2297" i="5" s="1"/>
  <c r="T2296" i="5"/>
  <c r="R2296" i="5"/>
  <c r="S2296" i="5" s="1"/>
  <c r="T2295" i="5"/>
  <c r="S2295" i="5"/>
  <c r="R2295" i="5"/>
  <c r="T2294" i="5"/>
  <c r="R2294" i="5"/>
  <c r="S2294" i="5" s="1"/>
  <c r="T2293" i="5"/>
  <c r="S2293" i="5"/>
  <c r="R2293" i="5"/>
  <c r="T2292" i="5"/>
  <c r="R2292" i="5"/>
  <c r="S2292" i="5" s="1"/>
  <c r="T2291" i="5"/>
  <c r="R2291" i="5"/>
  <c r="S2291" i="5" s="1"/>
  <c r="T2290" i="5"/>
  <c r="R2290" i="5"/>
  <c r="S2290" i="5" s="1"/>
  <c r="T2289" i="5"/>
  <c r="S2289" i="5"/>
  <c r="R2289" i="5"/>
  <c r="T2288" i="5"/>
  <c r="S2288" i="5"/>
  <c r="R2288" i="5"/>
  <c r="T2287" i="5"/>
  <c r="R2287" i="5"/>
  <c r="S2287" i="5" s="1"/>
  <c r="T2286" i="5"/>
  <c r="R2286" i="5"/>
  <c r="S2286" i="5" s="1"/>
  <c r="T2285" i="5"/>
  <c r="R2285" i="5"/>
  <c r="S2285" i="5" s="1"/>
  <c r="T2284" i="5"/>
  <c r="R2284" i="5"/>
  <c r="S2284" i="5" s="1"/>
  <c r="T2283" i="5"/>
  <c r="R2283" i="5"/>
  <c r="S2283" i="5" s="1"/>
  <c r="T2282" i="5"/>
  <c r="S2282" i="5"/>
  <c r="R2282" i="5"/>
  <c r="T2281" i="5"/>
  <c r="R2281" i="5"/>
  <c r="S2281" i="5" s="1"/>
  <c r="T2280" i="5"/>
  <c r="S2280" i="5"/>
  <c r="R2280" i="5"/>
  <c r="T2279" i="5"/>
  <c r="R2279" i="5"/>
  <c r="S2279" i="5" s="1"/>
  <c r="T2278" i="5"/>
  <c r="S2278" i="5"/>
  <c r="R2278" i="5"/>
  <c r="T2277" i="5"/>
  <c r="R2277" i="5"/>
  <c r="S2277" i="5" s="1"/>
  <c r="T2276" i="5"/>
  <c r="R2276" i="5"/>
  <c r="S2276" i="5" s="1"/>
  <c r="T2275" i="5"/>
  <c r="R2275" i="5"/>
  <c r="S2275" i="5" s="1"/>
  <c r="T2274" i="5"/>
  <c r="R2274" i="5"/>
  <c r="S2274" i="5" s="1"/>
  <c r="T2273" i="5"/>
  <c r="R2273" i="5"/>
  <c r="S2273" i="5" s="1"/>
  <c r="T2272" i="5"/>
  <c r="R2272" i="5"/>
  <c r="S2272" i="5" s="1"/>
  <c r="T2271" i="5"/>
  <c r="R2271" i="5"/>
  <c r="S2271" i="5" s="1"/>
  <c r="T2270" i="5"/>
  <c r="R2270" i="5"/>
  <c r="S2270" i="5" s="1"/>
  <c r="T2269" i="5"/>
  <c r="S2269" i="5"/>
  <c r="R2269" i="5"/>
  <c r="T2268" i="5"/>
  <c r="S2268" i="5"/>
  <c r="R2268" i="5"/>
  <c r="T2267" i="5"/>
  <c r="R2267" i="5"/>
  <c r="S2267" i="5" s="1"/>
  <c r="T2266" i="5"/>
  <c r="R2266" i="5"/>
  <c r="S2266" i="5" s="1"/>
  <c r="T2265" i="5"/>
  <c r="R2265" i="5"/>
  <c r="S2265" i="5" s="1"/>
  <c r="T2264" i="5"/>
  <c r="R2264" i="5"/>
  <c r="S2264" i="5" s="1"/>
  <c r="T2263" i="5"/>
  <c r="S2263" i="5"/>
  <c r="R2263" i="5"/>
  <c r="T2262" i="5"/>
  <c r="R2262" i="5"/>
  <c r="S2262" i="5" s="1"/>
  <c r="T2261" i="5"/>
  <c r="R2261" i="5"/>
  <c r="S2261" i="5" s="1"/>
  <c r="T2260" i="5"/>
  <c r="R2260" i="5"/>
  <c r="S2260" i="5" s="1"/>
  <c r="T2259" i="5"/>
  <c r="R2259" i="5"/>
  <c r="S2259" i="5" s="1"/>
  <c r="T2258" i="5"/>
  <c r="S2258" i="5"/>
  <c r="R2258" i="5"/>
  <c r="T2257" i="5"/>
  <c r="R2257" i="5"/>
  <c r="S2257" i="5" s="1"/>
  <c r="T2256" i="5"/>
  <c r="S2256" i="5"/>
  <c r="R2256" i="5"/>
  <c r="T2255" i="5"/>
  <c r="R2255" i="5"/>
  <c r="S2255" i="5" s="1"/>
  <c r="T2254" i="5"/>
  <c r="R2254" i="5"/>
  <c r="S2254" i="5" s="1"/>
  <c r="T2253" i="5"/>
  <c r="R2253" i="5"/>
  <c r="S2253" i="5" s="1"/>
  <c r="T2252" i="5"/>
  <c r="S2252" i="5"/>
  <c r="R2252" i="5"/>
  <c r="T2251" i="5"/>
  <c r="R2251" i="5"/>
  <c r="S2251" i="5" s="1"/>
  <c r="T2250" i="5"/>
  <c r="R2250" i="5"/>
  <c r="S2250" i="5" s="1"/>
  <c r="T2249" i="5"/>
  <c r="R2249" i="5"/>
  <c r="S2249" i="5" s="1"/>
  <c r="T2248" i="5"/>
  <c r="S2248" i="5"/>
  <c r="R2248" i="5"/>
  <c r="T2247" i="5"/>
  <c r="R2247" i="5"/>
  <c r="S2247" i="5" s="1"/>
  <c r="T2246" i="5"/>
  <c r="R2246" i="5"/>
  <c r="S2246" i="5" s="1"/>
  <c r="T2245" i="5"/>
  <c r="S2245" i="5"/>
  <c r="R2245" i="5"/>
  <c r="T2244" i="5"/>
  <c r="R2244" i="5"/>
  <c r="S2244" i="5" s="1"/>
  <c r="T2243" i="5"/>
  <c r="S2243" i="5"/>
  <c r="R2243" i="5"/>
  <c r="T2242" i="5"/>
  <c r="R2242" i="5"/>
  <c r="S2242" i="5" s="1"/>
  <c r="T2241" i="5"/>
  <c r="R2241" i="5"/>
  <c r="S2241" i="5" s="1"/>
  <c r="T2240" i="5"/>
  <c r="R2240" i="5"/>
  <c r="S2240" i="5" s="1"/>
  <c r="T2239" i="5"/>
  <c r="R2239" i="5"/>
  <c r="S2239" i="5" s="1"/>
  <c r="T2238" i="5"/>
  <c r="S2238" i="5"/>
  <c r="R2238" i="5"/>
  <c r="T2237" i="5"/>
  <c r="R2237" i="5"/>
  <c r="S2237" i="5" s="1"/>
  <c r="T2236" i="5"/>
  <c r="R2236" i="5"/>
  <c r="S2236" i="5" s="1"/>
  <c r="T2235" i="5"/>
  <c r="S2235" i="5"/>
  <c r="R2235" i="5"/>
  <c r="T2234" i="5"/>
  <c r="R2234" i="5"/>
  <c r="S2234" i="5" s="1"/>
  <c r="T2233" i="5"/>
  <c r="R2233" i="5"/>
  <c r="S2233" i="5" s="1"/>
  <c r="T2232" i="5"/>
  <c r="S2232" i="5"/>
  <c r="R2232" i="5"/>
  <c r="T2231" i="5"/>
  <c r="R2231" i="5"/>
  <c r="S2231" i="5" s="1"/>
  <c r="T2230" i="5"/>
  <c r="S2230" i="5"/>
  <c r="R2230" i="5"/>
  <c r="T2229" i="5"/>
  <c r="R2229" i="5"/>
  <c r="S2229" i="5" s="1"/>
  <c r="T2228" i="5"/>
  <c r="S2228" i="5"/>
  <c r="R2228" i="5"/>
  <c r="T2227" i="5"/>
  <c r="R2227" i="5"/>
  <c r="S2227" i="5" s="1"/>
  <c r="T2226" i="5"/>
  <c r="S2226" i="5"/>
  <c r="R2226" i="5"/>
  <c r="T2225" i="5"/>
  <c r="R2225" i="5"/>
  <c r="S2225" i="5" s="1"/>
  <c r="T2224" i="5"/>
  <c r="R2224" i="5"/>
  <c r="S2224" i="5" s="1"/>
  <c r="T2223" i="5"/>
  <c r="R2223" i="5"/>
  <c r="S2223" i="5" s="1"/>
  <c r="T2222" i="5"/>
  <c r="R2222" i="5"/>
  <c r="S2222" i="5" s="1"/>
  <c r="T2221" i="5"/>
  <c r="R2221" i="5"/>
  <c r="S2221" i="5" s="1"/>
  <c r="T2220" i="5"/>
  <c r="R2220" i="5"/>
  <c r="S2220" i="5" s="1"/>
  <c r="T2219" i="5"/>
  <c r="S2219" i="5"/>
  <c r="R2219" i="5"/>
  <c r="T2218" i="5"/>
  <c r="S2218" i="5"/>
  <c r="R2218" i="5"/>
  <c r="T2217" i="5"/>
  <c r="R2217" i="5"/>
  <c r="S2217" i="5" s="1"/>
  <c r="T2216" i="5"/>
  <c r="R2216" i="5"/>
  <c r="S2216" i="5" s="1"/>
  <c r="T2215" i="5"/>
  <c r="S2215" i="5"/>
  <c r="R2215" i="5"/>
  <c r="T2214" i="5"/>
  <c r="R2214" i="5"/>
  <c r="S2214" i="5" s="1"/>
  <c r="T2213" i="5"/>
  <c r="R2213" i="5"/>
  <c r="S2213" i="5" s="1"/>
  <c r="T2212" i="5"/>
  <c r="S2212" i="5"/>
  <c r="R2212" i="5"/>
  <c r="T2211" i="5"/>
  <c r="R2211" i="5"/>
  <c r="S2211" i="5" s="1"/>
  <c r="T2210" i="5"/>
  <c r="R2210" i="5"/>
  <c r="S2210" i="5" s="1"/>
  <c r="T2209" i="5"/>
  <c r="S2209" i="5"/>
  <c r="R2209" i="5"/>
  <c r="T2208" i="5"/>
  <c r="S2208" i="5"/>
  <c r="R2208" i="5"/>
  <c r="T2207" i="5"/>
  <c r="R2207" i="5"/>
  <c r="S2207" i="5" s="1"/>
  <c r="T2206" i="5"/>
  <c r="S2206" i="5"/>
  <c r="R2206" i="5"/>
  <c r="T2205" i="5"/>
  <c r="R2205" i="5"/>
  <c r="S2205" i="5" s="1"/>
  <c r="T2204" i="5"/>
  <c r="R2204" i="5"/>
  <c r="S2204" i="5" s="1"/>
  <c r="T2203" i="5"/>
  <c r="R2203" i="5"/>
  <c r="S2203" i="5" s="1"/>
  <c r="T2202" i="5"/>
  <c r="R2202" i="5"/>
  <c r="S2202" i="5" s="1"/>
  <c r="T2201" i="5"/>
  <c r="R2201" i="5"/>
  <c r="S2201" i="5" s="1"/>
  <c r="T2200" i="5"/>
  <c r="S2200" i="5"/>
  <c r="R2200" i="5"/>
  <c r="T2199" i="5"/>
  <c r="R2199" i="5"/>
  <c r="S2199" i="5" s="1"/>
  <c r="T2198" i="5"/>
  <c r="S2198" i="5"/>
  <c r="R2198" i="5"/>
  <c r="T2197" i="5"/>
  <c r="R2197" i="5"/>
  <c r="S2197" i="5" s="1"/>
  <c r="T2196" i="5"/>
  <c r="R2196" i="5"/>
  <c r="S2196" i="5" s="1"/>
  <c r="T2195" i="5"/>
  <c r="S2195" i="5"/>
  <c r="R2195" i="5"/>
  <c r="T2194" i="5"/>
  <c r="R2194" i="5"/>
  <c r="S2194" i="5" s="1"/>
  <c r="T2193" i="5"/>
  <c r="S2193" i="5"/>
  <c r="R2193" i="5"/>
  <c r="T2192" i="5"/>
  <c r="R2192" i="5"/>
  <c r="S2192" i="5" s="1"/>
  <c r="T2191" i="5"/>
  <c r="R2191" i="5"/>
  <c r="S2191" i="5" s="1"/>
  <c r="T2190" i="5"/>
  <c r="R2190" i="5"/>
  <c r="S2190" i="5" s="1"/>
  <c r="T2189" i="5"/>
  <c r="S2189" i="5"/>
  <c r="R2189" i="5"/>
  <c r="T2188" i="5"/>
  <c r="S2188" i="5"/>
  <c r="R2188" i="5"/>
  <c r="T2187" i="5"/>
  <c r="R2187" i="5"/>
  <c r="S2187" i="5" s="1"/>
  <c r="T2186" i="5"/>
  <c r="R2186" i="5"/>
  <c r="S2186" i="5" s="1"/>
  <c r="T2185" i="5"/>
  <c r="R2185" i="5"/>
  <c r="S2185" i="5" s="1"/>
  <c r="T2184" i="5"/>
  <c r="R2184" i="5"/>
  <c r="S2184" i="5" s="1"/>
  <c r="T2183" i="5"/>
  <c r="S2183" i="5"/>
  <c r="R2183" i="5"/>
  <c r="T2182" i="5"/>
  <c r="S2182" i="5"/>
  <c r="R2182" i="5"/>
  <c r="T2181" i="5"/>
  <c r="R2181" i="5"/>
  <c r="S2181" i="5" s="1"/>
  <c r="T2180" i="5"/>
  <c r="S2180" i="5"/>
  <c r="R2180" i="5"/>
  <c r="T2179" i="5"/>
  <c r="R2179" i="5"/>
  <c r="S2179" i="5" s="1"/>
  <c r="T2178" i="5"/>
  <c r="S2178" i="5"/>
  <c r="R2178" i="5"/>
  <c r="T2177" i="5"/>
  <c r="R2177" i="5"/>
  <c r="S2177" i="5" s="1"/>
  <c r="T2176" i="5"/>
  <c r="R2176" i="5"/>
  <c r="S2176" i="5" s="1"/>
  <c r="T2175" i="5"/>
  <c r="S2175" i="5"/>
  <c r="R2175" i="5"/>
  <c r="T2174" i="5"/>
  <c r="R2174" i="5"/>
  <c r="S2174" i="5" s="1"/>
  <c r="T2173" i="5"/>
  <c r="R2173" i="5"/>
  <c r="S2173" i="5" s="1"/>
  <c r="T2172" i="5"/>
  <c r="S2172" i="5"/>
  <c r="R2172" i="5"/>
  <c r="T2171" i="5"/>
  <c r="R2171" i="5"/>
  <c r="S2171" i="5" s="1"/>
  <c r="T2170" i="5"/>
  <c r="R2170" i="5"/>
  <c r="S2170" i="5" s="1"/>
  <c r="T2169" i="5"/>
  <c r="S2169" i="5"/>
  <c r="R2169" i="5"/>
  <c r="T2168" i="5"/>
  <c r="S2168" i="5"/>
  <c r="R2168" i="5"/>
  <c r="T2167" i="5"/>
  <c r="R2167" i="5"/>
  <c r="S2167" i="5" s="1"/>
  <c r="T2166" i="5"/>
  <c r="R2166" i="5"/>
  <c r="S2166" i="5" s="1"/>
  <c r="T2165" i="5"/>
  <c r="R2165" i="5"/>
  <c r="S2165" i="5" s="1"/>
  <c r="T2164" i="5"/>
  <c r="R2164" i="5"/>
  <c r="S2164" i="5" s="1"/>
  <c r="T2163" i="5"/>
  <c r="S2163" i="5"/>
  <c r="R2163" i="5"/>
  <c r="T2162" i="5"/>
  <c r="R2162" i="5"/>
  <c r="S2162" i="5" s="1"/>
  <c r="T2161" i="5"/>
  <c r="R2161" i="5"/>
  <c r="S2161" i="5" s="1"/>
  <c r="T2160" i="5"/>
  <c r="R2160" i="5"/>
  <c r="S2160" i="5" s="1"/>
  <c r="T2159" i="5"/>
  <c r="R2159" i="5"/>
  <c r="S2159" i="5" s="1"/>
  <c r="T2158" i="5"/>
  <c r="S2158" i="5"/>
  <c r="R2158" i="5"/>
  <c r="T2157" i="5"/>
  <c r="R2157" i="5"/>
  <c r="S2157" i="5" s="1"/>
  <c r="T2156" i="5"/>
  <c r="S2156" i="5"/>
  <c r="R2156" i="5"/>
  <c r="T2155" i="5"/>
  <c r="R2155" i="5"/>
  <c r="S2155" i="5" s="1"/>
  <c r="T2154" i="5"/>
  <c r="R2154" i="5"/>
  <c r="S2154" i="5" s="1"/>
  <c r="T2153" i="5"/>
  <c r="S2153" i="5"/>
  <c r="R2153" i="5"/>
  <c r="T2152" i="5"/>
  <c r="R2152" i="5"/>
  <c r="S2152" i="5" s="1"/>
  <c r="T2151" i="5"/>
  <c r="R2151" i="5"/>
  <c r="S2151" i="5" s="1"/>
  <c r="T2150" i="5"/>
  <c r="S2150" i="5"/>
  <c r="R2150" i="5"/>
  <c r="T2149" i="5"/>
  <c r="S2149" i="5"/>
  <c r="R2149" i="5"/>
  <c r="T2148" i="5"/>
  <c r="S2148" i="5"/>
  <c r="R2148" i="5"/>
  <c r="T2147" i="5"/>
  <c r="R2147" i="5"/>
  <c r="S2147" i="5" s="1"/>
  <c r="T2146" i="5"/>
  <c r="R2146" i="5"/>
  <c r="S2146" i="5" s="1"/>
  <c r="T2145" i="5"/>
  <c r="R2145" i="5"/>
  <c r="S2145" i="5" s="1"/>
  <c r="T2144" i="5"/>
  <c r="R2144" i="5"/>
  <c r="S2144" i="5" s="1"/>
  <c r="T2143" i="5"/>
  <c r="S2143" i="5"/>
  <c r="R2143" i="5"/>
  <c r="T2142" i="5"/>
  <c r="S2142" i="5"/>
  <c r="R2142" i="5"/>
  <c r="T2141" i="5"/>
  <c r="R2141" i="5"/>
  <c r="S2141" i="5" s="1"/>
  <c r="T2140" i="5"/>
  <c r="S2140" i="5"/>
  <c r="R2140" i="5"/>
  <c r="T2139" i="5"/>
  <c r="R2139" i="5"/>
  <c r="S2139" i="5" s="1"/>
  <c r="T2138" i="5"/>
  <c r="S2138" i="5"/>
  <c r="R2138" i="5"/>
  <c r="T2137" i="5"/>
  <c r="R2137" i="5"/>
  <c r="S2137" i="5" s="1"/>
  <c r="T2136" i="5"/>
  <c r="S2136" i="5"/>
  <c r="R2136" i="5"/>
  <c r="T2135" i="5"/>
  <c r="S2135" i="5"/>
  <c r="R2135" i="5"/>
  <c r="T2134" i="5"/>
  <c r="R2134" i="5"/>
  <c r="S2134" i="5" s="1"/>
  <c r="T2133" i="5"/>
  <c r="S2133" i="5"/>
  <c r="R2133" i="5"/>
  <c r="T2132" i="5"/>
  <c r="R2132" i="5"/>
  <c r="S2132" i="5" s="1"/>
  <c r="T2131" i="5"/>
  <c r="R2131" i="5"/>
  <c r="S2131" i="5" s="1"/>
  <c r="T2130" i="5"/>
  <c r="R2130" i="5"/>
  <c r="S2130" i="5" s="1"/>
  <c r="T2129" i="5"/>
  <c r="R2129" i="5"/>
  <c r="S2129" i="5" s="1"/>
  <c r="T2128" i="5"/>
  <c r="S2128" i="5"/>
  <c r="R2128" i="5"/>
  <c r="T2127" i="5"/>
  <c r="R2127" i="5"/>
  <c r="S2127" i="5" s="1"/>
  <c r="T2126" i="5"/>
  <c r="S2126" i="5"/>
  <c r="R2126" i="5"/>
  <c r="T2125" i="5"/>
  <c r="R2125" i="5"/>
  <c r="S2125" i="5" s="1"/>
  <c r="T2124" i="5"/>
  <c r="R2124" i="5"/>
  <c r="S2124" i="5" s="1"/>
  <c r="T2123" i="5"/>
  <c r="R2123" i="5"/>
  <c r="S2123" i="5" s="1"/>
  <c r="T2122" i="5"/>
  <c r="R2122" i="5"/>
  <c r="S2122" i="5" s="1"/>
  <c r="T2121" i="5"/>
  <c r="R2121" i="5"/>
  <c r="S2121" i="5" s="1"/>
  <c r="T2120" i="5"/>
  <c r="S2120" i="5"/>
  <c r="R2120" i="5"/>
  <c r="T2119" i="5"/>
  <c r="R2119" i="5"/>
  <c r="S2119" i="5" s="1"/>
  <c r="T2118" i="5"/>
  <c r="S2118" i="5"/>
  <c r="R2118" i="5"/>
  <c r="T2117" i="5"/>
  <c r="S2117" i="5"/>
  <c r="R2117" i="5"/>
  <c r="T2116" i="5"/>
  <c r="R2116" i="5"/>
  <c r="S2116" i="5" s="1"/>
  <c r="T2115" i="5"/>
  <c r="R2115" i="5"/>
  <c r="S2115" i="5" s="1"/>
  <c r="T2114" i="5"/>
  <c r="R2114" i="5"/>
  <c r="S2114" i="5" s="1"/>
  <c r="T2113" i="5"/>
  <c r="S2113" i="5"/>
  <c r="R2113" i="5"/>
  <c r="T2112" i="5"/>
  <c r="R2112" i="5"/>
  <c r="S2112" i="5" s="1"/>
  <c r="T2111" i="5"/>
  <c r="R2111" i="5"/>
  <c r="S2111" i="5" s="1"/>
  <c r="T2110" i="5"/>
  <c r="S2110" i="5"/>
  <c r="R2110" i="5"/>
  <c r="T2109" i="5"/>
  <c r="R2109" i="5"/>
  <c r="S2109" i="5" s="1"/>
  <c r="T2108" i="5"/>
  <c r="S2108" i="5"/>
  <c r="R2108" i="5"/>
  <c r="T2107" i="5"/>
  <c r="R2107" i="5"/>
  <c r="S2107" i="5" s="1"/>
  <c r="T2106" i="5"/>
  <c r="S2106" i="5"/>
  <c r="R2106" i="5"/>
  <c r="T2105" i="5"/>
  <c r="R2105" i="5"/>
  <c r="S2105" i="5" s="1"/>
  <c r="T2104" i="5"/>
  <c r="R2104" i="5"/>
  <c r="S2104" i="5" s="1"/>
  <c r="T2103" i="5"/>
  <c r="R2103" i="5"/>
  <c r="S2103" i="5" s="1"/>
  <c r="T2102" i="5"/>
  <c r="R2102" i="5"/>
  <c r="S2102" i="5" s="1"/>
  <c r="T2101" i="5"/>
  <c r="R2101" i="5"/>
  <c r="S2101" i="5" s="1"/>
  <c r="T2100" i="5"/>
  <c r="S2100" i="5"/>
  <c r="R2100" i="5"/>
  <c r="T2099" i="5"/>
  <c r="S2099" i="5"/>
  <c r="R2099" i="5"/>
  <c r="T2098" i="5"/>
  <c r="S2098" i="5"/>
  <c r="R2098" i="5"/>
  <c r="T2097" i="5"/>
  <c r="R2097" i="5"/>
  <c r="S2097" i="5" s="1"/>
  <c r="T2096" i="5"/>
  <c r="S2096" i="5"/>
  <c r="R2096" i="5"/>
  <c r="T2095" i="5"/>
  <c r="R2095" i="5"/>
  <c r="S2095" i="5" s="1"/>
  <c r="T2094" i="5"/>
  <c r="R2094" i="5"/>
  <c r="S2094" i="5" s="1"/>
  <c r="T2093" i="5"/>
  <c r="S2093" i="5"/>
  <c r="R2093" i="5"/>
  <c r="T2092" i="5"/>
  <c r="S2092" i="5"/>
  <c r="R2092" i="5"/>
  <c r="T2091" i="5"/>
  <c r="R2091" i="5"/>
  <c r="S2091" i="5" s="1"/>
  <c r="T2090" i="5"/>
  <c r="S2090" i="5"/>
  <c r="R2090" i="5"/>
  <c r="T2089" i="5"/>
  <c r="R2089" i="5"/>
  <c r="S2089" i="5" s="1"/>
  <c r="T2088" i="5"/>
  <c r="S2088" i="5"/>
  <c r="R2088" i="5"/>
  <c r="T2087" i="5"/>
  <c r="R2087" i="5"/>
  <c r="S2087" i="5" s="1"/>
  <c r="T2086" i="5"/>
  <c r="S2086" i="5"/>
  <c r="R2086" i="5"/>
  <c r="T2085" i="5"/>
  <c r="S2085" i="5"/>
  <c r="R2085" i="5"/>
  <c r="T2084" i="5"/>
  <c r="R2084" i="5"/>
  <c r="S2084" i="5" s="1"/>
  <c r="T2083" i="5"/>
  <c r="S2083" i="5"/>
  <c r="R2083" i="5"/>
  <c r="T2082" i="5"/>
  <c r="R2082" i="5"/>
  <c r="S2082" i="5" s="1"/>
  <c r="T2081" i="5"/>
  <c r="R2081" i="5"/>
  <c r="S2081" i="5" s="1"/>
  <c r="T2080" i="5"/>
  <c r="R2080" i="5"/>
  <c r="S2080" i="5" s="1"/>
  <c r="T2079" i="5"/>
  <c r="R2079" i="5"/>
  <c r="S2079" i="5" s="1"/>
  <c r="T2078" i="5"/>
  <c r="S2078" i="5"/>
  <c r="R2078" i="5"/>
  <c r="T2077" i="5"/>
  <c r="R2077" i="5"/>
  <c r="S2077" i="5" s="1"/>
  <c r="T2076" i="5"/>
  <c r="S2076" i="5"/>
  <c r="R2076" i="5"/>
  <c r="T2075" i="5"/>
  <c r="R2075" i="5"/>
  <c r="S2075" i="5" s="1"/>
  <c r="T2074" i="5"/>
  <c r="R2074" i="5"/>
  <c r="S2074" i="5" s="1"/>
  <c r="T2073" i="5"/>
  <c r="R2073" i="5"/>
  <c r="S2073" i="5" s="1"/>
  <c r="T2072" i="5"/>
  <c r="R2072" i="5"/>
  <c r="S2072" i="5" s="1"/>
  <c r="T2071" i="5"/>
  <c r="R2071" i="5"/>
  <c r="S2071" i="5" s="1"/>
  <c r="T2070" i="5"/>
  <c r="S2070" i="5"/>
  <c r="R2070" i="5"/>
  <c r="T2069" i="5"/>
  <c r="R2069" i="5"/>
  <c r="S2069" i="5" s="1"/>
  <c r="T2068" i="5"/>
  <c r="S2068" i="5"/>
  <c r="R2068" i="5"/>
  <c r="T2067" i="5"/>
  <c r="S2067" i="5"/>
  <c r="R2067" i="5"/>
  <c r="T2066" i="5"/>
  <c r="R2066" i="5"/>
  <c r="S2066" i="5" s="1"/>
  <c r="T2065" i="5"/>
  <c r="R2065" i="5"/>
  <c r="S2065" i="5" s="1"/>
  <c r="T2064" i="5"/>
  <c r="R2064" i="5"/>
  <c r="S2064" i="5" s="1"/>
  <c r="T2063" i="5"/>
  <c r="S2063" i="5"/>
  <c r="R2063" i="5"/>
  <c r="T2062" i="5"/>
  <c r="R2062" i="5"/>
  <c r="S2062" i="5" s="1"/>
  <c r="T2061" i="5"/>
  <c r="R2061" i="5"/>
  <c r="S2061" i="5" s="1"/>
  <c r="T2060" i="5"/>
  <c r="R2060" i="5"/>
  <c r="S2060" i="5" s="1"/>
  <c r="T2059" i="5"/>
  <c r="R2059" i="5"/>
  <c r="S2059" i="5" s="1"/>
  <c r="T2058" i="5"/>
  <c r="S2058" i="5"/>
  <c r="R2058" i="5"/>
  <c r="T2057" i="5"/>
  <c r="R2057" i="5"/>
  <c r="S2057" i="5" s="1"/>
  <c r="T2056" i="5"/>
  <c r="S2056" i="5"/>
  <c r="R2056" i="5"/>
  <c r="T2055" i="5"/>
  <c r="R2055" i="5"/>
  <c r="S2055" i="5" s="1"/>
  <c r="T2054" i="5"/>
  <c r="R2054" i="5"/>
  <c r="S2054" i="5" s="1"/>
  <c r="T2053" i="5"/>
  <c r="R2053" i="5"/>
  <c r="S2053" i="5" s="1"/>
  <c r="T2052" i="5"/>
  <c r="R2052" i="5"/>
  <c r="S2052" i="5" s="1"/>
  <c r="T2051" i="5"/>
  <c r="R2051" i="5"/>
  <c r="S2051" i="5" s="1"/>
  <c r="T2050" i="5"/>
  <c r="S2050" i="5"/>
  <c r="R2050" i="5"/>
  <c r="T2049" i="5"/>
  <c r="S2049" i="5"/>
  <c r="R2049" i="5"/>
  <c r="T2048" i="5"/>
  <c r="S2048" i="5"/>
  <c r="R2048" i="5"/>
  <c r="T2047" i="5"/>
  <c r="R2047" i="5"/>
  <c r="S2047" i="5" s="1"/>
  <c r="T2046" i="5"/>
  <c r="S2046" i="5"/>
  <c r="R2046" i="5"/>
  <c r="T2045" i="5"/>
  <c r="R2045" i="5"/>
  <c r="S2045" i="5" s="1"/>
  <c r="T2044" i="5"/>
  <c r="R2044" i="5"/>
  <c r="S2044" i="5" s="1"/>
  <c r="T2043" i="5"/>
  <c r="R2043" i="5"/>
  <c r="S2043" i="5" s="1"/>
  <c r="T2042" i="5"/>
  <c r="S2042" i="5"/>
  <c r="R2042" i="5"/>
  <c r="T2041" i="5"/>
  <c r="R2041" i="5"/>
  <c r="S2041" i="5" s="1"/>
  <c r="T2040" i="5"/>
  <c r="S2040" i="5"/>
  <c r="R2040" i="5"/>
  <c r="T2039" i="5"/>
  <c r="S2039" i="5"/>
  <c r="R2039" i="5"/>
  <c r="T2038" i="5"/>
  <c r="S2038" i="5"/>
  <c r="R2038" i="5"/>
  <c r="T2037" i="5"/>
  <c r="R2037" i="5"/>
  <c r="S2037" i="5" s="1"/>
  <c r="T2036" i="5"/>
  <c r="R2036" i="5"/>
  <c r="S2036" i="5" s="1"/>
  <c r="T2035" i="5"/>
  <c r="S2035" i="5"/>
  <c r="R2035" i="5"/>
  <c r="T2034" i="5"/>
  <c r="R2034" i="5"/>
  <c r="S2034" i="5" s="1"/>
  <c r="T2033" i="5"/>
  <c r="S2033" i="5"/>
  <c r="R2033" i="5"/>
  <c r="T2032" i="5"/>
  <c r="R2032" i="5"/>
  <c r="S2032" i="5" s="1"/>
  <c r="T2031" i="5"/>
  <c r="R2031" i="5"/>
  <c r="S2031" i="5" s="1"/>
  <c r="T2030" i="5"/>
  <c r="R2030" i="5"/>
  <c r="S2030" i="5" s="1"/>
  <c r="T2029" i="5"/>
  <c r="R2029" i="5"/>
  <c r="S2029" i="5" s="1"/>
  <c r="T2028" i="5"/>
  <c r="S2028" i="5"/>
  <c r="R2028" i="5"/>
  <c r="T2027" i="5"/>
  <c r="R2027" i="5"/>
  <c r="S2027" i="5" s="1"/>
  <c r="T2026" i="5"/>
  <c r="S2026" i="5"/>
  <c r="R2026" i="5"/>
  <c r="T2025" i="5"/>
  <c r="S2025" i="5"/>
  <c r="R2025" i="5"/>
  <c r="T2024" i="5"/>
  <c r="R2024" i="5"/>
  <c r="S2024" i="5" s="1"/>
  <c r="T2023" i="5"/>
  <c r="R2023" i="5"/>
  <c r="S2023" i="5" s="1"/>
  <c r="T2022" i="5"/>
  <c r="R2022" i="5"/>
  <c r="S2022" i="5" s="1"/>
  <c r="T2021" i="5"/>
  <c r="R2021" i="5"/>
  <c r="S2021" i="5" s="1"/>
  <c r="T2020" i="5"/>
  <c r="S2020" i="5"/>
  <c r="R2020" i="5"/>
  <c r="T2019" i="5"/>
  <c r="R2019" i="5"/>
  <c r="S2019" i="5" s="1"/>
  <c r="T2018" i="5"/>
  <c r="S2018" i="5"/>
  <c r="R2018" i="5"/>
  <c r="T2017" i="5"/>
  <c r="R2017" i="5"/>
  <c r="S2017" i="5" s="1"/>
  <c r="T2016" i="5"/>
  <c r="R2016" i="5"/>
  <c r="S2016" i="5" s="1"/>
  <c r="T2015" i="5"/>
  <c r="R2015" i="5"/>
  <c r="S2015" i="5" s="1"/>
  <c r="T2014" i="5"/>
  <c r="R2014" i="5"/>
  <c r="S2014" i="5" s="1"/>
  <c r="T2013" i="5"/>
  <c r="S2013" i="5"/>
  <c r="R2013" i="5"/>
  <c r="T2012" i="5"/>
  <c r="R2012" i="5"/>
  <c r="S2012" i="5" s="1"/>
  <c r="T2011" i="5"/>
  <c r="R2011" i="5"/>
  <c r="S2011" i="5" s="1"/>
  <c r="T2010" i="5"/>
  <c r="S2010" i="5"/>
  <c r="R2010" i="5"/>
  <c r="T2009" i="5"/>
  <c r="R2009" i="5"/>
  <c r="S2009" i="5" s="1"/>
  <c r="T2008" i="5"/>
  <c r="S2008" i="5"/>
  <c r="R2008" i="5"/>
  <c r="T2007" i="5"/>
  <c r="R2007" i="5"/>
  <c r="S2007" i="5" s="1"/>
  <c r="T2006" i="5"/>
  <c r="S2006" i="5"/>
  <c r="R2006" i="5"/>
  <c r="T2005" i="5"/>
  <c r="R2005" i="5"/>
  <c r="S2005" i="5" s="1"/>
  <c r="T2004" i="5"/>
  <c r="R2004" i="5"/>
  <c r="S2004" i="5" s="1"/>
  <c r="T2003" i="5"/>
  <c r="R2003" i="5"/>
  <c r="S2003" i="5" s="1"/>
  <c r="T2002" i="5"/>
  <c r="R2002" i="5"/>
  <c r="S2002" i="5" s="1"/>
  <c r="T2001" i="5"/>
  <c r="R2001" i="5"/>
  <c r="S2001" i="5" s="1"/>
  <c r="T2000" i="5"/>
  <c r="S2000" i="5"/>
  <c r="R2000" i="5"/>
  <c r="T1999" i="5"/>
  <c r="R1999" i="5"/>
  <c r="S1999" i="5" s="1"/>
  <c r="T1998" i="5"/>
  <c r="S1998" i="5"/>
  <c r="R1998" i="5"/>
  <c r="T1997" i="5"/>
  <c r="R1997" i="5"/>
  <c r="S1997" i="5" s="1"/>
  <c r="T1996" i="5"/>
  <c r="R1996" i="5"/>
  <c r="S1996" i="5" s="1"/>
  <c r="T1995" i="5"/>
  <c r="R1995" i="5"/>
  <c r="S1995" i="5" s="1"/>
  <c r="T1994" i="5"/>
  <c r="R1994" i="5"/>
  <c r="S1994" i="5" s="1"/>
  <c r="T1993" i="5"/>
  <c r="R1993" i="5"/>
  <c r="S1993" i="5" s="1"/>
  <c r="T1992" i="5"/>
  <c r="R1992" i="5"/>
  <c r="S1992" i="5" s="1"/>
  <c r="T1991" i="5"/>
  <c r="R1991" i="5"/>
  <c r="S1991" i="5" s="1"/>
  <c r="T1990" i="5"/>
  <c r="S1990" i="5"/>
  <c r="R1990" i="5"/>
  <c r="T1989" i="5"/>
  <c r="R1989" i="5"/>
  <c r="S1989" i="5" s="1"/>
  <c r="T1988" i="5"/>
  <c r="S1988" i="5"/>
  <c r="R1988" i="5"/>
  <c r="T1987" i="5"/>
  <c r="R1987" i="5"/>
  <c r="S1987" i="5" s="1"/>
  <c r="T1986" i="5"/>
  <c r="R1986" i="5"/>
  <c r="S1986" i="5" s="1"/>
  <c r="T1985" i="5"/>
  <c r="S1985" i="5"/>
  <c r="R1985" i="5"/>
  <c r="T1984" i="5"/>
  <c r="R1984" i="5"/>
  <c r="S1984" i="5" s="1"/>
  <c r="T1983" i="5"/>
  <c r="S1983" i="5"/>
  <c r="R1983" i="5"/>
  <c r="T1982" i="5"/>
  <c r="R1982" i="5"/>
  <c r="S1982" i="5" s="1"/>
  <c r="T1981" i="5"/>
  <c r="R1981" i="5"/>
  <c r="S1981" i="5" s="1"/>
  <c r="T1980" i="5"/>
  <c r="R1980" i="5"/>
  <c r="S1980" i="5" s="1"/>
  <c r="T1979" i="5"/>
  <c r="R1979" i="5"/>
  <c r="S1979" i="5" s="1"/>
  <c r="T1978" i="5"/>
  <c r="S1978" i="5"/>
  <c r="R1978" i="5"/>
  <c r="T1977" i="5"/>
  <c r="R1977" i="5"/>
  <c r="S1977" i="5" s="1"/>
  <c r="T1976" i="5"/>
  <c r="S1976" i="5"/>
  <c r="R1976" i="5"/>
  <c r="T1975" i="5"/>
  <c r="S1975" i="5"/>
  <c r="R1975" i="5"/>
  <c r="T1974" i="5"/>
  <c r="R1974" i="5"/>
  <c r="S1974" i="5" s="1"/>
  <c r="T1973" i="5"/>
  <c r="R1973" i="5"/>
  <c r="S1973" i="5" s="1"/>
  <c r="T1972" i="5"/>
  <c r="R1972" i="5"/>
  <c r="S1972" i="5" s="1"/>
  <c r="T1971" i="5"/>
  <c r="R1971" i="5"/>
  <c r="S1971" i="5" s="1"/>
  <c r="T1970" i="5"/>
  <c r="S1970" i="5"/>
  <c r="R1970" i="5"/>
  <c r="T1969" i="5"/>
  <c r="R1969" i="5"/>
  <c r="S1969" i="5" s="1"/>
  <c r="T1968" i="5"/>
  <c r="S1968" i="5"/>
  <c r="R1968" i="5"/>
  <c r="T1967" i="5"/>
  <c r="R1967" i="5"/>
  <c r="S1967" i="5" s="1"/>
  <c r="T1966" i="5"/>
  <c r="R1966" i="5"/>
  <c r="S1966" i="5" s="1"/>
  <c r="T1965" i="5"/>
  <c r="R1965" i="5"/>
  <c r="S1965" i="5" s="1"/>
  <c r="T1964" i="5"/>
  <c r="R1964" i="5"/>
  <c r="S1964" i="5" s="1"/>
  <c r="T1963" i="5"/>
  <c r="R1963" i="5"/>
  <c r="S1963" i="5" s="1"/>
  <c r="T1962" i="5"/>
  <c r="S1962" i="5"/>
  <c r="R1962" i="5"/>
  <c r="T1961" i="5"/>
  <c r="R1961" i="5"/>
  <c r="S1961" i="5" s="1"/>
  <c r="T1960" i="5"/>
  <c r="R1960" i="5"/>
  <c r="S1960" i="5" s="1"/>
  <c r="T1959" i="5"/>
  <c r="R1959" i="5"/>
  <c r="S1959" i="5" s="1"/>
  <c r="T1958" i="5"/>
  <c r="S1958" i="5"/>
  <c r="R1958" i="5"/>
  <c r="T1957" i="5"/>
  <c r="R1957" i="5"/>
  <c r="S1957" i="5" s="1"/>
  <c r="T1956" i="5"/>
  <c r="R1956" i="5"/>
  <c r="S1956" i="5" s="1"/>
  <c r="T1955" i="5"/>
  <c r="S1955" i="5"/>
  <c r="R1955" i="5"/>
  <c r="T1954" i="5"/>
  <c r="R1954" i="5"/>
  <c r="S1954" i="5" s="1"/>
  <c r="T1953" i="5"/>
  <c r="S1953" i="5"/>
  <c r="R1953" i="5"/>
  <c r="T1952" i="5"/>
  <c r="R1952" i="5"/>
  <c r="S1952" i="5" s="1"/>
  <c r="T1951" i="5"/>
  <c r="R1951" i="5"/>
  <c r="S1951" i="5" s="1"/>
  <c r="T1950" i="5"/>
  <c r="R1950" i="5"/>
  <c r="S1950" i="5" s="1"/>
  <c r="T1949" i="5"/>
  <c r="R1949" i="5"/>
  <c r="S1949" i="5" s="1"/>
  <c r="T1948" i="5"/>
  <c r="S1948" i="5"/>
  <c r="R1948" i="5"/>
  <c r="T1947" i="5"/>
  <c r="S1947" i="5"/>
  <c r="R1947" i="5"/>
  <c r="T1946" i="5"/>
  <c r="S1946" i="5"/>
  <c r="R1946" i="5"/>
  <c r="T1945" i="5"/>
  <c r="R1945" i="5"/>
  <c r="S1945" i="5" s="1"/>
  <c r="T1944" i="5"/>
  <c r="R1944" i="5"/>
  <c r="S1944" i="5" s="1"/>
  <c r="T1943" i="5"/>
  <c r="S1943" i="5"/>
  <c r="R1943" i="5"/>
  <c r="T1942" i="5"/>
  <c r="R1942" i="5"/>
  <c r="S1942" i="5" s="1"/>
  <c r="T1941" i="5"/>
  <c r="R1941" i="5"/>
  <c r="S1941" i="5" s="1"/>
  <c r="T1940" i="5"/>
  <c r="R1940" i="5"/>
  <c r="S1940" i="5" s="1"/>
  <c r="T1939" i="5"/>
  <c r="S1939" i="5"/>
  <c r="R1939" i="5"/>
  <c r="T1938" i="5"/>
  <c r="S1938" i="5"/>
  <c r="R1938" i="5"/>
  <c r="T1937" i="5"/>
  <c r="R1937" i="5"/>
  <c r="S1937" i="5" s="1"/>
  <c r="T1936" i="5"/>
  <c r="S1936" i="5"/>
  <c r="R1936" i="5"/>
  <c r="T1935" i="5"/>
  <c r="R1935" i="5"/>
  <c r="S1935" i="5" s="1"/>
  <c r="T1934" i="5"/>
  <c r="R1934" i="5"/>
  <c r="S1934" i="5" s="1"/>
  <c r="T1933" i="5"/>
  <c r="R1933" i="5"/>
  <c r="S1933" i="5" s="1"/>
  <c r="T1932" i="5"/>
  <c r="R1932" i="5"/>
  <c r="S1932" i="5" s="1"/>
  <c r="T1931" i="5"/>
  <c r="R1931" i="5"/>
  <c r="S1931" i="5" s="1"/>
  <c r="T1930" i="5"/>
  <c r="R1930" i="5"/>
  <c r="S1930" i="5" s="1"/>
  <c r="T1929" i="5"/>
  <c r="R1929" i="5"/>
  <c r="S1929" i="5" s="1"/>
  <c r="T1928" i="5"/>
  <c r="S1928" i="5"/>
  <c r="R1928" i="5"/>
  <c r="T1927" i="5"/>
  <c r="R1927" i="5"/>
  <c r="S1927" i="5" s="1"/>
  <c r="T1926" i="5"/>
  <c r="S1926" i="5"/>
  <c r="R1926" i="5"/>
  <c r="T1925" i="5"/>
  <c r="R1925" i="5"/>
  <c r="S1925" i="5" s="1"/>
  <c r="T1924" i="5"/>
  <c r="S1924" i="5"/>
  <c r="R1924" i="5"/>
  <c r="T1923" i="5"/>
  <c r="R1923" i="5"/>
  <c r="S1923" i="5" s="1"/>
  <c r="T1922" i="5"/>
  <c r="S1922" i="5"/>
  <c r="R1922" i="5"/>
  <c r="T1921" i="5"/>
  <c r="R1921" i="5"/>
  <c r="S1921" i="5" s="1"/>
  <c r="T1920" i="5"/>
  <c r="R1920" i="5"/>
  <c r="S1920" i="5" s="1"/>
  <c r="T1919" i="5"/>
  <c r="R1919" i="5"/>
  <c r="S1919" i="5" s="1"/>
  <c r="T1918" i="5"/>
  <c r="S1918" i="5"/>
  <c r="R1918" i="5"/>
  <c r="T1917" i="5"/>
  <c r="S1917" i="5"/>
  <c r="R1917" i="5"/>
  <c r="T1916" i="5"/>
  <c r="R1916" i="5"/>
  <c r="S1916" i="5" s="1"/>
  <c r="T1915" i="5"/>
  <c r="S1915" i="5"/>
  <c r="R1915" i="5"/>
  <c r="T1914" i="5"/>
  <c r="R1914" i="5"/>
  <c r="S1914" i="5" s="1"/>
  <c r="T1913" i="5"/>
  <c r="S1913" i="5"/>
  <c r="R1913" i="5"/>
  <c r="T1912" i="5"/>
  <c r="R1912" i="5"/>
  <c r="S1912" i="5" s="1"/>
  <c r="T1911" i="5"/>
  <c r="R1911" i="5"/>
  <c r="S1911" i="5" s="1"/>
  <c r="T1910" i="5"/>
  <c r="S1910" i="5"/>
  <c r="R1910" i="5"/>
  <c r="T1909" i="5"/>
  <c r="S1909" i="5"/>
  <c r="R1909" i="5"/>
  <c r="T1908" i="5"/>
  <c r="S1908" i="5"/>
  <c r="R1908" i="5"/>
  <c r="T1907" i="5"/>
  <c r="R1907" i="5"/>
  <c r="S1907" i="5" s="1"/>
  <c r="T1906" i="5"/>
  <c r="R1906" i="5"/>
  <c r="S1906" i="5" s="1"/>
  <c r="T1905" i="5"/>
  <c r="R1905" i="5"/>
  <c r="S1905" i="5" s="1"/>
  <c r="T1904" i="5"/>
  <c r="R1904" i="5"/>
  <c r="S1904" i="5" s="1"/>
  <c r="T1903" i="5"/>
  <c r="R1903" i="5"/>
  <c r="S1903" i="5" s="1"/>
  <c r="T1902" i="5"/>
  <c r="S1902" i="5"/>
  <c r="R1902" i="5"/>
  <c r="T1901" i="5"/>
  <c r="R1901" i="5"/>
  <c r="S1901" i="5" s="1"/>
  <c r="T1900" i="5"/>
  <c r="S1900" i="5"/>
  <c r="R1900" i="5"/>
  <c r="T1899" i="5"/>
  <c r="R1899" i="5"/>
  <c r="S1899" i="5" s="1"/>
  <c r="T1898" i="5"/>
  <c r="S1898" i="5"/>
  <c r="R1898" i="5"/>
  <c r="T1897" i="5"/>
  <c r="R1897" i="5"/>
  <c r="S1897" i="5" s="1"/>
  <c r="T1896" i="5"/>
  <c r="R1896" i="5"/>
  <c r="S1896" i="5" s="1"/>
  <c r="T1895" i="5"/>
  <c r="R1895" i="5"/>
  <c r="S1895" i="5" s="1"/>
  <c r="T1894" i="5"/>
  <c r="R1894" i="5"/>
  <c r="S1894" i="5" s="1"/>
  <c r="T1893" i="5"/>
  <c r="R1893" i="5"/>
  <c r="S1893" i="5" s="1"/>
  <c r="T1892" i="5"/>
  <c r="R1892" i="5"/>
  <c r="S1892" i="5" s="1"/>
  <c r="T1891" i="5"/>
  <c r="R1891" i="5"/>
  <c r="S1891" i="5" s="1"/>
  <c r="T1890" i="5"/>
  <c r="R1890" i="5"/>
  <c r="S1890" i="5" s="1"/>
  <c r="T1889" i="5"/>
  <c r="S1889" i="5"/>
  <c r="R1889" i="5"/>
  <c r="T1888" i="5"/>
  <c r="S1888" i="5"/>
  <c r="R1888" i="5"/>
  <c r="T1887" i="5"/>
  <c r="R1887" i="5"/>
  <c r="S1887" i="5" s="1"/>
  <c r="T1886" i="5"/>
  <c r="R1886" i="5"/>
  <c r="S1886" i="5" s="1"/>
  <c r="T1885" i="5"/>
  <c r="R1885" i="5"/>
  <c r="S1885" i="5" s="1"/>
  <c r="T1884" i="5"/>
  <c r="R1884" i="5"/>
  <c r="S1884" i="5" s="1"/>
  <c r="T1883" i="5"/>
  <c r="S1883" i="5"/>
  <c r="R1883" i="5"/>
  <c r="T1882" i="5"/>
  <c r="R1882" i="5"/>
  <c r="S1882" i="5" s="1"/>
  <c r="T1881" i="5"/>
  <c r="R1881" i="5"/>
  <c r="S1881" i="5" s="1"/>
  <c r="T1880" i="5"/>
  <c r="R1880" i="5"/>
  <c r="S1880" i="5" s="1"/>
  <c r="T1879" i="5"/>
  <c r="R1879" i="5"/>
  <c r="S1879" i="5" s="1"/>
  <c r="T1878" i="5"/>
  <c r="S1878" i="5"/>
  <c r="R1878" i="5"/>
  <c r="T1877" i="5"/>
  <c r="R1877" i="5"/>
  <c r="S1877" i="5" s="1"/>
  <c r="T1876" i="5"/>
  <c r="S1876" i="5"/>
  <c r="R1876" i="5"/>
  <c r="T1875" i="5"/>
  <c r="R1875" i="5"/>
  <c r="S1875" i="5" s="1"/>
  <c r="T1874" i="5"/>
  <c r="R1874" i="5"/>
  <c r="S1874" i="5" s="1"/>
  <c r="T1873" i="5"/>
  <c r="R1873" i="5"/>
  <c r="S1873" i="5" s="1"/>
  <c r="T1872" i="5"/>
  <c r="S1872" i="5"/>
  <c r="R1872" i="5"/>
  <c r="T1871" i="5"/>
  <c r="R1871" i="5"/>
  <c r="S1871" i="5" s="1"/>
  <c r="T1870" i="5"/>
  <c r="R1870" i="5"/>
  <c r="S1870" i="5" s="1"/>
  <c r="T1869" i="5"/>
  <c r="R1869" i="5"/>
  <c r="S1869" i="5" s="1"/>
  <c r="T1868" i="5"/>
  <c r="S1868" i="5"/>
  <c r="R1868" i="5"/>
  <c r="T1867" i="5"/>
  <c r="R1867" i="5"/>
  <c r="S1867" i="5" s="1"/>
  <c r="T1866" i="5"/>
  <c r="R1866" i="5"/>
  <c r="S1866" i="5" s="1"/>
  <c r="T1865" i="5"/>
  <c r="S1865" i="5"/>
  <c r="R1865" i="5"/>
  <c r="T1864" i="5"/>
  <c r="R1864" i="5"/>
  <c r="S1864" i="5" s="1"/>
  <c r="T1863" i="5"/>
  <c r="S1863" i="5"/>
  <c r="R1863" i="5"/>
  <c r="T1862" i="5"/>
  <c r="R1862" i="5"/>
  <c r="S1862" i="5" s="1"/>
  <c r="T1861" i="5"/>
  <c r="R1861" i="5"/>
  <c r="S1861" i="5" s="1"/>
  <c r="T1860" i="5"/>
  <c r="R1860" i="5"/>
  <c r="S1860" i="5" s="1"/>
  <c r="T1859" i="5"/>
  <c r="R1859" i="5"/>
  <c r="S1859" i="5" s="1"/>
  <c r="T1858" i="5"/>
  <c r="S1858" i="5"/>
  <c r="R1858" i="5"/>
  <c r="T1857" i="5"/>
  <c r="R1857" i="5"/>
  <c r="S1857" i="5" s="1"/>
  <c r="T1856" i="5"/>
  <c r="R1856" i="5"/>
  <c r="S1856" i="5" s="1"/>
  <c r="T1855" i="5"/>
  <c r="R1855" i="5"/>
  <c r="S1855" i="5" s="1"/>
  <c r="T1854" i="5"/>
  <c r="R1854" i="5"/>
  <c r="S1854" i="5" s="1"/>
  <c r="T1853" i="5"/>
  <c r="R1853" i="5"/>
  <c r="S1853" i="5" s="1"/>
  <c r="T1852" i="5"/>
  <c r="S1852" i="5"/>
  <c r="R1852" i="5"/>
  <c r="T1851" i="5"/>
  <c r="R1851" i="5"/>
  <c r="S1851" i="5" s="1"/>
  <c r="T1850" i="5"/>
  <c r="S1850" i="5"/>
  <c r="R1850" i="5"/>
  <c r="T1849" i="5"/>
  <c r="R1849" i="5"/>
  <c r="S1849" i="5" s="1"/>
  <c r="T1848" i="5"/>
  <c r="S1848" i="5"/>
  <c r="R1848" i="5"/>
  <c r="T1847" i="5"/>
  <c r="R1847" i="5"/>
  <c r="S1847" i="5" s="1"/>
  <c r="T1846" i="5"/>
  <c r="S1846" i="5"/>
  <c r="R1846" i="5"/>
  <c r="T1845" i="5"/>
  <c r="R1845" i="5"/>
  <c r="S1845" i="5" s="1"/>
  <c r="T1844" i="5"/>
  <c r="R1844" i="5"/>
  <c r="S1844" i="5" s="1"/>
  <c r="T1843" i="5"/>
  <c r="S1843" i="5"/>
  <c r="R1843" i="5"/>
  <c r="T1842" i="5"/>
  <c r="R1842" i="5"/>
  <c r="S1842" i="5" s="1"/>
  <c r="T1841" i="5"/>
  <c r="R1841" i="5"/>
  <c r="S1841" i="5" s="1"/>
  <c r="T1840" i="5"/>
  <c r="R1840" i="5"/>
  <c r="S1840" i="5" s="1"/>
  <c r="T1839" i="5"/>
  <c r="S1839" i="5"/>
  <c r="R1839" i="5"/>
  <c r="T1838" i="5"/>
  <c r="S1838" i="5"/>
  <c r="R1838" i="5"/>
  <c r="T1837" i="5"/>
  <c r="R1837" i="5"/>
  <c r="S1837" i="5" s="1"/>
  <c r="T1836" i="5"/>
  <c r="R1836" i="5"/>
  <c r="S1836" i="5" s="1"/>
  <c r="T1835" i="5"/>
  <c r="S1835" i="5"/>
  <c r="R1835" i="5"/>
  <c r="T1834" i="5"/>
  <c r="R1834" i="5"/>
  <c r="S1834" i="5" s="1"/>
  <c r="T1833" i="5"/>
  <c r="R1833" i="5"/>
  <c r="S1833" i="5" s="1"/>
  <c r="T1832" i="5"/>
  <c r="R1832" i="5"/>
  <c r="S1832" i="5" s="1"/>
  <c r="T1831" i="5"/>
  <c r="R1831" i="5"/>
  <c r="S1831" i="5" s="1"/>
  <c r="T1830" i="5"/>
  <c r="R1830" i="5"/>
  <c r="S1830" i="5" s="1"/>
  <c r="T1829" i="5"/>
  <c r="R1829" i="5"/>
  <c r="S1829" i="5" s="1"/>
  <c r="T1828" i="5"/>
  <c r="S1828" i="5"/>
  <c r="R1828" i="5"/>
  <c r="T1827" i="5"/>
  <c r="R1827" i="5"/>
  <c r="S1827" i="5" s="1"/>
  <c r="T1826" i="5"/>
  <c r="S1826" i="5"/>
  <c r="R1826" i="5"/>
  <c r="T1825" i="5"/>
  <c r="R1825" i="5"/>
  <c r="S1825" i="5" s="1"/>
  <c r="T1824" i="5"/>
  <c r="R1824" i="5"/>
  <c r="S1824" i="5" s="1"/>
  <c r="T1823" i="5"/>
  <c r="R1823" i="5"/>
  <c r="S1823" i="5" s="1"/>
  <c r="T1822" i="5"/>
  <c r="R1822" i="5"/>
  <c r="S1822" i="5" s="1"/>
  <c r="T1821" i="5"/>
  <c r="R1821" i="5"/>
  <c r="S1821" i="5" s="1"/>
  <c r="T1820" i="5"/>
  <c r="S1820" i="5"/>
  <c r="R1820" i="5"/>
  <c r="T1819" i="5"/>
  <c r="R1819" i="5"/>
  <c r="S1819" i="5" s="1"/>
  <c r="T1818" i="5"/>
  <c r="S1818" i="5"/>
  <c r="R1818" i="5"/>
  <c r="T1817" i="5"/>
  <c r="R1817" i="5"/>
  <c r="S1817" i="5" s="1"/>
  <c r="T1816" i="5"/>
  <c r="R1816" i="5"/>
  <c r="S1816" i="5" s="1"/>
  <c r="T1815" i="5"/>
  <c r="S1815" i="5"/>
  <c r="R1815" i="5"/>
  <c r="T1814" i="5"/>
  <c r="R1814" i="5"/>
  <c r="S1814" i="5" s="1"/>
  <c r="T1813" i="5"/>
  <c r="S1813" i="5"/>
  <c r="R1813" i="5"/>
  <c r="T1812" i="5"/>
  <c r="R1812" i="5"/>
  <c r="S1812" i="5" s="1"/>
  <c r="T1811" i="5"/>
  <c r="R1811" i="5"/>
  <c r="S1811" i="5" s="1"/>
  <c r="T1810" i="5"/>
  <c r="R1810" i="5"/>
  <c r="S1810" i="5" s="1"/>
  <c r="T1809" i="5"/>
  <c r="S1809" i="5"/>
  <c r="R1809" i="5"/>
  <c r="T1808" i="5"/>
  <c r="S1808" i="5"/>
  <c r="R1808" i="5"/>
  <c r="T1807" i="5"/>
  <c r="R1807" i="5"/>
  <c r="S1807" i="5" s="1"/>
  <c r="T1806" i="5"/>
  <c r="R1806" i="5"/>
  <c r="S1806" i="5" s="1"/>
  <c r="T1805" i="5"/>
  <c r="R1805" i="5"/>
  <c r="S1805" i="5" s="1"/>
  <c r="T1804" i="5"/>
  <c r="R1804" i="5"/>
  <c r="S1804" i="5" s="1"/>
  <c r="T1803" i="5"/>
  <c r="R1803" i="5"/>
  <c r="S1803" i="5" s="1"/>
  <c r="T1802" i="5"/>
  <c r="S1802" i="5"/>
  <c r="R1802" i="5"/>
  <c r="T1801" i="5"/>
  <c r="R1801" i="5"/>
  <c r="S1801" i="5" s="1"/>
  <c r="T1800" i="5"/>
  <c r="S1800" i="5"/>
  <c r="R1800" i="5"/>
  <c r="T1799" i="5"/>
  <c r="R1799" i="5"/>
  <c r="S1799" i="5" s="1"/>
  <c r="T1798" i="5"/>
  <c r="S1798" i="5"/>
  <c r="R1798" i="5"/>
  <c r="T1797" i="5"/>
  <c r="R1797" i="5"/>
  <c r="S1797" i="5" s="1"/>
  <c r="T1796" i="5"/>
  <c r="R1796" i="5"/>
  <c r="S1796" i="5" s="1"/>
  <c r="T1795" i="5"/>
  <c r="R1795" i="5"/>
  <c r="S1795" i="5" s="1"/>
  <c r="T1794" i="5"/>
  <c r="R1794" i="5"/>
  <c r="S1794" i="5" s="1"/>
  <c r="T1793" i="5"/>
  <c r="R1793" i="5"/>
  <c r="S1793" i="5" s="1"/>
  <c r="T1792" i="5"/>
  <c r="R1792" i="5"/>
  <c r="S1792" i="5" s="1"/>
  <c r="T1791" i="5"/>
  <c r="R1791" i="5"/>
  <c r="S1791" i="5" s="1"/>
  <c r="T1790" i="5"/>
  <c r="R1790" i="5"/>
  <c r="S1790" i="5" s="1"/>
  <c r="T1789" i="5"/>
  <c r="S1789" i="5"/>
  <c r="R1789" i="5"/>
  <c r="T1788" i="5"/>
  <c r="S1788" i="5"/>
  <c r="R1788" i="5"/>
  <c r="T1787" i="5"/>
  <c r="R1787" i="5"/>
  <c r="S1787" i="5" s="1"/>
  <c r="T1786" i="5"/>
  <c r="R1786" i="5"/>
  <c r="S1786" i="5" s="1"/>
  <c r="T1785" i="5"/>
  <c r="R1785" i="5"/>
  <c r="S1785" i="5" s="1"/>
  <c r="T1784" i="5"/>
  <c r="R1784" i="5"/>
  <c r="S1784" i="5" s="1"/>
  <c r="T1783" i="5"/>
  <c r="S1783" i="5"/>
  <c r="R1783" i="5"/>
  <c r="T1782" i="5"/>
  <c r="R1782" i="5"/>
  <c r="S1782" i="5" s="1"/>
  <c r="T1781" i="5"/>
  <c r="R1781" i="5"/>
  <c r="S1781" i="5" s="1"/>
  <c r="T1780" i="5"/>
  <c r="R1780" i="5"/>
  <c r="S1780" i="5" s="1"/>
  <c r="T1779" i="5"/>
  <c r="R1779" i="5"/>
  <c r="S1779" i="5" s="1"/>
  <c r="T1778" i="5"/>
  <c r="S1778" i="5"/>
  <c r="R1778" i="5"/>
  <c r="T1777" i="5"/>
  <c r="R1777" i="5"/>
  <c r="S1777" i="5" s="1"/>
  <c r="T1776" i="5"/>
  <c r="S1776" i="5"/>
  <c r="R1776" i="5"/>
  <c r="T1775" i="5"/>
  <c r="R1775" i="5"/>
  <c r="S1775" i="5" s="1"/>
  <c r="T1774" i="5"/>
  <c r="R1774" i="5"/>
  <c r="S1774" i="5" s="1"/>
  <c r="T1773" i="5"/>
  <c r="R1773" i="5"/>
  <c r="S1773" i="5" s="1"/>
  <c r="T1772" i="5"/>
  <c r="S1772" i="5"/>
  <c r="R1772" i="5"/>
  <c r="T1771" i="5"/>
  <c r="R1771" i="5"/>
  <c r="S1771" i="5" s="1"/>
  <c r="T1770" i="5"/>
  <c r="R1770" i="5"/>
  <c r="S1770" i="5" s="1"/>
  <c r="T1769" i="5"/>
  <c r="S1769" i="5"/>
  <c r="R1769" i="5"/>
  <c r="T1768" i="5"/>
  <c r="S1768" i="5"/>
  <c r="R1768" i="5"/>
  <c r="T1767" i="5"/>
  <c r="R1767" i="5"/>
  <c r="S1767" i="5" s="1"/>
  <c r="T1766" i="5"/>
  <c r="R1766" i="5"/>
  <c r="S1766" i="5" s="1"/>
  <c r="T1765" i="5"/>
  <c r="S1765" i="5"/>
  <c r="R1765" i="5"/>
  <c r="T1764" i="5"/>
  <c r="R1764" i="5"/>
  <c r="S1764" i="5" s="1"/>
  <c r="T1763" i="5"/>
  <c r="S1763" i="5"/>
  <c r="R1763" i="5"/>
  <c r="T1762" i="5"/>
  <c r="R1762" i="5"/>
  <c r="S1762" i="5" s="1"/>
  <c r="T1761" i="5"/>
  <c r="R1761" i="5"/>
  <c r="S1761" i="5" s="1"/>
  <c r="T1760" i="5"/>
  <c r="R1760" i="5"/>
  <c r="S1760" i="5" s="1"/>
  <c r="T1759" i="5"/>
  <c r="R1759" i="5"/>
  <c r="S1759" i="5" s="1"/>
  <c r="T1758" i="5"/>
  <c r="S1758" i="5"/>
  <c r="R1758" i="5"/>
  <c r="T1757" i="5"/>
  <c r="R1757" i="5"/>
  <c r="S1757" i="5" s="1"/>
  <c r="T1756" i="5"/>
  <c r="R1756" i="5"/>
  <c r="S1756" i="5" s="1"/>
  <c r="T1755" i="5"/>
  <c r="R1755" i="5"/>
  <c r="S1755" i="5" s="1"/>
  <c r="T1754" i="5"/>
  <c r="R1754" i="5"/>
  <c r="S1754" i="5" s="1"/>
  <c r="T1753" i="5"/>
  <c r="R1753" i="5"/>
  <c r="S1753" i="5" s="1"/>
  <c r="T1752" i="5"/>
  <c r="S1752" i="5"/>
  <c r="R1752" i="5"/>
  <c r="T1751" i="5"/>
  <c r="R1751" i="5"/>
  <c r="S1751" i="5" s="1"/>
  <c r="T1750" i="5"/>
  <c r="S1750" i="5"/>
  <c r="R1750" i="5"/>
  <c r="T1749" i="5"/>
  <c r="R1749" i="5"/>
  <c r="S1749" i="5" s="1"/>
  <c r="T1748" i="5"/>
  <c r="S1748" i="5"/>
  <c r="R1748" i="5"/>
  <c r="T1747" i="5"/>
  <c r="R1747" i="5"/>
  <c r="S1747" i="5" s="1"/>
  <c r="T1746" i="5"/>
  <c r="S1746" i="5"/>
  <c r="R1746" i="5"/>
  <c r="T1745" i="5"/>
  <c r="R1745" i="5"/>
  <c r="S1745" i="5" s="1"/>
  <c r="T1744" i="5"/>
  <c r="R1744" i="5"/>
  <c r="S1744" i="5" s="1"/>
  <c r="T1743" i="5"/>
  <c r="R1743" i="5"/>
  <c r="S1743" i="5" s="1"/>
  <c r="T1742" i="5"/>
  <c r="R1742" i="5"/>
  <c r="S1742" i="5" s="1"/>
  <c r="T1741" i="5"/>
  <c r="R1741" i="5"/>
  <c r="S1741" i="5" s="1"/>
  <c r="T1740" i="5"/>
  <c r="R1740" i="5"/>
  <c r="S1740" i="5" s="1"/>
  <c r="T1739" i="5"/>
  <c r="S1739" i="5"/>
  <c r="R1739" i="5"/>
  <c r="T1738" i="5"/>
  <c r="S1738" i="5"/>
  <c r="R1738" i="5"/>
  <c r="T1737" i="5"/>
  <c r="R1737" i="5"/>
  <c r="S1737" i="5" s="1"/>
  <c r="T1736" i="5"/>
  <c r="R1736" i="5"/>
  <c r="S1736" i="5" s="1"/>
  <c r="T1735" i="5"/>
  <c r="S1735" i="5"/>
  <c r="R1735" i="5"/>
  <c r="T1734" i="5"/>
  <c r="R1734" i="5"/>
  <c r="S1734" i="5" s="1"/>
  <c r="T1733" i="5"/>
  <c r="R1733" i="5"/>
  <c r="S1733" i="5" s="1"/>
  <c r="T1732" i="5"/>
  <c r="S1732" i="5"/>
  <c r="R1732" i="5"/>
  <c r="T1731" i="5"/>
  <c r="R1731" i="5"/>
  <c r="S1731" i="5" s="1"/>
  <c r="T1730" i="5"/>
  <c r="R1730" i="5"/>
  <c r="S1730" i="5" s="1"/>
  <c r="T1729" i="5"/>
  <c r="R1729" i="5"/>
  <c r="S1729" i="5" s="1"/>
  <c r="T1728" i="5"/>
  <c r="S1728" i="5"/>
  <c r="R1728" i="5"/>
  <c r="T1727" i="5"/>
  <c r="R1727" i="5"/>
  <c r="S1727" i="5" s="1"/>
  <c r="T1726" i="5"/>
  <c r="S1726" i="5"/>
  <c r="R1726" i="5"/>
  <c r="T1725" i="5"/>
  <c r="R1725" i="5"/>
  <c r="S1725" i="5" s="1"/>
  <c r="T1724" i="5"/>
  <c r="R1724" i="5"/>
  <c r="S1724" i="5" s="1"/>
  <c r="T1723" i="5"/>
  <c r="R1723" i="5"/>
  <c r="S1723" i="5" s="1"/>
  <c r="T1722" i="5"/>
  <c r="R1722" i="5"/>
  <c r="S1722" i="5" s="1"/>
  <c r="T1721" i="5"/>
  <c r="R1721" i="5"/>
  <c r="S1721" i="5" s="1"/>
  <c r="T1720" i="5"/>
  <c r="S1720" i="5"/>
  <c r="R1720" i="5"/>
  <c r="T1719" i="5"/>
  <c r="R1719" i="5"/>
  <c r="S1719" i="5" s="1"/>
  <c r="T1718" i="5"/>
  <c r="S1718" i="5"/>
  <c r="R1718" i="5"/>
  <c r="T1717" i="5"/>
  <c r="R1717" i="5"/>
  <c r="S1717" i="5" s="1"/>
  <c r="T1716" i="5"/>
  <c r="R1716" i="5"/>
  <c r="S1716" i="5" s="1"/>
  <c r="T1715" i="5"/>
  <c r="S1715" i="5"/>
  <c r="R1715" i="5"/>
  <c r="T1714" i="5"/>
  <c r="R1714" i="5"/>
  <c r="S1714" i="5" s="1"/>
  <c r="T1713" i="5"/>
  <c r="S1713" i="5"/>
  <c r="R1713" i="5"/>
  <c r="T1712" i="5"/>
  <c r="R1712" i="5"/>
  <c r="S1712" i="5" s="1"/>
  <c r="T1711" i="5"/>
  <c r="R1711" i="5"/>
  <c r="S1711" i="5" s="1"/>
  <c r="T1710" i="5"/>
  <c r="R1710" i="5"/>
  <c r="S1710" i="5" s="1"/>
  <c r="T1709" i="5"/>
  <c r="S1709" i="5"/>
  <c r="R1709" i="5"/>
  <c r="T1708" i="5"/>
  <c r="S1708" i="5"/>
  <c r="R1708" i="5"/>
  <c r="T1707" i="5"/>
  <c r="R1707" i="5"/>
  <c r="S1707" i="5" s="1"/>
  <c r="T1706" i="5"/>
  <c r="S1706" i="5"/>
  <c r="R1706" i="5"/>
  <c r="T1705" i="5"/>
  <c r="R1705" i="5"/>
  <c r="S1705" i="5" s="1"/>
  <c r="T1704" i="5"/>
  <c r="R1704" i="5"/>
  <c r="S1704" i="5" s="1"/>
  <c r="T1703" i="5"/>
  <c r="R1703" i="5"/>
  <c r="S1703" i="5" s="1"/>
  <c r="T1702" i="5"/>
  <c r="S1702" i="5"/>
  <c r="R1702" i="5"/>
  <c r="T1701" i="5"/>
  <c r="R1701" i="5"/>
  <c r="S1701" i="5" s="1"/>
  <c r="T1700" i="5"/>
  <c r="S1700" i="5"/>
  <c r="R1700" i="5"/>
  <c r="T1699" i="5"/>
  <c r="R1699" i="5"/>
  <c r="S1699" i="5" s="1"/>
  <c r="T1698" i="5"/>
  <c r="S1698" i="5"/>
  <c r="R1698" i="5"/>
  <c r="T1697" i="5"/>
  <c r="R1697" i="5"/>
  <c r="S1697" i="5" s="1"/>
  <c r="T1696" i="5"/>
  <c r="R1696" i="5"/>
  <c r="S1696" i="5" s="1"/>
  <c r="T1695" i="5"/>
  <c r="S1695" i="5"/>
  <c r="R1695" i="5"/>
  <c r="T1694" i="5"/>
  <c r="R1694" i="5"/>
  <c r="S1694" i="5" s="1"/>
  <c r="T1693" i="5"/>
  <c r="R1693" i="5"/>
  <c r="S1693" i="5" s="1"/>
  <c r="T1692" i="5"/>
  <c r="S1692" i="5"/>
  <c r="R1692" i="5"/>
  <c r="T1691" i="5"/>
  <c r="R1691" i="5"/>
  <c r="S1691" i="5" s="1"/>
  <c r="T1690" i="5"/>
  <c r="R1690" i="5"/>
  <c r="S1690" i="5" s="1"/>
  <c r="T1689" i="5"/>
  <c r="S1689" i="5"/>
  <c r="R1689" i="5"/>
  <c r="T1688" i="5"/>
  <c r="S1688" i="5"/>
  <c r="R1688" i="5"/>
  <c r="T1687" i="5"/>
  <c r="R1687" i="5"/>
  <c r="S1687" i="5" s="1"/>
  <c r="T1686" i="5"/>
  <c r="R1686" i="5"/>
  <c r="S1686" i="5" s="1"/>
  <c r="T1685" i="5"/>
  <c r="R1685" i="5"/>
  <c r="S1685" i="5" s="1"/>
  <c r="T1684" i="5"/>
  <c r="R1684" i="5"/>
  <c r="S1684" i="5" s="1"/>
  <c r="T1683" i="5"/>
  <c r="S1683" i="5"/>
  <c r="R1683" i="5"/>
  <c r="T1682" i="5"/>
  <c r="R1682" i="5"/>
  <c r="S1682" i="5" s="1"/>
  <c r="T1681" i="5"/>
  <c r="R1681" i="5"/>
  <c r="S1681" i="5" s="1"/>
  <c r="T1680" i="5"/>
  <c r="R1680" i="5"/>
  <c r="S1680" i="5" s="1"/>
  <c r="T1679" i="5"/>
  <c r="R1679" i="5"/>
  <c r="S1679" i="5" s="1"/>
  <c r="T1678" i="5"/>
  <c r="S1678" i="5"/>
  <c r="R1678" i="5"/>
  <c r="T1677" i="5"/>
  <c r="R1677" i="5"/>
  <c r="S1677" i="5" s="1"/>
  <c r="T1676" i="5"/>
  <c r="S1676" i="5"/>
  <c r="R1676" i="5"/>
  <c r="T1675" i="5"/>
  <c r="R1675" i="5"/>
  <c r="S1675" i="5" s="1"/>
  <c r="T1674" i="5"/>
  <c r="R1674" i="5"/>
  <c r="S1674" i="5" s="1"/>
  <c r="T1673" i="5"/>
  <c r="R1673" i="5"/>
  <c r="S1673" i="5" s="1"/>
  <c r="T1672" i="5"/>
  <c r="S1672" i="5"/>
  <c r="R1672" i="5"/>
  <c r="T1671" i="5"/>
  <c r="R1671" i="5"/>
  <c r="S1671" i="5" s="1"/>
  <c r="T1670" i="5"/>
  <c r="R1670" i="5"/>
  <c r="S1670" i="5" s="1"/>
  <c r="T1669" i="5"/>
  <c r="R1669" i="5"/>
  <c r="S1669" i="5" s="1"/>
  <c r="T1668" i="5"/>
  <c r="S1668" i="5"/>
  <c r="R1668" i="5"/>
  <c r="T1667" i="5"/>
  <c r="R1667" i="5"/>
  <c r="S1667" i="5" s="1"/>
  <c r="T1666" i="5"/>
  <c r="R1666" i="5"/>
  <c r="S1666" i="5" s="1"/>
  <c r="T1665" i="5"/>
  <c r="S1665" i="5"/>
  <c r="R1665" i="5"/>
  <c r="T1664" i="5"/>
  <c r="R1664" i="5"/>
  <c r="S1664" i="5" s="1"/>
  <c r="T1663" i="5"/>
  <c r="S1663" i="5"/>
  <c r="R1663" i="5"/>
  <c r="T1662" i="5"/>
  <c r="R1662" i="5"/>
  <c r="S1662" i="5" s="1"/>
  <c r="T1661" i="5"/>
  <c r="R1661" i="5"/>
  <c r="S1661" i="5" s="1"/>
  <c r="T1660" i="5"/>
  <c r="R1660" i="5"/>
  <c r="S1660" i="5" s="1"/>
  <c r="T1659" i="5"/>
  <c r="R1659" i="5"/>
  <c r="S1659" i="5" s="1"/>
  <c r="T1658" i="5"/>
  <c r="S1658" i="5"/>
  <c r="R1658" i="5"/>
  <c r="T1657" i="5"/>
  <c r="R1657" i="5"/>
  <c r="S1657" i="5" s="1"/>
  <c r="T1656" i="5"/>
  <c r="R1656" i="5"/>
  <c r="S1656" i="5" s="1"/>
  <c r="T1655" i="5"/>
  <c r="R1655" i="5"/>
  <c r="S1655" i="5" s="1"/>
  <c r="T1654" i="5"/>
  <c r="R1654" i="5"/>
  <c r="S1654" i="5" s="1"/>
  <c r="T1653" i="5"/>
  <c r="R1653" i="5"/>
  <c r="S1653" i="5" s="1"/>
  <c r="T1652" i="5"/>
  <c r="S1652" i="5"/>
  <c r="R1652" i="5"/>
  <c r="T1651" i="5"/>
  <c r="R1651" i="5"/>
  <c r="S1651" i="5" s="1"/>
  <c r="T1650" i="5"/>
  <c r="S1650" i="5"/>
  <c r="R1650" i="5"/>
  <c r="T1649" i="5"/>
  <c r="R1649" i="5"/>
  <c r="S1649" i="5" s="1"/>
  <c r="T1648" i="5"/>
  <c r="S1648" i="5"/>
  <c r="R1648" i="5"/>
  <c r="T1647" i="5"/>
  <c r="R1647" i="5"/>
  <c r="S1647" i="5" s="1"/>
  <c r="T1646" i="5"/>
  <c r="S1646" i="5"/>
  <c r="R1646" i="5"/>
  <c r="T1645" i="5"/>
  <c r="R1645" i="5"/>
  <c r="S1645" i="5" s="1"/>
  <c r="T1644" i="5"/>
  <c r="R1644" i="5"/>
  <c r="S1644" i="5" s="1"/>
  <c r="T1643" i="5"/>
  <c r="R1643" i="5"/>
  <c r="S1643" i="5" s="1"/>
  <c r="T1642" i="5"/>
  <c r="R1642" i="5"/>
  <c r="S1642" i="5" s="1"/>
  <c r="T1641" i="5"/>
  <c r="R1641" i="5"/>
  <c r="S1641" i="5" s="1"/>
  <c r="T1640" i="5"/>
  <c r="S1640" i="5"/>
  <c r="R1640" i="5"/>
  <c r="T1639" i="5"/>
  <c r="S1639" i="5"/>
  <c r="R1639" i="5"/>
  <c r="T1638" i="5"/>
  <c r="S1638" i="5"/>
  <c r="R1638" i="5"/>
  <c r="T1637" i="5"/>
  <c r="R1637" i="5"/>
  <c r="S1637" i="5" s="1"/>
  <c r="T1636" i="5"/>
  <c r="R1636" i="5"/>
  <c r="S1636" i="5" s="1"/>
  <c r="T1635" i="5"/>
  <c r="S1635" i="5"/>
  <c r="R1635" i="5"/>
  <c r="T1634" i="5"/>
  <c r="R1634" i="5"/>
  <c r="S1634" i="5" s="1"/>
  <c r="T1633" i="5"/>
  <c r="R1633" i="5"/>
  <c r="S1633" i="5" s="1"/>
  <c r="T1632" i="5"/>
  <c r="R1632" i="5"/>
  <c r="S1632" i="5" s="1"/>
  <c r="T1631" i="5"/>
  <c r="R1631" i="5"/>
  <c r="S1631" i="5" s="1"/>
  <c r="T1630" i="5"/>
  <c r="R1630" i="5"/>
  <c r="S1630" i="5" s="1"/>
  <c r="T1629" i="5"/>
  <c r="S1629" i="5"/>
  <c r="R1629" i="5"/>
  <c r="T1628" i="5"/>
  <c r="S1628" i="5"/>
  <c r="R1628" i="5"/>
  <c r="T1627" i="5"/>
  <c r="R1627" i="5"/>
  <c r="S1627" i="5" s="1"/>
  <c r="T1626" i="5"/>
  <c r="S1626" i="5"/>
  <c r="R1626" i="5"/>
  <c r="T1625" i="5"/>
  <c r="R1625" i="5"/>
  <c r="S1625" i="5" s="1"/>
  <c r="T1624" i="5"/>
  <c r="R1624" i="5"/>
  <c r="S1624" i="5" s="1"/>
  <c r="T1623" i="5"/>
  <c r="R1623" i="5"/>
  <c r="S1623" i="5" s="1"/>
  <c r="T1622" i="5"/>
  <c r="R1622" i="5"/>
  <c r="S1622" i="5" s="1"/>
  <c r="T1621" i="5"/>
  <c r="R1621" i="5"/>
  <c r="S1621" i="5" s="1"/>
  <c r="T1620" i="5"/>
  <c r="S1620" i="5"/>
  <c r="R1620" i="5"/>
  <c r="T1619" i="5"/>
  <c r="R1619" i="5"/>
  <c r="S1619" i="5" s="1"/>
  <c r="T1618" i="5"/>
  <c r="S1618" i="5"/>
  <c r="R1618" i="5"/>
  <c r="T1617" i="5"/>
  <c r="R1617" i="5"/>
  <c r="S1617" i="5" s="1"/>
  <c r="T1616" i="5"/>
  <c r="R1616" i="5"/>
  <c r="S1616" i="5" s="1"/>
  <c r="T1615" i="5"/>
  <c r="S1615" i="5"/>
  <c r="R1615" i="5"/>
  <c r="T1614" i="5"/>
  <c r="R1614" i="5"/>
  <c r="S1614" i="5" s="1"/>
  <c r="T1613" i="5"/>
  <c r="S1613" i="5"/>
  <c r="R1613" i="5"/>
  <c r="T1612" i="5"/>
  <c r="R1612" i="5"/>
  <c r="S1612" i="5" s="1"/>
  <c r="T1611" i="5"/>
  <c r="R1611" i="5"/>
  <c r="S1611" i="5" s="1"/>
  <c r="T1610" i="5"/>
  <c r="R1610" i="5"/>
  <c r="S1610" i="5" s="1"/>
  <c r="T1609" i="5"/>
  <c r="S1609" i="5"/>
  <c r="R1609" i="5"/>
  <c r="T1608" i="5"/>
  <c r="S1608" i="5"/>
  <c r="R1608" i="5"/>
  <c r="T1607" i="5"/>
  <c r="R1607" i="5"/>
  <c r="S1607" i="5" s="1"/>
  <c r="T1606" i="5"/>
  <c r="R1606" i="5"/>
  <c r="S1606" i="5" s="1"/>
  <c r="T1605" i="5"/>
  <c r="R1605" i="5"/>
  <c r="S1605" i="5" s="1"/>
  <c r="T1604" i="5"/>
  <c r="R1604" i="5"/>
  <c r="S1604" i="5" s="1"/>
  <c r="T1603" i="5"/>
  <c r="R1603" i="5"/>
  <c r="S1603" i="5" s="1"/>
  <c r="T1602" i="5"/>
  <c r="S1602" i="5"/>
  <c r="R1602" i="5"/>
  <c r="T1601" i="5"/>
  <c r="R1601" i="5"/>
  <c r="S1601" i="5" s="1"/>
  <c r="T1600" i="5"/>
  <c r="S1600" i="5"/>
  <c r="R1600" i="5"/>
  <c r="T1599" i="5"/>
  <c r="R1599" i="5"/>
  <c r="S1599" i="5" s="1"/>
  <c r="T1598" i="5"/>
  <c r="S1598" i="5"/>
  <c r="R1598" i="5"/>
  <c r="T1597" i="5"/>
  <c r="R1597" i="5"/>
  <c r="S1597" i="5" s="1"/>
  <c r="T1596" i="5"/>
  <c r="R1596" i="5"/>
  <c r="S1596" i="5" s="1"/>
  <c r="T1595" i="5"/>
  <c r="R1595" i="5"/>
  <c r="S1595" i="5" s="1"/>
  <c r="T1594" i="5"/>
  <c r="R1594" i="5"/>
  <c r="S1594" i="5" s="1"/>
  <c r="T1593" i="5"/>
  <c r="R1593" i="5"/>
  <c r="S1593" i="5" s="1"/>
  <c r="T1592" i="5"/>
  <c r="S1592" i="5"/>
  <c r="R1592" i="5"/>
  <c r="T1591" i="5"/>
  <c r="R1591" i="5"/>
  <c r="S1591" i="5" s="1"/>
  <c r="T1590" i="5"/>
  <c r="R1590" i="5"/>
  <c r="S1590" i="5" s="1"/>
  <c r="T1589" i="5"/>
  <c r="S1589" i="5"/>
  <c r="R1589" i="5"/>
  <c r="T1588" i="5"/>
  <c r="S1588" i="5"/>
  <c r="R1588" i="5"/>
  <c r="T1587" i="5"/>
  <c r="R1587" i="5"/>
  <c r="S1587" i="5" s="1"/>
  <c r="T1586" i="5"/>
  <c r="R1586" i="5"/>
  <c r="S1586" i="5" s="1"/>
  <c r="T1585" i="5"/>
  <c r="R1585" i="5"/>
  <c r="S1585" i="5" s="1"/>
  <c r="T1584" i="5"/>
  <c r="R1584" i="5"/>
  <c r="S1584" i="5" s="1"/>
  <c r="T1583" i="5"/>
  <c r="S1583" i="5"/>
  <c r="R1583" i="5"/>
  <c r="T1582" i="5"/>
  <c r="R1582" i="5"/>
  <c r="S1582" i="5" s="1"/>
  <c r="T1581" i="5"/>
  <c r="R1581" i="5"/>
  <c r="S1581" i="5" s="1"/>
  <c r="T1580" i="5"/>
  <c r="R1580" i="5"/>
  <c r="S1580" i="5" s="1"/>
  <c r="T1579" i="5"/>
  <c r="R1579" i="5"/>
  <c r="S1579" i="5" s="1"/>
  <c r="T1578" i="5"/>
  <c r="S1578" i="5"/>
  <c r="R1578" i="5"/>
  <c r="T1577" i="5"/>
  <c r="R1577" i="5"/>
  <c r="S1577" i="5" s="1"/>
  <c r="T1576" i="5"/>
  <c r="S1576" i="5"/>
  <c r="R1576" i="5"/>
  <c r="T1575" i="5"/>
  <c r="R1575" i="5"/>
  <c r="S1575" i="5" s="1"/>
  <c r="T1574" i="5"/>
  <c r="R1574" i="5"/>
  <c r="S1574" i="5" s="1"/>
  <c r="T1573" i="5"/>
  <c r="R1573" i="5"/>
  <c r="S1573" i="5" s="1"/>
  <c r="T1572" i="5"/>
  <c r="S1572" i="5"/>
  <c r="R1572" i="5"/>
  <c r="T1571" i="5"/>
  <c r="R1571" i="5"/>
  <c r="S1571" i="5" s="1"/>
  <c r="T1570" i="5"/>
  <c r="R1570" i="5"/>
  <c r="S1570" i="5" s="1"/>
  <c r="T1569" i="5"/>
  <c r="S1569" i="5"/>
  <c r="R1569" i="5"/>
  <c r="T1568" i="5"/>
  <c r="S1568" i="5"/>
  <c r="R1568" i="5"/>
  <c r="T1567" i="5"/>
  <c r="R1567" i="5"/>
  <c r="S1567" i="5" s="1"/>
  <c r="T1566" i="5"/>
  <c r="R1566" i="5"/>
  <c r="S1566" i="5" s="1"/>
  <c r="T1565" i="5"/>
  <c r="S1565" i="5"/>
  <c r="R1565" i="5"/>
  <c r="T1564" i="5"/>
  <c r="R1564" i="5"/>
  <c r="S1564" i="5" s="1"/>
  <c r="T1563" i="5"/>
  <c r="S1563" i="5"/>
  <c r="R1563" i="5"/>
  <c r="T1562" i="5"/>
  <c r="R1562" i="5"/>
  <c r="S1562" i="5" s="1"/>
  <c r="T1561" i="5"/>
  <c r="R1561" i="5"/>
  <c r="S1561" i="5" s="1"/>
  <c r="T1560" i="5"/>
  <c r="R1560" i="5"/>
  <c r="S1560" i="5" s="1"/>
  <c r="T1559" i="5"/>
  <c r="R1559" i="5"/>
  <c r="S1559" i="5" s="1"/>
  <c r="T1558" i="5"/>
  <c r="S1558" i="5"/>
  <c r="R1558" i="5"/>
  <c r="T1557" i="5"/>
  <c r="R1557" i="5"/>
  <c r="S1557" i="5" s="1"/>
  <c r="T1556" i="5"/>
  <c r="R1556" i="5"/>
  <c r="S1556" i="5" s="1"/>
  <c r="T1555" i="5"/>
  <c r="R1555" i="5"/>
  <c r="S1555" i="5" s="1"/>
  <c r="T1554" i="5"/>
  <c r="R1554" i="5"/>
  <c r="S1554" i="5" s="1"/>
  <c r="T1553" i="5"/>
  <c r="R1553" i="5"/>
  <c r="S1553" i="5" s="1"/>
  <c r="T1552" i="5"/>
  <c r="S1552" i="5"/>
  <c r="R1552" i="5"/>
  <c r="T1551" i="5"/>
  <c r="R1551" i="5"/>
  <c r="S1551" i="5" s="1"/>
  <c r="T1550" i="5"/>
  <c r="S1550" i="5"/>
  <c r="R1550" i="5"/>
  <c r="T1549" i="5"/>
  <c r="R1549" i="5"/>
  <c r="S1549" i="5" s="1"/>
  <c r="T1548" i="5"/>
  <c r="S1548" i="5"/>
  <c r="R1548" i="5"/>
  <c r="T1547" i="5"/>
  <c r="R1547" i="5"/>
  <c r="S1547" i="5" s="1"/>
  <c r="T1546" i="5"/>
  <c r="S1546" i="5"/>
  <c r="R1546" i="5"/>
  <c r="T1545" i="5"/>
  <c r="R1545" i="5"/>
  <c r="S1545" i="5" s="1"/>
  <c r="T1544" i="5"/>
  <c r="R1544" i="5"/>
  <c r="S1544" i="5" s="1"/>
  <c r="T1543" i="5"/>
  <c r="R1543" i="5"/>
  <c r="S1543" i="5" s="1"/>
  <c r="T1542" i="5"/>
  <c r="R1542" i="5"/>
  <c r="S1542" i="5" s="1"/>
  <c r="T1541" i="5"/>
  <c r="R1541" i="5"/>
  <c r="S1541" i="5" s="1"/>
  <c r="T1540" i="5"/>
  <c r="S1540" i="5"/>
  <c r="R1540" i="5"/>
  <c r="T1539" i="5"/>
  <c r="S1539" i="5"/>
  <c r="R1539" i="5"/>
  <c r="T1538" i="5"/>
  <c r="S1538" i="5"/>
  <c r="R1538" i="5"/>
  <c r="T1537" i="5"/>
  <c r="R1537" i="5"/>
  <c r="S1537" i="5" s="1"/>
  <c r="T1536" i="5"/>
  <c r="R1536" i="5"/>
  <c r="S1536" i="5" s="1"/>
  <c r="T1535" i="5"/>
  <c r="S1535" i="5"/>
  <c r="R1535" i="5"/>
  <c r="T1534" i="5"/>
  <c r="R1534" i="5"/>
  <c r="S1534" i="5" s="1"/>
  <c r="T1533" i="5"/>
  <c r="R1533" i="5"/>
  <c r="S1533" i="5" s="1"/>
  <c r="T1532" i="5"/>
  <c r="R1532" i="5"/>
  <c r="S1532" i="5" s="1"/>
  <c r="T1531" i="5"/>
  <c r="R1531" i="5"/>
  <c r="S1531" i="5" s="1"/>
  <c r="T1530" i="5"/>
  <c r="R1530" i="5"/>
  <c r="S1530" i="5" s="1"/>
  <c r="T1529" i="5"/>
  <c r="S1529" i="5"/>
  <c r="R1529" i="5"/>
  <c r="T1528" i="5"/>
  <c r="S1528" i="5"/>
  <c r="R1528" i="5"/>
  <c r="T1527" i="5"/>
  <c r="R1527" i="5"/>
  <c r="S1527" i="5" s="1"/>
  <c r="T1526" i="5"/>
  <c r="S1526" i="5"/>
  <c r="R1526" i="5"/>
  <c r="T1525" i="5"/>
  <c r="R1525" i="5"/>
  <c r="S1525" i="5" s="1"/>
  <c r="T1524" i="5"/>
  <c r="R1524" i="5"/>
  <c r="S1524" i="5" s="1"/>
  <c r="T1523" i="5"/>
  <c r="R1523" i="5"/>
  <c r="S1523" i="5" s="1"/>
  <c r="T1522" i="5"/>
  <c r="R1522" i="5"/>
  <c r="S1522" i="5" s="1"/>
  <c r="T1521" i="5"/>
  <c r="R1521" i="5"/>
  <c r="S1521" i="5" s="1"/>
  <c r="T1520" i="5"/>
  <c r="S1520" i="5"/>
  <c r="R1520" i="5"/>
  <c r="T1519" i="5"/>
  <c r="R1519" i="5"/>
  <c r="S1519" i="5" s="1"/>
  <c r="T1518" i="5"/>
  <c r="S1518" i="5"/>
  <c r="R1518" i="5"/>
  <c r="T1517" i="5"/>
  <c r="R1517" i="5"/>
  <c r="S1517" i="5" s="1"/>
  <c r="T1516" i="5"/>
  <c r="R1516" i="5"/>
  <c r="S1516" i="5" s="1"/>
  <c r="T1515" i="5"/>
  <c r="S1515" i="5"/>
  <c r="R1515" i="5"/>
  <c r="T1514" i="5"/>
  <c r="R1514" i="5"/>
  <c r="S1514" i="5" s="1"/>
  <c r="T1513" i="5"/>
  <c r="S1513" i="5"/>
  <c r="R1513" i="5"/>
  <c r="T1512" i="5"/>
  <c r="R1512" i="5"/>
  <c r="S1512" i="5" s="1"/>
  <c r="T1511" i="5"/>
  <c r="R1511" i="5"/>
  <c r="S1511" i="5" s="1"/>
  <c r="T1510" i="5"/>
  <c r="R1510" i="5"/>
  <c r="S1510" i="5" s="1"/>
  <c r="T1509" i="5"/>
  <c r="S1509" i="5"/>
  <c r="R1509" i="5"/>
  <c r="T1508" i="5"/>
  <c r="S1508" i="5"/>
  <c r="R1508" i="5"/>
  <c r="T1507" i="5"/>
  <c r="R1507" i="5"/>
  <c r="S1507" i="5" s="1"/>
  <c r="T1506" i="5"/>
  <c r="S1506" i="5"/>
  <c r="R1506" i="5"/>
  <c r="T1505" i="5"/>
  <c r="R1505" i="5"/>
  <c r="S1505" i="5" s="1"/>
  <c r="T1504" i="5"/>
  <c r="R1504" i="5"/>
  <c r="S1504" i="5" s="1"/>
  <c r="T1503" i="5"/>
  <c r="R1503" i="5"/>
  <c r="S1503" i="5" s="1"/>
  <c r="T1502" i="5"/>
  <c r="S1502" i="5"/>
  <c r="R1502" i="5"/>
  <c r="T1501" i="5"/>
  <c r="R1501" i="5"/>
  <c r="S1501" i="5" s="1"/>
  <c r="T1500" i="5"/>
  <c r="S1500" i="5"/>
  <c r="R1500" i="5"/>
  <c r="T1499" i="5"/>
  <c r="R1499" i="5"/>
  <c r="S1499" i="5" s="1"/>
  <c r="T1498" i="5"/>
  <c r="S1498" i="5"/>
  <c r="R1498" i="5"/>
  <c r="T1497" i="5"/>
  <c r="R1497" i="5"/>
  <c r="S1497" i="5" s="1"/>
  <c r="T1496" i="5"/>
  <c r="R1496" i="5"/>
  <c r="S1496" i="5" s="1"/>
  <c r="T1495" i="5"/>
  <c r="S1495" i="5"/>
  <c r="R1495" i="5"/>
  <c r="T1494" i="5"/>
  <c r="R1494" i="5"/>
  <c r="S1494" i="5" s="1"/>
  <c r="T1493" i="5"/>
  <c r="R1493" i="5"/>
  <c r="S1493" i="5" s="1"/>
  <c r="T1492" i="5"/>
  <c r="R1492" i="5"/>
  <c r="S1492" i="5" s="1"/>
  <c r="T1491" i="5"/>
  <c r="R1491" i="5"/>
  <c r="S1491" i="5" s="1"/>
  <c r="T1490" i="5"/>
  <c r="R1490" i="5"/>
  <c r="S1490" i="5" s="1"/>
  <c r="T1489" i="5"/>
  <c r="S1489" i="5"/>
  <c r="R1489" i="5"/>
  <c r="T1488" i="5"/>
  <c r="S1488" i="5"/>
  <c r="R1488" i="5"/>
  <c r="T1487" i="5"/>
  <c r="R1487" i="5"/>
  <c r="S1487" i="5" s="1"/>
  <c r="T1486" i="5"/>
  <c r="R1486" i="5"/>
  <c r="S1486" i="5" s="1"/>
  <c r="T1485" i="5"/>
  <c r="R1485" i="5"/>
  <c r="S1485" i="5" s="1"/>
  <c r="T1484" i="5"/>
  <c r="R1484" i="5"/>
  <c r="S1484" i="5" s="1"/>
  <c r="T1483" i="5"/>
  <c r="S1483" i="5"/>
  <c r="R1483" i="5"/>
  <c r="T1482" i="5"/>
  <c r="R1482" i="5"/>
  <c r="S1482" i="5" s="1"/>
  <c r="T1481" i="5"/>
  <c r="R1481" i="5"/>
  <c r="S1481" i="5" s="1"/>
  <c r="T1480" i="5"/>
  <c r="S1480" i="5"/>
  <c r="R1480" i="5"/>
  <c r="T1479" i="5"/>
  <c r="R1479" i="5"/>
  <c r="S1479" i="5" s="1"/>
  <c r="T1478" i="5"/>
  <c r="S1478" i="5"/>
  <c r="R1478" i="5"/>
  <c r="T1477" i="5"/>
  <c r="R1477" i="5"/>
  <c r="S1477" i="5" s="1"/>
  <c r="T1476" i="5"/>
  <c r="S1476" i="5"/>
  <c r="R1476" i="5"/>
  <c r="T1475" i="5"/>
  <c r="R1475" i="5"/>
  <c r="S1475" i="5" s="1"/>
  <c r="T1474" i="5"/>
  <c r="R1474" i="5"/>
  <c r="S1474" i="5" s="1"/>
  <c r="T1473" i="5"/>
  <c r="R1473" i="5"/>
  <c r="S1473" i="5" s="1"/>
  <c r="T1472" i="5"/>
  <c r="R1472" i="5"/>
  <c r="S1472" i="5" s="1"/>
  <c r="T1471" i="5"/>
  <c r="R1471" i="5"/>
  <c r="S1471" i="5" s="1"/>
  <c r="T1470" i="5"/>
  <c r="S1470" i="5"/>
  <c r="R1470" i="5"/>
  <c r="T1469" i="5"/>
  <c r="S1469" i="5"/>
  <c r="R1469" i="5"/>
  <c r="T1468" i="5"/>
  <c r="S1468" i="5"/>
  <c r="R1468" i="5"/>
  <c r="T1467" i="5"/>
  <c r="R1467" i="5"/>
  <c r="S1467" i="5" s="1"/>
  <c r="T1466" i="5"/>
  <c r="S1466" i="5"/>
  <c r="R1466" i="5"/>
  <c r="T1465" i="5"/>
  <c r="R1465" i="5"/>
  <c r="S1465" i="5" s="1"/>
  <c r="T1464" i="5"/>
  <c r="R1464" i="5"/>
  <c r="S1464" i="5" s="1"/>
  <c r="T1463" i="5"/>
  <c r="S1463" i="5"/>
  <c r="R1463" i="5"/>
  <c r="T1462" i="5"/>
  <c r="S1462" i="5"/>
  <c r="R1462" i="5"/>
  <c r="T1461" i="5"/>
  <c r="R1461" i="5"/>
  <c r="S1461" i="5" s="1"/>
  <c r="T1460" i="5"/>
  <c r="S1460" i="5"/>
  <c r="R1460" i="5"/>
  <c r="T1459" i="5"/>
  <c r="R1459" i="5"/>
  <c r="S1459" i="5" s="1"/>
  <c r="T1458" i="5"/>
  <c r="S1458" i="5"/>
  <c r="R1458" i="5"/>
  <c r="T1457" i="5"/>
  <c r="R1457" i="5"/>
  <c r="S1457" i="5" s="1"/>
  <c r="T1456" i="5"/>
  <c r="S1456" i="5"/>
  <c r="R1456" i="5"/>
  <c r="T1455" i="5"/>
  <c r="S1455" i="5"/>
  <c r="R1455" i="5"/>
  <c r="T1454" i="5"/>
  <c r="R1454" i="5"/>
  <c r="S1454" i="5" s="1"/>
  <c r="T1453" i="5"/>
  <c r="S1453" i="5"/>
  <c r="R1453" i="5"/>
  <c r="T1452" i="5"/>
  <c r="R1452" i="5"/>
  <c r="S1452" i="5" s="1"/>
  <c r="T1451" i="5"/>
  <c r="R1451" i="5"/>
  <c r="S1451" i="5" s="1"/>
  <c r="T1450" i="5"/>
  <c r="R1450" i="5"/>
  <c r="S1450" i="5" s="1"/>
  <c r="T1449" i="5"/>
  <c r="R1449" i="5"/>
  <c r="S1449" i="5" s="1"/>
  <c r="T1448" i="5"/>
  <c r="S1448" i="5"/>
  <c r="R1448" i="5"/>
  <c r="T1447" i="5"/>
  <c r="R1447" i="5"/>
  <c r="S1447" i="5" s="1"/>
  <c r="T1446" i="5"/>
  <c r="S1446" i="5"/>
  <c r="R1446" i="5"/>
  <c r="T1445" i="5"/>
  <c r="R1445" i="5"/>
  <c r="S1445" i="5" s="1"/>
  <c r="T1444" i="5"/>
  <c r="R1444" i="5"/>
  <c r="S1444" i="5" s="1"/>
  <c r="T1443" i="5"/>
  <c r="R1443" i="5"/>
  <c r="S1443" i="5" s="1"/>
  <c r="T1442" i="5"/>
  <c r="R1442" i="5"/>
  <c r="S1442" i="5" s="1"/>
  <c r="T1441" i="5"/>
  <c r="R1441" i="5"/>
  <c r="S1441" i="5" s="1"/>
  <c r="T1440" i="5"/>
  <c r="S1440" i="5"/>
  <c r="R1440" i="5"/>
  <c r="T1439" i="5"/>
  <c r="R1439" i="5"/>
  <c r="S1439" i="5" s="1"/>
  <c r="T1438" i="5"/>
  <c r="S1438" i="5"/>
  <c r="R1438" i="5"/>
  <c r="T1437" i="5"/>
  <c r="S1437" i="5"/>
  <c r="R1437" i="5"/>
  <c r="T1436" i="5"/>
  <c r="R1436" i="5"/>
  <c r="S1436" i="5" s="1"/>
  <c r="T1435" i="5"/>
  <c r="R1435" i="5"/>
  <c r="S1435" i="5" s="1"/>
  <c r="T1434" i="5"/>
  <c r="R1434" i="5"/>
  <c r="S1434" i="5" s="1"/>
  <c r="T1433" i="5"/>
  <c r="S1433" i="5"/>
  <c r="R1433" i="5"/>
  <c r="T1432" i="5"/>
  <c r="R1432" i="5"/>
  <c r="S1432" i="5" s="1"/>
  <c r="T1431" i="5"/>
  <c r="R1431" i="5"/>
  <c r="S1431" i="5" s="1"/>
  <c r="T1430" i="5"/>
  <c r="R1430" i="5"/>
  <c r="S1430" i="5" s="1"/>
  <c r="T1429" i="5"/>
  <c r="R1429" i="5"/>
  <c r="S1429" i="5" s="1"/>
  <c r="T1428" i="5"/>
  <c r="S1428" i="5"/>
  <c r="R1428" i="5"/>
  <c r="T1427" i="5"/>
  <c r="R1427" i="5"/>
  <c r="S1427" i="5" s="1"/>
  <c r="T1426" i="5"/>
  <c r="S1426" i="5"/>
  <c r="R1426" i="5"/>
  <c r="T1425" i="5"/>
  <c r="R1425" i="5"/>
  <c r="S1425" i="5" s="1"/>
  <c r="T1424" i="5"/>
  <c r="R1424" i="5"/>
  <c r="S1424" i="5" s="1"/>
  <c r="T1423" i="5"/>
  <c r="R1423" i="5"/>
  <c r="S1423" i="5" s="1"/>
  <c r="T1422" i="5"/>
  <c r="R1422" i="5"/>
  <c r="S1422" i="5" s="1"/>
  <c r="T1421" i="5"/>
  <c r="R1421" i="5"/>
  <c r="S1421" i="5" s="1"/>
  <c r="T1420" i="5"/>
  <c r="R1420" i="5"/>
  <c r="S1420" i="5" s="1"/>
  <c r="T1419" i="5"/>
  <c r="S1419" i="5"/>
  <c r="R1419" i="5"/>
  <c r="T1418" i="5"/>
  <c r="S1418" i="5"/>
  <c r="R1418" i="5"/>
  <c r="T1417" i="5"/>
  <c r="R1417" i="5"/>
  <c r="S1417" i="5" s="1"/>
  <c r="T1416" i="5"/>
  <c r="S1416" i="5"/>
  <c r="R1416" i="5"/>
  <c r="T1415" i="5"/>
  <c r="R1415" i="5"/>
  <c r="S1415" i="5" s="1"/>
  <c r="T1414" i="5"/>
  <c r="R1414" i="5"/>
  <c r="S1414" i="5" s="1"/>
  <c r="T1413" i="5"/>
  <c r="R1413" i="5"/>
  <c r="S1413" i="5" s="1"/>
  <c r="T1412" i="5"/>
  <c r="S1412" i="5"/>
  <c r="R1412" i="5"/>
  <c r="T1411" i="5"/>
  <c r="R1411" i="5"/>
  <c r="S1411" i="5" s="1"/>
  <c r="T1410" i="5"/>
  <c r="S1410" i="5"/>
  <c r="R1410" i="5"/>
  <c r="T1409" i="5"/>
  <c r="R1409" i="5"/>
  <c r="S1409" i="5" s="1"/>
  <c r="T1408" i="5"/>
  <c r="S1408" i="5"/>
  <c r="R1408" i="5"/>
  <c r="T1407" i="5"/>
  <c r="R1407" i="5"/>
  <c r="S1407" i="5" s="1"/>
  <c r="T1406" i="5"/>
  <c r="R1406" i="5"/>
  <c r="S1406" i="5" s="1"/>
  <c r="T1405" i="5"/>
  <c r="S1405" i="5"/>
  <c r="R1405" i="5"/>
  <c r="T1404" i="5"/>
  <c r="R1404" i="5"/>
  <c r="S1404" i="5" s="1"/>
  <c r="T1403" i="5"/>
  <c r="S1403" i="5"/>
  <c r="R1403" i="5"/>
  <c r="T1402" i="5"/>
  <c r="R1402" i="5"/>
  <c r="S1402" i="5" s="1"/>
  <c r="T1401" i="5"/>
  <c r="R1401" i="5"/>
  <c r="S1401" i="5" s="1"/>
  <c r="T1400" i="5"/>
  <c r="R1400" i="5"/>
  <c r="S1400" i="5" s="1"/>
  <c r="T1399" i="5"/>
  <c r="R1399" i="5"/>
  <c r="S1399" i="5" s="1"/>
  <c r="T1398" i="5"/>
  <c r="S1398" i="5"/>
  <c r="R1398" i="5"/>
  <c r="T1397" i="5"/>
  <c r="R1397" i="5"/>
  <c r="S1397" i="5" s="1"/>
  <c r="T1396" i="5"/>
  <c r="S1396" i="5"/>
  <c r="R1396" i="5"/>
  <c r="T1395" i="5"/>
  <c r="R1395" i="5"/>
  <c r="S1395" i="5" s="1"/>
  <c r="T1394" i="5"/>
  <c r="R1394" i="5"/>
  <c r="S1394" i="5" s="1"/>
  <c r="T1393" i="5"/>
  <c r="R1393" i="5"/>
  <c r="S1393" i="5" s="1"/>
  <c r="T1392" i="5"/>
  <c r="R1392" i="5"/>
  <c r="S1392" i="5" s="1"/>
  <c r="T1391" i="5"/>
  <c r="R1391" i="5"/>
  <c r="S1391" i="5" s="1"/>
  <c r="T1390" i="5"/>
  <c r="S1390" i="5"/>
  <c r="R1390" i="5"/>
  <c r="T1389" i="5"/>
  <c r="R1389" i="5"/>
  <c r="S1389" i="5" s="1"/>
  <c r="T1388" i="5"/>
  <c r="S1388" i="5"/>
  <c r="R1388" i="5"/>
  <c r="T1387" i="5"/>
  <c r="S1387" i="5"/>
  <c r="R1387" i="5"/>
  <c r="T1386" i="5"/>
  <c r="R1386" i="5"/>
  <c r="S1386" i="5" s="1"/>
  <c r="T1385" i="5"/>
  <c r="R1385" i="5"/>
  <c r="S1385" i="5" s="1"/>
  <c r="T1384" i="5"/>
  <c r="R1384" i="5"/>
  <c r="S1384" i="5" s="1"/>
  <c r="T1383" i="5"/>
  <c r="S1383" i="5"/>
  <c r="R1383" i="5"/>
  <c r="T1382" i="5"/>
  <c r="R1382" i="5"/>
  <c r="S1382" i="5" s="1"/>
  <c r="T1381" i="5"/>
  <c r="R1381" i="5"/>
  <c r="S1381" i="5" s="1"/>
  <c r="T1380" i="5"/>
  <c r="R1380" i="5"/>
  <c r="S1380" i="5" s="1"/>
  <c r="T1379" i="5"/>
  <c r="R1379" i="5"/>
  <c r="S1379" i="5" s="1"/>
  <c r="T1378" i="5"/>
  <c r="S1378" i="5"/>
  <c r="R1378" i="5"/>
  <c r="T1377" i="5"/>
  <c r="R1377" i="5"/>
  <c r="S1377" i="5" s="1"/>
  <c r="T1376" i="5"/>
  <c r="S1376" i="5"/>
  <c r="R1376" i="5"/>
  <c r="T1375" i="5"/>
  <c r="R1375" i="5"/>
  <c r="S1375" i="5" s="1"/>
  <c r="T1374" i="5"/>
  <c r="R1374" i="5"/>
  <c r="S1374" i="5" s="1"/>
  <c r="T1373" i="5"/>
  <c r="S1373" i="5"/>
  <c r="R1373" i="5"/>
  <c r="T1372" i="5"/>
  <c r="R1372" i="5"/>
  <c r="S1372" i="5" s="1"/>
  <c r="T1371" i="5"/>
  <c r="R1371" i="5"/>
  <c r="S1371" i="5" s="1"/>
  <c r="T1370" i="5"/>
  <c r="R1370" i="5"/>
  <c r="S1370" i="5" s="1"/>
  <c r="T1369" i="5"/>
  <c r="S1369" i="5"/>
  <c r="R1369" i="5"/>
  <c r="T1368" i="5"/>
  <c r="S1368" i="5"/>
  <c r="R1368" i="5"/>
  <c r="T1367" i="5"/>
  <c r="R1367" i="5"/>
  <c r="S1367" i="5" s="1"/>
  <c r="T1366" i="5"/>
  <c r="R1366" i="5"/>
  <c r="S1366" i="5" s="1"/>
  <c r="T1365" i="5"/>
  <c r="R1365" i="5"/>
  <c r="S1365" i="5" s="1"/>
  <c r="T1364" i="5"/>
  <c r="R1364" i="5"/>
  <c r="S1364" i="5" s="1"/>
  <c r="T1363" i="5"/>
  <c r="S1363" i="5"/>
  <c r="R1363" i="5"/>
  <c r="T1362" i="5"/>
  <c r="S1362" i="5"/>
  <c r="R1362" i="5"/>
  <c r="T1361" i="5"/>
  <c r="R1361" i="5"/>
  <c r="S1361" i="5" s="1"/>
  <c r="T1360" i="5"/>
  <c r="S1360" i="5"/>
  <c r="R1360" i="5"/>
  <c r="T1359" i="5"/>
  <c r="R1359" i="5"/>
  <c r="S1359" i="5" s="1"/>
  <c r="T1358" i="5"/>
  <c r="S1358" i="5"/>
  <c r="R1358" i="5"/>
  <c r="T1357" i="5"/>
  <c r="R1357" i="5"/>
  <c r="S1357" i="5" s="1"/>
  <c r="T1356" i="5"/>
  <c r="S1356" i="5"/>
  <c r="R1356" i="5"/>
  <c r="T1355" i="5"/>
  <c r="S1355" i="5"/>
  <c r="R1355" i="5"/>
  <c r="T1354" i="5"/>
  <c r="R1354" i="5"/>
  <c r="S1354" i="5" s="1"/>
  <c r="T1353" i="5"/>
  <c r="S1353" i="5"/>
  <c r="R1353" i="5"/>
  <c r="T1352" i="5"/>
  <c r="R1352" i="5"/>
  <c r="S1352" i="5" s="1"/>
  <c r="T1351" i="5"/>
  <c r="R1351" i="5"/>
  <c r="S1351" i="5" s="1"/>
  <c r="T1350" i="5"/>
  <c r="R1350" i="5"/>
  <c r="S1350" i="5" s="1"/>
  <c r="T1349" i="5"/>
  <c r="R1349" i="5"/>
  <c r="S1349" i="5" s="1"/>
  <c r="T1348" i="5"/>
  <c r="S1348" i="5"/>
  <c r="R1348" i="5"/>
  <c r="T1347" i="5"/>
  <c r="R1347" i="5"/>
  <c r="S1347" i="5" s="1"/>
  <c r="T1346" i="5"/>
  <c r="S1346" i="5"/>
  <c r="R1346" i="5"/>
  <c r="T1345" i="5"/>
  <c r="R1345" i="5"/>
  <c r="S1345" i="5" s="1"/>
  <c r="T1344" i="5"/>
  <c r="R1344" i="5"/>
  <c r="S1344" i="5" s="1"/>
  <c r="T1343" i="5"/>
  <c r="R1343" i="5"/>
  <c r="S1343" i="5" s="1"/>
  <c r="T1342" i="5"/>
  <c r="R1342" i="5"/>
  <c r="S1342" i="5" s="1"/>
  <c r="T1341" i="5"/>
  <c r="R1341" i="5"/>
  <c r="S1341" i="5" s="1"/>
  <c r="T1340" i="5"/>
  <c r="S1340" i="5"/>
  <c r="R1340" i="5"/>
  <c r="T1339" i="5"/>
  <c r="R1339" i="5"/>
  <c r="S1339" i="5" s="1"/>
  <c r="T1338" i="5"/>
  <c r="S1338" i="5"/>
  <c r="R1338" i="5"/>
  <c r="T1337" i="5"/>
  <c r="S1337" i="5"/>
  <c r="R1337" i="5"/>
  <c r="T1336" i="5"/>
  <c r="R1336" i="5"/>
  <c r="S1336" i="5" s="1"/>
  <c r="T1335" i="5"/>
  <c r="R1335" i="5"/>
  <c r="S1335" i="5" s="1"/>
  <c r="T1334" i="5"/>
  <c r="R1334" i="5"/>
  <c r="S1334" i="5" s="1"/>
  <c r="T1333" i="5"/>
  <c r="S1333" i="5"/>
  <c r="R1333" i="5"/>
  <c r="T1332" i="5"/>
  <c r="R1332" i="5"/>
  <c r="S1332" i="5" s="1"/>
  <c r="T1331" i="5"/>
  <c r="R1331" i="5"/>
  <c r="S1331" i="5" s="1"/>
  <c r="T1330" i="5"/>
  <c r="R1330" i="5"/>
  <c r="S1330" i="5" s="1"/>
  <c r="T1329" i="5"/>
  <c r="R1329" i="5"/>
  <c r="S1329" i="5" s="1"/>
  <c r="T1328" i="5"/>
  <c r="S1328" i="5"/>
  <c r="R1328" i="5"/>
  <c r="T1327" i="5"/>
  <c r="R1327" i="5"/>
  <c r="S1327" i="5" s="1"/>
  <c r="T1326" i="5"/>
  <c r="S1326" i="5"/>
  <c r="R1326" i="5"/>
  <c r="T1325" i="5"/>
  <c r="R1325" i="5"/>
  <c r="S1325" i="5" s="1"/>
  <c r="T1324" i="5"/>
  <c r="R1324" i="5"/>
  <c r="S1324" i="5" s="1"/>
  <c r="T1323" i="5"/>
  <c r="S1323" i="5"/>
  <c r="R1323" i="5"/>
  <c r="T1322" i="5"/>
  <c r="R1322" i="5"/>
  <c r="S1322" i="5" s="1"/>
  <c r="T1321" i="5"/>
  <c r="R1321" i="5"/>
  <c r="S1321" i="5" s="1"/>
  <c r="T1320" i="5"/>
  <c r="S1320" i="5"/>
  <c r="R1320" i="5"/>
  <c r="T1319" i="5"/>
  <c r="S1319" i="5"/>
  <c r="R1319" i="5"/>
  <c r="T1318" i="5"/>
  <c r="S1318" i="5"/>
  <c r="R1318" i="5"/>
  <c r="T1317" i="5"/>
  <c r="R1317" i="5"/>
  <c r="S1317" i="5" s="1"/>
  <c r="T1316" i="5"/>
  <c r="R1316" i="5"/>
  <c r="S1316" i="5" s="1"/>
  <c r="T1315" i="5"/>
  <c r="R1315" i="5"/>
  <c r="S1315" i="5" s="1"/>
  <c r="T1314" i="5"/>
  <c r="R1314" i="5"/>
  <c r="S1314" i="5" s="1"/>
  <c r="T1313" i="5"/>
  <c r="S1313" i="5"/>
  <c r="R1313" i="5"/>
  <c r="T1312" i="5"/>
  <c r="S1312" i="5"/>
  <c r="R1312" i="5"/>
  <c r="T1311" i="5"/>
  <c r="R1311" i="5"/>
  <c r="S1311" i="5" s="1"/>
  <c r="T1310" i="5"/>
  <c r="S1310" i="5"/>
  <c r="R1310" i="5"/>
  <c r="T1309" i="5"/>
  <c r="R1309" i="5"/>
  <c r="S1309" i="5" s="1"/>
  <c r="T1308" i="5"/>
  <c r="S1308" i="5"/>
  <c r="R1308" i="5"/>
  <c r="T1307" i="5"/>
  <c r="R1307" i="5"/>
  <c r="S1307" i="5" s="1"/>
  <c r="T1306" i="5"/>
  <c r="S1306" i="5"/>
  <c r="R1306" i="5"/>
  <c r="T1305" i="5"/>
  <c r="S1305" i="5"/>
  <c r="R1305" i="5"/>
  <c r="T1304" i="5"/>
  <c r="R1304" i="5"/>
  <c r="S1304" i="5" s="1"/>
  <c r="T1303" i="5"/>
  <c r="S1303" i="5"/>
  <c r="R1303" i="5"/>
  <c r="T1302" i="5"/>
  <c r="R1302" i="5"/>
  <c r="S1302" i="5" s="1"/>
  <c r="T1301" i="5"/>
  <c r="R1301" i="5"/>
  <c r="S1301" i="5" s="1"/>
  <c r="T1300" i="5"/>
  <c r="R1300" i="5"/>
  <c r="S1300" i="5" s="1"/>
  <c r="T1299" i="5"/>
  <c r="R1299" i="5"/>
  <c r="S1299" i="5" s="1"/>
  <c r="T1298" i="5"/>
  <c r="S1298" i="5"/>
  <c r="R1298" i="5"/>
  <c r="T1297" i="5"/>
  <c r="R1297" i="5"/>
  <c r="S1297" i="5" s="1"/>
  <c r="T1296" i="5"/>
  <c r="S1296" i="5"/>
  <c r="R1296" i="5"/>
  <c r="T1295" i="5"/>
  <c r="R1295" i="5"/>
  <c r="S1295" i="5" s="1"/>
  <c r="T1294" i="5"/>
  <c r="R1294" i="5"/>
  <c r="S1294" i="5" s="1"/>
  <c r="T1293" i="5"/>
  <c r="R1293" i="5"/>
  <c r="S1293" i="5" s="1"/>
  <c r="T1292" i="5"/>
  <c r="R1292" i="5"/>
  <c r="S1292" i="5" s="1"/>
  <c r="T1291" i="5"/>
  <c r="R1291" i="5"/>
  <c r="S1291" i="5" s="1"/>
  <c r="T1290" i="5"/>
  <c r="S1290" i="5"/>
  <c r="R1290" i="5"/>
  <c r="T1289" i="5"/>
  <c r="R1289" i="5"/>
  <c r="S1289" i="5" s="1"/>
  <c r="T1288" i="5"/>
  <c r="S1288" i="5"/>
  <c r="R1288" i="5"/>
  <c r="T1287" i="5"/>
  <c r="S1287" i="5"/>
  <c r="R1287" i="5"/>
  <c r="T1286" i="5"/>
  <c r="R1286" i="5"/>
  <c r="S1286" i="5" s="1"/>
  <c r="T1285" i="5"/>
  <c r="R1285" i="5"/>
  <c r="S1285" i="5" s="1"/>
  <c r="T1284" i="5"/>
  <c r="R1284" i="5"/>
  <c r="S1284" i="5" s="1"/>
  <c r="T1283" i="5"/>
  <c r="S1283" i="5"/>
  <c r="R1283" i="5"/>
  <c r="T1282" i="5"/>
  <c r="R1282" i="5"/>
  <c r="S1282" i="5" s="1"/>
  <c r="T1281" i="5"/>
  <c r="R1281" i="5"/>
  <c r="S1281" i="5" s="1"/>
  <c r="T1280" i="5"/>
  <c r="S1280" i="5"/>
  <c r="R1280" i="5"/>
  <c r="T1279" i="5"/>
  <c r="R1279" i="5"/>
  <c r="S1279" i="5" s="1"/>
  <c r="T1278" i="5"/>
  <c r="S1278" i="5"/>
  <c r="R1278" i="5"/>
  <c r="T1277" i="5"/>
  <c r="R1277" i="5"/>
  <c r="S1277" i="5" s="1"/>
  <c r="T1276" i="5"/>
  <c r="S1276" i="5"/>
  <c r="R1276" i="5"/>
  <c r="T1275" i="5"/>
  <c r="R1275" i="5"/>
  <c r="S1275" i="5" s="1"/>
  <c r="T1274" i="5"/>
  <c r="R1274" i="5"/>
  <c r="S1274" i="5" s="1"/>
  <c r="T1273" i="5"/>
  <c r="R1273" i="5"/>
  <c r="S1273" i="5" s="1"/>
  <c r="T1272" i="5"/>
  <c r="R1272" i="5"/>
  <c r="S1272" i="5" s="1"/>
  <c r="T1271" i="5"/>
  <c r="R1271" i="5"/>
  <c r="S1271" i="5" s="1"/>
  <c r="T1270" i="5"/>
  <c r="S1270" i="5"/>
  <c r="R1270" i="5"/>
  <c r="T1269" i="5"/>
  <c r="S1269" i="5"/>
  <c r="R1269" i="5"/>
  <c r="T1268" i="5"/>
  <c r="S1268" i="5"/>
  <c r="R1268" i="5"/>
  <c r="T1267" i="5"/>
  <c r="R1267" i="5"/>
  <c r="S1267" i="5" s="1"/>
  <c r="T1266" i="5"/>
  <c r="S1266" i="5"/>
  <c r="R1266" i="5"/>
  <c r="T1265" i="5"/>
  <c r="R1265" i="5"/>
  <c r="S1265" i="5" s="1"/>
  <c r="T1264" i="5"/>
  <c r="R1264" i="5"/>
  <c r="S1264" i="5" s="1"/>
  <c r="T1263" i="5"/>
  <c r="S1263" i="5"/>
  <c r="R1263" i="5"/>
  <c r="T1262" i="5"/>
  <c r="S1262" i="5"/>
  <c r="R1262" i="5"/>
  <c r="T1261" i="5"/>
  <c r="R1261" i="5"/>
  <c r="S1261" i="5" s="1"/>
  <c r="T1260" i="5"/>
  <c r="S1260" i="5"/>
  <c r="R1260" i="5"/>
  <c r="T1259" i="5"/>
  <c r="R1259" i="5"/>
  <c r="S1259" i="5" s="1"/>
  <c r="T1258" i="5"/>
  <c r="S1258" i="5"/>
  <c r="R1258" i="5"/>
  <c r="T1257" i="5"/>
  <c r="R1257" i="5"/>
  <c r="S1257" i="5" s="1"/>
  <c r="T1256" i="5"/>
  <c r="S1256" i="5"/>
  <c r="R1256" i="5"/>
  <c r="T1255" i="5"/>
  <c r="S1255" i="5"/>
  <c r="R1255" i="5"/>
  <c r="T1254" i="5"/>
  <c r="R1254" i="5"/>
  <c r="S1254" i="5" s="1"/>
  <c r="T1253" i="5"/>
  <c r="S1253" i="5"/>
  <c r="R1253" i="5"/>
  <c r="T1252" i="5"/>
  <c r="R1252" i="5"/>
  <c r="S1252" i="5" s="1"/>
  <c r="T1251" i="5"/>
  <c r="R1251" i="5"/>
  <c r="S1251" i="5" s="1"/>
  <c r="T1250" i="5"/>
  <c r="R1250" i="5"/>
  <c r="S1250" i="5" s="1"/>
  <c r="T1249" i="5"/>
  <c r="R1249" i="5"/>
  <c r="S1249" i="5" s="1"/>
  <c r="T1248" i="5"/>
  <c r="S1248" i="5"/>
  <c r="R1248" i="5"/>
  <c r="T1247" i="5"/>
  <c r="R1247" i="5"/>
  <c r="S1247" i="5" s="1"/>
  <c r="T1246" i="5"/>
  <c r="S1246" i="5"/>
  <c r="R1246" i="5"/>
  <c r="T1245" i="5"/>
  <c r="R1245" i="5"/>
  <c r="S1245" i="5" s="1"/>
  <c r="T1244" i="5"/>
  <c r="R1244" i="5"/>
  <c r="S1244" i="5" s="1"/>
  <c r="T1243" i="5"/>
  <c r="R1243" i="5"/>
  <c r="S1243" i="5" s="1"/>
  <c r="T1242" i="5"/>
  <c r="R1242" i="5"/>
  <c r="S1242" i="5" s="1"/>
  <c r="T1241" i="5"/>
  <c r="R1241" i="5"/>
  <c r="S1241" i="5" s="1"/>
  <c r="T1240" i="5"/>
  <c r="S1240" i="5"/>
  <c r="R1240" i="5"/>
  <c r="T1239" i="5"/>
  <c r="R1239" i="5"/>
  <c r="S1239" i="5" s="1"/>
  <c r="T1238" i="5"/>
  <c r="S1238" i="5"/>
  <c r="R1238" i="5"/>
  <c r="T1237" i="5"/>
  <c r="S1237" i="5"/>
  <c r="R1237" i="5"/>
  <c r="T1236" i="5"/>
  <c r="R1236" i="5"/>
  <c r="S1236" i="5" s="1"/>
  <c r="T1235" i="5"/>
  <c r="R1235" i="5"/>
  <c r="S1235" i="5" s="1"/>
  <c r="T1234" i="5"/>
  <c r="R1234" i="5"/>
  <c r="S1234" i="5" s="1"/>
  <c r="T1233" i="5"/>
  <c r="S1233" i="5"/>
  <c r="R1233" i="5"/>
  <c r="T1232" i="5"/>
  <c r="R1232" i="5"/>
  <c r="S1232" i="5" s="1"/>
  <c r="T1231" i="5"/>
  <c r="R1231" i="5"/>
  <c r="S1231" i="5" s="1"/>
  <c r="T1230" i="5"/>
  <c r="R1230" i="5"/>
  <c r="S1230" i="5" s="1"/>
  <c r="T1229" i="5"/>
  <c r="R1229" i="5"/>
  <c r="S1229" i="5" s="1"/>
  <c r="T1228" i="5"/>
  <c r="S1228" i="5"/>
  <c r="R1228" i="5"/>
  <c r="T1227" i="5"/>
  <c r="R1227" i="5"/>
  <c r="S1227" i="5" s="1"/>
  <c r="T1226" i="5"/>
  <c r="S1226" i="5"/>
  <c r="R1226" i="5"/>
  <c r="T1225" i="5"/>
  <c r="R1225" i="5"/>
  <c r="S1225" i="5" s="1"/>
  <c r="T1224" i="5"/>
  <c r="R1224" i="5"/>
  <c r="S1224" i="5" s="1"/>
  <c r="T1223" i="5"/>
  <c r="R1223" i="5"/>
  <c r="S1223" i="5" s="1"/>
  <c r="T1222" i="5"/>
  <c r="R1222" i="5"/>
  <c r="S1222" i="5" s="1"/>
  <c r="T1221" i="5"/>
  <c r="R1221" i="5"/>
  <c r="S1221" i="5" s="1"/>
  <c r="T1220" i="5"/>
  <c r="R1220" i="5"/>
  <c r="S1220" i="5" s="1"/>
  <c r="T1219" i="5"/>
  <c r="S1219" i="5"/>
  <c r="R1219" i="5"/>
  <c r="T1218" i="5"/>
  <c r="S1218" i="5"/>
  <c r="R1218" i="5"/>
  <c r="T1217" i="5"/>
  <c r="R1217" i="5"/>
  <c r="S1217" i="5" s="1"/>
  <c r="T1216" i="5"/>
  <c r="S1216" i="5"/>
  <c r="R1216" i="5"/>
  <c r="T1215" i="5"/>
  <c r="R1215" i="5"/>
  <c r="S1215" i="5" s="1"/>
  <c r="T1214" i="5"/>
  <c r="R1214" i="5"/>
  <c r="S1214" i="5" s="1"/>
  <c r="T1213" i="5"/>
  <c r="S1213" i="5"/>
  <c r="R1213" i="5"/>
  <c r="T1212" i="5"/>
  <c r="S1212" i="5"/>
  <c r="R1212" i="5"/>
  <c r="T1211" i="5"/>
  <c r="R1211" i="5"/>
  <c r="S1211" i="5" s="1"/>
  <c r="T1210" i="5"/>
  <c r="S1210" i="5"/>
  <c r="R1210" i="5"/>
  <c r="T1209" i="5"/>
  <c r="R1209" i="5"/>
  <c r="S1209" i="5" s="1"/>
  <c r="T1208" i="5"/>
  <c r="S1208" i="5"/>
  <c r="R1208" i="5"/>
  <c r="T1207" i="5"/>
  <c r="R1207" i="5"/>
  <c r="S1207" i="5" s="1"/>
  <c r="T1206" i="5"/>
  <c r="S1206" i="5"/>
  <c r="R1206" i="5"/>
  <c r="T1205" i="5"/>
  <c r="S1205" i="5"/>
  <c r="R1205" i="5"/>
  <c r="T1204" i="5"/>
  <c r="R1204" i="5"/>
  <c r="S1204" i="5" s="1"/>
  <c r="T1203" i="5"/>
  <c r="S1203" i="5"/>
  <c r="R1203" i="5"/>
  <c r="T1202" i="5"/>
  <c r="R1202" i="5"/>
  <c r="S1202" i="5" s="1"/>
  <c r="T1201" i="5"/>
  <c r="R1201" i="5"/>
  <c r="S1201" i="5" s="1"/>
  <c r="T1200" i="5"/>
  <c r="R1200" i="5"/>
  <c r="S1200" i="5" s="1"/>
  <c r="T1199" i="5"/>
  <c r="R1199" i="5"/>
  <c r="S1199" i="5" s="1"/>
  <c r="T1198" i="5"/>
  <c r="S1198" i="5"/>
  <c r="R1198" i="5"/>
  <c r="T1197" i="5"/>
  <c r="R1197" i="5"/>
  <c r="S1197" i="5" s="1"/>
  <c r="T1196" i="5"/>
  <c r="S1196" i="5"/>
  <c r="R1196" i="5"/>
  <c r="T1195" i="5"/>
  <c r="R1195" i="5"/>
  <c r="S1195" i="5" s="1"/>
  <c r="T1194" i="5"/>
  <c r="R1194" i="5"/>
  <c r="S1194" i="5" s="1"/>
  <c r="T1193" i="5"/>
  <c r="R1193" i="5"/>
  <c r="S1193" i="5" s="1"/>
  <c r="T1192" i="5"/>
  <c r="R1192" i="5"/>
  <c r="S1192" i="5" s="1"/>
  <c r="T1191" i="5"/>
  <c r="R1191" i="5"/>
  <c r="S1191" i="5" s="1"/>
  <c r="T1190" i="5"/>
  <c r="S1190" i="5"/>
  <c r="R1190" i="5"/>
  <c r="T1189" i="5"/>
  <c r="R1189" i="5"/>
  <c r="S1189" i="5" s="1"/>
  <c r="T1188" i="5"/>
  <c r="S1188" i="5"/>
  <c r="R1188" i="5"/>
  <c r="T1187" i="5"/>
  <c r="S1187" i="5"/>
  <c r="R1187" i="5"/>
  <c r="T1186" i="5"/>
  <c r="R1186" i="5"/>
  <c r="S1186" i="5" s="1"/>
  <c r="T1185" i="5"/>
  <c r="R1185" i="5"/>
  <c r="S1185" i="5" s="1"/>
  <c r="T1184" i="5"/>
  <c r="R1184" i="5"/>
  <c r="S1184" i="5" s="1"/>
  <c r="T1183" i="5"/>
  <c r="S1183" i="5"/>
  <c r="R1183" i="5"/>
  <c r="T1182" i="5"/>
  <c r="R1182" i="5"/>
  <c r="S1182" i="5" s="1"/>
  <c r="T1181" i="5"/>
  <c r="R1181" i="5"/>
  <c r="S1181" i="5" s="1"/>
  <c r="T1180" i="5"/>
  <c r="R1180" i="5"/>
  <c r="S1180" i="5" s="1"/>
  <c r="T1179" i="5"/>
  <c r="R1179" i="5"/>
  <c r="S1179" i="5" s="1"/>
  <c r="T1178" i="5"/>
  <c r="S1178" i="5"/>
  <c r="R1178" i="5"/>
  <c r="T1177" i="5"/>
  <c r="R1177" i="5"/>
  <c r="S1177" i="5" s="1"/>
  <c r="T1176" i="5"/>
  <c r="S1176" i="5"/>
  <c r="R1176" i="5"/>
  <c r="T1175" i="5"/>
  <c r="R1175" i="5"/>
  <c r="S1175" i="5" s="1"/>
  <c r="T1174" i="5"/>
  <c r="S1174" i="5"/>
  <c r="R1174" i="5"/>
  <c r="T1173" i="5"/>
  <c r="S1173" i="5"/>
  <c r="R1173" i="5"/>
  <c r="T1172" i="5"/>
  <c r="R1172" i="5"/>
  <c r="S1172" i="5" s="1"/>
  <c r="T1171" i="5"/>
  <c r="R1171" i="5"/>
  <c r="S1171" i="5" s="1"/>
  <c r="T1170" i="5"/>
  <c r="R1170" i="5"/>
  <c r="S1170" i="5" s="1"/>
  <c r="T1169" i="5"/>
  <c r="S1169" i="5"/>
  <c r="R1169" i="5"/>
  <c r="T1168" i="5"/>
  <c r="S1168" i="5"/>
  <c r="R1168" i="5"/>
  <c r="T1167" i="5"/>
  <c r="S1167" i="5"/>
  <c r="R1167" i="5"/>
  <c r="T1166" i="5"/>
  <c r="S1166" i="5"/>
  <c r="R1166" i="5"/>
  <c r="T1165" i="5"/>
  <c r="R1165" i="5"/>
  <c r="S1165" i="5" s="1"/>
  <c r="T1164" i="5"/>
  <c r="R1164" i="5"/>
  <c r="S1164" i="5" s="1"/>
  <c r="T1163" i="5"/>
  <c r="R1163" i="5"/>
  <c r="S1163" i="5" s="1"/>
  <c r="T1162" i="5"/>
  <c r="R1162" i="5"/>
  <c r="S1162" i="5" s="1"/>
  <c r="T1161" i="5"/>
  <c r="R1161" i="5"/>
  <c r="S1161" i="5" s="1"/>
  <c r="T1160" i="5"/>
  <c r="S1160" i="5"/>
  <c r="R1160" i="5"/>
  <c r="T1159" i="5"/>
  <c r="S1159" i="5"/>
  <c r="R1159" i="5"/>
  <c r="T1158" i="5"/>
  <c r="S1158" i="5"/>
  <c r="R1158" i="5"/>
  <c r="T1157" i="5"/>
  <c r="R1157" i="5"/>
  <c r="S1157" i="5" s="1"/>
  <c r="T1156" i="5"/>
  <c r="S1156" i="5"/>
  <c r="R1156" i="5"/>
  <c r="T1155" i="5"/>
  <c r="R1155" i="5"/>
  <c r="S1155" i="5" s="1"/>
  <c r="T1154" i="5"/>
  <c r="S1154" i="5"/>
  <c r="R1154" i="5"/>
  <c r="T1153" i="5"/>
  <c r="R1153" i="5"/>
  <c r="S1153" i="5" s="1"/>
  <c r="T1152" i="5"/>
  <c r="S1152" i="5"/>
  <c r="R1152" i="5"/>
  <c r="T1151" i="5"/>
  <c r="R1151" i="5"/>
  <c r="S1151" i="5" s="1"/>
  <c r="T1150" i="5"/>
  <c r="R1150" i="5"/>
  <c r="S1150" i="5" s="1"/>
  <c r="T1149" i="5"/>
  <c r="R1149" i="5"/>
  <c r="S1149" i="5" s="1"/>
  <c r="T1148" i="5"/>
  <c r="S1148" i="5"/>
  <c r="R1148" i="5"/>
  <c r="T1147" i="5"/>
  <c r="S1147" i="5"/>
  <c r="R1147" i="5"/>
  <c r="T1146" i="5"/>
  <c r="R1146" i="5"/>
  <c r="S1146" i="5" s="1"/>
  <c r="T1145" i="5"/>
  <c r="S1145" i="5"/>
  <c r="R1145" i="5"/>
  <c r="T1144" i="5"/>
  <c r="R1144" i="5"/>
  <c r="S1144" i="5" s="1"/>
  <c r="T1143" i="5"/>
  <c r="R1143" i="5"/>
  <c r="S1143" i="5" s="1"/>
  <c r="T1142" i="5"/>
  <c r="S1142" i="5"/>
  <c r="R1142" i="5"/>
  <c r="T1141" i="5"/>
  <c r="R1141" i="5"/>
  <c r="S1141" i="5" s="1"/>
  <c r="T1140" i="5"/>
  <c r="S1140" i="5"/>
  <c r="R1140" i="5"/>
  <c r="T1139" i="5"/>
  <c r="R1139" i="5"/>
  <c r="S1139" i="5" s="1"/>
  <c r="T1138" i="5"/>
  <c r="S1138" i="5"/>
  <c r="R1138" i="5"/>
  <c r="T1137" i="5"/>
  <c r="R1137" i="5"/>
  <c r="S1137" i="5" s="1"/>
  <c r="T1136" i="5"/>
  <c r="R1136" i="5"/>
  <c r="S1136" i="5" s="1"/>
  <c r="T1135" i="5"/>
  <c r="S1135" i="5"/>
  <c r="R1135" i="5"/>
  <c r="T1134" i="5"/>
  <c r="R1134" i="5"/>
  <c r="S1134" i="5" s="1"/>
  <c r="T1133" i="5"/>
  <c r="R1133" i="5"/>
  <c r="S1133" i="5" s="1"/>
  <c r="T1132" i="5"/>
  <c r="R1132" i="5"/>
  <c r="S1132" i="5" s="1"/>
  <c r="T1131" i="5"/>
  <c r="R1131" i="5"/>
  <c r="S1131" i="5" s="1"/>
  <c r="T1130" i="5"/>
  <c r="R1130" i="5"/>
  <c r="S1130" i="5" s="1"/>
  <c r="T1129" i="5"/>
  <c r="R1129" i="5"/>
  <c r="S1129" i="5" s="1"/>
  <c r="T1128" i="5"/>
  <c r="S1128" i="5"/>
  <c r="R1128" i="5"/>
  <c r="T1127" i="5"/>
  <c r="R1127" i="5"/>
  <c r="S1127" i="5" s="1"/>
  <c r="T1126" i="5"/>
  <c r="R1126" i="5"/>
  <c r="S1126" i="5" s="1"/>
  <c r="T1125" i="5"/>
  <c r="R1125" i="5"/>
  <c r="S1125" i="5" s="1"/>
  <c r="T1124" i="5"/>
  <c r="R1124" i="5"/>
  <c r="S1124" i="5" s="1"/>
  <c r="T1123" i="5"/>
  <c r="S1123" i="5"/>
  <c r="R1123" i="5"/>
  <c r="T1122" i="5"/>
  <c r="R1122" i="5"/>
  <c r="S1122" i="5" s="1"/>
  <c r="T1121" i="5"/>
  <c r="S1121" i="5"/>
  <c r="R1121" i="5"/>
  <c r="T1120" i="5"/>
  <c r="R1120" i="5"/>
  <c r="S1120" i="5" s="1"/>
  <c r="T1119" i="5"/>
  <c r="S1119" i="5"/>
  <c r="R1119" i="5"/>
  <c r="T1118" i="5"/>
  <c r="S1118" i="5"/>
  <c r="R1118" i="5"/>
  <c r="T1117" i="5"/>
  <c r="R1117" i="5"/>
  <c r="S1117" i="5" s="1"/>
  <c r="T1116" i="5"/>
  <c r="R1116" i="5"/>
  <c r="S1116" i="5" s="1"/>
  <c r="T1115" i="5"/>
  <c r="S1115" i="5"/>
  <c r="R1115" i="5"/>
  <c r="T1114" i="5"/>
  <c r="R1114" i="5"/>
  <c r="S1114" i="5" s="1"/>
  <c r="T1113" i="5"/>
  <c r="S1113" i="5"/>
  <c r="R1113" i="5"/>
  <c r="T1112" i="5"/>
  <c r="R1112" i="5"/>
  <c r="S1112" i="5" s="1"/>
  <c r="T1111" i="5"/>
  <c r="S1111" i="5"/>
  <c r="R1111" i="5"/>
  <c r="T1110" i="5"/>
  <c r="R1110" i="5"/>
  <c r="S1110" i="5" s="1"/>
  <c r="T1109" i="5"/>
  <c r="R1109" i="5"/>
  <c r="S1109" i="5" s="1"/>
  <c r="T1108" i="5"/>
  <c r="S1108" i="5"/>
  <c r="R1108" i="5"/>
  <c r="T1107" i="5"/>
  <c r="R1107" i="5"/>
  <c r="S1107" i="5" s="1"/>
  <c r="T1106" i="5"/>
  <c r="R1106" i="5"/>
  <c r="S1106" i="5" s="1"/>
  <c r="T1105" i="5"/>
  <c r="S1105" i="5"/>
  <c r="R1105" i="5"/>
  <c r="T1104" i="5"/>
  <c r="R1104" i="5"/>
  <c r="S1104" i="5" s="1"/>
  <c r="T1103" i="5"/>
  <c r="S1103" i="5"/>
  <c r="R1103" i="5"/>
  <c r="T1102" i="5"/>
  <c r="R1102" i="5"/>
  <c r="S1102" i="5" s="1"/>
  <c r="T1101" i="5"/>
  <c r="S1101" i="5"/>
  <c r="R1101" i="5"/>
  <c r="T1100" i="5"/>
  <c r="R1100" i="5"/>
  <c r="S1100" i="5" s="1"/>
  <c r="T1099" i="5"/>
  <c r="R1099" i="5"/>
  <c r="S1099" i="5" s="1"/>
  <c r="T1098" i="5"/>
  <c r="S1098" i="5"/>
  <c r="R1098" i="5"/>
  <c r="T1097" i="5"/>
  <c r="R1097" i="5"/>
  <c r="S1097" i="5" s="1"/>
  <c r="T1096" i="5"/>
  <c r="R1096" i="5"/>
  <c r="S1096" i="5" s="1"/>
  <c r="T1095" i="5"/>
  <c r="S1095" i="5"/>
  <c r="R1095" i="5"/>
  <c r="T1094" i="5"/>
  <c r="R1094" i="5"/>
  <c r="S1094" i="5" s="1"/>
  <c r="T1093" i="5"/>
  <c r="S1093" i="5"/>
  <c r="R1093" i="5"/>
  <c r="T1092" i="5"/>
  <c r="R1092" i="5"/>
  <c r="S1092" i="5" s="1"/>
  <c r="T1091" i="5"/>
  <c r="S1091" i="5"/>
  <c r="R1091" i="5"/>
  <c r="T1090" i="5"/>
  <c r="R1090" i="5"/>
  <c r="S1090" i="5" s="1"/>
  <c r="T1089" i="5"/>
  <c r="S1089" i="5"/>
  <c r="R1089" i="5"/>
  <c r="T1088" i="5"/>
  <c r="S1088" i="5"/>
  <c r="R1088" i="5"/>
  <c r="T1087" i="5"/>
  <c r="R1087" i="5"/>
  <c r="S1087" i="5" s="1"/>
  <c r="T1086" i="5"/>
  <c r="R1086" i="5"/>
  <c r="S1086" i="5" s="1"/>
  <c r="T1085" i="5"/>
  <c r="S1085" i="5"/>
  <c r="R1085" i="5"/>
  <c r="T1084" i="5"/>
  <c r="R1084" i="5"/>
  <c r="S1084" i="5" s="1"/>
  <c r="T1083" i="5"/>
  <c r="S1083" i="5"/>
  <c r="R1083" i="5"/>
  <c r="T1082" i="5"/>
  <c r="R1082" i="5"/>
  <c r="S1082" i="5" s="1"/>
  <c r="T1081" i="5"/>
  <c r="S1081" i="5"/>
  <c r="R1081" i="5"/>
  <c r="T1080" i="5"/>
  <c r="R1080" i="5"/>
  <c r="S1080" i="5" s="1"/>
  <c r="T1079" i="5"/>
  <c r="S1079" i="5"/>
  <c r="R1079" i="5"/>
  <c r="T1078" i="5"/>
  <c r="S1078" i="5"/>
  <c r="R1078" i="5"/>
  <c r="T1077" i="5"/>
  <c r="R1077" i="5"/>
  <c r="S1077" i="5" s="1"/>
  <c r="T1076" i="5"/>
  <c r="R1076" i="5"/>
  <c r="S1076" i="5" s="1"/>
  <c r="T1075" i="5"/>
  <c r="S1075" i="5"/>
  <c r="R1075" i="5"/>
  <c r="T1074" i="5"/>
  <c r="R1074" i="5"/>
  <c r="S1074" i="5" s="1"/>
  <c r="T1073" i="5"/>
  <c r="S1073" i="5"/>
  <c r="R1073" i="5"/>
  <c r="T1072" i="5"/>
  <c r="R1072" i="5"/>
  <c r="S1072" i="5" s="1"/>
  <c r="T1071" i="5"/>
  <c r="S1071" i="5"/>
  <c r="R1071" i="5"/>
  <c r="T1070" i="5"/>
  <c r="R1070" i="5"/>
  <c r="S1070" i="5" s="1"/>
  <c r="T1069" i="5"/>
  <c r="R1069" i="5"/>
  <c r="S1069" i="5" s="1"/>
  <c r="T1068" i="5"/>
  <c r="S1068" i="5"/>
  <c r="R1068" i="5"/>
  <c r="T1067" i="5"/>
  <c r="R1067" i="5"/>
  <c r="S1067" i="5" s="1"/>
  <c r="T1066" i="5"/>
  <c r="R1066" i="5"/>
  <c r="S1066" i="5" s="1"/>
  <c r="T1065" i="5"/>
  <c r="R1065" i="5"/>
  <c r="S1065" i="5" s="1"/>
  <c r="T1064" i="5"/>
  <c r="R1064" i="5"/>
  <c r="S1064" i="5" s="1"/>
  <c r="T1063" i="5"/>
  <c r="S1063" i="5"/>
  <c r="R1063" i="5"/>
  <c r="T1062" i="5"/>
  <c r="R1062" i="5"/>
  <c r="S1062" i="5" s="1"/>
  <c r="T1061" i="5"/>
  <c r="S1061" i="5"/>
  <c r="R1061" i="5"/>
  <c r="T1060" i="5"/>
  <c r="R1060" i="5"/>
  <c r="S1060" i="5" s="1"/>
  <c r="T1059" i="5"/>
  <c r="R1059" i="5"/>
  <c r="S1059" i="5" s="1"/>
  <c r="T1058" i="5"/>
  <c r="S1058" i="5"/>
  <c r="R1058" i="5"/>
  <c r="T1057" i="5"/>
  <c r="R1057" i="5"/>
  <c r="S1057" i="5" s="1"/>
  <c r="T1056" i="5"/>
  <c r="R1056" i="5"/>
  <c r="S1056" i="5" s="1"/>
  <c r="T1055" i="5"/>
  <c r="S1055" i="5"/>
  <c r="R1055" i="5"/>
  <c r="T1054" i="5"/>
  <c r="R1054" i="5"/>
  <c r="S1054" i="5" s="1"/>
  <c r="T1053" i="5"/>
  <c r="S1053" i="5"/>
  <c r="R1053" i="5"/>
  <c r="T1052" i="5"/>
  <c r="R1052" i="5"/>
  <c r="S1052" i="5" s="1"/>
  <c r="T1051" i="5"/>
  <c r="S1051" i="5"/>
  <c r="R1051" i="5"/>
  <c r="T1050" i="5"/>
  <c r="R1050" i="5"/>
  <c r="S1050" i="5" s="1"/>
  <c r="T1049" i="5"/>
  <c r="S1049" i="5"/>
  <c r="R1049" i="5"/>
  <c r="T1048" i="5"/>
  <c r="S1048" i="5"/>
  <c r="R1048" i="5"/>
  <c r="T1047" i="5"/>
  <c r="R1047" i="5"/>
  <c r="S1047" i="5" s="1"/>
  <c r="T1046" i="5"/>
  <c r="R1046" i="5"/>
  <c r="S1046" i="5" s="1"/>
  <c r="T1045" i="5"/>
  <c r="R1045" i="5"/>
  <c r="S1045" i="5" s="1"/>
  <c r="T1044" i="5"/>
  <c r="R1044" i="5"/>
  <c r="S1044" i="5" s="1"/>
  <c r="T1043" i="5"/>
  <c r="S1043" i="5"/>
  <c r="R1043" i="5"/>
  <c r="T1042" i="5"/>
  <c r="R1042" i="5"/>
  <c r="S1042" i="5" s="1"/>
  <c r="T1041" i="5"/>
  <c r="S1041" i="5"/>
  <c r="R1041" i="5"/>
  <c r="T1040" i="5"/>
  <c r="R1040" i="5"/>
  <c r="S1040" i="5" s="1"/>
  <c r="T1039" i="5"/>
  <c r="S1039" i="5"/>
  <c r="R1039" i="5"/>
  <c r="T1038" i="5"/>
  <c r="S1038" i="5"/>
  <c r="R1038" i="5"/>
  <c r="T1037" i="5"/>
  <c r="R1037" i="5"/>
  <c r="S1037" i="5" s="1"/>
  <c r="T1036" i="5"/>
  <c r="R1036" i="5"/>
  <c r="S1036" i="5" s="1"/>
  <c r="T1035" i="5"/>
  <c r="R1035" i="5"/>
  <c r="S1035" i="5" s="1"/>
  <c r="T1034" i="5"/>
  <c r="R1034" i="5"/>
  <c r="S1034" i="5" s="1"/>
  <c r="T1033" i="5"/>
  <c r="S1033" i="5"/>
  <c r="R1033" i="5"/>
  <c r="T1032" i="5"/>
  <c r="R1032" i="5"/>
  <c r="S1032" i="5" s="1"/>
  <c r="T1031" i="5"/>
  <c r="S1031" i="5"/>
  <c r="R1031" i="5"/>
  <c r="T1030" i="5"/>
  <c r="R1030" i="5"/>
  <c r="S1030" i="5" s="1"/>
  <c r="T1029" i="5"/>
  <c r="R1029" i="5"/>
  <c r="S1029" i="5" s="1"/>
  <c r="T1028" i="5"/>
  <c r="S1028" i="5"/>
  <c r="R1028" i="5"/>
  <c r="T1027" i="5"/>
  <c r="R1027" i="5"/>
  <c r="S1027" i="5" s="1"/>
  <c r="T1026" i="5"/>
  <c r="R1026" i="5"/>
  <c r="S1026" i="5" s="1"/>
  <c r="T1025" i="5"/>
  <c r="S1025" i="5"/>
  <c r="R1025" i="5"/>
  <c r="T1024" i="5"/>
  <c r="R1024" i="5"/>
  <c r="S1024" i="5" s="1"/>
  <c r="T1023" i="5"/>
  <c r="S1023" i="5"/>
  <c r="R1023" i="5"/>
  <c r="T1022" i="5"/>
  <c r="R1022" i="5"/>
  <c r="S1022" i="5" s="1"/>
  <c r="T1021" i="5"/>
  <c r="S1021" i="5"/>
  <c r="R1021" i="5"/>
  <c r="T1020" i="5"/>
  <c r="R1020" i="5"/>
  <c r="S1020" i="5" s="1"/>
  <c r="T1019" i="5"/>
  <c r="R1019" i="5"/>
  <c r="S1019" i="5" s="1"/>
  <c r="T1018" i="5"/>
  <c r="R1018" i="5"/>
  <c r="S1018" i="5" s="1"/>
  <c r="T1017" i="5"/>
  <c r="R1017" i="5"/>
  <c r="S1017" i="5" s="1"/>
  <c r="T1016" i="5"/>
  <c r="R1016" i="5"/>
  <c r="S1016" i="5" s="1"/>
  <c r="T1015" i="5"/>
  <c r="S1015" i="5"/>
  <c r="R1015" i="5"/>
  <c r="T1014" i="5"/>
  <c r="R1014" i="5"/>
  <c r="S1014" i="5" s="1"/>
  <c r="T1013" i="5"/>
  <c r="S1013" i="5"/>
  <c r="R1013" i="5"/>
  <c r="T1012" i="5"/>
  <c r="R1012" i="5"/>
  <c r="S1012" i="5" s="1"/>
  <c r="T1011" i="5"/>
  <c r="S1011" i="5"/>
  <c r="R1011" i="5"/>
  <c r="T1010" i="5"/>
  <c r="R1010" i="5"/>
  <c r="S1010" i="5" s="1"/>
  <c r="T1009" i="5"/>
  <c r="R1009" i="5"/>
  <c r="S1009" i="5" s="1"/>
  <c r="T1008" i="5"/>
  <c r="R1008" i="5"/>
  <c r="S1008" i="5" s="1"/>
  <c r="T1007" i="5"/>
  <c r="R1007" i="5"/>
  <c r="S1007" i="5" s="1"/>
  <c r="T1006" i="5"/>
  <c r="R1006" i="5"/>
  <c r="S1006" i="5" s="1"/>
  <c r="T1005" i="5"/>
  <c r="S1005" i="5"/>
  <c r="R1005" i="5"/>
  <c r="T1004" i="5"/>
  <c r="R1004" i="5"/>
  <c r="S1004" i="5" s="1"/>
  <c r="T1003" i="5"/>
  <c r="S1003" i="5"/>
  <c r="R1003" i="5"/>
  <c r="T1002" i="5"/>
  <c r="R1002" i="5"/>
  <c r="S1002" i="5" s="1"/>
  <c r="T1001" i="5"/>
  <c r="S1001" i="5"/>
  <c r="R1001" i="5"/>
  <c r="T1000" i="5"/>
  <c r="R1000" i="5"/>
  <c r="S1000" i="5" s="1"/>
  <c r="T999" i="5"/>
  <c r="R999" i="5"/>
  <c r="S999" i="5" s="1"/>
  <c r="T998" i="5"/>
  <c r="R998" i="5"/>
  <c r="S998" i="5" s="1"/>
  <c r="T997" i="5"/>
  <c r="R997" i="5"/>
  <c r="S997" i="5" s="1"/>
  <c r="T996" i="5"/>
  <c r="R996" i="5"/>
  <c r="S996" i="5" s="1"/>
  <c r="T995" i="5"/>
  <c r="R995" i="5"/>
  <c r="S995" i="5" s="1"/>
  <c r="T994" i="5"/>
  <c r="R994" i="5"/>
  <c r="S994" i="5" s="1"/>
  <c r="T993" i="5"/>
  <c r="S993" i="5"/>
  <c r="R993" i="5"/>
  <c r="T992" i="5"/>
  <c r="R992" i="5"/>
  <c r="S992" i="5" s="1"/>
  <c r="T991" i="5"/>
  <c r="S991" i="5"/>
  <c r="R991" i="5"/>
  <c r="T990" i="5"/>
  <c r="R990" i="5"/>
  <c r="S990" i="5" s="1"/>
  <c r="T989" i="5"/>
  <c r="R989" i="5"/>
  <c r="S989" i="5" s="1"/>
  <c r="T988" i="5"/>
  <c r="R988" i="5"/>
  <c r="S988" i="5" s="1"/>
  <c r="T987" i="5"/>
  <c r="R987" i="5"/>
  <c r="S987" i="5" s="1"/>
  <c r="T986" i="5"/>
  <c r="R986" i="5"/>
  <c r="S986" i="5" s="1"/>
  <c r="T985" i="5"/>
  <c r="R985" i="5"/>
  <c r="S985" i="5" s="1"/>
  <c r="T984" i="5"/>
  <c r="R984" i="5"/>
  <c r="S984" i="5" s="1"/>
  <c r="T983" i="5"/>
  <c r="S983" i="5"/>
  <c r="R983" i="5"/>
  <c r="T982" i="5"/>
  <c r="S982" i="5"/>
  <c r="R982" i="5"/>
  <c r="T981" i="5"/>
  <c r="S981" i="5"/>
  <c r="R981" i="5"/>
  <c r="T980" i="5"/>
  <c r="R980" i="5"/>
  <c r="S980" i="5" s="1"/>
  <c r="T979" i="5"/>
  <c r="R979" i="5"/>
  <c r="S979" i="5" s="1"/>
  <c r="T978" i="5"/>
  <c r="R978" i="5"/>
  <c r="S978" i="5" s="1"/>
  <c r="T977" i="5"/>
  <c r="R977" i="5"/>
  <c r="S977" i="5" s="1"/>
  <c r="T976" i="5"/>
  <c r="R976" i="5"/>
  <c r="S976" i="5" s="1"/>
  <c r="T975" i="5"/>
  <c r="R975" i="5"/>
  <c r="S975" i="5" s="1"/>
  <c r="T974" i="5"/>
  <c r="R974" i="5"/>
  <c r="S974" i="5" s="1"/>
  <c r="T973" i="5"/>
  <c r="S973" i="5"/>
  <c r="R973" i="5"/>
  <c r="T972" i="5"/>
  <c r="S972" i="5"/>
  <c r="R972" i="5"/>
  <c r="T971" i="5"/>
  <c r="S971" i="5"/>
  <c r="R971" i="5"/>
  <c r="T970" i="5"/>
  <c r="R970" i="5"/>
  <c r="S970" i="5" s="1"/>
  <c r="T969" i="5"/>
  <c r="S969" i="5"/>
  <c r="R969" i="5"/>
  <c r="T968" i="5"/>
  <c r="R968" i="5"/>
  <c r="S968" i="5" s="1"/>
  <c r="T967" i="5"/>
  <c r="R967" i="5"/>
  <c r="S967" i="5" s="1"/>
  <c r="T966" i="5"/>
  <c r="R966" i="5"/>
  <c r="S966" i="5" s="1"/>
  <c r="T965" i="5"/>
  <c r="S965" i="5"/>
  <c r="R965" i="5"/>
  <c r="T964" i="5"/>
  <c r="R964" i="5"/>
  <c r="S964" i="5" s="1"/>
  <c r="T963" i="5"/>
  <c r="S963" i="5"/>
  <c r="R963" i="5"/>
  <c r="T962" i="5"/>
  <c r="R962" i="5"/>
  <c r="S962" i="5" s="1"/>
  <c r="T961" i="5"/>
  <c r="S961" i="5"/>
  <c r="R961" i="5"/>
  <c r="T960" i="5"/>
  <c r="R960" i="5"/>
  <c r="S960" i="5" s="1"/>
  <c r="T959" i="5"/>
  <c r="S959" i="5"/>
  <c r="R959" i="5"/>
  <c r="T958" i="5"/>
  <c r="R958" i="5"/>
  <c r="S958" i="5" s="1"/>
  <c r="T957" i="5"/>
  <c r="R957" i="5"/>
  <c r="S957" i="5" s="1"/>
  <c r="T956" i="5"/>
  <c r="R956" i="5"/>
  <c r="S956" i="5" s="1"/>
  <c r="T955" i="5"/>
  <c r="S955" i="5"/>
  <c r="R955" i="5"/>
  <c r="T954" i="5"/>
  <c r="R954" i="5"/>
  <c r="S954" i="5" s="1"/>
  <c r="T953" i="5"/>
  <c r="S953" i="5"/>
  <c r="R953" i="5"/>
  <c r="T952" i="5"/>
  <c r="R952" i="5"/>
  <c r="S952" i="5" s="1"/>
  <c r="T951" i="5"/>
  <c r="S951" i="5"/>
  <c r="R951" i="5"/>
  <c r="T950" i="5"/>
  <c r="R950" i="5"/>
  <c r="S950" i="5" s="1"/>
  <c r="T949" i="5"/>
  <c r="S949" i="5"/>
  <c r="R949" i="5"/>
  <c r="T948" i="5"/>
  <c r="S948" i="5"/>
  <c r="R948" i="5"/>
  <c r="T947" i="5"/>
  <c r="R947" i="5"/>
  <c r="S947" i="5" s="1"/>
  <c r="T946" i="5"/>
  <c r="R946" i="5"/>
  <c r="S946" i="5" s="1"/>
  <c r="T945" i="5"/>
  <c r="S945" i="5"/>
  <c r="R945" i="5"/>
  <c r="T944" i="5"/>
  <c r="R944" i="5"/>
  <c r="S944" i="5" s="1"/>
  <c r="T943" i="5"/>
  <c r="S943" i="5"/>
  <c r="R943" i="5"/>
  <c r="T942" i="5"/>
  <c r="S942" i="5"/>
  <c r="R942" i="5"/>
  <c r="T941" i="5"/>
  <c r="S941" i="5"/>
  <c r="R941" i="5"/>
  <c r="T940" i="5"/>
  <c r="R940" i="5"/>
  <c r="S940" i="5" s="1"/>
  <c r="T939" i="5"/>
  <c r="R939" i="5"/>
  <c r="S939" i="5" s="1"/>
  <c r="T938" i="5"/>
  <c r="R938" i="5"/>
  <c r="S938" i="5" s="1"/>
  <c r="T937" i="5"/>
  <c r="R937" i="5"/>
  <c r="S937" i="5" s="1"/>
  <c r="T936" i="5"/>
  <c r="R936" i="5"/>
  <c r="S936" i="5" s="1"/>
  <c r="T935" i="5"/>
  <c r="R935" i="5"/>
  <c r="S935" i="5" s="1"/>
  <c r="T934" i="5"/>
  <c r="R934" i="5"/>
  <c r="S934" i="5" s="1"/>
  <c r="T933" i="5"/>
  <c r="S933" i="5"/>
  <c r="R933" i="5"/>
  <c r="T932" i="5"/>
  <c r="S932" i="5"/>
  <c r="R932" i="5"/>
  <c r="T931" i="5"/>
  <c r="S931" i="5"/>
  <c r="R931" i="5"/>
  <c r="T930" i="5"/>
  <c r="R930" i="5"/>
  <c r="S930" i="5" s="1"/>
  <c r="T929" i="5"/>
  <c r="S929" i="5"/>
  <c r="R929" i="5"/>
  <c r="T928" i="5"/>
  <c r="R928" i="5"/>
  <c r="S928" i="5" s="1"/>
  <c r="T927" i="5"/>
  <c r="R927" i="5"/>
  <c r="S927" i="5" s="1"/>
  <c r="T926" i="5"/>
  <c r="R926" i="5"/>
  <c r="S926" i="5" s="1"/>
  <c r="T925" i="5"/>
  <c r="S925" i="5"/>
  <c r="R925" i="5"/>
  <c r="T924" i="5"/>
  <c r="R924" i="5"/>
  <c r="S924" i="5" s="1"/>
  <c r="T923" i="5"/>
  <c r="S923" i="5"/>
  <c r="R923" i="5"/>
  <c r="T922" i="5"/>
  <c r="S922" i="5"/>
  <c r="R922" i="5"/>
  <c r="T921" i="5"/>
  <c r="S921" i="5"/>
  <c r="R921" i="5"/>
  <c r="T920" i="5"/>
  <c r="R920" i="5"/>
  <c r="S920" i="5" s="1"/>
  <c r="T919" i="5"/>
  <c r="S919" i="5"/>
  <c r="R919" i="5"/>
  <c r="T918" i="5"/>
  <c r="R918" i="5"/>
  <c r="S918" i="5" s="1"/>
  <c r="T917" i="5"/>
  <c r="R917" i="5"/>
  <c r="S917" i="5" s="1"/>
  <c r="T916" i="5"/>
  <c r="R916" i="5"/>
  <c r="S916" i="5" s="1"/>
  <c r="T915" i="5"/>
  <c r="S915" i="5"/>
  <c r="R915" i="5"/>
  <c r="T914" i="5"/>
  <c r="R914" i="5"/>
  <c r="S914" i="5" s="1"/>
  <c r="T913" i="5"/>
  <c r="S913" i="5"/>
  <c r="R913" i="5"/>
  <c r="T912" i="5"/>
  <c r="R912" i="5"/>
  <c r="S912" i="5" s="1"/>
  <c r="T911" i="5"/>
  <c r="S911" i="5"/>
  <c r="R911" i="5"/>
  <c r="T910" i="5"/>
  <c r="R910" i="5"/>
  <c r="S910" i="5" s="1"/>
  <c r="T909" i="5"/>
  <c r="S909" i="5"/>
  <c r="R909" i="5"/>
  <c r="T908" i="5"/>
  <c r="R908" i="5"/>
  <c r="S908" i="5" s="1"/>
  <c r="T907" i="5"/>
  <c r="R907" i="5"/>
  <c r="S907" i="5" s="1"/>
  <c r="T906" i="5"/>
  <c r="R906" i="5"/>
  <c r="S906" i="5" s="1"/>
  <c r="T905" i="5"/>
  <c r="S905" i="5"/>
  <c r="R905" i="5"/>
  <c r="T904" i="5"/>
  <c r="R904" i="5"/>
  <c r="S904" i="5" s="1"/>
  <c r="T903" i="5"/>
  <c r="S903" i="5"/>
  <c r="R903" i="5"/>
  <c r="T902" i="5"/>
  <c r="S902" i="5"/>
  <c r="R902" i="5"/>
  <c r="T901" i="5"/>
  <c r="S901" i="5"/>
  <c r="R901" i="5"/>
  <c r="T900" i="5"/>
  <c r="R900" i="5"/>
  <c r="S900" i="5" s="1"/>
  <c r="T899" i="5"/>
  <c r="S899" i="5"/>
  <c r="R899" i="5"/>
  <c r="T898" i="5"/>
  <c r="S898" i="5"/>
  <c r="R898" i="5"/>
  <c r="T897" i="5"/>
  <c r="R897" i="5"/>
  <c r="S897" i="5" s="1"/>
  <c r="T896" i="5"/>
  <c r="R896" i="5"/>
  <c r="S896" i="5" s="1"/>
  <c r="T895" i="5"/>
  <c r="S895" i="5"/>
  <c r="R895" i="5"/>
  <c r="T894" i="5"/>
  <c r="R894" i="5"/>
  <c r="S894" i="5" s="1"/>
  <c r="T893" i="5"/>
  <c r="R893" i="5"/>
  <c r="S893" i="5" s="1"/>
  <c r="T892" i="5"/>
  <c r="S892" i="5"/>
  <c r="R892" i="5"/>
  <c r="T891" i="5"/>
  <c r="S891" i="5"/>
  <c r="R891" i="5"/>
  <c r="T890" i="5"/>
  <c r="R890" i="5"/>
  <c r="S890" i="5" s="1"/>
  <c r="T889" i="5"/>
  <c r="R889" i="5"/>
  <c r="S889" i="5" s="1"/>
  <c r="T888" i="5"/>
  <c r="R888" i="5"/>
  <c r="S888" i="5" s="1"/>
  <c r="T887" i="5"/>
  <c r="R887" i="5"/>
  <c r="S887" i="5" s="1"/>
  <c r="T886" i="5"/>
  <c r="S886" i="5"/>
  <c r="R886" i="5"/>
  <c r="T885" i="5"/>
  <c r="R885" i="5"/>
  <c r="S885" i="5" s="1"/>
  <c r="T884" i="5"/>
  <c r="R884" i="5"/>
  <c r="S884" i="5" s="1"/>
  <c r="T883" i="5"/>
  <c r="S883" i="5"/>
  <c r="R883" i="5"/>
  <c r="T882" i="5"/>
  <c r="R882" i="5"/>
  <c r="S882" i="5" s="1"/>
  <c r="T881" i="5"/>
  <c r="S881" i="5"/>
  <c r="R881" i="5"/>
  <c r="T880" i="5"/>
  <c r="R880" i="5"/>
  <c r="S880" i="5" s="1"/>
  <c r="T879" i="5"/>
  <c r="S879" i="5"/>
  <c r="R879" i="5"/>
  <c r="T878" i="5"/>
  <c r="R878" i="5"/>
  <c r="S878" i="5" s="1"/>
  <c r="T877" i="5"/>
  <c r="R877" i="5"/>
  <c r="S877" i="5" s="1"/>
  <c r="T876" i="5"/>
  <c r="R876" i="5"/>
  <c r="S876" i="5" s="1"/>
  <c r="T875" i="5"/>
  <c r="S875" i="5"/>
  <c r="R875" i="5"/>
  <c r="T874" i="5"/>
  <c r="R874" i="5"/>
  <c r="S874" i="5" s="1"/>
  <c r="T873" i="5"/>
  <c r="R873" i="5"/>
  <c r="S873" i="5" s="1"/>
  <c r="T872" i="5"/>
  <c r="S872" i="5"/>
  <c r="R872" i="5"/>
  <c r="T871" i="5"/>
  <c r="S871" i="5"/>
  <c r="R871" i="5"/>
  <c r="T870" i="5"/>
  <c r="R870" i="5"/>
  <c r="S870" i="5" s="1"/>
  <c r="T869" i="5"/>
  <c r="S869" i="5"/>
  <c r="R869" i="5"/>
  <c r="T868" i="5"/>
  <c r="S868" i="5"/>
  <c r="R868" i="5"/>
  <c r="T867" i="5"/>
  <c r="R867" i="5"/>
  <c r="S867" i="5" s="1"/>
  <c r="T866" i="5"/>
  <c r="S866" i="5"/>
  <c r="R866" i="5"/>
  <c r="T865" i="5"/>
  <c r="R865" i="5"/>
  <c r="S865" i="5" s="1"/>
  <c r="T864" i="5"/>
  <c r="R864" i="5"/>
  <c r="S864" i="5" s="1"/>
  <c r="T863" i="5"/>
  <c r="R863" i="5"/>
  <c r="S863" i="5" s="1"/>
  <c r="T862" i="5"/>
  <c r="R862" i="5"/>
  <c r="S862" i="5" s="1"/>
  <c r="T861" i="5"/>
  <c r="S861" i="5"/>
  <c r="R861" i="5"/>
  <c r="T860" i="5"/>
  <c r="R860" i="5"/>
  <c r="S860" i="5" s="1"/>
  <c r="T859" i="5"/>
  <c r="R859" i="5"/>
  <c r="S859" i="5" s="1"/>
  <c r="T858" i="5"/>
  <c r="S858" i="5"/>
  <c r="R858" i="5"/>
  <c r="T857" i="5"/>
  <c r="R857" i="5"/>
  <c r="S857" i="5" s="1"/>
  <c r="T856" i="5"/>
  <c r="R856" i="5"/>
  <c r="S856" i="5" s="1"/>
  <c r="T855" i="5"/>
  <c r="S855" i="5"/>
  <c r="R855" i="5"/>
  <c r="T854" i="5"/>
  <c r="R854" i="5"/>
  <c r="S854" i="5" s="1"/>
  <c r="T853" i="5"/>
  <c r="S853" i="5"/>
  <c r="R853" i="5"/>
  <c r="T852" i="5"/>
  <c r="R852" i="5"/>
  <c r="S852" i="5" s="1"/>
  <c r="T851" i="5"/>
  <c r="S851" i="5"/>
  <c r="R851" i="5"/>
  <c r="T850" i="5"/>
  <c r="R850" i="5"/>
  <c r="S850" i="5" s="1"/>
  <c r="T849" i="5"/>
  <c r="S849" i="5"/>
  <c r="R849" i="5"/>
  <c r="T848" i="5"/>
  <c r="R848" i="5"/>
  <c r="S848" i="5" s="1"/>
  <c r="T847" i="5"/>
  <c r="R847" i="5"/>
  <c r="S847" i="5" s="1"/>
  <c r="T846" i="5"/>
  <c r="S846" i="5"/>
  <c r="R846" i="5"/>
  <c r="T845" i="5"/>
  <c r="R845" i="5"/>
  <c r="S845" i="5" s="1"/>
  <c r="T844" i="5"/>
  <c r="R844" i="5"/>
  <c r="S844" i="5" s="1"/>
  <c r="T843" i="5"/>
  <c r="S843" i="5"/>
  <c r="R843" i="5"/>
  <c r="T842" i="5"/>
  <c r="S842" i="5"/>
  <c r="R842" i="5"/>
  <c r="T841" i="5"/>
  <c r="S841" i="5"/>
  <c r="R841" i="5"/>
  <c r="T840" i="5"/>
  <c r="R840" i="5"/>
  <c r="S840" i="5" s="1"/>
  <c r="T839" i="5"/>
  <c r="R839" i="5"/>
  <c r="S839" i="5" s="1"/>
  <c r="T838" i="5"/>
  <c r="S838" i="5"/>
  <c r="R838" i="5"/>
  <c r="T837" i="5"/>
  <c r="R837" i="5"/>
  <c r="S837" i="5" s="1"/>
  <c r="T836" i="5"/>
  <c r="R836" i="5"/>
  <c r="S836" i="5" s="1"/>
  <c r="T835" i="5"/>
  <c r="S835" i="5"/>
  <c r="R835" i="5"/>
  <c r="T834" i="5"/>
  <c r="R834" i="5"/>
  <c r="S834" i="5" s="1"/>
  <c r="T833" i="5"/>
  <c r="R833" i="5"/>
  <c r="S833" i="5" s="1"/>
  <c r="T832" i="5"/>
  <c r="S832" i="5"/>
  <c r="R832" i="5"/>
  <c r="T831" i="5"/>
  <c r="S831" i="5"/>
  <c r="R831" i="5"/>
  <c r="T830" i="5"/>
  <c r="R830" i="5"/>
  <c r="S830" i="5" s="1"/>
  <c r="T829" i="5"/>
  <c r="S829" i="5"/>
  <c r="R829" i="5"/>
  <c r="T828" i="5"/>
  <c r="R828" i="5"/>
  <c r="S828" i="5" s="1"/>
  <c r="T827" i="5"/>
  <c r="R827" i="5"/>
  <c r="S827" i="5" s="1"/>
  <c r="T826" i="5"/>
  <c r="R826" i="5"/>
  <c r="S826" i="5" s="1"/>
  <c r="T825" i="5"/>
  <c r="R825" i="5"/>
  <c r="S825" i="5" s="1"/>
  <c r="T824" i="5"/>
  <c r="R824" i="5"/>
  <c r="S824" i="5" s="1"/>
  <c r="T823" i="5"/>
  <c r="S823" i="5"/>
  <c r="R823" i="5"/>
  <c r="T822" i="5"/>
  <c r="R822" i="5"/>
  <c r="S822" i="5" s="1"/>
  <c r="T821" i="5"/>
  <c r="S821" i="5"/>
  <c r="R821" i="5"/>
  <c r="T820" i="5"/>
  <c r="R820" i="5"/>
  <c r="S820" i="5" s="1"/>
  <c r="T819" i="5"/>
  <c r="R819" i="5"/>
  <c r="S819" i="5" s="1"/>
  <c r="T818" i="5"/>
  <c r="S818" i="5"/>
  <c r="R818" i="5"/>
  <c r="T817" i="5"/>
  <c r="R817" i="5"/>
  <c r="S817" i="5" s="1"/>
  <c r="T816" i="5"/>
  <c r="S816" i="5"/>
  <c r="R816" i="5"/>
  <c r="T815" i="5"/>
  <c r="R815" i="5"/>
  <c r="S815" i="5" s="1"/>
  <c r="T814" i="5"/>
  <c r="R814" i="5"/>
  <c r="S814" i="5" s="1"/>
  <c r="T813" i="5"/>
  <c r="R813" i="5"/>
  <c r="S813" i="5" s="1"/>
  <c r="T812" i="5"/>
  <c r="S812" i="5"/>
  <c r="R812" i="5"/>
  <c r="T811" i="5"/>
  <c r="S811" i="5"/>
  <c r="R811" i="5"/>
  <c r="T810" i="5"/>
  <c r="R810" i="5"/>
  <c r="S810" i="5" s="1"/>
  <c r="T809" i="5"/>
  <c r="S809" i="5"/>
  <c r="R809" i="5"/>
  <c r="T808" i="5"/>
  <c r="R808" i="5"/>
  <c r="S808" i="5" s="1"/>
  <c r="T807" i="5"/>
  <c r="R807" i="5"/>
  <c r="S807" i="5" s="1"/>
  <c r="T806" i="5"/>
  <c r="S806" i="5"/>
  <c r="R806" i="5"/>
  <c r="T805" i="5"/>
  <c r="S805" i="5"/>
  <c r="R805" i="5"/>
  <c r="T804" i="5"/>
  <c r="R804" i="5"/>
  <c r="S804" i="5" s="1"/>
  <c r="T803" i="5"/>
  <c r="S803" i="5"/>
  <c r="R803" i="5"/>
  <c r="T802" i="5"/>
  <c r="R802" i="5"/>
  <c r="S802" i="5" s="1"/>
  <c r="T801" i="5"/>
  <c r="S801" i="5"/>
  <c r="R801" i="5"/>
  <c r="T800" i="5"/>
  <c r="R800" i="5"/>
  <c r="S800" i="5" s="1"/>
  <c r="T799" i="5"/>
  <c r="R799" i="5"/>
  <c r="S799" i="5" s="1"/>
  <c r="T798" i="5"/>
  <c r="S798" i="5"/>
  <c r="R798" i="5"/>
  <c r="T797" i="5"/>
  <c r="R797" i="5"/>
  <c r="S797" i="5" s="1"/>
  <c r="T796" i="5"/>
  <c r="R796" i="5"/>
  <c r="S796" i="5" s="1"/>
  <c r="T795" i="5"/>
  <c r="S795" i="5"/>
  <c r="R795" i="5"/>
  <c r="T794" i="5"/>
  <c r="R794" i="5"/>
  <c r="S794" i="5" s="1"/>
  <c r="T793" i="5"/>
  <c r="R793" i="5"/>
  <c r="S793" i="5" s="1"/>
  <c r="T792" i="5"/>
  <c r="S792" i="5"/>
  <c r="R792" i="5"/>
  <c r="T791" i="5"/>
  <c r="S791" i="5"/>
  <c r="R791" i="5"/>
  <c r="T790" i="5"/>
  <c r="R790" i="5"/>
  <c r="S790" i="5" s="1"/>
  <c r="T789" i="5"/>
  <c r="R789" i="5"/>
  <c r="S789" i="5" s="1"/>
  <c r="T788" i="5"/>
  <c r="R788" i="5"/>
  <c r="S788" i="5" s="1"/>
  <c r="T787" i="5"/>
  <c r="R787" i="5"/>
  <c r="S787" i="5" s="1"/>
  <c r="T786" i="5"/>
  <c r="S786" i="5"/>
  <c r="R786" i="5"/>
  <c r="T785" i="5"/>
  <c r="R785" i="5"/>
  <c r="S785" i="5" s="1"/>
  <c r="T784" i="5"/>
  <c r="R784" i="5"/>
  <c r="S784" i="5" s="1"/>
  <c r="T783" i="5"/>
  <c r="S783" i="5"/>
  <c r="R783" i="5"/>
  <c r="T782" i="5"/>
  <c r="R782" i="5"/>
  <c r="S782" i="5" s="1"/>
  <c r="T781" i="5"/>
  <c r="S781" i="5"/>
  <c r="R781" i="5"/>
  <c r="T780" i="5"/>
  <c r="R780" i="5"/>
  <c r="S780" i="5" s="1"/>
  <c r="T779" i="5"/>
  <c r="S779" i="5"/>
  <c r="R779" i="5"/>
  <c r="T778" i="5"/>
  <c r="R778" i="5"/>
  <c r="S778" i="5" s="1"/>
  <c r="T777" i="5"/>
  <c r="R777" i="5"/>
  <c r="S777" i="5" s="1"/>
  <c r="T776" i="5"/>
  <c r="R776" i="5"/>
  <c r="S776" i="5" s="1"/>
  <c r="T775" i="5"/>
  <c r="S775" i="5"/>
  <c r="R775" i="5"/>
  <c r="T774" i="5"/>
  <c r="R774" i="5"/>
  <c r="S774" i="5" s="1"/>
  <c r="T773" i="5"/>
  <c r="R773" i="5"/>
  <c r="S773" i="5" s="1"/>
  <c r="T772" i="5"/>
  <c r="S772" i="5"/>
  <c r="R772" i="5"/>
  <c r="T771" i="5"/>
  <c r="S771" i="5"/>
  <c r="R771" i="5"/>
  <c r="T770" i="5"/>
  <c r="R770" i="5"/>
  <c r="S770" i="5" s="1"/>
  <c r="T769" i="5"/>
  <c r="S769" i="5"/>
  <c r="R769" i="5"/>
  <c r="T768" i="5"/>
  <c r="S768" i="5"/>
  <c r="R768" i="5"/>
  <c r="T767" i="5"/>
  <c r="R767" i="5"/>
  <c r="S767" i="5" s="1"/>
  <c r="T766" i="5"/>
  <c r="S766" i="5"/>
  <c r="R766" i="5"/>
  <c r="T765" i="5"/>
  <c r="R765" i="5"/>
  <c r="S765" i="5" s="1"/>
  <c r="T764" i="5"/>
  <c r="R764" i="5"/>
  <c r="S764" i="5" s="1"/>
  <c r="T763" i="5"/>
  <c r="R763" i="5"/>
  <c r="S763" i="5" s="1"/>
  <c r="T762" i="5"/>
  <c r="R762" i="5"/>
  <c r="S762" i="5" s="1"/>
  <c r="T761" i="5"/>
  <c r="S761" i="5"/>
  <c r="R761" i="5"/>
  <c r="T760" i="5"/>
  <c r="R760" i="5"/>
  <c r="S760" i="5" s="1"/>
  <c r="T759" i="5"/>
  <c r="R759" i="5"/>
  <c r="S759" i="5" s="1"/>
  <c r="T758" i="5"/>
  <c r="S758" i="5"/>
  <c r="R758" i="5"/>
  <c r="T757" i="5"/>
  <c r="R757" i="5"/>
  <c r="S757" i="5" s="1"/>
  <c r="T756" i="5"/>
  <c r="R756" i="5"/>
  <c r="S756" i="5" s="1"/>
  <c r="T755" i="5"/>
  <c r="S755" i="5"/>
  <c r="R755" i="5"/>
  <c r="T754" i="5"/>
  <c r="R754" i="5"/>
  <c r="S754" i="5" s="1"/>
  <c r="T753" i="5"/>
  <c r="S753" i="5"/>
  <c r="R753" i="5"/>
  <c r="T752" i="5"/>
  <c r="R752" i="5"/>
  <c r="S752" i="5" s="1"/>
  <c r="T751" i="5"/>
  <c r="S751" i="5"/>
  <c r="R751" i="5"/>
  <c r="T750" i="5"/>
  <c r="R750" i="5"/>
  <c r="S750" i="5" s="1"/>
  <c r="T749" i="5"/>
  <c r="S749" i="5"/>
  <c r="R749" i="5"/>
  <c r="T748" i="5"/>
  <c r="R748" i="5"/>
  <c r="S748" i="5" s="1"/>
  <c r="T747" i="5"/>
  <c r="R747" i="5"/>
  <c r="S747" i="5" s="1"/>
  <c r="T746" i="5"/>
  <c r="S746" i="5"/>
  <c r="R746" i="5"/>
  <c r="T745" i="5"/>
  <c r="R745" i="5"/>
  <c r="S745" i="5" s="1"/>
  <c r="T744" i="5"/>
  <c r="R744" i="5"/>
  <c r="S744" i="5" s="1"/>
  <c r="T743" i="5"/>
  <c r="S743" i="5"/>
  <c r="R743" i="5"/>
  <c r="T742" i="5"/>
  <c r="S742" i="5"/>
  <c r="R742" i="5"/>
  <c r="T741" i="5"/>
  <c r="S741" i="5"/>
  <c r="R741" i="5"/>
  <c r="T740" i="5"/>
  <c r="R740" i="5"/>
  <c r="S740" i="5" s="1"/>
  <c r="T739" i="5"/>
  <c r="R739" i="5"/>
  <c r="S739" i="5" s="1"/>
  <c r="T738" i="5"/>
  <c r="S738" i="5"/>
  <c r="R738" i="5"/>
  <c r="T737" i="5"/>
  <c r="R737" i="5"/>
  <c r="S737" i="5" s="1"/>
  <c r="T736" i="5"/>
  <c r="R736" i="5"/>
  <c r="S736" i="5" s="1"/>
  <c r="T735" i="5"/>
  <c r="S735" i="5"/>
  <c r="R735" i="5"/>
  <c r="T734" i="5"/>
  <c r="R734" i="5"/>
  <c r="S734" i="5" s="1"/>
  <c r="T733" i="5"/>
  <c r="R733" i="5"/>
  <c r="S733" i="5" s="1"/>
  <c r="T732" i="5"/>
  <c r="S732" i="5"/>
  <c r="R732" i="5"/>
  <c r="T731" i="5"/>
  <c r="S731" i="5"/>
  <c r="R731" i="5"/>
  <c r="T730" i="5"/>
  <c r="R730" i="5"/>
  <c r="S730" i="5" s="1"/>
  <c r="T729" i="5"/>
  <c r="S729" i="5"/>
  <c r="R729" i="5"/>
  <c r="T728" i="5"/>
  <c r="R728" i="5"/>
  <c r="S728" i="5" s="1"/>
  <c r="T727" i="5"/>
  <c r="R727" i="5"/>
  <c r="S727" i="5" s="1"/>
  <c r="T726" i="5"/>
  <c r="R726" i="5"/>
  <c r="S726" i="5" s="1"/>
  <c r="T725" i="5"/>
  <c r="R725" i="5"/>
  <c r="S725" i="5" s="1"/>
  <c r="T724" i="5"/>
  <c r="R724" i="5"/>
  <c r="S724" i="5" s="1"/>
  <c r="T723" i="5"/>
  <c r="S723" i="5"/>
  <c r="R723" i="5"/>
  <c r="T722" i="5"/>
  <c r="R722" i="5"/>
  <c r="S722" i="5" s="1"/>
  <c r="T721" i="5"/>
  <c r="S721" i="5"/>
  <c r="R721" i="5"/>
  <c r="T720" i="5"/>
  <c r="R720" i="5"/>
  <c r="S720" i="5" s="1"/>
  <c r="T719" i="5"/>
  <c r="R719" i="5"/>
  <c r="S719" i="5" s="1"/>
  <c r="T718" i="5"/>
  <c r="S718" i="5"/>
  <c r="R718" i="5"/>
  <c r="T717" i="5"/>
  <c r="R717" i="5"/>
  <c r="S717" i="5" s="1"/>
  <c r="T716" i="5"/>
  <c r="S716" i="5"/>
  <c r="R716" i="5"/>
  <c r="T715" i="5"/>
  <c r="R715" i="5"/>
  <c r="S715" i="5" s="1"/>
  <c r="T714" i="5"/>
  <c r="R714" i="5"/>
  <c r="S714" i="5" s="1"/>
  <c r="T713" i="5"/>
  <c r="R713" i="5"/>
  <c r="S713" i="5" s="1"/>
  <c r="T712" i="5"/>
  <c r="S712" i="5"/>
  <c r="R712" i="5"/>
  <c r="T711" i="5"/>
  <c r="S711" i="5"/>
  <c r="R711" i="5"/>
  <c r="T710" i="5"/>
  <c r="R710" i="5"/>
  <c r="S710" i="5" s="1"/>
  <c r="T709" i="5"/>
  <c r="S709" i="5"/>
  <c r="R709" i="5"/>
  <c r="T708" i="5"/>
  <c r="R708" i="5"/>
  <c r="S708" i="5" s="1"/>
  <c r="T707" i="5"/>
  <c r="R707" i="5"/>
  <c r="S707" i="5" s="1"/>
  <c r="T706" i="5"/>
  <c r="S706" i="5"/>
  <c r="R706" i="5"/>
  <c r="T705" i="5"/>
  <c r="S705" i="5"/>
  <c r="R705" i="5"/>
  <c r="T704" i="5"/>
  <c r="R704" i="5"/>
  <c r="S704" i="5" s="1"/>
  <c r="T703" i="5"/>
  <c r="S703" i="5"/>
  <c r="R703" i="5"/>
  <c r="T702" i="5"/>
  <c r="R702" i="5"/>
  <c r="S702" i="5" s="1"/>
  <c r="T701" i="5"/>
  <c r="S701" i="5"/>
  <c r="R701" i="5"/>
  <c r="T700" i="5"/>
  <c r="R700" i="5"/>
  <c r="S700" i="5" s="1"/>
  <c r="T699" i="5"/>
  <c r="R699" i="5"/>
  <c r="S699" i="5" s="1"/>
  <c r="T698" i="5"/>
  <c r="S698" i="5"/>
  <c r="R698" i="5"/>
  <c r="T697" i="5"/>
  <c r="R697" i="5"/>
  <c r="S697" i="5" s="1"/>
  <c r="T696" i="5"/>
  <c r="R696" i="5"/>
  <c r="S696" i="5" s="1"/>
  <c r="T695" i="5"/>
  <c r="S695" i="5"/>
  <c r="R695" i="5"/>
  <c r="T694" i="5"/>
  <c r="R694" i="5"/>
  <c r="S694" i="5" s="1"/>
  <c r="T693" i="5"/>
  <c r="R693" i="5"/>
  <c r="S693" i="5" s="1"/>
  <c r="T692" i="5"/>
  <c r="S692" i="5"/>
  <c r="R692" i="5"/>
  <c r="T691" i="5"/>
  <c r="S691" i="5"/>
  <c r="R691" i="5"/>
  <c r="T690" i="5"/>
  <c r="R690" i="5"/>
  <c r="S690" i="5" s="1"/>
  <c r="T689" i="5"/>
  <c r="R689" i="5"/>
  <c r="S689" i="5" s="1"/>
  <c r="T688" i="5"/>
  <c r="R688" i="5"/>
  <c r="S688" i="5" s="1"/>
  <c r="T687" i="5"/>
  <c r="R687" i="5"/>
  <c r="S687" i="5" s="1"/>
  <c r="T686" i="5"/>
  <c r="S686" i="5"/>
  <c r="R686" i="5"/>
  <c r="T685" i="5"/>
  <c r="R685" i="5"/>
  <c r="S685" i="5" s="1"/>
  <c r="T684" i="5"/>
  <c r="R684" i="5"/>
  <c r="S684" i="5" s="1"/>
  <c r="T683" i="5"/>
  <c r="S683" i="5"/>
  <c r="R683" i="5"/>
  <c r="T682" i="5"/>
  <c r="R682" i="5"/>
  <c r="S682" i="5" s="1"/>
  <c r="T681" i="5"/>
  <c r="S681" i="5"/>
  <c r="R681" i="5"/>
  <c r="T680" i="5"/>
  <c r="R680" i="5"/>
  <c r="S680" i="5" s="1"/>
  <c r="T679" i="5"/>
  <c r="S679" i="5"/>
  <c r="R679" i="5"/>
  <c r="T678" i="5"/>
  <c r="R678" i="5"/>
  <c r="S678" i="5" s="1"/>
  <c r="T677" i="5"/>
  <c r="R677" i="5"/>
  <c r="S677" i="5" s="1"/>
  <c r="T676" i="5"/>
  <c r="R676" i="5"/>
  <c r="S676" i="5" s="1"/>
  <c r="T675" i="5"/>
  <c r="S675" i="5"/>
  <c r="R675" i="5"/>
  <c r="T674" i="5"/>
  <c r="R674" i="5"/>
  <c r="S674" i="5" s="1"/>
  <c r="T673" i="5"/>
  <c r="R673" i="5"/>
  <c r="S673" i="5" s="1"/>
  <c r="T672" i="5"/>
  <c r="S672" i="5"/>
  <c r="R672" i="5"/>
  <c r="T671" i="5"/>
  <c r="S671" i="5"/>
  <c r="R671" i="5"/>
  <c r="T670" i="5"/>
  <c r="R670" i="5"/>
  <c r="S670" i="5" s="1"/>
  <c r="T669" i="5"/>
  <c r="S669" i="5"/>
  <c r="R669" i="5"/>
  <c r="T668" i="5"/>
  <c r="S668" i="5"/>
  <c r="R668" i="5"/>
  <c r="T667" i="5"/>
  <c r="R667" i="5"/>
  <c r="S667" i="5" s="1"/>
  <c r="T666" i="5"/>
  <c r="S666" i="5"/>
  <c r="R666" i="5"/>
  <c r="T665" i="5"/>
  <c r="R665" i="5"/>
  <c r="S665" i="5" s="1"/>
  <c r="T664" i="5"/>
  <c r="R664" i="5"/>
  <c r="S664" i="5" s="1"/>
  <c r="T663" i="5"/>
  <c r="R663" i="5"/>
  <c r="S663" i="5" s="1"/>
  <c r="T662" i="5"/>
  <c r="R662" i="5"/>
  <c r="S662" i="5" s="1"/>
  <c r="T661" i="5"/>
  <c r="S661" i="5"/>
  <c r="R661" i="5"/>
  <c r="T660" i="5"/>
  <c r="R660" i="5"/>
  <c r="S660" i="5" s="1"/>
  <c r="T659" i="5"/>
  <c r="R659" i="5"/>
  <c r="S659" i="5" s="1"/>
  <c r="T658" i="5"/>
  <c r="S658" i="5"/>
  <c r="R658" i="5"/>
  <c r="T657" i="5"/>
  <c r="R657" i="5"/>
  <c r="S657" i="5" s="1"/>
  <c r="T656" i="5"/>
  <c r="R656" i="5"/>
  <c r="S656" i="5" s="1"/>
  <c r="T655" i="5"/>
  <c r="S655" i="5"/>
  <c r="R655" i="5"/>
  <c r="T654" i="5"/>
  <c r="R654" i="5"/>
  <c r="S654" i="5" s="1"/>
  <c r="T653" i="5"/>
  <c r="S653" i="5"/>
  <c r="R653" i="5"/>
  <c r="T652" i="5"/>
  <c r="R652" i="5"/>
  <c r="S652" i="5" s="1"/>
  <c r="T651" i="5"/>
  <c r="S651" i="5"/>
  <c r="R651" i="5"/>
  <c r="T650" i="5"/>
  <c r="R650" i="5"/>
  <c r="S650" i="5" s="1"/>
  <c r="T649" i="5"/>
  <c r="S649" i="5"/>
  <c r="R649" i="5"/>
  <c r="T648" i="5"/>
  <c r="R648" i="5"/>
  <c r="S648" i="5" s="1"/>
  <c r="T647" i="5"/>
  <c r="R647" i="5"/>
  <c r="S647" i="5" s="1"/>
  <c r="T646" i="5"/>
  <c r="S646" i="5"/>
  <c r="R646" i="5"/>
  <c r="T645" i="5"/>
  <c r="R645" i="5"/>
  <c r="S645" i="5" s="1"/>
  <c r="T644" i="5"/>
  <c r="R644" i="5"/>
  <c r="S644" i="5" s="1"/>
  <c r="T643" i="5"/>
  <c r="S643" i="5"/>
  <c r="R643" i="5"/>
  <c r="T642" i="5"/>
  <c r="S642" i="5"/>
  <c r="R642" i="5"/>
  <c r="T641" i="5"/>
  <c r="S641" i="5"/>
  <c r="R641" i="5"/>
  <c r="T640" i="5"/>
  <c r="R640" i="5"/>
  <c r="S640" i="5" s="1"/>
  <c r="T639" i="5"/>
  <c r="R639" i="5"/>
  <c r="S639" i="5" s="1"/>
  <c r="T638" i="5"/>
  <c r="S638" i="5"/>
  <c r="R638" i="5"/>
  <c r="T637" i="5"/>
  <c r="R637" i="5"/>
  <c r="S637" i="5" s="1"/>
  <c r="T636" i="5"/>
  <c r="R636" i="5"/>
  <c r="S636" i="5" s="1"/>
  <c r="T635" i="5"/>
  <c r="S635" i="5"/>
  <c r="R635" i="5"/>
  <c r="T634" i="5"/>
  <c r="R634" i="5"/>
  <c r="S634" i="5" s="1"/>
  <c r="T633" i="5"/>
  <c r="R633" i="5"/>
  <c r="S633" i="5" s="1"/>
  <c r="T632" i="5"/>
  <c r="S632" i="5"/>
  <c r="R632" i="5"/>
  <c r="T631" i="5"/>
  <c r="S631" i="5"/>
  <c r="R631" i="5"/>
  <c r="T630" i="5"/>
  <c r="R630" i="5"/>
  <c r="S630" i="5" s="1"/>
  <c r="T629" i="5"/>
  <c r="S629" i="5"/>
  <c r="R629" i="5"/>
  <c r="T628" i="5"/>
  <c r="R628" i="5"/>
  <c r="S628" i="5" s="1"/>
  <c r="T627" i="5"/>
  <c r="R627" i="5"/>
  <c r="S627" i="5" s="1"/>
  <c r="T626" i="5"/>
  <c r="R626" i="5"/>
  <c r="S626" i="5" s="1"/>
  <c r="T625" i="5"/>
  <c r="R625" i="5"/>
  <c r="S625" i="5" s="1"/>
  <c r="T624" i="5"/>
  <c r="R624" i="5"/>
  <c r="S624" i="5" s="1"/>
  <c r="T623" i="5"/>
  <c r="S623" i="5"/>
  <c r="R623" i="5"/>
  <c r="T622" i="5"/>
  <c r="R622" i="5"/>
  <c r="S622" i="5" s="1"/>
  <c r="T621" i="5"/>
  <c r="S621" i="5"/>
  <c r="R621" i="5"/>
  <c r="T620" i="5"/>
  <c r="R620" i="5"/>
  <c r="S620" i="5" s="1"/>
  <c r="T619" i="5"/>
  <c r="R619" i="5"/>
  <c r="S619" i="5" s="1"/>
  <c r="T618" i="5"/>
  <c r="S618" i="5"/>
  <c r="R618" i="5"/>
  <c r="T617" i="5"/>
  <c r="R617" i="5"/>
  <c r="S617" i="5" s="1"/>
  <c r="T616" i="5"/>
  <c r="S616" i="5"/>
  <c r="R616" i="5"/>
  <c r="T615" i="5"/>
  <c r="R615" i="5"/>
  <c r="S615" i="5" s="1"/>
  <c r="T614" i="5"/>
  <c r="R614" i="5"/>
  <c r="S614" i="5" s="1"/>
  <c r="T613" i="5"/>
  <c r="R613" i="5"/>
  <c r="S613" i="5" s="1"/>
  <c r="T612" i="5"/>
  <c r="S612" i="5"/>
  <c r="R612" i="5"/>
  <c r="T611" i="5"/>
  <c r="S611" i="5"/>
  <c r="R611" i="5"/>
  <c r="T610" i="5"/>
  <c r="S610" i="5"/>
  <c r="R610" i="5"/>
  <c r="T609" i="5"/>
  <c r="S609" i="5"/>
  <c r="R609" i="5"/>
  <c r="T608" i="5"/>
  <c r="R608" i="5"/>
  <c r="S608" i="5" s="1"/>
  <c r="T607" i="5"/>
  <c r="R607" i="5"/>
  <c r="S607" i="5" s="1"/>
  <c r="T606" i="5"/>
  <c r="R606" i="5"/>
  <c r="S606" i="5" s="1"/>
  <c r="T605" i="5"/>
  <c r="S605" i="5"/>
  <c r="R605" i="5"/>
  <c r="T604" i="5"/>
  <c r="R604" i="5"/>
  <c r="S604" i="5" s="1"/>
  <c r="T603" i="5"/>
  <c r="R603" i="5"/>
  <c r="S603" i="5" s="1"/>
  <c r="T602" i="5"/>
  <c r="S602" i="5"/>
  <c r="R602" i="5"/>
  <c r="T601" i="5"/>
  <c r="S601" i="5"/>
  <c r="R601" i="5"/>
  <c r="T600" i="5"/>
  <c r="S600" i="5"/>
  <c r="R600" i="5"/>
  <c r="T599" i="5"/>
  <c r="R599" i="5"/>
  <c r="S599" i="5" s="1"/>
  <c r="T598" i="5"/>
  <c r="S598" i="5"/>
  <c r="R598" i="5"/>
  <c r="T597" i="5"/>
  <c r="R597" i="5"/>
  <c r="S597" i="5" s="1"/>
  <c r="T596" i="5"/>
  <c r="R596" i="5"/>
  <c r="S596" i="5" s="1"/>
  <c r="T595" i="5"/>
  <c r="S595" i="5"/>
  <c r="R595" i="5"/>
  <c r="T594" i="5"/>
  <c r="R594" i="5"/>
  <c r="S594" i="5" s="1"/>
  <c r="T593" i="5"/>
  <c r="R593" i="5"/>
  <c r="S593" i="5" s="1"/>
  <c r="T592" i="5"/>
  <c r="S592" i="5"/>
  <c r="R592" i="5"/>
  <c r="T591" i="5"/>
  <c r="S591" i="5"/>
  <c r="R591" i="5"/>
  <c r="T590" i="5"/>
  <c r="R590" i="5"/>
  <c r="S590" i="5" s="1"/>
  <c r="T589" i="5"/>
  <c r="R589" i="5"/>
  <c r="S589" i="5" s="1"/>
  <c r="T588" i="5"/>
  <c r="S588" i="5"/>
  <c r="R588" i="5"/>
  <c r="T587" i="5"/>
  <c r="R587" i="5"/>
  <c r="S587" i="5" s="1"/>
  <c r="T586" i="5"/>
  <c r="R586" i="5"/>
  <c r="S586" i="5" s="1"/>
  <c r="T585" i="5"/>
  <c r="S585" i="5"/>
  <c r="R585" i="5"/>
  <c r="T584" i="5"/>
  <c r="R584" i="5"/>
  <c r="S584" i="5" s="1"/>
  <c r="T583" i="5"/>
  <c r="R583" i="5"/>
  <c r="S583" i="5" s="1"/>
  <c r="T582" i="5"/>
  <c r="S582" i="5"/>
  <c r="R582" i="5"/>
  <c r="T581" i="5"/>
  <c r="S581" i="5"/>
  <c r="R581" i="5"/>
  <c r="T580" i="5"/>
  <c r="S580" i="5"/>
  <c r="R580" i="5"/>
  <c r="T579" i="5"/>
  <c r="R579" i="5"/>
  <c r="S579" i="5" s="1"/>
  <c r="T578" i="5"/>
  <c r="S578" i="5"/>
  <c r="R578" i="5"/>
  <c r="T577" i="5"/>
  <c r="R577" i="5"/>
  <c r="S577" i="5" s="1"/>
  <c r="T576" i="5"/>
  <c r="R576" i="5"/>
  <c r="S576" i="5" s="1"/>
  <c r="T575" i="5"/>
  <c r="S575" i="5"/>
  <c r="R575" i="5"/>
  <c r="T574" i="5"/>
  <c r="R574" i="5"/>
  <c r="S574" i="5" s="1"/>
  <c r="T573" i="5"/>
  <c r="S573" i="5"/>
  <c r="R573" i="5"/>
  <c r="T572" i="5"/>
  <c r="R572" i="5"/>
  <c r="S572" i="5" s="1"/>
  <c r="T571" i="5"/>
  <c r="S571" i="5"/>
  <c r="R571" i="5"/>
  <c r="T570" i="5"/>
  <c r="R570" i="5"/>
  <c r="S570" i="5" s="1"/>
  <c r="T569" i="5"/>
  <c r="R569" i="5"/>
  <c r="S569" i="5" s="1"/>
  <c r="T568" i="5"/>
  <c r="S568" i="5"/>
  <c r="R568" i="5"/>
  <c r="T567" i="5"/>
  <c r="R567" i="5"/>
  <c r="S567" i="5" s="1"/>
  <c r="T566" i="5"/>
  <c r="S566" i="5"/>
  <c r="R566" i="5"/>
  <c r="T565" i="5"/>
  <c r="R565" i="5"/>
  <c r="S565" i="5" s="1"/>
  <c r="T564" i="5"/>
  <c r="R564" i="5"/>
  <c r="S564" i="5" s="1"/>
  <c r="T563" i="5"/>
  <c r="R563" i="5"/>
  <c r="S563" i="5" s="1"/>
  <c r="T562" i="5"/>
  <c r="S562" i="5"/>
  <c r="R562" i="5"/>
  <c r="T561" i="5"/>
  <c r="S561" i="5"/>
  <c r="R561" i="5"/>
  <c r="T560" i="5"/>
  <c r="S560" i="5"/>
  <c r="R560" i="5"/>
  <c r="T559" i="5"/>
  <c r="S559" i="5"/>
  <c r="R559" i="5"/>
  <c r="T558" i="5"/>
  <c r="R558" i="5"/>
  <c r="S558" i="5" s="1"/>
  <c r="T557" i="5"/>
  <c r="R557" i="5"/>
  <c r="S557" i="5" s="1"/>
  <c r="T556" i="5"/>
  <c r="R556" i="5"/>
  <c r="S556" i="5" s="1"/>
  <c r="T555" i="5"/>
  <c r="S555" i="5"/>
  <c r="R555" i="5"/>
  <c r="T554" i="5"/>
  <c r="R554" i="5"/>
  <c r="S554" i="5" s="1"/>
  <c r="T553" i="5"/>
  <c r="R553" i="5"/>
  <c r="S553" i="5" s="1"/>
  <c r="T552" i="5"/>
  <c r="R552" i="5"/>
  <c r="S552" i="5" s="1"/>
  <c r="T551" i="5"/>
  <c r="S551" i="5"/>
  <c r="R551" i="5"/>
  <c r="T550" i="5"/>
  <c r="S550" i="5"/>
  <c r="R550" i="5"/>
  <c r="T549" i="5"/>
  <c r="R549" i="5"/>
  <c r="S549" i="5" s="1"/>
  <c r="T548" i="5"/>
  <c r="S548" i="5"/>
  <c r="R548" i="5"/>
  <c r="T547" i="5"/>
  <c r="R547" i="5"/>
  <c r="S547" i="5" s="1"/>
  <c r="T546" i="5"/>
  <c r="R546" i="5"/>
  <c r="S546" i="5" s="1"/>
  <c r="T545" i="5"/>
  <c r="R545" i="5"/>
  <c r="S545" i="5" s="1"/>
  <c r="T544" i="5"/>
  <c r="R544" i="5"/>
  <c r="S544" i="5" s="1"/>
  <c r="T543" i="5"/>
  <c r="R543" i="5"/>
  <c r="S543" i="5" s="1"/>
  <c r="T542" i="5"/>
  <c r="S542" i="5"/>
  <c r="R542" i="5"/>
  <c r="T541" i="5"/>
  <c r="S541" i="5"/>
  <c r="R541" i="5"/>
  <c r="T540" i="5"/>
  <c r="R540" i="5"/>
  <c r="S540" i="5" s="1"/>
  <c r="T539" i="5"/>
  <c r="R539" i="5"/>
  <c r="S539" i="5" s="1"/>
  <c r="T538" i="5"/>
  <c r="R538" i="5"/>
  <c r="S538" i="5" s="1"/>
  <c r="T537" i="5"/>
  <c r="R537" i="5"/>
  <c r="S537" i="5" s="1"/>
  <c r="T536" i="5"/>
  <c r="R536" i="5"/>
  <c r="S536" i="5" s="1"/>
  <c r="T535" i="5"/>
  <c r="S535" i="5"/>
  <c r="R535" i="5"/>
  <c r="T534" i="5"/>
  <c r="R534" i="5"/>
  <c r="S534" i="5" s="1"/>
  <c r="T533" i="5"/>
  <c r="R533" i="5"/>
  <c r="S533" i="5" s="1"/>
  <c r="T532" i="5"/>
  <c r="S532" i="5"/>
  <c r="R532" i="5"/>
  <c r="T531" i="5"/>
  <c r="S531" i="5"/>
  <c r="R531" i="5"/>
  <c r="T530" i="5"/>
  <c r="S530" i="5"/>
  <c r="R530" i="5"/>
  <c r="T529" i="5"/>
  <c r="R529" i="5"/>
  <c r="S529" i="5" s="1"/>
  <c r="T528" i="5"/>
  <c r="S528" i="5"/>
  <c r="R528" i="5"/>
  <c r="T527" i="5"/>
  <c r="R527" i="5"/>
  <c r="S527" i="5" s="1"/>
  <c r="T526" i="5"/>
  <c r="R526" i="5"/>
  <c r="S526" i="5" s="1"/>
  <c r="T525" i="5"/>
  <c r="S525" i="5"/>
  <c r="R525" i="5"/>
  <c r="T524" i="5"/>
  <c r="R524" i="5"/>
  <c r="S524" i="5" s="1"/>
  <c r="T523" i="5"/>
  <c r="S523" i="5"/>
  <c r="R523" i="5"/>
  <c r="T522" i="5"/>
  <c r="R522" i="5"/>
  <c r="S522" i="5" s="1"/>
  <c r="T521" i="5"/>
  <c r="S521" i="5"/>
  <c r="R521" i="5"/>
  <c r="T520" i="5"/>
  <c r="R520" i="5"/>
  <c r="S520" i="5" s="1"/>
  <c r="T519" i="5"/>
  <c r="R519" i="5"/>
  <c r="S519" i="5" s="1"/>
  <c r="T518" i="5"/>
  <c r="S518" i="5"/>
  <c r="R518" i="5"/>
  <c r="T517" i="5"/>
  <c r="R517" i="5"/>
  <c r="S517" i="5" s="1"/>
  <c r="T516" i="5"/>
  <c r="S516" i="5"/>
  <c r="R516" i="5"/>
  <c r="T515" i="5"/>
  <c r="R515" i="5"/>
  <c r="S515" i="5" s="1"/>
  <c r="T514" i="5"/>
  <c r="R514" i="5"/>
  <c r="S514" i="5" s="1"/>
  <c r="T513" i="5"/>
  <c r="R513" i="5"/>
  <c r="S513" i="5" s="1"/>
  <c r="T512" i="5"/>
  <c r="S512" i="5"/>
  <c r="R512" i="5"/>
  <c r="T511" i="5"/>
  <c r="S511" i="5"/>
  <c r="R511" i="5"/>
  <c r="T510" i="5"/>
  <c r="S510" i="5"/>
  <c r="R510" i="5"/>
  <c r="T509" i="5"/>
  <c r="S509" i="5"/>
  <c r="R509" i="5"/>
  <c r="T508" i="5"/>
  <c r="R508" i="5"/>
  <c r="S508" i="5" s="1"/>
  <c r="T507" i="5"/>
  <c r="R507" i="5"/>
  <c r="S507" i="5" s="1"/>
  <c r="T506" i="5"/>
  <c r="R506" i="5"/>
  <c r="S506" i="5" s="1"/>
  <c r="T505" i="5"/>
  <c r="S505" i="5"/>
  <c r="R505" i="5"/>
  <c r="T504" i="5"/>
  <c r="R504" i="5"/>
  <c r="S504" i="5" s="1"/>
  <c r="T503" i="5"/>
  <c r="R503" i="5"/>
  <c r="S503" i="5" s="1"/>
  <c r="T502" i="5"/>
  <c r="R502" i="5"/>
  <c r="S502" i="5" s="1"/>
  <c r="T501" i="5"/>
  <c r="S501" i="5"/>
  <c r="R501" i="5"/>
  <c r="T500" i="5"/>
  <c r="S500" i="5"/>
  <c r="R500" i="5"/>
  <c r="T499" i="5"/>
  <c r="R499" i="5"/>
  <c r="S499" i="5" s="1"/>
  <c r="T498" i="5"/>
  <c r="S498" i="5"/>
  <c r="R498" i="5"/>
  <c r="T497" i="5"/>
  <c r="R497" i="5"/>
  <c r="S497" i="5" s="1"/>
  <c r="T496" i="5"/>
  <c r="R496" i="5"/>
  <c r="S496" i="5" s="1"/>
  <c r="T495" i="5"/>
  <c r="R495" i="5"/>
  <c r="S495" i="5" s="1"/>
  <c r="T494" i="5"/>
  <c r="R494" i="5"/>
  <c r="S494" i="5" s="1"/>
  <c r="T493" i="5"/>
  <c r="R493" i="5"/>
  <c r="S493" i="5" s="1"/>
  <c r="T492" i="5"/>
  <c r="S492" i="5"/>
  <c r="R492" i="5"/>
  <c r="T491" i="5"/>
  <c r="S491" i="5"/>
  <c r="R491" i="5"/>
  <c r="T490" i="5"/>
  <c r="R490" i="5"/>
  <c r="S490" i="5" s="1"/>
  <c r="T489" i="5"/>
  <c r="R489" i="5"/>
  <c r="S489" i="5" s="1"/>
  <c r="T488" i="5"/>
  <c r="R488" i="5"/>
  <c r="S488" i="5" s="1"/>
  <c r="T487" i="5"/>
  <c r="R487" i="5"/>
  <c r="S487" i="5" s="1"/>
  <c r="T486" i="5"/>
  <c r="R486" i="5"/>
  <c r="S486" i="5" s="1"/>
  <c r="T485" i="5"/>
  <c r="S485" i="5"/>
  <c r="R485" i="5"/>
  <c r="T484" i="5"/>
  <c r="R484" i="5"/>
  <c r="S484" i="5" s="1"/>
  <c r="T483" i="5"/>
  <c r="R483" i="5"/>
  <c r="S483" i="5" s="1"/>
  <c r="T482" i="5"/>
  <c r="S482" i="5"/>
  <c r="R482" i="5"/>
  <c r="T481" i="5"/>
  <c r="S481" i="5"/>
  <c r="R481" i="5"/>
  <c r="T480" i="5"/>
  <c r="S480" i="5"/>
  <c r="R480" i="5"/>
  <c r="T479" i="5"/>
  <c r="R479" i="5"/>
  <c r="S479" i="5" s="1"/>
  <c r="T478" i="5"/>
  <c r="S478" i="5"/>
  <c r="R478" i="5"/>
  <c r="T477" i="5"/>
  <c r="R477" i="5"/>
  <c r="S477" i="5" s="1"/>
  <c r="T476" i="5"/>
  <c r="R476" i="5"/>
  <c r="S476" i="5" s="1"/>
  <c r="T475" i="5"/>
  <c r="S475" i="5"/>
  <c r="R475" i="5"/>
  <c r="T474" i="5"/>
  <c r="R474" i="5"/>
  <c r="S474" i="5" s="1"/>
  <c r="T473" i="5"/>
  <c r="S473" i="5"/>
  <c r="R473" i="5"/>
  <c r="T472" i="5"/>
  <c r="R472" i="5"/>
  <c r="S472" i="5" s="1"/>
  <c r="T471" i="5"/>
  <c r="S471" i="5"/>
  <c r="R471" i="5"/>
  <c r="T470" i="5"/>
  <c r="R470" i="5"/>
  <c r="S470" i="5" s="1"/>
  <c r="T469" i="5"/>
  <c r="R469" i="5"/>
  <c r="S469" i="5" s="1"/>
  <c r="T468" i="5"/>
  <c r="S468" i="5"/>
  <c r="R468" i="5"/>
  <c r="T467" i="5"/>
  <c r="R467" i="5"/>
  <c r="S467" i="5" s="1"/>
  <c r="T466" i="5"/>
  <c r="S466" i="5"/>
  <c r="R466" i="5"/>
  <c r="T465" i="5"/>
  <c r="R465" i="5"/>
  <c r="S465" i="5" s="1"/>
  <c r="T464" i="5"/>
  <c r="R464" i="5"/>
  <c r="S464" i="5" s="1"/>
  <c r="T463" i="5"/>
  <c r="R463" i="5"/>
  <c r="S463" i="5" s="1"/>
  <c r="T462" i="5"/>
  <c r="S462" i="5"/>
  <c r="R462" i="5"/>
  <c r="T461" i="5"/>
  <c r="S461" i="5"/>
  <c r="R461" i="5"/>
  <c r="T460" i="5"/>
  <c r="S460" i="5"/>
  <c r="R460" i="5"/>
  <c r="T459" i="5"/>
  <c r="S459" i="5"/>
  <c r="R459" i="5"/>
  <c r="T458" i="5"/>
  <c r="R458" i="5"/>
  <c r="S458" i="5" s="1"/>
  <c r="T457" i="5"/>
  <c r="R457" i="5"/>
  <c r="S457" i="5" s="1"/>
  <c r="T456" i="5"/>
  <c r="R456" i="5"/>
  <c r="S456" i="5" s="1"/>
  <c r="T455" i="5"/>
  <c r="S455" i="5"/>
  <c r="R455" i="5"/>
  <c r="T454" i="5"/>
  <c r="R454" i="5"/>
  <c r="S454" i="5" s="1"/>
  <c r="T453" i="5"/>
  <c r="R453" i="5"/>
  <c r="S453" i="5" s="1"/>
  <c r="T452" i="5"/>
  <c r="R452" i="5"/>
  <c r="S452" i="5" s="1"/>
  <c r="T451" i="5"/>
  <c r="S451" i="5"/>
  <c r="R451" i="5"/>
  <c r="T450" i="5"/>
  <c r="S450" i="5"/>
  <c r="R450" i="5"/>
  <c r="T449" i="5"/>
  <c r="R449" i="5"/>
  <c r="S449" i="5" s="1"/>
  <c r="T448" i="5"/>
  <c r="S448" i="5"/>
  <c r="R448" i="5"/>
  <c r="T447" i="5"/>
  <c r="R447" i="5"/>
  <c r="S447" i="5" s="1"/>
  <c r="T446" i="5"/>
  <c r="R446" i="5"/>
  <c r="S446" i="5" s="1"/>
  <c r="T445" i="5"/>
  <c r="R445" i="5"/>
  <c r="S445" i="5" s="1"/>
  <c r="T444" i="5"/>
  <c r="R444" i="5"/>
  <c r="S444" i="5" s="1"/>
  <c r="T443" i="5"/>
  <c r="R443" i="5"/>
  <c r="S443" i="5" s="1"/>
  <c r="T442" i="5"/>
  <c r="S442" i="5"/>
  <c r="R442" i="5"/>
  <c r="T441" i="5"/>
  <c r="S441" i="5"/>
  <c r="R441" i="5"/>
  <c r="T440" i="5"/>
  <c r="R440" i="5"/>
  <c r="S440" i="5" s="1"/>
  <c r="T439" i="5"/>
  <c r="R439" i="5"/>
  <c r="S439" i="5" s="1"/>
  <c r="T438" i="5"/>
  <c r="R438" i="5"/>
  <c r="S438" i="5" s="1"/>
  <c r="T437" i="5"/>
  <c r="R437" i="5"/>
  <c r="S437" i="5" s="1"/>
  <c r="T436" i="5"/>
  <c r="R436" i="5"/>
  <c r="S436" i="5" s="1"/>
  <c r="T435" i="5"/>
  <c r="S435" i="5"/>
  <c r="R435" i="5"/>
  <c r="T434" i="5"/>
  <c r="R434" i="5"/>
  <c r="S434" i="5" s="1"/>
  <c r="T433" i="5"/>
  <c r="R433" i="5"/>
  <c r="S433" i="5" s="1"/>
  <c r="T432" i="5"/>
  <c r="S432" i="5"/>
  <c r="R432" i="5"/>
  <c r="T431" i="5"/>
  <c r="S431" i="5"/>
  <c r="R431" i="5"/>
  <c r="T430" i="5"/>
  <c r="S430" i="5"/>
  <c r="R430" i="5"/>
  <c r="T429" i="5"/>
  <c r="R429" i="5"/>
  <c r="S429" i="5" s="1"/>
  <c r="T428" i="5"/>
  <c r="S428" i="5"/>
  <c r="R428" i="5"/>
  <c r="T427" i="5"/>
  <c r="R427" i="5"/>
  <c r="S427" i="5" s="1"/>
  <c r="T426" i="5"/>
  <c r="R426" i="5"/>
  <c r="S426" i="5" s="1"/>
  <c r="T425" i="5"/>
  <c r="S425" i="5"/>
  <c r="R425" i="5"/>
  <c r="T424" i="5"/>
  <c r="R424" i="5"/>
  <c r="S424" i="5" s="1"/>
  <c r="T423" i="5"/>
  <c r="S423" i="5"/>
  <c r="R423" i="5"/>
  <c r="T422" i="5"/>
  <c r="R422" i="5"/>
  <c r="S422" i="5" s="1"/>
  <c r="T421" i="5"/>
  <c r="S421" i="5"/>
  <c r="R421" i="5"/>
  <c r="T420" i="5"/>
  <c r="R420" i="5"/>
  <c r="S420" i="5" s="1"/>
  <c r="T419" i="5"/>
  <c r="R419" i="5"/>
  <c r="S419" i="5" s="1"/>
  <c r="T418" i="5"/>
  <c r="S418" i="5"/>
  <c r="R418" i="5"/>
  <c r="T417" i="5"/>
  <c r="R417" i="5"/>
  <c r="S417" i="5" s="1"/>
  <c r="T416" i="5"/>
  <c r="S416" i="5"/>
  <c r="R416" i="5"/>
  <c r="T415" i="5"/>
  <c r="R415" i="5"/>
  <c r="S415" i="5" s="1"/>
  <c r="T414" i="5"/>
  <c r="R414" i="5"/>
  <c r="S414" i="5" s="1"/>
  <c r="T413" i="5"/>
  <c r="R413" i="5"/>
  <c r="S413" i="5" s="1"/>
  <c r="T412" i="5"/>
  <c r="S412" i="5"/>
  <c r="R412" i="5"/>
  <c r="T411" i="5"/>
  <c r="S411" i="5"/>
  <c r="R411" i="5"/>
  <c r="T410" i="5"/>
  <c r="S410" i="5"/>
  <c r="R410" i="5"/>
  <c r="T409" i="5"/>
  <c r="S409" i="5"/>
  <c r="R409" i="5"/>
  <c r="T408" i="5"/>
  <c r="R408" i="5"/>
  <c r="S408" i="5" s="1"/>
  <c r="T407" i="5"/>
  <c r="R407" i="5"/>
  <c r="S407" i="5" s="1"/>
  <c r="T406" i="5"/>
  <c r="R406" i="5"/>
  <c r="S406" i="5" s="1"/>
  <c r="T405" i="5"/>
  <c r="S405" i="5"/>
  <c r="R405" i="5"/>
  <c r="T404" i="5"/>
  <c r="R404" i="5"/>
  <c r="S404" i="5" s="1"/>
  <c r="T403" i="5"/>
  <c r="R403" i="5"/>
  <c r="S403" i="5" s="1"/>
  <c r="T402" i="5"/>
  <c r="R402" i="5"/>
  <c r="S402" i="5" s="1"/>
  <c r="T401" i="5"/>
  <c r="S401" i="5"/>
  <c r="R401" i="5"/>
  <c r="T400" i="5"/>
  <c r="S400" i="5"/>
  <c r="R400" i="5"/>
  <c r="T399" i="5"/>
  <c r="R399" i="5"/>
  <c r="S399" i="5" s="1"/>
  <c r="T398" i="5"/>
  <c r="S398" i="5"/>
  <c r="R398" i="5"/>
  <c r="T397" i="5"/>
  <c r="R397" i="5"/>
  <c r="S397" i="5" s="1"/>
  <c r="T396" i="5"/>
  <c r="R396" i="5"/>
  <c r="S396" i="5" s="1"/>
  <c r="T395" i="5"/>
  <c r="R395" i="5"/>
  <c r="S395" i="5" s="1"/>
  <c r="T394" i="5"/>
  <c r="R394" i="5"/>
  <c r="S394" i="5" s="1"/>
  <c r="T393" i="5"/>
  <c r="R393" i="5"/>
  <c r="S393" i="5" s="1"/>
  <c r="T392" i="5"/>
  <c r="S392" i="5"/>
  <c r="R392" i="5"/>
  <c r="T391" i="5"/>
  <c r="S391" i="5"/>
  <c r="R391" i="5"/>
  <c r="T390" i="5"/>
  <c r="R390" i="5"/>
  <c r="S390" i="5" s="1"/>
  <c r="T389" i="5"/>
  <c r="R389" i="5"/>
  <c r="S389" i="5" s="1"/>
  <c r="T388" i="5"/>
  <c r="R388" i="5"/>
  <c r="S388" i="5" s="1"/>
  <c r="T387" i="5"/>
  <c r="R387" i="5"/>
  <c r="S387" i="5" s="1"/>
  <c r="T386" i="5"/>
  <c r="R386" i="5"/>
  <c r="S386" i="5" s="1"/>
  <c r="T385" i="5"/>
  <c r="S385" i="5"/>
  <c r="R385" i="5"/>
  <c r="T384" i="5"/>
  <c r="R384" i="5"/>
  <c r="S384" i="5" s="1"/>
  <c r="T383" i="5"/>
  <c r="R383" i="5"/>
  <c r="S383" i="5" s="1"/>
  <c r="T382" i="5"/>
  <c r="S382" i="5"/>
  <c r="R382" i="5"/>
  <c r="T381" i="5"/>
  <c r="S381" i="5"/>
  <c r="R381" i="5"/>
  <c r="T380" i="5"/>
  <c r="S380" i="5"/>
  <c r="R380" i="5"/>
  <c r="T379" i="5"/>
  <c r="R379" i="5"/>
  <c r="S379" i="5" s="1"/>
  <c r="T378" i="5"/>
  <c r="S378" i="5"/>
  <c r="R378" i="5"/>
  <c r="T377" i="5"/>
  <c r="R377" i="5"/>
  <c r="S377" i="5" s="1"/>
  <c r="T376" i="5"/>
  <c r="R376" i="5"/>
  <c r="S376" i="5" s="1"/>
  <c r="T375" i="5"/>
  <c r="S375" i="5"/>
  <c r="R375" i="5"/>
  <c r="T374" i="5"/>
  <c r="R374" i="5"/>
  <c r="S374" i="5" s="1"/>
  <c r="T373" i="5"/>
  <c r="S373" i="5"/>
  <c r="R373" i="5"/>
  <c r="T372" i="5"/>
  <c r="R372" i="5"/>
  <c r="S372" i="5" s="1"/>
  <c r="T371" i="5"/>
  <c r="S371" i="5"/>
  <c r="R371" i="5"/>
  <c r="T370" i="5"/>
  <c r="R370" i="5"/>
  <c r="S370" i="5" s="1"/>
  <c r="T369" i="5"/>
  <c r="R369" i="5"/>
  <c r="S369" i="5" s="1"/>
  <c r="T368" i="5"/>
  <c r="S368" i="5"/>
  <c r="R368" i="5"/>
  <c r="T367" i="5"/>
  <c r="R367" i="5"/>
  <c r="S367" i="5" s="1"/>
  <c r="T366" i="5"/>
  <c r="S366" i="5"/>
  <c r="R366" i="5"/>
  <c r="T365" i="5"/>
  <c r="R365" i="5"/>
  <c r="S365" i="5" s="1"/>
  <c r="T364" i="5"/>
  <c r="R364" i="5"/>
  <c r="S364" i="5" s="1"/>
  <c r="T363" i="5"/>
  <c r="R363" i="5"/>
  <c r="S363" i="5" s="1"/>
  <c r="T362" i="5"/>
  <c r="S362" i="5"/>
  <c r="R362" i="5"/>
  <c r="T361" i="5"/>
  <c r="S361" i="5"/>
  <c r="R361" i="5"/>
  <c r="T360" i="5"/>
  <c r="S360" i="5"/>
  <c r="R360" i="5"/>
  <c r="T359" i="5"/>
  <c r="S359" i="5"/>
  <c r="R359" i="5"/>
  <c r="T358" i="5"/>
  <c r="R358" i="5"/>
  <c r="S358" i="5" s="1"/>
  <c r="T357" i="5"/>
  <c r="R357" i="5"/>
  <c r="S357" i="5" s="1"/>
  <c r="T356" i="5"/>
  <c r="R356" i="5"/>
  <c r="S356" i="5" s="1"/>
  <c r="T355" i="5"/>
  <c r="S355" i="5"/>
  <c r="R355" i="5"/>
  <c r="T354" i="5"/>
  <c r="R354" i="5"/>
  <c r="S354" i="5" s="1"/>
  <c r="T353" i="5"/>
  <c r="R353" i="5"/>
  <c r="S353" i="5" s="1"/>
  <c r="T352" i="5"/>
  <c r="R352" i="5"/>
  <c r="S352" i="5" s="1"/>
  <c r="T351" i="5"/>
  <c r="S351" i="5"/>
  <c r="R351" i="5"/>
  <c r="T350" i="5"/>
  <c r="S350" i="5"/>
  <c r="R350" i="5"/>
  <c r="T349" i="5"/>
  <c r="R349" i="5"/>
  <c r="S349" i="5" s="1"/>
  <c r="T348" i="5"/>
  <c r="S348" i="5"/>
  <c r="R348" i="5"/>
  <c r="T347" i="5"/>
  <c r="R347" i="5"/>
  <c r="S347" i="5" s="1"/>
  <c r="T346" i="5"/>
  <c r="R346" i="5"/>
  <c r="S346" i="5" s="1"/>
  <c r="T345" i="5"/>
  <c r="R345" i="5"/>
  <c r="S345" i="5" s="1"/>
  <c r="T344" i="5"/>
  <c r="S344" i="5"/>
  <c r="R344" i="5"/>
  <c r="T343" i="5"/>
  <c r="S343" i="5"/>
  <c r="R343" i="5"/>
  <c r="T342" i="5"/>
  <c r="R342" i="5"/>
  <c r="S342" i="5" s="1"/>
  <c r="T341" i="5"/>
  <c r="S341" i="5"/>
  <c r="R341" i="5"/>
  <c r="T340" i="5"/>
  <c r="R340" i="5"/>
  <c r="S340" i="5" s="1"/>
  <c r="T339" i="5"/>
  <c r="S339" i="5"/>
  <c r="R339" i="5"/>
  <c r="T338" i="5"/>
  <c r="S338" i="5"/>
  <c r="R338" i="5"/>
  <c r="T337" i="5"/>
  <c r="R337" i="5"/>
  <c r="S337" i="5" s="1"/>
  <c r="T336" i="5"/>
  <c r="S336" i="5"/>
  <c r="R336" i="5"/>
  <c r="T335" i="5"/>
  <c r="R335" i="5"/>
  <c r="S335" i="5" s="1"/>
  <c r="T334" i="5"/>
  <c r="S334" i="5"/>
  <c r="R334" i="5"/>
  <c r="T333" i="5"/>
  <c r="R333" i="5"/>
  <c r="S333" i="5" s="1"/>
  <c r="T332" i="5"/>
  <c r="S332" i="5"/>
  <c r="R332" i="5"/>
  <c r="T331" i="5"/>
  <c r="S331" i="5"/>
  <c r="R331" i="5"/>
  <c r="T330" i="5"/>
  <c r="R330" i="5"/>
  <c r="S330" i="5" s="1"/>
  <c r="T329" i="5"/>
  <c r="R329" i="5"/>
  <c r="S329" i="5" s="1"/>
  <c r="T328" i="5"/>
  <c r="R328" i="5"/>
  <c r="S328" i="5" s="1"/>
  <c r="T327" i="5"/>
  <c r="R327" i="5"/>
  <c r="S327" i="5" s="1"/>
  <c r="T326" i="5"/>
  <c r="R326" i="5"/>
  <c r="S326" i="5" s="1"/>
  <c r="T325" i="5"/>
  <c r="S325" i="5"/>
  <c r="R325" i="5"/>
  <c r="T324" i="5"/>
  <c r="R324" i="5"/>
  <c r="S324" i="5" s="1"/>
  <c r="T323" i="5"/>
  <c r="R323" i="5"/>
  <c r="S323" i="5" s="1"/>
  <c r="T322" i="5"/>
  <c r="S322" i="5"/>
  <c r="R322" i="5"/>
  <c r="T321" i="5"/>
  <c r="S321" i="5"/>
  <c r="R321" i="5"/>
  <c r="T320" i="5"/>
  <c r="S320" i="5"/>
  <c r="R320" i="5"/>
  <c r="T319" i="5"/>
  <c r="R319" i="5"/>
  <c r="S319" i="5" s="1"/>
  <c r="T318" i="5"/>
  <c r="S318" i="5"/>
  <c r="R318" i="5"/>
  <c r="T317" i="5"/>
  <c r="R317" i="5"/>
  <c r="S317" i="5" s="1"/>
  <c r="T316" i="5"/>
  <c r="R316" i="5"/>
  <c r="S316" i="5" s="1"/>
  <c r="T315" i="5"/>
  <c r="S315" i="5"/>
  <c r="R315" i="5"/>
  <c r="T314" i="5"/>
  <c r="R314" i="5"/>
  <c r="S314" i="5" s="1"/>
  <c r="T313" i="5"/>
  <c r="S313" i="5"/>
  <c r="R313" i="5"/>
  <c r="T312" i="5"/>
  <c r="R312" i="5"/>
  <c r="S312" i="5" s="1"/>
  <c r="T311" i="5"/>
  <c r="S311" i="5"/>
  <c r="R311" i="5"/>
  <c r="T310" i="5"/>
  <c r="R310" i="5"/>
  <c r="S310" i="5" s="1"/>
  <c r="T309" i="5"/>
  <c r="R309" i="5"/>
  <c r="S309" i="5" s="1"/>
  <c r="T308" i="5"/>
  <c r="S308" i="5"/>
  <c r="R308" i="5"/>
  <c r="T307" i="5"/>
  <c r="R307" i="5"/>
  <c r="S307" i="5" s="1"/>
  <c r="T306" i="5"/>
  <c r="S306" i="5"/>
  <c r="R306" i="5"/>
  <c r="T305" i="5"/>
  <c r="R305" i="5"/>
  <c r="S305" i="5" s="1"/>
  <c r="T304" i="5"/>
  <c r="R304" i="5"/>
  <c r="S304" i="5" s="1"/>
  <c r="T303" i="5"/>
  <c r="R303" i="5"/>
  <c r="S303" i="5" s="1"/>
  <c r="T302" i="5"/>
  <c r="S302" i="5"/>
  <c r="R302" i="5"/>
  <c r="T301" i="5"/>
  <c r="S301" i="5"/>
  <c r="R301" i="5"/>
  <c r="T300" i="5"/>
  <c r="S300" i="5"/>
  <c r="R300" i="5"/>
  <c r="T299" i="5"/>
  <c r="S299" i="5"/>
  <c r="R299" i="5"/>
  <c r="T298" i="5"/>
  <c r="R298" i="5"/>
  <c r="S298" i="5" s="1"/>
  <c r="T297" i="5"/>
  <c r="R297" i="5"/>
  <c r="S297" i="5" s="1"/>
  <c r="T296" i="5"/>
  <c r="R296" i="5"/>
  <c r="S296" i="5" s="1"/>
  <c r="T295" i="5"/>
  <c r="S295" i="5"/>
  <c r="R295" i="5"/>
  <c r="T294" i="5"/>
  <c r="S294" i="5"/>
  <c r="R294" i="5"/>
  <c r="T293" i="5"/>
  <c r="S293" i="5"/>
  <c r="R293" i="5"/>
  <c r="T292" i="5"/>
  <c r="S292" i="5"/>
  <c r="R292" i="5"/>
  <c r="T291" i="5"/>
  <c r="S291" i="5"/>
  <c r="R291" i="5"/>
  <c r="T290" i="5"/>
  <c r="R290" i="5"/>
  <c r="S290" i="5" s="1"/>
  <c r="T289" i="5"/>
  <c r="R289" i="5"/>
  <c r="S289" i="5" s="1"/>
  <c r="T288" i="5"/>
  <c r="R288" i="5"/>
  <c r="S288" i="5" s="1"/>
  <c r="T287" i="5"/>
  <c r="R287" i="5"/>
  <c r="S287" i="5" s="1"/>
  <c r="T286" i="5"/>
  <c r="S286" i="5"/>
  <c r="R286" i="5"/>
  <c r="T285" i="5"/>
  <c r="S285" i="5"/>
  <c r="R285" i="5"/>
  <c r="T284" i="5"/>
  <c r="R284" i="5"/>
  <c r="S284" i="5" s="1"/>
  <c r="T283" i="5"/>
  <c r="S283" i="5"/>
  <c r="R283" i="5"/>
  <c r="T282" i="5"/>
  <c r="R282" i="5"/>
  <c r="S282" i="5" s="1"/>
  <c r="T281" i="5"/>
  <c r="S281" i="5"/>
  <c r="R281" i="5"/>
  <c r="T280" i="5"/>
  <c r="R280" i="5"/>
  <c r="S280" i="5" s="1"/>
  <c r="T279" i="5"/>
  <c r="S279" i="5"/>
  <c r="R279" i="5"/>
  <c r="T278" i="5"/>
  <c r="S278" i="5"/>
  <c r="R278" i="5"/>
  <c r="T277" i="5"/>
  <c r="R277" i="5"/>
  <c r="S277" i="5" s="1"/>
  <c r="T276" i="5"/>
  <c r="S276" i="5"/>
  <c r="R276" i="5"/>
  <c r="T275" i="5"/>
  <c r="R275" i="5"/>
  <c r="S275" i="5" s="1"/>
  <c r="T274" i="5"/>
  <c r="R274" i="5"/>
  <c r="S274" i="5" s="1"/>
  <c r="T273" i="5"/>
  <c r="R273" i="5"/>
  <c r="S273" i="5" s="1"/>
  <c r="T272" i="5"/>
  <c r="R272" i="5"/>
  <c r="S272" i="5" s="1"/>
  <c r="T271" i="5"/>
  <c r="R271" i="5"/>
  <c r="S271" i="5" s="1"/>
  <c r="T270" i="5"/>
  <c r="R270" i="5"/>
  <c r="S270" i="5" s="1"/>
  <c r="T269" i="5"/>
  <c r="S269" i="5"/>
  <c r="R269" i="5"/>
  <c r="T268" i="5"/>
  <c r="R268" i="5"/>
  <c r="S268" i="5" s="1"/>
  <c r="T267" i="5"/>
  <c r="S267" i="5"/>
  <c r="R267" i="5"/>
  <c r="T266" i="5"/>
  <c r="R266" i="5"/>
  <c r="S266" i="5" s="1"/>
  <c r="T265" i="5"/>
  <c r="S265" i="5"/>
  <c r="R265" i="5"/>
  <c r="T264" i="5"/>
  <c r="S264" i="5"/>
  <c r="R264" i="5"/>
  <c r="T263" i="5"/>
  <c r="R263" i="5"/>
  <c r="S263" i="5" s="1"/>
  <c r="T262" i="5"/>
  <c r="R262" i="5"/>
  <c r="S262" i="5" s="1"/>
  <c r="T261" i="5"/>
  <c r="R261" i="5"/>
  <c r="S261" i="5" s="1"/>
  <c r="T260" i="5"/>
  <c r="R260" i="5"/>
  <c r="S260" i="5" s="1"/>
  <c r="T259" i="5"/>
  <c r="S259" i="5"/>
  <c r="R259" i="5"/>
  <c r="T258" i="5"/>
  <c r="R258" i="5"/>
  <c r="S258" i="5" s="1"/>
  <c r="T257" i="5"/>
  <c r="S257" i="5"/>
  <c r="R257" i="5"/>
  <c r="T256" i="5"/>
  <c r="R256" i="5"/>
  <c r="S256" i="5" s="1"/>
  <c r="T255" i="5"/>
  <c r="S255" i="5"/>
  <c r="R255" i="5"/>
  <c r="T254" i="5"/>
  <c r="S254" i="5"/>
  <c r="R254" i="5"/>
  <c r="T253" i="5"/>
  <c r="R253" i="5"/>
  <c r="S253" i="5" s="1"/>
  <c r="T252" i="5"/>
  <c r="R252" i="5"/>
  <c r="S252" i="5" s="1"/>
  <c r="T251" i="5"/>
  <c r="R251" i="5"/>
  <c r="S251" i="5" s="1"/>
  <c r="T250" i="5"/>
  <c r="R250" i="5"/>
  <c r="S250" i="5" s="1"/>
  <c r="T249" i="5"/>
  <c r="S249" i="5"/>
  <c r="R249" i="5"/>
  <c r="T248" i="5"/>
  <c r="R248" i="5"/>
  <c r="S248" i="5" s="1"/>
  <c r="T247" i="5"/>
  <c r="S247" i="5"/>
  <c r="R247" i="5"/>
  <c r="T246" i="5"/>
  <c r="R246" i="5"/>
  <c r="S246" i="5" s="1"/>
  <c r="T245" i="5"/>
  <c r="S245" i="5"/>
  <c r="R245" i="5"/>
  <c r="T244" i="5"/>
  <c r="S244" i="5"/>
  <c r="R244" i="5"/>
  <c r="T243" i="5"/>
  <c r="R243" i="5"/>
  <c r="S243" i="5" s="1"/>
  <c r="T242" i="5"/>
  <c r="R242" i="5"/>
  <c r="S242" i="5" s="1"/>
  <c r="T241" i="5"/>
  <c r="R241" i="5"/>
  <c r="S241" i="5" s="1"/>
  <c r="T240" i="5"/>
  <c r="R240" i="5"/>
  <c r="S240" i="5" s="1"/>
  <c r="T239" i="5"/>
  <c r="S239" i="5"/>
  <c r="R239" i="5"/>
  <c r="T238" i="5"/>
  <c r="R238" i="5"/>
  <c r="S238" i="5" s="1"/>
  <c r="T237" i="5"/>
  <c r="S237" i="5"/>
  <c r="R237" i="5"/>
  <c r="T236" i="5"/>
  <c r="R236" i="5"/>
  <c r="S236" i="5" s="1"/>
  <c r="T235" i="5"/>
  <c r="S235" i="5"/>
  <c r="R235" i="5"/>
  <c r="T234" i="5"/>
  <c r="S234" i="5"/>
  <c r="R234" i="5"/>
  <c r="T233" i="5"/>
  <c r="R233" i="5"/>
  <c r="S233" i="5" s="1"/>
  <c r="T232" i="5"/>
  <c r="R232" i="5"/>
  <c r="S232" i="5" s="1"/>
  <c r="T231" i="5"/>
  <c r="R231" i="5"/>
  <c r="S231" i="5" s="1"/>
  <c r="T230" i="5"/>
  <c r="R230" i="5"/>
  <c r="S230" i="5" s="1"/>
  <c r="T229" i="5"/>
  <c r="S229" i="5"/>
  <c r="R229" i="5"/>
  <c r="T228" i="5"/>
  <c r="R228" i="5"/>
  <c r="S228" i="5" s="1"/>
  <c r="T227" i="5"/>
  <c r="S227" i="5"/>
  <c r="R227" i="5"/>
  <c r="T226" i="5"/>
  <c r="R226" i="5"/>
  <c r="S226" i="5" s="1"/>
  <c r="T225" i="5"/>
  <c r="S225" i="5"/>
  <c r="R225" i="5"/>
  <c r="T224" i="5"/>
  <c r="S224" i="5"/>
  <c r="R224" i="5"/>
  <c r="T223" i="5"/>
  <c r="R223" i="5"/>
  <c r="S223" i="5" s="1"/>
  <c r="T222" i="5"/>
  <c r="R222" i="5"/>
  <c r="S222" i="5" s="1"/>
  <c r="T221" i="5"/>
  <c r="R221" i="5"/>
  <c r="S221" i="5" s="1"/>
  <c r="T220" i="5"/>
  <c r="R220" i="5"/>
  <c r="S220" i="5" s="1"/>
  <c r="T219" i="5"/>
  <c r="S219" i="5"/>
  <c r="R219" i="5"/>
  <c r="T218" i="5"/>
  <c r="R218" i="5"/>
  <c r="S218" i="5" s="1"/>
  <c r="T217" i="5"/>
  <c r="S217" i="5"/>
  <c r="R217" i="5"/>
  <c r="T216" i="5"/>
  <c r="R216" i="5"/>
  <c r="S216" i="5" s="1"/>
  <c r="T215" i="5"/>
  <c r="S215" i="5"/>
  <c r="R215" i="5"/>
  <c r="T214" i="5"/>
  <c r="S214" i="5"/>
  <c r="R214" i="5"/>
  <c r="T213" i="5"/>
  <c r="R213" i="5"/>
  <c r="S213" i="5" s="1"/>
  <c r="T212" i="5"/>
  <c r="R212" i="5"/>
  <c r="S212" i="5" s="1"/>
  <c r="T211" i="5"/>
  <c r="R211" i="5"/>
  <c r="S211" i="5" s="1"/>
  <c r="T210" i="5"/>
  <c r="R210" i="5"/>
  <c r="S210" i="5" s="1"/>
  <c r="T209" i="5"/>
  <c r="S209" i="5"/>
  <c r="R209" i="5"/>
  <c r="T208" i="5"/>
  <c r="R208" i="5"/>
  <c r="S208" i="5" s="1"/>
  <c r="T207" i="5"/>
  <c r="S207" i="5"/>
  <c r="R207" i="5"/>
  <c r="T206" i="5"/>
  <c r="R206" i="5"/>
  <c r="S206" i="5" s="1"/>
  <c r="T205" i="5"/>
  <c r="S205" i="5"/>
  <c r="R205" i="5"/>
  <c r="T204" i="5"/>
  <c r="S204" i="5"/>
  <c r="R204" i="5"/>
  <c r="T203" i="5"/>
  <c r="R203" i="5"/>
  <c r="S203" i="5" s="1"/>
  <c r="T202" i="5"/>
  <c r="R202" i="5"/>
  <c r="S202" i="5" s="1"/>
  <c r="T201" i="5"/>
  <c r="R201" i="5"/>
  <c r="S201" i="5" s="1"/>
  <c r="T200" i="5"/>
  <c r="R200" i="5"/>
  <c r="S200" i="5" s="1"/>
  <c r="T199" i="5"/>
  <c r="S199" i="5"/>
  <c r="R199" i="5"/>
  <c r="T198" i="5"/>
  <c r="R198" i="5"/>
  <c r="S198" i="5" s="1"/>
  <c r="T197" i="5"/>
  <c r="S197" i="5"/>
  <c r="R197" i="5"/>
  <c r="T196" i="5"/>
  <c r="R196" i="5"/>
  <c r="S196" i="5" s="1"/>
  <c r="T195" i="5"/>
  <c r="S195" i="5"/>
  <c r="R195" i="5"/>
  <c r="T194" i="5"/>
  <c r="S194" i="5"/>
  <c r="R194" i="5"/>
  <c r="T193" i="5"/>
  <c r="R193" i="5"/>
  <c r="S193" i="5" s="1"/>
  <c r="T192" i="5"/>
  <c r="R192" i="5"/>
  <c r="S192" i="5" s="1"/>
  <c r="T191" i="5"/>
  <c r="R191" i="5"/>
  <c r="S191" i="5" s="1"/>
  <c r="T190" i="5"/>
  <c r="R190" i="5"/>
  <c r="S190" i="5" s="1"/>
  <c r="T189" i="5"/>
  <c r="S189" i="5"/>
  <c r="R189" i="5"/>
  <c r="T188" i="5"/>
  <c r="R188" i="5"/>
  <c r="S188" i="5" s="1"/>
  <c r="T187" i="5"/>
  <c r="S187" i="5"/>
  <c r="R187" i="5"/>
  <c r="T186" i="5"/>
  <c r="R186" i="5"/>
  <c r="S186" i="5" s="1"/>
  <c r="T185" i="5"/>
  <c r="S185" i="5"/>
  <c r="R185" i="5"/>
  <c r="T184" i="5"/>
  <c r="S184" i="5"/>
  <c r="R184" i="5"/>
  <c r="T183" i="5"/>
  <c r="R183" i="5"/>
  <c r="S183" i="5" s="1"/>
  <c r="T182" i="5"/>
  <c r="R182" i="5"/>
  <c r="S182" i="5" s="1"/>
  <c r="T181" i="5"/>
  <c r="R181" i="5"/>
  <c r="S181" i="5" s="1"/>
  <c r="T180" i="5"/>
  <c r="R180" i="5"/>
  <c r="S180" i="5" s="1"/>
  <c r="T179" i="5"/>
  <c r="S179" i="5"/>
  <c r="R179" i="5"/>
  <c r="T178" i="5"/>
  <c r="R178" i="5"/>
  <c r="S178" i="5" s="1"/>
  <c r="T177" i="5"/>
  <c r="S177" i="5"/>
  <c r="R177" i="5"/>
  <c r="T176" i="5"/>
  <c r="R176" i="5"/>
  <c r="S176" i="5" s="1"/>
  <c r="T175" i="5"/>
  <c r="S175" i="5"/>
  <c r="R175" i="5"/>
  <c r="T174" i="5"/>
  <c r="S174" i="5"/>
  <c r="R174" i="5"/>
  <c r="T173" i="5"/>
  <c r="R173" i="5"/>
  <c r="S173" i="5" s="1"/>
  <c r="T172" i="5"/>
  <c r="R172" i="5"/>
  <c r="S172" i="5" s="1"/>
  <c r="T171" i="5"/>
  <c r="R171" i="5"/>
  <c r="S171" i="5" s="1"/>
  <c r="T170" i="5"/>
  <c r="R170" i="5"/>
  <c r="S170" i="5" s="1"/>
  <c r="T169" i="5"/>
  <c r="S169" i="5"/>
  <c r="R169" i="5"/>
  <c r="T168" i="5"/>
  <c r="R168" i="5"/>
  <c r="S168" i="5" s="1"/>
  <c r="T167" i="5"/>
  <c r="S167" i="5"/>
  <c r="R167" i="5"/>
  <c r="T166" i="5"/>
  <c r="R166" i="5"/>
  <c r="S166" i="5" s="1"/>
  <c r="T165" i="5"/>
  <c r="S165" i="5"/>
  <c r="R165" i="5"/>
  <c r="T164" i="5"/>
  <c r="S164" i="5"/>
  <c r="R164" i="5"/>
  <c r="T163" i="5"/>
  <c r="R163" i="5"/>
  <c r="S163" i="5" s="1"/>
  <c r="T162" i="5"/>
  <c r="R162" i="5"/>
  <c r="S162" i="5" s="1"/>
  <c r="T161" i="5"/>
  <c r="R161" i="5"/>
  <c r="S161" i="5" s="1"/>
  <c r="T160" i="5"/>
  <c r="R160" i="5"/>
  <c r="S160" i="5" s="1"/>
  <c r="T159" i="5"/>
  <c r="S159" i="5"/>
  <c r="R159" i="5"/>
  <c r="T158" i="5"/>
  <c r="R158" i="5"/>
  <c r="S158" i="5" s="1"/>
  <c r="T157" i="5"/>
  <c r="S157" i="5"/>
  <c r="R157" i="5"/>
  <c r="T156" i="5"/>
  <c r="R156" i="5"/>
  <c r="S156" i="5" s="1"/>
  <c r="T155" i="5"/>
  <c r="S155" i="5"/>
  <c r="R155" i="5"/>
  <c r="T154" i="5"/>
  <c r="S154" i="5"/>
  <c r="R154" i="5"/>
  <c r="T153" i="5"/>
  <c r="R153" i="5"/>
  <c r="S153" i="5" s="1"/>
  <c r="T152" i="5"/>
  <c r="R152" i="5"/>
  <c r="S152" i="5" s="1"/>
  <c r="T151" i="5"/>
  <c r="R151" i="5"/>
  <c r="S151" i="5" s="1"/>
  <c r="T150" i="5"/>
  <c r="R150" i="5"/>
  <c r="S150" i="5" s="1"/>
  <c r="T149" i="5"/>
  <c r="S149" i="5"/>
  <c r="R149" i="5"/>
  <c r="T148" i="5"/>
  <c r="R148" i="5"/>
  <c r="S148" i="5" s="1"/>
  <c r="T147" i="5"/>
  <c r="S147" i="5"/>
  <c r="R147" i="5"/>
  <c r="T146" i="5"/>
  <c r="R146" i="5"/>
  <c r="S146" i="5" s="1"/>
  <c r="T145" i="5"/>
  <c r="S145" i="5"/>
  <c r="R145" i="5"/>
  <c r="T144" i="5"/>
  <c r="S144" i="5"/>
  <c r="R144" i="5"/>
  <c r="T143" i="5"/>
  <c r="R143" i="5"/>
  <c r="S143" i="5" s="1"/>
  <c r="T142" i="5"/>
  <c r="R142" i="5"/>
  <c r="S142" i="5" s="1"/>
  <c r="T141" i="5"/>
  <c r="R141" i="5"/>
  <c r="S141" i="5" s="1"/>
  <c r="T140" i="5"/>
  <c r="R140" i="5"/>
  <c r="S140" i="5" s="1"/>
  <c r="T139" i="5"/>
  <c r="S139" i="5"/>
  <c r="R139" i="5"/>
  <c r="T138" i="5"/>
  <c r="R138" i="5"/>
  <c r="S138" i="5" s="1"/>
  <c r="T137" i="5"/>
  <c r="S137" i="5"/>
  <c r="R137" i="5"/>
  <c r="T136" i="5"/>
  <c r="R136" i="5"/>
  <c r="S136" i="5" s="1"/>
  <c r="T135" i="5"/>
  <c r="S135" i="5"/>
  <c r="R135" i="5"/>
  <c r="T134" i="5"/>
  <c r="S134" i="5"/>
  <c r="R134" i="5"/>
  <c r="T133" i="5"/>
  <c r="R133" i="5"/>
  <c r="S133" i="5" s="1"/>
  <c r="T132" i="5"/>
  <c r="R132" i="5"/>
  <c r="S132" i="5" s="1"/>
  <c r="T131" i="5"/>
  <c r="R131" i="5"/>
  <c r="S131" i="5" s="1"/>
  <c r="T130" i="5"/>
  <c r="R130" i="5"/>
  <c r="S130" i="5" s="1"/>
  <c r="T129" i="5"/>
  <c r="S129" i="5"/>
  <c r="R129" i="5"/>
  <c r="T128" i="5"/>
  <c r="R128" i="5"/>
  <c r="S128" i="5" s="1"/>
  <c r="T127" i="5"/>
  <c r="S127" i="5"/>
  <c r="R127" i="5"/>
  <c r="T126" i="5"/>
  <c r="R126" i="5"/>
  <c r="S126" i="5" s="1"/>
  <c r="T125" i="5"/>
  <c r="S125" i="5"/>
  <c r="R125" i="5"/>
  <c r="T124" i="5"/>
  <c r="S124" i="5"/>
  <c r="R124" i="5"/>
  <c r="T123" i="5"/>
  <c r="R123" i="5"/>
  <c r="S123" i="5" s="1"/>
  <c r="T122" i="5"/>
  <c r="R122" i="5"/>
  <c r="S122" i="5" s="1"/>
  <c r="T121" i="5"/>
  <c r="R121" i="5"/>
  <c r="S121" i="5" s="1"/>
  <c r="T120" i="5"/>
  <c r="R120" i="5"/>
  <c r="S120" i="5" s="1"/>
  <c r="T119" i="5"/>
  <c r="S119" i="5"/>
  <c r="R119" i="5"/>
  <c r="T118" i="5"/>
  <c r="R118" i="5"/>
  <c r="S118" i="5" s="1"/>
  <c r="T117" i="5"/>
  <c r="S117" i="5"/>
  <c r="R117" i="5"/>
  <c r="T116" i="5"/>
  <c r="R116" i="5"/>
  <c r="S116" i="5" s="1"/>
  <c r="T115" i="5"/>
  <c r="S115" i="5"/>
  <c r="R115" i="5"/>
  <c r="T114" i="5"/>
  <c r="S114" i="5"/>
  <c r="R114" i="5"/>
  <c r="T113" i="5"/>
  <c r="R113" i="5"/>
  <c r="S113" i="5" s="1"/>
  <c r="T112" i="5"/>
  <c r="R112" i="5"/>
  <c r="S112" i="5" s="1"/>
  <c r="T111" i="5"/>
  <c r="R111" i="5"/>
  <c r="S111" i="5" s="1"/>
  <c r="T110" i="5"/>
  <c r="R110" i="5"/>
  <c r="S110" i="5" s="1"/>
  <c r="T109" i="5"/>
  <c r="S109" i="5"/>
  <c r="R109" i="5"/>
  <c r="T108" i="5"/>
  <c r="R108" i="5"/>
  <c r="S108" i="5" s="1"/>
  <c r="T107" i="5"/>
  <c r="S107" i="5"/>
  <c r="R107" i="5"/>
  <c r="T106" i="5"/>
  <c r="R106" i="5"/>
  <c r="S106" i="5" s="1"/>
  <c r="T105" i="5"/>
  <c r="S105" i="5"/>
  <c r="R105" i="5"/>
  <c r="T104" i="5"/>
  <c r="S104" i="5"/>
  <c r="R104" i="5"/>
  <c r="T103" i="5"/>
  <c r="R103" i="5"/>
  <c r="S103" i="5" s="1"/>
  <c r="T102" i="5"/>
  <c r="R102" i="5"/>
  <c r="S102" i="5" s="1"/>
  <c r="T101" i="5"/>
  <c r="R101" i="5"/>
  <c r="S101" i="5" s="1"/>
  <c r="T100" i="5"/>
  <c r="R100" i="5"/>
  <c r="S100" i="5" s="1"/>
  <c r="T99" i="5"/>
  <c r="S99" i="5"/>
  <c r="R99" i="5"/>
  <c r="T98" i="5"/>
  <c r="R98" i="5"/>
  <c r="S98" i="5" s="1"/>
  <c r="T97" i="5"/>
  <c r="S97" i="5"/>
  <c r="R97" i="5"/>
  <c r="T96" i="5"/>
  <c r="R96" i="5"/>
  <c r="S96" i="5" s="1"/>
  <c r="T95" i="5"/>
  <c r="S95" i="5"/>
  <c r="R95" i="5"/>
  <c r="T94" i="5"/>
  <c r="S94" i="5"/>
  <c r="R94" i="5"/>
  <c r="T93" i="5"/>
  <c r="R93" i="5"/>
  <c r="S93" i="5" s="1"/>
  <c r="T92" i="5"/>
  <c r="R92" i="5"/>
  <c r="S92" i="5" s="1"/>
  <c r="T91" i="5"/>
  <c r="R91" i="5"/>
  <c r="S91" i="5" s="1"/>
  <c r="T90" i="5"/>
  <c r="R90" i="5"/>
  <c r="S90" i="5" s="1"/>
  <c r="T89" i="5"/>
  <c r="S89" i="5"/>
  <c r="R89" i="5"/>
  <c r="T88" i="5"/>
  <c r="R88" i="5"/>
  <c r="S88" i="5" s="1"/>
  <c r="T87" i="5"/>
  <c r="S87" i="5"/>
  <c r="R87" i="5"/>
  <c r="T86" i="5"/>
  <c r="R86" i="5"/>
  <c r="S86" i="5" s="1"/>
  <c r="T85" i="5"/>
  <c r="S85" i="5"/>
  <c r="R85" i="5"/>
  <c r="T84" i="5"/>
  <c r="S84" i="5"/>
  <c r="R84" i="5"/>
  <c r="T83" i="5"/>
  <c r="R83" i="5"/>
  <c r="S83" i="5" s="1"/>
  <c r="T82" i="5"/>
  <c r="R82" i="5"/>
  <c r="S82" i="5" s="1"/>
  <c r="T81" i="5"/>
  <c r="R81" i="5"/>
  <c r="S81" i="5" s="1"/>
  <c r="T80" i="5"/>
  <c r="R80" i="5"/>
  <c r="S80" i="5" s="1"/>
  <c r="T79" i="5"/>
  <c r="S79" i="5"/>
  <c r="R79" i="5"/>
  <c r="T78" i="5"/>
  <c r="R78" i="5"/>
  <c r="S78" i="5" s="1"/>
  <c r="T77" i="5"/>
  <c r="S77" i="5"/>
  <c r="R77" i="5"/>
  <c r="T76" i="5"/>
  <c r="R76" i="5"/>
  <c r="S76" i="5" s="1"/>
  <c r="T75" i="5"/>
  <c r="S75" i="5"/>
  <c r="R75" i="5"/>
  <c r="T74" i="5"/>
  <c r="S74" i="5"/>
  <c r="R74" i="5"/>
  <c r="T73" i="5"/>
  <c r="R73" i="5"/>
  <c r="S73" i="5" s="1"/>
  <c r="T72" i="5"/>
  <c r="R72" i="5"/>
  <c r="S72" i="5" s="1"/>
  <c r="T71" i="5"/>
  <c r="R71" i="5"/>
  <c r="S71" i="5" s="1"/>
  <c r="T70" i="5"/>
  <c r="R70" i="5"/>
  <c r="S70" i="5" s="1"/>
  <c r="T69" i="5"/>
  <c r="S69" i="5"/>
  <c r="R69" i="5"/>
  <c r="T68" i="5"/>
  <c r="R68" i="5"/>
  <c r="S68" i="5" s="1"/>
  <c r="T67" i="5"/>
  <c r="S67" i="5"/>
  <c r="R67" i="5"/>
  <c r="T66" i="5"/>
  <c r="R66" i="5"/>
  <c r="S66" i="5" s="1"/>
  <c r="T65" i="5"/>
  <c r="S65" i="5"/>
  <c r="R65" i="5"/>
  <c r="T64" i="5"/>
  <c r="S64" i="5"/>
  <c r="R64" i="5"/>
  <c r="T63" i="5"/>
  <c r="R63" i="5"/>
  <c r="S63" i="5" s="1"/>
  <c r="T62" i="5"/>
  <c r="R62" i="5"/>
  <c r="S62" i="5" s="1"/>
  <c r="T61" i="5"/>
  <c r="R61" i="5"/>
  <c r="S61" i="5" s="1"/>
  <c r="T60" i="5"/>
  <c r="S60" i="5"/>
  <c r="R60" i="5"/>
  <c r="T59" i="5"/>
  <c r="S59" i="5"/>
  <c r="R59" i="5"/>
  <c r="T58" i="5"/>
  <c r="S58" i="5"/>
  <c r="R58" i="5"/>
  <c r="T57" i="5"/>
  <c r="R57" i="5"/>
  <c r="S57" i="5" s="1"/>
  <c r="T56" i="5"/>
  <c r="R56" i="5"/>
  <c r="S56" i="5" s="1"/>
  <c r="T55" i="5"/>
  <c r="S55" i="5"/>
  <c r="R55" i="5"/>
  <c r="T54" i="5"/>
  <c r="S54" i="5"/>
  <c r="R54" i="5"/>
  <c r="T53" i="5"/>
  <c r="R53" i="5"/>
  <c r="S53" i="5" s="1"/>
  <c r="T52" i="5"/>
  <c r="R52" i="5"/>
  <c r="S52" i="5" s="1"/>
  <c r="T51" i="5"/>
  <c r="R51" i="5"/>
  <c r="S51" i="5" s="1"/>
  <c r="T50" i="5"/>
  <c r="S50" i="5"/>
  <c r="R50" i="5"/>
  <c r="T49" i="5"/>
  <c r="S49" i="5"/>
  <c r="R49" i="5"/>
  <c r="T48" i="5"/>
  <c r="S48" i="5"/>
  <c r="R48" i="5"/>
  <c r="T47" i="5"/>
  <c r="R47" i="5"/>
  <c r="S47" i="5" s="1"/>
  <c r="T46" i="5"/>
  <c r="R46" i="5"/>
  <c r="S46" i="5" s="1"/>
  <c r="T45" i="5"/>
  <c r="S45" i="5"/>
  <c r="R45" i="5"/>
  <c r="T44" i="5"/>
  <c r="S44" i="5"/>
  <c r="R44" i="5"/>
  <c r="T43" i="5"/>
  <c r="R43" i="5"/>
  <c r="S43" i="5" s="1"/>
  <c r="T42" i="5"/>
  <c r="R42" i="5"/>
  <c r="S42" i="5" s="1"/>
  <c r="T41" i="5"/>
  <c r="R41" i="5"/>
  <c r="S41" i="5" s="1"/>
  <c r="T40" i="5"/>
  <c r="S40" i="5"/>
  <c r="R40" i="5"/>
  <c r="T39" i="5"/>
  <c r="S39" i="5"/>
  <c r="R39" i="5"/>
  <c r="T38" i="5"/>
  <c r="S38" i="5"/>
  <c r="R38" i="5"/>
  <c r="T37" i="5"/>
  <c r="R37" i="5"/>
  <c r="S37" i="5" s="1"/>
  <c r="T36" i="5"/>
  <c r="R36" i="5"/>
  <c r="S36" i="5" s="1"/>
  <c r="T35" i="5"/>
  <c r="S35" i="5"/>
  <c r="R35" i="5"/>
  <c r="T34" i="5"/>
  <c r="S34" i="5"/>
  <c r="R34" i="5"/>
  <c r="T33" i="5"/>
  <c r="R33" i="5"/>
  <c r="S33" i="5" s="1"/>
  <c r="T32" i="5"/>
  <c r="R32" i="5"/>
  <c r="S32" i="5" s="1"/>
  <c r="T31" i="5"/>
  <c r="R31" i="5"/>
  <c r="S31" i="5" s="1"/>
  <c r="T30" i="5"/>
  <c r="S30" i="5"/>
  <c r="R30" i="5"/>
  <c r="T29" i="5"/>
  <c r="S29" i="5"/>
  <c r="R29" i="5"/>
  <c r="T28" i="5"/>
  <c r="S28" i="5"/>
  <c r="R28" i="5"/>
  <c r="T27" i="5"/>
  <c r="R27" i="5"/>
  <c r="S27" i="5" s="1"/>
  <c r="T26" i="5"/>
  <c r="R26" i="5"/>
  <c r="S26" i="5" s="1"/>
  <c r="T25" i="5"/>
  <c r="S25" i="5"/>
  <c r="R25" i="5"/>
  <c r="T24" i="5"/>
  <c r="S24" i="5"/>
  <c r="R24" i="5"/>
  <c r="T23" i="5"/>
  <c r="R23" i="5"/>
  <c r="S23" i="5" s="1"/>
  <c r="T22" i="5"/>
  <c r="R22" i="5"/>
  <c r="S22" i="5" s="1"/>
  <c r="T21" i="5"/>
  <c r="R21" i="5"/>
  <c r="S21" i="5" s="1"/>
  <c r="T20" i="5"/>
  <c r="S20" i="5"/>
  <c r="R20" i="5"/>
  <c r="T19" i="5"/>
  <c r="R19" i="5"/>
  <c r="S19" i="5" s="1"/>
  <c r="T18" i="5"/>
  <c r="S18" i="5"/>
  <c r="R18" i="5"/>
  <c r="T17" i="5"/>
  <c r="R17" i="5"/>
  <c r="S17" i="5" s="1"/>
  <c r="T16" i="5"/>
  <c r="R16" i="5"/>
  <c r="S16" i="5" s="1"/>
  <c r="T15" i="5"/>
  <c r="S15" i="5"/>
  <c r="R15" i="5"/>
  <c r="T14" i="5"/>
  <c r="S14" i="5"/>
  <c r="R14" i="5"/>
  <c r="T13" i="5"/>
  <c r="R13" i="5"/>
  <c r="S13" i="5" s="1"/>
  <c r="T12" i="5"/>
  <c r="R12" i="5"/>
  <c r="S12" i="5" s="1"/>
  <c r="T11" i="5"/>
  <c r="R11" i="5"/>
  <c r="S11" i="5" s="1"/>
  <c r="T10" i="5"/>
  <c r="S10" i="5"/>
  <c r="R10" i="5"/>
  <c r="T9" i="5"/>
  <c r="R9" i="5"/>
  <c r="S9" i="5" s="1"/>
  <c r="T8" i="5"/>
  <c r="S8" i="5"/>
  <c r="R8" i="5"/>
  <c r="T7" i="5"/>
  <c r="R7" i="5"/>
  <c r="S7" i="5" s="1"/>
  <c r="T6" i="5"/>
  <c r="R6" i="5"/>
  <c r="S6" i="5" s="1"/>
  <c r="T5" i="5"/>
  <c r="S5" i="5"/>
  <c r="R5" i="5"/>
  <c r="T4" i="5"/>
  <c r="S4" i="5"/>
  <c r="R4" i="5"/>
  <c r="R5" i="2"/>
  <c r="S5" i="2" s="1"/>
  <c r="T5" i="2"/>
  <c r="R6" i="2"/>
  <c r="S6" i="2"/>
  <c r="T6" i="2"/>
  <c r="R7" i="2"/>
  <c r="S7" i="2"/>
  <c r="T7" i="2"/>
  <c r="R8" i="2"/>
  <c r="S8" i="2"/>
  <c r="T8" i="2"/>
  <c r="R9" i="2"/>
  <c r="S9" i="2" s="1"/>
  <c r="T9" i="2"/>
  <c r="R10" i="2"/>
  <c r="S10" i="2" s="1"/>
  <c r="T10" i="2"/>
  <c r="R11" i="2"/>
  <c r="S11" i="2" s="1"/>
  <c r="T11" i="2"/>
  <c r="R12" i="2"/>
  <c r="S12" i="2" s="1"/>
  <c r="T12" i="2"/>
  <c r="R13" i="2"/>
  <c r="S13" i="2" s="1"/>
  <c r="T13" i="2"/>
  <c r="R14" i="2"/>
  <c r="S14" i="2"/>
  <c r="T14" i="2"/>
  <c r="R15" i="2"/>
  <c r="S15" i="2"/>
  <c r="T15" i="2"/>
  <c r="R16" i="2"/>
  <c r="S16" i="2" s="1"/>
  <c r="T16" i="2"/>
  <c r="R17" i="2"/>
  <c r="S17" i="2" s="1"/>
  <c r="T17" i="2"/>
  <c r="R18" i="2"/>
  <c r="S18" i="2" s="1"/>
  <c r="T18" i="2"/>
  <c r="R19" i="2"/>
  <c r="S19" i="2" s="1"/>
  <c r="T19" i="2"/>
  <c r="R20" i="2"/>
  <c r="S20" i="2"/>
  <c r="T20" i="2"/>
  <c r="R21" i="2"/>
  <c r="S21" i="2" s="1"/>
  <c r="T21" i="2"/>
  <c r="R22" i="2"/>
  <c r="S22" i="2"/>
  <c r="T22" i="2"/>
  <c r="R23" i="2"/>
  <c r="S23" i="2"/>
  <c r="T23" i="2"/>
  <c r="R24" i="2"/>
  <c r="S24" i="2"/>
  <c r="T24" i="2"/>
  <c r="R25" i="2"/>
  <c r="S25" i="2" s="1"/>
  <c r="T25" i="2"/>
  <c r="R26" i="2"/>
  <c r="S26" i="2" s="1"/>
  <c r="T26" i="2"/>
  <c r="R27" i="2"/>
  <c r="S27" i="2" s="1"/>
  <c r="T27" i="2"/>
  <c r="R28" i="2"/>
  <c r="S28" i="2"/>
  <c r="T28" i="2"/>
  <c r="R29" i="2"/>
  <c r="S29" i="2" s="1"/>
  <c r="T29" i="2"/>
  <c r="R30" i="2"/>
  <c r="S30" i="2"/>
  <c r="T30" i="2"/>
  <c r="R31" i="2"/>
  <c r="S31" i="2"/>
  <c r="T31" i="2"/>
  <c r="R32" i="2"/>
  <c r="S32" i="2" s="1"/>
  <c r="T32" i="2"/>
  <c r="R33" i="2"/>
  <c r="S33" i="2" s="1"/>
  <c r="T33" i="2"/>
  <c r="R34" i="2"/>
  <c r="S34" i="2" s="1"/>
  <c r="T34" i="2"/>
  <c r="R35" i="2"/>
  <c r="S35" i="2" s="1"/>
  <c r="T35" i="2"/>
  <c r="R36" i="2"/>
  <c r="S36" i="2"/>
  <c r="T36" i="2"/>
  <c r="R37" i="2"/>
  <c r="S37" i="2" s="1"/>
  <c r="T37" i="2"/>
  <c r="R38" i="2"/>
  <c r="S38" i="2"/>
  <c r="T38" i="2"/>
  <c r="R39" i="2"/>
  <c r="S39" i="2"/>
  <c r="T39" i="2"/>
  <c r="R40" i="2"/>
  <c r="S40" i="2"/>
  <c r="T40" i="2"/>
  <c r="R41" i="2"/>
  <c r="S41" i="2" s="1"/>
  <c r="T41" i="2"/>
  <c r="R42" i="2"/>
  <c r="S42" i="2" s="1"/>
  <c r="T42" i="2"/>
  <c r="R43" i="2"/>
  <c r="S43" i="2" s="1"/>
  <c r="T43" i="2"/>
  <c r="R44" i="2"/>
  <c r="S44" i="2"/>
  <c r="T44" i="2"/>
  <c r="R45" i="2"/>
  <c r="S45" i="2" s="1"/>
  <c r="T45" i="2"/>
  <c r="R46" i="2"/>
  <c r="S46" i="2"/>
  <c r="T46" i="2"/>
  <c r="R47" i="2"/>
  <c r="S47" i="2"/>
  <c r="T47" i="2"/>
  <c r="R48" i="2"/>
  <c r="S48" i="2" s="1"/>
  <c r="T48" i="2"/>
  <c r="R49" i="2"/>
  <c r="S49" i="2" s="1"/>
  <c r="T49" i="2"/>
  <c r="R50" i="2"/>
  <c r="S50" i="2" s="1"/>
  <c r="T50" i="2"/>
  <c r="R51" i="2"/>
  <c r="S51" i="2" s="1"/>
  <c r="T51" i="2"/>
  <c r="R52" i="2"/>
  <c r="S52" i="2" s="1"/>
  <c r="T52" i="2"/>
  <c r="R53" i="2"/>
  <c r="S53" i="2" s="1"/>
  <c r="T53" i="2"/>
  <c r="R54" i="2"/>
  <c r="S54" i="2"/>
  <c r="T54" i="2"/>
  <c r="R55" i="2"/>
  <c r="S55" i="2"/>
  <c r="T55" i="2"/>
  <c r="R56" i="2"/>
  <c r="S56" i="2"/>
  <c r="T56" i="2"/>
  <c r="R57" i="2"/>
  <c r="S57" i="2" s="1"/>
  <c r="T57" i="2"/>
  <c r="R58" i="2"/>
  <c r="S58" i="2" s="1"/>
  <c r="T58" i="2"/>
  <c r="R59" i="2"/>
  <c r="S59" i="2" s="1"/>
  <c r="T59" i="2"/>
  <c r="R60" i="2"/>
  <c r="S60" i="2"/>
  <c r="T60" i="2"/>
  <c r="R61" i="2"/>
  <c r="S61" i="2" s="1"/>
  <c r="T61" i="2"/>
  <c r="R62" i="2"/>
  <c r="S62" i="2"/>
  <c r="T62" i="2"/>
  <c r="R63" i="2"/>
  <c r="S63" i="2"/>
  <c r="T63" i="2"/>
  <c r="R64" i="2"/>
  <c r="S64" i="2" s="1"/>
  <c r="T64" i="2"/>
  <c r="R65" i="2"/>
  <c r="S65" i="2" s="1"/>
  <c r="T65" i="2"/>
  <c r="R66" i="2"/>
  <c r="S66" i="2" s="1"/>
  <c r="T66" i="2"/>
  <c r="R67" i="2"/>
  <c r="S67" i="2" s="1"/>
  <c r="T67" i="2"/>
  <c r="R68" i="2"/>
  <c r="S68" i="2" s="1"/>
  <c r="T68" i="2"/>
  <c r="R69" i="2"/>
  <c r="S69" i="2" s="1"/>
  <c r="T69" i="2"/>
  <c r="R70" i="2"/>
  <c r="S70" i="2"/>
  <c r="T70" i="2"/>
  <c r="R71" i="2"/>
  <c r="S71" i="2" s="1"/>
  <c r="T71" i="2"/>
  <c r="R72" i="2"/>
  <c r="S72" i="2"/>
  <c r="T72" i="2"/>
  <c r="R73" i="2"/>
  <c r="S73" i="2" s="1"/>
  <c r="T73" i="2"/>
  <c r="R74" i="2"/>
  <c r="S74" i="2" s="1"/>
  <c r="T74" i="2"/>
  <c r="R75" i="2"/>
  <c r="S75" i="2" s="1"/>
  <c r="T75" i="2"/>
  <c r="R76" i="2"/>
  <c r="S76" i="2"/>
  <c r="T76" i="2"/>
  <c r="R77" i="2"/>
  <c r="S77" i="2" s="1"/>
  <c r="T77" i="2"/>
  <c r="R78" i="2"/>
  <c r="S78" i="2"/>
  <c r="T78" i="2"/>
  <c r="R79" i="2"/>
  <c r="S79" i="2"/>
  <c r="T79" i="2"/>
  <c r="R80" i="2"/>
  <c r="S80" i="2" s="1"/>
  <c r="T80" i="2"/>
  <c r="R81" i="2"/>
  <c r="S81" i="2" s="1"/>
  <c r="T81" i="2"/>
  <c r="R82" i="2"/>
  <c r="S82" i="2" s="1"/>
  <c r="T82" i="2"/>
  <c r="R83" i="2"/>
  <c r="S83" i="2" s="1"/>
  <c r="T83" i="2"/>
  <c r="R84" i="2"/>
  <c r="S84" i="2" s="1"/>
  <c r="T84" i="2"/>
  <c r="R85" i="2"/>
  <c r="S85" i="2" s="1"/>
  <c r="T85" i="2"/>
  <c r="R86" i="2"/>
  <c r="S86" i="2"/>
  <c r="T86" i="2"/>
  <c r="R87" i="2"/>
  <c r="S87" i="2" s="1"/>
  <c r="T87" i="2"/>
  <c r="R88" i="2"/>
  <c r="S88" i="2"/>
  <c r="T88" i="2"/>
  <c r="R89" i="2"/>
  <c r="S89" i="2" s="1"/>
  <c r="T89" i="2"/>
  <c r="R90" i="2"/>
  <c r="S90" i="2" s="1"/>
  <c r="T90" i="2"/>
  <c r="R91" i="2"/>
  <c r="S91" i="2" s="1"/>
  <c r="T91" i="2"/>
  <c r="R92" i="2"/>
  <c r="S92" i="2"/>
  <c r="T92" i="2"/>
  <c r="R93" i="2"/>
  <c r="S93" i="2" s="1"/>
  <c r="T93" i="2"/>
  <c r="R94" i="2"/>
  <c r="S94" i="2"/>
  <c r="T94" i="2"/>
  <c r="R95" i="2"/>
  <c r="S95" i="2"/>
  <c r="T95" i="2"/>
  <c r="R96" i="2"/>
  <c r="S96" i="2" s="1"/>
  <c r="T96" i="2"/>
  <c r="R97" i="2"/>
  <c r="S97" i="2" s="1"/>
  <c r="T97" i="2"/>
  <c r="R98" i="2"/>
  <c r="S98" i="2" s="1"/>
  <c r="T98" i="2"/>
  <c r="R99" i="2"/>
  <c r="S99" i="2" s="1"/>
  <c r="T99" i="2"/>
  <c r="R100" i="2"/>
  <c r="S100" i="2" s="1"/>
  <c r="T100" i="2"/>
  <c r="R101" i="2"/>
  <c r="S101" i="2" s="1"/>
  <c r="T101" i="2"/>
  <c r="R102" i="2"/>
  <c r="S102" i="2"/>
  <c r="T102" i="2"/>
  <c r="R103" i="2"/>
  <c r="S103" i="2" s="1"/>
  <c r="T103" i="2"/>
  <c r="R104" i="2"/>
  <c r="S104" i="2"/>
  <c r="T104" i="2"/>
  <c r="R105" i="2"/>
  <c r="S105" i="2" s="1"/>
  <c r="T105" i="2"/>
  <c r="R106" i="2"/>
  <c r="S106" i="2" s="1"/>
  <c r="T106" i="2"/>
  <c r="R107" i="2"/>
  <c r="S107" i="2" s="1"/>
  <c r="T107" i="2"/>
  <c r="R108" i="2"/>
  <c r="S108" i="2"/>
  <c r="T108" i="2"/>
  <c r="R109" i="2"/>
  <c r="S109" i="2" s="1"/>
  <c r="T109" i="2"/>
  <c r="R110" i="2"/>
  <c r="S110" i="2"/>
  <c r="T110" i="2"/>
  <c r="R111" i="2"/>
  <c r="S111" i="2"/>
  <c r="T111" i="2"/>
  <c r="R112" i="2"/>
  <c r="S112" i="2" s="1"/>
  <c r="T112" i="2"/>
  <c r="R113" i="2"/>
  <c r="S113" i="2" s="1"/>
  <c r="T113" i="2"/>
  <c r="R114" i="2"/>
  <c r="S114" i="2" s="1"/>
  <c r="T114" i="2"/>
  <c r="R115" i="2"/>
  <c r="S115" i="2" s="1"/>
  <c r="T115" i="2"/>
  <c r="R116" i="2"/>
  <c r="S116" i="2" s="1"/>
  <c r="T116" i="2"/>
  <c r="R117" i="2"/>
  <c r="S117" i="2" s="1"/>
  <c r="T117" i="2"/>
  <c r="R118" i="2"/>
  <c r="S118" i="2"/>
  <c r="T118" i="2"/>
  <c r="R119" i="2"/>
  <c r="S119" i="2" s="1"/>
  <c r="T119" i="2"/>
  <c r="R120" i="2"/>
  <c r="S120" i="2" s="1"/>
  <c r="T120" i="2"/>
  <c r="R121" i="2"/>
  <c r="S121" i="2" s="1"/>
  <c r="T121" i="2"/>
  <c r="R122" i="2"/>
  <c r="S122" i="2" s="1"/>
  <c r="T122" i="2"/>
  <c r="R123" i="2"/>
  <c r="S123" i="2" s="1"/>
  <c r="T123" i="2"/>
  <c r="R124" i="2"/>
  <c r="S124" i="2"/>
  <c r="T124" i="2"/>
  <c r="R125" i="2"/>
  <c r="S125" i="2" s="1"/>
  <c r="T125" i="2"/>
  <c r="R126" i="2"/>
  <c r="S126" i="2"/>
  <c r="T126" i="2"/>
  <c r="R127" i="2"/>
  <c r="S127" i="2"/>
  <c r="T127" i="2"/>
  <c r="R128" i="2"/>
  <c r="S128" i="2" s="1"/>
  <c r="T128" i="2"/>
  <c r="R129" i="2"/>
  <c r="S129" i="2" s="1"/>
  <c r="T129" i="2"/>
  <c r="R130" i="2"/>
  <c r="S130" i="2" s="1"/>
  <c r="T130" i="2"/>
  <c r="R131" i="2"/>
  <c r="S131" i="2" s="1"/>
  <c r="T131" i="2"/>
  <c r="R132" i="2"/>
  <c r="S132" i="2" s="1"/>
  <c r="T132" i="2"/>
  <c r="R133" i="2"/>
  <c r="S133" i="2" s="1"/>
  <c r="T133" i="2"/>
  <c r="R134" i="2"/>
  <c r="S134" i="2"/>
  <c r="T134" i="2"/>
  <c r="R135" i="2"/>
  <c r="S135" i="2" s="1"/>
  <c r="T135" i="2"/>
  <c r="R136" i="2"/>
  <c r="S136" i="2"/>
  <c r="T136" i="2"/>
  <c r="R137" i="2"/>
  <c r="S137" i="2" s="1"/>
  <c r="T137" i="2"/>
  <c r="R138" i="2"/>
  <c r="S138" i="2" s="1"/>
  <c r="T138" i="2"/>
  <c r="R139" i="2"/>
  <c r="S139" i="2" s="1"/>
  <c r="T139" i="2"/>
  <c r="R140" i="2"/>
  <c r="S140" i="2" s="1"/>
  <c r="T140" i="2"/>
  <c r="R141" i="2"/>
  <c r="S141" i="2" s="1"/>
  <c r="T141" i="2"/>
  <c r="R142" i="2"/>
  <c r="S142" i="2"/>
  <c r="T142" i="2"/>
  <c r="R143" i="2"/>
  <c r="S143" i="2" s="1"/>
  <c r="T143" i="2"/>
  <c r="R144" i="2"/>
  <c r="S144" i="2" s="1"/>
  <c r="T144" i="2"/>
  <c r="R145" i="2"/>
  <c r="S145" i="2" s="1"/>
  <c r="T145" i="2"/>
  <c r="R146" i="2"/>
  <c r="S146" i="2" s="1"/>
  <c r="T146" i="2"/>
  <c r="R147" i="2"/>
  <c r="S147" i="2" s="1"/>
  <c r="T147" i="2"/>
  <c r="R148" i="2"/>
  <c r="S148" i="2" s="1"/>
  <c r="T148" i="2"/>
  <c r="R149" i="2"/>
  <c r="S149" i="2" s="1"/>
  <c r="T149" i="2"/>
  <c r="R150" i="2"/>
  <c r="S150" i="2"/>
  <c r="T150" i="2"/>
  <c r="R151" i="2"/>
  <c r="S151" i="2" s="1"/>
  <c r="T151" i="2"/>
  <c r="R152" i="2"/>
  <c r="S152" i="2"/>
  <c r="T152" i="2"/>
  <c r="R153" i="2"/>
  <c r="S153" i="2" s="1"/>
  <c r="T153" i="2"/>
  <c r="R154" i="2"/>
  <c r="S154" i="2" s="1"/>
  <c r="T154" i="2"/>
  <c r="R155" i="2"/>
  <c r="S155" i="2" s="1"/>
  <c r="T155" i="2"/>
  <c r="R156" i="2"/>
  <c r="S156" i="2" s="1"/>
  <c r="T156" i="2"/>
  <c r="R157" i="2"/>
  <c r="S157" i="2" s="1"/>
  <c r="T157" i="2"/>
  <c r="R158" i="2"/>
  <c r="S158" i="2"/>
  <c r="T158" i="2"/>
  <c r="R159" i="2"/>
  <c r="S159" i="2" s="1"/>
  <c r="T159" i="2"/>
  <c r="R160" i="2"/>
  <c r="S160" i="2" s="1"/>
  <c r="T160" i="2"/>
  <c r="R161" i="2"/>
  <c r="S161" i="2" s="1"/>
  <c r="T161" i="2"/>
  <c r="R162" i="2"/>
  <c r="S162" i="2" s="1"/>
  <c r="T162" i="2"/>
  <c r="R163" i="2"/>
  <c r="S163" i="2" s="1"/>
  <c r="T163" i="2"/>
  <c r="R164" i="2"/>
  <c r="S164" i="2" s="1"/>
  <c r="T164" i="2"/>
  <c r="R165" i="2"/>
  <c r="S165" i="2" s="1"/>
  <c r="T165" i="2"/>
  <c r="R166" i="2"/>
  <c r="S166" i="2"/>
  <c r="T166" i="2"/>
  <c r="R167" i="2"/>
  <c r="S167" i="2" s="1"/>
  <c r="T167" i="2"/>
  <c r="R168" i="2"/>
  <c r="S168" i="2"/>
  <c r="T168" i="2"/>
  <c r="R169" i="2"/>
  <c r="S169" i="2" s="1"/>
  <c r="T169" i="2"/>
  <c r="R170" i="2"/>
  <c r="S170" i="2" s="1"/>
  <c r="T170" i="2"/>
  <c r="R171" i="2"/>
  <c r="S171" i="2" s="1"/>
  <c r="T171" i="2"/>
  <c r="R172" i="2"/>
  <c r="S172" i="2" s="1"/>
  <c r="T172" i="2"/>
  <c r="R173" i="2"/>
  <c r="S173" i="2" s="1"/>
  <c r="T173" i="2"/>
  <c r="R174" i="2"/>
  <c r="S174" i="2"/>
  <c r="T174" i="2"/>
  <c r="R175" i="2"/>
  <c r="S175" i="2" s="1"/>
  <c r="T175" i="2"/>
  <c r="R176" i="2"/>
  <c r="S176" i="2" s="1"/>
  <c r="T176" i="2"/>
  <c r="R177" i="2"/>
  <c r="S177" i="2" s="1"/>
  <c r="T177" i="2"/>
  <c r="R178" i="2"/>
  <c r="S178" i="2" s="1"/>
  <c r="T178" i="2"/>
  <c r="R179" i="2"/>
  <c r="S179" i="2" s="1"/>
  <c r="T179" i="2"/>
  <c r="R180" i="2"/>
  <c r="S180" i="2" s="1"/>
  <c r="T180" i="2"/>
  <c r="R181" i="2"/>
  <c r="S181" i="2" s="1"/>
  <c r="T181" i="2"/>
  <c r="R182" i="2"/>
  <c r="S182" i="2"/>
  <c r="T182" i="2"/>
  <c r="R183" i="2"/>
  <c r="S183" i="2" s="1"/>
  <c r="T183" i="2"/>
  <c r="R184" i="2"/>
  <c r="S184" i="2"/>
  <c r="T184" i="2"/>
  <c r="R185" i="2"/>
  <c r="S185" i="2" s="1"/>
  <c r="T185" i="2"/>
  <c r="R186" i="2"/>
  <c r="S186" i="2" s="1"/>
  <c r="T186" i="2"/>
  <c r="R187" i="2"/>
  <c r="S187" i="2" s="1"/>
  <c r="T187" i="2"/>
  <c r="R188" i="2"/>
  <c r="S188" i="2" s="1"/>
  <c r="T188" i="2"/>
  <c r="R189" i="2"/>
  <c r="S189" i="2" s="1"/>
  <c r="T189" i="2"/>
  <c r="R190" i="2"/>
  <c r="S190" i="2"/>
  <c r="T190" i="2"/>
  <c r="R191" i="2"/>
  <c r="S191" i="2" s="1"/>
  <c r="T191" i="2"/>
  <c r="R192" i="2"/>
  <c r="S192" i="2" s="1"/>
  <c r="T192" i="2"/>
  <c r="R193" i="2"/>
  <c r="S193" i="2" s="1"/>
  <c r="T193" i="2"/>
  <c r="R194" i="2"/>
  <c r="S194" i="2" s="1"/>
  <c r="T194" i="2"/>
  <c r="R195" i="2"/>
  <c r="S195" i="2" s="1"/>
  <c r="T195" i="2"/>
  <c r="R196" i="2"/>
  <c r="S196" i="2" s="1"/>
  <c r="T196" i="2"/>
  <c r="R197" i="2"/>
  <c r="S197" i="2" s="1"/>
  <c r="T197" i="2"/>
  <c r="R198" i="2"/>
  <c r="S198" i="2"/>
  <c r="T198" i="2"/>
  <c r="R199" i="2"/>
  <c r="S199" i="2" s="1"/>
  <c r="T199" i="2"/>
  <c r="R200" i="2"/>
  <c r="S200" i="2"/>
  <c r="T200" i="2"/>
  <c r="R201" i="2"/>
  <c r="S201" i="2" s="1"/>
  <c r="T201" i="2"/>
  <c r="R202" i="2"/>
  <c r="S202" i="2" s="1"/>
  <c r="T202" i="2"/>
  <c r="R203" i="2"/>
  <c r="S203" i="2" s="1"/>
  <c r="T203" i="2"/>
  <c r="R204" i="2"/>
  <c r="S204" i="2" s="1"/>
  <c r="T204" i="2"/>
  <c r="R205" i="2"/>
  <c r="S205" i="2" s="1"/>
  <c r="T205" i="2"/>
  <c r="R206" i="2"/>
  <c r="S206" i="2"/>
  <c r="T206" i="2"/>
  <c r="R207" i="2"/>
  <c r="S207" i="2" s="1"/>
  <c r="T207" i="2"/>
  <c r="R208" i="2"/>
  <c r="S208" i="2" s="1"/>
  <c r="T208" i="2"/>
  <c r="R209" i="2"/>
  <c r="S209" i="2" s="1"/>
  <c r="T209" i="2"/>
  <c r="R210" i="2"/>
  <c r="S210" i="2" s="1"/>
  <c r="T210" i="2"/>
  <c r="R211" i="2"/>
  <c r="S211" i="2" s="1"/>
  <c r="T211" i="2"/>
  <c r="R212" i="2"/>
  <c r="S212" i="2" s="1"/>
  <c r="T212" i="2"/>
  <c r="R213" i="2"/>
  <c r="S213" i="2" s="1"/>
  <c r="T213" i="2"/>
  <c r="R214" i="2"/>
  <c r="S214" i="2"/>
  <c r="T214" i="2"/>
  <c r="R215" i="2"/>
  <c r="S215" i="2" s="1"/>
  <c r="T215" i="2"/>
  <c r="R216" i="2"/>
  <c r="S216" i="2"/>
  <c r="T216" i="2"/>
  <c r="R217" i="2"/>
  <c r="S217" i="2" s="1"/>
  <c r="T217" i="2"/>
  <c r="R218" i="2"/>
  <c r="S218" i="2" s="1"/>
  <c r="T218" i="2"/>
  <c r="R219" i="2"/>
  <c r="S219" i="2" s="1"/>
  <c r="T219" i="2"/>
  <c r="R220" i="2"/>
  <c r="S220" i="2" s="1"/>
  <c r="T220" i="2"/>
  <c r="R221" i="2"/>
  <c r="S221" i="2" s="1"/>
  <c r="T221" i="2"/>
  <c r="R222" i="2"/>
  <c r="S222" i="2"/>
  <c r="T222" i="2"/>
  <c r="R223" i="2"/>
  <c r="S223" i="2" s="1"/>
  <c r="T223" i="2"/>
  <c r="R224" i="2"/>
  <c r="S224" i="2" s="1"/>
  <c r="T224" i="2"/>
  <c r="R225" i="2"/>
  <c r="S225" i="2" s="1"/>
  <c r="T225" i="2"/>
  <c r="R226" i="2"/>
  <c r="S226" i="2" s="1"/>
  <c r="T226" i="2"/>
  <c r="R227" i="2"/>
  <c r="S227" i="2" s="1"/>
  <c r="T227" i="2"/>
  <c r="R228" i="2"/>
  <c r="S228" i="2" s="1"/>
  <c r="T228" i="2"/>
  <c r="R229" i="2"/>
  <c r="S229" i="2" s="1"/>
  <c r="T229" i="2"/>
  <c r="R230" i="2"/>
  <c r="S230" i="2"/>
  <c r="T230" i="2"/>
  <c r="R231" i="2"/>
  <c r="S231" i="2" s="1"/>
  <c r="T231" i="2"/>
  <c r="R232" i="2"/>
  <c r="S232" i="2"/>
  <c r="T232" i="2"/>
  <c r="R233" i="2"/>
  <c r="S233" i="2" s="1"/>
  <c r="T233" i="2"/>
  <c r="R234" i="2"/>
  <c r="S234" i="2" s="1"/>
  <c r="T234" i="2"/>
  <c r="R235" i="2"/>
  <c r="S235" i="2" s="1"/>
  <c r="T235" i="2"/>
  <c r="R236" i="2"/>
  <c r="S236" i="2" s="1"/>
  <c r="T236" i="2"/>
  <c r="R237" i="2"/>
  <c r="S237" i="2" s="1"/>
  <c r="T237" i="2"/>
  <c r="R238" i="2"/>
  <c r="S238" i="2"/>
  <c r="T238" i="2"/>
  <c r="R239" i="2"/>
  <c r="S239" i="2" s="1"/>
  <c r="T239" i="2"/>
  <c r="R240" i="2"/>
  <c r="S240" i="2" s="1"/>
  <c r="T240" i="2"/>
  <c r="R241" i="2"/>
  <c r="S241" i="2" s="1"/>
  <c r="T241" i="2"/>
  <c r="R242" i="2"/>
  <c r="S242" i="2" s="1"/>
  <c r="T242" i="2"/>
  <c r="R243" i="2"/>
  <c r="S243" i="2" s="1"/>
  <c r="T243" i="2"/>
  <c r="R244" i="2"/>
  <c r="S244" i="2" s="1"/>
  <c r="T244" i="2"/>
  <c r="R245" i="2"/>
  <c r="S245" i="2" s="1"/>
  <c r="T245" i="2"/>
  <c r="R246" i="2"/>
  <c r="S246" i="2"/>
  <c r="T246" i="2"/>
  <c r="R247" i="2"/>
  <c r="S247" i="2" s="1"/>
  <c r="T247" i="2"/>
  <c r="R248" i="2"/>
  <c r="S248" i="2"/>
  <c r="T248" i="2"/>
  <c r="R249" i="2"/>
  <c r="S249" i="2" s="1"/>
  <c r="T249" i="2"/>
  <c r="R250" i="2"/>
  <c r="S250" i="2" s="1"/>
  <c r="T250" i="2"/>
  <c r="R251" i="2"/>
  <c r="S251" i="2" s="1"/>
  <c r="T251" i="2"/>
  <c r="R252" i="2"/>
  <c r="S252" i="2" s="1"/>
  <c r="T252" i="2"/>
  <c r="R253" i="2"/>
  <c r="S253" i="2" s="1"/>
  <c r="T253" i="2"/>
  <c r="R254" i="2"/>
  <c r="S254" i="2"/>
  <c r="T254" i="2"/>
  <c r="R255" i="2"/>
  <c r="S255" i="2" s="1"/>
  <c r="T255" i="2"/>
  <c r="R256" i="2"/>
  <c r="S256" i="2" s="1"/>
  <c r="T256" i="2"/>
  <c r="R257" i="2"/>
  <c r="S257" i="2" s="1"/>
  <c r="T257" i="2"/>
  <c r="R258" i="2"/>
  <c r="S258" i="2" s="1"/>
  <c r="T258" i="2"/>
  <c r="R259" i="2"/>
  <c r="S259" i="2" s="1"/>
  <c r="T259" i="2"/>
  <c r="R260" i="2"/>
  <c r="S260" i="2" s="1"/>
  <c r="T260" i="2"/>
  <c r="R261" i="2"/>
  <c r="S261" i="2" s="1"/>
  <c r="T261" i="2"/>
  <c r="R262" i="2"/>
  <c r="S262" i="2"/>
  <c r="T262" i="2"/>
  <c r="R263" i="2"/>
  <c r="S263" i="2" s="1"/>
  <c r="T263" i="2"/>
  <c r="R264" i="2"/>
  <c r="S264" i="2"/>
  <c r="T264" i="2"/>
  <c r="R265" i="2"/>
  <c r="S265" i="2" s="1"/>
  <c r="T265" i="2"/>
  <c r="R266" i="2"/>
  <c r="S266" i="2" s="1"/>
  <c r="T266" i="2"/>
  <c r="R267" i="2"/>
  <c r="S267" i="2" s="1"/>
  <c r="T267" i="2"/>
  <c r="R268" i="2"/>
  <c r="S268" i="2" s="1"/>
  <c r="T268" i="2"/>
  <c r="R269" i="2"/>
  <c r="S269" i="2" s="1"/>
  <c r="T269" i="2"/>
  <c r="R270" i="2"/>
  <c r="S270" i="2"/>
  <c r="T270" i="2"/>
  <c r="R271" i="2"/>
  <c r="S271" i="2" s="1"/>
  <c r="T271" i="2"/>
  <c r="R272" i="2"/>
  <c r="S272" i="2" s="1"/>
  <c r="T272" i="2"/>
  <c r="R273" i="2"/>
  <c r="S273" i="2" s="1"/>
  <c r="T273" i="2"/>
  <c r="R274" i="2"/>
  <c r="S274" i="2" s="1"/>
  <c r="T274" i="2"/>
  <c r="R275" i="2"/>
  <c r="S275" i="2" s="1"/>
  <c r="T275" i="2"/>
  <c r="R276" i="2"/>
  <c r="S276" i="2" s="1"/>
  <c r="T276" i="2"/>
  <c r="R277" i="2"/>
  <c r="S277" i="2" s="1"/>
  <c r="T277" i="2"/>
  <c r="R278" i="2"/>
  <c r="S278" i="2"/>
  <c r="T278" i="2"/>
  <c r="R279" i="2"/>
  <c r="S279" i="2" s="1"/>
  <c r="T279" i="2"/>
  <c r="R280" i="2"/>
  <c r="S280" i="2"/>
  <c r="T280" i="2"/>
  <c r="R281" i="2"/>
  <c r="S281" i="2" s="1"/>
  <c r="T281" i="2"/>
  <c r="R282" i="2"/>
  <c r="S282" i="2" s="1"/>
  <c r="T282" i="2"/>
  <c r="R283" i="2"/>
  <c r="S283" i="2" s="1"/>
  <c r="T283" i="2"/>
  <c r="R284" i="2"/>
  <c r="S284" i="2" s="1"/>
  <c r="T284" i="2"/>
  <c r="R285" i="2"/>
  <c r="S285" i="2" s="1"/>
  <c r="T285" i="2"/>
  <c r="R286" i="2"/>
  <c r="S286" i="2"/>
  <c r="T286" i="2"/>
  <c r="R287" i="2"/>
  <c r="S287" i="2" s="1"/>
  <c r="T287" i="2"/>
  <c r="R288" i="2"/>
  <c r="S288" i="2" s="1"/>
  <c r="T288" i="2"/>
  <c r="R289" i="2"/>
  <c r="S289" i="2" s="1"/>
  <c r="T289" i="2"/>
  <c r="R290" i="2"/>
  <c r="S290" i="2" s="1"/>
  <c r="T290" i="2"/>
  <c r="R291" i="2"/>
  <c r="S291" i="2" s="1"/>
  <c r="T291" i="2"/>
  <c r="R292" i="2"/>
  <c r="S292" i="2" s="1"/>
  <c r="T292" i="2"/>
  <c r="R293" i="2"/>
  <c r="S293" i="2" s="1"/>
  <c r="T293" i="2"/>
  <c r="R294" i="2"/>
  <c r="S294" i="2"/>
  <c r="T294" i="2"/>
  <c r="R295" i="2"/>
  <c r="S295" i="2" s="1"/>
  <c r="T295" i="2"/>
  <c r="R296" i="2"/>
  <c r="S296" i="2"/>
  <c r="T296" i="2"/>
  <c r="R297" i="2"/>
  <c r="S297" i="2" s="1"/>
  <c r="T297" i="2"/>
  <c r="R298" i="2"/>
  <c r="S298" i="2" s="1"/>
  <c r="T298" i="2"/>
  <c r="R299" i="2"/>
  <c r="S299" i="2" s="1"/>
  <c r="T299" i="2"/>
  <c r="R300" i="2"/>
  <c r="S300" i="2" s="1"/>
  <c r="T300" i="2"/>
  <c r="R301" i="2"/>
  <c r="S301" i="2" s="1"/>
  <c r="T301" i="2"/>
  <c r="R302" i="2"/>
  <c r="S302" i="2"/>
  <c r="T302" i="2"/>
  <c r="R303" i="2"/>
  <c r="S303" i="2" s="1"/>
  <c r="T303" i="2"/>
  <c r="R304" i="2"/>
  <c r="S304" i="2" s="1"/>
  <c r="T304" i="2"/>
  <c r="R305" i="2"/>
  <c r="S305" i="2" s="1"/>
  <c r="T305" i="2"/>
  <c r="R306" i="2"/>
  <c r="S306" i="2" s="1"/>
  <c r="T306" i="2"/>
  <c r="R307" i="2"/>
  <c r="S307" i="2" s="1"/>
  <c r="T307" i="2"/>
  <c r="R308" i="2"/>
  <c r="S308" i="2" s="1"/>
  <c r="T308" i="2"/>
  <c r="R309" i="2"/>
  <c r="S309" i="2" s="1"/>
  <c r="T309" i="2"/>
  <c r="R310" i="2"/>
  <c r="S310" i="2"/>
  <c r="T310" i="2"/>
  <c r="R311" i="2"/>
  <c r="S311" i="2" s="1"/>
  <c r="T311" i="2"/>
  <c r="R312" i="2"/>
  <c r="S312" i="2"/>
  <c r="T312" i="2"/>
  <c r="R313" i="2"/>
  <c r="S313" i="2" s="1"/>
  <c r="T313" i="2"/>
  <c r="R314" i="2"/>
  <c r="S314" i="2" s="1"/>
  <c r="T314" i="2"/>
  <c r="R315" i="2"/>
  <c r="S315" i="2" s="1"/>
  <c r="T315" i="2"/>
  <c r="R316" i="2"/>
  <c r="S316" i="2" s="1"/>
  <c r="T316" i="2"/>
  <c r="R317" i="2"/>
  <c r="S317" i="2" s="1"/>
  <c r="T317" i="2"/>
  <c r="R318" i="2"/>
  <c r="S318" i="2"/>
  <c r="T318" i="2"/>
  <c r="R319" i="2"/>
  <c r="S319" i="2" s="1"/>
  <c r="T319" i="2"/>
  <c r="R320" i="2"/>
  <c r="S320" i="2" s="1"/>
  <c r="T320" i="2"/>
  <c r="R321" i="2"/>
  <c r="S321" i="2" s="1"/>
  <c r="T321" i="2"/>
  <c r="R322" i="2"/>
  <c r="S322" i="2" s="1"/>
  <c r="T322" i="2"/>
  <c r="R323" i="2"/>
  <c r="S323" i="2" s="1"/>
  <c r="T323" i="2"/>
  <c r="R324" i="2"/>
  <c r="S324" i="2" s="1"/>
  <c r="T324" i="2"/>
  <c r="R325" i="2"/>
  <c r="S325" i="2" s="1"/>
  <c r="T325" i="2"/>
  <c r="R326" i="2"/>
  <c r="S326" i="2"/>
  <c r="T326" i="2"/>
  <c r="R327" i="2"/>
  <c r="S327" i="2" s="1"/>
  <c r="T327" i="2"/>
  <c r="R328" i="2"/>
  <c r="S328" i="2" s="1"/>
  <c r="T328" i="2"/>
  <c r="R329" i="2"/>
  <c r="S329" i="2" s="1"/>
  <c r="T329" i="2"/>
  <c r="R330" i="2"/>
  <c r="S330" i="2" s="1"/>
  <c r="T330" i="2"/>
  <c r="R331" i="2"/>
  <c r="S331" i="2" s="1"/>
  <c r="T331" i="2"/>
  <c r="R332" i="2"/>
  <c r="S332" i="2"/>
  <c r="T332" i="2"/>
  <c r="R333" i="2"/>
  <c r="S333" i="2" s="1"/>
  <c r="T333" i="2"/>
  <c r="R334" i="2"/>
  <c r="S334" i="2" s="1"/>
  <c r="T334" i="2"/>
  <c r="R335" i="2"/>
  <c r="S335" i="2"/>
  <c r="T335" i="2"/>
  <c r="R336" i="2"/>
  <c r="S336" i="2"/>
  <c r="T336" i="2"/>
  <c r="R337" i="2"/>
  <c r="S337" i="2" s="1"/>
  <c r="T337" i="2"/>
  <c r="R338" i="2"/>
  <c r="S338" i="2" s="1"/>
  <c r="T338" i="2"/>
  <c r="R339" i="2"/>
  <c r="S339" i="2" s="1"/>
  <c r="T339" i="2"/>
  <c r="R340" i="2"/>
  <c r="S340" i="2" s="1"/>
  <c r="T340" i="2"/>
  <c r="R341" i="2"/>
  <c r="S341" i="2" s="1"/>
  <c r="T341" i="2"/>
  <c r="R342" i="2"/>
  <c r="S342" i="2" s="1"/>
  <c r="T342" i="2"/>
  <c r="R343" i="2"/>
  <c r="S343" i="2" s="1"/>
  <c r="T343" i="2"/>
  <c r="R344" i="2"/>
  <c r="S344" i="2" s="1"/>
  <c r="T344" i="2"/>
  <c r="R345" i="2"/>
  <c r="S345" i="2" s="1"/>
  <c r="T345" i="2"/>
  <c r="R346" i="2"/>
  <c r="S346" i="2" s="1"/>
  <c r="T346" i="2"/>
  <c r="R347" i="2"/>
  <c r="S347" i="2" s="1"/>
  <c r="T347" i="2"/>
  <c r="R348" i="2"/>
  <c r="S348" i="2" s="1"/>
  <c r="T348" i="2"/>
  <c r="R349" i="2"/>
  <c r="S349" i="2" s="1"/>
  <c r="T349" i="2"/>
  <c r="R350" i="2"/>
  <c r="S350" i="2" s="1"/>
  <c r="T350" i="2"/>
  <c r="R351" i="2"/>
  <c r="S351" i="2" s="1"/>
  <c r="T351" i="2"/>
  <c r="R352" i="2"/>
  <c r="S352" i="2"/>
  <c r="T352" i="2"/>
  <c r="R353" i="2"/>
  <c r="S353" i="2" s="1"/>
  <c r="T353" i="2"/>
  <c r="R354" i="2"/>
  <c r="S354" i="2" s="1"/>
  <c r="T354" i="2"/>
  <c r="R355" i="2"/>
  <c r="S355" i="2" s="1"/>
  <c r="T355" i="2"/>
  <c r="R356" i="2"/>
  <c r="S356" i="2"/>
  <c r="T356" i="2"/>
  <c r="R357" i="2"/>
  <c r="S357" i="2" s="1"/>
  <c r="T357" i="2"/>
  <c r="R358" i="2"/>
  <c r="S358" i="2"/>
  <c r="T358" i="2"/>
  <c r="R359" i="2"/>
  <c r="S359" i="2"/>
  <c r="T359" i="2"/>
  <c r="R360" i="2"/>
  <c r="S360" i="2"/>
  <c r="T360" i="2"/>
  <c r="R361" i="2"/>
  <c r="S361" i="2" s="1"/>
  <c r="T361" i="2"/>
  <c r="R362" i="2"/>
  <c r="S362" i="2" s="1"/>
  <c r="T362" i="2"/>
  <c r="R363" i="2"/>
  <c r="S363" i="2" s="1"/>
  <c r="T363" i="2"/>
  <c r="R364" i="2"/>
  <c r="S364" i="2" s="1"/>
  <c r="T364" i="2"/>
  <c r="R365" i="2"/>
  <c r="S365" i="2" s="1"/>
  <c r="T365" i="2"/>
  <c r="R366" i="2"/>
  <c r="S366" i="2" s="1"/>
  <c r="T366" i="2"/>
  <c r="R367" i="2"/>
  <c r="S367" i="2" s="1"/>
  <c r="T367" i="2"/>
  <c r="R368" i="2"/>
  <c r="S368" i="2"/>
  <c r="T368" i="2"/>
  <c r="R369" i="2"/>
  <c r="S369" i="2" s="1"/>
  <c r="T369" i="2"/>
  <c r="R370" i="2"/>
  <c r="S370" i="2" s="1"/>
  <c r="T370" i="2"/>
  <c r="R371" i="2"/>
  <c r="S371" i="2" s="1"/>
  <c r="T371" i="2"/>
  <c r="R372" i="2"/>
  <c r="S372" i="2"/>
  <c r="T372" i="2"/>
  <c r="R373" i="2"/>
  <c r="S373" i="2" s="1"/>
  <c r="T373" i="2"/>
  <c r="R374" i="2"/>
  <c r="S374" i="2"/>
  <c r="T374" i="2"/>
  <c r="R375" i="2"/>
  <c r="S375" i="2"/>
  <c r="T375" i="2"/>
  <c r="R376" i="2"/>
  <c r="S376" i="2"/>
  <c r="T376" i="2"/>
  <c r="R377" i="2"/>
  <c r="S377" i="2" s="1"/>
  <c r="T377" i="2"/>
  <c r="R378" i="2"/>
  <c r="S378" i="2" s="1"/>
  <c r="T378" i="2"/>
  <c r="R379" i="2"/>
  <c r="S379" i="2" s="1"/>
  <c r="T379" i="2"/>
  <c r="R380" i="2"/>
  <c r="S380" i="2" s="1"/>
  <c r="T380" i="2"/>
  <c r="R381" i="2"/>
  <c r="S381" i="2" s="1"/>
  <c r="T381" i="2"/>
  <c r="R382" i="2"/>
  <c r="S382" i="2" s="1"/>
  <c r="T382" i="2"/>
  <c r="R383" i="2"/>
  <c r="S383" i="2" s="1"/>
  <c r="T383" i="2"/>
  <c r="R384" i="2"/>
  <c r="S384" i="2"/>
  <c r="T384" i="2"/>
  <c r="R385" i="2"/>
  <c r="S385" i="2" s="1"/>
  <c r="T385" i="2"/>
  <c r="R386" i="2"/>
  <c r="S386" i="2" s="1"/>
  <c r="T386" i="2"/>
  <c r="R387" i="2"/>
  <c r="S387" i="2" s="1"/>
  <c r="T387" i="2"/>
  <c r="R388" i="2"/>
  <c r="S388" i="2"/>
  <c r="T388" i="2"/>
  <c r="R389" i="2"/>
  <c r="S389" i="2" s="1"/>
  <c r="T389" i="2"/>
  <c r="R390" i="2"/>
  <c r="S390" i="2"/>
  <c r="T390" i="2"/>
  <c r="R391" i="2"/>
  <c r="S391" i="2"/>
  <c r="T391" i="2"/>
  <c r="R392" i="2"/>
  <c r="S392" i="2" s="1"/>
  <c r="T392" i="2"/>
  <c r="R393" i="2"/>
  <c r="S393" i="2" s="1"/>
  <c r="T393" i="2"/>
  <c r="R394" i="2"/>
  <c r="S394" i="2" s="1"/>
  <c r="T394" i="2"/>
  <c r="R395" i="2"/>
  <c r="S395" i="2" s="1"/>
  <c r="T395" i="2"/>
  <c r="R396" i="2"/>
  <c r="S396" i="2"/>
  <c r="T396" i="2"/>
  <c r="R397" i="2"/>
  <c r="S397" i="2" s="1"/>
  <c r="T397" i="2"/>
  <c r="R398" i="2"/>
  <c r="S398" i="2"/>
  <c r="T398" i="2"/>
  <c r="R399" i="2"/>
  <c r="S399" i="2"/>
  <c r="T399" i="2"/>
  <c r="R400" i="2"/>
  <c r="S400" i="2" s="1"/>
  <c r="T400" i="2"/>
  <c r="R401" i="2"/>
  <c r="S401" i="2" s="1"/>
  <c r="T401" i="2"/>
  <c r="R402" i="2"/>
  <c r="S402" i="2" s="1"/>
  <c r="T402" i="2"/>
  <c r="R403" i="2"/>
  <c r="S403" i="2" s="1"/>
  <c r="T403" i="2"/>
  <c r="R404" i="2"/>
  <c r="S404" i="2" s="1"/>
  <c r="T404" i="2"/>
  <c r="R405" i="2"/>
  <c r="S405" i="2" s="1"/>
  <c r="T405" i="2"/>
  <c r="R406" i="2"/>
  <c r="S406" i="2"/>
  <c r="T406" i="2"/>
  <c r="R407" i="2"/>
  <c r="S407" i="2" s="1"/>
  <c r="T407" i="2"/>
  <c r="R408" i="2"/>
  <c r="S408" i="2" s="1"/>
  <c r="T408" i="2"/>
  <c r="R409" i="2"/>
  <c r="S409" i="2" s="1"/>
  <c r="T409" i="2"/>
  <c r="R410" i="2"/>
  <c r="S410" i="2" s="1"/>
  <c r="T410" i="2"/>
  <c r="R411" i="2"/>
  <c r="S411" i="2"/>
  <c r="T411" i="2"/>
  <c r="R412" i="2"/>
  <c r="S412" i="2"/>
  <c r="T412" i="2"/>
  <c r="R413" i="2"/>
  <c r="S413" i="2" s="1"/>
  <c r="T413" i="2"/>
  <c r="R414" i="2"/>
  <c r="S414" i="2"/>
  <c r="T414" i="2"/>
  <c r="R415" i="2"/>
  <c r="S415" i="2"/>
  <c r="T415" i="2"/>
  <c r="R416" i="2"/>
  <c r="S416" i="2" s="1"/>
  <c r="T416" i="2"/>
  <c r="R417" i="2"/>
  <c r="S417" i="2" s="1"/>
  <c r="T417" i="2"/>
  <c r="R418" i="2"/>
  <c r="S418" i="2" s="1"/>
  <c r="T418" i="2"/>
  <c r="R419" i="2"/>
  <c r="S419" i="2"/>
  <c r="T419" i="2"/>
  <c r="R420" i="2"/>
  <c r="S420" i="2" s="1"/>
  <c r="T420" i="2"/>
  <c r="R421" i="2"/>
  <c r="S421" i="2" s="1"/>
  <c r="T421" i="2"/>
  <c r="R422" i="2"/>
  <c r="S422" i="2"/>
  <c r="T422" i="2"/>
  <c r="R423" i="2"/>
  <c r="S423" i="2" s="1"/>
  <c r="T423" i="2"/>
  <c r="R424" i="2"/>
  <c r="S424" i="2" s="1"/>
  <c r="T424" i="2"/>
  <c r="R425" i="2"/>
  <c r="S425" i="2" s="1"/>
  <c r="T425" i="2"/>
  <c r="R426" i="2"/>
  <c r="S426" i="2" s="1"/>
  <c r="T426" i="2"/>
  <c r="R427" i="2"/>
  <c r="S427" i="2"/>
  <c r="T427" i="2"/>
  <c r="R428" i="2"/>
  <c r="S428" i="2"/>
  <c r="T428" i="2"/>
  <c r="R429" i="2"/>
  <c r="S429" i="2" s="1"/>
  <c r="T429" i="2"/>
  <c r="R430" i="2"/>
  <c r="S430" i="2"/>
  <c r="T430" i="2"/>
  <c r="R431" i="2"/>
  <c r="S431" i="2"/>
  <c r="T431" i="2"/>
  <c r="R432" i="2"/>
  <c r="S432" i="2" s="1"/>
  <c r="T432" i="2"/>
  <c r="R433" i="2"/>
  <c r="S433" i="2" s="1"/>
  <c r="T433" i="2"/>
  <c r="R434" i="2"/>
  <c r="S434" i="2" s="1"/>
  <c r="T434" i="2"/>
  <c r="R435" i="2"/>
  <c r="S435" i="2"/>
  <c r="T435" i="2"/>
  <c r="R436" i="2"/>
  <c r="S436" i="2" s="1"/>
  <c r="T436" i="2"/>
  <c r="R437" i="2"/>
  <c r="S437" i="2" s="1"/>
  <c r="T437" i="2"/>
  <c r="R438" i="2"/>
  <c r="S438" i="2"/>
  <c r="T438" i="2"/>
  <c r="R439" i="2"/>
  <c r="S439" i="2" s="1"/>
  <c r="T439" i="2"/>
  <c r="R440" i="2"/>
  <c r="S440" i="2" s="1"/>
  <c r="T440" i="2"/>
  <c r="R441" i="2"/>
  <c r="S441" i="2" s="1"/>
  <c r="T441" i="2"/>
  <c r="R442" i="2"/>
  <c r="S442" i="2" s="1"/>
  <c r="T442" i="2"/>
  <c r="R443" i="2"/>
  <c r="S443" i="2"/>
  <c r="T443" i="2"/>
  <c r="R444" i="2"/>
  <c r="S444" i="2"/>
  <c r="T444" i="2"/>
  <c r="R445" i="2"/>
  <c r="S445" i="2" s="1"/>
  <c r="T445" i="2"/>
  <c r="R446" i="2"/>
  <c r="S446" i="2"/>
  <c r="T446" i="2"/>
  <c r="R447" i="2"/>
  <c r="S447" i="2"/>
  <c r="T447" i="2"/>
  <c r="R448" i="2"/>
  <c r="S448" i="2" s="1"/>
  <c r="T448" i="2"/>
  <c r="R449" i="2"/>
  <c r="S449" i="2" s="1"/>
  <c r="T449" i="2"/>
  <c r="R450" i="2"/>
  <c r="S450" i="2" s="1"/>
  <c r="T450" i="2"/>
  <c r="R451" i="2"/>
  <c r="S451" i="2"/>
  <c r="T451" i="2"/>
  <c r="R452" i="2"/>
  <c r="S452" i="2" s="1"/>
  <c r="T452" i="2"/>
  <c r="R453" i="2"/>
  <c r="S453" i="2" s="1"/>
  <c r="T453" i="2"/>
  <c r="R454" i="2"/>
  <c r="S454" i="2"/>
  <c r="T454" i="2"/>
  <c r="R455" i="2"/>
  <c r="S455" i="2" s="1"/>
  <c r="T455" i="2"/>
  <c r="R456" i="2"/>
  <c r="S456" i="2" s="1"/>
  <c r="T456" i="2"/>
  <c r="R457" i="2"/>
  <c r="S457" i="2" s="1"/>
  <c r="T457" i="2"/>
  <c r="R458" i="2"/>
  <c r="S458" i="2" s="1"/>
  <c r="T458" i="2"/>
  <c r="R459" i="2"/>
  <c r="S459" i="2"/>
  <c r="T459" i="2"/>
  <c r="R460" i="2"/>
  <c r="S460" i="2"/>
  <c r="T460" i="2"/>
  <c r="R461" i="2"/>
  <c r="S461" i="2" s="1"/>
  <c r="T461" i="2"/>
  <c r="R462" i="2"/>
  <c r="S462" i="2"/>
  <c r="T462" i="2"/>
  <c r="R463" i="2"/>
  <c r="S463" i="2"/>
  <c r="T463" i="2"/>
  <c r="R464" i="2"/>
  <c r="S464" i="2" s="1"/>
  <c r="T464" i="2"/>
  <c r="R465" i="2"/>
  <c r="S465" i="2" s="1"/>
  <c r="T465" i="2"/>
  <c r="R466" i="2"/>
  <c r="S466" i="2" s="1"/>
  <c r="T466" i="2"/>
  <c r="R467" i="2"/>
  <c r="S467" i="2"/>
  <c r="T467" i="2"/>
  <c r="R468" i="2"/>
  <c r="S468" i="2" s="1"/>
  <c r="T468" i="2"/>
  <c r="R469" i="2"/>
  <c r="S469" i="2" s="1"/>
  <c r="T469" i="2"/>
  <c r="R470" i="2"/>
  <c r="S470" i="2"/>
  <c r="T470" i="2"/>
  <c r="R471" i="2"/>
  <c r="S471" i="2" s="1"/>
  <c r="T471" i="2"/>
  <c r="R472" i="2"/>
  <c r="S472" i="2" s="1"/>
  <c r="T472" i="2"/>
  <c r="R473" i="2"/>
  <c r="S473" i="2" s="1"/>
  <c r="T473" i="2"/>
  <c r="R474" i="2"/>
  <c r="S474" i="2" s="1"/>
  <c r="T474" i="2"/>
  <c r="R475" i="2"/>
  <c r="S475" i="2"/>
  <c r="T475" i="2"/>
  <c r="R476" i="2"/>
  <c r="S476" i="2"/>
  <c r="T476" i="2"/>
  <c r="R477" i="2"/>
  <c r="S477" i="2" s="1"/>
  <c r="T477" i="2"/>
  <c r="R478" i="2"/>
  <c r="S478" i="2"/>
  <c r="T478" i="2"/>
  <c r="R479" i="2"/>
  <c r="S479" i="2"/>
  <c r="T479" i="2"/>
  <c r="R480" i="2"/>
  <c r="S480" i="2" s="1"/>
  <c r="T480" i="2"/>
  <c r="R481" i="2"/>
  <c r="S481" i="2" s="1"/>
  <c r="T481" i="2"/>
  <c r="R482" i="2"/>
  <c r="S482" i="2" s="1"/>
  <c r="T482" i="2"/>
  <c r="R483" i="2"/>
  <c r="S483" i="2"/>
  <c r="T483" i="2"/>
  <c r="R484" i="2"/>
  <c r="S484" i="2" s="1"/>
  <c r="T484" i="2"/>
  <c r="R485" i="2"/>
  <c r="S485" i="2" s="1"/>
  <c r="T485" i="2"/>
  <c r="R486" i="2"/>
  <c r="S486" i="2"/>
  <c r="T486" i="2"/>
  <c r="R487" i="2"/>
  <c r="S487" i="2" s="1"/>
  <c r="T487" i="2"/>
  <c r="R488" i="2"/>
  <c r="S488" i="2" s="1"/>
  <c r="T488" i="2"/>
  <c r="R489" i="2"/>
  <c r="S489" i="2" s="1"/>
  <c r="T489" i="2"/>
  <c r="R490" i="2"/>
  <c r="S490" i="2" s="1"/>
  <c r="T490" i="2"/>
  <c r="R491" i="2"/>
  <c r="S491" i="2"/>
  <c r="T491" i="2"/>
  <c r="R492" i="2"/>
  <c r="S492" i="2" s="1"/>
  <c r="T492" i="2"/>
  <c r="R493" i="2"/>
  <c r="S493" i="2" s="1"/>
  <c r="T493" i="2"/>
  <c r="R494" i="2"/>
  <c r="S494" i="2"/>
  <c r="T494" i="2"/>
  <c r="R495" i="2"/>
  <c r="S495" i="2" s="1"/>
  <c r="T495" i="2"/>
  <c r="R496" i="2"/>
  <c r="S496" i="2" s="1"/>
  <c r="T496" i="2"/>
  <c r="R497" i="2"/>
  <c r="S497" i="2" s="1"/>
  <c r="T497" i="2"/>
  <c r="R498" i="2"/>
  <c r="S498" i="2" s="1"/>
  <c r="T498" i="2"/>
  <c r="R499" i="2"/>
  <c r="S499" i="2"/>
  <c r="T499" i="2"/>
  <c r="R500" i="2"/>
  <c r="S500" i="2" s="1"/>
  <c r="T500" i="2"/>
  <c r="R501" i="2"/>
  <c r="S501" i="2" s="1"/>
  <c r="T501" i="2"/>
  <c r="R502" i="2"/>
  <c r="S502" i="2"/>
  <c r="T502" i="2"/>
  <c r="R503" i="2"/>
  <c r="S503" i="2" s="1"/>
  <c r="T503" i="2"/>
  <c r="R504" i="2"/>
  <c r="S504" i="2" s="1"/>
  <c r="T504" i="2"/>
  <c r="R505" i="2"/>
  <c r="S505" i="2" s="1"/>
  <c r="T505" i="2"/>
  <c r="R506" i="2"/>
  <c r="S506" i="2" s="1"/>
  <c r="T506" i="2"/>
  <c r="R507" i="2"/>
  <c r="S507" i="2"/>
  <c r="T507" i="2"/>
  <c r="R508" i="2"/>
  <c r="S508" i="2"/>
  <c r="T508" i="2"/>
  <c r="R509" i="2"/>
  <c r="S509" i="2" s="1"/>
  <c r="T509" i="2"/>
  <c r="R510" i="2"/>
  <c r="S510" i="2"/>
  <c r="T510" i="2"/>
  <c r="R511" i="2"/>
  <c r="S511" i="2"/>
  <c r="T511" i="2"/>
  <c r="R512" i="2"/>
  <c r="S512" i="2" s="1"/>
  <c r="T512" i="2"/>
  <c r="R513" i="2"/>
  <c r="S513" i="2" s="1"/>
  <c r="T513" i="2"/>
  <c r="R514" i="2"/>
  <c r="S514" i="2" s="1"/>
  <c r="T514" i="2"/>
  <c r="R515" i="2"/>
  <c r="S515" i="2"/>
  <c r="T515" i="2"/>
  <c r="R516" i="2"/>
  <c r="S516" i="2" s="1"/>
  <c r="T516" i="2"/>
  <c r="R517" i="2"/>
  <c r="S517" i="2" s="1"/>
  <c r="T517" i="2"/>
  <c r="R518" i="2"/>
  <c r="S518" i="2"/>
  <c r="T518" i="2"/>
  <c r="R519" i="2"/>
  <c r="S519" i="2" s="1"/>
  <c r="T519" i="2"/>
  <c r="R520" i="2"/>
  <c r="S520" i="2" s="1"/>
  <c r="T520" i="2"/>
  <c r="R521" i="2"/>
  <c r="S521" i="2" s="1"/>
  <c r="T521" i="2"/>
  <c r="R522" i="2"/>
  <c r="S522" i="2" s="1"/>
  <c r="T522" i="2"/>
  <c r="R523" i="2"/>
  <c r="S523" i="2"/>
  <c r="T523" i="2"/>
  <c r="R524" i="2"/>
  <c r="S524" i="2"/>
  <c r="T524" i="2"/>
  <c r="R525" i="2"/>
  <c r="S525" i="2" s="1"/>
  <c r="T525" i="2"/>
  <c r="R526" i="2"/>
  <c r="S526" i="2"/>
  <c r="T526" i="2"/>
  <c r="R527" i="2"/>
  <c r="S527" i="2" s="1"/>
  <c r="T527" i="2"/>
  <c r="R528" i="2"/>
  <c r="S528" i="2" s="1"/>
  <c r="T528" i="2"/>
  <c r="R529" i="2"/>
  <c r="S529" i="2" s="1"/>
  <c r="T529" i="2"/>
  <c r="R530" i="2"/>
  <c r="S530" i="2" s="1"/>
  <c r="T530" i="2"/>
  <c r="R531" i="2"/>
  <c r="S531" i="2"/>
  <c r="T531" i="2"/>
  <c r="R532" i="2"/>
  <c r="S532" i="2" s="1"/>
  <c r="T532" i="2"/>
  <c r="R533" i="2"/>
  <c r="S533" i="2" s="1"/>
  <c r="T533" i="2"/>
  <c r="R534" i="2"/>
  <c r="S534" i="2"/>
  <c r="T534" i="2"/>
  <c r="R535" i="2"/>
  <c r="S535" i="2" s="1"/>
  <c r="T535" i="2"/>
  <c r="R536" i="2"/>
  <c r="S536" i="2" s="1"/>
  <c r="T536" i="2"/>
  <c r="R537" i="2"/>
  <c r="S537" i="2" s="1"/>
  <c r="T537" i="2"/>
  <c r="R538" i="2"/>
  <c r="S538" i="2" s="1"/>
  <c r="T538" i="2"/>
  <c r="R539" i="2"/>
  <c r="S539" i="2"/>
  <c r="T539" i="2"/>
  <c r="R540" i="2"/>
  <c r="S540" i="2" s="1"/>
  <c r="T540" i="2"/>
  <c r="R541" i="2"/>
  <c r="S541" i="2" s="1"/>
  <c r="T541" i="2"/>
  <c r="R542" i="2"/>
  <c r="S542" i="2"/>
  <c r="T542" i="2"/>
  <c r="R543" i="2"/>
  <c r="S543" i="2" s="1"/>
  <c r="T543" i="2"/>
  <c r="R544" i="2"/>
  <c r="S544" i="2"/>
  <c r="T544" i="2"/>
  <c r="R545" i="2"/>
  <c r="S545" i="2" s="1"/>
  <c r="T545" i="2"/>
  <c r="R546" i="2"/>
  <c r="S546" i="2" s="1"/>
  <c r="T546" i="2"/>
  <c r="R547" i="2"/>
  <c r="S547" i="2" s="1"/>
  <c r="T547" i="2"/>
  <c r="R548" i="2"/>
  <c r="S548" i="2"/>
  <c r="T548" i="2"/>
  <c r="R549" i="2"/>
  <c r="S549" i="2" s="1"/>
  <c r="T549" i="2"/>
  <c r="R550" i="2"/>
  <c r="S550" i="2" s="1"/>
  <c r="T550" i="2"/>
  <c r="R551" i="2"/>
  <c r="S551" i="2"/>
  <c r="T551" i="2"/>
  <c r="R552" i="2"/>
  <c r="S552" i="2" s="1"/>
  <c r="T552" i="2"/>
  <c r="R553" i="2"/>
  <c r="S553" i="2" s="1"/>
  <c r="T553" i="2"/>
  <c r="R554" i="2"/>
  <c r="S554" i="2" s="1"/>
  <c r="T554" i="2"/>
  <c r="R555" i="2"/>
  <c r="S555" i="2"/>
  <c r="T555" i="2"/>
  <c r="R556" i="2"/>
  <c r="S556" i="2"/>
  <c r="T556" i="2"/>
  <c r="R557" i="2"/>
  <c r="S557" i="2" s="1"/>
  <c r="T557" i="2"/>
  <c r="R558" i="2"/>
  <c r="S558" i="2"/>
  <c r="T558" i="2"/>
  <c r="R559" i="2"/>
  <c r="S559" i="2"/>
  <c r="T559" i="2"/>
  <c r="R560" i="2"/>
  <c r="S560" i="2" s="1"/>
  <c r="T560" i="2"/>
  <c r="R561" i="2"/>
  <c r="S561" i="2" s="1"/>
  <c r="T561" i="2"/>
  <c r="R562" i="2"/>
  <c r="S562" i="2" s="1"/>
  <c r="T562" i="2"/>
  <c r="R563" i="2"/>
  <c r="S563" i="2"/>
  <c r="T563" i="2"/>
  <c r="R564" i="2"/>
  <c r="S564" i="2"/>
  <c r="T564" i="2"/>
  <c r="R565" i="2"/>
  <c r="S565" i="2" s="1"/>
  <c r="T565" i="2"/>
  <c r="R566" i="2"/>
  <c r="S566" i="2"/>
  <c r="T566" i="2"/>
  <c r="R567" i="2"/>
  <c r="S567" i="2"/>
  <c r="T567" i="2"/>
  <c r="R568" i="2"/>
  <c r="S568" i="2" s="1"/>
  <c r="T568" i="2"/>
  <c r="R569" i="2"/>
  <c r="S569" i="2" s="1"/>
  <c r="T569" i="2"/>
  <c r="R570" i="2"/>
  <c r="S570" i="2" s="1"/>
  <c r="T570" i="2"/>
  <c r="R571" i="2"/>
  <c r="S571" i="2" s="1"/>
  <c r="T571" i="2"/>
  <c r="R572" i="2"/>
  <c r="S572" i="2" s="1"/>
  <c r="T572" i="2"/>
  <c r="R573" i="2"/>
  <c r="S573" i="2" s="1"/>
  <c r="T573" i="2"/>
  <c r="R574" i="2"/>
  <c r="S574" i="2" s="1"/>
  <c r="T574" i="2"/>
  <c r="R575" i="2"/>
  <c r="S575" i="2" s="1"/>
  <c r="T575" i="2"/>
  <c r="R576" i="2"/>
  <c r="S576" i="2" s="1"/>
  <c r="T576" i="2"/>
  <c r="R577" i="2"/>
  <c r="S577" i="2" s="1"/>
  <c r="T577" i="2"/>
  <c r="R578" i="2"/>
  <c r="S578" i="2" s="1"/>
  <c r="T578" i="2"/>
  <c r="R579" i="2"/>
  <c r="S579" i="2"/>
  <c r="T579" i="2"/>
  <c r="R580" i="2"/>
  <c r="S580" i="2"/>
  <c r="T580" i="2"/>
  <c r="R581" i="2"/>
  <c r="S581" i="2" s="1"/>
  <c r="T581" i="2"/>
  <c r="R582" i="2"/>
  <c r="S582" i="2"/>
  <c r="T582" i="2"/>
  <c r="R583" i="2"/>
  <c r="S583" i="2"/>
  <c r="T583" i="2"/>
  <c r="R584" i="2"/>
  <c r="S584" i="2" s="1"/>
  <c r="T584" i="2"/>
  <c r="R585" i="2"/>
  <c r="S585" i="2" s="1"/>
  <c r="T585" i="2"/>
  <c r="R586" i="2"/>
  <c r="S586" i="2" s="1"/>
  <c r="T586" i="2"/>
  <c r="R587" i="2"/>
  <c r="S587" i="2" s="1"/>
  <c r="T587" i="2"/>
  <c r="R588" i="2"/>
  <c r="S588" i="2" s="1"/>
  <c r="T588" i="2"/>
  <c r="R589" i="2"/>
  <c r="S589" i="2" s="1"/>
  <c r="T589" i="2"/>
  <c r="R590" i="2"/>
  <c r="S590" i="2" s="1"/>
  <c r="T590" i="2"/>
  <c r="R591" i="2"/>
  <c r="S591" i="2" s="1"/>
  <c r="T591" i="2"/>
  <c r="R592" i="2"/>
  <c r="S592" i="2" s="1"/>
  <c r="T592" i="2"/>
  <c r="R593" i="2"/>
  <c r="S593" i="2" s="1"/>
  <c r="T593" i="2"/>
  <c r="R594" i="2"/>
  <c r="S594" i="2" s="1"/>
  <c r="T594" i="2"/>
  <c r="R595" i="2"/>
  <c r="S595" i="2"/>
  <c r="T595" i="2"/>
  <c r="R596" i="2"/>
  <c r="S596" i="2"/>
  <c r="T596" i="2"/>
  <c r="R597" i="2"/>
  <c r="S597" i="2" s="1"/>
  <c r="T597" i="2"/>
  <c r="R598" i="2"/>
  <c r="S598" i="2"/>
  <c r="T598" i="2"/>
  <c r="R599" i="2"/>
  <c r="S599" i="2"/>
  <c r="T599" i="2"/>
  <c r="R600" i="2"/>
  <c r="S600" i="2" s="1"/>
  <c r="T600" i="2"/>
  <c r="R601" i="2"/>
  <c r="S601" i="2" s="1"/>
  <c r="T601" i="2"/>
  <c r="R602" i="2"/>
  <c r="S602" i="2" s="1"/>
  <c r="T602" i="2"/>
  <c r="R603" i="2"/>
  <c r="S603" i="2" s="1"/>
  <c r="T603" i="2"/>
  <c r="R604" i="2"/>
  <c r="S604" i="2" s="1"/>
  <c r="T604" i="2"/>
  <c r="R605" i="2"/>
  <c r="S605" i="2" s="1"/>
  <c r="T605" i="2"/>
  <c r="R606" i="2"/>
  <c r="S606" i="2" s="1"/>
  <c r="T606" i="2"/>
  <c r="R607" i="2"/>
  <c r="S607" i="2" s="1"/>
  <c r="T607" i="2"/>
  <c r="R608" i="2"/>
  <c r="S608" i="2" s="1"/>
  <c r="T608" i="2"/>
  <c r="R609" i="2"/>
  <c r="S609" i="2" s="1"/>
  <c r="T609" i="2"/>
  <c r="R610" i="2"/>
  <c r="S610" i="2" s="1"/>
  <c r="T610" i="2"/>
  <c r="R611" i="2"/>
  <c r="S611" i="2"/>
  <c r="T611" i="2"/>
  <c r="R612" i="2"/>
  <c r="S612" i="2"/>
  <c r="T612" i="2"/>
  <c r="R613" i="2"/>
  <c r="S613" i="2" s="1"/>
  <c r="T613" i="2"/>
  <c r="R614" i="2"/>
  <c r="S614" i="2"/>
  <c r="T614" i="2"/>
  <c r="R615" i="2"/>
  <c r="S615" i="2"/>
  <c r="T615" i="2"/>
  <c r="R616" i="2"/>
  <c r="S616" i="2" s="1"/>
  <c r="T616" i="2"/>
  <c r="R617" i="2"/>
  <c r="S617" i="2" s="1"/>
  <c r="T617" i="2"/>
  <c r="R618" i="2"/>
  <c r="S618" i="2" s="1"/>
  <c r="T618" i="2"/>
  <c r="R619" i="2"/>
  <c r="S619" i="2" s="1"/>
  <c r="T619" i="2"/>
  <c r="R620" i="2"/>
  <c r="S620" i="2" s="1"/>
  <c r="T620" i="2"/>
  <c r="R621" i="2"/>
  <c r="S621" i="2" s="1"/>
  <c r="T621" i="2"/>
  <c r="R622" i="2"/>
  <c r="S622" i="2" s="1"/>
  <c r="T622" i="2"/>
  <c r="R623" i="2"/>
  <c r="S623" i="2" s="1"/>
  <c r="T623" i="2"/>
  <c r="R624" i="2"/>
  <c r="S624" i="2" s="1"/>
  <c r="T624" i="2"/>
  <c r="R625" i="2"/>
  <c r="S625" i="2" s="1"/>
  <c r="T625" i="2"/>
  <c r="R626" i="2"/>
  <c r="S626" i="2"/>
  <c r="T626" i="2"/>
  <c r="R627" i="2"/>
  <c r="S627" i="2" s="1"/>
  <c r="T627" i="2"/>
  <c r="R628" i="2"/>
  <c r="S628" i="2" s="1"/>
  <c r="T628" i="2"/>
  <c r="R629" i="2"/>
  <c r="S629" i="2" s="1"/>
  <c r="T629" i="2"/>
  <c r="R630" i="2"/>
  <c r="S630" i="2" s="1"/>
  <c r="T630" i="2"/>
  <c r="R631" i="2"/>
  <c r="S631" i="2" s="1"/>
  <c r="T631" i="2"/>
  <c r="R632" i="2"/>
  <c r="S632" i="2" s="1"/>
  <c r="T632" i="2"/>
  <c r="R633" i="2"/>
  <c r="S633" i="2" s="1"/>
  <c r="T633" i="2"/>
  <c r="R634" i="2"/>
  <c r="S634" i="2"/>
  <c r="T634" i="2"/>
  <c r="R635" i="2"/>
  <c r="S635" i="2"/>
  <c r="T635" i="2"/>
  <c r="R636" i="2"/>
  <c r="S636" i="2" s="1"/>
  <c r="T636" i="2"/>
  <c r="R637" i="2"/>
  <c r="S637" i="2" s="1"/>
  <c r="T637" i="2"/>
  <c r="R638" i="2"/>
  <c r="S638" i="2"/>
  <c r="T638" i="2"/>
  <c r="R639" i="2"/>
  <c r="S639" i="2" s="1"/>
  <c r="T639" i="2"/>
  <c r="R640" i="2"/>
  <c r="S640" i="2" s="1"/>
  <c r="T640" i="2"/>
  <c r="R641" i="2"/>
  <c r="S641" i="2" s="1"/>
  <c r="T641" i="2"/>
  <c r="R642" i="2"/>
  <c r="S642" i="2" s="1"/>
  <c r="T642" i="2"/>
  <c r="R643" i="2"/>
  <c r="S643" i="2" s="1"/>
  <c r="T643" i="2"/>
  <c r="R644" i="2"/>
  <c r="S644" i="2" s="1"/>
  <c r="T644" i="2"/>
  <c r="R645" i="2"/>
  <c r="S645" i="2" s="1"/>
  <c r="T645" i="2"/>
  <c r="R646" i="2"/>
  <c r="S646" i="2" s="1"/>
  <c r="T646" i="2"/>
  <c r="R647" i="2"/>
  <c r="S647" i="2" s="1"/>
  <c r="T647" i="2"/>
  <c r="R648" i="2"/>
  <c r="S648" i="2" s="1"/>
  <c r="T648" i="2"/>
  <c r="R649" i="2"/>
  <c r="S649" i="2" s="1"/>
  <c r="T649" i="2"/>
  <c r="R650" i="2"/>
  <c r="S650" i="2"/>
  <c r="T650" i="2"/>
  <c r="R651" i="2"/>
  <c r="S651" i="2"/>
  <c r="T651" i="2"/>
  <c r="R652" i="2"/>
  <c r="S652" i="2" s="1"/>
  <c r="T652" i="2"/>
  <c r="R653" i="2"/>
  <c r="S653" i="2" s="1"/>
  <c r="T653" i="2"/>
  <c r="R654" i="2"/>
  <c r="S654" i="2"/>
  <c r="T654" i="2"/>
  <c r="R655" i="2"/>
  <c r="S655" i="2" s="1"/>
  <c r="T655" i="2"/>
  <c r="R656" i="2"/>
  <c r="S656" i="2" s="1"/>
  <c r="T656" i="2"/>
  <c r="R657" i="2"/>
  <c r="S657" i="2" s="1"/>
  <c r="T657" i="2"/>
  <c r="R658" i="2"/>
  <c r="S658" i="2"/>
  <c r="T658" i="2"/>
  <c r="R659" i="2"/>
  <c r="S659" i="2"/>
  <c r="T659" i="2"/>
  <c r="R660" i="2"/>
  <c r="S660" i="2"/>
  <c r="T660" i="2"/>
  <c r="R661" i="2"/>
  <c r="S661" i="2" s="1"/>
  <c r="T661" i="2"/>
  <c r="R662" i="2"/>
  <c r="S662" i="2"/>
  <c r="T662" i="2"/>
  <c r="R663" i="2"/>
  <c r="S663" i="2" s="1"/>
  <c r="T663" i="2"/>
  <c r="R664" i="2"/>
  <c r="S664" i="2" s="1"/>
  <c r="T664" i="2"/>
  <c r="R665" i="2"/>
  <c r="S665" i="2" s="1"/>
  <c r="T665" i="2"/>
  <c r="R666" i="2"/>
  <c r="S666" i="2" s="1"/>
  <c r="T666" i="2"/>
  <c r="R667" i="2"/>
  <c r="S667" i="2" s="1"/>
  <c r="T667" i="2"/>
  <c r="R668" i="2"/>
  <c r="S668" i="2"/>
  <c r="T668" i="2"/>
  <c r="R669" i="2"/>
  <c r="S669" i="2" s="1"/>
  <c r="T669" i="2"/>
  <c r="R670" i="2"/>
  <c r="S670" i="2" s="1"/>
  <c r="T670" i="2"/>
  <c r="R671" i="2"/>
  <c r="S671" i="2"/>
  <c r="T671" i="2"/>
  <c r="R672" i="2"/>
  <c r="S672" i="2" s="1"/>
  <c r="T672" i="2"/>
  <c r="R673" i="2"/>
  <c r="S673" i="2" s="1"/>
  <c r="T673" i="2"/>
  <c r="R674" i="2"/>
  <c r="S674" i="2" s="1"/>
  <c r="T674" i="2"/>
  <c r="R675" i="2"/>
  <c r="S675" i="2"/>
  <c r="T675" i="2"/>
  <c r="R676" i="2"/>
  <c r="S676" i="2"/>
  <c r="T676" i="2"/>
  <c r="R677" i="2"/>
  <c r="S677" i="2" s="1"/>
  <c r="T677" i="2"/>
  <c r="R678" i="2"/>
  <c r="S678" i="2" s="1"/>
  <c r="T678" i="2"/>
  <c r="R679" i="2"/>
  <c r="S679" i="2"/>
  <c r="T679" i="2"/>
  <c r="R680" i="2"/>
  <c r="S680" i="2" s="1"/>
  <c r="T680" i="2"/>
  <c r="R681" i="2"/>
  <c r="S681" i="2" s="1"/>
  <c r="T681" i="2"/>
  <c r="R682" i="2"/>
  <c r="S682" i="2"/>
  <c r="T682" i="2"/>
  <c r="R683" i="2"/>
  <c r="S683" i="2"/>
  <c r="T683" i="2"/>
  <c r="R684" i="2"/>
  <c r="S684" i="2" s="1"/>
  <c r="T684" i="2"/>
  <c r="R685" i="2"/>
  <c r="S685" i="2"/>
  <c r="T685" i="2"/>
  <c r="R686" i="2"/>
  <c r="S686" i="2"/>
  <c r="T686" i="2"/>
  <c r="R687" i="2"/>
  <c r="S687" i="2" s="1"/>
  <c r="T687" i="2"/>
  <c r="R688" i="2"/>
  <c r="S688" i="2" s="1"/>
  <c r="T688" i="2"/>
  <c r="R689" i="2"/>
  <c r="S689" i="2" s="1"/>
  <c r="T689" i="2"/>
  <c r="R690" i="2"/>
  <c r="S690" i="2"/>
  <c r="T690" i="2"/>
  <c r="R691" i="2"/>
  <c r="S691" i="2"/>
  <c r="T691" i="2"/>
  <c r="R692" i="2"/>
  <c r="S692" i="2" s="1"/>
  <c r="T692" i="2"/>
  <c r="R693" i="2"/>
  <c r="S693" i="2"/>
  <c r="T693" i="2"/>
  <c r="R694" i="2"/>
  <c r="S694" i="2"/>
  <c r="T694" i="2"/>
  <c r="R695" i="2"/>
  <c r="S695" i="2" s="1"/>
  <c r="T695" i="2"/>
  <c r="R696" i="2"/>
  <c r="S696" i="2" s="1"/>
  <c r="T696" i="2"/>
  <c r="R697" i="2"/>
  <c r="S697" i="2" s="1"/>
  <c r="T697" i="2"/>
  <c r="R698" i="2"/>
  <c r="S698" i="2" s="1"/>
  <c r="T698" i="2"/>
  <c r="R699" i="2"/>
  <c r="S699" i="2"/>
  <c r="T699" i="2"/>
  <c r="R700" i="2"/>
  <c r="S700" i="2" s="1"/>
  <c r="T700" i="2"/>
  <c r="R701" i="2"/>
  <c r="S701" i="2" s="1"/>
  <c r="T701" i="2"/>
  <c r="R702" i="2"/>
  <c r="S702" i="2"/>
  <c r="T702" i="2"/>
  <c r="R703" i="2"/>
  <c r="S703" i="2" s="1"/>
  <c r="T703" i="2"/>
  <c r="R704" i="2"/>
  <c r="S704" i="2" s="1"/>
  <c r="T704" i="2"/>
  <c r="R705" i="2"/>
  <c r="S705" i="2" s="1"/>
  <c r="T705" i="2"/>
  <c r="R706" i="2"/>
  <c r="S706" i="2" s="1"/>
  <c r="T706" i="2"/>
  <c r="R707" i="2"/>
  <c r="S707" i="2" s="1"/>
  <c r="T707" i="2"/>
  <c r="R708" i="2"/>
  <c r="S708" i="2" s="1"/>
  <c r="T708" i="2"/>
  <c r="R709" i="2"/>
  <c r="S709" i="2" s="1"/>
  <c r="T709" i="2"/>
  <c r="R710" i="2"/>
  <c r="S710" i="2" s="1"/>
  <c r="T710" i="2"/>
  <c r="R711" i="2"/>
  <c r="S711" i="2" s="1"/>
  <c r="T711" i="2"/>
  <c r="R712" i="2"/>
  <c r="S712" i="2" s="1"/>
  <c r="T712" i="2"/>
  <c r="R713" i="2"/>
  <c r="S713" i="2"/>
  <c r="T713" i="2"/>
  <c r="R714" i="2"/>
  <c r="S714" i="2" s="1"/>
  <c r="T714" i="2"/>
  <c r="R715" i="2"/>
  <c r="S715" i="2" s="1"/>
  <c r="T715" i="2"/>
  <c r="R716" i="2"/>
  <c r="S716" i="2" s="1"/>
  <c r="T716" i="2"/>
  <c r="R717" i="2"/>
  <c r="S717" i="2" s="1"/>
  <c r="T717" i="2"/>
  <c r="R718" i="2"/>
  <c r="S718" i="2" s="1"/>
  <c r="T718" i="2"/>
  <c r="R719" i="2"/>
  <c r="S719" i="2" s="1"/>
  <c r="T719" i="2"/>
  <c r="R720" i="2"/>
  <c r="S720" i="2" s="1"/>
  <c r="T720" i="2"/>
  <c r="R721" i="2"/>
  <c r="S721" i="2"/>
  <c r="T721" i="2"/>
  <c r="R722" i="2"/>
  <c r="S722" i="2"/>
  <c r="T722" i="2"/>
  <c r="R723" i="2"/>
  <c r="S723" i="2" s="1"/>
  <c r="T723" i="2"/>
  <c r="R724" i="2"/>
  <c r="S724" i="2" s="1"/>
  <c r="T724" i="2"/>
  <c r="R725" i="2"/>
  <c r="S725" i="2"/>
  <c r="T725" i="2"/>
  <c r="R726" i="2"/>
  <c r="S726" i="2" s="1"/>
  <c r="T726" i="2"/>
  <c r="R727" i="2"/>
  <c r="S727" i="2" s="1"/>
  <c r="T727" i="2"/>
  <c r="R728" i="2"/>
  <c r="S728" i="2" s="1"/>
  <c r="T728" i="2"/>
  <c r="R729" i="2"/>
  <c r="S729" i="2"/>
  <c r="T729" i="2"/>
  <c r="R730" i="2"/>
  <c r="S730" i="2"/>
  <c r="T730" i="2"/>
  <c r="R731" i="2"/>
  <c r="S731" i="2"/>
  <c r="T731" i="2"/>
  <c r="R732" i="2"/>
  <c r="S732" i="2" s="1"/>
  <c r="T732" i="2"/>
  <c r="R733" i="2"/>
  <c r="S733" i="2"/>
  <c r="T733" i="2"/>
  <c r="R734" i="2"/>
  <c r="S734" i="2"/>
  <c r="T734" i="2"/>
  <c r="R735" i="2"/>
  <c r="S735" i="2" s="1"/>
  <c r="T735" i="2"/>
  <c r="R736" i="2"/>
  <c r="S736" i="2" s="1"/>
  <c r="T736" i="2"/>
  <c r="R737" i="2"/>
  <c r="S737" i="2"/>
  <c r="T737" i="2"/>
  <c r="R738" i="2"/>
  <c r="S738" i="2"/>
  <c r="T738" i="2"/>
  <c r="R739" i="2"/>
  <c r="S739" i="2"/>
  <c r="T739" i="2"/>
  <c r="R740" i="2"/>
  <c r="S740" i="2" s="1"/>
  <c r="T740" i="2"/>
  <c r="R741" i="2"/>
  <c r="S741" i="2"/>
  <c r="T741" i="2"/>
  <c r="R742" i="2"/>
  <c r="S742" i="2"/>
  <c r="T742" i="2"/>
  <c r="R743" i="2"/>
  <c r="S743" i="2" s="1"/>
  <c r="T743" i="2"/>
  <c r="R744" i="2"/>
  <c r="S744" i="2" s="1"/>
  <c r="T744" i="2"/>
  <c r="R745" i="2"/>
  <c r="S745" i="2"/>
  <c r="T745" i="2"/>
  <c r="R746" i="2"/>
  <c r="S746" i="2"/>
  <c r="T746" i="2"/>
  <c r="R747" i="2"/>
  <c r="S747" i="2"/>
  <c r="T747" i="2"/>
  <c r="R748" i="2"/>
  <c r="S748" i="2" s="1"/>
  <c r="T748" i="2"/>
  <c r="R749" i="2"/>
  <c r="S749" i="2"/>
  <c r="T749" i="2"/>
  <c r="R750" i="2"/>
  <c r="S750" i="2"/>
  <c r="T750" i="2"/>
  <c r="R751" i="2"/>
  <c r="S751" i="2" s="1"/>
  <c r="T751" i="2"/>
  <c r="R752" i="2"/>
  <c r="S752" i="2" s="1"/>
  <c r="T752" i="2"/>
  <c r="R753" i="2"/>
  <c r="S753" i="2" s="1"/>
  <c r="T753" i="2"/>
  <c r="R754" i="2"/>
  <c r="S754" i="2"/>
  <c r="T754" i="2"/>
  <c r="R755" i="2"/>
  <c r="S755" i="2" s="1"/>
  <c r="T755" i="2"/>
  <c r="R756" i="2"/>
  <c r="S756" i="2" s="1"/>
  <c r="T756" i="2"/>
  <c r="R757" i="2"/>
  <c r="S757" i="2"/>
  <c r="T757" i="2"/>
  <c r="R758" i="2"/>
  <c r="S758" i="2" s="1"/>
  <c r="T758" i="2"/>
  <c r="R759" i="2"/>
  <c r="S759" i="2" s="1"/>
  <c r="T759" i="2"/>
  <c r="R760" i="2"/>
  <c r="S760" i="2" s="1"/>
  <c r="T760" i="2"/>
  <c r="R761" i="2"/>
  <c r="S761" i="2" s="1"/>
  <c r="T761" i="2"/>
  <c r="R762" i="2"/>
  <c r="S762" i="2" s="1"/>
  <c r="T762" i="2"/>
  <c r="R763" i="2"/>
  <c r="S763" i="2"/>
  <c r="T763" i="2"/>
  <c r="R764" i="2"/>
  <c r="S764" i="2" s="1"/>
  <c r="T764" i="2"/>
  <c r="R765" i="2"/>
  <c r="S765" i="2" s="1"/>
  <c r="T765" i="2"/>
  <c r="R766" i="2"/>
  <c r="S766" i="2"/>
  <c r="T766" i="2"/>
  <c r="R767" i="2"/>
  <c r="S767" i="2" s="1"/>
  <c r="T767" i="2"/>
  <c r="R768" i="2"/>
  <c r="S768" i="2" s="1"/>
  <c r="T768" i="2"/>
  <c r="R769" i="2"/>
  <c r="S769" i="2" s="1"/>
  <c r="T769" i="2"/>
  <c r="R770" i="2"/>
  <c r="S770" i="2" s="1"/>
  <c r="T770" i="2"/>
  <c r="R771" i="2"/>
  <c r="S771" i="2" s="1"/>
  <c r="T771" i="2"/>
  <c r="R772" i="2"/>
  <c r="S772" i="2" s="1"/>
  <c r="T772" i="2"/>
  <c r="R773" i="2"/>
  <c r="S773" i="2" s="1"/>
  <c r="T773" i="2"/>
  <c r="R774" i="2"/>
  <c r="S774" i="2" s="1"/>
  <c r="T774" i="2"/>
  <c r="R775" i="2"/>
  <c r="S775" i="2" s="1"/>
  <c r="T775" i="2"/>
  <c r="R776" i="2"/>
  <c r="S776" i="2" s="1"/>
  <c r="T776" i="2"/>
  <c r="R777" i="2"/>
  <c r="S777" i="2"/>
  <c r="T777" i="2"/>
  <c r="R778" i="2"/>
  <c r="S778" i="2" s="1"/>
  <c r="T778" i="2"/>
  <c r="R779" i="2"/>
  <c r="S779" i="2" s="1"/>
  <c r="T779" i="2"/>
  <c r="R780" i="2"/>
  <c r="S780" i="2" s="1"/>
  <c r="T780" i="2"/>
  <c r="R781" i="2"/>
  <c r="S781" i="2" s="1"/>
  <c r="T781" i="2"/>
  <c r="R782" i="2"/>
  <c r="S782" i="2" s="1"/>
  <c r="T782" i="2"/>
  <c r="R783" i="2"/>
  <c r="S783" i="2" s="1"/>
  <c r="T783" i="2"/>
  <c r="R784" i="2"/>
  <c r="S784" i="2" s="1"/>
  <c r="T784" i="2"/>
  <c r="R785" i="2"/>
  <c r="S785" i="2" s="1"/>
  <c r="T785" i="2"/>
  <c r="R786" i="2"/>
  <c r="S786" i="2"/>
  <c r="T786" i="2"/>
  <c r="R787" i="2"/>
  <c r="S787" i="2" s="1"/>
  <c r="T787" i="2"/>
  <c r="R788" i="2"/>
  <c r="S788" i="2" s="1"/>
  <c r="T788" i="2"/>
  <c r="R789" i="2"/>
  <c r="S789" i="2"/>
  <c r="T789" i="2"/>
  <c r="R790" i="2"/>
  <c r="S790" i="2" s="1"/>
  <c r="T790" i="2"/>
  <c r="R791" i="2"/>
  <c r="S791" i="2" s="1"/>
  <c r="T791" i="2"/>
  <c r="R792" i="2"/>
  <c r="S792" i="2" s="1"/>
  <c r="T792" i="2"/>
  <c r="R793" i="2"/>
  <c r="S793" i="2"/>
  <c r="T793" i="2"/>
  <c r="R794" i="2"/>
  <c r="S794" i="2" s="1"/>
  <c r="T794" i="2"/>
  <c r="R795" i="2"/>
  <c r="S795" i="2"/>
  <c r="T795" i="2"/>
  <c r="R796" i="2"/>
  <c r="S796" i="2" s="1"/>
  <c r="T796" i="2"/>
  <c r="R797" i="2"/>
  <c r="S797" i="2" s="1"/>
  <c r="T797" i="2"/>
  <c r="R798" i="2"/>
  <c r="S798" i="2"/>
  <c r="T798" i="2"/>
  <c r="R799" i="2"/>
  <c r="S799" i="2" s="1"/>
  <c r="T799" i="2"/>
  <c r="R800" i="2"/>
  <c r="S800" i="2" s="1"/>
  <c r="T800" i="2"/>
  <c r="R801" i="2"/>
  <c r="S801" i="2" s="1"/>
  <c r="T801" i="2"/>
  <c r="R802" i="2"/>
  <c r="S802" i="2"/>
  <c r="T802" i="2"/>
  <c r="R803" i="2"/>
  <c r="S803" i="2" s="1"/>
  <c r="T803" i="2"/>
  <c r="R804" i="2"/>
  <c r="S804" i="2" s="1"/>
  <c r="T804" i="2"/>
  <c r="R805" i="2"/>
  <c r="S805" i="2"/>
  <c r="T805" i="2"/>
  <c r="R806" i="2"/>
  <c r="S806" i="2" s="1"/>
  <c r="T806" i="2"/>
  <c r="R807" i="2"/>
  <c r="S807" i="2" s="1"/>
  <c r="T807" i="2"/>
  <c r="R808" i="2"/>
  <c r="S808" i="2" s="1"/>
  <c r="T808" i="2"/>
  <c r="R809" i="2"/>
  <c r="S809" i="2"/>
  <c r="T809" i="2"/>
  <c r="R810" i="2"/>
  <c r="S810" i="2"/>
  <c r="T810" i="2"/>
  <c r="R811" i="2"/>
  <c r="S811" i="2"/>
  <c r="T811" i="2"/>
  <c r="R812" i="2"/>
  <c r="S812" i="2" s="1"/>
  <c r="T812" i="2"/>
  <c r="R813" i="2"/>
  <c r="S813" i="2"/>
  <c r="T813" i="2"/>
  <c r="R814" i="2"/>
  <c r="S814" i="2"/>
  <c r="T814" i="2"/>
  <c r="R815" i="2"/>
  <c r="S815" i="2" s="1"/>
  <c r="T815" i="2"/>
  <c r="R816" i="2"/>
  <c r="S816" i="2" s="1"/>
  <c r="T816" i="2"/>
  <c r="R817" i="2"/>
  <c r="S817" i="2" s="1"/>
  <c r="T817" i="2"/>
  <c r="R818" i="2"/>
  <c r="S818" i="2"/>
  <c r="T818" i="2"/>
  <c r="R819" i="2"/>
  <c r="S819" i="2" s="1"/>
  <c r="T819" i="2"/>
  <c r="R820" i="2"/>
  <c r="S820" i="2" s="1"/>
  <c r="T820" i="2"/>
  <c r="R821" i="2"/>
  <c r="S821" i="2"/>
  <c r="T821" i="2"/>
  <c r="R822" i="2"/>
  <c r="S822" i="2" s="1"/>
  <c r="T822" i="2"/>
  <c r="R823" i="2"/>
  <c r="S823" i="2" s="1"/>
  <c r="T823" i="2"/>
  <c r="R824" i="2"/>
  <c r="S824" i="2" s="1"/>
  <c r="T824" i="2"/>
  <c r="R825" i="2"/>
  <c r="S825" i="2" s="1"/>
  <c r="T825" i="2"/>
  <c r="R826" i="2"/>
  <c r="S826" i="2" s="1"/>
  <c r="T826" i="2"/>
  <c r="R827" i="2"/>
  <c r="S827" i="2"/>
  <c r="T827" i="2"/>
  <c r="R828" i="2"/>
  <c r="S828" i="2" s="1"/>
  <c r="T828" i="2"/>
  <c r="R829" i="2"/>
  <c r="S829" i="2" s="1"/>
  <c r="T829" i="2"/>
  <c r="R830" i="2"/>
  <c r="S830" i="2"/>
  <c r="T830" i="2"/>
  <c r="R831" i="2"/>
  <c r="S831" i="2" s="1"/>
  <c r="T831" i="2"/>
  <c r="R832" i="2"/>
  <c r="S832" i="2" s="1"/>
  <c r="T832" i="2"/>
  <c r="R833" i="2"/>
  <c r="S833" i="2" s="1"/>
  <c r="T833" i="2"/>
  <c r="R834" i="2"/>
  <c r="S834" i="2" s="1"/>
  <c r="T834" i="2"/>
  <c r="R835" i="2"/>
  <c r="S835" i="2" s="1"/>
  <c r="T835" i="2"/>
  <c r="R836" i="2"/>
  <c r="S836" i="2" s="1"/>
  <c r="T836" i="2"/>
  <c r="R837" i="2"/>
  <c r="S837" i="2" s="1"/>
  <c r="T837" i="2"/>
  <c r="R838" i="2"/>
  <c r="S838" i="2" s="1"/>
  <c r="T838" i="2"/>
  <c r="R839" i="2"/>
  <c r="S839" i="2" s="1"/>
  <c r="T839" i="2"/>
  <c r="R840" i="2"/>
  <c r="S840" i="2" s="1"/>
  <c r="T840" i="2"/>
  <c r="R841" i="2"/>
  <c r="S841" i="2"/>
  <c r="T841" i="2"/>
  <c r="R842" i="2"/>
  <c r="S842" i="2" s="1"/>
  <c r="T842" i="2"/>
  <c r="R843" i="2"/>
  <c r="S843" i="2" s="1"/>
  <c r="T843" i="2"/>
  <c r="R844" i="2"/>
  <c r="S844" i="2" s="1"/>
  <c r="T844" i="2"/>
  <c r="R845" i="2"/>
  <c r="S845" i="2" s="1"/>
  <c r="T845" i="2"/>
  <c r="R846" i="2"/>
  <c r="S846" i="2" s="1"/>
  <c r="T846" i="2"/>
  <c r="R847" i="2"/>
  <c r="S847" i="2" s="1"/>
  <c r="T847" i="2"/>
  <c r="R848" i="2"/>
  <c r="S848" i="2" s="1"/>
  <c r="T848" i="2"/>
  <c r="R849" i="2"/>
  <c r="S849" i="2" s="1"/>
  <c r="T849" i="2"/>
  <c r="R850" i="2"/>
  <c r="S850" i="2"/>
  <c r="T850" i="2"/>
  <c r="R851" i="2"/>
  <c r="S851" i="2" s="1"/>
  <c r="T851" i="2"/>
  <c r="R852" i="2"/>
  <c r="S852" i="2" s="1"/>
  <c r="T852" i="2"/>
  <c r="R853" i="2"/>
  <c r="S853" i="2"/>
  <c r="T853" i="2"/>
  <c r="R854" i="2"/>
  <c r="S854" i="2" s="1"/>
  <c r="T854" i="2"/>
  <c r="R855" i="2"/>
  <c r="S855" i="2" s="1"/>
  <c r="T855" i="2"/>
  <c r="R856" i="2"/>
  <c r="S856" i="2" s="1"/>
  <c r="T856" i="2"/>
  <c r="R857" i="2"/>
  <c r="S857" i="2"/>
  <c r="T857" i="2"/>
  <c r="R858" i="2"/>
  <c r="S858" i="2"/>
  <c r="T858" i="2"/>
  <c r="R859" i="2"/>
  <c r="S859" i="2"/>
  <c r="T859" i="2"/>
  <c r="R860" i="2"/>
  <c r="S860" i="2" s="1"/>
  <c r="T860" i="2"/>
  <c r="R861" i="2"/>
  <c r="S861" i="2"/>
  <c r="T861" i="2"/>
  <c r="R862" i="2"/>
  <c r="S862" i="2"/>
  <c r="T862" i="2"/>
  <c r="R863" i="2"/>
  <c r="S863" i="2" s="1"/>
  <c r="T863" i="2"/>
  <c r="R864" i="2"/>
  <c r="S864" i="2" s="1"/>
  <c r="T864" i="2"/>
  <c r="R865" i="2"/>
  <c r="S865" i="2" s="1"/>
  <c r="T865" i="2"/>
  <c r="R866" i="2"/>
  <c r="S866" i="2"/>
  <c r="T866" i="2"/>
  <c r="R867" i="2"/>
  <c r="S867" i="2" s="1"/>
  <c r="T867" i="2"/>
  <c r="R868" i="2"/>
  <c r="S868" i="2" s="1"/>
  <c r="T868" i="2"/>
  <c r="R869" i="2"/>
  <c r="S869" i="2"/>
  <c r="T869" i="2"/>
  <c r="R870" i="2"/>
  <c r="S870" i="2" s="1"/>
  <c r="T870" i="2"/>
  <c r="R871" i="2"/>
  <c r="S871" i="2" s="1"/>
  <c r="T871" i="2"/>
  <c r="R872" i="2"/>
  <c r="S872" i="2" s="1"/>
  <c r="T872" i="2"/>
  <c r="R873" i="2"/>
  <c r="S873" i="2" s="1"/>
  <c r="T873" i="2"/>
  <c r="R874" i="2"/>
  <c r="S874" i="2"/>
  <c r="T874" i="2"/>
  <c r="R875" i="2"/>
  <c r="S875" i="2"/>
  <c r="T875" i="2"/>
  <c r="R876" i="2"/>
  <c r="S876" i="2" s="1"/>
  <c r="T876" i="2"/>
  <c r="R877" i="2"/>
  <c r="S877" i="2"/>
  <c r="T877" i="2"/>
  <c r="R878" i="2"/>
  <c r="S878" i="2"/>
  <c r="T878" i="2"/>
  <c r="R879" i="2"/>
  <c r="S879" i="2" s="1"/>
  <c r="T879" i="2"/>
  <c r="R880" i="2"/>
  <c r="S880" i="2" s="1"/>
  <c r="T880" i="2"/>
  <c r="R881" i="2"/>
  <c r="S881" i="2" s="1"/>
  <c r="T881" i="2"/>
  <c r="R882" i="2"/>
  <c r="S882" i="2"/>
  <c r="T882" i="2"/>
  <c r="R883" i="2"/>
  <c r="S883" i="2" s="1"/>
  <c r="T883" i="2"/>
  <c r="R884" i="2"/>
  <c r="S884" i="2" s="1"/>
  <c r="T884" i="2"/>
  <c r="R885" i="2"/>
  <c r="S885" i="2" s="1"/>
  <c r="T885" i="2"/>
  <c r="R886" i="2"/>
  <c r="S886" i="2" s="1"/>
  <c r="T886" i="2"/>
  <c r="R887" i="2"/>
  <c r="S887" i="2" s="1"/>
  <c r="T887" i="2"/>
  <c r="R888" i="2"/>
  <c r="S888" i="2" s="1"/>
  <c r="T888" i="2"/>
  <c r="R889" i="2"/>
  <c r="S889" i="2" s="1"/>
  <c r="T889" i="2"/>
  <c r="R890" i="2"/>
  <c r="S890" i="2" s="1"/>
  <c r="T890" i="2"/>
  <c r="R891" i="2"/>
  <c r="S891" i="2" s="1"/>
  <c r="T891" i="2"/>
  <c r="R892" i="2"/>
  <c r="S892" i="2" s="1"/>
  <c r="T892" i="2"/>
  <c r="R893" i="2"/>
  <c r="S893" i="2" s="1"/>
  <c r="T893" i="2"/>
  <c r="R894" i="2"/>
  <c r="S894" i="2"/>
  <c r="T894" i="2"/>
  <c r="R895" i="2"/>
  <c r="S895" i="2" s="1"/>
  <c r="T895" i="2"/>
  <c r="R896" i="2"/>
  <c r="S896" i="2" s="1"/>
  <c r="T896" i="2"/>
  <c r="R897" i="2"/>
  <c r="S897" i="2" s="1"/>
  <c r="T897" i="2"/>
  <c r="R898" i="2"/>
  <c r="S898" i="2" s="1"/>
  <c r="T898" i="2"/>
  <c r="R899" i="2"/>
  <c r="S899" i="2" s="1"/>
  <c r="T899" i="2"/>
  <c r="R900" i="2"/>
  <c r="S900" i="2" s="1"/>
  <c r="T900" i="2"/>
  <c r="R901" i="2"/>
  <c r="S901" i="2" s="1"/>
  <c r="T901" i="2"/>
  <c r="R902" i="2"/>
  <c r="S902" i="2" s="1"/>
  <c r="T902" i="2"/>
  <c r="R903" i="2"/>
  <c r="S903" i="2" s="1"/>
  <c r="T903" i="2"/>
  <c r="R904" i="2"/>
  <c r="S904" i="2" s="1"/>
  <c r="T904" i="2"/>
  <c r="R905" i="2"/>
  <c r="S905" i="2"/>
  <c r="T905" i="2"/>
  <c r="R906" i="2"/>
  <c r="S906" i="2"/>
  <c r="T906" i="2"/>
  <c r="R907" i="2"/>
  <c r="S907" i="2" s="1"/>
  <c r="T907" i="2"/>
  <c r="R908" i="2"/>
  <c r="S908" i="2" s="1"/>
  <c r="T908" i="2"/>
  <c r="R909" i="2"/>
  <c r="S909" i="2" s="1"/>
  <c r="T909" i="2"/>
  <c r="R910" i="2"/>
  <c r="S910" i="2" s="1"/>
  <c r="T910" i="2"/>
  <c r="R911" i="2"/>
  <c r="S911" i="2" s="1"/>
  <c r="T911" i="2"/>
  <c r="R912" i="2"/>
  <c r="S912" i="2" s="1"/>
  <c r="T912" i="2"/>
  <c r="R913" i="2"/>
  <c r="S913" i="2"/>
  <c r="T913" i="2"/>
  <c r="R914" i="2"/>
  <c r="S914" i="2"/>
  <c r="T914" i="2"/>
  <c r="R915" i="2"/>
  <c r="S915" i="2" s="1"/>
  <c r="T915" i="2"/>
  <c r="R916" i="2"/>
  <c r="S916" i="2" s="1"/>
  <c r="T916" i="2"/>
  <c r="R917" i="2"/>
  <c r="S917" i="2"/>
  <c r="T917" i="2"/>
  <c r="R918" i="2"/>
  <c r="S918" i="2" s="1"/>
  <c r="T918" i="2"/>
  <c r="R919" i="2"/>
  <c r="S919" i="2" s="1"/>
  <c r="T919" i="2"/>
  <c r="R920" i="2"/>
  <c r="S920" i="2" s="1"/>
  <c r="T920" i="2"/>
  <c r="R921" i="2"/>
  <c r="S921" i="2"/>
  <c r="T921" i="2"/>
  <c r="R922" i="2"/>
  <c r="S922" i="2"/>
  <c r="T922" i="2"/>
  <c r="R923" i="2"/>
  <c r="S923" i="2"/>
  <c r="T923" i="2"/>
  <c r="R924" i="2"/>
  <c r="S924" i="2" s="1"/>
  <c r="T924" i="2"/>
  <c r="R925" i="2"/>
  <c r="S925" i="2"/>
  <c r="T925" i="2"/>
  <c r="R926" i="2"/>
  <c r="S926" i="2"/>
  <c r="T926" i="2"/>
  <c r="R927" i="2"/>
  <c r="S927" i="2" s="1"/>
  <c r="T927" i="2"/>
  <c r="R928" i="2"/>
  <c r="S928" i="2" s="1"/>
  <c r="T928" i="2"/>
  <c r="R929" i="2"/>
  <c r="S929" i="2" s="1"/>
  <c r="T929" i="2"/>
  <c r="R930" i="2"/>
  <c r="S930" i="2"/>
  <c r="T930" i="2"/>
  <c r="R931" i="2"/>
  <c r="S931" i="2" s="1"/>
  <c r="T931" i="2"/>
  <c r="R932" i="2"/>
  <c r="S932" i="2" s="1"/>
  <c r="T932" i="2"/>
  <c r="R933" i="2"/>
  <c r="S933" i="2"/>
  <c r="T933" i="2"/>
  <c r="R934" i="2"/>
  <c r="S934" i="2" s="1"/>
  <c r="T934" i="2"/>
  <c r="R935" i="2"/>
  <c r="S935" i="2" s="1"/>
  <c r="T935" i="2"/>
  <c r="R936" i="2"/>
  <c r="S936" i="2" s="1"/>
  <c r="T936" i="2"/>
  <c r="R937" i="2"/>
  <c r="S937" i="2" s="1"/>
  <c r="T937" i="2"/>
  <c r="R938" i="2"/>
  <c r="S938" i="2"/>
  <c r="T938" i="2"/>
  <c r="R939" i="2"/>
  <c r="S939" i="2"/>
  <c r="T939" i="2"/>
  <c r="R940" i="2"/>
  <c r="S940" i="2" s="1"/>
  <c r="T940" i="2"/>
  <c r="R941" i="2"/>
  <c r="S941" i="2"/>
  <c r="T941" i="2"/>
  <c r="R942" i="2"/>
  <c r="S942" i="2"/>
  <c r="T942" i="2"/>
  <c r="R943" i="2"/>
  <c r="S943" i="2" s="1"/>
  <c r="T943" i="2"/>
  <c r="R944" i="2"/>
  <c r="S944" i="2" s="1"/>
  <c r="T944" i="2"/>
  <c r="R945" i="2"/>
  <c r="S945" i="2" s="1"/>
  <c r="T945" i="2"/>
  <c r="R946" i="2"/>
  <c r="S946" i="2"/>
  <c r="T946" i="2"/>
  <c r="R947" i="2"/>
  <c r="S947" i="2" s="1"/>
  <c r="T947" i="2"/>
  <c r="R948" i="2"/>
  <c r="S948" i="2" s="1"/>
  <c r="T948" i="2"/>
  <c r="R949" i="2"/>
  <c r="S949" i="2" s="1"/>
  <c r="T949" i="2"/>
  <c r="R950" i="2"/>
  <c r="S950" i="2" s="1"/>
  <c r="T950" i="2"/>
  <c r="R951" i="2"/>
  <c r="S951" i="2" s="1"/>
  <c r="T951" i="2"/>
  <c r="R952" i="2"/>
  <c r="S952" i="2" s="1"/>
  <c r="T952" i="2"/>
  <c r="R953" i="2"/>
  <c r="S953" i="2" s="1"/>
  <c r="T953" i="2"/>
  <c r="R954" i="2"/>
  <c r="S954" i="2" s="1"/>
  <c r="T954" i="2"/>
  <c r="R955" i="2"/>
  <c r="S955" i="2" s="1"/>
  <c r="T955" i="2"/>
  <c r="R956" i="2"/>
  <c r="S956" i="2" s="1"/>
  <c r="T956" i="2"/>
  <c r="R957" i="2"/>
  <c r="S957" i="2" s="1"/>
  <c r="T957" i="2"/>
  <c r="R958" i="2"/>
  <c r="S958" i="2"/>
  <c r="T958" i="2"/>
  <c r="R959" i="2"/>
  <c r="S959" i="2" s="1"/>
  <c r="T959" i="2"/>
  <c r="R960" i="2"/>
  <c r="S960" i="2" s="1"/>
  <c r="T960" i="2"/>
  <c r="R961" i="2"/>
  <c r="S961" i="2" s="1"/>
  <c r="T961" i="2"/>
  <c r="R962" i="2"/>
  <c r="S962" i="2" s="1"/>
  <c r="T962" i="2"/>
  <c r="R963" i="2"/>
  <c r="S963" i="2" s="1"/>
  <c r="T963" i="2"/>
  <c r="R964" i="2"/>
  <c r="S964" i="2" s="1"/>
  <c r="T964" i="2"/>
  <c r="R965" i="2"/>
  <c r="S965" i="2" s="1"/>
  <c r="T965" i="2"/>
  <c r="R966" i="2"/>
  <c r="S966" i="2" s="1"/>
  <c r="T966" i="2"/>
  <c r="R967" i="2"/>
  <c r="S967" i="2" s="1"/>
  <c r="T967" i="2"/>
  <c r="R968" i="2"/>
  <c r="S968" i="2" s="1"/>
  <c r="T968" i="2"/>
  <c r="R969" i="2"/>
  <c r="S969" i="2"/>
  <c r="T969" i="2"/>
  <c r="R970" i="2"/>
  <c r="S970" i="2" s="1"/>
  <c r="T970" i="2"/>
  <c r="R971" i="2"/>
  <c r="S971" i="2" s="1"/>
  <c r="T971" i="2"/>
  <c r="R972" i="2"/>
  <c r="S972" i="2" s="1"/>
  <c r="T972" i="2"/>
  <c r="R973" i="2"/>
  <c r="S973" i="2"/>
  <c r="T973" i="2"/>
  <c r="R974" i="2"/>
  <c r="S974" i="2" s="1"/>
  <c r="T974" i="2"/>
  <c r="R975" i="2"/>
  <c r="S975" i="2" s="1"/>
  <c r="T975" i="2"/>
  <c r="R976" i="2"/>
  <c r="S976" i="2" s="1"/>
  <c r="T976" i="2"/>
  <c r="R977" i="2"/>
  <c r="S977" i="2" s="1"/>
  <c r="T977" i="2"/>
  <c r="R978" i="2"/>
  <c r="S978" i="2"/>
  <c r="T978" i="2"/>
  <c r="R979" i="2"/>
  <c r="S979" i="2" s="1"/>
  <c r="T979" i="2"/>
  <c r="R980" i="2"/>
  <c r="S980" i="2" s="1"/>
  <c r="T980" i="2"/>
  <c r="R981" i="2"/>
  <c r="S981" i="2"/>
  <c r="T981" i="2"/>
  <c r="R982" i="2"/>
  <c r="S982" i="2" s="1"/>
  <c r="T982" i="2"/>
  <c r="R983" i="2"/>
  <c r="S983" i="2" s="1"/>
  <c r="T983" i="2"/>
  <c r="R984" i="2"/>
  <c r="S984" i="2" s="1"/>
  <c r="T984" i="2"/>
  <c r="R985" i="2"/>
  <c r="S985" i="2"/>
  <c r="T985" i="2"/>
  <c r="R986" i="2"/>
  <c r="S986" i="2" s="1"/>
  <c r="T986" i="2"/>
  <c r="R987" i="2"/>
  <c r="S987" i="2"/>
  <c r="T987" i="2"/>
  <c r="R988" i="2"/>
  <c r="S988" i="2" s="1"/>
  <c r="T988" i="2"/>
  <c r="R989" i="2"/>
  <c r="S989" i="2" s="1"/>
  <c r="T989" i="2"/>
  <c r="R990" i="2"/>
  <c r="S990" i="2"/>
  <c r="T990" i="2"/>
  <c r="R991" i="2"/>
  <c r="S991" i="2" s="1"/>
  <c r="T991" i="2"/>
  <c r="R992" i="2"/>
  <c r="S992" i="2" s="1"/>
  <c r="T992" i="2"/>
  <c r="R993" i="2"/>
  <c r="S993" i="2" s="1"/>
  <c r="T993" i="2"/>
  <c r="R994" i="2"/>
  <c r="S994" i="2" s="1"/>
  <c r="T994" i="2"/>
  <c r="R995" i="2"/>
  <c r="S995" i="2" s="1"/>
  <c r="T995" i="2"/>
  <c r="R996" i="2"/>
  <c r="S996" i="2" s="1"/>
  <c r="T996" i="2"/>
  <c r="R997" i="2"/>
  <c r="S997" i="2" s="1"/>
  <c r="T997" i="2"/>
  <c r="R998" i="2"/>
  <c r="S998" i="2"/>
  <c r="T998" i="2"/>
  <c r="R999" i="2"/>
  <c r="S999" i="2" s="1"/>
  <c r="T999" i="2"/>
  <c r="R1000" i="2"/>
  <c r="S1000" i="2" s="1"/>
  <c r="T1000" i="2"/>
  <c r="R1001" i="2"/>
  <c r="S1001" i="2" s="1"/>
  <c r="T1001" i="2"/>
  <c r="R1002" i="2"/>
  <c r="S1002" i="2" s="1"/>
  <c r="T1002" i="2"/>
  <c r="R1003" i="2"/>
  <c r="S1003" i="2" s="1"/>
  <c r="T1003" i="2"/>
  <c r="R1004" i="2"/>
  <c r="S1004" i="2" s="1"/>
  <c r="T1004" i="2"/>
  <c r="R1005" i="2"/>
  <c r="S1005" i="2" s="1"/>
  <c r="T1005" i="2"/>
  <c r="R1006" i="2"/>
  <c r="S1006" i="2" s="1"/>
  <c r="T1006" i="2"/>
  <c r="R1007" i="2"/>
  <c r="S1007" i="2" s="1"/>
  <c r="T1007" i="2"/>
  <c r="R1008" i="2"/>
  <c r="S1008" i="2" s="1"/>
  <c r="T1008" i="2"/>
  <c r="R1009" i="2"/>
  <c r="S1009" i="2"/>
  <c r="T1009" i="2"/>
  <c r="R1010" i="2"/>
  <c r="S1010" i="2" s="1"/>
  <c r="T1010" i="2"/>
  <c r="R1011" i="2"/>
  <c r="S1011" i="2" s="1"/>
  <c r="T1011" i="2"/>
  <c r="R1012" i="2"/>
  <c r="S1012" i="2" s="1"/>
  <c r="T1012" i="2"/>
  <c r="R1013" i="2"/>
  <c r="S1013" i="2"/>
  <c r="T1013" i="2"/>
  <c r="R1014" i="2"/>
  <c r="S1014" i="2" s="1"/>
  <c r="T1014" i="2"/>
  <c r="R1015" i="2"/>
  <c r="S1015" i="2" s="1"/>
  <c r="T1015" i="2"/>
  <c r="R1016" i="2"/>
  <c r="S1016" i="2" s="1"/>
  <c r="T1016" i="2"/>
  <c r="R1017" i="2"/>
  <c r="S1017" i="2" s="1"/>
  <c r="T1017" i="2"/>
  <c r="R1018" i="2"/>
  <c r="S1018" i="2"/>
  <c r="T1018" i="2"/>
  <c r="R1019" i="2"/>
  <c r="S1019" i="2" s="1"/>
  <c r="T1019" i="2"/>
  <c r="R1020" i="2"/>
  <c r="S1020" i="2" s="1"/>
  <c r="T1020" i="2"/>
  <c r="R1021" i="2"/>
  <c r="S1021" i="2"/>
  <c r="T1021" i="2"/>
  <c r="R1022" i="2"/>
  <c r="S1022" i="2" s="1"/>
  <c r="T1022" i="2"/>
  <c r="R1023" i="2"/>
  <c r="S1023" i="2" s="1"/>
  <c r="T1023" i="2"/>
  <c r="R1024" i="2"/>
  <c r="S1024" i="2" s="1"/>
  <c r="T1024" i="2"/>
  <c r="R1025" i="2"/>
  <c r="S1025" i="2"/>
  <c r="T1025" i="2"/>
  <c r="R1026" i="2"/>
  <c r="S1026" i="2" s="1"/>
  <c r="T1026" i="2"/>
  <c r="R1027" i="2"/>
  <c r="S1027" i="2"/>
  <c r="T1027" i="2"/>
  <c r="R1028" i="2"/>
  <c r="S1028" i="2" s="1"/>
  <c r="T1028" i="2"/>
  <c r="R1029" i="2"/>
  <c r="S1029" i="2" s="1"/>
  <c r="T1029" i="2"/>
  <c r="R1030" i="2"/>
  <c r="S1030" i="2"/>
  <c r="T1030" i="2"/>
  <c r="R1031" i="2"/>
  <c r="S1031" i="2" s="1"/>
  <c r="T1031" i="2"/>
  <c r="R1032" i="2"/>
  <c r="S1032" i="2" s="1"/>
  <c r="T1032" i="2"/>
  <c r="R1033" i="2"/>
  <c r="S1033" i="2" s="1"/>
  <c r="T1033" i="2"/>
  <c r="R1034" i="2"/>
  <c r="S1034" i="2"/>
  <c r="T1034" i="2"/>
  <c r="R1035" i="2"/>
  <c r="S1035" i="2"/>
  <c r="T1035" i="2"/>
  <c r="R1036" i="2"/>
  <c r="S1036" i="2" s="1"/>
  <c r="T1036" i="2"/>
  <c r="R1037" i="2"/>
  <c r="S1037" i="2"/>
  <c r="T1037" i="2"/>
  <c r="R1038" i="2"/>
  <c r="S1038" i="2"/>
  <c r="T1038" i="2"/>
  <c r="R1039" i="2"/>
  <c r="S1039" i="2" s="1"/>
  <c r="T1039" i="2"/>
  <c r="R1040" i="2"/>
  <c r="S1040" i="2" s="1"/>
  <c r="T1040" i="2"/>
  <c r="R1041" i="2"/>
  <c r="S1041" i="2" s="1"/>
  <c r="T1041" i="2"/>
  <c r="R1042" i="2"/>
  <c r="S1042" i="2"/>
  <c r="T1042" i="2"/>
  <c r="R1043" i="2"/>
  <c r="S1043" i="2"/>
  <c r="T1043" i="2"/>
  <c r="R1044" i="2"/>
  <c r="S1044" i="2" s="1"/>
  <c r="T1044" i="2"/>
  <c r="R1045" i="2"/>
  <c r="S1045" i="2"/>
  <c r="T1045" i="2"/>
  <c r="R1046" i="2"/>
  <c r="S1046" i="2"/>
  <c r="T1046" i="2"/>
  <c r="R1047" i="2"/>
  <c r="S1047" i="2" s="1"/>
  <c r="T1047" i="2"/>
  <c r="R1048" i="2"/>
  <c r="S1048" i="2" s="1"/>
  <c r="T1048" i="2"/>
  <c r="R1049" i="2"/>
  <c r="S1049" i="2" s="1"/>
  <c r="T1049" i="2"/>
  <c r="R1050" i="2"/>
  <c r="S1050" i="2"/>
  <c r="T1050" i="2"/>
  <c r="R1051" i="2"/>
  <c r="S1051" i="2" s="1"/>
  <c r="T1051" i="2"/>
  <c r="R1052" i="2"/>
  <c r="S1052" i="2" s="1"/>
  <c r="T1052" i="2"/>
  <c r="R1053" i="2"/>
  <c r="S1053" i="2" s="1"/>
  <c r="T1053" i="2"/>
  <c r="R1054" i="2"/>
  <c r="S1054" i="2" s="1"/>
  <c r="T1054" i="2"/>
  <c r="R1055" i="2"/>
  <c r="S1055" i="2" s="1"/>
  <c r="T1055" i="2"/>
  <c r="R1056" i="2"/>
  <c r="S1056" i="2" s="1"/>
  <c r="T1056" i="2"/>
  <c r="R1057" i="2"/>
  <c r="S1057" i="2" s="1"/>
  <c r="T1057" i="2"/>
  <c r="R1058" i="2"/>
  <c r="S1058" i="2" s="1"/>
  <c r="T1058" i="2"/>
  <c r="R1059" i="2"/>
  <c r="S1059" i="2" s="1"/>
  <c r="T1059" i="2"/>
  <c r="R1060" i="2"/>
  <c r="S1060" i="2" s="1"/>
  <c r="T1060" i="2"/>
  <c r="R1061" i="2"/>
  <c r="S1061" i="2" s="1"/>
  <c r="T1061" i="2"/>
  <c r="R1062" i="2"/>
  <c r="S1062" i="2" s="1"/>
  <c r="T1062" i="2"/>
  <c r="R1063" i="2"/>
  <c r="S1063" i="2" s="1"/>
  <c r="T1063" i="2"/>
  <c r="R1064" i="2"/>
  <c r="S1064" i="2" s="1"/>
  <c r="T1064" i="2"/>
  <c r="R1065" i="2"/>
  <c r="S1065" i="2" s="1"/>
  <c r="T1065" i="2"/>
  <c r="R1066" i="2"/>
  <c r="S1066" i="2" s="1"/>
  <c r="T1066" i="2"/>
  <c r="R1067" i="2"/>
  <c r="S1067" i="2"/>
  <c r="T1067" i="2"/>
  <c r="R1068" i="2"/>
  <c r="S1068" i="2" s="1"/>
  <c r="T1068" i="2"/>
  <c r="R1069" i="2"/>
  <c r="S1069" i="2" s="1"/>
  <c r="T1069" i="2"/>
  <c r="R1070" i="2"/>
  <c r="S1070" i="2"/>
  <c r="T1070" i="2"/>
  <c r="R1071" i="2"/>
  <c r="S1071" i="2" s="1"/>
  <c r="T1071" i="2"/>
  <c r="R1072" i="2"/>
  <c r="S1072" i="2" s="1"/>
  <c r="T1072" i="2"/>
  <c r="R1073" i="2"/>
  <c r="S1073" i="2" s="1"/>
  <c r="T1073" i="2"/>
  <c r="R1074" i="2"/>
  <c r="S1074" i="2"/>
  <c r="T1074" i="2"/>
  <c r="R1075" i="2"/>
  <c r="S1075" i="2" s="1"/>
  <c r="T1075" i="2"/>
  <c r="R1076" i="2"/>
  <c r="S1076" i="2" s="1"/>
  <c r="T1076" i="2"/>
  <c r="R1077" i="2"/>
  <c r="S1077" i="2"/>
  <c r="T1077" i="2"/>
  <c r="R1078" i="2"/>
  <c r="S1078" i="2" s="1"/>
  <c r="T1078" i="2"/>
  <c r="R1079" i="2"/>
  <c r="S1079" i="2" s="1"/>
  <c r="T1079" i="2"/>
  <c r="R1080" i="2"/>
  <c r="S1080" i="2" s="1"/>
  <c r="T1080" i="2"/>
  <c r="R1081" i="2"/>
  <c r="S1081" i="2" s="1"/>
  <c r="T1081" i="2"/>
  <c r="R1082" i="2"/>
  <c r="S1082" i="2" s="1"/>
  <c r="T1082" i="2"/>
  <c r="R1083" i="2"/>
  <c r="S1083" i="2" s="1"/>
  <c r="T1083" i="2"/>
  <c r="R1084" i="2"/>
  <c r="S1084" i="2" s="1"/>
  <c r="T1084" i="2"/>
  <c r="R1085" i="2"/>
  <c r="S1085" i="2" s="1"/>
  <c r="T1085" i="2"/>
  <c r="R1086" i="2"/>
  <c r="S1086" i="2" s="1"/>
  <c r="T1086" i="2"/>
  <c r="R1087" i="2"/>
  <c r="S1087" i="2" s="1"/>
  <c r="T1087" i="2"/>
  <c r="R1088" i="2"/>
  <c r="S1088" i="2" s="1"/>
  <c r="T1088" i="2"/>
  <c r="R1089" i="2"/>
  <c r="S1089" i="2" s="1"/>
  <c r="T1089" i="2"/>
  <c r="R1090" i="2"/>
  <c r="S1090" i="2"/>
  <c r="T1090" i="2"/>
  <c r="R1091" i="2"/>
  <c r="S1091" i="2" s="1"/>
  <c r="T1091" i="2"/>
  <c r="R1092" i="2"/>
  <c r="S1092" i="2" s="1"/>
  <c r="T1092" i="2"/>
  <c r="R1093" i="2"/>
  <c r="S1093" i="2"/>
  <c r="T1093" i="2"/>
  <c r="R1094" i="2"/>
  <c r="S1094" i="2" s="1"/>
  <c r="T1094" i="2"/>
  <c r="R1095" i="2"/>
  <c r="S1095" i="2" s="1"/>
  <c r="T1095" i="2"/>
  <c r="R1096" i="2"/>
  <c r="S1096" i="2" s="1"/>
  <c r="T1096" i="2"/>
  <c r="R1097" i="2"/>
  <c r="S1097" i="2" s="1"/>
  <c r="T1097" i="2"/>
  <c r="R1098" i="2"/>
  <c r="S1098" i="2" s="1"/>
  <c r="T1098" i="2"/>
  <c r="R1099" i="2"/>
  <c r="S1099" i="2" s="1"/>
  <c r="T1099" i="2"/>
  <c r="R1100" i="2"/>
  <c r="S1100" i="2" s="1"/>
  <c r="T1100" i="2"/>
  <c r="R1101" i="2"/>
  <c r="S1101" i="2" s="1"/>
  <c r="T1101" i="2"/>
  <c r="R1102" i="2"/>
  <c r="S1102" i="2" s="1"/>
  <c r="T1102" i="2"/>
  <c r="R1103" i="2"/>
  <c r="S1103" i="2" s="1"/>
  <c r="T1103" i="2"/>
  <c r="R1104" i="2"/>
  <c r="S1104" i="2" s="1"/>
  <c r="T1104" i="2"/>
  <c r="R1105" i="2"/>
  <c r="S1105" i="2" s="1"/>
  <c r="T1105" i="2"/>
  <c r="R1106" i="2"/>
  <c r="S1106" i="2"/>
  <c r="T1106" i="2"/>
  <c r="R1107" i="2"/>
  <c r="S1107" i="2" s="1"/>
  <c r="T1107" i="2"/>
  <c r="R1108" i="2"/>
  <c r="S1108" i="2" s="1"/>
  <c r="T1108" i="2"/>
  <c r="R1109" i="2"/>
  <c r="S1109" i="2"/>
  <c r="T1109" i="2"/>
  <c r="R1110" i="2"/>
  <c r="S1110" i="2" s="1"/>
  <c r="T1110" i="2"/>
  <c r="R1111" i="2"/>
  <c r="S1111" i="2" s="1"/>
  <c r="T1111" i="2"/>
  <c r="R1112" i="2"/>
  <c r="S1112" i="2" s="1"/>
  <c r="T1112" i="2"/>
  <c r="R1113" i="2"/>
  <c r="S1113" i="2" s="1"/>
  <c r="T1113" i="2"/>
  <c r="R1114" i="2"/>
  <c r="S1114" i="2" s="1"/>
  <c r="T1114" i="2"/>
  <c r="R1115" i="2"/>
  <c r="S1115" i="2" s="1"/>
  <c r="T1115" i="2"/>
  <c r="R1116" i="2"/>
  <c r="S1116" i="2" s="1"/>
  <c r="T1116" i="2"/>
  <c r="R1117" i="2"/>
  <c r="S1117" i="2" s="1"/>
  <c r="T1117" i="2"/>
  <c r="R1118" i="2"/>
  <c r="S1118" i="2" s="1"/>
  <c r="T1118" i="2"/>
  <c r="R1119" i="2"/>
  <c r="S1119" i="2" s="1"/>
  <c r="T1119" i="2"/>
  <c r="R1120" i="2"/>
  <c r="S1120" i="2" s="1"/>
  <c r="T1120" i="2"/>
  <c r="R1121" i="2"/>
  <c r="S1121" i="2" s="1"/>
  <c r="T1121" i="2"/>
  <c r="R1122" i="2"/>
  <c r="S1122" i="2"/>
  <c r="T1122" i="2"/>
  <c r="R1123" i="2"/>
  <c r="S1123" i="2" s="1"/>
  <c r="T1123" i="2"/>
  <c r="R1124" i="2"/>
  <c r="S1124" i="2" s="1"/>
  <c r="T1124" i="2"/>
  <c r="R1125" i="2"/>
  <c r="S1125" i="2"/>
  <c r="T1125" i="2"/>
  <c r="R1126" i="2"/>
  <c r="S1126" i="2" s="1"/>
  <c r="T1126" i="2"/>
  <c r="R1127" i="2"/>
  <c r="S1127" i="2" s="1"/>
  <c r="T1127" i="2"/>
  <c r="R1128" i="2"/>
  <c r="S1128" i="2" s="1"/>
  <c r="T1128" i="2"/>
  <c r="R1129" i="2"/>
  <c r="S1129" i="2" s="1"/>
  <c r="T1129" i="2"/>
  <c r="R1130" i="2"/>
  <c r="S1130" i="2" s="1"/>
  <c r="T1130" i="2"/>
  <c r="R1131" i="2"/>
  <c r="S1131" i="2" s="1"/>
  <c r="T1131" i="2"/>
  <c r="R1132" i="2"/>
  <c r="S1132" i="2" s="1"/>
  <c r="T1132" i="2"/>
  <c r="R1133" i="2"/>
  <c r="S1133" i="2" s="1"/>
  <c r="T1133" i="2"/>
  <c r="R1134" i="2"/>
  <c r="S1134" i="2" s="1"/>
  <c r="T1134" i="2"/>
  <c r="R1135" i="2"/>
  <c r="S1135" i="2" s="1"/>
  <c r="T1135" i="2"/>
  <c r="R1136" i="2"/>
  <c r="S1136" i="2" s="1"/>
  <c r="T1136" i="2"/>
  <c r="R1137" i="2"/>
  <c r="S1137" i="2" s="1"/>
  <c r="T1137" i="2"/>
  <c r="R1138" i="2"/>
  <c r="S1138" i="2"/>
  <c r="T1138" i="2"/>
  <c r="R1139" i="2"/>
  <c r="S1139" i="2" s="1"/>
  <c r="T1139" i="2"/>
  <c r="R1140" i="2"/>
  <c r="S1140" i="2" s="1"/>
  <c r="T1140" i="2"/>
  <c r="R1141" i="2"/>
  <c r="S1141" i="2"/>
  <c r="T1141" i="2"/>
  <c r="R1142" i="2"/>
  <c r="S1142" i="2" s="1"/>
  <c r="T1142" i="2"/>
  <c r="R1143" i="2"/>
  <c r="S1143" i="2" s="1"/>
  <c r="T1143" i="2"/>
  <c r="R1144" i="2"/>
  <c r="S1144" i="2" s="1"/>
  <c r="T1144" i="2"/>
  <c r="R1145" i="2"/>
  <c r="S1145" i="2" s="1"/>
  <c r="T1145" i="2"/>
  <c r="R1146" i="2"/>
  <c r="S1146" i="2" s="1"/>
  <c r="T1146" i="2"/>
  <c r="R1147" i="2"/>
  <c r="S1147" i="2" s="1"/>
  <c r="T1147" i="2"/>
  <c r="R1148" i="2"/>
  <c r="S1148" i="2" s="1"/>
  <c r="T1148" i="2"/>
  <c r="R1149" i="2"/>
  <c r="S1149" i="2" s="1"/>
  <c r="T1149" i="2"/>
  <c r="R1150" i="2"/>
  <c r="S1150" i="2" s="1"/>
  <c r="T1150" i="2"/>
  <c r="R1151" i="2"/>
  <c r="S1151" i="2" s="1"/>
  <c r="T1151" i="2"/>
  <c r="R1152" i="2"/>
  <c r="S1152" i="2" s="1"/>
  <c r="T1152" i="2"/>
  <c r="R1153" i="2"/>
  <c r="S1153" i="2"/>
  <c r="T1153" i="2"/>
  <c r="R1154" i="2"/>
  <c r="S1154" i="2"/>
  <c r="T1154" i="2"/>
  <c r="R1155" i="2"/>
  <c r="S1155" i="2" s="1"/>
  <c r="T1155" i="2"/>
  <c r="R1156" i="2"/>
  <c r="S1156" i="2" s="1"/>
  <c r="T1156" i="2"/>
  <c r="R1157" i="2"/>
  <c r="S1157" i="2" s="1"/>
  <c r="T1157" i="2"/>
  <c r="R1158" i="2"/>
  <c r="S1158" i="2" s="1"/>
  <c r="T1158" i="2"/>
  <c r="R1159" i="2"/>
  <c r="S1159" i="2" s="1"/>
  <c r="T1159" i="2"/>
  <c r="R1160" i="2"/>
  <c r="S1160" i="2" s="1"/>
  <c r="T1160" i="2"/>
  <c r="R1161" i="2"/>
  <c r="S1161" i="2"/>
  <c r="T1161" i="2"/>
  <c r="R1162" i="2"/>
  <c r="S1162" i="2"/>
  <c r="T1162" i="2"/>
  <c r="R1163" i="2"/>
  <c r="S1163" i="2" s="1"/>
  <c r="T1163" i="2"/>
  <c r="R1164" i="2"/>
  <c r="S1164" i="2" s="1"/>
  <c r="T1164" i="2"/>
  <c r="R1165" i="2"/>
  <c r="S1165" i="2"/>
  <c r="T1165" i="2"/>
  <c r="R1166" i="2"/>
  <c r="S1166" i="2" s="1"/>
  <c r="T1166" i="2"/>
  <c r="R1167" i="2"/>
  <c r="S1167" i="2" s="1"/>
  <c r="T1167" i="2"/>
  <c r="R1168" i="2"/>
  <c r="S1168" i="2" s="1"/>
  <c r="T1168" i="2"/>
  <c r="R1169" i="2"/>
  <c r="S1169" i="2"/>
  <c r="T1169" i="2"/>
  <c r="R1170" i="2"/>
  <c r="S1170" i="2"/>
  <c r="T1170" i="2"/>
  <c r="R1171" i="2"/>
  <c r="S1171" i="2"/>
  <c r="T1171" i="2"/>
  <c r="R1172" i="2"/>
  <c r="S1172" i="2" s="1"/>
  <c r="T1172" i="2"/>
  <c r="R1173" i="2"/>
  <c r="S1173" i="2"/>
  <c r="T1173" i="2"/>
  <c r="R1174" i="2"/>
  <c r="S1174" i="2"/>
  <c r="T1174" i="2"/>
  <c r="R1175" i="2"/>
  <c r="S1175" i="2" s="1"/>
  <c r="T1175" i="2"/>
  <c r="R1176" i="2"/>
  <c r="S1176" i="2" s="1"/>
  <c r="T1176" i="2"/>
  <c r="R1177" i="2"/>
  <c r="S1177" i="2"/>
  <c r="T1177" i="2"/>
  <c r="R1178" i="2"/>
  <c r="S1178" i="2" s="1"/>
  <c r="T1178" i="2"/>
  <c r="R1179" i="2"/>
  <c r="S1179" i="2" s="1"/>
  <c r="T1179" i="2"/>
  <c r="R1180" i="2"/>
  <c r="S1180" i="2" s="1"/>
  <c r="T1180" i="2"/>
  <c r="R1181" i="2"/>
  <c r="S1181" i="2"/>
  <c r="T1181" i="2"/>
  <c r="R1182" i="2"/>
  <c r="S1182" i="2" s="1"/>
  <c r="T1182" i="2"/>
  <c r="R1183" i="2"/>
  <c r="S1183" i="2" s="1"/>
  <c r="T1183" i="2"/>
  <c r="R1184" i="2"/>
  <c r="S1184" i="2" s="1"/>
  <c r="T1184" i="2"/>
  <c r="R1185" i="2"/>
  <c r="S1185" i="2" s="1"/>
  <c r="T1185" i="2"/>
  <c r="R1186" i="2"/>
  <c r="S1186" i="2" s="1"/>
  <c r="T1186" i="2"/>
  <c r="R1187" i="2"/>
  <c r="S1187" i="2" s="1"/>
  <c r="T1187" i="2"/>
  <c r="R1188" i="2"/>
  <c r="S1188" i="2" s="1"/>
  <c r="T1188" i="2"/>
  <c r="R1189" i="2"/>
  <c r="S1189" i="2" s="1"/>
  <c r="T1189" i="2"/>
  <c r="R1190" i="2"/>
  <c r="S1190" i="2" s="1"/>
  <c r="T1190" i="2"/>
  <c r="R1191" i="2"/>
  <c r="S1191" i="2" s="1"/>
  <c r="T1191" i="2"/>
  <c r="R1192" i="2"/>
  <c r="S1192" i="2" s="1"/>
  <c r="T1192" i="2"/>
  <c r="R1193" i="2"/>
  <c r="S1193" i="2" s="1"/>
  <c r="T1193" i="2"/>
  <c r="R1194" i="2"/>
  <c r="S1194" i="2" s="1"/>
  <c r="T1194" i="2"/>
  <c r="R1195" i="2"/>
  <c r="S1195" i="2"/>
  <c r="T1195" i="2"/>
  <c r="R1196" i="2"/>
  <c r="S1196" i="2" s="1"/>
  <c r="T1196" i="2"/>
  <c r="R1197" i="2"/>
  <c r="S1197" i="2" s="1"/>
  <c r="T1197" i="2"/>
  <c r="R1198" i="2"/>
  <c r="S1198" i="2"/>
  <c r="T1198" i="2"/>
  <c r="R1199" i="2"/>
  <c r="S1199" i="2" s="1"/>
  <c r="T1199" i="2"/>
  <c r="R1200" i="2"/>
  <c r="S1200" i="2" s="1"/>
  <c r="T1200" i="2"/>
  <c r="R1201" i="2"/>
  <c r="S1201" i="2" s="1"/>
  <c r="T1201" i="2"/>
  <c r="R1202" i="2"/>
  <c r="S1202" i="2" s="1"/>
  <c r="T1202" i="2"/>
  <c r="R1203" i="2"/>
  <c r="S1203" i="2" s="1"/>
  <c r="T1203" i="2"/>
  <c r="R1204" i="2"/>
  <c r="S1204" i="2" s="1"/>
  <c r="T1204" i="2"/>
  <c r="R1205" i="2"/>
  <c r="S1205" i="2" s="1"/>
  <c r="T1205" i="2"/>
  <c r="R1206" i="2"/>
  <c r="S1206" i="2" s="1"/>
  <c r="T1206" i="2"/>
  <c r="R1207" i="2"/>
  <c r="S1207" i="2" s="1"/>
  <c r="T1207" i="2"/>
  <c r="R1208" i="2"/>
  <c r="S1208" i="2" s="1"/>
  <c r="T1208" i="2"/>
  <c r="R1209" i="2"/>
  <c r="S1209" i="2"/>
  <c r="T1209" i="2"/>
  <c r="R1210" i="2"/>
  <c r="S1210" i="2"/>
  <c r="T1210" i="2"/>
  <c r="R1211" i="2"/>
  <c r="S1211" i="2"/>
  <c r="T1211" i="2"/>
  <c r="R1212" i="2"/>
  <c r="S1212" i="2" s="1"/>
  <c r="T1212" i="2"/>
  <c r="R1213" i="2"/>
  <c r="S1213" i="2"/>
  <c r="T1213" i="2"/>
  <c r="R1214" i="2"/>
  <c r="S1214" i="2" s="1"/>
  <c r="T1214" i="2"/>
  <c r="R1215" i="2"/>
  <c r="S1215" i="2" s="1"/>
  <c r="T1215" i="2"/>
  <c r="R1216" i="2"/>
  <c r="S1216" i="2" s="1"/>
  <c r="T1216" i="2"/>
  <c r="R1217" i="2"/>
  <c r="S1217" i="2" s="1"/>
  <c r="T1217" i="2"/>
  <c r="R1218" i="2"/>
  <c r="S1218" i="2"/>
  <c r="T1218" i="2"/>
  <c r="R1219" i="2"/>
  <c r="S1219" i="2" s="1"/>
  <c r="T1219" i="2"/>
  <c r="R1220" i="2"/>
  <c r="S1220" i="2" s="1"/>
  <c r="T1220" i="2"/>
  <c r="R1221" i="2"/>
  <c r="S1221" i="2"/>
  <c r="T1221" i="2"/>
  <c r="R1222" i="2"/>
  <c r="S1222" i="2" s="1"/>
  <c r="T1222" i="2"/>
  <c r="R1223" i="2"/>
  <c r="S1223" i="2" s="1"/>
  <c r="T1223" i="2"/>
  <c r="R1224" i="2"/>
  <c r="S1224" i="2" s="1"/>
  <c r="T1224" i="2"/>
  <c r="R1225" i="2"/>
  <c r="S1225" i="2" s="1"/>
  <c r="T1225" i="2"/>
  <c r="R1226" i="2"/>
  <c r="S1226" i="2" s="1"/>
  <c r="T1226" i="2"/>
  <c r="R1227" i="2"/>
  <c r="S1227" i="2"/>
  <c r="T1227" i="2"/>
  <c r="R1228" i="2"/>
  <c r="S1228" i="2" s="1"/>
  <c r="T1228" i="2"/>
  <c r="R1229" i="2"/>
  <c r="S1229" i="2" s="1"/>
  <c r="T1229" i="2"/>
  <c r="R1230" i="2"/>
  <c r="S1230" i="2" s="1"/>
  <c r="T1230" i="2"/>
  <c r="R1231" i="2"/>
  <c r="S1231" i="2" s="1"/>
  <c r="T1231" i="2"/>
  <c r="R1232" i="2"/>
  <c r="S1232" i="2" s="1"/>
  <c r="T1232" i="2"/>
  <c r="R1233" i="2"/>
  <c r="S1233" i="2" s="1"/>
  <c r="T1233" i="2"/>
  <c r="R1234" i="2"/>
  <c r="S1234" i="2" s="1"/>
  <c r="T1234" i="2"/>
  <c r="R1235" i="2"/>
  <c r="S1235" i="2"/>
  <c r="T1235" i="2"/>
  <c r="R1236" i="2"/>
  <c r="S1236" i="2" s="1"/>
  <c r="T1236" i="2"/>
  <c r="R1237" i="2"/>
  <c r="S1237" i="2" s="1"/>
  <c r="T1237" i="2"/>
  <c r="R1238" i="2"/>
  <c r="S1238" i="2" s="1"/>
  <c r="T1238" i="2"/>
  <c r="R1239" i="2"/>
  <c r="S1239" i="2" s="1"/>
  <c r="T1239" i="2"/>
  <c r="R1240" i="2"/>
  <c r="S1240" i="2" s="1"/>
  <c r="T1240" i="2"/>
  <c r="R1241" i="2"/>
  <c r="S1241" i="2"/>
  <c r="T1241" i="2"/>
  <c r="R1242" i="2"/>
  <c r="S1242" i="2" s="1"/>
  <c r="T1242" i="2"/>
  <c r="R1243" i="2"/>
  <c r="S1243" i="2" s="1"/>
  <c r="T1243" i="2"/>
  <c r="R1244" i="2"/>
  <c r="S1244" i="2" s="1"/>
  <c r="T1244" i="2"/>
  <c r="R1245" i="2"/>
  <c r="S1245" i="2" s="1"/>
  <c r="T1245" i="2"/>
  <c r="R1246" i="2"/>
  <c r="S1246" i="2" s="1"/>
  <c r="T1246" i="2"/>
  <c r="R1247" i="2"/>
  <c r="S1247" i="2" s="1"/>
  <c r="T1247" i="2"/>
  <c r="R1248" i="2"/>
  <c r="S1248" i="2" s="1"/>
  <c r="T1248" i="2"/>
  <c r="R1249" i="2"/>
  <c r="S1249" i="2" s="1"/>
  <c r="T1249" i="2"/>
  <c r="R1250" i="2"/>
  <c r="S1250" i="2" s="1"/>
  <c r="T1250" i="2"/>
  <c r="R1251" i="2"/>
  <c r="S1251" i="2"/>
  <c r="T1251" i="2"/>
  <c r="R1252" i="2"/>
  <c r="S1252" i="2" s="1"/>
  <c r="T1252" i="2"/>
  <c r="R1253" i="2"/>
  <c r="S1253" i="2" s="1"/>
  <c r="T1253" i="2"/>
  <c r="R1254" i="2"/>
  <c r="S1254" i="2"/>
  <c r="T1254" i="2"/>
  <c r="R1255" i="2"/>
  <c r="S1255" i="2" s="1"/>
  <c r="T1255" i="2"/>
  <c r="R1256" i="2"/>
  <c r="S1256" i="2" s="1"/>
  <c r="T1256" i="2"/>
  <c r="R1257" i="2"/>
  <c r="S1257" i="2" s="1"/>
  <c r="T1257" i="2"/>
  <c r="R1258" i="2"/>
  <c r="S1258" i="2" s="1"/>
  <c r="T1258" i="2"/>
  <c r="R1259" i="2"/>
  <c r="S1259" i="2" s="1"/>
  <c r="T1259" i="2"/>
  <c r="R1260" i="2"/>
  <c r="S1260" i="2" s="1"/>
  <c r="T1260" i="2"/>
  <c r="R1261" i="2"/>
  <c r="S1261" i="2" s="1"/>
  <c r="T1261" i="2"/>
  <c r="R1262" i="2"/>
  <c r="S1262" i="2"/>
  <c r="T1262" i="2"/>
  <c r="R1263" i="2"/>
  <c r="S1263" i="2" s="1"/>
  <c r="T1263" i="2"/>
  <c r="R1264" i="2"/>
  <c r="S1264" i="2" s="1"/>
  <c r="T1264" i="2"/>
  <c r="R1265" i="2"/>
  <c r="S1265" i="2" s="1"/>
  <c r="T1265" i="2"/>
  <c r="R1266" i="2"/>
  <c r="S1266" i="2" s="1"/>
  <c r="T1266" i="2"/>
  <c r="R1267" i="2"/>
  <c r="S1267" i="2" s="1"/>
  <c r="T1267" i="2"/>
  <c r="R1268" i="2"/>
  <c r="S1268" i="2" s="1"/>
  <c r="T1268" i="2"/>
  <c r="R1269" i="2"/>
  <c r="S1269" i="2" s="1"/>
  <c r="T1269" i="2"/>
  <c r="R1270" i="2"/>
  <c r="S1270" i="2" s="1"/>
  <c r="T1270" i="2"/>
  <c r="R1271" i="2"/>
  <c r="S1271" i="2" s="1"/>
  <c r="T1271" i="2"/>
  <c r="R1272" i="2"/>
  <c r="S1272" i="2" s="1"/>
  <c r="T1272" i="2"/>
  <c r="R1273" i="2"/>
  <c r="S1273" i="2" s="1"/>
  <c r="T1273" i="2"/>
  <c r="R1274" i="2"/>
  <c r="S1274" i="2" s="1"/>
  <c r="T1274" i="2"/>
  <c r="R1275" i="2"/>
  <c r="S1275" i="2" s="1"/>
  <c r="T1275" i="2"/>
  <c r="R1276" i="2"/>
  <c r="S1276" i="2" s="1"/>
  <c r="T1276" i="2"/>
  <c r="R1277" i="2"/>
  <c r="S1277" i="2" s="1"/>
  <c r="T1277" i="2"/>
  <c r="R1278" i="2"/>
  <c r="S1278" i="2" s="1"/>
  <c r="T1278" i="2"/>
  <c r="R1279" i="2"/>
  <c r="S1279" i="2" s="1"/>
  <c r="T1279" i="2"/>
  <c r="R1280" i="2"/>
  <c r="S1280" i="2" s="1"/>
  <c r="T1280" i="2"/>
  <c r="R1281" i="2"/>
  <c r="S1281" i="2" s="1"/>
  <c r="T1281" i="2"/>
  <c r="R1282" i="2"/>
  <c r="S1282" i="2" s="1"/>
  <c r="T1282" i="2"/>
  <c r="R1283" i="2"/>
  <c r="S1283" i="2" s="1"/>
  <c r="T1283" i="2"/>
  <c r="R1284" i="2"/>
  <c r="S1284" i="2" s="1"/>
  <c r="T1284" i="2"/>
  <c r="R1285" i="2"/>
  <c r="S1285" i="2" s="1"/>
  <c r="T1285" i="2"/>
  <c r="R1286" i="2"/>
  <c r="S1286" i="2" s="1"/>
  <c r="T1286" i="2"/>
  <c r="R1287" i="2"/>
  <c r="S1287" i="2" s="1"/>
  <c r="T1287" i="2"/>
  <c r="R1288" i="2"/>
  <c r="S1288" i="2" s="1"/>
  <c r="T1288" i="2"/>
  <c r="R1289" i="2"/>
  <c r="S1289" i="2" s="1"/>
  <c r="T1289" i="2"/>
  <c r="R1290" i="2"/>
  <c r="S1290" i="2" s="1"/>
  <c r="T1290" i="2"/>
  <c r="R1291" i="2"/>
  <c r="S1291" i="2"/>
  <c r="T1291" i="2"/>
  <c r="R1292" i="2"/>
  <c r="S1292" i="2" s="1"/>
  <c r="T1292" i="2"/>
  <c r="R1293" i="2"/>
  <c r="S1293" i="2" s="1"/>
  <c r="T1293" i="2"/>
  <c r="R1294" i="2"/>
  <c r="S1294" i="2" s="1"/>
  <c r="T1294" i="2"/>
  <c r="R1295" i="2"/>
  <c r="S1295" i="2" s="1"/>
  <c r="T1295" i="2"/>
  <c r="R1296" i="2"/>
  <c r="S1296" i="2" s="1"/>
  <c r="T1296" i="2"/>
  <c r="R1297" i="2"/>
  <c r="S1297" i="2"/>
  <c r="T1297" i="2"/>
  <c r="R1298" i="2"/>
  <c r="S1298" i="2" s="1"/>
  <c r="T1298" i="2"/>
  <c r="R1299" i="2"/>
  <c r="S1299" i="2" s="1"/>
  <c r="T1299" i="2"/>
  <c r="R1300" i="2"/>
  <c r="S1300" i="2" s="1"/>
  <c r="T1300" i="2"/>
  <c r="R1301" i="2"/>
  <c r="S1301" i="2" s="1"/>
  <c r="T1301" i="2"/>
  <c r="R1302" i="2"/>
  <c r="S1302" i="2" s="1"/>
  <c r="T1302" i="2"/>
  <c r="R1303" i="2"/>
  <c r="S1303" i="2" s="1"/>
  <c r="T1303" i="2"/>
  <c r="R1304" i="2"/>
  <c r="S1304" i="2" s="1"/>
  <c r="T1304" i="2"/>
  <c r="R1305" i="2"/>
  <c r="S1305" i="2" s="1"/>
  <c r="T1305" i="2"/>
  <c r="R1306" i="2"/>
  <c r="S1306" i="2" s="1"/>
  <c r="T1306" i="2"/>
  <c r="R1307" i="2"/>
  <c r="S1307" i="2"/>
  <c r="T1307" i="2"/>
  <c r="R1308" i="2"/>
  <c r="S1308" i="2" s="1"/>
  <c r="T1308" i="2"/>
  <c r="R1309" i="2"/>
  <c r="S1309" i="2" s="1"/>
  <c r="T1309" i="2"/>
  <c r="R1310" i="2"/>
  <c r="S1310" i="2"/>
  <c r="T1310" i="2"/>
  <c r="R1311" i="2"/>
  <c r="S1311" i="2" s="1"/>
  <c r="T1311" i="2"/>
  <c r="R1312" i="2"/>
  <c r="S1312" i="2" s="1"/>
  <c r="T1312" i="2"/>
  <c r="R1313" i="2"/>
  <c r="S1313" i="2" s="1"/>
  <c r="T1313" i="2"/>
  <c r="R1314" i="2"/>
  <c r="S1314" i="2" s="1"/>
  <c r="T1314" i="2"/>
  <c r="R1315" i="2"/>
  <c r="S1315" i="2" s="1"/>
  <c r="T1315" i="2"/>
  <c r="R1316" i="2"/>
  <c r="S1316" i="2" s="1"/>
  <c r="T1316" i="2"/>
  <c r="R1317" i="2"/>
  <c r="S1317" i="2" s="1"/>
  <c r="T1317" i="2"/>
  <c r="R1318" i="2"/>
  <c r="S1318" i="2" s="1"/>
  <c r="T1318" i="2"/>
  <c r="R1319" i="2"/>
  <c r="S1319" i="2" s="1"/>
  <c r="T1319" i="2"/>
  <c r="R1320" i="2"/>
  <c r="S1320" i="2" s="1"/>
  <c r="T1320" i="2"/>
  <c r="R1321" i="2"/>
  <c r="S1321" i="2" s="1"/>
  <c r="T1321" i="2"/>
  <c r="R1322" i="2"/>
  <c r="S1322" i="2" s="1"/>
  <c r="T1322" i="2"/>
  <c r="R1323" i="2"/>
  <c r="S1323" i="2"/>
  <c r="T1323" i="2"/>
  <c r="R1324" i="2"/>
  <c r="S1324" i="2" s="1"/>
  <c r="T1324" i="2"/>
  <c r="R1325" i="2"/>
  <c r="S1325" i="2" s="1"/>
  <c r="T1325" i="2"/>
  <c r="R1326" i="2"/>
  <c r="S1326" i="2" s="1"/>
  <c r="T1326" i="2"/>
  <c r="R1327" i="2"/>
  <c r="S1327" i="2" s="1"/>
  <c r="T1327" i="2"/>
  <c r="R1328" i="2"/>
  <c r="S1328" i="2" s="1"/>
  <c r="T1328" i="2"/>
  <c r="R1329" i="2"/>
  <c r="S1329" i="2" s="1"/>
  <c r="T1329" i="2"/>
  <c r="R1330" i="2"/>
  <c r="S1330" i="2" s="1"/>
  <c r="T1330" i="2"/>
  <c r="R1331" i="2"/>
  <c r="S1331" i="2" s="1"/>
  <c r="T1331" i="2"/>
  <c r="R1332" i="2"/>
  <c r="S1332" i="2" s="1"/>
  <c r="T1332" i="2"/>
  <c r="R1333" i="2"/>
  <c r="S1333" i="2" s="1"/>
  <c r="T1333" i="2"/>
  <c r="R1334" i="2"/>
  <c r="S1334" i="2" s="1"/>
  <c r="T1334" i="2"/>
  <c r="R1335" i="2"/>
  <c r="S1335" i="2" s="1"/>
  <c r="T1335" i="2"/>
  <c r="R1336" i="2"/>
  <c r="S1336" i="2" s="1"/>
  <c r="T1336" i="2"/>
  <c r="R1337" i="2"/>
  <c r="S1337" i="2" s="1"/>
  <c r="T1337" i="2"/>
  <c r="R1338" i="2"/>
  <c r="S1338" i="2" s="1"/>
  <c r="T1338" i="2"/>
  <c r="R1339" i="2"/>
  <c r="S1339" i="2" s="1"/>
  <c r="T1339" i="2"/>
  <c r="R1340" i="2"/>
  <c r="S1340" i="2"/>
  <c r="T1340" i="2"/>
  <c r="R1341" i="2"/>
  <c r="S1341" i="2"/>
  <c r="T1341" i="2"/>
  <c r="R1342" i="2"/>
  <c r="S1342" i="2" s="1"/>
  <c r="T1342" i="2"/>
  <c r="R1343" i="2"/>
  <c r="S1343" i="2" s="1"/>
  <c r="T1343" i="2"/>
  <c r="R1344" i="2"/>
  <c r="S1344" i="2"/>
  <c r="T1344" i="2"/>
  <c r="R1345" i="2"/>
  <c r="S1345" i="2" s="1"/>
  <c r="T1345" i="2"/>
  <c r="R1346" i="2"/>
  <c r="S1346" i="2" s="1"/>
  <c r="T1346" i="2"/>
  <c r="R1347" i="2"/>
  <c r="S1347" i="2" s="1"/>
  <c r="T1347" i="2"/>
  <c r="R1348" i="2"/>
  <c r="S1348" i="2" s="1"/>
  <c r="T1348" i="2"/>
  <c r="R1349" i="2"/>
  <c r="S1349" i="2" s="1"/>
  <c r="T1349" i="2"/>
  <c r="R1350" i="2"/>
  <c r="S1350" i="2" s="1"/>
  <c r="T1350" i="2"/>
  <c r="R1351" i="2"/>
  <c r="S1351" i="2" s="1"/>
  <c r="T1351" i="2"/>
  <c r="R1352" i="2"/>
  <c r="S1352" i="2" s="1"/>
  <c r="T1352" i="2"/>
  <c r="R1353" i="2"/>
  <c r="S1353" i="2" s="1"/>
  <c r="T1353" i="2"/>
  <c r="R1354" i="2"/>
  <c r="S1354" i="2" s="1"/>
  <c r="T1354" i="2"/>
  <c r="R1355" i="2"/>
  <c r="S1355" i="2" s="1"/>
  <c r="T1355" i="2"/>
  <c r="R1356" i="2"/>
  <c r="S1356" i="2"/>
  <c r="T1356" i="2"/>
  <c r="R1357" i="2"/>
  <c r="S1357" i="2"/>
  <c r="T1357" i="2"/>
  <c r="R1358" i="2"/>
  <c r="S1358" i="2" s="1"/>
  <c r="T1358" i="2"/>
  <c r="R1359" i="2"/>
  <c r="S1359" i="2" s="1"/>
  <c r="T1359" i="2"/>
  <c r="R1360" i="2"/>
  <c r="S1360" i="2"/>
  <c r="T1360" i="2"/>
  <c r="R1361" i="2"/>
  <c r="S1361" i="2" s="1"/>
  <c r="T1361" i="2"/>
  <c r="R1362" i="2"/>
  <c r="S1362" i="2" s="1"/>
  <c r="T1362" i="2"/>
  <c r="R1363" i="2"/>
  <c r="S1363" i="2" s="1"/>
  <c r="T1363" i="2"/>
  <c r="R1364" i="2"/>
  <c r="S1364" i="2" s="1"/>
  <c r="T1364" i="2"/>
  <c r="R1365" i="2"/>
  <c r="S1365" i="2" s="1"/>
  <c r="T1365" i="2"/>
  <c r="R1366" i="2"/>
  <c r="S1366" i="2" s="1"/>
  <c r="T1366" i="2"/>
  <c r="R1367" i="2"/>
  <c r="S1367" i="2" s="1"/>
  <c r="T1367" i="2"/>
  <c r="R1368" i="2"/>
  <c r="S1368" i="2" s="1"/>
  <c r="T1368" i="2"/>
  <c r="R1369" i="2"/>
  <c r="S1369" i="2" s="1"/>
  <c r="T1369" i="2"/>
  <c r="R1370" i="2"/>
  <c r="S1370" i="2" s="1"/>
  <c r="T1370" i="2"/>
  <c r="R1371" i="2"/>
  <c r="S1371" i="2" s="1"/>
  <c r="T1371" i="2"/>
  <c r="R1372" i="2"/>
  <c r="S1372" i="2"/>
  <c r="T1372" i="2"/>
  <c r="R1373" i="2"/>
  <c r="S1373" i="2"/>
  <c r="T1373" i="2"/>
  <c r="R1374" i="2"/>
  <c r="S1374" i="2" s="1"/>
  <c r="T1374" i="2"/>
  <c r="R1375" i="2"/>
  <c r="S1375" i="2" s="1"/>
  <c r="T1375" i="2"/>
  <c r="R1376" i="2"/>
  <c r="S1376" i="2"/>
  <c r="T1376" i="2"/>
  <c r="R1377" i="2"/>
  <c r="S1377" i="2" s="1"/>
  <c r="T1377" i="2"/>
  <c r="R1378" i="2"/>
  <c r="S1378" i="2" s="1"/>
  <c r="T1378" i="2"/>
  <c r="R1379" i="2"/>
  <c r="S1379" i="2" s="1"/>
  <c r="T1379" i="2"/>
  <c r="R1380" i="2"/>
  <c r="S1380" i="2" s="1"/>
  <c r="T1380" i="2"/>
  <c r="R1381" i="2"/>
  <c r="S1381" i="2" s="1"/>
  <c r="T1381" i="2"/>
  <c r="R1382" i="2"/>
  <c r="S1382" i="2" s="1"/>
  <c r="T1382" i="2"/>
  <c r="R1383" i="2"/>
  <c r="S1383" i="2" s="1"/>
  <c r="T1383" i="2"/>
  <c r="R1384" i="2"/>
  <c r="S1384" i="2" s="1"/>
  <c r="T1384" i="2"/>
  <c r="R1385" i="2"/>
  <c r="S1385" i="2" s="1"/>
  <c r="T1385" i="2"/>
  <c r="R1386" i="2"/>
  <c r="S1386" i="2" s="1"/>
  <c r="T1386" i="2"/>
  <c r="R1387" i="2"/>
  <c r="S1387" i="2" s="1"/>
  <c r="T1387" i="2"/>
  <c r="R1388" i="2"/>
  <c r="S1388" i="2"/>
  <c r="T1388" i="2"/>
  <c r="R1389" i="2"/>
  <c r="S1389" i="2"/>
  <c r="T1389" i="2"/>
  <c r="R1390" i="2"/>
  <c r="S1390" i="2" s="1"/>
  <c r="T1390" i="2"/>
  <c r="R1391" i="2"/>
  <c r="S1391" i="2" s="1"/>
  <c r="T1391" i="2"/>
  <c r="R1392" i="2"/>
  <c r="S1392" i="2"/>
  <c r="T1392" i="2"/>
  <c r="R1393" i="2"/>
  <c r="S1393" i="2" s="1"/>
  <c r="T1393" i="2"/>
  <c r="R1394" i="2"/>
  <c r="S1394" i="2"/>
  <c r="T1394" i="2"/>
  <c r="R1395" i="2"/>
  <c r="S1395" i="2" s="1"/>
  <c r="T1395" i="2"/>
  <c r="R1396" i="2"/>
  <c r="S1396" i="2"/>
  <c r="T1396" i="2"/>
  <c r="R1397" i="2"/>
  <c r="S1397" i="2"/>
  <c r="T1397" i="2"/>
  <c r="R1398" i="2"/>
  <c r="S1398" i="2"/>
  <c r="T1398" i="2"/>
  <c r="R1399" i="2"/>
  <c r="S1399" i="2" s="1"/>
  <c r="T1399" i="2"/>
  <c r="R1400" i="2"/>
  <c r="S1400" i="2"/>
  <c r="T1400" i="2"/>
  <c r="R1401" i="2"/>
  <c r="S1401" i="2" s="1"/>
  <c r="T1401" i="2"/>
  <c r="R1402" i="2"/>
  <c r="S1402" i="2"/>
  <c r="T1402" i="2"/>
  <c r="R1403" i="2"/>
  <c r="S1403" i="2" s="1"/>
  <c r="T1403" i="2"/>
  <c r="R1404" i="2"/>
  <c r="S1404" i="2" s="1"/>
  <c r="T1404" i="2"/>
  <c r="R1405" i="2"/>
  <c r="S1405" i="2"/>
  <c r="T1405" i="2"/>
  <c r="R1406" i="2"/>
  <c r="S1406" i="2"/>
  <c r="T1406" i="2"/>
  <c r="R1407" i="2"/>
  <c r="S1407" i="2" s="1"/>
  <c r="T1407" i="2"/>
  <c r="R1408" i="2"/>
  <c r="S1408" i="2"/>
  <c r="T1408" i="2"/>
  <c r="R1409" i="2"/>
  <c r="S1409" i="2" s="1"/>
  <c r="T1409" i="2"/>
  <c r="R1410" i="2"/>
  <c r="S1410" i="2" s="1"/>
  <c r="T1410" i="2"/>
  <c r="R1411" i="2"/>
  <c r="S1411" i="2" s="1"/>
  <c r="T1411" i="2"/>
  <c r="R1412" i="2"/>
  <c r="S1412" i="2" s="1"/>
  <c r="T1412" i="2"/>
  <c r="R1413" i="2"/>
  <c r="S1413" i="2" s="1"/>
  <c r="T1413" i="2"/>
  <c r="R1414" i="2"/>
  <c r="S1414" i="2"/>
  <c r="T1414" i="2"/>
  <c r="R1415" i="2"/>
  <c r="S1415" i="2" s="1"/>
  <c r="T1415" i="2"/>
  <c r="R1416" i="2"/>
  <c r="S1416" i="2" s="1"/>
  <c r="T1416" i="2"/>
  <c r="R1417" i="2"/>
  <c r="S1417" i="2" s="1"/>
  <c r="T1417" i="2"/>
  <c r="R1418" i="2"/>
  <c r="S1418" i="2" s="1"/>
  <c r="T1418" i="2"/>
  <c r="R1419" i="2"/>
  <c r="S1419" i="2" s="1"/>
  <c r="T1419" i="2"/>
  <c r="R1420" i="2"/>
  <c r="S1420" i="2" s="1"/>
  <c r="T1420" i="2"/>
  <c r="R1421" i="2"/>
  <c r="S1421" i="2" s="1"/>
  <c r="T1421" i="2"/>
  <c r="R1422" i="2"/>
  <c r="S1422" i="2" s="1"/>
  <c r="T1422" i="2"/>
  <c r="R1423" i="2"/>
  <c r="S1423" i="2" s="1"/>
  <c r="T1423" i="2"/>
  <c r="R1424" i="2"/>
  <c r="S1424" i="2" s="1"/>
  <c r="T1424" i="2"/>
  <c r="R1425" i="2"/>
  <c r="S1425" i="2" s="1"/>
  <c r="T1425" i="2"/>
  <c r="R1426" i="2"/>
  <c r="S1426" i="2" s="1"/>
  <c r="T1426" i="2"/>
  <c r="R1427" i="2"/>
  <c r="S1427" i="2" s="1"/>
  <c r="T1427" i="2"/>
  <c r="R1428" i="2"/>
  <c r="S1428" i="2" s="1"/>
  <c r="T1428" i="2"/>
  <c r="R1429" i="2"/>
  <c r="S1429" i="2" s="1"/>
  <c r="T1429" i="2"/>
  <c r="R1430" i="2"/>
  <c r="S1430" i="2" s="1"/>
  <c r="T1430" i="2"/>
  <c r="R1431" i="2"/>
  <c r="S1431" i="2" s="1"/>
  <c r="T1431" i="2"/>
  <c r="R1432" i="2"/>
  <c r="S1432" i="2" s="1"/>
  <c r="T1432" i="2"/>
  <c r="R1433" i="2"/>
  <c r="S1433" i="2" s="1"/>
  <c r="T1433" i="2"/>
  <c r="R1434" i="2"/>
  <c r="S1434" i="2" s="1"/>
  <c r="T1434" i="2"/>
  <c r="R1435" i="2"/>
  <c r="S1435" i="2" s="1"/>
  <c r="T1435" i="2"/>
  <c r="R1436" i="2"/>
  <c r="S1436" i="2" s="1"/>
  <c r="T1436" i="2"/>
  <c r="R1437" i="2"/>
  <c r="S1437" i="2" s="1"/>
  <c r="T1437" i="2"/>
  <c r="R1438" i="2"/>
  <c r="S1438" i="2" s="1"/>
  <c r="T1438" i="2"/>
  <c r="R1439" i="2"/>
  <c r="S1439" i="2" s="1"/>
  <c r="T1439" i="2"/>
  <c r="R1440" i="2"/>
  <c r="S1440" i="2" s="1"/>
  <c r="T1440" i="2"/>
  <c r="R1441" i="2"/>
  <c r="S1441" i="2" s="1"/>
  <c r="T1441" i="2"/>
  <c r="R1442" i="2"/>
  <c r="S1442" i="2" s="1"/>
  <c r="T1442" i="2"/>
  <c r="R1443" i="2"/>
  <c r="S1443" i="2" s="1"/>
  <c r="T1443" i="2"/>
  <c r="R1444" i="2"/>
  <c r="S1444" i="2"/>
  <c r="T1444" i="2"/>
  <c r="R1445" i="2"/>
  <c r="S1445" i="2" s="1"/>
  <c r="T1445" i="2"/>
  <c r="R1446" i="2"/>
  <c r="S1446" i="2" s="1"/>
  <c r="T1446" i="2"/>
  <c r="R1447" i="2"/>
  <c r="S1447" i="2" s="1"/>
  <c r="T1447" i="2"/>
  <c r="R1448" i="2"/>
  <c r="S1448" i="2" s="1"/>
  <c r="T1448" i="2"/>
  <c r="R1449" i="2"/>
  <c r="S1449" i="2" s="1"/>
  <c r="T1449" i="2"/>
  <c r="R1450" i="2"/>
  <c r="S1450" i="2"/>
  <c r="T1450" i="2"/>
  <c r="R1451" i="2"/>
  <c r="S1451" i="2" s="1"/>
  <c r="T1451" i="2"/>
  <c r="R1452" i="2"/>
  <c r="S1452" i="2"/>
  <c r="T1452" i="2"/>
  <c r="R1453" i="2"/>
  <c r="S1453" i="2"/>
  <c r="T1453" i="2"/>
  <c r="R1454" i="2"/>
  <c r="S1454" i="2" s="1"/>
  <c r="T1454" i="2"/>
  <c r="R1455" i="2"/>
  <c r="S1455" i="2" s="1"/>
  <c r="T1455" i="2"/>
  <c r="R1456" i="2"/>
  <c r="S1456" i="2"/>
  <c r="T1456" i="2"/>
  <c r="R1457" i="2"/>
  <c r="S1457" i="2" s="1"/>
  <c r="T1457" i="2"/>
  <c r="R1458" i="2"/>
  <c r="S1458" i="2"/>
  <c r="T1458" i="2"/>
  <c r="R1459" i="2"/>
  <c r="S1459" i="2" s="1"/>
  <c r="T1459" i="2"/>
  <c r="R1460" i="2"/>
  <c r="S1460" i="2"/>
  <c r="T1460" i="2"/>
  <c r="R1461" i="2"/>
  <c r="S1461" i="2"/>
  <c r="T1461" i="2"/>
  <c r="R1462" i="2"/>
  <c r="S1462" i="2"/>
  <c r="T1462" i="2"/>
  <c r="R1463" i="2"/>
  <c r="S1463" i="2" s="1"/>
  <c r="T1463" i="2"/>
  <c r="R1464" i="2"/>
  <c r="S1464" i="2"/>
  <c r="T1464" i="2"/>
  <c r="R1465" i="2"/>
  <c r="S1465" i="2" s="1"/>
  <c r="T1465" i="2"/>
  <c r="R1466" i="2"/>
  <c r="S1466" i="2"/>
  <c r="T1466" i="2"/>
  <c r="R1467" i="2"/>
  <c r="S1467" i="2" s="1"/>
  <c r="T1467" i="2"/>
  <c r="R1468" i="2"/>
  <c r="S1468" i="2" s="1"/>
  <c r="T1468" i="2"/>
  <c r="R1469" i="2"/>
  <c r="S1469" i="2"/>
  <c r="T1469" i="2"/>
  <c r="R1470" i="2"/>
  <c r="S1470" i="2"/>
  <c r="T1470" i="2"/>
  <c r="R1471" i="2"/>
  <c r="S1471" i="2" s="1"/>
  <c r="T1471" i="2"/>
  <c r="R1472" i="2"/>
  <c r="S1472" i="2"/>
  <c r="T1472" i="2"/>
  <c r="R1473" i="2"/>
  <c r="S1473" i="2" s="1"/>
  <c r="T1473" i="2"/>
  <c r="R1474" i="2"/>
  <c r="S1474" i="2" s="1"/>
  <c r="T1474" i="2"/>
  <c r="R1475" i="2"/>
  <c r="S1475" i="2" s="1"/>
  <c r="T1475" i="2"/>
  <c r="R1476" i="2"/>
  <c r="S1476" i="2" s="1"/>
  <c r="T1476" i="2"/>
  <c r="R1477" i="2"/>
  <c r="S1477" i="2" s="1"/>
  <c r="T1477" i="2"/>
  <c r="R1478" i="2"/>
  <c r="S1478" i="2"/>
  <c r="T1478" i="2"/>
  <c r="R1479" i="2"/>
  <c r="S1479" i="2" s="1"/>
  <c r="T1479" i="2"/>
  <c r="R1480" i="2"/>
  <c r="S1480" i="2" s="1"/>
  <c r="T1480" i="2"/>
  <c r="R1481" i="2"/>
  <c r="S1481" i="2" s="1"/>
  <c r="T1481" i="2"/>
  <c r="R1482" i="2"/>
  <c r="S1482" i="2" s="1"/>
  <c r="T1482" i="2"/>
  <c r="R1483" i="2"/>
  <c r="S1483" i="2" s="1"/>
  <c r="T1483" i="2"/>
  <c r="R1484" i="2"/>
  <c r="S1484" i="2" s="1"/>
  <c r="T1484" i="2"/>
  <c r="R1485" i="2"/>
  <c r="S1485" i="2" s="1"/>
  <c r="T1485" i="2"/>
  <c r="R1486" i="2"/>
  <c r="S1486" i="2" s="1"/>
  <c r="T1486" i="2"/>
  <c r="R1487" i="2"/>
  <c r="S1487" i="2" s="1"/>
  <c r="T1487" i="2"/>
  <c r="R1488" i="2"/>
  <c r="S1488" i="2" s="1"/>
  <c r="T1488" i="2"/>
  <c r="R1489" i="2"/>
  <c r="S1489" i="2" s="1"/>
  <c r="T1489" i="2"/>
  <c r="R1490" i="2"/>
  <c r="S1490" i="2" s="1"/>
  <c r="T1490" i="2"/>
  <c r="R1491" i="2"/>
  <c r="S1491" i="2" s="1"/>
  <c r="T1491" i="2"/>
  <c r="R1492" i="2"/>
  <c r="S1492" i="2" s="1"/>
  <c r="T1492" i="2"/>
  <c r="R1493" i="2"/>
  <c r="S1493" i="2" s="1"/>
  <c r="T1493" i="2"/>
  <c r="R1494" i="2"/>
  <c r="S1494" i="2" s="1"/>
  <c r="T1494" i="2"/>
  <c r="R1495" i="2"/>
  <c r="S1495" i="2" s="1"/>
  <c r="T1495" i="2"/>
  <c r="R1496" i="2"/>
  <c r="S1496" i="2" s="1"/>
  <c r="T1496" i="2"/>
  <c r="R1497" i="2"/>
  <c r="S1497" i="2" s="1"/>
  <c r="T1497" i="2"/>
  <c r="R1498" i="2"/>
  <c r="S1498" i="2" s="1"/>
  <c r="T1498" i="2"/>
  <c r="R1499" i="2"/>
  <c r="S1499" i="2" s="1"/>
  <c r="T1499" i="2"/>
  <c r="R1500" i="2"/>
  <c r="S1500" i="2" s="1"/>
  <c r="T1500" i="2"/>
  <c r="R1501" i="2"/>
  <c r="S1501" i="2" s="1"/>
  <c r="T1501" i="2"/>
  <c r="R1502" i="2"/>
  <c r="S1502" i="2" s="1"/>
  <c r="T1502" i="2"/>
  <c r="R1503" i="2"/>
  <c r="S1503" i="2" s="1"/>
  <c r="T1503" i="2"/>
  <c r="R1504" i="2"/>
  <c r="S1504" i="2" s="1"/>
  <c r="T1504" i="2"/>
  <c r="R1505" i="2"/>
  <c r="S1505" i="2" s="1"/>
  <c r="T1505" i="2"/>
  <c r="R1506" i="2"/>
  <c r="S1506" i="2" s="1"/>
  <c r="T1506" i="2"/>
  <c r="R1507" i="2"/>
  <c r="S1507" i="2" s="1"/>
  <c r="T1507" i="2"/>
  <c r="R1508" i="2"/>
  <c r="S1508" i="2"/>
  <c r="T1508" i="2"/>
  <c r="R1509" i="2"/>
  <c r="S1509" i="2" s="1"/>
  <c r="T1509" i="2"/>
  <c r="R1510" i="2"/>
  <c r="S1510" i="2" s="1"/>
  <c r="T1510" i="2"/>
  <c r="R1511" i="2"/>
  <c r="S1511" i="2" s="1"/>
  <c r="T1511" i="2"/>
  <c r="R1512" i="2"/>
  <c r="S1512" i="2" s="1"/>
  <c r="T1512" i="2"/>
  <c r="R1513" i="2"/>
  <c r="S1513" i="2" s="1"/>
  <c r="T1513" i="2"/>
  <c r="R1514" i="2"/>
  <c r="S1514" i="2"/>
  <c r="T1514" i="2"/>
  <c r="R1515" i="2"/>
  <c r="S1515" i="2" s="1"/>
  <c r="T1515" i="2"/>
  <c r="R1516" i="2"/>
  <c r="S1516" i="2"/>
  <c r="T1516" i="2"/>
  <c r="R1517" i="2"/>
  <c r="S1517" i="2"/>
  <c r="T1517" i="2"/>
  <c r="R1518" i="2"/>
  <c r="S1518" i="2" s="1"/>
  <c r="T1518" i="2"/>
  <c r="R1519" i="2"/>
  <c r="S1519" i="2" s="1"/>
  <c r="T1519" i="2"/>
  <c r="R1520" i="2"/>
  <c r="S1520" i="2"/>
  <c r="T1520" i="2"/>
  <c r="R1521" i="2"/>
  <c r="S1521" i="2" s="1"/>
  <c r="T1521" i="2"/>
  <c r="R1522" i="2"/>
  <c r="S1522" i="2"/>
  <c r="T1522" i="2"/>
  <c r="R1523" i="2"/>
  <c r="S1523" i="2" s="1"/>
  <c r="T1523" i="2"/>
  <c r="R1524" i="2"/>
  <c r="S1524" i="2"/>
  <c r="T1524" i="2"/>
  <c r="R1525" i="2"/>
  <c r="S1525" i="2"/>
  <c r="T1525" i="2"/>
  <c r="R1526" i="2"/>
  <c r="S1526" i="2"/>
  <c r="T1526" i="2"/>
  <c r="R1527" i="2"/>
  <c r="S1527" i="2" s="1"/>
  <c r="T1527" i="2"/>
  <c r="R1528" i="2"/>
  <c r="S1528" i="2"/>
  <c r="T1528" i="2"/>
  <c r="R1529" i="2"/>
  <c r="S1529" i="2" s="1"/>
  <c r="T1529" i="2"/>
  <c r="R1530" i="2"/>
  <c r="S1530" i="2"/>
  <c r="T1530" i="2"/>
  <c r="R1531" i="2"/>
  <c r="S1531" i="2" s="1"/>
  <c r="T1531" i="2"/>
  <c r="R1532" i="2"/>
  <c r="S1532" i="2" s="1"/>
  <c r="T1532" i="2"/>
  <c r="R1533" i="2"/>
  <c r="S1533" i="2"/>
  <c r="T1533" i="2"/>
  <c r="R1534" i="2"/>
  <c r="S1534" i="2"/>
  <c r="T1534" i="2"/>
  <c r="R1535" i="2"/>
  <c r="S1535" i="2" s="1"/>
  <c r="T1535" i="2"/>
  <c r="R1536" i="2"/>
  <c r="S1536" i="2"/>
  <c r="T1536" i="2"/>
  <c r="R1537" i="2"/>
  <c r="S1537" i="2" s="1"/>
  <c r="T1537" i="2"/>
  <c r="R1538" i="2"/>
  <c r="S1538" i="2" s="1"/>
  <c r="T1538" i="2"/>
  <c r="R1539" i="2"/>
  <c r="S1539" i="2" s="1"/>
  <c r="T1539" i="2"/>
  <c r="R1540" i="2"/>
  <c r="S1540" i="2" s="1"/>
  <c r="T1540" i="2"/>
  <c r="R1541" i="2"/>
  <c r="S1541" i="2" s="1"/>
  <c r="T1541" i="2"/>
  <c r="R1542" i="2"/>
  <c r="S1542" i="2"/>
  <c r="T1542" i="2"/>
  <c r="R1543" i="2"/>
  <c r="S1543" i="2" s="1"/>
  <c r="T1543" i="2"/>
  <c r="R1544" i="2"/>
  <c r="S1544" i="2" s="1"/>
  <c r="T1544" i="2"/>
  <c r="R1545" i="2"/>
  <c r="S1545" i="2" s="1"/>
  <c r="T1545" i="2"/>
  <c r="R1546" i="2"/>
  <c r="S1546" i="2" s="1"/>
  <c r="T1546" i="2"/>
  <c r="R1547" i="2"/>
  <c r="S1547" i="2" s="1"/>
  <c r="T1547" i="2"/>
  <c r="R1548" i="2"/>
  <c r="S1548" i="2" s="1"/>
  <c r="T1548" i="2"/>
  <c r="R1549" i="2"/>
  <c r="S1549" i="2" s="1"/>
  <c r="T1549" i="2"/>
  <c r="R1550" i="2"/>
  <c r="S1550" i="2" s="1"/>
  <c r="T1550" i="2"/>
  <c r="R1551" i="2"/>
  <c r="S1551" i="2" s="1"/>
  <c r="T1551" i="2"/>
  <c r="R1552" i="2"/>
  <c r="S1552" i="2" s="1"/>
  <c r="T1552" i="2"/>
  <c r="R1553" i="2"/>
  <c r="S1553" i="2" s="1"/>
  <c r="T1553" i="2"/>
  <c r="R1554" i="2"/>
  <c r="S1554" i="2" s="1"/>
  <c r="T1554" i="2"/>
  <c r="R1555" i="2"/>
  <c r="S1555" i="2" s="1"/>
  <c r="T1555" i="2"/>
  <c r="R1556" i="2"/>
  <c r="S1556" i="2" s="1"/>
  <c r="T1556" i="2"/>
  <c r="R1557" i="2"/>
  <c r="S1557" i="2" s="1"/>
  <c r="T1557" i="2"/>
  <c r="R1558" i="2"/>
  <c r="S1558" i="2" s="1"/>
  <c r="T1558" i="2"/>
  <c r="R1559" i="2"/>
  <c r="S1559" i="2" s="1"/>
  <c r="T1559" i="2"/>
  <c r="R1560" i="2"/>
  <c r="S1560" i="2" s="1"/>
  <c r="T1560" i="2"/>
  <c r="R1561" i="2"/>
  <c r="S1561" i="2" s="1"/>
  <c r="T1561" i="2"/>
  <c r="R1562" i="2"/>
  <c r="S1562" i="2" s="1"/>
  <c r="T1562" i="2"/>
  <c r="R1563" i="2"/>
  <c r="S1563" i="2" s="1"/>
  <c r="T1563" i="2"/>
  <c r="R1564" i="2"/>
  <c r="S1564" i="2" s="1"/>
  <c r="T1564" i="2"/>
  <c r="R1565" i="2"/>
  <c r="S1565" i="2" s="1"/>
  <c r="T1565" i="2"/>
  <c r="R1566" i="2"/>
  <c r="S1566" i="2" s="1"/>
  <c r="T1566" i="2"/>
  <c r="R1567" i="2"/>
  <c r="S1567" i="2" s="1"/>
  <c r="T1567" i="2"/>
  <c r="R1568" i="2"/>
  <c r="S1568" i="2" s="1"/>
  <c r="T1568" i="2"/>
  <c r="R1569" i="2"/>
  <c r="S1569" i="2" s="1"/>
  <c r="T1569" i="2"/>
  <c r="R1570" i="2"/>
  <c r="S1570" i="2" s="1"/>
  <c r="T1570" i="2"/>
  <c r="R1571" i="2"/>
  <c r="S1571" i="2" s="1"/>
  <c r="T1571" i="2"/>
  <c r="R1572" i="2"/>
  <c r="S1572" i="2"/>
  <c r="T1572" i="2"/>
  <c r="R1573" i="2"/>
  <c r="S1573" i="2" s="1"/>
  <c r="T1573" i="2"/>
  <c r="R1574" i="2"/>
  <c r="S1574" i="2" s="1"/>
  <c r="T1574" i="2"/>
  <c r="R1575" i="2"/>
  <c r="S1575" i="2" s="1"/>
  <c r="T1575" i="2"/>
  <c r="R1576" i="2"/>
  <c r="S1576" i="2" s="1"/>
  <c r="T1576" i="2"/>
  <c r="R1577" i="2"/>
  <c r="S1577" i="2" s="1"/>
  <c r="T1577" i="2"/>
  <c r="R1578" i="2"/>
  <c r="S1578" i="2"/>
  <c r="T1578" i="2"/>
  <c r="R1579" i="2"/>
  <c r="S1579" i="2" s="1"/>
  <c r="T1579" i="2"/>
  <c r="R1580" i="2"/>
  <c r="S1580" i="2"/>
  <c r="T1580" i="2"/>
  <c r="R1581" i="2"/>
  <c r="S1581" i="2"/>
  <c r="T1581" i="2"/>
  <c r="R1582" i="2"/>
  <c r="S1582" i="2" s="1"/>
  <c r="T1582" i="2"/>
  <c r="R1583" i="2"/>
  <c r="S1583" i="2" s="1"/>
  <c r="T1583" i="2"/>
  <c r="R1584" i="2"/>
  <c r="S1584" i="2"/>
  <c r="T1584" i="2"/>
  <c r="R1585" i="2"/>
  <c r="S1585" i="2" s="1"/>
  <c r="T1585" i="2"/>
  <c r="R1586" i="2"/>
  <c r="S1586" i="2"/>
  <c r="T1586" i="2"/>
  <c r="R1587" i="2"/>
  <c r="S1587" i="2" s="1"/>
  <c r="T1587" i="2"/>
  <c r="R1588" i="2"/>
  <c r="S1588" i="2"/>
  <c r="T1588" i="2"/>
  <c r="R1589" i="2"/>
  <c r="S1589" i="2"/>
  <c r="T1589" i="2"/>
  <c r="R1590" i="2"/>
  <c r="S1590" i="2"/>
  <c r="T1590" i="2"/>
  <c r="R1591" i="2"/>
  <c r="S1591" i="2" s="1"/>
  <c r="T1591" i="2"/>
  <c r="R1592" i="2"/>
  <c r="S1592" i="2"/>
  <c r="T1592" i="2"/>
  <c r="R1593" i="2"/>
  <c r="S1593" i="2" s="1"/>
  <c r="T1593" i="2"/>
  <c r="R1594" i="2"/>
  <c r="S1594" i="2"/>
  <c r="T1594" i="2"/>
  <c r="R1595" i="2"/>
  <c r="S1595" i="2" s="1"/>
  <c r="T1595" i="2"/>
  <c r="R1596" i="2"/>
  <c r="S1596" i="2" s="1"/>
  <c r="T1596" i="2"/>
  <c r="R1597" i="2"/>
  <c r="S1597" i="2"/>
  <c r="T1597" i="2"/>
  <c r="R1598" i="2"/>
  <c r="S1598" i="2"/>
  <c r="T1598" i="2"/>
  <c r="R1599" i="2"/>
  <c r="S1599" i="2" s="1"/>
  <c r="T1599" i="2"/>
  <c r="R1600" i="2"/>
  <c r="S1600" i="2"/>
  <c r="T1600" i="2"/>
  <c r="R1601" i="2"/>
  <c r="S1601" i="2" s="1"/>
  <c r="T1601" i="2"/>
  <c r="R1602" i="2"/>
  <c r="S1602" i="2" s="1"/>
  <c r="T1602" i="2"/>
  <c r="R1603" i="2"/>
  <c r="S1603" i="2" s="1"/>
  <c r="T1603" i="2"/>
  <c r="R1604" i="2"/>
  <c r="S1604" i="2" s="1"/>
  <c r="T1604" i="2"/>
  <c r="R1605" i="2"/>
  <c r="S1605" i="2" s="1"/>
  <c r="T1605" i="2"/>
  <c r="R1606" i="2"/>
  <c r="S1606" i="2"/>
  <c r="T1606" i="2"/>
  <c r="R1607" i="2"/>
  <c r="S1607" i="2" s="1"/>
  <c r="T1607" i="2"/>
  <c r="R1608" i="2"/>
  <c r="S1608" i="2" s="1"/>
  <c r="T1608" i="2"/>
  <c r="R1609" i="2"/>
  <c r="S1609" i="2" s="1"/>
  <c r="T1609" i="2"/>
  <c r="R1610" i="2"/>
  <c r="S1610" i="2" s="1"/>
  <c r="T1610" i="2"/>
  <c r="R1611" i="2"/>
  <c r="S1611" i="2" s="1"/>
  <c r="T1611" i="2"/>
  <c r="R1612" i="2"/>
  <c r="S1612" i="2" s="1"/>
  <c r="T1612" i="2"/>
  <c r="R1613" i="2"/>
  <c r="S1613" i="2" s="1"/>
  <c r="T1613" i="2"/>
  <c r="R1614" i="2"/>
  <c r="S1614" i="2" s="1"/>
  <c r="T1614" i="2"/>
  <c r="R1615" i="2"/>
  <c r="S1615" i="2" s="1"/>
  <c r="T1615" i="2"/>
  <c r="R1616" i="2"/>
  <c r="S1616" i="2" s="1"/>
  <c r="T1616" i="2"/>
  <c r="R1617" i="2"/>
  <c r="S1617" i="2" s="1"/>
  <c r="T1617" i="2"/>
  <c r="R1618" i="2"/>
  <c r="S1618" i="2" s="1"/>
  <c r="T1618" i="2"/>
  <c r="R1619" i="2"/>
  <c r="S1619" i="2" s="1"/>
  <c r="T1619" i="2"/>
  <c r="R1620" i="2"/>
  <c r="S1620" i="2" s="1"/>
  <c r="T1620" i="2"/>
  <c r="R1621" i="2"/>
  <c r="S1621" i="2" s="1"/>
  <c r="T1621" i="2"/>
  <c r="R1622" i="2"/>
  <c r="S1622" i="2" s="1"/>
  <c r="T1622" i="2"/>
  <c r="R1623" i="2"/>
  <c r="S1623" i="2" s="1"/>
  <c r="T1623" i="2"/>
  <c r="R1624" i="2"/>
  <c r="S1624" i="2" s="1"/>
  <c r="T1624" i="2"/>
  <c r="R1625" i="2"/>
  <c r="S1625" i="2" s="1"/>
  <c r="T1625" i="2"/>
  <c r="R1626" i="2"/>
  <c r="S1626" i="2" s="1"/>
  <c r="T1626" i="2"/>
  <c r="R1627" i="2"/>
  <c r="S1627" i="2" s="1"/>
  <c r="T1627" i="2"/>
  <c r="R1628" i="2"/>
  <c r="S1628" i="2" s="1"/>
  <c r="T1628" i="2"/>
  <c r="R1629" i="2"/>
  <c r="S1629" i="2" s="1"/>
  <c r="T1629" i="2"/>
  <c r="R1630" i="2"/>
  <c r="S1630" i="2" s="1"/>
  <c r="T1630" i="2"/>
  <c r="R1631" i="2"/>
  <c r="S1631" i="2" s="1"/>
  <c r="T1631" i="2"/>
  <c r="R1632" i="2"/>
  <c r="S1632" i="2" s="1"/>
  <c r="T1632" i="2"/>
  <c r="R1633" i="2"/>
  <c r="S1633" i="2" s="1"/>
  <c r="T1633" i="2"/>
  <c r="R1634" i="2"/>
  <c r="S1634" i="2" s="1"/>
  <c r="T1634" i="2"/>
  <c r="R1635" i="2"/>
  <c r="S1635" i="2" s="1"/>
  <c r="T1635" i="2"/>
  <c r="R1636" i="2"/>
  <c r="S1636" i="2"/>
  <c r="T1636" i="2"/>
  <c r="R1637" i="2"/>
  <c r="S1637" i="2" s="1"/>
  <c r="T1637" i="2"/>
  <c r="R1638" i="2"/>
  <c r="S1638" i="2" s="1"/>
  <c r="T1638" i="2"/>
  <c r="R1639" i="2"/>
  <c r="S1639" i="2" s="1"/>
  <c r="T1639" i="2"/>
  <c r="R1640" i="2"/>
  <c r="S1640" i="2" s="1"/>
  <c r="T1640" i="2"/>
  <c r="R1641" i="2"/>
  <c r="S1641" i="2" s="1"/>
  <c r="T1641" i="2"/>
  <c r="R1642" i="2"/>
  <c r="S1642" i="2"/>
  <c r="T1642" i="2"/>
  <c r="R1643" i="2"/>
  <c r="S1643" i="2" s="1"/>
  <c r="T1643" i="2"/>
  <c r="R1644" i="2"/>
  <c r="S1644" i="2"/>
  <c r="T1644" i="2"/>
  <c r="R1645" i="2"/>
  <c r="S1645" i="2"/>
  <c r="T1645" i="2"/>
  <c r="R1646" i="2"/>
  <c r="S1646" i="2" s="1"/>
  <c r="T1646" i="2"/>
  <c r="R1647" i="2"/>
  <c r="S1647" i="2" s="1"/>
  <c r="T1647" i="2"/>
  <c r="R1648" i="2"/>
  <c r="S1648" i="2"/>
  <c r="T1648" i="2"/>
  <c r="R1649" i="2"/>
  <c r="S1649" i="2" s="1"/>
  <c r="T1649" i="2"/>
  <c r="R1650" i="2"/>
  <c r="S1650" i="2"/>
  <c r="T1650" i="2"/>
  <c r="R1651" i="2"/>
  <c r="S1651" i="2" s="1"/>
  <c r="T1651" i="2"/>
  <c r="R1652" i="2"/>
  <c r="S1652" i="2"/>
  <c r="T1652" i="2"/>
  <c r="R1653" i="2"/>
  <c r="S1653" i="2"/>
  <c r="T1653" i="2"/>
  <c r="R1654" i="2"/>
  <c r="S1654" i="2"/>
  <c r="T1654" i="2"/>
  <c r="R1655" i="2"/>
  <c r="S1655" i="2" s="1"/>
  <c r="T1655" i="2"/>
  <c r="R1656" i="2"/>
  <c r="S1656" i="2"/>
  <c r="T1656" i="2"/>
  <c r="R1657" i="2"/>
  <c r="S1657" i="2" s="1"/>
  <c r="T1657" i="2"/>
  <c r="R1658" i="2"/>
  <c r="S1658" i="2"/>
  <c r="T1658" i="2"/>
  <c r="R1659" i="2"/>
  <c r="S1659" i="2" s="1"/>
  <c r="T1659" i="2"/>
  <c r="R1660" i="2"/>
  <c r="S1660" i="2" s="1"/>
  <c r="T1660" i="2"/>
  <c r="R1661" i="2"/>
  <c r="S1661" i="2"/>
  <c r="T1661" i="2"/>
  <c r="R1662" i="2"/>
  <c r="S1662" i="2"/>
  <c r="T1662" i="2"/>
  <c r="R1663" i="2"/>
  <c r="S1663" i="2" s="1"/>
  <c r="T1663" i="2"/>
  <c r="R1664" i="2"/>
  <c r="S1664" i="2"/>
  <c r="T1664" i="2"/>
  <c r="R1665" i="2"/>
  <c r="S1665" i="2" s="1"/>
  <c r="T1665" i="2"/>
  <c r="R1666" i="2"/>
  <c r="S1666" i="2" s="1"/>
  <c r="T1666" i="2"/>
  <c r="R1667" i="2"/>
  <c r="S1667" i="2" s="1"/>
  <c r="T1667" i="2"/>
  <c r="R1668" i="2"/>
  <c r="S1668" i="2" s="1"/>
  <c r="T1668" i="2"/>
  <c r="R1669" i="2"/>
  <c r="S1669" i="2" s="1"/>
  <c r="T1669" i="2"/>
  <c r="R1670" i="2"/>
  <c r="S1670" i="2"/>
  <c r="T1670" i="2"/>
  <c r="R1671" i="2"/>
  <c r="S1671" i="2" s="1"/>
  <c r="T1671" i="2"/>
  <c r="R1672" i="2"/>
  <c r="S1672" i="2" s="1"/>
  <c r="T1672" i="2"/>
  <c r="R1673" i="2"/>
  <c r="S1673" i="2" s="1"/>
  <c r="T1673" i="2"/>
  <c r="R1674" i="2"/>
  <c r="S1674" i="2" s="1"/>
  <c r="T1674" i="2"/>
  <c r="R1675" i="2"/>
  <c r="S1675" i="2" s="1"/>
  <c r="T1675" i="2"/>
  <c r="R1676" i="2"/>
  <c r="S1676" i="2" s="1"/>
  <c r="T1676" i="2"/>
  <c r="R1677" i="2"/>
  <c r="S1677" i="2" s="1"/>
  <c r="T1677" i="2"/>
  <c r="R1678" i="2"/>
  <c r="S1678" i="2" s="1"/>
  <c r="T1678" i="2"/>
  <c r="R1679" i="2"/>
  <c r="S1679" i="2" s="1"/>
  <c r="T1679" i="2"/>
  <c r="R1680" i="2"/>
  <c r="S1680" i="2" s="1"/>
  <c r="T1680" i="2"/>
  <c r="R1681" i="2"/>
  <c r="S1681" i="2" s="1"/>
  <c r="T1681" i="2"/>
  <c r="R1682" i="2"/>
  <c r="S1682" i="2" s="1"/>
  <c r="T1682" i="2"/>
  <c r="R1683" i="2"/>
  <c r="S1683" i="2" s="1"/>
  <c r="T1683" i="2"/>
  <c r="R1684" i="2"/>
  <c r="S1684" i="2" s="1"/>
  <c r="T1684" i="2"/>
  <c r="R1685" i="2"/>
  <c r="S1685" i="2" s="1"/>
  <c r="T1685" i="2"/>
  <c r="R1686" i="2"/>
  <c r="S1686" i="2" s="1"/>
  <c r="T1686" i="2"/>
  <c r="R1687" i="2"/>
  <c r="S1687" i="2" s="1"/>
  <c r="T1687" i="2"/>
  <c r="R1688" i="2"/>
  <c r="S1688" i="2" s="1"/>
  <c r="T1688" i="2"/>
  <c r="R1689" i="2"/>
  <c r="S1689" i="2" s="1"/>
  <c r="T1689" i="2"/>
  <c r="R1690" i="2"/>
  <c r="S1690" i="2" s="1"/>
  <c r="T1690" i="2"/>
  <c r="R1691" i="2"/>
  <c r="S1691" i="2" s="1"/>
  <c r="T1691" i="2"/>
  <c r="R1692" i="2"/>
  <c r="S1692" i="2" s="1"/>
  <c r="T1692" i="2"/>
  <c r="R1693" i="2"/>
  <c r="S1693" i="2" s="1"/>
  <c r="T1693" i="2"/>
  <c r="R1694" i="2"/>
  <c r="S1694" i="2" s="1"/>
  <c r="T1694" i="2"/>
  <c r="R1695" i="2"/>
  <c r="S1695" i="2" s="1"/>
  <c r="T1695" i="2"/>
  <c r="R1696" i="2"/>
  <c r="S1696" i="2" s="1"/>
  <c r="T1696" i="2"/>
  <c r="R1697" i="2"/>
  <c r="S1697" i="2" s="1"/>
  <c r="T1697" i="2"/>
  <c r="R1698" i="2"/>
  <c r="S1698" i="2" s="1"/>
  <c r="T1698" i="2"/>
  <c r="R1699" i="2"/>
  <c r="S1699" i="2" s="1"/>
  <c r="T1699" i="2"/>
  <c r="R1700" i="2"/>
  <c r="S1700" i="2"/>
  <c r="T1700" i="2"/>
  <c r="R1701" i="2"/>
  <c r="S1701" i="2" s="1"/>
  <c r="T1701" i="2"/>
  <c r="R1702" i="2"/>
  <c r="S1702" i="2" s="1"/>
  <c r="T1702" i="2"/>
  <c r="R1703" i="2"/>
  <c r="S1703" i="2" s="1"/>
  <c r="T1703" i="2"/>
  <c r="R1704" i="2"/>
  <c r="S1704" i="2" s="1"/>
  <c r="T1704" i="2"/>
  <c r="R1705" i="2"/>
  <c r="S1705" i="2" s="1"/>
  <c r="T1705" i="2"/>
  <c r="R1706" i="2"/>
  <c r="S1706" i="2"/>
  <c r="T1706" i="2"/>
  <c r="R1707" i="2"/>
  <c r="S1707" i="2" s="1"/>
  <c r="T1707" i="2"/>
  <c r="R1708" i="2"/>
  <c r="S1708" i="2"/>
  <c r="T1708" i="2"/>
  <c r="R1709" i="2"/>
  <c r="S1709" i="2"/>
  <c r="T1709" i="2"/>
  <c r="R1710" i="2"/>
  <c r="S1710" i="2" s="1"/>
  <c r="T1710" i="2"/>
  <c r="R1711" i="2"/>
  <c r="S1711" i="2" s="1"/>
  <c r="T1711" i="2"/>
  <c r="R1712" i="2"/>
  <c r="S1712" i="2"/>
  <c r="T1712" i="2"/>
  <c r="R1713" i="2"/>
  <c r="S1713" i="2" s="1"/>
  <c r="T1713" i="2"/>
  <c r="R1714" i="2"/>
  <c r="S1714" i="2"/>
  <c r="T1714" i="2"/>
  <c r="R1715" i="2"/>
  <c r="S1715" i="2" s="1"/>
  <c r="T1715" i="2"/>
  <c r="R1716" i="2"/>
  <c r="S1716" i="2"/>
  <c r="T1716" i="2"/>
  <c r="R1717" i="2"/>
  <c r="S1717" i="2"/>
  <c r="T1717" i="2"/>
  <c r="R1718" i="2"/>
  <c r="S1718" i="2"/>
  <c r="T1718" i="2"/>
  <c r="R1719" i="2"/>
  <c r="S1719" i="2" s="1"/>
  <c r="T1719" i="2"/>
  <c r="R1720" i="2"/>
  <c r="S1720" i="2"/>
  <c r="T1720" i="2"/>
  <c r="R1721" i="2"/>
  <c r="S1721" i="2" s="1"/>
  <c r="T1721" i="2"/>
  <c r="R1722" i="2"/>
  <c r="S1722" i="2"/>
  <c r="T1722" i="2"/>
  <c r="R1723" i="2"/>
  <c r="S1723" i="2" s="1"/>
  <c r="T1723" i="2"/>
  <c r="R1724" i="2"/>
  <c r="S1724" i="2" s="1"/>
  <c r="T1724" i="2"/>
  <c r="R1725" i="2"/>
  <c r="S1725" i="2"/>
  <c r="T1725" i="2"/>
  <c r="R1726" i="2"/>
  <c r="S1726" i="2"/>
  <c r="T1726" i="2"/>
  <c r="R1727" i="2"/>
  <c r="S1727" i="2" s="1"/>
  <c r="T1727" i="2"/>
  <c r="R1728" i="2"/>
  <c r="S1728" i="2"/>
  <c r="T1728" i="2"/>
  <c r="R1729" i="2"/>
  <c r="S1729" i="2" s="1"/>
  <c r="T1729" i="2"/>
  <c r="R1730" i="2"/>
  <c r="S1730" i="2" s="1"/>
  <c r="T1730" i="2"/>
  <c r="R1731" i="2"/>
  <c r="S1731" i="2" s="1"/>
  <c r="T1731" i="2"/>
  <c r="R1732" i="2"/>
  <c r="S1732" i="2" s="1"/>
  <c r="T1732" i="2"/>
  <c r="R1733" i="2"/>
  <c r="S1733" i="2" s="1"/>
  <c r="T1733" i="2"/>
  <c r="R1734" i="2"/>
  <c r="S1734" i="2"/>
  <c r="T1734" i="2"/>
  <c r="R1735" i="2"/>
  <c r="S1735" i="2" s="1"/>
  <c r="T1735" i="2"/>
  <c r="R1736" i="2"/>
  <c r="S1736" i="2" s="1"/>
  <c r="T1736" i="2"/>
  <c r="R1737" i="2"/>
  <c r="S1737" i="2" s="1"/>
  <c r="T1737" i="2"/>
  <c r="R1738" i="2"/>
  <c r="S1738" i="2" s="1"/>
  <c r="T1738" i="2"/>
  <c r="R1739" i="2"/>
  <c r="S1739" i="2" s="1"/>
  <c r="T1739" i="2"/>
  <c r="R1740" i="2"/>
  <c r="S1740" i="2" s="1"/>
  <c r="T1740" i="2"/>
  <c r="R1741" i="2"/>
  <c r="S1741" i="2" s="1"/>
  <c r="T1741" i="2"/>
  <c r="R1742" i="2"/>
  <c r="S1742" i="2" s="1"/>
  <c r="T1742" i="2"/>
  <c r="R1743" i="2"/>
  <c r="S1743" i="2" s="1"/>
  <c r="T1743" i="2"/>
  <c r="R1744" i="2"/>
  <c r="S1744" i="2" s="1"/>
  <c r="T1744" i="2"/>
  <c r="R1745" i="2"/>
  <c r="S1745" i="2" s="1"/>
  <c r="T1745" i="2"/>
  <c r="R1746" i="2"/>
  <c r="S1746" i="2" s="1"/>
  <c r="T1746" i="2"/>
  <c r="R1747" i="2"/>
  <c r="S1747" i="2" s="1"/>
  <c r="T1747" i="2"/>
  <c r="R1748" i="2"/>
  <c r="S1748" i="2" s="1"/>
  <c r="T1748" i="2"/>
  <c r="R1749" i="2"/>
  <c r="S1749" i="2" s="1"/>
  <c r="T1749" i="2"/>
  <c r="R1750" i="2"/>
  <c r="S1750" i="2" s="1"/>
  <c r="T1750" i="2"/>
  <c r="R1751" i="2"/>
  <c r="S1751" i="2" s="1"/>
  <c r="T1751" i="2"/>
  <c r="R1752" i="2"/>
  <c r="S1752" i="2" s="1"/>
  <c r="T1752" i="2"/>
  <c r="R1753" i="2"/>
  <c r="S1753" i="2" s="1"/>
  <c r="T1753" i="2"/>
  <c r="R1754" i="2"/>
  <c r="S1754" i="2" s="1"/>
  <c r="T1754" i="2"/>
  <c r="R1755" i="2"/>
  <c r="S1755" i="2" s="1"/>
  <c r="T1755" i="2"/>
  <c r="R1756" i="2"/>
  <c r="S1756" i="2" s="1"/>
  <c r="T1756" i="2"/>
  <c r="R1757" i="2"/>
  <c r="S1757" i="2" s="1"/>
  <c r="T1757" i="2"/>
  <c r="R1758" i="2"/>
  <c r="S1758" i="2" s="1"/>
  <c r="T1758" i="2"/>
  <c r="R1759" i="2"/>
  <c r="S1759" i="2" s="1"/>
  <c r="T1759" i="2"/>
  <c r="R1760" i="2"/>
  <c r="S1760" i="2" s="1"/>
  <c r="T1760" i="2"/>
  <c r="R1761" i="2"/>
  <c r="S1761" i="2" s="1"/>
  <c r="T1761" i="2"/>
  <c r="R1762" i="2"/>
  <c r="S1762" i="2" s="1"/>
  <c r="T1762" i="2"/>
  <c r="R1763" i="2"/>
  <c r="S1763" i="2" s="1"/>
  <c r="T1763" i="2"/>
  <c r="R1764" i="2"/>
  <c r="S1764" i="2"/>
  <c r="T1764" i="2"/>
  <c r="R1765" i="2"/>
  <c r="S1765" i="2" s="1"/>
  <c r="T1765" i="2"/>
  <c r="R1766" i="2"/>
  <c r="S1766" i="2" s="1"/>
  <c r="T1766" i="2"/>
  <c r="R1767" i="2"/>
  <c r="S1767" i="2" s="1"/>
  <c r="T1767" i="2"/>
  <c r="R1768" i="2"/>
  <c r="S1768" i="2" s="1"/>
  <c r="T1768" i="2"/>
  <c r="R1769" i="2"/>
  <c r="S1769" i="2" s="1"/>
  <c r="T1769" i="2"/>
  <c r="R1770" i="2"/>
  <c r="S1770" i="2"/>
  <c r="T1770" i="2"/>
  <c r="R1771" i="2"/>
  <c r="S1771" i="2" s="1"/>
  <c r="T1771" i="2"/>
  <c r="R1772" i="2"/>
  <c r="S1772" i="2"/>
  <c r="T1772" i="2"/>
  <c r="R1773" i="2"/>
  <c r="S1773" i="2"/>
  <c r="T1773" i="2"/>
  <c r="R1774" i="2"/>
  <c r="S1774" i="2"/>
  <c r="T1774" i="2"/>
  <c r="R1775" i="2"/>
  <c r="S1775" i="2" s="1"/>
  <c r="T1775" i="2"/>
  <c r="R1776" i="2"/>
  <c r="S1776" i="2"/>
  <c r="T1776" i="2"/>
  <c r="R1777" i="2"/>
  <c r="S1777" i="2" s="1"/>
  <c r="T1777" i="2"/>
  <c r="R1778" i="2"/>
  <c r="S1778" i="2"/>
  <c r="T1778" i="2"/>
  <c r="R1779" i="2"/>
  <c r="S1779" i="2" s="1"/>
  <c r="T1779" i="2"/>
  <c r="R1780" i="2"/>
  <c r="S1780" i="2"/>
  <c r="T1780" i="2"/>
  <c r="R1781" i="2"/>
  <c r="S1781" i="2"/>
  <c r="T1781" i="2"/>
  <c r="R1782" i="2"/>
  <c r="S1782" i="2"/>
  <c r="T1782" i="2"/>
  <c r="R1783" i="2"/>
  <c r="S1783" i="2" s="1"/>
  <c r="T1783" i="2"/>
  <c r="R1784" i="2"/>
  <c r="S1784" i="2"/>
  <c r="T1784" i="2"/>
  <c r="R1785" i="2"/>
  <c r="S1785" i="2" s="1"/>
  <c r="T1785" i="2"/>
  <c r="R1786" i="2"/>
  <c r="S1786" i="2"/>
  <c r="T1786" i="2"/>
  <c r="R1787" i="2"/>
  <c r="S1787" i="2" s="1"/>
  <c r="T1787" i="2"/>
  <c r="R1788" i="2"/>
  <c r="S1788" i="2" s="1"/>
  <c r="T1788" i="2"/>
  <c r="R1789" i="2"/>
  <c r="S1789" i="2"/>
  <c r="T1789" i="2"/>
  <c r="R1790" i="2"/>
  <c r="S1790" i="2"/>
  <c r="T1790" i="2"/>
  <c r="R1791" i="2"/>
  <c r="S1791" i="2" s="1"/>
  <c r="T1791" i="2"/>
  <c r="R1792" i="2"/>
  <c r="S1792" i="2"/>
  <c r="T1792" i="2"/>
  <c r="R1793" i="2"/>
  <c r="S1793" i="2" s="1"/>
  <c r="T1793" i="2"/>
  <c r="R1794" i="2"/>
  <c r="S1794" i="2" s="1"/>
  <c r="T1794" i="2"/>
  <c r="R1795" i="2"/>
  <c r="S1795" i="2" s="1"/>
  <c r="T1795" i="2"/>
  <c r="R1796" i="2"/>
  <c r="S1796" i="2" s="1"/>
  <c r="T1796" i="2"/>
  <c r="R1797" i="2"/>
  <c r="S1797" i="2" s="1"/>
  <c r="T1797" i="2"/>
  <c r="R1798" i="2"/>
  <c r="S1798" i="2"/>
  <c r="T1798" i="2"/>
  <c r="R1799" i="2"/>
  <c r="S1799" i="2" s="1"/>
  <c r="T1799" i="2"/>
  <c r="R1800" i="2"/>
  <c r="S1800" i="2" s="1"/>
  <c r="T1800" i="2"/>
  <c r="R1801" i="2"/>
  <c r="S1801" i="2" s="1"/>
  <c r="T1801" i="2"/>
  <c r="R1802" i="2"/>
  <c r="S1802" i="2" s="1"/>
  <c r="T1802" i="2"/>
  <c r="R1803" i="2"/>
  <c r="S1803" i="2" s="1"/>
  <c r="T1803" i="2"/>
  <c r="R1804" i="2"/>
  <c r="S1804" i="2"/>
  <c r="T1804" i="2"/>
  <c r="R1805" i="2"/>
  <c r="S1805" i="2" s="1"/>
  <c r="T1805" i="2"/>
  <c r="R1806" i="2"/>
  <c r="S1806" i="2" s="1"/>
  <c r="T1806" i="2"/>
  <c r="R1807" i="2"/>
  <c r="S1807" i="2" s="1"/>
  <c r="T1807" i="2"/>
  <c r="R1808" i="2"/>
  <c r="S1808" i="2" s="1"/>
  <c r="T1808" i="2"/>
  <c r="R1809" i="2"/>
  <c r="S1809" i="2" s="1"/>
  <c r="T1809" i="2"/>
  <c r="R1810" i="2"/>
  <c r="S1810" i="2" s="1"/>
  <c r="T1810" i="2"/>
  <c r="R1811" i="2"/>
  <c r="S1811" i="2" s="1"/>
  <c r="T1811" i="2"/>
  <c r="R1812" i="2"/>
  <c r="S1812" i="2" s="1"/>
  <c r="T1812" i="2"/>
  <c r="R1813" i="2"/>
  <c r="S1813" i="2" s="1"/>
  <c r="T1813" i="2"/>
  <c r="R1814" i="2"/>
  <c r="S1814" i="2"/>
  <c r="T1814" i="2"/>
  <c r="R1815" i="2"/>
  <c r="S1815" i="2" s="1"/>
  <c r="T1815" i="2"/>
  <c r="R1816" i="2"/>
  <c r="S1816" i="2" s="1"/>
  <c r="T1816" i="2"/>
  <c r="R1817" i="2"/>
  <c r="S1817" i="2" s="1"/>
  <c r="T1817" i="2"/>
  <c r="R1818" i="2"/>
  <c r="S1818" i="2"/>
  <c r="T1818" i="2"/>
  <c r="R1819" i="2"/>
  <c r="S1819" i="2" s="1"/>
  <c r="T1819" i="2"/>
  <c r="R1820" i="2"/>
  <c r="S1820" i="2"/>
  <c r="T1820" i="2"/>
  <c r="R1821" i="2"/>
  <c r="S1821" i="2"/>
  <c r="T1821" i="2"/>
  <c r="R1822" i="2"/>
  <c r="S1822" i="2" s="1"/>
  <c r="T1822" i="2"/>
  <c r="R1823" i="2"/>
  <c r="S1823" i="2" s="1"/>
  <c r="T1823" i="2"/>
  <c r="R1824" i="2"/>
  <c r="S1824" i="2"/>
  <c r="T1824" i="2"/>
  <c r="R1825" i="2"/>
  <c r="S1825" i="2" s="1"/>
  <c r="T1825" i="2"/>
  <c r="R1826" i="2"/>
  <c r="S1826" i="2"/>
  <c r="T1826" i="2"/>
  <c r="R1827" i="2"/>
  <c r="S1827" i="2" s="1"/>
  <c r="T1827" i="2"/>
  <c r="R1828" i="2"/>
  <c r="S1828" i="2"/>
  <c r="T1828" i="2"/>
  <c r="R1829" i="2"/>
  <c r="S1829" i="2"/>
  <c r="T1829" i="2"/>
  <c r="R1830" i="2"/>
  <c r="S1830" i="2"/>
  <c r="T1830" i="2"/>
  <c r="R1831" i="2"/>
  <c r="S1831" i="2" s="1"/>
  <c r="T1831" i="2"/>
  <c r="R1832" i="2"/>
  <c r="S1832" i="2" s="1"/>
  <c r="T1832" i="2"/>
  <c r="R1833" i="2"/>
  <c r="S1833" i="2" s="1"/>
  <c r="T1833" i="2"/>
  <c r="R1834" i="2"/>
  <c r="S1834" i="2" s="1"/>
  <c r="T1834" i="2"/>
  <c r="R1835" i="2"/>
  <c r="S1835" i="2" s="1"/>
  <c r="T1835" i="2"/>
  <c r="R1836" i="2"/>
  <c r="S1836" i="2" s="1"/>
  <c r="T1836" i="2"/>
  <c r="R1837" i="2"/>
  <c r="S1837" i="2" s="1"/>
  <c r="T1837" i="2"/>
  <c r="R1838" i="2"/>
  <c r="S1838" i="2" s="1"/>
  <c r="T1838" i="2"/>
  <c r="R1839" i="2"/>
  <c r="S1839" i="2" s="1"/>
  <c r="T1839" i="2"/>
  <c r="R1840" i="2"/>
  <c r="S1840" i="2" s="1"/>
  <c r="T1840" i="2"/>
  <c r="R1841" i="2"/>
  <c r="S1841" i="2" s="1"/>
  <c r="T1841" i="2"/>
  <c r="R1842" i="2"/>
  <c r="S1842" i="2" s="1"/>
  <c r="T1842" i="2"/>
  <c r="R1843" i="2"/>
  <c r="S1843" i="2" s="1"/>
  <c r="T1843" i="2"/>
  <c r="R1844" i="2"/>
  <c r="S1844" i="2" s="1"/>
  <c r="T1844" i="2"/>
  <c r="R1845" i="2"/>
  <c r="S1845" i="2" s="1"/>
  <c r="T1845" i="2"/>
  <c r="R1846" i="2"/>
  <c r="S1846" i="2" s="1"/>
  <c r="T1846" i="2"/>
  <c r="R1847" i="2"/>
  <c r="S1847" i="2" s="1"/>
  <c r="T1847" i="2"/>
  <c r="R1848" i="2"/>
  <c r="S1848" i="2" s="1"/>
  <c r="T1848" i="2"/>
  <c r="R1849" i="2"/>
  <c r="S1849" i="2" s="1"/>
  <c r="T1849" i="2"/>
  <c r="R1850" i="2"/>
  <c r="S1850" i="2" s="1"/>
  <c r="T1850" i="2"/>
  <c r="R1851" i="2"/>
  <c r="S1851" i="2" s="1"/>
  <c r="T1851" i="2"/>
  <c r="R1852" i="2"/>
  <c r="S1852" i="2" s="1"/>
  <c r="T1852" i="2"/>
  <c r="R1853" i="2"/>
  <c r="S1853" i="2" s="1"/>
  <c r="T1853" i="2"/>
  <c r="R1854" i="2"/>
  <c r="S1854" i="2" s="1"/>
  <c r="T1854" i="2"/>
  <c r="R1855" i="2"/>
  <c r="S1855" i="2" s="1"/>
  <c r="T1855" i="2"/>
  <c r="R1856" i="2"/>
  <c r="S1856" i="2" s="1"/>
  <c r="T1856" i="2"/>
  <c r="R1857" i="2"/>
  <c r="S1857" i="2" s="1"/>
  <c r="T1857" i="2"/>
  <c r="R1858" i="2"/>
  <c r="S1858" i="2" s="1"/>
  <c r="T1858" i="2"/>
  <c r="R1859" i="2"/>
  <c r="S1859" i="2" s="1"/>
  <c r="T1859" i="2"/>
  <c r="R1860" i="2"/>
  <c r="S1860" i="2" s="1"/>
  <c r="T1860" i="2"/>
  <c r="R1861" i="2"/>
  <c r="S1861" i="2" s="1"/>
  <c r="T1861" i="2"/>
  <c r="R1862" i="2"/>
  <c r="S1862" i="2" s="1"/>
  <c r="T1862" i="2"/>
  <c r="R1863" i="2"/>
  <c r="S1863" i="2" s="1"/>
  <c r="T1863" i="2"/>
  <c r="R1864" i="2"/>
  <c r="S1864" i="2"/>
  <c r="T1864" i="2"/>
  <c r="R1865" i="2"/>
  <c r="S1865" i="2" s="1"/>
  <c r="T1865" i="2"/>
  <c r="R1866" i="2"/>
  <c r="S1866" i="2"/>
  <c r="T1866" i="2"/>
  <c r="R1867" i="2"/>
  <c r="S1867" i="2" s="1"/>
  <c r="T1867" i="2"/>
  <c r="R1868" i="2"/>
  <c r="S1868" i="2" s="1"/>
  <c r="T1868" i="2"/>
  <c r="R1869" i="2"/>
  <c r="S1869" i="2" s="1"/>
  <c r="T1869" i="2"/>
  <c r="R1870" i="2"/>
  <c r="S1870" i="2" s="1"/>
  <c r="T1870" i="2"/>
  <c r="R1871" i="2"/>
  <c r="S1871" i="2" s="1"/>
  <c r="T1871" i="2"/>
  <c r="R1872" i="2"/>
  <c r="S1872" i="2" s="1"/>
  <c r="T1872" i="2"/>
  <c r="R1873" i="2"/>
  <c r="S1873" i="2"/>
  <c r="T1873" i="2"/>
  <c r="R1874" i="2"/>
  <c r="S1874" i="2" s="1"/>
  <c r="T1874" i="2"/>
  <c r="R1875" i="2"/>
  <c r="S1875" i="2" s="1"/>
  <c r="T1875" i="2"/>
  <c r="R1876" i="2"/>
  <c r="S1876" i="2" s="1"/>
  <c r="T1876" i="2"/>
  <c r="R1877" i="2"/>
  <c r="S1877" i="2" s="1"/>
  <c r="T1877" i="2"/>
  <c r="R1878" i="2"/>
  <c r="S1878" i="2" s="1"/>
  <c r="T1878" i="2"/>
  <c r="R1879" i="2"/>
  <c r="S1879" i="2" s="1"/>
  <c r="T1879" i="2"/>
  <c r="R1880" i="2"/>
  <c r="S1880" i="2"/>
  <c r="T1880" i="2"/>
  <c r="R1881" i="2"/>
  <c r="S1881" i="2" s="1"/>
  <c r="T1881" i="2"/>
  <c r="R1882" i="2"/>
  <c r="S1882" i="2" s="1"/>
  <c r="T1882" i="2"/>
  <c r="R1883" i="2"/>
  <c r="S1883" i="2" s="1"/>
  <c r="T1883" i="2"/>
  <c r="R1884" i="2"/>
  <c r="S1884" i="2" s="1"/>
  <c r="T1884" i="2"/>
  <c r="R1885" i="2"/>
  <c r="S1885" i="2" s="1"/>
  <c r="T1885" i="2"/>
  <c r="R1886" i="2"/>
  <c r="S1886" i="2"/>
  <c r="T1886" i="2"/>
  <c r="R1887" i="2"/>
  <c r="S1887" i="2" s="1"/>
  <c r="T1887" i="2"/>
  <c r="R1888" i="2"/>
  <c r="S1888" i="2" s="1"/>
  <c r="T1888" i="2"/>
  <c r="R1889" i="2"/>
  <c r="S1889" i="2"/>
  <c r="T1889" i="2"/>
  <c r="R1890" i="2"/>
  <c r="S1890" i="2"/>
  <c r="T1890" i="2"/>
  <c r="R1891" i="2"/>
  <c r="S1891" i="2"/>
  <c r="T1891" i="2"/>
  <c r="R1892" i="2"/>
  <c r="S1892" i="2" s="1"/>
  <c r="T1892" i="2"/>
  <c r="R1893" i="2"/>
  <c r="S1893" i="2" s="1"/>
  <c r="T1893" i="2"/>
  <c r="R1894" i="2"/>
  <c r="S1894" i="2" s="1"/>
  <c r="T1894" i="2"/>
  <c r="R1895" i="2"/>
  <c r="S1895" i="2" s="1"/>
  <c r="T1895" i="2"/>
  <c r="R1896" i="2"/>
  <c r="S1896" i="2" s="1"/>
  <c r="T1896" i="2"/>
  <c r="R1897" i="2"/>
  <c r="S1897" i="2" s="1"/>
  <c r="T1897" i="2"/>
  <c r="R1898" i="2"/>
  <c r="S1898" i="2" s="1"/>
  <c r="T1898" i="2"/>
  <c r="R1899" i="2"/>
  <c r="S1899" i="2"/>
  <c r="T1899" i="2"/>
  <c r="R1900" i="2"/>
  <c r="S1900" i="2"/>
  <c r="T1900" i="2"/>
  <c r="R1901" i="2"/>
  <c r="S1901" i="2" s="1"/>
  <c r="T1901" i="2"/>
  <c r="R1902" i="2"/>
  <c r="S1902" i="2"/>
  <c r="T1902" i="2"/>
  <c r="R1903" i="2"/>
  <c r="S1903" i="2" s="1"/>
  <c r="T1903" i="2"/>
  <c r="R1904" i="2"/>
  <c r="S1904" i="2" s="1"/>
  <c r="T1904" i="2"/>
  <c r="R1905" i="2"/>
  <c r="S1905" i="2" s="1"/>
  <c r="T1905" i="2"/>
  <c r="R1906" i="2"/>
  <c r="S1906" i="2" s="1"/>
  <c r="T1906" i="2"/>
  <c r="R1907" i="2"/>
  <c r="S1907" i="2" s="1"/>
  <c r="T1907" i="2"/>
  <c r="R1908" i="2"/>
  <c r="S1908" i="2" s="1"/>
  <c r="T1908" i="2"/>
  <c r="R1909" i="2"/>
  <c r="S1909" i="2" s="1"/>
  <c r="T1909" i="2"/>
  <c r="R1910" i="2"/>
  <c r="S1910" i="2" s="1"/>
  <c r="T1910" i="2"/>
  <c r="R1911" i="2"/>
  <c r="S1911" i="2" s="1"/>
  <c r="T1911" i="2"/>
  <c r="R1912" i="2"/>
  <c r="S1912" i="2" s="1"/>
  <c r="T1912" i="2"/>
  <c r="R1913" i="2"/>
  <c r="S1913" i="2" s="1"/>
  <c r="T1913" i="2"/>
  <c r="R1914" i="2"/>
  <c r="S1914" i="2" s="1"/>
  <c r="T1914" i="2"/>
  <c r="R1915" i="2"/>
  <c r="S1915" i="2" s="1"/>
  <c r="T1915" i="2"/>
  <c r="R1916" i="2"/>
  <c r="S1916" i="2" s="1"/>
  <c r="T1916" i="2"/>
  <c r="R1917" i="2"/>
  <c r="S1917" i="2" s="1"/>
  <c r="T1917" i="2"/>
  <c r="R1918" i="2"/>
  <c r="S1918" i="2" s="1"/>
  <c r="T1918" i="2"/>
  <c r="R1919" i="2"/>
  <c r="S1919" i="2" s="1"/>
  <c r="T1919" i="2"/>
  <c r="R1920" i="2"/>
  <c r="S1920" i="2" s="1"/>
  <c r="T1920" i="2"/>
  <c r="R1921" i="2"/>
  <c r="S1921" i="2" s="1"/>
  <c r="T1921" i="2"/>
  <c r="R1922" i="2"/>
  <c r="S1922" i="2" s="1"/>
  <c r="T1922" i="2"/>
  <c r="R1923" i="2"/>
  <c r="S1923" i="2" s="1"/>
  <c r="T1923" i="2"/>
  <c r="R1924" i="2"/>
  <c r="S1924" i="2" s="1"/>
  <c r="T1924" i="2"/>
  <c r="R1925" i="2"/>
  <c r="S1925" i="2" s="1"/>
  <c r="T1925" i="2"/>
  <c r="R1926" i="2"/>
  <c r="S1926" i="2" s="1"/>
  <c r="T1926" i="2"/>
  <c r="R1927" i="2"/>
  <c r="S1927" i="2" s="1"/>
  <c r="T1927" i="2"/>
  <c r="R1928" i="2"/>
  <c r="S1928" i="2"/>
  <c r="T1928" i="2"/>
  <c r="R1929" i="2"/>
  <c r="S1929" i="2" s="1"/>
  <c r="T1929" i="2"/>
  <c r="R1930" i="2"/>
  <c r="S1930" i="2"/>
  <c r="T1930" i="2"/>
  <c r="R1931" i="2"/>
  <c r="S1931" i="2" s="1"/>
  <c r="T1931" i="2"/>
  <c r="R1932" i="2"/>
  <c r="S1932" i="2" s="1"/>
  <c r="T1932" i="2"/>
  <c r="R1933" i="2"/>
  <c r="S1933" i="2" s="1"/>
  <c r="T1933" i="2"/>
  <c r="R1934" i="2"/>
  <c r="S1934" i="2" s="1"/>
  <c r="T1934" i="2"/>
  <c r="R1935" i="2"/>
  <c r="S1935" i="2" s="1"/>
  <c r="T1935" i="2"/>
  <c r="R1936" i="2"/>
  <c r="S1936" i="2" s="1"/>
  <c r="T1936" i="2"/>
  <c r="R1937" i="2"/>
  <c r="S1937" i="2"/>
  <c r="T1937" i="2"/>
  <c r="R1938" i="2"/>
  <c r="S1938" i="2" s="1"/>
  <c r="T1938" i="2"/>
  <c r="R1939" i="2"/>
  <c r="S1939" i="2" s="1"/>
  <c r="T1939" i="2"/>
  <c r="R1940" i="2"/>
  <c r="S1940" i="2" s="1"/>
  <c r="T1940" i="2"/>
  <c r="R1941" i="2"/>
  <c r="S1941" i="2" s="1"/>
  <c r="T1941" i="2"/>
  <c r="R1942" i="2"/>
  <c r="S1942" i="2" s="1"/>
  <c r="T1942" i="2"/>
  <c r="R1943" i="2"/>
  <c r="S1943" i="2" s="1"/>
  <c r="T1943" i="2"/>
  <c r="R1944" i="2"/>
  <c r="S1944" i="2"/>
  <c r="T1944" i="2"/>
  <c r="R1945" i="2"/>
  <c r="S1945" i="2" s="1"/>
  <c r="T1945" i="2"/>
  <c r="R1946" i="2"/>
  <c r="S1946" i="2" s="1"/>
  <c r="T1946" i="2"/>
  <c r="R1947" i="2"/>
  <c r="S1947" i="2" s="1"/>
  <c r="T1947" i="2"/>
  <c r="R1948" i="2"/>
  <c r="S1948" i="2" s="1"/>
  <c r="T1948" i="2"/>
  <c r="R1949" i="2"/>
  <c r="S1949" i="2" s="1"/>
  <c r="T1949" i="2"/>
  <c r="R1950" i="2"/>
  <c r="S1950" i="2"/>
  <c r="T1950" i="2"/>
  <c r="R1951" i="2"/>
  <c r="S1951" i="2" s="1"/>
  <c r="T1951" i="2"/>
  <c r="R1952" i="2"/>
  <c r="S1952" i="2" s="1"/>
  <c r="T1952" i="2"/>
  <c r="R1953" i="2"/>
  <c r="S1953" i="2"/>
  <c r="T1953" i="2"/>
  <c r="R1954" i="2"/>
  <c r="S1954" i="2"/>
  <c r="T1954" i="2"/>
  <c r="R1955" i="2"/>
  <c r="S1955" i="2"/>
  <c r="T1955" i="2"/>
  <c r="R1956" i="2"/>
  <c r="S1956" i="2" s="1"/>
  <c r="T1956" i="2"/>
  <c r="R1957" i="2"/>
  <c r="S1957" i="2" s="1"/>
  <c r="T1957" i="2"/>
  <c r="R1958" i="2"/>
  <c r="S1958" i="2" s="1"/>
  <c r="T1958" i="2"/>
  <c r="R1959" i="2"/>
  <c r="S1959" i="2" s="1"/>
  <c r="T1959" i="2"/>
  <c r="R1960" i="2"/>
  <c r="S1960" i="2" s="1"/>
  <c r="T1960" i="2"/>
  <c r="R1961" i="2"/>
  <c r="S1961" i="2" s="1"/>
  <c r="T1961" i="2"/>
  <c r="R1962" i="2"/>
  <c r="S1962" i="2" s="1"/>
  <c r="T1962" i="2"/>
  <c r="R1963" i="2"/>
  <c r="S1963" i="2"/>
  <c r="T1963" i="2"/>
  <c r="R1964" i="2"/>
  <c r="S1964" i="2"/>
  <c r="T1964" i="2"/>
  <c r="R1965" i="2"/>
  <c r="S1965" i="2" s="1"/>
  <c r="T1965" i="2"/>
  <c r="R1966" i="2"/>
  <c r="S1966" i="2"/>
  <c r="T1966" i="2"/>
  <c r="R1967" i="2"/>
  <c r="S1967" i="2" s="1"/>
  <c r="T1967" i="2"/>
  <c r="R1968" i="2"/>
  <c r="S1968" i="2" s="1"/>
  <c r="T1968" i="2"/>
  <c r="R1969" i="2"/>
  <c r="S1969" i="2" s="1"/>
  <c r="T1969" i="2"/>
  <c r="R1970" i="2"/>
  <c r="S1970" i="2"/>
  <c r="T1970" i="2"/>
  <c r="R1971" i="2"/>
  <c r="S1971" i="2" s="1"/>
  <c r="T1971" i="2"/>
  <c r="R1972" i="2"/>
  <c r="S1972" i="2" s="1"/>
  <c r="T1972" i="2"/>
  <c r="R1973" i="2"/>
  <c r="S1973" i="2" s="1"/>
  <c r="T1973" i="2"/>
  <c r="R1974" i="2"/>
  <c r="S1974" i="2" s="1"/>
  <c r="T1974" i="2"/>
  <c r="R1975" i="2"/>
  <c r="S1975" i="2" s="1"/>
  <c r="T1975" i="2"/>
  <c r="R1976" i="2"/>
  <c r="S1976" i="2" s="1"/>
  <c r="T1976" i="2"/>
  <c r="R1977" i="2"/>
  <c r="S1977" i="2" s="1"/>
  <c r="T1977" i="2"/>
  <c r="R1978" i="2"/>
  <c r="S1978" i="2" s="1"/>
  <c r="T1978" i="2"/>
  <c r="R1979" i="2"/>
  <c r="S1979" i="2"/>
  <c r="T1979" i="2"/>
  <c r="R1980" i="2"/>
  <c r="S1980" i="2"/>
  <c r="T1980" i="2"/>
  <c r="R1981" i="2"/>
  <c r="S1981" i="2" s="1"/>
  <c r="T1981" i="2"/>
  <c r="R1982" i="2"/>
  <c r="S1982" i="2"/>
  <c r="T1982" i="2"/>
  <c r="R1983" i="2"/>
  <c r="S1983" i="2" s="1"/>
  <c r="T1983" i="2"/>
  <c r="R1984" i="2"/>
  <c r="S1984" i="2" s="1"/>
  <c r="T1984" i="2"/>
  <c r="R1985" i="2"/>
  <c r="S1985" i="2" s="1"/>
  <c r="T1985" i="2"/>
  <c r="R1986" i="2"/>
  <c r="S1986" i="2"/>
  <c r="T1986" i="2"/>
  <c r="R1987" i="2"/>
  <c r="S1987" i="2" s="1"/>
  <c r="T1987" i="2"/>
  <c r="R1988" i="2"/>
  <c r="S1988" i="2" s="1"/>
  <c r="T1988" i="2"/>
  <c r="R1989" i="2"/>
  <c r="S1989" i="2" s="1"/>
  <c r="T1989" i="2"/>
  <c r="R1990" i="2"/>
  <c r="S1990" i="2" s="1"/>
  <c r="T1990" i="2"/>
  <c r="R1991" i="2"/>
  <c r="S1991" i="2" s="1"/>
  <c r="T1991" i="2"/>
  <c r="R1992" i="2"/>
  <c r="S1992" i="2" s="1"/>
  <c r="T1992" i="2"/>
  <c r="R1993" i="2"/>
  <c r="S1993" i="2" s="1"/>
  <c r="T1993" i="2"/>
  <c r="R1994" i="2"/>
  <c r="S1994" i="2" s="1"/>
  <c r="T1994" i="2"/>
  <c r="R1995" i="2"/>
  <c r="S1995" i="2"/>
  <c r="T1995" i="2"/>
  <c r="R1996" i="2"/>
  <c r="S1996" i="2"/>
  <c r="T1996" i="2"/>
  <c r="R1997" i="2"/>
  <c r="S1997" i="2" s="1"/>
  <c r="T1997" i="2"/>
  <c r="R1998" i="2"/>
  <c r="S1998" i="2"/>
  <c r="T1998" i="2"/>
  <c r="R1999" i="2"/>
  <c r="S1999" i="2" s="1"/>
  <c r="T1999" i="2"/>
  <c r="R2000" i="2"/>
  <c r="S2000" i="2" s="1"/>
  <c r="T2000" i="2"/>
  <c r="R2001" i="2"/>
  <c r="S2001" i="2" s="1"/>
  <c r="T2001" i="2"/>
  <c r="R2002" i="2"/>
  <c r="S2002" i="2"/>
  <c r="T2002" i="2"/>
  <c r="R2003" i="2"/>
  <c r="S2003" i="2" s="1"/>
  <c r="T2003" i="2"/>
  <c r="R2004" i="2"/>
  <c r="S2004" i="2" s="1"/>
  <c r="T2004" i="2"/>
  <c r="R2005" i="2"/>
  <c r="S2005" i="2" s="1"/>
  <c r="T2005" i="2"/>
  <c r="R2006" i="2"/>
  <c r="S2006" i="2" s="1"/>
  <c r="T2006" i="2"/>
  <c r="R2007" i="2"/>
  <c r="S2007" i="2" s="1"/>
  <c r="T2007" i="2"/>
  <c r="R2008" i="2"/>
  <c r="S2008" i="2" s="1"/>
  <c r="T2008" i="2"/>
  <c r="R2009" i="2"/>
  <c r="S2009" i="2" s="1"/>
  <c r="T2009" i="2"/>
  <c r="R2010" i="2"/>
  <c r="S2010" i="2" s="1"/>
  <c r="T2010" i="2"/>
  <c r="R2011" i="2"/>
  <c r="S2011" i="2"/>
  <c r="T2011" i="2"/>
  <c r="R2012" i="2"/>
  <c r="S2012" i="2"/>
  <c r="T2012" i="2"/>
  <c r="R2013" i="2"/>
  <c r="S2013" i="2" s="1"/>
  <c r="T2013" i="2"/>
  <c r="R2014" i="2"/>
  <c r="S2014" i="2"/>
  <c r="T2014" i="2"/>
  <c r="R2015" i="2"/>
  <c r="S2015" i="2" s="1"/>
  <c r="T2015" i="2"/>
  <c r="R2016" i="2"/>
  <c r="S2016" i="2" s="1"/>
  <c r="T2016" i="2"/>
  <c r="R2017" i="2"/>
  <c r="S2017" i="2" s="1"/>
  <c r="T2017" i="2"/>
  <c r="R2018" i="2"/>
  <c r="S2018" i="2"/>
  <c r="T2018" i="2"/>
  <c r="R2019" i="2"/>
  <c r="S2019" i="2" s="1"/>
  <c r="T2019" i="2"/>
  <c r="R2020" i="2"/>
  <c r="S2020" i="2" s="1"/>
  <c r="T2020" i="2"/>
  <c r="R2021" i="2"/>
  <c r="S2021" i="2" s="1"/>
  <c r="T2021" i="2"/>
  <c r="R2022" i="2"/>
  <c r="S2022" i="2" s="1"/>
  <c r="T2022" i="2"/>
  <c r="R2023" i="2"/>
  <c r="S2023" i="2" s="1"/>
  <c r="T2023" i="2"/>
  <c r="R2024" i="2"/>
  <c r="S2024" i="2" s="1"/>
  <c r="T2024" i="2"/>
  <c r="R2025" i="2"/>
  <c r="S2025" i="2" s="1"/>
  <c r="T2025" i="2"/>
  <c r="R2026" i="2"/>
  <c r="S2026" i="2" s="1"/>
  <c r="T2026" i="2"/>
  <c r="R2027" i="2"/>
  <c r="S2027" i="2"/>
  <c r="T2027" i="2"/>
  <c r="R2028" i="2"/>
  <c r="S2028" i="2"/>
  <c r="T2028" i="2"/>
  <c r="R2029" i="2"/>
  <c r="S2029" i="2" s="1"/>
  <c r="T2029" i="2"/>
  <c r="R2030" i="2"/>
  <c r="S2030" i="2"/>
  <c r="T2030" i="2"/>
  <c r="R2031" i="2"/>
  <c r="S2031" i="2" s="1"/>
  <c r="T2031" i="2"/>
  <c r="R2032" i="2"/>
  <c r="S2032" i="2" s="1"/>
  <c r="T2032" i="2"/>
  <c r="R2033" i="2"/>
  <c r="S2033" i="2" s="1"/>
  <c r="T2033" i="2"/>
  <c r="R2034" i="2"/>
  <c r="S2034" i="2"/>
  <c r="T2034" i="2"/>
  <c r="R2035" i="2"/>
  <c r="S2035" i="2" s="1"/>
  <c r="T2035" i="2"/>
  <c r="R2036" i="2"/>
  <c r="S2036" i="2" s="1"/>
  <c r="T2036" i="2"/>
  <c r="R2037" i="2"/>
  <c r="S2037" i="2" s="1"/>
  <c r="T2037" i="2"/>
  <c r="R2038" i="2"/>
  <c r="S2038" i="2" s="1"/>
  <c r="T2038" i="2"/>
  <c r="R2039" i="2"/>
  <c r="S2039" i="2" s="1"/>
  <c r="T2039" i="2"/>
  <c r="R2040" i="2"/>
  <c r="S2040" i="2" s="1"/>
  <c r="T2040" i="2"/>
  <c r="R2041" i="2"/>
  <c r="S2041" i="2" s="1"/>
  <c r="T2041" i="2"/>
  <c r="R2042" i="2"/>
  <c r="S2042" i="2" s="1"/>
  <c r="T2042" i="2"/>
  <c r="R2043" i="2"/>
  <c r="S2043" i="2"/>
  <c r="T2043" i="2"/>
  <c r="R2044" i="2"/>
  <c r="S2044" i="2"/>
  <c r="T2044" i="2"/>
  <c r="R2045" i="2"/>
  <c r="S2045" i="2" s="1"/>
  <c r="T2045" i="2"/>
  <c r="R2046" i="2"/>
  <c r="S2046" i="2"/>
  <c r="T2046" i="2"/>
  <c r="R2047" i="2"/>
  <c r="S2047" i="2" s="1"/>
  <c r="T2047" i="2"/>
  <c r="R2048" i="2"/>
  <c r="S2048" i="2" s="1"/>
  <c r="T2048" i="2"/>
  <c r="R2049" i="2"/>
  <c r="S2049" i="2" s="1"/>
  <c r="T2049" i="2"/>
  <c r="R2050" i="2"/>
  <c r="S2050" i="2"/>
  <c r="T2050" i="2"/>
  <c r="R2051" i="2"/>
  <c r="S2051" i="2" s="1"/>
  <c r="T2051" i="2"/>
  <c r="R2052" i="2"/>
  <c r="S2052" i="2" s="1"/>
  <c r="T2052" i="2"/>
  <c r="R2053" i="2"/>
  <c r="S2053" i="2" s="1"/>
  <c r="T2053" i="2"/>
  <c r="R2054" i="2"/>
  <c r="S2054" i="2" s="1"/>
  <c r="T2054" i="2"/>
  <c r="R2055" i="2"/>
  <c r="S2055" i="2" s="1"/>
  <c r="T2055" i="2"/>
  <c r="R2056" i="2"/>
  <c r="S2056" i="2" s="1"/>
  <c r="T2056" i="2"/>
  <c r="R2057" i="2"/>
  <c r="S2057" i="2" s="1"/>
  <c r="T2057" i="2"/>
  <c r="R2058" i="2"/>
  <c r="S2058" i="2" s="1"/>
  <c r="T2058" i="2"/>
  <c r="R2059" i="2"/>
  <c r="S2059" i="2"/>
  <c r="T2059" i="2"/>
  <c r="R2060" i="2"/>
  <c r="S2060" i="2"/>
  <c r="T2060" i="2"/>
  <c r="R2061" i="2"/>
  <c r="S2061" i="2" s="1"/>
  <c r="T2061" i="2"/>
  <c r="R2062" i="2"/>
  <c r="S2062" i="2"/>
  <c r="T2062" i="2"/>
  <c r="R2063" i="2"/>
  <c r="S2063" i="2" s="1"/>
  <c r="T2063" i="2"/>
  <c r="R2064" i="2"/>
  <c r="S2064" i="2" s="1"/>
  <c r="T2064" i="2"/>
  <c r="R2065" i="2"/>
  <c r="S2065" i="2" s="1"/>
  <c r="T2065" i="2"/>
  <c r="R2066" i="2"/>
  <c r="S2066" i="2"/>
  <c r="T2066" i="2"/>
  <c r="R2067" i="2"/>
  <c r="S2067" i="2" s="1"/>
  <c r="T2067" i="2"/>
  <c r="R2068" i="2"/>
  <c r="S2068" i="2" s="1"/>
  <c r="T2068" i="2"/>
  <c r="R2069" i="2"/>
  <c r="S2069" i="2" s="1"/>
  <c r="T2069" i="2"/>
  <c r="R2070" i="2"/>
  <c r="S2070" i="2" s="1"/>
  <c r="T2070" i="2"/>
  <c r="R2071" i="2"/>
  <c r="S2071" i="2" s="1"/>
  <c r="T2071" i="2"/>
  <c r="R2072" i="2"/>
  <c r="S2072" i="2" s="1"/>
  <c r="T2072" i="2"/>
  <c r="R2073" i="2"/>
  <c r="S2073" i="2" s="1"/>
  <c r="T2073" i="2"/>
  <c r="R2074" i="2"/>
  <c r="S2074" i="2" s="1"/>
  <c r="T2074" i="2"/>
  <c r="R2075" i="2"/>
  <c r="S2075" i="2"/>
  <c r="T2075" i="2"/>
  <c r="R2076" i="2"/>
  <c r="S2076" i="2"/>
  <c r="T2076" i="2"/>
  <c r="R2077" i="2"/>
  <c r="S2077" i="2" s="1"/>
  <c r="T2077" i="2"/>
  <c r="R2078" i="2"/>
  <c r="S2078" i="2"/>
  <c r="T2078" i="2"/>
  <c r="R2079" i="2"/>
  <c r="S2079" i="2" s="1"/>
  <c r="T2079" i="2"/>
  <c r="R2080" i="2"/>
  <c r="S2080" i="2" s="1"/>
  <c r="T2080" i="2"/>
  <c r="R2081" i="2"/>
  <c r="S2081" i="2" s="1"/>
  <c r="T2081" i="2"/>
  <c r="R2082" i="2"/>
  <c r="S2082" i="2"/>
  <c r="T2082" i="2"/>
  <c r="R2083" i="2"/>
  <c r="S2083" i="2" s="1"/>
  <c r="T2083" i="2"/>
  <c r="R2084" i="2"/>
  <c r="S2084" i="2" s="1"/>
  <c r="T2084" i="2"/>
  <c r="R2085" i="2"/>
  <c r="S2085" i="2" s="1"/>
  <c r="T2085" i="2"/>
  <c r="R2086" i="2"/>
  <c r="S2086" i="2" s="1"/>
  <c r="T2086" i="2"/>
  <c r="R2087" i="2"/>
  <c r="S2087" i="2" s="1"/>
  <c r="T2087" i="2"/>
  <c r="R2088" i="2"/>
  <c r="S2088" i="2" s="1"/>
  <c r="T2088" i="2"/>
  <c r="R2089" i="2"/>
  <c r="S2089" i="2" s="1"/>
  <c r="T2089" i="2"/>
  <c r="R2090" i="2"/>
  <c r="S2090" i="2" s="1"/>
  <c r="T2090" i="2"/>
  <c r="R2091" i="2"/>
  <c r="S2091" i="2"/>
  <c r="T2091" i="2"/>
  <c r="R2092" i="2"/>
  <c r="S2092" i="2"/>
  <c r="T2092" i="2"/>
  <c r="R2093" i="2"/>
  <c r="S2093" i="2" s="1"/>
  <c r="T2093" i="2"/>
  <c r="R2094" i="2"/>
  <c r="S2094" i="2"/>
  <c r="T2094" i="2"/>
  <c r="R2095" i="2"/>
  <c r="S2095" i="2" s="1"/>
  <c r="T2095" i="2"/>
  <c r="R2096" i="2"/>
  <c r="S2096" i="2" s="1"/>
  <c r="T2096" i="2"/>
  <c r="R2097" i="2"/>
  <c r="S2097" i="2" s="1"/>
  <c r="T2097" i="2"/>
  <c r="R2098" i="2"/>
  <c r="S2098" i="2"/>
  <c r="T2098" i="2"/>
  <c r="R2099" i="2"/>
  <c r="S2099" i="2" s="1"/>
  <c r="T2099" i="2"/>
  <c r="R2100" i="2"/>
  <c r="S2100" i="2" s="1"/>
  <c r="T2100" i="2"/>
  <c r="R2101" i="2"/>
  <c r="S2101" i="2" s="1"/>
  <c r="T2101" i="2"/>
  <c r="R2102" i="2"/>
  <c r="S2102" i="2" s="1"/>
  <c r="T2102" i="2"/>
  <c r="R2103" i="2"/>
  <c r="S2103" i="2" s="1"/>
  <c r="T2103" i="2"/>
  <c r="R2104" i="2"/>
  <c r="S2104" i="2" s="1"/>
  <c r="T2104" i="2"/>
  <c r="R2105" i="2"/>
  <c r="S2105" i="2" s="1"/>
  <c r="T2105" i="2"/>
  <c r="R2106" i="2"/>
  <c r="S2106" i="2" s="1"/>
  <c r="T2106" i="2"/>
  <c r="R2107" i="2"/>
  <c r="S2107" i="2"/>
  <c r="T2107" i="2"/>
  <c r="R2108" i="2"/>
  <c r="S2108" i="2"/>
  <c r="T2108" i="2"/>
  <c r="R2109" i="2"/>
  <c r="S2109" i="2" s="1"/>
  <c r="T2109" i="2"/>
  <c r="R2110" i="2"/>
  <c r="S2110" i="2"/>
  <c r="T2110" i="2"/>
  <c r="R2111" i="2"/>
  <c r="S2111" i="2" s="1"/>
  <c r="T2111" i="2"/>
  <c r="R2112" i="2"/>
  <c r="S2112" i="2" s="1"/>
  <c r="T2112" i="2"/>
  <c r="R2113" i="2"/>
  <c r="S2113" i="2" s="1"/>
  <c r="T2113" i="2"/>
  <c r="R2114" i="2"/>
  <c r="S2114" i="2"/>
  <c r="T2114" i="2"/>
  <c r="R2115" i="2"/>
  <c r="S2115" i="2" s="1"/>
  <c r="T2115" i="2"/>
  <c r="R2116" i="2"/>
  <c r="S2116" i="2" s="1"/>
  <c r="T2116" i="2"/>
  <c r="R2117" i="2"/>
  <c r="S2117" i="2" s="1"/>
  <c r="T2117" i="2"/>
  <c r="R2118" i="2"/>
  <c r="S2118" i="2" s="1"/>
  <c r="T2118" i="2"/>
  <c r="R2119" i="2"/>
  <c r="S2119" i="2" s="1"/>
  <c r="T2119" i="2"/>
  <c r="R2120" i="2"/>
  <c r="S2120" i="2" s="1"/>
  <c r="T2120" i="2"/>
  <c r="R2121" i="2"/>
  <c r="S2121" i="2" s="1"/>
  <c r="T2121" i="2"/>
  <c r="R2122" i="2"/>
  <c r="S2122" i="2" s="1"/>
  <c r="T2122" i="2"/>
  <c r="R2123" i="2"/>
  <c r="S2123" i="2"/>
  <c r="T2123" i="2"/>
  <c r="R2124" i="2"/>
  <c r="S2124" i="2"/>
  <c r="T2124" i="2"/>
  <c r="R2125" i="2"/>
  <c r="S2125" i="2" s="1"/>
  <c r="T2125" i="2"/>
  <c r="R2126" i="2"/>
  <c r="S2126" i="2"/>
  <c r="T2126" i="2"/>
  <c r="R2127" i="2"/>
  <c r="S2127" i="2" s="1"/>
  <c r="T2127" i="2"/>
  <c r="R2128" i="2"/>
  <c r="S2128" i="2" s="1"/>
  <c r="T2128" i="2"/>
  <c r="R2129" i="2"/>
  <c r="S2129" i="2" s="1"/>
  <c r="T2129" i="2"/>
  <c r="R2130" i="2"/>
  <c r="S2130" i="2"/>
  <c r="T2130" i="2"/>
  <c r="R2131" i="2"/>
  <c r="S2131" i="2" s="1"/>
  <c r="T2131" i="2"/>
  <c r="R2132" i="2"/>
  <c r="S2132" i="2" s="1"/>
  <c r="T2132" i="2"/>
  <c r="R2133" i="2"/>
  <c r="S2133" i="2" s="1"/>
  <c r="T2133" i="2"/>
  <c r="R2134" i="2"/>
  <c r="S2134" i="2" s="1"/>
  <c r="T2134" i="2"/>
  <c r="R2135" i="2"/>
  <c r="S2135" i="2" s="1"/>
  <c r="T2135" i="2"/>
  <c r="R2136" i="2"/>
  <c r="S2136" i="2" s="1"/>
  <c r="T2136" i="2"/>
  <c r="R2137" i="2"/>
  <c r="S2137" i="2" s="1"/>
  <c r="T2137" i="2"/>
  <c r="R2138" i="2"/>
  <c r="S2138" i="2" s="1"/>
  <c r="T2138" i="2"/>
  <c r="R2139" i="2"/>
  <c r="S2139" i="2"/>
  <c r="T2139" i="2"/>
  <c r="R2140" i="2"/>
  <c r="S2140" i="2"/>
  <c r="T2140" i="2"/>
  <c r="R2141" i="2"/>
  <c r="S2141" i="2" s="1"/>
  <c r="T2141" i="2"/>
  <c r="R2142" i="2"/>
  <c r="S2142" i="2"/>
  <c r="T2142" i="2"/>
  <c r="R2143" i="2"/>
  <c r="S2143" i="2" s="1"/>
  <c r="T2143" i="2"/>
  <c r="R2144" i="2"/>
  <c r="S2144" i="2" s="1"/>
  <c r="T2144" i="2"/>
  <c r="R2145" i="2"/>
  <c r="S2145" i="2" s="1"/>
  <c r="T2145" i="2"/>
  <c r="R2146" i="2"/>
  <c r="S2146" i="2"/>
  <c r="T2146" i="2"/>
  <c r="R2147" i="2"/>
  <c r="S2147" i="2" s="1"/>
  <c r="T2147" i="2"/>
  <c r="R2148" i="2"/>
  <c r="S2148" i="2" s="1"/>
  <c r="T2148" i="2"/>
  <c r="R2149" i="2"/>
  <c r="S2149" i="2" s="1"/>
  <c r="T2149" i="2"/>
  <c r="R2150" i="2"/>
  <c r="S2150" i="2" s="1"/>
  <c r="T2150" i="2"/>
  <c r="R2151" i="2"/>
  <c r="S2151" i="2" s="1"/>
  <c r="T2151" i="2"/>
  <c r="R2152" i="2"/>
  <c r="S2152" i="2" s="1"/>
  <c r="T2152" i="2"/>
  <c r="R2153" i="2"/>
  <c r="S2153" i="2" s="1"/>
  <c r="T2153" i="2"/>
  <c r="R2154" i="2"/>
  <c r="S2154" i="2" s="1"/>
  <c r="T2154" i="2"/>
  <c r="R2155" i="2"/>
  <c r="S2155" i="2"/>
  <c r="T2155" i="2"/>
  <c r="R2156" i="2"/>
  <c r="S2156" i="2"/>
  <c r="T2156" i="2"/>
  <c r="R2157" i="2"/>
  <c r="S2157" i="2" s="1"/>
  <c r="T2157" i="2"/>
  <c r="R2158" i="2"/>
  <c r="S2158" i="2"/>
  <c r="T2158" i="2"/>
  <c r="R2159" i="2"/>
  <c r="S2159" i="2" s="1"/>
  <c r="T2159" i="2"/>
  <c r="R2160" i="2"/>
  <c r="S2160" i="2" s="1"/>
  <c r="T2160" i="2"/>
  <c r="R2161" i="2"/>
  <c r="S2161" i="2" s="1"/>
  <c r="T2161" i="2"/>
  <c r="R2162" i="2"/>
  <c r="S2162" i="2" s="1"/>
  <c r="T2162" i="2"/>
  <c r="R2163" i="2"/>
  <c r="S2163" i="2" s="1"/>
  <c r="T2163" i="2"/>
  <c r="R2164" i="2"/>
  <c r="S2164" i="2"/>
  <c r="T2164" i="2"/>
  <c r="R2165" i="2"/>
  <c r="S2165" i="2" s="1"/>
  <c r="T2165" i="2"/>
  <c r="R2166" i="2"/>
  <c r="S2166" i="2" s="1"/>
  <c r="T2166" i="2"/>
  <c r="R2167" i="2"/>
  <c r="S2167" i="2" s="1"/>
  <c r="T2167" i="2"/>
  <c r="R2168" i="2"/>
  <c r="S2168" i="2" s="1"/>
  <c r="T2168" i="2"/>
  <c r="R2169" i="2"/>
  <c r="S2169" i="2" s="1"/>
  <c r="T2169" i="2"/>
  <c r="R2170" i="2"/>
  <c r="S2170" i="2"/>
  <c r="T2170" i="2"/>
  <c r="R2171" i="2"/>
  <c r="S2171" i="2" s="1"/>
  <c r="T2171" i="2"/>
  <c r="R2172" i="2"/>
  <c r="S2172" i="2" s="1"/>
  <c r="T2172" i="2"/>
  <c r="R2173" i="2"/>
  <c r="S2173" i="2" s="1"/>
  <c r="T2173" i="2"/>
  <c r="R2174" i="2"/>
  <c r="S2174" i="2"/>
  <c r="T2174" i="2"/>
  <c r="R2175" i="2"/>
  <c r="S2175" i="2" s="1"/>
  <c r="T2175" i="2"/>
  <c r="R2176" i="2"/>
  <c r="S2176" i="2"/>
  <c r="T2176" i="2"/>
  <c r="R2177" i="2"/>
  <c r="S2177" i="2" s="1"/>
  <c r="T2177" i="2"/>
  <c r="R2178" i="2"/>
  <c r="S2178" i="2" s="1"/>
  <c r="T2178" i="2"/>
  <c r="R2179" i="2"/>
  <c r="S2179" i="2" s="1"/>
  <c r="T2179" i="2"/>
  <c r="R2180" i="2"/>
  <c r="S2180" i="2" s="1"/>
  <c r="T2180" i="2"/>
  <c r="R2181" i="2"/>
  <c r="S2181" i="2" s="1"/>
  <c r="T2181" i="2"/>
  <c r="R2182" i="2"/>
  <c r="S2182" i="2" s="1"/>
  <c r="T2182" i="2"/>
  <c r="R2183" i="2"/>
  <c r="S2183" i="2" s="1"/>
  <c r="T2183" i="2"/>
  <c r="R2184" i="2"/>
  <c r="S2184" i="2" s="1"/>
  <c r="T2184" i="2"/>
  <c r="R2185" i="2"/>
  <c r="S2185" i="2" s="1"/>
  <c r="T2185" i="2"/>
  <c r="R2186" i="2"/>
  <c r="S2186" i="2"/>
  <c r="T2186" i="2"/>
  <c r="R2187" i="2"/>
  <c r="S2187" i="2" s="1"/>
  <c r="T2187" i="2"/>
  <c r="R2188" i="2"/>
  <c r="S2188" i="2" s="1"/>
  <c r="T2188" i="2"/>
  <c r="R2189" i="2"/>
  <c r="S2189" i="2" s="1"/>
  <c r="T2189" i="2"/>
  <c r="R2190" i="2"/>
  <c r="S2190" i="2" s="1"/>
  <c r="T2190" i="2"/>
  <c r="R2191" i="2"/>
  <c r="S2191" i="2" s="1"/>
  <c r="T2191" i="2"/>
  <c r="R2192" i="2"/>
  <c r="S2192" i="2"/>
  <c r="T2192" i="2"/>
  <c r="R2193" i="2"/>
  <c r="S2193" i="2" s="1"/>
  <c r="T2193" i="2"/>
  <c r="R2194" i="2"/>
  <c r="S2194" i="2"/>
  <c r="T2194" i="2"/>
  <c r="R2195" i="2"/>
  <c r="S2195" i="2"/>
  <c r="T2195" i="2"/>
  <c r="R2196" i="2"/>
  <c r="S2196" i="2" s="1"/>
  <c r="T2196" i="2"/>
  <c r="R2197" i="2"/>
  <c r="S2197" i="2" s="1"/>
  <c r="T2197" i="2"/>
  <c r="R2198" i="2"/>
  <c r="S2198" i="2"/>
  <c r="T2198" i="2"/>
  <c r="R2199" i="2"/>
  <c r="S2199" i="2" s="1"/>
  <c r="T2199" i="2"/>
  <c r="R2200" i="2"/>
  <c r="S2200" i="2"/>
  <c r="T2200" i="2"/>
  <c r="R2201" i="2"/>
  <c r="S2201" i="2" s="1"/>
  <c r="T2201" i="2"/>
  <c r="R2202" i="2"/>
  <c r="S2202" i="2"/>
  <c r="T2202" i="2"/>
  <c r="R2203" i="2"/>
  <c r="S2203" i="2"/>
  <c r="T2203" i="2"/>
  <c r="R2204" i="2"/>
  <c r="S2204" i="2"/>
  <c r="T2204" i="2"/>
  <c r="R2205" i="2"/>
  <c r="S2205" i="2" s="1"/>
  <c r="T2205" i="2"/>
  <c r="R2206" i="2"/>
  <c r="S2206" i="2"/>
  <c r="T2206" i="2"/>
  <c r="R2207" i="2"/>
  <c r="S2207" i="2" s="1"/>
  <c r="T2207" i="2"/>
  <c r="R2208" i="2"/>
  <c r="S2208" i="2"/>
  <c r="T2208" i="2"/>
  <c r="R2209" i="2"/>
  <c r="S2209" i="2" s="1"/>
  <c r="T2209" i="2"/>
  <c r="R2210" i="2"/>
  <c r="S2210" i="2"/>
  <c r="T2210" i="2"/>
  <c r="R2211" i="2"/>
  <c r="S2211" i="2"/>
  <c r="T2211" i="2"/>
  <c r="R2212" i="2"/>
  <c r="S2212" i="2"/>
  <c r="T2212" i="2"/>
  <c r="R2213" i="2"/>
  <c r="S2213" i="2" s="1"/>
  <c r="T2213" i="2"/>
  <c r="R2214" i="2"/>
  <c r="S2214" i="2"/>
  <c r="T2214" i="2"/>
  <c r="R2215" i="2"/>
  <c r="S2215" i="2" s="1"/>
  <c r="T2215" i="2"/>
  <c r="R2216" i="2"/>
  <c r="S2216" i="2"/>
  <c r="T2216" i="2"/>
  <c r="R2217" i="2"/>
  <c r="S2217" i="2" s="1"/>
  <c r="T2217" i="2"/>
  <c r="R2218" i="2"/>
  <c r="S2218" i="2"/>
  <c r="T2218" i="2"/>
  <c r="R2219" i="2"/>
  <c r="S2219" i="2"/>
  <c r="T2219" i="2"/>
  <c r="R2220" i="2"/>
  <c r="S2220" i="2"/>
  <c r="T2220" i="2"/>
  <c r="R2221" i="2"/>
  <c r="S2221" i="2" s="1"/>
  <c r="T2221" i="2"/>
  <c r="R2222" i="2"/>
  <c r="S2222" i="2"/>
  <c r="T2222" i="2"/>
  <c r="R2223" i="2"/>
  <c r="S2223" i="2" s="1"/>
  <c r="T2223" i="2"/>
  <c r="R2224" i="2"/>
  <c r="S2224" i="2"/>
  <c r="T2224" i="2"/>
  <c r="R2225" i="2"/>
  <c r="S2225" i="2" s="1"/>
  <c r="T2225" i="2"/>
  <c r="R2226" i="2"/>
  <c r="S2226" i="2" s="1"/>
  <c r="T2226" i="2"/>
  <c r="R2227" i="2"/>
  <c r="S2227" i="2"/>
  <c r="T2227" i="2"/>
  <c r="R2228" i="2"/>
  <c r="S2228" i="2"/>
  <c r="T2228" i="2"/>
  <c r="R2229" i="2"/>
  <c r="S2229" i="2" s="1"/>
  <c r="T2229" i="2"/>
  <c r="R2230" i="2"/>
  <c r="S2230" i="2"/>
  <c r="T2230" i="2"/>
  <c r="R2231" i="2"/>
  <c r="S2231" i="2" s="1"/>
  <c r="T2231" i="2"/>
  <c r="R2232" i="2"/>
  <c r="S2232" i="2" s="1"/>
  <c r="T2232" i="2"/>
  <c r="R2233" i="2"/>
  <c r="S2233" i="2" s="1"/>
  <c r="T2233" i="2"/>
  <c r="R2234" i="2"/>
  <c r="S2234" i="2" s="1"/>
  <c r="T2234" i="2"/>
  <c r="R2235" i="2"/>
  <c r="S2235" i="2" s="1"/>
  <c r="T2235" i="2"/>
  <c r="R2236" i="2"/>
  <c r="S2236" i="2"/>
  <c r="T2236" i="2"/>
  <c r="R2237" i="2"/>
  <c r="S2237" i="2" s="1"/>
  <c r="T2237" i="2"/>
  <c r="R2238" i="2"/>
  <c r="S2238" i="2" s="1"/>
  <c r="T2238" i="2"/>
  <c r="R2239" i="2"/>
  <c r="S2239" i="2" s="1"/>
  <c r="T2239" i="2"/>
  <c r="R2240" i="2"/>
  <c r="S2240" i="2" s="1"/>
  <c r="T2240" i="2"/>
  <c r="R2241" i="2"/>
  <c r="S2241" i="2" s="1"/>
  <c r="T2241" i="2"/>
  <c r="R2242" i="2"/>
  <c r="S2242" i="2" s="1"/>
  <c r="T2242" i="2"/>
  <c r="R2243" i="2"/>
  <c r="S2243" i="2" s="1"/>
  <c r="T2243" i="2"/>
  <c r="R2244" i="2"/>
  <c r="S2244" i="2" s="1"/>
  <c r="T2244" i="2"/>
  <c r="R2245" i="2"/>
  <c r="S2245" i="2" s="1"/>
  <c r="T2245" i="2"/>
  <c r="R2246" i="2"/>
  <c r="S2246" i="2" s="1"/>
  <c r="T2246" i="2"/>
  <c r="R2247" i="2"/>
  <c r="S2247" i="2" s="1"/>
  <c r="T2247" i="2"/>
  <c r="R2248" i="2"/>
  <c r="S2248" i="2" s="1"/>
  <c r="T2248" i="2"/>
  <c r="R2249" i="2"/>
  <c r="S2249" i="2" s="1"/>
  <c r="T2249" i="2"/>
  <c r="R2250" i="2"/>
  <c r="S2250" i="2"/>
  <c r="T2250" i="2"/>
  <c r="R2251" i="2"/>
  <c r="S2251" i="2" s="1"/>
  <c r="T2251" i="2"/>
  <c r="R2252" i="2"/>
  <c r="S2252" i="2" s="1"/>
  <c r="T2252" i="2"/>
  <c r="R2253" i="2"/>
  <c r="S2253" i="2" s="1"/>
  <c r="T2253" i="2"/>
  <c r="R2254" i="2"/>
  <c r="S2254" i="2" s="1"/>
  <c r="T2254" i="2"/>
  <c r="R2255" i="2"/>
  <c r="S2255" i="2" s="1"/>
  <c r="T2255" i="2"/>
  <c r="R2256" i="2"/>
  <c r="S2256" i="2"/>
  <c r="T2256" i="2"/>
  <c r="R2257" i="2"/>
  <c r="S2257" i="2" s="1"/>
  <c r="T2257" i="2"/>
  <c r="R2258" i="2"/>
  <c r="S2258" i="2"/>
  <c r="T2258" i="2"/>
  <c r="R2259" i="2"/>
  <c r="S2259" i="2"/>
  <c r="T2259" i="2"/>
  <c r="R2260" i="2"/>
  <c r="S2260" i="2" s="1"/>
  <c r="T2260" i="2"/>
  <c r="R2261" i="2"/>
  <c r="S2261" i="2" s="1"/>
  <c r="T2261" i="2"/>
  <c r="R2262" i="2"/>
  <c r="S2262" i="2"/>
  <c r="T2262" i="2"/>
  <c r="R2263" i="2"/>
  <c r="S2263" i="2" s="1"/>
  <c r="T2263" i="2"/>
  <c r="R2264" i="2"/>
  <c r="S2264" i="2"/>
  <c r="T2264" i="2"/>
  <c r="R2265" i="2"/>
  <c r="S2265" i="2" s="1"/>
  <c r="T2265" i="2"/>
  <c r="R2266" i="2"/>
  <c r="S2266" i="2"/>
  <c r="T2266" i="2"/>
  <c r="R2267" i="2"/>
  <c r="S2267" i="2"/>
  <c r="T2267" i="2"/>
  <c r="R2268" i="2"/>
  <c r="S2268" i="2"/>
  <c r="T2268" i="2"/>
  <c r="R2269" i="2"/>
  <c r="S2269" i="2" s="1"/>
  <c r="T2269" i="2"/>
  <c r="R2270" i="2"/>
  <c r="S2270" i="2" s="1"/>
  <c r="T2270" i="2"/>
  <c r="R2271" i="2"/>
  <c r="S2271" i="2" s="1"/>
  <c r="T2271" i="2"/>
  <c r="R2272" i="2"/>
  <c r="S2272" i="2" s="1"/>
  <c r="T2272" i="2"/>
  <c r="R2273" i="2"/>
  <c r="S2273" i="2" s="1"/>
  <c r="T2273" i="2"/>
  <c r="R2274" i="2"/>
  <c r="S2274" i="2" s="1"/>
  <c r="T2274" i="2"/>
  <c r="R2275" i="2"/>
  <c r="S2275" i="2" s="1"/>
  <c r="T2275" i="2"/>
  <c r="R2276" i="2"/>
  <c r="S2276" i="2"/>
  <c r="T2276" i="2"/>
  <c r="R2277" i="2"/>
  <c r="S2277" i="2" s="1"/>
  <c r="T2277" i="2"/>
  <c r="R2278" i="2"/>
  <c r="S2278" i="2" s="1"/>
  <c r="T2278" i="2"/>
  <c r="R2279" i="2"/>
  <c r="S2279" i="2" s="1"/>
  <c r="T2279" i="2"/>
  <c r="R2280" i="2"/>
  <c r="S2280" i="2"/>
  <c r="T2280" i="2"/>
  <c r="R2281" i="2"/>
  <c r="S2281" i="2" s="1"/>
  <c r="T2281" i="2"/>
  <c r="R2282" i="2"/>
  <c r="S2282" i="2"/>
  <c r="T2282" i="2"/>
  <c r="R2283" i="2"/>
  <c r="S2283" i="2"/>
  <c r="T2283" i="2"/>
  <c r="R2284" i="2"/>
  <c r="S2284" i="2"/>
  <c r="T2284" i="2"/>
  <c r="R2285" i="2"/>
  <c r="S2285" i="2" s="1"/>
  <c r="T2285" i="2"/>
  <c r="R2286" i="2"/>
  <c r="S2286" i="2" s="1"/>
  <c r="T2286" i="2"/>
  <c r="R2287" i="2"/>
  <c r="S2287" i="2" s="1"/>
  <c r="T2287" i="2"/>
  <c r="R2288" i="2"/>
  <c r="S2288" i="2" s="1"/>
  <c r="T2288" i="2"/>
  <c r="R2289" i="2"/>
  <c r="S2289" i="2" s="1"/>
  <c r="T2289" i="2"/>
  <c r="R2290" i="2"/>
  <c r="S2290" i="2" s="1"/>
  <c r="T2290" i="2"/>
  <c r="R2291" i="2"/>
  <c r="S2291" i="2" s="1"/>
  <c r="T2291" i="2"/>
  <c r="R2292" i="2"/>
  <c r="S2292" i="2"/>
  <c r="T2292" i="2"/>
  <c r="R2293" i="2"/>
  <c r="S2293" i="2" s="1"/>
  <c r="T2293" i="2"/>
  <c r="R2294" i="2"/>
  <c r="S2294" i="2" s="1"/>
  <c r="T2294" i="2"/>
  <c r="R2295" i="2"/>
  <c r="S2295" i="2" s="1"/>
  <c r="T2295" i="2"/>
  <c r="R2296" i="2"/>
  <c r="S2296" i="2" s="1"/>
  <c r="T2296" i="2"/>
  <c r="R2297" i="2"/>
  <c r="S2297" i="2" s="1"/>
  <c r="T2297" i="2"/>
  <c r="R2298" i="2"/>
  <c r="S2298" i="2" s="1"/>
  <c r="T2298" i="2"/>
  <c r="R2299" i="2"/>
  <c r="S2299" i="2" s="1"/>
  <c r="T2299" i="2"/>
  <c r="R2300" i="2"/>
  <c r="S2300" i="2" s="1"/>
  <c r="T2300" i="2"/>
  <c r="R2301" i="2"/>
  <c r="S2301" i="2" s="1"/>
  <c r="T2301" i="2"/>
  <c r="R2302" i="2"/>
  <c r="S2302" i="2" s="1"/>
  <c r="T2302" i="2"/>
  <c r="R2303" i="2"/>
  <c r="S2303" i="2" s="1"/>
  <c r="T2303" i="2"/>
  <c r="R2304" i="2"/>
  <c r="S2304" i="2" s="1"/>
  <c r="T2304" i="2"/>
  <c r="R2305" i="2"/>
  <c r="S2305" i="2" s="1"/>
  <c r="T2305" i="2"/>
  <c r="R2306" i="2"/>
  <c r="S2306" i="2"/>
  <c r="T2306" i="2"/>
  <c r="R2307" i="2"/>
  <c r="S2307" i="2" s="1"/>
  <c r="T2307" i="2"/>
  <c r="R2308" i="2"/>
  <c r="S2308" i="2" s="1"/>
  <c r="T2308" i="2"/>
  <c r="R2309" i="2"/>
  <c r="S2309" i="2" s="1"/>
  <c r="T2309" i="2"/>
  <c r="R2310" i="2"/>
  <c r="S2310" i="2" s="1"/>
  <c r="T2310" i="2"/>
  <c r="R2311" i="2"/>
  <c r="S2311" i="2" s="1"/>
  <c r="T2311" i="2"/>
  <c r="R2312" i="2"/>
  <c r="S2312" i="2"/>
  <c r="T2312" i="2"/>
  <c r="R2313" i="2"/>
  <c r="S2313" i="2" s="1"/>
  <c r="T2313" i="2"/>
  <c r="R2314" i="2"/>
  <c r="S2314" i="2"/>
  <c r="T2314" i="2"/>
  <c r="R2315" i="2"/>
  <c r="S2315" i="2"/>
  <c r="T2315" i="2"/>
  <c r="R2316" i="2"/>
  <c r="S2316" i="2" s="1"/>
  <c r="T2316" i="2"/>
  <c r="R2317" i="2"/>
  <c r="S2317" i="2" s="1"/>
  <c r="T2317" i="2"/>
  <c r="R2318" i="2"/>
  <c r="S2318" i="2"/>
  <c r="T2318" i="2"/>
  <c r="R2319" i="2"/>
  <c r="S2319" i="2" s="1"/>
  <c r="T2319" i="2"/>
  <c r="R2320" i="2"/>
  <c r="S2320" i="2"/>
  <c r="T2320" i="2"/>
  <c r="R2321" i="2"/>
  <c r="S2321" i="2" s="1"/>
  <c r="T2321" i="2"/>
  <c r="R2322" i="2"/>
  <c r="S2322" i="2"/>
  <c r="T2322" i="2"/>
  <c r="R2323" i="2"/>
  <c r="S2323" i="2"/>
  <c r="T2323" i="2"/>
  <c r="R2324" i="2"/>
  <c r="S2324" i="2"/>
  <c r="T2324" i="2"/>
  <c r="R2325" i="2"/>
  <c r="S2325" i="2" s="1"/>
  <c r="T2325" i="2"/>
  <c r="R2326" i="2"/>
  <c r="S2326" i="2"/>
  <c r="T2326" i="2"/>
  <c r="R2327" i="2"/>
  <c r="S2327" i="2" s="1"/>
  <c r="T2327" i="2"/>
  <c r="R2328" i="2"/>
  <c r="S2328" i="2"/>
  <c r="T2328" i="2"/>
  <c r="R2329" i="2"/>
  <c r="S2329" i="2" s="1"/>
  <c r="T2329" i="2"/>
  <c r="R2330" i="2"/>
  <c r="S2330" i="2"/>
  <c r="T2330" i="2"/>
  <c r="R2331" i="2"/>
  <c r="S2331" i="2"/>
  <c r="T2331" i="2"/>
  <c r="R2332" i="2"/>
  <c r="S2332" i="2"/>
  <c r="T2332" i="2"/>
  <c r="R2333" i="2"/>
  <c r="S2333" i="2" s="1"/>
  <c r="T2333" i="2"/>
  <c r="R2334" i="2"/>
  <c r="S2334" i="2" s="1"/>
  <c r="T2334" i="2"/>
  <c r="R2335" i="2"/>
  <c r="S2335" i="2" s="1"/>
  <c r="T2335" i="2"/>
  <c r="R2336" i="2"/>
  <c r="S2336" i="2" s="1"/>
  <c r="T2336" i="2"/>
  <c r="R2337" i="2"/>
  <c r="S2337" i="2" s="1"/>
  <c r="T2337" i="2"/>
  <c r="R2338" i="2"/>
  <c r="S2338" i="2" s="1"/>
  <c r="T2338" i="2"/>
  <c r="R2339" i="2"/>
  <c r="S2339" i="2" s="1"/>
  <c r="T2339" i="2"/>
  <c r="R2340" i="2"/>
  <c r="S2340" i="2" s="1"/>
  <c r="T2340" i="2"/>
  <c r="R2341" i="2"/>
  <c r="S2341" i="2" s="1"/>
  <c r="T2341" i="2"/>
  <c r="R2342" i="2"/>
  <c r="S2342" i="2" s="1"/>
  <c r="T2342" i="2"/>
  <c r="R2343" i="2"/>
  <c r="S2343" i="2" s="1"/>
  <c r="T2343" i="2"/>
  <c r="R2344" i="2"/>
  <c r="S2344" i="2"/>
  <c r="T2344" i="2"/>
  <c r="R2345" i="2"/>
  <c r="S2345" i="2" s="1"/>
  <c r="T2345" i="2"/>
  <c r="R2346" i="2"/>
  <c r="S2346" i="2"/>
  <c r="T2346" i="2"/>
  <c r="R2347" i="2"/>
  <c r="S2347" i="2"/>
  <c r="T2347" i="2"/>
  <c r="R2348" i="2"/>
  <c r="S2348" i="2"/>
  <c r="T2348" i="2"/>
  <c r="R2349" i="2"/>
  <c r="S2349" i="2" s="1"/>
  <c r="T2349" i="2"/>
  <c r="R2350" i="2"/>
  <c r="S2350" i="2" s="1"/>
  <c r="T2350" i="2"/>
  <c r="R2351" i="2"/>
  <c r="S2351" i="2" s="1"/>
  <c r="T2351" i="2"/>
  <c r="R2352" i="2"/>
  <c r="S2352" i="2" s="1"/>
  <c r="T2352" i="2"/>
  <c r="R2353" i="2"/>
  <c r="S2353" i="2" s="1"/>
  <c r="T2353" i="2"/>
  <c r="R2354" i="2"/>
  <c r="S2354" i="2" s="1"/>
  <c r="T2354" i="2"/>
  <c r="R2355" i="2"/>
  <c r="S2355" i="2" s="1"/>
  <c r="T2355" i="2"/>
  <c r="R2356" i="2"/>
  <c r="S2356" i="2" s="1"/>
  <c r="T2356" i="2"/>
  <c r="R2357" i="2"/>
  <c r="S2357" i="2" s="1"/>
  <c r="T2357" i="2"/>
  <c r="R2358" i="2"/>
  <c r="S2358" i="2" s="1"/>
  <c r="T2358" i="2"/>
  <c r="R2359" i="2"/>
  <c r="S2359" i="2" s="1"/>
  <c r="T2359" i="2"/>
  <c r="R2360" i="2"/>
  <c r="S2360" i="2" s="1"/>
  <c r="T2360" i="2"/>
  <c r="R2361" i="2"/>
  <c r="S2361" i="2" s="1"/>
  <c r="T2361" i="2"/>
  <c r="R2362" i="2"/>
  <c r="S2362" i="2"/>
  <c r="T2362" i="2"/>
  <c r="R2363" i="2"/>
  <c r="S2363" i="2" s="1"/>
  <c r="T2363" i="2"/>
  <c r="R2364" i="2"/>
  <c r="S2364" i="2" s="1"/>
  <c r="T2364" i="2"/>
  <c r="R2365" i="2"/>
  <c r="S2365" i="2" s="1"/>
  <c r="T2365" i="2"/>
  <c r="R2366" i="2"/>
  <c r="S2366" i="2" s="1"/>
  <c r="T2366" i="2"/>
  <c r="R2367" i="2"/>
  <c r="S2367" i="2" s="1"/>
  <c r="T2367" i="2"/>
  <c r="R2368" i="2"/>
  <c r="S2368" i="2"/>
  <c r="T2368" i="2"/>
  <c r="R2369" i="2"/>
  <c r="S2369" i="2" s="1"/>
  <c r="T2369" i="2"/>
  <c r="R2370" i="2"/>
  <c r="S2370" i="2"/>
  <c r="T2370" i="2"/>
  <c r="R2371" i="2"/>
  <c r="S2371" i="2"/>
  <c r="T2371" i="2"/>
  <c r="R2372" i="2"/>
  <c r="S2372" i="2" s="1"/>
  <c r="T2372" i="2"/>
  <c r="R2373" i="2"/>
  <c r="S2373" i="2" s="1"/>
  <c r="T2373" i="2"/>
  <c r="R2374" i="2"/>
  <c r="S2374" i="2"/>
  <c r="T2374" i="2"/>
  <c r="R2375" i="2"/>
  <c r="S2375" i="2" s="1"/>
  <c r="T2375" i="2"/>
  <c r="R2376" i="2"/>
  <c r="S2376" i="2"/>
  <c r="T2376" i="2"/>
  <c r="R2377" i="2"/>
  <c r="S2377" i="2" s="1"/>
  <c r="T2377" i="2"/>
  <c r="R2378" i="2"/>
  <c r="S2378" i="2"/>
  <c r="T2378" i="2"/>
  <c r="R2379" i="2"/>
  <c r="S2379" i="2"/>
  <c r="T2379" i="2"/>
  <c r="R2380" i="2"/>
  <c r="S2380" i="2"/>
  <c r="T2380" i="2"/>
  <c r="R2381" i="2"/>
  <c r="S2381" i="2" s="1"/>
  <c r="T2381" i="2"/>
  <c r="R2382" i="2"/>
  <c r="S2382" i="2"/>
  <c r="T2382" i="2"/>
  <c r="R2383" i="2"/>
  <c r="S2383" i="2" s="1"/>
  <c r="T2383" i="2"/>
  <c r="R2384" i="2"/>
  <c r="S2384" i="2"/>
  <c r="T2384" i="2"/>
  <c r="R2385" i="2"/>
  <c r="S2385" i="2" s="1"/>
  <c r="T2385" i="2"/>
  <c r="R2386" i="2"/>
  <c r="S2386" i="2"/>
  <c r="T2386" i="2"/>
  <c r="R2387" i="2"/>
  <c r="S2387" i="2"/>
  <c r="T2387" i="2"/>
  <c r="R2388" i="2"/>
  <c r="S2388" i="2"/>
  <c r="T2388" i="2"/>
  <c r="R2389" i="2"/>
  <c r="S2389" i="2" s="1"/>
  <c r="T2389" i="2"/>
  <c r="R2390" i="2"/>
  <c r="S2390" i="2"/>
  <c r="T2390" i="2"/>
  <c r="R2391" i="2"/>
  <c r="S2391" i="2" s="1"/>
  <c r="T2391" i="2"/>
  <c r="R2392" i="2"/>
  <c r="S2392" i="2"/>
  <c r="T2392" i="2"/>
  <c r="R2393" i="2"/>
  <c r="S2393" i="2" s="1"/>
  <c r="T2393" i="2"/>
  <c r="R2394" i="2"/>
  <c r="S2394" i="2"/>
  <c r="T2394" i="2"/>
  <c r="R2395" i="2"/>
  <c r="S2395" i="2"/>
  <c r="T2395" i="2"/>
  <c r="R2396" i="2"/>
  <c r="S2396" i="2"/>
  <c r="T2396" i="2"/>
  <c r="R2397" i="2"/>
  <c r="S2397" i="2" s="1"/>
  <c r="T2397" i="2"/>
  <c r="R2398" i="2"/>
  <c r="S2398" i="2" s="1"/>
  <c r="T2398" i="2"/>
  <c r="R2399" i="2"/>
  <c r="S2399" i="2" s="1"/>
  <c r="T2399" i="2"/>
  <c r="R2400" i="2"/>
  <c r="S2400" i="2" s="1"/>
  <c r="T2400" i="2"/>
  <c r="R2401" i="2"/>
  <c r="S2401" i="2" s="1"/>
  <c r="T2401" i="2"/>
  <c r="R2402" i="2"/>
  <c r="S2402" i="2"/>
  <c r="T2402" i="2"/>
  <c r="R2403" i="2"/>
  <c r="S2403" i="2" s="1"/>
  <c r="T2403" i="2"/>
  <c r="R2404" i="2"/>
  <c r="S2404" i="2" s="1"/>
  <c r="T2404" i="2"/>
  <c r="R2405" i="2"/>
  <c r="S2405" i="2" s="1"/>
  <c r="T2405" i="2"/>
  <c r="R2406" i="2"/>
  <c r="S2406" i="2" s="1"/>
  <c r="T2406" i="2"/>
  <c r="R2407" i="2"/>
  <c r="S2407" i="2" s="1"/>
  <c r="T2407" i="2"/>
  <c r="R2408" i="2"/>
  <c r="S2408" i="2"/>
  <c r="T2408" i="2"/>
  <c r="R2409" i="2"/>
  <c r="S2409" i="2" s="1"/>
  <c r="T2409" i="2"/>
  <c r="R2410" i="2"/>
  <c r="S2410" i="2"/>
  <c r="T2410" i="2"/>
  <c r="R2411" i="2"/>
  <c r="S2411" i="2"/>
  <c r="T2411" i="2"/>
  <c r="R2412" i="2"/>
  <c r="S2412" i="2"/>
  <c r="T2412" i="2"/>
  <c r="R2413" i="2"/>
  <c r="S2413" i="2" s="1"/>
  <c r="T2413" i="2"/>
  <c r="R2414" i="2"/>
  <c r="S2414" i="2" s="1"/>
  <c r="T2414" i="2"/>
  <c r="R2415" i="2"/>
  <c r="S2415" i="2" s="1"/>
  <c r="T2415" i="2"/>
  <c r="R2416" i="2"/>
  <c r="S2416" i="2" s="1"/>
  <c r="T2416" i="2"/>
  <c r="R2417" i="2"/>
  <c r="S2417" i="2" s="1"/>
  <c r="T2417" i="2"/>
  <c r="R2418" i="2"/>
  <c r="S2418" i="2"/>
  <c r="T2418" i="2"/>
  <c r="R2419" i="2"/>
  <c r="S2419" i="2" s="1"/>
  <c r="T2419" i="2"/>
  <c r="R2420" i="2"/>
  <c r="S2420" i="2" s="1"/>
  <c r="T2420" i="2"/>
  <c r="R2421" i="2"/>
  <c r="S2421" i="2" s="1"/>
  <c r="T2421" i="2"/>
  <c r="R2422" i="2"/>
  <c r="S2422" i="2" s="1"/>
  <c r="T2422" i="2"/>
  <c r="R2423" i="2"/>
  <c r="S2423" i="2" s="1"/>
  <c r="T2423" i="2"/>
  <c r="R2424" i="2"/>
  <c r="S2424" i="2"/>
  <c r="T2424" i="2"/>
  <c r="R2425" i="2"/>
  <c r="S2425" i="2" s="1"/>
  <c r="T2425" i="2"/>
  <c r="R2426" i="2"/>
  <c r="S2426" i="2"/>
  <c r="T2426" i="2"/>
  <c r="R2427" i="2"/>
  <c r="S2427" i="2"/>
  <c r="T2427" i="2"/>
  <c r="R2428" i="2"/>
  <c r="S2428" i="2" s="1"/>
  <c r="T2428" i="2"/>
  <c r="R2429" i="2"/>
  <c r="S2429" i="2" s="1"/>
  <c r="T2429" i="2"/>
  <c r="R2430" i="2"/>
  <c r="S2430" i="2"/>
  <c r="T2430" i="2"/>
  <c r="R2431" i="2"/>
  <c r="S2431" i="2" s="1"/>
  <c r="T2431" i="2"/>
  <c r="R2432" i="2"/>
  <c r="S2432" i="2"/>
  <c r="T2432" i="2"/>
  <c r="R2433" i="2"/>
  <c r="S2433" i="2" s="1"/>
  <c r="T2433" i="2"/>
  <c r="R2434" i="2"/>
  <c r="S2434" i="2"/>
  <c r="T2434" i="2"/>
  <c r="R2435" i="2"/>
  <c r="S2435" i="2"/>
  <c r="T2435" i="2"/>
  <c r="R2436" i="2"/>
  <c r="S2436" i="2"/>
  <c r="T2436" i="2"/>
  <c r="R2437" i="2"/>
  <c r="S2437" i="2" s="1"/>
  <c r="T2437" i="2"/>
  <c r="R2438" i="2"/>
  <c r="S2438" i="2"/>
  <c r="T2438" i="2"/>
  <c r="R2439" i="2"/>
  <c r="S2439" i="2"/>
  <c r="T2439" i="2"/>
  <c r="R2440" i="2"/>
  <c r="S2440" i="2" s="1"/>
  <c r="T2440" i="2"/>
  <c r="R2441" i="2"/>
  <c r="S2441" i="2" s="1"/>
  <c r="T2441" i="2"/>
  <c r="R2442" i="2"/>
  <c r="S2442" i="2"/>
  <c r="T2442" i="2"/>
  <c r="R2443" i="2"/>
  <c r="S2443" i="2" s="1"/>
  <c r="T2443" i="2"/>
  <c r="R2444" i="2"/>
  <c r="S2444" i="2" s="1"/>
  <c r="T2444" i="2"/>
  <c r="R2445" i="2"/>
  <c r="S2445" i="2" s="1"/>
  <c r="T2445" i="2"/>
  <c r="R2446" i="2"/>
  <c r="S2446" i="2" s="1"/>
  <c r="T2446" i="2"/>
  <c r="R2447" i="2"/>
  <c r="S2447" i="2" s="1"/>
  <c r="T2447" i="2"/>
  <c r="R2448" i="2"/>
  <c r="S2448" i="2"/>
  <c r="T2448" i="2"/>
  <c r="R2449" i="2"/>
  <c r="S2449" i="2" s="1"/>
  <c r="T2449" i="2"/>
  <c r="R2450" i="2"/>
  <c r="S2450" i="2" s="1"/>
  <c r="T2450" i="2"/>
  <c r="R2451" i="2"/>
  <c r="S2451" i="2"/>
  <c r="T2451" i="2"/>
  <c r="R2452" i="2"/>
  <c r="S2452" i="2"/>
  <c r="T2452" i="2"/>
  <c r="R2453" i="2"/>
  <c r="S2453" i="2" s="1"/>
  <c r="T2453" i="2"/>
  <c r="R2454" i="2"/>
  <c r="S2454" i="2" s="1"/>
  <c r="T2454" i="2"/>
  <c r="R2455" i="2"/>
  <c r="S2455" i="2" s="1"/>
  <c r="T2455" i="2"/>
  <c r="R2456" i="2"/>
  <c r="S2456" i="2" s="1"/>
  <c r="T2456" i="2"/>
  <c r="R2457" i="2"/>
  <c r="S2457" i="2" s="1"/>
  <c r="T2457" i="2"/>
  <c r="R2458" i="2"/>
  <c r="S2458" i="2" s="1"/>
  <c r="T2458" i="2"/>
  <c r="R2459" i="2"/>
  <c r="S2459" i="2"/>
  <c r="T2459" i="2"/>
  <c r="R2460" i="2"/>
  <c r="S2460" i="2"/>
  <c r="T2460" i="2"/>
  <c r="R2461" i="2"/>
  <c r="S2461" i="2" s="1"/>
  <c r="T2461" i="2"/>
  <c r="R2462" i="2"/>
  <c r="S2462" i="2"/>
  <c r="T2462" i="2"/>
  <c r="R2463" i="2"/>
  <c r="S2463" i="2"/>
  <c r="T2463" i="2"/>
  <c r="R2464" i="2"/>
  <c r="S2464" i="2"/>
  <c r="T2464" i="2"/>
  <c r="R2465" i="2"/>
  <c r="S2465" i="2" s="1"/>
  <c r="T2465" i="2"/>
  <c r="R2466" i="2"/>
  <c r="S2466" i="2"/>
  <c r="T2466" i="2"/>
  <c r="R2467" i="2"/>
  <c r="S2467" i="2"/>
  <c r="T2467" i="2"/>
  <c r="R2468" i="2"/>
  <c r="S2468" i="2" s="1"/>
  <c r="T2468" i="2"/>
  <c r="R2469" i="2"/>
  <c r="S2469" i="2" s="1"/>
  <c r="T2469" i="2"/>
  <c r="R2470" i="2"/>
  <c r="S2470" i="2"/>
  <c r="T2470" i="2"/>
  <c r="R2471" i="2"/>
  <c r="S2471" i="2" s="1"/>
  <c r="T2471" i="2"/>
  <c r="R2472" i="2"/>
  <c r="S2472" i="2" s="1"/>
  <c r="T2472" i="2"/>
  <c r="R2473" i="2"/>
  <c r="S2473" i="2" s="1"/>
  <c r="T2473" i="2"/>
  <c r="R2474" i="2"/>
  <c r="S2474" i="2" s="1"/>
  <c r="T2474" i="2"/>
  <c r="R2475" i="2"/>
  <c r="S2475" i="2" s="1"/>
  <c r="T2475" i="2"/>
  <c r="R2476" i="2"/>
  <c r="S2476" i="2" s="1"/>
  <c r="T2476" i="2"/>
  <c r="R2477" i="2"/>
  <c r="S2477" i="2" s="1"/>
  <c r="T2477" i="2"/>
  <c r="R2478" i="2"/>
  <c r="S2478" i="2" s="1"/>
  <c r="T2478" i="2"/>
  <c r="R2479" i="2"/>
  <c r="S2479" i="2" s="1"/>
  <c r="T2479" i="2"/>
  <c r="R2480" i="2"/>
  <c r="S2480" i="2" s="1"/>
  <c r="T2480" i="2"/>
  <c r="R2481" i="2"/>
  <c r="S2481" i="2" s="1"/>
  <c r="T2481" i="2"/>
  <c r="R2482" i="2"/>
  <c r="S2482" i="2" s="1"/>
  <c r="T2482" i="2"/>
  <c r="R2483" i="2"/>
  <c r="S2483" i="2"/>
  <c r="T2483" i="2"/>
  <c r="R2484" i="2"/>
  <c r="S2484" i="2"/>
  <c r="T2484" i="2"/>
  <c r="R2485" i="2"/>
  <c r="S2485" i="2" s="1"/>
  <c r="T2485" i="2"/>
  <c r="R2486" i="2"/>
  <c r="S2486" i="2" s="1"/>
  <c r="T2486" i="2"/>
  <c r="R2487" i="2"/>
  <c r="S2487" i="2" s="1"/>
  <c r="T2487" i="2"/>
  <c r="R2488" i="2"/>
  <c r="S2488" i="2" s="1"/>
  <c r="T2488" i="2"/>
  <c r="R2489" i="2"/>
  <c r="S2489" i="2" s="1"/>
  <c r="T2489" i="2"/>
  <c r="R2490" i="2"/>
  <c r="S2490" i="2" s="1"/>
  <c r="T2490" i="2"/>
  <c r="R2491" i="2"/>
  <c r="S2491" i="2"/>
  <c r="T2491" i="2"/>
  <c r="R2492" i="2"/>
  <c r="S2492" i="2"/>
  <c r="T2492" i="2"/>
  <c r="R2493" i="2"/>
  <c r="S2493" i="2" s="1"/>
  <c r="T2493" i="2"/>
  <c r="R2494" i="2"/>
  <c r="S2494" i="2"/>
  <c r="T2494" i="2"/>
  <c r="R2495" i="2"/>
  <c r="S2495" i="2"/>
  <c r="T2495" i="2"/>
  <c r="R2496" i="2"/>
  <c r="S2496" i="2" s="1"/>
  <c r="T2496" i="2"/>
  <c r="R2497" i="2"/>
  <c r="S2497" i="2" s="1"/>
  <c r="T2497" i="2"/>
  <c r="R2498" i="2"/>
  <c r="S2498" i="2"/>
  <c r="T2498" i="2"/>
  <c r="R2499" i="2"/>
  <c r="S2499" i="2" s="1"/>
  <c r="T2499" i="2"/>
  <c r="R2500" i="2"/>
  <c r="S2500" i="2" s="1"/>
  <c r="T2500" i="2"/>
  <c r="R2501" i="2"/>
  <c r="S2501" i="2" s="1"/>
  <c r="T2501" i="2"/>
  <c r="R2502" i="2"/>
  <c r="S2502" i="2" s="1"/>
  <c r="T2502" i="2"/>
  <c r="R2503" i="2"/>
  <c r="S2503" i="2" s="1"/>
  <c r="T2503" i="2"/>
  <c r="R2504" i="2"/>
  <c r="S2504" i="2" s="1"/>
  <c r="T2504" i="2"/>
  <c r="R2505" i="2"/>
  <c r="S2505" i="2" s="1"/>
  <c r="T2505" i="2"/>
  <c r="R2506" i="2"/>
  <c r="S2506" i="2" s="1"/>
  <c r="T2506" i="2"/>
  <c r="R2507" i="2"/>
  <c r="S2507" i="2" s="1"/>
  <c r="T2507" i="2"/>
  <c r="R2508" i="2"/>
  <c r="S2508" i="2"/>
  <c r="T2508" i="2"/>
  <c r="R2509" i="2"/>
  <c r="S2509" i="2" s="1"/>
  <c r="T2509" i="2"/>
  <c r="R2510" i="2"/>
  <c r="S2510" i="2" s="1"/>
  <c r="T2510" i="2"/>
  <c r="R2511" i="2"/>
  <c r="S2511" i="2" s="1"/>
  <c r="T2511" i="2"/>
  <c r="R2512" i="2"/>
  <c r="S2512" i="2" s="1"/>
  <c r="T2512" i="2"/>
  <c r="R2513" i="2"/>
  <c r="S2513" i="2" s="1"/>
  <c r="T2513" i="2"/>
  <c r="R2514" i="2"/>
  <c r="S2514" i="2" s="1"/>
  <c r="T2514" i="2"/>
  <c r="R2515" i="2"/>
  <c r="S2515" i="2"/>
  <c r="T2515" i="2"/>
  <c r="R2516" i="2"/>
  <c r="S2516" i="2"/>
  <c r="T2516" i="2"/>
  <c r="R2517" i="2"/>
  <c r="S2517" i="2" s="1"/>
  <c r="T2517" i="2"/>
  <c r="R2518" i="2"/>
  <c r="S2518" i="2" s="1"/>
  <c r="T2518" i="2"/>
  <c r="R2519" i="2"/>
  <c r="S2519" i="2" s="1"/>
  <c r="T2519" i="2"/>
  <c r="R2520" i="2"/>
  <c r="S2520" i="2" s="1"/>
  <c r="T2520" i="2"/>
  <c r="R2521" i="2"/>
  <c r="S2521" i="2" s="1"/>
  <c r="T2521" i="2"/>
  <c r="R2522" i="2"/>
  <c r="S2522" i="2" s="1"/>
  <c r="T2522" i="2"/>
  <c r="R2523" i="2"/>
  <c r="S2523" i="2" s="1"/>
  <c r="T2523" i="2"/>
  <c r="R2524" i="2"/>
  <c r="S2524" i="2" s="1"/>
  <c r="T2524" i="2"/>
  <c r="R2525" i="2"/>
  <c r="S2525" i="2" s="1"/>
  <c r="T2525" i="2"/>
  <c r="R2526" i="2"/>
  <c r="S2526" i="2" s="1"/>
  <c r="T2526" i="2"/>
  <c r="R2527" i="2"/>
  <c r="S2527" i="2"/>
  <c r="T2527" i="2"/>
  <c r="R2528" i="2"/>
  <c r="S2528" i="2"/>
  <c r="T2528" i="2"/>
  <c r="R2529" i="2"/>
  <c r="S2529" i="2" s="1"/>
  <c r="T2529" i="2"/>
  <c r="R2530" i="2"/>
  <c r="S2530" i="2"/>
  <c r="T2530" i="2"/>
  <c r="R2531" i="2"/>
  <c r="S2531" i="2"/>
  <c r="T2531" i="2"/>
  <c r="R2532" i="2"/>
  <c r="S2532" i="2"/>
  <c r="T2532" i="2"/>
  <c r="R2533" i="2"/>
  <c r="S2533" i="2" s="1"/>
  <c r="T2533" i="2"/>
  <c r="R2534" i="2"/>
  <c r="S2534" i="2"/>
  <c r="T2534" i="2"/>
  <c r="R2535" i="2"/>
  <c r="S2535" i="2"/>
  <c r="T2535" i="2"/>
  <c r="R2536" i="2"/>
  <c r="S2536" i="2" s="1"/>
  <c r="T2536" i="2"/>
  <c r="R2537" i="2"/>
  <c r="S2537" i="2" s="1"/>
  <c r="T2537" i="2"/>
  <c r="R2538" i="2"/>
  <c r="S2538" i="2"/>
  <c r="T2538" i="2"/>
  <c r="R2539" i="2"/>
  <c r="S2539" i="2" s="1"/>
  <c r="T2539" i="2"/>
  <c r="R2540" i="2"/>
  <c r="S2540" i="2" s="1"/>
  <c r="T2540" i="2"/>
  <c r="R2541" i="2"/>
  <c r="S2541" i="2" s="1"/>
  <c r="T2541" i="2"/>
  <c r="R2542" i="2"/>
  <c r="S2542" i="2" s="1"/>
  <c r="T2542" i="2"/>
  <c r="R2543" i="2"/>
  <c r="S2543" i="2" s="1"/>
  <c r="T2543" i="2"/>
  <c r="R2544" i="2"/>
  <c r="S2544" i="2"/>
  <c r="T2544" i="2"/>
  <c r="R2545" i="2"/>
  <c r="S2545" i="2" s="1"/>
  <c r="T2545" i="2"/>
  <c r="R2546" i="2"/>
  <c r="S2546" i="2" s="1"/>
  <c r="T2546" i="2"/>
  <c r="R2547" i="2"/>
  <c r="S2547" i="2"/>
  <c r="T2547" i="2"/>
  <c r="R2548" i="2"/>
  <c r="S2548" i="2" s="1"/>
  <c r="T2548" i="2"/>
  <c r="R2549" i="2"/>
  <c r="S2549" i="2" s="1"/>
  <c r="T2549" i="2"/>
  <c r="R2550" i="2"/>
  <c r="S2550" i="2" s="1"/>
  <c r="T2550" i="2"/>
  <c r="R2551" i="2"/>
  <c r="S2551" i="2" s="1"/>
  <c r="T2551" i="2"/>
  <c r="R2552" i="2"/>
  <c r="S2552" i="2"/>
  <c r="T2552" i="2"/>
  <c r="R2553" i="2"/>
  <c r="S2553" i="2"/>
  <c r="T2553" i="2"/>
  <c r="R2554" i="2"/>
  <c r="S2554" i="2"/>
  <c r="T2554" i="2"/>
  <c r="R2555" i="2"/>
  <c r="S2555" i="2" s="1"/>
  <c r="T2555" i="2"/>
  <c r="R2556" i="2"/>
  <c r="S2556" i="2" s="1"/>
  <c r="T2556" i="2"/>
  <c r="R2557" i="2"/>
  <c r="S2557" i="2" s="1"/>
  <c r="T2557" i="2"/>
  <c r="R2558" i="2"/>
  <c r="S2558" i="2" s="1"/>
  <c r="T2558" i="2"/>
  <c r="R2559" i="2"/>
  <c r="S2559" i="2" s="1"/>
  <c r="T2559" i="2"/>
  <c r="R2560" i="2"/>
  <c r="S2560" i="2" s="1"/>
  <c r="T2560" i="2"/>
  <c r="R2561" i="2"/>
  <c r="S2561" i="2" s="1"/>
  <c r="T2561" i="2"/>
  <c r="R2562" i="2"/>
  <c r="S2562" i="2" s="1"/>
  <c r="T2562" i="2"/>
  <c r="R2563" i="2"/>
  <c r="S2563" i="2"/>
  <c r="T2563" i="2"/>
  <c r="R2564" i="2"/>
  <c r="S2564" i="2" s="1"/>
  <c r="T2564" i="2"/>
  <c r="R2565" i="2"/>
  <c r="S2565" i="2" s="1"/>
  <c r="T2565" i="2"/>
  <c r="R2566" i="2"/>
  <c r="S2566" i="2" s="1"/>
  <c r="T2566" i="2"/>
  <c r="R2567" i="2"/>
  <c r="S2567" i="2" s="1"/>
  <c r="T2567" i="2"/>
  <c r="R2568" i="2"/>
  <c r="S2568" i="2" s="1"/>
  <c r="T2568" i="2"/>
  <c r="R2569" i="2"/>
  <c r="S2569" i="2" s="1"/>
  <c r="T2569" i="2"/>
  <c r="R2570" i="2"/>
  <c r="S2570" i="2"/>
  <c r="T2570" i="2"/>
  <c r="R2571" i="2"/>
  <c r="S2571" i="2"/>
  <c r="T2571" i="2"/>
  <c r="R2572" i="2"/>
  <c r="S2572" i="2" s="1"/>
  <c r="T2572" i="2"/>
  <c r="R2573" i="2"/>
  <c r="S2573" i="2" s="1"/>
  <c r="T2573" i="2"/>
  <c r="R2574" i="2"/>
  <c r="S2574" i="2" s="1"/>
  <c r="T2574" i="2"/>
  <c r="R2575" i="2"/>
  <c r="S2575" i="2" s="1"/>
  <c r="T2575" i="2"/>
  <c r="R2576" i="2"/>
  <c r="S2576" i="2"/>
  <c r="T2576" i="2"/>
  <c r="R2577" i="2"/>
  <c r="S2577" i="2"/>
  <c r="T2577" i="2"/>
  <c r="R2578" i="2"/>
  <c r="S2578" i="2"/>
  <c r="T2578" i="2"/>
  <c r="R2579" i="2"/>
  <c r="S2579" i="2" s="1"/>
  <c r="T2579" i="2"/>
  <c r="R2580" i="2"/>
  <c r="S2580" i="2" s="1"/>
  <c r="T2580" i="2"/>
  <c r="R2581" i="2"/>
  <c r="S2581" i="2" s="1"/>
  <c r="T2581" i="2"/>
  <c r="R2582" i="2"/>
  <c r="S2582" i="2" s="1"/>
  <c r="T2582" i="2"/>
  <c r="R2583" i="2"/>
  <c r="S2583" i="2" s="1"/>
  <c r="T2583" i="2"/>
  <c r="R2584" i="2"/>
  <c r="S2584" i="2" s="1"/>
  <c r="T2584" i="2"/>
  <c r="R2585" i="2"/>
  <c r="S2585" i="2" s="1"/>
  <c r="T2585" i="2"/>
  <c r="R2586" i="2"/>
  <c r="S2586" i="2" s="1"/>
  <c r="T2586" i="2"/>
  <c r="R2587" i="2"/>
  <c r="S2587" i="2" s="1"/>
  <c r="T2587" i="2"/>
  <c r="R2588" i="2"/>
  <c r="S2588" i="2"/>
  <c r="T2588" i="2"/>
  <c r="R2589" i="2"/>
  <c r="S2589" i="2" s="1"/>
  <c r="T2589" i="2"/>
  <c r="R2590" i="2"/>
  <c r="S2590" i="2" s="1"/>
  <c r="T2590" i="2"/>
  <c r="R2591" i="2"/>
  <c r="S2591" i="2" s="1"/>
  <c r="T2591" i="2"/>
  <c r="R2592" i="2"/>
  <c r="S2592" i="2"/>
  <c r="T2592" i="2"/>
  <c r="R2593" i="2"/>
  <c r="S2593" i="2"/>
  <c r="T2593" i="2"/>
  <c r="R2594" i="2"/>
  <c r="S2594" i="2"/>
  <c r="T2594" i="2"/>
  <c r="R2595" i="2"/>
  <c r="S2595" i="2"/>
  <c r="T2595" i="2"/>
  <c r="R2596" i="2"/>
  <c r="S2596" i="2" s="1"/>
  <c r="T2596" i="2"/>
  <c r="R2597" i="2"/>
  <c r="S2597" i="2" s="1"/>
  <c r="T2597" i="2"/>
  <c r="R2598" i="2"/>
  <c r="S2598" i="2"/>
  <c r="T2598" i="2"/>
  <c r="R2599" i="2"/>
  <c r="S2599" i="2" s="1"/>
  <c r="T2599" i="2"/>
  <c r="R2600" i="2"/>
  <c r="S2600" i="2" s="1"/>
  <c r="T2600" i="2"/>
  <c r="R2601" i="2"/>
  <c r="S2601" i="2" s="1"/>
  <c r="T2601" i="2"/>
  <c r="R2602" i="2"/>
  <c r="S2602" i="2" s="1"/>
  <c r="T2602" i="2"/>
  <c r="R2603" i="2"/>
  <c r="S2603" i="2" s="1"/>
  <c r="T2603" i="2"/>
  <c r="R2604" i="2"/>
  <c r="S2604" i="2"/>
  <c r="T2604" i="2"/>
  <c r="R2605" i="2"/>
  <c r="S2605" i="2"/>
  <c r="T2605" i="2"/>
  <c r="R2606" i="2"/>
  <c r="S2606" i="2"/>
  <c r="T2606" i="2"/>
  <c r="R2607" i="2"/>
  <c r="S2607" i="2" s="1"/>
  <c r="T2607" i="2"/>
  <c r="R2608" i="2"/>
  <c r="S2608" i="2" s="1"/>
  <c r="T2608" i="2"/>
  <c r="R2609" i="2"/>
  <c r="S2609" i="2" s="1"/>
  <c r="T2609" i="2"/>
  <c r="R2610" i="2"/>
  <c r="S2610" i="2" s="1"/>
  <c r="T2610" i="2"/>
  <c r="R2611" i="2"/>
  <c r="S2611" i="2" s="1"/>
  <c r="T2611" i="2"/>
  <c r="R2612" i="2"/>
  <c r="S2612" i="2" s="1"/>
  <c r="T2612" i="2"/>
  <c r="R2613" i="2"/>
  <c r="S2613" i="2"/>
  <c r="T2613" i="2"/>
  <c r="R2614" i="2"/>
  <c r="S2614" i="2"/>
  <c r="T2614" i="2"/>
  <c r="R2615" i="2"/>
  <c r="S2615" i="2" s="1"/>
  <c r="T2615" i="2"/>
  <c r="R2616" i="2"/>
  <c r="S2616" i="2" s="1"/>
  <c r="T2616" i="2"/>
  <c r="R2617" i="2"/>
  <c r="S2617" i="2" s="1"/>
  <c r="T2617" i="2"/>
  <c r="R2618" i="2"/>
  <c r="S2618" i="2"/>
  <c r="T2618" i="2"/>
  <c r="R2619" i="2"/>
  <c r="S2619" i="2" s="1"/>
  <c r="T2619" i="2"/>
  <c r="R2620" i="2"/>
  <c r="S2620" i="2" s="1"/>
  <c r="T2620" i="2"/>
  <c r="R2621" i="2"/>
  <c r="S2621" i="2" s="1"/>
  <c r="T2621" i="2"/>
  <c r="R2622" i="2"/>
  <c r="S2622" i="2"/>
  <c r="T2622" i="2"/>
  <c r="R2623" i="2"/>
  <c r="S2623" i="2" s="1"/>
  <c r="T2623" i="2"/>
  <c r="R2624" i="2"/>
  <c r="S2624" i="2" s="1"/>
  <c r="T2624" i="2"/>
  <c r="R2625" i="2"/>
  <c r="S2625" i="2" s="1"/>
  <c r="T2625" i="2"/>
  <c r="R2626" i="2"/>
  <c r="S2626" i="2"/>
  <c r="T2626" i="2"/>
  <c r="R2627" i="2"/>
  <c r="S2627" i="2"/>
  <c r="T2627" i="2"/>
  <c r="R2628" i="2"/>
  <c r="S2628" i="2" s="1"/>
  <c r="T2628" i="2"/>
  <c r="R2629" i="2"/>
  <c r="S2629" i="2" s="1"/>
  <c r="T2629" i="2"/>
  <c r="R2630" i="2"/>
  <c r="S2630" i="2" s="1"/>
  <c r="T2630" i="2"/>
  <c r="R2631" i="2"/>
  <c r="S2631" i="2" s="1"/>
  <c r="T2631" i="2"/>
  <c r="R2632" i="2"/>
  <c r="S2632" i="2" s="1"/>
  <c r="T2632" i="2"/>
  <c r="R2633" i="2"/>
  <c r="S2633" i="2" s="1"/>
  <c r="T2633" i="2"/>
  <c r="R2634" i="2"/>
  <c r="S2634" i="2"/>
  <c r="T2634" i="2"/>
  <c r="R2635" i="2"/>
  <c r="S2635" i="2"/>
  <c r="T2635" i="2"/>
  <c r="R2636" i="2"/>
  <c r="S2636" i="2" s="1"/>
  <c r="T2636" i="2"/>
  <c r="R2637" i="2"/>
  <c r="S2637" i="2" s="1"/>
  <c r="T2637" i="2"/>
  <c r="R2638" i="2"/>
  <c r="S2638" i="2" s="1"/>
  <c r="T2638" i="2"/>
  <c r="R2639" i="2"/>
  <c r="S2639" i="2" s="1"/>
  <c r="T2639" i="2"/>
  <c r="R2640" i="2"/>
  <c r="S2640" i="2" s="1"/>
  <c r="T2640" i="2"/>
  <c r="R2641" i="2"/>
  <c r="S2641" i="2" s="1"/>
  <c r="T2641" i="2"/>
  <c r="R2642" i="2"/>
  <c r="S2642" i="2"/>
  <c r="T2642" i="2"/>
  <c r="R2643" i="2"/>
  <c r="S2643" i="2"/>
  <c r="T2643" i="2"/>
  <c r="R2644" i="2"/>
  <c r="S2644" i="2"/>
  <c r="T2644" i="2"/>
  <c r="R2645" i="2"/>
  <c r="S2645" i="2"/>
  <c r="T2645" i="2"/>
  <c r="R2646" i="2"/>
  <c r="S2646" i="2" s="1"/>
  <c r="T2646" i="2"/>
  <c r="R2647" i="2"/>
  <c r="S2647" i="2" s="1"/>
  <c r="T2647" i="2"/>
  <c r="R2648" i="2"/>
  <c r="S2648" i="2" s="1"/>
  <c r="T2648" i="2"/>
  <c r="R2649" i="2"/>
  <c r="S2649" i="2" s="1"/>
  <c r="T2649" i="2"/>
  <c r="R2650" i="2"/>
  <c r="S2650" i="2"/>
  <c r="T2650" i="2"/>
  <c r="R2651" i="2"/>
  <c r="S2651" i="2"/>
  <c r="T2651" i="2"/>
  <c r="R2652" i="2"/>
  <c r="S2652" i="2"/>
  <c r="T2652" i="2"/>
  <c r="R2653" i="2"/>
  <c r="S2653" i="2"/>
  <c r="T2653" i="2"/>
  <c r="R2654" i="2"/>
  <c r="S2654" i="2" s="1"/>
  <c r="T2654" i="2"/>
  <c r="R2655" i="2"/>
  <c r="S2655" i="2" s="1"/>
  <c r="T2655" i="2"/>
  <c r="R2656" i="2"/>
  <c r="S2656" i="2" s="1"/>
  <c r="T2656" i="2"/>
  <c r="R2657" i="2"/>
  <c r="S2657" i="2" s="1"/>
  <c r="T2657" i="2"/>
  <c r="R2658" i="2"/>
  <c r="S2658" i="2" s="1"/>
  <c r="T2658" i="2"/>
  <c r="R2659" i="2"/>
  <c r="S2659" i="2"/>
  <c r="T2659" i="2"/>
  <c r="R2660" i="2"/>
  <c r="S2660" i="2"/>
  <c r="T2660" i="2"/>
  <c r="R2661" i="2"/>
  <c r="S2661" i="2"/>
  <c r="T2661" i="2"/>
  <c r="R2662" i="2"/>
  <c r="S2662" i="2"/>
  <c r="T2662" i="2"/>
  <c r="R2663" i="2"/>
  <c r="S2663" i="2" s="1"/>
  <c r="T2663" i="2"/>
  <c r="R2664" i="2"/>
  <c r="S2664" i="2" s="1"/>
  <c r="T2664" i="2"/>
  <c r="R2665" i="2"/>
  <c r="S2665" i="2" s="1"/>
  <c r="T2665" i="2"/>
  <c r="R2666" i="2"/>
  <c r="S2666" i="2" s="1"/>
  <c r="T2666" i="2"/>
  <c r="R2667" i="2"/>
  <c r="S2667" i="2" s="1"/>
  <c r="T2667" i="2"/>
  <c r="R2668" i="2"/>
  <c r="S2668" i="2" s="1"/>
  <c r="T2668" i="2"/>
  <c r="R2669" i="2"/>
  <c r="S2669" i="2" s="1"/>
  <c r="T2669" i="2"/>
  <c r="R2670" i="2"/>
  <c r="S2670" i="2" s="1"/>
  <c r="T2670" i="2"/>
  <c r="R2671" i="2"/>
  <c r="S2671" i="2" s="1"/>
  <c r="T2671" i="2"/>
  <c r="R2672" i="2"/>
  <c r="S2672" i="2" s="1"/>
  <c r="T2672" i="2"/>
  <c r="R2673" i="2"/>
  <c r="S2673" i="2" s="1"/>
  <c r="T2673" i="2"/>
  <c r="R2674" i="2"/>
  <c r="S2674" i="2" s="1"/>
  <c r="T2674" i="2"/>
  <c r="R2675" i="2"/>
  <c r="S2675" i="2"/>
  <c r="T2675" i="2"/>
  <c r="R2676" i="2"/>
  <c r="S2676" i="2"/>
  <c r="T2676" i="2"/>
  <c r="R2677" i="2"/>
  <c r="S2677" i="2"/>
  <c r="T2677" i="2"/>
  <c r="R2678" i="2"/>
  <c r="S2678" i="2"/>
  <c r="T2678" i="2"/>
  <c r="R2679" i="2"/>
  <c r="S2679" i="2" s="1"/>
  <c r="T2679" i="2"/>
  <c r="R2680" i="2"/>
  <c r="S2680" i="2" s="1"/>
  <c r="T2680" i="2"/>
  <c r="R2681" i="2"/>
  <c r="S2681" i="2" s="1"/>
  <c r="T2681" i="2"/>
  <c r="R2682" i="2"/>
  <c r="S2682" i="2" s="1"/>
  <c r="T2682" i="2"/>
  <c r="R2683" i="2"/>
  <c r="S2683" i="2"/>
  <c r="T2683" i="2"/>
  <c r="R2684" i="2"/>
  <c r="S2684" i="2" s="1"/>
  <c r="T2684" i="2"/>
  <c r="R2685" i="2"/>
  <c r="S2685" i="2" s="1"/>
  <c r="T2685" i="2"/>
  <c r="R2686" i="2"/>
  <c r="S2686" i="2" s="1"/>
  <c r="T2686" i="2"/>
  <c r="R2687" i="2"/>
  <c r="S2687" i="2" s="1"/>
  <c r="T2687" i="2"/>
  <c r="R2688" i="2"/>
  <c r="S2688" i="2" s="1"/>
  <c r="T2688" i="2"/>
  <c r="R2689" i="2"/>
  <c r="S2689" i="2" s="1"/>
  <c r="T2689" i="2"/>
  <c r="R2690" i="2"/>
  <c r="S2690" i="2" s="1"/>
  <c r="T2690" i="2"/>
  <c r="R2691" i="2"/>
  <c r="S2691" i="2"/>
  <c r="T2691" i="2"/>
  <c r="R2692" i="2"/>
  <c r="S2692" i="2"/>
  <c r="T2692" i="2"/>
  <c r="R2693" i="2"/>
  <c r="S2693" i="2"/>
  <c r="T2693" i="2"/>
  <c r="R2694" i="2"/>
  <c r="S2694" i="2"/>
  <c r="T2694" i="2"/>
  <c r="R2695" i="2"/>
  <c r="S2695" i="2" s="1"/>
  <c r="T2695" i="2"/>
  <c r="R2696" i="2"/>
  <c r="S2696" i="2" s="1"/>
  <c r="T2696" i="2"/>
  <c r="R2697" i="2"/>
  <c r="S2697" i="2" s="1"/>
  <c r="T2697" i="2"/>
  <c r="R2698" i="2"/>
  <c r="S2698" i="2" s="1"/>
  <c r="T2698" i="2"/>
  <c r="R2699" i="2"/>
  <c r="S2699" i="2"/>
  <c r="T2699" i="2"/>
  <c r="R2700" i="2"/>
  <c r="S2700" i="2" s="1"/>
  <c r="T2700" i="2"/>
  <c r="R2701" i="2"/>
  <c r="S2701" i="2" s="1"/>
  <c r="T2701" i="2"/>
  <c r="R2702" i="2"/>
  <c r="S2702" i="2" s="1"/>
  <c r="T2702" i="2"/>
  <c r="R2703" i="2"/>
  <c r="S2703" i="2" s="1"/>
  <c r="T2703" i="2"/>
  <c r="R2704" i="2"/>
  <c r="S2704" i="2" s="1"/>
  <c r="T2704" i="2"/>
  <c r="R2705" i="2"/>
  <c r="S2705" i="2" s="1"/>
  <c r="T2705" i="2"/>
  <c r="R2706" i="2"/>
  <c r="S2706" i="2" s="1"/>
  <c r="T2706" i="2"/>
  <c r="R2707" i="2"/>
  <c r="S2707" i="2"/>
  <c r="T2707" i="2"/>
  <c r="R2708" i="2"/>
  <c r="S2708" i="2"/>
  <c r="T2708" i="2"/>
  <c r="R2709" i="2"/>
  <c r="S2709" i="2"/>
  <c r="T2709" i="2"/>
  <c r="R2710" i="2"/>
  <c r="S2710" i="2"/>
  <c r="T2710" i="2"/>
  <c r="R2711" i="2"/>
  <c r="S2711" i="2" s="1"/>
  <c r="T2711" i="2"/>
  <c r="R2712" i="2"/>
  <c r="S2712" i="2" s="1"/>
  <c r="T2712" i="2"/>
  <c r="R2713" i="2"/>
  <c r="S2713" i="2" s="1"/>
  <c r="T2713" i="2"/>
  <c r="R2714" i="2"/>
  <c r="S2714" i="2" s="1"/>
  <c r="T2714" i="2"/>
  <c r="R2715" i="2"/>
  <c r="S2715" i="2"/>
  <c r="T2715" i="2"/>
  <c r="R2716" i="2"/>
  <c r="S2716" i="2" s="1"/>
  <c r="T2716" i="2"/>
  <c r="R2717" i="2"/>
  <c r="S2717" i="2" s="1"/>
  <c r="T2717" i="2"/>
  <c r="R2718" i="2"/>
  <c r="S2718" i="2" s="1"/>
  <c r="T2718" i="2"/>
  <c r="R2719" i="2"/>
  <c r="S2719" i="2" s="1"/>
  <c r="T2719" i="2"/>
  <c r="R2720" i="2"/>
  <c r="S2720" i="2" s="1"/>
  <c r="T2720" i="2"/>
  <c r="R2721" i="2"/>
  <c r="S2721" i="2" s="1"/>
  <c r="T2721" i="2"/>
  <c r="R2722" i="2"/>
  <c r="S2722" i="2" s="1"/>
  <c r="T2722" i="2"/>
  <c r="R2723" i="2"/>
  <c r="S2723" i="2"/>
  <c r="T2723" i="2"/>
  <c r="R2724" i="2"/>
  <c r="S2724" i="2"/>
  <c r="T2724" i="2"/>
  <c r="R2725" i="2"/>
  <c r="S2725" i="2"/>
  <c r="T2725" i="2"/>
  <c r="R2726" i="2"/>
  <c r="S2726" i="2"/>
  <c r="T2726" i="2"/>
  <c r="R2727" i="2"/>
  <c r="S2727" i="2" s="1"/>
  <c r="T2727" i="2"/>
  <c r="R2728" i="2"/>
  <c r="S2728" i="2" s="1"/>
  <c r="T2728" i="2"/>
  <c r="R2729" i="2"/>
  <c r="S2729" i="2" s="1"/>
  <c r="T2729" i="2"/>
  <c r="R2730" i="2"/>
  <c r="S2730" i="2" s="1"/>
  <c r="T2730" i="2"/>
  <c r="R2731" i="2"/>
  <c r="S2731" i="2" s="1"/>
  <c r="T2731" i="2"/>
  <c r="R2732" i="2"/>
  <c r="S2732" i="2" s="1"/>
  <c r="T2732" i="2"/>
  <c r="R2733" i="2"/>
  <c r="S2733" i="2" s="1"/>
  <c r="T2733" i="2"/>
  <c r="R2734" i="2"/>
  <c r="S2734" i="2" s="1"/>
  <c r="T2734" i="2"/>
  <c r="R2735" i="2"/>
  <c r="S2735" i="2" s="1"/>
  <c r="T2735" i="2"/>
  <c r="R2736" i="2"/>
  <c r="S2736" i="2" s="1"/>
  <c r="T2736" i="2"/>
  <c r="R2737" i="2"/>
  <c r="S2737" i="2" s="1"/>
  <c r="T2737" i="2"/>
  <c r="R2738" i="2"/>
  <c r="S2738" i="2" s="1"/>
  <c r="T2738" i="2"/>
  <c r="R2739" i="2"/>
  <c r="S2739" i="2"/>
  <c r="T2739" i="2"/>
  <c r="R2740" i="2"/>
  <c r="S2740" i="2"/>
  <c r="T2740" i="2"/>
  <c r="R2741" i="2"/>
  <c r="S2741" i="2"/>
  <c r="T2741" i="2"/>
  <c r="R2742" i="2"/>
  <c r="S2742" i="2"/>
  <c r="T2742" i="2"/>
  <c r="R2743" i="2"/>
  <c r="S2743" i="2" s="1"/>
  <c r="T2743" i="2"/>
  <c r="R2744" i="2"/>
  <c r="S2744" i="2" s="1"/>
  <c r="T2744" i="2"/>
  <c r="R2745" i="2"/>
  <c r="S2745" i="2" s="1"/>
  <c r="T2745" i="2"/>
  <c r="R2746" i="2"/>
  <c r="S2746" i="2" s="1"/>
  <c r="T2746" i="2"/>
  <c r="R2747" i="2"/>
  <c r="S2747" i="2" s="1"/>
  <c r="T2747" i="2"/>
  <c r="R2748" i="2"/>
  <c r="S2748" i="2" s="1"/>
  <c r="T2748" i="2"/>
  <c r="R2749" i="2"/>
  <c r="S2749" i="2" s="1"/>
  <c r="T2749" i="2"/>
  <c r="R2750" i="2"/>
  <c r="S2750" i="2" s="1"/>
  <c r="T2750" i="2"/>
  <c r="R2751" i="2"/>
  <c r="S2751" i="2" s="1"/>
  <c r="T2751" i="2"/>
  <c r="R2752" i="2"/>
  <c r="S2752" i="2" s="1"/>
  <c r="T2752" i="2"/>
  <c r="R2753" i="2"/>
  <c r="S2753" i="2" s="1"/>
  <c r="T2753" i="2"/>
  <c r="R2754" i="2"/>
  <c r="S2754" i="2" s="1"/>
  <c r="T2754" i="2"/>
  <c r="R2755" i="2"/>
  <c r="S2755" i="2"/>
  <c r="T2755" i="2"/>
  <c r="R2756" i="2"/>
  <c r="S2756" i="2"/>
  <c r="T2756" i="2"/>
  <c r="R2757" i="2"/>
  <c r="S2757" i="2"/>
  <c r="T2757" i="2"/>
  <c r="R2758" i="2"/>
  <c r="S2758" i="2"/>
  <c r="T2758" i="2"/>
  <c r="R2759" i="2"/>
  <c r="S2759" i="2" s="1"/>
  <c r="T2759" i="2"/>
  <c r="R2760" i="2"/>
  <c r="S2760" i="2" s="1"/>
  <c r="T2760" i="2"/>
  <c r="R2761" i="2"/>
  <c r="S2761" i="2" s="1"/>
  <c r="T2761" i="2"/>
  <c r="R2762" i="2"/>
  <c r="S2762" i="2" s="1"/>
  <c r="T2762" i="2"/>
  <c r="R2763" i="2"/>
  <c r="S2763" i="2"/>
  <c r="T2763" i="2"/>
  <c r="R2764" i="2"/>
  <c r="S2764" i="2" s="1"/>
  <c r="T2764" i="2"/>
  <c r="R2765" i="2"/>
  <c r="S2765" i="2" s="1"/>
  <c r="T2765" i="2"/>
  <c r="R2766" i="2"/>
  <c r="S2766" i="2" s="1"/>
  <c r="T2766" i="2"/>
  <c r="R2767" i="2"/>
  <c r="S2767" i="2" s="1"/>
  <c r="T2767" i="2"/>
  <c r="R2768" i="2"/>
  <c r="S2768" i="2" s="1"/>
  <c r="T2768" i="2"/>
  <c r="R2769" i="2"/>
  <c r="S2769" i="2" s="1"/>
  <c r="T2769" i="2"/>
  <c r="R2770" i="2"/>
  <c r="S2770" i="2" s="1"/>
  <c r="T2770" i="2"/>
  <c r="R2771" i="2"/>
  <c r="S2771" i="2"/>
  <c r="T2771" i="2"/>
  <c r="R2772" i="2"/>
  <c r="S2772" i="2"/>
  <c r="T2772" i="2"/>
  <c r="R2773" i="2"/>
  <c r="S2773" i="2"/>
  <c r="T2773" i="2"/>
  <c r="R2774" i="2"/>
  <c r="S2774" i="2"/>
  <c r="T2774" i="2"/>
  <c r="R2775" i="2"/>
  <c r="S2775" i="2" s="1"/>
  <c r="T2775" i="2"/>
  <c r="R2776" i="2"/>
  <c r="S2776" i="2" s="1"/>
  <c r="T2776" i="2"/>
  <c r="R2777" i="2"/>
  <c r="S2777" i="2" s="1"/>
  <c r="T2777" i="2"/>
  <c r="R2778" i="2"/>
  <c r="S2778" i="2" s="1"/>
  <c r="T2778" i="2"/>
  <c r="R2779" i="2"/>
  <c r="S2779" i="2"/>
  <c r="T2779" i="2"/>
  <c r="R2780" i="2"/>
  <c r="S2780" i="2" s="1"/>
  <c r="T2780" i="2"/>
  <c r="R2781" i="2"/>
  <c r="S2781" i="2" s="1"/>
  <c r="T2781" i="2"/>
  <c r="R2782" i="2"/>
  <c r="S2782" i="2" s="1"/>
  <c r="T2782" i="2"/>
  <c r="R2783" i="2"/>
  <c r="S2783" i="2" s="1"/>
  <c r="T2783" i="2"/>
  <c r="R2784" i="2"/>
  <c r="S2784" i="2" s="1"/>
  <c r="T2784" i="2"/>
  <c r="R2785" i="2"/>
  <c r="S2785" i="2" s="1"/>
  <c r="T2785" i="2"/>
  <c r="R2786" i="2"/>
  <c r="S2786" i="2" s="1"/>
  <c r="T2786" i="2"/>
  <c r="R2787" i="2"/>
  <c r="S2787" i="2"/>
  <c r="T2787" i="2"/>
  <c r="R2788" i="2"/>
  <c r="S2788" i="2"/>
  <c r="T2788" i="2"/>
  <c r="R2789" i="2"/>
  <c r="S2789" i="2"/>
  <c r="T2789" i="2"/>
  <c r="R2790" i="2"/>
  <c r="S2790" i="2"/>
  <c r="T2790" i="2"/>
  <c r="R2791" i="2"/>
  <c r="S2791" i="2" s="1"/>
  <c r="T2791" i="2"/>
  <c r="R2792" i="2"/>
  <c r="S2792" i="2" s="1"/>
  <c r="T2792" i="2"/>
  <c r="R2793" i="2"/>
  <c r="S2793" i="2" s="1"/>
  <c r="T2793" i="2"/>
  <c r="R2794" i="2"/>
  <c r="S2794" i="2" s="1"/>
  <c r="T2794" i="2"/>
  <c r="R2795" i="2"/>
  <c r="S2795" i="2" s="1"/>
  <c r="T2795" i="2"/>
  <c r="R2796" i="2"/>
  <c r="S2796" i="2" s="1"/>
  <c r="T2796" i="2"/>
  <c r="R2797" i="2"/>
  <c r="S2797" i="2" s="1"/>
  <c r="T2797" i="2"/>
  <c r="R2798" i="2"/>
  <c r="S2798" i="2" s="1"/>
  <c r="T2798" i="2"/>
  <c r="R2799" i="2"/>
  <c r="S2799" i="2" s="1"/>
  <c r="T2799" i="2"/>
  <c r="R2800" i="2"/>
  <c r="S2800" i="2" s="1"/>
  <c r="T2800" i="2"/>
  <c r="R2801" i="2"/>
  <c r="S2801" i="2" s="1"/>
  <c r="T2801" i="2"/>
  <c r="R2802" i="2"/>
  <c r="S2802" i="2"/>
  <c r="T2802" i="2"/>
  <c r="R2803" i="2"/>
  <c r="S2803" i="2"/>
  <c r="T2803" i="2"/>
  <c r="R2804" i="2"/>
  <c r="S2804" i="2"/>
  <c r="T2804" i="2"/>
  <c r="R2805" i="2"/>
  <c r="S2805" i="2" s="1"/>
  <c r="T2805" i="2"/>
  <c r="R2806" i="2"/>
  <c r="S2806" i="2" s="1"/>
  <c r="T2806" i="2"/>
  <c r="R2807" i="2"/>
  <c r="S2807" i="2" s="1"/>
  <c r="T2807" i="2"/>
  <c r="R2808" i="2"/>
  <c r="S2808" i="2" s="1"/>
  <c r="T2808" i="2"/>
  <c r="R2809" i="2"/>
  <c r="S2809" i="2" s="1"/>
  <c r="T2809" i="2"/>
  <c r="R2810" i="2"/>
  <c r="S2810" i="2" s="1"/>
  <c r="T2810" i="2"/>
  <c r="R2811" i="2"/>
  <c r="S2811" i="2" s="1"/>
  <c r="T2811" i="2"/>
  <c r="R2812" i="2"/>
  <c r="S2812" i="2"/>
  <c r="T2812" i="2"/>
  <c r="R2813" i="2"/>
  <c r="S2813" i="2"/>
  <c r="T2813" i="2"/>
  <c r="R2814" i="2"/>
  <c r="S2814" i="2"/>
  <c r="T2814" i="2"/>
  <c r="R2815" i="2"/>
  <c r="S2815" i="2" s="1"/>
  <c r="T2815" i="2"/>
  <c r="R2816" i="2"/>
  <c r="S2816" i="2" s="1"/>
  <c r="T2816" i="2"/>
  <c r="R2817" i="2"/>
  <c r="S2817" i="2" s="1"/>
  <c r="T2817" i="2"/>
  <c r="R2818" i="2"/>
  <c r="S2818" i="2" s="1"/>
  <c r="T2818" i="2"/>
  <c r="R2819" i="2"/>
  <c r="S2819" i="2"/>
  <c r="T2819" i="2"/>
  <c r="R2820" i="2"/>
  <c r="S2820" i="2"/>
  <c r="T2820" i="2"/>
  <c r="R2821" i="2"/>
  <c r="S2821" i="2" s="1"/>
  <c r="T2821" i="2"/>
  <c r="R2822" i="2"/>
  <c r="S2822" i="2" s="1"/>
  <c r="T2822" i="2"/>
  <c r="R2823" i="2"/>
  <c r="S2823" i="2" s="1"/>
  <c r="T2823" i="2"/>
  <c r="R2824" i="2"/>
  <c r="S2824" i="2" s="1"/>
  <c r="T2824" i="2"/>
  <c r="R2825" i="2"/>
  <c r="S2825" i="2" s="1"/>
  <c r="T2825" i="2"/>
  <c r="R2826" i="2"/>
  <c r="S2826" i="2" s="1"/>
  <c r="T2826" i="2"/>
  <c r="R2827" i="2"/>
  <c r="S2827" i="2" s="1"/>
  <c r="T2827" i="2"/>
  <c r="R2828" i="2"/>
  <c r="S2828" i="2"/>
  <c r="T2828" i="2"/>
  <c r="R2829" i="2"/>
  <c r="S2829" i="2"/>
  <c r="T2829" i="2"/>
  <c r="R2830" i="2"/>
  <c r="S2830" i="2"/>
  <c r="T2830" i="2"/>
  <c r="R2831" i="2"/>
  <c r="S2831" i="2" s="1"/>
  <c r="T2831" i="2"/>
  <c r="R2832" i="2"/>
  <c r="S2832" i="2" s="1"/>
  <c r="T2832" i="2"/>
  <c r="R2833" i="2"/>
  <c r="S2833" i="2" s="1"/>
  <c r="T2833" i="2"/>
  <c r="R2834" i="2"/>
  <c r="S2834" i="2" s="1"/>
  <c r="T2834" i="2"/>
  <c r="R2835" i="2"/>
  <c r="S2835" i="2"/>
  <c r="T2835" i="2"/>
  <c r="R2836" i="2"/>
  <c r="S2836" i="2"/>
  <c r="T2836" i="2"/>
  <c r="R2837" i="2"/>
  <c r="S2837" i="2" s="1"/>
  <c r="T2837" i="2"/>
  <c r="R2838" i="2"/>
  <c r="S2838" i="2" s="1"/>
  <c r="T2838" i="2"/>
  <c r="R2839" i="2"/>
  <c r="S2839" i="2" s="1"/>
  <c r="T2839" i="2"/>
  <c r="R2840" i="2"/>
  <c r="S2840" i="2" s="1"/>
  <c r="T2840" i="2"/>
  <c r="R2841" i="2"/>
  <c r="S2841" i="2" s="1"/>
  <c r="T2841" i="2"/>
  <c r="R2842" i="2"/>
  <c r="S2842" i="2"/>
  <c r="T2842" i="2"/>
  <c r="R2843" i="2"/>
  <c r="S2843" i="2"/>
  <c r="T2843" i="2"/>
  <c r="R2844" i="2"/>
  <c r="S2844" i="2"/>
  <c r="T2844" i="2"/>
  <c r="R2845" i="2"/>
  <c r="S2845" i="2"/>
  <c r="T2845" i="2"/>
  <c r="R2846" i="2"/>
  <c r="S2846" i="2" s="1"/>
  <c r="T2846" i="2"/>
  <c r="R2847" i="2"/>
  <c r="S2847" i="2" s="1"/>
  <c r="T2847" i="2"/>
  <c r="R2848" i="2"/>
  <c r="S2848" i="2" s="1"/>
  <c r="T2848" i="2"/>
  <c r="R2849" i="2"/>
  <c r="S2849" i="2" s="1"/>
  <c r="T2849" i="2"/>
  <c r="R2850" i="2"/>
  <c r="S2850" i="2"/>
  <c r="T2850" i="2"/>
  <c r="R2851" i="2"/>
  <c r="S2851" i="2"/>
  <c r="T2851" i="2"/>
  <c r="R2852" i="2"/>
  <c r="S2852" i="2"/>
  <c r="T2852" i="2"/>
  <c r="R2853" i="2"/>
  <c r="S2853" i="2"/>
  <c r="T2853" i="2"/>
  <c r="R2854" i="2"/>
  <c r="S2854" i="2" s="1"/>
  <c r="T2854" i="2"/>
  <c r="R2855" i="2"/>
  <c r="S2855" i="2" s="1"/>
  <c r="T2855" i="2"/>
  <c r="R2856" i="2"/>
  <c r="S2856" i="2" s="1"/>
  <c r="T2856" i="2"/>
  <c r="R2857" i="2"/>
  <c r="S2857" i="2" s="1"/>
  <c r="T2857" i="2"/>
  <c r="R2858" i="2"/>
  <c r="S2858" i="2" s="1"/>
  <c r="T2858" i="2"/>
  <c r="R2859" i="2"/>
  <c r="S2859" i="2"/>
  <c r="T2859" i="2"/>
  <c r="R2860" i="2"/>
  <c r="S2860" i="2"/>
  <c r="T2860" i="2"/>
  <c r="R2861" i="2"/>
  <c r="S2861" i="2"/>
  <c r="T2861" i="2"/>
  <c r="R2862" i="2"/>
  <c r="S2862" i="2"/>
  <c r="T2862" i="2"/>
  <c r="R2863" i="2"/>
  <c r="S2863" i="2" s="1"/>
  <c r="T2863" i="2"/>
  <c r="R2864" i="2"/>
  <c r="S2864" i="2" s="1"/>
  <c r="T2864" i="2"/>
  <c r="R2865" i="2"/>
  <c r="S2865" i="2" s="1"/>
  <c r="T2865" i="2"/>
  <c r="R2866" i="2"/>
  <c r="S2866" i="2" s="1"/>
  <c r="T2866" i="2"/>
  <c r="R2867" i="2"/>
  <c r="S2867" i="2" s="1"/>
  <c r="T2867" i="2"/>
  <c r="R2868" i="2"/>
  <c r="S2868" i="2"/>
  <c r="T2868" i="2"/>
  <c r="R2869" i="2"/>
  <c r="S2869" i="2"/>
  <c r="T2869" i="2"/>
  <c r="R2870" i="2"/>
  <c r="S2870" i="2"/>
  <c r="T2870" i="2"/>
  <c r="R2871" i="2"/>
  <c r="S2871" i="2" s="1"/>
  <c r="T2871" i="2"/>
  <c r="R2872" i="2"/>
  <c r="S2872" i="2" s="1"/>
  <c r="T2872" i="2"/>
  <c r="R2873" i="2"/>
  <c r="S2873" i="2" s="1"/>
  <c r="T2873" i="2"/>
  <c r="R2874" i="2"/>
  <c r="S2874" i="2" s="1"/>
  <c r="T2874" i="2"/>
  <c r="R2875" i="2"/>
  <c r="S2875" i="2" s="1"/>
  <c r="T2875" i="2"/>
  <c r="R2876" i="2"/>
  <c r="S2876" i="2" s="1"/>
  <c r="T2876" i="2"/>
  <c r="R2877" i="2"/>
  <c r="S2877" i="2"/>
  <c r="T2877" i="2"/>
  <c r="R2878" i="2"/>
  <c r="S2878" i="2"/>
  <c r="T2878" i="2"/>
  <c r="R2879" i="2"/>
  <c r="S2879" i="2" s="1"/>
  <c r="T2879" i="2"/>
  <c r="R2880" i="2"/>
  <c r="S2880" i="2" s="1"/>
  <c r="T2880" i="2"/>
  <c r="R2881" i="2"/>
  <c r="S2881" i="2" s="1"/>
  <c r="T2881" i="2"/>
  <c r="R2882" i="2"/>
  <c r="S2882" i="2"/>
  <c r="T2882" i="2"/>
  <c r="R2883" i="2"/>
  <c r="S2883" i="2" s="1"/>
  <c r="T2883" i="2"/>
  <c r="R2884" i="2"/>
  <c r="S2884" i="2" s="1"/>
  <c r="T2884" i="2"/>
  <c r="R2885" i="2"/>
  <c r="S2885" i="2" s="1"/>
  <c r="T2885" i="2"/>
  <c r="R2886" i="2"/>
  <c r="S2886" i="2"/>
  <c r="T2886" i="2"/>
  <c r="R2887" i="2"/>
  <c r="S2887" i="2" s="1"/>
  <c r="T2887" i="2"/>
  <c r="R2888" i="2"/>
  <c r="S2888" i="2" s="1"/>
  <c r="T2888" i="2"/>
  <c r="R2889" i="2"/>
  <c r="S2889" i="2" s="1"/>
  <c r="T2889" i="2"/>
  <c r="R2890" i="2"/>
  <c r="S2890" i="2"/>
  <c r="T2890" i="2"/>
  <c r="R2891" i="2"/>
  <c r="S2891" i="2"/>
  <c r="T2891" i="2"/>
  <c r="R2892" i="2"/>
  <c r="S2892" i="2" s="1"/>
  <c r="T2892" i="2"/>
  <c r="R2893" i="2"/>
  <c r="S2893" i="2" s="1"/>
  <c r="T2893" i="2"/>
  <c r="R2894" i="2"/>
  <c r="S2894" i="2" s="1"/>
  <c r="T2894" i="2"/>
  <c r="R2895" i="2"/>
  <c r="S2895" i="2" s="1"/>
  <c r="T2895" i="2"/>
  <c r="R2896" i="2"/>
  <c r="S2896" i="2" s="1"/>
  <c r="T2896" i="2"/>
  <c r="R2897" i="2"/>
  <c r="S2897" i="2" s="1"/>
  <c r="T2897" i="2"/>
  <c r="R2898" i="2"/>
  <c r="S2898" i="2"/>
  <c r="T2898" i="2"/>
  <c r="R2899" i="2"/>
  <c r="S2899" i="2"/>
  <c r="T2899" i="2"/>
  <c r="R2900" i="2"/>
  <c r="S2900" i="2" s="1"/>
  <c r="T2900" i="2"/>
  <c r="R2901" i="2"/>
  <c r="S2901" i="2" s="1"/>
  <c r="T2901" i="2"/>
  <c r="R2902" i="2"/>
  <c r="S2902" i="2" s="1"/>
  <c r="T2902" i="2"/>
  <c r="R2903" i="2"/>
  <c r="S2903" i="2" s="1"/>
  <c r="T2903" i="2"/>
  <c r="R2904" i="2"/>
  <c r="S2904" i="2" s="1"/>
  <c r="T2904" i="2"/>
  <c r="R2905" i="2"/>
  <c r="S2905" i="2" s="1"/>
  <c r="T2905" i="2"/>
  <c r="R2906" i="2"/>
  <c r="S2906" i="2"/>
  <c r="T2906" i="2"/>
  <c r="R2907" i="2"/>
  <c r="S2907" i="2"/>
  <c r="T2907" i="2"/>
  <c r="R2908" i="2"/>
  <c r="S2908" i="2"/>
  <c r="T2908" i="2"/>
  <c r="R2909" i="2"/>
  <c r="S2909" i="2"/>
  <c r="T2909" i="2"/>
  <c r="R2910" i="2"/>
  <c r="S2910" i="2" s="1"/>
  <c r="T2910" i="2"/>
  <c r="R2911" i="2"/>
  <c r="S2911" i="2" s="1"/>
  <c r="T2911" i="2"/>
  <c r="R2912" i="2"/>
  <c r="S2912" i="2" s="1"/>
  <c r="T2912" i="2"/>
  <c r="R2913" i="2"/>
  <c r="S2913" i="2" s="1"/>
  <c r="T2913" i="2"/>
  <c r="R2914" i="2"/>
  <c r="S2914" i="2"/>
  <c r="T2914" i="2"/>
  <c r="R2915" i="2"/>
  <c r="S2915" i="2"/>
  <c r="T2915" i="2"/>
  <c r="R2916" i="2"/>
  <c r="S2916" i="2"/>
  <c r="T2916" i="2"/>
  <c r="R2917" i="2"/>
  <c r="S2917" i="2"/>
  <c r="T2917" i="2"/>
  <c r="R2918" i="2"/>
  <c r="S2918" i="2"/>
  <c r="T2918" i="2"/>
  <c r="R2919" i="2"/>
  <c r="S2919" i="2" s="1"/>
  <c r="T2919" i="2"/>
  <c r="R2920" i="2"/>
  <c r="S2920" i="2" s="1"/>
  <c r="T2920" i="2"/>
  <c r="R2921" i="2"/>
  <c r="S2921" i="2" s="1"/>
  <c r="T2921" i="2"/>
  <c r="R2922" i="2"/>
  <c r="S2922" i="2" s="1"/>
  <c r="T2922" i="2"/>
  <c r="R2923" i="2"/>
  <c r="S2923" i="2"/>
  <c r="T2923" i="2"/>
  <c r="R2924" i="2"/>
  <c r="S2924" i="2"/>
  <c r="T2924" i="2"/>
  <c r="R2925" i="2"/>
  <c r="S2925" i="2"/>
  <c r="T2925" i="2"/>
  <c r="R2926" i="2"/>
  <c r="S2926" i="2"/>
  <c r="T2926" i="2"/>
  <c r="R2927" i="2"/>
  <c r="S2927" i="2" s="1"/>
  <c r="T2927" i="2"/>
  <c r="R2928" i="2"/>
  <c r="S2928" i="2" s="1"/>
  <c r="T2928" i="2"/>
  <c r="R2929" i="2"/>
  <c r="S2929" i="2" s="1"/>
  <c r="T2929" i="2"/>
  <c r="R2930" i="2"/>
  <c r="S2930" i="2" s="1"/>
  <c r="T2930" i="2"/>
  <c r="R2931" i="2"/>
  <c r="S2931" i="2" s="1"/>
  <c r="T2931" i="2"/>
  <c r="R2932" i="2"/>
  <c r="S2932" i="2"/>
  <c r="T2932" i="2"/>
  <c r="R2933" i="2"/>
  <c r="S2933" i="2"/>
  <c r="T2933" i="2"/>
  <c r="R2934" i="2"/>
  <c r="S2934" i="2"/>
  <c r="T2934" i="2"/>
  <c r="R2935" i="2"/>
  <c r="S2935" i="2" s="1"/>
  <c r="T2935" i="2"/>
  <c r="R2936" i="2"/>
  <c r="S2936" i="2" s="1"/>
  <c r="T2936" i="2"/>
  <c r="R2937" i="2"/>
  <c r="S2937" i="2" s="1"/>
  <c r="T2937" i="2"/>
  <c r="R2938" i="2"/>
  <c r="S2938" i="2" s="1"/>
  <c r="T2938" i="2"/>
  <c r="R2939" i="2"/>
  <c r="S2939" i="2" s="1"/>
  <c r="T2939" i="2"/>
  <c r="R2940" i="2"/>
  <c r="S2940" i="2" s="1"/>
  <c r="T2940" i="2"/>
  <c r="R2941" i="2"/>
  <c r="S2941" i="2"/>
  <c r="T2941" i="2"/>
  <c r="R2942" i="2"/>
  <c r="S2942" i="2"/>
  <c r="T2942" i="2"/>
  <c r="R2943" i="2"/>
  <c r="S2943" i="2" s="1"/>
  <c r="T2943" i="2"/>
  <c r="R2944" i="2"/>
  <c r="S2944" i="2" s="1"/>
  <c r="T2944" i="2"/>
  <c r="R2945" i="2"/>
  <c r="S2945" i="2" s="1"/>
  <c r="T2945" i="2"/>
  <c r="R2946" i="2"/>
  <c r="S2946" i="2"/>
  <c r="T2946" i="2"/>
  <c r="R2947" i="2"/>
  <c r="S2947" i="2" s="1"/>
  <c r="T2947" i="2"/>
  <c r="R2948" i="2"/>
  <c r="S2948" i="2" s="1"/>
  <c r="T2948" i="2"/>
  <c r="R2949" i="2"/>
  <c r="S2949" i="2" s="1"/>
  <c r="T2949" i="2"/>
  <c r="R2950" i="2"/>
  <c r="S2950" i="2"/>
  <c r="T2950" i="2"/>
  <c r="R2951" i="2"/>
  <c r="S2951" i="2" s="1"/>
  <c r="T2951" i="2"/>
  <c r="R2952" i="2"/>
  <c r="S2952" i="2" s="1"/>
  <c r="T2952" i="2"/>
  <c r="R2953" i="2"/>
  <c r="S2953" i="2" s="1"/>
  <c r="T2953" i="2"/>
  <c r="R2954" i="2"/>
  <c r="S2954" i="2" s="1"/>
  <c r="T2954" i="2"/>
  <c r="R2955" i="2"/>
  <c r="S2955" i="2" s="1"/>
  <c r="T2955" i="2"/>
  <c r="R2956" i="2"/>
  <c r="S2956" i="2" s="1"/>
  <c r="T2956" i="2"/>
  <c r="R2957" i="2"/>
  <c r="S2957" i="2" s="1"/>
  <c r="T2957" i="2"/>
  <c r="R2958" i="2"/>
  <c r="S2958" i="2" s="1"/>
  <c r="T2958" i="2"/>
  <c r="R2959" i="2"/>
  <c r="S2959" i="2" s="1"/>
  <c r="T2959" i="2"/>
  <c r="R2960" i="2"/>
  <c r="S2960" i="2" s="1"/>
  <c r="T2960" i="2"/>
  <c r="R2961" i="2"/>
  <c r="S2961" i="2" s="1"/>
  <c r="T2961" i="2"/>
  <c r="R2962" i="2"/>
  <c r="S2962" i="2"/>
  <c r="T2962" i="2"/>
  <c r="R2963" i="2"/>
  <c r="S2963" i="2"/>
  <c r="T2963" i="2"/>
  <c r="R2964" i="2"/>
  <c r="S2964" i="2" s="1"/>
  <c r="T2964" i="2"/>
  <c r="R2965" i="2"/>
  <c r="S2965" i="2" s="1"/>
  <c r="T2965" i="2"/>
  <c r="R2966" i="2"/>
  <c r="S2966" i="2" s="1"/>
  <c r="T2966" i="2"/>
  <c r="R2967" i="2"/>
  <c r="S2967" i="2" s="1"/>
  <c r="T2967" i="2"/>
  <c r="R2968" i="2"/>
  <c r="S2968" i="2" s="1"/>
  <c r="T2968" i="2"/>
  <c r="R2969" i="2"/>
  <c r="S2969" i="2" s="1"/>
  <c r="T2969" i="2"/>
  <c r="R2970" i="2"/>
  <c r="S2970" i="2"/>
  <c r="T2970" i="2"/>
  <c r="R2971" i="2"/>
  <c r="S2971" i="2"/>
  <c r="T2971" i="2"/>
  <c r="R2972" i="2"/>
  <c r="S2972" i="2" s="1"/>
  <c r="T2972" i="2"/>
  <c r="R2973" i="2"/>
  <c r="S2973" i="2"/>
  <c r="T2973" i="2"/>
  <c r="R2974" i="2"/>
  <c r="S2974" i="2" s="1"/>
  <c r="T2974" i="2"/>
  <c r="R2975" i="2"/>
  <c r="S2975" i="2" s="1"/>
  <c r="T2975" i="2"/>
  <c r="R2976" i="2"/>
  <c r="S2976" i="2" s="1"/>
  <c r="T2976" i="2"/>
  <c r="R2977" i="2"/>
  <c r="S2977" i="2" s="1"/>
  <c r="T2977" i="2"/>
  <c r="R2978" i="2"/>
  <c r="S2978" i="2"/>
  <c r="T2978" i="2"/>
  <c r="R2979" i="2"/>
  <c r="S2979" i="2"/>
  <c r="T2979" i="2"/>
  <c r="R2980" i="2"/>
  <c r="S2980" i="2"/>
  <c r="T2980" i="2"/>
  <c r="R2981" i="2"/>
  <c r="S2981" i="2"/>
  <c r="T2981" i="2"/>
  <c r="R2982" i="2"/>
  <c r="S2982" i="2"/>
  <c r="T2982" i="2"/>
  <c r="R2983" i="2"/>
  <c r="S2983" i="2" s="1"/>
  <c r="T2983" i="2"/>
  <c r="R2984" i="2"/>
  <c r="S2984" i="2" s="1"/>
  <c r="T2984" i="2"/>
  <c r="R2985" i="2"/>
  <c r="S2985" i="2" s="1"/>
  <c r="T2985" i="2"/>
  <c r="R2986" i="2"/>
  <c r="S2986" i="2" s="1"/>
  <c r="T2986" i="2"/>
  <c r="R2987" i="2"/>
  <c r="S2987" i="2"/>
  <c r="T2987" i="2"/>
  <c r="R2988" i="2"/>
  <c r="S2988" i="2"/>
  <c r="T2988" i="2"/>
  <c r="R2989" i="2"/>
  <c r="S2989" i="2"/>
  <c r="T2989" i="2"/>
  <c r="R2990" i="2"/>
  <c r="S2990" i="2"/>
  <c r="T2990" i="2"/>
  <c r="R2991" i="2"/>
  <c r="S2991" i="2" s="1"/>
  <c r="T2991" i="2"/>
  <c r="R2992" i="2"/>
  <c r="S2992" i="2" s="1"/>
  <c r="T2992" i="2"/>
  <c r="R2993" i="2"/>
  <c r="S2993" i="2" s="1"/>
  <c r="T2993" i="2"/>
  <c r="R2994" i="2"/>
  <c r="S2994" i="2" s="1"/>
  <c r="T2994" i="2"/>
  <c r="R2995" i="2"/>
  <c r="S2995" i="2" s="1"/>
  <c r="T2995" i="2"/>
  <c r="R2996" i="2"/>
  <c r="S2996" i="2"/>
  <c r="T2996" i="2"/>
  <c r="R2997" i="2"/>
  <c r="S2997" i="2"/>
  <c r="T2997" i="2"/>
  <c r="R2998" i="2"/>
  <c r="S2998" i="2"/>
  <c r="T2998" i="2"/>
  <c r="R2999" i="2"/>
  <c r="S2999" i="2" s="1"/>
  <c r="T2999" i="2"/>
  <c r="R3000" i="2"/>
  <c r="S3000" i="2" s="1"/>
  <c r="T3000" i="2"/>
  <c r="R3001" i="2"/>
  <c r="S3001" i="2" s="1"/>
  <c r="T3001" i="2"/>
  <c r="R3002" i="2"/>
  <c r="S3002" i="2" s="1"/>
  <c r="T3002" i="2"/>
  <c r="R3003" i="2"/>
  <c r="S3003" i="2" s="1"/>
  <c r="T3003" i="2"/>
  <c r="R3004" i="2"/>
  <c r="S3004" i="2" s="1"/>
  <c r="T3004" i="2"/>
  <c r="R3005" i="2"/>
  <c r="S3005" i="2"/>
  <c r="T3005" i="2"/>
  <c r="R3006" i="2"/>
  <c r="S3006" i="2"/>
  <c r="T3006" i="2"/>
  <c r="R3007" i="2"/>
  <c r="S3007" i="2" s="1"/>
  <c r="T3007" i="2"/>
  <c r="R3008" i="2"/>
  <c r="S3008" i="2" s="1"/>
  <c r="T3008" i="2"/>
  <c r="R3009" i="2"/>
  <c r="S3009" i="2" s="1"/>
  <c r="T3009" i="2"/>
  <c r="R3010" i="2"/>
  <c r="S3010" i="2" s="1"/>
  <c r="T3010" i="2"/>
  <c r="R3011" i="2"/>
  <c r="S3011" i="2" s="1"/>
  <c r="T3011" i="2"/>
  <c r="R3012" i="2"/>
  <c r="S3012" i="2" s="1"/>
  <c r="T3012" i="2"/>
  <c r="R3013" i="2"/>
  <c r="S3013" i="2" s="1"/>
  <c r="T3013" i="2"/>
  <c r="R3014" i="2"/>
  <c r="S3014" i="2"/>
  <c r="T3014" i="2"/>
  <c r="R3015" i="2"/>
  <c r="S3015" i="2" s="1"/>
  <c r="T3015" i="2"/>
  <c r="R3016" i="2"/>
  <c r="S3016" i="2" s="1"/>
  <c r="T3016" i="2"/>
  <c r="R3017" i="2"/>
  <c r="S3017" i="2" s="1"/>
  <c r="T3017" i="2"/>
  <c r="R3018" i="2"/>
  <c r="S3018" i="2"/>
  <c r="T3018" i="2"/>
  <c r="R3019" i="2"/>
  <c r="S3019" i="2"/>
  <c r="T3019" i="2"/>
  <c r="R3020" i="2"/>
  <c r="S3020" i="2" s="1"/>
  <c r="T3020" i="2"/>
  <c r="R3021" i="2"/>
  <c r="S3021" i="2" s="1"/>
  <c r="T3021" i="2"/>
  <c r="R3022" i="2"/>
  <c r="S3022" i="2" s="1"/>
  <c r="T3022" i="2"/>
  <c r="R3023" i="2"/>
  <c r="S3023" i="2" s="1"/>
  <c r="T3023" i="2"/>
  <c r="R3024" i="2"/>
  <c r="S3024" i="2" s="1"/>
  <c r="T3024" i="2"/>
  <c r="R3025" i="2"/>
  <c r="S3025" i="2" s="1"/>
  <c r="T3025" i="2"/>
  <c r="R3026" i="2"/>
  <c r="S3026" i="2"/>
  <c r="T3026" i="2"/>
  <c r="R3027" i="2"/>
  <c r="S3027" i="2"/>
  <c r="T3027" i="2"/>
  <c r="R3028" i="2"/>
  <c r="S3028" i="2"/>
  <c r="T3028" i="2"/>
  <c r="R3029" i="2"/>
  <c r="S3029" i="2" s="1"/>
  <c r="T3029" i="2"/>
  <c r="R3030" i="2"/>
  <c r="S3030" i="2"/>
  <c r="T3030" i="2"/>
  <c r="R3031" i="2"/>
  <c r="S3031" i="2" s="1"/>
  <c r="T3031" i="2"/>
  <c r="R3032" i="2"/>
  <c r="S3032" i="2" s="1"/>
  <c r="T3032" i="2"/>
  <c r="R3033" i="2"/>
  <c r="S3033" i="2" s="1"/>
  <c r="T3033" i="2"/>
  <c r="R3034" i="2"/>
  <c r="S3034" i="2" s="1"/>
  <c r="T3034" i="2"/>
  <c r="R3035" i="2"/>
  <c r="S3035" i="2"/>
  <c r="T3035" i="2"/>
  <c r="R3036" i="2"/>
  <c r="S3036" i="2"/>
  <c r="T3036" i="2"/>
  <c r="R3037" i="2"/>
  <c r="S3037" i="2" s="1"/>
  <c r="T3037" i="2"/>
  <c r="R3038" i="2"/>
  <c r="S3038" i="2" s="1"/>
  <c r="T3038" i="2"/>
  <c r="R3039" i="2"/>
  <c r="S3039" i="2" s="1"/>
  <c r="T3039" i="2"/>
  <c r="R3040" i="2"/>
  <c r="S3040" i="2" s="1"/>
  <c r="T3040" i="2"/>
  <c r="R3041" i="2"/>
  <c r="S3041" i="2" s="1"/>
  <c r="T3041" i="2"/>
  <c r="R3042" i="2"/>
  <c r="S3042" i="2"/>
  <c r="T3042" i="2"/>
  <c r="R3043" i="2"/>
  <c r="S3043" i="2"/>
  <c r="T3043" i="2"/>
  <c r="R3044" i="2"/>
  <c r="S3044" i="2"/>
  <c r="T3044" i="2"/>
  <c r="R3045" i="2"/>
  <c r="S3045" i="2"/>
  <c r="T3045" i="2"/>
  <c r="R3046" i="2"/>
  <c r="S3046" i="2" s="1"/>
  <c r="T3046" i="2"/>
  <c r="R3047" i="2"/>
  <c r="S3047" i="2" s="1"/>
  <c r="T3047" i="2"/>
  <c r="R3048" i="2"/>
  <c r="S3048" i="2" s="1"/>
  <c r="T3048" i="2"/>
  <c r="R3049" i="2"/>
  <c r="S3049" i="2" s="1"/>
  <c r="T3049" i="2"/>
  <c r="R3050" i="2"/>
  <c r="S3050" i="2" s="1"/>
  <c r="T3050" i="2"/>
  <c r="R3051" i="2"/>
  <c r="S3051" i="2"/>
  <c r="T3051" i="2"/>
  <c r="R3052" i="2"/>
  <c r="S3052" i="2"/>
  <c r="T3052" i="2"/>
  <c r="R3053" i="2"/>
  <c r="S3053" i="2"/>
  <c r="T3053" i="2"/>
  <c r="R3054" i="2"/>
  <c r="S3054" i="2" s="1"/>
  <c r="T3054" i="2"/>
  <c r="R3055" i="2"/>
  <c r="S3055" i="2" s="1"/>
  <c r="T3055" i="2"/>
  <c r="R3056" i="2"/>
  <c r="S3056" i="2" s="1"/>
  <c r="T3056" i="2"/>
  <c r="R3057" i="2"/>
  <c r="S3057" i="2" s="1"/>
  <c r="T3057" i="2"/>
  <c r="R3058" i="2"/>
  <c r="S3058" i="2" s="1"/>
  <c r="T3058" i="2"/>
  <c r="R3059" i="2"/>
  <c r="S3059" i="2" s="1"/>
  <c r="T3059" i="2"/>
  <c r="R3060" i="2"/>
  <c r="S3060" i="2"/>
  <c r="T3060" i="2"/>
  <c r="R3061" i="2"/>
  <c r="S3061" i="2" s="1"/>
  <c r="T3061" i="2"/>
  <c r="R3062" i="2"/>
  <c r="S3062" i="2"/>
  <c r="T3062" i="2"/>
  <c r="R3063" i="2"/>
  <c r="S3063" i="2" s="1"/>
  <c r="T3063" i="2"/>
  <c r="R3064" i="2"/>
  <c r="S3064" i="2" s="1"/>
  <c r="T3064" i="2"/>
  <c r="R3065" i="2"/>
  <c r="S3065" i="2" s="1"/>
  <c r="T3065" i="2"/>
  <c r="R3066" i="2"/>
  <c r="S3066" i="2" s="1"/>
  <c r="T3066" i="2"/>
  <c r="R3067" i="2"/>
  <c r="S3067" i="2"/>
  <c r="T3067" i="2"/>
  <c r="R3068" i="2"/>
  <c r="S3068" i="2" s="1"/>
  <c r="T3068" i="2"/>
  <c r="R3069" i="2"/>
  <c r="S3069" i="2"/>
  <c r="T3069" i="2"/>
  <c r="R3070" i="2"/>
  <c r="S3070" i="2"/>
  <c r="T3070" i="2"/>
  <c r="R3071" i="2"/>
  <c r="S3071" i="2" s="1"/>
  <c r="T3071" i="2"/>
  <c r="R3072" i="2"/>
  <c r="S3072" i="2" s="1"/>
  <c r="T3072" i="2"/>
  <c r="R3073" i="2"/>
  <c r="S3073" i="2" s="1"/>
  <c r="T3073" i="2"/>
  <c r="R3074" i="2"/>
  <c r="S3074" i="2" s="1"/>
  <c r="T3074" i="2"/>
  <c r="R3075" i="2"/>
  <c r="S3075" i="2" s="1"/>
  <c r="T3075" i="2"/>
  <c r="R3076" i="2"/>
  <c r="S3076" i="2" s="1"/>
  <c r="T3076" i="2"/>
  <c r="R3077" i="2"/>
  <c r="S3077" i="2" s="1"/>
  <c r="T3077" i="2"/>
  <c r="R3078" i="2"/>
  <c r="S3078" i="2"/>
  <c r="T3078" i="2"/>
  <c r="R3079" i="2"/>
  <c r="S3079" i="2" s="1"/>
  <c r="T3079" i="2"/>
  <c r="R3080" i="2"/>
  <c r="S3080" i="2" s="1"/>
  <c r="T3080" i="2"/>
  <c r="R3081" i="2"/>
  <c r="S3081" i="2" s="1"/>
  <c r="T3081" i="2"/>
  <c r="R3082" i="2"/>
  <c r="S3082" i="2"/>
  <c r="T3082" i="2"/>
  <c r="R3083" i="2"/>
  <c r="S3083" i="2"/>
  <c r="T3083" i="2"/>
  <c r="R3084" i="2"/>
  <c r="S3084" i="2" s="1"/>
  <c r="T3084" i="2"/>
  <c r="R3085" i="2"/>
  <c r="S3085" i="2"/>
  <c r="T3085" i="2"/>
  <c r="R3086" i="2"/>
  <c r="S3086" i="2" s="1"/>
  <c r="T3086" i="2"/>
  <c r="R3087" i="2"/>
  <c r="S3087" i="2" s="1"/>
  <c r="T3087" i="2"/>
  <c r="R3088" i="2"/>
  <c r="S3088" i="2" s="1"/>
  <c r="T3088" i="2"/>
  <c r="R3089" i="2"/>
  <c r="S3089" i="2" s="1"/>
  <c r="T3089" i="2"/>
  <c r="R3090" i="2"/>
  <c r="S3090" i="2"/>
  <c r="T3090" i="2"/>
  <c r="R3091" i="2"/>
  <c r="S3091" i="2" s="1"/>
  <c r="T3091" i="2"/>
  <c r="R3092" i="2"/>
  <c r="S3092" i="2" s="1"/>
  <c r="T3092" i="2"/>
  <c r="R3093" i="2"/>
  <c r="S3093" i="2"/>
  <c r="T3093" i="2"/>
  <c r="R3094" i="2"/>
  <c r="S3094" i="2"/>
  <c r="T3094" i="2"/>
  <c r="R3095" i="2"/>
  <c r="S3095" i="2" s="1"/>
  <c r="T3095" i="2"/>
  <c r="R3096" i="2"/>
  <c r="S3096" i="2" s="1"/>
  <c r="T3096" i="2"/>
  <c r="R3097" i="2"/>
  <c r="S3097" i="2" s="1"/>
  <c r="T3097" i="2"/>
  <c r="R3098" i="2"/>
  <c r="S3098" i="2"/>
  <c r="T3098" i="2"/>
  <c r="R3099" i="2"/>
  <c r="S3099" i="2"/>
  <c r="T3099" i="2"/>
  <c r="R3100" i="2"/>
  <c r="S3100" i="2" s="1"/>
  <c r="T3100" i="2"/>
  <c r="R3101" i="2"/>
  <c r="S3101" i="2" s="1"/>
  <c r="T3101" i="2"/>
  <c r="R3102" i="2"/>
  <c r="S3102" i="2" s="1"/>
  <c r="T3102" i="2"/>
  <c r="R3103" i="2"/>
  <c r="S3103" i="2" s="1"/>
  <c r="T3103" i="2"/>
  <c r="R3104" i="2"/>
  <c r="S3104" i="2" s="1"/>
  <c r="T3104" i="2"/>
  <c r="R3105" i="2"/>
  <c r="S3105" i="2" s="1"/>
  <c r="T3105" i="2"/>
  <c r="R3106" i="2"/>
  <c r="S3106" i="2"/>
  <c r="T3106" i="2"/>
  <c r="R3107" i="2"/>
  <c r="S3107" i="2"/>
  <c r="T3107" i="2"/>
  <c r="R3108" i="2"/>
  <c r="S3108" i="2" s="1"/>
  <c r="T3108" i="2"/>
  <c r="R3109" i="2"/>
  <c r="S3109" i="2" s="1"/>
  <c r="T3109" i="2"/>
  <c r="R3110" i="2"/>
  <c r="S3110" i="2" s="1"/>
  <c r="T3110" i="2"/>
  <c r="R3111" i="2"/>
  <c r="S3111" i="2" s="1"/>
  <c r="T3111" i="2"/>
  <c r="R3112" i="2"/>
  <c r="S3112" i="2" s="1"/>
  <c r="T3112" i="2"/>
  <c r="R3113" i="2"/>
  <c r="S3113" i="2" s="1"/>
  <c r="T3113" i="2"/>
  <c r="R3114" i="2"/>
  <c r="S3114" i="2"/>
  <c r="T3114" i="2"/>
  <c r="R3115" i="2"/>
  <c r="S3115" i="2"/>
  <c r="T3115" i="2"/>
  <c r="R3116" i="2"/>
  <c r="S3116" i="2" s="1"/>
  <c r="T3116" i="2"/>
  <c r="R3117" i="2"/>
  <c r="S3117" i="2" s="1"/>
  <c r="T3117" i="2"/>
  <c r="R3118" i="2"/>
  <c r="S3118" i="2" s="1"/>
  <c r="T3118" i="2"/>
  <c r="R3119" i="2"/>
  <c r="S3119" i="2" s="1"/>
  <c r="T3119" i="2"/>
  <c r="R3120" i="2"/>
  <c r="S3120" i="2" s="1"/>
  <c r="T3120" i="2"/>
  <c r="R3121" i="2"/>
  <c r="S3121" i="2" s="1"/>
  <c r="T3121" i="2"/>
  <c r="R3122" i="2"/>
  <c r="S3122" i="2"/>
  <c r="T3122" i="2"/>
  <c r="R3123" i="2"/>
  <c r="S3123" i="2"/>
  <c r="T3123" i="2"/>
  <c r="R3124" i="2"/>
  <c r="S3124" i="2" s="1"/>
  <c r="T3124" i="2"/>
  <c r="R3125" i="2"/>
  <c r="S3125" i="2" s="1"/>
  <c r="T3125" i="2"/>
  <c r="R3126" i="2"/>
  <c r="S3126" i="2"/>
  <c r="T3126" i="2"/>
  <c r="R3127" i="2"/>
  <c r="S3127" i="2" s="1"/>
  <c r="T3127" i="2"/>
  <c r="R3128" i="2"/>
  <c r="S3128" i="2" s="1"/>
  <c r="T3128" i="2"/>
  <c r="R3129" i="2"/>
  <c r="S3129" i="2" s="1"/>
  <c r="T3129" i="2"/>
  <c r="R3130" i="2"/>
  <c r="S3130" i="2" s="1"/>
  <c r="T3130" i="2"/>
  <c r="R3131" i="2"/>
  <c r="S3131" i="2"/>
  <c r="T3131" i="2"/>
  <c r="R3132" i="2"/>
  <c r="S3132" i="2"/>
  <c r="T3132" i="2"/>
  <c r="R3133" i="2"/>
  <c r="S3133" i="2" s="1"/>
  <c r="T3133" i="2"/>
  <c r="R3134" i="2"/>
  <c r="S3134" i="2" s="1"/>
  <c r="T3134" i="2"/>
  <c r="R3135" i="2"/>
  <c r="S3135" i="2" s="1"/>
  <c r="T3135" i="2"/>
  <c r="R3136" i="2"/>
  <c r="S3136" i="2" s="1"/>
  <c r="T3136" i="2"/>
  <c r="R3137" i="2"/>
  <c r="S3137" i="2" s="1"/>
  <c r="T3137" i="2"/>
  <c r="R3138" i="2"/>
  <c r="S3138" i="2" s="1"/>
  <c r="T3138" i="2"/>
  <c r="R3139" i="2"/>
  <c r="S3139" i="2"/>
  <c r="T3139" i="2"/>
  <c r="R3140" i="2"/>
  <c r="S3140" i="2"/>
  <c r="T3140" i="2"/>
  <c r="R3141" i="2"/>
  <c r="S3141" i="2" s="1"/>
  <c r="T3141" i="2"/>
  <c r="R3142" i="2"/>
  <c r="S3142" i="2" s="1"/>
  <c r="T3142" i="2"/>
  <c r="R3143" i="2"/>
  <c r="S3143" i="2" s="1"/>
  <c r="T3143" i="2"/>
  <c r="R3144" i="2"/>
  <c r="S3144" i="2" s="1"/>
  <c r="T3144" i="2"/>
  <c r="R3145" i="2"/>
  <c r="S3145" i="2" s="1"/>
  <c r="T3145" i="2"/>
  <c r="R3146" i="2"/>
  <c r="S3146" i="2" s="1"/>
  <c r="T3146" i="2"/>
  <c r="R3147" i="2"/>
  <c r="S3147" i="2" s="1"/>
  <c r="T3147" i="2"/>
  <c r="R3148" i="2"/>
  <c r="S3148" i="2"/>
  <c r="T3148" i="2"/>
  <c r="R3149" i="2"/>
  <c r="S3149" i="2"/>
  <c r="T3149" i="2"/>
  <c r="R3150" i="2"/>
  <c r="S3150" i="2" s="1"/>
  <c r="T3150" i="2"/>
  <c r="R3151" i="2"/>
  <c r="S3151" i="2" s="1"/>
  <c r="T3151" i="2"/>
  <c r="R3152" i="2"/>
  <c r="S3152" i="2"/>
  <c r="T3152" i="2"/>
  <c r="R3153" i="2"/>
  <c r="S3153" i="2" s="1"/>
  <c r="T3153" i="2"/>
  <c r="R3154" i="2"/>
  <c r="S3154" i="2"/>
  <c r="T3154" i="2"/>
  <c r="R3155" i="2"/>
  <c r="S3155" i="2"/>
  <c r="T3155" i="2"/>
  <c r="R3156" i="2"/>
  <c r="S3156" i="2" s="1"/>
  <c r="T3156" i="2"/>
  <c r="R3157" i="2"/>
  <c r="S3157" i="2" s="1"/>
  <c r="T3157" i="2"/>
  <c r="R3158" i="2"/>
  <c r="S3158" i="2" s="1"/>
  <c r="T3158" i="2"/>
  <c r="R3159" i="2"/>
  <c r="S3159" i="2" s="1"/>
  <c r="T3159" i="2"/>
  <c r="R3160" i="2"/>
  <c r="S3160" i="2"/>
  <c r="T3160" i="2"/>
  <c r="R3161" i="2"/>
  <c r="S3161" i="2" s="1"/>
  <c r="T3161" i="2"/>
  <c r="R3162" i="2"/>
  <c r="S3162" i="2" s="1"/>
  <c r="T3162" i="2"/>
  <c r="R3163" i="2"/>
  <c r="S3163" i="2"/>
  <c r="T3163" i="2"/>
  <c r="R3164" i="2"/>
  <c r="S3164" i="2" s="1"/>
  <c r="T3164" i="2"/>
  <c r="R3165" i="2"/>
  <c r="S3165" i="2" s="1"/>
  <c r="T3165" i="2"/>
  <c r="R3166" i="2"/>
  <c r="S3166" i="2" s="1"/>
  <c r="T3166" i="2"/>
  <c r="R3167" i="2"/>
  <c r="S3167" i="2" s="1"/>
  <c r="T3167" i="2"/>
  <c r="R3168" i="2"/>
  <c r="S3168" i="2"/>
  <c r="T3168" i="2"/>
  <c r="R3169" i="2"/>
  <c r="S3169" i="2" s="1"/>
  <c r="T3169" i="2"/>
  <c r="R3170" i="2"/>
  <c r="S3170" i="2" s="1"/>
  <c r="T3170" i="2"/>
  <c r="R3171" i="2"/>
  <c r="S3171" i="2" s="1"/>
  <c r="T3171" i="2"/>
  <c r="R3172" i="2"/>
  <c r="S3172" i="2" s="1"/>
  <c r="T3172" i="2"/>
  <c r="R3173" i="2"/>
  <c r="S3173" i="2" s="1"/>
  <c r="T3173" i="2"/>
  <c r="R3174" i="2"/>
  <c r="S3174" i="2"/>
  <c r="T3174" i="2"/>
  <c r="R3175" i="2"/>
  <c r="S3175" i="2" s="1"/>
  <c r="T3175" i="2"/>
  <c r="R3176" i="2"/>
  <c r="S3176" i="2" s="1"/>
  <c r="T3176" i="2"/>
  <c r="R3177" i="2"/>
  <c r="S3177" i="2"/>
  <c r="T3177" i="2"/>
  <c r="R3178" i="2"/>
  <c r="S3178" i="2"/>
  <c r="T3178" i="2"/>
  <c r="R3179" i="2"/>
  <c r="S3179" i="2" s="1"/>
  <c r="T3179" i="2"/>
  <c r="R3180" i="2"/>
  <c r="S3180" i="2" s="1"/>
  <c r="T3180" i="2"/>
  <c r="R3181" i="2"/>
  <c r="S3181" i="2"/>
  <c r="T3181" i="2"/>
  <c r="R3182" i="2"/>
  <c r="S3182" i="2" s="1"/>
  <c r="T3182" i="2"/>
  <c r="R3183" i="2"/>
  <c r="S3183" i="2" s="1"/>
  <c r="T3183" i="2"/>
  <c r="R3184" i="2"/>
  <c r="S3184" i="2" s="1"/>
  <c r="T3184" i="2"/>
  <c r="R3185" i="2"/>
  <c r="S3185" i="2" s="1"/>
  <c r="T3185" i="2"/>
  <c r="R3186" i="2"/>
  <c r="S3186" i="2" s="1"/>
  <c r="T3186" i="2"/>
  <c r="R3187" i="2"/>
  <c r="S3187" i="2" s="1"/>
  <c r="T3187" i="2"/>
  <c r="R3188" i="2"/>
  <c r="S3188" i="2"/>
  <c r="T3188" i="2"/>
  <c r="R3189" i="2"/>
  <c r="S3189" i="2"/>
  <c r="T3189" i="2"/>
  <c r="R3190" i="2"/>
  <c r="S3190" i="2" s="1"/>
  <c r="T3190" i="2"/>
  <c r="R3191" i="2"/>
  <c r="S3191" i="2" s="1"/>
  <c r="T3191" i="2"/>
  <c r="R3192" i="2"/>
  <c r="S3192" i="2" s="1"/>
  <c r="T3192" i="2"/>
  <c r="R3193" i="2"/>
  <c r="S3193" i="2" s="1"/>
  <c r="T3193" i="2"/>
  <c r="R3194" i="2"/>
  <c r="S3194" i="2"/>
  <c r="T3194" i="2"/>
  <c r="R3195" i="2"/>
  <c r="S3195" i="2" s="1"/>
  <c r="T3195" i="2"/>
  <c r="R3196" i="2"/>
  <c r="S3196" i="2" s="1"/>
  <c r="T3196" i="2"/>
  <c r="R3197" i="2"/>
  <c r="S3197" i="2"/>
  <c r="T3197" i="2"/>
  <c r="R3198" i="2"/>
  <c r="S3198" i="2" s="1"/>
  <c r="T3198" i="2"/>
  <c r="R3199" i="2"/>
  <c r="S3199" i="2" s="1"/>
  <c r="T3199" i="2"/>
  <c r="R3200" i="2"/>
  <c r="S3200" i="2"/>
  <c r="T3200" i="2"/>
  <c r="R3201" i="2"/>
  <c r="S3201" i="2" s="1"/>
  <c r="T3201" i="2"/>
  <c r="R3202" i="2"/>
  <c r="S3202" i="2" s="1"/>
  <c r="T3202" i="2"/>
  <c r="R3203" i="2"/>
  <c r="S3203" i="2" s="1"/>
  <c r="T3203" i="2"/>
  <c r="R3204" i="2"/>
  <c r="S3204" i="2" s="1"/>
  <c r="T3204" i="2"/>
  <c r="R3205" i="2"/>
  <c r="S3205" i="2" s="1"/>
  <c r="T3205" i="2"/>
  <c r="R3206" i="2"/>
  <c r="S3206" i="2" s="1"/>
  <c r="T3206" i="2"/>
  <c r="R3207" i="2"/>
  <c r="S3207" i="2" s="1"/>
  <c r="T3207" i="2"/>
  <c r="R3208" i="2"/>
  <c r="S3208" i="2" s="1"/>
  <c r="T3208" i="2"/>
  <c r="R3209" i="2"/>
  <c r="S3209" i="2" s="1"/>
  <c r="T3209" i="2"/>
  <c r="R3210" i="2"/>
  <c r="S3210" i="2"/>
  <c r="T3210" i="2"/>
  <c r="R3211" i="2"/>
  <c r="S3211" i="2"/>
  <c r="T3211" i="2"/>
  <c r="R3212" i="2"/>
  <c r="S3212" i="2" s="1"/>
  <c r="T3212" i="2"/>
  <c r="R3213" i="2"/>
  <c r="S3213" i="2" s="1"/>
  <c r="T3213" i="2"/>
  <c r="R3214" i="2"/>
  <c r="S3214" i="2" s="1"/>
  <c r="T3214" i="2"/>
  <c r="R3215" i="2"/>
  <c r="S3215" i="2" s="1"/>
  <c r="T3215" i="2"/>
  <c r="R3216" i="2"/>
  <c r="S3216" i="2"/>
  <c r="T3216" i="2"/>
  <c r="R3217" i="2"/>
  <c r="S3217" i="2" s="1"/>
  <c r="T3217" i="2"/>
  <c r="R3218" i="2"/>
  <c r="S3218" i="2" s="1"/>
  <c r="T3218" i="2"/>
  <c r="R3219" i="2"/>
  <c r="S3219" i="2" s="1"/>
  <c r="T3219" i="2"/>
  <c r="R3220" i="2"/>
  <c r="S3220" i="2" s="1"/>
  <c r="T3220" i="2"/>
  <c r="R3221" i="2"/>
  <c r="S3221" i="2"/>
  <c r="T3221" i="2"/>
  <c r="R3222" i="2"/>
  <c r="S3222" i="2"/>
  <c r="T3222" i="2"/>
  <c r="R3223" i="2"/>
  <c r="S3223" i="2" s="1"/>
  <c r="T3223" i="2"/>
  <c r="R3224" i="2"/>
  <c r="S3224" i="2" s="1"/>
  <c r="T3224" i="2"/>
  <c r="R3225" i="2"/>
  <c r="S3225" i="2" s="1"/>
  <c r="T3225" i="2"/>
  <c r="R3226" i="2"/>
  <c r="S3226" i="2" s="1"/>
  <c r="T3226" i="2"/>
  <c r="R3227" i="2"/>
  <c r="S3227" i="2"/>
  <c r="T3227" i="2"/>
  <c r="R3228" i="2"/>
  <c r="S3228" i="2" s="1"/>
  <c r="T3228" i="2"/>
  <c r="R3229" i="2"/>
  <c r="S3229" i="2" s="1"/>
  <c r="T3229" i="2"/>
  <c r="R3230" i="2"/>
  <c r="S3230" i="2" s="1"/>
  <c r="T3230" i="2"/>
  <c r="R3231" i="2"/>
  <c r="S3231" i="2" s="1"/>
  <c r="T3231" i="2"/>
  <c r="R3232" i="2"/>
  <c r="S3232" i="2"/>
  <c r="T3232" i="2"/>
  <c r="R3233" i="2"/>
  <c r="S3233" i="2" s="1"/>
  <c r="T3233" i="2"/>
  <c r="R3234" i="2"/>
  <c r="S3234" i="2" s="1"/>
  <c r="T3234" i="2"/>
  <c r="R3235" i="2"/>
  <c r="S3235" i="2" s="1"/>
  <c r="T3235" i="2"/>
  <c r="R3236" i="2"/>
  <c r="S3236" i="2" s="1"/>
  <c r="T3236" i="2"/>
  <c r="R3237" i="2"/>
  <c r="S3237" i="2" s="1"/>
  <c r="T3237" i="2"/>
  <c r="R3238" i="2"/>
  <c r="S3238" i="2"/>
  <c r="T3238" i="2"/>
  <c r="R3239" i="2"/>
  <c r="S3239" i="2" s="1"/>
  <c r="T3239" i="2"/>
  <c r="R3240" i="2"/>
  <c r="S3240" i="2" s="1"/>
  <c r="T3240" i="2"/>
  <c r="R3241" i="2"/>
  <c r="S3241" i="2" s="1"/>
  <c r="T3241" i="2"/>
  <c r="R3242" i="2"/>
  <c r="S3242" i="2" s="1"/>
  <c r="T3242" i="2"/>
  <c r="R3243" i="2"/>
  <c r="S3243" i="2" s="1"/>
  <c r="T3243" i="2"/>
  <c r="R3244" i="2"/>
  <c r="S3244" i="2" s="1"/>
  <c r="T3244" i="2"/>
  <c r="R3245" i="2"/>
  <c r="S3245" i="2" s="1"/>
  <c r="T3245" i="2"/>
  <c r="R3246" i="2"/>
  <c r="S3246" i="2"/>
  <c r="T3246" i="2"/>
  <c r="R3247" i="2"/>
  <c r="S3247" i="2" s="1"/>
  <c r="T3247" i="2"/>
  <c r="R3248" i="2"/>
  <c r="S3248" i="2" s="1"/>
  <c r="T3248" i="2"/>
  <c r="R3249" i="2"/>
  <c r="S3249" i="2" s="1"/>
  <c r="T3249" i="2"/>
  <c r="R3250" i="2"/>
  <c r="S3250" i="2" s="1"/>
  <c r="T3250" i="2"/>
  <c r="R3251" i="2"/>
  <c r="S3251" i="2" s="1"/>
  <c r="T3251" i="2"/>
  <c r="R3252" i="2"/>
  <c r="S3252" i="2" s="1"/>
  <c r="T3252" i="2"/>
  <c r="R3253" i="2"/>
  <c r="S3253" i="2" s="1"/>
  <c r="T3253" i="2"/>
  <c r="R3254" i="2"/>
  <c r="S3254" i="2"/>
  <c r="T3254" i="2"/>
  <c r="R3255" i="2"/>
  <c r="S3255" i="2" s="1"/>
  <c r="T3255" i="2"/>
  <c r="R3256" i="2"/>
  <c r="S3256" i="2" s="1"/>
  <c r="T3256" i="2"/>
  <c r="R3257" i="2"/>
  <c r="S3257" i="2" s="1"/>
  <c r="T3257" i="2"/>
  <c r="R3258" i="2"/>
  <c r="S3258" i="2" s="1"/>
  <c r="T3258" i="2"/>
  <c r="R3259" i="2"/>
  <c r="S3259" i="2" s="1"/>
  <c r="T3259" i="2"/>
  <c r="R3260" i="2"/>
  <c r="S3260" i="2" s="1"/>
  <c r="T3260" i="2"/>
  <c r="R3261" i="2"/>
  <c r="S3261" i="2" s="1"/>
  <c r="T3261" i="2"/>
  <c r="R3262" i="2"/>
  <c r="S3262" i="2"/>
  <c r="T3262" i="2"/>
  <c r="R3263" i="2"/>
  <c r="S3263" i="2" s="1"/>
  <c r="T3263" i="2"/>
  <c r="R3264" i="2"/>
  <c r="S3264" i="2" s="1"/>
  <c r="T3264" i="2"/>
  <c r="R3265" i="2"/>
  <c r="S3265" i="2" s="1"/>
  <c r="T3265" i="2"/>
  <c r="R3266" i="2"/>
  <c r="S3266" i="2" s="1"/>
  <c r="T3266" i="2"/>
  <c r="R3267" i="2"/>
  <c r="S3267" i="2" s="1"/>
  <c r="T3267" i="2"/>
  <c r="R3268" i="2"/>
  <c r="S3268" i="2" s="1"/>
  <c r="T3268" i="2"/>
  <c r="R3269" i="2"/>
  <c r="S3269" i="2" s="1"/>
  <c r="T3269" i="2"/>
  <c r="R3270" i="2"/>
  <c r="S3270" i="2"/>
  <c r="T3270" i="2"/>
  <c r="R4" i="2"/>
  <c r="T4" i="2"/>
  <c r="S4" i="2"/>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Q2391" i="1"/>
  <c r="Q2392" i="1"/>
  <c r="Q2393" i="1"/>
  <c r="Q2394" i="1"/>
  <c r="Q2395" i="1"/>
  <c r="Q2396" i="1"/>
  <c r="Q2397" i="1"/>
  <c r="Q2398" i="1"/>
  <c r="Q2399" i="1"/>
  <c r="Q2400" i="1"/>
  <c r="Q2401" i="1"/>
  <c r="Q2402" i="1"/>
  <c r="Q2403" i="1"/>
  <c r="Q2404" i="1"/>
  <c r="Q2405" i="1"/>
  <c r="Q2406" i="1"/>
  <c r="Q2407" i="1"/>
  <c r="Q2408" i="1"/>
  <c r="Q2409" i="1"/>
  <c r="Q2410" i="1"/>
  <c r="Q2411" i="1"/>
  <c r="Q2412" i="1"/>
  <c r="Q2413" i="1"/>
  <c r="Q2414" i="1"/>
  <c r="Q2415" i="1"/>
  <c r="Q2416" i="1"/>
  <c r="Q2417" i="1"/>
  <c r="Q2418" i="1"/>
  <c r="Q2419" i="1"/>
  <c r="Q2420" i="1"/>
  <c r="Q2421" i="1"/>
  <c r="Q2422" i="1"/>
  <c r="Q2423" i="1"/>
  <c r="Q2424" i="1"/>
  <c r="Q2425" i="1"/>
  <c r="Q2426" i="1"/>
  <c r="Q2427" i="1"/>
  <c r="Q2428" i="1"/>
  <c r="Q2429" i="1"/>
  <c r="Q2430" i="1"/>
  <c r="Q2431" i="1"/>
  <c r="Q2432" i="1"/>
  <c r="Q2433" i="1"/>
  <c r="Q2434" i="1"/>
  <c r="Q2435" i="1"/>
  <c r="Q2436" i="1"/>
  <c r="Q2437" i="1"/>
  <c r="Q2438" i="1"/>
  <c r="Q2439" i="1"/>
  <c r="Q2440" i="1"/>
  <c r="Q2441" i="1"/>
  <c r="Q2442" i="1"/>
  <c r="Q2443" i="1"/>
  <c r="Q2444" i="1"/>
  <c r="Q2445" i="1"/>
  <c r="Q2446" i="1"/>
  <c r="Q2447" i="1"/>
  <c r="Q2448" i="1"/>
  <c r="Q2449" i="1"/>
  <c r="Q2450" i="1"/>
  <c r="Q2451" i="1"/>
  <c r="Q2452" i="1"/>
  <c r="Q2453" i="1"/>
  <c r="Q2454" i="1"/>
  <c r="Q2455" i="1"/>
  <c r="Q2456" i="1"/>
  <c r="Q2457" i="1"/>
  <c r="Q2458" i="1"/>
  <c r="Q2459" i="1"/>
  <c r="Q2460" i="1"/>
  <c r="Q2461" i="1"/>
  <c r="Q2462" i="1"/>
  <c r="Q2463" i="1"/>
  <c r="Q2464" i="1"/>
  <c r="Q2465" i="1"/>
  <c r="Q2466" i="1"/>
  <c r="Q2467" i="1"/>
  <c r="Q2468" i="1"/>
  <c r="Q2469" i="1"/>
  <c r="Q2470" i="1"/>
  <c r="Q2471" i="1"/>
  <c r="Q2472" i="1"/>
  <c r="Q2473" i="1"/>
  <c r="Q2474" i="1"/>
  <c r="Q2475" i="1"/>
  <c r="Q2476" i="1"/>
  <c r="Q2477" i="1"/>
  <c r="Q2478" i="1"/>
  <c r="Q2479" i="1"/>
  <c r="Q2480" i="1"/>
  <c r="Q2481" i="1"/>
  <c r="Q2482" i="1"/>
  <c r="Q2483" i="1"/>
  <c r="Q2484" i="1"/>
  <c r="Q2485" i="1"/>
  <c r="Q2486" i="1"/>
  <c r="Q2487" i="1"/>
  <c r="Q2488" i="1"/>
  <c r="Q2489" i="1"/>
  <c r="Q2490" i="1"/>
  <c r="Q2491" i="1"/>
  <c r="Q2492" i="1"/>
  <c r="Q2493" i="1"/>
  <c r="Q2494" i="1"/>
  <c r="Q2495" i="1"/>
  <c r="Q2496" i="1"/>
  <c r="Q2497" i="1"/>
  <c r="Q2498" i="1"/>
  <c r="Q2499" i="1"/>
  <c r="Q2500" i="1"/>
  <c r="Q2501" i="1"/>
  <c r="Q2502" i="1"/>
  <c r="Q2503" i="1"/>
  <c r="Q2504" i="1"/>
  <c r="Q2505" i="1"/>
  <c r="Q2506" i="1"/>
  <c r="Q2507" i="1"/>
  <c r="Q2508" i="1"/>
  <c r="Q2509" i="1"/>
  <c r="Q2510" i="1"/>
  <c r="Q2511" i="1"/>
  <c r="Q2512" i="1"/>
  <c r="Q2513" i="1"/>
  <c r="Q2514" i="1"/>
  <c r="Q2515" i="1"/>
  <c r="Q2516" i="1"/>
  <c r="Q2517" i="1"/>
  <c r="Q2518" i="1"/>
  <c r="Q2519" i="1"/>
  <c r="Q2520" i="1"/>
  <c r="Q2521" i="1"/>
  <c r="Q2522" i="1"/>
  <c r="Q2523" i="1"/>
  <c r="Q2524" i="1"/>
  <c r="Q2525" i="1"/>
  <c r="Q2526" i="1"/>
  <c r="Q2527" i="1"/>
  <c r="Q2528" i="1"/>
  <c r="Q2529" i="1"/>
  <c r="Q2530" i="1"/>
  <c r="Q2531" i="1"/>
  <c r="Q2532" i="1"/>
  <c r="Q2533" i="1"/>
  <c r="Q2534" i="1"/>
  <c r="Q2535" i="1"/>
  <c r="Q2536" i="1"/>
  <c r="Q2537" i="1"/>
  <c r="Q2538" i="1"/>
  <c r="Q2539" i="1"/>
  <c r="Q2540" i="1"/>
  <c r="Q2541" i="1"/>
  <c r="Q2542" i="1"/>
  <c r="Q2543" i="1"/>
  <c r="Q2544" i="1"/>
  <c r="Q2545" i="1"/>
  <c r="Q2546" i="1"/>
  <c r="Q2547" i="1"/>
  <c r="Q2548" i="1"/>
  <c r="Q2549" i="1"/>
  <c r="Q2550" i="1"/>
  <c r="Q2551" i="1"/>
  <c r="Q2552" i="1"/>
  <c r="Q2553" i="1"/>
  <c r="Q2554" i="1"/>
  <c r="Q2555" i="1"/>
  <c r="Q2556" i="1"/>
  <c r="Q2557" i="1"/>
  <c r="Q2558" i="1"/>
  <c r="Q2559" i="1"/>
  <c r="Q2560" i="1"/>
  <c r="Q2561" i="1"/>
  <c r="Q2562" i="1"/>
  <c r="Q2563" i="1"/>
  <c r="Q2564" i="1"/>
  <c r="Q2565" i="1"/>
  <c r="Q2566" i="1"/>
  <c r="Q2567" i="1"/>
  <c r="Q2568" i="1"/>
  <c r="Q2569" i="1"/>
  <c r="Q2570" i="1"/>
  <c r="Q2571" i="1"/>
  <c r="Q2572" i="1"/>
  <c r="Q2573" i="1"/>
  <c r="Q2574" i="1"/>
  <c r="Q2575" i="1"/>
  <c r="Q2576" i="1"/>
  <c r="Q2577" i="1"/>
  <c r="Q2578" i="1"/>
  <c r="Q2579" i="1"/>
  <c r="Q2580" i="1"/>
  <c r="Q2581" i="1"/>
  <c r="Q2582" i="1"/>
  <c r="Q2583" i="1"/>
  <c r="Q2584" i="1"/>
  <c r="Q2585" i="1"/>
  <c r="Q2586" i="1"/>
  <c r="Q2587" i="1"/>
  <c r="Q2588" i="1"/>
  <c r="Q2589" i="1"/>
  <c r="Q2590" i="1"/>
  <c r="Q2591" i="1"/>
  <c r="Q2592" i="1"/>
  <c r="Q2593" i="1"/>
  <c r="Q2594" i="1"/>
  <c r="Q2595" i="1"/>
  <c r="Q2596" i="1"/>
  <c r="Q2597" i="1"/>
  <c r="Q2598" i="1"/>
  <c r="Q2599" i="1"/>
  <c r="Q2600" i="1"/>
  <c r="Q2601" i="1"/>
  <c r="Q2602" i="1"/>
  <c r="Q2603" i="1"/>
  <c r="Q2604" i="1"/>
  <c r="Q2605" i="1"/>
  <c r="Q2606" i="1"/>
  <c r="Q2607" i="1"/>
  <c r="Q2608" i="1"/>
  <c r="Q2609" i="1"/>
  <c r="Q2610" i="1"/>
  <c r="Q2611" i="1"/>
  <c r="Q2612" i="1"/>
  <c r="Q2613" i="1"/>
  <c r="Q2614" i="1"/>
  <c r="Q2615" i="1"/>
  <c r="Q2616" i="1"/>
  <c r="Q2617" i="1"/>
  <c r="Q2618" i="1"/>
  <c r="Q2619" i="1"/>
  <c r="Q2620" i="1"/>
  <c r="Q2621" i="1"/>
  <c r="Q2622" i="1"/>
  <c r="Q2623" i="1"/>
  <c r="Q2624" i="1"/>
  <c r="Q2625" i="1"/>
  <c r="Q2626" i="1"/>
  <c r="Q2627" i="1"/>
  <c r="Q2628" i="1"/>
  <c r="Q2629" i="1"/>
  <c r="Q2630" i="1"/>
  <c r="Q2631" i="1"/>
  <c r="Q2632" i="1"/>
  <c r="Q2633" i="1"/>
  <c r="Q2634" i="1"/>
  <c r="Q2635" i="1"/>
  <c r="Q2636" i="1"/>
  <c r="Q2637" i="1"/>
  <c r="Q2638" i="1"/>
  <c r="Q2639" i="1"/>
  <c r="Q2640" i="1"/>
  <c r="Q2641" i="1"/>
  <c r="Q2642" i="1"/>
  <c r="Q2643" i="1"/>
  <c r="Q2644" i="1"/>
  <c r="Q2645" i="1"/>
  <c r="Q2646" i="1"/>
  <c r="Q2647" i="1"/>
  <c r="Q2648" i="1"/>
  <c r="Q2649" i="1"/>
  <c r="Q2650" i="1"/>
  <c r="Q2651" i="1"/>
  <c r="Q2652" i="1"/>
  <c r="Q2653" i="1"/>
  <c r="Q2654" i="1"/>
  <c r="Q2655" i="1"/>
  <c r="Q2656" i="1"/>
  <c r="Q2657" i="1"/>
  <c r="Q2658" i="1"/>
  <c r="Q2659" i="1"/>
  <c r="Q2660" i="1"/>
  <c r="Q2661" i="1"/>
  <c r="Q2662" i="1"/>
  <c r="Q2663" i="1"/>
  <c r="Q2664" i="1"/>
  <c r="Q2665" i="1"/>
  <c r="Q2666" i="1"/>
  <c r="Q2667" i="1"/>
  <c r="Q2668" i="1"/>
  <c r="Q2669" i="1"/>
  <c r="Q2670" i="1"/>
  <c r="Q2671" i="1"/>
  <c r="Q2672" i="1"/>
  <c r="Q2673" i="1"/>
  <c r="Q2674" i="1"/>
  <c r="Q2675" i="1"/>
  <c r="Q2676" i="1"/>
  <c r="Q2677" i="1"/>
  <c r="Q2678" i="1"/>
  <c r="Q2679" i="1"/>
  <c r="Q2680" i="1"/>
  <c r="Q2681" i="1"/>
  <c r="Q2682" i="1"/>
  <c r="Q2683" i="1"/>
  <c r="Q2684" i="1"/>
  <c r="Q2685" i="1"/>
  <c r="Q2686" i="1"/>
  <c r="Q2687" i="1"/>
  <c r="Q2688" i="1"/>
  <c r="Q2689" i="1"/>
  <c r="Q2690" i="1"/>
  <c r="Q2691" i="1"/>
  <c r="Q2692" i="1"/>
  <c r="Q2693" i="1"/>
  <c r="Q2694" i="1"/>
  <c r="Q2695" i="1"/>
  <c r="Q2696" i="1"/>
  <c r="Q2697" i="1"/>
  <c r="Q2698" i="1"/>
  <c r="Q2699" i="1"/>
  <c r="Q2700" i="1"/>
  <c r="Q2701" i="1"/>
  <c r="Q2702" i="1"/>
  <c r="Q2703" i="1"/>
  <c r="Q2704" i="1"/>
  <c r="Q2705" i="1"/>
  <c r="Q2706" i="1"/>
  <c r="Q2707" i="1"/>
  <c r="Q2708" i="1"/>
  <c r="Q2709" i="1"/>
  <c r="Q2710" i="1"/>
  <c r="Q2711" i="1"/>
  <c r="Q2712" i="1"/>
  <c r="Q2713" i="1"/>
  <c r="Q2714" i="1"/>
  <c r="Q2715" i="1"/>
  <c r="Q2716" i="1"/>
  <c r="Q2717" i="1"/>
  <c r="Q2718" i="1"/>
  <c r="Q2719" i="1"/>
  <c r="Q2720" i="1"/>
  <c r="Q2721" i="1"/>
  <c r="Q2722" i="1"/>
  <c r="Q2723" i="1"/>
  <c r="Q2724" i="1"/>
  <c r="Q2725" i="1"/>
  <c r="Q2726" i="1"/>
  <c r="Q2727" i="1"/>
  <c r="Q2728" i="1"/>
  <c r="Q2729" i="1"/>
  <c r="Q2730" i="1"/>
  <c r="Q2731" i="1"/>
  <c r="Q2732" i="1"/>
  <c r="Q2733" i="1"/>
  <c r="Q2734" i="1"/>
  <c r="Q2735" i="1"/>
  <c r="Q2736" i="1"/>
  <c r="Q2737" i="1"/>
  <c r="Q2738" i="1"/>
  <c r="Q2739" i="1"/>
  <c r="Q2740" i="1"/>
  <c r="Q2741" i="1"/>
  <c r="Q2742" i="1"/>
  <c r="Q2743" i="1"/>
  <c r="Q2744" i="1"/>
  <c r="Q2745" i="1"/>
  <c r="Q2746" i="1"/>
  <c r="Q2747" i="1"/>
  <c r="Q2748" i="1"/>
  <c r="Q2749" i="1"/>
  <c r="Q2750" i="1"/>
  <c r="Q2751" i="1"/>
  <c r="Q2752" i="1"/>
  <c r="Q2753" i="1"/>
  <c r="Q2754" i="1"/>
  <c r="Q2755" i="1"/>
  <c r="Q2756" i="1"/>
  <c r="Q2757" i="1"/>
  <c r="Q2758" i="1"/>
  <c r="Q2759" i="1"/>
  <c r="Q2760" i="1"/>
  <c r="Q2761" i="1"/>
  <c r="Q2762" i="1"/>
  <c r="Q2763" i="1"/>
  <c r="Q2764" i="1"/>
  <c r="Q2765" i="1"/>
  <c r="Q2766" i="1"/>
  <c r="Q2767" i="1"/>
  <c r="Q2768" i="1"/>
  <c r="Q2769" i="1"/>
  <c r="Q2770" i="1"/>
  <c r="Q2771" i="1"/>
  <c r="Q2772" i="1"/>
  <c r="Q2773" i="1"/>
  <c r="Q2774" i="1"/>
  <c r="Q2775" i="1"/>
  <c r="Q2776" i="1"/>
  <c r="Q2777" i="1"/>
  <c r="Q2778" i="1"/>
  <c r="Q2779" i="1"/>
  <c r="Q2780" i="1"/>
  <c r="Q2781" i="1"/>
  <c r="Q2782" i="1"/>
  <c r="Q2783" i="1"/>
  <c r="Q2784" i="1"/>
  <c r="Q2785" i="1"/>
  <c r="Q2786" i="1"/>
  <c r="Q2787" i="1"/>
  <c r="Q2788" i="1"/>
  <c r="Q2789" i="1"/>
  <c r="Q2790" i="1"/>
  <c r="Q2791" i="1"/>
  <c r="Q2792" i="1"/>
  <c r="Q2793" i="1"/>
  <c r="Q2794" i="1"/>
  <c r="Q2795" i="1"/>
  <c r="Q2796" i="1"/>
  <c r="Q2797" i="1"/>
  <c r="Q2798" i="1"/>
  <c r="Q2799" i="1"/>
  <c r="Q2800" i="1"/>
  <c r="Q2801" i="1"/>
  <c r="Q2802" i="1"/>
  <c r="Q2803" i="1"/>
  <c r="Q2804" i="1"/>
  <c r="Q2805" i="1"/>
  <c r="Q2806" i="1"/>
  <c r="Q2807" i="1"/>
  <c r="Q2808" i="1"/>
  <c r="Q2809" i="1"/>
  <c r="Q2810" i="1"/>
  <c r="Q2811" i="1"/>
  <c r="Q2812" i="1"/>
  <c r="Q2813" i="1"/>
  <c r="Q2814" i="1"/>
  <c r="Q2815" i="1"/>
  <c r="Q2816" i="1"/>
  <c r="Q2817" i="1"/>
  <c r="Q2818" i="1"/>
  <c r="Q2819" i="1"/>
  <c r="Q2820" i="1"/>
  <c r="Q2821" i="1"/>
  <c r="Q2822" i="1"/>
  <c r="Q2823" i="1"/>
  <c r="Q2824" i="1"/>
  <c r="Q2825" i="1"/>
  <c r="Q2826" i="1"/>
  <c r="Q2827" i="1"/>
  <c r="Q2828" i="1"/>
  <c r="Q2829" i="1"/>
  <c r="Q2830" i="1"/>
  <c r="Q2831" i="1"/>
  <c r="Q2832" i="1"/>
  <c r="Q2833" i="1"/>
  <c r="Q2834" i="1"/>
  <c r="Q2835" i="1"/>
  <c r="Q2836" i="1"/>
  <c r="Q2837" i="1"/>
  <c r="Q2838" i="1"/>
  <c r="Q2839" i="1"/>
  <c r="Q2840" i="1"/>
  <c r="Q2841" i="1"/>
  <c r="Q2842" i="1"/>
  <c r="Q2843" i="1"/>
  <c r="Q2844" i="1"/>
  <c r="Q2845" i="1"/>
  <c r="Q2846" i="1"/>
  <c r="Q2847" i="1"/>
  <c r="Q2848" i="1"/>
  <c r="Q2849" i="1"/>
  <c r="Q2850" i="1"/>
  <c r="Q2851" i="1"/>
  <c r="Q2852" i="1"/>
  <c r="Q2853" i="1"/>
  <c r="Q2854" i="1"/>
  <c r="Q2855" i="1"/>
  <c r="Q2856" i="1"/>
  <c r="Q2857" i="1"/>
  <c r="Q2858" i="1"/>
  <c r="Q2859" i="1"/>
  <c r="Q2860" i="1"/>
  <c r="Q2861" i="1"/>
  <c r="Q2862" i="1"/>
  <c r="Q2863" i="1"/>
  <c r="Q2864" i="1"/>
  <c r="Q2865" i="1"/>
  <c r="Q2866" i="1"/>
  <c r="Q2867" i="1"/>
  <c r="Q2868" i="1"/>
  <c r="Q2869" i="1"/>
  <c r="Q2870" i="1"/>
  <c r="Q2871" i="1"/>
  <c r="Q2872" i="1"/>
  <c r="Q2873" i="1"/>
  <c r="Q2874" i="1"/>
  <c r="Q2875" i="1"/>
  <c r="Q2876" i="1"/>
  <c r="Q2877" i="1"/>
  <c r="Q2878" i="1"/>
  <c r="Q2879" i="1"/>
  <c r="Q2880" i="1"/>
  <c r="Q2881" i="1"/>
  <c r="Q2882" i="1"/>
  <c r="Q2883" i="1"/>
  <c r="Q2884" i="1"/>
  <c r="Q2885" i="1"/>
  <c r="Q2886" i="1"/>
  <c r="Q2887" i="1"/>
  <c r="Q2888" i="1"/>
  <c r="Q2889" i="1"/>
  <c r="Q2890" i="1"/>
  <c r="Q2891" i="1"/>
  <c r="Q2892" i="1"/>
  <c r="Q2893" i="1"/>
  <c r="Q2894" i="1"/>
  <c r="Q2895" i="1"/>
  <c r="Q2896" i="1"/>
  <c r="Q2897" i="1"/>
  <c r="Q2898" i="1"/>
  <c r="Q2899" i="1"/>
  <c r="Q2900" i="1"/>
  <c r="Q2901" i="1"/>
  <c r="Q2902" i="1"/>
  <c r="Q2903" i="1"/>
  <c r="Q2904" i="1"/>
  <c r="Q2905" i="1"/>
  <c r="Q2906" i="1"/>
  <c r="Q2907" i="1"/>
  <c r="Q2908" i="1"/>
  <c r="Q2909" i="1"/>
  <c r="Q2910" i="1"/>
  <c r="Q2911" i="1"/>
  <c r="Q2912" i="1"/>
  <c r="Q2913" i="1"/>
  <c r="Q2914" i="1"/>
  <c r="Q2915" i="1"/>
  <c r="Q2916" i="1"/>
  <c r="Q2917" i="1"/>
  <c r="Q2918" i="1"/>
  <c r="Q2919" i="1"/>
  <c r="Q2920" i="1"/>
  <c r="Q2921" i="1"/>
  <c r="Q2922" i="1"/>
  <c r="Q2923" i="1"/>
  <c r="Q2924" i="1"/>
  <c r="Q2925" i="1"/>
  <c r="Q2926" i="1"/>
  <c r="Q2927" i="1"/>
  <c r="Q2928" i="1"/>
  <c r="Q2929" i="1"/>
  <c r="Q2930" i="1"/>
  <c r="Q2931" i="1"/>
  <c r="Q2932" i="1"/>
  <c r="Q2933" i="1"/>
  <c r="Q2934" i="1"/>
  <c r="Q2935" i="1"/>
  <c r="Q2936" i="1"/>
  <c r="Q2937" i="1"/>
  <c r="Q2938" i="1"/>
  <c r="Q2939" i="1"/>
  <c r="Q2940" i="1"/>
  <c r="Q2941" i="1"/>
  <c r="Q2942" i="1"/>
  <c r="Q2943" i="1"/>
  <c r="Q2944" i="1"/>
  <c r="Q2945" i="1"/>
  <c r="Q2946" i="1"/>
  <c r="Q2947" i="1"/>
  <c r="Q2948" i="1"/>
  <c r="Q2949" i="1"/>
  <c r="Q2950" i="1"/>
  <c r="Q2951" i="1"/>
  <c r="Q2952" i="1"/>
  <c r="Q2953" i="1"/>
  <c r="Q2954" i="1"/>
  <c r="Q2955" i="1"/>
  <c r="Q2956" i="1"/>
  <c r="Q2957" i="1"/>
  <c r="Q2958" i="1"/>
  <c r="Q2959" i="1"/>
  <c r="Q2960" i="1"/>
  <c r="Q2961" i="1"/>
  <c r="Q2962" i="1"/>
  <c r="Q2963" i="1"/>
  <c r="Q2964" i="1"/>
  <c r="Q2965" i="1"/>
  <c r="Q2966" i="1"/>
  <c r="Q2967" i="1"/>
  <c r="Q2968" i="1"/>
  <c r="Q2969" i="1"/>
  <c r="Q2970" i="1"/>
  <c r="Q2971" i="1"/>
  <c r="Q2972" i="1"/>
  <c r="Q2973" i="1"/>
  <c r="Q2974" i="1"/>
  <c r="Q2975" i="1"/>
  <c r="Q2976" i="1"/>
  <c r="Q2977" i="1"/>
  <c r="Q2978" i="1"/>
  <c r="Q2979" i="1"/>
  <c r="Q2980" i="1"/>
  <c r="Q2981" i="1"/>
  <c r="Q2982" i="1"/>
  <c r="Q2983" i="1"/>
  <c r="Q2984" i="1"/>
  <c r="Q2985" i="1"/>
  <c r="Q2986" i="1"/>
  <c r="Q2987" i="1"/>
  <c r="Q2988" i="1"/>
  <c r="Q2989" i="1"/>
  <c r="Q2990" i="1"/>
  <c r="Q2991" i="1"/>
  <c r="Q2992" i="1"/>
  <c r="Q2993" i="1"/>
  <c r="Q2994" i="1"/>
  <c r="Q2995" i="1"/>
  <c r="Q2996" i="1"/>
  <c r="Q2997" i="1"/>
  <c r="Q2998" i="1"/>
  <c r="Q2999" i="1"/>
  <c r="Q3000" i="1"/>
  <c r="Q3001" i="1"/>
  <c r="Q3002" i="1"/>
  <c r="Q3003" i="1"/>
  <c r="Q3004" i="1"/>
  <c r="Q3005" i="1"/>
  <c r="Q3006" i="1"/>
  <c r="Q3007" i="1"/>
  <c r="Q3008" i="1"/>
  <c r="Q3009" i="1"/>
  <c r="Q3010" i="1"/>
  <c r="Q3011" i="1"/>
  <c r="Q3012" i="1"/>
  <c r="Q3013" i="1"/>
  <c r="Q3014" i="1"/>
  <c r="Q3015" i="1"/>
  <c r="Q3016" i="1"/>
  <c r="Q3017" i="1"/>
  <c r="Q3018" i="1"/>
  <c r="Q3019" i="1"/>
  <c r="Q3020" i="1"/>
  <c r="Q3021" i="1"/>
  <c r="Q3022" i="1"/>
  <c r="Q3023" i="1"/>
  <c r="Q3024" i="1"/>
  <c r="Q3025" i="1"/>
  <c r="Q3026" i="1"/>
  <c r="Q3027" i="1"/>
  <c r="Q3028" i="1"/>
  <c r="Q3029" i="1"/>
  <c r="Q3030" i="1"/>
  <c r="Q3031" i="1"/>
  <c r="Q3032" i="1"/>
  <c r="Q3033" i="1"/>
  <c r="Q3034" i="1"/>
  <c r="Q3035" i="1"/>
  <c r="Q3036" i="1"/>
  <c r="Q3037" i="1"/>
  <c r="Q3038" i="1"/>
  <c r="Q3039" i="1"/>
  <c r="Q3040" i="1"/>
  <c r="Q3041" i="1"/>
  <c r="Q3042" i="1"/>
  <c r="Q3043" i="1"/>
  <c r="Q3044" i="1"/>
  <c r="Q3045" i="1"/>
  <c r="Q3046" i="1"/>
  <c r="Q3047" i="1"/>
  <c r="Q3048" i="1"/>
  <c r="Q3049" i="1"/>
  <c r="Q3050" i="1"/>
  <c r="Q3051" i="1"/>
  <c r="Q3052" i="1"/>
  <c r="Q3053" i="1"/>
  <c r="Q3054" i="1"/>
  <c r="Q3055" i="1"/>
  <c r="Q3056" i="1"/>
  <c r="Q3057" i="1"/>
  <c r="Q3058" i="1"/>
  <c r="Q3059" i="1"/>
  <c r="Q3060" i="1"/>
  <c r="Q3061" i="1"/>
  <c r="Q3062" i="1"/>
  <c r="Q3063" i="1"/>
  <c r="Q3064" i="1"/>
  <c r="Q3065" i="1"/>
  <c r="Q3066" i="1"/>
  <c r="Q3067" i="1"/>
  <c r="Q3068" i="1"/>
  <c r="Q3069" i="1"/>
  <c r="Q3070" i="1"/>
  <c r="Q3071" i="1"/>
  <c r="Q3072" i="1"/>
  <c r="Q3073" i="1"/>
  <c r="Q3074" i="1"/>
  <c r="Q3075" i="1"/>
  <c r="Q3076" i="1"/>
  <c r="Q3077" i="1"/>
  <c r="Q3078" i="1"/>
  <c r="Q3079" i="1"/>
  <c r="Q3080" i="1"/>
  <c r="Q3081" i="1"/>
  <c r="Q3082" i="1"/>
  <c r="Q3083" i="1"/>
  <c r="Q3084" i="1"/>
  <c r="Q3085" i="1"/>
  <c r="Q3086" i="1"/>
  <c r="Q3087" i="1"/>
  <c r="Q3088" i="1"/>
  <c r="Q3089" i="1"/>
  <c r="Q3090" i="1"/>
  <c r="Q3091" i="1"/>
  <c r="Q3092" i="1"/>
  <c r="Q3093" i="1"/>
  <c r="Q3094" i="1"/>
  <c r="Q3095" i="1"/>
  <c r="Q3096" i="1"/>
  <c r="Q3097" i="1"/>
  <c r="Q3098" i="1"/>
  <c r="Q3099" i="1"/>
  <c r="Q3100" i="1"/>
  <c r="Q3101" i="1"/>
  <c r="Q3102" i="1"/>
  <c r="Q3103" i="1"/>
  <c r="Q3104" i="1"/>
  <c r="Q3105" i="1"/>
  <c r="Q3106" i="1"/>
  <c r="Q3107" i="1"/>
  <c r="Q3108" i="1"/>
  <c r="Q3109" i="1"/>
  <c r="Q3110" i="1"/>
  <c r="Q3111" i="1"/>
  <c r="Q3112" i="1"/>
  <c r="Q3113" i="1"/>
  <c r="Q3114" i="1"/>
  <c r="Q3115" i="1"/>
  <c r="Q3116" i="1"/>
  <c r="Q3117" i="1"/>
  <c r="Q3118" i="1"/>
  <c r="Q3119" i="1"/>
  <c r="Q3120" i="1"/>
  <c r="Q3121" i="1"/>
  <c r="Q3122" i="1"/>
  <c r="Q3123" i="1"/>
  <c r="Q3124" i="1"/>
  <c r="Q3125" i="1"/>
  <c r="Q3126" i="1"/>
  <c r="Q3127" i="1"/>
  <c r="Q3128" i="1"/>
  <c r="Q3129" i="1"/>
  <c r="Q3130" i="1"/>
  <c r="Q3131" i="1"/>
  <c r="Q3132" i="1"/>
  <c r="Q3133" i="1"/>
  <c r="Q3134" i="1"/>
  <c r="Q3135" i="1"/>
  <c r="Q3136" i="1"/>
  <c r="Q3137" i="1"/>
  <c r="Q3138" i="1"/>
  <c r="Q3139" i="1"/>
  <c r="Q3140" i="1"/>
  <c r="Q3141" i="1"/>
  <c r="Q3142" i="1"/>
  <c r="Q3143" i="1"/>
  <c r="Q3144" i="1"/>
  <c r="Q3145" i="1"/>
  <c r="Q3146" i="1"/>
  <c r="Q3147" i="1"/>
  <c r="Q3148" i="1"/>
  <c r="Q3149" i="1"/>
  <c r="Q3150" i="1"/>
  <c r="Q3151" i="1"/>
  <c r="Q3152" i="1"/>
  <c r="Q3153" i="1"/>
  <c r="Q3154" i="1"/>
  <c r="Q3155" i="1"/>
  <c r="Q3156" i="1"/>
  <c r="Q3157" i="1"/>
  <c r="Q3158" i="1"/>
  <c r="Q3159" i="1"/>
  <c r="Q3160" i="1"/>
  <c r="Q3161" i="1"/>
  <c r="Q3162" i="1"/>
  <c r="Q3163" i="1"/>
  <c r="Q3164" i="1"/>
  <c r="Q3165" i="1"/>
  <c r="Q3166" i="1"/>
  <c r="Q3167" i="1"/>
  <c r="Q3168" i="1"/>
  <c r="Q3169" i="1"/>
  <c r="Q3170" i="1"/>
  <c r="Q3171" i="1"/>
  <c r="Q3172" i="1"/>
  <c r="Q3173" i="1"/>
  <c r="Q3174" i="1"/>
  <c r="Q3175" i="1"/>
  <c r="Q3176" i="1"/>
  <c r="Q3177" i="1"/>
  <c r="Q3178" i="1"/>
  <c r="Q3179" i="1"/>
  <c r="Q3180" i="1"/>
  <c r="Q3181" i="1"/>
  <c r="Q3182" i="1"/>
  <c r="Q3183" i="1"/>
  <c r="Q3184" i="1"/>
  <c r="Q3185" i="1"/>
  <c r="Q3186" i="1"/>
  <c r="Q3187" i="1"/>
  <c r="Q3188" i="1"/>
  <c r="Q3189" i="1"/>
  <c r="Q3190" i="1"/>
  <c r="Q3191" i="1"/>
  <c r="Q3192" i="1"/>
  <c r="Q3193" i="1"/>
  <c r="Q3194" i="1"/>
  <c r="Q3195" i="1"/>
  <c r="Q3196" i="1"/>
  <c r="Q3197" i="1"/>
  <c r="Q3198" i="1"/>
  <c r="Q3199" i="1"/>
  <c r="Q3200" i="1"/>
  <c r="Q3201" i="1"/>
  <c r="Q3202" i="1"/>
  <c r="Q3203" i="1"/>
  <c r="Q3204" i="1"/>
  <c r="Q3205" i="1"/>
  <c r="Q3206" i="1"/>
  <c r="Q3207" i="1"/>
  <c r="Q3208" i="1"/>
  <c r="Q3209" i="1"/>
  <c r="Q3210" i="1"/>
  <c r="Q3211" i="1"/>
  <c r="Q3212" i="1"/>
  <c r="Q3213" i="1"/>
  <c r="Q3214" i="1"/>
  <c r="Q3215" i="1"/>
  <c r="Q3216" i="1"/>
  <c r="Q3217" i="1"/>
  <c r="Q3218" i="1"/>
  <c r="Q3219" i="1"/>
  <c r="Q3220" i="1"/>
  <c r="Q3221" i="1"/>
  <c r="Q3222" i="1"/>
  <c r="Q3223" i="1"/>
  <c r="Q3224" i="1"/>
  <c r="Q3225" i="1"/>
  <c r="Q3226" i="1"/>
  <c r="Q3227" i="1"/>
  <c r="Q3228" i="1"/>
  <c r="Q3229" i="1"/>
  <c r="Q3230" i="1"/>
  <c r="Q3231" i="1"/>
  <c r="Q3232" i="1"/>
  <c r="Q3233" i="1"/>
  <c r="Q3234" i="1"/>
  <c r="Q3235" i="1"/>
  <c r="Q3236" i="1"/>
  <c r="Q3237" i="1"/>
  <c r="Q3238" i="1"/>
  <c r="Q3239" i="1"/>
  <c r="Q3240" i="1"/>
  <c r="Q3241" i="1"/>
  <c r="Q3242" i="1"/>
  <c r="Q3243" i="1"/>
  <c r="Q3244" i="1"/>
  <c r="Q3245" i="1"/>
  <c r="Q3246" i="1"/>
  <c r="Q3247" i="1"/>
  <c r="Q3248" i="1"/>
  <c r="Q3249" i="1"/>
  <c r="Q3250" i="1"/>
  <c r="Q3251" i="1"/>
  <c r="Q3252" i="1"/>
  <c r="Q3253" i="1"/>
  <c r="Q3254" i="1"/>
  <c r="Q3255" i="1"/>
  <c r="Q3256" i="1"/>
  <c r="Q3257" i="1"/>
  <c r="Q3258" i="1"/>
  <c r="Q3259" i="1"/>
  <c r="Q3260" i="1"/>
  <c r="Q3261" i="1"/>
  <c r="Q3262" i="1"/>
  <c r="Q3263" i="1"/>
  <c r="Q3264" i="1"/>
  <c r="Q3265" i="1"/>
  <c r="Q3266" i="1"/>
  <c r="Q3267" i="1"/>
  <c r="Q3268" i="1"/>
  <c r="Q3269" i="1"/>
  <c r="Q3270" i="1"/>
  <c r="Q3271" i="1"/>
  <c r="Q3272" i="1"/>
  <c r="Q3273" i="1"/>
  <c r="Q3274" i="1"/>
  <c r="Q3275" i="1"/>
  <c r="Q3276" i="1"/>
  <c r="Q3277" i="1"/>
  <c r="Q3278" i="1"/>
  <c r="Q3279" i="1"/>
  <c r="Q3280" i="1"/>
  <c r="Q3281" i="1"/>
  <c r="Q3282" i="1"/>
  <c r="Q3283" i="1"/>
  <c r="Q3284" i="1"/>
  <c r="Q3285" i="1"/>
  <c r="Q3286" i="1"/>
  <c r="Q3287" i="1"/>
  <c r="Q3288" i="1"/>
  <c r="Q3289" i="1"/>
  <c r="Q3290" i="1"/>
  <c r="Q3291" i="1"/>
  <c r="Q3292" i="1"/>
  <c r="Q3293" i="1"/>
  <c r="Q3294" i="1"/>
  <c r="Q3295" i="1"/>
  <c r="Q3296" i="1"/>
  <c r="Q3297" i="1"/>
  <c r="Q3298" i="1"/>
  <c r="Q3299" i="1"/>
  <c r="Q3300" i="1"/>
  <c r="Q3301" i="1"/>
  <c r="Q3302" i="1"/>
  <c r="Q3303" i="1"/>
  <c r="Q3304" i="1"/>
  <c r="Q3305" i="1"/>
  <c r="Q3306" i="1"/>
  <c r="Q3307" i="1"/>
  <c r="Q3308" i="1"/>
  <c r="Q3309" i="1"/>
  <c r="Q3310" i="1"/>
  <c r="Q3311" i="1"/>
  <c r="Q3312" i="1"/>
  <c r="Q3313" i="1"/>
  <c r="Q3314" i="1"/>
  <c r="Q3315" i="1"/>
  <c r="Q3316" i="1"/>
  <c r="Q3317" i="1"/>
  <c r="Q3318" i="1"/>
  <c r="Q3319" i="1"/>
  <c r="Q3320" i="1"/>
  <c r="Q3321" i="1"/>
  <c r="Q3322" i="1"/>
  <c r="Q3323" i="1"/>
  <c r="Q3324" i="1"/>
  <c r="Q3325" i="1"/>
  <c r="Q3326" i="1"/>
  <c r="Q3327" i="1"/>
  <c r="Q3328" i="1"/>
  <c r="Q3329" i="1"/>
  <c r="Q3330" i="1"/>
  <c r="Q3331" i="1"/>
  <c r="Q3332" i="1"/>
  <c r="Q3333" i="1"/>
  <c r="Q3334" i="1"/>
  <c r="Q3335" i="1"/>
  <c r="Q3336" i="1"/>
  <c r="Q3337" i="1"/>
  <c r="Q3338" i="1"/>
  <c r="Q3339" i="1"/>
  <c r="Q3340" i="1"/>
  <c r="Q3341" i="1"/>
  <c r="Q3342" i="1"/>
  <c r="Q3343" i="1"/>
  <c r="Q3344" i="1"/>
  <c r="Q3345" i="1"/>
  <c r="Q3346" i="1"/>
  <c r="Q3347" i="1"/>
  <c r="Q3348" i="1"/>
  <c r="Q3349" i="1"/>
  <c r="Q3350" i="1"/>
  <c r="Q3351" i="1"/>
  <c r="Q3352" i="1"/>
  <c r="Q3353" i="1"/>
  <c r="Q3354" i="1"/>
  <c r="Q3355" i="1"/>
  <c r="Q3356" i="1"/>
  <c r="Q3357" i="1"/>
  <c r="Q3358" i="1"/>
  <c r="Q3359" i="1"/>
  <c r="Q3360" i="1"/>
  <c r="Q3361" i="1"/>
  <c r="Q3362" i="1"/>
  <c r="Q3363" i="1"/>
  <c r="Q3364" i="1"/>
  <c r="Q3365" i="1"/>
  <c r="Q3366" i="1"/>
  <c r="Q3367" i="1"/>
  <c r="Q3368" i="1"/>
  <c r="Q3369" i="1"/>
  <c r="Q3370" i="1"/>
  <c r="Q3371" i="1"/>
  <c r="Q3372" i="1"/>
  <c r="Q3373" i="1"/>
  <c r="Q3374" i="1"/>
  <c r="Q3375" i="1"/>
  <c r="Q3376" i="1"/>
  <c r="Q3377" i="1"/>
  <c r="Q3378" i="1"/>
  <c r="Q3379" i="1"/>
  <c r="Q3380" i="1"/>
  <c r="Q3381" i="1"/>
  <c r="Q3382" i="1"/>
  <c r="Q3383" i="1"/>
  <c r="Q3384" i="1"/>
  <c r="Q3385" i="1"/>
  <c r="Q3386" i="1"/>
  <c r="Q3387" i="1"/>
  <c r="Q3388" i="1"/>
  <c r="Q3389" i="1"/>
  <c r="Q3390" i="1"/>
  <c r="Q3391" i="1"/>
  <c r="Q3392" i="1"/>
  <c r="Q3393" i="1"/>
  <c r="Q3394" i="1"/>
  <c r="Q3395" i="1"/>
  <c r="Q3396" i="1"/>
  <c r="Q3397" i="1"/>
  <c r="Q3398" i="1"/>
  <c r="Q3399" i="1"/>
  <c r="Q3400" i="1"/>
  <c r="Q3401" i="1"/>
  <c r="Q3402" i="1"/>
  <c r="Q3403" i="1"/>
  <c r="Q3404" i="1"/>
  <c r="Q3405" i="1"/>
  <c r="Q3406" i="1"/>
  <c r="Q3407" i="1"/>
  <c r="Q3408" i="1"/>
  <c r="Q3409" i="1"/>
  <c r="Q3410" i="1"/>
  <c r="Q3411" i="1"/>
  <c r="Q3412" i="1"/>
  <c r="Q3413" i="1"/>
  <c r="Q3414" i="1"/>
  <c r="Q3415" i="1"/>
  <c r="Q3416" i="1"/>
  <c r="Q3417" i="1"/>
  <c r="Q3418" i="1"/>
  <c r="Q3419" i="1"/>
  <c r="Q3420" i="1"/>
  <c r="Q3421" i="1"/>
  <c r="Q3422" i="1"/>
  <c r="Q3423" i="1"/>
  <c r="Q3424" i="1"/>
  <c r="Q3425" i="1"/>
  <c r="Q3426" i="1"/>
  <c r="Q3427" i="1"/>
  <c r="Q3428" i="1"/>
  <c r="Q3429" i="1"/>
  <c r="Q3430" i="1"/>
  <c r="Q3431" i="1"/>
  <c r="Q3432" i="1"/>
  <c r="Q3433" i="1"/>
  <c r="Q3434" i="1"/>
  <c r="Q3435" i="1"/>
  <c r="Q3436" i="1"/>
  <c r="Q3437" i="1"/>
  <c r="Q3438" i="1"/>
  <c r="Q3439" i="1"/>
  <c r="Q3440" i="1"/>
  <c r="Q3441" i="1"/>
  <c r="Q3442" i="1"/>
  <c r="Q3443" i="1"/>
  <c r="Q3444" i="1"/>
  <c r="Q3445" i="1"/>
  <c r="Q3446" i="1"/>
  <c r="Q3447" i="1"/>
  <c r="Q3448" i="1"/>
  <c r="Q3449" i="1"/>
  <c r="Q3450" i="1"/>
  <c r="Q3451" i="1"/>
  <c r="Q3452" i="1"/>
  <c r="Q3453" i="1"/>
  <c r="Q3454" i="1"/>
  <c r="Q3455" i="1"/>
  <c r="Q3456" i="1"/>
  <c r="Q3457" i="1"/>
  <c r="Q3458" i="1"/>
  <c r="Q3459" i="1"/>
  <c r="Q3460" i="1"/>
  <c r="Q3461" i="1"/>
  <c r="Q3462" i="1"/>
  <c r="Q3463" i="1"/>
  <c r="Q3464" i="1"/>
  <c r="Q3465" i="1"/>
  <c r="Q3466" i="1"/>
  <c r="Q3467" i="1"/>
  <c r="Q3468" i="1"/>
  <c r="Q3469" i="1"/>
  <c r="Q3470" i="1"/>
  <c r="Q3471" i="1"/>
  <c r="Q3472" i="1"/>
  <c r="Q3473" i="1"/>
  <c r="Q3474" i="1"/>
  <c r="Q3475" i="1"/>
  <c r="Q3476" i="1"/>
  <c r="Q3477" i="1"/>
  <c r="Q3478" i="1"/>
  <c r="Q3479" i="1"/>
  <c r="Q3480" i="1"/>
  <c r="Q3481" i="1"/>
  <c r="Q3482" i="1"/>
  <c r="Q3483" i="1"/>
  <c r="Q3484" i="1"/>
  <c r="Q3485" i="1"/>
  <c r="Q3486" i="1"/>
  <c r="Q3487" i="1"/>
  <c r="Q3488" i="1"/>
  <c r="Q3489" i="1"/>
  <c r="Q3490" i="1"/>
  <c r="Q3491" i="1"/>
  <c r="Q3492" i="1"/>
  <c r="Q3493" i="1"/>
  <c r="Q3494" i="1"/>
  <c r="Q3495" i="1"/>
  <c r="Q3496" i="1"/>
  <c r="Q3497" i="1"/>
  <c r="Q3498" i="1"/>
  <c r="Q3499" i="1"/>
  <c r="Q3500" i="1"/>
  <c r="Q3501" i="1"/>
  <c r="Q3502" i="1"/>
  <c r="Q3503" i="1"/>
  <c r="Q3504" i="1"/>
  <c r="Q3505" i="1"/>
  <c r="Q3506" i="1"/>
  <c r="Q3507" i="1"/>
  <c r="Q3508" i="1"/>
  <c r="Q3509" i="1"/>
  <c r="Q3510" i="1"/>
  <c r="Q3511" i="1"/>
  <c r="Q3512" i="1"/>
  <c r="Q3513" i="1"/>
  <c r="Q3514" i="1"/>
  <c r="Q3515" i="1"/>
  <c r="Q3516" i="1"/>
  <c r="Q3517" i="1"/>
  <c r="Q3518" i="1"/>
  <c r="Q3519" i="1"/>
  <c r="Q3520" i="1"/>
  <c r="Q3521" i="1"/>
  <c r="Q3522" i="1"/>
  <c r="Q3523" i="1"/>
  <c r="Q3524" i="1"/>
  <c r="Q3525" i="1"/>
  <c r="Q3526" i="1"/>
  <c r="Q3527" i="1"/>
  <c r="Q3528" i="1"/>
  <c r="Q3529" i="1"/>
  <c r="Q3530" i="1"/>
  <c r="Q3531" i="1"/>
  <c r="Q3532" i="1"/>
  <c r="Q3533" i="1"/>
  <c r="Q3534" i="1"/>
  <c r="Q3535" i="1"/>
  <c r="Q3536" i="1"/>
  <c r="Q3537" i="1"/>
  <c r="Q3538" i="1"/>
  <c r="Q3539" i="1"/>
  <c r="Q3540" i="1"/>
  <c r="Q3541" i="1"/>
  <c r="Q3542" i="1"/>
  <c r="Q3543" i="1"/>
  <c r="Q3544" i="1"/>
  <c r="Q3545" i="1"/>
  <c r="Q3546" i="1"/>
  <c r="Q3547" i="1"/>
  <c r="Q3548" i="1"/>
  <c r="Q3549" i="1"/>
  <c r="Q3550" i="1"/>
  <c r="Q3551" i="1"/>
  <c r="Q3552" i="1"/>
  <c r="Q3553" i="1"/>
  <c r="Q3554" i="1"/>
  <c r="Q3555" i="1"/>
  <c r="Q3556" i="1"/>
  <c r="Q3557" i="1"/>
  <c r="Q3558" i="1"/>
  <c r="Q3559" i="1"/>
  <c r="Q3560" i="1"/>
  <c r="Q3561" i="1"/>
  <c r="Q3562" i="1"/>
  <c r="Q3563" i="1"/>
  <c r="Q3564" i="1"/>
  <c r="Q3565" i="1"/>
  <c r="Q3566" i="1"/>
  <c r="Q3567" i="1"/>
  <c r="Q3568" i="1"/>
  <c r="Q3569" i="1"/>
  <c r="Q3570" i="1"/>
  <c r="Q3571" i="1"/>
  <c r="Q3572" i="1"/>
  <c r="Q3573" i="1"/>
  <c r="Q3574" i="1"/>
  <c r="Q3575" i="1"/>
  <c r="Q3576" i="1"/>
  <c r="Q3577" i="1"/>
  <c r="Q3578" i="1"/>
  <c r="Q3579" i="1"/>
  <c r="Q3580" i="1"/>
  <c r="Q3581" i="1"/>
  <c r="Q3582" i="1"/>
  <c r="Q3583" i="1"/>
  <c r="Q3584" i="1"/>
  <c r="Q3585" i="1"/>
  <c r="Q3586" i="1"/>
  <c r="Q3587" i="1"/>
  <c r="Q3588" i="1"/>
  <c r="Q3589" i="1"/>
  <c r="Q3590" i="1"/>
  <c r="Q3591" i="1"/>
  <c r="Q3592" i="1"/>
  <c r="Q3593" i="1"/>
  <c r="Q3594" i="1"/>
  <c r="Q3595" i="1"/>
  <c r="Q3596" i="1"/>
  <c r="Q3597" i="1"/>
  <c r="Q3598" i="1"/>
  <c r="Q3599" i="1"/>
  <c r="Q3600" i="1"/>
  <c r="Q3601" i="1"/>
  <c r="Q3602" i="1"/>
  <c r="Q3603" i="1"/>
  <c r="Q3604" i="1"/>
  <c r="Q3605" i="1"/>
  <c r="Q3606" i="1"/>
  <c r="Q3607" i="1"/>
  <c r="Q3608" i="1"/>
  <c r="Q3609" i="1"/>
  <c r="Q3610" i="1"/>
  <c r="Q3611" i="1"/>
  <c r="Q3612" i="1"/>
  <c r="Q3613" i="1"/>
  <c r="Q3614" i="1"/>
  <c r="Q3615" i="1"/>
  <c r="Q3616" i="1"/>
  <c r="Q3617" i="1"/>
  <c r="Q3618" i="1"/>
  <c r="Q3619" i="1"/>
  <c r="Q3620" i="1"/>
  <c r="Q3621" i="1"/>
  <c r="Q3622" i="1"/>
  <c r="Q3623" i="1"/>
  <c r="Q3624" i="1"/>
  <c r="Q3625" i="1"/>
  <c r="Q3626" i="1"/>
  <c r="Q3627" i="1"/>
  <c r="Q3628" i="1"/>
  <c r="Q3629" i="1"/>
  <c r="Q3630" i="1"/>
  <c r="Q3631" i="1"/>
  <c r="Q3632" i="1"/>
  <c r="Q3633" i="1"/>
  <c r="Q3634" i="1"/>
  <c r="Q3635" i="1"/>
  <c r="Q3636" i="1"/>
  <c r="Q3637" i="1"/>
  <c r="Q3638" i="1"/>
  <c r="Q3639" i="1"/>
  <c r="Q3640" i="1"/>
  <c r="Q3641" i="1"/>
  <c r="Q3642" i="1"/>
  <c r="Q3643" i="1"/>
  <c r="Q3644" i="1"/>
  <c r="Q3645" i="1"/>
  <c r="Q3646" i="1"/>
  <c r="Q3647" i="1"/>
  <c r="Q3648" i="1"/>
  <c r="Q3649" i="1"/>
  <c r="Q3650" i="1"/>
  <c r="Q3651" i="1"/>
  <c r="Q3652" i="1"/>
  <c r="Q3653" i="1"/>
  <c r="Q3654" i="1"/>
  <c r="Q3655" i="1"/>
  <c r="Q3656" i="1"/>
  <c r="Q3657" i="1"/>
  <c r="Q3658" i="1"/>
  <c r="Q3659" i="1"/>
  <c r="Q3660" i="1"/>
  <c r="Q3661" i="1"/>
  <c r="Q3662" i="1"/>
  <c r="Q3663" i="1"/>
  <c r="Q3664" i="1"/>
  <c r="Q3665" i="1"/>
  <c r="Q3666" i="1"/>
  <c r="Q3667" i="1"/>
  <c r="Q3668" i="1"/>
  <c r="Q3669" i="1"/>
  <c r="Q3670" i="1"/>
  <c r="Q3671" i="1"/>
  <c r="Q3672" i="1"/>
  <c r="Q3673" i="1"/>
  <c r="Q3674" i="1"/>
  <c r="Q3675" i="1"/>
  <c r="Q3676" i="1"/>
  <c r="Q3677" i="1"/>
  <c r="Q3678" i="1"/>
  <c r="Q3679" i="1"/>
  <c r="Q3680" i="1"/>
  <c r="Q3681"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3" i="1"/>
  <c r="Q3764" i="1"/>
  <c r="Q3765" i="1"/>
  <c r="Q3766" i="1"/>
  <c r="Q3767" i="1"/>
  <c r="Q3768" i="1"/>
  <c r="Q3769" i="1"/>
  <c r="Q3770" i="1"/>
  <c r="Q3771" i="1"/>
  <c r="Q3772" i="1"/>
  <c r="Q3773" i="1"/>
  <c r="Q3774" i="1"/>
  <c r="Q3775" i="1"/>
  <c r="Q3776" i="1"/>
  <c r="Q3777" i="1"/>
  <c r="Q3778" i="1"/>
  <c r="Q3779" i="1"/>
  <c r="Q3780" i="1"/>
  <c r="Q3781" i="1"/>
  <c r="Q3782" i="1"/>
  <c r="Q3783" i="1"/>
  <c r="Q3784" i="1"/>
  <c r="Q3785" i="1"/>
  <c r="Q3786" i="1"/>
  <c r="Q3787" i="1"/>
  <c r="Q3788" i="1"/>
  <c r="Q3789" i="1"/>
  <c r="Q3790" i="1"/>
  <c r="Q3791" i="1"/>
  <c r="Q3792" i="1"/>
  <c r="Q3793" i="1"/>
  <c r="Q3794" i="1"/>
  <c r="Q3795" i="1"/>
  <c r="Q3796" i="1"/>
  <c r="Q3797" i="1"/>
  <c r="Q3798" i="1"/>
  <c r="Q3799" i="1"/>
  <c r="Q3800" i="1"/>
  <c r="Q3801" i="1"/>
  <c r="Q3802" i="1"/>
  <c r="Q3803" i="1"/>
  <c r="Q3804" i="1"/>
  <c r="Q3805" i="1"/>
  <c r="Q3806" i="1"/>
  <c r="Q3807" i="1"/>
  <c r="Q3808" i="1"/>
  <c r="Q3809" i="1"/>
  <c r="Q3810" i="1"/>
  <c r="Q3811" i="1"/>
  <c r="Q3812" i="1"/>
  <c r="Q3813" i="1"/>
  <c r="Q3814" i="1"/>
  <c r="Q3815" i="1"/>
  <c r="Q3816" i="1"/>
  <c r="Q3817" i="1"/>
  <c r="Q3818" i="1"/>
  <c r="Q3819" i="1"/>
  <c r="Q3820" i="1"/>
  <c r="Q3821" i="1"/>
  <c r="Q3822" i="1"/>
  <c r="Q3823" i="1"/>
  <c r="Q3824" i="1"/>
  <c r="Q3825" i="1"/>
  <c r="Q3826" i="1"/>
  <c r="Q3827" i="1"/>
  <c r="Q3828" i="1"/>
  <c r="Q3829" i="1"/>
  <c r="Q3830" i="1"/>
  <c r="Q3831" i="1"/>
  <c r="Q3832" i="1"/>
  <c r="Q3833" i="1"/>
  <c r="Q3834" i="1"/>
  <c r="Q3835" i="1"/>
  <c r="Q3836" i="1"/>
  <c r="Q3837" i="1"/>
  <c r="Q3838" i="1"/>
  <c r="Q3839" i="1"/>
  <c r="Q3840" i="1"/>
  <c r="Q3841" i="1"/>
  <c r="Q3842" i="1"/>
  <c r="Q3843" i="1"/>
  <c r="Q3844" i="1"/>
  <c r="Q3845" i="1"/>
  <c r="Q3846" i="1"/>
  <c r="Q3847" i="1"/>
  <c r="Q3848" i="1"/>
  <c r="M5" i="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998" i="1"/>
  <c r="M999" i="1"/>
  <c r="M1000" i="1"/>
  <c r="M1001" i="1"/>
  <c r="M1002" i="1"/>
  <c r="M1003" i="1"/>
  <c r="M1004" i="1"/>
  <c r="M1005" i="1"/>
  <c r="M1006" i="1"/>
  <c r="M1007" i="1"/>
  <c r="M1008" i="1"/>
  <c r="M1009" i="1"/>
  <c r="M1010" i="1"/>
  <c r="M1011" i="1"/>
  <c r="M1012" i="1"/>
  <c r="M1013" i="1"/>
  <c r="M1014" i="1"/>
  <c r="M1015" i="1"/>
  <c r="M1016" i="1"/>
  <c r="M1017" i="1"/>
  <c r="M1018" i="1"/>
  <c r="M1019" i="1"/>
  <c r="M1020" i="1"/>
  <c r="M1021" i="1"/>
  <c r="M1022" i="1"/>
  <c r="M1023" i="1"/>
  <c r="M1024" i="1"/>
  <c r="M1025" i="1"/>
  <c r="M1026" i="1"/>
  <c r="M1027" i="1"/>
  <c r="M1028" i="1"/>
  <c r="M1029" i="1"/>
  <c r="M1030" i="1"/>
  <c r="M1031" i="1"/>
  <c r="M1032" i="1"/>
  <c r="M1033" i="1"/>
  <c r="M1034" i="1"/>
  <c r="M1035" i="1"/>
  <c r="M1036" i="1"/>
  <c r="M1037" i="1"/>
  <c r="M1038" i="1"/>
  <c r="M1039" i="1"/>
  <c r="M1040" i="1"/>
  <c r="M1041" i="1"/>
  <c r="M1042" i="1"/>
  <c r="M1043" i="1"/>
  <c r="M1044" i="1"/>
  <c r="M1045" i="1"/>
  <c r="M1046" i="1"/>
  <c r="M1047" i="1"/>
  <c r="M1048" i="1"/>
  <c r="M1049" i="1"/>
  <c r="M1050" i="1"/>
  <c r="M1051" i="1"/>
  <c r="M1052" i="1"/>
  <c r="M1053" i="1"/>
  <c r="M1054" i="1"/>
  <c r="M1055" i="1"/>
  <c r="M1056" i="1"/>
  <c r="M1057" i="1"/>
  <c r="M1058" i="1"/>
  <c r="M1059" i="1"/>
  <c r="M1060" i="1"/>
  <c r="M1061" i="1"/>
  <c r="M1062" i="1"/>
  <c r="M1063" i="1"/>
  <c r="M1064" i="1"/>
  <c r="M1065" i="1"/>
  <c r="M1066" i="1"/>
  <c r="M1067" i="1"/>
  <c r="M1068" i="1"/>
  <c r="M1069" i="1"/>
  <c r="M1070" i="1"/>
  <c r="M1071" i="1"/>
  <c r="M1072" i="1"/>
  <c r="M1073" i="1"/>
  <c r="M1074" i="1"/>
  <c r="M1075" i="1"/>
  <c r="M1076" i="1"/>
  <c r="M1077" i="1"/>
  <c r="M1078" i="1"/>
  <c r="M1079" i="1"/>
  <c r="M1080" i="1"/>
  <c r="M1081" i="1"/>
  <c r="M1082" i="1"/>
  <c r="M1083" i="1"/>
  <c r="M1084" i="1"/>
  <c r="M1085" i="1"/>
  <c r="M1086" i="1"/>
  <c r="M1087" i="1"/>
  <c r="M1088" i="1"/>
  <c r="M1089" i="1"/>
  <c r="M1090" i="1"/>
  <c r="M1091" i="1"/>
  <c r="M1092" i="1"/>
  <c r="M1093" i="1"/>
  <c r="M1094" i="1"/>
  <c r="M1095" i="1"/>
  <c r="M1096" i="1"/>
  <c r="M1097" i="1"/>
  <c r="M1098" i="1"/>
  <c r="M1099" i="1"/>
  <c r="M1100" i="1"/>
  <c r="M1101" i="1"/>
  <c r="M1102" i="1"/>
  <c r="M1103" i="1"/>
  <c r="M1104" i="1"/>
  <c r="M1105" i="1"/>
  <c r="M1106" i="1"/>
  <c r="M1107" i="1"/>
  <c r="M1108" i="1"/>
  <c r="M1109" i="1"/>
  <c r="M1110" i="1"/>
  <c r="M1111" i="1"/>
  <c r="M1112" i="1"/>
  <c r="M1113" i="1"/>
  <c r="M1114" i="1"/>
  <c r="M1115" i="1"/>
  <c r="M1116" i="1"/>
  <c r="M1117" i="1"/>
  <c r="M1118" i="1"/>
  <c r="M1119" i="1"/>
  <c r="M1120" i="1"/>
  <c r="M1121" i="1"/>
  <c r="M1122" i="1"/>
  <c r="M1123" i="1"/>
  <c r="M1124" i="1"/>
  <c r="M1125" i="1"/>
  <c r="M1126" i="1"/>
  <c r="M1127" i="1"/>
  <c r="M1128" i="1"/>
  <c r="M1129" i="1"/>
  <c r="M1130" i="1"/>
  <c r="M1131" i="1"/>
  <c r="M1132" i="1"/>
  <c r="M1133" i="1"/>
  <c r="M1134" i="1"/>
  <c r="M1135" i="1"/>
  <c r="M1136" i="1"/>
  <c r="M1137" i="1"/>
  <c r="M1138" i="1"/>
  <c r="M1139" i="1"/>
  <c r="M1140" i="1"/>
  <c r="M1141" i="1"/>
  <c r="M1142" i="1"/>
  <c r="M1143" i="1"/>
  <c r="M1144" i="1"/>
  <c r="M1145" i="1"/>
  <c r="M1146" i="1"/>
  <c r="M1147" i="1"/>
  <c r="M1148" i="1"/>
  <c r="M1149" i="1"/>
  <c r="M1150" i="1"/>
  <c r="M1151" i="1"/>
  <c r="M1152" i="1"/>
  <c r="M1153" i="1"/>
  <c r="M1154" i="1"/>
  <c r="M1155" i="1"/>
  <c r="M1156" i="1"/>
  <c r="M1157" i="1"/>
  <c r="M1158" i="1"/>
  <c r="M1159" i="1"/>
  <c r="M1160" i="1"/>
  <c r="M1161" i="1"/>
  <c r="M1162" i="1"/>
  <c r="M1163" i="1"/>
  <c r="M1164" i="1"/>
  <c r="M1165" i="1"/>
  <c r="M1166" i="1"/>
  <c r="M1167" i="1"/>
  <c r="M1168" i="1"/>
  <c r="M1169" i="1"/>
  <c r="M1170" i="1"/>
  <c r="M1171" i="1"/>
  <c r="M1172" i="1"/>
  <c r="M1173" i="1"/>
  <c r="M1174" i="1"/>
  <c r="M1175" i="1"/>
  <c r="M1176" i="1"/>
  <c r="M1177" i="1"/>
  <c r="M1178" i="1"/>
  <c r="M1179" i="1"/>
  <c r="M1180" i="1"/>
  <c r="M1181" i="1"/>
  <c r="M1182" i="1"/>
  <c r="M1183" i="1"/>
  <c r="M1184" i="1"/>
  <c r="M1185" i="1"/>
  <c r="M1186" i="1"/>
  <c r="M1187" i="1"/>
  <c r="M1188" i="1"/>
  <c r="M1189" i="1"/>
  <c r="M1190" i="1"/>
  <c r="M1191" i="1"/>
  <c r="M1192" i="1"/>
  <c r="M1193" i="1"/>
  <c r="M1194" i="1"/>
  <c r="M1195" i="1"/>
  <c r="M1196" i="1"/>
  <c r="M1197" i="1"/>
  <c r="M1198" i="1"/>
  <c r="M1199" i="1"/>
  <c r="M1200" i="1"/>
  <c r="M1201" i="1"/>
  <c r="M1202" i="1"/>
  <c r="M1203" i="1"/>
  <c r="M1204" i="1"/>
  <c r="M1205" i="1"/>
  <c r="M1206" i="1"/>
  <c r="M1207" i="1"/>
  <c r="M1208" i="1"/>
  <c r="M1209" i="1"/>
  <c r="M1210" i="1"/>
  <c r="M1211" i="1"/>
  <c r="M1212" i="1"/>
  <c r="M1213" i="1"/>
  <c r="M1214" i="1"/>
  <c r="M1215" i="1"/>
  <c r="M1216" i="1"/>
  <c r="M1217" i="1"/>
  <c r="M1218" i="1"/>
  <c r="M1219" i="1"/>
  <c r="M1220" i="1"/>
  <c r="M1221" i="1"/>
  <c r="M1222" i="1"/>
  <c r="M1223" i="1"/>
  <c r="M1224" i="1"/>
  <c r="M1225" i="1"/>
  <c r="M1226" i="1"/>
  <c r="M1227" i="1"/>
  <c r="M1228" i="1"/>
  <c r="M1229" i="1"/>
  <c r="M1230" i="1"/>
  <c r="M1231" i="1"/>
  <c r="M1232" i="1"/>
  <c r="M1233" i="1"/>
  <c r="M1234" i="1"/>
  <c r="M1235" i="1"/>
  <c r="M1236" i="1"/>
  <c r="M1237" i="1"/>
  <c r="M1238" i="1"/>
  <c r="M1239" i="1"/>
  <c r="M1240" i="1"/>
  <c r="M1241" i="1"/>
  <c r="M1242" i="1"/>
  <c r="M1243" i="1"/>
  <c r="M1244" i="1"/>
  <c r="M1245" i="1"/>
  <c r="M1246" i="1"/>
  <c r="M1247" i="1"/>
  <c r="M1248" i="1"/>
  <c r="M1249" i="1"/>
  <c r="M1250" i="1"/>
  <c r="M1251" i="1"/>
  <c r="M1252" i="1"/>
  <c r="M1253" i="1"/>
  <c r="M1254" i="1"/>
  <c r="M1255" i="1"/>
  <c r="M1256" i="1"/>
  <c r="M1257" i="1"/>
  <c r="M1258" i="1"/>
  <c r="M1259" i="1"/>
  <c r="M1260" i="1"/>
  <c r="M1261" i="1"/>
  <c r="M1262" i="1"/>
  <c r="M1263" i="1"/>
  <c r="M1264" i="1"/>
  <c r="M1265" i="1"/>
  <c r="M1266" i="1"/>
  <c r="M1267" i="1"/>
  <c r="M1268" i="1"/>
  <c r="M1269" i="1"/>
  <c r="M1270" i="1"/>
  <c r="M1271" i="1"/>
  <c r="M1272" i="1"/>
  <c r="M1273" i="1"/>
  <c r="M1274" i="1"/>
  <c r="M1275" i="1"/>
  <c r="M1276" i="1"/>
  <c r="M1277" i="1"/>
  <c r="M1278" i="1"/>
  <c r="M1279" i="1"/>
  <c r="M1280" i="1"/>
  <c r="M1281" i="1"/>
  <c r="M1282" i="1"/>
  <c r="M1283" i="1"/>
  <c r="M1284" i="1"/>
  <c r="M1285" i="1"/>
  <c r="M1286" i="1"/>
  <c r="M1287" i="1"/>
  <c r="M1288" i="1"/>
  <c r="M1289" i="1"/>
  <c r="M1290" i="1"/>
  <c r="M1291" i="1"/>
  <c r="M1292" i="1"/>
  <c r="M1293" i="1"/>
  <c r="M1294" i="1"/>
  <c r="M1295" i="1"/>
  <c r="M1296" i="1"/>
  <c r="M1297" i="1"/>
  <c r="M1298" i="1"/>
  <c r="M1299" i="1"/>
  <c r="M1300" i="1"/>
  <c r="M1301" i="1"/>
  <c r="M1302" i="1"/>
  <c r="M1303" i="1"/>
  <c r="M1304" i="1"/>
  <c r="M1305" i="1"/>
  <c r="M1306" i="1"/>
  <c r="M1307" i="1"/>
  <c r="M1308" i="1"/>
  <c r="M1309" i="1"/>
  <c r="M1310" i="1"/>
  <c r="M1311" i="1"/>
  <c r="M1312" i="1"/>
  <c r="M1313" i="1"/>
  <c r="M1314" i="1"/>
  <c r="M1315" i="1"/>
  <c r="M1316" i="1"/>
  <c r="M1317" i="1"/>
  <c r="M1318" i="1"/>
  <c r="M1319" i="1"/>
  <c r="M1320" i="1"/>
  <c r="M1321" i="1"/>
  <c r="M1322" i="1"/>
  <c r="M1323" i="1"/>
  <c r="M1324" i="1"/>
  <c r="M1325" i="1"/>
  <c r="M1326" i="1"/>
  <c r="M1327" i="1"/>
  <c r="M1328" i="1"/>
  <c r="M1329" i="1"/>
  <c r="M1330" i="1"/>
  <c r="M1331" i="1"/>
  <c r="M1332" i="1"/>
  <c r="M1333" i="1"/>
  <c r="M1334" i="1"/>
  <c r="M1335" i="1"/>
  <c r="M1336" i="1"/>
  <c r="M1337" i="1"/>
  <c r="M1338" i="1"/>
  <c r="M1339" i="1"/>
  <c r="M1340" i="1"/>
  <c r="M1341" i="1"/>
  <c r="M1342" i="1"/>
  <c r="M1343" i="1"/>
  <c r="M1344" i="1"/>
  <c r="M1345" i="1"/>
  <c r="M1346" i="1"/>
  <c r="M1347" i="1"/>
  <c r="M1348" i="1"/>
  <c r="M1349" i="1"/>
  <c r="M1350" i="1"/>
  <c r="M1351" i="1"/>
  <c r="M1352" i="1"/>
  <c r="M1353" i="1"/>
  <c r="M1354" i="1"/>
  <c r="M1355" i="1"/>
  <c r="M1356" i="1"/>
  <c r="M1357" i="1"/>
  <c r="M1358" i="1"/>
  <c r="M1359" i="1"/>
  <c r="M1360" i="1"/>
  <c r="M1361" i="1"/>
  <c r="M1362" i="1"/>
  <c r="M1363" i="1"/>
  <c r="M1364" i="1"/>
  <c r="M1365" i="1"/>
  <c r="M1366" i="1"/>
  <c r="M1367" i="1"/>
  <c r="M1368" i="1"/>
  <c r="M1369" i="1"/>
  <c r="M1370" i="1"/>
  <c r="M1371" i="1"/>
  <c r="M1372" i="1"/>
  <c r="M1373" i="1"/>
  <c r="M1374" i="1"/>
  <c r="M1375" i="1"/>
  <c r="M1376" i="1"/>
  <c r="M1377" i="1"/>
  <c r="M1378" i="1"/>
  <c r="M1379" i="1"/>
  <c r="M1380" i="1"/>
  <c r="M1381" i="1"/>
  <c r="M1382" i="1"/>
  <c r="M1383" i="1"/>
  <c r="M1384" i="1"/>
  <c r="M1385" i="1"/>
  <c r="M1386" i="1"/>
  <c r="M1387" i="1"/>
  <c r="M1388" i="1"/>
  <c r="M1389" i="1"/>
  <c r="M1390" i="1"/>
  <c r="M1391" i="1"/>
  <c r="M1392" i="1"/>
  <c r="M1393" i="1"/>
  <c r="M1394" i="1"/>
  <c r="M1395" i="1"/>
  <c r="M1396" i="1"/>
  <c r="M1397" i="1"/>
  <c r="M1398" i="1"/>
  <c r="M1399" i="1"/>
  <c r="M1400" i="1"/>
  <c r="M1401" i="1"/>
  <c r="M1402" i="1"/>
  <c r="M1403" i="1"/>
  <c r="M1404" i="1"/>
  <c r="M1405" i="1"/>
  <c r="M1406" i="1"/>
  <c r="M1407" i="1"/>
  <c r="M1408" i="1"/>
  <c r="M1409" i="1"/>
  <c r="M1410" i="1"/>
  <c r="M1411" i="1"/>
  <c r="M1412" i="1"/>
  <c r="M1413" i="1"/>
  <c r="M1414" i="1"/>
  <c r="M1415" i="1"/>
  <c r="M1416" i="1"/>
  <c r="M1417" i="1"/>
  <c r="M1418" i="1"/>
  <c r="M1419" i="1"/>
  <c r="M1420" i="1"/>
  <c r="M1421" i="1"/>
  <c r="M1422" i="1"/>
  <c r="M1423" i="1"/>
  <c r="M1424" i="1"/>
  <c r="M1425" i="1"/>
  <c r="M1426" i="1"/>
  <c r="M1427" i="1"/>
  <c r="M1428" i="1"/>
  <c r="M1429" i="1"/>
  <c r="M1430" i="1"/>
  <c r="M1431" i="1"/>
  <c r="M1432" i="1"/>
  <c r="M1433" i="1"/>
  <c r="M1434" i="1"/>
  <c r="M1435" i="1"/>
  <c r="M1436" i="1"/>
  <c r="M1437" i="1"/>
  <c r="M1438" i="1"/>
  <c r="M1439" i="1"/>
  <c r="M1440" i="1"/>
  <c r="M1441" i="1"/>
  <c r="M1442" i="1"/>
  <c r="M1443" i="1"/>
  <c r="M1444" i="1"/>
  <c r="M1445" i="1"/>
  <c r="M1446" i="1"/>
  <c r="M1447" i="1"/>
  <c r="M1448" i="1"/>
  <c r="M1449" i="1"/>
  <c r="M1450" i="1"/>
  <c r="M1451" i="1"/>
  <c r="M1452" i="1"/>
  <c r="M1453" i="1"/>
  <c r="M1454" i="1"/>
  <c r="M1455" i="1"/>
  <c r="M1456" i="1"/>
  <c r="M1457" i="1"/>
  <c r="M1458" i="1"/>
  <c r="M1459" i="1"/>
  <c r="M1460" i="1"/>
  <c r="M1461" i="1"/>
  <c r="M1462" i="1"/>
  <c r="M1463" i="1"/>
  <c r="M1464" i="1"/>
  <c r="M1465" i="1"/>
  <c r="M1466" i="1"/>
  <c r="M1467" i="1"/>
  <c r="M1468" i="1"/>
  <c r="M1469" i="1"/>
  <c r="M1470" i="1"/>
  <c r="M1471" i="1"/>
  <c r="M1472" i="1"/>
  <c r="M1473" i="1"/>
  <c r="M1474" i="1"/>
  <c r="M1475" i="1"/>
  <c r="M1476" i="1"/>
  <c r="M1477" i="1"/>
  <c r="M1478" i="1"/>
  <c r="M1479" i="1"/>
  <c r="M1480" i="1"/>
  <c r="M1481" i="1"/>
  <c r="M1482" i="1"/>
  <c r="M1483" i="1"/>
  <c r="M1484" i="1"/>
  <c r="M1485" i="1"/>
  <c r="M1486" i="1"/>
  <c r="M1487" i="1"/>
  <c r="M1488" i="1"/>
  <c r="M1489" i="1"/>
  <c r="M1490" i="1"/>
  <c r="M1491" i="1"/>
  <c r="M1492" i="1"/>
  <c r="M1493" i="1"/>
  <c r="M1494" i="1"/>
  <c r="M1495" i="1"/>
  <c r="M1496" i="1"/>
  <c r="M1497" i="1"/>
  <c r="M1498" i="1"/>
  <c r="M1499" i="1"/>
  <c r="M1500" i="1"/>
  <c r="M1501" i="1"/>
  <c r="M1502" i="1"/>
  <c r="M1503" i="1"/>
  <c r="M1504" i="1"/>
  <c r="M1505" i="1"/>
  <c r="M1506" i="1"/>
  <c r="M1507" i="1"/>
  <c r="M1508" i="1"/>
  <c r="M1509" i="1"/>
  <c r="M1510" i="1"/>
  <c r="M1511" i="1"/>
  <c r="M1512" i="1"/>
  <c r="M1513" i="1"/>
  <c r="M1514" i="1"/>
  <c r="M1515" i="1"/>
  <c r="M1516" i="1"/>
  <c r="M1517" i="1"/>
  <c r="M1518" i="1"/>
  <c r="M1519" i="1"/>
  <c r="M1520" i="1"/>
  <c r="M1521" i="1"/>
  <c r="M1522" i="1"/>
  <c r="M1523" i="1"/>
  <c r="M1524" i="1"/>
  <c r="M1525" i="1"/>
  <c r="M1526" i="1"/>
  <c r="M1527" i="1"/>
  <c r="M1528" i="1"/>
  <c r="M1529" i="1"/>
  <c r="M1530" i="1"/>
  <c r="M1531" i="1"/>
  <c r="M1532" i="1"/>
  <c r="M1533" i="1"/>
  <c r="M1534" i="1"/>
  <c r="M1535" i="1"/>
  <c r="M1536" i="1"/>
  <c r="M1537" i="1"/>
  <c r="M1538" i="1"/>
  <c r="M1539" i="1"/>
  <c r="M1540" i="1"/>
  <c r="M1541" i="1"/>
  <c r="M1542" i="1"/>
  <c r="M1543" i="1"/>
  <c r="M1544" i="1"/>
  <c r="M1545" i="1"/>
  <c r="M1546" i="1"/>
  <c r="M1547" i="1"/>
  <c r="M1548" i="1"/>
  <c r="M1549" i="1"/>
  <c r="M1550" i="1"/>
  <c r="M1551" i="1"/>
  <c r="M1552" i="1"/>
  <c r="M1553" i="1"/>
  <c r="M1554" i="1"/>
  <c r="M1555" i="1"/>
  <c r="M1556" i="1"/>
  <c r="M1557" i="1"/>
  <c r="M1558" i="1"/>
  <c r="M1559" i="1"/>
  <c r="M1560" i="1"/>
  <c r="M1561" i="1"/>
  <c r="M1562" i="1"/>
  <c r="M1563" i="1"/>
  <c r="M1564" i="1"/>
  <c r="M1565" i="1"/>
  <c r="M1566" i="1"/>
  <c r="M1567" i="1"/>
  <c r="M1568" i="1"/>
  <c r="M1569" i="1"/>
  <c r="M1570" i="1"/>
  <c r="M1571" i="1"/>
  <c r="M1572" i="1"/>
  <c r="M1573" i="1"/>
  <c r="M1574" i="1"/>
  <c r="M1575" i="1"/>
  <c r="M1576" i="1"/>
  <c r="M1577" i="1"/>
  <c r="M1578" i="1"/>
  <c r="M1579" i="1"/>
  <c r="M1580" i="1"/>
  <c r="M1581" i="1"/>
  <c r="M1582" i="1"/>
  <c r="M1583" i="1"/>
  <c r="M1584" i="1"/>
  <c r="M1585" i="1"/>
  <c r="M1586" i="1"/>
  <c r="M1587" i="1"/>
  <c r="M1588" i="1"/>
  <c r="M1589" i="1"/>
  <c r="M1590" i="1"/>
  <c r="M1591" i="1"/>
  <c r="M1592" i="1"/>
  <c r="M1593" i="1"/>
  <c r="M1594" i="1"/>
  <c r="M1595" i="1"/>
  <c r="M1596" i="1"/>
  <c r="M1597" i="1"/>
  <c r="M1598" i="1"/>
  <c r="M1599" i="1"/>
  <c r="M1600" i="1"/>
  <c r="M1601" i="1"/>
  <c r="M1602" i="1"/>
  <c r="M1603" i="1"/>
  <c r="M1604" i="1"/>
  <c r="M1605" i="1"/>
  <c r="M1606" i="1"/>
  <c r="M1607" i="1"/>
  <c r="M1608" i="1"/>
  <c r="M1609" i="1"/>
  <c r="M1610" i="1"/>
  <c r="M1611" i="1"/>
  <c r="M1612" i="1"/>
  <c r="M1613" i="1"/>
  <c r="M1614" i="1"/>
  <c r="M1615" i="1"/>
  <c r="M1616" i="1"/>
  <c r="M1617" i="1"/>
  <c r="M1618" i="1"/>
  <c r="M1619" i="1"/>
  <c r="M1620" i="1"/>
  <c r="M1621" i="1"/>
  <c r="M1622" i="1"/>
  <c r="M1623" i="1"/>
  <c r="M1624" i="1"/>
  <c r="M1625" i="1"/>
  <c r="M1626" i="1"/>
  <c r="M1627" i="1"/>
  <c r="M1628" i="1"/>
  <c r="M1629" i="1"/>
  <c r="M1630" i="1"/>
  <c r="M1631" i="1"/>
  <c r="M1632" i="1"/>
  <c r="M1633" i="1"/>
  <c r="M1634" i="1"/>
  <c r="M1635" i="1"/>
  <c r="M1636" i="1"/>
  <c r="M1637" i="1"/>
  <c r="M1638" i="1"/>
  <c r="M1639" i="1"/>
  <c r="M1640" i="1"/>
  <c r="M1641" i="1"/>
  <c r="M1642" i="1"/>
  <c r="M1643" i="1"/>
  <c r="M1644" i="1"/>
  <c r="M1645" i="1"/>
  <c r="M1646" i="1"/>
  <c r="M1647" i="1"/>
  <c r="M1648" i="1"/>
  <c r="M1649" i="1"/>
  <c r="M1650" i="1"/>
  <c r="M1651" i="1"/>
  <c r="M1652" i="1"/>
  <c r="M1653" i="1"/>
  <c r="M1654" i="1"/>
  <c r="M1655" i="1"/>
  <c r="M1656" i="1"/>
  <c r="M1657" i="1"/>
  <c r="M1658" i="1"/>
  <c r="M1659" i="1"/>
  <c r="M1660" i="1"/>
  <c r="M1661" i="1"/>
  <c r="M1662" i="1"/>
  <c r="M1663" i="1"/>
  <c r="M1664" i="1"/>
  <c r="M1665" i="1"/>
  <c r="M1666" i="1"/>
  <c r="M1667" i="1"/>
  <c r="M1668" i="1"/>
  <c r="M1669" i="1"/>
  <c r="M1670" i="1"/>
  <c r="M1671" i="1"/>
  <c r="M1672" i="1"/>
  <c r="M1673" i="1"/>
  <c r="M1674" i="1"/>
  <c r="M1675" i="1"/>
  <c r="M1676" i="1"/>
  <c r="M1677" i="1"/>
  <c r="M1678" i="1"/>
  <c r="M1679" i="1"/>
  <c r="M1680" i="1"/>
  <c r="M1681" i="1"/>
  <c r="M1682" i="1"/>
  <c r="M1683" i="1"/>
  <c r="M1684" i="1"/>
  <c r="M1685" i="1"/>
  <c r="M1686" i="1"/>
  <c r="M1687" i="1"/>
  <c r="M1688" i="1"/>
  <c r="M1689" i="1"/>
  <c r="M1690" i="1"/>
  <c r="M1691" i="1"/>
  <c r="M1692" i="1"/>
  <c r="M1693" i="1"/>
  <c r="M1694" i="1"/>
  <c r="M1695" i="1"/>
  <c r="M1696" i="1"/>
  <c r="M1697" i="1"/>
  <c r="M1698" i="1"/>
  <c r="M1699" i="1"/>
  <c r="M1700" i="1"/>
  <c r="M1701" i="1"/>
  <c r="M1702" i="1"/>
  <c r="M1703" i="1"/>
  <c r="M1704" i="1"/>
  <c r="M1705" i="1"/>
  <c r="M1706" i="1"/>
  <c r="M1707" i="1"/>
  <c r="M1708" i="1"/>
  <c r="M1709" i="1"/>
  <c r="M1710" i="1"/>
  <c r="M1711" i="1"/>
  <c r="M1712" i="1"/>
  <c r="M1713" i="1"/>
  <c r="M1714" i="1"/>
  <c r="M1715" i="1"/>
  <c r="M1716" i="1"/>
  <c r="M1717" i="1"/>
  <c r="M1718" i="1"/>
  <c r="M1719" i="1"/>
  <c r="M1720" i="1"/>
  <c r="M1721" i="1"/>
  <c r="M1722" i="1"/>
  <c r="M1723" i="1"/>
  <c r="M1724" i="1"/>
  <c r="M1725" i="1"/>
  <c r="M1726" i="1"/>
  <c r="M1727" i="1"/>
  <c r="M1728" i="1"/>
  <c r="M1729" i="1"/>
  <c r="M1730" i="1"/>
  <c r="M1731" i="1"/>
  <c r="M1732" i="1"/>
  <c r="M1733" i="1"/>
  <c r="M1734" i="1"/>
  <c r="M1735" i="1"/>
  <c r="M1736" i="1"/>
  <c r="M1737" i="1"/>
  <c r="M1738" i="1"/>
  <c r="M1739" i="1"/>
  <c r="M1740" i="1"/>
  <c r="M1741" i="1"/>
  <c r="M1742" i="1"/>
  <c r="M1743" i="1"/>
  <c r="M1744" i="1"/>
  <c r="M1745" i="1"/>
  <c r="M1746" i="1"/>
  <c r="M1747" i="1"/>
  <c r="M1748" i="1"/>
  <c r="M1749" i="1"/>
  <c r="M1750" i="1"/>
  <c r="M1751" i="1"/>
  <c r="M1752" i="1"/>
  <c r="M1753" i="1"/>
  <c r="M1754" i="1"/>
  <c r="M1755" i="1"/>
  <c r="M1756" i="1"/>
  <c r="M1757" i="1"/>
  <c r="M1758" i="1"/>
  <c r="M1759" i="1"/>
  <c r="M1760" i="1"/>
  <c r="M1761" i="1"/>
  <c r="M1762" i="1"/>
  <c r="M1763" i="1"/>
  <c r="M1764" i="1"/>
  <c r="M1765" i="1"/>
  <c r="M1766" i="1"/>
  <c r="M1767" i="1"/>
  <c r="M1768" i="1"/>
  <c r="M1769" i="1"/>
  <c r="M1770" i="1"/>
  <c r="M1771" i="1"/>
  <c r="M1772" i="1"/>
  <c r="M1773" i="1"/>
  <c r="M1774" i="1"/>
  <c r="M1775" i="1"/>
  <c r="M1776" i="1"/>
  <c r="M1777" i="1"/>
  <c r="M1778" i="1"/>
  <c r="M1779" i="1"/>
  <c r="M1780" i="1"/>
  <c r="M1781" i="1"/>
  <c r="M1782" i="1"/>
  <c r="M1783" i="1"/>
  <c r="M1784" i="1"/>
  <c r="M1785" i="1"/>
  <c r="M1786" i="1"/>
  <c r="M1787" i="1"/>
  <c r="M1788" i="1"/>
  <c r="M1789" i="1"/>
  <c r="M1790" i="1"/>
  <c r="M1791" i="1"/>
  <c r="M1792" i="1"/>
  <c r="M1793" i="1"/>
  <c r="M1794" i="1"/>
  <c r="M1795" i="1"/>
  <c r="M1796" i="1"/>
  <c r="M1797" i="1"/>
  <c r="M1798" i="1"/>
  <c r="M1799" i="1"/>
  <c r="M1800" i="1"/>
  <c r="M1801" i="1"/>
  <c r="M1802" i="1"/>
  <c r="M1803" i="1"/>
  <c r="M1804" i="1"/>
  <c r="M1805" i="1"/>
  <c r="M1806" i="1"/>
  <c r="M1807" i="1"/>
  <c r="M1808" i="1"/>
  <c r="M1809" i="1"/>
  <c r="M1810" i="1"/>
  <c r="M1811" i="1"/>
  <c r="M1812" i="1"/>
  <c r="M1813" i="1"/>
  <c r="M1814" i="1"/>
  <c r="M1815" i="1"/>
  <c r="M1816" i="1"/>
  <c r="M1817" i="1"/>
  <c r="M1818" i="1"/>
  <c r="M1819" i="1"/>
  <c r="M1820" i="1"/>
  <c r="M1821" i="1"/>
  <c r="M1822" i="1"/>
  <c r="M1823" i="1"/>
  <c r="M1824" i="1"/>
  <c r="M1825" i="1"/>
  <c r="M1826" i="1"/>
  <c r="M1827" i="1"/>
  <c r="M1828" i="1"/>
  <c r="M1829" i="1"/>
  <c r="M1830" i="1"/>
  <c r="M1831" i="1"/>
  <c r="M1832" i="1"/>
  <c r="M1833" i="1"/>
  <c r="M1834" i="1"/>
  <c r="M1835" i="1"/>
  <c r="M1836" i="1"/>
  <c r="M1837" i="1"/>
  <c r="M1838" i="1"/>
  <c r="M1839" i="1"/>
  <c r="M1840" i="1"/>
  <c r="M1841" i="1"/>
  <c r="M1842" i="1"/>
  <c r="M1843" i="1"/>
  <c r="M1844" i="1"/>
  <c r="M1845" i="1"/>
  <c r="M1846" i="1"/>
  <c r="M1847" i="1"/>
  <c r="M1848" i="1"/>
  <c r="M1849" i="1"/>
  <c r="M1850" i="1"/>
  <c r="M1851" i="1"/>
  <c r="M1852" i="1"/>
  <c r="M1853" i="1"/>
  <c r="M1854" i="1"/>
  <c r="M1855" i="1"/>
  <c r="M1856" i="1"/>
  <c r="M1857" i="1"/>
  <c r="M1858" i="1"/>
  <c r="M1859" i="1"/>
  <c r="M1860" i="1"/>
  <c r="M1861" i="1"/>
  <c r="M1862" i="1"/>
  <c r="M1863" i="1"/>
  <c r="M1864" i="1"/>
  <c r="M1865" i="1"/>
  <c r="M1866" i="1"/>
  <c r="M1867" i="1"/>
  <c r="M1868" i="1"/>
  <c r="M1869" i="1"/>
  <c r="M1870" i="1"/>
  <c r="M1871" i="1"/>
  <c r="M1872" i="1"/>
  <c r="M1873" i="1"/>
  <c r="M1874" i="1"/>
  <c r="M1875" i="1"/>
  <c r="M1876" i="1"/>
  <c r="M1877" i="1"/>
  <c r="M1878" i="1"/>
  <c r="M1879" i="1"/>
  <c r="M1880" i="1"/>
  <c r="M1881" i="1"/>
  <c r="M1882" i="1"/>
  <c r="M1883" i="1"/>
  <c r="M1884" i="1"/>
  <c r="M1885" i="1"/>
  <c r="M1886" i="1"/>
  <c r="M1887" i="1"/>
  <c r="M1888" i="1"/>
  <c r="M1889" i="1"/>
  <c r="M1890" i="1"/>
  <c r="M1891" i="1"/>
  <c r="M1892" i="1"/>
  <c r="M1893" i="1"/>
  <c r="M1894" i="1"/>
  <c r="M1895" i="1"/>
  <c r="M1896" i="1"/>
  <c r="M1897" i="1"/>
  <c r="M1898" i="1"/>
  <c r="M1899" i="1"/>
  <c r="M1900" i="1"/>
  <c r="M1901" i="1"/>
  <c r="M1902" i="1"/>
  <c r="M1903" i="1"/>
  <c r="M1904" i="1"/>
  <c r="M1905" i="1"/>
  <c r="M1906" i="1"/>
  <c r="M1907" i="1"/>
  <c r="M1908" i="1"/>
  <c r="M1909" i="1"/>
  <c r="M1910" i="1"/>
  <c r="M1911" i="1"/>
  <c r="M1912" i="1"/>
  <c r="M1913" i="1"/>
  <c r="M1914" i="1"/>
  <c r="M1915" i="1"/>
  <c r="M1916" i="1"/>
  <c r="M1917" i="1"/>
  <c r="M1918" i="1"/>
  <c r="M1919" i="1"/>
  <c r="M1920" i="1"/>
  <c r="M1921" i="1"/>
  <c r="M1922" i="1"/>
  <c r="M1923" i="1"/>
  <c r="M1924" i="1"/>
  <c r="M1925" i="1"/>
  <c r="M1926" i="1"/>
  <c r="M1927" i="1"/>
  <c r="M1928" i="1"/>
  <c r="M1929" i="1"/>
  <c r="M1930" i="1"/>
  <c r="M1931" i="1"/>
  <c r="M1932" i="1"/>
  <c r="M1933" i="1"/>
  <c r="M1934" i="1"/>
  <c r="M1935" i="1"/>
  <c r="M1936" i="1"/>
  <c r="M1937" i="1"/>
  <c r="M1938" i="1"/>
  <c r="M1939" i="1"/>
  <c r="M1940" i="1"/>
  <c r="M1941" i="1"/>
  <c r="M1942" i="1"/>
  <c r="M1943" i="1"/>
  <c r="M1944" i="1"/>
  <c r="M1945" i="1"/>
  <c r="M1946" i="1"/>
  <c r="M1947" i="1"/>
  <c r="M1948" i="1"/>
  <c r="M1949" i="1"/>
  <c r="M1950" i="1"/>
  <c r="M1951" i="1"/>
  <c r="M1952" i="1"/>
  <c r="M1953" i="1"/>
  <c r="M1954" i="1"/>
  <c r="M1955" i="1"/>
  <c r="M1956" i="1"/>
  <c r="M1957" i="1"/>
  <c r="M1958" i="1"/>
  <c r="M1959" i="1"/>
  <c r="M1960" i="1"/>
  <c r="M1961" i="1"/>
  <c r="M1962" i="1"/>
  <c r="M1963" i="1"/>
  <c r="M1964" i="1"/>
  <c r="M1965" i="1"/>
  <c r="M1966" i="1"/>
  <c r="M1967" i="1"/>
  <c r="M1968" i="1"/>
  <c r="M1969" i="1"/>
  <c r="M1970" i="1"/>
  <c r="M1971" i="1"/>
  <c r="M1972" i="1"/>
  <c r="M1973" i="1"/>
  <c r="M1974" i="1"/>
  <c r="M1975" i="1"/>
  <c r="M1976" i="1"/>
  <c r="M1977" i="1"/>
  <c r="M1978" i="1"/>
  <c r="M1979" i="1"/>
  <c r="M1980" i="1"/>
  <c r="M1981" i="1"/>
  <c r="M1982" i="1"/>
  <c r="M1983" i="1"/>
  <c r="M1984" i="1"/>
  <c r="M1985" i="1"/>
  <c r="M1986" i="1"/>
  <c r="M1987" i="1"/>
  <c r="M1988" i="1"/>
  <c r="M1989" i="1"/>
  <c r="M1990" i="1"/>
  <c r="M1991" i="1"/>
  <c r="M1992" i="1"/>
  <c r="M1993" i="1"/>
  <c r="M1994" i="1"/>
  <c r="M1995" i="1"/>
  <c r="M1996" i="1"/>
  <c r="M1997" i="1"/>
  <c r="M1998" i="1"/>
  <c r="M1999" i="1"/>
  <c r="M2000" i="1"/>
  <c r="M2001" i="1"/>
  <c r="M2002" i="1"/>
  <c r="M2003" i="1"/>
  <c r="M2004" i="1"/>
  <c r="M2005" i="1"/>
  <c r="M2006" i="1"/>
  <c r="M2007" i="1"/>
  <c r="M2008" i="1"/>
  <c r="M2009" i="1"/>
  <c r="M2010" i="1"/>
  <c r="M2011" i="1"/>
  <c r="M2012" i="1"/>
  <c r="M2013" i="1"/>
  <c r="M2014" i="1"/>
  <c r="M2015" i="1"/>
  <c r="M2016" i="1"/>
  <c r="M2017" i="1"/>
  <c r="M2018" i="1"/>
  <c r="M2019" i="1"/>
  <c r="M2020" i="1"/>
  <c r="M2021" i="1"/>
  <c r="M2022" i="1"/>
  <c r="M2023" i="1"/>
  <c r="M2024" i="1"/>
  <c r="M2025" i="1"/>
  <c r="M2026" i="1"/>
  <c r="M2027" i="1"/>
  <c r="M2028" i="1"/>
  <c r="M2029" i="1"/>
  <c r="M2030" i="1"/>
  <c r="M2031" i="1"/>
  <c r="M2032" i="1"/>
  <c r="M2033" i="1"/>
  <c r="M2034" i="1"/>
  <c r="M2035" i="1"/>
  <c r="M2036" i="1"/>
  <c r="M2037" i="1"/>
  <c r="M2038" i="1"/>
  <c r="M2039" i="1"/>
  <c r="M2040" i="1"/>
  <c r="M2041" i="1"/>
  <c r="M2042" i="1"/>
  <c r="M2043" i="1"/>
  <c r="M2044" i="1"/>
  <c r="M2045" i="1"/>
  <c r="M2046" i="1"/>
  <c r="M2047" i="1"/>
  <c r="M2048" i="1"/>
  <c r="M2049" i="1"/>
  <c r="M2050" i="1"/>
  <c r="M2051" i="1"/>
  <c r="M2052" i="1"/>
  <c r="M2053" i="1"/>
  <c r="M2054" i="1"/>
  <c r="M2055" i="1"/>
  <c r="M2056" i="1"/>
  <c r="M2057" i="1"/>
  <c r="M2058" i="1"/>
  <c r="M2059" i="1"/>
  <c r="M2060" i="1"/>
  <c r="M2061" i="1"/>
  <c r="M2062" i="1"/>
  <c r="M2063" i="1"/>
  <c r="M2064" i="1"/>
  <c r="M2065" i="1"/>
  <c r="M2066" i="1"/>
  <c r="M2067" i="1"/>
  <c r="M2068" i="1"/>
  <c r="M2069" i="1"/>
  <c r="M2070" i="1"/>
  <c r="M2071" i="1"/>
  <c r="M2072" i="1"/>
  <c r="M2073" i="1"/>
  <c r="M2074" i="1"/>
  <c r="M2075" i="1"/>
  <c r="M2076" i="1"/>
  <c r="M2077" i="1"/>
  <c r="M2078" i="1"/>
  <c r="M2079" i="1"/>
  <c r="M2080" i="1"/>
  <c r="M2081" i="1"/>
  <c r="M2082" i="1"/>
  <c r="M2083" i="1"/>
  <c r="M2084" i="1"/>
  <c r="M2085" i="1"/>
  <c r="M2086" i="1"/>
  <c r="M2087" i="1"/>
  <c r="M2088" i="1"/>
  <c r="M2089" i="1"/>
  <c r="M2090" i="1"/>
  <c r="M2091" i="1"/>
  <c r="M2092" i="1"/>
  <c r="M2093" i="1"/>
  <c r="M2094" i="1"/>
  <c r="M2095" i="1"/>
  <c r="M2096" i="1"/>
  <c r="M2097" i="1"/>
  <c r="M2098" i="1"/>
  <c r="M2099" i="1"/>
  <c r="M2100" i="1"/>
  <c r="M2101" i="1"/>
  <c r="M2102" i="1"/>
  <c r="M2103" i="1"/>
  <c r="M2104" i="1"/>
  <c r="M2105" i="1"/>
  <c r="M2106" i="1"/>
  <c r="M2107" i="1"/>
  <c r="M2108" i="1"/>
  <c r="M2109" i="1"/>
  <c r="M2110" i="1"/>
  <c r="M2111" i="1"/>
  <c r="M2112" i="1"/>
  <c r="M2113" i="1"/>
  <c r="M2114" i="1"/>
  <c r="M2115" i="1"/>
  <c r="M2116" i="1"/>
  <c r="M2117" i="1"/>
  <c r="M2118" i="1"/>
  <c r="M2119" i="1"/>
  <c r="M2120" i="1"/>
  <c r="M2121" i="1"/>
  <c r="M2122" i="1"/>
  <c r="M2123" i="1"/>
  <c r="M2124" i="1"/>
  <c r="M2125" i="1"/>
  <c r="M2126" i="1"/>
  <c r="M2127" i="1"/>
  <c r="M2128" i="1"/>
  <c r="M2129" i="1"/>
  <c r="M2130" i="1"/>
  <c r="M2131" i="1"/>
  <c r="M2132" i="1"/>
  <c r="M2133" i="1"/>
  <c r="M2134" i="1"/>
  <c r="M2135" i="1"/>
  <c r="M2136" i="1"/>
  <c r="M2137" i="1"/>
  <c r="M2138" i="1"/>
  <c r="M2139" i="1"/>
  <c r="M2140" i="1"/>
  <c r="M2141" i="1"/>
  <c r="M2142" i="1"/>
  <c r="M2143" i="1"/>
  <c r="M2144" i="1"/>
  <c r="M2145" i="1"/>
  <c r="M2146" i="1"/>
  <c r="M2147" i="1"/>
  <c r="M2148" i="1"/>
  <c r="M2149" i="1"/>
  <c r="M2150" i="1"/>
  <c r="M2151" i="1"/>
  <c r="M2152" i="1"/>
  <c r="M2153" i="1"/>
  <c r="M2154" i="1"/>
  <c r="M2155" i="1"/>
  <c r="M2156" i="1"/>
  <c r="M2157" i="1"/>
  <c r="M2158" i="1"/>
  <c r="M2159" i="1"/>
  <c r="M2160" i="1"/>
  <c r="M2161" i="1"/>
  <c r="M2162" i="1"/>
  <c r="M2163" i="1"/>
  <c r="M2164" i="1"/>
  <c r="M2165" i="1"/>
  <c r="M2166" i="1"/>
  <c r="M2167" i="1"/>
  <c r="M2168" i="1"/>
  <c r="M2169" i="1"/>
  <c r="M2170" i="1"/>
  <c r="M2171" i="1"/>
  <c r="M2172" i="1"/>
  <c r="M2173" i="1"/>
  <c r="M2174" i="1"/>
  <c r="M2175" i="1"/>
  <c r="M2176" i="1"/>
  <c r="M2177" i="1"/>
  <c r="M2178" i="1"/>
  <c r="M2179" i="1"/>
  <c r="M2180" i="1"/>
  <c r="M2181" i="1"/>
  <c r="M2182" i="1"/>
  <c r="M2183" i="1"/>
  <c r="M2184" i="1"/>
  <c r="M2185" i="1"/>
  <c r="M2186" i="1"/>
  <c r="M2187" i="1"/>
  <c r="M2188" i="1"/>
  <c r="M2189" i="1"/>
  <c r="M2190" i="1"/>
  <c r="M2191" i="1"/>
  <c r="M2192" i="1"/>
  <c r="M2193" i="1"/>
  <c r="M2194" i="1"/>
  <c r="M2195" i="1"/>
  <c r="M2196" i="1"/>
  <c r="M2197" i="1"/>
  <c r="M2198" i="1"/>
  <c r="M2199" i="1"/>
  <c r="M2200" i="1"/>
  <c r="M2201" i="1"/>
  <c r="M2202" i="1"/>
  <c r="M2203" i="1"/>
  <c r="M2204" i="1"/>
  <c r="M2205" i="1"/>
  <c r="M2206" i="1"/>
  <c r="M2207" i="1"/>
  <c r="M2208" i="1"/>
  <c r="M2209" i="1"/>
  <c r="M2210" i="1"/>
  <c r="M2211" i="1"/>
  <c r="M2212" i="1"/>
  <c r="M2213" i="1"/>
  <c r="M2214" i="1"/>
  <c r="M2215" i="1"/>
  <c r="M2216" i="1"/>
  <c r="M2217" i="1"/>
  <c r="M2218" i="1"/>
  <c r="M2219" i="1"/>
  <c r="M2220" i="1"/>
  <c r="M2221" i="1"/>
  <c r="M2222" i="1"/>
  <c r="M2223" i="1"/>
  <c r="M2224" i="1"/>
  <c r="M2225" i="1"/>
  <c r="M2226" i="1"/>
  <c r="M2227" i="1"/>
  <c r="M2228" i="1"/>
  <c r="M2229" i="1"/>
  <c r="M2230" i="1"/>
  <c r="M2231" i="1"/>
  <c r="M2232" i="1"/>
  <c r="M2233" i="1"/>
  <c r="M2234" i="1"/>
  <c r="M2235" i="1"/>
  <c r="M2236" i="1"/>
  <c r="M2237" i="1"/>
  <c r="M2238" i="1"/>
  <c r="M2239" i="1"/>
  <c r="M2240" i="1"/>
  <c r="M2241" i="1"/>
  <c r="M2242" i="1"/>
  <c r="M2243" i="1"/>
  <c r="M2244" i="1"/>
  <c r="M2245" i="1"/>
  <c r="M2246" i="1"/>
  <c r="M2247" i="1"/>
  <c r="M2248" i="1"/>
  <c r="M2249" i="1"/>
  <c r="M2250" i="1"/>
  <c r="M2251" i="1"/>
  <c r="M2252" i="1"/>
  <c r="M2253" i="1"/>
  <c r="M2254" i="1"/>
  <c r="M2255" i="1"/>
  <c r="M2256" i="1"/>
  <c r="M2257" i="1"/>
  <c r="M2258" i="1"/>
  <c r="M2259" i="1"/>
  <c r="M2260" i="1"/>
  <c r="M2261" i="1"/>
  <c r="M2262" i="1"/>
  <c r="M2263" i="1"/>
  <c r="M2264" i="1"/>
  <c r="M2265" i="1"/>
  <c r="M2266" i="1"/>
  <c r="M2267" i="1"/>
  <c r="M2268" i="1"/>
  <c r="M2269" i="1"/>
  <c r="M2270" i="1"/>
  <c r="M2271" i="1"/>
  <c r="M2272" i="1"/>
  <c r="M2273" i="1"/>
  <c r="M2274" i="1"/>
  <c r="M2275" i="1"/>
  <c r="M2276" i="1"/>
  <c r="M2277" i="1"/>
  <c r="M2278" i="1"/>
  <c r="M2279" i="1"/>
  <c r="M2280" i="1"/>
  <c r="M2281" i="1"/>
  <c r="M2282" i="1"/>
  <c r="M2283" i="1"/>
  <c r="M2284" i="1"/>
  <c r="M2285" i="1"/>
  <c r="M2286" i="1"/>
  <c r="M2287" i="1"/>
  <c r="M2288" i="1"/>
  <c r="M2289" i="1"/>
  <c r="M2290" i="1"/>
  <c r="M2291" i="1"/>
  <c r="M2292" i="1"/>
  <c r="M2293" i="1"/>
  <c r="M2294" i="1"/>
  <c r="M2295" i="1"/>
  <c r="M2296" i="1"/>
  <c r="M2297" i="1"/>
  <c r="M2298" i="1"/>
  <c r="M2299" i="1"/>
  <c r="M2300" i="1"/>
  <c r="M2301" i="1"/>
  <c r="M2302" i="1"/>
  <c r="M2303" i="1"/>
  <c r="M2304" i="1"/>
  <c r="M2305" i="1"/>
  <c r="M2306" i="1"/>
  <c r="M2307" i="1"/>
  <c r="M2308" i="1"/>
  <c r="M2309" i="1"/>
  <c r="M2310" i="1"/>
  <c r="M2311" i="1"/>
  <c r="M2312" i="1"/>
  <c r="M2313" i="1"/>
  <c r="M2314" i="1"/>
  <c r="M2315" i="1"/>
  <c r="M2316" i="1"/>
  <c r="M2317" i="1"/>
  <c r="M2318" i="1"/>
  <c r="M2319" i="1"/>
  <c r="M2320" i="1"/>
  <c r="M2321" i="1"/>
  <c r="M2322" i="1"/>
  <c r="M2323" i="1"/>
  <c r="M2324" i="1"/>
  <c r="M2325" i="1"/>
  <c r="M2326" i="1"/>
  <c r="M2327" i="1"/>
  <c r="M2328" i="1"/>
  <c r="M2329" i="1"/>
  <c r="M2330" i="1"/>
  <c r="M2331" i="1"/>
  <c r="M2332" i="1"/>
  <c r="M2333" i="1"/>
  <c r="M2334" i="1"/>
  <c r="M2335" i="1"/>
  <c r="M2336" i="1"/>
  <c r="M2337" i="1"/>
  <c r="M2338" i="1"/>
  <c r="M2339" i="1"/>
  <c r="M2340" i="1"/>
  <c r="M2341" i="1"/>
  <c r="M2342" i="1"/>
  <c r="M2343" i="1"/>
  <c r="M2344" i="1"/>
  <c r="M2345" i="1"/>
  <c r="M2346" i="1"/>
  <c r="M2347" i="1"/>
  <c r="M2348" i="1"/>
  <c r="M2349" i="1"/>
  <c r="M2350" i="1"/>
  <c r="M2351" i="1"/>
  <c r="M2352" i="1"/>
  <c r="M2353" i="1"/>
  <c r="M2354" i="1"/>
  <c r="M2355" i="1"/>
  <c r="M2356" i="1"/>
  <c r="M2357" i="1"/>
  <c r="M2358" i="1"/>
  <c r="M2359" i="1"/>
  <c r="M2360" i="1"/>
  <c r="M2361" i="1"/>
  <c r="M2362" i="1"/>
  <c r="M2363" i="1"/>
  <c r="M2364" i="1"/>
  <c r="M2365" i="1"/>
  <c r="M2366" i="1"/>
  <c r="M2367" i="1"/>
  <c r="M2368" i="1"/>
  <c r="M2369" i="1"/>
  <c r="M2370" i="1"/>
  <c r="M2371" i="1"/>
  <c r="M2372" i="1"/>
  <c r="M2373" i="1"/>
  <c r="M2374" i="1"/>
  <c r="M2375" i="1"/>
  <c r="M2376" i="1"/>
  <c r="M2377" i="1"/>
  <c r="M2378" i="1"/>
  <c r="M2379" i="1"/>
  <c r="M2380" i="1"/>
  <c r="M2381" i="1"/>
  <c r="M2382" i="1"/>
  <c r="M2383" i="1"/>
  <c r="M2384" i="1"/>
  <c r="M2385" i="1"/>
  <c r="M2386" i="1"/>
  <c r="M2387" i="1"/>
  <c r="M2388" i="1"/>
  <c r="M2389" i="1"/>
  <c r="M2390" i="1"/>
  <c r="M2391" i="1"/>
  <c r="M2392" i="1"/>
  <c r="M2393" i="1"/>
  <c r="M2394" i="1"/>
  <c r="M2395" i="1"/>
  <c r="M2396" i="1"/>
  <c r="M2397" i="1"/>
  <c r="M2398" i="1"/>
  <c r="M2399" i="1"/>
  <c r="M2400" i="1"/>
  <c r="M2401" i="1"/>
  <c r="M2402" i="1"/>
  <c r="M2403" i="1"/>
  <c r="M2404" i="1"/>
  <c r="M2405" i="1"/>
  <c r="M2406" i="1"/>
  <c r="M2407" i="1"/>
  <c r="M2408" i="1"/>
  <c r="M2409" i="1"/>
  <c r="M2410" i="1"/>
  <c r="M2411" i="1"/>
  <c r="M2412" i="1"/>
  <c r="M2413" i="1"/>
  <c r="M2414" i="1"/>
  <c r="M2415" i="1"/>
  <c r="M2416" i="1"/>
  <c r="M2417" i="1"/>
  <c r="M2418" i="1"/>
  <c r="M2419" i="1"/>
  <c r="M2420" i="1"/>
  <c r="M2421" i="1"/>
  <c r="M2422" i="1"/>
  <c r="M2423" i="1"/>
  <c r="M2424" i="1"/>
  <c r="M2425" i="1"/>
  <c r="M2426" i="1"/>
  <c r="M2427" i="1"/>
  <c r="M2428" i="1"/>
  <c r="M2429" i="1"/>
  <c r="M2430" i="1"/>
  <c r="M2431" i="1"/>
  <c r="M2432" i="1"/>
  <c r="M2433" i="1"/>
  <c r="M2434" i="1"/>
  <c r="M2435" i="1"/>
  <c r="M2436" i="1"/>
  <c r="M2437" i="1"/>
  <c r="M2438" i="1"/>
  <c r="M2439" i="1"/>
  <c r="M2440" i="1"/>
  <c r="M2441" i="1"/>
  <c r="M2442" i="1"/>
  <c r="M2443" i="1"/>
  <c r="M2444" i="1"/>
  <c r="M2445" i="1"/>
  <c r="M2446" i="1"/>
  <c r="M2447" i="1"/>
  <c r="M2448" i="1"/>
  <c r="M2449" i="1"/>
  <c r="M2450" i="1"/>
  <c r="M2451" i="1"/>
  <c r="M2452" i="1"/>
  <c r="M2453" i="1"/>
  <c r="M2454" i="1"/>
  <c r="M2455" i="1"/>
  <c r="M2456" i="1"/>
  <c r="M2457" i="1"/>
  <c r="M2458" i="1"/>
  <c r="M2459" i="1"/>
  <c r="M2460" i="1"/>
  <c r="M2461" i="1"/>
  <c r="M2462" i="1"/>
  <c r="M2463" i="1"/>
  <c r="M2464" i="1"/>
  <c r="M2465" i="1"/>
  <c r="M2466" i="1"/>
  <c r="M2467" i="1"/>
  <c r="M2468" i="1"/>
  <c r="M2469" i="1"/>
  <c r="M2470" i="1"/>
  <c r="M2471" i="1"/>
  <c r="M2472" i="1"/>
  <c r="M2473" i="1"/>
  <c r="M2474" i="1"/>
  <c r="M2475" i="1"/>
  <c r="M2476" i="1"/>
  <c r="M2477" i="1"/>
  <c r="M2478" i="1"/>
  <c r="M2479" i="1"/>
  <c r="M2480" i="1"/>
  <c r="M2481" i="1"/>
  <c r="M2482" i="1"/>
  <c r="M2483" i="1"/>
  <c r="M2484" i="1"/>
  <c r="M2485" i="1"/>
  <c r="M2486" i="1"/>
  <c r="M2487" i="1"/>
  <c r="M2488" i="1"/>
  <c r="M2489" i="1"/>
  <c r="M2490" i="1"/>
  <c r="M2491" i="1"/>
  <c r="M2492" i="1"/>
  <c r="M2493" i="1"/>
  <c r="M2494" i="1"/>
  <c r="M2495" i="1"/>
  <c r="M2496" i="1"/>
  <c r="M2497" i="1"/>
  <c r="M2498" i="1"/>
  <c r="M2499" i="1"/>
  <c r="M2500" i="1"/>
  <c r="M2501" i="1"/>
  <c r="M2502" i="1"/>
  <c r="M2503" i="1"/>
  <c r="M2504" i="1"/>
  <c r="M2505" i="1"/>
  <c r="M2506" i="1"/>
  <c r="M2507" i="1"/>
  <c r="M2508" i="1"/>
  <c r="M2509" i="1"/>
  <c r="M2510" i="1"/>
  <c r="M2511" i="1"/>
  <c r="M2512" i="1"/>
  <c r="M2513" i="1"/>
  <c r="M2514" i="1"/>
  <c r="M2515" i="1"/>
  <c r="M2516" i="1"/>
  <c r="M2517" i="1"/>
  <c r="M2518" i="1"/>
  <c r="M2519" i="1"/>
  <c r="M2520" i="1"/>
  <c r="M2521" i="1"/>
  <c r="M2522" i="1"/>
  <c r="M2523" i="1"/>
  <c r="M2524" i="1"/>
  <c r="M2525" i="1"/>
  <c r="M2526" i="1"/>
  <c r="M2527" i="1"/>
  <c r="M2528" i="1"/>
  <c r="M2529" i="1"/>
  <c r="M2530" i="1"/>
  <c r="M2531" i="1"/>
  <c r="M2532" i="1"/>
  <c r="M2533" i="1"/>
  <c r="M2534" i="1"/>
  <c r="M2535" i="1"/>
  <c r="M2536" i="1"/>
  <c r="M2537" i="1"/>
  <c r="M2538" i="1"/>
  <c r="M2539" i="1"/>
  <c r="M2540" i="1"/>
  <c r="M2541" i="1"/>
  <c r="M2542" i="1"/>
  <c r="M2543" i="1"/>
  <c r="M2544" i="1"/>
  <c r="M2545" i="1"/>
  <c r="M2546" i="1"/>
  <c r="M2547" i="1"/>
  <c r="M2548" i="1"/>
  <c r="M2549" i="1"/>
  <c r="M2550" i="1"/>
  <c r="M2551" i="1"/>
  <c r="M2552" i="1"/>
  <c r="M2553" i="1"/>
  <c r="M2554" i="1"/>
  <c r="M2555" i="1"/>
  <c r="M2556" i="1"/>
  <c r="M2557" i="1"/>
  <c r="M2558" i="1"/>
  <c r="M2559" i="1"/>
  <c r="M2560" i="1"/>
  <c r="M2561" i="1"/>
  <c r="M2562" i="1"/>
  <c r="M2563" i="1"/>
  <c r="M2564" i="1"/>
  <c r="M2565" i="1"/>
  <c r="M2566" i="1"/>
  <c r="M2567" i="1"/>
  <c r="M2568" i="1"/>
  <c r="M2569" i="1"/>
  <c r="M2570" i="1"/>
  <c r="M2571" i="1"/>
  <c r="M2572" i="1"/>
  <c r="M2573" i="1"/>
  <c r="M2574" i="1"/>
  <c r="M2575" i="1"/>
  <c r="M2576" i="1"/>
  <c r="M2577" i="1"/>
  <c r="M2578" i="1"/>
  <c r="M2579" i="1"/>
  <c r="M2580" i="1"/>
  <c r="M2581" i="1"/>
  <c r="M2582" i="1"/>
  <c r="M2583" i="1"/>
  <c r="M2584" i="1"/>
  <c r="M2585" i="1"/>
  <c r="M2586" i="1"/>
  <c r="M2587" i="1"/>
  <c r="M2588" i="1"/>
  <c r="M2589" i="1"/>
  <c r="M2590" i="1"/>
  <c r="M2591" i="1"/>
  <c r="M2592" i="1"/>
  <c r="M2593" i="1"/>
  <c r="M2594" i="1"/>
  <c r="M2595" i="1"/>
  <c r="M2596" i="1"/>
  <c r="M2597" i="1"/>
  <c r="M2598" i="1"/>
  <c r="M2599" i="1"/>
  <c r="M2600" i="1"/>
  <c r="M2601" i="1"/>
  <c r="M2602" i="1"/>
  <c r="M2603" i="1"/>
  <c r="M2604" i="1"/>
  <c r="M2605" i="1"/>
  <c r="M2606" i="1"/>
  <c r="M2607" i="1"/>
  <c r="M2608" i="1"/>
  <c r="M2609" i="1"/>
  <c r="M2610" i="1"/>
  <c r="M2611" i="1"/>
  <c r="M2612" i="1"/>
  <c r="M2613" i="1"/>
  <c r="M2614" i="1"/>
  <c r="M2615" i="1"/>
  <c r="M2616" i="1"/>
  <c r="M2617" i="1"/>
  <c r="M2618" i="1"/>
  <c r="M2619" i="1"/>
  <c r="M2620" i="1"/>
  <c r="M2621" i="1"/>
  <c r="M2622" i="1"/>
  <c r="M2623" i="1"/>
  <c r="M2624" i="1"/>
  <c r="M2625" i="1"/>
  <c r="M2626" i="1"/>
  <c r="M2627" i="1"/>
  <c r="M2628" i="1"/>
  <c r="M2629" i="1"/>
  <c r="M2630" i="1"/>
  <c r="M2631" i="1"/>
  <c r="M2632" i="1"/>
  <c r="M2633" i="1"/>
  <c r="M2634" i="1"/>
  <c r="M2635" i="1"/>
  <c r="M2636" i="1"/>
  <c r="M2637" i="1"/>
  <c r="M2638" i="1"/>
  <c r="M2639" i="1"/>
  <c r="M2640" i="1"/>
  <c r="M2641" i="1"/>
  <c r="M2642" i="1"/>
  <c r="M2643" i="1"/>
  <c r="M2644" i="1"/>
  <c r="M2645" i="1"/>
  <c r="M2646" i="1"/>
  <c r="M2647" i="1"/>
  <c r="M2648" i="1"/>
  <c r="M2649" i="1"/>
  <c r="M2650" i="1"/>
  <c r="M2651" i="1"/>
  <c r="M2652" i="1"/>
  <c r="M2653" i="1"/>
  <c r="M2654" i="1"/>
  <c r="M2655" i="1"/>
  <c r="M2656" i="1"/>
  <c r="M2657" i="1"/>
  <c r="M2658" i="1"/>
  <c r="M2659" i="1"/>
  <c r="M2660" i="1"/>
  <c r="M2661" i="1"/>
  <c r="M2662" i="1"/>
  <c r="M2663" i="1"/>
  <c r="M2664" i="1"/>
  <c r="M2665" i="1"/>
  <c r="M2666" i="1"/>
  <c r="M2667" i="1"/>
  <c r="M2668" i="1"/>
  <c r="M2669" i="1"/>
  <c r="M2670" i="1"/>
  <c r="M2671" i="1"/>
  <c r="M2672" i="1"/>
  <c r="M2673" i="1"/>
  <c r="M2674" i="1"/>
  <c r="M2675" i="1"/>
  <c r="M2676" i="1"/>
  <c r="M2677" i="1"/>
  <c r="M2678" i="1"/>
  <c r="M2679" i="1"/>
  <c r="M2680" i="1"/>
  <c r="M2681" i="1"/>
  <c r="M2682" i="1"/>
  <c r="M2683" i="1"/>
  <c r="M2684" i="1"/>
  <c r="M2685" i="1"/>
  <c r="M2686" i="1"/>
  <c r="M2687" i="1"/>
  <c r="M2688" i="1"/>
  <c r="M2689" i="1"/>
  <c r="M2690" i="1"/>
  <c r="M2691" i="1"/>
  <c r="M2692" i="1"/>
  <c r="M2693" i="1"/>
  <c r="M2694" i="1"/>
  <c r="M2695" i="1"/>
  <c r="M2696" i="1"/>
  <c r="M2697" i="1"/>
  <c r="M2698" i="1"/>
  <c r="M2699" i="1"/>
  <c r="M2700" i="1"/>
  <c r="M2701" i="1"/>
  <c r="M2702" i="1"/>
  <c r="M2703" i="1"/>
  <c r="M2704" i="1"/>
  <c r="M2705" i="1"/>
  <c r="M2706" i="1"/>
  <c r="M2707" i="1"/>
  <c r="M2708" i="1"/>
  <c r="M2709" i="1"/>
  <c r="M2710" i="1"/>
  <c r="M2711" i="1"/>
  <c r="M2712" i="1"/>
  <c r="M2713" i="1"/>
  <c r="M2714" i="1"/>
  <c r="M2715" i="1"/>
  <c r="M2716" i="1"/>
  <c r="M2717" i="1"/>
  <c r="M2718" i="1"/>
  <c r="M2719" i="1"/>
  <c r="M2720" i="1"/>
  <c r="M2721" i="1"/>
  <c r="M2722" i="1"/>
  <c r="M2723" i="1"/>
  <c r="M2724" i="1"/>
  <c r="M2725" i="1"/>
  <c r="M2726" i="1"/>
  <c r="M2727" i="1"/>
  <c r="M2728" i="1"/>
  <c r="M2729" i="1"/>
  <c r="M2730" i="1"/>
  <c r="M2731" i="1"/>
  <c r="M2732" i="1"/>
  <c r="M2733" i="1"/>
  <c r="M2734" i="1"/>
  <c r="M2735" i="1"/>
  <c r="M2736" i="1"/>
  <c r="M2737" i="1"/>
  <c r="M2738" i="1"/>
  <c r="M2739" i="1"/>
  <c r="M2740" i="1"/>
  <c r="M2741" i="1"/>
  <c r="M2742" i="1"/>
  <c r="M2743" i="1"/>
  <c r="M2744" i="1"/>
  <c r="M2745" i="1"/>
  <c r="M2746" i="1"/>
  <c r="M2747" i="1"/>
  <c r="M2748" i="1"/>
  <c r="M2749" i="1"/>
  <c r="M2750" i="1"/>
  <c r="M2751" i="1"/>
  <c r="M2752" i="1"/>
  <c r="M2753" i="1"/>
  <c r="M2754" i="1"/>
  <c r="M2755" i="1"/>
  <c r="M2756" i="1"/>
  <c r="M2757" i="1"/>
  <c r="M2758" i="1"/>
  <c r="M2759" i="1"/>
  <c r="M2760" i="1"/>
  <c r="M2761" i="1"/>
  <c r="M2762" i="1"/>
  <c r="M2763" i="1"/>
  <c r="M2764" i="1"/>
  <c r="M2765" i="1"/>
  <c r="M2766" i="1"/>
  <c r="M2767" i="1"/>
  <c r="M2768" i="1"/>
  <c r="M2769" i="1"/>
  <c r="M2770" i="1"/>
  <c r="M2771" i="1"/>
  <c r="M2772" i="1"/>
  <c r="M2773" i="1"/>
  <c r="M2774" i="1"/>
  <c r="M2775" i="1"/>
  <c r="M2776" i="1"/>
  <c r="M2777" i="1"/>
  <c r="M2778" i="1"/>
  <c r="M2779" i="1"/>
  <c r="M2780" i="1"/>
  <c r="M2781" i="1"/>
  <c r="M2782" i="1"/>
  <c r="M2783" i="1"/>
  <c r="M2784" i="1"/>
  <c r="M2785" i="1"/>
  <c r="M2786" i="1"/>
  <c r="M2787" i="1"/>
  <c r="M2788" i="1"/>
  <c r="M2789" i="1"/>
  <c r="M2790" i="1"/>
  <c r="M2791" i="1"/>
  <c r="M2792" i="1"/>
  <c r="M2793" i="1"/>
  <c r="M2794" i="1"/>
  <c r="M2795" i="1"/>
  <c r="M2796" i="1"/>
  <c r="M2797" i="1"/>
  <c r="M2798" i="1"/>
  <c r="M2799" i="1"/>
  <c r="M2800" i="1"/>
  <c r="M2801" i="1"/>
  <c r="M2802" i="1"/>
  <c r="M2803" i="1"/>
  <c r="M2804" i="1"/>
  <c r="M2805" i="1"/>
  <c r="M2806" i="1"/>
  <c r="M2807" i="1"/>
  <c r="M2808" i="1"/>
  <c r="M2809" i="1"/>
  <c r="M2810" i="1"/>
  <c r="M2811" i="1"/>
  <c r="M2812" i="1"/>
  <c r="M2813" i="1"/>
  <c r="M2814" i="1"/>
  <c r="M2815" i="1"/>
  <c r="M2816" i="1"/>
  <c r="M2817" i="1"/>
  <c r="M2818" i="1"/>
  <c r="M2819" i="1"/>
  <c r="M2820" i="1"/>
  <c r="M2821" i="1"/>
  <c r="M2822" i="1"/>
  <c r="M2823" i="1"/>
  <c r="M2824" i="1"/>
  <c r="M2825" i="1"/>
  <c r="M2826" i="1"/>
  <c r="M2827" i="1"/>
  <c r="M2828" i="1"/>
  <c r="M2829" i="1"/>
  <c r="M2830" i="1"/>
  <c r="M2831" i="1"/>
  <c r="M2832" i="1"/>
  <c r="M2833" i="1"/>
  <c r="M2834" i="1"/>
  <c r="M2835" i="1"/>
  <c r="M2836" i="1"/>
  <c r="M2837" i="1"/>
  <c r="M2838" i="1"/>
  <c r="M2839" i="1"/>
  <c r="M2840" i="1"/>
  <c r="M2841" i="1"/>
  <c r="M2842" i="1"/>
  <c r="M2843" i="1"/>
  <c r="M2844" i="1"/>
  <c r="M2845" i="1"/>
  <c r="M2846" i="1"/>
  <c r="M2847" i="1"/>
  <c r="M2848" i="1"/>
  <c r="M2849" i="1"/>
  <c r="M2850" i="1"/>
  <c r="M2851" i="1"/>
  <c r="M2852" i="1"/>
  <c r="M2853" i="1"/>
  <c r="M2854" i="1"/>
  <c r="M2855" i="1"/>
  <c r="M2856" i="1"/>
  <c r="M2857" i="1"/>
  <c r="M2858" i="1"/>
  <c r="M2859" i="1"/>
  <c r="M2860" i="1"/>
  <c r="M2861" i="1"/>
  <c r="M2862" i="1"/>
  <c r="M2863" i="1"/>
  <c r="M2864" i="1"/>
  <c r="M2865" i="1"/>
  <c r="M2866" i="1"/>
  <c r="M2867" i="1"/>
  <c r="M2868" i="1"/>
  <c r="M2869" i="1"/>
  <c r="M2870" i="1"/>
  <c r="M2871" i="1"/>
  <c r="M2872" i="1"/>
  <c r="M2873" i="1"/>
  <c r="M2874" i="1"/>
  <c r="M2875" i="1"/>
  <c r="M2876" i="1"/>
  <c r="M2877" i="1"/>
  <c r="M2878" i="1"/>
  <c r="M2879" i="1"/>
  <c r="M2880" i="1"/>
  <c r="M2881" i="1"/>
  <c r="M2882" i="1"/>
  <c r="M2883" i="1"/>
  <c r="M2884" i="1"/>
  <c r="M2885" i="1"/>
  <c r="M2886" i="1"/>
  <c r="M2887" i="1"/>
  <c r="M2888" i="1"/>
  <c r="M2889" i="1"/>
  <c r="M2890" i="1"/>
  <c r="M2891" i="1"/>
  <c r="M2892" i="1"/>
  <c r="M2893" i="1"/>
  <c r="M2894" i="1"/>
  <c r="M2895" i="1"/>
  <c r="M2896" i="1"/>
  <c r="M2897" i="1"/>
  <c r="M2898" i="1"/>
  <c r="M2899" i="1"/>
  <c r="M2900" i="1"/>
  <c r="M2901" i="1"/>
  <c r="M2902" i="1"/>
  <c r="M2903" i="1"/>
  <c r="M2904" i="1"/>
  <c r="M2905" i="1"/>
  <c r="M2906" i="1"/>
  <c r="M2907" i="1"/>
  <c r="M2908" i="1"/>
  <c r="M2909" i="1"/>
  <c r="M2910" i="1"/>
  <c r="M2911" i="1"/>
  <c r="M2912" i="1"/>
  <c r="M2913" i="1"/>
  <c r="M2914" i="1"/>
  <c r="M2915" i="1"/>
  <c r="M2916" i="1"/>
  <c r="M2917" i="1"/>
  <c r="M2918" i="1"/>
  <c r="M2919" i="1"/>
  <c r="M2920" i="1"/>
  <c r="M2921" i="1"/>
  <c r="M2922" i="1"/>
  <c r="M2923" i="1"/>
  <c r="M2924" i="1"/>
  <c r="M2925" i="1"/>
  <c r="M2926" i="1"/>
  <c r="M2927" i="1"/>
  <c r="M2928" i="1"/>
  <c r="M2929" i="1"/>
  <c r="M2930" i="1"/>
  <c r="M2931" i="1"/>
  <c r="M2932" i="1"/>
  <c r="M2933" i="1"/>
  <c r="M2934" i="1"/>
  <c r="M2935" i="1"/>
  <c r="M2936" i="1"/>
  <c r="M2937" i="1"/>
  <c r="M2938" i="1"/>
  <c r="M2939" i="1"/>
  <c r="M2940" i="1"/>
  <c r="M2941" i="1"/>
  <c r="M2942" i="1"/>
  <c r="M2943" i="1"/>
  <c r="M2944" i="1"/>
  <c r="M2945" i="1"/>
  <c r="M2946" i="1"/>
  <c r="M2947" i="1"/>
  <c r="M2948" i="1"/>
  <c r="M2949" i="1"/>
  <c r="M2950" i="1"/>
  <c r="M2951" i="1"/>
  <c r="M2952" i="1"/>
  <c r="M2953" i="1"/>
  <c r="M2954" i="1"/>
  <c r="M2955" i="1"/>
  <c r="M2956" i="1"/>
  <c r="M2957" i="1"/>
  <c r="M2958" i="1"/>
  <c r="M2959" i="1"/>
  <c r="M2960" i="1"/>
  <c r="M2961" i="1"/>
  <c r="M2962" i="1"/>
  <c r="M2963" i="1"/>
  <c r="M2964" i="1"/>
  <c r="M2965" i="1"/>
  <c r="M2966" i="1"/>
  <c r="M2967" i="1"/>
  <c r="M2968" i="1"/>
  <c r="M2969" i="1"/>
  <c r="M2970" i="1"/>
  <c r="M2971" i="1"/>
  <c r="M2972" i="1"/>
  <c r="M2973" i="1"/>
  <c r="M2974" i="1"/>
  <c r="M2975" i="1"/>
  <c r="M2976" i="1"/>
  <c r="M2977" i="1"/>
  <c r="M2978" i="1"/>
  <c r="M2979" i="1"/>
  <c r="M2980" i="1"/>
  <c r="M2981" i="1"/>
  <c r="M2982" i="1"/>
  <c r="M2983" i="1"/>
  <c r="M2984" i="1"/>
  <c r="M2985" i="1"/>
  <c r="M2986" i="1"/>
  <c r="M2987" i="1"/>
  <c r="M2988" i="1"/>
  <c r="M2989" i="1"/>
  <c r="M2990" i="1"/>
  <c r="M2991" i="1"/>
  <c r="M2992" i="1"/>
  <c r="M2993" i="1"/>
  <c r="M2994" i="1"/>
  <c r="M2995" i="1"/>
  <c r="M2996" i="1"/>
  <c r="M2997" i="1"/>
  <c r="M2998" i="1"/>
  <c r="M2999" i="1"/>
  <c r="M3000" i="1"/>
  <c r="M3001" i="1"/>
  <c r="M3002" i="1"/>
  <c r="M3003" i="1"/>
  <c r="M3004" i="1"/>
  <c r="M3005" i="1"/>
  <c r="M3006" i="1"/>
  <c r="M3007" i="1"/>
  <c r="M3008" i="1"/>
  <c r="M3009" i="1"/>
  <c r="M3010" i="1"/>
  <c r="M3011" i="1"/>
  <c r="M3012" i="1"/>
  <c r="M3013" i="1"/>
  <c r="M3014" i="1"/>
  <c r="M3015" i="1"/>
  <c r="M3016" i="1"/>
  <c r="M3017" i="1"/>
  <c r="M3018" i="1"/>
  <c r="M3019" i="1"/>
  <c r="M3020" i="1"/>
  <c r="M3021" i="1"/>
  <c r="M3022" i="1"/>
  <c r="M3023" i="1"/>
  <c r="M3024" i="1"/>
  <c r="M3025" i="1"/>
  <c r="M3026" i="1"/>
  <c r="M3027" i="1"/>
  <c r="M3028" i="1"/>
  <c r="M3029" i="1"/>
  <c r="M3030" i="1"/>
  <c r="M3031" i="1"/>
  <c r="M3032" i="1"/>
  <c r="M3033" i="1"/>
  <c r="M3034" i="1"/>
  <c r="M3035" i="1"/>
  <c r="M3036" i="1"/>
  <c r="M3037" i="1"/>
  <c r="M3038" i="1"/>
  <c r="M3039" i="1"/>
  <c r="M3040" i="1"/>
  <c r="M3041" i="1"/>
  <c r="M3042" i="1"/>
  <c r="M3043" i="1"/>
  <c r="M3044" i="1"/>
  <c r="M3045" i="1"/>
  <c r="M3046" i="1"/>
  <c r="M3047" i="1"/>
  <c r="M3048" i="1"/>
  <c r="M3049" i="1"/>
  <c r="M3050" i="1"/>
  <c r="M3051" i="1"/>
  <c r="M3052" i="1"/>
  <c r="M3053" i="1"/>
  <c r="M3054" i="1"/>
  <c r="M3055" i="1"/>
  <c r="M3056" i="1"/>
  <c r="M3057" i="1"/>
  <c r="M3058" i="1"/>
  <c r="M3059" i="1"/>
  <c r="M3060" i="1"/>
  <c r="M3061" i="1"/>
  <c r="M3062" i="1"/>
  <c r="M3063" i="1"/>
  <c r="M3064" i="1"/>
  <c r="M3065" i="1"/>
  <c r="M3066" i="1"/>
  <c r="M3067" i="1"/>
  <c r="M3068" i="1"/>
  <c r="M3069" i="1"/>
  <c r="M3070" i="1"/>
  <c r="M3071" i="1"/>
  <c r="M3072" i="1"/>
  <c r="M3073" i="1"/>
  <c r="M3074" i="1"/>
  <c r="M3075" i="1"/>
  <c r="M3076" i="1"/>
  <c r="M3077" i="1"/>
  <c r="M3078" i="1"/>
  <c r="M3079" i="1"/>
  <c r="M3080" i="1"/>
  <c r="M3081" i="1"/>
  <c r="M3082" i="1"/>
  <c r="M3083" i="1"/>
  <c r="M3084" i="1"/>
  <c r="M3085" i="1"/>
  <c r="M3086" i="1"/>
  <c r="M3087" i="1"/>
  <c r="M3088" i="1"/>
  <c r="M3089" i="1"/>
  <c r="M3090" i="1"/>
  <c r="M3091" i="1"/>
  <c r="M3092" i="1"/>
  <c r="M3093" i="1"/>
  <c r="M3094" i="1"/>
  <c r="M3095" i="1"/>
  <c r="M3096" i="1"/>
  <c r="M3097" i="1"/>
  <c r="M3098" i="1"/>
  <c r="M3099" i="1"/>
  <c r="M3100" i="1"/>
  <c r="M3101" i="1"/>
  <c r="M3102" i="1"/>
  <c r="M3103" i="1"/>
  <c r="M3104" i="1"/>
  <c r="M3105" i="1"/>
  <c r="M3106" i="1"/>
  <c r="M3107" i="1"/>
  <c r="M3108" i="1"/>
  <c r="M3109" i="1"/>
  <c r="M3110" i="1"/>
  <c r="M3111" i="1"/>
  <c r="M3112" i="1"/>
  <c r="M3113" i="1"/>
  <c r="M3114" i="1"/>
  <c r="M3115" i="1"/>
  <c r="M3116" i="1"/>
  <c r="M3117" i="1"/>
  <c r="M3118" i="1"/>
  <c r="M3119" i="1"/>
  <c r="M3120" i="1"/>
  <c r="M3121" i="1"/>
  <c r="M3122" i="1"/>
  <c r="M3123" i="1"/>
  <c r="M3124" i="1"/>
  <c r="M3125" i="1"/>
  <c r="M3126" i="1"/>
  <c r="M3127" i="1"/>
  <c r="M3128" i="1"/>
  <c r="M3129" i="1"/>
  <c r="M3130" i="1"/>
  <c r="M3131" i="1"/>
  <c r="M3132" i="1"/>
  <c r="M3133" i="1"/>
  <c r="M3134" i="1"/>
  <c r="M3135" i="1"/>
  <c r="M3136" i="1"/>
  <c r="M3137" i="1"/>
  <c r="M3138" i="1"/>
  <c r="M3139" i="1"/>
  <c r="M3140" i="1"/>
  <c r="M3141" i="1"/>
  <c r="M3142" i="1"/>
  <c r="M3143" i="1"/>
  <c r="M3144" i="1"/>
  <c r="M3145" i="1"/>
  <c r="M3146" i="1"/>
  <c r="M3147" i="1"/>
  <c r="M3148" i="1"/>
  <c r="M3149" i="1"/>
  <c r="M3150" i="1"/>
  <c r="M3151" i="1"/>
  <c r="M3152" i="1"/>
  <c r="M3153" i="1"/>
  <c r="M3154" i="1"/>
  <c r="M3155" i="1"/>
  <c r="M3156" i="1"/>
  <c r="M3157" i="1"/>
  <c r="M3158" i="1"/>
  <c r="M3159" i="1"/>
  <c r="M3160" i="1"/>
  <c r="M3161" i="1"/>
  <c r="M3162" i="1"/>
  <c r="M3163" i="1"/>
  <c r="M3164" i="1"/>
  <c r="M3165" i="1"/>
  <c r="M3166" i="1"/>
  <c r="M3167" i="1"/>
  <c r="M3168" i="1"/>
  <c r="M3169" i="1"/>
  <c r="M3170" i="1"/>
  <c r="M3171" i="1"/>
  <c r="M3172" i="1"/>
  <c r="M3173" i="1"/>
  <c r="M3174" i="1"/>
  <c r="M3175" i="1"/>
  <c r="M3176" i="1"/>
  <c r="M3177" i="1"/>
  <c r="M3178" i="1"/>
  <c r="M3179" i="1"/>
  <c r="M3180" i="1"/>
  <c r="M3181" i="1"/>
  <c r="M3182" i="1"/>
  <c r="M3183" i="1"/>
  <c r="M3184" i="1"/>
  <c r="M3185" i="1"/>
  <c r="M3186" i="1"/>
  <c r="M3187" i="1"/>
  <c r="M3188" i="1"/>
  <c r="M3189" i="1"/>
  <c r="M3190" i="1"/>
  <c r="M3191" i="1"/>
  <c r="M3192" i="1"/>
  <c r="M3193" i="1"/>
  <c r="M3194" i="1"/>
  <c r="M3195" i="1"/>
  <c r="M3196" i="1"/>
  <c r="M3197" i="1"/>
  <c r="M3198" i="1"/>
  <c r="M3199" i="1"/>
  <c r="M3200" i="1"/>
  <c r="M3201" i="1"/>
  <c r="M3202" i="1"/>
  <c r="M3203" i="1"/>
  <c r="M3204" i="1"/>
  <c r="M3205" i="1"/>
  <c r="M3206" i="1"/>
  <c r="M3207" i="1"/>
  <c r="M3208" i="1"/>
  <c r="M3209" i="1"/>
  <c r="M3210" i="1"/>
  <c r="M3211" i="1"/>
  <c r="M3212" i="1"/>
  <c r="M3213" i="1"/>
  <c r="M3214" i="1"/>
  <c r="M3215" i="1"/>
  <c r="M3216" i="1"/>
  <c r="M3217" i="1"/>
  <c r="M3218" i="1"/>
  <c r="M3219" i="1"/>
  <c r="M3220" i="1"/>
  <c r="M3221" i="1"/>
  <c r="M3222" i="1"/>
  <c r="M3223" i="1"/>
  <c r="M3224" i="1"/>
  <c r="M3225" i="1"/>
  <c r="M3226" i="1"/>
  <c r="M3227" i="1"/>
  <c r="M3228" i="1"/>
  <c r="M3229" i="1"/>
  <c r="M3230" i="1"/>
  <c r="M3231" i="1"/>
  <c r="M3232" i="1"/>
  <c r="M3233" i="1"/>
  <c r="M3234" i="1"/>
  <c r="M3235" i="1"/>
  <c r="M3236" i="1"/>
  <c r="M3237" i="1"/>
  <c r="M3238" i="1"/>
  <c r="M3239" i="1"/>
  <c r="M3240" i="1"/>
  <c r="M3241" i="1"/>
  <c r="M3242" i="1"/>
  <c r="M3243" i="1"/>
  <c r="M3244" i="1"/>
  <c r="M3245" i="1"/>
  <c r="M3246" i="1"/>
  <c r="M3247" i="1"/>
  <c r="M3248" i="1"/>
  <c r="M3249" i="1"/>
  <c r="M3250" i="1"/>
  <c r="M3251" i="1"/>
  <c r="M3252" i="1"/>
  <c r="M3253" i="1"/>
  <c r="M3254" i="1"/>
  <c r="M3255" i="1"/>
  <c r="M3256" i="1"/>
  <c r="M3257" i="1"/>
  <c r="M3258" i="1"/>
  <c r="M3259" i="1"/>
  <c r="M3260" i="1"/>
  <c r="M3261" i="1"/>
  <c r="M3262" i="1"/>
  <c r="M3263" i="1"/>
  <c r="M3264" i="1"/>
  <c r="M3265" i="1"/>
  <c r="M3266" i="1"/>
  <c r="M3267" i="1"/>
  <c r="M3268" i="1"/>
  <c r="M3269" i="1"/>
  <c r="M3270" i="1"/>
  <c r="M3271" i="1"/>
  <c r="M3272" i="1"/>
  <c r="M3273" i="1"/>
  <c r="M3274" i="1"/>
  <c r="M3275" i="1"/>
  <c r="M3276" i="1"/>
  <c r="M3277" i="1"/>
  <c r="M3278" i="1"/>
  <c r="M3279" i="1"/>
  <c r="M3280" i="1"/>
  <c r="M3281" i="1"/>
  <c r="M3282" i="1"/>
  <c r="M3283" i="1"/>
  <c r="M3284" i="1"/>
  <c r="M3285" i="1"/>
  <c r="M3286" i="1"/>
  <c r="M3287" i="1"/>
  <c r="M3288" i="1"/>
  <c r="M3289" i="1"/>
  <c r="M3290" i="1"/>
  <c r="M3291" i="1"/>
  <c r="M3292" i="1"/>
  <c r="M3293" i="1"/>
  <c r="M3294" i="1"/>
  <c r="M3295" i="1"/>
  <c r="M3296" i="1"/>
  <c r="M3297" i="1"/>
  <c r="M3298" i="1"/>
  <c r="M3299" i="1"/>
  <c r="M3300" i="1"/>
  <c r="M3301" i="1"/>
  <c r="M3302" i="1"/>
  <c r="M3303" i="1"/>
  <c r="M3304" i="1"/>
  <c r="M3305" i="1"/>
  <c r="M3306" i="1"/>
  <c r="M3307" i="1"/>
  <c r="M3308" i="1"/>
  <c r="M3309" i="1"/>
  <c r="M3310" i="1"/>
  <c r="M3311" i="1"/>
  <c r="M3312" i="1"/>
  <c r="M3313" i="1"/>
  <c r="M3314" i="1"/>
  <c r="M3315" i="1"/>
  <c r="M3316" i="1"/>
  <c r="M3317" i="1"/>
  <c r="M3318" i="1"/>
  <c r="M3319" i="1"/>
  <c r="M3320" i="1"/>
  <c r="M3321" i="1"/>
  <c r="M3322" i="1"/>
  <c r="M3323" i="1"/>
  <c r="M3324" i="1"/>
  <c r="M3325" i="1"/>
  <c r="M3326" i="1"/>
  <c r="M3327" i="1"/>
  <c r="M3328" i="1"/>
  <c r="M3329" i="1"/>
  <c r="M3330" i="1"/>
  <c r="M3331" i="1"/>
  <c r="M3332" i="1"/>
  <c r="M3333" i="1"/>
  <c r="M3334" i="1"/>
  <c r="M3335" i="1"/>
  <c r="M3336" i="1"/>
  <c r="M3337" i="1"/>
  <c r="M3338" i="1"/>
  <c r="M3339" i="1"/>
  <c r="M3340" i="1"/>
  <c r="M3341" i="1"/>
  <c r="M3342" i="1"/>
  <c r="M3343" i="1"/>
  <c r="M3344" i="1"/>
  <c r="M3345" i="1"/>
  <c r="M3346" i="1"/>
  <c r="M3347" i="1"/>
  <c r="M3348" i="1"/>
  <c r="M3349" i="1"/>
  <c r="M3350" i="1"/>
  <c r="M3351" i="1"/>
  <c r="M3352" i="1"/>
  <c r="M3353" i="1"/>
  <c r="M3354" i="1"/>
  <c r="M3355" i="1"/>
  <c r="M3356" i="1"/>
  <c r="M3357" i="1"/>
  <c r="M3358" i="1"/>
  <c r="M3359" i="1"/>
  <c r="M3360" i="1"/>
  <c r="M3361" i="1"/>
  <c r="M3362" i="1"/>
  <c r="M3363" i="1"/>
  <c r="M3364" i="1"/>
  <c r="M3365" i="1"/>
  <c r="M3366" i="1"/>
  <c r="M3367" i="1"/>
  <c r="M3368" i="1"/>
  <c r="M3369" i="1"/>
  <c r="M3370" i="1"/>
  <c r="M3371" i="1"/>
  <c r="M3372" i="1"/>
  <c r="M3373" i="1"/>
  <c r="M3374" i="1"/>
  <c r="M3375" i="1"/>
  <c r="M3376" i="1"/>
  <c r="M3377" i="1"/>
  <c r="M3378" i="1"/>
  <c r="M3379" i="1"/>
  <c r="M3380" i="1"/>
  <c r="M3381" i="1"/>
  <c r="M3382" i="1"/>
  <c r="M3383" i="1"/>
  <c r="M3384" i="1"/>
  <c r="M3385" i="1"/>
  <c r="M3386" i="1"/>
  <c r="M3387" i="1"/>
  <c r="M3388" i="1"/>
  <c r="M3389" i="1"/>
  <c r="M3390" i="1"/>
  <c r="M3391" i="1"/>
  <c r="M3392" i="1"/>
  <c r="M3393" i="1"/>
  <c r="M3394" i="1"/>
  <c r="M3395" i="1"/>
  <c r="M3396" i="1"/>
  <c r="M3397" i="1"/>
  <c r="M3398" i="1"/>
  <c r="M3399" i="1"/>
  <c r="M3400" i="1"/>
  <c r="M3401" i="1"/>
  <c r="M3402" i="1"/>
  <c r="M3403" i="1"/>
  <c r="M3404" i="1"/>
  <c r="M3405" i="1"/>
  <c r="M3406" i="1"/>
  <c r="M3407" i="1"/>
  <c r="M3408" i="1"/>
  <c r="M3409" i="1"/>
  <c r="M3410" i="1"/>
  <c r="M3411" i="1"/>
  <c r="M3412" i="1"/>
  <c r="M3413" i="1"/>
  <c r="M3414" i="1"/>
  <c r="M3415" i="1"/>
  <c r="M3416" i="1"/>
  <c r="M3417" i="1"/>
  <c r="M3418" i="1"/>
  <c r="M3419" i="1"/>
  <c r="M3420" i="1"/>
  <c r="M3421" i="1"/>
  <c r="M3422" i="1"/>
  <c r="M3423" i="1"/>
  <c r="M3424" i="1"/>
  <c r="M3425" i="1"/>
  <c r="M3426" i="1"/>
  <c r="M3427" i="1"/>
  <c r="M3428" i="1"/>
  <c r="M3429" i="1"/>
  <c r="M3430" i="1"/>
  <c r="M3431" i="1"/>
  <c r="M3432" i="1"/>
  <c r="M3433" i="1"/>
  <c r="M3434" i="1"/>
  <c r="M3435" i="1"/>
  <c r="M3436" i="1"/>
  <c r="M3437" i="1"/>
  <c r="M3438" i="1"/>
  <c r="M3439" i="1"/>
  <c r="M3440" i="1"/>
  <c r="M3441" i="1"/>
  <c r="M3442" i="1"/>
  <c r="M3443" i="1"/>
  <c r="M3444" i="1"/>
  <c r="M3445" i="1"/>
  <c r="M3446" i="1"/>
  <c r="M3447" i="1"/>
  <c r="M3448" i="1"/>
  <c r="M3449" i="1"/>
  <c r="M3450" i="1"/>
  <c r="M3451" i="1"/>
  <c r="M3452" i="1"/>
  <c r="M3453" i="1"/>
  <c r="M3454" i="1"/>
  <c r="M3455" i="1"/>
  <c r="M3456" i="1"/>
  <c r="M3457" i="1"/>
  <c r="M3458" i="1"/>
  <c r="M3459" i="1"/>
  <c r="M3460" i="1"/>
  <c r="M3461" i="1"/>
  <c r="M3462" i="1"/>
  <c r="M3463" i="1"/>
  <c r="M3464" i="1"/>
  <c r="M3465" i="1"/>
  <c r="M3466" i="1"/>
  <c r="M3467" i="1"/>
  <c r="M3468" i="1"/>
  <c r="M3469" i="1"/>
  <c r="M3470" i="1"/>
  <c r="M3471" i="1"/>
  <c r="M3472" i="1"/>
  <c r="M3473" i="1"/>
  <c r="M3474" i="1"/>
  <c r="M3475" i="1"/>
  <c r="M3476" i="1"/>
  <c r="M3477" i="1"/>
  <c r="M3478" i="1"/>
  <c r="M3479" i="1"/>
  <c r="M3480" i="1"/>
  <c r="M3481" i="1"/>
  <c r="M3482" i="1"/>
  <c r="M3483" i="1"/>
  <c r="M3484" i="1"/>
  <c r="M3485" i="1"/>
  <c r="M3486" i="1"/>
  <c r="M3487" i="1"/>
  <c r="M3488" i="1"/>
  <c r="M3489" i="1"/>
  <c r="M3490" i="1"/>
  <c r="M3491" i="1"/>
  <c r="M3492" i="1"/>
  <c r="M3493" i="1"/>
  <c r="M3494" i="1"/>
  <c r="M3495" i="1"/>
  <c r="M3496" i="1"/>
  <c r="M3497" i="1"/>
  <c r="M3498" i="1"/>
  <c r="M3499" i="1"/>
  <c r="M3500" i="1"/>
  <c r="M3501" i="1"/>
  <c r="M3502" i="1"/>
  <c r="M3503" i="1"/>
  <c r="M3504" i="1"/>
  <c r="M3505" i="1"/>
  <c r="M3506" i="1"/>
  <c r="M3507" i="1"/>
  <c r="M3508" i="1"/>
  <c r="M3509" i="1"/>
  <c r="M3510" i="1"/>
  <c r="M3511" i="1"/>
  <c r="M3512" i="1"/>
  <c r="M3513" i="1"/>
  <c r="M3514" i="1"/>
  <c r="M3515" i="1"/>
  <c r="M3516" i="1"/>
  <c r="M3517" i="1"/>
  <c r="M3518" i="1"/>
  <c r="M3519" i="1"/>
  <c r="M3520" i="1"/>
  <c r="M3521" i="1"/>
  <c r="M3522" i="1"/>
  <c r="M3523" i="1"/>
  <c r="M3524" i="1"/>
  <c r="M3525" i="1"/>
  <c r="M3526" i="1"/>
  <c r="M3527" i="1"/>
  <c r="M3528" i="1"/>
  <c r="M3529" i="1"/>
  <c r="M3530" i="1"/>
  <c r="M3531" i="1"/>
  <c r="M3532" i="1"/>
  <c r="M3533" i="1"/>
  <c r="M3534" i="1"/>
  <c r="M3535" i="1"/>
  <c r="M3536" i="1"/>
  <c r="M3537" i="1"/>
  <c r="M3538" i="1"/>
  <c r="M3539" i="1"/>
  <c r="M3540" i="1"/>
  <c r="M3541" i="1"/>
  <c r="M3542" i="1"/>
  <c r="M3543" i="1"/>
  <c r="M3544" i="1"/>
  <c r="M3545" i="1"/>
  <c r="M3546" i="1"/>
  <c r="M3547" i="1"/>
  <c r="M3548" i="1"/>
  <c r="M3549" i="1"/>
  <c r="M3550" i="1"/>
  <c r="M3551" i="1"/>
  <c r="M3552" i="1"/>
  <c r="M3553" i="1"/>
  <c r="M3554" i="1"/>
  <c r="M3555" i="1"/>
  <c r="M3556" i="1"/>
  <c r="M3557" i="1"/>
  <c r="M3558" i="1"/>
  <c r="M3559" i="1"/>
  <c r="M3560" i="1"/>
  <c r="M3561" i="1"/>
  <c r="M3562" i="1"/>
  <c r="M3563" i="1"/>
  <c r="M3564" i="1"/>
  <c r="M3565" i="1"/>
  <c r="M3566" i="1"/>
  <c r="M3567" i="1"/>
  <c r="M3568" i="1"/>
  <c r="M3569" i="1"/>
  <c r="M3570" i="1"/>
  <c r="M3571" i="1"/>
  <c r="M3572" i="1"/>
  <c r="M3573" i="1"/>
  <c r="M3574" i="1"/>
  <c r="M3575" i="1"/>
  <c r="M3576" i="1"/>
  <c r="M3577" i="1"/>
  <c r="M3578" i="1"/>
  <c r="M3579" i="1"/>
  <c r="M3580" i="1"/>
  <c r="M3581" i="1"/>
  <c r="M3582" i="1"/>
  <c r="M3583" i="1"/>
  <c r="M3584" i="1"/>
  <c r="M3585" i="1"/>
  <c r="M3586" i="1"/>
  <c r="M3587" i="1"/>
  <c r="M3588" i="1"/>
  <c r="M3589" i="1"/>
  <c r="M3590" i="1"/>
  <c r="M3591" i="1"/>
  <c r="M3592" i="1"/>
  <c r="M3593" i="1"/>
  <c r="M3594" i="1"/>
  <c r="M3595" i="1"/>
  <c r="M3596" i="1"/>
  <c r="M3597" i="1"/>
  <c r="M3598" i="1"/>
  <c r="M3599" i="1"/>
  <c r="M3600" i="1"/>
  <c r="M3601" i="1"/>
  <c r="M3602" i="1"/>
  <c r="M3603" i="1"/>
  <c r="M3604" i="1"/>
  <c r="M3605" i="1"/>
  <c r="M3606" i="1"/>
  <c r="M3607" i="1"/>
  <c r="M3608" i="1"/>
  <c r="M3609" i="1"/>
  <c r="M3610" i="1"/>
  <c r="M3611" i="1"/>
  <c r="M3612" i="1"/>
  <c r="M3613" i="1"/>
  <c r="M3614" i="1"/>
  <c r="M3615" i="1"/>
  <c r="M3616" i="1"/>
  <c r="M3617" i="1"/>
  <c r="M3618" i="1"/>
  <c r="M3619" i="1"/>
  <c r="M3620" i="1"/>
  <c r="M3621" i="1"/>
  <c r="M3622" i="1"/>
  <c r="M3623" i="1"/>
  <c r="M3624" i="1"/>
  <c r="M3625" i="1"/>
  <c r="M3626" i="1"/>
  <c r="M3627" i="1"/>
  <c r="M3628" i="1"/>
  <c r="M3629" i="1"/>
  <c r="M3630" i="1"/>
  <c r="M3631" i="1"/>
  <c r="M3632" i="1"/>
  <c r="M3633" i="1"/>
  <c r="M3634" i="1"/>
  <c r="M3635" i="1"/>
  <c r="M3636" i="1"/>
  <c r="M3637" i="1"/>
  <c r="M3638" i="1"/>
  <c r="M3639" i="1"/>
  <c r="M3640" i="1"/>
  <c r="M3641" i="1"/>
  <c r="M3642" i="1"/>
  <c r="M3643" i="1"/>
  <c r="M3644" i="1"/>
  <c r="M3645" i="1"/>
  <c r="M3646" i="1"/>
  <c r="M3647" i="1"/>
  <c r="M3648" i="1"/>
  <c r="M3649" i="1"/>
  <c r="M3650" i="1"/>
  <c r="M3651" i="1"/>
  <c r="M3652" i="1"/>
  <c r="M3653" i="1"/>
  <c r="M3654" i="1"/>
  <c r="M3655" i="1"/>
  <c r="M3656" i="1"/>
  <c r="M3657" i="1"/>
  <c r="M3658" i="1"/>
  <c r="M3659" i="1"/>
  <c r="M3660" i="1"/>
  <c r="M3661" i="1"/>
  <c r="M3662" i="1"/>
  <c r="M3663" i="1"/>
  <c r="M3664" i="1"/>
  <c r="M3665" i="1"/>
  <c r="M3666" i="1"/>
  <c r="M3667" i="1"/>
  <c r="M3668" i="1"/>
  <c r="M3669" i="1"/>
  <c r="M3670" i="1"/>
  <c r="M3671" i="1"/>
  <c r="M3672" i="1"/>
  <c r="M3673" i="1"/>
  <c r="M3674" i="1"/>
  <c r="M3675" i="1"/>
  <c r="M3676" i="1"/>
  <c r="M3677" i="1"/>
  <c r="M3678" i="1"/>
  <c r="M3679" i="1"/>
  <c r="M3680" i="1"/>
  <c r="M3681" i="1"/>
  <c r="M3682" i="1"/>
  <c r="M3683" i="1"/>
  <c r="M3684" i="1"/>
  <c r="M3685" i="1"/>
  <c r="M3686" i="1"/>
  <c r="M3687" i="1"/>
  <c r="M3688" i="1"/>
  <c r="M3689" i="1"/>
  <c r="M3690" i="1"/>
  <c r="M3691" i="1"/>
  <c r="M3692" i="1"/>
  <c r="M3693" i="1"/>
  <c r="M3694" i="1"/>
  <c r="M3695" i="1"/>
  <c r="M3696" i="1"/>
  <c r="M3697" i="1"/>
  <c r="M3698" i="1"/>
  <c r="M3699" i="1"/>
  <c r="M3700" i="1"/>
  <c r="M3701" i="1"/>
  <c r="M3702" i="1"/>
  <c r="M3703" i="1"/>
  <c r="M3704" i="1"/>
  <c r="M3705" i="1"/>
  <c r="M3706" i="1"/>
  <c r="M3707" i="1"/>
  <c r="M3708" i="1"/>
  <c r="M3709" i="1"/>
  <c r="M3710" i="1"/>
  <c r="M3711" i="1"/>
  <c r="M3712" i="1"/>
  <c r="M3713" i="1"/>
  <c r="M3714" i="1"/>
  <c r="M3715" i="1"/>
  <c r="M3716" i="1"/>
  <c r="M3717" i="1"/>
  <c r="M3718" i="1"/>
  <c r="M3719" i="1"/>
  <c r="M3720" i="1"/>
  <c r="M3721" i="1"/>
  <c r="M3722" i="1"/>
  <c r="M3723" i="1"/>
  <c r="M3724" i="1"/>
  <c r="M3725" i="1"/>
  <c r="M3726" i="1"/>
  <c r="M3727" i="1"/>
  <c r="M3728" i="1"/>
  <c r="M3729" i="1"/>
  <c r="M3730" i="1"/>
  <c r="M3731" i="1"/>
  <c r="M3732" i="1"/>
  <c r="M3733" i="1"/>
  <c r="M3734" i="1"/>
  <c r="M3735" i="1"/>
  <c r="M3736" i="1"/>
  <c r="M3737" i="1"/>
  <c r="M3738" i="1"/>
  <c r="M3739" i="1"/>
  <c r="M3740" i="1"/>
  <c r="M3741" i="1"/>
  <c r="M3742" i="1"/>
  <c r="M3743" i="1"/>
  <c r="M3744" i="1"/>
  <c r="M3745" i="1"/>
  <c r="M3746" i="1"/>
  <c r="M3747" i="1"/>
  <c r="M3748" i="1"/>
  <c r="M3749" i="1"/>
  <c r="M3750" i="1"/>
  <c r="M3751" i="1"/>
  <c r="M3752" i="1"/>
  <c r="M3753" i="1"/>
  <c r="M3754" i="1"/>
  <c r="M3755" i="1"/>
  <c r="M3756" i="1"/>
  <c r="M3757" i="1"/>
  <c r="M3758" i="1"/>
  <c r="M3759" i="1"/>
  <c r="M3760" i="1"/>
  <c r="M3761" i="1"/>
  <c r="M3762" i="1"/>
  <c r="M3763" i="1"/>
  <c r="M3764" i="1"/>
  <c r="M3765" i="1"/>
  <c r="M3766" i="1"/>
  <c r="M3767" i="1"/>
  <c r="M3768" i="1"/>
  <c r="M3769" i="1"/>
  <c r="M3770" i="1"/>
  <c r="M3771" i="1"/>
  <c r="M3772" i="1"/>
  <c r="M3773" i="1"/>
  <c r="M3774" i="1"/>
  <c r="M3775" i="1"/>
  <c r="M3776" i="1"/>
  <c r="M3777" i="1"/>
  <c r="M3778" i="1"/>
  <c r="M3779" i="1"/>
  <c r="M3780" i="1"/>
  <c r="M3781" i="1"/>
  <c r="M3782" i="1"/>
  <c r="M3783" i="1"/>
  <c r="M3784" i="1"/>
  <c r="M3785" i="1"/>
  <c r="M3786" i="1"/>
  <c r="M3787" i="1"/>
  <c r="M3788" i="1"/>
  <c r="M3789" i="1"/>
  <c r="M3790" i="1"/>
  <c r="M3791" i="1"/>
  <c r="M3792" i="1"/>
  <c r="M3793" i="1"/>
  <c r="M3794" i="1"/>
  <c r="M3795" i="1"/>
  <c r="M3796" i="1"/>
  <c r="M3797" i="1"/>
  <c r="M3798" i="1"/>
  <c r="M3799" i="1"/>
  <c r="M3800" i="1"/>
  <c r="M3801" i="1"/>
  <c r="M3802" i="1"/>
  <c r="M3803" i="1"/>
  <c r="M3804" i="1"/>
  <c r="M3805" i="1"/>
  <c r="M3806" i="1"/>
  <c r="M3807" i="1"/>
  <c r="M3808" i="1"/>
  <c r="M3809" i="1"/>
  <c r="M3810" i="1"/>
  <c r="M3811" i="1"/>
  <c r="M3812" i="1"/>
  <c r="M3813" i="1"/>
  <c r="M3814" i="1"/>
  <c r="M3815" i="1"/>
  <c r="M3816" i="1"/>
  <c r="M3817" i="1"/>
  <c r="M3818" i="1"/>
  <c r="M3819" i="1"/>
  <c r="M3820" i="1"/>
  <c r="M3821" i="1"/>
  <c r="M3822" i="1"/>
  <c r="M3823" i="1"/>
  <c r="M3824" i="1"/>
  <c r="M3825" i="1"/>
  <c r="M3826" i="1"/>
  <c r="M3827" i="1"/>
  <c r="M3828" i="1"/>
  <c r="M3829" i="1"/>
  <c r="M3830" i="1"/>
  <c r="M3831" i="1"/>
  <c r="M3832" i="1"/>
  <c r="M3833" i="1"/>
  <c r="M3834" i="1"/>
  <c r="M3835" i="1"/>
  <c r="M3836" i="1"/>
  <c r="M3837" i="1"/>
  <c r="M3838" i="1"/>
  <c r="M3839" i="1"/>
  <c r="M3840" i="1"/>
  <c r="M3841" i="1"/>
  <c r="M3842" i="1"/>
  <c r="M3843" i="1"/>
  <c r="M3844" i="1"/>
  <c r="M3845" i="1"/>
  <c r="M3846" i="1"/>
  <c r="M3847" i="1"/>
  <c r="M3848"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I2072" i="1"/>
  <c r="I2073" i="1"/>
  <c r="I2074" i="1"/>
  <c r="I2075" i="1"/>
  <c r="I2076" i="1"/>
  <c r="I2077" i="1"/>
  <c r="I2078" i="1"/>
  <c r="I2079" i="1"/>
  <c r="I2080" i="1"/>
  <c r="I2081" i="1"/>
  <c r="I2082" i="1"/>
  <c r="I2083" i="1"/>
  <c r="I2084" i="1"/>
  <c r="I2085" i="1"/>
  <c r="I2086" i="1"/>
  <c r="I2087" i="1"/>
  <c r="I2088" i="1"/>
  <c r="I2089" i="1"/>
  <c r="I2090" i="1"/>
  <c r="I2091" i="1"/>
  <c r="I2092" i="1"/>
  <c r="I2093" i="1"/>
  <c r="I2094" i="1"/>
  <c r="I2095" i="1"/>
  <c r="I2096" i="1"/>
  <c r="I2097" i="1"/>
  <c r="I2098" i="1"/>
  <c r="I2099" i="1"/>
  <c r="I2100" i="1"/>
  <c r="I2101" i="1"/>
  <c r="I2102" i="1"/>
  <c r="I2103" i="1"/>
  <c r="I2104" i="1"/>
  <c r="I2105" i="1"/>
  <c r="I2106" i="1"/>
  <c r="I2107" i="1"/>
  <c r="I2108" i="1"/>
  <c r="I2109" i="1"/>
  <c r="I2110" i="1"/>
  <c r="I2111" i="1"/>
  <c r="I2112" i="1"/>
  <c r="I2113" i="1"/>
  <c r="I2114" i="1"/>
  <c r="I2115" i="1"/>
  <c r="I2116" i="1"/>
  <c r="I2117" i="1"/>
  <c r="I2118" i="1"/>
  <c r="I2119" i="1"/>
  <c r="I2120" i="1"/>
  <c r="I2121" i="1"/>
  <c r="I2122" i="1"/>
  <c r="I2123" i="1"/>
  <c r="I2124" i="1"/>
  <c r="I2125" i="1"/>
  <c r="I2126" i="1"/>
  <c r="I2127" i="1"/>
  <c r="I2128" i="1"/>
  <c r="I2129" i="1"/>
  <c r="I2130" i="1"/>
  <c r="I2131" i="1"/>
  <c r="I2132" i="1"/>
  <c r="I2133" i="1"/>
  <c r="I2134" i="1"/>
  <c r="I2135" i="1"/>
  <c r="I2136" i="1"/>
  <c r="I2137" i="1"/>
  <c r="I2138" i="1"/>
  <c r="I2139" i="1"/>
  <c r="I2140" i="1"/>
  <c r="I2141" i="1"/>
  <c r="I2142" i="1"/>
  <c r="I2143" i="1"/>
  <c r="I2144" i="1"/>
  <c r="I2145" i="1"/>
  <c r="I2146" i="1"/>
  <c r="I2147" i="1"/>
  <c r="I2148" i="1"/>
  <c r="I2149" i="1"/>
  <c r="I2150" i="1"/>
  <c r="I2151" i="1"/>
  <c r="I2152" i="1"/>
  <c r="I2153" i="1"/>
  <c r="I2154" i="1"/>
  <c r="I2155" i="1"/>
  <c r="I2156" i="1"/>
  <c r="I2157" i="1"/>
  <c r="I2158" i="1"/>
  <c r="I2159" i="1"/>
  <c r="I2160" i="1"/>
  <c r="I2161" i="1"/>
  <c r="I2162" i="1"/>
  <c r="I2163" i="1"/>
  <c r="I2164" i="1"/>
  <c r="I2165" i="1"/>
  <c r="I2166" i="1"/>
  <c r="I2167" i="1"/>
  <c r="I2168" i="1"/>
  <c r="I2169" i="1"/>
  <c r="I2170" i="1"/>
  <c r="I2171" i="1"/>
  <c r="I2172" i="1"/>
  <c r="I2173" i="1"/>
  <c r="I2174" i="1"/>
  <c r="I2175" i="1"/>
  <c r="I2176" i="1"/>
  <c r="I2177" i="1"/>
  <c r="I2178" i="1"/>
  <c r="I2179" i="1"/>
  <c r="I2180" i="1"/>
  <c r="I2181" i="1"/>
  <c r="I2182" i="1"/>
  <c r="I2183" i="1"/>
  <c r="I2184" i="1"/>
  <c r="I2185" i="1"/>
  <c r="I2186" i="1"/>
  <c r="I2187" i="1"/>
  <c r="I2188" i="1"/>
  <c r="I2189" i="1"/>
  <c r="I2190" i="1"/>
  <c r="I2191" i="1"/>
  <c r="I2192" i="1"/>
  <c r="I2193" i="1"/>
  <c r="I2194" i="1"/>
  <c r="I2195" i="1"/>
  <c r="I2196" i="1"/>
  <c r="I2197" i="1"/>
  <c r="I2198" i="1"/>
  <c r="I2199" i="1"/>
  <c r="I2200" i="1"/>
  <c r="I2201" i="1"/>
  <c r="I2202" i="1"/>
  <c r="I2203" i="1"/>
  <c r="I2204" i="1"/>
  <c r="I2205" i="1"/>
  <c r="I2206" i="1"/>
  <c r="I2207" i="1"/>
  <c r="I2208" i="1"/>
  <c r="I2209" i="1"/>
  <c r="I2210" i="1"/>
  <c r="I2211" i="1"/>
  <c r="I2212" i="1"/>
  <c r="I2213" i="1"/>
  <c r="I2214" i="1"/>
  <c r="I2215" i="1"/>
  <c r="I2216" i="1"/>
  <c r="I2217" i="1"/>
  <c r="I2218" i="1"/>
  <c r="I2219" i="1"/>
  <c r="I2220" i="1"/>
  <c r="I2221" i="1"/>
  <c r="I2222" i="1"/>
  <c r="I2223" i="1"/>
  <c r="I2224" i="1"/>
  <c r="I2225" i="1"/>
  <c r="I2226" i="1"/>
  <c r="I2227" i="1"/>
  <c r="I2228" i="1"/>
  <c r="I2229" i="1"/>
  <c r="I2230" i="1"/>
  <c r="I2231" i="1"/>
  <c r="I2232" i="1"/>
  <c r="I2233" i="1"/>
  <c r="I2234" i="1"/>
  <c r="I2235" i="1"/>
  <c r="I2236" i="1"/>
  <c r="I2237" i="1"/>
  <c r="I2238" i="1"/>
  <c r="I2239" i="1"/>
  <c r="I2240" i="1"/>
  <c r="I2241" i="1"/>
  <c r="I2242" i="1"/>
  <c r="I2243" i="1"/>
  <c r="I2244" i="1"/>
  <c r="I2245" i="1"/>
  <c r="I2246" i="1"/>
  <c r="I2247" i="1"/>
  <c r="I2248" i="1"/>
  <c r="I2249" i="1"/>
  <c r="I2250" i="1"/>
  <c r="I2251" i="1"/>
  <c r="I2252" i="1"/>
  <c r="I2253" i="1"/>
  <c r="I2254" i="1"/>
  <c r="I2255" i="1"/>
  <c r="I2256" i="1"/>
  <c r="I2257" i="1"/>
  <c r="I2258" i="1"/>
  <c r="I2259" i="1"/>
  <c r="I2260" i="1"/>
  <c r="I2261" i="1"/>
  <c r="I2262" i="1"/>
  <c r="I2263" i="1"/>
  <c r="I2264" i="1"/>
  <c r="I2265" i="1"/>
  <c r="I2266" i="1"/>
  <c r="I2267" i="1"/>
  <c r="I2268" i="1"/>
  <c r="I2269" i="1"/>
  <c r="I2270" i="1"/>
  <c r="I2271" i="1"/>
  <c r="I2272" i="1"/>
  <c r="I2273" i="1"/>
  <c r="I2274" i="1"/>
  <c r="I2275" i="1"/>
  <c r="I2276" i="1"/>
  <c r="I2277" i="1"/>
  <c r="I2278" i="1"/>
  <c r="I2279" i="1"/>
  <c r="I2280" i="1"/>
  <c r="I2281" i="1"/>
  <c r="I2282" i="1"/>
  <c r="I2283" i="1"/>
  <c r="I2284" i="1"/>
  <c r="I2285" i="1"/>
  <c r="I2286" i="1"/>
  <c r="I2287" i="1"/>
  <c r="I2288" i="1"/>
  <c r="I2289" i="1"/>
  <c r="I2290" i="1"/>
  <c r="I2291" i="1"/>
  <c r="I2292" i="1"/>
  <c r="I2293" i="1"/>
  <c r="I2294" i="1"/>
  <c r="I2295" i="1"/>
  <c r="I2296" i="1"/>
  <c r="I2297" i="1"/>
  <c r="I2298" i="1"/>
  <c r="I2299" i="1"/>
  <c r="I2300" i="1"/>
  <c r="I2301" i="1"/>
  <c r="I2302" i="1"/>
  <c r="I2303" i="1"/>
  <c r="I2304" i="1"/>
  <c r="I2305" i="1"/>
  <c r="I2306" i="1"/>
  <c r="I2307" i="1"/>
  <c r="I2308" i="1"/>
  <c r="I2309" i="1"/>
  <c r="I2310" i="1"/>
  <c r="I2311" i="1"/>
  <c r="I2312" i="1"/>
  <c r="I2313" i="1"/>
  <c r="I2314" i="1"/>
  <c r="I2315" i="1"/>
  <c r="I2316" i="1"/>
  <c r="I2317" i="1"/>
  <c r="I2318" i="1"/>
  <c r="I2319" i="1"/>
  <c r="I2320" i="1"/>
  <c r="I2321" i="1"/>
  <c r="I2322" i="1"/>
  <c r="I2323" i="1"/>
  <c r="I2324" i="1"/>
  <c r="I2325" i="1"/>
  <c r="I2326" i="1"/>
  <c r="I2327" i="1"/>
  <c r="I2328" i="1"/>
  <c r="I2329" i="1"/>
  <c r="I2330" i="1"/>
  <c r="I2331" i="1"/>
  <c r="I2332" i="1"/>
  <c r="I2333" i="1"/>
  <c r="I2334" i="1"/>
  <c r="I2335" i="1"/>
  <c r="I2336" i="1"/>
  <c r="I2337" i="1"/>
  <c r="I2338" i="1"/>
  <c r="I2339" i="1"/>
  <c r="I2340" i="1"/>
  <c r="I2341" i="1"/>
  <c r="I2342" i="1"/>
  <c r="I2343" i="1"/>
  <c r="I2344" i="1"/>
  <c r="I2345" i="1"/>
  <c r="I2346" i="1"/>
  <c r="I2347" i="1"/>
  <c r="I2348" i="1"/>
  <c r="I2349" i="1"/>
  <c r="I2350" i="1"/>
  <c r="I2351" i="1"/>
  <c r="I2352" i="1"/>
  <c r="I2353" i="1"/>
  <c r="I2354" i="1"/>
  <c r="I2355" i="1"/>
  <c r="I2356" i="1"/>
  <c r="I2357" i="1"/>
  <c r="I2358" i="1"/>
  <c r="I2359" i="1"/>
  <c r="I2360" i="1"/>
  <c r="I2361" i="1"/>
  <c r="I2362" i="1"/>
  <c r="I2363" i="1"/>
  <c r="I2364" i="1"/>
  <c r="I2365" i="1"/>
  <c r="I2366" i="1"/>
  <c r="I2367" i="1"/>
  <c r="I2368" i="1"/>
  <c r="I2369" i="1"/>
  <c r="I2370" i="1"/>
  <c r="I2371" i="1"/>
  <c r="I2372" i="1"/>
  <c r="I2373" i="1"/>
  <c r="I2374" i="1"/>
  <c r="I2375" i="1"/>
  <c r="I2376" i="1"/>
  <c r="I2377" i="1"/>
  <c r="I2378" i="1"/>
  <c r="I2379" i="1"/>
  <c r="I2380" i="1"/>
  <c r="I2381" i="1"/>
  <c r="I2382" i="1"/>
  <c r="I2383" i="1"/>
  <c r="I2384" i="1"/>
  <c r="I2385" i="1"/>
  <c r="I2386" i="1"/>
  <c r="I2387" i="1"/>
  <c r="I2388" i="1"/>
  <c r="I2389" i="1"/>
  <c r="I2390" i="1"/>
  <c r="I2391" i="1"/>
  <c r="I2392" i="1"/>
  <c r="I2393" i="1"/>
  <c r="I2394" i="1"/>
  <c r="I2395" i="1"/>
  <c r="I2396" i="1"/>
  <c r="I2397" i="1"/>
  <c r="I2398" i="1"/>
  <c r="I2399" i="1"/>
  <c r="I2400" i="1"/>
  <c r="I2401" i="1"/>
  <c r="I2402" i="1"/>
  <c r="I2403" i="1"/>
  <c r="I2404" i="1"/>
  <c r="I2405" i="1"/>
  <c r="I2406" i="1"/>
  <c r="I2407" i="1"/>
  <c r="I2408" i="1"/>
  <c r="I2409" i="1"/>
  <c r="I2410" i="1"/>
  <c r="I2411" i="1"/>
  <c r="I2412" i="1"/>
  <c r="I2413" i="1"/>
  <c r="I2414" i="1"/>
  <c r="I2415" i="1"/>
  <c r="I2416" i="1"/>
  <c r="I2417" i="1"/>
  <c r="I2418" i="1"/>
  <c r="I2419" i="1"/>
  <c r="I2420" i="1"/>
  <c r="I2421" i="1"/>
  <c r="I2422" i="1"/>
  <c r="I2423" i="1"/>
  <c r="I2424" i="1"/>
  <c r="I2425" i="1"/>
  <c r="I2426" i="1"/>
  <c r="I2427" i="1"/>
  <c r="I2428" i="1"/>
  <c r="I2429" i="1"/>
  <c r="I2430" i="1"/>
  <c r="I2431" i="1"/>
  <c r="I2432" i="1"/>
  <c r="I2433" i="1"/>
  <c r="I2434" i="1"/>
  <c r="I2435" i="1"/>
  <c r="I2436" i="1"/>
  <c r="I2437" i="1"/>
  <c r="I2438" i="1"/>
  <c r="I2439" i="1"/>
  <c r="I2440" i="1"/>
  <c r="I2441" i="1"/>
  <c r="I2442" i="1"/>
  <c r="I2443" i="1"/>
  <c r="I2444" i="1"/>
  <c r="I2445" i="1"/>
  <c r="I2446" i="1"/>
  <c r="I2447" i="1"/>
  <c r="I2448" i="1"/>
  <c r="I2449" i="1"/>
  <c r="I2450" i="1"/>
  <c r="I2451" i="1"/>
  <c r="I2452" i="1"/>
  <c r="I2453" i="1"/>
  <c r="I2454" i="1"/>
  <c r="I2455" i="1"/>
  <c r="I2456" i="1"/>
  <c r="I2457" i="1"/>
  <c r="I2458" i="1"/>
  <c r="I2459" i="1"/>
  <c r="I2460" i="1"/>
  <c r="I2461" i="1"/>
  <c r="I2462" i="1"/>
  <c r="I2463" i="1"/>
  <c r="I2464" i="1"/>
  <c r="I2465" i="1"/>
  <c r="I2466" i="1"/>
  <c r="I2467" i="1"/>
  <c r="I2468" i="1"/>
  <c r="I2469" i="1"/>
  <c r="I2470" i="1"/>
  <c r="I2471" i="1"/>
  <c r="I2472" i="1"/>
  <c r="I2473" i="1"/>
  <c r="I2474" i="1"/>
  <c r="I2475" i="1"/>
  <c r="I2476" i="1"/>
  <c r="I2477" i="1"/>
  <c r="I2478" i="1"/>
  <c r="I2479" i="1"/>
  <c r="I2480" i="1"/>
  <c r="I2481" i="1"/>
  <c r="I2482" i="1"/>
  <c r="I2483" i="1"/>
  <c r="I2484" i="1"/>
  <c r="I2485" i="1"/>
  <c r="I2486" i="1"/>
  <c r="I2487" i="1"/>
  <c r="I2488" i="1"/>
  <c r="I2489" i="1"/>
  <c r="I2490" i="1"/>
  <c r="I2491" i="1"/>
  <c r="I2492" i="1"/>
  <c r="I2493" i="1"/>
  <c r="I2494" i="1"/>
  <c r="I2495" i="1"/>
  <c r="I2496" i="1"/>
  <c r="I2497" i="1"/>
  <c r="I2498" i="1"/>
  <c r="I2499" i="1"/>
  <c r="I2500" i="1"/>
  <c r="I2501" i="1"/>
  <c r="I2502" i="1"/>
  <c r="I2503" i="1"/>
  <c r="I2504" i="1"/>
  <c r="I2505" i="1"/>
  <c r="I2506" i="1"/>
  <c r="I2507" i="1"/>
  <c r="I2508" i="1"/>
  <c r="I2509" i="1"/>
  <c r="I2510" i="1"/>
  <c r="I2511" i="1"/>
  <c r="I2512" i="1"/>
  <c r="I2513" i="1"/>
  <c r="I2514" i="1"/>
  <c r="I2515" i="1"/>
  <c r="I2516" i="1"/>
  <c r="I2517" i="1"/>
  <c r="I2518" i="1"/>
  <c r="I2519" i="1"/>
  <c r="I2520" i="1"/>
  <c r="I2521" i="1"/>
  <c r="I2522" i="1"/>
  <c r="I2523" i="1"/>
  <c r="I2524" i="1"/>
  <c r="I2525" i="1"/>
  <c r="I2526" i="1"/>
  <c r="I2527" i="1"/>
  <c r="I2528" i="1"/>
  <c r="I2529" i="1"/>
  <c r="I2530" i="1"/>
  <c r="I2531" i="1"/>
  <c r="I2532" i="1"/>
  <c r="I2533" i="1"/>
  <c r="I2534" i="1"/>
  <c r="I2535" i="1"/>
  <c r="I2536" i="1"/>
  <c r="I2537" i="1"/>
  <c r="I2538" i="1"/>
  <c r="I2539" i="1"/>
  <c r="I2540" i="1"/>
  <c r="I2541" i="1"/>
  <c r="I2542" i="1"/>
  <c r="I2543" i="1"/>
  <c r="I2544" i="1"/>
  <c r="I2545" i="1"/>
  <c r="I2546" i="1"/>
  <c r="I2547" i="1"/>
  <c r="I2548" i="1"/>
  <c r="I2549" i="1"/>
  <c r="I2550" i="1"/>
  <c r="I2551" i="1"/>
  <c r="I2552" i="1"/>
  <c r="I2553" i="1"/>
  <c r="I2554" i="1"/>
  <c r="I2555" i="1"/>
  <c r="I2556" i="1"/>
  <c r="I2557" i="1"/>
  <c r="I2558" i="1"/>
  <c r="I2559" i="1"/>
  <c r="I2560" i="1"/>
  <c r="I2561" i="1"/>
  <c r="I2562" i="1"/>
  <c r="I2563" i="1"/>
  <c r="I2564" i="1"/>
  <c r="I2565" i="1"/>
  <c r="I2566" i="1"/>
  <c r="I2567" i="1"/>
  <c r="I2568" i="1"/>
  <c r="I2569" i="1"/>
  <c r="I2570" i="1"/>
  <c r="I2571" i="1"/>
  <c r="I2572" i="1"/>
  <c r="I2573" i="1"/>
  <c r="I2574" i="1"/>
  <c r="I2575" i="1"/>
  <c r="I2576" i="1"/>
  <c r="I2577" i="1"/>
  <c r="I2578" i="1"/>
  <c r="I2579" i="1"/>
  <c r="I2580" i="1"/>
  <c r="I2581" i="1"/>
  <c r="I2582" i="1"/>
  <c r="I2583" i="1"/>
  <c r="I2584" i="1"/>
  <c r="I2585" i="1"/>
  <c r="I2586" i="1"/>
  <c r="I2587" i="1"/>
  <c r="I2588" i="1"/>
  <c r="I2589" i="1"/>
  <c r="I2590" i="1"/>
  <c r="I2591" i="1"/>
  <c r="I2592" i="1"/>
  <c r="I2593" i="1"/>
  <c r="I2594" i="1"/>
  <c r="I2595" i="1"/>
  <c r="I2596" i="1"/>
  <c r="I2597" i="1"/>
  <c r="I2598" i="1"/>
  <c r="I2599" i="1"/>
  <c r="I2600" i="1"/>
  <c r="I2601" i="1"/>
  <c r="I2602" i="1"/>
  <c r="I2603" i="1"/>
  <c r="I2604" i="1"/>
  <c r="I2605" i="1"/>
  <c r="I2606" i="1"/>
  <c r="I2607" i="1"/>
  <c r="I2608" i="1"/>
  <c r="I2609" i="1"/>
  <c r="I2610" i="1"/>
  <c r="I2611" i="1"/>
  <c r="I2612" i="1"/>
  <c r="I2613" i="1"/>
  <c r="I2614" i="1"/>
  <c r="I2615" i="1"/>
  <c r="I2616" i="1"/>
  <c r="I2617" i="1"/>
  <c r="I2618" i="1"/>
  <c r="I2619" i="1"/>
  <c r="I2620" i="1"/>
  <c r="I2621" i="1"/>
  <c r="I2622" i="1"/>
  <c r="I2623" i="1"/>
  <c r="I2624" i="1"/>
  <c r="I2625" i="1"/>
  <c r="I2626" i="1"/>
  <c r="I2627" i="1"/>
  <c r="I2628" i="1"/>
  <c r="I2629" i="1"/>
  <c r="I2630" i="1"/>
  <c r="I2631" i="1"/>
  <c r="I2632" i="1"/>
  <c r="I2633" i="1"/>
  <c r="I2634" i="1"/>
  <c r="I2635" i="1"/>
  <c r="I2636" i="1"/>
  <c r="I2637" i="1"/>
  <c r="I2638" i="1"/>
  <c r="I2639" i="1"/>
  <c r="I2640" i="1"/>
  <c r="I2641" i="1"/>
  <c r="I2642" i="1"/>
  <c r="I2643" i="1"/>
  <c r="I2644" i="1"/>
  <c r="I2645" i="1"/>
  <c r="I2646" i="1"/>
  <c r="I2647" i="1"/>
  <c r="I2648" i="1"/>
  <c r="I2649" i="1"/>
  <c r="I2650" i="1"/>
  <c r="I2651" i="1"/>
  <c r="I2652" i="1"/>
  <c r="I2653" i="1"/>
  <c r="I2654" i="1"/>
  <c r="I2655" i="1"/>
  <c r="I2656" i="1"/>
  <c r="I2657" i="1"/>
  <c r="I2658" i="1"/>
  <c r="I2659" i="1"/>
  <c r="I2660" i="1"/>
  <c r="I2661" i="1"/>
  <c r="I2662" i="1"/>
  <c r="I2663" i="1"/>
  <c r="I2664" i="1"/>
  <c r="I2665" i="1"/>
  <c r="I2666" i="1"/>
  <c r="I2667" i="1"/>
  <c r="I2668" i="1"/>
  <c r="I2669" i="1"/>
  <c r="I2670" i="1"/>
  <c r="I2671" i="1"/>
  <c r="I2672" i="1"/>
  <c r="I2673" i="1"/>
  <c r="I2674" i="1"/>
  <c r="I2675" i="1"/>
  <c r="I2676" i="1"/>
  <c r="I2677" i="1"/>
  <c r="I2678" i="1"/>
  <c r="I2679" i="1"/>
  <c r="I2680" i="1"/>
  <c r="I2681" i="1"/>
  <c r="I2682" i="1"/>
  <c r="I2683" i="1"/>
  <c r="I2684" i="1"/>
  <c r="I2685" i="1"/>
  <c r="I2686" i="1"/>
  <c r="I2687" i="1"/>
  <c r="I2688" i="1"/>
  <c r="I2689" i="1"/>
  <c r="I2690" i="1"/>
  <c r="I2691" i="1"/>
  <c r="I2692" i="1"/>
  <c r="I2693" i="1"/>
  <c r="I2694" i="1"/>
  <c r="I2695" i="1"/>
  <c r="I2696" i="1"/>
  <c r="I2697" i="1"/>
  <c r="I2698" i="1"/>
  <c r="I2699" i="1"/>
  <c r="I2700" i="1"/>
  <c r="I2701" i="1"/>
  <c r="I2702" i="1"/>
  <c r="I2703" i="1"/>
  <c r="I2704" i="1"/>
  <c r="I2705" i="1"/>
  <c r="I2706" i="1"/>
  <c r="I2707" i="1"/>
  <c r="I2708" i="1"/>
  <c r="I2709" i="1"/>
  <c r="I2710" i="1"/>
  <c r="I2711" i="1"/>
  <c r="I2712" i="1"/>
  <c r="I2713" i="1"/>
  <c r="I2714" i="1"/>
  <c r="I2715" i="1"/>
  <c r="I2716" i="1"/>
  <c r="I2717" i="1"/>
  <c r="I2718" i="1"/>
  <c r="I2719" i="1"/>
  <c r="I2720" i="1"/>
  <c r="I2721" i="1"/>
  <c r="I2722" i="1"/>
  <c r="I2723" i="1"/>
  <c r="I2724" i="1"/>
  <c r="I2725" i="1"/>
  <c r="I2726" i="1"/>
  <c r="I2727" i="1"/>
  <c r="I2728" i="1"/>
  <c r="I2729" i="1"/>
  <c r="I2730" i="1"/>
  <c r="I2731" i="1"/>
  <c r="I2732" i="1"/>
  <c r="I2733" i="1"/>
  <c r="I2734" i="1"/>
  <c r="I2735" i="1"/>
  <c r="I2736" i="1"/>
  <c r="I2737" i="1"/>
  <c r="I2738" i="1"/>
  <c r="I2739" i="1"/>
  <c r="I2740" i="1"/>
  <c r="I2741" i="1"/>
  <c r="I2742" i="1"/>
  <c r="I2743" i="1"/>
  <c r="I2744" i="1"/>
  <c r="I2745" i="1"/>
  <c r="I2746" i="1"/>
  <c r="I2747" i="1"/>
  <c r="I2748" i="1"/>
  <c r="I2749" i="1"/>
  <c r="I2750" i="1"/>
  <c r="I2751" i="1"/>
  <c r="I2752" i="1"/>
  <c r="I2753" i="1"/>
  <c r="I2754" i="1"/>
  <c r="I2755" i="1"/>
  <c r="I2756" i="1"/>
  <c r="I2757" i="1"/>
  <c r="I2758" i="1"/>
  <c r="I2759" i="1"/>
  <c r="I2760" i="1"/>
  <c r="I2761" i="1"/>
  <c r="I2762" i="1"/>
  <c r="I2763" i="1"/>
  <c r="I2764" i="1"/>
  <c r="I2765" i="1"/>
  <c r="I2766" i="1"/>
  <c r="I2767" i="1"/>
  <c r="I2768" i="1"/>
  <c r="I2769" i="1"/>
  <c r="I2770" i="1"/>
  <c r="I2771" i="1"/>
  <c r="I2772" i="1"/>
  <c r="I2773" i="1"/>
  <c r="I2774" i="1"/>
  <c r="I2775" i="1"/>
  <c r="I2776" i="1"/>
  <c r="I2777" i="1"/>
  <c r="I2778" i="1"/>
  <c r="I2779" i="1"/>
  <c r="I2780" i="1"/>
  <c r="I2781" i="1"/>
  <c r="I2782" i="1"/>
  <c r="I2783" i="1"/>
  <c r="I2784" i="1"/>
  <c r="I2785" i="1"/>
  <c r="I2786" i="1"/>
  <c r="I2787" i="1"/>
  <c r="I2788" i="1"/>
  <c r="I2789" i="1"/>
  <c r="I2790" i="1"/>
  <c r="I2791" i="1"/>
  <c r="I2792" i="1"/>
  <c r="I2793" i="1"/>
  <c r="I2794" i="1"/>
  <c r="I2795" i="1"/>
  <c r="I2796" i="1"/>
  <c r="I2797" i="1"/>
  <c r="I2798" i="1"/>
  <c r="I2799" i="1"/>
  <c r="I2800" i="1"/>
  <c r="I2801" i="1"/>
  <c r="I2802" i="1"/>
  <c r="I2803"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39" i="1"/>
  <c r="I2840" i="1"/>
  <c r="I2841" i="1"/>
  <c r="I2842" i="1"/>
  <c r="I2843" i="1"/>
  <c r="I2844" i="1"/>
  <c r="I2845" i="1"/>
  <c r="I2846" i="1"/>
  <c r="I2847" i="1"/>
  <c r="I2848" i="1"/>
  <c r="I2849" i="1"/>
  <c r="I2850" i="1"/>
  <c r="I2851"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4" i="1"/>
  <c r="I2905" i="1"/>
  <c r="I2906" i="1"/>
  <c r="I2907" i="1"/>
  <c r="I2908" i="1"/>
  <c r="I2909" i="1"/>
  <c r="I2910" i="1"/>
  <c r="I2911"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5" i="1"/>
  <c r="I2936" i="1"/>
  <c r="I2937" i="1"/>
  <c r="I2938" i="1"/>
  <c r="I2939" i="1"/>
  <c r="I2940" i="1"/>
  <c r="I2941" i="1"/>
  <c r="I2942" i="1"/>
  <c r="I2943" i="1"/>
  <c r="I2944" i="1"/>
  <c r="I2945" i="1"/>
  <c r="I2946" i="1"/>
  <c r="I2947" i="1"/>
  <c r="I2948" i="1"/>
  <c r="I2949" i="1"/>
  <c r="I2950" i="1"/>
  <c r="I2951" i="1"/>
  <c r="I2952" i="1"/>
  <c r="I2953" i="1"/>
  <c r="I2954" i="1"/>
  <c r="I2955" i="1"/>
  <c r="I2956" i="1"/>
  <c r="I2957" i="1"/>
  <c r="I2958" i="1"/>
  <c r="I2959" i="1"/>
  <c r="I2960" i="1"/>
  <c r="I2961" i="1"/>
  <c r="I2962" i="1"/>
  <c r="I2963" i="1"/>
  <c r="I2964" i="1"/>
  <c r="I2965" i="1"/>
  <c r="I2966" i="1"/>
  <c r="I2967" i="1"/>
  <c r="I2968" i="1"/>
  <c r="I2969" i="1"/>
  <c r="I2970" i="1"/>
  <c r="I2971" i="1"/>
  <c r="I2972" i="1"/>
  <c r="I2973" i="1"/>
  <c r="I2974" i="1"/>
  <c r="I2975" i="1"/>
  <c r="I2976"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2" i="1"/>
  <c r="I3003" i="1"/>
  <c r="I3004" i="1"/>
  <c r="I3005" i="1"/>
  <c r="I3006" i="1"/>
  <c r="I3007" i="1"/>
  <c r="I3008" i="1"/>
  <c r="I3009" i="1"/>
  <c r="I3010" i="1"/>
  <c r="I3011" i="1"/>
  <c r="I3012" i="1"/>
  <c r="I3013" i="1"/>
  <c r="I3014"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0"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4" i="1"/>
  <c r="I3075" i="1"/>
  <c r="I3076" i="1"/>
  <c r="I3077" i="1"/>
  <c r="I3078" i="1"/>
  <c r="I3079" i="1"/>
  <c r="I3080" i="1"/>
  <c r="I3081" i="1"/>
  <c r="I3082" i="1"/>
  <c r="I3083" i="1"/>
  <c r="I3084" i="1"/>
  <c r="I3085" i="1"/>
  <c r="I3086"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3113" i="1"/>
  <c r="I3114" i="1"/>
  <c r="I3115" i="1"/>
  <c r="I3116" i="1"/>
  <c r="I3117" i="1"/>
  <c r="I3118" i="1"/>
  <c r="I3119" i="1"/>
  <c r="I3120" i="1"/>
  <c r="I3121" i="1"/>
  <c r="I3122" i="1"/>
  <c r="I3123" i="1"/>
  <c r="I3124" i="1"/>
  <c r="I3125" i="1"/>
  <c r="I3126" i="1"/>
  <c r="I3127" i="1"/>
  <c r="I3128" i="1"/>
  <c r="I3129" i="1"/>
  <c r="I3130" i="1"/>
  <c r="I3131" i="1"/>
  <c r="I3132" i="1"/>
  <c r="I3133" i="1"/>
  <c r="I3134" i="1"/>
  <c r="I3135" i="1"/>
  <c r="I3136" i="1"/>
  <c r="I3137" i="1"/>
  <c r="I3138" i="1"/>
  <c r="I3139" i="1"/>
  <c r="I3140" i="1"/>
  <c r="I3141" i="1"/>
  <c r="I3142" i="1"/>
  <c r="I3143" i="1"/>
  <c r="I3144" i="1"/>
  <c r="I3145" i="1"/>
  <c r="I3146" i="1"/>
  <c r="I3147" i="1"/>
  <c r="I3148" i="1"/>
  <c r="I3149" i="1"/>
  <c r="I3150" i="1"/>
  <c r="I3151" i="1"/>
  <c r="I3152" i="1"/>
  <c r="I3153" i="1"/>
  <c r="I3154" i="1"/>
  <c r="I3155" i="1"/>
  <c r="I3156" i="1"/>
  <c r="I3157" i="1"/>
  <c r="I3158" i="1"/>
  <c r="I3159" i="1"/>
  <c r="I3160" i="1"/>
  <c r="I3161" i="1"/>
  <c r="I3162" i="1"/>
  <c r="I3163" i="1"/>
  <c r="I3164" i="1"/>
  <c r="I3165" i="1"/>
  <c r="I3166" i="1"/>
  <c r="I3167" i="1"/>
  <c r="I3168" i="1"/>
  <c r="I3169" i="1"/>
  <c r="I3170" i="1"/>
  <c r="I3171" i="1"/>
  <c r="I3172" i="1"/>
  <c r="I3173" i="1"/>
  <c r="I3174" i="1"/>
  <c r="I3175" i="1"/>
  <c r="I3176" i="1"/>
  <c r="I3177" i="1"/>
  <c r="I3178" i="1"/>
  <c r="I3179" i="1"/>
  <c r="I3180" i="1"/>
  <c r="I3181" i="1"/>
  <c r="I3182" i="1"/>
  <c r="I3183" i="1"/>
  <c r="I3184" i="1"/>
  <c r="I3185" i="1"/>
  <c r="I3186" i="1"/>
  <c r="I3187" i="1"/>
  <c r="I3188" i="1"/>
  <c r="I3189" i="1"/>
  <c r="I3190" i="1"/>
  <c r="I3191" i="1"/>
  <c r="I3192" i="1"/>
  <c r="I3193" i="1"/>
  <c r="I3194" i="1"/>
  <c r="I3195" i="1"/>
  <c r="I3196" i="1"/>
  <c r="I3197" i="1"/>
  <c r="I3198" i="1"/>
  <c r="I3199" i="1"/>
  <c r="I3200" i="1"/>
  <c r="I3201" i="1"/>
  <c r="I3202" i="1"/>
  <c r="I3203" i="1"/>
  <c r="I3204" i="1"/>
  <c r="I3205" i="1"/>
  <c r="I3206" i="1"/>
  <c r="I3207" i="1"/>
  <c r="I3208" i="1"/>
  <c r="I3209" i="1"/>
  <c r="I3210" i="1"/>
  <c r="I3211" i="1"/>
  <c r="I3212" i="1"/>
  <c r="I3213" i="1"/>
  <c r="I3214" i="1"/>
  <c r="I3215" i="1"/>
  <c r="I3216" i="1"/>
  <c r="I3217" i="1"/>
  <c r="I3218" i="1"/>
  <c r="I3219" i="1"/>
  <c r="I3220" i="1"/>
  <c r="I3221" i="1"/>
  <c r="I3222" i="1"/>
  <c r="I3223" i="1"/>
  <c r="I3224" i="1"/>
  <c r="I3225" i="1"/>
  <c r="I3226" i="1"/>
  <c r="I3227" i="1"/>
  <c r="I3228" i="1"/>
  <c r="I3229" i="1"/>
  <c r="I3230" i="1"/>
  <c r="I3231" i="1"/>
  <c r="I3232" i="1"/>
  <c r="I3233" i="1"/>
  <c r="I3234" i="1"/>
  <c r="I3235" i="1"/>
  <c r="I3236" i="1"/>
  <c r="I3237" i="1"/>
  <c r="I3238" i="1"/>
  <c r="I3239" i="1"/>
  <c r="I3240" i="1"/>
  <c r="I3241" i="1"/>
  <c r="I3242" i="1"/>
  <c r="I3243" i="1"/>
  <c r="I3244" i="1"/>
  <c r="I3245" i="1"/>
  <c r="I3246" i="1"/>
  <c r="I3247" i="1"/>
  <c r="I3248" i="1"/>
  <c r="I3249" i="1"/>
  <c r="I3250" i="1"/>
  <c r="I3251" i="1"/>
  <c r="I3252" i="1"/>
  <c r="I3253" i="1"/>
  <c r="I3254" i="1"/>
  <c r="I3255" i="1"/>
  <c r="I3256" i="1"/>
  <c r="I3257" i="1"/>
  <c r="I3258" i="1"/>
  <c r="I3259" i="1"/>
  <c r="I3260" i="1"/>
  <c r="I3261" i="1"/>
  <c r="I3262" i="1"/>
  <c r="I3263" i="1"/>
  <c r="I3264" i="1"/>
  <c r="I3265" i="1"/>
  <c r="I3266" i="1"/>
  <c r="I3267" i="1"/>
  <c r="I3268" i="1"/>
  <c r="I3269" i="1"/>
  <c r="I3270" i="1"/>
  <c r="I3271" i="1"/>
  <c r="I3272" i="1"/>
  <c r="I3273" i="1"/>
  <c r="I3274" i="1"/>
  <c r="I3275" i="1"/>
  <c r="I3276" i="1"/>
  <c r="I3277" i="1"/>
  <c r="I3278" i="1"/>
  <c r="I3279" i="1"/>
  <c r="I3280" i="1"/>
  <c r="I3281" i="1"/>
  <c r="I3282" i="1"/>
  <c r="I3283" i="1"/>
  <c r="I3284" i="1"/>
  <c r="I3285" i="1"/>
  <c r="I3286" i="1"/>
  <c r="I3287" i="1"/>
  <c r="I3288" i="1"/>
  <c r="I3289" i="1"/>
  <c r="I3290" i="1"/>
  <c r="I3291" i="1"/>
  <c r="I3292" i="1"/>
  <c r="I3293" i="1"/>
  <c r="I3294" i="1"/>
  <c r="I3295" i="1"/>
  <c r="I3296" i="1"/>
  <c r="I3297" i="1"/>
  <c r="I3298" i="1"/>
  <c r="I3299" i="1"/>
  <c r="I3300" i="1"/>
  <c r="I3301" i="1"/>
  <c r="I3302" i="1"/>
  <c r="I3303" i="1"/>
  <c r="I3304" i="1"/>
  <c r="I3305" i="1"/>
  <c r="I3306" i="1"/>
  <c r="I3307" i="1"/>
  <c r="I3308" i="1"/>
  <c r="I3309" i="1"/>
  <c r="I3310" i="1"/>
  <c r="I3311" i="1"/>
  <c r="I3312" i="1"/>
  <c r="I3313" i="1"/>
  <c r="I3314" i="1"/>
  <c r="I3315" i="1"/>
  <c r="I3316" i="1"/>
  <c r="I3317" i="1"/>
  <c r="I3318" i="1"/>
  <c r="I3319" i="1"/>
  <c r="I3320" i="1"/>
  <c r="I3321" i="1"/>
  <c r="I3322" i="1"/>
  <c r="I3323" i="1"/>
  <c r="I3324" i="1"/>
  <c r="I3325" i="1"/>
  <c r="I3326" i="1"/>
  <c r="I3327" i="1"/>
  <c r="I3328" i="1"/>
  <c r="I3329" i="1"/>
  <c r="I3330" i="1"/>
  <c r="I3331" i="1"/>
  <c r="I3332" i="1"/>
  <c r="I3333" i="1"/>
  <c r="I3334" i="1"/>
  <c r="I3335" i="1"/>
  <c r="I3336" i="1"/>
  <c r="I3337" i="1"/>
  <c r="I3338" i="1"/>
  <c r="I3339" i="1"/>
  <c r="I3340" i="1"/>
  <c r="I3341" i="1"/>
  <c r="I3342" i="1"/>
  <c r="I3343" i="1"/>
  <c r="I3344" i="1"/>
  <c r="I3345" i="1"/>
  <c r="I3346" i="1"/>
  <c r="I3347" i="1"/>
  <c r="I3348" i="1"/>
  <c r="I3349" i="1"/>
  <c r="I3350" i="1"/>
  <c r="I3351" i="1"/>
  <c r="I3352" i="1"/>
  <c r="I3353" i="1"/>
  <c r="I3354" i="1"/>
  <c r="I3355" i="1"/>
  <c r="I3356" i="1"/>
  <c r="I3357" i="1"/>
  <c r="I3358" i="1"/>
  <c r="I3359" i="1"/>
  <c r="I3360" i="1"/>
  <c r="I3361" i="1"/>
  <c r="I3362" i="1"/>
  <c r="I3363" i="1"/>
  <c r="I3364" i="1"/>
  <c r="I3365" i="1"/>
  <c r="I3366" i="1"/>
  <c r="I3367" i="1"/>
  <c r="I3368" i="1"/>
  <c r="I3369" i="1"/>
  <c r="I3370" i="1"/>
  <c r="I3371" i="1"/>
  <c r="I3372" i="1"/>
  <c r="I3373" i="1"/>
  <c r="I3374" i="1"/>
  <c r="I3375" i="1"/>
  <c r="I3376" i="1"/>
  <c r="I3377" i="1"/>
  <c r="I3378" i="1"/>
  <c r="I3379" i="1"/>
  <c r="I3380" i="1"/>
  <c r="I3381" i="1"/>
  <c r="I3382" i="1"/>
  <c r="I3383" i="1"/>
  <c r="I3384" i="1"/>
  <c r="I3385" i="1"/>
  <c r="I3386" i="1"/>
  <c r="I3387" i="1"/>
  <c r="I3388" i="1"/>
  <c r="I3389" i="1"/>
  <c r="I3390" i="1"/>
  <c r="I3391" i="1"/>
  <c r="I3392" i="1"/>
  <c r="I3393" i="1"/>
  <c r="I3394" i="1"/>
  <c r="I3395" i="1"/>
  <c r="I3396" i="1"/>
  <c r="I3397" i="1"/>
  <c r="I3398" i="1"/>
  <c r="I3399" i="1"/>
  <c r="I3400" i="1"/>
  <c r="I3401" i="1"/>
  <c r="I3402" i="1"/>
  <c r="I3403" i="1"/>
  <c r="I3404" i="1"/>
  <c r="I3405" i="1"/>
  <c r="I3406" i="1"/>
  <c r="I3407" i="1"/>
  <c r="I3408" i="1"/>
  <c r="I3409" i="1"/>
  <c r="I3410" i="1"/>
  <c r="I3411" i="1"/>
  <c r="I3412" i="1"/>
  <c r="I3413" i="1"/>
  <c r="I3414" i="1"/>
  <c r="I3415" i="1"/>
  <c r="I3416" i="1"/>
  <c r="I3417" i="1"/>
  <c r="I3418" i="1"/>
  <c r="I3419" i="1"/>
  <c r="I3420" i="1"/>
  <c r="I3421" i="1"/>
  <c r="I3422" i="1"/>
  <c r="I3423" i="1"/>
  <c r="I3424" i="1"/>
  <c r="I3425" i="1"/>
  <c r="I3426" i="1"/>
  <c r="I3427" i="1"/>
  <c r="I3428" i="1"/>
  <c r="I3429" i="1"/>
  <c r="I3430" i="1"/>
  <c r="I3431" i="1"/>
  <c r="I3432" i="1"/>
  <c r="I3433" i="1"/>
  <c r="I3434" i="1"/>
  <c r="I3435" i="1"/>
  <c r="I3436" i="1"/>
  <c r="I3437" i="1"/>
  <c r="I3438" i="1"/>
  <c r="I3439" i="1"/>
  <c r="I3440" i="1"/>
  <c r="I3441" i="1"/>
  <c r="I3442" i="1"/>
  <c r="I3443" i="1"/>
  <c r="I3444" i="1"/>
  <c r="I3445" i="1"/>
  <c r="I3446" i="1"/>
  <c r="I3447" i="1"/>
  <c r="I3448" i="1"/>
  <c r="I3449" i="1"/>
  <c r="I3450" i="1"/>
  <c r="I3451" i="1"/>
  <c r="I3452" i="1"/>
  <c r="I3453" i="1"/>
  <c r="I3454" i="1"/>
  <c r="I3455" i="1"/>
  <c r="I3456" i="1"/>
  <c r="I3457" i="1"/>
  <c r="I3458" i="1"/>
  <c r="I3459" i="1"/>
  <c r="I3460" i="1"/>
  <c r="I3461" i="1"/>
  <c r="I3462" i="1"/>
  <c r="I3463" i="1"/>
  <c r="I3464" i="1"/>
  <c r="I3465" i="1"/>
  <c r="I3466" i="1"/>
  <c r="I3467" i="1"/>
  <c r="I3468" i="1"/>
  <c r="I3469" i="1"/>
  <c r="I3470" i="1"/>
  <c r="I3471" i="1"/>
  <c r="I3472" i="1"/>
  <c r="I3473" i="1"/>
  <c r="I3474" i="1"/>
  <c r="I3475" i="1"/>
  <c r="I3476" i="1"/>
  <c r="I3477" i="1"/>
  <c r="I3478" i="1"/>
  <c r="I3479" i="1"/>
  <c r="I3480" i="1"/>
  <c r="I3481" i="1"/>
  <c r="I3482" i="1"/>
  <c r="I3483" i="1"/>
  <c r="I3484" i="1"/>
  <c r="I3485" i="1"/>
  <c r="I3486" i="1"/>
  <c r="I3487" i="1"/>
  <c r="I3488" i="1"/>
  <c r="I3489" i="1"/>
  <c r="I3490" i="1"/>
  <c r="I3491" i="1"/>
  <c r="I3492" i="1"/>
  <c r="I3493" i="1"/>
  <c r="I3494" i="1"/>
  <c r="I3495" i="1"/>
  <c r="I3496" i="1"/>
  <c r="I3497" i="1"/>
  <c r="I3498" i="1"/>
  <c r="I3499" i="1"/>
  <c r="I3500" i="1"/>
  <c r="I3501" i="1"/>
  <c r="I3502" i="1"/>
  <c r="I3503" i="1"/>
  <c r="I3504" i="1"/>
  <c r="I3505" i="1"/>
  <c r="I3506" i="1"/>
  <c r="I3507" i="1"/>
  <c r="I3508" i="1"/>
  <c r="I3509" i="1"/>
  <c r="I3510" i="1"/>
  <c r="I3511" i="1"/>
  <c r="I3512" i="1"/>
  <c r="I3513" i="1"/>
  <c r="I3514" i="1"/>
  <c r="I3515" i="1"/>
  <c r="I3516" i="1"/>
  <c r="I3517" i="1"/>
  <c r="I3518" i="1"/>
  <c r="I3519" i="1"/>
  <c r="I3520" i="1"/>
  <c r="I3521" i="1"/>
  <c r="I3522" i="1"/>
  <c r="I3523" i="1"/>
  <c r="I3524" i="1"/>
  <c r="I3525" i="1"/>
  <c r="I3526" i="1"/>
  <c r="I3527" i="1"/>
  <c r="I3528" i="1"/>
  <c r="I3529" i="1"/>
  <c r="I3530" i="1"/>
  <c r="I3531" i="1"/>
  <c r="I3532" i="1"/>
  <c r="I3533" i="1"/>
  <c r="I3534" i="1"/>
  <c r="I3535" i="1"/>
  <c r="I3536" i="1"/>
  <c r="I3537" i="1"/>
  <c r="I3538" i="1"/>
  <c r="I3539" i="1"/>
  <c r="I3540" i="1"/>
  <c r="I3541" i="1"/>
  <c r="I3542" i="1"/>
  <c r="I3543" i="1"/>
  <c r="I3544" i="1"/>
  <c r="I3545" i="1"/>
  <c r="I3546" i="1"/>
  <c r="I3547" i="1"/>
  <c r="I3548" i="1"/>
  <c r="I3549" i="1"/>
  <c r="I3550" i="1"/>
  <c r="I3551" i="1"/>
  <c r="I3552" i="1"/>
  <c r="I3553" i="1"/>
  <c r="I3554" i="1"/>
  <c r="I3555" i="1"/>
  <c r="I3556" i="1"/>
  <c r="I3557" i="1"/>
  <c r="I3558" i="1"/>
  <c r="I3559" i="1"/>
  <c r="I3560" i="1"/>
  <c r="I3561" i="1"/>
  <c r="I3562" i="1"/>
  <c r="I3563" i="1"/>
  <c r="I3564" i="1"/>
  <c r="I3565" i="1"/>
  <c r="I3566" i="1"/>
  <c r="I3567" i="1"/>
  <c r="I3568" i="1"/>
  <c r="I3569" i="1"/>
  <c r="I3570" i="1"/>
  <c r="I3571" i="1"/>
  <c r="I3572" i="1"/>
  <c r="I3573" i="1"/>
  <c r="I3574" i="1"/>
  <c r="I3575" i="1"/>
  <c r="I3576" i="1"/>
  <c r="I3577" i="1"/>
  <c r="I3578" i="1"/>
  <c r="I3579" i="1"/>
  <c r="I3580" i="1"/>
  <c r="I3581" i="1"/>
  <c r="I3582" i="1"/>
  <c r="I3583" i="1"/>
  <c r="I3584" i="1"/>
  <c r="I3585" i="1"/>
  <c r="I3586" i="1"/>
  <c r="I3587" i="1"/>
  <c r="I3588" i="1"/>
  <c r="I3589" i="1"/>
  <c r="I3590" i="1"/>
  <c r="I3591" i="1"/>
  <c r="I3592" i="1"/>
  <c r="I3593" i="1"/>
  <c r="I3594" i="1"/>
  <c r="I3595" i="1"/>
  <c r="I3596" i="1"/>
  <c r="I3597" i="1"/>
  <c r="I3598" i="1"/>
  <c r="I3599" i="1"/>
  <c r="I3600" i="1"/>
  <c r="I3601" i="1"/>
  <c r="I3602" i="1"/>
  <c r="I3603" i="1"/>
  <c r="I3604" i="1"/>
  <c r="I3605" i="1"/>
  <c r="I3606" i="1"/>
  <c r="I3607" i="1"/>
  <c r="I3608" i="1"/>
  <c r="I3609" i="1"/>
  <c r="I3610" i="1"/>
  <c r="I3611" i="1"/>
  <c r="I3612" i="1"/>
  <c r="I3613" i="1"/>
  <c r="I3614" i="1"/>
  <c r="I3615" i="1"/>
  <c r="I3616" i="1"/>
  <c r="I3617" i="1"/>
  <c r="I3618" i="1"/>
  <c r="I3619" i="1"/>
  <c r="I3620" i="1"/>
  <c r="I3621" i="1"/>
  <c r="I3622" i="1"/>
  <c r="I3623" i="1"/>
  <c r="I3624" i="1"/>
  <c r="I3625" i="1"/>
  <c r="I3626" i="1"/>
  <c r="I3627" i="1"/>
  <c r="I3628" i="1"/>
  <c r="I3629" i="1"/>
  <c r="I3630" i="1"/>
  <c r="I3631" i="1"/>
  <c r="I3632" i="1"/>
  <c r="I3633" i="1"/>
  <c r="I3634" i="1"/>
  <c r="I3635" i="1"/>
  <c r="I3636" i="1"/>
  <c r="I3637" i="1"/>
  <c r="I3638" i="1"/>
  <c r="I3639" i="1"/>
  <c r="I3640" i="1"/>
  <c r="I3641" i="1"/>
  <c r="I3642" i="1"/>
  <c r="I3643" i="1"/>
  <c r="I3644" i="1"/>
  <c r="I3645" i="1"/>
  <c r="I3646" i="1"/>
  <c r="I3647" i="1"/>
  <c r="I3648" i="1"/>
  <c r="I3649" i="1"/>
  <c r="I3650" i="1"/>
  <c r="I3651" i="1"/>
  <c r="I3652" i="1"/>
  <c r="I3653" i="1"/>
  <c r="I3654" i="1"/>
  <c r="I3655" i="1"/>
  <c r="I3656" i="1"/>
  <c r="I3657" i="1"/>
  <c r="I3658" i="1"/>
  <c r="I3659" i="1"/>
  <c r="I3660" i="1"/>
  <c r="I3661" i="1"/>
  <c r="I3662" i="1"/>
  <c r="I3663" i="1"/>
  <c r="I3664" i="1"/>
  <c r="I3665" i="1"/>
  <c r="I3666" i="1"/>
  <c r="I3667" i="1"/>
  <c r="I3668" i="1"/>
  <c r="I3669" i="1"/>
  <c r="I3670" i="1"/>
  <c r="I3671" i="1"/>
  <c r="I3672" i="1"/>
  <c r="I3673" i="1"/>
  <c r="I3674" i="1"/>
  <c r="I3675" i="1"/>
  <c r="I3676" i="1"/>
  <c r="I3677" i="1"/>
  <c r="I3678" i="1"/>
  <c r="I3679" i="1"/>
  <c r="I3680" i="1"/>
  <c r="I3681" i="1"/>
  <c r="I3682" i="1"/>
  <c r="I3683" i="1"/>
  <c r="I3684" i="1"/>
  <c r="I3685"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09" i="1"/>
  <c r="I3710" i="1"/>
  <c r="I3711" i="1"/>
  <c r="I3712" i="1"/>
  <c r="I3713" i="1"/>
  <c r="I3714" i="1"/>
  <c r="I3715" i="1"/>
  <c r="I3716" i="1"/>
  <c r="I3717" i="1"/>
  <c r="I3718" i="1"/>
  <c r="I3719" i="1"/>
  <c r="I3720" i="1"/>
  <c r="I3721" i="1"/>
  <c r="I3722" i="1"/>
  <c r="I3723" i="1"/>
  <c r="I3724" i="1"/>
  <c r="I3725" i="1"/>
  <c r="I3726" i="1"/>
  <c r="I3727" i="1"/>
  <c r="I3728" i="1"/>
  <c r="I3729" i="1"/>
  <c r="I3730" i="1"/>
  <c r="I3731" i="1"/>
  <c r="I3732" i="1"/>
  <c r="I3733" i="1"/>
  <c r="I3734" i="1"/>
  <c r="I3735" i="1"/>
  <c r="I3736" i="1"/>
  <c r="I3737" i="1"/>
  <c r="I3738" i="1"/>
  <c r="I3739" i="1"/>
  <c r="I3740" i="1"/>
  <c r="I3741" i="1"/>
  <c r="I3742" i="1"/>
  <c r="I3743" i="1"/>
  <c r="I3744" i="1"/>
  <c r="I3745" i="1"/>
  <c r="I3746" i="1"/>
  <c r="I3747" i="1"/>
  <c r="I3748" i="1"/>
  <c r="I3749" i="1"/>
  <c r="I3750" i="1"/>
  <c r="I3751" i="1"/>
  <c r="I3752" i="1"/>
  <c r="I3753" i="1"/>
  <c r="I3754" i="1"/>
  <c r="I3755" i="1"/>
  <c r="I3756" i="1"/>
  <c r="I3757" i="1"/>
  <c r="I3758" i="1"/>
  <c r="I3759" i="1"/>
  <c r="I3760" i="1"/>
  <c r="I3761" i="1"/>
  <c r="I3762" i="1"/>
  <c r="I3763" i="1"/>
  <c r="I3764" i="1"/>
  <c r="I3765" i="1"/>
  <c r="I3766" i="1"/>
  <c r="I3767" i="1"/>
  <c r="I3768" i="1"/>
  <c r="I3769" i="1"/>
  <c r="I3770" i="1"/>
  <c r="I3771" i="1"/>
  <c r="I3772" i="1"/>
  <c r="I3773" i="1"/>
  <c r="I3774" i="1"/>
  <c r="I3775" i="1"/>
  <c r="I3776" i="1"/>
  <c r="I3777" i="1"/>
  <c r="I3778" i="1"/>
  <c r="I3779" i="1"/>
  <c r="I3780" i="1"/>
  <c r="I3781" i="1"/>
  <c r="I3782" i="1"/>
  <c r="I3783" i="1"/>
  <c r="I3784" i="1"/>
  <c r="I3785" i="1"/>
  <c r="I3786" i="1"/>
  <c r="I3787" i="1"/>
  <c r="I3788" i="1"/>
  <c r="I3789" i="1"/>
  <c r="I3790" i="1"/>
  <c r="I3791" i="1"/>
  <c r="I3792" i="1"/>
  <c r="I3793" i="1"/>
  <c r="I3794" i="1"/>
  <c r="I3795" i="1"/>
  <c r="I3796" i="1"/>
  <c r="I3797" i="1"/>
  <c r="I3798" i="1"/>
  <c r="I3799" i="1"/>
  <c r="I3800" i="1"/>
  <c r="I3801" i="1"/>
  <c r="I3802" i="1"/>
  <c r="I3803" i="1"/>
  <c r="I3804" i="1"/>
  <c r="I3805" i="1"/>
  <c r="I3806" i="1"/>
  <c r="I3807" i="1"/>
  <c r="I3808" i="1"/>
  <c r="I3809" i="1"/>
  <c r="I3810" i="1"/>
  <c r="I3811" i="1"/>
  <c r="I3812" i="1"/>
  <c r="I3813" i="1"/>
  <c r="I3814" i="1"/>
  <c r="I3815" i="1"/>
  <c r="I3816" i="1"/>
  <c r="I3817" i="1"/>
  <c r="I3818" i="1"/>
  <c r="I3819" i="1"/>
  <c r="I3820" i="1"/>
  <c r="I3821" i="1"/>
  <c r="I3822" i="1"/>
  <c r="I3823" i="1"/>
  <c r="I3824" i="1"/>
  <c r="I3825" i="1"/>
  <c r="I3826" i="1"/>
  <c r="I3827" i="1"/>
  <c r="I3828" i="1"/>
  <c r="I3829" i="1"/>
  <c r="I3830" i="1"/>
  <c r="I3831" i="1"/>
  <c r="I3832" i="1"/>
  <c r="I3833" i="1"/>
  <c r="I3834" i="1"/>
  <c r="I3835" i="1"/>
  <c r="I3836" i="1"/>
  <c r="I3837" i="1"/>
  <c r="I3838" i="1"/>
  <c r="I3839" i="1"/>
  <c r="I3840" i="1"/>
  <c r="I3841" i="1"/>
  <c r="I3842" i="1"/>
  <c r="I3843" i="1"/>
  <c r="I3844" i="1"/>
  <c r="I3845" i="1"/>
  <c r="I3846" i="1"/>
  <c r="I3847" i="1"/>
  <c r="I3848"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4" i="1"/>
  <c r="I4" i="1"/>
  <c r="Q4" i="1"/>
  <c r="M4" i="1"/>
</calcChain>
</file>

<file path=xl/sharedStrings.xml><?xml version="1.0" encoding="utf-8"?>
<sst xmlns="http://schemas.openxmlformats.org/spreadsheetml/2006/main" count="45510" uniqueCount="15433">
  <si>
    <t>Normalized abundance</t>
  </si>
  <si>
    <t>Raw abundance</t>
  </si>
  <si>
    <t>Spectral counts</t>
  </si>
  <si>
    <t>WT_FC</t>
  </si>
  <si>
    <t>RyR-25_FC</t>
  </si>
  <si>
    <t>Accession</t>
  </si>
  <si>
    <t>Peptide count</t>
  </si>
  <si>
    <t>Unique peptides</t>
  </si>
  <si>
    <t>Confidence score</t>
  </si>
  <si>
    <t>Anova (p)</t>
  </si>
  <si>
    <t>Mass</t>
  </si>
  <si>
    <t>Description</t>
  </si>
  <si>
    <t>QEp22-2760_Woo_WT_F3</t>
  </si>
  <si>
    <t>QEp22-2785_Woo_WT_F2</t>
  </si>
  <si>
    <t>QEp22-2810_Woo_WT_F1</t>
  </si>
  <si>
    <t>QEp22-2770_Woo_RYR_F3</t>
  </si>
  <si>
    <t>QEp22-2775_Woo_RYR_F2</t>
  </si>
  <si>
    <t>QEp22-2805_Woo_RYR_F1</t>
  </si>
  <si>
    <t>GPDM_MOUSE</t>
  </si>
  <si>
    <t>Glycerol-3-phosphate dehydrogenase, mitochondrial OS=Mus musculus OX=10090 GN=Gpd2 PE=1 SV=2</t>
  </si>
  <si>
    <t>DHSD_MOUSE</t>
  </si>
  <si>
    <t>Succinate dehydrogenase [ubiquinone] cytochrome b small subunit, mitochondrial OS=Mus musculus OX=10090 GN=Sdhd PE=1 SV=2</t>
  </si>
  <si>
    <t>C1QA_MOUSE</t>
  </si>
  <si>
    <t>Complement C1q subcomponent subunit A OS=Mus musculus OX=10090 GN=C1qa PE=1 SV=2</t>
  </si>
  <si>
    <t>MIGA2_MOUSE</t>
  </si>
  <si>
    <t>Mitoguardin 2 OS=Mus musculus OX=10090 GN=Miga2 PE=1 SV=1</t>
  </si>
  <si>
    <t>GPD1L_MOUSE</t>
  </si>
  <si>
    <t>Glycerol-3-phosphate dehydrogenase 1-like protein OS=Mus musculus OX=10090 GN=Gpd1l PE=1 SV=2</t>
  </si>
  <si>
    <t>LGUL_MOUSE</t>
  </si>
  <si>
    <t>Lactoylglutathione lyase OS=Mus musculus OX=10090 GN=Glo1 PE=1 SV=3</t>
  </si>
  <si>
    <t>PDIP3_MOUSE</t>
  </si>
  <si>
    <t>Polymerase delta-interacting protein 3 OS=Mus musculus OX=10090 GN=Poldip3 PE=1 SV=1</t>
  </si>
  <si>
    <t>AOFB_MOUSE</t>
  </si>
  <si>
    <t>Amine oxidase [flavin-containing] B OS=Mus musculus OX=10090 GN=Maob PE=1 SV=4</t>
  </si>
  <si>
    <t>TXND9_MOUSE</t>
  </si>
  <si>
    <t>Thioredoxin domain-containing protein 9 OS=Mus musculus OX=10090 GN=Txndc9 PE=1 SV=1</t>
  </si>
  <si>
    <t>C1QB_MOUSE;CBLN1_MOUSE</t>
  </si>
  <si>
    <t>Complement C1q subcomponent subunit B OS=Mus musculus OX=10090 GN=C1qb PE=1 SV=2</t>
  </si>
  <si>
    <t>PGK1_MOUSE</t>
  </si>
  <si>
    <t>Phosphoglycerate kinase 1 OS=Mus musculus OX=10090 GN=Pgk1 PE=1 SV=4</t>
  </si>
  <si>
    <t>NEUR1_MOUSE</t>
  </si>
  <si>
    <t>Sialidase-1 OS=Mus musculus OX=10090 GN=Neu1 PE=1 SV=1</t>
  </si>
  <si>
    <t>NDK3_MOUSE</t>
  </si>
  <si>
    <t>Nucleoside diphosphate kinase 3 OS=Mus musculus OX=10090 GN=Nme3 PE=1 SV=3</t>
  </si>
  <si>
    <t>KLC1_MOUSE;KLC4_MOUSE</t>
  </si>
  <si>
    <t>Kinesin light chain 1 OS=Mus musculus OX=10090 GN=Klc1 PE=1 SV=3</t>
  </si>
  <si>
    <t>NAA25_MOUSE</t>
  </si>
  <si>
    <t>N-alpha-acetyltransferase 25, NatB auxiliary subunit OS=Mus musculus OX=10090 GN=Naa25 PE=1 SV=1</t>
  </si>
  <si>
    <t>GHC1_MOUSE</t>
  </si>
  <si>
    <t>Mitochondrial glutamate carrier 1 OS=Mus musculus OX=10090 GN=Slc25a22 PE=1 SV=1</t>
  </si>
  <si>
    <t>CTBP1_MOUSE;CTBP2_MOUSE</t>
  </si>
  <si>
    <t>C-terminal-binding protein 1 OS=Mus musculus OX=10090 GN=Ctbp1 PE=1 SV=2</t>
  </si>
  <si>
    <t>S4A10_MOUSE</t>
  </si>
  <si>
    <t>Sodium-driven chloride bicarbonate exchanger OS=Mus musculus OX=10090 GN=Slc4a10 PE=1 SV=2</t>
  </si>
  <si>
    <t>VIAAT_MOUSE</t>
  </si>
  <si>
    <t>Vesicular inhibitory amino acid transporter OS=Mus musculus OX=10090 GN=Slc32a1 PE=1 SV=3</t>
  </si>
  <si>
    <t>DAAM2_MOUSE</t>
  </si>
  <si>
    <t>Disheveled-associated activator of morphogenesis 2 OS=Mus musculus OX=10090 GN=Daam2 PE=1 SV=4</t>
  </si>
  <si>
    <t>ABCAD_MOUSE</t>
  </si>
  <si>
    <t>ATP-binding cassette sub-family A member 13 OS=Mus musculus OX=10090 GN=Abca13 PE=1 SV=1</t>
  </si>
  <si>
    <t>AP2B1_MOUSE</t>
  </si>
  <si>
    <t>AP-2 complex subunit beta OS=Mus musculus OX=10090 GN=Ap2b1 PE=1 SV=1</t>
  </si>
  <si>
    <t>TM256_MOUSE</t>
  </si>
  <si>
    <t>Transmembrane protein 256 OS=Mus musculus OX=10090 GN=Tmem256 PE=1 SV=1</t>
  </si>
  <si>
    <t>AAKB2_MOUSE</t>
  </si>
  <si>
    <t>5'-AMP-activated protein kinase subunit beta-2 OS=Mus musculus OX=10090 GN=Prkab2 PE=1 SV=1</t>
  </si>
  <si>
    <t>FBCD1_MOUSE</t>
  </si>
  <si>
    <t>Fibrinogen C domain-containing protein 1 OS=Mus musculus OX=10090 GN=Fibcd1 PE=2 SV=1</t>
  </si>
  <si>
    <t>CAH1_MOUSE</t>
  </si>
  <si>
    <t>Carbonic anhydrase 1 OS=Mus musculus OX=10090 GN=Ca1 PE=1 SV=4</t>
  </si>
  <si>
    <t>ACBG1_MOUSE</t>
  </si>
  <si>
    <t>Long-chain-fatty-acid--CoA ligase ACSBG1 OS=Mus musculus OX=10090 GN=Acsbg1 PE=1 SV=1</t>
  </si>
  <si>
    <t>CCNY_MOUSE</t>
  </si>
  <si>
    <t>Cyclin-Y OS=Mus musculus OX=10090 GN=Ccny PE=1 SV=1</t>
  </si>
  <si>
    <t>NCKX2_MOUSE</t>
  </si>
  <si>
    <t>Sodium/potassium/calcium exchanger 2 OS=Mus musculus OX=10090 GN=Slc24a2 PE=1 SV=1</t>
  </si>
  <si>
    <t>NPY_MOUSE</t>
  </si>
  <si>
    <t>Pro-neuropeptide Y OS=Mus musculus OX=10090 GN=Npy PE=1 SV=2</t>
  </si>
  <si>
    <t>VDAC3_MOUSE</t>
  </si>
  <si>
    <t>Voltage-dependent anion-selective channel protein 3 OS=Mus musculus OX=10090 GN=Vdac3 PE=1 SV=1</t>
  </si>
  <si>
    <t>AP2A2_MOUSE</t>
  </si>
  <si>
    <t>AP-2 complex subunit alpha-2 OS=Mus musculus OX=10090 GN=Ap2a2 PE=1 SV=2</t>
  </si>
  <si>
    <t>RL22_MOUSE</t>
  </si>
  <si>
    <t>60S ribosomal protein L22 OS=Mus musculus OX=10090 GN=Rpl22 PE=1 SV=2</t>
  </si>
  <si>
    <t>VINC_MOUSE</t>
  </si>
  <si>
    <t>Vinculin OS=Mus musculus OX=10090 GN=Vcl PE=1 SV=4</t>
  </si>
  <si>
    <t>CHM4B_MOUSE</t>
  </si>
  <si>
    <t>Charged multivesicular body protein 4b OS=Mus musculus OX=10090 GN=Chmp4b PE=1 SV=2</t>
  </si>
  <si>
    <t>CAMP2_MOUSE</t>
  </si>
  <si>
    <t>Calmodulin-regulated spectrin-associated protein 2 OS=Mus musculus OX=10090 GN=Camsap2 PE=1 SV=3</t>
  </si>
  <si>
    <t>T10B_MOUSE</t>
  </si>
  <si>
    <t>Mitochondrial import inner membrane translocase subunit Tim10 B OS=Mus musculus OX=10090 GN=Timm10b PE=1 SV=1</t>
  </si>
  <si>
    <t>SE6L2_MOUSE</t>
  </si>
  <si>
    <t>Seizure 6-like protein 2 OS=Mus musculus OX=10090 GN=Sez6l2 PE=1 SV=1</t>
  </si>
  <si>
    <t>SCAM5_MOUSE</t>
  </si>
  <si>
    <t>Secretory carrier-associated membrane protein 5 OS=Mus musculus OX=10090 GN=Scamp5 PE=1 SV=1</t>
  </si>
  <si>
    <t>AGM1_MOUSE</t>
  </si>
  <si>
    <t>Phosphoacetylglucosamine mutase OS=Mus musculus OX=10090 GN=Pgm3 PE=1 SV=1</t>
  </si>
  <si>
    <t>CI114_MOUSE</t>
  </si>
  <si>
    <t>Putative methyltransferase C9orf114 homolog OS=Mus musculus OX=10090 GN=Spout1 PE=1 SV=1</t>
  </si>
  <si>
    <t>VP37C_MOUSE</t>
  </si>
  <si>
    <t>Vacuolar protein sorting-associated protein 37C OS=Mus musculus OX=10090 GN=Vps37c PE=1 SV=1</t>
  </si>
  <si>
    <t>MTCH2_MOUSE</t>
  </si>
  <si>
    <t>Mitochondrial carrier homolog 2 OS=Mus musculus OX=10090 GN=Mtch2 PE=1 SV=1</t>
  </si>
  <si>
    <t>ARPC4_MOUSE</t>
  </si>
  <si>
    <t>Actin-related protein 2/3 complex subunit 4 OS=Mus musculus OX=10090 GN=Arpc4 PE=1 SV=3</t>
  </si>
  <si>
    <t>ECSIT_MOUSE</t>
  </si>
  <si>
    <t>Evolutionarily conserved signaling intermediate in Toll pathway, mitochondrial OS=Mus musculus OX=10090 GN=Ecsit PE=1 SV=2</t>
  </si>
  <si>
    <t>NFL_MOUSE</t>
  </si>
  <si>
    <t>Neurofilament light polypeptide OS=Mus musculus OX=10090 GN=Nefl PE=1 SV=5</t>
  </si>
  <si>
    <t>RELL2_MOUSE</t>
  </si>
  <si>
    <t>RELT-like protein 2 OS=Mus musculus OX=10090 GN=Rell2 PE=1 SV=1</t>
  </si>
  <si>
    <t>HMGN3_MOUSE</t>
  </si>
  <si>
    <t>High mobility group nucleosome-binding domain-containing protein 3 OS=Mus musculus OX=10090 GN=Hmgn3 PE=1 SV=1</t>
  </si>
  <si>
    <t>RIDA_MOUSE</t>
  </si>
  <si>
    <t>2-iminobutanoate/2-iminopropanoate deaminase OS=Mus musculus OX=10090 GN=Rida PE=1 SV=3</t>
  </si>
  <si>
    <t>AGK_MOUSE</t>
  </si>
  <si>
    <t>Acylglycerol kinase, mitochondrial OS=Mus musculus OX=10090 GN=Agk PE=1 SV=1</t>
  </si>
  <si>
    <t>ACOT1_MOUSE;ACOT3_MOUSE;ACOT4_MOUSE;ACOT5_MOUSE</t>
  </si>
  <si>
    <t>Acyl-coenzyme A thioesterase 1 OS=Mus musculus OX=10090 GN=Acot1 PE=1 SV=1</t>
  </si>
  <si>
    <t>BLVRB_MOUSE</t>
  </si>
  <si>
    <t>Flavin reductase (NADPH) OS=Mus musculus OX=10090 GN=Blvrb PE=1 SV=3</t>
  </si>
  <si>
    <t>RHG32_MOUSE</t>
  </si>
  <si>
    <t>Rho GTPase-activating protein 32 OS=Mus musculus OX=10090 GN=Arhgap32 PE=1 SV=2</t>
  </si>
  <si>
    <t>PGP_MOUSE</t>
  </si>
  <si>
    <t>Glycerol-3-phosphate phosphatase OS=Mus musculus OX=10090 GN=Pgp PE=1 SV=1</t>
  </si>
  <si>
    <t>LYSM4_MOUSE</t>
  </si>
  <si>
    <t>LysM and putative peptidoglycan-binding domain-containing protein 4 OS=Mus musculus OX=10090 GN=Lysmd4 PE=2 SV=1</t>
  </si>
  <si>
    <t>UBC12_MOUSE</t>
  </si>
  <si>
    <t>NEDD8-conjugating enzyme Ubc12 OS=Mus musculus OX=10090 GN=Ube2m PE=1 SV=1</t>
  </si>
  <si>
    <t>HPCL1_MOUSE</t>
  </si>
  <si>
    <t>Hippocalcin-like protein 1 OS=Mus musculus OX=10090 GN=Hpcal1 PE=1 SV=2</t>
  </si>
  <si>
    <t>SYK_MOUSE</t>
  </si>
  <si>
    <t>Lysine--tRNA ligase OS=Mus musculus OX=10090 GN=Kars1 PE=1 SV=1</t>
  </si>
  <si>
    <t>PDPR_MOUSE</t>
  </si>
  <si>
    <t>Pyruvate dehydrogenase phosphatase regulatory subunit, mitochondrial OS=Mus musculus OX=10090 GN=Pdpr PE=1 SV=1</t>
  </si>
  <si>
    <t>PP14A_MOUSE</t>
  </si>
  <si>
    <t>Protein phosphatase 1 regulatory subunit 14A OS=Mus musculus OX=10090 GN=Ppp1r14a PE=1 SV=1</t>
  </si>
  <si>
    <t>RPA43_MOUSE</t>
  </si>
  <si>
    <t>DNA-directed RNA polymerase I subunit RPA43 OS=Mus musculus OX=10090 GN=Polr1f PE=1 SV=1</t>
  </si>
  <si>
    <t>TOM34_MOUSE</t>
  </si>
  <si>
    <t>Mitochondrial import receptor subunit TOM34 OS=Mus musculus OX=10090 GN=Tomm34 PE=1 SV=1</t>
  </si>
  <si>
    <t>ADDB_MOUSE</t>
  </si>
  <si>
    <t>Beta-adducin OS=Mus musculus OX=10090 GN=Add2 PE=1 SV=4</t>
  </si>
  <si>
    <t>DLGP3_MOUSE</t>
  </si>
  <si>
    <t>Disks large-associated protein 3 OS=Mus musculus OX=10090 GN=Dlgap3 PE=1 SV=1</t>
  </si>
  <si>
    <t>ABRAL_MOUSE</t>
  </si>
  <si>
    <t>Costars family protein ABRACL OS=Mus musculus OX=10090 GN=Abracl PE=1 SV=1</t>
  </si>
  <si>
    <t>RIMC1_MOUSE</t>
  </si>
  <si>
    <t>RAB7A-interacting MON1-CCZ1 complex subunit 1 OS=Mus musculus OX=10090 GN=Rimoc1 PE=1 SV=1</t>
  </si>
  <si>
    <t>EIF3C_MOUSE</t>
  </si>
  <si>
    <t>Eukaryotic translation initiation factor 3 subunit C OS=Mus musculus OX=10090 GN=Eif3c PE=1 SV=1</t>
  </si>
  <si>
    <t>MINY2_MOUSE</t>
  </si>
  <si>
    <t>Ubiquitin carboxyl-terminal hydrolase MINDY-2 OS=Mus musculus OX=10090 GN=Mindy2 PE=1 SV=1</t>
  </si>
  <si>
    <t>SYCC_MOUSE</t>
  </si>
  <si>
    <t>Cysteine--tRNA ligase, cytoplasmic OS=Mus musculus OX=10090 GN=Cars1 PE=1 SV=2</t>
  </si>
  <si>
    <t>EF1A2_MOUSE</t>
  </si>
  <si>
    <t>Elongation factor 1-alpha 2 OS=Mus musculus OX=10090 GN=Eef1a2 PE=1 SV=1</t>
  </si>
  <si>
    <t>CSKI1_MOUSE</t>
  </si>
  <si>
    <t>Caskin-1 OS=Mus musculus OX=10090 GN=Caskin1 PE=1 SV=2</t>
  </si>
  <si>
    <t>REPS1_MOUSE</t>
  </si>
  <si>
    <t>RalBP1-associated Eps domain-containing protein 1 OS=Mus musculus OX=10090 GN=Reps1 PE=1 SV=2</t>
  </si>
  <si>
    <t>RM41_MOUSE</t>
  </si>
  <si>
    <t>39S ribosomal protein L41, mitochondrial OS=Mus musculus OX=10090 GN=Mrpl41 PE=1 SV=1</t>
  </si>
  <si>
    <t>BEGIN_MOUSE</t>
  </si>
  <si>
    <t>Brain-enriched guanylate kinase-associated protein OS=Mus musculus OX=10090 GN=Begain PE=1 SV=2</t>
  </si>
  <si>
    <t>PP2AA_MOUSE;PP2AB_MOUSE;HSC20_MOUSE</t>
  </si>
  <si>
    <t>Serine/threonine-protein phosphatase 2A catalytic subunit alpha isoform OS=Mus musculus OX=10090 GN=Ppp2ca PE=1 SV=1</t>
  </si>
  <si>
    <t>CDN1B_MOUSE</t>
  </si>
  <si>
    <t>Cyclin-dependent kinase inhibitor 1B OS=Mus musculus OX=10090 GN=Cdkn1b PE=1 SV=2</t>
  </si>
  <si>
    <t>HBA_MOUSE;HBAZ_MOUSE</t>
  </si>
  <si>
    <t>Hemoglobin subunit alpha OS=Mus musculus OX=10090 GN=Hba PE=1 SV=2</t>
  </si>
  <si>
    <t>TNPO1_MOUSE</t>
  </si>
  <si>
    <t>Transportin-1 OS=Mus musculus OX=10090 GN=Tnpo1 PE=1 SV=2</t>
  </si>
  <si>
    <t>NMDE2_MOUSE;NMDE3_MOUSE</t>
  </si>
  <si>
    <t>Glutamate receptor ionotropic, NMDA 2B OS=Mus musculus OX=10090 GN=Grin2b PE=1 SV=3</t>
  </si>
  <si>
    <t>ARL8A_MOUSE</t>
  </si>
  <si>
    <t>ADP-ribosylation factor-like protein 8A OS=Mus musculus OX=10090 GN=Arl8a PE=1 SV=1</t>
  </si>
  <si>
    <t>NUD10_MOUSE</t>
  </si>
  <si>
    <t>Diphosphoinositol polyphosphate phosphohydrolase 3-alpha OS=Mus musculus OX=10090 GN=Nudt10 PE=1 SV=1</t>
  </si>
  <si>
    <t>LRRT1_MOUSE</t>
  </si>
  <si>
    <t>Leucine-rich repeat transmembrane neuronal protein 1 OS=Mus musculus OX=10090 GN=Lrrtm1 PE=2 SV=1</t>
  </si>
  <si>
    <t>MIC13_MOUSE</t>
  </si>
  <si>
    <t>MICOS complex subunit MIC13 OS=Mus musculus OX=10090 GN=Micos13 PE=1 SV=1</t>
  </si>
  <si>
    <t>CLH1_MOUSE</t>
  </si>
  <si>
    <t>Clathrin heavy chain 1 OS=Mus musculus OX=10090 GN=Cltc PE=1 SV=3</t>
  </si>
  <si>
    <t>EPHB3_MOUSE;EPHA6_MOUSE</t>
  </si>
  <si>
    <t>Ephrin type-B receptor 3 OS=Mus musculus OX=10090 GN=Ephb3 PE=1 SV=2</t>
  </si>
  <si>
    <t>LTOR4_MOUSE</t>
  </si>
  <si>
    <t>Ragulator complex protein LAMTOR4 OS=Mus musculus OX=10090 GN=Lamtor4 PE=1 SV=2</t>
  </si>
  <si>
    <t>CAPR1_MOUSE</t>
  </si>
  <si>
    <t>Caprin-1 OS=Mus musculus OX=10090 GN=Caprin1 PE=1 SV=2</t>
  </si>
  <si>
    <t>PHB2_MOUSE</t>
  </si>
  <si>
    <t>Prohibitin-2 OS=Mus musculus OX=10090 GN=Phb2 PE=1 SV=1</t>
  </si>
  <si>
    <t>DDX3Y_MOUSE</t>
  </si>
  <si>
    <t>ATP-dependent RNA helicase DDX3Y OS=Mus musculus OX=10090 GN=Ddx3y PE=1 SV=2</t>
  </si>
  <si>
    <t>ADCY9_MOUSE</t>
  </si>
  <si>
    <t>Adenylate cyclase type 9 OS=Mus musculus OX=10090 GN=Adcy9 PE=1 SV=1</t>
  </si>
  <si>
    <t>ICEF1_MOUSE</t>
  </si>
  <si>
    <t>Interactor protein for cytohesin exchange factors 1 OS=Mus musculus OX=10090 GN=Ipcef1 PE=1 SV=2</t>
  </si>
  <si>
    <t>PACN1_MOUSE</t>
  </si>
  <si>
    <t>Protein kinase C and casein kinase substrate in neurons protein 1 OS=Mus musculus OX=10090 GN=Pacsin1 PE=1 SV=1</t>
  </si>
  <si>
    <t>NDUAC_MOUSE</t>
  </si>
  <si>
    <t>NADH dehydrogenase [ubiquinone] 1 alpha subcomplex subunit 12 OS=Mus musculus OX=10090 GN=Ndufa12 PE=1 SV=2</t>
  </si>
  <si>
    <t>GTPB1_MOUSE</t>
  </si>
  <si>
    <t>GTP-binding protein 1 OS=Mus musculus OX=10090 GN=Gtpbp1 PE=1 SV=2</t>
  </si>
  <si>
    <t>NFM_MOUSE</t>
  </si>
  <si>
    <t>Neurofilament medium polypeptide OS=Mus musculus OX=10090 GN=Nefm PE=1 SV=4</t>
  </si>
  <si>
    <t>PKD2_MOUSE</t>
  </si>
  <si>
    <t>Polycystin-2 OS=Mus musculus OX=10090 GN=Pkd2 PE=1 SV=2</t>
  </si>
  <si>
    <t>FLOT2_MOUSE</t>
  </si>
  <si>
    <t>Flotillin-2 OS=Mus musculus OX=10090 GN=Flot2 PE=1 SV=2</t>
  </si>
  <si>
    <t>H13_MOUSE</t>
  </si>
  <si>
    <t>Histone H1.3 OS=Mus musculus OX=10090 GN=H1-3 PE=1 SV=2</t>
  </si>
  <si>
    <t>RAB4B_MOUSE</t>
  </si>
  <si>
    <t>Ras-related protein Rab-4B OS=Mus musculus OX=10090 GN=Rab4b PE=1 SV=2</t>
  </si>
  <si>
    <t>OSTF1_MOUSE</t>
  </si>
  <si>
    <t>Osteoclast-stimulating factor 1 OS=Mus musculus OX=10090 GN=Ostf1 PE=1 SV=2</t>
  </si>
  <si>
    <t>SMC3_MOUSE</t>
  </si>
  <si>
    <t>Structural maintenance of chromosomes protein 3 OS=Mus musculus OX=10090 GN=Smc3 PE=1 SV=2</t>
  </si>
  <si>
    <t>P5I11_MOUSE</t>
  </si>
  <si>
    <t>Tumor protein p53-inducible protein 11 OS=Mus musculus OX=10090 GN=Trp53i11 PE=1 SV=1</t>
  </si>
  <si>
    <t>AKCL2_MOUSE</t>
  </si>
  <si>
    <t>1,5-anhydro-D-fructose reductase OS=Mus musculus OX=10090 GN=Akr1e2 PE=1 SV=1</t>
  </si>
  <si>
    <t>ERP29_MOUSE</t>
  </si>
  <si>
    <t>Endoplasmic reticulum resident protein 29 OS=Mus musculus OX=10090 GN=Erp29 PE=1 SV=2</t>
  </si>
  <si>
    <t>SNG3_MOUSE</t>
  </si>
  <si>
    <t>Synaptogyrin-3 OS=Mus musculus OX=10090 GN=Syngr3 PE=1 SV=1</t>
  </si>
  <si>
    <t>ACLY_MOUSE</t>
  </si>
  <si>
    <t>ATP-citrate synthase OS=Mus musculus OX=10090 GN=Acly PE=1 SV=1</t>
  </si>
  <si>
    <t>AATM_MOUSE</t>
  </si>
  <si>
    <t>Aspartate aminotransferase, mitochondrial OS=Mus musculus OX=10090 GN=Got2 PE=1 SV=1</t>
  </si>
  <si>
    <t>CHM2A_MOUSE</t>
  </si>
  <si>
    <t>Charged multivesicular body protein 2a OS=Mus musculus OX=10090 GN=Chmp2a PE=1 SV=1</t>
  </si>
  <si>
    <t>TBB5_MOUSE</t>
  </si>
  <si>
    <t>Tubulin beta-5 chain OS=Mus musculus OX=10090 GN=Tubb5 PE=1 SV=1</t>
  </si>
  <si>
    <t>NACAM_MOUSE</t>
  </si>
  <si>
    <t>Nascent polypeptide-associated complex subunit alpha, muscle-specific form OS=Mus musculus OX=10090 GN=Naca PE=1 SV=2</t>
  </si>
  <si>
    <t>TR112_MOUSE</t>
  </si>
  <si>
    <t>Multifunctional methyltransferase subunit TRM112-like protein OS=Mus musculus OX=10090 GN=Trmt112 PE=1 SV=1</t>
  </si>
  <si>
    <t>GTR3_MOUSE</t>
  </si>
  <si>
    <t>Solute carrier family 2, facilitated glucose transporter member 3 OS=Mus musculus OX=10090 GN=Slc2a3 PE=1 SV=1</t>
  </si>
  <si>
    <t>DCLK1_MOUSE</t>
  </si>
  <si>
    <t>Serine/threonine-protein kinase DCLK1 OS=Mus musculus OX=10090 GN=Dclk1 PE=1 SV=1</t>
  </si>
  <si>
    <t>ACSL1_MOUSE;ACSL5_MOUSE</t>
  </si>
  <si>
    <t>Long-chain-fatty-acid--CoA ligase 1 OS=Mus musculus OX=10090 GN=Acsl1 PE=1 SV=2</t>
  </si>
  <si>
    <t>VAS1_MOUSE</t>
  </si>
  <si>
    <t>V-type proton ATPase subunit S1 OS=Mus musculus OX=10090 GN=Atp6ap1 PE=1 SV=1</t>
  </si>
  <si>
    <t>MYH14_MOUSE</t>
  </si>
  <si>
    <t>Myosin-14 OS=Mus musculus OX=10090 GN=Myh14 PE=1 SV=1</t>
  </si>
  <si>
    <t>UBL3_MOUSE</t>
  </si>
  <si>
    <t>Ubiquitin-like protein 3 OS=Mus musculus OX=10090 GN=Ubl3 PE=1 SV=1</t>
  </si>
  <si>
    <t>WDR44_MOUSE</t>
  </si>
  <si>
    <t>WD repeat-containing protein 44 OS=Mus musculus OX=10090 GN=Wdr44 PE=1 SV=1</t>
  </si>
  <si>
    <t>TOM7_MOUSE</t>
  </si>
  <si>
    <t>Mitochondrial import receptor subunit TOM7 homolog OS=Mus musculus OX=10090 GN=Tomm7 PE=3 SV=1</t>
  </si>
  <si>
    <t>KCC2G_MOUSE</t>
  </si>
  <si>
    <t>Calcium/calmodulin-dependent protein kinase type II subunit gamma OS=Mus musculus OX=10090 GN=Camk2g PE=1 SV=1</t>
  </si>
  <si>
    <t>RL40_MOUSE</t>
  </si>
  <si>
    <t>Ubiquitin-60S ribosomal protein L40 OS=Mus musculus OX=10090 GN=Uba52 PE=1 SV=2</t>
  </si>
  <si>
    <t>DPP6_MOUSE</t>
  </si>
  <si>
    <t>Dipeptidyl aminopeptidase-like protein 6 OS=Mus musculus OX=10090 GN=Dpp6 PE=1 SV=1</t>
  </si>
  <si>
    <t>PLLP_MOUSE</t>
  </si>
  <si>
    <t>Plasmolipin OS=Mus musculus OX=10090 GN=Pllp PE=1 SV=1</t>
  </si>
  <si>
    <t>CTTB2_MOUSE</t>
  </si>
  <si>
    <t>Cortactin-binding protein 2 OS=Mus musculus OX=10090 GN=Cttnbp2 PE=1 SV=2</t>
  </si>
  <si>
    <t>VPS41_MOUSE</t>
  </si>
  <si>
    <t>Vacuolar protein sorting-associated protein 41 homolog OS=Mus musculus OX=10090 GN=Vps41 PE=1 SV=1</t>
  </si>
  <si>
    <t>MATK_MOUSE</t>
  </si>
  <si>
    <t>Megakaryocyte-associated tyrosine-protein kinase OS=Mus musculus OX=10090 GN=Matk PE=1 SV=2</t>
  </si>
  <si>
    <t>COX41_MOUSE</t>
  </si>
  <si>
    <t>Cytochrome c oxidase subunit 4 isoform 1, mitochondrial OS=Mus musculus OX=10090 GN=Cox4i1 PE=1 SV=2</t>
  </si>
  <si>
    <t>SYPM_MOUSE</t>
  </si>
  <si>
    <t>Probable proline--tRNA ligase, mitochondrial OS=Mus musculus OX=10090 GN=Pars2 PE=1 SV=2</t>
  </si>
  <si>
    <t>STX12_MOUSE</t>
  </si>
  <si>
    <t>Syntaxin-12 OS=Mus musculus OX=10090 GN=Stx12 PE=1 SV=1</t>
  </si>
  <si>
    <t>LRRC7_MOUSE</t>
  </si>
  <si>
    <t>Leucine-rich repeat-containing protein 7 OS=Mus musculus OX=10090 GN=Lrrc7 PE=1 SV=2</t>
  </si>
  <si>
    <t>EFTS_MOUSE</t>
  </si>
  <si>
    <t>Elongation factor Ts, mitochondrial OS=Mus musculus OX=10090 GN=Tsfm PE=1 SV=1</t>
  </si>
  <si>
    <t>MECR_MOUSE</t>
  </si>
  <si>
    <t>Enoyl-[acyl-carrier-protein] reductase, mitochondrial OS=Mus musculus OX=10090 GN=Mecr PE=1 SV=2</t>
  </si>
  <si>
    <t>KAP3_MOUSE</t>
  </si>
  <si>
    <t>cAMP-dependent protein kinase type II-beta regulatory subunit OS=Mus musculus OX=10090 GN=Prkar2b PE=1 SV=3</t>
  </si>
  <si>
    <t>ALDOA_MOUSE;ALDOB_MOUSE</t>
  </si>
  <si>
    <t>Fructose-bisphosphate aldolase A OS=Mus musculus OX=10090 GN=Aldoa PE=1 SV=2</t>
  </si>
  <si>
    <t>S4A7_MOUSE</t>
  </si>
  <si>
    <t>Sodium bicarbonate cotransporter 3 OS=Mus musculus OX=10090 GN=Slc4a7 PE=1 SV=2</t>
  </si>
  <si>
    <t>SCRG1_MOUSE</t>
  </si>
  <si>
    <t>Scrapie-responsive protein 1 OS=Mus musculus OX=10090 GN=Scrg1 PE=2 SV=1</t>
  </si>
  <si>
    <t>SNX6_MOUSE</t>
  </si>
  <si>
    <t>Sorting nexin-6 OS=Mus musculus OX=10090 GN=Snx6 PE=1 SV=2</t>
  </si>
  <si>
    <t>DMAC1_MOUSE</t>
  </si>
  <si>
    <t>Distal membrane-arm assembly complex protein 1 OS=Mus musculus OX=10090 GN=Dmac1 PE=1 SV=1</t>
  </si>
  <si>
    <t>PRRT3_MOUSE</t>
  </si>
  <si>
    <t>Proline-rich transmembrane protein 3 OS=Mus musculus OX=10090 GN=Prrt3 PE=1 SV=1</t>
  </si>
  <si>
    <t>TRIM2_MOUSE</t>
  </si>
  <si>
    <t>Tripartite motif-containing protein 2 OS=Mus musculus OX=10090 GN=Trim2 PE=1 SV=1</t>
  </si>
  <si>
    <t>TM14C_MOUSE</t>
  </si>
  <si>
    <t>Transmembrane protein 14C OS=Mus musculus OX=10090 GN=Tmem14c PE=1 SV=1</t>
  </si>
  <si>
    <t>NDUB6_MOUSE</t>
  </si>
  <si>
    <t>NADH dehydrogenase [ubiquinone] 1 beta subcomplex subunit 6 OS=Mus musculus OX=10090 GN=Ndufb6 PE=1 SV=3</t>
  </si>
  <si>
    <t>TROAP_MOUSE</t>
  </si>
  <si>
    <t>Tastin OS=Mus musculus OX=10090 GN=Troap PE=2 SV=1</t>
  </si>
  <si>
    <t>T22D1_MOUSE;T22D3_MOUSE</t>
  </si>
  <si>
    <t>TSC22 domain family protein 1 OS=Mus musculus OX=10090 GN=Tsc22d1 PE=1 SV=2</t>
  </si>
  <si>
    <t>FIBA_MOUSE</t>
  </si>
  <si>
    <t>Fibrinogen alpha chain OS=Mus musculus OX=10090 GN=Fga PE=1 SV=1</t>
  </si>
  <si>
    <t>GLGB_MOUSE</t>
  </si>
  <si>
    <t>1,4-alpha-glucan-branching enzyme OS=Mus musculus OX=10090 GN=Gbe1 PE=1 SV=1</t>
  </si>
  <si>
    <t>SF01_MOUSE</t>
  </si>
  <si>
    <t>Splicing factor 1 OS=Mus musculus OX=10090 GN=Sf1 PE=1 SV=6</t>
  </si>
  <si>
    <t>NMT1_MOUSE</t>
  </si>
  <si>
    <t>Glycylpeptide N-tetradecanoyltransferase 1 OS=Mus musculus OX=10090 GN=Nmt1 PE=1 SV=1</t>
  </si>
  <si>
    <t>DCTN4_MOUSE</t>
  </si>
  <si>
    <t>Dynactin subunit 4 OS=Mus musculus OX=10090 GN=Dctn4 PE=1 SV=1</t>
  </si>
  <si>
    <t>NUDC2_MOUSE</t>
  </si>
  <si>
    <t>NudC domain-containing protein 2 OS=Mus musculus OX=10090 GN=Nudcd2 PE=1 SV=1</t>
  </si>
  <si>
    <t>MYDGF_MOUSE</t>
  </si>
  <si>
    <t>Myeloid-derived growth factor OS=Mus musculus OX=10090 GN=Mydgf PE=1 SV=1</t>
  </si>
  <si>
    <t>4F2_MOUSE</t>
  </si>
  <si>
    <t>4F2 cell-surface antigen heavy chain OS=Mus musculus OX=10090 GN=Slc3a2 PE=1 SV=1</t>
  </si>
  <si>
    <t>AOFA_MOUSE</t>
  </si>
  <si>
    <t>Amine oxidase [flavin-containing] A OS=Mus musculus OX=10090 GN=Maoa PE=1 SV=3</t>
  </si>
  <si>
    <t>ODPB_MOUSE</t>
  </si>
  <si>
    <t>Pyruvate dehydrogenase E1 component subunit beta, mitochondrial OS=Mus musculus OX=10090 GN=Pdhb PE=1 SV=1</t>
  </si>
  <si>
    <t>NDRG4_MOUSE</t>
  </si>
  <si>
    <t>Protein NDRG4 OS=Mus musculus OX=10090 GN=Ndrg4 PE=1 SV=1</t>
  </si>
  <si>
    <t>CTNA1_MOUSE</t>
  </si>
  <si>
    <t>Catenin alpha-1 OS=Mus musculus OX=10090 GN=Ctnna1 PE=1 SV=1</t>
  </si>
  <si>
    <t>GBRL1_MOUSE</t>
  </si>
  <si>
    <t>Gamma-aminobutyric acid receptor-associated protein-like 1 OS=Mus musculus OX=10090 GN=Gabarapl1 PE=1 SV=2</t>
  </si>
  <si>
    <t>CHMP6_MOUSE</t>
  </si>
  <si>
    <t>Charged multivesicular body protein 6 OS=Mus musculus OX=10090 GN=Chmp6 PE=1 SV=2</t>
  </si>
  <si>
    <t>RL32_MOUSE;RL32P_MOUSE</t>
  </si>
  <si>
    <t>60S ribosomal protein L32 OS=Mus musculus OX=10090 GN=Rpl32 PE=1 SV=2</t>
  </si>
  <si>
    <t>ATP5L_MOUSE</t>
  </si>
  <si>
    <t>ATP synthase subunit g, mitochondrial OS=Mus musculus OX=10090 GN=Atp5mg PE=1 SV=1</t>
  </si>
  <si>
    <t>SC23A_MOUSE</t>
  </si>
  <si>
    <t>Protein transport protein Sec23A OS=Mus musculus OX=10090 GN=Sec23a PE=1 SV=2</t>
  </si>
  <si>
    <t>COX7R_MOUSE</t>
  </si>
  <si>
    <t>Cytochrome c oxidase subunit 7A-related protein, mitochondrial OS=Mus musculus OX=10090 GN=Cox7a2l PE=1 SV=1</t>
  </si>
  <si>
    <t>GBB3_MOUSE</t>
  </si>
  <si>
    <t>Guanine nucleotide-binding protein G(I)/G(S)/G(T) subunit beta-3 OS=Mus musculus OX=10090 GN=Gnb3 PE=1 SV=2</t>
  </si>
  <si>
    <t>KAPCB_MOUSE</t>
  </si>
  <si>
    <t>cAMP-dependent protein kinase catalytic subunit beta OS=Mus musculus OX=10090 GN=Prkacb PE=1 SV=2</t>
  </si>
  <si>
    <t>LAMP2_MOUSE</t>
  </si>
  <si>
    <t>Lysosome-associated membrane glycoprotein 2 OS=Mus musculus OX=10090 GN=Lamp2 PE=1 SV=2</t>
  </si>
  <si>
    <t>BDH_MOUSE</t>
  </si>
  <si>
    <t>D-beta-hydroxybutyrate dehydrogenase, mitochondrial OS=Mus musculus OX=10090 GN=Bdh1 PE=1 SV=2</t>
  </si>
  <si>
    <t>TPPC9_MOUSE</t>
  </si>
  <si>
    <t>Trafficking protein particle complex subunit 9 OS=Mus musculus OX=10090 GN=Trappc9 PE=1 SV=2</t>
  </si>
  <si>
    <t>FHL1_MOUSE</t>
  </si>
  <si>
    <t>Four and a half LIM domains protein 1 OS=Mus musculus OX=10090 GN=Fhl1 PE=1 SV=3</t>
  </si>
  <si>
    <t>SC31A_MOUSE</t>
  </si>
  <si>
    <t>Protein transport protein Sec31A OS=Mus musculus OX=10090 GN=Sec31a PE=1 SV=2</t>
  </si>
  <si>
    <t>ECI1_MOUSE</t>
  </si>
  <si>
    <t>Enoyl-CoA delta isomerase 1, mitochondrial OS=Mus musculus OX=10090 GN=Eci1 PE=1 SV=2</t>
  </si>
  <si>
    <t>WDFY3_MOUSE</t>
  </si>
  <si>
    <t>WD repeat and FYVE domain-containing protein 3 OS=Mus musculus OX=10090 GN=Wdfy3 PE=1 SV=1</t>
  </si>
  <si>
    <t>LYPA2_MOUSE</t>
  </si>
  <si>
    <t>Acyl-protein thioesterase 2 OS=Mus musculus OX=10090 GN=Lypla2 PE=1 SV=1</t>
  </si>
  <si>
    <t>NDUAB_MOUSE</t>
  </si>
  <si>
    <t>NADH dehydrogenase [ubiquinone] 1 alpha subcomplex subunit 11 OS=Mus musculus OX=10090 GN=Ndufa11 PE=1 SV=2</t>
  </si>
  <si>
    <t>PSA_MOUSE</t>
  </si>
  <si>
    <t>Puromycin-sensitive aminopeptidase OS=Mus musculus OX=10090 GN=Npepps PE=1 SV=2</t>
  </si>
  <si>
    <t>NECA2_MOUSE</t>
  </si>
  <si>
    <t>N-terminal EF-hand calcium-binding protein 2 OS=Mus musculus OX=10090 GN=Necab2 PE=1 SV=1</t>
  </si>
  <si>
    <t>SFXN3_MOUSE</t>
  </si>
  <si>
    <t>Sideroflexin-3 OS=Mus musculus OX=10090 GN=Sfxn3 PE=1 SV=1</t>
  </si>
  <si>
    <t>PRS7_MOUSE</t>
  </si>
  <si>
    <t>26S proteasome regulatory subunit 7 OS=Mus musculus OX=10090 GN=Psmc2 PE=1 SV=5</t>
  </si>
  <si>
    <t>CSTN2_MOUSE</t>
  </si>
  <si>
    <t>Calsyntenin-2 OS=Mus musculus OX=10090 GN=Clstn2 PE=1 SV=2</t>
  </si>
  <si>
    <t>RUXF_MOUSE</t>
  </si>
  <si>
    <t>Small nuclear ribonucleoprotein F OS=Mus musculus OX=10090 GN=Snrpf PE=1 SV=1</t>
  </si>
  <si>
    <t>COMD9_MOUSE</t>
  </si>
  <si>
    <t>COMM domain-containing protein 9 OS=Mus musculus OX=10090 GN=Commd9 PE=1 SV=3</t>
  </si>
  <si>
    <t>AAPK2_MOUSE</t>
  </si>
  <si>
    <t>5'-AMP-activated protein kinase catalytic subunit alpha-2 OS=Mus musculus OX=10090 GN=Prkaa2 PE=1 SV=3</t>
  </si>
  <si>
    <t>FXR1_MOUSE</t>
  </si>
  <si>
    <t>Fragile X mental retardation syndrome-related protein 1 OS=Mus musculus OX=10090 GN=Fxr1 PE=1 SV=2</t>
  </si>
  <si>
    <t>CACP_MOUSE</t>
  </si>
  <si>
    <t>Carnitine O-acetyltransferase OS=Mus musculus OX=10090 GN=Crat PE=1 SV=3</t>
  </si>
  <si>
    <t>DGKB_MOUSE;DGKA_MOUSE</t>
  </si>
  <si>
    <t>Diacylglycerol kinase beta OS=Mus musculus OX=10090 GN=Dgkb PE=1 SV=2</t>
  </si>
  <si>
    <t>KIF2A_MOUSE</t>
  </si>
  <si>
    <t>Kinesin-like protein KIF2A OS=Mus musculus OX=10090 GN=Kif2a PE=1 SV=2</t>
  </si>
  <si>
    <t>GNA13_MOUSE;GNA12_MOUSE</t>
  </si>
  <si>
    <t>Guanine nucleotide-binding protein subunit alpha-13 OS=Mus musculus OX=10090 GN=Gna13 PE=1 SV=1</t>
  </si>
  <si>
    <t>ROBO2_MOUSE</t>
  </si>
  <si>
    <t>Roundabout homolog 2 OS=Mus musculus OX=10090 GN=Robo2 PE=1 SV=2</t>
  </si>
  <si>
    <t>FAK1_MOUSE</t>
  </si>
  <si>
    <t>Focal adhesion kinase 1 OS=Mus musculus OX=10090 GN=Ptk2 PE=1 SV=4</t>
  </si>
  <si>
    <t>LSM12_MOUSE</t>
  </si>
  <si>
    <t>Protein LSM12 homolog OS=Mus musculus OX=10090 GN=Lsm12 PE=1 SV=1</t>
  </si>
  <si>
    <t>TIM16_MOUSE</t>
  </si>
  <si>
    <t>Mitochondrial import inner membrane translocase subunit TIM16 OS=Mus musculus OX=10090 GN=Pam16 PE=1 SV=1</t>
  </si>
  <si>
    <t>F210A_MOUSE</t>
  </si>
  <si>
    <t>Protein FAM210A OS=Mus musculus OX=10090 GN=Fam210a PE=1 SV=1</t>
  </si>
  <si>
    <t>VCAM1_MOUSE</t>
  </si>
  <si>
    <t>Vascular cell adhesion protein 1 OS=Mus musculus OX=10090 GN=Vcam1 PE=1 SV=1</t>
  </si>
  <si>
    <t>NICA_MOUSE</t>
  </si>
  <si>
    <t>Nicastrin OS=Mus musculus OX=10090 GN=Ncstn PE=1 SV=3</t>
  </si>
  <si>
    <t>SH3K1_MOUSE</t>
  </si>
  <si>
    <t>SH3 domain-containing kinase-binding protein 1 OS=Mus musculus OX=10090 GN=Sh3kbp1 PE=1 SV=1</t>
  </si>
  <si>
    <t>TXTP_MOUSE</t>
  </si>
  <si>
    <t>Tricarboxylate transport protein, mitochondrial OS=Mus musculus OX=10090 GN=Slc25a1 PE=1 SV=1</t>
  </si>
  <si>
    <t>TYB10_MOUSE</t>
  </si>
  <si>
    <t>Thymosin beta-10 OS=Mus musculus OX=10090 GN=Tmsb10 PE=1 SV=3</t>
  </si>
  <si>
    <t>CSDC2_MOUSE</t>
  </si>
  <si>
    <t>Cold shock domain-containing protein C2 OS=Mus musculus OX=10090 GN=Csdc2 PE=1 SV=2</t>
  </si>
  <si>
    <t>E41L2_MOUSE</t>
  </si>
  <si>
    <t>Band 4.1-like protein 2 OS=Mus musculus OX=10090 GN=Epb41l2 PE=1 SV=2</t>
  </si>
  <si>
    <t>NCDN_MOUSE</t>
  </si>
  <si>
    <t>Neurochondrin OS=Mus musculus OX=10090 GN=Ncdn PE=1 SV=1</t>
  </si>
  <si>
    <t>TBCEL_MOUSE</t>
  </si>
  <si>
    <t>Tubulin-specific chaperone cofactor E-like protein OS=Mus musculus OX=10090 GN=Tbcel PE=1 SV=1</t>
  </si>
  <si>
    <t>PDCD6_MOUSE</t>
  </si>
  <si>
    <t>Programmed cell death protein 6 OS=Mus musculus OX=10090 GN=Pdcd6 PE=1 SV=2</t>
  </si>
  <si>
    <t>RB33B_MOUSE;RB33A_MOUSE</t>
  </si>
  <si>
    <t>Ras-related protein Rab-33B OS=Mus musculus OX=10090 GN=Rab33b PE=1 SV=1</t>
  </si>
  <si>
    <t>PSMD2_MOUSE</t>
  </si>
  <si>
    <t>26S proteasome non-ATPase regulatory subunit 2 OS=Mus musculus OX=10090 GN=Psmd2 PE=1 SV=1</t>
  </si>
  <si>
    <t>DDX3X_MOUSE;DDX3L_MOUSE;DDX4_MOUSE</t>
  </si>
  <si>
    <t>ATP-dependent RNA helicase DDX3X OS=Mus musculus OX=10090 GN=Ddx3x PE=1 SV=3</t>
  </si>
  <si>
    <t>SDHB_MOUSE;CC020_MOUSE</t>
  </si>
  <si>
    <t>Succinate dehydrogenase [ubiquinone] iron-sulfur subunit, mitochondrial OS=Mus musculus OX=10090 GN=Sdhb PE=1 SV=1</t>
  </si>
  <si>
    <t>CTND2_MOUSE</t>
  </si>
  <si>
    <t>Catenin delta-2 OS=Mus musculus OX=10090 GN=Ctnnd2 PE=1 SV=1</t>
  </si>
  <si>
    <t>GDS1_MOUSE</t>
  </si>
  <si>
    <t>Rap1 GTPase-GDP dissociation stimulator 1 OS=Mus musculus OX=10090 GN=Rap1gds1 PE=2 SV=1</t>
  </si>
  <si>
    <t>PI42C_MOUSE</t>
  </si>
  <si>
    <t>Phosphatidylinositol 5-phosphate 4-kinase type-2 gamma OS=Mus musculus OX=10090 GN=Pip4k2c PE=1 SV=1</t>
  </si>
  <si>
    <t>SYRM_MOUSE</t>
  </si>
  <si>
    <t>Probable arginine--tRNA ligase, mitochondrial OS=Mus musculus OX=10090 GN=Rars2 PE=1 SV=1</t>
  </si>
  <si>
    <t>AKA7A_MOUSE</t>
  </si>
  <si>
    <t>A-kinase anchor protein 7 isoform alpha OS=Mus musculus OX=10090 GN=Akap7 PE=1 SV=4</t>
  </si>
  <si>
    <t>B2MG_MOUSE</t>
  </si>
  <si>
    <t>Beta-2-microglobulin OS=Mus musculus OX=10090 GN=B2m PE=1 SV=2</t>
  </si>
  <si>
    <t>RIN1_MOUSE</t>
  </si>
  <si>
    <t>Ras and Rab interactor 1 OS=Mus musculus OX=10090 GN=Rin1 PE=1 SV=1</t>
  </si>
  <si>
    <t>KCND3_MOUSE</t>
  </si>
  <si>
    <t>Potassium voltage-gated channel subfamily D member 3 OS=Mus musculus OX=10090 GN=Kcnd3 PE=1 SV=1</t>
  </si>
  <si>
    <t>T126A_MOUSE</t>
  </si>
  <si>
    <t>Transmembrane protein 126A OS=Mus musculus OX=10090 GN=Tmem126a PE=1 SV=1</t>
  </si>
  <si>
    <t>SYNE1_MOUSE</t>
  </si>
  <si>
    <t>Nesprin-1 OS=Mus musculus OX=10090 GN=Syne1 PE=1 SV=2</t>
  </si>
  <si>
    <t>GNAZ_MOUSE</t>
  </si>
  <si>
    <t>Guanine nucleotide-binding protein G(z) subunit alpha OS=Mus musculus OX=10090 GN=Gnaz PE=1 SV=4</t>
  </si>
  <si>
    <t>SMD2_MOUSE</t>
  </si>
  <si>
    <t>Small nuclear ribonucleoprotein Sm D2 OS=Mus musculus OX=10090 GN=Snrpd2 PE=1 SV=1</t>
  </si>
  <si>
    <t>CX7A2_MOUSE</t>
  </si>
  <si>
    <t>Cytochrome c oxidase subunit 7A2, mitochondrial OS=Mus musculus OX=10090 GN=Cox7a2 PE=1 SV=2</t>
  </si>
  <si>
    <t>FIS1_MOUSE</t>
  </si>
  <si>
    <t>Mitochondrial fission 1 protein OS=Mus musculus OX=10090 GN=Fis1 PE=1 SV=1</t>
  </si>
  <si>
    <t>JIP3_MOUSE</t>
  </si>
  <si>
    <t>C-Jun-amino-terminal kinase-interacting protein 3 OS=Mus musculus OX=10090 GN=Mapk8ip3 PE=1 SV=1</t>
  </si>
  <si>
    <t>MACF1_MOUSE;K0754_MOUSE</t>
  </si>
  <si>
    <t>Microtubule-actin cross-linking factor 1, isoforms 1/2/3/4 OS=Mus musculus OX=10090 GN=Macf1 PE=1 SV=2</t>
  </si>
  <si>
    <t>RL38_MOUSE</t>
  </si>
  <si>
    <t>60S ribosomal protein L38 OS=Mus musculus OX=10090 GN=Rpl38 PE=1 SV=3</t>
  </si>
  <si>
    <t>DLG4_MOUSE</t>
  </si>
  <si>
    <t>Disks large homolog 4 OS=Mus musculus OX=10090 GN=Dlg4 PE=1 SV=1</t>
  </si>
  <si>
    <t>AF1Q_MOUSE</t>
  </si>
  <si>
    <t>Protein AF1q OS=Mus musculus OX=10090 GN=Mllt11 PE=1 SV=1</t>
  </si>
  <si>
    <t>2AAA_MOUSE;2AAB_MOUSE</t>
  </si>
  <si>
    <t>Serine/threonine-protein phosphatase 2A 65 kDa regulatory subunit A alpha isoform OS=Mus musculus OX=10090 GN=Ppp2r1a PE=1 SV=3</t>
  </si>
  <si>
    <t>KCNA3_MOUSE</t>
  </si>
  <si>
    <t>Potassium voltage-gated channel subfamily A member 3 OS=Mus musculus OX=10090 GN=Kcna3 PE=1 SV=3</t>
  </si>
  <si>
    <t>DMXL2_MOUSE</t>
  </si>
  <si>
    <t>DmX-like protein 2 OS=Mus musculus OX=10090 GN=Dmxl2 PE=1 SV=3</t>
  </si>
  <si>
    <t>RALA_MOUSE</t>
  </si>
  <si>
    <t>Ras-related protein Ral-A OS=Mus musculus OX=10090 GN=Rala PE=1 SV=1</t>
  </si>
  <si>
    <t>CSN1_MOUSE</t>
  </si>
  <si>
    <t>COP9 signalosome complex subunit 1 OS=Mus musculus OX=10090 GN=Gps1 PE=1 SV=1</t>
  </si>
  <si>
    <t>TFR1_MOUSE</t>
  </si>
  <si>
    <t>Transferrin receptor protein 1 OS=Mus musculus OX=10090 GN=Tfrc PE=1 SV=1</t>
  </si>
  <si>
    <t>VAT1_MOUSE</t>
  </si>
  <si>
    <t>Synaptic vesicle membrane protein VAT-1 homolog OS=Mus musculus OX=10090 GN=Vat1 PE=1 SV=3</t>
  </si>
  <si>
    <t>PDK2_MOUSE</t>
  </si>
  <si>
    <t>[Pyruvate dehydrogenase (acetyl-transferring)] kinase isozyme 2, mitochondrial OS=Mus musculus OX=10090 GN=Pdk2 PE=1 SV=2</t>
  </si>
  <si>
    <t>EEA1_MOUSE</t>
  </si>
  <si>
    <t>Early endosome antigen 1 OS=Mus musculus OX=10090 GN=Eea1 PE=1 SV=2</t>
  </si>
  <si>
    <t>COX1_MOUSE</t>
  </si>
  <si>
    <t>Cytochrome c oxidase subunit 1 OS=Mus musculus OX=10090 GN=Mtco1 PE=1 SV=2</t>
  </si>
  <si>
    <t>GRHPR_MOUSE</t>
  </si>
  <si>
    <t>Glyoxylate reductase/hydroxypyruvate reductase OS=Mus musculus OX=10090 GN=Grhpr PE=1 SV=1</t>
  </si>
  <si>
    <t>PKP4_MOUSE</t>
  </si>
  <si>
    <t>Plakophilin-4 OS=Mus musculus OX=10090 GN=Pkp4 PE=1 SV=1</t>
  </si>
  <si>
    <t>VDAC2_MOUSE</t>
  </si>
  <si>
    <t>Voltage-dependent anion-selective channel protein 2 OS=Mus musculus OX=10090 GN=Vdac2 PE=1 SV=2</t>
  </si>
  <si>
    <t>ELMO1_MOUSE</t>
  </si>
  <si>
    <t>Engulfment and cell motility protein 1 OS=Mus musculus OX=10090 GN=Elmo1 PE=1 SV=2</t>
  </si>
  <si>
    <t>DLG2_MOUSE</t>
  </si>
  <si>
    <t>Disks large homolog 2 OS=Mus musculus OX=10090 GN=Dlg2 PE=1 SV=2</t>
  </si>
  <si>
    <t>FIBP_MOUSE</t>
  </si>
  <si>
    <t>Acidic fibroblast growth factor intracellular-binding protein OS=Mus musculus OX=10090 GN=Fibp PE=1 SV=1</t>
  </si>
  <si>
    <t>TMM33_MOUSE</t>
  </si>
  <si>
    <t>Transmembrane protein 33 OS=Mus musculus OX=10090 GN=Tmem33 PE=1 SV=1</t>
  </si>
  <si>
    <t>ELAV2_MOUSE</t>
  </si>
  <si>
    <t>ELAV-like protein 2 OS=Mus musculus OX=10090 GN=Elavl2 PE=1 SV=1</t>
  </si>
  <si>
    <t>ANXA2_MOUSE</t>
  </si>
  <si>
    <t>Annexin A2 OS=Mus musculus OX=10090 GN=Anxa2 PE=1 SV=2</t>
  </si>
  <si>
    <t>PDE4A_MOUSE</t>
  </si>
  <si>
    <t>cAMP-specific 3',5'-cyclic phosphodiesterase 4A OS=Mus musculus OX=10090 GN=Pde4a PE=1 SV=2</t>
  </si>
  <si>
    <t>GBG7_MOUSE</t>
  </si>
  <si>
    <t>Guanine nucleotide-binding protein G(I)/G(S)/G(O) subunit gamma-7 OS=Mus musculus OX=10090 GN=Gng7 PE=1 SV=2</t>
  </si>
  <si>
    <t>COPA_MOUSE</t>
  </si>
  <si>
    <t>Coatomer subunit alpha OS=Mus musculus OX=10090 GN=Copa PE=1 SV=2</t>
  </si>
  <si>
    <t>CLCN6_MOUSE</t>
  </si>
  <si>
    <t>H(+)/Cl(-) exchange transporter 6 OS=Mus musculus OX=10090 GN=Clcn6 PE=1 SV=1</t>
  </si>
  <si>
    <t>HBB1_MOUSE;HBB2_MOUSE;HBE_MOUSE</t>
  </si>
  <si>
    <t>Hemoglobin subunit beta-1 OS=Mus musculus OX=10090 GN=Hbb-b1 PE=1 SV=2</t>
  </si>
  <si>
    <t>SMRC2_MOUSE;SMRC1_MOUSE</t>
  </si>
  <si>
    <t>SWI/SNF complex subunit SMARCC2 OS=Mus musculus OX=10090 GN=Smarcc2 PE=1 SV=2</t>
  </si>
  <si>
    <t>FUMH_MOUSE</t>
  </si>
  <si>
    <t>Fumarate hydratase, mitochondrial OS=Mus musculus OX=10090 GN=Fh PE=1 SV=3</t>
  </si>
  <si>
    <t>RAP1A_MOUSE</t>
  </si>
  <si>
    <t>Ras-related protein Rap-1A OS=Mus musculus OX=10090 GN=Rap1a PE=1 SV=1</t>
  </si>
  <si>
    <t>OX2G_MOUSE</t>
  </si>
  <si>
    <t>OX-2 membrane glycoprotein OS=Mus musculus OX=10090 GN=Cd200 PE=1 SV=1</t>
  </si>
  <si>
    <t>KCC2A_MOUSE</t>
  </si>
  <si>
    <t>Calcium/calmodulin-dependent protein kinase type II subunit alpha OS=Mus musculus OX=10090 GN=Camk2a PE=1 SV=2</t>
  </si>
  <si>
    <t>IGHM_MOUSE</t>
  </si>
  <si>
    <t>Immunoglobulin heavy constant mu OS=Mus musculus OX=10090 GN=Ighm PE=1 SV=2</t>
  </si>
  <si>
    <t>PLCG1_MOUSE</t>
  </si>
  <si>
    <t>1-phosphatidylinositol 4,5-bisphosphate phosphodiesterase gamma-1 OS=Mus musculus OX=10090 GN=Plcg1 PE=1 SV=2</t>
  </si>
  <si>
    <t>TBB4B_MOUSE</t>
  </si>
  <si>
    <t>Tubulin beta-4B chain OS=Mus musculus OX=10090 GN=Tubb4b PE=1 SV=1</t>
  </si>
  <si>
    <t>RUVB1_MOUSE</t>
  </si>
  <si>
    <t>RuvB-like 1 OS=Mus musculus OX=10090 GN=Ruvbl1 PE=1 SV=1</t>
  </si>
  <si>
    <t>SSRA_MOUSE</t>
  </si>
  <si>
    <t>Translocon-associated protein subunit alpha OS=Mus musculus OX=10090 GN=Ssr1 PE=1 SV=1</t>
  </si>
  <si>
    <t>AINX_MOUSE</t>
  </si>
  <si>
    <t>Alpha-internexin OS=Mus musculus OX=10090 GN=Ina PE=1 SV=3</t>
  </si>
  <si>
    <t>NDRG3_MOUSE</t>
  </si>
  <si>
    <t>Protein NDRG3 OS=Mus musculus OX=10090 GN=Ndrg3 PE=1 SV=1</t>
  </si>
  <si>
    <t>ATPO_MOUSE</t>
  </si>
  <si>
    <t>ATP synthase subunit O, mitochondrial OS=Mus musculus OX=10090 GN=Atp5po PE=1 SV=1</t>
  </si>
  <si>
    <t>SYT1_MOUSE</t>
  </si>
  <si>
    <t>Synaptotagmin-1 OS=Mus musculus OX=10090 GN=Syt1 PE=1 SV=1</t>
  </si>
  <si>
    <t>LSM3_MOUSE</t>
  </si>
  <si>
    <t>U6 snRNA-associated Sm-like protein LSm3 OS=Mus musculus OX=10090 GN=Lsm3 PE=1 SV=2</t>
  </si>
  <si>
    <t>TCEA1_MOUSE</t>
  </si>
  <si>
    <t>Transcription elongation factor A protein 1 OS=Mus musculus OX=10090 GN=Tcea1 PE=1 SV=2</t>
  </si>
  <si>
    <t>PFD5_MOUSE</t>
  </si>
  <si>
    <t>Prefoldin subunit 5 OS=Mus musculus OX=10090 GN=Pfdn5 PE=1 SV=1</t>
  </si>
  <si>
    <t>ABCE1_MOUSE</t>
  </si>
  <si>
    <t>ATP-binding cassette sub-family E member 1 OS=Mus musculus OX=10090 GN=Abce1 PE=1 SV=1</t>
  </si>
  <si>
    <t>AAKG1_MOUSE</t>
  </si>
  <si>
    <t>5'-AMP-activated protein kinase subunit gamma-1 OS=Mus musculus OX=10090 GN=Prkag1 PE=1 SV=2</t>
  </si>
  <si>
    <t>MARE3_MOUSE</t>
  </si>
  <si>
    <t>Microtubule-associated protein RP/EB family member 3 OS=Mus musculus OX=10090 GN=Mapre3 PE=1 SV=1</t>
  </si>
  <si>
    <t>S27A4_MOUSE</t>
  </si>
  <si>
    <t>Long-chain fatty acid transport protein 4 OS=Mus musculus OX=10090 GN=Slc27a4 PE=1 SV=1</t>
  </si>
  <si>
    <t>ELAV3_MOUSE</t>
  </si>
  <si>
    <t>ELAV-like protein 3 OS=Mus musculus OX=10090 GN=Elavl3 PE=1 SV=1</t>
  </si>
  <si>
    <t>GPM6A_MOUSE</t>
  </si>
  <si>
    <t>Neuronal membrane glycoprotein M6-a OS=Mus musculus OX=10090 GN=Gpm6a PE=1 SV=1</t>
  </si>
  <si>
    <t>GLPK_MOUSE;GLPK2_MOUSE</t>
  </si>
  <si>
    <t>Glycerol kinase OS=Mus musculus OX=10090 GN=Gk PE=1 SV=2</t>
  </si>
  <si>
    <t>ARMD3_MOUSE</t>
  </si>
  <si>
    <t>Armadillo-like helical domain-containing protein 3 OS=Mus musculus OX=10090 GN=Armh3 PE=1 SV=2</t>
  </si>
  <si>
    <t>UBXN1_MOUSE</t>
  </si>
  <si>
    <t>UBX domain-containing protein 1 OS=Mus musculus OX=10090 GN=Ubxn1 PE=1 SV=1</t>
  </si>
  <si>
    <t>ACON_MOUSE</t>
  </si>
  <si>
    <t>Aconitate hydratase, mitochondrial OS=Mus musculus OX=10090 GN=Aco2 PE=1 SV=1</t>
  </si>
  <si>
    <t>ADA22_MOUSE</t>
  </si>
  <si>
    <t>Disintegrin and metalloproteinase domain-containing protein 22 OS=Mus musculus OX=10090 GN=Adam22 PE=1 SV=2</t>
  </si>
  <si>
    <t>GBRB3_MOUSE</t>
  </si>
  <si>
    <t>Gamma-aminobutyric acid receptor subunit beta-3 OS=Mus musculus OX=10090 GN=Gabrb3 PE=1 SV=1</t>
  </si>
  <si>
    <t>ITAM_MOUSE</t>
  </si>
  <si>
    <t>Integrin alpha-M OS=Mus musculus OX=10090 GN=Itgam PE=1 SV=2</t>
  </si>
  <si>
    <t>ITB1_MOUSE</t>
  </si>
  <si>
    <t>Integrin beta-1 OS=Mus musculus OX=10090 GN=Itgb1 PE=1 SV=1</t>
  </si>
  <si>
    <t>MTX1_MOUSE</t>
  </si>
  <si>
    <t>Metaxin-1 OS=Mus musculus OX=10090 GN=Mtx1 PE=1 SV=1</t>
  </si>
  <si>
    <t>AGRL3_MOUSE</t>
  </si>
  <si>
    <t>Adhesion G protein-coupled receptor L3 OS=Mus musculus OX=10090 GN=Adgrl3 PE=1 SV=3</t>
  </si>
  <si>
    <t>SCOT1_MOUSE</t>
  </si>
  <si>
    <t>Succinyl-CoA:3-ketoacid coenzyme A transferase 1, mitochondrial OS=Mus musculus OX=10090 GN=Oxct1 PE=1 SV=1</t>
  </si>
  <si>
    <t>ATPK_MOUSE</t>
  </si>
  <si>
    <t>ATP synthase subunit f, mitochondrial OS=Mus musculus OX=10090 GN=Atp5mf PE=1 SV=3</t>
  </si>
  <si>
    <t>GRAP1_MOUSE</t>
  </si>
  <si>
    <t>GRIP1-associated protein 1 OS=Mus musculus OX=10090 GN=Gripap1 PE=1 SV=1</t>
  </si>
  <si>
    <t>PDC6I_MOUSE</t>
  </si>
  <si>
    <t>Programmed cell death 6-interacting protein OS=Mus musculus OX=10090 GN=Pdcd6ip PE=1 SV=3</t>
  </si>
  <si>
    <t>RABX5_MOUSE</t>
  </si>
  <si>
    <t>Rab5 GDP/GTP exchange factor OS=Mus musculus OX=10090 GN=Rabgef1 PE=1 SV=1</t>
  </si>
  <si>
    <t>KPCA_MOUSE</t>
  </si>
  <si>
    <t>Protein kinase C alpha type OS=Mus musculus OX=10090 GN=Prkca PE=1 SV=3</t>
  </si>
  <si>
    <t>RBP1_MOUSE</t>
  </si>
  <si>
    <t>RalA-binding protein 1 OS=Mus musculus OX=10090 GN=Ralbp1 PE=1 SV=4</t>
  </si>
  <si>
    <t>PON2_MOUSE</t>
  </si>
  <si>
    <t>Serum paraoxonase/arylesterase 2 OS=Mus musculus OX=10090 GN=Pon2 PE=1 SV=2</t>
  </si>
  <si>
    <t>SHAN2_MOUSE</t>
  </si>
  <si>
    <t>SH3 and multiple ankyrin repeat domains protein 2 OS=Mus musculus OX=10090 GN=Shank2 PE=1 SV=2</t>
  </si>
  <si>
    <t>SNTA1_MOUSE</t>
  </si>
  <si>
    <t>Alpha-1-syntrophin OS=Mus musculus OX=10090 GN=Snta1 PE=1 SV=1</t>
  </si>
  <si>
    <t>GDN_MOUSE</t>
  </si>
  <si>
    <t>Glia-derived nexin OS=Mus musculus OX=10090 GN=Serpine2 PE=1 SV=2</t>
  </si>
  <si>
    <t>FBX41_MOUSE</t>
  </si>
  <si>
    <t>F-box only protein 41 OS=Mus musculus OX=10090 GN=Fbxo41 PE=1 SV=3</t>
  </si>
  <si>
    <t>NDUS2_MOUSE</t>
  </si>
  <si>
    <t>NADH dehydrogenase [ubiquinone] iron-sulfur protein 2, mitochondrial OS=Mus musculus OX=10090 GN=Ndufs2 PE=1 SV=1</t>
  </si>
  <si>
    <t>NOVA2_MOUSE;NOVA1_MOUSE</t>
  </si>
  <si>
    <t>RNA-binding protein Nova-2 OS=Mus musculus OX=10090 GN=Nova2 PE=1 SV=1</t>
  </si>
  <si>
    <t>SYVC_MOUSE</t>
  </si>
  <si>
    <t>Valine--tRNA ligase OS=Mus musculus OX=10090 GN=Vars1 PE=1 SV=1</t>
  </si>
  <si>
    <t>C1TM_MOUSE</t>
  </si>
  <si>
    <t>Monofunctional C1-tetrahydrofolate synthase, mitochondrial OS=Mus musculus OX=10090 GN=Mthfd1l PE=1 SV=2</t>
  </si>
  <si>
    <t>ARL8B_MOUSE</t>
  </si>
  <si>
    <t>ADP-ribosylation factor-like protein 8B OS=Mus musculus OX=10090 GN=Arl8b PE=1 SV=1</t>
  </si>
  <si>
    <t>LMAN1_MOUSE</t>
  </si>
  <si>
    <t>Protein ERGIC-53 OS=Mus musculus OX=10090 GN=Lman1 PE=1 SV=1</t>
  </si>
  <si>
    <t>MICU3_MOUSE</t>
  </si>
  <si>
    <t>Calcium uptake protein 3, mitochondrial OS=Mus musculus OX=10090 GN=Micu3 PE=2 SV=2</t>
  </si>
  <si>
    <t>PFKAL_MOUSE</t>
  </si>
  <si>
    <t>ATP-dependent 6-phosphofructokinase, liver type OS=Mus musculus OX=10090 GN=Pfkl PE=1 SV=4</t>
  </si>
  <si>
    <t>CH60_MOUSE</t>
  </si>
  <si>
    <t>60 kDa heat shock protein, mitochondrial OS=Mus musculus OX=10090 GN=Hspd1 PE=1 SV=1</t>
  </si>
  <si>
    <t>WDR7_MOUSE</t>
  </si>
  <si>
    <t>WD repeat-containing protein 7 OS=Mus musculus OX=10090 GN=Wdr7 PE=1 SV=3</t>
  </si>
  <si>
    <t>SI1L3_MOUSE</t>
  </si>
  <si>
    <t>Signal-induced proliferation-associated 1-like protein 3 OS=Mus musculus OX=10090 GN=Sipa1l3 PE=1 SV=1</t>
  </si>
  <si>
    <t>SEM4A_MOUSE</t>
  </si>
  <si>
    <t>Semaphorin-4A OS=Mus musculus OX=10090 GN=Sema4a PE=1 SV=2</t>
  </si>
  <si>
    <t>RTN4_MOUSE</t>
  </si>
  <si>
    <t>Reticulon-4 OS=Mus musculus OX=10090 GN=Rtn4 PE=1 SV=2</t>
  </si>
  <si>
    <t>NLGN2_MOUSE;NLGN4_MOUSE</t>
  </si>
  <si>
    <t>Neuroligin-2 OS=Mus musculus OX=10090 GN=Nlgn2 PE=1 SV=2</t>
  </si>
  <si>
    <t>SODM_MOUSE</t>
  </si>
  <si>
    <t>Superoxide dismutase [Mn], mitochondrial OS=Mus musculus OX=10090 GN=Sod2 PE=1 SV=3</t>
  </si>
  <si>
    <t>PSMD1_MOUSE</t>
  </si>
  <si>
    <t>26S proteasome non-ATPase regulatory subunit 1 OS=Mus musculus OX=10090 GN=Psmd1 PE=1 SV=1</t>
  </si>
  <si>
    <t>NONO_MOUSE</t>
  </si>
  <si>
    <t>Non-POU domain-containing octamer-binding protein OS=Mus musculus OX=10090 GN=Nono PE=1 SV=3</t>
  </si>
  <si>
    <t>SAHH_MOUSE</t>
  </si>
  <si>
    <t>Adenosylhomocysteinase OS=Mus musculus OX=10090 GN=Ahcy PE=1 SV=3</t>
  </si>
  <si>
    <t>GPR37_MOUSE</t>
  </si>
  <si>
    <t>Prosaposin receptor GPR37 OS=Mus musculus OX=10090 GN=Gpr37 PE=2 SV=1</t>
  </si>
  <si>
    <t>ANXA3_MOUSE</t>
  </si>
  <si>
    <t>Annexin A3 OS=Mus musculus OX=10090 GN=Anxa3 PE=1 SV=4</t>
  </si>
  <si>
    <t>CRIP2_MOUSE</t>
  </si>
  <si>
    <t>Cysteine-rich protein 2 OS=Mus musculus OX=10090 GN=Crip2 PE=1 SV=1</t>
  </si>
  <si>
    <t>LRP1B_MOUSE</t>
  </si>
  <si>
    <t>Low-density lipoprotein receptor-related protein 1B OS=Mus musculus OX=10090 GN=Lrp1b PE=1 SV=1</t>
  </si>
  <si>
    <t>CTRO_MOUSE</t>
  </si>
  <si>
    <t>Citron Rho-interacting kinase OS=Mus musculus OX=10090 GN=Cit PE=1 SV=3</t>
  </si>
  <si>
    <t>G6PI_MOUSE</t>
  </si>
  <si>
    <t>Glucose-6-phosphate isomerase OS=Mus musculus OX=10090 GN=Gpi PE=1 SV=4</t>
  </si>
  <si>
    <t>ATP5H_MOUSE</t>
  </si>
  <si>
    <t>ATP synthase subunit d, mitochondrial OS=Mus musculus OX=10090 GN=Atp5pd PE=1 SV=3</t>
  </si>
  <si>
    <t>DLGP1_MOUSE</t>
  </si>
  <si>
    <t>Disks large-associated protein 1 OS=Mus musculus OX=10090 GN=Dlgap1 PE=1 SV=3</t>
  </si>
  <si>
    <t>SNX18_MOUSE</t>
  </si>
  <si>
    <t>Sorting nexin-18 OS=Mus musculus OX=10090 GN=Snx18 PE=1 SV=1</t>
  </si>
  <si>
    <t>ACTN2_MOUSE</t>
  </si>
  <si>
    <t>Alpha-actinin-2 OS=Mus musculus OX=10090 GN=Actn2 PE=1 SV=2</t>
  </si>
  <si>
    <t>UBP7_MOUSE</t>
  </si>
  <si>
    <t>Ubiquitin carboxyl-terminal hydrolase 7 OS=Mus musculus OX=10090 GN=Usp7 PE=1 SV=1</t>
  </si>
  <si>
    <t>B3AT_MOUSE</t>
  </si>
  <si>
    <t>Band 3 anion transport protein OS=Mus musculus OX=10090 GN=Slc4a1 PE=1 SV=1</t>
  </si>
  <si>
    <t>LUC7L_MOUSE</t>
  </si>
  <si>
    <t>Putative RNA-binding protein Luc7-like 1 OS=Mus musculus OX=10090 GN=Luc7l PE=1 SV=2</t>
  </si>
  <si>
    <t>NDUA1_MOUSE</t>
  </si>
  <si>
    <t>NADH dehydrogenase [ubiquinone] 1 alpha subcomplex subunit 1 OS=Mus musculus OX=10090 GN=Ndufa1 PE=1 SV=1</t>
  </si>
  <si>
    <t>3HIDH_MOUSE</t>
  </si>
  <si>
    <t>3-hydroxyisobutyrate dehydrogenase, mitochondrial OS=Mus musculus OX=10090 GN=Hibadh PE=1 SV=1</t>
  </si>
  <si>
    <t>ARRB1_MOUSE;ARRB2_MOUSE</t>
  </si>
  <si>
    <t>Beta-arrestin-1 OS=Mus musculus OX=10090 GN=Arrb1 PE=1 SV=1</t>
  </si>
  <si>
    <t>COASY_MOUSE</t>
  </si>
  <si>
    <t>Bifunctional coenzyme A synthase OS=Mus musculus OX=10090 GN=Coasy PE=1 SV=2</t>
  </si>
  <si>
    <t>IDH3A_MOUSE</t>
  </si>
  <si>
    <t>Isocitrate dehydrogenase [NAD] subunit alpha, mitochondrial OS=Mus musculus OX=10090 GN=Idh3a PE=1 SV=1</t>
  </si>
  <si>
    <t>DAD1_MOUSE</t>
  </si>
  <si>
    <t>Dolichyl-diphosphooligosaccharide--protein glycosyltransferase subunit DAD1 OS=Mus musculus OX=10090 GN=Dad1 PE=1 SV=3</t>
  </si>
  <si>
    <t>ADT2_MOUSE</t>
  </si>
  <si>
    <t>ADP/ATP translocase 2 OS=Mus musculus OX=10090 GN=Slc25a5 PE=1 SV=3</t>
  </si>
  <si>
    <t>MAP1S_MOUSE</t>
  </si>
  <si>
    <t>Microtubule-associated protein 1S OS=Mus musculus OX=10090 GN=Map1s PE=1 SV=2</t>
  </si>
  <si>
    <t>SYFB_MOUSE</t>
  </si>
  <si>
    <t>Phenylalanine--tRNA ligase beta subunit OS=Mus musculus OX=10090 GN=Farsb PE=1 SV=2</t>
  </si>
  <si>
    <t>PPR1B_MOUSE</t>
  </si>
  <si>
    <t>Protein phosphatase 1 regulatory subunit 1B OS=Mus musculus OX=10090 GN=Ppp1r1b PE=1 SV=2</t>
  </si>
  <si>
    <t>SPA3M_MOUSE</t>
  </si>
  <si>
    <t>Serine protease inhibitor A3M OS=Mus musculus OX=10090 GN=Serpina3m PE=1 SV=2</t>
  </si>
  <si>
    <t>UBE2N_MOUSE;UBE2T_MOUSE</t>
  </si>
  <si>
    <t>Ubiquitin-conjugating enzyme E2 N OS=Mus musculus OX=10090 GN=Ube2n PE=1 SV=1</t>
  </si>
  <si>
    <t>HDAC5_MOUSE</t>
  </si>
  <si>
    <t>Histone deacetylase 5 OS=Mus musculus OX=10090 GN=Hdac5 PE=1 SV=2</t>
  </si>
  <si>
    <t>MYO6_MOUSE</t>
  </si>
  <si>
    <t>Unconventional myosin-VI OS=Mus musculus OX=10090 GN=Myo6 PE=1 SV=1</t>
  </si>
  <si>
    <t>FAK2_MOUSE</t>
  </si>
  <si>
    <t>Protein-tyrosine kinase 2-beta OS=Mus musculus OX=10090 GN=Ptk2b PE=1 SV=2</t>
  </si>
  <si>
    <t>HNRLL_MOUSE</t>
  </si>
  <si>
    <t>Heterogeneous nuclear ribonucleoprotein L-like OS=Mus musculus OX=10090 GN=Hnrnpll PE=1 SV=3</t>
  </si>
  <si>
    <t>AIMP1_MOUSE</t>
  </si>
  <si>
    <t>Aminoacyl tRNA synthase complex-interacting multifunctional protein 1 OS=Mus musculus OX=10090 GN=Aimp1 PE=1 SV=2</t>
  </si>
  <si>
    <t>ECHM_MOUSE</t>
  </si>
  <si>
    <t>Enoyl-CoA hydratase, mitochondrial OS=Mus musculus OX=10090 GN=Echs1 PE=1 SV=1</t>
  </si>
  <si>
    <t>NU1M_MOUSE</t>
  </si>
  <si>
    <t>NADH-ubiquinone oxidoreductase chain 1 OS=Mus musculus OX=10090 GN=Mtnd1 PE=1 SV=3</t>
  </si>
  <si>
    <t>PPME1_MOUSE</t>
  </si>
  <si>
    <t>Protein phosphatase methylesterase 1 OS=Mus musculus OX=10090 GN=Ppme1 PE=1 SV=5</t>
  </si>
  <si>
    <t>SPCS_MOUSE</t>
  </si>
  <si>
    <t>O-phosphoseryl-tRNA(Sec) selenium transferase OS=Mus musculus OX=10090 GN=Sepsecs PE=1 SV=2</t>
  </si>
  <si>
    <t>KCNH1_MOUSE</t>
  </si>
  <si>
    <t>Potassium voltage-gated channel subfamily H member 1 OS=Mus musculus OX=10090 GN=Kcnh1 PE=1 SV=2</t>
  </si>
  <si>
    <t>HXK1_MOUSE;HXK2_MOUSE;HXK3_MOUSE</t>
  </si>
  <si>
    <t>Hexokinase-1 OS=Mus musculus OX=10090 GN=Hk1 PE=1 SV=3</t>
  </si>
  <si>
    <t>HNRH1_MOUSE</t>
  </si>
  <si>
    <t>Heterogeneous nuclear ribonucleoprotein H OS=Mus musculus OX=10090 GN=Hnrnph1 PE=1 SV=3</t>
  </si>
  <si>
    <t>R4RL2_MOUSE</t>
  </si>
  <si>
    <t>Reticulon-4 receptor-like 2 OS=Mus musculus OX=10090 GN=Rtn4rl2 PE=1 SV=1</t>
  </si>
  <si>
    <t>SNRPA_MOUSE</t>
  </si>
  <si>
    <t>U1 small nuclear ribonucleoprotein A OS=Mus musculus OX=10090 GN=Snrpa PE=1 SV=3</t>
  </si>
  <si>
    <t>GID8_MOUSE</t>
  </si>
  <si>
    <t>Glucose-induced degradation protein 8 homolog OS=Mus musculus OX=10090 GN=Gid8 PE=1 SV=1</t>
  </si>
  <si>
    <t>BRNP1_MOUSE</t>
  </si>
  <si>
    <t>BMP/retinoic acid-inducible neural-specific protein 1 OS=Mus musculus OX=10090 GN=Brinp1 PE=1 SV=1</t>
  </si>
  <si>
    <t>FIBG_MOUSE</t>
  </si>
  <si>
    <t>Fibrinogen gamma chain OS=Mus musculus OX=10090 GN=Fgg PE=1 SV=1</t>
  </si>
  <si>
    <t>MPU1_MOUSE</t>
  </si>
  <si>
    <t>Mannose-P-dolichol utilization defect 1 protein OS=Mus musculus OX=10090 GN=Mpdu1 PE=1 SV=1</t>
  </si>
  <si>
    <t>IGS21_MOUSE</t>
  </si>
  <si>
    <t>Immunoglobulin superfamily member 21 OS=Mus musculus OX=10090 GN=Igsf21 PE=1 SV=1</t>
  </si>
  <si>
    <t>TCAL3_MOUSE</t>
  </si>
  <si>
    <t>Transcription elongation factor A protein-like 3 OS=Mus musculus OX=10090 GN=Tceal3 PE=1 SV=2</t>
  </si>
  <si>
    <t>EF1A1_MOUSE</t>
  </si>
  <si>
    <t>Elongation factor 1-alpha 1 OS=Mus musculus OX=10090 GN=Eef1a1 PE=1 SV=3</t>
  </si>
  <si>
    <t>ARF1_MOUSE</t>
  </si>
  <si>
    <t>ADP-ribosylation factor 1 OS=Mus musculus OX=10090 GN=Arf1 PE=1 SV=2</t>
  </si>
  <si>
    <t>RASH_MOUSE</t>
  </si>
  <si>
    <t>GTPase HRas OS=Mus musculus OX=10090 GN=Hras PE=1 SV=2</t>
  </si>
  <si>
    <t>NEUA_MOUSE</t>
  </si>
  <si>
    <t>N-acylneuraminate cytidylyltransferase OS=Mus musculus OX=10090 GN=Cmas PE=1 SV=2</t>
  </si>
  <si>
    <t>SGIP1_MOUSE</t>
  </si>
  <si>
    <t>SH3-containing GRB2-like protein 3-interacting protein 1 OS=Mus musculus OX=10090 GN=Sgip1 PE=1 SV=1</t>
  </si>
  <si>
    <t>STMN1_MOUSE;STMN2_MOUSE</t>
  </si>
  <si>
    <t>Stathmin OS=Mus musculus OX=10090 GN=Stmn1 PE=1 SV=2</t>
  </si>
  <si>
    <t>NDUA4_MOUSE</t>
  </si>
  <si>
    <t>Cytochrome c oxidase subunit NDUFA4 OS=Mus musculus OX=10090 GN=Ndufa4 PE=1 SV=2</t>
  </si>
  <si>
    <t>SDHA_MOUSE</t>
  </si>
  <si>
    <t>Succinate dehydrogenase [ubiquinone] flavoprotein subunit, mitochondrial OS=Mus musculus OX=10090 GN=Sdha PE=1 SV=1</t>
  </si>
  <si>
    <t>XXLT1_MOUSE</t>
  </si>
  <si>
    <t>Xyloside xylosyltransferase 1 OS=Mus musculus OX=10090 GN=Xxylt1 PE=1 SV=2</t>
  </si>
  <si>
    <t>STK11_MOUSE</t>
  </si>
  <si>
    <t>Serine/threonine-protein kinase STK11 OS=Mus musculus OX=10090 GN=Stk11 PE=1 SV=1</t>
  </si>
  <si>
    <t>HNRH2_MOUSE</t>
  </si>
  <si>
    <t>Heterogeneous nuclear ribonucleoprotein H2 OS=Mus musculus OX=10090 GN=Hnrnph2 PE=1 SV=1</t>
  </si>
  <si>
    <t>DCTN1_MOUSE</t>
  </si>
  <si>
    <t>Dynactin subunit 1 OS=Mus musculus OX=10090 GN=Dctn1 PE=1 SV=3</t>
  </si>
  <si>
    <t>SYT7_MOUSE</t>
  </si>
  <si>
    <t>Synaptotagmin-7 OS=Mus musculus OX=10090 GN=Syt7 PE=1 SV=1</t>
  </si>
  <si>
    <t>EMAL2_MOUSE</t>
  </si>
  <si>
    <t>Echinoderm microtubule-associated protein-like 2 OS=Mus musculus OX=10090 GN=Eml2 PE=1 SV=1</t>
  </si>
  <si>
    <t>TMCC2_MOUSE</t>
  </si>
  <si>
    <t>Transmembrane and coiled-coil domains protein 2 OS=Mus musculus OX=10090 GN=Tmcc2 PE=1 SV=1</t>
  </si>
  <si>
    <t>2A5G_MOUSE</t>
  </si>
  <si>
    <t>Serine/threonine-protein phosphatase 2A 56 kDa regulatory subunit gamma isoform OS=Mus musculus OX=10090 GN=Ppp2r5c PE=1 SV=2</t>
  </si>
  <si>
    <t>AP3M2_MOUSE</t>
  </si>
  <si>
    <t>AP-3 complex subunit mu-2 OS=Mus musculus OX=10090 GN=Ap3m2 PE=1 SV=1</t>
  </si>
  <si>
    <t>NMDE1_MOUSE</t>
  </si>
  <si>
    <t>Glutamate receptor ionotropic, NMDA 2A OS=Mus musculus OX=10090 GN=Grin2a PE=1 SV=2</t>
  </si>
  <si>
    <t>RGPA1_MOUSE</t>
  </si>
  <si>
    <t>Ral GTPase-activating protein subunit alpha-1 OS=Mus musculus OX=10090 GN=Ralgapa1 PE=1 SV=1</t>
  </si>
  <si>
    <t>PGAM5_MOUSE</t>
  </si>
  <si>
    <t>Serine/threonine-protein phosphatase PGAM5, mitochondrial OS=Mus musculus OX=10090 GN=Pgam5 PE=1 SV=1</t>
  </si>
  <si>
    <t>GPX4_MOUSE</t>
  </si>
  <si>
    <t>Phospholipid hydroperoxide glutathione peroxidase OS=Mus musculus OX=10090 GN=Gpx4 PE=1 SV=4</t>
  </si>
  <si>
    <t>IDHG1_MOUSE</t>
  </si>
  <si>
    <t>Isocitrate dehydrogenase [NAD] subunit gamma 1, mitochondrial OS=Mus musculus OX=10090 GN=Idh3g PE=1 SV=1</t>
  </si>
  <si>
    <t>AP2M1_MOUSE</t>
  </si>
  <si>
    <t>AP-2 complex subunit mu OS=Mus musculus OX=10090 GN=Ap2m1 PE=1 SV=1</t>
  </si>
  <si>
    <t>DD19A_MOUSE</t>
  </si>
  <si>
    <t>ATP-dependent RNA helicase DDX19A OS=Mus musculus OX=10090 GN=Ddx19a PE=1 SV=2</t>
  </si>
  <si>
    <t>RAB18_MOUSE</t>
  </si>
  <si>
    <t>Ras-related protein Rab-18 OS=Mus musculus OX=10090 GN=Rab18 PE=1 SV=2</t>
  </si>
  <si>
    <t>SUCA_MOUSE</t>
  </si>
  <si>
    <t>Succinate--CoA ligase [ADP/GDP-forming] subunit alpha, mitochondrial OS=Mus musculus OX=10090 GN=Suclg1 PE=1 SV=4</t>
  </si>
  <si>
    <t>SEPT8_MOUSE</t>
  </si>
  <si>
    <t>Septin-8 OS=Mus musculus OX=10090 GN=Septin8 PE=1 SV=4</t>
  </si>
  <si>
    <t>THIC_MOUSE</t>
  </si>
  <si>
    <t>Acetyl-CoA acetyltransferase, cytosolic OS=Mus musculus OX=10090 GN=Acat2 PE=1 SV=2</t>
  </si>
  <si>
    <t>F131B_MOUSE</t>
  </si>
  <si>
    <t>Protein FAM131B OS=Mus musculus OX=10090 GN=Fam131b PE=1 SV=1</t>
  </si>
  <si>
    <t>CHIP_MOUSE</t>
  </si>
  <si>
    <t>E3 ubiquitin-protein ligase CHIP OS=Mus musculus OX=10090 GN=Stub1 PE=1 SV=1</t>
  </si>
  <si>
    <t>ZDH17_MOUSE</t>
  </si>
  <si>
    <t>Palmitoyltransferase ZDHHC17 OS=Mus musculus OX=10090 GN=Zdhhc17 PE=1 SV=2</t>
  </si>
  <si>
    <t>CAN5_MOUSE</t>
  </si>
  <si>
    <t>Calpain-5 OS=Mus musculus OX=10090 GN=Capn5 PE=1 SV=1</t>
  </si>
  <si>
    <t>GPDA_MOUSE</t>
  </si>
  <si>
    <t>Glycerol-3-phosphate dehydrogenase [NAD(+)], cytoplasmic OS=Mus musculus OX=10090 GN=Gpd1 PE=1 SV=3</t>
  </si>
  <si>
    <t>WBP2_MOUSE</t>
  </si>
  <si>
    <t>WW domain-binding protein 2 OS=Mus musculus OX=10090 GN=Wbp2 PE=1 SV=1</t>
  </si>
  <si>
    <t>RS21_MOUSE</t>
  </si>
  <si>
    <t>40S ribosomal protein S21 OS=Mus musculus OX=10090 GN=Rps21 PE=1 SV=1</t>
  </si>
  <si>
    <t>SAR1A_MOUSE</t>
  </si>
  <si>
    <t>GTP-binding protein SAR1a OS=Mus musculus OX=10090 GN=Sar1a PE=1 SV=1</t>
  </si>
  <si>
    <t>BGAL_MOUSE;GLB1L_MOUSE</t>
  </si>
  <si>
    <t>Beta-galactosidase OS=Mus musculus OX=10090 GN=Glb1 PE=1 SV=1</t>
  </si>
  <si>
    <t>TRIO_MOUSE</t>
  </si>
  <si>
    <t>Triple functional domain protein OS=Mus musculus OX=10090 GN=Trio PE=1 SV=3</t>
  </si>
  <si>
    <t>LTOR5_MOUSE</t>
  </si>
  <si>
    <t>Ragulator complex protein LAMTOR5 OS=Mus musculus OX=10090 GN=Lamtor5 PE=1 SV=1</t>
  </si>
  <si>
    <t>KCNQ2_MOUSE</t>
  </si>
  <si>
    <t>Potassium voltage-gated channel subfamily KQT member 2 OS=Mus musculus OX=10090 GN=Kcnq2 PE=1 SV=1</t>
  </si>
  <si>
    <t>MBNL2_MOUSE;MBNL1_MOUSE</t>
  </si>
  <si>
    <t>Muscleblind-like protein 2 OS=Mus musculus OX=10090 GN=Mbnl2 PE=2 SV=2</t>
  </si>
  <si>
    <t>RBM3_MOUSE</t>
  </si>
  <si>
    <t>RNA-binding protein 3 OS=Mus musculus OX=10090 GN=Rbm3 PE=1 SV=1</t>
  </si>
  <si>
    <t>NDUS1_MOUSE</t>
  </si>
  <si>
    <t>NADH-ubiquinone oxidoreductase 75 kDa subunit, mitochondrial OS=Mus musculus OX=10090 GN=Ndufs1 PE=1 SV=2</t>
  </si>
  <si>
    <t>DEMA_MOUSE</t>
  </si>
  <si>
    <t>Dematin OS=Mus musculus OX=10090 GN=Dmtn PE=1 SV=1</t>
  </si>
  <si>
    <t>RRAS_MOUSE</t>
  </si>
  <si>
    <t>Ras-related protein R-Ras OS=Mus musculus OX=10090 GN=Rras PE=1 SV=1</t>
  </si>
  <si>
    <t>SPCS1_MOUSE</t>
  </si>
  <si>
    <t>Signal peptidase complex subunit 1 OS=Mus musculus OX=10090 GN=Spcs1 PE=2 SV=3</t>
  </si>
  <si>
    <t>PURA2_MOUSE</t>
  </si>
  <si>
    <t>Adenylosuccinate synthetase isozyme 2 OS=Mus musculus OX=10090 GN=Adss2 PE=1 SV=2</t>
  </si>
  <si>
    <t>NNTM_MOUSE</t>
  </si>
  <si>
    <t>NAD(P) transhydrogenase, mitochondrial OS=Mus musculus OX=10090 GN=Nnt PE=1 SV=2</t>
  </si>
  <si>
    <t>PLPP1_MOUSE</t>
  </si>
  <si>
    <t>Phospholipid phosphatase 1 OS=Mus musculus OX=10090 GN=Plpp1 PE=1 SV=1</t>
  </si>
  <si>
    <t>TAPT1_MOUSE</t>
  </si>
  <si>
    <t>Transmembrane anterior posterior transformation protein 1 OS=Mus musculus OX=10090 GN=Tapt1 PE=1 SV=2</t>
  </si>
  <si>
    <t>BCAS1_MOUSE</t>
  </si>
  <si>
    <t>Breast carcinoma-amplified sequence 1 homolog OS=Mus musculus OX=10090 GN=Bcas1 PE=1 SV=3</t>
  </si>
  <si>
    <t>COX2_MOUSE</t>
  </si>
  <si>
    <t>Cytochrome c oxidase subunit 2 OS=Mus musculus OX=10090 GN=Mtco2 PE=1 SV=1</t>
  </si>
  <si>
    <t>APLP2_MOUSE</t>
  </si>
  <si>
    <t>Amyloid beta precursor like protein 2 OS=Mus musculus OX=10090 GN=Aplp2 PE=1 SV=4</t>
  </si>
  <si>
    <t>HIBCH_MOUSE</t>
  </si>
  <si>
    <t>3-hydroxyisobutyryl-CoA hydrolase, mitochondrial OS=Mus musculus OX=10090 GN=Hibch PE=1 SV=1</t>
  </si>
  <si>
    <t>SMD1_MOUSE</t>
  </si>
  <si>
    <t>Small nuclear ribonucleoprotein Sm D1 OS=Mus musculus OX=10090 GN=Snrpd1 PE=1 SV=1</t>
  </si>
  <si>
    <t>TOM70_MOUSE</t>
  </si>
  <si>
    <t>Mitochondrial import receptor subunit TOM70 OS=Mus musculus OX=10090 GN=Tomm70 PE=1 SV=2</t>
  </si>
  <si>
    <t>LIAS_MOUSE</t>
  </si>
  <si>
    <t>Lipoyl synthase, mitochondrial OS=Mus musculus OX=10090 GN=Lias PE=1 SV=1</t>
  </si>
  <si>
    <t>LARP1_MOUSE</t>
  </si>
  <si>
    <t>La-related protein 1 OS=Mus musculus OX=10090 GN=Larp1 PE=1 SV=3</t>
  </si>
  <si>
    <t>AKAP5_MOUSE</t>
  </si>
  <si>
    <t>A-kinase anchor protein 5 OS=Mus musculus OX=10090 GN=Akap5 PE=1 SV=2</t>
  </si>
  <si>
    <t>STRAP_MOUSE</t>
  </si>
  <si>
    <t>Serine-threonine kinase receptor-associated protein OS=Mus musculus OX=10090 GN=Strap PE=1 SV=2</t>
  </si>
  <si>
    <t>CAB39_MOUSE</t>
  </si>
  <si>
    <t>Calcium-binding protein 39 OS=Mus musculus OX=10090 GN=Cab39 PE=1 SV=2</t>
  </si>
  <si>
    <t>MRES1_MOUSE</t>
  </si>
  <si>
    <t>Mitochondrial transcription rescue factor 1 OS=Mus musculus OX=10090 GN=Mtres1 PE=1 SV=1</t>
  </si>
  <si>
    <t>IQEC2_MOUSE</t>
  </si>
  <si>
    <t>IQ motif and SEC7 domain-containing protein 2 OS=Mus musculus OX=10090 GN=Iqsec2 PE=1 SV=3</t>
  </si>
  <si>
    <t>TOM40_MOUSE</t>
  </si>
  <si>
    <t>Mitochondrial import receptor subunit TOM40 homolog OS=Mus musculus OX=10090 GN=Tomm40 PE=1 SV=3</t>
  </si>
  <si>
    <t>LDHA_MOUSE;LDHC_MOUSE</t>
  </si>
  <si>
    <t>L-lactate dehydrogenase A chain OS=Mus musculus OX=10090 GN=Ldha PE=1 SV=3</t>
  </si>
  <si>
    <t>SERB_MOUSE</t>
  </si>
  <si>
    <t>Phosphoserine phosphatase OS=Mus musculus OX=10090 GN=Psph PE=1 SV=1</t>
  </si>
  <si>
    <t>WASF3_MOUSE</t>
  </si>
  <si>
    <t>Wiskott-Aldrich syndrome protein family member 3 OS=Mus musculus OX=10090 GN=Wasf3 PE=1 SV=1</t>
  </si>
  <si>
    <t>SCN1A_MOUSE</t>
  </si>
  <si>
    <t>Sodium channel protein type 1 subunit alpha OS=Mus musculus OX=10090 GN=Scn1a PE=1 SV=1</t>
  </si>
  <si>
    <t>ARF4_MOUSE</t>
  </si>
  <si>
    <t>ADP-ribosylation factor 4 OS=Mus musculus OX=10090 GN=Arf4 PE=1 SV=2</t>
  </si>
  <si>
    <t>EPS15_MOUSE</t>
  </si>
  <si>
    <t>Epidermal growth factor receptor substrate 15 OS=Mus musculus OX=10090 GN=Eps15 PE=1 SV=1</t>
  </si>
  <si>
    <t>DGKQ_MOUSE</t>
  </si>
  <si>
    <t>Diacylglycerol kinase theta OS=Mus musculus OX=10090 GN=Dgkq PE=1 SV=1</t>
  </si>
  <si>
    <t>CPSF6_MOUSE</t>
  </si>
  <si>
    <t>Cleavage and polyadenylation specificity factor subunit 6 OS=Mus musculus OX=10090 GN=Cpsf6 PE=1 SV=1</t>
  </si>
  <si>
    <t>RUN3A_MOUSE</t>
  </si>
  <si>
    <t>RUN domain-containing protein 3A OS=Mus musculus OX=10090 GN=Rundc3a PE=1 SV=1</t>
  </si>
  <si>
    <t>CX6B1_MOUSE</t>
  </si>
  <si>
    <t>Cytochrome c oxidase subunit 6B1 OS=Mus musculus OX=10090 GN=Cox6b1 PE=1 SV=2</t>
  </si>
  <si>
    <t>CIRBP_MOUSE</t>
  </si>
  <si>
    <t>Cold-inducible RNA-binding protein OS=Mus musculus OX=10090 GN=Cirbp PE=1 SV=1</t>
  </si>
  <si>
    <t>SPTN1_MOUSE</t>
  </si>
  <si>
    <t>Spectrin alpha chain, non-erythrocytic 1 OS=Mus musculus OX=10090 GN=Sptan1 PE=1 SV=4</t>
  </si>
  <si>
    <t>HNRPK_MOUSE</t>
  </si>
  <si>
    <t>Heterogeneous nuclear ribonucleoprotein K OS=Mus musculus OX=10090 GN=Hnrnpk PE=1 SV=1</t>
  </si>
  <si>
    <t>ACOHC_MOUSE;IREB2_MOUSE</t>
  </si>
  <si>
    <t>Cytoplasmic aconitate hydratase OS=Mus musculus OX=10090 GN=Aco1 PE=1 SV=3</t>
  </si>
  <si>
    <t>DCE2_MOUSE</t>
  </si>
  <si>
    <t>Glutamate decarboxylase 2 OS=Mus musculus OX=10090 GN=Gad2 PE=1 SV=1</t>
  </si>
  <si>
    <t>RL22L_MOUSE</t>
  </si>
  <si>
    <t>60S ribosomal protein L22-like 1 OS=Mus musculus OX=10090 GN=Rpl22l1 PE=1 SV=1</t>
  </si>
  <si>
    <t>MITOK_MOUSE</t>
  </si>
  <si>
    <t>Mitochondrial potassium channel OS=Mus musculus OX=10090 GN=Ccdc51 PE=1 SV=1</t>
  </si>
  <si>
    <t>VDAC1_MOUSE</t>
  </si>
  <si>
    <t>Voltage-dependent anion-selective channel protein 1 OS=Mus musculus OX=10090 GN=Vdac1 PE=1 SV=3</t>
  </si>
  <si>
    <t>ULA1_MOUSE</t>
  </si>
  <si>
    <t>NEDD8-activating enzyme E1 regulatory subunit OS=Mus musculus OX=10090 GN=Nae1 PE=1 SV=1</t>
  </si>
  <si>
    <t>SDCB1_MOUSE</t>
  </si>
  <si>
    <t>Syntenin-1 OS=Mus musculus OX=10090 GN=Sdcbp PE=1 SV=1</t>
  </si>
  <si>
    <t>NDUA9_MOUSE</t>
  </si>
  <si>
    <t>NADH dehydrogenase [ubiquinone] 1 alpha subcomplex subunit 9, mitochondrial OS=Mus musculus OX=10090 GN=Ndufa9 PE=1 SV=2</t>
  </si>
  <si>
    <t>CRBB1_MOUSE</t>
  </si>
  <si>
    <t>Beta-crystallin B1 OS=Mus musculus OX=10090 GN=Crybb1 PE=1 SV=3</t>
  </si>
  <si>
    <t>VAMP4_MOUSE</t>
  </si>
  <si>
    <t>Vesicle-associated membrane protein 4 OS=Mus musculus OX=10090 GN=Vamp4 PE=1 SV=1</t>
  </si>
  <si>
    <t>PLPR3_MOUSE</t>
  </si>
  <si>
    <t>Phospholipid phosphatase-related protein type 3 OS=Mus musculus OX=10090 GN=Plppr3 PE=1 SV=1</t>
  </si>
  <si>
    <t>RS27L_MOUSE</t>
  </si>
  <si>
    <t>40S ribosomal protein S27-like OS=Mus musculus OX=10090 GN=Rps27l PE=1 SV=3</t>
  </si>
  <si>
    <t>PITM2_MOUSE</t>
  </si>
  <si>
    <t>Membrane-associated phosphatidylinositol transfer protein 2 OS=Mus musculus OX=10090 GN=Pitpnm2 PE=1 SV=2</t>
  </si>
  <si>
    <t>ASSY_MOUSE</t>
  </si>
  <si>
    <t>Argininosuccinate synthase OS=Mus musculus OX=10090 GN=Ass1 PE=1 SV=1</t>
  </si>
  <si>
    <t>CALB2_MOUSE</t>
  </si>
  <si>
    <t>Calretinin OS=Mus musculus OX=10090 GN=Calb2 PE=1 SV=3</t>
  </si>
  <si>
    <t>NAC2_MOUSE</t>
  </si>
  <si>
    <t>Sodium/calcium exchanger 2 OS=Mus musculus OX=10090 GN=Slc8a2 PE=1 SV=1</t>
  </si>
  <si>
    <t>RCN1_MOUSE</t>
  </si>
  <si>
    <t>Reticulocalbin-1 OS=Mus musculus OX=10090 GN=Rcn1 PE=1 SV=1</t>
  </si>
  <si>
    <t>RAP1B_MOUSE</t>
  </si>
  <si>
    <t>Ras-related protein Rap-1b OS=Mus musculus OX=10090 GN=Rap1b PE=1 SV=2</t>
  </si>
  <si>
    <t>TPPC3_MOUSE</t>
  </si>
  <si>
    <t>Trafficking protein particle complex subunit 3 OS=Mus musculus OX=10090 GN=Trappc3 PE=1 SV=1</t>
  </si>
  <si>
    <t>BRI3B_MOUSE</t>
  </si>
  <si>
    <t>BRI3-binding protein OS=Mus musculus OX=10090 GN=Bri3bp PE=1 SV=1</t>
  </si>
  <si>
    <t>PLK4_MOUSE</t>
  </si>
  <si>
    <t>Serine/threonine-protein kinase PLK4 OS=Mus musculus OX=10090 GN=Plk4 PE=1 SV=2</t>
  </si>
  <si>
    <t>APOA1_MOUSE</t>
  </si>
  <si>
    <t>Apolipoprotein A-I OS=Mus musculus OX=10090 GN=Apoa1 PE=1 SV=2</t>
  </si>
  <si>
    <t>B2L13_MOUSE</t>
  </si>
  <si>
    <t>Bcl-2-like protein 13 OS=Mus musculus OX=10090 GN=Bcl2l13 PE=1 SV=2</t>
  </si>
  <si>
    <t>QCR9_MOUSE</t>
  </si>
  <si>
    <t>Cytochrome b-c1 complex subunit 9 OS=Mus musculus OX=10090 GN=Uqcr10 PE=1 SV=1</t>
  </si>
  <si>
    <t>CELF4_MOUSE</t>
  </si>
  <si>
    <t>CUGBP Elav-like family member 4 OS=Mus musculus OX=10090 GN=Celf4 PE=1 SV=2</t>
  </si>
  <si>
    <t>PPT1_MOUSE</t>
  </si>
  <si>
    <t>Palmitoyl-protein thioesterase 1 OS=Mus musculus OX=10090 GN=Ppt1 PE=1 SV=2</t>
  </si>
  <si>
    <t>IMA5_MOUSE</t>
  </si>
  <si>
    <t>Importin subunit alpha-5 OS=Mus musculus OX=10090 GN=Kpna1 PE=1 SV=2</t>
  </si>
  <si>
    <t>FETUA_MOUSE</t>
  </si>
  <si>
    <t>Alpha-2-HS-glycoprotein OS=Mus musculus OX=10090 GN=Ahsg PE=1 SV=1</t>
  </si>
  <si>
    <t>ARF2_MOUSE</t>
  </si>
  <si>
    <t>ADP-ribosylation factor 2 OS=Mus musculus OX=10090 GN=Arf2 PE=1 SV=2</t>
  </si>
  <si>
    <t>BAF_MOUSE</t>
  </si>
  <si>
    <t>Barrier-to-autointegration factor OS=Mus musculus OX=10090 GN=Banf1 PE=1 SV=1</t>
  </si>
  <si>
    <t>VATA_MOUSE</t>
  </si>
  <si>
    <t>V-type proton ATPase catalytic subunit A OS=Mus musculus OX=10090 GN=Atp6v1a PE=1 SV=2</t>
  </si>
  <si>
    <t>PLCL1_MOUSE</t>
  </si>
  <si>
    <t>Inactive phospholipase C-like protein 1 OS=Mus musculus OX=10090 GN=Plcl1 PE=1 SV=3</t>
  </si>
  <si>
    <t>TCPA_MOUSE</t>
  </si>
  <si>
    <t>T-complex protein 1 subunit alpha OS=Mus musculus OX=10090 GN=Tcp1 PE=1 SV=3</t>
  </si>
  <si>
    <t>HNRPF_MOUSE</t>
  </si>
  <si>
    <t>Heterogeneous nuclear ribonucleoprotein F OS=Mus musculus OX=10090 GN=Hnrnpf PE=1 SV=3</t>
  </si>
  <si>
    <t>K0930_MOUSE</t>
  </si>
  <si>
    <t>Uncharacterized protein KIAA0930 homolog OS=Mus musculus OX=10090 PE=1 SV=2</t>
  </si>
  <si>
    <t>CHM1A_MOUSE</t>
  </si>
  <si>
    <t>Charged multivesicular body protein 1a OS=Mus musculus OX=10090 GN=Chmp1a PE=1 SV=1</t>
  </si>
  <si>
    <t>SPTA1_MOUSE</t>
  </si>
  <si>
    <t>Spectrin alpha chain, erythrocytic 1 OS=Mus musculus OX=10090 GN=Spta1 PE=1 SV=3</t>
  </si>
  <si>
    <t>CDIPT_MOUSE</t>
  </si>
  <si>
    <t>CDP-diacylglycerol--inositol 3-phosphatidyltransferase OS=Mus musculus OX=10090 GN=Cdipt PE=1 SV=1</t>
  </si>
  <si>
    <t>FKB1A_MOUSE</t>
  </si>
  <si>
    <t>Peptidyl-prolyl cis-trans isomerase FKBP1A OS=Mus musculus OX=10090 GN=Fkbp1a PE=1 SV=2</t>
  </si>
  <si>
    <t>ARRD2_MOUSE</t>
  </si>
  <si>
    <t>Arrestin domain-containing protein 2 OS=Mus musculus OX=10090 GN=Arrdc2 PE=2 SV=1</t>
  </si>
  <si>
    <t>UCRI_MOUSE</t>
  </si>
  <si>
    <t>Cytochrome b-c1 complex subunit Rieske, mitochondrial OS=Mus musculus OX=10090 GN=Uqcrfs1 PE=1 SV=1</t>
  </si>
  <si>
    <t>ICA69_MOUSE</t>
  </si>
  <si>
    <t>Islet cell autoantigen 1 OS=Mus musculus OX=10090 GN=Ica1 PE=1 SV=3</t>
  </si>
  <si>
    <t>MAP1B_MOUSE</t>
  </si>
  <si>
    <t>Microtubule-associated protein 1B OS=Mus musculus OX=10090 GN=Map1b PE=1 SV=2</t>
  </si>
  <si>
    <t>RFOX1_MOUSE</t>
  </si>
  <si>
    <t>RNA binding protein fox-1 homolog 1 OS=Mus musculus OX=10090 GN=Rbfox1 PE=1 SV=3</t>
  </si>
  <si>
    <t>PPCE_MOUSE</t>
  </si>
  <si>
    <t>Prolyl endopeptidase OS=Mus musculus OX=10090 GN=Prep PE=1 SV=1</t>
  </si>
  <si>
    <t>HNRPD_MOUSE</t>
  </si>
  <si>
    <t>Heterogeneous nuclear ribonucleoprotein D0 OS=Mus musculus OX=10090 GN=Hnrnpd PE=1 SV=2</t>
  </si>
  <si>
    <t>TPBG_MOUSE</t>
  </si>
  <si>
    <t>Trophoblast glycoprotein OS=Mus musculus OX=10090 GN=Tpbg PE=1 SV=3</t>
  </si>
  <si>
    <t>VTI1A_MOUSE</t>
  </si>
  <si>
    <t>Vesicle transport through interaction with t-SNAREs homolog 1A OS=Mus musculus OX=10090 GN=Vti1a PE=1 SV=1</t>
  </si>
  <si>
    <t>RL15_MOUSE</t>
  </si>
  <si>
    <t>60S ribosomal protein L15 OS=Mus musculus OX=10090 GN=Rpl15 PE=1 SV=4</t>
  </si>
  <si>
    <t>STX4_MOUSE</t>
  </si>
  <si>
    <t>Syntaxin-4 OS=Mus musculus OX=10090 GN=Stx4 PE=1 SV=1</t>
  </si>
  <si>
    <t>RAP2B_MOUSE</t>
  </si>
  <si>
    <t>Ras-related protein Rap-2b OS=Mus musculus OX=10090 GN=Rap2b PE=1 SV=1</t>
  </si>
  <si>
    <t>BORG4_MOUSE</t>
  </si>
  <si>
    <t>Cdc42 effector protein 4 OS=Mus musculus OX=10090 GN=Cdc42ep4 PE=1 SV=1</t>
  </si>
  <si>
    <t>SAR1B_MOUSE</t>
  </si>
  <si>
    <t>GTP-binding protein SAR1b OS=Mus musculus OX=10090 GN=Sar1b PE=1 SV=1</t>
  </si>
  <si>
    <t>TRIM3_MOUSE</t>
  </si>
  <si>
    <t>Tripartite motif-containing protein 3 OS=Mus musculus OX=10090 GN=Trim3 PE=1 SV=1</t>
  </si>
  <si>
    <t>AT8A2_MOUSE</t>
  </si>
  <si>
    <t>Phospholipid-transporting ATPase IB OS=Mus musculus OX=10090 GN=Atp8a2 PE=1 SV=1</t>
  </si>
  <si>
    <t>PLST_MOUSE;PLSI_MOUSE</t>
  </si>
  <si>
    <t>Plastin-3 OS=Mus musculus OX=10090 GN=Pls3 PE=1 SV=3</t>
  </si>
  <si>
    <t>TTC7B_MOUSE</t>
  </si>
  <si>
    <t>Tetratricopeptide repeat protein 7B OS=Mus musculus OX=10090 GN=Ttc7b PE=1 SV=1</t>
  </si>
  <si>
    <t>QCR2_MOUSE</t>
  </si>
  <si>
    <t>Cytochrome b-c1 complex subunit 2, mitochondrial OS=Mus musculus OX=10090 GN=Uqcrc2 PE=1 SV=1</t>
  </si>
  <si>
    <t>EWS_MOUSE</t>
  </si>
  <si>
    <t>RNA-binding protein EWS OS=Mus musculus OX=10090 GN=Ewsr1 PE=1 SV=2</t>
  </si>
  <si>
    <t>BUB3_MOUSE</t>
  </si>
  <si>
    <t>Mitotic checkpoint protein BUB3 OS=Mus musculus OX=10090 GN=Bub3 PE=1 SV=2</t>
  </si>
  <si>
    <t>IPO7_MOUSE</t>
  </si>
  <si>
    <t>Importin-7 OS=Mus musculus OX=10090 GN=Ipo7 PE=1 SV=2</t>
  </si>
  <si>
    <t>RPGF4_MOUSE</t>
  </si>
  <si>
    <t>Rap guanine nucleotide exchange factor 4 OS=Mus musculus OX=10090 GN=Rapgef4 PE=1 SV=1</t>
  </si>
  <si>
    <t>CALR_MOUSE</t>
  </si>
  <si>
    <t>Calreticulin OS=Mus musculus OX=10090 GN=Calr PE=1 SV=1</t>
  </si>
  <si>
    <t>PLCX3_MOUSE</t>
  </si>
  <si>
    <t>PI-PLC X domain-containing protein 3 OS=Mus musculus OX=10090 GN=Plcxd3 PE=1 SV=1</t>
  </si>
  <si>
    <t>BIN2_MOUSE</t>
  </si>
  <si>
    <t>Bridging integrator 2 OS=Mus musculus OX=10090 GN=Bin2 PE=1 SV=1</t>
  </si>
  <si>
    <t>MAOM_MOUSE</t>
  </si>
  <si>
    <t>NAD-dependent malic enzyme, mitochondrial OS=Mus musculus OX=10090 GN=Me2 PE=1 SV=1</t>
  </si>
  <si>
    <t>DNAI7_MOUSE</t>
  </si>
  <si>
    <t>Dynein axonemal intermediate chain 7 OS=Mus musculus OX=10090 GN=Dnai7 PE=1 SV=1</t>
  </si>
  <si>
    <t>KPRA_MOUSE</t>
  </si>
  <si>
    <t>Phosphoribosyl pyrophosphate synthase-associated protein 1 OS=Mus musculus OX=10090 GN=Prpsap1 PE=1 SV=1</t>
  </si>
  <si>
    <t>NEO1_MOUSE</t>
  </si>
  <si>
    <t>Neogenin OS=Mus musculus OX=10090 GN=Neo1 PE=1 SV=1</t>
  </si>
  <si>
    <t>RBM41_MOUSE</t>
  </si>
  <si>
    <t>RNA-binding protein 41 OS=Mus musculus OX=10090 GN=Rbm41 PE=2 SV=1</t>
  </si>
  <si>
    <t>B4GN1_MOUSE</t>
  </si>
  <si>
    <t>Beta-1,4 N-acetylgalactosaminyltransferase 1 OS=Mus musculus OX=10090 GN=B4galnt1 PE=1 SV=1</t>
  </si>
  <si>
    <t>AIFM3_MOUSE</t>
  </si>
  <si>
    <t>Apoptosis-inducing factor 3 OS=Mus musculus OX=10090 GN=Aifm3 PE=1 SV=1</t>
  </si>
  <si>
    <t>BCAT1_MOUSE</t>
  </si>
  <si>
    <t>Branched-chain-amino-acid aminotransferase, cytosolic OS=Mus musculus OX=10090 GN=Bcat1 PE=1 SV=2</t>
  </si>
  <si>
    <t>ATRN_MOUSE</t>
  </si>
  <si>
    <t>Attractin OS=Mus musculus OX=10090 GN=Atrn PE=1 SV=3</t>
  </si>
  <si>
    <t>HPCL4_MOUSE</t>
  </si>
  <si>
    <t>Hippocalcin-like protein 4 OS=Mus musculus OX=10090 GN=Hpcal4 PE=1 SV=3</t>
  </si>
  <si>
    <t>ATPA_MOUSE</t>
  </si>
  <si>
    <t>ATP synthase subunit alpha, mitochondrial OS=Mus musculus OX=10090 GN=Atp5f1a PE=1 SV=1</t>
  </si>
  <si>
    <t>HS12A_MOUSE;HS12B_MOUSE</t>
  </si>
  <si>
    <t>Heat shock 70 kDa protein 12A OS=Mus musculus OX=10090 GN=Hspa12a PE=1 SV=1</t>
  </si>
  <si>
    <t>PLEC_MOUSE</t>
  </si>
  <si>
    <t>Plectin OS=Mus musculus OX=10090 GN=Plec PE=1 SV=3</t>
  </si>
  <si>
    <t>SYMC_MOUSE</t>
  </si>
  <si>
    <t>Methionine--tRNA ligase, cytoplasmic OS=Mus musculus OX=10090 GN=Mars1 PE=1 SV=1</t>
  </si>
  <si>
    <t>MARCS_MOUSE</t>
  </si>
  <si>
    <t>Myristoylated alanine-rich C-kinase substrate OS=Mus musculus OX=10090 GN=Marcks PE=1 SV=2</t>
  </si>
  <si>
    <t>RM21_MOUSE</t>
  </si>
  <si>
    <t>39S ribosomal protein L21, mitochondrial OS=Mus musculus OX=10090 GN=Mrpl21 PE=1 SV=1</t>
  </si>
  <si>
    <t>NCPR_MOUSE</t>
  </si>
  <si>
    <t>NADPH--cytochrome P450 reductase OS=Mus musculus OX=10090 GN=Por PE=1 SV=2</t>
  </si>
  <si>
    <t>GGA1_MOUSE</t>
  </si>
  <si>
    <t>ADP-ribosylation factor-binding protein GGA1 OS=Mus musculus OX=10090 GN=Gga1 PE=1 SV=1</t>
  </si>
  <si>
    <t>CA021_MOUSE</t>
  </si>
  <si>
    <t>Uncharacterized protein C1orf21 homolog OS=Mus musculus OX=10090 PE=1 SV=1</t>
  </si>
  <si>
    <t>MAL2_MOUSE</t>
  </si>
  <si>
    <t>Protein MAL2 OS=Mus musculus OX=10090 GN=Mal2 PE=1 SV=1</t>
  </si>
  <si>
    <t>SYFA_MOUSE</t>
  </si>
  <si>
    <t>Phenylalanine--tRNA ligase alpha subunit OS=Mus musculus OX=10090 GN=Farsa PE=1 SV=1</t>
  </si>
  <si>
    <t>AGAP2_MOUSE</t>
  </si>
  <si>
    <t>Arf-GAP with GTPase, ANK repeat and PH domain-containing protein 2 OS=Mus musculus OX=10090 GN=Agap2 PE=1 SV=1</t>
  </si>
  <si>
    <t>CYRIB_MOUSE</t>
  </si>
  <si>
    <t>CYFIP-related Rac1 interactor B OS=Mus musculus OX=10090 GN=Cyrib PE=1 SV=1</t>
  </si>
  <si>
    <t>SEPT6_MOUSE</t>
  </si>
  <si>
    <t>Septin-6 OS=Mus musculus OX=10090 GN=Septin6 PE=1 SV=4</t>
  </si>
  <si>
    <t>WIPF3_MOUSE</t>
  </si>
  <si>
    <t>WAS/WASL-interacting protein family member 3 OS=Mus musculus OX=10090 GN=Wipf3 PE=1 SV=1</t>
  </si>
  <si>
    <t>DCTN6_MOUSE</t>
  </si>
  <si>
    <t>Dynactin subunit 6 OS=Mus musculus OX=10090 GN=Dctn6 PE=1 SV=1</t>
  </si>
  <si>
    <t>TM40L_MOUSE</t>
  </si>
  <si>
    <t>Mitochondrial import receptor subunit TOM40B OS=Mus musculus OX=10090 GN=Tomm40l PE=1 SV=1</t>
  </si>
  <si>
    <t>RTN1_MOUSE</t>
  </si>
  <si>
    <t>Reticulon-1 OS=Mus musculus OX=10090 GN=Rtn1 PE=1 SV=1</t>
  </si>
  <si>
    <t>L1CAM_MOUSE</t>
  </si>
  <si>
    <t>Neural cell adhesion molecule L1 OS=Mus musculus OX=10090 GN=L1cam PE=1 SV=1</t>
  </si>
  <si>
    <t>RBM8A_MOUSE</t>
  </si>
  <si>
    <t>RNA-binding protein 8A OS=Mus musculus OX=10090 GN=Rbm8a PE=1 SV=4</t>
  </si>
  <si>
    <t>TOLIP_MOUSE</t>
  </si>
  <si>
    <t>Toll-interacting protein OS=Mus musculus OX=10090 GN=Tollip PE=1 SV=1</t>
  </si>
  <si>
    <t>CAP2_MOUSE</t>
  </si>
  <si>
    <t>Adenylyl cyclase-associated protein 2 OS=Mus musculus OX=10090 GN=Cap2 PE=1 SV=1</t>
  </si>
  <si>
    <t>CK068_MOUSE</t>
  </si>
  <si>
    <t>UPF0696 protein C11orf68 homolog OS=Mus musculus OX=10090 GN=Bles03 PE=1 SV=2</t>
  </si>
  <si>
    <t>KCMA1_MOUSE</t>
  </si>
  <si>
    <t>Calcium-activated potassium channel subunit alpha-1 OS=Mus musculus OX=10090 GN=Kcnma1 PE=1 SV=2</t>
  </si>
  <si>
    <t>A16L1_MOUSE</t>
  </si>
  <si>
    <t>Autophagy-related protein 16-1 OS=Mus musculus OX=10090 GN=Atg16l1 PE=1 SV=1</t>
  </si>
  <si>
    <t>LGAT1_MOUSE</t>
  </si>
  <si>
    <t>Acyl-CoA:lysophosphatidylglycerol acyltransferase 1 OS=Mus musculus OX=10090 GN=Lpgat1 PE=1 SV=1</t>
  </si>
  <si>
    <t>NRBP2_MOUSE</t>
  </si>
  <si>
    <t>Nuclear receptor-binding protein 2 OS=Mus musculus OX=10090 GN=Nrbp2 PE=1 SV=2</t>
  </si>
  <si>
    <t>CCKN_MOUSE</t>
  </si>
  <si>
    <t>Cholecystokinin OS=Mus musculus OX=10090 GN=Cck PE=1 SV=3</t>
  </si>
  <si>
    <t>NDUS7_MOUSE</t>
  </si>
  <si>
    <t>NADH dehydrogenase [ubiquinone] iron-sulfur protein 7, mitochondrial OS=Mus musculus OX=10090 GN=Ndufs7 PE=1 SV=1</t>
  </si>
  <si>
    <t>SEPT3_MOUSE</t>
  </si>
  <si>
    <t>Neuronal-specific septin-3 OS=Mus musculus OX=10090 GN=Septin3 PE=1 SV=2</t>
  </si>
  <si>
    <t>S38A3_MOUSE</t>
  </si>
  <si>
    <t>Sodium-coupled neutral amino acid transporter 3 OS=Mus musculus OX=10090 GN=Slc38a3 PE=1 SV=1</t>
  </si>
  <si>
    <t>RPGFL_MOUSE</t>
  </si>
  <si>
    <t>Rap guanine nucleotide exchange factor-like 1 OS=Mus musculus OX=10090 GN=Rapgefl1 PE=1 SV=2</t>
  </si>
  <si>
    <t>PHS2_MOUSE</t>
  </si>
  <si>
    <t>Pterin-4-alpha-carbinolamine dehydratase 2 OS=Mus musculus OX=10090 GN=Pcbd2 PE=1 SV=2</t>
  </si>
  <si>
    <t>ATX2L_MOUSE</t>
  </si>
  <si>
    <t>Ataxin-2-like protein OS=Mus musculus OX=10090 GN=Atxn2l PE=1 SV=1</t>
  </si>
  <si>
    <t>LONM_MOUSE</t>
  </si>
  <si>
    <t>Lon protease homolog, mitochondrial OS=Mus musculus OX=10090 GN=Lonp1 PE=1 SV=2</t>
  </si>
  <si>
    <t>TBB4A_MOUSE</t>
  </si>
  <si>
    <t>Tubulin beta-4A chain OS=Mus musculus OX=10090 GN=Tubb4a PE=1 SV=3</t>
  </si>
  <si>
    <t>CYC_MOUSE;CYC2_MOUSE</t>
  </si>
  <si>
    <t>Cytochrome c, somatic OS=Mus musculus OX=10090 GN=Cycs PE=1 SV=2</t>
  </si>
  <si>
    <t>IQEC1_MOUSE</t>
  </si>
  <si>
    <t>IQ motif and SEC7 domain-containing protein 1 OS=Mus musculus OX=10090 GN=Iqsec1 PE=1 SV=2</t>
  </si>
  <si>
    <t>AUHM_MOUSE</t>
  </si>
  <si>
    <t>Methylglutaconyl-CoA hydratase, mitochondrial OS=Mus musculus OX=10090 GN=Auh PE=1 SV=1</t>
  </si>
  <si>
    <t>ACOT9_MOUSE;ACO10_MOUSE</t>
  </si>
  <si>
    <t>Acyl-coenzyme A thioesterase 9, mitochondrial OS=Mus musculus OX=10090 GN=Acot9 PE=1 SV=1</t>
  </si>
  <si>
    <t>EF1B_MOUSE</t>
  </si>
  <si>
    <t>Elongation factor 1-beta OS=Mus musculus OX=10090 GN=Eef1b PE=1 SV=5</t>
  </si>
  <si>
    <t>CLUS_MOUSE</t>
  </si>
  <si>
    <t>Clusterin OS=Mus musculus OX=10090 GN=Clu PE=1 SV=1</t>
  </si>
  <si>
    <t>NOE2_MOUSE</t>
  </si>
  <si>
    <t>Noelin-2 OS=Mus musculus OX=10090 GN=Olfm2 PE=1 SV=2</t>
  </si>
  <si>
    <t>DJC11_MOUSE</t>
  </si>
  <si>
    <t>DnaJ homolog subfamily C member 11 OS=Mus musculus OX=10090 GN=Dnajc11 PE=1 SV=2</t>
  </si>
  <si>
    <t>NFS1_MOUSE</t>
  </si>
  <si>
    <t>Cysteine desulfurase, mitochondrial OS=Mus musculus OX=10090 GN=Nfs1 PE=1 SV=3</t>
  </si>
  <si>
    <t>DPY30_MOUSE</t>
  </si>
  <si>
    <t>Protein dpy-30 homolog OS=Mus musculus OX=10090 GN=Dpy30 PE=1 SV=1</t>
  </si>
  <si>
    <t>RABE1_MOUSE</t>
  </si>
  <si>
    <t>Rab GTPase-binding effector protein 1 OS=Mus musculus OX=10090 GN=Rabep1 PE=1 SV=2</t>
  </si>
  <si>
    <t>COQ9_MOUSE</t>
  </si>
  <si>
    <t>Ubiquinone biosynthesis protein COQ9, mitochondrial OS=Mus musculus OX=10090 GN=Coq9 PE=1 SV=1</t>
  </si>
  <si>
    <t>DIAP1_MOUSE</t>
  </si>
  <si>
    <t>Protein diaphanous homolog 1 OS=Mus musculus OX=10090 GN=Diaph1 PE=1 SV=1</t>
  </si>
  <si>
    <t>AP3M1_MOUSE</t>
  </si>
  <si>
    <t>AP-3 complex subunit mu-1 OS=Mus musculus OX=10090 GN=Ap3m1 PE=1 SV=1</t>
  </si>
  <si>
    <t>STP1_MOUSE</t>
  </si>
  <si>
    <t>Spermatid nuclear transition protein 1 OS=Mus musculus OX=10090 GN=Tnp1 PE=2 SV=2</t>
  </si>
  <si>
    <t>AIFM1_MOUSE</t>
  </si>
  <si>
    <t>Apoptosis-inducing factor 1, mitochondrial OS=Mus musculus OX=10090 GN=Aifm1 PE=1 SV=1</t>
  </si>
  <si>
    <t>ANKH_MOUSE</t>
  </si>
  <si>
    <t>Progressive ankylosis protein OS=Mus musculus OX=10090 GN=Ankh PE=2 SV=1</t>
  </si>
  <si>
    <t>ACADL_MOUSE</t>
  </si>
  <si>
    <t>Long-chain specific acyl-CoA dehydrogenase, mitochondrial OS=Mus musculus OX=10090 GN=Acadl PE=1 SV=2</t>
  </si>
  <si>
    <t>RM01_MOUSE</t>
  </si>
  <si>
    <t>39S ribosomal protein L1, mitochondrial OS=Mus musculus OX=10090 GN=Mrpl1 PE=1 SV=2</t>
  </si>
  <si>
    <t>SC22B_MOUSE</t>
  </si>
  <si>
    <t>Vesicle-trafficking protein SEC22b OS=Mus musculus OX=10090 GN=Sec22b PE=1 SV=3</t>
  </si>
  <si>
    <t>WDR54_MOUSE</t>
  </si>
  <si>
    <t>WD repeat-containing protein 54 OS=Mus musculus OX=10090 GN=Wdr54 PE=1 SV=1</t>
  </si>
  <si>
    <t>VATF_MOUSE</t>
  </si>
  <si>
    <t>V-type proton ATPase subunit F OS=Mus musculus OX=10090 GN=Atp6v1f PE=1 SV=2</t>
  </si>
  <si>
    <t>LMNB1_MOUSE</t>
  </si>
  <si>
    <t>Lamin-B1 OS=Mus musculus OX=10090 GN=Lmnb1 PE=1 SV=3</t>
  </si>
  <si>
    <t>THIL_MOUSE</t>
  </si>
  <si>
    <t>Acetyl-CoA acetyltransferase, mitochondrial OS=Mus musculus OX=10090 GN=Acat1 PE=1 SV=1</t>
  </si>
  <si>
    <t>EF1G_MOUSE</t>
  </si>
  <si>
    <t>Elongation factor 1-gamma OS=Mus musculus OX=10090 GN=Eef1g PE=1 SV=3</t>
  </si>
  <si>
    <t>ARL1_MOUSE</t>
  </si>
  <si>
    <t>ADP-ribosylation factor-like protein 1 OS=Mus musculus OX=10090 GN=Arl1 PE=1 SV=1</t>
  </si>
  <si>
    <t>ZDBF2_MOUSE</t>
  </si>
  <si>
    <t>DBF4-type zinc finger-containing protein 2 homolog OS=Mus musculus OX=10090 GN=Zdbf2 PE=2 SV=1</t>
  </si>
  <si>
    <t>RL7_MOUSE</t>
  </si>
  <si>
    <t>60S ribosomal protein L7 OS=Mus musculus OX=10090 GN=Rpl7 PE=1 SV=2</t>
  </si>
  <si>
    <t>LMNA_MOUSE</t>
  </si>
  <si>
    <t>Prelamin-A/C OS=Mus musculus OX=10090 GN=Lmna PE=1 SV=2</t>
  </si>
  <si>
    <t>SYLC_MOUSE</t>
  </si>
  <si>
    <t>Leucine--tRNA ligase, cytoplasmic OS=Mus musculus OX=10090 GN=Lars1 PE=1 SV=2</t>
  </si>
  <si>
    <t>MK07_MOUSE</t>
  </si>
  <si>
    <t>Mitogen-activated protein kinase 7 OS=Mus musculus OX=10090 GN=Mapk7 PE=1 SV=1</t>
  </si>
  <si>
    <t>SCP2_MOUSE</t>
  </si>
  <si>
    <t>Sterol carrier protein 2 OS=Mus musculus OX=10090 GN=Scp2 PE=1 SV=3</t>
  </si>
  <si>
    <t>PFD3_MOUSE</t>
  </si>
  <si>
    <t>Prefoldin subunit 3 OS=Mus musculus OX=10090 GN=Vbp1 PE=1 SV=2</t>
  </si>
  <si>
    <t>HSDL1_MOUSE</t>
  </si>
  <si>
    <t>Inactive hydroxysteroid dehydrogenase-like protein 1 OS=Mus musculus OX=10090 GN=Hsdl1 PE=1 SV=1</t>
  </si>
  <si>
    <t>PCBP1_MOUSE;PCBP4_MOUSE</t>
  </si>
  <si>
    <t>Poly(rC)-binding protein 1 OS=Mus musculus OX=10090 GN=Pcbp1 PE=1 SV=1</t>
  </si>
  <si>
    <t>AFG32_MOUSE</t>
  </si>
  <si>
    <t>AFG3-like protein 2 OS=Mus musculus OX=10090 GN=Afg3l2 PE=1 SV=1</t>
  </si>
  <si>
    <t>PRDX1_MOUSE</t>
  </si>
  <si>
    <t>Peroxiredoxin-1 OS=Mus musculus OX=10090 GN=Prdx1 PE=1 SV=1</t>
  </si>
  <si>
    <t>CSN8_MOUSE</t>
  </si>
  <si>
    <t>COP9 signalosome complex subunit 8 OS=Mus musculus OX=10090 GN=Cops8 PE=1 SV=1</t>
  </si>
  <si>
    <t>SERPH_MOUSE</t>
  </si>
  <si>
    <t>Serpin H1 OS=Mus musculus OX=10090 GN=Serpinh1 PE=1 SV=3</t>
  </si>
  <si>
    <t>SYT12_MOUSE</t>
  </si>
  <si>
    <t>Synaptotagmin-12 OS=Mus musculus OX=10090 GN=Syt12 PE=1 SV=1</t>
  </si>
  <si>
    <t>VAT1L_MOUSE</t>
  </si>
  <si>
    <t>Synaptic vesicle membrane protein VAT-1 homolog-like OS=Mus musculus OX=10090 GN=Vat1l PE=1 SV=2</t>
  </si>
  <si>
    <t>KGD4_MOUSE</t>
  </si>
  <si>
    <t>Alpha-ketoglutarate dehydrogenase component 4 OS=Mus musculus OX=10090 GN=Mrps36 PE=1 SV=1</t>
  </si>
  <si>
    <t>RT35_MOUSE</t>
  </si>
  <si>
    <t>28S ribosomal protein S35, mitochondrial OS=Mus musculus OX=10090 GN=Mrps35 PE=1 SV=2</t>
  </si>
  <si>
    <t>GNAI1_MOUSE</t>
  </si>
  <si>
    <t>Guanine nucleotide-binding protein G(i) subunit alpha-1 OS=Mus musculus OX=10090 GN=Gnai1 PE=1 SV=1</t>
  </si>
  <si>
    <t>CNR1_MOUSE</t>
  </si>
  <si>
    <t>Cannabinoid receptor 1 OS=Mus musculus OX=10090 GN=Cnr1 PE=1 SV=1</t>
  </si>
  <si>
    <t>ALRF2_MOUSE</t>
  </si>
  <si>
    <t>Aly/REF export factor 2 OS=Mus musculus OX=10090 GN=Alyref2 PE=1 SV=1</t>
  </si>
  <si>
    <t>MAG_MOUSE</t>
  </si>
  <si>
    <t>Myelin-associated glycoprotein OS=Mus musculus OX=10090 GN=Mag PE=1 SV=3</t>
  </si>
  <si>
    <t>XRP2_MOUSE</t>
  </si>
  <si>
    <t>Protein XRP2 OS=Mus musculus OX=10090 GN=Rp2 PE=1 SV=3</t>
  </si>
  <si>
    <t>PNKD_MOUSE</t>
  </si>
  <si>
    <t>Probable hydrolase PNKD OS=Mus musculus OX=10090 GN=Pnkd PE=1 SV=2</t>
  </si>
  <si>
    <t>CD9_MOUSE</t>
  </si>
  <si>
    <t>CD9 antigen OS=Mus musculus OX=10090 GN=Cd9 PE=1 SV=2</t>
  </si>
  <si>
    <t>SHAN1_MOUSE</t>
  </si>
  <si>
    <t>SH3 and multiple ankyrin repeat domains protein 1 OS=Mus musculus OX=10090 GN=Shank1 PE=1 SV=1</t>
  </si>
  <si>
    <t>DCTN2_MOUSE</t>
  </si>
  <si>
    <t>Dynactin subunit 2 OS=Mus musculus OX=10090 GN=Dctn2 PE=1 SV=3</t>
  </si>
  <si>
    <t>PI42A_MOUSE</t>
  </si>
  <si>
    <t>Phosphatidylinositol 5-phosphate 4-kinase type-2 alpha OS=Mus musculus OX=10090 GN=Pip4k2a PE=1 SV=1</t>
  </si>
  <si>
    <t>ILF3_MOUSE;STRBP_MOUSE</t>
  </si>
  <si>
    <t>Interleukin enhancer-binding factor 3 OS=Mus musculus OX=10090 GN=Ilf3 PE=1 SV=2</t>
  </si>
  <si>
    <t>ACTC_MOUSE;ACTA_MOUSE</t>
  </si>
  <si>
    <t>Actin, alpha cardiac muscle 1 OS=Mus musculus OX=10090 GN=Actc1 PE=1 SV=1</t>
  </si>
  <si>
    <t>CAPS2_MOUSE</t>
  </si>
  <si>
    <t>Calcium-dependent secretion activator 2 OS=Mus musculus OX=10090 GN=Cadps2 PE=1 SV=2</t>
  </si>
  <si>
    <t>CPSF5_MOUSE</t>
  </si>
  <si>
    <t>Cleavage and polyadenylation specificity factor subunit 5 OS=Mus musculus OX=10090 GN=Nudt21 PE=1 SV=1</t>
  </si>
  <si>
    <t>PTGDS_MOUSE</t>
  </si>
  <si>
    <t>Prostaglandin-H2 D-isomerase OS=Mus musculus OX=10090 GN=Ptgds PE=1 SV=1</t>
  </si>
  <si>
    <t>RCAN1_MOUSE</t>
  </si>
  <si>
    <t>Calcipressin-1 OS=Mus musculus OX=10090 GN=Rcan1 PE=1 SV=2</t>
  </si>
  <si>
    <t>VKORL_MOUSE</t>
  </si>
  <si>
    <t>Vitamin K epoxide reductase complex subunit 1-like protein 1 OS=Mus musculus OX=10090 GN=Vkorc1l1 PE=1 SV=1</t>
  </si>
  <si>
    <t>ANM5_MOUSE</t>
  </si>
  <si>
    <t>Protein arginine N-methyltransferase 5 OS=Mus musculus OX=10090 GN=Prmt5 PE=1 SV=3</t>
  </si>
  <si>
    <t>SIM20_MOUSE</t>
  </si>
  <si>
    <t>Small integral membrane protein 20 OS=Mus musculus OX=10090 GN=Smim20 PE=1 SV=1</t>
  </si>
  <si>
    <t>SL9A1_MOUSE</t>
  </si>
  <si>
    <t>Sodium/hydrogen exchanger 1 OS=Mus musculus OX=10090 GN=Slc9a1 PE=1 SV=1</t>
  </si>
  <si>
    <t>CPT1A_MOUSE</t>
  </si>
  <si>
    <t>Carnitine O-palmitoyltransferase 1, liver isoform OS=Mus musculus OX=10090 GN=Cpt1a PE=1 SV=4</t>
  </si>
  <si>
    <t>TBA4A_MOUSE</t>
  </si>
  <si>
    <t>Tubulin alpha-4A chain OS=Mus musculus OX=10090 GN=Tuba4a PE=1 SV=1</t>
  </si>
  <si>
    <t>DPP10_MOUSE</t>
  </si>
  <si>
    <t>Inactive dipeptidyl peptidase 10 OS=Mus musculus OX=10090 GN=Dpp10 PE=1 SV=1</t>
  </si>
  <si>
    <t>SAC1_MOUSE</t>
  </si>
  <si>
    <t>Phosphatidylinositol-3-phosphatase SAC1 OS=Mus musculus OX=10090 GN=Sacm1l PE=1 SV=1</t>
  </si>
  <si>
    <t>RS15A_MOUSE</t>
  </si>
  <si>
    <t>40S ribosomal protein S15a OS=Mus musculus OX=10090 GN=Rps15a PE=1 SV=2</t>
  </si>
  <si>
    <t>EPDR1_MOUSE</t>
  </si>
  <si>
    <t>Mammalian ependymin-related protein 1 OS=Mus musculus OX=10090 GN=Epdr1 PE=1 SV=1</t>
  </si>
  <si>
    <t>CERS6_MOUSE</t>
  </si>
  <si>
    <t>Ceramide synthase 6 OS=Mus musculus OX=10090 GN=Cers6 PE=1 SV=1</t>
  </si>
  <si>
    <t>EF1D_MOUSE</t>
  </si>
  <si>
    <t>Elongation factor 1-delta OS=Mus musculus OX=10090 GN=Eef1d PE=1 SV=3</t>
  </si>
  <si>
    <t>CNKR2_MOUSE;CNKR3_MOUSE</t>
  </si>
  <si>
    <t>Connector enhancer of kinase suppressor of ras 2 OS=Mus musculus OX=10090 GN=Cnksr2 PE=1 SV=1</t>
  </si>
  <si>
    <t>RS16_MOUSE</t>
  </si>
  <si>
    <t>40S ribosomal protein S16 OS=Mus musculus OX=10090 GN=Rps16 PE=1 SV=4</t>
  </si>
  <si>
    <t>GPSM1_MOUSE</t>
  </si>
  <si>
    <t>G-protein-signaling modulator 1 OS=Mus musculus OX=10090 GN=Gpsm1 PE=1 SV=3</t>
  </si>
  <si>
    <t>GNAQ_MOUSE</t>
  </si>
  <si>
    <t>Guanine nucleotide-binding protein G(q) subunit alpha OS=Mus musculus OX=10090 GN=Gnaq PE=1 SV=4</t>
  </si>
  <si>
    <t>RM44_MOUSE</t>
  </si>
  <si>
    <t>39S ribosomal protein L44, mitochondrial OS=Mus musculus OX=10090 GN=Mrpl44 PE=1 SV=3</t>
  </si>
  <si>
    <t>SMD3_MOUSE</t>
  </si>
  <si>
    <t>Small nuclear ribonucleoprotein Sm D3 OS=Mus musculus OX=10090 GN=Snrpd3 PE=1 SV=1</t>
  </si>
  <si>
    <t>CAC1B_MOUSE</t>
  </si>
  <si>
    <t>Voltage-dependent N-type calcium channel subunit alpha-1B OS=Mus musculus OX=10090 GN=Cacna1b PE=1 SV=1</t>
  </si>
  <si>
    <t>ARFG1_MOUSE</t>
  </si>
  <si>
    <t>ADP-ribosylation factor GTPase-activating protein 1 OS=Mus musculus OX=10090 GN=Arfgap1 PE=1 SV=2</t>
  </si>
  <si>
    <t>MGN_MOUSE</t>
  </si>
  <si>
    <t>Protein mago nashi homolog OS=Mus musculus OX=10090 GN=Magoh PE=2 SV=1</t>
  </si>
  <si>
    <t>HNRPQ_MOUSE</t>
  </si>
  <si>
    <t>Heterogeneous nuclear ribonucleoprotein Q OS=Mus musculus OX=10090 GN=Syncrip PE=1 SV=2</t>
  </si>
  <si>
    <t>EIF3L_MOUSE</t>
  </si>
  <si>
    <t>Eukaryotic translation initiation factor 3 subunit L OS=Mus musculus OX=10090 GN=Eif3l PE=1 SV=1</t>
  </si>
  <si>
    <t>GSTP1_MOUSE;GSTP2_MOUSE</t>
  </si>
  <si>
    <t>Glutathione S-transferase P 1 OS=Mus musculus OX=10090 GN=Gstp1 PE=1 SV=2</t>
  </si>
  <si>
    <t>MAP11_MOUSE</t>
  </si>
  <si>
    <t>Methionine aminopeptidase 1 OS=Mus musculus OX=10090 GN=Metap1 PE=1 SV=1</t>
  </si>
  <si>
    <t>CUL2_MOUSE</t>
  </si>
  <si>
    <t>Cullin-2 OS=Mus musculus OX=10090 GN=Cul2 PE=1 SV=2</t>
  </si>
  <si>
    <t>NDUS3_MOUSE</t>
  </si>
  <si>
    <t>NADH dehydrogenase [ubiquinone] iron-sulfur protein 3, mitochondrial OS=Mus musculus OX=10090 GN=Ndufs3 PE=1 SV=2</t>
  </si>
  <si>
    <t>CLCN4_MOUSE</t>
  </si>
  <si>
    <t>H(+)/Cl(-) exchange transporter 4 OS=Mus musculus OX=10090 GN=Clcn4 PE=2 SV=2</t>
  </si>
  <si>
    <t>SC6A1_MOUSE</t>
  </si>
  <si>
    <t>Sodium- and chloride-dependent GABA transporter 1 OS=Mus musculus OX=10090 GN=Slc6a1 PE=1 SV=2</t>
  </si>
  <si>
    <t>RRAS2_MOUSE</t>
  </si>
  <si>
    <t>Ras-related protein R-Ras2 OS=Mus musculus OX=10090 GN=Rras2 PE=1 SV=1</t>
  </si>
  <si>
    <t>ENY2_MOUSE</t>
  </si>
  <si>
    <t>Transcription and mRNA export factor ENY2 OS=Mus musculus OX=10090 GN=Eny2 PE=1 SV=1</t>
  </si>
  <si>
    <t>LRC4B_MOUSE;LRRC4_MOUSE</t>
  </si>
  <si>
    <t>Leucine-rich repeat-containing protein 4B OS=Mus musculus OX=10090 GN=Lrrc4b PE=1 SV=1</t>
  </si>
  <si>
    <t>TCPZ_MOUSE</t>
  </si>
  <si>
    <t>T-complex protein 1 subunit zeta OS=Mus musculus OX=10090 GN=Cct6a PE=1 SV=3</t>
  </si>
  <si>
    <t>PRS6B_MOUSE</t>
  </si>
  <si>
    <t>26S proteasome regulatory subunit 6B OS=Mus musculus OX=10090 GN=Psmc4 PE=1 SV=2</t>
  </si>
  <si>
    <t>MTOR_MOUSE</t>
  </si>
  <si>
    <t>Serine/threonine-protein kinase mTOR OS=Mus musculus OX=10090 GN=Mtor PE=1 SV=2</t>
  </si>
  <si>
    <t>F120C_MOUSE</t>
  </si>
  <si>
    <t>Constitutive coactivator of PPAR-gamma-like protein 2 OS=Mus musculus OX=10090 GN=Fam120c PE=1 SV=3</t>
  </si>
  <si>
    <t>SYEM_MOUSE</t>
  </si>
  <si>
    <t>Probable glutamate--tRNA ligase, mitochondrial OS=Mus musculus OX=10090 GN=Ears2 PE=1 SV=1</t>
  </si>
  <si>
    <t>RTCB_MOUSE</t>
  </si>
  <si>
    <t>RNA-splicing ligase RtcB homolog OS=Mus musculus OX=10090 GN=Rtcb PE=1 SV=1</t>
  </si>
  <si>
    <t>TMM65_MOUSE</t>
  </si>
  <si>
    <t>Transmembrane protein 65 OS=Mus musculus OX=10090 GN=Tmem65 PE=1 SV=1</t>
  </si>
  <si>
    <t>TENA_MOUSE</t>
  </si>
  <si>
    <t>Tenascin OS=Mus musculus OX=10090 GN=Tnc PE=1 SV=1</t>
  </si>
  <si>
    <t>ROA3_MOUSE</t>
  </si>
  <si>
    <t>Heterogeneous nuclear ribonucleoprotein A3 OS=Mus musculus OX=10090 GN=Hnrnpa3 PE=1 SV=1</t>
  </si>
  <si>
    <t>MIC26_MOUSE</t>
  </si>
  <si>
    <t>MICOS complex subunit Mic26 OS=Mus musculus OX=10090 GN=Apoo PE=1 SV=2</t>
  </si>
  <si>
    <t>STUM_MOUSE</t>
  </si>
  <si>
    <t>Protein stum homolog OS=Mus musculus OX=10090 GN=Stum PE=1 SV=1</t>
  </si>
  <si>
    <t>FKBP5_MOUSE</t>
  </si>
  <si>
    <t>Peptidyl-prolyl cis-trans isomerase FKBP5 OS=Mus musculus OX=10090 GN=Fkbp5 PE=1 SV=1</t>
  </si>
  <si>
    <t>NDUB3_MOUSE</t>
  </si>
  <si>
    <t>NADH dehydrogenase [ubiquinone] 1 beta subcomplex subunit 3 OS=Mus musculus OX=10090 GN=Ndufb3 PE=1 SV=1</t>
  </si>
  <si>
    <t>RET1_MOUSE</t>
  </si>
  <si>
    <t>Retinol-binding protein 1 OS=Mus musculus OX=10090 GN=Rbp1 PE=1 SV=2</t>
  </si>
  <si>
    <t>ADT1_MOUSE</t>
  </si>
  <si>
    <t>ADP/ATP translocase 1 OS=Mus musculus OX=10090 GN=Slc25a4 PE=1 SV=4</t>
  </si>
  <si>
    <t>PC4L1_MOUSE</t>
  </si>
  <si>
    <t>Purkinje cell protein 4-like protein 1 OS=Mus musculus OX=10090 GN=Pcp4l1 PE=1 SV=1</t>
  </si>
  <si>
    <t>TOM5_MOUSE</t>
  </si>
  <si>
    <t>Mitochondrial import receptor subunit TOM5 homolog OS=Mus musculus OX=10090 GN=Tomm5 PE=3 SV=1</t>
  </si>
  <si>
    <t>ADCY5_MOUSE;ADCY6_MOUSE</t>
  </si>
  <si>
    <t>Adenylate cyclase type 5 OS=Mus musculus OX=10090 GN=Adcy5 PE=1 SV=2</t>
  </si>
  <si>
    <t>RFC1_MOUSE</t>
  </si>
  <si>
    <t>Replication factor C subunit 1 OS=Mus musculus OX=10090 GN=Rfc1 PE=1 SV=2</t>
  </si>
  <si>
    <t>M2OM_MOUSE</t>
  </si>
  <si>
    <t>Mitochondrial 2-oxoglutarate/malate carrier protein OS=Mus musculus OX=10090 GN=Slc25a11 PE=1 SV=3</t>
  </si>
  <si>
    <t>HS71A_MOUSE</t>
  </si>
  <si>
    <t>Heat shock 70 kDa protein 1A OS=Mus musculus OX=10090 GN=Hspa1a PE=1 SV=2</t>
  </si>
  <si>
    <t>DGKH_MOUSE</t>
  </si>
  <si>
    <t>Diacylglycerol kinase eta OS=Mus musculus OX=10090 GN=Dgkh PE=1 SV=2</t>
  </si>
  <si>
    <t>SC6A9_MOUSE</t>
  </si>
  <si>
    <t>Sodium- and chloride-dependent glycine transporter 1 OS=Mus musculus OX=10090 GN=Slc6a9 PE=1 SV=3</t>
  </si>
  <si>
    <t>SRSF1_MOUSE;SRSF9_MOUSE</t>
  </si>
  <si>
    <t>Serine/arginine-rich splicing factor 1 OS=Mus musculus OX=10090 GN=Srsf1 PE=1 SV=3</t>
  </si>
  <si>
    <t>EPB41_MOUSE</t>
  </si>
  <si>
    <t>Protein 4.1 OS=Mus musculus OX=10090 GN=Epb41 PE=1 SV=2</t>
  </si>
  <si>
    <t>MLP3A_MOUSE</t>
  </si>
  <si>
    <t>Microtubule-associated proteins 1A/1B light chain 3A OS=Mus musculus OX=10090 GN=Map1lc3a PE=1 SV=1</t>
  </si>
  <si>
    <t>NACHO_MOUSE</t>
  </si>
  <si>
    <t>Novel acetylcholine receptor chaperone OS=Mus musculus OX=10090 GN=Tmem35a PE=1 SV=1</t>
  </si>
  <si>
    <t>MARK3_MOUSE</t>
  </si>
  <si>
    <t>MAP/microtubule affinity-regulating kinase 3 OS=Mus musculus OX=10090 GN=Mark3 PE=1 SV=2</t>
  </si>
  <si>
    <t>SSRD_MOUSE</t>
  </si>
  <si>
    <t>Translocon-associated protein subunit delta OS=Mus musculus OX=10090 GN=Ssr4 PE=1 SV=1</t>
  </si>
  <si>
    <t>AL3A2_MOUSE;AL3A1_MOUSE</t>
  </si>
  <si>
    <t>Aldehyde dehydrogenase family 3 member A2 OS=Mus musculus OX=10090 GN=Aldh3a2 PE=1 SV=2</t>
  </si>
  <si>
    <t>SKOR1_MOUSE</t>
  </si>
  <si>
    <t>SKI family transcriptional corepressor 1 OS=Mus musculus OX=10090 GN=Skor1 PE=1 SV=2</t>
  </si>
  <si>
    <t>VPS11_MOUSE</t>
  </si>
  <si>
    <t>Vacuolar protein sorting-associated protein 11 homolog OS=Mus musculus OX=10090 GN=Vps11 PE=1 SV=3</t>
  </si>
  <si>
    <t>OSBP1_MOUSE</t>
  </si>
  <si>
    <t>Oxysterol-binding protein 1 OS=Mus musculus OX=10090 GN=Osbp PE=1 SV=3</t>
  </si>
  <si>
    <t>TOM22_MOUSE</t>
  </si>
  <si>
    <t>Mitochondrial import receptor subunit TOM22 homolog OS=Mus musculus OX=10090 GN=Tomm22 PE=1 SV=3</t>
  </si>
  <si>
    <t>VATB2_MOUSE;VATB1_MOUSE</t>
  </si>
  <si>
    <t>V-type proton ATPase subunit B, brain isoform OS=Mus musculus OX=10090 GN=Atp6v1b2 PE=1 SV=1</t>
  </si>
  <si>
    <t>TBB3_MOUSE</t>
  </si>
  <si>
    <t>Tubulin beta-3 chain OS=Mus musculus OX=10090 GN=Tubb3 PE=1 SV=1</t>
  </si>
  <si>
    <t>RAB15_MOUSE</t>
  </si>
  <si>
    <t>Ras-related protein Rab-15 OS=Mus musculus OX=10090 GN=Rab15 PE=1 SV=1</t>
  </si>
  <si>
    <t>RBX2_MOUSE</t>
  </si>
  <si>
    <t>RING-box protein 2 OS=Mus musculus OX=10090 GN=Rnf7 PE=1 SV=1</t>
  </si>
  <si>
    <t>LPPRC_MOUSE</t>
  </si>
  <si>
    <t>Leucine-rich PPR motif-containing protein, mitochondrial OS=Mus musculus OX=10090 GN=Lrpprc PE=1 SV=2</t>
  </si>
  <si>
    <t>ST32C_MOUSE</t>
  </si>
  <si>
    <t>Serine/threonine-protein kinase 32C OS=Mus musculus OX=10090 GN=Stk32c PE=1 SV=1</t>
  </si>
  <si>
    <t>DYST_MOUSE;TCAIM_MOUSE</t>
  </si>
  <si>
    <t>Dystonin OS=Mus musculus OX=10090 GN=Dst PE=1 SV=2</t>
  </si>
  <si>
    <t>B2CL1_MOUSE</t>
  </si>
  <si>
    <t>Bcl-2-like protein 1 OS=Mus musculus OX=10090 GN=Bcl2l1 PE=1 SV=1</t>
  </si>
  <si>
    <t>T11L1_MOUSE</t>
  </si>
  <si>
    <t>T-complex protein 11-like protein 1 OS=Mus musculus OX=10090 GN=Tcp11l1 PE=1 SV=1</t>
  </si>
  <si>
    <t>PUR6_MOUSE</t>
  </si>
  <si>
    <t>Bifunctional phosphoribosylaminoimidazole carboxylase/phosphoribosylaminoimidazole succinocarboxamide synthetase OS=Mus musculus OX=10090 GN=Paics PE=1 SV=4</t>
  </si>
  <si>
    <t>EXOC7_MOUSE</t>
  </si>
  <si>
    <t>Exocyst complex component 7 OS=Mus musculus OX=10090 GN=Exoc7 PE=1 SV=2</t>
  </si>
  <si>
    <t>TPP1_MOUSE</t>
  </si>
  <si>
    <t>Tripeptidyl-peptidase 1 OS=Mus musculus OX=10090 GN=Tpp1 PE=1 SV=2</t>
  </si>
  <si>
    <t>DEN10_MOUSE</t>
  </si>
  <si>
    <t>DENN domain-containing protein 10 OS=Mus musculus OX=10090 GN=Dennd10 PE=1 SV=2</t>
  </si>
  <si>
    <t>NIPS2_MOUSE</t>
  </si>
  <si>
    <t>Protein NipSnap homolog 2 OS=Mus musculus OX=10090 GN=Nipsnap2 PE=1 SV=1</t>
  </si>
  <si>
    <t>URP2_MOUSE</t>
  </si>
  <si>
    <t>Fermitin family homolog 3 OS=Mus musculus OX=10090 GN=Fermt3 PE=1 SV=1</t>
  </si>
  <si>
    <t>UXS1_MOUSE</t>
  </si>
  <si>
    <t>UDP-glucuronic acid decarboxylase 1 OS=Mus musculus OX=10090 GN=Uxs1 PE=1 SV=1</t>
  </si>
  <si>
    <t>TXD12_MOUSE</t>
  </si>
  <si>
    <t>Thioredoxin domain-containing protein 12 OS=Mus musculus OX=10090 GN=Txndc12 PE=1 SV=1</t>
  </si>
  <si>
    <t>NDKA_MOUSE</t>
  </si>
  <si>
    <t>Nucleoside diphosphate kinase A OS=Mus musculus OX=10090 GN=Nme1 PE=1 SV=1</t>
  </si>
  <si>
    <t>RL14_MOUSE</t>
  </si>
  <si>
    <t>60S ribosomal protein L14 OS=Mus musculus OX=10090 GN=Rpl14 PE=1 SV=3</t>
  </si>
  <si>
    <t>GDAP2_MOUSE</t>
  </si>
  <si>
    <t>Ganglioside-induced differentiation-associated protein 2 OS=Mus musculus OX=10090 GN=Gdap2 PE=1 SV=1</t>
  </si>
  <si>
    <t>HNRPC_MOUSE</t>
  </si>
  <si>
    <t>Heterogeneous nuclear ribonucleoproteins C1/C2 OS=Mus musculus OX=10090 GN=Hnrnpc PE=1 SV=1</t>
  </si>
  <si>
    <t>GMPR1_MOUSE</t>
  </si>
  <si>
    <t>GMP reductase 1 OS=Mus musculus OX=10090 GN=Gmpr PE=1 SV=1</t>
  </si>
  <si>
    <t>EIF3M_MOUSE</t>
  </si>
  <si>
    <t>Eukaryotic translation initiation factor 3 subunit M OS=Mus musculus OX=10090 GN=Eif3m PE=1 SV=1</t>
  </si>
  <si>
    <t>EDF1_MOUSE</t>
  </si>
  <si>
    <t>Endothelial differentiation-related factor 1 OS=Mus musculus OX=10090 GN=Edf1 PE=1 SV=1</t>
  </si>
  <si>
    <t>RAN_MOUSE;RANT_MOUSE</t>
  </si>
  <si>
    <t>GTP-binding nuclear protein Ran OS=Mus musculus OX=10090 GN=Ran PE=1 SV=3</t>
  </si>
  <si>
    <t>CDK14_MOUSE</t>
  </si>
  <si>
    <t>Cyclin-dependent kinase 14 OS=Mus musculus OX=10090 GN=Cdk14 PE=1 SV=2</t>
  </si>
  <si>
    <t>PSME3_MOUSE</t>
  </si>
  <si>
    <t>Proteasome activator complex subunit 3 OS=Mus musculus OX=10090 GN=Psme3 PE=1 SV=1</t>
  </si>
  <si>
    <t>THTM_MOUSE</t>
  </si>
  <si>
    <t>3-mercaptopyruvate sulfurtransferase OS=Mus musculus OX=10090 GN=Mpst PE=1 SV=4</t>
  </si>
  <si>
    <t>TBB2B_MOUSE</t>
  </si>
  <si>
    <t>Tubulin beta-2B chain OS=Mus musculus OX=10090 GN=Tubb2b PE=1 SV=1</t>
  </si>
  <si>
    <t>Pierce_RT_Cal_Mix</t>
  </si>
  <si>
    <t>CAPS1_MOUSE</t>
  </si>
  <si>
    <t>Calcium-dependent secretion activator 1 OS=Mus musculus OX=10090 GN=Cadps PE=1 SV=3</t>
  </si>
  <si>
    <t>CSTF3_MOUSE</t>
  </si>
  <si>
    <t>Cleavage stimulation factor subunit 3 OS=Mus musculus OX=10090 GN=Cstf3 PE=1 SV=1</t>
  </si>
  <si>
    <t>THNS1_MOUSE</t>
  </si>
  <si>
    <t>Threonine synthase-like 1 OS=Mus musculus OX=10090 GN=Thnsl1 PE=1 SV=1</t>
  </si>
  <si>
    <t>RASA3_MOUSE</t>
  </si>
  <si>
    <t>Ras GTPase-activating protein 3 OS=Mus musculus OX=10090 GN=Rasa3 PE=1 SV=2</t>
  </si>
  <si>
    <t>FERM2_MOUSE</t>
  </si>
  <si>
    <t>Fermitin family homolog 2 OS=Mus musculus OX=10090 GN=Fermt2 PE=1 SV=1</t>
  </si>
  <si>
    <t>EIF3B_MOUSE</t>
  </si>
  <si>
    <t>Eukaryotic translation initiation factor 3 subunit B OS=Mus musculus OX=10090 GN=Eif3b PE=1 SV=1</t>
  </si>
  <si>
    <t>CPNE5_MOUSE;CPNE8_MOUSE</t>
  </si>
  <si>
    <t>Copine-5 OS=Mus musculus OX=10090 GN=Cpne5 PE=1 SV=1</t>
  </si>
  <si>
    <t>SFT2B_MOUSE</t>
  </si>
  <si>
    <t>Vesicle transport protein SFT2B OS=Mus musculus OX=10090 GN=Sft2d2 PE=1 SV=1</t>
  </si>
  <si>
    <t>PDZD8_MOUSE</t>
  </si>
  <si>
    <t>PDZ domain-containing protein 8 OS=Mus musculus OX=10090 GN=Pdzd8 PE=1 SV=1</t>
  </si>
  <si>
    <t>RBBP4_MOUSE</t>
  </si>
  <si>
    <t>Histone-binding protein RBBP4 OS=Mus musculus OX=10090 GN=Rbbp4 PE=1 SV=5</t>
  </si>
  <si>
    <t>RL28_MOUSE</t>
  </si>
  <si>
    <t>60S ribosomal protein L28 OS=Mus musculus OX=10090 GN=Rpl28 PE=1 SV=2</t>
  </si>
  <si>
    <t>VPS52_MOUSE</t>
  </si>
  <si>
    <t>Vacuolar protein sorting-associated protein 52 homolog OS=Mus musculus OX=10090 GN=Vps52 PE=1 SV=1</t>
  </si>
  <si>
    <t>TNPO2_MOUSE</t>
  </si>
  <si>
    <t>Transportin-2 OS=Mus musculus OX=10090 GN=Tnpo2 PE=1 SV=1</t>
  </si>
  <si>
    <t>IP3KA_MOUSE</t>
  </si>
  <si>
    <t>Inositol-trisphosphate 3-kinase A OS=Mus musculus OX=10090 GN=Itpka PE=1 SV=1</t>
  </si>
  <si>
    <t>ROA2_MOUSE</t>
  </si>
  <si>
    <t>Heterogeneous nuclear ribonucleoproteins A2/B1 OS=Mus musculus OX=10090 GN=Hnrnpa2b1 PE=1 SV=2</t>
  </si>
  <si>
    <t>SH3L3_MOUSE</t>
  </si>
  <si>
    <t>SH3 domain-binding glutamic acid-rich-like protein 3 OS=Mus musculus OX=10090 GN=Sh3bgrl3 PE=1 SV=1</t>
  </si>
  <si>
    <t>DPYL5_MOUSE</t>
  </si>
  <si>
    <t>Dihydropyrimidinase-related protein 5 OS=Mus musculus OX=10090 GN=Dpysl5 PE=1 SV=1</t>
  </si>
  <si>
    <t>KCC1D_MOUSE</t>
  </si>
  <si>
    <t>Calcium/calmodulin-dependent protein kinase type 1D OS=Mus musculus OX=10090 GN=Camk1d PE=1 SV=2</t>
  </si>
  <si>
    <t>AT1A3_MOUSE;LSME1_MOUSE</t>
  </si>
  <si>
    <t>Sodium/potassium-transporting ATPase subunit alpha-3 OS=Mus musculus OX=10090 GN=Atp1a3 PE=1 SV=1</t>
  </si>
  <si>
    <t>F169A_MOUSE</t>
  </si>
  <si>
    <t>Soluble lamin-associated protein of 75 kDa OS=Mus musculus OX=10090 GN=Fam169a PE=1 SV=3</t>
  </si>
  <si>
    <t>EXOC5_MOUSE</t>
  </si>
  <si>
    <t>Exocyst complex component 5 OS=Mus musculus OX=10090 GN=Exoc5 PE=1 SV=2</t>
  </si>
  <si>
    <t>VATD_MOUSE</t>
  </si>
  <si>
    <t>V-type proton ATPase subunit D OS=Mus musculus OX=10090 GN=Atp6v1d PE=1 SV=1</t>
  </si>
  <si>
    <t>SEZ6_MOUSE</t>
  </si>
  <si>
    <t>Seizure protein 6 OS=Mus musculus OX=10090 GN=Sez6 PE=1 SV=1</t>
  </si>
  <si>
    <t>DLDH_MOUSE</t>
  </si>
  <si>
    <t>Dihydrolipoyl dehydrogenase, mitochondrial OS=Mus musculus OX=10090 GN=Dld PE=1 SV=2</t>
  </si>
  <si>
    <t>RL6_MOUSE</t>
  </si>
  <si>
    <t>60S ribosomal protein L6 OS=Mus musculus OX=10090 GN=Rpl6 PE=1 SV=3</t>
  </si>
  <si>
    <t>DHPR_MOUSE</t>
  </si>
  <si>
    <t>Dihydropteridine reductase OS=Mus musculus OX=10090 GN=Qdpr PE=1 SV=2</t>
  </si>
  <si>
    <t>IF4H_MOUSE</t>
  </si>
  <si>
    <t>Eukaryotic translation initiation factor 4H OS=Mus musculus OX=10090 GN=Eif4h PE=1 SV=3</t>
  </si>
  <si>
    <t>PRS8_MOUSE</t>
  </si>
  <si>
    <t>26S proteasome regulatory subunit 8 OS=Mus musculus OX=10090 GN=Psmc5 PE=1 SV=1</t>
  </si>
  <si>
    <t>LAMP1_MOUSE</t>
  </si>
  <si>
    <t>Lysosome-associated membrane glycoprotein 1 OS=Mus musculus OX=10090 GN=Lamp1 PE=1 SV=2</t>
  </si>
  <si>
    <t>SHAN3_MOUSE</t>
  </si>
  <si>
    <t>SH3 and multiple ankyrin repeat domains protein 3 OS=Mus musculus OX=10090 GN=Shank3 PE=1 SV=3</t>
  </si>
  <si>
    <t>MK01_MOUSE;MK04_MOUSE</t>
  </si>
  <si>
    <t>Mitogen-activated protein kinase 1 OS=Mus musculus OX=10090 GN=Mapk1 PE=1 SV=3</t>
  </si>
  <si>
    <t>DYN2_MOUSE</t>
  </si>
  <si>
    <t>Dynamin-2 OS=Mus musculus OX=10090 GN=Dnm2 PE=1 SV=2</t>
  </si>
  <si>
    <t>KCC2B_MOUSE</t>
  </si>
  <si>
    <t>Calcium/calmodulin-dependent protein kinase type II subunit beta OS=Mus musculus OX=10090 GN=Camk2b PE=1 SV=2</t>
  </si>
  <si>
    <t>ACYP1_MOUSE</t>
  </si>
  <si>
    <t>Acylphosphatase-1 OS=Mus musculus OX=10090 GN=Acyp1 PE=1 SV=2</t>
  </si>
  <si>
    <t>MECP2_MOUSE</t>
  </si>
  <si>
    <t>Methyl-CpG-binding protein 2 OS=Mus musculus OX=10090 GN=Mecp2 PE=1 SV=1</t>
  </si>
  <si>
    <t>MINP1_MOUSE</t>
  </si>
  <si>
    <t>Multiple inositol polyphosphate phosphatase 1 OS=Mus musculus OX=10090 GN=Minpp1 PE=1 SV=3</t>
  </si>
  <si>
    <t>ARSA_MOUSE;GALNS_MOUSE</t>
  </si>
  <si>
    <t>Arylsulfatase A OS=Mus musculus OX=10090 GN=Arsa PE=1 SV=2</t>
  </si>
  <si>
    <t>PSA1_MOUSE</t>
  </si>
  <si>
    <t>Proteasome subunit alpha type-1 OS=Mus musculus OX=10090 GN=Psma1 PE=1 SV=1</t>
  </si>
  <si>
    <t>MINK1_MOUSE</t>
  </si>
  <si>
    <t>Misshapen-like kinase 1 OS=Mus musculus OX=10090 GN=Mink1 PE=1 SV=3</t>
  </si>
  <si>
    <t>DBNL_MOUSE</t>
  </si>
  <si>
    <t>Drebrin-like protein OS=Mus musculus OX=10090 GN=Dbnl PE=1 SV=2</t>
  </si>
  <si>
    <t>ZNT9_MOUSE</t>
  </si>
  <si>
    <t>Zinc transporter 9 OS=Mus musculus OX=10090 GN=Slc30a9 PE=1 SV=2</t>
  </si>
  <si>
    <t>CMPK2_MOUSE</t>
  </si>
  <si>
    <t>UMP-CMP kinase 2, mitochondrial OS=Mus musculus OX=10090 GN=Cmpk2 PE=1 SV=2</t>
  </si>
  <si>
    <t>STB5L_MOUSE</t>
  </si>
  <si>
    <t>Syntaxin-binding protein 5-like OS=Mus musculus OX=10090 GN=Stxbp5l PE=1 SV=1</t>
  </si>
  <si>
    <t>KBP_MOUSE</t>
  </si>
  <si>
    <t>KIF-binding protein OS=Mus musculus OX=10090 GN=Kifbp PE=1 SV=2</t>
  </si>
  <si>
    <t>MESD_MOUSE</t>
  </si>
  <si>
    <t>LRP chaperone MESD OS=Mus musculus OX=10090 GN=Mesd PE=1 SV=1</t>
  </si>
  <si>
    <t>COMD5_MOUSE</t>
  </si>
  <si>
    <t>COMM domain-containing protein 5 OS=Mus musculus OX=10090 GN=Commd5 PE=1 SV=1</t>
  </si>
  <si>
    <t>GDIR1_MOUSE</t>
  </si>
  <si>
    <t>Rho GDP-dissociation inhibitor 1 OS=Mus musculus OX=10090 GN=Arhgdia PE=1 SV=3</t>
  </si>
  <si>
    <t>AFAD_MOUSE</t>
  </si>
  <si>
    <t>Afadin OS=Mus musculus OX=10090 GN=Afdn PE=1 SV=3</t>
  </si>
  <si>
    <t>SLK_MOUSE</t>
  </si>
  <si>
    <t>STE20-like serine/threonine-protein kinase OS=Mus musculus OX=10090 GN=Slk PE=1 SV=2</t>
  </si>
  <si>
    <t>SETD7_MOUSE</t>
  </si>
  <si>
    <t>Histone-lysine N-methyltransferase SETD7 OS=Mus musculus OX=10090 GN=Setd7 PE=1 SV=2</t>
  </si>
  <si>
    <t>TPR_MOUSE</t>
  </si>
  <si>
    <t>Nucleoprotein TPR OS=Mus musculus OX=10090 GN=Tpr PE=1 SV=1</t>
  </si>
  <si>
    <t>STRN3_MOUSE</t>
  </si>
  <si>
    <t>Striatin-3 OS=Mus musculus OX=10090 GN=Strn3 PE=1 SV=1</t>
  </si>
  <si>
    <t>CELF2_MOUSE</t>
  </si>
  <si>
    <t>CUGBP Elav-like family member 2 OS=Mus musculus OX=10090 GN=Celf2 PE=1 SV=1</t>
  </si>
  <si>
    <t>RL18A_MOUSE</t>
  </si>
  <si>
    <t>60S ribosomal protein L18a OS=Mus musculus OX=10090 GN=Rpl18a PE=1 SV=1</t>
  </si>
  <si>
    <t>EPN2_MOUSE</t>
  </si>
  <si>
    <t>Epsin-2 OS=Mus musculus OX=10090 GN=Epn2 PE=1 SV=1</t>
  </si>
  <si>
    <t>PURA_MOUSE</t>
  </si>
  <si>
    <t>Transcriptional activator protein Pur-alpha OS=Mus musculus OX=10090 GN=Pura PE=1 SV=1</t>
  </si>
  <si>
    <t>RAE1_MOUSE</t>
  </si>
  <si>
    <t>Rab proteins geranylgeranyltransferase component A 1 OS=Mus musculus OX=10090 GN=Chm PE=1 SV=1</t>
  </si>
  <si>
    <t>SCRN1_MOUSE</t>
  </si>
  <si>
    <t>Secernin-1 OS=Mus musculus OX=10090 GN=Scrn1 PE=1 SV=1</t>
  </si>
  <si>
    <t>PDE10_MOUSE</t>
  </si>
  <si>
    <t>cAMP and cAMP-inhibited cGMP 3',5'-cyclic phosphodiesterase 10A OS=Mus musculus OX=10090 GN=Pde10a PE=1 SV=2</t>
  </si>
  <si>
    <t>GDAP1_MOUSE</t>
  </si>
  <si>
    <t>Ganglioside-induced differentiation-associated protein 1 OS=Mus musculus OX=10090 GN=Gdap1 PE=1 SV=1</t>
  </si>
  <si>
    <t>ATPF1_MOUSE</t>
  </si>
  <si>
    <t>ATP synthase mitochondrial F1 complex assembly factor 1 OS=Mus musculus OX=10090 GN=Atpaf1 PE=1 SV=1</t>
  </si>
  <si>
    <t>CAF17_MOUSE</t>
  </si>
  <si>
    <t>Putative transferase CAF17 homolog, mitochondrial OS=Mus musculus OX=10090 GN=Iba57 PE=1 SV=1</t>
  </si>
  <si>
    <t>PDXK_MOUSE</t>
  </si>
  <si>
    <t>Pyridoxal kinase OS=Mus musculus OX=10090 GN=Pdxk PE=1 SV=1</t>
  </si>
  <si>
    <t>MCRI1_MOUSE</t>
  </si>
  <si>
    <t>Mapk-regulated corepressor-interacting protein 1 OS=Mus musculus OX=10090 GN=Mcrip1 PE=1 SV=1</t>
  </si>
  <si>
    <t>NOS1_MOUSE</t>
  </si>
  <si>
    <t>Nitric oxide synthase, brain OS=Mus musculus OX=10090 GN=Nos1 PE=1 SV=1</t>
  </si>
  <si>
    <t>SLTM_MOUSE</t>
  </si>
  <si>
    <t>SAFB-like transcription modulator OS=Mus musculus OX=10090 GN=Sltm PE=1 SV=1</t>
  </si>
  <si>
    <t>RT07_MOUSE</t>
  </si>
  <si>
    <t>28S ribosomal protein S7, mitochondrial OS=Mus musculus OX=10090 GN=Mrps7 PE=1 SV=1</t>
  </si>
  <si>
    <t>CADM3_MOUSE</t>
  </si>
  <si>
    <t>Cell adhesion molecule 3 OS=Mus musculus OX=10090 GN=Cadm3 PE=1 SV=1</t>
  </si>
  <si>
    <t>G3P_MOUSE</t>
  </si>
  <si>
    <t>Glyceraldehyde-3-phosphate dehydrogenase OS=Mus musculus OX=10090 GN=Gapdh PE=1 SV=2</t>
  </si>
  <si>
    <t>CUL3_MOUSE</t>
  </si>
  <si>
    <t>Cullin-3 OS=Mus musculus OX=10090 GN=Cul3 PE=1 SV=1</t>
  </si>
  <si>
    <t>C2C4C_MOUSE</t>
  </si>
  <si>
    <t>C2 calcium-dependent domain-containing protein 4C OS=Mus musculus OX=10090 GN=C2cd4c PE=1 SV=1</t>
  </si>
  <si>
    <t>RSRC2_MOUSE</t>
  </si>
  <si>
    <t>Arginine/serine-rich coiled-coil protein 2 OS=Mus musculus OX=10090 GN=Rsrc2 PE=2 SV=1</t>
  </si>
  <si>
    <t>FIBB_MOUSE</t>
  </si>
  <si>
    <t>Fibrinogen beta chain OS=Mus musculus OX=10090 GN=Fgb PE=1 SV=1</t>
  </si>
  <si>
    <t>K0513_MOUSE</t>
  </si>
  <si>
    <t>Uncharacterized protein KIAA0513 OS=Mus musculus OX=10090 GN=Kiaa0513 PE=1 SV=1</t>
  </si>
  <si>
    <t>S12A5_MOUSE;S12A7_MOUSE</t>
  </si>
  <si>
    <t>Solute carrier family 12 member 5 OS=Mus musculus OX=10090 GN=Slc12a5 PE=1 SV=2</t>
  </si>
  <si>
    <t>CYLD_MOUSE</t>
  </si>
  <si>
    <t>Ubiquitin carboxyl-terminal hydrolase CYLD OS=Mus musculus OX=10090 GN=Cyld PE=1 SV=2</t>
  </si>
  <si>
    <t>RU17_MOUSE</t>
  </si>
  <si>
    <t>U1 small nuclear ribonucleoprotein 70 kDa OS=Mus musculus OX=10090 GN=Snrnp70 PE=1 SV=2</t>
  </si>
  <si>
    <t>GBB4_MOUSE</t>
  </si>
  <si>
    <t>Guanine nucleotide-binding protein subunit beta-4 OS=Mus musculus OX=10090 GN=Gnb4 PE=1 SV=4</t>
  </si>
  <si>
    <t>RHEB_MOUSE;MRP3_MOUSE</t>
  </si>
  <si>
    <t>GTP-binding protein Rheb OS=Mus musculus OX=10090 GN=Rheb PE=1 SV=1</t>
  </si>
  <si>
    <t>MARC2_MOUSE</t>
  </si>
  <si>
    <t>Mitochondrial amidoxime reducing component 2 OS=Mus musculus OX=10090 GN=Mtarc2 PE=1 SV=1</t>
  </si>
  <si>
    <t>PAG15_MOUSE</t>
  </si>
  <si>
    <t>Phospholipase A2 group XV OS=Mus musculus OX=10090 GN=Pla2g15 PE=1 SV=1</t>
  </si>
  <si>
    <t>RAB5B_MOUSE</t>
  </si>
  <si>
    <t>Ras-related protein Rab-5B OS=Mus musculus OX=10090 GN=Rab5b PE=1 SV=1</t>
  </si>
  <si>
    <t>SMAP_MOUSE</t>
  </si>
  <si>
    <t>Small acidic protein OS=Mus musculus OX=10090 GN=Smap PE=1 SV=1</t>
  </si>
  <si>
    <t>LTOR2_MOUSE</t>
  </si>
  <si>
    <t>Ragulator complex protein LAMTOR2 OS=Mus musculus OX=10090 GN=Lamtor2 PE=1 SV=1</t>
  </si>
  <si>
    <t>HNRPL_MOUSE</t>
  </si>
  <si>
    <t>Heterogeneous nuclear ribonucleoprotein L OS=Mus musculus OX=10090 GN=Hnrnpl PE=1 SV=2</t>
  </si>
  <si>
    <t>WASC2_MOUSE</t>
  </si>
  <si>
    <t>WASH complex subunit 2 OS=Mus musculus OX=10090 GN=Washc2 PE=1 SV=1</t>
  </si>
  <si>
    <t>PGBD5_MOUSE</t>
  </si>
  <si>
    <t>PiggyBac transposable element-derived protein 5 OS=Mus musculus OX=10090 GN=Pgbd5 PE=1 SV=1</t>
  </si>
  <si>
    <t>G3BP1_MOUSE</t>
  </si>
  <si>
    <t>Ras GTPase-activating protein-binding protein 1 OS=Mus musculus OX=10090 GN=G3bp1 PE=1 SV=1</t>
  </si>
  <si>
    <t>ST38L_MOUSE</t>
  </si>
  <si>
    <t>Serine/threonine-protein kinase 38-like OS=Mus musculus OX=10090 GN=Stk38l PE=1 SV=2</t>
  </si>
  <si>
    <t>MIC27_MOUSE</t>
  </si>
  <si>
    <t>MICOS complex subunit Mic27 OS=Mus musculus OX=10090 GN=Apool PE=1 SV=1</t>
  </si>
  <si>
    <t>RS12_MOUSE</t>
  </si>
  <si>
    <t>40S ribosomal protein S12 OS=Mus musculus OX=10090 GN=Rps12 PE=1 SV=2</t>
  </si>
  <si>
    <t>LIN7B_MOUSE</t>
  </si>
  <si>
    <t>Protein lin-7 homolog B OS=Mus musculus OX=10090 GN=Lin7b PE=1 SV=2</t>
  </si>
  <si>
    <t>ACPM_MOUSE</t>
  </si>
  <si>
    <t>Acyl carrier protein, mitochondrial OS=Mus musculus OX=10090 GN=Ndufab1 PE=1 SV=1</t>
  </si>
  <si>
    <t>CD82_MOUSE</t>
  </si>
  <si>
    <t>CD82 antigen OS=Mus musculus OX=10090 GN=Cd82 PE=1 SV=1</t>
  </si>
  <si>
    <t>TDRKH_MOUSE</t>
  </si>
  <si>
    <t>Tudor and KH domain-containing protein OS=Mus musculus OX=10090 GN=Tdrkh PE=1 SV=1</t>
  </si>
  <si>
    <t>GNAI3_MOUSE</t>
  </si>
  <si>
    <t>Guanine nucleotide-binding protein G(i) subunit alpha-3 OS=Mus musculus OX=10090 GN=Gnai3 PE=1 SV=3</t>
  </si>
  <si>
    <t>TY3H_MOUSE</t>
  </si>
  <si>
    <t>Tyrosine 3-monooxygenase OS=Mus musculus OX=10090 GN=Th PE=1 SV=3</t>
  </si>
  <si>
    <t>KPRB_MOUSE</t>
  </si>
  <si>
    <t>Phosphoribosyl pyrophosphate synthase-associated protein 2 OS=Mus musculus OX=10090 GN=Prpsap2 PE=1 SV=1</t>
  </si>
  <si>
    <t>SARM1_MOUSE</t>
  </si>
  <si>
    <t>NAD(+) hydrolase SARM1 OS=Mus musculus OX=10090 GN=Sarm1 PE=1 SV=1</t>
  </si>
  <si>
    <t>F168A_MOUSE</t>
  </si>
  <si>
    <t>Protein FAM168A OS=Mus musculus OX=10090 GN=Fam168a PE=1 SV=1</t>
  </si>
  <si>
    <t>NIT2_MOUSE</t>
  </si>
  <si>
    <t>Omega-amidase NIT2 OS=Mus musculus OX=10090 GN=Nit2 PE=1 SV=1</t>
  </si>
  <si>
    <t>TIM23_MOUSE</t>
  </si>
  <si>
    <t>Mitochondrial import inner membrane translocase subunit Tim23 OS=Mus musculus OX=10090 GN=Timm23 PE=1 SV=1</t>
  </si>
  <si>
    <t>QCR7_MOUSE</t>
  </si>
  <si>
    <t>Cytochrome b-c1 complex subunit 7 OS=Mus musculus OX=10090 GN=Uqcrb PE=1 SV=3</t>
  </si>
  <si>
    <t>SYGP1_MOUSE;RASL3_MOUSE</t>
  </si>
  <si>
    <t>Ras/Rap GTPase-activating protein SynGAP OS=Mus musculus OX=10090 GN=Syngap1 PE=1 SV=2</t>
  </si>
  <si>
    <t>C560_MOUSE</t>
  </si>
  <si>
    <t>Succinate dehydrogenase cytochrome b560 subunit, mitochondrial OS=Mus musculus OX=10090 GN=Sdhc PE=1 SV=1</t>
  </si>
  <si>
    <t>RSSA_MOUSE</t>
  </si>
  <si>
    <t>40S ribosomal protein SA OS=Mus musculus OX=10090 GN=Rpsa PE=1 SV=4</t>
  </si>
  <si>
    <t>CLCB_MOUSE</t>
  </si>
  <si>
    <t>Clathrin light chain B OS=Mus musculus OX=10090 GN=Cltb PE=1 SV=1</t>
  </si>
  <si>
    <t>STIM1_MOUSE</t>
  </si>
  <si>
    <t>Stromal interaction molecule 1 OS=Mus musculus OX=10090 GN=Stim1 PE=1 SV=2</t>
  </si>
  <si>
    <t>RTCA_MOUSE</t>
  </si>
  <si>
    <t>RNA 3'-terminal phosphate cyclase OS=Mus musculus OX=10090 GN=RtcA PE=1 SV=2</t>
  </si>
  <si>
    <t>KPYM_MOUSE;KPYR_MOUSE</t>
  </si>
  <si>
    <t>Pyruvate kinase PKM OS=Mus musculus OX=10090 GN=Pkm PE=1 SV=4</t>
  </si>
  <si>
    <t>PSMD4_MOUSE</t>
  </si>
  <si>
    <t>26S proteasome non-ATPase regulatory subunit 4 OS=Mus musculus OX=10090 GN=Psmd4 PE=1 SV=1</t>
  </si>
  <si>
    <t>BPNT1_MOUSE</t>
  </si>
  <si>
    <t>3'(2'),5'-bisphosphate nucleotidase 1 OS=Mus musculus OX=10090 GN=Bpnt1 PE=1 SV=2</t>
  </si>
  <si>
    <t>SYQ_MOUSE</t>
  </si>
  <si>
    <t>Glutamine--tRNA ligase OS=Mus musculus OX=10090 GN=Qars1 PE=1 SV=1</t>
  </si>
  <si>
    <t>HMGB1_MOUSE</t>
  </si>
  <si>
    <t>High mobility group protein B1 OS=Mus musculus OX=10090 GN=Hmgb1 PE=1 SV=2</t>
  </si>
  <si>
    <t>PIPNA_MOUSE</t>
  </si>
  <si>
    <t>Phosphatidylinositol transfer protein alpha isoform OS=Mus musculus OX=10090 GN=Pitpna PE=1 SV=2</t>
  </si>
  <si>
    <t>NDUF4_MOUSE</t>
  </si>
  <si>
    <t>NADH dehydrogenase [ubiquinone] 1 alpha subcomplex assembly factor 4 OS=Mus musculus OX=10090 GN=Ndufaf4 PE=1 SV=1</t>
  </si>
  <si>
    <t>DNJC7_MOUSE</t>
  </si>
  <si>
    <t>DnaJ homolog subfamily C member 7 OS=Mus musculus OX=10090 GN=Dnajc7 PE=1 SV=2</t>
  </si>
  <si>
    <t>TB182_MOUSE</t>
  </si>
  <si>
    <t>182 kDa tankyrase-1-binding protein OS=Mus musculus OX=10090 GN=Tnks1bp1 PE=1 SV=2</t>
  </si>
  <si>
    <t>SUMO2_MOUSE</t>
  </si>
  <si>
    <t>Small ubiquitin-related modifier 2 OS=Mus musculus OX=10090 GN=Sumo2 PE=1 SV=1</t>
  </si>
  <si>
    <t>RGS12_MOUSE</t>
  </si>
  <si>
    <t>Regulator of G-protein signaling 12 OS=Mus musculus OX=10090 GN=Rgs12 PE=1 SV=2</t>
  </si>
  <si>
    <t>KALRN_MOUSE</t>
  </si>
  <si>
    <t>Kalirin OS=Mus musculus OX=10090 GN=Kalrn PE=1 SV=1</t>
  </si>
  <si>
    <t>CSKP_MOUSE</t>
  </si>
  <si>
    <t>Peripheral plasma membrane protein CASK OS=Mus musculus OX=10090 GN=Cask PE=1 SV=2</t>
  </si>
  <si>
    <t>RAB3C_MOUSE</t>
  </si>
  <si>
    <t>Ras-related protein Rab-3C OS=Mus musculus OX=10090 GN=Rab3c PE=1 SV=1</t>
  </si>
  <si>
    <t>CCD33_MOUSE</t>
  </si>
  <si>
    <t>Coiled-coil domain-containing protein 33 OS=Mus musculus OX=10090 GN=Ccdc33 PE=2 SV=2</t>
  </si>
  <si>
    <t>H10_MOUSE</t>
  </si>
  <si>
    <t>Histone H1.0 OS=Mus musculus OX=10090 GN=H1-0 PE=2 SV=4</t>
  </si>
  <si>
    <t>HDHD3_MOUSE</t>
  </si>
  <si>
    <t>Haloacid dehalogenase-like hydrolase domain-containing protein 3 OS=Mus musculus OX=10090 GN=Hdhd3 PE=1 SV=1</t>
  </si>
  <si>
    <t>MTMRC_MOUSE</t>
  </si>
  <si>
    <t>Myotubularin-related protein 12 OS=Mus musculus OX=10090 GN=Mtmr12 PE=1 SV=2</t>
  </si>
  <si>
    <t>SAFB1_MOUSE;SAFB2_MOUSE</t>
  </si>
  <si>
    <t>Scaffold attachment factor B1 OS=Mus musculus OX=10090 GN=Safb PE=1 SV=2</t>
  </si>
  <si>
    <t>PTMS_MOUSE</t>
  </si>
  <si>
    <t>Parathymosin OS=Mus musculus OX=10090 GN=Ptms PE=1 SV=3</t>
  </si>
  <si>
    <t>RL8_MOUSE</t>
  </si>
  <si>
    <t>60S ribosomal protein L8 OS=Mus musculus OX=10090 GN=Rpl8 PE=1 SV=2</t>
  </si>
  <si>
    <t>ATP8_MOUSE</t>
  </si>
  <si>
    <t>ATP synthase protein 8 OS=Mus musculus OX=10090 GN=Mtatp8 PE=1 SV=1</t>
  </si>
  <si>
    <t>PI4KA_MOUSE</t>
  </si>
  <si>
    <t>Phosphatidylinositol 4-kinase alpha OS=Mus musculus OX=10090 GN=Pi4ka PE=1 SV=2</t>
  </si>
  <si>
    <t>NCK2_MOUSE</t>
  </si>
  <si>
    <t>Cytoplasmic protein NCK2 OS=Mus musculus OX=10090 GN=Nck2 PE=1 SV=1</t>
  </si>
  <si>
    <t>CTL1_MOUSE</t>
  </si>
  <si>
    <t>Choline transporter-like protein 1 OS=Mus musculus OX=10090 GN=Slc44a1 PE=1 SV=3</t>
  </si>
  <si>
    <t>KPCE_MOUSE;KPCL_MOUSE</t>
  </si>
  <si>
    <t>Protein kinase C epsilon type OS=Mus musculus OX=10090 GN=Prkce PE=1 SV=1</t>
  </si>
  <si>
    <t>AL9A1_MOUSE</t>
  </si>
  <si>
    <t>4-trimethylaminobutyraldehyde dehydrogenase OS=Mus musculus OX=10090 GN=Aldh9a1 PE=1 SV=1</t>
  </si>
  <si>
    <t>SEP15_MOUSE</t>
  </si>
  <si>
    <t>Selenoprotein F OS=Mus musculus OX=10090 GN=Selenof PE=1 SV=3</t>
  </si>
  <si>
    <t>DDAH1_MOUSE</t>
  </si>
  <si>
    <t>N(G),N(G)-dimethylarginine dimethylaminohydrolase 1 OS=Mus musculus OX=10090 GN=Ddah1 PE=1 SV=3</t>
  </si>
  <si>
    <t>OSBL2_MOUSE</t>
  </si>
  <si>
    <t>Oxysterol-binding protein-related protein 2 OS=Mus musculus OX=10090 GN=Osbpl2 PE=1 SV=1</t>
  </si>
  <si>
    <t>MTMR5_MOUSE;MTMRD_MOUSE</t>
  </si>
  <si>
    <t>Myotubularin-related protein 5 OS=Mus musculus OX=10090 GN=Sbf1 PE=1 SV=2</t>
  </si>
  <si>
    <t>SNG1_MOUSE</t>
  </si>
  <si>
    <t>Synaptogyrin-1 OS=Mus musculus OX=10090 GN=Syngr1 PE=1 SV=2</t>
  </si>
  <si>
    <t>GD1L1_MOUSE</t>
  </si>
  <si>
    <t>Ganglioside-induced differentiation-associated protein 1-like 1 OS=Mus musculus OX=10090 GN=Gdap1l1 PE=1 SV=1</t>
  </si>
  <si>
    <t>2ABA_MOUSE;2ABB_MOUSE;2ABD_MOUSE</t>
  </si>
  <si>
    <t>Serine/threonine-protein phosphatase 2A 55 kDa regulatory subunit B alpha isoform OS=Mus musculus OX=10090 GN=Ppp2r2a PE=1 SV=1</t>
  </si>
  <si>
    <t>ZC3HF_MOUSE</t>
  </si>
  <si>
    <t>Zinc finger CCCH domain-containing protein 15 OS=Mus musculus OX=10090 GN=Zc3h15 PE=1 SV=2</t>
  </si>
  <si>
    <t>TT39C_MOUSE</t>
  </si>
  <si>
    <t>Tetratricopeptide repeat protein 39C OS=Mus musculus OX=10090 GN=Ttc39c PE=1 SV=2</t>
  </si>
  <si>
    <t>WFS1_MOUSE</t>
  </si>
  <si>
    <t>Wolframin OS=Mus musculus OX=10090 GN=Wfs1 PE=1 SV=1</t>
  </si>
  <si>
    <t>NEDD8_MOUSE</t>
  </si>
  <si>
    <t>NEDD8 OS=Mus musculus OX=10090 GN=Nedd8 PE=1 SV=2</t>
  </si>
  <si>
    <t>T2FA_MOUSE</t>
  </si>
  <si>
    <t>General transcription factor IIF subunit 1 OS=Mus musculus OX=10090 GN=Gtf2f1 PE=1 SV=2</t>
  </si>
  <si>
    <t>ESTD_MOUSE</t>
  </si>
  <si>
    <t>S-formylglutathione hydrolase OS=Mus musculus OX=10090 GN=Esd PE=1 SV=1</t>
  </si>
  <si>
    <t>TPRGL_MOUSE</t>
  </si>
  <si>
    <t>Tumor protein p63-regulated gene 1-like protein OS=Mus musculus OX=10090 GN=Tprg1l PE=1 SV=1</t>
  </si>
  <si>
    <t>CNN3_MOUSE</t>
  </si>
  <si>
    <t>Calponin-3 OS=Mus musculus OX=10090 GN=Cnn3 PE=1 SV=1</t>
  </si>
  <si>
    <t>S61A2_MOUSE</t>
  </si>
  <si>
    <t>Protein transport protein Sec61 subunit alpha isoform 2 OS=Mus musculus OX=10090 GN=Sec61a2 PE=2 SV=3</t>
  </si>
  <si>
    <t>TADBP_MOUSE</t>
  </si>
  <si>
    <t>TAR DNA-binding protein 43 OS=Mus musculus OX=10090 GN=Tardbp PE=1 SV=1</t>
  </si>
  <si>
    <t>NNRE_MOUSE</t>
  </si>
  <si>
    <t>NAD(P)H-hydrate epimerase OS=Mus musculus OX=10090 GN=Naxe PE=1 SV=1</t>
  </si>
  <si>
    <t>UBP5_MOUSE</t>
  </si>
  <si>
    <t>Ubiquitin carboxyl-terminal hydrolase 5 OS=Mus musculus OX=10090 GN=Usp5 PE=1 SV=1</t>
  </si>
  <si>
    <t>FN3K_MOUSE</t>
  </si>
  <si>
    <t>Fructosamine-3-kinase OS=Mus musculus OX=10090 GN=Fn3k PE=1 SV=1</t>
  </si>
  <si>
    <t>ZDHC5_MOUSE</t>
  </si>
  <si>
    <t>Palmitoyltransferase ZDHHC5 OS=Mus musculus OX=10090 GN=Zdhhc5 PE=1 SV=1</t>
  </si>
  <si>
    <t>CROCC_MOUSE</t>
  </si>
  <si>
    <t>Rootletin OS=Mus musculus OX=10090 GN=Crocc PE=1 SV=2</t>
  </si>
  <si>
    <t>ABCG2_MOUSE</t>
  </si>
  <si>
    <t>Broad substrate specificity ATP-binding cassette transporter ABCG2 OS=Mus musculus OX=10090 GN=Abcg2 PE=1 SV=1</t>
  </si>
  <si>
    <t>SORT_MOUSE</t>
  </si>
  <si>
    <t>Sortilin OS=Mus musculus OX=10090 GN=Sort1 PE=1 SV=1</t>
  </si>
  <si>
    <t>APOE_MOUSE</t>
  </si>
  <si>
    <t>Apolipoprotein E OS=Mus musculus OX=10090 GN=Apoe PE=1 SV=2</t>
  </si>
  <si>
    <t>MYCBP_MOUSE</t>
  </si>
  <si>
    <t>c-Myc-binding protein OS=Mus musculus OX=10090 GN=Mycbp PE=1 SV=5</t>
  </si>
  <si>
    <t>MATR3_MOUSE</t>
  </si>
  <si>
    <t>Matrin-3 OS=Mus musculus OX=10090 GN=Matr3 PE=1 SV=1</t>
  </si>
  <si>
    <t>GCSP_MOUSE</t>
  </si>
  <si>
    <t>Glycine dehydrogenase (decarboxylating), mitochondrial OS=Mus musculus OX=10090 GN=Gldc PE=1 SV=1</t>
  </si>
  <si>
    <t>SE1L1_MOUSE</t>
  </si>
  <si>
    <t>Protein sel-1 homolog 1 OS=Mus musculus OX=10090 GN=Sel1l PE=1 SV=2</t>
  </si>
  <si>
    <t>HSBP1_MOUSE</t>
  </si>
  <si>
    <t>Heat shock factor-binding protein 1 OS=Mus musculus OX=10090 GN=Hsbp1 PE=1 SV=1</t>
  </si>
  <si>
    <t>SUCB1_MOUSE</t>
  </si>
  <si>
    <t>Succinate--CoA ligase [ADP-forming] subunit beta, mitochondrial OS=Mus musculus OX=10090 GN=Sucla2 PE=1 SV=2</t>
  </si>
  <si>
    <t>SYCM_MOUSE</t>
  </si>
  <si>
    <t>Probable cysteine--tRNA ligase, mitochondrial OS=Mus musculus OX=10090 GN=Cars2 PE=1 SV=2</t>
  </si>
  <si>
    <t>1433G_MOUSE</t>
  </si>
  <si>
    <t>14-3-3 protein gamma OS=Mus musculus OX=10090 GN=Ywhag PE=1 SV=2</t>
  </si>
  <si>
    <t>AQP1_MOUSE</t>
  </si>
  <si>
    <t>Aquaporin-1 OS=Mus musculus OX=10090 GN=Aqp1 PE=1 SV=3</t>
  </si>
  <si>
    <t>SCRB2_MOUSE</t>
  </si>
  <si>
    <t>Lysosome membrane protein 2 OS=Mus musculus OX=10090 GN=Scarb2 PE=1 SV=3</t>
  </si>
  <si>
    <t>PCP4_MOUSE</t>
  </si>
  <si>
    <t>Calmodulin regulator protein PCP4 OS=Mus musculus OX=10090 GN=Pcp4 PE=3 SV=2</t>
  </si>
  <si>
    <t>CYB_MOUSE</t>
  </si>
  <si>
    <t>Cytochrome b OS=Mus musculus OX=10090 GN=Mt-Cyb PE=1 SV=1</t>
  </si>
  <si>
    <t>PFKAM_MOUSE</t>
  </si>
  <si>
    <t>ATP-dependent 6-phosphofructokinase, muscle type OS=Mus musculus OX=10090 GN=Pfkm PE=1 SV=3</t>
  </si>
  <si>
    <t>SCG3_MOUSE</t>
  </si>
  <si>
    <t>Secretogranin-3 OS=Mus musculus OX=10090 GN=Scg3 PE=1 SV=1</t>
  </si>
  <si>
    <t>EHD4_MOUSE</t>
  </si>
  <si>
    <t>EH domain-containing protein 4 OS=Mus musculus OX=10090 GN=Ehd4 PE=1 SV=1</t>
  </si>
  <si>
    <t>CDC5L_MOUSE</t>
  </si>
  <si>
    <t>Cell division cycle 5-like protein OS=Mus musculus OX=10090 GN=Cdc5l PE=1 SV=2</t>
  </si>
  <si>
    <t>NUCL_MOUSE</t>
  </si>
  <si>
    <t>Nucleolin OS=Mus musculus OX=10090 GN=Ncl PE=1 SV=2</t>
  </si>
  <si>
    <t>ACE_MOUSE</t>
  </si>
  <si>
    <t>Angiotensin-converting enzyme OS=Mus musculus OX=10090 GN=Ace PE=1 SV=3</t>
  </si>
  <si>
    <t>NPL4_MOUSE</t>
  </si>
  <si>
    <t>Nuclear protein localization protein 4 homolog OS=Mus musculus OX=10090 GN=Nploc4 PE=1 SV=3</t>
  </si>
  <si>
    <t>QCR1_MOUSE</t>
  </si>
  <si>
    <t>Cytochrome b-c1 complex subunit 1, mitochondrial OS=Mus musculus OX=10090 GN=Uqcrc1 PE=1 SV=2</t>
  </si>
  <si>
    <t>CISY_MOUSE</t>
  </si>
  <si>
    <t>Citrate synthase, mitochondrial OS=Mus musculus OX=10090 GN=Cs PE=1 SV=1</t>
  </si>
  <si>
    <t>UBE3A_MOUSE</t>
  </si>
  <si>
    <t>Ubiquitin-protein ligase E3A OS=Mus musculus OX=10090 GN=Ube3a PE=1 SV=2</t>
  </si>
  <si>
    <t>CACB3_MOUSE</t>
  </si>
  <si>
    <t>Voltage-dependent L-type calcium channel subunit beta-3 OS=Mus musculus OX=10090 GN=Cacnb3 PE=1 SV=2</t>
  </si>
  <si>
    <t>RUFY3_MOUSE;RUFY1_MOUSE</t>
  </si>
  <si>
    <t>Protein RUFY3 OS=Mus musculus OX=10090 GN=Rufy3 PE=1 SV=1</t>
  </si>
  <si>
    <t>SYJ2B_MOUSE</t>
  </si>
  <si>
    <t>Synaptojanin-2-binding protein OS=Mus musculus OX=10090 GN=Synj2bp PE=1 SV=1</t>
  </si>
  <si>
    <t>2A5A_MOUSE</t>
  </si>
  <si>
    <t>Serine/threonine-protein phosphatase 2A 56 kDa regulatory subunit alpha isoform OS=Mus musculus OX=10090 GN=Ppp2r5a PE=1 SV=1</t>
  </si>
  <si>
    <t>BCS1_MOUSE</t>
  </si>
  <si>
    <t>Mitochondrial chaperone BCS1 OS=Mus musculus OX=10090 GN=Bcs1l PE=1 SV=1</t>
  </si>
  <si>
    <t>CCHL_MOUSE</t>
  </si>
  <si>
    <t>Holocytochrome c-type synthase OS=Mus musculus OX=10090 GN=Hccs PE=1 SV=2</t>
  </si>
  <si>
    <t>AKIB1_MOUSE</t>
  </si>
  <si>
    <t>Ankyrin repeat and IBR domain-containing protein 1 OS=Mus musculus OX=10090 GN=Ankib1 PE=1 SV=2</t>
  </si>
  <si>
    <t>NHRF1_MOUSE</t>
  </si>
  <si>
    <t>Na(+)/H(+) exchange regulatory cofactor NHE-RF1 OS=Mus musculus OX=10090 GN=Slc9a3r1 PE=1 SV=3</t>
  </si>
  <si>
    <t>SYNRG_MOUSE</t>
  </si>
  <si>
    <t>Synergin gamma OS=Mus musculus OX=10090 GN=Synrg PE=1 SV=1</t>
  </si>
  <si>
    <t>MARK4_MOUSE</t>
  </si>
  <si>
    <t>MAP/microtubule affinity-regulating kinase 4 OS=Mus musculus OX=10090 GN=Mark4 PE=1 SV=1</t>
  </si>
  <si>
    <t>AR6P1_MOUSE</t>
  </si>
  <si>
    <t>ADP-ribosylation factor-like protein 6-interacting protein 1 OS=Mus musculus OX=10090 GN=Arl6ip1 PE=1 SV=1</t>
  </si>
  <si>
    <t>KIF5C_MOUSE;PAR14_MOUSE</t>
  </si>
  <si>
    <t>Kinesin heavy chain isoform 5C OS=Mus musculus OX=10090 GN=Kif5c PE=1 SV=3</t>
  </si>
  <si>
    <t>TBG1_MOUSE</t>
  </si>
  <si>
    <t>Tubulin gamma-1 chain OS=Mus musculus OX=10090 GN=Tubg1 PE=1 SV=1</t>
  </si>
  <si>
    <t>RL9_MOUSE</t>
  </si>
  <si>
    <t>60S ribosomal protein L9 OS=Mus musculus OX=10090 GN=Rpl9 PE=1 SV=2</t>
  </si>
  <si>
    <t>BRSK2_MOUSE</t>
  </si>
  <si>
    <t>Serine/threonine-protein kinase BRSK2 OS=Mus musculus OX=10090 GN=Brsk2 PE=1 SV=2</t>
  </si>
  <si>
    <t>FUBP1_MOUSE</t>
  </si>
  <si>
    <t>Far upstream element-binding protein 1 OS=Mus musculus OX=10090 GN=Fubp1 PE=1 SV=1</t>
  </si>
  <si>
    <t>RT4I1_MOUSE</t>
  </si>
  <si>
    <t>Reticulon-4-interacting protein 1, mitochondrial OS=Mus musculus OX=10090 GN=Rtn4ip1 PE=1 SV=2</t>
  </si>
  <si>
    <t>CETN2_MOUSE</t>
  </si>
  <si>
    <t>Centrin-2 OS=Mus musculus OX=10090 GN=Cetn2 PE=1 SV=1</t>
  </si>
  <si>
    <t>AL1B1_MOUSE;AL1A2_MOUSE;AL1A3_MOUSE</t>
  </si>
  <si>
    <t>Aldehyde dehydrogenase X, mitochondrial OS=Mus musculus OX=10090 GN=Aldh1b1 PE=1 SV=1</t>
  </si>
  <si>
    <t>PEX14_MOUSE</t>
  </si>
  <si>
    <t>Peroxisomal membrane protein PEX14 OS=Mus musculus OX=10090 GN=Pex14 PE=1 SV=1</t>
  </si>
  <si>
    <t>ELAV4_MOUSE</t>
  </si>
  <si>
    <t>ELAV-like protein 4 OS=Mus musculus OX=10090 GN=Elavl4 PE=1 SV=1</t>
  </si>
  <si>
    <t>NRP2_MOUSE</t>
  </si>
  <si>
    <t>Neuropilin-2 OS=Mus musculus OX=10090 GN=Nrp2 PE=1 SV=2</t>
  </si>
  <si>
    <t>CYTC_MOUSE</t>
  </si>
  <si>
    <t>Cystatin-C OS=Mus musculus OX=10090 GN=Cst3 PE=1 SV=2</t>
  </si>
  <si>
    <t>RMD1_MOUSE</t>
  </si>
  <si>
    <t>Regulator of microtubule dynamics protein 1 OS=Mus musculus OX=10090 GN=Rmdn1 PE=1 SV=2</t>
  </si>
  <si>
    <t>EF2_MOUSE;U5S1_MOUSE</t>
  </si>
  <si>
    <t>Elongation factor 2 OS=Mus musculus OX=10090 GN=Eef2 PE=1 SV=2</t>
  </si>
  <si>
    <t>GNPI1_MOUSE;GNPI2_MOUSE</t>
  </si>
  <si>
    <t>Glucosamine-6-phosphate isomerase 1 OS=Mus musculus OX=10090 GN=Gnpda1 PE=1 SV=3</t>
  </si>
  <si>
    <t>CB072_MOUSE</t>
  </si>
  <si>
    <t>Uncharacterized protein C2orf72 homolog OS=Mus musculus OX=10090 PE=1 SV=2</t>
  </si>
  <si>
    <t>ODO1_MOUSE</t>
  </si>
  <si>
    <t>2-oxoglutarate dehydrogenase complex component E1 OS=Mus musculus OX=10090 GN=Ogdh PE=1 SV=3</t>
  </si>
  <si>
    <t>MPCP_MOUSE</t>
  </si>
  <si>
    <t>Phosphate carrier protein, mitochondrial OS=Mus musculus OX=10090 GN=Slc25a3 PE=1 SV=1</t>
  </si>
  <si>
    <t>ANCHR_MOUSE</t>
  </si>
  <si>
    <t>Abscission/NoCut checkpoint regulator OS=Mus musculus OX=10090 GN=Zfyve19 PE=1 SV=2</t>
  </si>
  <si>
    <t>H33_MOUSE;H3C_MOUSE</t>
  </si>
  <si>
    <t>Histone H3.3 OS=Mus musculus OX=10090 GN=H3-3a PE=1 SV=2</t>
  </si>
  <si>
    <t>F234B_MOUSE</t>
  </si>
  <si>
    <t>Protein FAM234B OS=Mus musculus OX=10090 GN=Fam234b PE=1 SV=1</t>
  </si>
  <si>
    <t>IBP6_MOUSE</t>
  </si>
  <si>
    <t>Insulin-like growth factor-binding protein 6 OS=Mus musculus OX=10090 GN=Igfbp6 PE=2 SV=2</t>
  </si>
  <si>
    <t>MYEF2_MOUSE</t>
  </si>
  <si>
    <t>Myelin expression factor 2 OS=Mus musculus OX=10090 GN=Myef2 PE=1 SV=1</t>
  </si>
  <si>
    <t>EIF3E_MOUSE</t>
  </si>
  <si>
    <t>Eukaryotic translation initiation factor 3 subunit E OS=Mus musculus OX=10090 GN=Eif3e PE=1 SV=1</t>
  </si>
  <si>
    <t>CNOT7_MOUSE</t>
  </si>
  <si>
    <t>CCR4-NOT transcription complex subunit 7 OS=Mus musculus OX=10090 GN=Cnot7 PE=1 SV=1</t>
  </si>
  <si>
    <t>AIMP2_MOUSE</t>
  </si>
  <si>
    <t>Aminoacyl tRNA synthase complex-interacting multifunctional protein 2 OS=Mus musculus OX=10090 GN=Aimp2 PE=1 SV=2</t>
  </si>
  <si>
    <t>ILEUA_MOUSE;ILEUB_MOUSE;ILEUC_MOUSE;SPI2_MOUSE</t>
  </si>
  <si>
    <t>Leukocyte elastase inhibitor A OS=Mus musculus OX=10090 GN=Serpinb1a PE=1 SV=1</t>
  </si>
  <si>
    <t>HNRPM_MOUSE</t>
  </si>
  <si>
    <t>Heterogeneous nuclear ribonucleoprotein M OS=Mus musculus OX=10090 GN=Hnrnpm PE=1 SV=3</t>
  </si>
  <si>
    <t>APMAP_MOUSE</t>
  </si>
  <si>
    <t>Adipocyte plasma membrane-associated protein OS=Mus musculus OX=10090 GN=Apmap PE=1 SV=1</t>
  </si>
  <si>
    <t>ILF2_MOUSE</t>
  </si>
  <si>
    <t>Interleukin enhancer-binding factor 2 OS=Mus musculus OX=10090 GN=Ilf2 PE=1 SV=1</t>
  </si>
  <si>
    <t>PDK3_MOUSE</t>
  </si>
  <si>
    <t>[Pyruvate dehydrogenase (acetyl-transferring)] kinase isozyme 3, mitochondrial OS=Mus musculus OX=10090 GN=Pdk3 PE=1 SV=1</t>
  </si>
  <si>
    <t>ABR_MOUSE</t>
  </si>
  <si>
    <t>Active breakpoint cluster region-related protein OS=Mus musculus OX=10090 GN=Abr PE=1 SV=1</t>
  </si>
  <si>
    <t>ARAF_MOUSE</t>
  </si>
  <si>
    <t>Serine/threonine-protein kinase A-Raf OS=Mus musculus OX=10090 GN=Araf PE=1 SV=2</t>
  </si>
  <si>
    <t>FKB1B_MOUSE</t>
  </si>
  <si>
    <t>Peptidyl-prolyl cis-trans isomerase FKBP1B OS=Mus musculus OX=10090 GN=Fkbp1b PE=1 SV=3</t>
  </si>
  <si>
    <t>PGAM1_MOUSE;PGAM2_MOUSE</t>
  </si>
  <si>
    <t>Phosphoglycerate mutase 1 OS=Mus musculus OX=10090 GN=Pgam1 PE=1 SV=3</t>
  </si>
  <si>
    <t>ZN207_MOUSE</t>
  </si>
  <si>
    <t>BUB3-interacting and GLEBS motif-containing protein ZNF207 OS=Mus musculus OX=10090 GN=Znf207 PE=1 SV=1</t>
  </si>
  <si>
    <t>AP2A1_MOUSE</t>
  </si>
  <si>
    <t>AP-2 complex subunit alpha-1 OS=Mus musculus OX=10090 GN=Ap2a1 PE=1 SV=1</t>
  </si>
  <si>
    <t>AT1B1_MOUSE</t>
  </si>
  <si>
    <t>Sodium/potassium-transporting ATPase subunit beta-1 OS=Mus musculus OX=10090 GN=Atp1b1 PE=1 SV=1</t>
  </si>
  <si>
    <t>NT5D3_MOUSE</t>
  </si>
  <si>
    <t>5'-nucleotidase domain-containing protein 3 OS=Mus musculus OX=10090 GN=Nt5dc3 PE=1 SV=1</t>
  </si>
  <si>
    <t>ACM1_MOUSE</t>
  </si>
  <si>
    <t>Muscarinic acetylcholine receptor M1 OS=Mus musculus OX=10090 GN=Chrm1 PE=1 SV=2</t>
  </si>
  <si>
    <t>GAS7_MOUSE</t>
  </si>
  <si>
    <t>Growth arrest-specific protein 7 OS=Mus musculus OX=10090 GN=Gas7 PE=1 SV=1</t>
  </si>
  <si>
    <t>ENDD1_MOUSE</t>
  </si>
  <si>
    <t>Endonuclease domain-containing 1 protein OS=Mus musculus OX=10090 GN=Endod1 PE=1 SV=2</t>
  </si>
  <si>
    <t>ACADV_MOUSE</t>
  </si>
  <si>
    <t>Very long-chain specific acyl-CoA dehydrogenase, mitochondrial OS=Mus musculus OX=10090 GN=Acadvl PE=1 SV=3</t>
  </si>
  <si>
    <t>ELAV1_MOUSE</t>
  </si>
  <si>
    <t>ELAV-like protein 1 OS=Mus musculus OX=10090 GN=Elavl1 PE=1 SV=2</t>
  </si>
  <si>
    <t>HACE1_MOUSE</t>
  </si>
  <si>
    <t>E3 ubiquitin-protein ligase HACE1 OS=Mus musculus OX=10090 GN=Hace1 PE=1 SV=1</t>
  </si>
  <si>
    <t>C2D1A_MOUSE</t>
  </si>
  <si>
    <t>Coiled-coil and C2 domain-containing protein 1A OS=Mus musculus OX=10090 GN=Cc2d1a PE=1 SV=2</t>
  </si>
  <si>
    <t>EFHD2_MOUSE;EFHD1_MOUSE</t>
  </si>
  <si>
    <t>EF-hand domain-containing protein D2 OS=Mus musculus OX=10090 GN=Efhd2 PE=1 SV=1</t>
  </si>
  <si>
    <t>TPC13_MOUSE</t>
  </si>
  <si>
    <t>Trafficking protein particle complex subunit 13 OS=Mus musculus OX=10090 GN=Trappc13 PE=2 SV=1</t>
  </si>
  <si>
    <t>SYPH_MOUSE</t>
  </si>
  <si>
    <t>Synaptophysin OS=Mus musculus OX=10090 GN=Syp PE=1 SV=2</t>
  </si>
  <si>
    <t>SRPRA_MOUSE</t>
  </si>
  <si>
    <t>Signal recognition particle receptor subunit alpha OS=Mus musculus OX=10090 GN=Srpra PE=1 SV=1</t>
  </si>
  <si>
    <t>CXA1_MOUSE</t>
  </si>
  <si>
    <t>Gap junction alpha-1 protein OS=Mus musculus OX=10090 GN=Gja1 PE=1 SV=2</t>
  </si>
  <si>
    <t>TSN2_MOUSE</t>
  </si>
  <si>
    <t>Tetraspanin-2 OS=Mus musculus OX=10090 GN=Tspan2 PE=1 SV=1</t>
  </si>
  <si>
    <t>GEPH_MOUSE</t>
  </si>
  <si>
    <t>Gephyrin OS=Mus musculus OX=10090 GN=Gphn PE=1 SV=2</t>
  </si>
  <si>
    <t>LMNB2_MOUSE</t>
  </si>
  <si>
    <t>Lamin-B2 OS=Mus musculus OX=10090 GN=Lmnb2 PE=1 SV=2</t>
  </si>
  <si>
    <t>ANK1_MOUSE</t>
  </si>
  <si>
    <t>Ankyrin-1 OS=Mus musculus OX=10090 GN=Ank1 PE=1 SV=2</t>
  </si>
  <si>
    <t>GFAP_MOUSE</t>
  </si>
  <si>
    <t>Glial fibrillary acidic protein OS=Mus musculus OX=10090 GN=Gfap PE=1 SV=4</t>
  </si>
  <si>
    <t>UBE2K_MOUSE</t>
  </si>
  <si>
    <t>Ubiquitin-conjugating enzyme E2 K OS=Mus musculus OX=10090 GN=Ube2k PE=1 SV=3</t>
  </si>
  <si>
    <t>GRIA2_MOUSE</t>
  </si>
  <si>
    <t>Glutamate receptor 2 OS=Mus musculus OX=10090 GN=Gria2 PE=1 SV=3</t>
  </si>
  <si>
    <t>RAB6A_MOUSE</t>
  </si>
  <si>
    <t>Ras-related protein Rab-6A OS=Mus musculus OX=10090 GN=Rab6a PE=1 SV=4</t>
  </si>
  <si>
    <t>ERBIN_MOUSE</t>
  </si>
  <si>
    <t>Erbin OS=Mus musculus OX=10090 GN=Erbin PE=1 SV=3</t>
  </si>
  <si>
    <t>NPTN_MOUSE</t>
  </si>
  <si>
    <t>Neuroplastin OS=Mus musculus OX=10090 GN=Nptn PE=1 SV=3</t>
  </si>
  <si>
    <t>RBM12_MOUSE</t>
  </si>
  <si>
    <t>RNA-binding protein 12 OS=Mus musculus OX=10090 GN=Rbm12 PE=1 SV=3</t>
  </si>
  <si>
    <t>RTKN_MOUSE</t>
  </si>
  <si>
    <t>Rhotekin OS=Mus musculus OX=10090 GN=Rtkn PE=1 SV=3</t>
  </si>
  <si>
    <t>PDXD1_MOUSE</t>
  </si>
  <si>
    <t>Pyridoxal-dependent decarboxylase domain-containing protein 1 OS=Mus musculus OX=10090 GN=Pdxdc1 PE=1 SV=2</t>
  </si>
  <si>
    <t>LRC40_MOUSE</t>
  </si>
  <si>
    <t>Leucine-rich repeat-containing protein 40 OS=Mus musculus OX=10090 GN=Lrrc40 PE=1 SV=2</t>
  </si>
  <si>
    <t>SRR_MOUSE</t>
  </si>
  <si>
    <t>Serine racemase OS=Mus musculus OX=10090 GN=Srr PE=1 SV=1</t>
  </si>
  <si>
    <t>RS7_MOUSE</t>
  </si>
  <si>
    <t>40S ribosomal protein S7 OS=Mus musculus OX=10090 GN=Rps7 PE=1 SV=1</t>
  </si>
  <si>
    <t>ATAD1_MOUSE</t>
  </si>
  <si>
    <t>Outer mitochondrial transmembrane helix translocase OS=Mus musculus OX=10090 GN=Atad1 PE=1 SV=1</t>
  </si>
  <si>
    <t>ADDA_MOUSE;ITAX_MOUSE</t>
  </si>
  <si>
    <t>Alpha-adducin OS=Mus musculus OX=10090 GN=Add1 PE=1 SV=2</t>
  </si>
  <si>
    <t>CK2N1_MOUSE</t>
  </si>
  <si>
    <t>Calcium/calmodulin-dependent protein kinase II inhibitor 1 OS=Mus musculus OX=10090 GN=Camk2n1 PE=1 SV=1</t>
  </si>
  <si>
    <t>OSBL6_MOUSE</t>
  </si>
  <si>
    <t>Oxysterol-binding protein-related protein 6 OS=Mus musculus OX=10090 GN=Osbpl6 PE=1 SV=1</t>
  </si>
  <si>
    <t>DAG1_MOUSE</t>
  </si>
  <si>
    <t>Dystroglycan 1 OS=Mus musculus OX=10090 GN=Dag1 PE=1 SV=4</t>
  </si>
  <si>
    <t>DCAF7_MOUSE</t>
  </si>
  <si>
    <t>DDB1- and CUL4-associated factor 7 OS=Mus musculus OX=10090 GN=Dcaf7 PE=1 SV=1</t>
  </si>
  <si>
    <t>TOM20_MOUSE</t>
  </si>
  <si>
    <t>Mitochondrial import receptor subunit TOM20 homolog OS=Mus musculus OX=10090 GN=Tomm20 PE=1 SV=1</t>
  </si>
  <si>
    <t>NDRG1_MOUSE</t>
  </si>
  <si>
    <t>Protein NDRG1 OS=Mus musculus OX=10090 GN=Ndrg1 PE=1 SV=1</t>
  </si>
  <si>
    <t>ACSF3_MOUSE</t>
  </si>
  <si>
    <t>Malonate--CoA ligase ACSF3, mitochondrial OS=Mus musculus OX=10090 GN=Acsf3 PE=1 SV=2</t>
  </si>
  <si>
    <t>CSDE1_MOUSE</t>
  </si>
  <si>
    <t>Cold shock domain-containing protein E1 OS=Mus musculus OX=10090 GN=Csde1 PE=1 SV=1</t>
  </si>
  <si>
    <t>SSBP_MOUSE</t>
  </si>
  <si>
    <t>Single-stranded DNA-binding protein, mitochondrial OS=Mus musculus OX=10090 GN=Ssbp1 PE=1 SV=1</t>
  </si>
  <si>
    <t>P5CR2_MOUSE;P5CR1_MOUSE</t>
  </si>
  <si>
    <t>Pyrroline-5-carboxylate reductase 2 OS=Mus musculus OX=10090 GN=Pycr2 PE=1 SV=1</t>
  </si>
  <si>
    <t>ALR_MOUSE</t>
  </si>
  <si>
    <t>FAD-linked sulfhydryl oxidase ALR OS=Mus musculus OX=10090 GN=Gfer PE=1 SV=2</t>
  </si>
  <si>
    <t>PDE6D_MOUSE</t>
  </si>
  <si>
    <t>Retinal rod rhodopsin-sensitive cGMP 3',5'-cyclic phosphodiesterase subunit delta OS=Mus musculus OX=10090 GN=Pde6d PE=1 SV=1</t>
  </si>
  <si>
    <t>LS14B_MOUSE</t>
  </si>
  <si>
    <t>Protein LSM14 homolog B OS=Mus musculus OX=10090 GN=Lsm14b PE=1 SV=3</t>
  </si>
  <si>
    <t>RRBP1_MOUSE;ZEB2_MOUSE</t>
  </si>
  <si>
    <t>Ribosome-binding protein 1 OS=Mus musculus OX=10090 GN=Rrbp1 PE=1 SV=2</t>
  </si>
  <si>
    <t>ENOPH_MOUSE</t>
  </si>
  <si>
    <t>Enolase-phosphatase E1 OS=Mus musculus OX=10090 GN=Enoph1 PE=1 SV=1</t>
  </si>
  <si>
    <t>HOME1_MOUSE</t>
  </si>
  <si>
    <t>Homer protein homolog 1 OS=Mus musculus OX=10090 GN=Homer1 PE=1 SV=2</t>
  </si>
  <si>
    <t>RL29_MOUSE</t>
  </si>
  <si>
    <t>60S ribosomal protein L29 OS=Mus musculus OX=10090 GN=Rpl29 PE=1 SV=2</t>
  </si>
  <si>
    <t>ARL15_MOUSE</t>
  </si>
  <si>
    <t>ADP-ribosylation factor-like protein 15 OS=Mus musculus OX=10090 GN=Arl15 PE=1 SV=1</t>
  </si>
  <si>
    <t>C1QC_MOUSE</t>
  </si>
  <si>
    <t>Complement C1q subcomponent subunit C OS=Mus musculus OX=10090 GN=C1qc PE=1 SV=2</t>
  </si>
  <si>
    <t>RL12_MOUSE</t>
  </si>
  <si>
    <t>60S ribosomal protein L12 OS=Mus musculus OX=10090 GN=Rpl12 PE=1 SV=2</t>
  </si>
  <si>
    <t>OXSR1_MOUSE</t>
  </si>
  <si>
    <t>Serine/threonine-protein kinase OSR1 OS=Mus musculus OX=10090 GN=Oxsr1 PE=1 SV=1</t>
  </si>
  <si>
    <t>MBP_MOUSE</t>
  </si>
  <si>
    <t>Myelin basic protein OS=Mus musculus OX=10090 GN=Mbp PE=1 SV=2</t>
  </si>
  <si>
    <t>RALB_MOUSE</t>
  </si>
  <si>
    <t>Ras-related protein Ral-B OS=Mus musculus OX=10090 GN=Ralb PE=1 SV=1</t>
  </si>
  <si>
    <t>NTRK2_MOUSE;NTRK1_MOUSE</t>
  </si>
  <si>
    <t>BDNF/NT-3 growth factors receptor OS=Mus musculus OX=10090 GN=Ntrk2 PE=1 SV=1</t>
  </si>
  <si>
    <t>CLPP_MOUSE</t>
  </si>
  <si>
    <t>ATP-dependent Clp protease proteolytic subunit, mitochondrial OS=Mus musculus OX=10090 GN=Clpp PE=1 SV=1</t>
  </si>
  <si>
    <t>H2A1B_MOUSE</t>
  </si>
  <si>
    <t>Histone H2A type 1-B OS=Mus musculus OX=10090 GN=H2ac4 PE=1 SV=1</t>
  </si>
  <si>
    <t>ISCU_MOUSE</t>
  </si>
  <si>
    <t>Iron-sulfur cluster assembly enzyme ISCU, mitochondrial OS=Mus musculus OX=10090 GN=Iscu PE=1 SV=1</t>
  </si>
  <si>
    <t>LIPA2_MOUSE</t>
  </si>
  <si>
    <t>Liprin-alpha-2 OS=Mus musculus OX=10090 GN=Ppfia2 PE=1 SV=2</t>
  </si>
  <si>
    <t>MYPR_MOUSE</t>
  </si>
  <si>
    <t>Myelin proteolipid protein OS=Mus musculus OX=10090 GN=Plp1 PE=1 SV=2</t>
  </si>
  <si>
    <t>FMN2_MOUSE</t>
  </si>
  <si>
    <t>Formin-2 OS=Mus musculus OX=10090 GN=Fmn2 PE=1 SV=2</t>
  </si>
  <si>
    <t>UCHL3_MOUSE</t>
  </si>
  <si>
    <t>Ubiquitin carboxyl-terminal hydrolase isozyme L3 OS=Mus musculus OX=10090 GN=Uchl3 PE=1 SV=2</t>
  </si>
  <si>
    <t>RMXL1_MOUSE;RBMX_MOUSE</t>
  </si>
  <si>
    <t>RNA binding motif protein, X-linked-like-1 OS=Mus musculus OX=10090 GN=Rbmxl1 PE=2 SV=1</t>
  </si>
  <si>
    <t>ACYP2_MOUSE</t>
  </si>
  <si>
    <t>Acylphosphatase-2 OS=Mus musculus OX=10090 GN=Acyp2 PE=1 SV=2</t>
  </si>
  <si>
    <t>SFPQ_MOUSE</t>
  </si>
  <si>
    <t>Splicing factor, proline- and glutamine-rich OS=Mus musculus OX=10090 GN=Sfpq PE=1 SV=1</t>
  </si>
  <si>
    <t>BCAS3_MOUSE</t>
  </si>
  <si>
    <t>BCAS3 microtubule associated cell migration factor OS=Mus musculus OX=10090 GN=Bcas3 PE=1 SV=2</t>
  </si>
  <si>
    <t>SH3L2_MOUSE</t>
  </si>
  <si>
    <t>SH3 domain-binding glutamic acid-rich-like protein 2 OS=Mus musculus OX=10090 GN=Sh3bgrl2 PE=1 SV=1</t>
  </si>
  <si>
    <t>ADAD1_MOUSE</t>
  </si>
  <si>
    <t>Adenosine deaminase domain-containing protein 1 OS=Mus musculus OX=10090 GN=Adad1 PE=1 SV=1</t>
  </si>
  <si>
    <t>RGRF2_MOUSE</t>
  </si>
  <si>
    <t>Ras-specific guanine nucleotide-releasing factor 2 OS=Mus musculus OX=10090 GN=Rasgrf2 PE=1 SV=2</t>
  </si>
  <si>
    <t>LY6H_MOUSE</t>
  </si>
  <si>
    <t>Lymphocyte antigen 6H OS=Mus musculus OX=10090 GN=Ly6h PE=1 SV=2</t>
  </si>
  <si>
    <t>EHMT1_MOUSE</t>
  </si>
  <si>
    <t>Histone-lysine N-methyltransferase EHMT1 OS=Mus musculus OX=10090 GN=Ehmt1 PE=1 SV=2</t>
  </si>
  <si>
    <t>BIG2_MOUSE;BIG1_MOUSE</t>
  </si>
  <si>
    <t>Brefeldin A-inhibited guanine nucleotide-exchange protein 2 OS=Mus musculus OX=10090 GN=Arfgef2 PE=1 SV=1</t>
  </si>
  <si>
    <t>FGF1_MOUSE</t>
  </si>
  <si>
    <t>Fibroblast growth factor 1 OS=Mus musculus OX=10090 GN=Fgf1 PE=1 SV=1</t>
  </si>
  <si>
    <t>NOP58_MOUSE</t>
  </si>
  <si>
    <t>Nucleolar protein 58 OS=Mus musculus OX=10090 GN=Nop58 PE=1 SV=1</t>
  </si>
  <si>
    <t>RFIP5_MOUSE</t>
  </si>
  <si>
    <t>Rab11 family-interacting protein 5 OS=Mus musculus OX=10090 GN=Rab11fip5 PE=1 SV=2</t>
  </si>
  <si>
    <t>P4K2A_MOUSE</t>
  </si>
  <si>
    <t>Phosphatidylinositol 4-kinase type 2-alpha OS=Mus musculus OX=10090 GN=Pi4k2a PE=1 SV=1</t>
  </si>
  <si>
    <t>KLC2_MOUSE</t>
  </si>
  <si>
    <t>Kinesin light chain 2 OS=Mus musculus OX=10090 GN=Klc2 PE=1 SV=1</t>
  </si>
  <si>
    <t>KBL_MOUSE</t>
  </si>
  <si>
    <t>2-amino-3-ketobutyrate coenzyme A ligase, mitochondrial OS=Mus musculus OX=10090 GN=Gcat PE=1 SV=2</t>
  </si>
  <si>
    <t>EMAL1_MOUSE</t>
  </si>
  <si>
    <t>Echinoderm microtubule-associated protein-like 1 OS=Mus musculus OX=10090 GN=Eml1 PE=1 SV=1</t>
  </si>
  <si>
    <t>RELCH_MOUSE</t>
  </si>
  <si>
    <t>RAB11-binding protein RELCH OS=Mus musculus OX=10090 GN=Relch PE=1 SV=1</t>
  </si>
  <si>
    <t>RL11_MOUSE</t>
  </si>
  <si>
    <t>60S ribosomal protein L11 OS=Mus musculus OX=10090 GN=Rpl11 PE=1 SV=4</t>
  </si>
  <si>
    <t>RAGP1_MOUSE</t>
  </si>
  <si>
    <t>Ran GTPase-activating protein 1 OS=Mus musculus OX=10090 GN=Rangap1 PE=1 SV=2</t>
  </si>
  <si>
    <t>RAB8B_MOUSE</t>
  </si>
  <si>
    <t>Ras-related protein Rab-8B OS=Mus musculus OX=10090 GN=Rab8b PE=1 SV=1</t>
  </si>
  <si>
    <t>S4A4_MOUSE</t>
  </si>
  <si>
    <t>Electrogenic sodium bicarbonate cotransporter 1 OS=Mus musculus OX=10090 GN=Slc4a4 PE=1 SV=2</t>
  </si>
  <si>
    <t>FHIT_MOUSE</t>
  </si>
  <si>
    <t>Bis(5'-adenosyl)-triphosphatase OS=Mus musculus OX=10090 GN=Fhit PE=1 SV=3</t>
  </si>
  <si>
    <t>D39U1_MOUSE</t>
  </si>
  <si>
    <t>Epimerase family protein SDR39U1 OS=Mus musculus OX=10090 GN=Sdr39u1 PE=1 SV=2</t>
  </si>
  <si>
    <t>JKIP1_MOUSE</t>
  </si>
  <si>
    <t>Janus kinase and microtubule-interacting protein 1 OS=Mus musculus OX=10090 GN=Jakmip1 PE=1 SV=2</t>
  </si>
  <si>
    <t>SPTB1_MOUSE</t>
  </si>
  <si>
    <t>Spectrin beta chain, erythrocytic OS=Mus musculus OX=10090 GN=Sptb PE=1 SV=4</t>
  </si>
  <si>
    <t>MD1L1_MOUSE</t>
  </si>
  <si>
    <t>Mitotic spindle assembly checkpoint protein MAD1 OS=Mus musculus OX=10090 GN=Mad1l1 PE=1 SV=1</t>
  </si>
  <si>
    <t>L2GL1_MOUSE</t>
  </si>
  <si>
    <t>Lethal(2) giant larvae protein homolog 1 OS=Mus musculus OX=10090 GN=Llgl1 PE=1 SV=1</t>
  </si>
  <si>
    <t>FKBP4_MOUSE</t>
  </si>
  <si>
    <t>Peptidyl-prolyl cis-trans isomerase FKBP4 OS=Mus musculus OX=10090 GN=Fkbp4 PE=1 SV=5</t>
  </si>
  <si>
    <t>PTBP2_MOUSE;PTBP3_MOUSE</t>
  </si>
  <si>
    <t>Polypyrimidine tract-binding protein 2 OS=Mus musculus OX=10090 GN=Ptbp2 PE=1 SV=2</t>
  </si>
  <si>
    <t>HIG1A_MOUSE</t>
  </si>
  <si>
    <t>HIG1 domain family member 1A, mitochondrial OS=Mus musculus OX=10090 GN=Higd1a PE=1 SV=1</t>
  </si>
  <si>
    <t>SELT_MOUSE</t>
  </si>
  <si>
    <t>Thioredoxin reductase-like selenoprotein T OS=Mus musculus OX=10090 GN=Selenot PE=1 SV=2</t>
  </si>
  <si>
    <t>SENP6_MOUSE</t>
  </si>
  <si>
    <t>Sentrin-specific protease 6 OS=Mus musculus OX=10090 GN=Senp6 PE=1 SV=3</t>
  </si>
  <si>
    <t>CNTP2_MOUSE</t>
  </si>
  <si>
    <t>Contactin-associated protein-like 2 OS=Mus musculus OX=10090 GN=Cntnap2 PE=1 SV=2</t>
  </si>
  <si>
    <t>LSM8_MOUSE</t>
  </si>
  <si>
    <t>U6 snRNA-associated Sm-like protein LSm8 OS=Mus musculus OX=10090 GN=Lsm8 PE=1 SV=3</t>
  </si>
  <si>
    <t>TIM13_MOUSE</t>
  </si>
  <si>
    <t>Mitochondrial import inner membrane translocase subunit Tim13 OS=Mus musculus OX=10090 GN=Timm13 PE=1 SV=1</t>
  </si>
  <si>
    <t>PP6R2_MOUSE</t>
  </si>
  <si>
    <t>Serine/threonine-protein phosphatase 6 regulatory subunit 2 OS=Mus musculus OX=10090 GN=Ppp6r2 PE=1 SV=1</t>
  </si>
  <si>
    <t>TMOD1_MOUSE</t>
  </si>
  <si>
    <t>Tropomodulin-1 OS=Mus musculus OX=10090 GN=Tmod1 PE=1 SV=2</t>
  </si>
  <si>
    <t>NC2A_MOUSE</t>
  </si>
  <si>
    <t>Dr1-associated corepressor OS=Mus musculus OX=10090 GN=Drap1 PE=1 SV=3</t>
  </si>
  <si>
    <t>T126B_MOUSE</t>
  </si>
  <si>
    <t>Complex I assembly factor TMEM126B, mitochondrial OS=Mus musculus OX=10090 GN=Tmem126b PE=1 SV=1</t>
  </si>
  <si>
    <t>ARHG2_MOUSE</t>
  </si>
  <si>
    <t>Rho guanine nucleotide exchange factor 2 OS=Mus musculus OX=10090 GN=Arhgef2 PE=1 SV=4</t>
  </si>
  <si>
    <t>CLAP1_MOUSE</t>
  </si>
  <si>
    <t>CLIP-associating protein 1 OS=Mus musculus OX=10090 GN=Clasp1 PE=1 SV=2</t>
  </si>
  <si>
    <t>TTC16_MOUSE</t>
  </si>
  <si>
    <t>Tetratricopeptide repeat protein 16 OS=Mus musculus OX=10090 GN=Ttc16 PE=2 SV=1</t>
  </si>
  <si>
    <t>WIPI2_MOUSE</t>
  </si>
  <si>
    <t>WD repeat domain phosphoinositide-interacting protein 2 OS=Mus musculus OX=10090 GN=Wipi2 PE=1 SV=1</t>
  </si>
  <si>
    <t>GP158_MOUSE</t>
  </si>
  <si>
    <t>Probable G-protein coupled receptor 158 OS=Mus musculus OX=10090 GN=Gpr158 PE=1 SV=2</t>
  </si>
  <si>
    <t>ADAD2_MOUSE</t>
  </si>
  <si>
    <t>Adenosine deaminase domain-containing protein 2 OS=Mus musculus OX=10090 GN=Adad2 PE=1 SV=2</t>
  </si>
  <si>
    <t>CAMP3_MOUSE</t>
  </si>
  <si>
    <t>Calmodulin-regulated spectrin-associated protein 3 OS=Mus musculus OX=10090 GN=Camsap3 PE=1 SV=1</t>
  </si>
  <si>
    <t>TRA2B_MOUSE</t>
  </si>
  <si>
    <t>Transformer-2 protein homolog beta OS=Mus musculus OX=10090 GN=Tra2b PE=1 SV=1</t>
  </si>
  <si>
    <t>EIF3D_MOUSE</t>
  </si>
  <si>
    <t>Eukaryotic translation initiation factor 3 subunit D OS=Mus musculus OX=10090 GN=Eif3d PE=1 SV=2</t>
  </si>
  <si>
    <t>ROAA_MOUSE</t>
  </si>
  <si>
    <t>Heterogeneous nuclear ribonucleoprotein A/B OS=Mus musculus OX=10090 GN=Hnrnpab PE=1 SV=1</t>
  </si>
  <si>
    <t>PCBP3_MOUSE</t>
  </si>
  <si>
    <t>Poly(rC)-binding protein 3 OS=Mus musculus OX=10090 GN=Pcbp3 PE=1 SV=3</t>
  </si>
  <si>
    <t>COMD3_MOUSE</t>
  </si>
  <si>
    <t>COMM domain-containing protein 3 OS=Mus musculus OX=10090 GN=Commd3 PE=1 SV=1</t>
  </si>
  <si>
    <t>GBG2_MOUSE</t>
  </si>
  <si>
    <t>Guanine nucleotide-binding protein G(I)/G(S)/G(O) subunit gamma-2 OS=Mus musculus OX=10090 GN=Gng2 PE=1 SV=2</t>
  </si>
  <si>
    <t>TCPR1_MOUSE</t>
  </si>
  <si>
    <t>Tectonin beta-propeller repeat-containing protein 1 OS=Mus musculus OX=10090 GN=Tecpr1 PE=1 SV=1</t>
  </si>
  <si>
    <t>PHAR1_MOUSE</t>
  </si>
  <si>
    <t>Phosphatase and actin regulator 1 OS=Mus musculus OX=10090 GN=Phactr1 PE=1 SV=1</t>
  </si>
  <si>
    <t>KC1E_MOUSE</t>
  </si>
  <si>
    <t>Casein kinase I isoform epsilon OS=Mus musculus OX=10090 GN=Csnk1e PE=1 SV=2</t>
  </si>
  <si>
    <t>SND1_MOUSE</t>
  </si>
  <si>
    <t>Staphylococcal nuclease domain-containing protein 1 OS=Mus musculus OX=10090 GN=Snd1 PE=1 SV=1</t>
  </si>
  <si>
    <t>SHLB2_MOUSE</t>
  </si>
  <si>
    <t>Endophilin-B2 OS=Mus musculus OX=10090 GN=Sh3glb2 PE=1 SV=2</t>
  </si>
  <si>
    <t>UBR4_MOUSE</t>
  </si>
  <si>
    <t>E3 ubiquitin-protein ligase UBR4 OS=Mus musculus OX=10090 GN=Ubr4 PE=1 SV=1</t>
  </si>
  <si>
    <t>INF2_MOUSE</t>
  </si>
  <si>
    <t>Inverted formin-2 OS=Mus musculus OX=10090 GN=Inf2 PE=1 SV=1</t>
  </si>
  <si>
    <t>GLOD4_MOUSE</t>
  </si>
  <si>
    <t>Glyoxalase domain-containing protein 4 OS=Mus musculus OX=10090 GN=Glod4 PE=1 SV=1</t>
  </si>
  <si>
    <t>MTCH1_MOUSE</t>
  </si>
  <si>
    <t>Mitochondrial carrier homolog 1 OS=Mus musculus OX=10090 GN=Mtch1 PE=1 SV=1</t>
  </si>
  <si>
    <t>CLIC4_MOUSE</t>
  </si>
  <si>
    <t>Chloride intracellular channel protein 4 OS=Mus musculus OX=10090 GN=Clic4 PE=1 SV=3</t>
  </si>
  <si>
    <t>RB27B_MOUSE;RB27A_MOUSE</t>
  </si>
  <si>
    <t>Ras-related protein Rab-27B OS=Mus musculus OX=10090 GN=Rab27b PE=1 SV=3</t>
  </si>
  <si>
    <t>ANR17_MOUSE</t>
  </si>
  <si>
    <t>Ankyrin repeat domain-containing protein 17 OS=Mus musculus OX=10090 GN=Ankrd17 PE=1 SV=2</t>
  </si>
  <si>
    <t>OGRL1_MOUSE</t>
  </si>
  <si>
    <t>Opioid growth factor receptor-like protein 1 OS=Mus musculus OX=10090 GN=Ogfrl1 PE=1 SV=2</t>
  </si>
  <si>
    <t>E41L3_MOUSE</t>
  </si>
  <si>
    <t>Band 4.1-like protein 3 OS=Mus musculus OX=10090 GN=Epb41l3 PE=1 SV=1</t>
  </si>
  <si>
    <t>HOP_MOUSE</t>
  </si>
  <si>
    <t>Homeodomain-only protein OS=Mus musculus OX=10090 GN=Hopx PE=1 SV=1</t>
  </si>
  <si>
    <t>GRPE1_MOUSE</t>
  </si>
  <si>
    <t>GrpE protein homolog 1, mitochondrial OS=Mus musculus OX=10090 GN=Grpel1 PE=1 SV=1</t>
  </si>
  <si>
    <t>H14_MOUSE</t>
  </si>
  <si>
    <t>Histone H1.4 OS=Mus musculus OX=10090 GN=H1-4 PE=1 SV=2</t>
  </si>
  <si>
    <t>ANXA5_MOUSE</t>
  </si>
  <si>
    <t>Annexin A5 OS=Mus musculus OX=10090 GN=Anxa5 PE=1 SV=1</t>
  </si>
  <si>
    <t>NP1L4_MOUSE</t>
  </si>
  <si>
    <t>Nucleosome assembly protein 1-like 4 OS=Mus musculus OX=10090 GN=Nap1l4 PE=1 SV=1</t>
  </si>
  <si>
    <t>DGUOK_MOUSE</t>
  </si>
  <si>
    <t>Deoxyguanosine kinase, mitochondrial OS=Mus musculus OX=10090 GN=Dguok PE=1 SV=3</t>
  </si>
  <si>
    <t>PABP1_MOUSE</t>
  </si>
  <si>
    <t>Polyadenylate-binding protein 1 OS=Mus musculus OX=10090 GN=Pabpc1 PE=1 SV=2</t>
  </si>
  <si>
    <t>ETFD_MOUSE</t>
  </si>
  <si>
    <t>Electron transfer flavoprotein-ubiquinone oxidoreductase, mitochondrial OS=Mus musculus OX=10090 GN=Etfdh PE=1 SV=1</t>
  </si>
  <si>
    <t>RUXE_MOUSE</t>
  </si>
  <si>
    <t>Small nuclear ribonucleoprotein E OS=Mus musculus OX=10090 GN=Snrpe PE=1 SV=1</t>
  </si>
  <si>
    <t>PRP19_MOUSE</t>
  </si>
  <si>
    <t>Pre-mRNA-processing factor 19 OS=Mus musculus OX=10090 GN=Prpf19 PE=1 SV=1</t>
  </si>
  <si>
    <t>PHB1_MOUSE</t>
  </si>
  <si>
    <t>Prohibitin 1 OS=Mus musculus OX=10090 GN=Phb1 PE=1 SV=1</t>
  </si>
  <si>
    <t>SPA3K_MOUSE;SPA3C_MOUSE;SPA3F_MOUSE</t>
  </si>
  <si>
    <t>Serine protease inhibitor A3K OS=Mus musculus OX=10090 GN=Serpina3k PE=1 SV=2</t>
  </si>
  <si>
    <t>OPA1_MOUSE;TLR8_MOUSE</t>
  </si>
  <si>
    <t>Dynamin-like 120 kDa protein, mitochondrial OS=Mus musculus OX=10090 GN=Opa1 PE=1 SV=1</t>
  </si>
  <si>
    <t>MA7D1_MOUSE;MAP7_MOUSE</t>
  </si>
  <si>
    <t>MAP7 domain-containing protein 1 OS=Mus musculus OX=10090 GN=Map7d1 PE=1 SV=1</t>
  </si>
  <si>
    <t>PDE2A_MOUSE</t>
  </si>
  <si>
    <t>cGMP-dependent 3',5'-cyclic phosphodiesterase OS=Mus musculus OX=10090 GN=Pde2a PE=1 SV=4</t>
  </si>
  <si>
    <t>TBA8_MOUSE</t>
  </si>
  <si>
    <t>Tubulin alpha-8 chain OS=Mus musculus OX=10090 GN=Tuba8 PE=1 SV=1</t>
  </si>
  <si>
    <t>UCHL1_MOUSE</t>
  </si>
  <si>
    <t>Ubiquitin carboxyl-terminal hydrolase isozyme L1 OS=Mus musculus OX=10090 GN=Uchl1 PE=1 SV=1</t>
  </si>
  <si>
    <t>DLGP2_MOUSE</t>
  </si>
  <si>
    <t>Disks large-associated protein 2 OS=Mus musculus OX=10090 GN=Dlgap2 PE=1 SV=2</t>
  </si>
  <si>
    <t>VP33A_MOUSE</t>
  </si>
  <si>
    <t>Vacuolar protein sorting-associated protein 33A OS=Mus musculus OX=10090 GN=Vps33a PE=1 SV=2</t>
  </si>
  <si>
    <t>HUTH_MOUSE</t>
  </si>
  <si>
    <t>Histidine ammonia-lyase OS=Mus musculus OX=10090 GN=Hal PE=1 SV=1</t>
  </si>
  <si>
    <t>CH10_MOUSE</t>
  </si>
  <si>
    <t>10 kDa heat shock protein, mitochondrial OS=Mus musculus OX=10090 GN=Hspe1 PE=1 SV=2</t>
  </si>
  <si>
    <t>RBL2_MOUSE</t>
  </si>
  <si>
    <t>Retinoblastoma-like protein 2 OS=Mus musculus OX=10090 GN=Rbl2 PE=1 SV=3</t>
  </si>
  <si>
    <t>PPR21_MOUSE</t>
  </si>
  <si>
    <t>Protein phosphatase 1 regulatory subunit 21 OS=Mus musculus OX=10090 GN=Ppp1r21 PE=1 SV=2</t>
  </si>
  <si>
    <t>KC1A_MOUSE</t>
  </si>
  <si>
    <t>Casein kinase I isoform alpha OS=Mus musculus OX=10090 GN=Csnk1a1 PE=1 SV=2</t>
  </si>
  <si>
    <t>EFR3B_MOUSE</t>
  </si>
  <si>
    <t>Protein EFR3 homolog B OS=Mus musculus OX=10090 GN=Efr3b PE=1 SV=2</t>
  </si>
  <si>
    <t>SC11C_MOUSE</t>
  </si>
  <si>
    <t>Signal peptidase complex catalytic subunit SEC11C OS=Mus musculus OX=10090 GN=Sec11c PE=1 SV=3</t>
  </si>
  <si>
    <t>UFL1_MOUSE</t>
  </si>
  <si>
    <t>E3 UFM1-protein ligase 1 OS=Mus musculus OX=10090 GN=Ufl1 PE=1 SV=2</t>
  </si>
  <si>
    <t>EI2BA_MOUSE</t>
  </si>
  <si>
    <t>Translation initiation factor eIF-2B subunit alpha OS=Mus musculus OX=10090 GN=Eif2b1 PE=1 SV=1</t>
  </si>
  <si>
    <t>MICU1_MOUSE</t>
  </si>
  <si>
    <t>Calcium uptake protein 1, mitochondrial OS=Mus musculus OX=10090 GN=Micu1 PE=1 SV=1</t>
  </si>
  <si>
    <t>UBE3C_MOUSE</t>
  </si>
  <si>
    <t>Ubiquitin-protein ligase E3C OS=Mus musculus OX=10090 GN=Ube3c PE=1 SV=2</t>
  </si>
  <si>
    <t>PLPP3_MOUSE</t>
  </si>
  <si>
    <t>Phospholipid phosphatase 3 OS=Mus musculus OX=10090 GN=Plpp3 PE=1 SV=1</t>
  </si>
  <si>
    <t>RAB3B_MOUSE</t>
  </si>
  <si>
    <t>Ras-related protein Rab-3B OS=Mus musculus OX=10090 GN=Rab3b PE=1 SV=1</t>
  </si>
  <si>
    <t>CAMP1_MOUSE</t>
  </si>
  <si>
    <t>Calmodulin-regulated spectrin-associated protein 1 OS=Mus musculus OX=10090 GN=Camsap1 PE=1 SV=1</t>
  </si>
  <si>
    <t>CPSF7_MOUSE</t>
  </si>
  <si>
    <t>Cleavage and polyadenylation specificity factor subunit 7 OS=Mus musculus OX=10090 GN=Cpsf7 PE=1 SV=2</t>
  </si>
  <si>
    <t>EM55_MOUSE</t>
  </si>
  <si>
    <t>55 kDa erythrocyte membrane protein OS=Mus musculus OX=10090 GN=Mpp1 PE=1 SV=1</t>
  </si>
  <si>
    <t>GLT16_MOUSE;GLT14_MOUSE</t>
  </si>
  <si>
    <t>Polypeptide N-acetylgalactosaminyltransferase 16 OS=Mus musculus OX=10090 GN=Galnt16 PE=2 SV=2</t>
  </si>
  <si>
    <t>ARXS1_MOUSE</t>
  </si>
  <si>
    <t>Adipocyte-related X-chromosome expressed sequence 1 OS=Mus musculus OX=10090 GN=Arxes1 PE=1 SV=1</t>
  </si>
  <si>
    <t>PLD3_MOUSE</t>
  </si>
  <si>
    <t>5'-3' exonuclease PLD3 OS=Mus musculus OX=10090 GN=Pld3 PE=1 SV=1</t>
  </si>
  <si>
    <t>PNPH_MOUSE</t>
  </si>
  <si>
    <t>Purine nucleoside phosphorylase OS=Mus musculus OX=10090 GN=Pnp PE=1 SV=2</t>
  </si>
  <si>
    <t>AAK1_MOUSE;BMP2K_MOUSE</t>
  </si>
  <si>
    <t>AP2-associated protein kinase 1 OS=Mus musculus OX=10090 GN=Aak1 PE=1 SV=2</t>
  </si>
  <si>
    <t>SNX27_MOUSE</t>
  </si>
  <si>
    <t>Sorting nexin-27 OS=Mus musculus OX=10090 GN=Snx27 PE=1 SV=2</t>
  </si>
  <si>
    <t>CAD11_MOUSE</t>
  </si>
  <si>
    <t>Cadherin-11 OS=Mus musculus OX=10090 GN=Cdh11 PE=1 SV=1</t>
  </si>
  <si>
    <t>RBP10_MOUSE</t>
  </si>
  <si>
    <t>Ran-binding protein 10 OS=Mus musculus OX=10090 GN=Ranbp10 PE=1 SV=2</t>
  </si>
  <si>
    <t>MPPA_MOUSE</t>
  </si>
  <si>
    <t>Mitochondrial-processing peptidase subunit alpha OS=Mus musculus OX=10090 GN=Pmpca PE=1 SV=1</t>
  </si>
  <si>
    <t>TM9S3_MOUSE</t>
  </si>
  <si>
    <t>Transmembrane 9 superfamily member 3 OS=Mus musculus OX=10090 GN=Tm9sf3 PE=1 SV=1</t>
  </si>
  <si>
    <t>PPR1A_MOUSE</t>
  </si>
  <si>
    <t>Protein phosphatase 1 regulatory subunit 1A OS=Mus musculus OX=10090 GN=Ppp1r1a PE=1 SV=1</t>
  </si>
  <si>
    <t>HD_MOUSE</t>
  </si>
  <si>
    <t>Huntingtin OS=Mus musculus OX=10090 GN=Htt PE=1 SV=2</t>
  </si>
  <si>
    <t>RSMB_MOUSE</t>
  </si>
  <si>
    <t>Small nuclear ribonucleoprotein-associated protein B OS=Mus musculus OX=10090 GN=Snrpb PE=1 SV=1</t>
  </si>
  <si>
    <t>ATP9A_MOUSE</t>
  </si>
  <si>
    <t>Probable phospholipid-transporting ATPase IIA OS=Mus musculus OX=10090 GN=Atp9a PE=1 SV=3</t>
  </si>
  <si>
    <t>YIF1B_MOUSE</t>
  </si>
  <si>
    <t>Protein YIF1B OS=Mus musculus OX=10090 GN=Yif1b PE=1 SV=2</t>
  </si>
  <si>
    <t>HEXB_MOUSE</t>
  </si>
  <si>
    <t>Beta-hexosaminidase subunit beta OS=Mus musculus OX=10090 GN=Hexb PE=1 SV=2</t>
  </si>
  <si>
    <t>UBL4A_MOUSE</t>
  </si>
  <si>
    <t>Ubiquitin-like protein 4A OS=Mus musculus OX=10090 GN=Ubl4a PE=1 SV=1</t>
  </si>
  <si>
    <t>XPO2_MOUSE</t>
  </si>
  <si>
    <t>Exportin-2 OS=Mus musculus OX=10090 GN=Cse1l PE=1 SV=1</t>
  </si>
  <si>
    <t>ACTZ_MOUSE</t>
  </si>
  <si>
    <t>Alpha-centractin OS=Mus musculus OX=10090 GN=Actr1a PE=1 SV=1</t>
  </si>
  <si>
    <t>SYEP_MOUSE</t>
  </si>
  <si>
    <t>Bifunctional glutamate/proline--tRNA ligase OS=Mus musculus OX=10090 GN=Eprs1 PE=1 SV=4</t>
  </si>
  <si>
    <t>KAT3_MOUSE</t>
  </si>
  <si>
    <t>Kynurenine--oxoglutarate transaminase 3 OS=Mus musculus OX=10090 GN=Kyat3 PE=1 SV=1</t>
  </si>
  <si>
    <t>NDUS5_MOUSE</t>
  </si>
  <si>
    <t>NADH dehydrogenase [ubiquinone] iron-sulfur protein 5 OS=Mus musculus OX=10090 GN=Ndufs5 PE=1 SV=3</t>
  </si>
  <si>
    <t>AT2B4_MOUSE;AT11B_MOUSE</t>
  </si>
  <si>
    <t>Plasma membrane calcium-transporting ATPase 4 OS=Mus musculus OX=10090 GN=Atp2b4 PE=1 SV=1</t>
  </si>
  <si>
    <t>RM47_MOUSE</t>
  </si>
  <si>
    <t>39S ribosomal protein L47, mitochondrial OS=Mus musculus OX=10090 GN=Mrpl47 PE=1 SV=2</t>
  </si>
  <si>
    <t>ERMIN_MOUSE</t>
  </si>
  <si>
    <t>Ermin OS=Mus musculus OX=10090 GN=Ermn PE=1 SV=1</t>
  </si>
  <si>
    <t>STX16_MOUSE</t>
  </si>
  <si>
    <t>Syntaxin-16 OS=Mus musculus OX=10090 GN=Stx16 PE=1 SV=3</t>
  </si>
  <si>
    <t>TMOD2_MOUSE;TMOD3_MOUSE</t>
  </si>
  <si>
    <t>Tropomodulin-2 OS=Mus musculus OX=10090 GN=Tmod2 PE=1 SV=2</t>
  </si>
  <si>
    <t>DHX30_MOUSE</t>
  </si>
  <si>
    <t>ATP-dependent RNA helicase DHX30 OS=Mus musculus OX=10090 GN=Dhx30 PE=1 SV=1</t>
  </si>
  <si>
    <t>GCN1_MOUSE;PCDA4_MOUSE</t>
  </si>
  <si>
    <t>eIF-2-alpha kinase activator GCN1 OS=Mus musculus OX=10090 GN=Gcn1 PE=1 SV=1</t>
  </si>
  <si>
    <t>ERMP1_MOUSE</t>
  </si>
  <si>
    <t>Endoplasmic reticulum metallopeptidase 1 OS=Mus musculus OX=10090 GN=Ermp1 PE=1 SV=2</t>
  </si>
  <si>
    <t>DHRS7_MOUSE</t>
  </si>
  <si>
    <t>Dehydrogenase/reductase SDR family member 7 OS=Mus musculus OX=10090 GN=Dhrs7 PE=1 SV=2</t>
  </si>
  <si>
    <t>USP9X_MOUSE;RPE_MOUSE</t>
  </si>
  <si>
    <t>Probable ubiquitin carboxyl-terminal hydrolase FAF-X OS=Mus musculus OX=10090 GN=Usp9x PE=1 SV=2</t>
  </si>
  <si>
    <t>RLA2_MOUSE</t>
  </si>
  <si>
    <t>60S acidic ribosomal protein P2 OS=Mus musculus OX=10090 GN=Rplp2 PE=1 SV=3</t>
  </si>
  <si>
    <t>NU5M_MOUSE</t>
  </si>
  <si>
    <t>NADH-ubiquinone oxidoreductase chain 5 OS=Mus musculus OX=10090 GN=Mtnd5 PE=1 SV=3</t>
  </si>
  <si>
    <t>DX39B_MOUSE;DX39A_MOUSE</t>
  </si>
  <si>
    <t>Spliceosome RNA helicase Ddx39b OS=Mus musculus OX=10090 GN=Ddx39b PE=1 SV=1</t>
  </si>
  <si>
    <t>MOG_MOUSE</t>
  </si>
  <si>
    <t>Myelin-oligodendrocyte glycoprotein OS=Mus musculus OX=10090 GN=Mog PE=1 SV=1</t>
  </si>
  <si>
    <t>C1TC_MOUSE</t>
  </si>
  <si>
    <t>C-1-tetrahydrofolate synthase, cytoplasmic OS=Mus musculus OX=10090 GN=Mthfd1 PE=1 SV=4</t>
  </si>
  <si>
    <t>PRS6A_MOUSE</t>
  </si>
  <si>
    <t>26S proteasome regulatory subunit 6A OS=Mus musculus OX=10090 GN=Psmc3 PE=1 SV=2</t>
  </si>
  <si>
    <t>DNPEP_MOUSE</t>
  </si>
  <si>
    <t>Aspartyl aminopeptidase OS=Mus musculus OX=10090 GN=Dnpep PE=1 SV=2</t>
  </si>
  <si>
    <t>CCG8_MOUSE</t>
  </si>
  <si>
    <t>Voltage-dependent calcium channel gamma-8 subunit OS=Mus musculus OX=10090 GN=Cacng8 PE=1 SV=1</t>
  </si>
  <si>
    <t>CN37_MOUSE</t>
  </si>
  <si>
    <t>2',3'-cyclic-nucleotide 3'-phosphodiesterase OS=Mus musculus OX=10090 GN=Cnp PE=1 SV=3</t>
  </si>
  <si>
    <t>GBG5_MOUSE</t>
  </si>
  <si>
    <t>Guanine nucleotide-binding protein G(I)/G(S)/G(O) subunit gamma-5 OS=Mus musculus OX=10090 GN=Gng5 PE=1 SV=2</t>
  </si>
  <si>
    <t>INPP_MOUSE</t>
  </si>
  <si>
    <t>Inositol polyphosphate 1-phosphatase OS=Mus musculus OX=10090 GN=Inpp1 PE=1 SV=2</t>
  </si>
  <si>
    <t>AN32E_MOUSE</t>
  </si>
  <si>
    <t>Acidic leucine-rich nuclear phosphoprotein 32 family member E OS=Mus musculus OX=10090 GN=Anp32e PE=1 SV=2</t>
  </si>
  <si>
    <t>IF2A_MOUSE</t>
  </si>
  <si>
    <t>Eukaryotic translation initiation factor 2 subunit 1 OS=Mus musculus OX=10090 GN=Eif2s1 PE=1 SV=3</t>
  </si>
  <si>
    <t>TM143_MOUSE</t>
  </si>
  <si>
    <t>Transmembrane protein 143 OS=Mus musculus OX=10090 GN=Tmem143 PE=1 SV=1</t>
  </si>
  <si>
    <t>BAG5_MOUSE</t>
  </si>
  <si>
    <t>BAG family molecular chaperone regulator 5 OS=Mus musculus OX=10090 GN=Bag5 PE=1 SV=1</t>
  </si>
  <si>
    <t>NECT1_MOUSE</t>
  </si>
  <si>
    <t>Nectin-1 OS=Mus musculus OX=10090 GN=Nectin1 PE=1 SV=3</t>
  </si>
  <si>
    <t>ABHD3_MOUSE</t>
  </si>
  <si>
    <t>Phospholipase ABHD3 OS=Mus musculus OX=10090 GN=Abhd3 PE=1 SV=1</t>
  </si>
  <si>
    <t>G45IP_MOUSE</t>
  </si>
  <si>
    <t>Growth arrest and DNA damage-inducible proteins-interacting protein 1 OS=Mus musculus OX=10090 GN=Gadd45gip1 PE=1 SV=1</t>
  </si>
  <si>
    <t>MLEC_MOUSE</t>
  </si>
  <si>
    <t>Malectin OS=Mus musculus OX=10090 GN=Mlec PE=1 SV=2</t>
  </si>
  <si>
    <t>MAOX_MOUSE</t>
  </si>
  <si>
    <t>NADP-dependent malic enzyme OS=Mus musculus OX=10090 GN=Me1 PE=1 SV=2</t>
  </si>
  <si>
    <t>GNA11_MOUSE</t>
  </si>
  <si>
    <t>Guanine nucleotide-binding protein subunit alpha-11 OS=Mus musculus OX=10090 GN=Gna11 PE=1 SV=1</t>
  </si>
  <si>
    <t>DPP9_MOUSE</t>
  </si>
  <si>
    <t>Dipeptidyl peptidase 9 OS=Mus musculus OX=10090 GN=Dpp9 PE=1 SV=2</t>
  </si>
  <si>
    <t>NDUBB_MOUSE</t>
  </si>
  <si>
    <t>NADH dehydrogenase [ubiquinone] 1 beta subcomplex subunit 11, mitochondrial OS=Mus musculus OX=10090 GN=Ndufb11 PE=1 SV=2</t>
  </si>
  <si>
    <t>FRS1L_MOUSE</t>
  </si>
  <si>
    <t>DOMON domain-containing protein FRRS1L OS=Mus musculus OX=10090 GN=Frrs1l PE=1 SV=1</t>
  </si>
  <si>
    <t>UB2V1_MOUSE</t>
  </si>
  <si>
    <t>Ubiquitin-conjugating enzyme E2 variant 1 OS=Mus musculus OX=10090 GN=Ube2v1 PE=1 SV=1</t>
  </si>
  <si>
    <t>MA2B1_MOUSE</t>
  </si>
  <si>
    <t>Lysosomal alpha-mannosidase OS=Mus musculus OX=10090 GN=Man2b1 PE=1 SV=4</t>
  </si>
  <si>
    <t>GNB5_MOUSE;CEP55_MOUSE</t>
  </si>
  <si>
    <t>Guanine nucleotide-binding protein subunit beta-5 OS=Mus musculus OX=10090 GN=Gnb5 PE=1 SV=1</t>
  </si>
  <si>
    <t>RAB21_MOUSE</t>
  </si>
  <si>
    <t>Ras-related protein Rab-21 OS=Mus musculus OX=10090 GN=Rab21 PE=1 SV=4</t>
  </si>
  <si>
    <t>RHG44_MOUSE</t>
  </si>
  <si>
    <t>Rho GTPase-activating protein 44 OS=Mus musculus OX=10090 GN=Arhgap44 PE=1 SV=1</t>
  </si>
  <si>
    <t>GRM3_MOUSE</t>
  </si>
  <si>
    <t>Metabotropic glutamate receptor 3 OS=Mus musculus OX=10090 GN=Grm3 PE=1 SV=1</t>
  </si>
  <si>
    <t>MFN2_MOUSE;MFN1_MOUSE</t>
  </si>
  <si>
    <t>Mitofusin-2 OS=Mus musculus OX=10090 GN=Mfn2 PE=1 SV=3</t>
  </si>
  <si>
    <t>DLGP4_MOUSE</t>
  </si>
  <si>
    <t>Disks large-associated protein 4 OS=Mus musculus OX=10090 GN=Dlgap4 PE=1 SV=1</t>
  </si>
  <si>
    <t>STX1B_MOUSE</t>
  </si>
  <si>
    <t>Syntaxin-1B OS=Mus musculus OX=10090 GN=Stx1b PE=1 SV=1</t>
  </si>
  <si>
    <t>ATAT_MOUSE</t>
  </si>
  <si>
    <t>Alpha-tubulin N-acetyltransferase 1 OS=Mus musculus OX=10090 GN=Atat1 PE=1 SV=1</t>
  </si>
  <si>
    <t>TRXR1_MOUSE</t>
  </si>
  <si>
    <t>Thioredoxin reductase 1, cytoplasmic OS=Mus musculus OX=10090 GN=Txnrd1 PE=1 SV=3</t>
  </si>
  <si>
    <t>1433T_MOUSE</t>
  </si>
  <si>
    <t>14-3-3 protein theta OS=Mus musculus OX=10090 GN=Ywhaq PE=1 SV=1</t>
  </si>
  <si>
    <t>ISCA1_MOUSE</t>
  </si>
  <si>
    <t>Iron-sulfur cluster assembly 1 homolog, mitochondrial OS=Mus musculus OX=10090 GN=Isca1 PE=2 SV=1</t>
  </si>
  <si>
    <t>GPC4_MOUSE</t>
  </si>
  <si>
    <t>Glypican-4 OS=Mus musculus OX=10090 GN=Gpc4 PE=1 SV=2</t>
  </si>
  <si>
    <t>AGFG2_MOUSE</t>
  </si>
  <si>
    <t>Arf-GAP domain and FG repeat-containing protein 2 OS=Mus musculus OX=10090 GN=Agfg2 PE=1 SV=1</t>
  </si>
  <si>
    <t>SIR2_MOUSE</t>
  </si>
  <si>
    <t>NAD-dependent protein deacetylase sirtuin-2 OS=Mus musculus OX=10090 GN=Sirt2 PE=1 SV=2</t>
  </si>
  <si>
    <t>ARC1B_MOUSE</t>
  </si>
  <si>
    <t>Actin-related protein 2/3 complex subunit 1B OS=Mus musculus OX=10090 GN=Arpc1b PE=1 SV=4</t>
  </si>
  <si>
    <t>NDUA3_MOUSE</t>
  </si>
  <si>
    <t>NADH dehydrogenase [ubiquinone] 1 alpha subcomplex subunit 3 OS=Mus musculus OX=10090 GN=Ndufa3 PE=1 SV=1</t>
  </si>
  <si>
    <t>S12A2_MOUSE</t>
  </si>
  <si>
    <t>Solute carrier family 12 member 2 OS=Mus musculus OX=10090 GN=Slc12a2 PE=1 SV=2</t>
  </si>
  <si>
    <t>OXA1L_MOUSE</t>
  </si>
  <si>
    <t>Mitochondrial inner membrane protein OXA1L OS=Mus musculus OX=10090 GN=Oxa1l PE=1 SV=1</t>
  </si>
  <si>
    <t>PEPD_MOUSE</t>
  </si>
  <si>
    <t>Xaa-Pro dipeptidase OS=Mus musculus OX=10090 GN=Pepd PE=1 SV=3</t>
  </si>
  <si>
    <t>S39A7_MOUSE</t>
  </si>
  <si>
    <t>Zinc transporter SLC39A7 OS=Mus musculus OX=10090 GN=Slc39a7 PE=1 SV=2</t>
  </si>
  <si>
    <t>TIM22_MOUSE</t>
  </si>
  <si>
    <t>Mitochondrial import inner membrane translocase subunit Tim22 OS=Mus musculus OX=10090 GN=Timm22 PE=1 SV=1</t>
  </si>
  <si>
    <t>GAL3A_MOUSE</t>
  </si>
  <si>
    <t>Glutamine amidotransferase-like class 1 domain-containing protein 3, mitochondrial OS=Mus musculus OX=10090 GN=Gatd3 PE=1 SV=1</t>
  </si>
  <si>
    <t>QCR10_MOUSE</t>
  </si>
  <si>
    <t>Cytochrome b-c1 complex subunit 10 OS=Mus musculus OX=10090 GN=Uqcr11 PE=1 SV=1</t>
  </si>
  <si>
    <t>GALT2_MOUSE</t>
  </si>
  <si>
    <t>Polypeptide N-acetylgalactosaminyltransferase 2 OS=Mus musculus OX=10090 GN=Galnt2 PE=1 SV=1</t>
  </si>
  <si>
    <t>ZY11B_MOUSE</t>
  </si>
  <si>
    <t>Protein zyg-11 homolog B OS=Mus musculus OX=10090 GN=Zyg11b PE=1 SV=2</t>
  </si>
  <si>
    <t>CSTN1_MOUSE</t>
  </si>
  <si>
    <t>Calsyntenin-1 OS=Mus musculus OX=10090 GN=Clstn1 PE=1 SV=1</t>
  </si>
  <si>
    <t>CA2D3_MOUSE</t>
  </si>
  <si>
    <t>Voltage-dependent calcium channel subunit alpha-2/delta-3 OS=Mus musculus OX=10090 GN=Cacna2d3 PE=1 SV=1</t>
  </si>
  <si>
    <t>FUBP2_MOUSE</t>
  </si>
  <si>
    <t>Far upstream element-binding protein 2 OS=Mus musculus OX=10090 GN=Khsrp PE=1 SV=2</t>
  </si>
  <si>
    <t>RL4_MOUSE</t>
  </si>
  <si>
    <t>60S ribosomal protein L4 OS=Mus musculus OX=10090 GN=Rpl4 PE=1 SV=3</t>
  </si>
  <si>
    <t>RHOG_MOUSE</t>
  </si>
  <si>
    <t>Rho-related GTP-binding protein RhoG OS=Mus musculus OX=10090 GN=Rhog PE=1 SV=1</t>
  </si>
  <si>
    <t>SCYL1_MOUSE</t>
  </si>
  <si>
    <t>N-terminal kinase-like protein OS=Mus musculus OX=10090 GN=Scyl1 PE=1 SV=1</t>
  </si>
  <si>
    <t>ADK_MOUSE</t>
  </si>
  <si>
    <t>Adenosine kinase OS=Mus musculus OX=10090 GN=Adk PE=1 SV=2</t>
  </si>
  <si>
    <t>PTN23_MOUSE</t>
  </si>
  <si>
    <t>Tyrosine-protein phosphatase non-receptor type 23 OS=Mus musculus OX=10090 GN=Ptpn23 PE=1 SV=2</t>
  </si>
  <si>
    <t>RL18_MOUSE</t>
  </si>
  <si>
    <t>60S ribosomal protein L18 OS=Mus musculus OX=10090 GN=Rpl18 PE=1 SV=3</t>
  </si>
  <si>
    <t>YTHD3_MOUSE</t>
  </si>
  <si>
    <t>YTH domain-containing family protein 3 OS=Mus musculus OX=10090 GN=Ythdf3 PE=1 SV=2</t>
  </si>
  <si>
    <t>SRSF3_MOUSE</t>
  </si>
  <si>
    <t>Serine/arginine-rich splicing factor 3 OS=Mus musculus OX=10090 GN=Srsf3 PE=1 SV=1</t>
  </si>
  <si>
    <t>TCP4_MOUSE</t>
  </si>
  <si>
    <t>Activated RNA polymerase II transcriptional coactivator p15 OS=Mus musculus OX=10090 GN=Sub1 PE=1 SV=3</t>
  </si>
  <si>
    <t>ZC21A_MOUSE</t>
  </si>
  <si>
    <t>Zinc finger C2HC domain-containing protein 1A OS=Mus musculus OX=10090 GN=Zc2hc1a PE=1 SV=1</t>
  </si>
  <si>
    <t>COPB2_MOUSE</t>
  </si>
  <si>
    <t>Coatomer subunit beta' OS=Mus musculus OX=10090 GN=Copb2 PE=1 SV=2</t>
  </si>
  <si>
    <t>MIO_MOUSE</t>
  </si>
  <si>
    <t>GATOR complex protein MIOS OS=Mus musculus OX=10090 GN=Mios PE=1 SV=2</t>
  </si>
  <si>
    <t>MGST3_MOUSE</t>
  </si>
  <si>
    <t>Microsomal glutathione S-transferase 3 OS=Mus musculus OX=10090 GN=Mgst3 PE=1 SV=1</t>
  </si>
  <si>
    <t>COQ6_MOUSE</t>
  </si>
  <si>
    <t>Ubiquinone biosynthesis monooxygenase COQ6, mitochondrial OS=Mus musculus OX=10090 GN=Coq6 PE=1 SV=3</t>
  </si>
  <si>
    <t>5NT3A_MOUSE</t>
  </si>
  <si>
    <t>Cytosolic 5'-nucleotidase 3A OS=Mus musculus OX=10090 GN=Nt5c3a PE=1 SV=4</t>
  </si>
  <si>
    <t>HS105_MOUSE</t>
  </si>
  <si>
    <t>Heat shock protein 105 kDa OS=Mus musculus OX=10090 GN=Hsph1 PE=1 SV=2</t>
  </si>
  <si>
    <t>F126B_MOUSE</t>
  </si>
  <si>
    <t>Protein FAM126B OS=Mus musculus OX=10090 GN=Fam126b PE=1 SV=1</t>
  </si>
  <si>
    <t>PTPRZ_MOUSE</t>
  </si>
  <si>
    <t>Receptor-type tyrosine-protein phosphatase zeta OS=Mus musculus OX=10090 GN=Ptprz1 PE=1 SV=1</t>
  </si>
  <si>
    <t>FAM3C_MOUSE</t>
  </si>
  <si>
    <t>Protein FAM3C OS=Mus musculus OX=10090 GN=Fam3c PE=1 SV=1</t>
  </si>
  <si>
    <t>UB2J1_MOUSE</t>
  </si>
  <si>
    <t>Ubiquitin-conjugating enzyme E2 J1 OS=Mus musculus OX=10090 GN=Ube2j1 PE=1 SV=2</t>
  </si>
  <si>
    <t>DHE3_MOUSE</t>
  </si>
  <si>
    <t>Glutamate dehydrogenase 1, mitochondrial OS=Mus musculus OX=10090 GN=Glud1 PE=1 SV=1</t>
  </si>
  <si>
    <t>NUCB2_MOUSE</t>
  </si>
  <si>
    <t>Nucleobindin-2 OS=Mus musculus OX=10090 GN=Nucb2 PE=1 SV=2</t>
  </si>
  <si>
    <t>S35F1_MOUSE</t>
  </si>
  <si>
    <t>Solute carrier family 35 member F1 OS=Mus musculus OX=10090 GN=Slc35f1 PE=1 SV=1</t>
  </si>
  <si>
    <t>MUC18_MOUSE</t>
  </si>
  <si>
    <t>Cell surface glycoprotein MUC18 OS=Mus musculus OX=10090 GN=Mcam PE=1 SV=1</t>
  </si>
  <si>
    <t>MPP4_MOUSE</t>
  </si>
  <si>
    <t>MAGUK p55 subfamily member 4 OS=Mus musculus OX=10090 GN=Mpp4 PE=1 SV=1</t>
  </si>
  <si>
    <t>STXB3_MOUSE</t>
  </si>
  <si>
    <t>Syntaxin-binding protein 3 OS=Mus musculus OX=10090 GN=Stxbp3 PE=1 SV=1</t>
  </si>
  <si>
    <t>5MP2_MOUSE;5MP1_MOUSE</t>
  </si>
  <si>
    <t>eIF5-mimic protein 2 OS=Mus musculus OX=10090 GN=Bzw1 PE=1 SV=1</t>
  </si>
  <si>
    <t>SYIM_MOUSE</t>
  </si>
  <si>
    <t>Isoleucine--tRNA ligase, mitochondrial OS=Mus musculus OX=10090 GN=Iars2 PE=1 SV=1</t>
  </si>
  <si>
    <t>RADI_MOUSE</t>
  </si>
  <si>
    <t>Radixin OS=Mus musculus OX=10090 GN=Rdx PE=1 SV=3</t>
  </si>
  <si>
    <t>ATP68_MOUSE</t>
  </si>
  <si>
    <t>ATP synthase subunit ATP5MJ, mitochondrial OS=Mus musculus OX=10090 GN=Atp5mj PE=1 SV=1</t>
  </si>
  <si>
    <t>ROA1_MOUSE</t>
  </si>
  <si>
    <t>Heterogeneous nuclear ribonucleoprotein A1 OS=Mus musculus OX=10090 GN=Hnrnpa1 PE=1 SV=2</t>
  </si>
  <si>
    <t>PTPRD_MOUSE</t>
  </si>
  <si>
    <t>Receptor-type tyrosine-protein phosphatase delta OS=Mus musculus OX=10090 GN=Ptprd PE=1 SV=3</t>
  </si>
  <si>
    <t>SH3L1_MOUSE</t>
  </si>
  <si>
    <t>SH3 domain-binding glutamic acid-rich-like protein OS=Mus musculus OX=10090 GN=Sh3bgrl PE=1 SV=1</t>
  </si>
  <si>
    <t>CLMN_MOUSE</t>
  </si>
  <si>
    <t>Calmin OS=Mus musculus OX=10090 GN=Clmn PE=1 SV=2</t>
  </si>
  <si>
    <t>ARBK1_MOUSE;ARBK2_MOUSE</t>
  </si>
  <si>
    <t>Beta-adrenergic receptor kinase 1 OS=Mus musculus OX=10090 GN=Grk2 PE=1 SV=2</t>
  </si>
  <si>
    <t>BSDC1_MOUSE</t>
  </si>
  <si>
    <t>BSD domain-containing protein 1 OS=Mus musculus OX=10090 GN=Bsdc1 PE=1 SV=1</t>
  </si>
  <si>
    <t>MEAK7_MOUSE</t>
  </si>
  <si>
    <t>MTOR-associated protein MEAK7 OS=Mus musculus OX=10090 GN=Meak7 PE=2 SV=1</t>
  </si>
  <si>
    <t>RHOB_MOUSE</t>
  </si>
  <si>
    <t>Rho-related GTP-binding protein RhoB OS=Mus musculus OX=10090 GN=Rhob PE=1 SV=1</t>
  </si>
  <si>
    <t>PCKGM_MOUSE;PCKGC_MOUSE</t>
  </si>
  <si>
    <t>Phosphoenolpyruvate carboxykinase [GTP], mitochondrial OS=Mus musculus OX=10090 GN=Pck2 PE=1 SV=1</t>
  </si>
  <si>
    <t>GSTA4_MOUSE</t>
  </si>
  <si>
    <t>Glutathione S-transferase A4 OS=Mus musculus OX=10090 GN=Gsta4 PE=1 SV=3</t>
  </si>
  <si>
    <t>SYT2_MOUSE</t>
  </si>
  <si>
    <t>Synaptotagmin-2 OS=Mus musculus OX=10090 GN=Syt2 PE=1 SV=1</t>
  </si>
  <si>
    <t>NCEH1_MOUSE</t>
  </si>
  <si>
    <t>Neutral cholesterol ester hydrolase 1 OS=Mus musculus OX=10090 GN=Nceh1 PE=1 SV=1</t>
  </si>
  <si>
    <t>TBAL3_MOUSE</t>
  </si>
  <si>
    <t>Tubulin alpha chain-like 3 OS=Mus musculus OX=10090 GN=Tubal3 PE=2 SV=2</t>
  </si>
  <si>
    <t>UBP10_MOUSE</t>
  </si>
  <si>
    <t>Ubiquitin carboxyl-terminal hydrolase 10 OS=Mus musculus OX=10090 GN=Usp10 PE=1 SV=3</t>
  </si>
  <si>
    <t>GOGA2_MOUSE</t>
  </si>
  <si>
    <t>Golgin subfamily A member 2 OS=Mus musculus OX=10090 GN=Golga2 PE=1 SV=3</t>
  </si>
  <si>
    <t>SFXN5_MOUSE</t>
  </si>
  <si>
    <t>Sideroflexin-5 OS=Mus musculus OX=10090 GN=Sfxn5 PE=1 SV=2</t>
  </si>
  <si>
    <t>HNRL2_MOUSE</t>
  </si>
  <si>
    <t>Heterogeneous nuclear ribonucleoprotein U-like protein 2 OS=Mus musculus OX=10090 GN=Hnrnpul2 PE=1 SV=2</t>
  </si>
  <si>
    <t>PFD1_MOUSE</t>
  </si>
  <si>
    <t>Prefoldin subunit 1 OS=Mus musculus OX=10090 GN=Pfdn1 PE=1 SV=1</t>
  </si>
  <si>
    <t>CPEB2_MOUSE;CPEB4_MOUSE</t>
  </si>
  <si>
    <t>Cytoplasmic polyadenylation element-binding protein 2 OS=Mus musculus OX=10090 GN=Cpeb2 PE=1 SV=1</t>
  </si>
  <si>
    <t>VPS45_MOUSE</t>
  </si>
  <si>
    <t>Vacuolar protein sorting-associated protein 45 OS=Mus musculus OX=10090 GN=Vps45 PE=1 SV=1</t>
  </si>
  <si>
    <t>HDDC2_MOUSE</t>
  </si>
  <si>
    <t>5'-deoxynucleotidase HDDC2 OS=Mus musculus OX=10090 GN=Hddc2 PE=1 SV=1</t>
  </si>
  <si>
    <t>CYB5_MOUSE</t>
  </si>
  <si>
    <t>Cytochrome b5 OS=Mus musculus OX=10090 GN=Cyb5a PE=1 SV=2</t>
  </si>
  <si>
    <t>EXOC1_MOUSE</t>
  </si>
  <si>
    <t>Exocyst complex component 1 OS=Mus musculus OX=10090 GN=Exoc1 PE=1 SV=4</t>
  </si>
  <si>
    <t>ELMD1_MOUSE</t>
  </si>
  <si>
    <t>ELMO domain-containing protein 1 OS=Mus musculus OX=10090 GN=Elmod1 PE=1 SV=2</t>
  </si>
  <si>
    <t>RSU1_MOUSE</t>
  </si>
  <si>
    <t>Ras suppressor protein 1 OS=Mus musculus OX=10090 GN=Rsu1 PE=1 SV=3</t>
  </si>
  <si>
    <t>PLXA4_MOUSE</t>
  </si>
  <si>
    <t>Plexin-A4 OS=Mus musculus OX=10090 GN=Plxna4 PE=1 SV=3</t>
  </si>
  <si>
    <t>ARP3B_MOUSE</t>
  </si>
  <si>
    <t>Actin-related protein 3B OS=Mus musculus OX=10090 GN=Actr3b PE=1 SV=1</t>
  </si>
  <si>
    <t>MDHC_MOUSE</t>
  </si>
  <si>
    <t>Malate dehydrogenase, cytoplasmic OS=Mus musculus OX=10090 GN=Mdh1 PE=1 SV=3</t>
  </si>
  <si>
    <t>DGKE_MOUSE</t>
  </si>
  <si>
    <t>Diacylglycerol kinase epsilon OS=Mus musculus OX=10090 GN=Dgke PE=1 SV=1</t>
  </si>
  <si>
    <t>GLSK_MOUSE;GLSL_MOUSE</t>
  </si>
  <si>
    <t>Glutaminase kidney isoform, mitochondrial OS=Mus musculus OX=10090 GN=Gls PE=1 SV=1</t>
  </si>
  <si>
    <t>STK39_MOUSE</t>
  </si>
  <si>
    <t>STE20/SPS1-related proline-alanine-rich protein kinase OS=Mus musculus OX=10090 GN=Stk39 PE=1 SV=1</t>
  </si>
  <si>
    <t>FA81A_MOUSE</t>
  </si>
  <si>
    <t>Protein FAM81A OS=Mus musculus OX=10090 GN=Fam81a PE=1 SV=2</t>
  </si>
  <si>
    <t>MON2_MOUSE</t>
  </si>
  <si>
    <t>Protein MON2 homolog OS=Mus musculus OX=10090 GN=Mon2 PE=1 SV=2</t>
  </si>
  <si>
    <t>TEN4_MOUSE</t>
  </si>
  <si>
    <t>Teneurin-4 OS=Mus musculus OX=10090 GN=Tenm4 PE=1 SV=2</t>
  </si>
  <si>
    <t>PDE4D_MOUSE</t>
  </si>
  <si>
    <t>cAMP-specific 3',5'-cyclic phosphodiesterase 4D OS=Mus musculus OX=10090 GN=Pde4d PE=1 SV=2</t>
  </si>
  <si>
    <t>GATA_MOUSE</t>
  </si>
  <si>
    <t>Glutamyl-tRNA(Gln) amidotransferase subunit A, mitochondrial OS=Mus musculus OX=10090 GN=Qrsl1 PE=1 SV=1</t>
  </si>
  <si>
    <t>HMCS1_MOUSE</t>
  </si>
  <si>
    <t>Hydroxymethylglutaryl-CoA synthase, cytoplasmic OS=Mus musculus OX=10090 GN=Hmgcs1 PE=1 SV=1</t>
  </si>
  <si>
    <t>NNRD_MOUSE</t>
  </si>
  <si>
    <t>ATP-dependent (S)-NAD(P)H-hydrate dehydratase OS=Mus musculus OX=10090 GN=Naxd PE=1 SV=1</t>
  </si>
  <si>
    <t>AN32A_MOUSE;AN32B_MOUSE;AN32C_MOUSE</t>
  </si>
  <si>
    <t>Acidic leucine-rich nuclear phosphoprotein 32 family member A OS=Mus musculus OX=10090 GN=Anp32a PE=1 SV=1</t>
  </si>
  <si>
    <t>PURG_MOUSE</t>
  </si>
  <si>
    <t>Purine-rich element-binding protein gamma OS=Mus musculus OX=10090 GN=Purg PE=1 SV=1</t>
  </si>
  <si>
    <t>NSG2_MOUSE</t>
  </si>
  <si>
    <t>Neuronal vesicle trafficking-associated protein 2 OS=Mus musculus OX=10090 GN=Nsg2 PE=1 SV=1</t>
  </si>
  <si>
    <t>PUR8_MOUSE</t>
  </si>
  <si>
    <t>Adenylosuccinate lyase OS=Mus musculus OX=10090 GN=Adsl PE=1 SV=2</t>
  </si>
  <si>
    <t>BRAF_MOUSE</t>
  </si>
  <si>
    <t>Serine/threonine-protein kinase B-raf OS=Mus musculus OX=10090 GN=Braf PE=1 SV=4</t>
  </si>
  <si>
    <t>COX3_MOUSE</t>
  </si>
  <si>
    <t>Cytochrome c oxidase subunit 3 OS=Mus musculus OX=10090 GN=mt-Co3 PE=1 SV=2</t>
  </si>
  <si>
    <t>MB12B_MOUSE</t>
  </si>
  <si>
    <t>Multivesicular body subunit 12B OS=Mus musculus OX=10090 GN=Mvb12b PE=1 SV=2</t>
  </si>
  <si>
    <t>CPLX1_MOUSE</t>
  </si>
  <si>
    <t>Complexin-1 OS=Mus musculus OX=10090 GN=Cplx1 PE=1 SV=1</t>
  </si>
  <si>
    <t>GIT1_MOUSE;GIT2_MOUSE;ACRBP_MOUSE</t>
  </si>
  <si>
    <t>ARF GTPase-activating protein GIT1 OS=Mus musculus OX=10090 GN=Git1 PE=1 SV=1</t>
  </si>
  <si>
    <t>RBM14_MOUSE</t>
  </si>
  <si>
    <t>RNA-binding protein 14 OS=Mus musculus OX=10090 GN=Rbm14 PE=1 SV=1</t>
  </si>
  <si>
    <t>GPX1_MOUSE</t>
  </si>
  <si>
    <t>Glutathione peroxidase 1 OS=Mus musculus OX=10090 GN=Gpx1 PE=1 SV=2</t>
  </si>
  <si>
    <t>PLSL_MOUSE</t>
  </si>
  <si>
    <t>Plastin-2 OS=Mus musculus OX=10090 GN=Lcp1 PE=1 SV=4</t>
  </si>
  <si>
    <t>SRSF2_MOUSE</t>
  </si>
  <si>
    <t>Serine/arginine-rich splicing factor 2 OS=Mus musculus OX=10090 GN=Srsf2 PE=1 SV=4</t>
  </si>
  <si>
    <t>OCAD1_MOUSE</t>
  </si>
  <si>
    <t>OCIA domain-containing protein 1 OS=Mus musculus OX=10090 GN=Ociad1 PE=1 SV=1</t>
  </si>
  <si>
    <t>TTC19_MOUSE</t>
  </si>
  <si>
    <t>Tetratricopeptide repeat protein 19, mitochondrial OS=Mus musculus OX=10090 GN=Ttc19 PE=1 SV=1</t>
  </si>
  <si>
    <t>GSLG1_MOUSE</t>
  </si>
  <si>
    <t>Golgi apparatus protein 1 OS=Mus musculus OX=10090 GN=Glg1 PE=1 SV=1</t>
  </si>
  <si>
    <t>GRSF1_MOUSE</t>
  </si>
  <si>
    <t>G-rich sequence factor 1 OS=Mus musculus OX=10090 GN=Grsf1 PE=1 SV=2</t>
  </si>
  <si>
    <t>BCLF1_MOUSE</t>
  </si>
  <si>
    <t>Bcl-2-associated transcription factor 1 OS=Mus musculus OX=10090 GN=Bclaf1 PE=1 SV=2</t>
  </si>
  <si>
    <t>CBPE_MOUSE</t>
  </si>
  <si>
    <t>Carboxypeptidase E OS=Mus musculus OX=10090 GN=Cpe PE=1 SV=2</t>
  </si>
  <si>
    <t>DDX5_MOUSE</t>
  </si>
  <si>
    <t>Probable ATP-dependent RNA helicase DDX5 OS=Mus musculus OX=10090 GN=Ddx5 PE=1 SV=2</t>
  </si>
  <si>
    <t>PMGE_MOUSE</t>
  </si>
  <si>
    <t>Bisphosphoglycerate mutase OS=Mus musculus OX=10090 GN=Bpgm PE=1 SV=2</t>
  </si>
  <si>
    <t>KPCD_MOUSE</t>
  </si>
  <si>
    <t>Protein kinase C delta type OS=Mus musculus OX=10090 GN=Prkcd PE=1 SV=3</t>
  </si>
  <si>
    <t>GHITM_MOUSE</t>
  </si>
  <si>
    <t>Growth hormone-inducible transmembrane protein OS=Mus musculus OX=10090 GN=Ghitm PE=1 SV=1</t>
  </si>
  <si>
    <t>MYL1_MOUSE;MYL4_MOUSE</t>
  </si>
  <si>
    <t>Myosin light chain 1/3, skeletal muscle isoform OS=Mus musculus OX=10090 GN=Myl1 PE=1 SV=2</t>
  </si>
  <si>
    <t>YJEN3_MOUSE</t>
  </si>
  <si>
    <t>YjeF N-terminal domain-containing protein 3 OS=Mus musculus OX=10090 GN=Yjefn3 PE=1 SV=2</t>
  </si>
  <si>
    <t>6PGL_MOUSE</t>
  </si>
  <si>
    <t>6-phosphogluconolactonase OS=Mus musculus OX=10090 GN=Pgls PE=1 SV=1</t>
  </si>
  <si>
    <t>GAPD1_MOUSE</t>
  </si>
  <si>
    <t>GTPase-activating protein and VPS9 domain-containing protein 1 OS=Mus musculus OX=10090 GN=Gapvd1 PE=1 SV=2</t>
  </si>
  <si>
    <t>STK25_MOUSE</t>
  </si>
  <si>
    <t>Serine/threonine-protein kinase 25 OS=Mus musculus OX=10090 GN=Stk25 PE=1 SV=2</t>
  </si>
  <si>
    <t>NFU1_MOUSE</t>
  </si>
  <si>
    <t>NFU1 iron-sulfur cluster scaffold homolog, mitochondrial OS=Mus musculus OX=10090 GN=Nfu1 PE=1 SV=2</t>
  </si>
  <si>
    <t>RNF14_MOUSE</t>
  </si>
  <si>
    <t>E3 ubiquitin-protein ligase RNF14 OS=Mus musculus OX=10090 GN=Rnf14 PE=1 SV=2</t>
  </si>
  <si>
    <t>RS10_MOUSE</t>
  </si>
  <si>
    <t>40S ribosomal protein S10 OS=Mus musculus OX=10090 GN=Rps10 PE=1 SV=1</t>
  </si>
  <si>
    <t>AHSA1_MOUSE</t>
  </si>
  <si>
    <t>Activator of 90 kDa heat shock protein ATPase homolog 1 OS=Mus musculus OX=10090 GN=Ahsa1 PE=1 SV=2</t>
  </si>
  <si>
    <t>GORS2_MOUSE;GORS1_MOUSE</t>
  </si>
  <si>
    <t>Golgi reassembly-stacking protein 2 OS=Mus musculus OX=10090 GN=Gorasp2 PE=1 SV=3</t>
  </si>
  <si>
    <t>TPC10_MOUSE</t>
  </si>
  <si>
    <t>Trafficking protein particle complex subunit 10 OS=Mus musculus OX=10090 GN=Trappc10 PE=1 SV=3</t>
  </si>
  <si>
    <t>U2AF2_MOUSE</t>
  </si>
  <si>
    <t>Splicing factor U2AF 65 kDa subunit OS=Mus musculus OX=10090 GN=U2af2 PE=1 SV=3</t>
  </si>
  <si>
    <t>COPG1_MOUSE</t>
  </si>
  <si>
    <t>Coatomer subunit gamma-1 OS=Mus musculus OX=10090 GN=Copg1 PE=1 SV=1</t>
  </si>
  <si>
    <t>AACS_MOUSE</t>
  </si>
  <si>
    <t>Acetoacetyl-CoA synthetase OS=Mus musculus OX=10090 GN=Aacs PE=1 SV=1</t>
  </si>
  <si>
    <t>WBP11_MOUSE</t>
  </si>
  <si>
    <t>WW domain-binding protein 11 OS=Mus musculus OX=10090 GN=Wbp11 PE=1 SV=2</t>
  </si>
  <si>
    <t>VTI1B_MOUSE</t>
  </si>
  <si>
    <t>Vesicle transport through interaction with t-SNAREs homolog 1B OS=Mus musculus OX=10090 GN=Vti1b PE=1 SV=1</t>
  </si>
  <si>
    <t>ANXA4_MOUSE</t>
  </si>
  <si>
    <t>Annexin A4 OS=Mus musculus OX=10090 GN=Anxa4 PE=1 SV=4</t>
  </si>
  <si>
    <t>DGKI_MOUSE</t>
  </si>
  <si>
    <t>Diacylglycerol kinase iota OS=Mus musculus OX=10090 GN=Dgki PE=1 SV=1</t>
  </si>
  <si>
    <t>MYPT1_MOUSE</t>
  </si>
  <si>
    <t>Protein phosphatase 1 regulatory subunit 12A OS=Mus musculus OX=10090 GN=Ppp1r12a PE=1 SV=2</t>
  </si>
  <si>
    <t>CAC1E_MOUSE</t>
  </si>
  <si>
    <t>Voltage-dependent R-type calcium channel subunit alpha-1E OS=Mus musculus OX=10090 GN=Cacna1e PE=1 SV=1</t>
  </si>
  <si>
    <t>SEPT4_MOUSE;SEPT1_MOUSE</t>
  </si>
  <si>
    <t>Septin-4 OS=Mus musculus OX=10090 GN=Septin4 PE=1 SV=1</t>
  </si>
  <si>
    <t>CAAP1_MOUSE</t>
  </si>
  <si>
    <t>Caspase activity and apoptosis inhibitor 1 OS=Mus musculus OX=10090 GN=Caap1 PE=1 SV=2</t>
  </si>
  <si>
    <t>CANB1_MOUSE;CANB2_MOUSE</t>
  </si>
  <si>
    <t>Calcineurin subunit B type 1 OS=Mus musculus OX=10090 GN=Ppp3r1 PE=1 SV=3</t>
  </si>
  <si>
    <t>GSK3A_MOUSE</t>
  </si>
  <si>
    <t>Glycogen synthase kinase-3 alpha OS=Mus musculus OX=10090 GN=Gsk3a PE=1 SV=2</t>
  </si>
  <si>
    <t>NSMA2_MOUSE</t>
  </si>
  <si>
    <t>Sphingomyelin phosphodiesterase 3 OS=Mus musculus OX=10090 GN=Smpd3 PE=1 SV=1</t>
  </si>
  <si>
    <t>RL35_MOUSE</t>
  </si>
  <si>
    <t>60S ribosomal protein L35 OS=Mus musculus OX=10090 GN=Rpl35 PE=1 SV=1</t>
  </si>
  <si>
    <t>ATP5S_MOUSE</t>
  </si>
  <si>
    <t>ATP synthase subunit s, mitochondrial OS=Mus musculus OX=10090 GN=Dmac2l PE=1 SV=1</t>
  </si>
  <si>
    <t>GPI8_MOUSE</t>
  </si>
  <si>
    <t>GPI-anchor transamidase OS=Mus musculus OX=10090 GN=Pigk PE=1 SV=2</t>
  </si>
  <si>
    <t>ANFY1_MOUSE</t>
  </si>
  <si>
    <t>Rabankyrin-5 OS=Mus musculus OX=10090 GN=Ankfy1 PE=1 SV=2</t>
  </si>
  <si>
    <t>EMB_MOUSE</t>
  </si>
  <si>
    <t>Embigin OS=Mus musculus OX=10090 GN=Emb PE=1 SV=2</t>
  </si>
  <si>
    <t>KCNA2_MOUSE</t>
  </si>
  <si>
    <t>Potassium voltage-gated channel subfamily A member 2 OS=Mus musculus OX=10090 GN=Kcna2 PE=1 SV=1</t>
  </si>
  <si>
    <t>BIG3_MOUSE</t>
  </si>
  <si>
    <t>Brefeldin A-inhibited guanine nucleotide-exchange protein 3 OS=Mus musculus OX=10090 GN=Arfgef3 PE=1 SV=1</t>
  </si>
  <si>
    <t>TBCK_MOUSE</t>
  </si>
  <si>
    <t>TBC domain-containing protein kinase-like protein OS=Mus musculus OX=10090 GN=Tbck PE=1 SV=1</t>
  </si>
  <si>
    <t>AMPB_MOUSE</t>
  </si>
  <si>
    <t>Aminopeptidase B OS=Mus musculus OX=10090 GN=Rnpep PE=1 SV=2</t>
  </si>
  <si>
    <t>AATC_MOUSE</t>
  </si>
  <si>
    <t>Aspartate aminotransferase, cytoplasmic OS=Mus musculus OX=10090 GN=Got1 PE=1 SV=3</t>
  </si>
  <si>
    <t>PTCD3_MOUSE</t>
  </si>
  <si>
    <t>Pentatricopeptide repeat domain-containing protein 3, mitochondrial OS=Mus musculus OX=10090 GN=Ptcd3 PE=1 SV=2</t>
  </si>
  <si>
    <t>EFTU_MOUSE</t>
  </si>
  <si>
    <t>Elongation factor Tu, mitochondrial OS=Mus musculus OX=10090 GN=Tufm PE=1 SV=1</t>
  </si>
  <si>
    <t>SQOR_MOUSE</t>
  </si>
  <si>
    <t>Sulfide:quinone oxidoreductase, mitochondrial OS=Mus musculus OX=10090 GN=Sqor PE=1 SV=3</t>
  </si>
  <si>
    <t>COR1C_MOUSE</t>
  </si>
  <si>
    <t>Coronin-1C OS=Mus musculus OX=10090 GN=Coro1c PE=1 SV=2</t>
  </si>
  <si>
    <t>CDS2_MOUSE</t>
  </si>
  <si>
    <t>Phosphatidate cytidylyltransferase 2 OS=Mus musculus OX=10090 GN=Cds2 PE=1 SV=1</t>
  </si>
  <si>
    <t>PRP8_MOUSE</t>
  </si>
  <si>
    <t>Pre-mRNA-processing-splicing factor 8 OS=Mus musculus OX=10090 GN=Prpf8 PE=1 SV=2</t>
  </si>
  <si>
    <t>COX6C_MOUSE</t>
  </si>
  <si>
    <t>Cytochrome c oxidase subunit 6C OS=Mus musculus OX=10090 GN=Cox6c PE=1 SV=3</t>
  </si>
  <si>
    <t>ROA0_MOUSE</t>
  </si>
  <si>
    <t>Heterogeneous nuclear ribonucleoprotein A0 OS=Mus musculus OX=10090 GN=Hnrnpa0 PE=1 SV=1</t>
  </si>
  <si>
    <t>P5CR3_MOUSE</t>
  </si>
  <si>
    <t>Pyrroline-5-carboxylate reductase 3 OS=Mus musculus OX=10090 GN=Pycr3 PE=1 SV=2</t>
  </si>
  <si>
    <t>CPNE1_MOUSE</t>
  </si>
  <si>
    <t>Copine-1 OS=Mus musculus OX=10090 GN=Cpne1 PE=1 SV=1</t>
  </si>
  <si>
    <t>YBOX1_MOUSE</t>
  </si>
  <si>
    <t>Y-box-binding protein 1 OS=Mus musculus OX=10090 GN=Ybx1 PE=1 SV=3</t>
  </si>
  <si>
    <t>SYSM_MOUSE</t>
  </si>
  <si>
    <t>Serine--tRNA ligase, mitochondrial OS=Mus musculus OX=10090 GN=Sars2 PE=1 SV=2</t>
  </si>
  <si>
    <t>YTHD2_MOUSE</t>
  </si>
  <si>
    <t>YTH domain-containing family protein 2 OS=Mus musculus OX=10090 GN=Ythdf2 PE=1 SV=1</t>
  </si>
  <si>
    <t>SYYM_MOUSE</t>
  </si>
  <si>
    <t>Tyrosine--tRNA ligase, mitochondrial OS=Mus musculus OX=10090 GN=Yars2 PE=1 SV=2</t>
  </si>
  <si>
    <t>LSM4_MOUSE</t>
  </si>
  <si>
    <t>U6 snRNA-associated Sm-like protein LSm4 OS=Mus musculus OX=10090 GN=Lsm4 PE=1 SV=1</t>
  </si>
  <si>
    <t>SODC_MOUSE</t>
  </si>
  <si>
    <t>Superoxide dismutase [Cu-Zn] OS=Mus musculus OX=10090 GN=Sod1 PE=1 SV=2</t>
  </si>
  <si>
    <t>TBC24_MOUSE</t>
  </si>
  <si>
    <t>TBC1 domain family member 24 OS=Mus musculus OX=10090 GN=Tbc1d24 PE=1 SV=2</t>
  </si>
  <si>
    <t>S2546_MOUSE</t>
  </si>
  <si>
    <t>Mitochondrial outer membrane protein SLC25A46 OS=Mus musculus OX=10090 GN=Slc25a46 PE=1 SV=1</t>
  </si>
  <si>
    <t>DP13B_MOUSE</t>
  </si>
  <si>
    <t>DCC-interacting protein 13-beta OS=Mus musculus OX=10090 GN=Appl2 PE=1 SV=1</t>
  </si>
  <si>
    <t>LEG1_MOUSE</t>
  </si>
  <si>
    <t>Galectin-1 OS=Mus musculus OX=10090 GN=Lgals1 PE=1 SV=3</t>
  </si>
  <si>
    <t>RL10_MOUSE;RL10L_MOUSE</t>
  </si>
  <si>
    <t>60S ribosomal protein L10 OS=Mus musculus OX=10090 GN=Rpl10 PE=1 SV=3</t>
  </si>
  <si>
    <t>RDH11_MOUSE</t>
  </si>
  <si>
    <t>Retinol dehydrogenase 11 OS=Mus musculus OX=10090 GN=Rdh11 PE=1 SV=2</t>
  </si>
  <si>
    <t>SYRC_MOUSE</t>
  </si>
  <si>
    <t>Arginine--tRNA ligase, cytoplasmic OS=Mus musculus OX=10090 GN=Rars1 PE=1 SV=2</t>
  </si>
  <si>
    <t>HARS1_MOUSE</t>
  </si>
  <si>
    <t>Histidine--tRNA ligase, cytoplasmic OS=Mus musculus OX=10090 GN=Hars1 PE=1 SV=2</t>
  </si>
  <si>
    <t>RENT1_MOUSE</t>
  </si>
  <si>
    <t>Regulator of nonsense transcripts 1 OS=Mus musculus OX=10090 GN=Upf1 PE=1 SV=2</t>
  </si>
  <si>
    <t>RTRAF_MOUSE</t>
  </si>
  <si>
    <t>RNA transcription, translation and transport factor protein OS=Mus musculus OX=10090 GN=RTRAF PE=1 SV=1</t>
  </si>
  <si>
    <t>PIANP_MOUSE</t>
  </si>
  <si>
    <t>PILR alpha-associated neural protein OS=Mus musculus OX=10090 GN=Pianp PE=1 SV=1</t>
  </si>
  <si>
    <t>CHMP3_MOUSE</t>
  </si>
  <si>
    <t>Charged multivesicular body protein 3 OS=Mus musculus OX=10090 GN=Chmp3 PE=1 SV=3</t>
  </si>
  <si>
    <t>COPZ1_MOUSE</t>
  </si>
  <si>
    <t>Coatomer subunit zeta-1 OS=Mus musculus OX=10090 GN=Copz1 PE=1 SV=1</t>
  </si>
  <si>
    <t>NDUB9_MOUSE</t>
  </si>
  <si>
    <t>NADH dehydrogenase [ubiquinone] 1 beta subcomplex subunit 9 OS=Mus musculus OX=10090 GN=Ndufb9 PE=1 SV=3</t>
  </si>
  <si>
    <t>MIRO1_MOUSE</t>
  </si>
  <si>
    <t>Mitochondrial Rho GTPase 1 OS=Mus musculus OX=10090 GN=Rhot1 PE=1 SV=1</t>
  </si>
  <si>
    <t>TS101_MOUSE</t>
  </si>
  <si>
    <t>Tumor susceptibility gene 101 protein OS=Mus musculus OX=10090 GN=Tsg101 PE=1 SV=2</t>
  </si>
  <si>
    <t>EMC4_MOUSE</t>
  </si>
  <si>
    <t>ER membrane protein complex subunit 4 OS=Mus musculus OX=10090 GN=Emc4 PE=1 SV=1</t>
  </si>
  <si>
    <t>DHCR7_MOUSE</t>
  </si>
  <si>
    <t>7-dehydrocholesterol reductase OS=Mus musculus OX=10090 GN=Dhcr7 PE=1 SV=1</t>
  </si>
  <si>
    <t>HINT1_MOUSE</t>
  </si>
  <si>
    <t>Adenosine 5'-monophosphoramidase HINT1 OS=Mus musculus OX=10090 GN=Hint1 PE=1 SV=3</t>
  </si>
  <si>
    <t>1433F_MOUSE</t>
  </si>
  <si>
    <t>14-3-3 protein eta OS=Mus musculus OX=10090 GN=Ywhah PE=1 SV=2</t>
  </si>
  <si>
    <t>TMM43_MOUSE</t>
  </si>
  <si>
    <t>Transmembrane protein 43 OS=Mus musculus OX=10090 GN=Tmem43 PE=1 SV=1</t>
  </si>
  <si>
    <t>VPS35_MOUSE</t>
  </si>
  <si>
    <t>Vacuolar protein sorting-associated protein 35 OS=Mus musculus OX=10090 GN=Vps35 PE=1 SV=1</t>
  </si>
  <si>
    <t>SRP09_MOUSE</t>
  </si>
  <si>
    <t>Signal recognition particle 9 kDa protein OS=Mus musculus OX=10090 GN=Srp9 PE=1 SV=2</t>
  </si>
  <si>
    <t>BSN_MOUSE</t>
  </si>
  <si>
    <t>Protein bassoon OS=Mus musculus OX=10090 GN=Bsn PE=1 SV=4</t>
  </si>
  <si>
    <t>CTNB1_MOUSE</t>
  </si>
  <si>
    <t>Catenin beta-1 OS=Mus musculus OX=10090 GN=Ctnnb1 PE=1 SV=1</t>
  </si>
  <si>
    <t>DIC_MOUSE</t>
  </si>
  <si>
    <t>Mitochondrial dicarboxylate carrier OS=Mus musculus OX=10090 GN=Slc25a10 PE=1 SV=2</t>
  </si>
  <si>
    <t>EIF3I_MOUSE</t>
  </si>
  <si>
    <t>Eukaryotic translation initiation factor 3 subunit I OS=Mus musculus OX=10090 GN=Eif3i PE=1 SV=1</t>
  </si>
  <si>
    <t>EIF3F_MOUSE</t>
  </si>
  <si>
    <t>Eukaryotic translation initiation factor 3 subunit F OS=Mus musculus OX=10090 GN=Eif3f PE=1 SV=2</t>
  </si>
  <si>
    <t>G6PD1_MOUSE;G6PD2_MOUSE</t>
  </si>
  <si>
    <t>Glucose-6-phosphate 1-dehydrogenase X OS=Mus musculus OX=10090 GN=G6pdx PE=1 SV=3</t>
  </si>
  <si>
    <t>OPALI_MOUSE</t>
  </si>
  <si>
    <t>Opalin OS=Mus musculus OX=10090 GN=Opalin PE=1 SV=1</t>
  </si>
  <si>
    <t>CSCL2_MOUSE</t>
  </si>
  <si>
    <t>CSC1-like protein 2 OS=Mus musculus OX=10090 GN=Tmem63b PE=1 SV=1</t>
  </si>
  <si>
    <t>UH1BL_MOUSE</t>
  </si>
  <si>
    <t>UHRF1-binding protein 1-like OS=Mus musculus OX=10090 GN=Uhrf1bp1l PE=1 SV=2</t>
  </si>
  <si>
    <t>RS19_MOUSE</t>
  </si>
  <si>
    <t>40S ribosomal protein S19 OS=Mus musculus OX=10090 GN=Rps19 PE=1 SV=3</t>
  </si>
  <si>
    <t>CADM4_MOUSE</t>
  </si>
  <si>
    <t>Cell adhesion molecule 4 OS=Mus musculus OX=10090 GN=Cadm4 PE=1 SV=1</t>
  </si>
  <si>
    <t>PGTA_MOUSE</t>
  </si>
  <si>
    <t>Geranylgeranyl transferase type-2 subunit alpha OS=Mus musculus OX=10090 GN=Rabggta PE=1 SV=1</t>
  </si>
  <si>
    <t>SYTC_MOUSE</t>
  </si>
  <si>
    <t>Threonine--tRNA ligase 1, cytoplasmic OS=Mus musculus OX=10090 GN=Tars1 PE=1 SV=2</t>
  </si>
  <si>
    <t>MCU_MOUSE</t>
  </si>
  <si>
    <t>Calcium uniporter protein, mitochondrial OS=Mus musculus OX=10090 GN=Mcu PE=1 SV=2</t>
  </si>
  <si>
    <t>CLIP1_MOUSE</t>
  </si>
  <si>
    <t>CAP-Gly domain-containing linker protein 1 OS=Mus musculus OX=10090 GN=Clip1 PE=1 SV=1</t>
  </si>
  <si>
    <t>G3BP2_MOUSE</t>
  </si>
  <si>
    <t>Ras GTPase-activating protein-binding protein 2 OS=Mus musculus OX=10090 GN=G3bp2 PE=1 SV=2</t>
  </si>
  <si>
    <t>SPEE_MOUSE</t>
  </si>
  <si>
    <t>Spermidine synthase OS=Mus musculus OX=10090 GN=Srm PE=1 SV=1</t>
  </si>
  <si>
    <t>NMDZ1_MOUSE</t>
  </si>
  <si>
    <t>Glutamate receptor ionotropic, NMDA 1 OS=Mus musculus OX=10090 GN=Grin1 PE=1 SV=1</t>
  </si>
  <si>
    <t>GBG12_MOUSE</t>
  </si>
  <si>
    <t>Guanine nucleotide-binding protein G(I)/G(S)/G(O) subunit gamma-12 OS=Mus musculus OX=10090 GN=Gng12 PE=1 SV=3</t>
  </si>
  <si>
    <t>CREL1_MOUSE</t>
  </si>
  <si>
    <t>Protein disulfide isomerase Creld1 OS=Mus musculus OX=10090 GN=Creld1 PE=1 SV=1</t>
  </si>
  <si>
    <t>SC16A_MOUSE</t>
  </si>
  <si>
    <t>Protein transport protein Sec16A OS=Mus musculus OX=10090 GN=Sec16a PE=1 SV=1</t>
  </si>
  <si>
    <t>HEMH_MOUSE</t>
  </si>
  <si>
    <t>Ferrochelatase, mitochondrial OS=Mus musculus OX=10090 GN=Fech PE=1 SV=3</t>
  </si>
  <si>
    <t>DGAT1_MOUSE</t>
  </si>
  <si>
    <t>Diacylglycerol O-acyltransferase 1 OS=Mus musculus OX=10090 GN=Dgat1 PE=1 SV=1</t>
  </si>
  <si>
    <t>PTSS1_MOUSE</t>
  </si>
  <si>
    <t>Phosphatidylserine synthase 1 OS=Mus musculus OX=10090 GN=Ptdss1 PE=1 SV=1</t>
  </si>
  <si>
    <t>F1712_MOUSE</t>
  </si>
  <si>
    <t>Protein FAM171A2 OS=Mus musculus OX=10090 GN=Fam171a2 PE=1 SV=1</t>
  </si>
  <si>
    <t>CSN3_MOUSE</t>
  </si>
  <si>
    <t>COP9 signalosome complex subunit 3 OS=Mus musculus OX=10090 GN=Cops3 PE=1 SV=3</t>
  </si>
  <si>
    <t>CNOT2_MOUSE</t>
  </si>
  <si>
    <t>CCR4-NOT transcription complex subunit 2 OS=Mus musculus OX=10090 GN=Cnot2 PE=1 SV=2</t>
  </si>
  <si>
    <t>RGS14_MOUSE</t>
  </si>
  <si>
    <t>Regulator of G-protein signaling 14 OS=Mus musculus OX=10090 GN=Rgs14 PE=1 SV=2</t>
  </si>
  <si>
    <t>DOCK9_MOUSE;DOC11_MOUSE</t>
  </si>
  <si>
    <t>Dedicator of cytokinesis protein 9 OS=Mus musculus OX=10090 GN=Dock9 PE=1 SV=2</t>
  </si>
  <si>
    <t>NDRG2_MOUSE</t>
  </si>
  <si>
    <t>Protein NDRG2 OS=Mus musculus OX=10090 GN=Ndrg2 PE=1 SV=1</t>
  </si>
  <si>
    <t>ELOC_MOUSE</t>
  </si>
  <si>
    <t>Elongin-C OS=Mus musculus OX=10090 GN=Eloc PE=1 SV=1</t>
  </si>
  <si>
    <t>IF4A2_MOUSE</t>
  </si>
  <si>
    <t>Eukaryotic initiation factor 4A-II OS=Mus musculus OX=10090 GN=Eif4a2 PE=1 SV=2</t>
  </si>
  <si>
    <t>AGRB1_MOUSE</t>
  </si>
  <si>
    <t>Adhesion G protein-coupled receptor B1 OS=Mus musculus OX=10090 GN=Adgrb1 PE=1 SV=1</t>
  </si>
  <si>
    <t>GRP75_MOUSE</t>
  </si>
  <si>
    <t>Stress-70 protein, mitochondrial OS=Mus musculus OX=10090 GN=Hspa9 PE=1 SV=3</t>
  </si>
  <si>
    <t>NDUV3_MOUSE</t>
  </si>
  <si>
    <t>NADH dehydrogenase [ubiquinone] flavoprotein 3, mitochondrial OS=Mus musculus OX=10090 GN=Ndufv3 PE=1 SV=1</t>
  </si>
  <si>
    <t>ODR4_MOUSE</t>
  </si>
  <si>
    <t>Protein odr-4 homolog OS=Mus musculus OX=10090 GN=Odr4 PE=1 SV=2</t>
  </si>
  <si>
    <t>DNJA1_MOUSE</t>
  </si>
  <si>
    <t>DnaJ homolog subfamily A member 1 OS=Mus musculus OX=10090 GN=Dnaja1 PE=1 SV=1</t>
  </si>
  <si>
    <t>RO60_MOUSE</t>
  </si>
  <si>
    <t>RNA-binding protein Ro60 OS=Mus musculus OX=10090 GN=RO60 PE=1 SV=1</t>
  </si>
  <si>
    <t>ECH1_MOUSE</t>
  </si>
  <si>
    <t>Delta(3,5)-Delta(2,4)-dienoyl-CoA isomerase, mitochondrial OS=Mus musculus OX=10090 GN=Ech1 PE=1 SV=1</t>
  </si>
  <si>
    <t>LIN7A_MOUSE;RILP_MOUSE</t>
  </si>
  <si>
    <t>Protein lin-7 homolog A OS=Mus musculus OX=10090 GN=Lin7a PE=1 SV=2</t>
  </si>
  <si>
    <t>RNBP6_MOUSE</t>
  </si>
  <si>
    <t>Ran-binding protein 6 OS=Mus musculus OX=10090 GN=Ranbp6 PE=1 SV=3</t>
  </si>
  <si>
    <t>MCAT_MOUSE</t>
  </si>
  <si>
    <t>Mitochondrial carnitine/acylcarnitine carrier protein OS=Mus musculus OX=10090 GN=Slc25a20 PE=1 SV=1</t>
  </si>
  <si>
    <t>RM38_MOUSE</t>
  </si>
  <si>
    <t>39S ribosomal protein L38, mitochondrial OS=Mus musculus OX=10090 GN=Mrpl38 PE=1 SV=2</t>
  </si>
  <si>
    <t>VISL1_MOUSE</t>
  </si>
  <si>
    <t>Visinin-like protein 1 OS=Mus musculus OX=10090 GN=Vsnl1 PE=1 SV=2</t>
  </si>
  <si>
    <t>NRDC_MOUSE</t>
  </si>
  <si>
    <t>Nardilysin OS=Mus musculus OX=10090 GN=Nrdc PE=1 SV=1</t>
  </si>
  <si>
    <t>NDUB1_MOUSE</t>
  </si>
  <si>
    <t>NADH dehydrogenase [ubiquinone] 1 beta subcomplex subunit 1 OS=Mus musculus OX=10090 GN=Ndufb1 PE=1 SV=1</t>
  </si>
  <si>
    <t>VIGLN_MOUSE</t>
  </si>
  <si>
    <t>Vigilin OS=Mus musculus OX=10090 GN=Hdlbp PE=1 SV=1</t>
  </si>
  <si>
    <t>NDUS4_MOUSE</t>
  </si>
  <si>
    <t>NADH dehydrogenase [ubiquinone] iron-sulfur protein 4, mitochondrial OS=Mus musculus OX=10090 GN=Ndufs4 PE=1 SV=3</t>
  </si>
  <si>
    <t>CSK22_MOUSE</t>
  </si>
  <si>
    <t>Casein kinase II subunit alpha' OS=Mus musculus OX=10090 GN=Csnk2a2 PE=1 SV=1</t>
  </si>
  <si>
    <t>CHRD1_MOUSE</t>
  </si>
  <si>
    <t>Cysteine and histidine-rich domain-containing protein 1 OS=Mus musculus OX=10090 GN=Chordc1 PE=1 SV=1</t>
  </si>
  <si>
    <t>TM163_MOUSE</t>
  </si>
  <si>
    <t>Transmembrane protein 163 OS=Mus musculus OX=10090 GN=Tmem163 PE=1 SV=1</t>
  </si>
  <si>
    <t>KAD3_MOUSE</t>
  </si>
  <si>
    <t>GTP:AMP phosphotransferase AK3, mitochondrial OS=Mus musculus OX=10090 GN=Ak3 PE=1 SV=3</t>
  </si>
  <si>
    <t>CDK17_MOUSE</t>
  </si>
  <si>
    <t>Cyclin-dependent kinase 17 OS=Mus musculus OX=10090 GN=Cdk17 PE=1 SV=2</t>
  </si>
  <si>
    <t>SOMA_MOUSE</t>
  </si>
  <si>
    <t>Somatotropin OS=Mus musculus OX=10090 GN=Gh1 PE=2 SV=1</t>
  </si>
  <si>
    <t>NPS3B_MOUSE</t>
  </si>
  <si>
    <t>Protein NipSnap homolog 3B OS=Mus musculus OX=10090 GN=Nipsnap3b PE=1 SV=1</t>
  </si>
  <si>
    <t>TPIS_MOUSE</t>
  </si>
  <si>
    <t>Triosephosphate isomerase OS=Mus musculus OX=10090 GN=Tpi1 PE=1 SV=5</t>
  </si>
  <si>
    <t>OAT_MOUSE</t>
  </si>
  <si>
    <t>Ornithine aminotransferase, mitochondrial OS=Mus musculus OX=10090 GN=Oat PE=1 SV=1</t>
  </si>
  <si>
    <t>HABP4_MOUSE</t>
  </si>
  <si>
    <t>Intracellular hyaluronan-binding protein 4 OS=Mus musculus OX=10090 GN=Habp4 PE=1 SV=2</t>
  </si>
  <si>
    <t>TYB4_MOUSE</t>
  </si>
  <si>
    <t>Thymosin beta-4 OS=Mus musculus OX=10090 GN=Tmsb4x PE=1 SV=1</t>
  </si>
  <si>
    <t>GTR1_MOUSE</t>
  </si>
  <si>
    <t>Solute carrier family 2, facilitated glucose transporter member 1 OS=Mus musculus OX=10090 GN=Slc2a1 PE=1 SV=4</t>
  </si>
  <si>
    <t>PCBP2_MOUSE</t>
  </si>
  <si>
    <t>Poly(rC)-binding protein 2 OS=Mus musculus OX=10090 GN=Pcbp2 PE=1 SV=1</t>
  </si>
  <si>
    <t>PTPR2_MOUSE</t>
  </si>
  <si>
    <t>Receptor-type tyrosine-protein phosphatase N2 OS=Mus musculus OX=10090 GN=Ptprn2 PE=1 SV=2</t>
  </si>
  <si>
    <t>NCAM1_MOUSE</t>
  </si>
  <si>
    <t>Neural cell adhesion molecule 1 OS=Mus musculus OX=10090 GN=Ncam1 PE=1 SV=3</t>
  </si>
  <si>
    <t>CATA_MOUSE</t>
  </si>
  <si>
    <t>Catalase OS=Mus musculus OX=10090 GN=Cat PE=1 SV=4</t>
  </si>
  <si>
    <t>MPP3_MOUSE</t>
  </si>
  <si>
    <t>MAGUK p55 subfamily member 3 OS=Mus musculus OX=10090 GN=Mpp3 PE=1 SV=2</t>
  </si>
  <si>
    <t>KINH_MOUSE</t>
  </si>
  <si>
    <t>Kinesin-1 heavy chain OS=Mus musculus OX=10090 GN=Kif5b PE=1 SV=3</t>
  </si>
  <si>
    <t>TNIK_MOUSE</t>
  </si>
  <si>
    <t>Traf2 and NCK-interacting protein kinase OS=Mus musculus OX=10090 GN=Tnik PE=1 SV=2</t>
  </si>
  <si>
    <t>DCTN3_MOUSE</t>
  </si>
  <si>
    <t>Dynactin subunit 3 OS=Mus musculus OX=10090 GN=Dctn3 PE=1 SV=2</t>
  </si>
  <si>
    <t>GNAS1_MOUSE</t>
  </si>
  <si>
    <t>Guanine nucleotide-binding protein G(s) subunit alpha isoforms XLas OS=Mus musculus OX=10090 GN=Gnas PE=1 SV=1</t>
  </si>
  <si>
    <t>PNPO_MOUSE</t>
  </si>
  <si>
    <t>Pyridoxine-5'-phosphate oxidase OS=Mus musculus OX=10090 GN=Pnpo PE=1 SV=1</t>
  </si>
  <si>
    <t>SPTB2_MOUSE;RF1M_MOUSE</t>
  </si>
  <si>
    <t>Spectrin beta chain, non-erythrocytic 1 OS=Mus musculus OX=10090 GN=Sptbn1 PE=1 SV=2</t>
  </si>
  <si>
    <t>CNTN2_MOUSE</t>
  </si>
  <si>
    <t>Contactin-2 OS=Mus musculus OX=10090 GN=Cntn2 PE=1 SV=2</t>
  </si>
  <si>
    <t>SYWC_MOUSE</t>
  </si>
  <si>
    <t>Tryptophan--tRNA ligase, cytoplasmic OS=Mus musculus OX=10090 GN=Wars1 PE=1 SV=2</t>
  </si>
  <si>
    <t>PITM1_MOUSE</t>
  </si>
  <si>
    <t>Membrane-associated phosphatidylinositol transfer protein 1 OS=Mus musculus OX=10090 GN=Pitpnm1 PE=1 SV=1</t>
  </si>
  <si>
    <t>MYH9_MOUSE</t>
  </si>
  <si>
    <t>Myosin-9 OS=Mus musculus OX=10090 GN=Myh9 PE=1 SV=4</t>
  </si>
  <si>
    <t>ECI2_MOUSE;ECI3_MOUSE</t>
  </si>
  <si>
    <t>Enoyl-CoA delta isomerase 2 OS=Mus musculus OX=10090 GN=Eci2 PE=1 SV=2</t>
  </si>
  <si>
    <t>TMX4_MOUSE</t>
  </si>
  <si>
    <t>Thioredoxin-related transmembrane protein 4 OS=Mus musculus OX=10090 GN=Tmx4 PE=1 SV=2</t>
  </si>
  <si>
    <t>KCNJ3_MOUSE</t>
  </si>
  <si>
    <t>G protein-activated inward rectifier potassium channel 1 OS=Mus musculus OX=10090 GN=Kcnj3 PE=1 SV=1</t>
  </si>
  <si>
    <t>MFTC_MOUSE</t>
  </si>
  <si>
    <t>Mitochondrial folate transporter/carrier OS=Mus musculus OX=10090 GN=Slc25a32 PE=1 SV=1</t>
  </si>
  <si>
    <t>RPGF2_MOUSE</t>
  </si>
  <si>
    <t>Rap guanine nucleotide exchange factor 2 OS=Mus musculus OX=10090 GN=Rapgef2 PE=1 SV=2</t>
  </si>
  <si>
    <t>RS14_MOUSE</t>
  </si>
  <si>
    <t>40S ribosomal protein S14 OS=Mus musculus OX=10090 GN=Rps14 PE=1 SV=3</t>
  </si>
  <si>
    <t>GOGA5_MOUSE</t>
  </si>
  <si>
    <t>Golgin subfamily A member 5 OS=Mus musculus OX=10090 GN=Golga5 PE=1 SV=2</t>
  </si>
  <si>
    <t>DDX17_MOUSE</t>
  </si>
  <si>
    <t>Probable ATP-dependent RNA helicase DDX17 OS=Mus musculus OX=10090 GN=Ddx17 PE=1 SV=1</t>
  </si>
  <si>
    <t>UAP1_MOUSE</t>
  </si>
  <si>
    <t>UDP-N-acetylhexosamine pyrophosphorylase OS=Mus musculus OX=10090 GN=Uap1 PE=1 SV=1</t>
  </si>
  <si>
    <t>NUCB1_MOUSE</t>
  </si>
  <si>
    <t>Nucleobindin-1 OS=Mus musculus OX=10090 GN=Nucb1 PE=1 SV=2</t>
  </si>
  <si>
    <t>OSBL8_MOUSE</t>
  </si>
  <si>
    <t>Oxysterol-binding protein-related protein 8 OS=Mus musculus OX=10090 GN=Osbpl8 PE=1 SV=1</t>
  </si>
  <si>
    <t>BASI_MOUSE</t>
  </si>
  <si>
    <t>Basigin OS=Mus musculus OX=10090 GN=Bsg PE=1 SV=2</t>
  </si>
  <si>
    <t>JPH4_MOUSE</t>
  </si>
  <si>
    <t>Junctophilin-4 OS=Mus musculus OX=10090 GN=Jph4 PE=2 SV=1</t>
  </si>
  <si>
    <t>SCN2A_MOUSE;SCN3A_MOUSE;SCN4A_MOUSE;SCN5A_MOUSE;SCNAA_MOUSE</t>
  </si>
  <si>
    <t>Sodium channel protein type 2 subunit alpha OS=Mus musculus OX=10090 GN=Scn2a PE=1 SV=1</t>
  </si>
  <si>
    <t>MP2K4_MOUSE</t>
  </si>
  <si>
    <t>Dual specificity mitogen-activated protein kinase kinase 4 OS=Mus musculus OX=10090 GN=Map2k4 PE=1 SV=2</t>
  </si>
  <si>
    <t>SYNPR_MOUSE</t>
  </si>
  <si>
    <t>Synaptoporin OS=Mus musculus OX=10090 GN=Synpr PE=1 SV=1</t>
  </si>
  <si>
    <t>SEPT2_MOUSE</t>
  </si>
  <si>
    <t>Septin-2 OS=Mus musculus OX=10090 GN=Septin2 PE=1 SV=2</t>
  </si>
  <si>
    <t>BIEA_MOUSE</t>
  </si>
  <si>
    <t>Biliverdin reductase A OS=Mus musculus OX=10090 GN=Blvra PE=1 SV=1</t>
  </si>
  <si>
    <t>PSMD6_MOUSE</t>
  </si>
  <si>
    <t>26S proteasome non-ATPase regulatory subunit 6 OS=Mus musculus OX=10090 GN=Psmd6 PE=1 SV=1</t>
  </si>
  <si>
    <t>1433B_MOUSE</t>
  </si>
  <si>
    <t>14-3-3 protein beta/alpha OS=Mus musculus OX=10090 GN=Ywhab PE=1 SV=3</t>
  </si>
  <si>
    <t>AP1S1_MOUSE</t>
  </si>
  <si>
    <t>AP-1 complex subunit sigma-1A OS=Mus musculus OX=10090 GN=Ap1s1 PE=1 SV=1</t>
  </si>
  <si>
    <t>ZYX_MOUSE</t>
  </si>
  <si>
    <t>Zyxin OS=Mus musculus OX=10090 GN=Zyx PE=1 SV=2</t>
  </si>
  <si>
    <t>RT34_MOUSE</t>
  </si>
  <si>
    <t>28S ribosomal protein S34, mitochondrial OS=Mus musculus OX=10090 GN=Mrps34 PE=1 SV=1</t>
  </si>
  <si>
    <t>VP37B_MOUSE</t>
  </si>
  <si>
    <t>Vacuolar protein sorting-associated protein 37B OS=Mus musculus OX=10090 GN=Vps37b PE=1 SV=1</t>
  </si>
  <si>
    <t>CMC1_MOUSE</t>
  </si>
  <si>
    <t>Calcium-binding mitochondrial carrier protein Aralar1 OS=Mus musculus OX=10090 GN=Slc25a12 PE=1 SV=1</t>
  </si>
  <si>
    <t>CPLX2_MOUSE</t>
  </si>
  <si>
    <t>Complexin-2 OS=Mus musculus OX=10090 GN=Cplx2 PE=1 SV=1</t>
  </si>
  <si>
    <t>ATOX1_MOUSE</t>
  </si>
  <si>
    <t>Copper transport protein ATOX1 OS=Mus musculus OX=10090 GN=Atox1 PE=1 SV=1</t>
  </si>
  <si>
    <t>AT8A1_MOUSE;AT8B1_MOUSE</t>
  </si>
  <si>
    <t>Phospholipid-transporting ATPase IA OS=Mus musculus OX=10090 GN=Atp8a1 PE=1 SV=2</t>
  </si>
  <si>
    <t>FAS_MOUSE</t>
  </si>
  <si>
    <t>Fatty acid synthase OS=Mus musculus OX=10090 GN=Fasn PE=1 SV=2</t>
  </si>
  <si>
    <t>SSDH_MOUSE;UBE4B_MOUSE</t>
  </si>
  <si>
    <t>Succinate-semialdehyde dehydrogenase, mitochondrial OS=Mus musculus OX=10090 GN=Aldh5a1 PE=1 SV=1</t>
  </si>
  <si>
    <t>THIM_MOUSE</t>
  </si>
  <si>
    <t>3-ketoacyl-CoA thiolase, mitochondrial OS=Mus musculus OX=10090 GN=Acaa2 PE=1 SV=3</t>
  </si>
  <si>
    <t>NUFP2_MOUSE</t>
  </si>
  <si>
    <t>Nuclear fragile X mental retardation-interacting protein 2 OS=Mus musculus OX=10090 GN=Nufip2 PE=1 SV=1</t>
  </si>
  <si>
    <t>CB39L_MOUSE</t>
  </si>
  <si>
    <t>Calcium-binding protein 39-like OS=Mus musculus OX=10090 GN=Cab39l PE=1 SV=3</t>
  </si>
  <si>
    <t>PARK7_MOUSE</t>
  </si>
  <si>
    <t>Parkinson disease protein 7 homolog OS=Mus musculus OX=10090 GN=Park7 PE=1 SV=1</t>
  </si>
  <si>
    <t>RELN_MOUSE</t>
  </si>
  <si>
    <t>Reelin OS=Mus musculus OX=10090 GN=Reln PE=1 SV=3</t>
  </si>
  <si>
    <t>CELF1_MOUSE</t>
  </si>
  <si>
    <t>CUGBP Elav-like family member 1 OS=Mus musculus OX=10090 GN=Celf1 PE=1 SV=2</t>
  </si>
  <si>
    <t>TTC9B_MOUSE</t>
  </si>
  <si>
    <t>Tetratricopeptide repeat protein 9B OS=Mus musculus OX=10090 GN=Ttc9b PE=1 SV=1</t>
  </si>
  <si>
    <t>NDUF3_MOUSE</t>
  </si>
  <si>
    <t>NADH dehydrogenase [ubiquinone] 1 alpha subcomplex assembly factor 3 OS=Mus musculus OX=10090 GN=Ndufaf3 PE=1 SV=1</t>
  </si>
  <si>
    <t>HNRPU_MOUSE</t>
  </si>
  <si>
    <t>Heterogeneous nuclear ribonucleoprotein U OS=Mus musculus OX=10090 GN=Hnrnpu PE=1 SV=1</t>
  </si>
  <si>
    <t>RWDD1_MOUSE</t>
  </si>
  <si>
    <t>RWD domain-containing protein 1 OS=Mus musculus OX=10090 GN=Rwdd1 PE=1 SV=1</t>
  </si>
  <si>
    <t>HOME2_MOUSE</t>
  </si>
  <si>
    <t>Homer protein homolog 2 OS=Mus musculus OX=10090 GN=Homer2 PE=1 SV=1</t>
  </si>
  <si>
    <t>DDC_MOUSE</t>
  </si>
  <si>
    <t>Aromatic-L-amino-acid decarboxylase OS=Mus musculus OX=10090 GN=Ddc PE=1 SV=1</t>
  </si>
  <si>
    <t>WDR48_MOUSE</t>
  </si>
  <si>
    <t>WD repeat-containing protein 48 OS=Mus musculus OX=10090 GN=Wdr48 PE=1 SV=1</t>
  </si>
  <si>
    <t>ODB2_MOUSE</t>
  </si>
  <si>
    <t>Lipoamide acyltransferase component of branched-chain alpha-keto acid dehydrogenase complex, mitochondrial OS=Mus musculus OX=10090 GN=Dbt PE=1 SV=2</t>
  </si>
  <si>
    <t>HDGF_MOUSE</t>
  </si>
  <si>
    <t>Hepatoma-derived growth factor OS=Mus musculus OX=10090 GN=Hdgf PE=1 SV=2</t>
  </si>
  <si>
    <t>HECAM_MOUSE</t>
  </si>
  <si>
    <t>Hepatocyte cell adhesion molecule OS=Mus musculus OX=10090 GN=Hepacam PE=1 SV=2</t>
  </si>
  <si>
    <t>U520_MOUSE</t>
  </si>
  <si>
    <t>U5 small nuclear ribonucleoprotein 200 kDa helicase OS=Mus musculus OX=10090 GN=Snrnp200 PE=1 SV=1</t>
  </si>
  <si>
    <t>GRIA4_MOUSE</t>
  </si>
  <si>
    <t>Glutamate receptor 4 OS=Mus musculus OX=10090 GN=Gria4 PE=1 SV=2</t>
  </si>
  <si>
    <t>SOGA3_MOUSE</t>
  </si>
  <si>
    <t>Protein SOGA3 OS=Mus musculus OX=10090 GN=Soga3 PE=1 SV=2</t>
  </si>
  <si>
    <t>EST4A_MOUSE</t>
  </si>
  <si>
    <t>Carboxylesterase 4A OS=Mus musculus OX=10090 GN=Ces4a PE=2 SV=2</t>
  </si>
  <si>
    <t>SV2A_MOUSE</t>
  </si>
  <si>
    <t>Synaptic vesicle glycoprotein 2A OS=Mus musculus OX=10090 GN=Sv2a PE=1 SV=1</t>
  </si>
  <si>
    <t>TANC2_MOUSE</t>
  </si>
  <si>
    <t>Protein TANC2 OS=Mus musculus OX=10090 GN=Tanc2 PE=1 SV=1</t>
  </si>
  <si>
    <t>F162A_MOUSE</t>
  </si>
  <si>
    <t>Protein FAM162A OS=Mus musculus OX=10090 GN=Fam162a PE=1 SV=1</t>
  </si>
  <si>
    <t>TICN2_MOUSE</t>
  </si>
  <si>
    <t>Testican-2 OS=Mus musculus OX=10090 GN=Spock2 PE=1 SV=1</t>
  </si>
  <si>
    <t>GDPD1_MOUSE</t>
  </si>
  <si>
    <t>Lysophospholipase D GDPD1 OS=Mus musculus OX=10090 GN=Gdpd1 PE=1 SV=1</t>
  </si>
  <si>
    <t>ADPGK_MOUSE</t>
  </si>
  <si>
    <t>ADP-dependent glucokinase OS=Mus musculus OX=10090 GN=Adpgk PE=1 SV=2</t>
  </si>
  <si>
    <t>COPG2_MOUSE</t>
  </si>
  <si>
    <t>Coatomer subunit gamma-2 OS=Mus musculus OX=10090 GN=Copg2 PE=1 SV=1</t>
  </si>
  <si>
    <t>GUAA_MOUSE</t>
  </si>
  <si>
    <t>GMP synthase [glutamine-hydrolyzing] OS=Mus musculus OX=10090 GN=Gmps PE=1 SV=2</t>
  </si>
  <si>
    <t>PMM1_MOUSE</t>
  </si>
  <si>
    <t>Phosphomannomutase 1 OS=Mus musculus OX=10090 GN=Pmm1 PE=1 SV=1</t>
  </si>
  <si>
    <t>MIC60_MOUSE</t>
  </si>
  <si>
    <t>MICOS complex subunit Mic60 OS=Mus musculus OX=10090 GN=Immt PE=1 SV=1</t>
  </si>
  <si>
    <t>RM39_MOUSE</t>
  </si>
  <si>
    <t>39S ribosomal protein L39, mitochondrial OS=Mus musculus OX=10090 GN=Mrpl39 PE=1 SV=4</t>
  </si>
  <si>
    <t>CMGA_MOUSE</t>
  </si>
  <si>
    <t>Chromogranin-A OS=Mus musculus OX=10090 GN=Chga PE=1 SV=1</t>
  </si>
  <si>
    <t>ODPA_MOUSE</t>
  </si>
  <si>
    <t>Pyruvate dehydrogenase E1 component subunit alpha, somatic form, mitochondrial OS=Mus musculus OX=10090 GN=Pdha1 PE=1 SV=1</t>
  </si>
  <si>
    <t>RNPS1_MOUSE</t>
  </si>
  <si>
    <t>RNA-binding protein with serine-rich domain 1 OS=Mus musculus OX=10090 GN=Rnps1 PE=1 SV=1</t>
  </si>
  <si>
    <t>KPCB_MOUSE</t>
  </si>
  <si>
    <t>Protein kinase C beta type OS=Mus musculus OX=10090 GN=Prkcb PE=1 SV=4</t>
  </si>
  <si>
    <t>LAT2_MOUSE</t>
  </si>
  <si>
    <t>Large neutral amino acids transporter small subunit 2 OS=Mus musculus OX=10090 GN=Slc7a8 PE=1 SV=1</t>
  </si>
  <si>
    <t>CSTP1_MOUSE</t>
  </si>
  <si>
    <t>Centriolar satellite-associated tubulin polyglutamylase complex regulator 1 OS=Mus musculus OX=10090 GN=Cstpp1 PE=1 SV=1</t>
  </si>
  <si>
    <t>PCS1N_MOUSE</t>
  </si>
  <si>
    <t>ProSAAS OS=Mus musculus OX=10090 GN=Pcsk1n PE=1 SV=2</t>
  </si>
  <si>
    <t>HYEP_MOUSE</t>
  </si>
  <si>
    <t>Epoxide hydrolase 1 OS=Mus musculus OX=10090 GN=Ephx1 PE=1 SV=2</t>
  </si>
  <si>
    <t>SERC_MOUSE</t>
  </si>
  <si>
    <t>Phosphoserine aminotransferase OS=Mus musculus OX=10090 GN=Psat1 PE=1 SV=1</t>
  </si>
  <si>
    <t>HS90A_MOUSE</t>
  </si>
  <si>
    <t>Heat shock protein HSP 90-alpha OS=Mus musculus OX=10090 GN=Hsp90aa1 PE=1 SV=4</t>
  </si>
  <si>
    <t>ABCD3_MOUSE</t>
  </si>
  <si>
    <t>ATP-binding cassette sub-family D member 3 OS=Mus musculus OX=10090 GN=Abcd3 PE=1 SV=2</t>
  </si>
  <si>
    <t>NRX3A_MOUSE;NRX3B_MOUSE</t>
  </si>
  <si>
    <t>Neurexin-3 OS=Mus musculus OX=10090 GN=Nrxn3 PE=1 SV=2</t>
  </si>
  <si>
    <t>TMM47_MOUSE</t>
  </si>
  <si>
    <t>Transmembrane protein 47 OS=Mus musculus OX=10090 GN=Tmem47 PE=1 SV=1</t>
  </si>
  <si>
    <t>DHX9_MOUSE</t>
  </si>
  <si>
    <t>ATP-dependent RNA helicase A OS=Mus musculus OX=10090 GN=Dhx9 PE=1 SV=2</t>
  </si>
  <si>
    <t>CAND1_MOUSE;CAND2_MOUSE</t>
  </si>
  <si>
    <t>Cullin-associated NEDD8-dissociated protein 1 OS=Mus musculus OX=10090 GN=Cand1 PE=1 SV=2</t>
  </si>
  <si>
    <t>H2AW_MOUSE</t>
  </si>
  <si>
    <t>Core histone macro-H2A.2 OS=Mus musculus OX=10090 GN=Macroh2a2 PE=1 SV=3</t>
  </si>
  <si>
    <t>TI17B_MOUSE</t>
  </si>
  <si>
    <t>Mitochondrial import inner membrane translocase subunit Tim17-B OS=Mus musculus OX=10090 GN=Timm17b PE=1 SV=1</t>
  </si>
  <si>
    <t>GPAA1_MOUSE</t>
  </si>
  <si>
    <t>Glycosylphosphatidylinositol anchor attachment 1 protein OS=Mus musculus OX=10090 GN=Gpaa1 PE=1 SV=3</t>
  </si>
  <si>
    <t>YMEL1_MOUSE</t>
  </si>
  <si>
    <t>ATP-dependent zinc metalloprotease YME1L1 OS=Mus musculus OX=10090 GN=Yme1l1 PE=1 SV=1</t>
  </si>
  <si>
    <t>CLPB_MOUSE</t>
  </si>
  <si>
    <t>Caseinolytic peptidase B protein homolog OS=Mus musculus OX=10090 GN=Clpb PE=1 SV=1</t>
  </si>
  <si>
    <t>NPT2B_MOUSE</t>
  </si>
  <si>
    <t>Sodium-dependent phosphate transport protein 2B OS=Mus musculus OX=10090 GN=Slc34a2 PE=1 SV=1</t>
  </si>
  <si>
    <t>SYNJ1_MOUSE</t>
  </si>
  <si>
    <t>Synaptojanin-1 OS=Mus musculus OX=10090 GN=Synj1 PE=1 SV=3</t>
  </si>
  <si>
    <t>HPCA_MOUSE</t>
  </si>
  <si>
    <t>Neuron-specific calcium-binding protein hippocalcin OS=Mus musculus OX=10090 GN=Hpca PE=1 SV=2</t>
  </si>
  <si>
    <t>NDKB_MOUSE</t>
  </si>
  <si>
    <t>Nucleoside diphosphate kinase B OS=Mus musculus OX=10090 GN=Nme2 PE=1 SV=1</t>
  </si>
  <si>
    <t>HTRA1_MOUSE</t>
  </si>
  <si>
    <t>Serine protease HTRA1 OS=Mus musculus OX=10090 GN=Htra1 PE=1 SV=2</t>
  </si>
  <si>
    <t>RM16_MOUSE</t>
  </si>
  <si>
    <t>39S ribosomal protein L16, mitochondrial OS=Mus musculus OX=10090 GN=Mrpl16 PE=1 SV=1</t>
  </si>
  <si>
    <t>SGTA_MOUSE</t>
  </si>
  <si>
    <t>Small glutamine-rich tetratricopeptide repeat-containing protein alpha OS=Mus musculus OX=10090 GN=Sgta PE=1 SV=2</t>
  </si>
  <si>
    <t>PAK3_MOUSE</t>
  </si>
  <si>
    <t>Serine/threonine-protein kinase PAK 3 OS=Mus musculus OX=10090 GN=Pak3 PE=1 SV=2</t>
  </si>
  <si>
    <t>ATPB_MOUSE</t>
  </si>
  <si>
    <t>ATP synthase subunit beta, mitochondrial OS=Mus musculus OX=10090 GN=Atp5f1b PE=1 SV=2</t>
  </si>
  <si>
    <t>CYGB_MOUSE</t>
  </si>
  <si>
    <t>Cytoglobin OS=Mus musculus OX=10090 GN=Cygb PE=1 SV=1</t>
  </si>
  <si>
    <t>CNPY2_MOUSE</t>
  </si>
  <si>
    <t>Protein canopy homolog 2 OS=Mus musculus OX=10090 GN=Cnpy2 PE=1 SV=1</t>
  </si>
  <si>
    <t>VATC1_MOUSE;VATC2_MOUSE</t>
  </si>
  <si>
    <t>V-type proton ATPase subunit C 1 OS=Mus musculus OX=10090 GN=Atp6v1c1 PE=1 SV=4</t>
  </si>
  <si>
    <t>CAMKV_MOUSE</t>
  </si>
  <si>
    <t>CaM kinase-like vesicle-associated protein OS=Mus musculus OX=10090 GN=Camkv PE=1 SV=2</t>
  </si>
  <si>
    <t>RTN3_MOUSE</t>
  </si>
  <si>
    <t>Reticulon-3 OS=Mus musculus OX=10090 GN=Rtn3 PE=1 SV=2</t>
  </si>
  <si>
    <t>DNJC3_MOUSE</t>
  </si>
  <si>
    <t>DnaJ homolog subfamily C member 3 OS=Mus musculus OX=10090 GN=Dnajc3 PE=1 SV=1</t>
  </si>
  <si>
    <t>HEBP1_MOUSE</t>
  </si>
  <si>
    <t>Heme-binding protein 1 OS=Mus musculus OX=10090 GN=Hebp1 PE=1 SV=2</t>
  </si>
  <si>
    <t>RS27_MOUSE</t>
  </si>
  <si>
    <t>40S ribosomal protein S27 OS=Mus musculus OX=10090 GN=Rps27 PE=1 SV=3</t>
  </si>
  <si>
    <t>VAPB_MOUSE</t>
  </si>
  <si>
    <t>Vesicle-associated membrane protein-associated protein B OS=Mus musculus OX=10090 GN=Vapb PE=1 SV=3</t>
  </si>
  <si>
    <t>PP2BA_MOUSE;PP2BC_MOUSE</t>
  </si>
  <si>
    <t>Protein phosphatase 3 catalytic subunit alpha OS=Mus musculus OX=10090 GN=Ppp3ca PE=1 SV=1</t>
  </si>
  <si>
    <t>UBE4A_MOUSE</t>
  </si>
  <si>
    <t>Ubiquitin conjugation factor E4 A OS=Mus musculus OX=10090 GN=Ube4a PE=1 SV=1</t>
  </si>
  <si>
    <t>BROX_MOUSE</t>
  </si>
  <si>
    <t>BRO1 domain-containing protein BROX OS=Mus musculus OX=10090 GN=Brox PE=1 SV=1</t>
  </si>
  <si>
    <t>RL7A_MOUSE</t>
  </si>
  <si>
    <t>60S ribosomal protein L7a OS=Mus musculus OX=10090 GN=Rpl7a PE=1 SV=2</t>
  </si>
  <si>
    <t>CSMD3_MOUSE</t>
  </si>
  <si>
    <t>CUB and sushi domain-containing protein 3 OS=Mus musculus OX=10090 GN=Csmd3 PE=1 SV=3</t>
  </si>
  <si>
    <t>H11_MOUSE</t>
  </si>
  <si>
    <t>Histone H1.1 OS=Mus musculus OX=10090 GN=H1-1 PE=1 SV=2</t>
  </si>
  <si>
    <t>VP13A_MOUSE</t>
  </si>
  <si>
    <t>Intermembrane lipid transfer protein VPS13A OS=Mus musculus OX=10090 GN=Vps13a PE=1 SV=1</t>
  </si>
  <si>
    <t>RBBP7_MOUSE</t>
  </si>
  <si>
    <t>Histone-binding protein RBBP7 OS=Mus musculus OX=10090 GN=Rbbp7 PE=1 SV=1</t>
  </si>
  <si>
    <t>LIS1_MOUSE</t>
  </si>
  <si>
    <t>Platelet-activating factor acetylhydrolase IB subunit beta OS=Mus musculus OX=10090 GN=Pafah1b1 PE=1 SV=2</t>
  </si>
  <si>
    <t>TICN1_MOUSE</t>
  </si>
  <si>
    <t>Testican-1 OS=Mus musculus OX=10090 GN=Spock1 PE=2 SV=2</t>
  </si>
  <si>
    <t>RS17_MOUSE</t>
  </si>
  <si>
    <t>40S ribosomal protein S17 OS=Mus musculus OX=10090 GN=Rps17 PE=1 SV=2</t>
  </si>
  <si>
    <t>ACAP2_MOUSE</t>
  </si>
  <si>
    <t>Arf-GAP with coiled-coil, ANK repeat and PH domain-containing protein 2 OS=Mus musculus OX=10090 GN=Acap2 PE=1 SV=2</t>
  </si>
  <si>
    <t>BNIP3_MOUSE</t>
  </si>
  <si>
    <t>BCL2/adenovirus E1B 19 kDa protein-interacting protein 3 OS=Mus musculus OX=10090 GN=Bnip3 PE=1 SV=1</t>
  </si>
  <si>
    <t>PSIP1_MOUSE</t>
  </si>
  <si>
    <t>PC4 and SFRS1-interacting protein OS=Mus musculus OX=10090 GN=Psip1 PE=1 SV=1</t>
  </si>
  <si>
    <t>PALM_MOUSE</t>
  </si>
  <si>
    <t>Paralemmin-1 OS=Mus musculus OX=10090 GN=Palm PE=1 SV=1</t>
  </si>
  <si>
    <t>RT05_MOUSE</t>
  </si>
  <si>
    <t>28S ribosomal protein S5, mitochondrial OS=Mus musculus OX=10090 GN=Mrps5 PE=1 SV=1</t>
  </si>
  <si>
    <t>KAP1_MOUSE</t>
  </si>
  <si>
    <t>cAMP-dependent protein kinase type I-beta regulatory subunit OS=Mus musculus OX=10090 GN=Prkar1b PE=1 SV=2</t>
  </si>
  <si>
    <t>CNOT1_MOUSE</t>
  </si>
  <si>
    <t>CCR4-NOT transcription complex subunit 1 OS=Mus musculus OX=10090 GN=Cnot1 PE=1 SV=2</t>
  </si>
  <si>
    <t>MARE2_MOUSE</t>
  </si>
  <si>
    <t>Microtubule-associated protein RP/EB family member 2 OS=Mus musculus OX=10090 GN=Mapre2 PE=1 SV=1</t>
  </si>
  <si>
    <t>RL27A_MOUSE</t>
  </si>
  <si>
    <t>60S ribosomal protein L27a OS=Mus musculus OX=10090 GN=Rpl27a PE=1 SV=5</t>
  </si>
  <si>
    <t>LMBD2_MOUSE</t>
  </si>
  <si>
    <t>G-protein coupled receptor-associated protein LMBRD2 OS=Mus musculus OX=10090 GN=Lmbrd2 PE=1 SV=1</t>
  </si>
  <si>
    <t>NU4M_MOUSE</t>
  </si>
  <si>
    <t>NADH-ubiquinone oxidoreductase chain 4 OS=Mus musculus OX=10090 GN=Mtnd4 PE=1 SV=1</t>
  </si>
  <si>
    <t>CDC37_MOUSE</t>
  </si>
  <si>
    <t>Hsp90 co-chaperone Cdc37 OS=Mus musculus OX=10090 GN=Cdc37 PE=1 SV=1</t>
  </si>
  <si>
    <t>LTOR3_MOUSE</t>
  </si>
  <si>
    <t>Ragulator complex protein LAMTOR3 OS=Mus musculus OX=10090 GN=Lamtor3 PE=1 SV=1</t>
  </si>
  <si>
    <t>MAST1_MOUSE</t>
  </si>
  <si>
    <t>Microtubule-associated serine/threonine-protein kinase 1 OS=Mus musculus OX=10090 GN=Mast1 PE=1 SV=3</t>
  </si>
  <si>
    <t>VP13C_MOUSE</t>
  </si>
  <si>
    <t>Intermembrane lipid transfer protein VPS13C OS=Mus musculus OX=10090 GN=Vps13c PE=1 SV=2</t>
  </si>
  <si>
    <t>IF4G2_MOUSE</t>
  </si>
  <si>
    <t>Eukaryotic translation initiation factor 4 gamma 2 OS=Mus musculus OX=10090 GN=Eif4g2 PE=1 SV=2</t>
  </si>
  <si>
    <t>PMGT2_MOUSE</t>
  </si>
  <si>
    <t>Protein O-linked-mannose beta-1,4-N-acetylglucosaminyltransferase 2 OS=Mus musculus OX=10090 GN=Pomgnt2 PE=1 SV=1</t>
  </si>
  <si>
    <t>ELP1_MOUSE</t>
  </si>
  <si>
    <t>Elongator complex protein 1 OS=Mus musculus OX=10090 GN=Elp1 PE=1 SV=2</t>
  </si>
  <si>
    <t>CC177_MOUSE</t>
  </si>
  <si>
    <t>Coiled-coil domain-containing protein 177 OS=Mus musculus OX=10090 GN=Ccdc177 PE=1 SV=1</t>
  </si>
  <si>
    <t>GPC1_MOUSE</t>
  </si>
  <si>
    <t>Glypican-1 OS=Mus musculus OX=10090 GN=Gpc1 PE=1 SV=1</t>
  </si>
  <si>
    <t>P2Y12_MOUSE</t>
  </si>
  <si>
    <t>P2Y purinoceptor 12 OS=Mus musculus OX=10090 GN=P2ry12 PE=1 SV=1</t>
  </si>
  <si>
    <t>EMC5_MOUSE</t>
  </si>
  <si>
    <t>ER membrane protein complex subunit 5 OS=Mus musculus OX=10090 GN=Mmgt1 PE=1 SV=1</t>
  </si>
  <si>
    <t>NPM_MOUSE</t>
  </si>
  <si>
    <t>Nucleophosmin OS=Mus musculus OX=10090 GN=Npm1 PE=1 SV=1</t>
  </si>
  <si>
    <t>LRP1_MOUSE</t>
  </si>
  <si>
    <t>Prolow-density lipoprotein receptor-related protein 1 OS=Mus musculus OX=10090 GN=Lrp1 PE=1 SV=1</t>
  </si>
  <si>
    <t>CS025_MOUSE</t>
  </si>
  <si>
    <t>UPF0449 protein C19orf25 homolog OS=Mus musculus OX=10090 PE=1 SV=1</t>
  </si>
  <si>
    <t>RL35A_MOUSE</t>
  </si>
  <si>
    <t>60S ribosomal protein L35a OS=Mus musculus OX=10090 GN=Rpl35a PE=1 SV=2</t>
  </si>
  <si>
    <t>ETHE1_MOUSE</t>
  </si>
  <si>
    <t>Persulfide dioxygenase ETHE1, mitochondrial OS=Mus musculus OX=10090 GN=Ethe1 PE=1 SV=2</t>
  </si>
  <si>
    <t>TSC2_MOUSE</t>
  </si>
  <si>
    <t>Tuberin OS=Mus musculus OX=10090 GN=Tsc2 PE=1 SV=1</t>
  </si>
  <si>
    <t>GUAD_MOUSE</t>
  </si>
  <si>
    <t>Guanine deaminase OS=Mus musculus OX=10090 GN=Gda PE=1 SV=1</t>
  </si>
  <si>
    <t>CENPV_MOUSE</t>
  </si>
  <si>
    <t>Centromere protein V OS=Mus musculus OX=10090 GN=Cenpv PE=1 SV=2</t>
  </si>
  <si>
    <t>S27A1_MOUSE</t>
  </si>
  <si>
    <t>Long-chain fatty acid transport protein 1 OS=Mus musculus OX=10090 GN=Slc27a1 PE=1 SV=1</t>
  </si>
  <si>
    <t>KSR1_MOUSE</t>
  </si>
  <si>
    <t>Kinase suppressor of Ras 1 OS=Mus musculus OX=10090 GN=Ksr1 PE=1 SV=1</t>
  </si>
  <si>
    <t>ODBA_MOUSE</t>
  </si>
  <si>
    <t>2-oxoisovalerate dehydrogenase subunit alpha, mitochondrial OS=Mus musculus OX=10090 GN=Bckdha PE=1 SV=1</t>
  </si>
  <si>
    <t>ANLN_MOUSE</t>
  </si>
  <si>
    <t>Anillin OS=Mus musculus OX=10090 GN=Anln PE=1 SV=2</t>
  </si>
  <si>
    <t>PFD2_MOUSE</t>
  </si>
  <si>
    <t>Prefoldin subunit 2 OS=Mus musculus OX=10090 GN=Pfdn2 PE=1 SV=2</t>
  </si>
  <si>
    <t>GNAL_MOUSE</t>
  </si>
  <si>
    <t>Guanine nucleotide-binding protein G(olf) subunit alpha OS=Mus musculus OX=10090 GN=Gnal PE=1 SV=1</t>
  </si>
  <si>
    <t>PSD1_MOUSE</t>
  </si>
  <si>
    <t>PH and SEC7 domain-containing protein 1 OS=Mus musculus OX=10090 GN=Psd PE=1 SV=2</t>
  </si>
  <si>
    <t>EXOG_MOUSE</t>
  </si>
  <si>
    <t>Nuclease EXOG, mitochondrial OS=Mus musculus OX=10090 GN=Exog PE=1 SV=1</t>
  </si>
  <si>
    <t>DOCK4_MOUSE</t>
  </si>
  <si>
    <t>Dedicator of cytokinesis protein 4 OS=Mus musculus OX=10090 GN=Dock4 PE=1 SV=1</t>
  </si>
  <si>
    <t>NSDHL_MOUSE</t>
  </si>
  <si>
    <t>Sterol-4-alpha-carboxylate 3-dehydrogenase, decarboxylating OS=Mus musculus OX=10090 GN=Nsdhl PE=1 SV=1</t>
  </si>
  <si>
    <t>PCP_MOUSE</t>
  </si>
  <si>
    <t>Lysosomal Pro-X carboxypeptidase OS=Mus musculus OX=10090 GN=Prcp PE=1 SV=2</t>
  </si>
  <si>
    <t>RL23_MOUSE</t>
  </si>
  <si>
    <t>60S ribosomal protein L23 OS=Mus musculus OX=10090 GN=Rpl23 PE=1 SV=1</t>
  </si>
  <si>
    <t>K1107_MOUSE</t>
  </si>
  <si>
    <t>AP2-interacting clathrin-endocytosis protein OS=Mus musculus OX=10090 GN=Kiaa1107 PE=1 SV=6</t>
  </si>
  <si>
    <t>ATP5I_MOUSE</t>
  </si>
  <si>
    <t>ATP synthase subunit e, mitochondrial OS=Mus musculus OX=10090 GN=Atp5me PE=1 SV=2</t>
  </si>
  <si>
    <t>ETFA_MOUSE</t>
  </si>
  <si>
    <t>Electron transfer flavoprotein subunit alpha, mitochondrial OS=Mus musculus OX=10090 GN=Etfa PE=1 SV=2</t>
  </si>
  <si>
    <t>SH3G2_MOUSE</t>
  </si>
  <si>
    <t>Endophilin-A1 OS=Mus musculus OX=10090 GN=Sh3gl2 PE=1 SV=2</t>
  </si>
  <si>
    <t>ASNS_MOUSE</t>
  </si>
  <si>
    <t>Asparagine synthetase [glutamine-hydrolyzing] OS=Mus musculus OX=10090 GN=Asns PE=1 SV=3</t>
  </si>
  <si>
    <t>A1AT5_MOUSE</t>
  </si>
  <si>
    <t>Alpha-1-antitrypsin 1-5 OS=Mus musculus OX=10090 GN=Serpina1e PE=1 SV=1</t>
  </si>
  <si>
    <t>ADA23_MOUSE</t>
  </si>
  <si>
    <t>Disintegrin and metalloproteinase domain-containing protein 23 OS=Mus musculus OX=10090 GN=Adam23 PE=1 SV=1</t>
  </si>
  <si>
    <t>VPS18_MOUSE</t>
  </si>
  <si>
    <t>Vacuolar protein sorting-associated protein 18 homolog OS=Mus musculus OX=10090 GN=Vps18 PE=1 SV=2</t>
  </si>
  <si>
    <t>GMPR2_MOUSE</t>
  </si>
  <si>
    <t>GMP reductase 2 OS=Mus musculus OX=10090 GN=Gmpr2 PE=1 SV=2</t>
  </si>
  <si>
    <t>KIF1A_MOUSE</t>
  </si>
  <si>
    <t>Kinesin-like protein KIF1A OS=Mus musculus OX=10090 GN=Kif1a PE=1 SV=2</t>
  </si>
  <si>
    <t>QCR8_MOUSE</t>
  </si>
  <si>
    <t>Cytochrome b-c1 complex subunit 8 OS=Mus musculus OX=10090 GN=Uqcrq PE=1 SV=3</t>
  </si>
  <si>
    <t>XPO1_MOUSE</t>
  </si>
  <si>
    <t>Exportin-1 OS=Mus musculus OX=10090 GN=Xpo1 PE=1 SV=1</t>
  </si>
  <si>
    <t>RAB5C_MOUSE</t>
  </si>
  <si>
    <t>Ras-related protein Rab-5C OS=Mus musculus OX=10090 GN=Rab5c PE=1 SV=2</t>
  </si>
  <si>
    <t>UFSP2_MOUSE</t>
  </si>
  <si>
    <t>Ufm1-specific protease 2 OS=Mus musculus OX=10090 GN=Ufsp2 PE=1 SV=1</t>
  </si>
  <si>
    <t>TACC1_MOUSE</t>
  </si>
  <si>
    <t>Transforming acidic coiled-coil-containing protein 1 OS=Mus musculus OX=10090 GN=Tacc1 PE=1 SV=1</t>
  </si>
  <si>
    <t>ACSL3_MOUSE</t>
  </si>
  <si>
    <t>Fatty acid CoA ligase Acsl3 OS=Mus musculus OX=10090 GN=Acsl3 PE=1 SV=2</t>
  </si>
  <si>
    <t>MARK2_MOUSE</t>
  </si>
  <si>
    <t>Serine/threonine-protein kinase MARK2 OS=Mus musculus OX=10090 GN=Mark2 PE=1 SV=3</t>
  </si>
  <si>
    <t>PCNP_MOUSE</t>
  </si>
  <si>
    <t>PEST proteolytic signal-containing nuclear protein OS=Mus musculus OX=10090 GN=Pcnp PE=1 SV=1</t>
  </si>
  <si>
    <t>CHKB_MOUSE</t>
  </si>
  <si>
    <t>Choline/ethanolamine kinase OS=Mus musculus OX=10090 GN=Chkb PE=1 SV=3</t>
  </si>
  <si>
    <t>FRIH_MOUSE</t>
  </si>
  <si>
    <t>Ferritin heavy chain OS=Mus musculus OX=10090 GN=Fth1 PE=1 SV=2</t>
  </si>
  <si>
    <t>DGLA_MOUSE</t>
  </si>
  <si>
    <t>Diacylglycerol lipase-alpha OS=Mus musculus OX=10090 GN=Dagla PE=1 SV=2</t>
  </si>
  <si>
    <t>AMPL_MOUSE</t>
  </si>
  <si>
    <t>Cytosol aminopeptidase OS=Mus musculus OX=10090 GN=Lap3 PE=1 SV=3</t>
  </si>
  <si>
    <t>MFF_MOUSE</t>
  </si>
  <si>
    <t>Mitochondrial fission factor OS=Mus musculus OX=10090 GN=Mff PE=1 SV=1</t>
  </si>
  <si>
    <t>GRM5_MOUSE</t>
  </si>
  <si>
    <t>Metabotropic glutamate receptor 5 OS=Mus musculus OX=10090 GN=Grm5 PE=1 SV=2</t>
  </si>
  <si>
    <t>SUCB2_MOUSE</t>
  </si>
  <si>
    <t>Succinate--CoA ligase [GDP-forming] subunit beta, mitochondrial OS=Mus musculus OX=10090 GN=Suclg2 PE=1 SV=3</t>
  </si>
  <si>
    <t>SORL_MOUSE</t>
  </si>
  <si>
    <t>Sortilin-related receptor OS=Mus musculus OX=10090 GN=Sorl1 PE=1 SV=3</t>
  </si>
  <si>
    <t>YKT6_MOUSE</t>
  </si>
  <si>
    <t>Synaptobrevin homolog YKT6 OS=Mus musculus OX=10090 GN=Ykt6 PE=1 SV=1</t>
  </si>
  <si>
    <t>A1AT2_MOUSE</t>
  </si>
  <si>
    <t>Alpha-1-antitrypsin 1-2 OS=Mus musculus OX=10090 GN=Serpina1b PE=1 SV=2</t>
  </si>
  <si>
    <t>KAP0_MOUSE</t>
  </si>
  <si>
    <t>cAMP-dependent protein kinase type I-alpha regulatory subunit OS=Mus musculus OX=10090 GN=Prkar1a PE=1 SV=3</t>
  </si>
  <si>
    <t>PMM2_MOUSE</t>
  </si>
  <si>
    <t>Phosphomannomutase 2 OS=Mus musculus OX=10090 GN=Pmm2 PE=1 SV=1</t>
  </si>
  <si>
    <t>KCTD4_MOUSE</t>
  </si>
  <si>
    <t>BTB/POZ domain-containing protein KCTD4 OS=Mus musculus OX=10090 GN=Kctd4 PE=1 SV=1</t>
  </si>
  <si>
    <t>CAC1A_MOUSE</t>
  </si>
  <si>
    <t>Voltage-dependent P/Q-type calcium channel subunit alpha-1A OS=Mus musculus OX=10090 GN=Cacna1a PE=1 SV=2</t>
  </si>
  <si>
    <t>RAB9B_MOUSE</t>
  </si>
  <si>
    <t>Ras-related protein Rab-9B OS=Mus musculus OX=10090 GN=Rab9b PE=1 SV=1</t>
  </si>
  <si>
    <t>OFUT1_MOUSE</t>
  </si>
  <si>
    <t>GDP-fucose protein O-fucosyltransferase 1 OS=Mus musculus OX=10090 GN=Pofut1 PE=1 SV=1</t>
  </si>
  <si>
    <t>KCNJ6_MOUSE</t>
  </si>
  <si>
    <t>G protein-activated inward rectifier potassium channel 2 OS=Mus musculus OX=10090 GN=Kcnj6 PE=1 SV=1</t>
  </si>
  <si>
    <t>PCY2_MOUSE</t>
  </si>
  <si>
    <t>Ethanolamine-phosphate cytidylyltransferase OS=Mus musculus OX=10090 GN=Pcyt2 PE=1 SV=1</t>
  </si>
  <si>
    <t>EMC3_MOUSE</t>
  </si>
  <si>
    <t>ER membrane protein complex subunit 3 OS=Mus musculus OX=10090 GN=Emc3 PE=1 SV=3</t>
  </si>
  <si>
    <t>ABHD4_MOUSE</t>
  </si>
  <si>
    <t>(Lyso)-N-acylphosphatidylethanolamine lipase OS=Mus musculus OX=10090 GN=Abhd4 PE=1 SV=1</t>
  </si>
  <si>
    <t>DTNA_MOUSE;DTNB_MOUSE</t>
  </si>
  <si>
    <t>Dystrobrevin alpha OS=Mus musculus OX=10090 GN=Dtna PE=1 SV=2</t>
  </si>
  <si>
    <t>SORC2_MOUSE</t>
  </si>
  <si>
    <t>VPS10 domain-containing receptor SorCS2 OS=Mus musculus OX=10090 GN=Sorcs2 PE=1 SV=2</t>
  </si>
  <si>
    <t>1433Z_MOUSE</t>
  </si>
  <si>
    <t>14-3-3 protein zeta/delta OS=Mus musculus OX=10090 GN=Ywhaz PE=1 SV=1</t>
  </si>
  <si>
    <t>SYLM_MOUSE</t>
  </si>
  <si>
    <t>Probable leucine--tRNA ligase, mitochondrial OS=Mus musculus OX=10090 GN=Lars2 PE=1 SV=1</t>
  </si>
  <si>
    <t>CISD1_MOUSE</t>
  </si>
  <si>
    <t>CDGSH iron-sulfur domain-containing protein 1 OS=Mus musculus OX=10090 GN=Cisd1 PE=1 SV=1</t>
  </si>
  <si>
    <t>RS28_MOUSE</t>
  </si>
  <si>
    <t>40S ribosomal protein S28 OS=Mus musculus OX=10090 GN=Rps28 PE=1 SV=1</t>
  </si>
  <si>
    <t>PUF60_MOUSE</t>
  </si>
  <si>
    <t>Poly(U)-binding-splicing factor PUF60 OS=Mus musculus OX=10090 GN=Puf60 PE=1 SV=2</t>
  </si>
  <si>
    <t>ITIH4_MOUSE</t>
  </si>
  <si>
    <t>Inter alpha-trypsin inhibitor, heavy chain 4 OS=Mus musculus OX=10090 GN=Itih4 PE=1 SV=2</t>
  </si>
  <si>
    <t>RYR2_MOUSE;OVOS_MOUSE</t>
  </si>
  <si>
    <t>Ryanodine receptor 2 OS=Mus musculus OX=10090 GN=Ryr2 PE=1 SV=1</t>
  </si>
  <si>
    <t>CNNM2_MOUSE</t>
  </si>
  <si>
    <t>Metal transporter CNNM2 OS=Mus musculus OX=10090 GN=Cnnm2 PE=1 SV=3</t>
  </si>
  <si>
    <t>LSAMP_MOUSE</t>
  </si>
  <si>
    <t>Limbic system-associated membrane protein OS=Mus musculus OX=10090 GN=Lsamp PE=1 SV=1</t>
  </si>
  <si>
    <t>CUL5_MOUSE</t>
  </si>
  <si>
    <t>Cullin-5 OS=Mus musculus OX=10090 GN=Cul5 PE=1 SV=3</t>
  </si>
  <si>
    <t>ARL3_MOUSE</t>
  </si>
  <si>
    <t>ADP-ribosylation factor-like protein 3 OS=Mus musculus OX=10090 GN=Arl3 PE=1 SV=1</t>
  </si>
  <si>
    <t>PSD13_MOUSE</t>
  </si>
  <si>
    <t>26S proteasome non-ATPase regulatory subunit 13 OS=Mus musculus OX=10090 GN=Psmd13 PE=1 SV=1</t>
  </si>
  <si>
    <t>MYH10_MOUSE;MYH6_MOUSE</t>
  </si>
  <si>
    <t>Myosin-10 OS=Mus musculus OX=10090 GN=Myh10 PE=1 SV=2</t>
  </si>
  <si>
    <t>CADM1_MOUSE</t>
  </si>
  <si>
    <t>Cell adhesion molecule 1 OS=Mus musculus OX=10090 GN=Cadm1 PE=1 SV=2</t>
  </si>
  <si>
    <t>NPTXR_MOUSE</t>
  </si>
  <si>
    <t>Neuronal pentraxin receptor OS=Mus musculus OX=10090 GN=Nptxr PE=1 SV=1</t>
  </si>
  <si>
    <t>H15_MOUSE</t>
  </si>
  <si>
    <t>Histone H1.5 OS=Mus musculus OX=10090 GN=H1-5 PE=1 SV=2</t>
  </si>
  <si>
    <t>RACK1_MOUSE</t>
  </si>
  <si>
    <t>Receptor of activated protein C kinase 1 OS=Mus musculus OX=10090 GN=Rack1 PE=1 SV=3</t>
  </si>
  <si>
    <t>PEF1_MOUSE</t>
  </si>
  <si>
    <t>Peflin OS=Mus musculus OX=10090 GN=Pef1 PE=1 SV=1</t>
  </si>
  <si>
    <t>ELP2_MOUSE</t>
  </si>
  <si>
    <t>Elongator complex protein 2 OS=Mus musculus OX=10090 GN=Elp2 PE=1 SV=1</t>
  </si>
  <si>
    <t>TCAL5_MOUSE</t>
  </si>
  <si>
    <t>Transcription elongation factor A protein-like 5 OS=Mus musculus OX=10090 GN=Tceal5 PE=1 SV=1</t>
  </si>
  <si>
    <t>S22AN_MOUSE</t>
  </si>
  <si>
    <t>Solute carrier family 22 member 23 OS=Mus musculus OX=10090 GN=Slc22a23 PE=2 SV=1</t>
  </si>
  <si>
    <t>NRCAM_MOUSE</t>
  </si>
  <si>
    <t>Neuronal cell adhesion molecule OS=Mus musculus OX=10090 GN=Nrcam PE=1 SV=2</t>
  </si>
  <si>
    <t>RS20_MOUSE</t>
  </si>
  <si>
    <t>40S ribosomal protein S20 OS=Mus musculus OX=10090 GN=Rps20 PE=1 SV=1</t>
  </si>
  <si>
    <t>RAB3A_MOUSE</t>
  </si>
  <si>
    <t>Ras-related protein Rab-3A OS=Mus musculus OX=10090 GN=Rab3a PE=1 SV=1</t>
  </si>
  <si>
    <t>UBP12_MOUSE</t>
  </si>
  <si>
    <t>Ubiquitin carboxyl-terminal hydrolase 12 OS=Mus musculus OX=10090 GN=Usp12 PE=2 SV=2</t>
  </si>
  <si>
    <t>PCD19_MOUSE</t>
  </si>
  <si>
    <t>Protocadherin-19 OS=Mus musculus OX=10090 GN=Pcdh19 PE=1 SV=3</t>
  </si>
  <si>
    <t>NDUAD_MOUSE</t>
  </si>
  <si>
    <t>NADH dehydrogenase [ubiquinone] 1 alpha subcomplex subunit 13 OS=Mus musculus OX=10090 GN=Ndufa13 PE=1 SV=3</t>
  </si>
  <si>
    <t>RLA0_MOUSE</t>
  </si>
  <si>
    <t>60S acidic ribosomal protein P0 OS=Mus musculus OX=10090 GN=Rplp0 PE=1 SV=3</t>
  </si>
  <si>
    <t>RAB9A_MOUSE</t>
  </si>
  <si>
    <t>Ras-related protein Rab-9A OS=Mus musculus OX=10090 GN=Rab9a PE=1 SV=1</t>
  </si>
  <si>
    <t>MOT1_MOUSE</t>
  </si>
  <si>
    <t>Monocarboxylate transporter 1 OS=Mus musculus OX=10090 GN=Slc16a1 PE=1 SV=1</t>
  </si>
  <si>
    <t>SYPL1_MOUSE</t>
  </si>
  <si>
    <t>Synaptophysin-like protein 1 OS=Mus musculus OX=10090 GN=Sypl1 PE=1 SV=2</t>
  </si>
  <si>
    <t>PGTB2_MOUSE</t>
  </si>
  <si>
    <t>Geranylgeranyl transferase type-2 subunit beta OS=Mus musculus OX=10090 GN=Rabggtb PE=1 SV=2</t>
  </si>
  <si>
    <t>5NTC_MOUSE</t>
  </si>
  <si>
    <t>Cytosolic purine 5'-nucleotidase OS=Mus musculus OX=10090 GN=Nt5c2 PE=1 SV=2</t>
  </si>
  <si>
    <t>CBPM_MOUSE</t>
  </si>
  <si>
    <t>Carboxypeptidase M OS=Mus musculus OX=10090 GN=Cpm PE=1 SV=2</t>
  </si>
  <si>
    <t>OCRL_MOUSE</t>
  </si>
  <si>
    <t>Inositol polyphosphate 5-phosphatase OCRL OS=Mus musculus OX=10090 GN=Ocrl PE=1 SV=1</t>
  </si>
  <si>
    <t>REPS2_MOUSE</t>
  </si>
  <si>
    <t>RalBP1-associated Eps domain-containing protein 2 OS=Mus musculus OX=10090 GN=Reps2 PE=1 SV=2</t>
  </si>
  <si>
    <t>MITOS_MOUSE</t>
  </si>
  <si>
    <t>Mitochondrial potassium channel ATP-binding subunit OS=Mus musculus OX=10090 GN=Abcb8 PE=1 SV=1</t>
  </si>
  <si>
    <t>CDK5_MOUSE</t>
  </si>
  <si>
    <t>Cyclin-dependent kinase 5 OS=Mus musculus OX=10090 GN=Cdk5 PE=1 SV=1</t>
  </si>
  <si>
    <t>TRAP1_MOUSE</t>
  </si>
  <si>
    <t>Heat shock protein 75 kDa, mitochondrial OS=Mus musculus OX=10090 GN=Trap1 PE=1 SV=1</t>
  </si>
  <si>
    <t>TTC3_MOUSE</t>
  </si>
  <si>
    <t>E3 ubiquitin-protein ligase TTC3 OS=Mus musculus OX=10090 GN=Ttc3 PE=1 SV=2</t>
  </si>
  <si>
    <t>AT1A1_MOUSE</t>
  </si>
  <si>
    <t>Sodium/potassium-transporting ATPase subunit alpha-1 OS=Mus musculus OX=10090 GN=Atp1a1 PE=1 SV=1</t>
  </si>
  <si>
    <t>SEPT5_MOUSE</t>
  </si>
  <si>
    <t>Septin-5 OS=Mus musculus OX=10090 GN=Septin5 PE=1 SV=2</t>
  </si>
  <si>
    <t>RT23_MOUSE</t>
  </si>
  <si>
    <t>28S ribosomal protein S23, mitochondrial OS=Mus musculus OX=10090 GN=Mrps23 PE=1 SV=1</t>
  </si>
  <si>
    <t>TRNT1_MOUSE</t>
  </si>
  <si>
    <t>CCA tRNA nucleotidyltransferase 1, mitochondrial OS=Mus musculus OX=10090 GN=Trnt1 PE=1 SV=1</t>
  </si>
  <si>
    <t>GDIA_MOUSE</t>
  </si>
  <si>
    <t>Rab GDP dissociation inhibitor alpha OS=Mus musculus OX=10090 GN=Gdi1 PE=1 SV=3</t>
  </si>
  <si>
    <t>CCAR2_MOUSE</t>
  </si>
  <si>
    <t>Cell cycle and apoptosis regulator protein 2 OS=Mus musculus OX=10090 GN=Ccar2 PE=1 SV=2</t>
  </si>
  <si>
    <t>ERF3A_MOUSE;ERF3B_MOUSE</t>
  </si>
  <si>
    <t>Eukaryotic peptide chain release factor GTP-binding subunit ERF3A OS=Mus musculus OX=10090 GN=Gspt1 PE=1 SV=2</t>
  </si>
  <si>
    <t>PABP2_MOUSE</t>
  </si>
  <si>
    <t>Polyadenylate-binding protein 2 OS=Mus musculus OX=10090 GN=Pabpn1 PE=1 SV=3</t>
  </si>
  <si>
    <t>PDZ11_MOUSE</t>
  </si>
  <si>
    <t>PDZ domain-containing protein 11 OS=Mus musculus OX=10090 GN=Pdzd11 PE=1 SV=1</t>
  </si>
  <si>
    <t>STX6_MOUSE</t>
  </si>
  <si>
    <t>Syntaxin-6 OS=Mus musculus OX=10090 GN=Stx6 PE=1 SV=1</t>
  </si>
  <si>
    <t>LGI1_MOUSE</t>
  </si>
  <si>
    <t>Leucine-rich glioma-inactivated protein 1 OS=Mus musculus OX=10090 GN=Lgi1 PE=1 SV=1</t>
  </si>
  <si>
    <t>TRIM9_MOUSE</t>
  </si>
  <si>
    <t>E3 ubiquitin-protein ligase TRIM9 OS=Mus musculus OX=10090 GN=Trim9 PE=1 SV=2</t>
  </si>
  <si>
    <t>RAB10_MOUSE</t>
  </si>
  <si>
    <t>Ras-related protein Rab-10 OS=Mus musculus OX=10090 GN=Rab10 PE=1 SV=1</t>
  </si>
  <si>
    <t>KCAB2_MOUSE;KCAB1_MOUSE</t>
  </si>
  <si>
    <t>Voltage-gated potassium channel subunit beta-2 OS=Mus musculus OX=10090 GN=Kcnab2 PE=1 SV=1</t>
  </si>
  <si>
    <t>VTA1_MOUSE</t>
  </si>
  <si>
    <t>Vacuolar protein sorting-associated protein VTA1 homolog OS=Mus musculus OX=10090 GN=Vta1 PE=1 SV=1</t>
  </si>
  <si>
    <t>PPID_MOUSE</t>
  </si>
  <si>
    <t>Peptidyl-prolyl cis-trans isomerase D OS=Mus musculus OX=10090 GN=Ppid PE=1 SV=3</t>
  </si>
  <si>
    <t>APEH_MOUSE</t>
  </si>
  <si>
    <t>Acylamino-acid-releasing enzyme OS=Mus musculus OX=10090 GN=Apeh PE=1 SV=3</t>
  </si>
  <si>
    <t>DNJC5_MOUSE</t>
  </si>
  <si>
    <t>DnaJ homolog subfamily C member 5 OS=Mus musculus OX=10090 GN=Dnajc5 PE=1 SV=1</t>
  </si>
  <si>
    <t>CEND_MOUSE</t>
  </si>
  <si>
    <t>Cell cycle exit and neuronal differentiation protein 1 OS=Mus musculus OX=10090 GN=Cend1 PE=1 SV=1</t>
  </si>
  <si>
    <t>PZP_MOUSE</t>
  </si>
  <si>
    <t>Pregnancy zone protein OS=Mus musculus OX=10090 GN=Pzp PE=1 SV=3</t>
  </si>
  <si>
    <t>NYAP2_MOUSE</t>
  </si>
  <si>
    <t>Neuronal tyrosine-phosphorylated phosphoinositide-3-kinase adapter 2 OS=Mus musculus OX=10090 GN=Nyap2 PE=1 SV=1</t>
  </si>
  <si>
    <t>VPS50_MOUSE</t>
  </si>
  <si>
    <t>Syndetin OS=Mus musculus OX=10090 GN=Vps50 PE=1 SV=2</t>
  </si>
  <si>
    <t>CA198_MOUSE</t>
  </si>
  <si>
    <t>Uncharacterized protein C1orf198 homolog OS=Mus musculus OX=10090 PE=1 SV=1</t>
  </si>
  <si>
    <t>SPRY7_MOUSE</t>
  </si>
  <si>
    <t>SPRY domain-containing protein 7 OS=Mus musculus OX=10090 GN=Spryd7 PE=1 SV=2</t>
  </si>
  <si>
    <t>MPRD_MOUSE</t>
  </si>
  <si>
    <t>Cation-dependent mannose-6-phosphate receptor OS=Mus musculus OX=10090 GN=M6pr PE=1 SV=1</t>
  </si>
  <si>
    <t>PDLI5_MOUSE</t>
  </si>
  <si>
    <t>PDZ and LIM domain protein 5 OS=Mus musculus OX=10090 GN=Pdlim5 PE=1 SV=4</t>
  </si>
  <si>
    <t>SYYC_MOUSE</t>
  </si>
  <si>
    <t>Tyrosine--tRNA ligase, cytoplasmic OS=Mus musculus OX=10090 GN=Yars1 PE=1 SV=3</t>
  </si>
  <si>
    <t>CSPG2_MOUSE</t>
  </si>
  <si>
    <t>Versican core protein OS=Mus musculus OX=10090 GN=Vcan PE=1 SV=2</t>
  </si>
  <si>
    <t>MP2K7_MOUSE</t>
  </si>
  <si>
    <t>Dual specificity mitogen-activated protein kinase kinase 7 OS=Mus musculus OX=10090 GN=Map2k7 PE=1 SV=1</t>
  </si>
  <si>
    <t>IDHC_MOUSE</t>
  </si>
  <si>
    <t>Isocitrate dehydrogenase [NADP] cytoplasmic OS=Mus musculus OX=10090 GN=Idh1 PE=1 SV=2</t>
  </si>
  <si>
    <t>SRC8_MOUSE</t>
  </si>
  <si>
    <t>Src substrate cortactin OS=Mus musculus OX=10090 GN=Cttn PE=1 SV=2</t>
  </si>
  <si>
    <t>PYRD_MOUSE</t>
  </si>
  <si>
    <t>Dihydroorotate dehydrogenase (quinone), mitochondrial OS=Mus musculus OX=10090 GN=Dhodh PE=1 SV=2</t>
  </si>
  <si>
    <t>HGS_MOUSE</t>
  </si>
  <si>
    <t>Hepatocyte growth factor-regulated tyrosine kinase substrate OS=Mus musculus OX=10090 GN=Hgs PE=1 SV=2</t>
  </si>
  <si>
    <t>TBCD_MOUSE</t>
  </si>
  <si>
    <t>Tubulin-specific chaperone D OS=Mus musculus OX=10090 GN=Tbcd PE=1 SV=1</t>
  </si>
  <si>
    <t>LNEBL_MOUSE</t>
  </si>
  <si>
    <t>LIM zinc-binding domain-containing Nebulette OS=Mus musculus OX=10090 GN=Nebl PE=1 SV=1</t>
  </si>
  <si>
    <t>NDUA8_MOUSE</t>
  </si>
  <si>
    <t>NADH dehydrogenase [ubiquinone] 1 alpha subcomplex subunit 8 OS=Mus musculus OX=10090 GN=Ndufa8 PE=1 SV=3</t>
  </si>
  <si>
    <t>GOSR1_MOUSE</t>
  </si>
  <si>
    <t>Golgi SNAP receptor complex member 1 OS=Mus musculus OX=10090 GN=Gosr1 PE=1 SV=2</t>
  </si>
  <si>
    <t>S10A1_MOUSE</t>
  </si>
  <si>
    <t>Protein S100-A1 OS=Mus musculus OX=10090 GN=S100a1 PE=1 SV=2</t>
  </si>
  <si>
    <t>ICLN_MOUSE</t>
  </si>
  <si>
    <t>Methylosome subunit pICln OS=Mus musculus OX=10090 GN=Clns1a PE=1 SV=1</t>
  </si>
  <si>
    <t>CNTFR_MOUSE</t>
  </si>
  <si>
    <t>Ciliary neurotrophic factor receptor subunit alpha OS=Mus musculus OX=10090 GN=Cntfr PE=1 SV=2</t>
  </si>
  <si>
    <t>SV2B_MOUSE</t>
  </si>
  <si>
    <t>Synaptic vesicle glycoprotein 2B OS=Mus musculus OX=10090 GN=Sv2b PE=1 SV=1</t>
  </si>
  <si>
    <t>GRIA1_MOUSE</t>
  </si>
  <si>
    <t>Glutamate receptor 1 OS=Mus musculus OX=10090 GN=Gria1 PE=1 SV=1</t>
  </si>
  <si>
    <t>NEB2_MOUSE</t>
  </si>
  <si>
    <t>Neurabin-2 OS=Mus musculus OX=10090 GN=Ppp1r9b PE=1 SV=1</t>
  </si>
  <si>
    <t>ABCA2_MOUSE</t>
  </si>
  <si>
    <t>ATP-binding cassette sub-family A member 2 OS=Mus musculus OX=10090 GN=Abca2 PE=1 SV=4</t>
  </si>
  <si>
    <t>SDF2L_MOUSE</t>
  </si>
  <si>
    <t>Stromal cell-derived factor 2-like protein 1 OS=Mus musculus OX=10090 GN=Sdf2l1 PE=1 SV=2</t>
  </si>
  <si>
    <t>SRBS1_MOUSE</t>
  </si>
  <si>
    <t>Sorbin and SH3 domain-containing protein 1 OS=Mus musculus OX=10090 GN=Sorbs1 PE=1 SV=2</t>
  </si>
  <si>
    <t>DNJA4_MOUSE</t>
  </si>
  <si>
    <t>DnaJ homolog subfamily A member 4 OS=Mus musculus OX=10090 GN=Dnaja4 PE=1 SV=1</t>
  </si>
  <si>
    <t>ZER1_MOUSE</t>
  </si>
  <si>
    <t>Protein zer-1 homolog OS=Mus musculus OX=10090 GN=Zer1 PE=1 SV=1</t>
  </si>
  <si>
    <t>ACDSB_MOUSE</t>
  </si>
  <si>
    <t>Short/branched chain specific acyl-CoA dehydrogenase, mitochondrial OS=Mus musculus OX=10090 GN=Acadsb PE=1 SV=1</t>
  </si>
  <si>
    <t>CACB4_MOUSE;CACB2_MOUSE</t>
  </si>
  <si>
    <t>Voltage-dependent L-type calcium channel subunit beta-4 OS=Mus musculus OX=10090 GN=Cacnb4 PE=1 SV=2</t>
  </si>
  <si>
    <t>GLTP_MOUSE</t>
  </si>
  <si>
    <t>Glycolipid transfer protein OS=Mus musculus OX=10090 GN=Gltp PE=1 SV=3</t>
  </si>
  <si>
    <t>SAM50_MOUSE</t>
  </si>
  <si>
    <t>Sorting and assembly machinery component 50 homolog OS=Mus musculus OX=10090 GN=Samm50 PE=1 SV=1</t>
  </si>
  <si>
    <t>AL1A1_MOUSE;AL1A7_MOUSE</t>
  </si>
  <si>
    <t>Aldehyde dehydrogenase 1A1 OS=Mus musculus OX=10090 GN=Aldh1a1 PE=1 SV=5</t>
  </si>
  <si>
    <t>ACY2_MOUSE</t>
  </si>
  <si>
    <t>Aspartoacylase OS=Mus musculus OX=10090 GN=Aspa PE=1 SV=2</t>
  </si>
  <si>
    <t>MA6D1_MOUSE</t>
  </si>
  <si>
    <t>MAP6 domain-containing protein 1 OS=Mus musculus OX=10090 GN=Map6d1 PE=1 SV=1</t>
  </si>
  <si>
    <t>RT15_MOUSE</t>
  </si>
  <si>
    <t>28S ribosomal protein S15, mitochondrial OS=Mus musculus OX=10090 GN=Mrps15 PE=1 SV=2</t>
  </si>
  <si>
    <t>COPD_MOUSE</t>
  </si>
  <si>
    <t>Coatomer subunit delta OS=Mus musculus OX=10090 GN=Arcn1 PE=1 SV=2</t>
  </si>
  <si>
    <t>FUS_MOUSE</t>
  </si>
  <si>
    <t>RNA-binding protein FUS OS=Mus musculus OX=10090 GN=Fus PE=1 SV=1</t>
  </si>
  <si>
    <t>PPM1F_MOUSE</t>
  </si>
  <si>
    <t>Protein phosphatase 1F OS=Mus musculus OX=10090 GN=Ppm1f PE=1 SV=1</t>
  </si>
  <si>
    <t>NDUA5_MOUSE</t>
  </si>
  <si>
    <t>NADH dehydrogenase [ubiquinone] 1 alpha subcomplex subunit 5 OS=Mus musculus OX=10090 GN=Ndufa5 PE=1 SV=3</t>
  </si>
  <si>
    <t>NR1H4_MOUSE</t>
  </si>
  <si>
    <t>Bile acid receptor OS=Mus musculus OX=10090 GN=Nr1h4 PE=1 SV=3</t>
  </si>
  <si>
    <t>SHSA9_MOUSE</t>
  </si>
  <si>
    <t>Protein shisa-9 OS=Mus musculus OX=10090 GN=Shisa9 PE=1 SV=2</t>
  </si>
  <si>
    <t>DUS3_MOUSE</t>
  </si>
  <si>
    <t>Dual specificity protein phosphatase 3 OS=Mus musculus OX=10090 GN=Dusp3 PE=1 SV=1</t>
  </si>
  <si>
    <t>DRC9_MOUSE</t>
  </si>
  <si>
    <t>Dynein regulatory complex protein 9 OS=Mus musculus OX=10090 GN=Iqcg PE=1 SV=1</t>
  </si>
  <si>
    <t>NBEA_MOUSE;LRBA_MOUSE</t>
  </si>
  <si>
    <t>Neurobeachin OS=Mus musculus OX=10090 GN=Nbea PE=1 SV=1</t>
  </si>
  <si>
    <t>TTYH3_MOUSE</t>
  </si>
  <si>
    <t>Protein tweety homolog 3 OS=Mus musculus OX=10090 GN=Ttyh3 PE=1 SV=1</t>
  </si>
  <si>
    <t>ARMC6_MOUSE</t>
  </si>
  <si>
    <t>Armadillo repeat-containing protein 6 OS=Mus musculus OX=10090 GN=Armc6 PE=1 SV=1</t>
  </si>
  <si>
    <t>ERO1A_MOUSE</t>
  </si>
  <si>
    <t>ERO1-like protein alpha OS=Mus musculus OX=10090 GN=Ero1a PE=1 SV=2</t>
  </si>
  <si>
    <t>SYIC_MOUSE</t>
  </si>
  <si>
    <t>Isoleucine--tRNA ligase, cytoplasmic OS=Mus musculus OX=10090 GN=Iars1 PE=1 SV=2</t>
  </si>
  <si>
    <t>RM46_MOUSE</t>
  </si>
  <si>
    <t>39S ribosomal protein L46, mitochondrial OS=Mus musculus OX=10090 GN=Mrpl46 PE=1 SV=1</t>
  </si>
  <si>
    <t>CD47_MOUSE</t>
  </si>
  <si>
    <t>Leukocyte surface antigen CD47 OS=Mus musculus OX=10090 GN=Cd47 PE=1 SV=2</t>
  </si>
  <si>
    <t>VPP1_MOUSE;VPP4_MOUSE</t>
  </si>
  <si>
    <t>V-type proton ATPase 116 kDa subunit a 1 OS=Mus musculus OX=10090 GN=Atp6v0a1 PE=1 SV=3</t>
  </si>
  <si>
    <t>AP1M1_MOUSE</t>
  </si>
  <si>
    <t>AP-1 complex subunit mu-1 OS=Mus musculus OX=10090 GN=Ap1m1 PE=1 SV=3</t>
  </si>
  <si>
    <t>SIK3_MOUSE</t>
  </si>
  <si>
    <t>Serine/threonine-protein kinase SIK3 OS=Mus musculus OX=10090 GN=Sik3 PE=1 SV=4</t>
  </si>
  <si>
    <t>BAX_MOUSE</t>
  </si>
  <si>
    <t>Apoptosis regulator BAX OS=Mus musculus OX=10090 GN=Bax PE=1 SV=1</t>
  </si>
  <si>
    <t>AP1B1_MOUSE</t>
  </si>
  <si>
    <t>AP-1 complex subunit beta-1 OS=Mus musculus OX=10090 GN=Ap1b1 PE=1 SV=2</t>
  </si>
  <si>
    <t>ECHB_MOUSE</t>
  </si>
  <si>
    <t>Trifunctional enzyme subunit beta, mitochondrial OS=Mus musculus OX=10090 GN=Hadhb PE=1 SV=1</t>
  </si>
  <si>
    <t>GSK3B_MOUSE</t>
  </si>
  <si>
    <t>Glycogen synthase kinase-3 beta OS=Mus musculus OX=10090 GN=Gsk3b PE=1 SV=2</t>
  </si>
  <si>
    <t>CHMP5_MOUSE</t>
  </si>
  <si>
    <t>Charged multivesicular body protein 5 OS=Mus musculus OX=10090 GN=Chmp5 PE=1 SV=1</t>
  </si>
  <si>
    <t>ATG7_MOUSE</t>
  </si>
  <si>
    <t>Ubiquitin-like modifier-activating enzyme ATG7 OS=Mus musculus OX=10090 GN=Atg7 PE=1 SV=1</t>
  </si>
  <si>
    <t>KHDR1_MOUSE;KHDR2_MOUSE;KHDR3_MOUSE</t>
  </si>
  <si>
    <t>KH domain-containing, RNA-binding, signal transduction-associated protein 1 OS=Mus musculus OX=10090 GN=Khdrbs1 PE=1 SV=2</t>
  </si>
  <si>
    <t>NUDT3_MOUSE</t>
  </si>
  <si>
    <t>Diphosphoinositol polyphosphate phosphohydrolase 1 OS=Mus musculus OX=10090 GN=Nudt3 PE=1 SV=1</t>
  </si>
  <si>
    <t>ANK2_MOUSE</t>
  </si>
  <si>
    <t>Ankyrin-2 OS=Mus musculus OX=10090 GN=Ank2 PE=1 SV=2</t>
  </si>
  <si>
    <t>DHB12_MOUSE</t>
  </si>
  <si>
    <t>Very-long-chain 3-oxoacyl-CoA reductase OS=Mus musculus OX=10090 GN=Hsd17b12 PE=1 SV=1</t>
  </si>
  <si>
    <t>SLIK1_MOUSE</t>
  </si>
  <si>
    <t>SLIT and NTRK-like protein 1 OS=Mus musculus OX=10090 GN=Slitrk1 PE=2 SV=1</t>
  </si>
  <si>
    <t>HSP74_MOUSE</t>
  </si>
  <si>
    <t>Heat shock 70 kDa protein 4 OS=Mus musculus OX=10090 GN=Hspa4 PE=1 SV=1</t>
  </si>
  <si>
    <t>OXR1_MOUSE</t>
  </si>
  <si>
    <t>Oxidation resistance protein 1 OS=Mus musculus OX=10090 GN=Oxr1 PE=1 SV=3</t>
  </si>
  <si>
    <t>ADCY2_MOUSE</t>
  </si>
  <si>
    <t>Adenylate cyclase type 2 OS=Mus musculus OX=10090 GN=Adcy2 PE=1 SV=2</t>
  </si>
  <si>
    <t>FAD1_MOUSE</t>
  </si>
  <si>
    <t>FAD synthase OS=Mus musculus OX=10090 GN=Flad1 PE=1 SV=1</t>
  </si>
  <si>
    <t>COQ3_MOUSE</t>
  </si>
  <si>
    <t>Ubiquinone biosynthesis O-methyltransferase, mitochondrial OS=Mus musculus OX=10090 GN=Coq3 PE=1 SV=1</t>
  </si>
  <si>
    <t>MY18A_MOUSE</t>
  </si>
  <si>
    <t>Unconventional myosin-XVIIIa OS=Mus musculus OX=10090 GN=Myo18a PE=1 SV=2</t>
  </si>
  <si>
    <t>NUD16_MOUSE</t>
  </si>
  <si>
    <t>U8 snoRNA-decapping enzyme OS=Mus musculus OX=10090 GN=Nudt16 PE=1 SV=1</t>
  </si>
  <si>
    <t>STXB1_MOUSE;STXB2_MOUSE</t>
  </si>
  <si>
    <t>Syntaxin-binding protein 1 OS=Mus musculus OX=10090 GN=Stxbp1 PE=1 SV=2</t>
  </si>
  <si>
    <t>SMAP2_MOUSE</t>
  </si>
  <si>
    <t>Stromal membrane-associated protein 2 OS=Mus musculus OX=10090 GN=Smap2 PE=1 SV=1</t>
  </si>
  <si>
    <t>ZN536_MOUSE</t>
  </si>
  <si>
    <t>Zinc finger protein 536 OS=Mus musculus OX=10090 GN=Znf536 PE=1 SV=1</t>
  </si>
  <si>
    <t>CQ10B_MOUSE</t>
  </si>
  <si>
    <t>Coenzyme Q-binding protein COQ10 homolog B, mitochondrial OS=Mus musculus OX=10090 GN=Coq10b PE=1 SV=1</t>
  </si>
  <si>
    <t>TPD53_MOUSE</t>
  </si>
  <si>
    <t>Tumor protein D53 OS=Mus musculus OX=10090 GN=Tpd52l1 PE=1 SV=1</t>
  </si>
  <si>
    <t>LIN7C_MOUSE;TYW1_MOUSE</t>
  </si>
  <si>
    <t>Protein lin-7 homolog C OS=Mus musculus OX=10090 GN=Lin7c PE=1 SV=2</t>
  </si>
  <si>
    <t>EHD3_MOUSE</t>
  </si>
  <si>
    <t>EH domain-containing protein 3 OS=Mus musculus OX=10090 GN=Ehd3 PE=1 SV=2</t>
  </si>
  <si>
    <t>SCG2_MOUSE</t>
  </si>
  <si>
    <t>Secretogranin-2 OS=Mus musculus OX=10090 GN=Scg2 PE=1 SV=1</t>
  </si>
  <si>
    <t>ANK3_MOUSE</t>
  </si>
  <si>
    <t>Ankyrin-3 OS=Mus musculus OX=10090 GN=Ank3 PE=1 SV=1</t>
  </si>
  <si>
    <t>PHF5A_MOUSE</t>
  </si>
  <si>
    <t>PHD finger-like domain-containing protein 5A OS=Mus musculus OX=10090 GN=Phf5a PE=1 SV=1</t>
  </si>
  <si>
    <t>F177A_MOUSE</t>
  </si>
  <si>
    <t>Protein FAM177A1 OS=Mus musculus OX=10090 GN=Fam177a1 PE=1 SV=1</t>
  </si>
  <si>
    <t>MARK1_MOUSE</t>
  </si>
  <si>
    <t>Serine/threonine-protein kinase MARK1 OS=Mus musculus OX=10090 GN=Mark1 PE=1 SV=2</t>
  </si>
  <si>
    <t>BT3L4_MOUSE</t>
  </si>
  <si>
    <t>Transcription factor BTF3 homolog 4 OS=Mus musculus OX=10090 GN=Btf3l4 PE=1 SV=1</t>
  </si>
  <si>
    <t>IF4A3_MOUSE</t>
  </si>
  <si>
    <t>Eukaryotic initiation factor 4A-III OS=Mus musculus OX=10090 GN=Eif4a3 PE=1 SV=3</t>
  </si>
  <si>
    <t>RAB8A_MOUSE</t>
  </si>
  <si>
    <t>Ras-related protein Rab-8A OS=Mus musculus OX=10090 GN=Rab8a PE=1 SV=2</t>
  </si>
  <si>
    <t>IMPA1_MOUSE</t>
  </si>
  <si>
    <t>Inositol monophosphatase 1 OS=Mus musculus OX=10090 GN=Impa1 PE=1 SV=1</t>
  </si>
  <si>
    <t>WNK2_MOUSE</t>
  </si>
  <si>
    <t>Serine/threonine-protein kinase WNK2 OS=Mus musculus OX=10090 GN=Wnk2 PE=1 SV=2</t>
  </si>
  <si>
    <t>SCN1B_MOUSE</t>
  </si>
  <si>
    <t>Sodium channel subunit beta-1 OS=Mus musculus OX=10090 GN=Scn1b PE=1 SV=1</t>
  </si>
  <si>
    <t>ERLEC_MOUSE</t>
  </si>
  <si>
    <t>Endoplasmic reticulum lectin 1 OS=Mus musculus OX=10090 GN=Erlec1 PE=1 SV=1</t>
  </si>
  <si>
    <t>CATZ_MOUSE</t>
  </si>
  <si>
    <t>Cathepsin Z OS=Mus musculus OX=10090 GN=Ctsz PE=1 SV=1</t>
  </si>
  <si>
    <t>GBG3_MOUSE</t>
  </si>
  <si>
    <t>Guanine nucleotide-binding protein G(I)/G(S)/G(O) subunit gamma-3 OS=Mus musculus OX=10090 GN=Gng3 PE=1 SV=1</t>
  </si>
  <si>
    <t>DHRS4_MOUSE</t>
  </si>
  <si>
    <t>Dehydrogenase/reductase SDR family member 4 OS=Mus musculus OX=10090 GN=Dhrs4 PE=1 SV=3</t>
  </si>
  <si>
    <t>MTMR6_MOUSE</t>
  </si>
  <si>
    <t>Myotubularin-related protein 6 OS=Mus musculus OX=10090 GN=Mtmr6 PE=1 SV=1</t>
  </si>
  <si>
    <t>NRP1_MOUSE</t>
  </si>
  <si>
    <t>Neuropilin-1 OS=Mus musculus OX=10090 GN=Nrp1 PE=1 SV=2</t>
  </si>
  <si>
    <t>EIF3A_MOUSE</t>
  </si>
  <si>
    <t>Eukaryotic translation initiation factor 3 subunit A OS=Mus musculus OX=10090 GN=Eif3a PE=1 SV=5</t>
  </si>
  <si>
    <t>RGS6_MOUSE</t>
  </si>
  <si>
    <t>Regulator of G-protein signaling 6 OS=Mus musculus OX=10090 GN=Rgs6 PE=1 SV=2</t>
  </si>
  <si>
    <t>MCCA_MOUSE</t>
  </si>
  <si>
    <t>Methylcrotonoyl-CoA carboxylase subunit alpha, mitochondrial OS=Mus musculus OX=10090 GN=Mccc1 PE=1 SV=2</t>
  </si>
  <si>
    <t>ACO13_MOUSE</t>
  </si>
  <si>
    <t>Acyl-coenzyme A thioesterase 13 OS=Mus musculus OX=10090 GN=Acot13 PE=1 SV=1</t>
  </si>
  <si>
    <t>SNX12_MOUSE</t>
  </si>
  <si>
    <t>Sorting nexin-12 OS=Mus musculus OX=10090 GN=Snx12 PE=1 SV=1</t>
  </si>
  <si>
    <t>MSI2H_MOUSE</t>
  </si>
  <si>
    <t>RNA-binding protein Musashi homolog 2 OS=Mus musculus OX=10090 GN=Msi2 PE=1 SV=1</t>
  </si>
  <si>
    <t>HSP7C_MOUSE</t>
  </si>
  <si>
    <t>Heat shock cognate 71 kDa protein OS=Mus musculus OX=10090 GN=Hspa8 PE=1 SV=1</t>
  </si>
  <si>
    <t>LXN_MOUSE</t>
  </si>
  <si>
    <t>Latexin OS=Mus musculus OX=10090 GN=Lxn PE=1 SV=2</t>
  </si>
  <si>
    <t>MOES_MOUSE</t>
  </si>
  <si>
    <t>Moesin OS=Mus musculus OX=10090 GN=Msn PE=1 SV=3</t>
  </si>
  <si>
    <t>SCN8A_MOUSE</t>
  </si>
  <si>
    <t>Sodium channel protein type 8 subunit alpha OS=Mus musculus OX=10090 GN=Scn8a PE=1 SV=1</t>
  </si>
  <si>
    <t>ICAM5_MOUSE</t>
  </si>
  <si>
    <t>Intercellular adhesion molecule 5 OS=Mus musculus OX=10090 GN=Icam5 PE=1 SV=2</t>
  </si>
  <si>
    <t>MAIP1_MOUSE</t>
  </si>
  <si>
    <t>m-AAA protease-interacting protein 1, mitochondrial OS=Mus musculus OX=10090 GN=Maip1 PE=1 SV=1</t>
  </si>
  <si>
    <t>RS3A_MOUSE</t>
  </si>
  <si>
    <t>40S ribosomal protein S3a OS=Mus musculus OX=10090 GN=Rps3a PE=1 SV=3</t>
  </si>
  <si>
    <t>BIN1_MOUSE</t>
  </si>
  <si>
    <t>Myc box-dependent-interacting protein 1 OS=Mus musculus OX=10090 GN=Bin1 PE=1 SV=1</t>
  </si>
  <si>
    <t>PROM1_MOUSE</t>
  </si>
  <si>
    <t>Prominin-1 OS=Mus musculus OX=10090 GN=Prom1 PE=1 SV=1</t>
  </si>
  <si>
    <t>KISHA_MOUSE</t>
  </si>
  <si>
    <t>Protein kish-A OS=Mus musculus OX=10090 GN=Tmem167a PE=1 SV=1</t>
  </si>
  <si>
    <t>CATF_MOUSE</t>
  </si>
  <si>
    <t>Cathepsin F OS=Mus musculus OX=10090 GN=Ctsf PE=1 SV=1</t>
  </si>
  <si>
    <t>LPCT4_MOUSE</t>
  </si>
  <si>
    <t>Lysophospholipid acyltransferase LPCAT4 OS=Mus musculus OX=10090 GN=Lpcat4 PE=1 SV=1</t>
  </si>
  <si>
    <t>MTMR1_MOUSE</t>
  </si>
  <si>
    <t>Myotubularin-related protein 1 OS=Mus musculus OX=10090 GN=Mtmr1 PE=1 SV=1</t>
  </si>
  <si>
    <t>OBSCN_MOUSE</t>
  </si>
  <si>
    <t>Obscurin OS=Mus musculus OX=10090 GN=Obscn PE=1 SV=3</t>
  </si>
  <si>
    <t>SYSC_MOUSE</t>
  </si>
  <si>
    <t>Serine--tRNA ligase, cytoplasmic OS=Mus musculus OX=10090 GN=Sars1 PE=1 SV=3</t>
  </si>
  <si>
    <t>IF1AX_MOUSE</t>
  </si>
  <si>
    <t>Eukaryotic translation initiation factor 1A, X-chromosomal OS=Mus musculus OX=10090 GN=Eif1ax PE=2 SV=3</t>
  </si>
  <si>
    <t>GOLM2_MOUSE</t>
  </si>
  <si>
    <t>Protein GOLM2 OS=Mus musculus OX=10090 GN=Golm2 PE=1 SV=1</t>
  </si>
  <si>
    <t>PPP5_MOUSE</t>
  </si>
  <si>
    <t>Serine/threonine-protein phosphatase 5 OS=Mus musculus OX=10090 GN=Ppp5c PE=1 SV=3</t>
  </si>
  <si>
    <t>6PGD_MOUSE</t>
  </si>
  <si>
    <t>6-phosphogluconate dehydrogenase, decarboxylating OS=Mus musculus OX=10090 GN=Pgd PE=1 SV=3</t>
  </si>
  <si>
    <t>EIF1_MOUSE;EIF1B_MOUSE</t>
  </si>
  <si>
    <t>Eukaryotic translation initiation factor 1 OS=Mus musculus OX=10090 GN=Eif1 PE=1 SV=2</t>
  </si>
  <si>
    <t>FABPH_MOUSE</t>
  </si>
  <si>
    <t>Fatty acid-binding protein, heart OS=Mus musculus OX=10090 GN=Fabp3 PE=1 SV=5</t>
  </si>
  <si>
    <t>DCMC_MOUSE</t>
  </si>
  <si>
    <t>Malonyl-CoA decarboxylase, mitochondrial OS=Mus musculus OX=10090 GN=Mlycd PE=1 SV=1</t>
  </si>
  <si>
    <t>CRYAB_MOUSE</t>
  </si>
  <si>
    <t>Alpha-crystallin B chain OS=Mus musculus OX=10090 GN=Cryab PE=1 SV=2</t>
  </si>
  <si>
    <t>TLN2_MOUSE</t>
  </si>
  <si>
    <t>Talin-2 OS=Mus musculus OX=10090 GN=Tln2 PE=1 SV=3</t>
  </si>
  <si>
    <t>NU2M_MOUSE</t>
  </si>
  <si>
    <t>NADH-ubiquinone oxidoreductase chain 2 OS=Mus musculus OX=10090 GN=mt-Nd2 PE=1 SV=2</t>
  </si>
  <si>
    <t>DREB_MOUSE</t>
  </si>
  <si>
    <t>Drebrin OS=Mus musculus OX=10090 GN=Dbn1 PE=1 SV=4</t>
  </si>
  <si>
    <t>ECM29_MOUSE</t>
  </si>
  <si>
    <t>Proteasome adapter and scaffold protein ECM29 OS=Mus musculus OX=10090 GN=Ecpas PE=1 SV=3</t>
  </si>
  <si>
    <t>NMT2_MOUSE</t>
  </si>
  <si>
    <t>Glycylpeptide N-tetradecanoyltransferase 2 OS=Mus musculus OX=10090 GN=Nmt2 PE=1 SV=1</t>
  </si>
  <si>
    <t>HOME3_MOUSE</t>
  </si>
  <si>
    <t>Homer protein homolog 3 OS=Mus musculus OX=10090 GN=Homer3 PE=1 SV=2</t>
  </si>
  <si>
    <t>NIPS1_MOUSE</t>
  </si>
  <si>
    <t>Protein NipSnap homolog 1 OS=Mus musculus OX=10090 GN=Nipsnap1 PE=1 SV=1</t>
  </si>
  <si>
    <t>CBPD_MOUSE</t>
  </si>
  <si>
    <t>Carboxypeptidase D OS=Mus musculus OX=10090 GN=Cpd PE=1 SV=2</t>
  </si>
  <si>
    <t>TMCO1_MOUSE</t>
  </si>
  <si>
    <t>Calcium load-activated calcium channel OS=Mus musculus OX=10090 GN=Tmco1 PE=1 SV=1</t>
  </si>
  <si>
    <t>CNOT3_MOUSE</t>
  </si>
  <si>
    <t>CCR4-NOT transcription complex subunit 3 OS=Mus musculus OX=10090 GN=Cnot3 PE=1 SV=1</t>
  </si>
  <si>
    <t>SERC1_MOUSE</t>
  </si>
  <si>
    <t>Serine incorporator 1 OS=Mus musculus OX=10090 GN=Serinc1 PE=1 SV=1</t>
  </si>
  <si>
    <t>SERC3_MOUSE</t>
  </si>
  <si>
    <t>Serine incorporator 3 OS=Mus musculus OX=10090 GN=Serinc3 PE=1 SV=2</t>
  </si>
  <si>
    <t>PACS2_MOUSE</t>
  </si>
  <si>
    <t>Phosphofurin acidic cluster sorting protein 2 OS=Mus musculus OX=10090 GN=Pacs2 PE=1 SV=2</t>
  </si>
  <si>
    <t>KTHY_MOUSE</t>
  </si>
  <si>
    <t>Thymidylate kinase OS=Mus musculus OX=10090 GN=Dtymk PE=1 SV=2</t>
  </si>
  <si>
    <t>SEPT7_MOUSE</t>
  </si>
  <si>
    <t>Septin-7 OS=Mus musculus OX=10090 GN=Septin7 PE=1 SV=1</t>
  </si>
  <si>
    <t>AP4A_MOUSE</t>
  </si>
  <si>
    <t>Bis(5'-nucleosyl)-tetraphosphatase [asymmetrical] OS=Mus musculus OX=10090 GN=Nudt2 PE=1 SV=3</t>
  </si>
  <si>
    <t>RHG12_MOUSE</t>
  </si>
  <si>
    <t>Rho GTPase-activating protein 12 OS=Mus musculus OX=10090 GN=Arhgap12 PE=1 SV=2</t>
  </si>
  <si>
    <t>MRCKA_MOUSE</t>
  </si>
  <si>
    <t>Serine/threonine-protein kinase MRCK alpha OS=Mus musculus OX=10090 GN=Cdc42bpa PE=1 SV=2</t>
  </si>
  <si>
    <t>RFOX3_MOUSE</t>
  </si>
  <si>
    <t>RNA binding protein fox-1 homolog 3 OS=Mus musculus OX=10090 GN=Rbfox3 PE=1 SV=2</t>
  </si>
  <si>
    <t>SRGP2_MOUSE</t>
  </si>
  <si>
    <t>SLIT-ROBO Rho GTPase-activating protein 2 OS=Mus musculus OX=10090 GN=Srgap2 PE=1 SV=2</t>
  </si>
  <si>
    <t>RT27_MOUSE</t>
  </si>
  <si>
    <t>28S ribosomal protein S27, mitochondrial OS=Mus musculus OX=10090 GN=Mrps27 PE=1 SV=2</t>
  </si>
  <si>
    <t>ERGI1_MOUSE</t>
  </si>
  <si>
    <t>Endoplasmic reticulum-Golgi intermediate compartment protein 1 OS=Mus musculus OX=10090 GN=Ergic1 PE=1 SV=1</t>
  </si>
  <si>
    <t>SRPRB_MOUSE</t>
  </si>
  <si>
    <t>Signal recognition particle receptor subunit beta OS=Mus musculus OX=10090 GN=Srprb PE=1 SV=1</t>
  </si>
  <si>
    <t>NTNG1_MOUSE</t>
  </si>
  <si>
    <t>Netrin-G1 OS=Mus musculus OX=10090 GN=Ntng1 PE=1 SV=2</t>
  </si>
  <si>
    <t>WIPF2_MOUSE</t>
  </si>
  <si>
    <t>WAS/WASL-interacting protein family member 2 OS=Mus musculus OX=10090 GN=Wipf2 PE=1 SV=1</t>
  </si>
  <si>
    <t>RFIP2_MOUSE</t>
  </si>
  <si>
    <t>Rab11 family-interacting protein 2 OS=Mus musculus OX=10090 GN=Rab11fip2 PE=1 SV=1</t>
  </si>
  <si>
    <t>IPYR_MOUSE</t>
  </si>
  <si>
    <t>Inorganic pyrophosphatase OS=Mus musculus OX=10090 GN=Ppa1 PE=1 SV=1</t>
  </si>
  <si>
    <t>PSPC1_MOUSE</t>
  </si>
  <si>
    <t>Paraspeckle component 1 OS=Mus musculus OX=10090 GN=Pspc1 PE=1 SV=1</t>
  </si>
  <si>
    <t>PSMD3_MOUSE</t>
  </si>
  <si>
    <t>26S proteasome non-ATPase regulatory subunit 3 OS=Mus musculus OX=10090 GN=Psmd3 PE=1 SV=3</t>
  </si>
  <si>
    <t>RPB1_MOUSE</t>
  </si>
  <si>
    <t>DNA-directed RNA polymerase II subunit RPB1 OS=Mus musculus OX=10090 GN=Polr2a PE=1 SV=3</t>
  </si>
  <si>
    <t>AT2B1_MOUSE</t>
  </si>
  <si>
    <t>Plasma membrane calcium-transporting ATPase 1 OS=Mus musculus OX=10090 GN=Atp2b1 PE=1 SV=1</t>
  </si>
  <si>
    <t>GBRAP_MOUSE</t>
  </si>
  <si>
    <t>Gamma-aminobutyric acid receptor-associated protein OS=Mus musculus OX=10090 GN=Gabarap PE=1 SV=2</t>
  </si>
  <si>
    <t>DIRA1_MOUSE</t>
  </si>
  <si>
    <t>GTP-binding protein Di-Ras1 OS=Mus musculus OX=10090 GN=Diras1 PE=1 SV=1</t>
  </si>
  <si>
    <t>WDR1_MOUSE</t>
  </si>
  <si>
    <t>WD repeat-containing protein 1 OS=Mus musculus OX=10090 GN=Wdr1 PE=1 SV=3</t>
  </si>
  <si>
    <t>M3K7_MOUSE</t>
  </si>
  <si>
    <t>Mitogen-activated protein kinase kinase kinase 7 OS=Mus musculus OX=10090 GN=Map3k7 PE=1 SV=1</t>
  </si>
  <si>
    <t>ZBT18_MOUSE</t>
  </si>
  <si>
    <t>Zinc finger and BTB domain-containing protein 18 OS=Mus musculus OX=10090 GN=Zbtb18 PE=1 SV=1</t>
  </si>
  <si>
    <t>RENR_MOUSE</t>
  </si>
  <si>
    <t>Renin receptor OS=Mus musculus OX=10090 GN=Atp6ap2 PE=1 SV=2</t>
  </si>
  <si>
    <t>GABR2_MOUSE</t>
  </si>
  <si>
    <t>Gamma-aminobutyric acid type B receptor subunit 2 OS=Mus musculus OX=10090 GN=Gabbr2 PE=1 SV=2</t>
  </si>
  <si>
    <t>SYT17_MOUSE</t>
  </si>
  <si>
    <t>Synaptotagmin-17 OS=Mus musculus OX=10090 GN=Syt17 PE=1 SV=1</t>
  </si>
  <si>
    <t>DDX42_MOUSE</t>
  </si>
  <si>
    <t>ATP-dependent RNA helicase DDX42 OS=Mus musculus OX=10090 GN=Ddx42 PE=1 SV=3</t>
  </si>
  <si>
    <t>CALX_MOUSE</t>
  </si>
  <si>
    <t>Calnexin OS=Mus musculus OX=10090 GN=Canx PE=1 SV=1</t>
  </si>
  <si>
    <t>DIP2A_MOUSE</t>
  </si>
  <si>
    <t>Disco-interacting protein 2 homolog A OS=Mus musculus OX=10090 GN=Dip2a PE=1 SV=3</t>
  </si>
  <si>
    <t>RNF11_MOUSE</t>
  </si>
  <si>
    <t>RING finger protein 11 OS=Mus musculus OX=10090 GN=Rnf11 PE=1 SV=1</t>
  </si>
  <si>
    <t>NDUBA_MOUSE</t>
  </si>
  <si>
    <t>NADH dehydrogenase [ubiquinone] 1 beta subcomplex subunit 10 OS=Mus musculus OX=10090 GN=Ndufb10 PE=1 SV=3</t>
  </si>
  <si>
    <t>NPC1_MOUSE</t>
  </si>
  <si>
    <t>NPC intracellular cholesterol transporter 1 OS=Mus musculus OX=10090 GN=Npc1 PE=1 SV=2</t>
  </si>
  <si>
    <t>DAB2P_MOUSE</t>
  </si>
  <si>
    <t>Disabled homolog 2-interacting protein OS=Mus musculus OX=10090 GN=Dab2ip PE=1 SV=1</t>
  </si>
  <si>
    <t>ALDOC_MOUSE</t>
  </si>
  <si>
    <t>Fructose-bisphosphate aldolase C OS=Mus musculus OX=10090 GN=Aldoc PE=1 SV=4</t>
  </si>
  <si>
    <t>NSF1C_MOUSE</t>
  </si>
  <si>
    <t>NSFL1 cofactor p47 OS=Mus musculus OX=10090 GN=Nsfl1c PE=1 SV=1</t>
  </si>
  <si>
    <t>STRN_MOUSE</t>
  </si>
  <si>
    <t>Striatin OS=Mus musculus OX=10090 GN=Strn PE=1 SV=2</t>
  </si>
  <si>
    <t>ARF5_MOUSE</t>
  </si>
  <si>
    <t>ADP-ribosylation factor 5 OS=Mus musculus OX=10090 GN=Arf5 PE=1 SV=2</t>
  </si>
  <si>
    <t>MPC2_MOUSE</t>
  </si>
  <si>
    <t>Mitochondrial pyruvate carrier 2 OS=Mus musculus OX=10090 GN=Mpc2 PE=1 SV=1</t>
  </si>
  <si>
    <t>IVD_MOUSE</t>
  </si>
  <si>
    <t>Isovaleryl-CoA dehydrogenase, mitochondrial OS=Mus musculus OX=10090 GN=Ivd PE=1 SV=1</t>
  </si>
  <si>
    <t>ALBU_MOUSE</t>
  </si>
  <si>
    <t>Albumin OS=Mus musculus OX=10090 GN=Alb PE=1 SV=3</t>
  </si>
  <si>
    <t>KGUA_MOUSE</t>
  </si>
  <si>
    <t>Guanylate kinase OS=Mus musculus OX=10090 GN=Guk1 PE=1 SV=2</t>
  </si>
  <si>
    <t>X3CL1_MOUSE</t>
  </si>
  <si>
    <t>Fractalkine OS=Mus musculus OX=10090 GN=Cx3cl1 PE=1 SV=3</t>
  </si>
  <si>
    <t>CLPT1_MOUSE</t>
  </si>
  <si>
    <t>Cleft lip and palate transmembrane protein 1 homolog OS=Mus musculus OX=10090 GN=Clptm1 PE=1 SV=1</t>
  </si>
  <si>
    <t>KCD12_MOUSE</t>
  </si>
  <si>
    <t>BTB/POZ domain-containing protein KCTD12 OS=Mus musculus OX=10090 GN=Kctd12 PE=1 SV=1</t>
  </si>
  <si>
    <t>FARP1_MOUSE</t>
  </si>
  <si>
    <t>FERM, ARHGEF and pleckstrin domain-containing protein 1 OS=Mus musculus OX=10090 GN=Farp1 PE=1 SV=1</t>
  </si>
  <si>
    <t>RL17_MOUSE</t>
  </si>
  <si>
    <t>60S ribosomal protein L17 OS=Mus musculus OX=10090 GN=Rpl17 PE=1 SV=3</t>
  </si>
  <si>
    <t>H2AV_MOUSE</t>
  </si>
  <si>
    <t>Histone H2A.V OS=Mus musculus OX=10090 GN=H2az2 PE=1 SV=3</t>
  </si>
  <si>
    <t>EHBP1_MOUSE</t>
  </si>
  <si>
    <t>EH domain-binding protein 1 OS=Mus musculus OX=10090 GN=Ehbp1 PE=1 SV=3</t>
  </si>
  <si>
    <t>RM14_MOUSE</t>
  </si>
  <si>
    <t>39S ribosomal protein L14, mitochondrial OS=Mus musculus OX=10090 GN=Mrpl14 PE=1 SV=1</t>
  </si>
  <si>
    <t>VPS28_MOUSE</t>
  </si>
  <si>
    <t>Vacuolar protein sorting-associated protein 28 homolog OS=Mus musculus OX=10090 GN=Vps28 PE=1 SV=1</t>
  </si>
  <si>
    <t>ODP2_MOUSE</t>
  </si>
  <si>
    <t>Dihydrolipoyllysine-residue acetyltransferase component of pyruvate dehydrogenase complex, mitochondrial OS=Mus musculus OX=10090 GN=Dlat PE=1 SV=2</t>
  </si>
  <si>
    <t>SH3G3_MOUSE</t>
  </si>
  <si>
    <t>Endophilin-A3 OS=Mus musculus OX=10090 GN=Sh3gl3 PE=1 SV=1</t>
  </si>
  <si>
    <t>ADHX_MOUSE;ADH7_MOUSE</t>
  </si>
  <si>
    <t>Alcohol dehydrogenase class-3 OS=Mus musculus OX=10090 GN=Adh5 PE=1 SV=3</t>
  </si>
  <si>
    <t>DYHC1_MOUSE</t>
  </si>
  <si>
    <t>Cytoplasmic dynein 1 heavy chain 1 OS=Mus musculus OX=10090 GN=Dync1h1 PE=1 SV=2</t>
  </si>
  <si>
    <t>SRSF7_MOUSE</t>
  </si>
  <si>
    <t>Serine/arginine-rich splicing factor 7 OS=Mus musculus OX=10090 GN=Srsf7 PE=1 SV=1</t>
  </si>
  <si>
    <t>PAIRB_MOUSE</t>
  </si>
  <si>
    <t>Plasminogen activator inhibitor 1 RNA-binding protein OS=Mus musculus OX=10090 GN=Serbp1 PE=1 SV=2</t>
  </si>
  <si>
    <t>FXYD7_MOUSE</t>
  </si>
  <si>
    <t>FXYD domain-containing ion transport regulator 7 OS=Mus musculus OX=10090 GN=Fxyd7 PE=3 SV=1</t>
  </si>
  <si>
    <t>CADM2_MOUSE</t>
  </si>
  <si>
    <t>Cell adhesion molecule 2 OS=Mus musculus OX=10090 GN=Cadm2 PE=1 SV=2</t>
  </si>
  <si>
    <t>CY1_MOUSE</t>
  </si>
  <si>
    <t>Cytochrome c1, heme protein, mitochondrial OS=Mus musculus OX=10090 GN=Cyc1 PE=1 SV=1</t>
  </si>
  <si>
    <t>PKR1_MOUSE</t>
  </si>
  <si>
    <t>Prokineticin receptor 1 OS=Mus musculus OX=10090 GN=Prokr1 PE=2 SV=2</t>
  </si>
  <si>
    <t>CLC2F_MOUSE</t>
  </si>
  <si>
    <t>C-type lectin domain family 2 member F OS=Mus musculus OX=10090 GN=Clec2f PE=3 SV=1</t>
  </si>
  <si>
    <t>PTMA_MOUSE</t>
  </si>
  <si>
    <t>Prothymosin alpha OS=Mus musculus OX=10090 GN=Ptma PE=1 SV=2</t>
  </si>
  <si>
    <t>ERGI3_MOUSE</t>
  </si>
  <si>
    <t>Endoplasmic reticulum-Golgi intermediate compartment protein 3 OS=Mus musculus OX=10090 GN=Ergic3 PE=1 SV=1</t>
  </si>
  <si>
    <t>GBRG2_MOUSE;GBRG1_MOUSE</t>
  </si>
  <si>
    <t>Gamma-aminobutyric acid receptor subunit gamma-2 OS=Mus musculus OX=10090 GN=Gabrg2 PE=1 SV=3</t>
  </si>
  <si>
    <t>PURB_MOUSE</t>
  </si>
  <si>
    <t>Transcriptional activator protein Pur-beta OS=Mus musculus OX=10090 GN=Purb PE=1 SV=3</t>
  </si>
  <si>
    <t>LST8_MOUSE</t>
  </si>
  <si>
    <t>Target of rapamycin complex subunit LST8 OS=Mus musculus OX=10090 GN=Mlst8 PE=1 SV=1</t>
  </si>
  <si>
    <t>DYN3_MOUSE</t>
  </si>
  <si>
    <t>Dynamin-3 OS=Mus musculus OX=10090 GN=Dnm3 PE=1 SV=1</t>
  </si>
  <si>
    <t>BOLA1_MOUSE</t>
  </si>
  <si>
    <t>BolA-like protein 1 OS=Mus musculus OX=10090 GN=Bola1 PE=1 SV=1</t>
  </si>
  <si>
    <t>NDUB5_MOUSE</t>
  </si>
  <si>
    <t>NADH dehydrogenase [ubiquinone] 1 beta subcomplex subunit 5, mitochondrial OS=Mus musculus OX=10090 GN=Ndufb5 PE=1 SV=1</t>
  </si>
  <si>
    <t>STMN3_MOUSE</t>
  </si>
  <si>
    <t>Stathmin-3 OS=Mus musculus OX=10090 GN=Stmn3 PE=1 SV=1</t>
  </si>
  <si>
    <t>HAP28_MOUSE</t>
  </si>
  <si>
    <t>28 kDa heat- and acid-stable phosphoprotein OS=Mus musculus OX=10090 GN=Pdap1 PE=1 SV=1</t>
  </si>
  <si>
    <t>PPA6_MOUSE</t>
  </si>
  <si>
    <t>Lysophosphatidic acid phosphatase type 6 OS=Mus musculus OX=10090 GN=Acp6 PE=1 SV=1</t>
  </si>
  <si>
    <t>LRC47_MOUSE</t>
  </si>
  <si>
    <t>Leucine-rich repeat-containing protein 47 OS=Mus musculus OX=10090 GN=Lrrc47 PE=1 SV=1</t>
  </si>
  <si>
    <t>LYRM4_MOUSE</t>
  </si>
  <si>
    <t>LYR motif-containing protein 4 OS=Mus musculus OX=10090 GN=Lyrm4 PE=1 SV=1</t>
  </si>
  <si>
    <t>CPNE2_MOUSE</t>
  </si>
  <si>
    <t>Copine-2 OS=Mus musculus OX=10090 GN=Cpne2 PE=1 SV=1</t>
  </si>
  <si>
    <t>STIP1_MOUSE</t>
  </si>
  <si>
    <t>Stress-induced-phosphoprotein 1 OS=Mus musculus OX=10090 GN=Stip1 PE=1 SV=1</t>
  </si>
  <si>
    <t>ZNT3_MOUSE</t>
  </si>
  <si>
    <t>Zinc transporter 3 OS=Mus musculus OX=10090 GN=Slc30a3 PE=1 SV=1</t>
  </si>
  <si>
    <t>RS30_MOUSE</t>
  </si>
  <si>
    <t>40S ribosomal protein S30 OS=Mus musculus OX=10090 GN=Fau PE=1 SV=1</t>
  </si>
  <si>
    <t>CNTP1_MOUSE</t>
  </si>
  <si>
    <t>Contactin-associated protein 1 OS=Mus musculus OX=10090 GN=Cntnap1 PE=1 SV=2</t>
  </si>
  <si>
    <t>SSRG_MOUSE</t>
  </si>
  <si>
    <t>Translocon-associated protein subunit gamma OS=Mus musculus OX=10090 GN=Ssr3 PE=1 SV=1</t>
  </si>
  <si>
    <t>FMR1_MOUSE</t>
  </si>
  <si>
    <t>Synaptic functional regulator FMR1 OS=Mus musculus OX=10090 GN=Fmr1 PE=1 SV=1</t>
  </si>
  <si>
    <t>PGM1_MOUSE</t>
  </si>
  <si>
    <t>Phosphoglucomutase-1 OS=Mus musculus OX=10090 GN=Pgm1 PE=1 SV=4</t>
  </si>
  <si>
    <t>PCCA_MOUSE</t>
  </si>
  <si>
    <t>Propionyl-CoA carboxylase alpha chain, mitochondrial OS=Mus musculus OX=10090 GN=Pcca PE=1 SV=2</t>
  </si>
  <si>
    <t>DJB14_MOUSE</t>
  </si>
  <si>
    <t>DnaJ homolog subfamily B member 14 OS=Mus musculus OX=10090 GN=Dnajb14 PE=2 SV=1</t>
  </si>
  <si>
    <t>AMPD3_MOUSE</t>
  </si>
  <si>
    <t>AMP deaminase 3 OS=Mus musculus OX=10090 GN=Ampd3 PE=1 SV=2</t>
  </si>
  <si>
    <t>NGEF_MOUSE</t>
  </si>
  <si>
    <t>Ephexin-1 OS=Mus musculus OX=10090 GN=Ngef PE=1 SV=1</t>
  </si>
  <si>
    <t>CERS1_MOUSE</t>
  </si>
  <si>
    <t>Ceramide synthase 1 OS=Mus musculus OX=10090 GN=Cers1 PE=1 SV=1</t>
  </si>
  <si>
    <t>CD34_MOUSE</t>
  </si>
  <si>
    <t>Hematopoietic progenitor cell antigen CD34 OS=Mus musculus OX=10090 GN=Cd34 PE=1 SV=1</t>
  </si>
  <si>
    <t>I5P1_MOUSE</t>
  </si>
  <si>
    <t>Inositol polyphosphate-5-phosphatase A OS=Mus musculus OX=10090 GN=Inpp5a PE=1 SV=1</t>
  </si>
  <si>
    <t>PSA3_MOUSE</t>
  </si>
  <si>
    <t>Proteasome subunit alpha type-3 OS=Mus musculus OX=10090 GN=Psma3 PE=1 SV=3</t>
  </si>
  <si>
    <t>RS3_MOUSE</t>
  </si>
  <si>
    <t>40S ribosomal protein S3 OS=Mus musculus OX=10090 GN=Rps3 PE=1 SV=1</t>
  </si>
  <si>
    <t>SET_MOUSE</t>
  </si>
  <si>
    <t>Protein SET OS=Mus musculus OX=10090 GN=Set PE=1 SV=1</t>
  </si>
  <si>
    <t>SF3B1_MOUSE</t>
  </si>
  <si>
    <t>Splicing factor 3B subunit 1 OS=Mus musculus OX=10090 GN=Sf3b1 PE=1 SV=1</t>
  </si>
  <si>
    <t>PCCB_MOUSE</t>
  </si>
  <si>
    <t>Propionyl-CoA carboxylase beta chain, mitochondrial OS=Mus musculus OX=10090 GN=Pccb PE=1 SV=2</t>
  </si>
  <si>
    <t>GLO2_MOUSE</t>
  </si>
  <si>
    <t>Hydroxyacylglutathione hydrolase, mitochondrial OS=Mus musculus OX=10090 GN=Hagh PE=1 SV=2</t>
  </si>
  <si>
    <t>COX7C_MOUSE</t>
  </si>
  <si>
    <t>Cytochrome c oxidase subunit 7C, mitochondrial OS=Mus musculus OX=10090 GN=Cox7c PE=1 SV=1</t>
  </si>
  <si>
    <t>PRDX5_MOUSE</t>
  </si>
  <si>
    <t>Peroxiredoxin-5, mitochondrial OS=Mus musculus OX=10090 GN=Prdx5 PE=1 SV=2</t>
  </si>
  <si>
    <t>CYTSB_MOUSE</t>
  </si>
  <si>
    <t>Cytospin-B OS=Mus musculus OX=10090 GN=Specc1 PE=1 SV=2</t>
  </si>
  <si>
    <t>FAKD4_MOUSE</t>
  </si>
  <si>
    <t>FAST kinase domain-containing protein 4 OS=Mus musculus OX=10090 GN=Tbrg4 PE=1 SV=1</t>
  </si>
  <si>
    <t>ALG2_MOUSE</t>
  </si>
  <si>
    <t>Alpha-1,3/1,6-mannosyltransferase ALG2 OS=Mus musculus OX=10090 GN=Alg2 PE=1 SV=2</t>
  </si>
  <si>
    <t>KCJ10_MOUSE</t>
  </si>
  <si>
    <t>ATP-sensitive inward rectifier potassium channel 10 OS=Mus musculus OX=10090 GN=Kcnj10 PE=1 SV=1</t>
  </si>
  <si>
    <t>RL31_MOUSE</t>
  </si>
  <si>
    <t>60S ribosomal protein L31 OS=Mus musculus OX=10090 GN=Rpl31 PE=1 SV=1</t>
  </si>
  <si>
    <t>NELL2_MOUSE</t>
  </si>
  <si>
    <t>Protein kinase C-binding protein NELL2 OS=Mus musculus OX=10090 GN=Nell2 PE=1 SV=3</t>
  </si>
  <si>
    <t>CDV3_MOUSE</t>
  </si>
  <si>
    <t>Protein CDV3 OS=Mus musculus OX=10090 GN=Cdv3 PE=1 SV=2</t>
  </si>
  <si>
    <t>PAPD1_MOUSE</t>
  </si>
  <si>
    <t>Poly(A) RNA polymerase, mitochondrial OS=Mus musculus OX=10090 GN=Mtpap PE=1 SV=1</t>
  </si>
  <si>
    <t>DPYL3_MOUSE</t>
  </si>
  <si>
    <t>Dihydropyrimidinase-related protein 3 OS=Mus musculus OX=10090 GN=Dpysl3 PE=1 SV=1</t>
  </si>
  <si>
    <t>PPR29_MOUSE</t>
  </si>
  <si>
    <t>Protein phosphatase 1 regulatory subunit 29 OS=Mus musculus OX=10090 GN=Elfn2 PE=1 SV=1</t>
  </si>
  <si>
    <t>KANL1_MOUSE</t>
  </si>
  <si>
    <t>KAT8 regulatory NSL complex subunit 1 OS=Mus musculus OX=10090 GN=Kansl1 PE=1 SV=1</t>
  </si>
  <si>
    <t>TXND5_MOUSE</t>
  </si>
  <si>
    <t>Thioredoxin domain-containing protein 5 OS=Mus musculus OX=10090 GN=Txndc5 PE=1 SV=2</t>
  </si>
  <si>
    <t>GABR1_MOUSE</t>
  </si>
  <si>
    <t>Gamma-aminobutyric acid type B receptor subunit 1 OS=Mus musculus OX=10090 GN=Gabbr1 PE=1 SV=1</t>
  </si>
  <si>
    <t>RAB14_MOUSE;RB39A_MOUSE;RAB26_MOUSE</t>
  </si>
  <si>
    <t>Ras-related protein Rab-14 OS=Mus musculus OX=10090 GN=Rab14 PE=1 SV=3</t>
  </si>
  <si>
    <t>LGMN_MOUSE</t>
  </si>
  <si>
    <t>Legumain OS=Mus musculus OX=10090 GN=Lgmn PE=1 SV=1</t>
  </si>
  <si>
    <t>IF4G3_MOUSE</t>
  </si>
  <si>
    <t>Eukaryotic translation initiation factor 4 gamma 3 OS=Mus musculus OX=10090 GN=Eif4g3 PE=1 SV=2</t>
  </si>
  <si>
    <t>REEP1_MOUSE</t>
  </si>
  <si>
    <t>Receptor expression-enhancing protein 1 OS=Mus musculus OX=10090 GN=Reep1 PE=1 SV=1</t>
  </si>
  <si>
    <t>SLMAP_MOUSE</t>
  </si>
  <si>
    <t>Sarcolemmal membrane-associated protein OS=Mus musculus OX=10090 GN=Slmap PE=1 SV=2</t>
  </si>
  <si>
    <t>MAP1A_MOUSE</t>
  </si>
  <si>
    <t>Microtubule-associated protein 1A OS=Mus musculus OX=10090 GN=Map1a PE=1 SV=2</t>
  </si>
  <si>
    <t>TBA1C_MOUSE</t>
  </si>
  <si>
    <t>Tubulin alpha-1C chain OS=Mus musculus OX=10090 GN=Tuba1c PE=1 SV=1</t>
  </si>
  <si>
    <t>PLS3_MOUSE</t>
  </si>
  <si>
    <t>Phospholipid scramblase 3 OS=Mus musculus OX=10090 GN=Plscr3 PE=1 SV=1</t>
  </si>
  <si>
    <t>TIM50_MOUSE</t>
  </si>
  <si>
    <t>Mitochondrial import inner membrane translocase subunit TIM50 OS=Mus musculus OX=10090 GN=Timm50 PE=1 SV=1</t>
  </si>
  <si>
    <t>PPP6_MOUSE</t>
  </si>
  <si>
    <t>Serine/threonine-protein phosphatase 6 catalytic subunit OS=Mus musculus OX=10090 GN=Ppp6c PE=1 SV=1</t>
  </si>
  <si>
    <t>ITM2C_MOUSE</t>
  </si>
  <si>
    <t>Integral membrane protein 2C OS=Mus musculus OX=10090 GN=Itm2c PE=1 SV=2</t>
  </si>
  <si>
    <t>CYRIA_MOUSE</t>
  </si>
  <si>
    <t>CYFIP-related Rac1 interactor A OS=Mus musculus OX=10090 GN=Cyria PE=1 SV=1</t>
  </si>
  <si>
    <t>CYFP2_MOUSE</t>
  </si>
  <si>
    <t>Cytoplasmic FMR1-interacting protein 2 OS=Mus musculus OX=10090 GN=Cyfip2 PE=1 SV=2</t>
  </si>
  <si>
    <t>KIT_MOUSE</t>
  </si>
  <si>
    <t>Mast/stem cell growth factor receptor Kit OS=Mus musculus OX=10090 GN=Kit PE=1 SV=3</t>
  </si>
  <si>
    <t>SAP3_MOUSE</t>
  </si>
  <si>
    <t>Ganglioside GM2 activator OS=Mus musculus OX=10090 GN=Gm2a PE=1 SV=2</t>
  </si>
  <si>
    <t>PSMD7_MOUSE</t>
  </si>
  <si>
    <t>26S proteasome non-ATPase regulatory subunit 7 OS=Mus musculus OX=10090 GN=Psmd7 PE=1 SV=2</t>
  </si>
  <si>
    <t>TCPH_MOUSE</t>
  </si>
  <si>
    <t>T-complex protein 1 subunit eta OS=Mus musculus OX=10090 GN=Cct7 PE=1 SV=1</t>
  </si>
  <si>
    <t>NEUM_MOUSE</t>
  </si>
  <si>
    <t>Neuromodulin OS=Mus musculus OX=10090 GN=Gap43 PE=1 SV=1</t>
  </si>
  <si>
    <t>HSF3_MOUSE</t>
  </si>
  <si>
    <t>Heat shock factor protein 3 OS=Mus musculus OX=10090 GN=Hsf3 PE=2 SV=1</t>
  </si>
  <si>
    <t>AT1B3_MOUSE</t>
  </si>
  <si>
    <t>Sodium/potassium-transporting ATPase subunit beta-3 OS=Mus musculus OX=10090 GN=Atp1b3 PE=1 SV=1</t>
  </si>
  <si>
    <t>AT131_MOUSE</t>
  </si>
  <si>
    <t>Endoplasmic reticulum transmembrane helix translocase OS=Mus musculus OX=10090 GN=Atp13a1 PE=1 SV=2</t>
  </si>
  <si>
    <t>A1CF_MOUSE</t>
  </si>
  <si>
    <t>APOBEC1 complementation factor OS=Mus musculus OX=10090 GN=A1cf PE=1 SV=2</t>
  </si>
  <si>
    <t>CADH2_MOUSE</t>
  </si>
  <si>
    <t>Cadherin-2 OS=Mus musculus OX=10090 GN=Cdh2 PE=1 SV=2</t>
  </si>
  <si>
    <t>MIC10_MOUSE</t>
  </si>
  <si>
    <t>MICOS complex subunit Mic10 OS=Mus musculus OX=10090 GN=Micos10 PE=1 SV=1</t>
  </si>
  <si>
    <t>BASP1_MOUSE</t>
  </si>
  <si>
    <t>Brain acid soluble protein 1 OS=Mus musculus OX=10090 GN=Basp1 PE=1 SV=3</t>
  </si>
  <si>
    <t>CBS_MOUSE</t>
  </si>
  <si>
    <t>Cystathionine beta-synthase OS=Mus musculus OX=10090 GN=Cbs PE=1 SV=3</t>
  </si>
  <si>
    <t>MYADM_MOUSE</t>
  </si>
  <si>
    <t>Myeloid-associated differentiation marker OS=Mus musculus OX=10090 GN=Myadm PE=1 SV=2</t>
  </si>
  <si>
    <t>DC1I2_MOUSE</t>
  </si>
  <si>
    <t>Cytoplasmic dynein 1 intermediate chain 2 OS=Mus musculus OX=10090 GN=Dync1i2 PE=1 SV=1</t>
  </si>
  <si>
    <t>RUVB2_MOUSE</t>
  </si>
  <si>
    <t>RuvB-like 2 OS=Mus musculus OX=10090 GN=Ruvbl2 PE=1 SV=3</t>
  </si>
  <si>
    <t>SIR5_MOUSE</t>
  </si>
  <si>
    <t>NAD-dependent protein deacylase sirtuin-5, mitochondrial OS=Mus musculus OX=10090 GN=Sirt5 PE=1 SV=1</t>
  </si>
  <si>
    <t>TIM8A_MOUSE;TI8AB_MOUSE</t>
  </si>
  <si>
    <t>Mitochondrial import inner membrane translocase subunit Tim8 A OS=Mus musculus OX=10090 GN=Timm8a1 PE=1 SV=1</t>
  </si>
  <si>
    <t>KKCC1_MOUSE</t>
  </si>
  <si>
    <t>Calcium/calmodulin-dependent protein kinase kinase 1 OS=Mus musculus OX=10090 GN=Camkk1 PE=1 SV=1</t>
  </si>
  <si>
    <t>EHD1_MOUSE</t>
  </si>
  <si>
    <t>EH domain-containing protein 1 OS=Mus musculus OX=10090 GN=Ehd1 PE=1 SV=1</t>
  </si>
  <si>
    <t>UBA3_MOUSE</t>
  </si>
  <si>
    <t>NEDD8-activating enzyme E1 catalytic subunit OS=Mus musculus OX=10090 GN=Uba3 PE=1 SV=2</t>
  </si>
  <si>
    <t>IF2G_MOUSE;IF2H_MOUSE</t>
  </si>
  <si>
    <t>Eukaryotic translation initiation factor 2 subunit 3, X-linked OS=Mus musculus OX=10090 GN=Eif2s3x PE=1 SV=2</t>
  </si>
  <si>
    <t>DLG3_MOUSE</t>
  </si>
  <si>
    <t>Disks large homolog 3 OS=Mus musculus OX=10090 GN=Dlg3 PE=1 SV=1</t>
  </si>
  <si>
    <t>MYL6_MOUSE;MYL3_MOUSE;MYL6B_MOUSE</t>
  </si>
  <si>
    <t>Myosin light polypeptide 6 OS=Mus musculus OX=10090 GN=Myl6 PE=1 SV=3</t>
  </si>
  <si>
    <t>CSN5_MOUSE</t>
  </si>
  <si>
    <t>COP9 signalosome complex subunit 5 OS=Mus musculus OX=10090 GN=Cops5 PE=1 SV=3</t>
  </si>
  <si>
    <t>MARE1_MOUSE</t>
  </si>
  <si>
    <t>Microtubule-associated protein RP/EB family member 1 OS=Mus musculus OX=10090 GN=Mapre1 PE=1 SV=3</t>
  </si>
  <si>
    <t>LACTB_MOUSE</t>
  </si>
  <si>
    <t>Serine beta-lactamase-like protein LACTB, mitochondrial OS=Mus musculus OX=10090 GN=Lactb PE=1 SV=1</t>
  </si>
  <si>
    <t>RANB3_MOUSE</t>
  </si>
  <si>
    <t>Ran-binding protein 3 OS=Mus musculus OX=10090 GN=Ranbp3 PE=1 SV=2</t>
  </si>
  <si>
    <t>TPPP3_MOUSE</t>
  </si>
  <si>
    <t>Tubulin polymerization-promoting protein family member 3 OS=Mus musculus OX=10090 GN=Tppp3 PE=1 SV=1</t>
  </si>
  <si>
    <t>SCPDL_MOUSE</t>
  </si>
  <si>
    <t>Saccharopine dehydrogenase-like oxidoreductase OS=Mus musculus OX=10090 GN=Sccpdh PE=1 SV=1</t>
  </si>
  <si>
    <t>PLXB1_MOUSE</t>
  </si>
  <si>
    <t>Plexin-B1 OS=Mus musculus OX=10090 GN=Plxnb1 PE=1 SV=2</t>
  </si>
  <si>
    <t>PICAL_MOUSE</t>
  </si>
  <si>
    <t>Phosphatidylinositol-binding clathrin assembly protein OS=Mus musculus OX=10090 GN=Picalm PE=1 SV=1</t>
  </si>
  <si>
    <t>SHFL_MOUSE</t>
  </si>
  <si>
    <t>Shiftless antiviral inhibitor of ribosomal frameshifting protein homolog OS=Mus musculus OX=10090 GN=Shfl PE=2 SV=1</t>
  </si>
  <si>
    <t>IF5A1_MOUSE;IF5A2_MOUSE</t>
  </si>
  <si>
    <t>Eukaryotic translation initiation factor 5A-1 OS=Mus musculus OX=10090 GN=Eif5a PE=1 SV=2</t>
  </si>
  <si>
    <t>TIM9_MOUSE</t>
  </si>
  <si>
    <t>Mitochondrial import inner membrane translocase subunit Tim9 OS=Mus musculus OX=10090 GN=Timm9 PE=1 SV=1</t>
  </si>
  <si>
    <t>HNRDL_MOUSE</t>
  </si>
  <si>
    <t>Heterogeneous nuclear ribonucleoprotein D-like OS=Mus musculus OX=10090 GN=Hnrnpdl PE=1 SV=1</t>
  </si>
  <si>
    <t>BTBDH_MOUSE</t>
  </si>
  <si>
    <t>BTB/POZ domain-containing protein 17 OS=Mus musculus OX=10090 GN=Btbd17 PE=1 SV=1</t>
  </si>
  <si>
    <t>DAAM1_MOUSE</t>
  </si>
  <si>
    <t>Disheveled-associated activator of morphogenesis 1 OS=Mus musculus OX=10090 GN=Daam1 PE=1 SV=4</t>
  </si>
  <si>
    <t>BRCC3_MOUSE</t>
  </si>
  <si>
    <t>Lys-63-specific deubiquitinase BRCC36 OS=Mus musculus OX=10090 GN=Brcc3 PE=1 SV=1</t>
  </si>
  <si>
    <t>DRS7B_MOUSE</t>
  </si>
  <si>
    <t>Dehydrogenase/reductase SDR family member 7B OS=Mus musculus OX=10090 GN=Dhrs7b PE=1 SV=1</t>
  </si>
  <si>
    <t>SRBS2_MOUSE</t>
  </si>
  <si>
    <t>Sorbin and SH3 domain-containing protein 2 OS=Mus musculus OX=10090 GN=Sorbs2 PE=1 SV=2</t>
  </si>
  <si>
    <t>CLVS1_MOUSE;CLVS2_MOUSE</t>
  </si>
  <si>
    <t>Clavesin-1 OS=Mus musculus OX=10090 GN=Clvs1 PE=1 SV=1</t>
  </si>
  <si>
    <t>IDE_MOUSE</t>
  </si>
  <si>
    <t>Insulin-degrading enzyme OS=Mus musculus OX=10090 GN=Ide PE=1 SV=1</t>
  </si>
  <si>
    <t>F120A_MOUSE</t>
  </si>
  <si>
    <t>Constitutive coactivator of PPAR-gamma-like protein 1 OS=Mus musculus OX=10090 GN=FAM120A PE=1 SV=2</t>
  </si>
  <si>
    <t>CLD11_MOUSE</t>
  </si>
  <si>
    <t>Claudin-11 OS=Mus musculus OX=10090 GN=Cldn11 PE=1 SV=1</t>
  </si>
  <si>
    <t>K2C75_MOUSE</t>
  </si>
  <si>
    <t>Keratin, type II cytoskeletal 75 OS=Mus musculus OX=10090 GN=Krt75 PE=1 SV=1</t>
  </si>
  <si>
    <t>RT17_MOUSE</t>
  </si>
  <si>
    <t>28S ribosomal protein S17, mitochondrial OS=Mus musculus OX=10090 GN=Mrps17 PE=1 SV=1</t>
  </si>
  <si>
    <t>SNP47_MOUSE</t>
  </si>
  <si>
    <t>Synaptosomal-associated protein 47 OS=Mus musculus OX=10090 GN=Snap47 PE=1 SV=1</t>
  </si>
  <si>
    <t>FSD1_MOUSE</t>
  </si>
  <si>
    <t>Fibronectin type III and SPRY domain-containing protein 1 OS=Mus musculus OX=10090 GN=Fsd1 PE=1 SV=1</t>
  </si>
  <si>
    <t>HACD2_MOUSE</t>
  </si>
  <si>
    <t>Very-long-chain (3R)-3-hydroxyacyl-CoA dehydratase 2 OS=Mus musculus OX=10090 GN=Hacd2 PE=1 SV=1</t>
  </si>
  <si>
    <t>GABT_MOUSE</t>
  </si>
  <si>
    <t>4-aminobutyrate aminotransferase, mitochondrial OS=Mus musculus OX=10090 GN=Abat PE=1 SV=1</t>
  </si>
  <si>
    <t>ITAV_MOUSE</t>
  </si>
  <si>
    <t>Integrin alpha-V OS=Mus musculus OX=10090 GN=Itgav PE=1 SV=2</t>
  </si>
  <si>
    <t>VP26B_MOUSE</t>
  </si>
  <si>
    <t>Vacuolar protein sorting-associated protein 26B OS=Mus musculus OX=10090 GN=Vps26b PE=1 SV=1</t>
  </si>
  <si>
    <t>PSB4_MOUSE</t>
  </si>
  <si>
    <t>Proteasome subunit beta type-4 OS=Mus musculus OX=10090 GN=Psmb4 PE=1 SV=1</t>
  </si>
  <si>
    <t>NDUV2_MOUSE</t>
  </si>
  <si>
    <t>NADH dehydrogenase [ubiquinone] flavoprotein 2, mitochondrial OS=Mus musculus OX=10090 GN=Ndufv2 PE=1 SV=2</t>
  </si>
  <si>
    <t>AL1L1_MOUSE;AL1L2_MOUSE</t>
  </si>
  <si>
    <t>Cytosolic 10-formyltetrahydrofolate dehydrogenase OS=Mus musculus OX=10090 GN=Aldh1l1 PE=1 SV=1</t>
  </si>
  <si>
    <t>DIP2B_MOUSE</t>
  </si>
  <si>
    <t>Disco-interacting protein 2 homolog B OS=Mus musculus OX=10090 GN=Dip2b PE=1 SV=1</t>
  </si>
  <si>
    <t>TM1L2_MOUSE</t>
  </si>
  <si>
    <t>TOM1-like protein 2 OS=Mus musculus OX=10090 GN=Tom1l2 PE=1 SV=1</t>
  </si>
  <si>
    <t>API5_MOUSE</t>
  </si>
  <si>
    <t>Apoptosis inhibitor 5 OS=Mus musculus OX=10090 GN=Api5 PE=1 SV=2</t>
  </si>
  <si>
    <t>NDUV1_MOUSE</t>
  </si>
  <si>
    <t>NADH dehydrogenase [ubiquinone] flavoprotein 1, mitochondrial OS=Mus musculus OX=10090 GN=Ndufv1 PE=1 SV=1</t>
  </si>
  <si>
    <t>PPCEL_MOUSE</t>
  </si>
  <si>
    <t>Prolyl endopeptidase-like OS=Mus musculus OX=10090 GN=Prepl PE=1 SV=1</t>
  </si>
  <si>
    <t>S14L2_MOUSE</t>
  </si>
  <si>
    <t>SEC14-like protein 2 OS=Mus musculus OX=10090 GN=Sec14l2 PE=1 SV=1</t>
  </si>
  <si>
    <t>AT2C1_MOUSE</t>
  </si>
  <si>
    <t>Calcium-transporting ATPase type 2C member 1 OS=Mus musculus OX=10090 GN=Atp2c1 PE=1 SV=2</t>
  </si>
  <si>
    <t>CE170_MOUSE</t>
  </si>
  <si>
    <t>Centrosomal protein of 170 kDa OS=Mus musculus OX=10090 GN=Cep170 PE=1 SV=2</t>
  </si>
  <si>
    <t>VCIP1_MOUSE</t>
  </si>
  <si>
    <t>Deubiquitinating protein VCPIP1 OS=Mus musculus OX=10090 GN=Vcpip1 PE=1 SV=1</t>
  </si>
  <si>
    <t>COPE_MOUSE</t>
  </si>
  <si>
    <t>Coatomer subunit epsilon OS=Mus musculus OX=10090 GN=Cope PE=1 SV=3</t>
  </si>
  <si>
    <t>OSBL1_MOUSE</t>
  </si>
  <si>
    <t>Oxysterol-binding protein-related protein 1 OS=Mus musculus OX=10090 GN=Osbpl1a PE=1 SV=2</t>
  </si>
  <si>
    <t>VKOR1_MOUSE</t>
  </si>
  <si>
    <t>Vitamin K epoxide reductase complex subunit 1 OS=Mus musculus OX=10090 GN=Vkorc1 PE=1 SV=1</t>
  </si>
  <si>
    <t>MTMR2_MOUSE</t>
  </si>
  <si>
    <t>Myotubularin-related protein 2 OS=Mus musculus OX=10090 GN=Mtmr2 PE=1 SV=3</t>
  </si>
  <si>
    <t>ACINU_MOUSE</t>
  </si>
  <si>
    <t>Apoptotic chromatin condensation inducer in the nucleus OS=Mus musculus OX=10090 GN=Acin1 PE=1 SV=3</t>
  </si>
  <si>
    <t>AAMDC_MOUSE</t>
  </si>
  <si>
    <t>Mth938 domain-containing protein OS=Mus musculus OX=10090 GN=Aamdc PE=1 SV=1</t>
  </si>
  <si>
    <t>PIMT_MOUSE</t>
  </si>
  <si>
    <t>Protein-L-isoaspartate(D-aspartate) O-methyltransferase OS=Mus musculus OX=10090 GN=Pcmt1 PE=1 SV=3</t>
  </si>
  <si>
    <t>LA_MOUSE</t>
  </si>
  <si>
    <t>Lupus La protein homolog OS=Mus musculus OX=10090 GN=Ssb PE=1 SV=1</t>
  </si>
  <si>
    <t>FAHD1_MOUSE</t>
  </si>
  <si>
    <t>Acylpyruvase FAHD1, mitochondrial OS=Mus musculus OX=10090 GN=Fahd1 PE=1 SV=2</t>
  </si>
  <si>
    <t>ANS1B_MOUSE;ANS1A_MOUSE</t>
  </si>
  <si>
    <t>Ankyrin repeat and sterile alpha motif domain-containing protein 1B OS=Mus musculus OX=10090 GN=Anks1b PE=1 SV=3</t>
  </si>
  <si>
    <t>AGRG1_MOUSE</t>
  </si>
  <si>
    <t>Adhesion G-protein coupled receptor G1 OS=Mus musculus OX=10090 GN=Adgrg1 PE=1 SV=1</t>
  </si>
  <si>
    <t>A1AT1_MOUSE</t>
  </si>
  <si>
    <t>Alpha-1-antitrypsin 1-1 OS=Mus musculus OX=10090 GN=Serpina1a PE=1 SV=4</t>
  </si>
  <si>
    <t>UBP2L_MOUSE</t>
  </si>
  <si>
    <t>Ubiquitin-associated protein 2-like OS=Mus musculus OX=10090 GN=Ubap2l PE=1 SV=1</t>
  </si>
  <si>
    <t>MAP6_MOUSE</t>
  </si>
  <si>
    <t>Microtubule-associated protein 6 OS=Mus musculus OX=10090 GN=Map6 PE=1 SV=2</t>
  </si>
  <si>
    <t>PRRT1_MOUSE</t>
  </si>
  <si>
    <t>Proline-rich transmembrane protein 1 OS=Mus musculus OX=10090 GN=Prrt1 PE=1 SV=1</t>
  </si>
  <si>
    <t>MAON_MOUSE</t>
  </si>
  <si>
    <t>NADP-dependent malic enzyme, mitochondrial OS=Mus musculus OX=10090 GN=Me3 PE=1 SV=2</t>
  </si>
  <si>
    <t>FXR2_MOUSE</t>
  </si>
  <si>
    <t>Fragile X mental retardation syndrome-related protein 2 OS=Mus musculus OX=10090 GN=Fxr2 PE=1 SV=1</t>
  </si>
  <si>
    <t>PTPM1_MOUSE</t>
  </si>
  <si>
    <t>Phosphatidylglycerophosphatase and protein-tyrosine phosphatase 1 OS=Mus musculus OX=10090 GN=Ptpmt1 PE=1 SV=1</t>
  </si>
  <si>
    <t>SPRY4_MOUSE</t>
  </si>
  <si>
    <t>SPRY domain-containing protein 4 OS=Mus musculus OX=10090 GN=Spryd4 PE=1 SV=1</t>
  </si>
  <si>
    <t>NDUB2_MOUSE</t>
  </si>
  <si>
    <t>NADH dehydrogenase [ubiquinone] 1 beta subcomplex subunit 2, mitochondrial OS=Mus musculus OX=10090 GN=Ndufb2 PE=1 SV=1</t>
  </si>
  <si>
    <t>DNJB2_MOUSE</t>
  </si>
  <si>
    <t>DnaJ homolog subfamily B member 2 OS=Mus musculus OX=10090 GN=Dnajb2 PE=1 SV=3</t>
  </si>
  <si>
    <t>MDGA2_MOUSE</t>
  </si>
  <si>
    <t>MAM domain-containing glycosylphosphatidylinositol anchor protein 2 OS=Mus musculus OX=10090 GN=Mdga2 PE=1 SV=1</t>
  </si>
  <si>
    <t>SVOP_MOUSE</t>
  </si>
  <si>
    <t>Synaptic vesicle 2-related protein OS=Mus musculus OX=10090 GN=Svop PE=1 SV=1</t>
  </si>
  <si>
    <t>PLCD1_MOUSE</t>
  </si>
  <si>
    <t>1-phosphatidylinositol 4,5-bisphosphate phosphodiesterase delta-1 OS=Mus musculus OX=10090 GN=Plcd1 PE=1 SV=2</t>
  </si>
  <si>
    <t>DAZP1_MOUSE</t>
  </si>
  <si>
    <t>DAZ-associated protein 1 OS=Mus musculus OX=10090 GN=Dazap1 PE=1 SV=2</t>
  </si>
  <si>
    <t>MLC1_MOUSE</t>
  </si>
  <si>
    <t>Membrane protein MLC1 OS=Mus musculus OX=10090 GN=Mlc1 PE=1 SV=1</t>
  </si>
  <si>
    <t>AL3B1_MOUSE</t>
  </si>
  <si>
    <t>Aldehyde dehydrogenase family 3 member B1 OS=Mus musculus OX=10090 GN=Aldh3b1 PE=1 SV=1</t>
  </si>
  <si>
    <t>SNX5_MOUSE</t>
  </si>
  <si>
    <t>Sorting nexin-5 OS=Mus musculus OX=10090 GN=Snx5 PE=1 SV=1</t>
  </si>
  <si>
    <t>ZO1_MOUSE</t>
  </si>
  <si>
    <t>Tight junction protein ZO-1 OS=Mus musculus OX=10090 GN=Tjp1 PE=1 SV=2</t>
  </si>
  <si>
    <t>ETFB_MOUSE</t>
  </si>
  <si>
    <t>Electron transfer flavoprotein subunit beta OS=Mus musculus OX=10090 GN=Etfb PE=1 SV=3</t>
  </si>
  <si>
    <t>PRDX3_MOUSE</t>
  </si>
  <si>
    <t>Thioredoxin-dependent peroxide reductase, mitochondrial OS=Mus musculus OX=10090 GN=Prdx3 PE=1 SV=1</t>
  </si>
  <si>
    <t>STML2_MOUSE</t>
  </si>
  <si>
    <t>Stomatin-like protein 2, mitochondrial OS=Mus musculus OX=10090 GN=Stoml2 PE=1 SV=1</t>
  </si>
  <si>
    <t>COF2_MOUSE</t>
  </si>
  <si>
    <t>Cofilin-2 OS=Mus musculus OX=10090 GN=Cfl2 PE=1 SV=1</t>
  </si>
  <si>
    <t>CKAP5_MOUSE</t>
  </si>
  <si>
    <t>Cytoskeleton-associated protein 5 OS=Mus musculus OX=10090 GN=Ckap5 PE=1 SV=1</t>
  </si>
  <si>
    <t>SDF2_MOUSE</t>
  </si>
  <si>
    <t>Stromal cell-derived factor 2 OS=Mus musculus OX=10090 GN=Sdf2 PE=1 SV=1</t>
  </si>
  <si>
    <t>MIC19_MOUSE</t>
  </si>
  <si>
    <t>MICOS complex subunit Mic19 OS=Mus musculus OX=10090 GN=Chchd3 PE=1 SV=1</t>
  </si>
  <si>
    <t>HCD2_MOUSE</t>
  </si>
  <si>
    <t>3-hydroxyacyl-CoA dehydrogenase type-2 OS=Mus musculus OX=10090 GN=Hsd17b10 PE=1 SV=4</t>
  </si>
  <si>
    <t>CCDC6_MOUSE</t>
  </si>
  <si>
    <t>Coiled-coil domain-containing protein 6 OS=Mus musculus OX=10090 GN=Ccdc6 PE=1 SV=1</t>
  </si>
  <si>
    <t>PPM1E_MOUSE</t>
  </si>
  <si>
    <t>Protein phosphatase 1E OS=Mus musculus OX=10090 GN=Ppm1e PE=1 SV=2</t>
  </si>
  <si>
    <t>CATD_MOUSE</t>
  </si>
  <si>
    <t>Cathepsin D OS=Mus musculus OX=10090 GN=Ctsd PE=1 SV=1</t>
  </si>
  <si>
    <t>GELS_MOUSE</t>
  </si>
  <si>
    <t>Gelsolin OS=Mus musculus OX=10090 GN=Gsn PE=1 SV=3</t>
  </si>
  <si>
    <t>CAN1_MOUSE</t>
  </si>
  <si>
    <t>Calpain-1 catalytic subunit OS=Mus musculus OX=10090 GN=Capn1 PE=1 SV=1</t>
  </si>
  <si>
    <t>SPRE_MOUSE</t>
  </si>
  <si>
    <t>Sepiapterin reductase OS=Mus musculus OX=10090 GN=Spr PE=1 SV=1</t>
  </si>
  <si>
    <t>GRIN1_MOUSE</t>
  </si>
  <si>
    <t>G protein-regulated inducer of neurite outgrowth 1 OS=Mus musculus OX=10090 GN=Gprin1 PE=1 SV=2</t>
  </si>
  <si>
    <t>TPPC5_MOUSE</t>
  </si>
  <si>
    <t>Trafficking protein particle complex subunit 5 OS=Mus musculus OX=10090 GN=Trappc5 PE=1 SV=1</t>
  </si>
  <si>
    <t>ASAP1_MOUSE</t>
  </si>
  <si>
    <t>Arf-GAP with SH3 domain, ANK repeat and PH domain-containing protein 1 OS=Mus musculus OX=10090 GN=Asap1 PE=1 SV=2</t>
  </si>
  <si>
    <t>GOG7B_MOUSE</t>
  </si>
  <si>
    <t>Golgin subfamily A member 7B OS=Mus musculus OX=10090 GN=GOLGA7B PE=1 SV=1</t>
  </si>
  <si>
    <t>TIAM2_MOUSE</t>
  </si>
  <si>
    <t>Rho guanine nucleotide exchange factor TIAM2 OS=Mus musculus OX=10090 GN=Tiam2 PE=1 SV=2</t>
  </si>
  <si>
    <t>PAK5_MOUSE</t>
  </si>
  <si>
    <t>Serine/threonine-protein kinase PAK 5 OS=Mus musculus OX=10090 GN=Pak5 PE=1 SV=1</t>
  </si>
  <si>
    <t>PIN1_MOUSE</t>
  </si>
  <si>
    <t>Peptidyl-prolyl cis-trans isomerase NIMA-interacting 1 OS=Mus musculus OX=10090 GN=Pin1 PE=1 SV=1</t>
  </si>
  <si>
    <t>TRPM2_MOUSE</t>
  </si>
  <si>
    <t>Transient receptor potential cation channel subfamily M member 2 OS=Mus musculus OX=10090 GN=Trpm2 PE=1 SV=2</t>
  </si>
  <si>
    <t>PGRC2_MOUSE</t>
  </si>
  <si>
    <t>Membrane-associated progesterone receptor component 2 OS=Mus musculus OX=10090 GN=Pgrmc2 PE=1 SV=2</t>
  </si>
  <si>
    <t>ASAH1_MOUSE</t>
  </si>
  <si>
    <t>Acid ceramidase OS=Mus musculus OX=10090 GN=Asah1 PE=1 SV=1</t>
  </si>
  <si>
    <t>WDR13_MOUSE</t>
  </si>
  <si>
    <t>WD repeat-containing protein 13 OS=Mus musculus OX=10090 GN=Wdr13 PE=1 SV=1</t>
  </si>
  <si>
    <t>PIPNB_MOUSE</t>
  </si>
  <si>
    <t>Phosphatidylinositol transfer protein beta isoform OS=Mus musculus OX=10090 GN=Pitpnb PE=1 SV=2</t>
  </si>
  <si>
    <t>VA0D1_MOUSE</t>
  </si>
  <si>
    <t>V-type proton ATPase subunit d 1 OS=Mus musculus OX=10090 GN=Atp6v0d1 PE=1 SV=2</t>
  </si>
  <si>
    <t>EIF3G_MOUSE</t>
  </si>
  <si>
    <t>Eukaryotic translation initiation factor 3 subunit G OS=Mus musculus OX=10090 GN=Eif3g PE=1 SV=2</t>
  </si>
  <si>
    <t>ST4A1_MOUSE</t>
  </si>
  <si>
    <t>Sulfotransferase 4A1 OS=Mus musculus OX=10090 GN=Sult4a1 PE=1 SV=1</t>
  </si>
  <si>
    <t>CATC_MOUSE</t>
  </si>
  <si>
    <t>Dipeptidyl peptidase 1 OS=Mus musculus OX=10090 GN=Ctsc PE=1 SV=1</t>
  </si>
  <si>
    <t>XPP3_MOUSE</t>
  </si>
  <si>
    <t>Xaa-Pro aminopeptidase 3 OS=Mus musculus OX=10090 GN=Xpnpep3 PE=1 SV=1</t>
  </si>
  <si>
    <t>STXB6_MOUSE</t>
  </si>
  <si>
    <t>Syntaxin-binding protein 6 OS=Mus musculus OX=10090 GN=Stxbp6 PE=1 SV=1</t>
  </si>
  <si>
    <t>TXNL1_MOUSE</t>
  </si>
  <si>
    <t>Thioredoxin-like protein 1 OS=Mus musculus OX=10090 GN=Txnl1 PE=1 SV=3</t>
  </si>
  <si>
    <t>ATX10_MOUSE</t>
  </si>
  <si>
    <t>Ataxin-10 OS=Mus musculus OX=10090 GN=Atxn10 PE=1 SV=2</t>
  </si>
  <si>
    <t>MAGI1_MOUSE</t>
  </si>
  <si>
    <t>Membrane-associated guanylate kinase, WW and PDZ domain-containing protein 1 OS=Mus musculus OX=10090 GN=Magi1 PE=1 SV=1</t>
  </si>
  <si>
    <t>HTRA2_MOUSE;HTRA4_MOUSE</t>
  </si>
  <si>
    <t>Serine protease HTRA2, mitochondrial OS=Mus musculus OX=10090 GN=Htra2 PE=1 SV=2</t>
  </si>
  <si>
    <t>FA98B_MOUSE</t>
  </si>
  <si>
    <t>Protein FAM98B OS=Mus musculus OX=10090 GN=Fam98b PE=1 SV=1</t>
  </si>
  <si>
    <t>TRI46_MOUSE</t>
  </si>
  <si>
    <t>Tripartite motif-containing protein 46 OS=Mus musculus OX=10090 GN=Trim46 PE=1 SV=1</t>
  </si>
  <si>
    <t>PLCL2_MOUSE</t>
  </si>
  <si>
    <t>Inactive phospholipase C-like protein 2 OS=Mus musculus OX=10090 GN=Plcl2 PE=1 SV=2</t>
  </si>
  <si>
    <t>MOBP_MOUSE</t>
  </si>
  <si>
    <t>Myelin-associated oligodendrocyte basic protein OS=Mus musculus OX=10090 GN=Mobp PE=1 SV=1</t>
  </si>
  <si>
    <t>CNRP1_MOUSE</t>
  </si>
  <si>
    <t>CB1 cannabinoid receptor-interacting protein 1 OS=Mus musculus OX=10090 GN=Cnrip1 PE=1 SV=1</t>
  </si>
  <si>
    <t>OGA_MOUSE</t>
  </si>
  <si>
    <t>Protein O-GlcNAcase OS=Mus musculus OX=10090 GN=Oga PE=1 SV=2</t>
  </si>
  <si>
    <t>F214A_MOUSE</t>
  </si>
  <si>
    <t>Protein FAM214A OS=Mus musculus OX=10090 GN=Fam214a PE=2 SV=3</t>
  </si>
  <si>
    <t>C1QBP_MOUSE</t>
  </si>
  <si>
    <t>Complement component 1 Q subcomponent-binding protein, mitochondrial OS=Mus musculus OX=10090 GN=C1qbp PE=1 SV=1</t>
  </si>
  <si>
    <t>ARP10_MOUSE</t>
  </si>
  <si>
    <t>Actin-related protein 10 OS=Mus musculus OX=10090 GN=Actr10 PE=1 SV=2</t>
  </si>
  <si>
    <t>AK1A1_MOUSE</t>
  </si>
  <si>
    <t>Aldo-keto reductase family 1 member A1 OS=Mus musculus OX=10090 GN=Akr1a1 PE=1 SV=3</t>
  </si>
  <si>
    <t>BLMH_MOUSE</t>
  </si>
  <si>
    <t>Bleomycin hydrolase OS=Mus musculus OX=10090 GN=Blmh PE=1 SV=1</t>
  </si>
  <si>
    <t>KCC4_MOUSE;RIPK2_MOUSE</t>
  </si>
  <si>
    <t>Calcium/calmodulin-dependent protein kinase type IV OS=Mus musculus OX=10090 GN=Camk4 PE=1 SV=2</t>
  </si>
  <si>
    <t>VGLU1_MOUSE;VGLU3_MOUSE</t>
  </si>
  <si>
    <t>Vesicular glutamate transporter 1 OS=Mus musculus OX=10090 GN=Slc17a7 PE=1 SV=2</t>
  </si>
  <si>
    <t>GSH1_MOUSE</t>
  </si>
  <si>
    <t>Glutamate--cysteine ligase catalytic subunit OS=Mus musculus OX=10090 GN=Gclc PE=1 SV=4</t>
  </si>
  <si>
    <t>PRPS1_MOUSE</t>
  </si>
  <si>
    <t>Ribose-phosphate pyrophosphokinase 1 OS=Mus musculus OX=10090 GN=Prps1 PE=1 SV=4</t>
  </si>
  <si>
    <t>RBX1_MOUSE</t>
  </si>
  <si>
    <t>E3 ubiquitin-protein ligase RBX1 OS=Mus musculus OX=10090 GN=Rbx1 PE=1 SV=1</t>
  </si>
  <si>
    <t>HOOK3_MOUSE</t>
  </si>
  <si>
    <t>Protein Hook homolog 3 OS=Mus musculus OX=10090 GN=Hook3 PE=1 SV=2</t>
  </si>
  <si>
    <t>CAPZB_MOUSE</t>
  </si>
  <si>
    <t>F-actin-capping protein subunit beta OS=Mus musculus OX=10090 GN=Capzb PE=1 SV=3</t>
  </si>
  <si>
    <t>SCFD2_MOUSE</t>
  </si>
  <si>
    <t>Sec1 family domain-containing protein 2 OS=Mus musculus OX=10090 GN=Scfd2 PE=1 SV=1</t>
  </si>
  <si>
    <t>NIF3L_MOUSE</t>
  </si>
  <si>
    <t>NIF3-like protein 1 OS=Mus musculus OX=10090 GN=Nif3l1 PE=1 SV=4</t>
  </si>
  <si>
    <t>RAP2A_MOUSE</t>
  </si>
  <si>
    <t>Ras-related protein Rap-2a OS=Mus musculus OX=10090 GN=Rap2a PE=1 SV=2</t>
  </si>
  <si>
    <t>PTPRE_MOUSE</t>
  </si>
  <si>
    <t>Receptor-type tyrosine-protein phosphatase epsilon OS=Mus musculus OX=10090 GN=Ptpre PE=1 SV=3</t>
  </si>
  <si>
    <t>ATCAY_MOUSE;BNIP2_MOUSE</t>
  </si>
  <si>
    <t>Caytaxin OS=Mus musculus OX=10090 GN=Atcay PE=1 SV=1</t>
  </si>
  <si>
    <t>ATPMK_MOUSE</t>
  </si>
  <si>
    <t>ATP synthase membrane subunit K, mitochondrial OS=Mus musculus OX=10090 GN=Atp5mk PE=1 SV=1</t>
  </si>
  <si>
    <t>DJB12_MOUSE</t>
  </si>
  <si>
    <t>DnaJ homolog subfamily B member 12 OS=Mus musculus OX=10090 GN=Dnajb12 PE=1 SV=2</t>
  </si>
  <si>
    <t>PP2BB_MOUSE</t>
  </si>
  <si>
    <t>Serine/threonine-protein phosphatase 2B catalytic subunit beta isoform OS=Mus musculus OX=10090 GN=Ppp3cb PE=1 SV=2</t>
  </si>
  <si>
    <t>NUDT5_MOUSE</t>
  </si>
  <si>
    <t>ADP-sugar pyrophosphatase OS=Mus musculus OX=10090 GN=Nudt5 PE=1 SV=1</t>
  </si>
  <si>
    <t>EXC6B_MOUSE</t>
  </si>
  <si>
    <t>Exocyst complex component 6B OS=Mus musculus OX=10090 GN=Exoc6b PE=1 SV=1</t>
  </si>
  <si>
    <t>TALDO_MOUSE</t>
  </si>
  <si>
    <t>Transaldolase OS=Mus musculus OX=10090 GN=Taldo1 PE=1 SV=2</t>
  </si>
  <si>
    <t>EMD_MOUSE</t>
  </si>
  <si>
    <t>Emerin OS=Mus musculus OX=10090 GN=Emd PE=1 SV=1</t>
  </si>
  <si>
    <t>MPI_MOUSE</t>
  </si>
  <si>
    <t>Mannose-6-phosphate isomerase OS=Mus musculus OX=10090 GN=Mpi PE=1 SV=1</t>
  </si>
  <si>
    <t>CLYBL_MOUSE</t>
  </si>
  <si>
    <t>Citramalyl-CoA lyase, mitochondrial OS=Mus musculus OX=10090 GN=Clybl PE=1 SV=2</t>
  </si>
  <si>
    <t>CP51A_MOUSE</t>
  </si>
  <si>
    <t>Lanosterol 14-alpha demethylase OS=Mus musculus OX=10090 GN=Cyp51a1 PE=1 SV=1</t>
  </si>
  <si>
    <t>GSTM1_MOUSE;GSTM3_MOUSE;GSTM6_MOUSE</t>
  </si>
  <si>
    <t>Glutathione S-transferase Mu 1 OS=Mus musculus OX=10090 GN=Gstm1 PE=1 SV=2</t>
  </si>
  <si>
    <t>WASL_MOUSE</t>
  </si>
  <si>
    <t>Neural Wiskott-Aldrich syndrome protein OS=Mus musculus OX=10090 GN=Wasl PE=1 SV=1</t>
  </si>
  <si>
    <t>HCN1_MOUSE;HCN4_MOUSE</t>
  </si>
  <si>
    <t>Potassium/sodium hyperpolarization-activated cyclic nucleotide-gated channel 1 OS=Mus musculus OX=10090 GN=Hcn1 PE=1 SV=1</t>
  </si>
  <si>
    <t>MGLL_MOUSE</t>
  </si>
  <si>
    <t>Monoglyceride lipase OS=Mus musculus OX=10090 GN=Mgll PE=1 SV=1</t>
  </si>
  <si>
    <t>VIME_MOUSE;DESM_MOUSE;PERI_MOUSE</t>
  </si>
  <si>
    <t>Vimentin OS=Mus musculus OX=10090 GN=Vim PE=1 SV=3</t>
  </si>
  <si>
    <t>NOP56_MOUSE</t>
  </si>
  <si>
    <t>Nucleolar protein 56 OS=Mus musculus OX=10090 GN=Nop56 PE=1 SV=2</t>
  </si>
  <si>
    <t>RLA1_MOUSE</t>
  </si>
  <si>
    <t>60S acidic ribosomal protein P1 OS=Mus musculus OX=10090 GN=Rplp1 PE=1 SV=1</t>
  </si>
  <si>
    <t>SYUB_MOUSE</t>
  </si>
  <si>
    <t>Beta-synuclein OS=Mus musculus OX=10090 GN=Sncb PE=1 SV=1</t>
  </si>
  <si>
    <t>SF3A2_MOUSE</t>
  </si>
  <si>
    <t>Splicing factor 3A subunit 2 OS=Mus musculus OX=10090 GN=Sf3a2 PE=1 SV=2</t>
  </si>
  <si>
    <t>TOP2B_MOUSE</t>
  </si>
  <si>
    <t>DNA topoisomerase 2-beta OS=Mus musculus OX=10090 GN=Top2b PE=1 SV=2</t>
  </si>
  <si>
    <t>AP3D1_MOUSE</t>
  </si>
  <si>
    <t>AP-3 complex subunit delta-1 OS=Mus musculus OX=10090 GN=Ap3d1 PE=1 SV=1</t>
  </si>
  <si>
    <t>CHIN_MOUSE</t>
  </si>
  <si>
    <t>N-chimaerin OS=Mus musculus OX=10090 GN=Chn1 PE=1 SV=2</t>
  </si>
  <si>
    <t>SF3B3_MOUSE</t>
  </si>
  <si>
    <t>Splicing factor 3B subunit 3 OS=Mus musculus OX=10090 GN=Sf3b3 PE=1 SV=1</t>
  </si>
  <si>
    <t>TPD54_MOUSE</t>
  </si>
  <si>
    <t>Tumor protein D54 OS=Mus musculus OX=10090 GN=Tpd52l2 PE=1 SV=1</t>
  </si>
  <si>
    <t>PIGT_MOUSE</t>
  </si>
  <si>
    <t>GPI transamidase component PIG-T OS=Mus musculus OX=10090 GN=Pigt PE=1 SV=2</t>
  </si>
  <si>
    <t>AL7A1_MOUSE</t>
  </si>
  <si>
    <t>Alpha-aminoadipic semialdehyde dehydrogenase OS=Mus musculus OX=10090 GN=Aldh7a1 PE=1 SV=4</t>
  </si>
  <si>
    <t>NEC2_MOUSE</t>
  </si>
  <si>
    <t>Neuroendocrine convertase 2 OS=Mus musculus OX=10090 GN=Pcsk2 PE=1 SV=1</t>
  </si>
  <si>
    <t>TPC6B_MOUSE</t>
  </si>
  <si>
    <t>Trafficking protein particle complex subunit 6B OS=Mus musculus OX=10090 GN=Trappc6b PE=1 SV=1</t>
  </si>
  <si>
    <t>RB11B_MOUSE;RB11A_MOUSE;RAB25_MOUSE</t>
  </si>
  <si>
    <t>Ras-related protein Rab-11B OS=Mus musculus OX=10090 GN=Rab11b PE=1 SV=3</t>
  </si>
  <si>
    <t>COR1B_MOUSE</t>
  </si>
  <si>
    <t>Coronin-1B OS=Mus musculus OX=10090 GN=Coro1b PE=1 SV=1</t>
  </si>
  <si>
    <t>SPRE1_MOUSE</t>
  </si>
  <si>
    <t>Sprouty-related, EVH1 domain-containing protein 1 OS=Mus musculus OX=10090 GN=Spred1 PE=1 SV=1</t>
  </si>
  <si>
    <t>CAZA2_MOUSE</t>
  </si>
  <si>
    <t>F-actin-capping protein subunit alpha-2 OS=Mus musculus OX=10090 GN=Capza2 PE=1 SV=3</t>
  </si>
  <si>
    <t>ECHD1_MOUSE</t>
  </si>
  <si>
    <t>Ethylmalonyl-CoA decarboxylase OS=Mus musculus OX=10090 GN=Echdc1 PE=1 SV=2</t>
  </si>
  <si>
    <t>SO3A1_MOUSE</t>
  </si>
  <si>
    <t>Solute carrier organic anion transporter family member 3A1 OS=Mus musculus OX=10090 GN=Slco3a1 PE=1 SV=1</t>
  </si>
  <si>
    <t>SEP11_MOUSE</t>
  </si>
  <si>
    <t>Septin-11 OS=Mus musculus OX=10090 GN=Septin11 PE=1 SV=4</t>
  </si>
  <si>
    <t>ASTRB_MOUSE</t>
  </si>
  <si>
    <t>Protein Aster-B OS=Mus musculus OX=10090 GN=Gramd1b PE=1 SV=2</t>
  </si>
  <si>
    <t>SAHH2_MOUSE</t>
  </si>
  <si>
    <t>S-adenosylhomocysteine hydrolase-like protein 1 OS=Mus musculus OX=10090 GN=Ahcyl1 PE=1 SV=1</t>
  </si>
  <si>
    <t>7B2_MOUSE</t>
  </si>
  <si>
    <t>Neuroendocrine protein 7B2 OS=Mus musculus OX=10090 GN=Scg5 PE=1 SV=1</t>
  </si>
  <si>
    <t>SRP68_MOUSE</t>
  </si>
  <si>
    <t>Signal recognition particle subunit SRP68 OS=Mus musculus OX=10090 GN=Srp68 PE=1 SV=2</t>
  </si>
  <si>
    <t>PIR_MOUSE</t>
  </si>
  <si>
    <t>Pirin OS=Mus musculus OX=10090 GN=Pir PE=1 SV=1</t>
  </si>
  <si>
    <t>PPIF_MOUSE;PPIE_MOUSE</t>
  </si>
  <si>
    <t>Peptidyl-prolyl cis-trans isomerase F, mitochondrial OS=Mus musculus OX=10090 GN=Ppif PE=1 SV=1</t>
  </si>
  <si>
    <t>ML12B_MOUSE;MYL9_MOUSE</t>
  </si>
  <si>
    <t>Myosin regulatory light chain 12B OS=Mus musculus OX=10090 GN=Myl12b PE=1 SV=2</t>
  </si>
  <si>
    <t>HDGR3_MOUSE</t>
  </si>
  <si>
    <t>Hepatoma-derived growth factor-related protein 3 OS=Mus musculus OX=10090 GN=Hdgfl3 PE=1 SV=2</t>
  </si>
  <si>
    <t>U2AF1_MOUSE</t>
  </si>
  <si>
    <t>Splicing factor U2AF 35 kDa subunit OS=Mus musculus OX=10090 GN=U2af1 PE=1 SV=4</t>
  </si>
  <si>
    <t>RHG23_MOUSE</t>
  </si>
  <si>
    <t>Rho GTPase-activating protein 23 OS=Mus musculus OX=10090 GN=Arhgap23 PE=1 SV=2</t>
  </si>
  <si>
    <t>GGT7_MOUSE</t>
  </si>
  <si>
    <t>Glutathione hydrolase 7 OS=Mus musculus OX=10090 GN=Ggt7 PE=1 SV=2</t>
  </si>
  <si>
    <t>AP2S1_MOUSE</t>
  </si>
  <si>
    <t>AP-2 complex subunit sigma OS=Mus musculus OX=10090 GN=Ap2s1 PE=1 SV=1</t>
  </si>
  <si>
    <t>TENS3_MOUSE</t>
  </si>
  <si>
    <t>Tensin-3 OS=Mus musculus OX=10090 GN=Tns3 PE=1 SV=1</t>
  </si>
  <si>
    <t>DDX1_MOUSE</t>
  </si>
  <si>
    <t>ATP-dependent RNA helicase DDX1 OS=Mus musculus OX=10090 GN=Ddx1 PE=1 SV=1</t>
  </si>
  <si>
    <t>PGRC1_MOUSE</t>
  </si>
  <si>
    <t>Membrane-associated progesterone receptor component 1 OS=Mus musculus OX=10090 GN=Pgrmc1 PE=1 SV=4</t>
  </si>
  <si>
    <t>PTPRJ_MOUSE</t>
  </si>
  <si>
    <t>Receptor-type tyrosine-protein phosphatase eta OS=Mus musculus OX=10090 GN=Ptprj PE=1 SV=2</t>
  </si>
  <si>
    <t>THIKA_MOUSE;THIKB_MOUSE</t>
  </si>
  <si>
    <t>3-ketoacyl-CoA thiolase A, peroxisomal OS=Mus musculus OX=10090 GN=Acaa1a PE=1 SV=1</t>
  </si>
  <si>
    <t>AAPK1_MOUSE</t>
  </si>
  <si>
    <t>5'-AMP-activated protein kinase catalytic subunit alpha-1 OS=Mus musculus OX=10090 GN=Prkaa1 PE=1 SV=2</t>
  </si>
  <si>
    <t>TM87A_MOUSE</t>
  </si>
  <si>
    <t>Transmembrane protein 87A OS=Mus musculus OX=10090 GN=Tmem87a PE=1 SV=1</t>
  </si>
  <si>
    <t>FAHD2_MOUSE</t>
  </si>
  <si>
    <t>Fumarylacetoacetate hydrolase domain-containing protein 2A OS=Mus musculus OX=10090 GN=Fahd2 PE=1 SV=1</t>
  </si>
  <si>
    <t>UBQL2_MOUSE</t>
  </si>
  <si>
    <t>Ubiquilin-2 OS=Mus musculus OX=10090 GN=Ubqln2 PE=1 SV=2</t>
  </si>
  <si>
    <t>LRC57_MOUSE</t>
  </si>
  <si>
    <t>Leucine-rich repeat-containing protein 57 OS=Mus musculus OX=10090 GN=Lrrc57 PE=1 SV=1</t>
  </si>
  <si>
    <t>APBB1_MOUSE</t>
  </si>
  <si>
    <t>Amyloid beta precursor protein binding family B member 1 OS=Mus musculus OX=10090 GN=Apbb1 PE=1 SV=3</t>
  </si>
  <si>
    <t>HINT2_MOUSE</t>
  </si>
  <si>
    <t>Adenosine 5'-monophosphoramidase HINT2 OS=Mus musculus OX=10090 GN=Hint2 PE=1 SV=1</t>
  </si>
  <si>
    <t>CYB5B_MOUSE</t>
  </si>
  <si>
    <t>Cytochrome b5 type B OS=Mus musculus OX=10090 GN=Cyb5b PE=1 SV=1</t>
  </si>
  <si>
    <t>GSHB_MOUSE</t>
  </si>
  <si>
    <t>Glutathione synthetase OS=Mus musculus OX=10090 GN=Gss PE=1 SV=1</t>
  </si>
  <si>
    <t>AMER2_MOUSE</t>
  </si>
  <si>
    <t>APC membrane recruitment protein 2 OS=Mus musculus OX=10090 GN=Amer2 PE=1 SV=2</t>
  </si>
  <si>
    <t>ISC2A_MOUSE</t>
  </si>
  <si>
    <t>Isochorismatase domain-containing protein 2A OS=Mus musculus OX=10090 GN=Isoc2a PE=1 SV=1</t>
  </si>
  <si>
    <t>LMBD1_MOUSE</t>
  </si>
  <si>
    <t>Lysosomal cobalamin transport escort protein LMBD1 OS=Mus musculus OX=10090 GN=Lmbrd1 PE=1 SV=1</t>
  </si>
  <si>
    <t>CSTN3_MOUSE</t>
  </si>
  <si>
    <t>Calsyntenin-3 OS=Mus musculus OX=10090 GN=Clstn3 PE=1 SV=1</t>
  </si>
  <si>
    <t>PARM1_MOUSE</t>
  </si>
  <si>
    <t>Prostate androgen-regulated mucin-like protein 1 homolog OS=Mus musculus OX=10090 GN=Parm1 PE=1 SV=1</t>
  </si>
  <si>
    <t>PXL2B_MOUSE</t>
  </si>
  <si>
    <t>Prostamide/prostaglandin F synthase OS=Mus musculus OX=10090 GN=Prxl2b PE=1 SV=1</t>
  </si>
  <si>
    <t>KS6A1_MOUSE</t>
  </si>
  <si>
    <t>Ribosomal protein S6 kinase alpha-1 OS=Mus musculus OX=10090 GN=Rps6ka1 PE=1 SV=1</t>
  </si>
  <si>
    <t>CXAR_MOUSE</t>
  </si>
  <si>
    <t>Coxsackievirus and adenovirus receptor homolog OS=Mus musculus OX=10090 GN=Cxadr PE=1 SV=1</t>
  </si>
  <si>
    <t>RIC8A_MOUSE</t>
  </si>
  <si>
    <t>Synembryn-A OS=Mus musculus OX=10090 GN=Ric8a PE=1 SV=2</t>
  </si>
  <si>
    <t>PA1B2_MOUSE</t>
  </si>
  <si>
    <t>Platelet-activating factor acetylhydrolase IB subunit alpha2 OS=Mus musculus OX=10090 GN=Pafah1b2 PE=1 SV=2</t>
  </si>
  <si>
    <t>CYFP1_MOUSE</t>
  </si>
  <si>
    <t>Cytoplasmic FMR1-interacting protein 1 OS=Mus musculus OX=10090 GN=Cyfip1 PE=1 SV=1</t>
  </si>
  <si>
    <t>SNW1_MOUSE</t>
  </si>
  <si>
    <t>SNW domain-containing protein 1 OS=Mus musculus OX=10090 GN=Snw1 PE=1 SV=3</t>
  </si>
  <si>
    <t>NECA1_MOUSE</t>
  </si>
  <si>
    <t>N-terminal EF-hand calcium-binding protein 1 OS=Mus musculus OX=10090 GN=Necab1 PE=1 SV=1</t>
  </si>
  <si>
    <t>VATG1_MOUSE</t>
  </si>
  <si>
    <t>V-type proton ATPase subunit G 1 OS=Mus musculus OX=10090 GN=Atp6v1g1 PE=1 SV=3</t>
  </si>
  <si>
    <t>GDIB_MOUSE</t>
  </si>
  <si>
    <t>Rab GDP dissociation inhibitor beta OS=Mus musculus OX=10090 GN=Gdi2 PE=1 SV=1</t>
  </si>
  <si>
    <t>RAB7A_MOUSE</t>
  </si>
  <si>
    <t>Ras-related protein Rab-7a OS=Mus musculus OX=10090 GN=Rab7a PE=1 SV=2</t>
  </si>
  <si>
    <t>MLP3B_MOUSE</t>
  </si>
  <si>
    <t>Microtubule-associated proteins 1A/1B light chain 3B OS=Mus musculus OX=10090 GN=Map1lc3b PE=1 SV=3</t>
  </si>
  <si>
    <t>HYOU1_MOUSE</t>
  </si>
  <si>
    <t>Hypoxia up-regulated protein 1 OS=Mus musculus OX=10090 GN=Hyou1 PE=1 SV=1</t>
  </si>
  <si>
    <t>DJB11_MOUSE</t>
  </si>
  <si>
    <t>DnaJ homolog subfamily B member 11 OS=Mus musculus OX=10090 GN=Dnajb11 PE=1 SV=1</t>
  </si>
  <si>
    <t>PDIA6_MOUSE</t>
  </si>
  <si>
    <t>Protein disulfide-isomerase A6 OS=Mus musculus OX=10090 GN=Pdia6 PE=1 SV=3</t>
  </si>
  <si>
    <t>HMGCL_MOUSE;HMGC2_MOUSE</t>
  </si>
  <si>
    <t>Hydroxymethylglutaryl-CoA lyase, mitochondrial OS=Mus musculus OX=10090 GN=Hmgcl PE=1 SV=2</t>
  </si>
  <si>
    <t>GCDH_MOUSE</t>
  </si>
  <si>
    <t>Glutaryl-CoA dehydrogenase, mitochondrial OS=Mus musculus OX=10090 GN=Gcdh PE=1 SV=2</t>
  </si>
  <si>
    <t>VATH_MOUSE</t>
  </si>
  <si>
    <t>V-type proton ATPase subunit H OS=Mus musculus OX=10090 GN=Atp6v1h PE=1 SV=1</t>
  </si>
  <si>
    <t>COX7B_MOUSE</t>
  </si>
  <si>
    <t>Cytochrome c oxidase subunit 7B, mitochondrial OS=Mus musculus OX=10090 GN=Cox7b PE=1 SV=1</t>
  </si>
  <si>
    <t>NUMBL_MOUSE;NUMB_MOUSE</t>
  </si>
  <si>
    <t>Numb-like protein OS=Mus musculus OX=10090 GN=Numbl PE=1 SV=3</t>
  </si>
  <si>
    <t>GOLP3_MOUSE</t>
  </si>
  <si>
    <t>Golgi phosphoprotein 3 OS=Mus musculus OX=10090 GN=Golph3 PE=1 SV=1</t>
  </si>
  <si>
    <t>AL4A1_MOUSE</t>
  </si>
  <si>
    <t>Delta-1-pyrroline-5-carboxylate dehydrogenase, mitochondrial OS=Mus musculus OX=10090 GN=Aldh4a1 PE=1 SV=3</t>
  </si>
  <si>
    <t>HPRT_MOUSE</t>
  </si>
  <si>
    <t>Hypoxanthine-guanine phosphoribosyltransferase OS=Mus musculus OX=10090 GN=Hprt1 PE=1 SV=3</t>
  </si>
  <si>
    <t>CZIB_MOUSE</t>
  </si>
  <si>
    <t>CXXC motif containing zinc binding protein OS=Mus musculus OX=10090 GN=Czib PE=1 SV=1</t>
  </si>
  <si>
    <t>BPHL_MOUSE</t>
  </si>
  <si>
    <t>Valacyclovir hydrolase OS=Mus musculus OX=10090 GN=Bphl PE=1 SV=1</t>
  </si>
  <si>
    <t>RL10A_MOUSE</t>
  </si>
  <si>
    <t>60S ribosomal protein L10a OS=Mus musculus OX=10090 GN=Rpl10a PE=1 SV=3</t>
  </si>
  <si>
    <t>SQSTM_MOUSE</t>
  </si>
  <si>
    <t>Sequestosome-1 OS=Mus musculus OX=10090 GN=Sqstm1 PE=1 SV=1</t>
  </si>
  <si>
    <t>SGSM1_MOUSE</t>
  </si>
  <si>
    <t>Small G protein signaling modulator 1 OS=Mus musculus OX=10090 GN=Sgsm1 PE=1 SV=2</t>
  </si>
  <si>
    <t>STT3B_MOUSE</t>
  </si>
  <si>
    <t>Dolichyl-diphosphooligosaccharide--protein glycosyltransferase subunit STT3B OS=Mus musculus OX=10090 GN=Stt3b PE=1 SV=2</t>
  </si>
  <si>
    <t>TIAR_MOUSE</t>
  </si>
  <si>
    <t>Nucleolysin TIAR OS=Mus musculus OX=10090 GN=Tial1 PE=1 SV=1</t>
  </si>
  <si>
    <t>ABLM2_MOUSE</t>
  </si>
  <si>
    <t>Actin-binding LIM protein 2 OS=Mus musculus OX=10090 GN=Ablim2 PE=1 SV=1</t>
  </si>
  <si>
    <t>CHID1_MOUSE</t>
  </si>
  <si>
    <t>Chitinase domain-containing protein 1 OS=Mus musculus OX=10090 GN=Chid1 PE=1 SV=1</t>
  </si>
  <si>
    <t>H2A2B_MOUSE</t>
  </si>
  <si>
    <t>Histone H2A type 2-B OS=Mus musculus OX=10090 GN=H2ac21 PE=1 SV=3</t>
  </si>
  <si>
    <t>DHB4_MOUSE</t>
  </si>
  <si>
    <t>Peroxisomal multifunctional enzyme type 2 OS=Mus musculus OX=10090 GN=Hsd17b4 PE=1 SV=3</t>
  </si>
  <si>
    <t>1433E_MOUSE</t>
  </si>
  <si>
    <t>14-3-3 protein epsilon OS=Mus musculus OX=10090 GN=Ywhae PE=1 SV=1</t>
  </si>
  <si>
    <t>DCNL1_MOUSE</t>
  </si>
  <si>
    <t>DCN1-like protein 1 OS=Mus musculus OX=10090 GN=Dcun1d1 PE=2 SV=1</t>
  </si>
  <si>
    <t>NIT1_MOUSE</t>
  </si>
  <si>
    <t>Deaminated glutathione amidase OS=Mus musculus OX=10090 GN=Nit1 PE=1 SV=2</t>
  </si>
  <si>
    <t>HUWE1_MOUSE</t>
  </si>
  <si>
    <t>E3 ubiquitin-protein ligase HUWE1 OS=Mus musculus OX=10090 GN=Huwe1 PE=1 SV=5</t>
  </si>
  <si>
    <t>IPO5_MOUSE</t>
  </si>
  <si>
    <t>Importin-5 OS=Mus musculus OX=10090 GN=Ipo5 PE=1 SV=3</t>
  </si>
  <si>
    <t>CTNA2_MOUSE</t>
  </si>
  <si>
    <t>Catenin alpha-2 OS=Mus musculus OX=10090 GN=Ctnna2 PE=1 SV=3</t>
  </si>
  <si>
    <t>CYTB_MOUSE</t>
  </si>
  <si>
    <t>Cystatin-B OS=Mus musculus OX=10090 GN=Cstb PE=1 SV=1</t>
  </si>
  <si>
    <t>PLCB1_MOUSE</t>
  </si>
  <si>
    <t>1-phosphatidylinositol 4,5-bisphosphate phosphodiesterase beta-1 OS=Mus musculus OX=10090 GN=Plcb1 PE=1 SV=2</t>
  </si>
  <si>
    <t>GALC_MOUSE</t>
  </si>
  <si>
    <t>Galactocerebrosidase OS=Mus musculus OX=10090 GN=Galc PE=1 SV=2</t>
  </si>
  <si>
    <t>LYRM7_MOUSE</t>
  </si>
  <si>
    <t>Complex III assembly factor LYRM7 OS=Mus musculus OX=10090 GN=Lyrm7 PE=3 SV=2</t>
  </si>
  <si>
    <t>SCAI_MOUSE</t>
  </si>
  <si>
    <t>Protein SCAI OS=Mus musculus OX=10090 GN=Scai PE=1 SV=2</t>
  </si>
  <si>
    <t>EMC7_MOUSE</t>
  </si>
  <si>
    <t>ER membrane protein complex subunit 7 OS=Mus musculus OX=10090 GN=Emc7 PE=1 SV=1</t>
  </si>
  <si>
    <t>TRPV2_MOUSE</t>
  </si>
  <si>
    <t>Transient receptor potential cation channel subfamily V member 2 OS=Mus musculus OX=10090 GN=Trpv2 PE=1 SV=2</t>
  </si>
  <si>
    <t>ERF1_MOUSE</t>
  </si>
  <si>
    <t>Eukaryotic peptide chain release factor subunit 1 OS=Mus musculus OX=10090 GN=Etf1 PE=1 SV=4</t>
  </si>
  <si>
    <t>CC127_MOUSE</t>
  </si>
  <si>
    <t>Coiled-coil domain-containing protein 127 OS=Mus musculus OX=10090 GN=Ccdc127 PE=1 SV=2</t>
  </si>
  <si>
    <t>CKLF4_MOUSE</t>
  </si>
  <si>
    <t>CKLF-like MARVEL transmembrane domain-containing protein 4 OS=Mus musculus OX=10090 GN=Cmtm4 PE=1 SV=1</t>
  </si>
  <si>
    <t>CRYM_MOUSE</t>
  </si>
  <si>
    <t>Ketimine reductase mu-crystallin OS=Mus musculus OX=10090 GN=Crym PE=1 SV=1</t>
  </si>
  <si>
    <t>PP1A_MOUSE</t>
  </si>
  <si>
    <t>Serine/threonine-protein phosphatase PP1-alpha catalytic subunit OS=Mus musculus OX=10090 GN=Ppp1ca PE=1 SV=1</t>
  </si>
  <si>
    <t>MTAP2_MOUSE</t>
  </si>
  <si>
    <t>Microtubule-associated protein 2 OS=Mus musculus OX=10090 GN=Map2 PE=1 SV=2</t>
  </si>
  <si>
    <t>SERA_MOUSE</t>
  </si>
  <si>
    <t>D-3-phosphoglycerate dehydrogenase OS=Mus musculus OX=10090 GN=Phgdh PE=1 SV=3</t>
  </si>
  <si>
    <t>PGM2L_MOUSE</t>
  </si>
  <si>
    <t>Glucose 1,6-bisphosphate synthase OS=Mus musculus OX=10090 GN=Pgm2l1 PE=1 SV=1</t>
  </si>
  <si>
    <t>VAC14_MOUSE</t>
  </si>
  <si>
    <t>Protein VAC14 homolog OS=Mus musculus OX=10090 GN=Vac14 PE=1 SV=1</t>
  </si>
  <si>
    <t>IMDH2_MOUSE</t>
  </si>
  <si>
    <t>Inosine-5'-monophosphate dehydrogenase 2 OS=Mus musculus OX=10090 GN=Impdh2 PE=1 SV=2</t>
  </si>
  <si>
    <t>CC85A_MOUSE</t>
  </si>
  <si>
    <t>Coiled-coil domain-containing protein 85A OS=Mus musculus OX=10090 GN=Ccdc85a PE=1 SV=1</t>
  </si>
  <si>
    <t>PLBL2_MOUSE</t>
  </si>
  <si>
    <t>Putative phospholipase B-like 2 OS=Mus musculus OX=10090 GN=Plbd2 PE=1 SV=2</t>
  </si>
  <si>
    <t>RAB31_MOUSE</t>
  </si>
  <si>
    <t>Ras-related protein Rab-31 OS=Mus musculus OX=10090 GN=Rab31 PE=1 SV=1</t>
  </si>
  <si>
    <t>SBDS_MOUSE</t>
  </si>
  <si>
    <t>Ribosome maturation protein SBDS OS=Mus musculus OX=10090 GN=Sbds PE=1 SV=4</t>
  </si>
  <si>
    <t>EFNB3_MOUSE</t>
  </si>
  <si>
    <t>Ephrin-B3 OS=Mus musculus OX=10090 GN=Efnb3 PE=1 SV=1</t>
  </si>
  <si>
    <t>IDI1_MOUSE</t>
  </si>
  <si>
    <t>Isopentenyl-diphosphate Delta-isomerase 1 OS=Mus musculus OX=10090 GN=Idi1 PE=1 SV=1</t>
  </si>
  <si>
    <t>KAP2_MOUSE</t>
  </si>
  <si>
    <t>cAMP-dependent protein kinase type II-alpha regulatory subunit OS=Mus musculus OX=10090 GN=Prkar2a PE=1 SV=2</t>
  </si>
  <si>
    <t>RS4X_MOUSE</t>
  </si>
  <si>
    <t>40S ribosomal protein S4, X isoform OS=Mus musculus OX=10090 GN=Rps4x PE=1 SV=2</t>
  </si>
  <si>
    <t>TIGAR_MOUSE</t>
  </si>
  <si>
    <t>Fructose-2,6-bisphosphatase TIGAR OS=Mus musculus OX=10090 GN=Tigar PE=1 SV=1</t>
  </si>
  <si>
    <t>ITM2B_MOUSE</t>
  </si>
  <si>
    <t>Integral membrane protein 2B OS=Mus musculus OX=10090 GN=Itm2b PE=1 SV=1</t>
  </si>
  <si>
    <t>VPS51_MOUSE</t>
  </si>
  <si>
    <t>Vacuolar protein sorting-associated protein 51 homolog OS=Mus musculus OX=10090 GN=Vps51 PE=1 SV=2</t>
  </si>
  <si>
    <t>REV1_MOUSE</t>
  </si>
  <si>
    <t>DNA repair protein REV1 OS=Mus musculus OX=10090 GN=Rev1 PE=1 SV=1</t>
  </si>
  <si>
    <t>PPAC_MOUSE</t>
  </si>
  <si>
    <t>Low molecular weight phosphotyrosine protein phosphatase OS=Mus musculus OX=10090 GN=Acp1 PE=1 SV=3</t>
  </si>
  <si>
    <t>AKA10_MOUSE</t>
  </si>
  <si>
    <t>A-kinase anchor protein 10, mitochondrial OS=Mus musculus OX=10090 GN=Akap10 PE=1 SV=3</t>
  </si>
  <si>
    <t>LCAP_MOUSE</t>
  </si>
  <si>
    <t>Leucyl-cystinyl aminopeptidase OS=Mus musculus OX=10090 GN=Lnpep PE=1 SV=1</t>
  </si>
  <si>
    <t>RL5_MOUSE</t>
  </si>
  <si>
    <t>60S ribosomal protein L5 OS=Mus musculus OX=10090 GN=Rpl5 PE=1 SV=3</t>
  </si>
  <si>
    <t>ACTG_MOUSE</t>
  </si>
  <si>
    <t>Actin, cytoplasmic 2 OS=Mus musculus OX=10090 GN=Actg1 PE=1 SV=1</t>
  </si>
  <si>
    <t>FBX7_MOUSE</t>
  </si>
  <si>
    <t>F-box only protein 7 OS=Mus musculus OX=10090 GN=Fbxo7 PE=1 SV=2</t>
  </si>
  <si>
    <t>WNK1_MOUSE</t>
  </si>
  <si>
    <t>Serine/threonine-protein kinase WNK1 OS=Mus musculus OX=10090 GN=Wnk1 PE=1 SV=2</t>
  </si>
  <si>
    <t>TIF1B_MOUSE</t>
  </si>
  <si>
    <t>Transcription intermediary factor 1-beta OS=Mus musculus OX=10090 GN=Trim28 PE=1 SV=3</t>
  </si>
  <si>
    <t>HCN2_MOUSE</t>
  </si>
  <si>
    <t>Potassium/sodium hyperpolarization-activated cyclic nucleotide-gated channel 2 OS=Mus musculus OX=10090 GN=Hcn2 PE=1 SV=1</t>
  </si>
  <si>
    <t>TM9S4_MOUSE</t>
  </si>
  <si>
    <t>Transmembrane 9 superfamily member 4 OS=Mus musculus OX=10090 GN=Tm9sf4 PE=1 SV=1</t>
  </si>
  <si>
    <t>EAA1_MOUSE;EAA4_MOUSE</t>
  </si>
  <si>
    <t>Excitatory amino acid transporter 1 OS=Mus musculus OX=10090 GN=Slc1a3 PE=1 SV=2</t>
  </si>
  <si>
    <t>PLPR4_MOUSE</t>
  </si>
  <si>
    <t>Phospholipid phosphatase-related protein type 4 OS=Mus musculus OX=10090 GN=Plppr4 PE=1 SV=2</t>
  </si>
  <si>
    <t>DHX29_MOUSE</t>
  </si>
  <si>
    <t>ATP-dependent RNA helicase DHX29 OS=Mus musculus OX=10090 GN=Dhx29 PE=1 SV=1</t>
  </si>
  <si>
    <t>RMD2_MOUSE</t>
  </si>
  <si>
    <t>Regulator of microtubule dynamics protein 2 OS=Mus musculus OX=10090 GN=Rmdn2 PE=1 SV=1</t>
  </si>
  <si>
    <t>ANR46_MOUSE</t>
  </si>
  <si>
    <t>Ankyrin repeat domain-containing protein 46 OS=Mus musculus OX=10090 GN=Ankrd46 PE=1 SV=1</t>
  </si>
  <si>
    <t>IQEC3_MOUSE</t>
  </si>
  <si>
    <t>IQ motif and SEC7 domain-containing protein 3 OS=Mus musculus OX=10090 GN=Iqsec3 PE=1 SV=1</t>
  </si>
  <si>
    <t>SYN1_MOUSE</t>
  </si>
  <si>
    <t>Synapsin-1 OS=Mus musculus OX=10090 GN=Syn1 PE=1 SV=2</t>
  </si>
  <si>
    <t>SNX1_MOUSE</t>
  </si>
  <si>
    <t>Sorting nexin-1 OS=Mus musculus OX=10090 GN=Snx1 PE=1 SV=1</t>
  </si>
  <si>
    <t>COR2A_MOUSE</t>
  </si>
  <si>
    <t>Coronin-2A OS=Mus musculus OX=10090 GN=Coro2a PE=2 SV=1</t>
  </si>
  <si>
    <t>ROGDI_MOUSE</t>
  </si>
  <si>
    <t>Protein rogdi homolog OS=Mus musculus OX=10090 GN=Rogdi PE=1 SV=2</t>
  </si>
  <si>
    <t>RPTOR_MOUSE</t>
  </si>
  <si>
    <t>Regulatory-associated protein of mTOR OS=Mus musculus OX=10090 GN=Rptor PE=1 SV=1</t>
  </si>
  <si>
    <t>PSME2_MOUSE</t>
  </si>
  <si>
    <t>Proteasome activator complex subunit 2 OS=Mus musculus OX=10090 GN=Psme2 PE=1 SV=4</t>
  </si>
  <si>
    <t>IGSF8_MOUSE</t>
  </si>
  <si>
    <t>Immunoglobulin superfamily member 8 OS=Mus musculus OX=10090 GN=Igsf8 PE=1 SV=2</t>
  </si>
  <si>
    <t>S23IP_MOUSE</t>
  </si>
  <si>
    <t>SEC23-interacting protein OS=Mus musculus OX=10090 GN=Sec23ip PE=1 SV=2</t>
  </si>
  <si>
    <t>MA7D2_MOUSE</t>
  </si>
  <si>
    <t>MAP7 domain-containing protein 2 OS=Mus musculus OX=10090 GN=Map7d2 PE=1 SV=1</t>
  </si>
  <si>
    <t>CYBP_MOUSE</t>
  </si>
  <si>
    <t>Calcyclin-binding protein OS=Mus musculus OX=10090 GN=Cacybp PE=1 SV=1</t>
  </si>
  <si>
    <t>FAF2_MOUSE</t>
  </si>
  <si>
    <t>FAS-associated factor 2 OS=Mus musculus OX=10090 GN=Faf2 PE=1 SV=2</t>
  </si>
  <si>
    <t>CLIP2_MOUSE</t>
  </si>
  <si>
    <t>CAP-Gly domain-containing linker protein 2 OS=Mus musculus OX=10090 GN=Clip2 PE=1 SV=2</t>
  </si>
  <si>
    <t>GAK_MOUSE</t>
  </si>
  <si>
    <t>Cyclin-G-associated kinase OS=Mus musculus OX=10090 GN=Gak PE=1 SV=2</t>
  </si>
  <si>
    <t>MA2C1_MOUSE</t>
  </si>
  <si>
    <t>Alpha-mannosidase 2C1 OS=Mus musculus OX=10090 GN=Man2c1 PE=1 SV=1</t>
  </si>
  <si>
    <t>PLXD1_MOUSE</t>
  </si>
  <si>
    <t>Plexin-D1 OS=Mus musculus OX=10090 GN=Plxnd1 PE=1 SV=1</t>
  </si>
  <si>
    <t>KAPCA_MOUSE</t>
  </si>
  <si>
    <t>cAMP-dependent protein kinase catalytic subunit alpha OS=Mus musculus OX=10090 GN=Prkaca PE=1 SV=3</t>
  </si>
  <si>
    <t>PDP1_MOUSE</t>
  </si>
  <si>
    <t>[Pyruvate dehydrogenase [acetyl-transferring]]-phosphatase 1, mitochondrial OS=Mus musculus OX=10090 GN=Pdp1 PE=1 SV=1</t>
  </si>
  <si>
    <t>DESP_MOUSE</t>
  </si>
  <si>
    <t>Desmoplakin OS=Mus musculus OX=10090 GN=Dsp PE=1 SV=1</t>
  </si>
  <si>
    <t>ASPP1_MOUSE</t>
  </si>
  <si>
    <t>Apoptosis-stimulating of p53 protein 1 OS=Mus musculus OX=10090 GN=Ppp1r13b PE=1 SV=2</t>
  </si>
  <si>
    <t>2ABG_MOUSE</t>
  </si>
  <si>
    <t>Serine/threonine-protein phosphatase 2A 55 kDa regulatory subunit B gamma isoform OS=Mus musculus OX=10090 GN=Ppp2r2c PE=1 SV=1</t>
  </si>
  <si>
    <t>AIDA_MOUSE</t>
  </si>
  <si>
    <t>Axin interactor, dorsalization-associated protein OS=Mus musculus OX=10090 GN=Aida PE=1 SV=1</t>
  </si>
  <si>
    <t>CDS1_MOUSE</t>
  </si>
  <si>
    <t>Phosphatidate cytidylyltransferase 1 OS=Mus musculus OX=10090 GN=Cds1 PE=1 SV=2</t>
  </si>
  <si>
    <t>TPPC2_MOUSE</t>
  </si>
  <si>
    <t>Trafficking protein particle complex subunit 2 OS=Mus musculus OX=10090 GN=Trappc2 PE=1 SV=1</t>
  </si>
  <si>
    <t>MIC25_MOUSE</t>
  </si>
  <si>
    <t>MICOS complex subunit Mic25 OS=Mus musculus OX=10090 GN=Chchd6 PE=1 SV=2</t>
  </si>
  <si>
    <t>GDE1_MOUSE</t>
  </si>
  <si>
    <t>Glycerophosphodiester phosphodiesterase 1 OS=Mus musculus OX=10090 GN=Gde1 PE=1 SV=1</t>
  </si>
  <si>
    <t>FLOT1_MOUSE</t>
  </si>
  <si>
    <t>Flotillin-1 OS=Mus musculus OX=10090 GN=Flot1 PE=1 SV=1</t>
  </si>
  <si>
    <t>PEBP1_MOUSE;PEBP2_MOUSE</t>
  </si>
  <si>
    <t>Phosphatidylethanolamine-binding protein 1 OS=Mus musculus OX=10090 GN=Pebp1 PE=1 SV=3</t>
  </si>
  <si>
    <t>KAD4_MOUSE</t>
  </si>
  <si>
    <t>Adenylate kinase 4, mitochondrial OS=Mus musculus OX=10090 GN=Ak4 PE=1 SV=1</t>
  </si>
  <si>
    <t>DNJB1_MOUSE</t>
  </si>
  <si>
    <t>DnaJ homolog subfamily B member 1 OS=Mus musculus OX=10090 GN=Dnajb1 PE=1 SV=3</t>
  </si>
  <si>
    <t>RHG35_MOUSE</t>
  </si>
  <si>
    <t>Rho GTPase-activating protein 35 OS=Mus musculus OX=10090 GN=Arhgap35 PE=1 SV=3</t>
  </si>
  <si>
    <t>RANG_MOUSE</t>
  </si>
  <si>
    <t>Ran-specific GTPase-activating protein OS=Mus musculus OX=10090 GN=Ranbp1 PE=1 SV=2</t>
  </si>
  <si>
    <t>TIM29_MOUSE</t>
  </si>
  <si>
    <t>Mitochondrial import inner membrane translocase subunit Tim29 OS=Mus musculus OX=10090 GN=Timm29 PE=1 SV=1</t>
  </si>
  <si>
    <t>AGRB2_MOUSE</t>
  </si>
  <si>
    <t>Adhesion G protein-coupled receptor B2 OS=Mus musculus OX=10090 GN=Adgrb2 PE=1 SV=2</t>
  </si>
  <si>
    <t>IMA3_MOUSE</t>
  </si>
  <si>
    <t>Importin subunit alpha-3 OS=Mus musculus OX=10090 GN=Kpna4 PE=1 SV=1</t>
  </si>
  <si>
    <t>RNT2A_MOUSE</t>
  </si>
  <si>
    <t>Ribonuclease T2-A OS=Mus musculus OX=10090 GN=Rnaset2a PE=1 SV=1</t>
  </si>
  <si>
    <t>STRN4_MOUSE</t>
  </si>
  <si>
    <t>Striatin-4 OS=Mus musculus OX=10090 GN=Strn4 PE=1 SV=2</t>
  </si>
  <si>
    <t>RGS20_MOUSE</t>
  </si>
  <si>
    <t>Regulator of G-protein signaling 20 OS=Mus musculus OX=10090 GN=Rgs20 PE=1 SV=1</t>
  </si>
  <si>
    <t>VAPA_MOUSE</t>
  </si>
  <si>
    <t>Vesicle-associated membrane protein-associated protein A OS=Mus musculus OX=10090 GN=Vapa PE=1 SV=2</t>
  </si>
  <si>
    <t>EPHA4_MOUSE</t>
  </si>
  <si>
    <t>Ephrin type-A receptor 4 OS=Mus musculus OX=10090 GN=Epha4 PE=1 SV=2</t>
  </si>
  <si>
    <t>PPIA_MOUSE</t>
  </si>
  <si>
    <t>Peptidyl-prolyl cis-trans isomerase A OS=Mus musculus OX=10090 GN=Ppia PE=1 SV=2</t>
  </si>
  <si>
    <t>RGS10_MOUSE</t>
  </si>
  <si>
    <t>Regulator of G-protein signaling 10 OS=Mus musculus OX=10090 GN=Rgs10 PE=1 SV=1</t>
  </si>
  <si>
    <t>SRRM1_MOUSE</t>
  </si>
  <si>
    <t>Serine/arginine repetitive matrix protein 1 OS=Mus musculus OX=10090 GN=Srrm1 PE=1 SV=2</t>
  </si>
  <si>
    <t>CNTLN_MOUSE</t>
  </si>
  <si>
    <t>Centlein OS=Mus musculus OX=10090 GN=Cntln PE=1 SV=1</t>
  </si>
  <si>
    <t>SCG1_MOUSE</t>
  </si>
  <si>
    <t>Secretogranin-1 OS=Mus musculus OX=10090 GN=Chgb PE=1 SV=2</t>
  </si>
  <si>
    <t>GGPPS_MOUSE</t>
  </si>
  <si>
    <t>Geranylgeranyl pyrophosphate synthase OS=Mus musculus OX=10090 GN=Ggps1 PE=1 SV=1</t>
  </si>
  <si>
    <t>ACAD8_MOUSE</t>
  </si>
  <si>
    <t>Isobutyryl-CoA dehydrogenase, mitochondrial OS=Mus musculus OX=10090 GN=Acad8 PE=1 SV=2</t>
  </si>
  <si>
    <t>RB22A_MOUSE</t>
  </si>
  <si>
    <t>Ras-related protein Rab-22A OS=Mus musculus OX=10090 GN=Rab22a PE=1 SV=2</t>
  </si>
  <si>
    <t>MFR1L_MOUSE</t>
  </si>
  <si>
    <t>Mitochondrial fission regulator 1-like OS=Mus musculus OX=10090 GN=Mtfr1l PE=1 SV=1</t>
  </si>
  <si>
    <t>SNP29_MOUSE</t>
  </si>
  <si>
    <t>Synaptosomal-associated protein 29 OS=Mus musculus OX=10090 GN=Snap29 PE=1 SV=1</t>
  </si>
  <si>
    <t>LMTK3_MOUSE</t>
  </si>
  <si>
    <t>Serine/threonine-protein kinase LMTK3 OS=Mus musculus OX=10090 GN=Lmtk3 PE=1 SV=1</t>
  </si>
  <si>
    <t>DENR_MOUSE</t>
  </si>
  <si>
    <t>Density-regulated protein OS=Mus musculus OX=10090 GN=Denr PE=1 SV=1</t>
  </si>
  <si>
    <t>TP4A2_MOUSE</t>
  </si>
  <si>
    <t>Protein tyrosine phosphatase type IVA 2 OS=Mus musculus OX=10090 GN=Ptp4a2 PE=1 SV=1</t>
  </si>
  <si>
    <t>DEST_MOUSE</t>
  </si>
  <si>
    <t>Destrin OS=Mus musculus OX=10090 GN=Dstn PE=1 SV=3</t>
  </si>
  <si>
    <t>ABD12_MOUSE</t>
  </si>
  <si>
    <t>Lysophosphatidylserine lipase ABHD12 OS=Mus musculus OX=10090 GN=Abhd12 PE=1 SV=2</t>
  </si>
  <si>
    <t>PAK2_MOUSE</t>
  </si>
  <si>
    <t>Serine/threonine-protein kinase PAK 2 OS=Mus musculus OX=10090 GN=Pak2 PE=1 SV=1</t>
  </si>
  <si>
    <t>JAM3_MOUSE</t>
  </si>
  <si>
    <t>Junctional adhesion molecule C OS=Mus musculus OX=10090 GN=Jam3 PE=1 SV=2</t>
  </si>
  <si>
    <t>DLG1_MOUSE</t>
  </si>
  <si>
    <t>Disks large homolog 1 OS=Mus musculus OX=10090 GN=Dlg1 PE=1 SV=1</t>
  </si>
  <si>
    <t>ZN143_MOUSE</t>
  </si>
  <si>
    <t>Zinc finger protein 143 OS=Mus musculus OX=10090 GN=Znf143 PE=1 SV=2</t>
  </si>
  <si>
    <t>GLYM_MOUSE</t>
  </si>
  <si>
    <t>Serine hydroxymethyltransferase, mitochondrial OS=Mus musculus OX=10090 GN=Shmt2 PE=1 SV=1</t>
  </si>
  <si>
    <t>ENOA_MOUSE</t>
  </si>
  <si>
    <t>Alpha-enolase OS=Mus musculus OX=10090 GN=Eno1 PE=1 SV=3</t>
  </si>
  <si>
    <t>RBBP9_MOUSE</t>
  </si>
  <si>
    <t>Putative hydrolase RBBP9 OS=Mus musculus OX=10090 GN=Rbbp9 PE=1 SV=2</t>
  </si>
  <si>
    <t>IPO9_MOUSE</t>
  </si>
  <si>
    <t>Importin-9 OS=Mus musculus OX=10090 GN=Ipo9 PE=1 SV=3</t>
  </si>
  <si>
    <t>DYN1_MOUSE</t>
  </si>
  <si>
    <t>Dynamin-1 OS=Mus musculus OX=10090 GN=Dnm1 PE=1 SV=2</t>
  </si>
  <si>
    <t>FUT9_MOUSE</t>
  </si>
  <si>
    <t>4-galactosyl-N-acetylglucosaminide 3-alpha-L-fucosyltransferase 9 OS=Mus musculus OX=10090 GN=Fut9 PE=1 SV=1</t>
  </si>
  <si>
    <t>FBRL_MOUSE;FBLL1_MOUSE</t>
  </si>
  <si>
    <t>rRNA 2'-O-methyltransferase fibrillarin OS=Mus musculus OX=10090 GN=Fbl PE=1 SV=2</t>
  </si>
  <si>
    <t>AQP4_MOUSE</t>
  </si>
  <si>
    <t>Aquaporin-4 OS=Mus musculus OX=10090 GN=Aqp4 PE=1 SV=2</t>
  </si>
  <si>
    <t>DC1L2_MOUSE</t>
  </si>
  <si>
    <t>Cytoplasmic dynein 1 light intermediate chain 2 OS=Mus musculus OX=10090 GN=Dync1li2 PE=1 SV=2</t>
  </si>
  <si>
    <t>RINI_MOUSE</t>
  </si>
  <si>
    <t>Ribonuclease inhibitor OS=Mus musculus OX=10090 GN=Rnh1 PE=1 SV=1</t>
  </si>
  <si>
    <t>AP1G1_MOUSE</t>
  </si>
  <si>
    <t>AP-1 complex subunit gamma-1 OS=Mus musculus OX=10090 GN=Ap1g1 PE=1 SV=3</t>
  </si>
  <si>
    <t>LAP2B_MOUSE;LAP2A_MOUSE</t>
  </si>
  <si>
    <t>Lamina-associated polypeptide 2, isoforms beta/delta/epsilon/gamma OS=Mus musculus OX=10090 GN=Tmpo PE=1 SV=4</t>
  </si>
  <si>
    <t>ILDR2_MOUSE</t>
  </si>
  <si>
    <t>Immunoglobulin-like domain-containing receptor 2 OS=Mus musculus OX=10090 GN=Ildr2 PE=1 SV=2</t>
  </si>
  <si>
    <t>HM13_MOUSE</t>
  </si>
  <si>
    <t>Minor histocompatibility antigen H13 OS=Mus musculus OX=10090 GN=Hm13 PE=1 SV=1</t>
  </si>
  <si>
    <t>PSA5_MOUSE</t>
  </si>
  <si>
    <t>Proteasome subunit alpha type-5 OS=Mus musculus OX=10090 GN=Psma5 PE=1 SV=1</t>
  </si>
  <si>
    <t>CD166_MOUSE</t>
  </si>
  <si>
    <t>CD166 antigen OS=Mus musculus OX=10090 GN=Alcam PE=1 SV=3</t>
  </si>
  <si>
    <t>DDAH2_MOUSE</t>
  </si>
  <si>
    <t>N(G),N(G)-dimethylarginine dimethylaminohydrolase 2 OS=Mus musculus OX=10090 GN=Ddah2 PE=1 SV=1</t>
  </si>
  <si>
    <t>RMND1_MOUSE</t>
  </si>
  <si>
    <t>Required for meiotic nuclear division protein 1 homolog OS=Mus musculus OX=10090 GN=Rmnd1 PE=1 SV=1</t>
  </si>
  <si>
    <t>AKT3_MOUSE</t>
  </si>
  <si>
    <t>RAC-gamma serine/threonine-protein kinase OS=Mus musculus OX=10090 GN=Akt3 PE=1 SV=1</t>
  </si>
  <si>
    <t>MPP2_MOUSE</t>
  </si>
  <si>
    <t>MAGUK p55 subfamily member 2 OS=Mus musculus OX=10090 GN=Mpp2 PE=1 SV=1</t>
  </si>
  <si>
    <t>LFG2_MOUSE</t>
  </si>
  <si>
    <t>Protein lifeguard 2 OS=Mus musculus OX=10090 GN=Faim2 PE=2 SV=1</t>
  </si>
  <si>
    <t>SNX3_MOUSE</t>
  </si>
  <si>
    <t>Sorting nexin-3 OS=Mus musculus OX=10090 GN=Snx3 PE=1 SV=3</t>
  </si>
  <si>
    <t>SPIR1_MOUSE</t>
  </si>
  <si>
    <t>Protein spire homolog 1 OS=Mus musculus OX=10090 GN=Spire1 PE=1 SV=1</t>
  </si>
  <si>
    <t>ASPH_MOUSE</t>
  </si>
  <si>
    <t>Aspartyl/asparaginyl beta-hydroxylase OS=Mus musculus OX=10090 GN=Asph PE=1 SV=1</t>
  </si>
  <si>
    <t>PPOX_MOUSE</t>
  </si>
  <si>
    <t>Protoporphyrinogen oxidase OS=Mus musculus OX=10090 GN=Ppox PE=1 SV=1</t>
  </si>
  <si>
    <t>FXYD6_MOUSE</t>
  </si>
  <si>
    <t>FXYD domain-containing ion transport regulator 6 OS=Mus musculus OX=10090 GN=Fxyd6 PE=1 SV=2</t>
  </si>
  <si>
    <t>RIMS1_MOUSE;RIMS2_MOUSE</t>
  </si>
  <si>
    <t>Regulating synaptic membrane exocytosis protein 1 OS=Mus musculus OX=10090 GN=Rims1 PE=1 SV=2</t>
  </si>
  <si>
    <t>NDUA2_MOUSE</t>
  </si>
  <si>
    <t>NADH dehydrogenase [ubiquinone] 1 alpha subcomplex subunit 2 OS=Mus musculus OX=10090 GN=Ndufa2 PE=1 SV=3</t>
  </si>
  <si>
    <t>PREX1_MOUSE</t>
  </si>
  <si>
    <t>Phosphatidylinositol 3,4,5-trisphosphate-dependent Rac exchanger 1 protein OS=Mus musculus OX=10090 GN=Prex1 PE=1 SV=2</t>
  </si>
  <si>
    <t>NAC1_MOUSE</t>
  </si>
  <si>
    <t>Sodium/calcium exchanger 1 OS=Mus musculus OX=10090 GN=Slc8a1 PE=1 SV=1</t>
  </si>
  <si>
    <t>PA1B3_MOUSE</t>
  </si>
  <si>
    <t>Platelet-activating factor acetylhydrolase IB subunit alpha1 OS=Mus musculus OX=10090 GN=Pafah1b3 PE=1 SV=1</t>
  </si>
  <si>
    <t>GRIK3_MOUSE</t>
  </si>
  <si>
    <t>Glutamate receptor ionotropic, kainate 3 OS=Mus musculus OX=10090 GN=Grik3 PE=1 SV=1</t>
  </si>
  <si>
    <t>PSMD9_MOUSE</t>
  </si>
  <si>
    <t>26S proteasome non-ATPase regulatory subunit 9 OS=Mus musculus OX=10090 GN=Psmd9 PE=1 SV=1</t>
  </si>
  <si>
    <t>IST1_MOUSE</t>
  </si>
  <si>
    <t>IST1 homolog OS=Mus musculus OX=10090 GN=Ist1 PE=1 SV=1</t>
  </si>
  <si>
    <t>HDAC2_MOUSE;HDAC1_MOUSE</t>
  </si>
  <si>
    <t>Histone deacetylase 2 OS=Mus musculus OX=10090 GN=Hdac2 PE=1 SV=1</t>
  </si>
  <si>
    <t>PPM1A_MOUSE;PPM1B_MOUSE</t>
  </si>
  <si>
    <t>Protein phosphatase 1A OS=Mus musculus OX=10090 GN=Ppm1a PE=1 SV=1</t>
  </si>
  <si>
    <t>HEXA_MOUSE</t>
  </si>
  <si>
    <t>Beta-hexosaminidase subunit alpha OS=Mus musculus OX=10090 GN=Hexa PE=1 SV=2</t>
  </si>
  <si>
    <t>TMM11_MOUSE</t>
  </si>
  <si>
    <t>Transmembrane protein 11, mitochondrial OS=Mus musculus OX=10090 GN=Tmem11 PE=1 SV=1</t>
  </si>
  <si>
    <t>PTGR3_MOUSE</t>
  </si>
  <si>
    <t>Prostaglandin reductase-3 OS=Mus musculus OX=10090 GN=Ptgr3 PE=1 SV=1</t>
  </si>
  <si>
    <t>MK08_MOUSE</t>
  </si>
  <si>
    <t>Mitogen-activated protein kinase 8 OS=Mus musculus OX=10090 GN=Mapk8 PE=1 SV=1</t>
  </si>
  <si>
    <t>PLP2_MOUSE</t>
  </si>
  <si>
    <t>Proteolipid protein 2 OS=Mus musculus OX=10090 GN=Plp2 PE=1 SV=1</t>
  </si>
  <si>
    <t>ABHD6_MOUSE</t>
  </si>
  <si>
    <t>Monoacylglycerol lipase ABHD6 OS=Mus musculus OX=10090 GN=Abhd6 PE=1 SV=1</t>
  </si>
  <si>
    <t>KAD5_MOUSE</t>
  </si>
  <si>
    <t>Adenylate kinase isoenzyme 5 OS=Mus musculus OX=10090 GN=Ak5 PE=1 SV=2</t>
  </si>
  <si>
    <t>CHCH2_MOUSE</t>
  </si>
  <si>
    <t>Coiled-coil-helix-coiled-coil-helix domain-containing protein 2 OS=Mus musculus OX=10090 GN=Chchd2 PE=2 SV=1</t>
  </si>
  <si>
    <t>PTPRG_MOUSE</t>
  </si>
  <si>
    <t>Receptor-type tyrosine-protein phosphatase gamma OS=Mus musculus OX=10090 GN=Ptprg PE=1 SV=1</t>
  </si>
  <si>
    <t>CTSG2_MOUSE</t>
  </si>
  <si>
    <t>Cation channel sperm-associated auxiliary subunit gamma 2 OS=Mus musculus OX=10090 GN=Catsperg2 PE=1 SV=1</t>
  </si>
  <si>
    <t>SAHH3_MOUSE</t>
  </si>
  <si>
    <t>Putative adenosylhomocysteinase 3 OS=Mus musculus OX=10090 GN=Ahcyl2 PE=1 SV=1</t>
  </si>
  <si>
    <t>ECHA_MOUSE</t>
  </si>
  <si>
    <t>Trifunctional enzyme subunit alpha, mitochondrial OS=Mus musculus OX=10090 GN=Hadha PE=1 SV=1</t>
  </si>
  <si>
    <t>KIF3B_MOUSE</t>
  </si>
  <si>
    <t>Kinesin-like protein KIF3B OS=Mus musculus OX=10090 GN=Kif3b PE=1 SV=1</t>
  </si>
  <si>
    <t>T106B_MOUSE</t>
  </si>
  <si>
    <t>Transmembrane protein 106B OS=Mus musculus OX=10090 GN=Tmem106b PE=1 SV=1</t>
  </si>
  <si>
    <t>RAB4A_MOUSE</t>
  </si>
  <si>
    <t>Ras-related protein Rab-4A OS=Mus musculus OX=10090 GN=Rab4a PE=1 SV=2</t>
  </si>
  <si>
    <t>COMT_MOUSE</t>
  </si>
  <si>
    <t>Catechol O-methyltransferase OS=Mus musculus OX=10090 GN=Comt PE=1 SV=2</t>
  </si>
  <si>
    <t>KCRB_MOUSE;KCRM_MOUSE</t>
  </si>
  <si>
    <t>Creatine kinase B-type OS=Mus musculus OX=10090 GN=Ckb PE=1 SV=1</t>
  </si>
  <si>
    <t>ARSB_MOUSE</t>
  </si>
  <si>
    <t>Arylsulfatase B OS=Mus musculus OX=10090 GN=Arsb PE=1 SV=3</t>
  </si>
  <si>
    <t>HS74L_MOUSE</t>
  </si>
  <si>
    <t>Heat shock 70 kDa protein 4L OS=Mus musculus OX=10090 GN=Hspa4l PE=1 SV=2</t>
  </si>
  <si>
    <t>LRC59_MOUSE</t>
  </si>
  <si>
    <t>Leucine-rich repeat-containing protein 59 OS=Mus musculus OX=10090 GN=Lrrc59 PE=1 SV=1</t>
  </si>
  <si>
    <t>MIPEP_MOUSE</t>
  </si>
  <si>
    <t>Mitochondrial intermediate peptidase OS=Mus musculus OX=10090 GN=Mipep PE=1 SV=1</t>
  </si>
  <si>
    <t>K2C73_MOUSE</t>
  </si>
  <si>
    <t>Keratin, type II cytoskeletal 73 OS=Mus musculus OX=10090 GN=Krt73 PE=1 SV=1</t>
  </si>
  <si>
    <t>SVIP_MOUSE</t>
  </si>
  <si>
    <t>Small VCP/p97-interacting protein OS=Mus musculus OX=10090 GN=Svip PE=3 SV=1</t>
  </si>
  <si>
    <t>HDAC6_MOUSE</t>
  </si>
  <si>
    <t>Histone deacetylase 6 OS=Mus musculus OX=10090 GN=Hdac6 PE=1 SV=3</t>
  </si>
  <si>
    <t>HIP1_MOUSE</t>
  </si>
  <si>
    <t>Huntingtin-interacting protein 1 OS=Mus musculus OX=10090 GN=Hip1 PE=1 SV=2</t>
  </si>
  <si>
    <t>EAA2_MOUSE</t>
  </si>
  <si>
    <t>Excitatory amino acid transporter 2 OS=Mus musculus OX=10090 GN=Slc1a2 PE=1 SV=1</t>
  </si>
  <si>
    <t>HIP1R_MOUSE</t>
  </si>
  <si>
    <t>Huntingtin-interacting protein 1-related protein OS=Mus musculus OX=10090 GN=Hip1r PE=1 SV=2</t>
  </si>
  <si>
    <t>SCMC3_MOUSE</t>
  </si>
  <si>
    <t>Calcium-binding mitochondrial carrier protein SCaMC-3 OS=Mus musculus OX=10090 GN=Slc25a23 PE=1 SV=1</t>
  </si>
  <si>
    <t>AGFG1_MOUSE</t>
  </si>
  <si>
    <t>Arf-GAP domain and FG repeat-containing protein 1 OS=Mus musculus OX=10090 GN=Agfg1 PE=1 SV=2</t>
  </si>
  <si>
    <t>CD81_MOUSE</t>
  </si>
  <si>
    <t>CD81 antigen OS=Mus musculus OX=10090 GN=Cd81 PE=1 SV=2</t>
  </si>
  <si>
    <t>KRR1_MOUSE</t>
  </si>
  <si>
    <t>KRR1 small subunit processome component homolog OS=Mus musculus OX=10090 GN=Krr1 PE=2 SV=1</t>
  </si>
  <si>
    <t>HACL2_MOUSE</t>
  </si>
  <si>
    <t>2-hydroxyacyl-CoA lyase 2 OS=Mus musculus OX=10090 GN=Ilvbl PE=1 SV=1</t>
  </si>
  <si>
    <t>RGS17_MOUSE;RGS19_MOUSE</t>
  </si>
  <si>
    <t>Regulator of G-protein signaling 17 OS=Mus musculus OX=10090 GN=Rgs17 PE=1 SV=1</t>
  </si>
  <si>
    <t>ARK72_MOUSE</t>
  </si>
  <si>
    <t>Aflatoxin B1 aldehyde reductase member 2 OS=Mus musculus OX=10090 GN=Akr7a2 PE=1 SV=3</t>
  </si>
  <si>
    <t>TPC11_MOUSE</t>
  </si>
  <si>
    <t>Trafficking protein particle complex subunit 11 OS=Mus musculus OX=10090 GN=Trappc11 PE=1 SV=1</t>
  </si>
  <si>
    <t>GRIK2_MOUSE</t>
  </si>
  <si>
    <t>Glutamate receptor ionotropic, kainate 2 OS=Mus musculus OX=10090 GN=Grik2 PE=1 SV=4</t>
  </si>
  <si>
    <t>LEGL_MOUSE</t>
  </si>
  <si>
    <t>Galectin-related protein OS=Mus musculus OX=10090 GN=Lgalsl PE=1 SV=1</t>
  </si>
  <si>
    <t>MAGD1_MOUSE</t>
  </si>
  <si>
    <t>Melanoma-associated antigen D1 OS=Mus musculus OX=10090 GN=Maged1 PE=1 SV=1</t>
  </si>
  <si>
    <t>GNS_MOUSE</t>
  </si>
  <si>
    <t>N-acetylglucosamine-6-sulfatase OS=Mus musculus OX=10090 GN=Gns PE=1 SV=1</t>
  </si>
  <si>
    <t>SKT_MOUSE</t>
  </si>
  <si>
    <t>Sickle tail protein OS=Mus musculus OX=10090 GN=Skt PE=1 SV=1</t>
  </si>
  <si>
    <t>RER1_MOUSE</t>
  </si>
  <si>
    <t>Protein RER1 OS=Mus musculus OX=10090 GN=Rer1 PE=1 SV=1</t>
  </si>
  <si>
    <t>GBRL2_MOUSE</t>
  </si>
  <si>
    <t>Gamma-aminobutyric acid receptor-associated protein-like 2 OS=Mus musculus OX=10090 GN=Gabarapl2 PE=1 SV=1</t>
  </si>
  <si>
    <t>CSN6_MOUSE</t>
  </si>
  <si>
    <t>COP9 signalosome complex subunit 6 OS=Mus musculus OX=10090 GN=Cops6 PE=1 SV=1</t>
  </si>
  <si>
    <t>AP3B2_MOUSE;AP3B1_MOUSE</t>
  </si>
  <si>
    <t>AP-3 complex subunit beta-2 OS=Mus musculus OX=10090 GN=Ap3b2 PE=1 SV=2</t>
  </si>
  <si>
    <t>RM12_MOUSE</t>
  </si>
  <si>
    <t>39S ribosomal protein L12, mitochondrial OS=Mus musculus OX=10090 GN=Mrpl12 PE=1 SV=2</t>
  </si>
  <si>
    <t>PLXA2_MOUSE</t>
  </si>
  <si>
    <t>Plexin-A2 OS=Mus musculus OX=10090 GN=Plxna2 PE=1 SV=2</t>
  </si>
  <si>
    <t>DNJC8_MOUSE</t>
  </si>
  <si>
    <t>DnaJ homolog subfamily C member 8 OS=Mus musculus OX=10090 GN=Dnajc8 PE=1 SV=2</t>
  </si>
  <si>
    <t>CSN2_MOUSE</t>
  </si>
  <si>
    <t>COP9 signalosome complex subunit 2 OS=Mus musculus OX=10090 GN=Cops2 PE=1 SV=1</t>
  </si>
  <si>
    <t>NCS1_MOUSE</t>
  </si>
  <si>
    <t>Neuronal calcium sensor 1 OS=Mus musculus OX=10090 GN=Ncs1 PE=1 SV=3</t>
  </si>
  <si>
    <t>KPSH1_MOUSE</t>
  </si>
  <si>
    <t>Serine/threonine-protein kinase H1 OS=Mus musculus OX=10090 GN=Pskh1 PE=2 SV=3</t>
  </si>
  <si>
    <t>SYN3_MOUSE</t>
  </si>
  <si>
    <t>Synapsin-3 OS=Mus musculus OX=10090 GN=Syn3 PE=1 SV=2</t>
  </si>
  <si>
    <t>MS3L1_MOUSE</t>
  </si>
  <si>
    <t>Male-specific lethal 3 homolog OS=Mus musculus OX=10090 GN=Msl3 PE=1 SV=3</t>
  </si>
  <si>
    <t>NAT8L_MOUSE</t>
  </si>
  <si>
    <t>N-acetylaspartate synthetase OS=Mus musculus OX=10090 GN=Nat8l PE=1 SV=1</t>
  </si>
  <si>
    <t>KAD1_MOUSE</t>
  </si>
  <si>
    <t>Adenylate kinase isoenzyme 1 OS=Mus musculus OX=10090 GN=Ak1 PE=1 SV=1</t>
  </si>
  <si>
    <t>GET4_MOUSE</t>
  </si>
  <si>
    <t>Golgi to ER traffic protein 4 homolog OS=Mus musculus OX=10090 GN=Get4 PE=1 SV=2</t>
  </si>
  <si>
    <t>F241B_MOUSE</t>
  </si>
  <si>
    <t>Protein FAM241B OS=Mus musculus OX=10090 GN=Fam241b PE=1 SV=1</t>
  </si>
  <si>
    <t>2A5B_MOUSE</t>
  </si>
  <si>
    <t>Serine/threonine-protein phosphatase 2A 56 kDa regulatory subunit beta isoform OS=Mus musculus OX=10090 GN=Ppp2r5b PE=1 SV=1</t>
  </si>
  <si>
    <t>P5CS_MOUSE</t>
  </si>
  <si>
    <t>Delta-1-pyrroline-5-carboxylate synthase OS=Mus musculus OX=10090 GN=Aldh18a1 PE=1 SV=2</t>
  </si>
  <si>
    <t>PTN_MOUSE</t>
  </si>
  <si>
    <t>Pleiotrophin OS=Mus musculus OX=10090 GN=Ptn PE=1 SV=1</t>
  </si>
  <si>
    <t>ARP21_MOUSE</t>
  </si>
  <si>
    <t>cAMP-regulated phosphoprotein 21 OS=Mus musculus OX=10090 GN=Arpp21 PE=1 SV=2</t>
  </si>
  <si>
    <t>UFC1_MOUSE</t>
  </si>
  <si>
    <t>Ubiquitin-fold modifier-conjugating enzyme 1 OS=Mus musculus OX=10090 GN=Ufc1 PE=1 SV=1</t>
  </si>
  <si>
    <t>ARPC5_MOUSE</t>
  </si>
  <si>
    <t>Actin-related protein 2/3 complex subunit 5 OS=Mus musculus OX=10090 GN=Arpc5 PE=1 SV=3</t>
  </si>
  <si>
    <t>FAAH1_MOUSE</t>
  </si>
  <si>
    <t>Fatty-acid amide hydrolase 1 OS=Mus musculus OX=10090 GN=Faah PE=1 SV=1</t>
  </si>
  <si>
    <t>FACE1_MOUSE</t>
  </si>
  <si>
    <t>CAAX prenyl protease 1 homolog OS=Mus musculus OX=10090 GN=Zmpste24 PE=1 SV=2</t>
  </si>
  <si>
    <t>PHLD_MOUSE</t>
  </si>
  <si>
    <t>Phosphatidylinositol-glycan-specific phospholipase D OS=Mus musculus OX=10090 GN=Gpld1 PE=1 SV=1</t>
  </si>
  <si>
    <t>NDUS8_MOUSE</t>
  </si>
  <si>
    <t>NADH dehydrogenase [ubiquinone] iron-sulfur protein 8, mitochondrial OS=Mus musculus OX=10090 GN=Ndufs8 PE=1 SV=1</t>
  </si>
  <si>
    <t>VAMP7_MOUSE</t>
  </si>
  <si>
    <t>Vesicle-associated membrane protein 7 OS=Mus musculus OX=10090 GN=Vamp7 PE=1 SV=1</t>
  </si>
  <si>
    <t>QCR6_MOUSE</t>
  </si>
  <si>
    <t>Cytochrome b-c1 complex subunit 6, mitochondrial OS=Mus musculus OX=10090 GN=Uqcrh PE=1 SV=2</t>
  </si>
  <si>
    <t>ACO11_MOUSE</t>
  </si>
  <si>
    <t>Acyl-coenzyme A thioesterase 11 OS=Mus musculus OX=10090 GN=Acot11 PE=1 SV=1</t>
  </si>
  <si>
    <t>TAU_MOUSE</t>
  </si>
  <si>
    <t>Microtubule-associated protein tau OS=Mus musculus OX=10090 GN=Mapt PE=1 SV=3</t>
  </si>
  <si>
    <t>DMWD_MOUSE</t>
  </si>
  <si>
    <t>Dystrophia myotonica WD repeat-containing protein OS=Mus musculus OX=10090 GN=Dmwd PE=1 SV=3</t>
  </si>
  <si>
    <t>CDK18_MOUSE</t>
  </si>
  <si>
    <t>Cyclin-dependent kinase 18 OS=Mus musculus OX=10090 GN=Cdk18 PE=1 SV=1</t>
  </si>
  <si>
    <t>FA98A_MOUSE</t>
  </si>
  <si>
    <t>Protein FAM98A OS=Mus musculus OX=10090 GN=Fam98a PE=1 SV=1</t>
  </si>
  <si>
    <t>PRDX6_MOUSE</t>
  </si>
  <si>
    <t>Peroxiredoxin-6 OS=Mus musculus OX=10090 GN=Prdx6 PE=1 SV=3</t>
  </si>
  <si>
    <t>ARF6_MOUSE;TRI23_MOUSE</t>
  </si>
  <si>
    <t>ADP-ribosylation factor 6 OS=Mus musculus OX=10090 GN=Arf6 PE=1 SV=2</t>
  </si>
  <si>
    <t>GPM6B_MOUSE</t>
  </si>
  <si>
    <t>Neuronal membrane glycoprotein M6-b OS=Mus musculus OX=10090 GN=Gpm6b PE=1 SV=2</t>
  </si>
  <si>
    <t>GSTM5_MOUSE</t>
  </si>
  <si>
    <t>Glutathione S-transferase Mu 5 OS=Mus musculus OX=10090 GN=Gstm5 PE=1 SV=1</t>
  </si>
  <si>
    <t>CBX3_MOUSE;CBX1_MOUSE</t>
  </si>
  <si>
    <t>Chromobox protein homolog 3 OS=Mus musculus OX=10090 GN=Cbx3 PE=1 SV=2</t>
  </si>
  <si>
    <t>TSN_MOUSE</t>
  </si>
  <si>
    <t>Translin OS=Mus musculus OX=10090 GN=Tsn PE=1 SV=1</t>
  </si>
  <si>
    <t>NAAA_MOUSE</t>
  </si>
  <si>
    <t>N-acylethanolamine-hydrolyzing acid amidase OS=Mus musculus OX=10090 GN=Naaa PE=1 SV=2</t>
  </si>
  <si>
    <t>PSD3_MOUSE</t>
  </si>
  <si>
    <t>PH and SEC7 domain-containing protein 3 OS=Mus musculus OX=10090 GN=Psd3 PE=1 SV=2</t>
  </si>
  <si>
    <t>ZO2_MOUSE</t>
  </si>
  <si>
    <t>Tight junction protein ZO-2 OS=Mus musculus OX=10090 GN=Tjp2 PE=1 SV=2</t>
  </si>
  <si>
    <t>ALMS1_MOUSE</t>
  </si>
  <si>
    <t>Alstrom syndrome protein 1 homolog OS=Mus musculus OX=10090 GN=Alms1 PE=1 SV=2</t>
  </si>
  <si>
    <t>H2B3A_MOUSE</t>
  </si>
  <si>
    <t>H2B.U histone 2 OS=Mus musculus OX=10090 GN=H2bu2 PE=1 SV=3</t>
  </si>
  <si>
    <t>S6A17_MOUSE;S6A15_MOUSE</t>
  </si>
  <si>
    <t>Sodium-dependent neutral amino acid transporter SLC6A17 OS=Mus musculus OX=10090 GN=Slc6a17 PE=1 SV=1</t>
  </si>
  <si>
    <t>SYTC2_MOUSE</t>
  </si>
  <si>
    <t>Threonine--tRNA ligase 2, cytoplasmic OS=Mus musculus OX=10090 GN=Tars3 PE=1 SV=1</t>
  </si>
  <si>
    <t>TPM3_MOUSE</t>
  </si>
  <si>
    <t>Tropomyosin alpha-3 chain OS=Mus musculus OX=10090 GN=Tpm3 PE=1 SV=3</t>
  </si>
  <si>
    <t>RD23B_MOUSE</t>
  </si>
  <si>
    <t>UV excision repair protein RAD23 homolog B OS=Mus musculus OX=10090 GN=Rad23b PE=1 SV=2</t>
  </si>
  <si>
    <t>RS27A_MOUSE;UBB_MOUSE</t>
  </si>
  <si>
    <t>Ubiquitin-40S ribosomal protein S27a OS=Mus musculus OX=10090 GN=Rps27a PE=1 SV=2</t>
  </si>
  <si>
    <t>CC136_MOUSE</t>
  </si>
  <si>
    <t>Coiled-coil domain-containing protein 136 OS=Mus musculus OX=10090 GN=Ccdc136 PE=1 SV=2</t>
  </si>
  <si>
    <t>NEDD4_MOUSE</t>
  </si>
  <si>
    <t>E3 ubiquitin-protein ligase NEDD4 OS=Mus musculus OX=10090 GN=Nedd4 PE=1 SV=3</t>
  </si>
  <si>
    <t>HS2ST_MOUSE</t>
  </si>
  <si>
    <t>Heparan sulfate 2-O-sulfotransferase 1 OS=Mus musculus OX=10090 GN=Hs2st1 PE=1 SV=2</t>
  </si>
  <si>
    <t>DHI1_MOUSE</t>
  </si>
  <si>
    <t>11-beta-hydroxysteroid dehydrogenase 1 OS=Mus musculus OX=10090 GN=Hsd11b1 PE=1 SV=3</t>
  </si>
  <si>
    <t>COR1A_MOUSE</t>
  </si>
  <si>
    <t>Coronin-1A OS=Mus musculus OX=10090 GN=Coro1a PE=1 SV=5</t>
  </si>
  <si>
    <t>RL34_MOUSE</t>
  </si>
  <si>
    <t>60S ribosomal protein L34 OS=Mus musculus OX=10090 GN=Rpl34 PE=1 SV=2</t>
  </si>
  <si>
    <t>G3PT_MOUSE</t>
  </si>
  <si>
    <t>Glyceraldehyde-3-phosphate dehydrogenase, testis-specific OS=Mus musculus OX=10090 GN=Gapdhs PE=1 SV=1</t>
  </si>
  <si>
    <t>PRIC2_MOUSE</t>
  </si>
  <si>
    <t>Prickle-like protein 2 OS=Mus musculus OX=10090 GN=Prickle2 PE=1 SV=3</t>
  </si>
  <si>
    <t>SHRM2_MOUSE;SHRM4_MOUSE</t>
  </si>
  <si>
    <t>Protein Shroom2 OS=Mus musculus OX=10090 GN=Shroom2 PE=1 SV=1</t>
  </si>
  <si>
    <t>TMX3_MOUSE</t>
  </si>
  <si>
    <t>Protein disulfide-isomerase TMX3 OS=Mus musculus OX=10090 GN=Tmx3 PE=1 SV=2</t>
  </si>
  <si>
    <t>ADPPT_MOUSE</t>
  </si>
  <si>
    <t>L-aminoadipate-semialdehyde dehydrogenase-phosphopantetheinyl transferase OS=Mus musculus OX=10090 GN=Aasdhppt PE=1 SV=1</t>
  </si>
  <si>
    <t>ABCB9_MOUSE</t>
  </si>
  <si>
    <t>ABC-type oligopeptide transporter ABCB9 OS=Mus musculus OX=10090 GN=Abcb9 PE=2 SV=1</t>
  </si>
  <si>
    <t>VPS16_MOUSE</t>
  </si>
  <si>
    <t>Vacuolar protein sorting-associated protein 16 homolog OS=Mus musculus OX=10090 GN=Vps16 PE=1 SV=3</t>
  </si>
  <si>
    <t>IDHP_MOUSE</t>
  </si>
  <si>
    <t>Isocitrate dehydrogenase [NADP], mitochondrial OS=Mus musculus OX=10090 GN=Idh2 PE=1 SV=3</t>
  </si>
  <si>
    <t>CCG3_MOUSE</t>
  </si>
  <si>
    <t>Voltage-dependent calcium channel gamma-3 subunit OS=Mus musculus OX=10090 GN=Cacng3 PE=1 SV=2</t>
  </si>
  <si>
    <t>NLRX1_MOUSE</t>
  </si>
  <si>
    <t>NLR family member X1 OS=Mus musculus OX=10090 GN=Nlrx1 PE=1 SV=1</t>
  </si>
  <si>
    <t>CLD12_MOUSE</t>
  </si>
  <si>
    <t>Claudin-12 OS=Mus musculus OX=10090 GN=Cldn12 PE=1 SV=2</t>
  </si>
  <si>
    <t>DYH8_MOUSE</t>
  </si>
  <si>
    <t>Dynein axonemal heavy chain 8 OS=Mus musculus OX=10090 GN=Dnah8 PE=1 SV=2</t>
  </si>
  <si>
    <t>NAKD2_MOUSE</t>
  </si>
  <si>
    <t>NAD kinase 2, mitochondrial OS=Mus musculus OX=10090 GN=Nadk2 PE=1 SV=2</t>
  </si>
  <si>
    <t>PRRT2_MOUSE</t>
  </si>
  <si>
    <t>Proline-rich transmembrane protein 2 OS=Mus musculus OX=10090 GN=Prrt2 PE=1 SV=1</t>
  </si>
  <si>
    <t>UGGG1_MOUSE</t>
  </si>
  <si>
    <t>UDP-glucose:glycoprotein glucosyltransferase 1 OS=Mus musculus OX=10090 GN=Uggt1 PE=1 SV=4</t>
  </si>
  <si>
    <t>TPPC1_MOUSE</t>
  </si>
  <si>
    <t>Trafficking protein particle complex subunit 1 OS=Mus musculus OX=10090 GN=Trappc1 PE=1 SV=1</t>
  </si>
  <si>
    <t>ABHEB_MOUSE</t>
  </si>
  <si>
    <t>Putative protein-lysine deacylase ABHD14B OS=Mus musculus OX=10090 GN=Abhd14b PE=1 SV=1</t>
  </si>
  <si>
    <t>MRP_MOUSE</t>
  </si>
  <si>
    <t>MARCKS-related protein OS=Mus musculus OX=10090 GN=Marcksl1 PE=1 SV=2</t>
  </si>
  <si>
    <t>CAN2_MOUSE</t>
  </si>
  <si>
    <t>Calpain-2 catalytic subunit OS=Mus musculus OX=10090 GN=Capn2 PE=1 SV=4</t>
  </si>
  <si>
    <t>THTR_MOUSE</t>
  </si>
  <si>
    <t>Thiosulfate sulfurtransferase OS=Mus musculus OX=10090 GN=Tst PE=1 SV=3</t>
  </si>
  <si>
    <t>MYO1D_MOUSE</t>
  </si>
  <si>
    <t>Unconventional myosin-Id OS=Mus musculus OX=10090 GN=Myo1d PE=1 SV=1</t>
  </si>
  <si>
    <t>APBA1_MOUSE;APBA2_MOUSE</t>
  </si>
  <si>
    <t>Amyloid-beta A4 precursor protein-binding family A member 1 OS=Mus musculus OX=10090 GN=Apba1 PE=1 SV=2</t>
  </si>
  <si>
    <t>CALB1_MOUSE</t>
  </si>
  <si>
    <t>Calbindin OS=Mus musculus OX=10090 GN=Calb1 PE=1 SV=2</t>
  </si>
  <si>
    <t>STAM1_MOUSE;STAM2_MOUSE</t>
  </si>
  <si>
    <t>Signal transducing adapter molecule 1 OS=Mus musculus OX=10090 GN=Stam PE=1 SV=3</t>
  </si>
  <si>
    <t>NED4L_MOUSE</t>
  </si>
  <si>
    <t>E3 ubiquitin-protein ligase NEDD4-like OS=Mus musculus OX=10090 GN=Nedd4l PE=1 SV=2</t>
  </si>
  <si>
    <t>DCTN5_MOUSE</t>
  </si>
  <si>
    <t>Dynactin subunit 5 OS=Mus musculus OX=10090 GN=Dctn5 PE=1 SV=1</t>
  </si>
  <si>
    <t>RT22_MOUSE</t>
  </si>
  <si>
    <t>28S ribosomal protein S22, mitochondrial OS=Mus musculus OX=10090 GN=Mrps22 PE=1 SV=1</t>
  </si>
  <si>
    <t>COA3_MOUSE</t>
  </si>
  <si>
    <t>Cytochrome c oxidase assembly factor 3 homolog, mitochondrial OS=Mus musculus OX=10090 GN=Coa3 PE=1 SV=1</t>
  </si>
  <si>
    <t>HSP72_MOUSE</t>
  </si>
  <si>
    <t>Heat shock-related 70 kDa protein 2 OS=Mus musculus OX=10090 GN=Hspa2 PE=1 SV=2</t>
  </si>
  <si>
    <t>PGPS1_MOUSE</t>
  </si>
  <si>
    <t>CDP-diacylglycerol--glycerol-3-phosphate 3-phosphatidyltransferase, mitochondrial OS=Mus musculus OX=10090 GN=Pgs1 PE=1 SV=1</t>
  </si>
  <si>
    <t>IDS_MOUSE</t>
  </si>
  <si>
    <t>Iduronate 2-sulfatase OS=Mus musculus OX=10090 GN=Ids PE=2 SV=3</t>
  </si>
  <si>
    <t>AMD_MOUSE</t>
  </si>
  <si>
    <t>Peptidyl-glycine alpha-amidating monooxygenase OS=Mus musculus OX=10090 GN=Pam PE=1 SV=2</t>
  </si>
  <si>
    <t>ITSN1_MOUSE;ITSN2_MOUSE</t>
  </si>
  <si>
    <t>Intersectin-1 OS=Mus musculus OX=10090 GN=Itsn1 PE=1 SV=2</t>
  </si>
  <si>
    <t>SEC13_MOUSE</t>
  </si>
  <si>
    <t>Protein SEC13 homolog OS=Mus musculus OX=10090 GN=Sec13 PE=1 SV=3</t>
  </si>
  <si>
    <t>S6A11_MOUSE;SC6A6_MOUSE</t>
  </si>
  <si>
    <t>Sodium- and chloride-dependent GABA transporter 3 OS=Mus musculus OX=10090 GN=Slc6a11 PE=1 SV=2</t>
  </si>
  <si>
    <t>CHP1_MOUSE</t>
  </si>
  <si>
    <t>Calcineurin B homologous protein 1 OS=Mus musculus OX=10090 GN=Chp1 PE=1 SV=2</t>
  </si>
  <si>
    <t>BAG6_MOUSE</t>
  </si>
  <si>
    <t>Large proline-rich protein BAG6 OS=Mus musculus OX=10090 GN=Bag6 PE=1 SV=1</t>
  </si>
  <si>
    <t>FAAA_MOUSE</t>
  </si>
  <si>
    <t>Fumarylacetoacetase OS=Mus musculus OX=10090 GN=Fah PE=1 SV=2</t>
  </si>
  <si>
    <t>RRFM_MOUSE</t>
  </si>
  <si>
    <t>Ribosome-recycling factor, mitochondrial OS=Mus musculus OX=10090 GN=Mrrf PE=1 SV=1</t>
  </si>
  <si>
    <t>TAOK1_MOUSE;TAOK3_MOUSE</t>
  </si>
  <si>
    <t>Serine/threonine-protein kinase TAO1 OS=Mus musculus OX=10090 GN=Taok1 PE=1 SV=1</t>
  </si>
  <si>
    <t>MTX2_MOUSE</t>
  </si>
  <si>
    <t>Metaxin-2 OS=Mus musculus OX=10090 GN=Mtx2 PE=1 SV=1</t>
  </si>
  <si>
    <t>CUL1_MOUSE</t>
  </si>
  <si>
    <t>Cullin-1 OS=Mus musculus OX=10090 GN=Cul1 PE=1 SV=1</t>
  </si>
  <si>
    <t>PLAK_MOUSE</t>
  </si>
  <si>
    <t>Junction plakoglobin OS=Mus musculus OX=10090 GN=Jup PE=1 SV=3</t>
  </si>
  <si>
    <t>MIRO2_MOUSE</t>
  </si>
  <si>
    <t>Mitochondrial Rho GTPase 2 OS=Mus musculus OX=10090 GN=Rhot2 PE=1 SV=1</t>
  </si>
  <si>
    <t>H2AY_MOUSE</t>
  </si>
  <si>
    <t>Core histone macro-H2A.1 OS=Mus musculus OX=10090 GN=Macroh2a1 PE=1 SV=3</t>
  </si>
  <si>
    <t>PHF24_MOUSE</t>
  </si>
  <si>
    <t>PHD finger protein 24 OS=Mus musculus OX=10090 GN=Phf24 PE=1 SV=2</t>
  </si>
  <si>
    <t>ODPX_MOUSE</t>
  </si>
  <si>
    <t>Pyruvate dehydrogenase protein X component, mitochondrial OS=Mus musculus OX=10090 GN=Pdhx PE=1 SV=1</t>
  </si>
  <si>
    <t>MARF1_MOUSE</t>
  </si>
  <si>
    <t>Meiosis regulator and mRNA stability factor 1 OS=Mus musculus OX=10090 GN=Marf1 PE=1 SV=3</t>
  </si>
  <si>
    <t>EZRI_MOUSE</t>
  </si>
  <si>
    <t>Ezrin OS=Mus musculus OX=10090 GN=Ezr PE=1 SV=3</t>
  </si>
  <si>
    <t>TCTP_MOUSE</t>
  </si>
  <si>
    <t>Translationally-controlled tumor protein OS=Mus musculus OX=10090 GN=Tpt1 PE=1 SV=1</t>
  </si>
  <si>
    <t>PLPHP_MOUSE</t>
  </si>
  <si>
    <t>Pyridoxal phosphate homeostasis protein OS=Mus musculus OX=10090 GN=Plpbp PE=1 SV=1</t>
  </si>
  <si>
    <t>SGTB_MOUSE</t>
  </si>
  <si>
    <t>Small glutamine-rich tetratricopeptide repeat-containing protein beta OS=Mus musculus OX=10090 GN=Sgtb PE=1 SV=1</t>
  </si>
  <si>
    <t>CNPY3_MOUSE</t>
  </si>
  <si>
    <t>Protein canopy homolog 3 OS=Mus musculus OX=10090 GN=Cnpy3 PE=1 SV=1</t>
  </si>
  <si>
    <t>CO1A1_MOUSE</t>
  </si>
  <si>
    <t>Collagen alpha-1(I) chain OS=Mus musculus OX=10090 GN=Col1a1 PE=1 SV=4</t>
  </si>
  <si>
    <t>EIF3K_MOUSE</t>
  </si>
  <si>
    <t>Eukaryotic translation initiation factor 3 subunit K OS=Mus musculus OX=10090 GN=Eif3k PE=1 SV=1</t>
  </si>
  <si>
    <t>EPN4_MOUSE</t>
  </si>
  <si>
    <t>Clathrin interactor 1 OS=Mus musculus OX=10090 GN=Clint1 PE=1 SV=2</t>
  </si>
  <si>
    <t>BCKD_MOUSE</t>
  </si>
  <si>
    <t>[3-methyl-2-oxobutanoate dehydrogenase [lipoamide]] kinase, mitochondrial OS=Mus musculus OX=10090 GN=Bckdk PE=1 SV=1</t>
  </si>
  <si>
    <t>ABCC9_MOUSE</t>
  </si>
  <si>
    <t>ATP-binding cassette sub-family C member 9 OS=Mus musculus OX=10090 GN=Abcc9 PE=1 SV=2</t>
  </si>
  <si>
    <t>NDUF7_MOUSE</t>
  </si>
  <si>
    <t>Protein arginine methyltransferase NDUFAF7, mitochondrial OS=Mus musculus OX=10090 GN=Ndufaf7 PE=1 SV=4</t>
  </si>
  <si>
    <t>ADT4_MOUSE</t>
  </si>
  <si>
    <t>ADP/ATP translocase 4 OS=Mus musculus OX=10090 GN=Slc25a31 PE=1 SV=1</t>
  </si>
  <si>
    <t>P_MOUSE</t>
  </si>
  <si>
    <t>P protein OS=Mus musculus OX=10090 GN=Oca2 PE=1 SV=1</t>
  </si>
  <si>
    <t>RPN2_MOUSE</t>
  </si>
  <si>
    <t>Dolichyl-diphosphooligosaccharide--protein glycosyltransferase subunit 2 OS=Mus musculus OX=10090 GN=Rpn2 PE=1 SV=1</t>
  </si>
  <si>
    <t>LIPA3_MOUSE</t>
  </si>
  <si>
    <t>Liprin-alpha-3 OS=Mus musculus OX=10090 GN=Ppfia3 PE=1 SV=2</t>
  </si>
  <si>
    <t>FXL16_MOUSE</t>
  </si>
  <si>
    <t>F-box/LRR-repeat protein 16 OS=Mus musculus OX=10090 GN=Fbxl16 PE=1 SV=1</t>
  </si>
  <si>
    <t>OXSM_MOUSE</t>
  </si>
  <si>
    <t>3-oxoacyl-[acyl-carrier-protein] synthase, mitochondrial OS=Mus musculus OX=10090 GN=Oxsm PE=1 SV=1</t>
  </si>
  <si>
    <t>PPIB_MOUSE</t>
  </si>
  <si>
    <t>Peptidyl-prolyl cis-trans isomerase B OS=Mus musculus OX=10090 GN=Ppib PE=1 SV=2</t>
  </si>
  <si>
    <t>SHOC2_MOUSE</t>
  </si>
  <si>
    <t>Leucine-rich repeat protein SHOC-2 OS=Mus musculus OX=10090 GN=Shoc2 PE=1 SV=2</t>
  </si>
  <si>
    <t>USO1_MOUSE</t>
  </si>
  <si>
    <t>General vesicular transport factor p115 OS=Mus musculus OX=10090 GN=Uso1 PE=1 SV=2</t>
  </si>
  <si>
    <t>PLCE_MOUSE</t>
  </si>
  <si>
    <t>1-acyl-sn-glycerol-3-phosphate acyltransferase epsilon OS=Mus musculus OX=10090 GN=Agpat5 PE=1 SV=2</t>
  </si>
  <si>
    <t>CAZA1_MOUSE</t>
  </si>
  <si>
    <t>F-actin-capping protein subunit alpha-1 OS=Mus musculus OX=10090 GN=Capza1 PE=1 SV=4</t>
  </si>
  <si>
    <t>K2C1B_MOUSE</t>
  </si>
  <si>
    <t>Keratin, type II cytoskeletal 1b OS=Mus musculus OX=10090 GN=Krt77 PE=1 SV=1</t>
  </si>
  <si>
    <t>RP3A_MOUSE;DOC2B_MOUSE</t>
  </si>
  <si>
    <t>Rabphilin-3A OS=Mus musculus OX=10090 GN=Rph3a PE=1 SV=2</t>
  </si>
  <si>
    <t>NEUG_MOUSE</t>
  </si>
  <si>
    <t>Neurogranin OS=Mus musculus OX=10090 GN=Nrgn PE=1 SV=1</t>
  </si>
  <si>
    <t>HECW2_MOUSE</t>
  </si>
  <si>
    <t>E3 ubiquitin-protein ligase HECW2 OS=Mus musculus OX=10090 GN=Hecw2 PE=1 SV=1</t>
  </si>
  <si>
    <t>ZDH21_MOUSE</t>
  </si>
  <si>
    <t>Palmitoyltransferase ZDHHC21 OS=Mus musculus OX=10090 GN=Zdhhc21 PE=1 SV=2</t>
  </si>
  <si>
    <t>TPP2_MOUSE</t>
  </si>
  <si>
    <t>Tripeptidyl-peptidase 2 OS=Mus musculus OX=10090 GN=Tpp2 PE=1 SV=3</t>
  </si>
  <si>
    <t>FKBP3_MOUSE</t>
  </si>
  <si>
    <t>Peptidyl-prolyl cis-trans isomerase FKBP3 OS=Mus musculus OX=10090 GN=Fkbp3 PE=1 SV=2</t>
  </si>
  <si>
    <t>ENSA_MOUSE</t>
  </si>
  <si>
    <t>Alpha-endosulfine OS=Mus musculus OX=10090 GN=Ensa PE=1 SV=1</t>
  </si>
  <si>
    <t>PSD12_MOUSE</t>
  </si>
  <si>
    <t>26S proteasome non-ATPase regulatory subunit 12 OS=Mus musculus OX=10090 GN=Psmd12 PE=1 SV=4</t>
  </si>
  <si>
    <t>PDC10_MOUSE</t>
  </si>
  <si>
    <t>Programmed cell death protein 10 OS=Mus musculus OX=10090 GN=Pdcd10 PE=1 SV=1</t>
  </si>
  <si>
    <t>ACTY_MOUSE</t>
  </si>
  <si>
    <t>Beta-centractin OS=Mus musculus OX=10090 GN=Actr1b PE=1 SV=1</t>
  </si>
  <si>
    <t>DRG1_MOUSE</t>
  </si>
  <si>
    <t>Developmentally-regulated GTP-binding protein 1 OS=Mus musculus OX=10090 GN=Drg1 PE=1 SV=1</t>
  </si>
  <si>
    <t>GBG13_MOUSE</t>
  </si>
  <si>
    <t>Guanine nucleotide-binding protein G(I)/G(S)/G(O) subunit gamma-13 OS=Mus musculus OX=10090 GN=Gng13 PE=1 SV=1</t>
  </si>
  <si>
    <t>PLCH2_MOUSE</t>
  </si>
  <si>
    <t>1-phosphatidylinositol 4,5-bisphosphate phosphodiesterase eta-2 OS=Mus musculus OX=10090 GN=Plch2 PE=1 SV=2</t>
  </si>
  <si>
    <t>GFOD1_MOUSE</t>
  </si>
  <si>
    <t>Glucose-fructose oxidoreductase domain-containing protein 1 OS=Mus musculus OX=10090 GN=Gfod1 PE=1 SV=1</t>
  </si>
  <si>
    <t>ATIF1_MOUSE</t>
  </si>
  <si>
    <t>ATPase inhibitor, mitochondrial OS=Mus musculus OX=10090 GN=Atp5if1 PE=1 SV=2</t>
  </si>
  <si>
    <t>AP3S1_MOUSE</t>
  </si>
  <si>
    <t>AP-3 complex subunit sigma-1 OS=Mus musculus OX=10090 GN=Ap3s1 PE=1 SV=2</t>
  </si>
  <si>
    <t>ERH_MOUSE</t>
  </si>
  <si>
    <t>Enhancer of rudimentary homolog OS=Mus musculus OX=10090 GN=Erh PE=1 SV=1</t>
  </si>
  <si>
    <t>REEP2_MOUSE</t>
  </si>
  <si>
    <t>Receptor expression-enhancing protein 2 OS=Mus musculus OX=10090 GN=Reep2 PE=1 SV=2</t>
  </si>
  <si>
    <t>OPA3_MOUSE;PITH1_MOUSE</t>
  </si>
  <si>
    <t>Optic atrophy 3 protein homolog OS=Mus musculus OX=10090 GN=Opa3 PE=1 SV=1</t>
  </si>
  <si>
    <t>GLU2B_MOUSE</t>
  </si>
  <si>
    <t>Glucosidase 2 subunit beta OS=Mus musculus OX=10090 GN=Prkcsh PE=1 SV=1</t>
  </si>
  <si>
    <t>NUDC_MOUSE</t>
  </si>
  <si>
    <t>Nuclear migration protein nudC OS=Mus musculus OX=10090 GN=Nudc PE=1 SV=1</t>
  </si>
  <si>
    <t>S2544_MOUSE</t>
  </si>
  <si>
    <t>Solute carrier family 25 member 44 OS=Mus musculus OX=10090 GN=Slc25a44 PE=1 SV=1</t>
  </si>
  <si>
    <t>SH3G1_MOUSE</t>
  </si>
  <si>
    <t>Endophilin-A2 OS=Mus musculus OX=10090 GN=Sh3gl1 PE=1 SV=1</t>
  </si>
  <si>
    <t>ACSL4_MOUSE</t>
  </si>
  <si>
    <t>Long-chain-fatty-acid--CoA ligase 4 OS=Mus musculus OX=10090 GN=Acsl4 PE=1 SV=2</t>
  </si>
  <si>
    <t>RL13_MOUSE</t>
  </si>
  <si>
    <t>60S ribosomal protein L13 OS=Mus musculus OX=10090 GN=Rpl13 PE=1 SV=3</t>
  </si>
  <si>
    <t>MBOA7_MOUSE</t>
  </si>
  <si>
    <t>Lysophospholipid acyltransferase 7 OS=Mus musculus OX=10090 GN=Mboat7 PE=1 SV=1</t>
  </si>
  <si>
    <t>DGKG_MOUSE</t>
  </si>
  <si>
    <t>Diacylglycerol kinase gamma OS=Mus musculus OX=10090 GN=Dgkg PE=1 SV=1</t>
  </si>
  <si>
    <t>COX20_MOUSE</t>
  </si>
  <si>
    <t>Cytochrome c oxidase assembly protein COX20, mitochondrial OS=Mus musculus OX=10090 GN=Cox20 PE=1 SV=1</t>
  </si>
  <si>
    <t>RT02_MOUSE</t>
  </si>
  <si>
    <t>28S ribosomal protein S2, mitochondrial OS=Mus musculus OX=10090 GN=Mrps2 PE=1 SV=1</t>
  </si>
  <si>
    <t>CLPX_MOUSE</t>
  </si>
  <si>
    <t>ATP-dependent Clp protease ATP-binding subunit clpX-like, mitochondrial OS=Mus musculus OX=10090 GN=Clpx PE=1 SV=2</t>
  </si>
  <si>
    <t>DNM1L_MOUSE</t>
  </si>
  <si>
    <t>Dynamin-1-like protein OS=Mus musculus OX=10090 GN=Dnm1l PE=1 SV=2</t>
  </si>
  <si>
    <t>MCES_MOUSE</t>
  </si>
  <si>
    <t>mRNA cap guanine-N7 methyltransferase OS=Mus musculus OX=10090 GN=Rnmt PE=1 SV=1</t>
  </si>
  <si>
    <t>IPP2_MOUSE</t>
  </si>
  <si>
    <t>Protein phosphatase inhibitor 2 OS=Mus musculus OX=10090 GN=Ppp1r2 PE=1 SV=3</t>
  </si>
  <si>
    <t>MYCT_MOUSE</t>
  </si>
  <si>
    <t>Proton myo-inositol cotransporter OS=Mus musculus OX=10090 GN=Slc2a13 PE=1 SV=2</t>
  </si>
  <si>
    <t>UGPA_MOUSE</t>
  </si>
  <si>
    <t>UTP--glucose-1-phosphate uridylyltransferase OS=Mus musculus OX=10090 GN=Ugp2 PE=1 SV=3</t>
  </si>
  <si>
    <t>S61A1_MOUSE</t>
  </si>
  <si>
    <t>Protein transport protein Sec61 subunit alpha isoform 1 OS=Mus musculus OX=10090 GN=Sec61a1 PE=1 SV=2</t>
  </si>
  <si>
    <t>RHG01_MOUSE</t>
  </si>
  <si>
    <t>Rho GTPase-activating protein 1 OS=Mus musculus OX=10090 GN=Arhgap1 PE=1 SV=1</t>
  </si>
  <si>
    <t>QORL1_MOUSE</t>
  </si>
  <si>
    <t>Quinone oxidoreductase-like protein 1 OS=Mus musculus OX=10090 GN=Cryzl1 PE=1 SV=1</t>
  </si>
  <si>
    <t>CARM1_MOUSE</t>
  </si>
  <si>
    <t>Histone-arginine methyltransferase CARM1 OS=Mus musculus OX=10090 GN=Carm1 PE=1 SV=2</t>
  </si>
  <si>
    <t>SGT1_MOUSE</t>
  </si>
  <si>
    <t>Protein SGT1 homolog OS=Mus musculus OX=10090 GN=Sugt1 PE=1 SV=3</t>
  </si>
  <si>
    <t>NTRI_MOUSE</t>
  </si>
  <si>
    <t>Neurotrimin OS=Mus musculus OX=10090 GN=Ntm PE=1 SV=2</t>
  </si>
  <si>
    <t>CPIN1_MOUSE</t>
  </si>
  <si>
    <t>Anamorsin OS=Mus musculus OX=10090 GN=Ciapin1 PE=1 SV=1</t>
  </si>
  <si>
    <t>KCNA1_MOUSE;KCA10_MOUSE;KCNA6_MOUSE</t>
  </si>
  <si>
    <t>Potassium voltage-gated channel subfamily A member 1 OS=Mus musculus OX=10090 GN=Kcna1 PE=1 SV=1</t>
  </si>
  <si>
    <t>KCRU_MOUSE;KCRS_MOUSE</t>
  </si>
  <si>
    <t>Creatine kinase U-type, mitochondrial OS=Mus musculus OX=10090 GN=Ckmt1 PE=1 SV=1</t>
  </si>
  <si>
    <t>MANF_MOUSE</t>
  </si>
  <si>
    <t>Mesencephalic astrocyte-derived neurotrophic factor OS=Mus musculus OX=10090 GN=Manf PE=1 SV=1</t>
  </si>
  <si>
    <t>ABCB6_MOUSE</t>
  </si>
  <si>
    <t>ATP-binding cassette sub-family B member 6 OS=Mus musculus OX=10090 GN=Abcb6 PE=1 SV=1</t>
  </si>
  <si>
    <t>PTN1_MOUSE</t>
  </si>
  <si>
    <t>Tyrosine-protein phosphatase non-receptor type 1 OS=Mus musculus OX=10090 GN=Ptpn1 PE=1 SV=2</t>
  </si>
  <si>
    <t>GLCM_MOUSE</t>
  </si>
  <si>
    <t>Lysosomal acid glucosylceramidase OS=Mus musculus OX=10090 GN=Gba PE=1 SV=1</t>
  </si>
  <si>
    <t>HA11_MOUSE</t>
  </si>
  <si>
    <t>H-2 class I histocompatibility antigen, D-B alpha chain OS=Mus musculus OX=10090 GN=H2-D1 PE=1 SV=2</t>
  </si>
  <si>
    <t>PEA15_MOUSE</t>
  </si>
  <si>
    <t>Astrocytic phosphoprotein PEA-15 OS=Mus musculus OX=10090 GN=Pea15 PE=1 SV=1</t>
  </si>
  <si>
    <t>GTF2I_MOUSE</t>
  </si>
  <si>
    <t>General transcription factor II-I OS=Mus musculus OX=10090 GN=Gtf2i PE=1 SV=3</t>
  </si>
  <si>
    <t>MK10_MOUSE;MK09_MOUSE;MK11_MOUSE</t>
  </si>
  <si>
    <t>Mitogen-activated protein kinase 10 OS=Mus musculus OX=10090 GN=Mapk10 PE=1 SV=2</t>
  </si>
  <si>
    <t>AP180_MOUSE</t>
  </si>
  <si>
    <t>Clathrin coat assembly protein AP180 OS=Mus musculus OX=10090 GN=Snap91 PE=1 SV=1</t>
  </si>
  <si>
    <t>DJC16_MOUSE</t>
  </si>
  <si>
    <t>DnaJ homolog subfamily C member 16 OS=Mus musculus OX=10090 GN=Dnajc16 PE=1 SV=2</t>
  </si>
  <si>
    <t>GATC_MOUSE</t>
  </si>
  <si>
    <t>Glutamyl-tRNA(Gln) amidotransferase subunit C, mitochondrial OS=Mus musculus OX=10090 GN=Gatc PE=1 SV=1</t>
  </si>
  <si>
    <t>PLCD_MOUSE</t>
  </si>
  <si>
    <t>1-acyl-sn-glycerol-3-phosphate acyltransferase delta OS=Mus musculus OX=10090 GN=Agpat4 PE=1 SV=1</t>
  </si>
  <si>
    <t>VPS25_MOUSE</t>
  </si>
  <si>
    <t>Vacuolar protein-sorting-associated protein 25 OS=Mus musculus OX=10090 GN=Vps25 PE=1 SV=1</t>
  </si>
  <si>
    <t>PGAP1_MOUSE</t>
  </si>
  <si>
    <t>GPI inositol-deacylase OS=Mus musculus OX=10090 GN=Pgap1 PE=1 SV=3</t>
  </si>
  <si>
    <t>RL23A_MOUSE</t>
  </si>
  <si>
    <t>60S ribosomal protein L23a OS=Mus musculus OX=10090 GN=Rpl23a PE=1 SV=1</t>
  </si>
  <si>
    <t>AAA1_MOUSE</t>
  </si>
  <si>
    <t>Asc-type amino acid transporter 1 OS=Mus musculus OX=10090 GN=Slc7a10 PE=1 SV=1</t>
  </si>
  <si>
    <t>MIF_MOUSE</t>
  </si>
  <si>
    <t>Macrophage migration inhibitory factor OS=Mus musculus OX=10090 GN=Mif PE=1 SV=2</t>
  </si>
  <si>
    <t>GBB2_MOUSE</t>
  </si>
  <si>
    <t>Guanine nucleotide-binding protein G(I)/G(S)/G(T) subunit beta-2 OS=Mus musculus OX=10090 GN=Gnb2 PE=1 SV=3</t>
  </si>
  <si>
    <t>RGS7_MOUSE</t>
  </si>
  <si>
    <t>Regulator of G-protein signaling 7 OS=Mus musculus OX=10090 GN=Rgs7 PE=1 SV=2</t>
  </si>
  <si>
    <t>NOE1_MOUSE</t>
  </si>
  <si>
    <t>Noelin OS=Mus musculus OX=10090 GN=Olfm1 PE=1 SV=1</t>
  </si>
  <si>
    <t>S12A9_MOUSE</t>
  </si>
  <si>
    <t>Solute carrier family 12 member 9 OS=Mus musculus OX=10090 GN=Slc12a9 PE=1 SV=2</t>
  </si>
  <si>
    <t>PSB6_MOUSE</t>
  </si>
  <si>
    <t>Proteasome subunit beta type-6 OS=Mus musculus OX=10090 GN=Psmb6 PE=1 SV=3</t>
  </si>
  <si>
    <t>YIPF5_MOUSE</t>
  </si>
  <si>
    <t>Protein YIPF5 OS=Mus musculus OX=10090 GN=Yipf5 PE=1 SV=1</t>
  </si>
  <si>
    <t>TWF2_MOUSE</t>
  </si>
  <si>
    <t>Twinfilin-2 OS=Mus musculus OX=10090 GN=Twf2 PE=1 SV=1</t>
  </si>
  <si>
    <t>CKAP4_MOUSE</t>
  </si>
  <si>
    <t>Cytoskeleton-associated protein 4 OS=Mus musculus OX=10090 GN=Ckap4 PE=1 SV=2</t>
  </si>
  <si>
    <t>DPP3_MOUSE</t>
  </si>
  <si>
    <t>Dipeptidyl peptidase 3 OS=Mus musculus OX=10090 GN=Dpp3 PE=1 SV=2</t>
  </si>
  <si>
    <t>LMAN2_MOUSE</t>
  </si>
  <si>
    <t>Vesicular integral-membrane protein VIP36 OS=Mus musculus OX=10090 GN=Lman2 PE=1 SV=2</t>
  </si>
  <si>
    <t>NUDT9_MOUSE</t>
  </si>
  <si>
    <t>ADP-ribose pyrophosphatase, mitochondrial OS=Mus musculus OX=10090 GN=Nudt9 PE=1 SV=1</t>
  </si>
  <si>
    <t>HECD1_MOUSE</t>
  </si>
  <si>
    <t>E3 ubiquitin-protein ligase HECTD1 OS=Mus musculus OX=10090 GN=Hectd1 PE=1 SV=2</t>
  </si>
  <si>
    <t>ENPP6_MOUSE</t>
  </si>
  <si>
    <t>Glycerophosphocholine cholinephosphodiesterase ENPP6 OS=Mus musculus OX=10090 GN=Enpp6 PE=1 SV=1</t>
  </si>
  <si>
    <t>FNBP1_MOUSE</t>
  </si>
  <si>
    <t>Formin-binding protein 1 OS=Mus musculus OX=10090 GN=Fnbp1 PE=1 SV=2</t>
  </si>
  <si>
    <t>ARHG9_MOUSE;ARHG4_MOUSE</t>
  </si>
  <si>
    <t>Rho guanine nucleotide exchange factor 9 OS=Mus musculus OX=10090 GN=Arhgef9 PE=1 SV=1</t>
  </si>
  <si>
    <t>CLIC1_MOUSE</t>
  </si>
  <si>
    <t>Chloride intracellular channel protein 1 OS=Mus musculus OX=10090 GN=Clic1 PE=1 SV=3</t>
  </si>
  <si>
    <t>VPS53_MOUSE</t>
  </si>
  <si>
    <t>Vacuolar protein sorting-associated protein 53 homolog OS=Mus musculus OX=10090 GN=Vps53 PE=1 SV=1</t>
  </si>
  <si>
    <t>CISD3_MOUSE</t>
  </si>
  <si>
    <t>CDGSH iron-sulfur domain-containing protein 3, mitochondrial OS=Mus musculus OX=10090 GN=Cisd3 PE=1 SV=1</t>
  </si>
  <si>
    <t>KBTBB_MOUSE</t>
  </si>
  <si>
    <t>Kelch repeat and BTB domain-containing protein 11 OS=Mus musculus OX=10090 GN=Kbtbd11 PE=1 SV=3</t>
  </si>
  <si>
    <t>KCD16_MOUSE</t>
  </si>
  <si>
    <t>BTB/POZ domain-containing protein KCTD16 OS=Mus musculus OX=10090 GN=Kctd16 PE=1 SV=2</t>
  </si>
  <si>
    <t>KC1G3_MOUSE;KC1G2_MOUSE;KC1G1_MOUSE</t>
  </si>
  <si>
    <t>Casein kinase I isoform gamma-3 OS=Mus musculus OX=10090 GN=Csnk1g3 PE=1 SV=2</t>
  </si>
  <si>
    <t>HCDH_MOUSE</t>
  </si>
  <si>
    <t>Hydroxyacyl-coenzyme A dehydrogenase, mitochondrial OS=Mus musculus OX=10090 GN=Hadh PE=1 SV=2</t>
  </si>
  <si>
    <t>ARMT1_MOUSE</t>
  </si>
  <si>
    <t>Damage-control phosphatase ARMT1 OS=Mus musculus OX=10090 GN=Armt1 PE=1 SV=1</t>
  </si>
  <si>
    <t>LETM1_MOUSE</t>
  </si>
  <si>
    <t>Mitochondrial proton/calcium exchanger protein OS=Mus musculus OX=10090 GN=Letm1 PE=1 SV=1</t>
  </si>
  <si>
    <t>AMPD2_MOUSE</t>
  </si>
  <si>
    <t>AMP deaminase 2 OS=Mus musculus OX=10090 GN=Ampd2 PE=1 SV=1</t>
  </si>
  <si>
    <t>PTPRS_MOUSE</t>
  </si>
  <si>
    <t>Receptor-type tyrosine-protein phosphatase S OS=Mus musculus OX=10090 GN=Ptprs PE=1 SV=1</t>
  </si>
  <si>
    <t>ABCB7_MOUSE</t>
  </si>
  <si>
    <t>Iron-sulfur clusters transporter ABCB7, mitochondrial OS=Mus musculus OX=10090 GN=Abcb7 PE=1 SV=3</t>
  </si>
  <si>
    <t>MOB2_MOUSE</t>
  </si>
  <si>
    <t>MOB kinase activator 2 OS=Mus musculus OX=10090 GN=Mob2 PE=1 SV=1</t>
  </si>
  <si>
    <t>SCOC_MOUSE</t>
  </si>
  <si>
    <t>Short coiled-coil protein OS=Mus musculus OX=10090 GN=Scoc PE=1 SV=1</t>
  </si>
  <si>
    <t>MBLC2_MOUSE</t>
  </si>
  <si>
    <t>Acyl-coenzyme A thioesterase MBLAC2 OS=Mus musculus OX=10090 GN=Mblac2 PE=1 SV=2</t>
  </si>
  <si>
    <t>YIPF3_MOUSE</t>
  </si>
  <si>
    <t>Protein YIPF3 OS=Mus musculus OX=10090 GN=Yipf3 PE=1 SV=1</t>
  </si>
  <si>
    <t>SYN2_MOUSE</t>
  </si>
  <si>
    <t>Synapsin-2 OS=Mus musculus OX=10090 GN=Syn2 PE=1 SV=2</t>
  </si>
  <si>
    <t>LRC8A_MOUSE</t>
  </si>
  <si>
    <t>Volume-regulated anion channel subunit LRRC8A OS=Mus musculus OX=10090 GN=Lrrc8a PE=1 SV=1</t>
  </si>
  <si>
    <t>GCSH_MOUSE</t>
  </si>
  <si>
    <t>Glycine cleavage system H protein, mitochondrial OS=Mus musculus OX=10090 GN=Gcsh PE=1 SV=2</t>
  </si>
  <si>
    <t>FRMD6_MOUSE</t>
  </si>
  <si>
    <t>FERM domain-containing protein 6 OS=Mus musculus OX=10090 GN=Frmd6 PE=1 SV=2</t>
  </si>
  <si>
    <t>IF4E_MOUSE</t>
  </si>
  <si>
    <t>Eukaryotic translation initiation factor 4E OS=Mus musculus OX=10090 GN=Eif4e PE=1 SV=1</t>
  </si>
  <si>
    <t>R7BP_MOUSE</t>
  </si>
  <si>
    <t>Regulator of G-protein signaling 7-binding protein OS=Mus musculus OX=10090 GN=Rgs7bp PE=1 SV=1</t>
  </si>
  <si>
    <t>ABCBB_MOUSE</t>
  </si>
  <si>
    <t>Bile salt export pump OS=Mus musculus OX=10090 GN=Abcb11 PE=1 SV=2</t>
  </si>
  <si>
    <t>RABL6_MOUSE</t>
  </si>
  <si>
    <t>Rab-like protein 6 OS=Mus musculus OX=10090 GN=Rabl6 PE=1 SV=2</t>
  </si>
  <si>
    <t>WDR47_MOUSE</t>
  </si>
  <si>
    <t>WD repeat-containing protein 47 OS=Mus musculus OX=10090 GN=Wdr47 PE=1 SV=2</t>
  </si>
  <si>
    <t>DCE1_MOUSE</t>
  </si>
  <si>
    <t>Glutamate decarboxylase 1 OS=Mus musculus OX=10090 GN=Gad1 PE=1 SV=2</t>
  </si>
  <si>
    <t>ARI1_MOUSE</t>
  </si>
  <si>
    <t>E3 ubiquitin-protein ligase ARIH1 OS=Mus musculus OX=10090 GN=Arih1 PE=1 SV=3</t>
  </si>
  <si>
    <t>TOM6_MOUSE</t>
  </si>
  <si>
    <t>Mitochondrial import receptor subunit TOM6 homolog OS=Mus musculus OX=10090 GN=Tomm6 PE=3 SV=1</t>
  </si>
  <si>
    <t>TIA1_MOUSE</t>
  </si>
  <si>
    <t>Cytotoxic granule associated RNA binding protein TIA1 OS=Mus musculus OX=10090 GN=Tia1 PE=1 SV=1</t>
  </si>
  <si>
    <t>PDIP2_MOUSE</t>
  </si>
  <si>
    <t>Polymerase delta-interacting protein 2 OS=Mus musculus OX=10090 GN=Poldip2 PE=1 SV=1</t>
  </si>
  <si>
    <t>RM04_MOUSE</t>
  </si>
  <si>
    <t>39S ribosomal protein L4, mitochondrial OS=Mus musculus OX=10090 GN=Mrpl4 PE=1 SV=1</t>
  </si>
  <si>
    <t>DTD1_MOUSE</t>
  </si>
  <si>
    <t>D-aminoacyl-tRNA deacylase 1 OS=Mus musculus OX=10090 GN=Dtd1 PE=1 SV=2</t>
  </si>
  <si>
    <t>EXOC4_MOUSE</t>
  </si>
  <si>
    <t>Exocyst complex component 4 OS=Mus musculus OX=10090 GN=Exoc4 PE=1 SV=2</t>
  </si>
  <si>
    <t>ADDG_MOUSE</t>
  </si>
  <si>
    <t>Gamma-adducin OS=Mus musculus OX=10090 GN=Add3 PE=1 SV=2</t>
  </si>
  <si>
    <t>VWA8_MOUSE</t>
  </si>
  <si>
    <t>von Willebrand factor A domain-containing protein 8 OS=Mus musculus OX=10090 GN=Vwa8 PE=1 SV=2</t>
  </si>
  <si>
    <t>MIGA1_MOUSE</t>
  </si>
  <si>
    <t>Mitoguardin 1 OS=Mus musculus OX=10090 GN=Miga1 PE=1 SV=1</t>
  </si>
  <si>
    <t>OTUB1_MOUSE</t>
  </si>
  <si>
    <t>Ubiquitin thioesterase OTUB1 OS=Mus musculus OX=10090 GN=Otub1 PE=1 SV=2</t>
  </si>
  <si>
    <t>RRAGC_MOUSE</t>
  </si>
  <si>
    <t>Ras-related GTP-binding protein C OS=Mus musculus OX=10090 GN=Rragc PE=1 SV=1</t>
  </si>
  <si>
    <t>APT_MOUSE</t>
  </si>
  <si>
    <t>Adenine phosphoribosyltransferase OS=Mus musculus OX=10090 GN=Aprt PE=1 SV=2</t>
  </si>
  <si>
    <t>ZFYV1_MOUSE</t>
  </si>
  <si>
    <t>Zinc finger FYVE domain-containing protein 1 OS=Mus musculus OX=10090 GN=Zfyve1 PE=1 SV=2</t>
  </si>
  <si>
    <t>DECR_MOUSE</t>
  </si>
  <si>
    <t>2,4-dienoyl-CoA reductase [(3E)-enoyl-CoA-producing], mitochondrial OS=Mus musculus OX=10090 GN=Decr1 PE=1 SV=1</t>
  </si>
  <si>
    <t>SUOX_MOUSE</t>
  </si>
  <si>
    <t>Sulfite oxidase, mitochondrial OS=Mus musculus OX=10090 GN=Suox PE=1 SV=2</t>
  </si>
  <si>
    <t>SNAPN_MOUSE</t>
  </si>
  <si>
    <t>SNARE-associated protein Snapin OS=Mus musculus OX=10090 GN=Snapin PE=1 SV=1</t>
  </si>
  <si>
    <t>IRGQ_MOUSE</t>
  </si>
  <si>
    <t>Immunity-related GTPase family Q protein OS=Mus musculus OX=10090 GN=Irgq PE=1 SV=1</t>
  </si>
  <si>
    <t>IF4A1_MOUSE</t>
  </si>
  <si>
    <t>Eukaryotic initiation factor 4A-I OS=Mus musculus OX=10090 GN=Eif4a1 PE=1 SV=1</t>
  </si>
  <si>
    <t>MP2K1_MOUSE</t>
  </si>
  <si>
    <t>Dual specificity mitogen-activated protein kinase kinase 1 OS=Mus musculus OX=10090 GN=Map2k1 PE=1 SV=2</t>
  </si>
  <si>
    <t>PGCB_MOUSE</t>
  </si>
  <si>
    <t>Brevican core protein OS=Mus musculus OX=10090 GN=Bcan PE=1 SV=2</t>
  </si>
  <si>
    <t>K22O_MOUSE</t>
  </si>
  <si>
    <t>Keratin, type II cytoskeletal 2 oral OS=Mus musculus OX=10090 GN=Krt76 PE=1 SV=1</t>
  </si>
  <si>
    <t>HSP13_MOUSE</t>
  </si>
  <si>
    <t>Heat shock 70 kDa protein 13 OS=Mus musculus OX=10090 GN=Hspa13 PE=1 SV=1</t>
  </si>
  <si>
    <t>DHDH_MOUSE</t>
  </si>
  <si>
    <t>Trans-1,2-dihydrobenzene-1,2-diol dehydrogenase OS=Mus musculus OX=10090 GN=Dhdh PE=1 SV=1</t>
  </si>
  <si>
    <t>KIFA3_MOUSE</t>
  </si>
  <si>
    <t>Kinesin-associated protein 3 OS=Mus musculus OX=10090 GN=Kifap3 PE=1 SV=1</t>
  </si>
  <si>
    <t>MAP4_MOUSE</t>
  </si>
  <si>
    <t>Microtubule-associated protein 4 OS=Mus musculus OX=10090 GN=Map4 PE=1 SV=3</t>
  </si>
  <si>
    <t>KT3K_MOUSE</t>
  </si>
  <si>
    <t>Ketosamine-3-kinase OS=Mus musculus OX=10090 GN=Fn3krp PE=1 SV=2</t>
  </si>
  <si>
    <t>CPT2_MOUSE</t>
  </si>
  <si>
    <t>Carnitine O-palmitoyltransferase 2, mitochondrial OS=Mus musculus OX=10090 GN=Cpt2 PE=1 SV=2</t>
  </si>
  <si>
    <t>PSD11_MOUSE</t>
  </si>
  <si>
    <t>26S proteasome non-ATPase regulatory subunit 11 OS=Mus musculus OX=10090 GN=Psmd11 PE=1 SV=3</t>
  </si>
  <si>
    <t>TM192_MOUSE</t>
  </si>
  <si>
    <t>Transmembrane protein 192 OS=Mus musculus OX=10090 GN=Tmem192 PE=1 SV=1</t>
  </si>
  <si>
    <t>SIAS_MOUSE</t>
  </si>
  <si>
    <t>Sialic acid synthase OS=Mus musculus OX=10090 GN=Nans PE=1 SV=1</t>
  </si>
  <si>
    <t>SHSA6_MOUSE</t>
  </si>
  <si>
    <t>Protein shisa-6 OS=Mus musculus OX=10090 GN=Shisa6 PE=1 SV=1</t>
  </si>
  <si>
    <t>PRAF3_MOUSE</t>
  </si>
  <si>
    <t>PRA1 family protein 3 OS=Mus musculus OX=10090 GN=Arl6ip5 PE=1 SV=2</t>
  </si>
  <si>
    <t>LANC2_MOUSE</t>
  </si>
  <si>
    <t>LanC-like protein 2 OS=Mus musculus OX=10090 GN=Lancl2 PE=1 SV=1</t>
  </si>
  <si>
    <t>RM10_MOUSE</t>
  </si>
  <si>
    <t>39S ribosomal protein L10, mitochondrial OS=Mus musculus OX=10090 GN=Mrpl10 PE=1 SV=2</t>
  </si>
  <si>
    <t>PYGB_MOUSE</t>
  </si>
  <si>
    <t>Glycogen phosphorylase, brain form OS=Mus musculus OX=10090 GN=Pygb PE=1 SV=3</t>
  </si>
  <si>
    <t>AMPH_MOUSE</t>
  </si>
  <si>
    <t>Amphiphysin OS=Mus musculus OX=10090 GN=Amph PE=1 SV=1</t>
  </si>
  <si>
    <t>SHLB1_MOUSE</t>
  </si>
  <si>
    <t>Endophilin-B1 OS=Mus musculus OX=10090 GN=Sh3glb1 PE=1 SV=1</t>
  </si>
  <si>
    <t>SYNPO_MOUSE</t>
  </si>
  <si>
    <t>Synaptopodin OS=Mus musculus OX=10090 GN=Synpo PE=1 SV=2</t>
  </si>
  <si>
    <t>RIMB2_MOUSE</t>
  </si>
  <si>
    <t>RIMS-binding protein 2 OS=Mus musculus OX=10090 GN=Rimbp2 PE=1 SV=3</t>
  </si>
  <si>
    <t>PSB7_MOUSE</t>
  </si>
  <si>
    <t>Proteasome subunit beta type-7 OS=Mus musculus OX=10090 GN=Psmb7 PE=1 SV=1</t>
  </si>
  <si>
    <t>LTOR1_MOUSE</t>
  </si>
  <si>
    <t>Ragulator complex protein LAMTOR1 OS=Mus musculus OX=10090 GN=Lamtor1 PE=1 SV=1</t>
  </si>
  <si>
    <t>PP1B_MOUSE</t>
  </si>
  <si>
    <t>Serine/threonine-protein phosphatase PP1-beta catalytic subunit OS=Mus musculus OX=10090 GN=Ppp1cb PE=1 SV=3</t>
  </si>
  <si>
    <t>RFTN2_MOUSE</t>
  </si>
  <si>
    <t>Raftlin-2 OS=Mus musculus OX=10090 GN=Rftn2 PE=1 SV=3</t>
  </si>
  <si>
    <t>TERA_MOUSE</t>
  </si>
  <si>
    <t>Transitional endoplasmic reticulum ATPase OS=Mus musculus OX=10090 GN=Vcp PE=1 SV=4</t>
  </si>
  <si>
    <t>SCRN3_MOUSE</t>
  </si>
  <si>
    <t>Secernin-3 OS=Mus musculus OX=10090 GN=Scrn3 PE=1 SV=1</t>
  </si>
  <si>
    <t>ACBD5_MOUSE</t>
  </si>
  <si>
    <t>Acyl-CoA-binding domain-containing protein 5 OS=Mus musculus OX=10090 GN=Acbd5 PE=1 SV=1</t>
  </si>
  <si>
    <t>PAQR9_MOUSE</t>
  </si>
  <si>
    <t>Membrane progesterone receptor epsilon OS=Mus musculus OX=10090 GN=Paqr9 PE=1 SV=2</t>
  </si>
  <si>
    <t>RPGP1_MOUSE</t>
  </si>
  <si>
    <t>Rap1 GTPase-activating protein 1 OS=Mus musculus OX=10090 GN=Rap1gap PE=1 SV=2</t>
  </si>
  <si>
    <t>PDCD5_MOUSE</t>
  </si>
  <si>
    <t>Programmed cell death protein 5 OS=Mus musculus OX=10090 GN=Pdcd5 PE=1 SV=3</t>
  </si>
  <si>
    <t>DNJA2_MOUSE</t>
  </si>
  <si>
    <t>DnaJ homolog subfamily A member 2 OS=Mus musculus OX=10090 GN=Dnaja2 PE=1 SV=1</t>
  </si>
  <si>
    <t>ACBP_MOUSE</t>
  </si>
  <si>
    <t>Acyl-CoA-binding protein OS=Mus musculus OX=10090 GN=Dbi PE=1 SV=2</t>
  </si>
  <si>
    <t>NRIP2_MOUSE</t>
  </si>
  <si>
    <t>Nuclear receptor-interacting protein 2 OS=Mus musculus OX=10090 GN=Nrip2 PE=1 SV=2</t>
  </si>
  <si>
    <t>PSA4_MOUSE</t>
  </si>
  <si>
    <t>Proteasome subunit alpha type-4 OS=Mus musculus OX=10090 GN=Psma4 PE=1 SV=1</t>
  </si>
  <si>
    <t>TTL12_MOUSE</t>
  </si>
  <si>
    <t>Tubulin--tyrosine ligase-like protein 12 OS=Mus musculus OX=10090 GN=Ttll12 PE=1 SV=1</t>
  </si>
  <si>
    <t>NB5R1_MOUSE</t>
  </si>
  <si>
    <t>NADH-cytochrome b5 reductase 1 OS=Mus musculus OX=10090 GN=Cyb5r1 PE=1 SV=1</t>
  </si>
  <si>
    <t>NTRK3_MOUSE</t>
  </si>
  <si>
    <t>NT-3 growth factor receptor OS=Mus musculus OX=10090 GN=Ntrk3 PE=1 SV=1</t>
  </si>
  <si>
    <t>S4A8_MOUSE</t>
  </si>
  <si>
    <t>Electroneutral sodium bicarbonate exchanger 1 OS=Mus musculus OX=10090 GN=Slc4a8 PE=2 SV=1</t>
  </si>
  <si>
    <t>SCO1_MOUSE</t>
  </si>
  <si>
    <t>Protein SCO1 homolog, mitochondrial OS=Mus musculus OX=10090 GN=Sco1 PE=1 SV=1</t>
  </si>
  <si>
    <t>EXOC8_MOUSE</t>
  </si>
  <si>
    <t>Exocyst complex component 8 OS=Mus musculus OX=10090 GN=Exoc8 PE=1 SV=1</t>
  </si>
  <si>
    <t>NPTX1_MOUSE</t>
  </si>
  <si>
    <t>Neuronal pentraxin-1 OS=Mus musculus OX=10090 GN=Nptx1 PE=1 SV=1</t>
  </si>
  <si>
    <t>TAGL3_MOUSE;TAGL2_MOUSE;TAGL_MOUSE</t>
  </si>
  <si>
    <t>Transgelin-3 OS=Mus musculus OX=10090 GN=Tagln3 PE=1 SV=1</t>
  </si>
  <si>
    <t>HSDL2_MOUSE</t>
  </si>
  <si>
    <t>Hydroxysteroid dehydrogenase-like protein 2 OS=Mus musculus OX=10090 GN=Hsdl2 PE=1 SV=1</t>
  </si>
  <si>
    <t>SRCN1_MOUSE</t>
  </si>
  <si>
    <t>SRC kinase signaling inhibitor 1 OS=Mus musculus OX=10090 GN=Srcin1 PE=1 SV=2</t>
  </si>
  <si>
    <t>ACADS_MOUSE</t>
  </si>
  <si>
    <t>Short-chain specific acyl-CoA dehydrogenase, mitochondrial OS=Mus musculus OX=10090 GN=Acads PE=1 SV=2</t>
  </si>
  <si>
    <t>LYPA1_MOUSE</t>
  </si>
  <si>
    <t>Acyl-protein thioesterase 1 OS=Mus musculus OX=10090 GN=Lypla1 PE=1 SV=1</t>
  </si>
  <si>
    <t>MA2A2_MOUSE</t>
  </si>
  <si>
    <t>Alpha-mannosidase 2x OS=Mus musculus OX=10090 GN=Man2a2 PE=1 SV=2</t>
  </si>
  <si>
    <t>CLCA_MOUSE;TBC8B_MOUSE</t>
  </si>
  <si>
    <t>Clathrin light chain A OS=Mus musculus OX=10090 GN=Clta PE=1 SV=2</t>
  </si>
  <si>
    <t>MT3_MOUSE</t>
  </si>
  <si>
    <t>Metallothionein-3 OS=Mus musculus OX=10090 GN=Mt3 PE=1 SV=1</t>
  </si>
  <si>
    <t>MACD2_MOUSE</t>
  </si>
  <si>
    <t>ADP-ribose glycohydrolase MACROD2 OS=Mus musculus OX=10090 GN=Macrod2 PE=1 SV=1</t>
  </si>
  <si>
    <t>PLXB2_MOUSE</t>
  </si>
  <si>
    <t>Plexin-B2 OS=Mus musculus OX=10090 GN=Plxnb2 PE=1 SV=1</t>
  </si>
  <si>
    <t>GALK1_MOUSE</t>
  </si>
  <si>
    <t>Galactokinase OS=Mus musculus OX=10090 GN=Galk1 PE=1 SV=2</t>
  </si>
  <si>
    <t>DHB8_MOUSE</t>
  </si>
  <si>
    <t>(3R)-3-hydroxyacyl-CoA dehydrogenase OS=Mus musculus OX=10090 GN=Hsd17b8 PE=1 SV=2</t>
  </si>
  <si>
    <t>FSCN1_MOUSE</t>
  </si>
  <si>
    <t>Fascin OS=Mus musculus OX=10090 GN=Fscn1 PE=1 SV=4</t>
  </si>
  <si>
    <t>NLGN1_MOUSE</t>
  </si>
  <si>
    <t>Neuroligin-1 OS=Mus musculus OX=10090 GN=Nlgn1 PE=1 SV=2</t>
  </si>
  <si>
    <t>LNP_MOUSE</t>
  </si>
  <si>
    <t>Endoplasmic reticulum junction formation protein lunapark OS=Mus musculus OX=10090 GN=Lnpk PE=1 SV=1</t>
  </si>
  <si>
    <t>CYH2_MOUSE</t>
  </si>
  <si>
    <t>Cytohesin-2 OS=Mus musculus OX=10090 GN=Cyth2 PE=1 SV=2</t>
  </si>
  <si>
    <t>TM87B_MOUSE</t>
  </si>
  <si>
    <t>Transmembrane protein 87B OS=Mus musculus OX=10090 GN=Tmem87b PE=2 SV=1</t>
  </si>
  <si>
    <t>TF_MOUSE</t>
  </si>
  <si>
    <t>Tissue factor OS=Mus musculus OX=10090 GN=F3 PE=1 SV=2</t>
  </si>
  <si>
    <t>EMC2_MOUSE</t>
  </si>
  <si>
    <t>ER membrane protein complex subunit 2 OS=Mus musculus OX=10090 GN=Emc2 PE=1 SV=1</t>
  </si>
  <si>
    <t>OST48_MOUSE</t>
  </si>
  <si>
    <t>Dolichyl-diphosphooligosaccharide--protein glycosyltransferase 48 kDa subunit OS=Mus musculus OX=10090 GN=Ddost PE=1 SV=2</t>
  </si>
  <si>
    <t>ACSF2_MOUSE</t>
  </si>
  <si>
    <t>Medium-chain acyl-CoA ligase ACSF2, mitochondrial OS=Mus musculus OX=10090 GN=Acsf2 PE=1 SV=1</t>
  </si>
  <si>
    <t>TNPO3_MOUSE</t>
  </si>
  <si>
    <t>Transportin-3 OS=Mus musculus OX=10090 GN=Tnpo3 PE=1 SV=1</t>
  </si>
  <si>
    <t>NDUB4_MOUSE</t>
  </si>
  <si>
    <t>NADH dehydrogenase [ubiquinone] 1 beta subcomplex subunit 4 OS=Mus musculus OX=10090 GN=Ndufb4 PE=1 SV=3</t>
  </si>
  <si>
    <t>EI3JA_MOUSE;EI3JB_MOUSE</t>
  </si>
  <si>
    <t>Eukaryotic translation initiation factor 3 subunit J-A OS=Mus musculus OX=10090 GN=Eif3j1 PE=2 SV=1</t>
  </si>
  <si>
    <t>BMPR2_MOUSE</t>
  </si>
  <si>
    <t>Bone morphogenetic protein receptor type-2 OS=Mus musculus OX=10090 GN=Bmpr2 PE=1 SV=1</t>
  </si>
  <si>
    <t>DGKZ_MOUSE</t>
  </si>
  <si>
    <t>Diacylglycerol kinase zeta OS=Mus musculus OX=10090 GN=Dgkz PE=1 SV=2</t>
  </si>
  <si>
    <t>SNX4_MOUSE</t>
  </si>
  <si>
    <t>Sorting nexin-4 OS=Mus musculus OX=10090 GN=Snx4 PE=1 SV=1</t>
  </si>
  <si>
    <t>CPNS1_MOUSE;CPNS2_MOUSE</t>
  </si>
  <si>
    <t>Calpain small subunit 1 OS=Mus musculus OX=10090 GN=Capns1 PE=1 SV=2</t>
  </si>
  <si>
    <t>PACN2_MOUSE</t>
  </si>
  <si>
    <t>Protein kinase C and casein kinase substrate in neurons protein 2 OS=Mus musculus OX=10090 GN=Pacsin2 PE=1 SV=1</t>
  </si>
  <si>
    <t>CCD47_MOUSE</t>
  </si>
  <si>
    <t>PAT complex subunit CCDC47 OS=Mus musculus OX=10090 GN=Ccdc47 PE=1 SV=2</t>
  </si>
  <si>
    <t>NFH_MOUSE</t>
  </si>
  <si>
    <t>Neurofilament heavy polypeptide OS=Mus musculus OX=10090 GN=Nefh PE=1 SV=3</t>
  </si>
  <si>
    <t>PRKRA_MOUSE</t>
  </si>
  <si>
    <t>Interferon-inducible double-stranded RNA-dependent protein kinase activator A OS=Mus musculus OX=10090 GN=Prkra PE=1 SV=1</t>
  </si>
  <si>
    <t>GSTO1_MOUSE;GSTO2_MOUSE</t>
  </si>
  <si>
    <t>Glutathione S-transferase omega-1 OS=Mus musculus OX=10090 GN=Gsto1 PE=1 SV=2</t>
  </si>
  <si>
    <t>PRS10_MOUSE</t>
  </si>
  <si>
    <t>26S proteasome regulatory subunit 10B OS=Mus musculus OX=10090 GN=Psmc6 PE=1 SV=1</t>
  </si>
  <si>
    <t>ARPIN_MOUSE</t>
  </si>
  <si>
    <t>Arpin OS=Mus musculus OX=10090 GN=Arpin PE=1 SV=1</t>
  </si>
  <si>
    <t>DCX_MOUSE</t>
  </si>
  <si>
    <t>Neuronal migration protein doublecortin OS=Mus musculus OX=10090 GN=Dcx PE=1 SV=1</t>
  </si>
  <si>
    <t>BRNP2_MOUSE</t>
  </si>
  <si>
    <t>BMP/retinoic acid-inducible neural-specific protein 2 OS=Mus musculus OX=10090 GN=Brinp2 PE=1 SV=1</t>
  </si>
  <si>
    <t>PPGB_MOUSE</t>
  </si>
  <si>
    <t>Lysosomal protective protein OS=Mus musculus OX=10090 GN=Ctsa PE=1 SV=1</t>
  </si>
  <si>
    <t>TMEDA_MOUSE</t>
  </si>
  <si>
    <t>Transmembrane emp24 domain-containing protein 10 OS=Mus musculus OX=10090 GN=Tmed10 PE=1 SV=1</t>
  </si>
  <si>
    <t>NCALD_MOUSE</t>
  </si>
  <si>
    <t>Neurocalcin-delta OS=Mus musculus OX=10090 GN=Ncald PE=1 SV=4</t>
  </si>
  <si>
    <t>RPN1_MOUSE</t>
  </si>
  <si>
    <t>Dolichyl-diphosphooligosaccharide--protein glycosyltransferase subunit 1 OS=Mus musculus OX=10090 GN=Rpn1 PE=1 SV=1</t>
  </si>
  <si>
    <t>BAP29_MOUSE</t>
  </si>
  <si>
    <t>B-cell receptor-associated protein 29 OS=Mus musculus OX=10090 GN=Bcap29 PE=1 SV=1</t>
  </si>
  <si>
    <t>RASM_MOUSE</t>
  </si>
  <si>
    <t>Ras-related protein M-Ras OS=Mus musculus OX=10090 GN=Mras PE=1 SV=1</t>
  </si>
  <si>
    <t>XCT_MOUSE</t>
  </si>
  <si>
    <t>Cystine/glutamate transporter OS=Mus musculus OX=10090 GN=Slc7a11 PE=1 SV=1</t>
  </si>
  <si>
    <t>MSRA_MOUSE</t>
  </si>
  <si>
    <t>Mitochondrial peptide methionine sulfoxide reductase OS=Mus musculus OX=10090 GN=Msra PE=1 SV=1</t>
  </si>
  <si>
    <t>TUSC3_MOUSE</t>
  </si>
  <si>
    <t>Tumor suppressor candidate 3 OS=Mus musculus OX=10090 GN=Tusc3 PE=1 SV=1</t>
  </si>
  <si>
    <t>PCYOX_MOUSE</t>
  </si>
  <si>
    <t>Prenylcysteine oxidase 1 OS=Mus musculus OX=10090 GN=Pcyox1 PE=1 SV=1</t>
  </si>
  <si>
    <t>CLAP2_MOUSE</t>
  </si>
  <si>
    <t>CLIP-associating protein 2 OS=Mus musculus OX=10090 GN=Clasp2 PE=1 SV=1</t>
  </si>
  <si>
    <t>RCN2_MOUSE</t>
  </si>
  <si>
    <t>Reticulocalbin-2 OS=Mus musculus OX=10090 GN=Rcn2 PE=1 SV=1</t>
  </si>
  <si>
    <t>TM263_MOUSE</t>
  </si>
  <si>
    <t>Transmembrane protein 263 OS=Mus musculus OX=10090 GN=Tmem263 PE=1 SV=1</t>
  </si>
  <si>
    <t>KCNB1_MOUSE</t>
  </si>
  <si>
    <t>Potassium voltage-gated channel subfamily B member 1 OS=Mus musculus OX=10090 GN=Kcnb1 PE=1 SV=2</t>
  </si>
  <si>
    <t>PGES2_MOUSE</t>
  </si>
  <si>
    <t>Prostaglandin E synthase 2 OS=Mus musculus OX=10090 GN=Ptges2 PE=1 SV=3</t>
  </si>
  <si>
    <t>NCAM2_MOUSE</t>
  </si>
  <si>
    <t>Neural cell adhesion molecule 2 OS=Mus musculus OX=10090 GN=Ncam2 PE=1 SV=1</t>
  </si>
  <si>
    <t>ALDH2_MOUSE</t>
  </si>
  <si>
    <t>Aldehyde dehydrogenase, mitochondrial OS=Mus musculus OX=10090 GN=Aldh2 PE=1 SV=1</t>
  </si>
  <si>
    <t>PTN9_MOUSE</t>
  </si>
  <si>
    <t>Tyrosine-protein phosphatase non-receptor type 9 OS=Mus musculus OX=10090 GN=Ptpn9 PE=1 SV=2</t>
  </si>
  <si>
    <t>ACS2L_MOUSE</t>
  </si>
  <si>
    <t>Acetyl-coenzyme A synthetase 2-like, mitochondrial OS=Mus musculus OX=10090 GN=Acss1 PE=1 SV=1</t>
  </si>
  <si>
    <t>CHMP7_MOUSE</t>
  </si>
  <si>
    <t>Charged multivesicular body protein 7 OS=Mus musculus OX=10090 GN=Chmp7 PE=1 SV=1</t>
  </si>
  <si>
    <t>S100B_MOUSE</t>
  </si>
  <si>
    <t>Protein S100-B OS=Mus musculus OX=10090 GN=S100b PE=1 SV=2</t>
  </si>
  <si>
    <t>GPC5B_MOUSE</t>
  </si>
  <si>
    <t>G-protein coupled receptor family C group 5 member B OS=Mus musculus OX=10090 GN=Gprc5b PE=1 SV=1</t>
  </si>
  <si>
    <t>NDUB8_MOUSE</t>
  </si>
  <si>
    <t>NADH dehydrogenase [ubiquinone] 1 beta subcomplex subunit 8, mitochondrial OS=Mus musculus OX=10090 GN=Ndufb8 PE=1 SV=1</t>
  </si>
  <si>
    <t>CPNE7_MOUSE</t>
  </si>
  <si>
    <t>Copine-7 OS=Mus musculus OX=10090 GN=Cpne7 PE=1 SV=1</t>
  </si>
  <si>
    <t>TCPG_MOUSE;CDO1_MOUSE</t>
  </si>
  <si>
    <t>T-complex protein 1 subunit gamma OS=Mus musculus OX=10090 GN=Cct3 PE=1 SV=1</t>
  </si>
  <si>
    <t>UQCC2_MOUSE</t>
  </si>
  <si>
    <t>Ubiquinol-cytochrome-c reductase complex assembly factor 2 OS=Mus musculus OX=10090 GN=Uqcc2 PE=1 SV=1</t>
  </si>
  <si>
    <t>SCFD1_MOUSE</t>
  </si>
  <si>
    <t>Sec1 family domain-containing protein 1 OS=Mus musculus OX=10090 GN=Scfd1 PE=1 SV=1</t>
  </si>
  <si>
    <t>STT3A_MOUSE</t>
  </si>
  <si>
    <t>Dolichyl-diphosphooligosaccharide--protein glycosyltransferase subunit STT3A OS=Mus musculus OX=10090 GN=Stt3a PE=1 SV=1</t>
  </si>
  <si>
    <t>ALD2_MOUSE</t>
  </si>
  <si>
    <t>Aldose reductase-related protein 2 OS=Mus musculus OX=10090 GN=Akr1b8 PE=1 SV=2</t>
  </si>
  <si>
    <t>TEX12_MOUSE</t>
  </si>
  <si>
    <t>Testis-expressed protein 12 OS=Mus musculus OX=10090 GN=Tex12 PE=1 SV=1</t>
  </si>
  <si>
    <t>DTX3_MOUSE</t>
  </si>
  <si>
    <t>Probable E3 ubiquitin-protein ligase DTX3 OS=Mus musculus OX=10090 GN=Dtx3 PE=1 SV=2</t>
  </si>
  <si>
    <t>MAAI_MOUSE</t>
  </si>
  <si>
    <t>Maleylacetoacetate isomerase OS=Mus musculus OX=10090 GN=Gstz1 PE=1 SV=1</t>
  </si>
  <si>
    <t>IF4B_MOUSE</t>
  </si>
  <si>
    <t>Eukaryotic translation initiation factor 4B OS=Mus musculus OX=10090 GN=Eif4b PE=1 SV=1</t>
  </si>
  <si>
    <t>RALY_MOUSE</t>
  </si>
  <si>
    <t>RNA-binding protein Raly OS=Mus musculus OX=10090 GN=Raly PE=1 SV=3</t>
  </si>
  <si>
    <t>ELOB_MOUSE</t>
  </si>
  <si>
    <t>Elongin-B OS=Mus musculus OX=10090 GN=Elob PE=1 SV=1</t>
  </si>
  <si>
    <t>ASAP2_MOUSE</t>
  </si>
  <si>
    <t>Arf-GAP with SH3 domain, ANK repeat and PH domain-containing protein 2 OS=Mus musculus OX=10090 GN=Asap2 PE=1 SV=3</t>
  </si>
  <si>
    <t>TCPB_MOUSE</t>
  </si>
  <si>
    <t>T-complex protein 1 subunit beta OS=Mus musculus OX=10090 GN=Cct2 PE=1 SV=4</t>
  </si>
  <si>
    <t>SARNP_MOUSE</t>
  </si>
  <si>
    <t>SAP domain-containing ribonucleoprotein OS=Mus musculus OX=10090 GN=Sarnp PE=1 SV=3</t>
  </si>
  <si>
    <t>AB17B_MOUSE</t>
  </si>
  <si>
    <t>Alpha/beta hydrolase domain-containing protein 17B OS=Mus musculus OX=10090 GN=Abhd17b PE=1 SV=1</t>
  </si>
  <si>
    <t>MACD1_MOUSE</t>
  </si>
  <si>
    <t>ADP-ribose glycohydrolase MACROD1 OS=Mus musculus OX=10090 GN=Macrod1 PE=1 SV=2</t>
  </si>
  <si>
    <t>KCC1A_MOUSE</t>
  </si>
  <si>
    <t>Calcium/calmodulin-dependent protein kinase type 1 OS=Mus musculus OX=10090 GN=Camk1 PE=1 SV=1</t>
  </si>
  <si>
    <t>RHOA_MOUSE</t>
  </si>
  <si>
    <t>Transforming protein RhoA OS=Mus musculus OX=10090 GN=Rhoa PE=1 SV=1</t>
  </si>
  <si>
    <t>DCLK2_MOUSE</t>
  </si>
  <si>
    <t>Serine/threonine-protein kinase DCLK2 OS=Mus musculus OX=10090 GN=Dclk2 PE=1 SV=1</t>
  </si>
  <si>
    <t>ATP5E_MOUSE</t>
  </si>
  <si>
    <t>ATP synthase subunit epsilon, mitochondrial OS=Mus musculus OX=10090 GN=Atp5f1e PE=1 SV=2</t>
  </si>
  <si>
    <t>S20A2_MOUSE</t>
  </si>
  <si>
    <t>Sodium-dependent phosphate transporter 2 OS=Mus musculus OX=10090 GN=Slc20a2 PE=1 SV=2</t>
  </si>
  <si>
    <t>EFL1_MOUSE</t>
  </si>
  <si>
    <t>Elongation factor-like GTPase 1 OS=Mus musculus OX=10090 GN=Efl1 PE=1 SV=1</t>
  </si>
  <si>
    <t>PLAP_MOUSE</t>
  </si>
  <si>
    <t>Phospholipase A-2-activating protein OS=Mus musculus OX=10090 GN=Plaa PE=1 SV=4</t>
  </si>
  <si>
    <t>PSB5_MOUSE</t>
  </si>
  <si>
    <t>Proteasome subunit beta type-5 OS=Mus musculus OX=10090 GN=Psmb5 PE=1 SV=3</t>
  </si>
  <si>
    <t>ADRO_MOUSE</t>
  </si>
  <si>
    <t>NADPH:adrenodoxin oxidoreductase, mitochondrial OS=Mus musculus OX=10090 GN=Fdxr PE=1 SV=1</t>
  </si>
  <si>
    <t>GCYA1_MOUSE</t>
  </si>
  <si>
    <t>Guanylate cyclase soluble subunit alpha-1 OS=Mus musculus OX=10090 GN=Gucy1a1 PE=1 SV=2</t>
  </si>
  <si>
    <t>NAMPT_MOUSE</t>
  </si>
  <si>
    <t>Nicotinamide phosphoribosyltransferase OS=Mus musculus OX=10090 GN=Nampt PE=1 SV=1</t>
  </si>
  <si>
    <t>DPYL4_MOUSE</t>
  </si>
  <si>
    <t>Dihydropyrimidinase-related protein 4 OS=Mus musculus OX=10090 GN=Dpysl4 PE=1 SV=1</t>
  </si>
  <si>
    <t>LTMD1_MOUSE</t>
  </si>
  <si>
    <t>LETM1 domain-containing protein 1 OS=Mus musculus OX=10090 GN=Letmd1 PE=1 SV=1</t>
  </si>
  <si>
    <t>CDKL5_MOUSE</t>
  </si>
  <si>
    <t>Cyclin-dependent kinase-like 5 OS=Mus musculus OX=10090 GN=Cdkl5 PE=1 SV=1</t>
  </si>
  <si>
    <t>GSH0_MOUSE</t>
  </si>
  <si>
    <t>Glutamate--cysteine ligase regulatory subunit OS=Mus musculus OX=10090 GN=Gclm PE=1 SV=1</t>
  </si>
  <si>
    <t>EIF3H_MOUSE</t>
  </si>
  <si>
    <t>Eukaryotic translation initiation factor 3 subunit H OS=Mus musculus OX=10090 GN=Eif3h PE=1 SV=1</t>
  </si>
  <si>
    <t>SYUG_MOUSE</t>
  </si>
  <si>
    <t>Gamma-synuclein OS=Mus musculus OX=10090 GN=Sncg PE=1 SV=1</t>
  </si>
  <si>
    <t>PLCA_MOUSE</t>
  </si>
  <si>
    <t>1-acyl-sn-glycerol-3-phosphate acyltransferase alpha OS=Mus musculus OX=10090 GN=Agpat1 PE=1 SV=1</t>
  </si>
  <si>
    <t>HKDC1_MOUSE</t>
  </si>
  <si>
    <t>Hexokinase HKDC1 OS=Mus musculus OX=10090 GN=Hkdc1 PE=2 SV=1</t>
  </si>
  <si>
    <t>CSK21_MOUSE</t>
  </si>
  <si>
    <t>Casein kinase II subunit alpha OS=Mus musculus OX=10090 GN=Csnk2a1 PE=1 SV=2</t>
  </si>
  <si>
    <t>PITM3_MOUSE</t>
  </si>
  <si>
    <t>Membrane-associated phosphatidylinositol transfer protein 3 OS=Mus musculus OX=10090 GN=Pitpnm3 PE=1 SV=2</t>
  </si>
  <si>
    <t>CLIC6_MOUSE</t>
  </si>
  <si>
    <t>Chloride intracellular channel protein 6 OS=Mus musculus OX=10090 GN=Clic6 PE=1 SV=1</t>
  </si>
  <si>
    <t>CTND1_MOUSE</t>
  </si>
  <si>
    <t>Catenin delta-1 OS=Mus musculus OX=10090 GN=Ctnnd1 PE=1 SV=2</t>
  </si>
  <si>
    <t>PTPA_MOUSE</t>
  </si>
  <si>
    <t>Serine/threonine-protein phosphatase 2A activator OS=Mus musculus OX=10090 GN=Ptpa PE=1 SV=1</t>
  </si>
  <si>
    <t>NPA1P_MOUSE</t>
  </si>
  <si>
    <t>Nucleolar pre-ribosomal-associated protein 1 OS=Mus musculus OX=10090 GN=Urb1 PE=1 SV=2</t>
  </si>
  <si>
    <t>RM37_MOUSE</t>
  </si>
  <si>
    <t>39S ribosomal protein L37, mitochondrial OS=Mus musculus OX=10090 GN=Mrpl37 PE=1 SV=1</t>
  </si>
  <si>
    <t>AT2B2_MOUSE</t>
  </si>
  <si>
    <t>Plasma membrane calcium-transporting ATPase 2 OS=Mus musculus OX=10090 GN=Atp2b2 PE=1 SV=2</t>
  </si>
  <si>
    <t>TECR_MOUSE</t>
  </si>
  <si>
    <t>Very-long-chain enoyl-CoA reductase OS=Mus musculus OX=10090 GN=Tecr PE=1 SV=1</t>
  </si>
  <si>
    <t>PISD_MOUSE</t>
  </si>
  <si>
    <t>Phosphatidylserine decarboxylase proenzyme, mitochondrial OS=Mus musculus OX=10090 GN=Pisd PE=2 SV=1</t>
  </si>
  <si>
    <t>RL26_MOUSE</t>
  </si>
  <si>
    <t>60S ribosomal protein L26 OS=Mus musculus OX=10090 GN=Rpl26 PE=1 SV=1</t>
  </si>
  <si>
    <t>KCND2_MOUSE;KCND1_MOUSE</t>
  </si>
  <si>
    <t>Potassium voltage-gated channel subfamily D member 2 OS=Mus musculus OX=10090 GN=Kcnd2 PE=1 SV=1</t>
  </si>
  <si>
    <t>TEBP_MOUSE</t>
  </si>
  <si>
    <t>Prostaglandin E synthase 3 OS=Mus musculus OX=10090 GN=Ptges3 PE=1 SV=1</t>
  </si>
  <si>
    <t>DLRB1_MOUSE</t>
  </si>
  <si>
    <t>Dynein light chain roadblock-type 1 OS=Mus musculus OX=10090 GN=Dynlrb1 PE=1 SV=3</t>
  </si>
  <si>
    <t>RUN3B_MOUSE</t>
  </si>
  <si>
    <t>RUN domain-containing protein 3B OS=Mus musculus OX=10090 GN=Rundc3b PE=1 SV=1</t>
  </si>
  <si>
    <t>ABI2_MOUSE</t>
  </si>
  <si>
    <t>Abl interactor 2 OS=Mus musculus OX=10090 GN=Abi2 PE=1 SV=1</t>
  </si>
  <si>
    <t>TPPP_MOUSE</t>
  </si>
  <si>
    <t>Tubulin polymerization-promoting protein OS=Mus musculus OX=10090 GN=Tppp PE=1 SV=1</t>
  </si>
  <si>
    <t>FBP1L_MOUSE</t>
  </si>
  <si>
    <t>Formin-binding protein 1-like OS=Mus musculus OX=10090 GN=Fnbp1l PE=1 SV=2</t>
  </si>
  <si>
    <t>TNK1_MOUSE</t>
  </si>
  <si>
    <t>Non-receptor tyrosine-protein kinase TNK1 OS=Mus musculus OX=10090 GN=Tnk1 PE=1 SV=2</t>
  </si>
  <si>
    <t>DDHD2_MOUSE</t>
  </si>
  <si>
    <t>Phospholipase DDHD2 OS=Mus musculus OX=10090 GN=Ddhd2 PE=1 SV=3</t>
  </si>
  <si>
    <t>CEGT_MOUSE</t>
  </si>
  <si>
    <t>Ceramide glucosyltransferase OS=Mus musculus OX=10090 GN=Ugcg PE=1 SV=1</t>
  </si>
  <si>
    <t>RL30_MOUSE</t>
  </si>
  <si>
    <t>60S ribosomal protein L30 OS=Mus musculus OX=10090 GN=Rpl30 PE=1 SV=2</t>
  </si>
  <si>
    <t>ABHDA_MOUSE</t>
  </si>
  <si>
    <t>Palmitoyl-protein thioesterase ABHD10, mitochondrial OS=Mus musculus OX=10090 GN=Abhd10 PE=1 SV=1</t>
  </si>
  <si>
    <t>EIPR1_MOUSE</t>
  </si>
  <si>
    <t>EARP and GARP complex-interacting protein 1 OS=Mus musculus OX=10090 GN=Eipr1 PE=1 SV=2</t>
  </si>
  <si>
    <t>FABP5_MOUSE</t>
  </si>
  <si>
    <t>Fatty acid-binding protein 5 OS=Mus musculus OX=10090 GN=Fabp5 PE=1 SV=3</t>
  </si>
  <si>
    <t>VATG2_MOUSE</t>
  </si>
  <si>
    <t>V-type proton ATPase subunit G 2 OS=Mus musculus OX=10090 GN=Atp6v1g2 PE=1 SV=1</t>
  </si>
  <si>
    <t>TUSC2_MOUSE</t>
  </si>
  <si>
    <t>Tumor suppressor candidate 2 OS=Mus musculus OX=10090 GN=Tusc2 PE=1 SV=3</t>
  </si>
  <si>
    <t>RPGP2_MOUSE</t>
  </si>
  <si>
    <t>Rap1 GTPase-activating protein 2 OS=Mus musculus OX=10090 GN=Rap1gap2 PE=1 SV=1</t>
  </si>
  <si>
    <t>RL24_MOUSE</t>
  </si>
  <si>
    <t>60S ribosomal protein L24 OS=Mus musculus OX=10090 GN=Rpl24 PE=1 SV=2</t>
  </si>
  <si>
    <t>ARMX3_MOUSE</t>
  </si>
  <si>
    <t>Armadillo repeat-containing X-linked protein 3 OS=Mus musculus OX=10090 GN=Armcx3 PE=1 SV=1</t>
  </si>
  <si>
    <t>PTPRF_MOUSE</t>
  </si>
  <si>
    <t>Receptor-type tyrosine-protein phosphatase F OS=Mus musculus OX=10090 GN=Ptprf PE=1 SV=1</t>
  </si>
  <si>
    <t>VGF_MOUSE</t>
  </si>
  <si>
    <t>Neurosecretory protein VGF OS=Mus musculus OX=10090 GN=Vgf PE=1 SV=1</t>
  </si>
  <si>
    <t>SLIRP_MOUSE</t>
  </si>
  <si>
    <t>SRA stem-loop-interacting RNA-binding protein, mitochondrial OS=Mus musculus OX=10090 GN=Slirp PE=1 SV=2</t>
  </si>
  <si>
    <t>SPB6_MOUSE</t>
  </si>
  <si>
    <t>Serpin B6 OS=Mus musculus OX=10090 GN=Serpinb6 PE=1 SV=1</t>
  </si>
  <si>
    <t>UFM1_MOUSE</t>
  </si>
  <si>
    <t>Ubiquitin-fold modifier 1 OS=Mus musculus OX=10090 GN=Ufm1 PE=1 SV=1</t>
  </si>
  <si>
    <t>RT26_MOUSE</t>
  </si>
  <si>
    <t>28S ribosomal protein S26, mitochondrial OS=Mus musculus OX=10090 GN=Mrps26 PE=1 SV=1</t>
  </si>
  <si>
    <t>B3A3_MOUSE</t>
  </si>
  <si>
    <t>Anion exchange protein 3 OS=Mus musculus OX=10090 GN=Slc4a3 PE=1 SV=2</t>
  </si>
  <si>
    <t>ACOX1_MOUSE</t>
  </si>
  <si>
    <t>Peroxisomal acyl-coenzyme A oxidase 1 OS=Mus musculus OX=10090 GN=Acox1 PE=1 SV=5</t>
  </si>
  <si>
    <t>ZFP69_MOUSE</t>
  </si>
  <si>
    <t>Zinc finger protein 69 OS=Mus musculus OX=10090 GN=Zfp69 PE=3 SV=1</t>
  </si>
  <si>
    <t>BACH_MOUSE</t>
  </si>
  <si>
    <t>Cytosolic acyl coenzyme A thioester hydrolase OS=Mus musculus OX=10090 GN=Acot7 PE=1 SV=2</t>
  </si>
  <si>
    <t>PRR7_MOUSE</t>
  </si>
  <si>
    <t>Proline-rich protein 7 OS=Mus musculus OX=10090 GN=Prr7 PE=1 SV=1</t>
  </si>
  <si>
    <t>MRCKB_MOUSE</t>
  </si>
  <si>
    <t>Serine/threonine-protein kinase MRCK beta OS=Mus musculus OX=10090 GN=Cdc42bpb PE=1 SV=2</t>
  </si>
  <si>
    <t>CDIP1_MOUSE</t>
  </si>
  <si>
    <t>Cell death-inducing p53-target protein 1 OS=Mus musculus OX=10090 GN=Cdip1 PE=2 SV=1</t>
  </si>
  <si>
    <t>SNAA_MOUSE</t>
  </si>
  <si>
    <t>Alpha-soluble NSF attachment protein OS=Mus musculus OX=10090 GN=Napa PE=1 SV=1</t>
  </si>
  <si>
    <t>NEGR1_MOUSE</t>
  </si>
  <si>
    <t>Neuronal growth regulator 1 OS=Mus musculus OX=10090 GN=Negr1 PE=1 SV=1</t>
  </si>
  <si>
    <t>H2A2A_MOUSE</t>
  </si>
  <si>
    <t>Histone H2A type 2-A OS=Mus musculus OX=10090 GN=Hist2h2aa1 PE=1 SV=3</t>
  </si>
  <si>
    <t>RS6_MOUSE</t>
  </si>
  <si>
    <t>40S ribosomal protein S6 OS=Mus musculus OX=10090 GN=Rps6 PE=1 SV=1</t>
  </si>
  <si>
    <t>IMPA3_MOUSE</t>
  </si>
  <si>
    <t>Golgi-resident adenosine 3',5'-bisphosphate 3'-phosphatase OS=Mus musculus OX=10090 GN=Bpnt2 PE=1 SV=1</t>
  </si>
  <si>
    <t>MMSA_MOUSE</t>
  </si>
  <si>
    <t>Methylmalonate-semialdehyde dehydrogenase [acylating], mitochondrial OS=Mus musculus OX=10090 GN=Aldh6a1 PE=1 SV=1</t>
  </si>
  <si>
    <t>TM9S2_MOUSE</t>
  </si>
  <si>
    <t>Transmembrane 9 superfamily member 2 OS=Mus musculus OX=10090 GN=Tm9sf2 PE=1 SV=1</t>
  </si>
  <si>
    <t>ANXA6_MOUSE</t>
  </si>
  <si>
    <t>Annexin A6 OS=Mus musculus OX=10090 GN=Anxa6 PE=1 SV=3</t>
  </si>
  <si>
    <t>ERC2_MOUSE</t>
  </si>
  <si>
    <t>ERC protein 2 OS=Mus musculus OX=10090 GN=Erc2 PE=1 SV=2</t>
  </si>
  <si>
    <t>GLYG_MOUSE</t>
  </si>
  <si>
    <t>Glycogenin-1 OS=Mus musculus OX=10090 GN=Gyg1 PE=1 SV=3</t>
  </si>
  <si>
    <t>VPS29_MOUSE</t>
  </si>
  <si>
    <t>Vacuolar protein sorting-associated protein 29 OS=Mus musculus OX=10090 GN=Vps29 PE=1 SV=1</t>
  </si>
  <si>
    <t>KCNA4_MOUSE</t>
  </si>
  <si>
    <t>Potassium voltage-gated channel subfamily A member 4 OS=Mus musculus OX=10090 GN=Kcna4 PE=1 SV=2</t>
  </si>
  <si>
    <t>EFGM_MOUSE</t>
  </si>
  <si>
    <t>Elongation factor G, mitochondrial OS=Mus musculus OX=10090 GN=Gfm1 PE=1 SV=1</t>
  </si>
  <si>
    <t>PSA2_MOUSE</t>
  </si>
  <si>
    <t>Proteasome subunit alpha type-2 OS=Mus musculus OX=10090 GN=Psma2 PE=1 SV=3</t>
  </si>
  <si>
    <t>ABCF1_MOUSE</t>
  </si>
  <si>
    <t>ATP-binding cassette sub-family F member 1 OS=Mus musculus OX=10090 GN=Abcf1 PE=1 SV=1</t>
  </si>
  <si>
    <t>MP2K3_MOUSE</t>
  </si>
  <si>
    <t>Dual specificity mitogen-activated protein kinase kinase 3 OS=Mus musculus OX=10090 GN=Map2k3 PE=1 SV=2</t>
  </si>
  <si>
    <t>MAT2B_MOUSE</t>
  </si>
  <si>
    <t>Methionine adenosyltransferase 2 subunit beta OS=Mus musculus OX=10090 GN=Mat2b PE=1 SV=1</t>
  </si>
  <si>
    <t>RT09_MOUSE</t>
  </si>
  <si>
    <t>28S ribosomal protein S9, mitochondrial OS=Mus musculus OX=10090 GN=Mrps9 PE=1 SV=3</t>
  </si>
  <si>
    <t>ORN_MOUSE</t>
  </si>
  <si>
    <t>Oligoribonuclease, mitochondrial OS=Mus musculus OX=10090 GN=Rexo2 PE=1 SV=2</t>
  </si>
  <si>
    <t>H2B2B_MOUSE;H2B2E_MOUSE</t>
  </si>
  <si>
    <t>Histone H2B type 2-B OS=Mus musculus OX=10090 GN=Hist2h2bb PE=1 SV=3</t>
  </si>
  <si>
    <t>ADPRH_MOUSE</t>
  </si>
  <si>
    <t>ADP-ribosylhydrolase ARH1 OS=Mus musculus OX=10090 GN=Adprh PE=1 SV=1</t>
  </si>
  <si>
    <t>PPM1H_MOUSE;PPM1J_MOUSE</t>
  </si>
  <si>
    <t>Protein phosphatase 1H OS=Mus musculus OX=10090 GN=Ppm1h PE=1 SV=1</t>
  </si>
  <si>
    <t>GRP1_MOUSE</t>
  </si>
  <si>
    <t>RAS guanyl-releasing protein 1 OS=Mus musculus OX=10090 GN=Rasgrp1 PE=1 SV=1</t>
  </si>
  <si>
    <t>FABP7_MOUSE</t>
  </si>
  <si>
    <t>Fatty acid-binding protein, brain OS=Mus musculus OX=10090 GN=Fabp7 PE=1 SV=2</t>
  </si>
  <si>
    <t>UAP1L_MOUSE</t>
  </si>
  <si>
    <t>UDP-N-acetylhexosamine pyrophosphorylase-like protein 1 OS=Mus musculus OX=10090 GN=Uap1l1 PE=1 SV=1</t>
  </si>
  <si>
    <t>TGO1_MOUSE</t>
  </si>
  <si>
    <t>Transport and Golgi organization protein 1 homolog OS=Mus musculus OX=10090 GN=Mia3 PE=1 SV=2</t>
  </si>
  <si>
    <t>NDUF2_MOUSE</t>
  </si>
  <si>
    <t>NADH dehydrogenase [ubiquinone] 1 alpha subcomplex assembly factor 2 OS=Mus musculus OX=10090 GN=Ndufaf2 PE=1 SV=1</t>
  </si>
  <si>
    <t>ACY1_MOUSE</t>
  </si>
  <si>
    <t>Aminoacylase-1 OS=Mus musculus OX=10090 GN=Acy1 PE=1 SV=1</t>
  </si>
  <si>
    <t>CNTN4_MOUSE</t>
  </si>
  <si>
    <t>Contactin-4 OS=Mus musculus OX=10090 GN=Cntn4 PE=1 SV=2</t>
  </si>
  <si>
    <t>MARH5_MOUSE</t>
  </si>
  <si>
    <t>E3 ubiquitin-protein ligase MARCHF5 OS=Mus musculus OX=10090 GN=Marchf5 PE=1 SV=1</t>
  </si>
  <si>
    <t>CRYL1_MOUSE</t>
  </si>
  <si>
    <t>Lambda-crystallin homolog OS=Mus musculus OX=10090 GN=Cryl1 PE=1 SV=3</t>
  </si>
  <si>
    <t>CUTA_MOUSE</t>
  </si>
  <si>
    <t>Protein CutA OS=Mus musculus OX=10090 GN=Cuta PE=1 SV=3</t>
  </si>
  <si>
    <t>S2542_MOUSE</t>
  </si>
  <si>
    <t>Mitochondrial coenzyme A transporter SLC25A42 OS=Mus musculus OX=10090 GN=Slc25a42 PE=1 SV=1</t>
  </si>
  <si>
    <t>K2C1_MOUSE;K2C71_MOUSE</t>
  </si>
  <si>
    <t>Keratin, type II cytoskeletal 1 OS=Mus musculus OX=10090 GN=Krt1 PE=1 SV=4</t>
  </si>
  <si>
    <t>GANAB_MOUSE</t>
  </si>
  <si>
    <t>Neutral alpha-glucosidase AB OS=Mus musculus OX=10090 GN=Ganab PE=1 SV=1</t>
  </si>
  <si>
    <t>LANC1_MOUSE</t>
  </si>
  <si>
    <t>Glutathione S-transferase LANCL1 OS=Mus musculus OX=10090 GN=Lancl1 PE=1 SV=1</t>
  </si>
  <si>
    <t>SCMC2_MOUSE</t>
  </si>
  <si>
    <t>Calcium-binding mitochondrial carrier protein SCaMC-2 OS=Mus musculus OX=10090 GN=Slc25a25 PE=1 SV=1</t>
  </si>
  <si>
    <t>HYPK_MOUSE</t>
  </si>
  <si>
    <t>Huntingtin-interacting protein K OS=Mus musculus OX=10090 GN=Hypk PE=1 SV=3</t>
  </si>
  <si>
    <t>CA2D1_MOUSE</t>
  </si>
  <si>
    <t>Voltage-dependent calcium channel subunit alpha-2/delta-1 OS=Mus musculus OX=10090 GN=Cacna2d1 PE=1 SV=1</t>
  </si>
  <si>
    <t>GDIR2_MOUSE</t>
  </si>
  <si>
    <t>Rho GDP-dissociation inhibitor 2 OS=Mus musculus OX=10090 GN=Arhgdib PE=1 SV=3</t>
  </si>
  <si>
    <t>GPCP1_MOUSE</t>
  </si>
  <si>
    <t>Glycerophosphocholine phosphodiesterase GPCPD1 OS=Mus musculus OX=10090 GN=Gpcpd1 PE=1 SV=1</t>
  </si>
  <si>
    <t>MMS19_MOUSE</t>
  </si>
  <si>
    <t>MMS19 nucleotide excision repair protein homolog OS=Mus musculus OX=10090 GN=Mms19 PE=1 SV=1</t>
  </si>
  <si>
    <t>MADD_MOUSE</t>
  </si>
  <si>
    <t>MAP kinase-activating death domain protein OS=Mus musculus OX=10090 GN=Madd PE=1 SV=2</t>
  </si>
  <si>
    <t>CSN4_MOUSE</t>
  </si>
  <si>
    <t>COP9 signalosome complex subunit 4 OS=Mus musculus OX=10090 GN=Cops4 PE=1 SV=1</t>
  </si>
  <si>
    <t>FMNL1_MOUSE</t>
  </si>
  <si>
    <t>Formin-like protein 1 OS=Mus musculus OX=10090 GN=Fmnl1 PE=1 SV=1</t>
  </si>
  <si>
    <t>SE6L1_MOUSE</t>
  </si>
  <si>
    <t>Seizure 6-like protein OS=Mus musculus OX=10090 GN=Sez6l PE=1 SV=1</t>
  </si>
  <si>
    <t>RM15_MOUSE</t>
  </si>
  <si>
    <t>39S ribosomal protein L15, mitochondrial OS=Mus musculus OX=10090 GN=Mrpl15 PE=1 SV=1</t>
  </si>
  <si>
    <t>K1C42_MOUSE</t>
  </si>
  <si>
    <t>Keratin, type I cytoskeletal 42 OS=Mus musculus OX=10090 GN=Krt42 PE=1 SV=1</t>
  </si>
  <si>
    <t>CPNE9_MOUSE</t>
  </si>
  <si>
    <t>Copine-9 OS=Mus musculus OX=10090 GN=Cpne9 PE=1 SV=1</t>
  </si>
  <si>
    <t>ARVC_MOUSE</t>
  </si>
  <si>
    <t>Armadillo repeat protein deleted in velo-cardio-facial syndrome homolog OS=Mus musculus OX=10090 GN=Arvcf PE=1 SV=2</t>
  </si>
  <si>
    <t>CNNM1_MOUSE</t>
  </si>
  <si>
    <t>Metal transporter CNNM1 OS=Mus musculus OX=10090 GN=Cnnm1 PE=1 SV=5</t>
  </si>
  <si>
    <t>NOL3_MOUSE</t>
  </si>
  <si>
    <t>Nucleolar protein 3 OS=Mus musculus OX=10090 GN=Nol3 PE=1 SV=1</t>
  </si>
  <si>
    <t>SMS_MOUSE</t>
  </si>
  <si>
    <t>Somatostatin OS=Mus musculus OX=10090 GN=Sst PE=1 SV=1</t>
  </si>
  <si>
    <t>TM175_MOUSE</t>
  </si>
  <si>
    <t>Endosomal/lysosomal potassium channel TMEM175 OS=Mus musculus OX=10090 GN=Tmem175 PE=1 SV=2</t>
  </si>
  <si>
    <t>CX6A1_MOUSE</t>
  </si>
  <si>
    <t>Cytochrome c oxidase subunit 6A1, mitochondrial OS=Mus musculus OX=10090 GN=Cox6a1 PE=1 SV=2</t>
  </si>
  <si>
    <t>ABCF2_MOUSE</t>
  </si>
  <si>
    <t>ATP-binding cassette sub-family F member 2 OS=Mus musculus OX=10090 GN=Abcf2 PE=1 SV=1</t>
  </si>
  <si>
    <t>ESYT2_MOUSE</t>
  </si>
  <si>
    <t>Extended synaptotagmin-2 OS=Mus musculus OX=10090 GN=Esyt2 PE=1 SV=1</t>
  </si>
  <si>
    <t>TTYH1_MOUSE</t>
  </si>
  <si>
    <t>Protein tweety homolog 1 OS=Mus musculus OX=10090 GN=Ttyh1 PE=1 SV=1</t>
  </si>
  <si>
    <t>ADA11_MOUSE</t>
  </si>
  <si>
    <t>Disintegrin and metalloproteinase domain-containing protein 11 OS=Mus musculus OX=10090 GN=Adam11 PE=1 SV=2</t>
  </si>
  <si>
    <t>HMOX2_MOUSE</t>
  </si>
  <si>
    <t>Heme oxygenase 2 OS=Mus musculus OX=10090 GN=Hmox2 PE=1 SV=1</t>
  </si>
  <si>
    <t>AIP_MOUSE</t>
  </si>
  <si>
    <t>AH receptor-interacting protein OS=Mus musculus OX=10090 GN=Aip PE=1 SV=1</t>
  </si>
  <si>
    <t>COX5B_MOUSE</t>
  </si>
  <si>
    <t>Cytochrome c oxidase subunit 5B, mitochondrial OS=Mus musculus OX=10090 GN=Cox5b PE=1 SV=1</t>
  </si>
  <si>
    <t>THY1_MOUSE</t>
  </si>
  <si>
    <t>Thy-1 membrane glycoprotein OS=Mus musculus OX=10090 GN=Thy1 PE=1 SV=1</t>
  </si>
  <si>
    <t>CDC42_MOUSE</t>
  </si>
  <si>
    <t>Cell division control protein 42 homolog OS=Mus musculus OX=10090 GN=Cdc42 PE=1 SV=2</t>
  </si>
  <si>
    <t>CARL2_MOUSE</t>
  </si>
  <si>
    <t>Capping protein, Arp2/3 and myosin-I linker protein 2 OS=Mus musculus OX=10090 GN=Carmil2 PE=1 SV=2</t>
  </si>
  <si>
    <t>GLRX1_MOUSE</t>
  </si>
  <si>
    <t>Glutaredoxin-1 OS=Mus musculus OX=10090 GN=Glrx PE=1 SV=3</t>
  </si>
  <si>
    <t>TPM1_MOUSE;TPM2_MOUSE</t>
  </si>
  <si>
    <t>Tropomyosin alpha-1 chain OS=Mus musculus OX=10090 GN=Tpm1 PE=1 SV=1</t>
  </si>
  <si>
    <t>NFASC_MOUSE</t>
  </si>
  <si>
    <t>Neurofascin OS=Mus musculus OX=10090 GN=Nfasc PE=1 SV=1</t>
  </si>
  <si>
    <t>HINT3_MOUSE</t>
  </si>
  <si>
    <t>Adenosine 5'-monophosphoramidase HINT3 OS=Mus musculus OX=10090 GN=Hint3 PE=1 SV=1</t>
  </si>
  <si>
    <t>PI3R4_MOUSE</t>
  </si>
  <si>
    <t>Phosphoinositide 3-kinase regulatory subunit 4 OS=Mus musculus OX=10090 GN=Pik3r4 PE=1 SV=3</t>
  </si>
  <si>
    <t>ARLY_MOUSE</t>
  </si>
  <si>
    <t>Argininosuccinate lyase OS=Mus musculus OX=10090 GN=Asl PE=1 SV=1</t>
  </si>
  <si>
    <t>UBIP1_MOUSE</t>
  </si>
  <si>
    <t>Upstream-binding protein 1 OS=Mus musculus OX=10090 GN=Ubp1 PE=1 SV=1</t>
  </si>
  <si>
    <t>PRPS2_MOUSE</t>
  </si>
  <si>
    <t>Ribose-phosphate pyrophosphokinase 2 OS=Mus musculus OX=10090 GN=Prps2 PE=1 SV=4</t>
  </si>
  <si>
    <t>CNDP2_MOUSE</t>
  </si>
  <si>
    <t>Cytosolic non-specific dipeptidase OS=Mus musculus OX=10090 GN=Cndp2 PE=1 SV=1</t>
  </si>
  <si>
    <t>NCAN_MOUSE;PGCA_MOUSE</t>
  </si>
  <si>
    <t>Neurocan core protein OS=Mus musculus OX=10090 GN=Ncan PE=1 SV=1</t>
  </si>
  <si>
    <t>EPMIP_MOUSE</t>
  </si>
  <si>
    <t>EPM2A-interacting protein 1 OS=Mus musculus OX=10090 GN=Epm2aip1 PE=1 SV=1</t>
  </si>
  <si>
    <t>CC124_MOUSE</t>
  </si>
  <si>
    <t>Coiled-coil domain-containing protein 124 OS=Mus musculus OX=10090 GN=Ccdc124 PE=1 SV=1</t>
  </si>
  <si>
    <t>PRDX2_MOUSE</t>
  </si>
  <si>
    <t>Peroxiredoxin-2 OS=Mus musculus OX=10090 GN=Prdx2 PE=1 SV=3</t>
  </si>
  <si>
    <t>GLUCM_MOUSE</t>
  </si>
  <si>
    <t>D-glutamate cyclase, mitochondrial OS=Mus musculus OX=10090 GN=Dglucy PE=1 SV=1</t>
  </si>
  <si>
    <t>2A5E_MOUSE</t>
  </si>
  <si>
    <t>Serine/threonine-protein phosphatase 2A 56 kDa regulatory subunit epsilon isoform OS=Mus musculus OX=10090 GN=Ppp2r5e PE=1 SV=3</t>
  </si>
  <si>
    <t>RM11_MOUSE</t>
  </si>
  <si>
    <t>39S ribosomal protein L11, mitochondrial OS=Mus musculus OX=10090 GN=Mrpl11 PE=1 SV=1</t>
  </si>
  <si>
    <t>MRTFB_MOUSE</t>
  </si>
  <si>
    <t>Myocardin-related transcription factor B OS=Mus musculus OX=10090 GN=Mrtfb PE=1 SV=1</t>
  </si>
  <si>
    <t>PTN5_MOUSE</t>
  </si>
  <si>
    <t>Tyrosine-protein phosphatase non-receptor type 5 OS=Mus musculus OX=10090 GN=Ptpn5 PE=1 SV=2</t>
  </si>
  <si>
    <t>TM165_MOUSE</t>
  </si>
  <si>
    <t>Transmembrane protein 165 OS=Mus musculus OX=10090 GN=Tmem165 PE=1 SV=2</t>
  </si>
  <si>
    <t>ATAD3_MOUSE</t>
  </si>
  <si>
    <t>ATPase family AAA domain-containing protein 3 OS=Mus musculus OX=10090 GN=Atad3 PE=1 SV=1</t>
  </si>
  <si>
    <t>CSK2B_MOUSE</t>
  </si>
  <si>
    <t>Casein kinase II subunit beta OS=Mus musculus OX=10090 GN=Csnk2b PE=1 SV=1</t>
  </si>
  <si>
    <t>ZNT1_MOUSE</t>
  </si>
  <si>
    <t>Zinc transporter 1 OS=Mus musculus OX=10090 GN=Slc30a1 PE=1 SV=1</t>
  </si>
  <si>
    <t>PRUN1_MOUSE</t>
  </si>
  <si>
    <t>Exopolyphosphatase PRUNE1 OS=Mus musculus OX=10090 GN=Prune1 PE=1 SV=1</t>
  </si>
  <si>
    <t>SNX2_MOUSE</t>
  </si>
  <si>
    <t>Sorting nexin-2 OS=Mus musculus OX=10090 GN=Snx2 PE=1 SV=2</t>
  </si>
  <si>
    <t>SPKAP_MOUSE</t>
  </si>
  <si>
    <t>A-kinase anchor protein SPHKAP OS=Mus musculus OX=10090 GN=Sphkap PE=1 SV=2</t>
  </si>
  <si>
    <t>MTAP_MOUSE</t>
  </si>
  <si>
    <t>S-methyl-5'-thioadenosine phosphorylase OS=Mus musculus OX=10090 GN=Mtap PE=1 SV=1</t>
  </si>
  <si>
    <t>RAB23_MOUSE</t>
  </si>
  <si>
    <t>Ras-related protein Rab-23 OS=Mus musculus OX=10090 GN=Rab23 PE=1 SV=2</t>
  </si>
  <si>
    <t>SI1L1_MOUSE</t>
  </si>
  <si>
    <t>Signal-induced proliferation-associated 1-like protein 1 OS=Mus musculus OX=10090 GN=Sipa1l1 PE=1 SV=2</t>
  </si>
  <si>
    <t>AGRL1_MOUSE</t>
  </si>
  <si>
    <t>Adhesion G protein-coupled receptor L1 OS=Mus musculus OX=10090 GN=Adgrl1 PE=1 SV=2</t>
  </si>
  <si>
    <t>ACTN4_MOUSE</t>
  </si>
  <si>
    <t>Alpha-actinin-4 OS=Mus musculus OX=10090 GN=Actn4 PE=1 SV=1</t>
  </si>
  <si>
    <t>COR2B_MOUSE</t>
  </si>
  <si>
    <t>Coronin-2B OS=Mus musculus OX=10090 GN=Coro2b PE=1 SV=2</t>
  </si>
  <si>
    <t>SYNC_MOUSE</t>
  </si>
  <si>
    <t>Asparagine--tRNA ligase, cytoplasmic OS=Mus musculus OX=10090 GN=NARS1 PE=1 SV=2</t>
  </si>
  <si>
    <t>RB6I2_MOUSE</t>
  </si>
  <si>
    <t>ELKS/Rab6-interacting/CAST family member 1 OS=Mus musculus OX=10090 GN=Erc1 PE=1 SV=1</t>
  </si>
  <si>
    <t>ACADM_MOUSE</t>
  </si>
  <si>
    <t>Medium-chain specific acyl-CoA dehydrogenase, mitochondrial OS=Mus musculus OX=10090 GN=Acadm PE=1 SV=1</t>
  </si>
  <si>
    <t>EFNB1_MOUSE</t>
  </si>
  <si>
    <t>Ephrin-B1 OS=Mus musculus OX=10090 GN=Efnb1 PE=1 SV=1</t>
  </si>
  <si>
    <t>TDRP_MOUSE</t>
  </si>
  <si>
    <t>Testis development-related protein OS=Mus musculus OX=10090 GN=Tdrp PE=1 SV=1</t>
  </si>
  <si>
    <t>ACES_MOUSE</t>
  </si>
  <si>
    <t>Acetylcholinesterase OS=Mus musculus OX=10090 GN=Ache PE=1 SV=1</t>
  </si>
  <si>
    <t>MCUR1_MOUSE</t>
  </si>
  <si>
    <t>Mitochondrial calcium uniporter regulator 1 OS=Mus musculus OX=10090 GN=Mcur1 PE=1 SV=1</t>
  </si>
  <si>
    <t>5NT3B_MOUSE</t>
  </si>
  <si>
    <t>7-methylguanosine phosphate-specific 5'-nucleotidase OS=Mus musculus OX=10090 GN=Nt5c3b PE=1 SV=3</t>
  </si>
  <si>
    <t>MUTA_MOUSE</t>
  </si>
  <si>
    <t>Methylmalonyl-CoA mutase, mitochondrial OS=Mus musculus OX=10090 GN=Mmut PE=1 SV=2</t>
  </si>
  <si>
    <t>TCPE_MOUSE</t>
  </si>
  <si>
    <t>T-complex protein 1 subunit epsilon OS=Mus musculus OX=10090 GN=Cct5 PE=1 SV=1</t>
  </si>
  <si>
    <t>CNTN1_MOUSE;LIPB1_MOUSE</t>
  </si>
  <si>
    <t>Contactin-1 OS=Mus musculus OX=10090 GN=Cntn1 PE=1 SV=1</t>
  </si>
  <si>
    <t>PHAF1_MOUSE</t>
  </si>
  <si>
    <t>Phagosome assembly factor 1 OS=Mus musculus OX=10090 GN=Phaf1 PE=1 SV=2</t>
  </si>
  <si>
    <t>PDIA4_MOUSE</t>
  </si>
  <si>
    <t>Protein disulfide-isomerase A4 OS=Mus musculus OX=10090 GN=Pdia4 PE=1 SV=3</t>
  </si>
  <si>
    <t>RL27_MOUSE</t>
  </si>
  <si>
    <t>60S ribosomal protein L27 OS=Mus musculus OX=10090 GN=Rpl27 PE=1 SV=2</t>
  </si>
  <si>
    <t>UN13A_MOUSE;UN13B_MOUSE;UN13C_MOUSE</t>
  </si>
  <si>
    <t>Protein unc-13 homolog A OS=Mus musculus OX=10090 GN=Unc13a PE=1 SV=3</t>
  </si>
  <si>
    <t>NCKP1_MOUSE;NCKPL_MOUSE</t>
  </si>
  <si>
    <t>Nck-associated protein 1 OS=Mus musculus OX=10090 GN=Nckap1 PE=1 SV=2</t>
  </si>
  <si>
    <t>CFA36_MOUSE</t>
  </si>
  <si>
    <t>Cilia- and flagella-associated protein 36 OS=Mus musculus OX=10090 GN=Cfap36 PE=1 SV=1</t>
  </si>
  <si>
    <t>RT16_MOUSE</t>
  </si>
  <si>
    <t>28S ribosomal protein S16, mitochondrial OS=Mus musculus OX=10090 GN=Mrps16 PE=1 SV=1</t>
  </si>
  <si>
    <t>THIOM_MOUSE</t>
  </si>
  <si>
    <t>Thioredoxin, mitochondrial OS=Mus musculus OX=10090 GN=Txn2 PE=1 SV=1</t>
  </si>
  <si>
    <t>UBP15_MOUSE</t>
  </si>
  <si>
    <t>Ubiquitin carboxyl-terminal hydrolase 15 OS=Mus musculus OX=10090 GN=Usp15 PE=1 SV=1</t>
  </si>
  <si>
    <t>RHG29_MOUSE</t>
  </si>
  <si>
    <t>Rho GTPase-activating protein 29 OS=Mus musculus OX=10090 GN=Arhgap29 PE=1 SV=1</t>
  </si>
  <si>
    <t>KC1D_MOUSE</t>
  </si>
  <si>
    <t>Casein kinase I isoform delta OS=Mus musculus OX=10090 GN=Csnk1d PE=1 SV=2</t>
  </si>
  <si>
    <t>HEM4_MOUSE</t>
  </si>
  <si>
    <t>Uroporphyrinogen-III synthase OS=Mus musculus OX=10090 GN=Uros PE=1 SV=1</t>
  </si>
  <si>
    <t>MRS2_MOUSE</t>
  </si>
  <si>
    <t>Magnesium transporter MRS2 homolog, mitochondrial OS=Mus musculus OX=10090 GN=Mrs2 PE=2 SV=2</t>
  </si>
  <si>
    <t>SNX30_MOUSE</t>
  </si>
  <si>
    <t>Sorting nexin-30 OS=Mus musculus OX=10090 GN=Snx30 PE=1 SV=1</t>
  </si>
  <si>
    <t>SRPK2_MOUSE</t>
  </si>
  <si>
    <t>SRSF protein kinase 2 OS=Mus musculus OX=10090 GN=Srpk2 PE=1 SV=2</t>
  </si>
  <si>
    <t>MGDP1_MOUSE</t>
  </si>
  <si>
    <t>Magnesium-dependent phosphatase 1 OS=Mus musculus OX=10090 GN=Mdp1 PE=1 SV=1</t>
  </si>
  <si>
    <t>KDM4A_MOUSE</t>
  </si>
  <si>
    <t>Lysine-specific demethylase 4A OS=Mus musculus OX=10090 GN=Kdm4a PE=1 SV=3</t>
  </si>
  <si>
    <t>F136A_MOUSE</t>
  </si>
  <si>
    <t>Protein FAM136A OS=Mus musculus OX=10090 GN=Fam136a PE=1 SV=1</t>
  </si>
  <si>
    <t>PLIN3_MOUSE</t>
  </si>
  <si>
    <t>Perilipin-3 OS=Mus musculus OX=10090 GN=Plin3 PE=1 SV=1</t>
  </si>
  <si>
    <t>PCDG4_MOUSE</t>
  </si>
  <si>
    <t>Protocadherin gamma-A4 OS=Mus musculus OX=10090 GN=Pcdhga4 PE=1 SV=1</t>
  </si>
  <si>
    <t>OCAD2_MOUSE</t>
  </si>
  <si>
    <t>OCIA domain-containing protein 2 OS=Mus musculus OX=10090 GN=Ociad2 PE=1 SV=1</t>
  </si>
  <si>
    <t>RL37_MOUSE</t>
  </si>
  <si>
    <t>60S ribosomal protein L37 OS=Mus musculus OX=10090 GN=Rpl37 PE=1 SV=3</t>
  </si>
  <si>
    <t>DHX15_MOUSE</t>
  </si>
  <si>
    <t>ATP-dependent RNA helicase DHX15 OS=Mus musculus OX=10090 GN=Dhx15 PE=1 SV=2</t>
  </si>
  <si>
    <t>TRIPC_MOUSE</t>
  </si>
  <si>
    <t>E3 ubiquitin-protein ligase TRIP12 OS=Mus musculus OX=10090 GN=Trip12 PE=1 SV=1</t>
  </si>
  <si>
    <t>CGT_MOUSE</t>
  </si>
  <si>
    <t>2-hydroxyacylsphingosine 1-beta-galactosyltransferase OS=Mus musculus OX=10090 GN=Ugt8 PE=1 SV=2</t>
  </si>
  <si>
    <t>S2551_MOUSE</t>
  </si>
  <si>
    <t>Mitochondrial nicotinamide adenine dinucleotide transporter SLC25A51 OS=Mus musculus OX=10090 GN=Slc25a51 PE=1 SV=1</t>
  </si>
  <si>
    <t>NECP1_MOUSE</t>
  </si>
  <si>
    <t>Adaptin ear-binding coat-associated protein 1 OS=Mus musculus OX=10090 GN=Necap1 PE=1 SV=2</t>
  </si>
  <si>
    <t>TACO1_MOUSE</t>
  </si>
  <si>
    <t>Translational activator of cytochrome c oxidase 1 OS=Mus musculus OX=10090 GN=Taco1 PE=1 SV=1</t>
  </si>
  <si>
    <t>RS15_MOUSE</t>
  </si>
  <si>
    <t>40S ribosomal protein S15 OS=Mus musculus OX=10090 GN=Rps15 PE=1 SV=2</t>
  </si>
  <si>
    <t>IMB1_MOUSE</t>
  </si>
  <si>
    <t>Importin subunit beta-1 OS=Mus musculus OX=10090 GN=Kpnb1 PE=1 SV=2</t>
  </si>
  <si>
    <t>PSDE_MOUSE</t>
  </si>
  <si>
    <t>26S proteasome non-ATPase regulatory subunit 14 OS=Mus musculus OX=10090 GN=Psmd14 PE=1 SV=2</t>
  </si>
  <si>
    <t>TSR2_MOUSE</t>
  </si>
  <si>
    <t>Pre-rRNA-processing protein TSR2 homolog OS=Mus musculus OX=10090 GN=Tsr2 PE=1 SV=1</t>
  </si>
  <si>
    <t>GATM_MOUSE</t>
  </si>
  <si>
    <t>Glycine amidinotransferase, mitochondrial OS=Mus musculus OX=10090 GN=Gatm PE=1 SV=1</t>
  </si>
  <si>
    <t>NISCH_MOUSE</t>
  </si>
  <si>
    <t>Nischarin OS=Mus musculus OX=10090 GN=Nisch PE=1 SV=2</t>
  </si>
  <si>
    <t>SC61G_MOUSE</t>
  </si>
  <si>
    <t>Protein transport protein Sec61 subunit gamma OS=Mus musculus OX=10090 GN=Sec61g PE=3 SV=1</t>
  </si>
  <si>
    <t>RS13_MOUSE</t>
  </si>
  <si>
    <t>40S ribosomal protein S13 OS=Mus musculus OX=10090 GN=Rps13 PE=1 SV=2</t>
  </si>
  <si>
    <t>STX8_MOUSE</t>
  </si>
  <si>
    <t>Syntaxin-8 OS=Mus musculus OX=10090 GN=Stx8 PE=1 SV=1</t>
  </si>
  <si>
    <t>H12_MOUSE</t>
  </si>
  <si>
    <t>Histone H1.2 OS=Mus musculus OX=10090 GN=H1-2 PE=1 SV=2</t>
  </si>
  <si>
    <t>TXD17_MOUSE</t>
  </si>
  <si>
    <t>Thioredoxin domain-containing protein 17 OS=Mus musculus OX=10090 GN=Txndc17 PE=1 SV=1</t>
  </si>
  <si>
    <t>RS23_MOUSE</t>
  </si>
  <si>
    <t>40S ribosomal protein S23 OS=Mus musculus OX=10090 GN=Rps23 PE=1 SV=3</t>
  </si>
  <si>
    <t>OPLA_MOUSE</t>
  </si>
  <si>
    <t>5-oxoprolinase OS=Mus musculus OX=10090 GN=Oplah PE=1 SV=1</t>
  </si>
  <si>
    <t>NEUL_MOUSE</t>
  </si>
  <si>
    <t>Neurolysin, mitochondrial OS=Mus musculus OX=10090 GN=Nln PE=1 SV=1</t>
  </si>
  <si>
    <t>TMX2_MOUSE</t>
  </si>
  <si>
    <t>Thioredoxin-related transmembrane protein 2 OS=Mus musculus OX=10090 GN=Tmx2 PE=1 SV=1</t>
  </si>
  <si>
    <t>ITPR1_MOUSE;ITPR3_MOUSE</t>
  </si>
  <si>
    <t>Inositol 1,4,5-trisphosphate receptor type 1 OS=Mus musculus OX=10090 GN=Itpr1 PE=1 SV=2</t>
  </si>
  <si>
    <t>PSB1_MOUSE</t>
  </si>
  <si>
    <t>Proteasome subunit beta type-1 OS=Mus musculus OX=10090 GN=Psmb1 PE=1 SV=1</t>
  </si>
  <si>
    <t>SH2B1_MOUSE</t>
  </si>
  <si>
    <t>SH2B adapter protein 1 OS=Mus musculus OX=10090 GN=Sh2b1 PE=1 SV=2</t>
  </si>
  <si>
    <t>PSB3_MOUSE</t>
  </si>
  <si>
    <t>Proteasome subunit beta type-3 OS=Mus musculus OX=10090 GN=Psmb3 PE=1 SV=1</t>
  </si>
  <si>
    <t>TCPQ_MOUSE</t>
  </si>
  <si>
    <t>T-complex protein 1 subunit theta OS=Mus musculus OX=10090 GN=Cct8 PE=1 SV=3</t>
  </si>
  <si>
    <t>VMP1_MOUSE</t>
  </si>
  <si>
    <t>Vacuole membrane protein 1 OS=Mus musculus OX=10090 GN=Vmp1 PE=1 SV=2</t>
  </si>
  <si>
    <t>SRA1_MOUSE</t>
  </si>
  <si>
    <t>Steroid receptor RNA activator 1 OS=Mus musculus OX=10090 GN=Sra1 PE=1 SV=4</t>
  </si>
  <si>
    <t>NWD2_MOUSE</t>
  </si>
  <si>
    <t>NACHT and WD repeat domain-containing protein 2 OS=Mus musculus OX=10090 GN=Nwd2 PE=1 SV=2</t>
  </si>
  <si>
    <t>CISD2_MOUSE</t>
  </si>
  <si>
    <t>CDGSH iron-sulfur domain-containing protein 2 OS=Mus musculus OX=10090 GN=Cisd2 PE=1 SV=1</t>
  </si>
  <si>
    <t>RRAGA_MOUSE;RRAGB_MOUSE</t>
  </si>
  <si>
    <t>Ras-related GTP-binding protein A OS=Mus musculus OX=10090 GN=Rraga PE=1 SV=1</t>
  </si>
  <si>
    <t>SHSA7_MOUSE</t>
  </si>
  <si>
    <t>Protein shisa-7 OS=Mus musculus OX=10090 GN=Shisa7 PE=1 SV=3</t>
  </si>
  <si>
    <t>VP33B_MOUSE</t>
  </si>
  <si>
    <t>Vacuolar protein sorting-associated protein 33B OS=Mus musculus OX=10090 GN=Vps33b PE=1 SV=1</t>
  </si>
  <si>
    <t>TAM41_MOUSE</t>
  </si>
  <si>
    <t>Phosphatidate cytidylyltransferase, mitochondrial OS=Mus musculus OX=10090 GN=Tamm41 PE=1 SV=2</t>
  </si>
  <si>
    <t>ANXA7_MOUSE</t>
  </si>
  <si>
    <t>Annexin A7 OS=Mus musculus OX=10090 GN=Anxa7 PE=1 SV=2</t>
  </si>
  <si>
    <t>ARP19_MOUSE</t>
  </si>
  <si>
    <t>cAMP-regulated phosphoprotein 19 OS=Mus musculus OX=10090 GN=Arpp19 PE=1 SV=2</t>
  </si>
  <si>
    <t>TCPD_MOUSE</t>
  </si>
  <si>
    <t>T-complex protein 1 subunit delta OS=Mus musculus OX=10090 GN=Cct4 PE=1 SV=3</t>
  </si>
  <si>
    <t>SC6A7_MOUSE</t>
  </si>
  <si>
    <t>Sodium-dependent proline transporter OS=Mus musculus OX=10090 GN=Slc6a7 PE=1 SV=1</t>
  </si>
  <si>
    <t>TBB2A_MOUSE</t>
  </si>
  <si>
    <t>Tubulin beta-2A chain OS=Mus musculus OX=10090 GN=Tubb2a PE=1 SV=1</t>
  </si>
  <si>
    <t>SHPS1_MOUSE</t>
  </si>
  <si>
    <t>Tyrosine-protein phosphatase non-receptor type substrate 1 OS=Mus musculus OX=10090 GN=Sirpa PE=1 SV=2</t>
  </si>
  <si>
    <t>ISCA2_MOUSE</t>
  </si>
  <si>
    <t>Iron-sulfur cluster assembly 2 homolog, mitochondrial OS=Mus musculus OX=10090 GN=Isca2 PE=1 SV=2</t>
  </si>
  <si>
    <t>SNP25_MOUSE;SNP23_MOUSE</t>
  </si>
  <si>
    <t>Synaptosomal-associated protein 25 OS=Mus musculus OX=10090 GN=Snap25 PE=1 SV=1</t>
  </si>
  <si>
    <t>ACSL6_MOUSE</t>
  </si>
  <si>
    <t>Long-chain-fatty-acid--CoA ligase 6 OS=Mus musculus OX=10090 GN=Acsl6 PE=1 SV=1</t>
  </si>
  <si>
    <t>GRM2_MOUSE</t>
  </si>
  <si>
    <t>Metabotropic glutamate receptor 2 OS=Mus musculus OX=10090 GN=Grm2 PE=1 SV=2</t>
  </si>
  <si>
    <t>HIG2A_MOUSE</t>
  </si>
  <si>
    <t>HIG1 domain family member 2A OS=Mus musculus OX=10090 GN=Higd2a PE=3 SV=1</t>
  </si>
  <si>
    <t>CLCN7_MOUSE</t>
  </si>
  <si>
    <t>H(+)/Cl(-) exchange transporter 7 OS=Mus musculus OX=10090 GN=Clcn7 PE=1 SV=1</t>
  </si>
  <si>
    <t>SDHF2_MOUSE</t>
  </si>
  <si>
    <t>Succinate dehydrogenase assembly factor 2, mitochondrial OS=Mus musculus OX=10090 GN=Sdhaf2 PE=1 SV=1</t>
  </si>
  <si>
    <t>TIM8B_MOUSE</t>
  </si>
  <si>
    <t>Mitochondrial import inner membrane translocase subunit Tim8 B OS=Mus musculus OX=10090 GN=Timm8b PE=1 SV=1</t>
  </si>
  <si>
    <t>SPG7_MOUSE</t>
  </si>
  <si>
    <t>Paraplegin OS=Mus musculus OX=10090 GN=Spg7 PE=1 SV=1</t>
  </si>
  <si>
    <t>SYHM_MOUSE</t>
  </si>
  <si>
    <t>Histidine--tRNA ligase, mitochondrial OS=Mus musculus OX=10090 GN=Hars2 PE=1 SV=1</t>
  </si>
  <si>
    <t>PROD_MOUSE</t>
  </si>
  <si>
    <t>Proline dehydrogenase 1, mitochondrial OS=Mus musculus OX=10090 GN=Prodh PE=1 SV=2</t>
  </si>
  <si>
    <t>ABCA7_MOUSE</t>
  </si>
  <si>
    <t>ATP-binding cassette sub-family A member 7 OS=Mus musculus OX=10090 GN=Abca7 PE=1 SV=1</t>
  </si>
  <si>
    <t>GRM1_MOUSE</t>
  </si>
  <si>
    <t>Metabotropic glutamate receptor 1 OS=Mus musculus OX=10090 GN=Grm1 PE=1 SV=2</t>
  </si>
  <si>
    <t>FMNL2_MOUSE</t>
  </si>
  <si>
    <t>Formin-like protein 2 OS=Mus musculus OX=10090 GN=Fmnl2 PE=1 SV=2</t>
  </si>
  <si>
    <t>KTN1_MOUSE</t>
  </si>
  <si>
    <t>Kinectin OS=Mus musculus OX=10090 GN=Ktn1 PE=1 SV=1</t>
  </si>
  <si>
    <t>GBRB1_MOUSE</t>
  </si>
  <si>
    <t>Gamma-aminobutyric acid receptor subunit beta-1 OS=Mus musculus OX=10090 GN=Gabrb1 PE=1 SV=1</t>
  </si>
  <si>
    <t>TOM1_MOUSE</t>
  </si>
  <si>
    <t>Target of Myb protein 1 OS=Mus musculus OX=10090 GN=Tom1 PE=1 SV=1</t>
  </si>
  <si>
    <t>PAIP1_MOUSE</t>
  </si>
  <si>
    <t>Polyadenylate-binding protein-interacting protein 1 OS=Mus musculus OX=10090 GN=Paip1 PE=1 SV=1</t>
  </si>
  <si>
    <t>GET3_MOUSE</t>
  </si>
  <si>
    <t>ATPase GET3 OS=Mus musculus OX=10090 GN=Get3 PE=1 SV=2</t>
  </si>
  <si>
    <t>ATX2_MOUSE</t>
  </si>
  <si>
    <t>Ataxin-2 OS=Mus musculus OX=10090 GN=Atxn2 PE=1 SV=1</t>
  </si>
  <si>
    <t>ARFG2_MOUSE</t>
  </si>
  <si>
    <t>ADP-ribosylation factor GTPase-activating protein 2 OS=Mus musculus OX=10090 GN=Arfgap2 PE=1 SV=1</t>
  </si>
  <si>
    <t>CP46A_MOUSE</t>
  </si>
  <si>
    <t>Cholesterol 24-hydroxylase OS=Mus musculus OX=10090 GN=Cyp46a1 PE=1 SV=1</t>
  </si>
  <si>
    <t>STX1A_MOUSE</t>
  </si>
  <si>
    <t>Syntaxin-1A OS=Mus musculus OX=10090 GN=Stx1a PE=1 SV=3</t>
  </si>
  <si>
    <t>AVL9_MOUSE</t>
  </si>
  <si>
    <t>Late secretory pathway protein AVL9 homolog OS=Mus musculus OX=10090 GN=Avl9 PE=1 SV=2</t>
  </si>
  <si>
    <t>CCSAP_MOUSE</t>
  </si>
  <si>
    <t>Centriole, cilia and spindle-associated protein OS=Mus musculus OX=10090 GN=Ccsap PE=1 SV=1</t>
  </si>
  <si>
    <t>GGA3_MOUSE;GGA2_MOUSE</t>
  </si>
  <si>
    <t>ADP-ribosylation factor-binding protein GGA3 OS=Mus musculus OX=10090 GN=Gga3 PE=1 SV=2</t>
  </si>
  <si>
    <t>OSB10_MOUSE</t>
  </si>
  <si>
    <t>Oxysterol-binding protein-related protein 10 OS=Mus musculus OX=10090 GN=Osbpl10 PE=1 SV=1</t>
  </si>
  <si>
    <t>BRSK1_MOUSE</t>
  </si>
  <si>
    <t>Serine/threonine-protein kinase BRSK1 OS=Mus musculus OX=10090 GN=Brsk1 PE=1 SV=1</t>
  </si>
  <si>
    <t>CR1L_MOUSE</t>
  </si>
  <si>
    <t>Complement component receptor 1-like protein OS=Mus musculus OX=10090 GN=Cr1l PE=1 SV=1</t>
  </si>
  <si>
    <t>NAGK_MOUSE</t>
  </si>
  <si>
    <t>N-acetyl-D-glucosamine kinase OS=Mus musculus OX=10090 GN=Nagk PE=1 SV=3</t>
  </si>
  <si>
    <t>RUSD4_MOUSE</t>
  </si>
  <si>
    <t>Pseudouridylate synthase RPUSD4, mitochondrial OS=Mus musculus OX=10090 GN=Rpusd4 PE=2 SV=1</t>
  </si>
  <si>
    <t>DOCK3_MOUSE</t>
  </si>
  <si>
    <t>Dedicator of cytokinesis protein 3 OS=Mus musculus OX=10090 GN=Dock3 PE=1 SV=1</t>
  </si>
  <si>
    <t>L2HDH_MOUSE</t>
  </si>
  <si>
    <t>L-2-hydroxyglutarate dehydrogenase, mitochondrial OS=Mus musculus OX=10090 GN=L2hgdh PE=1 SV=1</t>
  </si>
  <si>
    <t>PRC2C_MOUSE;PRC2A_MOUSE</t>
  </si>
  <si>
    <t>Protein PRRC2C OS=Mus musculus OX=10090 GN=Prrc2c PE=1 SV=3</t>
  </si>
  <si>
    <t>S10AG_MOUSE</t>
  </si>
  <si>
    <t>Protein S100-A16 OS=Mus musculus OX=10090 GN=S100a16 PE=1 SV=1</t>
  </si>
  <si>
    <t>PITC1_MOUSE</t>
  </si>
  <si>
    <t>Cytoplasmic phosphatidylinositol transfer protein 1 OS=Mus musculus OX=10090 GN=Pitpnc1 PE=1 SV=1</t>
  </si>
  <si>
    <t>CUL4A_MOUSE;CUL4B_MOUSE</t>
  </si>
  <si>
    <t>Cullin-4A OS=Mus musculus OX=10090 GN=Cul4a PE=1 SV=1</t>
  </si>
  <si>
    <t>H4_MOUSE</t>
  </si>
  <si>
    <t>Histone H4 OS=Mus musculus OX=10090 GN=H4c1 PE=1 SV=2</t>
  </si>
  <si>
    <t>NRX2A_MOUSE</t>
  </si>
  <si>
    <t>Neurexin-2 OS=Mus musculus OX=10090 GN=Nrxn2 PE=1 SV=1</t>
  </si>
  <si>
    <t>SMAP1_MOUSE</t>
  </si>
  <si>
    <t>Stromal membrane-associated protein 1 OS=Mus musculus OX=10090 GN=Smap1 PE=1 SV=1</t>
  </si>
  <si>
    <t>TGON1_MOUSE</t>
  </si>
  <si>
    <t>Trans-Golgi network integral membrane protein 1 OS=Mus musculus OX=10090 GN=Tgoln1 PE=1 SV=1</t>
  </si>
  <si>
    <t>TENR_MOUSE</t>
  </si>
  <si>
    <t>Tenascin-R OS=Mus musculus OX=10090 GN=Tnr PE=1 SV=2</t>
  </si>
  <si>
    <t>PP1R7_MOUSE</t>
  </si>
  <si>
    <t>Protein phosphatase 1 regulatory subunit 7 OS=Mus musculus OX=10090 GN=Ppp1r7 PE=1 SV=2</t>
  </si>
  <si>
    <t>BOLA2_MOUSE</t>
  </si>
  <si>
    <t>BolA-like protein 2 OS=Mus musculus OX=10090 GN=Bola2 PE=1 SV=1</t>
  </si>
  <si>
    <t>NUCG_MOUSE</t>
  </si>
  <si>
    <t>Endonuclease G, mitochondrial OS=Mus musculus OX=10090 GN=Endog PE=1 SV=1</t>
  </si>
  <si>
    <t>TSC1_MOUSE</t>
  </si>
  <si>
    <t>Hamartin OS=Mus musculus OX=10090 GN=Tsc1 PE=1 SV=1</t>
  </si>
  <si>
    <t>UBE3B_MOUSE</t>
  </si>
  <si>
    <t>Ubiquitin-protein ligase E3B OS=Mus musculus OX=10090 GN=Ube3b PE=1 SV=3</t>
  </si>
  <si>
    <t>GARS_MOUSE</t>
  </si>
  <si>
    <t>Glycine--tRNA ligase OS=Mus musculus OX=10090 GN=Gars1 PE=1 SV=1</t>
  </si>
  <si>
    <t>ACL6B_MOUSE</t>
  </si>
  <si>
    <t>Actin-like protein 6B OS=Mus musculus OX=10090 GN=Actl6b PE=1 SV=1</t>
  </si>
  <si>
    <t>C170B_MOUSE</t>
  </si>
  <si>
    <t>Centrosomal protein of 170 kDa protein B OS=Mus musculus OX=10090 GN=Cep170b PE=1 SV=2</t>
  </si>
  <si>
    <t>AP3S2_MOUSE</t>
  </si>
  <si>
    <t>AP-3 complex subunit sigma-2 OS=Mus musculus OX=10090 GN=Ap3s2 PE=1 SV=1</t>
  </si>
  <si>
    <t>THOP1_MOUSE</t>
  </si>
  <si>
    <t>Thimet oligopeptidase OS=Mus musculus OX=10090 GN=Thop1 PE=1 SV=1</t>
  </si>
  <si>
    <t>LGI3_MOUSE</t>
  </si>
  <si>
    <t>Leucine-rich repeat LGI family member 3 OS=Mus musculus OX=10090 GN=Lgi3 PE=1 SV=1</t>
  </si>
  <si>
    <t>DDB1_MOUSE</t>
  </si>
  <si>
    <t>DNA damage-binding protein 1 OS=Mus musculus OX=10090 GN=Ddb1 PE=1 SV=2</t>
  </si>
  <si>
    <t>ROCK2_MOUSE;ROCK1_MOUSE</t>
  </si>
  <si>
    <t>Rho-associated protein kinase 2 OS=Mus musculus OX=10090 GN=Rock2 PE=1 SV=1</t>
  </si>
  <si>
    <t>HMGN2_MOUSE</t>
  </si>
  <si>
    <t>Non-histone chromosomal protein HMG-17 OS=Mus musculus OX=10090 GN=Hmgn2 PE=1 SV=2</t>
  </si>
  <si>
    <t>TIM10_MOUSE</t>
  </si>
  <si>
    <t>Mitochondrial import inner membrane translocase subunit Tim10 OS=Mus musculus OX=10090 GN=Timm10 PE=1 SV=1</t>
  </si>
  <si>
    <t>EPN1_MOUSE</t>
  </si>
  <si>
    <t>Epsin-1 OS=Mus musculus OX=10090 GN=Epn1 PE=1 SV=3</t>
  </si>
  <si>
    <t>RGRF1_MOUSE</t>
  </si>
  <si>
    <t>Ras-specific guanine nucleotide-releasing factor 1 OS=Mus musculus OX=10090 GN=Rasgrf1 PE=1 SV=2</t>
  </si>
  <si>
    <t>K1549_MOUSE</t>
  </si>
  <si>
    <t>UPF0606 protein KIAA1549 OS=Mus musculus OX=10090 GN=Kiaa1549 PE=1 SV=3</t>
  </si>
  <si>
    <t>ARP3_MOUSE</t>
  </si>
  <si>
    <t>Actin-related protein 3 OS=Mus musculus OX=10090 GN=Actr3 PE=1 SV=3</t>
  </si>
  <si>
    <t>CC90B_MOUSE</t>
  </si>
  <si>
    <t>Coiled-coil domain-containing protein 90B, mitochondrial OS=Mus musculus OX=10090 GN=Ccdc90b PE=1 SV=1</t>
  </si>
  <si>
    <t>OGT1_MOUSE</t>
  </si>
  <si>
    <t>UDP-N-acetylglucosamine--peptide N-acetylglucosaminyltransferase 110 kDa subunit OS=Mus musculus OX=10090 GN=Ogt PE=1 SV=2</t>
  </si>
  <si>
    <t>DCAKD_MOUSE</t>
  </si>
  <si>
    <t>Dephospho-CoA kinase domain-containing protein OS=Mus musculus OX=10090 GN=Dcakd PE=1 SV=1</t>
  </si>
  <si>
    <t>WASF1_MOUSE;WASF2_MOUSE</t>
  </si>
  <si>
    <t>Wiskott-Aldrich syndrome protein family member 1 OS=Mus musculus OX=10090 GN=Wasf1 PE=1 SV=2</t>
  </si>
  <si>
    <t>MCEE_MOUSE</t>
  </si>
  <si>
    <t>Methylmalonyl-CoA epimerase, mitochondrial OS=Mus musculus OX=10090 GN=Mcee PE=1 SV=1</t>
  </si>
  <si>
    <t>RB3GP_MOUSE</t>
  </si>
  <si>
    <t>Rab3 GTPase-activating protein catalytic subunit OS=Mus musculus OX=10090 GN=Rab3gap1 PE=1 SV=4</t>
  </si>
  <si>
    <t>PADI2_MOUSE</t>
  </si>
  <si>
    <t>Protein-arginine deiminase type-2 OS=Mus musculus OX=10090 GN=Padi2 PE=1 SV=2</t>
  </si>
  <si>
    <t>NB5R3_MOUSE</t>
  </si>
  <si>
    <t>NADH-cytochrome b5 reductase 3 OS=Mus musculus OX=10090 GN=Cyb5r3 PE=1 SV=3</t>
  </si>
  <si>
    <t>PDE1A_MOUSE;PDE1C_MOUSE</t>
  </si>
  <si>
    <t>Dual specificity calcium/calmodulin-dependent 3',5'-cyclic nucleotide phosphodiesterase 1A OS=Mus musculus OX=10090 GN=Pde1a PE=1 SV=3</t>
  </si>
  <si>
    <t>PDIA1_MOUSE</t>
  </si>
  <si>
    <t>Protein disulfide-isomerase OS=Mus musculus OX=10090 GN=P4hb PE=1 SV=2</t>
  </si>
  <si>
    <t>IPO4_MOUSE</t>
  </si>
  <si>
    <t>Importin-4 OS=Mus musculus OX=10090 GN=Ipo4 PE=1 SV=1</t>
  </si>
  <si>
    <t>LDHB_MOUSE</t>
  </si>
  <si>
    <t>L-lactate dehydrogenase B chain OS=Mus musculus OX=10090 GN=Ldhb PE=1 SV=2</t>
  </si>
  <si>
    <t>CYBC1_MOUSE</t>
  </si>
  <si>
    <t>Cytochrome b-245 chaperone 1 OS=Mus musculus OX=10090 GN=Cybc1 PE=1 SV=2</t>
  </si>
  <si>
    <t>NF1_MOUSE</t>
  </si>
  <si>
    <t>Neurofibromin OS=Mus musculus OX=10090 GN=Nf1 PE=1 SV=1</t>
  </si>
  <si>
    <t>FLNA_MOUSE</t>
  </si>
  <si>
    <t>Filamin-A OS=Mus musculus OX=10090 GN=Flna PE=1 SV=5</t>
  </si>
  <si>
    <t>ARP2_MOUSE</t>
  </si>
  <si>
    <t>Actin-related protein 2 OS=Mus musculus OX=10090 GN=Actr2 PE=1 SV=1</t>
  </si>
  <si>
    <t>IF5_MOUSE</t>
  </si>
  <si>
    <t>Eukaryotic translation initiation factor 5 OS=Mus musculus OX=10090 GN=Eif5 PE=1 SV=1</t>
  </si>
  <si>
    <t>SRGP3_MOUSE</t>
  </si>
  <si>
    <t>SLIT-ROBO Rho GTPase-activating protein 3 OS=Mus musculus OX=10090 GN=Srgap3 PE=1 SV=1</t>
  </si>
  <si>
    <t>MPPB_MOUSE</t>
  </si>
  <si>
    <t>Mitochondrial-processing peptidase subunit beta OS=Mus musculus OX=10090 GN=Pmpcb PE=1 SV=1</t>
  </si>
  <si>
    <t>PEX5R_MOUSE</t>
  </si>
  <si>
    <t>PEX5-related protein OS=Mus musculus OX=10090 GN=Pex5l PE=1 SV=2</t>
  </si>
  <si>
    <t>TBCA_MOUSE</t>
  </si>
  <si>
    <t>Tubulin-specific chaperone A OS=Mus musculus OX=10090 GN=Tbca PE=1 SV=3</t>
  </si>
  <si>
    <t>GSTK1_MOUSE</t>
  </si>
  <si>
    <t>Glutathione S-transferase kappa 1 OS=Mus musculus OX=10090 GN=Gstk1 PE=1 SV=3</t>
  </si>
  <si>
    <t>RAB6B_MOUSE</t>
  </si>
  <si>
    <t>Ras-related protein Rab-6B OS=Mus musculus OX=10090 GN=Rab6b PE=1 SV=1</t>
  </si>
  <si>
    <t>PLXA1_MOUSE</t>
  </si>
  <si>
    <t>Plexin-A1 OS=Mus musculus OX=10090 GN=Plxna1 PE=1 SV=1</t>
  </si>
  <si>
    <t>DZAN1_MOUSE</t>
  </si>
  <si>
    <t>Double zinc ribbon and ankyrin repeat-containing protein 1 OS=Mus musculus OX=10090 GN=Dzank1 PE=1 SV=2</t>
  </si>
  <si>
    <t>LIGO1_MOUSE</t>
  </si>
  <si>
    <t>Leucine-rich repeat and immunoglobulin-like domain-containing nogo receptor-interacting protein 1 OS=Mus musculus OX=10090 GN=Lingo1 PE=1 SV=1</t>
  </si>
  <si>
    <t>PI51C_MOUSE</t>
  </si>
  <si>
    <t>Phosphatidylinositol 4-phosphate 5-kinase type-1 gamma OS=Mus musculus OX=10090 GN=Pip5k1c PE=1 SV=2</t>
  </si>
  <si>
    <t>SLAI2_MOUSE</t>
  </si>
  <si>
    <t>SLAIN motif-containing protein 2 OS=Mus musculus OX=10090 GN=Slain2 PE=1 SV=2</t>
  </si>
  <si>
    <t>ATPG_MOUSE</t>
  </si>
  <si>
    <t>ATP synthase subunit gamma, mitochondrial OS=Mus musculus OX=10090 GN=Atp5f1c PE=1 SV=1</t>
  </si>
  <si>
    <t>FGF12_MOUSE;FGF14_MOUSE</t>
  </si>
  <si>
    <t>Fibroblast growth factor 12 OS=Mus musculus OX=10090 GN=Fgf12 PE=1 SV=1</t>
  </si>
  <si>
    <t>WIPI3_MOUSE</t>
  </si>
  <si>
    <t>WD repeat domain phosphoinositide-interacting protein 3 OS=Mus musculus OX=10090 GN=Wdr45b PE=1 SV=2</t>
  </si>
  <si>
    <t>DPYL1_MOUSE</t>
  </si>
  <si>
    <t>Dihydropyrimidinase-related protein 1 OS=Mus musculus OX=10090 GN=Crmp1 PE=1 SV=1</t>
  </si>
  <si>
    <t>SCAM3_MOUSE</t>
  </si>
  <si>
    <t>Secretory carrier-associated membrane protein 3 OS=Mus musculus OX=10090 GN=Scamp3 PE=1 SV=3</t>
  </si>
  <si>
    <t>PRD16_MOUSE</t>
  </si>
  <si>
    <t>Histone-lysine N-methyltransferase PRDM16 OS=Mus musculus OX=10090 GN=Prdm16 PE=1 SV=1</t>
  </si>
  <si>
    <t>HEM2_MOUSE</t>
  </si>
  <si>
    <t>Delta-aminolevulinic acid dehydratase OS=Mus musculus OX=10090 GN=Alad PE=1 SV=1</t>
  </si>
  <si>
    <t>DHRS1_MOUSE</t>
  </si>
  <si>
    <t>Dehydrogenase/reductase SDR family member 1 OS=Mus musculus OX=10090 GN=Dhrs1 PE=1 SV=1</t>
  </si>
  <si>
    <t>FADS2_MOUSE</t>
  </si>
  <si>
    <t>Acyl-CoA 6-desaturase OS=Mus musculus OX=10090 GN=Fads2 PE=1 SV=1</t>
  </si>
  <si>
    <t>VAMP1_MOUSE</t>
  </si>
  <si>
    <t>Vesicle-associated membrane protein 1 OS=Mus musculus OX=10090 GN=Vamp1 PE=1 SV=1</t>
  </si>
  <si>
    <t>AJM1_MOUSE</t>
  </si>
  <si>
    <t>Apical junction component 1 homolog OS=Mus musculus OX=10090 GN=Ajm1 PE=1 SV=1</t>
  </si>
  <si>
    <t>TB10B_MOUSE</t>
  </si>
  <si>
    <t>TBC1 domain family member 10B OS=Mus musculus OX=10090 GN=Tbc1d10b PE=1 SV=2</t>
  </si>
  <si>
    <t>MIA2_MOUSE</t>
  </si>
  <si>
    <t>Melanoma inhibitory activity protein 2 OS=Mus musculus OX=10090 GN=Mia2 PE=1 SV=3</t>
  </si>
  <si>
    <t>NDUA6_MOUSE</t>
  </si>
  <si>
    <t>NADH dehydrogenase [ubiquinone] 1 alpha subcomplex subunit 6 OS=Mus musculus OX=10090 GN=Ndufa6 PE=1 SV=1</t>
  </si>
  <si>
    <t>RHG26_MOUSE</t>
  </si>
  <si>
    <t>Rho GTPase-activating protein 26 OS=Mus musculus OX=10090 GN=Arhgap26 PE=1 SV=3</t>
  </si>
  <si>
    <t>RBGPR_MOUSE</t>
  </si>
  <si>
    <t>Rab3 GTPase-activating protein non-catalytic subunit OS=Mus musculus OX=10090 GN=Rab3gap2 PE=1 SV=2</t>
  </si>
  <si>
    <t>PIGS_MOUSE</t>
  </si>
  <si>
    <t>GPI transamidase component PIG-S OS=Mus musculus OX=10090 GN=Pigs PE=1 SV=3</t>
  </si>
  <si>
    <t>AGO2_MOUSE;AGO3_MOUSE</t>
  </si>
  <si>
    <t>Protein argonaute-2 OS=Mus musculus OX=10090 GN=Ago2 PE=1 SV=3</t>
  </si>
  <si>
    <t>ADRM1_MOUSE</t>
  </si>
  <si>
    <t>Proteasomal ubiquitin receptor ADRM1 OS=Mus musculus OX=10090 GN=Adrm1 PE=1 SV=2</t>
  </si>
  <si>
    <t>SYVN1_MOUSE</t>
  </si>
  <si>
    <t>E3 ubiquitin-protein ligase synoviolin OS=Mus musculus OX=10090 GN=Syvn1 PE=1 SV=3</t>
  </si>
  <si>
    <t>PSA6_MOUSE</t>
  </si>
  <si>
    <t>Proteasome subunit alpha type-6 OS=Mus musculus OX=10090 GN=Psma6 PE=1 SV=1</t>
  </si>
  <si>
    <t>RL36A_MOUSE</t>
  </si>
  <si>
    <t>60S ribosomal protein L36a OS=Mus musculus OX=10090 GN=Rpl36a PE=1 SV=2</t>
  </si>
  <si>
    <t>NT5M_MOUSE</t>
  </si>
  <si>
    <t>5'(3')-deoxyribonucleotidase, mitochondrial OS=Mus musculus OX=10090 GN=Nt5m PE=1 SV=1</t>
  </si>
  <si>
    <t>MYO5A_MOUSE;MYO5B_MOUSE</t>
  </si>
  <si>
    <t>Unconventional myosin-Va OS=Mus musculus OX=10090 GN=Myo5a PE=1 SV=2</t>
  </si>
  <si>
    <t>AT1B2_MOUSE</t>
  </si>
  <si>
    <t>Sodium/potassium-transporting ATPase subunit beta-2 OS=Mus musculus OX=10090 GN=Atp1b2 PE=1 SV=2</t>
  </si>
  <si>
    <t>MK03_MOUSE</t>
  </si>
  <si>
    <t>Mitogen-activated protein kinase 3 OS=Mus musculus OX=10090 GN=Mapk3 PE=1 SV=5</t>
  </si>
  <si>
    <t>CAD10_MOUSE</t>
  </si>
  <si>
    <t>Cadherin-10 OS=Mus musculus OX=10090 GN=Cdh10 PE=1 SV=3</t>
  </si>
  <si>
    <t>NEST_MOUSE</t>
  </si>
  <si>
    <t>Nestin OS=Mus musculus OX=10090 GN=Nes PE=1 SV=1</t>
  </si>
  <si>
    <t>ASTN1_MOUSE</t>
  </si>
  <si>
    <t>Astrotactin-1 OS=Mus musculus OX=10090 GN=Astn1 PE=1 SV=4</t>
  </si>
  <si>
    <t>LASP1_MOUSE</t>
  </si>
  <si>
    <t>LIM and SH3 domain protein 1 OS=Mus musculus OX=10090 GN=Lasp1 PE=1 SV=1</t>
  </si>
  <si>
    <t>AIG1_MOUSE</t>
  </si>
  <si>
    <t>Androgen-induced gene 1 protein OS=Mus musculus OX=10090 GN=Aig1 PE=2 SV=2</t>
  </si>
  <si>
    <t>RASK_MOUSE</t>
  </si>
  <si>
    <t>GTPase KRas OS=Mus musculus OX=10090 GN=Kras PE=1 SV=1</t>
  </si>
  <si>
    <t>TMED9_MOUSE</t>
  </si>
  <si>
    <t>Transmembrane emp24 domain-containing protein 9 OS=Mus musculus OX=10090 GN=Tmed9 PE=1 SV=2</t>
  </si>
  <si>
    <t>ANX11_MOUSE</t>
  </si>
  <si>
    <t>Annexin A11 OS=Mus musculus OX=10090 GN=Anxa11 PE=1 SV=2</t>
  </si>
  <si>
    <t>TM245_MOUSE</t>
  </si>
  <si>
    <t>Transmembrane protein 245 OS=Mus musculus OX=10090 GN=Tmem245 PE=1 SV=1</t>
  </si>
  <si>
    <t>ASM3A_MOUSE</t>
  </si>
  <si>
    <t>Acid sphingomyelinase-like phosphodiesterase 3a OS=Mus musculus OX=10090 GN=Smpdl3a PE=1 SV=2</t>
  </si>
  <si>
    <t>TMA7_MOUSE</t>
  </si>
  <si>
    <t>Translation machinery-associated protein 7 OS=Mus musculus OX=10090 GN=Tma7 PE=3 SV=1</t>
  </si>
  <si>
    <t>GMFB_MOUSE;GMFG_MOUSE</t>
  </si>
  <si>
    <t>Glia maturation factor beta OS=Mus musculus OX=10090 GN=Gmfb PE=1 SV=3</t>
  </si>
  <si>
    <t>MLF2_MOUSE</t>
  </si>
  <si>
    <t>Myeloid leukemia factor 2 OS=Mus musculus OX=10090 GN=Mlf2 PE=1 SV=1</t>
  </si>
  <si>
    <t>FCSK_MOUSE</t>
  </si>
  <si>
    <t>L-fucose kinase OS=Mus musculus OX=10090 GN=Fcsk PE=1 SV=1</t>
  </si>
  <si>
    <t>KATL1_MOUSE</t>
  </si>
  <si>
    <t>Katanin p60 ATPase-containing subunit A-like 1 OS=Mus musculus OX=10090 GN=Katnal1 PE=1 SV=1</t>
  </si>
  <si>
    <t>NCKX3_MOUSE</t>
  </si>
  <si>
    <t>Sodium/potassium/calcium exchanger 3 OS=Mus musculus OX=10090 GN=Slc24a3 PE=1 SV=3</t>
  </si>
  <si>
    <t>GLRX3_MOUSE</t>
  </si>
  <si>
    <t>Glutaredoxin-3 OS=Mus musculus OX=10090 GN=Glrx3 PE=1 SV=1</t>
  </si>
  <si>
    <t>GFRA2_MOUSE</t>
  </si>
  <si>
    <t>GDNF family receptor alpha-2 OS=Mus musculus OX=10090 GN=Gfra2 PE=1 SV=2</t>
  </si>
  <si>
    <t>PHP14_MOUSE</t>
  </si>
  <si>
    <t>14 kDa phosphohistidine phosphatase OS=Mus musculus OX=10090 GN=Phpt1 PE=1 SV=1</t>
  </si>
  <si>
    <t>CRK_MOUSE</t>
  </si>
  <si>
    <t>Adapter molecule crk OS=Mus musculus OX=10090 GN=Crk PE=1 SV=1</t>
  </si>
  <si>
    <t>FKBP2_MOUSE</t>
  </si>
  <si>
    <t>Peptidyl-prolyl cis-trans isomerase FKBP2 OS=Mus musculus OX=10090 GN=Fkbp2 PE=1 SV=1</t>
  </si>
  <si>
    <t>SYDC_MOUSE</t>
  </si>
  <si>
    <t>Aspartate--tRNA ligase, cytoplasmic OS=Mus musculus OX=10090 GN=Dars1 PE=1 SV=2</t>
  </si>
  <si>
    <t>RAC1_MOUSE;RAC2_MOUSE</t>
  </si>
  <si>
    <t>Ras-related C3 botulinum toxin substrate 1 OS=Mus musculus OX=10090 GN=Rac1 PE=1 SV=1</t>
  </si>
  <si>
    <t>ITB5_MOUSE</t>
  </si>
  <si>
    <t>Integrin beta-5 OS=Mus musculus OX=10090 GN=Itgb5 PE=1 SV=2</t>
  </si>
  <si>
    <t>CP250_MOUSE</t>
  </si>
  <si>
    <t>Centrosome-associated protein CEP250 OS=Mus musculus OX=10090 GN=Cep250 PE=1 SV=4</t>
  </si>
  <si>
    <t>AGAP3_MOUSE</t>
  </si>
  <si>
    <t>Arf-GAP with GTPase, ANK repeat and PH domain-containing protein 3 OS=Mus musculus OX=10090 GN=Agap3 PE=1 SV=1</t>
  </si>
  <si>
    <t>IGLO5_MOUSE</t>
  </si>
  <si>
    <t>IgLON family member 5 OS=Mus musculus OX=10090 GN=Iglon5 PE=2 SV=2</t>
  </si>
  <si>
    <t>RS26_MOUSE</t>
  </si>
  <si>
    <t>40S ribosomal protein S26 OS=Mus musculus OX=10090 GN=Rps26 PE=1 SV=3</t>
  </si>
  <si>
    <t>LYPL1_MOUSE</t>
  </si>
  <si>
    <t>Lysophospholipase-like protein 1 OS=Mus musculus OX=10090 GN=Lyplal1 PE=1 SV=3</t>
  </si>
  <si>
    <t>TM160_MOUSE</t>
  </si>
  <si>
    <t>Transmembrane protein 160 OS=Mus musculus OX=10090 GN=Tmem160 PE=2 SV=1</t>
  </si>
  <si>
    <t>REEP5_MOUSE</t>
  </si>
  <si>
    <t>Receptor expression-enhancing protein 5 OS=Mus musculus OX=10090 GN=Reep5 PE=1 SV=1</t>
  </si>
  <si>
    <t>RM50_MOUSE</t>
  </si>
  <si>
    <t>39S ribosomal protein L50, mitochondrial OS=Mus musculus OX=10090 GN=Mrpl50 PE=1 SV=2</t>
  </si>
  <si>
    <t>KCY_MOUSE</t>
  </si>
  <si>
    <t>UMP-CMP kinase OS=Mus musculus OX=10090 GN=Cmpk1 PE=1 SV=1</t>
  </si>
  <si>
    <t>RL37A_MOUSE</t>
  </si>
  <si>
    <t>60S ribosomal protein L37a OS=Mus musculus OX=10090 GN=Rpl37a PE=1 SV=2</t>
  </si>
  <si>
    <t>RBM25_MOUSE</t>
  </si>
  <si>
    <t>RNA-binding protein 25 OS=Mus musculus OX=10090 GN=Rbm25 PE=1 SV=2</t>
  </si>
  <si>
    <t>FUND2_MOUSE</t>
  </si>
  <si>
    <t>FUN14 domain-containing protein 2 OS=Mus musculus OX=10090 GN=Fundc2 PE=1 SV=1</t>
  </si>
  <si>
    <t>IMA4_MOUSE</t>
  </si>
  <si>
    <t>Importin subunit alpha-4 OS=Mus musculus OX=10090 GN=Kpna3 PE=1 SV=1</t>
  </si>
  <si>
    <t>RN214_MOUSE</t>
  </si>
  <si>
    <t>RING finger protein 214 OS=Mus musculus OX=10090 GN=Rnf214 PE=1 SV=1</t>
  </si>
  <si>
    <t>VATE1_MOUSE;VATE2_MOUSE</t>
  </si>
  <si>
    <t>V-type proton ATPase subunit E 1 OS=Mus musculus OX=10090 GN=Atp6v1e1 PE=1 SV=2</t>
  </si>
  <si>
    <t>UBA5_MOUSE</t>
  </si>
  <si>
    <t>Ubiquitin-like modifier-activating enzyme 5 OS=Mus musculus OX=10090 GN=Uba5 PE=1 SV=2</t>
  </si>
  <si>
    <t>DDX6_MOUSE</t>
  </si>
  <si>
    <t>Probable ATP-dependent RNA helicase DDX6 OS=Mus musculus OX=10090 GN=Ddx6 PE=1 SV=1</t>
  </si>
  <si>
    <t>TKT_MOUSE</t>
  </si>
  <si>
    <t>Transketolase OS=Mus musculus OX=10090 GN=Tkt PE=1 SV=1</t>
  </si>
  <si>
    <t>MDHM_MOUSE</t>
  </si>
  <si>
    <t>Malate dehydrogenase, mitochondrial OS=Mus musculus OX=10090 GN=Mdh2 PE=1 SV=3</t>
  </si>
  <si>
    <t>RS25_MOUSE</t>
  </si>
  <si>
    <t>40S ribosomal protein S25 OS=Mus musculus OX=10090 GN=Rps25 PE=1 SV=1</t>
  </si>
  <si>
    <t>RAB24_MOUSE</t>
  </si>
  <si>
    <t>Ras-related protein Rab-24 OS=Mus musculus OX=10090 GN=Rab24 PE=1 SV=2</t>
  </si>
  <si>
    <t>ADX_MOUSE</t>
  </si>
  <si>
    <t>Adrenodoxin, mitochondrial OS=Mus musculus OX=10090 GN=Fdx1 PE=1 SV=1</t>
  </si>
  <si>
    <t>IF4G1_MOUSE</t>
  </si>
  <si>
    <t>Eukaryotic translation initiation factor 4 gamma 1 OS=Mus musculus OX=10090 GN=Eif4g1 PE=1 SV=1</t>
  </si>
  <si>
    <t>PA2G4_MOUSE</t>
  </si>
  <si>
    <t>Proliferation-associated protein 2G4 OS=Mus musculus OX=10090 GN=Pa2g4 PE=1 SV=3</t>
  </si>
  <si>
    <t>NDE1_MOUSE</t>
  </si>
  <si>
    <t>Nuclear distribution protein nudE homolog 1 OS=Mus musculus OX=10090 GN=Nde1 PE=1 SV=1</t>
  </si>
  <si>
    <t>BAP31_MOUSE</t>
  </si>
  <si>
    <t>B-cell receptor-associated protein 31 OS=Mus musculus OX=10090 GN=Bcap31 PE=1 SV=4</t>
  </si>
  <si>
    <t>SCAM1_MOUSE</t>
  </si>
  <si>
    <t>Secretory carrier-associated membrane protein 1 OS=Mus musculus OX=10090 GN=Scamp1 PE=1 SV=1</t>
  </si>
  <si>
    <t>RAB12_MOUSE</t>
  </si>
  <si>
    <t>Ras-related protein Rab-12 OS=Mus musculus OX=10090 GN=Rab12 PE=1 SV=3</t>
  </si>
  <si>
    <t>KKCC2_MOUSE</t>
  </si>
  <si>
    <t>Calcium/calmodulin-dependent protein kinase kinase 2 OS=Mus musculus OX=10090 GN=Camkk2 PE=1 SV=2</t>
  </si>
  <si>
    <t>ARC1A_MOUSE</t>
  </si>
  <si>
    <t>Actin-related protein 2/3 complex subunit 1A OS=Mus musculus OX=10090 GN=Arpc1a PE=1 SV=1</t>
  </si>
  <si>
    <t>RAB1B_MOUSE</t>
  </si>
  <si>
    <t>Ras-related protein Rab-1B OS=Mus musculus OX=10090 GN=Rab1b PE=1 SV=1</t>
  </si>
  <si>
    <t>EXOC2_MOUSE</t>
  </si>
  <si>
    <t>Exocyst complex component 2 OS=Mus musculus OX=10090 GN=Exoc2 PE=1 SV=1</t>
  </si>
  <si>
    <t>STX7_MOUSE</t>
  </si>
  <si>
    <t>Syntaxin-7 OS=Mus musculus OX=10090 GN=Stx7 PE=1 SV=3</t>
  </si>
  <si>
    <t>PLCC_MOUSE</t>
  </si>
  <si>
    <t>1-acyl-sn-glycerol-3-phosphate acyltransferase gamma OS=Mus musculus OX=10090 GN=Agpat3 PE=1 SV=2</t>
  </si>
  <si>
    <t>ELMO2_MOUSE</t>
  </si>
  <si>
    <t>Engulfment and cell motility protein 2 OS=Mus musculus OX=10090 GN=Elmo2 PE=1 SV=1</t>
  </si>
  <si>
    <t>COPB_MOUSE</t>
  </si>
  <si>
    <t>Coatomer subunit beta OS=Mus musculus OX=10090 GN=Copb1 PE=1 SV=1</t>
  </si>
  <si>
    <t>C2C2L_MOUSE</t>
  </si>
  <si>
    <t>Phospholipid transfer protein C2CD2L OS=Mus musculus OX=10090 GN=C2cd2l PE=1 SV=3</t>
  </si>
  <si>
    <t>ERLN2_MOUSE;ERLN1_MOUSE</t>
  </si>
  <si>
    <t>Erlin-2 OS=Mus musculus OX=10090 GN=Erlin2 PE=1 SV=1</t>
  </si>
  <si>
    <t>TSN7_MOUSE</t>
  </si>
  <si>
    <t>Tetraspanin-7 OS=Mus musculus OX=10090 GN=Tspan7 PE=1 SV=2</t>
  </si>
  <si>
    <t>RHG21_MOUSE</t>
  </si>
  <si>
    <t>Rho GTPase-activating protein 21 OS=Mus musculus OX=10090 GN=Arhgap21 PE=1 SV=1</t>
  </si>
  <si>
    <t>ALDR_MOUSE;AK1CD_MOUSE</t>
  </si>
  <si>
    <t>Aldo-keto reductase family 1 member B1 OS=Mus musculus OX=10090 GN=Akr1b1 PE=1 SV=3</t>
  </si>
  <si>
    <t>SHPRH_MOUSE</t>
  </si>
  <si>
    <t>E3 ubiquitin-protein ligase SHPRH OS=Mus musculus OX=10090 GN=Shprh PE=1 SV=1</t>
  </si>
  <si>
    <t>PSA7_MOUSE;PSMA8_MOUSE</t>
  </si>
  <si>
    <t>Proteasome subunit alpha type-7 OS=Mus musculus OX=10090 GN=Psma7 PE=1 SV=1</t>
  </si>
  <si>
    <t>ANM8_MOUSE</t>
  </si>
  <si>
    <t>Protein arginine N-methyltransferase 8 OS=Mus musculus OX=10090 GN=Prmt8 PE=1 SV=2</t>
  </si>
  <si>
    <t>COTL1_MOUSE</t>
  </si>
  <si>
    <t>Coactosin-like protein OS=Mus musculus OX=10090 GN=Cotl1 PE=1 SV=3</t>
  </si>
  <si>
    <t>SELM_MOUSE</t>
  </si>
  <si>
    <t>Selenoprotein M OS=Mus musculus OX=10090 GN=Selenom PE=1 SV=3</t>
  </si>
  <si>
    <t>DYL2_MOUSE</t>
  </si>
  <si>
    <t>Dynein light chain 2, cytoplasmic OS=Mus musculus OX=10090 GN=Dynll2 PE=1 SV=1</t>
  </si>
  <si>
    <t>TMED4_MOUSE</t>
  </si>
  <si>
    <t>Transmembrane emp24 domain-containing protein 4 OS=Mus musculus OX=10090 GN=Tmed4 PE=1 SV=1</t>
  </si>
  <si>
    <t>GLT17_MOUSE</t>
  </si>
  <si>
    <t>Polypeptide N-acetylgalactosaminyltransferase 17 OS=Mus musculus OX=10090 GN=Galnt17 PE=1 SV=1</t>
  </si>
  <si>
    <t>KCNC3_MOUSE</t>
  </si>
  <si>
    <t>Potassium voltage-gated channel subfamily C member 3 OS=Mus musculus OX=10090 GN=Kcnc3 PE=1 SV=3</t>
  </si>
  <si>
    <t>THEM4_MOUSE</t>
  </si>
  <si>
    <t>Acyl-coenzyme A thioesterase THEM4 OS=Mus musculus OX=10090 GN=Them4 PE=1 SV=1</t>
  </si>
  <si>
    <t>PP1RB_MOUSE</t>
  </si>
  <si>
    <t>E3 ubiquitin-protein ligase PPP1R11 OS=Mus musculus OX=10090 GN=Ppp1r11 PE=1 SV=1</t>
  </si>
  <si>
    <t>EXTL2_MOUSE</t>
  </si>
  <si>
    <t>Exostosin-like 2 OS=Mus musculus OX=10090 GN=Extl2 PE=1 SV=1</t>
  </si>
  <si>
    <t>CAP1_MOUSE</t>
  </si>
  <si>
    <t>Adenylyl cyclase-associated protein 1 OS=Mus musculus OX=10090 GN=Cap1 PE=1 SV=4</t>
  </si>
  <si>
    <t>ABL2_MOUSE</t>
  </si>
  <si>
    <t>Tyrosine-protein kinase ABL2 OS=Mus musculus OX=10090 GN=Abl2 PE=1 SV=1</t>
  </si>
  <si>
    <t>SMIM1_MOUSE</t>
  </si>
  <si>
    <t>Small integral membrane protein 1 OS=Mus musculus OX=10090 GN=Smim1 PE=1 SV=1</t>
  </si>
  <si>
    <t>GMDS_MOUSE</t>
  </si>
  <si>
    <t>GDP-mannose 4,6 dehydratase OS=Mus musculus OX=10090 GN=Gmds PE=1 SV=1</t>
  </si>
  <si>
    <t>PTN11_MOUSE</t>
  </si>
  <si>
    <t>Tyrosine-protein phosphatase non-receptor type 11 OS=Mus musculus OX=10090 GN=Ptpn11 PE=1 SV=3</t>
  </si>
  <si>
    <t>LAT1_MOUSE</t>
  </si>
  <si>
    <t>Large neutral amino acids transporter small subunit 1 OS=Mus musculus OX=10090 GN=Slc7a5 PE=1 SV=2</t>
  </si>
  <si>
    <t>K1C14_MOUSE;K1C16_MOUSE</t>
  </si>
  <si>
    <t>Keratin, type I cytoskeletal 14 OS=Mus musculus OX=10090 GN=Krt14 PE=1 SV=2</t>
  </si>
  <si>
    <t>PRIO_MOUSE</t>
  </si>
  <si>
    <t>Major prion protein OS=Mus musculus OX=10090 GN=Prnp PE=1 SV=2</t>
  </si>
  <si>
    <t>CAMLG_MOUSE</t>
  </si>
  <si>
    <t>Guided entry of tail-anchored proteins factor CAMLG OS=Mus musculus OX=10090 GN=Camlg PE=1 SV=2</t>
  </si>
  <si>
    <t>PXL2A_MOUSE</t>
  </si>
  <si>
    <t>Peroxiredoxin-like 2A OS=Mus musculus OX=10090 GN=Prxl2a PE=1 SV=2</t>
  </si>
  <si>
    <t>STAU1_MOUSE</t>
  </si>
  <si>
    <t>Double-stranded RNA-binding protein Staufen homolog 1 OS=Mus musculus OX=10090 GN=Stau1 PE=1 SV=1</t>
  </si>
  <si>
    <t>UB2V2_MOUSE</t>
  </si>
  <si>
    <t>Ubiquitin-conjugating enzyme E2 variant 2 OS=Mus musculus OX=10090 GN=Ube2v2 PE=1 SV=4</t>
  </si>
  <si>
    <t>GRM4_MOUSE</t>
  </si>
  <si>
    <t>Metabotropic glutamate receptor 4 OS=Mus musculus OX=10090 GN=Grm4 PE=1 SV=2</t>
  </si>
  <si>
    <t>EMC8_MOUSE</t>
  </si>
  <si>
    <t>ER membrane protein complex subunit 8 OS=Mus musculus OX=10090 GN=Emc8 PE=1 SV=1</t>
  </si>
  <si>
    <t>DNJB6_MOUSE;DNJB7_MOUSE</t>
  </si>
  <si>
    <t>DnaJ homolog subfamily B member 6 OS=Mus musculus OX=10090 GN=Dnajb6 PE=1 SV=4</t>
  </si>
  <si>
    <t>ENTP2_MOUSE</t>
  </si>
  <si>
    <t>Ectonucleoside triphosphate diphosphohydrolase 2 OS=Mus musculus OX=10090 GN=Entpd2 PE=1 SV=2</t>
  </si>
  <si>
    <t>PREB_MOUSE</t>
  </si>
  <si>
    <t>Prolactin regulatory element-binding protein OS=Mus musculus OX=10090 GN=Preb PE=1 SV=1</t>
  </si>
  <si>
    <t>LHPP_MOUSE</t>
  </si>
  <si>
    <t>Phospholysine phosphohistidine inorganic pyrophosphate phosphatase OS=Mus musculus OX=10090 GN=Lhpp PE=1 SV=1</t>
  </si>
  <si>
    <t>SEPT9_MOUSE</t>
  </si>
  <si>
    <t>Septin-9 OS=Mus musculus OX=10090 GN=Septin9 PE=1 SV=1</t>
  </si>
  <si>
    <t>CHTOP_MOUSE</t>
  </si>
  <si>
    <t>Chromatin target of PRMT1 protein OS=Mus musculus OX=10090 GN=Chtop PE=1 SV=2</t>
  </si>
  <si>
    <t>YTHD1_MOUSE</t>
  </si>
  <si>
    <t>YTH domain-containing family protein 1 OS=Mus musculus OX=10090 GN=Ythdf1 PE=1 SV=1</t>
  </si>
  <si>
    <t>DIRA2_MOUSE</t>
  </si>
  <si>
    <t>GTP-binding protein Di-Ras2 OS=Mus musculus OX=10090 GN=Diras2 PE=1 SV=1</t>
  </si>
  <si>
    <t>FKBP8_MOUSE</t>
  </si>
  <si>
    <t>Peptidyl-prolyl cis-trans isomerase FKBP8 OS=Mus musculus OX=10090 GN=Fkbp8 PE=1 SV=2</t>
  </si>
  <si>
    <t>XPO7_MOUSE</t>
  </si>
  <si>
    <t>Exportin-7 OS=Mus musculus OX=10090 GN=Xpo7 PE=1 SV=3</t>
  </si>
  <si>
    <t>DYL1_MOUSE</t>
  </si>
  <si>
    <t>Dynein light chain 1, cytoplasmic OS=Mus musculus OX=10090 GN=Dynll1 PE=1 SV=1</t>
  </si>
  <si>
    <t>GRB2_MOUSE</t>
  </si>
  <si>
    <t>Growth factor receptor-bound protein 2 OS=Mus musculus OX=10090 GN=Grb2 PE=1 SV=1</t>
  </si>
  <si>
    <t>FABD_MOUSE</t>
  </si>
  <si>
    <t>Malonyl-CoA-acyl carrier protein transacylase, mitochondrial OS=Mus musculus OX=10090 GN=Mcat PE=1 SV=3</t>
  </si>
  <si>
    <t>TSNAX_MOUSE</t>
  </si>
  <si>
    <t>Translin-associated protein X OS=Mus musculus OX=10090 GN=Tsnax PE=1 SV=1</t>
  </si>
  <si>
    <t>PLM_MOUSE</t>
  </si>
  <si>
    <t>Phospholemman OS=Mus musculus OX=10090 GN=Fxyd1 PE=1 SV=1</t>
  </si>
  <si>
    <t>PARL_MOUSE</t>
  </si>
  <si>
    <t>Presenilins-associated rhomboid-like protein, mitochondrial OS=Mus musculus OX=10090 GN=Parl PE=1 SV=1</t>
  </si>
  <si>
    <t>LYNX1_MOUSE</t>
  </si>
  <si>
    <t>Ly-6/neurotoxin-like protein 1 OS=Mus musculus OX=10090 GN=Lynx1 PE=1 SV=1</t>
  </si>
  <si>
    <t>S20A1_MOUSE</t>
  </si>
  <si>
    <t>Sodium-dependent phosphate transporter 1 OS=Mus musculus OX=10090 GN=Slc20a1 PE=1 SV=1</t>
  </si>
  <si>
    <t>QOR_MOUSE</t>
  </si>
  <si>
    <t>Quinone oxidoreductase OS=Mus musculus OX=10090 GN=Cryz PE=1 SV=1</t>
  </si>
  <si>
    <t>NDUA7_MOUSE</t>
  </si>
  <si>
    <t>NADH dehydrogenase [ubiquinone] 1 alpha subcomplex subunit 7 OS=Mus musculus OX=10090 GN=Ndufa7 PE=1 SV=3</t>
  </si>
  <si>
    <t>C42S2_MOUSE</t>
  </si>
  <si>
    <t>CDC42 small effector protein 2 OS=Mus musculus OX=10090 GN=Cdc42se2 PE=1 SV=1</t>
  </si>
  <si>
    <t>CSPG5_MOUSE;UIMC1_MOUSE</t>
  </si>
  <si>
    <t>Chondroitin sulfate proteoglycan 5 OS=Mus musculus OX=10090 GN=Cspg5 PE=1 SV=2</t>
  </si>
  <si>
    <t>DC1I1_MOUSE</t>
  </si>
  <si>
    <t>Cytoplasmic dynein 1 intermediate chain 1 OS=Mus musculus OX=10090 GN=Dync1i1 PE=1 SV=2</t>
  </si>
  <si>
    <t>S7A14_MOUSE</t>
  </si>
  <si>
    <t>Probable cationic amino acid transporter OS=Mus musculus OX=10090 GN=Slc7a14 PE=1 SV=1</t>
  </si>
  <si>
    <t>RM28_MOUSE</t>
  </si>
  <si>
    <t>39S ribosomal protein L28, mitochondrial OS=Mus musculus OX=10090 GN=Mrpl28 PE=1 SV=3</t>
  </si>
  <si>
    <t>K2C5_MOUSE;K2C6A_MOUSE;K2C4_MOUSE</t>
  </si>
  <si>
    <t>Keratin, type II cytoskeletal 5 OS=Mus musculus OX=10090 GN=Krt5 PE=1 SV=1</t>
  </si>
  <si>
    <t>CBR3_MOUSE</t>
  </si>
  <si>
    <t>Carbonyl reductase [NADPH] 3 OS=Mus musculus OX=10090 GN=Cbr3 PE=1 SV=1</t>
  </si>
  <si>
    <t>STXB5_MOUSE</t>
  </si>
  <si>
    <t>Syntaxin-binding protein 5 OS=Mus musculus OX=10090 GN=Stxbp5 PE=1 SV=3</t>
  </si>
  <si>
    <t>LZIC_MOUSE</t>
  </si>
  <si>
    <t>Protein LZIC OS=Mus musculus OX=10090 GN=Lzic PE=1 SV=1</t>
  </si>
  <si>
    <t>S39AA_MOUSE</t>
  </si>
  <si>
    <t>Zinc transporter ZIP10 OS=Mus musculus OX=10090 GN=Slc39a10 PE=1 SV=1</t>
  </si>
  <si>
    <t>PDPK1_MOUSE</t>
  </si>
  <si>
    <t>3-phosphoinositide-dependent protein kinase 1 OS=Mus musculus OX=10090 GN=Pdpk1 PE=1 SV=2</t>
  </si>
  <si>
    <t>ATPD_MOUSE</t>
  </si>
  <si>
    <t>ATP synthase subunit delta, mitochondrial OS=Mus musculus OX=10090 GN=Atp5f1d PE=1 SV=1</t>
  </si>
  <si>
    <t>KIF3A_MOUSE</t>
  </si>
  <si>
    <t>Kinesin-like protein KIF3A OS=Mus musculus OX=10090 GN=Kif3a PE=1 SV=2</t>
  </si>
  <si>
    <t>PYGM_MOUSE</t>
  </si>
  <si>
    <t>Glycogen phosphorylase, muscle form OS=Mus musculus OX=10090 GN=Pygm PE=1 SV=3</t>
  </si>
  <si>
    <t>TLN1_MOUSE</t>
  </si>
  <si>
    <t>Talin-1 OS=Mus musculus OX=10090 GN=Tln1 PE=1 SV=2</t>
  </si>
  <si>
    <t>ASGL1_MOUSE</t>
  </si>
  <si>
    <t>Isoaspartyl peptidase/L-asparaginase OS=Mus musculus OX=10090 GN=Asrgl1 PE=1 SV=1</t>
  </si>
  <si>
    <t>RHG25_MOUSE</t>
  </si>
  <si>
    <t>Rho GTPase-activating protein 25 OS=Mus musculus OX=10090 GN=Arhgap25 PE=1 SV=2</t>
  </si>
  <si>
    <t>GCYB1_MOUSE</t>
  </si>
  <si>
    <t>Guanylate cyclase soluble subunit beta-1 OS=Mus musculus OX=10090 GN=Gucy1b1 PE=1 SV=1</t>
  </si>
  <si>
    <t>PSB2_MOUSE</t>
  </si>
  <si>
    <t>Proteasome subunit beta type-2 OS=Mus musculus OX=10090 GN=Psmb2 PE=1 SV=1</t>
  </si>
  <si>
    <t>SNAG_MOUSE</t>
  </si>
  <si>
    <t>Gamma-soluble NSF attachment protein OS=Mus musculus OX=10090 GN=Napg PE=1 SV=1</t>
  </si>
  <si>
    <t>TFAM_MOUSE</t>
  </si>
  <si>
    <t>Transcription factor A, mitochondrial OS=Mus musculus OX=10090 GN=Tfam PE=1 SV=2</t>
  </si>
  <si>
    <t>CACB1_MOUSE</t>
  </si>
  <si>
    <t>Voltage-dependent L-type calcium channel subunit beta-1 OS=Mus musculus OX=10090 GN=Cacnb1 PE=1 SV=1</t>
  </si>
  <si>
    <t>MOGS_MOUSE</t>
  </si>
  <si>
    <t>Mannosyl-oligosaccharide glucosidase OS=Mus musculus OX=10090 GN=Mogs PE=1 SV=1</t>
  </si>
  <si>
    <t>JIP4_MOUSE</t>
  </si>
  <si>
    <t>C-Jun-amino-terminal kinase-interacting protein 4 OS=Mus musculus OX=10090 GN=Spag9 PE=1 SV=2</t>
  </si>
  <si>
    <t>ADCK1_MOUSE</t>
  </si>
  <si>
    <t>AarF domain-containing protein kinase 1 OS=Mus musculus OX=10090 GN=Adck1 PE=1 SV=1</t>
  </si>
  <si>
    <t>ARHG7_MOUSE</t>
  </si>
  <si>
    <t>Rho guanine nucleotide exchange factor 7 OS=Mus musculus OX=10090 GN=Arhgef7 PE=1 SV=2</t>
  </si>
  <si>
    <t>CNPY4_MOUSE</t>
  </si>
  <si>
    <t>Protein canopy homolog 4 OS=Mus musculus OX=10090 GN=Cnpy4 PE=1 SV=1</t>
  </si>
  <si>
    <t>UBP14_MOUSE</t>
  </si>
  <si>
    <t>Ubiquitin carboxyl-terminal hydrolase 14 OS=Mus musculus OX=10090 GN=Usp14 PE=1 SV=3</t>
  </si>
  <si>
    <t>PRAF1_MOUSE</t>
  </si>
  <si>
    <t>Prenylated Rab acceptor protein 1 OS=Mus musculus OX=10090 GN=Rabac1 PE=1 SV=1</t>
  </si>
  <si>
    <t>RAB35_MOUSE</t>
  </si>
  <si>
    <t>Ras-related protein Rab-35 OS=Mus musculus OX=10090 GN=Rab35 PE=1 SV=1</t>
  </si>
  <si>
    <t>PRDX4_MOUSE</t>
  </si>
  <si>
    <t>Peroxiredoxin-4 OS=Mus musculus OX=10090 GN=Prdx4 PE=1 SV=1</t>
  </si>
  <si>
    <t>RBGP1_MOUSE</t>
  </si>
  <si>
    <t>Rab GTPase-activating protein 1 OS=Mus musculus OX=10090 GN=Rabgap1 PE=1 SV=1</t>
  </si>
  <si>
    <t>AT2A2_MOUSE;AT2A1_MOUSE;AT2A3_MOUSE</t>
  </si>
  <si>
    <t>Sarcoplasmic/endoplasmic reticulum calcium ATPase 2 OS=Mus musculus OX=10090 GN=Atp2a2 PE=1 SV=2</t>
  </si>
  <si>
    <t>CAD13_MOUSE</t>
  </si>
  <si>
    <t>Cadherin-13 OS=Mus musculus OX=10090 GN=Cdh13 PE=1 SV=2</t>
  </si>
  <si>
    <t>RS5_MOUSE</t>
  </si>
  <si>
    <t>40S ribosomal protein S5 OS=Mus musculus OX=10090 GN=Rps5 PE=1 SV=3</t>
  </si>
  <si>
    <t>PI42B_MOUSE</t>
  </si>
  <si>
    <t>Phosphatidylinositol 5-phosphate 4-kinase type-2 beta OS=Mus musculus OX=10090 GN=Pip4k2b PE=1 SV=1</t>
  </si>
  <si>
    <t>NCF1_MOUSE</t>
  </si>
  <si>
    <t>Neutrophil cytosol factor 1 OS=Mus musculus OX=10090 GN=Ncf1 PE=1 SV=3</t>
  </si>
  <si>
    <t>RDH14_MOUSE;RDH12_MOUSE</t>
  </si>
  <si>
    <t>Retinol dehydrogenase 14 OS=Mus musculus OX=10090 GN=Rdh14 PE=1 SV=1</t>
  </si>
  <si>
    <t>MCCB_MOUSE</t>
  </si>
  <si>
    <t>Methylcrotonoyl-CoA carboxylase beta chain, mitochondrial OS=Mus musculus OX=10090 GN=Mccc2 PE=1 SV=1</t>
  </si>
  <si>
    <t>SEH1_MOUSE</t>
  </si>
  <si>
    <t>Nucleoporin SEH1 OS=Mus musculus OX=10090 GN=Seh1l PE=2 SV=1</t>
  </si>
  <si>
    <t>NRX1A_MOUSE;NRX1B_MOUSE</t>
  </si>
  <si>
    <t>Neurexin-1 OS=Mus musculus OX=10090 GN=Nrxn1 PE=1 SV=3</t>
  </si>
  <si>
    <t>RAB2B_MOUSE</t>
  </si>
  <si>
    <t>Ras-related protein Rab-2B OS=Mus musculus OX=10090 GN=Rab2b PE=1 SV=1</t>
  </si>
  <si>
    <t>PROF2_MOUSE</t>
  </si>
  <si>
    <t>Profilin-2 OS=Mus musculus OX=10090 GN=Pfn2 PE=1 SV=3</t>
  </si>
  <si>
    <t>RS9_MOUSE</t>
  </si>
  <si>
    <t>40S ribosomal protein S9 OS=Mus musculus OX=10090 GN=Rps9 PE=1 SV=3</t>
  </si>
  <si>
    <t>RYR1_MOUSE</t>
  </si>
  <si>
    <t>Ryanodine receptor 1 OS=Mus musculus OX=10090 GN=Ryr1 PE=1 SV=1</t>
  </si>
  <si>
    <t>NDUB7_MOUSE</t>
  </si>
  <si>
    <t>NADH dehydrogenase [ubiquinone] 1 beta subcomplex subunit 7 OS=Mus musculus OX=10090 GN=Ndufb7 PE=1 SV=3</t>
  </si>
  <si>
    <t>SATT_MOUSE</t>
  </si>
  <si>
    <t>Neutral amino acid transporter A OS=Mus musculus OX=10090 GN=Slc1a4 PE=1 SV=1</t>
  </si>
  <si>
    <t>SPCS2_MOUSE</t>
  </si>
  <si>
    <t>Signal peptidase complex subunit 2 OS=Mus musculus OX=10090 GN=Spcs2 PE=1 SV=1</t>
  </si>
  <si>
    <t>PSMD5_MOUSE</t>
  </si>
  <si>
    <t>26S proteasome non-ATPase regulatory subunit 5 OS=Mus musculus OX=10090 GN=Psmd5 PE=1 SV=4</t>
  </si>
  <si>
    <t>EMC1_MOUSE</t>
  </si>
  <si>
    <t>ER membrane protein complex subunit 1 OS=Mus musculus OX=10090 GN=Emc1 PE=1 SV=1</t>
  </si>
  <si>
    <t>PGLT1_MOUSE</t>
  </si>
  <si>
    <t>Protein O-glucosyltransferase 1 OS=Mus musculus OX=10090 GN=Poglut1 PE=1 SV=2</t>
  </si>
  <si>
    <t>CMTD1_MOUSE</t>
  </si>
  <si>
    <t>Catechol O-methyltransferase domain-containing protein 1 OS=Mus musculus OX=10090 GN=Comtd1 PE=1 SV=1</t>
  </si>
  <si>
    <t>PIGU_MOUSE</t>
  </si>
  <si>
    <t>Phosphatidylinositol glycan anchor biosynthesis class U protein OS=Mus musculus OX=10090 GN=Pigu PE=1 SV=4</t>
  </si>
  <si>
    <t>ITB2_MOUSE</t>
  </si>
  <si>
    <t>Integrin beta-2 OS=Mus musculus OX=10090 GN=Itgb2 PE=1 SV=2</t>
  </si>
  <si>
    <t>DPP2_MOUSE</t>
  </si>
  <si>
    <t>Dipeptidyl peptidase 2 OS=Mus musculus OX=10090 GN=Dpp7 PE=1 SV=2</t>
  </si>
  <si>
    <t>ABI1_MOUSE</t>
  </si>
  <si>
    <t>Abl interactor 1 OS=Mus musculus OX=10090 GN=Abi1 PE=1 SV=3</t>
  </si>
  <si>
    <t>TMPSD_MOUSE</t>
  </si>
  <si>
    <t>Transmembrane protease serine 13 OS=Mus musculus OX=10090 GN=Tmprss13 PE=2 SV=2</t>
  </si>
  <si>
    <t>ACAD9_MOUSE</t>
  </si>
  <si>
    <t>Complex I assembly factor ACAD9, mitochondrial OS=Mus musculus OX=10090 GN=Acad9 PE=1 SV=2</t>
  </si>
  <si>
    <t>IBTK_MOUSE</t>
  </si>
  <si>
    <t>Inhibitor of Bruton tyrosine kinase OS=Mus musculus OX=10090 GN=Ibtk PE=1 SV=3</t>
  </si>
  <si>
    <t>IGBP1_MOUSE;IGB1B_MOUSE</t>
  </si>
  <si>
    <t>Immunoglobulin-binding protein 1 OS=Mus musculus OX=10090 GN=Igbp1 PE=1 SV=1</t>
  </si>
  <si>
    <t>JUPI1_MOUSE</t>
  </si>
  <si>
    <t>Jupiter microtubule associated homolog 1 OS=Mus musculus OX=10090 GN=Jpt1 PE=1 SV=3</t>
  </si>
  <si>
    <t>ADA10_MOUSE</t>
  </si>
  <si>
    <t>Disintegrin and metalloproteinase domain-containing protein 10 OS=Mus musculus OX=10090 GN=Adam10 PE=1 SV=2</t>
  </si>
  <si>
    <t>GALD1_MOUSE</t>
  </si>
  <si>
    <t>Glutamine amidotransferase-like class 1 domain-containing protein 1 OS=Mus musculus OX=10090 GN=Gatd1 PE=1 SV=1</t>
  </si>
  <si>
    <t>VP26A_MOUSE</t>
  </si>
  <si>
    <t>Vacuolar protein sorting-associated protein 26A OS=Mus musculus OX=10090 GN=Vps26a PE=1 SV=1</t>
  </si>
  <si>
    <t>RETR3_MOUSE</t>
  </si>
  <si>
    <t>Reticulophagy regulator 3 OS=Mus musculus OX=10090 GN=Retreg3 PE=1 SV=1</t>
  </si>
  <si>
    <t>TIM44_MOUSE</t>
  </si>
  <si>
    <t>Mitochondrial import inner membrane translocase subunit TIM44 OS=Mus musculus OX=10090 GN=Timm44 PE=1 SV=2</t>
  </si>
  <si>
    <t>MCA3_MOUSE</t>
  </si>
  <si>
    <t>Eukaryotic translation elongation factor 1 epsilon-1 OS=Mus musculus OX=10090 GN=Eef1e1 PE=1 SV=1</t>
  </si>
  <si>
    <t>FRY_MOUSE</t>
  </si>
  <si>
    <t>Protein furry homolog OS=Mus musculus OX=10090 GN=Fry PE=1 SV=1</t>
  </si>
  <si>
    <t>CTL2_MOUSE</t>
  </si>
  <si>
    <t>Choline transporter-like protein 2 OS=Mus musculus OX=10090 GN=Slc44a2 PE=1 SV=2</t>
  </si>
  <si>
    <t>OMGP_MOUSE</t>
  </si>
  <si>
    <t>Oligodendrocyte-myelin glycoprotein OS=Mus musculus OX=10090 GN=Omg PE=1 SV=1</t>
  </si>
  <si>
    <t>CPLX3_MOUSE</t>
  </si>
  <si>
    <t>Complexin-3 OS=Mus musculus OX=10090 GN=Cplx3 PE=1 SV=1</t>
  </si>
  <si>
    <t>DCUP_MOUSE</t>
  </si>
  <si>
    <t>Uroporphyrinogen decarboxylase OS=Mus musculus OX=10090 GN=Urod PE=1 SV=2</t>
  </si>
  <si>
    <t>ACBD6_MOUSE</t>
  </si>
  <si>
    <t>Acyl-CoA-binding domain-containing protein 6 OS=Mus musculus OX=10090 GN=Acbd6 PE=1 SV=2</t>
  </si>
  <si>
    <t>C10_MOUSE</t>
  </si>
  <si>
    <t>Protein C10 OS=Mus musculus OX=10090 GN=Grcc10 PE=1 SV=1</t>
  </si>
  <si>
    <t>WDR26_MOUSE</t>
  </si>
  <si>
    <t>WD repeat-containing protein 26 OS=Mus musculus OX=10090 GN=Wdr26 PE=1 SV=3</t>
  </si>
  <si>
    <t>CBR4_MOUSE</t>
  </si>
  <si>
    <t>3-oxoacyl-[acyl-carrier-protein] reductase OS=Mus musculus OX=10090 GN=Cbr4 PE=1 SV=2</t>
  </si>
  <si>
    <t>ARM10_MOUSE</t>
  </si>
  <si>
    <t>Armadillo repeat-containing protein 10 OS=Mus musculus OX=10090 GN=Armc10 PE=1 SV=1</t>
  </si>
  <si>
    <t>GLRX5_MOUSE</t>
  </si>
  <si>
    <t>Glutaredoxin-related protein 5, mitochondrial OS=Mus musculus OX=10090 GN=Glrx5 PE=1 SV=2</t>
  </si>
  <si>
    <t>TBA1A_MOUSE;TBA3_MOUSE</t>
  </si>
  <si>
    <t>Tubulin alpha-1A chain OS=Mus musculus OX=10090 GN=Tuba1a PE=1 SV=1</t>
  </si>
  <si>
    <t>PUR9_MOUSE</t>
  </si>
  <si>
    <t>Bifunctional purine biosynthesis protein ATIC OS=Mus musculus OX=10090 GN=Atic PE=1 SV=2</t>
  </si>
  <si>
    <t>OSCP1_MOUSE</t>
  </si>
  <si>
    <t>Protein OSCP1 OS=Mus musculus OX=10090 GN=Oscp1 PE=1 SV=1</t>
  </si>
  <si>
    <t>IF2B_MOUSE</t>
  </si>
  <si>
    <t>Eukaryotic translation initiation factor 2 subunit 2 OS=Mus musculus OX=10090 GN=Eif2s2 PE=1 SV=1</t>
  </si>
  <si>
    <t>PLPP_MOUSE</t>
  </si>
  <si>
    <t>Chronophin OS=Mus musculus OX=10090 GN=Pdxp PE=1 SV=1</t>
  </si>
  <si>
    <t>RM45_MOUSE</t>
  </si>
  <si>
    <t>39S ribosomal protein L45, mitochondrial OS=Mus musculus OX=10090 GN=Mrpl45 PE=1 SV=1</t>
  </si>
  <si>
    <t>XPP1_MOUSE</t>
  </si>
  <si>
    <t>Xaa-Pro aminopeptidase 1 OS=Mus musculus OX=10090 GN=Xpnpep1 PE=1 SV=1</t>
  </si>
  <si>
    <t>WDR61_MOUSE</t>
  </si>
  <si>
    <t>WD repeat-containing protein 61 OS=Mus musculus OX=10090 GN=Wdr61 PE=1 SV=1</t>
  </si>
  <si>
    <t>GBB1_MOUSE</t>
  </si>
  <si>
    <t>Guanine nucleotide-binding protein G(I)/G(S)/G(T) subunit beta-1 OS=Mus musculus OX=10090 GN=Gnb1 PE=1 SV=3</t>
  </si>
  <si>
    <t>TPD52_MOUSE</t>
  </si>
  <si>
    <t>Tumor protein D52 OS=Mus musculus OX=10090 GN=Tpd52 PE=1 SV=2</t>
  </si>
  <si>
    <t>EPIPL_MOUSE;CRNL1_MOUSE</t>
  </si>
  <si>
    <t>Epiplakin OS=Mus musculus OX=10090 GN=Eppk1 PE=1 SV=2</t>
  </si>
  <si>
    <t>THIO_MOUSE</t>
  </si>
  <si>
    <t>Thioredoxin OS=Mus musculus OX=10090 GN=Txn PE=1 SV=3</t>
  </si>
  <si>
    <t>IPYR2_MOUSE</t>
  </si>
  <si>
    <t>Inorganic pyrophosphatase 2, mitochondrial OS=Mus musculus OX=10090 GN=Ppa2 PE=1 SV=1</t>
  </si>
  <si>
    <t>SAP_MOUSE</t>
  </si>
  <si>
    <t>Prosaposin OS=Mus musculus OX=10090 GN=Psap PE=1 SV=2</t>
  </si>
  <si>
    <t>MINY1_MOUSE</t>
  </si>
  <si>
    <t>Ubiquitin carboxyl-terminal hydrolase MINDY-1 OS=Mus musculus OX=10090 GN=Mindy1 PE=1 SV=1</t>
  </si>
  <si>
    <t>DYLT3_MOUSE</t>
  </si>
  <si>
    <t>Dynein light chain Tctex-type 3 OS=Mus musculus OX=10090 GN=Dynlt3 PE=1 SV=1</t>
  </si>
  <si>
    <t>VATL_MOUSE</t>
  </si>
  <si>
    <t>V-type proton ATPase 16 kDa proteolipid subunit c OS=Mus musculus OX=10090 GN=Atp6v0c PE=1 SV=1</t>
  </si>
  <si>
    <t>IPKA_MOUSE</t>
  </si>
  <si>
    <t>cAMP-dependent protein kinase inhibitor alpha OS=Mus musculus OX=10090 GN=Pkia PE=1 SV=2</t>
  </si>
  <si>
    <t>MCTS1_MOUSE;MCTS2_MOUSE</t>
  </si>
  <si>
    <t>Malignant T-cell-amplified sequence 1 OS=Mus musculus OX=10090 GN=Mcts1 PE=1 SV=1</t>
  </si>
  <si>
    <t>HMGA1_MOUSE</t>
  </si>
  <si>
    <t>High mobility group protein HMG-I/HMG-Y OS=Mus musculus OX=10090 GN=Hmga1 PE=1 SV=4</t>
  </si>
  <si>
    <t>UBE2O_MOUSE</t>
  </si>
  <si>
    <t>(E3-independent) E2 ubiquitin-conjugating enzyme UBE2O OS=Mus musculus OX=10090 GN=Ube2o PE=1 SV=3</t>
  </si>
  <si>
    <t>RS18_MOUSE</t>
  </si>
  <si>
    <t>40S ribosomal protein S18 OS=Mus musculus OX=10090 GN=Rps18 PE=1 SV=3</t>
  </si>
  <si>
    <t>SPRL1_MOUSE</t>
  </si>
  <si>
    <t>SPARC-like protein 1 OS=Mus musculus OX=10090 GN=Sparcl1 PE=1 SV=3</t>
  </si>
  <si>
    <t>CRTC1_MOUSE</t>
  </si>
  <si>
    <t>CREB-regulated transcription coactivator 1 OS=Mus musculus OX=10090 GN=Crtc1 PE=1 SV=1</t>
  </si>
  <si>
    <t>HACD3_MOUSE</t>
  </si>
  <si>
    <t>Very-long-chain (3R)-3-hydroxyacyl-CoA dehydratase 3 OS=Mus musculus OX=10090 GN=Hacd3 PE=1 SV=2</t>
  </si>
  <si>
    <t>COQ5_MOUSE</t>
  </si>
  <si>
    <t>2-methoxy-6-polyprenyl-1,4-benzoquinol methylase, mitochondrial OS=Mus musculus OX=10090 GN=Coq5 PE=1 SV=2</t>
  </si>
  <si>
    <t>EIF2A_MOUSE</t>
  </si>
  <si>
    <t>Eukaryotic translation initiation factor 2A OS=Mus musculus OX=10090 GN=Eif2a PE=1 SV=2</t>
  </si>
  <si>
    <t>NAB2_MOUSE</t>
  </si>
  <si>
    <t>NGFI-A-binding protein 2 OS=Mus musculus OX=10090 GN=Nab2 PE=1 SV=2</t>
  </si>
  <si>
    <t>PTGR2_MOUSE</t>
  </si>
  <si>
    <t>Prostaglandin reductase 2 OS=Mus musculus OX=10090 GN=Ptgr2 PE=1 SV=2</t>
  </si>
  <si>
    <t>PPM1L_MOUSE</t>
  </si>
  <si>
    <t>Protein phosphatase 1L OS=Mus musculus OX=10090 GN=Ppm1l PE=1 SV=1</t>
  </si>
  <si>
    <t>SYAC_MOUSE</t>
  </si>
  <si>
    <t>Alanine--tRNA ligase, cytoplasmic OS=Mus musculus OX=10090 GN=Aars1 PE=1 SV=1</t>
  </si>
  <si>
    <t>CATB_MOUSE</t>
  </si>
  <si>
    <t>Cathepsin B OS=Mus musculus OX=10090 GN=Ctsb PE=1 SV=2</t>
  </si>
  <si>
    <t>PCLO_MOUSE</t>
  </si>
  <si>
    <t>Protein piccolo OS=Mus musculus OX=10090 GN=Pclo PE=1 SV=4</t>
  </si>
  <si>
    <t>K1C10_MOUSE;K1C25_MOUSE;K1C27_MOUSE</t>
  </si>
  <si>
    <t>Keratin, type I cytoskeletal 10 OS=Mus musculus OX=10090 GN=Krt10 PE=1 SV=3</t>
  </si>
  <si>
    <t>ASM_MOUSE</t>
  </si>
  <si>
    <t>Sphingomyelin phosphodiesterase OS=Mus musculus OX=10090 GN=Smpd1 PE=1 SV=2</t>
  </si>
  <si>
    <t>DPYL2_MOUSE</t>
  </si>
  <si>
    <t>Dihydropyrimidinase-related protein 2 OS=Mus musculus OX=10090 GN=Dpysl2 PE=1 SV=2</t>
  </si>
  <si>
    <t>TIP_MOUSE</t>
  </si>
  <si>
    <t>T-cell immunomodulatory protein OS=Mus musculus OX=10090 GN=Itfg1 PE=1 SV=2</t>
  </si>
  <si>
    <t>RM43_MOUSE</t>
  </si>
  <si>
    <t>39S ribosomal protein L43, mitochondrial OS=Mus musculus OX=10090 GN=Mrpl43 PE=1 SV=1</t>
  </si>
  <si>
    <t>TTC9A_MOUSE</t>
  </si>
  <si>
    <t>Tetratricopeptide repeat protein 9A OS=Mus musculus OX=10090 GN=Ttc9 PE=1 SV=1</t>
  </si>
  <si>
    <t>NTF2_MOUSE</t>
  </si>
  <si>
    <t>Nuclear transport factor 2 OS=Mus musculus OX=10090 GN=Nutf2 PE=1 SV=1</t>
  </si>
  <si>
    <t>TRIA1_MOUSE</t>
  </si>
  <si>
    <t>TP53-regulated inhibitor of apoptosis 1 OS=Mus musculus OX=10090 GN=Triap1 PE=1 SV=1</t>
  </si>
  <si>
    <t>CC50A_MOUSE;CC50B_MOUSE</t>
  </si>
  <si>
    <t>Cell cycle control protein 50A OS=Mus musculus OX=10090 GN=Tmem30a PE=1 SV=1</t>
  </si>
  <si>
    <t>SNAB_MOUSE</t>
  </si>
  <si>
    <t>Beta-soluble NSF attachment protein OS=Mus musculus OX=10090 GN=Napb PE=1 SV=2</t>
  </si>
  <si>
    <t>TRI32_MOUSE</t>
  </si>
  <si>
    <t>E3 ubiquitin-protein ligase TRIM32 OS=Mus musculus OX=10090 GN=Trim32 PE=1 SV=2</t>
  </si>
  <si>
    <t>MTPN_MOUSE</t>
  </si>
  <si>
    <t>Myotrophin OS=Mus musculus OX=10090 GN=Mtpn PE=1 SV=2</t>
  </si>
  <si>
    <t>SYTM_MOUSE</t>
  </si>
  <si>
    <t>Threonine--tRNA ligase, mitochondrial OS=Mus musculus OX=10090 GN=Tars2 PE=1 SV=1</t>
  </si>
  <si>
    <t>CCD22_MOUSE</t>
  </si>
  <si>
    <t>Coiled-coil domain-containing protein 22 OS=Mus musculus OX=10090 GN=Ccdc22 PE=1 SV=1</t>
  </si>
  <si>
    <t>FYN_MOUSE</t>
  </si>
  <si>
    <t>Tyrosine-protein kinase Fyn OS=Mus musculus OX=10090 GN=Fyn PE=1 SV=4</t>
  </si>
  <si>
    <t>MAGI2_MOUSE;MAGI3_MOUSE</t>
  </si>
  <si>
    <t>Membrane-associated guanylate kinase, WW and PDZ domain-containing protein 2 OS=Mus musculus OX=10090 GN=Magi2 PE=1 SV=2</t>
  </si>
  <si>
    <t>ATLA1_MOUSE</t>
  </si>
  <si>
    <t>Atlastin-1 OS=Mus musculus OX=10090 GN=Atl1 PE=1 SV=1</t>
  </si>
  <si>
    <t>VGLU2_MOUSE</t>
  </si>
  <si>
    <t>Vesicular glutamate transporter 2 OS=Mus musculus OX=10090 GN=Slc17a6 PE=1 SV=1</t>
  </si>
  <si>
    <t>ARHG6_MOUSE</t>
  </si>
  <si>
    <t>Rho guanine nucleotide exchange factor 6 OS=Mus musculus OX=10090 GN=Arhgef6 PE=1 SV=1</t>
  </si>
  <si>
    <t>PREP_MOUSE</t>
  </si>
  <si>
    <t>Presequence protease, mitochondrial OS=Mus musculus OX=10090 GN=Pitrm1 PE=1 SV=1</t>
  </si>
  <si>
    <t>KTNB1_MOUSE</t>
  </si>
  <si>
    <t>Katanin p80 WD40 repeat-containing subunit B1 OS=Mus musculus OX=10090 GN=Katnb1 PE=1 SV=1</t>
  </si>
  <si>
    <t>PUR2_MOUSE</t>
  </si>
  <si>
    <t>Trifunctional purine biosynthetic protein adenosine-3 OS=Mus musculus OX=10090 GN=Gart PE=1 SV=3</t>
  </si>
  <si>
    <t>BIP_MOUSE</t>
  </si>
  <si>
    <t>Endoplasmic reticulum chaperone BiP OS=Mus musculus OX=10090 GN=Hspa5 PE=1 SV=3</t>
  </si>
  <si>
    <t>CMTR1_MOUSE</t>
  </si>
  <si>
    <t>Cap-specific mRNA (nucleoside-2'-O-)-methyltransferase 1 OS=Mus musculus OX=10090 GN=Cmtr1 PE=1 SV=1</t>
  </si>
  <si>
    <t>RS29_MOUSE</t>
  </si>
  <si>
    <t>40S ribosomal protein S29 OS=Mus musculus OX=10090 GN=Rps29 PE=1 SV=2</t>
  </si>
  <si>
    <t>LZTL1_MOUSE</t>
  </si>
  <si>
    <t>Leucine zipper transcription factor-like protein 1 OS=Mus musculus OX=10090 GN=Lztfl1 PE=1 SV=1</t>
  </si>
  <si>
    <t>RAB2A_MOUSE</t>
  </si>
  <si>
    <t>Ras-related protein Rab-2A OS=Mus musculus OX=10090 GN=Rab2a PE=1 SV=1</t>
  </si>
  <si>
    <t>SV2C_MOUSE</t>
  </si>
  <si>
    <t>Synaptic vesicle glycoprotein 2C OS=Mus musculus OX=10090 GN=Sv2c PE=1 SV=2</t>
  </si>
  <si>
    <t>ARL6_MOUSE</t>
  </si>
  <si>
    <t>ADP-ribosylation factor-like protein 6 OS=Mus musculus OX=10090 GN=Arl6 PE=1 SV=1</t>
  </si>
  <si>
    <t>NT5C_MOUSE</t>
  </si>
  <si>
    <t>5'(3')-deoxyribonucleotidase, cytosolic type OS=Mus musculus OX=10090 GN=Nt5c PE=1 SV=1</t>
  </si>
  <si>
    <t>EP15R_MOUSE</t>
  </si>
  <si>
    <t>Epidermal growth factor receptor substrate 15-like 1 OS=Mus musculus OX=10090 GN=Eps15l1 PE=1 SV=3</t>
  </si>
  <si>
    <t>RASL1_MOUSE</t>
  </si>
  <si>
    <t>RasGAP-activating-like protein 1 OS=Mus musculus OX=10090 GN=Rasal1 PE=1 SV=2</t>
  </si>
  <si>
    <t>PALM2_MOUSE</t>
  </si>
  <si>
    <t>Paralemmin-2 OS=Mus musculus OX=10090 GN=Palm2 PE=1 SV=1</t>
  </si>
  <si>
    <t>PRRC1_MOUSE</t>
  </si>
  <si>
    <t>Protein PRRC1 OS=Mus musculus OX=10090 GN=Prrc1 PE=1 SV=1</t>
  </si>
  <si>
    <t>UBA1_MOUSE;UBA1Y_MOUSE</t>
  </si>
  <si>
    <t>Ubiquitin-like modifier-activating enzyme 1 OS=Mus musculus OX=10090 GN=Uba1 PE=1 SV=1</t>
  </si>
  <si>
    <t>AT1A2_MOUSE;PHAR3_MOUSE</t>
  </si>
  <si>
    <t>Sodium/potassium-transporting ATPase subunit alpha-2 OS=Mus musculus OX=10090 GN=Atp1a2 PE=1 SV=1</t>
  </si>
  <si>
    <t>QKI_MOUSE</t>
  </si>
  <si>
    <t>Protein quaking OS=Mus musculus OX=10090 GN=Qki PE=1 SV=1</t>
  </si>
  <si>
    <t>BCR_MOUSE</t>
  </si>
  <si>
    <t>Breakpoint cluster region protein OS=Mus musculus OX=10090 GN=Bcr PE=1 SV=3</t>
  </si>
  <si>
    <t>TITIN_MOUSE</t>
  </si>
  <si>
    <t>Titin OS=Mus musculus OX=10090 GN=Ttn PE=1 SV=1</t>
  </si>
  <si>
    <t>AMRP_MOUSE</t>
  </si>
  <si>
    <t>Alpha-2-macroglobulin receptor-associated protein OS=Mus musculus OX=10090 GN=Lrpap1 PE=1 SV=1</t>
  </si>
  <si>
    <t>EXOC3_MOUSE</t>
  </si>
  <si>
    <t>Exocyst complex component 3 OS=Mus musculus OX=10090 GN=Exoc3 PE=1 SV=2</t>
  </si>
  <si>
    <t>RL3_MOUSE</t>
  </si>
  <si>
    <t>60S ribosomal protein L3 OS=Mus musculus OX=10090 GN=Rpl3 PE=1 SV=3</t>
  </si>
  <si>
    <t>STK24_MOUSE;STK26_MOUSE</t>
  </si>
  <si>
    <t>Serine/threonine-protein kinase 24 OS=Mus musculus OX=10090 GN=Stk24 PE=1 SV=1</t>
  </si>
  <si>
    <t>PHYIP_MOUSE</t>
  </si>
  <si>
    <t>Phytanoyl-CoA hydroxylase-interacting protein OS=Mus musculus OX=10090 GN=Phyhip PE=1 SV=1</t>
  </si>
  <si>
    <t>QORL2_MOUSE</t>
  </si>
  <si>
    <t>Quinone oxidoreductase-like protein 2 OS=Mus musculus OX=10090 GN=Cryzl2 PE=1 SV=1</t>
  </si>
  <si>
    <t>APOA2_MOUSE</t>
  </si>
  <si>
    <t>Apolipoprotein A-II OS=Mus musculus OX=10090 GN=Apoa2 PE=1 SV=2</t>
  </si>
  <si>
    <t>FBX2_MOUSE</t>
  </si>
  <si>
    <t>F-box only protein 2 OS=Mus musculus OX=10090 GN=Fbxo2 PE=1 SV=1</t>
  </si>
  <si>
    <t>CSRP1_MOUSE</t>
  </si>
  <si>
    <t>Cysteine and glycine-rich protein 1 OS=Mus musculus OX=10090 GN=Csrp1 PE=1 SV=3</t>
  </si>
  <si>
    <t>RS11_MOUSE</t>
  </si>
  <si>
    <t>40S ribosomal protein S11 OS=Mus musculus OX=10090 GN=Rps11 PE=1 SV=3</t>
  </si>
  <si>
    <t>FNIP1_MOUSE</t>
  </si>
  <si>
    <t>Folliculin-interacting protein 1 OS=Mus musculus OX=10090 GN=Fnip1 PE=1 SV=1</t>
  </si>
  <si>
    <t>GNAI2_MOUSE</t>
  </si>
  <si>
    <t>Guanine nucleotide-binding protein G(i) subunit alpha-2 OS=Mus musculus OX=10090 GN=Gnai2 PE=1 SV=5</t>
  </si>
  <si>
    <t>SNPH_MOUSE;SYBU_MOUSE</t>
  </si>
  <si>
    <t>Syntaphilin OS=Mus musculus OX=10090 GN=Snph PE=1 SV=3</t>
  </si>
  <si>
    <t>NDUS6_MOUSE</t>
  </si>
  <si>
    <t>NADH dehydrogenase [ubiquinone] iron-sulfur protein 6, mitochondrial OS=Mus musculus OX=10090 GN=Ndufs6 PE=1 SV=2</t>
  </si>
  <si>
    <t>ARPC2_MOUSE</t>
  </si>
  <si>
    <t>Actin-related protein 2/3 complex subunit 2 OS=Mus musculus OX=10090 GN=Arpc2 PE=1 SV=3</t>
  </si>
  <si>
    <t>RT29_MOUSE</t>
  </si>
  <si>
    <t>28S ribosomal protein S29, mitochondrial OS=Mus musculus OX=10090 GN=Dap3 PE=1 SV=1</t>
  </si>
  <si>
    <t>CK054_MOUSE</t>
  </si>
  <si>
    <t>Ester hydrolase C11orf54 homolog OS=Mus musculus OX=10090 PE=1 SV=1</t>
  </si>
  <si>
    <t>RAB1A_MOUSE</t>
  </si>
  <si>
    <t>Ras-related protein Rab-1A OS=Mus musculus OX=10090 GN=Rab1A PE=1 SV=3</t>
  </si>
  <si>
    <t>VPS4A_MOUSE;FIGL1_MOUSE;VPS4B_MOUSE</t>
  </si>
  <si>
    <t>Vacuolar protein sorting-associated protein 4A OS=Mus musculus OX=10090 GN=Vps4a PE=1 SV=1</t>
  </si>
  <si>
    <t>PTPRA_MOUSE</t>
  </si>
  <si>
    <t>Receptor-type tyrosine-protein phosphatase alpha OS=Mus musculus OX=10090 GN=Ptpra PE=1 SV=3</t>
  </si>
  <si>
    <t>LRC4C_MOUSE</t>
  </si>
  <si>
    <t>Leucine-rich repeat-containing protein 4C OS=Mus musculus OX=10090 GN=Lrrc4c PE=1 SV=2</t>
  </si>
  <si>
    <t>UCHL5_MOUSE</t>
  </si>
  <si>
    <t>Ubiquitin carboxyl-terminal hydrolase isozyme L5 OS=Mus musculus OX=10090 GN=Uchl5 PE=1 SV=2</t>
  </si>
  <si>
    <t>NLGN3_MOUSE</t>
  </si>
  <si>
    <t>Neuroligin-3 OS=Mus musculus OX=10090 GN=Nlgn3 PE=1 SV=2</t>
  </si>
  <si>
    <t>ATG3_MOUSE</t>
  </si>
  <si>
    <t>Ubiquitin-like-conjugating enzyme ATG3 OS=Mus musculus OX=10090 GN=Atg3 PE=1 SV=1</t>
  </si>
  <si>
    <t>ABHGA_MOUSE</t>
  </si>
  <si>
    <t>Phosphatidylserine lipase ABHD16A OS=Mus musculus OX=10090 GN=Abhd16a PE=1 SV=3</t>
  </si>
  <si>
    <t>AT5F1_MOUSE</t>
  </si>
  <si>
    <t>ATP synthase F(0) complex subunit B1, mitochondrial OS=Mus musculus OX=10090 GN=Atp5pb PE=1 SV=1</t>
  </si>
  <si>
    <t>COQ7_MOUSE</t>
  </si>
  <si>
    <t>5-demethoxyubiquinone hydroxylase, mitochondrial OS=Mus musculus OX=10090 GN=Coq7 PE=1 SV=3</t>
  </si>
  <si>
    <t>HDHD2_MOUSE</t>
  </si>
  <si>
    <t>Haloacid dehalogenase-like hydrolase domain-containing protein 2 OS=Mus musculus OX=10090 GN=Hdhd2 PE=1 SV=2</t>
  </si>
  <si>
    <t>CBR1_MOUSE</t>
  </si>
  <si>
    <t>Carbonyl reductase [NADPH] 1 OS=Mus musculus OX=10090 GN=Cbr1 PE=1 SV=3</t>
  </si>
  <si>
    <t>GBG11_MOUSE</t>
  </si>
  <si>
    <t>Guanine nucleotide-binding protein G(I)/G(S)/G(O) subunit gamma-11 OS=Mus musculus OX=10090 GN=Gng11 PE=1 SV=1</t>
  </si>
  <si>
    <t>COX5A_MOUSE</t>
  </si>
  <si>
    <t>Cytochrome c oxidase subunit 5A, mitochondrial OS=Mus musculus OX=10090 GN=Cox5a PE=1 SV=2</t>
  </si>
  <si>
    <t>S10AD_MOUSE</t>
  </si>
  <si>
    <t>Protein S100-A13 OS=Mus musculus OX=10090 GN=S100a13 PE=1 SV=1</t>
  </si>
  <si>
    <t>ODO2_MOUSE</t>
  </si>
  <si>
    <t>Dihydrolipoyllysine-residue succinyltransferase component of 2-oxoglutarate dehydrogenase complex, mitochondrial OS=Mus musculus OX=10090 GN=Dlst PE=1 SV=1</t>
  </si>
  <si>
    <t>QRIC2_MOUSE</t>
  </si>
  <si>
    <t>Glutamine-rich protein 2 OS=Mus musculus OX=10090 GN=Qrich2 PE=2 SV=1</t>
  </si>
  <si>
    <t>SURF4_MOUSE</t>
  </si>
  <si>
    <t>Surfeit locus protein 4 OS=Mus musculus OX=10090 GN=Surf4 PE=1 SV=1</t>
  </si>
  <si>
    <t>NRN1_MOUSE</t>
  </si>
  <si>
    <t>Neuritin OS=Mus musculus OX=10090 GN=Nrn1 PE=1 SV=1</t>
  </si>
  <si>
    <t>SORCN_MOUSE</t>
  </si>
  <si>
    <t>Sorcin OS=Mus musculus OX=10090 GN=Sri PE=1 SV=1</t>
  </si>
  <si>
    <t>CRKL_MOUSE</t>
  </si>
  <si>
    <t>Crk-like protein OS=Mus musculus OX=10090 GN=Crkl PE=1 SV=2</t>
  </si>
  <si>
    <t>SCN2B_MOUSE</t>
  </si>
  <si>
    <t>Sodium channel subunit beta-2 OS=Mus musculus OX=10090 GN=Scn2b PE=1 SV=1</t>
  </si>
  <si>
    <t>PRS4_MOUSE</t>
  </si>
  <si>
    <t>26S proteasome regulatory subunit 4 OS=Mus musculus OX=10090 GN=Psmc1 PE=1 SV=1</t>
  </si>
  <si>
    <t>ACTN1_MOUSE</t>
  </si>
  <si>
    <t>Alpha-actinin-1 OS=Mus musculus OX=10090 GN=Actn1 PE=1 SV=1</t>
  </si>
  <si>
    <t>GNL1_MOUSE</t>
  </si>
  <si>
    <t>Guanine nucleotide-binding protein-like 1 OS=Mus musculus OX=10090 GN=Gnl1 PE=1 SV=4</t>
  </si>
  <si>
    <t>SRC_MOUSE</t>
  </si>
  <si>
    <t>Proto-oncogene tyrosine-protein kinase Src OS=Mus musculus OX=10090 GN=Src PE=1 SV=5</t>
  </si>
  <si>
    <t>TBL2_MOUSE</t>
  </si>
  <si>
    <t>Transducin beta-like protein 2 OS=Mus musculus OX=10090 GN=Tbl2 PE=1 SV=2</t>
  </si>
  <si>
    <t>PSMD8_MOUSE</t>
  </si>
  <si>
    <t>26S proteasome non-ATPase regulatory subunit 8 OS=Mus musculus OX=10090 GN=Psmd8 PE=1 SV=2</t>
  </si>
  <si>
    <t>PRAF2_MOUSE</t>
  </si>
  <si>
    <t>PRA1 family protein 2 OS=Mus musculus OX=10090 GN=Praf2 PE=1 SV=1</t>
  </si>
  <si>
    <t>SKP1_MOUSE</t>
  </si>
  <si>
    <t>S-phase kinase-associated protein 1 OS=Mus musculus OX=10090 GN=Skp1 PE=1 SV=3</t>
  </si>
  <si>
    <t>LIMC1_MOUSE</t>
  </si>
  <si>
    <t>LIM and calponin homology domains-containing protein 1 OS=Mus musculus OX=10090 GN=Limch1 PE=1 SV=2</t>
  </si>
  <si>
    <t>KCC2D_MOUSE</t>
  </si>
  <si>
    <t>Calcium/calmodulin-dependent protein kinase type II subunit delta OS=Mus musculus OX=10090 GN=Camk2d PE=1 SV=1</t>
  </si>
  <si>
    <t>RL19_MOUSE</t>
  </si>
  <si>
    <t>60S ribosomal protein L19 OS=Mus musculus OX=10090 GN=Rpl19 PE=1 SV=1</t>
  </si>
  <si>
    <t>INP4A_MOUSE</t>
  </si>
  <si>
    <t>Inositol polyphosphate-4-phosphatase type I A OS=Mus musculus OX=10090 GN=Inpp4a PE=1 SV=1</t>
  </si>
  <si>
    <t>CHP3_MOUSE</t>
  </si>
  <si>
    <t>Calcineurin B homologous protein 3 OS=Mus musculus OX=10090 GN=Tesc PE=1 SV=2</t>
  </si>
  <si>
    <t>MPV17_MOUSE</t>
  </si>
  <si>
    <t>Protein Mpv17 OS=Mus musculus OX=10090 GN=Mpv17 PE=1 SV=1</t>
  </si>
  <si>
    <t>GAMT_MOUSE</t>
  </si>
  <si>
    <t>Guanidinoacetate N-methyltransferase OS=Mus musculus OX=10090 GN=Gamt PE=1 SV=1</t>
  </si>
  <si>
    <t>PDK1_MOUSE;PDK4_MOUSE</t>
  </si>
  <si>
    <t>[Pyruvate dehydrogenase (acetyl-transferring)] kinase isozyme 1, mitochondrial OS=Mus musculus OX=10090 GN=Pdk1 PE=1 SV=2</t>
  </si>
  <si>
    <t>GRDN_MOUSE</t>
  </si>
  <si>
    <t>Girdin OS=Mus musculus OX=10090 GN=Ccdc88a PE=1 SV=2</t>
  </si>
  <si>
    <t>ABLM1_MOUSE</t>
  </si>
  <si>
    <t>Actin-binding LIM protein 1 OS=Mus musculus OX=10090 GN=Ablim1 PE=1 SV=1</t>
  </si>
  <si>
    <t>PDIA3_MOUSE</t>
  </si>
  <si>
    <t>Protein disulfide-isomerase A3 OS=Mus musculus OX=10090 GN=Pdia3 PE=1 SV=2</t>
  </si>
  <si>
    <t>NCHL1_MOUSE</t>
  </si>
  <si>
    <t>Neural cell adhesion molecule L1-like protein OS=Mus musculus OX=10090 GN=Chl1 PE=1 SV=2</t>
  </si>
  <si>
    <t>UFD1_MOUSE</t>
  </si>
  <si>
    <t>Ubiquitin recognition factor in ER-associated degradation protein 1 OS=Mus musculus OX=10090 GN=Ufd1 PE=1 SV=2</t>
  </si>
  <si>
    <t>MTFP1_MOUSE</t>
  </si>
  <si>
    <t>Mitochondrial fission process protein 1 OS=Mus musculus OX=10090 GN=Mtfp1 PE=1 SV=1</t>
  </si>
  <si>
    <t>GNAO_MOUSE</t>
  </si>
  <si>
    <t>Guanine nucleotide-binding protein G(o) subunit alpha OS=Mus musculus OX=10090 GN=Gnao1 PE=1 SV=3</t>
  </si>
  <si>
    <t>ATG5_MOUSE</t>
  </si>
  <si>
    <t>Autophagy protein 5 OS=Mus musculus OX=10090 GN=Atg5 PE=1 SV=1</t>
  </si>
  <si>
    <t>CK5P3_MOUSE</t>
  </si>
  <si>
    <t>CDK5 regulatory subunit-associated protein 3 OS=Mus musculus OX=10090 GN=Cdk5rap3 PE=1 SV=1</t>
  </si>
  <si>
    <t>DRG2_MOUSE</t>
  </si>
  <si>
    <t>Developmentally-regulated GTP-binding protein 2 OS=Mus musculus OX=10090 GN=Drg2 PE=1 SV=1</t>
  </si>
  <si>
    <t>OS9_MOUSE</t>
  </si>
  <si>
    <t>Protein OS-9 OS=Mus musculus OX=10090 GN=Os9 PE=1 SV=2</t>
  </si>
  <si>
    <t>SPSY_MOUSE</t>
  </si>
  <si>
    <t>Spermine synthase OS=Mus musculus OX=10090 GN=Sms PE=1 SV=1</t>
  </si>
  <si>
    <t>LYRIC_MOUSE</t>
  </si>
  <si>
    <t>Protein LYRIC OS=Mus musculus OX=10090 GN=Mtdh PE=1 SV=1</t>
  </si>
  <si>
    <t>EDC3_MOUSE</t>
  </si>
  <si>
    <t>Enhancer of mRNA-decapping protein 3 OS=Mus musculus OX=10090 GN=Edc3 PE=1 SV=1</t>
  </si>
  <si>
    <t>F10A1_MOUSE</t>
  </si>
  <si>
    <t>Hsc70-interacting protein OS=Mus musculus OX=10090 GN=St13 PE=1 SV=1</t>
  </si>
  <si>
    <t>HPLN1_MOUSE;HPLN4_MOUSE</t>
  </si>
  <si>
    <t>Hyaluronan and proteoglycan link protein 1 OS=Mus musculus OX=10090 GN=Hapln1 PE=1 SV=1</t>
  </si>
  <si>
    <t>ENAH_MOUSE</t>
  </si>
  <si>
    <t>Protein enabled homolog OS=Mus musculus OX=10090 GN=Enah PE=1 SV=2</t>
  </si>
  <si>
    <t>SARDH_MOUSE</t>
  </si>
  <si>
    <t>Sarcosine dehydrogenase, mitochondrial OS=Mus musculus OX=10090 GN=Sardh PE=1 SV=1</t>
  </si>
  <si>
    <t>RM22_MOUSE</t>
  </si>
  <si>
    <t>39S ribosomal protein L22, mitochondrial OS=Mus musculus OX=10090 GN=Mrpl22 PE=1 SV=1</t>
  </si>
  <si>
    <t>PPAL_MOUSE</t>
  </si>
  <si>
    <t>Lysosomal acid phosphatase OS=Mus musculus OX=10090 GN=Acp2 PE=1 SV=2</t>
  </si>
  <si>
    <t>RS8_MOUSE</t>
  </si>
  <si>
    <t>40S ribosomal protein S8 OS=Mus musculus OX=10090 GN=Rps8 PE=1 SV=2</t>
  </si>
  <si>
    <t>STIM2_MOUSE</t>
  </si>
  <si>
    <t>Stromal interaction molecule 2 OS=Mus musculus OX=10090 GN=Stim2 PE=1 SV=2</t>
  </si>
  <si>
    <t>PACS1_MOUSE</t>
  </si>
  <si>
    <t>Phosphofurin acidic cluster sorting protein 1 OS=Mus musculus OX=10090 GN=Pacs1 PE=1 SV=2</t>
  </si>
  <si>
    <t>STYL2_MOUSE</t>
  </si>
  <si>
    <t>Serine/threonine/tyrosine-interacting-like protein 2 OS=Mus musculus OX=10090 GN=Styxl2 PE=1 SV=1</t>
  </si>
  <si>
    <t>F1142_MOUSE</t>
  </si>
  <si>
    <t>Protein FAM114A2 OS=Mus musculus OX=10090 GN=Fam114a2 PE=1 SV=2</t>
  </si>
  <si>
    <t>RADIL_MOUSE</t>
  </si>
  <si>
    <t>Ras-associating and dilute domain-containing protein OS=Mus musculus OX=10090 GN=Radil PE=1 SV=2</t>
  </si>
  <si>
    <t>ENOG_MOUSE</t>
  </si>
  <si>
    <t>Gamma-enolase OS=Mus musculus OX=10090 GN=Eno2 PE=1 SV=2</t>
  </si>
  <si>
    <t>AMGO1_MOUSE</t>
  </si>
  <si>
    <t>Amphoterin-induced protein 1 OS=Mus musculus OX=10090 GN=Amigo1 PE=1 SV=1</t>
  </si>
  <si>
    <t>AUXI_MOUSE</t>
  </si>
  <si>
    <t>Putative tyrosine-protein phosphatase auxilin OS=Mus musculus OX=10090 GN=Dnajc6 PE=1 SV=2</t>
  </si>
  <si>
    <t>RAB5A_MOUSE</t>
  </si>
  <si>
    <t>Ras-related protein Rab-5A OS=Mus musculus OX=10090 GN=Rab5a PE=1 SV=1</t>
  </si>
  <si>
    <t>GBG4_MOUSE</t>
  </si>
  <si>
    <t>Guanine nucleotide-binding protein G(I)/G(S)/G(O) subunit gamma-4 OS=Mus musculus OX=10090 GN=Gng4 PE=1 SV=1</t>
  </si>
  <si>
    <t>RM24_MOUSE</t>
  </si>
  <si>
    <t>39S ribosomal protein L24, mitochondrial OS=Mus musculus OX=10090 GN=Mrpl24 PE=1 SV=1</t>
  </si>
  <si>
    <t>GRIA3_MOUSE</t>
  </si>
  <si>
    <t>Glutamate receptor 3 OS=Mus musculus OX=10090 GN=Gria3 PE=1 SV=2</t>
  </si>
  <si>
    <t>PFKAP_MOUSE</t>
  </si>
  <si>
    <t>ATP-dependent 6-phosphofructokinase, platelet type OS=Mus musculus OX=10090 GN=Pfkp PE=1 SV=1</t>
  </si>
  <si>
    <t>RLBP1_MOUSE</t>
  </si>
  <si>
    <t>Retinaldehyde-binding protein 1 OS=Mus musculus OX=10090 GN=Rlbp1 PE=1 SV=3</t>
  </si>
  <si>
    <t>UBQL1_MOUSE</t>
  </si>
  <si>
    <t>Ubiquilin-1 OS=Mus musculus OX=10090 GN=Ubqln1 PE=1 SV=1</t>
  </si>
  <si>
    <t>CPNE6_MOUSE</t>
  </si>
  <si>
    <t>Copine-6 OS=Mus musculus OX=10090 GN=Cpne6 PE=1 SV=1</t>
  </si>
  <si>
    <t>PTPRN_MOUSE</t>
  </si>
  <si>
    <t>Receptor-type tyrosine-protein phosphatase-like N OS=Mus musculus OX=10090 GN=Ptprn PE=1 SV=2</t>
  </si>
  <si>
    <t>COF1_MOUSE</t>
  </si>
  <si>
    <t>Cofilin-1 OS=Mus musculus OX=10090 GN=Cfl1 PE=1 SV=3</t>
  </si>
  <si>
    <t>UB2L3_MOUSE</t>
  </si>
  <si>
    <t>Ubiquitin-conjugating enzyme E2 L3 OS=Mus musculus OX=10090 GN=Ube2l3 PE=1 SV=1</t>
  </si>
  <si>
    <t>RRP12_MOUSE</t>
  </si>
  <si>
    <t>RRP12-like protein OS=Mus musculus OX=10090 GN=Rrp12 PE=1 SV=1</t>
  </si>
  <si>
    <t>CPT1C_MOUSE</t>
  </si>
  <si>
    <t>Carnitine O-palmitoyltransferase 1, brain isoform OS=Mus musculus OX=10090 GN=Cpt1c PE=1 SV=1</t>
  </si>
  <si>
    <t>SC11A_MOUSE</t>
  </si>
  <si>
    <t>Signal peptidase complex catalytic subunit SEC11A OS=Mus musculus OX=10090 GN=Sec11a PE=1 SV=1</t>
  </si>
  <si>
    <t>DHSO_MOUSE</t>
  </si>
  <si>
    <t>Sorbitol dehydrogenase OS=Mus musculus OX=10090 GN=Sord PE=1 SV=3</t>
  </si>
  <si>
    <t>NUD18_MOUSE</t>
  </si>
  <si>
    <t>8-oxo-dGDP phosphatase NUDT18 OS=Mus musculus OX=10090 GN=Nudt18 PE=1 SV=1</t>
  </si>
  <si>
    <t>TMED2_MOUSE</t>
  </si>
  <si>
    <t>Transmembrane emp24 domain-containing protein 2 OS=Mus musculus OX=10090 GN=Tmed2 PE=1 SV=1</t>
  </si>
  <si>
    <t>GHC2_MOUSE</t>
  </si>
  <si>
    <t>Mitochondrial glutamate carrier 2 OS=Mus musculus OX=10090 GN=Slc25a18 PE=1 SV=4</t>
  </si>
  <si>
    <t>PDE1B_MOUSE</t>
  </si>
  <si>
    <t>Dual specificity calcium/calmodulin-dependent 3',5'-cyclic nucleotide phosphodiesterase 1B OS=Mus musculus OX=10090 GN=Pde1b PE=1 SV=2</t>
  </si>
  <si>
    <t>PCYXL_MOUSE</t>
  </si>
  <si>
    <t>Prenylcysteine oxidase-like OS=Mus musculus OX=10090 GN=Pcyox1l PE=1 SV=1</t>
  </si>
  <si>
    <t>RT21_MOUSE</t>
  </si>
  <si>
    <t>28S ribosomal protein S21, mitochondrial OS=Mus musculus OX=10090 GN=Mrps21 PE=1 SV=1</t>
  </si>
  <si>
    <t>CORO7_MOUSE</t>
  </si>
  <si>
    <t>Coronin-7 OS=Mus musculus OX=10090 GN=Coro7 PE=1 SV=2</t>
  </si>
  <si>
    <t>DDI2_MOUSE</t>
  </si>
  <si>
    <t>Protein DDI1 homolog 2 OS=Mus musculus OX=10090 GN=Ddi2 PE=1 SV=1</t>
  </si>
  <si>
    <t>PCAT1_MOUSE</t>
  </si>
  <si>
    <t>Lysophosphatidylcholine acyltransferase 1 OS=Mus musculus OX=10090 GN=Lpcat1 PE=1 SV=1</t>
  </si>
  <si>
    <t>GOGA3_MOUSE</t>
  </si>
  <si>
    <t>Golgin subfamily A member 3 OS=Mus musculus OX=10090 GN=Golga3 PE=1 SV=3</t>
  </si>
  <si>
    <t>WDR37_MOUSE</t>
  </si>
  <si>
    <t>WD repeat-containing protein 37 OS=Mus musculus OX=10090 GN=Wdr37 PE=1 SV=1</t>
  </si>
  <si>
    <t>RMC1_MOUSE</t>
  </si>
  <si>
    <t>Regulator of MON1-CCZ1 complex OS=Mus musculus OX=10090 GN=Rmc1 PE=2 SV=1</t>
  </si>
  <si>
    <t>ANM1_MOUSE</t>
  </si>
  <si>
    <t>Protein arginine N-methyltransferase 1 OS=Mus musculus OX=10090 GN=Prmt1 PE=1 SV=1</t>
  </si>
  <si>
    <t>PLPL8_MOUSE</t>
  </si>
  <si>
    <t>Calcium-independent phospholipase A2-gamma OS=Mus musculus OX=10090 GN=Pnpla8 PE=1 SV=1</t>
  </si>
  <si>
    <t>E41L1_MOUSE</t>
  </si>
  <si>
    <t>Band 4.1-like protein 1 OS=Mus musculus OX=10090 GN=Epb41l1 PE=1 SV=2</t>
  </si>
  <si>
    <t>HYES_MOUSE</t>
  </si>
  <si>
    <t>Bifunctional epoxide hydrolase 2 OS=Mus musculus OX=10090 GN=Ephx2 PE=1 SV=2</t>
  </si>
  <si>
    <t>TMX1_MOUSE</t>
  </si>
  <si>
    <t>Thioredoxin-related transmembrane protein 1 OS=Mus musculus OX=10090 GN=Tmx1 PE=1 SV=1</t>
  </si>
  <si>
    <t>SUV3_MOUSE</t>
  </si>
  <si>
    <t>ATP-dependent RNA helicase SUPV3L1, mitochondrial OS=Mus musculus OX=10090 GN=Supv3l1 PE=1 SV=1</t>
  </si>
  <si>
    <t>NP1L1_MOUSE</t>
  </si>
  <si>
    <t>Nucleosome assembly protein 1-like 1 OS=Mus musculus OX=10090 GN=Nap1l1 PE=1 SV=2</t>
  </si>
  <si>
    <t>RT28_MOUSE</t>
  </si>
  <si>
    <t>28S ribosomal protein S28, mitochondrial OS=Mus musculus OX=10090 GN=Mrps28 PE=1 SV=1</t>
  </si>
  <si>
    <t>NUBPL_MOUSE</t>
  </si>
  <si>
    <t>Iron-sulfur protein NUBPL OS=Mus musculus OX=10090 GN=Nubpl PE=1 SV=2</t>
  </si>
  <si>
    <t>STK16_MOUSE</t>
  </si>
  <si>
    <t>Serine/threonine-protein kinase 16 OS=Mus musculus OX=10090 GN=Stk16 PE=1 SV=3</t>
  </si>
  <si>
    <t>UBXN6_MOUSE</t>
  </si>
  <si>
    <t>UBX domain-containing protein 6 OS=Mus musculus OX=10090 GN=Ubxn6 PE=1 SV=1</t>
  </si>
  <si>
    <t>ATLA2_MOUSE</t>
  </si>
  <si>
    <t>Atlastin-2 OS=Mus musculus OX=10090 GN=Atl2 PE=1 SV=1</t>
  </si>
  <si>
    <t>CPNE4_MOUSE</t>
  </si>
  <si>
    <t>Copine-4 OS=Mus musculus OX=10090 GN=Cpne4 PE=1 SV=1</t>
  </si>
  <si>
    <t>ABHDB_MOUSE</t>
  </si>
  <si>
    <t>Protein ABHD11 OS=Mus musculus OX=10090 GN=Abhd11 PE=1 SV=1</t>
  </si>
  <si>
    <t>PAK1_MOUSE</t>
  </si>
  <si>
    <t>Serine/threonine-protein kinase PAK 1 OS=Mus musculus OX=10090 GN=Pak1 PE=1 SV=1</t>
  </si>
  <si>
    <t>NRBP_MOUSE</t>
  </si>
  <si>
    <t>Nuclear receptor-binding protein OS=Mus musculus OX=10090 GN=Nrbp1 PE=1 SV=1</t>
  </si>
  <si>
    <t>RD23A_MOUSE</t>
  </si>
  <si>
    <t>UV excision repair protein RAD23 homolog A OS=Mus musculus OX=10090 GN=Rad23a PE=1 SV=2</t>
  </si>
  <si>
    <t>TUTLB_MOUSE</t>
  </si>
  <si>
    <t>Protein turtle homolog B OS=Mus musculus OX=10090 GN=Igsf9b PE=1 SV=1</t>
  </si>
  <si>
    <t>GBRA1_MOUSE;GBRA2_MOUSE;GBRA5_MOUSE</t>
  </si>
  <si>
    <t>Gamma-aminobutyric acid receptor subunit alpha-1 OS=Mus musculus OX=10090 GN=Gabra1 PE=1 SV=1</t>
  </si>
  <si>
    <t>GOT1B_MOUSE</t>
  </si>
  <si>
    <t>Vesicle transport protein GOT1B OS=Mus musculus OX=10090 GN=Golt1b PE=1 SV=1</t>
  </si>
  <si>
    <t>K2C79_MOUSE</t>
  </si>
  <si>
    <t>Keratin, type II cytoskeletal 79 OS=Mus musculus OX=10090 GN=Krt79 PE=1 SV=2</t>
  </si>
  <si>
    <t>GBRA3_MOUSE</t>
  </si>
  <si>
    <t>Gamma-aminobutyric acid receptor subunit alpha-3 OS=Mus musculus OX=10090 GN=Gabra3 PE=1 SV=1</t>
  </si>
  <si>
    <t>OLA1_MOUSE</t>
  </si>
  <si>
    <t>Obg-like ATPase 1 OS=Mus musculus OX=10090 GN=Ola1 PE=1 SV=1</t>
  </si>
  <si>
    <t>TBCB_MOUSE</t>
  </si>
  <si>
    <t>Tubulin-folding cofactor B OS=Mus musculus OX=10090 GN=Tbcb PE=1 SV=2</t>
  </si>
  <si>
    <t>FPPS_MOUSE</t>
  </si>
  <si>
    <t>Farnesyl pyrophosphate synthase OS=Mus musculus OX=10090 GN=Fdps PE=1 SV=1</t>
  </si>
  <si>
    <t>BAIP2_MOUSE</t>
  </si>
  <si>
    <t>Brain-specific angiogenesis inhibitor 1-associated protein 2 OS=Mus musculus OX=10090 GN=Baiap2 PE=1 SV=2</t>
  </si>
  <si>
    <t>DP13A_MOUSE</t>
  </si>
  <si>
    <t>DCC-interacting protein 13-alpha OS=Mus musculus OX=10090 GN=Appl1 PE=1 SV=1</t>
  </si>
  <si>
    <t>PYC_MOUSE</t>
  </si>
  <si>
    <t>Pyruvate carboxylase, mitochondrial OS=Mus musculus OX=10090 GN=Pc PE=1 SV=1</t>
  </si>
  <si>
    <t>PHIPL_MOUSE</t>
  </si>
  <si>
    <t>Phytanoyl-CoA hydroxylase-interacting protein-like OS=Mus musculus OX=10090 GN=Phyhipl PE=1 SV=1</t>
  </si>
  <si>
    <t>ASPH2_MOUSE</t>
  </si>
  <si>
    <t>Aspartate beta-hydroxylase domain-containing protein 2 OS=Mus musculus OX=10090 GN=Asphd2 PE=1 SV=1</t>
  </si>
  <si>
    <t>S12A6_MOUSE</t>
  </si>
  <si>
    <t>Solute carrier family 12 member 6 OS=Mus musculus OX=10090 GN=Slc12a6 PE=1 SV=2</t>
  </si>
  <si>
    <t>NOMO1_MOUSE</t>
  </si>
  <si>
    <t>Nodal modulator 1 OS=Mus musculus OX=10090 GN=Nomo1 PE=1 SV=1</t>
  </si>
  <si>
    <t>AKA12_MOUSE</t>
  </si>
  <si>
    <t>A-kinase anchor protein 12 OS=Mus musculus OX=10090 GN=Akap12 PE=1 SV=1</t>
  </si>
  <si>
    <t>SEC63_MOUSE</t>
  </si>
  <si>
    <t>Translocation protein SEC63 homolog OS=Mus musculus OX=10090 GN=Sec63 PE=1 SV=4</t>
  </si>
  <si>
    <t>ZWINT_MOUSE</t>
  </si>
  <si>
    <t>ZW10 interactor OS=Mus musculus OX=10090 GN=Zwint PE=1 SV=1</t>
  </si>
  <si>
    <t>RL13A_MOUSE</t>
  </si>
  <si>
    <t>60S ribosomal protein L13a OS=Mus musculus OX=10090 GN=Rpl13a PE=1 SV=4</t>
  </si>
  <si>
    <t>VAMP2_MOUSE;VAMP3_MOUSE</t>
  </si>
  <si>
    <t>Vesicle-associated membrane protein 2 OS=Mus musculus OX=10090 GN=Vamp2 PE=1 SV=2</t>
  </si>
  <si>
    <t>GBRB2_MOUSE</t>
  </si>
  <si>
    <t>Gamma-aminobutyric acid receptor subunit beta-2 OS=Mus musculus OX=10090 GN=Gabrb2 PE=1 SV=2</t>
  </si>
  <si>
    <t>PTH2_MOUSE</t>
  </si>
  <si>
    <t>Peptidyl-tRNA hydrolase 2, mitochondrial OS=Mus musculus OX=10090 GN=Ptrh2 PE=1 SV=1</t>
  </si>
  <si>
    <t>FUCM_MOUSE</t>
  </si>
  <si>
    <t>Fucose mutarotase OS=Mus musculus OX=10090 GN=Fuom PE=1 SV=1</t>
  </si>
  <si>
    <t>GRM7_MOUSE</t>
  </si>
  <si>
    <t>Metabotropic glutamate receptor 7 OS=Mus musculus OX=10090 GN=Grm7 PE=1 SV=1</t>
  </si>
  <si>
    <t>BCAT2_MOUSE</t>
  </si>
  <si>
    <t>Branched-chain-amino-acid aminotransferase, mitochondrial OS=Mus musculus OX=10090 GN=Bcat2 PE=1 SV=2</t>
  </si>
  <si>
    <t>BABA1_MOUSE</t>
  </si>
  <si>
    <t>BRISC and BRCA1-A complex member 1 OS=Mus musculus OX=10090 GN=Babam1 PE=1 SV=1</t>
  </si>
  <si>
    <t>HAX1_MOUSE</t>
  </si>
  <si>
    <t>HCLS1-associated protein X-1 OS=Mus musculus OX=10090 GN=Hax1 PE=1 SV=1</t>
  </si>
  <si>
    <t>SFXN1_MOUSE</t>
  </si>
  <si>
    <t>Sideroflexin-1 OS=Mus musculus OX=10090 GN=Sfxn1 PE=1 SV=3</t>
  </si>
  <si>
    <t>NDUC2_MOUSE</t>
  </si>
  <si>
    <t>NADH dehydrogenase [ubiquinone] 1 subunit C2 OS=Mus musculus OX=10090 GN=Ndufc2 PE=1 SV=1</t>
  </si>
  <si>
    <t>AT5G1_MOUSE</t>
  </si>
  <si>
    <t>ATP synthase F(0) complex subunit C1, mitochondrial OS=Mus musculus OX=10090 GN=Atp5mc1 PE=1 SV=1</t>
  </si>
  <si>
    <t>NSF_MOUSE;SMCE1_MOUSE</t>
  </si>
  <si>
    <t>Vesicle-fusing ATPase OS=Mus musculus OX=10090 GN=Nsf PE=1 SV=2</t>
  </si>
  <si>
    <t>CADH4_MOUSE</t>
  </si>
  <si>
    <t>Cadherin-4 OS=Mus musculus OX=10090 GN=Cdh4 PE=2 SV=1</t>
  </si>
  <si>
    <t>ARMC1_MOUSE</t>
  </si>
  <si>
    <t>Armadillo repeat-containing protein 1 OS=Mus musculus OX=10090 GN=Armc1 PE=1 SV=1</t>
  </si>
  <si>
    <t>EMRE_MOUSE</t>
  </si>
  <si>
    <t>Essential MCU regulator, mitochondrial OS=Mus musculus OX=10090 GN=Smdt1 PE=1 SV=1</t>
  </si>
  <si>
    <t>ARP5L_MOUSE</t>
  </si>
  <si>
    <t>Actin-related protein 2/3 complex subunit 5-like protein OS=Mus musculus OX=10090 GN=Arpc5l PE=1 SV=1</t>
  </si>
  <si>
    <t>HEM6_MOUSE</t>
  </si>
  <si>
    <t>Oxygen-dependent coproporphyrinogen-III oxidase, mitochondrial OS=Mus musculus OX=10090 GN=Cpox PE=1 SV=2</t>
  </si>
  <si>
    <t>CS012_MOUSE</t>
  </si>
  <si>
    <t>Protein C19orf12 homolog OS=Mus musculus OX=10090 PE=1 SV=1</t>
  </si>
  <si>
    <t>ARPC3_MOUSE</t>
  </si>
  <si>
    <t>Actin-related protein 2/3 complex subunit 3 OS=Mus musculus OX=10090 GN=Arpc3 PE=1 SV=3</t>
  </si>
  <si>
    <t>MP2K2_MOUSE</t>
  </si>
  <si>
    <t>Dual specificity mitogen-activated protein kinase kinase 2 OS=Mus musculus OX=10090 GN=Map2k2 PE=1 SV=2</t>
  </si>
  <si>
    <t>DHB11_MOUSE;DHB13_MOUSE</t>
  </si>
  <si>
    <t>Estradiol 17-beta-dehydrogenase 11 OS=Mus musculus OX=10090 GN=Hsd17b11 PE=1 SV=1</t>
  </si>
  <si>
    <t>DNJA3_MOUSE</t>
  </si>
  <si>
    <t>DnaJ homolog subfamily A member 3, mitochondrial OS=Mus musculus OX=10090 GN=Dnaja3 PE=1 SV=1</t>
  </si>
  <si>
    <t>GSTM7_MOUSE;GSTM2_MOUSE</t>
  </si>
  <si>
    <t>Glutathione S-transferase Mu 7 OS=Mus musculus OX=10090 GN=Gstm7 PE=1 SV=1</t>
  </si>
  <si>
    <t>BRK1_MOUSE</t>
  </si>
  <si>
    <t>Protein BRICK1 OS=Mus musculus OX=10090 GN=Brk1 PE=1 SV=1</t>
  </si>
  <si>
    <t>MUTYH_MOUSE</t>
  </si>
  <si>
    <t>Adenine DNA glycosylase OS=Mus musculus OX=10090 GN=Mutyh PE=1 SV=2</t>
  </si>
  <si>
    <t>MTMR9_MOUSE</t>
  </si>
  <si>
    <t>Myotubularin-related protein 9 OS=Mus musculus OX=10090 GN=Mtmr9 PE=1 SV=2</t>
  </si>
  <si>
    <t>CMBL_MOUSE</t>
  </si>
  <si>
    <t>Carboxymethylenebutenolidase homolog OS=Mus musculus OX=10090 GN=Cmbl PE=1 SV=1</t>
  </si>
  <si>
    <t>VMA5A_MOUSE</t>
  </si>
  <si>
    <t>von Willebrand factor A domain-containing protein 5A OS=Mus musculus OX=10090 GN=Vwa5a PE=1 SV=2</t>
  </si>
  <si>
    <t>TM38A_MOUSE</t>
  </si>
  <si>
    <t>Trimeric intracellular cation channel type A OS=Mus musculus OX=10090 GN=Tmem38a PE=1 SV=2</t>
  </si>
  <si>
    <t>THEM6_MOUSE</t>
  </si>
  <si>
    <t>Protein THEM6 OS=Mus musculus OX=10090 GN=Them6 PE=1 SV=1</t>
  </si>
  <si>
    <t>SCYL2_MOUSE</t>
  </si>
  <si>
    <t>SCY1-like protein 2 OS=Mus musculus OX=10090 GN=Scyl2 PE=1 SV=1</t>
  </si>
  <si>
    <t>TWF1_MOUSE</t>
  </si>
  <si>
    <t>Twinfilin-1 OS=Mus musculus OX=10090 GN=Twf1 PE=1 SV=2</t>
  </si>
  <si>
    <t>RL21_MOUSE</t>
  </si>
  <si>
    <t>60S ribosomal protein L21 OS=Mus musculus OX=10090 GN=Rpl21 PE=1 SV=3</t>
  </si>
  <si>
    <t>CH1B1_MOUSE</t>
  </si>
  <si>
    <t>Charged multivesicular body protein 1b-1 OS=Mus musculus OX=10090 GN=Chmp1b1 PE=1 SV=1</t>
  </si>
  <si>
    <t>ATP5J_MOUSE</t>
  </si>
  <si>
    <t>ATP synthase-coupling factor 6, mitochondrial OS=Mus musculus OX=10090 GN=Atp5pf PE=1 SV=1</t>
  </si>
  <si>
    <t>KPCG_MOUSE;PUS10_MOUSE</t>
  </si>
  <si>
    <t>Protein kinase C gamma type OS=Mus musculus OX=10090 GN=Prkcg PE=1 SV=1</t>
  </si>
  <si>
    <t>CAH2_MOUSE</t>
  </si>
  <si>
    <t>Carbonic anhydrase 2 OS=Mus musculus OX=10090 GN=Ca2 PE=1 SV=4</t>
  </si>
  <si>
    <t>K1671_MOUSE</t>
  </si>
  <si>
    <t>Uncharacterized protein KIAA1671 OS=Mus musculus OX=10090 GN=Kiaa1671 PE=2 SV=1</t>
  </si>
  <si>
    <t>LKHA4_MOUSE</t>
  </si>
  <si>
    <t>Leukotriene A-4 hydrolase OS=Mus musculus OX=10090 GN=Lta4h PE=1 SV=4</t>
  </si>
  <si>
    <t>SPN90_MOUSE</t>
  </si>
  <si>
    <t>NCK-interacting protein with SH3 domain OS=Mus musculus OX=10090 GN=Nckipsd PE=1 SV=2</t>
  </si>
  <si>
    <t>KI21A_MOUSE</t>
  </si>
  <si>
    <t>Kinesin-like protein KIF21A OS=Mus musculus OX=10090 GN=Kif21a PE=1 SV=2</t>
  </si>
  <si>
    <t>KAD2_MOUSE</t>
  </si>
  <si>
    <t>Adenylate kinase 2, mitochondrial OS=Mus musculus OX=10090 GN=Ak2 PE=1 SV=5</t>
  </si>
  <si>
    <t>CT027_MOUSE</t>
  </si>
  <si>
    <t>UPF0687 protein C20orf27 homolog OS=Mus musculus OX=10090 PE=1 SV=3</t>
  </si>
  <si>
    <t>ARFP2_MOUSE</t>
  </si>
  <si>
    <t>Arfaptin-2 OS=Mus musculus OX=10090 GN=Arfip2 PE=1 SV=2</t>
  </si>
  <si>
    <t>TTPAL_MOUSE</t>
  </si>
  <si>
    <t>Alpha-tocopherol transfer protein-like OS=Mus musculus OX=10090 GN=Ttpal PE=1 SV=3</t>
  </si>
  <si>
    <t>DIAC_MOUSE</t>
  </si>
  <si>
    <t>Di-N-acetylchitobiase OS=Mus musculus OX=10090 GN=Ctbs PE=1 SV=2</t>
  </si>
  <si>
    <t>SYT3_MOUSE</t>
  </si>
  <si>
    <t>Synaptotagmin-3 OS=Mus musculus OX=10090 GN=Syt3 PE=1 SV=2</t>
  </si>
  <si>
    <t>PROF1_MOUSE</t>
  </si>
  <si>
    <t>Profilin-1 OS=Mus musculus OX=10090 GN=Pfn1 PE=1 SV=2</t>
  </si>
  <si>
    <t>RB39B_MOUSE</t>
  </si>
  <si>
    <t>Ras-related protein Rab-39B OS=Mus musculus OX=10090 GN=Rab39b PE=1 SV=1</t>
  </si>
  <si>
    <t>SBP1_MOUSE</t>
  </si>
  <si>
    <t>Methanethiol oxidase OS=Mus musculus OX=10090 GN=Selenbp1 PE=1 SV=2</t>
  </si>
  <si>
    <t>UCK1_MOUSE</t>
  </si>
  <si>
    <t>Uridine-cytidine kinase 1 OS=Mus musculus OX=10090 GN=Uck1 PE=1 SV=2</t>
  </si>
  <si>
    <t>NAGAB_MOUSE</t>
  </si>
  <si>
    <t>Alpha-N-acetylgalactosaminidase OS=Mus musculus OX=10090 GN=Naga PE=1 SV=2</t>
  </si>
  <si>
    <t>APLP1_MOUSE</t>
  </si>
  <si>
    <t>Amyloid beta precursor like protein 1 OS=Mus musculus OX=10090 GN=Aplp1 PE=1 SV=2</t>
  </si>
  <si>
    <t>PFD6_MOUSE</t>
  </si>
  <si>
    <t>Prefoldin subunit 6 OS=Mus musculus OX=10090 GN=Pfdn6 PE=1 SV=1</t>
  </si>
  <si>
    <t>DJC10_MOUSE</t>
  </si>
  <si>
    <t>DnaJ homolog subfamily C member 10 OS=Mus musculus OX=10090 GN=Dnajc10 PE=1 SV=2</t>
  </si>
  <si>
    <t>PK3C3_MOUSE</t>
  </si>
  <si>
    <t>Phosphatidylinositol 3-kinase catalytic subunit type 3 OS=Mus musculus OX=10090 GN=Pik3c3 PE=1 SV=1</t>
  </si>
  <si>
    <t>GLNA_MOUSE</t>
  </si>
  <si>
    <t>Glutamine synthetase OS=Mus musculus OX=10090 GN=Glul PE=1 SV=6</t>
  </si>
  <si>
    <t>PRUN2_MOUSE</t>
  </si>
  <si>
    <t>Protein prune homolog 2 OS=Mus musculus OX=10090 GN=Prune2 PE=1 SV=2</t>
  </si>
  <si>
    <t>KDSR_MOUSE</t>
  </si>
  <si>
    <t>3-ketodihydrosphingosine reductase OS=Mus musculus OX=10090 GN=Kdsr PE=1 SV=1</t>
  </si>
  <si>
    <t>NCLN_MOUSE</t>
  </si>
  <si>
    <t>Nicalin OS=Mus musculus OX=10090 GN=Ncln PE=1 SV=2</t>
  </si>
  <si>
    <t>EVL_MOUSE</t>
  </si>
  <si>
    <t>Ena/VASP-like protein OS=Mus musculus OX=10090 GN=Evl PE=1 SV=2</t>
  </si>
  <si>
    <t>B4GN2_MOUSE</t>
  </si>
  <si>
    <t>Beta-1,4 N-acetylgalactosaminyltransferase 2 OS=Mus musculus OX=10090 GN=B4galnt2 PE=2 SV=1</t>
  </si>
  <si>
    <t>PANK4_MOUSE</t>
  </si>
  <si>
    <t>4'-phosphopantetheine phosphatase OS=Mus musculus OX=10090 GN=Pank4 PE=1 SV=2</t>
  </si>
  <si>
    <t>NUDC3_MOUSE</t>
  </si>
  <si>
    <t>NudC domain-containing protein 3 OS=Mus musculus OX=10090 GN=Nudcd3 PE=1 SV=3</t>
  </si>
  <si>
    <t>RS24_MOUSE</t>
  </si>
  <si>
    <t>40S ribosomal protein S24 OS=Mus musculus OX=10090 GN=Rps24 PE=1 SV=1</t>
  </si>
  <si>
    <t>M3K19_MOUSE</t>
  </si>
  <si>
    <t>Mitogen-activated protein kinase kinase kinase 19 OS=Mus musculus OX=10090 GN=Map3k19 PE=3 SV=1</t>
  </si>
  <si>
    <t>GMPPB_MOUSE</t>
  </si>
  <si>
    <t>Mannose-1-phosphate guanyltransferase beta OS=Mus musculus OX=10090 GN=Gmppb PE=1 SV=1</t>
  </si>
  <si>
    <t>RM19_MOUSE</t>
  </si>
  <si>
    <t>39S ribosomal protein L19, mitochondrial OS=Mus musculus OX=10090 GN=Mrpl19 PE=1 SV=1</t>
  </si>
  <si>
    <t>RHG39_MOUSE</t>
  </si>
  <si>
    <t>Rho GTPase-activating protein 39 OS=Mus musculus OX=10090 GN=Arhgap39 PE=1 SV=2</t>
  </si>
  <si>
    <t>MYO16_MOUSE</t>
  </si>
  <si>
    <t>Unconventional myosin-XVI OS=Mus musculus OX=10090 GN=Myo16 PE=1 SV=2</t>
  </si>
  <si>
    <t>CALM1_MOUSE;CALL3_MOUSE;TNNC2_MOUSE</t>
  </si>
  <si>
    <t>Calmodulin-1 OS=Mus musculus OX=10090 GN=Calm1 PE=1 SV=1</t>
  </si>
  <si>
    <t>RMD3_MOUSE</t>
  </si>
  <si>
    <t>Regulator of microtubule dynamics protein 3 OS=Mus musculus OX=10090 GN=Rmdn3 PE=1 SV=2</t>
  </si>
  <si>
    <t>MPC1_MOUSE</t>
  </si>
  <si>
    <t>Mitochondrial pyruvate carrier 1 OS=Mus musculus OX=10090 GN=Mpc1 PE=1 SV=1</t>
  </si>
  <si>
    <t>MAP2_MOUSE</t>
  </si>
  <si>
    <t>Methionine aminopeptidase 2 OS=Mus musculus OX=10090 GN=Metap2 PE=1 SV=1</t>
  </si>
  <si>
    <t>CBL_MOUSE</t>
  </si>
  <si>
    <t>E3 ubiquitin-protein ligase CBL OS=Mus musculus OX=10090 GN=Cbl PE=1 SV=3</t>
  </si>
  <si>
    <t>B3GA3_MOUSE</t>
  </si>
  <si>
    <t>Galactosylgalactosylxylosylprotein 3-beta-glucuronosyltransferase 3 OS=Mus musculus OX=10090 GN=B3gat3 PE=1 SV=1</t>
  </si>
  <si>
    <t>ACOT2_MOUSE</t>
  </si>
  <si>
    <t>Acyl-coenzyme A thioesterase 2, mitochondrial OS=Mus musculus OX=10090 GN=Acot2 PE=1 SV=2</t>
  </si>
  <si>
    <t>PSME1_MOUSE</t>
  </si>
  <si>
    <t>Proteasome activator complex subunit 1 OS=Mus musculus OX=10090 GN=Psme1 PE=1 SV=2</t>
  </si>
  <si>
    <t>GRK6_MOUSE;GRK4_MOUSE</t>
  </si>
  <si>
    <t>G protein-coupled receptor kinase 6 OS=Mus musculus OX=10090 GN=Grk6 PE=1 SV=1</t>
  </si>
  <si>
    <t>COQ8A_MOUSE</t>
  </si>
  <si>
    <t>Atypical kinase COQ8A, mitochondrial OS=Mus musculus OX=10090 GN=Coq8a PE=1 SV=2</t>
  </si>
  <si>
    <t>PALS2_MOUSE</t>
  </si>
  <si>
    <t>Protein PALS2 OS=Mus musculus OX=10090 GN=Pals2 PE=1 SV=1</t>
  </si>
  <si>
    <t>NMRL1_MOUSE</t>
  </si>
  <si>
    <t>NmrA-like family domain-containing protein 1 OS=Mus musculus OX=10090 GN=Nmral1 PE=1 SV=1</t>
  </si>
  <si>
    <t>HMGN1_MOUSE</t>
  </si>
  <si>
    <t>Non-histone chromosomal protein HMG-14 OS=Mus musculus OX=10090 GN=Hmgn1 PE=1 SV=2</t>
  </si>
  <si>
    <t>FKB15_MOUSE</t>
  </si>
  <si>
    <t>FK506-binding protein 15 OS=Mus musculus OX=10090 GN=Fkbp15 PE=1 SV=2</t>
  </si>
  <si>
    <t>CCAR1_MOUSE</t>
  </si>
  <si>
    <t>Cell division cycle and apoptosis regulator protein 1 OS=Mus musculus OX=10090 GN=Ccar1 PE=1 SV=1</t>
  </si>
  <si>
    <t>NDUAA_MOUSE</t>
  </si>
  <si>
    <t>NADH dehydrogenase [ubiquinone] 1 alpha subcomplex subunit 10, mitochondrial OS=Mus musculus OX=10090 GN=Ndufa10 PE=1 SV=1</t>
  </si>
  <si>
    <t>HERC4_MOUSE</t>
  </si>
  <si>
    <t>Probable E3 ubiquitin-protein ligase HERC4 OS=Mus musculus OX=10090 GN=Herc4 PE=1 SV=2</t>
  </si>
  <si>
    <t>PP1G_MOUSE</t>
  </si>
  <si>
    <t>Serine/threonine-protein phosphatase PP1-gamma catalytic subunit OS=Mus musculus OX=10090 GN=Ppp1cc PE=1 SV=1</t>
  </si>
  <si>
    <t>SC61B_MOUSE</t>
  </si>
  <si>
    <t>Protein transport protein Sec61 subunit beta OS=Mus musculus OX=10090 GN=Sec61b PE=1 SV=3</t>
  </si>
  <si>
    <t>METK2_MOUSE</t>
  </si>
  <si>
    <t>S-adenosylmethionine synthase isoform type-2 OS=Mus musculus OX=10090 GN=Mat2a PE=1 SV=2</t>
  </si>
  <si>
    <t>K22E_MOUSE</t>
  </si>
  <si>
    <t>Keratin, type II cytoskeletal 2 epidermal OS=Mus musculus OX=10090 GN=Krt2 PE=1 SV=1</t>
  </si>
  <si>
    <t>HS90B_MOUSE</t>
  </si>
  <si>
    <t>Heat shock protein HSP 90-beta OS=Mus musculus OX=10090 GN=Hsp90ab1 PE=1 SV=3</t>
  </si>
  <si>
    <t>GIPC1_MOUSE</t>
  </si>
  <si>
    <t>PDZ domain-containing protein GIPC1 OS=Mus musculus OX=10090 GN=Gipc1 PE=1 SV=1</t>
  </si>
  <si>
    <t>RAC3_MOUSE</t>
  </si>
  <si>
    <t>Ras-related C3 botulinum toxin substrate 3 OS=Mus musculus OX=10090 GN=Rac3 PE=1 SV=1</t>
  </si>
  <si>
    <t>UB2D2_MOUSE;U2D2B_MOUSE;UB2D1_MOUSE</t>
  </si>
  <si>
    <t>Ubiquitin-conjugating enzyme E2 D2 OS=Mus musculus OX=10090 GN=Ube2d2 PE=1 SV=1</t>
  </si>
  <si>
    <t>A4_MOUSE</t>
  </si>
  <si>
    <t>Amyloid-beta precursor protein OS=Mus musculus OX=10090 GN=App PE=1 SV=3</t>
  </si>
  <si>
    <t>RS2_MOUSE</t>
  </si>
  <si>
    <t>40S ribosomal protein S2 OS=Mus musculus OX=10090 GN=Rps2 PE=1 SV=3</t>
  </si>
  <si>
    <t>MERB1_MOUSE</t>
  </si>
  <si>
    <t>bMERB domain-containing protein 1 OS=Mus musculus OX=10090 GN=Bmerb1 PE=1 SV=1</t>
  </si>
  <si>
    <t>CATL1_MOUSE</t>
  </si>
  <si>
    <t>Procathepsin L OS=Mus musculus OX=10090 GN=Ctsl PE=1 SV=2</t>
  </si>
  <si>
    <t>MUG1_MOUSE</t>
  </si>
  <si>
    <t>Murinoglobulin-1 OS=Mus musculus OX=10090 GN=Mug1 PE=1 SV=3</t>
  </si>
  <si>
    <t>ACTB_MOUSE</t>
  </si>
  <si>
    <t>Actin, cytoplasmic 1 OS=Mus musculus OX=10090 GN=Actb PE=1 SV=1</t>
  </si>
  <si>
    <t>LYAG_MOUSE</t>
  </si>
  <si>
    <t>Lysosomal alpha-glucosidase OS=Mus musculus OX=10090 GN=Gaa PE=1 SV=2</t>
  </si>
  <si>
    <t>ERP44_MOUSE</t>
  </si>
  <si>
    <t>Endoplasmic reticulum resident protein 44 OS=Mus musculus OX=10090 GN=Erp44 PE=1 SV=1</t>
  </si>
  <si>
    <t>SDC4_MOUSE</t>
  </si>
  <si>
    <t>Syndecan-4 OS=Mus musculus OX=10090 GN=Sdc4 PE=1 SV=1</t>
  </si>
  <si>
    <t>ZN142_MOUSE</t>
  </si>
  <si>
    <t>Zinc finger protein 142 OS=Mus musculus OX=10090 GN=Znf142 PE=2 SV=1</t>
  </si>
  <si>
    <t>STAU2_MOUSE</t>
  </si>
  <si>
    <t>Double-stranded RNA-binding protein Staufen homolog 2 OS=Mus musculus OX=10090 GN=Stau2 PE=1 SV=1</t>
  </si>
  <si>
    <t>DC1L1_MOUSE</t>
  </si>
  <si>
    <t>Cytoplasmic dynein 1 light intermediate chain 1 OS=Mus musculus OX=10090 GN=Dync1li1 PE=1 SV=1</t>
  </si>
  <si>
    <t>ENPL_MOUSE</t>
  </si>
  <si>
    <t>Endoplasmin OS=Mus musculus OX=10090 GN=Hsp90b1 PE=1 SV=2</t>
  </si>
  <si>
    <t>STX5_MOUSE</t>
  </si>
  <si>
    <t>Syntaxin-5 OS=Mus musculus OX=10090 GN=Stx5 PE=1 SV=3</t>
  </si>
  <si>
    <t>SYUA_MOUSE</t>
  </si>
  <si>
    <t>Alpha-synuclein OS=Mus musculus OX=10090 GN=Snca PE=1 SV=2</t>
  </si>
  <si>
    <t>ITPA_MOUSE</t>
  </si>
  <si>
    <t>Inosine triphosphate pyrophosphatase OS=Mus musculus OX=10090 GN=Itpa PE=1 SV=2</t>
  </si>
  <si>
    <t>CALU_MOUSE</t>
  </si>
  <si>
    <t>Calumenin OS=Mus musculus OX=10090 GN=Calu PE=1 SV=1</t>
  </si>
  <si>
    <t>TPBGL_MOUSE</t>
  </si>
  <si>
    <t>Trophoblast glycoprotein-like OS=Mus musculus OX=10090 GN=Tpbgl PE=1 SV=2</t>
  </si>
  <si>
    <t>5HT6R_MOUSE</t>
  </si>
  <si>
    <t>5-hydroxytryptamine receptor 6 OS=Mus musculus OX=10090 GN=Htr6 PE=1 SV=1</t>
  </si>
  <si>
    <t>1433S_MOUSE</t>
  </si>
  <si>
    <t>14-3-3 protein sigma OS=Mus musculus OX=10090 GN=Sfn PE=1 SV=2</t>
  </si>
  <si>
    <t>A1AT4_MOUSE</t>
  </si>
  <si>
    <t>Alpha-1-antitrypsin 1-4 OS=Mus musculus OX=10090 GN=Serpina1d PE=1 SV=1</t>
  </si>
  <si>
    <t>AASD1_MOUSE</t>
  </si>
  <si>
    <t>Alanyl-tRNA editing protein Aarsd1 OS=Mus musculus OX=10090 GN=Aarsd1 PE=1 SV=2</t>
  </si>
  <si>
    <t>ACACA_MOUSE</t>
  </si>
  <si>
    <t>Acetyl-CoA carboxylase 1 OS=Mus musculus OX=10090 GN=Acaca PE=1 SV=1</t>
  </si>
  <si>
    <t>ACTBL_MOUSE</t>
  </si>
  <si>
    <t>Beta-actin-like protein 2 OS=Mus musculus OX=10090 GN=Actbl2 PE=1 SV=1</t>
  </si>
  <si>
    <t>ACTN3_MOUSE</t>
  </si>
  <si>
    <t>Alpha-actinin-3 OS=Mus musculus OX=10090 GN=Actn3 PE=2 SV=1</t>
  </si>
  <si>
    <t>ADCY1_MOUSE</t>
  </si>
  <si>
    <t>Adenylate cyclase type 1 OS=Mus musculus OX=10090 GN=Adcy1 PE=1 SV=2</t>
  </si>
  <si>
    <t>AGAP1_MOUSE</t>
  </si>
  <si>
    <t>Arf-GAP with GTPase, ANK repeat and PH domain-containing protein 1 OS=Mus musculus OX=10090 GN=Agap1 PE=1 SV=1</t>
  </si>
  <si>
    <t>AKNA_MOUSE</t>
  </si>
  <si>
    <t>Microtubule organization protein AKNA OS=Mus musculus OX=10090 GN=Akna PE=1 SV=1</t>
  </si>
  <si>
    <t>ALD1_MOUSE</t>
  </si>
  <si>
    <t>Aldo-keto reductase family 1 member B7 OS=Mus musculus OX=10090 GN=Akr1b7 PE=1 SV=4</t>
  </si>
  <si>
    <t>AMER3_MOUSE</t>
  </si>
  <si>
    <t>APC membrane recruitment protein 3 OS=Mus musculus OX=10090 GN=Amer3 PE=2 SV=1</t>
  </si>
  <si>
    <t>ARGI1_MOUSE</t>
  </si>
  <si>
    <t>Arginase-1 OS=Mus musculus OX=10090 GN=Arg1 PE=1 SV=1</t>
  </si>
  <si>
    <t>ARH40_MOUSE</t>
  </si>
  <si>
    <t>Rho guanine nucleotide exchange factor 40 OS=Mus musculus OX=10090 GN=Arhgef40 PE=1 SV=1</t>
  </si>
  <si>
    <t>ASPH1_MOUSE</t>
  </si>
  <si>
    <t>Aspartate beta-hydroxylase domain-containing protein 1 OS=Mus musculus OX=10090 GN=Asphd1 PE=2 SV=2</t>
  </si>
  <si>
    <t>AT1A4_MOUSE</t>
  </si>
  <si>
    <t>Sodium/potassium-transporting ATPase subunit alpha-4 OS=Mus musculus OX=10090 GN=Atp1a4 PE=1 SV=3</t>
  </si>
  <si>
    <t>AT12A_MOUSE</t>
  </si>
  <si>
    <t>Potassium-transporting ATPase alpha chain 2 OS=Mus musculus OX=10090 GN=Atp12a PE=1 SV=3</t>
  </si>
  <si>
    <t>ATP4A_MOUSE</t>
  </si>
  <si>
    <t>Potassium-transporting ATPase alpha chain 1 OS=Mus musculus OX=10090 GN=Atp4a PE=1 SV=4</t>
  </si>
  <si>
    <t>ATP9B_MOUSE</t>
  </si>
  <si>
    <t>Probable phospholipid-transporting ATPase IIB OS=Mus musculus OX=10090 GN=Atp9b PE=1 SV=4</t>
  </si>
  <si>
    <t>BDP1_MOUSE</t>
  </si>
  <si>
    <t>Transcription factor TFIIIB component B'' homolog OS=Mus musculus OX=10090 GN=Bdp1 PE=2 SV=2</t>
  </si>
  <si>
    <t>BEND7_MOUSE</t>
  </si>
  <si>
    <t>BEN domain-containing protein 7 OS=Mus musculus OX=10090 GN=Bend7 PE=2 SV=1</t>
  </si>
  <si>
    <t>CA087_MOUSE</t>
  </si>
  <si>
    <t>Uncharacterized protein C1orf87 homolog OS=Mus musculus OX=10090 GN=Gm12695 PE=4 SV=1</t>
  </si>
  <si>
    <t>CAD12_MOUSE</t>
  </si>
  <si>
    <t>Cadherin-12 OS=Mus musculus OX=10090 GN=Cdh12 PE=2 SV=1</t>
  </si>
  <si>
    <t>CAGE1_MOUSE</t>
  </si>
  <si>
    <t>Cancer-associated gene 1 protein homolog OS=Mus musculus OX=10090 GN=Cage1 PE=1 SV=2</t>
  </si>
  <si>
    <t>CBLN4_MOUSE</t>
  </si>
  <si>
    <t>Cerebellin-4 OS=Mus musculus OX=10090 GN=Cbln4 PE=1 SV=1</t>
  </si>
  <si>
    <t>CC198_MOUSE</t>
  </si>
  <si>
    <t>Uncharacterized protein CCDC198 OS=Mus musculus OX=10090 GN=Ccdc198 PE=2 SV=3</t>
  </si>
  <si>
    <t>CCM2_MOUSE</t>
  </si>
  <si>
    <t>Cerebral cavernous malformations protein 2 homolog OS=Mus musculus OX=10090 GN=Ccm2 PE=1 SV=1</t>
  </si>
  <si>
    <t>CCPG1_MOUSE</t>
  </si>
  <si>
    <t>Cell cycle progression protein 1 OS=Mus musculus OX=10090 GN=Ccpg1 PE=1 SV=2</t>
  </si>
  <si>
    <t>CD11B_MOUSE</t>
  </si>
  <si>
    <t>Cyclin-dependent kinase 11B OS=Mus musculus OX=10090 GN=Cdk11b PE=1 SV=2</t>
  </si>
  <si>
    <t>CD158_MOUSE</t>
  </si>
  <si>
    <t>Coiled-coil domain-containing protein 158 OS=Mus musculus OX=10090 GN=Ccdc158 PE=2 SV=1</t>
  </si>
  <si>
    <t>CDK16_MOUSE</t>
  </si>
  <si>
    <t>Cyclin-dependent kinase 16 OS=Mus musculus OX=10090 GN=Cdk16 PE=1 SV=1</t>
  </si>
  <si>
    <t>CE290_MOUSE;UBA6_MOUSE</t>
  </si>
  <si>
    <t>Centrosomal protein of 290 kDa OS=Mus musculus OX=10090 GN=Cep290 PE=1 SV=2</t>
  </si>
  <si>
    <t>CELF6_MOUSE</t>
  </si>
  <si>
    <t>CUGBP Elav-like family member 6 OS=Mus musculus OX=10090 GN=Celf6 PE=2 SV=1</t>
  </si>
  <si>
    <t>CFA45_MOUSE</t>
  </si>
  <si>
    <t>Cilia- and flagella-associated protein 45 OS=Mus musculus OX=10090 GN=Cfap45 PE=1 SV=1</t>
  </si>
  <si>
    <t>CHD6_MOUSE</t>
  </si>
  <si>
    <t>Chromodomain-helicase-DNA-binding protein 6 OS=Mus musculus OX=10090 GN=Chd6 PE=1 SV=1</t>
  </si>
  <si>
    <t>CHM2B_MOUSE</t>
  </si>
  <si>
    <t>Charged multivesicular body protein 2b OS=Mus musculus OX=10090 GN=Chmp2b PE=1 SV=1</t>
  </si>
  <si>
    <t>CL004_MOUSE</t>
  </si>
  <si>
    <t>Protein C12orf4 homolog OS=Mus musculus OX=10090 GN=D6Wsu163e PE=1 SV=1</t>
  </si>
  <si>
    <t>CLCN5_MOUSE</t>
  </si>
  <si>
    <t>H(+)/Cl(-) exchange transporter 5 OS=Mus musculus OX=10090 GN=Clcn5 PE=1 SV=2</t>
  </si>
  <si>
    <t>CLU_MOUSE</t>
  </si>
  <si>
    <t>Clustered mitochondria protein homolog OS=Mus musculus OX=10090 GN=Cluh PE=1 SV=2</t>
  </si>
  <si>
    <t>CMC2_MOUSE</t>
  </si>
  <si>
    <t>Calcium-binding mitochondrial carrier protein Aralar2 OS=Mus musculus OX=10090 GN=Slc25a13 PE=1 SV=1</t>
  </si>
  <si>
    <t>CNDD3_MOUSE</t>
  </si>
  <si>
    <t>Condensin-2 complex subunit D3 OS=Mus musculus OX=10090 GN=Ncapd3 PE=1 SV=3</t>
  </si>
  <si>
    <t>CP141_MOUSE</t>
  </si>
  <si>
    <t>Protein CFAP141 OS=Mus musculus OX=10090 GN=Cfap141 PE=4 SV=2</t>
  </si>
  <si>
    <t>CPNE3_MOUSE</t>
  </si>
  <si>
    <t>Copine-3 OS=Mus musculus OX=10090 GN=Cpne3 PE=1 SV=2</t>
  </si>
  <si>
    <t>CRCC2_MOUSE</t>
  </si>
  <si>
    <t>Ciliary rootlet coiled-coil protein 2 OS=Mus musculus OX=10090 GN=Crocc2 PE=3 SV=2</t>
  </si>
  <si>
    <t>CSN7A_MOUSE</t>
  </si>
  <si>
    <t>COP9 signalosome complex subunit 7a OS=Mus musculus OX=10090 GN=Cops7a PE=1 SV=2</t>
  </si>
  <si>
    <t>CYH1_MOUSE</t>
  </si>
  <si>
    <t>Cytohesin-1 OS=Mus musculus OX=10090 GN=Cyth1 PE=1 SV=2</t>
  </si>
  <si>
    <t>DAPLE_MOUSE</t>
  </si>
  <si>
    <t>Protein Daple OS=Mus musculus OX=10090 GN=Ccdc88c PE=1 SV=1</t>
  </si>
  <si>
    <t>DEP1A_MOUSE</t>
  </si>
  <si>
    <t>DEP domain-containing protein 1A OS=Mus musculus OX=10090 GN=Depdc1a PE=1 SV=1</t>
  </si>
  <si>
    <t>DMXL1_MOUSE</t>
  </si>
  <si>
    <t>DmX-like protein 1 OS=Mus musculus OX=10090 GN=Dmxl1 PE=1 SV=1</t>
  </si>
  <si>
    <t>DNA2_MOUSE</t>
  </si>
  <si>
    <t>DNA replication ATP-dependent helicase/nuclease DNA2 OS=Mus musculus OX=10090 GN=Dna2 PE=1 SV=2</t>
  </si>
  <si>
    <t>DNAI1_MOUSE</t>
  </si>
  <si>
    <t>Dynein axonemal intermediate chain 1 OS=Mus musculus OX=10090 GN=Dnai1 PE=1 SV=1</t>
  </si>
  <si>
    <t>DNMT1_MOUSE</t>
  </si>
  <si>
    <t>DNA (cytosine-5)-methyltransferase 1 OS=Mus musculus OX=10090 GN=Dnmt1 PE=1 SV=5</t>
  </si>
  <si>
    <t>DOC2A_MOUSE</t>
  </si>
  <si>
    <t>Double C2-like domain-containing protein alpha OS=Mus musculus OX=10090 GN=Doc2a PE=2 SV=1</t>
  </si>
  <si>
    <t>DOCK6_MOUSE</t>
  </si>
  <si>
    <t>Dedicator of cytokinesis protein 6 OS=Mus musculus OX=10090 GN=Dock6 PE=1 SV=4</t>
  </si>
  <si>
    <t>DRP2_MOUSE</t>
  </si>
  <si>
    <t>Dystrophin-related protein 2 OS=Mus musculus OX=10090 GN=Drp2 PE=1 SV=1</t>
  </si>
  <si>
    <t>DYLT2_MOUSE</t>
  </si>
  <si>
    <t>Dynein light chain Tctex-type protein 2 OS=Mus musculus OX=10090 GN=Dynlt2 PE=1 SV=2</t>
  </si>
  <si>
    <t>ECHD2_MOUSE</t>
  </si>
  <si>
    <t>Enoyl-CoA hydratase domain-containing protein 2, mitochondrial OS=Mus musculus OX=10090 GN=Echdc2 PE=1 SV=2</t>
  </si>
  <si>
    <t>EFR3A_MOUSE</t>
  </si>
  <si>
    <t>Protein EFR3 homolog A OS=Mus musculus OX=10090 GN=Efr3a PE=1 SV=1</t>
  </si>
  <si>
    <t>EHD2_MOUSE</t>
  </si>
  <si>
    <t>EH domain-containing protein 2 OS=Mus musculus OX=10090 GN=Ehd2 PE=1 SV=1</t>
  </si>
  <si>
    <t>ENOB_MOUSE</t>
  </si>
  <si>
    <t>Beta-enolase OS=Mus musculus OX=10090 GN=Eno3 PE=1 SV=3</t>
  </si>
  <si>
    <t>EPHA3_MOUSE</t>
  </si>
  <si>
    <t>Ephrin type-A receptor 3 OS=Mus musculus OX=10090 GN=Epha3 PE=1 SV=1</t>
  </si>
  <si>
    <t>EPHA7_MOUSE</t>
  </si>
  <si>
    <t>Ephrin type-A receptor 7 OS=Mus musculus OX=10090 GN=Epha7 PE=1 SV=2</t>
  </si>
  <si>
    <t>EPHB1_MOUSE</t>
  </si>
  <si>
    <t>Ephrin type-B receptor 1 OS=Mus musculus OX=10090 GN=Ephb1 PE=1 SV=1</t>
  </si>
  <si>
    <t>EPHB2_MOUSE;EPHA2_MOUSE;BTK_MOUSE</t>
  </si>
  <si>
    <t>Ephrin type-B receptor 2 OS=Mus musculus OX=10090 GN=Ephb2 PE=1 SV=3</t>
  </si>
  <si>
    <t>EPHB6_MOUSE</t>
  </si>
  <si>
    <t>Ephrin type-B receptor 6 OS=Mus musculus OX=10090 GN=Ephb6 PE=2 SV=4</t>
  </si>
  <si>
    <t>EPN3_MOUSE</t>
  </si>
  <si>
    <t>Epsin-3 OS=Mus musculus OX=10090 GN=Epn3 PE=1 SV=1</t>
  </si>
  <si>
    <t>ERO1B_MOUSE</t>
  </si>
  <si>
    <t>ERO1-like protein beta OS=Mus musculus OX=10090 GN=Ero1b PE=1 SV=1</t>
  </si>
  <si>
    <t>FANCI_MOUSE</t>
  </si>
  <si>
    <t>Fanconi anemia group I protein homolog OS=Mus musculus OX=10090 GN=Fanci PE=1 SV=2</t>
  </si>
  <si>
    <t>FAT4_MOUSE</t>
  </si>
  <si>
    <t>Protocadherin Fat 4 OS=Mus musculus OX=10090 GN=Fat4 PE=1 SV=2</t>
  </si>
  <si>
    <t>FCHO1_MOUSE</t>
  </si>
  <si>
    <t>F-BAR domain only protein 1 OS=Mus musculus OX=10090 GN=Fcho1 PE=1 SV=2</t>
  </si>
  <si>
    <t>FMNL3_MOUSE</t>
  </si>
  <si>
    <t>Formin-like protein 3 OS=Mus musculus OX=10090 GN=Fmnl3 PE=1 SV=2</t>
  </si>
  <si>
    <t>FSD1L_MOUSE</t>
  </si>
  <si>
    <t>FSD1-like protein OS=Mus musculus OX=10090 GN=Fsd1l PE=1 SV=2</t>
  </si>
  <si>
    <t>FUND1_MOUSE</t>
  </si>
  <si>
    <t>FUN14 domain-containing protein 1 OS=Mus musculus OX=10090 GN=Fundc1 PE=1 SV=1</t>
  </si>
  <si>
    <t>GNA14_MOUSE</t>
  </si>
  <si>
    <t>Guanine nucleotide-binding protein subunit alpha-14 OS=Mus musculus OX=10090 GN=Gna14 PE=1 SV=2</t>
  </si>
  <si>
    <t>GNAT2_MOUSE</t>
  </si>
  <si>
    <t>Guanine nucleotide-binding protein G(t) subunit alpha-2 OS=Mus musculus OX=10090 GN=Gnat2 PE=2 SV=2</t>
  </si>
  <si>
    <t>GNAT3_MOUSE</t>
  </si>
  <si>
    <t>Guanine nucleotide-binding protein G(t) subunit alpha-3 OS=Mus musculus OX=10090 GN=Gnat3 PE=1 SV=2</t>
  </si>
  <si>
    <t>GP161_MOUSE</t>
  </si>
  <si>
    <t>G-protein coupled receptor 161 OS=Mus musculus OX=10090 GN=Gpr161 PE=1 SV=1</t>
  </si>
  <si>
    <t>GRID2_MOUSE</t>
  </si>
  <si>
    <t>Glutamate receptor ionotropic, delta-2 OS=Mus musculus OX=10090 GN=Grid2 PE=1 SV=1</t>
  </si>
  <si>
    <t>GSTM4_MOUSE</t>
  </si>
  <si>
    <t>Glutathione S-transferase Mu 4 OS=Mus musculus OX=10090 GN=Gstm4 PE=1 SV=1</t>
  </si>
  <si>
    <t>H1T_MOUSE</t>
  </si>
  <si>
    <t>Histone H1t OS=Mus musculus OX=10090 GN=H1-6 PE=1 SV=4</t>
  </si>
  <si>
    <t>H2AX_MOUSE</t>
  </si>
  <si>
    <t>Histone H2AX OS=Mus musculus OX=10090 GN=H2ax PE=1 SV=2</t>
  </si>
  <si>
    <t>H2B1B_MOUSE;H2B1A_MOUSE</t>
  </si>
  <si>
    <t>Histone H2B type 1-B OS=Mus musculus OX=10090 GN=H2bc3 PE=1 SV=3</t>
  </si>
  <si>
    <t>H31_MOUSE</t>
  </si>
  <si>
    <t>Histone H3.1 OS=Mus musculus OX=10090 GN=H3c1 PE=1 SV=2</t>
  </si>
  <si>
    <t>H32_MOUSE</t>
  </si>
  <si>
    <t>Histone H3.2 OS=Mus musculus OX=10090 GN=H3c2 PE=1 SV=2</t>
  </si>
  <si>
    <t>HCFC1_MOUSE</t>
  </si>
  <si>
    <t>Host cell factor 1 OS=Mus musculus OX=10090 GN=Hcfc1 PE=1 SV=2</t>
  </si>
  <si>
    <t>HECW1_MOUSE</t>
  </si>
  <si>
    <t>E3 ubiquitin-protein ligase HECW1 OS=Mus musculus OX=10090 GN=Hecw1 PE=1 SV=3</t>
  </si>
  <si>
    <t>HEMO_MOUSE</t>
  </si>
  <si>
    <t>Hemopexin OS=Mus musculus OX=10090 GN=Hpx PE=1 SV=2</t>
  </si>
  <si>
    <t>HID1_MOUSE</t>
  </si>
  <si>
    <t>Protein HID1 OS=Mus musculus OX=10090 GN=Hid1 PE=1 SV=1</t>
  </si>
  <si>
    <t>HOGA1_MOUSE</t>
  </si>
  <si>
    <t>4-hydroxy-2-oxoglutarate aldolase, mitochondrial OS=Mus musculus OX=10090 GN=Hoga1 PE=1 SV=1</t>
  </si>
  <si>
    <t>HS71L_MOUSE</t>
  </si>
  <si>
    <t>Heat shock 70 kDa protein 1-like OS=Mus musculus OX=10090 GN=Hspa1l PE=1 SV=4</t>
  </si>
  <si>
    <t>HYDIN_MOUSE</t>
  </si>
  <si>
    <t>Hydrocephalus-inducing protein OS=Mus musculus OX=10090 GN=Hydin PE=1 SV=2</t>
  </si>
  <si>
    <t>IF27B_MOUSE</t>
  </si>
  <si>
    <t>Interferon alpha-inducible protein 27-like protein 2B OS=Mus musculus OX=10090 GN=Ifi27l2b PE=1 SV=1</t>
  </si>
  <si>
    <t>IKBL1_MOUSE</t>
  </si>
  <si>
    <t>NF-kappa-B inhibitor-like protein 1 OS=Mus musculus OX=10090 GN=Nfkbil1 PE=2 SV=1</t>
  </si>
  <si>
    <t>IL19_MOUSE</t>
  </si>
  <si>
    <t>Interleukin-19 OS=Mus musculus OX=10090 GN=Il19 PE=2 SV=1</t>
  </si>
  <si>
    <t>IPKG_MOUSE</t>
  </si>
  <si>
    <t>cAMP-dependent protein kinase inhibitor gamma OS=Mus musculus OX=10090 GN=Pkig PE=1 SV=1</t>
  </si>
  <si>
    <t>IQGA2_MOUSE</t>
  </si>
  <si>
    <t>Ras GTPase-activating-like protein IQGAP2 OS=Mus musculus OX=10090 GN=Iqgap2 PE=1 SV=2</t>
  </si>
  <si>
    <t>IRGM1_MOUSE</t>
  </si>
  <si>
    <t>Immunity-related GTPase family M protein 1 OS=Mus musculus OX=10090 GN=Irgm1 PE=1 SV=1</t>
  </si>
  <si>
    <t>ITPR2_MOUSE;SIR3_MOUSE</t>
  </si>
  <si>
    <t>Inositol 1,4,5-trisphosphate receptor type 2 OS=Mus musculus OX=10090 GN=Itpr2 PE=1 SV=4</t>
  </si>
  <si>
    <t>JHD2C_MOUSE</t>
  </si>
  <si>
    <t>Probable JmjC domain-containing histone demethylation protein 2C OS=Mus musculus OX=10090 GN=Jmjd1c PE=1 SV=3</t>
  </si>
  <si>
    <t>K1C13_MOUSE</t>
  </si>
  <si>
    <t>Keratin, type I cytoskeletal 13 OS=Mus musculus OX=10090 GN=Krt13 PE=1 SV=2</t>
  </si>
  <si>
    <t>K1C15_MOUSE</t>
  </si>
  <si>
    <t>Keratin, type I cytoskeletal 15 OS=Mus musculus OX=10090 GN=Krt15 PE=1 SV=2</t>
  </si>
  <si>
    <t>K1C17_MOUSE;K1C18_MOUSE</t>
  </si>
  <si>
    <t>Keratin, type I cytoskeletal 17 OS=Mus musculus OX=10090 GN=Krt17 PE=1 SV=3</t>
  </si>
  <si>
    <t>K1C19_MOUSE</t>
  </si>
  <si>
    <t>Keratin, type I cytoskeletal 19 OS=Mus musculus OX=10090 GN=Krt19 PE=1 SV=1</t>
  </si>
  <si>
    <t>K1C20_MOUSE</t>
  </si>
  <si>
    <t>Keratin, type I cytoskeletal 20 OS=Mus musculus OX=10090 GN=Krt20 PE=1 SV=1</t>
  </si>
  <si>
    <t>K2C7_MOUSE</t>
  </si>
  <si>
    <t>Keratin, type II cytoskeletal 7 OS=Mus musculus OX=10090 GN=Krt7 PE=1 SV=1</t>
  </si>
  <si>
    <t>K2C8_MOUSE</t>
  </si>
  <si>
    <t>Keratin, type II cytoskeletal 8 OS=Mus musculus OX=10090 GN=Krt8 PE=1 SV=4</t>
  </si>
  <si>
    <t>K2C74_MOUSE</t>
  </si>
  <si>
    <t>Keratin, type II cytoskeletal 74 OS=Mus musculus OX=10090 GN=Krt74 PE=3 SV=1</t>
  </si>
  <si>
    <t>KANK2_MOUSE</t>
  </si>
  <si>
    <t>KN motif and ankyrin repeat domain-containing protein 2 OS=Mus musculus OX=10090 GN=Kank2 PE=1 SV=1</t>
  </si>
  <si>
    <t>KCIP4_MOUSE</t>
  </si>
  <si>
    <t>Kv channel-interacting protein 4 OS=Mus musculus OX=10090 GN=Kcnip4 PE=1 SV=1</t>
  </si>
  <si>
    <t>KCNC2_MOUSE</t>
  </si>
  <si>
    <t>Potassium voltage-gated channel subfamily C member 2 OS=Mus musculus OX=10090 GN=Kcnc2 PE=1 SV=1</t>
  </si>
  <si>
    <t>KCNQ5_MOUSE</t>
  </si>
  <si>
    <t>Potassium voltage-gated channel subfamily KQT member 5 OS=Mus musculus OX=10090 GN=Kcnq5 PE=1 SV=2</t>
  </si>
  <si>
    <t>KCTD8_MOUSE</t>
  </si>
  <si>
    <t>BTB/POZ domain-containing protein KCTD8 OS=Mus musculus OX=10090 GN=Kctd8 PE=1 SV=1</t>
  </si>
  <si>
    <t>KI21B_MOUSE</t>
  </si>
  <si>
    <t>Kinesin-like protein KIF21B OS=Mus musculus OX=10090 GN=Kif21b PE=1 SV=2</t>
  </si>
  <si>
    <t>KIF1B_MOUSE</t>
  </si>
  <si>
    <t>Kinesin-like protein KIF1B OS=Mus musculus OX=10090 GN=Kif1b PE=1 SV=2</t>
  </si>
  <si>
    <t>KIF1C_MOUSE</t>
  </si>
  <si>
    <t>Kinesin-like protein KIF1C OS=Mus musculus OX=10090 GN=Kif1c PE=1 SV=2</t>
  </si>
  <si>
    <t>KIF4_MOUSE</t>
  </si>
  <si>
    <t>Chromosome-associated kinesin KIF4 OS=Mus musculus OX=10090 GN=Kif4 PE=1 SV=3</t>
  </si>
  <si>
    <t>KIF5A_MOUSE</t>
  </si>
  <si>
    <t>Kinesin heavy chain isoform 5A OS=Mus musculus OX=10090 GN=Kif5a PE=1 SV=3</t>
  </si>
  <si>
    <t>KIF27_MOUSE</t>
  </si>
  <si>
    <t>Kinesin-like protein KIF27 OS=Mus musculus OX=10090 GN=Kif27 PE=1 SV=1</t>
  </si>
  <si>
    <t>KMT2A_MOUSE</t>
  </si>
  <si>
    <t>Histone-lysine N-methyltransferase 2A OS=Mus musculus OX=10090 GN=Kmt2a PE=1 SV=3</t>
  </si>
  <si>
    <t>KPB1_MOUSE</t>
  </si>
  <si>
    <t>Phosphorylase b kinase regulatory subunit alpha, skeletal muscle isoform OS=Mus musculus OX=10090 GN=Phka1 PE=1 SV=3</t>
  </si>
  <si>
    <t>KPBB_MOUSE</t>
  </si>
  <si>
    <t>Phosphorylase b kinase regulatory subunit beta OS=Mus musculus OX=10090 GN=Phkb PE=1 SV=1</t>
  </si>
  <si>
    <t>KPCT_MOUSE</t>
  </si>
  <si>
    <t>Protein kinase C theta type OS=Mus musculus OX=10090 GN=Prkcq PE=1 SV=1</t>
  </si>
  <si>
    <t>KRT85_MOUSE;KRT81_MOUSE</t>
  </si>
  <si>
    <t>Keratin, type II cuticular Hb5 OS=Mus musculus OX=10090 GN=Krt85 PE=1 SV=2</t>
  </si>
  <si>
    <t>LAT4_MOUSE</t>
  </si>
  <si>
    <t>Large neutral amino acids transporter small subunit 4 OS=Mus musculus OX=10090 GN=Slc43a2 PE=1 SV=1</t>
  </si>
  <si>
    <t>LC7L2_MOUSE</t>
  </si>
  <si>
    <t>Putative RNA-binding protein Luc7-like 2 OS=Mus musculus OX=10090 GN=Luc7l2 PE=1 SV=1</t>
  </si>
  <si>
    <t>LRC14_MOUSE</t>
  </si>
  <si>
    <t>Leucine-rich repeat-containing protein 14 OS=Mus musculus OX=10090 GN=Lrrc14 PE=1 SV=1</t>
  </si>
  <si>
    <t>M4K4_MOUSE</t>
  </si>
  <si>
    <t>Mitogen-activated protein kinase kinase kinase kinase 4 OS=Mus musculus OX=10090 GN=Map4k4 PE=1 SV=1</t>
  </si>
  <si>
    <t>MAGE1_MOUSE</t>
  </si>
  <si>
    <t>Melanoma-associated antigen E1 OS=Mus musculus OX=10090 GN=Magee1 PE=1 SV=1</t>
  </si>
  <si>
    <t>MARC1_MOUSE</t>
  </si>
  <si>
    <t>Mitochondrial amidoxime-reducing component 1 OS=Mus musculus OX=10090 GN=Mtarc1 PE=1 SV=2</t>
  </si>
  <si>
    <t>MCLN2_MOUSE</t>
  </si>
  <si>
    <t>Mucolipin-2 OS=Mus musculus OX=10090 GN=Mcoln2 PE=1 SV=1</t>
  </si>
  <si>
    <t>MCMBP_MOUSE</t>
  </si>
  <si>
    <t>Mini-chromosome maintenance complex-binding protein OS=Mus musculus OX=10090 GN=Mcmbp PE=1 SV=1</t>
  </si>
  <si>
    <t>MERL_MOUSE</t>
  </si>
  <si>
    <t>Merlin OS=Mus musculus OX=10090 GN=Nf2 PE=1 SV=2</t>
  </si>
  <si>
    <t>MICA3_MOUSE</t>
  </si>
  <si>
    <t>[F-actin]-monooxygenase MICAL3 OS=Mus musculus OX=10090 GN=Mical3 PE=1 SV=2</t>
  </si>
  <si>
    <t>MMP23_MOUSE</t>
  </si>
  <si>
    <t>Matrix metalloproteinase-23 OS=Mus musculus OX=10090 GN=Mmp23 PE=2 SV=1</t>
  </si>
  <si>
    <t>MOCS3_MOUSE</t>
  </si>
  <si>
    <t>Adenylyltransferase and sulfurtransferase MOCS3 OS=Mus musculus OX=10090 GN=Mocs3 PE=1 SV=1</t>
  </si>
  <si>
    <t>MRP1_MOUSE</t>
  </si>
  <si>
    <t>Multidrug resistance-associated protein 1 OS=Mus musculus OX=10090 GN=Abcc1 PE=1 SV=1</t>
  </si>
  <si>
    <t>MTHSD_MOUSE</t>
  </si>
  <si>
    <t>Methenyltetrahydrofolate synthase domain-containing protein OS=Mus musculus OX=10090 GN=Mthfsd PE=2 SV=1</t>
  </si>
  <si>
    <t>MUL1_MOUSE</t>
  </si>
  <si>
    <t>Mitochondrial ubiquitin ligase activator of NFKB 1 OS=Mus musculus OX=10090 GN=Mul1 PE=1 SV=2</t>
  </si>
  <si>
    <t>MX1B_MOUSE</t>
  </si>
  <si>
    <t>Interferon-induced GTP-binding protein Mx1 OS=Mus musculus OX=10090 GN=Mx1 PE=1 SV=1</t>
  </si>
  <si>
    <t>MYCN_MOUSE</t>
  </si>
  <si>
    <t>N-myc proto-oncogene protein OS=Mus musculus OX=10090 GN=Mycn PE=2 SV=2</t>
  </si>
  <si>
    <t>MYH11_MOUSE</t>
  </si>
  <si>
    <t>Myosin-11 OS=Mus musculus OX=10090 GN=Myh11 PE=1 SV=1</t>
  </si>
  <si>
    <t>MYO1F_MOUSE</t>
  </si>
  <si>
    <t>Unconventional myosin-If OS=Mus musculus OX=10090 GN=Myo1f PE=1 SV=1</t>
  </si>
  <si>
    <t>MYO15_MOUSE</t>
  </si>
  <si>
    <t>Unconventional myosin-XV OS=Mus musculus OX=10090 GN=Myo15a PE=1 SV=2</t>
  </si>
  <si>
    <t>NB5R4_MOUSE</t>
  </si>
  <si>
    <t>Cytochrome b5 reductase 4 OS=Mus musculus OX=10090 GN=Cyb5r4 PE=2 SV=3</t>
  </si>
  <si>
    <t>NCOA5_MOUSE</t>
  </si>
  <si>
    <t>Nuclear receptor coactivator 5 OS=Mus musculus OX=10090 GN=Ncoa5 PE=1 SV=1</t>
  </si>
  <si>
    <t>NEMF_MOUSE</t>
  </si>
  <si>
    <t>Ribosome quality control complex subunit NEMF OS=Mus musculus OX=10090 GN=Nemf PE=1 SV=2</t>
  </si>
  <si>
    <t>NIN_MOUSE</t>
  </si>
  <si>
    <t>Ninein OS=Mus musculus OX=10090 GN=Nin PE=1 SV=4</t>
  </si>
  <si>
    <t>NINL_MOUSE</t>
  </si>
  <si>
    <t>Ninein-like protein OS=Mus musculus OX=10090 GN=Ninl PE=1 SV=3</t>
  </si>
  <si>
    <t>NOE3_MOUSE</t>
  </si>
  <si>
    <t>Noelin-3 OS=Mus musculus OX=10090 GN=Olfm3 PE=1 SV=1</t>
  </si>
  <si>
    <t>ODPAT_MOUSE</t>
  </si>
  <si>
    <t>Pyruvate dehydrogenase E1 component subunit alpha, testis-specific form, mitochondrial OS=Mus musculus OX=10090 GN=Pdha2 PE=1 SV=1</t>
  </si>
  <si>
    <t>PARP1_MOUSE</t>
  </si>
  <si>
    <t>Poly [ADP-ribose] polymerase 1 OS=Mus musculus OX=10090 GN=Parp1 PE=1 SV=3</t>
  </si>
  <si>
    <t>PGK2_MOUSE</t>
  </si>
  <si>
    <t>Phosphoglycerate kinase 2 OS=Mus musculus OX=10090 GN=Pgk2 PE=1 SV=4</t>
  </si>
  <si>
    <t>PHOCN_MOUSE</t>
  </si>
  <si>
    <t>MOB-like protein phocein OS=Mus musculus OX=10090 GN=Mob4 PE=1 SV=1</t>
  </si>
  <si>
    <t>PIRC1_MOUSE</t>
  </si>
  <si>
    <t>Piercer of microtubule wall 1 protein OS=Mus musculus OX=10090 GN=Pierce1 PE=2 SV=1</t>
  </si>
  <si>
    <t>PLCH1_MOUSE</t>
  </si>
  <si>
    <t>1-phosphatidylinositol 4,5-bisphosphate phosphodiesterase eta-1 OS=Mus musculus OX=10090 GN=Plch1 PE=2 SV=1</t>
  </si>
  <si>
    <t>PLCX2_MOUSE</t>
  </si>
  <si>
    <t>PI-PLC X domain-containing protein 2 OS=Mus musculus OX=10090 GN=Plcxd2 PE=2 SV=1</t>
  </si>
  <si>
    <t>PLXA3_MOUSE</t>
  </si>
  <si>
    <t>Plexin-A3 OS=Mus musculus OX=10090 GN=Plxna3 PE=1 SV=2</t>
  </si>
  <si>
    <t>PP4R4_MOUSE</t>
  </si>
  <si>
    <t>Serine/threonine-protein phosphatase 4 regulatory subunit 4 OS=Mus musculus OX=10090 GN=Ppp4r4 PE=1 SV=2</t>
  </si>
  <si>
    <t>PP12C_MOUSE</t>
  </si>
  <si>
    <t>Protein phosphatase 1 regulatory subunit 12C OS=Mus musculus OX=10090 GN=Ppp1r12c PE=1 SV=1</t>
  </si>
  <si>
    <t>PRC2B_MOUSE</t>
  </si>
  <si>
    <t>Protein PRRC2B OS=Mus musculus OX=10090 GN=Prrc2b PE=1 SV=1</t>
  </si>
  <si>
    <t>PRD15_MOUSE</t>
  </si>
  <si>
    <t>PR domain zinc finger protein 15 OS=Mus musculus OX=10090 GN=Prdm15 PE=1 SV=1</t>
  </si>
  <si>
    <t>PRXD1_MOUSE</t>
  </si>
  <si>
    <t>Prolyl-tRNA synthetase associated domain-containing protein 1 OS=Mus musculus OX=10090 GN=Prorsd1 PE=1 SV=1</t>
  </si>
  <si>
    <t>PSB8_MOUSE</t>
  </si>
  <si>
    <t>Proteasome subunit beta type-8 OS=Mus musculus OX=10090 GN=Psmb8 PE=1 SV=2</t>
  </si>
  <si>
    <t>PUM1_MOUSE</t>
  </si>
  <si>
    <t>Pumilio homolog 1 OS=Mus musculus OX=10090 GN=Pum1 PE=1 SV=2</t>
  </si>
  <si>
    <t>PYGL_MOUSE</t>
  </si>
  <si>
    <t>Glycogen phosphorylase, liver form OS=Mus musculus OX=10090 GN=Pygl PE=1 SV=4</t>
  </si>
  <si>
    <t>RAB3D_MOUSE</t>
  </si>
  <si>
    <t>Ras-related protein Rab-3D OS=Mus musculus OX=10090 GN=Rab3d PE=1 SV=1</t>
  </si>
  <si>
    <t>RAB13_MOUSE</t>
  </si>
  <si>
    <t>Ras-related protein Rab-13 OS=Mus musculus OX=10090 GN=Rab13 PE=1 SV=1</t>
  </si>
  <si>
    <t>RAF1_MOUSE</t>
  </si>
  <si>
    <t>RAF proto-oncogene serine/threonine-protein kinase OS=Mus musculus OX=10090 GN=Raf1 PE=1 SV=2</t>
  </si>
  <si>
    <t>RAP2C_MOUSE</t>
  </si>
  <si>
    <t>Ras-related protein Rap-2c OS=Mus musculus OX=10090 GN=Rap2c PE=1 SV=1</t>
  </si>
  <si>
    <t>RASN_MOUSE</t>
  </si>
  <si>
    <t>GTPase NRas OS=Mus musculus OX=10090 GN=Nras PE=1 SV=1</t>
  </si>
  <si>
    <t>RB15B_MOUSE</t>
  </si>
  <si>
    <t>Putative RNA-binding protein 15B OS=Mus musculus OX=10090 GN=Rbm15b PE=1 SV=2</t>
  </si>
  <si>
    <t>RBM15_MOUSE</t>
  </si>
  <si>
    <t>RNA-binding protein 15 OS=Mus musculus OX=10090 GN=Rbm15 PE=1 SV=1</t>
  </si>
  <si>
    <t>RFA1_MOUSE</t>
  </si>
  <si>
    <t>Replication protein A 70 kDa DNA-binding subunit OS=Mus musculus OX=10090 GN=Rpa1 PE=1 SV=1</t>
  </si>
  <si>
    <t>RGL3_MOUSE</t>
  </si>
  <si>
    <t>Ral guanine nucleotide dissociation stimulator-like 3 OS=Mus musculus OX=10090 GN=Rgl3 PE=1 SV=2</t>
  </si>
  <si>
    <t>RHG05_MOUSE</t>
  </si>
  <si>
    <t>Rho GTPase-activating protein 5 OS=Mus musculus OX=10090 GN=Arhgap5 PE=1 SV=2</t>
  </si>
  <si>
    <t>RHG06_MOUSE</t>
  </si>
  <si>
    <t>Rho GTPase-activating protein 6 OS=Mus musculus OX=10090 GN=Arhgap6 PE=1 SV=3</t>
  </si>
  <si>
    <t>RHG33_MOUSE</t>
  </si>
  <si>
    <t>Rho GTPase-activating protein 33 OS=Mus musculus OX=10090 GN=Arhgap33 PE=1 SV=1</t>
  </si>
  <si>
    <t>RHOC_MOUSE</t>
  </si>
  <si>
    <t>Rho-related GTP-binding protein RhoC OS=Mus musculus OX=10090 GN=Rhoc PE=1 SV=2</t>
  </si>
  <si>
    <t>RM40_MOUSE</t>
  </si>
  <si>
    <t>39S ribosomal protein L40, mitochondrial OS=Mus musculus OX=10090 GN=Mrpl40 PE=1 SV=2</t>
  </si>
  <si>
    <t>RN187_MOUSE</t>
  </si>
  <si>
    <t>E3 ubiquitin-protein ligase RNF187 OS=Mus musculus OX=10090 GN=Rnf187 PE=1 SV=2</t>
  </si>
  <si>
    <t>RPC2_MOUSE</t>
  </si>
  <si>
    <t>DNA-directed RNA polymerase III subunit RPC2 OS=Mus musculus OX=10090 GN=Polr3b PE=1 SV=2</t>
  </si>
  <si>
    <t>RPC6_MOUSE</t>
  </si>
  <si>
    <t>DNA-directed RNA polymerase III subunit RPC6 OS=Mus musculus OX=10090 GN=Polr3f PE=1 SV=1</t>
  </si>
  <si>
    <t>RRP1_MOUSE</t>
  </si>
  <si>
    <t>Ribosomal RNA processing protein 1 homolog A OS=Mus musculus OX=10090 GN=Rrp1 PE=1 SV=2</t>
  </si>
  <si>
    <t>RTF1_MOUSE</t>
  </si>
  <si>
    <t>RNA polymerase-associated protein RTF1 homolog OS=Mus musculus OX=10090 GN=Rtf1 PE=1 SV=1</t>
  </si>
  <si>
    <t>RTL9_MOUSE</t>
  </si>
  <si>
    <t>Retrotransposon Gag-like protein 9 OS=Mus musculus OX=10090 GN=Rtl9 PE=2 SV=1</t>
  </si>
  <si>
    <t>RTTN_MOUSE</t>
  </si>
  <si>
    <t>Rotatin OS=Mus musculus OX=10090 GN=Rttn PE=1 SV=2</t>
  </si>
  <si>
    <t>RYR3_MOUSE</t>
  </si>
  <si>
    <t>Ryanodine receptor 3 OS=Mus musculus OX=10090 GN=Ryr3 PE=1 SV=1</t>
  </si>
  <si>
    <t>S12A1_MOUSE</t>
  </si>
  <si>
    <t>Solute carrier family 12 member 1 OS=Mus musculus OX=10090 GN=Slc12a1 PE=1 SV=2</t>
  </si>
  <si>
    <t>S12A4_MOUSE</t>
  </si>
  <si>
    <t>Solute carrier family 12 member 4 OS=Mus musculus OX=10090 GN=Slc12a4 PE=1 SV=2</t>
  </si>
  <si>
    <t>S35E1_MOUSE</t>
  </si>
  <si>
    <t>Solute carrier family 35 member E1 OS=Mus musculus OX=10090 GN=Slc35e1 PE=1 SV=2</t>
  </si>
  <si>
    <t>S36A4_MOUSE</t>
  </si>
  <si>
    <t>Proton-coupled amino acid transporter 4 OS=Mus musculus OX=10090 GN=Slc36a4 PE=2 SV=1</t>
  </si>
  <si>
    <t>SC6A2_MOUSE</t>
  </si>
  <si>
    <t>Sodium-dependent noradrenaline transporter OS=Mus musculus OX=10090 GN=Slc6a2 PE=2 SV=2</t>
  </si>
  <si>
    <t>SC23B_MOUSE</t>
  </si>
  <si>
    <t>Protein transport protein Sec23B OS=Mus musculus OX=10090 GN=Sec23b PE=1 SV=1</t>
  </si>
  <si>
    <t>SCN9A_MOUSE</t>
  </si>
  <si>
    <t>Sodium channel protein type 9 subunit alpha OS=Mus musculus OX=10090 GN=Scn9a PE=1 SV=2</t>
  </si>
  <si>
    <t>SE1L3_MOUSE</t>
  </si>
  <si>
    <t>Protein sel-1 homolog 3 OS=Mus musculus OX=10090 GN=Sel1l3 PE=2 SV=3</t>
  </si>
  <si>
    <t>SEP14_MOUSE</t>
  </si>
  <si>
    <t>Septin-14 OS=Mus musculus OX=10090 GN=Septin14 PE=1 SV=3</t>
  </si>
  <si>
    <t>SGO2_MOUSE</t>
  </si>
  <si>
    <t>Shugoshin 2 OS=Mus musculus OX=10090 GN=Sgo2 PE=1 SV=1</t>
  </si>
  <si>
    <t>SL9A7_MOUSE</t>
  </si>
  <si>
    <t>Sodium/hydrogen exchanger 7 OS=Mus musculus OX=10090 GN=Slc9a7 PE=1 SV=1</t>
  </si>
  <si>
    <t>SLF1_MOUSE</t>
  </si>
  <si>
    <t>SMC5-SMC6 complex localization factor protein 1 OS=Mus musculus OX=10090 GN=Slf1 PE=1 SV=3</t>
  </si>
  <si>
    <t>SMC4_MOUSE</t>
  </si>
  <si>
    <t>Structural maintenance of chromosomes protein 4 OS=Mus musculus OX=10090 GN=Smc4 PE=1 SV=1</t>
  </si>
  <si>
    <t>SMUF1_MOUSE</t>
  </si>
  <si>
    <t>E3 ubiquitin-protein ligase SMURF1 OS=Mus musculus OX=10090 GN=Smurf1 PE=1 SV=2</t>
  </si>
  <si>
    <t>SON_MOUSE</t>
  </si>
  <si>
    <t>Protein SON OS=Mus musculus OX=10090 GN=Son PE=1 SV=2</t>
  </si>
  <si>
    <t>SRGP1_MOUSE</t>
  </si>
  <si>
    <t>SLIT-ROBO Rho GTPase-activating protein 1 OS=Mus musculus OX=10090 GN=Srgap1 PE=1 SV=2</t>
  </si>
  <si>
    <t>SRSF4_MOUSE</t>
  </si>
  <si>
    <t>Serine/arginine-rich splicing factor 4 OS=Mus musculus OX=10090 GN=Srsf4 PE=2 SV=1</t>
  </si>
  <si>
    <t>STAG3_MOUSE</t>
  </si>
  <si>
    <t>Cohesin subunit SA-3 OS=Mus musculus OX=10090 GN=Stag3 PE=1 SV=2</t>
  </si>
  <si>
    <t>STAR9_MOUSE</t>
  </si>
  <si>
    <t>StAR-related lipid transfer protein 9 OS=Mus musculus OX=10090 GN=Stard9 PE=1 SV=2</t>
  </si>
  <si>
    <t>STMN4_MOUSE</t>
  </si>
  <si>
    <t>Stathmin-4 OS=Mus musculus OX=10090 GN=Stmn4 PE=1 SV=1</t>
  </si>
  <si>
    <t>SYDM_MOUSE</t>
  </si>
  <si>
    <t>Aspartate--tRNA ligase, mitochondrial OS=Mus musculus OX=10090 GN=Dars2 PE=1 SV=1</t>
  </si>
  <si>
    <t>SYNE2_MOUSE</t>
  </si>
  <si>
    <t>Nesprin-2 OS=Mus musculus OX=10090 GN=Syne2 PE=1 SV=2</t>
  </si>
  <si>
    <t>SYNJ2_MOUSE</t>
  </si>
  <si>
    <t>Synaptojanin-2 OS=Mus musculus OX=10090 GN=Synj2 PE=1 SV=2</t>
  </si>
  <si>
    <t>SYT5_MOUSE</t>
  </si>
  <si>
    <t>Synaptotagmin-5 OS=Mus musculus OX=10090 GN=Syt5 PE=1 SV=1</t>
  </si>
  <si>
    <t>TAF6L_MOUSE</t>
  </si>
  <si>
    <t>TAF6-like RNA polymerase II p300/CBP-associated factor-associated factor 65 kDa subunit 6L OS=Mus musculus OX=10090 GN=Taf6l PE=1 SV=1</t>
  </si>
  <si>
    <t>TAOK2_MOUSE</t>
  </si>
  <si>
    <t>Serine/threonine-protein kinase TAO2 OS=Mus musculus OX=10090 GN=Taok2 PE=1 SV=3</t>
  </si>
  <si>
    <t>TBA1B_MOUSE</t>
  </si>
  <si>
    <t>Tubulin alpha-1B chain OS=Mus musculus OX=10090 GN=Tuba1b PE=1 SV=2</t>
  </si>
  <si>
    <t>TBB6_MOUSE;TBB1_MOUSE</t>
  </si>
  <si>
    <t>Tubulin beta-6 chain OS=Mus musculus OX=10090 GN=Tubb6 PE=1 SV=1</t>
  </si>
  <si>
    <t>TBCC_MOUSE</t>
  </si>
  <si>
    <t>Tubulin-specific chaperone C OS=Mus musculus OX=10090 GN=Tbcc PE=1 SV=1</t>
  </si>
  <si>
    <t>TCPW_MOUSE</t>
  </si>
  <si>
    <t>T-complex protein 1 subunit zeta-2 OS=Mus musculus OX=10090 GN=Cct6b PE=1 SV=4</t>
  </si>
  <si>
    <t>TGT_MOUSE</t>
  </si>
  <si>
    <t>Queuine tRNA-ribosyltransferase catalytic subunit 1 OS=Mus musculus OX=10090 GN=Qtrt1 PE=1 SV=2</t>
  </si>
  <si>
    <t>TIPRL_MOUSE</t>
  </si>
  <si>
    <t>TIP41-like protein OS=Mus musculus OX=10090 GN=Tiprl PE=1 SV=1</t>
  </si>
  <si>
    <t>TMUB1_MOUSE</t>
  </si>
  <si>
    <t>Transmembrane and ubiquitin-like domain-containing protein 1 OS=Mus musculus OX=10090 GN=Tmub1 PE=1 SV=1</t>
  </si>
  <si>
    <t>TPM4_MOUSE</t>
  </si>
  <si>
    <t>Tropomyosin alpha-4 chain OS=Mus musculus OX=10090 GN=Tpm4 PE=1 SV=3</t>
  </si>
  <si>
    <t>TPRKB_MOUSE</t>
  </si>
  <si>
    <t>EKC/KEOPS complex subunit Tprkb OS=Mus musculus OX=10090 GN=Tprkb PE=1 SV=1</t>
  </si>
  <si>
    <t>TRI60_MOUSE</t>
  </si>
  <si>
    <t>Tripartite motif-containing protein 60 OS=Mus musculus OX=10090 GN=Trim60 PE=1 SV=1</t>
  </si>
  <si>
    <t>TRI62_MOUSE</t>
  </si>
  <si>
    <t>E3 ubiquitin-protein ligase TRIM62 OS=Mus musculus OX=10090 GN=Trim62 PE=2 SV=1</t>
  </si>
  <si>
    <t>TRI68_MOUSE</t>
  </si>
  <si>
    <t>E3 ubiquitin-protein ligase TRIM68 OS=Mus musculus OX=10090 GN=Trim68 PE=2 SV=1</t>
  </si>
  <si>
    <t>TRIR_MOUSE</t>
  </si>
  <si>
    <t>Telomerase RNA component interacting RNase OS=Mus musculus OX=10090 GN=Trir PE=1 SV=1</t>
  </si>
  <si>
    <t>TSN3_MOUSE</t>
  </si>
  <si>
    <t>Tetraspanin-3 OS=Mus musculus OX=10090 GN=Tspan3 PE=1 SV=1</t>
  </si>
  <si>
    <t>TT39A_MOUSE</t>
  </si>
  <si>
    <t>Tetratricopeptide repeat protein 39A OS=Mus musculus OX=10090 GN=Ttc39a PE=2 SV=1</t>
  </si>
  <si>
    <t>UBP4_MOUSE</t>
  </si>
  <si>
    <t>Ubiquitin carboxyl-terminal hydrolase 4 OS=Mus musculus OX=10090 GN=Usp4 PE=1 SV=3</t>
  </si>
  <si>
    <t>USH1G_MOUSE</t>
  </si>
  <si>
    <t>Usher syndrome type-1G protein homolog OS=Mus musculus OX=10090 GN=Ush1g PE=1 SV=1</t>
  </si>
  <si>
    <t>UT14B_MOUSE</t>
  </si>
  <si>
    <t>U3 small nucleolar RNA-associated protein 14 homolog B OS=Mus musculus OX=10090 GN=Utp14b PE=1 SV=2</t>
  </si>
  <si>
    <t>VPP2_MOUSE</t>
  </si>
  <si>
    <t>V-type proton ATPase 116 kDa subunit a 2 OS=Mus musculus OX=10090 GN=Atp6v0a2 PE=1 SV=2</t>
  </si>
  <si>
    <t>WBP1_MOUSE</t>
  </si>
  <si>
    <t>WW domain-binding protein 1 OS=Mus musculus OX=10090 GN=Wbp1 PE=1 SV=2</t>
  </si>
  <si>
    <t>YES_MOUSE</t>
  </si>
  <si>
    <t>Tyrosine-protein kinase Yes OS=Mus musculus OX=10090 GN=Yes1 PE=1 SV=3</t>
  </si>
  <si>
    <t>Z804A_MOUSE</t>
  </si>
  <si>
    <t>Zinc finger protein 804A OS=Mus musculus OX=10090 GN=Znf804a PE=2 SV=1</t>
  </si>
  <si>
    <t>ZC3HA_MOUSE</t>
  </si>
  <si>
    <t>Zinc finger CCCH domain-containing protein 10 OS=Mus musculus OX=10090 GN=Zc3h10 PE=1 SV=1</t>
  </si>
  <si>
    <t>ZC3HD_MOUSE</t>
  </si>
  <si>
    <t>Zinc finger CCCH domain-containing protein 13 OS=Mus musculus OX=10090 GN=Zc3h13 PE=1 SV=1</t>
  </si>
  <si>
    <t>ZCH18_MOUSE</t>
  </si>
  <si>
    <t>Zinc finger CCCH domain-containing protein 18 OS=Mus musculus OX=10090 GN=Zc3h18 PE=1 SV=1</t>
  </si>
  <si>
    <t>ZN710_MOUSE</t>
  </si>
  <si>
    <t>Zinc finger protein 710 OS=Mus musculus OX=10090 GN=Znf710 PE=2 SV=1</t>
  </si>
  <si>
    <t>ZN786_MOUSE</t>
  </si>
  <si>
    <t>Zinc finger protein 786 OS=Mus musculus OX=10090 GN=Znf786 PE=2 SV=1</t>
  </si>
  <si>
    <t>Mean</t>
  </si>
  <si>
    <t>Gene Names</t>
  </si>
  <si>
    <t>GPDM</t>
  </si>
  <si>
    <t>Gpd2</t>
  </si>
  <si>
    <t>DHSD</t>
  </si>
  <si>
    <t>Sdhd</t>
  </si>
  <si>
    <t>C1QA</t>
  </si>
  <si>
    <t>C1qa</t>
  </si>
  <si>
    <t>MIGA2</t>
  </si>
  <si>
    <t>Miga2</t>
  </si>
  <si>
    <t>GPD1L</t>
  </si>
  <si>
    <t>Gpd1l</t>
  </si>
  <si>
    <t>LGUL</t>
  </si>
  <si>
    <t>Glo1</t>
  </si>
  <si>
    <t>PDIP3</t>
  </si>
  <si>
    <t>Poldip3</t>
  </si>
  <si>
    <t>AOFB</t>
  </si>
  <si>
    <t>Maob</t>
  </si>
  <si>
    <t>TXND9</t>
  </si>
  <si>
    <t>Txndc9</t>
  </si>
  <si>
    <t>C1QB</t>
  </si>
  <si>
    <t>C1qb</t>
  </si>
  <si>
    <t>PGK1</t>
  </si>
  <si>
    <t>Pgk1</t>
  </si>
  <si>
    <t>NEUR1</t>
  </si>
  <si>
    <t>Neu1</t>
  </si>
  <si>
    <t>NDK3</t>
  </si>
  <si>
    <t>Nme3</t>
  </si>
  <si>
    <t>KLC1</t>
  </si>
  <si>
    <t>Klc1</t>
  </si>
  <si>
    <t>NAA25</t>
  </si>
  <si>
    <t>Naa25</t>
  </si>
  <si>
    <t>GHC1</t>
  </si>
  <si>
    <t>Slc25a22</t>
  </si>
  <si>
    <t>CTBP1</t>
  </si>
  <si>
    <t>Ctbp1</t>
  </si>
  <si>
    <t>S4A10</t>
  </si>
  <si>
    <t>Slc4a10</t>
  </si>
  <si>
    <t>VIAAT</t>
  </si>
  <si>
    <t>Slc32a1</t>
  </si>
  <si>
    <t>DAAM2</t>
  </si>
  <si>
    <t>Daam2</t>
  </si>
  <si>
    <t>ABCAD</t>
  </si>
  <si>
    <t>Abca13</t>
  </si>
  <si>
    <t>AP2B1</t>
  </si>
  <si>
    <t>Ap2b1</t>
  </si>
  <si>
    <t>TM256</t>
  </si>
  <si>
    <t>Tmem256</t>
  </si>
  <si>
    <t>AAKB2</t>
  </si>
  <si>
    <t>Prkab2</t>
  </si>
  <si>
    <t>FBCD1</t>
  </si>
  <si>
    <t>Fibcd1</t>
  </si>
  <si>
    <t>ACBG1</t>
  </si>
  <si>
    <t>Acsbg1</t>
  </si>
  <si>
    <t>CCNY</t>
  </si>
  <si>
    <t>Ccny</t>
  </si>
  <si>
    <t>NCKX2</t>
  </si>
  <si>
    <t>Slc24a2</t>
  </si>
  <si>
    <t>VDAC3</t>
  </si>
  <si>
    <t>Vdac3</t>
  </si>
  <si>
    <t>AP2A2</t>
  </si>
  <si>
    <t>Ap2a2</t>
  </si>
  <si>
    <t>RL22</t>
  </si>
  <si>
    <t>Rpl22</t>
  </si>
  <si>
    <t>VINC</t>
  </si>
  <si>
    <t>Vcl</t>
  </si>
  <si>
    <t>CHM4B</t>
  </si>
  <si>
    <t>Chmp4b</t>
  </si>
  <si>
    <t>CAMP2</t>
  </si>
  <si>
    <t>Camsap2</t>
  </si>
  <si>
    <t>T10B</t>
  </si>
  <si>
    <t>Timm10b</t>
  </si>
  <si>
    <t>SE6L2</t>
  </si>
  <si>
    <t>Sez6l2</t>
  </si>
  <si>
    <t>SCAM5</t>
  </si>
  <si>
    <t>Scamp5</t>
  </si>
  <si>
    <t>AGM1</t>
  </si>
  <si>
    <t>Pgm3</t>
  </si>
  <si>
    <t>MTCH2</t>
  </si>
  <si>
    <t>Mtch2</t>
  </si>
  <si>
    <t>ARPC4</t>
  </si>
  <si>
    <t>Arpc4</t>
  </si>
  <si>
    <t>ECSIT</t>
  </si>
  <si>
    <t>Ecsit</t>
  </si>
  <si>
    <t>NFL</t>
  </si>
  <si>
    <t>Nefl</t>
  </si>
  <si>
    <t>RELL2</t>
  </si>
  <si>
    <t>Rell2</t>
  </si>
  <si>
    <t>HMGN3</t>
  </si>
  <si>
    <t>Hmgn3</t>
  </si>
  <si>
    <t>RIDA</t>
  </si>
  <si>
    <t>Rida</t>
  </si>
  <si>
    <t>AGK</t>
  </si>
  <si>
    <t>Agk</t>
  </si>
  <si>
    <t>ACOT1</t>
  </si>
  <si>
    <t>Acot1</t>
  </si>
  <si>
    <t>BLVRB</t>
  </si>
  <si>
    <t>Blvrb</t>
  </si>
  <si>
    <t>RHG32</t>
  </si>
  <si>
    <t>Arhgap32</t>
  </si>
  <si>
    <t>PGP</t>
  </si>
  <si>
    <t>Pgp</t>
  </si>
  <si>
    <t>UBC12</t>
  </si>
  <si>
    <t>Ube2m</t>
  </si>
  <si>
    <t>HPCL1</t>
  </si>
  <si>
    <t>Hpcal1</t>
  </si>
  <si>
    <t>SYK</t>
  </si>
  <si>
    <t>Kars1</t>
  </si>
  <si>
    <t>PDPR</t>
  </si>
  <si>
    <t>Pdpr</t>
  </si>
  <si>
    <t>TOM34</t>
  </si>
  <si>
    <t>Tomm34</t>
  </si>
  <si>
    <t>ADDB</t>
  </si>
  <si>
    <t>Add2</t>
  </si>
  <si>
    <t>DLGP3</t>
  </si>
  <si>
    <t>Dlgap3</t>
  </si>
  <si>
    <t>ABRAL</t>
  </si>
  <si>
    <t>Abracl</t>
  </si>
  <si>
    <t>RIMC1</t>
  </si>
  <si>
    <t>Rimoc1</t>
  </si>
  <si>
    <t>EIF3C</t>
  </si>
  <si>
    <t>Eif3c</t>
  </si>
  <si>
    <t>MINY2</t>
  </si>
  <si>
    <t>Mindy2</t>
  </si>
  <si>
    <t>SYCC</t>
  </si>
  <si>
    <t>Cars1</t>
  </si>
  <si>
    <t>EF1A2</t>
  </si>
  <si>
    <t>Eef1a2</t>
  </si>
  <si>
    <t>CSKI1</t>
  </si>
  <si>
    <t>Caskin1</t>
  </si>
  <si>
    <t>REPS1</t>
  </si>
  <si>
    <t>Reps1</t>
  </si>
  <si>
    <t>RM41</t>
  </si>
  <si>
    <t>Mrpl41</t>
  </si>
  <si>
    <t>BEGIN</t>
  </si>
  <si>
    <t>Begain</t>
  </si>
  <si>
    <t>PP2AA</t>
  </si>
  <si>
    <t>Ppp2ca</t>
  </si>
  <si>
    <t>CDN1B</t>
  </si>
  <si>
    <t>Cdkn1b</t>
  </si>
  <si>
    <t>HBA</t>
  </si>
  <si>
    <t>Hba</t>
  </si>
  <si>
    <t>TNPO1</t>
  </si>
  <si>
    <t>Tnpo1</t>
  </si>
  <si>
    <t>NMDE2</t>
  </si>
  <si>
    <t>Grin2b</t>
  </si>
  <si>
    <t>ARL8A</t>
  </si>
  <si>
    <t>Arl8a</t>
  </si>
  <si>
    <t>LRRT1</t>
  </si>
  <si>
    <t>Lrrtm1</t>
  </si>
  <si>
    <t>MIC13</t>
  </si>
  <si>
    <t>Micos13</t>
  </si>
  <si>
    <t>CLH1</t>
  </si>
  <si>
    <t>Cltc</t>
  </si>
  <si>
    <t>EPHB3</t>
  </si>
  <si>
    <t>Ephb3</t>
  </si>
  <si>
    <t>CAPR1</t>
  </si>
  <si>
    <t>Caprin1</t>
  </si>
  <si>
    <t>PHB2</t>
  </si>
  <si>
    <t>Phb2</t>
  </si>
  <si>
    <t>DDX3Y</t>
  </si>
  <si>
    <t>Ddx3y</t>
  </si>
  <si>
    <t>ADCY9</t>
  </si>
  <si>
    <t>Adcy9</t>
  </si>
  <si>
    <t>PACN1</t>
  </si>
  <si>
    <t>Pacsin1</t>
  </si>
  <si>
    <t>NDUAC</t>
  </si>
  <si>
    <t>Ndufa12</t>
  </si>
  <si>
    <t>GTPB1</t>
  </si>
  <si>
    <t>Gtpbp1</t>
  </si>
  <si>
    <t>NFM</t>
  </si>
  <si>
    <t>Nefm</t>
  </si>
  <si>
    <t>FLOT2</t>
  </si>
  <si>
    <t>Flot2</t>
  </si>
  <si>
    <t>H13</t>
  </si>
  <si>
    <t>H1-3</t>
  </si>
  <si>
    <t>RAB4B</t>
  </si>
  <si>
    <t>Rab4b</t>
  </si>
  <si>
    <t>OSTF1</t>
  </si>
  <si>
    <t>Ostf1</t>
  </si>
  <si>
    <t>SMC3</t>
  </si>
  <si>
    <t>Smc3</t>
  </si>
  <si>
    <t>P5I11</t>
  </si>
  <si>
    <t>Trp53i11</t>
  </si>
  <si>
    <t>AKCL2</t>
  </si>
  <si>
    <t>Akr1e2</t>
  </si>
  <si>
    <t>ERP29</t>
  </si>
  <si>
    <t>Erp29</t>
  </si>
  <si>
    <t>SNG3</t>
  </si>
  <si>
    <t>Syngr3</t>
  </si>
  <si>
    <t>ACLY</t>
  </si>
  <si>
    <t>Acly</t>
  </si>
  <si>
    <t>AATM</t>
  </si>
  <si>
    <t>Got2</t>
  </si>
  <si>
    <t>TBB5</t>
  </si>
  <si>
    <t>Tubb5</t>
  </si>
  <si>
    <t>NACAM</t>
  </si>
  <si>
    <t>Naca</t>
  </si>
  <si>
    <t>TR112</t>
  </si>
  <si>
    <t>Trmt112</t>
  </si>
  <si>
    <t>GTR3</t>
  </si>
  <si>
    <t>Slc2a3</t>
  </si>
  <si>
    <t>DCLK1</t>
  </si>
  <si>
    <t>Dclk1</t>
  </si>
  <si>
    <t>ACSL1</t>
  </si>
  <si>
    <t>Acsl1</t>
  </si>
  <si>
    <t>VAS1</t>
  </si>
  <si>
    <t>Atp6ap1</t>
  </si>
  <si>
    <t>MYH14</t>
  </si>
  <si>
    <t>Myh14</t>
  </si>
  <si>
    <t>WDR44</t>
  </si>
  <si>
    <t>Wdr44</t>
  </si>
  <si>
    <t>TOM7</t>
  </si>
  <si>
    <t>Tomm7</t>
  </si>
  <si>
    <t>KCC2G</t>
  </si>
  <si>
    <t>Camk2g</t>
  </si>
  <si>
    <t>RL40</t>
  </si>
  <si>
    <t>Uba52</t>
  </si>
  <si>
    <t>DPP6</t>
  </si>
  <si>
    <t>Dpp6</t>
  </si>
  <si>
    <t>PLLP</t>
  </si>
  <si>
    <t>Pllp</t>
  </si>
  <si>
    <t>CTTB2</t>
  </si>
  <si>
    <t>Cttnbp2</t>
  </si>
  <si>
    <t>VPS41</t>
  </si>
  <si>
    <t>Vps41</t>
  </si>
  <si>
    <t>MATK</t>
  </si>
  <si>
    <t>Matk</t>
  </si>
  <si>
    <t>COX41</t>
  </si>
  <si>
    <t>Cox4i1</t>
  </si>
  <si>
    <t>STX12</t>
  </si>
  <si>
    <t>Stx12</t>
  </si>
  <si>
    <t>LRRC7</t>
  </si>
  <si>
    <t>Lrrc7</t>
  </si>
  <si>
    <t>EFTS</t>
  </si>
  <si>
    <t>Tsfm</t>
  </si>
  <si>
    <t>MECR</t>
  </si>
  <si>
    <t>Mecr</t>
  </si>
  <si>
    <t>KAP3</t>
  </si>
  <si>
    <t>Prkar2b</t>
  </si>
  <si>
    <t>ALDOA</t>
  </si>
  <si>
    <t>Aldoa</t>
  </si>
  <si>
    <t>S4A7</t>
  </si>
  <si>
    <t>Slc4a7</t>
  </si>
  <si>
    <t>SNX6</t>
  </si>
  <si>
    <t>Snx6</t>
  </si>
  <si>
    <t>PRRT3</t>
  </si>
  <si>
    <t>Prrt3</t>
  </si>
  <si>
    <t>TRIM2</t>
  </si>
  <si>
    <t>Trim2</t>
  </si>
  <si>
    <t>TM14C</t>
  </si>
  <si>
    <t>Tmem14c</t>
  </si>
  <si>
    <t>NDUB6</t>
  </si>
  <si>
    <t>Ndufb6</t>
  </si>
  <si>
    <t>T22D1</t>
  </si>
  <si>
    <t>Tsc22d1</t>
  </si>
  <si>
    <t>FIBA</t>
  </si>
  <si>
    <t>Fga</t>
  </si>
  <si>
    <t>GLGB</t>
  </si>
  <si>
    <t>Gbe1</t>
  </si>
  <si>
    <t>SF01</t>
  </si>
  <si>
    <t>Sf1</t>
  </si>
  <si>
    <t>NMT1</t>
  </si>
  <si>
    <t>Nmt1</t>
  </si>
  <si>
    <t>DCTN4</t>
  </si>
  <si>
    <t>Dctn4</t>
  </si>
  <si>
    <t>MYDGF</t>
  </si>
  <si>
    <t>Mydgf</t>
  </si>
  <si>
    <t>4F2</t>
  </si>
  <si>
    <t>Slc3a2</t>
  </si>
  <si>
    <t>AOFA</t>
  </si>
  <si>
    <t>Maoa</t>
  </si>
  <si>
    <t>ODPB</t>
  </si>
  <si>
    <t>Pdhb</t>
  </si>
  <si>
    <t>NDRG4</t>
  </si>
  <si>
    <t>Ndrg4</t>
  </si>
  <si>
    <t>CTNA1</t>
  </si>
  <si>
    <t>Ctnna1</t>
  </si>
  <si>
    <t>GBRL1</t>
  </si>
  <si>
    <t>Gabarapl1</t>
  </si>
  <si>
    <t>CHMP6</t>
  </si>
  <si>
    <t>Chmp6</t>
  </si>
  <si>
    <t>RL32</t>
  </si>
  <si>
    <t>Rpl32</t>
  </si>
  <si>
    <t>ATP5L</t>
  </si>
  <si>
    <t>Atp5mg</t>
  </si>
  <si>
    <t>SC23A</t>
  </si>
  <si>
    <t>Sec23a</t>
  </si>
  <si>
    <t>COX7R</t>
  </si>
  <si>
    <t>Cox7a2l</t>
  </si>
  <si>
    <t>GBB3</t>
  </si>
  <si>
    <t>Gnb3</t>
  </si>
  <si>
    <t>KAPCB</t>
  </si>
  <si>
    <t>Prkacb</t>
  </si>
  <si>
    <t>LAMP2</t>
  </si>
  <si>
    <t>Lamp2</t>
  </si>
  <si>
    <t>BDH</t>
  </si>
  <si>
    <t>Bdh1</t>
  </si>
  <si>
    <t>TPPC9</t>
  </si>
  <si>
    <t>Trappc9</t>
  </si>
  <si>
    <t>FHL1</t>
  </si>
  <si>
    <t>Fhl1</t>
  </si>
  <si>
    <t>SC31A</t>
  </si>
  <si>
    <t>Sec31a</t>
  </si>
  <si>
    <t>ECI1</t>
  </si>
  <si>
    <t>Eci1</t>
  </si>
  <si>
    <t>WDFY3</t>
  </si>
  <si>
    <t>Wdfy3</t>
  </si>
  <si>
    <t>LYPA2</t>
  </si>
  <si>
    <t>Lypla2</t>
  </si>
  <si>
    <t>NDUAB</t>
  </si>
  <si>
    <t>Ndufa11</t>
  </si>
  <si>
    <t>PSA</t>
  </si>
  <si>
    <t>Npepps</t>
  </si>
  <si>
    <t>NECA2</t>
  </si>
  <si>
    <t>Necab2</t>
  </si>
  <si>
    <t>SFXN3</t>
  </si>
  <si>
    <t>Sfxn3</t>
  </si>
  <si>
    <t>PRS7</t>
  </si>
  <si>
    <t>Psmc2</t>
  </si>
  <si>
    <t>CSTN2</t>
  </si>
  <si>
    <t>Clstn2</t>
  </si>
  <si>
    <t>RUXF</t>
  </si>
  <si>
    <t>Snrpf</t>
  </si>
  <si>
    <t>COMD9</t>
  </si>
  <si>
    <t>Commd9</t>
  </si>
  <si>
    <t>FXR1</t>
  </si>
  <si>
    <t>Fxr1</t>
  </si>
  <si>
    <t>CACP</t>
  </si>
  <si>
    <t>Crat</t>
  </si>
  <si>
    <t>DGKB</t>
  </si>
  <si>
    <t>Dgkb</t>
  </si>
  <si>
    <t>KIF2A</t>
  </si>
  <si>
    <t>Kif2a</t>
  </si>
  <si>
    <t>GNA13</t>
  </si>
  <si>
    <t>Gna13</t>
  </si>
  <si>
    <t>ROBO2</t>
  </si>
  <si>
    <t>Robo2</t>
  </si>
  <si>
    <t>FAK1</t>
  </si>
  <si>
    <t>Ptk2</t>
  </si>
  <si>
    <t>LSM12</t>
  </si>
  <si>
    <t>Lsm12</t>
  </si>
  <si>
    <t>TIM16</t>
  </si>
  <si>
    <t>Pam16</t>
  </si>
  <si>
    <t>F210A</t>
  </si>
  <si>
    <t>Fam210a</t>
  </si>
  <si>
    <t>VCAM1</t>
  </si>
  <si>
    <t>Vcam1</t>
  </si>
  <si>
    <t>NICA</t>
  </si>
  <si>
    <t>Ncstn</t>
  </si>
  <si>
    <t>SH3K1</t>
  </si>
  <si>
    <t>Sh3kbp1</t>
  </si>
  <si>
    <t>TXTP</t>
  </si>
  <si>
    <t>Slc25a1</t>
  </si>
  <si>
    <t>TYB10</t>
  </si>
  <si>
    <t>Tmsb10</t>
  </si>
  <si>
    <t>CSDC2</t>
  </si>
  <si>
    <t>Csdc2</t>
  </si>
  <si>
    <t>E41L2</t>
  </si>
  <si>
    <t>Epb41l2</t>
  </si>
  <si>
    <t>NCDN</t>
  </si>
  <si>
    <t>Ncdn</t>
  </si>
  <si>
    <t>TBCEL</t>
  </si>
  <si>
    <t>Tbcel</t>
  </si>
  <si>
    <t>PDCD6</t>
  </si>
  <si>
    <t>Pdcd6</t>
  </si>
  <si>
    <t>RB33B</t>
  </si>
  <si>
    <t>Rab33b</t>
  </si>
  <si>
    <t>PSMD2</t>
  </si>
  <si>
    <t>Psmd2</t>
  </si>
  <si>
    <t>DDX3X</t>
  </si>
  <si>
    <t>Ddx3x</t>
  </si>
  <si>
    <t>SDHB</t>
  </si>
  <si>
    <t>Sdhb</t>
  </si>
  <si>
    <t>CTND2</t>
  </si>
  <si>
    <t>Ctnnd2</t>
  </si>
  <si>
    <t>GDS1</t>
  </si>
  <si>
    <t>Rap1gds1</t>
  </si>
  <si>
    <t>PI42C</t>
  </si>
  <si>
    <t>Pip4k2c</t>
  </si>
  <si>
    <t>SYRM</t>
  </si>
  <si>
    <t>Rars2</t>
  </si>
  <si>
    <t>AKA7A</t>
  </si>
  <si>
    <t>Akap7</t>
  </si>
  <si>
    <t>RIN1</t>
  </si>
  <si>
    <t>Rin1</t>
  </si>
  <si>
    <t>KCND3</t>
  </si>
  <si>
    <t>Kcnd3</t>
  </si>
  <si>
    <t>SYNE1</t>
  </si>
  <si>
    <t>Syne1</t>
  </si>
  <si>
    <t>GNAZ</t>
  </si>
  <si>
    <t>Gnaz</t>
  </si>
  <si>
    <t>CX7A2</t>
  </si>
  <si>
    <t>Cox7a2</t>
  </si>
  <si>
    <t>FIS1</t>
  </si>
  <si>
    <t>Fis1</t>
  </si>
  <si>
    <t>JIP3</t>
  </si>
  <si>
    <t>Mapk8ip3</t>
  </si>
  <si>
    <t>MACF1</t>
  </si>
  <si>
    <t>Macf1</t>
  </si>
  <si>
    <t>RL38</t>
  </si>
  <si>
    <t>Rpl38</t>
  </si>
  <si>
    <t>DLG4</t>
  </si>
  <si>
    <t>Dlg4</t>
  </si>
  <si>
    <t>AF1Q</t>
  </si>
  <si>
    <t>Mllt11</t>
  </si>
  <si>
    <t>2AAA</t>
  </si>
  <si>
    <t>Ppp2r1a</t>
  </si>
  <si>
    <t>KCNA3</t>
  </si>
  <si>
    <t>Kcna3</t>
  </si>
  <si>
    <t>DMXL2</t>
  </si>
  <si>
    <t>Dmxl2</t>
  </si>
  <si>
    <t>RALA</t>
  </si>
  <si>
    <t>Rala</t>
  </si>
  <si>
    <t>CSN1</t>
  </si>
  <si>
    <t>Gps1</t>
  </si>
  <si>
    <t>TFR1</t>
  </si>
  <si>
    <t>Tfrc</t>
  </si>
  <si>
    <t>VAT1</t>
  </si>
  <si>
    <t>Vat1</t>
  </si>
  <si>
    <t>PDK2</t>
  </si>
  <si>
    <t>Pdk2</t>
  </si>
  <si>
    <t>EEA1</t>
  </si>
  <si>
    <t>Eea1</t>
  </si>
  <si>
    <t>COX1</t>
  </si>
  <si>
    <t>Mtco1</t>
  </si>
  <si>
    <t>GRHPR</t>
  </si>
  <si>
    <t>Grhpr</t>
  </si>
  <si>
    <t>PKP4</t>
  </si>
  <si>
    <t>Pkp4</t>
  </si>
  <si>
    <t>VDAC2</t>
  </si>
  <si>
    <t>Vdac2</t>
  </si>
  <si>
    <t>ELMO1</t>
  </si>
  <si>
    <t>Elmo1</t>
  </si>
  <si>
    <t>DLG2</t>
  </si>
  <si>
    <t>Dlg2</t>
  </si>
  <si>
    <t>FIBP</t>
  </si>
  <si>
    <t>Fibp</t>
  </si>
  <si>
    <t>TMM33</t>
  </si>
  <si>
    <t>Tmem33</t>
  </si>
  <si>
    <t>ELAV2</t>
  </si>
  <si>
    <t>Elavl2</t>
  </si>
  <si>
    <t>ANXA2</t>
  </si>
  <si>
    <t>Anxa2</t>
  </si>
  <si>
    <t>PDE4A</t>
  </si>
  <si>
    <t>Pde4a</t>
  </si>
  <si>
    <t>GBG7</t>
  </si>
  <si>
    <t>Gng7</t>
  </si>
  <si>
    <t>COPA</t>
  </si>
  <si>
    <t>Copa</t>
  </si>
  <si>
    <t>CLCN6</t>
  </si>
  <si>
    <t>Clcn6</t>
  </si>
  <si>
    <t>HBB1</t>
  </si>
  <si>
    <t>Hbb-b1</t>
  </si>
  <si>
    <t>SMRC2</t>
  </si>
  <si>
    <t>Smarcc2</t>
  </si>
  <si>
    <t>FUMH</t>
  </si>
  <si>
    <t>Fh</t>
  </si>
  <si>
    <t>RAP1A</t>
  </si>
  <si>
    <t>Rap1a</t>
  </si>
  <si>
    <t>OX2G</t>
  </si>
  <si>
    <t>Cd200</t>
  </si>
  <si>
    <t>KCC2A</t>
  </si>
  <si>
    <t>Camk2a</t>
  </si>
  <si>
    <t>IGHM</t>
  </si>
  <si>
    <t>Ighm</t>
  </si>
  <si>
    <t>PLCG1</t>
  </si>
  <si>
    <t>Plcg1</t>
  </si>
  <si>
    <t>TBB4B</t>
  </si>
  <si>
    <t>Tubb4b</t>
  </si>
  <si>
    <t>RUVB1</t>
  </si>
  <si>
    <t>Ruvbl1</t>
  </si>
  <si>
    <t>SSRA</t>
  </si>
  <si>
    <t>Ssr1</t>
  </si>
  <si>
    <t>AINX</t>
  </si>
  <si>
    <t>Ina</t>
  </si>
  <si>
    <t>NDRG3</t>
  </si>
  <si>
    <t>Ndrg3</t>
  </si>
  <si>
    <t>ATPO</t>
  </si>
  <si>
    <t>Atp5po</t>
  </si>
  <si>
    <t>SYT1</t>
  </si>
  <si>
    <t>Syt1</t>
  </si>
  <si>
    <t>TCEA1</t>
  </si>
  <si>
    <t>Tcea1</t>
  </si>
  <si>
    <t>PFD5</t>
  </si>
  <si>
    <t>Pfdn5</t>
  </si>
  <si>
    <t>ABCE1</t>
  </si>
  <si>
    <t>Abce1</t>
  </si>
  <si>
    <t>AAKG1</t>
  </si>
  <si>
    <t>Prkag1</t>
  </si>
  <si>
    <t>MARE3</t>
  </si>
  <si>
    <t>Mapre3</t>
  </si>
  <si>
    <t>S27A4</t>
  </si>
  <si>
    <t>Slc27a4</t>
  </si>
  <si>
    <t>ELAV3</t>
  </si>
  <si>
    <t>Elavl3</t>
  </si>
  <si>
    <t>GPM6A</t>
  </si>
  <si>
    <t>Gpm6a</t>
  </si>
  <si>
    <t>GLPK</t>
  </si>
  <si>
    <t>Gk</t>
  </si>
  <si>
    <t>UBXN1</t>
  </si>
  <si>
    <t>Ubxn1</t>
  </si>
  <si>
    <t>ACON</t>
  </si>
  <si>
    <t>Aco2</t>
  </si>
  <si>
    <t>ADA22</t>
  </si>
  <si>
    <t>Adam22</t>
  </si>
  <si>
    <t>GBRB3</t>
  </si>
  <si>
    <t>Gabrb3</t>
  </si>
  <si>
    <t>ITAM</t>
  </si>
  <si>
    <t>Itgam</t>
  </si>
  <si>
    <t>ITB1</t>
  </si>
  <si>
    <t>Itgb1</t>
  </si>
  <si>
    <t>MTX1</t>
  </si>
  <si>
    <t>Mtx1</t>
  </si>
  <si>
    <t>AGRL3</t>
  </si>
  <si>
    <t>Adgrl3</t>
  </si>
  <si>
    <t>SCOT1</t>
  </si>
  <si>
    <t>Oxct1</t>
  </si>
  <si>
    <t>ATPK</t>
  </si>
  <si>
    <t>Atp5mf</t>
  </si>
  <si>
    <t>GRAP1</t>
  </si>
  <si>
    <t>Gripap1</t>
  </si>
  <si>
    <t>PDC6I</t>
  </si>
  <si>
    <t>Pdcd6ip</t>
  </si>
  <si>
    <t>KPCA</t>
  </si>
  <si>
    <t>Prkca</t>
  </si>
  <si>
    <t>RBP1</t>
  </si>
  <si>
    <t>Ralbp1</t>
  </si>
  <si>
    <t>PON2</t>
  </si>
  <si>
    <t>Pon2</t>
  </si>
  <si>
    <t>SHAN2</t>
  </si>
  <si>
    <t>Shank2</t>
  </si>
  <si>
    <t>SNTA1</t>
  </si>
  <si>
    <t>Snta1</t>
  </si>
  <si>
    <t>FBX41</t>
  </si>
  <si>
    <t>Fbxo41</t>
  </si>
  <si>
    <t>NDUS2</t>
  </si>
  <si>
    <t>Ndufs2</t>
  </si>
  <si>
    <t>NOVA2</t>
  </si>
  <si>
    <t>Nova2</t>
  </si>
  <si>
    <t>SYVC</t>
  </si>
  <si>
    <t>Vars1</t>
  </si>
  <si>
    <t>C1TM</t>
  </si>
  <si>
    <t>Mthfd1l</t>
  </si>
  <si>
    <t>ARL8B</t>
  </si>
  <si>
    <t>Arl8b</t>
  </si>
  <si>
    <t>LMAN1</t>
  </si>
  <si>
    <t>Lman1</t>
  </si>
  <si>
    <t>MICU3</t>
  </si>
  <si>
    <t>Micu3</t>
  </si>
  <si>
    <t>PFKAL</t>
  </si>
  <si>
    <t>Pfkl</t>
  </si>
  <si>
    <t>CH60</t>
  </si>
  <si>
    <t>Hspd1</t>
  </si>
  <si>
    <t>WDR7</t>
  </si>
  <si>
    <t>Wdr7</t>
  </si>
  <si>
    <t>SEM4A</t>
  </si>
  <si>
    <t>Sema4a</t>
  </si>
  <si>
    <t>RTN4</t>
  </si>
  <si>
    <t>Rtn4</t>
  </si>
  <si>
    <t>NLGN2</t>
  </si>
  <si>
    <t>Nlgn2</t>
  </si>
  <si>
    <t>SODM</t>
  </si>
  <si>
    <t>Sod2</t>
  </si>
  <si>
    <t>PSMD1</t>
  </si>
  <si>
    <t>Psmd1</t>
  </si>
  <si>
    <t>NONO</t>
  </si>
  <si>
    <t>Nono</t>
  </si>
  <si>
    <t>SAHH</t>
  </si>
  <si>
    <t>Ahcy</t>
  </si>
  <si>
    <t>GPR37</t>
  </si>
  <si>
    <t>Gpr37</t>
  </si>
  <si>
    <t>ANXA3</t>
  </si>
  <si>
    <t>Anxa3</t>
  </si>
  <si>
    <t>CRIP2</t>
  </si>
  <si>
    <t>Crip2</t>
  </si>
  <si>
    <t>CTRO</t>
  </si>
  <si>
    <t>Cit</t>
  </si>
  <si>
    <t>G6PI</t>
  </si>
  <si>
    <t>Gpi</t>
  </si>
  <si>
    <t>ATP5H</t>
  </si>
  <si>
    <t>Atp5pd</t>
  </si>
  <si>
    <t>DLGP1</t>
  </si>
  <si>
    <t>Dlgap1</t>
  </si>
  <si>
    <t>SNX18</t>
  </si>
  <si>
    <t>Snx18</t>
  </si>
  <si>
    <t>ACTN2</t>
  </si>
  <si>
    <t>Actn2</t>
  </si>
  <si>
    <t>UBP7</t>
  </si>
  <si>
    <t>Usp7</t>
  </si>
  <si>
    <t>B3AT</t>
  </si>
  <si>
    <t>Slc4a1</t>
  </si>
  <si>
    <t>LUC7L</t>
  </si>
  <si>
    <t>Luc7l</t>
  </si>
  <si>
    <t>NDUA1</t>
  </si>
  <si>
    <t>Ndufa1</t>
  </si>
  <si>
    <t>3HIDH</t>
  </si>
  <si>
    <t>Hibadh</t>
  </si>
  <si>
    <t>ARRB1</t>
  </si>
  <si>
    <t>Arrb1</t>
  </si>
  <si>
    <t>COASY</t>
  </si>
  <si>
    <t>Coasy</t>
  </si>
  <si>
    <t>IDH3A</t>
  </si>
  <si>
    <t>Idh3a</t>
  </si>
  <si>
    <t>DAD1</t>
  </si>
  <si>
    <t>Dad1</t>
  </si>
  <si>
    <t>ADT2</t>
  </si>
  <si>
    <t>Slc25a5</t>
  </si>
  <si>
    <t>MAP1S</t>
  </si>
  <si>
    <t>Map1s</t>
  </si>
  <si>
    <t>SYFB</t>
  </si>
  <si>
    <t>Farsb</t>
  </si>
  <si>
    <t>PPR1B</t>
  </si>
  <si>
    <t>Ppp1r1b</t>
  </si>
  <si>
    <t>SPA3M</t>
  </si>
  <si>
    <t>Serpina3m</t>
  </si>
  <si>
    <t>UBE2N</t>
  </si>
  <si>
    <t>Ube2n</t>
  </si>
  <si>
    <t>MYO6</t>
  </si>
  <si>
    <t>Myo6</t>
  </si>
  <si>
    <t>FAK2</t>
  </si>
  <si>
    <t>Ptk2b</t>
  </si>
  <si>
    <t>HNRLL</t>
  </si>
  <si>
    <t>Hnrnpll</t>
  </si>
  <si>
    <t>AIMP1</t>
  </si>
  <si>
    <t>Aimp1</t>
  </si>
  <si>
    <t>ECHM</t>
  </si>
  <si>
    <t>Echs1</t>
  </si>
  <si>
    <t>NU1M</t>
  </si>
  <si>
    <t>Mtnd1</t>
  </si>
  <si>
    <t>PPME1</t>
  </si>
  <si>
    <t>Ppme1</t>
  </si>
  <si>
    <t>KCNH1</t>
  </si>
  <si>
    <t>Kcnh1</t>
  </si>
  <si>
    <t>HXK1</t>
  </si>
  <si>
    <t>Hk1</t>
  </si>
  <si>
    <t>HNRH1</t>
  </si>
  <si>
    <t>Hnrnph1</t>
  </si>
  <si>
    <t>R4RL2</t>
  </si>
  <si>
    <t>Rtn4rl2</t>
  </si>
  <si>
    <t>SNRPA</t>
  </si>
  <si>
    <t>Snrpa</t>
  </si>
  <si>
    <t>GID8</t>
  </si>
  <si>
    <t>Gid8</t>
  </si>
  <si>
    <t>BRNP1</t>
  </si>
  <si>
    <t>Brinp1</t>
  </si>
  <si>
    <t>FIBG</t>
  </si>
  <si>
    <t>Fgg</t>
  </si>
  <si>
    <t>MPU1</t>
  </si>
  <si>
    <t>Mpdu1</t>
  </si>
  <si>
    <t>IGS21</t>
  </si>
  <si>
    <t>Igsf21</t>
  </si>
  <si>
    <t>TCAL3</t>
  </si>
  <si>
    <t>Tceal3</t>
  </si>
  <si>
    <t>EF1A1</t>
  </si>
  <si>
    <t>Eef1a1</t>
  </si>
  <si>
    <t>ARF1</t>
  </si>
  <si>
    <t>Arf1</t>
  </si>
  <si>
    <t>RASH</t>
  </si>
  <si>
    <t>Hras</t>
  </si>
  <si>
    <t>NEUA</t>
  </si>
  <si>
    <t>Cmas</t>
  </si>
  <si>
    <t>SGIP1</t>
  </si>
  <si>
    <t>Sgip1</t>
  </si>
  <si>
    <t>STMN1</t>
  </si>
  <si>
    <t>Stmn1</t>
  </si>
  <si>
    <t>NDUA4</t>
  </si>
  <si>
    <t>Ndufa4</t>
  </si>
  <si>
    <t>SDHA</t>
  </si>
  <si>
    <t>Sdha</t>
  </si>
  <si>
    <t>STK11</t>
  </si>
  <si>
    <t>Stk11</t>
  </si>
  <si>
    <t>HNRH2</t>
  </si>
  <si>
    <t>Hnrnph2</t>
  </si>
  <si>
    <t>DCTN1</t>
  </si>
  <si>
    <t>Dctn1</t>
  </si>
  <si>
    <t>SYT7</t>
  </si>
  <si>
    <t>Syt7</t>
  </si>
  <si>
    <t>EMAL2</t>
  </si>
  <si>
    <t>Eml2</t>
  </si>
  <si>
    <t>TMCC2</t>
  </si>
  <si>
    <t>Tmcc2</t>
  </si>
  <si>
    <t>2A5G</t>
  </si>
  <si>
    <t>Ppp2r5c</t>
  </si>
  <si>
    <t>AP3M2</t>
  </si>
  <si>
    <t>Ap3m2</t>
  </si>
  <si>
    <t>NMDE1</t>
  </si>
  <si>
    <t>Grin2a</t>
  </si>
  <si>
    <t>RGPA1</t>
  </si>
  <si>
    <t>Ralgapa1</t>
  </si>
  <si>
    <t>PGAM5</t>
  </si>
  <si>
    <t>Pgam5</t>
  </si>
  <si>
    <t>GPX4</t>
  </si>
  <si>
    <t>Gpx4</t>
  </si>
  <si>
    <t>IDHG1</t>
  </si>
  <si>
    <t>Idh3g</t>
  </si>
  <si>
    <t>AP2M1</t>
  </si>
  <si>
    <t>Ap2m1</t>
  </si>
  <si>
    <t>DD19A</t>
  </si>
  <si>
    <t>Ddx19a</t>
  </si>
  <si>
    <t>RAB18</t>
  </si>
  <si>
    <t>Rab18</t>
  </si>
  <si>
    <t>SUCA</t>
  </si>
  <si>
    <t>Suclg1</t>
  </si>
  <si>
    <t>SEPT8</t>
  </si>
  <si>
    <t>Septin8</t>
  </si>
  <si>
    <t>THIC</t>
  </si>
  <si>
    <t>Acat2</t>
  </si>
  <si>
    <t>F131B</t>
  </si>
  <si>
    <t>Fam131b</t>
  </si>
  <si>
    <t>CHIP</t>
  </si>
  <si>
    <t>Stub1</t>
  </si>
  <si>
    <t>ZDH17</t>
  </si>
  <si>
    <t>Zdhhc17</t>
  </si>
  <si>
    <t>CAN5</t>
  </si>
  <si>
    <t>Capn5</t>
  </si>
  <si>
    <t>GPDA</t>
  </si>
  <si>
    <t>Gpd1</t>
  </si>
  <si>
    <t>WBP2</t>
  </si>
  <si>
    <t>Wbp2</t>
  </si>
  <si>
    <t>RS21</t>
  </si>
  <si>
    <t>Rps21</t>
  </si>
  <si>
    <t>SAR1A</t>
  </si>
  <si>
    <t>Sar1a</t>
  </si>
  <si>
    <t>BGAL</t>
  </si>
  <si>
    <t>Glb1</t>
  </si>
  <si>
    <t>TRIO</t>
  </si>
  <si>
    <t>Trio</t>
  </si>
  <si>
    <t>LTOR5</t>
  </si>
  <si>
    <t>Lamtor5</t>
  </si>
  <si>
    <t>KCNQ2</t>
  </si>
  <si>
    <t>Kcnq2</t>
  </si>
  <si>
    <t>MBNL2</t>
  </si>
  <si>
    <t>Mbnl2</t>
  </si>
  <si>
    <t>RBM3</t>
  </si>
  <si>
    <t>Rbm3</t>
  </si>
  <si>
    <t>NDUS1</t>
  </si>
  <si>
    <t>Ndufs1</t>
  </si>
  <si>
    <t>DEMA</t>
  </si>
  <si>
    <t>Dmtn</t>
  </si>
  <si>
    <t>RRAS</t>
  </si>
  <si>
    <t>Rras</t>
  </si>
  <si>
    <t>SPCS1</t>
  </si>
  <si>
    <t>Spcs1</t>
  </si>
  <si>
    <t>PURA2</t>
  </si>
  <si>
    <t>Adss2</t>
  </si>
  <si>
    <t>NNTM</t>
  </si>
  <si>
    <t>Nnt</t>
  </si>
  <si>
    <t>PLPP1</t>
  </si>
  <si>
    <t>Plpp1</t>
  </si>
  <si>
    <t>TAPT1</t>
  </si>
  <si>
    <t>Tapt1</t>
  </si>
  <si>
    <t>BCAS1</t>
  </si>
  <si>
    <t>Bcas1</t>
  </si>
  <si>
    <t>COX2</t>
  </si>
  <si>
    <t>Mtco2</t>
  </si>
  <si>
    <t>APLP2</t>
  </si>
  <si>
    <t>Aplp2</t>
  </si>
  <si>
    <t>HIBCH</t>
  </si>
  <si>
    <t>Hibch</t>
  </si>
  <si>
    <t>SMD1</t>
  </si>
  <si>
    <t>Snrpd1</t>
  </si>
  <si>
    <t>TOM70</t>
  </si>
  <si>
    <t>Tomm70</t>
  </si>
  <si>
    <t>LIAS</t>
  </si>
  <si>
    <t>Lias</t>
  </si>
  <si>
    <t>LARP1</t>
  </si>
  <si>
    <t>Larp1</t>
  </si>
  <si>
    <t>AKAP5</t>
  </si>
  <si>
    <t>Akap5</t>
  </si>
  <si>
    <t>STRAP</t>
  </si>
  <si>
    <t>Strap</t>
  </si>
  <si>
    <t>CAB39</t>
  </si>
  <si>
    <t>Cab39</t>
  </si>
  <si>
    <t>MRES1</t>
  </si>
  <si>
    <t>Mtres1</t>
  </si>
  <si>
    <t>IQEC2</t>
  </si>
  <si>
    <t>Iqsec2</t>
  </si>
  <si>
    <t>TOM40</t>
  </si>
  <si>
    <t>Tomm40</t>
  </si>
  <si>
    <t>LDHA</t>
  </si>
  <si>
    <t>Ldha</t>
  </si>
  <si>
    <t>SERB</t>
  </si>
  <si>
    <t>Psph</t>
  </si>
  <si>
    <t>WASF3</t>
  </si>
  <si>
    <t>Wasf3</t>
  </si>
  <si>
    <t>SCN1A</t>
  </si>
  <si>
    <t>Scn1a</t>
  </si>
  <si>
    <t>ARF4</t>
  </si>
  <si>
    <t>Arf4</t>
  </si>
  <si>
    <t>EPS15</t>
  </si>
  <si>
    <t>Eps15</t>
  </si>
  <si>
    <t>DGKQ</t>
  </si>
  <si>
    <t>Dgkq</t>
  </si>
  <si>
    <t>CPSF6</t>
  </si>
  <si>
    <t>Cpsf6</t>
  </si>
  <si>
    <t>RUN3A</t>
  </si>
  <si>
    <t>Rundc3a</t>
  </si>
  <si>
    <t>CX6B1</t>
  </si>
  <si>
    <t>Cox6b1</t>
  </si>
  <si>
    <t>SPTN1</t>
  </si>
  <si>
    <t>Sptan1</t>
  </si>
  <si>
    <t>HNRPK</t>
  </si>
  <si>
    <t>Hnrnpk</t>
  </si>
  <si>
    <t>ACOHC</t>
  </si>
  <si>
    <t>Aco1</t>
  </si>
  <si>
    <t>DCE2</t>
  </si>
  <si>
    <t>Gad2</t>
  </si>
  <si>
    <t>RL22L</t>
  </si>
  <si>
    <t>Rpl22l1</t>
  </si>
  <si>
    <t>MITOK</t>
  </si>
  <si>
    <t>Ccdc51</t>
  </si>
  <si>
    <t>VDAC1</t>
  </si>
  <si>
    <t>Vdac1</t>
  </si>
  <si>
    <t>ULA1</t>
  </si>
  <si>
    <t>Nae1</t>
  </si>
  <si>
    <t>SDCB1</t>
  </si>
  <si>
    <t>Sdcbp</t>
  </si>
  <si>
    <t>NDUA9</t>
  </si>
  <si>
    <t>Ndufa9</t>
  </si>
  <si>
    <t>CRBB1</t>
  </si>
  <si>
    <t>Crybb1</t>
  </si>
  <si>
    <t>VAMP4</t>
  </si>
  <si>
    <t>Vamp4</t>
  </si>
  <si>
    <t>RS27L</t>
  </si>
  <si>
    <t>Rps27l</t>
  </si>
  <si>
    <t>PITM2</t>
  </si>
  <si>
    <t>Pitpnm2</t>
  </si>
  <si>
    <t>ASSY</t>
  </si>
  <si>
    <t>Ass1</t>
  </si>
  <si>
    <t>CALB2</t>
  </si>
  <si>
    <t>Calb2</t>
  </si>
  <si>
    <t>NAC2</t>
  </si>
  <si>
    <t>Slc8a2</t>
  </si>
  <si>
    <t>RAP1B</t>
  </si>
  <si>
    <t>Rap1b</t>
  </si>
  <si>
    <t>TPPC3</t>
  </si>
  <si>
    <t>Trappc3</t>
  </si>
  <si>
    <t>BRI3B</t>
  </si>
  <si>
    <t>Bri3bp</t>
  </si>
  <si>
    <t>PLK4</t>
  </si>
  <si>
    <t>Plk4</t>
  </si>
  <si>
    <t>APOA1</t>
  </si>
  <si>
    <t>Apoa1</t>
  </si>
  <si>
    <t>B2L13</t>
  </si>
  <si>
    <t>Bcl2l13</t>
  </si>
  <si>
    <t>QCR9</t>
  </si>
  <si>
    <t>Uqcr10</t>
  </si>
  <si>
    <t>CELF4</t>
  </si>
  <si>
    <t>Celf4</t>
  </si>
  <si>
    <t>PPT1</t>
  </si>
  <si>
    <t>Ppt1</t>
  </si>
  <si>
    <t>FETUA</t>
  </si>
  <si>
    <t>Ahsg</t>
  </si>
  <si>
    <t>ARF2</t>
  </si>
  <si>
    <t>Arf2</t>
  </si>
  <si>
    <t>BAF</t>
  </si>
  <si>
    <t>Banf1</t>
  </si>
  <si>
    <t>VATA</t>
  </si>
  <si>
    <t>Atp6v1a</t>
  </si>
  <si>
    <t>PLCL1</t>
  </si>
  <si>
    <t>Plcl1</t>
  </si>
  <si>
    <t>TCPA</t>
  </si>
  <si>
    <t>Tcp1</t>
  </si>
  <si>
    <t>HNRPF</t>
  </si>
  <si>
    <t>Hnrnpf</t>
  </si>
  <si>
    <t>K0930</t>
  </si>
  <si>
    <t>CHM1A</t>
  </si>
  <si>
    <t>Chmp1a</t>
  </si>
  <si>
    <t>SPTA1</t>
  </si>
  <si>
    <t>Spta1</t>
  </si>
  <si>
    <t>CDIPT</t>
  </si>
  <si>
    <t>Cdipt</t>
  </si>
  <si>
    <t>FKB1A</t>
  </si>
  <si>
    <t>Fkbp1a</t>
  </si>
  <si>
    <t>UCRI</t>
  </si>
  <si>
    <t>Uqcrfs1</t>
  </si>
  <si>
    <t>ICA69</t>
  </si>
  <si>
    <t>Ica1</t>
  </si>
  <si>
    <t>MAP1B</t>
  </si>
  <si>
    <t>Map1b</t>
  </si>
  <si>
    <t>RFOX1</t>
  </si>
  <si>
    <t>Rbfox1</t>
  </si>
  <si>
    <t>PPCE</t>
  </si>
  <si>
    <t>Prep</t>
  </si>
  <si>
    <t>HNRPD</t>
  </si>
  <si>
    <t>Hnrnpd</t>
  </si>
  <si>
    <t>TPBG</t>
  </si>
  <si>
    <t>Tpbg</t>
  </si>
  <si>
    <t>VTI1A</t>
  </si>
  <si>
    <t>Vti1a</t>
  </si>
  <si>
    <t>RL15</t>
  </si>
  <si>
    <t>Rpl15</t>
  </si>
  <si>
    <t>STX4</t>
  </si>
  <si>
    <t>Stx4</t>
  </si>
  <si>
    <t>RAP2B</t>
  </si>
  <si>
    <t>Rap2b</t>
  </si>
  <si>
    <t>BORG4</t>
  </si>
  <si>
    <t>Cdc42ep4</t>
  </si>
  <si>
    <t>SAR1B</t>
  </si>
  <si>
    <t>Sar1b</t>
  </si>
  <si>
    <t>TRIM3</t>
  </si>
  <si>
    <t>Trim3</t>
  </si>
  <si>
    <t>AT8A2</t>
  </si>
  <si>
    <t>Atp8a2</t>
  </si>
  <si>
    <t>PLST</t>
  </si>
  <si>
    <t>Pls3</t>
  </si>
  <si>
    <t>TTC7B</t>
  </si>
  <si>
    <t>Ttc7b</t>
  </si>
  <si>
    <t>QCR2</t>
  </si>
  <si>
    <t>Uqcrc2</t>
  </si>
  <si>
    <t>EWS</t>
  </si>
  <si>
    <t>Ewsr1</t>
  </si>
  <si>
    <t>BUB3</t>
  </si>
  <si>
    <t>Bub3</t>
  </si>
  <si>
    <t>IPO7</t>
  </si>
  <si>
    <t>Ipo7</t>
  </si>
  <si>
    <t>RPGF4</t>
  </si>
  <si>
    <t>Rapgef4</t>
  </si>
  <si>
    <t>CALR</t>
  </si>
  <si>
    <t>Calr</t>
  </si>
  <si>
    <t>PLCX3</t>
  </si>
  <si>
    <t>Plcxd3</t>
  </si>
  <si>
    <t>BIN2</t>
  </si>
  <si>
    <t>Bin2</t>
  </si>
  <si>
    <t>MAOM</t>
  </si>
  <si>
    <t>Me2</t>
  </si>
  <si>
    <t>DNAI7</t>
  </si>
  <si>
    <t>Dnai7</t>
  </si>
  <si>
    <t>KPRA</t>
  </si>
  <si>
    <t>Prpsap1</t>
  </si>
  <si>
    <t>NEO1</t>
  </si>
  <si>
    <t>Neo1</t>
  </si>
  <si>
    <t>BCAT1</t>
  </si>
  <si>
    <t>Bcat1</t>
  </si>
  <si>
    <t>ATRN</t>
  </si>
  <si>
    <t>Atrn</t>
  </si>
  <si>
    <t>HPCL4</t>
  </si>
  <si>
    <t>Hpcal4</t>
  </si>
  <si>
    <t>ATPA</t>
  </si>
  <si>
    <t>Atp5f1a</t>
  </si>
  <si>
    <t>HS12A</t>
  </si>
  <si>
    <t>Hspa12a</t>
  </si>
  <si>
    <t>PLEC</t>
  </si>
  <si>
    <t>Plec</t>
  </si>
  <si>
    <t>SYMC</t>
  </si>
  <si>
    <t>Mars1</t>
  </si>
  <si>
    <t>MARCS</t>
  </si>
  <si>
    <t>Marcks</t>
  </si>
  <si>
    <t>NCPR</t>
  </si>
  <si>
    <t>Por</t>
  </si>
  <si>
    <t>GGA1</t>
  </si>
  <si>
    <t>Gga1</t>
  </si>
  <si>
    <t>MAL2</t>
  </si>
  <si>
    <t>Mal2</t>
  </si>
  <si>
    <t>SYFA</t>
  </si>
  <si>
    <t>Farsa</t>
  </si>
  <si>
    <t>AGAP2</t>
  </si>
  <si>
    <t>Agap2</t>
  </si>
  <si>
    <t>CYRIB</t>
  </si>
  <si>
    <t>Cyrib</t>
  </si>
  <si>
    <t>SEPT6</t>
  </si>
  <si>
    <t>Septin6</t>
  </si>
  <si>
    <t>WIPF3</t>
  </si>
  <si>
    <t>Wipf3</t>
  </si>
  <si>
    <t>TM40L</t>
  </si>
  <si>
    <t>Tomm40l</t>
  </si>
  <si>
    <t>RTN1</t>
  </si>
  <si>
    <t>Rtn1</t>
  </si>
  <si>
    <t>L1CAM</t>
  </si>
  <si>
    <t>L1cam</t>
  </si>
  <si>
    <t>RBM8A</t>
  </si>
  <si>
    <t>Rbm8a</t>
  </si>
  <si>
    <t>TOLIP</t>
  </si>
  <si>
    <t>Tollip</t>
  </si>
  <si>
    <t>CAP2</t>
  </si>
  <si>
    <t>Cap2</t>
  </si>
  <si>
    <t>CK068</t>
  </si>
  <si>
    <t>Bles03</t>
  </si>
  <si>
    <t>KCMA1</t>
  </si>
  <si>
    <t>Kcnma1</t>
  </si>
  <si>
    <t>A16L1</t>
  </si>
  <si>
    <t>Atg16l1</t>
  </si>
  <si>
    <t>LGAT1</t>
  </si>
  <si>
    <t>Lpgat1</t>
  </si>
  <si>
    <t>NRBP2</t>
  </si>
  <si>
    <t>Nrbp2</t>
  </si>
  <si>
    <t>CCKN</t>
  </si>
  <si>
    <t>Cck</t>
  </si>
  <si>
    <t>NDUS7</t>
  </si>
  <si>
    <t>Ndufs7</t>
  </si>
  <si>
    <t>SEPT3</t>
  </si>
  <si>
    <t>Septin3</t>
  </si>
  <si>
    <t>S38A3</t>
  </si>
  <si>
    <t>Slc38a3</t>
  </si>
  <si>
    <t>ATX2L</t>
  </si>
  <si>
    <t>Atxn2l</t>
  </si>
  <si>
    <t>LONM</t>
  </si>
  <si>
    <t>Lonp1</t>
  </si>
  <si>
    <t>TBB4A</t>
  </si>
  <si>
    <t>Tubb4a</t>
  </si>
  <si>
    <t>CYC</t>
  </si>
  <si>
    <t>Cycs</t>
  </si>
  <si>
    <t>IQEC1</t>
  </si>
  <si>
    <t>Iqsec1</t>
  </si>
  <si>
    <t>AUHM</t>
  </si>
  <si>
    <t>Auh</t>
  </si>
  <si>
    <t>ACOT9</t>
  </si>
  <si>
    <t>Acot9</t>
  </si>
  <si>
    <t>EF1B</t>
  </si>
  <si>
    <t>Eef1b</t>
  </si>
  <si>
    <t>CLUS</t>
  </si>
  <si>
    <t>Clu</t>
  </si>
  <si>
    <t>NOE2</t>
  </si>
  <si>
    <t>Olfm2</t>
  </si>
  <si>
    <t>DJC11</t>
  </si>
  <si>
    <t>Dnajc11</t>
  </si>
  <si>
    <t>NFS1</t>
  </si>
  <si>
    <t>Nfs1</t>
  </si>
  <si>
    <t>DPY30</t>
  </si>
  <si>
    <t>Dpy30</t>
  </si>
  <si>
    <t>RABE1</t>
  </si>
  <si>
    <t>Rabep1</t>
  </si>
  <si>
    <t>COQ9</t>
  </si>
  <si>
    <t>Coq9</t>
  </si>
  <si>
    <t>DIAP1</t>
  </si>
  <si>
    <t>Diaph1</t>
  </si>
  <si>
    <t>AP3M1</t>
  </si>
  <si>
    <t>Ap3m1</t>
  </si>
  <si>
    <t>AIFM1</t>
  </si>
  <si>
    <t>Aifm1</t>
  </si>
  <si>
    <t>ANKH</t>
  </si>
  <si>
    <t>Ankh</t>
  </si>
  <si>
    <t>ACADL</t>
  </si>
  <si>
    <t>Acadl</t>
  </si>
  <si>
    <t>RM01</t>
  </si>
  <si>
    <t>Mrpl1</t>
  </si>
  <si>
    <t>SC22B</t>
  </si>
  <si>
    <t>Sec22b</t>
  </si>
  <si>
    <t>WDR54</t>
  </si>
  <si>
    <t>Wdr54</t>
  </si>
  <si>
    <t>VATF</t>
  </si>
  <si>
    <t>Atp6v1f</t>
  </si>
  <si>
    <t>LMNB1</t>
  </si>
  <si>
    <t>Lmnb1</t>
  </si>
  <si>
    <t>THIL</t>
  </si>
  <si>
    <t>Acat1</t>
  </si>
  <si>
    <t>EF1G</t>
  </si>
  <si>
    <t>Eef1g</t>
  </si>
  <si>
    <t>ARL1</t>
  </si>
  <si>
    <t>Arl1</t>
  </si>
  <si>
    <t>ZDBF2</t>
  </si>
  <si>
    <t>Zdbf2</t>
  </si>
  <si>
    <t>RL7</t>
  </si>
  <si>
    <t>Rpl7</t>
  </si>
  <si>
    <t>LMNA</t>
  </si>
  <si>
    <t>Lmna</t>
  </si>
  <si>
    <t>SYLC</t>
  </si>
  <si>
    <t>Lars1</t>
  </si>
  <si>
    <t>SCP2</t>
  </si>
  <si>
    <t>Scp2</t>
  </si>
  <si>
    <t>PFD3</t>
  </si>
  <si>
    <t>Vbp1</t>
  </si>
  <si>
    <t>HSDL1</t>
  </si>
  <si>
    <t>Hsdl1</t>
  </si>
  <si>
    <t>PCBP1</t>
  </si>
  <si>
    <t>Pcbp1</t>
  </si>
  <si>
    <t>AFG32</t>
  </si>
  <si>
    <t>Afg3l2</t>
  </si>
  <si>
    <t>PRDX1</t>
  </si>
  <si>
    <t>Prdx1</t>
  </si>
  <si>
    <t>CSN8</t>
  </si>
  <si>
    <t>Cops8</t>
  </si>
  <si>
    <t>SERPH</t>
  </si>
  <si>
    <t>Serpinh1</t>
  </si>
  <si>
    <t>SYT12</t>
  </si>
  <si>
    <t>Syt12</t>
  </si>
  <si>
    <t>VAT1L</t>
  </si>
  <si>
    <t>Vat1l</t>
  </si>
  <si>
    <t>KGD4</t>
  </si>
  <si>
    <t>Mrps36</t>
  </si>
  <si>
    <t>RT35</t>
  </si>
  <si>
    <t>Mrps35</t>
  </si>
  <si>
    <t>GNAI1</t>
  </si>
  <si>
    <t>Gnai1</t>
  </si>
  <si>
    <t>CNR1</t>
  </si>
  <si>
    <t>Cnr1</t>
  </si>
  <si>
    <t>ALRF2</t>
  </si>
  <si>
    <t>Alyref2</t>
  </si>
  <si>
    <t>MAG</t>
  </si>
  <si>
    <t>Mag</t>
  </si>
  <si>
    <t>XRP2</t>
  </si>
  <si>
    <t>Rp2</t>
  </si>
  <si>
    <t>PNKD</t>
  </si>
  <si>
    <t>Pnkd</t>
  </si>
  <si>
    <t>SHAN1</t>
  </si>
  <si>
    <t>Shank1</t>
  </si>
  <si>
    <t>DCTN2</t>
  </si>
  <si>
    <t>Dctn2</t>
  </si>
  <si>
    <t>PI42A</t>
  </si>
  <si>
    <t>Pip4k2a</t>
  </si>
  <si>
    <t>ILF3</t>
  </si>
  <si>
    <t>Ilf3</t>
  </si>
  <si>
    <t>ACTC</t>
  </si>
  <si>
    <t>Actc1</t>
  </si>
  <si>
    <t>CAPS2</t>
  </si>
  <si>
    <t>Cadps2</t>
  </si>
  <si>
    <t>CPSF5</t>
  </si>
  <si>
    <t>Nudt21</t>
  </si>
  <si>
    <t>PTGDS</t>
  </si>
  <si>
    <t>Ptgds</t>
  </si>
  <si>
    <t>RCAN1</t>
  </si>
  <si>
    <t>Rcan1</t>
  </si>
  <si>
    <t>VKORL</t>
  </si>
  <si>
    <t>Vkorc1l1</t>
  </si>
  <si>
    <t>ANM5</t>
  </si>
  <si>
    <t>Prmt5</t>
  </si>
  <si>
    <t>SIM20</t>
  </si>
  <si>
    <t>Smim20</t>
  </si>
  <si>
    <t>SL9A1</t>
  </si>
  <si>
    <t>Slc9a1</t>
  </si>
  <si>
    <t>CPT1A</t>
  </si>
  <si>
    <t>Cpt1a</t>
  </si>
  <si>
    <t>TBA4A</t>
  </si>
  <si>
    <t>Tuba4a</t>
  </si>
  <si>
    <t>DPP10</t>
  </si>
  <si>
    <t>Dpp10</t>
  </si>
  <si>
    <t>SAC1</t>
  </si>
  <si>
    <t>Sacm1l</t>
  </si>
  <si>
    <t>RS15A</t>
  </si>
  <si>
    <t>Rps15a</t>
  </si>
  <si>
    <t>EPDR1</t>
  </si>
  <si>
    <t>Epdr1</t>
  </si>
  <si>
    <t>EF1D</t>
  </si>
  <si>
    <t>Eef1d</t>
  </si>
  <si>
    <t>CNKR2</t>
  </si>
  <si>
    <t>Cnksr2</t>
  </si>
  <si>
    <t>RS16</t>
  </si>
  <si>
    <t>Rps16</t>
  </si>
  <si>
    <t>GNAQ</t>
  </si>
  <si>
    <t>Gnaq</t>
  </si>
  <si>
    <t>RM44</t>
  </si>
  <si>
    <t>Mrpl44</t>
  </si>
  <si>
    <t>SMD3</t>
  </si>
  <si>
    <t>Snrpd3</t>
  </si>
  <si>
    <t>CAC1B</t>
  </si>
  <si>
    <t>Cacna1b</t>
  </si>
  <si>
    <t>ARFG1</t>
  </si>
  <si>
    <t>Arfgap1</t>
  </si>
  <si>
    <t>MGN</t>
  </si>
  <si>
    <t>Magoh</t>
  </si>
  <si>
    <t>HNRPQ</t>
  </si>
  <si>
    <t>Syncrip</t>
  </si>
  <si>
    <t>EIF3L</t>
  </si>
  <si>
    <t>Eif3l</t>
  </si>
  <si>
    <t>GSTP1</t>
  </si>
  <si>
    <t>Gstp1</t>
  </si>
  <si>
    <t>MAP11</t>
  </si>
  <si>
    <t>Metap1</t>
  </si>
  <si>
    <t>CUL2</t>
  </si>
  <si>
    <t>Cul2</t>
  </si>
  <si>
    <t>NDUS3</t>
  </si>
  <si>
    <t>Ndufs3</t>
  </si>
  <si>
    <t>CLCN4</t>
  </si>
  <si>
    <t>Clcn4</t>
  </si>
  <si>
    <t>SC6A1</t>
  </si>
  <si>
    <t>Slc6a1</t>
  </si>
  <si>
    <t>RRAS2</t>
  </si>
  <si>
    <t>Rras2</t>
  </si>
  <si>
    <t>ENY2</t>
  </si>
  <si>
    <t>Eny2</t>
  </si>
  <si>
    <t>LRC4B</t>
  </si>
  <si>
    <t>Lrrc4b</t>
  </si>
  <si>
    <t>TCPZ</t>
  </si>
  <si>
    <t>Cct6a</t>
  </si>
  <si>
    <t>PRS6B</t>
  </si>
  <si>
    <t>Psmc4</t>
  </si>
  <si>
    <t>MTOR</t>
  </si>
  <si>
    <t>Mtor</t>
  </si>
  <si>
    <t>F120C</t>
  </si>
  <si>
    <t>Fam120c</t>
  </si>
  <si>
    <t>SYEM</t>
  </si>
  <si>
    <t>Ears2</t>
  </si>
  <si>
    <t>RTCB</t>
  </si>
  <si>
    <t>Rtcb</t>
  </si>
  <si>
    <t>TMM65</t>
  </si>
  <si>
    <t>Tmem65</t>
  </si>
  <si>
    <t>TENA</t>
  </si>
  <si>
    <t>Tnc</t>
  </si>
  <si>
    <t>ROA3</t>
  </si>
  <si>
    <t>Hnrnpa3</t>
  </si>
  <si>
    <t>MIC26</t>
  </si>
  <si>
    <t>Apoo</t>
  </si>
  <si>
    <t>STUM</t>
  </si>
  <si>
    <t>Stum</t>
  </si>
  <si>
    <t>FKBP5</t>
  </si>
  <si>
    <t>Fkbp5</t>
  </si>
  <si>
    <t>NDUB3</t>
  </si>
  <si>
    <t>Ndufb3</t>
  </si>
  <si>
    <t>RET1</t>
  </si>
  <si>
    <t>Rbp1</t>
  </si>
  <si>
    <t>ADT1</t>
  </si>
  <si>
    <t>Slc25a4</t>
  </si>
  <si>
    <t>PC4L1</t>
  </si>
  <si>
    <t>Pcp4l1</t>
  </si>
  <si>
    <t>TOM5</t>
  </si>
  <si>
    <t>Tomm5</t>
  </si>
  <si>
    <t>ADCY5</t>
  </si>
  <si>
    <t>Adcy5</t>
  </si>
  <si>
    <t>M2OM</t>
  </si>
  <si>
    <t>Slc25a11</t>
  </si>
  <si>
    <t>HS71A</t>
  </si>
  <si>
    <t>Hspa1a</t>
  </si>
  <si>
    <t>DGKH</t>
  </si>
  <si>
    <t>Dgkh</t>
  </si>
  <si>
    <t>SC6A9</t>
  </si>
  <si>
    <t>Slc6a9</t>
  </si>
  <si>
    <t>SRSF1</t>
  </si>
  <si>
    <t>Srsf1</t>
  </si>
  <si>
    <t>EPB41</t>
  </si>
  <si>
    <t>Epb41</t>
  </si>
  <si>
    <t>MLP3A</t>
  </si>
  <si>
    <t>Map1lc3a</t>
  </si>
  <si>
    <t>NACHO</t>
  </si>
  <si>
    <t>Tmem35a</t>
  </si>
  <si>
    <t>MARK3</t>
  </si>
  <si>
    <t>Mark3</t>
  </si>
  <si>
    <t>SSRD</t>
  </si>
  <si>
    <t>Ssr4</t>
  </si>
  <si>
    <t>AL3A2</t>
  </si>
  <si>
    <t>Aldh3a2</t>
  </si>
  <si>
    <t>VPS11</t>
  </si>
  <si>
    <t>Vps11</t>
  </si>
  <si>
    <t>OSBP1</t>
  </si>
  <si>
    <t>Osbp</t>
  </si>
  <si>
    <t>TOM22</t>
  </si>
  <si>
    <t>Tomm22</t>
  </si>
  <si>
    <t>VATB2</t>
  </si>
  <si>
    <t>Atp6v1b2</t>
  </si>
  <si>
    <t>TBB3</t>
  </si>
  <si>
    <t>Tubb3</t>
  </si>
  <si>
    <t>RAB15</t>
  </si>
  <si>
    <t>Rab15</t>
  </si>
  <si>
    <t>RBX2</t>
  </si>
  <si>
    <t>Rnf7</t>
  </si>
  <si>
    <t>LPPRC</t>
  </si>
  <si>
    <t>Lrpprc</t>
  </si>
  <si>
    <t>ST32C</t>
  </si>
  <si>
    <t>Stk32c</t>
  </si>
  <si>
    <t>DYST</t>
  </si>
  <si>
    <t>Dst</t>
  </si>
  <si>
    <t>B2CL1</t>
  </si>
  <si>
    <t>Bcl2l1</t>
  </si>
  <si>
    <t>PUR6</t>
  </si>
  <si>
    <t>Paics</t>
  </si>
  <si>
    <t>EXOC7</t>
  </si>
  <si>
    <t>Exoc7</t>
  </si>
  <si>
    <t>TPP1</t>
  </si>
  <si>
    <t>Tpp1</t>
  </si>
  <si>
    <t>NIPS2</t>
  </si>
  <si>
    <t>Nipsnap2</t>
  </si>
  <si>
    <t>UXS1</t>
  </si>
  <si>
    <t>Uxs1</t>
  </si>
  <si>
    <t>TXD12</t>
  </si>
  <si>
    <t>Txndc12</t>
  </si>
  <si>
    <t>NDKA</t>
  </si>
  <si>
    <t>Nme1</t>
  </si>
  <si>
    <t>RL14</t>
  </si>
  <si>
    <t>Rpl14</t>
  </si>
  <si>
    <t>HNRPC</t>
  </si>
  <si>
    <t>Hnrnpc</t>
  </si>
  <si>
    <t>GMPR1</t>
  </si>
  <si>
    <t>Gmpr</t>
  </si>
  <si>
    <t>EIF3M</t>
  </si>
  <si>
    <t>Eif3m</t>
  </si>
  <si>
    <t>EDF1</t>
  </si>
  <si>
    <t>Edf1</t>
  </si>
  <si>
    <t>RAN</t>
  </si>
  <si>
    <t>Ran</t>
  </si>
  <si>
    <t>CDK14</t>
  </si>
  <si>
    <t>Cdk14</t>
  </si>
  <si>
    <t>PSME3</t>
  </si>
  <si>
    <t>Psme3</t>
  </si>
  <si>
    <t>THTM</t>
  </si>
  <si>
    <t>Mpst</t>
  </si>
  <si>
    <t>TBB2B</t>
  </si>
  <si>
    <t>Tubb2b</t>
  </si>
  <si>
    <t>Pierce</t>
  </si>
  <si>
    <t>CAPS1</t>
  </si>
  <si>
    <t>Cadps</t>
  </si>
  <si>
    <t>CSTF3</t>
  </si>
  <si>
    <t>Cstf3</t>
  </si>
  <si>
    <t>THNS1</t>
  </si>
  <si>
    <t>Thnsl1</t>
  </si>
  <si>
    <t>RASA3</t>
  </si>
  <si>
    <t>Rasa3</t>
  </si>
  <si>
    <t>FERM2</t>
  </si>
  <si>
    <t>Fermt2</t>
  </si>
  <si>
    <t>EIF3B</t>
  </si>
  <si>
    <t>Eif3b</t>
  </si>
  <si>
    <t>CPNE5</t>
  </si>
  <si>
    <t>Cpne5</t>
  </si>
  <si>
    <t>SFT2B</t>
  </si>
  <si>
    <t>Sft2d2</t>
  </si>
  <si>
    <t>PDZD8</t>
  </si>
  <si>
    <t>Pdzd8</t>
  </si>
  <si>
    <t>RBBP4</t>
  </si>
  <si>
    <t>Rbbp4</t>
  </si>
  <si>
    <t>RL28</t>
  </si>
  <si>
    <t>Rpl28</t>
  </si>
  <si>
    <t>VPS52</t>
  </si>
  <si>
    <t>Vps52</t>
  </si>
  <si>
    <t>TNPO2</t>
  </si>
  <si>
    <t>Tnpo2</t>
  </si>
  <si>
    <t>IP3KA</t>
  </si>
  <si>
    <t>Itpka</t>
  </si>
  <si>
    <t>ROA2</t>
  </si>
  <si>
    <t>Hnrnpa2b1</t>
  </si>
  <si>
    <t>SH3L3</t>
  </si>
  <si>
    <t>Sh3bgrl3</t>
  </si>
  <si>
    <t>DPYL5</t>
  </si>
  <si>
    <t>Dpysl5</t>
  </si>
  <si>
    <t>KCC1D</t>
  </si>
  <si>
    <t>Camk1d</t>
  </si>
  <si>
    <t>AT1A3</t>
  </si>
  <si>
    <t>Atp1a3</t>
  </si>
  <si>
    <t>F169A</t>
  </si>
  <si>
    <t>Fam169a</t>
  </si>
  <si>
    <t>EXOC5</t>
  </si>
  <si>
    <t>Exoc5</t>
  </si>
  <si>
    <t>VATD</t>
  </si>
  <si>
    <t>Atp6v1d</t>
  </si>
  <si>
    <t>SEZ6</t>
  </si>
  <si>
    <t>Sez6</t>
  </si>
  <si>
    <t>DLDH</t>
  </si>
  <si>
    <t>Dld</t>
  </si>
  <si>
    <t>RL6</t>
  </si>
  <si>
    <t>Rpl6</t>
  </si>
  <si>
    <t>DHPR</t>
  </si>
  <si>
    <t>Qdpr</t>
  </si>
  <si>
    <t>IF4H</t>
  </si>
  <si>
    <t>Eif4h</t>
  </si>
  <si>
    <t>PRS8</t>
  </si>
  <si>
    <t>Psmc5</t>
  </si>
  <si>
    <t>LAMP1</t>
  </si>
  <si>
    <t>Lamp1</t>
  </si>
  <si>
    <t>SHAN3</t>
  </si>
  <si>
    <t>Shank3</t>
  </si>
  <si>
    <t>MK01</t>
  </si>
  <si>
    <t>Mapk1</t>
  </si>
  <si>
    <t>DYN2</t>
  </si>
  <si>
    <t>Dnm2</t>
  </si>
  <si>
    <t>KCC2B</t>
  </si>
  <si>
    <t>Camk2b</t>
  </si>
  <si>
    <t>ACYP1</t>
  </si>
  <si>
    <t>Acyp1</t>
  </si>
  <si>
    <t>MECP2</t>
  </si>
  <si>
    <t>Mecp2</t>
  </si>
  <si>
    <t>MINP1</t>
  </si>
  <si>
    <t>Minpp1</t>
  </si>
  <si>
    <t>ARSA</t>
  </si>
  <si>
    <t>Arsa</t>
  </si>
  <si>
    <t>PSA1</t>
  </si>
  <si>
    <t>Psma1</t>
  </si>
  <si>
    <t>MINK1</t>
  </si>
  <si>
    <t>Mink1</t>
  </si>
  <si>
    <t>DBNL</t>
  </si>
  <si>
    <t>Dbnl</t>
  </si>
  <si>
    <t>ZNT9</t>
  </si>
  <si>
    <t>Slc30a9</t>
  </si>
  <si>
    <t>CMPK2</t>
  </si>
  <si>
    <t>Cmpk2</t>
  </si>
  <si>
    <t>STB5L</t>
  </si>
  <si>
    <t>Stxbp5l</t>
  </si>
  <si>
    <t>KBP</t>
  </si>
  <si>
    <t>Kifbp</t>
  </si>
  <si>
    <t>MESD</t>
  </si>
  <si>
    <t>Mesd</t>
  </si>
  <si>
    <t>COMD5</t>
  </si>
  <si>
    <t>Commd5</t>
  </si>
  <si>
    <t>GDIR1</t>
  </si>
  <si>
    <t>Arhgdia</t>
  </si>
  <si>
    <t>AFAD</t>
  </si>
  <si>
    <t>Afdn</t>
  </si>
  <si>
    <t>SLK</t>
  </si>
  <si>
    <t>Slk</t>
  </si>
  <si>
    <t>SETD7</t>
  </si>
  <si>
    <t>Setd7</t>
  </si>
  <si>
    <t>TPR</t>
  </si>
  <si>
    <t>Tpr</t>
  </si>
  <si>
    <t>STRN3</t>
  </si>
  <si>
    <t>Strn3</t>
  </si>
  <si>
    <t>CELF2</t>
  </si>
  <si>
    <t>Celf2</t>
  </si>
  <si>
    <t>RL18A</t>
  </si>
  <si>
    <t>Rpl18a</t>
  </si>
  <si>
    <t>EPN2</t>
  </si>
  <si>
    <t>Epn2</t>
  </si>
  <si>
    <t>PURA</t>
  </si>
  <si>
    <t>Pura</t>
  </si>
  <si>
    <t>RAE1</t>
  </si>
  <si>
    <t>Chm</t>
  </si>
  <si>
    <t>SCRN1</t>
  </si>
  <si>
    <t>Scrn1</t>
  </si>
  <si>
    <t>PDE10</t>
  </si>
  <si>
    <t>Pde10a</t>
  </si>
  <si>
    <t>GDAP1</t>
  </si>
  <si>
    <t>Gdap1</t>
  </si>
  <si>
    <t>ATPF1</t>
  </si>
  <si>
    <t>Atpaf1</t>
  </si>
  <si>
    <t>CAF17</t>
  </si>
  <si>
    <t>Iba57</t>
  </si>
  <si>
    <t>PDXK</t>
  </si>
  <si>
    <t>Pdxk</t>
  </si>
  <si>
    <t>MCRI1</t>
  </si>
  <si>
    <t>Mcrip1</t>
  </si>
  <si>
    <t>NOS1</t>
  </si>
  <si>
    <t>Nos1</t>
  </si>
  <si>
    <t>SLTM</t>
  </si>
  <si>
    <t>Sltm</t>
  </si>
  <si>
    <t>RT07</t>
  </si>
  <si>
    <t>Mrps7</t>
  </si>
  <si>
    <t>CADM3</t>
  </si>
  <si>
    <t>Cadm3</t>
  </si>
  <si>
    <t>G3P</t>
  </si>
  <si>
    <t>Gapdh</t>
  </si>
  <si>
    <t>CUL3</t>
  </si>
  <si>
    <t>Cul3</t>
  </si>
  <si>
    <t>C2C4C</t>
  </si>
  <si>
    <t>C2cd4c</t>
  </si>
  <si>
    <t>FIBB</t>
  </si>
  <si>
    <t>Fgb</t>
  </si>
  <si>
    <t>K0513</t>
  </si>
  <si>
    <t>Kiaa0513</t>
  </si>
  <si>
    <t>S12A5</t>
  </si>
  <si>
    <t>Slc12a5</t>
  </si>
  <si>
    <t>CYLD</t>
  </si>
  <si>
    <t>Cyld</t>
  </si>
  <si>
    <t>GBB4</t>
  </si>
  <si>
    <t>Gnb4</t>
  </si>
  <si>
    <t>RHEB</t>
  </si>
  <si>
    <t>Rheb</t>
  </si>
  <si>
    <t>MARC2</t>
  </si>
  <si>
    <t>Mtarc2</t>
  </si>
  <si>
    <t>PAG15</t>
  </si>
  <si>
    <t>Pla2g15</t>
  </si>
  <si>
    <t>RAB5B</t>
  </si>
  <si>
    <t>Rab5b</t>
  </si>
  <si>
    <t>LTOR2</t>
  </si>
  <si>
    <t>Lamtor2</t>
  </si>
  <si>
    <t>HNRPL</t>
  </si>
  <si>
    <t>Hnrnpl</t>
  </si>
  <si>
    <t>WASC2</t>
  </si>
  <si>
    <t>Washc2</t>
  </si>
  <si>
    <t>PGBD5</t>
  </si>
  <si>
    <t>Pgbd5</t>
  </si>
  <si>
    <t>G3BP1</t>
  </si>
  <si>
    <t>G3bp1</t>
  </si>
  <si>
    <t>ST38L</t>
  </si>
  <si>
    <t>Stk38l</t>
  </si>
  <si>
    <t>MIC27</t>
  </si>
  <si>
    <t>Apool</t>
  </si>
  <si>
    <t>RS12</t>
  </si>
  <si>
    <t>Rps12</t>
  </si>
  <si>
    <t>LIN7B</t>
  </si>
  <si>
    <t>Lin7b</t>
  </si>
  <si>
    <t>ACPM</t>
  </si>
  <si>
    <t>Ndufab1</t>
  </si>
  <si>
    <t>CD82</t>
  </si>
  <si>
    <t>Cd82</t>
  </si>
  <si>
    <t>TDRKH</t>
  </si>
  <si>
    <t>Tdrkh</t>
  </si>
  <si>
    <t>GNAI3</t>
  </si>
  <si>
    <t>Gnai3</t>
  </si>
  <si>
    <t>TY3H</t>
  </si>
  <si>
    <t>Th</t>
  </si>
  <si>
    <t>KPRB</t>
  </si>
  <si>
    <t>Prpsap2</t>
  </si>
  <si>
    <t>SARM1</t>
  </si>
  <si>
    <t>Sarm1</t>
  </si>
  <si>
    <t>F168A</t>
  </si>
  <si>
    <t>Fam168a</t>
  </si>
  <si>
    <t>NIT2</t>
  </si>
  <si>
    <t>Nit2</t>
  </si>
  <si>
    <t>TIM23</t>
  </si>
  <si>
    <t>Timm23</t>
  </si>
  <si>
    <t>QCR7</t>
  </si>
  <si>
    <t>Uqcrb</t>
  </si>
  <si>
    <t>SYGP1</t>
  </si>
  <si>
    <t>Syngap1</t>
  </si>
  <si>
    <t>C560</t>
  </si>
  <si>
    <t>Sdhc</t>
  </si>
  <si>
    <t>RSSA</t>
  </si>
  <si>
    <t>Rpsa</t>
  </si>
  <si>
    <t>CLCB</t>
  </si>
  <si>
    <t>Cltb</t>
  </si>
  <si>
    <t>STIM1</t>
  </si>
  <si>
    <t>Stim1</t>
  </si>
  <si>
    <t>KPYM</t>
  </si>
  <si>
    <t>Pkm</t>
  </si>
  <si>
    <t>PSMD4</t>
  </si>
  <si>
    <t>Psmd4</t>
  </si>
  <si>
    <t>BPNT1</t>
  </si>
  <si>
    <t>Bpnt1</t>
  </si>
  <si>
    <t>SYQ</t>
  </si>
  <si>
    <t>Qars1</t>
  </si>
  <si>
    <t>HMGB1</t>
  </si>
  <si>
    <t>Hmgb1</t>
  </si>
  <si>
    <t>PIPNA</t>
  </si>
  <si>
    <t>Pitpna</t>
  </si>
  <si>
    <t>NDUF4</t>
  </si>
  <si>
    <t>Ndufaf4</t>
  </si>
  <si>
    <t>DNJC7</t>
  </si>
  <si>
    <t>Dnajc7</t>
  </si>
  <si>
    <t>TB182</t>
  </si>
  <si>
    <t>Tnks1bp1</t>
  </si>
  <si>
    <t>SUMO2</t>
  </si>
  <si>
    <t>Sumo2</t>
  </si>
  <si>
    <t>RGS12</t>
  </si>
  <si>
    <t>Rgs12</t>
  </si>
  <si>
    <t>KALRN</t>
  </si>
  <si>
    <t>Kalrn</t>
  </si>
  <si>
    <t>CSKP</t>
  </si>
  <si>
    <t>Cask</t>
  </si>
  <si>
    <t>RAB3C</t>
  </si>
  <si>
    <t>Rab3c</t>
  </si>
  <si>
    <t>H10</t>
  </si>
  <si>
    <t>H1-0</t>
  </si>
  <si>
    <t>HDHD3</t>
  </si>
  <si>
    <t>Hdhd3</t>
  </si>
  <si>
    <t>SAFB1</t>
  </si>
  <si>
    <t>Safb</t>
  </si>
  <si>
    <t>PTMS</t>
  </si>
  <si>
    <t>Ptms</t>
  </si>
  <si>
    <t>RL8</t>
  </si>
  <si>
    <t>Rpl8</t>
  </si>
  <si>
    <t>ATP8</t>
  </si>
  <si>
    <t>Mtatp8</t>
  </si>
  <si>
    <t>PI4KA</t>
  </si>
  <si>
    <t>Pi4ka</t>
  </si>
  <si>
    <t>NCK2</t>
  </si>
  <si>
    <t>Nck2</t>
  </si>
  <si>
    <t>CTL1</t>
  </si>
  <si>
    <t>Slc44a1</t>
  </si>
  <si>
    <t>KPCE</t>
  </si>
  <si>
    <t>Prkce</t>
  </si>
  <si>
    <t>AL9A1</t>
  </si>
  <si>
    <t>Aldh9a1</t>
  </si>
  <si>
    <t>SEP15</t>
  </si>
  <si>
    <t>Selenof</t>
  </si>
  <si>
    <t>DDAH1</t>
  </si>
  <si>
    <t>Ddah1</t>
  </si>
  <si>
    <t>OSBL2</t>
  </si>
  <si>
    <t>Osbpl2</t>
  </si>
  <si>
    <t>MTMR5</t>
  </si>
  <si>
    <t>Sbf1</t>
  </si>
  <si>
    <t>SNG1</t>
  </si>
  <si>
    <t>Syngr1</t>
  </si>
  <si>
    <t>GD1L1</t>
  </si>
  <si>
    <t>Gdap1l1</t>
  </si>
  <si>
    <t>2ABA</t>
  </si>
  <si>
    <t>Ppp2r2a</t>
  </si>
  <si>
    <t>ZC3HF</t>
  </si>
  <si>
    <t>Zc3h15</t>
  </si>
  <si>
    <t>WFS1</t>
  </si>
  <si>
    <t>Wfs1</t>
  </si>
  <si>
    <t>NEDD8</t>
  </si>
  <si>
    <t>Nedd8</t>
  </si>
  <si>
    <t>ESTD</t>
  </si>
  <si>
    <t>Esd</t>
  </si>
  <si>
    <t>TPRGL</t>
  </si>
  <si>
    <t>Tprg1l</t>
  </si>
  <si>
    <t>CNN3</t>
  </si>
  <si>
    <t>Cnn3</t>
  </si>
  <si>
    <t>S61A2</t>
  </si>
  <si>
    <t>Sec61a2</t>
  </si>
  <si>
    <t>TADBP</t>
  </si>
  <si>
    <t>Tardbp</t>
  </si>
  <si>
    <t>NNRE</t>
  </si>
  <si>
    <t>Naxe</t>
  </si>
  <si>
    <t>UBP5</t>
  </si>
  <si>
    <t>Usp5</t>
  </si>
  <si>
    <t>FN3K</t>
  </si>
  <si>
    <t>Fn3k</t>
  </si>
  <si>
    <t>CROCC</t>
  </si>
  <si>
    <t>Crocc</t>
  </si>
  <si>
    <t>ABCG2</t>
  </si>
  <si>
    <t>Abcg2</t>
  </si>
  <si>
    <t>SORT</t>
  </si>
  <si>
    <t>Sort1</t>
  </si>
  <si>
    <t>APOE</t>
  </si>
  <si>
    <t>Apoe</t>
  </si>
  <si>
    <t>MYCBP</t>
  </si>
  <si>
    <t>Mycbp</t>
  </si>
  <si>
    <t>MATR3</t>
  </si>
  <si>
    <t>Matr3</t>
  </si>
  <si>
    <t>GCSP</t>
  </si>
  <si>
    <t>Gldc</t>
  </si>
  <si>
    <t>SE1L1</t>
  </si>
  <si>
    <t>Sel1l</t>
  </si>
  <si>
    <t>HSBP1</t>
  </si>
  <si>
    <t>Hsbp1</t>
  </si>
  <si>
    <t>SUCB1</t>
  </si>
  <si>
    <t>Sucla2</t>
  </si>
  <si>
    <t>SYCM</t>
  </si>
  <si>
    <t>Cars2</t>
  </si>
  <si>
    <t>1433G</t>
  </si>
  <si>
    <t>Ywhag</t>
  </si>
  <si>
    <t>AQP1</t>
  </si>
  <si>
    <t>Aqp1</t>
  </si>
  <si>
    <t>SCRB2</t>
  </si>
  <si>
    <t>Scarb2</t>
  </si>
  <si>
    <t>PCP4</t>
  </si>
  <si>
    <t>Pcp4</t>
  </si>
  <si>
    <t>CYB</t>
  </si>
  <si>
    <t>Mt-Cyb</t>
  </si>
  <si>
    <t>PFKAM</t>
  </si>
  <si>
    <t>Pfkm</t>
  </si>
  <si>
    <t>SCG3</t>
  </si>
  <si>
    <t>Scg3</t>
  </si>
  <si>
    <t>EHD4</t>
  </si>
  <si>
    <t>Ehd4</t>
  </si>
  <si>
    <t>NUCL</t>
  </si>
  <si>
    <t>Ncl</t>
  </si>
  <si>
    <t>ACE</t>
  </si>
  <si>
    <t>Ace</t>
  </si>
  <si>
    <t>NPL4</t>
  </si>
  <si>
    <t>Nploc4</t>
  </si>
  <si>
    <t>QCR1</t>
  </si>
  <si>
    <t>Uqcrc1</t>
  </si>
  <si>
    <t>CISY</t>
  </si>
  <si>
    <t>Cs</t>
  </si>
  <si>
    <t>UBE3A</t>
  </si>
  <si>
    <t>Ube3a</t>
  </si>
  <si>
    <t>CACB3</t>
  </si>
  <si>
    <t>Cacnb3</t>
  </si>
  <si>
    <t>RUFY3</t>
  </si>
  <si>
    <t>Rufy3</t>
  </si>
  <si>
    <t>SYJ2B</t>
  </si>
  <si>
    <t>Synj2bp</t>
  </si>
  <si>
    <t>2A5A</t>
  </si>
  <si>
    <t>Ppp2r5a</t>
  </si>
  <si>
    <t>BCS1</t>
  </si>
  <si>
    <t>Bcs1l</t>
  </si>
  <si>
    <t>CCHL</t>
  </si>
  <si>
    <t>Hccs</t>
  </si>
  <si>
    <t>NHRF1</t>
  </si>
  <si>
    <t>Slc9a3r1</t>
  </si>
  <si>
    <t>SYNRG</t>
  </si>
  <si>
    <t>Synrg</t>
  </si>
  <si>
    <t>MARK4</t>
  </si>
  <si>
    <t>Mark4</t>
  </si>
  <si>
    <t>AR6P1</t>
  </si>
  <si>
    <t>Arl6ip1</t>
  </si>
  <si>
    <t>KIF5C</t>
  </si>
  <si>
    <t>Kif5c</t>
  </si>
  <si>
    <t>RL9</t>
  </si>
  <si>
    <t>Rpl9</t>
  </si>
  <si>
    <t>BRSK2</t>
  </si>
  <si>
    <t>Brsk2</t>
  </si>
  <si>
    <t>FUBP1</t>
  </si>
  <si>
    <t>Fubp1</t>
  </si>
  <si>
    <t>RT4I1</t>
  </si>
  <si>
    <t>Rtn4ip1</t>
  </si>
  <si>
    <t>CETN2</t>
  </si>
  <si>
    <t>Cetn2</t>
  </si>
  <si>
    <t>AL1B1</t>
  </si>
  <si>
    <t>Aldh1b1</t>
  </si>
  <si>
    <t>ELAV4</t>
  </si>
  <si>
    <t>Elavl4</t>
  </si>
  <si>
    <t>NRP2</t>
  </si>
  <si>
    <t>Nrp2</t>
  </si>
  <si>
    <t>CYTC</t>
  </si>
  <si>
    <t>Cst3</t>
  </si>
  <si>
    <t>EF2</t>
  </si>
  <si>
    <t>Eef2</t>
  </si>
  <si>
    <t>GNPI1</t>
  </si>
  <si>
    <t>Gnpda1</t>
  </si>
  <si>
    <t>CB072</t>
  </si>
  <si>
    <t>ODO1</t>
  </si>
  <si>
    <t>Ogdh</t>
  </si>
  <si>
    <t>MPCP</t>
  </si>
  <si>
    <t>Slc25a3</t>
  </si>
  <si>
    <t>H33</t>
  </si>
  <si>
    <t>H3-3a</t>
  </si>
  <si>
    <t>F234B</t>
  </si>
  <si>
    <t>Fam234b</t>
  </si>
  <si>
    <t>MYEF2</t>
  </si>
  <si>
    <t>Myef2</t>
  </si>
  <si>
    <t>EIF3E</t>
  </si>
  <si>
    <t>Eif3e</t>
  </si>
  <si>
    <t>CNOT7</t>
  </si>
  <si>
    <t>Cnot7</t>
  </si>
  <si>
    <t>AIMP2</t>
  </si>
  <si>
    <t>Aimp2</t>
  </si>
  <si>
    <t>ILEUA</t>
  </si>
  <si>
    <t>Serpinb1a</t>
  </si>
  <si>
    <t>HNRPM</t>
  </si>
  <si>
    <t>Hnrnpm</t>
  </si>
  <si>
    <t>APMAP</t>
  </si>
  <si>
    <t>Apmap</t>
  </si>
  <si>
    <t>ILF2</t>
  </si>
  <si>
    <t>Ilf2</t>
  </si>
  <si>
    <t>PDK3</t>
  </si>
  <si>
    <t>Pdk3</t>
  </si>
  <si>
    <t>ABR</t>
  </si>
  <si>
    <t>Abr</t>
  </si>
  <si>
    <t>ARAF</t>
  </si>
  <si>
    <t>Araf</t>
  </si>
  <si>
    <t>FKB1B</t>
  </si>
  <si>
    <t>Fkbp1b</t>
  </si>
  <si>
    <t>PGAM1</t>
  </si>
  <si>
    <t>Pgam1</t>
  </si>
  <si>
    <t>AP2A1</t>
  </si>
  <si>
    <t>Ap2a1</t>
  </si>
  <si>
    <t>AT1B1</t>
  </si>
  <si>
    <t>Atp1b1</t>
  </si>
  <si>
    <t>NT5D3</t>
  </si>
  <si>
    <t>Nt5dc3</t>
  </si>
  <si>
    <t>ACM1</t>
  </si>
  <si>
    <t>Chrm1</t>
  </si>
  <si>
    <t>GAS7</t>
  </si>
  <si>
    <t>Gas7</t>
  </si>
  <si>
    <t>ENDD1</t>
  </si>
  <si>
    <t>Endod1</t>
  </si>
  <si>
    <t>ACADV</t>
  </si>
  <si>
    <t>Acadvl</t>
  </si>
  <si>
    <t>ELAV1</t>
  </si>
  <si>
    <t>Elavl1</t>
  </si>
  <si>
    <t>HACE1</t>
  </si>
  <si>
    <t>Hace1</t>
  </si>
  <si>
    <t>C2D1A</t>
  </si>
  <si>
    <t>Cc2d1a</t>
  </si>
  <si>
    <t>EFHD2</t>
  </si>
  <si>
    <t>Efhd2</t>
  </si>
  <si>
    <t>SYPH</t>
  </si>
  <si>
    <t>Syp</t>
  </si>
  <si>
    <t>SRPRA</t>
  </si>
  <si>
    <t>Srpra</t>
  </si>
  <si>
    <t>CXA1</t>
  </si>
  <si>
    <t>Gja1</t>
  </si>
  <si>
    <t>TSN2</t>
  </si>
  <si>
    <t>Tspan2</t>
  </si>
  <si>
    <t>GEPH</t>
  </si>
  <si>
    <t>Gphn</t>
  </si>
  <si>
    <t>LMNB2</t>
  </si>
  <si>
    <t>Lmnb2</t>
  </si>
  <si>
    <t>ANK1</t>
  </si>
  <si>
    <t>Ank1</t>
  </si>
  <si>
    <t>GFAP</t>
  </si>
  <si>
    <t>Gfap</t>
  </si>
  <si>
    <t>UBE2K</t>
  </si>
  <si>
    <t>Ube2k</t>
  </si>
  <si>
    <t>GRIA2</t>
  </si>
  <si>
    <t>Gria2</t>
  </si>
  <si>
    <t>RAB6A</t>
  </si>
  <si>
    <t>Rab6a</t>
  </si>
  <si>
    <t>ERBIN</t>
  </si>
  <si>
    <t>Erbin</t>
  </si>
  <si>
    <t>NPTN</t>
  </si>
  <si>
    <t>Nptn</t>
  </si>
  <si>
    <t>RBM12</t>
  </si>
  <si>
    <t>Rbm12</t>
  </si>
  <si>
    <t>LRC40</t>
  </si>
  <si>
    <t>Lrrc40</t>
  </si>
  <si>
    <t>SRR</t>
  </si>
  <si>
    <t>Srr</t>
  </si>
  <si>
    <t>RS7</t>
  </si>
  <si>
    <t>Rps7</t>
  </si>
  <si>
    <t>ATAD1</t>
  </si>
  <si>
    <t>Atad1</t>
  </si>
  <si>
    <t>ADDA</t>
  </si>
  <si>
    <t>Add1</t>
  </si>
  <si>
    <t>CK2N1</t>
  </si>
  <si>
    <t>Camk2n1</t>
  </si>
  <si>
    <t>OSBL6</t>
  </si>
  <si>
    <t>Osbpl6</t>
  </si>
  <si>
    <t>DCAF7</t>
  </si>
  <si>
    <t>Dcaf7</t>
  </si>
  <si>
    <t>TOM20</t>
  </si>
  <si>
    <t>Tomm20</t>
  </si>
  <si>
    <t>NDRG1</t>
  </si>
  <si>
    <t>Ndrg1</t>
  </si>
  <si>
    <t>ACSF3</t>
  </si>
  <si>
    <t>Acsf3</t>
  </si>
  <si>
    <t>CSDE1</t>
  </si>
  <si>
    <t>Csde1</t>
  </si>
  <si>
    <t>SSBP</t>
  </si>
  <si>
    <t>Ssbp1</t>
  </si>
  <si>
    <t>P5CR2</t>
  </si>
  <si>
    <t>Pycr2</t>
  </si>
  <si>
    <t>ALR</t>
  </si>
  <si>
    <t>Gfer</t>
  </si>
  <si>
    <t>PDE6D</t>
  </si>
  <si>
    <t>Pde6d</t>
  </si>
  <si>
    <t>LS14B</t>
  </si>
  <si>
    <t>Lsm14b</t>
  </si>
  <si>
    <t>RRBP1</t>
  </si>
  <si>
    <t>Rrbp1</t>
  </si>
  <si>
    <t>ENOPH</t>
  </si>
  <si>
    <t>Enoph1</t>
  </si>
  <si>
    <t>HOME1</t>
  </si>
  <si>
    <t>Homer1</t>
  </si>
  <si>
    <t>RL29</t>
  </si>
  <si>
    <t>Rpl29</t>
  </si>
  <si>
    <t>ARL15</t>
  </si>
  <si>
    <t>Arl15</t>
  </si>
  <si>
    <t>C1QC</t>
  </si>
  <si>
    <t>C1qc</t>
  </si>
  <si>
    <t>RL12</t>
  </si>
  <si>
    <t>Rpl12</t>
  </si>
  <si>
    <t>OXSR1</t>
  </si>
  <si>
    <t>Oxsr1</t>
  </si>
  <si>
    <t>MBP</t>
  </si>
  <si>
    <t>Mbp</t>
  </si>
  <si>
    <t>RALB</t>
  </si>
  <si>
    <t>Ralb</t>
  </si>
  <si>
    <t>NTRK2</t>
  </si>
  <si>
    <t>Ntrk2</t>
  </si>
  <si>
    <t>CLPP</t>
  </si>
  <si>
    <t>Clpp</t>
  </si>
  <si>
    <t>H2A1B</t>
  </si>
  <si>
    <t>H2ac4</t>
  </si>
  <si>
    <t>ISCU</t>
  </si>
  <si>
    <t>Iscu</t>
  </si>
  <si>
    <t>LIPA2</t>
  </si>
  <si>
    <t>Ppfia2</t>
  </si>
  <si>
    <t>MYPR</t>
  </si>
  <si>
    <t>Plp1</t>
  </si>
  <si>
    <t>FMN2</t>
  </si>
  <si>
    <t>Fmn2</t>
  </si>
  <si>
    <t>UCHL3</t>
  </si>
  <si>
    <t>Uchl3</t>
  </si>
  <si>
    <t>RMXL1</t>
  </si>
  <si>
    <t>Rbmxl1</t>
  </si>
  <si>
    <t>ACYP2</t>
  </si>
  <si>
    <t>Acyp2</t>
  </si>
  <si>
    <t>SFPQ</t>
  </si>
  <si>
    <t>Sfpq</t>
  </si>
  <si>
    <t>BCAS3</t>
  </si>
  <si>
    <t>Bcas3</t>
  </si>
  <si>
    <t>SH3L2</t>
  </si>
  <si>
    <t>Sh3bgrl2</t>
  </si>
  <si>
    <t>RGRF2</t>
  </si>
  <si>
    <t>Rasgrf2</t>
  </si>
  <si>
    <t>LY6H</t>
  </si>
  <si>
    <t>Ly6h</t>
  </si>
  <si>
    <t>BIG2</t>
  </si>
  <si>
    <t>Arfgef2</t>
  </si>
  <si>
    <t>FGF1</t>
  </si>
  <si>
    <t>Fgf1</t>
  </si>
  <si>
    <t>NOP58</t>
  </si>
  <si>
    <t>Nop58</t>
  </si>
  <si>
    <t>RFIP5</t>
  </si>
  <si>
    <t>Rab11fip5</t>
  </si>
  <si>
    <t>P4K2A</t>
  </si>
  <si>
    <t>Pi4k2a</t>
  </si>
  <si>
    <t>KLC2</t>
  </si>
  <si>
    <t>Klc2</t>
  </si>
  <si>
    <t>KBL</t>
  </si>
  <si>
    <t>Gcat</t>
  </si>
  <si>
    <t>EMAL1</t>
  </si>
  <si>
    <t>Eml1</t>
  </si>
  <si>
    <t>RELCH</t>
  </si>
  <si>
    <t>Relch</t>
  </si>
  <si>
    <t>RL11</t>
  </si>
  <si>
    <t>Rpl11</t>
  </si>
  <si>
    <t>RAGP1</t>
  </si>
  <si>
    <t>Rangap1</t>
  </si>
  <si>
    <t>RAB8B</t>
  </si>
  <si>
    <t>Rab8b</t>
  </si>
  <si>
    <t>S4A4</t>
  </si>
  <si>
    <t>Slc4a4</t>
  </si>
  <si>
    <t>FHIT</t>
  </si>
  <si>
    <t>Fhit</t>
  </si>
  <si>
    <t>D39U1</t>
  </si>
  <si>
    <t>Sdr39u1</t>
  </si>
  <si>
    <t>JKIP1</t>
  </si>
  <si>
    <t>Jakmip1</t>
  </si>
  <si>
    <t>SPTB1</t>
  </si>
  <si>
    <t>Sptb</t>
  </si>
  <si>
    <t>L2GL1</t>
  </si>
  <si>
    <t>Llgl1</t>
  </si>
  <si>
    <t>FKBP4</t>
  </si>
  <si>
    <t>Fkbp4</t>
  </si>
  <si>
    <t>PTBP2</t>
  </si>
  <si>
    <t>Ptbp2</t>
  </si>
  <si>
    <t>HIG1A</t>
  </si>
  <si>
    <t>Higd1a</t>
  </si>
  <si>
    <t>CNTP2</t>
  </si>
  <si>
    <t>Cntnap2</t>
  </si>
  <si>
    <t>TIM13</t>
  </si>
  <si>
    <t>Timm13</t>
  </si>
  <si>
    <t>PP6R2</t>
  </si>
  <si>
    <t>Ppp6r2</t>
  </si>
  <si>
    <t>TMOD1</t>
  </si>
  <si>
    <t>Tmod1</t>
  </si>
  <si>
    <t>ARHG2</t>
  </si>
  <si>
    <t>Arhgef2</t>
  </si>
  <si>
    <t>CLAP1</t>
  </si>
  <si>
    <t>Clasp1</t>
  </si>
  <si>
    <t>TTC16</t>
  </si>
  <si>
    <t>Ttc16</t>
  </si>
  <si>
    <t>WIPI2</t>
  </si>
  <si>
    <t>Wipi2</t>
  </si>
  <si>
    <t>GP158</t>
  </si>
  <si>
    <t>Gpr158</t>
  </si>
  <si>
    <t>CAMP3</t>
  </si>
  <si>
    <t>Camsap3</t>
  </si>
  <si>
    <t>TRA2B</t>
  </si>
  <si>
    <t>Tra2b</t>
  </si>
  <si>
    <t>EIF3D</t>
  </si>
  <si>
    <t>Eif3d</t>
  </si>
  <si>
    <t>ROAA</t>
  </si>
  <si>
    <t>Hnrnpab</t>
  </si>
  <si>
    <t>PCBP3</t>
  </si>
  <si>
    <t>Pcbp3</t>
  </si>
  <si>
    <t>COMD3</t>
  </si>
  <si>
    <t>Commd3</t>
  </si>
  <si>
    <t>GBG2</t>
  </si>
  <si>
    <t>Gng2</t>
  </si>
  <si>
    <t>TCPR1</t>
  </si>
  <si>
    <t>Tecpr1</t>
  </si>
  <si>
    <t>PHAR1</t>
  </si>
  <si>
    <t>Phactr1</t>
  </si>
  <si>
    <t>KC1E</t>
  </si>
  <si>
    <t>Csnk1e</t>
  </si>
  <si>
    <t>SND1</t>
  </si>
  <si>
    <t>Snd1</t>
  </si>
  <si>
    <t>SHLB2</t>
  </si>
  <si>
    <t>Sh3glb2</t>
  </si>
  <si>
    <t>UBR4</t>
  </si>
  <si>
    <t>Ubr4</t>
  </si>
  <si>
    <t>INF2</t>
  </si>
  <si>
    <t>Inf2</t>
  </si>
  <si>
    <t>GLOD4</t>
  </si>
  <si>
    <t>Glod4</t>
  </si>
  <si>
    <t>MTCH1</t>
  </si>
  <si>
    <t>Mtch1</t>
  </si>
  <si>
    <t>CLIC4</t>
  </si>
  <si>
    <t>Clic4</t>
  </si>
  <si>
    <t>RB27B</t>
  </si>
  <si>
    <t>Rab27b</t>
  </si>
  <si>
    <t>OGRL1</t>
  </si>
  <si>
    <t>Ogfrl1</t>
  </si>
  <si>
    <t>E41L3</t>
  </si>
  <si>
    <t>Epb41l3</t>
  </si>
  <si>
    <t>GRPE1</t>
  </si>
  <si>
    <t>Grpel1</t>
  </si>
  <si>
    <t>H14</t>
  </si>
  <si>
    <t>H1-4</t>
  </si>
  <si>
    <t>ANXA5</t>
  </si>
  <si>
    <t>Anxa5</t>
  </si>
  <si>
    <t>NP1L4</t>
  </si>
  <si>
    <t>Nap1l4</t>
  </si>
  <si>
    <t>DGUOK</t>
  </si>
  <si>
    <t>Dguok</t>
  </si>
  <si>
    <t>PABP1</t>
  </si>
  <si>
    <t>Pabpc1</t>
  </si>
  <si>
    <t>ETFD</t>
  </si>
  <si>
    <t>Etfdh</t>
  </si>
  <si>
    <t>PRP19</t>
  </si>
  <si>
    <t>Prpf19</t>
  </si>
  <si>
    <t>PHB1</t>
  </si>
  <si>
    <t>Phb1</t>
  </si>
  <si>
    <t>SPA3K</t>
  </si>
  <si>
    <t>Serpina3k</t>
  </si>
  <si>
    <t>OPA1</t>
  </si>
  <si>
    <t>Opa1</t>
  </si>
  <si>
    <t>MA7D1</t>
  </si>
  <si>
    <t>Map7d1</t>
  </si>
  <si>
    <t>PDE2A</t>
  </si>
  <si>
    <t>Pde2a</t>
  </si>
  <si>
    <t>TBA8</t>
  </si>
  <si>
    <t>Tuba8</t>
  </si>
  <si>
    <t>UCHL1</t>
  </si>
  <si>
    <t>Uchl1</t>
  </si>
  <si>
    <t>DLGP2</t>
  </si>
  <si>
    <t>Dlgap2</t>
  </si>
  <si>
    <t>VP33A</t>
  </si>
  <si>
    <t>Vps33a</t>
  </si>
  <si>
    <t>CH10</t>
  </si>
  <si>
    <t>Hspe1</t>
  </si>
  <si>
    <t>PPR21</t>
  </si>
  <si>
    <t>Ppp1r21</t>
  </si>
  <si>
    <t>KC1A</t>
  </si>
  <si>
    <t>Csnk1a1</t>
  </si>
  <si>
    <t>EFR3B</t>
  </si>
  <si>
    <t>Efr3b</t>
  </si>
  <si>
    <t>SC11C</t>
  </si>
  <si>
    <t>Sec11c</t>
  </si>
  <si>
    <t>EI2BA</t>
  </si>
  <si>
    <t>Eif2b1</t>
  </si>
  <si>
    <t>MICU1</t>
  </si>
  <si>
    <t>Micu1</t>
  </si>
  <si>
    <t>PLPP3</t>
  </si>
  <si>
    <t>Plpp3</t>
  </si>
  <si>
    <t>RAB3B</t>
  </si>
  <si>
    <t>Rab3b</t>
  </si>
  <si>
    <t>CAMP1</t>
  </si>
  <si>
    <t>Camsap1</t>
  </si>
  <si>
    <t>CPSF7</t>
  </si>
  <si>
    <t>Cpsf7</t>
  </si>
  <si>
    <t>EM55</t>
  </si>
  <si>
    <t>Mpp1</t>
  </si>
  <si>
    <t>GLT16</t>
  </si>
  <si>
    <t>Galnt16</t>
  </si>
  <si>
    <t>PLD3</t>
  </si>
  <si>
    <t>Pld3</t>
  </si>
  <si>
    <t>PNPH</t>
  </si>
  <si>
    <t>Pnp</t>
  </si>
  <si>
    <t>AAK1</t>
  </si>
  <si>
    <t>Aak1</t>
  </si>
  <si>
    <t>SNX27</t>
  </si>
  <si>
    <t>Snx27</t>
  </si>
  <si>
    <t>MPPA</t>
  </si>
  <si>
    <t>Pmpca</t>
  </si>
  <si>
    <t>TM9S3</t>
  </si>
  <si>
    <t>Tm9sf3</t>
  </si>
  <si>
    <t>PPR1A</t>
  </si>
  <si>
    <t>Ppp1r1a</t>
  </si>
  <si>
    <t>HD</t>
  </si>
  <si>
    <t>Htt</t>
  </si>
  <si>
    <t>RSMB</t>
  </si>
  <si>
    <t>Snrpb</t>
  </si>
  <si>
    <t>ATP9A</t>
  </si>
  <si>
    <t>Atp9a</t>
  </si>
  <si>
    <t>YIF1B</t>
  </si>
  <si>
    <t>Yif1b</t>
  </si>
  <si>
    <t>HEXB</t>
  </si>
  <si>
    <t>Hexb</t>
  </si>
  <si>
    <t>UBL4A</t>
  </si>
  <si>
    <t>Ubl4a</t>
  </si>
  <si>
    <t>XPO2</t>
  </si>
  <si>
    <t>Cse1l</t>
  </si>
  <si>
    <t>ACTZ</t>
  </si>
  <si>
    <t>Actr1a</t>
  </si>
  <si>
    <t>SYEP</t>
  </si>
  <si>
    <t>Eprs1</t>
  </si>
  <si>
    <t>KAT3</t>
  </si>
  <si>
    <t>Kyat3</t>
  </si>
  <si>
    <t>NDUS5</t>
  </si>
  <si>
    <t>Ndufs5</t>
  </si>
  <si>
    <t>AT2B4</t>
  </si>
  <si>
    <t>Atp2b4</t>
  </si>
  <si>
    <t>ERMIN</t>
  </si>
  <si>
    <t>Ermn</t>
  </si>
  <si>
    <t>STX16</t>
  </si>
  <si>
    <t>Stx16</t>
  </si>
  <si>
    <t>TMOD2</t>
  </si>
  <si>
    <t>Tmod2</t>
  </si>
  <si>
    <t>DHX30</t>
  </si>
  <si>
    <t>Dhx30</t>
  </si>
  <si>
    <t>GCN1</t>
  </si>
  <si>
    <t>Gcn1</t>
  </si>
  <si>
    <t>ERMP1</t>
  </si>
  <si>
    <t>Ermp1</t>
  </si>
  <si>
    <t>DHRS7</t>
  </si>
  <si>
    <t>Dhrs7</t>
  </si>
  <si>
    <t>USP9X</t>
  </si>
  <si>
    <t>Usp9x</t>
  </si>
  <si>
    <t>RLA2</t>
  </si>
  <si>
    <t>Rplp2</t>
  </si>
  <si>
    <t>NU5M</t>
  </si>
  <si>
    <t>Mtnd5</t>
  </si>
  <si>
    <t>DX39B</t>
  </si>
  <si>
    <t>Ddx39b</t>
  </si>
  <si>
    <t>MOG</t>
  </si>
  <si>
    <t>Mog</t>
  </si>
  <si>
    <t>C1TC</t>
  </si>
  <si>
    <t>Mthfd1</t>
  </si>
  <si>
    <t>PRS6A</t>
  </si>
  <si>
    <t>Psmc3</t>
  </si>
  <si>
    <t>DNPEP</t>
  </si>
  <si>
    <t>Dnpep</t>
  </si>
  <si>
    <t>CCG8</t>
  </si>
  <si>
    <t>Cacng8</t>
  </si>
  <si>
    <t>CN37</t>
  </si>
  <si>
    <t>Cnp</t>
  </si>
  <si>
    <t>GBG5</t>
  </si>
  <si>
    <t>Gng5</t>
  </si>
  <si>
    <t>INPP</t>
  </si>
  <si>
    <t>Inpp1</t>
  </si>
  <si>
    <t>AN32E</t>
  </si>
  <si>
    <t>Anp32e</t>
  </si>
  <si>
    <t>IF2A</t>
  </si>
  <si>
    <t>Eif2s1</t>
  </si>
  <si>
    <t>BAG5</t>
  </si>
  <si>
    <t>Bag5</t>
  </si>
  <si>
    <t>NECT1</t>
  </si>
  <si>
    <t>Nectin1</t>
  </si>
  <si>
    <t>MLEC</t>
  </si>
  <si>
    <t>Mlec</t>
  </si>
  <si>
    <t>MAOX</t>
  </si>
  <si>
    <t>Me1</t>
  </si>
  <si>
    <t>GNA11</t>
  </si>
  <si>
    <t>Gna11</t>
  </si>
  <si>
    <t>DPP9</t>
  </si>
  <si>
    <t>Dpp9</t>
  </si>
  <si>
    <t>NDUBB</t>
  </si>
  <si>
    <t>Ndufb11</t>
  </si>
  <si>
    <t>FRS1L</t>
  </si>
  <si>
    <t>Frrs1l</t>
  </si>
  <si>
    <t>UB2V1</t>
  </si>
  <si>
    <t>Ube2v1</t>
  </si>
  <si>
    <t>GNB5</t>
  </si>
  <si>
    <t>Gnb5</t>
  </si>
  <si>
    <t>RAB21</t>
  </si>
  <si>
    <t>Rab21</t>
  </si>
  <si>
    <t>RHG44</t>
  </si>
  <si>
    <t>Arhgap44</t>
  </si>
  <si>
    <t>GRM3</t>
  </si>
  <si>
    <t>Grm3</t>
  </si>
  <si>
    <t>MFN2</t>
  </si>
  <si>
    <t>Mfn2</t>
  </si>
  <si>
    <t>DLGP4</t>
  </si>
  <si>
    <t>Dlgap4</t>
  </si>
  <si>
    <t>STX1B</t>
  </si>
  <si>
    <t>Stx1b</t>
  </si>
  <si>
    <t>ATAT</t>
  </si>
  <si>
    <t>Atat1</t>
  </si>
  <si>
    <t>TRXR1</t>
  </si>
  <si>
    <t>Txnrd1</t>
  </si>
  <si>
    <t>1433T</t>
  </si>
  <si>
    <t>Ywhaq</t>
  </si>
  <si>
    <t>ISCA1</t>
  </si>
  <si>
    <t>Isca1</t>
  </si>
  <si>
    <t>GPC4</t>
  </si>
  <si>
    <t>Gpc4</t>
  </si>
  <si>
    <t>AGFG2</t>
  </si>
  <si>
    <t>Agfg2</t>
  </si>
  <si>
    <t>SIR2</t>
  </si>
  <si>
    <t>Sirt2</t>
  </si>
  <si>
    <t>ARC1B</t>
  </si>
  <si>
    <t>Arpc1b</t>
  </si>
  <si>
    <t>NDUA3</t>
  </si>
  <si>
    <t>Ndufa3</t>
  </si>
  <si>
    <t>S12A2</t>
  </si>
  <si>
    <t>Slc12a2</t>
  </si>
  <si>
    <t>PEPD</t>
  </si>
  <si>
    <t>Pepd</t>
  </si>
  <si>
    <t>S39A7</t>
  </si>
  <si>
    <t>Slc39a7</t>
  </si>
  <si>
    <t>TIM22</t>
  </si>
  <si>
    <t>Timm22</t>
  </si>
  <si>
    <t>GAL3A</t>
  </si>
  <si>
    <t>Gatd3</t>
  </si>
  <si>
    <t>QCR10</t>
  </si>
  <si>
    <t>Uqcr11</t>
  </si>
  <si>
    <t>GALT2</t>
  </si>
  <si>
    <t>Galnt2</t>
  </si>
  <si>
    <t>CSTN1</t>
  </si>
  <si>
    <t>Clstn1</t>
  </si>
  <si>
    <t>CA2D3</t>
  </si>
  <si>
    <t>Cacna2d3</t>
  </si>
  <si>
    <t>FUBP2</t>
  </si>
  <si>
    <t>Khsrp</t>
  </si>
  <si>
    <t>RL4</t>
  </si>
  <si>
    <t>Rpl4</t>
  </si>
  <si>
    <t>RHOG</t>
  </si>
  <si>
    <t>Rhog</t>
  </si>
  <si>
    <t>SCYL1</t>
  </si>
  <si>
    <t>Scyl1</t>
  </si>
  <si>
    <t>ADK</t>
  </si>
  <si>
    <t>Adk</t>
  </si>
  <si>
    <t>PTN23</t>
  </si>
  <si>
    <t>Ptpn23</t>
  </si>
  <si>
    <t>RL18</t>
  </si>
  <si>
    <t>Rpl18</t>
  </si>
  <si>
    <t>YTHD3</t>
  </si>
  <si>
    <t>Ythdf3</t>
  </si>
  <si>
    <t>SRSF3</t>
  </si>
  <si>
    <t>Srsf3</t>
  </si>
  <si>
    <t>TCP4</t>
  </si>
  <si>
    <t>Sub1</t>
  </si>
  <si>
    <t>ZC21A</t>
  </si>
  <si>
    <t>Zc2hc1a</t>
  </si>
  <si>
    <t>COPB2</t>
  </si>
  <si>
    <t>Copb2</t>
  </si>
  <si>
    <t>MIO</t>
  </si>
  <si>
    <t>Mios</t>
  </si>
  <si>
    <t>MGST3</t>
  </si>
  <si>
    <t>Mgst3</t>
  </si>
  <si>
    <t>COQ6</t>
  </si>
  <si>
    <t>Coq6</t>
  </si>
  <si>
    <t>HS105</t>
  </si>
  <si>
    <t>Hsph1</t>
  </si>
  <si>
    <t>F126B</t>
  </si>
  <si>
    <t>Fam126b</t>
  </si>
  <si>
    <t>PTPRZ</t>
  </si>
  <si>
    <t>Ptprz1</t>
  </si>
  <si>
    <t>FAM3C</t>
  </si>
  <si>
    <t>Fam3c</t>
  </si>
  <si>
    <t>DHE3</t>
  </si>
  <si>
    <t>Glud1</t>
  </si>
  <si>
    <t>NUCB2</t>
  </si>
  <si>
    <t>Nucb2</t>
  </si>
  <si>
    <t>S35F1</t>
  </si>
  <si>
    <t>Slc35f1</t>
  </si>
  <si>
    <t>STXB3</t>
  </si>
  <si>
    <t>Stxbp3</t>
  </si>
  <si>
    <t>5MP2</t>
  </si>
  <si>
    <t>Bzw1</t>
  </si>
  <si>
    <t>SYIM</t>
  </si>
  <si>
    <t>Iars2</t>
  </si>
  <si>
    <t>RADI</t>
  </si>
  <si>
    <t>Rdx</t>
  </si>
  <si>
    <t>ATP68</t>
  </si>
  <si>
    <t>Atp5mj</t>
  </si>
  <si>
    <t>ROA1</t>
  </si>
  <si>
    <t>Hnrnpa1</t>
  </si>
  <si>
    <t>PTPRD</t>
  </si>
  <si>
    <t>Ptprd</t>
  </si>
  <si>
    <t>SH3L1</t>
  </si>
  <si>
    <t>Sh3bgrl</t>
  </si>
  <si>
    <t>CLMN</t>
  </si>
  <si>
    <t>Clmn</t>
  </si>
  <si>
    <t>ARBK1</t>
  </si>
  <si>
    <t>Grk2</t>
  </si>
  <si>
    <t>BSDC1</t>
  </si>
  <si>
    <t>Bsdc1</t>
  </si>
  <si>
    <t>MEAK7</t>
  </si>
  <si>
    <t>Meak7</t>
  </si>
  <si>
    <t>RHOB</t>
  </si>
  <si>
    <t>Rhob</t>
  </si>
  <si>
    <t>PCKGM</t>
  </si>
  <si>
    <t>Pck2</t>
  </si>
  <si>
    <t>GSTA4</t>
  </si>
  <si>
    <t>Gsta4</t>
  </si>
  <si>
    <t>SYT2</t>
  </si>
  <si>
    <t>Syt2</t>
  </si>
  <si>
    <t>NCEH1</t>
  </si>
  <si>
    <t>Nceh1</t>
  </si>
  <si>
    <t>TBAL3</t>
  </si>
  <si>
    <t>Tubal3</t>
  </si>
  <si>
    <t>UBP10</t>
  </si>
  <si>
    <t>Usp10</t>
  </si>
  <si>
    <t>GOGA2</t>
  </si>
  <si>
    <t>Golga2</t>
  </si>
  <si>
    <t>SFXN5</t>
  </si>
  <si>
    <t>Sfxn5</t>
  </si>
  <si>
    <t>HNRL2</t>
  </si>
  <si>
    <t>Hnrnpul2</t>
  </si>
  <si>
    <t>PFD1</t>
  </si>
  <si>
    <t>Pfdn1</t>
  </si>
  <si>
    <t>CPEB2</t>
  </si>
  <si>
    <t>Cpeb2</t>
  </si>
  <si>
    <t>VPS45</t>
  </si>
  <si>
    <t>Vps45</t>
  </si>
  <si>
    <t>HDDC2</t>
  </si>
  <si>
    <t>Hddc2</t>
  </si>
  <si>
    <t>CYB5</t>
  </si>
  <si>
    <t>Cyb5a</t>
  </si>
  <si>
    <t>EXOC1</t>
  </si>
  <si>
    <t>Exoc1</t>
  </si>
  <si>
    <t>ELMD1</t>
  </si>
  <si>
    <t>Elmod1</t>
  </si>
  <si>
    <t>RSU1</t>
  </si>
  <si>
    <t>Rsu1</t>
  </si>
  <si>
    <t>PLXA4</t>
  </si>
  <si>
    <t>Plxna4</t>
  </si>
  <si>
    <t>ARP3B</t>
  </si>
  <si>
    <t>Actr3b</t>
  </si>
  <si>
    <t>MDHC</t>
  </si>
  <si>
    <t>Mdh1</t>
  </si>
  <si>
    <t>DGKE</t>
  </si>
  <si>
    <t>Dgke</t>
  </si>
  <si>
    <t>GLSK</t>
  </si>
  <si>
    <t>Gls</t>
  </si>
  <si>
    <t>STK39</t>
  </si>
  <si>
    <t>Stk39</t>
  </si>
  <si>
    <t>FA81A</t>
  </si>
  <si>
    <t>Fam81a</t>
  </si>
  <si>
    <t>MON2</t>
  </si>
  <si>
    <t>Mon2</t>
  </si>
  <si>
    <t>TEN4</t>
  </si>
  <si>
    <t>Tenm4</t>
  </si>
  <si>
    <t>PDE4D</t>
  </si>
  <si>
    <t>Pde4d</t>
  </si>
  <si>
    <t>NNRD</t>
  </si>
  <si>
    <t>Naxd</t>
  </si>
  <si>
    <t>AN32A</t>
  </si>
  <si>
    <t>Anp32a</t>
  </si>
  <si>
    <t>PURG</t>
  </si>
  <si>
    <t>Purg</t>
  </si>
  <si>
    <t>NSG2</t>
  </si>
  <si>
    <t>Nsg2</t>
  </si>
  <si>
    <t>PUR8</t>
  </si>
  <si>
    <t>Adsl</t>
  </si>
  <si>
    <t>BRAF</t>
  </si>
  <si>
    <t>Braf</t>
  </si>
  <si>
    <t>COX3</t>
  </si>
  <si>
    <t>mt-Co3</t>
  </si>
  <si>
    <t>MB12B</t>
  </si>
  <si>
    <t>Mvb12b</t>
  </si>
  <si>
    <t>CPLX1</t>
  </si>
  <si>
    <t>Cplx1</t>
  </si>
  <si>
    <t>GIT1</t>
  </si>
  <si>
    <t>Git1</t>
  </si>
  <si>
    <t>RBM14</t>
  </si>
  <si>
    <t>Rbm14</t>
  </si>
  <si>
    <t>GPX1</t>
  </si>
  <si>
    <t>Gpx1</t>
  </si>
  <si>
    <t>PLSL</t>
  </si>
  <si>
    <t>Lcp1</t>
  </si>
  <si>
    <t>SRSF2</t>
  </si>
  <si>
    <t>Srsf2</t>
  </si>
  <si>
    <t>OCAD1</t>
  </si>
  <si>
    <t>Ociad1</t>
  </si>
  <si>
    <t>TTC19</t>
  </si>
  <si>
    <t>Ttc19</t>
  </si>
  <si>
    <t>GSLG1</t>
  </si>
  <si>
    <t>Glg1</t>
  </si>
  <si>
    <t>GRSF1</t>
  </si>
  <si>
    <t>Grsf1</t>
  </si>
  <si>
    <t>BCLF1</t>
  </si>
  <si>
    <t>Bclaf1</t>
  </si>
  <si>
    <t>CBPE</t>
  </si>
  <si>
    <t>Cpe</t>
  </si>
  <si>
    <t>DDX5</t>
  </si>
  <si>
    <t>Ddx5</t>
  </si>
  <si>
    <t>PMGE</t>
  </si>
  <si>
    <t>Bpgm</t>
  </si>
  <si>
    <t>KPCD</t>
  </si>
  <si>
    <t>Prkcd</t>
  </si>
  <si>
    <t>MYL1</t>
  </si>
  <si>
    <t>Myl1</t>
  </si>
  <si>
    <t>6PGL</t>
  </si>
  <si>
    <t>Pgls</t>
  </si>
  <si>
    <t>GAPD1</t>
  </si>
  <si>
    <t>Gapvd1</t>
  </si>
  <si>
    <t>STK25</t>
  </si>
  <si>
    <t>Stk25</t>
  </si>
  <si>
    <t>NFU1</t>
  </si>
  <si>
    <t>Nfu1</t>
  </si>
  <si>
    <t>RNF14</t>
  </si>
  <si>
    <t>Rnf14</t>
  </si>
  <si>
    <t>RS10</t>
  </si>
  <si>
    <t>Rps10</t>
  </si>
  <si>
    <t>AHSA1</t>
  </si>
  <si>
    <t>Ahsa1</t>
  </si>
  <si>
    <t>GORS2</t>
  </si>
  <si>
    <t>Gorasp2</t>
  </si>
  <si>
    <t>TPC10</t>
  </si>
  <si>
    <t>Trappc10</t>
  </si>
  <si>
    <t>U2AF2</t>
  </si>
  <si>
    <t>U2af2</t>
  </si>
  <si>
    <t>COPG1</t>
  </si>
  <si>
    <t>Copg1</t>
  </si>
  <si>
    <t>AACS</t>
  </si>
  <si>
    <t>Aacs</t>
  </si>
  <si>
    <t>WBP11</t>
  </si>
  <si>
    <t>Wbp11</t>
  </si>
  <si>
    <t>VTI1B</t>
  </si>
  <si>
    <t>Vti1b</t>
  </si>
  <si>
    <t>DGKI</t>
  </si>
  <si>
    <t>Dgki</t>
  </si>
  <si>
    <t>MYPT1</t>
  </si>
  <si>
    <t>Ppp1r12a</t>
  </si>
  <si>
    <t>CAC1E</t>
  </si>
  <si>
    <t>Cacna1e</t>
  </si>
  <si>
    <t>SEPT4</t>
  </si>
  <si>
    <t>Septin4</t>
  </si>
  <si>
    <t>CANB1</t>
  </si>
  <si>
    <t>Ppp3r1</t>
  </si>
  <si>
    <t>GSK3A</t>
  </si>
  <si>
    <t>Gsk3a</t>
  </si>
  <si>
    <t>NSMA2</t>
  </si>
  <si>
    <t>Smpd3</t>
  </si>
  <si>
    <t>RL35</t>
  </si>
  <si>
    <t>Rpl35</t>
  </si>
  <si>
    <t>ATP5S</t>
  </si>
  <si>
    <t>Dmac2l</t>
  </si>
  <si>
    <t>GPI8</t>
  </si>
  <si>
    <t>Pigk</t>
  </si>
  <si>
    <t>ANFY1</t>
  </si>
  <si>
    <t>Ankfy1</t>
  </si>
  <si>
    <t>EMB</t>
  </si>
  <si>
    <t>Emb</t>
  </si>
  <si>
    <t>KCNA2</t>
  </si>
  <si>
    <t>Kcna2</t>
  </si>
  <si>
    <t>BIG3</t>
  </si>
  <si>
    <t>Arfgef3</t>
  </si>
  <si>
    <t>TBCK</t>
  </si>
  <si>
    <t>Tbck</t>
  </si>
  <si>
    <t>AMPB</t>
  </si>
  <si>
    <t>Rnpep</t>
  </si>
  <si>
    <t>AATC</t>
  </si>
  <si>
    <t>Got1</t>
  </si>
  <si>
    <t>PTCD3</t>
  </si>
  <si>
    <t>Ptcd3</t>
  </si>
  <si>
    <t>EFTU</t>
  </si>
  <si>
    <t>Tufm</t>
  </si>
  <si>
    <t>SQOR</t>
  </si>
  <si>
    <t>Sqor</t>
  </si>
  <si>
    <t>COR1C</t>
  </si>
  <si>
    <t>Coro1c</t>
  </si>
  <si>
    <t>CDS2</t>
  </si>
  <si>
    <t>Cds2</t>
  </si>
  <si>
    <t>PRP8</t>
  </si>
  <si>
    <t>Prpf8</t>
  </si>
  <si>
    <t>COX6C</t>
  </si>
  <si>
    <t>Cox6c</t>
  </si>
  <si>
    <t>ROA0</t>
  </si>
  <si>
    <t>Hnrnpa0</t>
  </si>
  <si>
    <t>P5CR3</t>
  </si>
  <si>
    <t>Pycr3</t>
  </si>
  <si>
    <t>CPNE1</t>
  </si>
  <si>
    <t>Cpne1</t>
  </si>
  <si>
    <t>YBOX1</t>
  </si>
  <si>
    <t>Ybx1</t>
  </si>
  <si>
    <t>SYSM</t>
  </si>
  <si>
    <t>Sars2</t>
  </si>
  <si>
    <t>YTHD2</t>
  </si>
  <si>
    <t>Ythdf2</t>
  </si>
  <si>
    <t>SYYM</t>
  </si>
  <si>
    <t>Yars2</t>
  </si>
  <si>
    <t>SODC</t>
  </si>
  <si>
    <t>Sod1</t>
  </si>
  <si>
    <t>TBC24</t>
  </si>
  <si>
    <t>Tbc1d24</t>
  </si>
  <si>
    <t>S2546</t>
  </si>
  <si>
    <t>Slc25a46</t>
  </si>
  <si>
    <t>DP13B</t>
  </si>
  <si>
    <t>Appl2</t>
  </si>
  <si>
    <t>LEG1</t>
  </si>
  <si>
    <t>Lgals1</t>
  </si>
  <si>
    <t>RL10</t>
  </si>
  <si>
    <t>Rpl10</t>
  </si>
  <si>
    <t>RDH11</t>
  </si>
  <si>
    <t>Rdh11</t>
  </si>
  <si>
    <t>SYRC</t>
  </si>
  <si>
    <t>Rars1</t>
  </si>
  <si>
    <t>HARS1</t>
  </si>
  <si>
    <t>Hars1</t>
  </si>
  <si>
    <t>RENT1</t>
  </si>
  <si>
    <t>Upf1</t>
  </si>
  <si>
    <t>RTRAF</t>
  </si>
  <si>
    <t>CHMP3</t>
  </si>
  <si>
    <t>Chmp3</t>
  </si>
  <si>
    <t>COPZ1</t>
  </si>
  <si>
    <t>Copz1</t>
  </si>
  <si>
    <t>NDUB9</t>
  </si>
  <si>
    <t>Ndufb9</t>
  </si>
  <si>
    <t>MIRO1</t>
  </si>
  <si>
    <t>Rhot1</t>
  </si>
  <si>
    <t>TS101</t>
  </si>
  <si>
    <t>Tsg101</t>
  </si>
  <si>
    <t>EMC4</t>
  </si>
  <si>
    <t>Emc4</t>
  </si>
  <si>
    <t>DHCR7</t>
  </si>
  <si>
    <t>Dhcr7</t>
  </si>
  <si>
    <t>HINT1</t>
  </si>
  <si>
    <t>Hint1</t>
  </si>
  <si>
    <t>1433F</t>
  </si>
  <si>
    <t>Ywhah</t>
  </si>
  <si>
    <t>TMM43</t>
  </si>
  <si>
    <t>Tmem43</t>
  </si>
  <si>
    <t>VPS35</t>
  </si>
  <si>
    <t>Vps35</t>
  </si>
  <si>
    <t>SRP09</t>
  </si>
  <si>
    <t>Srp9</t>
  </si>
  <si>
    <t>BSN</t>
  </si>
  <si>
    <t>Bsn</t>
  </si>
  <si>
    <t>CTNB1</t>
  </si>
  <si>
    <t>Ctnnb1</t>
  </si>
  <si>
    <t>DIC</t>
  </si>
  <si>
    <t>Slc25a10</t>
  </si>
  <si>
    <t>EIF3I</t>
  </si>
  <si>
    <t>Eif3i</t>
  </si>
  <si>
    <t>EIF3F</t>
  </si>
  <si>
    <t>Eif3f</t>
  </si>
  <si>
    <t>G6PD1</t>
  </si>
  <si>
    <t>G6pdx</t>
  </si>
  <si>
    <t>OPALI</t>
  </si>
  <si>
    <t>Opalin</t>
  </si>
  <si>
    <t>UH1BL</t>
  </si>
  <si>
    <t>Uhrf1bp1l</t>
  </si>
  <si>
    <t>RS19</t>
  </si>
  <si>
    <t>Rps19</t>
  </si>
  <si>
    <t>CADM4</t>
  </si>
  <si>
    <t>Cadm4</t>
  </si>
  <si>
    <t>PGTA</t>
  </si>
  <si>
    <t>Rabggta</t>
  </si>
  <si>
    <t>SYTC</t>
  </si>
  <si>
    <t>Tars1</t>
  </si>
  <si>
    <t>MCU</t>
  </si>
  <si>
    <t>Mcu</t>
  </si>
  <si>
    <t>CLIP1</t>
  </si>
  <si>
    <t>Clip1</t>
  </si>
  <si>
    <t>G3BP2</t>
  </si>
  <si>
    <t>G3bp2</t>
  </si>
  <si>
    <t>SPEE</t>
  </si>
  <si>
    <t>Srm</t>
  </si>
  <si>
    <t>NMDZ1</t>
  </si>
  <si>
    <t>Grin1</t>
  </si>
  <si>
    <t>GBG12</t>
  </si>
  <si>
    <t>Gng12</t>
  </si>
  <si>
    <t>HEMH</t>
  </si>
  <si>
    <t>Fech</t>
  </si>
  <si>
    <t>DGAT1</t>
  </si>
  <si>
    <t>Dgat1</t>
  </si>
  <si>
    <t>PTSS1</t>
  </si>
  <si>
    <t>Ptdss1</t>
  </si>
  <si>
    <t>F1712</t>
  </si>
  <si>
    <t>Fam171a2</t>
  </si>
  <si>
    <t>CSN3</t>
  </si>
  <si>
    <t>Cops3</t>
  </si>
  <si>
    <t>CNOT2</t>
  </si>
  <si>
    <t>Cnot2</t>
  </si>
  <si>
    <t>RGS14</t>
  </si>
  <si>
    <t>Rgs14</t>
  </si>
  <si>
    <t>DOCK9</t>
  </si>
  <si>
    <t>Dock9</t>
  </si>
  <si>
    <t>NDRG2</t>
  </si>
  <si>
    <t>Ndrg2</t>
  </si>
  <si>
    <t>ELOC</t>
  </si>
  <si>
    <t>Eloc</t>
  </si>
  <si>
    <t>IF4A2</t>
  </si>
  <si>
    <t>Eif4a2</t>
  </si>
  <si>
    <t>AGRB1</t>
  </si>
  <si>
    <t>Adgrb1</t>
  </si>
  <si>
    <t>GRP75</t>
  </si>
  <si>
    <t>Hspa9</t>
  </si>
  <si>
    <t>NDUV3</t>
  </si>
  <si>
    <t>Ndufv3</t>
  </si>
  <si>
    <t>DNJA1</t>
  </si>
  <si>
    <t>Dnaja1</t>
  </si>
  <si>
    <t>RO60</t>
  </si>
  <si>
    <t>ECH1</t>
  </si>
  <si>
    <t>Ech1</t>
  </si>
  <si>
    <t>LIN7A</t>
  </si>
  <si>
    <t>Lin7a</t>
  </si>
  <si>
    <t>RNBP6</t>
  </si>
  <si>
    <t>Ranbp6</t>
  </si>
  <si>
    <t>MCAT</t>
  </si>
  <si>
    <t>Slc25a20</t>
  </si>
  <si>
    <t>RM38</t>
  </si>
  <si>
    <t>Mrpl38</t>
  </si>
  <si>
    <t>VISL1</t>
  </si>
  <si>
    <t>Vsnl1</t>
  </si>
  <si>
    <t>NDUB1</t>
  </si>
  <si>
    <t>Ndufb1</t>
  </si>
  <si>
    <t>VIGLN</t>
  </si>
  <si>
    <t>Hdlbp</t>
  </si>
  <si>
    <t>NDUS4</t>
  </si>
  <si>
    <t>Ndufs4</t>
  </si>
  <si>
    <t>CSK22</t>
  </si>
  <si>
    <t>Csnk2a2</t>
  </si>
  <si>
    <t>CHRD1</t>
  </si>
  <si>
    <t>Chordc1</t>
  </si>
  <si>
    <t>TM163</t>
  </si>
  <si>
    <t>Tmem163</t>
  </si>
  <si>
    <t>KAD3</t>
  </si>
  <si>
    <t>Ak3</t>
  </si>
  <si>
    <t>CDK17</t>
  </si>
  <si>
    <t>Cdk17</t>
  </si>
  <si>
    <t>SOMA</t>
  </si>
  <si>
    <t>Gh1</t>
  </si>
  <si>
    <t>NPS3B</t>
  </si>
  <si>
    <t>Nipsnap3b</t>
  </si>
  <si>
    <t>TPIS</t>
  </si>
  <si>
    <t>Tpi1</t>
  </si>
  <si>
    <t>OAT</t>
  </si>
  <si>
    <t>Oat</t>
  </si>
  <si>
    <t>HABP4</t>
  </si>
  <si>
    <t>Habp4</t>
  </si>
  <si>
    <t>TYB4</t>
  </si>
  <si>
    <t>Tmsb4x</t>
  </si>
  <si>
    <t>GTR1</t>
  </si>
  <si>
    <t>Slc2a1</t>
  </si>
  <si>
    <t>PCBP2</t>
  </si>
  <si>
    <t>Pcbp2</t>
  </si>
  <si>
    <t>PTPR2</t>
  </si>
  <si>
    <t>Ptprn2</t>
  </si>
  <si>
    <t>NCAM1</t>
  </si>
  <si>
    <t>Ncam1</t>
  </si>
  <si>
    <t>CATA</t>
  </si>
  <si>
    <t>Cat</t>
  </si>
  <si>
    <t>MPP3</t>
  </si>
  <si>
    <t>Mpp3</t>
  </si>
  <si>
    <t>KINH</t>
  </si>
  <si>
    <t>Kif5b</t>
  </si>
  <si>
    <t>TNIK</t>
  </si>
  <si>
    <t>Tnik</t>
  </si>
  <si>
    <t>DCTN3</t>
  </si>
  <si>
    <t>Dctn3</t>
  </si>
  <si>
    <t>GNAS1</t>
  </si>
  <si>
    <t>Gnas</t>
  </si>
  <si>
    <t>SPTB2</t>
  </si>
  <si>
    <t>Sptbn1</t>
  </si>
  <si>
    <t>CNTN2</t>
  </si>
  <si>
    <t>Cntn2</t>
  </si>
  <si>
    <t>SYWC</t>
  </si>
  <si>
    <t>Wars1</t>
  </si>
  <si>
    <t>PITM1</t>
  </si>
  <si>
    <t>Pitpnm1</t>
  </si>
  <si>
    <t>MYH9</t>
  </si>
  <si>
    <t>Myh9</t>
  </si>
  <si>
    <t>ECI2</t>
  </si>
  <si>
    <t>Eci2</t>
  </si>
  <si>
    <t>TMX4</t>
  </si>
  <si>
    <t>Tmx4</t>
  </si>
  <si>
    <t>RPGF2</t>
  </si>
  <si>
    <t>Rapgef2</t>
  </si>
  <si>
    <t>RS14</t>
  </si>
  <si>
    <t>Rps14</t>
  </si>
  <si>
    <t>GOGA5</t>
  </si>
  <si>
    <t>Golga5</t>
  </si>
  <si>
    <t>DDX17</t>
  </si>
  <si>
    <t>Ddx17</t>
  </si>
  <si>
    <t>UAP1</t>
  </si>
  <si>
    <t>Uap1</t>
  </si>
  <si>
    <t>NUCB1</t>
  </si>
  <si>
    <t>Nucb1</t>
  </si>
  <si>
    <t>OSBL8</t>
  </si>
  <si>
    <t>Osbpl8</t>
  </si>
  <si>
    <t>BASI</t>
  </si>
  <si>
    <t>Bsg</t>
  </si>
  <si>
    <t>SCN2A</t>
  </si>
  <si>
    <t>Scn2a</t>
  </si>
  <si>
    <t>MP2K4</t>
  </si>
  <si>
    <t>Map2k4</t>
  </si>
  <si>
    <t>SYNPR</t>
  </si>
  <si>
    <t>Synpr</t>
  </si>
  <si>
    <t>SEPT2</t>
  </si>
  <si>
    <t>Septin2</t>
  </si>
  <si>
    <t>BIEA</t>
  </si>
  <si>
    <t>Blvra</t>
  </si>
  <si>
    <t>PSMD6</t>
  </si>
  <si>
    <t>Psmd6</t>
  </si>
  <si>
    <t>1433B</t>
  </si>
  <si>
    <t>Ywhab</t>
  </si>
  <si>
    <t>AP1S1</t>
  </si>
  <si>
    <t>Ap1s1</t>
  </si>
  <si>
    <t>ZYX</t>
  </si>
  <si>
    <t>Zyx</t>
  </si>
  <si>
    <t>RT34</t>
  </si>
  <si>
    <t>Mrps34</t>
  </si>
  <si>
    <t>VP37B</t>
  </si>
  <si>
    <t>Vps37b</t>
  </si>
  <si>
    <t>CMC1</t>
  </si>
  <si>
    <t>Slc25a12</t>
  </si>
  <si>
    <t>CPLX2</t>
  </si>
  <si>
    <t>Cplx2</t>
  </si>
  <si>
    <t>ATOX1</t>
  </si>
  <si>
    <t>Atox1</t>
  </si>
  <si>
    <t>AT8A1</t>
  </si>
  <si>
    <t>Atp8a1</t>
  </si>
  <si>
    <t>FAS</t>
  </si>
  <si>
    <t>Fasn</t>
  </si>
  <si>
    <t>SSDH</t>
  </si>
  <si>
    <t>Aldh5a1</t>
  </si>
  <si>
    <t>THIM</t>
  </si>
  <si>
    <t>Acaa2</t>
  </si>
  <si>
    <t>CB39L</t>
  </si>
  <si>
    <t>Cab39l</t>
  </si>
  <si>
    <t>PARK7</t>
  </si>
  <si>
    <t>Park7</t>
  </si>
  <si>
    <t>CELF1</t>
  </si>
  <si>
    <t>Celf1</t>
  </si>
  <si>
    <t>TTC9B</t>
  </si>
  <si>
    <t>Ttc9b</t>
  </si>
  <si>
    <t>NDUF3</t>
  </si>
  <si>
    <t>Ndufaf3</t>
  </si>
  <si>
    <t>HNRPU</t>
  </si>
  <si>
    <t>Hnrnpu</t>
  </si>
  <si>
    <t>RWDD1</t>
  </si>
  <si>
    <t>Rwdd1</t>
  </si>
  <si>
    <t>HOME2</t>
  </si>
  <si>
    <t>Homer2</t>
  </si>
  <si>
    <t>DDC</t>
  </si>
  <si>
    <t>Ddc</t>
  </si>
  <si>
    <t>WDR48</t>
  </si>
  <si>
    <t>Wdr48</t>
  </si>
  <si>
    <t>ODB2</t>
  </si>
  <si>
    <t>Dbt</t>
  </si>
  <si>
    <t>HECAM</t>
  </si>
  <si>
    <t>Hepacam</t>
  </si>
  <si>
    <t>U520</t>
  </si>
  <si>
    <t>Snrnp200</t>
  </si>
  <si>
    <t>GRIA4</t>
  </si>
  <si>
    <t>Gria4</t>
  </si>
  <si>
    <t>SOGA3</t>
  </si>
  <si>
    <t>Soga3</t>
  </si>
  <si>
    <t>SV2A</t>
  </si>
  <si>
    <t>Sv2a</t>
  </si>
  <si>
    <t>TANC2</t>
  </si>
  <si>
    <t>Tanc2</t>
  </si>
  <si>
    <t>F162A</t>
  </si>
  <si>
    <t>Fam162a</t>
  </si>
  <si>
    <t>TICN2</t>
  </si>
  <si>
    <t>Spock2</t>
  </si>
  <si>
    <t>GDPD1</t>
  </si>
  <si>
    <t>Gdpd1</t>
  </si>
  <si>
    <t>ADPGK</t>
  </si>
  <si>
    <t>Adpgk</t>
  </si>
  <si>
    <t>COPG2</t>
  </si>
  <si>
    <t>Copg2</t>
  </si>
  <si>
    <t>GUAA</t>
  </si>
  <si>
    <t>Gmps</t>
  </si>
  <si>
    <t>PMM1</t>
  </si>
  <si>
    <t>Pmm1</t>
  </si>
  <si>
    <t>MIC60</t>
  </si>
  <si>
    <t>Immt</t>
  </si>
  <si>
    <t>RM39</t>
  </si>
  <si>
    <t>Mrpl39</t>
  </si>
  <si>
    <t>CMGA</t>
  </si>
  <si>
    <t>Chga</t>
  </si>
  <si>
    <t>ODPA</t>
  </si>
  <si>
    <t>Pdha1</t>
  </si>
  <si>
    <t>RNPS1</t>
  </si>
  <si>
    <t>Rnps1</t>
  </si>
  <si>
    <t>KPCB</t>
  </si>
  <si>
    <t>Prkcb</t>
  </si>
  <si>
    <t>LAT2</t>
  </si>
  <si>
    <t>Slc7a8</t>
  </si>
  <si>
    <t>CSTP1</t>
  </si>
  <si>
    <t>Cstpp1</t>
  </si>
  <si>
    <t>PCS1N</t>
  </si>
  <si>
    <t>Pcsk1n</t>
  </si>
  <si>
    <t>HYEP</t>
  </si>
  <si>
    <t>Ephx1</t>
  </si>
  <si>
    <t>SERC</t>
  </si>
  <si>
    <t>Psat1</t>
  </si>
  <si>
    <t>HS90A</t>
  </si>
  <si>
    <t>Hsp90aa1</t>
  </si>
  <si>
    <t>ABCD3</t>
  </si>
  <si>
    <t>Abcd3</t>
  </si>
  <si>
    <t>NRX3A</t>
  </si>
  <si>
    <t>Nrxn3</t>
  </si>
  <si>
    <t>TMM47</t>
  </si>
  <si>
    <t>Tmem47</t>
  </si>
  <si>
    <t>DHX9</t>
  </si>
  <si>
    <t>Dhx9</t>
  </si>
  <si>
    <t>CAND1</t>
  </si>
  <si>
    <t>Cand1</t>
  </si>
  <si>
    <t>H2AW</t>
  </si>
  <si>
    <t>Macroh2a2</t>
  </si>
  <si>
    <t>TI17B</t>
  </si>
  <si>
    <t>Timm17b</t>
  </si>
  <si>
    <t>YMEL1</t>
  </si>
  <si>
    <t>Yme1l1</t>
  </si>
  <si>
    <t>CLPB</t>
  </si>
  <si>
    <t>Clpb</t>
  </si>
  <si>
    <t>SYNJ1</t>
  </si>
  <si>
    <t>Synj1</t>
  </si>
  <si>
    <t>HPCA</t>
  </si>
  <si>
    <t>Hpca</t>
  </si>
  <si>
    <t>NDKB</t>
  </si>
  <si>
    <t>Nme2</t>
  </si>
  <si>
    <t>HTRA1</t>
  </si>
  <si>
    <t>Htra1</t>
  </si>
  <si>
    <t>SGTA</t>
  </si>
  <si>
    <t>Sgta</t>
  </si>
  <si>
    <t>PAK3</t>
  </si>
  <si>
    <t>Pak3</t>
  </si>
  <si>
    <t>ATPB</t>
  </si>
  <si>
    <t>Atp5f1b</t>
  </si>
  <si>
    <t>CYGB</t>
  </si>
  <si>
    <t>Cygb</t>
  </si>
  <si>
    <t>CNPY2</t>
  </si>
  <si>
    <t>Cnpy2</t>
  </si>
  <si>
    <t>VATC1</t>
  </si>
  <si>
    <t>Atp6v1c1</t>
  </si>
  <si>
    <t>CAMKV</t>
  </si>
  <si>
    <t>Camkv</t>
  </si>
  <si>
    <t>RTN3</t>
  </si>
  <si>
    <t>Rtn3</t>
  </si>
  <si>
    <t>DNJC3</t>
  </si>
  <si>
    <t>Dnajc3</t>
  </si>
  <si>
    <t>HEBP1</t>
  </si>
  <si>
    <t>Hebp1</t>
  </si>
  <si>
    <t>RS27</t>
  </si>
  <si>
    <t>Rps27</t>
  </si>
  <si>
    <t>VAPB</t>
  </si>
  <si>
    <t>Vapb</t>
  </si>
  <si>
    <t>PP2BA</t>
  </si>
  <si>
    <t>Ppp3ca</t>
  </si>
  <si>
    <t>BROX</t>
  </si>
  <si>
    <t>Brox</t>
  </si>
  <si>
    <t>RL7A</t>
  </si>
  <si>
    <t>Rpl7a</t>
  </si>
  <si>
    <t>H11</t>
  </si>
  <si>
    <t>H1-1</t>
  </si>
  <si>
    <t>VP13A</t>
  </si>
  <si>
    <t>Vps13a</t>
  </si>
  <si>
    <t>RBBP7</t>
  </si>
  <si>
    <t>Rbbp7</t>
  </si>
  <si>
    <t>LIS1</t>
  </si>
  <si>
    <t>Pafah1b1</t>
  </si>
  <si>
    <t>TICN1</t>
  </si>
  <si>
    <t>Spock1</t>
  </si>
  <si>
    <t>RS17</t>
  </si>
  <si>
    <t>Rps17</t>
  </si>
  <si>
    <t>ACAP2</t>
  </si>
  <si>
    <t>Acap2</t>
  </si>
  <si>
    <t>BNIP3</t>
  </si>
  <si>
    <t>Bnip3</t>
  </si>
  <si>
    <t>PSIP1</t>
  </si>
  <si>
    <t>Psip1</t>
  </si>
  <si>
    <t>PALM</t>
  </si>
  <si>
    <t>Palm</t>
  </si>
  <si>
    <t>RT05</t>
  </si>
  <si>
    <t>Mrps5</t>
  </si>
  <si>
    <t>KAP1</t>
  </si>
  <si>
    <t>Prkar1b</t>
  </si>
  <si>
    <t>CNOT1</t>
  </si>
  <si>
    <t>Cnot1</t>
  </si>
  <si>
    <t>MARE2</t>
  </si>
  <si>
    <t>Mapre2</t>
  </si>
  <si>
    <t>RL27A</t>
  </si>
  <si>
    <t>Rpl27a</t>
  </si>
  <si>
    <t>LMBD2</t>
  </si>
  <si>
    <t>Lmbrd2</t>
  </si>
  <si>
    <t>NU4M</t>
  </si>
  <si>
    <t>Mtnd4</t>
  </si>
  <si>
    <t>CDC37</t>
  </si>
  <si>
    <t>Cdc37</t>
  </si>
  <si>
    <t>LTOR3</t>
  </si>
  <si>
    <t>Lamtor3</t>
  </si>
  <si>
    <t>MAST1</t>
  </si>
  <si>
    <t>Mast1</t>
  </si>
  <si>
    <t>VP13C</t>
  </si>
  <si>
    <t>Vps13c</t>
  </si>
  <si>
    <t>IF4G2</t>
  </si>
  <si>
    <t>Eif4g2</t>
  </si>
  <si>
    <t>PMGT2</t>
  </si>
  <si>
    <t>Pomgnt2</t>
  </si>
  <si>
    <t>ELP1</t>
  </si>
  <si>
    <t>Elp1</t>
  </si>
  <si>
    <t>CC177</t>
  </si>
  <si>
    <t>Ccdc177</t>
  </si>
  <si>
    <t>GPC1</t>
  </si>
  <si>
    <t>Gpc1</t>
  </si>
  <si>
    <t>P2Y12</t>
  </si>
  <si>
    <t>P2ry12</t>
  </si>
  <si>
    <t>EMC5</t>
  </si>
  <si>
    <t>Mmgt1</t>
  </si>
  <si>
    <t>NPM</t>
  </si>
  <si>
    <t>Npm1</t>
  </si>
  <si>
    <t>LRP1</t>
  </si>
  <si>
    <t>Lrp1</t>
  </si>
  <si>
    <t>CS025</t>
  </si>
  <si>
    <t>RL35A</t>
  </si>
  <si>
    <t>Rpl35a</t>
  </si>
  <si>
    <t>ETHE1</t>
  </si>
  <si>
    <t>Ethe1</t>
  </si>
  <si>
    <t>TSC2</t>
  </si>
  <si>
    <t>Tsc2</t>
  </si>
  <si>
    <t>GUAD</t>
  </si>
  <si>
    <t>Gda</t>
  </si>
  <si>
    <t>CENPV</t>
  </si>
  <si>
    <t>Cenpv</t>
  </si>
  <si>
    <t>S27A1</t>
  </si>
  <si>
    <t>Slc27a1</t>
  </si>
  <si>
    <t>KSR1</t>
  </si>
  <si>
    <t>Ksr1</t>
  </si>
  <si>
    <t>ODBA</t>
  </si>
  <si>
    <t>Bckdha</t>
  </si>
  <si>
    <t>ANLN</t>
  </si>
  <si>
    <t>Anln</t>
  </si>
  <si>
    <t>PFD2</t>
  </si>
  <si>
    <t>Pfdn2</t>
  </si>
  <si>
    <t>GNAL</t>
  </si>
  <si>
    <t>Gnal</t>
  </si>
  <si>
    <t>PSD1</t>
  </si>
  <si>
    <t>Psd</t>
  </si>
  <si>
    <t>EXOG</t>
  </si>
  <si>
    <t>Exog</t>
  </si>
  <si>
    <t>DOCK4</t>
  </si>
  <si>
    <t>Dock4</t>
  </si>
  <si>
    <t>NSDHL</t>
  </si>
  <si>
    <t>Nsdhl</t>
  </si>
  <si>
    <t>PCP</t>
  </si>
  <si>
    <t>Prcp</t>
  </si>
  <si>
    <t>RL23</t>
  </si>
  <si>
    <t>Rpl23</t>
  </si>
  <si>
    <t>K1107</t>
  </si>
  <si>
    <t>Kiaa1107</t>
  </si>
  <si>
    <t>ATP5I</t>
  </si>
  <si>
    <t>Atp5me</t>
  </si>
  <si>
    <t>ETFA</t>
  </si>
  <si>
    <t>Etfa</t>
  </si>
  <si>
    <t>SH3G2</t>
  </si>
  <si>
    <t>Sh3gl2</t>
  </si>
  <si>
    <t>ASNS</t>
  </si>
  <si>
    <t>Asns</t>
  </si>
  <si>
    <t>A1AT5</t>
  </si>
  <si>
    <t>Serpina1e</t>
  </si>
  <si>
    <t>ADA23</t>
  </si>
  <si>
    <t>Adam23</t>
  </si>
  <si>
    <t>VPS18</t>
  </si>
  <si>
    <t>Vps18</t>
  </si>
  <si>
    <t>GMPR2</t>
  </si>
  <si>
    <t>Gmpr2</t>
  </si>
  <si>
    <t>KIF1A</t>
  </si>
  <si>
    <t>Kif1a</t>
  </si>
  <si>
    <t>QCR8</t>
  </si>
  <si>
    <t>Uqcrq</t>
  </si>
  <si>
    <t>XPO1</t>
  </si>
  <si>
    <t>Xpo1</t>
  </si>
  <si>
    <t>RAB5C</t>
  </si>
  <si>
    <t>Rab5c</t>
  </si>
  <si>
    <t>UFSP2</t>
  </si>
  <si>
    <t>Ufsp2</t>
  </si>
  <si>
    <t>TACC1</t>
  </si>
  <si>
    <t>Tacc1</t>
  </si>
  <si>
    <t>ACSL3</t>
  </si>
  <si>
    <t>Acsl3</t>
  </si>
  <si>
    <t>MARK2</t>
  </si>
  <si>
    <t>Mark2</t>
  </si>
  <si>
    <t>PCNP</t>
  </si>
  <si>
    <t>Pcnp</t>
  </si>
  <si>
    <t>CHKB</t>
  </si>
  <si>
    <t>Chkb</t>
  </si>
  <si>
    <t>FRIH</t>
  </si>
  <si>
    <t>Fth1</t>
  </si>
  <si>
    <t>DGLA</t>
  </si>
  <si>
    <t>Dagla</t>
  </si>
  <si>
    <t>AMPL</t>
  </si>
  <si>
    <t>Lap3</t>
  </si>
  <si>
    <t>MFF</t>
  </si>
  <si>
    <t>Mff</t>
  </si>
  <si>
    <t>GRM5</t>
  </si>
  <si>
    <t>Grm5</t>
  </si>
  <si>
    <t>SUCB2</t>
  </si>
  <si>
    <t>Suclg2</t>
  </si>
  <si>
    <t>SORL</t>
  </si>
  <si>
    <t>Sorl1</t>
  </si>
  <si>
    <t>YKT6</t>
  </si>
  <si>
    <t>Ykt6</t>
  </si>
  <si>
    <t>A1AT2</t>
  </si>
  <si>
    <t>Serpina1b</t>
  </si>
  <si>
    <t>KAP0</t>
  </si>
  <si>
    <t>Prkar1a</t>
  </si>
  <si>
    <t>PMM2</t>
  </si>
  <si>
    <t>Pmm2</t>
  </si>
  <si>
    <t>KCTD4</t>
  </si>
  <si>
    <t>Kctd4</t>
  </si>
  <si>
    <t>CAC1A</t>
  </si>
  <si>
    <t>Cacna1a</t>
  </si>
  <si>
    <t>KCNJ6</t>
  </si>
  <si>
    <t>Kcnj6</t>
  </si>
  <si>
    <t>PCY2</t>
  </si>
  <si>
    <t>Pcyt2</t>
  </si>
  <si>
    <t>DTNA</t>
  </si>
  <si>
    <t>Dtna</t>
  </si>
  <si>
    <t>SORC2</t>
  </si>
  <si>
    <t>Sorcs2</t>
  </si>
  <si>
    <t>1433Z</t>
  </si>
  <si>
    <t>Ywhaz</t>
  </si>
  <si>
    <t>CISD1</t>
  </si>
  <si>
    <t>Cisd1</t>
  </si>
  <si>
    <t>RS28</t>
  </si>
  <si>
    <t>Rps28</t>
  </si>
  <si>
    <t>PUF60</t>
  </si>
  <si>
    <t>Puf60</t>
  </si>
  <si>
    <t>RYR2</t>
  </si>
  <si>
    <t>Ryr2</t>
  </si>
  <si>
    <t>LSAMP</t>
  </si>
  <si>
    <t>Lsamp</t>
  </si>
  <si>
    <t>CUL5</t>
  </si>
  <si>
    <t>Cul5</t>
  </si>
  <si>
    <t>ARL3</t>
  </si>
  <si>
    <t>Arl3</t>
  </si>
  <si>
    <t>PSD13</t>
  </si>
  <si>
    <t>Psmd13</t>
  </si>
  <si>
    <t>MYH10</t>
  </si>
  <si>
    <t>Myh10</t>
  </si>
  <si>
    <t>CADM1</t>
  </si>
  <si>
    <t>Cadm1</t>
  </si>
  <si>
    <t>NPTXR</t>
  </si>
  <si>
    <t>Nptxr</t>
  </si>
  <si>
    <t>H15</t>
  </si>
  <si>
    <t>H1-5</t>
  </si>
  <si>
    <t>RACK1</t>
  </si>
  <si>
    <t>Rack1</t>
  </si>
  <si>
    <t>PEF1</t>
  </si>
  <si>
    <t>Pef1</t>
  </si>
  <si>
    <t>TCAL5</t>
  </si>
  <si>
    <t>Tceal5</t>
  </si>
  <si>
    <t>S22AN</t>
  </si>
  <si>
    <t>Slc22a23</t>
  </si>
  <si>
    <t>NRCAM</t>
  </si>
  <si>
    <t>Nrcam</t>
  </si>
  <si>
    <t>RS20</t>
  </si>
  <si>
    <t>Rps20</t>
  </si>
  <si>
    <t>RAB3A</t>
  </si>
  <si>
    <t>Rab3a</t>
  </si>
  <si>
    <t>UBP12</t>
  </si>
  <si>
    <t>Usp12</t>
  </si>
  <si>
    <t>NDUAD</t>
  </si>
  <si>
    <t>Ndufa13</t>
  </si>
  <si>
    <t>RLA0</t>
  </si>
  <si>
    <t>Rplp0</t>
  </si>
  <si>
    <t>RAB9A</t>
  </si>
  <si>
    <t>Rab9a</t>
  </si>
  <si>
    <t>MOT1</t>
  </si>
  <si>
    <t>Slc16a1</t>
  </si>
  <si>
    <t>5NTC</t>
  </si>
  <si>
    <t>Nt5c2</t>
  </si>
  <si>
    <t>CBPM</t>
  </si>
  <si>
    <t>Cpm</t>
  </si>
  <si>
    <t>OCRL</t>
  </si>
  <si>
    <t>Ocrl</t>
  </si>
  <si>
    <t>REPS2</t>
  </si>
  <si>
    <t>Reps2</t>
  </si>
  <si>
    <t>MITOS</t>
  </si>
  <si>
    <t>Abcb8</t>
  </si>
  <si>
    <t>CDK5</t>
  </si>
  <si>
    <t>Cdk5</t>
  </si>
  <si>
    <t>TRAP1</t>
  </si>
  <si>
    <t>Trap1</t>
  </si>
  <si>
    <t>TTC3</t>
  </si>
  <si>
    <t>Ttc3</t>
  </si>
  <si>
    <t>AT1A1</t>
  </si>
  <si>
    <t>Atp1a1</t>
  </si>
  <si>
    <t>SEPT5</t>
  </si>
  <si>
    <t>Septin5</t>
  </si>
  <si>
    <t>RT23</t>
  </si>
  <si>
    <t>Mrps23</t>
  </si>
  <si>
    <t>GDIA</t>
  </si>
  <si>
    <t>Gdi1</t>
  </si>
  <si>
    <t>CCAR2</t>
  </si>
  <si>
    <t>Ccar2</t>
  </si>
  <si>
    <t>ERF3A</t>
  </si>
  <si>
    <t>Gspt1</t>
  </si>
  <si>
    <t>PDZ11</t>
  </si>
  <si>
    <t>Pdzd11</t>
  </si>
  <si>
    <t>STX6</t>
  </si>
  <si>
    <t>Stx6</t>
  </si>
  <si>
    <t>LGI1</t>
  </si>
  <si>
    <t>Lgi1</t>
  </si>
  <si>
    <t>TRIM9</t>
  </si>
  <si>
    <t>Trim9</t>
  </si>
  <si>
    <t>RAB10</t>
  </si>
  <si>
    <t>Rab10</t>
  </si>
  <si>
    <t>KCAB2</t>
  </si>
  <si>
    <t>Kcnab2</t>
  </si>
  <si>
    <t>VTA1</t>
  </si>
  <si>
    <t>Vta1</t>
  </si>
  <si>
    <t>PPID</t>
  </si>
  <si>
    <t>Ppid</t>
  </si>
  <si>
    <t>DNJC5</t>
  </si>
  <si>
    <t>Dnajc5</t>
  </si>
  <si>
    <t>CEND</t>
  </si>
  <si>
    <t>Cend1</t>
  </si>
  <si>
    <t>PZP</t>
  </si>
  <si>
    <t>Pzp</t>
  </si>
  <si>
    <t>NYAP2</t>
  </si>
  <si>
    <t>Nyap2</t>
  </si>
  <si>
    <t>VPS50</t>
  </si>
  <si>
    <t>Vps50</t>
  </si>
  <si>
    <t>CA198</t>
  </si>
  <si>
    <t>SPRY7</t>
  </si>
  <si>
    <t>Spryd7</t>
  </si>
  <si>
    <t>MPRD</t>
  </si>
  <si>
    <t>M6pr</t>
  </si>
  <si>
    <t>PDLI5</t>
  </si>
  <si>
    <t>Pdlim5</t>
  </si>
  <si>
    <t>SYYC</t>
  </si>
  <si>
    <t>Yars1</t>
  </si>
  <si>
    <t>CSPG2</t>
  </si>
  <si>
    <t>Vcan</t>
  </si>
  <si>
    <t>MP2K7</t>
  </si>
  <si>
    <t>Map2k7</t>
  </si>
  <si>
    <t>IDHC</t>
  </si>
  <si>
    <t>Idh1</t>
  </si>
  <si>
    <t>SRC8</t>
  </si>
  <si>
    <t>Cttn</t>
  </si>
  <si>
    <t>PYRD</t>
  </si>
  <si>
    <t>Dhodh</t>
  </si>
  <si>
    <t>HGS</t>
  </si>
  <si>
    <t>Hgs</t>
  </si>
  <si>
    <t>TBCD</t>
  </si>
  <si>
    <t>Tbcd</t>
  </si>
  <si>
    <t>LNEBL</t>
  </si>
  <si>
    <t>Nebl</t>
  </si>
  <si>
    <t>NDUA8</t>
  </si>
  <si>
    <t>Ndufa8</t>
  </si>
  <si>
    <t>GOSR1</t>
  </si>
  <si>
    <t>Gosr1</t>
  </si>
  <si>
    <t>S10A1</t>
  </si>
  <si>
    <t>S100a1</t>
  </si>
  <si>
    <t>ICLN</t>
  </si>
  <si>
    <t>Clns1a</t>
  </si>
  <si>
    <t>CNTFR</t>
  </si>
  <si>
    <t>Cntfr</t>
  </si>
  <si>
    <t>SV2B</t>
  </si>
  <si>
    <t>Sv2b</t>
  </si>
  <si>
    <t>GRIA1</t>
  </si>
  <si>
    <t>Gria1</t>
  </si>
  <si>
    <t>NEB2</t>
  </si>
  <si>
    <t>Ppp1r9b</t>
  </si>
  <si>
    <t>ABCA2</t>
  </si>
  <si>
    <t>Abca2</t>
  </si>
  <si>
    <t>SDF2L</t>
  </si>
  <si>
    <t>Sdf2l1</t>
  </si>
  <si>
    <t>SRBS1</t>
  </si>
  <si>
    <t>Sorbs1</t>
  </si>
  <si>
    <t>DNJA4</t>
  </si>
  <si>
    <t>Dnaja4</t>
  </si>
  <si>
    <t>ACDSB</t>
  </si>
  <si>
    <t>Acadsb</t>
  </si>
  <si>
    <t>CACB4</t>
  </si>
  <si>
    <t>Cacnb4</t>
  </si>
  <si>
    <t>GLTP</t>
  </si>
  <si>
    <t>Gltp</t>
  </si>
  <si>
    <t>SAM50</t>
  </si>
  <si>
    <t>Samm50</t>
  </si>
  <si>
    <t>AL1A1</t>
  </si>
  <si>
    <t>Aldh1a1</t>
  </si>
  <si>
    <t>ACY2</t>
  </si>
  <si>
    <t>Aspa</t>
  </si>
  <si>
    <t>MA6D1</t>
  </si>
  <si>
    <t>Map6d1</t>
  </si>
  <si>
    <t>RT15</t>
  </si>
  <si>
    <t>Mrps15</t>
  </si>
  <si>
    <t>COPD</t>
  </si>
  <si>
    <t>Arcn1</t>
  </si>
  <si>
    <t>FUS</t>
  </si>
  <si>
    <t>Fus</t>
  </si>
  <si>
    <t>PPM1F</t>
  </si>
  <si>
    <t>Ppm1f</t>
  </si>
  <si>
    <t>NDUA5</t>
  </si>
  <si>
    <t>Ndufa5</t>
  </si>
  <si>
    <t>DUS3</t>
  </si>
  <si>
    <t>Dusp3</t>
  </si>
  <si>
    <t>NBEA</t>
  </si>
  <si>
    <t>Nbea</t>
  </si>
  <si>
    <t>TTYH3</t>
  </si>
  <si>
    <t>Ttyh3</t>
  </si>
  <si>
    <t>ARMC6</t>
  </si>
  <si>
    <t>Armc6</t>
  </si>
  <si>
    <t>ERO1A</t>
  </si>
  <si>
    <t>Ero1a</t>
  </si>
  <si>
    <t>SYIC</t>
  </si>
  <si>
    <t>Iars1</t>
  </si>
  <si>
    <t>RM46</t>
  </si>
  <si>
    <t>Mrpl46</t>
  </si>
  <si>
    <t>CD47</t>
  </si>
  <si>
    <t>Cd47</t>
  </si>
  <si>
    <t>VPP1</t>
  </si>
  <si>
    <t>Atp6v0a1</t>
  </si>
  <si>
    <t>AP1M1</t>
  </si>
  <si>
    <t>Ap1m1</t>
  </si>
  <si>
    <t>SIK3</t>
  </si>
  <si>
    <t>Sik3</t>
  </si>
  <si>
    <t>BAX</t>
  </si>
  <si>
    <t>Bax</t>
  </si>
  <si>
    <t>AP1B1</t>
  </si>
  <si>
    <t>Ap1b1</t>
  </si>
  <si>
    <t>ECHB</t>
  </si>
  <si>
    <t>Hadhb</t>
  </si>
  <si>
    <t>GSK3B</t>
  </si>
  <si>
    <t>Gsk3b</t>
  </si>
  <si>
    <t>CHMP5</t>
  </si>
  <si>
    <t>Chmp5</t>
  </si>
  <si>
    <t>ATG7</t>
  </si>
  <si>
    <t>Atg7</t>
  </si>
  <si>
    <t>KHDR1</t>
  </si>
  <si>
    <t>Khdrbs1</t>
  </si>
  <si>
    <t>NUDT3</t>
  </si>
  <si>
    <t>Nudt3</t>
  </si>
  <si>
    <t>ANK2</t>
  </si>
  <si>
    <t>Ank2</t>
  </si>
  <si>
    <t>DHB12</t>
  </si>
  <si>
    <t>Hsd17b12</t>
  </si>
  <si>
    <t>SLIK1</t>
  </si>
  <si>
    <t>Slitrk1</t>
  </si>
  <si>
    <t>HSP74</t>
  </si>
  <si>
    <t>Hspa4</t>
  </si>
  <si>
    <t>OXR1</t>
  </si>
  <si>
    <t>Oxr1</t>
  </si>
  <si>
    <t>ADCY2</t>
  </si>
  <si>
    <t>Adcy2</t>
  </si>
  <si>
    <t>FAD1</t>
  </si>
  <si>
    <t>Flad1</t>
  </si>
  <si>
    <t>COQ3</t>
  </si>
  <si>
    <t>Coq3</t>
  </si>
  <si>
    <t>MY18A</t>
  </si>
  <si>
    <t>Myo18a</t>
  </si>
  <si>
    <t>NUD16</t>
  </si>
  <si>
    <t>Nudt16</t>
  </si>
  <si>
    <t>STXB1</t>
  </si>
  <si>
    <t>Stxbp1</t>
  </si>
  <si>
    <t>SMAP2</t>
  </si>
  <si>
    <t>Smap2</t>
  </si>
  <si>
    <t>TPD53</t>
  </si>
  <si>
    <t>Tpd52l1</t>
  </si>
  <si>
    <t>LIN7C</t>
  </si>
  <si>
    <t>Lin7c</t>
  </si>
  <si>
    <t>EHD3</t>
  </si>
  <si>
    <t>Ehd3</t>
  </si>
  <si>
    <t>SCG2</t>
  </si>
  <si>
    <t>Scg2</t>
  </si>
  <si>
    <t>ANK3</t>
  </si>
  <si>
    <t>Ank3</t>
  </si>
  <si>
    <t>PHF5A</t>
  </si>
  <si>
    <t>Phf5a</t>
  </si>
  <si>
    <t>F177A</t>
  </si>
  <si>
    <t>Fam177a1</t>
  </si>
  <si>
    <t>MARK1</t>
  </si>
  <si>
    <t>Mark1</t>
  </si>
  <si>
    <t>BT3L4</t>
  </si>
  <si>
    <t>Btf3l4</t>
  </si>
  <si>
    <t>IF4A3</t>
  </si>
  <si>
    <t>Eif4a3</t>
  </si>
  <si>
    <t>RAB8A</t>
  </si>
  <si>
    <t>Rab8a</t>
  </si>
  <si>
    <t>IMPA1</t>
  </si>
  <si>
    <t>Impa1</t>
  </si>
  <si>
    <t>WNK2</t>
  </si>
  <si>
    <t>Wnk2</t>
  </si>
  <si>
    <t>SCN1B</t>
  </si>
  <si>
    <t>Scn1b</t>
  </si>
  <si>
    <t>ERLEC</t>
  </si>
  <si>
    <t>Erlec1</t>
  </si>
  <si>
    <t>CATZ</t>
  </si>
  <si>
    <t>Ctsz</t>
  </si>
  <si>
    <t>GBG3</t>
  </si>
  <si>
    <t>Gng3</t>
  </si>
  <si>
    <t>DHRS4</t>
  </si>
  <si>
    <t>Dhrs4</t>
  </si>
  <si>
    <t>NRP1</t>
  </si>
  <si>
    <t>Nrp1</t>
  </si>
  <si>
    <t>EIF3A</t>
  </si>
  <si>
    <t>Eif3a</t>
  </si>
  <si>
    <t>RGS6</t>
  </si>
  <si>
    <t>Rgs6</t>
  </si>
  <si>
    <t>MCCA</t>
  </si>
  <si>
    <t>Mccc1</t>
  </si>
  <si>
    <t>ACO13</t>
  </si>
  <si>
    <t>Acot13</t>
  </si>
  <si>
    <t>SNX12</t>
  </si>
  <si>
    <t>Snx12</t>
  </si>
  <si>
    <t>MSI2H</t>
  </si>
  <si>
    <t>Msi2</t>
  </si>
  <si>
    <t>HSP7C</t>
  </si>
  <si>
    <t>Hspa8</t>
  </si>
  <si>
    <t>LXN</t>
  </si>
  <si>
    <t>Lxn</t>
  </si>
  <si>
    <t>MOES</t>
  </si>
  <si>
    <t>Msn</t>
  </si>
  <si>
    <t>SCN8A</t>
  </si>
  <si>
    <t>Scn8a</t>
  </si>
  <si>
    <t>ICAM5</t>
  </si>
  <si>
    <t>Icam5</t>
  </si>
  <si>
    <t>MAIP1</t>
  </si>
  <si>
    <t>Maip1</t>
  </si>
  <si>
    <t>RS3A</t>
  </si>
  <si>
    <t>Rps3a</t>
  </si>
  <si>
    <t>BIN1</t>
  </si>
  <si>
    <t>Bin1</t>
  </si>
  <si>
    <t>CATF</t>
  </si>
  <si>
    <t>Ctsf</t>
  </si>
  <si>
    <t>LPCT4</t>
  </si>
  <si>
    <t>Lpcat4</t>
  </si>
  <si>
    <t>MTMR1</t>
  </si>
  <si>
    <t>Mtmr1</t>
  </si>
  <si>
    <t>OBSCN</t>
  </si>
  <si>
    <t>Obscn</t>
  </si>
  <si>
    <t>SYSC</t>
  </si>
  <si>
    <t>Sars1</t>
  </si>
  <si>
    <t>IF1AX</t>
  </si>
  <si>
    <t>Eif1ax</t>
  </si>
  <si>
    <t>GOLM2</t>
  </si>
  <si>
    <t>Golm2</t>
  </si>
  <si>
    <t>PPP5</t>
  </si>
  <si>
    <t>Ppp5c</t>
  </si>
  <si>
    <t>6PGD</t>
  </si>
  <si>
    <t>Pgd</t>
  </si>
  <si>
    <t>EIF1</t>
  </si>
  <si>
    <t>Eif1</t>
  </si>
  <si>
    <t>FABPH</t>
  </si>
  <si>
    <t>Fabp3</t>
  </si>
  <si>
    <t>DCMC</t>
  </si>
  <si>
    <t>Mlycd</t>
  </si>
  <si>
    <t>CRYAB</t>
  </si>
  <si>
    <t>Cryab</t>
  </si>
  <si>
    <t>TLN2</t>
  </si>
  <si>
    <t>Tln2</t>
  </si>
  <si>
    <t>NU2M</t>
  </si>
  <si>
    <t>mt-Nd2</t>
  </si>
  <si>
    <t>DREB</t>
  </si>
  <si>
    <t>Dbn1</t>
  </si>
  <si>
    <t>ECM29</t>
  </si>
  <si>
    <t>Ecpas</t>
  </si>
  <si>
    <t>NMT2</t>
  </si>
  <si>
    <t>Nmt2</t>
  </si>
  <si>
    <t>HOME3</t>
  </si>
  <si>
    <t>Homer3</t>
  </si>
  <si>
    <t>NIPS1</t>
  </si>
  <si>
    <t>Nipsnap1</t>
  </si>
  <si>
    <t>CBPD</t>
  </si>
  <si>
    <t>Cpd</t>
  </si>
  <si>
    <t>TMCO1</t>
  </si>
  <si>
    <t>Tmco1</t>
  </si>
  <si>
    <t>SERC1</t>
  </si>
  <si>
    <t>Serinc1</t>
  </si>
  <si>
    <t>PACS2</t>
  </si>
  <si>
    <t>Pacs2</t>
  </si>
  <si>
    <t>KTHY</t>
  </si>
  <si>
    <t>Dtymk</t>
  </si>
  <si>
    <t>SEPT7</t>
  </si>
  <si>
    <t>Septin7</t>
  </si>
  <si>
    <t>AP4A</t>
  </si>
  <si>
    <t>Nudt2</t>
  </si>
  <si>
    <t>RHG12</t>
  </si>
  <si>
    <t>Arhgap12</t>
  </si>
  <si>
    <t>MRCKA</t>
  </si>
  <si>
    <t>Cdc42bpa</t>
  </si>
  <si>
    <t>RFOX3</t>
  </si>
  <si>
    <t>Rbfox3</t>
  </si>
  <si>
    <t>SRGP2</t>
  </si>
  <si>
    <t>Srgap2</t>
  </si>
  <si>
    <t>RT27</t>
  </si>
  <si>
    <t>Mrps27</t>
  </si>
  <si>
    <t>ERGI1</t>
  </si>
  <si>
    <t>Ergic1</t>
  </si>
  <si>
    <t>SRPRB</t>
  </si>
  <si>
    <t>Srprb</t>
  </si>
  <si>
    <t>NTNG1</t>
  </si>
  <si>
    <t>Ntng1</t>
  </si>
  <si>
    <t>WIPF2</t>
  </si>
  <si>
    <t>Wipf2</t>
  </si>
  <si>
    <t>IPYR</t>
  </si>
  <si>
    <t>Ppa1</t>
  </si>
  <si>
    <t>PSPC1</t>
  </si>
  <si>
    <t>Pspc1</t>
  </si>
  <si>
    <t>PSMD3</t>
  </si>
  <si>
    <t>Psmd3</t>
  </si>
  <si>
    <t>AT2B1</t>
  </si>
  <si>
    <t>Atp2b1</t>
  </si>
  <si>
    <t>GBRAP</t>
  </si>
  <si>
    <t>Gabarap</t>
  </si>
  <si>
    <t>DIRA1</t>
  </si>
  <si>
    <t>Diras1</t>
  </si>
  <si>
    <t>WDR1</t>
  </si>
  <si>
    <t>Wdr1</t>
  </si>
  <si>
    <t>RENR</t>
  </si>
  <si>
    <t>Atp6ap2</t>
  </si>
  <si>
    <t>GABR2</t>
  </si>
  <si>
    <t>Gabbr2</t>
  </si>
  <si>
    <t>SYT17</t>
  </si>
  <si>
    <t>Syt17</t>
  </si>
  <si>
    <t>DDX42</t>
  </si>
  <si>
    <t>Ddx42</t>
  </si>
  <si>
    <t>CALX</t>
  </si>
  <si>
    <t>Canx</t>
  </si>
  <si>
    <t>DIP2A</t>
  </si>
  <si>
    <t>Dip2a</t>
  </si>
  <si>
    <t>NDUBA</t>
  </si>
  <si>
    <t>Ndufb10</t>
  </si>
  <si>
    <t>DAB2P</t>
  </si>
  <si>
    <t>Dab2ip</t>
  </si>
  <si>
    <t>ALDOC</t>
  </si>
  <si>
    <t>Aldoc</t>
  </si>
  <si>
    <t>NSF1C</t>
  </si>
  <si>
    <t>Nsfl1c</t>
  </si>
  <si>
    <t>STRN</t>
  </si>
  <si>
    <t>Strn</t>
  </si>
  <si>
    <t>ARF5</t>
  </si>
  <si>
    <t>Arf5</t>
  </si>
  <si>
    <t>MPC2</t>
  </si>
  <si>
    <t>Mpc2</t>
  </si>
  <si>
    <t>IVD</t>
  </si>
  <si>
    <t>Ivd</t>
  </si>
  <si>
    <t>ALBU</t>
  </si>
  <si>
    <t>Alb</t>
  </si>
  <si>
    <t>KGUA</t>
  </si>
  <si>
    <t>Guk1</t>
  </si>
  <si>
    <t>X3CL1</t>
  </si>
  <si>
    <t>Cx3cl1</t>
  </si>
  <si>
    <t>CLPT1</t>
  </si>
  <si>
    <t>Clptm1</t>
  </si>
  <si>
    <t>KCD12</t>
  </si>
  <si>
    <t>Kctd12</t>
  </si>
  <si>
    <t>FARP1</t>
  </si>
  <si>
    <t>Farp1</t>
  </si>
  <si>
    <t>RL17</t>
  </si>
  <si>
    <t>Rpl17</t>
  </si>
  <si>
    <t>H2AV</t>
  </si>
  <si>
    <t>H2az2</t>
  </si>
  <si>
    <t>EHBP1</t>
  </si>
  <si>
    <t>Ehbp1</t>
  </si>
  <si>
    <t>VPS28</t>
  </si>
  <si>
    <t>Vps28</t>
  </si>
  <si>
    <t>ODP2</t>
  </si>
  <si>
    <t>Dlat</t>
  </si>
  <si>
    <t>SH3G3</t>
  </si>
  <si>
    <t>Sh3gl3</t>
  </si>
  <si>
    <t>ADHX</t>
  </si>
  <si>
    <t>Adh5</t>
  </si>
  <si>
    <t>DYHC1</t>
  </si>
  <si>
    <t>Dync1h1</t>
  </si>
  <si>
    <t>SRSF7</t>
  </si>
  <si>
    <t>Srsf7</t>
  </si>
  <si>
    <t>PAIRB</t>
  </si>
  <si>
    <t>Serbp1</t>
  </si>
  <si>
    <t>FXYD7</t>
  </si>
  <si>
    <t>Fxyd7</t>
  </si>
  <si>
    <t>CADM2</t>
  </si>
  <si>
    <t>Cadm2</t>
  </si>
  <si>
    <t>CY1</t>
  </si>
  <si>
    <t>Cyc1</t>
  </si>
  <si>
    <t>PKR1</t>
  </si>
  <si>
    <t>Prokr1</t>
  </si>
  <si>
    <t>PTMA</t>
  </si>
  <si>
    <t>Ptma</t>
  </si>
  <si>
    <t>ERGI3</t>
  </si>
  <si>
    <t>Ergic3</t>
  </si>
  <si>
    <t>GBRG2</t>
  </si>
  <si>
    <t>Gabrg2</t>
  </si>
  <si>
    <t>PURB</t>
  </si>
  <si>
    <t>Purb</t>
  </si>
  <si>
    <t>LST8</t>
  </si>
  <si>
    <t>Mlst8</t>
  </si>
  <si>
    <t>DYN3</t>
  </si>
  <si>
    <t>Dnm3</t>
  </si>
  <si>
    <t>NDUB5</t>
  </si>
  <si>
    <t>Ndufb5</t>
  </si>
  <si>
    <t>STMN3</t>
  </si>
  <si>
    <t>Stmn3</t>
  </si>
  <si>
    <t>HAP28</t>
  </si>
  <si>
    <t>Pdap1</t>
  </si>
  <si>
    <t>PPA6</t>
  </si>
  <si>
    <t>Acp6</t>
  </si>
  <si>
    <t>LRC47</t>
  </si>
  <si>
    <t>Lrrc47</t>
  </si>
  <si>
    <t>LYRM4</t>
  </si>
  <si>
    <t>Lyrm4</t>
  </si>
  <si>
    <t>CPNE2</t>
  </si>
  <si>
    <t>Cpne2</t>
  </si>
  <si>
    <t>STIP1</t>
  </si>
  <si>
    <t>Stip1</t>
  </si>
  <si>
    <t>ZNT3</t>
  </si>
  <si>
    <t>Slc30a3</t>
  </si>
  <si>
    <t>RS30</t>
  </si>
  <si>
    <t>Fau</t>
  </si>
  <si>
    <t>CNTP1</t>
  </si>
  <si>
    <t>Cntnap1</t>
  </si>
  <si>
    <t>SSRG</t>
  </si>
  <si>
    <t>Ssr3</t>
  </si>
  <si>
    <t>FMR1</t>
  </si>
  <si>
    <t>Fmr1</t>
  </si>
  <si>
    <t>PGM1</t>
  </si>
  <si>
    <t>Pgm1</t>
  </si>
  <si>
    <t>PCCA</t>
  </si>
  <si>
    <t>Pcca</t>
  </si>
  <si>
    <t>AMPD3</t>
  </si>
  <si>
    <t>Ampd3</t>
  </si>
  <si>
    <t>NGEF</t>
  </si>
  <si>
    <t>Ngef</t>
  </si>
  <si>
    <t>CERS1</t>
  </si>
  <si>
    <t>Cers1</t>
  </si>
  <si>
    <t>CD34</t>
  </si>
  <si>
    <t>Cd34</t>
  </si>
  <si>
    <t>I5P1</t>
  </si>
  <si>
    <t>Inpp5a</t>
  </si>
  <si>
    <t>PSA3</t>
  </si>
  <si>
    <t>Psma3</t>
  </si>
  <si>
    <t>RS3</t>
  </si>
  <si>
    <t>Rps3</t>
  </si>
  <si>
    <t>SET</t>
  </si>
  <si>
    <t>Set</t>
  </si>
  <si>
    <t>SF3B1</t>
  </si>
  <si>
    <t>Sf3b1</t>
  </si>
  <si>
    <t>PCCB</t>
  </si>
  <si>
    <t>Pccb</t>
  </si>
  <si>
    <t>GLO2</t>
  </si>
  <si>
    <t>Hagh</t>
  </si>
  <si>
    <t>COX7C</t>
  </si>
  <si>
    <t>Cox7c</t>
  </si>
  <si>
    <t>PRDX5</t>
  </si>
  <si>
    <t>Prdx5</t>
  </si>
  <si>
    <t>CYTSB</t>
  </si>
  <si>
    <t>Specc1</t>
  </si>
  <si>
    <t>FAKD4</t>
  </si>
  <si>
    <t>Tbrg4</t>
  </si>
  <si>
    <t>ALG2</t>
  </si>
  <si>
    <t>Alg2</t>
  </si>
  <si>
    <t>KCJ10</t>
  </si>
  <si>
    <t>Kcnj10</t>
  </si>
  <si>
    <t>RL31</t>
  </si>
  <si>
    <t>Rpl31</t>
  </si>
  <si>
    <t>CDV3</t>
  </si>
  <si>
    <t>Cdv3</t>
  </si>
  <si>
    <t>DPYL3</t>
  </si>
  <si>
    <t>Dpysl3</t>
  </si>
  <si>
    <t>PPR29</t>
  </si>
  <si>
    <t>Elfn2</t>
  </si>
  <si>
    <t>TXND5</t>
  </si>
  <si>
    <t>Txndc5</t>
  </si>
  <si>
    <t>GABR1</t>
  </si>
  <si>
    <t>Gabbr1</t>
  </si>
  <si>
    <t>RAB14</t>
  </si>
  <si>
    <t>Rab14</t>
  </si>
  <si>
    <t>LGMN</t>
  </si>
  <si>
    <t>Lgmn</t>
  </si>
  <si>
    <t>IF4G3</t>
  </si>
  <si>
    <t>Eif4g3</t>
  </si>
  <si>
    <t>REEP1</t>
  </si>
  <si>
    <t>Reep1</t>
  </si>
  <si>
    <t>SLMAP</t>
  </si>
  <si>
    <t>Slmap</t>
  </si>
  <si>
    <t>MAP1A</t>
  </si>
  <si>
    <t>Map1a</t>
  </si>
  <si>
    <t>TBA1C</t>
  </si>
  <si>
    <t>Tuba1c</t>
  </si>
  <si>
    <t>TIM50</t>
  </si>
  <si>
    <t>Timm50</t>
  </si>
  <si>
    <t>PPP6</t>
  </si>
  <si>
    <t>Ppp6c</t>
  </si>
  <si>
    <t>ITM2C</t>
  </si>
  <si>
    <t>Itm2c</t>
  </si>
  <si>
    <t>CYRIA</t>
  </si>
  <si>
    <t>Cyria</t>
  </si>
  <si>
    <t>CYFP2</t>
  </si>
  <si>
    <t>Cyfip2</t>
  </si>
  <si>
    <t>KIT</t>
  </si>
  <si>
    <t>Kit</t>
  </si>
  <si>
    <t>SAP3</t>
  </si>
  <si>
    <t>Gm2a</t>
  </si>
  <si>
    <t>PSMD7</t>
  </si>
  <si>
    <t>Psmd7</t>
  </si>
  <si>
    <t>TCPH</t>
  </si>
  <si>
    <t>Cct7</t>
  </si>
  <si>
    <t>NEUM</t>
  </si>
  <si>
    <t>Gap43</t>
  </si>
  <si>
    <t>AT1B3</t>
  </si>
  <si>
    <t>Atp1b3</t>
  </si>
  <si>
    <t>AT131</t>
  </si>
  <si>
    <t>Atp13a1</t>
  </si>
  <si>
    <t>CADH2</t>
  </si>
  <si>
    <t>Cdh2</t>
  </si>
  <si>
    <t>MIC10</t>
  </si>
  <si>
    <t>Micos10</t>
  </si>
  <si>
    <t>BASP1</t>
  </si>
  <si>
    <t>Basp1</t>
  </si>
  <si>
    <t>CBS</t>
  </si>
  <si>
    <t>Cbs</t>
  </si>
  <si>
    <t>MYADM</t>
  </si>
  <si>
    <t>Myadm</t>
  </si>
  <si>
    <t>DC1I2</t>
  </si>
  <si>
    <t>Dync1i2</t>
  </si>
  <si>
    <t>RUVB2</t>
  </si>
  <si>
    <t>Ruvbl2</t>
  </si>
  <si>
    <t>SIR5</t>
  </si>
  <si>
    <t>Sirt5</t>
  </si>
  <si>
    <t>TIM8A</t>
  </si>
  <si>
    <t>Timm8a1</t>
  </si>
  <si>
    <t>KKCC1</t>
  </si>
  <si>
    <t>Camkk1</t>
  </si>
  <si>
    <t>EHD1</t>
  </si>
  <si>
    <t>Ehd1</t>
  </si>
  <si>
    <t>UBA3</t>
  </si>
  <si>
    <t>Uba3</t>
  </si>
  <si>
    <t>IF2G</t>
  </si>
  <si>
    <t>Eif2s3x</t>
  </si>
  <si>
    <t>DLG3</t>
  </si>
  <si>
    <t>Dlg3</t>
  </si>
  <si>
    <t>MYL6</t>
  </si>
  <si>
    <t>Myl6</t>
  </si>
  <si>
    <t>CSN5</t>
  </si>
  <si>
    <t>Cops5</t>
  </si>
  <si>
    <t>MARE1</t>
  </si>
  <si>
    <t>Mapre1</t>
  </si>
  <si>
    <t>LACTB</t>
  </si>
  <si>
    <t>Lactb</t>
  </si>
  <si>
    <t>TPPP3</t>
  </si>
  <si>
    <t>Tppp3</t>
  </si>
  <si>
    <t>SCPDL</t>
  </si>
  <si>
    <t>Sccpdh</t>
  </si>
  <si>
    <t>PLXB1</t>
  </si>
  <si>
    <t>Plxnb1</t>
  </si>
  <si>
    <t>PICAL</t>
  </si>
  <si>
    <t>Picalm</t>
  </si>
  <si>
    <t>SHFL</t>
  </si>
  <si>
    <t>Shfl</t>
  </si>
  <si>
    <t>IF5A1</t>
  </si>
  <si>
    <t>Eif5a</t>
  </si>
  <si>
    <t>TIM9</t>
  </si>
  <si>
    <t>Timm9</t>
  </si>
  <si>
    <t>HNRDL</t>
  </si>
  <si>
    <t>Hnrnpdl</t>
  </si>
  <si>
    <t>BTBDH</t>
  </si>
  <si>
    <t>Btbd17</t>
  </si>
  <si>
    <t>DAAM1</t>
  </si>
  <si>
    <t>Daam1</t>
  </si>
  <si>
    <t>BRCC3</t>
  </si>
  <si>
    <t>Brcc3</t>
  </si>
  <si>
    <t>DRS7B</t>
  </si>
  <si>
    <t>Dhrs7b</t>
  </si>
  <si>
    <t>SRBS2</t>
  </si>
  <si>
    <t>Sorbs2</t>
  </si>
  <si>
    <t>CLVS1</t>
  </si>
  <si>
    <t>Clvs1</t>
  </si>
  <si>
    <t>IDE</t>
  </si>
  <si>
    <t>Ide</t>
  </si>
  <si>
    <t>F120A</t>
  </si>
  <si>
    <t>FAM120A</t>
  </si>
  <si>
    <t>CLD11</t>
  </si>
  <si>
    <t>Cldn11</t>
  </si>
  <si>
    <t>K2C75</t>
  </si>
  <si>
    <t>Krt75</t>
  </si>
  <si>
    <t>RT17</t>
  </si>
  <si>
    <t>Mrps17</t>
  </si>
  <si>
    <t>SNP47</t>
  </si>
  <si>
    <t>Snap47</t>
  </si>
  <si>
    <t>FSD1</t>
  </si>
  <si>
    <t>Fsd1</t>
  </si>
  <si>
    <t>HACD2</t>
  </si>
  <si>
    <t>Hacd2</t>
  </si>
  <si>
    <t>GABT</t>
  </si>
  <si>
    <t>Abat</t>
  </si>
  <si>
    <t>ITAV</t>
  </si>
  <si>
    <t>Itgav</t>
  </si>
  <si>
    <t>VP26B</t>
  </si>
  <si>
    <t>Vps26b</t>
  </si>
  <si>
    <t>PSB4</t>
  </si>
  <si>
    <t>Psmb4</t>
  </si>
  <si>
    <t>NDUV2</t>
  </si>
  <si>
    <t>Ndufv2</t>
  </si>
  <si>
    <t>AL1L1</t>
  </si>
  <si>
    <t>Aldh1l1</t>
  </si>
  <si>
    <t>DIP2B</t>
  </si>
  <si>
    <t>Dip2b</t>
  </si>
  <si>
    <t>TM1L2</t>
  </si>
  <si>
    <t>Tom1l2</t>
  </si>
  <si>
    <t>API5</t>
  </si>
  <si>
    <t>Api5</t>
  </si>
  <si>
    <t>NDUV1</t>
  </si>
  <si>
    <t>Ndufv1</t>
  </si>
  <si>
    <t>PPCEL</t>
  </si>
  <si>
    <t>Prepl</t>
  </si>
  <si>
    <t>S14L2</t>
  </si>
  <si>
    <t>Sec14l2</t>
  </si>
  <si>
    <t>AT2C1</t>
  </si>
  <si>
    <t>Atp2c1</t>
  </si>
  <si>
    <t>CE170</t>
  </si>
  <si>
    <t>Cep170</t>
  </si>
  <si>
    <t>VCIP1</t>
  </si>
  <si>
    <t>Vcpip1</t>
  </si>
  <si>
    <t>OSBL1</t>
  </si>
  <si>
    <t>Osbpl1a</t>
  </si>
  <si>
    <t>VKOR1</t>
  </si>
  <si>
    <t>Vkorc1</t>
  </si>
  <si>
    <t>MTMR2</t>
  </si>
  <si>
    <t>Mtmr2</t>
  </si>
  <si>
    <t>ACINU</t>
  </si>
  <si>
    <t>Acin1</t>
  </si>
  <si>
    <t>PIMT</t>
  </si>
  <si>
    <t>Pcmt1</t>
  </si>
  <si>
    <t>LA</t>
  </si>
  <si>
    <t>Ssb</t>
  </si>
  <si>
    <t>FAHD1</t>
  </si>
  <si>
    <t>Fahd1</t>
  </si>
  <si>
    <t>ANS1B</t>
  </si>
  <si>
    <t>Anks1b</t>
  </si>
  <si>
    <t>A1AT1</t>
  </si>
  <si>
    <t>Serpina1a</t>
  </si>
  <si>
    <t>UBP2L</t>
  </si>
  <si>
    <t>Ubap2l</t>
  </si>
  <si>
    <t>MAP6</t>
  </si>
  <si>
    <t>Map6</t>
  </si>
  <si>
    <t>PRRT1</t>
  </si>
  <si>
    <t>Prrt1</t>
  </si>
  <si>
    <t>MAON</t>
  </si>
  <si>
    <t>Me3</t>
  </si>
  <si>
    <t>FXR2</t>
  </si>
  <si>
    <t>Fxr2</t>
  </si>
  <si>
    <t>PTPM1</t>
  </si>
  <si>
    <t>Ptpmt1</t>
  </si>
  <si>
    <t>SPRY4</t>
  </si>
  <si>
    <t>Spryd4</t>
  </si>
  <si>
    <t>NDUB2</t>
  </si>
  <si>
    <t>Ndufb2</t>
  </si>
  <si>
    <t>DNJB2</t>
  </si>
  <si>
    <t>Dnajb2</t>
  </si>
  <si>
    <t>SVOP</t>
  </si>
  <si>
    <t>Svop</t>
  </si>
  <si>
    <t>PLCD1</t>
  </si>
  <si>
    <t>Plcd1</t>
  </si>
  <si>
    <t>DAZP1</t>
  </si>
  <si>
    <t>Dazap1</t>
  </si>
  <si>
    <t>MLC1</t>
  </si>
  <si>
    <t>Mlc1</t>
  </si>
  <si>
    <t>AL3B1</t>
  </si>
  <si>
    <t>Aldh3b1</t>
  </si>
  <si>
    <t>SNX5</t>
  </si>
  <si>
    <t>Snx5</t>
  </si>
  <si>
    <t>ZO1</t>
  </si>
  <si>
    <t>Tjp1</t>
  </si>
  <si>
    <t>ETFB</t>
  </si>
  <si>
    <t>Etfb</t>
  </si>
  <si>
    <t>PRDX3</t>
  </si>
  <si>
    <t>Prdx3</t>
  </si>
  <si>
    <t>STML2</t>
  </si>
  <si>
    <t>Stoml2</t>
  </si>
  <si>
    <t>COF2</t>
  </si>
  <si>
    <t>Cfl2</t>
  </si>
  <si>
    <t>CKAP5</t>
  </si>
  <si>
    <t>Ckap5</t>
  </si>
  <si>
    <t>SDF2</t>
  </si>
  <si>
    <t>Sdf2</t>
  </si>
  <si>
    <t>MIC19</t>
  </si>
  <si>
    <t>Chchd3</t>
  </si>
  <si>
    <t>HCD2</t>
  </si>
  <si>
    <t>Hsd17b10</t>
  </si>
  <si>
    <t>CCDC6</t>
  </si>
  <si>
    <t>Ccdc6</t>
  </si>
  <si>
    <t>PPM1E</t>
  </si>
  <si>
    <t>Ppm1e</t>
  </si>
  <si>
    <t>CATD</t>
  </si>
  <si>
    <t>Ctsd</t>
  </si>
  <si>
    <t>GELS</t>
  </si>
  <si>
    <t>Gsn</t>
  </si>
  <si>
    <t>SPRE</t>
  </si>
  <si>
    <t>Spr</t>
  </si>
  <si>
    <t>GRIN1</t>
  </si>
  <si>
    <t>Gprin1</t>
  </si>
  <si>
    <t>TPPC5</t>
  </si>
  <si>
    <t>Trappc5</t>
  </si>
  <si>
    <t>ASAP1</t>
  </si>
  <si>
    <t>Asap1</t>
  </si>
  <si>
    <t>GOG7B</t>
  </si>
  <si>
    <t>GOLGA7B</t>
  </si>
  <si>
    <t>TIAM2</t>
  </si>
  <si>
    <t>Tiam2</t>
  </si>
  <si>
    <t>PAK5</t>
  </si>
  <si>
    <t>Pak5</t>
  </si>
  <si>
    <t>PIN1</t>
  </si>
  <si>
    <t>Pin1</t>
  </si>
  <si>
    <t>TRPM2</t>
  </si>
  <si>
    <t>Trpm2</t>
  </si>
  <si>
    <t>PGRC2</t>
  </si>
  <si>
    <t>Pgrmc2</t>
  </si>
  <si>
    <t>ASAH1</t>
  </si>
  <si>
    <t>Asah1</t>
  </si>
  <si>
    <t>WDR13</t>
  </si>
  <si>
    <t>Wdr13</t>
  </si>
  <si>
    <t>PIPNB</t>
  </si>
  <si>
    <t>Pitpnb</t>
  </si>
  <si>
    <t>VA0D1</t>
  </si>
  <si>
    <t>Atp6v0d1</t>
  </si>
  <si>
    <t>EIF3G</t>
  </si>
  <si>
    <t>Eif3g</t>
  </si>
  <si>
    <t>ST4A1</t>
  </si>
  <si>
    <t>Sult4a1</t>
  </si>
  <si>
    <t>CATC</t>
  </si>
  <si>
    <t>Ctsc</t>
  </si>
  <si>
    <t>STXB6</t>
  </si>
  <si>
    <t>Stxbp6</t>
  </si>
  <si>
    <t>TXNL1</t>
  </si>
  <si>
    <t>Txnl1</t>
  </si>
  <si>
    <t>ATX10</t>
  </si>
  <si>
    <t>Atxn10</t>
  </si>
  <si>
    <t>MAGI1</t>
  </si>
  <si>
    <t>Magi1</t>
  </si>
  <si>
    <t>HTRA2</t>
  </si>
  <si>
    <t>Htra2</t>
  </si>
  <si>
    <t>FA98B</t>
  </si>
  <si>
    <t>Fam98b</t>
  </si>
  <si>
    <t>TRI46</t>
  </si>
  <si>
    <t>Trim46</t>
  </si>
  <si>
    <t>PLCL2</t>
  </si>
  <si>
    <t>Plcl2</t>
  </si>
  <si>
    <t>MOBP</t>
  </si>
  <si>
    <t>Mobp</t>
  </si>
  <si>
    <t>CNRP1</t>
  </si>
  <si>
    <t>Cnrip1</t>
  </si>
  <si>
    <t>OGA</t>
  </si>
  <si>
    <t>Oga</t>
  </si>
  <si>
    <t>F214A</t>
  </si>
  <si>
    <t>Fam214a</t>
  </si>
  <si>
    <t>C1QBP</t>
  </si>
  <si>
    <t>C1qbp</t>
  </si>
  <si>
    <t>ARP10</t>
  </si>
  <si>
    <t>Actr10</t>
  </si>
  <si>
    <t>AK1A1</t>
  </si>
  <si>
    <t>Akr1a1</t>
  </si>
  <si>
    <t>BLMH</t>
  </si>
  <si>
    <t>Blmh</t>
  </si>
  <si>
    <t>KCC4</t>
  </si>
  <si>
    <t>Camk4</t>
  </si>
  <si>
    <t>VGLU1</t>
  </si>
  <si>
    <t>Slc17a7</t>
  </si>
  <si>
    <t>GSH1</t>
  </si>
  <si>
    <t>Gclc</t>
  </si>
  <si>
    <t>PRPS1</t>
  </si>
  <si>
    <t>Prps1</t>
  </si>
  <si>
    <t>RBX1</t>
  </si>
  <si>
    <t>Rbx1</t>
  </si>
  <si>
    <t>HOOK3</t>
  </si>
  <si>
    <t>Hook3</t>
  </si>
  <si>
    <t>CAPZB</t>
  </si>
  <si>
    <t>Capzb</t>
  </si>
  <si>
    <t>SCFD2</t>
  </si>
  <si>
    <t>Scfd2</t>
  </si>
  <si>
    <t>NIF3L</t>
  </si>
  <si>
    <t>Nif3l1</t>
  </si>
  <si>
    <t>RAP2A</t>
  </si>
  <si>
    <t>Rap2a</t>
  </si>
  <si>
    <t>PTPRE</t>
  </si>
  <si>
    <t>Ptpre</t>
  </si>
  <si>
    <t>ATCAY</t>
  </si>
  <si>
    <t>Atcay</t>
  </si>
  <si>
    <t>ATPMK</t>
  </si>
  <si>
    <t>Atp5mk</t>
  </si>
  <si>
    <t>DJB12</t>
  </si>
  <si>
    <t>Dnajb12</t>
  </si>
  <si>
    <t>PP2BB</t>
  </si>
  <si>
    <t>Ppp3cb</t>
  </si>
  <si>
    <t>EXC6B</t>
  </si>
  <si>
    <t>Exoc6b</t>
  </si>
  <si>
    <t>TALDO</t>
  </si>
  <si>
    <t>Taldo1</t>
  </si>
  <si>
    <t>EMD</t>
  </si>
  <si>
    <t>Emd</t>
  </si>
  <si>
    <t>MPI</t>
  </si>
  <si>
    <t>Mpi</t>
  </si>
  <si>
    <t>CLYBL</t>
  </si>
  <si>
    <t>Clybl</t>
  </si>
  <si>
    <t>GSTM1</t>
  </si>
  <si>
    <t>Gstm1</t>
  </si>
  <si>
    <t>WASL</t>
  </si>
  <si>
    <t>Wasl</t>
  </si>
  <si>
    <t>HCN1</t>
  </si>
  <si>
    <t>Hcn1</t>
  </si>
  <si>
    <t>MGLL</t>
  </si>
  <si>
    <t>Mgll</t>
  </si>
  <si>
    <t>VIME</t>
  </si>
  <si>
    <t>Vim</t>
  </si>
  <si>
    <t>NOP56</t>
  </si>
  <si>
    <t>Nop56</t>
  </si>
  <si>
    <t>RLA1</t>
  </si>
  <si>
    <t>Rplp1</t>
  </si>
  <si>
    <t>SYUB</t>
  </si>
  <si>
    <t>Sncb</t>
  </si>
  <si>
    <t>SF3A2</t>
  </si>
  <si>
    <t>Sf3a2</t>
  </si>
  <si>
    <t>TOP2B</t>
  </si>
  <si>
    <t>Top2b</t>
  </si>
  <si>
    <t>AP3D1</t>
  </si>
  <si>
    <t>Ap3d1</t>
  </si>
  <si>
    <t>CHIN</t>
  </si>
  <si>
    <t>Chn1</t>
  </si>
  <si>
    <t>SF3B3</t>
  </si>
  <si>
    <t>Sf3b3</t>
  </si>
  <si>
    <t>TPD54</t>
  </si>
  <si>
    <t>Tpd52l2</t>
  </si>
  <si>
    <t>PIGT</t>
  </si>
  <si>
    <t>Pigt</t>
  </si>
  <si>
    <t>AL7A1</t>
  </si>
  <si>
    <t>Aldh7a1</t>
  </si>
  <si>
    <t>NEC2</t>
  </si>
  <si>
    <t>Pcsk2</t>
  </si>
  <si>
    <t>TPC6B</t>
  </si>
  <si>
    <t>Trappc6b</t>
  </si>
  <si>
    <t>RB11B</t>
  </si>
  <si>
    <t>Rab11b</t>
  </si>
  <si>
    <t>COR1B</t>
  </si>
  <si>
    <t>Coro1b</t>
  </si>
  <si>
    <t>SPRE1</t>
  </si>
  <si>
    <t>Spred1</t>
  </si>
  <si>
    <t>CAZA2</t>
  </si>
  <si>
    <t>Capza2</t>
  </si>
  <si>
    <t>ECHD1</t>
  </si>
  <si>
    <t>Echdc1</t>
  </si>
  <si>
    <t>SEP11</t>
  </si>
  <si>
    <t>Septin11</t>
  </si>
  <si>
    <t>ASTRB</t>
  </si>
  <si>
    <t>Gramd1b</t>
  </si>
  <si>
    <t>SAHH2</t>
  </si>
  <si>
    <t>Ahcyl1</t>
  </si>
  <si>
    <t>7B2</t>
  </si>
  <si>
    <t>Scg5</t>
  </si>
  <si>
    <t>SRP68</t>
  </si>
  <si>
    <t>Srp68</t>
  </si>
  <si>
    <t>PIR</t>
  </si>
  <si>
    <t>Pir</t>
  </si>
  <si>
    <t>PPIF</t>
  </si>
  <si>
    <t>Ppif</t>
  </si>
  <si>
    <t>ML12B</t>
  </si>
  <si>
    <t>Myl12b</t>
  </si>
  <si>
    <t>HDGR3</t>
  </si>
  <si>
    <t>Hdgfl3</t>
  </si>
  <si>
    <t>U2AF1</t>
  </si>
  <si>
    <t>U2af1</t>
  </si>
  <si>
    <t>RHG23</t>
  </si>
  <si>
    <t>Arhgap23</t>
  </si>
  <si>
    <t>GGT7</t>
  </si>
  <si>
    <t>Ggt7</t>
  </si>
  <si>
    <t>AP2S1</t>
  </si>
  <si>
    <t>Ap2s1</t>
  </si>
  <si>
    <t>TENS3</t>
  </si>
  <si>
    <t>Tns3</t>
  </si>
  <si>
    <t>DDX1</t>
  </si>
  <si>
    <t>Ddx1</t>
  </si>
  <si>
    <t>PGRC1</t>
  </si>
  <si>
    <t>Pgrmc1</t>
  </si>
  <si>
    <t>PTPRJ</t>
  </si>
  <si>
    <t>Ptprj</t>
  </si>
  <si>
    <t>THIKA</t>
  </si>
  <si>
    <t>Acaa1a</t>
  </si>
  <si>
    <t>AAPK1</t>
  </si>
  <si>
    <t>Prkaa1</t>
  </si>
  <si>
    <t>TM87A</t>
  </si>
  <si>
    <t>Tmem87a</t>
  </si>
  <si>
    <t>FAHD2</t>
  </si>
  <si>
    <t>Fahd2</t>
  </si>
  <si>
    <t>UBQL2</t>
  </si>
  <si>
    <t>Ubqln2</t>
  </si>
  <si>
    <t>LRC57</t>
  </si>
  <si>
    <t>Lrrc57</t>
  </si>
  <si>
    <t>APBB1</t>
  </si>
  <si>
    <t>Apbb1</t>
  </si>
  <si>
    <t>HINT2</t>
  </si>
  <si>
    <t>Hint2</t>
  </si>
  <si>
    <t>CYB5B</t>
  </si>
  <si>
    <t>Cyb5b</t>
  </si>
  <si>
    <t>GSHB</t>
  </si>
  <si>
    <t>Gss</t>
  </si>
  <si>
    <t>AMER2</t>
  </si>
  <si>
    <t>Amer2</t>
  </si>
  <si>
    <t>ISC2A</t>
  </si>
  <si>
    <t>Isoc2a</t>
  </si>
  <si>
    <t>LMBD1</t>
  </si>
  <si>
    <t>Lmbrd1</t>
  </si>
  <si>
    <t>PXL2B</t>
  </si>
  <si>
    <t>Prxl2b</t>
  </si>
  <si>
    <t>KS6A1</t>
  </si>
  <si>
    <t>Rps6ka1</t>
  </si>
  <si>
    <t>CXAR</t>
  </si>
  <si>
    <t>Cxadr</t>
  </si>
  <si>
    <t>RIC8A</t>
  </si>
  <si>
    <t>Ric8a</t>
  </si>
  <si>
    <t>PA1B2</t>
  </si>
  <si>
    <t>Pafah1b2</t>
  </si>
  <si>
    <t>CYFP1</t>
  </si>
  <si>
    <t>Cyfip1</t>
  </si>
  <si>
    <t>SNW1</t>
  </si>
  <si>
    <t>Snw1</t>
  </si>
  <si>
    <t>NECA1</t>
  </si>
  <si>
    <t>Necab1</t>
  </si>
  <si>
    <t>VATG1</t>
  </si>
  <si>
    <t>Atp6v1g1</t>
  </si>
  <si>
    <t>GDIB</t>
  </si>
  <si>
    <t>Gdi2</t>
  </si>
  <si>
    <t>RAB7A</t>
  </si>
  <si>
    <t>Rab7a</t>
  </si>
  <si>
    <t>MLP3B</t>
  </si>
  <si>
    <t>Map1lc3b</t>
  </si>
  <si>
    <t>HYOU1</t>
  </si>
  <si>
    <t>Hyou1</t>
  </si>
  <si>
    <t>DJB11</t>
  </si>
  <si>
    <t>Dnajb11</t>
  </si>
  <si>
    <t>PDIA6</t>
  </si>
  <si>
    <t>Pdia6</t>
  </si>
  <si>
    <t>HMGCL</t>
  </si>
  <si>
    <t>Hmgcl</t>
  </si>
  <si>
    <t>GCDH</t>
  </si>
  <si>
    <t>Gcdh</t>
  </si>
  <si>
    <t>VATH</t>
  </si>
  <si>
    <t>Atp6v1h</t>
  </si>
  <si>
    <t>COX7B</t>
  </si>
  <si>
    <t>Cox7b</t>
  </si>
  <si>
    <t>NUMBL</t>
  </si>
  <si>
    <t>Numbl</t>
  </si>
  <si>
    <t>GOLP3</t>
  </si>
  <si>
    <t>Golph3</t>
  </si>
  <si>
    <t>AL4A1</t>
  </si>
  <si>
    <t>Aldh4a1</t>
  </si>
  <si>
    <t>HPRT</t>
  </si>
  <si>
    <t>Hprt1</t>
  </si>
  <si>
    <t>CZIB</t>
  </si>
  <si>
    <t>Czib</t>
  </si>
  <si>
    <t>BPHL</t>
  </si>
  <si>
    <t>Bphl</t>
  </si>
  <si>
    <t>RL10A</t>
  </si>
  <si>
    <t>Rpl10a</t>
  </si>
  <si>
    <t>SQSTM</t>
  </si>
  <si>
    <t>Sqstm1</t>
  </si>
  <si>
    <t>SGSM1</t>
  </si>
  <si>
    <t>Sgsm1</t>
  </si>
  <si>
    <t>STT3B</t>
  </si>
  <si>
    <t>Stt3b</t>
  </si>
  <si>
    <t>TIAR</t>
  </si>
  <si>
    <t>Tial1</t>
  </si>
  <si>
    <t>ABLM2</t>
  </si>
  <si>
    <t>Ablim2</t>
  </si>
  <si>
    <t>CHID1</t>
  </si>
  <si>
    <t>Chid1</t>
  </si>
  <si>
    <t>H2A2B</t>
  </si>
  <si>
    <t>H2ac21</t>
  </si>
  <si>
    <t>DHB4</t>
  </si>
  <si>
    <t>Hsd17b4</t>
  </si>
  <si>
    <t>1433E</t>
  </si>
  <si>
    <t>Ywhae</t>
  </si>
  <si>
    <t>DCNL1</t>
  </si>
  <si>
    <t>Dcun1d1</t>
  </si>
  <si>
    <t>HUWE1</t>
  </si>
  <si>
    <t>Huwe1</t>
  </si>
  <si>
    <t>IPO5</t>
  </si>
  <si>
    <t>Ipo5</t>
  </si>
  <si>
    <t>CTNA2</t>
  </si>
  <si>
    <t>Ctnna2</t>
  </si>
  <si>
    <t>CYTB</t>
  </si>
  <si>
    <t>Cstb</t>
  </si>
  <si>
    <t>PLCB1</t>
  </si>
  <si>
    <t>Plcb1</t>
  </si>
  <si>
    <t>LYRM7</t>
  </si>
  <si>
    <t>Lyrm7</t>
  </si>
  <si>
    <t>SCAI</t>
  </si>
  <si>
    <t>Scai</t>
  </si>
  <si>
    <t>EMC7</t>
  </si>
  <si>
    <t>Emc7</t>
  </si>
  <si>
    <t>TRPV2</t>
  </si>
  <si>
    <t>Trpv2</t>
  </si>
  <si>
    <t>ERF1</t>
  </si>
  <si>
    <t>Etf1</t>
  </si>
  <si>
    <t>CC127</t>
  </si>
  <si>
    <t>Ccdc127</t>
  </si>
  <si>
    <t>CRYM</t>
  </si>
  <si>
    <t>Crym</t>
  </si>
  <si>
    <t>PP1A</t>
  </si>
  <si>
    <t>Ppp1ca</t>
  </si>
  <si>
    <t>MTAP2</t>
  </si>
  <si>
    <t>Map2</t>
  </si>
  <si>
    <t>SERA</t>
  </si>
  <si>
    <t>Phgdh</t>
  </si>
  <si>
    <t>PGM2L</t>
  </si>
  <si>
    <t>Pgm2l1</t>
  </si>
  <si>
    <t>VAC14</t>
  </si>
  <si>
    <t>Vac14</t>
  </si>
  <si>
    <t>IMDH2</t>
  </si>
  <si>
    <t>Impdh2</t>
  </si>
  <si>
    <t>CC85A</t>
  </si>
  <si>
    <t>Ccdc85a</t>
  </si>
  <si>
    <t>PLBL2</t>
  </si>
  <si>
    <t>Plbd2</t>
  </si>
  <si>
    <t>RAB31</t>
  </si>
  <si>
    <t>Rab31</t>
  </si>
  <si>
    <t>SBDS</t>
  </si>
  <si>
    <t>Sbds</t>
  </si>
  <si>
    <t>IDI1</t>
  </si>
  <si>
    <t>Idi1</t>
  </si>
  <si>
    <t>KAP2</t>
  </si>
  <si>
    <t>Prkar2a</t>
  </si>
  <si>
    <t>RS4X</t>
  </si>
  <si>
    <t>Rps4x</t>
  </si>
  <si>
    <t>TIGAR</t>
  </si>
  <si>
    <t>Tigar</t>
  </si>
  <si>
    <t>ITM2B</t>
  </si>
  <si>
    <t>Itm2b</t>
  </si>
  <si>
    <t>VPS51</t>
  </si>
  <si>
    <t>Vps51</t>
  </si>
  <si>
    <t>REV1</t>
  </si>
  <si>
    <t>Rev1</t>
  </si>
  <si>
    <t>PPAC</t>
  </si>
  <si>
    <t>Acp1</t>
  </si>
  <si>
    <t>LCAP</t>
  </si>
  <si>
    <t>Lnpep</t>
  </si>
  <si>
    <t>RL5</t>
  </si>
  <si>
    <t>Rpl5</t>
  </si>
  <si>
    <t>ACTG</t>
  </si>
  <si>
    <t>Actg1</t>
  </si>
  <si>
    <t>WNK1</t>
  </si>
  <si>
    <t>Wnk1</t>
  </si>
  <si>
    <t>TIF1B</t>
  </si>
  <si>
    <t>Trim28</t>
  </si>
  <si>
    <t>HCN2</t>
  </si>
  <si>
    <t>Hcn2</t>
  </si>
  <si>
    <t>TM9S4</t>
  </si>
  <si>
    <t>Tm9sf4</t>
  </si>
  <si>
    <t>EAA1</t>
  </si>
  <si>
    <t>Slc1a3</t>
  </si>
  <si>
    <t>PLPR4</t>
  </si>
  <si>
    <t>Plppr4</t>
  </si>
  <si>
    <t>DHX29</t>
  </si>
  <si>
    <t>Dhx29</t>
  </si>
  <si>
    <t>RMD2</t>
  </si>
  <si>
    <t>Rmdn2</t>
  </si>
  <si>
    <t>ANR46</t>
  </si>
  <si>
    <t>Ankrd46</t>
  </si>
  <si>
    <t>IQEC3</t>
  </si>
  <si>
    <t>Iqsec3</t>
  </si>
  <si>
    <t>SYN1</t>
  </si>
  <si>
    <t>Syn1</t>
  </si>
  <si>
    <t>SNX1</t>
  </si>
  <si>
    <t>Snx1</t>
  </si>
  <si>
    <t>COR2A</t>
  </si>
  <si>
    <t>Coro2a</t>
  </si>
  <si>
    <t>ROGDI</t>
  </si>
  <si>
    <t>Rogdi</t>
  </si>
  <si>
    <t>RPTOR</t>
  </si>
  <si>
    <t>Rptor</t>
  </si>
  <si>
    <t>PSME2</t>
  </si>
  <si>
    <t>Psme2</t>
  </si>
  <si>
    <t>IGSF8</t>
  </si>
  <si>
    <t>Igsf8</t>
  </si>
  <si>
    <t>S23IP</t>
  </si>
  <si>
    <t>Sec23ip</t>
  </si>
  <si>
    <t>MA7D2</t>
  </si>
  <si>
    <t>Map7d2</t>
  </si>
  <si>
    <t>CYBP</t>
  </si>
  <si>
    <t>Cacybp</t>
  </si>
  <si>
    <t>FAF2</t>
  </si>
  <si>
    <t>Faf2</t>
  </si>
  <si>
    <t>CLIP2</t>
  </si>
  <si>
    <t>Clip2</t>
  </si>
  <si>
    <t>GAK</t>
  </si>
  <si>
    <t>Gak</t>
  </si>
  <si>
    <t>MA2C1</t>
  </si>
  <si>
    <t>Man2c1</t>
  </si>
  <si>
    <t>PLXD1</t>
  </si>
  <si>
    <t>Plxnd1</t>
  </si>
  <si>
    <t>KAPCA</t>
  </si>
  <si>
    <t>Prkaca</t>
  </si>
  <si>
    <t>PDP1</t>
  </si>
  <si>
    <t>Pdp1</t>
  </si>
  <si>
    <t>DESP</t>
  </si>
  <si>
    <t>Dsp</t>
  </si>
  <si>
    <t>ASPP1</t>
  </si>
  <si>
    <t>Ppp1r13b</t>
  </si>
  <si>
    <t>2ABG</t>
  </si>
  <si>
    <t>Ppp2r2c</t>
  </si>
  <si>
    <t>CDS1</t>
  </si>
  <si>
    <t>Cds1</t>
  </si>
  <si>
    <t>TPPC2</t>
  </si>
  <si>
    <t>Trappc2</t>
  </si>
  <si>
    <t>MIC25</t>
  </si>
  <si>
    <t>Chchd6</t>
  </si>
  <si>
    <t>GDE1</t>
  </si>
  <si>
    <t>Gde1</t>
  </si>
  <si>
    <t>FLOT1</t>
  </si>
  <si>
    <t>Flot1</t>
  </si>
  <si>
    <t>PEBP1</t>
  </si>
  <si>
    <t>Pebp1</t>
  </si>
  <si>
    <t>KAD4</t>
  </si>
  <si>
    <t>Ak4</t>
  </si>
  <si>
    <t>DNJB1</t>
  </si>
  <si>
    <t>Dnajb1</t>
  </si>
  <si>
    <t>RHG35</t>
  </si>
  <si>
    <t>Arhgap35</t>
  </si>
  <si>
    <t>RANG</t>
  </si>
  <si>
    <t>Ranbp1</t>
  </si>
  <si>
    <t>TIM29</t>
  </si>
  <si>
    <t>Timm29</t>
  </si>
  <si>
    <t>AGRB2</t>
  </si>
  <si>
    <t>Adgrb2</t>
  </si>
  <si>
    <t>IMA3</t>
  </si>
  <si>
    <t>Kpna4</t>
  </si>
  <si>
    <t>RNT2A</t>
  </si>
  <si>
    <t>Rnaset2a</t>
  </si>
  <si>
    <t>STRN4</t>
  </si>
  <si>
    <t>Strn4</t>
  </si>
  <si>
    <t>RGS20</t>
  </si>
  <si>
    <t>Rgs20</t>
  </si>
  <si>
    <t>VAPA</t>
  </si>
  <si>
    <t>Vapa</t>
  </si>
  <si>
    <t>EPHA4</t>
  </si>
  <si>
    <t>Epha4</t>
  </si>
  <si>
    <t>PPIA</t>
  </si>
  <si>
    <t>Ppia</t>
  </si>
  <si>
    <t>RGS10</t>
  </si>
  <si>
    <t>Rgs10</t>
  </si>
  <si>
    <t>SRRM1</t>
  </si>
  <si>
    <t>Srrm1</t>
  </si>
  <si>
    <t>CNTLN</t>
  </si>
  <si>
    <t>Cntln</t>
  </si>
  <si>
    <t>SCG1</t>
  </si>
  <si>
    <t>Chgb</t>
  </si>
  <si>
    <t>ACAD8</t>
  </si>
  <si>
    <t>Acad8</t>
  </si>
  <si>
    <t>RB22A</t>
  </si>
  <si>
    <t>Rab22a</t>
  </si>
  <si>
    <t>MFR1L</t>
  </si>
  <si>
    <t>Mtfr1l</t>
  </si>
  <si>
    <t>SNP29</t>
  </si>
  <si>
    <t>Snap29</t>
  </si>
  <si>
    <t>LMTK3</t>
  </si>
  <si>
    <t>Lmtk3</t>
  </si>
  <si>
    <t>DENR</t>
  </si>
  <si>
    <t>Denr</t>
  </si>
  <si>
    <t>TP4A2</t>
  </si>
  <si>
    <t>Ptp4a2</t>
  </si>
  <si>
    <t>DEST</t>
  </si>
  <si>
    <t>Dstn</t>
  </si>
  <si>
    <t>ABD12</t>
  </si>
  <si>
    <t>Abhd12</t>
  </si>
  <si>
    <t>PAK2</t>
  </si>
  <si>
    <t>Pak2</t>
  </si>
  <si>
    <t>JAM3</t>
  </si>
  <si>
    <t>Jam3</t>
  </si>
  <si>
    <t>DLG1</t>
  </si>
  <si>
    <t>Dlg1</t>
  </si>
  <si>
    <t>GLYM</t>
  </si>
  <si>
    <t>Shmt2</t>
  </si>
  <si>
    <t>ENOA</t>
  </si>
  <si>
    <t>Eno1</t>
  </si>
  <si>
    <t>RBBP9</t>
  </si>
  <si>
    <t>Rbbp9</t>
  </si>
  <si>
    <t>IPO9</t>
  </si>
  <si>
    <t>Ipo9</t>
  </si>
  <si>
    <t>DYN1</t>
  </si>
  <si>
    <t>Dnm1</t>
  </si>
  <si>
    <t>FBRL</t>
  </si>
  <si>
    <t>Fbl</t>
  </si>
  <si>
    <t>AQP4</t>
  </si>
  <si>
    <t>Aqp4</t>
  </si>
  <si>
    <t>DC1L2</t>
  </si>
  <si>
    <t>Dync1li2</t>
  </si>
  <si>
    <t>RINI</t>
  </si>
  <si>
    <t>Rnh1</t>
  </si>
  <si>
    <t>AP1G1</t>
  </si>
  <si>
    <t>Ap1g1</t>
  </si>
  <si>
    <t>LAP2B</t>
  </si>
  <si>
    <t>Tmpo</t>
  </si>
  <si>
    <t>HM13</t>
  </si>
  <si>
    <t>Hm13</t>
  </si>
  <si>
    <t>PSA5</t>
  </si>
  <si>
    <t>Psma5</t>
  </si>
  <si>
    <t>CD166</t>
  </si>
  <si>
    <t>Alcam</t>
  </si>
  <si>
    <t>DDAH2</t>
  </si>
  <si>
    <t>Ddah2</t>
  </si>
  <si>
    <t>RMND1</t>
  </si>
  <si>
    <t>Rmnd1</t>
  </si>
  <si>
    <t>AKT3</t>
  </si>
  <si>
    <t>Akt3</t>
  </si>
  <si>
    <t>MPP2</t>
  </si>
  <si>
    <t>Mpp2</t>
  </si>
  <si>
    <t>LFG2</t>
  </si>
  <si>
    <t>Faim2</t>
  </si>
  <si>
    <t>SNX3</t>
  </si>
  <si>
    <t>Snx3</t>
  </si>
  <si>
    <t>SPIR1</t>
  </si>
  <si>
    <t>Spire1</t>
  </si>
  <si>
    <t>ASPH</t>
  </si>
  <si>
    <t>Asph</t>
  </si>
  <si>
    <t>PPOX</t>
  </si>
  <si>
    <t>Ppox</t>
  </si>
  <si>
    <t>FXYD6</t>
  </si>
  <si>
    <t>Fxyd6</t>
  </si>
  <si>
    <t>RIMS1</t>
  </si>
  <si>
    <t>Rims1</t>
  </si>
  <si>
    <t>NDUA2</t>
  </si>
  <si>
    <t>Ndufa2</t>
  </si>
  <si>
    <t>PREX1</t>
  </si>
  <si>
    <t>Prex1</t>
  </si>
  <si>
    <t>NAC1</t>
  </si>
  <si>
    <t>Slc8a1</t>
  </si>
  <si>
    <t>PA1B3</t>
  </si>
  <si>
    <t>Pafah1b3</t>
  </si>
  <si>
    <t>PSMD9</t>
  </si>
  <si>
    <t>Psmd9</t>
  </si>
  <si>
    <t>IST1</t>
  </si>
  <si>
    <t>Ist1</t>
  </si>
  <si>
    <t>HDAC2</t>
  </si>
  <si>
    <t>Hdac2</t>
  </si>
  <si>
    <t>PPM1A</t>
  </si>
  <si>
    <t>Ppm1a</t>
  </si>
  <si>
    <t>HEXA</t>
  </si>
  <si>
    <t>Hexa</t>
  </si>
  <si>
    <t>TMM11</t>
  </si>
  <si>
    <t>Tmem11</t>
  </si>
  <si>
    <t>PTGR3</t>
  </si>
  <si>
    <t>Ptgr3</t>
  </si>
  <si>
    <t>MK08</t>
  </si>
  <si>
    <t>Mapk8</t>
  </si>
  <si>
    <t>ABHD6</t>
  </si>
  <si>
    <t>Abhd6</t>
  </si>
  <si>
    <t>KAD5</t>
  </si>
  <si>
    <t>Ak5</t>
  </si>
  <si>
    <t>CHCH2</t>
  </si>
  <si>
    <t>Chchd2</t>
  </si>
  <si>
    <t>PTPRG</t>
  </si>
  <si>
    <t>Ptprg</t>
  </si>
  <si>
    <t>SAHH3</t>
  </si>
  <si>
    <t>Ahcyl2</t>
  </si>
  <si>
    <t>ECHA</t>
  </si>
  <si>
    <t>Hadha</t>
  </si>
  <si>
    <t>KIF3B</t>
  </si>
  <si>
    <t>Kif3b</t>
  </si>
  <si>
    <t>T106B</t>
  </si>
  <si>
    <t>Tmem106b</t>
  </si>
  <si>
    <t>RAB4A</t>
  </si>
  <si>
    <t>Rab4a</t>
  </si>
  <si>
    <t>COMT</t>
  </si>
  <si>
    <t>Comt</t>
  </si>
  <si>
    <t>KCRB</t>
  </si>
  <si>
    <t>Ckb</t>
  </si>
  <si>
    <t>ARSB</t>
  </si>
  <si>
    <t>Arsb</t>
  </si>
  <si>
    <t>HS74L</t>
  </si>
  <si>
    <t>Hspa4l</t>
  </si>
  <si>
    <t>LRC59</t>
  </si>
  <si>
    <t>Lrrc59</t>
  </si>
  <si>
    <t>MIPEP</t>
  </si>
  <si>
    <t>Mipep</t>
  </si>
  <si>
    <t>K2C73</t>
  </si>
  <si>
    <t>Krt73</t>
  </si>
  <si>
    <t>SVIP</t>
  </si>
  <si>
    <t>Svip</t>
  </si>
  <si>
    <t>HDAC6</t>
  </si>
  <si>
    <t>Hdac6</t>
  </si>
  <si>
    <t>EAA2</t>
  </si>
  <si>
    <t>Slc1a2</t>
  </si>
  <si>
    <t>HIP1R</t>
  </si>
  <si>
    <t>Hip1r</t>
  </si>
  <si>
    <t>SCMC3</t>
  </si>
  <si>
    <t>Slc25a23</t>
  </si>
  <si>
    <t>AGFG1</t>
  </si>
  <si>
    <t>Agfg1</t>
  </si>
  <si>
    <t>CD81</t>
  </si>
  <si>
    <t>Cd81</t>
  </si>
  <si>
    <t>HACL2</t>
  </si>
  <si>
    <t>Ilvbl</t>
  </si>
  <si>
    <t>RGS17</t>
  </si>
  <si>
    <t>Rgs17</t>
  </si>
  <si>
    <t>ARK72</t>
  </si>
  <si>
    <t>Akr7a2</t>
  </si>
  <si>
    <t>TPC11</t>
  </si>
  <si>
    <t>Trappc11</t>
  </si>
  <si>
    <t>GRIK2</t>
  </si>
  <si>
    <t>Grik2</t>
  </si>
  <si>
    <t>LEGL</t>
  </si>
  <si>
    <t>Lgalsl</t>
  </si>
  <si>
    <t>MAGD1</t>
  </si>
  <si>
    <t>Maged1</t>
  </si>
  <si>
    <t>GNS</t>
  </si>
  <si>
    <t>Gns</t>
  </si>
  <si>
    <t>SKT</t>
  </si>
  <si>
    <t>Skt</t>
  </si>
  <si>
    <t>RER1</t>
  </si>
  <si>
    <t>Rer1</t>
  </si>
  <si>
    <t>GBRL2</t>
  </si>
  <si>
    <t>Gabarapl2</t>
  </si>
  <si>
    <t>CSN6</t>
  </si>
  <si>
    <t>Cops6</t>
  </si>
  <si>
    <t>AP3B2</t>
  </si>
  <si>
    <t>Ap3b2</t>
  </si>
  <si>
    <t>RM12</t>
  </si>
  <si>
    <t>Mrpl12</t>
  </si>
  <si>
    <t>PLXA2</t>
  </si>
  <si>
    <t>Plxna2</t>
  </si>
  <si>
    <t>DNJC8</t>
  </si>
  <si>
    <t>Dnajc8</t>
  </si>
  <si>
    <t>CSN2</t>
  </si>
  <si>
    <t>Cops2</t>
  </si>
  <si>
    <t>NCS1</t>
  </si>
  <si>
    <t>Ncs1</t>
  </si>
  <si>
    <t>SYN3</t>
  </si>
  <si>
    <t>Syn3</t>
  </si>
  <si>
    <t>KAD1</t>
  </si>
  <si>
    <t>Ak1</t>
  </si>
  <si>
    <t>GET4</t>
  </si>
  <si>
    <t>Get4</t>
  </si>
  <si>
    <t>F241B</t>
  </si>
  <si>
    <t>Fam241b</t>
  </si>
  <si>
    <t>2A5B</t>
  </si>
  <si>
    <t>Ppp2r5b</t>
  </si>
  <si>
    <t>P5CS</t>
  </si>
  <si>
    <t>Aldh18a1</t>
  </si>
  <si>
    <t>PTN</t>
  </si>
  <si>
    <t>Ptn</t>
  </si>
  <si>
    <t>ARP21</t>
  </si>
  <si>
    <t>Arpp21</t>
  </si>
  <si>
    <t>UFC1</t>
  </si>
  <si>
    <t>Ufc1</t>
  </si>
  <si>
    <t>ARPC5</t>
  </si>
  <si>
    <t>Arpc5</t>
  </si>
  <si>
    <t>FAAH1</t>
  </si>
  <si>
    <t>Faah</t>
  </si>
  <si>
    <t>NDUS8</t>
  </si>
  <si>
    <t>Ndufs8</t>
  </si>
  <si>
    <t>VAMP7</t>
  </si>
  <si>
    <t>Vamp7</t>
  </si>
  <si>
    <t>QCR6</t>
  </si>
  <si>
    <t>Uqcrh</t>
  </si>
  <si>
    <t>ACO11</t>
  </si>
  <si>
    <t>Acot11</t>
  </si>
  <si>
    <t>TAU</t>
  </si>
  <si>
    <t>Mapt</t>
  </si>
  <si>
    <t>DMWD</t>
  </si>
  <si>
    <t>Dmwd</t>
  </si>
  <si>
    <t>CDK18</t>
  </si>
  <si>
    <t>Cdk18</t>
  </si>
  <si>
    <t>FA98A</t>
  </si>
  <si>
    <t>Fam98a</t>
  </si>
  <si>
    <t>PRDX6</t>
  </si>
  <si>
    <t>Prdx6</t>
  </si>
  <si>
    <t>ARF6</t>
  </si>
  <si>
    <t>Arf6</t>
  </si>
  <si>
    <t>GPM6B</t>
  </si>
  <si>
    <t>Gpm6b</t>
  </si>
  <si>
    <t>GSTM5</t>
  </si>
  <si>
    <t>Gstm5</t>
  </si>
  <si>
    <t>CBX3</t>
  </si>
  <si>
    <t>Cbx3</t>
  </si>
  <si>
    <t>TSN</t>
  </si>
  <si>
    <t>Tsn</t>
  </si>
  <si>
    <t>PSD3</t>
  </si>
  <si>
    <t>Psd3</t>
  </si>
  <si>
    <t>ZO2</t>
  </si>
  <si>
    <t>Tjp2</t>
  </si>
  <si>
    <t>H2B3A</t>
  </si>
  <si>
    <t>H2bu2</t>
  </si>
  <si>
    <t>S6A17</t>
  </si>
  <si>
    <t>Slc6a17</t>
  </si>
  <si>
    <t>SYTC2</t>
  </si>
  <si>
    <t>Tars3</t>
  </si>
  <si>
    <t>TPM3</t>
  </si>
  <si>
    <t>Tpm3</t>
  </si>
  <si>
    <t>RD23B</t>
  </si>
  <si>
    <t>Rad23b</t>
  </si>
  <si>
    <t>RS27A</t>
  </si>
  <si>
    <t>Rps27a</t>
  </si>
  <si>
    <t>CC136</t>
  </si>
  <si>
    <t>Ccdc136</t>
  </si>
  <si>
    <t>NEDD4</t>
  </si>
  <si>
    <t>Nedd4</t>
  </si>
  <si>
    <t>DHI1</t>
  </si>
  <si>
    <t>Hsd11b1</t>
  </si>
  <si>
    <t>COR1A</t>
  </si>
  <si>
    <t>Coro1a</t>
  </si>
  <si>
    <t>RL34</t>
  </si>
  <si>
    <t>Rpl34</t>
  </si>
  <si>
    <t>G3PT</t>
  </si>
  <si>
    <t>Gapdhs</t>
  </si>
  <si>
    <t>PRIC2</t>
  </si>
  <si>
    <t>Prickle2</t>
  </si>
  <si>
    <t>SHRM2</t>
  </si>
  <si>
    <t>Shroom2</t>
  </si>
  <si>
    <t>TMX3</t>
  </si>
  <si>
    <t>Tmx3</t>
  </si>
  <si>
    <t>ABCB9</t>
  </si>
  <si>
    <t>Abcb9</t>
  </si>
  <si>
    <t>VPS16</t>
  </si>
  <si>
    <t>Vps16</t>
  </si>
  <si>
    <t>IDHP</t>
  </si>
  <si>
    <t>Idh2</t>
  </si>
  <si>
    <t>CCG3</t>
  </si>
  <si>
    <t>Cacng3</t>
  </si>
  <si>
    <t>NLRX1</t>
  </si>
  <si>
    <t>Nlrx1</t>
  </si>
  <si>
    <t>CLD12</t>
  </si>
  <si>
    <t>Cldn12</t>
  </si>
  <si>
    <t>DYH8</t>
  </si>
  <si>
    <t>Dnah8</t>
  </si>
  <si>
    <t>NAKD2</t>
  </si>
  <si>
    <t>Nadk2</t>
  </si>
  <si>
    <t>PRRT2</t>
  </si>
  <si>
    <t>Prrt2</t>
  </si>
  <si>
    <t>UGGG1</t>
  </si>
  <si>
    <t>Uggt1</t>
  </si>
  <si>
    <t>ABHEB</t>
  </si>
  <si>
    <t>Abhd14b</t>
  </si>
  <si>
    <t>MRP</t>
  </si>
  <si>
    <t>Marcksl1</t>
  </si>
  <si>
    <t>CAN2</t>
  </si>
  <si>
    <t>Capn2</t>
  </si>
  <si>
    <t>THTR</t>
  </si>
  <si>
    <t>Tst</t>
  </si>
  <si>
    <t>MYO1D</t>
  </si>
  <si>
    <t>Myo1d</t>
  </si>
  <si>
    <t>APBA1</t>
  </si>
  <si>
    <t>Apba1</t>
  </si>
  <si>
    <t>CALB1</t>
  </si>
  <si>
    <t>Calb1</t>
  </si>
  <si>
    <t>STAM1</t>
  </si>
  <si>
    <t>Stam</t>
  </si>
  <si>
    <t>NED4L</t>
  </si>
  <si>
    <t>Nedd4l</t>
  </si>
  <si>
    <t>DCTN5</t>
  </si>
  <si>
    <t>Dctn5</t>
  </si>
  <si>
    <t>RT22</t>
  </si>
  <si>
    <t>Mrps22</t>
  </si>
  <si>
    <t>HSP72</t>
  </si>
  <si>
    <t>Hspa2</t>
  </si>
  <si>
    <t>PGPS1</t>
  </si>
  <si>
    <t>Pgs1</t>
  </si>
  <si>
    <t>IDS</t>
  </si>
  <si>
    <t>Ids</t>
  </si>
  <si>
    <t>AMD</t>
  </si>
  <si>
    <t>Pam</t>
  </si>
  <si>
    <t>ITSN1</t>
  </si>
  <si>
    <t>Itsn1</t>
  </si>
  <si>
    <t>SEC13</t>
  </si>
  <si>
    <t>Sec13</t>
  </si>
  <si>
    <t>S6A11</t>
  </si>
  <si>
    <t>Slc6a11</t>
  </si>
  <si>
    <t>CHP1</t>
  </si>
  <si>
    <t>Chp1</t>
  </si>
  <si>
    <t>BAG6</t>
  </si>
  <si>
    <t>Bag6</t>
  </si>
  <si>
    <t>FAAA</t>
  </si>
  <si>
    <t>Fah</t>
  </si>
  <si>
    <t>RRFM</t>
  </si>
  <si>
    <t>Mrrf</t>
  </si>
  <si>
    <t>TAOK1</t>
  </si>
  <si>
    <t>Taok1</t>
  </si>
  <si>
    <t>MTX2</t>
  </si>
  <si>
    <t>Mtx2</t>
  </si>
  <si>
    <t>CUL1</t>
  </si>
  <si>
    <t>Cul1</t>
  </si>
  <si>
    <t>PLAK</t>
  </si>
  <si>
    <t>Jup</t>
  </si>
  <si>
    <t>MIRO2</t>
  </si>
  <si>
    <t>Rhot2</t>
  </si>
  <si>
    <t>H2AY</t>
  </si>
  <si>
    <t>Macroh2a1</t>
  </si>
  <si>
    <t>PHF24</t>
  </si>
  <si>
    <t>Phf24</t>
  </si>
  <si>
    <t>ODPX</t>
  </si>
  <si>
    <t>Pdhx</t>
  </si>
  <si>
    <t>EZRI</t>
  </si>
  <si>
    <t>Ezr</t>
  </si>
  <si>
    <t>TCTP</t>
  </si>
  <si>
    <t>Tpt1</t>
  </si>
  <si>
    <t>PLPHP</t>
  </si>
  <si>
    <t>Plpbp</t>
  </si>
  <si>
    <t>SGTB</t>
  </si>
  <si>
    <t>Sgtb</t>
  </si>
  <si>
    <t>CNPY3</t>
  </si>
  <si>
    <t>Cnpy3</t>
  </si>
  <si>
    <t>EIF3K</t>
  </si>
  <si>
    <t>Eif3k</t>
  </si>
  <si>
    <t>EPN4</t>
  </si>
  <si>
    <t>Clint1</t>
  </si>
  <si>
    <t>BCKD</t>
  </si>
  <si>
    <t>Bckdk</t>
  </si>
  <si>
    <t>NDUF7</t>
  </si>
  <si>
    <t>Ndufaf7</t>
  </si>
  <si>
    <t>ADT4</t>
  </si>
  <si>
    <t>Slc25a31</t>
  </si>
  <si>
    <t>RPN2</t>
  </si>
  <si>
    <t>Rpn2</t>
  </si>
  <si>
    <t>LIPA3</t>
  </si>
  <si>
    <t>Ppfia3</t>
  </si>
  <si>
    <t>FXL16</t>
  </si>
  <si>
    <t>Fbxl16</t>
  </si>
  <si>
    <t>OXSM</t>
  </si>
  <si>
    <t>Oxsm</t>
  </si>
  <si>
    <t>PPIB</t>
  </si>
  <si>
    <t>Ppib</t>
  </si>
  <si>
    <t>USO1</t>
  </si>
  <si>
    <t>Uso1</t>
  </si>
  <si>
    <t>PLCE</t>
  </si>
  <si>
    <t>Agpat5</t>
  </si>
  <si>
    <t>CAZA1</t>
  </si>
  <si>
    <t>Capza1</t>
  </si>
  <si>
    <t>K2C1B</t>
  </si>
  <si>
    <t>Krt77</t>
  </si>
  <si>
    <t>RP3A</t>
  </si>
  <si>
    <t>Rph3a</t>
  </si>
  <si>
    <t>NEUG</t>
  </si>
  <si>
    <t>Nrgn</t>
  </si>
  <si>
    <t>HECW2</t>
  </si>
  <si>
    <t>Hecw2</t>
  </si>
  <si>
    <t>TPP2</t>
  </si>
  <si>
    <t>Tpp2</t>
  </si>
  <si>
    <t>FKBP3</t>
  </si>
  <si>
    <t>Fkbp3</t>
  </si>
  <si>
    <t>ENSA</t>
  </si>
  <si>
    <t>Ensa</t>
  </si>
  <si>
    <t>PSD12</t>
  </si>
  <si>
    <t>Psmd12</t>
  </si>
  <si>
    <t>PDC10</t>
  </si>
  <si>
    <t>Pdcd10</t>
  </si>
  <si>
    <t>ACTY</t>
  </si>
  <si>
    <t>Actr1b</t>
  </si>
  <si>
    <t>DRG1</t>
  </si>
  <si>
    <t>Drg1</t>
  </si>
  <si>
    <t>PLCH2</t>
  </si>
  <si>
    <t>Plch2</t>
  </si>
  <si>
    <t>GFOD1</t>
  </si>
  <si>
    <t>Gfod1</t>
  </si>
  <si>
    <t>ATIF1</t>
  </si>
  <si>
    <t>Atp5if1</t>
  </si>
  <si>
    <t>AP3S1</t>
  </si>
  <si>
    <t>Ap3s1</t>
  </si>
  <si>
    <t>ERH</t>
  </si>
  <si>
    <t>Erh</t>
  </si>
  <si>
    <t>REEP2</t>
  </si>
  <si>
    <t>Reep2</t>
  </si>
  <si>
    <t>OPA3</t>
  </si>
  <si>
    <t>Opa3</t>
  </si>
  <si>
    <t>GLU2B</t>
  </si>
  <si>
    <t>Prkcsh</t>
  </si>
  <si>
    <t>NUDC</t>
  </si>
  <si>
    <t>Nudc</t>
  </si>
  <si>
    <t>SH3G1</t>
  </si>
  <si>
    <t>Sh3gl1</t>
  </si>
  <si>
    <t>ACSL4</t>
  </si>
  <si>
    <t>Acsl4</t>
  </si>
  <si>
    <t>RL13</t>
  </si>
  <si>
    <t>Rpl13</t>
  </si>
  <si>
    <t>MBOA7</t>
  </si>
  <si>
    <t>Mboat7</t>
  </si>
  <si>
    <t>DGKG</t>
  </si>
  <si>
    <t>Dgkg</t>
  </si>
  <si>
    <t>COX20</t>
  </si>
  <si>
    <t>Cox20</t>
  </si>
  <si>
    <t>RT02</t>
  </si>
  <si>
    <t>Mrps2</t>
  </si>
  <si>
    <t>CLPX</t>
  </si>
  <si>
    <t>Clpx</t>
  </si>
  <si>
    <t>DNM1L</t>
  </si>
  <si>
    <t>Dnm1l</t>
  </si>
  <si>
    <t>MCES</t>
  </si>
  <si>
    <t>Rnmt</t>
  </si>
  <si>
    <t>IPP2</t>
  </si>
  <si>
    <t>Ppp1r2</t>
  </si>
  <si>
    <t>MYCT</t>
  </si>
  <si>
    <t>Slc2a13</t>
  </si>
  <si>
    <t>UGPA</t>
  </si>
  <si>
    <t>Ugp2</t>
  </si>
  <si>
    <t>S61A1</t>
  </si>
  <si>
    <t>Sec61a1</t>
  </si>
  <si>
    <t>RHG01</t>
  </si>
  <si>
    <t>Arhgap1</t>
  </si>
  <si>
    <t>CARM1</t>
  </si>
  <si>
    <t>Carm1</t>
  </si>
  <si>
    <t>SGT1</t>
  </si>
  <si>
    <t>Sugt1</t>
  </si>
  <si>
    <t>NTRI</t>
  </si>
  <si>
    <t>Ntm</t>
  </si>
  <si>
    <t>CPIN1</t>
  </si>
  <si>
    <t>Ciapin1</t>
  </si>
  <si>
    <t>KCNA1</t>
  </si>
  <si>
    <t>Kcna1</t>
  </si>
  <si>
    <t>KCRU</t>
  </si>
  <si>
    <t>Ckmt1</t>
  </si>
  <si>
    <t>MANF</t>
  </si>
  <si>
    <t>Manf</t>
  </si>
  <si>
    <t>ABCB6</t>
  </si>
  <si>
    <t>Abcb6</t>
  </si>
  <si>
    <t>PTN1</t>
  </si>
  <si>
    <t>Ptpn1</t>
  </si>
  <si>
    <t>GLCM</t>
  </si>
  <si>
    <t>Gba</t>
  </si>
  <si>
    <t>PEA15</t>
  </si>
  <si>
    <t>Pea15</t>
  </si>
  <si>
    <t>GTF2I</t>
  </si>
  <si>
    <t>Gtf2i</t>
  </si>
  <si>
    <t>MK10</t>
  </si>
  <si>
    <t>Mapk10</t>
  </si>
  <si>
    <t>AP180</t>
  </si>
  <si>
    <t>Snap91</t>
  </si>
  <si>
    <t>DJC16</t>
  </si>
  <si>
    <t>Dnajc16</t>
  </si>
  <si>
    <t>GATC</t>
  </si>
  <si>
    <t>Gatc</t>
  </si>
  <si>
    <t>VPS25</t>
  </si>
  <si>
    <t>Vps25</t>
  </si>
  <si>
    <t>PGAP1</t>
  </si>
  <si>
    <t>Pgap1</t>
  </si>
  <si>
    <t>RL23A</t>
  </si>
  <si>
    <t>Rpl23a</t>
  </si>
  <si>
    <t>AAA1</t>
  </si>
  <si>
    <t>Slc7a10</t>
  </si>
  <si>
    <t>MIF</t>
  </si>
  <si>
    <t>Mif</t>
  </si>
  <si>
    <t>GBB2</t>
  </si>
  <si>
    <t>Gnb2</t>
  </si>
  <si>
    <t>RGS7</t>
  </si>
  <si>
    <t>Rgs7</t>
  </si>
  <si>
    <t>NOE1</t>
  </si>
  <si>
    <t>Olfm1</t>
  </si>
  <si>
    <t>PSB6</t>
  </si>
  <si>
    <t>Psmb6</t>
  </si>
  <si>
    <t>TWF2</t>
  </si>
  <si>
    <t>Twf2</t>
  </si>
  <si>
    <t>CKAP4</t>
  </si>
  <si>
    <t>Ckap4</t>
  </si>
  <si>
    <t>DPP3</t>
  </si>
  <si>
    <t>Dpp3</t>
  </si>
  <si>
    <t>LMAN2</t>
  </si>
  <si>
    <t>Lman2</t>
  </si>
  <si>
    <t>NUDT9</t>
  </si>
  <si>
    <t>Nudt9</t>
  </si>
  <si>
    <t>ENPP6</t>
  </si>
  <si>
    <t>Enpp6</t>
  </si>
  <si>
    <t>FNBP1</t>
  </si>
  <si>
    <t>Fnbp1</t>
  </si>
  <si>
    <t>ARHG9</t>
  </si>
  <si>
    <t>Arhgef9</t>
  </si>
  <si>
    <t>CLIC1</t>
  </si>
  <si>
    <t>Clic1</t>
  </si>
  <si>
    <t>VPS53</t>
  </si>
  <si>
    <t>Vps53</t>
  </si>
  <si>
    <t>CISD3</t>
  </si>
  <si>
    <t>Cisd3</t>
  </si>
  <si>
    <t>KBTBB</t>
  </si>
  <si>
    <t>Kbtbd11</t>
  </si>
  <si>
    <t>KCD16</t>
  </si>
  <si>
    <t>Kctd16</t>
  </si>
  <si>
    <t>KC1G3</t>
  </si>
  <si>
    <t>Csnk1g3</t>
  </si>
  <si>
    <t>HCDH</t>
  </si>
  <si>
    <t>Hadh</t>
  </si>
  <si>
    <t>ARMT1</t>
  </si>
  <si>
    <t>Armt1</t>
  </si>
  <si>
    <t>LETM1</t>
  </si>
  <si>
    <t>Letm1</t>
  </si>
  <si>
    <t>AMPD2</t>
  </si>
  <si>
    <t>Ampd2</t>
  </si>
  <si>
    <t>PTPRS</t>
  </si>
  <si>
    <t>Ptprs</t>
  </si>
  <si>
    <t>ABCB7</t>
  </si>
  <si>
    <t>Abcb7</t>
  </si>
  <si>
    <t>SCOC</t>
  </si>
  <si>
    <t>Scoc</t>
  </si>
  <si>
    <t>MBLC2</t>
  </si>
  <si>
    <t>Mblac2</t>
  </si>
  <si>
    <t>SYN2</t>
  </si>
  <si>
    <t>Syn2</t>
  </si>
  <si>
    <t>LRC8A</t>
  </si>
  <si>
    <t>Lrrc8a</t>
  </si>
  <si>
    <t>GCSH</t>
  </si>
  <si>
    <t>Gcsh</t>
  </si>
  <si>
    <t>IF4E</t>
  </si>
  <si>
    <t>Eif4e</t>
  </si>
  <si>
    <t>R7BP</t>
  </si>
  <si>
    <t>Rgs7bp</t>
  </si>
  <si>
    <t>RABL6</t>
  </si>
  <si>
    <t>Rabl6</t>
  </si>
  <si>
    <t>WDR47</t>
  </si>
  <si>
    <t>Wdr47</t>
  </si>
  <si>
    <t>DCE1</t>
  </si>
  <si>
    <t>Gad1</t>
  </si>
  <si>
    <t>PDIP2</t>
  </si>
  <si>
    <t>Poldip2</t>
  </si>
  <si>
    <t>RM04</t>
  </si>
  <si>
    <t>Mrpl4</t>
  </si>
  <si>
    <t>DTD1</t>
  </si>
  <si>
    <t>Dtd1</t>
  </si>
  <si>
    <t>EXOC4</t>
  </si>
  <si>
    <t>Exoc4</t>
  </si>
  <si>
    <t>ADDG</t>
  </si>
  <si>
    <t>Add3</t>
  </si>
  <si>
    <t>VWA8</t>
  </si>
  <si>
    <t>Vwa8</t>
  </si>
  <si>
    <t>MIGA1</t>
  </si>
  <si>
    <t>Miga1</t>
  </si>
  <si>
    <t>OTUB1</t>
  </si>
  <si>
    <t>Otub1</t>
  </si>
  <si>
    <t>RRAGC</t>
  </si>
  <si>
    <t>Rragc</t>
  </si>
  <si>
    <t>APT</t>
  </si>
  <si>
    <t>Aprt</t>
  </si>
  <si>
    <t>ZFYV1</t>
  </si>
  <si>
    <t>Zfyve1</t>
  </si>
  <si>
    <t>DECR</t>
  </si>
  <si>
    <t>Decr1</t>
  </si>
  <si>
    <t>SUOX</t>
  </si>
  <si>
    <t>Suox</t>
  </si>
  <si>
    <t>IRGQ</t>
  </si>
  <si>
    <t>Irgq</t>
  </si>
  <si>
    <t>IF4A1</t>
  </si>
  <si>
    <t>Eif4a1</t>
  </si>
  <si>
    <t>MP2K1</t>
  </si>
  <si>
    <t>Map2k1</t>
  </si>
  <si>
    <t>PGCB</t>
  </si>
  <si>
    <t>Bcan</t>
  </si>
  <si>
    <t>K22O</t>
  </si>
  <si>
    <t>Krt76</t>
  </si>
  <si>
    <t>HSP13</t>
  </si>
  <si>
    <t>Hspa13</t>
  </si>
  <si>
    <t>DHDH</t>
  </si>
  <si>
    <t>Dhdh</t>
  </si>
  <si>
    <t>KIFA3</t>
  </si>
  <si>
    <t>Kifap3</t>
  </si>
  <si>
    <t>MAP4</t>
  </si>
  <si>
    <t>Map4</t>
  </si>
  <si>
    <t>KT3K</t>
  </si>
  <si>
    <t>Fn3krp</t>
  </si>
  <si>
    <t>CPT2</t>
  </si>
  <si>
    <t>Cpt2</t>
  </si>
  <si>
    <t>PSD11</t>
  </si>
  <si>
    <t>Psmd11</t>
  </si>
  <si>
    <t>TM192</t>
  </si>
  <si>
    <t>Tmem192</t>
  </si>
  <si>
    <t>SIAS</t>
  </si>
  <si>
    <t>Nans</t>
  </si>
  <si>
    <t>SHSA6</t>
  </si>
  <si>
    <t>Shisa6</t>
  </si>
  <si>
    <t>PRAF3</t>
  </si>
  <si>
    <t>Arl6ip5</t>
  </si>
  <si>
    <t>LANC2</t>
  </si>
  <si>
    <t>Lancl2</t>
  </si>
  <si>
    <t>RM10</t>
  </si>
  <si>
    <t>Mrpl10</t>
  </si>
  <si>
    <t>PYGB</t>
  </si>
  <si>
    <t>Pygb</t>
  </si>
  <si>
    <t>AMPH</t>
  </si>
  <si>
    <t>Amph</t>
  </si>
  <si>
    <t>SHLB1</t>
  </si>
  <si>
    <t>Sh3glb1</t>
  </si>
  <si>
    <t>SYNPO</t>
  </si>
  <si>
    <t>Synpo</t>
  </si>
  <si>
    <t>RIMB2</t>
  </si>
  <si>
    <t>Rimbp2</t>
  </si>
  <si>
    <t>PSB7</t>
  </si>
  <si>
    <t>Psmb7</t>
  </si>
  <si>
    <t>LTOR1</t>
  </si>
  <si>
    <t>Lamtor1</t>
  </si>
  <si>
    <t>PP1B</t>
  </si>
  <si>
    <t>Ppp1cb</t>
  </si>
  <si>
    <t>RFTN2</t>
  </si>
  <si>
    <t>Rftn2</t>
  </si>
  <si>
    <t>TERA</t>
  </si>
  <si>
    <t>Vcp</t>
  </si>
  <si>
    <t>SCRN3</t>
  </si>
  <si>
    <t>Scrn3</t>
  </si>
  <si>
    <t>PAQR9</t>
  </si>
  <si>
    <t>Paqr9</t>
  </si>
  <si>
    <t>RPGP1</t>
  </si>
  <si>
    <t>Rap1gap</t>
  </si>
  <si>
    <t>PDCD5</t>
  </si>
  <si>
    <t>Pdcd5</t>
  </si>
  <si>
    <t>DNJA2</t>
  </si>
  <si>
    <t>Dnaja2</t>
  </si>
  <si>
    <t>ACBP</t>
  </si>
  <si>
    <t>Dbi</t>
  </si>
  <si>
    <t>PSA4</t>
  </si>
  <si>
    <t>Psma4</t>
  </si>
  <si>
    <t>TTL12</t>
  </si>
  <si>
    <t>Ttll12</t>
  </si>
  <si>
    <t>NB5R1</t>
  </si>
  <si>
    <t>Cyb5r1</t>
  </si>
  <si>
    <t>NTRK3</t>
  </si>
  <si>
    <t>Ntrk3</t>
  </si>
  <si>
    <t>S4A8</t>
  </si>
  <si>
    <t>Slc4a8</t>
  </si>
  <si>
    <t>SCO1</t>
  </si>
  <si>
    <t>Sco1</t>
  </si>
  <si>
    <t>EXOC8</t>
  </si>
  <si>
    <t>Exoc8</t>
  </si>
  <si>
    <t>NPTX1</t>
  </si>
  <si>
    <t>Nptx1</t>
  </si>
  <si>
    <t>TAGL3</t>
  </si>
  <si>
    <t>Tagln3</t>
  </si>
  <si>
    <t>HSDL2</t>
  </si>
  <si>
    <t>Hsdl2</t>
  </si>
  <si>
    <t>SRCN1</t>
  </si>
  <si>
    <t>Srcin1</t>
  </si>
  <si>
    <t>ACADS</t>
  </si>
  <si>
    <t>Acads</t>
  </si>
  <si>
    <t>LYPA1</t>
  </si>
  <si>
    <t>Lypla1</t>
  </si>
  <si>
    <t>MA2A2</t>
  </si>
  <si>
    <t>Man2a2</t>
  </si>
  <si>
    <t>CLCA</t>
  </si>
  <si>
    <t>Clta</t>
  </si>
  <si>
    <t>MT3</t>
  </si>
  <si>
    <t>Mt3</t>
  </si>
  <si>
    <t>MACD2</t>
  </si>
  <si>
    <t>Macrod2</t>
  </si>
  <si>
    <t>PLXB2</t>
  </si>
  <si>
    <t>Plxnb2</t>
  </si>
  <si>
    <t>GALK1</t>
  </si>
  <si>
    <t>Galk1</t>
  </si>
  <si>
    <t>DHB8</t>
  </si>
  <si>
    <t>Hsd17b8</t>
  </si>
  <si>
    <t>FSCN1</t>
  </si>
  <si>
    <t>Fscn1</t>
  </si>
  <si>
    <t>NLGN1</t>
  </si>
  <si>
    <t>Nlgn1</t>
  </si>
  <si>
    <t>LNP</t>
  </si>
  <si>
    <t>Lnpk</t>
  </si>
  <si>
    <t>CYH2</t>
  </si>
  <si>
    <t>Cyth2</t>
  </si>
  <si>
    <t>TF</t>
  </si>
  <si>
    <t>F3</t>
  </si>
  <si>
    <t>EMC2</t>
  </si>
  <si>
    <t>Emc2</t>
  </si>
  <si>
    <t>OST48</t>
  </si>
  <si>
    <t>Ddost</t>
  </si>
  <si>
    <t>ACSF2</t>
  </si>
  <si>
    <t>Acsf2</t>
  </si>
  <si>
    <t>TNPO3</t>
  </si>
  <si>
    <t>Tnpo3</t>
  </si>
  <si>
    <t>NDUB4</t>
  </si>
  <si>
    <t>Ndufb4</t>
  </si>
  <si>
    <t>EI3JA</t>
  </si>
  <si>
    <t>Eif3j1</t>
  </si>
  <si>
    <t>DGKZ</t>
  </si>
  <si>
    <t>Dgkz</t>
  </si>
  <si>
    <t>SNX4</t>
  </si>
  <si>
    <t>Snx4</t>
  </si>
  <si>
    <t>CPNS1</t>
  </si>
  <si>
    <t>Capns1</t>
  </si>
  <si>
    <t>PACN2</t>
  </si>
  <si>
    <t>Pacsin2</t>
  </si>
  <si>
    <t>CCD47</t>
  </si>
  <si>
    <t>Ccdc47</t>
  </si>
  <si>
    <t>NFH</t>
  </si>
  <si>
    <t>Nefh</t>
  </si>
  <si>
    <t>PRKRA</t>
  </si>
  <si>
    <t>Prkra</t>
  </si>
  <si>
    <t>GSTO1</t>
  </si>
  <si>
    <t>Gsto1</t>
  </si>
  <si>
    <t>PRS10</t>
  </si>
  <si>
    <t>Psmc6</t>
  </si>
  <si>
    <t>ARPIN</t>
  </si>
  <si>
    <t>Arpin</t>
  </si>
  <si>
    <t>DCX</t>
  </si>
  <si>
    <t>Dcx</t>
  </si>
  <si>
    <t>BRNP2</t>
  </si>
  <si>
    <t>Brinp2</t>
  </si>
  <si>
    <t>PPGB</t>
  </si>
  <si>
    <t>Ctsa</t>
  </si>
  <si>
    <t>TMEDA</t>
  </si>
  <si>
    <t>Tmed10</t>
  </si>
  <si>
    <t>NCALD</t>
  </si>
  <si>
    <t>Ncald</t>
  </si>
  <si>
    <t>RPN1</t>
  </si>
  <si>
    <t>Rpn1</t>
  </si>
  <si>
    <t>BAP29</t>
  </si>
  <si>
    <t>Bcap29</t>
  </si>
  <si>
    <t>RASM</t>
  </si>
  <si>
    <t>Mras</t>
  </si>
  <si>
    <t>XCT</t>
  </si>
  <si>
    <t>Slc7a11</t>
  </si>
  <si>
    <t>MSRA</t>
  </si>
  <si>
    <t>Msra</t>
  </si>
  <si>
    <t>TUSC3</t>
  </si>
  <si>
    <t>Tusc3</t>
  </si>
  <si>
    <t>PCYOX</t>
  </si>
  <si>
    <t>Pcyox1</t>
  </si>
  <si>
    <t>CLAP2</t>
  </si>
  <si>
    <t>Clasp2</t>
  </si>
  <si>
    <t>RCN2</t>
  </si>
  <si>
    <t>Rcn2</t>
  </si>
  <si>
    <t>TM263</t>
  </si>
  <si>
    <t>Tmem263</t>
  </si>
  <si>
    <t>KCNB1</t>
  </si>
  <si>
    <t>Kcnb1</t>
  </si>
  <si>
    <t>PGES2</t>
  </si>
  <si>
    <t>Ptges2</t>
  </si>
  <si>
    <t>NCAM2</t>
  </si>
  <si>
    <t>Ncam2</t>
  </si>
  <si>
    <t>ALDH2</t>
  </si>
  <si>
    <t>Aldh2</t>
  </si>
  <si>
    <t>PTN9</t>
  </si>
  <si>
    <t>Ptpn9</t>
  </si>
  <si>
    <t>ACS2L</t>
  </si>
  <si>
    <t>Acss1</t>
  </si>
  <si>
    <t>CHMP7</t>
  </si>
  <si>
    <t>Chmp7</t>
  </si>
  <si>
    <t>S100B</t>
  </si>
  <si>
    <t>S100b</t>
  </si>
  <si>
    <t>GPC5B</t>
  </si>
  <si>
    <t>Gprc5b</t>
  </si>
  <si>
    <t>NDUB8</t>
  </si>
  <si>
    <t>Ndufb8</t>
  </si>
  <si>
    <t>CPNE7</t>
  </si>
  <si>
    <t>Cpne7</t>
  </si>
  <si>
    <t>TCPG</t>
  </si>
  <si>
    <t>Cct3</t>
  </si>
  <si>
    <t>SCFD1</t>
  </si>
  <si>
    <t>Scfd1</t>
  </si>
  <si>
    <t>STT3A</t>
  </si>
  <si>
    <t>Stt3a</t>
  </si>
  <si>
    <t>ALD2</t>
  </si>
  <si>
    <t>Akr1b8</t>
  </si>
  <si>
    <t>MAAI</t>
  </si>
  <si>
    <t>Gstz1</t>
  </si>
  <si>
    <t>IF4B</t>
  </si>
  <si>
    <t>Eif4b</t>
  </si>
  <si>
    <t>RALY</t>
  </si>
  <si>
    <t>Raly</t>
  </si>
  <si>
    <t>ELOB</t>
  </si>
  <si>
    <t>Elob</t>
  </si>
  <si>
    <t>ASAP2</t>
  </si>
  <si>
    <t>Asap2</t>
  </si>
  <si>
    <t>TCPB</t>
  </si>
  <si>
    <t>Cct2</t>
  </si>
  <si>
    <t>SARNP</t>
  </si>
  <si>
    <t>Sarnp</t>
  </si>
  <si>
    <t>AB17B</t>
  </si>
  <si>
    <t>Abhd17b</t>
  </si>
  <si>
    <t>MACD1</t>
  </si>
  <si>
    <t>Macrod1</t>
  </si>
  <si>
    <t>KCC1A</t>
  </si>
  <si>
    <t>Camk1</t>
  </si>
  <si>
    <t>RHOA</t>
  </si>
  <si>
    <t>Rhoa</t>
  </si>
  <si>
    <t>DCLK2</t>
  </si>
  <si>
    <t>Dclk2</t>
  </si>
  <si>
    <t>ATP5E</t>
  </si>
  <si>
    <t>Atp5f1e</t>
  </si>
  <si>
    <t>S20A2</t>
  </si>
  <si>
    <t>Slc20a2</t>
  </si>
  <si>
    <t>EFL1</t>
  </si>
  <si>
    <t>Efl1</t>
  </si>
  <si>
    <t>PLAP</t>
  </si>
  <si>
    <t>Plaa</t>
  </si>
  <si>
    <t>PSB5</t>
  </si>
  <si>
    <t>Psmb5</t>
  </si>
  <si>
    <t>NAMPT</t>
  </si>
  <si>
    <t>Nampt</t>
  </si>
  <si>
    <t>DPYL4</t>
  </si>
  <si>
    <t>Dpysl4</t>
  </si>
  <si>
    <t>CDKL5</t>
  </si>
  <si>
    <t>Cdkl5</t>
  </si>
  <si>
    <t>GSH0</t>
  </si>
  <si>
    <t>Gclm</t>
  </si>
  <si>
    <t>EIF3H</t>
  </si>
  <si>
    <t>Eif3h</t>
  </si>
  <si>
    <t>SYUG</t>
  </si>
  <si>
    <t>Sncg</t>
  </si>
  <si>
    <t>PLCA</t>
  </si>
  <si>
    <t>Agpat1</t>
  </si>
  <si>
    <t>HKDC1</t>
  </si>
  <si>
    <t>Hkdc1</t>
  </si>
  <si>
    <t>CSK21</t>
  </si>
  <si>
    <t>Csnk2a1</t>
  </si>
  <si>
    <t>CLIC6</t>
  </si>
  <si>
    <t>Clic6</t>
  </si>
  <si>
    <t>CTND1</t>
  </si>
  <si>
    <t>Ctnnd1</t>
  </si>
  <si>
    <t>PTPA</t>
  </si>
  <si>
    <t>Ptpa</t>
  </si>
  <si>
    <t>RM37</t>
  </si>
  <si>
    <t>Mrpl37</t>
  </si>
  <si>
    <t>AT2B2</t>
  </si>
  <si>
    <t>Atp2b2</t>
  </si>
  <si>
    <t>TECR</t>
  </si>
  <si>
    <t>Tecr</t>
  </si>
  <si>
    <t>PISD</t>
  </si>
  <si>
    <t>Pisd</t>
  </si>
  <si>
    <t>RL26</t>
  </si>
  <si>
    <t>Rpl26</t>
  </si>
  <si>
    <t>KCND2</t>
  </si>
  <si>
    <t>Kcnd2</t>
  </si>
  <si>
    <t>TEBP</t>
  </si>
  <si>
    <t>Ptges3</t>
  </si>
  <si>
    <t>DLRB1</t>
  </si>
  <si>
    <t>Dynlrb1</t>
  </si>
  <si>
    <t>ABI2</t>
  </si>
  <si>
    <t>Abi2</t>
  </si>
  <si>
    <t>TPPP</t>
  </si>
  <si>
    <t>Tppp</t>
  </si>
  <si>
    <t>FBP1L</t>
  </si>
  <si>
    <t>Fnbp1l</t>
  </si>
  <si>
    <t>DDHD2</t>
  </si>
  <si>
    <t>Ddhd2</t>
  </si>
  <si>
    <t>CEGT</t>
  </si>
  <si>
    <t>Ugcg</t>
  </si>
  <si>
    <t>RL30</t>
  </si>
  <si>
    <t>Rpl30</t>
  </si>
  <si>
    <t>EIPR1</t>
  </si>
  <si>
    <t>Eipr1</t>
  </si>
  <si>
    <t>FABP5</t>
  </si>
  <si>
    <t>Fabp5</t>
  </si>
  <si>
    <t>VATG2</t>
  </si>
  <si>
    <t>Atp6v1g2</t>
  </si>
  <si>
    <t>TUSC2</t>
  </si>
  <si>
    <t>Tusc2</t>
  </si>
  <si>
    <t>RPGP2</t>
  </si>
  <si>
    <t>Rap1gap2</t>
  </si>
  <si>
    <t>RL24</t>
  </si>
  <si>
    <t>Rpl24</t>
  </si>
  <si>
    <t>ARMX3</t>
  </si>
  <si>
    <t>Armcx3</t>
  </si>
  <si>
    <t>PTPRF</t>
  </si>
  <si>
    <t>Ptprf</t>
  </si>
  <si>
    <t>VGF</t>
  </si>
  <si>
    <t>Vgf</t>
  </si>
  <si>
    <t>SLIRP</t>
  </si>
  <si>
    <t>Slirp</t>
  </si>
  <si>
    <t>SPB6</t>
  </si>
  <si>
    <t>Serpinb6</t>
  </si>
  <si>
    <t>UFM1</t>
  </si>
  <si>
    <t>Ufm1</t>
  </si>
  <si>
    <t>RT26</t>
  </si>
  <si>
    <t>Mrps26</t>
  </si>
  <si>
    <t>B3A3</t>
  </si>
  <si>
    <t>Slc4a3</t>
  </si>
  <si>
    <t>ACOX1</t>
  </si>
  <si>
    <t>Acox1</t>
  </si>
  <si>
    <t>BACH</t>
  </si>
  <si>
    <t>Acot7</t>
  </si>
  <si>
    <t>PRR7</t>
  </si>
  <si>
    <t>Prr7</t>
  </si>
  <si>
    <t>MRCKB</t>
  </si>
  <si>
    <t>Cdc42bpb</t>
  </si>
  <si>
    <t>CDIP1</t>
  </si>
  <si>
    <t>Cdip1</t>
  </si>
  <si>
    <t>SNAA</t>
  </si>
  <si>
    <t>Napa</t>
  </si>
  <si>
    <t>NEGR1</t>
  </si>
  <si>
    <t>Negr1</t>
  </si>
  <si>
    <t>H2A2A</t>
  </si>
  <si>
    <t>Hist2h2aa1</t>
  </si>
  <si>
    <t>RS6</t>
  </si>
  <si>
    <t>Rps6</t>
  </si>
  <si>
    <t>IMPA3</t>
  </si>
  <si>
    <t>Bpnt2</t>
  </si>
  <si>
    <t>MMSA</t>
  </si>
  <si>
    <t>Aldh6a1</t>
  </si>
  <si>
    <t>TM9S2</t>
  </si>
  <si>
    <t>Tm9sf2</t>
  </si>
  <si>
    <t>ANXA6</t>
  </si>
  <si>
    <t>Anxa6</t>
  </si>
  <si>
    <t>ERC2</t>
  </si>
  <si>
    <t>Erc2</t>
  </si>
  <si>
    <t>GLYG</t>
  </si>
  <si>
    <t>Gyg1</t>
  </si>
  <si>
    <t>VPS29</t>
  </si>
  <si>
    <t>Vps29</t>
  </si>
  <si>
    <t>KCNA4</t>
  </si>
  <si>
    <t>Kcna4</t>
  </si>
  <si>
    <t>EFGM</t>
  </si>
  <si>
    <t>Gfm1</t>
  </si>
  <si>
    <t>PSA2</t>
  </si>
  <si>
    <t>Psma2</t>
  </si>
  <si>
    <t>MAT2B</t>
  </si>
  <si>
    <t>Mat2b</t>
  </si>
  <si>
    <t>ORN</t>
  </si>
  <si>
    <t>Rexo2</t>
  </si>
  <si>
    <t>H2B2B</t>
  </si>
  <si>
    <t>Hist2h2bb</t>
  </si>
  <si>
    <t>ADPRH</t>
  </si>
  <si>
    <t>Adprh</t>
  </si>
  <si>
    <t>PPM1H</t>
  </si>
  <si>
    <t>Ppm1h</t>
  </si>
  <si>
    <t>GRP1</t>
  </si>
  <si>
    <t>Rasgrp1</t>
  </si>
  <si>
    <t>FABP7</t>
  </si>
  <si>
    <t>Fabp7</t>
  </si>
  <si>
    <t>UAP1L</t>
  </si>
  <si>
    <t>Uap1l1</t>
  </si>
  <si>
    <t>TGO1</t>
  </si>
  <si>
    <t>Mia3</t>
  </si>
  <si>
    <t>NDUF2</t>
  </si>
  <si>
    <t>Ndufaf2</t>
  </si>
  <si>
    <t>CNTN4</t>
  </si>
  <si>
    <t>Cntn4</t>
  </si>
  <si>
    <t>MARH5</t>
  </si>
  <si>
    <t>Marchf5</t>
  </si>
  <si>
    <t>CRYL1</t>
  </si>
  <si>
    <t>Cryl1</t>
  </si>
  <si>
    <t>CUTA</t>
  </si>
  <si>
    <t>Cuta</t>
  </si>
  <si>
    <t>S2542</t>
  </si>
  <si>
    <t>Slc25a42</t>
  </si>
  <si>
    <t>K2C1</t>
  </si>
  <si>
    <t>Krt1</t>
  </si>
  <si>
    <t>GANAB</t>
  </si>
  <si>
    <t>Ganab</t>
  </si>
  <si>
    <t>LANC1</t>
  </si>
  <si>
    <t>Lancl1</t>
  </si>
  <si>
    <t>SCMC2</t>
  </si>
  <si>
    <t>Slc25a25</t>
  </si>
  <si>
    <t>HYPK</t>
  </si>
  <si>
    <t>Hypk</t>
  </si>
  <si>
    <t>CA2D1</t>
  </si>
  <si>
    <t>Cacna2d1</t>
  </si>
  <si>
    <t>GDIR2</t>
  </si>
  <si>
    <t>Arhgdib</t>
  </si>
  <si>
    <t>MMS19</t>
  </si>
  <si>
    <t>Mms19</t>
  </si>
  <si>
    <t>MADD</t>
  </si>
  <si>
    <t>Madd</t>
  </si>
  <si>
    <t>CSN4</t>
  </si>
  <si>
    <t>Cops4</t>
  </si>
  <si>
    <t>FMNL1</t>
  </si>
  <si>
    <t>Fmnl1</t>
  </si>
  <si>
    <t>SE6L1</t>
  </si>
  <si>
    <t>Sez6l</t>
  </si>
  <si>
    <t>RM15</t>
  </si>
  <si>
    <t>Mrpl15</t>
  </si>
  <si>
    <t>K1C42</t>
  </si>
  <si>
    <t>Krt42</t>
  </si>
  <si>
    <t>CPNE9</t>
  </si>
  <si>
    <t>Cpne9</t>
  </si>
  <si>
    <t>ARVC</t>
  </si>
  <si>
    <t>Arvcf</t>
  </si>
  <si>
    <t>CNNM1</t>
  </si>
  <si>
    <t>Cnnm1</t>
  </si>
  <si>
    <t>NOL3</t>
  </si>
  <si>
    <t>Nol3</t>
  </si>
  <si>
    <t>SMS</t>
  </si>
  <si>
    <t>Sst</t>
  </si>
  <si>
    <t>TM175</t>
  </si>
  <si>
    <t>Tmem175</t>
  </si>
  <si>
    <t>CX6A1</t>
  </si>
  <si>
    <t>Cox6a1</t>
  </si>
  <si>
    <t>ABCF2</t>
  </si>
  <si>
    <t>Abcf2</t>
  </si>
  <si>
    <t>ESYT2</t>
  </si>
  <si>
    <t>Esyt2</t>
  </si>
  <si>
    <t>TTYH1</t>
  </si>
  <si>
    <t>Ttyh1</t>
  </si>
  <si>
    <t>ADA11</t>
  </si>
  <si>
    <t>Adam11</t>
  </si>
  <si>
    <t>HMOX2</t>
  </si>
  <si>
    <t>Hmox2</t>
  </si>
  <si>
    <t>AIP</t>
  </si>
  <si>
    <t>Aip</t>
  </si>
  <si>
    <t>COX5B</t>
  </si>
  <si>
    <t>Cox5b</t>
  </si>
  <si>
    <t>THY1</t>
  </si>
  <si>
    <t>Thy1</t>
  </si>
  <si>
    <t>CDC42</t>
  </si>
  <si>
    <t>Cdc42</t>
  </si>
  <si>
    <t>CARL2</t>
  </si>
  <si>
    <t>Carmil2</t>
  </si>
  <si>
    <t>GLRX1</t>
  </si>
  <si>
    <t>Glrx</t>
  </si>
  <si>
    <t>TPM1</t>
  </si>
  <si>
    <t>Tpm1</t>
  </si>
  <si>
    <t>NFASC</t>
  </si>
  <si>
    <t>Nfasc</t>
  </si>
  <si>
    <t>HINT3</t>
  </si>
  <si>
    <t>Hint3</t>
  </si>
  <si>
    <t>PI3R4</t>
  </si>
  <si>
    <t>Pik3r4</t>
  </si>
  <si>
    <t>ARLY</t>
  </si>
  <si>
    <t>Asl</t>
  </si>
  <si>
    <t>UBIP1</t>
  </si>
  <si>
    <t>Ubp1</t>
  </si>
  <si>
    <t>PRPS2</t>
  </si>
  <si>
    <t>Prps2</t>
  </si>
  <si>
    <t>CNDP2</t>
  </si>
  <si>
    <t>Cndp2</t>
  </si>
  <si>
    <t>NCAN</t>
  </si>
  <si>
    <t>Ncan</t>
  </si>
  <si>
    <t>EPMIP</t>
  </si>
  <si>
    <t>Epm2aip1</t>
  </si>
  <si>
    <t>CC124</t>
  </si>
  <si>
    <t>Ccdc124</t>
  </si>
  <si>
    <t>PRDX2</t>
  </si>
  <si>
    <t>Prdx2</t>
  </si>
  <si>
    <t>GLUCM</t>
  </si>
  <si>
    <t>Dglucy</t>
  </si>
  <si>
    <t>2A5E</t>
  </si>
  <si>
    <t>Ppp2r5e</t>
  </si>
  <si>
    <t>RM11</t>
  </si>
  <si>
    <t>Mrpl11</t>
  </si>
  <si>
    <t>MRTFB</t>
  </si>
  <si>
    <t>Mrtfb</t>
  </si>
  <si>
    <t>PTN5</t>
  </si>
  <si>
    <t>Ptpn5</t>
  </si>
  <si>
    <t>ATAD3</t>
  </si>
  <si>
    <t>Atad3</t>
  </si>
  <si>
    <t>CSK2B</t>
  </si>
  <si>
    <t>Csnk2b</t>
  </si>
  <si>
    <t>ZNT1</t>
  </si>
  <si>
    <t>Slc30a1</t>
  </si>
  <si>
    <t>PRUN1</t>
  </si>
  <si>
    <t>Prune1</t>
  </si>
  <si>
    <t>SNX2</t>
  </si>
  <si>
    <t>Snx2</t>
  </si>
  <si>
    <t>SPKAP</t>
  </si>
  <si>
    <t>Sphkap</t>
  </si>
  <si>
    <t>MTAP</t>
  </si>
  <si>
    <t>Mtap</t>
  </si>
  <si>
    <t>RAB23</t>
  </si>
  <si>
    <t>Rab23</t>
  </si>
  <si>
    <t>SI1L1</t>
  </si>
  <si>
    <t>Sipa1l1</t>
  </si>
  <si>
    <t>AGRL1</t>
  </si>
  <si>
    <t>Adgrl1</t>
  </si>
  <si>
    <t>ACTN4</t>
  </si>
  <si>
    <t>Actn4</t>
  </si>
  <si>
    <t>COR2B</t>
  </si>
  <si>
    <t>Coro2b</t>
  </si>
  <si>
    <t>SYNC</t>
  </si>
  <si>
    <t>NARS1</t>
  </si>
  <si>
    <t>RB6I2</t>
  </si>
  <si>
    <t>Erc1</t>
  </si>
  <si>
    <t>ACADM</t>
  </si>
  <si>
    <t>Acadm</t>
  </si>
  <si>
    <t>TDRP</t>
  </si>
  <si>
    <t>Tdrp</t>
  </si>
  <si>
    <t>ACES</t>
  </si>
  <si>
    <t>Ache</t>
  </si>
  <si>
    <t>MUTA</t>
  </si>
  <si>
    <t>Mmut</t>
  </si>
  <si>
    <t>TCPE</t>
  </si>
  <si>
    <t>Cct5</t>
  </si>
  <si>
    <t>CNTN1</t>
  </si>
  <si>
    <t>Cntn1</t>
  </si>
  <si>
    <t>PHAF1</t>
  </si>
  <si>
    <t>Phaf1</t>
  </si>
  <si>
    <t>PDIA4</t>
  </si>
  <si>
    <t>Pdia4</t>
  </si>
  <si>
    <t>RL27</t>
  </si>
  <si>
    <t>Rpl27</t>
  </si>
  <si>
    <t>UN13A</t>
  </si>
  <si>
    <t>Unc13a</t>
  </si>
  <si>
    <t>NCKP1</t>
  </si>
  <si>
    <t>Nckap1</t>
  </si>
  <si>
    <t>CFA36</t>
  </si>
  <si>
    <t>Cfap36</t>
  </si>
  <si>
    <t>THIOM</t>
  </si>
  <si>
    <t>Txn2</t>
  </si>
  <si>
    <t>UBP15</t>
  </si>
  <si>
    <t>Usp15</t>
  </si>
  <si>
    <t>RHG29</t>
  </si>
  <si>
    <t>Arhgap29</t>
  </si>
  <si>
    <t>KC1D</t>
  </si>
  <si>
    <t>Csnk1d</t>
  </si>
  <si>
    <t>HEM4</t>
  </si>
  <si>
    <t>Uros</t>
  </si>
  <si>
    <t>MRS2</t>
  </si>
  <si>
    <t>Mrs2</t>
  </si>
  <si>
    <t>SRPK2</t>
  </si>
  <si>
    <t>Srpk2</t>
  </si>
  <si>
    <t>MGDP1</t>
  </si>
  <si>
    <t>Mdp1</t>
  </si>
  <si>
    <t>KDM4A</t>
  </si>
  <si>
    <t>Kdm4a</t>
  </si>
  <si>
    <t>F136A</t>
  </si>
  <si>
    <t>Fam136a</t>
  </si>
  <si>
    <t>PLIN3</t>
  </si>
  <si>
    <t>Plin3</t>
  </si>
  <si>
    <t>OCAD2</t>
  </si>
  <si>
    <t>Ociad2</t>
  </si>
  <si>
    <t>RL37</t>
  </si>
  <si>
    <t>Rpl37</t>
  </si>
  <si>
    <t>TRIPC</t>
  </si>
  <si>
    <t>Trip12</t>
  </si>
  <si>
    <t>CGT</t>
  </si>
  <si>
    <t>Ugt8</t>
  </si>
  <si>
    <t>S2551</t>
  </si>
  <si>
    <t>Slc25a51</t>
  </si>
  <si>
    <t>NECP1</t>
  </si>
  <si>
    <t>Necap1</t>
  </si>
  <si>
    <t>TACO1</t>
  </si>
  <si>
    <t>Taco1</t>
  </si>
  <si>
    <t>RS15</t>
  </si>
  <si>
    <t>Rps15</t>
  </si>
  <si>
    <t>IMB1</t>
  </si>
  <si>
    <t>Kpnb1</t>
  </si>
  <si>
    <t>PSDE</t>
  </si>
  <si>
    <t>Psmd14</t>
  </si>
  <si>
    <t>TSR2</t>
  </si>
  <si>
    <t>Tsr2</t>
  </si>
  <si>
    <t>NISCH</t>
  </si>
  <si>
    <t>Nisch</t>
  </si>
  <si>
    <t>SC61G</t>
  </si>
  <si>
    <t>Sec61g</t>
  </si>
  <si>
    <t>RS13</t>
  </si>
  <si>
    <t>Rps13</t>
  </si>
  <si>
    <t>STX8</t>
  </si>
  <si>
    <t>Stx8</t>
  </si>
  <si>
    <t>H12</t>
  </si>
  <si>
    <t>H1-2</t>
  </si>
  <si>
    <t>TXD17</t>
  </si>
  <si>
    <t>Txndc17</t>
  </si>
  <si>
    <t>RS23</t>
  </si>
  <si>
    <t>Rps23</t>
  </si>
  <si>
    <t>OPLA</t>
  </si>
  <si>
    <t>Oplah</t>
  </si>
  <si>
    <t>NEUL</t>
  </si>
  <si>
    <t>Nln</t>
  </si>
  <si>
    <t>TMX2</t>
  </si>
  <si>
    <t>Tmx2</t>
  </si>
  <si>
    <t>ITPR1</t>
  </si>
  <si>
    <t>Itpr1</t>
  </si>
  <si>
    <t>PSB1</t>
  </si>
  <si>
    <t>Psmb1</t>
  </si>
  <si>
    <t>PSB3</t>
  </si>
  <si>
    <t>Psmb3</t>
  </si>
  <si>
    <t>TCPQ</t>
  </si>
  <si>
    <t>Cct8</t>
  </si>
  <si>
    <t>VMP1</t>
  </si>
  <si>
    <t>Vmp1</t>
  </si>
  <si>
    <t>SRA1</t>
  </si>
  <si>
    <t>Sra1</t>
  </si>
  <si>
    <t>NWD2</t>
  </si>
  <si>
    <t>Nwd2</t>
  </si>
  <si>
    <t>RRAGA</t>
  </si>
  <si>
    <t>Rraga</t>
  </si>
  <si>
    <t>SHSA7</t>
  </si>
  <si>
    <t>Shisa7</t>
  </si>
  <si>
    <t>VP33B</t>
  </si>
  <si>
    <t>Vps33b</t>
  </si>
  <si>
    <t>TAM41</t>
  </si>
  <si>
    <t>Tamm41</t>
  </si>
  <si>
    <t>ANXA7</t>
  </si>
  <si>
    <t>Anxa7</t>
  </si>
  <si>
    <t>ARP19</t>
  </si>
  <si>
    <t>Arpp19</t>
  </si>
  <si>
    <t>TCPD</t>
  </si>
  <si>
    <t>Cct4</t>
  </si>
  <si>
    <t>SC6A7</t>
  </si>
  <si>
    <t>Slc6a7</t>
  </si>
  <si>
    <t>TBB2A</t>
  </si>
  <si>
    <t>Tubb2a</t>
  </si>
  <si>
    <t>SHPS1</t>
  </si>
  <si>
    <t>Sirpa</t>
  </si>
  <si>
    <t>ISCA2</t>
  </si>
  <si>
    <t>Isca2</t>
  </si>
  <si>
    <t>SNP25</t>
  </si>
  <si>
    <t>Snap25</t>
  </si>
  <si>
    <t>ACSL6</t>
  </si>
  <si>
    <t>Acsl6</t>
  </si>
  <si>
    <t>GRM2</t>
  </si>
  <si>
    <t>Grm2</t>
  </si>
  <si>
    <t>CLCN7</t>
  </si>
  <si>
    <t>Clcn7</t>
  </si>
  <si>
    <t>SDHF2</t>
  </si>
  <si>
    <t>Sdhaf2</t>
  </si>
  <si>
    <t>TIM8B</t>
  </si>
  <si>
    <t>Timm8b</t>
  </si>
  <si>
    <t>SPG7</t>
  </si>
  <si>
    <t>Spg7</t>
  </si>
  <si>
    <t>SYHM</t>
  </si>
  <si>
    <t>Hars2</t>
  </si>
  <si>
    <t>PROD</t>
  </si>
  <si>
    <t>Prodh</t>
  </si>
  <si>
    <t>ABCA7</t>
  </si>
  <si>
    <t>Abca7</t>
  </si>
  <si>
    <t>GRM1</t>
  </si>
  <si>
    <t>Grm1</t>
  </si>
  <si>
    <t>FMNL2</t>
  </si>
  <si>
    <t>Fmnl2</t>
  </si>
  <si>
    <t>KTN1</t>
  </si>
  <si>
    <t>Ktn1</t>
  </si>
  <si>
    <t>GBRB1</t>
  </si>
  <si>
    <t>Gabrb1</t>
  </si>
  <si>
    <t>TOM1</t>
  </si>
  <si>
    <t>Tom1</t>
  </si>
  <si>
    <t>PAIP1</t>
  </si>
  <si>
    <t>Paip1</t>
  </si>
  <si>
    <t>GET3</t>
  </si>
  <si>
    <t>Get3</t>
  </si>
  <si>
    <t>ATX2</t>
  </si>
  <si>
    <t>Atxn2</t>
  </si>
  <si>
    <t>ARFG2</t>
  </si>
  <si>
    <t>Arfgap2</t>
  </si>
  <si>
    <t>CP46A</t>
  </si>
  <si>
    <t>Cyp46a1</t>
  </si>
  <si>
    <t>STX1A</t>
  </si>
  <si>
    <t>Stx1a</t>
  </si>
  <si>
    <t>AVL9</t>
  </si>
  <si>
    <t>Avl9</t>
  </si>
  <si>
    <t>CCSAP</t>
  </si>
  <si>
    <t>Ccsap</t>
  </si>
  <si>
    <t>GGA3</t>
  </si>
  <si>
    <t>Gga3</t>
  </si>
  <si>
    <t>BRSK1</t>
  </si>
  <si>
    <t>Brsk1</t>
  </si>
  <si>
    <t>NAGK</t>
  </si>
  <si>
    <t>Nagk</t>
  </si>
  <si>
    <t>DOCK3</t>
  </si>
  <si>
    <t>Dock3</t>
  </si>
  <si>
    <t>L2HDH</t>
  </si>
  <si>
    <t>L2hgdh</t>
  </si>
  <si>
    <t>PRC2C</t>
  </si>
  <si>
    <t>Prrc2c</t>
  </si>
  <si>
    <t>S10AG</t>
  </si>
  <si>
    <t>S100a16</t>
  </si>
  <si>
    <t>PITC1</t>
  </si>
  <si>
    <t>Pitpnc1</t>
  </si>
  <si>
    <t>CUL4A</t>
  </si>
  <si>
    <t>Cul4a</t>
  </si>
  <si>
    <t>H4</t>
  </si>
  <si>
    <t>H4c1</t>
  </si>
  <si>
    <t>NRX2A</t>
  </si>
  <si>
    <t>Nrxn2</t>
  </si>
  <si>
    <t>SMAP1</t>
  </si>
  <si>
    <t>Smap1</t>
  </si>
  <si>
    <t>TGON1</t>
  </si>
  <si>
    <t>Tgoln1</t>
  </si>
  <si>
    <t>TENR</t>
  </si>
  <si>
    <t>Tnr</t>
  </si>
  <si>
    <t>PP1R7</t>
  </si>
  <si>
    <t>Ppp1r7</t>
  </si>
  <si>
    <t>BOLA2</t>
  </si>
  <si>
    <t>Bola2</t>
  </si>
  <si>
    <t>NUCG</t>
  </si>
  <si>
    <t>Endog</t>
  </si>
  <si>
    <t>TSC1</t>
  </si>
  <si>
    <t>Tsc1</t>
  </si>
  <si>
    <t>UBE3B</t>
  </si>
  <si>
    <t>Ube3b</t>
  </si>
  <si>
    <t>GARS</t>
  </si>
  <si>
    <t>Gars1</t>
  </si>
  <si>
    <t>ACL6B</t>
  </si>
  <si>
    <t>Actl6b</t>
  </si>
  <si>
    <t>C170B</t>
  </si>
  <si>
    <t>Cep170b</t>
  </si>
  <si>
    <t>THOP1</t>
  </si>
  <si>
    <t>Thop1</t>
  </si>
  <si>
    <t>LGI3</t>
  </si>
  <si>
    <t>Lgi3</t>
  </si>
  <si>
    <t>DDB1</t>
  </si>
  <si>
    <t>Ddb1</t>
  </si>
  <si>
    <t>ROCK2</t>
  </si>
  <si>
    <t>Rock2</t>
  </si>
  <si>
    <t>HMGN2</t>
  </si>
  <si>
    <t>Hmgn2</t>
  </si>
  <si>
    <t>TIM10</t>
  </si>
  <si>
    <t>Timm10</t>
  </si>
  <si>
    <t>EPN1</t>
  </si>
  <si>
    <t>Epn1</t>
  </si>
  <si>
    <t>RGRF1</t>
  </si>
  <si>
    <t>Rasgrf1</t>
  </si>
  <si>
    <t>K1549</t>
  </si>
  <si>
    <t>Kiaa1549</t>
  </si>
  <si>
    <t>ARP3</t>
  </si>
  <si>
    <t>Actr3</t>
  </si>
  <si>
    <t>CC90B</t>
  </si>
  <si>
    <t>Ccdc90b</t>
  </si>
  <si>
    <t>OGT1</t>
  </si>
  <si>
    <t>Ogt</t>
  </si>
  <si>
    <t>DCAKD</t>
  </si>
  <si>
    <t>Dcakd</t>
  </si>
  <si>
    <t>WASF1</t>
  </si>
  <si>
    <t>Wasf1</t>
  </si>
  <si>
    <t>MCEE</t>
  </si>
  <si>
    <t>Mcee</t>
  </si>
  <si>
    <t>RB3GP</t>
  </si>
  <si>
    <t>Rab3gap1</t>
  </si>
  <si>
    <t>PADI2</t>
  </si>
  <si>
    <t>Padi2</t>
  </si>
  <si>
    <t>NB5R3</t>
  </si>
  <si>
    <t>Cyb5r3</t>
  </si>
  <si>
    <t>PDE1A</t>
  </si>
  <si>
    <t>Pde1a</t>
  </si>
  <si>
    <t>PDIA1</t>
  </si>
  <si>
    <t>P4hb</t>
  </si>
  <si>
    <t>LDHB</t>
  </si>
  <si>
    <t>Ldhb</t>
  </si>
  <si>
    <t>CYBC1</t>
  </si>
  <si>
    <t>Cybc1</t>
  </si>
  <si>
    <t>NF1</t>
  </si>
  <si>
    <t>Nf1</t>
  </si>
  <si>
    <t>ARP2</t>
  </si>
  <si>
    <t>Actr2</t>
  </si>
  <si>
    <t>IF5</t>
  </si>
  <si>
    <t>Eif5</t>
  </si>
  <si>
    <t>SRGP3</t>
  </si>
  <si>
    <t>Srgap3</t>
  </si>
  <si>
    <t>MPPB</t>
  </si>
  <si>
    <t>Pmpcb</t>
  </si>
  <si>
    <t>PEX5R</t>
  </si>
  <si>
    <t>Pex5l</t>
  </si>
  <si>
    <t>TBCA</t>
  </si>
  <si>
    <t>Tbca</t>
  </si>
  <si>
    <t>GSTK1</t>
  </si>
  <si>
    <t>Gstk1</t>
  </si>
  <si>
    <t>RAB6B</t>
  </si>
  <si>
    <t>Rab6b</t>
  </si>
  <si>
    <t>PLXA1</t>
  </si>
  <si>
    <t>Plxna1</t>
  </si>
  <si>
    <t>DZAN1</t>
  </si>
  <si>
    <t>Dzank1</t>
  </si>
  <si>
    <t>LIGO1</t>
  </si>
  <si>
    <t>Lingo1</t>
  </si>
  <si>
    <t>PI51C</t>
  </si>
  <si>
    <t>Pip5k1c</t>
  </si>
  <si>
    <t>SLAI2</t>
  </si>
  <si>
    <t>Slain2</t>
  </si>
  <si>
    <t>ATPG</t>
  </si>
  <si>
    <t>Atp5f1c</t>
  </si>
  <si>
    <t>FGF12</t>
  </si>
  <si>
    <t>Fgf12</t>
  </si>
  <si>
    <t>DPYL1</t>
  </si>
  <si>
    <t>Crmp1</t>
  </si>
  <si>
    <t>SCAM3</t>
  </si>
  <si>
    <t>Scamp3</t>
  </si>
  <si>
    <t>DHRS1</t>
  </si>
  <si>
    <t>Dhrs1</t>
  </si>
  <si>
    <t>VAMP1</t>
  </si>
  <si>
    <t>Vamp1</t>
  </si>
  <si>
    <t>AJM1</t>
  </si>
  <si>
    <t>Ajm1</t>
  </si>
  <si>
    <t>TB10B</t>
  </si>
  <si>
    <t>Tbc1d10b</t>
  </si>
  <si>
    <t>MIA2</t>
  </si>
  <si>
    <t>Mia2</t>
  </si>
  <si>
    <t>NDUA6</t>
  </si>
  <si>
    <t>Ndufa6</t>
  </si>
  <si>
    <t>RHG26</t>
  </si>
  <si>
    <t>Arhgap26</t>
  </si>
  <si>
    <t>RBGPR</t>
  </si>
  <si>
    <t>Rab3gap2</t>
  </si>
  <si>
    <t>PIGS</t>
  </si>
  <si>
    <t>Pigs</t>
  </si>
  <si>
    <t>AGO2</t>
  </si>
  <si>
    <t>Ago2</t>
  </si>
  <si>
    <t>ADRM1</t>
  </si>
  <si>
    <t>Adrm1</t>
  </si>
  <si>
    <t>PSA6</t>
  </si>
  <si>
    <t>Psma6</t>
  </si>
  <si>
    <t>RL36A</t>
  </si>
  <si>
    <t>Rpl36a</t>
  </si>
  <si>
    <t>NT5M</t>
  </si>
  <si>
    <t>Nt5m</t>
  </si>
  <si>
    <t>MYO5A</t>
  </si>
  <si>
    <t>Myo5a</t>
  </si>
  <si>
    <t>AT1B2</t>
  </si>
  <si>
    <t>Atp1b2</t>
  </si>
  <si>
    <t>MK03</t>
  </si>
  <si>
    <t>Mapk3</t>
  </si>
  <si>
    <t>CAD10</t>
  </si>
  <si>
    <t>Cdh10</t>
  </si>
  <si>
    <t>ASTN1</t>
  </si>
  <si>
    <t>Astn1</t>
  </si>
  <si>
    <t>LASP1</t>
  </si>
  <si>
    <t>Lasp1</t>
  </si>
  <si>
    <t>RASK</t>
  </si>
  <si>
    <t>Kras</t>
  </si>
  <si>
    <t>TMED9</t>
  </si>
  <si>
    <t>Tmed9</t>
  </si>
  <si>
    <t>ANX11</t>
  </si>
  <si>
    <t>Anxa11</t>
  </si>
  <si>
    <t>ASM3A</t>
  </si>
  <si>
    <t>Smpdl3a</t>
  </si>
  <si>
    <t>TMA7</t>
  </si>
  <si>
    <t>Tma7</t>
  </si>
  <si>
    <t>GMFB</t>
  </si>
  <si>
    <t>Gmfb</t>
  </si>
  <si>
    <t>MLF2</t>
  </si>
  <si>
    <t>Mlf2</t>
  </si>
  <si>
    <t>GLRX3</t>
  </si>
  <si>
    <t>Glrx3</t>
  </si>
  <si>
    <t>GFRA2</t>
  </si>
  <si>
    <t>Gfra2</t>
  </si>
  <si>
    <t>PHP14</t>
  </si>
  <si>
    <t>Phpt1</t>
  </si>
  <si>
    <t>CRK</t>
  </si>
  <si>
    <t>Crk</t>
  </si>
  <si>
    <t>FKBP2</t>
  </si>
  <si>
    <t>Fkbp2</t>
  </si>
  <si>
    <t>SYDC</t>
  </si>
  <si>
    <t>Dars1</t>
  </si>
  <si>
    <t>RAC1</t>
  </si>
  <si>
    <t>Rac1</t>
  </si>
  <si>
    <t>ITB5</t>
  </si>
  <si>
    <t>Itgb5</t>
  </si>
  <si>
    <t>CP250</t>
  </si>
  <si>
    <t>Cep250</t>
  </si>
  <si>
    <t>AGAP3</t>
  </si>
  <si>
    <t>Agap3</t>
  </si>
  <si>
    <t>IGLO5</t>
  </si>
  <si>
    <t>Iglon5</t>
  </si>
  <si>
    <t>RS26</t>
  </si>
  <si>
    <t>Rps26</t>
  </si>
  <si>
    <t>LYPL1</t>
  </si>
  <si>
    <t>Lyplal1</t>
  </si>
  <si>
    <t>REEP5</t>
  </si>
  <si>
    <t>Reep5</t>
  </si>
  <si>
    <t>KCY</t>
  </si>
  <si>
    <t>Cmpk1</t>
  </si>
  <si>
    <t>RL37A</t>
  </si>
  <si>
    <t>Rpl37a</t>
  </si>
  <si>
    <t>RBM25</t>
  </si>
  <si>
    <t>Rbm25</t>
  </si>
  <si>
    <t>FUND2</t>
  </si>
  <si>
    <t>Fundc2</t>
  </si>
  <si>
    <t>IMA4</t>
  </si>
  <si>
    <t>Kpna3</t>
  </si>
  <si>
    <t>RN214</t>
  </si>
  <si>
    <t>Rnf214</t>
  </si>
  <si>
    <t>VATE1</t>
  </si>
  <si>
    <t>Atp6v1e1</t>
  </si>
  <si>
    <t>UBA5</t>
  </si>
  <si>
    <t>Uba5</t>
  </si>
  <si>
    <t>DDX6</t>
  </si>
  <si>
    <t>Ddx6</t>
  </si>
  <si>
    <t>TKT</t>
  </si>
  <si>
    <t>Tkt</t>
  </si>
  <si>
    <t>MDHM</t>
  </si>
  <si>
    <t>Mdh2</t>
  </si>
  <si>
    <t>RS25</t>
  </si>
  <si>
    <t>Rps25</t>
  </si>
  <si>
    <t>RAB24</t>
  </si>
  <si>
    <t>Rab24</t>
  </si>
  <si>
    <t>IF4G1</t>
  </si>
  <si>
    <t>Eif4g1</t>
  </si>
  <si>
    <t>PA2G4</t>
  </si>
  <si>
    <t>Pa2g4</t>
  </si>
  <si>
    <t>NDE1</t>
  </si>
  <si>
    <t>Nde1</t>
  </si>
  <si>
    <t>BAP31</t>
  </si>
  <si>
    <t>Bcap31</t>
  </si>
  <si>
    <t>SCAM1</t>
  </si>
  <si>
    <t>Scamp1</t>
  </si>
  <si>
    <t>RAB12</t>
  </si>
  <si>
    <t>Rab12</t>
  </si>
  <si>
    <t>KKCC2</t>
  </si>
  <si>
    <t>Camkk2</t>
  </si>
  <si>
    <t>ARC1A</t>
  </si>
  <si>
    <t>Arpc1a</t>
  </si>
  <si>
    <t>RAB1B</t>
  </si>
  <si>
    <t>Rab1b</t>
  </si>
  <si>
    <t>EXOC2</t>
  </si>
  <si>
    <t>Exoc2</t>
  </si>
  <si>
    <t>STX7</t>
  </si>
  <si>
    <t>Stx7</t>
  </si>
  <si>
    <t>PLCC</t>
  </si>
  <si>
    <t>Agpat3</t>
  </si>
  <si>
    <t>ELMO2</t>
  </si>
  <si>
    <t>Elmo2</t>
  </si>
  <si>
    <t>COPB</t>
  </si>
  <si>
    <t>Copb1</t>
  </si>
  <si>
    <t>C2C2L</t>
  </si>
  <si>
    <t>C2cd2l</t>
  </si>
  <si>
    <t>ERLN2</t>
  </si>
  <si>
    <t>Erlin2</t>
  </si>
  <si>
    <t>TSN7</t>
  </si>
  <si>
    <t>Tspan7</t>
  </si>
  <si>
    <t>RHG21</t>
  </si>
  <si>
    <t>Arhgap21</t>
  </si>
  <si>
    <t>ALDR</t>
  </si>
  <si>
    <t>Akr1b1</t>
  </si>
  <si>
    <t>PSA7</t>
  </si>
  <si>
    <t>Psma7</t>
  </si>
  <si>
    <t>ANM8</t>
  </si>
  <si>
    <t>Prmt8</t>
  </si>
  <si>
    <t>COTL1</t>
  </si>
  <si>
    <t>Cotl1</t>
  </si>
  <si>
    <t>SELM</t>
  </si>
  <si>
    <t>Selenom</t>
  </si>
  <si>
    <t>DYL2</t>
  </si>
  <si>
    <t>Dynll2</t>
  </si>
  <si>
    <t>TMED4</t>
  </si>
  <si>
    <t>Tmed4</t>
  </si>
  <si>
    <t>GLT17</t>
  </si>
  <si>
    <t>Galnt17</t>
  </si>
  <si>
    <t>KCNC3</t>
  </si>
  <si>
    <t>Kcnc3</t>
  </si>
  <si>
    <t>THEM4</t>
  </si>
  <si>
    <t>Them4</t>
  </si>
  <si>
    <t>PP1RB</t>
  </si>
  <si>
    <t>Ppp1r11</t>
  </si>
  <si>
    <t>EXTL2</t>
  </si>
  <si>
    <t>Extl2</t>
  </si>
  <si>
    <t>CAP1</t>
  </si>
  <si>
    <t>Cap1</t>
  </si>
  <si>
    <t>ABL2</t>
  </si>
  <si>
    <t>Abl2</t>
  </si>
  <si>
    <t>SMIM1</t>
  </si>
  <si>
    <t>Smim1</t>
  </si>
  <si>
    <t>PTN11</t>
  </si>
  <si>
    <t>Ptpn11</t>
  </si>
  <si>
    <t>LAT1</t>
  </si>
  <si>
    <t>Slc7a5</t>
  </si>
  <si>
    <t>K1C14</t>
  </si>
  <si>
    <t>Krt14</t>
  </si>
  <si>
    <t>PRIO</t>
  </si>
  <si>
    <t>Prnp</t>
  </si>
  <si>
    <t>CAMLG</t>
  </si>
  <si>
    <t>Camlg</t>
  </si>
  <si>
    <t>PXL2A</t>
  </si>
  <si>
    <t>Prxl2a</t>
  </si>
  <si>
    <t>STAU1</t>
  </si>
  <si>
    <t>Stau1</t>
  </si>
  <si>
    <t>UB2V2</t>
  </si>
  <si>
    <t>Ube2v2</t>
  </si>
  <si>
    <t>GRM4</t>
  </si>
  <si>
    <t>Grm4</t>
  </si>
  <si>
    <t>EMC8</t>
  </si>
  <si>
    <t>Emc8</t>
  </si>
  <si>
    <t>DNJB6</t>
  </si>
  <si>
    <t>Dnajb6</t>
  </si>
  <si>
    <t>ENTP2</t>
  </si>
  <si>
    <t>Entpd2</t>
  </si>
  <si>
    <t>PREB</t>
  </si>
  <si>
    <t>Preb</t>
  </si>
  <si>
    <t>LHPP</t>
  </si>
  <si>
    <t>Lhpp</t>
  </si>
  <si>
    <t>SEPT9</t>
  </si>
  <si>
    <t>Septin9</t>
  </si>
  <si>
    <t>CHTOP</t>
  </si>
  <si>
    <t>Chtop</t>
  </si>
  <si>
    <t>DIRA2</t>
  </si>
  <si>
    <t>Diras2</t>
  </si>
  <si>
    <t>FKBP8</t>
  </si>
  <si>
    <t>Fkbp8</t>
  </si>
  <si>
    <t>XPO7</t>
  </si>
  <si>
    <t>Xpo7</t>
  </si>
  <si>
    <t>DYL1</t>
  </si>
  <si>
    <t>Dynll1</t>
  </si>
  <si>
    <t>GRB2</t>
  </si>
  <si>
    <t>Grb2</t>
  </si>
  <si>
    <t>FABD</t>
  </si>
  <si>
    <t>Mcat</t>
  </si>
  <si>
    <t>TSNAX</t>
  </si>
  <si>
    <t>Tsnax</t>
  </si>
  <si>
    <t>PLM</t>
  </si>
  <si>
    <t>Fxyd1</t>
  </si>
  <si>
    <t>PARL</t>
  </si>
  <si>
    <t>Parl</t>
  </si>
  <si>
    <t>LYNX1</t>
  </si>
  <si>
    <t>Lynx1</t>
  </si>
  <si>
    <t>QOR</t>
  </si>
  <si>
    <t>Cryz</t>
  </si>
  <si>
    <t>NDUA7</t>
  </si>
  <si>
    <t>Ndufa7</t>
  </si>
  <si>
    <t>C42S2</t>
  </si>
  <si>
    <t>Cdc42se2</t>
  </si>
  <si>
    <t>CSPG5</t>
  </si>
  <si>
    <t>Cspg5</t>
  </si>
  <si>
    <t>DC1I1</t>
  </si>
  <si>
    <t>Dync1i1</t>
  </si>
  <si>
    <t>S7A14</t>
  </si>
  <si>
    <t>Slc7a14</t>
  </si>
  <si>
    <t>RM28</t>
  </si>
  <si>
    <t>Mrpl28</t>
  </si>
  <si>
    <t>K2C5</t>
  </si>
  <si>
    <t>Krt5</t>
  </si>
  <si>
    <t>CBR3</t>
  </si>
  <si>
    <t>Cbr3</t>
  </si>
  <si>
    <t>STXB5</t>
  </si>
  <si>
    <t>Stxbp5</t>
  </si>
  <si>
    <t>S39AA</t>
  </si>
  <si>
    <t>Slc39a10</t>
  </si>
  <si>
    <t>PDPK1</t>
  </si>
  <si>
    <t>Pdpk1</t>
  </si>
  <si>
    <t>ATPD</t>
  </si>
  <si>
    <t>Atp5f1d</t>
  </si>
  <si>
    <t>KIF3A</t>
  </si>
  <si>
    <t>Kif3a</t>
  </si>
  <si>
    <t>PYGM</t>
  </si>
  <si>
    <t>Pygm</t>
  </si>
  <si>
    <t>TLN1</t>
  </si>
  <si>
    <t>Tln1</t>
  </si>
  <si>
    <t>ASGL1</t>
  </si>
  <si>
    <t>Asrgl1</t>
  </si>
  <si>
    <t>RHG25</t>
  </si>
  <si>
    <t>Arhgap25</t>
  </si>
  <si>
    <t>GCYB1</t>
  </si>
  <si>
    <t>Gucy1b1</t>
  </si>
  <si>
    <t>PSB2</t>
  </si>
  <si>
    <t>Psmb2</t>
  </si>
  <si>
    <t>SNAG</t>
  </si>
  <si>
    <t>Napg</t>
  </si>
  <si>
    <t>TFAM</t>
  </si>
  <si>
    <t>Tfam</t>
  </si>
  <si>
    <t>CACB1</t>
  </si>
  <si>
    <t>Cacnb1</t>
  </si>
  <si>
    <t>MOGS</t>
  </si>
  <si>
    <t>Mogs</t>
  </si>
  <si>
    <t>JIP4</t>
  </si>
  <si>
    <t>Spag9</t>
  </si>
  <si>
    <t>ADCK1</t>
  </si>
  <si>
    <t>Adck1</t>
  </si>
  <si>
    <t>ARHG7</t>
  </si>
  <si>
    <t>Arhgef7</t>
  </si>
  <si>
    <t>UBP14</t>
  </si>
  <si>
    <t>Usp14</t>
  </si>
  <si>
    <t>RAB35</t>
  </si>
  <si>
    <t>Rab35</t>
  </si>
  <si>
    <t>PRDX4</t>
  </si>
  <si>
    <t>Prdx4</t>
  </si>
  <si>
    <t>RBGP1</t>
  </si>
  <si>
    <t>Rabgap1</t>
  </si>
  <si>
    <t>AT2A2</t>
  </si>
  <si>
    <t>Atp2a2</t>
  </si>
  <si>
    <t>CAD13</t>
  </si>
  <si>
    <t>Cdh13</t>
  </si>
  <si>
    <t>RS5</t>
  </si>
  <si>
    <t>Rps5</t>
  </si>
  <si>
    <t>PI42B</t>
  </si>
  <si>
    <t>Pip4k2b</t>
  </si>
  <si>
    <t>RDH14</t>
  </si>
  <si>
    <t>Rdh14</t>
  </si>
  <si>
    <t>MCCB</t>
  </si>
  <si>
    <t>Mccc2</t>
  </si>
  <si>
    <t>SEH1</t>
  </si>
  <si>
    <t>Seh1l</t>
  </si>
  <si>
    <t>NRX1A</t>
  </si>
  <si>
    <t>Nrxn1</t>
  </si>
  <si>
    <t>RAB2B</t>
  </si>
  <si>
    <t>Rab2b</t>
  </si>
  <si>
    <t>PROF2</t>
  </si>
  <si>
    <t>Pfn2</t>
  </si>
  <si>
    <t>RS9</t>
  </si>
  <si>
    <t>Rps9</t>
  </si>
  <si>
    <t>RYR1</t>
  </si>
  <si>
    <t>Ryr1</t>
  </si>
  <si>
    <t>NDUB7</t>
  </si>
  <si>
    <t>Ndufb7</t>
  </si>
  <si>
    <t>SATT</t>
  </si>
  <si>
    <t>Slc1a4</t>
  </si>
  <si>
    <t>SPCS2</t>
  </si>
  <si>
    <t>Spcs2</t>
  </si>
  <si>
    <t>PSMD5</t>
  </si>
  <si>
    <t>Psmd5</t>
  </si>
  <si>
    <t>EMC1</t>
  </si>
  <si>
    <t>Emc1</t>
  </si>
  <si>
    <t>PGLT1</t>
  </si>
  <si>
    <t>Poglut1</t>
  </si>
  <si>
    <t>CMTD1</t>
  </si>
  <si>
    <t>Comtd1</t>
  </si>
  <si>
    <t>PIGU</t>
  </si>
  <si>
    <t>Pigu</t>
  </si>
  <si>
    <t>ITB2</t>
  </si>
  <si>
    <t>Itgb2</t>
  </si>
  <si>
    <t>DPP2</t>
  </si>
  <si>
    <t>Dpp7</t>
  </si>
  <si>
    <t>ABI1</t>
  </si>
  <si>
    <t>Abi1</t>
  </si>
  <si>
    <t>TMPSD</t>
  </si>
  <si>
    <t>Tmprss13</t>
  </si>
  <si>
    <t>ACAD9</t>
  </si>
  <si>
    <t>Acad9</t>
  </si>
  <si>
    <t>IGBP1</t>
  </si>
  <si>
    <t>Igbp1</t>
  </si>
  <si>
    <t>JUPI1</t>
  </si>
  <si>
    <t>Jpt1</t>
  </si>
  <si>
    <t>ADA10</t>
  </si>
  <si>
    <t>Adam10</t>
  </si>
  <si>
    <t>GALD1</t>
  </si>
  <si>
    <t>Gatd1</t>
  </si>
  <si>
    <t>VP26A</t>
  </si>
  <si>
    <t>Vps26a</t>
  </si>
  <si>
    <t>TIM44</t>
  </si>
  <si>
    <t>Timm44</t>
  </si>
  <si>
    <t>MCA3</t>
  </si>
  <si>
    <t>Eef1e1</t>
  </si>
  <si>
    <t>FRY</t>
  </si>
  <si>
    <t>Fry</t>
  </si>
  <si>
    <t>CTL2</t>
  </si>
  <si>
    <t>Slc44a2</t>
  </si>
  <si>
    <t>OMGP</t>
  </si>
  <si>
    <t>Omg</t>
  </si>
  <si>
    <t>CPLX3</t>
  </si>
  <si>
    <t>Cplx3</t>
  </si>
  <si>
    <t>DCUP</t>
  </si>
  <si>
    <t>Urod</t>
  </si>
  <si>
    <t>ACBD6</t>
  </si>
  <si>
    <t>Acbd6</t>
  </si>
  <si>
    <t>C10</t>
  </si>
  <si>
    <t>Grcc10</t>
  </si>
  <si>
    <t>WDR26</t>
  </si>
  <si>
    <t>Wdr26</t>
  </si>
  <si>
    <t>CBR4</t>
  </si>
  <si>
    <t>Cbr4</t>
  </si>
  <si>
    <t>ARM10</t>
  </si>
  <si>
    <t>Armc10</t>
  </si>
  <si>
    <t>GLRX5</t>
  </si>
  <si>
    <t>Glrx5</t>
  </si>
  <si>
    <t>TBA1A</t>
  </si>
  <si>
    <t>Tuba1a</t>
  </si>
  <si>
    <t>PUR9</t>
  </si>
  <si>
    <t>Atic</t>
  </si>
  <si>
    <t>OSCP1</t>
  </si>
  <si>
    <t>Oscp1</t>
  </si>
  <si>
    <t>IF2B</t>
  </si>
  <si>
    <t>Eif2s2</t>
  </si>
  <si>
    <t>PLPP</t>
  </si>
  <si>
    <t>Pdxp</t>
  </si>
  <si>
    <t>RM45</t>
  </si>
  <si>
    <t>Mrpl45</t>
  </si>
  <si>
    <t>XPP1</t>
  </si>
  <si>
    <t>Xpnpep1</t>
  </si>
  <si>
    <t>GBB1</t>
  </si>
  <si>
    <t>Gnb1</t>
  </si>
  <si>
    <t>TPD52</t>
  </si>
  <si>
    <t>Tpd52</t>
  </si>
  <si>
    <t>EPIPL</t>
  </si>
  <si>
    <t>Eppk1</t>
  </si>
  <si>
    <t>THIO</t>
  </si>
  <si>
    <t>Txn</t>
  </si>
  <si>
    <t>IPYR2</t>
  </si>
  <si>
    <t>Ppa2</t>
  </si>
  <si>
    <t>SAP</t>
  </si>
  <si>
    <t>Psap</t>
  </si>
  <si>
    <t>DYLT3</t>
  </si>
  <si>
    <t>Dynlt3</t>
  </si>
  <si>
    <t>VATL</t>
  </si>
  <si>
    <t>Atp6v0c</t>
  </si>
  <si>
    <t>IPKA</t>
  </si>
  <si>
    <t>Pkia</t>
  </si>
  <si>
    <t>MCTS1</t>
  </si>
  <si>
    <t>Mcts1</t>
  </si>
  <si>
    <t>HMGA1</t>
  </si>
  <si>
    <t>Hmga1</t>
  </si>
  <si>
    <t>UBE2O</t>
  </si>
  <si>
    <t>Ube2o</t>
  </si>
  <si>
    <t>RS18</t>
  </si>
  <si>
    <t>Rps18</t>
  </si>
  <si>
    <t>SPRL1</t>
  </si>
  <si>
    <t>Sparcl1</t>
  </si>
  <si>
    <t>CRTC1</t>
  </si>
  <si>
    <t>Crtc1</t>
  </si>
  <si>
    <t>HACD3</t>
  </si>
  <si>
    <t>Hacd3</t>
  </si>
  <si>
    <t>COQ5</t>
  </si>
  <si>
    <t>Coq5</t>
  </si>
  <si>
    <t>EIF2A</t>
  </si>
  <si>
    <t>Eif2a</t>
  </si>
  <si>
    <t>NAB2</t>
  </si>
  <si>
    <t>Nab2</t>
  </si>
  <si>
    <t>PTGR2</t>
  </si>
  <si>
    <t>Ptgr2</t>
  </si>
  <si>
    <t>PPM1L</t>
  </si>
  <si>
    <t>Ppm1l</t>
  </si>
  <si>
    <t>SYAC</t>
  </si>
  <si>
    <t>Aars1</t>
  </si>
  <si>
    <t>CATB</t>
  </si>
  <si>
    <t>Ctsb</t>
  </si>
  <si>
    <t>PCLO</t>
  </si>
  <si>
    <t>Pclo</t>
  </si>
  <si>
    <t>K1C10</t>
  </si>
  <si>
    <t>Krt10</t>
  </si>
  <si>
    <t>ASM</t>
  </si>
  <si>
    <t>Smpd1</t>
  </si>
  <si>
    <t>DPYL2</t>
  </si>
  <si>
    <t>Dpysl2</t>
  </si>
  <si>
    <t>TIP</t>
  </si>
  <si>
    <t>Itfg1</t>
  </si>
  <si>
    <t>TTC9A</t>
  </si>
  <si>
    <t>Ttc9</t>
  </si>
  <si>
    <t>NTF2</t>
  </si>
  <si>
    <t>Nutf2</t>
  </si>
  <si>
    <t>CC50A</t>
  </si>
  <si>
    <t>Tmem30a</t>
  </si>
  <si>
    <t>SNAB</t>
  </si>
  <si>
    <t>Napb</t>
  </si>
  <si>
    <t>TRI32</t>
  </si>
  <si>
    <t>Trim32</t>
  </si>
  <si>
    <t>MTPN</t>
  </si>
  <si>
    <t>Mtpn</t>
  </si>
  <si>
    <t>SYTM</t>
  </si>
  <si>
    <t>Tars2</t>
  </si>
  <si>
    <t>CCD22</t>
  </si>
  <si>
    <t>Ccdc22</t>
  </si>
  <si>
    <t>FYN</t>
  </si>
  <si>
    <t>Fyn</t>
  </si>
  <si>
    <t>MAGI2</t>
  </si>
  <si>
    <t>Magi2</t>
  </si>
  <si>
    <t>ATLA1</t>
  </si>
  <si>
    <t>Atl1</t>
  </si>
  <si>
    <t>VGLU2</t>
  </si>
  <si>
    <t>Slc17a6</t>
  </si>
  <si>
    <t>ARHG6</t>
  </si>
  <si>
    <t>Arhgef6</t>
  </si>
  <si>
    <t>PREP</t>
  </si>
  <si>
    <t>Pitrm1</t>
  </si>
  <si>
    <t>KTNB1</t>
  </si>
  <si>
    <t>Katnb1</t>
  </si>
  <si>
    <t>PUR2</t>
  </si>
  <si>
    <t>Gart</t>
  </si>
  <si>
    <t>BIP</t>
  </si>
  <si>
    <t>Hspa5</t>
  </si>
  <si>
    <t>CMTR1</t>
  </si>
  <si>
    <t>Cmtr1</t>
  </si>
  <si>
    <t>RS29</t>
  </si>
  <si>
    <t>Rps29</t>
  </si>
  <si>
    <t>LZTL1</t>
  </si>
  <si>
    <t>Lztfl1</t>
  </si>
  <si>
    <t>RAB2A</t>
  </si>
  <si>
    <t>Rab2a</t>
  </si>
  <si>
    <t>SV2C</t>
  </si>
  <si>
    <t>Sv2c</t>
  </si>
  <si>
    <t>ARL6</t>
  </si>
  <si>
    <t>Arl6</t>
  </si>
  <si>
    <t>NT5C</t>
  </si>
  <si>
    <t>Nt5c</t>
  </si>
  <si>
    <t>EP15R</t>
  </si>
  <si>
    <t>Eps15l1</t>
  </si>
  <si>
    <t>RASL1</t>
  </si>
  <si>
    <t>Rasal1</t>
  </si>
  <si>
    <t>PALM2</t>
  </si>
  <si>
    <t>Palm2</t>
  </si>
  <si>
    <t>PRRC1</t>
  </si>
  <si>
    <t>Prrc1</t>
  </si>
  <si>
    <t>UBA1</t>
  </si>
  <si>
    <t>Uba1</t>
  </si>
  <si>
    <t>AT1A2</t>
  </si>
  <si>
    <t>Atp1a2</t>
  </si>
  <si>
    <t>QKI</t>
  </si>
  <si>
    <t>Qki</t>
  </si>
  <si>
    <t>BCR</t>
  </si>
  <si>
    <t>Bcr</t>
  </si>
  <si>
    <t>TITIN</t>
  </si>
  <si>
    <t>Ttn</t>
  </si>
  <si>
    <t>AMRP</t>
  </si>
  <si>
    <t>Lrpap1</t>
  </si>
  <si>
    <t>EXOC3</t>
  </si>
  <si>
    <t>Exoc3</t>
  </si>
  <si>
    <t>RL3</t>
  </si>
  <si>
    <t>Rpl3</t>
  </si>
  <si>
    <t>STK24</t>
  </si>
  <si>
    <t>Stk24</t>
  </si>
  <si>
    <t>PHYIP</t>
  </si>
  <si>
    <t>Phyhip</t>
  </si>
  <si>
    <t>QORL2</t>
  </si>
  <si>
    <t>Cryzl2</t>
  </si>
  <si>
    <t>APOA2</t>
  </si>
  <si>
    <t>Apoa2</t>
  </si>
  <si>
    <t>FBX2</t>
  </si>
  <si>
    <t>Fbxo2</t>
  </si>
  <si>
    <t>CSRP1</t>
  </si>
  <si>
    <t>Csrp1</t>
  </si>
  <si>
    <t>RS11</t>
  </si>
  <si>
    <t>Rps11</t>
  </si>
  <si>
    <t>GNAI2</t>
  </si>
  <si>
    <t>Gnai2</t>
  </si>
  <si>
    <t>SNPH</t>
  </si>
  <si>
    <t>Snph</t>
  </si>
  <si>
    <t>NDUS6</t>
  </si>
  <si>
    <t>Ndufs6</t>
  </si>
  <si>
    <t>ARPC2</t>
  </si>
  <si>
    <t>Arpc2</t>
  </si>
  <si>
    <t>RT29</t>
  </si>
  <si>
    <t>Dap3</t>
  </si>
  <si>
    <t>RAB1A</t>
  </si>
  <si>
    <t>Rab1A</t>
  </si>
  <si>
    <t>VPS4A</t>
  </si>
  <si>
    <t>Vps4a</t>
  </si>
  <si>
    <t>PTPRA</t>
  </si>
  <si>
    <t>Ptpra</t>
  </si>
  <si>
    <t>LRC4C</t>
  </si>
  <si>
    <t>Lrrc4c</t>
  </si>
  <si>
    <t>UCHL5</t>
  </si>
  <si>
    <t>Uchl5</t>
  </si>
  <si>
    <t>NLGN3</t>
  </si>
  <si>
    <t>Nlgn3</t>
  </si>
  <si>
    <t>ATG3</t>
  </si>
  <si>
    <t>Atg3</t>
  </si>
  <si>
    <t>ABHGA</t>
  </si>
  <si>
    <t>Abhd16a</t>
  </si>
  <si>
    <t>AT5F1</t>
  </si>
  <si>
    <t>Atp5pb</t>
  </si>
  <si>
    <t>COQ7</t>
  </si>
  <si>
    <t>Coq7</t>
  </si>
  <si>
    <t>HDHD2</t>
  </si>
  <si>
    <t>Hdhd2</t>
  </si>
  <si>
    <t>CBR1</t>
  </si>
  <si>
    <t>Cbr1</t>
  </si>
  <si>
    <t>COX5A</t>
  </si>
  <si>
    <t>Cox5a</t>
  </si>
  <si>
    <t>S10AD</t>
  </si>
  <si>
    <t>S100a13</t>
  </si>
  <si>
    <t>ODO2</t>
  </si>
  <si>
    <t>Dlst</t>
  </si>
  <si>
    <t>SURF4</t>
  </si>
  <si>
    <t>Surf4</t>
  </si>
  <si>
    <t>NRN1</t>
  </si>
  <si>
    <t>Nrn1</t>
  </si>
  <si>
    <t>SORCN</t>
  </si>
  <si>
    <t>Sri</t>
  </si>
  <si>
    <t>CRKL</t>
  </si>
  <si>
    <t>Crkl</t>
  </si>
  <si>
    <t>SCN2B</t>
  </si>
  <si>
    <t>Scn2b</t>
  </si>
  <si>
    <t>PRS4</t>
  </si>
  <si>
    <t>Psmc1</t>
  </si>
  <si>
    <t>ACTN1</t>
  </si>
  <si>
    <t>Actn1</t>
  </si>
  <si>
    <t>GNL1</t>
  </si>
  <si>
    <t>Gnl1</t>
  </si>
  <si>
    <t>SRC</t>
  </si>
  <si>
    <t>Src</t>
  </si>
  <si>
    <t>TBL2</t>
  </si>
  <si>
    <t>Tbl2</t>
  </si>
  <si>
    <t>PSMD8</t>
  </si>
  <si>
    <t>Psmd8</t>
  </si>
  <si>
    <t>PRAF2</t>
  </si>
  <si>
    <t>Praf2</t>
  </si>
  <si>
    <t>SKP1</t>
  </si>
  <si>
    <t>Skp1</t>
  </si>
  <si>
    <t>KCC2D</t>
  </si>
  <si>
    <t>Camk2d</t>
  </si>
  <si>
    <t>RL19</t>
  </si>
  <si>
    <t>Rpl19</t>
  </si>
  <si>
    <t>INP4A</t>
  </si>
  <si>
    <t>Inpp4a</t>
  </si>
  <si>
    <t>PDK1</t>
  </si>
  <si>
    <t>Pdk1</t>
  </si>
  <si>
    <t>GRDN</t>
  </si>
  <si>
    <t>Ccdc88a</t>
  </si>
  <si>
    <t>ABLM1</t>
  </si>
  <si>
    <t>Ablim1</t>
  </si>
  <si>
    <t>PDIA3</t>
  </si>
  <si>
    <t>Pdia3</t>
  </si>
  <si>
    <t>NCHL1</t>
  </si>
  <si>
    <t>Chl1</t>
  </si>
  <si>
    <t>UFD1</t>
  </si>
  <si>
    <t>Ufd1</t>
  </si>
  <si>
    <t>MTFP1</t>
  </si>
  <si>
    <t>Mtfp1</t>
  </si>
  <si>
    <t>GNAO</t>
  </si>
  <si>
    <t>Gnao1</t>
  </si>
  <si>
    <t>ATG5</t>
  </si>
  <si>
    <t>Atg5</t>
  </si>
  <si>
    <t>DRG2</t>
  </si>
  <si>
    <t>Drg2</t>
  </si>
  <si>
    <t>OS9</t>
  </si>
  <si>
    <t>Os9</t>
  </si>
  <si>
    <t>SPSY</t>
  </si>
  <si>
    <t>Sms</t>
  </si>
  <si>
    <t>LYRIC</t>
  </si>
  <si>
    <t>Mtdh</t>
  </si>
  <si>
    <t>F10A1</t>
  </si>
  <si>
    <t>St13</t>
  </si>
  <si>
    <t>HPLN1</t>
  </si>
  <si>
    <t>Hapln1</t>
  </si>
  <si>
    <t>ENAH</t>
  </si>
  <si>
    <t>Enah</t>
  </si>
  <si>
    <t>SARDH</t>
  </si>
  <si>
    <t>Sardh</t>
  </si>
  <si>
    <t>RM22</t>
  </si>
  <si>
    <t>Mrpl22</t>
  </si>
  <si>
    <t>PPAL</t>
  </si>
  <si>
    <t>Acp2</t>
  </si>
  <si>
    <t>RS8</t>
  </si>
  <si>
    <t>Rps8</t>
  </si>
  <si>
    <t>STIM2</t>
  </si>
  <si>
    <t>Stim2</t>
  </si>
  <si>
    <t>PACS1</t>
  </si>
  <si>
    <t>Pacs1</t>
  </si>
  <si>
    <t>F1142</t>
  </si>
  <si>
    <t>Fam114a2</t>
  </si>
  <si>
    <t>ENOG</t>
  </si>
  <si>
    <t>Eno2</t>
  </si>
  <si>
    <t>AMGO1</t>
  </si>
  <si>
    <t>Amigo1</t>
  </si>
  <si>
    <t>AUXI</t>
  </si>
  <si>
    <t>Dnajc6</t>
  </si>
  <si>
    <t>RAB5A</t>
  </si>
  <si>
    <t>Rab5a</t>
  </si>
  <si>
    <t>GBG4</t>
  </si>
  <si>
    <t>Gng4</t>
  </si>
  <si>
    <t>GRIA3</t>
  </si>
  <si>
    <t>Gria3</t>
  </si>
  <si>
    <t>PFKAP</t>
  </si>
  <si>
    <t>Pfkp</t>
  </si>
  <si>
    <t>RLBP1</t>
  </si>
  <si>
    <t>Rlbp1</t>
  </si>
  <si>
    <t>UBQL1</t>
  </si>
  <si>
    <t>Ubqln1</t>
  </si>
  <si>
    <t>CPNE6</t>
  </si>
  <si>
    <t>Cpne6</t>
  </si>
  <si>
    <t>PTPRN</t>
  </si>
  <si>
    <t>Ptprn</t>
  </si>
  <si>
    <t>COF1</t>
  </si>
  <si>
    <t>Cfl1</t>
  </si>
  <si>
    <t>UB2L3</t>
  </si>
  <si>
    <t>Ube2l3</t>
  </si>
  <si>
    <t>CPT1C</t>
  </si>
  <si>
    <t>Cpt1c</t>
  </si>
  <si>
    <t>SC11A</t>
  </si>
  <si>
    <t>Sec11a</t>
  </si>
  <si>
    <t>DHSO</t>
  </si>
  <si>
    <t>Sord</t>
  </si>
  <si>
    <t>NUD18</t>
  </si>
  <si>
    <t>Nudt18</t>
  </si>
  <si>
    <t>TMED2</t>
  </si>
  <si>
    <t>Tmed2</t>
  </si>
  <si>
    <t>GHC2</t>
  </si>
  <si>
    <t>Slc25a18</t>
  </si>
  <si>
    <t>PDE1B</t>
  </si>
  <si>
    <t>Pde1b</t>
  </si>
  <si>
    <t>PCYXL</t>
  </si>
  <si>
    <t>Pcyox1l</t>
  </si>
  <si>
    <t>RT21</t>
  </si>
  <si>
    <t>Mrps21</t>
  </si>
  <si>
    <t>CORO7</t>
  </si>
  <si>
    <t>Coro7</t>
  </si>
  <si>
    <t>PCAT1</t>
  </si>
  <si>
    <t>Lpcat1</t>
  </si>
  <si>
    <t>GOGA3</t>
  </si>
  <si>
    <t>Golga3</t>
  </si>
  <si>
    <t>WDR37</t>
  </si>
  <si>
    <t>Wdr37</t>
  </si>
  <si>
    <t>ANM1</t>
  </si>
  <si>
    <t>Prmt1</t>
  </si>
  <si>
    <t>PLPL8</t>
  </si>
  <si>
    <t>Pnpla8</t>
  </si>
  <si>
    <t>E41L1</t>
  </si>
  <si>
    <t>Epb41l1</t>
  </si>
  <si>
    <t>HYES</t>
  </si>
  <si>
    <t>Ephx2</t>
  </si>
  <si>
    <t>TMX1</t>
  </si>
  <si>
    <t>Tmx1</t>
  </si>
  <si>
    <t>SUV3</t>
  </si>
  <si>
    <t>Supv3l1</t>
  </si>
  <si>
    <t>NP1L1</t>
  </si>
  <si>
    <t>Nap1l1</t>
  </si>
  <si>
    <t>RT28</t>
  </si>
  <si>
    <t>Mrps28</t>
  </si>
  <si>
    <t>NUBPL</t>
  </si>
  <si>
    <t>Nubpl</t>
  </si>
  <si>
    <t>UBXN6</t>
  </si>
  <si>
    <t>Ubxn6</t>
  </si>
  <si>
    <t>ATLA2</t>
  </si>
  <si>
    <t>Atl2</t>
  </si>
  <si>
    <t>CPNE4</t>
  </si>
  <si>
    <t>Cpne4</t>
  </si>
  <si>
    <t>ABHDB</t>
  </si>
  <si>
    <t>Abhd11</t>
  </si>
  <si>
    <t>PAK1</t>
  </si>
  <si>
    <t>Pak1</t>
  </si>
  <si>
    <t>NRBP</t>
  </si>
  <si>
    <t>Nrbp1</t>
  </si>
  <si>
    <t>RD23A</t>
  </si>
  <si>
    <t>Rad23a</t>
  </si>
  <si>
    <t>GBRA1</t>
  </si>
  <si>
    <t>Gabra1</t>
  </si>
  <si>
    <t>K2C79</t>
  </si>
  <si>
    <t>Krt79</t>
  </si>
  <si>
    <t>GBRA3</t>
  </si>
  <si>
    <t>Gabra3</t>
  </si>
  <si>
    <t>OLA1</t>
  </si>
  <si>
    <t>Ola1</t>
  </si>
  <si>
    <t>TBCB</t>
  </si>
  <si>
    <t>Tbcb</t>
  </si>
  <si>
    <t>FPPS</t>
  </si>
  <si>
    <t>Fdps</t>
  </si>
  <si>
    <t>BAIP2</t>
  </si>
  <si>
    <t>Baiap2</t>
  </si>
  <si>
    <t>DP13A</t>
  </si>
  <si>
    <t>Appl1</t>
  </si>
  <si>
    <t>PYC</t>
  </si>
  <si>
    <t>Pc</t>
  </si>
  <si>
    <t>PHIPL</t>
  </si>
  <si>
    <t>Phyhipl</t>
  </si>
  <si>
    <t>ASPH2</t>
  </si>
  <si>
    <t>Asphd2</t>
  </si>
  <si>
    <t>S12A6</t>
  </si>
  <si>
    <t>Slc12a6</t>
  </si>
  <si>
    <t>NOMO1</t>
  </si>
  <si>
    <t>Nomo1</t>
  </si>
  <si>
    <t>SEC63</t>
  </si>
  <si>
    <t>Sec63</t>
  </si>
  <si>
    <t>ZWINT</t>
  </si>
  <si>
    <t>Zwint</t>
  </si>
  <si>
    <t>RL13A</t>
  </si>
  <si>
    <t>Rpl13a</t>
  </si>
  <si>
    <t>VAMP2</t>
  </si>
  <si>
    <t>Vamp2</t>
  </si>
  <si>
    <t>GBRB2</t>
  </si>
  <si>
    <t>Gabrb2</t>
  </si>
  <si>
    <t>PTH2</t>
  </si>
  <si>
    <t>Ptrh2</t>
  </si>
  <si>
    <t>FUCM</t>
  </si>
  <si>
    <t>Fuom</t>
  </si>
  <si>
    <t>GRM7</t>
  </si>
  <si>
    <t>Grm7</t>
  </si>
  <si>
    <t>BCAT2</t>
  </si>
  <si>
    <t>Bcat2</t>
  </si>
  <si>
    <t>BABA1</t>
  </si>
  <si>
    <t>Babam1</t>
  </si>
  <si>
    <t>HAX1</t>
  </si>
  <si>
    <t>Hax1</t>
  </si>
  <si>
    <t>SFXN1</t>
  </si>
  <si>
    <t>Sfxn1</t>
  </si>
  <si>
    <t>NDUC2</t>
  </si>
  <si>
    <t>Ndufc2</t>
  </si>
  <si>
    <t>AT5G1</t>
  </si>
  <si>
    <t>Atp5mc1</t>
  </si>
  <si>
    <t>NSF</t>
  </si>
  <si>
    <t>Nsf</t>
  </si>
  <si>
    <t>CADH4</t>
  </si>
  <si>
    <t>Cdh4</t>
  </si>
  <si>
    <t>ARMC1</t>
  </si>
  <si>
    <t>Armc1</t>
  </si>
  <si>
    <t>EMRE</t>
  </si>
  <si>
    <t>Smdt1</t>
  </si>
  <si>
    <t>ARP5L</t>
  </si>
  <si>
    <t>Arpc5l</t>
  </si>
  <si>
    <t>HEM6</t>
  </si>
  <si>
    <t>Cpox</t>
  </si>
  <si>
    <t>ARPC3</t>
  </si>
  <si>
    <t>Arpc3</t>
  </si>
  <si>
    <t>MP2K2</t>
  </si>
  <si>
    <t>Map2k2</t>
  </si>
  <si>
    <t>DHB11</t>
  </si>
  <si>
    <t>Hsd17b11</t>
  </si>
  <si>
    <t>DNJA3</t>
  </si>
  <si>
    <t>Dnaja3</t>
  </si>
  <si>
    <t>GSTM7</t>
  </si>
  <si>
    <t>Gstm7</t>
  </si>
  <si>
    <t>BRK1</t>
  </si>
  <si>
    <t>Brk1</t>
  </si>
  <si>
    <t>VMA5A</t>
  </si>
  <si>
    <t>Vwa5a</t>
  </si>
  <si>
    <t>TM38A</t>
  </si>
  <si>
    <t>Tmem38a</t>
  </si>
  <si>
    <t>THEM6</t>
  </si>
  <si>
    <t>Them6</t>
  </si>
  <si>
    <t>SCYL2</t>
  </si>
  <si>
    <t>Scyl2</t>
  </si>
  <si>
    <t>TWF1</t>
  </si>
  <si>
    <t>Twf1</t>
  </si>
  <si>
    <t>RL21</t>
  </si>
  <si>
    <t>Rpl21</t>
  </si>
  <si>
    <t>ATP5J</t>
  </si>
  <si>
    <t>Atp5pf</t>
  </si>
  <si>
    <t>KPCG</t>
  </si>
  <si>
    <t>Prkcg</t>
  </si>
  <si>
    <t>CAH2</t>
  </si>
  <si>
    <t>Ca2</t>
  </si>
  <si>
    <t>K1671</t>
  </si>
  <si>
    <t>Kiaa1671</t>
  </si>
  <si>
    <t>LKHA4</t>
  </si>
  <si>
    <t>Lta4h</t>
  </si>
  <si>
    <t>SPN90</t>
  </si>
  <si>
    <t>Nckipsd</t>
  </si>
  <si>
    <t>KI21A</t>
  </si>
  <si>
    <t>Kif21a</t>
  </si>
  <si>
    <t>KAD2</t>
  </si>
  <si>
    <t>Ak2</t>
  </si>
  <si>
    <t>CT027</t>
  </si>
  <si>
    <t>ARFP2</t>
  </si>
  <si>
    <t>Arfip2</t>
  </si>
  <si>
    <t>SYT3</t>
  </si>
  <si>
    <t>Syt3</t>
  </si>
  <si>
    <t>PROF1</t>
  </si>
  <si>
    <t>Pfn1</t>
  </si>
  <si>
    <t>RB39B</t>
  </si>
  <si>
    <t>Rab39b</t>
  </si>
  <si>
    <t>SBP1</t>
  </si>
  <si>
    <t>Selenbp1</t>
  </si>
  <si>
    <t>UCK1</t>
  </si>
  <si>
    <t>Uck1</t>
  </si>
  <si>
    <t>NAGAB</t>
  </si>
  <si>
    <t>Naga</t>
  </si>
  <si>
    <t>APLP1</t>
  </si>
  <si>
    <t>Aplp1</t>
  </si>
  <si>
    <t>PFD6</t>
  </si>
  <si>
    <t>Pfdn6</t>
  </si>
  <si>
    <t>DJC10</t>
  </si>
  <si>
    <t>Dnajc10</t>
  </si>
  <si>
    <t>GLNA</t>
  </si>
  <si>
    <t>Glul</t>
  </si>
  <si>
    <t>PRUN2</t>
  </si>
  <si>
    <t>Prune2</t>
  </si>
  <si>
    <t>KDSR</t>
  </si>
  <si>
    <t>Kdsr</t>
  </si>
  <si>
    <t>NCLN</t>
  </si>
  <si>
    <t>Ncln</t>
  </si>
  <si>
    <t>EVL</t>
  </si>
  <si>
    <t>Evl</t>
  </si>
  <si>
    <t>NUDC3</t>
  </si>
  <si>
    <t>Nudcd3</t>
  </si>
  <si>
    <t>RS24</t>
  </si>
  <si>
    <t>Rps24</t>
  </si>
  <si>
    <t>GMPPB</t>
  </si>
  <si>
    <t>Gmppb</t>
  </si>
  <si>
    <t>RHG39</t>
  </si>
  <si>
    <t>Arhgap39</t>
  </si>
  <si>
    <t>MYO16</t>
  </si>
  <si>
    <t>Myo16</t>
  </si>
  <si>
    <t>CALM1</t>
  </si>
  <si>
    <t>Calm1</t>
  </si>
  <si>
    <t>RMD3</t>
  </si>
  <si>
    <t>Rmdn3</t>
  </si>
  <si>
    <t>MPC1</t>
  </si>
  <si>
    <t>Mpc1</t>
  </si>
  <si>
    <t>MAP2</t>
  </si>
  <si>
    <t>Metap2</t>
  </si>
  <si>
    <t>B3GA3</t>
  </si>
  <si>
    <t>B3gat3</t>
  </si>
  <si>
    <t>ACOT2</t>
  </si>
  <si>
    <t>Acot2</t>
  </si>
  <si>
    <t>PSME1</t>
  </si>
  <si>
    <t>Psme1</t>
  </si>
  <si>
    <t>GRK6</t>
  </si>
  <si>
    <t>Grk6</t>
  </si>
  <si>
    <t>COQ8A</t>
  </si>
  <si>
    <t>Coq8a</t>
  </si>
  <si>
    <t>PALS2</t>
  </si>
  <si>
    <t>Pals2</t>
  </si>
  <si>
    <t>NMRL1</t>
  </si>
  <si>
    <t>Nmral1</t>
  </si>
  <si>
    <t>FKB15</t>
  </si>
  <si>
    <t>Fkbp15</t>
  </si>
  <si>
    <t>NDUAA</t>
  </si>
  <si>
    <t>Ndufa10</t>
  </si>
  <si>
    <t>HERC4</t>
  </si>
  <si>
    <t>Herc4</t>
  </si>
  <si>
    <t>PP1G</t>
  </si>
  <si>
    <t>Ppp1cc</t>
  </si>
  <si>
    <t>SC61B</t>
  </si>
  <si>
    <t>Sec61b</t>
  </si>
  <si>
    <t>METK2</t>
  </si>
  <si>
    <t>Mat2a</t>
  </si>
  <si>
    <t>K22E</t>
  </si>
  <si>
    <t>Krt2</t>
  </si>
  <si>
    <t>HS90B</t>
  </si>
  <si>
    <t>Hsp90ab1</t>
  </si>
  <si>
    <t>GIPC1</t>
  </si>
  <si>
    <t>Gipc1</t>
  </si>
  <si>
    <t>RAC3</t>
  </si>
  <si>
    <t>Rac3</t>
  </si>
  <si>
    <t>UB2D2</t>
  </si>
  <si>
    <t>Ube2d2</t>
  </si>
  <si>
    <t>A4</t>
  </si>
  <si>
    <t>App</t>
  </si>
  <si>
    <t>RS2</t>
  </si>
  <si>
    <t>Rps2</t>
  </si>
  <si>
    <t>MERB1</t>
  </si>
  <si>
    <t>Bmerb1</t>
  </si>
  <si>
    <t>CATL1</t>
  </si>
  <si>
    <t>Ctsl</t>
  </si>
  <si>
    <t>MUG1</t>
  </si>
  <si>
    <t>Mug1</t>
  </si>
  <si>
    <t>ACTB</t>
  </si>
  <si>
    <t>Actb</t>
  </si>
  <si>
    <t>LYAG</t>
  </si>
  <si>
    <t>Gaa</t>
  </si>
  <si>
    <t>ERP44</t>
  </si>
  <si>
    <t>Erp44</t>
  </si>
  <si>
    <t>ZN142</t>
  </si>
  <si>
    <t>Znf142</t>
  </si>
  <si>
    <t>STAU2</t>
  </si>
  <si>
    <t>Stau2</t>
  </si>
  <si>
    <t>DC1L1</t>
  </si>
  <si>
    <t>Dync1li1</t>
  </si>
  <si>
    <t>ENPL</t>
  </si>
  <si>
    <t>Hsp90b1</t>
  </si>
  <si>
    <t>STX5</t>
  </si>
  <si>
    <t>Stx5</t>
  </si>
  <si>
    <t>SYUA</t>
  </si>
  <si>
    <t>Snca</t>
  </si>
  <si>
    <t>ITPA</t>
  </si>
  <si>
    <t>Itpa</t>
  </si>
  <si>
    <t>CALU</t>
  </si>
  <si>
    <t>Calu</t>
  </si>
  <si>
    <t>Mean Ratio(RyR-25/WT)</t>
  </si>
  <si>
    <t>log2(mean of ratio[RyR-25/WT])</t>
  </si>
  <si>
    <t>minus log (Anova p)</t>
  </si>
  <si>
    <t>WT_Hippocampus</t>
  </si>
  <si>
    <t>RyR-25_Hippocampus</t>
  </si>
  <si>
    <t>QEp22-2765_Woo_WT_H2</t>
  </si>
  <si>
    <t>QEp22-2790_Woo_WT_H1</t>
  </si>
  <si>
    <t>QEp22-2795_Woo_WT_H3</t>
  </si>
  <si>
    <t>QEp22-2755_Woo_RYR_H1</t>
  </si>
  <si>
    <t>QEp22-2780_Woo_RYR_H2</t>
  </si>
  <si>
    <t>QEp22-2800_Woo_RYR_H3</t>
  </si>
  <si>
    <t>SENP6</t>
  </si>
  <si>
    <t>Senp6</t>
  </si>
  <si>
    <t>CD9</t>
  </si>
  <si>
    <t>Cd9</t>
  </si>
  <si>
    <t>MD1L1</t>
  </si>
  <si>
    <t>Mad1l1</t>
  </si>
  <si>
    <t>NUDT5</t>
  </si>
  <si>
    <t>Nudt5</t>
  </si>
  <si>
    <t>GBG11</t>
  </si>
  <si>
    <t>Gng11</t>
  </si>
  <si>
    <t>CAH1</t>
  </si>
  <si>
    <t>Ca1</t>
  </si>
  <si>
    <t>STP1</t>
  </si>
  <si>
    <t>Tnp1</t>
  </si>
  <si>
    <t>PLCD</t>
  </si>
  <si>
    <t>Agpat4</t>
  </si>
  <si>
    <t>LYSM4</t>
  </si>
  <si>
    <t>Lysmd4</t>
  </si>
  <si>
    <t>YJEN3</t>
  </si>
  <si>
    <t>Yjefn3</t>
  </si>
  <si>
    <t>CI114</t>
  </si>
  <si>
    <t>Spout1</t>
  </si>
  <si>
    <t>EDC3</t>
  </si>
  <si>
    <t>Edc3</t>
  </si>
  <si>
    <t>G45IP</t>
  </si>
  <si>
    <t>Gadd45gip1</t>
  </si>
  <si>
    <t>S2544</t>
  </si>
  <si>
    <t>Slc25a44</t>
  </si>
  <si>
    <t>SYPL1</t>
  </si>
  <si>
    <t>Sypl1</t>
  </si>
  <si>
    <t>RCN1</t>
  </si>
  <si>
    <t>Rcn1</t>
  </si>
  <si>
    <t>SPCS</t>
  </si>
  <si>
    <t>Sepsecs</t>
  </si>
  <si>
    <t>RPA43</t>
  </si>
  <si>
    <t>Polr1f</t>
  </si>
  <si>
    <t>ARXS1</t>
  </si>
  <si>
    <t>Arxes1</t>
  </si>
  <si>
    <t>T126A</t>
  </si>
  <si>
    <t>Tmem126a</t>
  </si>
  <si>
    <t>KISHA</t>
  </si>
  <si>
    <t>Tmem167a</t>
  </si>
  <si>
    <t>EST4A</t>
  </si>
  <si>
    <t>Ces4a</t>
  </si>
  <si>
    <t>NR1H4</t>
  </si>
  <si>
    <t>Nr1h4</t>
  </si>
  <si>
    <t>OSB10</t>
  </si>
  <si>
    <t>Osbpl10</t>
  </si>
  <si>
    <t>PHLD</t>
  </si>
  <si>
    <t>Gpld1</t>
  </si>
  <si>
    <t>S20A1</t>
  </si>
  <si>
    <t>Slc20a1</t>
  </si>
  <si>
    <t>HIG2A</t>
  </si>
  <si>
    <t>Higd2a</t>
  </si>
  <si>
    <t>GPSM1</t>
  </si>
  <si>
    <t>Gpsm1</t>
  </si>
  <si>
    <t>EHMT1</t>
  </si>
  <si>
    <t>Ehmt1</t>
  </si>
  <si>
    <t>HUTH</t>
  </si>
  <si>
    <t>Hal</t>
  </si>
  <si>
    <t>MK07</t>
  </si>
  <si>
    <t>Mapk7</t>
  </si>
  <si>
    <t>PEX14</t>
  </si>
  <si>
    <t>Pex14</t>
  </si>
  <si>
    <t>RT09</t>
  </si>
  <si>
    <t>Mrps9</t>
  </si>
  <si>
    <t>GPCP1</t>
  </si>
  <si>
    <t>Gpcpd1</t>
  </si>
  <si>
    <t>CCD33</t>
  </si>
  <si>
    <t>Ccdc33</t>
  </si>
  <si>
    <t>ZDH21</t>
  </si>
  <si>
    <t>Zdhhc21</t>
  </si>
  <si>
    <t>B2MG</t>
  </si>
  <si>
    <t>B2m</t>
  </si>
  <si>
    <t>SKOR1</t>
  </si>
  <si>
    <t>Skor1</t>
  </si>
  <si>
    <t>SNAPN</t>
  </si>
  <si>
    <t>Snapin</t>
  </si>
  <si>
    <t>ABCC9</t>
  </si>
  <si>
    <t>Abcc9</t>
  </si>
  <si>
    <t>T2FA</t>
  </si>
  <si>
    <t>Gtf2f1</t>
  </si>
  <si>
    <t>MPV17</t>
  </si>
  <si>
    <t>Mpv17</t>
  </si>
  <si>
    <t>ZN143</t>
  </si>
  <si>
    <t>Znf143</t>
  </si>
  <si>
    <t>ABHDA</t>
  </si>
  <si>
    <t>Abhd10</t>
  </si>
  <si>
    <t>TROAP</t>
  </si>
  <si>
    <t>Troap</t>
  </si>
  <si>
    <t>EFNB3</t>
  </si>
  <si>
    <t>Efnb3</t>
  </si>
  <si>
    <t>PDXD1</t>
  </si>
  <si>
    <t>Pdxdc1</t>
  </si>
  <si>
    <t>UBE3C</t>
  </si>
  <si>
    <t>Ube3c</t>
  </si>
  <si>
    <t>NPA1P</t>
  </si>
  <si>
    <t>Urb1</t>
  </si>
  <si>
    <t>LIMC1</t>
  </si>
  <si>
    <t>Limch1</t>
  </si>
  <si>
    <t>TM165</t>
  </si>
  <si>
    <t>Tmem165</t>
  </si>
  <si>
    <t>XPP3</t>
  </si>
  <si>
    <t>Xpnpep3</t>
  </si>
  <si>
    <t>AAPK2</t>
  </si>
  <si>
    <t>Prkaa2</t>
  </si>
  <si>
    <t>DAG1</t>
  </si>
  <si>
    <t>Dag1</t>
  </si>
  <si>
    <t>CERS6</t>
  </si>
  <si>
    <t>Cers6</t>
  </si>
  <si>
    <t>B4GN2</t>
  </si>
  <si>
    <t>B4galnt2</t>
  </si>
  <si>
    <t>RM50</t>
  </si>
  <si>
    <t>Mrpl50</t>
  </si>
  <si>
    <t>AIFM3</t>
  </si>
  <si>
    <t>Aifm3</t>
  </si>
  <si>
    <t>HOP</t>
  </si>
  <si>
    <t>Hopx</t>
  </si>
  <si>
    <t>CA021</t>
  </si>
  <si>
    <t>CAD11</t>
  </si>
  <si>
    <t>Cdh11</t>
  </si>
  <si>
    <t>CK5P3</t>
  </si>
  <si>
    <t>Cdk5rap3</t>
  </si>
  <si>
    <t>WIPI3</t>
  </si>
  <si>
    <t>Wdr45b</t>
  </si>
  <si>
    <t>AGRG1</t>
  </si>
  <si>
    <t>Adgrg1</t>
  </si>
  <si>
    <t>RAB9B</t>
  </si>
  <si>
    <t>Rab9b</t>
  </si>
  <si>
    <t>ADAD2</t>
  </si>
  <si>
    <t>Adad2</t>
  </si>
  <si>
    <t>UB2J1</t>
  </si>
  <si>
    <t>Ube2j1</t>
  </si>
  <si>
    <t>SMAP</t>
  </si>
  <si>
    <t>Smap</t>
  </si>
  <si>
    <t>PCD19</t>
  </si>
  <si>
    <t>Pcdh19</t>
  </si>
  <si>
    <t>RM24</t>
  </si>
  <si>
    <t>Mrpl24</t>
  </si>
  <si>
    <t>RABX5</t>
  </si>
  <si>
    <t>Rabgef1</t>
  </si>
  <si>
    <t>TOM6</t>
  </si>
  <si>
    <t>Tomm6</t>
  </si>
  <si>
    <t>CO1A1</t>
  </si>
  <si>
    <t>Col1a1</t>
  </si>
  <si>
    <t>PRD16</t>
  </si>
  <si>
    <t>Prdm16</t>
  </si>
  <si>
    <t>SO3A1</t>
  </si>
  <si>
    <t>Slco3a1</t>
  </si>
  <si>
    <t>GALC</t>
  </si>
  <si>
    <t>Galc</t>
  </si>
  <si>
    <t>NC2A</t>
  </si>
  <si>
    <t>Drap1</t>
  </si>
  <si>
    <t>NUDC2</t>
  </si>
  <si>
    <t>Nudcd2</t>
  </si>
  <si>
    <t>NCF1</t>
  </si>
  <si>
    <t>Ncf1</t>
  </si>
  <si>
    <t>RELN</t>
  </si>
  <si>
    <t>Reln</t>
  </si>
  <si>
    <t>CREL1</t>
  </si>
  <si>
    <t>Creld1</t>
  </si>
  <si>
    <t>ACY1</t>
  </si>
  <si>
    <t>Acy1</t>
  </si>
  <si>
    <t>TIA1</t>
  </si>
  <si>
    <t>Tia1</t>
  </si>
  <si>
    <t>EMC3</t>
  </si>
  <si>
    <t>Emc3</t>
  </si>
  <si>
    <t>RBL2</t>
  </si>
  <si>
    <t>Rbl2</t>
  </si>
  <si>
    <t>IPO4</t>
  </si>
  <si>
    <t>Ipo4</t>
  </si>
  <si>
    <t>ZN536</t>
  </si>
  <si>
    <t>Znf536</t>
  </si>
  <si>
    <t>PAPD1</t>
  </si>
  <si>
    <t>Mtpap</t>
  </si>
  <si>
    <t>RSRC2</t>
  </si>
  <si>
    <t>Rsrc2</t>
  </si>
  <si>
    <t>ZN207</t>
  </si>
  <si>
    <t>Znf207</t>
  </si>
  <si>
    <t>TPC13</t>
  </si>
  <si>
    <t>Trappc13</t>
  </si>
  <si>
    <t>RRP12</t>
  </si>
  <si>
    <t>Rrp12</t>
  </si>
  <si>
    <t>CSTN3</t>
  </si>
  <si>
    <t>Clstn3</t>
  </si>
  <si>
    <t>ITIH4</t>
  </si>
  <si>
    <t>Itih4</t>
  </si>
  <si>
    <t>CNPY4</t>
  </si>
  <si>
    <t>Cnpy4</t>
  </si>
  <si>
    <t>ANR17</t>
  </si>
  <si>
    <t>Ankrd17</t>
  </si>
  <si>
    <t>RM19</t>
  </si>
  <si>
    <t>Mrpl19</t>
  </si>
  <si>
    <t>RU17</t>
  </si>
  <si>
    <t>Snrnp70</t>
  </si>
  <si>
    <t>FADS2</t>
  </si>
  <si>
    <t>Fads2</t>
  </si>
  <si>
    <t>WDR61</t>
  </si>
  <si>
    <t>Wdr61</t>
  </si>
  <si>
    <t>T126B</t>
  </si>
  <si>
    <t>Tmem126b</t>
  </si>
  <si>
    <t>SI1L3</t>
  </si>
  <si>
    <t>Sipa1l3</t>
  </si>
  <si>
    <t>ACBD5</t>
  </si>
  <si>
    <t>Acbd5</t>
  </si>
  <si>
    <t>SCRG1</t>
  </si>
  <si>
    <t>Scrg1</t>
  </si>
  <si>
    <t>TRNT1</t>
  </si>
  <si>
    <t>Trnt1</t>
  </si>
  <si>
    <t>UQCC2</t>
  </si>
  <si>
    <t>Uqcc2</t>
  </si>
  <si>
    <t>IBTK</t>
  </si>
  <si>
    <t>Ibtk</t>
  </si>
  <si>
    <t>DHX15</t>
  </si>
  <si>
    <t>Dhx15</t>
  </si>
  <si>
    <t>MS3L1</t>
  </si>
  <si>
    <t>Msl3</t>
  </si>
  <si>
    <t>HIP1</t>
  </si>
  <si>
    <t>Hip1</t>
  </si>
  <si>
    <t>FRMD6</t>
  </si>
  <si>
    <t>Frmd6</t>
  </si>
  <si>
    <t>NPY</t>
  </si>
  <si>
    <t>Npy</t>
  </si>
  <si>
    <t>SC16A</t>
  </si>
  <si>
    <t>Sec16a</t>
  </si>
  <si>
    <t>MP2K3</t>
  </si>
  <si>
    <t>Map2k3</t>
  </si>
  <si>
    <t>PROM1</t>
  </si>
  <si>
    <t>Prom1</t>
  </si>
  <si>
    <t>CP51A</t>
  </si>
  <si>
    <t>Cyp51a1</t>
  </si>
  <si>
    <t>TM143</t>
  </si>
  <si>
    <t>Tmem143</t>
  </si>
  <si>
    <t>KCNJ3</t>
  </si>
  <si>
    <t>Kcnj3</t>
  </si>
  <si>
    <t>FNIP1</t>
  </si>
  <si>
    <t>Fnip1</t>
  </si>
  <si>
    <t>RM43</t>
  </si>
  <si>
    <t>Mrpl43</t>
  </si>
  <si>
    <t>TM160</t>
  </si>
  <si>
    <t>Tmem160</t>
  </si>
  <si>
    <t>UBL3</t>
  </si>
  <si>
    <t>Ubl3</t>
  </si>
  <si>
    <t>EFNB1</t>
  </si>
  <si>
    <t>Efnb1</t>
  </si>
  <si>
    <t>NUFP2</t>
  </si>
  <si>
    <t>Nufip2</t>
  </si>
  <si>
    <t>STYL2</t>
  </si>
  <si>
    <t>Styxl2</t>
  </si>
  <si>
    <t>UBE4A</t>
  </si>
  <si>
    <t>Ube4a</t>
  </si>
  <si>
    <t>MPP4</t>
  </si>
  <si>
    <t>Mpp4</t>
  </si>
  <si>
    <t>RMD1</t>
  </si>
  <si>
    <t>Rmdn1</t>
  </si>
  <si>
    <t>FBX7</t>
  </si>
  <si>
    <t>Fbxo7</t>
  </si>
  <si>
    <t>TBG1</t>
  </si>
  <si>
    <t>Tubg1</t>
  </si>
  <si>
    <t>GOT1B</t>
  </si>
  <si>
    <t>Golt1b</t>
  </si>
  <si>
    <t>GMDS</t>
  </si>
  <si>
    <t>Gmds</t>
  </si>
  <si>
    <t>PABP2</t>
  </si>
  <si>
    <t>Pabpn1</t>
  </si>
  <si>
    <t>AIG1</t>
  </si>
  <si>
    <t>Aig1</t>
  </si>
  <si>
    <t>SNX30</t>
  </si>
  <si>
    <t>Snx30</t>
  </si>
  <si>
    <t>CQ10B</t>
  </si>
  <si>
    <t>Coq10b</t>
  </si>
  <si>
    <t>PK3C3</t>
  </si>
  <si>
    <t>Pik3c3</t>
  </si>
  <si>
    <t>OFUT1</t>
  </si>
  <si>
    <t>Pofut1</t>
  </si>
  <si>
    <t>PANK4</t>
  </si>
  <si>
    <t>Pank4</t>
  </si>
  <si>
    <t>LSM8</t>
  </si>
  <si>
    <t>Lsm8</t>
  </si>
  <si>
    <t>ZER1</t>
  </si>
  <si>
    <t>Zer1</t>
  </si>
  <si>
    <t>PLPR3</t>
  </si>
  <si>
    <t>Plppr3</t>
  </si>
  <si>
    <t>TPBGL</t>
  </si>
  <si>
    <t>Tpbgl</t>
  </si>
  <si>
    <t>SHSA9</t>
  </si>
  <si>
    <t>Shisa9</t>
  </si>
  <si>
    <t>ABHD3</t>
  </si>
  <si>
    <t>Abhd3</t>
  </si>
  <si>
    <t>DIAC</t>
  </si>
  <si>
    <t>Ctbs</t>
  </si>
  <si>
    <t>DRC9</t>
  </si>
  <si>
    <t>Iqcg</t>
  </si>
  <si>
    <t>MTMRC</t>
  </si>
  <si>
    <t>Mtmr12</t>
  </si>
  <si>
    <t>RETR3</t>
  </si>
  <si>
    <t>Retreg3</t>
  </si>
  <si>
    <t>PRAF1</t>
  </si>
  <si>
    <t>Rabac1</t>
  </si>
  <si>
    <t>MUC18</t>
  </si>
  <si>
    <t>Mcam</t>
  </si>
  <si>
    <t>TTPAL</t>
  </si>
  <si>
    <t>Ttpal</t>
  </si>
  <si>
    <t>P</t>
  </si>
  <si>
    <t>Oca2</t>
  </si>
  <si>
    <t>RM21</t>
  </si>
  <si>
    <t>Mrpl21</t>
  </si>
  <si>
    <t>AP3S2</t>
  </si>
  <si>
    <t>Ap3s2</t>
  </si>
  <si>
    <t>IMA5</t>
  </si>
  <si>
    <t>Kpna1</t>
  </si>
  <si>
    <t>RM16</t>
  </si>
  <si>
    <t>Mrpl16</t>
  </si>
  <si>
    <t>YTHD1</t>
  </si>
  <si>
    <t>Ythdf1</t>
  </si>
  <si>
    <t>ELP2</t>
  </si>
  <si>
    <t>Elp2</t>
  </si>
  <si>
    <t>GCYA1</t>
  </si>
  <si>
    <t>Gucy1a1</t>
  </si>
  <si>
    <t>STK16</t>
  </si>
  <si>
    <t>Stk16</t>
  </si>
  <si>
    <t>CKLF4</t>
  </si>
  <si>
    <t>Cmtm4</t>
  </si>
  <si>
    <t>PHS2</t>
  </si>
  <si>
    <t>Pcbd2</t>
  </si>
  <si>
    <t>CISD2</t>
  </si>
  <si>
    <t>Cisd2</t>
  </si>
  <si>
    <t>SELT</t>
  </si>
  <si>
    <t>Selenot</t>
  </si>
  <si>
    <t>AKIB1</t>
  </si>
  <si>
    <t>Ankib1</t>
  </si>
  <si>
    <t>RFC1</t>
  </si>
  <si>
    <t>Rfc1</t>
  </si>
  <si>
    <t>GDN</t>
  </si>
  <si>
    <t>Serpine2</t>
  </si>
  <si>
    <t>HDAC5</t>
  </si>
  <si>
    <t>Hdac5</t>
  </si>
  <si>
    <t>RANB3</t>
  </si>
  <si>
    <t>Ranbp3</t>
  </si>
  <si>
    <t>ZDHC5</t>
  </si>
  <si>
    <t>Zdhhc5</t>
  </si>
  <si>
    <t>RT16</t>
  </si>
  <si>
    <t>Mrps16</t>
  </si>
  <si>
    <t>YIPF5</t>
  </si>
  <si>
    <t>Yipf5</t>
  </si>
  <si>
    <t>ARI1</t>
  </si>
  <si>
    <t>Arih1</t>
  </si>
  <si>
    <t>DEN10</t>
  </si>
  <si>
    <t>Dennd10</t>
  </si>
  <si>
    <t>DCTN6</t>
  </si>
  <si>
    <t>Dctn6</t>
  </si>
  <si>
    <t>UFL1</t>
  </si>
  <si>
    <t>Ufl1</t>
  </si>
  <si>
    <t>QORL1</t>
  </si>
  <si>
    <t>Cryzl1</t>
  </si>
  <si>
    <t>COA3</t>
  </si>
  <si>
    <t>Coa3</t>
  </si>
  <si>
    <t>T11L1</t>
  </si>
  <si>
    <t>Tcp11l1</t>
  </si>
  <si>
    <t>PCDG4</t>
  </si>
  <si>
    <t>Pcdhga4</t>
  </si>
  <si>
    <t>PLS3</t>
  </si>
  <si>
    <t>Plscr3</t>
  </si>
  <si>
    <t>NIT1</t>
  </si>
  <si>
    <t>Nit1</t>
  </si>
  <si>
    <t>KATL1</t>
  </si>
  <si>
    <t>Katnal1</t>
  </si>
  <si>
    <t>RBP10</t>
  </si>
  <si>
    <t>Ranbp10</t>
  </si>
  <si>
    <t>MOB2</t>
  </si>
  <si>
    <t>Mob2</t>
  </si>
  <si>
    <t>ARMD3</t>
  </si>
  <si>
    <t>Armh3</t>
  </si>
  <si>
    <t>ABCF1</t>
  </si>
  <si>
    <t>Abcf1</t>
  </si>
  <si>
    <t>SDC4</t>
  </si>
  <si>
    <t>Sdc4</t>
  </si>
  <si>
    <t>OXA1L</t>
  </si>
  <si>
    <t>Oxa1l</t>
  </si>
  <si>
    <t>TM87B</t>
  </si>
  <si>
    <t>Tmem87b</t>
  </si>
  <si>
    <t>RADIL</t>
  </si>
  <si>
    <t>Radil</t>
  </si>
  <si>
    <t>COPE</t>
  </si>
  <si>
    <t>Cope</t>
  </si>
  <si>
    <t>ALMS1</t>
  </si>
  <si>
    <t>Alms1</t>
  </si>
  <si>
    <t>MTMR6</t>
  </si>
  <si>
    <t>Mtmr6</t>
  </si>
  <si>
    <t>TEX12</t>
  </si>
  <si>
    <t>Tex12</t>
  </si>
  <si>
    <t>PKD2</t>
  </si>
  <si>
    <t>Pkd2</t>
  </si>
  <si>
    <t>NRDC</t>
  </si>
  <si>
    <t>Nrdc</t>
  </si>
  <si>
    <t>SHOC2</t>
  </si>
  <si>
    <t>Shoc2</t>
  </si>
  <si>
    <t>PITM3</t>
  </si>
  <si>
    <t>Pitpnm3</t>
  </si>
  <si>
    <t>GBG13</t>
  </si>
  <si>
    <t>Gng13</t>
  </si>
  <si>
    <t>XXLT1</t>
  </si>
  <si>
    <t>Xxylt1</t>
  </si>
  <si>
    <t>LSM3</t>
  </si>
  <si>
    <t>Lsm3</t>
  </si>
  <si>
    <t>RPGFL</t>
  </si>
  <si>
    <t>Rapgefl1</t>
  </si>
  <si>
    <t>RTCA</t>
  </si>
  <si>
    <t>RtcA</t>
  </si>
  <si>
    <t>AKA10</t>
  </si>
  <si>
    <t>Akap10</t>
  </si>
  <si>
    <t>DTX3</t>
  </si>
  <si>
    <t>Dtx3</t>
  </si>
  <si>
    <t>HSF3</t>
  </si>
  <si>
    <t>Hsf3</t>
  </si>
  <si>
    <t>RUSD4</t>
  </si>
  <si>
    <t>Rpusd4</t>
  </si>
  <si>
    <t>ANCHR</t>
  </si>
  <si>
    <t>Zfyve19</t>
  </si>
  <si>
    <t>SYLM</t>
  </si>
  <si>
    <t>Lars2</t>
  </si>
  <si>
    <t>SERC3</t>
  </si>
  <si>
    <t>Serinc3</t>
  </si>
  <si>
    <t>ILDR2</t>
  </si>
  <si>
    <t>Ildr2</t>
  </si>
  <si>
    <t>ABHD4</t>
  </si>
  <si>
    <t>Abhd4</t>
  </si>
  <si>
    <t>HEM2</t>
  </si>
  <si>
    <t>Alad</t>
  </si>
  <si>
    <t>BOLA1</t>
  </si>
  <si>
    <t>Bola1</t>
  </si>
  <si>
    <t>YIPF3</t>
  </si>
  <si>
    <t>Yipf3</t>
  </si>
  <si>
    <t>GRIK3</t>
  </si>
  <si>
    <t>Grik3</t>
  </si>
  <si>
    <t>RTKN</t>
  </si>
  <si>
    <t>Rtkn</t>
  </si>
  <si>
    <t>CIRBP</t>
  </si>
  <si>
    <t>Cirbp</t>
  </si>
  <si>
    <t>5NT3A</t>
  </si>
  <si>
    <t>Nt5c3a</t>
  </si>
  <si>
    <t>MFTC</t>
  </si>
  <si>
    <t>Slc25a32</t>
  </si>
  <si>
    <t>DDI2</t>
  </si>
  <si>
    <t>Ddi2</t>
  </si>
  <si>
    <t>FUT9</t>
  </si>
  <si>
    <t>Fut9</t>
  </si>
  <si>
    <t>IBP6</t>
  </si>
  <si>
    <t>Igfbp6</t>
  </si>
  <si>
    <t>NAT8L</t>
  </si>
  <si>
    <t>Nat8l</t>
  </si>
  <si>
    <t>ZY11B</t>
  </si>
  <si>
    <t>Zyg11b</t>
  </si>
  <si>
    <t>SYPM</t>
  </si>
  <si>
    <t>Pars2</t>
  </si>
  <si>
    <t>HMGN1</t>
  </si>
  <si>
    <t>Hmgn1</t>
  </si>
  <si>
    <t>CMBL</t>
  </si>
  <si>
    <t>Cmbl</t>
  </si>
  <si>
    <t>HDGF</t>
  </si>
  <si>
    <t>Hdgf</t>
  </si>
  <si>
    <t>HMCS1</t>
  </si>
  <si>
    <t>Hmgcs1</t>
  </si>
  <si>
    <t>TPPC1</t>
  </si>
  <si>
    <t>Trappc1</t>
  </si>
  <si>
    <t>PGTB2</t>
  </si>
  <si>
    <t>Rabggtb</t>
  </si>
  <si>
    <t>GHITM</t>
  </si>
  <si>
    <t>Ghitm</t>
  </si>
  <si>
    <t>NPC1</t>
  </si>
  <si>
    <t>Npc1</t>
  </si>
  <si>
    <t>CCAR1</t>
  </si>
  <si>
    <t>Ccar1</t>
  </si>
  <si>
    <t>ICEF1</t>
  </si>
  <si>
    <t>Ipcef1</t>
  </si>
  <si>
    <t>GATA</t>
  </si>
  <si>
    <t>Qrsl1</t>
  </si>
  <si>
    <t>CSCL2</t>
  </si>
  <si>
    <t>Tmem63b</t>
  </si>
  <si>
    <t>TM245</t>
  </si>
  <si>
    <t>Tmem245</t>
  </si>
  <si>
    <t>ABCBB</t>
  </si>
  <si>
    <t>Abcb11</t>
  </si>
  <si>
    <t>DMAC1</t>
  </si>
  <si>
    <t>Dmac1</t>
  </si>
  <si>
    <t>PP14A</t>
  </si>
  <si>
    <t>Ppp1r14a</t>
  </si>
  <si>
    <t>LZIC</t>
  </si>
  <si>
    <t>Lzic</t>
  </si>
  <si>
    <t>RUN3B</t>
  </si>
  <si>
    <t>Rundc3b</t>
  </si>
  <si>
    <t>ADX</t>
  </si>
  <si>
    <t>Fdx1</t>
  </si>
  <si>
    <t>5NT3B</t>
  </si>
  <si>
    <t>Nt5c3b</t>
  </si>
  <si>
    <t>GGPPS</t>
  </si>
  <si>
    <t>Ggps1</t>
  </si>
  <si>
    <t>ODR4</t>
  </si>
  <si>
    <t>Odr4</t>
  </si>
  <si>
    <t>RMC1</t>
  </si>
  <si>
    <t>Rmc1</t>
  </si>
  <si>
    <t>B4GN1</t>
  </si>
  <si>
    <t>B4galnt1</t>
  </si>
  <si>
    <t>CNNM2</t>
  </si>
  <si>
    <t>Cnnm2</t>
  </si>
  <si>
    <t>PARM1</t>
  </si>
  <si>
    <t>Parm1</t>
  </si>
  <si>
    <t>CHP3</t>
  </si>
  <si>
    <t>Tesc</t>
  </si>
  <si>
    <t>M3K7</t>
  </si>
  <si>
    <t>Map3k7</t>
  </si>
  <si>
    <t>MUTYH</t>
  </si>
  <si>
    <t>Mutyh</t>
  </si>
  <si>
    <t>CLC2F</t>
  </si>
  <si>
    <t>Clec2f</t>
  </si>
  <si>
    <t>LTMD1</t>
  </si>
  <si>
    <t>Letmd1</t>
  </si>
  <si>
    <t>LRP1B</t>
  </si>
  <si>
    <t>Lrp1b</t>
  </si>
  <si>
    <t>GATM</t>
  </si>
  <si>
    <t>Gatm</t>
  </si>
  <si>
    <t>TT39C</t>
  </si>
  <si>
    <t>Ttc39c</t>
  </si>
  <si>
    <t>HECD1</t>
  </si>
  <si>
    <t>Hectd1</t>
  </si>
  <si>
    <t>CAAP1</t>
  </si>
  <si>
    <t>Caap1</t>
  </si>
  <si>
    <t>ANXA4</t>
  </si>
  <si>
    <t>Anxa4</t>
  </si>
  <si>
    <t>CSMD3</t>
  </si>
  <si>
    <t>Csmd3</t>
  </si>
  <si>
    <t>QRIC2</t>
  </si>
  <si>
    <t>Qrich2</t>
  </si>
  <si>
    <t>NRIP2</t>
  </si>
  <si>
    <t>Nrip2</t>
  </si>
  <si>
    <t>ADPPT</t>
  </si>
  <si>
    <t>Aasdhppt</t>
  </si>
  <si>
    <t>FCSK</t>
  </si>
  <si>
    <t>Fcsk</t>
  </si>
  <si>
    <t>KRR1</t>
  </si>
  <si>
    <t>Krr1</t>
  </si>
  <si>
    <t>JPH4</t>
  </si>
  <si>
    <t>Jph4</t>
  </si>
  <si>
    <t>RUXE</t>
  </si>
  <si>
    <t>Snrpe</t>
  </si>
  <si>
    <t>FLNA</t>
  </si>
  <si>
    <t>Flna</t>
  </si>
  <si>
    <t>RM47</t>
  </si>
  <si>
    <t>Mrpl47</t>
  </si>
  <si>
    <t>M3K19</t>
  </si>
  <si>
    <t>Map3k19</t>
  </si>
  <si>
    <t>NAAA</t>
  </si>
  <si>
    <t>Naaa</t>
  </si>
  <si>
    <t>PIANP</t>
  </si>
  <si>
    <t>Pianp</t>
  </si>
  <si>
    <t>PLP2</t>
  </si>
  <si>
    <t>Plp2</t>
  </si>
  <si>
    <t>MA2B1</t>
  </si>
  <si>
    <t>Man2b1</t>
  </si>
  <si>
    <t>CK054</t>
  </si>
  <si>
    <t>NELL2</t>
  </si>
  <si>
    <t>Nell2</t>
  </si>
  <si>
    <t>NUD10</t>
  </si>
  <si>
    <t>Nudt10</t>
  </si>
  <si>
    <t>MINY1</t>
  </si>
  <si>
    <t>Mindy1</t>
  </si>
  <si>
    <t>VP37C</t>
  </si>
  <si>
    <t>Vps37c</t>
  </si>
  <si>
    <t>CNOT3</t>
  </si>
  <si>
    <t>Cnot3</t>
  </si>
  <si>
    <t>MCUR1</t>
  </si>
  <si>
    <t>Mcur1</t>
  </si>
  <si>
    <t>FACE1</t>
  </si>
  <si>
    <t>Zmpste24</t>
  </si>
  <si>
    <t>URP2</t>
  </si>
  <si>
    <t>Fermt3</t>
  </si>
  <si>
    <t>S12A9</t>
  </si>
  <si>
    <t>Slc12a9</t>
  </si>
  <si>
    <t>RNF11</t>
  </si>
  <si>
    <t>Rnf11</t>
  </si>
  <si>
    <t>A1CF</t>
  </si>
  <si>
    <t>A1cf</t>
  </si>
  <si>
    <t>SYVN1</t>
  </si>
  <si>
    <t>Syvn1</t>
  </si>
  <si>
    <t>CAN1</t>
  </si>
  <si>
    <t>Capn1</t>
  </si>
  <si>
    <t>ZFP69</t>
  </si>
  <si>
    <t>Zfp69</t>
  </si>
  <si>
    <t>APEH</t>
  </si>
  <si>
    <t>Apeh</t>
  </si>
  <si>
    <t>RBM41</t>
  </si>
  <si>
    <t>Rbm41</t>
  </si>
  <si>
    <t>HA11</t>
  </si>
  <si>
    <t>H2-D1</t>
  </si>
  <si>
    <t>CBL</t>
  </si>
  <si>
    <t>Cbl</t>
  </si>
  <si>
    <t>CR1L</t>
  </si>
  <si>
    <t>Cr1l</t>
  </si>
  <si>
    <t>SMD2</t>
  </si>
  <si>
    <t>Snrpd2</t>
  </si>
  <si>
    <t>LTOR4</t>
  </si>
  <si>
    <t>Lamtor4</t>
  </si>
  <si>
    <t>HS2ST</t>
  </si>
  <si>
    <t>Hs2st1</t>
  </si>
  <si>
    <t>PNPO</t>
  </si>
  <si>
    <t>Pnpo</t>
  </si>
  <si>
    <t>CDC5L</t>
  </si>
  <si>
    <t>Cdc5l</t>
  </si>
  <si>
    <t>NPT2B</t>
  </si>
  <si>
    <t>Slc34a2</t>
  </si>
  <si>
    <t>AKA12</t>
  </si>
  <si>
    <t>Akap12</t>
  </si>
  <si>
    <t>ARRD2</t>
  </si>
  <si>
    <t>Arrdc2</t>
  </si>
  <si>
    <t>SHPRH</t>
  </si>
  <si>
    <t>Shprh</t>
  </si>
  <si>
    <t>ZBT18</t>
  </si>
  <si>
    <t>Zbtb18</t>
  </si>
  <si>
    <t>TNK1</t>
  </si>
  <si>
    <t>Tnk1</t>
  </si>
  <si>
    <t>RPB1</t>
  </si>
  <si>
    <t>Polr2a</t>
  </si>
  <si>
    <t>DJB14</t>
  </si>
  <si>
    <t>Dnajb14</t>
  </si>
  <si>
    <t>GPAA1</t>
  </si>
  <si>
    <t>Gpaa1</t>
  </si>
  <si>
    <t>AAMDC</t>
  </si>
  <si>
    <t>Aamdc</t>
  </si>
  <si>
    <t>TRIA1</t>
  </si>
  <si>
    <t>Triap1</t>
  </si>
  <si>
    <t>BMPR2</t>
  </si>
  <si>
    <t>Bmpr2</t>
  </si>
  <si>
    <t>RFIP2</t>
  </si>
  <si>
    <t>Rab11fip2</t>
  </si>
  <si>
    <t>MARF1</t>
  </si>
  <si>
    <t>Marf1</t>
  </si>
  <si>
    <t>ADRO</t>
  </si>
  <si>
    <t>Fdxr</t>
  </si>
  <si>
    <t>NCKX3</t>
  </si>
  <si>
    <t>Slc24a3</t>
  </si>
  <si>
    <t>CTSG2</t>
  </si>
  <si>
    <t>Catsperg2</t>
  </si>
  <si>
    <t>CH1B1</t>
  </si>
  <si>
    <t>Chmp1b1</t>
  </si>
  <si>
    <t>NEST</t>
  </si>
  <si>
    <t>Nes</t>
  </si>
  <si>
    <t>GDAP2</t>
  </si>
  <si>
    <t>Gdap2</t>
  </si>
  <si>
    <t>CS012</t>
  </si>
  <si>
    <t>RM14</t>
  </si>
  <si>
    <t>Mrpl14</t>
  </si>
  <si>
    <t>MTMR9</t>
  </si>
  <si>
    <t>Mtmr9</t>
  </si>
  <si>
    <t>KPSH1</t>
  </si>
  <si>
    <t>Pskh1</t>
  </si>
  <si>
    <t>MDGA2</t>
  </si>
  <si>
    <t>Mdga2</t>
  </si>
  <si>
    <t>AIDA</t>
  </si>
  <si>
    <t>Aida</t>
  </si>
  <si>
    <t>ADAD1</t>
  </si>
  <si>
    <t>Adad1</t>
  </si>
  <si>
    <t>CHM2A</t>
  </si>
  <si>
    <t>Chmp2a</t>
  </si>
  <si>
    <t>GAMT</t>
  </si>
  <si>
    <t>Gamt</t>
  </si>
  <si>
    <t>TUTLB</t>
  </si>
  <si>
    <t>Igsf9b</t>
  </si>
  <si>
    <t>KANL1</t>
  </si>
  <si>
    <t>Kansl1</t>
  </si>
  <si>
    <t>SH2B1</t>
  </si>
  <si>
    <t>Sh2b1</t>
  </si>
  <si>
    <t>LSM4</t>
  </si>
  <si>
    <t>Lsm4</t>
  </si>
  <si>
    <t>5HT6R</t>
  </si>
  <si>
    <t>Htr6</t>
  </si>
  <si>
    <t>1433S</t>
  </si>
  <si>
    <t>Sfn</t>
  </si>
  <si>
    <t>A1AT4</t>
  </si>
  <si>
    <t>Serpina1d</t>
  </si>
  <si>
    <t>AASD1</t>
  </si>
  <si>
    <t>Aarsd1</t>
  </si>
  <si>
    <t>ACACA</t>
  </si>
  <si>
    <t>Acaca</t>
  </si>
  <si>
    <t>ACTBL</t>
  </si>
  <si>
    <t>Actbl2</t>
  </si>
  <si>
    <t>ACTN3</t>
  </si>
  <si>
    <t>Actn3</t>
  </si>
  <si>
    <t>ADCY1</t>
  </si>
  <si>
    <t>Adcy1</t>
  </si>
  <si>
    <t>AGAP1</t>
  </si>
  <si>
    <t>Agap1</t>
  </si>
  <si>
    <t>AKNA</t>
  </si>
  <si>
    <t>Akna</t>
  </si>
  <si>
    <t>ALD1</t>
  </si>
  <si>
    <t>Akr1b7</t>
  </si>
  <si>
    <t>AMER3</t>
  </si>
  <si>
    <t>Amer3</t>
  </si>
  <si>
    <t>ARGI1</t>
  </si>
  <si>
    <t>Arg1</t>
  </si>
  <si>
    <t>ARH40</t>
  </si>
  <si>
    <t>Arhgef40</t>
  </si>
  <si>
    <t>ASPH1</t>
  </si>
  <si>
    <t>Asphd1</t>
  </si>
  <si>
    <t>AT1A4</t>
  </si>
  <si>
    <t>Atp1a4</t>
  </si>
  <si>
    <t>AT12A</t>
  </si>
  <si>
    <t>Atp12a</t>
  </si>
  <si>
    <t>ATP4A</t>
  </si>
  <si>
    <t>Atp4a</t>
  </si>
  <si>
    <t>ATP9B</t>
  </si>
  <si>
    <t>Atp9b</t>
  </si>
  <si>
    <t>BDP1</t>
  </si>
  <si>
    <t>Bdp1</t>
  </si>
  <si>
    <t>BEND7</t>
  </si>
  <si>
    <t>Bend7</t>
  </si>
  <si>
    <t>CA087</t>
  </si>
  <si>
    <t>Gm12695</t>
  </si>
  <si>
    <t>CAD12</t>
  </si>
  <si>
    <t>Cdh12</t>
  </si>
  <si>
    <t>CAGE1</t>
  </si>
  <si>
    <t>Cage1</t>
  </si>
  <si>
    <t>CBLN4</t>
  </si>
  <si>
    <t>Cbln4</t>
  </si>
  <si>
    <t>CC198</t>
  </si>
  <si>
    <t>Ccdc198</t>
  </si>
  <si>
    <t>CCM2</t>
  </si>
  <si>
    <t>Ccm2</t>
  </si>
  <si>
    <t>CCPG1</t>
  </si>
  <si>
    <t>Ccpg1</t>
  </si>
  <si>
    <t>CD11B</t>
  </si>
  <si>
    <t>Cdk11b</t>
  </si>
  <si>
    <t>CD158</t>
  </si>
  <si>
    <t>Ccdc158</t>
  </si>
  <si>
    <t>CDK16</t>
  </si>
  <si>
    <t>Cdk16</t>
  </si>
  <si>
    <t>CE290</t>
  </si>
  <si>
    <t>Cep290</t>
  </si>
  <si>
    <t>CELF6</t>
  </si>
  <si>
    <t>Celf6</t>
  </si>
  <si>
    <t>CFA45</t>
  </si>
  <si>
    <t>Cfap45</t>
  </si>
  <si>
    <t>CHD6</t>
  </si>
  <si>
    <t>Chd6</t>
  </si>
  <si>
    <t>CHM2B</t>
  </si>
  <si>
    <t>Chmp2b</t>
  </si>
  <si>
    <t>CL004</t>
  </si>
  <si>
    <t>D6Wsu163e</t>
  </si>
  <si>
    <t>CLCN5</t>
  </si>
  <si>
    <t>Clcn5</t>
  </si>
  <si>
    <t>CLU</t>
  </si>
  <si>
    <t>Cluh</t>
  </si>
  <si>
    <t>CMC2</t>
  </si>
  <si>
    <t>Slc25a13</t>
  </si>
  <si>
    <t>CNDD3</t>
  </si>
  <si>
    <t>Ncapd3</t>
  </si>
  <si>
    <t>CP141</t>
  </si>
  <si>
    <t>Cfap141</t>
  </si>
  <si>
    <t>CPNE3</t>
  </si>
  <si>
    <t>Cpne3</t>
  </si>
  <si>
    <t>CRCC2</t>
  </si>
  <si>
    <t>Crocc2</t>
  </si>
  <si>
    <t>CSN7A</t>
  </si>
  <si>
    <t>Cops7a</t>
  </si>
  <si>
    <t>CYH1</t>
  </si>
  <si>
    <t>Cyth1</t>
  </si>
  <si>
    <t>DAPLE</t>
  </si>
  <si>
    <t>Ccdc88c</t>
  </si>
  <si>
    <t>DEP1A</t>
  </si>
  <si>
    <t>Depdc1a</t>
  </si>
  <si>
    <t>DMXL1</t>
  </si>
  <si>
    <t>Dmxl1</t>
  </si>
  <si>
    <t>DNA2</t>
  </si>
  <si>
    <t>Dna2</t>
  </si>
  <si>
    <t>DNAI1</t>
  </si>
  <si>
    <t>Dnai1</t>
  </si>
  <si>
    <t>DNMT1</t>
  </si>
  <si>
    <t>Dnmt1</t>
  </si>
  <si>
    <t>DOC2A</t>
  </si>
  <si>
    <t>Doc2a</t>
  </si>
  <si>
    <t>DOCK6</t>
  </si>
  <si>
    <t>Dock6</t>
  </si>
  <si>
    <t>DRP2</t>
  </si>
  <si>
    <t>Drp2</t>
  </si>
  <si>
    <t>DYLT2</t>
  </si>
  <si>
    <t>Dynlt2</t>
  </si>
  <si>
    <t>ECHD2</t>
  </si>
  <si>
    <t>Echdc2</t>
  </si>
  <si>
    <t>EFR3A</t>
  </si>
  <si>
    <t>Efr3a</t>
  </si>
  <si>
    <t>EHD2</t>
  </si>
  <si>
    <t>Ehd2</t>
  </si>
  <si>
    <t>ENOB</t>
  </si>
  <si>
    <t>Eno3</t>
  </si>
  <si>
    <t>EPHA3</t>
  </si>
  <si>
    <t>Epha3</t>
  </si>
  <si>
    <t>EPHA7</t>
  </si>
  <si>
    <t>Epha7</t>
  </si>
  <si>
    <t>EPHB1</t>
  </si>
  <si>
    <t>Ephb1</t>
  </si>
  <si>
    <t>EPHB2</t>
  </si>
  <si>
    <t>Ephb2</t>
  </si>
  <si>
    <t>EPHB6</t>
  </si>
  <si>
    <t>Ephb6</t>
  </si>
  <si>
    <t>EPN3</t>
  </si>
  <si>
    <t>Epn3</t>
  </si>
  <si>
    <t>ERO1B</t>
  </si>
  <si>
    <t>Ero1b</t>
  </si>
  <si>
    <t>FANCI</t>
  </si>
  <si>
    <t>Fanci</t>
  </si>
  <si>
    <t>FAT4</t>
  </si>
  <si>
    <t>Fat4</t>
  </si>
  <si>
    <t>FCHO1</t>
  </si>
  <si>
    <t>Fcho1</t>
  </si>
  <si>
    <t>FMNL3</t>
  </si>
  <si>
    <t>Fmnl3</t>
  </si>
  <si>
    <t>FSD1L</t>
  </si>
  <si>
    <t>Fsd1l</t>
  </si>
  <si>
    <t>FUND1</t>
  </si>
  <si>
    <t>Fundc1</t>
  </si>
  <si>
    <t>GNA14</t>
  </si>
  <si>
    <t>Gna14</t>
  </si>
  <si>
    <t>GNAT2</t>
  </si>
  <si>
    <t>Gnat2</t>
  </si>
  <si>
    <t>GNAT3</t>
  </si>
  <si>
    <t>Gnat3</t>
  </si>
  <si>
    <t>GP161</t>
  </si>
  <si>
    <t>Gpr161</t>
  </si>
  <si>
    <t>GRID2</t>
  </si>
  <si>
    <t>Grid2</t>
  </si>
  <si>
    <t>GSTM4</t>
  </si>
  <si>
    <t>Gstm4</t>
  </si>
  <si>
    <t>H1T</t>
  </si>
  <si>
    <t>H1-6</t>
  </si>
  <si>
    <t>H2AX</t>
  </si>
  <si>
    <t>H2ax</t>
  </si>
  <si>
    <t>H2B1B</t>
  </si>
  <si>
    <t>H2bc3</t>
  </si>
  <si>
    <t>H31</t>
  </si>
  <si>
    <t>H3c1</t>
  </si>
  <si>
    <t>H32</t>
  </si>
  <si>
    <t>H3c2</t>
  </si>
  <si>
    <t>HCFC1</t>
  </si>
  <si>
    <t>Hcfc1</t>
  </si>
  <si>
    <t>HECW1</t>
  </si>
  <si>
    <t>Hecw1</t>
  </si>
  <si>
    <t>HEMO</t>
  </si>
  <si>
    <t>Hpx</t>
  </si>
  <si>
    <t>HID1</t>
  </si>
  <si>
    <t>Hid1</t>
  </si>
  <si>
    <t>HOGA1</t>
  </si>
  <si>
    <t>Hoga1</t>
  </si>
  <si>
    <t>HS71L</t>
  </si>
  <si>
    <t>Hspa1l</t>
  </si>
  <si>
    <t>HYDIN</t>
  </si>
  <si>
    <t>Hydin</t>
  </si>
  <si>
    <t>IF27B</t>
  </si>
  <si>
    <t>Ifi27l2b</t>
  </si>
  <si>
    <t>IKBL1</t>
  </si>
  <si>
    <t>Nfkbil1</t>
  </si>
  <si>
    <t>IL19</t>
  </si>
  <si>
    <t>Il19</t>
  </si>
  <si>
    <t>IPKG</t>
  </si>
  <si>
    <t>Pkig</t>
  </si>
  <si>
    <t>IQGA2</t>
  </si>
  <si>
    <t>Iqgap2</t>
  </si>
  <si>
    <t>IRGM1</t>
  </si>
  <si>
    <t>Irgm1</t>
  </si>
  <si>
    <t>ITPR2</t>
  </si>
  <si>
    <t>Itpr2</t>
  </si>
  <si>
    <t>JHD2C</t>
  </si>
  <si>
    <t>Jmjd1c</t>
  </si>
  <si>
    <t>K1C13</t>
  </si>
  <si>
    <t>Krt13</t>
  </si>
  <si>
    <t>K1C15</t>
  </si>
  <si>
    <t>Krt15</t>
  </si>
  <si>
    <t>K1C17</t>
  </si>
  <si>
    <t>Krt17</t>
  </si>
  <si>
    <t>K1C19</t>
  </si>
  <si>
    <t>Krt19</t>
  </si>
  <si>
    <t>K1C20</t>
  </si>
  <si>
    <t>Krt20</t>
  </si>
  <si>
    <t>K2C7</t>
  </si>
  <si>
    <t>Krt7</t>
  </si>
  <si>
    <t>K2C8</t>
  </si>
  <si>
    <t>Krt8</t>
  </si>
  <si>
    <t>K2C74</t>
  </si>
  <si>
    <t>Krt74</t>
  </si>
  <si>
    <t>KANK2</t>
  </si>
  <si>
    <t>Kank2</t>
  </si>
  <si>
    <t>KCIP4</t>
  </si>
  <si>
    <t>Kcnip4</t>
  </si>
  <si>
    <t>KCNC2</t>
  </si>
  <si>
    <t>Kcnc2</t>
  </si>
  <si>
    <t>KCNQ5</t>
  </si>
  <si>
    <t>Kcnq5</t>
  </si>
  <si>
    <t>KCTD8</t>
  </si>
  <si>
    <t>Kctd8</t>
  </si>
  <si>
    <t>KI21B</t>
  </si>
  <si>
    <t>Kif21b</t>
  </si>
  <si>
    <t>KIF1B</t>
  </si>
  <si>
    <t>Kif1b</t>
  </si>
  <si>
    <t>KIF1C</t>
  </si>
  <si>
    <t>Kif1c</t>
  </si>
  <si>
    <t>KIF4</t>
  </si>
  <si>
    <t>Kif4</t>
  </si>
  <si>
    <t>KIF5A</t>
  </si>
  <si>
    <t>Kif5a</t>
  </si>
  <si>
    <t>KIF27</t>
  </si>
  <si>
    <t>Kif27</t>
  </si>
  <si>
    <t>KMT2A</t>
  </si>
  <si>
    <t>Kmt2a</t>
  </si>
  <si>
    <t>KPB1</t>
  </si>
  <si>
    <t>Phka1</t>
  </si>
  <si>
    <t>KPBB</t>
  </si>
  <si>
    <t>Phkb</t>
  </si>
  <si>
    <t>KPCT</t>
  </si>
  <si>
    <t>Prkcq</t>
  </si>
  <si>
    <t>KRT85</t>
  </si>
  <si>
    <t>Krt85</t>
  </si>
  <si>
    <t>LAT4</t>
  </si>
  <si>
    <t>Slc43a2</t>
  </si>
  <si>
    <t>LC7L2</t>
  </si>
  <si>
    <t>Luc7l2</t>
  </si>
  <si>
    <t>LRC14</t>
  </si>
  <si>
    <t>Lrrc14</t>
  </si>
  <si>
    <t>M4K4</t>
  </si>
  <si>
    <t>Map4k4</t>
  </si>
  <si>
    <t>MAGE1</t>
  </si>
  <si>
    <t>Magee1</t>
  </si>
  <si>
    <t>Mtarc1</t>
  </si>
  <si>
    <t>MCLN2</t>
  </si>
  <si>
    <t>Mcoln2</t>
  </si>
  <si>
    <t>MCMBP</t>
  </si>
  <si>
    <t>Mcmbp</t>
  </si>
  <si>
    <t>MERL</t>
  </si>
  <si>
    <t>Nf2</t>
  </si>
  <si>
    <t>MICA3</t>
  </si>
  <si>
    <t>Mical3</t>
  </si>
  <si>
    <t>MMP23</t>
  </si>
  <si>
    <t>Mmp23</t>
  </si>
  <si>
    <t>MOCS3</t>
  </si>
  <si>
    <t>Mocs3</t>
  </si>
  <si>
    <t>MRP1</t>
  </si>
  <si>
    <t>Abcc1</t>
  </si>
  <si>
    <t>MTHSD</t>
  </si>
  <si>
    <t>Mthfsd</t>
  </si>
  <si>
    <t>MUL1</t>
  </si>
  <si>
    <t>Mul1</t>
  </si>
  <si>
    <t>MX1B</t>
  </si>
  <si>
    <t>Mx1</t>
  </si>
  <si>
    <t>MYCN</t>
  </si>
  <si>
    <t>Mycn</t>
  </si>
  <si>
    <t>MYH11</t>
  </si>
  <si>
    <t>Myh11</t>
  </si>
  <si>
    <t>MYO1F</t>
  </si>
  <si>
    <t>Myo1f</t>
  </si>
  <si>
    <t>MYO15</t>
  </si>
  <si>
    <t>Myo15a</t>
  </si>
  <si>
    <t>NB5R4</t>
  </si>
  <si>
    <t>Cyb5r4</t>
  </si>
  <si>
    <t>NCOA5</t>
  </si>
  <si>
    <t>Ncoa5</t>
  </si>
  <si>
    <t>NEMF</t>
  </si>
  <si>
    <t>Nemf</t>
  </si>
  <si>
    <t>NIN</t>
  </si>
  <si>
    <t>Nin</t>
  </si>
  <si>
    <t>NINL</t>
  </si>
  <si>
    <t>Ninl</t>
  </si>
  <si>
    <t>NOE3</t>
  </si>
  <si>
    <t>Olfm3</t>
  </si>
  <si>
    <t>ODPAT</t>
  </si>
  <si>
    <t>Pdha2</t>
  </si>
  <si>
    <t>PARP1</t>
  </si>
  <si>
    <t>Parp1</t>
  </si>
  <si>
    <t>PGK2</t>
  </si>
  <si>
    <t>Pgk2</t>
  </si>
  <si>
    <t>PHOCN</t>
  </si>
  <si>
    <t>Mob4</t>
  </si>
  <si>
    <t>PIRC1</t>
  </si>
  <si>
    <t>Pierce1</t>
  </si>
  <si>
    <t>PLCH1</t>
  </si>
  <si>
    <t>Plch1</t>
  </si>
  <si>
    <t>PLCX2</t>
  </si>
  <si>
    <t>Plcxd2</t>
  </si>
  <si>
    <t>PLXA3</t>
  </si>
  <si>
    <t>Plxna3</t>
  </si>
  <si>
    <t>PP4R4</t>
  </si>
  <si>
    <t>Ppp4r4</t>
  </si>
  <si>
    <t>PP12C</t>
  </si>
  <si>
    <t>Ppp1r12c</t>
  </si>
  <si>
    <t>PRC2B</t>
  </si>
  <si>
    <t>Prrc2b</t>
  </si>
  <si>
    <t>PRD15</t>
  </si>
  <si>
    <t>Prdm15</t>
  </si>
  <si>
    <t>PRXD1</t>
  </si>
  <si>
    <t>Prorsd1</t>
  </si>
  <si>
    <t>PSB8</t>
  </si>
  <si>
    <t>Psmb8</t>
  </si>
  <si>
    <t>PUM1</t>
  </si>
  <si>
    <t>Pum1</t>
  </si>
  <si>
    <t>PYGL</t>
  </si>
  <si>
    <t>Pygl</t>
  </si>
  <si>
    <t>RAB3D</t>
  </si>
  <si>
    <t>Rab3d</t>
  </si>
  <si>
    <t>RAB13</t>
  </si>
  <si>
    <t>Rab13</t>
  </si>
  <si>
    <t>RAF1</t>
  </si>
  <si>
    <t>Raf1</t>
  </si>
  <si>
    <t>RAP2C</t>
  </si>
  <si>
    <t>Rap2c</t>
  </si>
  <si>
    <t>RASN</t>
  </si>
  <si>
    <t>Nras</t>
  </si>
  <si>
    <t>RB15B</t>
  </si>
  <si>
    <t>Rbm15b</t>
  </si>
  <si>
    <t>RBM15</t>
  </si>
  <si>
    <t>Rbm15</t>
  </si>
  <si>
    <t>RFA1</t>
  </si>
  <si>
    <t>Rpa1</t>
  </si>
  <si>
    <t>RGL3</t>
  </si>
  <si>
    <t>Rgl3</t>
  </si>
  <si>
    <t>RHG05</t>
  </si>
  <si>
    <t>Arhgap5</t>
  </si>
  <si>
    <t>RHG06</t>
  </si>
  <si>
    <t>Arhgap6</t>
  </si>
  <si>
    <t>RHG33</t>
  </si>
  <si>
    <t>Arhgap33</t>
  </si>
  <si>
    <t>RHOC</t>
  </si>
  <si>
    <t>Rhoc</t>
  </si>
  <si>
    <t>RM40</t>
  </si>
  <si>
    <t>Mrpl40</t>
  </si>
  <si>
    <t>RN187</t>
  </si>
  <si>
    <t>Rnf187</t>
  </si>
  <si>
    <t>RPC2</t>
  </si>
  <si>
    <t>Polr3b</t>
  </si>
  <si>
    <t>RPC6</t>
  </si>
  <si>
    <t>Polr3f</t>
  </si>
  <si>
    <t>RRP1</t>
  </si>
  <si>
    <t>Rrp1</t>
  </si>
  <si>
    <t>RTF1</t>
  </si>
  <si>
    <t>Rtf1</t>
  </si>
  <si>
    <t>RTL9</t>
  </si>
  <si>
    <t>Rtl9</t>
  </si>
  <si>
    <t>RTTN</t>
  </si>
  <si>
    <t>Rttn</t>
  </si>
  <si>
    <t>RYR3</t>
  </si>
  <si>
    <t>Ryr3</t>
  </si>
  <si>
    <t>S12A1</t>
  </si>
  <si>
    <t>Slc12a1</t>
  </si>
  <si>
    <t>S12A4</t>
  </si>
  <si>
    <t>Slc12a4</t>
  </si>
  <si>
    <t>S35E1</t>
  </si>
  <si>
    <t>Slc35e1</t>
  </si>
  <si>
    <t>S36A4</t>
  </si>
  <si>
    <t>Slc36a4</t>
  </si>
  <si>
    <t>SC6A2</t>
  </si>
  <si>
    <t>Slc6a2</t>
  </si>
  <si>
    <t>SC23B</t>
  </si>
  <si>
    <t>Sec23b</t>
  </si>
  <si>
    <t>SCN9A</t>
  </si>
  <si>
    <t>Scn9a</t>
  </si>
  <si>
    <t>SE1L3</t>
  </si>
  <si>
    <t>Sel1l3</t>
  </si>
  <si>
    <t>Septin14</t>
  </si>
  <si>
    <t>SGO2</t>
  </si>
  <si>
    <t>Sgo2</t>
  </si>
  <si>
    <t>SL9A7</t>
  </si>
  <si>
    <t>Slc9a7</t>
  </si>
  <si>
    <t>SLF1</t>
  </si>
  <si>
    <t>Slf1</t>
  </si>
  <si>
    <t>SMC4</t>
  </si>
  <si>
    <t>Smc4</t>
  </si>
  <si>
    <t>SMUF1</t>
  </si>
  <si>
    <t>Smurf1</t>
  </si>
  <si>
    <t>SON</t>
  </si>
  <si>
    <t>Son</t>
  </si>
  <si>
    <t>SRGP1</t>
  </si>
  <si>
    <t>Srgap1</t>
  </si>
  <si>
    <t>SRSF4</t>
  </si>
  <si>
    <t>Srsf4</t>
  </si>
  <si>
    <t>STAG3</t>
  </si>
  <si>
    <t>Stag3</t>
  </si>
  <si>
    <t>STAR9</t>
  </si>
  <si>
    <t>Stard9</t>
  </si>
  <si>
    <t>STMN4</t>
  </si>
  <si>
    <t>Stmn4</t>
  </si>
  <si>
    <t>SYDM</t>
  </si>
  <si>
    <t>Dars2</t>
  </si>
  <si>
    <t>SYNE2</t>
  </si>
  <si>
    <t>Syne2</t>
  </si>
  <si>
    <t>SYNJ2</t>
  </si>
  <si>
    <t>Synj2</t>
  </si>
  <si>
    <t>SYT5</t>
  </si>
  <si>
    <t>Syt5</t>
  </si>
  <si>
    <t>TAF6L</t>
  </si>
  <si>
    <t>Taf6l</t>
  </si>
  <si>
    <t>TAOK2</t>
  </si>
  <si>
    <t>Taok2</t>
  </si>
  <si>
    <t>TBA1B</t>
  </si>
  <si>
    <t>Tuba1b</t>
  </si>
  <si>
    <t>TBB6</t>
  </si>
  <si>
    <t>Tubb6</t>
  </si>
  <si>
    <t>TBCC</t>
  </si>
  <si>
    <t>Tbcc</t>
  </si>
  <si>
    <t>TCPW</t>
  </si>
  <si>
    <t>Cct6b</t>
  </si>
  <si>
    <t>TGT</t>
  </si>
  <si>
    <t>Qtrt1</t>
  </si>
  <si>
    <t>TIPRL</t>
  </si>
  <si>
    <t>Tiprl</t>
  </si>
  <si>
    <t>TMUB1</t>
  </si>
  <si>
    <t>Tmub1</t>
  </si>
  <si>
    <t>TPM4</t>
  </si>
  <si>
    <t>Tpm4</t>
  </si>
  <si>
    <t>TPRKB</t>
  </si>
  <si>
    <t>Tprkb</t>
  </si>
  <si>
    <t>TRI60</t>
  </si>
  <si>
    <t>Trim60</t>
  </si>
  <si>
    <t>TRI62</t>
  </si>
  <si>
    <t>Trim62</t>
  </si>
  <si>
    <t>TRI68</t>
  </si>
  <si>
    <t>Trim68</t>
  </si>
  <si>
    <t>TRIR</t>
  </si>
  <si>
    <t>Trir</t>
  </si>
  <si>
    <t>TSN3</t>
  </si>
  <si>
    <t>Tspan3</t>
  </si>
  <si>
    <t>TT39A</t>
  </si>
  <si>
    <t>Ttc39a</t>
  </si>
  <si>
    <t>UBP4</t>
  </si>
  <si>
    <t>Usp4</t>
  </si>
  <si>
    <t>USH1G</t>
  </si>
  <si>
    <t>Ush1g</t>
  </si>
  <si>
    <t>UT14B</t>
  </si>
  <si>
    <t>Utp14b</t>
  </si>
  <si>
    <t>VPP2</t>
  </si>
  <si>
    <t>Atp6v0a2</t>
  </si>
  <si>
    <t>WBP1</t>
  </si>
  <si>
    <t>Wbp1</t>
  </si>
  <si>
    <t>YES</t>
  </si>
  <si>
    <t>Yes1</t>
  </si>
  <si>
    <t>Z804A</t>
  </si>
  <si>
    <t>Znf804a</t>
  </si>
  <si>
    <t>ZC3HA</t>
  </si>
  <si>
    <t>Zc3h10</t>
  </si>
  <si>
    <t>ZC3HD</t>
  </si>
  <si>
    <t>Zc3h13</t>
  </si>
  <si>
    <t>ZCH18</t>
  </si>
  <si>
    <t>Zc3h18</t>
  </si>
  <si>
    <t>ZN710</t>
  </si>
  <si>
    <t>Znf710</t>
  </si>
  <si>
    <t>ZN786</t>
  </si>
  <si>
    <t>Znf786</t>
  </si>
  <si>
    <t>Column Header</t>
  </si>
  <si>
    <t>Protein Accession obtained from SwissProt_Uniprot Protein database.</t>
  </si>
  <si>
    <t>The number of peptides used to identify the protein.</t>
  </si>
  <si>
    <t>The number of unique peptides found in each protein.</t>
  </si>
  <si>
    <t>Confidence Score</t>
  </si>
  <si>
    <t>Equvalent to MASCOT score that is imported into Progenesis QI, this is a probability based scoring used to judge whether a results is significant or not.   Additional information can be found here (http://www.matrixscience.com/help/scoring_help.html).</t>
  </si>
  <si>
    <t>The ANOVA calculation assumes that the conditions are independent and applies the statistical test that assumes the means of the conditions are equal.</t>
  </si>
  <si>
    <t>Additional description of the protein.</t>
  </si>
  <si>
    <t>Gene Name</t>
  </si>
  <si>
    <t>Obtained from the Description column ("GN"); If "#VALUE", then no "GN" was provided in Description)</t>
  </si>
  <si>
    <t>Control_Sample1</t>
  </si>
  <si>
    <t>Protein abundance for Control_Sample_1</t>
  </si>
  <si>
    <t>Control_Sample2</t>
  </si>
  <si>
    <t>Protein abundance for Control_Sample_2</t>
  </si>
  <si>
    <t>Control_Sample3</t>
  </si>
  <si>
    <t>Protein abundance for Control_Sample_3</t>
  </si>
  <si>
    <t>Average (Condition_1)</t>
  </si>
  <si>
    <t>Average abundances for Control. Mathematical mean (average) of the replicate within the condition.</t>
  </si>
  <si>
    <t>Experimental_Sample1</t>
  </si>
  <si>
    <t>Protein abundance for Experimental_Sample_1</t>
  </si>
  <si>
    <t>Experimental_Sample2</t>
  </si>
  <si>
    <t>Protein abundance for Experimental_Sample_2</t>
  </si>
  <si>
    <t>Experimental_Sample3</t>
  </si>
  <si>
    <t>Protein abundance for Experimental_Sample_3</t>
  </si>
  <si>
    <t>Average (Experimental)</t>
  </si>
  <si>
    <t>Average abundances for Experimental. Mathematical mean (average) of the replicate within the condition.</t>
  </si>
  <si>
    <t>Mean Ratio(Experimental/Control)</t>
  </si>
  <si>
    <t>Mean of the ratio [Experimental/Control].</t>
  </si>
  <si>
    <t>log2(mean of ratio[Experimental/Control]</t>
  </si>
  <si>
    <t>log base 2 of the mean or the ratio [Experimental/Control]. Used in Volcano plot as X-axis.</t>
  </si>
  <si>
    <r>
      <t xml:space="preserve">minus log base 10 of Anova </t>
    </r>
    <r>
      <rPr>
        <i/>
        <sz val="11"/>
        <color theme="1"/>
        <rFont val="Calibri"/>
        <family val="2"/>
        <scheme val="minor"/>
      </rPr>
      <t xml:space="preserve">p. </t>
    </r>
    <r>
      <rPr>
        <sz val="11"/>
        <color theme="1"/>
        <rFont val="Calibri"/>
        <family val="2"/>
        <scheme val="minor"/>
      </rPr>
      <t>Used in Volcano plot as y-axis.</t>
    </r>
  </si>
  <si>
    <t>…</t>
  </si>
  <si>
    <t>Notes:</t>
  </si>
  <si>
    <t>Tab labeled as "1+ unique peptide &amp; Score &gt;"x"" provides strigent criteria (95% confidence in ID) for quantification of proteins (requires atleast 1 unique peptides per protein with Mascot score of &gt;"x") and should be the spreadsheet that you should use in your downstream analyses.</t>
  </si>
  <si>
    <t>Note that both Normalized (http://www.nonlinear.com/progenesis/qi-for-proteomics/v3.0/faq/how-normalisation-works.aspx) and Raw abundances are provided.  Additionally, spectral counts are also provide, but we do not recomment utilizing these numbers as you will have a much higher "missing data" value for the protein quantitation (this is somewhat unavoidable due to how spectral counts values are calculated/determined.</t>
  </si>
  <si>
    <t>Tab with "....RAW" are export spreadsheet from Progenesis QI software (v. 4.2) with manual addition of average calculation of abundances and other data extraction of gene names and information for volcano plot. Note some hidden columns contain the raw abundances and spectral counts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</si>
</sst>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i/>
      <sz val="11"/>
      <color theme="1"/>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5">
    <xf numFmtId="0" fontId="0" fillId="0" borderId="0" xfId="0"/>
    <xf numFmtId="0" fontId="0" fillId="0" borderId="0" xfId="0" applyAlignment="1">
      <alignment wrapText="1"/>
    </xf>
    <xf numFmtId="2" fontId="0" fillId="0" borderId="0" xfId="0" applyNumberFormat="1"/>
    <xf numFmtId="0" fontId="18" fillId="0" borderId="0" xfId="0" applyFont="1"/>
    <xf numFmtId="0" fontId="18" fillId="0" borderId="0" xfId="0" applyFont="1" applyAlignment="1">
      <alignment wrapText="1"/>
    </xf>
    <xf numFmtId="0" fontId="18" fillId="0" borderId="0" xfId="0" applyNumberFormat="1" applyFont="1"/>
    <xf numFmtId="0" fontId="16" fillId="0" borderId="10" xfId="0" applyFont="1" applyBorder="1" applyAlignment="1">
      <alignment wrapText="1"/>
    </xf>
    <xf numFmtId="0" fontId="0" fillId="0" borderId="10" xfId="0" applyBorder="1" applyAlignment="1">
      <alignment vertical="center" wrapText="1"/>
    </xf>
    <xf numFmtId="0" fontId="0" fillId="0" borderId="10" xfId="0" applyBorder="1" applyAlignment="1">
      <alignment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33" borderId="0" xfId="0" applyFill="1"/>
    <xf numFmtId="0" fontId="0" fillId="0" borderId="14" xfId="0" applyBorder="1" applyAlignment="1">
      <alignment horizontal="center" vertical="center" wrapText="1"/>
    </xf>
    <xf numFmtId="0" fontId="0" fillId="0" borderId="15" xfId="0" applyBorder="1" applyAlignment="1">
      <alignment horizontal="center" vertical="center"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C6F0D-240B-8D40-9D7B-F558943F24F9}">
  <dimension ref="A1:B26"/>
  <sheetViews>
    <sheetView tabSelected="1" workbookViewId="0">
      <selection activeCell="B7" sqref="B7"/>
    </sheetView>
  </sheetViews>
  <sheetFormatPr baseColWidth="10" defaultRowHeight="15" x14ac:dyDescent="0.2"/>
  <cols>
    <col min="1" max="1" width="26.6640625" customWidth="1"/>
    <col min="2" max="2" width="122.83203125" customWidth="1"/>
  </cols>
  <sheetData>
    <row r="1" spans="1:2" ht="32" x14ac:dyDescent="0.2">
      <c r="A1" s="6" t="s">
        <v>15397</v>
      </c>
      <c r="B1" s="6" t="s">
        <v>11</v>
      </c>
    </row>
    <row r="2" spans="1:2" ht="36" customHeight="1" x14ac:dyDescent="0.2">
      <c r="A2" s="7" t="s">
        <v>5</v>
      </c>
      <c r="B2" s="7" t="s">
        <v>15398</v>
      </c>
    </row>
    <row r="3" spans="1:2" ht="36" customHeight="1" x14ac:dyDescent="0.2">
      <c r="A3" s="7" t="s">
        <v>6</v>
      </c>
      <c r="B3" s="7" t="s">
        <v>15399</v>
      </c>
    </row>
    <row r="4" spans="1:2" ht="36" customHeight="1" x14ac:dyDescent="0.2">
      <c r="A4" s="7" t="s">
        <v>7</v>
      </c>
      <c r="B4" s="7" t="s">
        <v>15400</v>
      </c>
    </row>
    <row r="5" spans="1:2" ht="36" customHeight="1" x14ac:dyDescent="0.2">
      <c r="A5" s="7" t="s">
        <v>15401</v>
      </c>
      <c r="B5" s="7" t="s">
        <v>15402</v>
      </c>
    </row>
    <row r="6" spans="1:2" ht="36" customHeight="1" x14ac:dyDescent="0.2">
      <c r="A6" s="7" t="s">
        <v>9</v>
      </c>
      <c r="B6" s="7" t="s">
        <v>15403</v>
      </c>
    </row>
    <row r="7" spans="1:2" ht="36" customHeight="1" x14ac:dyDescent="0.2">
      <c r="A7" s="7" t="s">
        <v>11</v>
      </c>
      <c r="B7" s="7" t="s">
        <v>15404</v>
      </c>
    </row>
    <row r="8" spans="1:2" ht="36" customHeight="1" x14ac:dyDescent="0.2">
      <c r="A8" s="7" t="s">
        <v>15405</v>
      </c>
      <c r="B8" s="7" t="s">
        <v>15406</v>
      </c>
    </row>
    <row r="9" spans="1:2" ht="36" customHeight="1" x14ac:dyDescent="0.2">
      <c r="A9" s="7" t="s">
        <v>15407</v>
      </c>
      <c r="B9" s="7" t="s">
        <v>15408</v>
      </c>
    </row>
    <row r="10" spans="1:2" ht="36" customHeight="1" x14ac:dyDescent="0.2">
      <c r="A10" s="7" t="s">
        <v>15409</v>
      </c>
      <c r="B10" s="7" t="s">
        <v>15410</v>
      </c>
    </row>
    <row r="11" spans="1:2" ht="36" customHeight="1" x14ac:dyDescent="0.2">
      <c r="A11" s="7" t="s">
        <v>15411</v>
      </c>
      <c r="B11" s="7" t="s">
        <v>15412</v>
      </c>
    </row>
    <row r="12" spans="1:2" ht="36" customHeight="1" x14ac:dyDescent="0.2">
      <c r="A12" s="7" t="s">
        <v>15413</v>
      </c>
      <c r="B12" s="7" t="s">
        <v>15414</v>
      </c>
    </row>
    <row r="13" spans="1:2" ht="36" customHeight="1" x14ac:dyDescent="0.2">
      <c r="A13" s="7" t="s">
        <v>15415</v>
      </c>
      <c r="B13" s="7" t="s">
        <v>15416</v>
      </c>
    </row>
    <row r="14" spans="1:2" ht="36" customHeight="1" x14ac:dyDescent="0.2">
      <c r="A14" s="7" t="s">
        <v>15417</v>
      </c>
      <c r="B14" s="7" t="s">
        <v>15418</v>
      </c>
    </row>
    <row r="15" spans="1:2" ht="36" customHeight="1" x14ac:dyDescent="0.2">
      <c r="A15" s="7" t="s">
        <v>15419</v>
      </c>
      <c r="B15" s="7" t="s">
        <v>15420</v>
      </c>
    </row>
    <row r="16" spans="1:2" ht="36" customHeight="1" x14ac:dyDescent="0.2">
      <c r="A16" s="7" t="s">
        <v>15421</v>
      </c>
      <c r="B16" s="7" t="s">
        <v>15422</v>
      </c>
    </row>
    <row r="17" spans="1:2" ht="36" customHeight="1" x14ac:dyDescent="0.2">
      <c r="A17" s="8" t="s">
        <v>15423</v>
      </c>
      <c r="B17" s="7" t="s">
        <v>15424</v>
      </c>
    </row>
    <row r="18" spans="1:2" ht="36" customHeight="1" x14ac:dyDescent="0.2">
      <c r="A18" s="8" t="s">
        <v>15425</v>
      </c>
      <c r="B18" s="7" t="s">
        <v>15426</v>
      </c>
    </row>
    <row r="19" spans="1:2" ht="36" customHeight="1" x14ac:dyDescent="0.2">
      <c r="A19" s="8" t="s">
        <v>14237</v>
      </c>
      <c r="B19" s="7" t="s">
        <v>15427</v>
      </c>
    </row>
    <row r="20" spans="1:2" ht="14" customHeight="1" x14ac:dyDescent="0.2">
      <c r="A20" s="7" t="s">
        <v>15428</v>
      </c>
      <c r="B20" s="7" t="s">
        <v>15428</v>
      </c>
    </row>
    <row r="21" spans="1:2" ht="10" customHeight="1" x14ac:dyDescent="0.2">
      <c r="A21" s="1"/>
      <c r="B21" s="1"/>
    </row>
    <row r="22" spans="1:2" ht="36" customHeight="1" x14ac:dyDescent="0.2">
      <c r="A22" s="9" t="s">
        <v>15429</v>
      </c>
      <c r="B22" s="7" t="s">
        <v>15432</v>
      </c>
    </row>
    <row r="23" spans="1:2" ht="36" customHeight="1" x14ac:dyDescent="0.2">
      <c r="A23" s="10"/>
      <c r="B23" s="7" t="s">
        <v>15430</v>
      </c>
    </row>
    <row r="24" spans="1:2" ht="36" customHeight="1" x14ac:dyDescent="0.2">
      <c r="A24" s="10"/>
      <c r="B24" s="13" t="s">
        <v>15431</v>
      </c>
    </row>
    <row r="25" spans="1:2" ht="59" customHeight="1" x14ac:dyDescent="0.2">
      <c r="A25" s="11"/>
      <c r="B25" s="14"/>
    </row>
    <row r="26" spans="1:2" x14ac:dyDescent="0.2">
      <c r="A26" s="12"/>
      <c r="B26" s="12"/>
    </row>
  </sheetData>
  <mergeCells count="2">
    <mergeCell ref="A22:A25"/>
    <mergeCell ref="B24:B2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3848"/>
  <sheetViews>
    <sheetView topLeftCell="B1" workbookViewId="0">
      <selection sqref="A1:A1048576"/>
    </sheetView>
  </sheetViews>
  <sheetFormatPr baseColWidth="10" defaultColWidth="8.83203125" defaultRowHeight="15" x14ac:dyDescent="0.2"/>
  <cols>
    <col min="1" max="1" width="0" hidden="1" customWidth="1"/>
    <col min="18" max="29" width="0" hidden="1" customWidth="1"/>
  </cols>
  <sheetData>
    <row r="1" spans="1:29" x14ac:dyDescent="0.2">
      <c r="J1" t="s">
        <v>0</v>
      </c>
      <c r="R1" t="s">
        <v>1</v>
      </c>
      <c r="X1" t="s">
        <v>2</v>
      </c>
    </row>
    <row r="2" spans="1:29" x14ac:dyDescent="0.2">
      <c r="J2" t="s">
        <v>3</v>
      </c>
      <c r="N2" t="s">
        <v>4</v>
      </c>
      <c r="R2" t="s">
        <v>3</v>
      </c>
      <c r="U2" t="s">
        <v>4</v>
      </c>
      <c r="X2" t="s">
        <v>3</v>
      </c>
      <c r="AA2" t="s">
        <v>4</v>
      </c>
    </row>
    <row r="3" spans="1:29" ht="32" x14ac:dyDescent="0.2">
      <c r="A3" t="s">
        <v>5</v>
      </c>
      <c r="B3" s="1" t="s">
        <v>5</v>
      </c>
      <c r="C3" t="s">
        <v>6</v>
      </c>
      <c r="D3" t="s">
        <v>7</v>
      </c>
      <c r="E3" t="s">
        <v>8</v>
      </c>
      <c r="F3" t="s">
        <v>9</v>
      </c>
      <c r="G3" t="s">
        <v>10</v>
      </c>
      <c r="H3" t="s">
        <v>11</v>
      </c>
      <c r="I3" s="1" t="s">
        <v>7708</v>
      </c>
      <c r="J3" t="s">
        <v>12</v>
      </c>
      <c r="K3" t="s">
        <v>13</v>
      </c>
      <c r="L3" t="s">
        <v>14</v>
      </c>
      <c r="M3" s="1" t="s">
        <v>7707</v>
      </c>
      <c r="N3" t="s">
        <v>15</v>
      </c>
      <c r="O3" t="s">
        <v>16</v>
      </c>
      <c r="P3" t="s">
        <v>17</v>
      </c>
      <c r="Q3" s="1" t="s">
        <v>7707</v>
      </c>
      <c r="R3" t="s">
        <v>12</v>
      </c>
      <c r="S3" t="s">
        <v>13</v>
      </c>
      <c r="T3" t="s">
        <v>14</v>
      </c>
      <c r="U3" t="s">
        <v>15</v>
      </c>
      <c r="V3" t="s">
        <v>16</v>
      </c>
      <c r="W3" t="s">
        <v>17</v>
      </c>
      <c r="X3" t="s">
        <v>12</v>
      </c>
      <c r="Y3" t="s">
        <v>13</v>
      </c>
      <c r="Z3" t="s">
        <v>14</v>
      </c>
      <c r="AA3" t="s">
        <v>15</v>
      </c>
      <c r="AB3" t="s">
        <v>16</v>
      </c>
      <c r="AC3" t="s">
        <v>17</v>
      </c>
    </row>
    <row r="4" spans="1:29" x14ac:dyDescent="0.2">
      <c r="A4" t="s">
        <v>18</v>
      </c>
      <c r="B4" t="str">
        <f>MID(A4,1,FIND("_",A4,1)-1)</f>
        <v>GPDM</v>
      </c>
      <c r="C4">
        <v>64</v>
      </c>
      <c r="D4">
        <v>58</v>
      </c>
      <c r="E4">
        <v>4326.26</v>
      </c>
      <c r="F4">
        <v>5.0418093808945997E-4</v>
      </c>
      <c r="G4">
        <v>80902</v>
      </c>
      <c r="H4" t="s">
        <v>19</v>
      </c>
      <c r="I4" t="str">
        <f>MID(H4,FIND("GN=",H4,1)+3,FIND("PE=",H4,1)-FIND("GN=",H4,1)-4)</f>
        <v>Gpd2</v>
      </c>
      <c r="J4">
        <v>138904220.873519</v>
      </c>
      <c r="K4">
        <v>137284416.79775199</v>
      </c>
      <c r="L4">
        <v>133480993.94515</v>
      </c>
      <c r="M4">
        <f>AVERAGE(J4:L4)</f>
        <v>136556543.87214032</v>
      </c>
      <c r="N4">
        <v>168115743.68287501</v>
      </c>
      <c r="O4">
        <v>160506405.02209601</v>
      </c>
      <c r="P4">
        <v>163744715.03162101</v>
      </c>
      <c r="Q4">
        <f>AVERAGE(N4:P4)</f>
        <v>164122287.91219735</v>
      </c>
      <c r="R4">
        <v>144826435.64923501</v>
      </c>
      <c r="S4">
        <v>137284416.79775199</v>
      </c>
      <c r="T4">
        <v>117791799.919221</v>
      </c>
      <c r="U4">
        <v>195639214.88910899</v>
      </c>
      <c r="V4">
        <v>185045162.57258001</v>
      </c>
      <c r="W4">
        <v>157017162.33973801</v>
      </c>
      <c r="X4">
        <v>45</v>
      </c>
      <c r="Y4">
        <v>41</v>
      </c>
      <c r="Z4">
        <v>33</v>
      </c>
      <c r="AA4">
        <v>54</v>
      </c>
      <c r="AB4">
        <v>44</v>
      </c>
      <c r="AC4">
        <v>35</v>
      </c>
    </row>
    <row r="5" spans="1:29" x14ac:dyDescent="0.2">
      <c r="A5" t="s">
        <v>20</v>
      </c>
      <c r="B5" t="str">
        <f t="shared" ref="B5:B68" si="0">MID(A5,1,FIND("_",A5,1)-1)</f>
        <v>DHSD</v>
      </c>
      <c r="C5">
        <v>2</v>
      </c>
      <c r="D5">
        <v>2</v>
      </c>
      <c r="E5">
        <v>94.83</v>
      </c>
      <c r="F5">
        <v>7.8534071546842998E-4</v>
      </c>
      <c r="G5">
        <v>17003</v>
      </c>
      <c r="H5" t="s">
        <v>21</v>
      </c>
      <c r="I5" t="str">
        <f t="shared" ref="I5:I68" si="1">MID(H5,FIND("GN=",H5,1)+3,FIND("PE=",H5,1)-FIND("GN=",H5,1)-4)</f>
        <v>Sdhd</v>
      </c>
      <c r="J5">
        <v>1912902.16068721</v>
      </c>
      <c r="K5">
        <v>1885891.3204856601</v>
      </c>
      <c r="L5">
        <v>1775153.08125333</v>
      </c>
      <c r="M5">
        <f t="shared" ref="M5:M68" si="2">AVERAGE(J5:L5)</f>
        <v>1857982.1874754</v>
      </c>
      <c r="N5">
        <v>2466739.23758482</v>
      </c>
      <c r="O5">
        <v>2360525.4895081702</v>
      </c>
      <c r="P5">
        <v>2350732.2777662599</v>
      </c>
      <c r="Q5">
        <f t="shared" ref="Q5:Q68" si="3">AVERAGE(N5:P5)</f>
        <v>2392665.6682864167</v>
      </c>
      <c r="R5">
        <v>1994459.20315344</v>
      </c>
      <c r="S5">
        <v>1885891.3204856601</v>
      </c>
      <c r="T5">
        <v>1566503.74253958</v>
      </c>
      <c r="U5">
        <v>2870587.3537197602</v>
      </c>
      <c r="V5">
        <v>2721410.5437264401</v>
      </c>
      <c r="W5">
        <v>2254150.9910961702</v>
      </c>
      <c r="X5">
        <v>2</v>
      </c>
      <c r="Y5">
        <v>2</v>
      </c>
      <c r="Z5">
        <v>0</v>
      </c>
      <c r="AA5">
        <v>1</v>
      </c>
      <c r="AB5">
        <v>1</v>
      </c>
      <c r="AC5">
        <v>1</v>
      </c>
    </row>
    <row r="6" spans="1:29" x14ac:dyDescent="0.2">
      <c r="A6" t="s">
        <v>22</v>
      </c>
      <c r="B6" t="str">
        <f t="shared" si="0"/>
        <v>C1QA</v>
      </c>
      <c r="C6">
        <v>2</v>
      </c>
      <c r="D6">
        <v>2</v>
      </c>
      <c r="E6">
        <v>130.26</v>
      </c>
      <c r="F6">
        <v>9.6979679951836296E-4</v>
      </c>
      <c r="G6">
        <v>25958</v>
      </c>
      <c r="H6" t="s">
        <v>23</v>
      </c>
      <c r="I6" t="str">
        <f t="shared" si="1"/>
        <v>C1qa</v>
      </c>
      <c r="J6">
        <v>309921.01727174799</v>
      </c>
      <c r="K6">
        <v>322320.26744081301</v>
      </c>
      <c r="L6">
        <v>342080.482916996</v>
      </c>
      <c r="M6">
        <f t="shared" si="2"/>
        <v>324773.92254318565</v>
      </c>
      <c r="N6">
        <v>199022.90492545499</v>
      </c>
      <c r="O6">
        <v>193253.278533912</v>
      </c>
      <c r="P6">
        <v>165157.92459173</v>
      </c>
      <c r="Q6">
        <f t="shared" si="3"/>
        <v>185811.36935036568</v>
      </c>
      <c r="R6">
        <v>323134.57418347697</v>
      </c>
      <c r="S6">
        <v>322320.26744081301</v>
      </c>
      <c r="T6">
        <v>301872.75812904898</v>
      </c>
      <c r="U6">
        <v>231606.41598215801</v>
      </c>
      <c r="V6">
        <v>222798.48794239</v>
      </c>
      <c r="W6">
        <v>158372.30931273801</v>
      </c>
      <c r="X6">
        <v>1</v>
      </c>
      <c r="Y6">
        <v>1</v>
      </c>
      <c r="Z6">
        <v>0</v>
      </c>
      <c r="AA6">
        <v>1</v>
      </c>
      <c r="AB6">
        <v>0</v>
      </c>
      <c r="AC6">
        <v>2</v>
      </c>
    </row>
    <row r="7" spans="1:29" x14ac:dyDescent="0.2">
      <c r="A7" t="s">
        <v>24</v>
      </c>
      <c r="B7" t="str">
        <f t="shared" si="0"/>
        <v>MIGA2</v>
      </c>
      <c r="C7">
        <v>1</v>
      </c>
      <c r="D7">
        <v>1</v>
      </c>
      <c r="E7">
        <v>35.369999999999997</v>
      </c>
      <c r="F7">
        <v>1.0730842839030701E-3</v>
      </c>
      <c r="G7">
        <v>65506</v>
      </c>
      <c r="H7" t="s">
        <v>25</v>
      </c>
      <c r="I7" t="str">
        <f t="shared" si="1"/>
        <v>Miga2</v>
      </c>
      <c r="J7">
        <v>27732.483820314701</v>
      </c>
      <c r="K7">
        <v>36336.698532190203</v>
      </c>
      <c r="L7">
        <v>34254.448467060502</v>
      </c>
      <c r="M7">
        <f t="shared" si="2"/>
        <v>32774.543606521802</v>
      </c>
      <c r="N7">
        <v>66677.922510762</v>
      </c>
      <c r="O7">
        <v>67861.603818295</v>
      </c>
      <c r="P7">
        <v>63981.368396686397</v>
      </c>
      <c r="Q7">
        <f t="shared" si="3"/>
        <v>66173.631575247797</v>
      </c>
      <c r="R7">
        <v>28914.8649201484</v>
      </c>
      <c r="S7">
        <v>36336.698532190203</v>
      </c>
      <c r="T7">
        <v>30228.222167968499</v>
      </c>
      <c r="U7">
        <v>77594.258126409593</v>
      </c>
      <c r="V7">
        <v>78236.513423023207</v>
      </c>
      <c r="W7">
        <v>61352.654382287001</v>
      </c>
      <c r="X7">
        <v>0</v>
      </c>
      <c r="Y7">
        <v>0</v>
      </c>
      <c r="Z7">
        <v>0</v>
      </c>
      <c r="AA7">
        <v>0</v>
      </c>
      <c r="AB7">
        <v>0</v>
      </c>
      <c r="AC7">
        <v>0</v>
      </c>
    </row>
    <row r="8" spans="1:29" x14ac:dyDescent="0.2">
      <c r="A8" t="s">
        <v>26</v>
      </c>
      <c r="B8" t="str">
        <f t="shared" si="0"/>
        <v>GPD1L</v>
      </c>
      <c r="C8">
        <v>17</v>
      </c>
      <c r="D8">
        <v>15</v>
      </c>
      <c r="E8">
        <v>1026.1300000000001</v>
      </c>
      <c r="F8">
        <v>1.4277374037405799E-3</v>
      </c>
      <c r="G8">
        <v>38201</v>
      </c>
      <c r="H8" t="s">
        <v>27</v>
      </c>
      <c r="I8" t="str">
        <f t="shared" si="1"/>
        <v>Gpd1l</v>
      </c>
      <c r="J8">
        <v>18380139.6479447</v>
      </c>
      <c r="K8">
        <v>18639725.769887</v>
      </c>
      <c r="L8">
        <v>17953395.3616204</v>
      </c>
      <c r="M8">
        <f t="shared" si="2"/>
        <v>18324420.259817366</v>
      </c>
      <c r="N8">
        <v>20578196.251459401</v>
      </c>
      <c r="O8">
        <v>21239313.179687802</v>
      </c>
      <c r="P8">
        <v>21636828.824959598</v>
      </c>
      <c r="Q8">
        <f t="shared" si="3"/>
        <v>21151446.085368935</v>
      </c>
      <c r="R8">
        <v>19163781.3106548</v>
      </c>
      <c r="S8">
        <v>18639725.769887</v>
      </c>
      <c r="T8">
        <v>15843175.060381001</v>
      </c>
      <c r="U8">
        <v>23947204.885604098</v>
      </c>
      <c r="V8">
        <v>24486450.6168724</v>
      </c>
      <c r="W8">
        <v>20747866.3569065</v>
      </c>
      <c r="X8">
        <v>15</v>
      </c>
      <c r="Y8">
        <v>15</v>
      </c>
      <c r="Z8">
        <v>8</v>
      </c>
      <c r="AA8">
        <v>10</v>
      </c>
      <c r="AB8">
        <v>10</v>
      </c>
      <c r="AC8">
        <v>9</v>
      </c>
    </row>
    <row r="9" spans="1:29" x14ac:dyDescent="0.2">
      <c r="A9" t="s">
        <v>28</v>
      </c>
      <c r="B9" t="str">
        <f t="shared" si="0"/>
        <v>LGUL</v>
      </c>
      <c r="C9">
        <v>14</v>
      </c>
      <c r="D9">
        <v>14</v>
      </c>
      <c r="E9">
        <v>649.71</v>
      </c>
      <c r="F9">
        <v>1.42911708902771E-3</v>
      </c>
      <c r="G9">
        <v>20796</v>
      </c>
      <c r="H9" t="s">
        <v>29</v>
      </c>
      <c r="I9" t="str">
        <f t="shared" si="1"/>
        <v>Glo1</v>
      </c>
      <c r="J9">
        <v>17341047.342852499</v>
      </c>
      <c r="K9">
        <v>13702824.031663699</v>
      </c>
      <c r="L9">
        <v>12603092.076328</v>
      </c>
      <c r="M9">
        <f t="shared" si="2"/>
        <v>14548987.816948066</v>
      </c>
      <c r="N9">
        <v>30521069.249402601</v>
      </c>
      <c r="O9">
        <v>33517286.8392778</v>
      </c>
      <c r="P9">
        <v>30811257.529757898</v>
      </c>
      <c r="Q9">
        <f t="shared" si="3"/>
        <v>31616537.872812767</v>
      </c>
      <c r="R9">
        <v>18080387.055889402</v>
      </c>
      <c r="S9">
        <v>13702824.031663699</v>
      </c>
      <c r="T9">
        <v>11121739.9297189</v>
      </c>
      <c r="U9">
        <v>35517899.125455298</v>
      </c>
      <c r="V9">
        <v>38641522.070799202</v>
      </c>
      <c r="W9">
        <v>29545357.9952625</v>
      </c>
      <c r="X9">
        <v>6</v>
      </c>
      <c r="Y9">
        <v>4</v>
      </c>
      <c r="Z9">
        <v>4</v>
      </c>
      <c r="AA9">
        <v>8</v>
      </c>
      <c r="AB9">
        <v>9</v>
      </c>
      <c r="AC9">
        <v>6</v>
      </c>
    </row>
    <row r="10" spans="1:29" x14ac:dyDescent="0.2">
      <c r="A10" t="s">
        <v>30</v>
      </c>
      <c r="B10" t="str">
        <f t="shared" si="0"/>
        <v>PDIP3</v>
      </c>
      <c r="C10">
        <v>1</v>
      </c>
      <c r="D10">
        <v>1</v>
      </c>
      <c r="E10">
        <v>37.39</v>
      </c>
      <c r="F10">
        <v>1.57315321726692E-3</v>
      </c>
      <c r="G10">
        <v>46104</v>
      </c>
      <c r="H10" t="s">
        <v>31</v>
      </c>
      <c r="I10" t="str">
        <f t="shared" si="1"/>
        <v>Poldip3</v>
      </c>
      <c r="J10">
        <v>42767.029194908602</v>
      </c>
      <c r="K10">
        <v>37107.915959101098</v>
      </c>
      <c r="L10">
        <v>41728.721558421399</v>
      </c>
      <c r="M10">
        <f t="shared" si="2"/>
        <v>40534.555570810371</v>
      </c>
      <c r="N10">
        <v>19941.250596710401</v>
      </c>
      <c r="O10">
        <v>18565.141228337601</v>
      </c>
      <c r="P10">
        <v>14298.5293478495</v>
      </c>
      <c r="Q10">
        <f t="shared" si="3"/>
        <v>17601.640390965837</v>
      </c>
      <c r="R10">
        <v>44590.4117431048</v>
      </c>
      <c r="S10">
        <v>37107.915959101098</v>
      </c>
      <c r="T10">
        <v>36823.978271500098</v>
      </c>
      <c r="U10">
        <v>23205.980149048999</v>
      </c>
      <c r="V10">
        <v>21403.442288223399</v>
      </c>
      <c r="W10">
        <v>13711.0654435304</v>
      </c>
      <c r="X10">
        <v>1</v>
      </c>
      <c r="Y10">
        <v>0</v>
      </c>
      <c r="Z10">
        <v>0</v>
      </c>
      <c r="AA10">
        <v>0</v>
      </c>
      <c r="AB10">
        <v>1</v>
      </c>
      <c r="AC10">
        <v>0</v>
      </c>
    </row>
    <row r="11" spans="1:29" x14ac:dyDescent="0.2">
      <c r="A11" t="s">
        <v>32</v>
      </c>
      <c r="B11" t="str">
        <f t="shared" si="0"/>
        <v>AOFB</v>
      </c>
      <c r="C11">
        <v>26</v>
      </c>
      <c r="D11">
        <v>24</v>
      </c>
      <c r="E11">
        <v>1317.38</v>
      </c>
      <c r="F11">
        <v>1.6250690922934301E-3</v>
      </c>
      <c r="G11">
        <v>58520</v>
      </c>
      <c r="H11" t="s">
        <v>33</v>
      </c>
      <c r="I11" t="str">
        <f t="shared" si="1"/>
        <v>Maob</v>
      </c>
      <c r="J11">
        <v>20927658.3584827</v>
      </c>
      <c r="K11">
        <v>19973150.124881599</v>
      </c>
      <c r="L11">
        <v>19995571.732905202</v>
      </c>
      <c r="M11">
        <f t="shared" si="2"/>
        <v>20298793.405423168</v>
      </c>
      <c r="N11">
        <v>22729227.011669401</v>
      </c>
      <c r="O11">
        <v>23125667.153626099</v>
      </c>
      <c r="P11">
        <v>22972283.230928902</v>
      </c>
      <c r="Q11">
        <f t="shared" si="3"/>
        <v>22942392.465408131</v>
      </c>
      <c r="R11">
        <v>21819914.092486601</v>
      </c>
      <c r="S11">
        <v>19973150.124881599</v>
      </c>
      <c r="T11">
        <v>17645316.499520801</v>
      </c>
      <c r="U11">
        <v>26450396.793220099</v>
      </c>
      <c r="V11">
        <v>26661196.713321202</v>
      </c>
      <c r="W11">
        <v>22028452.7942697</v>
      </c>
      <c r="X11">
        <v>16</v>
      </c>
      <c r="Y11">
        <v>14</v>
      </c>
      <c r="Z11">
        <v>13</v>
      </c>
      <c r="AA11">
        <v>19</v>
      </c>
      <c r="AB11">
        <v>14</v>
      </c>
      <c r="AC11">
        <v>17</v>
      </c>
    </row>
    <row r="12" spans="1:29" x14ac:dyDescent="0.2">
      <c r="A12" t="s">
        <v>34</v>
      </c>
      <c r="B12" t="str">
        <f t="shared" si="0"/>
        <v>TXND9</v>
      </c>
      <c r="C12">
        <v>2</v>
      </c>
      <c r="D12">
        <v>2</v>
      </c>
      <c r="E12">
        <v>66.400000000000006</v>
      </c>
      <c r="F12">
        <v>1.66577742225349E-3</v>
      </c>
      <c r="G12">
        <v>26243</v>
      </c>
      <c r="H12" t="s">
        <v>35</v>
      </c>
      <c r="I12" t="str">
        <f t="shared" si="1"/>
        <v>Txndc9</v>
      </c>
      <c r="J12">
        <v>92056.603693515703</v>
      </c>
      <c r="K12">
        <v>101253.56259534</v>
      </c>
      <c r="L12">
        <v>94767.964759937706</v>
      </c>
      <c r="M12">
        <f t="shared" si="2"/>
        <v>96026.043682931151</v>
      </c>
      <c r="N12">
        <v>143719.528751776</v>
      </c>
      <c r="O12">
        <v>128282.131472974</v>
      </c>
      <c r="P12">
        <v>131340.483612799</v>
      </c>
      <c r="Q12">
        <f t="shared" si="3"/>
        <v>134447.381279183</v>
      </c>
      <c r="R12">
        <v>95981.459073485705</v>
      </c>
      <c r="S12">
        <v>101253.56259534</v>
      </c>
      <c r="T12">
        <v>83629.053199449598</v>
      </c>
      <c r="U12">
        <v>167248.91526084</v>
      </c>
      <c r="V12">
        <v>147894.334000601</v>
      </c>
      <c r="W12">
        <v>125944.27877094</v>
      </c>
      <c r="X12">
        <v>1</v>
      </c>
      <c r="Y12">
        <v>1</v>
      </c>
      <c r="Z12">
        <v>0</v>
      </c>
      <c r="AA12">
        <v>1</v>
      </c>
      <c r="AB12">
        <v>0</v>
      </c>
      <c r="AC12">
        <v>1</v>
      </c>
    </row>
    <row r="13" spans="1:29" x14ac:dyDescent="0.2">
      <c r="A13" t="s">
        <v>36</v>
      </c>
      <c r="B13" t="str">
        <f t="shared" si="0"/>
        <v>C1QB</v>
      </c>
      <c r="C13">
        <v>3</v>
      </c>
      <c r="D13">
        <v>3</v>
      </c>
      <c r="E13">
        <v>160.47999999999999</v>
      </c>
      <c r="F13">
        <v>2.2521284846265298E-3</v>
      </c>
      <c r="G13">
        <v>26701</v>
      </c>
      <c r="H13" t="s">
        <v>37</v>
      </c>
      <c r="I13" t="str">
        <f t="shared" si="1"/>
        <v>C1qb</v>
      </c>
      <c r="J13">
        <v>2808444.5439504902</v>
      </c>
      <c r="K13">
        <v>2828622.4061980001</v>
      </c>
      <c r="L13">
        <v>3258843.1390566598</v>
      </c>
      <c r="M13">
        <f t="shared" si="2"/>
        <v>2965303.3630683832</v>
      </c>
      <c r="N13">
        <v>1898265.2033339201</v>
      </c>
      <c r="O13">
        <v>2086236.96101079</v>
      </c>
      <c r="P13">
        <v>1852610.39880508</v>
      </c>
      <c r="Q13">
        <f t="shared" si="3"/>
        <v>1945704.1877165968</v>
      </c>
      <c r="R13">
        <v>2928183.25073973</v>
      </c>
      <c r="S13">
        <v>2828622.4061980001</v>
      </c>
      <c r="T13">
        <v>2875802.6716644401</v>
      </c>
      <c r="U13">
        <v>2209044.23283584</v>
      </c>
      <c r="V13">
        <v>2405187.86500776</v>
      </c>
      <c r="W13">
        <v>1776494.75700813</v>
      </c>
      <c r="X13">
        <v>1</v>
      </c>
      <c r="Y13">
        <v>1</v>
      </c>
      <c r="Z13">
        <v>1</v>
      </c>
      <c r="AA13">
        <v>1</v>
      </c>
      <c r="AB13">
        <v>1</v>
      </c>
      <c r="AC13">
        <v>1</v>
      </c>
    </row>
    <row r="14" spans="1:29" x14ac:dyDescent="0.2">
      <c r="A14" t="s">
        <v>38</v>
      </c>
      <c r="B14" t="str">
        <f t="shared" si="0"/>
        <v>PGK1</v>
      </c>
      <c r="C14">
        <v>59</v>
      </c>
      <c r="D14">
        <v>46</v>
      </c>
      <c r="E14">
        <v>4246.6400000000003</v>
      </c>
      <c r="F14">
        <v>2.9587705934442901E-3</v>
      </c>
      <c r="G14">
        <v>44522</v>
      </c>
      <c r="H14" t="s">
        <v>39</v>
      </c>
      <c r="I14" t="str">
        <f t="shared" si="1"/>
        <v>Pgk1</v>
      </c>
      <c r="J14">
        <v>262027127.77700001</v>
      </c>
      <c r="K14">
        <v>269869871.24510503</v>
      </c>
      <c r="L14">
        <v>263585913.96155801</v>
      </c>
      <c r="M14">
        <f t="shared" si="2"/>
        <v>265160970.99455437</v>
      </c>
      <c r="N14">
        <v>290317706.93211001</v>
      </c>
      <c r="O14">
        <v>288161708.16006398</v>
      </c>
      <c r="P14">
        <v>300077908.47525197</v>
      </c>
      <c r="Q14">
        <f t="shared" si="3"/>
        <v>292852441.18914199</v>
      </c>
      <c r="R14">
        <v>273198717.22187603</v>
      </c>
      <c r="S14">
        <v>269869871.24510503</v>
      </c>
      <c r="T14">
        <v>232604345.54183099</v>
      </c>
      <c r="U14">
        <v>337847764.92881298</v>
      </c>
      <c r="V14">
        <v>332216836.61988902</v>
      </c>
      <c r="W14">
        <v>287749022.376257</v>
      </c>
      <c r="X14">
        <v>38</v>
      </c>
      <c r="Y14">
        <v>41</v>
      </c>
      <c r="Z14">
        <v>30</v>
      </c>
      <c r="AA14">
        <v>44</v>
      </c>
      <c r="AB14">
        <v>42</v>
      </c>
      <c r="AC14">
        <v>32</v>
      </c>
    </row>
    <row r="15" spans="1:29" x14ac:dyDescent="0.2">
      <c r="A15" t="s">
        <v>40</v>
      </c>
      <c r="B15" t="str">
        <f t="shared" si="0"/>
        <v>NEUR1</v>
      </c>
      <c r="C15">
        <v>1</v>
      </c>
      <c r="D15">
        <v>1</v>
      </c>
      <c r="E15">
        <v>36.81</v>
      </c>
      <c r="F15">
        <v>2.9970070319469402E-3</v>
      </c>
      <c r="G15">
        <v>44563</v>
      </c>
      <c r="H15" t="s">
        <v>41</v>
      </c>
      <c r="I15" t="str">
        <f t="shared" si="1"/>
        <v>Neu1</v>
      </c>
      <c r="J15">
        <v>207522.108449263</v>
      </c>
      <c r="K15">
        <v>217797.93635253701</v>
      </c>
      <c r="L15">
        <v>195881.09499035499</v>
      </c>
      <c r="M15">
        <f t="shared" si="2"/>
        <v>207067.04659738499</v>
      </c>
      <c r="N15">
        <v>108560.223713883</v>
      </c>
      <c r="O15">
        <v>118067.173499362</v>
      </c>
      <c r="P15">
        <v>140733.69588632401</v>
      </c>
      <c r="Q15">
        <f t="shared" si="3"/>
        <v>122453.69769985632</v>
      </c>
      <c r="R15">
        <v>216369.86332105301</v>
      </c>
      <c r="S15">
        <v>217797.93635253701</v>
      </c>
      <c r="T15">
        <v>172857.46882094</v>
      </c>
      <c r="U15">
        <v>126333.42047746301</v>
      </c>
      <c r="V15">
        <v>136117.67899023599</v>
      </c>
      <c r="W15">
        <v>134951.56512005301</v>
      </c>
      <c r="X15">
        <v>0</v>
      </c>
      <c r="Y15">
        <v>1</v>
      </c>
      <c r="Z15">
        <v>1</v>
      </c>
      <c r="AA15">
        <v>1</v>
      </c>
      <c r="AB15">
        <v>1</v>
      </c>
      <c r="AC15">
        <v>1</v>
      </c>
    </row>
    <row r="16" spans="1:29" x14ac:dyDescent="0.2">
      <c r="A16" t="s">
        <v>42</v>
      </c>
      <c r="B16" t="str">
        <f t="shared" si="0"/>
        <v>NDK3</v>
      </c>
      <c r="C16">
        <v>2</v>
      </c>
      <c r="D16">
        <v>2</v>
      </c>
      <c r="E16">
        <v>74.290000000000006</v>
      </c>
      <c r="F16">
        <v>3.2535996112992298E-3</v>
      </c>
      <c r="G16">
        <v>19087</v>
      </c>
      <c r="H16" t="s">
        <v>43</v>
      </c>
      <c r="I16" t="str">
        <f t="shared" si="1"/>
        <v>Nme3</v>
      </c>
      <c r="J16">
        <v>238909.72689529101</v>
      </c>
      <c r="K16">
        <v>275171.012505422</v>
      </c>
      <c r="L16">
        <v>293811.30201058497</v>
      </c>
      <c r="M16">
        <f t="shared" si="2"/>
        <v>269297.34713709931</v>
      </c>
      <c r="N16">
        <v>386668.41077794298</v>
      </c>
      <c r="O16">
        <v>405513.37779460801</v>
      </c>
      <c r="P16">
        <v>411627.656947246</v>
      </c>
      <c r="Q16">
        <f t="shared" si="3"/>
        <v>401269.8151732657</v>
      </c>
      <c r="R16">
        <v>249095.70040843499</v>
      </c>
      <c r="S16">
        <v>275171.012505422</v>
      </c>
      <c r="T16">
        <v>259277.07816333699</v>
      </c>
      <c r="U16">
        <v>449972.75478085998</v>
      </c>
      <c r="V16">
        <v>467509.62311459897</v>
      </c>
      <c r="W16">
        <v>394715.68057589198</v>
      </c>
      <c r="X16">
        <v>1</v>
      </c>
      <c r="Y16">
        <v>1</v>
      </c>
      <c r="Z16">
        <v>1</v>
      </c>
      <c r="AA16">
        <v>2</v>
      </c>
      <c r="AB16">
        <v>0</v>
      </c>
      <c r="AC16">
        <v>1</v>
      </c>
    </row>
    <row r="17" spans="1:29" x14ac:dyDescent="0.2">
      <c r="A17" t="s">
        <v>44</v>
      </c>
      <c r="B17" t="str">
        <f t="shared" si="0"/>
        <v>KLC1</v>
      </c>
      <c r="C17">
        <v>16</v>
      </c>
      <c r="D17">
        <v>11</v>
      </c>
      <c r="E17">
        <v>843</v>
      </c>
      <c r="F17">
        <v>3.9232675592337802E-3</v>
      </c>
      <c r="G17">
        <v>61412</v>
      </c>
      <c r="H17" t="s">
        <v>45</v>
      </c>
      <c r="I17" t="str">
        <f t="shared" si="1"/>
        <v>Klc1</v>
      </c>
      <c r="J17">
        <v>4422630.8614274701</v>
      </c>
      <c r="K17">
        <v>4487551.4422376202</v>
      </c>
      <c r="L17">
        <v>4697081.1350091798</v>
      </c>
      <c r="M17">
        <f t="shared" si="2"/>
        <v>4535754.4795580907</v>
      </c>
      <c r="N17">
        <v>5081846.7430604799</v>
      </c>
      <c r="O17">
        <v>5060773.2558581503</v>
      </c>
      <c r="P17">
        <v>5036148.2223715596</v>
      </c>
      <c r="Q17">
        <f t="shared" si="3"/>
        <v>5059589.4070967296</v>
      </c>
      <c r="R17">
        <v>4611190.7890550997</v>
      </c>
      <c r="S17">
        <v>4487551.4422376202</v>
      </c>
      <c r="T17">
        <v>4144991.9191244701</v>
      </c>
      <c r="U17">
        <v>5913833.4412900303</v>
      </c>
      <c r="V17">
        <v>5834481.2454326497</v>
      </c>
      <c r="W17">
        <v>4829234.9639888797</v>
      </c>
      <c r="X17">
        <v>8</v>
      </c>
      <c r="Y17">
        <v>4</v>
      </c>
      <c r="Z17">
        <v>3</v>
      </c>
      <c r="AA17">
        <v>7</v>
      </c>
      <c r="AB17">
        <v>5</v>
      </c>
      <c r="AC17">
        <v>4</v>
      </c>
    </row>
    <row r="18" spans="1:29" x14ac:dyDescent="0.2">
      <c r="A18" t="s">
        <v>46</v>
      </c>
      <c r="B18" t="str">
        <f t="shared" si="0"/>
        <v>NAA25</v>
      </c>
      <c r="C18">
        <v>6</v>
      </c>
      <c r="D18">
        <v>2</v>
      </c>
      <c r="E18">
        <v>244.33</v>
      </c>
      <c r="F18">
        <v>3.9284718131508099E-3</v>
      </c>
      <c r="G18">
        <v>111637</v>
      </c>
      <c r="H18" t="s">
        <v>47</v>
      </c>
      <c r="I18" t="str">
        <f t="shared" si="1"/>
        <v>Naa25</v>
      </c>
      <c r="J18">
        <v>109785.159232626</v>
      </c>
      <c r="K18">
        <v>112354.345015727</v>
      </c>
      <c r="L18">
        <v>104908.537202519</v>
      </c>
      <c r="M18">
        <f t="shared" si="2"/>
        <v>109016.01381695735</v>
      </c>
      <c r="N18">
        <v>77887.622635300198</v>
      </c>
      <c r="O18">
        <v>61296.482994725498</v>
      </c>
      <c r="P18">
        <v>61012.218251498802</v>
      </c>
      <c r="Q18">
        <f t="shared" si="3"/>
        <v>66732.107960508161</v>
      </c>
      <c r="R18">
        <v>114465.87583053199</v>
      </c>
      <c r="S18">
        <v>112354.345015727</v>
      </c>
      <c r="T18">
        <v>92577.715064477103</v>
      </c>
      <c r="U18">
        <v>90639.181126862706</v>
      </c>
      <c r="V18">
        <v>70667.694908031204</v>
      </c>
      <c r="W18">
        <v>58505.493603583702</v>
      </c>
      <c r="X18">
        <v>1</v>
      </c>
      <c r="Y18">
        <v>1</v>
      </c>
      <c r="Z18">
        <v>1</v>
      </c>
      <c r="AA18">
        <v>1</v>
      </c>
      <c r="AB18">
        <v>1</v>
      </c>
      <c r="AC18">
        <v>1</v>
      </c>
    </row>
    <row r="19" spans="1:29" x14ac:dyDescent="0.2">
      <c r="A19" t="s">
        <v>48</v>
      </c>
      <c r="B19" t="str">
        <f t="shared" si="0"/>
        <v>GHC1</v>
      </c>
      <c r="C19">
        <v>33</v>
      </c>
      <c r="D19">
        <v>27</v>
      </c>
      <c r="E19">
        <v>2043.13</v>
      </c>
      <c r="F19">
        <v>4.2758003332688003E-3</v>
      </c>
      <c r="G19">
        <v>34648</v>
      </c>
      <c r="H19" t="s">
        <v>49</v>
      </c>
      <c r="I19" t="str">
        <f t="shared" si="1"/>
        <v>Slc25a22</v>
      </c>
      <c r="J19">
        <v>89877246.337347299</v>
      </c>
      <c r="K19">
        <v>87011733.1348598</v>
      </c>
      <c r="L19">
        <v>87970589.136776105</v>
      </c>
      <c r="M19">
        <f t="shared" si="2"/>
        <v>88286522.869661078</v>
      </c>
      <c r="N19">
        <v>98507759.386163205</v>
      </c>
      <c r="O19">
        <v>98504049.629762396</v>
      </c>
      <c r="P19">
        <v>104611153.256378</v>
      </c>
      <c r="Q19">
        <f t="shared" si="3"/>
        <v>100540987.42410119</v>
      </c>
      <c r="R19">
        <v>93709184.293677405</v>
      </c>
      <c r="S19">
        <v>87011733.1348598</v>
      </c>
      <c r="T19">
        <v>77630632.857237697</v>
      </c>
      <c r="U19">
        <v>114635192.901076</v>
      </c>
      <c r="V19">
        <v>113563679.12724499</v>
      </c>
      <c r="W19">
        <v>100313139.451444</v>
      </c>
      <c r="X19">
        <v>23</v>
      </c>
      <c r="Y19">
        <v>22</v>
      </c>
      <c r="Z19">
        <v>18</v>
      </c>
      <c r="AA19">
        <v>24</v>
      </c>
      <c r="AB19">
        <v>24</v>
      </c>
      <c r="AC19">
        <v>18</v>
      </c>
    </row>
    <row r="20" spans="1:29" x14ac:dyDescent="0.2">
      <c r="A20" t="s">
        <v>50</v>
      </c>
      <c r="B20" t="str">
        <f t="shared" si="0"/>
        <v>CTBP1</v>
      </c>
      <c r="C20">
        <v>14</v>
      </c>
      <c r="D20">
        <v>12</v>
      </c>
      <c r="E20">
        <v>1146.93</v>
      </c>
      <c r="F20">
        <v>4.9592891998727602E-3</v>
      </c>
      <c r="G20">
        <v>47715</v>
      </c>
      <c r="H20" t="s">
        <v>51</v>
      </c>
      <c r="I20" t="str">
        <f t="shared" si="1"/>
        <v>Ctbp1</v>
      </c>
      <c r="J20">
        <v>18938214.828729302</v>
      </c>
      <c r="K20">
        <v>19101535.752485901</v>
      </c>
      <c r="L20">
        <v>19260747.058279999</v>
      </c>
      <c r="M20">
        <f t="shared" si="2"/>
        <v>19100165.879831735</v>
      </c>
      <c r="N20">
        <v>20831457.542755298</v>
      </c>
      <c r="O20">
        <v>20457234.5369757</v>
      </c>
      <c r="P20">
        <v>20046909.541041899</v>
      </c>
      <c r="Q20">
        <f t="shared" si="3"/>
        <v>20445200.540257633</v>
      </c>
      <c r="R20">
        <v>19745650.160636999</v>
      </c>
      <c r="S20">
        <v>19101535.752485901</v>
      </c>
      <c r="T20">
        <v>16996862.2253136</v>
      </c>
      <c r="U20">
        <v>24241929.455150701</v>
      </c>
      <c r="V20">
        <v>23584805.168111101</v>
      </c>
      <c r="W20">
        <v>19223269.888179101</v>
      </c>
      <c r="X20">
        <v>12</v>
      </c>
      <c r="Y20">
        <v>12</v>
      </c>
      <c r="Z20">
        <v>13</v>
      </c>
      <c r="AA20">
        <v>16</v>
      </c>
      <c r="AB20">
        <v>15</v>
      </c>
      <c r="AC20">
        <v>17</v>
      </c>
    </row>
    <row r="21" spans="1:29" x14ac:dyDescent="0.2">
      <c r="A21" t="s">
        <v>52</v>
      </c>
      <c r="B21" t="str">
        <f t="shared" si="0"/>
        <v>S4A10</v>
      </c>
      <c r="C21">
        <v>21</v>
      </c>
      <c r="D21">
        <v>15</v>
      </c>
      <c r="E21">
        <v>1339.09</v>
      </c>
      <c r="F21">
        <v>5.45670568912249E-3</v>
      </c>
      <c r="G21">
        <v>125736</v>
      </c>
      <c r="H21" t="s">
        <v>53</v>
      </c>
      <c r="I21" t="str">
        <f t="shared" si="1"/>
        <v>Slc4a10</v>
      </c>
      <c r="J21">
        <v>13706794.211053399</v>
      </c>
      <c r="K21">
        <v>13109966.463547301</v>
      </c>
      <c r="L21">
        <v>14066555.338801701</v>
      </c>
      <c r="M21">
        <f t="shared" si="2"/>
        <v>13627772.004467467</v>
      </c>
      <c r="N21">
        <v>10484789.2918643</v>
      </c>
      <c r="O21">
        <v>11163189.156689201</v>
      </c>
      <c r="P21">
        <v>11681919.323489999</v>
      </c>
      <c r="Q21">
        <f t="shared" si="3"/>
        <v>11109965.924014501</v>
      </c>
      <c r="R21">
        <v>14291186.670072399</v>
      </c>
      <c r="S21">
        <v>13109966.463547301</v>
      </c>
      <c r="T21">
        <v>12413189.4964885</v>
      </c>
      <c r="U21">
        <v>12201331.656405799</v>
      </c>
      <c r="V21">
        <v>12869854.9571504</v>
      </c>
      <c r="W21">
        <v>11201960.4571783</v>
      </c>
      <c r="X21">
        <v>8</v>
      </c>
      <c r="Y21">
        <v>8</v>
      </c>
      <c r="Z21">
        <v>10</v>
      </c>
      <c r="AA21">
        <v>10</v>
      </c>
      <c r="AB21">
        <v>8</v>
      </c>
      <c r="AC21">
        <v>8</v>
      </c>
    </row>
    <row r="22" spans="1:29" x14ac:dyDescent="0.2">
      <c r="A22" t="s">
        <v>54</v>
      </c>
      <c r="B22" t="str">
        <f t="shared" si="0"/>
        <v>VIAAT</v>
      </c>
      <c r="C22">
        <v>11</v>
      </c>
      <c r="D22">
        <v>10</v>
      </c>
      <c r="E22">
        <v>701.11</v>
      </c>
      <c r="F22">
        <v>5.6876008065406304E-3</v>
      </c>
      <c r="G22">
        <v>57344</v>
      </c>
      <c r="H22" t="s">
        <v>55</v>
      </c>
      <c r="I22" t="str">
        <f t="shared" si="1"/>
        <v>Slc32a1</v>
      </c>
      <c r="J22">
        <v>9895349.5715588797</v>
      </c>
      <c r="K22">
        <v>10240337.8629601</v>
      </c>
      <c r="L22">
        <v>9429334.8367299903</v>
      </c>
      <c r="M22">
        <f t="shared" si="2"/>
        <v>9855007.4237496555</v>
      </c>
      <c r="N22">
        <v>11836355.0161446</v>
      </c>
      <c r="O22">
        <v>11745635.597360101</v>
      </c>
      <c r="P22">
        <v>12928804.050077099</v>
      </c>
      <c r="Q22">
        <f t="shared" si="3"/>
        <v>12170264.887860602</v>
      </c>
      <c r="R22">
        <v>10317240.1741268</v>
      </c>
      <c r="S22">
        <v>10240337.8629601</v>
      </c>
      <c r="T22">
        <v>8321022.2641572896</v>
      </c>
      <c r="U22">
        <v>13774172.196956299</v>
      </c>
      <c r="V22">
        <v>13541347.763240799</v>
      </c>
      <c r="W22">
        <v>12397616.155108299</v>
      </c>
      <c r="X22">
        <v>4</v>
      </c>
      <c r="Y22">
        <v>6</v>
      </c>
      <c r="Z22">
        <v>7</v>
      </c>
      <c r="AA22">
        <v>7</v>
      </c>
      <c r="AB22">
        <v>9</v>
      </c>
      <c r="AC22">
        <v>8</v>
      </c>
    </row>
    <row r="23" spans="1:29" x14ac:dyDescent="0.2">
      <c r="A23" t="s">
        <v>56</v>
      </c>
      <c r="B23" t="str">
        <f t="shared" si="0"/>
        <v>DAAM2</v>
      </c>
      <c r="C23">
        <v>3</v>
      </c>
      <c r="D23">
        <v>2</v>
      </c>
      <c r="E23">
        <v>132.91999999999999</v>
      </c>
      <c r="F23">
        <v>6.0768907513613097E-3</v>
      </c>
      <c r="G23">
        <v>128289</v>
      </c>
      <c r="H23" t="s">
        <v>57</v>
      </c>
      <c r="I23" t="str">
        <f t="shared" si="1"/>
        <v>Daam2</v>
      </c>
      <c r="J23">
        <v>237875.17303894501</v>
      </c>
      <c r="K23">
        <v>241687.60454983599</v>
      </c>
      <c r="L23">
        <v>194954.280368398</v>
      </c>
      <c r="M23">
        <f t="shared" si="2"/>
        <v>224839.01931905965</v>
      </c>
      <c r="N23">
        <v>318448.99786950101</v>
      </c>
      <c r="O23">
        <v>332998.39861997898</v>
      </c>
      <c r="P23">
        <v>323655.31398433098</v>
      </c>
      <c r="Q23">
        <f t="shared" si="3"/>
        <v>325034.23682460369</v>
      </c>
      <c r="R23">
        <v>248017.038100267</v>
      </c>
      <c r="S23">
        <v>241687.60454983599</v>
      </c>
      <c r="T23">
        <v>172039.59086479701</v>
      </c>
      <c r="U23">
        <v>370584.63746818702</v>
      </c>
      <c r="V23">
        <v>383908.31070298998</v>
      </c>
      <c r="W23">
        <v>310357.73562635499</v>
      </c>
      <c r="X23">
        <v>0</v>
      </c>
      <c r="Y23">
        <v>1</v>
      </c>
      <c r="Z23">
        <v>1</v>
      </c>
      <c r="AA23">
        <v>1</v>
      </c>
      <c r="AB23">
        <v>0</v>
      </c>
      <c r="AC23">
        <v>0</v>
      </c>
    </row>
    <row r="24" spans="1:29" x14ac:dyDescent="0.2">
      <c r="A24" t="s">
        <v>58</v>
      </c>
      <c r="B24" t="str">
        <f t="shared" si="0"/>
        <v>ABCAD</v>
      </c>
      <c r="C24">
        <v>2</v>
      </c>
      <c r="D24">
        <v>1</v>
      </c>
      <c r="E24">
        <v>58.9</v>
      </c>
      <c r="F24">
        <v>6.4202492502918301E-3</v>
      </c>
      <c r="G24">
        <v>568534</v>
      </c>
      <c r="H24" t="s">
        <v>59</v>
      </c>
      <c r="I24" t="str">
        <f t="shared" si="1"/>
        <v>Abca13</v>
      </c>
      <c r="J24">
        <v>18954.306512774601</v>
      </c>
      <c r="K24">
        <v>19466.978263540001</v>
      </c>
      <c r="L24">
        <v>18459.340450496999</v>
      </c>
      <c r="M24">
        <f t="shared" si="2"/>
        <v>18960.208408937197</v>
      </c>
      <c r="N24">
        <v>36793.0576212343</v>
      </c>
      <c r="O24">
        <v>27698.7639957586</v>
      </c>
      <c r="P24">
        <v>28357.4851095669</v>
      </c>
      <c r="Q24">
        <f t="shared" si="3"/>
        <v>30949.768908853264</v>
      </c>
      <c r="R24">
        <v>19762.427917491499</v>
      </c>
      <c r="S24">
        <v>19466.978263540001</v>
      </c>
      <c r="T24">
        <v>16289.6519775632</v>
      </c>
      <c r="U24">
        <v>42816.721079771603</v>
      </c>
      <c r="V24">
        <v>31933.443939194</v>
      </c>
      <c r="W24">
        <v>27192.4003295968</v>
      </c>
      <c r="X24">
        <v>0</v>
      </c>
      <c r="Y24">
        <v>0</v>
      </c>
      <c r="Z24">
        <v>1</v>
      </c>
      <c r="AA24">
        <v>1</v>
      </c>
      <c r="AB24">
        <v>1</v>
      </c>
      <c r="AC24">
        <v>0</v>
      </c>
    </row>
    <row r="25" spans="1:29" x14ac:dyDescent="0.2">
      <c r="A25" t="s">
        <v>60</v>
      </c>
      <c r="B25" t="str">
        <f t="shared" si="0"/>
        <v>AP2B1</v>
      </c>
      <c r="C25">
        <v>86</v>
      </c>
      <c r="D25">
        <v>47</v>
      </c>
      <c r="E25">
        <v>5780.75</v>
      </c>
      <c r="F25">
        <v>7.4344974808014897E-3</v>
      </c>
      <c r="G25">
        <v>104516</v>
      </c>
      <c r="H25" t="s">
        <v>61</v>
      </c>
      <c r="I25" t="str">
        <f t="shared" si="1"/>
        <v>Ap2b1</v>
      </c>
      <c r="J25">
        <v>156087061.99396199</v>
      </c>
      <c r="K25">
        <v>163461742.64206201</v>
      </c>
      <c r="L25">
        <v>163137356.58216801</v>
      </c>
      <c r="M25">
        <f t="shared" si="2"/>
        <v>160895387.07273066</v>
      </c>
      <c r="N25">
        <v>180721184.25935301</v>
      </c>
      <c r="O25">
        <v>174477338.21469799</v>
      </c>
      <c r="P25">
        <v>175058280.55756101</v>
      </c>
      <c r="Q25">
        <f t="shared" si="3"/>
        <v>176752267.67720401</v>
      </c>
      <c r="R25">
        <v>162741871.322474</v>
      </c>
      <c r="S25">
        <v>163461742.64206201</v>
      </c>
      <c r="T25">
        <v>143962389.68503401</v>
      </c>
      <c r="U25">
        <v>210308385.32900301</v>
      </c>
      <c r="V25">
        <v>201152018.89124101</v>
      </c>
      <c r="W25">
        <v>167865903.04251301</v>
      </c>
      <c r="X25">
        <v>37</v>
      </c>
      <c r="Y25">
        <v>38</v>
      </c>
      <c r="Z25">
        <v>28</v>
      </c>
      <c r="AA25">
        <v>35</v>
      </c>
      <c r="AB25">
        <v>31</v>
      </c>
      <c r="AC25">
        <v>33</v>
      </c>
    </row>
    <row r="26" spans="1:29" x14ac:dyDescent="0.2">
      <c r="A26" t="s">
        <v>62</v>
      </c>
      <c r="B26" t="str">
        <f t="shared" si="0"/>
        <v>TM256</v>
      </c>
      <c r="C26">
        <v>3</v>
      </c>
      <c r="D26">
        <v>3</v>
      </c>
      <c r="E26">
        <v>190.38</v>
      </c>
      <c r="F26">
        <v>8.1922686933155707E-3</v>
      </c>
      <c r="G26">
        <v>11648</v>
      </c>
      <c r="H26" t="s">
        <v>63</v>
      </c>
      <c r="I26" t="str">
        <f t="shared" si="1"/>
        <v>Tmem256</v>
      </c>
      <c r="J26">
        <v>3274368.6310888701</v>
      </c>
      <c r="K26">
        <v>3427648.31628149</v>
      </c>
      <c r="L26">
        <v>3517714.2518851198</v>
      </c>
      <c r="M26">
        <f t="shared" si="2"/>
        <v>3406577.0664184932</v>
      </c>
      <c r="N26">
        <v>4177836.6372674601</v>
      </c>
      <c r="O26">
        <v>4042607.0542931398</v>
      </c>
      <c r="P26">
        <v>4647096.8302533003</v>
      </c>
      <c r="Q26">
        <f t="shared" si="3"/>
        <v>4289180.1739379661</v>
      </c>
      <c r="R26">
        <v>3413972.1230938602</v>
      </c>
      <c r="S26">
        <v>3427648.31628149</v>
      </c>
      <c r="T26">
        <v>3104246.3880761298</v>
      </c>
      <c r="U26">
        <v>4861821.1581169097</v>
      </c>
      <c r="V26">
        <v>4660654.3799654003</v>
      </c>
      <c r="W26">
        <v>4456167.9884658102</v>
      </c>
      <c r="X26">
        <v>3</v>
      </c>
      <c r="Y26">
        <v>2</v>
      </c>
      <c r="Z26">
        <v>2</v>
      </c>
      <c r="AA26">
        <v>2</v>
      </c>
      <c r="AB26">
        <v>2</v>
      </c>
      <c r="AC26">
        <v>1</v>
      </c>
    </row>
    <row r="27" spans="1:29" x14ac:dyDescent="0.2">
      <c r="A27" t="s">
        <v>64</v>
      </c>
      <c r="B27" t="str">
        <f t="shared" si="0"/>
        <v>AAKB2</v>
      </c>
      <c r="C27">
        <v>1</v>
      </c>
      <c r="D27">
        <v>1</v>
      </c>
      <c r="E27">
        <v>74.900000000000006</v>
      </c>
      <c r="F27">
        <v>8.2302133939998693E-3</v>
      </c>
      <c r="G27">
        <v>30190</v>
      </c>
      <c r="H27" t="s">
        <v>65</v>
      </c>
      <c r="I27" t="str">
        <f t="shared" si="1"/>
        <v>Prkab2</v>
      </c>
      <c r="J27">
        <v>86814.288227828001</v>
      </c>
      <c r="K27">
        <v>45810.714355470402</v>
      </c>
      <c r="L27">
        <v>55025.567481272003</v>
      </c>
      <c r="M27">
        <f t="shared" si="2"/>
        <v>62550.190021523471</v>
      </c>
      <c r="N27">
        <v>173880.59955192299</v>
      </c>
      <c r="O27">
        <v>141931.33533175799</v>
      </c>
      <c r="P27">
        <v>162720.937172053</v>
      </c>
      <c r="Q27">
        <f t="shared" si="3"/>
        <v>159510.95735191135</v>
      </c>
      <c r="R27">
        <v>90515.636230451099</v>
      </c>
      <c r="S27">
        <v>45810.714355470402</v>
      </c>
      <c r="T27">
        <v>48557.929062612297</v>
      </c>
      <c r="U27">
        <v>202347.87792959699</v>
      </c>
      <c r="V27">
        <v>163630.27392578399</v>
      </c>
      <c r="W27">
        <v>156035.44702547899</v>
      </c>
      <c r="X27">
        <v>1</v>
      </c>
      <c r="Y27">
        <v>0</v>
      </c>
      <c r="Z27">
        <v>0</v>
      </c>
      <c r="AA27">
        <v>0</v>
      </c>
      <c r="AB27">
        <v>1</v>
      </c>
      <c r="AC27">
        <v>1</v>
      </c>
    </row>
    <row r="28" spans="1:29" x14ac:dyDescent="0.2">
      <c r="A28" t="s">
        <v>66</v>
      </c>
      <c r="B28" t="str">
        <f t="shared" si="0"/>
        <v>FBCD1</v>
      </c>
      <c r="C28">
        <v>1</v>
      </c>
      <c r="D28">
        <v>1</v>
      </c>
      <c r="E28">
        <v>49.54</v>
      </c>
      <c r="F28">
        <v>8.2992712617097099E-3</v>
      </c>
      <c r="G28">
        <v>50570</v>
      </c>
      <c r="H28" t="s">
        <v>67</v>
      </c>
      <c r="I28" t="str">
        <f t="shared" si="1"/>
        <v>Fibcd1</v>
      </c>
      <c r="J28">
        <v>268.31168534113601</v>
      </c>
      <c r="K28">
        <v>516.36218748065005</v>
      </c>
      <c r="L28">
        <v>477.80749755879401</v>
      </c>
      <c r="M28">
        <f t="shared" si="2"/>
        <v>420.82712346019338</v>
      </c>
      <c r="N28">
        <v>2674.5765261851798</v>
      </c>
      <c r="O28">
        <v>1801.2882982410199</v>
      </c>
      <c r="P28">
        <v>6217.7523074506298</v>
      </c>
      <c r="Q28">
        <f t="shared" si="3"/>
        <v>3564.5390439589428</v>
      </c>
      <c r="R28">
        <v>279.75121840522797</v>
      </c>
      <c r="S28">
        <v>516.36218748065005</v>
      </c>
      <c r="T28">
        <v>421.64658419816999</v>
      </c>
      <c r="U28">
        <v>3112.45122128922</v>
      </c>
      <c r="V28">
        <v>2076.6752949342399</v>
      </c>
      <c r="W28">
        <v>5962.2921158629497</v>
      </c>
      <c r="X28">
        <v>0</v>
      </c>
      <c r="Y28">
        <v>0</v>
      </c>
      <c r="Z28">
        <v>0</v>
      </c>
      <c r="AA28">
        <v>0</v>
      </c>
      <c r="AB28">
        <v>0</v>
      </c>
      <c r="AC28">
        <v>0</v>
      </c>
    </row>
    <row r="29" spans="1:29" x14ac:dyDescent="0.2">
      <c r="A29" t="s">
        <v>68</v>
      </c>
      <c r="B29" t="str">
        <f t="shared" si="0"/>
        <v>CAH1</v>
      </c>
      <c r="C29">
        <v>1</v>
      </c>
      <c r="D29">
        <v>1</v>
      </c>
      <c r="E29">
        <v>32.89</v>
      </c>
      <c r="F29">
        <v>8.7934465899891495E-3</v>
      </c>
      <c r="G29">
        <v>28313</v>
      </c>
      <c r="H29" t="s">
        <v>69</v>
      </c>
      <c r="I29" t="str">
        <f t="shared" si="1"/>
        <v>Ca1</v>
      </c>
      <c r="J29">
        <v>86694.984382257506</v>
      </c>
      <c r="K29">
        <v>39783.491882312002</v>
      </c>
      <c r="L29">
        <v>45076.0381649626</v>
      </c>
      <c r="M29">
        <f t="shared" si="2"/>
        <v>57184.838143177367</v>
      </c>
      <c r="N29">
        <v>17082.831807727402</v>
      </c>
      <c r="O29">
        <v>12320.9136845659</v>
      </c>
      <c r="P29">
        <v>16815.003752344899</v>
      </c>
      <c r="Q29">
        <f t="shared" si="3"/>
        <v>15406.249748212735</v>
      </c>
      <c r="R29">
        <v>90391.2458368074</v>
      </c>
      <c r="S29">
        <v>39783.491882312002</v>
      </c>
      <c r="T29">
        <v>39777.8553466589</v>
      </c>
      <c r="U29">
        <v>19879.588489051901</v>
      </c>
      <c r="V29">
        <v>14204.5762939451</v>
      </c>
      <c r="W29">
        <v>16124.148943771401</v>
      </c>
      <c r="X29">
        <v>1</v>
      </c>
      <c r="Y29">
        <v>1</v>
      </c>
      <c r="Z29">
        <v>1</v>
      </c>
      <c r="AA29">
        <v>0</v>
      </c>
      <c r="AB29">
        <v>0</v>
      </c>
      <c r="AC29">
        <v>1</v>
      </c>
    </row>
    <row r="30" spans="1:29" x14ac:dyDescent="0.2">
      <c r="A30" t="s">
        <v>70</v>
      </c>
      <c r="B30" t="str">
        <f t="shared" si="0"/>
        <v>ACBG1</v>
      </c>
      <c r="C30">
        <v>16</v>
      </c>
      <c r="D30">
        <v>16</v>
      </c>
      <c r="E30">
        <v>881.22</v>
      </c>
      <c r="F30">
        <v>9.2695191139577898E-3</v>
      </c>
      <c r="G30">
        <v>80374</v>
      </c>
      <c r="H30" t="s">
        <v>71</v>
      </c>
      <c r="I30" t="str">
        <f t="shared" si="1"/>
        <v>Acsbg1</v>
      </c>
      <c r="J30">
        <v>7244132.6754499897</v>
      </c>
      <c r="K30">
        <v>7285930.0861196304</v>
      </c>
      <c r="L30">
        <v>6682821.2218285203</v>
      </c>
      <c r="M30">
        <f t="shared" si="2"/>
        <v>7070961.3277993798</v>
      </c>
      <c r="N30">
        <v>8484354.4453684296</v>
      </c>
      <c r="O30">
        <v>8002550.4900512602</v>
      </c>
      <c r="P30">
        <v>8616487.2201775797</v>
      </c>
      <c r="Q30">
        <f t="shared" si="3"/>
        <v>8367797.3851990895</v>
      </c>
      <c r="R30">
        <v>7552988.0097084101</v>
      </c>
      <c r="S30">
        <v>7285930.0861196304</v>
      </c>
      <c r="T30">
        <v>5897330.5261797504</v>
      </c>
      <c r="U30">
        <v>9873390.83282944</v>
      </c>
      <c r="V30">
        <v>9226007.2501340806</v>
      </c>
      <c r="W30">
        <v>8262473.5240318198</v>
      </c>
      <c r="X30">
        <v>7</v>
      </c>
      <c r="Y30">
        <v>6</v>
      </c>
      <c r="Z30">
        <v>7</v>
      </c>
      <c r="AA30">
        <v>8</v>
      </c>
      <c r="AB30">
        <v>9</v>
      </c>
      <c r="AC30">
        <v>10</v>
      </c>
    </row>
    <row r="31" spans="1:29" x14ac:dyDescent="0.2">
      <c r="A31" t="s">
        <v>72</v>
      </c>
      <c r="B31" t="str">
        <f t="shared" si="0"/>
        <v>CCNY</v>
      </c>
      <c r="C31">
        <v>6</v>
      </c>
      <c r="D31">
        <v>6</v>
      </c>
      <c r="E31">
        <v>332.15</v>
      </c>
      <c r="F31">
        <v>1.00594458029887E-2</v>
      </c>
      <c r="G31">
        <v>39370</v>
      </c>
      <c r="H31" t="s">
        <v>73</v>
      </c>
      <c r="I31" t="str">
        <f t="shared" si="1"/>
        <v>Ccny</v>
      </c>
      <c r="J31">
        <v>2877753.5509733702</v>
      </c>
      <c r="K31">
        <v>2824517.67548224</v>
      </c>
      <c r="L31">
        <v>2954565.5545735802</v>
      </c>
      <c r="M31">
        <f t="shared" si="2"/>
        <v>2885612.2603430636</v>
      </c>
      <c r="N31">
        <v>2709706.42813467</v>
      </c>
      <c r="O31">
        <v>2631190.1935757301</v>
      </c>
      <c r="P31">
        <v>2700571.8827745002</v>
      </c>
      <c r="Q31">
        <f t="shared" si="3"/>
        <v>2680489.5014949669</v>
      </c>
      <c r="R31">
        <v>3000447.26390209</v>
      </c>
      <c r="S31">
        <v>2824517.67548224</v>
      </c>
      <c r="T31">
        <v>2607289.50516778</v>
      </c>
      <c r="U31">
        <v>3153332.4991872301</v>
      </c>
      <c r="V31">
        <v>3033455.3755818801</v>
      </c>
      <c r="W31">
        <v>2589617.2199869198</v>
      </c>
      <c r="X31">
        <v>4</v>
      </c>
      <c r="Y31">
        <v>3</v>
      </c>
      <c r="Z31">
        <v>3</v>
      </c>
      <c r="AA31">
        <v>3</v>
      </c>
      <c r="AB31">
        <v>3</v>
      </c>
      <c r="AC31">
        <v>3</v>
      </c>
    </row>
    <row r="32" spans="1:29" x14ac:dyDescent="0.2">
      <c r="A32" t="s">
        <v>74</v>
      </c>
      <c r="B32" t="str">
        <f t="shared" si="0"/>
        <v>NCKX2</v>
      </c>
      <c r="C32">
        <v>12</v>
      </c>
      <c r="D32">
        <v>12</v>
      </c>
      <c r="E32">
        <v>494.99</v>
      </c>
      <c r="F32">
        <v>1.3076156994592299E-2</v>
      </c>
      <c r="G32">
        <v>74194</v>
      </c>
      <c r="H32" t="s">
        <v>75</v>
      </c>
      <c r="I32" t="str">
        <f t="shared" si="1"/>
        <v>Slc24a2</v>
      </c>
      <c r="J32">
        <v>4802849.73404455</v>
      </c>
      <c r="K32">
        <v>5141400.5707318401</v>
      </c>
      <c r="L32">
        <v>4732606.3133246796</v>
      </c>
      <c r="M32">
        <f t="shared" si="2"/>
        <v>4892285.5393670229</v>
      </c>
      <c r="N32">
        <v>5525450.8070964497</v>
      </c>
      <c r="O32">
        <v>6270167.8278597398</v>
      </c>
      <c r="P32">
        <v>6179218.0095251501</v>
      </c>
      <c r="Q32">
        <f t="shared" si="3"/>
        <v>5991612.2148271129</v>
      </c>
      <c r="R32">
        <v>5007620.38450881</v>
      </c>
      <c r="S32">
        <v>5141400.5707318401</v>
      </c>
      <c r="T32">
        <v>4176341.5110967401</v>
      </c>
      <c r="U32">
        <v>6430063.2060247604</v>
      </c>
      <c r="V32">
        <v>7228772.1160033401</v>
      </c>
      <c r="W32">
        <v>5925341.02335383</v>
      </c>
      <c r="X32">
        <v>4</v>
      </c>
      <c r="Y32">
        <v>7</v>
      </c>
      <c r="Z32">
        <v>2</v>
      </c>
      <c r="AA32">
        <v>5</v>
      </c>
      <c r="AB32">
        <v>3</v>
      </c>
      <c r="AC32">
        <v>3</v>
      </c>
    </row>
    <row r="33" spans="1:29" x14ac:dyDescent="0.2">
      <c r="A33" t="s">
        <v>76</v>
      </c>
      <c r="B33" t="str">
        <f t="shared" si="0"/>
        <v>NPY</v>
      </c>
      <c r="C33">
        <v>1</v>
      </c>
      <c r="D33">
        <v>1</v>
      </c>
      <c r="E33">
        <v>15.88</v>
      </c>
      <c r="F33">
        <v>1.32200833473138E-2</v>
      </c>
      <c r="G33">
        <v>10866</v>
      </c>
      <c r="H33" t="s">
        <v>77</v>
      </c>
      <c r="I33" t="str">
        <f t="shared" si="1"/>
        <v>Npy</v>
      </c>
      <c r="J33">
        <v>232192.72156751499</v>
      </c>
      <c r="K33">
        <v>248445.93919297299</v>
      </c>
      <c r="L33">
        <v>203554.551724869</v>
      </c>
      <c r="M33">
        <f t="shared" si="2"/>
        <v>228064.40416178564</v>
      </c>
      <c r="N33">
        <v>290498.96590617398</v>
      </c>
      <c r="O33">
        <v>353710.51311232598</v>
      </c>
      <c r="P33">
        <v>359100.59598604997</v>
      </c>
      <c r="Q33">
        <f t="shared" si="3"/>
        <v>334436.69166818331</v>
      </c>
      <c r="R33">
        <v>242092.31394731</v>
      </c>
      <c r="S33">
        <v>248445.93919297299</v>
      </c>
      <c r="T33">
        <v>179628.99676395199</v>
      </c>
      <c r="U33">
        <v>338058.69914949097</v>
      </c>
      <c r="V33">
        <v>407786.96272893698</v>
      </c>
      <c r="W33">
        <v>344346.72633770102</v>
      </c>
      <c r="X33">
        <v>0</v>
      </c>
      <c r="Y33">
        <v>0</v>
      </c>
      <c r="Z33">
        <v>0</v>
      </c>
      <c r="AA33">
        <v>1</v>
      </c>
      <c r="AB33">
        <v>0</v>
      </c>
      <c r="AC33">
        <v>0</v>
      </c>
    </row>
    <row r="34" spans="1:29" x14ac:dyDescent="0.2">
      <c r="A34" t="s">
        <v>78</v>
      </c>
      <c r="B34" t="str">
        <f t="shared" si="0"/>
        <v>VDAC3</v>
      </c>
      <c r="C34">
        <v>23</v>
      </c>
      <c r="D34">
        <v>19</v>
      </c>
      <c r="E34">
        <v>1778.18</v>
      </c>
      <c r="F34">
        <v>1.32281737471591E-2</v>
      </c>
      <c r="G34">
        <v>30733</v>
      </c>
      <c r="H34" t="s">
        <v>79</v>
      </c>
      <c r="I34" t="str">
        <f t="shared" si="1"/>
        <v>Vdac3</v>
      </c>
      <c r="J34">
        <v>75495418.876947701</v>
      </c>
      <c r="K34">
        <v>81341106.415240198</v>
      </c>
      <c r="L34">
        <v>77834350.822257102</v>
      </c>
      <c r="M34">
        <f t="shared" si="2"/>
        <v>78223625.371481672</v>
      </c>
      <c r="N34">
        <v>90437829.564486593</v>
      </c>
      <c r="O34">
        <v>86225445.266070604</v>
      </c>
      <c r="P34">
        <v>94379709.068424702</v>
      </c>
      <c r="Q34">
        <f t="shared" si="3"/>
        <v>90347661.299660638</v>
      </c>
      <c r="R34">
        <v>78714184.169753596</v>
      </c>
      <c r="S34">
        <v>81341106.415240198</v>
      </c>
      <c r="T34">
        <v>68685795.692120597</v>
      </c>
      <c r="U34">
        <v>105244075.210747</v>
      </c>
      <c r="V34">
        <v>99407880.545057505</v>
      </c>
      <c r="W34">
        <v>90502060.463523105</v>
      </c>
      <c r="X34">
        <v>13</v>
      </c>
      <c r="Y34">
        <v>16</v>
      </c>
      <c r="Z34">
        <v>13</v>
      </c>
      <c r="AA34">
        <v>12</v>
      </c>
      <c r="AB34">
        <v>17</v>
      </c>
      <c r="AC34">
        <v>14</v>
      </c>
    </row>
    <row r="35" spans="1:29" x14ac:dyDescent="0.2">
      <c r="A35" t="s">
        <v>80</v>
      </c>
      <c r="B35" t="str">
        <f t="shared" si="0"/>
        <v>AP2A2</v>
      </c>
      <c r="C35">
        <v>66</v>
      </c>
      <c r="D35">
        <v>45</v>
      </c>
      <c r="E35">
        <v>4762.21</v>
      </c>
      <c r="F35">
        <v>1.3850828286467699E-2</v>
      </c>
      <c r="G35">
        <v>103951</v>
      </c>
      <c r="H35" t="s">
        <v>81</v>
      </c>
      <c r="I35" t="str">
        <f t="shared" si="1"/>
        <v>Ap2a2</v>
      </c>
      <c r="J35">
        <v>105911721.35466599</v>
      </c>
      <c r="K35">
        <v>106425991.477158</v>
      </c>
      <c r="L35">
        <v>105269146.777578</v>
      </c>
      <c r="M35">
        <f t="shared" si="2"/>
        <v>105868953.203134</v>
      </c>
      <c r="N35">
        <v>109845069.437574</v>
      </c>
      <c r="O35">
        <v>113278667.93195499</v>
      </c>
      <c r="P35">
        <v>109612010.473689</v>
      </c>
      <c r="Q35">
        <f t="shared" si="3"/>
        <v>110911915.94773935</v>
      </c>
      <c r="R35">
        <v>110427292.99952801</v>
      </c>
      <c r="S35">
        <v>106425991.477158</v>
      </c>
      <c r="T35">
        <v>92895939.027746007</v>
      </c>
      <c r="U35">
        <v>127828617.792895</v>
      </c>
      <c r="V35">
        <v>130597090.63067099</v>
      </c>
      <c r="W35">
        <v>105108533.36309899</v>
      </c>
      <c r="X35">
        <v>40</v>
      </c>
      <c r="Y35">
        <v>39</v>
      </c>
      <c r="Z35">
        <v>31</v>
      </c>
      <c r="AA35">
        <v>42</v>
      </c>
      <c r="AB35">
        <v>39</v>
      </c>
      <c r="AC35">
        <v>31</v>
      </c>
    </row>
    <row r="36" spans="1:29" x14ac:dyDescent="0.2">
      <c r="A36" t="s">
        <v>82</v>
      </c>
      <c r="B36" t="str">
        <f t="shared" si="0"/>
        <v>RL22</v>
      </c>
      <c r="C36">
        <v>6</v>
      </c>
      <c r="D36">
        <v>5</v>
      </c>
      <c r="E36">
        <v>293.98</v>
      </c>
      <c r="F36">
        <v>1.40298295808569E-2</v>
      </c>
      <c r="G36">
        <v>14750</v>
      </c>
      <c r="H36" t="s">
        <v>83</v>
      </c>
      <c r="I36" t="str">
        <f t="shared" si="1"/>
        <v>Rpl22</v>
      </c>
      <c r="J36">
        <v>11059790.629084701</v>
      </c>
      <c r="K36">
        <v>10977187.1283316</v>
      </c>
      <c r="L36">
        <v>11038847.2953103</v>
      </c>
      <c r="M36">
        <f t="shared" si="2"/>
        <v>11025275.017575534</v>
      </c>
      <c r="N36">
        <v>9648124.6268013008</v>
      </c>
      <c r="O36">
        <v>9932644.9199550692</v>
      </c>
      <c r="P36">
        <v>8783244.4187805001</v>
      </c>
      <c r="Q36">
        <f t="shared" si="3"/>
        <v>9454671.3218456227</v>
      </c>
      <c r="R36">
        <v>11531327.455453301</v>
      </c>
      <c r="S36">
        <v>10977187.1283316</v>
      </c>
      <c r="T36">
        <v>9741354.5817791503</v>
      </c>
      <c r="U36">
        <v>11227690.4339207</v>
      </c>
      <c r="V36">
        <v>11451180.990165301</v>
      </c>
      <c r="W36">
        <v>8422379.4001958203</v>
      </c>
      <c r="X36">
        <v>4</v>
      </c>
      <c r="Y36">
        <v>4</v>
      </c>
      <c r="Z36">
        <v>3</v>
      </c>
      <c r="AA36">
        <v>2</v>
      </c>
      <c r="AB36">
        <v>4</v>
      </c>
      <c r="AC36">
        <v>3</v>
      </c>
    </row>
    <row r="37" spans="1:29" x14ac:dyDescent="0.2">
      <c r="A37" t="s">
        <v>84</v>
      </c>
      <c r="B37" t="str">
        <f t="shared" si="0"/>
        <v>VINC</v>
      </c>
      <c r="C37">
        <v>5</v>
      </c>
      <c r="D37">
        <v>4</v>
      </c>
      <c r="E37">
        <v>185.99</v>
      </c>
      <c r="F37">
        <v>1.4970745652478201E-2</v>
      </c>
      <c r="G37">
        <v>116644</v>
      </c>
      <c r="H37" t="s">
        <v>85</v>
      </c>
      <c r="I37" t="str">
        <f t="shared" si="1"/>
        <v>Vcl</v>
      </c>
      <c r="J37">
        <v>904973.15580834798</v>
      </c>
      <c r="K37">
        <v>736049.98749684903</v>
      </c>
      <c r="L37">
        <v>844319.17120050604</v>
      </c>
      <c r="M37">
        <f t="shared" si="2"/>
        <v>828447.43816856761</v>
      </c>
      <c r="N37">
        <v>601480.84622498602</v>
      </c>
      <c r="O37">
        <v>653196.235930903</v>
      </c>
      <c r="P37">
        <v>552582.75253651303</v>
      </c>
      <c r="Q37">
        <f t="shared" si="3"/>
        <v>602419.94489746727</v>
      </c>
      <c r="R37">
        <v>943556.90338096302</v>
      </c>
      <c r="S37">
        <v>736049.98749684903</v>
      </c>
      <c r="T37">
        <v>745078.92054564704</v>
      </c>
      <c r="U37">
        <v>699953.72205155296</v>
      </c>
      <c r="V37">
        <v>753059.06734993996</v>
      </c>
      <c r="W37">
        <v>529879.54905542894</v>
      </c>
      <c r="X37">
        <v>2</v>
      </c>
      <c r="Y37">
        <v>1</v>
      </c>
      <c r="Z37">
        <v>2</v>
      </c>
      <c r="AA37">
        <v>0</v>
      </c>
      <c r="AB37">
        <v>1</v>
      </c>
      <c r="AC37">
        <v>1</v>
      </c>
    </row>
    <row r="38" spans="1:29" x14ac:dyDescent="0.2">
      <c r="A38" t="s">
        <v>86</v>
      </c>
      <c r="B38" t="str">
        <f t="shared" si="0"/>
        <v>CHM4B</v>
      </c>
      <c r="C38">
        <v>6</v>
      </c>
      <c r="D38">
        <v>6</v>
      </c>
      <c r="E38">
        <v>311.13</v>
      </c>
      <c r="F38">
        <v>1.55219854720164E-2</v>
      </c>
      <c r="G38">
        <v>24921</v>
      </c>
      <c r="H38" t="s">
        <v>87</v>
      </c>
      <c r="I38" t="str">
        <f t="shared" si="1"/>
        <v>Chmp4b</v>
      </c>
      <c r="J38">
        <v>8472970.2873590607</v>
      </c>
      <c r="K38">
        <v>8035991.3990717698</v>
      </c>
      <c r="L38">
        <v>9066160.4535770491</v>
      </c>
      <c r="M38">
        <f t="shared" si="2"/>
        <v>8525040.7133359592</v>
      </c>
      <c r="N38">
        <v>6133178.1841665804</v>
      </c>
      <c r="O38">
        <v>6946843.5992722502</v>
      </c>
      <c r="P38">
        <v>7138151.1058175797</v>
      </c>
      <c r="Q38">
        <f t="shared" si="3"/>
        <v>6739390.9630854698</v>
      </c>
      <c r="R38">
        <v>8834217.4079608992</v>
      </c>
      <c r="S38">
        <v>8035991.3990717698</v>
      </c>
      <c r="T38">
        <v>8000534.9572249204</v>
      </c>
      <c r="U38">
        <v>7137286.1246640496</v>
      </c>
      <c r="V38">
        <v>8008900.3489714703</v>
      </c>
      <c r="W38">
        <v>6844875.76146382</v>
      </c>
      <c r="X38">
        <v>4</v>
      </c>
      <c r="Y38">
        <v>2</v>
      </c>
      <c r="Z38">
        <v>3</v>
      </c>
      <c r="AA38">
        <v>2</v>
      </c>
      <c r="AB38">
        <v>1</v>
      </c>
      <c r="AC38">
        <v>3</v>
      </c>
    </row>
    <row r="39" spans="1:29" x14ac:dyDescent="0.2">
      <c r="A39" t="s">
        <v>88</v>
      </c>
      <c r="B39" t="str">
        <f t="shared" si="0"/>
        <v>CAMP2</v>
      </c>
      <c r="C39">
        <v>4</v>
      </c>
      <c r="D39">
        <v>3</v>
      </c>
      <c r="E39">
        <v>197.68</v>
      </c>
      <c r="F39">
        <v>1.5705773006089701E-2</v>
      </c>
      <c r="G39">
        <v>164230</v>
      </c>
      <c r="H39" t="s">
        <v>89</v>
      </c>
      <c r="I39" t="str">
        <f t="shared" si="1"/>
        <v>Camsap2</v>
      </c>
      <c r="J39">
        <v>131734.60382900899</v>
      </c>
      <c r="K39">
        <v>102943.698278278</v>
      </c>
      <c r="L39">
        <v>141489.73602952401</v>
      </c>
      <c r="M39">
        <f t="shared" si="2"/>
        <v>125389.34604560367</v>
      </c>
      <c r="N39">
        <v>237610.978263934</v>
      </c>
      <c r="O39">
        <v>222376.687852979</v>
      </c>
      <c r="P39">
        <v>177201.76015879301</v>
      </c>
      <c r="Q39">
        <f t="shared" si="3"/>
        <v>212396.47542523532</v>
      </c>
      <c r="R39">
        <v>137351.14026226601</v>
      </c>
      <c r="S39">
        <v>102943.698278278</v>
      </c>
      <c r="T39">
        <v>124859.204178998</v>
      </c>
      <c r="U39">
        <v>276512.028072029</v>
      </c>
      <c r="V39">
        <v>256374.38176028899</v>
      </c>
      <c r="W39">
        <v>169921.31646122099</v>
      </c>
      <c r="X39">
        <v>2</v>
      </c>
      <c r="Y39">
        <v>1</v>
      </c>
      <c r="Z39">
        <v>1</v>
      </c>
      <c r="AA39">
        <v>3</v>
      </c>
      <c r="AB39">
        <v>3</v>
      </c>
      <c r="AC39">
        <v>0</v>
      </c>
    </row>
    <row r="40" spans="1:29" x14ac:dyDescent="0.2">
      <c r="A40" t="s">
        <v>90</v>
      </c>
      <c r="B40" t="str">
        <f t="shared" si="0"/>
        <v>T10B</v>
      </c>
      <c r="C40">
        <v>4</v>
      </c>
      <c r="D40">
        <v>3</v>
      </c>
      <c r="E40">
        <v>214.03</v>
      </c>
      <c r="F40">
        <v>1.6283040108919001E-2</v>
      </c>
      <c r="G40">
        <v>11307</v>
      </c>
      <c r="H40" t="s">
        <v>91</v>
      </c>
      <c r="I40" t="str">
        <f t="shared" si="1"/>
        <v>Timm10b</v>
      </c>
      <c r="J40">
        <v>470620.955913988</v>
      </c>
      <c r="K40">
        <v>476477.06569300202</v>
      </c>
      <c r="L40">
        <v>417790.98587728402</v>
      </c>
      <c r="M40">
        <f t="shared" si="2"/>
        <v>454963.002494758</v>
      </c>
      <c r="N40">
        <v>592813.714913456</v>
      </c>
      <c r="O40">
        <v>531525.683694968</v>
      </c>
      <c r="P40">
        <v>557156.02535904106</v>
      </c>
      <c r="Q40">
        <f t="shared" si="3"/>
        <v>560498.47465582169</v>
      </c>
      <c r="R40">
        <v>490685.99325661297</v>
      </c>
      <c r="S40">
        <v>476477.06569300202</v>
      </c>
      <c r="T40">
        <v>368684.34045923699</v>
      </c>
      <c r="U40">
        <v>689867.63060061098</v>
      </c>
      <c r="V40">
        <v>612787.112995876</v>
      </c>
      <c r="W40">
        <v>534264.92614109698</v>
      </c>
      <c r="X40">
        <v>2</v>
      </c>
      <c r="Y40">
        <v>2</v>
      </c>
      <c r="Z40">
        <v>0</v>
      </c>
      <c r="AA40">
        <v>2</v>
      </c>
      <c r="AB40">
        <v>2</v>
      </c>
      <c r="AC40">
        <v>2</v>
      </c>
    </row>
    <row r="41" spans="1:29" x14ac:dyDescent="0.2">
      <c r="A41" t="s">
        <v>92</v>
      </c>
      <c r="B41" t="str">
        <f t="shared" si="0"/>
        <v>SE6L2</v>
      </c>
      <c r="C41">
        <v>8</v>
      </c>
      <c r="D41">
        <v>8</v>
      </c>
      <c r="E41">
        <v>372.38</v>
      </c>
      <c r="F41">
        <v>1.6387319088641401E-2</v>
      </c>
      <c r="G41">
        <v>97442</v>
      </c>
      <c r="H41" t="s">
        <v>93</v>
      </c>
      <c r="I41" t="str">
        <f t="shared" si="1"/>
        <v>Sez6l2</v>
      </c>
      <c r="J41">
        <v>4725100.2662440296</v>
      </c>
      <c r="K41">
        <v>4281902.9632105296</v>
      </c>
      <c r="L41">
        <v>4604641.5398028903</v>
      </c>
      <c r="M41">
        <f t="shared" si="2"/>
        <v>4537214.9230858162</v>
      </c>
      <c r="N41">
        <v>3167459.5206781402</v>
      </c>
      <c r="O41">
        <v>3806403.0084548299</v>
      </c>
      <c r="P41">
        <v>3647232.6880827001</v>
      </c>
      <c r="Q41">
        <f t="shared" si="3"/>
        <v>3540365.0724052233</v>
      </c>
      <c r="R41">
        <v>4926556.0494989501</v>
      </c>
      <c r="S41">
        <v>4281902.9632105296</v>
      </c>
      <c r="T41">
        <v>4063417.5617472101</v>
      </c>
      <c r="U41">
        <v>3686027.7344841501</v>
      </c>
      <c r="V41">
        <v>4388338.66735298</v>
      </c>
      <c r="W41">
        <v>3497383.8817630899</v>
      </c>
      <c r="X41">
        <v>6</v>
      </c>
      <c r="Y41">
        <v>3</v>
      </c>
      <c r="Z41">
        <v>2</v>
      </c>
      <c r="AA41">
        <v>2</v>
      </c>
      <c r="AB41">
        <v>3</v>
      </c>
      <c r="AC41">
        <v>2</v>
      </c>
    </row>
    <row r="42" spans="1:29" x14ac:dyDescent="0.2">
      <c r="A42" t="s">
        <v>94</v>
      </c>
      <c r="B42" t="str">
        <f t="shared" si="0"/>
        <v>SCAM5</v>
      </c>
      <c r="C42">
        <v>6</v>
      </c>
      <c r="D42">
        <v>6</v>
      </c>
      <c r="E42">
        <v>198.47</v>
      </c>
      <c r="F42">
        <v>1.64101269959833E-2</v>
      </c>
      <c r="G42">
        <v>26051</v>
      </c>
      <c r="H42" t="s">
        <v>95</v>
      </c>
      <c r="I42" t="str">
        <f t="shared" si="1"/>
        <v>Scamp5</v>
      </c>
      <c r="J42">
        <v>9719757.7843872607</v>
      </c>
      <c r="K42">
        <v>10984688.8845385</v>
      </c>
      <c r="L42">
        <v>11749197.7545144</v>
      </c>
      <c r="M42">
        <f t="shared" si="2"/>
        <v>10817881.474480053</v>
      </c>
      <c r="N42">
        <v>13538125.309919899</v>
      </c>
      <c r="O42">
        <v>13218719.304914299</v>
      </c>
      <c r="P42">
        <v>13976608.1738766</v>
      </c>
      <c r="Q42">
        <f t="shared" si="3"/>
        <v>13577817.596236931</v>
      </c>
      <c r="R42">
        <v>10134161.988990201</v>
      </c>
      <c r="S42">
        <v>10984688.8845385</v>
      </c>
      <c r="T42">
        <v>10368211.3101421</v>
      </c>
      <c r="U42">
        <v>15754551.885986799</v>
      </c>
      <c r="V42">
        <v>15239641.448840801</v>
      </c>
      <c r="W42">
        <v>13402370.5997028</v>
      </c>
      <c r="X42">
        <v>2</v>
      </c>
      <c r="Y42">
        <v>1</v>
      </c>
      <c r="Z42">
        <v>2</v>
      </c>
      <c r="AA42">
        <v>2</v>
      </c>
      <c r="AB42">
        <v>2</v>
      </c>
      <c r="AC42">
        <v>1</v>
      </c>
    </row>
    <row r="43" spans="1:29" x14ac:dyDescent="0.2">
      <c r="A43" t="s">
        <v>96</v>
      </c>
      <c r="B43" t="str">
        <f t="shared" si="0"/>
        <v>AGM1</v>
      </c>
      <c r="C43">
        <v>2</v>
      </c>
      <c r="D43">
        <v>2</v>
      </c>
      <c r="E43">
        <v>53.5</v>
      </c>
      <c r="F43">
        <v>1.6477278638486099E-2</v>
      </c>
      <c r="G43">
        <v>59415</v>
      </c>
      <c r="H43" t="s">
        <v>97</v>
      </c>
      <c r="I43" t="str">
        <f t="shared" si="1"/>
        <v>Pgm3</v>
      </c>
      <c r="J43">
        <v>66855.142483148404</v>
      </c>
      <c r="K43">
        <v>71912.261464760799</v>
      </c>
      <c r="L43">
        <v>77657.0704044952</v>
      </c>
      <c r="M43">
        <f t="shared" si="2"/>
        <v>72141.491450801463</v>
      </c>
      <c r="N43">
        <v>99509.514017768204</v>
      </c>
      <c r="O43">
        <v>85124.543709857695</v>
      </c>
      <c r="P43">
        <v>92906.346296830205</v>
      </c>
      <c r="Q43">
        <f t="shared" si="3"/>
        <v>92513.468008152035</v>
      </c>
      <c r="R43">
        <v>69705.527519372903</v>
      </c>
      <c r="S43">
        <v>71912.261464760799</v>
      </c>
      <c r="T43">
        <v>68529.352599501799</v>
      </c>
      <c r="U43">
        <v>115800.95218896501</v>
      </c>
      <c r="V43">
        <v>98138.669466423104</v>
      </c>
      <c r="W43">
        <v>89089.231710863198</v>
      </c>
      <c r="X43">
        <v>1</v>
      </c>
      <c r="Y43">
        <v>0</v>
      </c>
      <c r="Z43">
        <v>0</v>
      </c>
      <c r="AA43">
        <v>0</v>
      </c>
      <c r="AB43">
        <v>0</v>
      </c>
      <c r="AC43">
        <v>0</v>
      </c>
    </row>
    <row r="44" spans="1:29" x14ac:dyDescent="0.2">
      <c r="A44" t="s">
        <v>98</v>
      </c>
      <c r="B44" t="str">
        <f t="shared" si="0"/>
        <v>CI114</v>
      </c>
      <c r="C44">
        <v>1</v>
      </c>
      <c r="D44">
        <v>1</v>
      </c>
      <c r="E44">
        <v>18.29</v>
      </c>
      <c r="F44">
        <v>1.6663307356837201E-2</v>
      </c>
      <c r="G44">
        <v>42931</v>
      </c>
      <c r="H44" t="s">
        <v>99</v>
      </c>
      <c r="I44" t="str">
        <f t="shared" si="1"/>
        <v>Spout1</v>
      </c>
      <c r="J44">
        <v>579337119.34577096</v>
      </c>
      <c r="K44">
        <v>342722011.77035803</v>
      </c>
      <c r="L44">
        <v>319840269.03311598</v>
      </c>
      <c r="M44">
        <f t="shared" si="2"/>
        <v>413966466.71641493</v>
      </c>
      <c r="N44">
        <v>209386270.06867799</v>
      </c>
      <c r="O44">
        <v>141730360.885396</v>
      </c>
      <c r="P44">
        <v>139894399.93503201</v>
      </c>
      <c r="Q44">
        <f t="shared" si="3"/>
        <v>163670343.629702</v>
      </c>
      <c r="R44">
        <v>604037296.39391398</v>
      </c>
      <c r="S44">
        <v>342722011.77035803</v>
      </c>
      <c r="T44">
        <v>282246631.992715</v>
      </c>
      <c r="U44">
        <v>243666444.244912</v>
      </c>
      <c r="V44">
        <v>163398573.83197999</v>
      </c>
      <c r="W44">
        <v>134146752.16099299</v>
      </c>
      <c r="X44">
        <v>0</v>
      </c>
      <c r="Y44">
        <v>0</v>
      </c>
      <c r="Z44">
        <v>0</v>
      </c>
      <c r="AA44">
        <v>0</v>
      </c>
      <c r="AB44">
        <v>1</v>
      </c>
      <c r="AC44">
        <v>0</v>
      </c>
    </row>
    <row r="45" spans="1:29" x14ac:dyDescent="0.2">
      <c r="A45" t="s">
        <v>100</v>
      </c>
      <c r="B45" t="str">
        <f t="shared" si="0"/>
        <v>VP37C</v>
      </c>
      <c r="C45">
        <v>1</v>
      </c>
      <c r="D45">
        <v>1</v>
      </c>
      <c r="E45">
        <v>29.08</v>
      </c>
      <c r="F45">
        <v>1.7215342069194901E-2</v>
      </c>
      <c r="G45">
        <v>38429</v>
      </c>
      <c r="H45" t="s">
        <v>101</v>
      </c>
      <c r="I45" t="str">
        <f t="shared" si="1"/>
        <v>Vps37c</v>
      </c>
      <c r="J45">
        <v>169082.454636168</v>
      </c>
      <c r="K45">
        <v>109700.715983114</v>
      </c>
      <c r="L45">
        <v>137593.57895320799</v>
      </c>
      <c r="M45">
        <f t="shared" si="2"/>
        <v>138792.24985749667</v>
      </c>
      <c r="N45">
        <v>71543.828901195797</v>
      </c>
      <c r="O45">
        <v>89417.457732056704</v>
      </c>
      <c r="P45">
        <v>74699.050127528506</v>
      </c>
      <c r="Q45">
        <f t="shared" si="3"/>
        <v>78553.445586927002</v>
      </c>
      <c r="R45">
        <v>176291.32564716801</v>
      </c>
      <c r="S45">
        <v>109700.715983114</v>
      </c>
      <c r="T45">
        <v>121420.996676768</v>
      </c>
      <c r="U45">
        <v>83256.798023589698</v>
      </c>
      <c r="V45">
        <v>103087.898583096</v>
      </c>
      <c r="W45">
        <v>71629.993543506993</v>
      </c>
      <c r="X45">
        <v>1</v>
      </c>
      <c r="Y45">
        <v>0</v>
      </c>
      <c r="Z45">
        <v>1</v>
      </c>
      <c r="AA45">
        <v>0</v>
      </c>
      <c r="AB45">
        <v>1</v>
      </c>
      <c r="AC45">
        <v>1</v>
      </c>
    </row>
    <row r="46" spans="1:29" x14ac:dyDescent="0.2">
      <c r="A46" t="s">
        <v>102</v>
      </c>
      <c r="B46" t="str">
        <f t="shared" si="0"/>
        <v>MTCH2</v>
      </c>
      <c r="C46">
        <v>10</v>
      </c>
      <c r="D46">
        <v>10</v>
      </c>
      <c r="E46">
        <v>973.12</v>
      </c>
      <c r="F46">
        <v>1.7576118392405402E-2</v>
      </c>
      <c r="G46">
        <v>33477</v>
      </c>
      <c r="H46" t="s">
        <v>103</v>
      </c>
      <c r="I46" t="str">
        <f t="shared" si="1"/>
        <v>Mtch2</v>
      </c>
      <c r="J46">
        <v>40745893.515718497</v>
      </c>
      <c r="K46">
        <v>44610525.5461834</v>
      </c>
      <c r="L46">
        <v>38060464.459982596</v>
      </c>
      <c r="M46">
        <f t="shared" si="2"/>
        <v>41138961.173961498</v>
      </c>
      <c r="N46">
        <v>50101321.474814601</v>
      </c>
      <c r="O46">
        <v>48126558.979840398</v>
      </c>
      <c r="P46">
        <v>51511463.661587901</v>
      </c>
      <c r="Q46">
        <f t="shared" si="3"/>
        <v>49913114.705414295</v>
      </c>
      <c r="R46">
        <v>42483104.459425204</v>
      </c>
      <c r="S46">
        <v>44610525.5461834</v>
      </c>
      <c r="T46">
        <v>33586883.6603444</v>
      </c>
      <c r="U46">
        <v>58303779.191133797</v>
      </c>
      <c r="V46">
        <v>55484308.736822397</v>
      </c>
      <c r="W46">
        <v>49395083.3805364</v>
      </c>
      <c r="X46">
        <v>9</v>
      </c>
      <c r="Y46">
        <v>13</v>
      </c>
      <c r="Z46">
        <v>14</v>
      </c>
      <c r="AA46">
        <v>12</v>
      </c>
      <c r="AB46">
        <v>14</v>
      </c>
      <c r="AC46">
        <v>12</v>
      </c>
    </row>
    <row r="47" spans="1:29" x14ac:dyDescent="0.2">
      <c r="A47" t="s">
        <v>104</v>
      </c>
      <c r="B47" t="str">
        <f t="shared" si="0"/>
        <v>ARPC4</v>
      </c>
      <c r="C47">
        <v>13</v>
      </c>
      <c r="D47">
        <v>13</v>
      </c>
      <c r="E47">
        <v>1026.54</v>
      </c>
      <c r="F47">
        <v>1.7619733583375E-2</v>
      </c>
      <c r="G47">
        <v>19654</v>
      </c>
      <c r="H47" t="s">
        <v>105</v>
      </c>
      <c r="I47" t="str">
        <f t="shared" si="1"/>
        <v>Arpc4</v>
      </c>
      <c r="J47">
        <v>34771059.965979896</v>
      </c>
      <c r="K47">
        <v>35335961.381243601</v>
      </c>
      <c r="L47">
        <v>35203733.888779499</v>
      </c>
      <c r="M47">
        <f t="shared" si="2"/>
        <v>35103585.078667663</v>
      </c>
      <c r="N47">
        <v>37711907.824285001</v>
      </c>
      <c r="O47">
        <v>38526292.346035302</v>
      </c>
      <c r="P47">
        <v>36404704.466378197</v>
      </c>
      <c r="Q47">
        <f t="shared" si="3"/>
        <v>37547634.8788995</v>
      </c>
      <c r="R47">
        <v>36253532.448118098</v>
      </c>
      <c r="S47">
        <v>35335961.381243601</v>
      </c>
      <c r="T47">
        <v>31065929.7333415</v>
      </c>
      <c r="U47">
        <v>43886003.042230897</v>
      </c>
      <c r="V47">
        <v>44416321.140015803</v>
      </c>
      <c r="W47">
        <v>34908994.711820997</v>
      </c>
      <c r="X47">
        <v>12</v>
      </c>
      <c r="Y47">
        <v>14</v>
      </c>
      <c r="Z47">
        <v>13</v>
      </c>
      <c r="AA47">
        <v>13</v>
      </c>
      <c r="AB47">
        <v>12</v>
      </c>
      <c r="AC47">
        <v>14</v>
      </c>
    </row>
    <row r="48" spans="1:29" x14ac:dyDescent="0.2">
      <c r="A48" t="s">
        <v>106</v>
      </c>
      <c r="B48" t="str">
        <f t="shared" si="0"/>
        <v>ECSIT</v>
      </c>
      <c r="C48">
        <v>4</v>
      </c>
      <c r="D48">
        <v>3</v>
      </c>
      <c r="E48">
        <v>214.94</v>
      </c>
      <c r="F48">
        <v>1.77802326525613E-2</v>
      </c>
      <c r="G48">
        <v>49767</v>
      </c>
      <c r="H48" t="s">
        <v>107</v>
      </c>
      <c r="I48" t="str">
        <f t="shared" si="1"/>
        <v>Ecsit</v>
      </c>
      <c r="J48">
        <v>514285.14296480501</v>
      </c>
      <c r="K48">
        <v>508986.14765321201</v>
      </c>
      <c r="L48">
        <v>447247.022667785</v>
      </c>
      <c r="M48">
        <f t="shared" si="2"/>
        <v>490172.77109526732</v>
      </c>
      <c r="N48">
        <v>415933.84088809398</v>
      </c>
      <c r="O48">
        <v>359374.95107215998</v>
      </c>
      <c r="P48">
        <v>381105.49117885798</v>
      </c>
      <c r="Q48">
        <f t="shared" si="3"/>
        <v>385471.42771303729</v>
      </c>
      <c r="R48">
        <v>536211.81339601299</v>
      </c>
      <c r="S48">
        <v>508986.14765321201</v>
      </c>
      <c r="T48">
        <v>394678.150435402</v>
      </c>
      <c r="U48">
        <v>484029.444801173</v>
      </c>
      <c r="V48">
        <v>414317.39896302699</v>
      </c>
      <c r="W48">
        <v>365447.53682853602</v>
      </c>
      <c r="X48">
        <v>1</v>
      </c>
      <c r="Y48">
        <v>1</v>
      </c>
      <c r="Z48">
        <v>1</v>
      </c>
      <c r="AA48">
        <v>3</v>
      </c>
      <c r="AB48">
        <v>0</v>
      </c>
      <c r="AC48">
        <v>1</v>
      </c>
    </row>
    <row r="49" spans="1:29" x14ac:dyDescent="0.2">
      <c r="A49" t="s">
        <v>108</v>
      </c>
      <c r="B49" t="str">
        <f t="shared" si="0"/>
        <v>NFL</v>
      </c>
      <c r="C49">
        <v>39</v>
      </c>
      <c r="D49">
        <v>30</v>
      </c>
      <c r="E49">
        <v>2141.79</v>
      </c>
      <c r="F49">
        <v>1.8100910310746801E-2</v>
      </c>
      <c r="G49">
        <v>61471</v>
      </c>
      <c r="H49" t="s">
        <v>109</v>
      </c>
      <c r="I49" t="str">
        <f t="shared" si="1"/>
        <v>Nefl</v>
      </c>
      <c r="J49">
        <v>32581527.491986401</v>
      </c>
      <c r="K49">
        <v>35963789.324694701</v>
      </c>
      <c r="L49">
        <v>34083141.191515699</v>
      </c>
      <c r="M49">
        <f t="shared" si="2"/>
        <v>34209486.002732269</v>
      </c>
      <c r="N49">
        <v>25897354.839461401</v>
      </c>
      <c r="O49">
        <v>29714769.379197899</v>
      </c>
      <c r="P49">
        <v>24370631.7707524</v>
      </c>
      <c r="Q49">
        <f t="shared" si="3"/>
        <v>26660918.663137231</v>
      </c>
      <c r="R49">
        <v>33970648.731895499</v>
      </c>
      <c r="S49">
        <v>35963789.324694701</v>
      </c>
      <c r="T49">
        <v>30077050.141680099</v>
      </c>
      <c r="U49">
        <v>30137202.248316199</v>
      </c>
      <c r="V49">
        <v>34257662.987489201</v>
      </c>
      <c r="W49">
        <v>23369349.321175098</v>
      </c>
      <c r="X49">
        <v>18</v>
      </c>
      <c r="Y49">
        <v>15</v>
      </c>
      <c r="Z49">
        <v>17</v>
      </c>
      <c r="AA49">
        <v>19</v>
      </c>
      <c r="AB49">
        <v>17</v>
      </c>
      <c r="AC49">
        <v>16</v>
      </c>
    </row>
    <row r="50" spans="1:29" x14ac:dyDescent="0.2">
      <c r="A50" t="s">
        <v>110</v>
      </c>
      <c r="B50" t="str">
        <f t="shared" si="0"/>
        <v>RELL2</v>
      </c>
      <c r="C50">
        <v>1</v>
      </c>
      <c r="D50">
        <v>1</v>
      </c>
      <c r="E50">
        <v>37.409999999999997</v>
      </c>
      <c r="F50">
        <v>1.8258037310428001E-2</v>
      </c>
      <c r="G50">
        <v>32306</v>
      </c>
      <c r="H50" t="s">
        <v>111</v>
      </c>
      <c r="I50" t="str">
        <f t="shared" si="1"/>
        <v>Rell2</v>
      </c>
      <c r="J50">
        <v>415401.74039693997</v>
      </c>
      <c r="K50">
        <v>448990.276694773</v>
      </c>
      <c r="L50">
        <v>430102.60597044602</v>
      </c>
      <c r="M50">
        <f t="shared" si="2"/>
        <v>431498.20768738631</v>
      </c>
      <c r="N50">
        <v>359552.01829278597</v>
      </c>
      <c r="O50">
        <v>327389.18247263401</v>
      </c>
      <c r="P50">
        <v>381863.70764505799</v>
      </c>
      <c r="Q50">
        <f t="shared" si="3"/>
        <v>356268.30280349264</v>
      </c>
      <c r="R50">
        <v>433112.49324063503</v>
      </c>
      <c r="S50">
        <v>448990.276694773</v>
      </c>
      <c r="T50">
        <v>379548.86766893999</v>
      </c>
      <c r="U50">
        <v>418416.93722204602</v>
      </c>
      <c r="V50">
        <v>377441.53877729998</v>
      </c>
      <c r="W50">
        <v>366174.60150319798</v>
      </c>
      <c r="X50">
        <v>0</v>
      </c>
      <c r="Y50">
        <v>0</v>
      </c>
      <c r="Z50">
        <v>0</v>
      </c>
      <c r="AA50">
        <v>0</v>
      </c>
      <c r="AB50">
        <v>0</v>
      </c>
      <c r="AC50">
        <v>1</v>
      </c>
    </row>
    <row r="51" spans="1:29" x14ac:dyDescent="0.2">
      <c r="A51" t="s">
        <v>112</v>
      </c>
      <c r="B51" t="str">
        <f t="shared" si="0"/>
        <v>HMGN3</v>
      </c>
      <c r="C51">
        <v>1</v>
      </c>
      <c r="D51">
        <v>1</v>
      </c>
      <c r="E51">
        <v>36.72</v>
      </c>
      <c r="F51">
        <v>1.83447205429925E-2</v>
      </c>
      <c r="G51">
        <v>10763</v>
      </c>
      <c r="H51" t="s">
        <v>113</v>
      </c>
      <c r="I51" t="str">
        <f t="shared" si="1"/>
        <v>Hmgn3</v>
      </c>
      <c r="J51">
        <v>824335.88226446498</v>
      </c>
      <c r="K51">
        <v>661090.77196476294</v>
      </c>
      <c r="L51">
        <v>836753.43565079197</v>
      </c>
      <c r="M51">
        <f t="shared" si="2"/>
        <v>774060.02996000659</v>
      </c>
      <c r="N51">
        <v>560467.25054690603</v>
      </c>
      <c r="O51">
        <v>478819.21176432999</v>
      </c>
      <c r="P51">
        <v>395609.676354428</v>
      </c>
      <c r="Q51">
        <f t="shared" si="3"/>
        <v>478298.71288855467</v>
      </c>
      <c r="R51">
        <v>859481.64033717895</v>
      </c>
      <c r="S51">
        <v>661090.77196476294</v>
      </c>
      <c r="T51">
        <v>738402.45237011102</v>
      </c>
      <c r="U51">
        <v>652225.48742901406</v>
      </c>
      <c r="V51">
        <v>552022.69885496201</v>
      </c>
      <c r="W51">
        <v>379355.80860316003</v>
      </c>
      <c r="X51">
        <v>0</v>
      </c>
      <c r="Y51">
        <v>0</v>
      </c>
      <c r="Z51">
        <v>0</v>
      </c>
      <c r="AA51">
        <v>0</v>
      </c>
      <c r="AB51">
        <v>0</v>
      </c>
      <c r="AC51">
        <v>0</v>
      </c>
    </row>
    <row r="52" spans="1:29" x14ac:dyDescent="0.2">
      <c r="A52" t="s">
        <v>114</v>
      </c>
      <c r="B52" t="str">
        <f t="shared" si="0"/>
        <v>RIDA</v>
      </c>
      <c r="C52">
        <v>5</v>
      </c>
      <c r="D52">
        <v>4</v>
      </c>
      <c r="E52">
        <v>329.4</v>
      </c>
      <c r="F52">
        <v>1.8672087773930101E-2</v>
      </c>
      <c r="G52">
        <v>14247</v>
      </c>
      <c r="H52" t="s">
        <v>115</v>
      </c>
      <c r="I52" t="str">
        <f t="shared" si="1"/>
        <v>Rida</v>
      </c>
      <c r="J52">
        <v>2711459.4451584802</v>
      </c>
      <c r="K52">
        <v>2648522.1490054</v>
      </c>
      <c r="L52">
        <v>2516565.4473402998</v>
      </c>
      <c r="M52">
        <f t="shared" si="2"/>
        <v>2625515.6805013935</v>
      </c>
      <c r="N52">
        <v>2866516.0723727201</v>
      </c>
      <c r="O52">
        <v>3174553.9354755501</v>
      </c>
      <c r="P52">
        <v>3192423.4459933001</v>
      </c>
      <c r="Q52">
        <f t="shared" si="3"/>
        <v>3077831.1512805237</v>
      </c>
      <c r="R52">
        <v>2827063.16899704</v>
      </c>
      <c r="S52">
        <v>2648522.1490054</v>
      </c>
      <c r="T52">
        <v>2220771.3989494401</v>
      </c>
      <c r="U52">
        <v>3335814.6095102299</v>
      </c>
      <c r="V52">
        <v>3659890.3888267102</v>
      </c>
      <c r="W52">
        <v>3061260.7581253299</v>
      </c>
      <c r="X52">
        <v>2</v>
      </c>
      <c r="Y52">
        <v>2</v>
      </c>
      <c r="Z52">
        <v>3</v>
      </c>
      <c r="AA52">
        <v>3</v>
      </c>
      <c r="AB52">
        <v>2</v>
      </c>
      <c r="AC52">
        <v>3</v>
      </c>
    </row>
    <row r="53" spans="1:29" x14ac:dyDescent="0.2">
      <c r="A53" t="s">
        <v>116</v>
      </c>
      <c r="B53" t="str">
        <f t="shared" si="0"/>
        <v>AGK</v>
      </c>
      <c r="C53">
        <v>14</v>
      </c>
      <c r="D53">
        <v>13</v>
      </c>
      <c r="E53">
        <v>695.96</v>
      </c>
      <c r="F53">
        <v>1.8903983962766401E-2</v>
      </c>
      <c r="G53">
        <v>46946</v>
      </c>
      <c r="H53" t="s">
        <v>117</v>
      </c>
      <c r="I53" t="str">
        <f t="shared" si="1"/>
        <v>Agk</v>
      </c>
      <c r="J53">
        <v>15078485.6698031</v>
      </c>
      <c r="K53">
        <v>15112492.414075401</v>
      </c>
      <c r="L53">
        <v>13621062.079037899</v>
      </c>
      <c r="M53">
        <f t="shared" si="2"/>
        <v>14604013.3876388</v>
      </c>
      <c r="N53">
        <v>17740591.120365601</v>
      </c>
      <c r="O53">
        <v>16462346.100862101</v>
      </c>
      <c r="P53">
        <v>16916203.087281998</v>
      </c>
      <c r="Q53">
        <f t="shared" si="3"/>
        <v>17039713.436169904</v>
      </c>
      <c r="R53">
        <v>15721360.5231918</v>
      </c>
      <c r="S53">
        <v>15112492.414075401</v>
      </c>
      <c r="T53">
        <v>12020058.973793801</v>
      </c>
      <c r="U53">
        <v>20645034.441295899</v>
      </c>
      <c r="V53">
        <v>18979164.7887244</v>
      </c>
      <c r="W53">
        <v>16221190.441565201</v>
      </c>
      <c r="X53">
        <v>5</v>
      </c>
      <c r="Y53">
        <v>6</v>
      </c>
      <c r="Z53">
        <v>5</v>
      </c>
      <c r="AA53">
        <v>9</v>
      </c>
      <c r="AB53">
        <v>7</v>
      </c>
      <c r="AC53">
        <v>5</v>
      </c>
    </row>
    <row r="54" spans="1:29" x14ac:dyDescent="0.2">
      <c r="A54" t="s">
        <v>118</v>
      </c>
      <c r="B54" t="str">
        <f t="shared" si="0"/>
        <v>ACOT1</v>
      </c>
      <c r="C54">
        <v>11</v>
      </c>
      <c r="D54">
        <v>3</v>
      </c>
      <c r="E54">
        <v>554.33000000000004</v>
      </c>
      <c r="F54">
        <v>1.9034834388490102E-2</v>
      </c>
      <c r="G54">
        <v>46107</v>
      </c>
      <c r="H54" t="s">
        <v>119</v>
      </c>
      <c r="I54" t="str">
        <f t="shared" si="1"/>
        <v>Acot1</v>
      </c>
      <c r="J54">
        <v>274652.12327355403</v>
      </c>
      <c r="K54">
        <v>277009.20122056699</v>
      </c>
      <c r="L54">
        <v>219608.38250608501</v>
      </c>
      <c r="M54">
        <f t="shared" si="2"/>
        <v>257089.90233340199</v>
      </c>
      <c r="N54">
        <v>455177.00212217902</v>
      </c>
      <c r="O54">
        <v>363241.32376536698</v>
      </c>
      <c r="P54">
        <v>354624.62525906501</v>
      </c>
      <c r="Q54">
        <f t="shared" si="3"/>
        <v>391014.31704887032</v>
      </c>
      <c r="R54">
        <v>286361.98242976703</v>
      </c>
      <c r="S54">
        <v>277009.20122056699</v>
      </c>
      <c r="T54">
        <v>193795.87975925801</v>
      </c>
      <c r="U54">
        <v>529697.39406882494</v>
      </c>
      <c r="V54">
        <v>418774.87568167999</v>
      </c>
      <c r="W54">
        <v>340054.653630919</v>
      </c>
      <c r="X54">
        <v>0</v>
      </c>
      <c r="Y54">
        <v>0</v>
      </c>
      <c r="Z54">
        <v>1</v>
      </c>
      <c r="AA54">
        <v>0</v>
      </c>
      <c r="AB54">
        <v>0</v>
      </c>
      <c r="AC54">
        <v>1</v>
      </c>
    </row>
    <row r="55" spans="1:29" x14ac:dyDescent="0.2">
      <c r="A55" t="s">
        <v>120</v>
      </c>
      <c r="B55" t="str">
        <f t="shared" si="0"/>
        <v>BLVRB</v>
      </c>
      <c r="C55">
        <v>5</v>
      </c>
      <c r="D55">
        <v>4</v>
      </c>
      <c r="E55">
        <v>166.45</v>
      </c>
      <c r="F55">
        <v>1.93196433907225E-2</v>
      </c>
      <c r="G55">
        <v>22183</v>
      </c>
      <c r="H55" t="s">
        <v>121</v>
      </c>
      <c r="I55" t="str">
        <f t="shared" si="1"/>
        <v>Blvrb</v>
      </c>
      <c r="J55">
        <v>2508193.3164280299</v>
      </c>
      <c r="K55">
        <v>2020673.6125009099</v>
      </c>
      <c r="L55">
        <v>1593038.9447850401</v>
      </c>
      <c r="M55">
        <f t="shared" si="2"/>
        <v>2040635.2912379932</v>
      </c>
      <c r="N55">
        <v>1291351.7666508399</v>
      </c>
      <c r="O55">
        <v>1145075.6239879399</v>
      </c>
      <c r="P55">
        <v>1156197.68965969</v>
      </c>
      <c r="Q55">
        <f t="shared" si="3"/>
        <v>1197541.6934328233</v>
      </c>
      <c r="R55">
        <v>2615130.7401109901</v>
      </c>
      <c r="S55">
        <v>2020673.6125009099</v>
      </c>
      <c r="T55">
        <v>1405795.0806446199</v>
      </c>
      <c r="U55">
        <v>1502768.51078148</v>
      </c>
      <c r="V55">
        <v>1320138.6260540599</v>
      </c>
      <c r="W55">
        <v>1108694.5938931101</v>
      </c>
      <c r="X55">
        <v>1</v>
      </c>
      <c r="Y55">
        <v>3</v>
      </c>
      <c r="Z55">
        <v>1</v>
      </c>
      <c r="AA55">
        <v>1</v>
      </c>
      <c r="AB55">
        <v>0</v>
      </c>
      <c r="AC55">
        <v>0</v>
      </c>
    </row>
    <row r="56" spans="1:29" x14ac:dyDescent="0.2">
      <c r="A56" t="s">
        <v>122</v>
      </c>
      <c r="B56" t="str">
        <f t="shared" si="0"/>
        <v>RHG32</v>
      </c>
      <c r="C56">
        <v>5</v>
      </c>
      <c r="D56">
        <v>4</v>
      </c>
      <c r="E56">
        <v>148.96</v>
      </c>
      <c r="F56">
        <v>1.9354507841533999E-2</v>
      </c>
      <c r="G56">
        <v>229576</v>
      </c>
      <c r="H56" t="s">
        <v>123</v>
      </c>
      <c r="I56" t="str">
        <f t="shared" si="1"/>
        <v>Arhgap32</v>
      </c>
      <c r="J56">
        <v>539752.76223918295</v>
      </c>
      <c r="K56">
        <v>499548.766792982</v>
      </c>
      <c r="L56">
        <v>583141.754345675</v>
      </c>
      <c r="M56">
        <f t="shared" si="2"/>
        <v>540814.42779261328</v>
      </c>
      <c r="N56">
        <v>465023.79484408803</v>
      </c>
      <c r="O56">
        <v>421412.98561839398</v>
      </c>
      <c r="P56">
        <v>439567.37988581997</v>
      </c>
      <c r="Q56">
        <f t="shared" si="3"/>
        <v>442001.38678276731</v>
      </c>
      <c r="R56">
        <v>562765.25072703802</v>
      </c>
      <c r="S56">
        <v>499548.766792982</v>
      </c>
      <c r="T56">
        <v>514599.98028374702</v>
      </c>
      <c r="U56">
        <v>541156.27802037203</v>
      </c>
      <c r="V56">
        <v>485840.01631098101</v>
      </c>
      <c r="W56">
        <v>421507.482751164</v>
      </c>
      <c r="X56">
        <v>2</v>
      </c>
      <c r="Y56">
        <v>3</v>
      </c>
      <c r="Z56">
        <v>1</v>
      </c>
      <c r="AA56">
        <v>2</v>
      </c>
      <c r="AB56">
        <v>1</v>
      </c>
      <c r="AC56">
        <v>2</v>
      </c>
    </row>
    <row r="57" spans="1:29" x14ac:dyDescent="0.2">
      <c r="A57" t="s">
        <v>124</v>
      </c>
      <c r="B57" t="str">
        <f t="shared" si="0"/>
        <v>PGP</v>
      </c>
      <c r="C57">
        <v>7</v>
      </c>
      <c r="D57">
        <v>6</v>
      </c>
      <c r="E57">
        <v>310.47000000000003</v>
      </c>
      <c r="F57">
        <v>1.9475726145808201E-2</v>
      </c>
      <c r="G57">
        <v>34519</v>
      </c>
      <c r="H57" t="s">
        <v>125</v>
      </c>
      <c r="I57" t="str">
        <f t="shared" si="1"/>
        <v>Pgp</v>
      </c>
      <c r="J57">
        <v>3198933.9490905399</v>
      </c>
      <c r="K57">
        <v>3070803.4447106798</v>
      </c>
      <c r="L57">
        <v>3119194.7294906601</v>
      </c>
      <c r="M57">
        <f t="shared" si="2"/>
        <v>3129644.0410972931</v>
      </c>
      <c r="N57">
        <v>3665216.6446771501</v>
      </c>
      <c r="O57">
        <v>3791891.81049255</v>
      </c>
      <c r="P57">
        <v>4468628.6819864204</v>
      </c>
      <c r="Q57">
        <f t="shared" si="3"/>
        <v>3975245.7123853737</v>
      </c>
      <c r="R57">
        <v>3335321.2653341098</v>
      </c>
      <c r="S57">
        <v>3070803.4447106798</v>
      </c>
      <c r="T57">
        <v>2752568.3666712199</v>
      </c>
      <c r="U57">
        <v>4265276.3569589201</v>
      </c>
      <c r="V57">
        <v>4371608.9487745697</v>
      </c>
      <c r="W57">
        <v>4285032.31423363</v>
      </c>
      <c r="X57">
        <v>3</v>
      </c>
      <c r="Y57">
        <v>4</v>
      </c>
      <c r="Z57">
        <v>5</v>
      </c>
      <c r="AA57">
        <v>6</v>
      </c>
      <c r="AB57">
        <v>5</v>
      </c>
      <c r="AC57">
        <v>3</v>
      </c>
    </row>
    <row r="58" spans="1:29" x14ac:dyDescent="0.2">
      <c r="A58" t="s">
        <v>126</v>
      </c>
      <c r="B58" t="str">
        <f t="shared" si="0"/>
        <v>LYSM4</v>
      </c>
      <c r="C58">
        <v>1</v>
      </c>
      <c r="D58">
        <v>1</v>
      </c>
      <c r="E58">
        <v>32.43</v>
      </c>
      <c r="F58">
        <v>1.9559296646365801E-2</v>
      </c>
      <c r="G58">
        <v>31640</v>
      </c>
      <c r="H58" t="s">
        <v>127</v>
      </c>
      <c r="I58" t="str">
        <f t="shared" si="1"/>
        <v>Lysmd4</v>
      </c>
      <c r="J58">
        <v>1092662.6720976301</v>
      </c>
      <c r="K58">
        <v>1457132.71296621</v>
      </c>
      <c r="L58">
        <v>2626447.1169627002</v>
      </c>
      <c r="M58">
        <f t="shared" si="2"/>
        <v>1725414.1673421802</v>
      </c>
      <c r="N58">
        <v>528237.65871141001</v>
      </c>
      <c r="O58">
        <v>687781.11232482898</v>
      </c>
      <c r="P58">
        <v>521214.57686895801</v>
      </c>
      <c r="Q58">
        <f t="shared" si="3"/>
        <v>579077.78263506561</v>
      </c>
      <c r="R58">
        <v>1139248.60721808</v>
      </c>
      <c r="S58">
        <v>1457132.71296621</v>
      </c>
      <c r="T58">
        <v>2317737.7104849298</v>
      </c>
      <c r="U58">
        <v>614719.35085451801</v>
      </c>
      <c r="V58">
        <v>792931.39564727899</v>
      </c>
      <c r="W58">
        <v>499800.15424783097</v>
      </c>
      <c r="X58">
        <v>0</v>
      </c>
      <c r="Y58">
        <v>0</v>
      </c>
      <c r="Z58">
        <v>1</v>
      </c>
      <c r="AA58">
        <v>0</v>
      </c>
      <c r="AB58">
        <v>0</v>
      </c>
      <c r="AC58">
        <v>0</v>
      </c>
    </row>
    <row r="59" spans="1:29" x14ac:dyDescent="0.2">
      <c r="A59" t="s">
        <v>128</v>
      </c>
      <c r="B59" t="str">
        <f t="shared" si="0"/>
        <v>UBC12</v>
      </c>
      <c r="C59">
        <v>8</v>
      </c>
      <c r="D59">
        <v>7</v>
      </c>
      <c r="E59">
        <v>264.68</v>
      </c>
      <c r="F59">
        <v>1.9590547701383399E-2</v>
      </c>
      <c r="G59">
        <v>20887</v>
      </c>
      <c r="H59" t="s">
        <v>129</v>
      </c>
      <c r="I59" t="str">
        <f t="shared" si="1"/>
        <v>Ube2m</v>
      </c>
      <c r="J59">
        <v>3346591.8450332</v>
      </c>
      <c r="K59">
        <v>3133255.8693770301</v>
      </c>
      <c r="L59">
        <v>4571816.07981952</v>
      </c>
      <c r="M59">
        <f t="shared" si="2"/>
        <v>3683887.9314099164</v>
      </c>
      <c r="N59">
        <v>5616544.4624349903</v>
      </c>
      <c r="O59">
        <v>5899412.3130809702</v>
      </c>
      <c r="P59">
        <v>7405941.4866745695</v>
      </c>
      <c r="Q59">
        <f t="shared" si="3"/>
        <v>6307299.4207301764</v>
      </c>
      <c r="R59">
        <v>3489274.59108879</v>
      </c>
      <c r="S59">
        <v>3133255.8693770301</v>
      </c>
      <c r="T59">
        <v>4034450.36649088</v>
      </c>
      <c r="U59">
        <v>6536070.4770952696</v>
      </c>
      <c r="V59">
        <v>6801334.2545829602</v>
      </c>
      <c r="W59">
        <v>7101663.8092241501</v>
      </c>
      <c r="X59">
        <v>2</v>
      </c>
      <c r="Y59">
        <v>3</v>
      </c>
      <c r="Z59">
        <v>3</v>
      </c>
      <c r="AA59">
        <v>3</v>
      </c>
      <c r="AB59">
        <v>1</v>
      </c>
      <c r="AC59">
        <v>4</v>
      </c>
    </row>
    <row r="60" spans="1:29" x14ac:dyDescent="0.2">
      <c r="A60" t="s">
        <v>130</v>
      </c>
      <c r="B60" t="str">
        <f t="shared" si="0"/>
        <v>HPCL1</v>
      </c>
      <c r="C60">
        <v>19</v>
      </c>
      <c r="D60">
        <v>4</v>
      </c>
      <c r="E60">
        <v>1076.6199999999999</v>
      </c>
      <c r="F60">
        <v>2.0395261207596001E-2</v>
      </c>
      <c r="G60">
        <v>22324</v>
      </c>
      <c r="H60" t="s">
        <v>131</v>
      </c>
      <c r="I60" t="str">
        <f t="shared" si="1"/>
        <v>Hpcal1</v>
      </c>
      <c r="J60">
        <v>1857019.9663126599</v>
      </c>
      <c r="K60">
        <v>1802860.2229216101</v>
      </c>
      <c r="L60">
        <v>1710967.7947211601</v>
      </c>
      <c r="M60">
        <f t="shared" si="2"/>
        <v>1790282.6613184765</v>
      </c>
      <c r="N60">
        <v>2448186.08359897</v>
      </c>
      <c r="O60">
        <v>2131477.5039835698</v>
      </c>
      <c r="P60">
        <v>2822393.1111209099</v>
      </c>
      <c r="Q60">
        <f t="shared" si="3"/>
        <v>2467352.2329011499</v>
      </c>
      <c r="R60">
        <v>1936194.4580173499</v>
      </c>
      <c r="S60">
        <v>1802860.2229216101</v>
      </c>
      <c r="T60">
        <v>1509862.7166863999</v>
      </c>
      <c r="U60">
        <v>2848996.7257393501</v>
      </c>
      <c r="V60">
        <v>2457344.9339304501</v>
      </c>
      <c r="W60">
        <v>2706433.3479700498</v>
      </c>
      <c r="X60">
        <v>1</v>
      </c>
      <c r="Y60">
        <v>1</v>
      </c>
      <c r="Z60">
        <v>1</v>
      </c>
      <c r="AA60">
        <v>3</v>
      </c>
      <c r="AB60">
        <v>2</v>
      </c>
      <c r="AC60">
        <v>2</v>
      </c>
    </row>
    <row r="61" spans="1:29" x14ac:dyDescent="0.2">
      <c r="A61" t="s">
        <v>132</v>
      </c>
      <c r="B61" t="str">
        <f t="shared" si="0"/>
        <v>SYK</v>
      </c>
      <c r="C61">
        <v>8</v>
      </c>
      <c r="D61">
        <v>8</v>
      </c>
      <c r="E61">
        <v>435.72</v>
      </c>
      <c r="F61">
        <v>2.1016828844237501E-2</v>
      </c>
      <c r="G61">
        <v>67796</v>
      </c>
      <c r="H61" t="s">
        <v>133</v>
      </c>
      <c r="I61" t="str">
        <f t="shared" si="1"/>
        <v>Kars1</v>
      </c>
      <c r="J61">
        <v>2366866.8852254101</v>
      </c>
      <c r="K61">
        <v>2521493.7435303698</v>
      </c>
      <c r="L61">
        <v>2775350.2918835799</v>
      </c>
      <c r="M61">
        <f t="shared" si="2"/>
        <v>2554570.3068797868</v>
      </c>
      <c r="N61">
        <v>2071377.60021434</v>
      </c>
      <c r="O61">
        <v>2118161.0583146499</v>
      </c>
      <c r="P61">
        <v>2191834.5684245299</v>
      </c>
      <c r="Q61">
        <f t="shared" si="3"/>
        <v>2127124.4089845065</v>
      </c>
      <c r="R61">
        <v>2467778.82261426</v>
      </c>
      <c r="S61">
        <v>2521493.7435303698</v>
      </c>
      <c r="T61">
        <v>2449138.9869454899</v>
      </c>
      <c r="U61">
        <v>2410498.13995559</v>
      </c>
      <c r="V61">
        <v>2441992.6253832998</v>
      </c>
      <c r="W61">
        <v>2101781.6922256402</v>
      </c>
      <c r="X61">
        <v>4</v>
      </c>
      <c r="Y61">
        <v>7</v>
      </c>
      <c r="Z61">
        <v>3</v>
      </c>
      <c r="AA61">
        <v>3</v>
      </c>
      <c r="AB61">
        <v>5</v>
      </c>
      <c r="AC61">
        <v>3</v>
      </c>
    </row>
    <row r="62" spans="1:29" x14ac:dyDescent="0.2">
      <c r="A62" t="s">
        <v>134</v>
      </c>
      <c r="B62" t="str">
        <f t="shared" si="0"/>
        <v>PDPR</v>
      </c>
      <c r="C62">
        <v>7</v>
      </c>
      <c r="D62">
        <v>7</v>
      </c>
      <c r="E62">
        <v>313.95999999999998</v>
      </c>
      <c r="F62">
        <v>2.1094392879888599E-2</v>
      </c>
      <c r="G62">
        <v>99167</v>
      </c>
      <c r="H62" t="s">
        <v>135</v>
      </c>
      <c r="I62" t="str">
        <f t="shared" si="1"/>
        <v>Pdpr</v>
      </c>
      <c r="J62">
        <v>868787.92750680796</v>
      </c>
      <c r="K62">
        <v>880514.46444037103</v>
      </c>
      <c r="L62">
        <v>903281.181923948</v>
      </c>
      <c r="M62">
        <f t="shared" si="2"/>
        <v>884194.52462370915</v>
      </c>
      <c r="N62">
        <v>1343052.89958517</v>
      </c>
      <c r="O62">
        <v>1042295.34029478</v>
      </c>
      <c r="P62">
        <v>1135418.33539149</v>
      </c>
      <c r="Q62">
        <f t="shared" si="3"/>
        <v>1173588.8584238132</v>
      </c>
      <c r="R62">
        <v>905828.90919108398</v>
      </c>
      <c r="S62">
        <v>880514.46444037103</v>
      </c>
      <c r="T62">
        <v>797110.60808930197</v>
      </c>
      <c r="U62">
        <v>1562934.01839288</v>
      </c>
      <c r="V62">
        <v>1201644.9478569899</v>
      </c>
      <c r="W62">
        <v>1088768.97222151</v>
      </c>
      <c r="X62">
        <v>3</v>
      </c>
      <c r="Y62">
        <v>1</v>
      </c>
      <c r="Z62">
        <v>1</v>
      </c>
      <c r="AA62">
        <v>3</v>
      </c>
      <c r="AB62">
        <v>2</v>
      </c>
      <c r="AC62">
        <v>2</v>
      </c>
    </row>
    <row r="63" spans="1:29" x14ac:dyDescent="0.2">
      <c r="A63" t="s">
        <v>136</v>
      </c>
      <c r="B63" t="str">
        <f t="shared" si="0"/>
        <v>PP14A</v>
      </c>
      <c r="C63">
        <v>1</v>
      </c>
      <c r="D63">
        <v>1</v>
      </c>
      <c r="E63">
        <v>27.62</v>
      </c>
      <c r="F63">
        <v>2.15634996200725E-2</v>
      </c>
      <c r="G63">
        <v>16639</v>
      </c>
      <c r="H63" t="s">
        <v>137</v>
      </c>
      <c r="I63" t="str">
        <f t="shared" si="1"/>
        <v>Ppp1r14a</v>
      </c>
      <c r="J63">
        <v>63029.866913885402</v>
      </c>
      <c r="K63">
        <v>57056.775584351497</v>
      </c>
      <c r="L63">
        <v>69088.856645957407</v>
      </c>
      <c r="M63">
        <f t="shared" si="2"/>
        <v>63058.499714731435</v>
      </c>
      <c r="N63">
        <v>98428.253987328106</v>
      </c>
      <c r="O63">
        <v>94762.637306951205</v>
      </c>
      <c r="P63">
        <v>150113.00644242301</v>
      </c>
      <c r="Q63">
        <f t="shared" si="3"/>
        <v>114434.63257890078</v>
      </c>
      <c r="R63">
        <v>65717.160408650496</v>
      </c>
      <c r="S63">
        <v>57056.775584351497</v>
      </c>
      <c r="T63">
        <v>60968.236287125997</v>
      </c>
      <c r="U63">
        <v>114542.67108564801</v>
      </c>
      <c r="V63">
        <v>109250.26713954</v>
      </c>
      <c r="W63">
        <v>143945.52091238101</v>
      </c>
      <c r="X63">
        <v>0</v>
      </c>
      <c r="Y63">
        <v>0</v>
      </c>
      <c r="Z63">
        <v>0</v>
      </c>
      <c r="AA63">
        <v>0</v>
      </c>
      <c r="AB63">
        <v>0</v>
      </c>
      <c r="AC63">
        <v>0</v>
      </c>
    </row>
    <row r="64" spans="1:29" x14ac:dyDescent="0.2">
      <c r="A64" t="s">
        <v>138</v>
      </c>
      <c r="B64" t="str">
        <f t="shared" si="0"/>
        <v>RPA43</v>
      </c>
      <c r="C64">
        <v>1</v>
      </c>
      <c r="D64">
        <v>1</v>
      </c>
      <c r="E64">
        <v>24.18</v>
      </c>
      <c r="F64">
        <v>2.2215997723117199E-2</v>
      </c>
      <c r="G64">
        <v>36698</v>
      </c>
      <c r="H64" t="s">
        <v>139</v>
      </c>
      <c r="I64" t="str">
        <f t="shared" si="1"/>
        <v>Polr1f</v>
      </c>
      <c r="J64">
        <v>270787.38890859298</v>
      </c>
      <c r="K64">
        <v>290879.89139712398</v>
      </c>
      <c r="L64">
        <v>341756.113283196</v>
      </c>
      <c r="M64">
        <f t="shared" si="2"/>
        <v>301141.13119630428</v>
      </c>
      <c r="N64">
        <v>523211.38830268499</v>
      </c>
      <c r="O64">
        <v>664461.714084359</v>
      </c>
      <c r="P64">
        <v>412667.67539797799</v>
      </c>
      <c r="Q64">
        <f t="shared" si="3"/>
        <v>533446.92592834064</v>
      </c>
      <c r="R64">
        <v>282332.47418812697</v>
      </c>
      <c r="S64">
        <v>290879.89139712398</v>
      </c>
      <c r="T64">
        <v>301586.51450832601</v>
      </c>
      <c r="U64">
        <v>608870.19256011001</v>
      </c>
      <c r="V64">
        <v>766046.84958876797</v>
      </c>
      <c r="W64">
        <v>395712.96922660299</v>
      </c>
      <c r="X64">
        <v>1</v>
      </c>
      <c r="Y64">
        <v>0</v>
      </c>
      <c r="Z64">
        <v>0</v>
      </c>
      <c r="AA64">
        <v>0</v>
      </c>
      <c r="AB64">
        <v>0</v>
      </c>
      <c r="AC64">
        <v>1</v>
      </c>
    </row>
    <row r="65" spans="1:29" x14ac:dyDescent="0.2">
      <c r="A65" t="s">
        <v>140</v>
      </c>
      <c r="B65" t="str">
        <f t="shared" si="0"/>
        <v>TOM34</v>
      </c>
      <c r="C65">
        <v>8</v>
      </c>
      <c r="D65">
        <v>7</v>
      </c>
      <c r="E65">
        <v>492.29</v>
      </c>
      <c r="F65">
        <v>2.24732493276367E-2</v>
      </c>
      <c r="G65">
        <v>34257</v>
      </c>
      <c r="H65" t="s">
        <v>141</v>
      </c>
      <c r="I65" t="str">
        <f t="shared" si="1"/>
        <v>Tomm34</v>
      </c>
      <c r="J65">
        <v>1166613.12937085</v>
      </c>
      <c r="K65">
        <v>1290641.07686127</v>
      </c>
      <c r="L65">
        <v>1302352.1189331</v>
      </c>
      <c r="M65">
        <f t="shared" si="2"/>
        <v>1253202.1083884069</v>
      </c>
      <c r="N65">
        <v>1085772.0522684201</v>
      </c>
      <c r="O65">
        <v>998283.91531303094</v>
      </c>
      <c r="P65">
        <v>1096572.78153476</v>
      </c>
      <c r="Q65">
        <f t="shared" si="3"/>
        <v>1060209.5830387371</v>
      </c>
      <c r="R65">
        <v>1216351.9599755399</v>
      </c>
      <c r="S65">
        <v>1290641.07686127</v>
      </c>
      <c r="T65">
        <v>1149275.23150434</v>
      </c>
      <c r="U65">
        <v>1263531.8215944599</v>
      </c>
      <c r="V65">
        <v>1150904.90860636</v>
      </c>
      <c r="W65">
        <v>1051519.4119231999</v>
      </c>
      <c r="X65">
        <v>2</v>
      </c>
      <c r="Y65">
        <v>1</v>
      </c>
      <c r="Z65">
        <v>4</v>
      </c>
      <c r="AA65">
        <v>2</v>
      </c>
      <c r="AB65">
        <v>2</v>
      </c>
      <c r="AC65">
        <v>2</v>
      </c>
    </row>
    <row r="66" spans="1:29" x14ac:dyDescent="0.2">
      <c r="A66" t="s">
        <v>142</v>
      </c>
      <c r="B66" t="str">
        <f t="shared" si="0"/>
        <v>ADDB</v>
      </c>
      <c r="C66">
        <v>36</v>
      </c>
      <c r="D66">
        <v>31</v>
      </c>
      <c r="E66">
        <v>1969.62</v>
      </c>
      <c r="F66">
        <v>2.30418090299765E-2</v>
      </c>
      <c r="G66">
        <v>80591</v>
      </c>
      <c r="H66" t="s">
        <v>143</v>
      </c>
      <c r="I66" t="str">
        <f t="shared" si="1"/>
        <v>Add2</v>
      </c>
      <c r="J66">
        <v>37607631.047222398</v>
      </c>
      <c r="K66">
        <v>39335451.000826403</v>
      </c>
      <c r="L66">
        <v>40008756.297438398</v>
      </c>
      <c r="M66">
        <f t="shared" si="2"/>
        <v>38983946.115162395</v>
      </c>
      <c r="N66">
        <v>43240714.103756301</v>
      </c>
      <c r="O66">
        <v>41224200.239359103</v>
      </c>
      <c r="P66">
        <v>42662740.745081402</v>
      </c>
      <c r="Q66">
        <f t="shared" si="3"/>
        <v>42375885.029398941</v>
      </c>
      <c r="R66">
        <v>39211041.417813897</v>
      </c>
      <c r="S66">
        <v>39335451.000826403</v>
      </c>
      <c r="T66">
        <v>35306175.639816403</v>
      </c>
      <c r="U66">
        <v>50319971.069818601</v>
      </c>
      <c r="V66">
        <v>47526694.2410594</v>
      </c>
      <c r="W66">
        <v>40909915.707111597</v>
      </c>
      <c r="X66">
        <v>16</v>
      </c>
      <c r="Y66">
        <v>20</v>
      </c>
      <c r="Z66">
        <v>20</v>
      </c>
      <c r="AA66">
        <v>23</v>
      </c>
      <c r="AB66">
        <v>25</v>
      </c>
      <c r="AC66">
        <v>26</v>
      </c>
    </row>
    <row r="67" spans="1:29" x14ac:dyDescent="0.2">
      <c r="A67" t="s">
        <v>144</v>
      </c>
      <c r="B67" t="str">
        <f t="shared" si="0"/>
        <v>DLGP3</v>
      </c>
      <c r="C67">
        <v>4</v>
      </c>
      <c r="D67">
        <v>2</v>
      </c>
      <c r="E67">
        <v>217.16</v>
      </c>
      <c r="F67">
        <v>2.3555647210602802E-2</v>
      </c>
      <c r="G67">
        <v>105808</v>
      </c>
      <c r="H67" t="s">
        <v>145</v>
      </c>
      <c r="I67" t="str">
        <f t="shared" si="1"/>
        <v>Dlgap3</v>
      </c>
      <c r="J67">
        <v>1057415.27966931</v>
      </c>
      <c r="K67">
        <v>1085588.27399444</v>
      </c>
      <c r="L67">
        <v>1395350.2334185101</v>
      </c>
      <c r="M67">
        <f t="shared" si="2"/>
        <v>1179451.2623607535</v>
      </c>
      <c r="N67">
        <v>812152.44013478595</v>
      </c>
      <c r="O67">
        <v>743126.97221019899</v>
      </c>
      <c r="P67">
        <v>550245.30489532999</v>
      </c>
      <c r="Q67">
        <f t="shared" si="3"/>
        <v>701841.57241343835</v>
      </c>
      <c r="R67">
        <v>1102498.43375883</v>
      </c>
      <c r="S67">
        <v>1085588.27399444</v>
      </c>
      <c r="T67">
        <v>1231342.4604825</v>
      </c>
      <c r="U67">
        <v>945115.92000546795</v>
      </c>
      <c r="V67">
        <v>856738.71622615203</v>
      </c>
      <c r="W67">
        <v>527638.13689342199</v>
      </c>
      <c r="X67">
        <v>2</v>
      </c>
      <c r="Y67">
        <v>2</v>
      </c>
      <c r="Z67">
        <v>2</v>
      </c>
      <c r="AA67">
        <v>2</v>
      </c>
      <c r="AB67">
        <v>2</v>
      </c>
      <c r="AC67">
        <v>1</v>
      </c>
    </row>
    <row r="68" spans="1:29" x14ac:dyDescent="0.2">
      <c r="A68" t="s">
        <v>146</v>
      </c>
      <c r="B68" t="str">
        <f t="shared" si="0"/>
        <v>ABRAL</v>
      </c>
      <c r="C68">
        <v>1</v>
      </c>
      <c r="D68">
        <v>1</v>
      </c>
      <c r="E68">
        <v>81.069999999999993</v>
      </c>
      <c r="F68">
        <v>2.3952399246461E-2</v>
      </c>
      <c r="G68">
        <v>9025</v>
      </c>
      <c r="H68" t="s">
        <v>147</v>
      </c>
      <c r="I68" t="str">
        <f t="shared" si="1"/>
        <v>Abracl</v>
      </c>
      <c r="J68">
        <v>652926.09325621498</v>
      </c>
      <c r="K68">
        <v>534777.16614698595</v>
      </c>
      <c r="L68">
        <v>647313.80155137996</v>
      </c>
      <c r="M68">
        <f t="shared" si="2"/>
        <v>611672.35365152697</v>
      </c>
      <c r="N68">
        <v>425511.38278959203</v>
      </c>
      <c r="O68">
        <v>502005.80255755299</v>
      </c>
      <c r="P68">
        <v>442194.83325998503</v>
      </c>
      <c r="Q68">
        <f t="shared" si="3"/>
        <v>456570.67286904337</v>
      </c>
      <c r="R68">
        <v>680763.753858721</v>
      </c>
      <c r="S68">
        <v>534777.16614698595</v>
      </c>
      <c r="T68">
        <v>571229.32294482505</v>
      </c>
      <c r="U68">
        <v>495174.99689004401</v>
      </c>
      <c r="V68">
        <v>578754.13341824501</v>
      </c>
      <c r="W68">
        <v>424026.98558160098</v>
      </c>
      <c r="X68">
        <v>1</v>
      </c>
      <c r="Y68">
        <v>0</v>
      </c>
      <c r="Z68">
        <v>1</v>
      </c>
      <c r="AA68">
        <v>1</v>
      </c>
      <c r="AB68">
        <v>1</v>
      </c>
      <c r="AC68">
        <v>1</v>
      </c>
    </row>
    <row r="69" spans="1:29" x14ac:dyDescent="0.2">
      <c r="A69" t="s">
        <v>148</v>
      </c>
      <c r="B69" t="str">
        <f t="shared" ref="B69:B132" si="4">MID(A69,1,FIND("_",A69,1)-1)</f>
        <v>RIMC1</v>
      </c>
      <c r="C69">
        <v>2</v>
      </c>
      <c r="D69">
        <v>2</v>
      </c>
      <c r="E69">
        <v>73.41</v>
      </c>
      <c r="F69">
        <v>2.5431322843728E-2</v>
      </c>
      <c r="G69">
        <v>33450</v>
      </c>
      <c r="H69" t="s">
        <v>149</v>
      </c>
      <c r="I69" t="str">
        <f t="shared" ref="I69:I132" si="5">MID(H69,FIND("GN=",H69,1)+3,FIND("PE=",H69,1)-FIND("GN=",H69,1)-4)</f>
        <v>Rimoc1</v>
      </c>
      <c r="J69">
        <v>422058.32054537698</v>
      </c>
      <c r="K69">
        <v>362515.19646410999</v>
      </c>
      <c r="L69">
        <v>387910.87664092501</v>
      </c>
      <c r="M69">
        <f t="shared" ref="M69:M132" si="6">AVERAGE(J69:L69)</f>
        <v>390828.13121680397</v>
      </c>
      <c r="N69">
        <v>264184.646714414</v>
      </c>
      <c r="O69">
        <v>311792.16954207799</v>
      </c>
      <c r="P69">
        <v>324127.06144732301</v>
      </c>
      <c r="Q69">
        <f t="shared" ref="Q69:Q132" si="7">AVERAGE(N69:P69)</f>
        <v>300034.62590127165</v>
      </c>
      <c r="R69">
        <v>440052.878280406</v>
      </c>
      <c r="S69">
        <v>362515.19646410999</v>
      </c>
      <c r="T69">
        <v>342316.30299781502</v>
      </c>
      <c r="U69">
        <v>307436.26823232102</v>
      </c>
      <c r="V69">
        <v>359460.00219635299</v>
      </c>
      <c r="W69">
        <v>310810.10105363402</v>
      </c>
      <c r="X69">
        <v>2</v>
      </c>
      <c r="Y69">
        <v>1</v>
      </c>
      <c r="Z69">
        <v>1</v>
      </c>
      <c r="AA69">
        <v>2</v>
      </c>
      <c r="AB69">
        <v>0</v>
      </c>
      <c r="AC69">
        <v>1</v>
      </c>
    </row>
    <row r="70" spans="1:29" x14ac:dyDescent="0.2">
      <c r="A70" t="s">
        <v>150</v>
      </c>
      <c r="B70" t="str">
        <f t="shared" si="4"/>
        <v>EIF3C</v>
      </c>
      <c r="C70">
        <v>8</v>
      </c>
      <c r="D70">
        <v>8</v>
      </c>
      <c r="E70">
        <v>314.39999999999998</v>
      </c>
      <c r="F70">
        <v>2.5657253097316798E-2</v>
      </c>
      <c r="G70">
        <v>105465</v>
      </c>
      <c r="H70" t="s">
        <v>151</v>
      </c>
      <c r="I70" t="str">
        <f t="shared" si="5"/>
        <v>Eif3c</v>
      </c>
      <c r="J70">
        <v>1510745.6477576401</v>
      </c>
      <c r="K70">
        <v>1375939.66646395</v>
      </c>
      <c r="L70">
        <v>1565508.35137136</v>
      </c>
      <c r="M70">
        <f t="shared" si="6"/>
        <v>1484064.5551976499</v>
      </c>
      <c r="N70">
        <v>1241289.8607525199</v>
      </c>
      <c r="O70">
        <v>1328151.37846912</v>
      </c>
      <c r="P70">
        <v>1229031.7652254801</v>
      </c>
      <c r="Q70">
        <f t="shared" si="7"/>
        <v>1266157.6681490401</v>
      </c>
      <c r="R70">
        <v>1575156.6508303699</v>
      </c>
      <c r="S70">
        <v>1375939.66646395</v>
      </c>
      <c r="T70">
        <v>1381500.39976762</v>
      </c>
      <c r="U70">
        <v>1444510.6001822399</v>
      </c>
      <c r="V70">
        <v>1531203.61593035</v>
      </c>
      <c r="W70">
        <v>1178536.2365059401</v>
      </c>
      <c r="X70">
        <v>4</v>
      </c>
      <c r="Y70">
        <v>5</v>
      </c>
      <c r="Z70">
        <v>4</v>
      </c>
      <c r="AA70">
        <v>4</v>
      </c>
      <c r="AB70">
        <v>2</v>
      </c>
      <c r="AC70">
        <v>2</v>
      </c>
    </row>
    <row r="71" spans="1:29" x14ac:dyDescent="0.2">
      <c r="A71" t="s">
        <v>152</v>
      </c>
      <c r="B71" t="str">
        <f t="shared" si="4"/>
        <v>MINY2</v>
      </c>
      <c r="C71">
        <v>2</v>
      </c>
      <c r="D71">
        <v>2</v>
      </c>
      <c r="E71">
        <v>105.1</v>
      </c>
      <c r="F71">
        <v>2.5917693484662E-2</v>
      </c>
      <c r="G71">
        <v>65596</v>
      </c>
      <c r="H71" t="s">
        <v>153</v>
      </c>
      <c r="I71" t="str">
        <f t="shared" si="5"/>
        <v>Mindy2</v>
      </c>
      <c r="J71">
        <v>21598.325916343601</v>
      </c>
      <c r="K71">
        <v>27725.498413048801</v>
      </c>
      <c r="L71">
        <v>46727.852842542103</v>
      </c>
      <c r="M71">
        <f t="shared" si="6"/>
        <v>32017.225723978172</v>
      </c>
      <c r="N71">
        <v>97988.326342468194</v>
      </c>
      <c r="O71">
        <v>77439.347839503404</v>
      </c>
      <c r="P71">
        <v>59715.959908197699</v>
      </c>
      <c r="Q71">
        <f t="shared" si="7"/>
        <v>78381.211363389753</v>
      </c>
      <c r="R71">
        <v>22519.175722549098</v>
      </c>
      <c r="S71">
        <v>27725.498413048801</v>
      </c>
      <c r="T71">
        <v>41235.517731799897</v>
      </c>
      <c r="U71">
        <v>114030.719633851</v>
      </c>
      <c r="V71">
        <v>89278.535074676794</v>
      </c>
      <c r="W71">
        <v>57262.492834459401</v>
      </c>
      <c r="X71">
        <v>0</v>
      </c>
      <c r="Y71">
        <v>0</v>
      </c>
      <c r="Z71">
        <v>0</v>
      </c>
      <c r="AA71">
        <v>1</v>
      </c>
      <c r="AB71">
        <v>1</v>
      </c>
      <c r="AC71">
        <v>0</v>
      </c>
    </row>
    <row r="72" spans="1:29" x14ac:dyDescent="0.2">
      <c r="A72" t="s">
        <v>154</v>
      </c>
      <c r="B72" t="str">
        <f t="shared" si="4"/>
        <v>SYCC</v>
      </c>
      <c r="C72">
        <v>10</v>
      </c>
      <c r="D72">
        <v>10</v>
      </c>
      <c r="E72">
        <v>506.61</v>
      </c>
      <c r="F72">
        <v>2.6842465139675899E-2</v>
      </c>
      <c r="G72">
        <v>94800</v>
      </c>
      <c r="H72" t="s">
        <v>155</v>
      </c>
      <c r="I72" t="str">
        <f t="shared" si="5"/>
        <v>Cars1</v>
      </c>
      <c r="J72">
        <v>3219918.5052167098</v>
      </c>
      <c r="K72">
        <v>3214059.7297784602</v>
      </c>
      <c r="L72">
        <v>2975134.1229095799</v>
      </c>
      <c r="M72">
        <f t="shared" si="6"/>
        <v>3136370.7859682497</v>
      </c>
      <c r="N72">
        <v>2770464.3677254599</v>
      </c>
      <c r="O72">
        <v>2703388.6936347098</v>
      </c>
      <c r="P72">
        <v>2386351.57775565</v>
      </c>
      <c r="Q72">
        <f t="shared" si="7"/>
        <v>2620068.2130386066</v>
      </c>
      <c r="R72">
        <v>3357200.5030442602</v>
      </c>
      <c r="S72">
        <v>3214059.7297784602</v>
      </c>
      <c r="T72">
        <v>2625440.4689451</v>
      </c>
      <c r="U72">
        <v>3224037.5702259298</v>
      </c>
      <c r="V72">
        <v>3116691.82448914</v>
      </c>
      <c r="W72">
        <v>2288306.8501587398</v>
      </c>
      <c r="X72">
        <v>6</v>
      </c>
      <c r="Y72">
        <v>7</v>
      </c>
      <c r="Z72">
        <v>5</v>
      </c>
      <c r="AA72">
        <v>6</v>
      </c>
      <c r="AB72">
        <v>6</v>
      </c>
      <c r="AC72">
        <v>4</v>
      </c>
    </row>
    <row r="73" spans="1:29" x14ac:dyDescent="0.2">
      <c r="A73" t="s">
        <v>156</v>
      </c>
      <c r="B73" t="str">
        <f t="shared" si="4"/>
        <v>EF1A2</v>
      </c>
      <c r="C73">
        <v>39</v>
      </c>
      <c r="D73">
        <v>27</v>
      </c>
      <c r="E73">
        <v>2427.2800000000002</v>
      </c>
      <c r="F73">
        <v>2.7728985389710099E-2</v>
      </c>
      <c r="G73">
        <v>50422</v>
      </c>
      <c r="H73" t="s">
        <v>157</v>
      </c>
      <c r="I73" t="str">
        <f t="shared" si="5"/>
        <v>Eef1a2</v>
      </c>
      <c r="J73">
        <v>148354311.55529001</v>
      </c>
      <c r="K73">
        <v>159586535.987142</v>
      </c>
      <c r="L73">
        <v>157594799.61794701</v>
      </c>
      <c r="M73">
        <f t="shared" si="6"/>
        <v>155178549.05345967</v>
      </c>
      <c r="N73">
        <v>135261650.374749</v>
      </c>
      <c r="O73">
        <v>140552002.05672401</v>
      </c>
      <c r="P73">
        <v>144813581.45988801</v>
      </c>
      <c r="Q73">
        <f t="shared" si="7"/>
        <v>140209077.96378699</v>
      </c>
      <c r="R73">
        <v>154679433.21400401</v>
      </c>
      <c r="S73">
        <v>159586535.987142</v>
      </c>
      <c r="T73">
        <v>139071298.13953099</v>
      </c>
      <c r="U73">
        <v>157406335.08922601</v>
      </c>
      <c r="V73">
        <v>162040063.55327499</v>
      </c>
      <c r="W73">
        <v>138863826.076433</v>
      </c>
      <c r="X73">
        <v>22</v>
      </c>
      <c r="Y73">
        <v>24</v>
      </c>
      <c r="Z73">
        <v>15</v>
      </c>
      <c r="AA73">
        <v>20</v>
      </c>
      <c r="AB73">
        <v>20</v>
      </c>
      <c r="AC73">
        <v>12</v>
      </c>
    </row>
    <row r="74" spans="1:29" x14ac:dyDescent="0.2">
      <c r="A74" t="s">
        <v>158</v>
      </c>
      <c r="B74" t="str">
        <f t="shared" si="4"/>
        <v>CSKI1</v>
      </c>
      <c r="C74">
        <v>23</v>
      </c>
      <c r="D74">
        <v>23</v>
      </c>
      <c r="E74">
        <v>1276.18</v>
      </c>
      <c r="F74">
        <v>2.8017575860346301E-2</v>
      </c>
      <c r="G74">
        <v>150403</v>
      </c>
      <c r="H74" t="s">
        <v>159</v>
      </c>
      <c r="I74" t="str">
        <f t="shared" si="5"/>
        <v>Caskin1</v>
      </c>
      <c r="J74">
        <v>15809417.3009717</v>
      </c>
      <c r="K74">
        <v>16734654.026272601</v>
      </c>
      <c r="L74">
        <v>17078308.865109</v>
      </c>
      <c r="M74">
        <f t="shared" si="6"/>
        <v>16540793.397451101</v>
      </c>
      <c r="N74">
        <v>13558708.635561399</v>
      </c>
      <c r="O74">
        <v>15232969.7756608</v>
      </c>
      <c r="P74">
        <v>14472582.7108487</v>
      </c>
      <c r="Q74">
        <f t="shared" si="7"/>
        <v>14421420.374023631</v>
      </c>
      <c r="R74">
        <v>16483455.599782901</v>
      </c>
      <c r="S74">
        <v>16734654.026272601</v>
      </c>
      <c r="T74">
        <v>15070945.1685999</v>
      </c>
      <c r="U74">
        <v>15778505.0600328</v>
      </c>
      <c r="V74">
        <v>17561837.287504598</v>
      </c>
      <c r="W74">
        <v>13877967.7166727</v>
      </c>
      <c r="X74">
        <v>14</v>
      </c>
      <c r="Y74">
        <v>14</v>
      </c>
      <c r="Z74">
        <v>11</v>
      </c>
      <c r="AA74">
        <v>11</v>
      </c>
      <c r="AB74">
        <v>11</v>
      </c>
      <c r="AC74">
        <v>13</v>
      </c>
    </row>
    <row r="75" spans="1:29" x14ac:dyDescent="0.2">
      <c r="A75" t="s">
        <v>160</v>
      </c>
      <c r="B75" t="str">
        <f t="shared" si="4"/>
        <v>REPS1</v>
      </c>
      <c r="C75">
        <v>2</v>
      </c>
      <c r="D75">
        <v>1</v>
      </c>
      <c r="E75">
        <v>101.98</v>
      </c>
      <c r="F75">
        <v>2.86993720167203E-2</v>
      </c>
      <c r="G75">
        <v>86466</v>
      </c>
      <c r="H75" t="s">
        <v>161</v>
      </c>
      <c r="I75" t="str">
        <f t="shared" si="5"/>
        <v>Reps1</v>
      </c>
      <c r="J75">
        <v>80059.760362669098</v>
      </c>
      <c r="K75">
        <v>42647.166524920402</v>
      </c>
      <c r="L75">
        <v>29366.544691520299</v>
      </c>
      <c r="M75">
        <f t="shared" si="6"/>
        <v>50691.157193036604</v>
      </c>
      <c r="N75">
        <v>15211.9821832986</v>
      </c>
      <c r="O75">
        <v>5427.4268538288597</v>
      </c>
      <c r="P75">
        <v>14216.2952255778</v>
      </c>
      <c r="Q75">
        <f t="shared" si="7"/>
        <v>11618.568087568419</v>
      </c>
      <c r="R75">
        <v>83473.127449561405</v>
      </c>
      <c r="S75">
        <v>42647.166524920402</v>
      </c>
      <c r="T75">
        <v>25914.8366698846</v>
      </c>
      <c r="U75">
        <v>17702.4482422154</v>
      </c>
      <c r="V75">
        <v>6257.1900752452102</v>
      </c>
      <c r="W75">
        <v>13632.209960933</v>
      </c>
      <c r="X75">
        <v>1</v>
      </c>
      <c r="Y75">
        <v>1</v>
      </c>
      <c r="Z75">
        <v>1</v>
      </c>
      <c r="AA75">
        <v>0</v>
      </c>
      <c r="AB75">
        <v>0</v>
      </c>
      <c r="AC75">
        <v>0</v>
      </c>
    </row>
    <row r="76" spans="1:29" x14ac:dyDescent="0.2">
      <c r="A76" t="s">
        <v>162</v>
      </c>
      <c r="B76" t="str">
        <f t="shared" si="4"/>
        <v>RM41</v>
      </c>
      <c r="C76">
        <v>1</v>
      </c>
      <c r="D76">
        <v>1</v>
      </c>
      <c r="E76">
        <v>53.39</v>
      </c>
      <c r="F76">
        <v>2.8828940977752002E-2</v>
      </c>
      <c r="G76">
        <v>15252</v>
      </c>
      <c r="H76" t="s">
        <v>163</v>
      </c>
      <c r="I76" t="str">
        <f t="shared" si="5"/>
        <v>Mrpl41</v>
      </c>
      <c r="J76">
        <v>206580.11538661801</v>
      </c>
      <c r="K76">
        <v>164181.00792609699</v>
      </c>
      <c r="L76">
        <v>189759.899552116</v>
      </c>
      <c r="M76">
        <f t="shared" si="6"/>
        <v>186840.34095494365</v>
      </c>
      <c r="N76">
        <v>143552.76323936801</v>
      </c>
      <c r="O76">
        <v>153520.342360821</v>
      </c>
      <c r="P76">
        <v>133898.01807553999</v>
      </c>
      <c r="Q76">
        <f t="shared" si="7"/>
        <v>143657.04122524301</v>
      </c>
      <c r="R76">
        <v>215387.70815822799</v>
      </c>
      <c r="S76">
        <v>164181.00792609699</v>
      </c>
      <c r="T76">
        <v>167455.75126537599</v>
      </c>
      <c r="U76">
        <v>167054.84733356899</v>
      </c>
      <c r="V76">
        <v>176991.04721986299</v>
      </c>
      <c r="W76">
        <v>128396.735351589</v>
      </c>
      <c r="X76">
        <v>0</v>
      </c>
      <c r="Y76">
        <v>0</v>
      </c>
      <c r="Z76">
        <v>1</v>
      </c>
      <c r="AA76">
        <v>1</v>
      </c>
      <c r="AB76">
        <v>0</v>
      </c>
      <c r="AC76">
        <v>1</v>
      </c>
    </row>
    <row r="77" spans="1:29" x14ac:dyDescent="0.2">
      <c r="A77" t="s">
        <v>164</v>
      </c>
      <c r="B77" t="str">
        <f t="shared" si="4"/>
        <v>BEGIN</v>
      </c>
      <c r="C77">
        <v>2</v>
      </c>
      <c r="D77">
        <v>2</v>
      </c>
      <c r="E77">
        <v>45.73</v>
      </c>
      <c r="F77">
        <v>2.92330856200071E-2</v>
      </c>
      <c r="G77">
        <v>65269</v>
      </c>
      <c r="H77" t="s">
        <v>165</v>
      </c>
      <c r="I77" t="str">
        <f t="shared" si="5"/>
        <v>Begain</v>
      </c>
      <c r="J77">
        <v>152551.24155193401</v>
      </c>
      <c r="K77">
        <v>115043.779611572</v>
      </c>
      <c r="L77">
        <v>151244.46418148899</v>
      </c>
      <c r="M77">
        <f t="shared" si="6"/>
        <v>139613.16178166503</v>
      </c>
      <c r="N77">
        <v>69945.876598384697</v>
      </c>
      <c r="O77">
        <v>105472.549019429</v>
      </c>
      <c r="P77">
        <v>73355.642995815797</v>
      </c>
      <c r="Q77">
        <f t="shared" si="7"/>
        <v>82924.689537876504</v>
      </c>
      <c r="R77">
        <v>159055.30032776701</v>
      </c>
      <c r="S77">
        <v>115043.779611572</v>
      </c>
      <c r="T77">
        <v>133467.37342303901</v>
      </c>
      <c r="U77">
        <v>81397.233136306299</v>
      </c>
      <c r="V77">
        <v>121597.546076481</v>
      </c>
      <c r="W77">
        <v>70341.781123046501</v>
      </c>
      <c r="X77">
        <v>1</v>
      </c>
      <c r="Y77">
        <v>1</v>
      </c>
      <c r="Z77">
        <v>1</v>
      </c>
      <c r="AA77">
        <v>2</v>
      </c>
      <c r="AB77">
        <v>1</v>
      </c>
      <c r="AC77">
        <v>0</v>
      </c>
    </row>
    <row r="78" spans="1:29" x14ac:dyDescent="0.2">
      <c r="A78" t="s">
        <v>166</v>
      </c>
      <c r="B78" t="str">
        <f t="shared" si="4"/>
        <v>PP2AA</v>
      </c>
      <c r="C78">
        <v>15</v>
      </c>
      <c r="D78">
        <v>12</v>
      </c>
      <c r="E78">
        <v>827.35</v>
      </c>
      <c r="F78">
        <v>2.9244036922845201E-2</v>
      </c>
      <c r="G78">
        <v>35585</v>
      </c>
      <c r="H78" t="s">
        <v>167</v>
      </c>
      <c r="I78" t="str">
        <f t="shared" si="5"/>
        <v>Ppp2ca</v>
      </c>
      <c r="J78">
        <v>23408550.451173201</v>
      </c>
      <c r="K78">
        <v>23249401.969900701</v>
      </c>
      <c r="L78">
        <v>21993807.575943399</v>
      </c>
      <c r="M78">
        <f t="shared" si="6"/>
        <v>22883919.999005765</v>
      </c>
      <c r="N78">
        <v>24359547.859164201</v>
      </c>
      <c r="O78">
        <v>26921078.537239801</v>
      </c>
      <c r="P78">
        <v>27044766.363231599</v>
      </c>
      <c r="Q78">
        <f t="shared" si="7"/>
        <v>26108464.253211867</v>
      </c>
      <c r="R78">
        <v>24406579.6146373</v>
      </c>
      <c r="S78">
        <v>23249401.969900701</v>
      </c>
      <c r="T78">
        <v>19408682.126774799</v>
      </c>
      <c r="U78">
        <v>28347629.518924199</v>
      </c>
      <c r="V78">
        <v>31036863.319360599</v>
      </c>
      <c r="W78">
        <v>25933615.443257399</v>
      </c>
      <c r="X78">
        <v>8</v>
      </c>
      <c r="Y78">
        <v>10</v>
      </c>
      <c r="Z78">
        <v>2</v>
      </c>
      <c r="AA78">
        <v>10</v>
      </c>
      <c r="AB78">
        <v>6</v>
      </c>
      <c r="AC78">
        <v>8</v>
      </c>
    </row>
    <row r="79" spans="1:29" x14ac:dyDescent="0.2">
      <c r="A79" t="s">
        <v>168</v>
      </c>
      <c r="B79" t="str">
        <f t="shared" si="4"/>
        <v>CDN1B</v>
      </c>
      <c r="C79">
        <v>3</v>
      </c>
      <c r="D79">
        <v>3</v>
      </c>
      <c r="E79">
        <v>147.85</v>
      </c>
      <c r="F79">
        <v>2.9402551981066699E-2</v>
      </c>
      <c r="G79">
        <v>22180</v>
      </c>
      <c r="H79" t="s">
        <v>169</v>
      </c>
      <c r="I79" t="str">
        <f t="shared" si="5"/>
        <v>Cdkn1b</v>
      </c>
      <c r="J79">
        <v>733681.65011944005</v>
      </c>
      <c r="K79">
        <v>532111.86413147196</v>
      </c>
      <c r="L79">
        <v>622219.54207194305</v>
      </c>
      <c r="M79">
        <f t="shared" si="6"/>
        <v>629337.68544095161</v>
      </c>
      <c r="N79">
        <v>383463.871324885</v>
      </c>
      <c r="O79">
        <v>462984.51635406999</v>
      </c>
      <c r="P79">
        <v>308344.162276813</v>
      </c>
      <c r="Q79">
        <f t="shared" si="7"/>
        <v>384930.84998525603</v>
      </c>
      <c r="R79">
        <v>764962.34325953899</v>
      </c>
      <c r="S79">
        <v>532111.86413147196</v>
      </c>
      <c r="T79">
        <v>549084.61226835602</v>
      </c>
      <c r="U79">
        <v>446243.57648415101</v>
      </c>
      <c r="V79">
        <v>533767.14209960797</v>
      </c>
      <c r="W79">
        <v>295675.65203786502</v>
      </c>
      <c r="X79">
        <v>1</v>
      </c>
      <c r="Y79">
        <v>0</v>
      </c>
      <c r="Z79">
        <v>1</v>
      </c>
      <c r="AA79">
        <v>0</v>
      </c>
      <c r="AB79">
        <v>1</v>
      </c>
      <c r="AC79">
        <v>0</v>
      </c>
    </row>
    <row r="80" spans="1:29" x14ac:dyDescent="0.2">
      <c r="A80" t="s">
        <v>170</v>
      </c>
      <c r="B80" t="str">
        <f t="shared" si="4"/>
        <v>HBA</v>
      </c>
      <c r="C80">
        <v>16</v>
      </c>
      <c r="D80">
        <v>16</v>
      </c>
      <c r="E80">
        <v>1501.59</v>
      </c>
      <c r="F80">
        <v>2.9649293943964102E-2</v>
      </c>
      <c r="G80">
        <v>15076</v>
      </c>
      <c r="H80" t="s">
        <v>171</v>
      </c>
      <c r="I80" t="str">
        <f t="shared" si="5"/>
        <v>Hba</v>
      </c>
      <c r="J80">
        <v>2674171187.2904601</v>
      </c>
      <c r="K80">
        <v>1779905138.72123</v>
      </c>
      <c r="L80">
        <v>1290370129.95701</v>
      </c>
      <c r="M80">
        <f t="shared" si="6"/>
        <v>1914815485.3229001</v>
      </c>
      <c r="N80">
        <v>1046162208.6064399</v>
      </c>
      <c r="O80">
        <v>714057764.45362401</v>
      </c>
      <c r="P80">
        <v>697250554.38557303</v>
      </c>
      <c r="Q80">
        <f t="shared" si="7"/>
        <v>819156842.48187888</v>
      </c>
      <c r="R80">
        <v>2788185117.3105302</v>
      </c>
      <c r="S80">
        <v>1779905138.72123</v>
      </c>
      <c r="T80">
        <v>1138701590.9702699</v>
      </c>
      <c r="U80">
        <v>1217437157.6079199</v>
      </c>
      <c r="V80">
        <v>823225310.48741603</v>
      </c>
      <c r="W80">
        <v>668603584.96633196</v>
      </c>
      <c r="X80">
        <v>27</v>
      </c>
      <c r="Y80">
        <v>24</v>
      </c>
      <c r="Z80">
        <v>21</v>
      </c>
      <c r="AA80">
        <v>21</v>
      </c>
      <c r="AB80">
        <v>23</v>
      </c>
      <c r="AC80">
        <v>15</v>
      </c>
    </row>
    <row r="81" spans="1:29" x14ac:dyDescent="0.2">
      <c r="A81" t="s">
        <v>172</v>
      </c>
      <c r="B81" t="str">
        <f t="shared" si="4"/>
        <v>TNPO1</v>
      </c>
      <c r="C81">
        <v>3</v>
      </c>
      <c r="D81">
        <v>2</v>
      </c>
      <c r="E81">
        <v>95.3</v>
      </c>
      <c r="F81">
        <v>2.9856591041690101E-2</v>
      </c>
      <c r="G81">
        <v>102291</v>
      </c>
      <c r="H81" t="s">
        <v>173</v>
      </c>
      <c r="I81" t="str">
        <f t="shared" si="5"/>
        <v>Tnpo1</v>
      </c>
      <c r="J81">
        <v>116751.337106555</v>
      </c>
      <c r="K81">
        <v>127454.554540667</v>
      </c>
      <c r="L81">
        <v>123210.896750106</v>
      </c>
      <c r="M81">
        <f t="shared" si="6"/>
        <v>122472.26279910933</v>
      </c>
      <c r="N81">
        <v>88936.281633432503</v>
      </c>
      <c r="O81">
        <v>71923.118674005396</v>
      </c>
      <c r="P81">
        <v>48537.046065045601</v>
      </c>
      <c r="Q81">
        <f t="shared" si="7"/>
        <v>69798.815457494507</v>
      </c>
      <c r="R81">
        <v>121729.058369084</v>
      </c>
      <c r="S81">
        <v>127454.554540667</v>
      </c>
      <c r="T81">
        <v>108728.837483935</v>
      </c>
      <c r="U81">
        <v>103496.697767598</v>
      </c>
      <c r="V81">
        <v>82918.966292504803</v>
      </c>
      <c r="W81">
        <v>46542.871566968701</v>
      </c>
      <c r="X81">
        <v>0</v>
      </c>
      <c r="Y81">
        <v>1</v>
      </c>
      <c r="Z81">
        <v>0</v>
      </c>
      <c r="AA81">
        <v>0</v>
      </c>
      <c r="AB81">
        <v>0</v>
      </c>
      <c r="AC81">
        <v>0</v>
      </c>
    </row>
    <row r="82" spans="1:29" x14ac:dyDescent="0.2">
      <c r="A82" t="s">
        <v>174</v>
      </c>
      <c r="B82" t="str">
        <f t="shared" si="4"/>
        <v>NMDE2</v>
      </c>
      <c r="C82">
        <v>16</v>
      </c>
      <c r="D82">
        <v>15</v>
      </c>
      <c r="E82">
        <v>572.29</v>
      </c>
      <c r="F82">
        <v>3.01243681656015E-2</v>
      </c>
      <c r="G82">
        <v>165853</v>
      </c>
      <c r="H82" t="s">
        <v>175</v>
      </c>
      <c r="I82" t="str">
        <f t="shared" si="5"/>
        <v>Grin2b</v>
      </c>
      <c r="J82">
        <v>4932678.2966370704</v>
      </c>
      <c r="K82">
        <v>4983613.2650408801</v>
      </c>
      <c r="L82">
        <v>6144070.7329236902</v>
      </c>
      <c r="M82">
        <f t="shared" si="6"/>
        <v>5353454.0982005475</v>
      </c>
      <c r="N82">
        <v>3406954.8815675699</v>
      </c>
      <c r="O82">
        <v>4335204.4167314703</v>
      </c>
      <c r="P82">
        <v>3814288.19341469</v>
      </c>
      <c r="Q82">
        <f t="shared" si="7"/>
        <v>3852149.163904577</v>
      </c>
      <c r="R82">
        <v>5142984.2190092802</v>
      </c>
      <c r="S82">
        <v>4983613.2650408801</v>
      </c>
      <c r="T82">
        <v>5421904.1158734504</v>
      </c>
      <c r="U82">
        <v>3964732.6513917199</v>
      </c>
      <c r="V82">
        <v>4997985.0085671498</v>
      </c>
      <c r="W82">
        <v>3657575.8085400499</v>
      </c>
      <c r="X82">
        <v>8</v>
      </c>
      <c r="Y82">
        <v>10</v>
      </c>
      <c r="Z82">
        <v>10</v>
      </c>
      <c r="AA82">
        <v>4</v>
      </c>
      <c r="AB82">
        <v>6</v>
      </c>
      <c r="AC82">
        <v>4</v>
      </c>
    </row>
    <row r="83" spans="1:29" x14ac:dyDescent="0.2">
      <c r="A83" t="s">
        <v>176</v>
      </c>
      <c r="B83" t="str">
        <f t="shared" si="4"/>
        <v>ARL8A</v>
      </c>
      <c r="C83">
        <v>14</v>
      </c>
      <c r="D83">
        <v>4</v>
      </c>
      <c r="E83">
        <v>764.36</v>
      </c>
      <c r="F83">
        <v>3.04028682471819E-2</v>
      </c>
      <c r="G83">
        <v>21376</v>
      </c>
      <c r="H83" t="s">
        <v>177</v>
      </c>
      <c r="I83" t="str">
        <f t="shared" si="5"/>
        <v>Arl8a</v>
      </c>
      <c r="J83">
        <v>702885.76451476396</v>
      </c>
      <c r="K83">
        <v>565068.28109981702</v>
      </c>
      <c r="L83">
        <v>647028.494111993</v>
      </c>
      <c r="M83">
        <f t="shared" si="6"/>
        <v>638327.51324219129</v>
      </c>
      <c r="N83">
        <v>1082411.85334783</v>
      </c>
      <c r="O83">
        <v>870858.17860936804</v>
      </c>
      <c r="P83">
        <v>802571.74080125894</v>
      </c>
      <c r="Q83">
        <f t="shared" si="7"/>
        <v>918613.92425281892</v>
      </c>
      <c r="R83">
        <v>732853.46768513799</v>
      </c>
      <c r="S83">
        <v>565068.28109981702</v>
      </c>
      <c r="T83">
        <v>570977.55019559304</v>
      </c>
      <c r="U83">
        <v>1259621.4996680601</v>
      </c>
      <c r="V83">
        <v>1003997.89787982</v>
      </c>
      <c r="W83">
        <v>769597.58542645106</v>
      </c>
      <c r="X83">
        <v>1</v>
      </c>
      <c r="Y83">
        <v>0</v>
      </c>
      <c r="Z83">
        <v>2</v>
      </c>
      <c r="AA83">
        <v>2</v>
      </c>
      <c r="AB83">
        <v>2</v>
      </c>
      <c r="AC83">
        <v>1</v>
      </c>
    </row>
    <row r="84" spans="1:29" x14ac:dyDescent="0.2">
      <c r="A84" t="s">
        <v>178</v>
      </c>
      <c r="B84" t="str">
        <f t="shared" si="4"/>
        <v>NUD10</v>
      </c>
      <c r="C84">
        <v>1</v>
      </c>
      <c r="D84">
        <v>1</v>
      </c>
      <c r="E84">
        <v>31.93</v>
      </c>
      <c r="F84">
        <v>3.0468586791639898E-2</v>
      </c>
      <c r="G84">
        <v>18581</v>
      </c>
      <c r="H84" t="s">
        <v>179</v>
      </c>
      <c r="I84" t="str">
        <f t="shared" si="5"/>
        <v>Nudt10</v>
      </c>
      <c r="J84">
        <v>92313.794153180104</v>
      </c>
      <c r="K84">
        <v>78156.558789202099</v>
      </c>
      <c r="L84">
        <v>86070.496343511797</v>
      </c>
      <c r="M84">
        <f t="shared" si="6"/>
        <v>85513.616428631343</v>
      </c>
      <c r="N84">
        <v>97202.660382285394</v>
      </c>
      <c r="O84">
        <v>114491.41119139599</v>
      </c>
      <c r="P84">
        <v>115205.241581699</v>
      </c>
      <c r="Q84">
        <f t="shared" si="7"/>
        <v>108966.43771846012</v>
      </c>
      <c r="R84">
        <v>96249.614910089804</v>
      </c>
      <c r="S84">
        <v>78156.558789202099</v>
      </c>
      <c r="T84">
        <v>75953.874664800896</v>
      </c>
      <c r="U84">
        <v>113116.426491234</v>
      </c>
      <c r="V84">
        <v>131995.242147249</v>
      </c>
      <c r="W84">
        <v>110471.963118499</v>
      </c>
      <c r="X84">
        <v>0</v>
      </c>
      <c r="Y84">
        <v>0</v>
      </c>
      <c r="Z84">
        <v>0</v>
      </c>
      <c r="AA84">
        <v>0</v>
      </c>
      <c r="AB84">
        <v>0</v>
      </c>
      <c r="AC84">
        <v>0</v>
      </c>
    </row>
    <row r="85" spans="1:29" x14ac:dyDescent="0.2">
      <c r="A85" t="s">
        <v>180</v>
      </c>
      <c r="B85" t="str">
        <f t="shared" si="4"/>
        <v>LRRT1</v>
      </c>
      <c r="C85">
        <v>1</v>
      </c>
      <c r="D85">
        <v>1</v>
      </c>
      <c r="E85">
        <v>63.25</v>
      </c>
      <c r="F85">
        <v>3.0803871663523399E-2</v>
      </c>
      <c r="G85">
        <v>58680</v>
      </c>
      <c r="H85" t="s">
        <v>181</v>
      </c>
      <c r="I85" t="str">
        <f t="shared" si="5"/>
        <v>Lrrtm1</v>
      </c>
      <c r="J85">
        <v>522615.89468267298</v>
      </c>
      <c r="K85">
        <v>439216.25200745399</v>
      </c>
      <c r="L85">
        <v>325221.25594854302</v>
      </c>
      <c r="M85">
        <f t="shared" si="6"/>
        <v>429017.80087955669</v>
      </c>
      <c r="N85">
        <v>269247.31398526498</v>
      </c>
      <c r="O85">
        <v>276675.97815773397</v>
      </c>
      <c r="P85">
        <v>229889.179701908</v>
      </c>
      <c r="Q85">
        <f t="shared" si="7"/>
        <v>258604.15728163565</v>
      </c>
      <c r="R85">
        <v>544897.74871165899</v>
      </c>
      <c r="S85">
        <v>439216.25200745399</v>
      </c>
      <c r="T85">
        <v>286995.14423686499</v>
      </c>
      <c r="U85">
        <v>313327.78218822199</v>
      </c>
      <c r="V85">
        <v>318975.12969078898</v>
      </c>
      <c r="W85">
        <v>220444.04085001</v>
      </c>
      <c r="X85">
        <v>0</v>
      </c>
      <c r="Y85">
        <v>0</v>
      </c>
      <c r="Z85">
        <v>0</v>
      </c>
      <c r="AA85">
        <v>0</v>
      </c>
      <c r="AB85">
        <v>1</v>
      </c>
      <c r="AC85">
        <v>0</v>
      </c>
    </row>
    <row r="86" spans="1:29" x14ac:dyDescent="0.2">
      <c r="A86" t="s">
        <v>182</v>
      </c>
      <c r="B86" t="str">
        <f t="shared" si="4"/>
        <v>MIC13</v>
      </c>
      <c r="C86">
        <v>11</v>
      </c>
      <c r="D86">
        <v>11</v>
      </c>
      <c r="E86">
        <v>829.2</v>
      </c>
      <c r="F86">
        <v>3.0814457609362699E-2</v>
      </c>
      <c r="G86">
        <v>13365</v>
      </c>
      <c r="H86" t="s">
        <v>183</v>
      </c>
      <c r="I86" t="str">
        <f t="shared" si="5"/>
        <v>Micos13</v>
      </c>
      <c r="J86">
        <v>8801453.5802777708</v>
      </c>
      <c r="K86">
        <v>8921143.6272736508</v>
      </c>
      <c r="L86">
        <v>7519355.0141108297</v>
      </c>
      <c r="M86">
        <f t="shared" si="6"/>
        <v>8413984.0738874171</v>
      </c>
      <c r="N86">
        <v>9939254.1269369796</v>
      </c>
      <c r="O86">
        <v>10045105.855776999</v>
      </c>
      <c r="P86">
        <v>10942789.641986599</v>
      </c>
      <c r="Q86">
        <f t="shared" si="7"/>
        <v>10309049.874900192</v>
      </c>
      <c r="R86">
        <v>9176705.66486606</v>
      </c>
      <c r="S86">
        <v>8921143.6272736508</v>
      </c>
      <c r="T86">
        <v>6635539.15179634</v>
      </c>
      <c r="U86">
        <v>11566482.8967197</v>
      </c>
      <c r="V86">
        <v>11580835.3310582</v>
      </c>
      <c r="W86">
        <v>10493198.374882599</v>
      </c>
      <c r="X86">
        <v>9</v>
      </c>
      <c r="Y86">
        <v>10</v>
      </c>
      <c r="Z86">
        <v>6</v>
      </c>
      <c r="AA86">
        <v>5</v>
      </c>
      <c r="AB86">
        <v>6</v>
      </c>
      <c r="AC86">
        <v>7</v>
      </c>
    </row>
    <row r="87" spans="1:29" x14ac:dyDescent="0.2">
      <c r="A87" t="s">
        <v>184</v>
      </c>
      <c r="B87" t="str">
        <f t="shared" si="4"/>
        <v>CLH1</v>
      </c>
      <c r="C87">
        <v>193</v>
      </c>
      <c r="D87">
        <v>180</v>
      </c>
      <c r="E87">
        <v>16710.939999999999</v>
      </c>
      <c r="F87">
        <v>3.0925012666782901E-2</v>
      </c>
      <c r="G87">
        <v>191435</v>
      </c>
      <c r="H87" t="s">
        <v>185</v>
      </c>
      <c r="I87" t="str">
        <f t="shared" si="5"/>
        <v>Cltc</v>
      </c>
      <c r="J87">
        <v>1118853123.10129</v>
      </c>
      <c r="K87">
        <v>1161043028.7007301</v>
      </c>
      <c r="L87">
        <v>1106342178.12006</v>
      </c>
      <c r="M87">
        <f t="shared" si="6"/>
        <v>1128746109.9740267</v>
      </c>
      <c r="N87">
        <v>1196018501.76472</v>
      </c>
      <c r="O87">
        <v>1198436312.95363</v>
      </c>
      <c r="P87">
        <v>1173418470.1004</v>
      </c>
      <c r="Q87">
        <f t="shared" si="7"/>
        <v>1189291094.9395833</v>
      </c>
      <c r="R87">
        <v>1166555694.38255</v>
      </c>
      <c r="S87">
        <v>1161043028.7007301</v>
      </c>
      <c r="T87">
        <v>976304061.24233305</v>
      </c>
      <c r="U87">
        <v>1391827532.34273</v>
      </c>
      <c r="V87">
        <v>1381657276.12464</v>
      </c>
      <c r="W87">
        <v>1125207847.9395299</v>
      </c>
      <c r="X87">
        <v>175</v>
      </c>
      <c r="Y87">
        <v>192</v>
      </c>
      <c r="Z87">
        <v>156</v>
      </c>
      <c r="AA87">
        <v>179</v>
      </c>
      <c r="AB87">
        <v>185</v>
      </c>
      <c r="AC87">
        <v>156</v>
      </c>
    </row>
    <row r="88" spans="1:29" x14ac:dyDescent="0.2">
      <c r="A88" t="s">
        <v>186</v>
      </c>
      <c r="B88" t="str">
        <f t="shared" si="4"/>
        <v>EPHB3</v>
      </c>
      <c r="C88">
        <v>4</v>
      </c>
      <c r="D88">
        <v>1</v>
      </c>
      <c r="E88">
        <v>151.05000000000001</v>
      </c>
      <c r="F88">
        <v>3.10246325307625E-2</v>
      </c>
      <c r="G88">
        <v>109592</v>
      </c>
      <c r="H88" t="s">
        <v>187</v>
      </c>
      <c r="I88" t="str">
        <f t="shared" si="5"/>
        <v>Ephb3</v>
      </c>
      <c r="J88">
        <v>40291.859785770102</v>
      </c>
      <c r="K88">
        <v>65588.280152638006</v>
      </c>
      <c r="L88">
        <v>63338.1162221825</v>
      </c>
      <c r="M88">
        <f t="shared" si="6"/>
        <v>56406.085386863531</v>
      </c>
      <c r="N88">
        <v>19164.323074861099</v>
      </c>
      <c r="O88">
        <v>32059.852267998998</v>
      </c>
      <c r="P88">
        <v>30030.7706751886</v>
      </c>
      <c r="Q88">
        <f t="shared" si="7"/>
        <v>27084.982006016231</v>
      </c>
      <c r="R88">
        <v>42009.712892492003</v>
      </c>
      <c r="S88">
        <v>65588.280152638006</v>
      </c>
      <c r="T88">
        <v>55893.430913238699</v>
      </c>
      <c r="U88">
        <v>22301.8560791042</v>
      </c>
      <c r="V88">
        <v>36961.270013916801</v>
      </c>
      <c r="W88">
        <v>28796.937924884802</v>
      </c>
      <c r="X88">
        <v>0</v>
      </c>
      <c r="Y88">
        <v>0</v>
      </c>
      <c r="Z88">
        <v>1</v>
      </c>
      <c r="AA88">
        <v>0</v>
      </c>
      <c r="AB88">
        <v>1</v>
      </c>
      <c r="AC88">
        <v>1</v>
      </c>
    </row>
    <row r="89" spans="1:29" x14ac:dyDescent="0.2">
      <c r="A89" t="s">
        <v>188</v>
      </c>
      <c r="B89" t="str">
        <f t="shared" si="4"/>
        <v>LTOR4</v>
      </c>
      <c r="C89">
        <v>1</v>
      </c>
      <c r="D89">
        <v>1</v>
      </c>
      <c r="E89">
        <v>21.97</v>
      </c>
      <c r="F89">
        <v>3.1412320240030399E-2</v>
      </c>
      <c r="G89">
        <v>10672</v>
      </c>
      <c r="H89" t="s">
        <v>189</v>
      </c>
      <c r="I89" t="str">
        <f t="shared" si="5"/>
        <v>Lamtor4</v>
      </c>
      <c r="J89">
        <v>548549.166637794</v>
      </c>
      <c r="K89">
        <v>601405.34461414197</v>
      </c>
      <c r="L89">
        <v>607223.80760143697</v>
      </c>
      <c r="M89">
        <f t="shared" si="6"/>
        <v>585726.10628445761</v>
      </c>
      <c r="N89">
        <v>535819.12121058803</v>
      </c>
      <c r="O89">
        <v>501345.16605746601</v>
      </c>
      <c r="P89">
        <v>516587.48622944002</v>
      </c>
      <c r="Q89">
        <f t="shared" si="7"/>
        <v>517917.257832498</v>
      </c>
      <c r="R89">
        <v>571936.69193716696</v>
      </c>
      <c r="S89">
        <v>601405.34461414197</v>
      </c>
      <c r="T89">
        <v>535851.45822758402</v>
      </c>
      <c r="U89">
        <v>623542.03062595101</v>
      </c>
      <c r="V89">
        <v>577992.49659419898</v>
      </c>
      <c r="W89">
        <v>495363.170483405</v>
      </c>
      <c r="X89">
        <v>0</v>
      </c>
      <c r="Y89">
        <v>0</v>
      </c>
      <c r="Z89">
        <v>0</v>
      </c>
      <c r="AA89">
        <v>0</v>
      </c>
      <c r="AB89">
        <v>1</v>
      </c>
      <c r="AC89">
        <v>0</v>
      </c>
    </row>
    <row r="90" spans="1:29" x14ac:dyDescent="0.2">
      <c r="A90" t="s">
        <v>190</v>
      </c>
      <c r="B90" t="str">
        <f t="shared" si="4"/>
        <v>CAPR1</v>
      </c>
      <c r="C90">
        <v>11</v>
      </c>
      <c r="D90">
        <v>9</v>
      </c>
      <c r="E90">
        <v>517.87</v>
      </c>
      <c r="F90">
        <v>3.2400782198216002E-2</v>
      </c>
      <c r="G90">
        <v>78121</v>
      </c>
      <c r="H90" t="s">
        <v>191</v>
      </c>
      <c r="I90" t="str">
        <f t="shared" si="5"/>
        <v>Caprin1</v>
      </c>
      <c r="J90">
        <v>9255752.4730622508</v>
      </c>
      <c r="K90">
        <v>8118522.5523132598</v>
      </c>
      <c r="L90">
        <v>10175862.116056001</v>
      </c>
      <c r="M90">
        <f t="shared" si="6"/>
        <v>9183379.0471438374</v>
      </c>
      <c r="N90">
        <v>6149108.2465097001</v>
      </c>
      <c r="O90">
        <v>7715538.05380347</v>
      </c>
      <c r="P90">
        <v>6365079.4294465203</v>
      </c>
      <c r="Q90">
        <f t="shared" si="7"/>
        <v>6743241.909919898</v>
      </c>
      <c r="R90">
        <v>9650373.6999164801</v>
      </c>
      <c r="S90">
        <v>8118522.5523132598</v>
      </c>
      <c r="T90">
        <v>8979803.6331118904</v>
      </c>
      <c r="U90">
        <v>7155824.2152775098</v>
      </c>
      <c r="V90">
        <v>8895115.3899711594</v>
      </c>
      <c r="W90">
        <v>6103566.2121109199</v>
      </c>
      <c r="X90">
        <v>8</v>
      </c>
      <c r="Y90">
        <v>7</v>
      </c>
      <c r="Z90">
        <v>6</v>
      </c>
      <c r="AA90">
        <v>7</v>
      </c>
      <c r="AB90">
        <v>6</v>
      </c>
      <c r="AC90">
        <v>5</v>
      </c>
    </row>
    <row r="91" spans="1:29" x14ac:dyDescent="0.2">
      <c r="A91" t="s">
        <v>192</v>
      </c>
      <c r="B91" t="str">
        <f t="shared" si="4"/>
        <v>PHB2</v>
      </c>
      <c r="C91">
        <v>27</v>
      </c>
      <c r="D91">
        <v>24</v>
      </c>
      <c r="E91">
        <v>1796.3</v>
      </c>
      <c r="F91">
        <v>3.3031414310458397E-2</v>
      </c>
      <c r="G91">
        <v>33276</v>
      </c>
      <c r="H91" t="s">
        <v>193</v>
      </c>
      <c r="I91" t="str">
        <f t="shared" si="5"/>
        <v>Phb2</v>
      </c>
      <c r="J91">
        <v>67877061.378117606</v>
      </c>
      <c r="K91">
        <v>71443000.344362393</v>
      </c>
      <c r="L91">
        <v>73324290.243623793</v>
      </c>
      <c r="M91">
        <f t="shared" si="6"/>
        <v>70881450.655367926</v>
      </c>
      <c r="N91">
        <v>76881237.189321801</v>
      </c>
      <c r="O91">
        <v>75609844.855699405</v>
      </c>
      <c r="P91">
        <v>79811575.615229502</v>
      </c>
      <c r="Q91">
        <f t="shared" si="7"/>
        <v>77434219.220083579</v>
      </c>
      <c r="R91">
        <v>70771016.1715554</v>
      </c>
      <c r="S91">
        <v>71443000.344362393</v>
      </c>
      <c r="T91">
        <v>64705842.160157502</v>
      </c>
      <c r="U91">
        <v>89468032.879745305</v>
      </c>
      <c r="V91">
        <v>87169331.538416594</v>
      </c>
      <c r="W91">
        <v>76532467.765733793</v>
      </c>
      <c r="X91">
        <v>21</v>
      </c>
      <c r="Y91">
        <v>21</v>
      </c>
      <c r="Z91">
        <v>21</v>
      </c>
      <c r="AA91">
        <v>20</v>
      </c>
      <c r="AB91">
        <v>20</v>
      </c>
      <c r="AC91">
        <v>19</v>
      </c>
    </row>
    <row r="92" spans="1:29" x14ac:dyDescent="0.2">
      <c r="A92" t="s">
        <v>194</v>
      </c>
      <c r="B92" t="str">
        <f t="shared" si="4"/>
        <v>DDX3Y</v>
      </c>
      <c r="C92">
        <v>17</v>
      </c>
      <c r="D92">
        <v>1</v>
      </c>
      <c r="E92">
        <v>874.76</v>
      </c>
      <c r="F92">
        <v>3.38942398508102E-2</v>
      </c>
      <c r="G92">
        <v>73382</v>
      </c>
      <c r="H92" t="s">
        <v>195</v>
      </c>
      <c r="I92" t="str">
        <f t="shared" si="5"/>
        <v>Ddx3y</v>
      </c>
      <c r="J92">
        <v>360573.7153636</v>
      </c>
      <c r="K92">
        <v>196249.22985323801</v>
      </c>
      <c r="L92">
        <v>267146.55308329797</v>
      </c>
      <c r="M92">
        <f t="shared" si="6"/>
        <v>274656.49943337869</v>
      </c>
      <c r="N92">
        <v>136383.50621836999</v>
      </c>
      <c r="O92">
        <v>169462.65355264899</v>
      </c>
      <c r="P92">
        <v>124146.44455385899</v>
      </c>
      <c r="Q92">
        <f t="shared" si="7"/>
        <v>143330.86810829266</v>
      </c>
      <c r="R92">
        <v>375946.86220847198</v>
      </c>
      <c r="S92">
        <v>196249.22985323801</v>
      </c>
      <c r="T92">
        <v>235746.47146265701</v>
      </c>
      <c r="U92">
        <v>158711.85824640701</v>
      </c>
      <c r="V92">
        <v>195370.67241842399</v>
      </c>
      <c r="W92">
        <v>119045.811247406</v>
      </c>
      <c r="X92">
        <v>1</v>
      </c>
      <c r="Y92">
        <v>1</v>
      </c>
      <c r="Z92">
        <v>1</v>
      </c>
      <c r="AA92">
        <v>0</v>
      </c>
      <c r="AB92">
        <v>1</v>
      </c>
      <c r="AC92">
        <v>1</v>
      </c>
    </row>
    <row r="93" spans="1:29" x14ac:dyDescent="0.2">
      <c r="A93" t="s">
        <v>196</v>
      </c>
      <c r="B93" t="str">
        <f t="shared" si="4"/>
        <v>ADCY9</v>
      </c>
      <c r="C93">
        <v>17</v>
      </c>
      <c r="D93">
        <v>17</v>
      </c>
      <c r="E93">
        <v>801.85</v>
      </c>
      <c r="F93">
        <v>3.4303937331144702E-2</v>
      </c>
      <c r="G93">
        <v>150857</v>
      </c>
      <c r="H93" t="s">
        <v>197</v>
      </c>
      <c r="I93" t="str">
        <f t="shared" si="5"/>
        <v>Adcy9</v>
      </c>
      <c r="J93">
        <v>4132496.3640267099</v>
      </c>
      <c r="K93">
        <v>4137184.0712548699</v>
      </c>
      <c r="L93">
        <v>3566392.20889821</v>
      </c>
      <c r="M93">
        <f t="shared" si="6"/>
        <v>3945357.5480599306</v>
      </c>
      <c r="N93">
        <v>4927366.2647331404</v>
      </c>
      <c r="O93">
        <v>4557868.3834501803</v>
      </c>
      <c r="P93">
        <v>4583977.5145389102</v>
      </c>
      <c r="Q93">
        <f t="shared" si="7"/>
        <v>4689737.3875740767</v>
      </c>
      <c r="R93">
        <v>4308686.3377634799</v>
      </c>
      <c r="S93">
        <v>4137184.0712548699</v>
      </c>
      <c r="T93">
        <v>3147202.7971010599</v>
      </c>
      <c r="U93">
        <v>5734061.8218475003</v>
      </c>
      <c r="V93">
        <v>5254690.5893497197</v>
      </c>
      <c r="W93">
        <v>4395641.9687992502</v>
      </c>
      <c r="X93">
        <v>5</v>
      </c>
      <c r="Y93">
        <v>4</v>
      </c>
      <c r="Z93">
        <v>3</v>
      </c>
      <c r="AA93">
        <v>8</v>
      </c>
      <c r="AB93">
        <v>7</v>
      </c>
      <c r="AC93">
        <v>8</v>
      </c>
    </row>
    <row r="94" spans="1:29" x14ac:dyDescent="0.2">
      <c r="A94" t="s">
        <v>198</v>
      </c>
      <c r="B94" t="str">
        <f t="shared" si="4"/>
        <v>ICEF1</v>
      </c>
      <c r="C94">
        <v>1</v>
      </c>
      <c r="D94">
        <v>1</v>
      </c>
      <c r="E94">
        <v>32.75</v>
      </c>
      <c r="F94">
        <v>3.4856348591299602E-2</v>
      </c>
      <c r="G94">
        <v>45784</v>
      </c>
      <c r="H94" t="s">
        <v>199</v>
      </c>
      <c r="I94" t="str">
        <f t="shared" si="5"/>
        <v>Ipcef1</v>
      </c>
      <c r="J94">
        <v>104159.79455423</v>
      </c>
      <c r="K94">
        <v>127857.566877629</v>
      </c>
      <c r="L94">
        <v>127210.709244475</v>
      </c>
      <c r="M94">
        <f t="shared" si="6"/>
        <v>119742.69022544466</v>
      </c>
      <c r="N94">
        <v>141798.86962478299</v>
      </c>
      <c r="O94">
        <v>154544.83592203099</v>
      </c>
      <c r="P94">
        <v>153865.96274764999</v>
      </c>
      <c r="Q94">
        <f t="shared" si="7"/>
        <v>150069.889431488</v>
      </c>
      <c r="R94">
        <v>108600.67237972299</v>
      </c>
      <c r="S94">
        <v>127857.566877629</v>
      </c>
      <c r="T94">
        <v>112258.516872183</v>
      </c>
      <c r="U94">
        <v>165013.81082955399</v>
      </c>
      <c r="V94">
        <v>178172.16879294001</v>
      </c>
      <c r="W94">
        <v>147544.28469121901</v>
      </c>
      <c r="X94">
        <v>1</v>
      </c>
      <c r="Y94">
        <v>1</v>
      </c>
      <c r="Z94">
        <v>0</v>
      </c>
      <c r="AA94">
        <v>0</v>
      </c>
      <c r="AB94">
        <v>0</v>
      </c>
      <c r="AC94">
        <v>1</v>
      </c>
    </row>
    <row r="95" spans="1:29" x14ac:dyDescent="0.2">
      <c r="A95" t="s">
        <v>200</v>
      </c>
      <c r="B95" t="str">
        <f t="shared" si="4"/>
        <v>PACN1</v>
      </c>
      <c r="C95">
        <v>56</v>
      </c>
      <c r="D95">
        <v>50</v>
      </c>
      <c r="E95">
        <v>4231.29</v>
      </c>
      <c r="F95">
        <v>3.51611480158645E-2</v>
      </c>
      <c r="G95">
        <v>50544</v>
      </c>
      <c r="H95" t="s">
        <v>201</v>
      </c>
      <c r="I95" t="str">
        <f t="shared" si="5"/>
        <v>Pacsin1</v>
      </c>
      <c r="J95">
        <v>195267396.56121999</v>
      </c>
      <c r="K95">
        <v>209544602.25929901</v>
      </c>
      <c r="L95">
        <v>192220602.995628</v>
      </c>
      <c r="M95">
        <f t="shared" si="6"/>
        <v>199010867.27204898</v>
      </c>
      <c r="N95">
        <v>215310717.849325</v>
      </c>
      <c r="O95">
        <v>251908155.12603301</v>
      </c>
      <c r="P95">
        <v>239084356.93004799</v>
      </c>
      <c r="Q95">
        <f t="shared" si="7"/>
        <v>235434409.96846867</v>
      </c>
      <c r="R95">
        <v>203592668.85214201</v>
      </c>
      <c r="S95">
        <v>209544602.25929901</v>
      </c>
      <c r="T95">
        <v>169627226.61263001</v>
      </c>
      <c r="U95">
        <v>250560827.16864201</v>
      </c>
      <c r="V95">
        <v>290420718.80083698</v>
      </c>
      <c r="W95">
        <v>229261428.545818</v>
      </c>
      <c r="X95">
        <v>46</v>
      </c>
      <c r="Y95">
        <v>41</v>
      </c>
      <c r="Z95">
        <v>32</v>
      </c>
      <c r="AA95">
        <v>45</v>
      </c>
      <c r="AB95">
        <v>43</v>
      </c>
      <c r="AC95">
        <v>44</v>
      </c>
    </row>
    <row r="96" spans="1:29" x14ac:dyDescent="0.2">
      <c r="A96" t="s">
        <v>202</v>
      </c>
      <c r="B96" t="str">
        <f t="shared" si="4"/>
        <v>NDUAC</v>
      </c>
      <c r="C96">
        <v>15</v>
      </c>
      <c r="D96">
        <v>14</v>
      </c>
      <c r="E96">
        <v>954.77</v>
      </c>
      <c r="F96">
        <v>3.5722735586398303E-2</v>
      </c>
      <c r="G96">
        <v>17076</v>
      </c>
      <c r="H96" t="s">
        <v>203</v>
      </c>
      <c r="I96" t="str">
        <f t="shared" si="5"/>
        <v>Ndufa12</v>
      </c>
      <c r="J96">
        <v>26349234.517547298</v>
      </c>
      <c r="K96">
        <v>31318911.2099282</v>
      </c>
      <c r="L96">
        <v>27770440.3877469</v>
      </c>
      <c r="M96">
        <f t="shared" si="6"/>
        <v>28479528.705074131</v>
      </c>
      <c r="N96">
        <v>36257872.915659599</v>
      </c>
      <c r="O96">
        <v>33448414.287874099</v>
      </c>
      <c r="P96">
        <v>32892314.4113915</v>
      </c>
      <c r="Q96">
        <f t="shared" si="7"/>
        <v>34199533.871641733</v>
      </c>
      <c r="R96">
        <v>27472640.451559301</v>
      </c>
      <c r="S96">
        <v>31318911.2099282</v>
      </c>
      <c r="T96">
        <v>24506336.528826699</v>
      </c>
      <c r="U96">
        <v>42193917.329655297</v>
      </c>
      <c r="V96">
        <v>38562120.052733101</v>
      </c>
      <c r="W96">
        <v>31540913.370338801</v>
      </c>
      <c r="X96">
        <v>15</v>
      </c>
      <c r="Y96">
        <v>15</v>
      </c>
      <c r="Z96">
        <v>9</v>
      </c>
      <c r="AA96">
        <v>16</v>
      </c>
      <c r="AB96">
        <v>12</v>
      </c>
      <c r="AC96">
        <v>10</v>
      </c>
    </row>
    <row r="97" spans="1:29" x14ac:dyDescent="0.2">
      <c r="A97" t="s">
        <v>204</v>
      </c>
      <c r="B97" t="str">
        <f t="shared" si="4"/>
        <v>GTPB1</v>
      </c>
      <c r="C97">
        <v>3</v>
      </c>
      <c r="D97">
        <v>3</v>
      </c>
      <c r="E97">
        <v>111.06</v>
      </c>
      <c r="F97">
        <v>3.72111134418147E-2</v>
      </c>
      <c r="G97">
        <v>72255</v>
      </c>
      <c r="H97" t="s">
        <v>205</v>
      </c>
      <c r="I97" t="str">
        <f t="shared" si="5"/>
        <v>Gtpbp1</v>
      </c>
      <c r="J97">
        <v>214441.59728106001</v>
      </c>
      <c r="K97">
        <v>178734.98644870901</v>
      </c>
      <c r="L97">
        <v>186311.292290966</v>
      </c>
      <c r="M97">
        <f t="shared" si="6"/>
        <v>193162.62534024499</v>
      </c>
      <c r="N97">
        <v>140323.517175416</v>
      </c>
      <c r="O97">
        <v>158166.753490156</v>
      </c>
      <c r="P97">
        <v>164391.758292905</v>
      </c>
      <c r="Q97">
        <f t="shared" si="7"/>
        <v>154294.00965282568</v>
      </c>
      <c r="R97">
        <v>223584.366218963</v>
      </c>
      <c r="S97">
        <v>178734.98644870901</v>
      </c>
      <c r="T97">
        <v>164412.489116218</v>
      </c>
      <c r="U97">
        <v>163296.91752405101</v>
      </c>
      <c r="V97">
        <v>182347.817267067</v>
      </c>
      <c r="W97">
        <v>157637.62142923201</v>
      </c>
      <c r="X97">
        <v>1</v>
      </c>
      <c r="Y97">
        <v>0</v>
      </c>
      <c r="Z97">
        <v>1</v>
      </c>
      <c r="AA97">
        <v>1</v>
      </c>
      <c r="AB97">
        <v>1</v>
      </c>
      <c r="AC97">
        <v>1</v>
      </c>
    </row>
    <row r="98" spans="1:29" x14ac:dyDescent="0.2">
      <c r="A98" t="s">
        <v>206</v>
      </c>
      <c r="B98" t="str">
        <f t="shared" si="4"/>
        <v>NFM</v>
      </c>
      <c r="C98">
        <v>41</v>
      </c>
      <c r="D98">
        <v>34</v>
      </c>
      <c r="E98">
        <v>2606.34</v>
      </c>
      <c r="F98">
        <v>3.7422204054456801E-2</v>
      </c>
      <c r="G98">
        <v>95859</v>
      </c>
      <c r="H98" t="s">
        <v>207</v>
      </c>
      <c r="I98" t="str">
        <f t="shared" si="5"/>
        <v>Nefm</v>
      </c>
      <c r="J98">
        <v>40312741.950885199</v>
      </c>
      <c r="K98">
        <v>44763091.601953298</v>
      </c>
      <c r="L98">
        <v>42346396.832647197</v>
      </c>
      <c r="M98">
        <f t="shared" si="6"/>
        <v>42474076.795161903</v>
      </c>
      <c r="N98">
        <v>36311784.356792897</v>
      </c>
      <c r="O98">
        <v>39529102.4700436</v>
      </c>
      <c r="P98">
        <v>35945689.510214001</v>
      </c>
      <c r="Q98">
        <f t="shared" si="7"/>
        <v>37262192.112350166</v>
      </c>
      <c r="R98">
        <v>42031485.373725802</v>
      </c>
      <c r="S98">
        <v>44763091.601953298</v>
      </c>
      <c r="T98">
        <v>37369052.743649803</v>
      </c>
      <c r="U98">
        <v>42256655.011360697</v>
      </c>
      <c r="V98">
        <v>45572444.239283897</v>
      </c>
      <c r="W98">
        <v>34468838.668467402</v>
      </c>
      <c r="X98">
        <v>25</v>
      </c>
      <c r="Y98">
        <v>23</v>
      </c>
      <c r="Z98">
        <v>20</v>
      </c>
      <c r="AA98">
        <v>19</v>
      </c>
      <c r="AB98">
        <v>23</v>
      </c>
      <c r="AC98">
        <v>22</v>
      </c>
    </row>
    <row r="99" spans="1:29" x14ac:dyDescent="0.2">
      <c r="A99" t="s">
        <v>208</v>
      </c>
      <c r="B99" t="str">
        <f t="shared" si="4"/>
        <v>PKD2</v>
      </c>
      <c r="C99">
        <v>1</v>
      </c>
      <c r="D99">
        <v>1</v>
      </c>
      <c r="E99">
        <v>18.75</v>
      </c>
      <c r="F99">
        <v>3.75782127558058E-2</v>
      </c>
      <c r="G99">
        <v>108914</v>
      </c>
      <c r="H99" t="s">
        <v>209</v>
      </c>
      <c r="I99" t="str">
        <f t="shared" si="5"/>
        <v>Pkd2</v>
      </c>
      <c r="J99">
        <v>63114.159078565201</v>
      </c>
      <c r="K99">
        <v>67221.348771632795</v>
      </c>
      <c r="L99">
        <v>89147.591174484201</v>
      </c>
      <c r="M99">
        <f t="shared" si="6"/>
        <v>73161.033008227401</v>
      </c>
      <c r="N99">
        <v>106069.77495667701</v>
      </c>
      <c r="O99">
        <v>94717.258899860404</v>
      </c>
      <c r="P99">
        <v>105925.664486881</v>
      </c>
      <c r="Q99">
        <f t="shared" si="7"/>
        <v>102237.56611447281</v>
      </c>
      <c r="R99">
        <v>65805.046389990501</v>
      </c>
      <c r="S99">
        <v>67221.348771632795</v>
      </c>
      <c r="T99">
        <v>78669.291503930202</v>
      </c>
      <c r="U99">
        <v>123435.241943391</v>
      </c>
      <c r="V99">
        <v>109197.95112937099</v>
      </c>
      <c r="W99">
        <v>101573.643176632</v>
      </c>
      <c r="X99">
        <v>1</v>
      </c>
      <c r="Y99">
        <v>0</v>
      </c>
      <c r="Z99">
        <v>0</v>
      </c>
      <c r="AA99">
        <v>0</v>
      </c>
      <c r="AB99">
        <v>0</v>
      </c>
      <c r="AC99">
        <v>0</v>
      </c>
    </row>
    <row r="100" spans="1:29" x14ac:dyDescent="0.2">
      <c r="A100" t="s">
        <v>210</v>
      </c>
      <c r="B100" t="str">
        <f t="shared" si="4"/>
        <v>FLOT2</v>
      </c>
      <c r="C100">
        <v>21</v>
      </c>
      <c r="D100">
        <v>20</v>
      </c>
      <c r="E100">
        <v>1156.05</v>
      </c>
      <c r="F100">
        <v>3.7859708349687299E-2</v>
      </c>
      <c r="G100">
        <v>47009</v>
      </c>
      <c r="H100" t="s">
        <v>211</v>
      </c>
      <c r="I100" t="str">
        <f t="shared" si="5"/>
        <v>Flot2</v>
      </c>
      <c r="J100">
        <v>13750400.468828799</v>
      </c>
      <c r="K100">
        <v>12833764.771977101</v>
      </c>
      <c r="L100">
        <v>13296979.768911</v>
      </c>
      <c r="M100">
        <f t="shared" si="6"/>
        <v>13293715.003238967</v>
      </c>
      <c r="N100">
        <v>12661529.1271157</v>
      </c>
      <c r="O100">
        <v>11874143.0064498</v>
      </c>
      <c r="P100">
        <v>12141522.829122201</v>
      </c>
      <c r="Q100">
        <f t="shared" si="7"/>
        <v>12225731.654229233</v>
      </c>
      <c r="R100">
        <v>14336652.091107899</v>
      </c>
      <c r="S100">
        <v>12833764.771977101</v>
      </c>
      <c r="T100">
        <v>11734068.905068999</v>
      </c>
      <c r="U100">
        <v>14734441.6617944</v>
      </c>
      <c r="V100">
        <v>13689501.816055801</v>
      </c>
      <c r="W100">
        <v>11642680.8690819</v>
      </c>
      <c r="X100">
        <v>15</v>
      </c>
      <c r="Y100">
        <v>9</v>
      </c>
      <c r="Z100">
        <v>12</v>
      </c>
      <c r="AA100">
        <v>12</v>
      </c>
      <c r="AB100">
        <v>10</v>
      </c>
      <c r="AC100">
        <v>12</v>
      </c>
    </row>
    <row r="101" spans="1:29" x14ac:dyDescent="0.2">
      <c r="A101" t="s">
        <v>212</v>
      </c>
      <c r="B101" t="str">
        <f t="shared" si="4"/>
        <v>H13</v>
      </c>
      <c r="C101">
        <v>9</v>
      </c>
      <c r="D101">
        <v>1</v>
      </c>
      <c r="E101">
        <v>534.66999999999996</v>
      </c>
      <c r="F101">
        <v>3.7874921288343702E-2</v>
      </c>
      <c r="G101">
        <v>22086</v>
      </c>
      <c r="H101" t="s">
        <v>213</v>
      </c>
      <c r="I101" t="str">
        <f t="shared" si="5"/>
        <v>H1-3</v>
      </c>
      <c r="J101">
        <v>2768422.8106825701</v>
      </c>
      <c r="K101">
        <v>2148245.1108932998</v>
      </c>
      <c r="L101">
        <v>3158277.2121540001</v>
      </c>
      <c r="M101">
        <f t="shared" si="6"/>
        <v>2691648.377909957</v>
      </c>
      <c r="N101">
        <v>1974839.3572166699</v>
      </c>
      <c r="O101">
        <v>1229873.5371772901</v>
      </c>
      <c r="P101">
        <v>1519026.93407516</v>
      </c>
      <c r="Q101">
        <f t="shared" si="7"/>
        <v>1574579.9428230401</v>
      </c>
      <c r="R101">
        <v>2886455.1812739801</v>
      </c>
      <c r="S101">
        <v>2148245.1108932998</v>
      </c>
      <c r="T101">
        <v>2787057.1417556899</v>
      </c>
      <c r="U101">
        <v>2298154.9075307599</v>
      </c>
      <c r="V101">
        <v>1417900.7286304601</v>
      </c>
      <c r="W101">
        <v>1456616.77483793</v>
      </c>
      <c r="X101">
        <v>0</v>
      </c>
      <c r="Y101">
        <v>1</v>
      </c>
      <c r="Z101">
        <v>0</v>
      </c>
      <c r="AA101">
        <v>0</v>
      </c>
      <c r="AB101">
        <v>1</v>
      </c>
      <c r="AC101">
        <v>1</v>
      </c>
    </row>
    <row r="102" spans="1:29" x14ac:dyDescent="0.2">
      <c r="A102" t="s">
        <v>214</v>
      </c>
      <c r="B102" t="str">
        <f t="shared" si="4"/>
        <v>RAB4B</v>
      </c>
      <c r="C102">
        <v>9</v>
      </c>
      <c r="D102">
        <v>7</v>
      </c>
      <c r="E102">
        <v>533.49</v>
      </c>
      <c r="F102">
        <v>3.8531763445544799E-2</v>
      </c>
      <c r="G102">
        <v>23614</v>
      </c>
      <c r="H102" t="s">
        <v>215</v>
      </c>
      <c r="I102" t="str">
        <f t="shared" si="5"/>
        <v>Rab4b</v>
      </c>
      <c r="J102">
        <v>2234408.4157426599</v>
      </c>
      <c r="K102">
        <v>2348908.3740741299</v>
      </c>
      <c r="L102">
        <v>2426956.3601688901</v>
      </c>
      <c r="M102">
        <f t="shared" si="6"/>
        <v>2336757.7166618933</v>
      </c>
      <c r="N102">
        <v>2117819.22820437</v>
      </c>
      <c r="O102">
        <v>2187399.3169131</v>
      </c>
      <c r="P102">
        <v>2010483.04306456</v>
      </c>
      <c r="Q102">
        <f t="shared" si="7"/>
        <v>2105233.8627273431</v>
      </c>
      <c r="R102">
        <v>2329672.9545124699</v>
      </c>
      <c r="S102">
        <v>2348908.3740741299</v>
      </c>
      <c r="T102">
        <v>2141694.85512796</v>
      </c>
      <c r="U102">
        <v>2464543.0701869898</v>
      </c>
      <c r="V102">
        <v>2521816.26118667</v>
      </c>
      <c r="W102">
        <v>1927881.1062280601</v>
      </c>
      <c r="X102">
        <v>4</v>
      </c>
      <c r="Y102">
        <v>1</v>
      </c>
      <c r="Z102">
        <v>5</v>
      </c>
      <c r="AA102">
        <v>2</v>
      </c>
      <c r="AB102">
        <v>5</v>
      </c>
      <c r="AC102">
        <v>2</v>
      </c>
    </row>
    <row r="103" spans="1:29" x14ac:dyDescent="0.2">
      <c r="A103" t="s">
        <v>216</v>
      </c>
      <c r="B103" t="str">
        <f t="shared" si="4"/>
        <v>OSTF1</v>
      </c>
      <c r="C103">
        <v>2</v>
      </c>
      <c r="D103">
        <v>2</v>
      </c>
      <c r="E103">
        <v>113.18</v>
      </c>
      <c r="F103">
        <v>3.8575971348026698E-2</v>
      </c>
      <c r="G103">
        <v>23768</v>
      </c>
      <c r="H103" t="s">
        <v>217</v>
      </c>
      <c r="I103" t="str">
        <f t="shared" si="5"/>
        <v>Ostf1</v>
      </c>
      <c r="J103">
        <v>181450.06697648999</v>
      </c>
      <c r="K103">
        <v>211708.027778027</v>
      </c>
      <c r="L103">
        <v>240338.82056924299</v>
      </c>
      <c r="M103">
        <f t="shared" si="6"/>
        <v>211165.63844125331</v>
      </c>
      <c r="N103">
        <v>269732.29905852303</v>
      </c>
      <c r="O103">
        <v>291797.47737156902</v>
      </c>
      <c r="P103">
        <v>260891.778938865</v>
      </c>
      <c r="Q103">
        <f t="shared" si="7"/>
        <v>274140.51845631906</v>
      </c>
      <c r="R103">
        <v>189186.23410622199</v>
      </c>
      <c r="S103">
        <v>211708.027778027</v>
      </c>
      <c r="T103">
        <v>212089.68729246099</v>
      </c>
      <c r="U103">
        <v>313892.16775311</v>
      </c>
      <c r="V103">
        <v>336408.45442309597</v>
      </c>
      <c r="W103">
        <v>250172.879160321</v>
      </c>
      <c r="X103">
        <v>0</v>
      </c>
      <c r="Y103">
        <v>0</v>
      </c>
      <c r="Z103">
        <v>1</v>
      </c>
      <c r="AA103">
        <v>0</v>
      </c>
      <c r="AB103">
        <v>0</v>
      </c>
      <c r="AC103">
        <v>0</v>
      </c>
    </row>
    <row r="104" spans="1:29" x14ac:dyDescent="0.2">
      <c r="A104" t="s">
        <v>218</v>
      </c>
      <c r="B104" t="str">
        <f t="shared" si="4"/>
        <v>SMC3</v>
      </c>
      <c r="C104">
        <v>3</v>
      </c>
      <c r="D104">
        <v>1</v>
      </c>
      <c r="E104">
        <v>128.91</v>
      </c>
      <c r="F104">
        <v>3.8926261649554303E-2</v>
      </c>
      <c r="G104">
        <v>141468</v>
      </c>
      <c r="H104" t="s">
        <v>219</v>
      </c>
      <c r="I104" t="str">
        <f t="shared" si="5"/>
        <v>Smc3</v>
      </c>
      <c r="J104">
        <v>126138243.43943299</v>
      </c>
      <c r="K104">
        <v>114569964.211171</v>
      </c>
      <c r="L104">
        <v>112547176.48365501</v>
      </c>
      <c r="M104">
        <f t="shared" si="6"/>
        <v>117751794.71141966</v>
      </c>
      <c r="N104">
        <v>97467598.041344702</v>
      </c>
      <c r="O104">
        <v>66838917.272103302</v>
      </c>
      <c r="P104">
        <v>57118596.890562199</v>
      </c>
      <c r="Q104">
        <f t="shared" si="7"/>
        <v>73808370.734670073</v>
      </c>
      <c r="R104">
        <v>131516177.705088</v>
      </c>
      <c r="S104">
        <v>114569964.211171</v>
      </c>
      <c r="T104">
        <v>99318517.955324307</v>
      </c>
      <c r="U104">
        <v>113424739.053029</v>
      </c>
      <c r="V104">
        <v>77057475.127481103</v>
      </c>
      <c r="W104">
        <v>54771844.0796794</v>
      </c>
      <c r="X104">
        <v>0</v>
      </c>
      <c r="Y104">
        <v>0</v>
      </c>
      <c r="Z104">
        <v>1</v>
      </c>
      <c r="AA104">
        <v>0</v>
      </c>
      <c r="AB104">
        <v>1</v>
      </c>
      <c r="AC104">
        <v>0</v>
      </c>
    </row>
    <row r="105" spans="1:29" x14ac:dyDescent="0.2">
      <c r="A105" t="s">
        <v>220</v>
      </c>
      <c r="B105" t="str">
        <f t="shared" si="4"/>
        <v>P5I11</v>
      </c>
      <c r="C105">
        <v>1</v>
      </c>
      <c r="D105">
        <v>1</v>
      </c>
      <c r="E105">
        <v>148.58000000000001</v>
      </c>
      <c r="F105">
        <v>3.8956031154335803E-2</v>
      </c>
      <c r="G105">
        <v>20897</v>
      </c>
      <c r="H105" t="s">
        <v>221</v>
      </c>
      <c r="I105" t="str">
        <f t="shared" si="5"/>
        <v>Trp53i11</v>
      </c>
      <c r="J105">
        <v>1158838.60461314</v>
      </c>
      <c r="K105">
        <v>1000828.04456135</v>
      </c>
      <c r="L105">
        <v>1247191.5160928101</v>
      </c>
      <c r="M105">
        <f t="shared" si="6"/>
        <v>1135619.3884224333</v>
      </c>
      <c r="N105">
        <v>770673.03223018197</v>
      </c>
      <c r="O105">
        <v>962715.36577214499</v>
      </c>
      <c r="P105">
        <v>712870.91494290403</v>
      </c>
      <c r="Q105">
        <f t="shared" si="7"/>
        <v>815419.77098174358</v>
      </c>
      <c r="R105">
        <v>1208245.9664899199</v>
      </c>
      <c r="S105">
        <v>1000828.04456135</v>
      </c>
      <c r="T105">
        <v>1100598.1389749099</v>
      </c>
      <c r="U105">
        <v>896845.61159324797</v>
      </c>
      <c r="V105">
        <v>1109898.5199120401</v>
      </c>
      <c r="W105">
        <v>683582.173368174</v>
      </c>
      <c r="X105">
        <v>2</v>
      </c>
      <c r="Y105">
        <v>1</v>
      </c>
      <c r="Z105">
        <v>2</v>
      </c>
      <c r="AA105">
        <v>0</v>
      </c>
      <c r="AB105">
        <v>1</v>
      </c>
      <c r="AC105">
        <v>0</v>
      </c>
    </row>
    <row r="106" spans="1:29" x14ac:dyDescent="0.2">
      <c r="A106" t="s">
        <v>222</v>
      </c>
      <c r="B106" t="str">
        <f t="shared" si="4"/>
        <v>AKCL2</v>
      </c>
      <c r="C106">
        <v>2</v>
      </c>
      <c r="D106">
        <v>1</v>
      </c>
      <c r="E106">
        <v>144.22</v>
      </c>
      <c r="F106">
        <v>3.9023624403852299E-2</v>
      </c>
      <c r="G106">
        <v>34439</v>
      </c>
      <c r="H106" t="s">
        <v>223</v>
      </c>
      <c r="I106" t="str">
        <f t="shared" si="5"/>
        <v>Akr1e2</v>
      </c>
      <c r="J106">
        <v>337147.64985795098</v>
      </c>
      <c r="K106">
        <v>244233.446126505</v>
      </c>
      <c r="L106">
        <v>239291.05045330801</v>
      </c>
      <c r="M106">
        <f t="shared" si="6"/>
        <v>273557.38214592135</v>
      </c>
      <c r="N106">
        <v>187097.097387071</v>
      </c>
      <c r="O106">
        <v>203305.15141265199</v>
      </c>
      <c r="P106">
        <v>167112.56363477701</v>
      </c>
      <c r="Q106">
        <f t="shared" si="7"/>
        <v>185838.2708115</v>
      </c>
      <c r="R106">
        <v>351522.02078080899</v>
      </c>
      <c r="S106">
        <v>244233.446126505</v>
      </c>
      <c r="T106">
        <v>211165.07080430299</v>
      </c>
      <c r="U106">
        <v>217728.14632926299</v>
      </c>
      <c r="V106">
        <v>234387.12486157901</v>
      </c>
      <c r="W106">
        <v>160246.64080416001</v>
      </c>
      <c r="X106">
        <v>0</v>
      </c>
      <c r="Y106">
        <v>1</v>
      </c>
      <c r="Z106">
        <v>1</v>
      </c>
      <c r="AA106">
        <v>0</v>
      </c>
      <c r="AB106">
        <v>1</v>
      </c>
      <c r="AC106">
        <v>1</v>
      </c>
    </row>
    <row r="107" spans="1:29" x14ac:dyDescent="0.2">
      <c r="A107" t="s">
        <v>224</v>
      </c>
      <c r="B107" t="str">
        <f t="shared" si="4"/>
        <v>ERP29</v>
      </c>
      <c r="C107">
        <v>14</v>
      </c>
      <c r="D107">
        <v>13</v>
      </c>
      <c r="E107">
        <v>807.74</v>
      </c>
      <c r="F107">
        <v>3.9320812773716199E-2</v>
      </c>
      <c r="G107">
        <v>28805</v>
      </c>
      <c r="H107" t="s">
        <v>225</v>
      </c>
      <c r="I107" t="str">
        <f t="shared" si="5"/>
        <v>Erp29</v>
      </c>
      <c r="J107">
        <v>10580802.474106699</v>
      </c>
      <c r="K107">
        <v>10507324.161321901</v>
      </c>
      <c r="L107">
        <v>11134464.045490799</v>
      </c>
      <c r="M107">
        <f t="shared" si="6"/>
        <v>10740863.560306467</v>
      </c>
      <c r="N107">
        <v>11453643.272273401</v>
      </c>
      <c r="O107">
        <v>11278434.897139899</v>
      </c>
      <c r="P107">
        <v>11360394.682437699</v>
      </c>
      <c r="Q107">
        <f t="shared" si="7"/>
        <v>11364157.617283667</v>
      </c>
      <c r="R107">
        <v>11031917.525593501</v>
      </c>
      <c r="S107">
        <v>10507324.161321901</v>
      </c>
      <c r="T107">
        <v>9825732.6551909596</v>
      </c>
      <c r="U107">
        <v>13328803.884271501</v>
      </c>
      <c r="V107">
        <v>13002719.852944201</v>
      </c>
      <c r="W107">
        <v>10893645.8544714</v>
      </c>
      <c r="X107">
        <v>9</v>
      </c>
      <c r="Y107">
        <v>8</v>
      </c>
      <c r="Z107">
        <v>6</v>
      </c>
      <c r="AA107">
        <v>10</v>
      </c>
      <c r="AB107">
        <v>7</v>
      </c>
      <c r="AC107">
        <v>12</v>
      </c>
    </row>
    <row r="108" spans="1:29" x14ac:dyDescent="0.2">
      <c r="A108" t="s">
        <v>226</v>
      </c>
      <c r="B108" t="str">
        <f t="shared" si="4"/>
        <v>SNG3</v>
      </c>
      <c r="C108">
        <v>12</v>
      </c>
      <c r="D108">
        <v>11</v>
      </c>
      <c r="E108">
        <v>558.32000000000005</v>
      </c>
      <c r="F108">
        <v>3.9703733199609098E-2</v>
      </c>
      <c r="G108">
        <v>24545</v>
      </c>
      <c r="H108" t="s">
        <v>227</v>
      </c>
      <c r="I108" t="str">
        <f t="shared" si="5"/>
        <v>Syngr3</v>
      </c>
      <c r="J108">
        <v>34434872.747096598</v>
      </c>
      <c r="K108">
        <v>39686176.259529203</v>
      </c>
      <c r="L108">
        <v>45714990.349649899</v>
      </c>
      <c r="M108">
        <f t="shared" si="6"/>
        <v>39945346.452091902</v>
      </c>
      <c r="N108">
        <v>51110651.015150599</v>
      </c>
      <c r="O108">
        <v>49332250.886734404</v>
      </c>
      <c r="P108">
        <v>56624637.501279302</v>
      </c>
      <c r="Q108">
        <f t="shared" si="7"/>
        <v>52355846.467721432</v>
      </c>
      <c r="R108">
        <v>35903011.806516796</v>
      </c>
      <c r="S108">
        <v>39686176.259529203</v>
      </c>
      <c r="T108">
        <v>40341705.867037602</v>
      </c>
      <c r="U108">
        <v>59478353.532060601</v>
      </c>
      <c r="V108">
        <v>56874330.866424903</v>
      </c>
      <c r="W108">
        <v>54298179.316811897</v>
      </c>
      <c r="X108">
        <v>4</v>
      </c>
      <c r="Y108">
        <v>6</v>
      </c>
      <c r="Z108">
        <v>3</v>
      </c>
      <c r="AA108">
        <v>6</v>
      </c>
      <c r="AB108">
        <v>8</v>
      </c>
      <c r="AC108">
        <v>6</v>
      </c>
    </row>
    <row r="109" spans="1:29" x14ac:dyDescent="0.2">
      <c r="A109" t="s">
        <v>228</v>
      </c>
      <c r="B109" t="str">
        <f t="shared" si="4"/>
        <v>ACLY</v>
      </c>
      <c r="C109">
        <v>29</v>
      </c>
      <c r="D109">
        <v>27</v>
      </c>
      <c r="E109">
        <v>1849.13</v>
      </c>
      <c r="F109">
        <v>3.9876873582809703E-2</v>
      </c>
      <c r="G109">
        <v>119651</v>
      </c>
      <c r="H109" t="s">
        <v>229</v>
      </c>
      <c r="I109" t="str">
        <f t="shared" si="5"/>
        <v>Acly</v>
      </c>
      <c r="J109">
        <v>19609746.148339201</v>
      </c>
      <c r="K109">
        <v>18760693.416609701</v>
      </c>
      <c r="L109">
        <v>18694304.249063302</v>
      </c>
      <c r="M109">
        <f t="shared" si="6"/>
        <v>19021581.271337401</v>
      </c>
      <c r="N109">
        <v>21939201.383726802</v>
      </c>
      <c r="O109">
        <v>20006285.226634402</v>
      </c>
      <c r="P109">
        <v>22786241.948297098</v>
      </c>
      <c r="Q109">
        <f t="shared" si="7"/>
        <v>21577242.852886099</v>
      </c>
      <c r="R109">
        <v>20445812.379137699</v>
      </c>
      <c r="S109">
        <v>18760693.416609701</v>
      </c>
      <c r="T109">
        <v>16496998.416415401</v>
      </c>
      <c r="U109">
        <v>25531030.2294049</v>
      </c>
      <c r="V109">
        <v>23064913.214686502</v>
      </c>
      <c r="W109">
        <v>21850055.132572699</v>
      </c>
      <c r="X109">
        <v>21</v>
      </c>
      <c r="Y109">
        <v>16</v>
      </c>
      <c r="Z109">
        <v>18</v>
      </c>
      <c r="AA109">
        <v>21</v>
      </c>
      <c r="AB109">
        <v>17</v>
      </c>
      <c r="AC109">
        <v>20</v>
      </c>
    </row>
    <row r="110" spans="1:29" x14ac:dyDescent="0.2">
      <c r="A110" t="s">
        <v>230</v>
      </c>
      <c r="B110" t="str">
        <f t="shared" si="4"/>
        <v>AATM</v>
      </c>
      <c r="C110">
        <v>51</v>
      </c>
      <c r="D110">
        <v>49</v>
      </c>
      <c r="E110">
        <v>3562.1</v>
      </c>
      <c r="F110">
        <v>3.9938025490350498E-2</v>
      </c>
      <c r="G110">
        <v>47381</v>
      </c>
      <c r="H110" t="s">
        <v>231</v>
      </c>
      <c r="I110" t="str">
        <f t="shared" si="5"/>
        <v>Got2</v>
      </c>
      <c r="J110">
        <v>474860032.86825103</v>
      </c>
      <c r="K110">
        <v>482532761.13270599</v>
      </c>
      <c r="L110">
        <v>482261939.35456198</v>
      </c>
      <c r="M110">
        <f t="shared" si="6"/>
        <v>479884911.11850637</v>
      </c>
      <c r="N110">
        <v>548483656.12377298</v>
      </c>
      <c r="O110">
        <v>524250630.88193399</v>
      </c>
      <c r="P110">
        <v>628184639.29199505</v>
      </c>
      <c r="Q110">
        <f t="shared" si="7"/>
        <v>566972975.43256736</v>
      </c>
      <c r="R110">
        <v>495105804.273642</v>
      </c>
      <c r="S110">
        <v>482532761.13270599</v>
      </c>
      <c r="T110">
        <v>425577456.31150299</v>
      </c>
      <c r="U110">
        <v>638279970.17327297</v>
      </c>
      <c r="V110">
        <v>604399825.70770502</v>
      </c>
      <c r="W110">
        <v>602375285.62673604</v>
      </c>
      <c r="X110">
        <v>48</v>
      </c>
      <c r="Y110">
        <v>49</v>
      </c>
      <c r="Z110">
        <v>42</v>
      </c>
      <c r="AA110">
        <v>51</v>
      </c>
      <c r="AB110">
        <v>47</v>
      </c>
      <c r="AC110">
        <v>39</v>
      </c>
    </row>
    <row r="111" spans="1:29" x14ac:dyDescent="0.2">
      <c r="A111" t="s">
        <v>232</v>
      </c>
      <c r="B111" t="str">
        <f t="shared" si="4"/>
        <v>CHM2A</v>
      </c>
      <c r="C111">
        <v>1</v>
      </c>
      <c r="D111">
        <v>1</v>
      </c>
      <c r="E111">
        <v>34.6</v>
      </c>
      <c r="F111">
        <v>4.0084001643023601E-2</v>
      </c>
      <c r="G111">
        <v>25118</v>
      </c>
      <c r="H111" t="s">
        <v>233</v>
      </c>
      <c r="I111" t="str">
        <f t="shared" si="5"/>
        <v>Chmp2a</v>
      </c>
      <c r="J111">
        <v>139987.66972251501</v>
      </c>
      <c r="K111">
        <v>68145.5413293819</v>
      </c>
      <c r="L111">
        <v>90031.002853926504</v>
      </c>
      <c r="M111">
        <f t="shared" si="6"/>
        <v>99388.071301941134</v>
      </c>
      <c r="N111">
        <v>47052.518650427301</v>
      </c>
      <c r="O111">
        <v>56460.7175859087</v>
      </c>
      <c r="P111">
        <v>38910.483706978397</v>
      </c>
      <c r="Q111">
        <f t="shared" si="7"/>
        <v>47474.57331443813</v>
      </c>
      <c r="R111">
        <v>145956.07759979399</v>
      </c>
      <c r="S111">
        <v>68145.5413293819</v>
      </c>
      <c r="T111">
        <v>79448.868046744406</v>
      </c>
      <c r="U111">
        <v>54755.834317868503</v>
      </c>
      <c r="V111">
        <v>65092.621463989097</v>
      </c>
      <c r="W111">
        <v>37311.822465577199</v>
      </c>
      <c r="X111">
        <v>1</v>
      </c>
      <c r="Y111">
        <v>0</v>
      </c>
      <c r="Z111">
        <v>1</v>
      </c>
      <c r="AA111">
        <v>0</v>
      </c>
      <c r="AB111">
        <v>1</v>
      </c>
      <c r="AC111">
        <v>0</v>
      </c>
    </row>
    <row r="112" spans="1:29" x14ac:dyDescent="0.2">
      <c r="A112" t="s">
        <v>234</v>
      </c>
      <c r="B112" t="str">
        <f t="shared" si="4"/>
        <v>TBB5</v>
      </c>
      <c r="C112">
        <v>96</v>
      </c>
      <c r="D112">
        <v>12</v>
      </c>
      <c r="E112">
        <v>9188.31</v>
      </c>
      <c r="F112">
        <v>4.0323768187758E-2</v>
      </c>
      <c r="G112">
        <v>49639</v>
      </c>
      <c r="H112" t="s">
        <v>235</v>
      </c>
      <c r="I112" t="str">
        <f t="shared" si="5"/>
        <v>Tubb5</v>
      </c>
      <c r="J112">
        <v>113884007.022448</v>
      </c>
      <c r="K112">
        <v>124304115.74361201</v>
      </c>
      <c r="L112">
        <v>116736890.955038</v>
      </c>
      <c r="M112">
        <f t="shared" si="6"/>
        <v>118308337.90703267</v>
      </c>
      <c r="N112">
        <v>133825080.107519</v>
      </c>
      <c r="O112">
        <v>126755151.351004</v>
      </c>
      <c r="P112">
        <v>128397424.72771899</v>
      </c>
      <c r="Q112">
        <f t="shared" si="7"/>
        <v>129659218.72874732</v>
      </c>
      <c r="R112">
        <v>118739478.979058</v>
      </c>
      <c r="S112">
        <v>124304115.74361201</v>
      </c>
      <c r="T112">
        <v>103015778.472688</v>
      </c>
      <c r="U112">
        <v>155734573.28359699</v>
      </c>
      <c r="V112">
        <v>146133904.03597701</v>
      </c>
      <c r="W112">
        <v>123122137.27681801</v>
      </c>
      <c r="X112">
        <v>11</v>
      </c>
      <c r="Y112">
        <v>14</v>
      </c>
      <c r="Z112">
        <v>12</v>
      </c>
      <c r="AA112">
        <v>11</v>
      </c>
      <c r="AB112">
        <v>14</v>
      </c>
      <c r="AC112">
        <v>10</v>
      </c>
    </row>
    <row r="113" spans="1:29" x14ac:dyDescent="0.2">
      <c r="A113" t="s">
        <v>236</v>
      </c>
      <c r="B113" t="str">
        <f t="shared" si="4"/>
        <v>NACAM</v>
      </c>
      <c r="C113">
        <v>7</v>
      </c>
      <c r="D113">
        <v>6</v>
      </c>
      <c r="E113">
        <v>494.98</v>
      </c>
      <c r="F113">
        <v>4.0599330790091398E-2</v>
      </c>
      <c r="G113">
        <v>220364</v>
      </c>
      <c r="H113" t="s">
        <v>237</v>
      </c>
      <c r="I113" t="str">
        <f t="shared" si="5"/>
        <v>Naca</v>
      </c>
      <c r="J113">
        <v>8098583.8886761898</v>
      </c>
      <c r="K113">
        <v>7160774.4262832096</v>
      </c>
      <c r="L113">
        <v>8269496.9448909098</v>
      </c>
      <c r="M113">
        <f t="shared" si="6"/>
        <v>7842951.7532834364</v>
      </c>
      <c r="N113">
        <v>6279199.0948724803</v>
      </c>
      <c r="O113">
        <v>6951175.1516584503</v>
      </c>
      <c r="P113">
        <v>5674115.1460995805</v>
      </c>
      <c r="Q113">
        <f t="shared" si="7"/>
        <v>6301496.4642101703</v>
      </c>
      <c r="R113">
        <v>8443868.9553666096</v>
      </c>
      <c r="S113">
        <v>7160774.4262832096</v>
      </c>
      <c r="T113">
        <v>7297510.3104601204</v>
      </c>
      <c r="U113">
        <v>7307213.1981318602</v>
      </c>
      <c r="V113">
        <v>8013894.1236148197</v>
      </c>
      <c r="W113">
        <v>5440990.6228572698</v>
      </c>
      <c r="X113">
        <v>5</v>
      </c>
      <c r="Y113">
        <v>4</v>
      </c>
      <c r="Z113">
        <v>3</v>
      </c>
      <c r="AA113">
        <v>5</v>
      </c>
      <c r="AB113">
        <v>5</v>
      </c>
      <c r="AC113">
        <v>2</v>
      </c>
    </row>
    <row r="114" spans="1:29" x14ac:dyDescent="0.2">
      <c r="A114" t="s">
        <v>238</v>
      </c>
      <c r="B114" t="str">
        <f t="shared" si="4"/>
        <v>TR112</v>
      </c>
      <c r="C114">
        <v>1</v>
      </c>
      <c r="D114">
        <v>1</v>
      </c>
      <c r="E114">
        <v>43.85</v>
      </c>
      <c r="F114">
        <v>4.0699622358867399E-2</v>
      </c>
      <c r="G114">
        <v>14132</v>
      </c>
      <c r="H114" t="s">
        <v>239</v>
      </c>
      <c r="I114" t="str">
        <f t="shared" si="5"/>
        <v>Trmt112</v>
      </c>
      <c r="J114">
        <v>846375.03602086601</v>
      </c>
      <c r="K114">
        <v>645082.76716902805</v>
      </c>
      <c r="L114">
        <v>763250.04084796796</v>
      </c>
      <c r="M114">
        <f t="shared" si="6"/>
        <v>751569.28134595405</v>
      </c>
      <c r="N114">
        <v>574043.94021285896</v>
      </c>
      <c r="O114">
        <v>495638.59101723297</v>
      </c>
      <c r="P114">
        <v>364356.51095986698</v>
      </c>
      <c r="Q114">
        <f t="shared" si="7"/>
        <v>478013.01406331966</v>
      </c>
      <c r="R114">
        <v>882460.43870048702</v>
      </c>
      <c r="S114">
        <v>645082.76716902805</v>
      </c>
      <c r="T114">
        <v>673538.55738326698</v>
      </c>
      <c r="U114">
        <v>668024.91732685</v>
      </c>
      <c r="V114">
        <v>571413.48122152803</v>
      </c>
      <c r="W114">
        <v>349386.69880049699</v>
      </c>
      <c r="X114">
        <v>0</v>
      </c>
      <c r="Y114">
        <v>0</v>
      </c>
      <c r="Z114">
        <v>0</v>
      </c>
      <c r="AA114">
        <v>0</v>
      </c>
      <c r="AB114">
        <v>0</v>
      </c>
      <c r="AC114">
        <v>1</v>
      </c>
    </row>
    <row r="115" spans="1:29" x14ac:dyDescent="0.2">
      <c r="A115" t="s">
        <v>240</v>
      </c>
      <c r="B115" t="str">
        <f t="shared" si="4"/>
        <v>GTR3</v>
      </c>
      <c r="C115">
        <v>15</v>
      </c>
      <c r="D115">
        <v>15</v>
      </c>
      <c r="E115">
        <v>959.08</v>
      </c>
      <c r="F115">
        <v>4.0921181581321103E-2</v>
      </c>
      <c r="G115">
        <v>53444</v>
      </c>
      <c r="H115" t="s">
        <v>241</v>
      </c>
      <c r="I115" t="str">
        <f t="shared" si="5"/>
        <v>Slc2a3</v>
      </c>
      <c r="J115">
        <v>25753787.8713562</v>
      </c>
      <c r="K115">
        <v>25729615.702478599</v>
      </c>
      <c r="L115">
        <v>24465404.092553899</v>
      </c>
      <c r="M115">
        <f t="shared" si="6"/>
        <v>25316269.222129565</v>
      </c>
      <c r="N115">
        <v>27182249.079411101</v>
      </c>
      <c r="O115">
        <v>26868057.100222901</v>
      </c>
      <c r="P115">
        <v>29139083.9334681</v>
      </c>
      <c r="Q115">
        <f t="shared" si="7"/>
        <v>27729796.704367369</v>
      </c>
      <c r="R115">
        <v>26851806.794778802</v>
      </c>
      <c r="S115">
        <v>25729615.702478599</v>
      </c>
      <c r="T115">
        <v>21589770.1885348</v>
      </c>
      <c r="U115">
        <v>31632456.0229626</v>
      </c>
      <c r="V115">
        <v>30975735.7872147</v>
      </c>
      <c r="W115">
        <v>27941886.683359999</v>
      </c>
      <c r="X115">
        <v>13</v>
      </c>
      <c r="Y115">
        <v>9</v>
      </c>
      <c r="Z115">
        <v>10</v>
      </c>
      <c r="AA115">
        <v>12</v>
      </c>
      <c r="AB115">
        <v>11</v>
      </c>
      <c r="AC115">
        <v>11</v>
      </c>
    </row>
    <row r="116" spans="1:29" x14ac:dyDescent="0.2">
      <c r="A116" t="s">
        <v>242</v>
      </c>
      <c r="B116" t="str">
        <f t="shared" si="4"/>
        <v>DCLK1</v>
      </c>
      <c r="C116">
        <v>26</v>
      </c>
      <c r="D116">
        <v>23</v>
      </c>
      <c r="E116">
        <v>1341.27</v>
      </c>
      <c r="F116">
        <v>4.1446665548686902E-2</v>
      </c>
      <c r="G116">
        <v>84101</v>
      </c>
      <c r="H116" t="s">
        <v>243</v>
      </c>
      <c r="I116" t="str">
        <f t="shared" si="5"/>
        <v>Dclk1</v>
      </c>
      <c r="J116">
        <v>24028918.036000799</v>
      </c>
      <c r="K116">
        <v>24757344.839783799</v>
      </c>
      <c r="L116">
        <v>24112666.112675902</v>
      </c>
      <c r="M116">
        <f t="shared" si="6"/>
        <v>24299642.9961535</v>
      </c>
      <c r="N116">
        <v>27485768.552586202</v>
      </c>
      <c r="O116">
        <v>26581929.595063802</v>
      </c>
      <c r="P116">
        <v>25131118.123558499</v>
      </c>
      <c r="Q116">
        <f t="shared" si="7"/>
        <v>26399605.423736166</v>
      </c>
      <c r="R116">
        <v>25053396.7202508</v>
      </c>
      <c r="S116">
        <v>24757344.839783799</v>
      </c>
      <c r="T116">
        <v>21278492.6027028</v>
      </c>
      <c r="U116">
        <v>31985666.912881002</v>
      </c>
      <c r="V116">
        <v>30645864.149373401</v>
      </c>
      <c r="W116">
        <v>24098590.6227502</v>
      </c>
      <c r="X116">
        <v>13</v>
      </c>
      <c r="Y116">
        <v>14</v>
      </c>
      <c r="Z116">
        <v>11</v>
      </c>
      <c r="AA116">
        <v>12</v>
      </c>
      <c r="AB116">
        <v>10</v>
      </c>
      <c r="AC116">
        <v>10</v>
      </c>
    </row>
    <row r="117" spans="1:29" x14ac:dyDescent="0.2">
      <c r="A117" t="s">
        <v>244</v>
      </c>
      <c r="B117" t="str">
        <f t="shared" si="4"/>
        <v>ACSL1</v>
      </c>
      <c r="C117">
        <v>15</v>
      </c>
      <c r="D117">
        <v>13</v>
      </c>
      <c r="E117">
        <v>552.26</v>
      </c>
      <c r="F117">
        <v>4.18995033206149E-2</v>
      </c>
      <c r="G117">
        <v>77901</v>
      </c>
      <c r="H117" t="s">
        <v>245</v>
      </c>
      <c r="I117" t="str">
        <f t="shared" si="5"/>
        <v>Acsl1</v>
      </c>
      <c r="J117">
        <v>2668294.1923289201</v>
      </c>
      <c r="K117">
        <v>2597401.5988428402</v>
      </c>
      <c r="L117">
        <v>3016216.3525995798</v>
      </c>
      <c r="M117">
        <f t="shared" si="6"/>
        <v>2760637.3812571135</v>
      </c>
      <c r="N117">
        <v>3414850.4474410801</v>
      </c>
      <c r="O117">
        <v>3196414.5933560198</v>
      </c>
      <c r="P117">
        <v>3096844.7489632498</v>
      </c>
      <c r="Q117">
        <f t="shared" si="7"/>
        <v>3236036.596586783</v>
      </c>
      <c r="R117">
        <v>2782057.5552591002</v>
      </c>
      <c r="S117">
        <v>2597401.5988428402</v>
      </c>
      <c r="T117">
        <v>2661693.9432177502</v>
      </c>
      <c r="U117">
        <v>3973920.8587229298</v>
      </c>
      <c r="V117">
        <v>3685093.1774062598</v>
      </c>
      <c r="W117">
        <v>2969608.9708606899</v>
      </c>
      <c r="X117">
        <v>6</v>
      </c>
      <c r="Y117">
        <v>6</v>
      </c>
      <c r="Z117">
        <v>2</v>
      </c>
      <c r="AA117">
        <v>6</v>
      </c>
      <c r="AB117">
        <v>2</v>
      </c>
      <c r="AC117">
        <v>7</v>
      </c>
    </row>
    <row r="118" spans="1:29" x14ac:dyDescent="0.2">
      <c r="A118" t="s">
        <v>246</v>
      </c>
      <c r="B118" t="str">
        <f t="shared" si="4"/>
        <v>VAS1</v>
      </c>
      <c r="C118">
        <v>5</v>
      </c>
      <c r="D118">
        <v>5</v>
      </c>
      <c r="E118">
        <v>173.32</v>
      </c>
      <c r="F118">
        <v>4.1946013795040399E-2</v>
      </c>
      <c r="G118">
        <v>50975</v>
      </c>
      <c r="H118" t="s">
        <v>247</v>
      </c>
      <c r="I118" t="str">
        <f t="shared" si="5"/>
        <v>Atp6ap1</v>
      </c>
      <c r="J118">
        <v>2953239.4708482102</v>
      </c>
      <c r="K118">
        <v>3370384.43506093</v>
      </c>
      <c r="L118">
        <v>3802487.8791227201</v>
      </c>
      <c r="M118">
        <f t="shared" si="6"/>
        <v>3375370.5950106196</v>
      </c>
      <c r="N118">
        <v>4253464.2173260804</v>
      </c>
      <c r="O118">
        <v>4017497.4328951901</v>
      </c>
      <c r="P118">
        <v>4539562.1268565897</v>
      </c>
      <c r="Q118">
        <f t="shared" si="7"/>
        <v>4270174.5923592867</v>
      </c>
      <c r="R118">
        <v>3079151.5440774998</v>
      </c>
      <c r="S118">
        <v>3370384.43506093</v>
      </c>
      <c r="T118">
        <v>3355548.0687905098</v>
      </c>
      <c r="U118">
        <v>4949830.28838934</v>
      </c>
      <c r="V118">
        <v>4631705.9154285602</v>
      </c>
      <c r="W118">
        <v>4353051.4147361796</v>
      </c>
      <c r="X118">
        <v>2</v>
      </c>
      <c r="Y118">
        <v>2</v>
      </c>
      <c r="Z118">
        <v>3</v>
      </c>
      <c r="AA118">
        <v>2</v>
      </c>
      <c r="AB118">
        <v>4</v>
      </c>
      <c r="AC118">
        <v>5</v>
      </c>
    </row>
    <row r="119" spans="1:29" x14ac:dyDescent="0.2">
      <c r="A119" t="s">
        <v>248</v>
      </c>
      <c r="B119" t="str">
        <f t="shared" si="4"/>
        <v>MYH14</v>
      </c>
      <c r="C119">
        <v>13</v>
      </c>
      <c r="D119">
        <v>6</v>
      </c>
      <c r="E119">
        <v>506.34</v>
      </c>
      <c r="F119">
        <v>4.2096703441895401E-2</v>
      </c>
      <c r="G119">
        <v>228446</v>
      </c>
      <c r="H119" t="s">
        <v>249</v>
      </c>
      <c r="I119" t="str">
        <f t="shared" si="5"/>
        <v>Myh14</v>
      </c>
      <c r="J119">
        <v>763460.06045845395</v>
      </c>
      <c r="K119">
        <v>774292.46032748604</v>
      </c>
      <c r="L119">
        <v>731761.87060460204</v>
      </c>
      <c r="M119">
        <f t="shared" si="6"/>
        <v>756504.79713018064</v>
      </c>
      <c r="N119">
        <v>627442.81609057402</v>
      </c>
      <c r="O119">
        <v>489489.277359367</v>
      </c>
      <c r="P119">
        <v>642827.52694928995</v>
      </c>
      <c r="Q119">
        <f t="shared" si="7"/>
        <v>586586.54013307695</v>
      </c>
      <c r="R119">
        <v>796010.36326626502</v>
      </c>
      <c r="S119">
        <v>774292.46032748604</v>
      </c>
      <c r="T119">
        <v>645751.46845394</v>
      </c>
      <c r="U119">
        <v>730166.11792959506</v>
      </c>
      <c r="V119">
        <v>564324.03986638098</v>
      </c>
      <c r="W119">
        <v>616416.56120600703</v>
      </c>
      <c r="X119">
        <v>2</v>
      </c>
      <c r="Y119">
        <v>1</v>
      </c>
      <c r="Z119">
        <v>1</v>
      </c>
      <c r="AA119">
        <v>3</v>
      </c>
      <c r="AB119">
        <v>1</v>
      </c>
      <c r="AC119">
        <v>0</v>
      </c>
    </row>
    <row r="120" spans="1:29" x14ac:dyDescent="0.2">
      <c r="A120" t="s">
        <v>250</v>
      </c>
      <c r="B120" t="str">
        <f t="shared" si="4"/>
        <v>UBL3</v>
      </c>
      <c r="C120">
        <v>1</v>
      </c>
      <c r="D120">
        <v>1</v>
      </c>
      <c r="E120">
        <v>27.32</v>
      </c>
      <c r="F120">
        <v>4.23909971596408E-2</v>
      </c>
      <c r="G120">
        <v>13172</v>
      </c>
      <c r="H120" t="s">
        <v>251</v>
      </c>
      <c r="I120" t="str">
        <f t="shared" si="5"/>
        <v>Ubl3</v>
      </c>
      <c r="J120">
        <v>19267.808271093301</v>
      </c>
      <c r="K120">
        <v>19661.1342773695</v>
      </c>
      <c r="L120">
        <v>10659.048319131</v>
      </c>
      <c r="M120">
        <f t="shared" si="6"/>
        <v>16529.330289197933</v>
      </c>
      <c r="N120">
        <v>31727.876522204799</v>
      </c>
      <c r="O120">
        <v>25693.035229527999</v>
      </c>
      <c r="P120">
        <v>38759.263017653597</v>
      </c>
      <c r="Q120">
        <f t="shared" si="7"/>
        <v>32060.058256462129</v>
      </c>
      <c r="R120">
        <v>20089.295898475299</v>
      </c>
      <c r="S120">
        <v>19661.1342773695</v>
      </c>
      <c r="T120">
        <v>9406.1967163079298</v>
      </c>
      <c r="U120">
        <v>36922.2817382988</v>
      </c>
      <c r="V120">
        <v>29621.072631815099</v>
      </c>
      <c r="W120">
        <v>37166.814771617399</v>
      </c>
      <c r="X120">
        <v>0</v>
      </c>
      <c r="Y120">
        <v>0</v>
      </c>
      <c r="Z120">
        <v>0</v>
      </c>
      <c r="AA120">
        <v>0</v>
      </c>
      <c r="AB120">
        <v>0</v>
      </c>
      <c r="AC120">
        <v>0</v>
      </c>
    </row>
    <row r="121" spans="1:29" x14ac:dyDescent="0.2">
      <c r="A121" t="s">
        <v>252</v>
      </c>
      <c r="B121" t="str">
        <f t="shared" si="4"/>
        <v>WDR44</v>
      </c>
      <c r="C121">
        <v>5</v>
      </c>
      <c r="D121">
        <v>4</v>
      </c>
      <c r="E121">
        <v>200.33</v>
      </c>
      <c r="F121">
        <v>4.2522560133517302E-2</v>
      </c>
      <c r="G121">
        <v>101493</v>
      </c>
      <c r="H121" t="s">
        <v>253</v>
      </c>
      <c r="I121" t="str">
        <f t="shared" si="5"/>
        <v>Wdr44</v>
      </c>
      <c r="J121">
        <v>234984.73408759499</v>
      </c>
      <c r="K121">
        <v>312979.09539108502</v>
      </c>
      <c r="L121">
        <v>356120.16215106199</v>
      </c>
      <c r="M121">
        <f t="shared" si="6"/>
        <v>301361.33054324734</v>
      </c>
      <c r="N121">
        <v>458849.43565735698</v>
      </c>
      <c r="O121">
        <v>468402.29792219499</v>
      </c>
      <c r="P121">
        <v>395971.41237955802</v>
      </c>
      <c r="Q121">
        <f t="shared" si="7"/>
        <v>441074.38198637002</v>
      </c>
      <c r="R121">
        <v>245003.36459089999</v>
      </c>
      <c r="S121">
        <v>312979.09539108502</v>
      </c>
      <c r="T121">
        <v>314262.230505532</v>
      </c>
      <c r="U121">
        <v>533971.06884677999</v>
      </c>
      <c r="V121">
        <v>540013.212285519</v>
      </c>
      <c r="W121">
        <v>379702.68248040898</v>
      </c>
      <c r="X121">
        <v>1</v>
      </c>
      <c r="Y121">
        <v>2</v>
      </c>
      <c r="Z121">
        <v>1</v>
      </c>
      <c r="AA121">
        <v>2</v>
      </c>
      <c r="AB121">
        <v>1</v>
      </c>
      <c r="AC121">
        <v>2</v>
      </c>
    </row>
    <row r="122" spans="1:29" x14ac:dyDescent="0.2">
      <c r="A122" t="s">
        <v>254</v>
      </c>
      <c r="B122" t="str">
        <f t="shared" si="4"/>
        <v>TOM7</v>
      </c>
      <c r="C122">
        <v>2</v>
      </c>
      <c r="D122">
        <v>2</v>
      </c>
      <c r="E122">
        <v>62.98</v>
      </c>
      <c r="F122">
        <v>4.2630101474685898E-2</v>
      </c>
      <c r="G122">
        <v>6173</v>
      </c>
      <c r="H122" t="s">
        <v>255</v>
      </c>
      <c r="I122" t="str">
        <f t="shared" si="5"/>
        <v>Tomm7</v>
      </c>
      <c r="J122">
        <v>602052.30084877496</v>
      </c>
      <c r="K122">
        <v>911503.68125723302</v>
      </c>
      <c r="L122">
        <v>501524.97483233397</v>
      </c>
      <c r="M122">
        <f t="shared" si="6"/>
        <v>671693.65231278073</v>
      </c>
      <c r="N122">
        <v>1285171.2909790101</v>
      </c>
      <c r="O122">
        <v>974224.29616886401</v>
      </c>
      <c r="P122">
        <v>1250835.0474881299</v>
      </c>
      <c r="Q122">
        <f t="shared" si="7"/>
        <v>1170076.8782120012</v>
      </c>
      <c r="R122">
        <v>627720.94510895899</v>
      </c>
      <c r="S122">
        <v>911503.68125723302</v>
      </c>
      <c r="T122">
        <v>442576.33797825797</v>
      </c>
      <c r="U122">
        <v>1495576.1837478001</v>
      </c>
      <c r="V122">
        <v>1123166.97418964</v>
      </c>
      <c r="W122">
        <v>1199443.7174583001</v>
      </c>
      <c r="X122">
        <v>1</v>
      </c>
      <c r="Y122">
        <v>1</v>
      </c>
      <c r="Z122">
        <v>0</v>
      </c>
      <c r="AA122">
        <v>1</v>
      </c>
      <c r="AB122">
        <v>0</v>
      </c>
      <c r="AC122">
        <v>2</v>
      </c>
    </row>
    <row r="123" spans="1:29" x14ac:dyDescent="0.2">
      <c r="A123" t="s">
        <v>256</v>
      </c>
      <c r="B123" t="str">
        <f t="shared" si="4"/>
        <v>KCC2G</v>
      </c>
      <c r="C123">
        <v>29</v>
      </c>
      <c r="D123">
        <v>9</v>
      </c>
      <c r="E123">
        <v>1783.8</v>
      </c>
      <c r="F123">
        <v>4.2783242881833002E-2</v>
      </c>
      <c r="G123">
        <v>59569</v>
      </c>
      <c r="H123" t="s">
        <v>257</v>
      </c>
      <c r="I123" t="str">
        <f t="shared" si="5"/>
        <v>Camk2g</v>
      </c>
      <c r="J123">
        <v>13162665.318662301</v>
      </c>
      <c r="K123">
        <v>14105951.5638691</v>
      </c>
      <c r="L123">
        <v>13610246.076634301</v>
      </c>
      <c r="M123">
        <f t="shared" si="6"/>
        <v>13626287.653055234</v>
      </c>
      <c r="N123">
        <v>10648757.4066098</v>
      </c>
      <c r="O123">
        <v>11969475.2568668</v>
      </c>
      <c r="P123">
        <v>8774890.8809961192</v>
      </c>
      <c r="Q123">
        <f t="shared" si="7"/>
        <v>10464374.51482424</v>
      </c>
      <c r="R123">
        <v>13723858.711834701</v>
      </c>
      <c r="S123">
        <v>14105951.5638691</v>
      </c>
      <c r="T123">
        <v>12010514.271185599</v>
      </c>
      <c r="U123">
        <v>12392144.203362601</v>
      </c>
      <c r="V123">
        <v>13799408.780668201</v>
      </c>
      <c r="W123">
        <v>8414369.0726676993</v>
      </c>
      <c r="X123">
        <v>5</v>
      </c>
      <c r="Y123">
        <v>9</v>
      </c>
      <c r="Z123">
        <v>6</v>
      </c>
      <c r="AA123">
        <v>6</v>
      </c>
      <c r="AB123">
        <v>7</v>
      </c>
      <c r="AC123">
        <v>4</v>
      </c>
    </row>
    <row r="124" spans="1:29" x14ac:dyDescent="0.2">
      <c r="A124" t="s">
        <v>258</v>
      </c>
      <c r="B124" t="str">
        <f t="shared" si="4"/>
        <v>RL40</v>
      </c>
      <c r="C124">
        <v>9</v>
      </c>
      <c r="D124">
        <v>1</v>
      </c>
      <c r="E124">
        <v>690.41</v>
      </c>
      <c r="F124">
        <v>4.2820578213644801E-2</v>
      </c>
      <c r="G124">
        <v>14719</v>
      </c>
      <c r="H124" t="s">
        <v>259</v>
      </c>
      <c r="I124" t="str">
        <f t="shared" si="5"/>
        <v>Uba52</v>
      </c>
      <c r="J124">
        <v>58329.866449595298</v>
      </c>
      <c r="K124">
        <v>53225.096675246103</v>
      </c>
      <c r="L124">
        <v>96816.658189964699</v>
      </c>
      <c r="M124">
        <f t="shared" si="6"/>
        <v>69457.207104935369</v>
      </c>
      <c r="N124">
        <v>41897.533240316297</v>
      </c>
      <c r="O124">
        <v>32743.9979052829</v>
      </c>
      <c r="P124">
        <v>37982.051918064099</v>
      </c>
      <c r="Q124">
        <f t="shared" si="7"/>
        <v>37541.194354554435</v>
      </c>
      <c r="R124">
        <v>60816.774297182397</v>
      </c>
      <c r="S124">
        <v>53225.096675246103</v>
      </c>
      <c r="T124">
        <v>85436.945690156601</v>
      </c>
      <c r="U124">
        <v>48756.888137662303</v>
      </c>
      <c r="V124">
        <v>37750.010130905197</v>
      </c>
      <c r="W124">
        <v>36421.535869804196</v>
      </c>
      <c r="X124">
        <v>0</v>
      </c>
      <c r="Y124">
        <v>0</v>
      </c>
      <c r="Z124">
        <v>0</v>
      </c>
      <c r="AA124">
        <v>0</v>
      </c>
      <c r="AB124">
        <v>0</v>
      </c>
      <c r="AC124">
        <v>0</v>
      </c>
    </row>
    <row r="125" spans="1:29" x14ac:dyDescent="0.2">
      <c r="A125" t="s">
        <v>260</v>
      </c>
      <c r="B125" t="str">
        <f t="shared" si="4"/>
        <v>DPP6</v>
      </c>
      <c r="C125">
        <v>25</v>
      </c>
      <c r="D125">
        <v>23</v>
      </c>
      <c r="E125">
        <v>1472.17</v>
      </c>
      <c r="F125">
        <v>4.33216321357415E-2</v>
      </c>
      <c r="G125">
        <v>91203</v>
      </c>
      <c r="H125" t="s">
        <v>261</v>
      </c>
      <c r="I125" t="str">
        <f t="shared" si="5"/>
        <v>Dpp6</v>
      </c>
      <c r="J125">
        <v>19446776.623925801</v>
      </c>
      <c r="K125">
        <v>19152584.962070301</v>
      </c>
      <c r="L125">
        <v>20811614.604797199</v>
      </c>
      <c r="M125">
        <f t="shared" si="6"/>
        <v>19803658.730264436</v>
      </c>
      <c r="N125">
        <v>22666646.6711387</v>
      </c>
      <c r="O125">
        <v>22305401.9256781</v>
      </c>
      <c r="P125">
        <v>26769731.4535347</v>
      </c>
      <c r="Q125">
        <f t="shared" si="7"/>
        <v>23913926.683450501</v>
      </c>
      <c r="R125">
        <v>20275894.609959699</v>
      </c>
      <c r="S125">
        <v>19152584.962070301</v>
      </c>
      <c r="T125">
        <v>18365442.682660501</v>
      </c>
      <c r="U125">
        <v>26377570.962511402</v>
      </c>
      <c r="V125">
        <v>25715526.586092498</v>
      </c>
      <c r="W125">
        <v>25669880.512596399</v>
      </c>
      <c r="X125">
        <v>11</v>
      </c>
      <c r="Y125">
        <v>13</v>
      </c>
      <c r="Z125">
        <v>8</v>
      </c>
      <c r="AA125">
        <v>14</v>
      </c>
      <c r="AB125">
        <v>10</v>
      </c>
      <c r="AC125">
        <v>14</v>
      </c>
    </row>
    <row r="126" spans="1:29" x14ac:dyDescent="0.2">
      <c r="A126" t="s">
        <v>262</v>
      </c>
      <c r="B126" t="str">
        <f t="shared" si="4"/>
        <v>PLLP</v>
      </c>
      <c r="C126">
        <v>4</v>
      </c>
      <c r="D126">
        <v>4</v>
      </c>
      <c r="E126">
        <v>140.93</v>
      </c>
      <c r="F126">
        <v>4.3887923813852599E-2</v>
      </c>
      <c r="G126">
        <v>19788</v>
      </c>
      <c r="H126" t="s">
        <v>263</v>
      </c>
      <c r="I126" t="str">
        <f t="shared" si="5"/>
        <v>Pllp</v>
      </c>
      <c r="J126">
        <v>994129.72541797301</v>
      </c>
      <c r="K126">
        <v>1488904.87705202</v>
      </c>
      <c r="L126">
        <v>612500.15732122096</v>
      </c>
      <c r="M126">
        <f t="shared" si="6"/>
        <v>1031844.9199304046</v>
      </c>
      <c r="N126">
        <v>2122369.8380910801</v>
      </c>
      <c r="O126">
        <v>1827201.2564870999</v>
      </c>
      <c r="P126">
        <v>2583652.8485717401</v>
      </c>
      <c r="Q126">
        <f t="shared" si="7"/>
        <v>2177741.314383307</v>
      </c>
      <c r="R126">
        <v>1036514.68472176</v>
      </c>
      <c r="S126">
        <v>1488904.87705202</v>
      </c>
      <c r="T126">
        <v>540507.63220507104</v>
      </c>
      <c r="U126">
        <v>2469838.6940589701</v>
      </c>
      <c r="V126">
        <v>2106549.9131510202</v>
      </c>
      <c r="W126">
        <v>2477501.8764750701</v>
      </c>
      <c r="X126">
        <v>1</v>
      </c>
      <c r="Y126">
        <v>1</v>
      </c>
      <c r="Z126">
        <v>0</v>
      </c>
      <c r="AA126">
        <v>1</v>
      </c>
      <c r="AB126">
        <v>1</v>
      </c>
      <c r="AC126">
        <v>3</v>
      </c>
    </row>
    <row r="127" spans="1:29" x14ac:dyDescent="0.2">
      <c r="A127" t="s">
        <v>264</v>
      </c>
      <c r="B127" t="str">
        <f t="shared" si="4"/>
        <v>CTTB2</v>
      </c>
      <c r="C127">
        <v>4</v>
      </c>
      <c r="D127">
        <v>4</v>
      </c>
      <c r="E127">
        <v>210.17</v>
      </c>
      <c r="F127">
        <v>4.3932178127022901E-2</v>
      </c>
      <c r="G127">
        <v>178662</v>
      </c>
      <c r="H127" t="s">
        <v>265</v>
      </c>
      <c r="I127" t="str">
        <f t="shared" si="5"/>
        <v>Cttnbp2</v>
      </c>
      <c r="J127">
        <v>845076.81532576005</v>
      </c>
      <c r="K127">
        <v>915005.740980356</v>
      </c>
      <c r="L127">
        <v>912616.41882877296</v>
      </c>
      <c r="M127">
        <f t="shared" si="6"/>
        <v>890899.65837829642</v>
      </c>
      <c r="N127">
        <v>1209751.4027525201</v>
      </c>
      <c r="O127">
        <v>1000687.23919229</v>
      </c>
      <c r="P127">
        <v>1026392.07658815</v>
      </c>
      <c r="Q127">
        <f t="shared" si="7"/>
        <v>1078943.57284432</v>
      </c>
      <c r="R127">
        <v>881106.86805464199</v>
      </c>
      <c r="S127">
        <v>915005.740980356</v>
      </c>
      <c r="T127">
        <v>805348.59257826605</v>
      </c>
      <c r="U127">
        <v>1407808.7480727099</v>
      </c>
      <c r="V127">
        <v>1153675.6607012199</v>
      </c>
      <c r="W127">
        <v>984222.12455981004</v>
      </c>
      <c r="X127">
        <v>1</v>
      </c>
      <c r="Y127">
        <v>1</v>
      </c>
      <c r="Z127">
        <v>1</v>
      </c>
      <c r="AA127">
        <v>3</v>
      </c>
      <c r="AB127">
        <v>2</v>
      </c>
      <c r="AC127">
        <v>0</v>
      </c>
    </row>
    <row r="128" spans="1:29" x14ac:dyDescent="0.2">
      <c r="A128" t="s">
        <v>266</v>
      </c>
      <c r="B128" t="str">
        <f t="shared" si="4"/>
        <v>VPS41</v>
      </c>
      <c r="C128">
        <v>1</v>
      </c>
      <c r="D128">
        <v>1</v>
      </c>
      <c r="E128">
        <v>64.25</v>
      </c>
      <c r="F128">
        <v>4.4385376323236199E-2</v>
      </c>
      <c r="G128">
        <v>98539</v>
      </c>
      <c r="H128" t="s">
        <v>267</v>
      </c>
      <c r="I128" t="str">
        <f t="shared" si="5"/>
        <v>Vps41</v>
      </c>
      <c r="J128">
        <v>72511.340534590898</v>
      </c>
      <c r="K128">
        <v>61426.822200512499</v>
      </c>
      <c r="L128">
        <v>70457.034564273301</v>
      </c>
      <c r="M128">
        <f t="shared" si="6"/>
        <v>68131.732433125566</v>
      </c>
      <c r="N128">
        <v>48381.416114811</v>
      </c>
      <c r="O128">
        <v>57782.253233760101</v>
      </c>
      <c r="P128">
        <v>39740.428823852999</v>
      </c>
      <c r="Q128">
        <f t="shared" si="7"/>
        <v>48634.699390808033</v>
      </c>
      <c r="R128">
        <v>75602.878931483501</v>
      </c>
      <c r="S128">
        <v>61426.822200512499</v>
      </c>
      <c r="T128">
        <v>62175.600233444799</v>
      </c>
      <c r="U128">
        <v>56302.295410118</v>
      </c>
      <c r="V128">
        <v>66616.197914215096</v>
      </c>
      <c r="W128">
        <v>38107.668775024198</v>
      </c>
      <c r="X128">
        <v>1</v>
      </c>
      <c r="Y128">
        <v>0</v>
      </c>
      <c r="Z128">
        <v>1</v>
      </c>
      <c r="AA128">
        <v>1</v>
      </c>
      <c r="AB128">
        <v>1</v>
      </c>
      <c r="AC128">
        <v>1</v>
      </c>
    </row>
    <row r="129" spans="1:29" x14ac:dyDescent="0.2">
      <c r="A129" t="s">
        <v>268</v>
      </c>
      <c r="B129" t="str">
        <f t="shared" si="4"/>
        <v>MATK</v>
      </c>
      <c r="C129">
        <v>1</v>
      </c>
      <c r="D129">
        <v>1</v>
      </c>
      <c r="E129">
        <v>100.38</v>
      </c>
      <c r="F129">
        <v>4.4470286886901599E-2</v>
      </c>
      <c r="G129">
        <v>56021</v>
      </c>
      <c r="H129" t="s">
        <v>269</v>
      </c>
      <c r="I129" t="str">
        <f t="shared" si="5"/>
        <v>Matk</v>
      </c>
      <c r="J129">
        <v>110863.514882542</v>
      </c>
      <c r="K129">
        <v>107687.235480488</v>
      </c>
      <c r="L129">
        <v>175547.00544751601</v>
      </c>
      <c r="M129">
        <f t="shared" si="6"/>
        <v>131365.91860351534</v>
      </c>
      <c r="N129">
        <v>70757.971023410006</v>
      </c>
      <c r="O129">
        <v>90120.323074219996</v>
      </c>
      <c r="P129">
        <v>62477.627700446203</v>
      </c>
      <c r="Q129">
        <f t="shared" si="7"/>
        <v>74451.973932692068</v>
      </c>
      <c r="R129">
        <v>115590.20743224501</v>
      </c>
      <c r="S129">
        <v>107687.235480488</v>
      </c>
      <c r="T129">
        <v>154913.423484014</v>
      </c>
      <c r="U129">
        <v>82342.281543119796</v>
      </c>
      <c r="V129">
        <v>103898.22033623399</v>
      </c>
      <c r="W129">
        <v>59910.6958007668</v>
      </c>
      <c r="X129">
        <v>1</v>
      </c>
      <c r="Y129">
        <v>0</v>
      </c>
      <c r="Z129">
        <v>1</v>
      </c>
      <c r="AA129">
        <v>0</v>
      </c>
      <c r="AB129">
        <v>1</v>
      </c>
      <c r="AC129">
        <v>1</v>
      </c>
    </row>
    <row r="130" spans="1:29" x14ac:dyDescent="0.2">
      <c r="A130" t="s">
        <v>270</v>
      </c>
      <c r="B130" t="str">
        <f t="shared" si="4"/>
        <v>COX41</v>
      </c>
      <c r="C130">
        <v>18</v>
      </c>
      <c r="D130">
        <v>18</v>
      </c>
      <c r="E130">
        <v>1265.71</v>
      </c>
      <c r="F130">
        <v>4.4513745382903598E-2</v>
      </c>
      <c r="G130">
        <v>19518</v>
      </c>
      <c r="H130" t="s">
        <v>271</v>
      </c>
      <c r="I130" t="str">
        <f t="shared" si="5"/>
        <v>Cox4i1</v>
      </c>
      <c r="J130">
        <v>264082349.691479</v>
      </c>
      <c r="K130">
        <v>297325772.76321203</v>
      </c>
      <c r="L130">
        <v>267369015.62849301</v>
      </c>
      <c r="M130">
        <f t="shared" si="6"/>
        <v>276259046.02772802</v>
      </c>
      <c r="N130">
        <v>305692518.46591502</v>
      </c>
      <c r="O130">
        <v>311030742.58345902</v>
      </c>
      <c r="P130">
        <v>339168393.03835499</v>
      </c>
      <c r="Q130">
        <f t="shared" si="7"/>
        <v>318630551.36257637</v>
      </c>
      <c r="R130">
        <v>275341564.01566201</v>
      </c>
      <c r="S130">
        <v>297325772.76321203</v>
      </c>
      <c r="T130">
        <v>235942786.030287</v>
      </c>
      <c r="U130">
        <v>355739700.518233</v>
      </c>
      <c r="V130">
        <v>358582165.730416</v>
      </c>
      <c r="W130">
        <v>325233450.25167602</v>
      </c>
      <c r="X130">
        <v>13</v>
      </c>
      <c r="Y130">
        <v>19</v>
      </c>
      <c r="Z130">
        <v>10</v>
      </c>
      <c r="AA130">
        <v>15</v>
      </c>
      <c r="AB130">
        <v>21</v>
      </c>
      <c r="AC130">
        <v>13</v>
      </c>
    </row>
    <row r="131" spans="1:29" x14ac:dyDescent="0.2">
      <c r="A131" t="s">
        <v>272</v>
      </c>
      <c r="B131" t="str">
        <f t="shared" si="4"/>
        <v>SYPM</v>
      </c>
      <c r="C131">
        <v>1</v>
      </c>
      <c r="D131">
        <v>1</v>
      </c>
      <c r="E131">
        <v>27.5</v>
      </c>
      <c r="F131">
        <v>4.4765806165623097E-2</v>
      </c>
      <c r="G131">
        <v>53483</v>
      </c>
      <c r="H131" t="s">
        <v>273</v>
      </c>
      <c r="I131" t="str">
        <f t="shared" si="5"/>
        <v>Pars2</v>
      </c>
      <c r="J131">
        <v>12974.535081809099</v>
      </c>
      <c r="K131">
        <v>37622.594781563901</v>
      </c>
      <c r="L131">
        <v>7913.9973233016899</v>
      </c>
      <c r="M131">
        <f t="shared" si="6"/>
        <v>19503.709062224898</v>
      </c>
      <c r="N131">
        <v>93204.754503915698</v>
      </c>
      <c r="O131">
        <v>47954.536364316496</v>
      </c>
      <c r="P131">
        <v>64670.445952596798</v>
      </c>
      <c r="Q131">
        <f t="shared" si="7"/>
        <v>68609.912273609661</v>
      </c>
      <c r="R131">
        <v>13527.7074972068</v>
      </c>
      <c r="S131">
        <v>37622.594781563901</v>
      </c>
      <c r="T131">
        <v>6983.7956829319301</v>
      </c>
      <c r="U131">
        <v>108463.99388670499</v>
      </c>
      <c r="V131">
        <v>55285.986726860203</v>
      </c>
      <c r="W131">
        <v>62013.420761465502</v>
      </c>
      <c r="X131">
        <v>0</v>
      </c>
      <c r="Y131">
        <v>1</v>
      </c>
      <c r="Z131">
        <v>0</v>
      </c>
      <c r="AA131">
        <v>1</v>
      </c>
      <c r="AB131">
        <v>0</v>
      </c>
      <c r="AC131">
        <v>0</v>
      </c>
    </row>
    <row r="132" spans="1:29" x14ac:dyDescent="0.2">
      <c r="A132" t="s">
        <v>274</v>
      </c>
      <c r="B132" t="str">
        <f t="shared" si="4"/>
        <v>STX12</v>
      </c>
      <c r="C132">
        <v>5</v>
      </c>
      <c r="D132">
        <v>5</v>
      </c>
      <c r="E132">
        <v>455.5</v>
      </c>
      <c r="F132">
        <v>4.5105334156186797E-2</v>
      </c>
      <c r="G132">
        <v>31176</v>
      </c>
      <c r="H132" t="s">
        <v>275</v>
      </c>
      <c r="I132" t="str">
        <f t="shared" si="5"/>
        <v>Stx12</v>
      </c>
      <c r="J132">
        <v>7374620.3991356296</v>
      </c>
      <c r="K132">
        <v>7588612.9446746297</v>
      </c>
      <c r="L132">
        <v>8381259.6488681203</v>
      </c>
      <c r="M132">
        <f t="shared" si="6"/>
        <v>7781497.6642261269</v>
      </c>
      <c r="N132">
        <v>6679340.1078848699</v>
      </c>
      <c r="O132">
        <v>6997957.1435009204</v>
      </c>
      <c r="P132">
        <v>6997075.6737726601</v>
      </c>
      <c r="Q132">
        <f t="shared" si="7"/>
        <v>6891457.6417194828</v>
      </c>
      <c r="R132">
        <v>7689039.1087933201</v>
      </c>
      <c r="S132">
        <v>7588612.9446746297</v>
      </c>
      <c r="T132">
        <v>7396136.5618553199</v>
      </c>
      <c r="U132">
        <v>7772864.2544561597</v>
      </c>
      <c r="V132">
        <v>8067828.3032805296</v>
      </c>
      <c r="W132">
        <v>6709596.5006261896</v>
      </c>
      <c r="X132">
        <v>5</v>
      </c>
      <c r="Y132">
        <v>4</v>
      </c>
      <c r="Z132">
        <v>3</v>
      </c>
      <c r="AA132">
        <v>3</v>
      </c>
      <c r="AB132">
        <v>4</v>
      </c>
      <c r="AC132">
        <v>5</v>
      </c>
    </row>
    <row r="133" spans="1:29" x14ac:dyDescent="0.2">
      <c r="A133" t="s">
        <v>276</v>
      </c>
      <c r="B133" t="str">
        <f t="shared" ref="B133:B196" si="8">MID(A133,1,FIND("_",A133,1)-1)</f>
        <v>LRRC7</v>
      </c>
      <c r="C133">
        <v>13</v>
      </c>
      <c r="D133">
        <v>11</v>
      </c>
      <c r="E133">
        <v>543.84</v>
      </c>
      <c r="F133">
        <v>4.5158071678231597E-2</v>
      </c>
      <c r="G133">
        <v>166796</v>
      </c>
      <c r="H133" t="s">
        <v>277</v>
      </c>
      <c r="I133" t="str">
        <f t="shared" ref="I133:I196" si="9">MID(H133,FIND("GN=",H133,1)+3,FIND("PE=",H133,1)-FIND("GN=",H133,1)-4)</f>
        <v>Lrrc7</v>
      </c>
      <c r="J133">
        <v>2470994.4592790701</v>
      </c>
      <c r="K133">
        <v>2453746.3313650698</v>
      </c>
      <c r="L133">
        <v>2731457.43752045</v>
      </c>
      <c r="M133">
        <f t="shared" ref="M133:M196" si="10">AVERAGE(J133:L133)</f>
        <v>2552066.0760548632</v>
      </c>
      <c r="N133">
        <v>2116055.6086607501</v>
      </c>
      <c r="O133">
        <v>2131648.66500259</v>
      </c>
      <c r="P133">
        <v>1635908.66298099</v>
      </c>
      <c r="Q133">
        <f t="shared" ref="Q133:Q196" si="11">AVERAGE(N133:P133)</f>
        <v>1961204.3122147769</v>
      </c>
      <c r="R133">
        <v>2576345.9007646302</v>
      </c>
      <c r="S133">
        <v>2453746.3313650698</v>
      </c>
      <c r="T133">
        <v>2410405.24541259</v>
      </c>
      <c r="U133">
        <v>2462490.71545019</v>
      </c>
      <c r="V133">
        <v>2457542.2626201399</v>
      </c>
      <c r="W133">
        <v>1568696.345764</v>
      </c>
      <c r="X133">
        <v>4</v>
      </c>
      <c r="Y133">
        <v>6</v>
      </c>
      <c r="Z133">
        <v>5</v>
      </c>
      <c r="AA133">
        <v>4</v>
      </c>
      <c r="AB133">
        <v>4</v>
      </c>
      <c r="AC133">
        <v>3</v>
      </c>
    </row>
    <row r="134" spans="1:29" x14ac:dyDescent="0.2">
      <c r="A134" t="s">
        <v>278</v>
      </c>
      <c r="B134" t="str">
        <f t="shared" si="8"/>
        <v>EFTS</v>
      </c>
      <c r="C134">
        <v>5</v>
      </c>
      <c r="D134">
        <v>5</v>
      </c>
      <c r="E134">
        <v>329.44</v>
      </c>
      <c r="F134">
        <v>4.5481920560963097E-2</v>
      </c>
      <c r="G134">
        <v>35312</v>
      </c>
      <c r="H134" t="s">
        <v>279</v>
      </c>
      <c r="I134" t="str">
        <f t="shared" si="9"/>
        <v>Tsfm</v>
      </c>
      <c r="J134">
        <v>2461599.7911263602</v>
      </c>
      <c r="K134">
        <v>2526806.9499452598</v>
      </c>
      <c r="L134">
        <v>2602286.1174637699</v>
      </c>
      <c r="M134">
        <f t="shared" si="10"/>
        <v>2530230.9528451301</v>
      </c>
      <c r="N134">
        <v>3040950.3532442399</v>
      </c>
      <c r="O134">
        <v>2652123.7138790898</v>
      </c>
      <c r="P134">
        <v>3034867.3680425598</v>
      </c>
      <c r="Q134">
        <f t="shared" si="11"/>
        <v>2909313.8117219633</v>
      </c>
      <c r="R134">
        <v>2566550.6886817501</v>
      </c>
      <c r="S134">
        <v>2526806.9499452598</v>
      </c>
      <c r="T134">
        <v>2296416.5655435398</v>
      </c>
      <c r="U134">
        <v>3538806.81602138</v>
      </c>
      <c r="V134">
        <v>3057589.28268184</v>
      </c>
      <c r="W134">
        <v>2910177.9688919401</v>
      </c>
      <c r="X134">
        <v>3</v>
      </c>
      <c r="Y134">
        <v>2</v>
      </c>
      <c r="Z134">
        <v>4</v>
      </c>
      <c r="AA134">
        <v>4</v>
      </c>
      <c r="AB134">
        <v>3</v>
      </c>
      <c r="AC134">
        <v>3</v>
      </c>
    </row>
    <row r="135" spans="1:29" x14ac:dyDescent="0.2">
      <c r="A135" t="s">
        <v>280</v>
      </c>
      <c r="B135" t="str">
        <f t="shared" si="8"/>
        <v>MECR</v>
      </c>
      <c r="C135">
        <v>9</v>
      </c>
      <c r="D135">
        <v>9</v>
      </c>
      <c r="E135">
        <v>488.6</v>
      </c>
      <c r="F135">
        <v>4.5769592834351801E-2</v>
      </c>
      <c r="G135">
        <v>40317</v>
      </c>
      <c r="H135" t="s">
        <v>281</v>
      </c>
      <c r="I135" t="str">
        <f t="shared" si="9"/>
        <v>Mecr</v>
      </c>
      <c r="J135">
        <v>2389829.7019642298</v>
      </c>
      <c r="K135">
        <v>2045332.57772778</v>
      </c>
      <c r="L135">
        <v>2227209.5630700099</v>
      </c>
      <c r="M135">
        <f t="shared" si="10"/>
        <v>2220790.6142540067</v>
      </c>
      <c r="N135">
        <v>2705619.4620915898</v>
      </c>
      <c r="O135">
        <v>2433009.26842889</v>
      </c>
      <c r="P135">
        <v>2756643.06106395</v>
      </c>
      <c r="Q135">
        <f t="shared" si="11"/>
        <v>2631757.2638614764</v>
      </c>
      <c r="R135">
        <v>2491720.6645527901</v>
      </c>
      <c r="S135">
        <v>2045332.57772778</v>
      </c>
      <c r="T135">
        <v>1965426.0541326299</v>
      </c>
      <c r="U135">
        <v>3148576.42572003</v>
      </c>
      <c r="V135">
        <v>2804975.8858846799</v>
      </c>
      <c r="W135">
        <v>2643384.6793052498</v>
      </c>
      <c r="X135">
        <v>4</v>
      </c>
      <c r="Y135">
        <v>5</v>
      </c>
      <c r="Z135">
        <v>3</v>
      </c>
      <c r="AA135">
        <v>6</v>
      </c>
      <c r="AB135">
        <v>5</v>
      </c>
      <c r="AC135">
        <v>2</v>
      </c>
    </row>
    <row r="136" spans="1:29" x14ac:dyDescent="0.2">
      <c r="A136" t="s">
        <v>282</v>
      </c>
      <c r="B136" t="str">
        <f t="shared" si="8"/>
        <v>KAP3</v>
      </c>
      <c r="C136">
        <v>21</v>
      </c>
      <c r="D136">
        <v>17</v>
      </c>
      <c r="E136">
        <v>1743.47</v>
      </c>
      <c r="F136">
        <v>4.5935828131294397E-2</v>
      </c>
      <c r="G136">
        <v>46138</v>
      </c>
      <c r="H136" t="s">
        <v>283</v>
      </c>
      <c r="I136" t="str">
        <f t="shared" si="9"/>
        <v>Prkar2b</v>
      </c>
      <c r="J136">
        <v>29838888.128741901</v>
      </c>
      <c r="K136">
        <v>30993263.1512051</v>
      </c>
      <c r="L136">
        <v>29681550.032167401</v>
      </c>
      <c r="M136">
        <f t="shared" si="10"/>
        <v>30171233.770704802</v>
      </c>
      <c r="N136">
        <v>35251543.5811406</v>
      </c>
      <c r="O136">
        <v>31777370.559572902</v>
      </c>
      <c r="P136">
        <v>32729638.120423499</v>
      </c>
      <c r="Q136">
        <f t="shared" si="11"/>
        <v>33252850.75371233</v>
      </c>
      <c r="R136">
        <v>31111076.281525798</v>
      </c>
      <c r="S136">
        <v>30993263.1512051</v>
      </c>
      <c r="T136">
        <v>26192816.6651057</v>
      </c>
      <c r="U136">
        <v>41022834.380419001</v>
      </c>
      <c r="V136">
        <v>36635601.554441303</v>
      </c>
      <c r="W136">
        <v>31384920.735200599</v>
      </c>
      <c r="X136">
        <v>13</v>
      </c>
      <c r="Y136">
        <v>16</v>
      </c>
      <c r="Z136">
        <v>17</v>
      </c>
      <c r="AA136">
        <v>12</v>
      </c>
      <c r="AB136">
        <v>13</v>
      </c>
      <c r="AC136">
        <v>17</v>
      </c>
    </row>
    <row r="137" spans="1:29" x14ac:dyDescent="0.2">
      <c r="A137" t="s">
        <v>284</v>
      </c>
      <c r="B137" t="str">
        <f t="shared" si="8"/>
        <v>ALDOA</v>
      </c>
      <c r="C137">
        <v>60</v>
      </c>
      <c r="D137">
        <v>50</v>
      </c>
      <c r="E137">
        <v>5870.28</v>
      </c>
      <c r="F137">
        <v>4.5962857679654898E-2</v>
      </c>
      <c r="G137">
        <v>39331</v>
      </c>
      <c r="H137" t="s">
        <v>285</v>
      </c>
      <c r="I137" t="str">
        <f t="shared" si="9"/>
        <v>Aldoa</v>
      </c>
      <c r="J137">
        <v>896071946.84241199</v>
      </c>
      <c r="K137">
        <v>996713182.47658205</v>
      </c>
      <c r="L137">
        <v>886716247.61585402</v>
      </c>
      <c r="M137">
        <f t="shared" si="10"/>
        <v>926500458.97828257</v>
      </c>
      <c r="N137">
        <v>1020588802.28984</v>
      </c>
      <c r="O137">
        <v>1026887928.26134</v>
      </c>
      <c r="P137">
        <v>1049687630.5053101</v>
      </c>
      <c r="Q137">
        <f t="shared" si="11"/>
        <v>1032388120.3521633</v>
      </c>
      <c r="R137">
        <v>934276189.235641</v>
      </c>
      <c r="S137">
        <v>996713182.47658205</v>
      </c>
      <c r="T137">
        <v>782492696.055354</v>
      </c>
      <c r="U137">
        <v>1187676939.8899601</v>
      </c>
      <c r="V137">
        <v>1183881998.9942501</v>
      </c>
      <c r="W137">
        <v>1006560566.26463</v>
      </c>
      <c r="X137">
        <v>64</v>
      </c>
      <c r="Y137">
        <v>67</v>
      </c>
      <c r="Z137">
        <v>54</v>
      </c>
      <c r="AA137">
        <v>69</v>
      </c>
      <c r="AB137">
        <v>74</v>
      </c>
      <c r="AC137">
        <v>64</v>
      </c>
    </row>
    <row r="138" spans="1:29" x14ac:dyDescent="0.2">
      <c r="A138" t="s">
        <v>286</v>
      </c>
      <c r="B138" t="str">
        <f t="shared" si="8"/>
        <v>S4A7</v>
      </c>
      <c r="C138">
        <v>5</v>
      </c>
      <c r="D138">
        <v>2</v>
      </c>
      <c r="E138">
        <v>314.17</v>
      </c>
      <c r="F138">
        <v>4.5965218581090601E-2</v>
      </c>
      <c r="G138">
        <v>116440</v>
      </c>
      <c r="H138" t="s">
        <v>287</v>
      </c>
      <c r="I138" t="str">
        <f t="shared" si="9"/>
        <v>Slc4a7</v>
      </c>
      <c r="J138">
        <v>29971.480300616899</v>
      </c>
      <c r="K138">
        <v>19698.375115533501</v>
      </c>
      <c r="L138">
        <v>23466.4355399263</v>
      </c>
      <c r="M138">
        <f t="shared" si="10"/>
        <v>24378.763652025566</v>
      </c>
      <c r="N138">
        <v>17978.291974305401</v>
      </c>
      <c r="O138">
        <v>14323.209903921401</v>
      </c>
      <c r="P138">
        <v>11203.8607122019</v>
      </c>
      <c r="Q138">
        <f t="shared" si="11"/>
        <v>14501.787530142901</v>
      </c>
      <c r="R138">
        <v>31249.321552453399</v>
      </c>
      <c r="S138">
        <v>19698.375115533501</v>
      </c>
      <c r="T138">
        <v>20708.219187161099</v>
      </c>
      <c r="U138">
        <v>20921.651059255099</v>
      </c>
      <c r="V138">
        <v>16512.990275169799</v>
      </c>
      <c r="W138">
        <v>10743.543179026599</v>
      </c>
      <c r="X138">
        <v>0</v>
      </c>
      <c r="Y138">
        <v>0</v>
      </c>
      <c r="Z138">
        <v>0</v>
      </c>
      <c r="AA138">
        <v>1</v>
      </c>
      <c r="AB138">
        <v>0</v>
      </c>
      <c r="AC138">
        <v>0</v>
      </c>
    </row>
    <row r="139" spans="1:29" x14ac:dyDescent="0.2">
      <c r="A139" t="s">
        <v>288</v>
      </c>
      <c r="B139" t="str">
        <f t="shared" si="8"/>
        <v>SCRG1</v>
      </c>
      <c r="C139">
        <v>1</v>
      </c>
      <c r="D139">
        <v>1</v>
      </c>
      <c r="E139">
        <v>22.42</v>
      </c>
      <c r="F139">
        <v>4.6125042154805201E-2</v>
      </c>
      <c r="G139">
        <v>11166</v>
      </c>
      <c r="H139" t="s">
        <v>289</v>
      </c>
      <c r="I139" t="str">
        <f t="shared" si="9"/>
        <v>Scrg1</v>
      </c>
      <c r="J139">
        <v>70656.306679728106</v>
      </c>
      <c r="K139">
        <v>90829.595578931097</v>
      </c>
      <c r="L139">
        <v>78074.560032231399</v>
      </c>
      <c r="M139">
        <f t="shared" si="10"/>
        <v>79853.487430296853</v>
      </c>
      <c r="N139">
        <v>65059.912774478304</v>
      </c>
      <c r="O139">
        <v>65313.495114156503</v>
      </c>
      <c r="P139">
        <v>57905.670095224697</v>
      </c>
      <c r="Q139">
        <f t="shared" si="11"/>
        <v>62759.692661286499</v>
      </c>
      <c r="R139">
        <v>73668.755263254105</v>
      </c>
      <c r="S139">
        <v>90829.595578931097</v>
      </c>
      <c r="T139">
        <v>68897.771003090005</v>
      </c>
      <c r="U139">
        <v>75711.352054943898</v>
      </c>
      <c r="V139">
        <v>75298.841313645404</v>
      </c>
      <c r="W139">
        <v>55526.579895891198</v>
      </c>
      <c r="X139">
        <v>0</v>
      </c>
      <c r="Y139">
        <v>0</v>
      </c>
      <c r="Z139">
        <v>0</v>
      </c>
      <c r="AA139">
        <v>1</v>
      </c>
      <c r="AB139">
        <v>0</v>
      </c>
      <c r="AC139">
        <v>0</v>
      </c>
    </row>
    <row r="140" spans="1:29" x14ac:dyDescent="0.2">
      <c r="A140" t="s">
        <v>290</v>
      </c>
      <c r="B140" t="str">
        <f t="shared" si="8"/>
        <v>SNX6</v>
      </c>
      <c r="C140">
        <v>7</v>
      </c>
      <c r="D140">
        <v>6</v>
      </c>
      <c r="E140">
        <v>275.18</v>
      </c>
      <c r="F140">
        <v>4.6522793359951999E-2</v>
      </c>
      <c r="G140">
        <v>46620</v>
      </c>
      <c r="H140" t="s">
        <v>291</v>
      </c>
      <c r="I140" t="str">
        <f t="shared" si="9"/>
        <v>Snx6</v>
      </c>
      <c r="J140">
        <v>1563588.36573757</v>
      </c>
      <c r="K140">
        <v>1375056.9876452</v>
      </c>
      <c r="L140">
        <v>1240380.1758965801</v>
      </c>
      <c r="M140">
        <f t="shared" si="10"/>
        <v>1393008.5097597835</v>
      </c>
      <c r="N140">
        <v>1119342.90612995</v>
      </c>
      <c r="O140">
        <v>1096325.59717362</v>
      </c>
      <c r="P140">
        <v>1185505.73810283</v>
      </c>
      <c r="Q140">
        <f t="shared" si="11"/>
        <v>1133724.7471354667</v>
      </c>
      <c r="R140">
        <v>1630252.33076669</v>
      </c>
      <c r="S140">
        <v>1375056.9876452</v>
      </c>
      <c r="T140">
        <v>1094587.3954386101</v>
      </c>
      <c r="U140">
        <v>1302598.80811665</v>
      </c>
      <c r="V140">
        <v>1263935.5316290699</v>
      </c>
      <c r="W140">
        <v>1136798.5030749601</v>
      </c>
      <c r="X140">
        <v>4</v>
      </c>
      <c r="Y140">
        <v>4</v>
      </c>
      <c r="Z140">
        <v>3</v>
      </c>
      <c r="AA140">
        <v>2</v>
      </c>
      <c r="AB140">
        <v>5</v>
      </c>
      <c r="AC140">
        <v>3</v>
      </c>
    </row>
    <row r="141" spans="1:29" x14ac:dyDescent="0.2">
      <c r="A141" t="s">
        <v>292</v>
      </c>
      <c r="B141" t="str">
        <f t="shared" si="8"/>
        <v>DMAC1</v>
      </c>
      <c r="C141">
        <v>1</v>
      </c>
      <c r="D141">
        <v>1</v>
      </c>
      <c r="E141">
        <v>25.08</v>
      </c>
      <c r="F141">
        <v>4.6922285405674703E-2</v>
      </c>
      <c r="G141">
        <v>11337</v>
      </c>
      <c r="H141" t="s">
        <v>293</v>
      </c>
      <c r="I141" t="str">
        <f t="shared" si="9"/>
        <v>Dmac1</v>
      </c>
      <c r="J141">
        <v>124806.974643678</v>
      </c>
      <c r="K141">
        <v>94114.649810321003</v>
      </c>
      <c r="L141">
        <v>106034.286912385</v>
      </c>
      <c r="M141">
        <f t="shared" si="10"/>
        <v>108318.637122128</v>
      </c>
      <c r="N141">
        <v>143828.04234238499</v>
      </c>
      <c r="O141">
        <v>160721.22936044101</v>
      </c>
      <c r="P141">
        <v>129453.69063498</v>
      </c>
      <c r="Q141">
        <f t="shared" si="11"/>
        <v>144667.654112602</v>
      </c>
      <c r="R141">
        <v>130128.149944897</v>
      </c>
      <c r="S141">
        <v>94114.649810321003</v>
      </c>
      <c r="T141">
        <v>93571.145519738406</v>
      </c>
      <c r="U141">
        <v>167375.19441356201</v>
      </c>
      <c r="V141">
        <v>185292.82997630801</v>
      </c>
      <c r="W141">
        <v>124135.005847277</v>
      </c>
      <c r="X141">
        <v>0</v>
      </c>
      <c r="Y141">
        <v>0</v>
      </c>
      <c r="Z141">
        <v>0</v>
      </c>
      <c r="AA141">
        <v>0</v>
      </c>
      <c r="AB141">
        <v>1</v>
      </c>
      <c r="AC141">
        <v>0</v>
      </c>
    </row>
    <row r="142" spans="1:29" x14ac:dyDescent="0.2">
      <c r="A142" t="s">
        <v>294</v>
      </c>
      <c r="B142" t="str">
        <f t="shared" si="8"/>
        <v>PRRT3</v>
      </c>
      <c r="C142">
        <v>9</v>
      </c>
      <c r="D142">
        <v>8</v>
      </c>
      <c r="E142">
        <v>358.84</v>
      </c>
      <c r="F142">
        <v>4.7038497695509399E-2</v>
      </c>
      <c r="G142">
        <v>101162</v>
      </c>
      <c r="H142" t="s">
        <v>295</v>
      </c>
      <c r="I142" t="str">
        <f t="shared" si="9"/>
        <v>Prrt3</v>
      </c>
      <c r="J142">
        <v>2994962.2327683</v>
      </c>
      <c r="K142">
        <v>3109480.3103365102</v>
      </c>
      <c r="L142">
        <v>2675238.9118217002</v>
      </c>
      <c r="M142">
        <f t="shared" si="10"/>
        <v>2926560.4849755038</v>
      </c>
      <c r="N142">
        <v>3663521.9617454698</v>
      </c>
      <c r="O142">
        <v>3646643.92576771</v>
      </c>
      <c r="P142">
        <v>3198764.9603542499</v>
      </c>
      <c r="Q142">
        <f t="shared" si="11"/>
        <v>3502976.9492891431</v>
      </c>
      <c r="R142">
        <v>3122653.1659600399</v>
      </c>
      <c r="S142">
        <v>3109480.3103365102</v>
      </c>
      <c r="T142">
        <v>2360794.5769935302</v>
      </c>
      <c r="U142">
        <v>4263304.2249564203</v>
      </c>
      <c r="V142">
        <v>4204155.0802605199</v>
      </c>
      <c r="W142">
        <v>3067341.7274543298</v>
      </c>
      <c r="X142">
        <v>3</v>
      </c>
      <c r="Y142">
        <v>4</v>
      </c>
      <c r="Z142">
        <v>2</v>
      </c>
      <c r="AA142">
        <v>5</v>
      </c>
      <c r="AB142">
        <v>2</v>
      </c>
      <c r="AC142">
        <v>3</v>
      </c>
    </row>
    <row r="143" spans="1:29" x14ac:dyDescent="0.2">
      <c r="A143" t="s">
        <v>296</v>
      </c>
      <c r="B143" t="str">
        <f t="shared" si="8"/>
        <v>TRIM2</v>
      </c>
      <c r="C143">
        <v>15</v>
      </c>
      <c r="D143">
        <v>13</v>
      </c>
      <c r="E143">
        <v>722.34</v>
      </c>
      <c r="F143">
        <v>4.7053816985017601E-2</v>
      </c>
      <c r="G143">
        <v>81394</v>
      </c>
      <c r="H143" t="s">
        <v>297</v>
      </c>
      <c r="I143" t="str">
        <f t="shared" si="9"/>
        <v>Trim2</v>
      </c>
      <c r="J143">
        <v>6564054.4571183398</v>
      </c>
      <c r="K143">
        <v>6487579.5242450004</v>
      </c>
      <c r="L143">
        <v>6807077.9625218799</v>
      </c>
      <c r="M143">
        <f t="shared" si="10"/>
        <v>6619570.6479617404</v>
      </c>
      <c r="N143">
        <v>7842242.7495386498</v>
      </c>
      <c r="O143">
        <v>6899350.3640978597</v>
      </c>
      <c r="P143">
        <v>7624626.3084426597</v>
      </c>
      <c r="Q143">
        <f t="shared" si="11"/>
        <v>7455406.4740263894</v>
      </c>
      <c r="R143">
        <v>6843914.49340872</v>
      </c>
      <c r="S143">
        <v>6487579.5242450004</v>
      </c>
      <c r="T143">
        <v>6006982.2803791603</v>
      </c>
      <c r="U143">
        <v>9126154.2844177708</v>
      </c>
      <c r="V143">
        <v>7954146.1887076804</v>
      </c>
      <c r="W143">
        <v>7311363.8301021699</v>
      </c>
      <c r="X143">
        <v>4</v>
      </c>
      <c r="Y143">
        <v>7</v>
      </c>
      <c r="Z143">
        <v>8</v>
      </c>
      <c r="AA143">
        <v>6</v>
      </c>
      <c r="AB143">
        <v>5</v>
      </c>
      <c r="AC143">
        <v>8</v>
      </c>
    </row>
    <row r="144" spans="1:29" x14ac:dyDescent="0.2">
      <c r="A144" t="s">
        <v>298</v>
      </c>
      <c r="B144" t="str">
        <f t="shared" si="8"/>
        <v>TM14C</v>
      </c>
      <c r="C144">
        <v>2</v>
      </c>
      <c r="D144">
        <v>1</v>
      </c>
      <c r="E144">
        <v>112.58</v>
      </c>
      <c r="F144">
        <v>4.75956543499556E-2</v>
      </c>
      <c r="G144">
        <v>11634</v>
      </c>
      <c r="H144" t="s">
        <v>299</v>
      </c>
      <c r="I144" t="str">
        <f t="shared" si="9"/>
        <v>Tmem14c</v>
      </c>
      <c r="J144">
        <v>855797.30005960702</v>
      </c>
      <c r="K144">
        <v>1000195.98272501</v>
      </c>
      <c r="L144">
        <v>995547.98981152603</v>
      </c>
      <c r="M144">
        <f t="shared" si="10"/>
        <v>950513.75753204769</v>
      </c>
      <c r="N144">
        <v>1407555.8529401</v>
      </c>
      <c r="O144">
        <v>1084310.3986577501</v>
      </c>
      <c r="P144">
        <v>1210676.0246904199</v>
      </c>
      <c r="Q144">
        <f t="shared" si="11"/>
        <v>1234180.7587627566</v>
      </c>
      <c r="R144">
        <v>892284.42322662601</v>
      </c>
      <c r="S144">
        <v>1000195.98272501</v>
      </c>
      <c r="T144">
        <v>878532.48735958</v>
      </c>
      <c r="U144">
        <v>1637997.2270843401</v>
      </c>
      <c r="V144">
        <v>1250083.4092641999</v>
      </c>
      <c r="W144">
        <v>1160934.6529012299</v>
      </c>
      <c r="X144">
        <v>0</v>
      </c>
      <c r="Y144">
        <v>1</v>
      </c>
      <c r="Z144">
        <v>1</v>
      </c>
      <c r="AA144">
        <v>1</v>
      </c>
      <c r="AB144">
        <v>1</v>
      </c>
      <c r="AC144">
        <v>1</v>
      </c>
    </row>
    <row r="145" spans="1:29" x14ac:dyDescent="0.2">
      <c r="A145" t="s">
        <v>300</v>
      </c>
      <c r="B145" t="str">
        <f t="shared" si="8"/>
        <v>NDUB6</v>
      </c>
      <c r="C145">
        <v>15</v>
      </c>
      <c r="D145">
        <v>13</v>
      </c>
      <c r="E145">
        <v>744.06</v>
      </c>
      <c r="F145">
        <v>4.8125194195696303E-2</v>
      </c>
      <c r="G145">
        <v>15505</v>
      </c>
      <c r="H145" t="s">
        <v>301</v>
      </c>
      <c r="I145" t="str">
        <f t="shared" si="9"/>
        <v>Ndufb6</v>
      </c>
      <c r="J145">
        <v>24504254.2415502</v>
      </c>
      <c r="K145">
        <v>27862494.226348501</v>
      </c>
      <c r="L145">
        <v>27742635.541879501</v>
      </c>
      <c r="M145">
        <f t="shared" si="10"/>
        <v>26703128.003259402</v>
      </c>
      <c r="N145">
        <v>31187871.7919183</v>
      </c>
      <c r="O145">
        <v>29156364.519141998</v>
      </c>
      <c r="P145">
        <v>32517448.273403998</v>
      </c>
      <c r="Q145">
        <f t="shared" si="11"/>
        <v>30953894.8614881</v>
      </c>
      <c r="R145">
        <v>25548998.998941999</v>
      </c>
      <c r="S145">
        <v>27862494.226348501</v>
      </c>
      <c r="T145">
        <v>24481799.830796599</v>
      </c>
      <c r="U145">
        <v>36293868.841592699</v>
      </c>
      <c r="V145">
        <v>33613887.319495499</v>
      </c>
      <c r="W145">
        <v>31181448.839024398</v>
      </c>
      <c r="X145">
        <v>7</v>
      </c>
      <c r="Y145">
        <v>10</v>
      </c>
      <c r="Z145">
        <v>9</v>
      </c>
      <c r="AA145">
        <v>9</v>
      </c>
      <c r="AB145">
        <v>8</v>
      </c>
      <c r="AC145">
        <v>6</v>
      </c>
    </row>
    <row r="146" spans="1:29" x14ac:dyDescent="0.2">
      <c r="A146" t="s">
        <v>302</v>
      </c>
      <c r="B146" t="str">
        <f t="shared" si="8"/>
        <v>TROAP</v>
      </c>
      <c r="C146">
        <v>1</v>
      </c>
      <c r="D146">
        <v>1</v>
      </c>
      <c r="E146">
        <v>25.36</v>
      </c>
      <c r="F146">
        <v>4.8196968236361999E-2</v>
      </c>
      <c r="G146">
        <v>71915</v>
      </c>
      <c r="H146" t="s">
        <v>303</v>
      </c>
      <c r="I146" t="str">
        <f t="shared" si="9"/>
        <v>Troap</v>
      </c>
      <c r="J146">
        <v>209790.92651420599</v>
      </c>
      <c r="K146">
        <v>88258.951823574695</v>
      </c>
      <c r="L146">
        <v>59423.881714188799</v>
      </c>
      <c r="M146">
        <f t="shared" si="10"/>
        <v>119157.92001732317</v>
      </c>
      <c r="N146">
        <v>37164.066553341101</v>
      </c>
      <c r="O146">
        <v>40255.637064028502</v>
      </c>
      <c r="P146">
        <v>26457.001094017</v>
      </c>
      <c r="Q146">
        <f t="shared" si="11"/>
        <v>34625.568237128871</v>
      </c>
      <c r="R146">
        <v>218735.412988414</v>
      </c>
      <c r="S146">
        <v>88258.951823574695</v>
      </c>
      <c r="T146">
        <v>52439.270778710699</v>
      </c>
      <c r="U146">
        <v>43248.470626864299</v>
      </c>
      <c r="V146">
        <v>46410.053878849598</v>
      </c>
      <c r="W146">
        <v>25369.998872938799</v>
      </c>
      <c r="X146">
        <v>1</v>
      </c>
      <c r="Y146">
        <v>1</v>
      </c>
      <c r="Z146">
        <v>0</v>
      </c>
      <c r="AA146">
        <v>0</v>
      </c>
      <c r="AB146">
        <v>0</v>
      </c>
      <c r="AC146">
        <v>0</v>
      </c>
    </row>
    <row r="147" spans="1:29" x14ac:dyDescent="0.2">
      <c r="A147" t="s">
        <v>304</v>
      </c>
      <c r="B147" t="str">
        <f t="shared" si="8"/>
        <v>T22D1</v>
      </c>
      <c r="C147">
        <v>2</v>
      </c>
      <c r="D147">
        <v>1</v>
      </c>
      <c r="E147">
        <v>90.64</v>
      </c>
      <c r="F147">
        <v>4.8338901841086003E-2</v>
      </c>
      <c r="G147">
        <v>109744</v>
      </c>
      <c r="H147" t="s">
        <v>305</v>
      </c>
      <c r="I147" t="str">
        <f t="shared" si="9"/>
        <v>Tsc22d1</v>
      </c>
      <c r="J147">
        <v>1731472.76648435</v>
      </c>
      <c r="K147">
        <v>1822545.6470495199</v>
      </c>
      <c r="L147">
        <v>1783161.67762219</v>
      </c>
      <c r="M147">
        <f t="shared" si="10"/>
        <v>1779060.0303853534</v>
      </c>
      <c r="N147">
        <v>1410764.49554969</v>
      </c>
      <c r="O147">
        <v>1688055.7011605301</v>
      </c>
      <c r="P147">
        <v>1429280.3465587299</v>
      </c>
      <c r="Q147">
        <f t="shared" si="11"/>
        <v>1509366.8477563167</v>
      </c>
      <c r="R147">
        <v>1805294.5232095199</v>
      </c>
      <c r="S147">
        <v>1822545.6470495199</v>
      </c>
      <c r="T147">
        <v>1573571.01821107</v>
      </c>
      <c r="U147">
        <v>1641731.1802956699</v>
      </c>
      <c r="V147">
        <v>1946131.31862133</v>
      </c>
      <c r="W147">
        <v>1370557.48126754</v>
      </c>
      <c r="X147">
        <v>1</v>
      </c>
      <c r="Y147">
        <v>1</v>
      </c>
      <c r="Z147">
        <v>1</v>
      </c>
      <c r="AA147">
        <v>0</v>
      </c>
      <c r="AB147">
        <v>0</v>
      </c>
      <c r="AC147">
        <v>1</v>
      </c>
    </row>
    <row r="148" spans="1:29" x14ac:dyDescent="0.2">
      <c r="A148" t="s">
        <v>306</v>
      </c>
      <c r="B148" t="str">
        <f t="shared" si="8"/>
        <v>FIBA</v>
      </c>
      <c r="C148">
        <v>4</v>
      </c>
      <c r="D148">
        <v>4</v>
      </c>
      <c r="E148">
        <v>155.13999999999999</v>
      </c>
      <c r="F148">
        <v>4.8655189579643703E-2</v>
      </c>
      <c r="G148">
        <v>87375</v>
      </c>
      <c r="H148" t="s">
        <v>307</v>
      </c>
      <c r="I148" t="str">
        <f t="shared" si="9"/>
        <v>Fga</v>
      </c>
      <c r="J148">
        <v>1739425.1675849601</v>
      </c>
      <c r="K148">
        <v>939780.85199151596</v>
      </c>
      <c r="L148">
        <v>1079319.4391095201</v>
      </c>
      <c r="M148">
        <f t="shared" si="10"/>
        <v>1252841.8195619986</v>
      </c>
      <c r="N148">
        <v>602142.62901830999</v>
      </c>
      <c r="O148">
        <v>811318.21910359897</v>
      </c>
      <c r="P148">
        <v>485407.56505300902</v>
      </c>
      <c r="Q148">
        <f t="shared" si="11"/>
        <v>632956.13772497268</v>
      </c>
      <c r="R148">
        <v>1813585.9768385801</v>
      </c>
      <c r="S148">
        <v>939780.85199151596</v>
      </c>
      <c r="T148">
        <v>952457.54217829695</v>
      </c>
      <c r="U148">
        <v>700723.85019824898</v>
      </c>
      <c r="V148">
        <v>935355.26966324996</v>
      </c>
      <c r="W148">
        <v>465464.29561495699</v>
      </c>
      <c r="X148">
        <v>3</v>
      </c>
      <c r="Y148">
        <v>2</v>
      </c>
      <c r="Z148">
        <v>1</v>
      </c>
      <c r="AA148">
        <v>0</v>
      </c>
      <c r="AB148">
        <v>1</v>
      </c>
      <c r="AC148">
        <v>0</v>
      </c>
    </row>
    <row r="149" spans="1:29" x14ac:dyDescent="0.2">
      <c r="A149" t="s">
        <v>308</v>
      </c>
      <c r="B149" t="str">
        <f t="shared" si="8"/>
        <v>GLGB</v>
      </c>
      <c r="C149">
        <v>2</v>
      </c>
      <c r="D149">
        <v>2</v>
      </c>
      <c r="E149">
        <v>82.63</v>
      </c>
      <c r="F149">
        <v>4.8691037303020497E-2</v>
      </c>
      <c r="G149">
        <v>80313</v>
      </c>
      <c r="H149" t="s">
        <v>309</v>
      </c>
      <c r="I149" t="str">
        <f t="shared" si="9"/>
        <v>Gbe1</v>
      </c>
      <c r="J149">
        <v>119267.661437624</v>
      </c>
      <c r="K149">
        <v>100208.44976853101</v>
      </c>
      <c r="L149">
        <v>127439.540703693</v>
      </c>
      <c r="M149">
        <f t="shared" si="10"/>
        <v>115638.550636616</v>
      </c>
      <c r="N149">
        <v>159154.049767344</v>
      </c>
      <c r="O149">
        <v>136955.547071407</v>
      </c>
      <c r="P149">
        <v>142368.981641227</v>
      </c>
      <c r="Q149">
        <f t="shared" si="11"/>
        <v>146159.52615999267</v>
      </c>
      <c r="R149">
        <v>124352.66679159499</v>
      </c>
      <c r="S149">
        <v>100208.44976853101</v>
      </c>
      <c r="T149">
        <v>112460.451759412</v>
      </c>
      <c r="U149">
        <v>185210.33581269</v>
      </c>
      <c r="V149">
        <v>157893.770467019</v>
      </c>
      <c r="W149">
        <v>136519.66415030201</v>
      </c>
      <c r="X149">
        <v>2</v>
      </c>
      <c r="Y149">
        <v>1</v>
      </c>
      <c r="Z149">
        <v>1</v>
      </c>
      <c r="AA149">
        <v>0</v>
      </c>
      <c r="AB149">
        <v>1</v>
      </c>
      <c r="AC149">
        <v>1</v>
      </c>
    </row>
    <row r="150" spans="1:29" x14ac:dyDescent="0.2">
      <c r="A150" t="s">
        <v>310</v>
      </c>
      <c r="B150" t="str">
        <f t="shared" si="8"/>
        <v>SF01</v>
      </c>
      <c r="C150">
        <v>4</v>
      </c>
      <c r="D150">
        <v>3</v>
      </c>
      <c r="E150">
        <v>214.21</v>
      </c>
      <c r="F150">
        <v>4.8840015354305703E-2</v>
      </c>
      <c r="G150">
        <v>70358</v>
      </c>
      <c r="H150" t="s">
        <v>311</v>
      </c>
      <c r="I150" t="str">
        <f t="shared" si="9"/>
        <v>Sf1</v>
      </c>
      <c r="J150">
        <v>1445829.05418061</v>
      </c>
      <c r="K150">
        <v>994131.58777098404</v>
      </c>
      <c r="L150">
        <v>979574.39905690297</v>
      </c>
      <c r="M150">
        <f t="shared" si="10"/>
        <v>1139845.013669499</v>
      </c>
      <c r="N150">
        <v>806627.37952469301</v>
      </c>
      <c r="O150">
        <v>798734.50656459504</v>
      </c>
      <c r="P150">
        <v>675111.91064246499</v>
      </c>
      <c r="Q150">
        <f t="shared" si="11"/>
        <v>760157.93224391772</v>
      </c>
      <c r="R150">
        <v>1507472.3227147199</v>
      </c>
      <c r="S150">
        <v>994131.58777098404</v>
      </c>
      <c r="T150">
        <v>864436.41307552694</v>
      </c>
      <c r="U150">
        <v>938686.31087848195</v>
      </c>
      <c r="V150">
        <v>920847.71694455401</v>
      </c>
      <c r="W150">
        <v>647374.521066944</v>
      </c>
      <c r="X150">
        <v>0</v>
      </c>
      <c r="Y150">
        <v>0</v>
      </c>
      <c r="Z150">
        <v>2</v>
      </c>
      <c r="AA150">
        <v>1</v>
      </c>
      <c r="AB150">
        <v>0</v>
      </c>
      <c r="AC150">
        <v>1</v>
      </c>
    </row>
    <row r="151" spans="1:29" x14ac:dyDescent="0.2">
      <c r="A151" t="s">
        <v>312</v>
      </c>
      <c r="B151" t="str">
        <f t="shared" si="8"/>
        <v>NMT1</v>
      </c>
      <c r="C151">
        <v>14</v>
      </c>
      <c r="D151">
        <v>11</v>
      </c>
      <c r="E151">
        <v>747.24</v>
      </c>
      <c r="F151">
        <v>4.89877107486359E-2</v>
      </c>
      <c r="G151">
        <v>56852</v>
      </c>
      <c r="H151" t="s">
        <v>313</v>
      </c>
      <c r="I151" t="str">
        <f t="shared" si="9"/>
        <v>Nmt1</v>
      </c>
      <c r="J151">
        <v>6338282.5978599703</v>
      </c>
      <c r="K151">
        <v>6008584.5910374699</v>
      </c>
      <c r="L151">
        <v>6329929.5088779004</v>
      </c>
      <c r="M151">
        <f t="shared" si="10"/>
        <v>6225598.8992584469</v>
      </c>
      <c r="N151">
        <v>5340633.1415489102</v>
      </c>
      <c r="O151">
        <v>5977903.0863114996</v>
      </c>
      <c r="P151">
        <v>5394354.0698268004</v>
      </c>
      <c r="Q151">
        <f t="shared" si="11"/>
        <v>5570963.4325624034</v>
      </c>
      <c r="R151">
        <v>6608516.7967752796</v>
      </c>
      <c r="S151">
        <v>6008584.5910374699</v>
      </c>
      <c r="T151">
        <v>5585917.2768739201</v>
      </c>
      <c r="U151">
        <v>6214987.67417234</v>
      </c>
      <c r="V151">
        <v>6891824.9604890104</v>
      </c>
      <c r="W151">
        <v>5172723.7030914603</v>
      </c>
      <c r="X151">
        <v>6</v>
      </c>
      <c r="Y151">
        <v>5</v>
      </c>
      <c r="Z151">
        <v>7</v>
      </c>
      <c r="AA151">
        <v>5</v>
      </c>
      <c r="AB151">
        <v>8</v>
      </c>
      <c r="AC151">
        <v>5</v>
      </c>
    </row>
    <row r="152" spans="1:29" x14ac:dyDescent="0.2">
      <c r="A152" t="s">
        <v>314</v>
      </c>
      <c r="B152" t="str">
        <f t="shared" si="8"/>
        <v>DCTN4</v>
      </c>
      <c r="C152">
        <v>9</v>
      </c>
      <c r="D152">
        <v>8</v>
      </c>
      <c r="E152">
        <v>404.26</v>
      </c>
      <c r="F152">
        <v>4.9674157559614199E-2</v>
      </c>
      <c r="G152">
        <v>53023</v>
      </c>
      <c r="H152" t="s">
        <v>315</v>
      </c>
      <c r="I152" t="str">
        <f t="shared" si="9"/>
        <v>Dctn4</v>
      </c>
      <c r="J152">
        <v>1883593.5975172899</v>
      </c>
      <c r="K152">
        <v>2380445.6915143998</v>
      </c>
      <c r="L152">
        <v>2152264.1449093102</v>
      </c>
      <c r="M152">
        <f t="shared" si="10"/>
        <v>2138767.8113136669</v>
      </c>
      <c r="N152">
        <v>2703153.0920056798</v>
      </c>
      <c r="O152">
        <v>2750970.9700584002</v>
      </c>
      <c r="P152">
        <v>2456030.7512422199</v>
      </c>
      <c r="Q152">
        <f t="shared" si="11"/>
        <v>2636718.2711021001</v>
      </c>
      <c r="R152">
        <v>1963901.0623625701</v>
      </c>
      <c r="S152">
        <v>2380445.6915143998</v>
      </c>
      <c r="T152">
        <v>1899289.6294632501</v>
      </c>
      <c r="U152">
        <v>3145706.26795454</v>
      </c>
      <c r="V152">
        <v>3171548.63892707</v>
      </c>
      <c r="W152">
        <v>2355123.21179171</v>
      </c>
      <c r="X152">
        <v>4</v>
      </c>
      <c r="Y152">
        <v>4</v>
      </c>
      <c r="Z152">
        <v>4</v>
      </c>
      <c r="AA152">
        <v>3</v>
      </c>
      <c r="AB152">
        <v>5</v>
      </c>
      <c r="AC152">
        <v>5</v>
      </c>
    </row>
    <row r="153" spans="1:29" x14ac:dyDescent="0.2">
      <c r="A153" t="s">
        <v>316</v>
      </c>
      <c r="B153" t="str">
        <f t="shared" si="8"/>
        <v>NUDC2</v>
      </c>
      <c r="C153">
        <v>1</v>
      </c>
      <c r="D153">
        <v>1</v>
      </c>
      <c r="E153">
        <v>19.420000000000002</v>
      </c>
      <c r="F153">
        <v>4.9682968070621197E-2</v>
      </c>
      <c r="G153">
        <v>17649</v>
      </c>
      <c r="H153" t="s">
        <v>317</v>
      </c>
      <c r="I153" t="str">
        <f t="shared" si="9"/>
        <v>Nudcd2</v>
      </c>
      <c r="J153">
        <v>99736.977775972293</v>
      </c>
      <c r="K153">
        <v>98595.875078348996</v>
      </c>
      <c r="L153">
        <v>108123.62564141701</v>
      </c>
      <c r="M153">
        <f t="shared" si="10"/>
        <v>102152.15949857944</v>
      </c>
      <c r="N153">
        <v>61728.218083849097</v>
      </c>
      <c r="O153">
        <v>76822.401271309602</v>
      </c>
      <c r="P153">
        <v>89116.098853510106</v>
      </c>
      <c r="Q153">
        <f t="shared" si="11"/>
        <v>75888.906069556266</v>
      </c>
      <c r="R153">
        <v>103989.287747229</v>
      </c>
      <c r="S153">
        <v>98595.875078348996</v>
      </c>
      <c r="T153">
        <v>95414.905910335598</v>
      </c>
      <c r="U153">
        <v>71834.200996715401</v>
      </c>
      <c r="V153">
        <v>88567.267645851694</v>
      </c>
      <c r="W153">
        <v>85454.708923360406</v>
      </c>
      <c r="X153">
        <v>1</v>
      </c>
      <c r="Y153">
        <v>0</v>
      </c>
      <c r="Z153">
        <v>1</v>
      </c>
      <c r="AA153">
        <v>1</v>
      </c>
      <c r="AB153">
        <v>0</v>
      </c>
      <c r="AC153">
        <v>0</v>
      </c>
    </row>
    <row r="154" spans="1:29" x14ac:dyDescent="0.2">
      <c r="A154" t="s">
        <v>318</v>
      </c>
      <c r="B154" t="str">
        <f t="shared" si="8"/>
        <v>MYDGF</v>
      </c>
      <c r="C154">
        <v>5</v>
      </c>
      <c r="D154">
        <v>5</v>
      </c>
      <c r="E154">
        <v>255.58</v>
      </c>
      <c r="F154">
        <v>5.0196300339915997E-2</v>
      </c>
      <c r="G154">
        <v>17971</v>
      </c>
      <c r="H154" t="s">
        <v>319</v>
      </c>
      <c r="I154" t="str">
        <f t="shared" si="9"/>
        <v>Mydgf</v>
      </c>
      <c r="J154">
        <v>5856756.8764136601</v>
      </c>
      <c r="K154">
        <v>6177886.8321136003</v>
      </c>
      <c r="L154">
        <v>5722304.1259567495</v>
      </c>
      <c r="M154">
        <f t="shared" si="10"/>
        <v>5918982.6114946706</v>
      </c>
      <c r="N154">
        <v>4994843.9952708604</v>
      </c>
      <c r="O154">
        <v>5456096.0245817201</v>
      </c>
      <c r="P154">
        <v>5510822.1841199696</v>
      </c>
      <c r="Q154">
        <f t="shared" si="11"/>
        <v>5320587.4013241837</v>
      </c>
      <c r="R154">
        <v>6106461.1106921602</v>
      </c>
      <c r="S154">
        <v>6177886.8321136003</v>
      </c>
      <c r="T154">
        <v>5049711.4440023201</v>
      </c>
      <c r="U154">
        <v>5812586.8304856</v>
      </c>
      <c r="V154">
        <v>6290242.2849813597</v>
      </c>
      <c r="W154">
        <v>5284406.6530165495</v>
      </c>
      <c r="X154">
        <v>7</v>
      </c>
      <c r="Y154">
        <v>5</v>
      </c>
      <c r="Z154">
        <v>2</v>
      </c>
      <c r="AA154">
        <v>7</v>
      </c>
      <c r="AB154">
        <v>7</v>
      </c>
      <c r="AC154">
        <v>4</v>
      </c>
    </row>
    <row r="155" spans="1:29" x14ac:dyDescent="0.2">
      <c r="A155" t="s">
        <v>320</v>
      </c>
      <c r="B155" t="str">
        <f t="shared" si="8"/>
        <v>4F2</v>
      </c>
      <c r="C155">
        <v>28</v>
      </c>
      <c r="D155">
        <v>25</v>
      </c>
      <c r="E155">
        <v>2010.31</v>
      </c>
      <c r="F155">
        <v>5.0414823048727499E-2</v>
      </c>
      <c r="G155">
        <v>58300</v>
      </c>
      <c r="H155" t="s">
        <v>321</v>
      </c>
      <c r="I155" t="str">
        <f t="shared" si="9"/>
        <v>Slc3a2</v>
      </c>
      <c r="J155">
        <v>66798897.9312791</v>
      </c>
      <c r="K155">
        <v>69293986.512010798</v>
      </c>
      <c r="L155">
        <v>69909308.821926102</v>
      </c>
      <c r="M155">
        <f t="shared" si="10"/>
        <v>68667397.755071998</v>
      </c>
      <c r="N155">
        <v>72394741.141683802</v>
      </c>
      <c r="O155">
        <v>71153889.452607393</v>
      </c>
      <c r="P155">
        <v>71184060.562942505</v>
      </c>
      <c r="Q155">
        <f t="shared" si="11"/>
        <v>71577563.7190779</v>
      </c>
      <c r="R155">
        <v>69646884.967543304</v>
      </c>
      <c r="S155">
        <v>69293986.512010798</v>
      </c>
      <c r="T155">
        <v>61692253.510092698</v>
      </c>
      <c r="U155">
        <v>84247019.3973988</v>
      </c>
      <c r="V155">
        <v>82032134.727686003</v>
      </c>
      <c r="W155">
        <v>68259419.494881898</v>
      </c>
      <c r="X155">
        <v>23</v>
      </c>
      <c r="Y155">
        <v>22</v>
      </c>
      <c r="Z155">
        <v>20</v>
      </c>
      <c r="AA155">
        <v>25</v>
      </c>
      <c r="AB155">
        <v>26</v>
      </c>
      <c r="AC155">
        <v>21</v>
      </c>
    </row>
    <row r="156" spans="1:29" x14ac:dyDescent="0.2">
      <c r="A156" t="s">
        <v>322</v>
      </c>
      <c r="B156" t="str">
        <f t="shared" si="8"/>
        <v>AOFA</v>
      </c>
      <c r="C156">
        <v>14</v>
      </c>
      <c r="D156">
        <v>12</v>
      </c>
      <c r="E156">
        <v>517.78</v>
      </c>
      <c r="F156">
        <v>5.0460102709690001E-2</v>
      </c>
      <c r="G156">
        <v>59564</v>
      </c>
      <c r="H156" t="s">
        <v>323</v>
      </c>
      <c r="I156" t="str">
        <f t="shared" si="9"/>
        <v>Maoa</v>
      </c>
      <c r="J156">
        <v>10499576.2433064</v>
      </c>
      <c r="K156">
        <v>9292055.5270602796</v>
      </c>
      <c r="L156">
        <v>10036570.7681286</v>
      </c>
      <c r="M156">
        <f t="shared" si="10"/>
        <v>9942734.1794984266</v>
      </c>
      <c r="N156">
        <v>12433752.123390101</v>
      </c>
      <c r="O156">
        <v>10667239.6414278</v>
      </c>
      <c r="P156">
        <v>11984948.851307601</v>
      </c>
      <c r="Q156">
        <f t="shared" si="11"/>
        <v>11695313.538708501</v>
      </c>
      <c r="R156">
        <v>10947228.1949594</v>
      </c>
      <c r="S156">
        <v>9292055.5270602796</v>
      </c>
      <c r="T156">
        <v>8856884.4211656302</v>
      </c>
      <c r="U156">
        <v>14469373.6009307</v>
      </c>
      <c r="V156">
        <v>12298083.0165434</v>
      </c>
      <c r="W156">
        <v>11492539.829794301</v>
      </c>
      <c r="X156">
        <v>6</v>
      </c>
      <c r="Y156">
        <v>7</v>
      </c>
      <c r="Z156">
        <v>4</v>
      </c>
      <c r="AA156">
        <v>7</v>
      </c>
      <c r="AB156">
        <v>5</v>
      </c>
      <c r="AC156">
        <v>6</v>
      </c>
    </row>
    <row r="157" spans="1:29" x14ac:dyDescent="0.2">
      <c r="A157" t="s">
        <v>324</v>
      </c>
      <c r="B157" t="str">
        <f t="shared" si="8"/>
        <v>ODPB</v>
      </c>
      <c r="C157">
        <v>29</v>
      </c>
      <c r="D157">
        <v>28</v>
      </c>
      <c r="E157">
        <v>2548.9499999999998</v>
      </c>
      <c r="F157">
        <v>5.0990797321677002E-2</v>
      </c>
      <c r="G157">
        <v>38912</v>
      </c>
      <c r="H157" t="s">
        <v>325</v>
      </c>
      <c r="I157" t="str">
        <f t="shared" si="9"/>
        <v>Pdhb</v>
      </c>
      <c r="J157">
        <v>214630057.591506</v>
      </c>
      <c r="K157">
        <v>216722865.874897</v>
      </c>
      <c r="L157">
        <v>203562247.471075</v>
      </c>
      <c r="M157">
        <f t="shared" si="10"/>
        <v>211638390.3124927</v>
      </c>
      <c r="N157">
        <v>233236865.79579201</v>
      </c>
      <c r="O157">
        <v>220178518.124331</v>
      </c>
      <c r="P157">
        <v>228040688.30341101</v>
      </c>
      <c r="Q157">
        <f t="shared" si="11"/>
        <v>227152024.07451132</v>
      </c>
      <c r="R157">
        <v>223780861.57995</v>
      </c>
      <c r="S157">
        <v>216722865.874897</v>
      </c>
      <c r="T157">
        <v>179635787.96148899</v>
      </c>
      <c r="U157">
        <v>271421797.31578201</v>
      </c>
      <c r="V157">
        <v>253840148.47069699</v>
      </c>
      <c r="W157">
        <v>218671495.86163899</v>
      </c>
      <c r="X157">
        <v>31</v>
      </c>
      <c r="Y157">
        <v>33</v>
      </c>
      <c r="Z157">
        <v>19</v>
      </c>
      <c r="AA157">
        <v>25</v>
      </c>
      <c r="AB157">
        <v>28</v>
      </c>
      <c r="AC157">
        <v>15</v>
      </c>
    </row>
    <row r="158" spans="1:29" x14ac:dyDescent="0.2">
      <c r="A158" t="s">
        <v>326</v>
      </c>
      <c r="B158" t="str">
        <f t="shared" si="8"/>
        <v>NDRG4</v>
      </c>
      <c r="C158">
        <v>9</v>
      </c>
      <c r="D158">
        <v>8</v>
      </c>
      <c r="E158">
        <v>535.42999999999995</v>
      </c>
      <c r="F158">
        <v>5.14728788232304E-2</v>
      </c>
      <c r="G158">
        <v>38484</v>
      </c>
      <c r="H158" t="s">
        <v>327</v>
      </c>
      <c r="I158" t="str">
        <f t="shared" si="9"/>
        <v>Ndrg4</v>
      </c>
      <c r="J158">
        <v>3570072.1103717699</v>
      </c>
      <c r="K158">
        <v>3743482.8157799998</v>
      </c>
      <c r="L158">
        <v>4157275.4688280602</v>
      </c>
      <c r="M158">
        <f t="shared" si="10"/>
        <v>3823610.1316599431</v>
      </c>
      <c r="N158">
        <v>4461239.8076526504</v>
      </c>
      <c r="O158">
        <v>4190120.24117635</v>
      </c>
      <c r="P158">
        <v>4660017.8902078196</v>
      </c>
      <c r="Q158">
        <f t="shared" si="11"/>
        <v>4437125.97967894</v>
      </c>
      <c r="R158">
        <v>3722282.9911459899</v>
      </c>
      <c r="S158">
        <v>3743482.8157799998</v>
      </c>
      <c r="T158">
        <v>3668634.3557982799</v>
      </c>
      <c r="U158">
        <v>5191622.3566044904</v>
      </c>
      <c r="V158">
        <v>4830719.8776297905</v>
      </c>
      <c r="W158">
        <v>4468558.1786963101</v>
      </c>
      <c r="X158">
        <v>3</v>
      </c>
      <c r="Y158">
        <v>3</v>
      </c>
      <c r="Z158">
        <v>2</v>
      </c>
      <c r="AA158">
        <v>4</v>
      </c>
      <c r="AB158">
        <v>4</v>
      </c>
      <c r="AC158">
        <v>5</v>
      </c>
    </row>
    <row r="159" spans="1:29" x14ac:dyDescent="0.2">
      <c r="A159" t="s">
        <v>328</v>
      </c>
      <c r="B159" t="str">
        <f t="shared" si="8"/>
        <v>CTNA1</v>
      </c>
      <c r="C159">
        <v>11</v>
      </c>
      <c r="D159">
        <v>2</v>
      </c>
      <c r="E159">
        <v>830.33</v>
      </c>
      <c r="F159">
        <v>5.2228092166516998E-2</v>
      </c>
      <c r="G159">
        <v>100044</v>
      </c>
      <c r="H159" t="s">
        <v>329</v>
      </c>
      <c r="I159" t="str">
        <f t="shared" si="9"/>
        <v>Ctnna1</v>
      </c>
      <c r="J159">
        <v>148671.52796298501</v>
      </c>
      <c r="K159">
        <v>154511.799100837</v>
      </c>
      <c r="L159">
        <v>220151.89067211299</v>
      </c>
      <c r="M159">
        <f t="shared" si="10"/>
        <v>174445.07257864499</v>
      </c>
      <c r="N159">
        <v>99521.390013595505</v>
      </c>
      <c r="O159">
        <v>99770.738559261197</v>
      </c>
      <c r="P159">
        <v>135446.47849802001</v>
      </c>
      <c r="Q159">
        <f t="shared" si="11"/>
        <v>111579.53569029225</v>
      </c>
      <c r="R159">
        <v>155010.17421933101</v>
      </c>
      <c r="S159">
        <v>154511.799100837</v>
      </c>
      <c r="T159">
        <v>194275.50463509199</v>
      </c>
      <c r="U159">
        <v>115814.772491864</v>
      </c>
      <c r="V159">
        <v>115024.023708856</v>
      </c>
      <c r="W159">
        <v>129881.576321791</v>
      </c>
      <c r="X159">
        <v>0</v>
      </c>
      <c r="Y159">
        <v>0</v>
      </c>
      <c r="Z159">
        <v>0</v>
      </c>
      <c r="AA159">
        <v>1</v>
      </c>
      <c r="AB159">
        <v>0</v>
      </c>
      <c r="AC159">
        <v>1</v>
      </c>
    </row>
    <row r="160" spans="1:29" x14ac:dyDescent="0.2">
      <c r="A160" t="s">
        <v>330</v>
      </c>
      <c r="B160" t="str">
        <f t="shared" si="8"/>
        <v>GBRL1</v>
      </c>
      <c r="C160">
        <v>4</v>
      </c>
      <c r="D160">
        <v>2</v>
      </c>
      <c r="E160">
        <v>322.88</v>
      </c>
      <c r="F160">
        <v>5.2807571771907397E-2</v>
      </c>
      <c r="G160">
        <v>14035</v>
      </c>
      <c r="H160" t="s">
        <v>331</v>
      </c>
      <c r="I160" t="str">
        <f t="shared" si="9"/>
        <v>Gabarapl1</v>
      </c>
      <c r="J160">
        <v>1032083.43515522</v>
      </c>
      <c r="K160">
        <v>1038629.23441884</v>
      </c>
      <c r="L160">
        <v>1192939.20294554</v>
      </c>
      <c r="M160">
        <f t="shared" si="10"/>
        <v>1087883.9575065335</v>
      </c>
      <c r="N160">
        <v>953921.75648638501</v>
      </c>
      <c r="O160">
        <v>952051.28519254399</v>
      </c>
      <c r="P160">
        <v>840385.776115741</v>
      </c>
      <c r="Q160">
        <f t="shared" si="11"/>
        <v>915452.93926488992</v>
      </c>
      <c r="R160">
        <v>1076086.5599775601</v>
      </c>
      <c r="S160">
        <v>1038629.23441884</v>
      </c>
      <c r="T160">
        <v>1052722.57687037</v>
      </c>
      <c r="U160">
        <v>1110095.3391770101</v>
      </c>
      <c r="V160">
        <v>1097604.0789252999</v>
      </c>
      <c r="W160">
        <v>805858.00775854196</v>
      </c>
      <c r="X160">
        <v>0</v>
      </c>
      <c r="Y160">
        <v>0</v>
      </c>
      <c r="Z160">
        <v>1</v>
      </c>
      <c r="AA160">
        <v>2</v>
      </c>
      <c r="AB160">
        <v>0</v>
      </c>
      <c r="AC160">
        <v>1</v>
      </c>
    </row>
    <row r="161" spans="1:29" x14ac:dyDescent="0.2">
      <c r="A161" t="s">
        <v>332</v>
      </c>
      <c r="B161" t="str">
        <f t="shared" si="8"/>
        <v>CHMP6</v>
      </c>
      <c r="C161">
        <v>3</v>
      </c>
      <c r="D161">
        <v>1</v>
      </c>
      <c r="E161">
        <v>165.97</v>
      </c>
      <c r="F161">
        <v>5.32948803025146E-2</v>
      </c>
      <c r="G161">
        <v>23401</v>
      </c>
      <c r="H161" t="s">
        <v>333</v>
      </c>
      <c r="I161" t="str">
        <f t="shared" si="9"/>
        <v>Chmp6</v>
      </c>
      <c r="J161">
        <v>533586.77019826905</v>
      </c>
      <c r="K161">
        <v>529402.74097591604</v>
      </c>
      <c r="L161">
        <v>457049.28218911198</v>
      </c>
      <c r="M161">
        <f t="shared" si="10"/>
        <v>506679.59778776573</v>
      </c>
      <c r="N161">
        <v>630320.33410442702</v>
      </c>
      <c r="O161">
        <v>589228.75063522405</v>
      </c>
      <c r="P161">
        <v>784281.08935434802</v>
      </c>
      <c r="Q161">
        <f t="shared" si="11"/>
        <v>667943.39136466628</v>
      </c>
      <c r="R161">
        <v>556336.370136432</v>
      </c>
      <c r="S161">
        <v>529402.74097591604</v>
      </c>
      <c r="T161">
        <v>403328.26426933799</v>
      </c>
      <c r="U161">
        <v>733514.73568975704</v>
      </c>
      <c r="V161">
        <v>679312.01835043903</v>
      </c>
      <c r="W161">
        <v>752058.41668451903</v>
      </c>
      <c r="X161">
        <v>1</v>
      </c>
      <c r="Y161">
        <v>0</v>
      </c>
      <c r="Z161">
        <v>0</v>
      </c>
      <c r="AA161">
        <v>0</v>
      </c>
      <c r="AB161">
        <v>0</v>
      </c>
      <c r="AC161">
        <v>0</v>
      </c>
    </row>
    <row r="162" spans="1:29" x14ac:dyDescent="0.2">
      <c r="A162" t="s">
        <v>334</v>
      </c>
      <c r="B162" t="str">
        <f t="shared" si="8"/>
        <v>RL32</v>
      </c>
      <c r="C162">
        <v>5</v>
      </c>
      <c r="D162">
        <v>3</v>
      </c>
      <c r="E162">
        <v>190.91</v>
      </c>
      <c r="F162">
        <v>5.3307121243164203E-2</v>
      </c>
      <c r="G162">
        <v>15850</v>
      </c>
      <c r="H162" t="s">
        <v>335</v>
      </c>
      <c r="I162" t="str">
        <f t="shared" si="9"/>
        <v>Rpl32</v>
      </c>
      <c r="J162">
        <v>3699416.0882062898</v>
      </c>
      <c r="K162">
        <v>4856568.40233183</v>
      </c>
      <c r="L162">
        <v>6155642.4888377804</v>
      </c>
      <c r="M162">
        <f t="shared" si="10"/>
        <v>4903875.6597919669</v>
      </c>
      <c r="N162">
        <v>2745354.9597493</v>
      </c>
      <c r="O162">
        <v>2762721.8822552999</v>
      </c>
      <c r="P162">
        <v>3596303.12855617</v>
      </c>
      <c r="Q162">
        <f t="shared" si="11"/>
        <v>3034793.3235202567</v>
      </c>
      <c r="R162">
        <v>3857141.58050106</v>
      </c>
      <c r="S162">
        <v>4856568.40233183</v>
      </c>
      <c r="T162">
        <v>5432115.7416417301</v>
      </c>
      <c r="U162">
        <v>3194817.3154468602</v>
      </c>
      <c r="V162">
        <v>3185096.0699940799</v>
      </c>
      <c r="W162">
        <v>3448546.7946270299</v>
      </c>
      <c r="X162">
        <v>2</v>
      </c>
      <c r="Y162">
        <v>3</v>
      </c>
      <c r="Z162">
        <v>1</v>
      </c>
      <c r="AA162">
        <v>1</v>
      </c>
      <c r="AB162">
        <v>1</v>
      </c>
      <c r="AC162">
        <v>1</v>
      </c>
    </row>
    <row r="163" spans="1:29" x14ac:dyDescent="0.2">
      <c r="A163" t="s">
        <v>336</v>
      </c>
      <c r="B163" t="str">
        <f t="shared" si="8"/>
        <v>ATP5L</v>
      </c>
      <c r="C163">
        <v>10</v>
      </c>
      <c r="D163">
        <v>8</v>
      </c>
      <c r="E163">
        <v>665.23</v>
      </c>
      <c r="F163">
        <v>5.3876912061862001E-2</v>
      </c>
      <c r="G163">
        <v>11417</v>
      </c>
      <c r="H163" t="s">
        <v>337</v>
      </c>
      <c r="I163" t="str">
        <f t="shared" si="9"/>
        <v>Atp5mg</v>
      </c>
      <c r="J163">
        <v>70442798.500346795</v>
      </c>
      <c r="K163">
        <v>77864512.755496696</v>
      </c>
      <c r="L163">
        <v>66399679.027551897</v>
      </c>
      <c r="M163">
        <f t="shared" si="10"/>
        <v>71568996.761131793</v>
      </c>
      <c r="N163">
        <v>82222708.458017007</v>
      </c>
      <c r="O163">
        <v>79016012.873550102</v>
      </c>
      <c r="P163">
        <v>86878288.899079502</v>
      </c>
      <c r="Q163">
        <f t="shared" si="11"/>
        <v>82705670.076882198</v>
      </c>
      <c r="R163">
        <v>73446144.111430898</v>
      </c>
      <c r="S163">
        <v>77864512.755496696</v>
      </c>
      <c r="T163">
        <v>58595141.342203602</v>
      </c>
      <c r="U163">
        <v>95683995.897055</v>
      </c>
      <c r="V163">
        <v>91096245.947383195</v>
      </c>
      <c r="W163">
        <v>83308840.772241995</v>
      </c>
      <c r="X163">
        <v>5</v>
      </c>
      <c r="Y163">
        <v>9</v>
      </c>
      <c r="Z163">
        <v>5</v>
      </c>
      <c r="AA163">
        <v>7</v>
      </c>
      <c r="AB163">
        <v>7</v>
      </c>
      <c r="AC163">
        <v>7</v>
      </c>
    </row>
    <row r="164" spans="1:29" x14ac:dyDescent="0.2">
      <c r="A164" t="s">
        <v>338</v>
      </c>
      <c r="B164" t="str">
        <f t="shared" si="8"/>
        <v>SC23A</v>
      </c>
      <c r="C164">
        <v>11</v>
      </c>
      <c r="D164">
        <v>6</v>
      </c>
      <c r="E164">
        <v>749.85</v>
      </c>
      <c r="F164">
        <v>5.4538961098754397E-2</v>
      </c>
      <c r="G164">
        <v>86106</v>
      </c>
      <c r="H164" t="s">
        <v>339</v>
      </c>
      <c r="I164" t="str">
        <f t="shared" si="9"/>
        <v>Sec23a</v>
      </c>
      <c r="J164">
        <v>5732244.7821685299</v>
      </c>
      <c r="K164">
        <v>5398063.9855494397</v>
      </c>
      <c r="L164">
        <v>5590470.3606814099</v>
      </c>
      <c r="M164">
        <f t="shared" si="10"/>
        <v>5573593.0427997932</v>
      </c>
      <c r="N164">
        <v>4195431.8741415599</v>
      </c>
      <c r="O164">
        <v>5263553.3460858399</v>
      </c>
      <c r="P164">
        <v>4434082.5113579202</v>
      </c>
      <c r="Q164">
        <f t="shared" si="11"/>
        <v>4631022.577195107</v>
      </c>
      <c r="R164">
        <v>5976640.4134423397</v>
      </c>
      <c r="S164">
        <v>5398063.9855494397</v>
      </c>
      <c r="T164">
        <v>4933373.25949426</v>
      </c>
      <c r="U164">
        <v>4882297.0412937496</v>
      </c>
      <c r="V164">
        <v>6068263.0359942103</v>
      </c>
      <c r="W164">
        <v>4251905.4943497404</v>
      </c>
      <c r="X164">
        <v>4</v>
      </c>
      <c r="Y164">
        <v>4</v>
      </c>
      <c r="Z164">
        <v>4</v>
      </c>
      <c r="AA164">
        <v>8</v>
      </c>
      <c r="AB164">
        <v>6</v>
      </c>
      <c r="AC164">
        <v>3</v>
      </c>
    </row>
    <row r="165" spans="1:29" x14ac:dyDescent="0.2">
      <c r="A165" t="s">
        <v>340</v>
      </c>
      <c r="B165" t="str">
        <f t="shared" si="8"/>
        <v>COX7R</v>
      </c>
      <c r="C165">
        <v>2</v>
      </c>
      <c r="D165">
        <v>2</v>
      </c>
      <c r="E165">
        <v>129.56</v>
      </c>
      <c r="F165">
        <v>5.4838290540713E-2</v>
      </c>
      <c r="G165">
        <v>12391</v>
      </c>
      <c r="H165" t="s">
        <v>341</v>
      </c>
      <c r="I165" t="str">
        <f t="shared" si="9"/>
        <v>Cox7a2l</v>
      </c>
      <c r="J165">
        <v>586529.63509596605</v>
      </c>
      <c r="K165">
        <v>697797.19697036396</v>
      </c>
      <c r="L165">
        <v>468207.91773083201</v>
      </c>
      <c r="M165">
        <f t="shared" si="10"/>
        <v>584178.24993238738</v>
      </c>
      <c r="N165">
        <v>915014.79606586695</v>
      </c>
      <c r="O165">
        <v>728692.83202806895</v>
      </c>
      <c r="P165">
        <v>841453.81642705295</v>
      </c>
      <c r="Q165">
        <f t="shared" si="11"/>
        <v>828387.14817366295</v>
      </c>
      <c r="R165">
        <v>611536.466778378</v>
      </c>
      <c r="S165">
        <v>697797.19697036396</v>
      </c>
      <c r="T165">
        <v>413175.32733242802</v>
      </c>
      <c r="U165">
        <v>1064818.6326435001</v>
      </c>
      <c r="V165">
        <v>840097.83627977304</v>
      </c>
      <c r="W165">
        <v>806882.166974394</v>
      </c>
      <c r="X165">
        <v>1</v>
      </c>
      <c r="Y165">
        <v>0</v>
      </c>
      <c r="Z165">
        <v>0</v>
      </c>
      <c r="AA165">
        <v>2</v>
      </c>
      <c r="AB165">
        <v>2</v>
      </c>
      <c r="AC165">
        <v>1</v>
      </c>
    </row>
    <row r="166" spans="1:29" x14ac:dyDescent="0.2">
      <c r="A166" t="s">
        <v>342</v>
      </c>
      <c r="B166" t="str">
        <f t="shared" si="8"/>
        <v>GBB3</v>
      </c>
      <c r="C166">
        <v>7</v>
      </c>
      <c r="D166">
        <v>1</v>
      </c>
      <c r="E166">
        <v>314.94</v>
      </c>
      <c r="F166">
        <v>5.4931220427581702E-2</v>
      </c>
      <c r="G166">
        <v>37216</v>
      </c>
      <c r="H166" t="s">
        <v>343</v>
      </c>
      <c r="I166" t="str">
        <f t="shared" si="9"/>
        <v>Gnb3</v>
      </c>
      <c r="J166">
        <v>472990.20891603298</v>
      </c>
      <c r="K166">
        <v>330965.60119292198</v>
      </c>
      <c r="L166">
        <v>289335.730756576</v>
      </c>
      <c r="M166">
        <f t="shared" si="10"/>
        <v>364430.51362184365</v>
      </c>
      <c r="N166">
        <v>268687.90227738902</v>
      </c>
      <c r="O166">
        <v>182845.26920833901</v>
      </c>
      <c r="P166">
        <v>149908.15676025901</v>
      </c>
      <c r="Q166">
        <f t="shared" si="11"/>
        <v>200480.44274866232</v>
      </c>
      <c r="R166">
        <v>493156.25992871</v>
      </c>
      <c r="S166">
        <v>330965.60119292198</v>
      </c>
      <c r="T166">
        <v>255327.56012264101</v>
      </c>
      <c r="U166">
        <v>312676.78505415702</v>
      </c>
      <c r="V166">
        <v>210799.26724186799</v>
      </c>
      <c r="W166">
        <v>143749.087605857</v>
      </c>
      <c r="X166">
        <v>0</v>
      </c>
      <c r="Y166">
        <v>0</v>
      </c>
      <c r="Z166">
        <v>0</v>
      </c>
      <c r="AA166">
        <v>0</v>
      </c>
      <c r="AB166">
        <v>1</v>
      </c>
      <c r="AC166">
        <v>0</v>
      </c>
    </row>
    <row r="167" spans="1:29" x14ac:dyDescent="0.2">
      <c r="A167" t="s">
        <v>344</v>
      </c>
      <c r="B167" t="str">
        <f t="shared" si="8"/>
        <v>KAPCB</v>
      </c>
      <c r="C167">
        <v>22</v>
      </c>
      <c r="D167">
        <v>8</v>
      </c>
      <c r="E167">
        <v>1099.2</v>
      </c>
      <c r="F167">
        <v>5.4974848171988701E-2</v>
      </c>
      <c r="G167">
        <v>40682</v>
      </c>
      <c r="H167" t="s">
        <v>345</v>
      </c>
      <c r="I167" t="str">
        <f t="shared" si="9"/>
        <v>Prkacb</v>
      </c>
      <c r="J167">
        <v>8133134.9351586401</v>
      </c>
      <c r="K167">
        <v>8168909.9384376397</v>
      </c>
      <c r="L167">
        <v>8179360.74841638</v>
      </c>
      <c r="M167">
        <f t="shared" si="10"/>
        <v>8160468.5406708866</v>
      </c>
      <c r="N167">
        <v>8888506.2074671201</v>
      </c>
      <c r="O167">
        <v>8504292.2913115099</v>
      </c>
      <c r="P167">
        <v>9623591.00012636</v>
      </c>
      <c r="Q167">
        <f t="shared" si="11"/>
        <v>9005463.1663016621</v>
      </c>
      <c r="R167">
        <v>8479893.0940035507</v>
      </c>
      <c r="S167">
        <v>8168909.9384376397</v>
      </c>
      <c r="T167">
        <v>7217968.6131232698</v>
      </c>
      <c r="U167">
        <v>10343709.2676227</v>
      </c>
      <c r="V167">
        <v>9804457.0208512191</v>
      </c>
      <c r="W167">
        <v>9228199.8235257901</v>
      </c>
      <c r="X167">
        <v>4</v>
      </c>
      <c r="Y167">
        <v>7</v>
      </c>
      <c r="Z167">
        <v>7</v>
      </c>
      <c r="AA167">
        <v>5</v>
      </c>
      <c r="AB167">
        <v>8</v>
      </c>
      <c r="AC167">
        <v>8</v>
      </c>
    </row>
    <row r="168" spans="1:29" x14ac:dyDescent="0.2">
      <c r="A168" t="s">
        <v>346</v>
      </c>
      <c r="B168" t="str">
        <f t="shared" si="8"/>
        <v>LAMP2</v>
      </c>
      <c r="C168">
        <v>2</v>
      </c>
      <c r="D168">
        <v>2</v>
      </c>
      <c r="E168">
        <v>49.19</v>
      </c>
      <c r="F168">
        <v>5.52633031435074E-2</v>
      </c>
      <c r="G168">
        <v>45652</v>
      </c>
      <c r="H168" t="s">
        <v>347</v>
      </c>
      <c r="I168" t="str">
        <f t="shared" si="9"/>
        <v>Lamp2</v>
      </c>
      <c r="J168">
        <v>527781.38591082406</v>
      </c>
      <c r="K168">
        <v>441652.56081190001</v>
      </c>
      <c r="L168">
        <v>562173.14799248998</v>
      </c>
      <c r="M168">
        <f t="shared" si="10"/>
        <v>510535.69823840464</v>
      </c>
      <c r="N168">
        <v>420215.80969679903</v>
      </c>
      <c r="O168">
        <v>348904.29561122798</v>
      </c>
      <c r="P168">
        <v>417833.73359261802</v>
      </c>
      <c r="Q168">
        <f t="shared" si="11"/>
        <v>395651.27963354834</v>
      </c>
      <c r="R168">
        <v>550283.47189736203</v>
      </c>
      <c r="S168">
        <v>441652.56081190001</v>
      </c>
      <c r="T168">
        <v>496095.99847226701</v>
      </c>
      <c r="U168">
        <v>489012.44637831801</v>
      </c>
      <c r="V168">
        <v>402245.95457585203</v>
      </c>
      <c r="W168">
        <v>400666.776731461</v>
      </c>
      <c r="X168">
        <v>2</v>
      </c>
      <c r="Y168">
        <v>1</v>
      </c>
      <c r="Z168">
        <v>1</v>
      </c>
      <c r="AA168">
        <v>1</v>
      </c>
      <c r="AB168">
        <v>1</v>
      </c>
      <c r="AC168">
        <v>0</v>
      </c>
    </row>
    <row r="169" spans="1:29" x14ac:dyDescent="0.2">
      <c r="A169" t="s">
        <v>348</v>
      </c>
      <c r="B169" t="str">
        <f t="shared" si="8"/>
        <v>BDH</v>
      </c>
      <c r="C169">
        <v>25</v>
      </c>
      <c r="D169">
        <v>25</v>
      </c>
      <c r="E169">
        <v>1524.03</v>
      </c>
      <c r="F169">
        <v>5.5497530184380299E-2</v>
      </c>
      <c r="G169">
        <v>38274</v>
      </c>
      <c r="H169" t="s">
        <v>349</v>
      </c>
      <c r="I169" t="str">
        <f t="shared" si="9"/>
        <v>Bdh1</v>
      </c>
      <c r="J169">
        <v>47371337.029629797</v>
      </c>
      <c r="K169">
        <v>52955488.257689603</v>
      </c>
      <c r="L169">
        <v>51408851.476923697</v>
      </c>
      <c r="M169">
        <f t="shared" si="10"/>
        <v>50578558.921414368</v>
      </c>
      <c r="N169">
        <v>53849218.529671498</v>
      </c>
      <c r="O169">
        <v>58241721.3358557</v>
      </c>
      <c r="P169">
        <v>57017216.020296201</v>
      </c>
      <c r="Q169">
        <f t="shared" si="11"/>
        <v>56369385.295274466</v>
      </c>
      <c r="R169">
        <v>49391025.3467886</v>
      </c>
      <c r="S169">
        <v>52955488.257689603</v>
      </c>
      <c r="T169">
        <v>45366317.467901602</v>
      </c>
      <c r="U169">
        <v>62665272.179443903</v>
      </c>
      <c r="V169">
        <v>67145911.040850207</v>
      </c>
      <c r="W169">
        <v>54674628.505047701</v>
      </c>
      <c r="X169">
        <v>12</v>
      </c>
      <c r="Y169">
        <v>12</v>
      </c>
      <c r="Z169">
        <v>14</v>
      </c>
      <c r="AA169">
        <v>14</v>
      </c>
      <c r="AB169">
        <v>17</v>
      </c>
      <c r="AC169">
        <v>15</v>
      </c>
    </row>
    <row r="170" spans="1:29" x14ac:dyDescent="0.2">
      <c r="A170" t="s">
        <v>350</v>
      </c>
      <c r="B170" t="str">
        <f t="shared" si="8"/>
        <v>TPPC9</v>
      </c>
      <c r="C170">
        <v>3</v>
      </c>
      <c r="D170">
        <v>2</v>
      </c>
      <c r="E170">
        <v>93.31</v>
      </c>
      <c r="F170">
        <v>5.5667844927212197E-2</v>
      </c>
      <c r="G170">
        <v>128150</v>
      </c>
      <c r="H170" t="s">
        <v>351</v>
      </c>
      <c r="I170" t="str">
        <f t="shared" si="9"/>
        <v>Trappc9</v>
      </c>
      <c r="J170">
        <v>287120.00958984502</v>
      </c>
      <c r="K170">
        <v>339835.45762436301</v>
      </c>
      <c r="L170">
        <v>291225.29852226202</v>
      </c>
      <c r="M170">
        <f t="shared" si="10"/>
        <v>306060.25524549006</v>
      </c>
      <c r="N170">
        <v>351460.29057306598</v>
      </c>
      <c r="O170">
        <v>447887.488381784</v>
      </c>
      <c r="P170">
        <v>373416.91912122897</v>
      </c>
      <c r="Q170">
        <f t="shared" si="11"/>
        <v>390921.56602535973</v>
      </c>
      <c r="R170">
        <v>299361.44006980798</v>
      </c>
      <c r="S170">
        <v>339835.45762436301</v>
      </c>
      <c r="T170">
        <v>256995.030386467</v>
      </c>
      <c r="U170">
        <v>409000.45293864398</v>
      </c>
      <c r="V170">
        <v>516362.02985433699</v>
      </c>
      <c r="W170">
        <v>358074.85449982499</v>
      </c>
      <c r="X170">
        <v>1</v>
      </c>
      <c r="Y170">
        <v>1</v>
      </c>
      <c r="Z170">
        <v>0</v>
      </c>
      <c r="AA170">
        <v>1</v>
      </c>
      <c r="AB170">
        <v>0</v>
      </c>
      <c r="AC170">
        <v>0</v>
      </c>
    </row>
    <row r="171" spans="1:29" x14ac:dyDescent="0.2">
      <c r="A171" t="s">
        <v>352</v>
      </c>
      <c r="B171" t="str">
        <f t="shared" si="8"/>
        <v>FHL1</v>
      </c>
      <c r="C171">
        <v>3</v>
      </c>
      <c r="D171">
        <v>2</v>
      </c>
      <c r="E171">
        <v>134.97</v>
      </c>
      <c r="F171">
        <v>5.5747999985642803E-2</v>
      </c>
      <c r="G171">
        <v>31867</v>
      </c>
      <c r="H171" t="s">
        <v>353</v>
      </c>
      <c r="I171" t="str">
        <f t="shared" si="9"/>
        <v>Fhl1</v>
      </c>
      <c r="J171">
        <v>762197.44818757905</v>
      </c>
      <c r="K171">
        <v>762782.05111643404</v>
      </c>
      <c r="L171">
        <v>725373.12369973306</v>
      </c>
      <c r="M171">
        <f t="shared" si="10"/>
        <v>750117.54100124876</v>
      </c>
      <c r="N171">
        <v>639814.43418257695</v>
      </c>
      <c r="O171">
        <v>619813.81455193099</v>
      </c>
      <c r="P171">
        <v>720249.77099445998</v>
      </c>
      <c r="Q171">
        <f t="shared" si="11"/>
        <v>659959.33990965597</v>
      </c>
      <c r="R171">
        <v>794693.91921835998</v>
      </c>
      <c r="S171">
        <v>762782.05111643404</v>
      </c>
      <c r="T171">
        <v>640113.64710641396</v>
      </c>
      <c r="U171">
        <v>744563.18507752905</v>
      </c>
      <c r="V171">
        <v>714573.029423367</v>
      </c>
      <c r="W171">
        <v>690657.86456410098</v>
      </c>
      <c r="X171">
        <v>1</v>
      </c>
      <c r="Y171">
        <v>1</v>
      </c>
      <c r="Z171">
        <v>0</v>
      </c>
      <c r="AA171">
        <v>1</v>
      </c>
      <c r="AB171">
        <v>0</v>
      </c>
      <c r="AC171">
        <v>0</v>
      </c>
    </row>
    <row r="172" spans="1:29" x14ac:dyDescent="0.2">
      <c r="A172" t="s">
        <v>354</v>
      </c>
      <c r="B172" t="str">
        <f t="shared" si="8"/>
        <v>SC31A</v>
      </c>
      <c r="C172">
        <v>12</v>
      </c>
      <c r="D172">
        <v>11</v>
      </c>
      <c r="E172">
        <v>485.77</v>
      </c>
      <c r="F172">
        <v>5.5801210816384297E-2</v>
      </c>
      <c r="G172">
        <v>133486</v>
      </c>
      <c r="H172" t="s">
        <v>355</v>
      </c>
      <c r="I172" t="str">
        <f t="shared" si="9"/>
        <v>Sec31a</v>
      </c>
      <c r="J172">
        <v>3961890.6691647298</v>
      </c>
      <c r="K172">
        <v>3456916.61253156</v>
      </c>
      <c r="L172">
        <v>4108055.6355280401</v>
      </c>
      <c r="M172">
        <f t="shared" si="10"/>
        <v>3842287.6390747763</v>
      </c>
      <c r="N172">
        <v>2919325.9734923202</v>
      </c>
      <c r="O172">
        <v>3405919.9010081599</v>
      </c>
      <c r="P172">
        <v>2533249.7280127802</v>
      </c>
      <c r="Q172">
        <f t="shared" si="11"/>
        <v>2952831.8675044198</v>
      </c>
      <c r="R172">
        <v>4130806.8281780998</v>
      </c>
      <c r="S172">
        <v>3456916.61253156</v>
      </c>
      <c r="T172">
        <v>3625199.7619675202</v>
      </c>
      <c r="U172">
        <v>3397270.4099431699</v>
      </c>
      <c r="V172">
        <v>3926628.35918902</v>
      </c>
      <c r="W172">
        <v>2429169.5992366499</v>
      </c>
      <c r="X172">
        <v>9</v>
      </c>
      <c r="Y172">
        <v>8</v>
      </c>
      <c r="Z172">
        <v>4</v>
      </c>
      <c r="AA172">
        <v>4</v>
      </c>
      <c r="AB172">
        <v>8</v>
      </c>
      <c r="AC172">
        <v>4</v>
      </c>
    </row>
    <row r="173" spans="1:29" x14ac:dyDescent="0.2">
      <c r="A173" t="s">
        <v>356</v>
      </c>
      <c r="B173" t="str">
        <f t="shared" si="8"/>
        <v>ECI1</v>
      </c>
      <c r="C173">
        <v>8</v>
      </c>
      <c r="D173">
        <v>8</v>
      </c>
      <c r="E173">
        <v>553.87</v>
      </c>
      <c r="F173">
        <v>5.6309322938380597E-2</v>
      </c>
      <c r="G173">
        <v>32230</v>
      </c>
      <c r="H173" t="s">
        <v>357</v>
      </c>
      <c r="I173" t="str">
        <f t="shared" si="9"/>
        <v>Eci1</v>
      </c>
      <c r="J173">
        <v>10020945.700485701</v>
      </c>
      <c r="K173">
        <v>9398189.9211659804</v>
      </c>
      <c r="L173">
        <v>8702329.2422688305</v>
      </c>
      <c r="M173">
        <f t="shared" si="10"/>
        <v>9373821.6213068366</v>
      </c>
      <c r="N173">
        <v>7634055.1093951203</v>
      </c>
      <c r="O173">
        <v>8495675.7699832693</v>
      </c>
      <c r="P173">
        <v>8322460.8160956204</v>
      </c>
      <c r="Q173">
        <f t="shared" si="11"/>
        <v>8150730.565158003</v>
      </c>
      <c r="R173">
        <v>10448191.124136999</v>
      </c>
      <c r="S173">
        <v>9398189.9211659804</v>
      </c>
      <c r="T173">
        <v>7679468.0249214601</v>
      </c>
      <c r="U173">
        <v>8883882.7066640202</v>
      </c>
      <c r="V173">
        <v>9794523.1768418401</v>
      </c>
      <c r="W173">
        <v>7980527.3762554498</v>
      </c>
      <c r="X173">
        <v>6</v>
      </c>
      <c r="Y173">
        <v>6</v>
      </c>
      <c r="Z173">
        <v>2</v>
      </c>
      <c r="AA173">
        <v>5</v>
      </c>
      <c r="AB173">
        <v>2</v>
      </c>
      <c r="AC173">
        <v>4</v>
      </c>
    </row>
    <row r="174" spans="1:29" x14ac:dyDescent="0.2">
      <c r="A174" t="s">
        <v>358</v>
      </c>
      <c r="B174" t="str">
        <f t="shared" si="8"/>
        <v>WDFY3</v>
      </c>
      <c r="C174">
        <v>3</v>
      </c>
      <c r="D174">
        <v>2</v>
      </c>
      <c r="E174">
        <v>71.34</v>
      </c>
      <c r="F174">
        <v>5.6524150054114999E-2</v>
      </c>
      <c r="G174">
        <v>392088</v>
      </c>
      <c r="H174" t="s">
        <v>359</v>
      </c>
      <c r="I174" t="str">
        <f t="shared" si="9"/>
        <v>Wdfy3</v>
      </c>
      <c r="J174">
        <v>123920.702319195</v>
      </c>
      <c r="K174">
        <v>132083.03385509399</v>
      </c>
      <c r="L174">
        <v>147242.72688765399</v>
      </c>
      <c r="M174">
        <f t="shared" si="10"/>
        <v>134415.48768731431</v>
      </c>
      <c r="N174">
        <v>211995.10931442899</v>
      </c>
      <c r="O174">
        <v>164698.79080046201</v>
      </c>
      <c r="P174">
        <v>158460.506959644</v>
      </c>
      <c r="Q174">
        <f t="shared" si="11"/>
        <v>178384.80235817833</v>
      </c>
      <c r="R174">
        <v>129204.09118726999</v>
      </c>
      <c r="S174">
        <v>132083.03385509399</v>
      </c>
      <c r="T174">
        <v>129935.995473918</v>
      </c>
      <c r="U174">
        <v>246702.395849619</v>
      </c>
      <c r="V174">
        <v>189878.49435032299</v>
      </c>
      <c r="W174">
        <v>151950.05921818499</v>
      </c>
      <c r="X174">
        <v>0</v>
      </c>
      <c r="Y174">
        <v>0</v>
      </c>
      <c r="Z174">
        <v>0</v>
      </c>
      <c r="AA174">
        <v>1</v>
      </c>
      <c r="AB174">
        <v>1</v>
      </c>
      <c r="AC174">
        <v>1</v>
      </c>
    </row>
    <row r="175" spans="1:29" x14ac:dyDescent="0.2">
      <c r="A175" t="s">
        <v>360</v>
      </c>
      <c r="B175" t="str">
        <f t="shared" si="8"/>
        <v>LYPA2</v>
      </c>
      <c r="C175">
        <v>6</v>
      </c>
      <c r="D175">
        <v>6</v>
      </c>
      <c r="E175">
        <v>393.18</v>
      </c>
      <c r="F175">
        <v>5.6568812813819098E-2</v>
      </c>
      <c r="G175">
        <v>24778</v>
      </c>
      <c r="H175" t="s">
        <v>361</v>
      </c>
      <c r="I175" t="str">
        <f t="shared" si="9"/>
        <v>Lypla2</v>
      </c>
      <c r="J175">
        <v>6960693.33791003</v>
      </c>
      <c r="K175">
        <v>7123034.33023261</v>
      </c>
      <c r="L175">
        <v>7212551.1643357798</v>
      </c>
      <c r="M175">
        <f t="shared" si="10"/>
        <v>7098759.6108261393</v>
      </c>
      <c r="N175">
        <v>6203825.5064521804</v>
      </c>
      <c r="O175">
        <v>6909374.8383740196</v>
      </c>
      <c r="P175">
        <v>6318650.9211857095</v>
      </c>
      <c r="Q175">
        <f t="shared" si="11"/>
        <v>6477283.7553373026</v>
      </c>
      <c r="R175">
        <v>7257464.1680242196</v>
      </c>
      <c r="S175">
        <v>7123034.33023261</v>
      </c>
      <c r="T175">
        <v>6364796.6541640498</v>
      </c>
      <c r="U175">
        <v>7219499.64234652</v>
      </c>
      <c r="V175">
        <v>7965703.2382340403</v>
      </c>
      <c r="W175">
        <v>6059045.2477709698</v>
      </c>
      <c r="X175">
        <v>4</v>
      </c>
      <c r="Y175">
        <v>4</v>
      </c>
      <c r="Z175">
        <v>3</v>
      </c>
      <c r="AA175">
        <v>5</v>
      </c>
      <c r="AB175">
        <v>8</v>
      </c>
      <c r="AC175">
        <v>3</v>
      </c>
    </row>
    <row r="176" spans="1:29" x14ac:dyDescent="0.2">
      <c r="A176" t="s">
        <v>362</v>
      </c>
      <c r="B176" t="str">
        <f t="shared" si="8"/>
        <v>NDUAB</v>
      </c>
      <c r="C176">
        <v>4</v>
      </c>
      <c r="D176">
        <v>4</v>
      </c>
      <c r="E176">
        <v>335.98</v>
      </c>
      <c r="F176">
        <v>5.7068552049304298E-2</v>
      </c>
      <c r="G176">
        <v>14972</v>
      </c>
      <c r="H176" t="s">
        <v>363</v>
      </c>
      <c r="I176" t="str">
        <f t="shared" si="9"/>
        <v>Ndufa11</v>
      </c>
      <c r="J176">
        <v>7285684.4324471802</v>
      </c>
      <c r="K176">
        <v>8544757.8278093506</v>
      </c>
      <c r="L176">
        <v>5808040.6815209799</v>
      </c>
      <c r="M176">
        <f t="shared" si="10"/>
        <v>7212827.6472591711</v>
      </c>
      <c r="N176">
        <v>11847116.8398217</v>
      </c>
      <c r="O176">
        <v>9934784.0149670392</v>
      </c>
      <c r="P176">
        <v>9085702.5566194095</v>
      </c>
      <c r="Q176">
        <f t="shared" si="11"/>
        <v>10289201.13713605</v>
      </c>
      <c r="R176">
        <v>7596311.3358321497</v>
      </c>
      <c r="S176">
        <v>8544757.8278093506</v>
      </c>
      <c r="T176">
        <v>5125370.6288817497</v>
      </c>
      <c r="U176">
        <v>13786695.9183452</v>
      </c>
      <c r="V176">
        <v>11453647.1171974</v>
      </c>
      <c r="W176">
        <v>8712410.8587430809</v>
      </c>
      <c r="X176">
        <v>4</v>
      </c>
      <c r="Y176">
        <v>5</v>
      </c>
      <c r="Z176">
        <v>4</v>
      </c>
      <c r="AA176">
        <v>5</v>
      </c>
      <c r="AB176">
        <v>6</v>
      </c>
      <c r="AC176">
        <v>3</v>
      </c>
    </row>
    <row r="177" spans="1:29" x14ac:dyDescent="0.2">
      <c r="A177" t="s">
        <v>364</v>
      </c>
      <c r="B177" t="str">
        <f t="shared" si="8"/>
        <v>PSA</v>
      </c>
      <c r="C177">
        <v>36</v>
      </c>
      <c r="D177">
        <v>33</v>
      </c>
      <c r="E177">
        <v>2069.81</v>
      </c>
      <c r="F177">
        <v>5.73046978291765E-2</v>
      </c>
      <c r="G177">
        <v>103260</v>
      </c>
      <c r="H177" t="s">
        <v>365</v>
      </c>
      <c r="I177" t="str">
        <f t="shared" si="9"/>
        <v>Npepps</v>
      </c>
      <c r="J177">
        <v>34122737.897013403</v>
      </c>
      <c r="K177">
        <v>33839852.7019815</v>
      </c>
      <c r="L177">
        <v>35026271.391066402</v>
      </c>
      <c r="M177">
        <f t="shared" si="10"/>
        <v>34329620.663353771</v>
      </c>
      <c r="N177">
        <v>38811256.469053298</v>
      </c>
      <c r="O177">
        <v>35190009.551048599</v>
      </c>
      <c r="P177">
        <v>38159548.466137096</v>
      </c>
      <c r="Q177">
        <f t="shared" si="11"/>
        <v>37386938.16207967</v>
      </c>
      <c r="R177">
        <v>35577569.012229003</v>
      </c>
      <c r="S177">
        <v>33839852.7019815</v>
      </c>
      <c r="T177">
        <v>30909325.9622279</v>
      </c>
      <c r="U177">
        <v>45165334.1806494</v>
      </c>
      <c r="V177">
        <v>40569976.241184801</v>
      </c>
      <c r="W177">
        <v>36591739.862636201</v>
      </c>
      <c r="X177">
        <v>20</v>
      </c>
      <c r="Y177">
        <v>21</v>
      </c>
      <c r="Z177">
        <v>20</v>
      </c>
      <c r="AA177">
        <v>23</v>
      </c>
      <c r="AB177">
        <v>19</v>
      </c>
      <c r="AC177">
        <v>20</v>
      </c>
    </row>
    <row r="178" spans="1:29" x14ac:dyDescent="0.2">
      <c r="A178" t="s">
        <v>366</v>
      </c>
      <c r="B178" t="str">
        <f t="shared" si="8"/>
        <v>NECA2</v>
      </c>
      <c r="C178">
        <v>4</v>
      </c>
      <c r="D178">
        <v>4</v>
      </c>
      <c r="E178">
        <v>202.32</v>
      </c>
      <c r="F178">
        <v>5.7619393623149398E-2</v>
      </c>
      <c r="G178">
        <v>43414</v>
      </c>
      <c r="H178" t="s">
        <v>367</v>
      </c>
      <c r="I178" t="str">
        <f t="shared" si="9"/>
        <v>Necab2</v>
      </c>
      <c r="J178">
        <v>318516.44506702002</v>
      </c>
      <c r="K178">
        <v>285181.89092931099</v>
      </c>
      <c r="L178">
        <v>272211.30323093699</v>
      </c>
      <c r="M178">
        <f t="shared" si="10"/>
        <v>291969.87974242267</v>
      </c>
      <c r="N178">
        <v>348076.61925456399</v>
      </c>
      <c r="O178">
        <v>373437.17440222698</v>
      </c>
      <c r="P178">
        <v>505062.06354893802</v>
      </c>
      <c r="Q178">
        <f t="shared" si="11"/>
        <v>408858.61906857631</v>
      </c>
      <c r="R178">
        <v>332096.47010457498</v>
      </c>
      <c r="S178">
        <v>285181.89092931099</v>
      </c>
      <c r="T178">
        <v>240215.917024897</v>
      </c>
      <c r="U178">
        <v>405062.815774552</v>
      </c>
      <c r="V178">
        <v>430529.50216156198</v>
      </c>
      <c r="W178">
        <v>484311.27690803702</v>
      </c>
      <c r="X178">
        <v>0</v>
      </c>
      <c r="Y178">
        <v>1</v>
      </c>
      <c r="Z178">
        <v>1</v>
      </c>
      <c r="AA178">
        <v>2</v>
      </c>
      <c r="AB178">
        <v>1</v>
      </c>
      <c r="AC178">
        <v>1</v>
      </c>
    </row>
    <row r="179" spans="1:29" x14ac:dyDescent="0.2">
      <c r="A179" t="s">
        <v>368</v>
      </c>
      <c r="B179" t="str">
        <f t="shared" si="8"/>
        <v>SFXN3</v>
      </c>
      <c r="C179">
        <v>28</v>
      </c>
      <c r="D179">
        <v>25</v>
      </c>
      <c r="E179">
        <v>2261.3000000000002</v>
      </c>
      <c r="F179">
        <v>5.8047423512024202E-2</v>
      </c>
      <c r="G179">
        <v>35384</v>
      </c>
      <c r="H179" t="s">
        <v>369</v>
      </c>
      <c r="I179" t="str">
        <f t="shared" si="9"/>
        <v>Sfxn3</v>
      </c>
      <c r="J179">
        <v>89695344.104722604</v>
      </c>
      <c r="K179">
        <v>93148238.446209401</v>
      </c>
      <c r="L179">
        <v>90414219.410287097</v>
      </c>
      <c r="M179">
        <f t="shared" si="10"/>
        <v>91085933.987073019</v>
      </c>
      <c r="N179">
        <v>98312703.502483398</v>
      </c>
      <c r="O179">
        <v>94731115.578135103</v>
      </c>
      <c r="P179">
        <v>105302875.02939001</v>
      </c>
      <c r="Q179">
        <f t="shared" si="11"/>
        <v>99448898.036669493</v>
      </c>
      <c r="R179">
        <v>93519526.615732193</v>
      </c>
      <c r="S179">
        <v>93148238.446209401</v>
      </c>
      <c r="T179">
        <v>79787041.794170305</v>
      </c>
      <c r="U179">
        <v>114408202.976714</v>
      </c>
      <c r="V179">
        <v>109213926.263096</v>
      </c>
      <c r="W179">
        <v>100976441.40843201</v>
      </c>
      <c r="X179">
        <v>20</v>
      </c>
      <c r="Y179">
        <v>18</v>
      </c>
      <c r="Z179">
        <v>16</v>
      </c>
      <c r="AA179">
        <v>22</v>
      </c>
      <c r="AB179">
        <v>21</v>
      </c>
      <c r="AC179">
        <v>13</v>
      </c>
    </row>
    <row r="180" spans="1:29" x14ac:dyDescent="0.2">
      <c r="A180" t="s">
        <v>370</v>
      </c>
      <c r="B180" t="str">
        <f t="shared" si="8"/>
        <v>PRS7</v>
      </c>
      <c r="C180">
        <v>7</v>
      </c>
      <c r="D180">
        <v>7</v>
      </c>
      <c r="E180">
        <v>308.42</v>
      </c>
      <c r="F180">
        <v>5.8121681434695399E-2</v>
      </c>
      <c r="G180">
        <v>48617</v>
      </c>
      <c r="H180" t="s">
        <v>371</v>
      </c>
      <c r="I180" t="str">
        <f t="shared" si="9"/>
        <v>Psmc2</v>
      </c>
      <c r="J180">
        <v>2249786.6460958002</v>
      </c>
      <c r="K180">
        <v>2021911.82884949</v>
      </c>
      <c r="L180">
        <v>2485732.8553602998</v>
      </c>
      <c r="M180">
        <f t="shared" si="10"/>
        <v>2252477.1101018633</v>
      </c>
      <c r="N180">
        <v>1793738.6510340299</v>
      </c>
      <c r="O180">
        <v>1851352.8085163101</v>
      </c>
      <c r="P180">
        <v>1996988.8383426301</v>
      </c>
      <c r="Q180">
        <f t="shared" si="11"/>
        <v>1880693.4326309899</v>
      </c>
      <c r="R180">
        <v>2345706.8394054701</v>
      </c>
      <c r="S180">
        <v>2021911.82884949</v>
      </c>
      <c r="T180">
        <v>2193562.8324100701</v>
      </c>
      <c r="U180">
        <v>2087404.8659387601</v>
      </c>
      <c r="V180">
        <v>2134393.8354606</v>
      </c>
      <c r="W180">
        <v>1914941.31923671</v>
      </c>
      <c r="X180">
        <v>4</v>
      </c>
      <c r="Y180">
        <v>5</v>
      </c>
      <c r="Z180">
        <v>5</v>
      </c>
      <c r="AA180">
        <v>5</v>
      </c>
      <c r="AB180">
        <v>3</v>
      </c>
      <c r="AC180">
        <v>6</v>
      </c>
    </row>
    <row r="181" spans="1:29" x14ac:dyDescent="0.2">
      <c r="A181" t="s">
        <v>372</v>
      </c>
      <c r="B181" t="str">
        <f t="shared" si="8"/>
        <v>CSTN2</v>
      </c>
      <c r="C181">
        <v>2</v>
      </c>
      <c r="D181">
        <v>1</v>
      </c>
      <c r="E181">
        <v>55.25</v>
      </c>
      <c r="F181">
        <v>5.8267945270820097E-2</v>
      </c>
      <c r="G181">
        <v>107819</v>
      </c>
      <c r="H181" t="s">
        <v>373</v>
      </c>
      <c r="I181" t="str">
        <f t="shared" si="9"/>
        <v>Clstn2</v>
      </c>
      <c r="J181">
        <v>51813.156308671198</v>
      </c>
      <c r="K181">
        <v>24320.242950023901</v>
      </c>
      <c r="L181">
        <v>103037.120823481</v>
      </c>
      <c r="M181">
        <f t="shared" si="10"/>
        <v>59723.506694058706</v>
      </c>
      <c r="N181">
        <v>21209.133542318301</v>
      </c>
      <c r="O181">
        <v>12740.140150245499</v>
      </c>
      <c r="P181">
        <v>5958.8155098947</v>
      </c>
      <c r="Q181">
        <f t="shared" si="11"/>
        <v>13302.696400819501</v>
      </c>
      <c r="R181">
        <v>54022.222656245402</v>
      </c>
      <c r="S181">
        <v>24320.242950023901</v>
      </c>
      <c r="T181">
        <v>90926.262695341706</v>
      </c>
      <c r="U181">
        <v>24681.4375845996</v>
      </c>
      <c r="V181">
        <v>14687.895507815299</v>
      </c>
      <c r="W181">
        <v>5713.9938964686899</v>
      </c>
      <c r="X181">
        <v>0</v>
      </c>
      <c r="Y181">
        <v>0</v>
      </c>
      <c r="Z181">
        <v>0</v>
      </c>
      <c r="AA181">
        <v>0</v>
      </c>
      <c r="AB181">
        <v>0</v>
      </c>
      <c r="AC181">
        <v>0</v>
      </c>
    </row>
    <row r="182" spans="1:29" x14ac:dyDescent="0.2">
      <c r="A182" t="s">
        <v>374</v>
      </c>
      <c r="B182" t="str">
        <f t="shared" si="8"/>
        <v>RUXF</v>
      </c>
      <c r="C182">
        <v>1</v>
      </c>
      <c r="D182">
        <v>1</v>
      </c>
      <c r="E182">
        <v>72.05</v>
      </c>
      <c r="F182">
        <v>5.8572613007715102E-2</v>
      </c>
      <c r="G182">
        <v>9719</v>
      </c>
      <c r="H182" t="s">
        <v>375</v>
      </c>
      <c r="I182" t="str">
        <f t="shared" si="9"/>
        <v>Snrpf</v>
      </c>
      <c r="J182">
        <v>600332.79592468299</v>
      </c>
      <c r="K182">
        <v>484238.18450448301</v>
      </c>
      <c r="L182">
        <v>951670.421951578</v>
      </c>
      <c r="M182">
        <f t="shared" si="10"/>
        <v>678747.13412691467</v>
      </c>
      <c r="N182">
        <v>384685.61479486403</v>
      </c>
      <c r="O182">
        <v>188622.176991121</v>
      </c>
      <c r="P182">
        <v>356175.11286596302</v>
      </c>
      <c r="Q182">
        <f t="shared" si="11"/>
        <v>309827.63488398265</v>
      </c>
      <c r="R182">
        <v>625928.12867997296</v>
      </c>
      <c r="S182">
        <v>484238.18450448301</v>
      </c>
      <c r="T182">
        <v>839812.23557283601</v>
      </c>
      <c r="U182">
        <v>447665.34060942702</v>
      </c>
      <c r="V182">
        <v>217459.36806266999</v>
      </c>
      <c r="W182">
        <v>341541.43849741801</v>
      </c>
      <c r="X182">
        <v>1</v>
      </c>
      <c r="Y182">
        <v>0</v>
      </c>
      <c r="Z182">
        <v>1</v>
      </c>
      <c r="AA182">
        <v>1</v>
      </c>
      <c r="AB182">
        <v>1</v>
      </c>
      <c r="AC182">
        <v>1</v>
      </c>
    </row>
    <row r="183" spans="1:29" x14ac:dyDescent="0.2">
      <c r="A183" t="s">
        <v>376</v>
      </c>
      <c r="B183" t="str">
        <f t="shared" si="8"/>
        <v>COMD9</v>
      </c>
      <c r="C183">
        <v>1</v>
      </c>
      <c r="D183">
        <v>1</v>
      </c>
      <c r="E183">
        <v>135.28</v>
      </c>
      <c r="F183">
        <v>5.8774170259556599E-2</v>
      </c>
      <c r="G183">
        <v>21836</v>
      </c>
      <c r="H183" t="s">
        <v>377</v>
      </c>
      <c r="I183" t="str">
        <f t="shared" si="9"/>
        <v>Commd9</v>
      </c>
      <c r="J183">
        <v>388052.72682826302</v>
      </c>
      <c r="K183">
        <v>272427.06759484101</v>
      </c>
      <c r="L183">
        <v>283902.56151923997</v>
      </c>
      <c r="M183">
        <f t="shared" si="10"/>
        <v>314794.11864744802</v>
      </c>
      <c r="N183">
        <v>227945.48360938899</v>
      </c>
      <c r="O183">
        <v>224996.213169497</v>
      </c>
      <c r="P183">
        <v>154632.923183229</v>
      </c>
      <c r="Q183">
        <f t="shared" si="11"/>
        <v>202524.87332070502</v>
      </c>
      <c r="R183">
        <v>404597.44791828602</v>
      </c>
      <c r="S183">
        <v>272427.06759484101</v>
      </c>
      <c r="T183">
        <v>250532.99900336601</v>
      </c>
      <c r="U183">
        <v>265264.123834714</v>
      </c>
      <c r="V183">
        <v>259394.38889328399</v>
      </c>
      <c r="W183">
        <v>148279.73408388</v>
      </c>
      <c r="X183">
        <v>0</v>
      </c>
      <c r="Y183">
        <v>1</v>
      </c>
      <c r="Z183">
        <v>1</v>
      </c>
      <c r="AA183">
        <v>1</v>
      </c>
      <c r="AB183">
        <v>1</v>
      </c>
      <c r="AC183">
        <v>1</v>
      </c>
    </row>
    <row r="184" spans="1:29" x14ac:dyDescent="0.2">
      <c r="A184" t="s">
        <v>378</v>
      </c>
      <c r="B184" t="str">
        <f t="shared" si="8"/>
        <v>AAPK2</v>
      </c>
      <c r="C184">
        <v>1</v>
      </c>
      <c r="D184">
        <v>1</v>
      </c>
      <c r="E184">
        <v>17.53</v>
      </c>
      <c r="F184">
        <v>5.8853525813420501E-2</v>
      </c>
      <c r="G184">
        <v>61982</v>
      </c>
      <c r="H184" t="s">
        <v>379</v>
      </c>
      <c r="I184" t="str">
        <f t="shared" si="9"/>
        <v>Prkaa2</v>
      </c>
      <c r="J184">
        <v>29544.3787586207</v>
      </c>
      <c r="K184">
        <v>25291.387134814599</v>
      </c>
      <c r="L184">
        <v>24268.270917637699</v>
      </c>
      <c r="M184">
        <f t="shared" si="10"/>
        <v>26368.012270357664</v>
      </c>
      <c r="N184">
        <v>33650.658526779902</v>
      </c>
      <c r="O184">
        <v>31971.0263996637</v>
      </c>
      <c r="P184">
        <v>29486.029531476899</v>
      </c>
      <c r="Q184">
        <f t="shared" si="11"/>
        <v>31702.571485973502</v>
      </c>
      <c r="R184">
        <v>30804.0104337659</v>
      </c>
      <c r="S184">
        <v>25291.387134814599</v>
      </c>
      <c r="T184">
        <v>21415.807807742902</v>
      </c>
      <c r="U184">
        <v>39159.856599149301</v>
      </c>
      <c r="V184">
        <v>36858.864148901601</v>
      </c>
      <c r="W184">
        <v>28274.577807315301</v>
      </c>
      <c r="X184">
        <v>0</v>
      </c>
      <c r="Y184">
        <v>0</v>
      </c>
      <c r="Z184">
        <v>0</v>
      </c>
      <c r="AA184">
        <v>1</v>
      </c>
      <c r="AB184">
        <v>0</v>
      </c>
      <c r="AC184">
        <v>0</v>
      </c>
    </row>
    <row r="185" spans="1:29" x14ac:dyDescent="0.2">
      <c r="A185" t="s">
        <v>380</v>
      </c>
      <c r="B185" t="str">
        <f t="shared" si="8"/>
        <v>FXR1</v>
      </c>
      <c r="C185">
        <v>5</v>
      </c>
      <c r="D185">
        <v>5</v>
      </c>
      <c r="E185">
        <v>303.95</v>
      </c>
      <c r="F185">
        <v>5.90618436993849E-2</v>
      </c>
      <c r="G185">
        <v>76175</v>
      </c>
      <c r="H185" t="s">
        <v>381</v>
      </c>
      <c r="I185" t="str">
        <f t="shared" si="9"/>
        <v>Fxr1</v>
      </c>
      <c r="J185">
        <v>1655307.60452535</v>
      </c>
      <c r="K185">
        <v>1600051.1153041599</v>
      </c>
      <c r="L185">
        <v>1712331.0051422101</v>
      </c>
      <c r="M185">
        <f t="shared" si="10"/>
        <v>1655896.5749905733</v>
      </c>
      <c r="N185">
        <v>1383651.5653226399</v>
      </c>
      <c r="O185">
        <v>1467495.31859336</v>
      </c>
      <c r="P185">
        <v>1099009.16839353</v>
      </c>
      <c r="Q185">
        <f t="shared" si="11"/>
        <v>1316718.6841031767</v>
      </c>
      <c r="R185">
        <v>1725882.0413007501</v>
      </c>
      <c r="S185">
        <v>1600051.1153041599</v>
      </c>
      <c r="T185">
        <v>1511065.6970090601</v>
      </c>
      <c r="U185">
        <v>1610179.3918268301</v>
      </c>
      <c r="V185">
        <v>1691850.9249909699</v>
      </c>
      <c r="W185">
        <v>1053855.69832397</v>
      </c>
      <c r="X185">
        <v>2</v>
      </c>
      <c r="Y185">
        <v>1</v>
      </c>
      <c r="Z185">
        <v>3</v>
      </c>
      <c r="AA185">
        <v>3</v>
      </c>
      <c r="AB185">
        <v>2</v>
      </c>
      <c r="AC185">
        <v>2</v>
      </c>
    </row>
    <row r="186" spans="1:29" x14ac:dyDescent="0.2">
      <c r="A186" t="s">
        <v>382</v>
      </c>
      <c r="B186" t="str">
        <f t="shared" si="8"/>
        <v>CACP</v>
      </c>
      <c r="C186">
        <v>9</v>
      </c>
      <c r="D186">
        <v>8</v>
      </c>
      <c r="E186">
        <v>322.88</v>
      </c>
      <c r="F186">
        <v>5.9112311720274202E-2</v>
      </c>
      <c r="G186">
        <v>70794</v>
      </c>
      <c r="H186" t="s">
        <v>383</v>
      </c>
      <c r="I186" t="str">
        <f t="shared" si="9"/>
        <v>Crat</v>
      </c>
      <c r="J186">
        <v>1680529.59444783</v>
      </c>
      <c r="K186">
        <v>1632598.06024216</v>
      </c>
      <c r="L186">
        <v>1733943.0095395199</v>
      </c>
      <c r="M186">
        <f t="shared" si="10"/>
        <v>1682356.8880765035</v>
      </c>
      <c r="N186">
        <v>2271591.8881846801</v>
      </c>
      <c r="O186">
        <v>1774798.4359073599</v>
      </c>
      <c r="P186">
        <v>2198563.2839809498</v>
      </c>
      <c r="Q186">
        <f t="shared" si="11"/>
        <v>2081651.2026909965</v>
      </c>
      <c r="R186">
        <v>1752179.37681355</v>
      </c>
      <c r="S186">
        <v>1632598.06024216</v>
      </c>
      <c r="T186">
        <v>1530137.4526394301</v>
      </c>
      <c r="U186">
        <v>2643490.9891082901</v>
      </c>
      <c r="V186">
        <v>2046135.573598</v>
      </c>
      <c r="W186">
        <v>2108233.9543499802</v>
      </c>
      <c r="X186">
        <v>2</v>
      </c>
      <c r="Y186">
        <v>4</v>
      </c>
      <c r="Z186">
        <v>4</v>
      </c>
      <c r="AA186">
        <v>3</v>
      </c>
      <c r="AB186">
        <v>4</v>
      </c>
      <c r="AC186">
        <v>4</v>
      </c>
    </row>
    <row r="187" spans="1:29" x14ac:dyDescent="0.2">
      <c r="A187" t="s">
        <v>384</v>
      </c>
      <c r="B187" t="str">
        <f t="shared" si="8"/>
        <v>DGKB</v>
      </c>
      <c r="C187">
        <v>10</v>
      </c>
      <c r="D187">
        <v>10</v>
      </c>
      <c r="E187">
        <v>416.01</v>
      </c>
      <c r="F187">
        <v>5.9229417231992501E-2</v>
      </c>
      <c r="G187">
        <v>90213</v>
      </c>
      <c r="H187" t="s">
        <v>385</v>
      </c>
      <c r="I187" t="str">
        <f t="shared" si="9"/>
        <v>Dgkb</v>
      </c>
      <c r="J187">
        <v>1653362.8863274399</v>
      </c>
      <c r="K187">
        <v>1713002.4225753499</v>
      </c>
      <c r="L187">
        <v>2069987.3555053801</v>
      </c>
      <c r="M187">
        <f t="shared" si="10"/>
        <v>1812117.5548027232</v>
      </c>
      <c r="N187">
        <v>2648882.0954050198</v>
      </c>
      <c r="O187">
        <v>2050274.6196150901</v>
      </c>
      <c r="P187">
        <v>2405333.8791204998</v>
      </c>
      <c r="Q187">
        <f t="shared" si="11"/>
        <v>2368163.5313802031</v>
      </c>
      <c r="R187">
        <v>1723854.4095759999</v>
      </c>
      <c r="S187">
        <v>1713002.4225753499</v>
      </c>
      <c r="T187">
        <v>1826683.5540286801</v>
      </c>
      <c r="U187">
        <v>3082550.1652980899</v>
      </c>
      <c r="V187">
        <v>2363727.4802390598</v>
      </c>
      <c r="W187">
        <v>2306509.2519548</v>
      </c>
      <c r="X187">
        <v>5</v>
      </c>
      <c r="Y187">
        <v>6</v>
      </c>
      <c r="Z187">
        <v>2</v>
      </c>
      <c r="AA187">
        <v>7</v>
      </c>
      <c r="AB187">
        <v>4</v>
      </c>
      <c r="AC187">
        <v>5</v>
      </c>
    </row>
    <row r="188" spans="1:29" x14ac:dyDescent="0.2">
      <c r="A188" t="s">
        <v>386</v>
      </c>
      <c r="B188" t="str">
        <f t="shared" si="8"/>
        <v>KIF2A</v>
      </c>
      <c r="C188">
        <v>12</v>
      </c>
      <c r="D188">
        <v>11</v>
      </c>
      <c r="E188">
        <v>536.61</v>
      </c>
      <c r="F188">
        <v>6.0061873773228698E-2</v>
      </c>
      <c r="G188">
        <v>79707</v>
      </c>
      <c r="H188" t="s">
        <v>387</v>
      </c>
      <c r="I188" t="str">
        <f t="shared" si="9"/>
        <v>Kif2a</v>
      </c>
      <c r="J188">
        <v>6735540.0014897296</v>
      </c>
      <c r="K188">
        <v>6941187.78643269</v>
      </c>
      <c r="L188">
        <v>6922768.7739576995</v>
      </c>
      <c r="M188">
        <f t="shared" si="10"/>
        <v>6866498.85396004</v>
      </c>
      <c r="N188">
        <v>7211916.5689410297</v>
      </c>
      <c r="O188">
        <v>7366610.5059398999</v>
      </c>
      <c r="P188">
        <v>8080738.71237572</v>
      </c>
      <c r="Q188">
        <f t="shared" si="11"/>
        <v>7553088.5957522169</v>
      </c>
      <c r="R188">
        <v>7022711.3650984</v>
      </c>
      <c r="S188">
        <v>6941187.78643269</v>
      </c>
      <c r="T188">
        <v>6109074.9342497196</v>
      </c>
      <c r="U188">
        <v>8392632.7450622004</v>
      </c>
      <c r="V188">
        <v>8492842.6282606497</v>
      </c>
      <c r="W188">
        <v>7748736.5743748499</v>
      </c>
      <c r="X188">
        <v>6</v>
      </c>
      <c r="Y188">
        <v>8</v>
      </c>
      <c r="Z188">
        <v>6</v>
      </c>
      <c r="AA188">
        <v>7</v>
      </c>
      <c r="AB188">
        <v>7</v>
      </c>
      <c r="AC188">
        <v>7</v>
      </c>
    </row>
    <row r="189" spans="1:29" x14ac:dyDescent="0.2">
      <c r="A189" t="s">
        <v>388</v>
      </c>
      <c r="B189" t="str">
        <f t="shared" si="8"/>
        <v>GNA13</v>
      </c>
      <c r="C189">
        <v>12</v>
      </c>
      <c r="D189">
        <v>9</v>
      </c>
      <c r="E189">
        <v>636.61</v>
      </c>
      <c r="F189">
        <v>6.0450074465239798E-2</v>
      </c>
      <c r="G189">
        <v>44027</v>
      </c>
      <c r="H189" t="s">
        <v>389</v>
      </c>
      <c r="I189" t="str">
        <f t="shared" si="9"/>
        <v>Gna13</v>
      </c>
      <c r="J189">
        <v>4239168.0731566697</v>
      </c>
      <c r="K189">
        <v>4449451.7717681704</v>
      </c>
      <c r="L189">
        <v>4664670.2482886799</v>
      </c>
      <c r="M189">
        <f t="shared" si="10"/>
        <v>4451096.69773784</v>
      </c>
      <c r="N189">
        <v>4758478.3539213203</v>
      </c>
      <c r="O189">
        <v>4756354.0496502202</v>
      </c>
      <c r="P189">
        <v>5014864.2548956499</v>
      </c>
      <c r="Q189">
        <f t="shared" si="11"/>
        <v>4843232.2194890631</v>
      </c>
      <c r="R189">
        <v>4419906.0207994003</v>
      </c>
      <c r="S189">
        <v>4449451.7717681704</v>
      </c>
      <c r="T189">
        <v>4116390.5686928499</v>
      </c>
      <c r="U189">
        <v>5537524.0226404704</v>
      </c>
      <c r="V189">
        <v>5483521.4099344602</v>
      </c>
      <c r="W189">
        <v>4808825.4614546802</v>
      </c>
      <c r="X189">
        <v>4</v>
      </c>
      <c r="Y189">
        <v>3</v>
      </c>
      <c r="Z189">
        <v>2</v>
      </c>
      <c r="AA189">
        <v>5</v>
      </c>
      <c r="AB189">
        <v>4</v>
      </c>
      <c r="AC189">
        <v>2</v>
      </c>
    </row>
    <row r="190" spans="1:29" x14ac:dyDescent="0.2">
      <c r="A190" t="s">
        <v>390</v>
      </c>
      <c r="B190" t="str">
        <f t="shared" si="8"/>
        <v>ROBO2</v>
      </c>
      <c r="C190">
        <v>4</v>
      </c>
      <c r="D190">
        <v>4</v>
      </c>
      <c r="E190">
        <v>111.94</v>
      </c>
      <c r="F190">
        <v>6.1334587688312299E-2</v>
      </c>
      <c r="G190">
        <v>161090</v>
      </c>
      <c r="H190" t="s">
        <v>391</v>
      </c>
      <c r="I190" t="str">
        <f t="shared" si="9"/>
        <v>Robo2</v>
      </c>
      <c r="J190">
        <v>275135.71804041398</v>
      </c>
      <c r="K190">
        <v>232658.26081433601</v>
      </c>
      <c r="L190">
        <v>268187.06275735499</v>
      </c>
      <c r="M190">
        <f t="shared" si="10"/>
        <v>258660.347204035</v>
      </c>
      <c r="N190">
        <v>306522.92394124798</v>
      </c>
      <c r="O190">
        <v>403803.68383437302</v>
      </c>
      <c r="P190">
        <v>310183.84681115899</v>
      </c>
      <c r="Q190">
        <f t="shared" si="11"/>
        <v>340170.15152892662</v>
      </c>
      <c r="R190">
        <v>286866.195375512</v>
      </c>
      <c r="S190">
        <v>232658.26081433601</v>
      </c>
      <c r="T190">
        <v>236664.680892465</v>
      </c>
      <c r="U190">
        <v>356706.05781276699</v>
      </c>
      <c r="V190">
        <v>465538.54540727998</v>
      </c>
      <c r="W190">
        <v>297439.75199753401</v>
      </c>
      <c r="X190">
        <v>0</v>
      </c>
      <c r="Y190">
        <v>1</v>
      </c>
      <c r="Z190">
        <v>0</v>
      </c>
      <c r="AA190">
        <v>1</v>
      </c>
      <c r="AB190">
        <v>2</v>
      </c>
      <c r="AC190">
        <v>0</v>
      </c>
    </row>
    <row r="191" spans="1:29" x14ac:dyDescent="0.2">
      <c r="A191" t="s">
        <v>392</v>
      </c>
      <c r="B191" t="str">
        <f t="shared" si="8"/>
        <v>FAK1</v>
      </c>
      <c r="C191">
        <v>6</v>
      </c>
      <c r="D191">
        <v>6</v>
      </c>
      <c r="E191">
        <v>278.60000000000002</v>
      </c>
      <c r="F191">
        <v>6.1397124037900701E-2</v>
      </c>
      <c r="G191">
        <v>119167</v>
      </c>
      <c r="H191" t="s">
        <v>393</v>
      </c>
      <c r="I191" t="str">
        <f t="shared" si="9"/>
        <v>Ptk2</v>
      </c>
      <c r="J191">
        <v>1930414.1147169201</v>
      </c>
      <c r="K191">
        <v>1774615.3710574701</v>
      </c>
      <c r="L191">
        <v>2073084.5016010201</v>
      </c>
      <c r="M191">
        <f t="shared" si="10"/>
        <v>1926037.9957918033</v>
      </c>
      <c r="N191">
        <v>1598392.71238723</v>
      </c>
      <c r="O191">
        <v>1780437.9195646001</v>
      </c>
      <c r="P191">
        <v>1547674.2053370399</v>
      </c>
      <c r="Q191">
        <f t="shared" si="11"/>
        <v>1642168.2790962902</v>
      </c>
      <c r="R191">
        <v>2012717.78354378</v>
      </c>
      <c r="S191">
        <v>1774615.3710574701</v>
      </c>
      <c r="T191">
        <v>1829416.66533116</v>
      </c>
      <c r="U191">
        <v>1860077.3995669801</v>
      </c>
      <c r="V191">
        <v>2052637.24043201</v>
      </c>
      <c r="W191">
        <v>1484087.0552768901</v>
      </c>
      <c r="X191">
        <v>4</v>
      </c>
      <c r="Y191">
        <v>4</v>
      </c>
      <c r="Z191">
        <v>3</v>
      </c>
      <c r="AA191">
        <v>4</v>
      </c>
      <c r="AB191">
        <v>3</v>
      </c>
      <c r="AC191">
        <v>3</v>
      </c>
    </row>
    <row r="192" spans="1:29" x14ac:dyDescent="0.2">
      <c r="A192" t="s">
        <v>394</v>
      </c>
      <c r="B192" t="str">
        <f t="shared" si="8"/>
        <v>LSM12</v>
      </c>
      <c r="C192">
        <v>1</v>
      </c>
      <c r="D192">
        <v>1</v>
      </c>
      <c r="E192">
        <v>71.239999999999995</v>
      </c>
      <c r="F192">
        <v>6.1739511630749498E-2</v>
      </c>
      <c r="G192">
        <v>21687</v>
      </c>
      <c r="H192" t="s">
        <v>395</v>
      </c>
      <c r="I192" t="str">
        <f t="shared" si="9"/>
        <v>Lsm12</v>
      </c>
      <c r="J192">
        <v>661628.36759130098</v>
      </c>
      <c r="K192">
        <v>752274.65434167604</v>
      </c>
      <c r="L192">
        <v>906473.401466524</v>
      </c>
      <c r="M192">
        <f t="shared" si="10"/>
        <v>773458.80779983371</v>
      </c>
      <c r="N192">
        <v>517490.14692856598</v>
      </c>
      <c r="O192">
        <v>648470.92973141896</v>
      </c>
      <c r="P192">
        <v>563568.81913525902</v>
      </c>
      <c r="Q192">
        <f t="shared" si="11"/>
        <v>576509.96526508126</v>
      </c>
      <c r="R192">
        <v>689837.051747486</v>
      </c>
      <c r="S192">
        <v>752274.65434167604</v>
      </c>
      <c r="T192">
        <v>799927.61802115699</v>
      </c>
      <c r="U192">
        <v>602212.28446593799</v>
      </c>
      <c r="V192">
        <v>747611.340489642</v>
      </c>
      <c r="W192">
        <v>540414.24632658996</v>
      </c>
      <c r="X192">
        <v>1</v>
      </c>
      <c r="Y192">
        <v>0</v>
      </c>
      <c r="Z192">
        <v>1</v>
      </c>
      <c r="AA192">
        <v>1</v>
      </c>
      <c r="AB192">
        <v>1</v>
      </c>
      <c r="AC192">
        <v>0</v>
      </c>
    </row>
    <row r="193" spans="1:29" x14ac:dyDescent="0.2">
      <c r="A193" t="s">
        <v>396</v>
      </c>
      <c r="B193" t="str">
        <f t="shared" si="8"/>
        <v>TIM16</v>
      </c>
      <c r="C193">
        <v>5</v>
      </c>
      <c r="D193">
        <v>4</v>
      </c>
      <c r="E193">
        <v>234.14</v>
      </c>
      <c r="F193">
        <v>6.2207722125218599E-2</v>
      </c>
      <c r="G193">
        <v>13776</v>
      </c>
      <c r="H193" t="s">
        <v>397</v>
      </c>
      <c r="I193" t="str">
        <f t="shared" si="9"/>
        <v>Pam16</v>
      </c>
      <c r="J193">
        <v>1836118.8335667199</v>
      </c>
      <c r="K193">
        <v>1735111.7224773101</v>
      </c>
      <c r="L193">
        <v>1475380.34522857</v>
      </c>
      <c r="M193">
        <f t="shared" si="10"/>
        <v>1682203.6337575335</v>
      </c>
      <c r="N193">
        <v>1945218.2264102099</v>
      </c>
      <c r="O193">
        <v>2016710.64837315</v>
      </c>
      <c r="P193">
        <v>1998416.44230123</v>
      </c>
      <c r="Q193">
        <f t="shared" si="11"/>
        <v>1986781.77236153</v>
      </c>
      <c r="R193">
        <v>1914402.2004632601</v>
      </c>
      <c r="S193">
        <v>1735111.7224773101</v>
      </c>
      <c r="T193">
        <v>1301965.9300808599</v>
      </c>
      <c r="U193">
        <v>2263684.2824235898</v>
      </c>
      <c r="V193">
        <v>2325032.1364975302</v>
      </c>
      <c r="W193">
        <v>1916310.2692054501</v>
      </c>
      <c r="X193">
        <v>2</v>
      </c>
      <c r="Y193">
        <v>2</v>
      </c>
      <c r="Z193">
        <v>2</v>
      </c>
      <c r="AA193">
        <v>1</v>
      </c>
      <c r="AB193">
        <v>2</v>
      </c>
      <c r="AC193">
        <v>4</v>
      </c>
    </row>
    <row r="194" spans="1:29" x14ac:dyDescent="0.2">
      <c r="A194" t="s">
        <v>398</v>
      </c>
      <c r="B194" t="str">
        <f t="shared" si="8"/>
        <v>F210A</v>
      </c>
      <c r="C194">
        <v>4</v>
      </c>
      <c r="D194">
        <v>3</v>
      </c>
      <c r="E194">
        <v>211.17</v>
      </c>
      <c r="F194">
        <v>6.2408628363166498E-2</v>
      </c>
      <c r="G194">
        <v>31580</v>
      </c>
      <c r="H194" t="s">
        <v>399</v>
      </c>
      <c r="I194" t="str">
        <f t="shared" si="9"/>
        <v>Fam210a</v>
      </c>
      <c r="J194">
        <v>1638900.1594155501</v>
      </c>
      <c r="K194">
        <v>1750100.9690242901</v>
      </c>
      <c r="L194">
        <v>1721930.8857651199</v>
      </c>
      <c r="M194">
        <f t="shared" si="10"/>
        <v>1703644.0047349867</v>
      </c>
      <c r="N194">
        <v>2029668.0962253599</v>
      </c>
      <c r="O194">
        <v>1798823.47510838</v>
      </c>
      <c r="P194">
        <v>2225862.8767622402</v>
      </c>
      <c r="Q194">
        <f t="shared" si="11"/>
        <v>2018118.1493653266</v>
      </c>
      <c r="R194">
        <v>1708775.06083307</v>
      </c>
      <c r="S194">
        <v>1750100.9690242901</v>
      </c>
      <c r="T194">
        <v>1519537.21931467</v>
      </c>
      <c r="U194">
        <v>2361960.06472801</v>
      </c>
      <c r="V194">
        <v>2073833.64137387</v>
      </c>
      <c r="W194">
        <v>2134411.9265106102</v>
      </c>
      <c r="X194">
        <v>2</v>
      </c>
      <c r="Y194">
        <v>1</v>
      </c>
      <c r="Z194">
        <v>2</v>
      </c>
      <c r="AA194">
        <v>2</v>
      </c>
      <c r="AB194">
        <v>2</v>
      </c>
      <c r="AC194">
        <v>1</v>
      </c>
    </row>
    <row r="195" spans="1:29" x14ac:dyDescent="0.2">
      <c r="A195" t="s">
        <v>400</v>
      </c>
      <c r="B195" t="str">
        <f t="shared" si="8"/>
        <v>VCAM1</v>
      </c>
      <c r="C195">
        <v>3</v>
      </c>
      <c r="D195">
        <v>2</v>
      </c>
      <c r="E195">
        <v>134.6</v>
      </c>
      <c r="F195">
        <v>6.2852573154242794E-2</v>
      </c>
      <c r="G195">
        <v>81265</v>
      </c>
      <c r="H195" t="s">
        <v>401</v>
      </c>
      <c r="I195" t="str">
        <f t="shared" si="9"/>
        <v>Vcam1</v>
      </c>
      <c r="J195">
        <v>498467.14721626998</v>
      </c>
      <c r="K195">
        <v>290136.20190800598</v>
      </c>
      <c r="L195">
        <v>362484.08046717697</v>
      </c>
      <c r="M195">
        <f t="shared" si="10"/>
        <v>383695.80986381765</v>
      </c>
      <c r="N195">
        <v>274477.722805453</v>
      </c>
      <c r="O195">
        <v>227176.05591656399</v>
      </c>
      <c r="P195">
        <v>231417.83412800499</v>
      </c>
      <c r="Q195">
        <f t="shared" si="11"/>
        <v>244357.20428334063</v>
      </c>
      <c r="R195">
        <v>519719.41360449698</v>
      </c>
      <c r="S195">
        <v>290136.20190800598</v>
      </c>
      <c r="T195">
        <v>319878.141586493</v>
      </c>
      <c r="U195">
        <v>319414.49990254099</v>
      </c>
      <c r="V195">
        <v>261907.49331088</v>
      </c>
      <c r="W195">
        <v>221909.88956541699</v>
      </c>
      <c r="X195">
        <v>2</v>
      </c>
      <c r="Y195">
        <v>0</v>
      </c>
      <c r="Z195">
        <v>2</v>
      </c>
      <c r="AA195">
        <v>2</v>
      </c>
      <c r="AB195">
        <v>1</v>
      </c>
      <c r="AC195">
        <v>1</v>
      </c>
    </row>
    <row r="196" spans="1:29" x14ac:dyDescent="0.2">
      <c r="A196" t="s">
        <v>402</v>
      </c>
      <c r="B196" t="str">
        <f t="shared" si="8"/>
        <v>NICA</v>
      </c>
      <c r="C196">
        <v>2</v>
      </c>
      <c r="D196">
        <v>2</v>
      </c>
      <c r="E196">
        <v>62.88</v>
      </c>
      <c r="F196">
        <v>6.2882917413802697E-2</v>
      </c>
      <c r="G196">
        <v>78443</v>
      </c>
      <c r="H196" t="s">
        <v>403</v>
      </c>
      <c r="I196" t="str">
        <f t="shared" si="9"/>
        <v>Ncstn</v>
      </c>
      <c r="J196">
        <v>274055.58160095703</v>
      </c>
      <c r="K196">
        <v>264643.16928494599</v>
      </c>
      <c r="L196">
        <v>266224.470013546</v>
      </c>
      <c r="M196">
        <f t="shared" si="10"/>
        <v>268307.7402998163</v>
      </c>
      <c r="N196">
        <v>463133.37836597901</v>
      </c>
      <c r="O196">
        <v>308332.48981066101</v>
      </c>
      <c r="P196">
        <v>344422.80139797699</v>
      </c>
      <c r="Q196">
        <f t="shared" si="11"/>
        <v>371962.88985820563</v>
      </c>
      <c r="R196">
        <v>285740.00705986802</v>
      </c>
      <c r="S196">
        <v>264643.16928494599</v>
      </c>
      <c r="T196">
        <v>234932.768917815</v>
      </c>
      <c r="U196">
        <v>538956.36748559098</v>
      </c>
      <c r="V196">
        <v>355471.39502356702</v>
      </c>
      <c r="W196">
        <v>330271.978000451</v>
      </c>
      <c r="X196">
        <v>1</v>
      </c>
      <c r="Y196">
        <v>1</v>
      </c>
      <c r="Z196">
        <v>2</v>
      </c>
      <c r="AA196">
        <v>1</v>
      </c>
      <c r="AB196">
        <v>1</v>
      </c>
      <c r="AC196">
        <v>2</v>
      </c>
    </row>
    <row r="197" spans="1:29" x14ac:dyDescent="0.2">
      <c r="A197" t="s">
        <v>404</v>
      </c>
      <c r="B197" t="str">
        <f t="shared" ref="B197:B260" si="12">MID(A197,1,FIND("_",A197,1)-1)</f>
        <v>SH3K1</v>
      </c>
      <c r="C197">
        <v>2</v>
      </c>
      <c r="D197">
        <v>2</v>
      </c>
      <c r="E197">
        <v>105.37</v>
      </c>
      <c r="F197">
        <v>6.3151306821428693E-2</v>
      </c>
      <c r="G197">
        <v>78122</v>
      </c>
      <c r="H197" t="s">
        <v>405</v>
      </c>
      <c r="I197" t="str">
        <f t="shared" ref="I197:I260" si="13">MID(H197,FIND("GN=",H197,1)+3,FIND("PE=",H197,1)-FIND("GN=",H197,1)-4)</f>
        <v>Sh3kbp1</v>
      </c>
      <c r="J197">
        <v>257541.27539978299</v>
      </c>
      <c r="K197">
        <v>193887.66950364001</v>
      </c>
      <c r="L197">
        <v>196811.23793709301</v>
      </c>
      <c r="M197">
        <f t="shared" ref="M197:M260" si="14">AVERAGE(J197:L197)</f>
        <v>216080.06094683867</v>
      </c>
      <c r="N197">
        <v>390772.076161173</v>
      </c>
      <c r="O197">
        <v>275083.55261267599</v>
      </c>
      <c r="P197">
        <v>280677.56791476399</v>
      </c>
      <c r="Q197">
        <f t="shared" ref="Q197:Q260" si="15">AVERAGE(N197:P197)</f>
        <v>315511.06556287099</v>
      </c>
      <c r="R197">
        <v>268521.60945254099</v>
      </c>
      <c r="S197">
        <v>193887.66950364001</v>
      </c>
      <c r="T197">
        <v>173678.283894608</v>
      </c>
      <c r="U197">
        <v>454748.26156062499</v>
      </c>
      <c r="V197">
        <v>317139.24878728698</v>
      </c>
      <c r="W197">
        <v>269145.75678295799</v>
      </c>
      <c r="X197">
        <v>1</v>
      </c>
      <c r="Y197">
        <v>1</v>
      </c>
      <c r="Z197">
        <v>0</v>
      </c>
      <c r="AA197">
        <v>2</v>
      </c>
      <c r="AB197">
        <v>1</v>
      </c>
      <c r="AC197">
        <v>0</v>
      </c>
    </row>
    <row r="198" spans="1:29" x14ac:dyDescent="0.2">
      <c r="A198" t="s">
        <v>406</v>
      </c>
      <c r="B198" t="str">
        <f t="shared" si="12"/>
        <v>TXTP</v>
      </c>
      <c r="C198">
        <v>9</v>
      </c>
      <c r="D198">
        <v>9</v>
      </c>
      <c r="E198">
        <v>366.79</v>
      </c>
      <c r="F198">
        <v>6.31618681207997E-2</v>
      </c>
      <c r="G198">
        <v>33910</v>
      </c>
      <c r="H198" t="s">
        <v>407</v>
      </c>
      <c r="I198" t="str">
        <f t="shared" si="13"/>
        <v>Slc25a1</v>
      </c>
      <c r="J198">
        <v>5083688.7826635698</v>
      </c>
      <c r="K198">
        <v>4523472.2848027796</v>
      </c>
      <c r="L198">
        <v>4731038.87067529</v>
      </c>
      <c r="M198">
        <f t="shared" si="14"/>
        <v>4779399.9793805461</v>
      </c>
      <c r="N198">
        <v>5613423.78662958</v>
      </c>
      <c r="O198">
        <v>5075052.6895896196</v>
      </c>
      <c r="P198">
        <v>5974929.3780482803</v>
      </c>
      <c r="Q198">
        <f t="shared" si="15"/>
        <v>5554468.61808916</v>
      </c>
      <c r="R198">
        <v>5300433.0733302003</v>
      </c>
      <c r="S198">
        <v>4523472.2848027796</v>
      </c>
      <c r="T198">
        <v>4174958.3037539902</v>
      </c>
      <c r="U198">
        <v>6532438.8923839303</v>
      </c>
      <c r="V198">
        <v>5850943.7668872997</v>
      </c>
      <c r="W198">
        <v>5729445.7164025595</v>
      </c>
      <c r="X198">
        <v>3</v>
      </c>
      <c r="Y198">
        <v>5</v>
      </c>
      <c r="Z198">
        <v>6</v>
      </c>
      <c r="AA198">
        <v>5</v>
      </c>
      <c r="AB198">
        <v>5</v>
      </c>
      <c r="AC198">
        <v>4</v>
      </c>
    </row>
    <row r="199" spans="1:29" x14ac:dyDescent="0.2">
      <c r="A199" t="s">
        <v>408</v>
      </c>
      <c r="B199" t="str">
        <f t="shared" si="12"/>
        <v>TYB10</v>
      </c>
      <c r="C199">
        <v>5</v>
      </c>
      <c r="D199">
        <v>4</v>
      </c>
      <c r="E199">
        <v>292.83</v>
      </c>
      <c r="F199">
        <v>6.3425743273503393E-2</v>
      </c>
      <c r="G199">
        <v>5023</v>
      </c>
      <c r="H199" t="s">
        <v>409</v>
      </c>
      <c r="I199" t="str">
        <f t="shared" si="13"/>
        <v>Tmsb10</v>
      </c>
      <c r="J199">
        <v>19102261.5749598</v>
      </c>
      <c r="K199">
        <v>16022833.6872091</v>
      </c>
      <c r="L199">
        <v>20436172.951529901</v>
      </c>
      <c r="M199">
        <f t="shared" si="14"/>
        <v>18520422.737899601</v>
      </c>
      <c r="N199">
        <v>21900449.328238301</v>
      </c>
      <c r="O199">
        <v>24846887.201129898</v>
      </c>
      <c r="P199">
        <v>32222076.079218</v>
      </c>
      <c r="Q199">
        <f t="shared" si="15"/>
        <v>26323137.536195397</v>
      </c>
      <c r="R199">
        <v>19916691.079242699</v>
      </c>
      <c r="S199">
        <v>16022833.6872091</v>
      </c>
      <c r="T199">
        <v>18034129.985654499</v>
      </c>
      <c r="U199">
        <v>25485933.788435001</v>
      </c>
      <c r="V199">
        <v>28645562.654790599</v>
      </c>
      <c r="W199">
        <v>30898212.193761099</v>
      </c>
      <c r="X199">
        <v>4</v>
      </c>
      <c r="Y199">
        <v>4</v>
      </c>
      <c r="Z199">
        <v>1</v>
      </c>
      <c r="AA199">
        <v>4</v>
      </c>
      <c r="AB199">
        <v>3</v>
      </c>
      <c r="AC199">
        <v>3</v>
      </c>
    </row>
    <row r="200" spans="1:29" x14ac:dyDescent="0.2">
      <c r="A200" t="s">
        <v>410</v>
      </c>
      <c r="B200" t="str">
        <f t="shared" si="12"/>
        <v>CSDC2</v>
      </c>
      <c r="C200">
        <v>1</v>
      </c>
      <c r="D200">
        <v>1</v>
      </c>
      <c r="E200">
        <v>50.38</v>
      </c>
      <c r="F200">
        <v>6.4217122920573994E-2</v>
      </c>
      <c r="G200">
        <v>16843</v>
      </c>
      <c r="H200" t="s">
        <v>411</v>
      </c>
      <c r="I200" t="str">
        <f t="shared" si="13"/>
        <v>Csdc2</v>
      </c>
      <c r="J200">
        <v>2528.93274053088</v>
      </c>
      <c r="K200">
        <v>15404.5794677834</v>
      </c>
      <c r="L200">
        <v>2406.9054815234199</v>
      </c>
      <c r="M200">
        <f t="shared" si="14"/>
        <v>6780.1392299459003</v>
      </c>
      <c r="N200">
        <v>38485.817955858802</v>
      </c>
      <c r="O200">
        <v>20990.763312111801</v>
      </c>
      <c r="P200">
        <v>17208.246793200698</v>
      </c>
      <c r="Q200">
        <f t="shared" si="15"/>
        <v>25561.609353723765</v>
      </c>
      <c r="R200">
        <v>2636.7543945351999</v>
      </c>
      <c r="S200">
        <v>15404.5794677834</v>
      </c>
      <c r="T200">
        <v>2124.0007324232502</v>
      </c>
      <c r="U200">
        <v>44786.615722631803</v>
      </c>
      <c r="V200">
        <v>24199.901611886198</v>
      </c>
      <c r="W200">
        <v>16501.235351556199</v>
      </c>
      <c r="X200">
        <v>0</v>
      </c>
      <c r="Y200">
        <v>0</v>
      </c>
      <c r="Z200">
        <v>0</v>
      </c>
      <c r="AA200">
        <v>0</v>
      </c>
      <c r="AB200">
        <v>0</v>
      </c>
      <c r="AC200">
        <v>1</v>
      </c>
    </row>
    <row r="201" spans="1:29" x14ac:dyDescent="0.2">
      <c r="A201" t="s">
        <v>412</v>
      </c>
      <c r="B201" t="str">
        <f t="shared" si="12"/>
        <v>E41L2</v>
      </c>
      <c r="C201">
        <v>37</v>
      </c>
      <c r="D201">
        <v>31</v>
      </c>
      <c r="E201">
        <v>2175.37</v>
      </c>
      <c r="F201">
        <v>6.4471128522339605E-2</v>
      </c>
      <c r="G201">
        <v>109873</v>
      </c>
      <c r="H201" t="s">
        <v>413</v>
      </c>
      <c r="I201" t="str">
        <f t="shared" si="13"/>
        <v>Epb41l2</v>
      </c>
      <c r="J201">
        <v>22038626.0914579</v>
      </c>
      <c r="K201">
        <v>23793799.496850401</v>
      </c>
      <c r="L201">
        <v>22640123.028569899</v>
      </c>
      <c r="M201">
        <f t="shared" si="14"/>
        <v>22824182.872292738</v>
      </c>
      <c r="N201">
        <v>24416597.224665798</v>
      </c>
      <c r="O201">
        <v>25476389.159163401</v>
      </c>
      <c r="P201">
        <v>23872047.0587372</v>
      </c>
      <c r="Q201">
        <f t="shared" si="15"/>
        <v>24588344.480855465</v>
      </c>
      <c r="R201">
        <v>22978248.201243602</v>
      </c>
      <c r="S201">
        <v>23793799.496850401</v>
      </c>
      <c r="T201">
        <v>19979030.4455157</v>
      </c>
      <c r="U201">
        <v>28414018.8577937</v>
      </c>
      <c r="V201">
        <v>29371304.983565699</v>
      </c>
      <c r="W201">
        <v>22891249.2698147</v>
      </c>
      <c r="X201">
        <v>23</v>
      </c>
      <c r="Y201">
        <v>20</v>
      </c>
      <c r="Z201">
        <v>18</v>
      </c>
      <c r="AA201">
        <v>23</v>
      </c>
      <c r="AB201">
        <v>20</v>
      </c>
      <c r="AC201">
        <v>18</v>
      </c>
    </row>
    <row r="202" spans="1:29" x14ac:dyDescent="0.2">
      <c r="A202" t="s">
        <v>414</v>
      </c>
      <c r="B202" t="str">
        <f t="shared" si="12"/>
        <v>NCDN</v>
      </c>
      <c r="C202">
        <v>30</v>
      </c>
      <c r="D202">
        <v>30</v>
      </c>
      <c r="E202">
        <v>2259.04</v>
      </c>
      <c r="F202">
        <v>6.46243704455505E-2</v>
      </c>
      <c r="G202">
        <v>78845</v>
      </c>
      <c r="H202" t="s">
        <v>415</v>
      </c>
      <c r="I202" t="str">
        <f t="shared" si="13"/>
        <v>Ncdn</v>
      </c>
      <c r="J202">
        <v>43367354.558658898</v>
      </c>
      <c r="K202">
        <v>41577667.395083599</v>
      </c>
      <c r="L202">
        <v>42598277.700763397</v>
      </c>
      <c r="M202">
        <f t="shared" si="14"/>
        <v>42514433.218168639</v>
      </c>
      <c r="N202">
        <v>48405212.670280702</v>
      </c>
      <c r="O202">
        <v>43585079.651584998</v>
      </c>
      <c r="P202">
        <v>46916954.807047397</v>
      </c>
      <c r="Q202">
        <f t="shared" si="15"/>
        <v>46302415.709637702</v>
      </c>
      <c r="R202">
        <v>45216332.122737899</v>
      </c>
      <c r="S202">
        <v>41577667.395083599</v>
      </c>
      <c r="T202">
        <v>37591327.840228803</v>
      </c>
      <c r="U202">
        <v>56329987.8756015</v>
      </c>
      <c r="V202">
        <v>50248512.8163957</v>
      </c>
      <c r="W202">
        <v>44989342.758340202</v>
      </c>
      <c r="X202">
        <v>21</v>
      </c>
      <c r="Y202">
        <v>22</v>
      </c>
      <c r="Z202">
        <v>21</v>
      </c>
      <c r="AA202">
        <v>20</v>
      </c>
      <c r="AB202">
        <v>22</v>
      </c>
      <c r="AC202">
        <v>24</v>
      </c>
    </row>
    <row r="203" spans="1:29" x14ac:dyDescent="0.2">
      <c r="A203" t="s">
        <v>416</v>
      </c>
      <c r="B203" t="str">
        <f t="shared" si="12"/>
        <v>TBCEL</v>
      </c>
      <c r="C203">
        <v>1</v>
      </c>
      <c r="D203">
        <v>1</v>
      </c>
      <c r="E203">
        <v>38</v>
      </c>
      <c r="F203">
        <v>6.4650529213546901E-2</v>
      </c>
      <c r="G203">
        <v>48001</v>
      </c>
      <c r="H203" t="s">
        <v>417</v>
      </c>
      <c r="I203" t="str">
        <f t="shared" si="13"/>
        <v>Tbcel</v>
      </c>
      <c r="J203">
        <v>38819.137447038302</v>
      </c>
      <c r="K203">
        <v>28577.8049333339</v>
      </c>
      <c r="L203">
        <v>8211.9085726487901</v>
      </c>
      <c r="M203">
        <f t="shared" si="14"/>
        <v>25202.950317673665</v>
      </c>
      <c r="N203">
        <v>97704.958466117794</v>
      </c>
      <c r="O203">
        <v>51933.2383911492</v>
      </c>
      <c r="P203">
        <v>89002.058574384399</v>
      </c>
      <c r="Q203">
        <f t="shared" si="15"/>
        <v>79546.751810550471</v>
      </c>
      <c r="R203">
        <v>40474.200683588402</v>
      </c>
      <c r="S203">
        <v>28577.8049333339</v>
      </c>
      <c r="T203">
        <v>7246.6908055978502</v>
      </c>
      <c r="U203">
        <v>113700.959507646</v>
      </c>
      <c r="V203">
        <v>59872.966064424698</v>
      </c>
      <c r="W203">
        <v>85345.354059496298</v>
      </c>
      <c r="X203">
        <v>0</v>
      </c>
      <c r="Y203">
        <v>0</v>
      </c>
      <c r="Z203">
        <v>0</v>
      </c>
      <c r="AA203">
        <v>0</v>
      </c>
      <c r="AB203">
        <v>0</v>
      </c>
      <c r="AC203">
        <v>1</v>
      </c>
    </row>
    <row r="204" spans="1:29" x14ac:dyDescent="0.2">
      <c r="A204" t="s">
        <v>418</v>
      </c>
      <c r="B204" t="str">
        <f t="shared" si="12"/>
        <v>PDCD6</v>
      </c>
      <c r="C204">
        <v>8</v>
      </c>
      <c r="D204">
        <v>8</v>
      </c>
      <c r="E204">
        <v>426.93</v>
      </c>
      <c r="F204">
        <v>6.47942686057532E-2</v>
      </c>
      <c r="G204">
        <v>21854</v>
      </c>
      <c r="H204" t="s">
        <v>419</v>
      </c>
      <c r="I204" t="str">
        <f t="shared" si="13"/>
        <v>Pdcd6</v>
      </c>
      <c r="J204">
        <v>5223812.8760740599</v>
      </c>
      <c r="K204">
        <v>5236740.8696724698</v>
      </c>
      <c r="L204">
        <v>5020784.4955698801</v>
      </c>
      <c r="M204">
        <f t="shared" si="14"/>
        <v>5160446.0804388039</v>
      </c>
      <c r="N204">
        <v>5333197.4248866001</v>
      </c>
      <c r="O204">
        <v>5325000.5374523597</v>
      </c>
      <c r="P204">
        <v>5475193.44040142</v>
      </c>
      <c r="Q204">
        <f t="shared" si="15"/>
        <v>5377797.1342467936</v>
      </c>
      <c r="R204">
        <v>5446531.3910746304</v>
      </c>
      <c r="S204">
        <v>5236740.8696724698</v>
      </c>
      <c r="T204">
        <v>4430647.5795551399</v>
      </c>
      <c r="U204">
        <v>6206334.6013661698</v>
      </c>
      <c r="V204">
        <v>6139104.4800754096</v>
      </c>
      <c r="W204">
        <v>5250241.7382262601</v>
      </c>
      <c r="X204">
        <v>4</v>
      </c>
      <c r="Y204">
        <v>7</v>
      </c>
      <c r="Z204">
        <v>4</v>
      </c>
      <c r="AA204">
        <v>5</v>
      </c>
      <c r="AB204">
        <v>6</v>
      </c>
      <c r="AC204">
        <v>5</v>
      </c>
    </row>
    <row r="205" spans="1:29" x14ac:dyDescent="0.2">
      <c r="A205" t="s">
        <v>420</v>
      </c>
      <c r="B205" t="str">
        <f t="shared" si="12"/>
        <v>RB33B</v>
      </c>
      <c r="C205">
        <v>7</v>
      </c>
      <c r="D205">
        <v>2</v>
      </c>
      <c r="E205">
        <v>413.29</v>
      </c>
      <c r="F205">
        <v>6.4937913079892801E-2</v>
      </c>
      <c r="G205">
        <v>25750</v>
      </c>
      <c r="H205" t="s">
        <v>421</v>
      </c>
      <c r="I205" t="str">
        <f t="shared" si="13"/>
        <v>Rab33b</v>
      </c>
      <c r="J205">
        <v>403310.07796321699</v>
      </c>
      <c r="K205">
        <v>559236.61555085494</v>
      </c>
      <c r="L205">
        <v>519124.82363565202</v>
      </c>
      <c r="M205">
        <f t="shared" si="14"/>
        <v>493890.50571657461</v>
      </c>
      <c r="N205">
        <v>582109.10576708894</v>
      </c>
      <c r="O205">
        <v>743913.76882192795</v>
      </c>
      <c r="P205">
        <v>682942.77990601806</v>
      </c>
      <c r="Q205">
        <f t="shared" si="15"/>
        <v>669655.21816501161</v>
      </c>
      <c r="R205">
        <v>420505.29987863899</v>
      </c>
      <c r="S205">
        <v>559236.61555085494</v>
      </c>
      <c r="T205">
        <v>458107.52191370999</v>
      </c>
      <c r="U205">
        <v>677410.49075628805</v>
      </c>
      <c r="V205">
        <v>857645.80094285903</v>
      </c>
      <c r="W205">
        <v>654883.65423303796</v>
      </c>
      <c r="X205">
        <v>0</v>
      </c>
      <c r="Y205">
        <v>0</v>
      </c>
      <c r="Z205">
        <v>0</v>
      </c>
      <c r="AA205">
        <v>0</v>
      </c>
      <c r="AB205">
        <v>0</v>
      </c>
      <c r="AC205">
        <v>0</v>
      </c>
    </row>
    <row r="206" spans="1:29" x14ac:dyDescent="0.2">
      <c r="A206" t="s">
        <v>422</v>
      </c>
      <c r="B206" t="str">
        <f t="shared" si="12"/>
        <v>PSMD2</v>
      </c>
      <c r="C206">
        <v>15</v>
      </c>
      <c r="D206">
        <v>15</v>
      </c>
      <c r="E206">
        <v>791.47</v>
      </c>
      <c r="F206">
        <v>6.4963498935397102E-2</v>
      </c>
      <c r="G206">
        <v>100139</v>
      </c>
      <c r="H206" t="s">
        <v>423</v>
      </c>
      <c r="I206" t="str">
        <f t="shared" si="13"/>
        <v>Psmd2</v>
      </c>
      <c r="J206">
        <v>7294273.4189376803</v>
      </c>
      <c r="K206">
        <v>6283195.9038254097</v>
      </c>
      <c r="L206">
        <v>7405772.3098360999</v>
      </c>
      <c r="M206">
        <f t="shared" si="14"/>
        <v>6994413.8775330633</v>
      </c>
      <c r="N206">
        <v>6395613.4580224296</v>
      </c>
      <c r="O206">
        <v>5708653.7272139899</v>
      </c>
      <c r="P206">
        <v>5627143.6430449802</v>
      </c>
      <c r="Q206">
        <f t="shared" si="15"/>
        <v>5910470.2760938006</v>
      </c>
      <c r="R206">
        <v>7605266.5158219002</v>
      </c>
      <c r="S206">
        <v>6283195.9038254097</v>
      </c>
      <c r="T206">
        <v>6535306.8207296999</v>
      </c>
      <c r="U206">
        <v>7442686.6172747603</v>
      </c>
      <c r="V206">
        <v>6581411.8562898096</v>
      </c>
      <c r="W206">
        <v>5395948.9729998</v>
      </c>
      <c r="X206">
        <v>9</v>
      </c>
      <c r="Y206">
        <v>9</v>
      </c>
      <c r="Z206">
        <v>7</v>
      </c>
      <c r="AA206">
        <v>10</v>
      </c>
      <c r="AB206">
        <v>8</v>
      </c>
      <c r="AC206">
        <v>11</v>
      </c>
    </row>
    <row r="207" spans="1:29" x14ac:dyDescent="0.2">
      <c r="A207" t="s">
        <v>424</v>
      </c>
      <c r="B207" t="str">
        <f t="shared" si="12"/>
        <v>DDX3X</v>
      </c>
      <c r="C207">
        <v>19</v>
      </c>
      <c r="D207">
        <v>3</v>
      </c>
      <c r="E207">
        <v>1085.05</v>
      </c>
      <c r="F207">
        <v>6.5039781813684E-2</v>
      </c>
      <c r="G207">
        <v>73056</v>
      </c>
      <c r="H207" t="s">
        <v>425</v>
      </c>
      <c r="I207" t="str">
        <f t="shared" si="13"/>
        <v>Ddx3x</v>
      </c>
      <c r="J207">
        <v>2482037.8831275702</v>
      </c>
      <c r="K207">
        <v>1886003.6382040901</v>
      </c>
      <c r="L207">
        <v>2678032.3904405702</v>
      </c>
      <c r="M207">
        <f t="shared" si="14"/>
        <v>2348691.3039240767</v>
      </c>
      <c r="N207">
        <v>1474977.2233634801</v>
      </c>
      <c r="O207">
        <v>1854493.3250523501</v>
      </c>
      <c r="P207">
        <v>1753595.4740939599</v>
      </c>
      <c r="Q207">
        <f t="shared" si="15"/>
        <v>1694355.3408365967</v>
      </c>
      <c r="R207">
        <v>2587860.16363789</v>
      </c>
      <c r="S207">
        <v>1886003.6382040901</v>
      </c>
      <c r="T207">
        <v>2363259.7135259002</v>
      </c>
      <c r="U207">
        <v>1716456.6484771301</v>
      </c>
      <c r="V207">
        <v>2138014.4846981899</v>
      </c>
      <c r="W207">
        <v>1681547.9215977699</v>
      </c>
      <c r="X207">
        <v>3</v>
      </c>
      <c r="Y207">
        <v>3</v>
      </c>
      <c r="Z207">
        <v>3</v>
      </c>
      <c r="AA207">
        <v>3</v>
      </c>
      <c r="AB207">
        <v>3</v>
      </c>
      <c r="AC207">
        <v>0</v>
      </c>
    </row>
    <row r="208" spans="1:29" x14ac:dyDescent="0.2">
      <c r="A208" t="s">
        <v>426</v>
      </c>
      <c r="B208" t="str">
        <f t="shared" si="12"/>
        <v>SDHB</v>
      </c>
      <c r="C208">
        <v>16</v>
      </c>
      <c r="D208">
        <v>15</v>
      </c>
      <c r="E208">
        <v>822.37</v>
      </c>
      <c r="F208">
        <v>6.5263403855673294E-2</v>
      </c>
      <c r="G208">
        <v>31793</v>
      </c>
      <c r="H208" t="s">
        <v>427</v>
      </c>
      <c r="I208" t="str">
        <f t="shared" si="13"/>
        <v>Sdhb</v>
      </c>
      <c r="J208">
        <v>47530778.670201004</v>
      </c>
      <c r="K208">
        <v>51243819.166522197</v>
      </c>
      <c r="L208">
        <v>45404069.467527501</v>
      </c>
      <c r="M208">
        <f t="shared" si="14"/>
        <v>48059555.768083572</v>
      </c>
      <c r="N208">
        <v>51675998.5397522</v>
      </c>
      <c r="O208">
        <v>53163777.374520801</v>
      </c>
      <c r="P208">
        <v>57186460.539922498</v>
      </c>
      <c r="Q208">
        <f t="shared" si="15"/>
        <v>54008745.484731831</v>
      </c>
      <c r="R208">
        <v>49557264.819950603</v>
      </c>
      <c r="S208">
        <v>51243819.166522197</v>
      </c>
      <c r="T208">
        <v>40067330.248043403</v>
      </c>
      <c r="U208">
        <v>60136258.279287502</v>
      </c>
      <c r="V208">
        <v>61291633.974895597</v>
      </c>
      <c r="W208">
        <v>54836919.509115502</v>
      </c>
      <c r="X208">
        <v>11</v>
      </c>
      <c r="Y208">
        <v>9</v>
      </c>
      <c r="Z208">
        <v>10</v>
      </c>
      <c r="AA208">
        <v>12</v>
      </c>
      <c r="AB208">
        <v>9</v>
      </c>
      <c r="AC208">
        <v>13</v>
      </c>
    </row>
    <row r="209" spans="1:29" x14ac:dyDescent="0.2">
      <c r="A209" t="s">
        <v>428</v>
      </c>
      <c r="B209" t="str">
        <f t="shared" si="12"/>
        <v>CTND2</v>
      </c>
      <c r="C209">
        <v>19</v>
      </c>
      <c r="D209">
        <v>15</v>
      </c>
      <c r="E209">
        <v>1096.07</v>
      </c>
      <c r="F209">
        <v>6.5514381855542494E-2</v>
      </c>
      <c r="G209">
        <v>134916</v>
      </c>
      <c r="H209" t="s">
        <v>429</v>
      </c>
      <c r="I209" t="str">
        <f t="shared" si="13"/>
        <v>Ctnnd2</v>
      </c>
      <c r="J209">
        <v>8754754.9240239598</v>
      </c>
      <c r="K209">
        <v>8819066.7559716702</v>
      </c>
      <c r="L209">
        <v>8804133.6850449909</v>
      </c>
      <c r="M209">
        <f t="shared" si="14"/>
        <v>8792651.7883468736</v>
      </c>
      <c r="N209">
        <v>7687738.2929288298</v>
      </c>
      <c r="O209">
        <v>8545015.9638451096</v>
      </c>
      <c r="P209">
        <v>8197814.1268830895</v>
      </c>
      <c r="Q209">
        <f t="shared" si="15"/>
        <v>8143522.7945523439</v>
      </c>
      <c r="R209">
        <v>9128016.0002013091</v>
      </c>
      <c r="S209">
        <v>8819066.7559716702</v>
      </c>
      <c r="T209">
        <v>7769306.4970511002</v>
      </c>
      <c r="U209">
        <v>8946354.7610308807</v>
      </c>
      <c r="V209">
        <v>9851406.6650320496</v>
      </c>
      <c r="W209">
        <v>7861001.8732099496</v>
      </c>
      <c r="X209">
        <v>17</v>
      </c>
      <c r="Y209">
        <v>13</v>
      </c>
      <c r="Z209">
        <v>11</v>
      </c>
      <c r="AA209">
        <v>16</v>
      </c>
      <c r="AB209">
        <v>12</v>
      </c>
      <c r="AC209">
        <v>10</v>
      </c>
    </row>
    <row r="210" spans="1:29" x14ac:dyDescent="0.2">
      <c r="A210" t="s">
        <v>430</v>
      </c>
      <c r="B210" t="str">
        <f t="shared" si="12"/>
        <v>GDS1</v>
      </c>
      <c r="C210">
        <v>30</v>
      </c>
      <c r="D210">
        <v>28</v>
      </c>
      <c r="E210">
        <v>2101.96</v>
      </c>
      <c r="F210">
        <v>6.5729120048832995E-2</v>
      </c>
      <c r="G210">
        <v>66034</v>
      </c>
      <c r="H210" t="s">
        <v>431</v>
      </c>
      <c r="I210" t="str">
        <f t="shared" si="13"/>
        <v>Rap1gds1</v>
      </c>
      <c r="J210">
        <v>35402998.696044698</v>
      </c>
      <c r="K210">
        <v>36638045.485214002</v>
      </c>
      <c r="L210">
        <v>37452228.8877481</v>
      </c>
      <c r="M210">
        <f t="shared" si="14"/>
        <v>36497757.689668931</v>
      </c>
      <c r="N210">
        <v>37936600.149211101</v>
      </c>
      <c r="O210">
        <v>44394607.766775303</v>
      </c>
      <c r="P210">
        <v>41565736.366995402</v>
      </c>
      <c r="Q210">
        <f t="shared" si="15"/>
        <v>41298981.427660607</v>
      </c>
      <c r="R210">
        <v>36912414.037521496</v>
      </c>
      <c r="S210">
        <v>36638045.485214002</v>
      </c>
      <c r="T210">
        <v>33050139.3590708</v>
      </c>
      <c r="U210">
        <v>44147481.408725098</v>
      </c>
      <c r="V210">
        <v>51181804.305055298</v>
      </c>
      <c r="W210">
        <v>39857982.431047797</v>
      </c>
      <c r="X210">
        <v>30</v>
      </c>
      <c r="Y210">
        <v>24</v>
      </c>
      <c r="Z210">
        <v>22</v>
      </c>
      <c r="AA210">
        <v>23</v>
      </c>
      <c r="AB210">
        <v>31</v>
      </c>
      <c r="AC210">
        <v>22</v>
      </c>
    </row>
    <row r="211" spans="1:29" x14ac:dyDescent="0.2">
      <c r="A211" t="s">
        <v>432</v>
      </c>
      <c r="B211" t="str">
        <f t="shared" si="12"/>
        <v>PI42C</v>
      </c>
      <c r="C211">
        <v>7</v>
      </c>
      <c r="D211">
        <v>7</v>
      </c>
      <c r="E211">
        <v>302.64999999999998</v>
      </c>
      <c r="F211">
        <v>6.5880875335789901E-2</v>
      </c>
      <c r="G211">
        <v>47306</v>
      </c>
      <c r="H211" t="s">
        <v>433</v>
      </c>
      <c r="I211" t="str">
        <f t="shared" si="13"/>
        <v>Pip4k2c</v>
      </c>
      <c r="J211">
        <v>4048434.1803004998</v>
      </c>
      <c r="K211">
        <v>4365394.5973199299</v>
      </c>
      <c r="L211">
        <v>4730982.5904027298</v>
      </c>
      <c r="M211">
        <f t="shared" si="14"/>
        <v>4381603.789341053</v>
      </c>
      <c r="N211">
        <v>3793339.8532537702</v>
      </c>
      <c r="O211">
        <v>4032314.3199000801</v>
      </c>
      <c r="P211">
        <v>3709452.85551999</v>
      </c>
      <c r="Q211">
        <f t="shared" si="15"/>
        <v>3845035.6762246136</v>
      </c>
      <c r="R211">
        <v>4221040.1426702198</v>
      </c>
      <c r="S211">
        <v>4365394.5973199299</v>
      </c>
      <c r="T211">
        <v>4174908.6385963601</v>
      </c>
      <c r="U211">
        <v>4414375.56317179</v>
      </c>
      <c r="V211">
        <v>4648788.0578157203</v>
      </c>
      <c r="W211">
        <v>3557047.69521453</v>
      </c>
      <c r="X211">
        <v>6</v>
      </c>
      <c r="Y211">
        <v>4</v>
      </c>
      <c r="Z211">
        <v>4</v>
      </c>
      <c r="AA211">
        <v>5</v>
      </c>
      <c r="AB211">
        <v>1</v>
      </c>
      <c r="AC211">
        <v>2</v>
      </c>
    </row>
    <row r="212" spans="1:29" x14ac:dyDescent="0.2">
      <c r="A212" t="s">
        <v>434</v>
      </c>
      <c r="B212" t="str">
        <f t="shared" si="12"/>
        <v>SYRM</v>
      </c>
      <c r="C212">
        <v>1</v>
      </c>
      <c r="D212">
        <v>1</v>
      </c>
      <c r="E212">
        <v>69.02</v>
      </c>
      <c r="F212">
        <v>6.6035437543543796E-2</v>
      </c>
      <c r="G212">
        <v>65295</v>
      </c>
      <c r="H212" t="s">
        <v>435</v>
      </c>
      <c r="I212" t="str">
        <f t="shared" si="13"/>
        <v>Rars2</v>
      </c>
      <c r="J212">
        <v>48877.4628803097</v>
      </c>
      <c r="K212">
        <v>36037.258911135199</v>
      </c>
      <c r="L212">
        <v>29213.966970494701</v>
      </c>
      <c r="M212">
        <f t="shared" si="14"/>
        <v>38042.896253979867</v>
      </c>
      <c r="N212">
        <v>53285.474065906797</v>
      </c>
      <c r="O212">
        <v>55820.807729215703</v>
      </c>
      <c r="P212">
        <v>53586.829740187299</v>
      </c>
      <c r="Q212">
        <f t="shared" si="15"/>
        <v>54231.037178436607</v>
      </c>
      <c r="R212">
        <v>50961.365234384699</v>
      </c>
      <c r="S212">
        <v>36037.258911135199</v>
      </c>
      <c r="T212">
        <v>25780.192749008798</v>
      </c>
      <c r="U212">
        <v>62009.232941994203</v>
      </c>
      <c r="V212">
        <v>64354.880042098499</v>
      </c>
      <c r="W212">
        <v>51385.181762733897</v>
      </c>
      <c r="X212">
        <v>0</v>
      </c>
      <c r="Y212">
        <v>0</v>
      </c>
      <c r="Z212">
        <v>0</v>
      </c>
      <c r="AA212">
        <v>0</v>
      </c>
      <c r="AB212">
        <v>0</v>
      </c>
      <c r="AC212">
        <v>1</v>
      </c>
    </row>
    <row r="213" spans="1:29" x14ac:dyDescent="0.2">
      <c r="A213" t="s">
        <v>436</v>
      </c>
      <c r="B213" t="str">
        <f t="shared" si="12"/>
        <v>AKA7A</v>
      </c>
      <c r="C213">
        <v>2</v>
      </c>
      <c r="D213">
        <v>2</v>
      </c>
      <c r="E213">
        <v>88.27</v>
      </c>
      <c r="F213">
        <v>6.6617305690060302E-2</v>
      </c>
      <c r="G213">
        <v>9163</v>
      </c>
      <c r="H213" t="s">
        <v>437</v>
      </c>
      <c r="I213" t="str">
        <f t="shared" si="13"/>
        <v>Akap7</v>
      </c>
      <c r="J213">
        <v>1201400.72735098</v>
      </c>
      <c r="K213">
        <v>1422817.17988721</v>
      </c>
      <c r="L213">
        <v>1363867.4179014501</v>
      </c>
      <c r="M213">
        <f t="shared" si="14"/>
        <v>1329361.7750465467</v>
      </c>
      <c r="N213">
        <v>1645163.4672213099</v>
      </c>
      <c r="O213">
        <v>1731410.0711098399</v>
      </c>
      <c r="P213">
        <v>1438322.1809058599</v>
      </c>
      <c r="Q213">
        <f t="shared" si="15"/>
        <v>1604965.23974567</v>
      </c>
      <c r="R213">
        <v>1252622.73554001</v>
      </c>
      <c r="S213">
        <v>1422817.17988721</v>
      </c>
      <c r="T213">
        <v>1203560.09689145</v>
      </c>
      <c r="U213">
        <v>1914505.3404311701</v>
      </c>
      <c r="V213">
        <v>1996113.85006235</v>
      </c>
      <c r="W213">
        <v>1379227.8262692599</v>
      </c>
      <c r="X213">
        <v>1</v>
      </c>
      <c r="Y213">
        <v>0</v>
      </c>
      <c r="Z213">
        <v>1</v>
      </c>
      <c r="AA213">
        <v>1</v>
      </c>
      <c r="AB213">
        <v>1</v>
      </c>
      <c r="AC213">
        <v>1</v>
      </c>
    </row>
    <row r="214" spans="1:29" x14ac:dyDescent="0.2">
      <c r="A214" t="s">
        <v>438</v>
      </c>
      <c r="B214" t="str">
        <f t="shared" si="12"/>
        <v>B2MG</v>
      </c>
      <c r="C214">
        <v>1</v>
      </c>
      <c r="D214">
        <v>1</v>
      </c>
      <c r="E214">
        <v>31.11</v>
      </c>
      <c r="F214">
        <v>6.7169290675982998E-2</v>
      </c>
      <c r="G214">
        <v>13770</v>
      </c>
      <c r="H214" t="s">
        <v>439</v>
      </c>
      <c r="I214" t="str">
        <f t="shared" si="13"/>
        <v>B2m</v>
      </c>
      <c r="J214">
        <v>354547.317806545</v>
      </c>
      <c r="K214">
        <v>321897.34618213697</v>
      </c>
      <c r="L214">
        <v>393243.70181177702</v>
      </c>
      <c r="M214">
        <f t="shared" si="14"/>
        <v>356562.788600153</v>
      </c>
      <c r="N214">
        <v>174859.017042149</v>
      </c>
      <c r="O214">
        <v>312229.40998383501</v>
      </c>
      <c r="P214">
        <v>156849.591213554</v>
      </c>
      <c r="Q214">
        <f t="shared" si="15"/>
        <v>214646.00607984603</v>
      </c>
      <c r="R214">
        <v>369663.52774602798</v>
      </c>
      <c r="S214">
        <v>321897.34618213697</v>
      </c>
      <c r="T214">
        <v>347022.31437039498</v>
      </c>
      <c r="U214">
        <v>203486.47938017</v>
      </c>
      <c r="V214">
        <v>359964.089423383</v>
      </c>
      <c r="W214">
        <v>150405.32893989401</v>
      </c>
      <c r="X214">
        <v>0</v>
      </c>
      <c r="Y214">
        <v>1</v>
      </c>
      <c r="Z214">
        <v>0</v>
      </c>
      <c r="AA214">
        <v>0</v>
      </c>
      <c r="AB214">
        <v>0</v>
      </c>
      <c r="AC214">
        <v>0</v>
      </c>
    </row>
    <row r="215" spans="1:29" x14ac:dyDescent="0.2">
      <c r="A215" t="s">
        <v>440</v>
      </c>
      <c r="B215" t="str">
        <f t="shared" si="12"/>
        <v>RIN1</v>
      </c>
      <c r="C215">
        <v>4</v>
      </c>
      <c r="D215">
        <v>1</v>
      </c>
      <c r="E215">
        <v>157.34</v>
      </c>
      <c r="F215">
        <v>6.7201967452636999E-2</v>
      </c>
      <c r="G215">
        <v>82962</v>
      </c>
      <c r="H215" t="s">
        <v>441</v>
      </c>
      <c r="I215" t="str">
        <f t="shared" si="13"/>
        <v>Rin1</v>
      </c>
      <c r="J215">
        <v>36706.744043784303</v>
      </c>
      <c r="K215">
        <v>79358.891910234495</v>
      </c>
      <c r="L215">
        <v>56646.777428494897</v>
      </c>
      <c r="M215">
        <f t="shared" si="14"/>
        <v>57570.804460837891</v>
      </c>
      <c r="N215">
        <v>103108.958740652</v>
      </c>
      <c r="O215">
        <v>83935.333811269098</v>
      </c>
      <c r="P215">
        <v>121087.356776163</v>
      </c>
      <c r="Q215">
        <f t="shared" si="15"/>
        <v>102710.54977602803</v>
      </c>
      <c r="R215">
        <v>38271.744880889702</v>
      </c>
      <c r="S215">
        <v>79358.891910234495</v>
      </c>
      <c r="T215">
        <v>49988.583960258598</v>
      </c>
      <c r="U215">
        <v>119989.68861659001</v>
      </c>
      <c r="V215">
        <v>96767.649169837794</v>
      </c>
      <c r="W215">
        <v>116112.407979342</v>
      </c>
      <c r="X215">
        <v>0</v>
      </c>
      <c r="Y215">
        <v>0</v>
      </c>
      <c r="Z215">
        <v>0</v>
      </c>
      <c r="AA215">
        <v>1</v>
      </c>
      <c r="AB215">
        <v>0</v>
      </c>
      <c r="AC215">
        <v>0</v>
      </c>
    </row>
    <row r="216" spans="1:29" x14ac:dyDescent="0.2">
      <c r="A216" t="s">
        <v>442</v>
      </c>
      <c r="B216" t="str">
        <f t="shared" si="12"/>
        <v>KCND3</v>
      </c>
      <c r="C216">
        <v>3</v>
      </c>
      <c r="D216">
        <v>1</v>
      </c>
      <c r="E216">
        <v>155.41999999999999</v>
      </c>
      <c r="F216">
        <v>6.7326087683883595E-2</v>
      </c>
      <c r="G216">
        <v>73415</v>
      </c>
      <c r="H216" t="s">
        <v>443</v>
      </c>
      <c r="I216" t="str">
        <f t="shared" si="13"/>
        <v>Kcnd3</v>
      </c>
      <c r="J216">
        <v>45535.925829258304</v>
      </c>
      <c r="K216">
        <v>53886.029029420999</v>
      </c>
      <c r="L216">
        <v>65646.573597686001</v>
      </c>
      <c r="M216">
        <f t="shared" si="14"/>
        <v>55022.842818788427</v>
      </c>
      <c r="N216">
        <v>36461.923571711501</v>
      </c>
      <c r="O216">
        <v>45605.485296487299</v>
      </c>
      <c r="P216">
        <v>31842.970628449999</v>
      </c>
      <c r="Q216">
        <f t="shared" si="15"/>
        <v>37970.126498882935</v>
      </c>
      <c r="R216">
        <v>47477.360949631598</v>
      </c>
      <c r="S216">
        <v>53886.029029420999</v>
      </c>
      <c r="T216">
        <v>57930.5550105398</v>
      </c>
      <c r="U216">
        <v>42431.374627068799</v>
      </c>
      <c r="V216">
        <v>52577.804852884998</v>
      </c>
      <c r="W216">
        <v>30534.682524448701</v>
      </c>
      <c r="X216">
        <v>0</v>
      </c>
      <c r="Y216">
        <v>1</v>
      </c>
      <c r="Z216">
        <v>1</v>
      </c>
      <c r="AA216">
        <v>1</v>
      </c>
      <c r="AB216">
        <v>0</v>
      </c>
      <c r="AC216">
        <v>0</v>
      </c>
    </row>
    <row r="217" spans="1:29" x14ac:dyDescent="0.2">
      <c r="A217" t="s">
        <v>444</v>
      </c>
      <c r="B217" t="str">
        <f t="shared" si="12"/>
        <v>T126A</v>
      </c>
      <c r="C217">
        <v>1</v>
      </c>
      <c r="D217">
        <v>1</v>
      </c>
      <c r="E217">
        <v>30.66</v>
      </c>
      <c r="F217">
        <v>6.7795232446672196E-2</v>
      </c>
      <c r="G217">
        <v>21526</v>
      </c>
      <c r="H217" t="s">
        <v>445</v>
      </c>
      <c r="I217" t="str">
        <f t="shared" si="13"/>
        <v>Tmem126a</v>
      </c>
      <c r="J217">
        <v>160110.27953017599</v>
      </c>
      <c r="K217">
        <v>146669.682232372</v>
      </c>
      <c r="L217">
        <v>122962.891824468</v>
      </c>
      <c r="M217">
        <f t="shared" si="14"/>
        <v>143247.61786233864</v>
      </c>
      <c r="N217">
        <v>176486.285945521</v>
      </c>
      <c r="O217">
        <v>202094.759393571</v>
      </c>
      <c r="P217">
        <v>166406.270835737</v>
      </c>
      <c r="Q217">
        <f t="shared" si="15"/>
        <v>181662.438724943</v>
      </c>
      <c r="R217">
        <v>166936.61970338799</v>
      </c>
      <c r="S217">
        <v>146669.682232372</v>
      </c>
      <c r="T217">
        <v>108509.98275625901</v>
      </c>
      <c r="U217">
        <v>205380.160505418</v>
      </c>
      <c r="V217">
        <v>232991.684050874</v>
      </c>
      <c r="W217">
        <v>159569.366480742</v>
      </c>
      <c r="X217">
        <v>0</v>
      </c>
      <c r="Y217">
        <v>0</v>
      </c>
      <c r="Z217">
        <v>0</v>
      </c>
      <c r="AA217">
        <v>0</v>
      </c>
      <c r="AB217">
        <v>1</v>
      </c>
      <c r="AC217">
        <v>0</v>
      </c>
    </row>
    <row r="218" spans="1:29" x14ac:dyDescent="0.2">
      <c r="A218" t="s">
        <v>446</v>
      </c>
      <c r="B218" t="str">
        <f t="shared" si="12"/>
        <v>SYNE1</v>
      </c>
      <c r="C218">
        <v>5</v>
      </c>
      <c r="D218">
        <v>3</v>
      </c>
      <c r="E218">
        <v>168.18</v>
      </c>
      <c r="F218">
        <v>6.7832508240177294E-2</v>
      </c>
      <c r="G218">
        <v>1009295</v>
      </c>
      <c r="H218" t="s">
        <v>447</v>
      </c>
      <c r="I218" t="str">
        <f t="shared" si="13"/>
        <v>Syne1</v>
      </c>
      <c r="J218">
        <v>447486.41459618899</v>
      </c>
      <c r="K218">
        <v>437635.39866177499</v>
      </c>
      <c r="L218">
        <v>390266.907019409</v>
      </c>
      <c r="M218">
        <f t="shared" si="14"/>
        <v>425129.57342579099</v>
      </c>
      <c r="N218">
        <v>311436.50285529398</v>
      </c>
      <c r="O218">
        <v>397003.85484814702</v>
      </c>
      <c r="P218">
        <v>327070.22362641001</v>
      </c>
      <c r="Q218">
        <f t="shared" si="15"/>
        <v>345170.193776617</v>
      </c>
      <c r="R218">
        <v>466565.10522047803</v>
      </c>
      <c r="S218">
        <v>437635.39866177499</v>
      </c>
      <c r="T218">
        <v>344395.408425064</v>
      </c>
      <c r="U218">
        <v>362424.07505482202</v>
      </c>
      <c r="V218">
        <v>457699.13575849502</v>
      </c>
      <c r="W218">
        <v>313632.34159786598</v>
      </c>
      <c r="X218">
        <v>0</v>
      </c>
      <c r="Y218">
        <v>2</v>
      </c>
      <c r="Z218">
        <v>1</v>
      </c>
      <c r="AA218">
        <v>3</v>
      </c>
      <c r="AB218">
        <v>1</v>
      </c>
      <c r="AC218">
        <v>1</v>
      </c>
    </row>
    <row r="219" spans="1:29" x14ac:dyDescent="0.2">
      <c r="A219" t="s">
        <v>448</v>
      </c>
      <c r="B219" t="str">
        <f t="shared" si="12"/>
        <v>GNAZ</v>
      </c>
      <c r="C219">
        <v>15</v>
      </c>
      <c r="D219">
        <v>12</v>
      </c>
      <c r="E219">
        <v>1018.96</v>
      </c>
      <c r="F219">
        <v>6.7975261787659697E-2</v>
      </c>
      <c r="G219">
        <v>40824</v>
      </c>
      <c r="H219" t="s">
        <v>449</v>
      </c>
      <c r="I219" t="str">
        <f t="shared" si="13"/>
        <v>Gnaz</v>
      </c>
      <c r="J219">
        <v>19355198.033152901</v>
      </c>
      <c r="K219">
        <v>19364075.029812999</v>
      </c>
      <c r="L219">
        <v>18496960.533022001</v>
      </c>
      <c r="M219">
        <f t="shared" si="14"/>
        <v>19072077.865329299</v>
      </c>
      <c r="N219">
        <v>21870325.866054099</v>
      </c>
      <c r="O219">
        <v>19984208.576773699</v>
      </c>
      <c r="P219">
        <v>20183555.559032701</v>
      </c>
      <c r="Q219">
        <f t="shared" si="15"/>
        <v>20679363.3339535</v>
      </c>
      <c r="R219">
        <v>20180411.544002298</v>
      </c>
      <c r="S219">
        <v>19364075.029812999</v>
      </c>
      <c r="T219">
        <v>16322850.241246801</v>
      </c>
      <c r="U219">
        <v>25450878.5915667</v>
      </c>
      <c r="V219">
        <v>23039461.4125483</v>
      </c>
      <c r="W219">
        <v>19354301.720173199</v>
      </c>
      <c r="X219">
        <v>8</v>
      </c>
      <c r="Y219">
        <v>10</v>
      </c>
      <c r="Z219">
        <v>8</v>
      </c>
      <c r="AA219">
        <v>9</v>
      </c>
      <c r="AB219">
        <v>12</v>
      </c>
      <c r="AC219">
        <v>11</v>
      </c>
    </row>
    <row r="220" spans="1:29" x14ac:dyDescent="0.2">
      <c r="A220" t="s">
        <v>450</v>
      </c>
      <c r="B220" t="str">
        <f t="shared" si="12"/>
        <v>SMD2</v>
      </c>
      <c r="C220">
        <v>1</v>
      </c>
      <c r="D220">
        <v>1</v>
      </c>
      <c r="E220">
        <v>32.159999999999997</v>
      </c>
      <c r="F220">
        <v>6.8026244794785098E-2</v>
      </c>
      <c r="G220">
        <v>13518</v>
      </c>
      <c r="H220" t="s">
        <v>451</v>
      </c>
      <c r="I220" t="str">
        <f t="shared" si="13"/>
        <v>Snrpd2</v>
      </c>
      <c r="J220">
        <v>549205.99767523899</v>
      </c>
      <c r="K220">
        <v>456892.78873773001</v>
      </c>
      <c r="L220">
        <v>806412.22826125904</v>
      </c>
      <c r="M220">
        <f t="shared" si="14"/>
        <v>604170.33822474268</v>
      </c>
      <c r="N220">
        <v>394981.25245873601</v>
      </c>
      <c r="O220">
        <v>396066.542013889</v>
      </c>
      <c r="P220">
        <v>366694.17330746399</v>
      </c>
      <c r="Q220">
        <f t="shared" si="15"/>
        <v>385913.98926002969</v>
      </c>
      <c r="R220">
        <v>572621.52712344599</v>
      </c>
      <c r="S220">
        <v>456892.78873773001</v>
      </c>
      <c r="T220">
        <v>711627.51367281505</v>
      </c>
      <c r="U220">
        <v>459646.553226505</v>
      </c>
      <c r="V220">
        <v>456618.52339431801</v>
      </c>
      <c r="W220">
        <v>351628.31684757298</v>
      </c>
      <c r="X220">
        <v>0</v>
      </c>
      <c r="Y220">
        <v>1</v>
      </c>
      <c r="Z220">
        <v>0</v>
      </c>
      <c r="AA220">
        <v>1</v>
      </c>
      <c r="AB220">
        <v>1</v>
      </c>
      <c r="AC220">
        <v>0</v>
      </c>
    </row>
    <row r="221" spans="1:29" x14ac:dyDescent="0.2">
      <c r="A221" t="s">
        <v>452</v>
      </c>
      <c r="B221" t="str">
        <f t="shared" si="12"/>
        <v>CX7A2</v>
      </c>
      <c r="C221">
        <v>6</v>
      </c>
      <c r="D221">
        <v>6</v>
      </c>
      <c r="E221">
        <v>572.48</v>
      </c>
      <c r="F221">
        <v>6.8154344799292693E-2</v>
      </c>
      <c r="G221">
        <v>9285</v>
      </c>
      <c r="H221" t="s">
        <v>453</v>
      </c>
      <c r="I221" t="str">
        <f t="shared" si="13"/>
        <v>Cox7a2</v>
      </c>
      <c r="J221">
        <v>20691123.546643</v>
      </c>
      <c r="K221">
        <v>28345335.814063199</v>
      </c>
      <c r="L221">
        <v>20835725.518442001</v>
      </c>
      <c r="M221">
        <f t="shared" si="14"/>
        <v>23290728.293049399</v>
      </c>
      <c r="N221">
        <v>29771819.2039738</v>
      </c>
      <c r="O221">
        <v>29956267.934248399</v>
      </c>
      <c r="P221">
        <v>40668463.746309899</v>
      </c>
      <c r="Q221">
        <f t="shared" si="15"/>
        <v>33465516.961510699</v>
      </c>
      <c r="R221">
        <v>21573294.562206801</v>
      </c>
      <c r="S221">
        <v>28345335.814063199</v>
      </c>
      <c r="T221">
        <v>18386719.628778301</v>
      </c>
      <c r="U221">
        <v>34645983.816203602</v>
      </c>
      <c r="V221">
        <v>34536082.6516404</v>
      </c>
      <c r="W221">
        <v>38997574.809843302</v>
      </c>
      <c r="X221">
        <v>3</v>
      </c>
      <c r="Y221">
        <v>6</v>
      </c>
      <c r="Z221">
        <v>5</v>
      </c>
      <c r="AA221">
        <v>7</v>
      </c>
      <c r="AB221">
        <v>6</v>
      </c>
      <c r="AC221">
        <v>4</v>
      </c>
    </row>
    <row r="222" spans="1:29" x14ac:dyDescent="0.2">
      <c r="A222" t="s">
        <v>454</v>
      </c>
      <c r="B222" t="str">
        <f t="shared" si="12"/>
        <v>FIS1</v>
      </c>
      <c r="C222">
        <v>9</v>
      </c>
      <c r="D222">
        <v>9</v>
      </c>
      <c r="E222">
        <v>764.39</v>
      </c>
      <c r="F222">
        <v>6.8572676518489001E-2</v>
      </c>
      <c r="G222">
        <v>16998</v>
      </c>
      <c r="H222" t="s">
        <v>455</v>
      </c>
      <c r="I222" t="str">
        <f t="shared" si="13"/>
        <v>Fis1</v>
      </c>
      <c r="J222">
        <v>12471320.851613401</v>
      </c>
      <c r="K222">
        <v>10985949.2740623</v>
      </c>
      <c r="L222">
        <v>10877694.0205396</v>
      </c>
      <c r="M222">
        <f t="shared" si="14"/>
        <v>11444988.048738435</v>
      </c>
      <c r="N222">
        <v>12676567.669051699</v>
      </c>
      <c r="O222">
        <v>12825769.8939784</v>
      </c>
      <c r="P222">
        <v>12722585.6462679</v>
      </c>
      <c r="Q222">
        <f t="shared" si="15"/>
        <v>12741641.069766</v>
      </c>
      <c r="R222">
        <v>13003038.6076013</v>
      </c>
      <c r="S222">
        <v>10985949.2740623</v>
      </c>
      <c r="T222">
        <v>9599143.0673375297</v>
      </c>
      <c r="U222">
        <v>14751942.2746043</v>
      </c>
      <c r="V222">
        <v>14786616.613978799</v>
      </c>
      <c r="W222">
        <v>12199870.3617121</v>
      </c>
      <c r="X222">
        <v>8</v>
      </c>
      <c r="Y222">
        <v>7</v>
      </c>
      <c r="Z222">
        <v>5</v>
      </c>
      <c r="AA222">
        <v>6</v>
      </c>
      <c r="AB222">
        <v>8</v>
      </c>
      <c r="AC222">
        <v>8</v>
      </c>
    </row>
    <row r="223" spans="1:29" x14ac:dyDescent="0.2">
      <c r="A223" t="s">
        <v>456</v>
      </c>
      <c r="B223" t="str">
        <f t="shared" si="12"/>
        <v>JIP3</v>
      </c>
      <c r="C223">
        <v>10</v>
      </c>
      <c r="D223">
        <v>8</v>
      </c>
      <c r="E223">
        <v>441.44</v>
      </c>
      <c r="F223">
        <v>6.8803054471487199E-2</v>
      </c>
      <c r="G223">
        <v>147469</v>
      </c>
      <c r="H223" t="s">
        <v>457</v>
      </c>
      <c r="I223" t="str">
        <f t="shared" si="13"/>
        <v>Mapk8ip3</v>
      </c>
      <c r="J223">
        <v>1354004.1562381301</v>
      </c>
      <c r="K223">
        <v>1446115.5038000599</v>
      </c>
      <c r="L223">
        <v>1304434.3473672899</v>
      </c>
      <c r="M223">
        <f t="shared" si="14"/>
        <v>1368184.66913516</v>
      </c>
      <c r="N223">
        <v>1572452.3219647601</v>
      </c>
      <c r="O223">
        <v>1731863.3598861101</v>
      </c>
      <c r="P223">
        <v>1453046.3325902</v>
      </c>
      <c r="Q223">
        <f t="shared" si="15"/>
        <v>1585787.3381470235</v>
      </c>
      <c r="R223">
        <v>1411732.4482225401</v>
      </c>
      <c r="S223">
        <v>1446115.5038000599</v>
      </c>
      <c r="T223">
        <v>1151112.7173355201</v>
      </c>
      <c r="U223">
        <v>1829890.11606222</v>
      </c>
      <c r="V223">
        <v>1996636.4391471001</v>
      </c>
      <c r="W223">
        <v>1393347.0270928601</v>
      </c>
      <c r="X223">
        <v>3</v>
      </c>
      <c r="Y223">
        <v>2</v>
      </c>
      <c r="Z223">
        <v>1</v>
      </c>
      <c r="AA223">
        <v>3</v>
      </c>
      <c r="AB223">
        <v>3</v>
      </c>
      <c r="AC223">
        <v>3</v>
      </c>
    </row>
    <row r="224" spans="1:29" x14ac:dyDescent="0.2">
      <c r="A224" t="s">
        <v>458</v>
      </c>
      <c r="B224" t="str">
        <f t="shared" si="12"/>
        <v>MACF1</v>
      </c>
      <c r="C224">
        <v>46</v>
      </c>
      <c r="D224">
        <v>39</v>
      </c>
      <c r="E224">
        <v>2150.39</v>
      </c>
      <c r="F224">
        <v>6.9072490544166004E-2</v>
      </c>
      <c r="G224">
        <v>831362</v>
      </c>
      <c r="H224" t="s">
        <v>459</v>
      </c>
      <c r="I224" t="str">
        <f t="shared" si="13"/>
        <v>Macf1</v>
      </c>
      <c r="J224">
        <v>7809019.1703152005</v>
      </c>
      <c r="K224">
        <v>7546180.4611929897</v>
      </c>
      <c r="L224">
        <v>7619570.5403864002</v>
      </c>
      <c r="M224">
        <f t="shared" si="14"/>
        <v>7658256.7239648635</v>
      </c>
      <c r="N224">
        <v>7531663.4520063903</v>
      </c>
      <c r="O224">
        <v>6982844.4608336501</v>
      </c>
      <c r="P224">
        <v>7031568.3488793401</v>
      </c>
      <c r="Q224">
        <f t="shared" si="15"/>
        <v>7182025.4205731265</v>
      </c>
      <c r="R224">
        <v>8141958.5757807903</v>
      </c>
      <c r="S224">
        <v>7546180.4611929897</v>
      </c>
      <c r="T224">
        <v>6723975.4667424401</v>
      </c>
      <c r="U224">
        <v>8764727.7541063707</v>
      </c>
      <c r="V224">
        <v>8050405.1429979997</v>
      </c>
      <c r="W224">
        <v>6742672.0228847899</v>
      </c>
      <c r="X224">
        <v>18</v>
      </c>
      <c r="Y224">
        <v>15</v>
      </c>
      <c r="Z224">
        <v>18</v>
      </c>
      <c r="AA224">
        <v>15</v>
      </c>
      <c r="AB224">
        <v>14</v>
      </c>
      <c r="AC224">
        <v>11</v>
      </c>
    </row>
    <row r="225" spans="1:29" x14ac:dyDescent="0.2">
      <c r="A225" t="s">
        <v>460</v>
      </c>
      <c r="B225" t="str">
        <f t="shared" si="12"/>
        <v>RL38</v>
      </c>
      <c r="C225">
        <v>4</v>
      </c>
      <c r="D225">
        <v>4</v>
      </c>
      <c r="E225">
        <v>398.46</v>
      </c>
      <c r="F225">
        <v>6.9297736719938399E-2</v>
      </c>
      <c r="G225">
        <v>8199</v>
      </c>
      <c r="H225" t="s">
        <v>461</v>
      </c>
      <c r="I225" t="str">
        <f t="shared" si="13"/>
        <v>Rpl38</v>
      </c>
      <c r="J225">
        <v>10416293.3999968</v>
      </c>
      <c r="K225">
        <v>10901614.700661501</v>
      </c>
      <c r="L225">
        <v>10601763.011987301</v>
      </c>
      <c r="M225">
        <f t="shared" si="14"/>
        <v>10639890.370881869</v>
      </c>
      <c r="N225">
        <v>10155812.8749741</v>
      </c>
      <c r="O225">
        <v>9577947.6829740703</v>
      </c>
      <c r="P225">
        <v>8665268.9687616397</v>
      </c>
      <c r="Q225">
        <f t="shared" si="15"/>
        <v>9466343.1755699366</v>
      </c>
      <c r="R225">
        <v>10860394.567648301</v>
      </c>
      <c r="S225">
        <v>10901614.700661501</v>
      </c>
      <c r="T225">
        <v>9355644.6546402201</v>
      </c>
      <c r="U225">
        <v>11818496.078324299</v>
      </c>
      <c r="V225">
        <v>11042256.449913099</v>
      </c>
      <c r="W225">
        <v>8309251.0443637604</v>
      </c>
      <c r="X225">
        <v>5</v>
      </c>
      <c r="Y225">
        <v>4</v>
      </c>
      <c r="Z225">
        <v>5</v>
      </c>
      <c r="AA225">
        <v>3</v>
      </c>
      <c r="AB225">
        <v>2</v>
      </c>
      <c r="AC225">
        <v>2</v>
      </c>
    </row>
    <row r="226" spans="1:29" x14ac:dyDescent="0.2">
      <c r="A226" t="s">
        <v>462</v>
      </c>
      <c r="B226" t="str">
        <f t="shared" si="12"/>
        <v>DLG4</v>
      </c>
      <c r="C226">
        <v>33</v>
      </c>
      <c r="D226">
        <v>24</v>
      </c>
      <c r="E226">
        <v>2109.23</v>
      </c>
      <c r="F226">
        <v>6.9752922056966399E-2</v>
      </c>
      <c r="G226">
        <v>80423</v>
      </c>
      <c r="H226" t="s">
        <v>463</v>
      </c>
      <c r="I226" t="str">
        <f t="shared" si="13"/>
        <v>Dlg4</v>
      </c>
      <c r="J226">
        <v>52305831.608304299</v>
      </c>
      <c r="K226">
        <v>52961175.799900703</v>
      </c>
      <c r="L226">
        <v>70046812.5499935</v>
      </c>
      <c r="M226">
        <f t="shared" si="14"/>
        <v>58437939.986066163</v>
      </c>
      <c r="N226">
        <v>37128593.1411587</v>
      </c>
      <c r="O226">
        <v>50274276.183567099</v>
      </c>
      <c r="P226">
        <v>34568984.384786598</v>
      </c>
      <c r="Q226">
        <f t="shared" si="15"/>
        <v>40657284.569837473</v>
      </c>
      <c r="R226">
        <v>54535903.285455696</v>
      </c>
      <c r="S226">
        <v>52961175.799900703</v>
      </c>
      <c r="T226">
        <v>61813595.216847703</v>
      </c>
      <c r="U226">
        <v>43207189.600133702</v>
      </c>
      <c r="V226">
        <v>57960376.150261797</v>
      </c>
      <c r="W226">
        <v>33148696.3229178</v>
      </c>
      <c r="X226">
        <v>22</v>
      </c>
      <c r="Y226">
        <v>21</v>
      </c>
      <c r="Z226">
        <v>23</v>
      </c>
      <c r="AA226">
        <v>18</v>
      </c>
      <c r="AB226">
        <v>19</v>
      </c>
      <c r="AC226">
        <v>15</v>
      </c>
    </row>
    <row r="227" spans="1:29" x14ac:dyDescent="0.2">
      <c r="A227" t="s">
        <v>464</v>
      </c>
      <c r="B227" t="str">
        <f t="shared" si="12"/>
        <v>AF1Q</v>
      </c>
      <c r="C227">
        <v>2</v>
      </c>
      <c r="D227">
        <v>2</v>
      </c>
      <c r="E227">
        <v>133.57</v>
      </c>
      <c r="F227">
        <v>6.9963763961230094E-2</v>
      </c>
      <c r="G227">
        <v>10023</v>
      </c>
      <c r="H227" t="s">
        <v>465</v>
      </c>
      <c r="I227" t="str">
        <f t="shared" si="13"/>
        <v>Mllt11</v>
      </c>
      <c r="J227">
        <v>1614095.94521193</v>
      </c>
      <c r="K227">
        <v>805533.76030798606</v>
      </c>
      <c r="L227">
        <v>1010252.1382369</v>
      </c>
      <c r="M227">
        <f t="shared" si="14"/>
        <v>1143293.9479189387</v>
      </c>
      <c r="N227">
        <v>581508.27460259805</v>
      </c>
      <c r="O227">
        <v>698636.00591763097</v>
      </c>
      <c r="P227">
        <v>315116.81619063998</v>
      </c>
      <c r="Q227">
        <f t="shared" si="15"/>
        <v>531753.69890362304</v>
      </c>
      <c r="R227">
        <v>1682913.31300712</v>
      </c>
      <c r="S227">
        <v>805533.76030798606</v>
      </c>
      <c r="T227">
        <v>891508.32802507596</v>
      </c>
      <c r="U227">
        <v>676711.29308017006</v>
      </c>
      <c r="V227">
        <v>805445.82178068697</v>
      </c>
      <c r="W227">
        <v>302170.04728508298</v>
      </c>
      <c r="X227">
        <v>1</v>
      </c>
      <c r="Y227">
        <v>0</v>
      </c>
      <c r="Z227">
        <v>1</v>
      </c>
      <c r="AA227">
        <v>0</v>
      </c>
      <c r="AB227">
        <v>0</v>
      </c>
      <c r="AC227">
        <v>1</v>
      </c>
    </row>
    <row r="228" spans="1:29" x14ac:dyDescent="0.2">
      <c r="A228" t="s">
        <v>466</v>
      </c>
      <c r="B228" t="str">
        <f t="shared" si="12"/>
        <v>2AAA</v>
      </c>
      <c r="C228">
        <v>44</v>
      </c>
      <c r="D228">
        <v>44</v>
      </c>
      <c r="E228">
        <v>3577.56</v>
      </c>
      <c r="F228">
        <v>7.0432283187342001E-2</v>
      </c>
      <c r="G228">
        <v>65281</v>
      </c>
      <c r="H228" t="s">
        <v>467</v>
      </c>
      <c r="I228" t="str">
        <f t="shared" si="13"/>
        <v>Ppp2r1a</v>
      </c>
      <c r="J228">
        <v>118005773.093658</v>
      </c>
      <c r="K228">
        <v>123078889.818334</v>
      </c>
      <c r="L228">
        <v>126020506.087944</v>
      </c>
      <c r="M228">
        <f t="shared" si="14"/>
        <v>122368389.66664533</v>
      </c>
      <c r="N228">
        <v>132169136.134371</v>
      </c>
      <c r="O228">
        <v>128561181.09746499</v>
      </c>
      <c r="P228">
        <v>127071998.007304</v>
      </c>
      <c r="Q228">
        <f t="shared" si="15"/>
        <v>129267438.41304666</v>
      </c>
      <c r="R228">
        <v>123036977.53539699</v>
      </c>
      <c r="S228">
        <v>123078889.818334</v>
      </c>
      <c r="T228">
        <v>111208208.75015201</v>
      </c>
      <c r="U228">
        <v>153807522.480919</v>
      </c>
      <c r="V228">
        <v>148216045.667638</v>
      </c>
      <c r="W228">
        <v>121851166.531358</v>
      </c>
      <c r="X228">
        <v>43</v>
      </c>
      <c r="Y228">
        <v>40</v>
      </c>
      <c r="Z228">
        <v>39</v>
      </c>
      <c r="AA228">
        <v>42</v>
      </c>
      <c r="AB228">
        <v>36</v>
      </c>
      <c r="AC228">
        <v>35</v>
      </c>
    </row>
    <row r="229" spans="1:29" x14ac:dyDescent="0.2">
      <c r="A229" t="s">
        <v>468</v>
      </c>
      <c r="B229" t="str">
        <f t="shared" si="12"/>
        <v>KCNA3</v>
      </c>
      <c r="C229">
        <v>6</v>
      </c>
      <c r="D229">
        <v>1</v>
      </c>
      <c r="E229">
        <v>325.43</v>
      </c>
      <c r="F229">
        <v>7.1151576150019505E-2</v>
      </c>
      <c r="G229">
        <v>58526</v>
      </c>
      <c r="H229" t="s">
        <v>469</v>
      </c>
      <c r="I229" t="str">
        <f t="shared" si="13"/>
        <v>Kcna3</v>
      </c>
      <c r="J229">
        <v>127241.30198832</v>
      </c>
      <c r="K229">
        <v>136485.062861096</v>
      </c>
      <c r="L229">
        <v>175976.07118125501</v>
      </c>
      <c r="M229">
        <f t="shared" si="14"/>
        <v>146567.47867689034</v>
      </c>
      <c r="N229">
        <v>170029.28976886001</v>
      </c>
      <c r="O229">
        <v>214606.29306398999</v>
      </c>
      <c r="P229">
        <v>250537.243091343</v>
      </c>
      <c r="Q229">
        <f t="shared" si="15"/>
        <v>211724.27530806433</v>
      </c>
      <c r="R229">
        <v>132666.26541979701</v>
      </c>
      <c r="S229">
        <v>136485.062861096</v>
      </c>
      <c r="T229">
        <v>155292.057352156</v>
      </c>
      <c r="U229">
        <v>197866.041750859</v>
      </c>
      <c r="V229">
        <v>247416.02295346299</v>
      </c>
      <c r="W229">
        <v>240243.765809645</v>
      </c>
      <c r="X229">
        <v>1</v>
      </c>
      <c r="Y229">
        <v>1</v>
      </c>
      <c r="Z229">
        <v>1</v>
      </c>
      <c r="AA229">
        <v>0</v>
      </c>
      <c r="AB229">
        <v>1</v>
      </c>
      <c r="AC229">
        <v>1</v>
      </c>
    </row>
    <row r="230" spans="1:29" x14ac:dyDescent="0.2">
      <c r="A230" t="s">
        <v>470</v>
      </c>
      <c r="B230" t="str">
        <f t="shared" si="12"/>
        <v>DMXL2</v>
      </c>
      <c r="C230">
        <v>83</v>
      </c>
      <c r="D230">
        <v>77</v>
      </c>
      <c r="E230">
        <v>4201.58</v>
      </c>
      <c r="F230">
        <v>7.1461372540876394E-2</v>
      </c>
      <c r="G230">
        <v>337995</v>
      </c>
      <c r="H230" t="s">
        <v>471</v>
      </c>
      <c r="I230" t="str">
        <f t="shared" si="13"/>
        <v>Dmxl2</v>
      </c>
      <c r="J230">
        <v>53124039.953226402</v>
      </c>
      <c r="K230">
        <v>53321024.729844801</v>
      </c>
      <c r="L230">
        <v>50111396.251719303</v>
      </c>
      <c r="M230">
        <f t="shared" si="14"/>
        <v>52185486.978263497</v>
      </c>
      <c r="N230">
        <v>58701173.8188449</v>
      </c>
      <c r="O230">
        <v>54695368.876155101</v>
      </c>
      <c r="P230">
        <v>55101032.073968403</v>
      </c>
      <c r="Q230">
        <f t="shared" si="15"/>
        <v>56165858.256322801</v>
      </c>
      <c r="R230">
        <v>55388996.139426097</v>
      </c>
      <c r="S230">
        <v>53321024.729844801</v>
      </c>
      <c r="T230">
        <v>44221363.555180401</v>
      </c>
      <c r="U230">
        <v>68311576.937441796</v>
      </c>
      <c r="V230">
        <v>63057380.322374202</v>
      </c>
      <c r="W230">
        <v>52837172.158958897</v>
      </c>
      <c r="X230">
        <v>46</v>
      </c>
      <c r="Y230">
        <v>40</v>
      </c>
      <c r="Z230">
        <v>36</v>
      </c>
      <c r="AA230">
        <v>56</v>
      </c>
      <c r="AB230">
        <v>42</v>
      </c>
      <c r="AC230">
        <v>37</v>
      </c>
    </row>
    <row r="231" spans="1:29" x14ac:dyDescent="0.2">
      <c r="A231" t="s">
        <v>472</v>
      </c>
      <c r="B231" t="str">
        <f t="shared" si="12"/>
        <v>RALA</v>
      </c>
      <c r="C231">
        <v>15</v>
      </c>
      <c r="D231">
        <v>6</v>
      </c>
      <c r="E231">
        <v>924.24</v>
      </c>
      <c r="F231">
        <v>7.2315578044455903E-2</v>
      </c>
      <c r="G231">
        <v>23538</v>
      </c>
      <c r="H231" t="s">
        <v>473</v>
      </c>
      <c r="I231" t="str">
        <f t="shared" si="13"/>
        <v>Rala</v>
      </c>
      <c r="J231">
        <v>12947221.7572443</v>
      </c>
      <c r="K231">
        <v>12660652.765083199</v>
      </c>
      <c r="L231">
        <v>11805286.3204794</v>
      </c>
      <c r="M231">
        <f t="shared" si="14"/>
        <v>12471053.614268966</v>
      </c>
      <c r="N231">
        <v>13974559.189598801</v>
      </c>
      <c r="O231">
        <v>13722024.4745326</v>
      </c>
      <c r="P231">
        <v>16767703.630961699</v>
      </c>
      <c r="Q231">
        <f t="shared" si="15"/>
        <v>14821429.098364368</v>
      </c>
      <c r="R231">
        <v>13499229.6624975</v>
      </c>
      <c r="S231">
        <v>12660652.765083199</v>
      </c>
      <c r="T231">
        <v>10417707.2941368</v>
      </c>
      <c r="U231">
        <v>16262437.582477201</v>
      </c>
      <c r="V231">
        <v>15819893.600914299</v>
      </c>
      <c r="W231">
        <v>16078792.1770721</v>
      </c>
      <c r="X231">
        <v>6</v>
      </c>
      <c r="Y231">
        <v>7</v>
      </c>
      <c r="Z231">
        <v>5</v>
      </c>
      <c r="AA231">
        <v>6</v>
      </c>
      <c r="AB231">
        <v>7</v>
      </c>
      <c r="AC231">
        <v>4</v>
      </c>
    </row>
    <row r="232" spans="1:29" x14ac:dyDescent="0.2">
      <c r="A232" t="s">
        <v>474</v>
      </c>
      <c r="B232" t="str">
        <f t="shared" si="12"/>
        <v>CSN1</v>
      </c>
      <c r="C232">
        <v>9</v>
      </c>
      <c r="D232">
        <v>9</v>
      </c>
      <c r="E232">
        <v>392.64</v>
      </c>
      <c r="F232">
        <v>7.2383758236922904E-2</v>
      </c>
      <c r="G232">
        <v>53408</v>
      </c>
      <c r="H232" t="s">
        <v>475</v>
      </c>
      <c r="I232" t="str">
        <f t="shared" si="13"/>
        <v>Gps1</v>
      </c>
      <c r="J232">
        <v>4453044.7117518298</v>
      </c>
      <c r="K232">
        <v>4709070.24394619</v>
      </c>
      <c r="L232">
        <v>5025140.0174165796</v>
      </c>
      <c r="M232">
        <f t="shared" si="14"/>
        <v>4729084.9910382004</v>
      </c>
      <c r="N232">
        <v>5567263.0898328004</v>
      </c>
      <c r="O232">
        <v>4973108.0176810604</v>
      </c>
      <c r="P232">
        <v>5818269.0779040903</v>
      </c>
      <c r="Q232">
        <f t="shared" si="15"/>
        <v>5452880.0618059831</v>
      </c>
      <c r="R232">
        <v>4642901.3411833802</v>
      </c>
      <c r="S232">
        <v>4709070.24394619</v>
      </c>
      <c r="T232">
        <v>4434491.1586501598</v>
      </c>
      <c r="U232">
        <v>6478720.8866682397</v>
      </c>
      <c r="V232">
        <v>5733413.4516071603</v>
      </c>
      <c r="W232">
        <v>5579221.9013916003</v>
      </c>
      <c r="X232">
        <v>6</v>
      </c>
      <c r="Y232">
        <v>4</v>
      </c>
      <c r="Z232">
        <v>5</v>
      </c>
      <c r="AA232">
        <v>8</v>
      </c>
      <c r="AB232">
        <v>4</v>
      </c>
      <c r="AC232">
        <v>4</v>
      </c>
    </row>
    <row r="233" spans="1:29" x14ac:dyDescent="0.2">
      <c r="A233" t="s">
        <v>476</v>
      </c>
      <c r="B233" t="str">
        <f t="shared" si="12"/>
        <v>TFR1</v>
      </c>
      <c r="C233">
        <v>14</v>
      </c>
      <c r="D233">
        <v>13</v>
      </c>
      <c r="E233">
        <v>576.58000000000004</v>
      </c>
      <c r="F233">
        <v>7.2442959232183995E-2</v>
      </c>
      <c r="G233">
        <v>85677</v>
      </c>
      <c r="H233" t="s">
        <v>477</v>
      </c>
      <c r="I233" t="str">
        <f t="shared" si="13"/>
        <v>Tfrc</v>
      </c>
      <c r="J233">
        <v>3710058.31939488</v>
      </c>
      <c r="K233">
        <v>3770579.4349533501</v>
      </c>
      <c r="L233">
        <v>4579789.9391318504</v>
      </c>
      <c r="M233">
        <f t="shared" si="14"/>
        <v>4020142.56449336</v>
      </c>
      <c r="N233">
        <v>3277870.5720997802</v>
      </c>
      <c r="O233">
        <v>3363574.1460544802</v>
      </c>
      <c r="P233">
        <v>3490580.3748890301</v>
      </c>
      <c r="Q233">
        <f t="shared" si="15"/>
        <v>3377341.6976810968</v>
      </c>
      <c r="R233">
        <v>3868237.5457691099</v>
      </c>
      <c r="S233">
        <v>3770579.4349533501</v>
      </c>
      <c r="T233">
        <v>4041486.9880573102</v>
      </c>
      <c r="U233">
        <v>3814514.9953557798</v>
      </c>
      <c r="V233">
        <v>3877808.6431871299</v>
      </c>
      <c r="W233">
        <v>3347167.72555386</v>
      </c>
      <c r="X233">
        <v>7</v>
      </c>
      <c r="Y233">
        <v>8</v>
      </c>
      <c r="Z233">
        <v>9</v>
      </c>
      <c r="AA233">
        <v>4</v>
      </c>
      <c r="AB233">
        <v>6</v>
      </c>
      <c r="AC233">
        <v>4</v>
      </c>
    </row>
    <row r="234" spans="1:29" x14ac:dyDescent="0.2">
      <c r="A234" t="s">
        <v>478</v>
      </c>
      <c r="B234" t="str">
        <f t="shared" si="12"/>
        <v>VAT1</v>
      </c>
      <c r="C234">
        <v>8</v>
      </c>
      <c r="D234">
        <v>8</v>
      </c>
      <c r="E234">
        <v>388.21</v>
      </c>
      <c r="F234">
        <v>7.26869366770313E-2</v>
      </c>
      <c r="G234">
        <v>43069</v>
      </c>
      <c r="H234" t="s">
        <v>479</v>
      </c>
      <c r="I234" t="str">
        <f t="shared" si="13"/>
        <v>Vat1</v>
      </c>
      <c r="J234">
        <v>6485770.6701360596</v>
      </c>
      <c r="K234">
        <v>6201121.5502903303</v>
      </c>
      <c r="L234">
        <v>5554006.4931980204</v>
      </c>
      <c r="M234">
        <f t="shared" si="14"/>
        <v>6080299.5712081371</v>
      </c>
      <c r="N234">
        <v>7176447.3230523299</v>
      </c>
      <c r="O234">
        <v>6544644.0453872699</v>
      </c>
      <c r="P234">
        <v>7757843.4488540003</v>
      </c>
      <c r="Q234">
        <f t="shared" si="15"/>
        <v>7159644.9390978664</v>
      </c>
      <c r="R234">
        <v>6762293.0583906304</v>
      </c>
      <c r="S234">
        <v>6201121.5502903303</v>
      </c>
      <c r="T234">
        <v>4901195.3107396299</v>
      </c>
      <c r="U234">
        <v>8351356.5667200703</v>
      </c>
      <c r="V234">
        <v>7545211.1782806199</v>
      </c>
      <c r="W234">
        <v>7439107.6620686799</v>
      </c>
      <c r="X234">
        <v>3</v>
      </c>
      <c r="Y234">
        <v>3</v>
      </c>
      <c r="Z234">
        <v>4</v>
      </c>
      <c r="AA234">
        <v>4</v>
      </c>
      <c r="AB234">
        <v>4</v>
      </c>
      <c r="AC234">
        <v>3</v>
      </c>
    </row>
    <row r="235" spans="1:29" x14ac:dyDescent="0.2">
      <c r="A235" t="s">
        <v>480</v>
      </c>
      <c r="B235" t="str">
        <f t="shared" si="12"/>
        <v>PDK2</v>
      </c>
      <c r="C235">
        <v>8</v>
      </c>
      <c r="D235">
        <v>5</v>
      </c>
      <c r="E235">
        <v>476.98</v>
      </c>
      <c r="F235">
        <v>7.27883878065856E-2</v>
      </c>
      <c r="G235">
        <v>46011</v>
      </c>
      <c r="H235" t="s">
        <v>481</v>
      </c>
      <c r="I235" t="str">
        <f t="shared" si="13"/>
        <v>Pdk2</v>
      </c>
      <c r="J235">
        <v>2133260.5117175099</v>
      </c>
      <c r="K235">
        <v>2071891.43510728</v>
      </c>
      <c r="L235">
        <v>1927548.15253312</v>
      </c>
      <c r="M235">
        <f t="shared" si="14"/>
        <v>2044233.3664526369</v>
      </c>
      <c r="N235">
        <v>2197214.42211066</v>
      </c>
      <c r="O235">
        <v>2264331.0016238699</v>
      </c>
      <c r="P235">
        <v>2170481.51111374</v>
      </c>
      <c r="Q235">
        <f t="shared" si="15"/>
        <v>2210675.6449494231</v>
      </c>
      <c r="R235">
        <v>2224212.5853369902</v>
      </c>
      <c r="S235">
        <v>2071891.43510728</v>
      </c>
      <c r="T235">
        <v>1700986.48209905</v>
      </c>
      <c r="U235">
        <v>2556936.6382224499</v>
      </c>
      <c r="V235">
        <v>2610509.5198907498</v>
      </c>
      <c r="W235">
        <v>2081305.9384550799</v>
      </c>
      <c r="X235">
        <v>4</v>
      </c>
      <c r="Y235">
        <v>4</v>
      </c>
      <c r="Z235">
        <v>4</v>
      </c>
      <c r="AA235">
        <v>4</v>
      </c>
      <c r="AB235">
        <v>4</v>
      </c>
      <c r="AC235">
        <v>3</v>
      </c>
    </row>
    <row r="236" spans="1:29" x14ac:dyDescent="0.2">
      <c r="A236" t="s">
        <v>482</v>
      </c>
      <c r="B236" t="str">
        <f t="shared" si="12"/>
        <v>EEA1</v>
      </c>
      <c r="C236">
        <v>22</v>
      </c>
      <c r="D236">
        <v>20</v>
      </c>
      <c r="E236">
        <v>1280.3699999999999</v>
      </c>
      <c r="F236">
        <v>7.3668572210681696E-2</v>
      </c>
      <c r="G236">
        <v>160817</v>
      </c>
      <c r="H236" t="s">
        <v>483</v>
      </c>
      <c r="I236" t="str">
        <f t="shared" si="13"/>
        <v>Eea1</v>
      </c>
      <c r="J236">
        <v>8894118.1849072892</v>
      </c>
      <c r="K236">
        <v>10129998.210725199</v>
      </c>
      <c r="L236">
        <v>12786366.923706699</v>
      </c>
      <c r="M236">
        <f t="shared" si="14"/>
        <v>10603494.439779731</v>
      </c>
      <c r="N236">
        <v>6932764.2920307303</v>
      </c>
      <c r="O236">
        <v>8603187.0594788194</v>
      </c>
      <c r="P236">
        <v>7918891.0452902801</v>
      </c>
      <c r="Q236">
        <f t="shared" si="15"/>
        <v>7818280.798933276</v>
      </c>
      <c r="R236">
        <v>9273321.0471412893</v>
      </c>
      <c r="S236">
        <v>10129998.210725199</v>
      </c>
      <c r="T236">
        <v>11283472.8739726</v>
      </c>
      <c r="U236">
        <v>8067778.3852453297</v>
      </c>
      <c r="V236">
        <v>9918471.1528765205</v>
      </c>
      <c r="W236">
        <v>7593538.5185954198</v>
      </c>
      <c r="X236">
        <v>15</v>
      </c>
      <c r="Y236">
        <v>14</v>
      </c>
      <c r="Z236">
        <v>12</v>
      </c>
      <c r="AA236">
        <v>9</v>
      </c>
      <c r="AB236">
        <v>12</v>
      </c>
      <c r="AC236">
        <v>9</v>
      </c>
    </row>
    <row r="237" spans="1:29" x14ac:dyDescent="0.2">
      <c r="A237" t="s">
        <v>484</v>
      </c>
      <c r="B237" t="str">
        <f t="shared" si="12"/>
        <v>COX1</v>
      </c>
      <c r="C237">
        <v>5</v>
      </c>
      <c r="D237">
        <v>5</v>
      </c>
      <c r="E237">
        <v>204.54</v>
      </c>
      <c r="F237">
        <v>7.3698051498217204E-2</v>
      </c>
      <c r="G237">
        <v>56872</v>
      </c>
      <c r="H237" t="s">
        <v>485</v>
      </c>
      <c r="I237" t="str">
        <f t="shared" si="13"/>
        <v>Mtco1</v>
      </c>
      <c r="J237">
        <v>16737998.7229736</v>
      </c>
      <c r="K237">
        <v>15434037.6877604</v>
      </c>
      <c r="L237">
        <v>13519921.2807764</v>
      </c>
      <c r="M237">
        <f t="shared" si="14"/>
        <v>15230652.563836798</v>
      </c>
      <c r="N237">
        <v>22158610.157178398</v>
      </c>
      <c r="O237">
        <v>20016727.899879199</v>
      </c>
      <c r="P237">
        <v>16676183.5003815</v>
      </c>
      <c r="Q237">
        <f t="shared" si="15"/>
        <v>19617173.8524797</v>
      </c>
      <c r="R237">
        <v>17451627.313449401</v>
      </c>
      <c r="S237">
        <v>15434037.6877604</v>
      </c>
      <c r="T237">
        <v>11930806.142208001</v>
      </c>
      <c r="U237">
        <v>25786360.035153601</v>
      </c>
      <c r="V237">
        <v>23076952.398842499</v>
      </c>
      <c r="W237">
        <v>15991032.207549499</v>
      </c>
      <c r="X237">
        <v>4</v>
      </c>
      <c r="Y237">
        <v>2</v>
      </c>
      <c r="Z237">
        <v>2</v>
      </c>
      <c r="AA237">
        <v>4</v>
      </c>
      <c r="AB237">
        <v>4</v>
      </c>
      <c r="AC237">
        <v>1</v>
      </c>
    </row>
    <row r="238" spans="1:29" x14ac:dyDescent="0.2">
      <c r="A238" t="s">
        <v>486</v>
      </c>
      <c r="B238" t="str">
        <f t="shared" si="12"/>
        <v>GRHPR</v>
      </c>
      <c r="C238">
        <v>7</v>
      </c>
      <c r="D238">
        <v>6</v>
      </c>
      <c r="E238">
        <v>388.9</v>
      </c>
      <c r="F238">
        <v>7.3778898908792703E-2</v>
      </c>
      <c r="G238">
        <v>35306</v>
      </c>
      <c r="H238" t="s">
        <v>487</v>
      </c>
      <c r="I238" t="str">
        <f t="shared" si="13"/>
        <v>Grhpr</v>
      </c>
      <c r="J238">
        <v>2950503.5784520102</v>
      </c>
      <c r="K238">
        <v>2430562.8605687502</v>
      </c>
      <c r="L238">
        <v>2880171.5498434501</v>
      </c>
      <c r="M238">
        <f t="shared" si="14"/>
        <v>2753745.99628807</v>
      </c>
      <c r="N238">
        <v>3371148.20403799</v>
      </c>
      <c r="O238">
        <v>3031956.3287604102</v>
      </c>
      <c r="P238">
        <v>3350350.9690582901</v>
      </c>
      <c r="Q238">
        <f t="shared" si="15"/>
        <v>3251151.8339522299</v>
      </c>
      <c r="R238">
        <v>3076299.00625274</v>
      </c>
      <c r="S238">
        <v>2430562.8605687502</v>
      </c>
      <c r="T238">
        <v>2541639.6814635699</v>
      </c>
      <c r="U238">
        <v>3923063.7979803002</v>
      </c>
      <c r="V238">
        <v>3495491.9817137299</v>
      </c>
      <c r="W238">
        <v>3212699.7314211801</v>
      </c>
      <c r="X238">
        <v>2</v>
      </c>
      <c r="Y238">
        <v>2</v>
      </c>
      <c r="Z238">
        <v>2</v>
      </c>
      <c r="AA238">
        <v>3</v>
      </c>
      <c r="AB238">
        <v>5</v>
      </c>
      <c r="AC238">
        <v>4</v>
      </c>
    </row>
    <row r="239" spans="1:29" x14ac:dyDescent="0.2">
      <c r="A239" t="s">
        <v>488</v>
      </c>
      <c r="B239" t="str">
        <f t="shared" si="12"/>
        <v>PKP4</v>
      </c>
      <c r="C239">
        <v>9</v>
      </c>
      <c r="D239">
        <v>7</v>
      </c>
      <c r="E239">
        <v>394.91</v>
      </c>
      <c r="F239">
        <v>7.4321921979989006E-2</v>
      </c>
      <c r="G239">
        <v>131470</v>
      </c>
      <c r="H239" t="s">
        <v>489</v>
      </c>
      <c r="I239" t="str">
        <f t="shared" si="13"/>
        <v>Pkp4</v>
      </c>
      <c r="J239">
        <v>1137591.8375559901</v>
      </c>
      <c r="K239">
        <v>968050.58476771496</v>
      </c>
      <c r="L239">
        <v>917073.546648997</v>
      </c>
      <c r="M239">
        <f t="shared" si="14"/>
        <v>1007571.9896575673</v>
      </c>
      <c r="N239">
        <v>1292697.14865709</v>
      </c>
      <c r="O239">
        <v>1231936.0209081201</v>
      </c>
      <c r="P239">
        <v>1113756.6398535799</v>
      </c>
      <c r="Q239">
        <f t="shared" si="15"/>
        <v>1212796.6031395968</v>
      </c>
      <c r="R239">
        <v>1186093.33842285</v>
      </c>
      <c r="S239">
        <v>968050.58476771496</v>
      </c>
      <c r="T239">
        <v>809281.83500399999</v>
      </c>
      <c r="U239">
        <v>1504334.1552218001</v>
      </c>
      <c r="V239">
        <v>1420278.5317917899</v>
      </c>
      <c r="W239">
        <v>1067997.2608159001</v>
      </c>
      <c r="X239">
        <v>3</v>
      </c>
      <c r="Y239">
        <v>4</v>
      </c>
      <c r="Z239">
        <v>1</v>
      </c>
      <c r="AA239">
        <v>4</v>
      </c>
      <c r="AB239">
        <v>2</v>
      </c>
      <c r="AC239">
        <v>1</v>
      </c>
    </row>
    <row r="240" spans="1:29" x14ac:dyDescent="0.2">
      <c r="A240" t="s">
        <v>490</v>
      </c>
      <c r="B240" t="str">
        <f t="shared" si="12"/>
        <v>VDAC2</v>
      </c>
      <c r="C240">
        <v>23</v>
      </c>
      <c r="D240">
        <v>21</v>
      </c>
      <c r="E240">
        <v>1869.09</v>
      </c>
      <c r="F240">
        <v>7.4353342260838201E-2</v>
      </c>
      <c r="G240">
        <v>31713</v>
      </c>
      <c r="H240" t="s">
        <v>491</v>
      </c>
      <c r="I240" t="str">
        <f t="shared" si="13"/>
        <v>Vdac2</v>
      </c>
      <c r="J240">
        <v>175382625.60347301</v>
      </c>
      <c r="K240">
        <v>193041770.85878399</v>
      </c>
      <c r="L240">
        <v>166950074.69386899</v>
      </c>
      <c r="M240">
        <f t="shared" si="14"/>
        <v>178458157.05204201</v>
      </c>
      <c r="N240">
        <v>201225912.26479501</v>
      </c>
      <c r="O240">
        <v>197875297.84036699</v>
      </c>
      <c r="P240">
        <v>194509782.28483999</v>
      </c>
      <c r="Q240">
        <f t="shared" si="15"/>
        <v>197870330.79666734</v>
      </c>
      <c r="R240">
        <v>182860105.914877</v>
      </c>
      <c r="S240">
        <v>193041770.85878399</v>
      </c>
      <c r="T240">
        <v>147326965.53728199</v>
      </c>
      <c r="U240">
        <v>234170093.93891501</v>
      </c>
      <c r="V240">
        <v>228127137.063021</v>
      </c>
      <c r="W240">
        <v>186518227.814486</v>
      </c>
      <c r="X240">
        <v>13</v>
      </c>
      <c r="Y240">
        <v>21</v>
      </c>
      <c r="Z240">
        <v>18</v>
      </c>
      <c r="AA240">
        <v>14</v>
      </c>
      <c r="AB240">
        <v>19</v>
      </c>
      <c r="AC240">
        <v>19</v>
      </c>
    </row>
    <row r="241" spans="1:29" x14ac:dyDescent="0.2">
      <c r="A241" t="s">
        <v>492</v>
      </c>
      <c r="B241" t="str">
        <f t="shared" si="12"/>
        <v>ELMO1</v>
      </c>
      <c r="C241">
        <v>4</v>
      </c>
      <c r="D241">
        <v>2</v>
      </c>
      <c r="E241">
        <v>96.77</v>
      </c>
      <c r="F241">
        <v>7.4911855968977106E-2</v>
      </c>
      <c r="G241">
        <v>83882</v>
      </c>
      <c r="H241" t="s">
        <v>493</v>
      </c>
      <c r="I241" t="str">
        <f t="shared" si="13"/>
        <v>Elmo1</v>
      </c>
      <c r="J241">
        <v>497157.11031790002</v>
      </c>
      <c r="K241">
        <v>386389.47746836802</v>
      </c>
      <c r="L241">
        <v>280375.130785666</v>
      </c>
      <c r="M241">
        <f t="shared" si="14"/>
        <v>387973.90619064466</v>
      </c>
      <c r="N241">
        <v>277695.72108351102</v>
      </c>
      <c r="O241">
        <v>238388.30988813</v>
      </c>
      <c r="P241">
        <v>231469.48585180001</v>
      </c>
      <c r="Q241">
        <f t="shared" si="15"/>
        <v>249184.50560781368</v>
      </c>
      <c r="R241">
        <v>518353.52296872903</v>
      </c>
      <c r="S241">
        <v>386389.47746836802</v>
      </c>
      <c r="T241">
        <v>247420.17819706601</v>
      </c>
      <c r="U241">
        <v>323159.34046798799</v>
      </c>
      <c r="V241">
        <v>274833.91427637398</v>
      </c>
      <c r="W241">
        <v>221959.419146256</v>
      </c>
      <c r="X241">
        <v>2</v>
      </c>
      <c r="Y241">
        <v>1</v>
      </c>
      <c r="Z241">
        <v>0</v>
      </c>
      <c r="AA241">
        <v>0</v>
      </c>
      <c r="AB241">
        <v>1</v>
      </c>
      <c r="AC241">
        <v>0</v>
      </c>
    </row>
    <row r="242" spans="1:29" x14ac:dyDescent="0.2">
      <c r="A242" t="s">
        <v>494</v>
      </c>
      <c r="B242" t="str">
        <f t="shared" si="12"/>
        <v>DLG2</v>
      </c>
      <c r="C242">
        <v>31</v>
      </c>
      <c r="D242">
        <v>21</v>
      </c>
      <c r="E242">
        <v>1561.57</v>
      </c>
      <c r="F242">
        <v>7.5170131186388295E-2</v>
      </c>
      <c r="G242">
        <v>94821</v>
      </c>
      <c r="H242" t="s">
        <v>495</v>
      </c>
      <c r="I242" t="str">
        <f t="shared" si="13"/>
        <v>Dlg2</v>
      </c>
      <c r="J242">
        <v>15196945.188413501</v>
      </c>
      <c r="K242">
        <v>16038784.0919702</v>
      </c>
      <c r="L242">
        <v>19476285.069604699</v>
      </c>
      <c r="M242">
        <f t="shared" si="14"/>
        <v>16904004.783329468</v>
      </c>
      <c r="N242">
        <v>12061274.1702365</v>
      </c>
      <c r="O242">
        <v>14846185.066916101</v>
      </c>
      <c r="P242">
        <v>10080593.2911164</v>
      </c>
      <c r="Q242">
        <f t="shared" si="15"/>
        <v>12329350.842756333</v>
      </c>
      <c r="R242">
        <v>15844870.5917929</v>
      </c>
      <c r="S242">
        <v>16038784.0919702</v>
      </c>
      <c r="T242">
        <v>17187066.160380099</v>
      </c>
      <c r="U242">
        <v>14035914.5284959</v>
      </c>
      <c r="V242">
        <v>17115919.635181598</v>
      </c>
      <c r="W242">
        <v>9666425.8932964094</v>
      </c>
      <c r="X242">
        <v>16</v>
      </c>
      <c r="Y242">
        <v>18</v>
      </c>
      <c r="Z242">
        <v>18</v>
      </c>
      <c r="AA242">
        <v>13</v>
      </c>
      <c r="AB242">
        <v>14</v>
      </c>
      <c r="AC242">
        <v>11</v>
      </c>
    </row>
    <row r="243" spans="1:29" x14ac:dyDescent="0.2">
      <c r="A243" t="s">
        <v>496</v>
      </c>
      <c r="B243" t="str">
        <f t="shared" si="12"/>
        <v>FIBP</v>
      </c>
      <c r="C243">
        <v>3</v>
      </c>
      <c r="D243">
        <v>3</v>
      </c>
      <c r="E243">
        <v>81.03</v>
      </c>
      <c r="F243">
        <v>7.6153951334139297E-2</v>
      </c>
      <c r="G243">
        <v>41178</v>
      </c>
      <c r="H243" t="s">
        <v>497</v>
      </c>
      <c r="I243" t="str">
        <f t="shared" si="13"/>
        <v>Fibp</v>
      </c>
      <c r="J243">
        <v>145573.25066608901</v>
      </c>
      <c r="K243">
        <v>162472.33994244999</v>
      </c>
      <c r="L243">
        <v>123655.36270150699</v>
      </c>
      <c r="M243">
        <f t="shared" si="14"/>
        <v>143900.31777001533</v>
      </c>
      <c r="N243">
        <v>204167.724062172</v>
      </c>
      <c r="O243">
        <v>159074.424117521</v>
      </c>
      <c r="P243">
        <v>211226.522866229</v>
      </c>
      <c r="Q243">
        <f t="shared" si="15"/>
        <v>191489.55701530733</v>
      </c>
      <c r="R243">
        <v>151779.80112670301</v>
      </c>
      <c r="S243">
        <v>162472.33994244999</v>
      </c>
      <c r="T243">
        <v>109121.061446844</v>
      </c>
      <c r="U243">
        <v>237593.53149319801</v>
      </c>
      <c r="V243">
        <v>183394.25562434099</v>
      </c>
      <c r="W243">
        <v>202548.150790335</v>
      </c>
      <c r="X243">
        <v>0</v>
      </c>
      <c r="Y243">
        <v>0</v>
      </c>
      <c r="Z243">
        <v>0</v>
      </c>
      <c r="AA243">
        <v>0</v>
      </c>
      <c r="AB243">
        <v>0</v>
      </c>
      <c r="AC243">
        <v>1</v>
      </c>
    </row>
    <row r="244" spans="1:29" x14ac:dyDescent="0.2">
      <c r="A244" t="s">
        <v>498</v>
      </c>
      <c r="B244" t="str">
        <f t="shared" si="12"/>
        <v>TMM33</v>
      </c>
      <c r="C244">
        <v>3</v>
      </c>
      <c r="D244">
        <v>3</v>
      </c>
      <c r="E244">
        <v>120.69</v>
      </c>
      <c r="F244">
        <v>7.6230747265085802E-2</v>
      </c>
      <c r="G244">
        <v>28013</v>
      </c>
      <c r="H244" t="s">
        <v>499</v>
      </c>
      <c r="I244" t="str">
        <f t="shared" si="13"/>
        <v>Tmem33</v>
      </c>
      <c r="J244">
        <v>1229976.13152653</v>
      </c>
      <c r="K244">
        <v>1244283.3431605401</v>
      </c>
      <c r="L244">
        <v>1436680.86515579</v>
      </c>
      <c r="M244">
        <f t="shared" si="14"/>
        <v>1303646.7799476201</v>
      </c>
      <c r="N244">
        <v>1695575.80691039</v>
      </c>
      <c r="O244">
        <v>1549301.08941814</v>
      </c>
      <c r="P244">
        <v>1409538.6343183899</v>
      </c>
      <c r="Q244">
        <f t="shared" si="15"/>
        <v>1551471.8435489733</v>
      </c>
      <c r="R244">
        <v>1282416.4589269301</v>
      </c>
      <c r="S244">
        <v>1244283.3431605401</v>
      </c>
      <c r="T244">
        <v>1267815.1399272799</v>
      </c>
      <c r="U244">
        <v>1973171.05692765</v>
      </c>
      <c r="V244">
        <v>1786163.4364422199</v>
      </c>
      <c r="W244">
        <v>1351626.8694605699</v>
      </c>
      <c r="X244">
        <v>2</v>
      </c>
      <c r="Y244">
        <v>2</v>
      </c>
      <c r="Z244">
        <v>1</v>
      </c>
      <c r="AA244">
        <v>1</v>
      </c>
      <c r="AB244">
        <v>0</v>
      </c>
      <c r="AC244">
        <v>1</v>
      </c>
    </row>
    <row r="245" spans="1:29" x14ac:dyDescent="0.2">
      <c r="A245" t="s">
        <v>500</v>
      </c>
      <c r="B245" t="str">
        <f t="shared" si="12"/>
        <v>ELAV2</v>
      </c>
      <c r="C245">
        <v>8</v>
      </c>
      <c r="D245">
        <v>1</v>
      </c>
      <c r="E245">
        <v>354.79</v>
      </c>
      <c r="F245">
        <v>7.6750811281727796E-2</v>
      </c>
      <c r="G245">
        <v>39552</v>
      </c>
      <c r="H245" t="s">
        <v>501</v>
      </c>
      <c r="I245" t="str">
        <f t="shared" si="13"/>
        <v>Elavl2</v>
      </c>
      <c r="J245">
        <v>868671.43946133496</v>
      </c>
      <c r="K245">
        <v>663350.87792952103</v>
      </c>
      <c r="L245">
        <v>837172.77975751797</v>
      </c>
      <c r="M245">
        <f t="shared" si="14"/>
        <v>789731.69904945791</v>
      </c>
      <c r="N245">
        <v>627940.192125006</v>
      </c>
      <c r="O245">
        <v>648277.62880451104</v>
      </c>
      <c r="P245">
        <v>647215.96327969502</v>
      </c>
      <c r="Q245">
        <f t="shared" si="15"/>
        <v>641144.59473640402</v>
      </c>
      <c r="R245">
        <v>905707.45464985003</v>
      </c>
      <c r="S245">
        <v>663350.87792952103</v>
      </c>
      <c r="T245">
        <v>738772.50727947999</v>
      </c>
      <c r="U245">
        <v>730744.92307151202</v>
      </c>
      <c r="V245">
        <v>747388.48706868198</v>
      </c>
      <c r="W245">
        <v>620624.69592092396</v>
      </c>
      <c r="X245">
        <v>0</v>
      </c>
      <c r="Y245">
        <v>1</v>
      </c>
      <c r="Z245">
        <v>1</v>
      </c>
      <c r="AA245">
        <v>1</v>
      </c>
      <c r="AB245">
        <v>1</v>
      </c>
      <c r="AC245">
        <v>1</v>
      </c>
    </row>
    <row r="246" spans="1:29" x14ac:dyDescent="0.2">
      <c r="A246" t="s">
        <v>502</v>
      </c>
      <c r="B246" t="str">
        <f t="shared" si="12"/>
        <v>ANXA2</v>
      </c>
      <c r="C246">
        <v>8</v>
      </c>
      <c r="D246">
        <v>7</v>
      </c>
      <c r="E246">
        <v>467.13</v>
      </c>
      <c r="F246">
        <v>7.7378512149709894E-2</v>
      </c>
      <c r="G246">
        <v>38652</v>
      </c>
      <c r="H246" t="s">
        <v>503</v>
      </c>
      <c r="I246" t="str">
        <f t="shared" si="13"/>
        <v>Anxa2</v>
      </c>
      <c r="J246">
        <v>4194031.8167132302</v>
      </c>
      <c r="K246">
        <v>1468696.26931722</v>
      </c>
      <c r="L246">
        <v>3815247.4982626601</v>
      </c>
      <c r="M246">
        <f t="shared" si="14"/>
        <v>3159325.1947643701</v>
      </c>
      <c r="N246">
        <v>1349854.5969102499</v>
      </c>
      <c r="O246">
        <v>1337438.9362666199</v>
      </c>
      <c r="P246">
        <v>1188483.9923081601</v>
      </c>
      <c r="Q246">
        <f t="shared" si="15"/>
        <v>1291925.8418283435</v>
      </c>
      <c r="R246">
        <v>4372845.3692357196</v>
      </c>
      <c r="S246">
        <v>1468696.26931722</v>
      </c>
      <c r="T246">
        <v>3366807.9377827598</v>
      </c>
      <c r="U246">
        <v>1570849.2718690999</v>
      </c>
      <c r="V246">
        <v>1541911.0867151101</v>
      </c>
      <c r="W246">
        <v>1139654.3938678801</v>
      </c>
      <c r="X246">
        <v>8</v>
      </c>
      <c r="Y246">
        <v>3</v>
      </c>
      <c r="Z246">
        <v>6</v>
      </c>
      <c r="AA246">
        <v>5</v>
      </c>
      <c r="AB246">
        <v>5</v>
      </c>
      <c r="AC246">
        <v>4</v>
      </c>
    </row>
    <row r="247" spans="1:29" x14ac:dyDescent="0.2">
      <c r="A247" t="s">
        <v>504</v>
      </c>
      <c r="B247" t="str">
        <f t="shared" si="12"/>
        <v>PDE4A</v>
      </c>
      <c r="C247">
        <v>3</v>
      </c>
      <c r="D247">
        <v>1</v>
      </c>
      <c r="E247">
        <v>106.16</v>
      </c>
      <c r="F247">
        <v>7.7605665729318707E-2</v>
      </c>
      <c r="G247">
        <v>93499</v>
      </c>
      <c r="H247" t="s">
        <v>505</v>
      </c>
      <c r="I247" t="str">
        <f t="shared" si="13"/>
        <v>Pde4a</v>
      </c>
      <c r="J247">
        <v>47566.809873868697</v>
      </c>
      <c r="K247">
        <v>45148.261607517001</v>
      </c>
      <c r="L247">
        <v>42369.773684115302</v>
      </c>
      <c r="M247">
        <f t="shared" si="14"/>
        <v>45028.281721833664</v>
      </c>
      <c r="N247">
        <v>62486.334234661299</v>
      </c>
      <c r="O247">
        <v>47183.266657108601</v>
      </c>
      <c r="P247">
        <v>59875.339579803302</v>
      </c>
      <c r="Q247">
        <f t="shared" si="15"/>
        <v>56514.980157191072</v>
      </c>
      <c r="R247">
        <v>49594.832222629397</v>
      </c>
      <c r="S247">
        <v>45148.261607517001</v>
      </c>
      <c r="T247">
        <v>37389.681908368097</v>
      </c>
      <c r="U247">
        <v>72716.433947006197</v>
      </c>
      <c r="V247">
        <v>54396.802719917003</v>
      </c>
      <c r="W247">
        <v>57415.3242938767</v>
      </c>
      <c r="X247">
        <v>0</v>
      </c>
      <c r="Y247">
        <v>0</v>
      </c>
      <c r="Z247">
        <v>1</v>
      </c>
      <c r="AA247">
        <v>0</v>
      </c>
      <c r="AB247">
        <v>0</v>
      </c>
      <c r="AC247">
        <v>0</v>
      </c>
    </row>
    <row r="248" spans="1:29" x14ac:dyDescent="0.2">
      <c r="A248" t="s">
        <v>506</v>
      </c>
      <c r="B248" t="str">
        <f t="shared" si="12"/>
        <v>GBG7</v>
      </c>
      <c r="C248">
        <v>7</v>
      </c>
      <c r="D248">
        <v>7</v>
      </c>
      <c r="E248">
        <v>601.91</v>
      </c>
      <c r="F248">
        <v>7.7965678960180099E-2</v>
      </c>
      <c r="G248">
        <v>7475</v>
      </c>
      <c r="H248" t="s">
        <v>507</v>
      </c>
      <c r="I248" t="str">
        <f t="shared" si="13"/>
        <v>Gng7</v>
      </c>
      <c r="J248">
        <v>9919052.3818883598</v>
      </c>
      <c r="K248">
        <v>11387079.4165751</v>
      </c>
      <c r="L248">
        <v>10796943.4962171</v>
      </c>
      <c r="M248">
        <f t="shared" si="14"/>
        <v>10701025.098226853</v>
      </c>
      <c r="N248">
        <v>18229432.762260702</v>
      </c>
      <c r="O248">
        <v>11495401.6659727</v>
      </c>
      <c r="P248">
        <v>19568574.741168201</v>
      </c>
      <c r="Q248">
        <f t="shared" si="15"/>
        <v>16431136.389800534</v>
      </c>
      <c r="R248">
        <v>10341953.559460299</v>
      </c>
      <c r="S248">
        <v>11387079.4165751</v>
      </c>
      <c r="T248">
        <v>9527883.8616390601</v>
      </c>
      <c r="U248">
        <v>21213907.962183099</v>
      </c>
      <c r="V248">
        <v>13252857.229119301</v>
      </c>
      <c r="W248">
        <v>18764587.7688202</v>
      </c>
      <c r="X248">
        <v>5</v>
      </c>
      <c r="Y248">
        <v>3</v>
      </c>
      <c r="Z248">
        <v>6</v>
      </c>
      <c r="AA248">
        <v>6</v>
      </c>
      <c r="AB248">
        <v>4</v>
      </c>
      <c r="AC248">
        <v>7</v>
      </c>
    </row>
    <row r="249" spans="1:29" x14ac:dyDescent="0.2">
      <c r="A249" t="s">
        <v>508</v>
      </c>
      <c r="B249" t="str">
        <f t="shared" si="12"/>
        <v>COPA</v>
      </c>
      <c r="C249">
        <v>8</v>
      </c>
      <c r="D249">
        <v>6</v>
      </c>
      <c r="E249">
        <v>389.69</v>
      </c>
      <c r="F249">
        <v>7.80355063106353E-2</v>
      </c>
      <c r="G249">
        <v>138344</v>
      </c>
      <c r="H249" t="s">
        <v>509</v>
      </c>
      <c r="I249" t="str">
        <f t="shared" si="13"/>
        <v>Copa</v>
      </c>
      <c r="J249">
        <v>2941563.56627732</v>
      </c>
      <c r="K249">
        <v>2484611.2103253501</v>
      </c>
      <c r="L249">
        <v>2469020.9921613</v>
      </c>
      <c r="M249">
        <f t="shared" si="14"/>
        <v>2631731.9229213237</v>
      </c>
      <c r="N249">
        <v>2012354.2100564199</v>
      </c>
      <c r="O249">
        <v>2347196.2449374199</v>
      </c>
      <c r="P249">
        <v>1626291.2284840799</v>
      </c>
      <c r="Q249">
        <f t="shared" si="15"/>
        <v>1995280.5611593069</v>
      </c>
      <c r="R249">
        <v>3066977.8345145602</v>
      </c>
      <c r="S249">
        <v>2484611.2103253501</v>
      </c>
      <c r="T249">
        <v>2178815.26132872</v>
      </c>
      <c r="U249">
        <v>2341811.5942601999</v>
      </c>
      <c r="V249">
        <v>2706043.47953841</v>
      </c>
      <c r="W249">
        <v>1559474.0494999599</v>
      </c>
      <c r="X249">
        <v>2</v>
      </c>
      <c r="Y249">
        <v>4</v>
      </c>
      <c r="Z249">
        <v>5</v>
      </c>
      <c r="AA249">
        <v>2</v>
      </c>
      <c r="AB249">
        <v>5</v>
      </c>
      <c r="AC249">
        <v>5</v>
      </c>
    </row>
    <row r="250" spans="1:29" x14ac:dyDescent="0.2">
      <c r="A250" t="s">
        <v>510</v>
      </c>
      <c r="B250" t="str">
        <f t="shared" si="12"/>
        <v>CLCN6</v>
      </c>
      <c r="C250">
        <v>5</v>
      </c>
      <c r="D250">
        <v>5</v>
      </c>
      <c r="E250">
        <v>178.85</v>
      </c>
      <c r="F250">
        <v>7.8306124175898106E-2</v>
      </c>
      <c r="G250">
        <v>96917</v>
      </c>
      <c r="H250" t="s">
        <v>511</v>
      </c>
      <c r="I250" t="str">
        <f t="shared" si="13"/>
        <v>Clcn6</v>
      </c>
      <c r="J250">
        <v>580119.19981788599</v>
      </c>
      <c r="K250">
        <v>398053.35280396702</v>
      </c>
      <c r="L250">
        <v>448569.39007122599</v>
      </c>
      <c r="M250">
        <f t="shared" si="14"/>
        <v>475580.64756435971</v>
      </c>
      <c r="N250">
        <v>392431.99179086997</v>
      </c>
      <c r="O250">
        <v>326069.60513191699</v>
      </c>
      <c r="P250">
        <v>334062.13423684699</v>
      </c>
      <c r="Q250">
        <f t="shared" si="15"/>
        <v>350854.57705321134</v>
      </c>
      <c r="R250">
        <v>604852.72105455503</v>
      </c>
      <c r="S250">
        <v>398053.35280396702</v>
      </c>
      <c r="T250">
        <v>395845.08837916597</v>
      </c>
      <c r="U250">
        <v>456679.93424910703</v>
      </c>
      <c r="V250">
        <v>375920.220026772</v>
      </c>
      <c r="W250">
        <v>320336.98524497199</v>
      </c>
      <c r="X250">
        <v>3</v>
      </c>
      <c r="Y250">
        <v>1</v>
      </c>
      <c r="Z250">
        <v>2</v>
      </c>
      <c r="AA250">
        <v>1</v>
      </c>
      <c r="AB250">
        <v>1</v>
      </c>
      <c r="AC250">
        <v>3</v>
      </c>
    </row>
    <row r="251" spans="1:29" x14ac:dyDescent="0.2">
      <c r="A251" t="s">
        <v>512</v>
      </c>
      <c r="B251" t="str">
        <f t="shared" si="12"/>
        <v>HBB1</v>
      </c>
      <c r="C251">
        <v>37</v>
      </c>
      <c r="D251">
        <v>36</v>
      </c>
      <c r="E251">
        <v>3971.61</v>
      </c>
      <c r="F251">
        <v>7.8614715561030293E-2</v>
      </c>
      <c r="G251">
        <v>15830</v>
      </c>
      <c r="H251" t="s">
        <v>513</v>
      </c>
      <c r="I251" t="str">
        <f t="shared" si="13"/>
        <v>Hbb-b1</v>
      </c>
      <c r="J251">
        <v>2718834187.7632799</v>
      </c>
      <c r="K251">
        <v>1613493700.31566</v>
      </c>
      <c r="L251">
        <v>1172828599.0978501</v>
      </c>
      <c r="M251">
        <f t="shared" si="14"/>
        <v>1835052162.3922632</v>
      </c>
      <c r="N251">
        <v>1227421697.09832</v>
      </c>
      <c r="O251">
        <v>672777378.05339599</v>
      </c>
      <c r="P251">
        <v>658570656.22960305</v>
      </c>
      <c r="Q251">
        <f t="shared" si="15"/>
        <v>852923243.79377306</v>
      </c>
      <c r="R251">
        <v>2834752335.52176</v>
      </c>
      <c r="S251">
        <v>1613493700.31566</v>
      </c>
      <c r="T251">
        <v>1034975748.99121</v>
      </c>
      <c r="U251">
        <v>1428371976.9347999</v>
      </c>
      <c r="V251">
        <v>775633840.15676105</v>
      </c>
      <c r="W251">
        <v>631512874.30206597</v>
      </c>
      <c r="X251">
        <v>69</v>
      </c>
      <c r="Y251">
        <v>57</v>
      </c>
      <c r="Z251">
        <v>40</v>
      </c>
      <c r="AA251">
        <v>46</v>
      </c>
      <c r="AB251">
        <v>37</v>
      </c>
      <c r="AC251">
        <v>26</v>
      </c>
    </row>
    <row r="252" spans="1:29" x14ac:dyDescent="0.2">
      <c r="A252" t="s">
        <v>514</v>
      </c>
      <c r="B252" t="str">
        <f t="shared" si="12"/>
        <v>SMRC2</v>
      </c>
      <c r="C252">
        <v>4</v>
      </c>
      <c r="D252">
        <v>3</v>
      </c>
      <c r="E252">
        <v>139.72999999999999</v>
      </c>
      <c r="F252">
        <v>7.8788102903779494E-2</v>
      </c>
      <c r="G252">
        <v>132522</v>
      </c>
      <c r="H252" t="s">
        <v>515</v>
      </c>
      <c r="I252" t="str">
        <f t="shared" si="13"/>
        <v>Smarcc2</v>
      </c>
      <c r="J252">
        <v>337261.19770954101</v>
      </c>
      <c r="K252">
        <v>241840.263896616</v>
      </c>
      <c r="L252">
        <v>555517.65398856497</v>
      </c>
      <c r="M252">
        <f t="shared" si="14"/>
        <v>378206.37186490727</v>
      </c>
      <c r="N252">
        <v>244486.76846530801</v>
      </c>
      <c r="O252">
        <v>169178.91937800799</v>
      </c>
      <c r="P252">
        <v>133712.723218434</v>
      </c>
      <c r="Q252">
        <f t="shared" si="15"/>
        <v>182459.47035391667</v>
      </c>
      <c r="R252">
        <v>351640.40977228899</v>
      </c>
      <c r="S252">
        <v>241840.263896616</v>
      </c>
      <c r="T252">
        <v>490222.78315596603</v>
      </c>
      <c r="U252">
        <v>284513.50471705099</v>
      </c>
      <c r="V252">
        <v>195043.56001149799</v>
      </c>
      <c r="W252">
        <v>128219.05344806401</v>
      </c>
      <c r="X252">
        <v>2</v>
      </c>
      <c r="Y252">
        <v>1</v>
      </c>
      <c r="Z252">
        <v>1</v>
      </c>
      <c r="AA252">
        <v>1</v>
      </c>
      <c r="AB252">
        <v>0</v>
      </c>
      <c r="AC252">
        <v>0</v>
      </c>
    </row>
    <row r="253" spans="1:29" x14ac:dyDescent="0.2">
      <c r="A253" t="s">
        <v>516</v>
      </c>
      <c r="B253" t="str">
        <f t="shared" si="12"/>
        <v>FUMH</v>
      </c>
      <c r="C253">
        <v>48</v>
      </c>
      <c r="D253">
        <v>45</v>
      </c>
      <c r="E253">
        <v>3858.52</v>
      </c>
      <c r="F253">
        <v>7.9438859726820105E-2</v>
      </c>
      <c r="G253">
        <v>54322</v>
      </c>
      <c r="H253" t="s">
        <v>517</v>
      </c>
      <c r="I253" t="str">
        <f t="shared" si="13"/>
        <v>Fh</v>
      </c>
      <c r="J253">
        <v>127255942.77611101</v>
      </c>
      <c r="K253">
        <v>127616456.15648299</v>
      </c>
      <c r="L253">
        <v>114363390.127555</v>
      </c>
      <c r="M253">
        <f t="shared" si="14"/>
        <v>123078596.353383</v>
      </c>
      <c r="N253">
        <v>131857448.188807</v>
      </c>
      <c r="O253">
        <v>133870972.794204</v>
      </c>
      <c r="P253">
        <v>142569904.59071001</v>
      </c>
      <c r="Q253">
        <f t="shared" si="15"/>
        <v>136099441.85790703</v>
      </c>
      <c r="R253">
        <v>132681530.421087</v>
      </c>
      <c r="S253">
        <v>127616456.15648299</v>
      </c>
      <c r="T253">
        <v>100921256.05181099</v>
      </c>
      <c r="U253">
        <v>153444805.79761001</v>
      </c>
      <c r="V253">
        <v>154337616.12842</v>
      </c>
      <c r="W253">
        <v>136712332.056382</v>
      </c>
      <c r="X253">
        <v>42</v>
      </c>
      <c r="Y253">
        <v>40</v>
      </c>
      <c r="Z253">
        <v>31</v>
      </c>
      <c r="AA253">
        <v>40</v>
      </c>
      <c r="AB253">
        <v>38</v>
      </c>
      <c r="AC253">
        <v>30</v>
      </c>
    </row>
    <row r="254" spans="1:29" x14ac:dyDescent="0.2">
      <c r="A254" t="s">
        <v>518</v>
      </c>
      <c r="B254" t="str">
        <f t="shared" si="12"/>
        <v>RAP1A</v>
      </c>
      <c r="C254">
        <v>13</v>
      </c>
      <c r="D254">
        <v>3</v>
      </c>
      <c r="E254">
        <v>1076.83</v>
      </c>
      <c r="F254">
        <v>7.9945031436787606E-2</v>
      </c>
      <c r="G254">
        <v>20974</v>
      </c>
      <c r="H254" t="s">
        <v>519</v>
      </c>
      <c r="I254" t="str">
        <f t="shared" si="13"/>
        <v>Rap1a</v>
      </c>
      <c r="J254">
        <v>3354338.8011682401</v>
      </c>
      <c r="K254">
        <v>3664829.1301748198</v>
      </c>
      <c r="L254">
        <v>2903362.2169156699</v>
      </c>
      <c r="M254">
        <f t="shared" si="14"/>
        <v>3307510.0494195768</v>
      </c>
      <c r="N254">
        <v>4669666.3674336597</v>
      </c>
      <c r="O254">
        <v>3607912.60430576</v>
      </c>
      <c r="P254">
        <v>4340655.9365973901</v>
      </c>
      <c r="Q254">
        <f t="shared" si="15"/>
        <v>4206078.3027789369</v>
      </c>
      <c r="R254">
        <v>3497351.8405569</v>
      </c>
      <c r="S254">
        <v>3664829.1301748198</v>
      </c>
      <c r="T254">
        <v>2562104.54567402</v>
      </c>
      <c r="U254">
        <v>5434171.96929581</v>
      </c>
      <c r="V254">
        <v>4159502.38446566</v>
      </c>
      <c r="W254">
        <v>4162317.4080827199</v>
      </c>
      <c r="X254">
        <v>2</v>
      </c>
      <c r="Y254">
        <v>1</v>
      </c>
      <c r="Z254">
        <v>1</v>
      </c>
      <c r="AA254">
        <v>2</v>
      </c>
      <c r="AB254">
        <v>1</v>
      </c>
      <c r="AC254">
        <v>1</v>
      </c>
    </row>
    <row r="255" spans="1:29" x14ac:dyDescent="0.2">
      <c r="A255" t="s">
        <v>520</v>
      </c>
      <c r="B255" t="str">
        <f t="shared" si="12"/>
        <v>OX2G</v>
      </c>
      <c r="C255">
        <v>4</v>
      </c>
      <c r="D255">
        <v>4</v>
      </c>
      <c r="E255">
        <v>201.87</v>
      </c>
      <c r="F255">
        <v>8.0284875881035597E-2</v>
      </c>
      <c r="G255">
        <v>31236</v>
      </c>
      <c r="H255" t="s">
        <v>521</v>
      </c>
      <c r="I255" t="str">
        <f t="shared" si="13"/>
        <v>Cd200</v>
      </c>
      <c r="J255">
        <v>5344064.9446903197</v>
      </c>
      <c r="K255">
        <v>5633740.4612360699</v>
      </c>
      <c r="L255">
        <v>5525178.54150132</v>
      </c>
      <c r="M255">
        <f t="shared" si="14"/>
        <v>5500994.6491425699</v>
      </c>
      <c r="N255">
        <v>5918615.87919161</v>
      </c>
      <c r="O255">
        <v>5778530.8398124604</v>
      </c>
      <c r="P255">
        <v>6598604.2413581396</v>
      </c>
      <c r="Q255">
        <f t="shared" si="15"/>
        <v>6098583.65345407</v>
      </c>
      <c r="R255">
        <v>5571910.4354810501</v>
      </c>
      <c r="S255">
        <v>5633740.4612360699</v>
      </c>
      <c r="T255">
        <v>4875755.7614976401</v>
      </c>
      <c r="U255">
        <v>6887596.2385741202</v>
      </c>
      <c r="V255">
        <v>6661972.0162354903</v>
      </c>
      <c r="W255">
        <v>6327496.51297714</v>
      </c>
      <c r="X255">
        <v>4</v>
      </c>
      <c r="Y255">
        <v>2</v>
      </c>
      <c r="Z255">
        <v>2</v>
      </c>
      <c r="AA255">
        <v>4</v>
      </c>
      <c r="AB255">
        <v>2</v>
      </c>
      <c r="AC255">
        <v>0</v>
      </c>
    </row>
    <row r="256" spans="1:29" x14ac:dyDescent="0.2">
      <c r="A256" t="s">
        <v>522</v>
      </c>
      <c r="B256" t="str">
        <f t="shared" si="12"/>
        <v>KCC2A</v>
      </c>
      <c r="C256">
        <v>51</v>
      </c>
      <c r="D256">
        <v>37</v>
      </c>
      <c r="E256">
        <v>4317.17</v>
      </c>
      <c r="F256">
        <v>8.04784351421058E-2</v>
      </c>
      <c r="G256">
        <v>54081</v>
      </c>
      <c r="H256" t="s">
        <v>523</v>
      </c>
      <c r="I256" t="str">
        <f t="shared" si="13"/>
        <v>Camk2a</v>
      </c>
      <c r="J256">
        <v>418202539.22217703</v>
      </c>
      <c r="K256">
        <v>484860387.12311399</v>
      </c>
      <c r="L256">
        <v>589985565.93709898</v>
      </c>
      <c r="M256">
        <f t="shared" si="14"/>
        <v>497682830.76079673</v>
      </c>
      <c r="N256">
        <v>362913331.10112298</v>
      </c>
      <c r="O256">
        <v>421784188.83936501</v>
      </c>
      <c r="P256">
        <v>351680208.81212699</v>
      </c>
      <c r="Q256">
        <f t="shared" si="15"/>
        <v>378792576.25087166</v>
      </c>
      <c r="R256">
        <v>436032704.79561001</v>
      </c>
      <c r="S256">
        <v>484860387.12311399</v>
      </c>
      <c r="T256">
        <v>520639378.56686997</v>
      </c>
      <c r="U256">
        <v>422328555.398987</v>
      </c>
      <c r="V256">
        <v>486267970.32541698</v>
      </c>
      <c r="W256">
        <v>337231210.351206</v>
      </c>
      <c r="X256">
        <v>40</v>
      </c>
      <c r="Y256">
        <v>39</v>
      </c>
      <c r="Z256">
        <v>34</v>
      </c>
      <c r="AA256">
        <v>32</v>
      </c>
      <c r="AB256">
        <v>37</v>
      </c>
      <c r="AC256">
        <v>30</v>
      </c>
    </row>
    <row r="257" spans="1:29" x14ac:dyDescent="0.2">
      <c r="A257" t="s">
        <v>524</v>
      </c>
      <c r="B257" t="str">
        <f t="shared" si="12"/>
        <v>IGHM</v>
      </c>
      <c r="C257">
        <v>1</v>
      </c>
      <c r="D257">
        <v>1</v>
      </c>
      <c r="E257">
        <v>63.71</v>
      </c>
      <c r="F257">
        <v>8.0508646390353197E-2</v>
      </c>
      <c r="G257">
        <v>49940</v>
      </c>
      <c r="H257" t="s">
        <v>525</v>
      </c>
      <c r="I257" t="str">
        <f t="shared" si="13"/>
        <v>Ighm</v>
      </c>
      <c r="J257">
        <v>345199.626270012</v>
      </c>
      <c r="K257">
        <v>198747.99203847701</v>
      </c>
      <c r="L257">
        <v>265116.46665192599</v>
      </c>
      <c r="M257">
        <f t="shared" si="14"/>
        <v>269688.02832013834</v>
      </c>
      <c r="N257">
        <v>194402.273339306</v>
      </c>
      <c r="O257">
        <v>167615.29716176799</v>
      </c>
      <c r="P257">
        <v>176069.80034074199</v>
      </c>
      <c r="Q257">
        <f t="shared" si="15"/>
        <v>179362.45694727197</v>
      </c>
      <c r="R257">
        <v>359917.295138616</v>
      </c>
      <c r="S257">
        <v>198747.99203847701</v>
      </c>
      <c r="T257">
        <v>233954.99892656499</v>
      </c>
      <c r="U257">
        <v>226229.30664068501</v>
      </c>
      <c r="V257">
        <v>193240.88598633101</v>
      </c>
      <c r="W257">
        <v>168835.86391101999</v>
      </c>
      <c r="X257">
        <v>2</v>
      </c>
      <c r="Y257">
        <v>1</v>
      </c>
      <c r="Z257">
        <v>1</v>
      </c>
      <c r="AA257">
        <v>0</v>
      </c>
      <c r="AB257">
        <v>1</v>
      </c>
      <c r="AC257">
        <v>0</v>
      </c>
    </row>
    <row r="258" spans="1:29" x14ac:dyDescent="0.2">
      <c r="A258" t="s">
        <v>526</v>
      </c>
      <c r="B258" t="str">
        <f t="shared" si="12"/>
        <v>PLCG1</v>
      </c>
      <c r="C258">
        <v>3</v>
      </c>
      <c r="D258">
        <v>2</v>
      </c>
      <c r="E258">
        <v>111.77</v>
      </c>
      <c r="F258">
        <v>8.0715959288769096E-2</v>
      </c>
      <c r="G258">
        <v>149573</v>
      </c>
      <c r="H258" t="s">
        <v>527</v>
      </c>
      <c r="I258" t="str">
        <f t="shared" si="13"/>
        <v>Plcg1</v>
      </c>
      <c r="J258">
        <v>240986.00536953201</v>
      </c>
      <c r="K258">
        <v>158350.66739170201</v>
      </c>
      <c r="L258">
        <v>211051.779367062</v>
      </c>
      <c r="M258">
        <f t="shared" si="14"/>
        <v>203462.81737609868</v>
      </c>
      <c r="N258">
        <v>277175.00512040203</v>
      </c>
      <c r="O258">
        <v>277944.95516282198</v>
      </c>
      <c r="P258">
        <v>254141.51922464301</v>
      </c>
      <c r="Q258">
        <f t="shared" si="15"/>
        <v>269753.82650262234</v>
      </c>
      <c r="R258">
        <v>251260.50151345899</v>
      </c>
      <c r="S258">
        <v>158350.66739170201</v>
      </c>
      <c r="T258">
        <v>186245.00936827</v>
      </c>
      <c r="U258">
        <v>322553.37424512702</v>
      </c>
      <c r="V258">
        <v>320438.11215666099</v>
      </c>
      <c r="W258">
        <v>243699.958033195</v>
      </c>
      <c r="X258">
        <v>1</v>
      </c>
      <c r="Y258">
        <v>0</v>
      </c>
      <c r="Z258">
        <v>0</v>
      </c>
      <c r="AA258">
        <v>1</v>
      </c>
      <c r="AB258">
        <v>0</v>
      </c>
      <c r="AC258">
        <v>0</v>
      </c>
    </row>
    <row r="259" spans="1:29" x14ac:dyDescent="0.2">
      <c r="A259" t="s">
        <v>528</v>
      </c>
      <c r="B259" t="str">
        <f t="shared" si="12"/>
        <v>TBB4B</v>
      </c>
      <c r="C259">
        <v>100</v>
      </c>
      <c r="D259">
        <v>3</v>
      </c>
      <c r="E259">
        <v>10065.719999999999</v>
      </c>
      <c r="F259">
        <v>8.0777997388917805E-2</v>
      </c>
      <c r="G259">
        <v>49799</v>
      </c>
      <c r="H259" t="s">
        <v>529</v>
      </c>
      <c r="I259" t="str">
        <f t="shared" si="13"/>
        <v>Tubb4b</v>
      </c>
      <c r="J259">
        <v>48082897.5567948</v>
      </c>
      <c r="K259">
        <v>63817875.420294397</v>
      </c>
      <c r="L259">
        <v>56382564.343043402</v>
      </c>
      <c r="M259">
        <f t="shared" si="14"/>
        <v>56094445.773377538</v>
      </c>
      <c r="N259">
        <v>63188370.697929002</v>
      </c>
      <c r="O259">
        <v>72539984.298919499</v>
      </c>
      <c r="P259">
        <v>72873266.883532003</v>
      </c>
      <c r="Q259">
        <f t="shared" si="15"/>
        <v>69533873.960126832</v>
      </c>
      <c r="R259">
        <v>50132923.427710399</v>
      </c>
      <c r="S259">
        <v>63817875.420294397</v>
      </c>
      <c r="T259">
        <v>49755426.1602026</v>
      </c>
      <c r="U259">
        <v>73533405.989531294</v>
      </c>
      <c r="V259">
        <v>83630140.403170004</v>
      </c>
      <c r="W259">
        <v>69879223.731092498</v>
      </c>
      <c r="X259">
        <v>1</v>
      </c>
      <c r="Y259">
        <v>2</v>
      </c>
      <c r="Z259">
        <v>2</v>
      </c>
      <c r="AA259">
        <v>1</v>
      </c>
      <c r="AB259">
        <v>1</v>
      </c>
      <c r="AC259">
        <v>3</v>
      </c>
    </row>
    <row r="260" spans="1:29" x14ac:dyDescent="0.2">
      <c r="A260" t="s">
        <v>530</v>
      </c>
      <c r="B260" t="str">
        <f t="shared" si="12"/>
        <v>RUVB1</v>
      </c>
      <c r="C260">
        <v>5</v>
      </c>
      <c r="D260">
        <v>5</v>
      </c>
      <c r="E260">
        <v>155.74</v>
      </c>
      <c r="F260">
        <v>8.0951618167333497E-2</v>
      </c>
      <c r="G260">
        <v>50182</v>
      </c>
      <c r="H260" t="s">
        <v>531</v>
      </c>
      <c r="I260" t="str">
        <f t="shared" si="13"/>
        <v>Ruvbl1</v>
      </c>
      <c r="J260">
        <v>964116.36829514604</v>
      </c>
      <c r="K260">
        <v>724163.01964298903</v>
      </c>
      <c r="L260">
        <v>891722.12277546001</v>
      </c>
      <c r="M260">
        <f t="shared" si="14"/>
        <v>860000.50357119832</v>
      </c>
      <c r="N260">
        <v>751849.44894969405</v>
      </c>
      <c r="O260">
        <v>650220.44578441104</v>
      </c>
      <c r="P260">
        <v>596911.66598729999</v>
      </c>
      <c r="Q260">
        <f t="shared" si="15"/>
        <v>666327.18690713507</v>
      </c>
      <c r="R260">
        <v>1005221.70091874</v>
      </c>
      <c r="S260">
        <v>724163.01964298903</v>
      </c>
      <c r="T260">
        <v>786910.18672420003</v>
      </c>
      <c r="U260">
        <v>874940.28033919795</v>
      </c>
      <c r="V260">
        <v>749628.32842482498</v>
      </c>
      <c r="W260">
        <v>572387.181734154</v>
      </c>
      <c r="X260">
        <v>2</v>
      </c>
      <c r="Y260">
        <v>0</v>
      </c>
      <c r="Z260">
        <v>3</v>
      </c>
      <c r="AA260">
        <v>1</v>
      </c>
      <c r="AB260">
        <v>2</v>
      </c>
      <c r="AC260">
        <v>2</v>
      </c>
    </row>
    <row r="261" spans="1:29" x14ac:dyDescent="0.2">
      <c r="A261" t="s">
        <v>532</v>
      </c>
      <c r="B261" t="str">
        <f t="shared" ref="B261:B324" si="16">MID(A261,1,FIND("_",A261,1)-1)</f>
        <v>SSRA</v>
      </c>
      <c r="C261">
        <v>2</v>
      </c>
      <c r="D261">
        <v>2</v>
      </c>
      <c r="E261">
        <v>196.94</v>
      </c>
      <c r="F261">
        <v>8.1490072956386994E-2</v>
      </c>
      <c r="G261">
        <v>32045</v>
      </c>
      <c r="H261" t="s">
        <v>533</v>
      </c>
      <c r="I261" t="str">
        <f t="shared" ref="I261:I324" si="17">MID(H261,FIND("GN=",H261,1)+3,FIND("PE=",H261,1)-FIND("GN=",H261,1)-4)</f>
        <v>Ssr1</v>
      </c>
      <c r="J261">
        <v>2793658.3400306599</v>
      </c>
      <c r="K261">
        <v>2333715.0704775299</v>
      </c>
      <c r="L261">
        <v>2544297.7853194401</v>
      </c>
      <c r="M261">
        <f t="shared" ref="M261:M324" si="18">AVERAGE(J261:L261)</f>
        <v>2557223.7319425433</v>
      </c>
      <c r="N261">
        <v>2339475.89603299</v>
      </c>
      <c r="O261">
        <v>2216516.2586117899</v>
      </c>
      <c r="P261">
        <v>2107329.6411265498</v>
      </c>
      <c r="Q261">
        <f t="shared" ref="Q261:Q324" si="19">AVERAGE(N261:P261)</f>
        <v>2221107.2652571099</v>
      </c>
      <c r="R261">
        <v>2912766.63346904</v>
      </c>
      <c r="S261">
        <v>2333715.0704775299</v>
      </c>
      <c r="T261">
        <v>2245244.1115805302</v>
      </c>
      <c r="U261">
        <v>2722488.7897189399</v>
      </c>
      <c r="V261">
        <v>2555384.6985926898</v>
      </c>
      <c r="W261">
        <v>2020748.7020280999</v>
      </c>
      <c r="X261">
        <v>1</v>
      </c>
      <c r="Y261">
        <v>1</v>
      </c>
      <c r="Z261">
        <v>3</v>
      </c>
      <c r="AA261">
        <v>1</v>
      </c>
      <c r="AB261">
        <v>1</v>
      </c>
      <c r="AC261">
        <v>2</v>
      </c>
    </row>
    <row r="262" spans="1:29" x14ac:dyDescent="0.2">
      <c r="A262" t="s">
        <v>534</v>
      </c>
      <c r="B262" t="str">
        <f t="shared" si="16"/>
        <v>AINX</v>
      </c>
      <c r="C262">
        <v>37</v>
      </c>
      <c r="D262">
        <v>30</v>
      </c>
      <c r="E262">
        <v>2880.24</v>
      </c>
      <c r="F262">
        <v>8.16113397904141E-2</v>
      </c>
      <c r="G262">
        <v>55349</v>
      </c>
      <c r="H262" t="s">
        <v>535</v>
      </c>
      <c r="I262" t="str">
        <f t="shared" si="17"/>
        <v>Ina</v>
      </c>
      <c r="J262">
        <v>43571820.406533599</v>
      </c>
      <c r="K262">
        <v>49854017.753212199</v>
      </c>
      <c r="L262">
        <v>50227789.481139898</v>
      </c>
      <c r="M262">
        <f t="shared" si="18"/>
        <v>47884542.546961904</v>
      </c>
      <c r="N262">
        <v>41263616.145037197</v>
      </c>
      <c r="O262">
        <v>42549343.122006699</v>
      </c>
      <c r="P262">
        <v>43990253.963631302</v>
      </c>
      <c r="Q262">
        <f t="shared" si="19"/>
        <v>42601071.076891728</v>
      </c>
      <c r="R262">
        <v>45429515.421081699</v>
      </c>
      <c r="S262">
        <v>49854017.753212199</v>
      </c>
      <c r="T262">
        <v>44324076.065678298</v>
      </c>
      <c r="U262">
        <v>48019187.788436599</v>
      </c>
      <c r="V262">
        <v>49054429.412236303</v>
      </c>
      <c r="W262">
        <v>42182887.225642301</v>
      </c>
      <c r="X262">
        <v>24</v>
      </c>
      <c r="Y262">
        <v>23</v>
      </c>
      <c r="Z262">
        <v>20</v>
      </c>
      <c r="AA262">
        <v>26</v>
      </c>
      <c r="AB262">
        <v>20</v>
      </c>
      <c r="AC262">
        <v>21</v>
      </c>
    </row>
    <row r="263" spans="1:29" x14ac:dyDescent="0.2">
      <c r="A263" t="s">
        <v>536</v>
      </c>
      <c r="B263" t="str">
        <f t="shared" si="16"/>
        <v>NDRG3</v>
      </c>
      <c r="C263">
        <v>10</v>
      </c>
      <c r="D263">
        <v>9</v>
      </c>
      <c r="E263">
        <v>726.67</v>
      </c>
      <c r="F263">
        <v>8.1993420816310905E-2</v>
      </c>
      <c r="G263">
        <v>41529</v>
      </c>
      <c r="H263" t="s">
        <v>537</v>
      </c>
      <c r="I263" t="str">
        <f t="shared" si="17"/>
        <v>Ndrg3</v>
      </c>
      <c r="J263">
        <v>5405840.7566118501</v>
      </c>
      <c r="K263">
        <v>6233032.6653732797</v>
      </c>
      <c r="L263">
        <v>6858915.3713432597</v>
      </c>
      <c r="M263">
        <f t="shared" si="18"/>
        <v>6165929.5977761298</v>
      </c>
      <c r="N263">
        <v>6990153.5647569597</v>
      </c>
      <c r="O263">
        <v>8049955.25204523</v>
      </c>
      <c r="P263">
        <v>7216048.96295672</v>
      </c>
      <c r="Q263">
        <f t="shared" si="19"/>
        <v>7418719.259919636</v>
      </c>
      <c r="R263">
        <v>5636320.0739619303</v>
      </c>
      <c r="S263">
        <v>6233032.6653732797</v>
      </c>
      <c r="T263">
        <v>6052726.7830813797</v>
      </c>
      <c r="U263">
        <v>8134563.2800639505</v>
      </c>
      <c r="V263">
        <v>9280659.4111408796</v>
      </c>
      <c r="W263">
        <v>6919573.1370583298</v>
      </c>
      <c r="X263">
        <v>8</v>
      </c>
      <c r="Y263">
        <v>4</v>
      </c>
      <c r="Z263">
        <v>9</v>
      </c>
      <c r="AA263">
        <v>7</v>
      </c>
      <c r="AB263">
        <v>10</v>
      </c>
      <c r="AC263">
        <v>6</v>
      </c>
    </row>
    <row r="264" spans="1:29" x14ac:dyDescent="0.2">
      <c r="A264" t="s">
        <v>538</v>
      </c>
      <c r="B264" t="str">
        <f t="shared" si="16"/>
        <v>ATPO</v>
      </c>
      <c r="C264">
        <v>29</v>
      </c>
      <c r="D264">
        <v>29</v>
      </c>
      <c r="E264">
        <v>2588.67</v>
      </c>
      <c r="F264">
        <v>8.2244591508510198E-2</v>
      </c>
      <c r="G264">
        <v>23349</v>
      </c>
      <c r="H264" t="s">
        <v>539</v>
      </c>
      <c r="I264" t="str">
        <f t="shared" si="17"/>
        <v>Atp5po</v>
      </c>
      <c r="J264">
        <v>213413451.77237901</v>
      </c>
      <c r="K264">
        <v>241512789.362795</v>
      </c>
      <c r="L264">
        <v>224504537.14241701</v>
      </c>
      <c r="M264">
        <f t="shared" si="18"/>
        <v>226476926.09253034</v>
      </c>
      <c r="N264">
        <v>256269050.846903</v>
      </c>
      <c r="O264">
        <v>237815063.35119101</v>
      </c>
      <c r="P264">
        <v>258818299.320389</v>
      </c>
      <c r="Q264">
        <f t="shared" si="19"/>
        <v>250967471.17282769</v>
      </c>
      <c r="R264">
        <v>222512385.4799</v>
      </c>
      <c r="S264">
        <v>241512789.362795</v>
      </c>
      <c r="T264">
        <v>198116546.321969</v>
      </c>
      <c r="U264">
        <v>298224751.64872003</v>
      </c>
      <c r="V264">
        <v>274173027.886154</v>
      </c>
      <c r="W264">
        <v>248184589.731868</v>
      </c>
      <c r="X264">
        <v>23</v>
      </c>
      <c r="Y264">
        <v>22</v>
      </c>
      <c r="Z264">
        <v>26</v>
      </c>
      <c r="AA264">
        <v>32</v>
      </c>
      <c r="AB264">
        <v>27</v>
      </c>
      <c r="AC264">
        <v>20</v>
      </c>
    </row>
    <row r="265" spans="1:29" x14ac:dyDescent="0.2">
      <c r="A265" t="s">
        <v>540</v>
      </c>
      <c r="B265" t="str">
        <f t="shared" si="16"/>
        <v>SYT1</v>
      </c>
      <c r="C265">
        <v>53</v>
      </c>
      <c r="D265">
        <v>32</v>
      </c>
      <c r="E265">
        <v>4258.0600000000004</v>
      </c>
      <c r="F265">
        <v>8.2841569905577103E-2</v>
      </c>
      <c r="G265">
        <v>47388</v>
      </c>
      <c r="H265" t="s">
        <v>541</v>
      </c>
      <c r="I265" t="str">
        <f t="shared" si="17"/>
        <v>Syt1</v>
      </c>
      <c r="J265">
        <v>231858743.913176</v>
      </c>
      <c r="K265">
        <v>242494196.16568199</v>
      </c>
      <c r="L265">
        <v>257440720.49870101</v>
      </c>
      <c r="M265">
        <f t="shared" si="18"/>
        <v>243931220.19251966</v>
      </c>
      <c r="N265">
        <v>280217916.25957203</v>
      </c>
      <c r="O265">
        <v>265264499.827382</v>
      </c>
      <c r="P265">
        <v>256401287.21106401</v>
      </c>
      <c r="Q265">
        <f t="shared" si="19"/>
        <v>267294567.76600599</v>
      </c>
      <c r="R265">
        <v>241744097.07556701</v>
      </c>
      <c r="S265">
        <v>242494196.16568199</v>
      </c>
      <c r="T265">
        <v>227181450.66033801</v>
      </c>
      <c r="U265">
        <v>326094462.86183298</v>
      </c>
      <c r="V265">
        <v>305819026.27832597</v>
      </c>
      <c r="W265">
        <v>245866882.05700499</v>
      </c>
      <c r="X265">
        <v>34</v>
      </c>
      <c r="Y265">
        <v>37</v>
      </c>
      <c r="Z265">
        <v>27</v>
      </c>
      <c r="AA265">
        <v>35</v>
      </c>
      <c r="AB265">
        <v>32</v>
      </c>
      <c r="AC265">
        <v>25</v>
      </c>
    </row>
    <row r="266" spans="1:29" x14ac:dyDescent="0.2">
      <c r="A266" t="s">
        <v>542</v>
      </c>
      <c r="B266" t="str">
        <f t="shared" si="16"/>
        <v>LSM3</v>
      </c>
      <c r="C266">
        <v>1</v>
      </c>
      <c r="D266">
        <v>1</v>
      </c>
      <c r="E266">
        <v>18.87</v>
      </c>
      <c r="F266">
        <v>8.3447765204482702E-2</v>
      </c>
      <c r="G266">
        <v>11838</v>
      </c>
      <c r="H266" t="s">
        <v>543</v>
      </c>
      <c r="I266" t="str">
        <f t="shared" si="17"/>
        <v>Lsm3</v>
      </c>
      <c r="J266">
        <v>78171.460957448202</v>
      </c>
      <c r="K266">
        <v>37531.355157807098</v>
      </c>
      <c r="L266">
        <v>47286.184042495202</v>
      </c>
      <c r="M266">
        <f t="shared" si="18"/>
        <v>54329.66671925017</v>
      </c>
      <c r="N266">
        <v>20912.5943765056</v>
      </c>
      <c r="O266">
        <v>37433.708545020098</v>
      </c>
      <c r="P266">
        <v>26778.308815926801</v>
      </c>
      <c r="Q266">
        <f t="shared" si="19"/>
        <v>28374.870579150836</v>
      </c>
      <c r="R266">
        <v>81504.319946254895</v>
      </c>
      <c r="S266">
        <v>37531.355157807098</v>
      </c>
      <c r="T266">
        <v>41728.223360142503</v>
      </c>
      <c r="U266">
        <v>24336.349799764299</v>
      </c>
      <c r="V266">
        <v>43156.699462892</v>
      </c>
      <c r="W266">
        <v>25678.105468760099</v>
      </c>
      <c r="X266">
        <v>0</v>
      </c>
      <c r="Y266">
        <v>0</v>
      </c>
      <c r="Z266">
        <v>0</v>
      </c>
      <c r="AA266">
        <v>0</v>
      </c>
      <c r="AB266">
        <v>0</v>
      </c>
      <c r="AC266">
        <v>0</v>
      </c>
    </row>
    <row r="267" spans="1:29" x14ac:dyDescent="0.2">
      <c r="A267" t="s">
        <v>544</v>
      </c>
      <c r="B267" t="str">
        <f t="shared" si="16"/>
        <v>TCEA1</v>
      </c>
      <c r="C267">
        <v>2</v>
      </c>
      <c r="D267">
        <v>1</v>
      </c>
      <c r="E267">
        <v>60.4</v>
      </c>
      <c r="F267">
        <v>8.4218122926483605E-2</v>
      </c>
      <c r="G267">
        <v>33859</v>
      </c>
      <c r="H267" t="s">
        <v>545</v>
      </c>
      <c r="I267" t="str">
        <f t="shared" si="17"/>
        <v>Tcea1</v>
      </c>
      <c r="J267">
        <v>242626.35119740001</v>
      </c>
      <c r="K267">
        <v>131629.52926071201</v>
      </c>
      <c r="L267">
        <v>194420.12701031301</v>
      </c>
      <c r="M267">
        <f t="shared" si="18"/>
        <v>189558.66915614167</v>
      </c>
      <c r="N267">
        <v>112615.25729868699</v>
      </c>
      <c r="O267">
        <v>126373.271450631</v>
      </c>
      <c r="P267">
        <v>124835.708302892</v>
      </c>
      <c r="Q267">
        <f t="shared" si="19"/>
        <v>121274.74568406999</v>
      </c>
      <c r="R267">
        <v>252970.783879166</v>
      </c>
      <c r="S267">
        <v>131629.52926071201</v>
      </c>
      <c r="T267">
        <v>171568.22124413299</v>
      </c>
      <c r="U267">
        <v>131052.33358756801</v>
      </c>
      <c r="V267">
        <v>145693.64105558</v>
      </c>
      <c r="W267">
        <v>119706.756169848</v>
      </c>
      <c r="X267">
        <v>1</v>
      </c>
      <c r="Y267">
        <v>0</v>
      </c>
      <c r="Z267">
        <v>0</v>
      </c>
      <c r="AA267">
        <v>0</v>
      </c>
      <c r="AB267">
        <v>0</v>
      </c>
      <c r="AC267">
        <v>0</v>
      </c>
    </row>
    <row r="268" spans="1:29" x14ac:dyDescent="0.2">
      <c r="A268" t="s">
        <v>546</v>
      </c>
      <c r="B268" t="str">
        <f t="shared" si="16"/>
        <v>PFD5</v>
      </c>
      <c r="C268">
        <v>1</v>
      </c>
      <c r="D268">
        <v>1</v>
      </c>
      <c r="E268">
        <v>54.13</v>
      </c>
      <c r="F268">
        <v>8.4362249512136001E-2</v>
      </c>
      <c r="G268">
        <v>17345</v>
      </c>
      <c r="H268" t="s">
        <v>547</v>
      </c>
      <c r="I268" t="str">
        <f t="shared" si="17"/>
        <v>Pfdn5</v>
      </c>
      <c r="J268">
        <v>91071.983278439497</v>
      </c>
      <c r="K268">
        <v>27389.083496093601</v>
      </c>
      <c r="L268">
        <v>38272.888458185902</v>
      </c>
      <c r="M268">
        <f t="shared" si="18"/>
        <v>52244.651744239673</v>
      </c>
      <c r="N268">
        <v>140285.20315583199</v>
      </c>
      <c r="O268">
        <v>112808.38206611</v>
      </c>
      <c r="P268">
        <v>85091.873287920404</v>
      </c>
      <c r="Q268">
        <f t="shared" si="19"/>
        <v>112728.48616995414</v>
      </c>
      <c r="R268">
        <v>94954.859130833094</v>
      </c>
      <c r="S268">
        <v>27389.083496093601</v>
      </c>
      <c r="T268">
        <v>33774.3395996123</v>
      </c>
      <c r="U268">
        <v>163252.330833082</v>
      </c>
      <c r="V268">
        <v>130054.90588428199</v>
      </c>
      <c r="W268">
        <v>81595.821149169395</v>
      </c>
      <c r="X268">
        <v>0</v>
      </c>
      <c r="Y268">
        <v>0</v>
      </c>
      <c r="Z268">
        <v>0</v>
      </c>
      <c r="AA268">
        <v>0</v>
      </c>
      <c r="AB268">
        <v>0</v>
      </c>
      <c r="AC268">
        <v>1</v>
      </c>
    </row>
    <row r="269" spans="1:29" x14ac:dyDescent="0.2">
      <c r="A269" t="s">
        <v>548</v>
      </c>
      <c r="B269" t="str">
        <f t="shared" si="16"/>
        <v>ABCE1</v>
      </c>
      <c r="C269">
        <v>10</v>
      </c>
      <c r="D269">
        <v>9</v>
      </c>
      <c r="E269">
        <v>433.59</v>
      </c>
      <c r="F269">
        <v>8.4648269868140905E-2</v>
      </c>
      <c r="G269">
        <v>67271</v>
      </c>
      <c r="H269" t="s">
        <v>549</v>
      </c>
      <c r="I269" t="str">
        <f t="shared" si="17"/>
        <v>Abce1</v>
      </c>
      <c r="J269">
        <v>2883687.2469430999</v>
      </c>
      <c r="K269">
        <v>2830165.3328380301</v>
      </c>
      <c r="L269">
        <v>2776580.6685760799</v>
      </c>
      <c r="M269">
        <f t="shared" si="18"/>
        <v>2830144.4161190703</v>
      </c>
      <c r="N269">
        <v>2697517.5982916499</v>
      </c>
      <c r="O269">
        <v>2572004.9814597298</v>
      </c>
      <c r="P269">
        <v>2262463.4481233</v>
      </c>
      <c r="Q269">
        <f t="shared" si="19"/>
        <v>2510662.0092915599</v>
      </c>
      <c r="R269">
        <v>3006633.9444228001</v>
      </c>
      <c r="S269">
        <v>2830165.3328380301</v>
      </c>
      <c r="T269">
        <v>2450224.7466548202</v>
      </c>
      <c r="U269">
        <v>3139148.1459037899</v>
      </c>
      <c r="V269">
        <v>2965221.7297258801</v>
      </c>
      <c r="W269">
        <v>2169508.7408048501</v>
      </c>
      <c r="X269">
        <v>5</v>
      </c>
      <c r="Y269">
        <v>5</v>
      </c>
      <c r="Z269">
        <v>5</v>
      </c>
      <c r="AA269">
        <v>5</v>
      </c>
      <c r="AB269">
        <v>4</v>
      </c>
      <c r="AC269">
        <v>3</v>
      </c>
    </row>
    <row r="270" spans="1:29" x14ac:dyDescent="0.2">
      <c r="A270" t="s">
        <v>550</v>
      </c>
      <c r="B270" t="str">
        <f t="shared" si="16"/>
        <v>AAKG1</v>
      </c>
      <c r="C270">
        <v>2</v>
      </c>
      <c r="D270">
        <v>2</v>
      </c>
      <c r="E270">
        <v>105.48</v>
      </c>
      <c r="F270">
        <v>8.4887413035311804E-2</v>
      </c>
      <c r="G270">
        <v>37497</v>
      </c>
      <c r="H270" t="s">
        <v>551</v>
      </c>
      <c r="I270" t="str">
        <f t="shared" si="17"/>
        <v>Prkag1</v>
      </c>
      <c r="J270">
        <v>233835.34469740701</v>
      </c>
      <c r="K270">
        <v>267662.59020823397</v>
      </c>
      <c r="L270">
        <v>266607.367683794</v>
      </c>
      <c r="M270">
        <f t="shared" si="18"/>
        <v>256035.10086314499</v>
      </c>
      <c r="N270">
        <v>237573.85281139199</v>
      </c>
      <c r="O270">
        <v>212421.32923910499</v>
      </c>
      <c r="P270">
        <v>227002.326074446</v>
      </c>
      <c r="Q270">
        <f t="shared" si="19"/>
        <v>225665.83604164768</v>
      </c>
      <c r="R270">
        <v>243804.970708359</v>
      </c>
      <c r="S270">
        <v>267662.59020823397</v>
      </c>
      <c r="T270">
        <v>235270.66126061499</v>
      </c>
      <c r="U270">
        <v>276468.82453719899</v>
      </c>
      <c r="V270">
        <v>244897.01453049501</v>
      </c>
      <c r="W270">
        <v>217675.79538580199</v>
      </c>
      <c r="X270">
        <v>1</v>
      </c>
      <c r="Y270">
        <v>1</v>
      </c>
      <c r="Z270">
        <v>1</v>
      </c>
      <c r="AA270">
        <v>2</v>
      </c>
      <c r="AB270">
        <v>1</v>
      </c>
      <c r="AC270">
        <v>0</v>
      </c>
    </row>
    <row r="271" spans="1:29" x14ac:dyDescent="0.2">
      <c r="A271" t="s">
        <v>552</v>
      </c>
      <c r="B271" t="str">
        <f t="shared" si="16"/>
        <v>MARE3</v>
      </c>
      <c r="C271">
        <v>17</v>
      </c>
      <c r="D271">
        <v>15</v>
      </c>
      <c r="E271">
        <v>989.31</v>
      </c>
      <c r="F271">
        <v>8.4905312166397906E-2</v>
      </c>
      <c r="G271">
        <v>31946</v>
      </c>
      <c r="H271" t="s">
        <v>553</v>
      </c>
      <c r="I271" t="str">
        <f t="shared" si="17"/>
        <v>Mapre3</v>
      </c>
      <c r="J271">
        <v>18481866.926999599</v>
      </c>
      <c r="K271">
        <v>18949834.440076601</v>
      </c>
      <c r="L271">
        <v>18302543.090909898</v>
      </c>
      <c r="M271">
        <f t="shared" si="18"/>
        <v>18578081.485995367</v>
      </c>
      <c r="N271">
        <v>18980278.374310602</v>
      </c>
      <c r="O271">
        <v>19823239.760602299</v>
      </c>
      <c r="P271">
        <v>19126400.093831699</v>
      </c>
      <c r="Q271">
        <f t="shared" si="19"/>
        <v>19309972.742914867</v>
      </c>
      <c r="R271">
        <v>19269845.756653398</v>
      </c>
      <c r="S271">
        <v>18949834.440076601</v>
      </c>
      <c r="T271">
        <v>16151284.389321201</v>
      </c>
      <c r="U271">
        <v>22087680.060062699</v>
      </c>
      <c r="V271">
        <v>22853883.143858999</v>
      </c>
      <c r="W271">
        <v>18340580.139811002</v>
      </c>
      <c r="X271">
        <v>8</v>
      </c>
      <c r="Y271">
        <v>9</v>
      </c>
      <c r="Z271">
        <v>7</v>
      </c>
      <c r="AA271">
        <v>9</v>
      </c>
      <c r="AB271">
        <v>9</v>
      </c>
      <c r="AC271">
        <v>8</v>
      </c>
    </row>
    <row r="272" spans="1:29" x14ac:dyDescent="0.2">
      <c r="A272" t="s">
        <v>554</v>
      </c>
      <c r="B272" t="str">
        <f t="shared" si="16"/>
        <v>S27A4</v>
      </c>
      <c r="C272">
        <v>6</v>
      </c>
      <c r="D272">
        <v>6</v>
      </c>
      <c r="E272">
        <v>217.92</v>
      </c>
      <c r="F272">
        <v>8.5954183746489998E-2</v>
      </c>
      <c r="G272">
        <v>72272</v>
      </c>
      <c r="H272" t="s">
        <v>555</v>
      </c>
      <c r="I272" t="str">
        <f t="shared" si="17"/>
        <v>Slc27a4</v>
      </c>
      <c r="J272">
        <v>2054515.0396118299</v>
      </c>
      <c r="K272">
        <v>2343741.3682469502</v>
      </c>
      <c r="L272">
        <v>2254422.8697404801</v>
      </c>
      <c r="M272">
        <f t="shared" si="18"/>
        <v>2217559.7591997534</v>
      </c>
      <c r="N272">
        <v>2043099.64181642</v>
      </c>
      <c r="O272">
        <v>2038576.8129239299</v>
      </c>
      <c r="P272">
        <v>1981427.1999079101</v>
      </c>
      <c r="Q272">
        <f t="shared" si="19"/>
        <v>2021034.55154942</v>
      </c>
      <c r="R272">
        <v>2142109.7811395102</v>
      </c>
      <c r="S272">
        <v>2343741.3682469502</v>
      </c>
      <c r="T272">
        <v>1989440.7417651301</v>
      </c>
      <c r="U272">
        <v>2377590.5879414701</v>
      </c>
      <c r="V272">
        <v>2350241.2736256202</v>
      </c>
      <c r="W272">
        <v>1900019.04032282</v>
      </c>
      <c r="X272">
        <v>4</v>
      </c>
      <c r="Y272">
        <v>3</v>
      </c>
      <c r="Z272">
        <v>3</v>
      </c>
      <c r="AA272">
        <v>3</v>
      </c>
      <c r="AB272">
        <v>3</v>
      </c>
      <c r="AC272">
        <v>0</v>
      </c>
    </row>
    <row r="273" spans="1:29" x14ac:dyDescent="0.2">
      <c r="A273" t="s">
        <v>556</v>
      </c>
      <c r="B273" t="str">
        <f t="shared" si="16"/>
        <v>ELAV3</v>
      </c>
      <c r="C273">
        <v>7</v>
      </c>
      <c r="D273">
        <v>2</v>
      </c>
      <c r="E273">
        <v>238.67</v>
      </c>
      <c r="F273">
        <v>8.6160900552288006E-2</v>
      </c>
      <c r="G273">
        <v>39508</v>
      </c>
      <c r="H273" t="s">
        <v>557</v>
      </c>
      <c r="I273" t="str">
        <f t="shared" si="17"/>
        <v>Elavl3</v>
      </c>
      <c r="J273">
        <v>1093940.5299885799</v>
      </c>
      <c r="K273">
        <v>778634.09102701803</v>
      </c>
      <c r="L273">
        <v>897444.50171700004</v>
      </c>
      <c r="M273">
        <f t="shared" si="18"/>
        <v>923339.70757753274</v>
      </c>
      <c r="N273">
        <v>813053.38624500704</v>
      </c>
      <c r="O273">
        <v>605788.66609713703</v>
      </c>
      <c r="P273">
        <v>578495.62162561202</v>
      </c>
      <c r="Q273">
        <f t="shared" si="19"/>
        <v>665779.22465591866</v>
      </c>
      <c r="R273">
        <v>1140580.9468867299</v>
      </c>
      <c r="S273">
        <v>778634.09102701803</v>
      </c>
      <c r="T273">
        <v>791959.96419005306</v>
      </c>
      <c r="U273">
        <v>946164.36666370195</v>
      </c>
      <c r="V273">
        <v>698403.66923138802</v>
      </c>
      <c r="W273">
        <v>554727.771922749</v>
      </c>
      <c r="X273">
        <v>1</v>
      </c>
      <c r="Y273">
        <v>0</v>
      </c>
      <c r="Z273">
        <v>1</v>
      </c>
      <c r="AA273">
        <v>1</v>
      </c>
      <c r="AB273">
        <v>0</v>
      </c>
      <c r="AC273">
        <v>0</v>
      </c>
    </row>
    <row r="274" spans="1:29" x14ac:dyDescent="0.2">
      <c r="A274" t="s">
        <v>558</v>
      </c>
      <c r="B274" t="str">
        <f t="shared" si="16"/>
        <v>GPM6A</v>
      </c>
      <c r="C274">
        <v>23</v>
      </c>
      <c r="D274">
        <v>22</v>
      </c>
      <c r="E274">
        <v>1783.05</v>
      </c>
      <c r="F274">
        <v>8.6235043436197797E-2</v>
      </c>
      <c r="G274">
        <v>31128</v>
      </c>
      <c r="H274" t="s">
        <v>559</v>
      </c>
      <c r="I274" t="str">
        <f t="shared" si="17"/>
        <v>Gpm6a</v>
      </c>
      <c r="J274">
        <v>197058058.902118</v>
      </c>
      <c r="K274">
        <v>222068600.27938199</v>
      </c>
      <c r="L274">
        <v>232599844.94957799</v>
      </c>
      <c r="M274">
        <f t="shared" si="18"/>
        <v>217242168.04369268</v>
      </c>
      <c r="N274">
        <v>228873742.13108599</v>
      </c>
      <c r="O274">
        <v>291337596.89746499</v>
      </c>
      <c r="P274">
        <v>281749794.00878698</v>
      </c>
      <c r="Q274">
        <f t="shared" si="19"/>
        <v>267320377.67911267</v>
      </c>
      <c r="R274">
        <v>205459676.51146799</v>
      </c>
      <c r="S274">
        <v>222068600.27938199</v>
      </c>
      <c r="T274">
        <v>205260341.47454</v>
      </c>
      <c r="U274">
        <v>266344354.42121699</v>
      </c>
      <c r="V274">
        <v>335878265.879637</v>
      </c>
      <c r="W274">
        <v>270173929.80605501</v>
      </c>
      <c r="X274">
        <v>23</v>
      </c>
      <c r="Y274">
        <v>27</v>
      </c>
      <c r="Z274">
        <v>24</v>
      </c>
      <c r="AA274">
        <v>28</v>
      </c>
      <c r="AB274">
        <v>21</v>
      </c>
      <c r="AC274">
        <v>26</v>
      </c>
    </row>
    <row r="275" spans="1:29" x14ac:dyDescent="0.2">
      <c r="A275" t="s">
        <v>560</v>
      </c>
      <c r="B275" t="str">
        <f t="shared" si="16"/>
        <v>GLPK</v>
      </c>
      <c r="C275">
        <v>18</v>
      </c>
      <c r="D275">
        <v>17</v>
      </c>
      <c r="E275">
        <v>829.23</v>
      </c>
      <c r="F275">
        <v>8.6281404983563501E-2</v>
      </c>
      <c r="G275">
        <v>61188</v>
      </c>
      <c r="H275" t="s">
        <v>561</v>
      </c>
      <c r="I275" t="str">
        <f t="shared" si="17"/>
        <v>Gk</v>
      </c>
      <c r="J275">
        <v>11554058.0901602</v>
      </c>
      <c r="K275">
        <v>13579954.3111214</v>
      </c>
      <c r="L275">
        <v>11650419.794667801</v>
      </c>
      <c r="M275">
        <f t="shared" si="18"/>
        <v>12261477.398649802</v>
      </c>
      <c r="N275">
        <v>13312552.3187006</v>
      </c>
      <c r="O275">
        <v>14176382.0187924</v>
      </c>
      <c r="P275">
        <v>14260961.852025</v>
      </c>
      <c r="Q275">
        <f t="shared" si="19"/>
        <v>13916632.063172668</v>
      </c>
      <c r="R275">
        <v>12046668.128291</v>
      </c>
      <c r="S275">
        <v>13579954.3111214</v>
      </c>
      <c r="T275">
        <v>10281043.5918117</v>
      </c>
      <c r="U275">
        <v>15492048.672810201</v>
      </c>
      <c r="V275">
        <v>16343714.8504903</v>
      </c>
      <c r="W275">
        <v>13675041.4314612</v>
      </c>
      <c r="X275">
        <v>4</v>
      </c>
      <c r="Y275">
        <v>8</v>
      </c>
      <c r="Z275">
        <v>4</v>
      </c>
      <c r="AA275">
        <v>11</v>
      </c>
      <c r="AB275">
        <v>6</v>
      </c>
      <c r="AC275">
        <v>7</v>
      </c>
    </row>
    <row r="276" spans="1:29" x14ac:dyDescent="0.2">
      <c r="A276" t="s">
        <v>562</v>
      </c>
      <c r="B276" t="str">
        <f t="shared" si="16"/>
        <v>ARMD3</v>
      </c>
      <c r="C276">
        <v>1</v>
      </c>
      <c r="D276">
        <v>1</v>
      </c>
      <c r="E276">
        <v>34.340000000000003</v>
      </c>
      <c r="F276">
        <v>8.6290701691902102E-2</v>
      </c>
      <c r="G276">
        <v>78581</v>
      </c>
      <c r="H276" t="s">
        <v>563</v>
      </c>
      <c r="I276" t="str">
        <f t="shared" si="17"/>
        <v>Armh3</v>
      </c>
      <c r="J276">
        <v>55745.912861990902</v>
      </c>
      <c r="K276">
        <v>38249.234538887198</v>
      </c>
      <c r="L276">
        <v>47323.051815887397</v>
      </c>
      <c r="M276">
        <f t="shared" si="18"/>
        <v>47106.066405588499</v>
      </c>
      <c r="N276">
        <v>27540.370651966601</v>
      </c>
      <c r="O276">
        <v>40158.518533746901</v>
      </c>
      <c r="P276">
        <v>31896.868413563199</v>
      </c>
      <c r="Q276">
        <f t="shared" si="19"/>
        <v>33198.585866425565</v>
      </c>
      <c r="R276">
        <v>58122.653228561001</v>
      </c>
      <c r="S276">
        <v>38249.234538887198</v>
      </c>
      <c r="T276">
        <v>41760.7577401956</v>
      </c>
      <c r="U276">
        <v>32049.208325601001</v>
      </c>
      <c r="V276">
        <v>46298.0875419156</v>
      </c>
      <c r="W276">
        <v>30586.365885790899</v>
      </c>
      <c r="X276">
        <v>1</v>
      </c>
      <c r="Y276">
        <v>0</v>
      </c>
      <c r="Z276">
        <v>1</v>
      </c>
      <c r="AA276">
        <v>1</v>
      </c>
      <c r="AB276">
        <v>0</v>
      </c>
      <c r="AC276">
        <v>1</v>
      </c>
    </row>
    <row r="277" spans="1:29" x14ac:dyDescent="0.2">
      <c r="A277" t="s">
        <v>564</v>
      </c>
      <c r="B277" t="str">
        <f t="shared" si="16"/>
        <v>UBXN1</v>
      </c>
      <c r="C277">
        <v>3</v>
      </c>
      <c r="D277">
        <v>2</v>
      </c>
      <c r="E277">
        <v>178.74</v>
      </c>
      <c r="F277">
        <v>8.669896414745E-2</v>
      </c>
      <c r="G277">
        <v>33552</v>
      </c>
      <c r="H277" t="s">
        <v>565</v>
      </c>
      <c r="I277" t="str">
        <f t="shared" si="17"/>
        <v>Ubxn1</v>
      </c>
      <c r="J277">
        <v>401345.90707932902</v>
      </c>
      <c r="K277">
        <v>422870.02271718899</v>
      </c>
      <c r="L277">
        <v>342764.949314403</v>
      </c>
      <c r="M277">
        <f t="shared" si="18"/>
        <v>388993.62637030706</v>
      </c>
      <c r="N277">
        <v>227051.40130876299</v>
      </c>
      <c r="O277">
        <v>228928.237180002</v>
      </c>
      <c r="P277">
        <v>361942.74487529998</v>
      </c>
      <c r="Q277">
        <f t="shared" si="19"/>
        <v>272640.79445468832</v>
      </c>
      <c r="R277">
        <v>418457.38609797403</v>
      </c>
      <c r="S277">
        <v>422870.02271718899</v>
      </c>
      <c r="T277">
        <v>302476.77317682299</v>
      </c>
      <c r="U277">
        <v>264223.66471108398</v>
      </c>
      <c r="V277">
        <v>263927.55392282299</v>
      </c>
      <c r="W277">
        <v>347072.10378546099</v>
      </c>
      <c r="X277">
        <v>2</v>
      </c>
      <c r="Y277">
        <v>1</v>
      </c>
      <c r="Z277">
        <v>1</v>
      </c>
      <c r="AA277">
        <v>0</v>
      </c>
      <c r="AB277">
        <v>1</v>
      </c>
      <c r="AC277">
        <v>1</v>
      </c>
    </row>
    <row r="278" spans="1:29" x14ac:dyDescent="0.2">
      <c r="A278" t="s">
        <v>566</v>
      </c>
      <c r="B278" t="str">
        <f t="shared" si="16"/>
        <v>ACON</v>
      </c>
      <c r="C278">
        <v>93</v>
      </c>
      <c r="D278">
        <v>90</v>
      </c>
      <c r="E278">
        <v>8383.01</v>
      </c>
      <c r="F278">
        <v>8.6921893656877997E-2</v>
      </c>
      <c r="G278">
        <v>85410</v>
      </c>
      <c r="H278" t="s">
        <v>567</v>
      </c>
      <c r="I278" t="str">
        <f t="shared" si="17"/>
        <v>Aco2</v>
      </c>
      <c r="J278">
        <v>821536038.03575003</v>
      </c>
      <c r="K278">
        <v>845374775.08107996</v>
      </c>
      <c r="L278">
        <v>737552488.58853304</v>
      </c>
      <c r="M278">
        <f t="shared" si="18"/>
        <v>801487767.23512089</v>
      </c>
      <c r="N278">
        <v>877286888.42440999</v>
      </c>
      <c r="O278">
        <v>875429470.58795404</v>
      </c>
      <c r="P278">
        <v>884362807.47675204</v>
      </c>
      <c r="Q278">
        <f t="shared" si="19"/>
        <v>879026388.82970524</v>
      </c>
      <c r="R278">
        <v>856562424.07817698</v>
      </c>
      <c r="S278">
        <v>845374775.08107996</v>
      </c>
      <c r="T278">
        <v>650861464.22795999</v>
      </c>
      <c r="U278">
        <v>1020914010.33575</v>
      </c>
      <c r="V278">
        <v>1009268064.30855</v>
      </c>
      <c r="W278">
        <v>848028215.64035499</v>
      </c>
      <c r="X278">
        <v>88</v>
      </c>
      <c r="Y278">
        <v>92</v>
      </c>
      <c r="Z278">
        <v>79</v>
      </c>
      <c r="AA278">
        <v>80</v>
      </c>
      <c r="AB278">
        <v>93</v>
      </c>
      <c r="AC278">
        <v>85</v>
      </c>
    </row>
    <row r="279" spans="1:29" x14ac:dyDescent="0.2">
      <c r="A279" t="s">
        <v>568</v>
      </c>
      <c r="B279" t="str">
        <f t="shared" si="16"/>
        <v>ADA22</v>
      </c>
      <c r="C279">
        <v>8</v>
      </c>
      <c r="D279">
        <v>7</v>
      </c>
      <c r="E279">
        <v>587.41</v>
      </c>
      <c r="F279">
        <v>8.7235530410955803E-2</v>
      </c>
      <c r="G279">
        <v>99651</v>
      </c>
      <c r="H279" t="s">
        <v>569</v>
      </c>
      <c r="I279" t="str">
        <f t="shared" si="17"/>
        <v>Adam22</v>
      </c>
      <c r="J279">
        <v>8783014.6125177108</v>
      </c>
      <c r="K279">
        <v>8753730.8724238202</v>
      </c>
      <c r="L279">
        <v>8111120.6162436297</v>
      </c>
      <c r="M279">
        <f t="shared" si="18"/>
        <v>8549288.7003950533</v>
      </c>
      <c r="N279">
        <v>10634032.314621801</v>
      </c>
      <c r="O279">
        <v>8968080.1498555802</v>
      </c>
      <c r="P279">
        <v>9556106.1166318208</v>
      </c>
      <c r="Q279">
        <f t="shared" si="19"/>
        <v>9719406.1937030684</v>
      </c>
      <c r="R279">
        <v>9157480.5472926106</v>
      </c>
      <c r="S279">
        <v>8753730.8724238202</v>
      </c>
      <c r="T279">
        <v>7157749.3432648396</v>
      </c>
      <c r="U279">
        <v>12375008.357708899</v>
      </c>
      <c r="V279">
        <v>10339150.3227893</v>
      </c>
      <c r="W279">
        <v>9163487.5981260594</v>
      </c>
      <c r="X279">
        <v>7</v>
      </c>
      <c r="Y279">
        <v>7</v>
      </c>
      <c r="Z279">
        <v>3</v>
      </c>
      <c r="AA279">
        <v>6</v>
      </c>
      <c r="AB279">
        <v>9</v>
      </c>
      <c r="AC279">
        <v>5</v>
      </c>
    </row>
    <row r="280" spans="1:29" x14ac:dyDescent="0.2">
      <c r="A280" t="s">
        <v>570</v>
      </c>
      <c r="B280" t="str">
        <f t="shared" si="16"/>
        <v>GBRB3</v>
      </c>
      <c r="C280">
        <v>9</v>
      </c>
      <c r="D280">
        <v>2</v>
      </c>
      <c r="E280">
        <v>333.62</v>
      </c>
      <c r="F280">
        <v>8.8017808851848497E-2</v>
      </c>
      <c r="G280">
        <v>54131</v>
      </c>
      <c r="H280" t="s">
        <v>571</v>
      </c>
      <c r="I280" t="str">
        <f t="shared" si="17"/>
        <v>Gabrb3</v>
      </c>
      <c r="J280">
        <v>549010.51879197604</v>
      </c>
      <c r="K280">
        <v>713099.703285211</v>
      </c>
      <c r="L280">
        <v>634118.25701195805</v>
      </c>
      <c r="M280">
        <f t="shared" si="18"/>
        <v>632076.15969638166</v>
      </c>
      <c r="N280">
        <v>784186.74516716599</v>
      </c>
      <c r="O280">
        <v>773988.95001235104</v>
      </c>
      <c r="P280">
        <v>709878.09958343499</v>
      </c>
      <c r="Q280">
        <f t="shared" si="19"/>
        <v>756017.93158765056</v>
      </c>
      <c r="R280">
        <v>572417.71395110595</v>
      </c>
      <c r="S280">
        <v>713099.703285211</v>
      </c>
      <c r="T280">
        <v>559584.76669547998</v>
      </c>
      <c r="U280">
        <v>912571.75437625602</v>
      </c>
      <c r="V280">
        <v>892318.97670812195</v>
      </c>
      <c r="W280">
        <v>680712.319675126</v>
      </c>
      <c r="X280">
        <v>0</v>
      </c>
      <c r="Y280">
        <v>0</v>
      </c>
      <c r="Z280">
        <v>1</v>
      </c>
      <c r="AA280">
        <v>1</v>
      </c>
      <c r="AB280">
        <v>2</v>
      </c>
      <c r="AC280">
        <v>1</v>
      </c>
    </row>
    <row r="281" spans="1:29" x14ac:dyDescent="0.2">
      <c r="A281" t="s">
        <v>572</v>
      </c>
      <c r="B281" t="str">
        <f t="shared" si="16"/>
        <v>ITAM</v>
      </c>
      <c r="C281">
        <v>3</v>
      </c>
      <c r="D281">
        <v>3</v>
      </c>
      <c r="E281">
        <v>110.16</v>
      </c>
      <c r="F281">
        <v>8.8042672634784006E-2</v>
      </c>
      <c r="G281">
        <v>127400</v>
      </c>
      <c r="H281" t="s">
        <v>573</v>
      </c>
      <c r="I281" t="str">
        <f t="shared" si="17"/>
        <v>Itgam</v>
      </c>
      <c r="J281">
        <v>276532.11610242102</v>
      </c>
      <c r="K281">
        <v>234569.300886927</v>
      </c>
      <c r="L281">
        <v>227072.22317784801</v>
      </c>
      <c r="M281">
        <f t="shared" si="18"/>
        <v>246057.88005573201</v>
      </c>
      <c r="N281">
        <v>189767.59179476</v>
      </c>
      <c r="O281">
        <v>221892.44986187801</v>
      </c>
      <c r="P281">
        <v>154495.44339910999</v>
      </c>
      <c r="Q281">
        <f t="shared" si="19"/>
        <v>188718.49501858267</v>
      </c>
      <c r="R281">
        <v>288322.129203844</v>
      </c>
      <c r="S281">
        <v>234569.300886927</v>
      </c>
      <c r="T281">
        <v>200382.42965712899</v>
      </c>
      <c r="U281">
        <v>220835.847118259</v>
      </c>
      <c r="V281">
        <v>255816.111840937</v>
      </c>
      <c r="W281">
        <v>148147.902741553</v>
      </c>
      <c r="X281">
        <v>2</v>
      </c>
      <c r="Y281">
        <v>1</v>
      </c>
      <c r="Z281">
        <v>2</v>
      </c>
      <c r="AA281">
        <v>1</v>
      </c>
      <c r="AB281">
        <v>0</v>
      </c>
      <c r="AC281">
        <v>1</v>
      </c>
    </row>
    <row r="282" spans="1:29" x14ac:dyDescent="0.2">
      <c r="A282" t="s">
        <v>574</v>
      </c>
      <c r="B282" t="str">
        <f t="shared" si="16"/>
        <v>ITB1</v>
      </c>
      <c r="C282">
        <v>2</v>
      </c>
      <c r="D282">
        <v>2</v>
      </c>
      <c r="E282">
        <v>61.1</v>
      </c>
      <c r="F282">
        <v>8.8214519697269705E-2</v>
      </c>
      <c r="G282">
        <v>88173</v>
      </c>
      <c r="H282" t="s">
        <v>575</v>
      </c>
      <c r="I282" t="str">
        <f t="shared" si="17"/>
        <v>Itgb1</v>
      </c>
      <c r="J282">
        <v>264155.84367450699</v>
      </c>
      <c r="K282">
        <v>215520.037392233</v>
      </c>
      <c r="L282">
        <v>278335.21137387602</v>
      </c>
      <c r="M282">
        <f t="shared" si="18"/>
        <v>252670.36414687205</v>
      </c>
      <c r="N282">
        <v>229517.36183783901</v>
      </c>
      <c r="O282">
        <v>145349.01607487499</v>
      </c>
      <c r="P282">
        <v>125705.30845153899</v>
      </c>
      <c r="Q282">
        <f t="shared" si="19"/>
        <v>166857.22878808435</v>
      </c>
      <c r="R282">
        <v>275418.191432286</v>
      </c>
      <c r="S282">
        <v>215520.037392233</v>
      </c>
      <c r="T282">
        <v>245620.02843714101</v>
      </c>
      <c r="U282">
        <v>267093.34586816799</v>
      </c>
      <c r="V282">
        <v>167570.46116407099</v>
      </c>
      <c r="W282">
        <v>120540.628259608</v>
      </c>
      <c r="X282">
        <v>1</v>
      </c>
      <c r="Y282">
        <v>0</v>
      </c>
      <c r="Z282">
        <v>0</v>
      </c>
      <c r="AA282">
        <v>1</v>
      </c>
      <c r="AB282">
        <v>0</v>
      </c>
      <c r="AC282">
        <v>0</v>
      </c>
    </row>
    <row r="283" spans="1:29" x14ac:dyDescent="0.2">
      <c r="A283" t="s">
        <v>576</v>
      </c>
      <c r="B283" t="str">
        <f t="shared" si="16"/>
        <v>MTX1</v>
      </c>
      <c r="C283">
        <v>7</v>
      </c>
      <c r="D283">
        <v>7</v>
      </c>
      <c r="E283">
        <v>280.06</v>
      </c>
      <c r="F283">
        <v>8.82159477353507E-2</v>
      </c>
      <c r="G283">
        <v>35601</v>
      </c>
      <c r="H283" t="s">
        <v>577</v>
      </c>
      <c r="I283" t="str">
        <f t="shared" si="17"/>
        <v>Mtx1</v>
      </c>
      <c r="J283">
        <v>2492338.7019533301</v>
      </c>
      <c r="K283">
        <v>2891882.73072012</v>
      </c>
      <c r="L283">
        <v>2469113.80062549</v>
      </c>
      <c r="M283">
        <f t="shared" si="18"/>
        <v>2617778.4110996467</v>
      </c>
      <c r="N283">
        <v>3480581.61752073</v>
      </c>
      <c r="O283">
        <v>2770432.18130349</v>
      </c>
      <c r="P283">
        <v>3279334.2143987599</v>
      </c>
      <c r="Q283">
        <f t="shared" si="19"/>
        <v>3176782.6710743266</v>
      </c>
      <c r="R283">
        <v>2598600.1603451301</v>
      </c>
      <c r="S283">
        <v>2891882.73072012</v>
      </c>
      <c r="T283">
        <v>2178897.16119867</v>
      </c>
      <c r="U283">
        <v>4050413.3645787998</v>
      </c>
      <c r="V283">
        <v>3193985.1454216898</v>
      </c>
      <c r="W283">
        <v>3144600.7439633901</v>
      </c>
      <c r="X283">
        <v>3</v>
      </c>
      <c r="Y283">
        <v>2</v>
      </c>
      <c r="Z283">
        <v>2</v>
      </c>
      <c r="AA283">
        <v>4</v>
      </c>
      <c r="AB283">
        <v>0</v>
      </c>
      <c r="AC283">
        <v>2</v>
      </c>
    </row>
    <row r="284" spans="1:29" x14ac:dyDescent="0.2">
      <c r="A284" t="s">
        <v>578</v>
      </c>
      <c r="B284" t="str">
        <f t="shared" si="16"/>
        <v>AGRL3</v>
      </c>
      <c r="C284">
        <v>3</v>
      </c>
      <c r="D284">
        <v>3</v>
      </c>
      <c r="E284">
        <v>136.43</v>
      </c>
      <c r="F284">
        <v>8.8534737619524198E-2</v>
      </c>
      <c r="G284">
        <v>170971</v>
      </c>
      <c r="H284" t="s">
        <v>579</v>
      </c>
      <c r="I284" t="str">
        <f t="shared" si="17"/>
        <v>Adgrl3</v>
      </c>
      <c r="J284">
        <v>771500.05372207297</v>
      </c>
      <c r="K284">
        <v>762389.86772812903</v>
      </c>
      <c r="L284">
        <v>728895.81238881801</v>
      </c>
      <c r="M284">
        <f t="shared" si="18"/>
        <v>754261.91127967334</v>
      </c>
      <c r="N284">
        <v>1088157.2810777801</v>
      </c>
      <c r="O284">
        <v>921143.63259279204</v>
      </c>
      <c r="P284">
        <v>795188.50669259601</v>
      </c>
      <c r="Q284">
        <f t="shared" si="19"/>
        <v>934829.80678772274</v>
      </c>
      <c r="R284">
        <v>804393.14357122197</v>
      </c>
      <c r="S284">
        <v>762389.86772812903</v>
      </c>
      <c r="T284">
        <v>643222.28324237897</v>
      </c>
      <c r="U284">
        <v>1266307.55384518</v>
      </c>
      <c r="V284">
        <v>1061971.16072947</v>
      </c>
      <c r="W284">
        <v>762517.69604859594</v>
      </c>
      <c r="X284">
        <v>2</v>
      </c>
      <c r="Y284">
        <v>1</v>
      </c>
      <c r="Z284">
        <v>2</v>
      </c>
      <c r="AA284">
        <v>2</v>
      </c>
      <c r="AB284">
        <v>3</v>
      </c>
      <c r="AC284">
        <v>2</v>
      </c>
    </row>
    <row r="285" spans="1:29" x14ac:dyDescent="0.2">
      <c r="A285" t="s">
        <v>580</v>
      </c>
      <c r="B285" t="str">
        <f t="shared" si="16"/>
        <v>SCOT1</v>
      </c>
      <c r="C285">
        <v>30</v>
      </c>
      <c r="D285">
        <v>30</v>
      </c>
      <c r="E285">
        <v>3179.16</v>
      </c>
      <c r="F285">
        <v>8.9530033892847305E-2</v>
      </c>
      <c r="G285">
        <v>55953</v>
      </c>
      <c r="H285" t="s">
        <v>581</v>
      </c>
      <c r="I285" t="str">
        <f t="shared" si="17"/>
        <v>Oxct1</v>
      </c>
      <c r="J285">
        <v>118190004.314533</v>
      </c>
      <c r="K285">
        <v>127992864.119675</v>
      </c>
      <c r="L285">
        <v>123403997.064035</v>
      </c>
      <c r="M285">
        <f t="shared" si="18"/>
        <v>123195621.83274765</v>
      </c>
      <c r="N285">
        <v>127409409.24910501</v>
      </c>
      <c r="O285">
        <v>131246079.58517499</v>
      </c>
      <c r="P285">
        <v>134250369.10306501</v>
      </c>
      <c r="Q285">
        <f t="shared" si="19"/>
        <v>130968619.31244834</v>
      </c>
      <c r="R285">
        <v>123229063.498564</v>
      </c>
      <c r="S285">
        <v>127992864.119675</v>
      </c>
      <c r="T285">
        <v>108899241.02132501</v>
      </c>
      <c r="U285">
        <v>148268545.52063701</v>
      </c>
      <c r="V285">
        <v>151311420.441502</v>
      </c>
      <c r="W285">
        <v>128734609.81965201</v>
      </c>
      <c r="X285">
        <v>30</v>
      </c>
      <c r="Y285">
        <v>37</v>
      </c>
      <c r="Z285">
        <v>30</v>
      </c>
      <c r="AA285">
        <v>34</v>
      </c>
      <c r="AB285">
        <v>35</v>
      </c>
      <c r="AC285">
        <v>26</v>
      </c>
    </row>
    <row r="286" spans="1:29" x14ac:dyDescent="0.2">
      <c r="A286" t="s">
        <v>582</v>
      </c>
      <c r="B286" t="str">
        <f t="shared" si="16"/>
        <v>ATPK</v>
      </c>
      <c r="C286">
        <v>9</v>
      </c>
      <c r="D286">
        <v>9</v>
      </c>
      <c r="E286">
        <v>439.61</v>
      </c>
      <c r="F286">
        <v>8.9530407619987304E-2</v>
      </c>
      <c r="G286">
        <v>10337</v>
      </c>
      <c r="H286" t="s">
        <v>583</v>
      </c>
      <c r="I286" t="str">
        <f t="shared" si="17"/>
        <v>Atp5mf</v>
      </c>
      <c r="J286">
        <v>73346500.278660893</v>
      </c>
      <c r="K286">
        <v>75705544.268449306</v>
      </c>
      <c r="L286">
        <v>61763882.843639202</v>
      </c>
      <c r="M286">
        <f t="shared" si="18"/>
        <v>70271975.79691647</v>
      </c>
      <c r="N286">
        <v>87698937.581466302</v>
      </c>
      <c r="O286">
        <v>76713198.688048899</v>
      </c>
      <c r="P286">
        <v>83925521.309114099</v>
      </c>
      <c r="Q286">
        <f t="shared" si="19"/>
        <v>82779219.192876443</v>
      </c>
      <c r="R286">
        <v>76473645.911570594</v>
      </c>
      <c r="S286">
        <v>75705544.268449306</v>
      </c>
      <c r="T286">
        <v>54504231.015403502</v>
      </c>
      <c r="U286">
        <v>102056778.973728</v>
      </c>
      <c r="V286">
        <v>88441369.805388495</v>
      </c>
      <c r="W286">
        <v>80477389.4613671</v>
      </c>
      <c r="X286">
        <v>7</v>
      </c>
      <c r="Y286">
        <v>7</v>
      </c>
      <c r="Z286">
        <v>3</v>
      </c>
      <c r="AA286">
        <v>8</v>
      </c>
      <c r="AB286">
        <v>6</v>
      </c>
      <c r="AC286">
        <v>6</v>
      </c>
    </row>
    <row r="287" spans="1:29" x14ac:dyDescent="0.2">
      <c r="A287" t="s">
        <v>584</v>
      </c>
      <c r="B287" t="str">
        <f t="shared" si="16"/>
        <v>GRAP1</v>
      </c>
      <c r="C287">
        <v>6</v>
      </c>
      <c r="D287">
        <v>6</v>
      </c>
      <c r="E287">
        <v>232.4</v>
      </c>
      <c r="F287">
        <v>8.9555582878266093E-2</v>
      </c>
      <c r="G287">
        <v>92658</v>
      </c>
      <c r="H287" t="s">
        <v>585</v>
      </c>
      <c r="I287" t="str">
        <f t="shared" si="17"/>
        <v>Gripap1</v>
      </c>
      <c r="J287">
        <v>1016691.45579343</v>
      </c>
      <c r="K287">
        <v>1124118.3890097199</v>
      </c>
      <c r="L287">
        <v>1032005.20581163</v>
      </c>
      <c r="M287">
        <f t="shared" si="18"/>
        <v>1057605.0168715932</v>
      </c>
      <c r="N287">
        <v>982782.25367398397</v>
      </c>
      <c r="O287">
        <v>1000806.66685006</v>
      </c>
      <c r="P287">
        <v>941782.467136733</v>
      </c>
      <c r="Q287">
        <f t="shared" si="19"/>
        <v>975123.79588692577</v>
      </c>
      <c r="R287">
        <v>1060038.3398836299</v>
      </c>
      <c r="S287">
        <v>1124118.3890097199</v>
      </c>
      <c r="T287">
        <v>910704.56643819704</v>
      </c>
      <c r="U287">
        <v>1143680.80171252</v>
      </c>
      <c r="V287">
        <v>1153813.34685988</v>
      </c>
      <c r="W287">
        <v>903088.75313973497</v>
      </c>
      <c r="X287">
        <v>2</v>
      </c>
      <c r="Y287">
        <v>4</v>
      </c>
      <c r="Z287">
        <v>3</v>
      </c>
      <c r="AA287">
        <v>1</v>
      </c>
      <c r="AB287">
        <v>5</v>
      </c>
      <c r="AC287">
        <v>2</v>
      </c>
    </row>
    <row r="288" spans="1:29" x14ac:dyDescent="0.2">
      <c r="A288" t="s">
        <v>586</v>
      </c>
      <c r="B288" t="str">
        <f t="shared" si="16"/>
        <v>PDC6I</v>
      </c>
      <c r="C288">
        <v>21</v>
      </c>
      <c r="D288">
        <v>21</v>
      </c>
      <c r="E288">
        <v>1408.49</v>
      </c>
      <c r="F288">
        <v>8.9663626684816602E-2</v>
      </c>
      <c r="G288">
        <v>95964</v>
      </c>
      <c r="H288" t="s">
        <v>587</v>
      </c>
      <c r="I288" t="str">
        <f t="shared" si="17"/>
        <v>Pdcd6ip</v>
      </c>
      <c r="J288">
        <v>11434013.3393456</v>
      </c>
      <c r="K288">
        <v>11262865.4606876</v>
      </c>
      <c r="L288">
        <v>12853995.5994763</v>
      </c>
      <c r="M288">
        <f t="shared" si="18"/>
        <v>11850291.466503168</v>
      </c>
      <c r="N288">
        <v>9833995.9697547108</v>
      </c>
      <c r="O288">
        <v>11297387.3792716</v>
      </c>
      <c r="P288">
        <v>9588878.3893706594</v>
      </c>
      <c r="Q288">
        <f t="shared" si="19"/>
        <v>10240087.246132324</v>
      </c>
      <c r="R288">
        <v>11921505.240730399</v>
      </c>
      <c r="S288">
        <v>11262865.4606876</v>
      </c>
      <c r="T288">
        <v>11343152.5572714</v>
      </c>
      <c r="U288">
        <v>11443992.148496499</v>
      </c>
      <c r="V288">
        <v>13024569.854112299</v>
      </c>
      <c r="W288">
        <v>9194913.4018100705</v>
      </c>
      <c r="X288">
        <v>20</v>
      </c>
      <c r="Y288">
        <v>12</v>
      </c>
      <c r="Z288">
        <v>13</v>
      </c>
      <c r="AA288">
        <v>13</v>
      </c>
      <c r="AB288">
        <v>15</v>
      </c>
      <c r="AC288">
        <v>13</v>
      </c>
    </row>
    <row r="289" spans="1:29" x14ac:dyDescent="0.2">
      <c r="A289" t="s">
        <v>588</v>
      </c>
      <c r="B289" t="str">
        <f t="shared" si="16"/>
        <v>RABX5</v>
      </c>
      <c r="C289">
        <v>1</v>
      </c>
      <c r="D289">
        <v>1</v>
      </c>
      <c r="E289">
        <v>22.79</v>
      </c>
      <c r="F289">
        <v>8.9775486218241093E-2</v>
      </c>
      <c r="G289">
        <v>56833</v>
      </c>
      <c r="H289" t="s">
        <v>589</v>
      </c>
      <c r="I289" t="str">
        <f t="shared" si="17"/>
        <v>Rabgef1</v>
      </c>
      <c r="J289">
        <v>104821.668319355</v>
      </c>
      <c r="K289">
        <v>61726.891670766701</v>
      </c>
      <c r="L289">
        <v>53473.059894543803</v>
      </c>
      <c r="M289">
        <f t="shared" si="18"/>
        <v>73340.539961555172</v>
      </c>
      <c r="N289">
        <v>42596.353632808801</v>
      </c>
      <c r="O289">
        <v>30893.9796845532</v>
      </c>
      <c r="P289">
        <v>49902.885677297199</v>
      </c>
      <c r="Q289">
        <f t="shared" si="19"/>
        <v>41131.07299821973</v>
      </c>
      <c r="R289">
        <v>109290.765291587</v>
      </c>
      <c r="S289">
        <v>61726.891670766701</v>
      </c>
      <c r="T289">
        <v>47187.901333390299</v>
      </c>
      <c r="U289">
        <v>49570.117582690502</v>
      </c>
      <c r="V289">
        <v>35617.154919488297</v>
      </c>
      <c r="W289">
        <v>47852.594815658202</v>
      </c>
      <c r="X289">
        <v>0</v>
      </c>
      <c r="Y289">
        <v>0</v>
      </c>
      <c r="Z289">
        <v>0</v>
      </c>
      <c r="AA289">
        <v>0</v>
      </c>
      <c r="AB289">
        <v>0</v>
      </c>
      <c r="AC289">
        <v>0</v>
      </c>
    </row>
    <row r="290" spans="1:29" x14ac:dyDescent="0.2">
      <c r="A290" t="s">
        <v>590</v>
      </c>
      <c r="B290" t="str">
        <f t="shared" si="16"/>
        <v>KPCA</v>
      </c>
      <c r="C290">
        <v>22</v>
      </c>
      <c r="D290">
        <v>10</v>
      </c>
      <c r="E290">
        <v>1473.54</v>
      </c>
      <c r="F290">
        <v>9.0007350126716706E-2</v>
      </c>
      <c r="G290">
        <v>76802</v>
      </c>
      <c r="H290" t="s">
        <v>591</v>
      </c>
      <c r="I290" t="str">
        <f t="shared" si="17"/>
        <v>Prkca</v>
      </c>
      <c r="J290">
        <v>2334260.33835644</v>
      </c>
      <c r="K290">
        <v>2589489.1951609999</v>
      </c>
      <c r="L290">
        <v>2207043.6341400701</v>
      </c>
      <c r="M290">
        <f t="shared" si="18"/>
        <v>2376931.0558858365</v>
      </c>
      <c r="N290">
        <v>2567648.84504651</v>
      </c>
      <c r="O290">
        <v>2727607.8656406999</v>
      </c>
      <c r="P290">
        <v>3109562.1152708</v>
      </c>
      <c r="Q290">
        <f t="shared" si="19"/>
        <v>2801606.2753193364</v>
      </c>
      <c r="R290">
        <v>2433782.0877982401</v>
      </c>
      <c r="S290">
        <v>2589489.1951609999</v>
      </c>
      <c r="T290">
        <v>1947630.40401426</v>
      </c>
      <c r="U290">
        <v>2988017.6190006402</v>
      </c>
      <c r="V290">
        <v>3144613.7047443502</v>
      </c>
      <c r="W290">
        <v>2981803.8363234401</v>
      </c>
      <c r="X290">
        <v>4</v>
      </c>
      <c r="Y290">
        <v>5</v>
      </c>
      <c r="Z290">
        <v>2</v>
      </c>
      <c r="AA290">
        <v>3</v>
      </c>
      <c r="AB290">
        <v>2</v>
      </c>
      <c r="AC290">
        <v>2</v>
      </c>
    </row>
    <row r="291" spans="1:29" x14ac:dyDescent="0.2">
      <c r="A291" t="s">
        <v>592</v>
      </c>
      <c r="B291" t="str">
        <f t="shared" si="16"/>
        <v>RBP1</v>
      </c>
      <c r="C291">
        <v>1</v>
      </c>
      <c r="D291">
        <v>1</v>
      </c>
      <c r="E291">
        <v>40.39</v>
      </c>
      <c r="F291">
        <v>9.0066704141746001E-2</v>
      </c>
      <c r="G291">
        <v>74997</v>
      </c>
      <c r="H291" t="s">
        <v>593</v>
      </c>
      <c r="I291" t="str">
        <f t="shared" si="17"/>
        <v>Ralbp1</v>
      </c>
      <c r="J291">
        <v>264428.13134679297</v>
      </c>
      <c r="K291">
        <v>184178.34953375501</v>
      </c>
      <c r="L291">
        <v>187304.44368158199</v>
      </c>
      <c r="M291">
        <f t="shared" si="18"/>
        <v>211970.30818737668</v>
      </c>
      <c r="N291">
        <v>366961.445742868</v>
      </c>
      <c r="O291">
        <v>285872.46730429598</v>
      </c>
      <c r="P291">
        <v>253679.55373667</v>
      </c>
      <c r="Q291">
        <f t="shared" si="19"/>
        <v>302171.15559461131</v>
      </c>
      <c r="R291">
        <v>275702.08815479302</v>
      </c>
      <c r="S291">
        <v>184178.34953375501</v>
      </c>
      <c r="T291">
        <v>165288.906697742</v>
      </c>
      <c r="U291">
        <v>427039.41681471502</v>
      </c>
      <c r="V291">
        <v>329577.608943803</v>
      </c>
      <c r="W291">
        <v>243256.97268245299</v>
      </c>
      <c r="X291">
        <v>1</v>
      </c>
      <c r="Y291">
        <v>1</v>
      </c>
      <c r="Z291">
        <v>2</v>
      </c>
      <c r="AA291">
        <v>1</v>
      </c>
      <c r="AB291">
        <v>0</v>
      </c>
      <c r="AC291">
        <v>1</v>
      </c>
    </row>
    <row r="292" spans="1:29" x14ac:dyDescent="0.2">
      <c r="A292" t="s">
        <v>594</v>
      </c>
      <c r="B292" t="str">
        <f t="shared" si="16"/>
        <v>PON2</v>
      </c>
      <c r="C292">
        <v>2</v>
      </c>
      <c r="D292">
        <v>2</v>
      </c>
      <c r="E292">
        <v>70.64</v>
      </c>
      <c r="F292">
        <v>9.1001853613000006E-2</v>
      </c>
      <c r="G292">
        <v>39592</v>
      </c>
      <c r="H292" t="s">
        <v>595</v>
      </c>
      <c r="I292" t="str">
        <f t="shared" si="17"/>
        <v>Pon2</v>
      </c>
      <c r="J292">
        <v>352189.79670548101</v>
      </c>
      <c r="K292">
        <v>267732.35132918699</v>
      </c>
      <c r="L292">
        <v>324105.61813963001</v>
      </c>
      <c r="M292">
        <f t="shared" si="18"/>
        <v>314675.92205809936</v>
      </c>
      <c r="N292">
        <v>286324.46047847898</v>
      </c>
      <c r="O292">
        <v>214748.696433823</v>
      </c>
      <c r="P292">
        <v>196817.33897771299</v>
      </c>
      <c r="Q292">
        <f t="shared" si="19"/>
        <v>232630.16529667168</v>
      </c>
      <c r="R292">
        <v>367205.49316732498</v>
      </c>
      <c r="S292">
        <v>267732.35132918699</v>
      </c>
      <c r="T292">
        <v>286010.63714199199</v>
      </c>
      <c r="U292">
        <v>333200.75457789103</v>
      </c>
      <c r="V292">
        <v>247580.19742810799</v>
      </c>
      <c r="W292">
        <v>188730.97711624499</v>
      </c>
      <c r="X292">
        <v>1</v>
      </c>
      <c r="Y292">
        <v>1</v>
      </c>
      <c r="Z292">
        <v>2</v>
      </c>
      <c r="AA292">
        <v>0</v>
      </c>
      <c r="AB292">
        <v>1</v>
      </c>
      <c r="AC292">
        <v>2</v>
      </c>
    </row>
    <row r="293" spans="1:29" x14ac:dyDescent="0.2">
      <c r="A293" t="s">
        <v>596</v>
      </c>
      <c r="B293" t="str">
        <f t="shared" si="16"/>
        <v>SHAN2</v>
      </c>
      <c r="C293">
        <v>13</v>
      </c>
      <c r="D293">
        <v>13</v>
      </c>
      <c r="E293">
        <v>649.04999999999995</v>
      </c>
      <c r="F293">
        <v>9.1203560761913702E-2</v>
      </c>
      <c r="G293">
        <v>158871</v>
      </c>
      <c r="H293" t="s">
        <v>597</v>
      </c>
      <c r="I293" t="str">
        <f t="shared" si="17"/>
        <v>Shank2</v>
      </c>
      <c r="J293">
        <v>5124285.9358112803</v>
      </c>
      <c r="K293">
        <v>5176342.2221262399</v>
      </c>
      <c r="L293">
        <v>6102024.0518049402</v>
      </c>
      <c r="M293">
        <f t="shared" si="18"/>
        <v>5467550.7365808198</v>
      </c>
      <c r="N293">
        <v>4115435.3758896799</v>
      </c>
      <c r="O293">
        <v>5135052.2332221596</v>
      </c>
      <c r="P293">
        <v>3880310.1061384301</v>
      </c>
      <c r="Q293">
        <f t="shared" si="19"/>
        <v>4376932.5717500905</v>
      </c>
      <c r="R293">
        <v>5342761.09584036</v>
      </c>
      <c r="S293">
        <v>5176342.2221262399</v>
      </c>
      <c r="T293">
        <v>5384799.5506224399</v>
      </c>
      <c r="U293">
        <v>4789203.7249330897</v>
      </c>
      <c r="V293">
        <v>5920116.2419934198</v>
      </c>
      <c r="W293">
        <v>3720885.1702261502</v>
      </c>
      <c r="X293">
        <v>8</v>
      </c>
      <c r="Y293">
        <v>10</v>
      </c>
      <c r="Z293">
        <v>9</v>
      </c>
      <c r="AA293">
        <v>8</v>
      </c>
      <c r="AB293">
        <v>8</v>
      </c>
      <c r="AC293">
        <v>6</v>
      </c>
    </row>
    <row r="294" spans="1:29" x14ac:dyDescent="0.2">
      <c r="A294" t="s">
        <v>598</v>
      </c>
      <c r="B294" t="str">
        <f t="shared" si="16"/>
        <v>SNTA1</v>
      </c>
      <c r="C294">
        <v>3</v>
      </c>
      <c r="D294">
        <v>2</v>
      </c>
      <c r="E294">
        <v>129.80000000000001</v>
      </c>
      <c r="F294">
        <v>9.1289287753665294E-2</v>
      </c>
      <c r="G294">
        <v>53632</v>
      </c>
      <c r="H294" t="s">
        <v>599</v>
      </c>
      <c r="I294" t="str">
        <f t="shared" si="17"/>
        <v>Snta1</v>
      </c>
      <c r="J294">
        <v>482529.470031659</v>
      </c>
      <c r="K294">
        <v>378274.10973799898</v>
      </c>
      <c r="L294">
        <v>503818.38077111403</v>
      </c>
      <c r="M294">
        <f t="shared" si="18"/>
        <v>454873.986846924</v>
      </c>
      <c r="N294">
        <v>376715.89129025</v>
      </c>
      <c r="O294">
        <v>350989.10853347997</v>
      </c>
      <c r="P294">
        <v>251573.67003285699</v>
      </c>
      <c r="Q294">
        <f t="shared" si="19"/>
        <v>326426.22328552901</v>
      </c>
      <c r="R294">
        <v>503102.22973017098</v>
      </c>
      <c r="S294">
        <v>378274.10973799898</v>
      </c>
      <c r="T294">
        <v>444600.17976644001</v>
      </c>
      <c r="U294">
        <v>438390.83475311002</v>
      </c>
      <c r="V294">
        <v>404649.500690279</v>
      </c>
      <c r="W294">
        <v>241237.61051051199</v>
      </c>
      <c r="X294">
        <v>1</v>
      </c>
      <c r="Y294">
        <v>1</v>
      </c>
      <c r="Z294">
        <v>2</v>
      </c>
      <c r="AA294">
        <v>1</v>
      </c>
      <c r="AB294">
        <v>2</v>
      </c>
      <c r="AC294">
        <v>1</v>
      </c>
    </row>
    <row r="295" spans="1:29" x14ac:dyDescent="0.2">
      <c r="A295" t="s">
        <v>600</v>
      </c>
      <c r="B295" t="str">
        <f t="shared" si="16"/>
        <v>GDN</v>
      </c>
      <c r="C295">
        <v>1</v>
      </c>
      <c r="D295">
        <v>1</v>
      </c>
      <c r="E295">
        <v>24.21</v>
      </c>
      <c r="F295">
        <v>9.1660989886059002E-2</v>
      </c>
      <c r="G295">
        <v>44179</v>
      </c>
      <c r="H295" t="s">
        <v>601</v>
      </c>
      <c r="I295" t="str">
        <f t="shared" si="17"/>
        <v>Serpine2</v>
      </c>
      <c r="J295">
        <v>47681.580876836197</v>
      </c>
      <c r="K295">
        <v>82360.841556472194</v>
      </c>
      <c r="L295">
        <v>77557.854003266795</v>
      </c>
      <c r="M295">
        <f t="shared" si="18"/>
        <v>69200.09214552505</v>
      </c>
      <c r="N295">
        <v>56619.9798112844</v>
      </c>
      <c r="O295">
        <v>27345.662891782998</v>
      </c>
      <c r="P295">
        <v>26474.773169251901</v>
      </c>
      <c r="Q295">
        <f t="shared" si="19"/>
        <v>36813.471957439768</v>
      </c>
      <c r="R295">
        <v>49714.496514838502</v>
      </c>
      <c r="S295">
        <v>82360.841556472194</v>
      </c>
      <c r="T295">
        <v>68441.797973657405</v>
      </c>
      <c r="U295">
        <v>65889.655273524797</v>
      </c>
      <c r="V295">
        <v>31526.359554114599</v>
      </c>
      <c r="W295">
        <v>25387.0407714924</v>
      </c>
      <c r="X295">
        <v>0</v>
      </c>
      <c r="Y295">
        <v>0</v>
      </c>
      <c r="Z295">
        <v>0</v>
      </c>
      <c r="AA295">
        <v>0</v>
      </c>
      <c r="AB295">
        <v>0</v>
      </c>
      <c r="AC295">
        <v>0</v>
      </c>
    </row>
    <row r="296" spans="1:29" x14ac:dyDescent="0.2">
      <c r="A296" t="s">
        <v>602</v>
      </c>
      <c r="B296" t="str">
        <f t="shared" si="16"/>
        <v>FBX41</v>
      </c>
      <c r="C296">
        <v>8</v>
      </c>
      <c r="D296">
        <v>5</v>
      </c>
      <c r="E296">
        <v>296.24</v>
      </c>
      <c r="F296">
        <v>9.1829465691238593E-2</v>
      </c>
      <c r="G296">
        <v>94272</v>
      </c>
      <c r="H296" t="s">
        <v>603</v>
      </c>
      <c r="I296" t="str">
        <f t="shared" si="17"/>
        <v>Fbxo41</v>
      </c>
      <c r="J296">
        <v>1131736.20518197</v>
      </c>
      <c r="K296">
        <v>1289474.8306392501</v>
      </c>
      <c r="L296">
        <v>1457888.91840327</v>
      </c>
      <c r="M296">
        <f t="shared" si="18"/>
        <v>1293033.3180748299</v>
      </c>
      <c r="N296">
        <v>1024716.00644481</v>
      </c>
      <c r="O296">
        <v>1136906.5071851399</v>
      </c>
      <c r="P296">
        <v>1081932.0547378999</v>
      </c>
      <c r="Q296">
        <f t="shared" si="19"/>
        <v>1081184.8561226164</v>
      </c>
      <c r="R296">
        <v>1179988.04975798</v>
      </c>
      <c r="S296">
        <v>1289474.8306392501</v>
      </c>
      <c r="T296">
        <v>1286530.42433571</v>
      </c>
      <c r="U296">
        <v>1192479.8391477901</v>
      </c>
      <c r="V296">
        <v>1310720.5872746101</v>
      </c>
      <c r="W296">
        <v>1037480.20842408</v>
      </c>
      <c r="X296">
        <v>1</v>
      </c>
      <c r="Y296">
        <v>5</v>
      </c>
      <c r="Z296">
        <v>3</v>
      </c>
      <c r="AA296">
        <v>3</v>
      </c>
      <c r="AB296">
        <v>3</v>
      </c>
      <c r="AC296">
        <v>0</v>
      </c>
    </row>
    <row r="297" spans="1:29" x14ac:dyDescent="0.2">
      <c r="A297" t="s">
        <v>604</v>
      </c>
      <c r="B297" t="str">
        <f t="shared" si="16"/>
        <v>NDUS2</v>
      </c>
      <c r="C297">
        <v>35</v>
      </c>
      <c r="D297">
        <v>33</v>
      </c>
      <c r="E297">
        <v>2673.29</v>
      </c>
      <c r="F297">
        <v>9.2087338778812797E-2</v>
      </c>
      <c r="G297">
        <v>52592</v>
      </c>
      <c r="H297" t="s">
        <v>605</v>
      </c>
      <c r="I297" t="str">
        <f t="shared" si="17"/>
        <v>Ndufs2</v>
      </c>
      <c r="J297">
        <v>97211358.991936594</v>
      </c>
      <c r="K297">
        <v>103313152.007477</v>
      </c>
      <c r="L297">
        <v>88536506.558168307</v>
      </c>
      <c r="M297">
        <f t="shared" si="18"/>
        <v>96353672.519193962</v>
      </c>
      <c r="N297">
        <v>105387227.810675</v>
      </c>
      <c r="O297">
        <v>105376626.293635</v>
      </c>
      <c r="P297">
        <v>108502189.54164401</v>
      </c>
      <c r="Q297">
        <f t="shared" si="19"/>
        <v>106422014.54865134</v>
      </c>
      <c r="R297">
        <v>101355988.600519</v>
      </c>
      <c r="S297">
        <v>103313152.007477</v>
      </c>
      <c r="T297">
        <v>78130033.031758606</v>
      </c>
      <c r="U297">
        <v>122640949.95833699</v>
      </c>
      <c r="V297">
        <v>121486958.362636</v>
      </c>
      <c r="W297">
        <v>104044310.109107</v>
      </c>
      <c r="X297">
        <v>36</v>
      </c>
      <c r="Y297">
        <v>36</v>
      </c>
      <c r="Z297">
        <v>24</v>
      </c>
      <c r="AA297">
        <v>33</v>
      </c>
      <c r="AB297">
        <v>26</v>
      </c>
      <c r="AC297">
        <v>28</v>
      </c>
    </row>
    <row r="298" spans="1:29" x14ac:dyDescent="0.2">
      <c r="A298" t="s">
        <v>606</v>
      </c>
      <c r="B298" t="str">
        <f t="shared" si="16"/>
        <v>NOVA2</v>
      </c>
      <c r="C298">
        <v>5</v>
      </c>
      <c r="D298">
        <v>5</v>
      </c>
      <c r="E298">
        <v>292.82</v>
      </c>
      <c r="F298">
        <v>9.2644520235117198E-2</v>
      </c>
      <c r="G298">
        <v>49037</v>
      </c>
      <c r="H298" t="s">
        <v>607</v>
      </c>
      <c r="I298" t="str">
        <f t="shared" si="17"/>
        <v>Nova2</v>
      </c>
      <c r="J298">
        <v>2870300.5664727301</v>
      </c>
      <c r="K298">
        <v>2151245.3744365098</v>
      </c>
      <c r="L298">
        <v>2706158.1422740598</v>
      </c>
      <c r="M298">
        <f t="shared" si="18"/>
        <v>2575901.3610610999</v>
      </c>
      <c r="N298">
        <v>2283787.7052138299</v>
      </c>
      <c r="O298">
        <v>1897973.60228137</v>
      </c>
      <c r="P298">
        <v>1895197.9613839199</v>
      </c>
      <c r="Q298">
        <f t="shared" si="19"/>
        <v>2025653.0896263735</v>
      </c>
      <c r="R298">
        <v>2992676.5196195301</v>
      </c>
      <c r="S298">
        <v>2151245.3744365098</v>
      </c>
      <c r="T298">
        <v>2388079.5986243701</v>
      </c>
      <c r="U298">
        <v>2657683.4735017498</v>
      </c>
      <c r="V298">
        <v>2188142.1725461502</v>
      </c>
      <c r="W298">
        <v>1817332.5832903699</v>
      </c>
      <c r="X298">
        <v>2</v>
      </c>
      <c r="Y298">
        <v>3</v>
      </c>
      <c r="Z298">
        <v>4</v>
      </c>
      <c r="AA298">
        <v>3</v>
      </c>
      <c r="AB298">
        <v>2</v>
      </c>
      <c r="AC298">
        <v>3</v>
      </c>
    </row>
    <row r="299" spans="1:29" x14ac:dyDescent="0.2">
      <c r="A299" t="s">
        <v>608</v>
      </c>
      <c r="B299" t="str">
        <f t="shared" si="16"/>
        <v>SYVC</v>
      </c>
      <c r="C299">
        <v>22</v>
      </c>
      <c r="D299">
        <v>21</v>
      </c>
      <c r="E299">
        <v>1398.35</v>
      </c>
      <c r="F299">
        <v>9.2851281387954093E-2</v>
      </c>
      <c r="G299">
        <v>140127</v>
      </c>
      <c r="H299" t="s">
        <v>609</v>
      </c>
      <c r="I299" t="str">
        <f t="shared" si="17"/>
        <v>Vars1</v>
      </c>
      <c r="J299">
        <v>15123538.134625901</v>
      </c>
      <c r="K299">
        <v>14009794.338627299</v>
      </c>
      <c r="L299">
        <v>12784193.808467399</v>
      </c>
      <c r="M299">
        <f t="shared" si="18"/>
        <v>13972508.760573531</v>
      </c>
      <c r="N299">
        <v>12342765.0496423</v>
      </c>
      <c r="O299">
        <v>12734415.0870023</v>
      </c>
      <c r="P299">
        <v>10705345.624820201</v>
      </c>
      <c r="Q299">
        <f t="shared" si="19"/>
        <v>11927508.587154934</v>
      </c>
      <c r="R299">
        <v>15768333.8106589</v>
      </c>
      <c r="S299">
        <v>14009794.338627299</v>
      </c>
      <c r="T299">
        <v>11281555.184061101</v>
      </c>
      <c r="U299">
        <v>14363490.3607112</v>
      </c>
      <c r="V299">
        <v>14681295.177701199</v>
      </c>
      <c r="W299">
        <v>10265509.8917286</v>
      </c>
      <c r="X299">
        <v>13</v>
      </c>
      <c r="Y299">
        <v>16</v>
      </c>
      <c r="Z299">
        <v>15</v>
      </c>
      <c r="AA299">
        <v>10</v>
      </c>
      <c r="AB299">
        <v>12</v>
      </c>
      <c r="AC299">
        <v>13</v>
      </c>
    </row>
    <row r="300" spans="1:29" x14ac:dyDescent="0.2">
      <c r="A300" t="s">
        <v>610</v>
      </c>
      <c r="B300" t="str">
        <f t="shared" si="16"/>
        <v>C1TM</v>
      </c>
      <c r="C300">
        <v>16</v>
      </c>
      <c r="D300">
        <v>14</v>
      </c>
      <c r="E300">
        <v>869.08</v>
      </c>
      <c r="F300">
        <v>9.3141173672260297E-2</v>
      </c>
      <c r="G300">
        <v>105662</v>
      </c>
      <c r="H300" t="s">
        <v>611</v>
      </c>
      <c r="I300" t="str">
        <f t="shared" si="17"/>
        <v>Mthfd1l</v>
      </c>
      <c r="J300">
        <v>6481999.6805181196</v>
      </c>
      <c r="K300">
        <v>6637599.6070462698</v>
      </c>
      <c r="L300">
        <v>5690791.7409837898</v>
      </c>
      <c r="M300">
        <f t="shared" si="18"/>
        <v>6270130.3428493934</v>
      </c>
      <c r="N300">
        <v>7908892.1713727098</v>
      </c>
      <c r="O300">
        <v>7072406.1892504003</v>
      </c>
      <c r="P300">
        <v>6777726.7109234901</v>
      </c>
      <c r="Q300">
        <f t="shared" si="19"/>
        <v>7253008.3571822001</v>
      </c>
      <c r="R300">
        <v>6758361.2917257799</v>
      </c>
      <c r="S300">
        <v>6637599.6070462698</v>
      </c>
      <c r="T300">
        <v>5021902.9865133297</v>
      </c>
      <c r="U300">
        <v>9203715.3758110106</v>
      </c>
      <c r="V300">
        <v>8153659.3688519699</v>
      </c>
      <c r="W300">
        <v>6499259.62531335</v>
      </c>
      <c r="X300">
        <v>10</v>
      </c>
      <c r="Y300">
        <v>8</v>
      </c>
      <c r="Z300">
        <v>7</v>
      </c>
      <c r="AA300">
        <v>13</v>
      </c>
      <c r="AB300">
        <v>4</v>
      </c>
      <c r="AC300">
        <v>10</v>
      </c>
    </row>
    <row r="301" spans="1:29" x14ac:dyDescent="0.2">
      <c r="A301" t="s">
        <v>612</v>
      </c>
      <c r="B301" t="str">
        <f t="shared" si="16"/>
        <v>ARL8B</v>
      </c>
      <c r="C301">
        <v>17</v>
      </c>
      <c r="D301">
        <v>6</v>
      </c>
      <c r="E301">
        <v>1016.93</v>
      </c>
      <c r="F301">
        <v>9.3467293199562998E-2</v>
      </c>
      <c r="G301">
        <v>21525</v>
      </c>
      <c r="H301" t="s">
        <v>613</v>
      </c>
      <c r="I301" t="str">
        <f t="shared" si="17"/>
        <v>Arl8b</v>
      </c>
      <c r="J301">
        <v>9543126.3744092807</v>
      </c>
      <c r="K301">
        <v>8757910.6820514705</v>
      </c>
      <c r="L301">
        <v>7607484.2751000002</v>
      </c>
      <c r="M301">
        <f t="shared" si="18"/>
        <v>8636173.7771869171</v>
      </c>
      <c r="N301">
        <v>7549015.1546700401</v>
      </c>
      <c r="O301">
        <v>7505617.8289790098</v>
      </c>
      <c r="P301">
        <v>6401628.7473293096</v>
      </c>
      <c r="Q301">
        <f t="shared" si="19"/>
        <v>7152087.2436594525</v>
      </c>
      <c r="R301">
        <v>9949999.8564794399</v>
      </c>
      <c r="S301">
        <v>8757910.6820514705</v>
      </c>
      <c r="T301">
        <v>6713309.80640902</v>
      </c>
      <c r="U301">
        <v>8784920.2322868202</v>
      </c>
      <c r="V301">
        <v>8653101.8570871204</v>
      </c>
      <c r="W301">
        <v>6138613.8787076799</v>
      </c>
      <c r="X301">
        <v>5</v>
      </c>
      <c r="Y301">
        <v>5</v>
      </c>
      <c r="Z301">
        <v>5</v>
      </c>
      <c r="AA301">
        <v>3</v>
      </c>
      <c r="AB301">
        <v>6</v>
      </c>
      <c r="AC301">
        <v>4</v>
      </c>
    </row>
    <row r="302" spans="1:29" x14ac:dyDescent="0.2">
      <c r="A302" t="s">
        <v>614</v>
      </c>
      <c r="B302" t="str">
        <f t="shared" si="16"/>
        <v>LMAN1</v>
      </c>
      <c r="C302">
        <v>3</v>
      </c>
      <c r="D302">
        <v>3</v>
      </c>
      <c r="E302">
        <v>111.82</v>
      </c>
      <c r="F302">
        <v>9.3573807552857893E-2</v>
      </c>
      <c r="G302">
        <v>57753</v>
      </c>
      <c r="H302" t="s">
        <v>615</v>
      </c>
      <c r="I302" t="str">
        <f t="shared" si="17"/>
        <v>Lman1</v>
      </c>
      <c r="J302">
        <v>776258.09446261905</v>
      </c>
      <c r="K302">
        <v>839072.06781930896</v>
      </c>
      <c r="L302">
        <v>1037596.87115505</v>
      </c>
      <c r="M302">
        <f t="shared" si="18"/>
        <v>884309.01114565937</v>
      </c>
      <c r="N302">
        <v>564393.28280943702</v>
      </c>
      <c r="O302">
        <v>652241.39507875696</v>
      </c>
      <c r="P302">
        <v>785552.51175050705</v>
      </c>
      <c r="Q302">
        <f t="shared" si="19"/>
        <v>667395.72987956705</v>
      </c>
      <c r="R302">
        <v>809354.04452004505</v>
      </c>
      <c r="S302">
        <v>839072.06781930896</v>
      </c>
      <c r="T302">
        <v>915638.99422360805</v>
      </c>
      <c r="U302">
        <v>656794.27945672395</v>
      </c>
      <c r="V302">
        <v>751958.24722570798</v>
      </c>
      <c r="W302">
        <v>753277.60190671997</v>
      </c>
      <c r="X302">
        <v>1</v>
      </c>
      <c r="Y302">
        <v>1</v>
      </c>
      <c r="Z302">
        <v>2</v>
      </c>
      <c r="AA302">
        <v>0</v>
      </c>
      <c r="AB302">
        <v>1</v>
      </c>
      <c r="AC302">
        <v>0</v>
      </c>
    </row>
    <row r="303" spans="1:29" x14ac:dyDescent="0.2">
      <c r="A303" t="s">
        <v>616</v>
      </c>
      <c r="B303" t="str">
        <f t="shared" si="16"/>
        <v>MICU3</v>
      </c>
      <c r="C303">
        <v>7</v>
      </c>
      <c r="D303">
        <v>7</v>
      </c>
      <c r="E303">
        <v>403.7</v>
      </c>
      <c r="F303">
        <v>9.35739182642399E-2</v>
      </c>
      <c r="G303">
        <v>59772</v>
      </c>
      <c r="H303" t="s">
        <v>617</v>
      </c>
      <c r="I303" t="str">
        <f t="shared" si="17"/>
        <v>Micu3</v>
      </c>
      <c r="J303">
        <v>1787238.4348597999</v>
      </c>
      <c r="K303">
        <v>1738525.65444578</v>
      </c>
      <c r="L303">
        <v>1934819.86596508</v>
      </c>
      <c r="M303">
        <f t="shared" si="18"/>
        <v>1820194.6517568864</v>
      </c>
      <c r="N303">
        <v>2703103.0979896798</v>
      </c>
      <c r="O303">
        <v>1986996.32859252</v>
      </c>
      <c r="P303">
        <v>2135830.5394446701</v>
      </c>
      <c r="Q303">
        <f t="shared" si="19"/>
        <v>2275309.9886756232</v>
      </c>
      <c r="R303">
        <v>1863437.7742325901</v>
      </c>
      <c r="S303">
        <v>1738525.65444578</v>
      </c>
      <c r="T303">
        <v>1707403.4871596999</v>
      </c>
      <c r="U303">
        <v>3145648.0890485998</v>
      </c>
      <c r="V303">
        <v>2290774.99184475</v>
      </c>
      <c r="W303">
        <v>2048078.62334605</v>
      </c>
      <c r="X303">
        <v>3</v>
      </c>
      <c r="Y303">
        <v>4</v>
      </c>
      <c r="Z303">
        <v>3</v>
      </c>
      <c r="AA303">
        <v>5</v>
      </c>
      <c r="AB303">
        <v>5</v>
      </c>
      <c r="AC303">
        <v>5</v>
      </c>
    </row>
    <row r="304" spans="1:29" x14ac:dyDescent="0.2">
      <c r="A304" t="s">
        <v>618</v>
      </c>
      <c r="B304" t="str">
        <f t="shared" si="16"/>
        <v>PFKAL</v>
      </c>
      <c r="C304">
        <v>26</v>
      </c>
      <c r="D304">
        <v>19</v>
      </c>
      <c r="E304">
        <v>1995.32</v>
      </c>
      <c r="F304">
        <v>9.4829701522179094E-2</v>
      </c>
      <c r="G304">
        <v>85305</v>
      </c>
      <c r="H304" t="s">
        <v>619</v>
      </c>
      <c r="I304" t="str">
        <f t="shared" si="17"/>
        <v>Pfkl</v>
      </c>
      <c r="J304">
        <v>24722361.644716799</v>
      </c>
      <c r="K304">
        <v>25923437.643945001</v>
      </c>
      <c r="L304">
        <v>24988163.812293202</v>
      </c>
      <c r="M304">
        <f t="shared" si="18"/>
        <v>25211321.033651669</v>
      </c>
      <c r="N304">
        <v>27214933.6635908</v>
      </c>
      <c r="O304">
        <v>25643541.557202</v>
      </c>
      <c r="P304">
        <v>26580118.549614001</v>
      </c>
      <c r="Q304">
        <f t="shared" si="19"/>
        <v>26479531.256802265</v>
      </c>
      <c r="R304">
        <v>25776405.463559799</v>
      </c>
      <c r="S304">
        <v>25923437.643945001</v>
      </c>
      <c r="T304">
        <v>22051085.3652757</v>
      </c>
      <c r="U304">
        <v>31670491.642041601</v>
      </c>
      <c r="V304">
        <v>29564012.200858299</v>
      </c>
      <c r="W304">
        <v>25488057.971875802</v>
      </c>
      <c r="X304">
        <v>15</v>
      </c>
      <c r="Y304">
        <v>15</v>
      </c>
      <c r="Z304">
        <v>17</v>
      </c>
      <c r="AA304">
        <v>15</v>
      </c>
      <c r="AB304">
        <v>13</v>
      </c>
      <c r="AC304">
        <v>11</v>
      </c>
    </row>
    <row r="305" spans="1:29" x14ac:dyDescent="0.2">
      <c r="A305" t="s">
        <v>620</v>
      </c>
      <c r="B305" t="str">
        <f t="shared" si="16"/>
        <v>CH60</v>
      </c>
      <c r="C305">
        <v>71</v>
      </c>
      <c r="D305">
        <v>64</v>
      </c>
      <c r="E305">
        <v>6855.53</v>
      </c>
      <c r="F305">
        <v>9.5644366488443197E-2</v>
      </c>
      <c r="G305">
        <v>60917</v>
      </c>
      <c r="H305" t="s">
        <v>621</v>
      </c>
      <c r="I305" t="str">
        <f t="shared" si="17"/>
        <v>Hspd1</v>
      </c>
      <c r="J305">
        <v>323942189.83884603</v>
      </c>
      <c r="K305">
        <v>316293653.22509998</v>
      </c>
      <c r="L305">
        <v>290564483.08586001</v>
      </c>
      <c r="M305">
        <f t="shared" si="18"/>
        <v>310266775.38326865</v>
      </c>
      <c r="N305">
        <v>333092055.44841897</v>
      </c>
      <c r="O305">
        <v>328132864.43089402</v>
      </c>
      <c r="P305">
        <v>352823642.88608497</v>
      </c>
      <c r="Q305">
        <f t="shared" si="19"/>
        <v>338016187.58846599</v>
      </c>
      <c r="R305">
        <v>337753542.80621397</v>
      </c>
      <c r="S305">
        <v>316293653.22509998</v>
      </c>
      <c r="T305">
        <v>256411886.394445</v>
      </c>
      <c r="U305">
        <v>387625018.25322199</v>
      </c>
      <c r="V305">
        <v>378298917.32770598</v>
      </c>
      <c r="W305">
        <v>338327665.73042703</v>
      </c>
      <c r="X305">
        <v>65</v>
      </c>
      <c r="Y305">
        <v>69</v>
      </c>
      <c r="Z305">
        <v>50</v>
      </c>
      <c r="AA305">
        <v>61</v>
      </c>
      <c r="AB305">
        <v>69</v>
      </c>
      <c r="AC305">
        <v>55</v>
      </c>
    </row>
    <row r="306" spans="1:29" x14ac:dyDescent="0.2">
      <c r="A306" t="s">
        <v>622</v>
      </c>
      <c r="B306" t="str">
        <f t="shared" si="16"/>
        <v>WDR7</v>
      </c>
      <c r="C306">
        <v>38</v>
      </c>
      <c r="D306">
        <v>36</v>
      </c>
      <c r="E306">
        <v>1952.18</v>
      </c>
      <c r="F306">
        <v>9.5723146398033004E-2</v>
      </c>
      <c r="G306">
        <v>163345</v>
      </c>
      <c r="H306" t="s">
        <v>623</v>
      </c>
      <c r="I306" t="str">
        <f t="shared" si="17"/>
        <v>Wdr7</v>
      </c>
      <c r="J306">
        <v>24741008.744367398</v>
      </c>
      <c r="K306">
        <v>25669229.422936101</v>
      </c>
      <c r="L306">
        <v>22484699.951356199</v>
      </c>
      <c r="M306">
        <f t="shared" si="18"/>
        <v>24298312.7062199</v>
      </c>
      <c r="N306">
        <v>26864614.477315102</v>
      </c>
      <c r="O306">
        <v>26215746.931269102</v>
      </c>
      <c r="P306">
        <v>26339543.491352499</v>
      </c>
      <c r="Q306">
        <f t="shared" si="19"/>
        <v>26473301.633312237</v>
      </c>
      <c r="R306">
        <v>25795847.5867768</v>
      </c>
      <c r="S306">
        <v>25669229.422936101</v>
      </c>
      <c r="T306">
        <v>19841875.608164798</v>
      </c>
      <c r="U306">
        <v>31262819.1120205</v>
      </c>
      <c r="V306">
        <v>30223698.251733199</v>
      </c>
      <c r="W306">
        <v>25257367.0883829</v>
      </c>
      <c r="X306">
        <v>23</v>
      </c>
      <c r="Y306">
        <v>23</v>
      </c>
      <c r="Z306">
        <v>21</v>
      </c>
      <c r="AA306">
        <v>21</v>
      </c>
      <c r="AB306">
        <v>23</v>
      </c>
      <c r="AC306">
        <v>22</v>
      </c>
    </row>
    <row r="307" spans="1:29" x14ac:dyDescent="0.2">
      <c r="A307" t="s">
        <v>624</v>
      </c>
      <c r="B307" t="str">
        <f t="shared" si="16"/>
        <v>SI1L3</v>
      </c>
      <c r="C307">
        <v>1</v>
      </c>
      <c r="D307">
        <v>1</v>
      </c>
      <c r="E307">
        <v>14.77</v>
      </c>
      <c r="F307">
        <v>9.5759928851265302E-2</v>
      </c>
      <c r="G307">
        <v>194943</v>
      </c>
      <c r="H307" t="s">
        <v>625</v>
      </c>
      <c r="I307" t="str">
        <f t="shared" si="17"/>
        <v>Sipa1l3</v>
      </c>
      <c r="J307">
        <v>4163.7737116301596</v>
      </c>
      <c r="K307">
        <v>25048.5557531087</v>
      </c>
      <c r="L307">
        <v>6721.2980727844097</v>
      </c>
      <c r="M307">
        <f t="shared" si="18"/>
        <v>11977.87584584109</v>
      </c>
      <c r="N307">
        <v>52536.474944447102</v>
      </c>
      <c r="O307">
        <v>20156.962669595501</v>
      </c>
      <c r="P307">
        <v>33716.811531326799</v>
      </c>
      <c r="Q307">
        <f t="shared" si="19"/>
        <v>35470.083048456465</v>
      </c>
      <c r="R307">
        <v>4341.2972025844601</v>
      </c>
      <c r="S307">
        <v>25048.5557531087</v>
      </c>
      <c r="T307">
        <v>5931.2848547726298</v>
      </c>
      <c r="U307">
        <v>61137.609637329697</v>
      </c>
      <c r="V307">
        <v>23238.6267305111</v>
      </c>
      <c r="W307">
        <v>32331.535517163698</v>
      </c>
      <c r="X307">
        <v>0</v>
      </c>
      <c r="Y307">
        <v>0</v>
      </c>
      <c r="Z307">
        <v>0</v>
      </c>
      <c r="AA307">
        <v>0</v>
      </c>
      <c r="AB307">
        <v>0</v>
      </c>
      <c r="AC307">
        <v>0</v>
      </c>
    </row>
    <row r="308" spans="1:29" x14ac:dyDescent="0.2">
      <c r="A308" t="s">
        <v>626</v>
      </c>
      <c r="B308" t="str">
        <f t="shared" si="16"/>
        <v>SEM4A</v>
      </c>
      <c r="C308">
        <v>2</v>
      </c>
      <c r="D308">
        <v>2</v>
      </c>
      <c r="E308">
        <v>69.41</v>
      </c>
      <c r="F308">
        <v>9.6094449375006302E-2</v>
      </c>
      <c r="G308">
        <v>83367</v>
      </c>
      <c r="H308" t="s">
        <v>627</v>
      </c>
      <c r="I308" t="str">
        <f t="shared" si="17"/>
        <v>Sema4a</v>
      </c>
      <c r="J308">
        <v>589110.24302487099</v>
      </c>
      <c r="K308">
        <v>652160.52862967295</v>
      </c>
      <c r="L308">
        <v>622726.166020629</v>
      </c>
      <c r="M308">
        <f t="shared" si="18"/>
        <v>621332.31255839102</v>
      </c>
      <c r="N308">
        <v>699351.84729789896</v>
      </c>
      <c r="O308">
        <v>953161.68780465797</v>
      </c>
      <c r="P308">
        <v>710153.47162401502</v>
      </c>
      <c r="Q308">
        <f t="shared" si="19"/>
        <v>787555.66890885727</v>
      </c>
      <c r="R308">
        <v>614227.09954533901</v>
      </c>
      <c r="S308">
        <v>652160.52862967295</v>
      </c>
      <c r="T308">
        <v>549531.68825299002</v>
      </c>
      <c r="U308">
        <v>813847.90822863404</v>
      </c>
      <c r="V308">
        <v>1098884.2436131199</v>
      </c>
      <c r="W308">
        <v>680976.37788544002</v>
      </c>
      <c r="X308">
        <v>2</v>
      </c>
      <c r="Y308">
        <v>2</v>
      </c>
      <c r="Z308">
        <v>1</v>
      </c>
      <c r="AA308">
        <v>1</v>
      </c>
      <c r="AB308">
        <v>1</v>
      </c>
      <c r="AC308">
        <v>1</v>
      </c>
    </row>
    <row r="309" spans="1:29" x14ac:dyDescent="0.2">
      <c r="A309" t="s">
        <v>628</v>
      </c>
      <c r="B309" t="str">
        <f t="shared" si="16"/>
        <v>RTN4</v>
      </c>
      <c r="C309">
        <v>48</v>
      </c>
      <c r="D309">
        <v>46</v>
      </c>
      <c r="E309">
        <v>3401.09</v>
      </c>
      <c r="F309">
        <v>9.6769874960546495E-2</v>
      </c>
      <c r="G309">
        <v>126535</v>
      </c>
      <c r="H309" t="s">
        <v>629</v>
      </c>
      <c r="I309" t="str">
        <f t="shared" si="17"/>
        <v>Rtn4</v>
      </c>
      <c r="J309">
        <v>94845795.127931699</v>
      </c>
      <c r="K309">
        <v>93826819.327368602</v>
      </c>
      <c r="L309">
        <v>86195115.949045599</v>
      </c>
      <c r="M309">
        <f t="shared" si="18"/>
        <v>91622576.801448628</v>
      </c>
      <c r="N309">
        <v>99073038.050515801</v>
      </c>
      <c r="O309">
        <v>97847430.836490795</v>
      </c>
      <c r="P309">
        <v>96746419.229411006</v>
      </c>
      <c r="Q309">
        <f t="shared" si="19"/>
        <v>97888962.705472529</v>
      </c>
      <c r="R309">
        <v>98889568.3537478</v>
      </c>
      <c r="S309">
        <v>93826819.327368602</v>
      </c>
      <c r="T309">
        <v>76063846.633147806</v>
      </c>
      <c r="U309">
        <v>115293017.51443399</v>
      </c>
      <c r="V309">
        <v>112806674.250508</v>
      </c>
      <c r="W309">
        <v>92771532.876644701</v>
      </c>
      <c r="X309">
        <v>30</v>
      </c>
      <c r="Y309">
        <v>33</v>
      </c>
      <c r="Z309">
        <v>36</v>
      </c>
      <c r="AA309">
        <v>43</v>
      </c>
      <c r="AB309">
        <v>38</v>
      </c>
      <c r="AC309">
        <v>33</v>
      </c>
    </row>
    <row r="310" spans="1:29" x14ac:dyDescent="0.2">
      <c r="A310" t="s">
        <v>630</v>
      </c>
      <c r="B310" t="str">
        <f t="shared" si="16"/>
        <v>NLGN2</v>
      </c>
      <c r="C310">
        <v>7</v>
      </c>
      <c r="D310">
        <v>3</v>
      </c>
      <c r="E310">
        <v>384.71</v>
      </c>
      <c r="F310">
        <v>9.6793510319706594E-2</v>
      </c>
      <c r="G310">
        <v>90932</v>
      </c>
      <c r="H310" t="s">
        <v>631</v>
      </c>
      <c r="I310" t="str">
        <f t="shared" si="17"/>
        <v>Nlgn2</v>
      </c>
      <c r="J310">
        <v>1055263.26120253</v>
      </c>
      <c r="K310">
        <v>1116537.8394044801</v>
      </c>
      <c r="L310">
        <v>798350.18770405801</v>
      </c>
      <c r="M310">
        <f t="shared" si="18"/>
        <v>990050.42943702266</v>
      </c>
      <c r="N310">
        <v>1649423.9123430001</v>
      </c>
      <c r="O310">
        <v>1291931.0917497501</v>
      </c>
      <c r="P310">
        <v>1152698.0532155901</v>
      </c>
      <c r="Q310">
        <f t="shared" si="19"/>
        <v>1364684.3524361134</v>
      </c>
      <c r="R310">
        <v>1100254.6634685199</v>
      </c>
      <c r="S310">
        <v>1116537.8394044801</v>
      </c>
      <c r="T310">
        <v>704513.07557801995</v>
      </c>
      <c r="U310">
        <v>1919463.29451939</v>
      </c>
      <c r="V310">
        <v>1489445.8502917199</v>
      </c>
      <c r="W310">
        <v>1105338.7421725399</v>
      </c>
      <c r="X310">
        <v>3</v>
      </c>
      <c r="Y310">
        <v>1</v>
      </c>
      <c r="Z310">
        <v>0</v>
      </c>
      <c r="AA310">
        <v>1</v>
      </c>
      <c r="AB310">
        <v>1</v>
      </c>
      <c r="AC310">
        <v>0</v>
      </c>
    </row>
    <row r="311" spans="1:29" x14ac:dyDescent="0.2">
      <c r="A311" t="s">
        <v>632</v>
      </c>
      <c r="B311" t="str">
        <f t="shared" si="16"/>
        <v>SODM</v>
      </c>
      <c r="C311">
        <v>20</v>
      </c>
      <c r="D311">
        <v>20</v>
      </c>
      <c r="E311">
        <v>1633.7</v>
      </c>
      <c r="F311">
        <v>9.6824984081171794E-2</v>
      </c>
      <c r="G311">
        <v>24588</v>
      </c>
      <c r="H311" t="s">
        <v>633</v>
      </c>
      <c r="I311" t="str">
        <f t="shared" si="17"/>
        <v>Sod2</v>
      </c>
      <c r="J311">
        <v>98968681.875094399</v>
      </c>
      <c r="K311">
        <v>106214358.791789</v>
      </c>
      <c r="L311">
        <v>84530023.309018701</v>
      </c>
      <c r="M311">
        <f t="shared" si="18"/>
        <v>96571021.325300694</v>
      </c>
      <c r="N311">
        <v>107353983.08494</v>
      </c>
      <c r="O311">
        <v>113126005.47528701</v>
      </c>
      <c r="P311">
        <v>116238549.269917</v>
      </c>
      <c r="Q311">
        <f t="shared" si="19"/>
        <v>112239512.610048</v>
      </c>
      <c r="R311">
        <v>103188235.366327</v>
      </c>
      <c r="S311">
        <v>106214358.791789</v>
      </c>
      <c r="T311">
        <v>74594466.961150393</v>
      </c>
      <c r="U311">
        <v>124929697.277934</v>
      </c>
      <c r="V311">
        <v>130421088.625587</v>
      </c>
      <c r="W311">
        <v>111462816.722516</v>
      </c>
      <c r="X311">
        <v>16</v>
      </c>
      <c r="Y311">
        <v>24</v>
      </c>
      <c r="Z311">
        <v>18</v>
      </c>
      <c r="AA311">
        <v>18</v>
      </c>
      <c r="AB311">
        <v>16</v>
      </c>
      <c r="AC311">
        <v>15</v>
      </c>
    </row>
    <row r="312" spans="1:29" x14ac:dyDescent="0.2">
      <c r="A312" t="s">
        <v>634</v>
      </c>
      <c r="B312" t="str">
        <f t="shared" si="16"/>
        <v>PSMD1</v>
      </c>
      <c r="C312">
        <v>7</v>
      </c>
      <c r="D312">
        <v>7</v>
      </c>
      <c r="E312">
        <v>389.89</v>
      </c>
      <c r="F312">
        <v>9.6887667402028602E-2</v>
      </c>
      <c r="G312">
        <v>105663</v>
      </c>
      <c r="H312" t="s">
        <v>635</v>
      </c>
      <c r="I312" t="str">
        <f t="shared" si="17"/>
        <v>Psmd1</v>
      </c>
      <c r="J312">
        <v>2326990.3682290302</v>
      </c>
      <c r="K312">
        <v>1865416.3368056801</v>
      </c>
      <c r="L312">
        <v>2219798.0957774199</v>
      </c>
      <c r="M312">
        <f t="shared" si="18"/>
        <v>2137401.6002707104</v>
      </c>
      <c r="N312">
        <v>1942664.2137499501</v>
      </c>
      <c r="O312">
        <v>1758133.51320063</v>
      </c>
      <c r="P312">
        <v>1695240.5921598601</v>
      </c>
      <c r="Q312">
        <f t="shared" si="19"/>
        <v>1798679.4397034801</v>
      </c>
      <c r="R312">
        <v>2426202.1607506098</v>
      </c>
      <c r="S312">
        <v>1865416.3368056801</v>
      </c>
      <c r="T312">
        <v>1958885.7217105101</v>
      </c>
      <c r="U312">
        <v>2260712.1334699998</v>
      </c>
      <c r="V312">
        <v>2026922.8616124401</v>
      </c>
      <c r="W312">
        <v>1625590.5860086901</v>
      </c>
      <c r="X312">
        <v>5</v>
      </c>
      <c r="Y312">
        <v>3</v>
      </c>
      <c r="Z312">
        <v>3</v>
      </c>
      <c r="AA312">
        <v>3</v>
      </c>
      <c r="AB312">
        <v>4</v>
      </c>
      <c r="AC312">
        <v>3</v>
      </c>
    </row>
    <row r="313" spans="1:29" x14ac:dyDescent="0.2">
      <c r="A313" t="s">
        <v>636</v>
      </c>
      <c r="B313" t="str">
        <f t="shared" si="16"/>
        <v>NONO</v>
      </c>
      <c r="C313">
        <v>11</v>
      </c>
      <c r="D313">
        <v>8</v>
      </c>
      <c r="E313">
        <v>452.53</v>
      </c>
      <c r="F313">
        <v>9.7003696265857906E-2</v>
      </c>
      <c r="G313">
        <v>54506</v>
      </c>
      <c r="H313" t="s">
        <v>637</v>
      </c>
      <c r="I313" t="str">
        <f t="shared" si="17"/>
        <v>Nono</v>
      </c>
      <c r="J313">
        <v>6052709.9251913801</v>
      </c>
      <c r="K313">
        <v>3429815.3157739099</v>
      </c>
      <c r="L313">
        <v>6599808.40122109</v>
      </c>
      <c r="M313">
        <f t="shared" si="18"/>
        <v>5360777.8807287933</v>
      </c>
      <c r="N313">
        <v>3895515.4138099202</v>
      </c>
      <c r="O313">
        <v>2709067.1366930902</v>
      </c>
      <c r="P313">
        <v>2834705.2311851601</v>
      </c>
      <c r="Q313">
        <f t="shared" si="19"/>
        <v>3146429.2605627235</v>
      </c>
      <c r="R313">
        <v>6310768.66470752</v>
      </c>
      <c r="S313">
        <v>3429815.3157739099</v>
      </c>
      <c r="T313">
        <v>5824074.9317560298</v>
      </c>
      <c r="U313">
        <v>4533279.0400868803</v>
      </c>
      <c r="V313">
        <v>3123238.4069682201</v>
      </c>
      <c r="W313">
        <v>2718239.6169815399</v>
      </c>
      <c r="X313">
        <v>4</v>
      </c>
      <c r="Y313">
        <v>3</v>
      </c>
      <c r="Z313">
        <v>5</v>
      </c>
      <c r="AA313">
        <v>3</v>
      </c>
      <c r="AB313">
        <v>3</v>
      </c>
      <c r="AC313">
        <v>1</v>
      </c>
    </row>
    <row r="314" spans="1:29" x14ac:dyDescent="0.2">
      <c r="A314" t="s">
        <v>638</v>
      </c>
      <c r="B314" t="str">
        <f t="shared" si="16"/>
        <v>SAHH</v>
      </c>
      <c r="C314">
        <v>9</v>
      </c>
      <c r="D314">
        <v>8</v>
      </c>
      <c r="E314">
        <v>513.9</v>
      </c>
      <c r="F314">
        <v>9.7281772554900101E-2</v>
      </c>
      <c r="G314">
        <v>47657</v>
      </c>
      <c r="H314" t="s">
        <v>639</v>
      </c>
      <c r="I314" t="str">
        <f t="shared" si="17"/>
        <v>Ahcy</v>
      </c>
      <c r="J314">
        <v>3869320.5588916698</v>
      </c>
      <c r="K314">
        <v>4002606.7122158902</v>
      </c>
      <c r="L314">
        <v>4258696.7621463099</v>
      </c>
      <c r="M314">
        <f t="shared" si="18"/>
        <v>4043541.3444179571</v>
      </c>
      <c r="N314">
        <v>4229862.7214733297</v>
      </c>
      <c r="O314">
        <v>4362732.7072439296</v>
      </c>
      <c r="P314">
        <v>4716608.0083601195</v>
      </c>
      <c r="Q314">
        <f t="shared" si="19"/>
        <v>4436401.1456924593</v>
      </c>
      <c r="R314">
        <v>4034289.9690488698</v>
      </c>
      <c r="S314">
        <v>4002606.7122158902</v>
      </c>
      <c r="T314">
        <v>3758134.7133922698</v>
      </c>
      <c r="U314">
        <v>4922364.8171747504</v>
      </c>
      <c r="V314">
        <v>5029721.9164651297</v>
      </c>
      <c r="W314">
        <v>4522823.2569129001</v>
      </c>
      <c r="X314">
        <v>4</v>
      </c>
      <c r="Y314">
        <v>1</v>
      </c>
      <c r="Z314">
        <v>2</v>
      </c>
      <c r="AA314">
        <v>5</v>
      </c>
      <c r="AB314">
        <v>4</v>
      </c>
      <c r="AC314">
        <v>5</v>
      </c>
    </row>
    <row r="315" spans="1:29" x14ac:dyDescent="0.2">
      <c r="A315" t="s">
        <v>640</v>
      </c>
      <c r="B315" t="str">
        <f t="shared" si="16"/>
        <v>GPR37</v>
      </c>
      <c r="C315">
        <v>1</v>
      </c>
      <c r="D315">
        <v>1</v>
      </c>
      <c r="E315">
        <v>36.369999999999997</v>
      </c>
      <c r="F315">
        <v>9.8125340317312904E-2</v>
      </c>
      <c r="G315">
        <v>66732</v>
      </c>
      <c r="H315" t="s">
        <v>641</v>
      </c>
      <c r="I315" t="str">
        <f t="shared" si="17"/>
        <v>Gpr37</v>
      </c>
      <c r="J315">
        <v>62451.938671107302</v>
      </c>
      <c r="K315">
        <v>20025.657029443999</v>
      </c>
      <c r="L315">
        <v>36110.467839225697</v>
      </c>
      <c r="M315">
        <f t="shared" si="18"/>
        <v>39529.354513259001</v>
      </c>
      <c r="N315">
        <v>82805.437209598895</v>
      </c>
      <c r="O315">
        <v>57301.457085854199</v>
      </c>
      <c r="P315">
        <v>133859.18254288801</v>
      </c>
      <c r="Q315">
        <f t="shared" si="19"/>
        <v>91322.025612780359</v>
      </c>
      <c r="R315">
        <v>65114.592056614703</v>
      </c>
      <c r="S315">
        <v>20025.657029443999</v>
      </c>
      <c r="T315">
        <v>31866.087275731399</v>
      </c>
      <c r="U315">
        <v>96362.127480423194</v>
      </c>
      <c r="V315">
        <v>66061.896038590494</v>
      </c>
      <c r="W315">
        <v>128359.495400767</v>
      </c>
      <c r="X315">
        <v>0</v>
      </c>
      <c r="Y315">
        <v>0</v>
      </c>
      <c r="Z315">
        <v>0</v>
      </c>
      <c r="AA315">
        <v>0</v>
      </c>
      <c r="AB315">
        <v>0</v>
      </c>
      <c r="AC315">
        <v>1</v>
      </c>
    </row>
    <row r="316" spans="1:29" x14ac:dyDescent="0.2">
      <c r="A316" t="s">
        <v>642</v>
      </c>
      <c r="B316" t="str">
        <f t="shared" si="16"/>
        <v>ANXA3</v>
      </c>
      <c r="C316">
        <v>5</v>
      </c>
      <c r="D316">
        <v>2</v>
      </c>
      <c r="E316">
        <v>210.75</v>
      </c>
      <c r="F316">
        <v>9.8223949205408098E-2</v>
      </c>
      <c r="G316">
        <v>36362</v>
      </c>
      <c r="H316" t="s">
        <v>643</v>
      </c>
      <c r="I316" t="str">
        <f t="shared" si="17"/>
        <v>Anxa3</v>
      </c>
      <c r="J316">
        <v>618524.68961637502</v>
      </c>
      <c r="K316">
        <v>557259.97187117301</v>
      </c>
      <c r="L316">
        <v>793433.52135870303</v>
      </c>
      <c r="M316">
        <f t="shared" si="18"/>
        <v>656406.06094875035</v>
      </c>
      <c r="N316">
        <v>527738.63705256698</v>
      </c>
      <c r="O316">
        <v>535652.53338920395</v>
      </c>
      <c r="P316">
        <v>456545.65890217997</v>
      </c>
      <c r="Q316">
        <f t="shared" si="19"/>
        <v>506645.60978131695</v>
      </c>
      <c r="R316">
        <v>644895.63812287594</v>
      </c>
      <c r="S316">
        <v>557259.97187117301</v>
      </c>
      <c r="T316">
        <v>700174.30822766898</v>
      </c>
      <c r="U316">
        <v>614138.63067085098</v>
      </c>
      <c r="V316">
        <v>617544.88931313599</v>
      </c>
      <c r="W316">
        <v>437788.19869394402</v>
      </c>
      <c r="X316">
        <v>2</v>
      </c>
      <c r="Y316">
        <v>1</v>
      </c>
      <c r="Z316">
        <v>2</v>
      </c>
      <c r="AA316">
        <v>0</v>
      </c>
      <c r="AB316">
        <v>1</v>
      </c>
      <c r="AC316">
        <v>2</v>
      </c>
    </row>
    <row r="317" spans="1:29" x14ac:dyDescent="0.2">
      <c r="A317" t="s">
        <v>644</v>
      </c>
      <c r="B317" t="str">
        <f t="shared" si="16"/>
        <v>CRIP2</v>
      </c>
      <c r="C317">
        <v>10</v>
      </c>
      <c r="D317">
        <v>10</v>
      </c>
      <c r="E317">
        <v>640.23</v>
      </c>
      <c r="F317">
        <v>9.84019011272632E-2</v>
      </c>
      <c r="G317">
        <v>22712</v>
      </c>
      <c r="H317" t="s">
        <v>645</v>
      </c>
      <c r="I317" t="str">
        <f t="shared" si="17"/>
        <v>Crip2</v>
      </c>
      <c r="J317">
        <v>29542922.8480765</v>
      </c>
      <c r="K317">
        <v>30882703.288773</v>
      </c>
      <c r="L317">
        <v>26920306.2550315</v>
      </c>
      <c r="M317">
        <f t="shared" si="18"/>
        <v>29115310.797293667</v>
      </c>
      <c r="N317">
        <v>33661216.583900698</v>
      </c>
      <c r="O317">
        <v>31686109.978558399</v>
      </c>
      <c r="P317">
        <v>31135639.281922199</v>
      </c>
      <c r="Q317">
        <f t="shared" si="19"/>
        <v>32160988.614793766</v>
      </c>
      <c r="R317">
        <v>30802492.450126499</v>
      </c>
      <c r="S317">
        <v>30882703.288773</v>
      </c>
      <c r="T317">
        <v>23756126.1302852</v>
      </c>
      <c r="U317">
        <v>39172143.193852603</v>
      </c>
      <c r="V317">
        <v>36530388.749706402</v>
      </c>
      <c r="W317">
        <v>29856412.322907802</v>
      </c>
      <c r="X317">
        <v>10</v>
      </c>
      <c r="Y317">
        <v>7</v>
      </c>
      <c r="Z317">
        <v>6</v>
      </c>
      <c r="AA317">
        <v>8</v>
      </c>
      <c r="AB317">
        <v>8</v>
      </c>
      <c r="AC317">
        <v>7</v>
      </c>
    </row>
    <row r="318" spans="1:29" x14ac:dyDescent="0.2">
      <c r="A318" t="s">
        <v>646</v>
      </c>
      <c r="B318" t="str">
        <f t="shared" si="16"/>
        <v>LRP1B</v>
      </c>
      <c r="C318">
        <v>1</v>
      </c>
      <c r="D318">
        <v>1</v>
      </c>
      <c r="E318">
        <v>15.88</v>
      </c>
      <c r="F318">
        <v>9.8560335125023296E-2</v>
      </c>
      <c r="G318">
        <v>513297</v>
      </c>
      <c r="H318" t="s">
        <v>647</v>
      </c>
      <c r="I318" t="str">
        <f t="shared" si="17"/>
        <v>Lrp1b</v>
      </c>
      <c r="J318">
        <v>14219.335306560601</v>
      </c>
      <c r="K318">
        <v>40711.429199201797</v>
      </c>
      <c r="L318">
        <v>4682.9332058067903</v>
      </c>
      <c r="M318">
        <f t="shared" si="18"/>
        <v>19871.232570523061</v>
      </c>
      <c r="N318">
        <v>64349.326087798101</v>
      </c>
      <c r="O318">
        <v>61612.582272967302</v>
      </c>
      <c r="P318">
        <v>41800.495877922702</v>
      </c>
      <c r="Q318">
        <f t="shared" si="19"/>
        <v>55920.801412896042</v>
      </c>
      <c r="R318">
        <v>14825.5800781291</v>
      </c>
      <c r="S318">
        <v>40711.429199201797</v>
      </c>
      <c r="T318">
        <v>4132.5069203495495</v>
      </c>
      <c r="U318">
        <v>74884.4299687233</v>
      </c>
      <c r="V318">
        <v>71032.120504151695</v>
      </c>
      <c r="W318">
        <v>40083.096702558498</v>
      </c>
      <c r="X318">
        <v>0</v>
      </c>
      <c r="Y318">
        <v>0</v>
      </c>
      <c r="Z318">
        <v>0</v>
      </c>
      <c r="AA318">
        <v>0</v>
      </c>
      <c r="AB318">
        <v>0</v>
      </c>
      <c r="AC318">
        <v>0</v>
      </c>
    </row>
    <row r="319" spans="1:29" x14ac:dyDescent="0.2">
      <c r="A319" t="s">
        <v>648</v>
      </c>
      <c r="B319" t="str">
        <f t="shared" si="16"/>
        <v>CTRO</v>
      </c>
      <c r="C319">
        <v>2</v>
      </c>
      <c r="D319">
        <v>2</v>
      </c>
      <c r="E319">
        <v>53.87</v>
      </c>
      <c r="F319">
        <v>9.8627960474450105E-2</v>
      </c>
      <c r="G319">
        <v>235242</v>
      </c>
      <c r="H319" t="s">
        <v>649</v>
      </c>
      <c r="I319" t="str">
        <f t="shared" si="17"/>
        <v>Cit</v>
      </c>
      <c r="J319">
        <v>402325.27516437601</v>
      </c>
      <c r="K319">
        <v>297189.49724251498</v>
      </c>
      <c r="L319">
        <v>380392.42496521003</v>
      </c>
      <c r="M319">
        <f t="shared" si="18"/>
        <v>359969.06579070032</v>
      </c>
      <c r="N319">
        <v>327571.06010390603</v>
      </c>
      <c r="O319">
        <v>228840.29065423799</v>
      </c>
      <c r="P319">
        <v>209683.25963321299</v>
      </c>
      <c r="Q319">
        <f t="shared" si="19"/>
        <v>255364.87013045233</v>
      </c>
      <c r="R319">
        <v>419478.50977624598</v>
      </c>
      <c r="S319">
        <v>297189.49724251498</v>
      </c>
      <c r="T319">
        <v>335681.561007115</v>
      </c>
      <c r="U319">
        <v>381200.13994649699</v>
      </c>
      <c r="V319">
        <v>263826.16183722002</v>
      </c>
      <c r="W319">
        <v>201068.293479858</v>
      </c>
      <c r="X319">
        <v>0</v>
      </c>
      <c r="Y319">
        <v>0</v>
      </c>
      <c r="Z319">
        <v>1</v>
      </c>
      <c r="AA319">
        <v>1</v>
      </c>
      <c r="AB319">
        <v>0</v>
      </c>
      <c r="AC319">
        <v>0</v>
      </c>
    </row>
    <row r="320" spans="1:29" x14ac:dyDescent="0.2">
      <c r="A320" t="s">
        <v>650</v>
      </c>
      <c r="B320" t="str">
        <f t="shared" si="16"/>
        <v>G6PI</v>
      </c>
      <c r="C320">
        <v>63</v>
      </c>
      <c r="D320">
        <v>60</v>
      </c>
      <c r="E320">
        <v>4839.01</v>
      </c>
      <c r="F320">
        <v>9.8703453296488899E-2</v>
      </c>
      <c r="G320">
        <v>62727</v>
      </c>
      <c r="H320" t="s">
        <v>651</v>
      </c>
      <c r="I320" t="str">
        <f t="shared" si="17"/>
        <v>Gpi</v>
      </c>
      <c r="J320">
        <v>291260275.228414</v>
      </c>
      <c r="K320">
        <v>273225635.499331</v>
      </c>
      <c r="L320">
        <v>252651741.18957999</v>
      </c>
      <c r="M320">
        <f t="shared" si="18"/>
        <v>272379217.30577499</v>
      </c>
      <c r="N320">
        <v>302820604.05371797</v>
      </c>
      <c r="O320">
        <v>302831072.94424403</v>
      </c>
      <c r="P320">
        <v>290093903.631266</v>
      </c>
      <c r="Q320">
        <f t="shared" si="19"/>
        <v>298581860.20974267</v>
      </c>
      <c r="R320">
        <v>303678226.92699897</v>
      </c>
      <c r="S320">
        <v>273225635.499331</v>
      </c>
      <c r="T320">
        <v>222955362.16695201</v>
      </c>
      <c r="U320">
        <v>352397603.76677901</v>
      </c>
      <c r="V320">
        <v>349128903.094441</v>
      </c>
      <c r="W320">
        <v>278175216.53411901</v>
      </c>
      <c r="X320">
        <v>58</v>
      </c>
      <c r="Y320">
        <v>55</v>
      </c>
      <c r="Z320">
        <v>42</v>
      </c>
      <c r="AA320">
        <v>61</v>
      </c>
      <c r="AB320">
        <v>59</v>
      </c>
      <c r="AC320">
        <v>54</v>
      </c>
    </row>
    <row r="321" spans="1:29" x14ac:dyDescent="0.2">
      <c r="A321" t="s">
        <v>652</v>
      </c>
      <c r="B321" t="str">
        <f t="shared" si="16"/>
        <v>ATP5H</v>
      </c>
      <c r="C321">
        <v>26</v>
      </c>
      <c r="D321">
        <v>24</v>
      </c>
      <c r="E321">
        <v>1762.59</v>
      </c>
      <c r="F321">
        <v>9.8776403639634802E-2</v>
      </c>
      <c r="G321">
        <v>18738</v>
      </c>
      <c r="H321" t="s">
        <v>653</v>
      </c>
      <c r="I321" t="str">
        <f t="shared" si="17"/>
        <v>Atp5pd</v>
      </c>
      <c r="J321">
        <v>227499425.62983701</v>
      </c>
      <c r="K321">
        <v>230358984.07829201</v>
      </c>
      <c r="L321">
        <v>206177670.958823</v>
      </c>
      <c r="M321">
        <f t="shared" si="18"/>
        <v>221345360.22231734</v>
      </c>
      <c r="N321">
        <v>238152766.82951501</v>
      </c>
      <c r="O321">
        <v>234634505.16814801</v>
      </c>
      <c r="P321">
        <v>250134784.803231</v>
      </c>
      <c r="Q321">
        <f t="shared" si="19"/>
        <v>240974018.93363133</v>
      </c>
      <c r="R321">
        <v>237198918.211555</v>
      </c>
      <c r="S321">
        <v>230358984.07829201</v>
      </c>
      <c r="T321">
        <v>181943797.74675801</v>
      </c>
      <c r="U321">
        <v>277142516.84889299</v>
      </c>
      <c r="V321">
        <v>270506215.30025297</v>
      </c>
      <c r="W321">
        <v>239857842.76872599</v>
      </c>
      <c r="X321">
        <v>18</v>
      </c>
      <c r="Y321">
        <v>22</v>
      </c>
      <c r="Z321">
        <v>19</v>
      </c>
      <c r="AA321">
        <v>17</v>
      </c>
      <c r="AB321">
        <v>25</v>
      </c>
      <c r="AC321">
        <v>22</v>
      </c>
    </row>
    <row r="322" spans="1:29" x14ac:dyDescent="0.2">
      <c r="A322" t="s">
        <v>654</v>
      </c>
      <c r="B322" t="str">
        <f t="shared" si="16"/>
        <v>DLGP1</v>
      </c>
      <c r="C322">
        <v>5</v>
      </c>
      <c r="D322">
        <v>4</v>
      </c>
      <c r="E322">
        <v>223.53</v>
      </c>
      <c r="F322">
        <v>9.89099982844973E-2</v>
      </c>
      <c r="G322">
        <v>110305</v>
      </c>
      <c r="H322" t="s">
        <v>655</v>
      </c>
      <c r="I322" t="str">
        <f t="shared" si="17"/>
        <v>Dlgap1</v>
      </c>
      <c r="J322">
        <v>751149.46938497201</v>
      </c>
      <c r="K322">
        <v>784212.46004657296</v>
      </c>
      <c r="L322">
        <v>1593128.1606348499</v>
      </c>
      <c r="M322">
        <f t="shared" si="18"/>
        <v>1042830.0300221316</v>
      </c>
      <c r="N322">
        <v>363413.41232174099</v>
      </c>
      <c r="O322">
        <v>759205.06771749002</v>
      </c>
      <c r="P322">
        <v>380928.14412721503</v>
      </c>
      <c r="Q322">
        <f t="shared" si="19"/>
        <v>501182.20805548201</v>
      </c>
      <c r="R322">
        <v>783174.90718943905</v>
      </c>
      <c r="S322">
        <v>784212.46004657296</v>
      </c>
      <c r="T322">
        <v>1405873.8101717201</v>
      </c>
      <c r="U322">
        <v>422910.50861312001</v>
      </c>
      <c r="V322">
        <v>875274.88490175502</v>
      </c>
      <c r="W322">
        <v>365277.47618998098</v>
      </c>
      <c r="X322">
        <v>2</v>
      </c>
      <c r="Y322">
        <v>2</v>
      </c>
      <c r="Z322">
        <v>3</v>
      </c>
      <c r="AA322">
        <v>2</v>
      </c>
      <c r="AB322">
        <v>3</v>
      </c>
      <c r="AC322">
        <v>0</v>
      </c>
    </row>
    <row r="323" spans="1:29" x14ac:dyDescent="0.2">
      <c r="A323" t="s">
        <v>656</v>
      </c>
      <c r="B323" t="str">
        <f t="shared" si="16"/>
        <v>SNX18</v>
      </c>
      <c r="C323">
        <v>1</v>
      </c>
      <c r="D323">
        <v>1</v>
      </c>
      <c r="E323">
        <v>40.159999999999997</v>
      </c>
      <c r="F323">
        <v>9.9119538180181002E-2</v>
      </c>
      <c r="G323">
        <v>67862</v>
      </c>
      <c r="H323" t="s">
        <v>657</v>
      </c>
      <c r="I323" t="str">
        <f t="shared" si="17"/>
        <v>Snx18</v>
      </c>
      <c r="J323">
        <v>36348.3038839933</v>
      </c>
      <c r="K323">
        <v>34228.747318289301</v>
      </c>
      <c r="L323">
        <v>28819.644858363201</v>
      </c>
      <c r="M323">
        <f t="shared" si="18"/>
        <v>33132.23202021527</v>
      </c>
      <c r="N323">
        <v>31098.820072274098</v>
      </c>
      <c r="O323">
        <v>22414.853578406401</v>
      </c>
      <c r="P323">
        <v>22384.001239899899</v>
      </c>
      <c r="Q323">
        <f t="shared" si="19"/>
        <v>25299.224963526798</v>
      </c>
      <c r="R323">
        <v>37898.022538907397</v>
      </c>
      <c r="S323">
        <v>34228.747318289301</v>
      </c>
      <c r="T323">
        <v>25432.218779358798</v>
      </c>
      <c r="U323">
        <v>36190.2378066042</v>
      </c>
      <c r="V323">
        <v>25841.7115745991</v>
      </c>
      <c r="W323">
        <v>21464.340731971399</v>
      </c>
      <c r="X323">
        <v>0</v>
      </c>
      <c r="Y323">
        <v>1</v>
      </c>
      <c r="Z323">
        <v>0</v>
      </c>
      <c r="AA323">
        <v>0</v>
      </c>
      <c r="AB323">
        <v>0</v>
      </c>
      <c r="AC323">
        <v>1</v>
      </c>
    </row>
    <row r="324" spans="1:29" x14ac:dyDescent="0.2">
      <c r="A324" t="s">
        <v>658</v>
      </c>
      <c r="B324" t="str">
        <f t="shared" si="16"/>
        <v>ACTN2</v>
      </c>
      <c r="C324">
        <v>23</v>
      </c>
      <c r="D324">
        <v>13</v>
      </c>
      <c r="E324">
        <v>1416.73</v>
      </c>
      <c r="F324">
        <v>9.9451190330964695E-2</v>
      </c>
      <c r="G324">
        <v>103768</v>
      </c>
      <c r="H324" t="s">
        <v>659</v>
      </c>
      <c r="I324" t="str">
        <f t="shared" si="17"/>
        <v>Actn2</v>
      </c>
      <c r="J324">
        <v>6814258.3091732198</v>
      </c>
      <c r="K324">
        <v>7174512.5568615301</v>
      </c>
      <c r="L324">
        <v>7902532.7605368299</v>
      </c>
      <c r="M324">
        <f t="shared" si="18"/>
        <v>7297101.2088571936</v>
      </c>
      <c r="N324">
        <v>11370367.187297</v>
      </c>
      <c r="O324">
        <v>7729545.8910079999</v>
      </c>
      <c r="P324">
        <v>9463925.1142759994</v>
      </c>
      <c r="Q324">
        <f t="shared" si="19"/>
        <v>9521279.3975269999</v>
      </c>
      <c r="R324">
        <v>7104785.8467120398</v>
      </c>
      <c r="S324">
        <v>7174512.5568615301</v>
      </c>
      <c r="T324">
        <v>6973678.6509602098</v>
      </c>
      <c r="U324">
        <v>13231894.055799</v>
      </c>
      <c r="V324">
        <v>8911264.7923108693</v>
      </c>
      <c r="W324">
        <v>9075093.9091526605</v>
      </c>
      <c r="X324">
        <v>11</v>
      </c>
      <c r="Y324">
        <v>11</v>
      </c>
      <c r="Z324">
        <v>10</v>
      </c>
      <c r="AA324">
        <v>11</v>
      </c>
      <c r="AB324">
        <v>8</v>
      </c>
      <c r="AC324">
        <v>8</v>
      </c>
    </row>
    <row r="325" spans="1:29" x14ac:dyDescent="0.2">
      <c r="A325" t="s">
        <v>660</v>
      </c>
      <c r="B325" t="str">
        <f t="shared" ref="B325:B388" si="20">MID(A325,1,FIND("_",A325,1)-1)</f>
        <v>UBP7</v>
      </c>
      <c r="C325">
        <v>5</v>
      </c>
      <c r="D325">
        <v>5</v>
      </c>
      <c r="E325">
        <v>228.86</v>
      </c>
      <c r="F325">
        <v>9.9850403157418804E-2</v>
      </c>
      <c r="G325">
        <v>128393</v>
      </c>
      <c r="H325" t="s">
        <v>661</v>
      </c>
      <c r="I325" t="str">
        <f t="shared" ref="I325:I388" si="21">MID(H325,FIND("GN=",H325,1)+3,FIND("PE=",H325,1)-FIND("GN=",H325,1)-4)</f>
        <v>Usp7</v>
      </c>
      <c r="J325">
        <v>1441580.0278294799</v>
      </c>
      <c r="K325">
        <v>1360510.5572516799</v>
      </c>
      <c r="L325">
        <v>1510899.1041373899</v>
      </c>
      <c r="M325">
        <f t="shared" ref="M325:M388" si="22">AVERAGE(J325:L325)</f>
        <v>1437663.2297395167</v>
      </c>
      <c r="N325">
        <v>1270968.90292613</v>
      </c>
      <c r="O325">
        <v>1367917.5056511399</v>
      </c>
      <c r="P325">
        <v>1121711.7395751199</v>
      </c>
      <c r="Q325">
        <f t="shared" ref="Q325:Q388" si="23">AVERAGE(N325:P325)</f>
        <v>1253532.7160507964</v>
      </c>
      <c r="R325">
        <v>1503042.1381059</v>
      </c>
      <c r="S325">
        <v>1360510.5572516799</v>
      </c>
      <c r="T325">
        <v>1333309.8571757199</v>
      </c>
      <c r="U325">
        <v>1479048.61775459</v>
      </c>
      <c r="V325">
        <v>1577049.32201457</v>
      </c>
      <c r="W325">
        <v>1075625.5203549301</v>
      </c>
      <c r="X325">
        <v>2</v>
      </c>
      <c r="Y325">
        <v>4</v>
      </c>
      <c r="Z325">
        <v>4</v>
      </c>
      <c r="AA325">
        <v>3</v>
      </c>
      <c r="AB325">
        <v>3</v>
      </c>
      <c r="AC325">
        <v>3</v>
      </c>
    </row>
    <row r="326" spans="1:29" x14ac:dyDescent="0.2">
      <c r="A326" t="s">
        <v>662</v>
      </c>
      <c r="B326" t="str">
        <f t="shared" si="20"/>
        <v>B3AT</v>
      </c>
      <c r="C326">
        <v>15</v>
      </c>
      <c r="D326">
        <v>14</v>
      </c>
      <c r="E326">
        <v>982.24</v>
      </c>
      <c r="F326">
        <v>9.9882429453736599E-2</v>
      </c>
      <c r="G326">
        <v>103070</v>
      </c>
      <c r="H326" t="s">
        <v>663</v>
      </c>
      <c r="I326" t="str">
        <f t="shared" si="21"/>
        <v>Slc4a1</v>
      </c>
      <c r="J326">
        <v>21671708.4884478</v>
      </c>
      <c r="K326">
        <v>9336684.6060613096</v>
      </c>
      <c r="L326">
        <v>9530194.3902782202</v>
      </c>
      <c r="M326">
        <f t="shared" si="22"/>
        <v>13512862.494929111</v>
      </c>
      <c r="N326">
        <v>4532900.3364554802</v>
      </c>
      <c r="O326">
        <v>8401625.7662291694</v>
      </c>
      <c r="P326">
        <v>6144464.6257071998</v>
      </c>
      <c r="Q326">
        <f t="shared" si="23"/>
        <v>6359663.5761306165</v>
      </c>
      <c r="R326">
        <v>22595686.978217099</v>
      </c>
      <c r="S326">
        <v>9336684.6060613096</v>
      </c>
      <c r="T326">
        <v>8410026.9081920497</v>
      </c>
      <c r="U326">
        <v>5275014.9603333296</v>
      </c>
      <c r="V326">
        <v>9686094.4930629395</v>
      </c>
      <c r="W326">
        <v>5892015.5037622796</v>
      </c>
      <c r="X326">
        <v>13</v>
      </c>
      <c r="Y326">
        <v>9</v>
      </c>
      <c r="Z326">
        <v>9</v>
      </c>
      <c r="AA326">
        <v>9</v>
      </c>
      <c r="AB326">
        <v>10</v>
      </c>
      <c r="AC326">
        <v>10</v>
      </c>
    </row>
    <row r="327" spans="1:29" x14ac:dyDescent="0.2">
      <c r="A327" t="s">
        <v>664</v>
      </c>
      <c r="B327" t="str">
        <f t="shared" si="20"/>
        <v>LUC7L</v>
      </c>
      <c r="C327">
        <v>4</v>
      </c>
      <c r="D327">
        <v>1</v>
      </c>
      <c r="E327">
        <v>137.29</v>
      </c>
      <c r="F327">
        <v>0.100163643685902</v>
      </c>
      <c r="G327">
        <v>43907</v>
      </c>
      <c r="H327" t="s">
        <v>665</v>
      </c>
      <c r="I327" t="str">
        <f t="shared" si="21"/>
        <v>Luc7l</v>
      </c>
      <c r="J327">
        <v>25557.380934412799</v>
      </c>
      <c r="K327">
        <v>12821.3198850559</v>
      </c>
      <c r="L327">
        <v>28327.9107637464</v>
      </c>
      <c r="M327">
        <f t="shared" si="22"/>
        <v>22235.537194405031</v>
      </c>
      <c r="N327">
        <v>14482.625854268499</v>
      </c>
      <c r="O327">
        <v>6039.1751281074803</v>
      </c>
      <c r="P327">
        <v>2054.1667338544898</v>
      </c>
      <c r="Q327">
        <f t="shared" si="23"/>
        <v>7525.3225720768232</v>
      </c>
      <c r="R327">
        <v>26647.026000966998</v>
      </c>
      <c r="S327">
        <v>12821.3198850559</v>
      </c>
      <c r="T327">
        <v>24998.282513418399</v>
      </c>
      <c r="U327">
        <v>16853.683596739898</v>
      </c>
      <c r="V327">
        <v>6962.4644775458501</v>
      </c>
      <c r="W327">
        <v>1969.77002561722</v>
      </c>
      <c r="X327">
        <v>1</v>
      </c>
      <c r="Y327">
        <v>0</v>
      </c>
      <c r="Z327">
        <v>1</v>
      </c>
      <c r="AA327">
        <v>0</v>
      </c>
      <c r="AB327">
        <v>0</v>
      </c>
      <c r="AC327">
        <v>0</v>
      </c>
    </row>
    <row r="328" spans="1:29" x14ac:dyDescent="0.2">
      <c r="A328" t="s">
        <v>666</v>
      </c>
      <c r="B328" t="str">
        <f t="shared" si="20"/>
        <v>NDUA1</v>
      </c>
      <c r="C328">
        <v>4</v>
      </c>
      <c r="D328">
        <v>4</v>
      </c>
      <c r="E328">
        <v>155.41</v>
      </c>
      <c r="F328">
        <v>0.100214519742792</v>
      </c>
      <c r="G328">
        <v>8133</v>
      </c>
      <c r="H328" t="s">
        <v>667</v>
      </c>
      <c r="I328" t="str">
        <f t="shared" si="21"/>
        <v>Ndufa1</v>
      </c>
      <c r="J328">
        <v>8781561.5288791992</v>
      </c>
      <c r="K328">
        <v>10323897.007933799</v>
      </c>
      <c r="L328">
        <v>10328404.6342721</v>
      </c>
      <c r="M328">
        <f t="shared" si="22"/>
        <v>9811287.7236950323</v>
      </c>
      <c r="N328">
        <v>10595546.7497383</v>
      </c>
      <c r="O328">
        <v>11161662.3294558</v>
      </c>
      <c r="P328">
        <v>12085399.977318101</v>
      </c>
      <c r="Q328">
        <f t="shared" si="23"/>
        <v>11280869.685504066</v>
      </c>
      <c r="R328">
        <v>9155965.5110846292</v>
      </c>
      <c r="S328">
        <v>10323897.007933799</v>
      </c>
      <c r="T328">
        <v>9114416.4888737109</v>
      </c>
      <c r="U328">
        <v>12330222.036490999</v>
      </c>
      <c r="V328">
        <v>12868094.7034485</v>
      </c>
      <c r="W328">
        <v>11588863.8592871</v>
      </c>
      <c r="X328">
        <v>2</v>
      </c>
      <c r="Y328">
        <v>1</v>
      </c>
      <c r="Z328">
        <v>1</v>
      </c>
      <c r="AA328">
        <v>3</v>
      </c>
      <c r="AB328">
        <v>2</v>
      </c>
      <c r="AC328">
        <v>2</v>
      </c>
    </row>
    <row r="329" spans="1:29" x14ac:dyDescent="0.2">
      <c r="A329" t="s">
        <v>668</v>
      </c>
      <c r="B329" t="str">
        <f t="shared" si="20"/>
        <v>3HIDH</v>
      </c>
      <c r="C329">
        <v>11</v>
      </c>
      <c r="D329">
        <v>11</v>
      </c>
      <c r="E329">
        <v>536.03</v>
      </c>
      <c r="F329">
        <v>0.10064611531677101</v>
      </c>
      <c r="G329">
        <v>35417</v>
      </c>
      <c r="H329" t="s">
        <v>669</v>
      </c>
      <c r="I329" t="str">
        <f t="shared" si="21"/>
        <v>Hibadh</v>
      </c>
      <c r="J329">
        <v>10227318.8577711</v>
      </c>
      <c r="K329">
        <v>9689994.8426819704</v>
      </c>
      <c r="L329">
        <v>9071552.9723495096</v>
      </c>
      <c r="M329">
        <f t="shared" si="22"/>
        <v>9662955.5576008614</v>
      </c>
      <c r="N329">
        <v>10298822.345641499</v>
      </c>
      <c r="O329">
        <v>10381129.948180299</v>
      </c>
      <c r="P329">
        <v>11417315.7737689</v>
      </c>
      <c r="Q329">
        <f t="shared" si="23"/>
        <v>10699089.355863566</v>
      </c>
      <c r="R329">
        <v>10663363.0504857</v>
      </c>
      <c r="S329">
        <v>9689994.8426819704</v>
      </c>
      <c r="T329">
        <v>8005293.6458856203</v>
      </c>
      <c r="U329">
        <v>11984918.686642701</v>
      </c>
      <c r="V329">
        <v>11968231.9137586</v>
      </c>
      <c r="W329">
        <v>10948228.3076296</v>
      </c>
      <c r="X329">
        <v>7</v>
      </c>
      <c r="Y329">
        <v>2</v>
      </c>
      <c r="Z329">
        <v>5</v>
      </c>
      <c r="AA329">
        <v>7</v>
      </c>
      <c r="AB329">
        <v>4</v>
      </c>
      <c r="AC329">
        <v>9</v>
      </c>
    </row>
    <row r="330" spans="1:29" x14ac:dyDescent="0.2">
      <c r="A330" t="s">
        <v>670</v>
      </c>
      <c r="B330" t="str">
        <f t="shared" si="20"/>
        <v>ARRB1</v>
      </c>
      <c r="C330">
        <v>7</v>
      </c>
      <c r="D330">
        <v>7</v>
      </c>
      <c r="E330">
        <v>304.8</v>
      </c>
      <c r="F330">
        <v>0.101492821457723</v>
      </c>
      <c r="G330">
        <v>46943</v>
      </c>
      <c r="H330" t="s">
        <v>671</v>
      </c>
      <c r="I330" t="str">
        <f t="shared" si="21"/>
        <v>Arrb1</v>
      </c>
      <c r="J330">
        <v>2951912.2847210299</v>
      </c>
      <c r="K330">
        <v>2619061.25538735</v>
      </c>
      <c r="L330">
        <v>2635435.7785626501</v>
      </c>
      <c r="M330">
        <f t="shared" si="22"/>
        <v>2735469.7728903433</v>
      </c>
      <c r="N330">
        <v>2546678.8692556</v>
      </c>
      <c r="O330">
        <v>2529371.9785579201</v>
      </c>
      <c r="P330">
        <v>2426255.8985675499</v>
      </c>
      <c r="Q330">
        <f t="shared" si="23"/>
        <v>2500768.915460357</v>
      </c>
      <c r="R330">
        <v>3077767.7730514398</v>
      </c>
      <c r="S330">
        <v>2619061.25538735</v>
      </c>
      <c r="T330">
        <v>2325669.8557097302</v>
      </c>
      <c r="U330">
        <v>2963614.4934509299</v>
      </c>
      <c r="V330">
        <v>2916070.8503460898</v>
      </c>
      <c r="W330">
        <v>2326571.6773183201</v>
      </c>
      <c r="X330">
        <v>5</v>
      </c>
      <c r="Y330">
        <v>5</v>
      </c>
      <c r="Z330">
        <v>4</v>
      </c>
      <c r="AA330">
        <v>5</v>
      </c>
      <c r="AB330">
        <v>4</v>
      </c>
      <c r="AC330">
        <v>5</v>
      </c>
    </row>
    <row r="331" spans="1:29" x14ac:dyDescent="0.2">
      <c r="A331" t="s">
        <v>672</v>
      </c>
      <c r="B331" t="str">
        <f t="shared" si="20"/>
        <v>COASY</v>
      </c>
      <c r="C331">
        <v>6</v>
      </c>
      <c r="D331">
        <v>6</v>
      </c>
      <c r="E331">
        <v>233.28</v>
      </c>
      <c r="F331">
        <v>0.101654505218221</v>
      </c>
      <c r="G331">
        <v>61985</v>
      </c>
      <c r="H331" t="s">
        <v>673</v>
      </c>
      <c r="I331" t="str">
        <f t="shared" si="21"/>
        <v>Coasy</v>
      </c>
      <c r="J331">
        <v>1213505.0983481</v>
      </c>
      <c r="K331">
        <v>1011392.27046275</v>
      </c>
      <c r="L331">
        <v>1101969.3834500299</v>
      </c>
      <c r="M331">
        <f t="shared" si="22"/>
        <v>1108955.5840869599</v>
      </c>
      <c r="N331">
        <v>1216615.66224082</v>
      </c>
      <c r="O331">
        <v>1233077.74674109</v>
      </c>
      <c r="P331">
        <v>1405365.51694236</v>
      </c>
      <c r="Q331">
        <f t="shared" si="23"/>
        <v>1285019.6419747567</v>
      </c>
      <c r="R331">
        <v>1265243.17929805</v>
      </c>
      <c r="S331">
        <v>1011392.27046275</v>
      </c>
      <c r="T331">
        <v>972445.23955067003</v>
      </c>
      <c r="U331">
        <v>1415796.8062263799</v>
      </c>
      <c r="V331">
        <v>1421594.80849954</v>
      </c>
      <c r="W331">
        <v>1347625.2071878801</v>
      </c>
      <c r="X331">
        <v>4</v>
      </c>
      <c r="Y331">
        <v>1</v>
      </c>
      <c r="Z331">
        <v>2</v>
      </c>
      <c r="AA331">
        <v>5</v>
      </c>
      <c r="AB331">
        <v>2</v>
      </c>
      <c r="AC331">
        <v>2</v>
      </c>
    </row>
    <row r="332" spans="1:29" x14ac:dyDescent="0.2">
      <c r="A332" t="s">
        <v>674</v>
      </c>
      <c r="B332" t="str">
        <f t="shared" si="20"/>
        <v>IDH3A</v>
      </c>
      <c r="C332">
        <v>36</v>
      </c>
      <c r="D332">
        <v>34</v>
      </c>
      <c r="E332">
        <v>2503.5300000000002</v>
      </c>
      <c r="F332">
        <v>0.10217217010421099</v>
      </c>
      <c r="G332">
        <v>39613</v>
      </c>
      <c r="H332" t="s">
        <v>675</v>
      </c>
      <c r="I332" t="str">
        <f t="shared" si="21"/>
        <v>Idh3a</v>
      </c>
      <c r="J332">
        <v>295681795.48851299</v>
      </c>
      <c r="K332">
        <v>331522942.70962697</v>
      </c>
      <c r="L332">
        <v>299221891.26229101</v>
      </c>
      <c r="M332">
        <f t="shared" si="22"/>
        <v>308808876.48681027</v>
      </c>
      <c r="N332">
        <v>326519672.706985</v>
      </c>
      <c r="O332">
        <v>342831248.42695099</v>
      </c>
      <c r="P332">
        <v>384331144.76408702</v>
      </c>
      <c r="Q332">
        <f t="shared" si="23"/>
        <v>351227355.29934096</v>
      </c>
      <c r="R332">
        <v>308288259.76397097</v>
      </c>
      <c r="S332">
        <v>331522942.70962697</v>
      </c>
      <c r="T332">
        <v>264051713.32108799</v>
      </c>
      <c r="U332">
        <v>379976622.14636803</v>
      </c>
      <c r="V332">
        <v>395244439.56857902</v>
      </c>
      <c r="W332">
        <v>368540662.44511497</v>
      </c>
      <c r="X332">
        <v>31</v>
      </c>
      <c r="Y332">
        <v>35</v>
      </c>
      <c r="Z332">
        <v>25</v>
      </c>
      <c r="AA332">
        <v>31</v>
      </c>
      <c r="AB332">
        <v>34</v>
      </c>
      <c r="AC332">
        <v>28</v>
      </c>
    </row>
    <row r="333" spans="1:29" x14ac:dyDescent="0.2">
      <c r="A333" t="s">
        <v>676</v>
      </c>
      <c r="B333" t="str">
        <f t="shared" si="20"/>
        <v>DAD1</v>
      </c>
      <c r="C333">
        <v>2</v>
      </c>
      <c r="D333">
        <v>2</v>
      </c>
      <c r="E333">
        <v>130.34</v>
      </c>
      <c r="F333">
        <v>0.103869172793204</v>
      </c>
      <c r="G333">
        <v>12489</v>
      </c>
      <c r="H333" t="s">
        <v>677</v>
      </c>
      <c r="I333" t="str">
        <f t="shared" si="21"/>
        <v>Dad1</v>
      </c>
      <c r="J333">
        <v>1508503.5227952299</v>
      </c>
      <c r="K333">
        <v>1524878.0316465599</v>
      </c>
      <c r="L333">
        <v>1432789.5180929999</v>
      </c>
      <c r="M333">
        <f t="shared" si="22"/>
        <v>1488723.69084493</v>
      </c>
      <c r="N333">
        <v>1981522.4025290101</v>
      </c>
      <c r="O333">
        <v>1568892.2640143</v>
      </c>
      <c r="P333">
        <v>1671374.173404</v>
      </c>
      <c r="Q333">
        <f t="shared" si="23"/>
        <v>1740596.2799824367</v>
      </c>
      <c r="R333">
        <v>1572818.93233237</v>
      </c>
      <c r="S333">
        <v>1524878.0316465599</v>
      </c>
      <c r="T333">
        <v>1264381.1770754301</v>
      </c>
      <c r="U333">
        <v>2305932.0835960801</v>
      </c>
      <c r="V333">
        <v>1808749.7755209401</v>
      </c>
      <c r="W333">
        <v>1602704.7337994601</v>
      </c>
      <c r="X333">
        <v>2</v>
      </c>
      <c r="Y333">
        <v>2</v>
      </c>
      <c r="Z333">
        <v>2</v>
      </c>
      <c r="AA333">
        <v>2</v>
      </c>
      <c r="AB333">
        <v>0</v>
      </c>
      <c r="AC333">
        <v>1</v>
      </c>
    </row>
    <row r="334" spans="1:29" x14ac:dyDescent="0.2">
      <c r="A334" t="s">
        <v>678</v>
      </c>
      <c r="B334" t="str">
        <f t="shared" si="20"/>
        <v>ADT2</v>
      </c>
      <c r="C334">
        <v>48</v>
      </c>
      <c r="D334">
        <v>19</v>
      </c>
      <c r="E334">
        <v>3501.99</v>
      </c>
      <c r="F334">
        <v>0.10440561096254899</v>
      </c>
      <c r="G334">
        <v>32910</v>
      </c>
      <c r="H334" t="s">
        <v>679</v>
      </c>
      <c r="I334" t="str">
        <f t="shared" si="21"/>
        <v>Slc25a5</v>
      </c>
      <c r="J334">
        <v>154134714.61277601</v>
      </c>
      <c r="K334">
        <v>172421971.263614</v>
      </c>
      <c r="L334">
        <v>131849122.23409501</v>
      </c>
      <c r="M334">
        <f t="shared" si="22"/>
        <v>152801936.03682831</v>
      </c>
      <c r="N334">
        <v>181780978.53490999</v>
      </c>
      <c r="O334">
        <v>173470743.73499799</v>
      </c>
      <c r="P334">
        <v>183260664.459353</v>
      </c>
      <c r="Q334">
        <f t="shared" si="23"/>
        <v>179504128.90975365</v>
      </c>
      <c r="R334">
        <v>160706285.14238301</v>
      </c>
      <c r="S334">
        <v>172421971.263614</v>
      </c>
      <c r="T334">
        <v>116351736.428523</v>
      </c>
      <c r="U334">
        <v>211541686.36001801</v>
      </c>
      <c r="V334">
        <v>199991532.87129</v>
      </c>
      <c r="W334">
        <v>175731286.938609</v>
      </c>
      <c r="X334">
        <v>17</v>
      </c>
      <c r="Y334">
        <v>15</v>
      </c>
      <c r="Z334">
        <v>14</v>
      </c>
      <c r="AA334">
        <v>13</v>
      </c>
      <c r="AB334">
        <v>13</v>
      </c>
      <c r="AC334">
        <v>16</v>
      </c>
    </row>
    <row r="335" spans="1:29" x14ac:dyDescent="0.2">
      <c r="A335" t="s">
        <v>680</v>
      </c>
      <c r="B335" t="str">
        <f t="shared" si="20"/>
        <v>MAP1S</v>
      </c>
      <c r="C335">
        <v>7</v>
      </c>
      <c r="D335">
        <v>7</v>
      </c>
      <c r="E335">
        <v>317.12</v>
      </c>
      <c r="F335">
        <v>0.104532680000541</v>
      </c>
      <c r="G335">
        <v>102875</v>
      </c>
      <c r="H335" t="s">
        <v>681</v>
      </c>
      <c r="I335" t="str">
        <f t="shared" si="21"/>
        <v>Map1s</v>
      </c>
      <c r="J335">
        <v>724291.68545027205</v>
      </c>
      <c r="K335">
        <v>768591.09127152595</v>
      </c>
      <c r="L335">
        <v>869906.10468666803</v>
      </c>
      <c r="M335">
        <f t="shared" si="22"/>
        <v>787596.29380282201</v>
      </c>
      <c r="N335">
        <v>940146.76823896996</v>
      </c>
      <c r="O335">
        <v>848661.24256489705</v>
      </c>
      <c r="P335">
        <v>893077.68814636301</v>
      </c>
      <c r="Q335">
        <f t="shared" si="23"/>
        <v>893961.89965007675</v>
      </c>
      <c r="R335">
        <v>755172.03519434202</v>
      </c>
      <c r="S335">
        <v>768591.09127152595</v>
      </c>
      <c r="T335">
        <v>767658.39692403504</v>
      </c>
      <c r="U335">
        <v>1094065.1457710001</v>
      </c>
      <c r="V335">
        <v>978407.41980265605</v>
      </c>
      <c r="W335">
        <v>856385.04005821503</v>
      </c>
      <c r="X335">
        <v>2</v>
      </c>
      <c r="Y335">
        <v>1</v>
      </c>
      <c r="Z335">
        <v>2</v>
      </c>
      <c r="AA335">
        <v>2</v>
      </c>
      <c r="AB335">
        <v>3</v>
      </c>
      <c r="AC335">
        <v>1</v>
      </c>
    </row>
    <row r="336" spans="1:29" x14ac:dyDescent="0.2">
      <c r="A336" t="s">
        <v>682</v>
      </c>
      <c r="B336" t="str">
        <f t="shared" si="20"/>
        <v>SYFB</v>
      </c>
      <c r="C336">
        <v>14</v>
      </c>
      <c r="D336">
        <v>13</v>
      </c>
      <c r="E336">
        <v>698.25</v>
      </c>
      <c r="F336">
        <v>0.105339016896943</v>
      </c>
      <c r="G336">
        <v>65655</v>
      </c>
      <c r="H336" t="s">
        <v>683</v>
      </c>
      <c r="I336" t="str">
        <f t="shared" si="21"/>
        <v>Farsb</v>
      </c>
      <c r="J336">
        <v>8636926.3677608408</v>
      </c>
      <c r="K336">
        <v>8064978.86933662</v>
      </c>
      <c r="L336">
        <v>9763860.1907107998</v>
      </c>
      <c r="M336">
        <f t="shared" si="22"/>
        <v>8821921.8092694208</v>
      </c>
      <c r="N336">
        <v>7630811.6227408899</v>
      </c>
      <c r="O336">
        <v>7946268.4645114997</v>
      </c>
      <c r="P336">
        <v>6217880.3509705504</v>
      </c>
      <c r="Q336">
        <f t="shared" si="23"/>
        <v>7264986.8127409806</v>
      </c>
      <c r="R336">
        <v>9005163.7951785401</v>
      </c>
      <c r="S336">
        <v>8064978.86933662</v>
      </c>
      <c r="T336">
        <v>8616227.9140358493</v>
      </c>
      <c r="U336">
        <v>8880108.2048319001</v>
      </c>
      <c r="V336">
        <v>9161120.6397556104</v>
      </c>
      <c r="W336">
        <v>5962414.8986358102</v>
      </c>
      <c r="X336">
        <v>7</v>
      </c>
      <c r="Y336">
        <v>9</v>
      </c>
      <c r="Z336">
        <v>9</v>
      </c>
      <c r="AA336">
        <v>8</v>
      </c>
      <c r="AB336">
        <v>9</v>
      </c>
      <c r="AC336">
        <v>8</v>
      </c>
    </row>
    <row r="337" spans="1:29" x14ac:dyDescent="0.2">
      <c r="A337" t="s">
        <v>684</v>
      </c>
      <c r="B337" t="str">
        <f t="shared" si="20"/>
        <v>PPR1B</v>
      </c>
      <c r="C337">
        <v>5</v>
      </c>
      <c r="D337">
        <v>5</v>
      </c>
      <c r="E337">
        <v>401.26</v>
      </c>
      <c r="F337">
        <v>0.106185954776891</v>
      </c>
      <c r="G337">
        <v>21767</v>
      </c>
      <c r="H337" t="s">
        <v>685</v>
      </c>
      <c r="I337" t="str">
        <f t="shared" si="21"/>
        <v>Ppp1r1b</v>
      </c>
      <c r="J337">
        <v>4163161.0633581802</v>
      </c>
      <c r="K337">
        <v>4527812.5256189704</v>
      </c>
      <c r="L337">
        <v>4142626.5713519501</v>
      </c>
      <c r="M337">
        <f t="shared" si="22"/>
        <v>4277866.7201097002</v>
      </c>
      <c r="N337">
        <v>9877987.2985175196</v>
      </c>
      <c r="O337">
        <v>4397403.86381221</v>
      </c>
      <c r="P337">
        <v>8718649.1060720105</v>
      </c>
      <c r="Q337">
        <f t="shared" si="23"/>
        <v>7664680.089467247</v>
      </c>
      <c r="R337">
        <v>4340658.4339064499</v>
      </c>
      <c r="S337">
        <v>4527812.5256189704</v>
      </c>
      <c r="T337">
        <v>3655707.2719525299</v>
      </c>
      <c r="U337">
        <v>11495185.622900199</v>
      </c>
      <c r="V337">
        <v>5069693.7157392697</v>
      </c>
      <c r="W337">
        <v>8360438.02578275</v>
      </c>
      <c r="X337">
        <v>5</v>
      </c>
      <c r="Y337">
        <v>4</v>
      </c>
      <c r="Z337">
        <v>3</v>
      </c>
      <c r="AA337">
        <v>4</v>
      </c>
      <c r="AB337">
        <v>4</v>
      </c>
      <c r="AC337">
        <v>6</v>
      </c>
    </row>
    <row r="338" spans="1:29" x14ac:dyDescent="0.2">
      <c r="A338" t="s">
        <v>686</v>
      </c>
      <c r="B338" t="str">
        <f t="shared" si="20"/>
        <v>SPA3M</v>
      </c>
      <c r="C338">
        <v>4</v>
      </c>
      <c r="D338">
        <v>1</v>
      </c>
      <c r="E338">
        <v>209.02</v>
      </c>
      <c r="F338">
        <v>0.106233874007783</v>
      </c>
      <c r="G338">
        <v>47034</v>
      </c>
      <c r="H338" t="s">
        <v>687</v>
      </c>
      <c r="I338" t="str">
        <f t="shared" si="21"/>
        <v>Serpina3m</v>
      </c>
      <c r="J338">
        <v>157924.97936322901</v>
      </c>
      <c r="K338">
        <v>53494.102381527002</v>
      </c>
      <c r="L338">
        <v>178319.65102858801</v>
      </c>
      <c r="M338">
        <f t="shared" si="22"/>
        <v>129912.91092444801</v>
      </c>
      <c r="N338">
        <v>57238.682112550698</v>
      </c>
      <c r="O338">
        <v>55654.889206071501</v>
      </c>
      <c r="P338">
        <v>23506.324430798501</v>
      </c>
      <c r="Q338">
        <f t="shared" si="23"/>
        <v>45466.631916473561</v>
      </c>
      <c r="R338">
        <v>164658.148739639</v>
      </c>
      <c r="S338">
        <v>53494.102381527002</v>
      </c>
      <c r="T338">
        <v>157360.175668574</v>
      </c>
      <c r="U338">
        <v>66609.649902333302</v>
      </c>
      <c r="V338">
        <v>64163.5953386326</v>
      </c>
      <c r="W338">
        <v>22540.552581794698</v>
      </c>
      <c r="X338">
        <v>1</v>
      </c>
      <c r="Y338">
        <v>1</v>
      </c>
      <c r="Z338">
        <v>1</v>
      </c>
      <c r="AA338">
        <v>1</v>
      </c>
      <c r="AB338">
        <v>1</v>
      </c>
      <c r="AC338">
        <v>0</v>
      </c>
    </row>
    <row r="339" spans="1:29" x14ac:dyDescent="0.2">
      <c r="A339" t="s">
        <v>688</v>
      </c>
      <c r="B339" t="str">
        <f t="shared" si="20"/>
        <v>UBE2N</v>
      </c>
      <c r="C339">
        <v>10</v>
      </c>
      <c r="D339">
        <v>8</v>
      </c>
      <c r="E339">
        <v>457.43</v>
      </c>
      <c r="F339">
        <v>0.10665632218233601</v>
      </c>
      <c r="G339">
        <v>17127</v>
      </c>
      <c r="H339" t="s">
        <v>689</v>
      </c>
      <c r="I339" t="str">
        <f t="shared" si="21"/>
        <v>Ube2n</v>
      </c>
      <c r="J339">
        <v>18496331.266539801</v>
      </c>
      <c r="K339">
        <v>17037384.013581999</v>
      </c>
      <c r="L339">
        <v>17748780.462782498</v>
      </c>
      <c r="M339">
        <f t="shared" si="22"/>
        <v>17760831.914301436</v>
      </c>
      <c r="N339">
        <v>20428514.0992449</v>
      </c>
      <c r="O339">
        <v>18893758.770606801</v>
      </c>
      <c r="P339">
        <v>18452447.290185701</v>
      </c>
      <c r="Q339">
        <f t="shared" si="23"/>
        <v>19258240.053345799</v>
      </c>
      <c r="R339">
        <v>19284926.786779501</v>
      </c>
      <c r="S339">
        <v>17037384.013581999</v>
      </c>
      <c r="T339">
        <v>15662610.3484166</v>
      </c>
      <c r="U339">
        <v>23773017.161714401</v>
      </c>
      <c r="V339">
        <v>21782299.982563</v>
      </c>
      <c r="W339">
        <v>17694317.103114098</v>
      </c>
      <c r="X339">
        <v>7</v>
      </c>
      <c r="Y339">
        <v>7</v>
      </c>
      <c r="Z339">
        <v>6</v>
      </c>
      <c r="AA339">
        <v>5</v>
      </c>
      <c r="AB339">
        <v>5</v>
      </c>
      <c r="AC339">
        <v>6</v>
      </c>
    </row>
    <row r="340" spans="1:29" x14ac:dyDescent="0.2">
      <c r="A340" t="s">
        <v>690</v>
      </c>
      <c r="B340" t="str">
        <f t="shared" si="20"/>
        <v>HDAC5</v>
      </c>
      <c r="C340">
        <v>1</v>
      </c>
      <c r="D340">
        <v>1</v>
      </c>
      <c r="E340">
        <v>27.23</v>
      </c>
      <c r="F340">
        <v>0.106929974206838</v>
      </c>
      <c r="G340">
        <v>120867</v>
      </c>
      <c r="H340" t="s">
        <v>691</v>
      </c>
      <c r="I340" t="str">
        <f t="shared" si="21"/>
        <v>Hdac5</v>
      </c>
      <c r="J340">
        <v>30495.714696130599</v>
      </c>
      <c r="K340">
        <v>25217.616156300199</v>
      </c>
      <c r="L340">
        <v>16427.0838211101</v>
      </c>
      <c r="M340">
        <f t="shared" si="22"/>
        <v>24046.804891180294</v>
      </c>
      <c r="N340">
        <v>26953.8828504919</v>
      </c>
      <c r="O340">
        <v>202236.462362739</v>
      </c>
      <c r="P340">
        <v>389685.09370685503</v>
      </c>
      <c r="Q340">
        <f t="shared" si="23"/>
        <v>206291.81297336196</v>
      </c>
      <c r="R340">
        <v>31795.906807167299</v>
      </c>
      <c r="S340">
        <v>25217.616156300199</v>
      </c>
      <c r="T340">
        <v>14496.264325897901</v>
      </c>
      <c r="U340">
        <v>31366.702270492999</v>
      </c>
      <c r="V340">
        <v>233155.05104525099</v>
      </c>
      <c r="W340">
        <v>373674.64109073399</v>
      </c>
      <c r="X340">
        <v>0</v>
      </c>
      <c r="Y340">
        <v>0</v>
      </c>
      <c r="Z340">
        <v>0</v>
      </c>
      <c r="AA340">
        <v>0</v>
      </c>
      <c r="AB340">
        <v>0</v>
      </c>
      <c r="AC340">
        <v>0</v>
      </c>
    </row>
    <row r="341" spans="1:29" x14ac:dyDescent="0.2">
      <c r="A341" t="s">
        <v>692</v>
      </c>
      <c r="B341" t="str">
        <f t="shared" si="20"/>
        <v>MYO6</v>
      </c>
      <c r="C341">
        <v>13</v>
      </c>
      <c r="D341">
        <v>11</v>
      </c>
      <c r="E341">
        <v>523.16</v>
      </c>
      <c r="F341">
        <v>0.10696881959462699</v>
      </c>
      <c r="G341">
        <v>146317</v>
      </c>
      <c r="H341" t="s">
        <v>693</v>
      </c>
      <c r="I341" t="str">
        <f t="shared" si="21"/>
        <v>Myo6</v>
      </c>
      <c r="J341">
        <v>1571304.7021063799</v>
      </c>
      <c r="K341">
        <v>1473865.1367311799</v>
      </c>
      <c r="L341">
        <v>1436913.88402275</v>
      </c>
      <c r="M341">
        <f t="shared" si="22"/>
        <v>1494027.9076201033</v>
      </c>
      <c r="N341">
        <v>2011548.39537273</v>
      </c>
      <c r="O341">
        <v>1533154.8887618401</v>
      </c>
      <c r="P341">
        <v>1812856.71636541</v>
      </c>
      <c r="Q341">
        <f t="shared" si="23"/>
        <v>1785853.3334999934</v>
      </c>
      <c r="R341">
        <v>1638297.65498749</v>
      </c>
      <c r="S341">
        <v>1473865.1367311799</v>
      </c>
      <c r="T341">
        <v>1268020.7700394399</v>
      </c>
      <c r="U341">
        <v>2340873.8536975901</v>
      </c>
      <c r="V341">
        <v>1767548.7504739999</v>
      </c>
      <c r="W341">
        <v>1738374.37915027</v>
      </c>
      <c r="X341">
        <v>5</v>
      </c>
      <c r="Y341">
        <v>3</v>
      </c>
      <c r="Z341">
        <v>4</v>
      </c>
      <c r="AA341">
        <v>2</v>
      </c>
      <c r="AB341">
        <v>5</v>
      </c>
      <c r="AC341">
        <v>3</v>
      </c>
    </row>
    <row r="342" spans="1:29" x14ac:dyDescent="0.2">
      <c r="A342" t="s">
        <v>694</v>
      </c>
      <c r="B342" t="str">
        <f t="shared" si="20"/>
        <v>FAK2</v>
      </c>
      <c r="C342">
        <v>29</v>
      </c>
      <c r="D342">
        <v>27</v>
      </c>
      <c r="E342">
        <v>1220.8699999999999</v>
      </c>
      <c r="F342">
        <v>0.10712203677779</v>
      </c>
      <c r="G342">
        <v>115720</v>
      </c>
      <c r="H342" t="s">
        <v>695</v>
      </c>
      <c r="I342" t="str">
        <f t="shared" si="21"/>
        <v>Ptk2b</v>
      </c>
      <c r="J342">
        <v>16824275.972422902</v>
      </c>
      <c r="K342">
        <v>14869054.712912999</v>
      </c>
      <c r="L342">
        <v>19943612.6386296</v>
      </c>
      <c r="M342">
        <f t="shared" si="22"/>
        <v>17212314.441321835</v>
      </c>
      <c r="N342">
        <v>13688301.1896799</v>
      </c>
      <c r="O342">
        <v>15110545.1496129</v>
      </c>
      <c r="P342">
        <v>13677174.1919844</v>
      </c>
      <c r="Q342">
        <f t="shared" si="23"/>
        <v>14158673.510425733</v>
      </c>
      <c r="R342">
        <v>17541583.0141242</v>
      </c>
      <c r="S342">
        <v>14869054.712912999</v>
      </c>
      <c r="T342">
        <v>17599464.614124998</v>
      </c>
      <c r="U342">
        <v>15929314.1692084</v>
      </c>
      <c r="V342">
        <v>17420695.974004999</v>
      </c>
      <c r="W342">
        <v>13115239.0477884</v>
      </c>
      <c r="X342">
        <v>10</v>
      </c>
      <c r="Y342">
        <v>6</v>
      </c>
      <c r="Z342">
        <v>14</v>
      </c>
      <c r="AA342">
        <v>7</v>
      </c>
      <c r="AB342">
        <v>9</v>
      </c>
      <c r="AC342">
        <v>12</v>
      </c>
    </row>
    <row r="343" spans="1:29" x14ac:dyDescent="0.2">
      <c r="A343" t="s">
        <v>696</v>
      </c>
      <c r="B343" t="str">
        <f t="shared" si="20"/>
        <v>HNRLL</v>
      </c>
      <c r="C343">
        <v>5</v>
      </c>
      <c r="D343">
        <v>5</v>
      </c>
      <c r="E343">
        <v>148.38</v>
      </c>
      <c r="F343">
        <v>0.107245348886768</v>
      </c>
      <c r="G343">
        <v>64084</v>
      </c>
      <c r="H343" t="s">
        <v>697</v>
      </c>
      <c r="I343" t="str">
        <f t="shared" si="21"/>
        <v>Hnrnpll</v>
      </c>
      <c r="J343">
        <v>917841.85574084299</v>
      </c>
      <c r="K343">
        <v>807271.20821498404</v>
      </c>
      <c r="L343">
        <v>1479820.504772</v>
      </c>
      <c r="M343">
        <f t="shared" si="22"/>
        <v>1068311.1895759425</v>
      </c>
      <c r="N343">
        <v>692917.51857892296</v>
      </c>
      <c r="O343">
        <v>739842.15281674999</v>
      </c>
      <c r="P343">
        <v>671467.386216713</v>
      </c>
      <c r="Q343">
        <f t="shared" si="23"/>
        <v>701409.01920412865</v>
      </c>
      <c r="R343">
        <v>956974.26342187799</v>
      </c>
      <c r="S343">
        <v>807271.20821498404</v>
      </c>
      <c r="T343">
        <v>1305884.1986604601</v>
      </c>
      <c r="U343">
        <v>806360.16798883001</v>
      </c>
      <c r="V343">
        <v>852951.702626299</v>
      </c>
      <c r="W343">
        <v>643879.73417688301</v>
      </c>
      <c r="X343">
        <v>2</v>
      </c>
      <c r="Y343">
        <v>3</v>
      </c>
      <c r="Z343">
        <v>3</v>
      </c>
      <c r="AA343">
        <v>3</v>
      </c>
      <c r="AB343">
        <v>4</v>
      </c>
      <c r="AC343">
        <v>1</v>
      </c>
    </row>
    <row r="344" spans="1:29" x14ac:dyDescent="0.2">
      <c r="A344" t="s">
        <v>698</v>
      </c>
      <c r="B344" t="str">
        <f t="shared" si="20"/>
        <v>AIMP1</v>
      </c>
      <c r="C344">
        <v>5</v>
      </c>
      <c r="D344">
        <v>5</v>
      </c>
      <c r="E344">
        <v>162.66</v>
      </c>
      <c r="F344">
        <v>0.107367827454281</v>
      </c>
      <c r="G344">
        <v>33976</v>
      </c>
      <c r="H344" t="s">
        <v>699</v>
      </c>
      <c r="I344" t="str">
        <f t="shared" si="21"/>
        <v>Aimp1</v>
      </c>
      <c r="J344">
        <v>2986131.85389406</v>
      </c>
      <c r="K344">
        <v>2816628.2294147401</v>
      </c>
      <c r="L344">
        <v>3050316.7085619499</v>
      </c>
      <c r="M344">
        <f t="shared" si="22"/>
        <v>2951025.59729025</v>
      </c>
      <c r="N344">
        <v>2852171.1221125098</v>
      </c>
      <c r="O344">
        <v>2772972.7710608998</v>
      </c>
      <c r="P344">
        <v>2624039.3539811801</v>
      </c>
      <c r="Q344">
        <f t="shared" si="23"/>
        <v>2749727.7490515299</v>
      </c>
      <c r="R344">
        <v>3113446.3017643699</v>
      </c>
      <c r="S344">
        <v>2816628.2294147401</v>
      </c>
      <c r="T344">
        <v>2691786.1847270201</v>
      </c>
      <c r="U344">
        <v>3319121.1413968201</v>
      </c>
      <c r="V344">
        <v>3196914.1490625502</v>
      </c>
      <c r="W344">
        <v>2516229.0773803601</v>
      </c>
      <c r="X344">
        <v>2</v>
      </c>
      <c r="Y344">
        <v>2</v>
      </c>
      <c r="Z344">
        <v>1</v>
      </c>
      <c r="AA344">
        <v>2</v>
      </c>
      <c r="AB344">
        <v>2</v>
      </c>
      <c r="AC344">
        <v>0</v>
      </c>
    </row>
    <row r="345" spans="1:29" x14ac:dyDescent="0.2">
      <c r="A345" t="s">
        <v>700</v>
      </c>
      <c r="B345" t="str">
        <f t="shared" si="20"/>
        <v>ECHM</v>
      </c>
      <c r="C345">
        <v>16</v>
      </c>
      <c r="D345">
        <v>16</v>
      </c>
      <c r="E345">
        <v>932.94</v>
      </c>
      <c r="F345">
        <v>0.10771646214687999</v>
      </c>
      <c r="G345">
        <v>31454</v>
      </c>
      <c r="H345" t="s">
        <v>701</v>
      </c>
      <c r="I345" t="str">
        <f t="shared" si="21"/>
        <v>Echs1</v>
      </c>
      <c r="J345">
        <v>23314497.985665999</v>
      </c>
      <c r="K345">
        <v>24453376.925449301</v>
      </c>
      <c r="L345">
        <v>21256307.853502698</v>
      </c>
      <c r="M345">
        <f t="shared" si="22"/>
        <v>23008060.921539336</v>
      </c>
      <c r="N345">
        <v>25600913.940466698</v>
      </c>
      <c r="O345">
        <v>24189701.308096599</v>
      </c>
      <c r="P345">
        <v>26598287.3509592</v>
      </c>
      <c r="Q345">
        <f t="shared" si="23"/>
        <v>25462967.533174168</v>
      </c>
      <c r="R345">
        <v>24308517.1997029</v>
      </c>
      <c r="S345">
        <v>24453376.925449301</v>
      </c>
      <c r="T345">
        <v>18757867.2266257</v>
      </c>
      <c r="U345">
        <v>29792228.818286099</v>
      </c>
      <c r="V345">
        <v>27887903.978178799</v>
      </c>
      <c r="W345">
        <v>25505480.296802599</v>
      </c>
      <c r="X345">
        <v>12</v>
      </c>
      <c r="Y345">
        <v>11</v>
      </c>
      <c r="Z345">
        <v>9</v>
      </c>
      <c r="AA345">
        <v>9</v>
      </c>
      <c r="AB345">
        <v>12</v>
      </c>
      <c r="AC345">
        <v>11</v>
      </c>
    </row>
    <row r="346" spans="1:29" x14ac:dyDescent="0.2">
      <c r="A346" t="s">
        <v>702</v>
      </c>
      <c r="B346" t="str">
        <f t="shared" si="20"/>
        <v>NU1M</v>
      </c>
      <c r="C346">
        <v>3</v>
      </c>
      <c r="D346">
        <v>3</v>
      </c>
      <c r="E346">
        <v>124.01</v>
      </c>
      <c r="F346">
        <v>0.10785368639849099</v>
      </c>
      <c r="G346">
        <v>36035</v>
      </c>
      <c r="H346" t="s">
        <v>703</v>
      </c>
      <c r="I346" t="str">
        <f t="shared" si="21"/>
        <v>Mtnd1</v>
      </c>
      <c r="J346">
        <v>3606628.2921801298</v>
      </c>
      <c r="K346">
        <v>3485667.3977240701</v>
      </c>
      <c r="L346">
        <v>3882073.9934446099</v>
      </c>
      <c r="M346">
        <f t="shared" si="22"/>
        <v>3658123.2277829368</v>
      </c>
      <c r="N346">
        <v>5334314.0009451797</v>
      </c>
      <c r="O346">
        <v>3714697.85827656</v>
      </c>
      <c r="P346">
        <v>5298345.4518029904</v>
      </c>
      <c r="Q346">
        <f t="shared" si="23"/>
        <v>4782452.4370082431</v>
      </c>
      <c r="R346">
        <v>3760397.7545344299</v>
      </c>
      <c r="S346">
        <v>3485667.3977240701</v>
      </c>
      <c r="T346">
        <v>3425779.7278265799</v>
      </c>
      <c r="U346">
        <v>6207633.9803456701</v>
      </c>
      <c r="V346">
        <v>4282613.3262293898</v>
      </c>
      <c r="W346">
        <v>5080659.6584024597</v>
      </c>
      <c r="X346">
        <v>3</v>
      </c>
      <c r="Y346">
        <v>3</v>
      </c>
      <c r="Z346">
        <v>3</v>
      </c>
      <c r="AA346">
        <v>2</v>
      </c>
      <c r="AB346">
        <v>3</v>
      </c>
      <c r="AC346">
        <v>2</v>
      </c>
    </row>
    <row r="347" spans="1:29" x14ac:dyDescent="0.2">
      <c r="A347" t="s">
        <v>704</v>
      </c>
      <c r="B347" t="str">
        <f t="shared" si="20"/>
        <v>PPME1</v>
      </c>
      <c r="C347">
        <v>13</v>
      </c>
      <c r="D347">
        <v>13</v>
      </c>
      <c r="E347">
        <v>764.45</v>
      </c>
      <c r="F347">
        <v>0.107889289565578</v>
      </c>
      <c r="G347">
        <v>42229</v>
      </c>
      <c r="H347" t="s">
        <v>705</v>
      </c>
      <c r="I347" t="str">
        <f t="shared" si="21"/>
        <v>Ppme1</v>
      </c>
      <c r="J347">
        <v>12914231.051759399</v>
      </c>
      <c r="K347">
        <v>12538006.241738601</v>
      </c>
      <c r="L347">
        <v>13966501.9895218</v>
      </c>
      <c r="M347">
        <f t="shared" si="22"/>
        <v>13139579.761006601</v>
      </c>
      <c r="N347">
        <v>10928469.377588499</v>
      </c>
      <c r="O347">
        <v>12845048.2572602</v>
      </c>
      <c r="P347">
        <v>10717236.907723701</v>
      </c>
      <c r="Q347">
        <f t="shared" si="23"/>
        <v>11496918.180857467</v>
      </c>
      <c r="R347">
        <v>13464832.3903709</v>
      </c>
      <c r="S347">
        <v>12538006.241738601</v>
      </c>
      <c r="T347">
        <v>12324896.296450799</v>
      </c>
      <c r="U347">
        <v>12717649.888901399</v>
      </c>
      <c r="V347">
        <v>14808842.318100199</v>
      </c>
      <c r="W347">
        <v>10276912.613933999</v>
      </c>
      <c r="X347">
        <v>10</v>
      </c>
      <c r="Y347">
        <v>9</v>
      </c>
      <c r="Z347">
        <v>9</v>
      </c>
      <c r="AA347">
        <v>7</v>
      </c>
      <c r="AB347">
        <v>12</v>
      </c>
      <c r="AC347">
        <v>10</v>
      </c>
    </row>
    <row r="348" spans="1:29" x14ac:dyDescent="0.2">
      <c r="A348" t="s">
        <v>706</v>
      </c>
      <c r="B348" t="str">
        <f t="shared" si="20"/>
        <v>SPCS</v>
      </c>
      <c r="C348">
        <v>1</v>
      </c>
      <c r="D348">
        <v>1</v>
      </c>
      <c r="E348">
        <v>26.67</v>
      </c>
      <c r="F348">
        <v>0.108005231701488</v>
      </c>
      <c r="G348">
        <v>55290</v>
      </c>
      <c r="H348" t="s">
        <v>707</v>
      </c>
      <c r="I348" t="str">
        <f t="shared" si="21"/>
        <v>Sepsecs</v>
      </c>
      <c r="J348">
        <v>940652.98472132103</v>
      </c>
      <c r="K348">
        <v>1015732.7844562</v>
      </c>
      <c r="L348">
        <v>1828252.43581067</v>
      </c>
      <c r="M348">
        <f t="shared" si="22"/>
        <v>1261546.0683293969</v>
      </c>
      <c r="N348">
        <v>1842506.5697808899</v>
      </c>
      <c r="O348">
        <v>1701639.9402799399</v>
      </c>
      <c r="P348">
        <v>2264423.3873145902</v>
      </c>
      <c r="Q348">
        <f t="shared" si="23"/>
        <v>1936189.9657918066</v>
      </c>
      <c r="R348">
        <v>980757.95035811397</v>
      </c>
      <c r="S348">
        <v>1015732.7844562</v>
      </c>
      <c r="T348">
        <v>1613361.8634075499</v>
      </c>
      <c r="U348">
        <v>2144156.94118407</v>
      </c>
      <c r="V348">
        <v>1961792.36177988</v>
      </c>
      <c r="W348">
        <v>2171388.1546846498</v>
      </c>
      <c r="X348">
        <v>0</v>
      </c>
      <c r="Y348">
        <v>0</v>
      </c>
      <c r="Z348">
        <v>0</v>
      </c>
      <c r="AA348">
        <v>1</v>
      </c>
      <c r="AB348">
        <v>0</v>
      </c>
      <c r="AC348">
        <v>0</v>
      </c>
    </row>
    <row r="349" spans="1:29" x14ac:dyDescent="0.2">
      <c r="A349" t="s">
        <v>708</v>
      </c>
      <c r="B349" t="str">
        <f t="shared" si="20"/>
        <v>KCNH1</v>
      </c>
      <c r="C349">
        <v>2</v>
      </c>
      <c r="D349">
        <v>1</v>
      </c>
      <c r="E349">
        <v>49.35</v>
      </c>
      <c r="F349">
        <v>0.108802555249011</v>
      </c>
      <c r="G349">
        <v>111211</v>
      </c>
      <c r="H349" t="s">
        <v>709</v>
      </c>
      <c r="I349" t="str">
        <f t="shared" si="21"/>
        <v>Kcnh1</v>
      </c>
      <c r="J349">
        <v>566337.51208202599</v>
      </c>
      <c r="K349">
        <v>696551.57073499402</v>
      </c>
      <c r="L349">
        <v>719743.50901479705</v>
      </c>
      <c r="M349">
        <f t="shared" si="22"/>
        <v>660877.53061060561</v>
      </c>
      <c r="N349">
        <v>748344.71017860004</v>
      </c>
      <c r="O349">
        <v>763117.95221233706</v>
      </c>
      <c r="P349">
        <v>805703.16827410401</v>
      </c>
      <c r="Q349">
        <f t="shared" si="23"/>
        <v>772388.61022168037</v>
      </c>
      <c r="R349">
        <v>590483.44775628101</v>
      </c>
      <c r="S349">
        <v>696551.57073499402</v>
      </c>
      <c r="T349">
        <v>635145.73049902997</v>
      </c>
      <c r="U349">
        <v>870861.75487485097</v>
      </c>
      <c r="V349">
        <v>879785.98430228699</v>
      </c>
      <c r="W349">
        <v>772600.35626863502</v>
      </c>
      <c r="X349">
        <v>1</v>
      </c>
      <c r="Y349">
        <v>0</v>
      </c>
      <c r="Z349">
        <v>1</v>
      </c>
      <c r="AA349">
        <v>0</v>
      </c>
      <c r="AB349">
        <v>0</v>
      </c>
      <c r="AC349">
        <v>1</v>
      </c>
    </row>
    <row r="350" spans="1:29" x14ac:dyDescent="0.2">
      <c r="A350" t="s">
        <v>710</v>
      </c>
      <c r="B350" t="str">
        <f t="shared" si="20"/>
        <v>HXK1</v>
      </c>
      <c r="C350">
        <v>94</v>
      </c>
      <c r="D350">
        <v>81</v>
      </c>
      <c r="E350">
        <v>6549.73</v>
      </c>
      <c r="F350">
        <v>0.109048686615242</v>
      </c>
      <c r="G350">
        <v>108234</v>
      </c>
      <c r="H350" t="s">
        <v>711</v>
      </c>
      <c r="I350" t="str">
        <f t="shared" si="21"/>
        <v>Hk1</v>
      </c>
      <c r="J350">
        <v>469064346.11342198</v>
      </c>
      <c r="K350">
        <v>521765778.67801499</v>
      </c>
      <c r="L350">
        <v>484849914.66631699</v>
      </c>
      <c r="M350">
        <f t="shared" si="22"/>
        <v>491893346.48591799</v>
      </c>
      <c r="N350">
        <v>521037597.70454502</v>
      </c>
      <c r="O350">
        <v>545152721.10555398</v>
      </c>
      <c r="P350">
        <v>519001552.52284998</v>
      </c>
      <c r="Q350">
        <f t="shared" si="23"/>
        <v>528397290.44431633</v>
      </c>
      <c r="R350">
        <v>489063017.02381802</v>
      </c>
      <c r="S350">
        <v>521765778.67801499</v>
      </c>
      <c r="T350">
        <v>427861244.14607102</v>
      </c>
      <c r="U350">
        <v>606340514.63324201</v>
      </c>
      <c r="V350">
        <v>628497497.59191501</v>
      </c>
      <c r="W350">
        <v>497678053.37301701</v>
      </c>
      <c r="X350">
        <v>72</v>
      </c>
      <c r="Y350">
        <v>72</v>
      </c>
      <c r="Z350">
        <v>55</v>
      </c>
      <c r="AA350">
        <v>71</v>
      </c>
      <c r="AB350">
        <v>62</v>
      </c>
      <c r="AC350">
        <v>55</v>
      </c>
    </row>
    <row r="351" spans="1:29" x14ac:dyDescent="0.2">
      <c r="A351" t="s">
        <v>712</v>
      </c>
      <c r="B351" t="str">
        <f t="shared" si="20"/>
        <v>HNRH1</v>
      </c>
      <c r="C351">
        <v>15</v>
      </c>
      <c r="D351">
        <v>4</v>
      </c>
      <c r="E351">
        <v>925.95</v>
      </c>
      <c r="F351">
        <v>0.10926309845999101</v>
      </c>
      <c r="G351">
        <v>49168</v>
      </c>
      <c r="H351" t="s">
        <v>713</v>
      </c>
      <c r="I351" t="str">
        <f t="shared" si="21"/>
        <v>Hnrnph1</v>
      </c>
      <c r="J351">
        <v>2734116.4047424602</v>
      </c>
      <c r="K351">
        <v>2535517.9990839902</v>
      </c>
      <c r="L351">
        <v>2476396.7827708102</v>
      </c>
      <c r="M351">
        <f t="shared" si="22"/>
        <v>2582010.3955324204</v>
      </c>
      <c r="N351">
        <v>2096759.2810724201</v>
      </c>
      <c r="O351">
        <v>2518783.5189697901</v>
      </c>
      <c r="P351">
        <v>1916773.4183938999</v>
      </c>
      <c r="Q351">
        <f t="shared" si="23"/>
        <v>2177438.7394787031</v>
      </c>
      <c r="R351">
        <v>2850686.1134875799</v>
      </c>
      <c r="S351">
        <v>2535517.9990839902</v>
      </c>
      <c r="T351">
        <v>2185324.1104617999</v>
      </c>
      <c r="U351">
        <v>2440035.2434228798</v>
      </c>
      <c r="V351">
        <v>2903863.59154164</v>
      </c>
      <c r="W351">
        <v>1838021.5993311901</v>
      </c>
      <c r="X351">
        <v>3</v>
      </c>
      <c r="Y351">
        <v>0</v>
      </c>
      <c r="Z351">
        <v>2</v>
      </c>
      <c r="AA351">
        <v>3</v>
      </c>
      <c r="AB351">
        <v>2</v>
      </c>
      <c r="AC351">
        <v>2</v>
      </c>
    </row>
    <row r="352" spans="1:29" x14ac:dyDescent="0.2">
      <c r="A352" t="s">
        <v>714</v>
      </c>
      <c r="B352" t="str">
        <f t="shared" si="20"/>
        <v>R4RL2</v>
      </c>
      <c r="C352">
        <v>2</v>
      </c>
      <c r="D352">
        <v>2</v>
      </c>
      <c r="E352">
        <v>117.92</v>
      </c>
      <c r="F352">
        <v>0.10928642239302599</v>
      </c>
      <c r="G352">
        <v>46047</v>
      </c>
      <c r="H352" t="s">
        <v>715</v>
      </c>
      <c r="I352" t="str">
        <f t="shared" si="21"/>
        <v>Rtn4rl2</v>
      </c>
      <c r="J352">
        <v>227824.324590592</v>
      </c>
      <c r="K352">
        <v>207128.72376548999</v>
      </c>
      <c r="L352">
        <v>178265.18281992301</v>
      </c>
      <c r="M352">
        <f t="shared" si="22"/>
        <v>204406.07705866834</v>
      </c>
      <c r="N352">
        <v>242739.63955350401</v>
      </c>
      <c r="O352">
        <v>282775.14223183203</v>
      </c>
      <c r="P352">
        <v>224612.41900935399</v>
      </c>
      <c r="Q352">
        <f t="shared" si="23"/>
        <v>250042.40026489669</v>
      </c>
      <c r="R352">
        <v>237537.66931743399</v>
      </c>
      <c r="S352">
        <v>207128.72376548999</v>
      </c>
      <c r="T352">
        <v>157312.109587049</v>
      </c>
      <c r="U352">
        <v>282480.34041531797</v>
      </c>
      <c r="V352">
        <v>326006.75442559703</v>
      </c>
      <c r="W352">
        <v>215384.07912769899</v>
      </c>
      <c r="X352">
        <v>1</v>
      </c>
      <c r="Y352">
        <v>2</v>
      </c>
      <c r="Z352">
        <v>0</v>
      </c>
      <c r="AA352">
        <v>1</v>
      </c>
      <c r="AB352">
        <v>1</v>
      </c>
      <c r="AC352">
        <v>1</v>
      </c>
    </row>
    <row r="353" spans="1:29" x14ac:dyDescent="0.2">
      <c r="A353" t="s">
        <v>716</v>
      </c>
      <c r="B353" t="str">
        <f t="shared" si="20"/>
        <v>SNRPA</v>
      </c>
      <c r="C353">
        <v>2</v>
      </c>
      <c r="D353">
        <v>2</v>
      </c>
      <c r="E353">
        <v>62.69</v>
      </c>
      <c r="F353">
        <v>0.109370721909963</v>
      </c>
      <c r="G353">
        <v>31814</v>
      </c>
      <c r="H353" t="s">
        <v>717</v>
      </c>
      <c r="I353" t="str">
        <f t="shared" si="21"/>
        <v>Snrpa</v>
      </c>
      <c r="J353">
        <v>1173561.53221626</v>
      </c>
      <c r="K353">
        <v>982637.43035368097</v>
      </c>
      <c r="L353">
        <v>2091179.2196311201</v>
      </c>
      <c r="M353">
        <f t="shared" si="22"/>
        <v>1415792.7274003539</v>
      </c>
      <c r="N353">
        <v>744078.81920188305</v>
      </c>
      <c r="O353">
        <v>925852.49774662999</v>
      </c>
      <c r="P353">
        <v>815274.31211412395</v>
      </c>
      <c r="Q353">
        <f t="shared" si="23"/>
        <v>828401.87635421229</v>
      </c>
      <c r="R353">
        <v>1223596.6096429599</v>
      </c>
      <c r="S353">
        <v>982637.43035368097</v>
      </c>
      <c r="T353">
        <v>1845384.5521650801</v>
      </c>
      <c r="U353">
        <v>865897.46335042501</v>
      </c>
      <c r="V353">
        <v>1067399.93298192</v>
      </c>
      <c r="W353">
        <v>781778.26375600195</v>
      </c>
      <c r="X353">
        <v>0</v>
      </c>
      <c r="Y353">
        <v>2</v>
      </c>
      <c r="Z353">
        <v>1</v>
      </c>
      <c r="AA353">
        <v>1</v>
      </c>
      <c r="AB353">
        <v>0</v>
      </c>
      <c r="AC353">
        <v>1</v>
      </c>
    </row>
    <row r="354" spans="1:29" x14ac:dyDescent="0.2">
      <c r="A354" t="s">
        <v>718</v>
      </c>
      <c r="B354" t="str">
        <f t="shared" si="20"/>
        <v>GID8</v>
      </c>
      <c r="C354">
        <v>2</v>
      </c>
      <c r="D354">
        <v>1</v>
      </c>
      <c r="E354">
        <v>75.44</v>
      </c>
      <c r="F354">
        <v>0.109523218520789</v>
      </c>
      <c r="G354">
        <v>26762</v>
      </c>
      <c r="H354" t="s">
        <v>719</v>
      </c>
      <c r="I354" t="str">
        <f t="shared" si="21"/>
        <v>Gid8</v>
      </c>
      <c r="J354">
        <v>206143.065648711</v>
      </c>
      <c r="K354">
        <v>192911.54254901901</v>
      </c>
      <c r="L354">
        <v>168910.12901360399</v>
      </c>
      <c r="M354">
        <f t="shared" si="22"/>
        <v>189321.57907044468</v>
      </c>
      <c r="N354">
        <v>182375.117133116</v>
      </c>
      <c r="O354">
        <v>117251.93175297799</v>
      </c>
      <c r="P354">
        <v>124949.917490587</v>
      </c>
      <c r="Q354">
        <f t="shared" si="23"/>
        <v>141525.65545889366</v>
      </c>
      <c r="R354">
        <v>214932.02469991101</v>
      </c>
      <c r="S354">
        <v>192911.54254901901</v>
      </c>
      <c r="T354">
        <v>149056.63745114201</v>
      </c>
      <c r="U354">
        <v>212233.095780348</v>
      </c>
      <c r="V354">
        <v>135177.800351282</v>
      </c>
      <c r="W354">
        <v>119816.27300256801</v>
      </c>
      <c r="X354">
        <v>1</v>
      </c>
      <c r="Y354">
        <v>0</v>
      </c>
      <c r="Z354">
        <v>0</v>
      </c>
      <c r="AA354">
        <v>0</v>
      </c>
      <c r="AB354">
        <v>1</v>
      </c>
      <c r="AC354">
        <v>0</v>
      </c>
    </row>
    <row r="355" spans="1:29" x14ac:dyDescent="0.2">
      <c r="A355" t="s">
        <v>720</v>
      </c>
      <c r="B355" t="str">
        <f t="shared" si="20"/>
        <v>BRNP1</v>
      </c>
      <c r="C355">
        <v>4</v>
      </c>
      <c r="D355">
        <v>4</v>
      </c>
      <c r="E355">
        <v>138.29</v>
      </c>
      <c r="F355">
        <v>0.10961743722730399</v>
      </c>
      <c r="G355">
        <v>88584</v>
      </c>
      <c r="H355" t="s">
        <v>721</v>
      </c>
      <c r="I355" t="str">
        <f t="shared" si="21"/>
        <v>Brinp1</v>
      </c>
      <c r="J355">
        <v>333176.49640764698</v>
      </c>
      <c r="K355">
        <v>231191.581860142</v>
      </c>
      <c r="L355">
        <v>179268.016524381</v>
      </c>
      <c r="M355">
        <f t="shared" si="22"/>
        <v>247878.69826405667</v>
      </c>
      <c r="N355">
        <v>563944.82875914499</v>
      </c>
      <c r="O355">
        <v>315857.35143600398</v>
      </c>
      <c r="P355">
        <v>362679.06981581601</v>
      </c>
      <c r="Q355">
        <f t="shared" si="23"/>
        <v>414160.41667032166</v>
      </c>
      <c r="R355">
        <v>347381.556250597</v>
      </c>
      <c r="S355">
        <v>231191.581860142</v>
      </c>
      <c r="T355">
        <v>158197.07143499801</v>
      </c>
      <c r="U355">
        <v>656272.40567862894</v>
      </c>
      <c r="V355">
        <v>364146.68273315101</v>
      </c>
      <c r="W355">
        <v>347778.17636128498</v>
      </c>
      <c r="X355">
        <v>0</v>
      </c>
      <c r="Y355">
        <v>1</v>
      </c>
      <c r="Z355">
        <v>0</v>
      </c>
      <c r="AA355">
        <v>2</v>
      </c>
      <c r="AB355">
        <v>2</v>
      </c>
      <c r="AC355">
        <v>1</v>
      </c>
    </row>
    <row r="356" spans="1:29" x14ac:dyDescent="0.2">
      <c r="A356" t="s">
        <v>722</v>
      </c>
      <c r="B356" t="str">
        <f t="shared" si="20"/>
        <v>FIBG</v>
      </c>
      <c r="C356">
        <v>4</v>
      </c>
      <c r="D356">
        <v>4</v>
      </c>
      <c r="E356">
        <v>146.13999999999999</v>
      </c>
      <c r="F356">
        <v>0.10981504829956799</v>
      </c>
      <c r="G356">
        <v>49360</v>
      </c>
      <c r="H356" t="s">
        <v>723</v>
      </c>
      <c r="I356" t="str">
        <f t="shared" si="21"/>
        <v>Fgg</v>
      </c>
      <c r="J356">
        <v>1852000.2388850199</v>
      </c>
      <c r="K356">
        <v>1178577.9714033201</v>
      </c>
      <c r="L356">
        <v>1390888.4371708599</v>
      </c>
      <c r="M356">
        <f t="shared" si="22"/>
        <v>1473822.2158197332</v>
      </c>
      <c r="N356">
        <v>850584.54647316399</v>
      </c>
      <c r="O356">
        <v>1296536.48657182</v>
      </c>
      <c r="P356">
        <v>791897.898879466</v>
      </c>
      <c r="Q356">
        <f t="shared" si="23"/>
        <v>979672.97730815003</v>
      </c>
      <c r="R356">
        <v>1930960.7133067599</v>
      </c>
      <c r="S356">
        <v>1178577.9714033201</v>
      </c>
      <c r="T356">
        <v>1227405.0983506399</v>
      </c>
      <c r="U356">
        <v>989840.03058465396</v>
      </c>
      <c r="V356">
        <v>1494755.33332103</v>
      </c>
      <c r="W356">
        <v>759362.28488866403</v>
      </c>
      <c r="X356">
        <v>2</v>
      </c>
      <c r="Y356">
        <v>4</v>
      </c>
      <c r="Z356">
        <v>2</v>
      </c>
      <c r="AA356">
        <v>3</v>
      </c>
      <c r="AB356">
        <v>2</v>
      </c>
      <c r="AC356">
        <v>2</v>
      </c>
    </row>
    <row r="357" spans="1:29" x14ac:dyDescent="0.2">
      <c r="A357" t="s">
        <v>724</v>
      </c>
      <c r="B357" t="str">
        <f t="shared" si="20"/>
        <v>MPU1</v>
      </c>
      <c r="C357">
        <v>1</v>
      </c>
      <c r="D357">
        <v>1</v>
      </c>
      <c r="E357">
        <v>41.24</v>
      </c>
      <c r="F357">
        <v>0.10982982985339899</v>
      </c>
      <c r="G357">
        <v>26480</v>
      </c>
      <c r="H357" t="s">
        <v>725</v>
      </c>
      <c r="I357" t="str">
        <f t="shared" si="21"/>
        <v>Mpdu1</v>
      </c>
      <c r="J357">
        <v>161632.418949832</v>
      </c>
      <c r="K357">
        <v>263915.82566800597</v>
      </c>
      <c r="L357">
        <v>182435.512820565</v>
      </c>
      <c r="M357">
        <f t="shared" si="22"/>
        <v>202661.25247946766</v>
      </c>
      <c r="N357">
        <v>250469.77749149501</v>
      </c>
      <c r="O357">
        <v>412290.68954739597</v>
      </c>
      <c r="P357">
        <v>277118.54107510601</v>
      </c>
      <c r="Q357">
        <f t="shared" si="23"/>
        <v>313293.00270466571</v>
      </c>
      <c r="R357">
        <v>168523.655902314</v>
      </c>
      <c r="S357">
        <v>263915.82566800597</v>
      </c>
      <c r="T357">
        <v>160992.26406083599</v>
      </c>
      <c r="U357">
        <v>291476.03638074698</v>
      </c>
      <c r="V357">
        <v>475323.073019773</v>
      </c>
      <c r="W357">
        <v>265732.95475789002</v>
      </c>
      <c r="X357">
        <v>0</v>
      </c>
      <c r="Y357">
        <v>0</v>
      </c>
      <c r="Z357">
        <v>0</v>
      </c>
      <c r="AA357">
        <v>1</v>
      </c>
      <c r="AB357">
        <v>1</v>
      </c>
      <c r="AC357">
        <v>0</v>
      </c>
    </row>
    <row r="358" spans="1:29" x14ac:dyDescent="0.2">
      <c r="A358" t="s">
        <v>726</v>
      </c>
      <c r="B358" t="str">
        <f t="shared" si="20"/>
        <v>IGS21</v>
      </c>
      <c r="C358">
        <v>3</v>
      </c>
      <c r="D358">
        <v>3</v>
      </c>
      <c r="E358">
        <v>113.15</v>
      </c>
      <c r="F358">
        <v>0.10999994868441</v>
      </c>
      <c r="G358">
        <v>51905</v>
      </c>
      <c r="H358" t="s">
        <v>727</v>
      </c>
      <c r="I358" t="str">
        <f t="shared" si="21"/>
        <v>Igsf21</v>
      </c>
      <c r="J358">
        <v>1040616.35370476</v>
      </c>
      <c r="K358">
        <v>916147.36603926797</v>
      </c>
      <c r="L358">
        <v>1027375.26658955</v>
      </c>
      <c r="M358">
        <f t="shared" si="22"/>
        <v>994712.99544452596</v>
      </c>
      <c r="N358">
        <v>1533013.64490462</v>
      </c>
      <c r="O358">
        <v>1119788.1977353401</v>
      </c>
      <c r="P358">
        <v>1128662.2834151101</v>
      </c>
      <c r="Q358">
        <f t="shared" si="23"/>
        <v>1260488.0420183567</v>
      </c>
      <c r="R358">
        <v>1084983.2815562501</v>
      </c>
      <c r="S358">
        <v>916147.36603926797</v>
      </c>
      <c r="T358">
        <v>906618.82465304702</v>
      </c>
      <c r="U358">
        <v>1783994.64162727</v>
      </c>
      <c r="V358">
        <v>1290985.1732600101</v>
      </c>
      <c r="W358">
        <v>1082290.49681088</v>
      </c>
      <c r="X358">
        <v>3</v>
      </c>
      <c r="Y358">
        <v>3</v>
      </c>
      <c r="Z358">
        <v>2</v>
      </c>
      <c r="AA358">
        <v>0</v>
      </c>
      <c r="AB358">
        <v>2</v>
      </c>
      <c r="AC358">
        <v>2</v>
      </c>
    </row>
    <row r="359" spans="1:29" x14ac:dyDescent="0.2">
      <c r="A359" t="s">
        <v>728</v>
      </c>
      <c r="B359" t="str">
        <f t="shared" si="20"/>
        <v>TCAL3</v>
      </c>
      <c r="C359">
        <v>16</v>
      </c>
      <c r="D359">
        <v>3</v>
      </c>
      <c r="E359">
        <v>759.81</v>
      </c>
      <c r="F359">
        <v>0.11019209430518</v>
      </c>
      <c r="G359">
        <v>22455</v>
      </c>
      <c r="H359" t="s">
        <v>729</v>
      </c>
      <c r="I359" t="str">
        <f t="shared" si="21"/>
        <v>Tceal3</v>
      </c>
      <c r="J359">
        <v>14447569.906323301</v>
      </c>
      <c r="K359">
        <v>15735559.1815586</v>
      </c>
      <c r="L359">
        <v>29446921.868623801</v>
      </c>
      <c r="M359">
        <f t="shared" si="22"/>
        <v>19876683.652168568</v>
      </c>
      <c r="N359">
        <v>7616617.4659197005</v>
      </c>
      <c r="O359">
        <v>13735089.3299304</v>
      </c>
      <c r="P359">
        <v>11234483.162200199</v>
      </c>
      <c r="Q359">
        <f t="shared" si="23"/>
        <v>10862063.319350101</v>
      </c>
      <c r="R359">
        <v>15063545.514799099</v>
      </c>
      <c r="S359">
        <v>15735559.1815586</v>
      </c>
      <c r="T359">
        <v>25985766.411143001</v>
      </c>
      <c r="U359">
        <v>8863590.2176661808</v>
      </c>
      <c r="V359">
        <v>15834955.8552258</v>
      </c>
      <c r="W359">
        <v>10772907.486764399</v>
      </c>
      <c r="X359">
        <v>2</v>
      </c>
      <c r="Y359">
        <v>4</v>
      </c>
      <c r="Z359">
        <v>5</v>
      </c>
      <c r="AA359">
        <v>0</v>
      </c>
      <c r="AB359">
        <v>2</v>
      </c>
      <c r="AC359">
        <v>1</v>
      </c>
    </row>
    <row r="360" spans="1:29" x14ac:dyDescent="0.2">
      <c r="A360" t="s">
        <v>730</v>
      </c>
      <c r="B360" t="str">
        <f t="shared" si="20"/>
        <v>EF1A1</v>
      </c>
      <c r="C360">
        <v>41</v>
      </c>
      <c r="D360">
        <v>28</v>
      </c>
      <c r="E360">
        <v>2662.52</v>
      </c>
      <c r="F360">
        <v>0.110329861215793</v>
      </c>
      <c r="G360">
        <v>50082</v>
      </c>
      <c r="H360" t="s">
        <v>731</v>
      </c>
      <c r="I360" t="str">
        <f t="shared" si="21"/>
        <v>Eef1a1</v>
      </c>
      <c r="J360">
        <v>144979738.10668999</v>
      </c>
      <c r="K360">
        <v>156171279.69313499</v>
      </c>
      <c r="L360">
        <v>154674916.91770399</v>
      </c>
      <c r="M360">
        <f t="shared" si="22"/>
        <v>151941978.2391763</v>
      </c>
      <c r="N360">
        <v>140043696.18576199</v>
      </c>
      <c r="O360">
        <v>147715188.76062</v>
      </c>
      <c r="P360">
        <v>142440460.12499899</v>
      </c>
      <c r="Q360">
        <f t="shared" si="23"/>
        <v>143399781.69046032</v>
      </c>
      <c r="R360">
        <v>151160984.016969</v>
      </c>
      <c r="S360">
        <v>156171279.69313499</v>
      </c>
      <c r="T360">
        <v>136494614.90809</v>
      </c>
      <c r="U360">
        <v>162971284.97158301</v>
      </c>
      <c r="V360">
        <v>170298382.26633599</v>
      </c>
      <c r="W360">
        <v>136588205.89644599</v>
      </c>
      <c r="X360">
        <v>22</v>
      </c>
      <c r="Y360">
        <v>24</v>
      </c>
      <c r="Z360">
        <v>18</v>
      </c>
      <c r="AA360">
        <v>25</v>
      </c>
      <c r="AB360">
        <v>23</v>
      </c>
      <c r="AC360">
        <v>18</v>
      </c>
    </row>
    <row r="361" spans="1:29" x14ac:dyDescent="0.2">
      <c r="A361" t="s">
        <v>732</v>
      </c>
      <c r="B361" t="str">
        <f t="shared" si="20"/>
        <v>ARF1</v>
      </c>
      <c r="C361">
        <v>27</v>
      </c>
      <c r="D361">
        <v>5</v>
      </c>
      <c r="E361">
        <v>2256.8000000000002</v>
      </c>
      <c r="F361">
        <v>0.110671722521168</v>
      </c>
      <c r="G361">
        <v>20684</v>
      </c>
      <c r="H361" t="s">
        <v>733</v>
      </c>
      <c r="I361" t="str">
        <f t="shared" si="21"/>
        <v>Arf1</v>
      </c>
      <c r="J361">
        <v>63191054.573352799</v>
      </c>
      <c r="K361">
        <v>50248111.0588644</v>
      </c>
      <c r="L361">
        <v>44281144.592183404</v>
      </c>
      <c r="M361">
        <f t="shared" si="22"/>
        <v>52573436.741466872</v>
      </c>
      <c r="N361">
        <v>40427878.770569898</v>
      </c>
      <c r="O361">
        <v>44519133.992192</v>
      </c>
      <c r="P361">
        <v>30684719.874097001</v>
      </c>
      <c r="Q361">
        <f t="shared" si="23"/>
        <v>38543910.878952965</v>
      </c>
      <c r="R361">
        <v>65885220.342643201</v>
      </c>
      <c r="S361">
        <v>50248111.0588644</v>
      </c>
      <c r="T361">
        <v>39076392.599682704</v>
      </c>
      <c r="U361">
        <v>47046625.670145601</v>
      </c>
      <c r="V361">
        <v>51325368.517484099</v>
      </c>
      <c r="W361">
        <v>29424019.217292398</v>
      </c>
      <c r="X361">
        <v>8</v>
      </c>
      <c r="Y361">
        <v>6</v>
      </c>
      <c r="Z361">
        <v>3</v>
      </c>
      <c r="AA361">
        <v>5</v>
      </c>
      <c r="AB361">
        <v>6</v>
      </c>
      <c r="AC361">
        <v>5</v>
      </c>
    </row>
    <row r="362" spans="1:29" x14ac:dyDescent="0.2">
      <c r="A362" t="s">
        <v>734</v>
      </c>
      <c r="B362" t="str">
        <f t="shared" si="20"/>
        <v>RASH</v>
      </c>
      <c r="C362">
        <v>10</v>
      </c>
      <c r="D362">
        <v>2</v>
      </c>
      <c r="E362">
        <v>815.79</v>
      </c>
      <c r="F362">
        <v>0.111117542452701</v>
      </c>
      <c r="G362">
        <v>21285</v>
      </c>
      <c r="H362" t="s">
        <v>735</v>
      </c>
      <c r="I362" t="str">
        <f t="shared" si="21"/>
        <v>Hras</v>
      </c>
      <c r="J362">
        <v>4409097.4408640601</v>
      </c>
      <c r="K362">
        <v>4652409.6487751901</v>
      </c>
      <c r="L362">
        <v>5008817.0787869599</v>
      </c>
      <c r="M362">
        <f t="shared" si="22"/>
        <v>4690108.0561420703</v>
      </c>
      <c r="N362">
        <v>5227051.1555294897</v>
      </c>
      <c r="O362">
        <v>4909186.6015172098</v>
      </c>
      <c r="P362">
        <v>5764504.8373056203</v>
      </c>
      <c r="Q362">
        <f t="shared" si="23"/>
        <v>5300247.5314507736</v>
      </c>
      <c r="R362">
        <v>4597080.3678597296</v>
      </c>
      <c r="S362">
        <v>4652409.6487751901</v>
      </c>
      <c r="T362">
        <v>4420086.7984163398</v>
      </c>
      <c r="U362">
        <v>6082810.3415585598</v>
      </c>
      <c r="V362">
        <v>5659719.5149428798</v>
      </c>
      <c r="W362">
        <v>5527666.5978052104</v>
      </c>
      <c r="X362">
        <v>3</v>
      </c>
      <c r="Y362">
        <v>3</v>
      </c>
      <c r="Z362">
        <v>3</v>
      </c>
      <c r="AA362">
        <v>1</v>
      </c>
      <c r="AB362">
        <v>2</v>
      </c>
      <c r="AC362">
        <v>2</v>
      </c>
    </row>
    <row r="363" spans="1:29" x14ac:dyDescent="0.2">
      <c r="A363" t="s">
        <v>736</v>
      </c>
      <c r="B363" t="str">
        <f t="shared" si="20"/>
        <v>NEUA</v>
      </c>
      <c r="C363">
        <v>5</v>
      </c>
      <c r="D363">
        <v>4</v>
      </c>
      <c r="E363">
        <v>214.93</v>
      </c>
      <c r="F363">
        <v>0.11146456689536199</v>
      </c>
      <c r="G363">
        <v>48028</v>
      </c>
      <c r="H363" t="s">
        <v>737</v>
      </c>
      <c r="I363" t="str">
        <f t="shared" si="21"/>
        <v>Cmas</v>
      </c>
      <c r="J363">
        <v>1604044.97634669</v>
      </c>
      <c r="K363">
        <v>983326.35463206097</v>
      </c>
      <c r="L363">
        <v>1675854.0198562799</v>
      </c>
      <c r="M363">
        <f t="shared" si="22"/>
        <v>1421075.1169450104</v>
      </c>
      <c r="N363">
        <v>1215197.04558068</v>
      </c>
      <c r="O363">
        <v>640686.45597590995</v>
      </c>
      <c r="P363">
        <v>521279.67706543597</v>
      </c>
      <c r="Q363">
        <f t="shared" si="23"/>
        <v>792387.726207342</v>
      </c>
      <c r="R363">
        <v>1672433.8186734</v>
      </c>
      <c r="S363">
        <v>983326.35463206097</v>
      </c>
      <c r="T363">
        <v>1478876.1723024701</v>
      </c>
      <c r="U363">
        <v>1414145.93734558</v>
      </c>
      <c r="V363">
        <v>738636.75027667196</v>
      </c>
      <c r="W363">
        <v>499862.57976255199</v>
      </c>
      <c r="X363">
        <v>4</v>
      </c>
      <c r="Y363">
        <v>2</v>
      </c>
      <c r="Z363">
        <v>2</v>
      </c>
      <c r="AA363">
        <v>4</v>
      </c>
      <c r="AB363">
        <v>1</v>
      </c>
      <c r="AC363">
        <v>1</v>
      </c>
    </row>
    <row r="364" spans="1:29" x14ac:dyDescent="0.2">
      <c r="A364" t="s">
        <v>738</v>
      </c>
      <c r="B364" t="str">
        <f t="shared" si="20"/>
        <v>SGIP1</v>
      </c>
      <c r="C364">
        <v>24</v>
      </c>
      <c r="D364">
        <v>23</v>
      </c>
      <c r="E364">
        <v>1414.68</v>
      </c>
      <c r="F364">
        <v>0.113484598915835</v>
      </c>
      <c r="G364">
        <v>86010</v>
      </c>
      <c r="H364" t="s">
        <v>739</v>
      </c>
      <c r="I364" t="str">
        <f t="shared" si="21"/>
        <v>Sgip1</v>
      </c>
      <c r="J364">
        <v>18789067.4887142</v>
      </c>
      <c r="K364">
        <v>17604607.566005301</v>
      </c>
      <c r="L364">
        <v>16988371.062543299</v>
      </c>
      <c r="M364">
        <f t="shared" si="22"/>
        <v>17794015.372420933</v>
      </c>
      <c r="N364">
        <v>20638855.145276502</v>
      </c>
      <c r="O364">
        <v>19458431.2110921</v>
      </c>
      <c r="P364">
        <v>18360690.2791472</v>
      </c>
      <c r="Q364">
        <f t="shared" si="23"/>
        <v>19485992.211838599</v>
      </c>
      <c r="R364">
        <v>19590143.8880045</v>
      </c>
      <c r="S364">
        <v>17604607.566005301</v>
      </c>
      <c r="T364">
        <v>14991578.546192599</v>
      </c>
      <c r="U364">
        <v>24017794.6953534</v>
      </c>
      <c r="V364">
        <v>22433301.439704102</v>
      </c>
      <c r="W364">
        <v>17606329.985513002</v>
      </c>
      <c r="X364">
        <v>16</v>
      </c>
      <c r="Y364">
        <v>20</v>
      </c>
      <c r="Z364">
        <v>9</v>
      </c>
      <c r="AA364">
        <v>16</v>
      </c>
      <c r="AB364">
        <v>10</v>
      </c>
      <c r="AC364">
        <v>17</v>
      </c>
    </row>
    <row r="365" spans="1:29" x14ac:dyDescent="0.2">
      <c r="A365" t="s">
        <v>740</v>
      </c>
      <c r="B365" t="str">
        <f t="shared" si="20"/>
        <v>STMN1</v>
      </c>
      <c r="C365">
        <v>26</v>
      </c>
      <c r="D365">
        <v>23</v>
      </c>
      <c r="E365">
        <v>1650.83</v>
      </c>
      <c r="F365">
        <v>0.11349901660943899</v>
      </c>
      <c r="G365">
        <v>17264</v>
      </c>
      <c r="H365" t="s">
        <v>741</v>
      </c>
      <c r="I365" t="str">
        <f t="shared" si="21"/>
        <v>Stmn1</v>
      </c>
      <c r="J365">
        <v>130026282.822212</v>
      </c>
      <c r="K365">
        <v>134085010.379884</v>
      </c>
      <c r="L365">
        <v>148296251.381497</v>
      </c>
      <c r="M365">
        <f t="shared" si="22"/>
        <v>137469181.52786434</v>
      </c>
      <c r="N365">
        <v>89072801.984160393</v>
      </c>
      <c r="O365">
        <v>124058465.867562</v>
      </c>
      <c r="P365">
        <v>119027723.343632</v>
      </c>
      <c r="Q365">
        <f t="shared" si="23"/>
        <v>110719663.73178481</v>
      </c>
      <c r="R365">
        <v>135569984.57957101</v>
      </c>
      <c r="S365">
        <v>134085010.379884</v>
      </c>
      <c r="T365">
        <v>130865689.97738899</v>
      </c>
      <c r="U365">
        <v>103655568.87418</v>
      </c>
      <c r="V365">
        <v>143024940.230937</v>
      </c>
      <c r="W365">
        <v>114137395.857738</v>
      </c>
      <c r="X365">
        <v>26</v>
      </c>
      <c r="Y365">
        <v>24</v>
      </c>
      <c r="Z365">
        <v>23</v>
      </c>
      <c r="AA365">
        <v>21</v>
      </c>
      <c r="AB365">
        <v>22</v>
      </c>
      <c r="AC365">
        <v>19</v>
      </c>
    </row>
    <row r="366" spans="1:29" x14ac:dyDescent="0.2">
      <c r="A366" t="s">
        <v>742</v>
      </c>
      <c r="B366" t="str">
        <f t="shared" si="20"/>
        <v>NDUA4</v>
      </c>
      <c r="C366">
        <v>9</v>
      </c>
      <c r="D366">
        <v>8</v>
      </c>
      <c r="E366">
        <v>464.19</v>
      </c>
      <c r="F366">
        <v>0.113526166323415</v>
      </c>
      <c r="G366">
        <v>9321</v>
      </c>
      <c r="H366" t="s">
        <v>743</v>
      </c>
      <c r="I366" t="str">
        <f t="shared" si="21"/>
        <v>Ndufa4</v>
      </c>
      <c r="J366">
        <v>100480106.94294</v>
      </c>
      <c r="K366">
        <v>132395241.20206299</v>
      </c>
      <c r="L366">
        <v>125093830.189509</v>
      </c>
      <c r="M366">
        <f t="shared" si="22"/>
        <v>119323059.44483733</v>
      </c>
      <c r="N366">
        <v>132848054.600143</v>
      </c>
      <c r="O366">
        <v>143931086.09981799</v>
      </c>
      <c r="P366">
        <v>154585459.51614201</v>
      </c>
      <c r="Q366">
        <f t="shared" si="23"/>
        <v>143788200.07203433</v>
      </c>
      <c r="R366">
        <v>104764100.404484</v>
      </c>
      <c r="S366">
        <v>132395241.20206299</v>
      </c>
      <c r="T366">
        <v>110390453.212137</v>
      </c>
      <c r="U366">
        <v>154597591.70767599</v>
      </c>
      <c r="V366">
        <v>165935753.29858199</v>
      </c>
      <c r="W366">
        <v>148234220.490852</v>
      </c>
      <c r="X366">
        <v>4</v>
      </c>
      <c r="Y366">
        <v>6</v>
      </c>
      <c r="Z366">
        <v>6</v>
      </c>
      <c r="AA366">
        <v>5</v>
      </c>
      <c r="AB366">
        <v>8</v>
      </c>
      <c r="AC366">
        <v>7</v>
      </c>
    </row>
    <row r="367" spans="1:29" x14ac:dyDescent="0.2">
      <c r="A367" t="s">
        <v>744</v>
      </c>
      <c r="B367" t="str">
        <f t="shared" si="20"/>
        <v>SDHA</v>
      </c>
      <c r="C367">
        <v>33</v>
      </c>
      <c r="D367">
        <v>30</v>
      </c>
      <c r="E367">
        <v>2433.5100000000002</v>
      </c>
      <c r="F367">
        <v>0.11357273264739901</v>
      </c>
      <c r="G367">
        <v>72539</v>
      </c>
      <c r="H367" t="s">
        <v>745</v>
      </c>
      <c r="I367" t="str">
        <f t="shared" si="21"/>
        <v>Sdha</v>
      </c>
      <c r="J367">
        <v>100576149.107135</v>
      </c>
      <c r="K367">
        <v>102721162.171728</v>
      </c>
      <c r="L367">
        <v>93550122.996661201</v>
      </c>
      <c r="M367">
        <f t="shared" si="22"/>
        <v>98949144.758508071</v>
      </c>
      <c r="N367">
        <v>101089787.078761</v>
      </c>
      <c r="O367">
        <v>110812805.458702</v>
      </c>
      <c r="P367">
        <v>112478447.23898301</v>
      </c>
      <c r="Q367">
        <f t="shared" si="23"/>
        <v>108127013.25881533</v>
      </c>
      <c r="R367">
        <v>104864237.349387</v>
      </c>
      <c r="S367">
        <v>102721162.171728</v>
      </c>
      <c r="T367">
        <v>82554355.078965902</v>
      </c>
      <c r="U367">
        <v>117639943.435057</v>
      </c>
      <c r="V367">
        <v>127754238.831817</v>
      </c>
      <c r="W367">
        <v>107857200.804524</v>
      </c>
      <c r="X367">
        <v>26</v>
      </c>
      <c r="Y367">
        <v>28</v>
      </c>
      <c r="Z367">
        <v>22</v>
      </c>
      <c r="AA367">
        <v>26</v>
      </c>
      <c r="AB367">
        <v>26</v>
      </c>
      <c r="AC367">
        <v>24</v>
      </c>
    </row>
    <row r="368" spans="1:29" x14ac:dyDescent="0.2">
      <c r="A368" t="s">
        <v>746</v>
      </c>
      <c r="B368" t="str">
        <f t="shared" si="20"/>
        <v>XXLT1</v>
      </c>
      <c r="C368">
        <v>1</v>
      </c>
      <c r="D368">
        <v>1</v>
      </c>
      <c r="E368">
        <v>31.4</v>
      </c>
      <c r="F368">
        <v>0.113577999459804</v>
      </c>
      <c r="G368">
        <v>43810</v>
      </c>
      <c r="H368" t="s">
        <v>747</v>
      </c>
      <c r="I368" t="str">
        <f t="shared" si="21"/>
        <v>Xxylt1</v>
      </c>
      <c r="J368">
        <v>159184.17678789599</v>
      </c>
      <c r="K368">
        <v>165592.18232892599</v>
      </c>
      <c r="L368">
        <v>136718.939031218</v>
      </c>
      <c r="M368">
        <f t="shared" si="22"/>
        <v>153831.76604934668</v>
      </c>
      <c r="N368">
        <v>255247.014645421</v>
      </c>
      <c r="O368">
        <v>185564.76600939099</v>
      </c>
      <c r="P368">
        <v>171840.719314774</v>
      </c>
      <c r="Q368">
        <f t="shared" si="23"/>
        <v>204217.499989862</v>
      </c>
      <c r="R368">
        <v>165971.032348548</v>
      </c>
      <c r="S368">
        <v>165592.18232892599</v>
      </c>
      <c r="T368">
        <v>120649.160869681</v>
      </c>
      <c r="U368">
        <v>297035.39034521597</v>
      </c>
      <c r="V368">
        <v>213934.52983526399</v>
      </c>
      <c r="W368">
        <v>164780.537289492</v>
      </c>
      <c r="X368">
        <v>0</v>
      </c>
      <c r="Y368">
        <v>0</v>
      </c>
      <c r="Z368">
        <v>0</v>
      </c>
      <c r="AA368">
        <v>0</v>
      </c>
      <c r="AB368">
        <v>1</v>
      </c>
      <c r="AC368">
        <v>0</v>
      </c>
    </row>
    <row r="369" spans="1:29" x14ac:dyDescent="0.2">
      <c r="A369" t="s">
        <v>748</v>
      </c>
      <c r="B369" t="str">
        <f t="shared" si="20"/>
        <v>STK11</v>
      </c>
      <c r="C369">
        <v>1</v>
      </c>
      <c r="D369">
        <v>1</v>
      </c>
      <c r="E369">
        <v>68.34</v>
      </c>
      <c r="F369">
        <v>0.11368621171577201</v>
      </c>
      <c r="G369">
        <v>49235</v>
      </c>
      <c r="H369" t="s">
        <v>749</v>
      </c>
      <c r="I369" t="str">
        <f t="shared" si="21"/>
        <v>Stk11</v>
      </c>
      <c r="J369">
        <v>142989.06179970599</v>
      </c>
      <c r="K369">
        <v>205731.773129913</v>
      </c>
      <c r="L369">
        <v>135873.73536744801</v>
      </c>
      <c r="M369">
        <f t="shared" si="22"/>
        <v>161531.52343235567</v>
      </c>
      <c r="N369">
        <v>271175.22574934299</v>
      </c>
      <c r="O369">
        <v>250931.04171641401</v>
      </c>
      <c r="P369">
        <v>178333.91577432401</v>
      </c>
      <c r="Q369">
        <f t="shared" si="23"/>
        <v>233480.06108002699</v>
      </c>
      <c r="R369">
        <v>149085.43474813501</v>
      </c>
      <c r="S369">
        <v>205731.773129913</v>
      </c>
      <c r="T369">
        <v>119903.30141874999</v>
      </c>
      <c r="U369">
        <v>315571.32663942501</v>
      </c>
      <c r="V369">
        <v>289294.22101584298</v>
      </c>
      <c r="W369">
        <v>171006.956764442</v>
      </c>
      <c r="X369">
        <v>1</v>
      </c>
      <c r="Y369">
        <v>1</v>
      </c>
      <c r="Z369">
        <v>0</v>
      </c>
      <c r="AA369">
        <v>1</v>
      </c>
      <c r="AB369">
        <v>1</v>
      </c>
      <c r="AC369">
        <v>1</v>
      </c>
    </row>
    <row r="370" spans="1:29" x14ac:dyDescent="0.2">
      <c r="A370" t="s">
        <v>750</v>
      </c>
      <c r="B370" t="str">
        <f t="shared" si="20"/>
        <v>HNRH2</v>
      </c>
      <c r="C370">
        <v>17</v>
      </c>
      <c r="D370">
        <v>7</v>
      </c>
      <c r="E370">
        <v>1015.98</v>
      </c>
      <c r="F370">
        <v>0.114415215579459</v>
      </c>
      <c r="G370">
        <v>49248</v>
      </c>
      <c r="H370" t="s">
        <v>751</v>
      </c>
      <c r="I370" t="str">
        <f t="shared" si="21"/>
        <v>Hnrnph2</v>
      </c>
      <c r="J370">
        <v>7391652.1970258802</v>
      </c>
      <c r="K370">
        <v>6678668.9604143901</v>
      </c>
      <c r="L370">
        <v>10668267.611657601</v>
      </c>
      <c r="M370">
        <f t="shared" si="22"/>
        <v>8246196.2563659577</v>
      </c>
      <c r="N370">
        <v>5532607.2638835097</v>
      </c>
      <c r="O370">
        <v>6416165.1577746896</v>
      </c>
      <c r="P370">
        <v>6046683.25640905</v>
      </c>
      <c r="Q370">
        <f t="shared" si="23"/>
        <v>5998485.2260224158</v>
      </c>
      <c r="R370">
        <v>7706797.0614720099</v>
      </c>
      <c r="S370">
        <v>6678668.9604143901</v>
      </c>
      <c r="T370">
        <v>9414332.3843801003</v>
      </c>
      <c r="U370">
        <v>6438391.2992570596</v>
      </c>
      <c r="V370">
        <v>7397090.0074018501</v>
      </c>
      <c r="W370">
        <v>5798251.5423793104</v>
      </c>
      <c r="X370">
        <v>7</v>
      </c>
      <c r="Y370">
        <v>4</v>
      </c>
      <c r="Z370">
        <v>3</v>
      </c>
      <c r="AA370">
        <v>2</v>
      </c>
      <c r="AB370">
        <v>3</v>
      </c>
      <c r="AC370">
        <v>3</v>
      </c>
    </row>
    <row r="371" spans="1:29" x14ac:dyDescent="0.2">
      <c r="A371" t="s">
        <v>752</v>
      </c>
      <c r="B371" t="str">
        <f t="shared" si="20"/>
        <v>DCTN1</v>
      </c>
      <c r="C371">
        <v>34</v>
      </c>
      <c r="D371">
        <v>32</v>
      </c>
      <c r="E371">
        <v>2470.69</v>
      </c>
      <c r="F371">
        <v>0.11442811250117201</v>
      </c>
      <c r="G371">
        <v>141588</v>
      </c>
      <c r="H371" t="s">
        <v>753</v>
      </c>
      <c r="I371" t="str">
        <f t="shared" si="21"/>
        <v>Dctn1</v>
      </c>
      <c r="J371">
        <v>24452945.2481534</v>
      </c>
      <c r="K371">
        <v>26100448.0841095</v>
      </c>
      <c r="L371">
        <v>27827045.345128302</v>
      </c>
      <c r="M371">
        <f t="shared" si="22"/>
        <v>26126812.892463733</v>
      </c>
      <c r="N371">
        <v>27178162.319797602</v>
      </c>
      <c r="O371">
        <v>28973526.3756033</v>
      </c>
      <c r="P371">
        <v>30372916.770227499</v>
      </c>
      <c r="Q371">
        <f t="shared" si="23"/>
        <v>28841535.155209467</v>
      </c>
      <c r="R371">
        <v>25495502.434304401</v>
      </c>
      <c r="S371">
        <v>26100448.0841095</v>
      </c>
      <c r="T371">
        <v>24556288.208217502</v>
      </c>
      <c r="U371">
        <v>31627700.1897211</v>
      </c>
      <c r="V371">
        <v>33403096.2673195</v>
      </c>
      <c r="W371">
        <v>29125026.736412302</v>
      </c>
      <c r="X371">
        <v>26</v>
      </c>
      <c r="Y371">
        <v>23</v>
      </c>
      <c r="Z371">
        <v>17</v>
      </c>
      <c r="AA371">
        <v>23</v>
      </c>
      <c r="AB371">
        <v>25</v>
      </c>
      <c r="AC371">
        <v>22</v>
      </c>
    </row>
    <row r="372" spans="1:29" x14ac:dyDescent="0.2">
      <c r="A372" t="s">
        <v>754</v>
      </c>
      <c r="B372" t="str">
        <f t="shared" si="20"/>
        <v>SYT7</v>
      </c>
      <c r="C372">
        <v>5</v>
      </c>
      <c r="D372">
        <v>5</v>
      </c>
      <c r="E372">
        <v>200.66</v>
      </c>
      <c r="F372">
        <v>0.11469635573683</v>
      </c>
      <c r="G372">
        <v>45444</v>
      </c>
      <c r="H372" t="s">
        <v>755</v>
      </c>
      <c r="I372" t="str">
        <f t="shared" si="21"/>
        <v>Syt7</v>
      </c>
      <c r="J372">
        <v>3963631.68075772</v>
      </c>
      <c r="K372">
        <v>4171913.0029888502</v>
      </c>
      <c r="L372">
        <v>5287182.92323294</v>
      </c>
      <c r="M372">
        <f t="shared" si="22"/>
        <v>4474242.5356598375</v>
      </c>
      <c r="N372">
        <v>6254725.8842024896</v>
      </c>
      <c r="O372">
        <v>4955809.0747530898</v>
      </c>
      <c r="P372">
        <v>5521390.8768766802</v>
      </c>
      <c r="Q372">
        <f t="shared" si="23"/>
        <v>5577308.6119440859</v>
      </c>
      <c r="R372">
        <v>4132622.06821797</v>
      </c>
      <c r="S372">
        <v>4171913.0029888502</v>
      </c>
      <c r="T372">
        <v>4665733.8593514701</v>
      </c>
      <c r="U372">
        <v>7278733.2972230799</v>
      </c>
      <c r="V372">
        <v>5713469.7882623896</v>
      </c>
      <c r="W372">
        <v>5294541.1245076098</v>
      </c>
      <c r="X372">
        <v>1</v>
      </c>
      <c r="Y372">
        <v>2</v>
      </c>
      <c r="Z372">
        <v>2</v>
      </c>
      <c r="AA372">
        <v>1</v>
      </c>
      <c r="AB372">
        <v>5</v>
      </c>
      <c r="AC372">
        <v>2</v>
      </c>
    </row>
    <row r="373" spans="1:29" x14ac:dyDescent="0.2">
      <c r="A373" t="s">
        <v>756</v>
      </c>
      <c r="B373" t="str">
        <f t="shared" si="20"/>
        <v>EMAL2</v>
      </c>
      <c r="C373">
        <v>2</v>
      </c>
      <c r="D373">
        <v>2</v>
      </c>
      <c r="E373">
        <v>76.099999999999994</v>
      </c>
      <c r="F373">
        <v>0.114755478711401</v>
      </c>
      <c r="G373">
        <v>70689</v>
      </c>
      <c r="H373" t="s">
        <v>757</v>
      </c>
      <c r="I373" t="str">
        <f t="shared" si="21"/>
        <v>Eml2</v>
      </c>
      <c r="J373">
        <v>35831.918560592101</v>
      </c>
      <c r="K373">
        <v>80944.904594303705</v>
      </c>
      <c r="L373">
        <v>83061.235760952201</v>
      </c>
      <c r="M373">
        <f t="shared" si="22"/>
        <v>66612.686305282667</v>
      </c>
      <c r="N373">
        <v>193001.04386201399</v>
      </c>
      <c r="O373">
        <v>119431.00653078</v>
      </c>
      <c r="P373">
        <v>89363.499802102699</v>
      </c>
      <c r="Q373">
        <f t="shared" si="23"/>
        <v>133931.85006496555</v>
      </c>
      <c r="R373">
        <v>37359.621003378299</v>
      </c>
      <c r="S373">
        <v>80944.904594303705</v>
      </c>
      <c r="T373">
        <v>73298.318918854595</v>
      </c>
      <c r="U373">
        <v>224598.67152697299</v>
      </c>
      <c r="V373">
        <v>137690.019389897</v>
      </c>
      <c r="W373">
        <v>85691.945251266807</v>
      </c>
      <c r="X373">
        <v>0</v>
      </c>
      <c r="Y373">
        <v>0</v>
      </c>
      <c r="Z373">
        <v>0</v>
      </c>
      <c r="AA373">
        <v>1</v>
      </c>
      <c r="AB373">
        <v>0</v>
      </c>
      <c r="AC373">
        <v>0</v>
      </c>
    </row>
    <row r="374" spans="1:29" x14ac:dyDescent="0.2">
      <c r="A374" t="s">
        <v>758</v>
      </c>
      <c r="B374" t="str">
        <f t="shared" si="20"/>
        <v>TMCC2</v>
      </c>
      <c r="C374">
        <v>2</v>
      </c>
      <c r="D374">
        <v>1</v>
      </c>
      <c r="E374">
        <v>72.37</v>
      </c>
      <c r="F374">
        <v>0.114837312239124</v>
      </c>
      <c r="G374">
        <v>77007</v>
      </c>
      <c r="H374" t="s">
        <v>759</v>
      </c>
      <c r="I374" t="str">
        <f t="shared" si="21"/>
        <v>Tmcc2</v>
      </c>
      <c r="J374">
        <v>5583.73213931175</v>
      </c>
      <c r="K374">
        <v>31184.3092040958</v>
      </c>
      <c r="L374">
        <v>15192.3970019318</v>
      </c>
      <c r="M374">
        <f t="shared" si="22"/>
        <v>17320.146115113119</v>
      </c>
      <c r="N374">
        <v>31758.1289894244</v>
      </c>
      <c r="O374">
        <v>34781.2707608153</v>
      </c>
      <c r="P374">
        <v>64347.509176818399</v>
      </c>
      <c r="Q374">
        <f t="shared" si="23"/>
        <v>43628.969642352698</v>
      </c>
      <c r="R374">
        <v>5821.7958984338202</v>
      </c>
      <c r="S374">
        <v>31184.3092040958</v>
      </c>
      <c r="T374">
        <v>13406.701096938799</v>
      </c>
      <c r="U374">
        <v>36957.4870605705</v>
      </c>
      <c r="V374">
        <v>40098.748093759597</v>
      </c>
      <c r="W374">
        <v>61703.752042459302</v>
      </c>
      <c r="X374">
        <v>0</v>
      </c>
      <c r="Y374">
        <v>0</v>
      </c>
      <c r="Z374">
        <v>0</v>
      </c>
      <c r="AA374">
        <v>0</v>
      </c>
      <c r="AB374">
        <v>0</v>
      </c>
      <c r="AC374">
        <v>0</v>
      </c>
    </row>
    <row r="375" spans="1:29" x14ac:dyDescent="0.2">
      <c r="A375" t="s">
        <v>760</v>
      </c>
      <c r="B375" t="str">
        <f t="shared" si="20"/>
        <v>2A5G</v>
      </c>
      <c r="C375">
        <v>8</v>
      </c>
      <c r="D375">
        <v>5</v>
      </c>
      <c r="E375">
        <v>294.8</v>
      </c>
      <c r="F375">
        <v>0.11511215349286701</v>
      </c>
      <c r="G375">
        <v>60785</v>
      </c>
      <c r="H375" t="s">
        <v>761</v>
      </c>
      <c r="I375" t="str">
        <f t="shared" si="21"/>
        <v>Ppp2r5c</v>
      </c>
      <c r="J375">
        <v>2486826.93975071</v>
      </c>
      <c r="K375">
        <v>2574722.12027768</v>
      </c>
      <c r="L375">
        <v>2540438.1928371</v>
      </c>
      <c r="M375">
        <f t="shared" si="22"/>
        <v>2533995.750955163</v>
      </c>
      <c r="N375">
        <v>3335604.7455317499</v>
      </c>
      <c r="O375">
        <v>2708467.1997062601</v>
      </c>
      <c r="P375">
        <v>2728101.77216325</v>
      </c>
      <c r="Q375">
        <f t="shared" si="23"/>
        <v>2924057.9058004203</v>
      </c>
      <c r="R375">
        <v>2592853.4028389002</v>
      </c>
      <c r="S375">
        <v>2574722.12027768</v>
      </c>
      <c r="T375">
        <v>2241838.1709142802</v>
      </c>
      <c r="U375">
        <v>3881701.25712439</v>
      </c>
      <c r="V375">
        <v>3122546.7496026</v>
      </c>
      <c r="W375">
        <v>2616016.0268767402</v>
      </c>
      <c r="X375">
        <v>2</v>
      </c>
      <c r="Y375">
        <v>3</v>
      </c>
      <c r="Z375">
        <v>0</v>
      </c>
      <c r="AA375">
        <v>3</v>
      </c>
      <c r="AB375">
        <v>2</v>
      </c>
      <c r="AC375">
        <v>2</v>
      </c>
    </row>
    <row r="376" spans="1:29" x14ac:dyDescent="0.2">
      <c r="A376" t="s">
        <v>762</v>
      </c>
      <c r="B376" t="str">
        <f t="shared" si="20"/>
        <v>AP3M2</v>
      </c>
      <c r="C376">
        <v>8</v>
      </c>
      <c r="D376">
        <v>5</v>
      </c>
      <c r="E376">
        <v>561.67999999999995</v>
      </c>
      <c r="F376">
        <v>0.11521041856754401</v>
      </c>
      <c r="G376">
        <v>46886</v>
      </c>
      <c r="H376" t="s">
        <v>763</v>
      </c>
      <c r="I376" t="str">
        <f t="shared" si="21"/>
        <v>Ap3m2</v>
      </c>
      <c r="J376">
        <v>5359672.7330146302</v>
      </c>
      <c r="K376">
        <v>5436831.2868789202</v>
      </c>
      <c r="L376">
        <v>4959683.6780801304</v>
      </c>
      <c r="M376">
        <f t="shared" si="22"/>
        <v>5252062.5659912266</v>
      </c>
      <c r="N376">
        <v>4300538.8255370297</v>
      </c>
      <c r="O376">
        <v>5124719.1624780502</v>
      </c>
      <c r="P376">
        <v>4613906.3684695102</v>
      </c>
      <c r="Q376">
        <f t="shared" si="23"/>
        <v>4679721.45216153</v>
      </c>
      <c r="R376">
        <v>5588183.6656043902</v>
      </c>
      <c r="S376">
        <v>5436831.2868789202</v>
      </c>
      <c r="T376">
        <v>4376728.47799668</v>
      </c>
      <c r="U376">
        <v>5004611.8287129803</v>
      </c>
      <c r="V376">
        <v>5908203.4167360496</v>
      </c>
      <c r="W376">
        <v>4424341.1772919102</v>
      </c>
      <c r="X376">
        <v>4</v>
      </c>
      <c r="Y376">
        <v>4</v>
      </c>
      <c r="Z376">
        <v>4</v>
      </c>
      <c r="AA376">
        <v>2</v>
      </c>
      <c r="AB376">
        <v>5</v>
      </c>
      <c r="AC376">
        <v>5</v>
      </c>
    </row>
    <row r="377" spans="1:29" x14ac:dyDescent="0.2">
      <c r="A377" t="s">
        <v>764</v>
      </c>
      <c r="B377" t="str">
        <f t="shared" si="20"/>
        <v>NMDE1</v>
      </c>
      <c r="C377">
        <v>6</v>
      </c>
      <c r="D377">
        <v>6</v>
      </c>
      <c r="E377">
        <v>233.14</v>
      </c>
      <c r="F377">
        <v>0.11591298092648</v>
      </c>
      <c r="G377">
        <v>165316</v>
      </c>
      <c r="H377" t="s">
        <v>765</v>
      </c>
      <c r="I377" t="str">
        <f t="shared" si="21"/>
        <v>Grin2a</v>
      </c>
      <c r="J377">
        <v>1346759.41498133</v>
      </c>
      <c r="K377">
        <v>1269500.3963635899</v>
      </c>
      <c r="L377">
        <v>1337713.6512473701</v>
      </c>
      <c r="M377">
        <f t="shared" si="22"/>
        <v>1317991.15419743</v>
      </c>
      <c r="N377">
        <v>978222.80300903902</v>
      </c>
      <c r="O377">
        <v>1312669.7002083501</v>
      </c>
      <c r="P377">
        <v>969000.57134528598</v>
      </c>
      <c r="Q377">
        <f t="shared" si="23"/>
        <v>1086631.0248542249</v>
      </c>
      <c r="R377">
        <v>1404178.8256844699</v>
      </c>
      <c r="S377">
        <v>1269500.3963635899</v>
      </c>
      <c r="T377">
        <v>1180480.4122277501</v>
      </c>
      <c r="U377">
        <v>1138374.8896731499</v>
      </c>
      <c r="V377">
        <v>1513355.0467703501</v>
      </c>
      <c r="W377">
        <v>929188.58473594196</v>
      </c>
      <c r="X377">
        <v>2</v>
      </c>
      <c r="Y377">
        <v>1</v>
      </c>
      <c r="Z377">
        <v>3</v>
      </c>
      <c r="AA377">
        <v>3</v>
      </c>
      <c r="AB377">
        <v>1</v>
      </c>
      <c r="AC377">
        <v>1</v>
      </c>
    </row>
    <row r="378" spans="1:29" x14ac:dyDescent="0.2">
      <c r="A378" t="s">
        <v>766</v>
      </c>
      <c r="B378" t="str">
        <f t="shared" si="20"/>
        <v>RGPA1</v>
      </c>
      <c r="C378">
        <v>2</v>
      </c>
      <c r="D378">
        <v>1</v>
      </c>
      <c r="E378">
        <v>68.17</v>
      </c>
      <c r="F378">
        <v>0.11607212890634901</v>
      </c>
      <c r="G378">
        <v>229244</v>
      </c>
      <c r="H378" t="s">
        <v>767</v>
      </c>
      <c r="I378" t="str">
        <f t="shared" si="21"/>
        <v>Ralgapa1</v>
      </c>
      <c r="J378">
        <v>33003.556462306398</v>
      </c>
      <c r="K378">
        <v>40243.3060859135</v>
      </c>
      <c r="L378">
        <v>19788.3902920857</v>
      </c>
      <c r="M378">
        <f t="shared" si="22"/>
        <v>31011.75094676853</v>
      </c>
      <c r="N378">
        <v>58292.931122514201</v>
      </c>
      <c r="O378">
        <v>47148.9906072046</v>
      </c>
      <c r="P378">
        <v>39923.577635401401</v>
      </c>
      <c r="Q378">
        <f t="shared" si="23"/>
        <v>48455.166455040067</v>
      </c>
      <c r="R378">
        <v>34410.671008596699</v>
      </c>
      <c r="S378">
        <v>40243.3060859135</v>
      </c>
      <c r="T378">
        <v>17462.486913804601</v>
      </c>
      <c r="U378">
        <v>67836.497811330803</v>
      </c>
      <c r="V378">
        <v>54357.2864325392</v>
      </c>
      <c r="W378">
        <v>38283.292804597797</v>
      </c>
      <c r="X378">
        <v>0</v>
      </c>
      <c r="Y378">
        <v>1</v>
      </c>
      <c r="Z378">
        <v>0</v>
      </c>
      <c r="AA378">
        <v>1</v>
      </c>
      <c r="AB378">
        <v>1</v>
      </c>
      <c r="AC378">
        <v>1</v>
      </c>
    </row>
    <row r="379" spans="1:29" x14ac:dyDescent="0.2">
      <c r="A379" t="s">
        <v>768</v>
      </c>
      <c r="B379" t="str">
        <f t="shared" si="20"/>
        <v>PGAM5</v>
      </c>
      <c r="C379">
        <v>9</v>
      </c>
      <c r="D379">
        <v>8</v>
      </c>
      <c r="E379">
        <v>365.92</v>
      </c>
      <c r="F379">
        <v>0.11619721258660499</v>
      </c>
      <c r="G379">
        <v>31975</v>
      </c>
      <c r="H379" t="s">
        <v>769</v>
      </c>
      <c r="I379" t="str">
        <f t="shared" si="21"/>
        <v>Pgam5</v>
      </c>
      <c r="J379">
        <v>4580828.8203971004</v>
      </c>
      <c r="K379">
        <v>5041308.6968591399</v>
      </c>
      <c r="L379">
        <v>5239767.03572495</v>
      </c>
      <c r="M379">
        <f t="shared" si="22"/>
        <v>4953968.1843270632</v>
      </c>
      <c r="N379">
        <v>4022653.3648336902</v>
      </c>
      <c r="O379">
        <v>4391224.5963525502</v>
      </c>
      <c r="P379">
        <v>4732494.8015288897</v>
      </c>
      <c r="Q379">
        <f t="shared" si="23"/>
        <v>4382124.2542383773</v>
      </c>
      <c r="R379">
        <v>4776133.5559521401</v>
      </c>
      <c r="S379">
        <v>5041308.6968591399</v>
      </c>
      <c r="T379">
        <v>4623891.1777137499</v>
      </c>
      <c r="U379">
        <v>4681231.6849493403</v>
      </c>
      <c r="V379">
        <v>5062569.7411446404</v>
      </c>
      <c r="W379">
        <v>4538057.3313778797</v>
      </c>
      <c r="X379">
        <v>5</v>
      </c>
      <c r="Y379">
        <v>3</v>
      </c>
      <c r="Z379">
        <v>5</v>
      </c>
      <c r="AA379">
        <v>6</v>
      </c>
      <c r="AB379">
        <v>5</v>
      </c>
      <c r="AC379">
        <v>3</v>
      </c>
    </row>
    <row r="380" spans="1:29" x14ac:dyDescent="0.2">
      <c r="A380" t="s">
        <v>770</v>
      </c>
      <c r="B380" t="str">
        <f t="shared" si="20"/>
        <v>GPX4</v>
      </c>
      <c r="C380">
        <v>5</v>
      </c>
      <c r="D380">
        <v>5</v>
      </c>
      <c r="E380">
        <v>267.87</v>
      </c>
      <c r="F380">
        <v>0.116271979871839</v>
      </c>
      <c r="G380">
        <v>22215</v>
      </c>
      <c r="H380" t="s">
        <v>771</v>
      </c>
      <c r="I380" t="str">
        <f t="shared" si="21"/>
        <v>Gpx4</v>
      </c>
      <c r="J380">
        <v>3957105.9088017298</v>
      </c>
      <c r="K380">
        <v>4214751.4395651603</v>
      </c>
      <c r="L380">
        <v>4037350.4834909299</v>
      </c>
      <c r="M380">
        <f t="shared" si="22"/>
        <v>4069735.9439526065</v>
      </c>
      <c r="N380">
        <v>4345887.41072194</v>
      </c>
      <c r="O380">
        <v>4357642.5151797105</v>
      </c>
      <c r="P380">
        <v>5240555.0485939598</v>
      </c>
      <c r="Q380">
        <f t="shared" si="23"/>
        <v>4648028.3248318704</v>
      </c>
      <c r="R380">
        <v>4125818.0684092999</v>
      </c>
      <c r="S380">
        <v>4214751.4395651603</v>
      </c>
      <c r="T380">
        <v>3562805.2076878701</v>
      </c>
      <c r="U380">
        <v>5057384.7660212396</v>
      </c>
      <c r="V380">
        <v>5023853.51876524</v>
      </c>
      <c r="W380">
        <v>5025243.6095815999</v>
      </c>
      <c r="X380">
        <v>3</v>
      </c>
      <c r="Y380">
        <v>3</v>
      </c>
      <c r="Z380">
        <v>3</v>
      </c>
      <c r="AA380">
        <v>3</v>
      </c>
      <c r="AB380">
        <v>2</v>
      </c>
      <c r="AC380">
        <v>3</v>
      </c>
    </row>
    <row r="381" spans="1:29" x14ac:dyDescent="0.2">
      <c r="A381" t="s">
        <v>772</v>
      </c>
      <c r="B381" t="str">
        <f t="shared" si="20"/>
        <v>IDHG1</v>
      </c>
      <c r="C381">
        <v>30</v>
      </c>
      <c r="D381">
        <v>29</v>
      </c>
      <c r="E381">
        <v>2501.5300000000002</v>
      </c>
      <c r="F381">
        <v>0.11650338725338</v>
      </c>
      <c r="G381">
        <v>42758</v>
      </c>
      <c r="H381" t="s">
        <v>773</v>
      </c>
      <c r="I381" t="str">
        <f t="shared" si="21"/>
        <v>Idh3g</v>
      </c>
      <c r="J381">
        <v>97324099.8149499</v>
      </c>
      <c r="K381">
        <v>96143350.142693996</v>
      </c>
      <c r="L381">
        <v>91251224.3268428</v>
      </c>
      <c r="M381">
        <f t="shared" si="22"/>
        <v>94906224.761495575</v>
      </c>
      <c r="N381">
        <v>103774597.490253</v>
      </c>
      <c r="O381">
        <v>96986271.751601204</v>
      </c>
      <c r="P381">
        <v>100200926.32615399</v>
      </c>
      <c r="Q381">
        <f t="shared" si="23"/>
        <v>100320598.52266939</v>
      </c>
      <c r="R381">
        <v>101473536.15556499</v>
      </c>
      <c r="S381">
        <v>96143350.142693996</v>
      </c>
      <c r="T381">
        <v>80525666.1686849</v>
      </c>
      <c r="U381">
        <v>120764304.00667199</v>
      </c>
      <c r="V381">
        <v>111813858.276328</v>
      </c>
      <c r="W381">
        <v>96084109.416951999</v>
      </c>
      <c r="X381">
        <v>27</v>
      </c>
      <c r="Y381">
        <v>23</v>
      </c>
      <c r="Z381">
        <v>20</v>
      </c>
      <c r="AA381">
        <v>32</v>
      </c>
      <c r="AB381">
        <v>24</v>
      </c>
      <c r="AC381">
        <v>20</v>
      </c>
    </row>
    <row r="382" spans="1:29" x14ac:dyDescent="0.2">
      <c r="A382" t="s">
        <v>774</v>
      </c>
      <c r="B382" t="str">
        <f t="shared" si="20"/>
        <v>AP2M1</v>
      </c>
      <c r="C382">
        <v>44</v>
      </c>
      <c r="D382">
        <v>42</v>
      </c>
      <c r="E382">
        <v>2459.83</v>
      </c>
      <c r="F382">
        <v>0.116750688968653</v>
      </c>
      <c r="G382">
        <v>49623</v>
      </c>
      <c r="H382" t="s">
        <v>775</v>
      </c>
      <c r="I382" t="str">
        <f t="shared" si="21"/>
        <v>Ap2m1</v>
      </c>
      <c r="J382">
        <v>135395828.41195101</v>
      </c>
      <c r="K382">
        <v>149859449.14911601</v>
      </c>
      <c r="L382">
        <v>139199920.61303401</v>
      </c>
      <c r="M382">
        <f t="shared" si="22"/>
        <v>141485066.05803367</v>
      </c>
      <c r="N382">
        <v>147600352.32199001</v>
      </c>
      <c r="O382">
        <v>150879249.22888499</v>
      </c>
      <c r="P382">
        <v>160554072.808945</v>
      </c>
      <c r="Q382">
        <f t="shared" si="23"/>
        <v>153011224.78660667</v>
      </c>
      <c r="R382">
        <v>141168462.03351501</v>
      </c>
      <c r="S382">
        <v>149859449.14911601</v>
      </c>
      <c r="T382">
        <v>122838530.887473</v>
      </c>
      <c r="U382">
        <v>171765097.14700401</v>
      </c>
      <c r="V382">
        <v>173946174.91148901</v>
      </c>
      <c r="W382">
        <v>153957609.622271</v>
      </c>
      <c r="X382">
        <v>31</v>
      </c>
      <c r="Y382">
        <v>30</v>
      </c>
      <c r="Z382">
        <v>28</v>
      </c>
      <c r="AA382">
        <v>34</v>
      </c>
      <c r="AB382">
        <v>27</v>
      </c>
      <c r="AC382">
        <v>23</v>
      </c>
    </row>
    <row r="383" spans="1:29" x14ac:dyDescent="0.2">
      <c r="A383" t="s">
        <v>776</v>
      </c>
      <c r="B383" t="str">
        <f t="shared" si="20"/>
        <v>DD19A</v>
      </c>
      <c r="C383">
        <v>3</v>
      </c>
      <c r="D383">
        <v>2</v>
      </c>
      <c r="E383">
        <v>172.46</v>
      </c>
      <c r="F383">
        <v>0.116872823426796</v>
      </c>
      <c r="G383">
        <v>53899</v>
      </c>
      <c r="H383" t="s">
        <v>777</v>
      </c>
      <c r="I383" t="str">
        <f t="shared" si="21"/>
        <v>Ddx19a</v>
      </c>
      <c r="J383">
        <v>605438.39636848099</v>
      </c>
      <c r="K383">
        <v>574819.43002007902</v>
      </c>
      <c r="L383">
        <v>655268.96070143196</v>
      </c>
      <c r="M383">
        <f t="shared" si="22"/>
        <v>611842.26236333058</v>
      </c>
      <c r="N383">
        <v>529523.69563688699</v>
      </c>
      <c r="O383">
        <v>590952.45571590296</v>
      </c>
      <c r="P383">
        <v>490133.52466660098</v>
      </c>
      <c r="Q383">
        <f t="shared" si="23"/>
        <v>536869.89200646372</v>
      </c>
      <c r="R383">
        <v>631251.40762336599</v>
      </c>
      <c r="S383">
        <v>574819.43002007902</v>
      </c>
      <c r="T383">
        <v>578249.44234334806</v>
      </c>
      <c r="U383">
        <v>616215.93439218705</v>
      </c>
      <c r="V383">
        <v>681299.24924529204</v>
      </c>
      <c r="W383">
        <v>469996.086260629</v>
      </c>
      <c r="X383">
        <v>1</v>
      </c>
      <c r="Y383">
        <v>1</v>
      </c>
      <c r="Z383">
        <v>1</v>
      </c>
      <c r="AA383">
        <v>1</v>
      </c>
      <c r="AB383">
        <v>2</v>
      </c>
      <c r="AC383">
        <v>1</v>
      </c>
    </row>
    <row r="384" spans="1:29" x14ac:dyDescent="0.2">
      <c r="A384" t="s">
        <v>778</v>
      </c>
      <c r="B384" t="str">
        <f t="shared" si="20"/>
        <v>RAB18</v>
      </c>
      <c r="C384">
        <v>8</v>
      </c>
      <c r="D384">
        <v>7</v>
      </c>
      <c r="E384">
        <v>373.81</v>
      </c>
      <c r="F384">
        <v>0.11696374606344501</v>
      </c>
      <c r="G384">
        <v>23021</v>
      </c>
      <c r="H384" t="s">
        <v>779</v>
      </c>
      <c r="I384" t="str">
        <f t="shared" si="21"/>
        <v>Rab18</v>
      </c>
      <c r="J384">
        <v>5820863.1662134202</v>
      </c>
      <c r="K384">
        <v>5832400.5438177697</v>
      </c>
      <c r="L384">
        <v>5744464.9457828598</v>
      </c>
      <c r="M384">
        <f t="shared" si="22"/>
        <v>5799242.885271349</v>
      </c>
      <c r="N384">
        <v>6607724.65632891</v>
      </c>
      <c r="O384">
        <v>5897810.0773406699</v>
      </c>
      <c r="P384">
        <v>6124149.4294394199</v>
      </c>
      <c r="Q384">
        <f t="shared" si="23"/>
        <v>6209894.7210363327</v>
      </c>
      <c r="R384">
        <v>6069037.06354775</v>
      </c>
      <c r="S384">
        <v>5832400.5438177697</v>
      </c>
      <c r="T384">
        <v>5069267.5079620797</v>
      </c>
      <c r="U384">
        <v>7689524.1079035196</v>
      </c>
      <c r="V384">
        <v>6799487.0636686599</v>
      </c>
      <c r="W384">
        <v>5872534.9698731396</v>
      </c>
      <c r="X384">
        <v>4</v>
      </c>
      <c r="Y384">
        <v>4</v>
      </c>
      <c r="Z384">
        <v>4</v>
      </c>
      <c r="AA384">
        <v>2</v>
      </c>
      <c r="AB384">
        <v>6</v>
      </c>
      <c r="AC384">
        <v>4</v>
      </c>
    </row>
    <row r="385" spans="1:29" x14ac:dyDescent="0.2">
      <c r="A385" t="s">
        <v>780</v>
      </c>
      <c r="B385" t="str">
        <f t="shared" si="20"/>
        <v>SUCA</v>
      </c>
      <c r="C385">
        <v>22</v>
      </c>
      <c r="D385">
        <v>22</v>
      </c>
      <c r="E385">
        <v>1651.12</v>
      </c>
      <c r="F385">
        <v>0.116976027102882</v>
      </c>
      <c r="G385">
        <v>36132</v>
      </c>
      <c r="H385" t="s">
        <v>781</v>
      </c>
      <c r="I385" t="str">
        <f t="shared" si="21"/>
        <v>Suclg1</v>
      </c>
      <c r="J385">
        <v>77248986.071772099</v>
      </c>
      <c r="K385">
        <v>89994559.534994498</v>
      </c>
      <c r="L385">
        <v>72977603.522843197</v>
      </c>
      <c r="M385">
        <f t="shared" si="22"/>
        <v>80073716.376536593</v>
      </c>
      <c r="N385">
        <v>88441734.132712901</v>
      </c>
      <c r="O385">
        <v>90864055.051908404</v>
      </c>
      <c r="P385">
        <v>92543446.931963906</v>
      </c>
      <c r="Q385">
        <f t="shared" si="23"/>
        <v>90616412.038861737</v>
      </c>
      <c r="R385">
        <v>80542515.122555301</v>
      </c>
      <c r="S385">
        <v>89994559.534994498</v>
      </c>
      <c r="T385">
        <v>64399904.5757728</v>
      </c>
      <c r="U385">
        <v>102921184.239557</v>
      </c>
      <c r="V385">
        <v>104755656.553205</v>
      </c>
      <c r="W385">
        <v>88741242.290409505</v>
      </c>
      <c r="X385">
        <v>27</v>
      </c>
      <c r="Y385">
        <v>25</v>
      </c>
      <c r="Z385">
        <v>15</v>
      </c>
      <c r="AA385">
        <v>22</v>
      </c>
      <c r="AB385">
        <v>17</v>
      </c>
      <c r="AC385">
        <v>25</v>
      </c>
    </row>
    <row r="386" spans="1:29" x14ac:dyDescent="0.2">
      <c r="A386" t="s">
        <v>782</v>
      </c>
      <c r="B386" t="str">
        <f t="shared" si="20"/>
        <v>SEPT8</v>
      </c>
      <c r="C386">
        <v>25</v>
      </c>
      <c r="D386">
        <v>15</v>
      </c>
      <c r="E386">
        <v>1533.59</v>
      </c>
      <c r="F386">
        <v>0.117354522852696</v>
      </c>
      <c r="G386">
        <v>49781</v>
      </c>
      <c r="H386" t="s">
        <v>783</v>
      </c>
      <c r="I386" t="str">
        <f t="shared" si="21"/>
        <v>Septin8</v>
      </c>
      <c r="J386">
        <v>30104380.544187799</v>
      </c>
      <c r="K386">
        <v>30461039.418759599</v>
      </c>
      <c r="L386">
        <v>30008456.107523099</v>
      </c>
      <c r="M386">
        <f t="shared" si="22"/>
        <v>30191292.023490164</v>
      </c>
      <c r="N386">
        <v>34684288.488567799</v>
      </c>
      <c r="O386">
        <v>36122569.863742098</v>
      </c>
      <c r="P386">
        <v>30265984.3473568</v>
      </c>
      <c r="Q386">
        <f t="shared" si="23"/>
        <v>33690947.566555567</v>
      </c>
      <c r="R386">
        <v>31387888.0297876</v>
      </c>
      <c r="S386">
        <v>30461039.418759599</v>
      </c>
      <c r="T386">
        <v>26481298.597121499</v>
      </c>
      <c r="U386">
        <v>40362709.763166502</v>
      </c>
      <c r="V386">
        <v>41645109.502361298</v>
      </c>
      <c r="W386">
        <v>29022487.6981415</v>
      </c>
      <c r="X386">
        <v>16</v>
      </c>
      <c r="Y386">
        <v>17</v>
      </c>
      <c r="Z386">
        <v>8</v>
      </c>
      <c r="AA386">
        <v>14</v>
      </c>
      <c r="AB386">
        <v>12</v>
      </c>
      <c r="AC386">
        <v>11</v>
      </c>
    </row>
    <row r="387" spans="1:29" x14ac:dyDescent="0.2">
      <c r="A387" t="s">
        <v>784</v>
      </c>
      <c r="B387" t="str">
        <f t="shared" si="20"/>
        <v>THIC</v>
      </c>
      <c r="C387">
        <v>10</v>
      </c>
      <c r="D387">
        <v>10</v>
      </c>
      <c r="E387">
        <v>532.79</v>
      </c>
      <c r="F387">
        <v>0.11808083798820999</v>
      </c>
      <c r="G387">
        <v>41271</v>
      </c>
      <c r="H387" t="s">
        <v>785</v>
      </c>
      <c r="I387" t="str">
        <f t="shared" si="21"/>
        <v>Acat2</v>
      </c>
      <c r="J387">
        <v>5012102.8861136101</v>
      </c>
      <c r="K387">
        <v>4708092.7810972901</v>
      </c>
      <c r="L387">
        <v>4524492.9132575197</v>
      </c>
      <c r="M387">
        <f t="shared" si="22"/>
        <v>4748229.5268228063</v>
      </c>
      <c r="N387">
        <v>4920129.0353526101</v>
      </c>
      <c r="O387">
        <v>5514103.4055825304</v>
      </c>
      <c r="P387">
        <v>6393919.7177059697</v>
      </c>
      <c r="Q387">
        <f t="shared" si="23"/>
        <v>5609384.0528803701</v>
      </c>
      <c r="R387">
        <v>5225795.0949096195</v>
      </c>
      <c r="S387">
        <v>4708092.7810972901</v>
      </c>
      <c r="T387">
        <v>3992689.5074916901</v>
      </c>
      <c r="U387">
        <v>5725639.7321433304</v>
      </c>
      <c r="V387">
        <v>6357118.0289507397</v>
      </c>
      <c r="W387">
        <v>6131221.57932497</v>
      </c>
      <c r="X387">
        <v>8</v>
      </c>
      <c r="Y387">
        <v>7</v>
      </c>
      <c r="Z387">
        <v>5</v>
      </c>
      <c r="AA387">
        <v>6</v>
      </c>
      <c r="AB387">
        <v>8</v>
      </c>
      <c r="AC387">
        <v>7</v>
      </c>
    </row>
    <row r="388" spans="1:29" x14ac:dyDescent="0.2">
      <c r="A388" t="s">
        <v>786</v>
      </c>
      <c r="B388" t="str">
        <f t="shared" si="20"/>
        <v>F131B</v>
      </c>
      <c r="C388">
        <v>3</v>
      </c>
      <c r="D388">
        <v>3</v>
      </c>
      <c r="E388">
        <v>103.2</v>
      </c>
      <c r="F388">
        <v>0.118103015194702</v>
      </c>
      <c r="G388">
        <v>35935</v>
      </c>
      <c r="H388" t="s">
        <v>787</v>
      </c>
      <c r="I388" t="str">
        <f t="shared" si="21"/>
        <v>Fam131b</v>
      </c>
      <c r="J388">
        <v>1325339.05087205</v>
      </c>
      <c r="K388">
        <v>1297336.9105063099</v>
      </c>
      <c r="L388">
        <v>1426497.3319256101</v>
      </c>
      <c r="M388">
        <f t="shared" si="22"/>
        <v>1349724.4311013233</v>
      </c>
      <c r="N388">
        <v>1432249.24129894</v>
      </c>
      <c r="O388">
        <v>1450042.6560855701</v>
      </c>
      <c r="P388">
        <v>1685713.22425838</v>
      </c>
      <c r="Q388">
        <f t="shared" si="23"/>
        <v>1522668.3738809635</v>
      </c>
      <c r="R388">
        <v>1381845.1992133199</v>
      </c>
      <c r="S388">
        <v>1297336.9105063099</v>
      </c>
      <c r="T388">
        <v>1258828.5668335001</v>
      </c>
      <c r="U388">
        <v>1666733.35259908</v>
      </c>
      <c r="V388">
        <v>1671730.04090143</v>
      </c>
      <c r="W388">
        <v>1616454.6558984099</v>
      </c>
      <c r="X388">
        <v>0</v>
      </c>
      <c r="Y388">
        <v>1</v>
      </c>
      <c r="Z388">
        <v>0</v>
      </c>
      <c r="AA388">
        <v>0</v>
      </c>
      <c r="AB388">
        <v>1</v>
      </c>
      <c r="AC388">
        <v>1</v>
      </c>
    </row>
    <row r="389" spans="1:29" x14ac:dyDescent="0.2">
      <c r="A389" t="s">
        <v>788</v>
      </c>
      <c r="B389" t="str">
        <f t="shared" ref="B389:B452" si="24">MID(A389,1,FIND("_",A389,1)-1)</f>
        <v>CHIP</v>
      </c>
      <c r="C389">
        <v>2</v>
      </c>
      <c r="D389">
        <v>2</v>
      </c>
      <c r="E389">
        <v>120.65</v>
      </c>
      <c r="F389">
        <v>0.118271869864347</v>
      </c>
      <c r="G389">
        <v>34887</v>
      </c>
      <c r="H389" t="s">
        <v>789</v>
      </c>
      <c r="I389" t="str">
        <f t="shared" ref="I389:I452" si="25">MID(H389,FIND("GN=",H389,1)+3,FIND("PE=",H389,1)-FIND("GN=",H389,1)-4)</f>
        <v>Stub1</v>
      </c>
      <c r="J389">
        <v>241899.07271410801</v>
      </c>
      <c r="K389">
        <v>311253.166141878</v>
      </c>
      <c r="L389">
        <v>293119.32509543502</v>
      </c>
      <c r="M389">
        <f t="shared" ref="M389:M452" si="26">AVERAGE(J389:L389)</f>
        <v>282090.52131714037</v>
      </c>
      <c r="N389">
        <v>189062.26673219699</v>
      </c>
      <c r="O389">
        <v>255236.37872625</v>
      </c>
      <c r="P389">
        <v>229140.95645461601</v>
      </c>
      <c r="Q389">
        <f t="shared" ref="Q389:Q452" si="27">AVERAGE(N389:P389)</f>
        <v>224479.86730435432</v>
      </c>
      <c r="R389">
        <v>252212.49770328801</v>
      </c>
      <c r="S389">
        <v>311253.166141878</v>
      </c>
      <c r="T389">
        <v>258666.43537496001</v>
      </c>
      <c r="U389">
        <v>220015.04807553699</v>
      </c>
      <c r="V389">
        <v>294257.772388171</v>
      </c>
      <c r="W389">
        <v>219726.55881668799</v>
      </c>
      <c r="X389">
        <v>2</v>
      </c>
      <c r="Y389">
        <v>1</v>
      </c>
      <c r="Z389">
        <v>2</v>
      </c>
      <c r="AA389">
        <v>2</v>
      </c>
      <c r="AB389">
        <v>2</v>
      </c>
      <c r="AC389">
        <v>1</v>
      </c>
    </row>
    <row r="390" spans="1:29" x14ac:dyDescent="0.2">
      <c r="A390" t="s">
        <v>790</v>
      </c>
      <c r="B390" t="str">
        <f t="shared" si="24"/>
        <v>ZDH17</v>
      </c>
      <c r="C390">
        <v>1</v>
      </c>
      <c r="D390">
        <v>1</v>
      </c>
      <c r="E390">
        <v>38.83</v>
      </c>
      <c r="F390">
        <v>0.118427637440035</v>
      </c>
      <c r="G390">
        <v>72573</v>
      </c>
      <c r="H390" t="s">
        <v>791</v>
      </c>
      <c r="I390" t="str">
        <f t="shared" si="25"/>
        <v>Zdhhc17</v>
      </c>
      <c r="J390">
        <v>319751.254882443</v>
      </c>
      <c r="K390">
        <v>364780.89469098701</v>
      </c>
      <c r="L390">
        <v>456237.01643772097</v>
      </c>
      <c r="M390">
        <f t="shared" si="26"/>
        <v>380256.38867038366</v>
      </c>
      <c r="N390">
        <v>479385.206226888</v>
      </c>
      <c r="O390">
        <v>500246.049716515</v>
      </c>
      <c r="P390">
        <v>432791.37629633001</v>
      </c>
      <c r="Q390">
        <f t="shared" si="27"/>
        <v>470807.54407991096</v>
      </c>
      <c r="R390">
        <v>333383.92633267102</v>
      </c>
      <c r="S390">
        <v>364780.89469098701</v>
      </c>
      <c r="T390">
        <v>402611.47124853899</v>
      </c>
      <c r="U390">
        <v>557868.90222843306</v>
      </c>
      <c r="V390">
        <v>576725.34366052295</v>
      </c>
      <c r="W390">
        <v>415009.87545177602</v>
      </c>
      <c r="X390">
        <v>0</v>
      </c>
      <c r="Y390">
        <v>1</v>
      </c>
      <c r="Z390">
        <v>1</v>
      </c>
      <c r="AA390">
        <v>1</v>
      </c>
      <c r="AB390">
        <v>1</v>
      </c>
      <c r="AC390">
        <v>0</v>
      </c>
    </row>
    <row r="391" spans="1:29" x14ac:dyDescent="0.2">
      <c r="A391" t="s">
        <v>792</v>
      </c>
      <c r="B391" t="str">
        <f t="shared" si="24"/>
        <v>CAN5</v>
      </c>
      <c r="C391">
        <v>8</v>
      </c>
      <c r="D391">
        <v>8</v>
      </c>
      <c r="E391">
        <v>307.19</v>
      </c>
      <c r="F391">
        <v>0.11877133376935201</v>
      </c>
      <c r="G391">
        <v>72909</v>
      </c>
      <c r="H391" t="s">
        <v>793</v>
      </c>
      <c r="I391" t="str">
        <f t="shared" si="25"/>
        <v>Capn5</v>
      </c>
      <c r="J391">
        <v>2296381.6894447398</v>
      </c>
      <c r="K391">
        <v>2274193.9534940599</v>
      </c>
      <c r="L391">
        <v>1898737.29754538</v>
      </c>
      <c r="M391">
        <f t="shared" si="26"/>
        <v>2156437.64682806</v>
      </c>
      <c r="N391">
        <v>2554206.2776230201</v>
      </c>
      <c r="O391">
        <v>2319572.9137431998</v>
      </c>
      <c r="P391">
        <v>2517526.4402145399</v>
      </c>
      <c r="Q391">
        <f t="shared" si="27"/>
        <v>2463768.5438602534</v>
      </c>
      <c r="R391">
        <v>2394288.4736042898</v>
      </c>
      <c r="S391">
        <v>2274193.9534940599</v>
      </c>
      <c r="T391">
        <v>1675562.0200395901</v>
      </c>
      <c r="U391">
        <v>2972374.26948909</v>
      </c>
      <c r="V391">
        <v>2674197.00082047</v>
      </c>
      <c r="W391">
        <v>2414092.3124231198</v>
      </c>
      <c r="X391">
        <v>4</v>
      </c>
      <c r="Y391">
        <v>3</v>
      </c>
      <c r="Z391">
        <v>2</v>
      </c>
      <c r="AA391">
        <v>2</v>
      </c>
      <c r="AB391">
        <v>4</v>
      </c>
      <c r="AC391">
        <v>3</v>
      </c>
    </row>
    <row r="392" spans="1:29" x14ac:dyDescent="0.2">
      <c r="A392" t="s">
        <v>794</v>
      </c>
      <c r="B392" t="str">
        <f t="shared" si="24"/>
        <v>GPDA</v>
      </c>
      <c r="C392">
        <v>14</v>
      </c>
      <c r="D392">
        <v>11</v>
      </c>
      <c r="E392">
        <v>785</v>
      </c>
      <c r="F392">
        <v>0.119201450529953</v>
      </c>
      <c r="G392">
        <v>37548</v>
      </c>
      <c r="H392" t="s">
        <v>795</v>
      </c>
      <c r="I392" t="str">
        <f t="shared" si="25"/>
        <v>Gpd1</v>
      </c>
      <c r="J392">
        <v>6082530.1069672499</v>
      </c>
      <c r="K392">
        <v>7361089.8627338102</v>
      </c>
      <c r="L392">
        <v>6430388.0206755605</v>
      </c>
      <c r="M392">
        <f t="shared" si="26"/>
        <v>6624669.3301255405</v>
      </c>
      <c r="N392">
        <v>7152125.8799976399</v>
      </c>
      <c r="O392">
        <v>7587661.14190639</v>
      </c>
      <c r="P392">
        <v>7565194.98578138</v>
      </c>
      <c r="Q392">
        <f t="shared" si="27"/>
        <v>7434994.002561803</v>
      </c>
      <c r="R392">
        <v>6341860.2370863296</v>
      </c>
      <c r="S392">
        <v>7361089.8627338102</v>
      </c>
      <c r="T392">
        <v>5674568.0171187501</v>
      </c>
      <c r="U392">
        <v>8323053.2804248603</v>
      </c>
      <c r="V392">
        <v>8747688.2268743608</v>
      </c>
      <c r="W392">
        <v>7254374.2800176404</v>
      </c>
      <c r="X392">
        <v>7</v>
      </c>
      <c r="Y392">
        <v>6</v>
      </c>
      <c r="Z392">
        <v>6</v>
      </c>
      <c r="AA392">
        <v>7</v>
      </c>
      <c r="AB392">
        <v>6</v>
      </c>
      <c r="AC392">
        <v>7</v>
      </c>
    </row>
    <row r="393" spans="1:29" x14ac:dyDescent="0.2">
      <c r="A393" t="s">
        <v>796</v>
      </c>
      <c r="B393" t="str">
        <f t="shared" si="24"/>
        <v>WBP2</v>
      </c>
      <c r="C393">
        <v>7</v>
      </c>
      <c r="D393">
        <v>6</v>
      </c>
      <c r="E393">
        <v>260.87</v>
      </c>
      <c r="F393">
        <v>0.11944301031373</v>
      </c>
      <c r="G393">
        <v>28013</v>
      </c>
      <c r="H393" t="s">
        <v>797</v>
      </c>
      <c r="I393" t="str">
        <f t="shared" si="25"/>
        <v>Wbp2</v>
      </c>
      <c r="J393">
        <v>7089526.5084887901</v>
      </c>
      <c r="K393">
        <v>5451867.5838299403</v>
      </c>
      <c r="L393">
        <v>8853607.9092522804</v>
      </c>
      <c r="M393">
        <f t="shared" si="26"/>
        <v>7131667.3338570036</v>
      </c>
      <c r="N393">
        <v>3623751.8002273901</v>
      </c>
      <c r="O393">
        <v>5926565.4310936397</v>
      </c>
      <c r="P393">
        <v>4865960.8715137104</v>
      </c>
      <c r="Q393">
        <f t="shared" si="27"/>
        <v>4805426.0342782466</v>
      </c>
      <c r="R393">
        <v>7391790.1717336504</v>
      </c>
      <c r="S393">
        <v>5451867.5838299403</v>
      </c>
      <c r="T393">
        <v>7812965.5809906302</v>
      </c>
      <c r="U393">
        <v>4217022.9962924002</v>
      </c>
      <c r="V393">
        <v>6832638.6323510399</v>
      </c>
      <c r="W393">
        <v>4666039.8654926801</v>
      </c>
      <c r="X393">
        <v>6</v>
      </c>
      <c r="Y393">
        <v>3</v>
      </c>
      <c r="Z393">
        <v>3</v>
      </c>
      <c r="AA393">
        <v>2</v>
      </c>
      <c r="AB393">
        <v>2</v>
      </c>
      <c r="AC393">
        <v>2</v>
      </c>
    </row>
    <row r="394" spans="1:29" x14ac:dyDescent="0.2">
      <c r="A394" t="s">
        <v>798</v>
      </c>
      <c r="B394" t="str">
        <f t="shared" si="24"/>
        <v>RS21</v>
      </c>
      <c r="C394">
        <v>7</v>
      </c>
      <c r="D394">
        <v>7</v>
      </c>
      <c r="E394">
        <v>353.51</v>
      </c>
      <c r="F394">
        <v>0.11945057846486901</v>
      </c>
      <c r="G394">
        <v>9136</v>
      </c>
      <c r="H394" t="s">
        <v>799</v>
      </c>
      <c r="I394" t="str">
        <f t="shared" si="25"/>
        <v>Rps21</v>
      </c>
      <c r="J394">
        <v>13859592.6499018</v>
      </c>
      <c r="K394">
        <v>12766917.6496282</v>
      </c>
      <c r="L394">
        <v>15900454.6277592</v>
      </c>
      <c r="M394">
        <f t="shared" si="26"/>
        <v>14175654.975763068</v>
      </c>
      <c r="N394">
        <v>10148485.1111522</v>
      </c>
      <c r="O394">
        <v>13108022.002458001</v>
      </c>
      <c r="P394">
        <v>11825435.7962093</v>
      </c>
      <c r="Q394">
        <f t="shared" si="27"/>
        <v>11693980.969939834</v>
      </c>
      <c r="R394">
        <v>14450499.7070127</v>
      </c>
      <c r="S394">
        <v>12766917.6496282</v>
      </c>
      <c r="T394">
        <v>14031534.488777401</v>
      </c>
      <c r="U394">
        <v>11809968.6321161</v>
      </c>
      <c r="V394">
        <v>15112020.371497899</v>
      </c>
      <c r="W394">
        <v>11339580.4670275</v>
      </c>
      <c r="X394">
        <v>4</v>
      </c>
      <c r="Y394">
        <v>3</v>
      </c>
      <c r="Z394">
        <v>4</v>
      </c>
      <c r="AA394">
        <v>5</v>
      </c>
      <c r="AB394">
        <v>3</v>
      </c>
      <c r="AC394">
        <v>4</v>
      </c>
    </row>
    <row r="395" spans="1:29" x14ac:dyDescent="0.2">
      <c r="A395" t="s">
        <v>800</v>
      </c>
      <c r="B395" t="str">
        <f t="shared" si="24"/>
        <v>SAR1A</v>
      </c>
      <c r="C395">
        <v>11</v>
      </c>
      <c r="D395">
        <v>8</v>
      </c>
      <c r="E395">
        <v>830.35</v>
      </c>
      <c r="F395">
        <v>0.119855212297549</v>
      </c>
      <c r="G395">
        <v>22357</v>
      </c>
      <c r="H395" t="s">
        <v>801</v>
      </c>
      <c r="I395" t="str">
        <f t="shared" si="25"/>
        <v>Sar1a</v>
      </c>
      <c r="J395">
        <v>9654647.6181735191</v>
      </c>
      <c r="K395">
        <v>6034777.7842047503</v>
      </c>
      <c r="L395">
        <v>8850638.8836188093</v>
      </c>
      <c r="M395">
        <f t="shared" si="26"/>
        <v>8180021.4286656929</v>
      </c>
      <c r="N395">
        <v>5593290.0405382803</v>
      </c>
      <c r="O395">
        <v>6702347.91332117</v>
      </c>
      <c r="P395">
        <v>5324963.2297550198</v>
      </c>
      <c r="Q395">
        <f t="shared" si="27"/>
        <v>5873533.7278714897</v>
      </c>
      <c r="R395">
        <v>10066275.835222</v>
      </c>
      <c r="S395">
        <v>6034777.7842047503</v>
      </c>
      <c r="T395">
        <v>7810345.5310266903</v>
      </c>
      <c r="U395">
        <v>6509008.9018798396</v>
      </c>
      <c r="V395">
        <v>7727025.3424950298</v>
      </c>
      <c r="W395">
        <v>5106183.8285169601</v>
      </c>
      <c r="X395">
        <v>9</v>
      </c>
      <c r="Y395">
        <v>5</v>
      </c>
      <c r="Z395">
        <v>5</v>
      </c>
      <c r="AA395">
        <v>6</v>
      </c>
      <c r="AB395">
        <v>6</v>
      </c>
      <c r="AC395">
        <v>7</v>
      </c>
    </row>
    <row r="396" spans="1:29" x14ac:dyDescent="0.2">
      <c r="A396" t="s">
        <v>802</v>
      </c>
      <c r="B396" t="str">
        <f t="shared" si="24"/>
        <v>BGAL</v>
      </c>
      <c r="C396">
        <v>7</v>
      </c>
      <c r="D396">
        <v>7</v>
      </c>
      <c r="E396">
        <v>289.37</v>
      </c>
      <c r="F396">
        <v>0.11998182162066701</v>
      </c>
      <c r="G396">
        <v>73074</v>
      </c>
      <c r="H396" t="s">
        <v>803</v>
      </c>
      <c r="I396" t="str">
        <f t="shared" si="25"/>
        <v>Glb1</v>
      </c>
      <c r="J396">
        <v>3531279.5068457099</v>
      </c>
      <c r="K396">
        <v>3436413.7439441402</v>
      </c>
      <c r="L396">
        <v>3017739.8594100298</v>
      </c>
      <c r="M396">
        <f t="shared" si="26"/>
        <v>3328477.70339996</v>
      </c>
      <c r="N396">
        <v>2904900.7775065298</v>
      </c>
      <c r="O396">
        <v>3092192.4314770401</v>
      </c>
      <c r="P396">
        <v>3002198.6799238101</v>
      </c>
      <c r="Q396">
        <f t="shared" si="27"/>
        <v>2999763.9629691266</v>
      </c>
      <c r="R396">
        <v>3681836.4556634598</v>
      </c>
      <c r="S396">
        <v>3436413.7439441402</v>
      </c>
      <c r="T396">
        <v>2663038.37888675</v>
      </c>
      <c r="U396">
        <v>3380483.55848323</v>
      </c>
      <c r="V396">
        <v>3564937.18185016</v>
      </c>
      <c r="W396">
        <v>2878851.4939899798</v>
      </c>
      <c r="X396">
        <v>4</v>
      </c>
      <c r="Y396">
        <v>5</v>
      </c>
      <c r="Z396">
        <v>4</v>
      </c>
      <c r="AA396">
        <v>3</v>
      </c>
      <c r="AB396">
        <v>5</v>
      </c>
      <c r="AC396">
        <v>5</v>
      </c>
    </row>
    <row r="397" spans="1:29" x14ac:dyDescent="0.2">
      <c r="A397" t="s">
        <v>804</v>
      </c>
      <c r="B397" t="str">
        <f t="shared" si="24"/>
        <v>TRIO</v>
      </c>
      <c r="C397">
        <v>10</v>
      </c>
      <c r="D397">
        <v>6</v>
      </c>
      <c r="E397">
        <v>405.41</v>
      </c>
      <c r="F397">
        <v>0.120115046020766</v>
      </c>
      <c r="G397">
        <v>347643</v>
      </c>
      <c r="H397" t="s">
        <v>805</v>
      </c>
      <c r="I397" t="str">
        <f t="shared" si="25"/>
        <v>Trio</v>
      </c>
      <c r="J397">
        <v>3081506.7845676402</v>
      </c>
      <c r="K397">
        <v>3169330.36962495</v>
      </c>
      <c r="L397">
        <v>3339718.2722486299</v>
      </c>
      <c r="M397">
        <f t="shared" si="26"/>
        <v>3196851.80881374</v>
      </c>
      <c r="N397">
        <v>3415281.3038393501</v>
      </c>
      <c r="O397">
        <v>3280605.6699278099</v>
      </c>
      <c r="P397">
        <v>3609789.0115408101</v>
      </c>
      <c r="Q397">
        <f t="shared" si="27"/>
        <v>3435225.3284359896</v>
      </c>
      <c r="R397">
        <v>3212887.5654846798</v>
      </c>
      <c r="S397">
        <v>3169330.36962495</v>
      </c>
      <c r="T397">
        <v>2947171.8398570502</v>
      </c>
      <c r="U397">
        <v>3974422.25380731</v>
      </c>
      <c r="V397">
        <v>3782155.6681476301</v>
      </c>
      <c r="W397">
        <v>3461478.60178481</v>
      </c>
      <c r="X397">
        <v>4</v>
      </c>
      <c r="Y397">
        <v>6</v>
      </c>
      <c r="Z397">
        <v>4</v>
      </c>
      <c r="AA397">
        <v>4</v>
      </c>
      <c r="AB397">
        <v>3</v>
      </c>
      <c r="AC397">
        <v>4</v>
      </c>
    </row>
    <row r="398" spans="1:29" x14ac:dyDescent="0.2">
      <c r="A398" t="s">
        <v>806</v>
      </c>
      <c r="B398" t="str">
        <f t="shared" si="24"/>
        <v>LTOR5</v>
      </c>
      <c r="C398">
        <v>2</v>
      </c>
      <c r="D398">
        <v>2</v>
      </c>
      <c r="E398">
        <v>118.58</v>
      </c>
      <c r="F398">
        <v>0.12029028360974101</v>
      </c>
      <c r="G398">
        <v>9636</v>
      </c>
      <c r="H398" t="s">
        <v>807</v>
      </c>
      <c r="I398" t="str">
        <f t="shared" si="25"/>
        <v>Lamtor5</v>
      </c>
      <c r="J398">
        <v>1638000.68017509</v>
      </c>
      <c r="K398">
        <v>1902031.18972747</v>
      </c>
      <c r="L398">
        <v>1633110.7888607001</v>
      </c>
      <c r="M398">
        <f t="shared" si="26"/>
        <v>1724380.8862544198</v>
      </c>
      <c r="N398">
        <v>1504869.64917067</v>
      </c>
      <c r="O398">
        <v>1484179.1578025101</v>
      </c>
      <c r="P398">
        <v>1026930.87033425</v>
      </c>
      <c r="Q398">
        <f t="shared" si="27"/>
        <v>1338659.8924358098</v>
      </c>
      <c r="R398">
        <v>1707837.23207944</v>
      </c>
      <c r="S398">
        <v>1902031.18972747</v>
      </c>
      <c r="T398">
        <v>1441156.9288017801</v>
      </c>
      <c r="U398">
        <v>1751242.98429516</v>
      </c>
      <c r="V398">
        <v>1711085.44549729</v>
      </c>
      <c r="W398">
        <v>984738.78163226997</v>
      </c>
      <c r="X398">
        <v>1</v>
      </c>
      <c r="Y398">
        <v>1</v>
      </c>
      <c r="Z398">
        <v>2</v>
      </c>
      <c r="AA398">
        <v>1</v>
      </c>
      <c r="AB398">
        <v>0</v>
      </c>
      <c r="AC398">
        <v>1</v>
      </c>
    </row>
    <row r="399" spans="1:29" x14ac:dyDescent="0.2">
      <c r="A399" t="s">
        <v>808</v>
      </c>
      <c r="B399" t="str">
        <f t="shared" si="24"/>
        <v>KCNQ2</v>
      </c>
      <c r="C399">
        <v>4</v>
      </c>
      <c r="D399">
        <v>3</v>
      </c>
      <c r="E399">
        <v>126.22</v>
      </c>
      <c r="F399">
        <v>0.120317645563614</v>
      </c>
      <c r="G399">
        <v>84397</v>
      </c>
      <c r="H399" t="s">
        <v>809</v>
      </c>
      <c r="I399" t="str">
        <f t="shared" si="25"/>
        <v>Kcnq2</v>
      </c>
      <c r="J399">
        <v>189962.19620859399</v>
      </c>
      <c r="K399">
        <v>227114.62744778901</v>
      </c>
      <c r="L399">
        <v>216532.60403024501</v>
      </c>
      <c r="M399">
        <f t="shared" si="26"/>
        <v>211203.14256220931</v>
      </c>
      <c r="N399">
        <v>218617.25333675099</v>
      </c>
      <c r="O399">
        <v>305339.06417241402</v>
      </c>
      <c r="P399">
        <v>378750.93243151502</v>
      </c>
      <c r="Q399">
        <f t="shared" si="27"/>
        <v>300902.41664689337</v>
      </c>
      <c r="R399">
        <v>198061.28000992999</v>
      </c>
      <c r="S399">
        <v>227114.62744778901</v>
      </c>
      <c r="T399">
        <v>191081.62455247599</v>
      </c>
      <c r="U399">
        <v>254408.70002451801</v>
      </c>
      <c r="V399">
        <v>352020.324433567</v>
      </c>
      <c r="W399">
        <v>363189.71658072801</v>
      </c>
      <c r="X399">
        <v>1</v>
      </c>
      <c r="Y399">
        <v>1</v>
      </c>
      <c r="Z399">
        <v>0</v>
      </c>
      <c r="AA399">
        <v>1</v>
      </c>
      <c r="AB399">
        <v>1</v>
      </c>
      <c r="AC399">
        <v>1</v>
      </c>
    </row>
    <row r="400" spans="1:29" x14ac:dyDescent="0.2">
      <c r="A400" t="s">
        <v>810</v>
      </c>
      <c r="B400" t="str">
        <f t="shared" si="24"/>
        <v>MBNL2</v>
      </c>
      <c r="C400">
        <v>2</v>
      </c>
      <c r="D400">
        <v>1</v>
      </c>
      <c r="E400">
        <v>49.77</v>
      </c>
      <c r="F400">
        <v>0.12052540598965999</v>
      </c>
      <c r="G400">
        <v>40130</v>
      </c>
      <c r="H400" t="s">
        <v>811</v>
      </c>
      <c r="I400" t="str">
        <f t="shared" si="25"/>
        <v>Mbnl2</v>
      </c>
      <c r="J400">
        <v>202263.854881896</v>
      </c>
      <c r="K400">
        <v>159488.860530946</v>
      </c>
      <c r="L400">
        <v>313153.38182523201</v>
      </c>
      <c r="M400">
        <f t="shared" si="26"/>
        <v>224968.69907935802</v>
      </c>
      <c r="N400">
        <v>67230.859468321301</v>
      </c>
      <c r="O400">
        <v>168042.76623903899</v>
      </c>
      <c r="P400">
        <v>124354.169433289</v>
      </c>
      <c r="Q400">
        <f t="shared" si="27"/>
        <v>119875.93171354977</v>
      </c>
      <c r="R400">
        <v>210887.422851551</v>
      </c>
      <c r="S400">
        <v>159488.860530946</v>
      </c>
      <c r="T400">
        <v>276345.71339154599</v>
      </c>
      <c r="U400">
        <v>78237.720480917793</v>
      </c>
      <c r="V400">
        <v>193733.70796989801</v>
      </c>
      <c r="W400">
        <v>119245.00162194201</v>
      </c>
      <c r="X400">
        <v>1</v>
      </c>
      <c r="Y400">
        <v>0</v>
      </c>
      <c r="Z400">
        <v>1</v>
      </c>
      <c r="AA400">
        <v>0</v>
      </c>
      <c r="AB400">
        <v>0</v>
      </c>
      <c r="AC400">
        <v>0</v>
      </c>
    </row>
    <row r="401" spans="1:29" x14ac:dyDescent="0.2">
      <c r="A401" t="s">
        <v>812</v>
      </c>
      <c r="B401" t="str">
        <f t="shared" si="24"/>
        <v>RBM3</v>
      </c>
      <c r="C401">
        <v>4</v>
      </c>
      <c r="D401">
        <v>4</v>
      </c>
      <c r="E401">
        <v>277.02</v>
      </c>
      <c r="F401">
        <v>0.120920574888809</v>
      </c>
      <c r="G401">
        <v>16595</v>
      </c>
      <c r="H401" t="s">
        <v>813</v>
      </c>
      <c r="I401" t="str">
        <f t="shared" si="25"/>
        <v>Rbm3</v>
      </c>
      <c r="J401">
        <v>4777263.1357347397</v>
      </c>
      <c r="K401">
        <v>3021307.5518882801</v>
      </c>
      <c r="L401">
        <v>3267385.8071348402</v>
      </c>
      <c r="M401">
        <f t="shared" si="26"/>
        <v>3688652.164919287</v>
      </c>
      <c r="N401">
        <v>2771944.3617095598</v>
      </c>
      <c r="O401">
        <v>2909050.89758487</v>
      </c>
      <c r="P401">
        <v>2270001.34845722</v>
      </c>
      <c r="Q401">
        <f t="shared" si="27"/>
        <v>2650332.2025838834</v>
      </c>
      <c r="R401">
        <v>4980942.8954426497</v>
      </c>
      <c r="S401">
        <v>3021307.5518882801</v>
      </c>
      <c r="T401">
        <v>2883341.2449047202</v>
      </c>
      <c r="U401">
        <v>3225759.8649661299</v>
      </c>
      <c r="V401">
        <v>3353796.3559858999</v>
      </c>
      <c r="W401">
        <v>2176736.9418506199</v>
      </c>
      <c r="X401">
        <v>2</v>
      </c>
      <c r="Y401">
        <v>2</v>
      </c>
      <c r="Z401">
        <v>2</v>
      </c>
      <c r="AA401">
        <v>4</v>
      </c>
      <c r="AB401">
        <v>3</v>
      </c>
      <c r="AC401">
        <v>2</v>
      </c>
    </row>
    <row r="402" spans="1:29" x14ac:dyDescent="0.2">
      <c r="A402" t="s">
        <v>814</v>
      </c>
      <c r="B402" t="str">
        <f t="shared" si="24"/>
        <v>NDUS1</v>
      </c>
      <c r="C402">
        <v>59</v>
      </c>
      <c r="D402">
        <v>58</v>
      </c>
      <c r="E402">
        <v>3989.96</v>
      </c>
      <c r="F402">
        <v>0.12145266924297</v>
      </c>
      <c r="G402">
        <v>79726</v>
      </c>
      <c r="H402" t="s">
        <v>815</v>
      </c>
      <c r="I402" t="str">
        <f t="shared" si="25"/>
        <v>Ndufs1</v>
      </c>
      <c r="J402">
        <v>195099949.636608</v>
      </c>
      <c r="K402">
        <v>201927108.05340001</v>
      </c>
      <c r="L402">
        <v>179745451.26227501</v>
      </c>
      <c r="M402">
        <f t="shared" si="26"/>
        <v>192257502.98409435</v>
      </c>
      <c r="N402">
        <v>203579807.770677</v>
      </c>
      <c r="O402">
        <v>205012875.71365699</v>
      </c>
      <c r="P402">
        <v>208896224.48576701</v>
      </c>
      <c r="Q402">
        <f t="shared" si="27"/>
        <v>205829635.99003366</v>
      </c>
      <c r="R402">
        <v>203418082.787734</v>
      </c>
      <c r="S402">
        <v>201927108.05340001</v>
      </c>
      <c r="T402">
        <v>158618389.07325</v>
      </c>
      <c r="U402">
        <v>236909363.079409</v>
      </c>
      <c r="V402">
        <v>236355931.78155899</v>
      </c>
      <c r="W402">
        <v>200313594.15725899</v>
      </c>
      <c r="X402">
        <v>53</v>
      </c>
      <c r="Y402">
        <v>50</v>
      </c>
      <c r="Z402">
        <v>49</v>
      </c>
      <c r="AA402">
        <v>60</v>
      </c>
      <c r="AB402">
        <v>55</v>
      </c>
      <c r="AC402">
        <v>39</v>
      </c>
    </row>
    <row r="403" spans="1:29" x14ac:dyDescent="0.2">
      <c r="A403" t="s">
        <v>816</v>
      </c>
      <c r="B403" t="str">
        <f t="shared" si="24"/>
        <v>DEMA</v>
      </c>
      <c r="C403">
        <v>10</v>
      </c>
      <c r="D403">
        <v>9</v>
      </c>
      <c r="E403">
        <v>491.55</v>
      </c>
      <c r="F403">
        <v>0.121903019491405</v>
      </c>
      <c r="G403">
        <v>45440</v>
      </c>
      <c r="H403" t="s">
        <v>817</v>
      </c>
      <c r="I403" t="str">
        <f t="shared" si="25"/>
        <v>Dmtn</v>
      </c>
      <c r="J403">
        <v>11002059.8806387</v>
      </c>
      <c r="K403">
        <v>10779013.750378501</v>
      </c>
      <c r="L403">
        <v>12599936.4109818</v>
      </c>
      <c r="M403">
        <f t="shared" si="26"/>
        <v>11460336.680666333</v>
      </c>
      <c r="N403">
        <v>8871885.3413087595</v>
      </c>
      <c r="O403">
        <v>10732311.730424801</v>
      </c>
      <c r="P403">
        <v>10124484.903875399</v>
      </c>
      <c r="Q403">
        <f t="shared" si="27"/>
        <v>9909560.6585363206</v>
      </c>
      <c r="R403">
        <v>11471135.342699399</v>
      </c>
      <c r="S403">
        <v>10779013.750378501</v>
      </c>
      <c r="T403">
        <v>11118955.1774475</v>
      </c>
      <c r="U403">
        <v>10324367.2765946</v>
      </c>
      <c r="V403">
        <v>12373103.544763001</v>
      </c>
      <c r="W403">
        <v>9708514.1920521893</v>
      </c>
      <c r="X403">
        <v>6</v>
      </c>
      <c r="Y403">
        <v>5</v>
      </c>
      <c r="Z403">
        <v>6</v>
      </c>
      <c r="AA403">
        <v>7</v>
      </c>
      <c r="AB403">
        <v>6</v>
      </c>
      <c r="AC403">
        <v>4</v>
      </c>
    </row>
    <row r="404" spans="1:29" x14ac:dyDescent="0.2">
      <c r="A404" t="s">
        <v>818</v>
      </c>
      <c r="B404" t="str">
        <f t="shared" si="24"/>
        <v>RRAS</v>
      </c>
      <c r="C404">
        <v>4</v>
      </c>
      <c r="D404">
        <v>1</v>
      </c>
      <c r="E404">
        <v>204.95</v>
      </c>
      <c r="F404">
        <v>0.122520496543646</v>
      </c>
      <c r="G404">
        <v>23749</v>
      </c>
      <c r="H404" t="s">
        <v>819</v>
      </c>
      <c r="I404" t="str">
        <f t="shared" si="25"/>
        <v>Rras</v>
      </c>
      <c r="J404">
        <v>83851.9009873553</v>
      </c>
      <c r="K404">
        <v>70098.391723612804</v>
      </c>
      <c r="L404">
        <v>92382.905732847707</v>
      </c>
      <c r="M404">
        <f t="shared" si="26"/>
        <v>82111.066147938604</v>
      </c>
      <c r="N404">
        <v>148968.86689318201</v>
      </c>
      <c r="O404">
        <v>106906.171174542</v>
      </c>
      <c r="P404">
        <v>90666.666999514098</v>
      </c>
      <c r="Q404">
        <f t="shared" si="27"/>
        <v>115513.90168907937</v>
      </c>
      <c r="R404">
        <v>87426.946899396906</v>
      </c>
      <c r="S404">
        <v>70098.391723612804</v>
      </c>
      <c r="T404">
        <v>81524.331115719993</v>
      </c>
      <c r="U404">
        <v>173357.661355491</v>
      </c>
      <c r="V404">
        <v>123250.345195145</v>
      </c>
      <c r="W404">
        <v>86941.571019965704</v>
      </c>
      <c r="X404">
        <v>0</v>
      </c>
      <c r="Y404">
        <v>0</v>
      </c>
      <c r="Z404">
        <v>0</v>
      </c>
      <c r="AA404">
        <v>0</v>
      </c>
      <c r="AB404">
        <v>0</v>
      </c>
      <c r="AC404">
        <v>0</v>
      </c>
    </row>
    <row r="405" spans="1:29" x14ac:dyDescent="0.2">
      <c r="A405" t="s">
        <v>820</v>
      </c>
      <c r="B405" t="str">
        <f t="shared" si="24"/>
        <v>SPCS1</v>
      </c>
      <c r="C405">
        <v>1</v>
      </c>
      <c r="D405">
        <v>1</v>
      </c>
      <c r="E405">
        <v>35.58</v>
      </c>
      <c r="F405">
        <v>0.122919478235338</v>
      </c>
      <c r="G405">
        <v>18174</v>
      </c>
      <c r="H405" t="s">
        <v>821</v>
      </c>
      <c r="I405" t="str">
        <f t="shared" si="25"/>
        <v>Spcs1</v>
      </c>
      <c r="J405">
        <v>487961.62370731198</v>
      </c>
      <c r="K405">
        <v>470618.61453278002</v>
      </c>
      <c r="L405">
        <v>462814.80068734998</v>
      </c>
      <c r="M405">
        <f t="shared" si="26"/>
        <v>473798.34630914731</v>
      </c>
      <c r="N405">
        <v>505059.98143595603</v>
      </c>
      <c r="O405">
        <v>560076.778878137</v>
      </c>
      <c r="P405">
        <v>487444.60961265699</v>
      </c>
      <c r="Q405">
        <f t="shared" si="27"/>
        <v>517527.12330891663</v>
      </c>
      <c r="R405">
        <v>508765.98458078899</v>
      </c>
      <c r="S405">
        <v>470618.61453278002</v>
      </c>
      <c r="T405">
        <v>408416.11072075198</v>
      </c>
      <c r="U405">
        <v>587747.08468962798</v>
      </c>
      <c r="V405">
        <v>645703.19537319697</v>
      </c>
      <c r="W405">
        <v>467417.64694146498</v>
      </c>
      <c r="X405">
        <v>1</v>
      </c>
      <c r="Y405">
        <v>1</v>
      </c>
      <c r="Z405">
        <v>0</v>
      </c>
      <c r="AA405">
        <v>1</v>
      </c>
      <c r="AB405">
        <v>1</v>
      </c>
      <c r="AC405">
        <v>1</v>
      </c>
    </row>
    <row r="406" spans="1:29" x14ac:dyDescent="0.2">
      <c r="A406" t="s">
        <v>822</v>
      </c>
      <c r="B406" t="str">
        <f t="shared" si="24"/>
        <v>PURA2</v>
      </c>
      <c r="C406">
        <v>4</v>
      </c>
      <c r="D406">
        <v>4</v>
      </c>
      <c r="E406">
        <v>155.41999999999999</v>
      </c>
      <c r="F406">
        <v>0.122932018768851</v>
      </c>
      <c r="G406">
        <v>49990</v>
      </c>
      <c r="H406" t="s">
        <v>823</v>
      </c>
      <c r="I406" t="str">
        <f t="shared" si="25"/>
        <v>Adss2</v>
      </c>
      <c r="J406">
        <v>1320393.2678084499</v>
      </c>
      <c r="K406">
        <v>1309204.60722067</v>
      </c>
      <c r="L406">
        <v>1368192.5089489899</v>
      </c>
      <c r="M406">
        <f t="shared" si="26"/>
        <v>1332596.7946593699</v>
      </c>
      <c r="N406">
        <v>1451017.82347404</v>
      </c>
      <c r="O406">
        <v>1359151.9777695299</v>
      </c>
      <c r="P406">
        <v>1379653.2825746101</v>
      </c>
      <c r="Q406">
        <f t="shared" si="27"/>
        <v>1396607.6946060599</v>
      </c>
      <c r="R406">
        <v>1376688.5515024699</v>
      </c>
      <c r="S406">
        <v>1309204.60722067</v>
      </c>
      <c r="T406">
        <v>1207376.82198651</v>
      </c>
      <c r="U406">
        <v>1688574.67811019</v>
      </c>
      <c r="V406">
        <v>1566943.69083018</v>
      </c>
      <c r="W406">
        <v>1322969.37584054</v>
      </c>
      <c r="X406">
        <v>1</v>
      </c>
      <c r="Y406">
        <v>0</v>
      </c>
      <c r="Z406">
        <v>0</v>
      </c>
      <c r="AA406">
        <v>3</v>
      </c>
      <c r="AB406">
        <v>1</v>
      </c>
      <c r="AC406">
        <v>3</v>
      </c>
    </row>
    <row r="407" spans="1:29" x14ac:dyDescent="0.2">
      <c r="A407" t="s">
        <v>824</v>
      </c>
      <c r="B407" t="str">
        <f t="shared" si="24"/>
        <v>NNTM</v>
      </c>
      <c r="C407">
        <v>18</v>
      </c>
      <c r="D407">
        <v>17</v>
      </c>
      <c r="E407">
        <v>709.62</v>
      </c>
      <c r="F407">
        <v>0.122989245213751</v>
      </c>
      <c r="G407">
        <v>113765</v>
      </c>
      <c r="H407" t="s">
        <v>825</v>
      </c>
      <c r="I407" t="str">
        <f t="shared" si="25"/>
        <v>Nnt</v>
      </c>
      <c r="J407">
        <v>431367.55927046097</v>
      </c>
      <c r="K407">
        <v>298263.028466049</v>
      </c>
      <c r="L407">
        <v>250462.17265318401</v>
      </c>
      <c r="M407">
        <f t="shared" si="26"/>
        <v>326697.58679656469</v>
      </c>
      <c r="N407">
        <v>330859.68462319602</v>
      </c>
      <c r="O407">
        <v>4815895.3759981003</v>
      </c>
      <c r="P407">
        <v>12473340.960814301</v>
      </c>
      <c r="Q407">
        <f t="shared" si="27"/>
        <v>5873365.340478532</v>
      </c>
      <c r="R407">
        <v>449759.01863152802</v>
      </c>
      <c r="S407">
        <v>298263.028466049</v>
      </c>
      <c r="T407">
        <v>221023.15285890299</v>
      </c>
      <c r="U407">
        <v>385027.16949723702</v>
      </c>
      <c r="V407">
        <v>5552165.6139605399</v>
      </c>
      <c r="W407">
        <v>11960866.0480118</v>
      </c>
      <c r="X407">
        <v>0</v>
      </c>
      <c r="Y407">
        <v>0</v>
      </c>
      <c r="Z407">
        <v>0</v>
      </c>
      <c r="AA407">
        <v>0</v>
      </c>
      <c r="AB407">
        <v>6</v>
      </c>
      <c r="AC407">
        <v>15</v>
      </c>
    </row>
    <row r="408" spans="1:29" x14ac:dyDescent="0.2">
      <c r="A408" t="s">
        <v>826</v>
      </c>
      <c r="B408" t="str">
        <f t="shared" si="24"/>
        <v>PLPP1</v>
      </c>
      <c r="C408">
        <v>1</v>
      </c>
      <c r="D408">
        <v>1</v>
      </c>
      <c r="E408">
        <v>61.15</v>
      </c>
      <c r="F408">
        <v>0.12304893510890701</v>
      </c>
      <c r="G408">
        <v>31871</v>
      </c>
      <c r="H408" t="s">
        <v>827</v>
      </c>
      <c r="I408" t="str">
        <f t="shared" si="25"/>
        <v>Plpp1</v>
      </c>
      <c r="J408">
        <v>130177.330692533</v>
      </c>
      <c r="K408">
        <v>113377.489901355</v>
      </c>
      <c r="L408">
        <v>128012.375279877</v>
      </c>
      <c r="M408">
        <f t="shared" si="26"/>
        <v>123855.73195792166</v>
      </c>
      <c r="N408">
        <v>127171.386985245</v>
      </c>
      <c r="O408">
        <v>172680.28366055101</v>
      </c>
      <c r="P408">
        <v>210704.493054939</v>
      </c>
      <c r="Q408">
        <f t="shared" si="27"/>
        <v>170185.387900245</v>
      </c>
      <c r="R408">
        <v>135727.472412075</v>
      </c>
      <c r="S408">
        <v>113377.489901355</v>
      </c>
      <c r="T408">
        <v>112965.95605474499</v>
      </c>
      <c r="U408">
        <v>147991.55487236401</v>
      </c>
      <c r="V408">
        <v>199080.22460939799</v>
      </c>
      <c r="W408">
        <v>202047.56889607501</v>
      </c>
      <c r="X408">
        <v>2</v>
      </c>
      <c r="Y408">
        <v>1</v>
      </c>
      <c r="Z408">
        <v>1</v>
      </c>
      <c r="AA408">
        <v>0</v>
      </c>
      <c r="AB408">
        <v>1</v>
      </c>
      <c r="AC408">
        <v>1</v>
      </c>
    </row>
    <row r="409" spans="1:29" x14ac:dyDescent="0.2">
      <c r="A409" t="s">
        <v>828</v>
      </c>
      <c r="B409" t="str">
        <f t="shared" si="24"/>
        <v>TAPT1</v>
      </c>
      <c r="C409">
        <v>1</v>
      </c>
      <c r="D409">
        <v>1</v>
      </c>
      <c r="E409">
        <v>44.24</v>
      </c>
      <c r="F409">
        <v>0.123188502571043</v>
      </c>
      <c r="G409">
        <v>63853</v>
      </c>
      <c r="H409" t="s">
        <v>829</v>
      </c>
      <c r="I409" t="str">
        <f t="shared" si="25"/>
        <v>Tapt1</v>
      </c>
      <c r="J409">
        <v>17014.544280194401</v>
      </c>
      <c r="K409">
        <v>98271.330393319004</v>
      </c>
      <c r="L409">
        <v>24984.475769489502</v>
      </c>
      <c r="M409">
        <f t="shared" si="26"/>
        <v>46756.783481000974</v>
      </c>
      <c r="N409">
        <v>89419.185366699297</v>
      </c>
      <c r="O409">
        <v>96589.171969103598</v>
      </c>
      <c r="P409">
        <v>110917.952894574</v>
      </c>
      <c r="Q409">
        <f t="shared" si="27"/>
        <v>98975.436743458966</v>
      </c>
      <c r="R409">
        <v>17739.9634568369</v>
      </c>
      <c r="S409">
        <v>98271.330393319004</v>
      </c>
      <c r="T409">
        <v>22047.830810546999</v>
      </c>
      <c r="U409">
        <v>104058.66124093901</v>
      </c>
      <c r="V409">
        <v>111356.048547179</v>
      </c>
      <c r="W409">
        <v>106360.82033350199</v>
      </c>
      <c r="X409">
        <v>0</v>
      </c>
      <c r="Y409">
        <v>1</v>
      </c>
      <c r="Z409">
        <v>0</v>
      </c>
      <c r="AA409">
        <v>0</v>
      </c>
      <c r="AB409">
        <v>0</v>
      </c>
      <c r="AC409">
        <v>0</v>
      </c>
    </row>
    <row r="410" spans="1:29" x14ac:dyDescent="0.2">
      <c r="A410" t="s">
        <v>830</v>
      </c>
      <c r="B410" t="str">
        <f t="shared" si="24"/>
        <v>BCAS1</v>
      </c>
      <c r="C410">
        <v>15</v>
      </c>
      <c r="D410">
        <v>15</v>
      </c>
      <c r="E410">
        <v>1007.24</v>
      </c>
      <c r="F410">
        <v>0.123248147277102</v>
      </c>
      <c r="G410">
        <v>67336</v>
      </c>
      <c r="H410" t="s">
        <v>831</v>
      </c>
      <c r="I410" t="str">
        <f t="shared" si="25"/>
        <v>Bcas1</v>
      </c>
      <c r="J410">
        <v>8453981.5030903891</v>
      </c>
      <c r="K410">
        <v>10559007.7876902</v>
      </c>
      <c r="L410">
        <v>6175151.3950153897</v>
      </c>
      <c r="M410">
        <f t="shared" si="26"/>
        <v>8396046.8952653259</v>
      </c>
      <c r="N410">
        <v>11465947.1656681</v>
      </c>
      <c r="O410">
        <v>10217622.502404399</v>
      </c>
      <c r="P410">
        <v>17228354.723520201</v>
      </c>
      <c r="Q410">
        <f t="shared" si="27"/>
        <v>12970641.463864231</v>
      </c>
      <c r="R410">
        <v>8814419.0323201194</v>
      </c>
      <c r="S410">
        <v>10559007.7876902</v>
      </c>
      <c r="T410">
        <v>5449331.5946646798</v>
      </c>
      <c r="U410">
        <v>13343122.139011201</v>
      </c>
      <c r="V410">
        <v>11779726.901256001</v>
      </c>
      <c r="W410">
        <v>16520517.1351464</v>
      </c>
      <c r="X410">
        <v>9</v>
      </c>
      <c r="Y410">
        <v>7</v>
      </c>
      <c r="Z410">
        <v>4</v>
      </c>
      <c r="AA410">
        <v>9</v>
      </c>
      <c r="AB410">
        <v>6</v>
      </c>
      <c r="AC410">
        <v>10</v>
      </c>
    </row>
    <row r="411" spans="1:29" x14ac:dyDescent="0.2">
      <c r="A411" t="s">
        <v>832</v>
      </c>
      <c r="B411" t="str">
        <f t="shared" si="24"/>
        <v>COX2</v>
      </c>
      <c r="C411">
        <v>15</v>
      </c>
      <c r="D411">
        <v>15</v>
      </c>
      <c r="E411">
        <v>1154.18</v>
      </c>
      <c r="F411">
        <v>0.12357638424411101</v>
      </c>
      <c r="G411">
        <v>25959</v>
      </c>
      <c r="H411" t="s">
        <v>833</v>
      </c>
      <c r="I411" t="str">
        <f t="shared" si="25"/>
        <v>Mtco2</v>
      </c>
      <c r="J411">
        <v>242045335.81847399</v>
      </c>
      <c r="K411">
        <v>234399879.67861199</v>
      </c>
      <c r="L411">
        <v>209785552.02689901</v>
      </c>
      <c r="M411">
        <f t="shared" si="26"/>
        <v>228743589.17466167</v>
      </c>
      <c r="N411">
        <v>279502804.132572</v>
      </c>
      <c r="O411">
        <v>241685908.28541201</v>
      </c>
      <c r="P411">
        <v>251876756.34683299</v>
      </c>
      <c r="Q411">
        <f t="shared" si="27"/>
        <v>257688489.58827233</v>
      </c>
      <c r="R411">
        <v>252364996.77019301</v>
      </c>
      <c r="S411">
        <v>234399879.67861199</v>
      </c>
      <c r="T411">
        <v>185127612.85288399</v>
      </c>
      <c r="U411">
        <v>325262274.44200402</v>
      </c>
      <c r="V411">
        <v>278635660.57702798</v>
      </c>
      <c r="W411">
        <v>241528244.336191</v>
      </c>
      <c r="X411">
        <v>17</v>
      </c>
      <c r="Y411">
        <v>18</v>
      </c>
      <c r="Z411">
        <v>13</v>
      </c>
      <c r="AA411">
        <v>11</v>
      </c>
      <c r="AB411">
        <v>19</v>
      </c>
      <c r="AC411">
        <v>12</v>
      </c>
    </row>
    <row r="412" spans="1:29" x14ac:dyDescent="0.2">
      <c r="A412" t="s">
        <v>834</v>
      </c>
      <c r="B412" t="str">
        <f t="shared" si="24"/>
        <v>APLP2</v>
      </c>
      <c r="C412">
        <v>2</v>
      </c>
      <c r="D412">
        <v>1</v>
      </c>
      <c r="E412">
        <v>120.13</v>
      </c>
      <c r="F412">
        <v>0.123622530165532</v>
      </c>
      <c r="G412">
        <v>80416</v>
      </c>
      <c r="H412" t="s">
        <v>835</v>
      </c>
      <c r="I412" t="str">
        <f t="shared" si="25"/>
        <v>Aplp2</v>
      </c>
      <c r="J412">
        <v>326595.51518065302</v>
      </c>
      <c r="K412">
        <v>244447.42373567101</v>
      </c>
      <c r="L412">
        <v>192252.44318081599</v>
      </c>
      <c r="M412">
        <f t="shared" si="26"/>
        <v>254431.79403238001</v>
      </c>
      <c r="N412">
        <v>223946.041488138</v>
      </c>
      <c r="O412">
        <v>116413.42863618401</v>
      </c>
      <c r="P412">
        <v>137768.54187267899</v>
      </c>
      <c r="Q412">
        <f t="shared" si="27"/>
        <v>159376.00399900033</v>
      </c>
      <c r="R412">
        <v>340519.99331041798</v>
      </c>
      <c r="S412">
        <v>244447.42373567101</v>
      </c>
      <c r="T412">
        <v>169655.324341094</v>
      </c>
      <c r="U412">
        <v>260609.903477624</v>
      </c>
      <c r="V412">
        <v>134211.104065589</v>
      </c>
      <c r="W412">
        <v>132108.236289361</v>
      </c>
      <c r="X412">
        <v>1</v>
      </c>
      <c r="Y412">
        <v>1</v>
      </c>
      <c r="Z412">
        <v>1</v>
      </c>
      <c r="AA412">
        <v>1</v>
      </c>
      <c r="AB412">
        <v>0</v>
      </c>
      <c r="AC412">
        <v>1</v>
      </c>
    </row>
    <row r="413" spans="1:29" x14ac:dyDescent="0.2">
      <c r="A413" t="s">
        <v>836</v>
      </c>
      <c r="B413" t="str">
        <f t="shared" si="24"/>
        <v>HIBCH</v>
      </c>
      <c r="C413">
        <v>12</v>
      </c>
      <c r="D413">
        <v>8</v>
      </c>
      <c r="E413">
        <v>711.32</v>
      </c>
      <c r="F413">
        <v>0.123749077925462</v>
      </c>
      <c r="G413">
        <v>43010</v>
      </c>
      <c r="H413" t="s">
        <v>837</v>
      </c>
      <c r="I413" t="str">
        <f t="shared" si="25"/>
        <v>Hibch</v>
      </c>
      <c r="J413">
        <v>3368995.3877440402</v>
      </c>
      <c r="K413">
        <v>3540219.4151948402</v>
      </c>
      <c r="L413">
        <v>3198348.36443312</v>
      </c>
      <c r="M413">
        <f t="shared" si="26"/>
        <v>3369187.722457333</v>
      </c>
      <c r="N413">
        <v>3471627.5345553402</v>
      </c>
      <c r="O413">
        <v>4150637.4837496802</v>
      </c>
      <c r="P413">
        <v>3745513.3120052</v>
      </c>
      <c r="Q413">
        <f t="shared" si="27"/>
        <v>3789259.44343674</v>
      </c>
      <c r="R413">
        <v>3512633.3142170198</v>
      </c>
      <c r="S413">
        <v>3540219.4151948402</v>
      </c>
      <c r="T413">
        <v>2822418.37942923</v>
      </c>
      <c r="U413">
        <v>4039993.3424974401</v>
      </c>
      <c r="V413">
        <v>4785200.8638195498</v>
      </c>
      <c r="W413">
        <v>3591626.58558599</v>
      </c>
      <c r="X413">
        <v>3</v>
      </c>
      <c r="Y413">
        <v>4</v>
      </c>
      <c r="Z413">
        <v>5</v>
      </c>
      <c r="AA413">
        <v>4</v>
      </c>
      <c r="AB413">
        <v>4</v>
      </c>
      <c r="AC413">
        <v>5</v>
      </c>
    </row>
    <row r="414" spans="1:29" x14ac:dyDescent="0.2">
      <c r="A414" t="s">
        <v>838</v>
      </c>
      <c r="B414" t="str">
        <f t="shared" si="24"/>
        <v>SMD1</v>
      </c>
      <c r="C414">
        <v>3</v>
      </c>
      <c r="D414">
        <v>3</v>
      </c>
      <c r="E414">
        <v>252.26</v>
      </c>
      <c r="F414">
        <v>0.123923926292763</v>
      </c>
      <c r="G414">
        <v>13273</v>
      </c>
      <c r="H414" t="s">
        <v>839</v>
      </c>
      <c r="I414" t="str">
        <f t="shared" si="25"/>
        <v>Snrpd1</v>
      </c>
      <c r="J414">
        <v>3271513.6696555498</v>
      </c>
      <c r="K414">
        <v>1895808.07776531</v>
      </c>
      <c r="L414">
        <v>3537403.7536645602</v>
      </c>
      <c r="M414">
        <f t="shared" si="26"/>
        <v>2901575.1670284732</v>
      </c>
      <c r="N414">
        <v>2348814.27785877</v>
      </c>
      <c r="O414">
        <v>1547410.9786823399</v>
      </c>
      <c r="P414">
        <v>1316438.6760968501</v>
      </c>
      <c r="Q414">
        <f t="shared" si="27"/>
        <v>1737554.6442126532</v>
      </c>
      <c r="R414">
        <v>3410995.43969501</v>
      </c>
      <c r="S414">
        <v>1895808.07776531</v>
      </c>
      <c r="T414">
        <v>3121621.6097130398</v>
      </c>
      <c r="U414">
        <v>2733356.0270680902</v>
      </c>
      <c r="V414">
        <v>1783984.3592375601</v>
      </c>
      <c r="W414">
        <v>1262351.98049043</v>
      </c>
      <c r="X414">
        <v>1</v>
      </c>
      <c r="Y414">
        <v>4</v>
      </c>
      <c r="Z414">
        <v>3</v>
      </c>
      <c r="AA414">
        <v>3</v>
      </c>
      <c r="AB414">
        <v>2</v>
      </c>
      <c r="AC414">
        <v>2</v>
      </c>
    </row>
    <row r="415" spans="1:29" x14ac:dyDescent="0.2">
      <c r="A415" t="s">
        <v>840</v>
      </c>
      <c r="B415" t="str">
        <f t="shared" si="24"/>
        <v>TOM70</v>
      </c>
      <c r="C415">
        <v>38</v>
      </c>
      <c r="D415">
        <v>38</v>
      </c>
      <c r="E415">
        <v>2252.89</v>
      </c>
      <c r="F415">
        <v>0.124263881913189</v>
      </c>
      <c r="G415">
        <v>67547</v>
      </c>
      <c r="H415" t="s">
        <v>841</v>
      </c>
      <c r="I415" t="str">
        <f t="shared" si="25"/>
        <v>Tomm70</v>
      </c>
      <c r="J415">
        <v>60911827.345853798</v>
      </c>
      <c r="K415">
        <v>68493043.788602799</v>
      </c>
      <c r="L415">
        <v>60970673.622405604</v>
      </c>
      <c r="M415">
        <f t="shared" si="26"/>
        <v>63458514.918954074</v>
      </c>
      <c r="N415">
        <v>70110230.346466005</v>
      </c>
      <c r="O415">
        <v>66452177.032660797</v>
      </c>
      <c r="P415">
        <v>78172149.189599395</v>
      </c>
      <c r="Q415">
        <f t="shared" si="27"/>
        <v>71578185.522908732</v>
      </c>
      <c r="R415">
        <v>63508817.715584598</v>
      </c>
      <c r="S415">
        <v>68493043.788602799</v>
      </c>
      <c r="T415">
        <v>53804254.643336602</v>
      </c>
      <c r="U415">
        <v>81588494.451483101</v>
      </c>
      <c r="V415">
        <v>76611608.743076503</v>
      </c>
      <c r="W415">
        <v>74960398.186770499</v>
      </c>
      <c r="X415">
        <v>20</v>
      </c>
      <c r="Y415">
        <v>24</v>
      </c>
      <c r="Z415">
        <v>25</v>
      </c>
      <c r="AA415">
        <v>33</v>
      </c>
      <c r="AB415">
        <v>27</v>
      </c>
      <c r="AC415">
        <v>24</v>
      </c>
    </row>
    <row r="416" spans="1:29" x14ac:dyDescent="0.2">
      <c r="A416" t="s">
        <v>842</v>
      </c>
      <c r="B416" t="str">
        <f t="shared" si="24"/>
        <v>LIAS</v>
      </c>
      <c r="C416">
        <v>1</v>
      </c>
      <c r="D416">
        <v>1</v>
      </c>
      <c r="E416">
        <v>72.47</v>
      </c>
      <c r="F416">
        <v>0.12486438174610499</v>
      </c>
      <c r="G416">
        <v>41853</v>
      </c>
      <c r="H416" t="s">
        <v>843</v>
      </c>
      <c r="I416" t="str">
        <f t="shared" si="25"/>
        <v>Lias</v>
      </c>
      <c r="J416">
        <v>223264.16478999099</v>
      </c>
      <c r="K416">
        <v>258409.37796820799</v>
      </c>
      <c r="L416">
        <v>359102.39778638398</v>
      </c>
      <c r="M416">
        <f t="shared" si="26"/>
        <v>280258.6468481943</v>
      </c>
      <c r="N416">
        <v>200553.769185126</v>
      </c>
      <c r="O416">
        <v>226610.78650661799</v>
      </c>
      <c r="P416">
        <v>136497.82226060101</v>
      </c>
      <c r="Q416">
        <f t="shared" si="27"/>
        <v>187887.45931744832</v>
      </c>
      <c r="R416">
        <v>232783.08600989499</v>
      </c>
      <c r="S416">
        <v>258409.37796820799</v>
      </c>
      <c r="T416">
        <v>316893.93778374</v>
      </c>
      <c r="U416">
        <v>233387.909346806</v>
      </c>
      <c r="V416">
        <v>261255.80361758501</v>
      </c>
      <c r="W416">
        <v>130889.724976923</v>
      </c>
      <c r="X416">
        <v>1</v>
      </c>
      <c r="Y416">
        <v>0</v>
      </c>
      <c r="Z416">
        <v>0</v>
      </c>
      <c r="AA416">
        <v>1</v>
      </c>
      <c r="AB416">
        <v>0</v>
      </c>
      <c r="AC416">
        <v>0</v>
      </c>
    </row>
    <row r="417" spans="1:29" x14ac:dyDescent="0.2">
      <c r="A417" t="s">
        <v>844</v>
      </c>
      <c r="B417" t="str">
        <f t="shared" si="24"/>
        <v>LARP1</v>
      </c>
      <c r="C417">
        <v>2</v>
      </c>
      <c r="D417">
        <v>1</v>
      </c>
      <c r="E417">
        <v>88.6</v>
      </c>
      <c r="F417">
        <v>0.12613080399357901</v>
      </c>
      <c r="G417">
        <v>121050</v>
      </c>
      <c r="H417" t="s">
        <v>845</v>
      </c>
      <c r="I417" t="str">
        <f t="shared" si="25"/>
        <v>Larp1</v>
      </c>
      <c r="J417">
        <v>55458.253237760699</v>
      </c>
      <c r="K417">
        <v>43811.945268694697</v>
      </c>
      <c r="L417">
        <v>58867.9094850689</v>
      </c>
      <c r="M417">
        <f t="shared" si="26"/>
        <v>52712.702663841432</v>
      </c>
      <c r="N417">
        <v>36365.233160739299</v>
      </c>
      <c r="O417">
        <v>29702.883283333202</v>
      </c>
      <c r="P417">
        <v>49092.394956436903</v>
      </c>
      <c r="Q417">
        <f t="shared" si="27"/>
        <v>38386.837133503133</v>
      </c>
      <c r="R417">
        <v>57822.7291672512</v>
      </c>
      <c r="S417">
        <v>43811.945268694697</v>
      </c>
      <c r="T417">
        <v>51948.6468506327</v>
      </c>
      <c r="U417">
        <v>42318.854314125398</v>
      </c>
      <c r="V417">
        <v>34243.959705421701</v>
      </c>
      <c r="W417">
        <v>47075.403606356602</v>
      </c>
      <c r="X417">
        <v>1</v>
      </c>
      <c r="Y417">
        <v>0</v>
      </c>
      <c r="Z417">
        <v>1</v>
      </c>
      <c r="AA417">
        <v>0</v>
      </c>
      <c r="AB417">
        <v>0</v>
      </c>
      <c r="AC417">
        <v>1</v>
      </c>
    </row>
    <row r="418" spans="1:29" x14ac:dyDescent="0.2">
      <c r="A418" t="s">
        <v>846</v>
      </c>
      <c r="B418" t="str">
        <f t="shared" si="24"/>
        <v>AKAP5</v>
      </c>
      <c r="C418">
        <v>18</v>
      </c>
      <c r="D418">
        <v>18</v>
      </c>
      <c r="E418">
        <v>1096.8699999999999</v>
      </c>
      <c r="F418">
        <v>0.12667609528404</v>
      </c>
      <c r="G418">
        <v>79350</v>
      </c>
      <c r="H418" t="s">
        <v>847</v>
      </c>
      <c r="I418" t="str">
        <f t="shared" si="25"/>
        <v>Akap5</v>
      </c>
      <c r="J418">
        <v>19923221.7057846</v>
      </c>
      <c r="K418">
        <v>20921227.717303</v>
      </c>
      <c r="L418">
        <v>21989561.8302719</v>
      </c>
      <c r="M418">
        <f t="shared" si="26"/>
        <v>20944670.417786498</v>
      </c>
      <c r="N418">
        <v>26352949.524491299</v>
      </c>
      <c r="O418">
        <v>21108447.3064285</v>
      </c>
      <c r="P418">
        <v>25163528.991809301</v>
      </c>
      <c r="Q418">
        <f t="shared" si="27"/>
        <v>24208308.60757637</v>
      </c>
      <c r="R418">
        <v>20772653.042167898</v>
      </c>
      <c r="S418">
        <v>20921227.717303</v>
      </c>
      <c r="T418">
        <v>19404935.4208965</v>
      </c>
      <c r="U418">
        <v>30667385.707249399</v>
      </c>
      <c r="V418">
        <v>24335577.529975101</v>
      </c>
      <c r="W418">
        <v>24129669.870472599</v>
      </c>
      <c r="X418">
        <v>11</v>
      </c>
      <c r="Y418">
        <v>14</v>
      </c>
      <c r="Z418">
        <v>12</v>
      </c>
      <c r="AA418">
        <v>14</v>
      </c>
      <c r="AB418">
        <v>13</v>
      </c>
      <c r="AC418">
        <v>12</v>
      </c>
    </row>
    <row r="419" spans="1:29" x14ac:dyDescent="0.2">
      <c r="A419" t="s">
        <v>848</v>
      </c>
      <c r="B419" t="str">
        <f t="shared" si="24"/>
        <v>STRAP</v>
      </c>
      <c r="C419">
        <v>11</v>
      </c>
      <c r="D419">
        <v>11</v>
      </c>
      <c r="E419">
        <v>637.98</v>
      </c>
      <c r="F419">
        <v>0.127155248187452</v>
      </c>
      <c r="G419">
        <v>38418</v>
      </c>
      <c r="H419" t="s">
        <v>849</v>
      </c>
      <c r="I419" t="str">
        <f t="shared" si="25"/>
        <v>Strap</v>
      </c>
      <c r="J419">
        <v>7552296.1625589896</v>
      </c>
      <c r="K419">
        <v>6947582.9544321699</v>
      </c>
      <c r="L419">
        <v>6719867.0011629304</v>
      </c>
      <c r="M419">
        <f t="shared" si="26"/>
        <v>7073248.7060513636</v>
      </c>
      <c r="N419">
        <v>5901947.0295254504</v>
      </c>
      <c r="O419">
        <v>6874047.8225469803</v>
      </c>
      <c r="P419">
        <v>6285082.1633592602</v>
      </c>
      <c r="Q419">
        <f t="shared" si="27"/>
        <v>6353692.3384772306</v>
      </c>
      <c r="R419">
        <v>7874290.1210090797</v>
      </c>
      <c r="S419">
        <v>6947582.9544321699</v>
      </c>
      <c r="T419">
        <v>5930021.9895726899</v>
      </c>
      <c r="U419">
        <v>6868198.4083034303</v>
      </c>
      <c r="V419">
        <v>7924975.3097378602</v>
      </c>
      <c r="W419">
        <v>6026855.6830808297</v>
      </c>
      <c r="X419">
        <v>6</v>
      </c>
      <c r="Y419">
        <v>8</v>
      </c>
      <c r="Z419">
        <v>7</v>
      </c>
      <c r="AA419">
        <v>6</v>
      </c>
      <c r="AB419">
        <v>8</v>
      </c>
      <c r="AC419">
        <v>5</v>
      </c>
    </row>
    <row r="420" spans="1:29" x14ac:dyDescent="0.2">
      <c r="A420" t="s">
        <v>850</v>
      </c>
      <c r="B420" t="str">
        <f t="shared" si="24"/>
        <v>CAB39</v>
      </c>
      <c r="C420">
        <v>9</v>
      </c>
      <c r="D420">
        <v>5</v>
      </c>
      <c r="E420">
        <v>336.76</v>
      </c>
      <c r="F420">
        <v>0.127339731297579</v>
      </c>
      <c r="G420">
        <v>39818</v>
      </c>
      <c r="H420" t="s">
        <v>851</v>
      </c>
      <c r="I420" t="str">
        <f t="shared" si="25"/>
        <v>Cab39</v>
      </c>
      <c r="J420">
        <v>1402802.3013055599</v>
      </c>
      <c r="K420">
        <v>1312859.19590916</v>
      </c>
      <c r="L420">
        <v>1550973.2918666101</v>
      </c>
      <c r="M420">
        <f t="shared" si="26"/>
        <v>1422211.5963604432</v>
      </c>
      <c r="N420">
        <v>1885185.0051897899</v>
      </c>
      <c r="O420">
        <v>1479105.09893843</v>
      </c>
      <c r="P420">
        <v>1672785.4023301301</v>
      </c>
      <c r="Q420">
        <f t="shared" si="27"/>
        <v>1679025.1688194501</v>
      </c>
      <c r="R420">
        <v>1462611.1139100699</v>
      </c>
      <c r="S420">
        <v>1312859.19590916</v>
      </c>
      <c r="T420">
        <v>1368673.7735162501</v>
      </c>
      <c r="U420">
        <v>2193822.5787572102</v>
      </c>
      <c r="V420">
        <v>1705235.64749528</v>
      </c>
      <c r="W420">
        <v>1604057.9815140399</v>
      </c>
      <c r="X420">
        <v>2</v>
      </c>
      <c r="Y420">
        <v>2</v>
      </c>
      <c r="Z420">
        <v>5</v>
      </c>
      <c r="AA420">
        <v>4</v>
      </c>
      <c r="AB420">
        <v>2</v>
      </c>
      <c r="AC420">
        <v>5</v>
      </c>
    </row>
    <row r="421" spans="1:29" x14ac:dyDescent="0.2">
      <c r="A421" t="s">
        <v>852</v>
      </c>
      <c r="B421" t="str">
        <f t="shared" si="24"/>
        <v>MRES1</v>
      </c>
      <c r="C421">
        <v>2</v>
      </c>
      <c r="D421">
        <v>2</v>
      </c>
      <c r="E421">
        <v>43.73</v>
      </c>
      <c r="F421">
        <v>0.127900169041788</v>
      </c>
      <c r="G421">
        <v>27830</v>
      </c>
      <c r="H421" t="s">
        <v>853</v>
      </c>
      <c r="I421" t="str">
        <f t="shared" si="25"/>
        <v>Mtres1</v>
      </c>
      <c r="J421">
        <v>264947.82821242203</v>
      </c>
      <c r="K421">
        <v>348360.89026843198</v>
      </c>
      <c r="L421">
        <v>263617.15459258598</v>
      </c>
      <c r="M421">
        <f t="shared" si="26"/>
        <v>292308.62435781333</v>
      </c>
      <c r="N421">
        <v>205214.044402322</v>
      </c>
      <c r="O421">
        <v>264048.41423481901</v>
      </c>
      <c r="P421">
        <v>228520.559200171</v>
      </c>
      <c r="Q421">
        <f t="shared" si="27"/>
        <v>232594.33927910402</v>
      </c>
      <c r="R421">
        <v>276243.94242094702</v>
      </c>
      <c r="S421">
        <v>348360.89026843198</v>
      </c>
      <c r="T421">
        <v>232631.91418700499</v>
      </c>
      <c r="U421">
        <v>238811.15267123401</v>
      </c>
      <c r="V421">
        <v>304417.02144152799</v>
      </c>
      <c r="W421">
        <v>219131.650966396</v>
      </c>
      <c r="X421">
        <v>0</v>
      </c>
      <c r="Y421">
        <v>0</v>
      </c>
      <c r="Z421">
        <v>0</v>
      </c>
      <c r="AA421">
        <v>0</v>
      </c>
      <c r="AB421">
        <v>0</v>
      </c>
      <c r="AC421">
        <v>0</v>
      </c>
    </row>
    <row r="422" spans="1:29" x14ac:dyDescent="0.2">
      <c r="A422" t="s">
        <v>854</v>
      </c>
      <c r="B422" t="str">
        <f t="shared" si="24"/>
        <v>IQEC2</v>
      </c>
      <c r="C422">
        <v>8</v>
      </c>
      <c r="D422">
        <v>3</v>
      </c>
      <c r="E422">
        <v>369.61</v>
      </c>
      <c r="F422">
        <v>0.12870024617436299</v>
      </c>
      <c r="G422">
        <v>161687</v>
      </c>
      <c r="H422" t="s">
        <v>855</v>
      </c>
      <c r="I422" t="str">
        <f t="shared" si="25"/>
        <v>Iqsec2</v>
      </c>
      <c r="J422">
        <v>485714.28613147902</v>
      </c>
      <c r="K422">
        <v>591686.96439873194</v>
      </c>
      <c r="L422">
        <v>991177.25345227902</v>
      </c>
      <c r="M422">
        <f t="shared" si="26"/>
        <v>689526.16799416335</v>
      </c>
      <c r="N422">
        <v>287149.61392216699</v>
      </c>
      <c r="O422">
        <v>579357.17005711002</v>
      </c>
      <c r="P422">
        <v>242972.56061021599</v>
      </c>
      <c r="Q422">
        <f t="shared" si="27"/>
        <v>369826.44819649769</v>
      </c>
      <c r="R422">
        <v>506422.831228344</v>
      </c>
      <c r="S422">
        <v>591686.96439873194</v>
      </c>
      <c r="T422">
        <v>874675.48204735096</v>
      </c>
      <c r="U422">
        <v>334160.99999185302</v>
      </c>
      <c r="V422">
        <v>667931.23742351099</v>
      </c>
      <c r="W422">
        <v>232989.882977712</v>
      </c>
      <c r="X422">
        <v>2</v>
      </c>
      <c r="Y422">
        <v>0</v>
      </c>
      <c r="Z422">
        <v>2</v>
      </c>
      <c r="AA422">
        <v>0</v>
      </c>
      <c r="AB422">
        <v>0</v>
      </c>
      <c r="AC422">
        <v>0</v>
      </c>
    </row>
    <row r="423" spans="1:29" x14ac:dyDescent="0.2">
      <c r="A423" t="s">
        <v>856</v>
      </c>
      <c r="B423" t="str">
        <f t="shared" si="24"/>
        <v>TOM40</v>
      </c>
      <c r="C423">
        <v>10</v>
      </c>
      <c r="D423">
        <v>9</v>
      </c>
      <c r="E423">
        <v>651.19000000000005</v>
      </c>
      <c r="F423">
        <v>0.12893486666220799</v>
      </c>
      <c r="G423">
        <v>37871</v>
      </c>
      <c r="H423" t="s">
        <v>857</v>
      </c>
      <c r="I423" t="str">
        <f t="shared" si="25"/>
        <v>Tomm40</v>
      </c>
      <c r="J423">
        <v>4817973.9826131901</v>
      </c>
      <c r="K423">
        <v>4566643.6335997004</v>
      </c>
      <c r="L423">
        <v>4195401.89216159</v>
      </c>
      <c r="M423">
        <f t="shared" si="26"/>
        <v>4526673.1694581592</v>
      </c>
      <c r="N423">
        <v>5014171.5431142198</v>
      </c>
      <c r="O423">
        <v>4726760.91966803</v>
      </c>
      <c r="P423">
        <v>5052527.5157423597</v>
      </c>
      <c r="Q423">
        <f t="shared" si="27"/>
        <v>4931153.3261748692</v>
      </c>
      <c r="R423">
        <v>5023389.4590430101</v>
      </c>
      <c r="S423">
        <v>4566643.6335997004</v>
      </c>
      <c r="T423">
        <v>3702279.4456062298</v>
      </c>
      <c r="U423">
        <v>5835078.6340667102</v>
      </c>
      <c r="V423">
        <v>5449403.9829829698</v>
      </c>
      <c r="W423">
        <v>4844941.30398109</v>
      </c>
      <c r="X423">
        <v>7</v>
      </c>
      <c r="Y423">
        <v>7</v>
      </c>
      <c r="Z423">
        <v>5</v>
      </c>
      <c r="AA423">
        <v>5</v>
      </c>
      <c r="AB423">
        <v>4</v>
      </c>
      <c r="AC423">
        <v>5</v>
      </c>
    </row>
    <row r="424" spans="1:29" x14ac:dyDescent="0.2">
      <c r="A424" t="s">
        <v>858</v>
      </c>
      <c r="B424" t="str">
        <f t="shared" si="24"/>
        <v>LDHA</v>
      </c>
      <c r="C424">
        <v>40</v>
      </c>
      <c r="D424">
        <v>37</v>
      </c>
      <c r="E424">
        <v>2627.12</v>
      </c>
      <c r="F424">
        <v>0.129076406929339</v>
      </c>
      <c r="G424">
        <v>36475</v>
      </c>
      <c r="H424" t="s">
        <v>859</v>
      </c>
      <c r="I424" t="str">
        <f t="shared" si="25"/>
        <v>Ldha</v>
      </c>
      <c r="J424">
        <v>113133795.577801</v>
      </c>
      <c r="K424">
        <v>130727562.542797</v>
      </c>
      <c r="L424">
        <v>124436745.77541099</v>
      </c>
      <c r="M424">
        <f t="shared" si="26"/>
        <v>122766034.63200301</v>
      </c>
      <c r="N424">
        <v>127910205.36139099</v>
      </c>
      <c r="O424">
        <v>138885792.59871599</v>
      </c>
      <c r="P424">
        <v>137838919.826965</v>
      </c>
      <c r="Q424">
        <f t="shared" si="27"/>
        <v>134878305.92902398</v>
      </c>
      <c r="R424">
        <v>117957282.089516</v>
      </c>
      <c r="S424">
        <v>130727562.542797</v>
      </c>
      <c r="T424">
        <v>109810601.702586</v>
      </c>
      <c r="U424">
        <v>148851330.666637</v>
      </c>
      <c r="V424">
        <v>160119118.404733</v>
      </c>
      <c r="W424">
        <v>132175722.721953</v>
      </c>
      <c r="X424">
        <v>27</v>
      </c>
      <c r="Y424">
        <v>26</v>
      </c>
      <c r="Z424">
        <v>25</v>
      </c>
      <c r="AA424">
        <v>28</v>
      </c>
      <c r="AB424">
        <v>25</v>
      </c>
      <c r="AC424">
        <v>29</v>
      </c>
    </row>
    <row r="425" spans="1:29" x14ac:dyDescent="0.2">
      <c r="A425" t="s">
        <v>860</v>
      </c>
      <c r="B425" t="str">
        <f t="shared" si="24"/>
        <v>SERB</v>
      </c>
      <c r="C425">
        <v>1</v>
      </c>
      <c r="D425">
        <v>1</v>
      </c>
      <c r="E425">
        <v>49.52</v>
      </c>
      <c r="F425">
        <v>0.13044236122299699</v>
      </c>
      <c r="G425">
        <v>25080</v>
      </c>
      <c r="H425" t="s">
        <v>861</v>
      </c>
      <c r="I425" t="str">
        <f t="shared" si="25"/>
        <v>Psph</v>
      </c>
      <c r="J425">
        <v>218670.314950992</v>
      </c>
      <c r="K425">
        <v>248179.97062882801</v>
      </c>
      <c r="L425">
        <v>248913.00144821301</v>
      </c>
      <c r="M425">
        <f t="shared" si="26"/>
        <v>238587.76234267768</v>
      </c>
      <c r="N425">
        <v>171313.327912982</v>
      </c>
      <c r="O425">
        <v>181940.89612560201</v>
      </c>
      <c r="P425">
        <v>235773.23641535401</v>
      </c>
      <c r="Q425">
        <f t="shared" si="27"/>
        <v>196342.48681797934</v>
      </c>
      <c r="R425">
        <v>227993.376281089</v>
      </c>
      <c r="S425">
        <v>248179.97062882801</v>
      </c>
      <c r="T425">
        <v>219656.06935717599</v>
      </c>
      <c r="U425">
        <v>199360.29927190201</v>
      </c>
      <c r="V425">
        <v>209756.63056890501</v>
      </c>
      <c r="W425">
        <v>226086.347461328</v>
      </c>
      <c r="X425">
        <v>0</v>
      </c>
      <c r="Y425">
        <v>1</v>
      </c>
      <c r="Z425">
        <v>1</v>
      </c>
      <c r="AA425">
        <v>1</v>
      </c>
      <c r="AB425">
        <v>0</v>
      </c>
      <c r="AC425">
        <v>1</v>
      </c>
    </row>
    <row r="426" spans="1:29" x14ac:dyDescent="0.2">
      <c r="A426" t="s">
        <v>862</v>
      </c>
      <c r="B426" t="str">
        <f t="shared" si="24"/>
        <v>WASF3</v>
      </c>
      <c r="C426">
        <v>7</v>
      </c>
      <c r="D426">
        <v>5</v>
      </c>
      <c r="E426">
        <v>449.08</v>
      </c>
      <c r="F426">
        <v>0.13055563969901701</v>
      </c>
      <c r="G426">
        <v>55170</v>
      </c>
      <c r="H426" t="s">
        <v>863</v>
      </c>
      <c r="I426" t="str">
        <f t="shared" si="25"/>
        <v>Wasf3</v>
      </c>
      <c r="J426">
        <v>2794475.1643521199</v>
      </c>
      <c r="K426">
        <v>2797836.8009158098</v>
      </c>
      <c r="L426">
        <v>2312186.7486516898</v>
      </c>
      <c r="M426">
        <f t="shared" si="26"/>
        <v>2634832.9046398732</v>
      </c>
      <c r="N426">
        <v>2405703.9078451199</v>
      </c>
      <c r="O426">
        <v>2258509.1390976598</v>
      </c>
      <c r="P426">
        <v>2280839.1320603499</v>
      </c>
      <c r="Q426">
        <f t="shared" si="27"/>
        <v>2315017.3930010432</v>
      </c>
      <c r="R426">
        <v>2913618.2832913701</v>
      </c>
      <c r="S426">
        <v>2797836.8009158098</v>
      </c>
      <c r="T426">
        <v>2040415.1244556201</v>
      </c>
      <c r="U426">
        <v>2799559.4789402499</v>
      </c>
      <c r="V426">
        <v>2603797.59149457</v>
      </c>
      <c r="W426">
        <v>2187129.4484245698</v>
      </c>
      <c r="X426">
        <v>2</v>
      </c>
      <c r="Y426">
        <v>2</v>
      </c>
      <c r="Z426">
        <v>2</v>
      </c>
      <c r="AA426">
        <v>1</v>
      </c>
      <c r="AB426">
        <v>2</v>
      </c>
      <c r="AC426">
        <v>3</v>
      </c>
    </row>
    <row r="427" spans="1:29" x14ac:dyDescent="0.2">
      <c r="A427" t="s">
        <v>864</v>
      </c>
      <c r="B427" t="str">
        <f t="shared" si="24"/>
        <v>SCN1A</v>
      </c>
      <c r="C427">
        <v>10</v>
      </c>
      <c r="D427">
        <v>1</v>
      </c>
      <c r="E427">
        <v>434.12</v>
      </c>
      <c r="F427">
        <v>0.13058460578470099</v>
      </c>
      <c r="G427">
        <v>228651</v>
      </c>
      <c r="H427" t="s">
        <v>865</v>
      </c>
      <c r="I427" t="str">
        <f t="shared" si="25"/>
        <v>Scn1a</v>
      </c>
      <c r="J427">
        <v>41382.613011684502</v>
      </c>
      <c r="K427">
        <v>41393.895405928102</v>
      </c>
      <c r="L427">
        <v>33878.425893399603</v>
      </c>
      <c r="M427">
        <f t="shared" si="26"/>
        <v>38884.978103670735</v>
      </c>
      <c r="N427">
        <v>39532.699817666398</v>
      </c>
      <c r="O427">
        <v>58007.253380596303</v>
      </c>
      <c r="P427">
        <v>67036.603035358203</v>
      </c>
      <c r="Q427">
        <f t="shared" si="27"/>
        <v>54858.852077873635</v>
      </c>
      <c r="R427">
        <v>43146.9706438309</v>
      </c>
      <c r="S427">
        <v>41393.895405928102</v>
      </c>
      <c r="T427">
        <v>29896.396831246901</v>
      </c>
      <c r="U427">
        <v>46004.8903531865</v>
      </c>
      <c r="V427">
        <v>66875.596838167301</v>
      </c>
      <c r="W427">
        <v>64282.3628199222</v>
      </c>
      <c r="X427">
        <v>0</v>
      </c>
      <c r="Y427">
        <v>1</v>
      </c>
      <c r="Z427">
        <v>0</v>
      </c>
      <c r="AA427">
        <v>0</v>
      </c>
      <c r="AB427">
        <v>1</v>
      </c>
      <c r="AC427">
        <v>0</v>
      </c>
    </row>
    <row r="428" spans="1:29" x14ac:dyDescent="0.2">
      <c r="A428" t="s">
        <v>866</v>
      </c>
      <c r="B428" t="str">
        <f t="shared" si="24"/>
        <v>ARF4</v>
      </c>
      <c r="C428">
        <v>14</v>
      </c>
      <c r="D428">
        <v>3</v>
      </c>
      <c r="E428">
        <v>1347.63</v>
      </c>
      <c r="F428">
        <v>0.130778040756164</v>
      </c>
      <c r="G428">
        <v>20384</v>
      </c>
      <c r="H428" t="s">
        <v>867</v>
      </c>
      <c r="I428" t="str">
        <f t="shared" si="25"/>
        <v>Arf4</v>
      </c>
      <c r="J428">
        <v>5890990.2263428401</v>
      </c>
      <c r="K428">
        <v>4111752.8314652299</v>
      </c>
      <c r="L428">
        <v>7556911.2486846102</v>
      </c>
      <c r="M428">
        <f t="shared" si="26"/>
        <v>5853218.1021642266</v>
      </c>
      <c r="N428">
        <v>3761500.1630537598</v>
      </c>
      <c r="O428">
        <v>4407655.6729138903</v>
      </c>
      <c r="P428">
        <v>3896223.5059744199</v>
      </c>
      <c r="Q428">
        <f t="shared" si="27"/>
        <v>4021793.11398069</v>
      </c>
      <c r="R428">
        <v>6142154.0077070799</v>
      </c>
      <c r="S428">
        <v>4111752.8314652299</v>
      </c>
      <c r="T428">
        <v>6668681.0721393302</v>
      </c>
      <c r="U428">
        <v>4377323.1619119002</v>
      </c>
      <c r="V428">
        <v>5081512.8558017602</v>
      </c>
      <c r="W428">
        <v>3736144.7582070101</v>
      </c>
      <c r="X428">
        <v>3</v>
      </c>
      <c r="Y428">
        <v>3</v>
      </c>
      <c r="Z428">
        <v>3</v>
      </c>
      <c r="AA428">
        <v>4</v>
      </c>
      <c r="AB428">
        <v>4</v>
      </c>
      <c r="AC428">
        <v>2</v>
      </c>
    </row>
    <row r="429" spans="1:29" x14ac:dyDescent="0.2">
      <c r="A429" t="s">
        <v>868</v>
      </c>
      <c r="B429" t="str">
        <f t="shared" si="24"/>
        <v>EPS15</v>
      </c>
      <c r="C429">
        <v>1</v>
      </c>
      <c r="D429">
        <v>1</v>
      </c>
      <c r="E429">
        <v>42.37</v>
      </c>
      <c r="F429">
        <v>0.13094665427918301</v>
      </c>
      <c r="G429">
        <v>98410</v>
      </c>
      <c r="H429" t="s">
        <v>869</v>
      </c>
      <c r="I429" t="str">
        <f t="shared" si="25"/>
        <v>Eps15</v>
      </c>
      <c r="J429">
        <v>20027.054256333398</v>
      </c>
      <c r="K429">
        <v>26201.338838017899</v>
      </c>
      <c r="L429">
        <v>19307.501439825101</v>
      </c>
      <c r="M429">
        <f t="shared" si="26"/>
        <v>21845.298178058798</v>
      </c>
      <c r="N429">
        <v>32657.147826898799</v>
      </c>
      <c r="O429">
        <v>33015.656897818</v>
      </c>
      <c r="P429">
        <v>22758.893106522501</v>
      </c>
      <c r="Q429">
        <f t="shared" si="27"/>
        <v>29477.232610413103</v>
      </c>
      <c r="R429">
        <v>20880.912518415498</v>
      </c>
      <c r="S429">
        <v>26201.338838017899</v>
      </c>
      <c r="T429">
        <v>17038.121153596501</v>
      </c>
      <c r="U429">
        <v>38003.690917990301</v>
      </c>
      <c r="V429">
        <v>38063.201261383998</v>
      </c>
      <c r="W429">
        <v>21823.829934844001</v>
      </c>
      <c r="X429">
        <v>0</v>
      </c>
      <c r="Y429">
        <v>0</v>
      </c>
      <c r="Z429">
        <v>0</v>
      </c>
      <c r="AA429">
        <v>0</v>
      </c>
      <c r="AB429">
        <v>0</v>
      </c>
      <c r="AC429">
        <v>0</v>
      </c>
    </row>
    <row r="430" spans="1:29" x14ac:dyDescent="0.2">
      <c r="A430" t="s">
        <v>870</v>
      </c>
      <c r="B430" t="str">
        <f t="shared" si="24"/>
        <v>DGKQ</v>
      </c>
      <c r="C430">
        <v>4</v>
      </c>
      <c r="D430">
        <v>3</v>
      </c>
      <c r="E430">
        <v>186.12</v>
      </c>
      <c r="F430">
        <v>0.132106084798747</v>
      </c>
      <c r="G430">
        <v>102189</v>
      </c>
      <c r="H430" t="s">
        <v>871</v>
      </c>
      <c r="I430" t="str">
        <f t="shared" si="25"/>
        <v>Dgkq</v>
      </c>
      <c r="J430">
        <v>88496.206731446102</v>
      </c>
      <c r="K430">
        <v>126064.63910556299</v>
      </c>
      <c r="L430">
        <v>125670.63436875099</v>
      </c>
      <c r="M430">
        <f t="shared" si="26"/>
        <v>113410.49340192003</v>
      </c>
      <c r="N430">
        <v>162643.64984565799</v>
      </c>
      <c r="O430">
        <v>135541.63285127099</v>
      </c>
      <c r="P430">
        <v>134797.21959882</v>
      </c>
      <c r="Q430">
        <f t="shared" si="27"/>
        <v>144327.50076524963</v>
      </c>
      <c r="R430">
        <v>92269.263732910505</v>
      </c>
      <c r="S430">
        <v>126064.63910556299</v>
      </c>
      <c r="T430">
        <v>110899.460528203</v>
      </c>
      <c r="U430">
        <v>189271.24411694799</v>
      </c>
      <c r="V430">
        <v>156263.692298532</v>
      </c>
      <c r="W430">
        <v>129258.99262523399</v>
      </c>
      <c r="X430">
        <v>1</v>
      </c>
      <c r="Y430">
        <v>1</v>
      </c>
      <c r="Z430">
        <v>0</v>
      </c>
      <c r="AA430">
        <v>1</v>
      </c>
      <c r="AB430">
        <v>1</v>
      </c>
      <c r="AC430">
        <v>0</v>
      </c>
    </row>
    <row r="431" spans="1:29" x14ac:dyDescent="0.2">
      <c r="A431" t="s">
        <v>872</v>
      </c>
      <c r="B431" t="str">
        <f t="shared" si="24"/>
        <v>CPSF6</v>
      </c>
      <c r="C431">
        <v>1</v>
      </c>
      <c r="D431">
        <v>1</v>
      </c>
      <c r="E431">
        <v>72.599999999999994</v>
      </c>
      <c r="F431">
        <v>0.13221684184162499</v>
      </c>
      <c r="G431">
        <v>59116</v>
      </c>
      <c r="H431" t="s">
        <v>873</v>
      </c>
      <c r="I431" t="str">
        <f t="shared" si="25"/>
        <v>Cpsf6</v>
      </c>
      <c r="J431">
        <v>863740.85370187997</v>
      </c>
      <c r="K431">
        <v>623239.38086024194</v>
      </c>
      <c r="L431">
        <v>1084638.8757557201</v>
      </c>
      <c r="M431">
        <f t="shared" si="26"/>
        <v>857206.37010594737</v>
      </c>
      <c r="N431">
        <v>589553.27713487705</v>
      </c>
      <c r="O431">
        <v>538671.81517108297</v>
      </c>
      <c r="P431">
        <v>682745.04856399505</v>
      </c>
      <c r="Q431">
        <f t="shared" si="27"/>
        <v>603656.71362331836</v>
      </c>
      <c r="R431">
        <v>900566.65218384704</v>
      </c>
      <c r="S431">
        <v>623239.38086024194</v>
      </c>
      <c r="T431">
        <v>957151.73869716702</v>
      </c>
      <c r="U431">
        <v>686073.402450277</v>
      </c>
      <c r="V431">
        <v>621025.769020729</v>
      </c>
      <c r="W431">
        <v>654694.04680525605</v>
      </c>
      <c r="X431">
        <v>0</v>
      </c>
      <c r="Y431">
        <v>1</v>
      </c>
      <c r="Z431">
        <v>1</v>
      </c>
      <c r="AA431">
        <v>1</v>
      </c>
      <c r="AB431">
        <v>1</v>
      </c>
      <c r="AC431">
        <v>1</v>
      </c>
    </row>
    <row r="432" spans="1:29" x14ac:dyDescent="0.2">
      <c r="A432" t="s">
        <v>874</v>
      </c>
      <c r="B432" t="str">
        <f t="shared" si="24"/>
        <v>RUN3A</v>
      </c>
      <c r="C432">
        <v>1</v>
      </c>
      <c r="D432">
        <v>1</v>
      </c>
      <c r="E432">
        <v>90.98</v>
      </c>
      <c r="F432">
        <v>0.13225846166426</v>
      </c>
      <c r="G432">
        <v>49987</v>
      </c>
      <c r="H432" t="s">
        <v>875</v>
      </c>
      <c r="I432" t="str">
        <f t="shared" si="25"/>
        <v>Rundc3a</v>
      </c>
      <c r="J432">
        <v>245351.866948237</v>
      </c>
      <c r="K432">
        <v>130153.30914755299</v>
      </c>
      <c r="L432">
        <v>193035.71617363201</v>
      </c>
      <c r="M432">
        <f t="shared" si="26"/>
        <v>189513.63075647401</v>
      </c>
      <c r="N432">
        <v>106572.719489383</v>
      </c>
      <c r="O432">
        <v>97225.6920916011</v>
      </c>
      <c r="P432">
        <v>16641.0293093974</v>
      </c>
      <c r="Q432">
        <f t="shared" si="27"/>
        <v>73479.813630127159</v>
      </c>
      <c r="R432">
        <v>255812.50264780701</v>
      </c>
      <c r="S432">
        <v>130153.30914755299</v>
      </c>
      <c r="T432">
        <v>170346.532376972</v>
      </c>
      <c r="U432">
        <v>124020.527243601</v>
      </c>
      <c r="V432">
        <v>112089.882000941</v>
      </c>
      <c r="W432">
        <v>15957.3223482016</v>
      </c>
      <c r="X432">
        <v>1</v>
      </c>
      <c r="Y432">
        <v>0</v>
      </c>
      <c r="Z432">
        <v>1</v>
      </c>
      <c r="AA432">
        <v>1</v>
      </c>
      <c r="AB432">
        <v>1</v>
      </c>
      <c r="AC432">
        <v>1</v>
      </c>
    </row>
    <row r="433" spans="1:29" x14ac:dyDescent="0.2">
      <c r="A433" t="s">
        <v>876</v>
      </c>
      <c r="B433" t="str">
        <f t="shared" si="24"/>
        <v>CX6B1</v>
      </c>
      <c r="C433">
        <v>11</v>
      </c>
      <c r="D433">
        <v>10</v>
      </c>
      <c r="E433">
        <v>609.16</v>
      </c>
      <c r="F433">
        <v>0.13335903435246599</v>
      </c>
      <c r="G433">
        <v>10065</v>
      </c>
      <c r="H433" t="s">
        <v>877</v>
      </c>
      <c r="I433" t="str">
        <f t="shared" si="25"/>
        <v>Cox6b1</v>
      </c>
      <c r="J433">
        <v>85481558.158158004</v>
      </c>
      <c r="K433">
        <v>96742584.566025496</v>
      </c>
      <c r="L433">
        <v>75787808.065329596</v>
      </c>
      <c r="M433">
        <f t="shared" si="26"/>
        <v>86003983.596504375</v>
      </c>
      <c r="N433">
        <v>90876614.923790097</v>
      </c>
      <c r="O433">
        <v>104316774.683956</v>
      </c>
      <c r="P433">
        <v>111535549.973942</v>
      </c>
      <c r="Q433">
        <f t="shared" si="27"/>
        <v>102242979.8605627</v>
      </c>
      <c r="R433">
        <v>89126084.894580498</v>
      </c>
      <c r="S433">
        <v>96742584.566025496</v>
      </c>
      <c r="T433">
        <v>66879801.087007001</v>
      </c>
      <c r="U433">
        <v>105754697.36497501</v>
      </c>
      <c r="V433">
        <v>120265073.08404601</v>
      </c>
      <c r="W433">
        <v>106953043.05564</v>
      </c>
      <c r="X433">
        <v>9</v>
      </c>
      <c r="Y433">
        <v>7</v>
      </c>
      <c r="Z433">
        <v>6</v>
      </c>
      <c r="AA433">
        <v>9</v>
      </c>
      <c r="AB433">
        <v>6</v>
      </c>
      <c r="AC433">
        <v>5</v>
      </c>
    </row>
    <row r="434" spans="1:29" x14ac:dyDescent="0.2">
      <c r="A434" t="s">
        <v>878</v>
      </c>
      <c r="B434" t="str">
        <f t="shared" si="24"/>
        <v>CIRBP</v>
      </c>
      <c r="C434">
        <v>1</v>
      </c>
      <c r="D434">
        <v>1</v>
      </c>
      <c r="E434">
        <v>25.21</v>
      </c>
      <c r="F434">
        <v>0.13357625592905301</v>
      </c>
      <c r="G434">
        <v>18596</v>
      </c>
      <c r="H434" t="s">
        <v>879</v>
      </c>
      <c r="I434" t="str">
        <f t="shared" si="25"/>
        <v>Cirbp</v>
      </c>
      <c r="J434">
        <v>206669.66258419599</v>
      </c>
      <c r="K434">
        <v>145123.46508799199</v>
      </c>
      <c r="L434">
        <v>431423.05467495002</v>
      </c>
      <c r="M434">
        <f t="shared" si="26"/>
        <v>261072.06078237933</v>
      </c>
      <c r="N434">
        <v>101915.91555424601</v>
      </c>
      <c r="O434">
        <v>127675.64952392199</v>
      </c>
      <c r="P434">
        <v>147638.22661866201</v>
      </c>
      <c r="Q434">
        <f t="shared" si="27"/>
        <v>125743.26389894333</v>
      </c>
      <c r="R434">
        <v>215481.07322205399</v>
      </c>
      <c r="S434">
        <v>145123.46508799199</v>
      </c>
      <c r="T434">
        <v>380714.11243530997</v>
      </c>
      <c r="U434">
        <v>118601.32351047899</v>
      </c>
      <c r="V434">
        <v>147195.131056991</v>
      </c>
      <c r="W434">
        <v>141572.41894528901</v>
      </c>
      <c r="X434">
        <v>0</v>
      </c>
      <c r="Y434">
        <v>0</v>
      </c>
      <c r="Z434">
        <v>1</v>
      </c>
      <c r="AA434">
        <v>1</v>
      </c>
      <c r="AB434">
        <v>1</v>
      </c>
      <c r="AC434">
        <v>1</v>
      </c>
    </row>
    <row r="435" spans="1:29" x14ac:dyDescent="0.2">
      <c r="A435" t="s">
        <v>880</v>
      </c>
      <c r="B435" t="str">
        <f t="shared" si="24"/>
        <v>SPTN1</v>
      </c>
      <c r="C435">
        <v>299</v>
      </c>
      <c r="D435">
        <v>281</v>
      </c>
      <c r="E435">
        <v>25159.64</v>
      </c>
      <c r="F435">
        <v>0.13379492448456001</v>
      </c>
      <c r="G435">
        <v>284422</v>
      </c>
      <c r="H435" t="s">
        <v>881</v>
      </c>
      <c r="I435" t="str">
        <f t="shared" si="25"/>
        <v>Sptan1</v>
      </c>
      <c r="J435">
        <v>894189871.46707702</v>
      </c>
      <c r="K435">
        <v>971266646.65372002</v>
      </c>
      <c r="L435">
        <v>890816437.11979902</v>
      </c>
      <c r="M435">
        <f t="shared" si="26"/>
        <v>918757651.74686539</v>
      </c>
      <c r="N435">
        <v>985004940.62160897</v>
      </c>
      <c r="O435">
        <v>946455984.79766703</v>
      </c>
      <c r="P435">
        <v>993049185.07891405</v>
      </c>
      <c r="Q435">
        <f t="shared" si="27"/>
        <v>974836703.49939668</v>
      </c>
      <c r="R435">
        <v>932313871.125229</v>
      </c>
      <c r="S435">
        <v>971266646.65372002</v>
      </c>
      <c r="T435">
        <v>786110954.26129794</v>
      </c>
      <c r="U435">
        <v>1146267381.17172</v>
      </c>
      <c r="V435">
        <v>1091153350.2389901</v>
      </c>
      <c r="W435">
        <v>952249146.32982004</v>
      </c>
      <c r="X435">
        <v>251</v>
      </c>
      <c r="Y435">
        <v>243</v>
      </c>
      <c r="Z435">
        <v>220</v>
      </c>
      <c r="AA435">
        <v>240</v>
      </c>
      <c r="AB435">
        <v>235</v>
      </c>
      <c r="AC435">
        <v>228</v>
      </c>
    </row>
    <row r="436" spans="1:29" x14ac:dyDescent="0.2">
      <c r="A436" t="s">
        <v>882</v>
      </c>
      <c r="B436" t="str">
        <f t="shared" si="24"/>
        <v>HNRPK</v>
      </c>
      <c r="C436">
        <v>32</v>
      </c>
      <c r="D436">
        <v>30</v>
      </c>
      <c r="E436">
        <v>2367.65</v>
      </c>
      <c r="F436">
        <v>0.13395852687522999</v>
      </c>
      <c r="G436">
        <v>50944</v>
      </c>
      <c r="H436" t="s">
        <v>883</v>
      </c>
      <c r="I436" t="str">
        <f t="shared" si="25"/>
        <v>Hnrnpk</v>
      </c>
      <c r="J436">
        <v>100217145.79352701</v>
      </c>
      <c r="K436">
        <v>74889328.939015999</v>
      </c>
      <c r="L436">
        <v>113464993.06122801</v>
      </c>
      <c r="M436">
        <f t="shared" si="26"/>
        <v>96190489.264590338</v>
      </c>
      <c r="N436">
        <v>80225718.144305393</v>
      </c>
      <c r="O436">
        <v>75459237.874401599</v>
      </c>
      <c r="P436">
        <v>61312911.5724518</v>
      </c>
      <c r="Q436">
        <f t="shared" si="27"/>
        <v>72332622.530386254</v>
      </c>
      <c r="R436">
        <v>104489927.84339</v>
      </c>
      <c r="S436">
        <v>74889328.939015999</v>
      </c>
      <c r="T436">
        <v>100128455.48629899</v>
      </c>
      <c r="U436">
        <v>93360063.536189005</v>
      </c>
      <c r="V436">
        <v>86995699.256670699</v>
      </c>
      <c r="W436">
        <v>58793832.7538362</v>
      </c>
      <c r="X436">
        <v>32</v>
      </c>
      <c r="Y436">
        <v>25</v>
      </c>
      <c r="Z436">
        <v>28</v>
      </c>
      <c r="AA436">
        <v>31</v>
      </c>
      <c r="AB436">
        <v>25</v>
      </c>
      <c r="AC436">
        <v>22</v>
      </c>
    </row>
    <row r="437" spans="1:29" x14ac:dyDescent="0.2">
      <c r="A437" t="s">
        <v>884</v>
      </c>
      <c r="B437" t="str">
        <f t="shared" si="24"/>
        <v>ACOHC</v>
      </c>
      <c r="C437">
        <v>13</v>
      </c>
      <c r="D437">
        <v>11</v>
      </c>
      <c r="E437">
        <v>557.32000000000005</v>
      </c>
      <c r="F437">
        <v>0.133975666075377</v>
      </c>
      <c r="G437">
        <v>98063</v>
      </c>
      <c r="H437" t="s">
        <v>885</v>
      </c>
      <c r="I437" t="str">
        <f t="shared" si="25"/>
        <v>Aco1</v>
      </c>
      <c r="J437">
        <v>2938795.5460433899</v>
      </c>
      <c r="K437">
        <v>2715282.3317478201</v>
      </c>
      <c r="L437">
        <v>2519323.23030244</v>
      </c>
      <c r="M437">
        <f t="shared" si="26"/>
        <v>2724467.0360312168</v>
      </c>
      <c r="N437">
        <v>3342981.7471614699</v>
      </c>
      <c r="O437">
        <v>2863506.56881969</v>
      </c>
      <c r="P437">
        <v>3006419.4042332601</v>
      </c>
      <c r="Q437">
        <f t="shared" si="27"/>
        <v>3070969.2400714732</v>
      </c>
      <c r="R437">
        <v>3064091.79907399</v>
      </c>
      <c r="S437">
        <v>2715282.3317478201</v>
      </c>
      <c r="T437">
        <v>2223205.0354492599</v>
      </c>
      <c r="U437">
        <v>3890286.0022259401</v>
      </c>
      <c r="V437">
        <v>3301289.0574799501</v>
      </c>
      <c r="W437">
        <v>2882898.80723585</v>
      </c>
      <c r="X437">
        <v>3</v>
      </c>
      <c r="Y437">
        <v>6</v>
      </c>
      <c r="Z437">
        <v>4</v>
      </c>
      <c r="AA437">
        <v>2</v>
      </c>
      <c r="AB437">
        <v>6</v>
      </c>
      <c r="AC437">
        <v>6</v>
      </c>
    </row>
    <row r="438" spans="1:29" x14ac:dyDescent="0.2">
      <c r="A438" t="s">
        <v>886</v>
      </c>
      <c r="B438" t="str">
        <f t="shared" si="24"/>
        <v>DCE2</v>
      </c>
      <c r="C438">
        <v>20</v>
      </c>
      <c r="D438">
        <v>18</v>
      </c>
      <c r="E438">
        <v>1175.1600000000001</v>
      </c>
      <c r="F438">
        <v>0.13463403619199299</v>
      </c>
      <c r="G438">
        <v>65181</v>
      </c>
      <c r="H438" t="s">
        <v>887</v>
      </c>
      <c r="I438" t="str">
        <f t="shared" si="25"/>
        <v>Gad2</v>
      </c>
      <c r="J438">
        <v>18162309.470465999</v>
      </c>
      <c r="K438">
        <v>18230198.707537301</v>
      </c>
      <c r="L438">
        <v>18244535.691036198</v>
      </c>
      <c r="M438">
        <f t="shared" si="26"/>
        <v>18212347.956346497</v>
      </c>
      <c r="N438">
        <v>18433282.484470502</v>
      </c>
      <c r="O438">
        <v>20060182.7801104</v>
      </c>
      <c r="P438">
        <v>22360632.2283535</v>
      </c>
      <c r="Q438">
        <f t="shared" si="27"/>
        <v>20284699.164311469</v>
      </c>
      <c r="R438">
        <v>18936663.891308699</v>
      </c>
      <c r="S438">
        <v>18230198.707537301</v>
      </c>
      <c r="T438">
        <v>16100095.1088266</v>
      </c>
      <c r="U438">
        <v>21451131.429389901</v>
      </c>
      <c r="V438">
        <v>23127050.8069144</v>
      </c>
      <c r="W438">
        <v>21441931.8506894</v>
      </c>
      <c r="X438">
        <v>16</v>
      </c>
      <c r="Y438">
        <v>14</v>
      </c>
      <c r="Z438">
        <v>12</v>
      </c>
      <c r="AA438">
        <v>17</v>
      </c>
      <c r="AB438">
        <v>13</v>
      </c>
      <c r="AC438">
        <v>14</v>
      </c>
    </row>
    <row r="439" spans="1:29" x14ac:dyDescent="0.2">
      <c r="A439" t="s">
        <v>888</v>
      </c>
      <c r="B439" t="str">
        <f t="shared" si="24"/>
        <v>RL22L</v>
      </c>
      <c r="C439">
        <v>3</v>
      </c>
      <c r="D439">
        <v>2</v>
      </c>
      <c r="E439">
        <v>109.48</v>
      </c>
      <c r="F439">
        <v>0.13472345810268699</v>
      </c>
      <c r="G439">
        <v>14459</v>
      </c>
      <c r="H439" t="s">
        <v>889</v>
      </c>
      <c r="I439" t="str">
        <f t="shared" si="25"/>
        <v>Rpl22l1</v>
      </c>
      <c r="J439">
        <v>771825.70515522896</v>
      </c>
      <c r="K439">
        <v>606841.09272978699</v>
      </c>
      <c r="L439">
        <v>635722.76348852797</v>
      </c>
      <c r="M439">
        <f t="shared" si="26"/>
        <v>671463.1871245146</v>
      </c>
      <c r="N439">
        <v>571950.734467834</v>
      </c>
      <c r="O439">
        <v>595526.62343971198</v>
      </c>
      <c r="P439">
        <v>428962.92117604701</v>
      </c>
      <c r="Q439">
        <f t="shared" si="27"/>
        <v>532146.75969453098</v>
      </c>
      <c r="R439">
        <v>804732.67923134298</v>
      </c>
      <c r="S439">
        <v>606841.09272978699</v>
      </c>
      <c r="T439">
        <v>561000.68142814201</v>
      </c>
      <c r="U439">
        <v>665589.01739513001</v>
      </c>
      <c r="V439">
        <v>686572.73107282398</v>
      </c>
      <c r="W439">
        <v>411338.71477330301</v>
      </c>
      <c r="X439">
        <v>2</v>
      </c>
      <c r="Y439">
        <v>1</v>
      </c>
      <c r="Z439">
        <v>1</v>
      </c>
      <c r="AA439">
        <v>0</v>
      </c>
      <c r="AB439">
        <v>1</v>
      </c>
      <c r="AC439">
        <v>1</v>
      </c>
    </row>
    <row r="440" spans="1:29" x14ac:dyDescent="0.2">
      <c r="A440" t="s">
        <v>890</v>
      </c>
      <c r="B440" t="str">
        <f t="shared" si="24"/>
        <v>MITOK</v>
      </c>
      <c r="C440">
        <v>2</v>
      </c>
      <c r="D440">
        <v>1</v>
      </c>
      <c r="E440">
        <v>69.36</v>
      </c>
      <c r="F440">
        <v>0.13497821369794299</v>
      </c>
      <c r="G440">
        <v>45104</v>
      </c>
      <c r="H440" t="s">
        <v>891</v>
      </c>
      <c r="I440" t="str">
        <f t="shared" si="25"/>
        <v>Ccdc51</v>
      </c>
      <c r="J440">
        <v>112635.84447495099</v>
      </c>
      <c r="K440">
        <v>101014.285149409</v>
      </c>
      <c r="L440">
        <v>127291.319928557</v>
      </c>
      <c r="M440">
        <f t="shared" si="26"/>
        <v>113647.14985097235</v>
      </c>
      <c r="N440">
        <v>97248.8721637821</v>
      </c>
      <c r="O440">
        <v>59660.084753779302</v>
      </c>
      <c r="P440">
        <v>94921.045729719495</v>
      </c>
      <c r="Q440">
        <f t="shared" si="27"/>
        <v>83943.334215760304</v>
      </c>
      <c r="R440">
        <v>117438.100721953</v>
      </c>
      <c r="S440">
        <v>101014.285149409</v>
      </c>
      <c r="T440">
        <v>112329.652674293</v>
      </c>
      <c r="U440">
        <v>113170.203945103</v>
      </c>
      <c r="V440">
        <v>68781.118615404906</v>
      </c>
      <c r="W440">
        <v>91021.155973937304</v>
      </c>
      <c r="X440">
        <v>1</v>
      </c>
      <c r="Y440">
        <v>1</v>
      </c>
      <c r="Z440">
        <v>0</v>
      </c>
      <c r="AA440">
        <v>0</v>
      </c>
      <c r="AB440">
        <v>0</v>
      </c>
      <c r="AC440">
        <v>1</v>
      </c>
    </row>
    <row r="441" spans="1:29" x14ac:dyDescent="0.2">
      <c r="A441" t="s">
        <v>892</v>
      </c>
      <c r="B441" t="str">
        <f t="shared" si="24"/>
        <v>VDAC1</v>
      </c>
      <c r="C441">
        <v>41</v>
      </c>
      <c r="D441">
        <v>36</v>
      </c>
      <c r="E441">
        <v>4220.92</v>
      </c>
      <c r="F441">
        <v>0.134990410285938</v>
      </c>
      <c r="G441">
        <v>32331</v>
      </c>
      <c r="H441" t="s">
        <v>893</v>
      </c>
      <c r="I441" t="str">
        <f t="shared" si="25"/>
        <v>Vdac1</v>
      </c>
      <c r="J441">
        <v>521968364.05689001</v>
      </c>
      <c r="K441">
        <v>568340687.89092302</v>
      </c>
      <c r="L441">
        <v>477002836.89161998</v>
      </c>
      <c r="M441">
        <f t="shared" si="26"/>
        <v>522437296.27981097</v>
      </c>
      <c r="N441">
        <v>630219627.08520901</v>
      </c>
      <c r="O441">
        <v>560905084.18848705</v>
      </c>
      <c r="P441">
        <v>568486391.20003796</v>
      </c>
      <c r="Q441">
        <f t="shared" si="27"/>
        <v>586537034.1579113</v>
      </c>
      <c r="R441">
        <v>544222610.46232295</v>
      </c>
      <c r="S441">
        <v>568340687.89092302</v>
      </c>
      <c r="T441">
        <v>420936502.36922002</v>
      </c>
      <c r="U441">
        <v>733397541.17993903</v>
      </c>
      <c r="V441">
        <v>646658134.77759099</v>
      </c>
      <c r="W441">
        <v>545129776.90761399</v>
      </c>
      <c r="X441">
        <v>41</v>
      </c>
      <c r="Y441">
        <v>49</v>
      </c>
      <c r="Z441">
        <v>37</v>
      </c>
      <c r="AA441">
        <v>33</v>
      </c>
      <c r="AB441">
        <v>44</v>
      </c>
      <c r="AC441">
        <v>40</v>
      </c>
    </row>
    <row r="442" spans="1:29" x14ac:dyDescent="0.2">
      <c r="A442" t="s">
        <v>894</v>
      </c>
      <c r="B442" t="str">
        <f t="shared" si="24"/>
        <v>ULA1</v>
      </c>
      <c r="C442">
        <v>3</v>
      </c>
      <c r="D442">
        <v>3</v>
      </c>
      <c r="E442">
        <v>150.27000000000001</v>
      </c>
      <c r="F442">
        <v>0.135076974875808</v>
      </c>
      <c r="G442">
        <v>60236</v>
      </c>
      <c r="H442" t="s">
        <v>895</v>
      </c>
      <c r="I442" t="str">
        <f t="shared" si="25"/>
        <v>Nae1</v>
      </c>
      <c r="J442">
        <v>720436.08312213805</v>
      </c>
      <c r="K442">
        <v>793776.67736931995</v>
      </c>
      <c r="L442">
        <v>864178.90769288805</v>
      </c>
      <c r="M442">
        <f t="shared" si="26"/>
        <v>792797.22272811539</v>
      </c>
      <c r="N442">
        <v>991453.12275056494</v>
      </c>
      <c r="O442">
        <v>818859.32069068903</v>
      </c>
      <c r="P442">
        <v>940001.25535740203</v>
      </c>
      <c r="Q442">
        <f t="shared" si="27"/>
        <v>916771.23293288529</v>
      </c>
      <c r="R442">
        <v>751152.04833611101</v>
      </c>
      <c r="S442">
        <v>793776.67736931995</v>
      </c>
      <c r="T442">
        <v>762604.367713955</v>
      </c>
      <c r="U442">
        <v>1153771.24286566</v>
      </c>
      <c r="V442">
        <v>944049.280154404</v>
      </c>
      <c r="W442">
        <v>901380.72354584699</v>
      </c>
      <c r="X442">
        <v>0</v>
      </c>
      <c r="Y442">
        <v>2</v>
      </c>
      <c r="Z442">
        <v>1</v>
      </c>
      <c r="AA442">
        <v>3</v>
      </c>
      <c r="AB442">
        <v>2</v>
      </c>
      <c r="AC442">
        <v>2</v>
      </c>
    </row>
    <row r="443" spans="1:29" x14ac:dyDescent="0.2">
      <c r="A443" t="s">
        <v>896</v>
      </c>
      <c r="B443" t="str">
        <f t="shared" si="24"/>
        <v>SDCB1</v>
      </c>
      <c r="C443">
        <v>2</v>
      </c>
      <c r="D443">
        <v>2</v>
      </c>
      <c r="E443">
        <v>96.32</v>
      </c>
      <c r="F443">
        <v>0.13513197040619801</v>
      </c>
      <c r="G443">
        <v>32359</v>
      </c>
      <c r="H443" t="s">
        <v>897</v>
      </c>
      <c r="I443" t="str">
        <f t="shared" si="25"/>
        <v>Sdcbp</v>
      </c>
      <c r="J443">
        <v>1234762.7260358999</v>
      </c>
      <c r="K443">
        <v>737740.31992438901</v>
      </c>
      <c r="L443">
        <v>865256.856114503</v>
      </c>
      <c r="M443">
        <f t="shared" si="26"/>
        <v>945919.96735826402</v>
      </c>
      <c r="N443">
        <v>844286.53445444</v>
      </c>
      <c r="O443">
        <v>491316.156278293</v>
      </c>
      <c r="P443">
        <v>531152.96334319504</v>
      </c>
      <c r="Q443">
        <f t="shared" si="27"/>
        <v>622251.88469197601</v>
      </c>
      <c r="R443">
        <v>1287407.1310413601</v>
      </c>
      <c r="S443">
        <v>737740.31992438901</v>
      </c>
      <c r="T443">
        <v>763555.61538637197</v>
      </c>
      <c r="U443">
        <v>982510.92445983097</v>
      </c>
      <c r="V443">
        <v>566430.218161923</v>
      </c>
      <c r="W443">
        <v>509330.21597909898</v>
      </c>
      <c r="X443">
        <v>2</v>
      </c>
      <c r="Y443">
        <v>0</v>
      </c>
      <c r="Z443">
        <v>2</v>
      </c>
      <c r="AA443">
        <v>0</v>
      </c>
      <c r="AB443">
        <v>0</v>
      </c>
      <c r="AC443">
        <v>0</v>
      </c>
    </row>
    <row r="444" spans="1:29" x14ac:dyDescent="0.2">
      <c r="A444" t="s">
        <v>898</v>
      </c>
      <c r="B444" t="str">
        <f t="shared" si="24"/>
        <v>NDUA9</v>
      </c>
      <c r="C444">
        <v>26</v>
      </c>
      <c r="D444">
        <v>26</v>
      </c>
      <c r="E444">
        <v>2214.44</v>
      </c>
      <c r="F444">
        <v>0.13571691367518299</v>
      </c>
      <c r="G444">
        <v>42498</v>
      </c>
      <c r="H444" t="s">
        <v>899</v>
      </c>
      <c r="I444" t="str">
        <f t="shared" si="25"/>
        <v>Ndufa9</v>
      </c>
      <c r="J444">
        <v>79795783.990203395</v>
      </c>
      <c r="K444">
        <v>83667415.372893706</v>
      </c>
      <c r="L444">
        <v>74322047.106125593</v>
      </c>
      <c r="M444">
        <f t="shared" si="26"/>
        <v>79261748.823074237</v>
      </c>
      <c r="N444">
        <v>85031484.882163897</v>
      </c>
      <c r="O444">
        <v>83375869.820785895</v>
      </c>
      <c r="P444">
        <v>85166478.156234995</v>
      </c>
      <c r="Q444">
        <f t="shared" si="27"/>
        <v>84524610.953061596</v>
      </c>
      <c r="R444">
        <v>83197896.381135806</v>
      </c>
      <c r="S444">
        <v>83667415.372893706</v>
      </c>
      <c r="T444">
        <v>65586323.8919921</v>
      </c>
      <c r="U444">
        <v>98952617.873683795</v>
      </c>
      <c r="V444">
        <v>96122652.448004603</v>
      </c>
      <c r="W444">
        <v>81667360.830417797</v>
      </c>
      <c r="X444">
        <v>26</v>
      </c>
      <c r="Y444">
        <v>27</v>
      </c>
      <c r="Z444">
        <v>19</v>
      </c>
      <c r="AA444">
        <v>30</v>
      </c>
      <c r="AB444">
        <v>23</v>
      </c>
      <c r="AC444">
        <v>21</v>
      </c>
    </row>
    <row r="445" spans="1:29" x14ac:dyDescent="0.2">
      <c r="A445" t="s">
        <v>900</v>
      </c>
      <c r="B445" t="str">
        <f t="shared" si="24"/>
        <v>CRBB1</v>
      </c>
      <c r="C445">
        <v>1</v>
      </c>
      <c r="D445">
        <v>1</v>
      </c>
      <c r="E445">
        <v>56.51</v>
      </c>
      <c r="F445">
        <v>0.135875489183889</v>
      </c>
      <c r="G445">
        <v>27985</v>
      </c>
      <c r="H445" t="s">
        <v>901</v>
      </c>
      <c r="I445" t="str">
        <f t="shared" si="25"/>
        <v>Crybb1</v>
      </c>
      <c r="J445">
        <v>217317.87524432101</v>
      </c>
      <c r="K445">
        <v>206733.845199673</v>
      </c>
      <c r="L445">
        <v>169720.00136286099</v>
      </c>
      <c r="M445">
        <f t="shared" si="26"/>
        <v>197923.90726895168</v>
      </c>
      <c r="N445">
        <v>79905.132215993406</v>
      </c>
      <c r="O445">
        <v>159486.10760317399</v>
      </c>
      <c r="P445">
        <v>156698.37096132099</v>
      </c>
      <c r="Q445">
        <f t="shared" si="27"/>
        <v>132029.8702601628</v>
      </c>
      <c r="R445">
        <v>226583.27498311599</v>
      </c>
      <c r="S445">
        <v>206733.845199673</v>
      </c>
      <c r="T445">
        <v>149771.31838738799</v>
      </c>
      <c r="U445">
        <v>92986.992115598099</v>
      </c>
      <c r="V445">
        <v>183868.878662098</v>
      </c>
      <c r="W445">
        <v>150260.32166506801</v>
      </c>
      <c r="X445">
        <v>0</v>
      </c>
      <c r="Y445">
        <v>1</v>
      </c>
      <c r="Z445">
        <v>1</v>
      </c>
      <c r="AA445">
        <v>0</v>
      </c>
      <c r="AB445">
        <v>0</v>
      </c>
      <c r="AC445">
        <v>1</v>
      </c>
    </row>
    <row r="446" spans="1:29" x14ac:dyDescent="0.2">
      <c r="A446" t="s">
        <v>902</v>
      </c>
      <c r="B446" t="str">
        <f t="shared" si="24"/>
        <v>VAMP4</v>
      </c>
      <c r="C446">
        <v>2</v>
      </c>
      <c r="D446">
        <v>2</v>
      </c>
      <c r="E446">
        <v>115.02</v>
      </c>
      <c r="F446">
        <v>0.13650749866845499</v>
      </c>
      <c r="G446">
        <v>16342</v>
      </c>
      <c r="H446" t="s">
        <v>903</v>
      </c>
      <c r="I446" t="str">
        <f t="shared" si="25"/>
        <v>Vamp4</v>
      </c>
      <c r="J446">
        <v>726410.55422077002</v>
      </c>
      <c r="K446">
        <v>892038.12600583897</v>
      </c>
      <c r="L446">
        <v>1347836.05790867</v>
      </c>
      <c r="M446">
        <f t="shared" si="26"/>
        <v>988761.57937842642</v>
      </c>
      <c r="N446">
        <v>590059.02759669197</v>
      </c>
      <c r="O446">
        <v>770685.23369533196</v>
      </c>
      <c r="P446">
        <v>634865.298837365</v>
      </c>
      <c r="Q446">
        <f t="shared" si="27"/>
        <v>665203.18670979643</v>
      </c>
      <c r="R446">
        <v>757381.24244311999</v>
      </c>
      <c r="S446">
        <v>892038.12600583897</v>
      </c>
      <c r="T446">
        <v>1189413.0434953801</v>
      </c>
      <c r="U446">
        <v>686661.95305899298</v>
      </c>
      <c r="V446">
        <v>888510.17715964105</v>
      </c>
      <c r="W446">
        <v>608781.46615090896</v>
      </c>
      <c r="X446">
        <v>1</v>
      </c>
      <c r="Y446">
        <v>2</v>
      </c>
      <c r="Z446">
        <v>2</v>
      </c>
      <c r="AA446">
        <v>1</v>
      </c>
      <c r="AB446">
        <v>2</v>
      </c>
      <c r="AC446">
        <v>1</v>
      </c>
    </row>
    <row r="447" spans="1:29" x14ac:dyDescent="0.2">
      <c r="A447" t="s">
        <v>904</v>
      </c>
      <c r="B447" t="str">
        <f t="shared" si="24"/>
        <v>PLPR3</v>
      </c>
      <c r="C447">
        <v>1</v>
      </c>
      <c r="D447">
        <v>1</v>
      </c>
      <c r="E447">
        <v>14.34</v>
      </c>
      <c r="F447">
        <v>0.13662873283263699</v>
      </c>
      <c r="G447">
        <v>76645</v>
      </c>
      <c r="H447" t="s">
        <v>905</v>
      </c>
      <c r="I447" t="str">
        <f t="shared" si="25"/>
        <v>Plppr3</v>
      </c>
      <c r="J447">
        <v>83265.188820379699</v>
      </c>
      <c r="K447">
        <v>55625.6673583948</v>
      </c>
      <c r="L447">
        <v>76144.780991544802</v>
      </c>
      <c r="M447">
        <f t="shared" si="26"/>
        <v>71678.545723439762</v>
      </c>
      <c r="N447">
        <v>115615.274962144</v>
      </c>
      <c r="O447">
        <v>75951.753594165901</v>
      </c>
      <c r="P447">
        <v>109534.933831963</v>
      </c>
      <c r="Q447">
        <f t="shared" si="27"/>
        <v>100367.32079609098</v>
      </c>
      <c r="R447">
        <v>86815.220118448298</v>
      </c>
      <c r="S447">
        <v>55625.6673583948</v>
      </c>
      <c r="T447">
        <v>67194.815848723505</v>
      </c>
      <c r="U447">
        <v>134543.50632055901</v>
      </c>
      <c r="V447">
        <v>87563.512431607698</v>
      </c>
      <c r="W447">
        <v>105034.623462776</v>
      </c>
      <c r="X447">
        <v>0</v>
      </c>
      <c r="Y447">
        <v>0</v>
      </c>
      <c r="Z447">
        <v>0</v>
      </c>
      <c r="AA447">
        <v>0</v>
      </c>
      <c r="AB447">
        <v>0</v>
      </c>
      <c r="AC447">
        <v>1</v>
      </c>
    </row>
    <row r="448" spans="1:29" x14ac:dyDescent="0.2">
      <c r="A448" t="s">
        <v>906</v>
      </c>
      <c r="B448" t="str">
        <f t="shared" si="24"/>
        <v>RS27L</v>
      </c>
      <c r="C448">
        <v>3</v>
      </c>
      <c r="D448">
        <v>1</v>
      </c>
      <c r="E448">
        <v>111.28</v>
      </c>
      <c r="F448">
        <v>0.136901883213631</v>
      </c>
      <c r="G448">
        <v>9471</v>
      </c>
      <c r="H448" t="s">
        <v>907</v>
      </c>
      <c r="I448" t="str">
        <f t="shared" si="25"/>
        <v>Rps27l</v>
      </c>
      <c r="J448">
        <v>153503.565761481</v>
      </c>
      <c r="K448">
        <v>179291.71508774301</v>
      </c>
      <c r="L448">
        <v>111754.848971338</v>
      </c>
      <c r="M448">
        <f t="shared" si="26"/>
        <v>148183.376606854</v>
      </c>
      <c r="N448">
        <v>39912.745084059097</v>
      </c>
      <c r="O448">
        <v>118526.68194836599</v>
      </c>
      <c r="P448">
        <v>89951.438762775098</v>
      </c>
      <c r="Q448">
        <f t="shared" si="27"/>
        <v>82796.955265066732</v>
      </c>
      <c r="R448">
        <v>160048.22710842101</v>
      </c>
      <c r="S448">
        <v>179291.71508774301</v>
      </c>
      <c r="T448">
        <v>98619.319657178101</v>
      </c>
      <c r="U448">
        <v>46447.155639652803</v>
      </c>
      <c r="V448">
        <v>136647.43863215001</v>
      </c>
      <c r="W448">
        <v>86255.728376822401</v>
      </c>
      <c r="X448">
        <v>0</v>
      </c>
      <c r="Y448">
        <v>0</v>
      </c>
      <c r="Z448">
        <v>0</v>
      </c>
      <c r="AA448">
        <v>0</v>
      </c>
      <c r="AB448">
        <v>0</v>
      </c>
      <c r="AC448">
        <v>0</v>
      </c>
    </row>
    <row r="449" spans="1:29" x14ac:dyDescent="0.2">
      <c r="A449" t="s">
        <v>908</v>
      </c>
      <c r="B449" t="str">
        <f t="shared" si="24"/>
        <v>PITM2</v>
      </c>
      <c r="C449">
        <v>13</v>
      </c>
      <c r="D449">
        <v>13</v>
      </c>
      <c r="E449">
        <v>584.35</v>
      </c>
      <c r="F449">
        <v>0.13734573922409499</v>
      </c>
      <c r="G449">
        <v>147942</v>
      </c>
      <c r="H449" t="s">
        <v>909</v>
      </c>
      <c r="I449" t="str">
        <f t="shared" si="25"/>
        <v>Pitpnm2</v>
      </c>
      <c r="J449">
        <v>1958416.5811310399</v>
      </c>
      <c r="K449">
        <v>2035931.4561274899</v>
      </c>
      <c r="L449">
        <v>1915106.9854767199</v>
      </c>
      <c r="M449">
        <f t="shared" si="26"/>
        <v>1969818.34091175</v>
      </c>
      <c r="N449">
        <v>2649826.10038641</v>
      </c>
      <c r="O449">
        <v>2020829.9348017401</v>
      </c>
      <c r="P449">
        <v>2237779.8066266901</v>
      </c>
      <c r="Q449">
        <f t="shared" si="27"/>
        <v>2302811.9472716134</v>
      </c>
      <c r="R449">
        <v>2041914.1418303801</v>
      </c>
      <c r="S449">
        <v>2035931.4561274899</v>
      </c>
      <c r="T449">
        <v>1690007.6347189399</v>
      </c>
      <c r="U449">
        <v>3083648.7203135998</v>
      </c>
      <c r="V449">
        <v>2329781.1932517299</v>
      </c>
      <c r="W449">
        <v>2145839.24195561</v>
      </c>
      <c r="X449">
        <v>5</v>
      </c>
      <c r="Y449">
        <v>5</v>
      </c>
      <c r="Z449">
        <v>7</v>
      </c>
      <c r="AA449">
        <v>8</v>
      </c>
      <c r="AB449">
        <v>7</v>
      </c>
      <c r="AC449">
        <v>7</v>
      </c>
    </row>
    <row r="450" spans="1:29" x14ac:dyDescent="0.2">
      <c r="A450" t="s">
        <v>910</v>
      </c>
      <c r="B450" t="str">
        <f t="shared" si="24"/>
        <v>ASSY</v>
      </c>
      <c r="C450">
        <v>11</v>
      </c>
      <c r="D450">
        <v>11</v>
      </c>
      <c r="E450">
        <v>540.83000000000004</v>
      </c>
      <c r="F450">
        <v>0.13752982597493901</v>
      </c>
      <c r="G450">
        <v>46555</v>
      </c>
      <c r="H450" t="s">
        <v>911</v>
      </c>
      <c r="I450" t="str">
        <f t="shared" si="25"/>
        <v>Ass1</v>
      </c>
      <c r="J450">
        <v>4806042.5006703902</v>
      </c>
      <c r="K450">
        <v>3859980.8928629998</v>
      </c>
      <c r="L450">
        <v>3674753.5494981199</v>
      </c>
      <c r="M450">
        <f t="shared" si="26"/>
        <v>4113592.3143438366</v>
      </c>
      <c r="N450">
        <v>5137037.8214354897</v>
      </c>
      <c r="O450">
        <v>4383716.5342995096</v>
      </c>
      <c r="P450">
        <v>5352256.0088353101</v>
      </c>
      <c r="Q450">
        <f t="shared" si="27"/>
        <v>4957670.1215234371</v>
      </c>
      <c r="R450">
        <v>5010949.2755055903</v>
      </c>
      <c r="S450">
        <v>3859980.8928629998</v>
      </c>
      <c r="T450">
        <v>3242827.4772421699</v>
      </c>
      <c r="U450">
        <v>5978060.2591098798</v>
      </c>
      <c r="V450">
        <v>5053913.8213823196</v>
      </c>
      <c r="W450">
        <v>5132355.2669217102</v>
      </c>
      <c r="X450">
        <v>6</v>
      </c>
      <c r="Y450">
        <v>4</v>
      </c>
      <c r="Z450">
        <v>3</v>
      </c>
      <c r="AA450">
        <v>7</v>
      </c>
      <c r="AB450">
        <v>3</v>
      </c>
      <c r="AC450">
        <v>7</v>
      </c>
    </row>
    <row r="451" spans="1:29" x14ac:dyDescent="0.2">
      <c r="A451" t="s">
        <v>912</v>
      </c>
      <c r="B451" t="str">
        <f t="shared" si="24"/>
        <v>CALB2</v>
      </c>
      <c r="C451">
        <v>11</v>
      </c>
      <c r="D451">
        <v>9</v>
      </c>
      <c r="E451">
        <v>537.41</v>
      </c>
      <c r="F451">
        <v>0.137630395229495</v>
      </c>
      <c r="G451">
        <v>31353</v>
      </c>
      <c r="H451" t="s">
        <v>913</v>
      </c>
      <c r="I451" t="str">
        <f t="shared" si="25"/>
        <v>Calb2</v>
      </c>
      <c r="J451">
        <v>5322886.4831360998</v>
      </c>
      <c r="K451">
        <v>4483818.4780274099</v>
      </c>
      <c r="L451">
        <v>4517231.0109890802</v>
      </c>
      <c r="M451">
        <f t="shared" si="26"/>
        <v>4774645.3240508633</v>
      </c>
      <c r="N451">
        <v>7104000.3014613902</v>
      </c>
      <c r="O451">
        <v>4924146.7400687002</v>
      </c>
      <c r="P451">
        <v>9973090.1453029793</v>
      </c>
      <c r="Q451">
        <f t="shared" si="27"/>
        <v>7333745.7289443566</v>
      </c>
      <c r="R451">
        <v>5549829.0251384201</v>
      </c>
      <c r="S451">
        <v>4483818.4780274099</v>
      </c>
      <c r="T451">
        <v>3986281.1604022998</v>
      </c>
      <c r="U451">
        <v>8267048.7076545898</v>
      </c>
      <c r="V451">
        <v>5676966.8096535699</v>
      </c>
      <c r="W451">
        <v>9563339.5805872604</v>
      </c>
      <c r="X451">
        <v>7</v>
      </c>
      <c r="Y451">
        <v>5</v>
      </c>
      <c r="Z451">
        <v>5</v>
      </c>
      <c r="AA451">
        <v>6</v>
      </c>
      <c r="AB451">
        <v>6</v>
      </c>
      <c r="AC451">
        <v>6</v>
      </c>
    </row>
    <row r="452" spans="1:29" x14ac:dyDescent="0.2">
      <c r="A452" t="s">
        <v>914</v>
      </c>
      <c r="B452" t="str">
        <f t="shared" si="24"/>
        <v>NAC2</v>
      </c>
      <c r="C452">
        <v>25</v>
      </c>
      <c r="D452">
        <v>20</v>
      </c>
      <c r="E452">
        <v>1537.03</v>
      </c>
      <c r="F452">
        <v>0.13816042177017299</v>
      </c>
      <c r="G452">
        <v>100647</v>
      </c>
      <c r="H452" t="s">
        <v>915</v>
      </c>
      <c r="I452" t="str">
        <f t="shared" si="25"/>
        <v>Slc8a2</v>
      </c>
      <c r="J452">
        <v>28353304.926537201</v>
      </c>
      <c r="K452">
        <v>31548770.465477198</v>
      </c>
      <c r="L452">
        <v>32525048.108180799</v>
      </c>
      <c r="M452">
        <f t="shared" si="26"/>
        <v>30809041.166731734</v>
      </c>
      <c r="N452">
        <v>33193149.305489302</v>
      </c>
      <c r="O452">
        <v>32514934.466058299</v>
      </c>
      <c r="P452">
        <v>34967350.791682102</v>
      </c>
      <c r="Q452">
        <f t="shared" si="27"/>
        <v>33558478.187743239</v>
      </c>
      <c r="R452">
        <v>29562154.883150201</v>
      </c>
      <c r="S452">
        <v>31548770.465477198</v>
      </c>
      <c r="T452">
        <v>28702093.428343602</v>
      </c>
      <c r="U452">
        <v>38627445.161070801</v>
      </c>
      <c r="V452">
        <v>37485926.704795703</v>
      </c>
      <c r="W452">
        <v>33530695.6000861</v>
      </c>
      <c r="X452">
        <v>17</v>
      </c>
      <c r="Y452">
        <v>15</v>
      </c>
      <c r="Z452">
        <v>17</v>
      </c>
      <c r="AA452">
        <v>14</v>
      </c>
      <c r="AB452">
        <v>15</v>
      </c>
      <c r="AC452">
        <v>15</v>
      </c>
    </row>
    <row r="453" spans="1:29" x14ac:dyDescent="0.2">
      <c r="A453" t="s">
        <v>916</v>
      </c>
      <c r="B453" t="str">
        <f t="shared" ref="B453:B516" si="28">MID(A453,1,FIND("_",A453,1)-1)</f>
        <v>RCN1</v>
      </c>
      <c r="C453">
        <v>1</v>
      </c>
      <c r="D453">
        <v>1</v>
      </c>
      <c r="E453">
        <v>23.15</v>
      </c>
      <c r="F453">
        <v>0.138343491508856</v>
      </c>
      <c r="G453">
        <v>38090</v>
      </c>
      <c r="H453" t="s">
        <v>917</v>
      </c>
      <c r="I453" t="str">
        <f t="shared" ref="I453:I516" si="29">MID(H453,FIND("GN=",H453,1)+3,FIND("PE=",H453,1)-FIND("GN=",H453,1)-4)</f>
        <v>Rcn1</v>
      </c>
      <c r="J453">
        <v>16476.277153963201</v>
      </c>
      <c r="K453">
        <v>42779.4910889108</v>
      </c>
      <c r="L453">
        <v>96601.124651873397</v>
      </c>
      <c r="M453">
        <f t="shared" ref="M453:M516" si="30">AVERAGE(J453:L453)</f>
        <v>51952.297631582471</v>
      </c>
      <c r="N453">
        <v>124749.919254181</v>
      </c>
      <c r="O453">
        <v>82850.451040578497</v>
      </c>
      <c r="P453">
        <v>123348.899320496</v>
      </c>
      <c r="Q453">
        <f t="shared" ref="Q453:Q516" si="31">AVERAGE(N453:P453)</f>
        <v>110316.42320508517</v>
      </c>
      <c r="R453">
        <v>17178.747182565501</v>
      </c>
      <c r="S453">
        <v>42779.4910889108</v>
      </c>
      <c r="T453">
        <v>85246.745702545202</v>
      </c>
      <c r="U453">
        <v>145173.65075817</v>
      </c>
      <c r="V453">
        <v>95516.905882384497</v>
      </c>
      <c r="W453">
        <v>118281.033652257</v>
      </c>
      <c r="X453">
        <v>0</v>
      </c>
      <c r="Y453">
        <v>0</v>
      </c>
      <c r="Z453">
        <v>0</v>
      </c>
      <c r="AA453">
        <v>1</v>
      </c>
      <c r="AB453">
        <v>0</v>
      </c>
      <c r="AC453">
        <v>0</v>
      </c>
    </row>
    <row r="454" spans="1:29" x14ac:dyDescent="0.2">
      <c r="A454" t="s">
        <v>918</v>
      </c>
      <c r="B454" t="str">
        <f t="shared" si="28"/>
        <v>RAP1B</v>
      </c>
      <c r="C454">
        <v>14</v>
      </c>
      <c r="D454">
        <v>4</v>
      </c>
      <c r="E454">
        <v>981.4</v>
      </c>
      <c r="F454">
        <v>0.138501344476744</v>
      </c>
      <c r="G454">
        <v>20812</v>
      </c>
      <c r="H454" t="s">
        <v>919</v>
      </c>
      <c r="I454" t="str">
        <f t="shared" si="29"/>
        <v>Rap1b</v>
      </c>
      <c r="J454">
        <v>2874662.45329009</v>
      </c>
      <c r="K454">
        <v>3093895.1103277099</v>
      </c>
      <c r="L454">
        <v>2542452.69508933</v>
      </c>
      <c r="M454">
        <f t="shared" si="30"/>
        <v>2837003.419569043</v>
      </c>
      <c r="N454">
        <v>3437176.66337022</v>
      </c>
      <c r="O454">
        <v>2927455.1349723702</v>
      </c>
      <c r="P454">
        <v>3753136.6540226401</v>
      </c>
      <c r="Q454">
        <f t="shared" si="31"/>
        <v>3372589.4841217436</v>
      </c>
      <c r="R454">
        <v>2997224.3765276298</v>
      </c>
      <c r="S454">
        <v>3093895.1103277099</v>
      </c>
      <c r="T454">
        <v>2243615.8910167301</v>
      </c>
      <c r="U454">
        <v>3999902.2645100201</v>
      </c>
      <c r="V454">
        <v>3375014.2949144202</v>
      </c>
      <c r="W454">
        <v>3598936.7178909802</v>
      </c>
      <c r="X454">
        <v>2</v>
      </c>
      <c r="Y454">
        <v>2</v>
      </c>
      <c r="Z454">
        <v>2</v>
      </c>
      <c r="AA454">
        <v>2</v>
      </c>
      <c r="AB454">
        <v>2</v>
      </c>
      <c r="AC454">
        <v>2</v>
      </c>
    </row>
    <row r="455" spans="1:29" x14ac:dyDescent="0.2">
      <c r="A455" t="s">
        <v>920</v>
      </c>
      <c r="B455" t="str">
        <f t="shared" si="28"/>
        <v>TPPC3</v>
      </c>
      <c r="C455">
        <v>1</v>
      </c>
      <c r="D455">
        <v>1</v>
      </c>
      <c r="E455">
        <v>140.06</v>
      </c>
      <c r="F455">
        <v>0.138602326803136</v>
      </c>
      <c r="G455">
        <v>20289</v>
      </c>
      <c r="H455" t="s">
        <v>921</v>
      </c>
      <c r="I455" t="str">
        <f t="shared" si="29"/>
        <v>Trappc3</v>
      </c>
      <c r="J455">
        <v>762979.43056998996</v>
      </c>
      <c r="K455">
        <v>680161.83004892804</v>
      </c>
      <c r="L455">
        <v>587281.80940030003</v>
      </c>
      <c r="M455">
        <f t="shared" si="30"/>
        <v>676807.69000640605</v>
      </c>
      <c r="N455">
        <v>458335.71230249899</v>
      </c>
      <c r="O455">
        <v>588043.21823501505</v>
      </c>
      <c r="P455">
        <v>598802.73668287601</v>
      </c>
      <c r="Q455">
        <f t="shared" si="31"/>
        <v>548393.88907346327</v>
      </c>
      <c r="R455">
        <v>795509.24160721805</v>
      </c>
      <c r="S455">
        <v>680161.83004892804</v>
      </c>
      <c r="T455">
        <v>518253.41829192801</v>
      </c>
      <c r="U455">
        <v>533373.24004376098</v>
      </c>
      <c r="V455">
        <v>677945.23778052104</v>
      </c>
      <c r="W455">
        <v>574200.55662289902</v>
      </c>
      <c r="X455">
        <v>1</v>
      </c>
      <c r="Y455">
        <v>0</v>
      </c>
      <c r="Z455">
        <v>1</v>
      </c>
      <c r="AA455">
        <v>1</v>
      </c>
      <c r="AB455">
        <v>1</v>
      </c>
      <c r="AC455">
        <v>1</v>
      </c>
    </row>
    <row r="456" spans="1:29" x14ac:dyDescent="0.2">
      <c r="A456" t="s">
        <v>922</v>
      </c>
      <c r="B456" t="str">
        <f t="shared" si="28"/>
        <v>BRI3B</v>
      </c>
      <c r="C456">
        <v>6</v>
      </c>
      <c r="D456">
        <v>5</v>
      </c>
      <c r="E456">
        <v>449.71</v>
      </c>
      <c r="F456">
        <v>0.13885801188622601</v>
      </c>
      <c r="G456">
        <v>28245</v>
      </c>
      <c r="H456" t="s">
        <v>923</v>
      </c>
      <c r="I456" t="str">
        <f t="shared" si="29"/>
        <v>Bri3bp</v>
      </c>
      <c r="J456">
        <v>2243957.0747402902</v>
      </c>
      <c r="K456">
        <v>2879899.1191628599</v>
      </c>
      <c r="L456">
        <v>2983325.59950796</v>
      </c>
      <c r="M456">
        <f t="shared" si="30"/>
        <v>2702393.9311370365</v>
      </c>
      <c r="N456">
        <v>3105703.1125492998</v>
      </c>
      <c r="O456">
        <v>3273578.6436612802</v>
      </c>
      <c r="P456">
        <v>3138769.8876042198</v>
      </c>
      <c r="Q456">
        <f t="shared" si="31"/>
        <v>3172683.8812716003</v>
      </c>
      <c r="R456">
        <v>2339628.7228768901</v>
      </c>
      <c r="S456">
        <v>2879899.1191628599</v>
      </c>
      <c r="T456">
        <v>2632669.1293258802</v>
      </c>
      <c r="U456">
        <v>3614160.7282417798</v>
      </c>
      <c r="V456">
        <v>3774054.3265362899</v>
      </c>
      <c r="W456">
        <v>3009811.5893014399</v>
      </c>
      <c r="X456">
        <v>6</v>
      </c>
      <c r="Y456">
        <v>4</v>
      </c>
      <c r="Z456">
        <v>3</v>
      </c>
      <c r="AA456">
        <v>6</v>
      </c>
      <c r="AB456">
        <v>6</v>
      </c>
      <c r="AC456">
        <v>5</v>
      </c>
    </row>
    <row r="457" spans="1:29" x14ac:dyDescent="0.2">
      <c r="A457" t="s">
        <v>924</v>
      </c>
      <c r="B457" t="str">
        <f t="shared" si="28"/>
        <v>PLK4</v>
      </c>
      <c r="C457">
        <v>2</v>
      </c>
      <c r="D457">
        <v>1</v>
      </c>
      <c r="E457">
        <v>48.41</v>
      </c>
      <c r="F457">
        <v>0.13915866545404801</v>
      </c>
      <c r="G457">
        <v>103681</v>
      </c>
      <c r="H457" t="s">
        <v>925</v>
      </c>
      <c r="I457" t="str">
        <f t="shared" si="29"/>
        <v>Plk4</v>
      </c>
      <c r="J457">
        <v>729899.35967395699</v>
      </c>
      <c r="K457">
        <v>325887.46995783102</v>
      </c>
      <c r="L457">
        <v>85410.801420553398</v>
      </c>
      <c r="M457">
        <f t="shared" si="30"/>
        <v>380399.21035078046</v>
      </c>
      <c r="N457">
        <v>220432.919616103</v>
      </c>
      <c r="O457">
        <v>9682.4359522117793</v>
      </c>
      <c r="P457">
        <v>1518.0726464401</v>
      </c>
      <c r="Q457">
        <f t="shared" si="31"/>
        <v>77211.142738251627</v>
      </c>
      <c r="R457">
        <v>761018.79395365901</v>
      </c>
      <c r="S457">
        <v>325887.46995783102</v>
      </c>
      <c r="T457">
        <v>75371.7194824326</v>
      </c>
      <c r="U457">
        <v>256521.62245291</v>
      </c>
      <c r="V457">
        <v>11162.719236213499</v>
      </c>
      <c r="W457">
        <v>1455.7016946993999</v>
      </c>
      <c r="X457">
        <v>1</v>
      </c>
      <c r="Y457">
        <v>0</v>
      </c>
      <c r="Z457">
        <v>0</v>
      </c>
      <c r="AA457">
        <v>0</v>
      </c>
      <c r="AB457">
        <v>0</v>
      </c>
      <c r="AC457">
        <v>0</v>
      </c>
    </row>
    <row r="458" spans="1:29" x14ac:dyDescent="0.2">
      <c r="A458" t="s">
        <v>926</v>
      </c>
      <c r="B458" t="str">
        <f t="shared" si="28"/>
        <v>APOA1</v>
      </c>
      <c r="C458">
        <v>10</v>
      </c>
      <c r="D458">
        <v>9</v>
      </c>
      <c r="E458">
        <v>379.36</v>
      </c>
      <c r="F458">
        <v>0.139232365910334</v>
      </c>
      <c r="G458">
        <v>30597</v>
      </c>
      <c r="H458" t="s">
        <v>927</v>
      </c>
      <c r="I458" t="str">
        <f t="shared" si="29"/>
        <v>Apoa1</v>
      </c>
      <c r="J458">
        <v>5076895.6995406598</v>
      </c>
      <c r="K458">
        <v>5043121.0877028396</v>
      </c>
      <c r="L458">
        <v>10313648.545673501</v>
      </c>
      <c r="M458">
        <f t="shared" si="30"/>
        <v>6811221.7776390007</v>
      </c>
      <c r="N458">
        <v>3213675.0894230199</v>
      </c>
      <c r="O458">
        <v>4963643.3004701901</v>
      </c>
      <c r="P458">
        <v>3734009.7900097799</v>
      </c>
      <c r="Q458">
        <f t="shared" si="31"/>
        <v>3970442.7266343297</v>
      </c>
      <c r="R458">
        <v>5293350.3654789003</v>
      </c>
      <c r="S458">
        <v>5043121.0877028396</v>
      </c>
      <c r="T458">
        <v>9101394.8130199909</v>
      </c>
      <c r="U458">
        <v>3739809.5956402202</v>
      </c>
      <c r="V458">
        <v>5722501.7366837095</v>
      </c>
      <c r="W458">
        <v>3580595.6928925398</v>
      </c>
      <c r="X458">
        <v>5</v>
      </c>
      <c r="Y458">
        <v>6</v>
      </c>
      <c r="Z458">
        <v>6</v>
      </c>
      <c r="AA458">
        <v>4</v>
      </c>
      <c r="AB458">
        <v>4</v>
      </c>
      <c r="AC458">
        <v>3</v>
      </c>
    </row>
    <row r="459" spans="1:29" x14ac:dyDescent="0.2">
      <c r="A459" t="s">
        <v>928</v>
      </c>
      <c r="B459" t="str">
        <f t="shared" si="28"/>
        <v>B2L13</v>
      </c>
      <c r="C459">
        <v>6</v>
      </c>
      <c r="D459">
        <v>6</v>
      </c>
      <c r="E459">
        <v>388.54</v>
      </c>
      <c r="F459">
        <v>0.139367467154071</v>
      </c>
      <c r="G459">
        <v>46691</v>
      </c>
      <c r="H459" t="s">
        <v>929</v>
      </c>
      <c r="I459" t="str">
        <f t="shared" si="29"/>
        <v>Bcl2l13</v>
      </c>
      <c r="J459">
        <v>3625193.9528988502</v>
      </c>
      <c r="K459">
        <v>4226307.4636061899</v>
      </c>
      <c r="L459">
        <v>3676742.62813489</v>
      </c>
      <c r="M459">
        <f t="shared" si="30"/>
        <v>3842748.0148799769</v>
      </c>
      <c r="N459">
        <v>4240779.6851739502</v>
      </c>
      <c r="O459">
        <v>4524085.18071716</v>
      </c>
      <c r="P459">
        <v>4054031.6560758599</v>
      </c>
      <c r="Q459">
        <f t="shared" si="31"/>
        <v>4272965.5073223235</v>
      </c>
      <c r="R459">
        <v>3779754.9666512199</v>
      </c>
      <c r="S459">
        <v>4226307.4636061899</v>
      </c>
      <c r="T459">
        <v>3244582.7619900699</v>
      </c>
      <c r="U459">
        <v>4935069.0777072599</v>
      </c>
      <c r="V459">
        <v>5215742.4972714297</v>
      </c>
      <c r="W459">
        <v>3887469.2630511802</v>
      </c>
      <c r="X459">
        <v>4</v>
      </c>
      <c r="Y459">
        <v>4</v>
      </c>
      <c r="Z459">
        <v>3</v>
      </c>
      <c r="AA459">
        <v>5</v>
      </c>
      <c r="AB459">
        <v>4</v>
      </c>
      <c r="AC459">
        <v>4</v>
      </c>
    </row>
    <row r="460" spans="1:29" x14ac:dyDescent="0.2">
      <c r="A460" t="s">
        <v>930</v>
      </c>
      <c r="B460" t="str">
        <f t="shared" si="28"/>
        <v>QCR9</v>
      </c>
      <c r="C460">
        <v>6</v>
      </c>
      <c r="D460">
        <v>6</v>
      </c>
      <c r="E460">
        <v>382.76</v>
      </c>
      <c r="F460">
        <v>0.13938788111397299</v>
      </c>
      <c r="G460">
        <v>7441</v>
      </c>
      <c r="H460" t="s">
        <v>931</v>
      </c>
      <c r="I460" t="str">
        <f t="shared" si="29"/>
        <v>Uqcr10</v>
      </c>
      <c r="J460">
        <v>24778879.1533163</v>
      </c>
      <c r="K460">
        <v>28186540.529038399</v>
      </c>
      <c r="L460">
        <v>21023786.5400474</v>
      </c>
      <c r="M460">
        <f t="shared" si="30"/>
        <v>24663068.740800697</v>
      </c>
      <c r="N460">
        <v>36687725.089909397</v>
      </c>
      <c r="O460">
        <v>30889558.417459801</v>
      </c>
      <c r="P460">
        <v>26302799.410656799</v>
      </c>
      <c r="Q460">
        <f t="shared" si="31"/>
        <v>31293360.972675327</v>
      </c>
      <c r="R460">
        <v>25835332.6096953</v>
      </c>
      <c r="S460">
        <v>28186540.529038399</v>
      </c>
      <c r="T460">
        <v>18552676.186148901</v>
      </c>
      <c r="U460">
        <v>42694143.781065002</v>
      </c>
      <c r="V460">
        <v>35612057.714252397</v>
      </c>
      <c r="W460">
        <v>25222132.6609236</v>
      </c>
      <c r="X460">
        <v>5</v>
      </c>
      <c r="Y460">
        <v>6</v>
      </c>
      <c r="Z460">
        <v>5</v>
      </c>
      <c r="AA460">
        <v>7</v>
      </c>
      <c r="AB460">
        <v>4</v>
      </c>
      <c r="AC460">
        <v>6</v>
      </c>
    </row>
    <row r="461" spans="1:29" x14ac:dyDescent="0.2">
      <c r="A461" t="s">
        <v>932</v>
      </c>
      <c r="B461" t="str">
        <f t="shared" si="28"/>
        <v>CELF4</v>
      </c>
      <c r="C461">
        <v>5</v>
      </c>
      <c r="D461">
        <v>4</v>
      </c>
      <c r="E461">
        <v>215.84</v>
      </c>
      <c r="F461">
        <v>0.13957281801127999</v>
      </c>
      <c r="G461">
        <v>51898</v>
      </c>
      <c r="H461" t="s">
        <v>933</v>
      </c>
      <c r="I461" t="str">
        <f t="shared" si="29"/>
        <v>Celf4</v>
      </c>
      <c r="J461">
        <v>1526163.90400428</v>
      </c>
      <c r="K461">
        <v>1208375.720524</v>
      </c>
      <c r="L461">
        <v>1853434.73350749</v>
      </c>
      <c r="M461">
        <f t="shared" si="30"/>
        <v>1529324.7860119233</v>
      </c>
      <c r="N461">
        <v>1183888.5985401699</v>
      </c>
      <c r="O461">
        <v>1245554.0868983001</v>
      </c>
      <c r="P461">
        <v>1159555.22204385</v>
      </c>
      <c r="Q461">
        <f t="shared" si="31"/>
        <v>1196332.6358274401</v>
      </c>
      <c r="R461">
        <v>1591232.26813044</v>
      </c>
      <c r="S461">
        <v>1208375.720524</v>
      </c>
      <c r="T461">
        <v>1635584.2643961799</v>
      </c>
      <c r="U461">
        <v>1377711.7529900901</v>
      </c>
      <c r="V461">
        <v>1435978.57338658</v>
      </c>
      <c r="W461">
        <v>1111914.17998677</v>
      </c>
      <c r="X461">
        <v>4</v>
      </c>
      <c r="Y461">
        <v>1</v>
      </c>
      <c r="Z461">
        <v>2</v>
      </c>
      <c r="AA461">
        <v>2</v>
      </c>
      <c r="AB461">
        <v>3</v>
      </c>
      <c r="AC461">
        <v>3</v>
      </c>
    </row>
    <row r="462" spans="1:29" x14ac:dyDescent="0.2">
      <c r="A462" t="s">
        <v>934</v>
      </c>
      <c r="B462" t="str">
        <f t="shared" si="28"/>
        <v>PPT1</v>
      </c>
      <c r="C462">
        <v>11</v>
      </c>
      <c r="D462">
        <v>11</v>
      </c>
      <c r="E462">
        <v>823.3</v>
      </c>
      <c r="F462">
        <v>0.140040552402175</v>
      </c>
      <c r="G462">
        <v>34467</v>
      </c>
      <c r="H462" t="s">
        <v>935</v>
      </c>
      <c r="I462" t="str">
        <f t="shared" si="29"/>
        <v>Ppt1</v>
      </c>
      <c r="J462">
        <v>22314007.4759501</v>
      </c>
      <c r="K462">
        <v>22440786.402327102</v>
      </c>
      <c r="L462">
        <v>23934891.7073818</v>
      </c>
      <c r="M462">
        <f t="shared" si="30"/>
        <v>22896561.861886334</v>
      </c>
      <c r="N462">
        <v>18390307.762759101</v>
      </c>
      <c r="O462">
        <v>20763588.2777525</v>
      </c>
      <c r="P462">
        <v>22374715.031603999</v>
      </c>
      <c r="Q462">
        <f t="shared" si="31"/>
        <v>20509537.024038535</v>
      </c>
      <c r="R462">
        <v>23265370.537118901</v>
      </c>
      <c r="S462">
        <v>22440786.402327102</v>
      </c>
      <c r="T462">
        <v>21121613.585246898</v>
      </c>
      <c r="U462">
        <v>21401120.9982934</v>
      </c>
      <c r="V462">
        <v>23937995.296311598</v>
      </c>
      <c r="W462">
        <v>21455436.053275399</v>
      </c>
      <c r="X462">
        <v>11</v>
      </c>
      <c r="Y462">
        <v>11</v>
      </c>
      <c r="Z462">
        <v>12</v>
      </c>
      <c r="AA462">
        <v>5</v>
      </c>
      <c r="AB462">
        <v>7</v>
      </c>
      <c r="AC462">
        <v>11</v>
      </c>
    </row>
    <row r="463" spans="1:29" x14ac:dyDescent="0.2">
      <c r="A463" t="s">
        <v>936</v>
      </c>
      <c r="B463" t="str">
        <f t="shared" si="28"/>
        <v>IMA5</v>
      </c>
      <c r="C463">
        <v>1</v>
      </c>
      <c r="D463">
        <v>1</v>
      </c>
      <c r="E463">
        <v>25.54</v>
      </c>
      <c r="F463">
        <v>0.14056396298568999</v>
      </c>
      <c r="G463">
        <v>60144</v>
      </c>
      <c r="H463" t="s">
        <v>937</v>
      </c>
      <c r="I463" t="str">
        <f t="shared" si="29"/>
        <v>Kpna1</v>
      </c>
      <c r="J463">
        <v>16242.4412707467</v>
      </c>
      <c r="K463">
        <v>16913.164306624702</v>
      </c>
      <c r="L463">
        <v>11181.408005788</v>
      </c>
      <c r="M463">
        <f t="shared" si="30"/>
        <v>14779.004527719801</v>
      </c>
      <c r="N463">
        <v>30073.985128705201</v>
      </c>
      <c r="O463">
        <v>23310.880392399598</v>
      </c>
      <c r="P463">
        <v>15645.5938599692</v>
      </c>
      <c r="Q463">
        <f t="shared" si="31"/>
        <v>23010.153127024667</v>
      </c>
      <c r="R463">
        <v>16934.941650378099</v>
      </c>
      <c r="S463">
        <v>16913.164306624702</v>
      </c>
      <c r="T463">
        <v>9867.15887936953</v>
      </c>
      <c r="U463">
        <v>34997.619558256498</v>
      </c>
      <c r="V463">
        <v>26874.725973257799</v>
      </c>
      <c r="W463">
        <v>15002.784978666299</v>
      </c>
      <c r="X463">
        <v>0</v>
      </c>
      <c r="Y463">
        <v>0</v>
      </c>
      <c r="Z463">
        <v>0</v>
      </c>
      <c r="AA463">
        <v>1</v>
      </c>
      <c r="AB463">
        <v>1</v>
      </c>
      <c r="AC463">
        <v>0</v>
      </c>
    </row>
    <row r="464" spans="1:29" x14ac:dyDescent="0.2">
      <c r="A464" t="s">
        <v>938</v>
      </c>
      <c r="B464" t="str">
        <f t="shared" si="28"/>
        <v>FETUA</v>
      </c>
      <c r="C464">
        <v>1</v>
      </c>
      <c r="D464">
        <v>1</v>
      </c>
      <c r="E464">
        <v>65.27</v>
      </c>
      <c r="F464">
        <v>0.14077570328358399</v>
      </c>
      <c r="G464">
        <v>37302</v>
      </c>
      <c r="H464" t="s">
        <v>939</v>
      </c>
      <c r="I464" t="str">
        <f t="shared" si="29"/>
        <v>Ahsg</v>
      </c>
      <c r="J464">
        <v>563798.72618408303</v>
      </c>
      <c r="K464">
        <v>207301.55638501601</v>
      </c>
      <c r="L464">
        <v>290705.19180226099</v>
      </c>
      <c r="M464">
        <f t="shared" si="30"/>
        <v>353935.15812378662</v>
      </c>
      <c r="N464">
        <v>148231.19414637901</v>
      </c>
      <c r="O464">
        <v>254423.62259575</v>
      </c>
      <c r="P464">
        <v>107219.654916204</v>
      </c>
      <c r="Q464">
        <f t="shared" si="31"/>
        <v>169958.15721944434</v>
      </c>
      <c r="R464">
        <v>587836.42011260404</v>
      </c>
      <c r="S464">
        <v>207301.55638501601</v>
      </c>
      <c r="T464">
        <v>256536.05637909501</v>
      </c>
      <c r="U464">
        <v>172499.21875000899</v>
      </c>
      <c r="V464">
        <v>293320.75937439402</v>
      </c>
      <c r="W464">
        <v>102814.469210425</v>
      </c>
      <c r="X464">
        <v>2</v>
      </c>
      <c r="Y464">
        <v>1</v>
      </c>
      <c r="Z464">
        <v>1</v>
      </c>
      <c r="AA464">
        <v>1</v>
      </c>
      <c r="AB464">
        <v>1</v>
      </c>
      <c r="AC464">
        <v>0</v>
      </c>
    </row>
    <row r="465" spans="1:29" x14ac:dyDescent="0.2">
      <c r="A465" t="s">
        <v>940</v>
      </c>
      <c r="B465" t="str">
        <f t="shared" si="28"/>
        <v>ARF2</v>
      </c>
      <c r="C465">
        <v>21</v>
      </c>
      <c r="D465">
        <v>1</v>
      </c>
      <c r="E465">
        <v>1835.8</v>
      </c>
      <c r="F465">
        <v>0.14095913352818801</v>
      </c>
      <c r="G465">
        <v>20733</v>
      </c>
      <c r="H465" t="s">
        <v>941</v>
      </c>
      <c r="I465" t="str">
        <f t="shared" si="29"/>
        <v>Arf2</v>
      </c>
      <c r="J465">
        <v>353237.443827532</v>
      </c>
      <c r="K465">
        <v>215800.71138001801</v>
      </c>
      <c r="L465">
        <v>182972.380570332</v>
      </c>
      <c r="M465">
        <f t="shared" si="30"/>
        <v>250670.17859262732</v>
      </c>
      <c r="N465">
        <v>156225.624328151</v>
      </c>
      <c r="O465">
        <v>195333.31327248699</v>
      </c>
      <c r="P465">
        <v>107654.48232508</v>
      </c>
      <c r="Q465">
        <f t="shared" si="31"/>
        <v>153071.13997523932</v>
      </c>
      <c r="R465">
        <v>368297.80697572202</v>
      </c>
      <c r="S465">
        <v>215800.71138001801</v>
      </c>
      <c r="T465">
        <v>161466.02902687801</v>
      </c>
      <c r="U465">
        <v>181802.47619624701</v>
      </c>
      <c r="V465">
        <v>225196.52536839299</v>
      </c>
      <c r="W465">
        <v>103231.431466801</v>
      </c>
      <c r="X465">
        <v>1</v>
      </c>
      <c r="Y465">
        <v>0</v>
      </c>
      <c r="Z465">
        <v>0</v>
      </c>
      <c r="AA465">
        <v>1</v>
      </c>
      <c r="AB465">
        <v>1</v>
      </c>
      <c r="AC465">
        <v>1</v>
      </c>
    </row>
    <row r="466" spans="1:29" x14ac:dyDescent="0.2">
      <c r="A466" t="s">
        <v>942</v>
      </c>
      <c r="B466" t="str">
        <f t="shared" si="28"/>
        <v>BAF</v>
      </c>
      <c r="C466">
        <v>2</v>
      </c>
      <c r="D466">
        <v>2</v>
      </c>
      <c r="E466">
        <v>85.7</v>
      </c>
      <c r="F466">
        <v>0.14110002975745001</v>
      </c>
      <c r="G466">
        <v>10096</v>
      </c>
      <c r="H466" t="s">
        <v>943</v>
      </c>
      <c r="I466" t="str">
        <f t="shared" si="29"/>
        <v>Banf1</v>
      </c>
      <c r="J466">
        <v>1009564.00154953</v>
      </c>
      <c r="K466">
        <v>1023015.6015637</v>
      </c>
      <c r="L466">
        <v>2492022.0212975098</v>
      </c>
      <c r="M466">
        <f t="shared" si="30"/>
        <v>1508200.5414702464</v>
      </c>
      <c r="N466">
        <v>748359.54206384497</v>
      </c>
      <c r="O466">
        <v>928768.17295919405</v>
      </c>
      <c r="P466">
        <v>651926.443279951</v>
      </c>
      <c r="Q466">
        <f t="shared" si="31"/>
        <v>776351.38610099663</v>
      </c>
      <c r="R466">
        <v>1052607.00491839</v>
      </c>
      <c r="S466">
        <v>1023015.6015637</v>
      </c>
      <c r="T466">
        <v>2199112.7774160099</v>
      </c>
      <c r="U466">
        <v>870879.01499767601</v>
      </c>
      <c r="V466">
        <v>1070761.3664003799</v>
      </c>
      <c r="W466">
        <v>625141.64294272801</v>
      </c>
      <c r="X466">
        <v>1</v>
      </c>
      <c r="Y466">
        <v>1</v>
      </c>
      <c r="Z466">
        <v>1</v>
      </c>
      <c r="AA466">
        <v>0</v>
      </c>
      <c r="AB466">
        <v>1</v>
      </c>
      <c r="AC466">
        <v>2</v>
      </c>
    </row>
    <row r="467" spans="1:29" x14ac:dyDescent="0.2">
      <c r="A467" t="s">
        <v>944</v>
      </c>
      <c r="B467" t="str">
        <f t="shared" si="28"/>
        <v>VATA</v>
      </c>
      <c r="C467">
        <v>83</v>
      </c>
      <c r="D467">
        <v>81</v>
      </c>
      <c r="E467">
        <v>7612.27</v>
      </c>
      <c r="F467">
        <v>0.14125913954809199</v>
      </c>
      <c r="G467">
        <v>68283</v>
      </c>
      <c r="H467" t="s">
        <v>945</v>
      </c>
      <c r="I467" t="str">
        <f t="shared" si="29"/>
        <v>Atp6v1a</v>
      </c>
      <c r="J467">
        <v>462877666.90802598</v>
      </c>
      <c r="K467">
        <v>485172942.33027101</v>
      </c>
      <c r="L467">
        <v>474793229.72804999</v>
      </c>
      <c r="M467">
        <f t="shared" si="30"/>
        <v>474281279.65544897</v>
      </c>
      <c r="N467">
        <v>475466414.825701</v>
      </c>
      <c r="O467">
        <v>510972392.51490998</v>
      </c>
      <c r="P467">
        <v>509558357.97537202</v>
      </c>
      <c r="Q467">
        <f t="shared" si="31"/>
        <v>498665721.77199435</v>
      </c>
      <c r="R467">
        <v>482612567.26651001</v>
      </c>
      <c r="S467">
        <v>485172942.33027101</v>
      </c>
      <c r="T467">
        <v>418986609.74991298</v>
      </c>
      <c r="U467">
        <v>553308536.51700604</v>
      </c>
      <c r="V467">
        <v>589091565.72290695</v>
      </c>
      <c r="W467">
        <v>488622838.30252999</v>
      </c>
      <c r="X467">
        <v>92</v>
      </c>
      <c r="Y467">
        <v>83</v>
      </c>
      <c r="Z467">
        <v>67</v>
      </c>
      <c r="AA467">
        <v>89</v>
      </c>
      <c r="AB467">
        <v>89</v>
      </c>
      <c r="AC467">
        <v>80</v>
      </c>
    </row>
    <row r="468" spans="1:29" x14ac:dyDescent="0.2">
      <c r="A468" t="s">
        <v>946</v>
      </c>
      <c r="B468" t="str">
        <f t="shared" si="28"/>
        <v>PLCL1</v>
      </c>
      <c r="C468">
        <v>3</v>
      </c>
      <c r="D468">
        <v>3</v>
      </c>
      <c r="E468">
        <v>85.34</v>
      </c>
      <c r="F468">
        <v>0.14158910543717401</v>
      </c>
      <c r="G468">
        <v>122594</v>
      </c>
      <c r="H468" t="s">
        <v>947</v>
      </c>
      <c r="I468" t="str">
        <f t="shared" si="29"/>
        <v>Plcl1</v>
      </c>
      <c r="J468">
        <v>326700.84531961201</v>
      </c>
      <c r="K468">
        <v>430872.471637621</v>
      </c>
      <c r="L468">
        <v>316131.74176254601</v>
      </c>
      <c r="M468">
        <f t="shared" si="30"/>
        <v>357901.68623992632</v>
      </c>
      <c r="N468">
        <v>509919.66027561401</v>
      </c>
      <c r="O468">
        <v>383473.02922808903</v>
      </c>
      <c r="P468">
        <v>461373.79285559198</v>
      </c>
      <c r="Q468">
        <f t="shared" si="31"/>
        <v>451588.82745309832</v>
      </c>
      <c r="R468">
        <v>340629.81422511803</v>
      </c>
      <c r="S468">
        <v>430872.471637621</v>
      </c>
      <c r="T468">
        <v>278974.00051658502</v>
      </c>
      <c r="U468">
        <v>593402.377477656</v>
      </c>
      <c r="V468">
        <v>442099.67213422299</v>
      </c>
      <c r="W468">
        <v>442417.96578361402</v>
      </c>
      <c r="X468">
        <v>0</v>
      </c>
      <c r="Y468">
        <v>1</v>
      </c>
      <c r="Z468">
        <v>0</v>
      </c>
      <c r="AA468">
        <v>1</v>
      </c>
      <c r="AB468">
        <v>1</v>
      </c>
      <c r="AC468">
        <v>1</v>
      </c>
    </row>
    <row r="469" spans="1:29" x14ac:dyDescent="0.2">
      <c r="A469" t="s">
        <v>948</v>
      </c>
      <c r="B469" t="str">
        <f t="shared" si="28"/>
        <v>TCPA</v>
      </c>
      <c r="C469">
        <v>28</v>
      </c>
      <c r="D469">
        <v>25</v>
      </c>
      <c r="E469">
        <v>2055.36</v>
      </c>
      <c r="F469">
        <v>0.14173280816036299</v>
      </c>
      <c r="G469">
        <v>60411</v>
      </c>
      <c r="H469" t="s">
        <v>949</v>
      </c>
      <c r="I469" t="str">
        <f t="shared" si="29"/>
        <v>Tcp1</v>
      </c>
      <c r="J469">
        <v>29418874.999735601</v>
      </c>
      <c r="K469">
        <v>27303114.006134301</v>
      </c>
      <c r="L469">
        <v>28411976.218944501</v>
      </c>
      <c r="M469">
        <f t="shared" si="30"/>
        <v>28377988.408271465</v>
      </c>
      <c r="N469">
        <v>25671106.353866499</v>
      </c>
      <c r="O469">
        <v>25092860.287275199</v>
      </c>
      <c r="P469">
        <v>28194133.602114599</v>
      </c>
      <c r="Q469">
        <f t="shared" si="31"/>
        <v>26319366.7477521</v>
      </c>
      <c r="R469">
        <v>30673155.792016301</v>
      </c>
      <c r="S469">
        <v>27303114.006134301</v>
      </c>
      <c r="T469">
        <v>25072467.017040599</v>
      </c>
      <c r="U469">
        <v>29873912.950586099</v>
      </c>
      <c r="V469">
        <v>28929140.9313582</v>
      </c>
      <c r="W469">
        <v>27035760.2196602</v>
      </c>
      <c r="X469">
        <v>24</v>
      </c>
      <c r="Y469">
        <v>17</v>
      </c>
      <c r="Z469">
        <v>17</v>
      </c>
      <c r="AA469">
        <v>22</v>
      </c>
      <c r="AB469">
        <v>20</v>
      </c>
      <c r="AC469">
        <v>16</v>
      </c>
    </row>
    <row r="470" spans="1:29" x14ac:dyDescent="0.2">
      <c r="A470" t="s">
        <v>950</v>
      </c>
      <c r="B470" t="str">
        <f t="shared" si="28"/>
        <v>HNRPF</v>
      </c>
      <c r="C470">
        <v>3</v>
      </c>
      <c r="D470">
        <v>1</v>
      </c>
      <c r="E470">
        <v>195.92</v>
      </c>
      <c r="F470">
        <v>0.14196823419377599</v>
      </c>
      <c r="G470">
        <v>45701</v>
      </c>
      <c r="H470" t="s">
        <v>951</v>
      </c>
      <c r="I470" t="str">
        <f t="shared" si="29"/>
        <v>Hnrnpf</v>
      </c>
      <c r="J470">
        <v>292300.70585047599</v>
      </c>
      <c r="K470">
        <v>121929.82677131399</v>
      </c>
      <c r="L470">
        <v>236725.92393447901</v>
      </c>
      <c r="M470">
        <f t="shared" si="30"/>
        <v>216985.48551875632</v>
      </c>
      <c r="N470">
        <v>129608.28262932401</v>
      </c>
      <c r="O470">
        <v>139391.99021262201</v>
      </c>
      <c r="P470">
        <v>99011.018464014007</v>
      </c>
      <c r="Q470">
        <f t="shared" si="31"/>
        <v>122670.43043532</v>
      </c>
      <c r="R470">
        <v>304763.01655819803</v>
      </c>
      <c r="S470">
        <v>121929.82677131399</v>
      </c>
      <c r="T470">
        <v>208901.44614326899</v>
      </c>
      <c r="U470">
        <v>150827.412717264</v>
      </c>
      <c r="V470">
        <v>160702.70520767799</v>
      </c>
      <c r="W470">
        <v>94943.089653823205</v>
      </c>
      <c r="X470">
        <v>1</v>
      </c>
      <c r="Y470">
        <v>1</v>
      </c>
      <c r="Z470">
        <v>1</v>
      </c>
      <c r="AA470">
        <v>0</v>
      </c>
      <c r="AB470">
        <v>1</v>
      </c>
      <c r="AC470">
        <v>0</v>
      </c>
    </row>
    <row r="471" spans="1:29" x14ac:dyDescent="0.2">
      <c r="A471" t="s">
        <v>952</v>
      </c>
      <c r="B471" t="str">
        <f t="shared" si="28"/>
        <v>K0930</v>
      </c>
      <c r="C471">
        <v>1</v>
      </c>
      <c r="D471">
        <v>1</v>
      </c>
      <c r="E471">
        <v>41.32</v>
      </c>
      <c r="F471">
        <v>0.142286981844674</v>
      </c>
      <c r="G471">
        <v>45931</v>
      </c>
      <c r="H471" t="s">
        <v>953</v>
      </c>
      <c r="I471" t="e">
        <f t="shared" si="29"/>
        <v>#VALUE!</v>
      </c>
      <c r="J471">
        <v>30733.5915355293</v>
      </c>
      <c r="K471">
        <v>68956.330055846207</v>
      </c>
      <c r="L471">
        <v>55020.441309464899</v>
      </c>
      <c r="M471">
        <f t="shared" si="30"/>
        <v>51570.120966946801</v>
      </c>
      <c r="N471">
        <v>110932.711641029</v>
      </c>
      <c r="O471">
        <v>57090.670134752698</v>
      </c>
      <c r="P471">
        <v>109105.61554280701</v>
      </c>
      <c r="Q471">
        <f t="shared" si="31"/>
        <v>92376.332439529549</v>
      </c>
      <c r="R471">
        <v>32043.925582673</v>
      </c>
      <c r="S471">
        <v>68956.330055846207</v>
      </c>
      <c r="T471">
        <v>48553.405414817898</v>
      </c>
      <c r="U471">
        <v>129094.32594195299</v>
      </c>
      <c r="V471">
        <v>65818.883271409199</v>
      </c>
      <c r="W471">
        <v>104622.943980536</v>
      </c>
      <c r="X471">
        <v>0</v>
      </c>
      <c r="Y471">
        <v>0</v>
      </c>
      <c r="Z471">
        <v>0</v>
      </c>
      <c r="AA471">
        <v>0</v>
      </c>
      <c r="AB471">
        <v>0</v>
      </c>
      <c r="AC471">
        <v>0</v>
      </c>
    </row>
    <row r="472" spans="1:29" x14ac:dyDescent="0.2">
      <c r="A472" t="s">
        <v>954</v>
      </c>
      <c r="B472" t="str">
        <f t="shared" si="28"/>
        <v>CHM1A</v>
      </c>
      <c r="C472">
        <v>2</v>
      </c>
      <c r="D472">
        <v>2</v>
      </c>
      <c r="E472">
        <v>79.319999999999993</v>
      </c>
      <c r="F472">
        <v>0.14253922195151</v>
      </c>
      <c r="G472">
        <v>21594</v>
      </c>
      <c r="H472" t="s">
        <v>955</v>
      </c>
      <c r="I472" t="str">
        <f t="shared" si="29"/>
        <v>Chmp1a</v>
      </c>
      <c r="J472">
        <v>843668.84574053402</v>
      </c>
      <c r="K472">
        <v>813397.83795631898</v>
      </c>
      <c r="L472">
        <v>1072778.78918275</v>
      </c>
      <c r="M472">
        <f t="shared" si="30"/>
        <v>909948.49095986772</v>
      </c>
      <c r="N472">
        <v>741728.36683430104</v>
      </c>
      <c r="O472">
        <v>828952.86529421096</v>
      </c>
      <c r="P472">
        <v>644672.35159690795</v>
      </c>
      <c r="Q472">
        <f t="shared" si="31"/>
        <v>738451.1945751399</v>
      </c>
      <c r="R472">
        <v>879638.86934842204</v>
      </c>
      <c r="S472">
        <v>813397.83795631898</v>
      </c>
      <c r="T472">
        <v>946685.67230570805</v>
      </c>
      <c r="U472">
        <v>863162.20104985603</v>
      </c>
      <c r="V472">
        <v>955685.95971143001</v>
      </c>
      <c r="W472">
        <v>618185.59009422106</v>
      </c>
      <c r="X472">
        <v>2</v>
      </c>
      <c r="Y472">
        <v>2</v>
      </c>
      <c r="Z472">
        <v>2</v>
      </c>
      <c r="AA472">
        <v>1</v>
      </c>
      <c r="AB472">
        <v>0</v>
      </c>
      <c r="AC472">
        <v>2</v>
      </c>
    </row>
    <row r="473" spans="1:29" x14ac:dyDescent="0.2">
      <c r="A473" t="s">
        <v>956</v>
      </c>
      <c r="B473" t="str">
        <f t="shared" si="28"/>
        <v>SPTA1</v>
      </c>
      <c r="C473">
        <v>9</v>
      </c>
      <c r="D473">
        <v>6</v>
      </c>
      <c r="E473">
        <v>380</v>
      </c>
      <c r="F473">
        <v>0.142663516977827</v>
      </c>
      <c r="G473">
        <v>279693</v>
      </c>
      <c r="H473" t="s">
        <v>957</v>
      </c>
      <c r="I473" t="str">
        <f t="shared" si="29"/>
        <v>Spta1</v>
      </c>
      <c r="J473">
        <v>1958757.3253518899</v>
      </c>
      <c r="K473">
        <v>606510.22102616902</v>
      </c>
      <c r="L473">
        <v>621776.22396078601</v>
      </c>
      <c r="M473">
        <f t="shared" si="30"/>
        <v>1062347.9234462816</v>
      </c>
      <c r="N473">
        <v>376809.35348852701</v>
      </c>
      <c r="O473">
        <v>571642.474249769</v>
      </c>
      <c r="P473">
        <v>356164.17562045198</v>
      </c>
      <c r="Q473">
        <f t="shared" si="31"/>
        <v>434872.00111958268</v>
      </c>
      <c r="R473">
        <v>2042269.41376282</v>
      </c>
      <c r="S473">
        <v>606510.22102616902</v>
      </c>
      <c r="T473">
        <v>548693.40122994105</v>
      </c>
      <c r="U473">
        <v>438499.59833879297</v>
      </c>
      <c r="V473">
        <v>659037.093045466</v>
      </c>
      <c r="W473">
        <v>341530.95061538997</v>
      </c>
      <c r="X473">
        <v>7</v>
      </c>
      <c r="Y473">
        <v>3</v>
      </c>
      <c r="Z473">
        <v>0</v>
      </c>
      <c r="AA473">
        <v>0</v>
      </c>
      <c r="AB473">
        <v>3</v>
      </c>
      <c r="AC473">
        <v>1</v>
      </c>
    </row>
    <row r="474" spans="1:29" x14ac:dyDescent="0.2">
      <c r="A474" t="s">
        <v>958</v>
      </c>
      <c r="B474" t="str">
        <f t="shared" si="28"/>
        <v>CDIPT</v>
      </c>
      <c r="C474">
        <v>4</v>
      </c>
      <c r="D474">
        <v>4</v>
      </c>
      <c r="E474">
        <v>272.76</v>
      </c>
      <c r="F474">
        <v>0.14284102113032601</v>
      </c>
      <c r="G474">
        <v>23583</v>
      </c>
      <c r="H474" t="s">
        <v>959</v>
      </c>
      <c r="I474" t="str">
        <f t="shared" si="29"/>
        <v>Cdipt</v>
      </c>
      <c r="J474">
        <v>2046536.3135234099</v>
      </c>
      <c r="K474">
        <v>2581708.63538747</v>
      </c>
      <c r="L474">
        <v>2635712.5736538498</v>
      </c>
      <c r="M474">
        <f t="shared" si="30"/>
        <v>2421319.1741882432</v>
      </c>
      <c r="N474">
        <v>3094245.9757914101</v>
      </c>
      <c r="O474">
        <v>2566840.3534848802</v>
      </c>
      <c r="P474">
        <v>3944100.1741672</v>
      </c>
      <c r="Q474">
        <f t="shared" si="31"/>
        <v>3201728.8344811634</v>
      </c>
      <c r="R474">
        <v>2133790.88015047</v>
      </c>
      <c r="S474">
        <v>2581708.63538747</v>
      </c>
      <c r="T474">
        <v>2325914.11664184</v>
      </c>
      <c r="U474">
        <v>3600827.85892754</v>
      </c>
      <c r="V474">
        <v>2959267.5161036798</v>
      </c>
      <c r="W474">
        <v>3782054.3839342198</v>
      </c>
      <c r="X474">
        <v>3</v>
      </c>
      <c r="Y474">
        <v>1</v>
      </c>
      <c r="Z474">
        <v>3</v>
      </c>
      <c r="AA474">
        <v>3</v>
      </c>
      <c r="AB474">
        <v>4</v>
      </c>
      <c r="AC474">
        <v>3</v>
      </c>
    </row>
    <row r="475" spans="1:29" x14ac:dyDescent="0.2">
      <c r="A475" t="s">
        <v>960</v>
      </c>
      <c r="B475" t="str">
        <f t="shared" si="28"/>
        <v>FKB1A</v>
      </c>
      <c r="C475">
        <v>6</v>
      </c>
      <c r="D475">
        <v>6</v>
      </c>
      <c r="E475">
        <v>397.16</v>
      </c>
      <c r="F475">
        <v>0.144008016744437</v>
      </c>
      <c r="G475">
        <v>11915</v>
      </c>
      <c r="H475" t="s">
        <v>961</v>
      </c>
      <c r="I475" t="str">
        <f t="shared" si="29"/>
        <v>Fkbp1a</v>
      </c>
      <c r="J475">
        <v>34426622.966008298</v>
      </c>
      <c r="K475">
        <v>38331849.828829996</v>
      </c>
      <c r="L475">
        <v>34296196.251202799</v>
      </c>
      <c r="M475">
        <f t="shared" si="30"/>
        <v>35684889.682013698</v>
      </c>
      <c r="N475">
        <v>31151621.852604501</v>
      </c>
      <c r="O475">
        <v>33919216.556832597</v>
      </c>
      <c r="P475">
        <v>33509690.872126501</v>
      </c>
      <c r="Q475">
        <f t="shared" si="31"/>
        <v>32860176.427187864</v>
      </c>
      <c r="R475">
        <v>35894410.294032998</v>
      </c>
      <c r="S475">
        <v>38331849.828829996</v>
      </c>
      <c r="T475">
        <v>30265062.968230899</v>
      </c>
      <c r="U475">
        <v>36251684.156733498</v>
      </c>
      <c r="V475">
        <v>39104900.151676603</v>
      </c>
      <c r="W475">
        <v>32132924.538096201</v>
      </c>
      <c r="X475">
        <v>6</v>
      </c>
      <c r="Y475">
        <v>4</v>
      </c>
      <c r="Z475">
        <v>3</v>
      </c>
      <c r="AA475">
        <v>3</v>
      </c>
      <c r="AB475">
        <v>5</v>
      </c>
      <c r="AC475">
        <v>4</v>
      </c>
    </row>
    <row r="476" spans="1:29" x14ac:dyDescent="0.2">
      <c r="A476" t="s">
        <v>962</v>
      </c>
      <c r="B476" t="str">
        <f t="shared" si="28"/>
        <v>ARRD2</v>
      </c>
      <c r="C476">
        <v>1</v>
      </c>
      <c r="D476">
        <v>1</v>
      </c>
      <c r="E476">
        <v>15.67</v>
      </c>
      <c r="F476">
        <v>0.14420328913820701</v>
      </c>
      <c r="G476">
        <v>44231</v>
      </c>
      <c r="H476" t="s">
        <v>963</v>
      </c>
      <c r="I476" t="str">
        <f t="shared" si="29"/>
        <v>Arrdc2</v>
      </c>
      <c r="J476">
        <v>773597.051528165</v>
      </c>
      <c r="K476">
        <v>708874.17562508804</v>
      </c>
      <c r="L476">
        <v>561484.36955037597</v>
      </c>
      <c r="M476">
        <f t="shared" si="30"/>
        <v>681318.532234543</v>
      </c>
      <c r="N476">
        <v>956351.49355917098</v>
      </c>
      <c r="O476">
        <v>720173.85711965698</v>
      </c>
      <c r="P476">
        <v>1314869.6247385701</v>
      </c>
      <c r="Q476">
        <f t="shared" si="31"/>
        <v>997131.65847246593</v>
      </c>
      <c r="R476">
        <v>806579.54738177999</v>
      </c>
      <c r="S476">
        <v>708874.17562508804</v>
      </c>
      <c r="T476">
        <v>495488.17821228801</v>
      </c>
      <c r="U476">
        <v>1112922.86646799</v>
      </c>
      <c r="V476">
        <v>830276.45191407297</v>
      </c>
      <c r="W476">
        <v>1260847.39457574</v>
      </c>
      <c r="X476">
        <v>0</v>
      </c>
      <c r="Y476">
        <v>0</v>
      </c>
      <c r="Z476">
        <v>0</v>
      </c>
      <c r="AA476">
        <v>0</v>
      </c>
      <c r="AB476">
        <v>0</v>
      </c>
      <c r="AC476">
        <v>0</v>
      </c>
    </row>
    <row r="477" spans="1:29" x14ac:dyDescent="0.2">
      <c r="A477" t="s">
        <v>964</v>
      </c>
      <c r="B477" t="str">
        <f t="shared" si="28"/>
        <v>UCRI</v>
      </c>
      <c r="C477">
        <v>19</v>
      </c>
      <c r="D477">
        <v>18</v>
      </c>
      <c r="E477">
        <v>1448.43</v>
      </c>
      <c r="F477">
        <v>0.14435162644418101</v>
      </c>
      <c r="G477">
        <v>29349</v>
      </c>
      <c r="H477" t="s">
        <v>965</v>
      </c>
      <c r="I477" t="str">
        <f t="shared" si="29"/>
        <v>Uqcrfs1</v>
      </c>
      <c r="J477">
        <v>106055068.185129</v>
      </c>
      <c r="K477">
        <v>107286921.401765</v>
      </c>
      <c r="L477">
        <v>105984263.31995</v>
      </c>
      <c r="M477">
        <f t="shared" si="30"/>
        <v>106442084.30228133</v>
      </c>
      <c r="N477">
        <v>110489006.373464</v>
      </c>
      <c r="O477">
        <v>112419556.050207</v>
      </c>
      <c r="P477">
        <v>131793859.76437099</v>
      </c>
      <c r="Q477">
        <f t="shared" si="31"/>
        <v>118234140.72934733</v>
      </c>
      <c r="R477">
        <v>110576751.45649201</v>
      </c>
      <c r="S477">
        <v>107286921.401765</v>
      </c>
      <c r="T477">
        <v>93527001.6396458</v>
      </c>
      <c r="U477">
        <v>128577978.404911</v>
      </c>
      <c r="V477">
        <v>129606634.842915</v>
      </c>
      <c r="W477">
        <v>126379027.683469</v>
      </c>
      <c r="X477">
        <v>17</v>
      </c>
      <c r="Y477">
        <v>17</v>
      </c>
      <c r="Z477">
        <v>14</v>
      </c>
      <c r="AA477">
        <v>12</v>
      </c>
      <c r="AB477">
        <v>19</v>
      </c>
      <c r="AC477">
        <v>16</v>
      </c>
    </row>
    <row r="478" spans="1:29" x14ac:dyDescent="0.2">
      <c r="A478" t="s">
        <v>966</v>
      </c>
      <c r="B478" t="str">
        <f t="shared" si="28"/>
        <v>ICA69</v>
      </c>
      <c r="C478">
        <v>3</v>
      </c>
      <c r="D478">
        <v>3</v>
      </c>
      <c r="E478">
        <v>62.98</v>
      </c>
      <c r="F478">
        <v>0.14448509760599201</v>
      </c>
      <c r="G478">
        <v>54290</v>
      </c>
      <c r="H478" t="s">
        <v>967</v>
      </c>
      <c r="I478" t="str">
        <f t="shared" si="29"/>
        <v>Ica1</v>
      </c>
      <c r="J478">
        <v>90345.847777432995</v>
      </c>
      <c r="K478">
        <v>152035.86592885901</v>
      </c>
      <c r="L478">
        <v>166784.70247745901</v>
      </c>
      <c r="M478">
        <f t="shared" si="30"/>
        <v>136388.80539458367</v>
      </c>
      <c r="N478">
        <v>227506.51473878301</v>
      </c>
      <c r="O478">
        <v>208484.218476023</v>
      </c>
      <c r="P478">
        <v>158906.55852212801</v>
      </c>
      <c r="Q478">
        <f t="shared" si="31"/>
        <v>198299.09724564466</v>
      </c>
      <c r="R478">
        <v>94197.764668564094</v>
      </c>
      <c r="S478">
        <v>152035.86592885901</v>
      </c>
      <c r="T478">
        <v>147181.03097048</v>
      </c>
      <c r="U478">
        <v>264753.288125191</v>
      </c>
      <c r="V478">
        <v>240357.98506858401</v>
      </c>
      <c r="W478">
        <v>152377.78447689</v>
      </c>
      <c r="X478">
        <v>0</v>
      </c>
      <c r="Y478">
        <v>0</v>
      </c>
      <c r="Z478">
        <v>0</v>
      </c>
      <c r="AA478">
        <v>2</v>
      </c>
      <c r="AB478">
        <v>0</v>
      </c>
      <c r="AC478">
        <v>0</v>
      </c>
    </row>
    <row r="479" spans="1:29" x14ac:dyDescent="0.2">
      <c r="A479" t="s">
        <v>968</v>
      </c>
      <c r="B479" t="str">
        <f t="shared" si="28"/>
        <v>MAP1B</v>
      </c>
      <c r="C479">
        <v>122</v>
      </c>
      <c r="D479">
        <v>117</v>
      </c>
      <c r="E479">
        <v>8862.2599999999893</v>
      </c>
      <c r="F479">
        <v>0.14473496718802201</v>
      </c>
      <c r="G479">
        <v>270089</v>
      </c>
      <c r="H479" t="s">
        <v>969</v>
      </c>
      <c r="I479" t="str">
        <f t="shared" si="29"/>
        <v>Map1b</v>
      </c>
      <c r="J479">
        <v>190368597.00728199</v>
      </c>
      <c r="K479">
        <v>196015427.89082599</v>
      </c>
      <c r="L479">
        <v>188265383.11215001</v>
      </c>
      <c r="M479">
        <f t="shared" si="30"/>
        <v>191549802.670086</v>
      </c>
      <c r="N479">
        <v>196342565.78468701</v>
      </c>
      <c r="O479">
        <v>195258288.15272501</v>
      </c>
      <c r="P479">
        <v>207644832.470038</v>
      </c>
      <c r="Q479">
        <f t="shared" si="31"/>
        <v>199748562.13581666</v>
      </c>
      <c r="R479">
        <v>198485007.804153</v>
      </c>
      <c r="S479">
        <v>196015427.89082599</v>
      </c>
      <c r="T479">
        <v>166136898.47390899</v>
      </c>
      <c r="U479">
        <v>228487258.70605201</v>
      </c>
      <c r="V479">
        <v>225110030.15668201</v>
      </c>
      <c r="W479">
        <v>199113616.35494301</v>
      </c>
      <c r="X479">
        <v>102</v>
      </c>
      <c r="Y479">
        <v>87</v>
      </c>
      <c r="Z479">
        <v>83</v>
      </c>
      <c r="AA479">
        <v>100</v>
      </c>
      <c r="AB479">
        <v>97</v>
      </c>
      <c r="AC479">
        <v>94</v>
      </c>
    </row>
    <row r="480" spans="1:29" x14ac:dyDescent="0.2">
      <c r="A480" t="s">
        <v>970</v>
      </c>
      <c r="B480" t="str">
        <f t="shared" si="28"/>
        <v>RFOX1</v>
      </c>
      <c r="C480">
        <v>3</v>
      </c>
      <c r="D480">
        <v>2</v>
      </c>
      <c r="E480">
        <v>180.23</v>
      </c>
      <c r="F480">
        <v>0.144755298995175</v>
      </c>
      <c r="G480">
        <v>42652</v>
      </c>
      <c r="H480" t="s">
        <v>971</v>
      </c>
      <c r="I480" t="str">
        <f t="shared" si="29"/>
        <v>Rbfox1</v>
      </c>
      <c r="J480">
        <v>1056865.8304441799</v>
      </c>
      <c r="K480">
        <v>799092.16582308302</v>
      </c>
      <c r="L480">
        <v>1196111.6200156601</v>
      </c>
      <c r="M480">
        <f t="shared" si="30"/>
        <v>1017356.5387609744</v>
      </c>
      <c r="N480">
        <v>864775.39997537795</v>
      </c>
      <c r="O480">
        <v>799332.94403089804</v>
      </c>
      <c r="P480">
        <v>718624.70024019806</v>
      </c>
      <c r="Q480">
        <f t="shared" si="31"/>
        <v>794244.34808215813</v>
      </c>
      <c r="R480">
        <v>1101925.5586341899</v>
      </c>
      <c r="S480">
        <v>799092.16582308302</v>
      </c>
      <c r="T480">
        <v>1055522.11188834</v>
      </c>
      <c r="U480">
        <v>1006354.17362064</v>
      </c>
      <c r="V480">
        <v>921537.64553791005</v>
      </c>
      <c r="W480">
        <v>689099.560844886</v>
      </c>
      <c r="X480">
        <v>2</v>
      </c>
      <c r="Y480">
        <v>1</v>
      </c>
      <c r="Z480">
        <v>1</v>
      </c>
      <c r="AA480">
        <v>1</v>
      </c>
      <c r="AB480">
        <v>0</v>
      </c>
      <c r="AC480">
        <v>1</v>
      </c>
    </row>
    <row r="481" spans="1:29" x14ac:dyDescent="0.2">
      <c r="A481" t="s">
        <v>972</v>
      </c>
      <c r="B481" t="str">
        <f t="shared" si="28"/>
        <v>PPCE</v>
      </c>
      <c r="C481">
        <v>7</v>
      </c>
      <c r="D481">
        <v>7</v>
      </c>
      <c r="E481">
        <v>352.72</v>
      </c>
      <c r="F481">
        <v>0.14503678966820699</v>
      </c>
      <c r="G481">
        <v>80700</v>
      </c>
      <c r="H481" t="s">
        <v>973</v>
      </c>
      <c r="I481" t="str">
        <f t="shared" si="29"/>
        <v>Prep</v>
      </c>
      <c r="J481">
        <v>1695611.8653643499</v>
      </c>
      <c r="K481">
        <v>1595115.50538875</v>
      </c>
      <c r="L481">
        <v>1456442.1774059101</v>
      </c>
      <c r="M481">
        <f t="shared" si="30"/>
        <v>1582389.849386337</v>
      </c>
      <c r="N481">
        <v>1943450.5468466999</v>
      </c>
      <c r="O481">
        <v>1727513.58296571</v>
      </c>
      <c r="P481">
        <v>1663461.3452733399</v>
      </c>
      <c r="Q481">
        <f t="shared" si="31"/>
        <v>1778141.8250285834</v>
      </c>
      <c r="R481">
        <v>1767904.6839683601</v>
      </c>
      <c r="S481">
        <v>1595115.50538875</v>
      </c>
      <c r="T481">
        <v>1285253.73151932</v>
      </c>
      <c r="U481">
        <v>2261627.2029710501</v>
      </c>
      <c r="V481">
        <v>1991621.65374163</v>
      </c>
      <c r="W481">
        <v>1595117.0090969</v>
      </c>
      <c r="X481">
        <v>5</v>
      </c>
      <c r="Y481">
        <v>4</v>
      </c>
      <c r="Z481">
        <v>3</v>
      </c>
      <c r="AA481">
        <v>4</v>
      </c>
      <c r="AB481">
        <v>5</v>
      </c>
      <c r="AC481">
        <v>6</v>
      </c>
    </row>
    <row r="482" spans="1:29" x14ac:dyDescent="0.2">
      <c r="A482" t="s">
        <v>974</v>
      </c>
      <c r="B482" t="str">
        <f t="shared" si="28"/>
        <v>HNRPD</v>
      </c>
      <c r="C482">
        <v>13</v>
      </c>
      <c r="D482">
        <v>11</v>
      </c>
      <c r="E482">
        <v>749.25</v>
      </c>
      <c r="F482">
        <v>0.145598698454554</v>
      </c>
      <c r="G482">
        <v>38330</v>
      </c>
      <c r="H482" t="s">
        <v>975</v>
      </c>
      <c r="I482" t="str">
        <f t="shared" si="29"/>
        <v>Hnrnpd</v>
      </c>
      <c r="J482">
        <v>17629243.071619</v>
      </c>
      <c r="K482">
        <v>10545759.3202959</v>
      </c>
      <c r="L482">
        <v>16172682.131722599</v>
      </c>
      <c r="M482">
        <f t="shared" si="30"/>
        <v>14782561.507879168</v>
      </c>
      <c r="N482">
        <v>12889354.447476299</v>
      </c>
      <c r="O482">
        <v>8918255.3887259308</v>
      </c>
      <c r="P482">
        <v>8696261.7168579306</v>
      </c>
      <c r="Q482">
        <f t="shared" si="31"/>
        <v>10167957.184353387</v>
      </c>
      <c r="R482">
        <v>18380870.078681</v>
      </c>
      <c r="S482">
        <v>10545759.3202959</v>
      </c>
      <c r="T482">
        <v>14271764.7023203</v>
      </c>
      <c r="U482">
        <v>14999565.949566601</v>
      </c>
      <c r="V482">
        <v>10281708.185062099</v>
      </c>
      <c r="W482">
        <v>8338970.4362736102</v>
      </c>
      <c r="X482">
        <v>11</v>
      </c>
      <c r="Y482">
        <v>7</v>
      </c>
      <c r="Z482">
        <v>7</v>
      </c>
      <c r="AA482">
        <v>9</v>
      </c>
      <c r="AB482">
        <v>7</v>
      </c>
      <c r="AC482">
        <v>4</v>
      </c>
    </row>
    <row r="483" spans="1:29" x14ac:dyDescent="0.2">
      <c r="A483" t="s">
        <v>976</v>
      </c>
      <c r="B483" t="str">
        <f t="shared" si="28"/>
        <v>TPBG</v>
      </c>
      <c r="C483">
        <v>2</v>
      </c>
      <c r="D483">
        <v>2</v>
      </c>
      <c r="E483">
        <v>75.010000000000005</v>
      </c>
      <c r="F483">
        <v>0.145722883403611</v>
      </c>
      <c r="G483">
        <v>46422</v>
      </c>
      <c r="H483" t="s">
        <v>977</v>
      </c>
      <c r="I483" t="str">
        <f t="shared" si="29"/>
        <v>Tpbg</v>
      </c>
      <c r="J483">
        <v>263189.65748881001</v>
      </c>
      <c r="K483">
        <v>306389.43843613099</v>
      </c>
      <c r="L483">
        <v>299554.91287485597</v>
      </c>
      <c r="M483">
        <f t="shared" si="30"/>
        <v>289711.33626659896</v>
      </c>
      <c r="N483">
        <v>265134.06656212499</v>
      </c>
      <c r="O483">
        <v>238478.766980143</v>
      </c>
      <c r="P483">
        <v>272541.46060324402</v>
      </c>
      <c r="Q483">
        <f t="shared" si="31"/>
        <v>258718.09804850401</v>
      </c>
      <c r="R483">
        <v>274410.81166680402</v>
      </c>
      <c r="S483">
        <v>306389.43843613099</v>
      </c>
      <c r="T483">
        <v>264345.59197749197</v>
      </c>
      <c r="U483">
        <v>308541.12462195603</v>
      </c>
      <c r="V483">
        <v>274938.20075201301</v>
      </c>
      <c r="W483">
        <v>261343.926462512</v>
      </c>
      <c r="X483">
        <v>1</v>
      </c>
      <c r="Y483">
        <v>1</v>
      </c>
      <c r="Z483">
        <v>1</v>
      </c>
      <c r="AA483">
        <v>1</v>
      </c>
      <c r="AB483">
        <v>0</v>
      </c>
      <c r="AC483">
        <v>1</v>
      </c>
    </row>
    <row r="484" spans="1:29" x14ac:dyDescent="0.2">
      <c r="A484" t="s">
        <v>978</v>
      </c>
      <c r="B484" t="str">
        <f t="shared" si="28"/>
        <v>VTI1A</v>
      </c>
      <c r="C484">
        <v>2</v>
      </c>
      <c r="D484">
        <v>1</v>
      </c>
      <c r="E484">
        <v>58.92</v>
      </c>
      <c r="F484">
        <v>0.14579534099101599</v>
      </c>
      <c r="G484">
        <v>24971</v>
      </c>
      <c r="H484" t="s">
        <v>979</v>
      </c>
      <c r="I484" t="str">
        <f t="shared" si="29"/>
        <v>Vti1a</v>
      </c>
      <c r="J484">
        <v>86959.679489032307</v>
      </c>
      <c r="K484">
        <v>88015.157025685694</v>
      </c>
      <c r="L484">
        <v>91207.620278860006</v>
      </c>
      <c r="M484">
        <f t="shared" si="30"/>
        <v>88727.485597859326</v>
      </c>
      <c r="N484">
        <v>61491.750688005399</v>
      </c>
      <c r="O484">
        <v>80775.306558817203</v>
      </c>
      <c r="P484">
        <v>32347.726678842399</v>
      </c>
      <c r="Q484">
        <f t="shared" si="31"/>
        <v>58204.927975221661</v>
      </c>
      <c r="R484">
        <v>90667.226282951597</v>
      </c>
      <c r="S484">
        <v>88015.157025685694</v>
      </c>
      <c r="T484">
        <v>80487.187287580906</v>
      </c>
      <c r="U484">
        <v>71559.019775395704</v>
      </c>
      <c r="V484">
        <v>93124.506352059005</v>
      </c>
      <c r="W484">
        <v>31018.7003609395</v>
      </c>
      <c r="X484">
        <v>1</v>
      </c>
      <c r="Y484">
        <v>0</v>
      </c>
      <c r="Z484">
        <v>0</v>
      </c>
      <c r="AA484">
        <v>0</v>
      </c>
      <c r="AB484">
        <v>0</v>
      </c>
      <c r="AC484">
        <v>0</v>
      </c>
    </row>
    <row r="485" spans="1:29" x14ac:dyDescent="0.2">
      <c r="A485" t="s">
        <v>980</v>
      </c>
      <c r="B485" t="str">
        <f t="shared" si="28"/>
        <v>RL15</v>
      </c>
      <c r="C485">
        <v>8</v>
      </c>
      <c r="D485">
        <v>8</v>
      </c>
      <c r="E485">
        <v>574.99</v>
      </c>
      <c r="F485">
        <v>0.14604519401517299</v>
      </c>
      <c r="G485">
        <v>24131</v>
      </c>
      <c r="H485" t="s">
        <v>981</v>
      </c>
      <c r="I485" t="str">
        <f t="shared" si="29"/>
        <v>Rpl15</v>
      </c>
      <c r="J485">
        <v>18355894.114504501</v>
      </c>
      <c r="K485">
        <v>21148783.478383102</v>
      </c>
      <c r="L485">
        <v>26739628.9700584</v>
      </c>
      <c r="M485">
        <f t="shared" si="30"/>
        <v>22081435.520982001</v>
      </c>
      <c r="N485">
        <v>17107277.3305136</v>
      </c>
      <c r="O485">
        <v>18844232.5735084</v>
      </c>
      <c r="P485">
        <v>17426183.984624598</v>
      </c>
      <c r="Q485">
        <f t="shared" si="31"/>
        <v>17792564.629548866</v>
      </c>
      <c r="R485">
        <v>19138502.063080698</v>
      </c>
      <c r="S485">
        <v>21148783.478383102</v>
      </c>
      <c r="T485">
        <v>23596685.434104498</v>
      </c>
      <c r="U485">
        <v>19908036.169088699</v>
      </c>
      <c r="V485">
        <v>21725202.054337502</v>
      </c>
      <c r="W485">
        <v>16710218.4589442</v>
      </c>
      <c r="X485">
        <v>6</v>
      </c>
      <c r="Y485">
        <v>11</v>
      </c>
      <c r="Z485">
        <v>10</v>
      </c>
      <c r="AA485">
        <v>8</v>
      </c>
      <c r="AB485">
        <v>7</v>
      </c>
      <c r="AC485">
        <v>8</v>
      </c>
    </row>
    <row r="486" spans="1:29" x14ac:dyDescent="0.2">
      <c r="A486" t="s">
        <v>982</v>
      </c>
      <c r="B486" t="str">
        <f t="shared" si="28"/>
        <v>STX4</v>
      </c>
      <c r="C486">
        <v>2</v>
      </c>
      <c r="D486">
        <v>2</v>
      </c>
      <c r="E486">
        <v>105.43</v>
      </c>
      <c r="F486">
        <v>0.14733877847414201</v>
      </c>
      <c r="G486">
        <v>34144</v>
      </c>
      <c r="H486" t="s">
        <v>983</v>
      </c>
      <c r="I486" t="str">
        <f t="shared" si="29"/>
        <v>Stx4</v>
      </c>
      <c r="J486">
        <v>135603.085843298</v>
      </c>
      <c r="K486">
        <v>87149.418411042003</v>
      </c>
      <c r="L486">
        <v>122090.506602487</v>
      </c>
      <c r="M486">
        <f t="shared" si="30"/>
        <v>114947.67028560901</v>
      </c>
      <c r="N486">
        <v>130251.59009808001</v>
      </c>
      <c r="O486">
        <v>159891.79441800501</v>
      </c>
      <c r="P486">
        <v>263983.38702619</v>
      </c>
      <c r="Q486">
        <f t="shared" si="31"/>
        <v>184708.92384742503</v>
      </c>
      <c r="R486">
        <v>141384.55593516101</v>
      </c>
      <c r="S486">
        <v>87149.418411042003</v>
      </c>
      <c r="T486">
        <v>107740.136634479</v>
      </c>
      <c r="U486">
        <v>151576.04080742699</v>
      </c>
      <c r="V486">
        <v>184336.58823788501</v>
      </c>
      <c r="W486">
        <v>253137.466621019</v>
      </c>
      <c r="X486">
        <v>0</v>
      </c>
      <c r="Y486">
        <v>0</v>
      </c>
      <c r="Z486">
        <v>0</v>
      </c>
      <c r="AA486">
        <v>0</v>
      </c>
      <c r="AB486">
        <v>0</v>
      </c>
      <c r="AC486">
        <v>1</v>
      </c>
    </row>
    <row r="487" spans="1:29" x14ac:dyDescent="0.2">
      <c r="A487" t="s">
        <v>984</v>
      </c>
      <c r="B487" t="str">
        <f t="shared" si="28"/>
        <v>RAP2B</v>
      </c>
      <c r="C487">
        <v>12</v>
      </c>
      <c r="D487">
        <v>5</v>
      </c>
      <c r="E487">
        <v>1035.2</v>
      </c>
      <c r="F487">
        <v>0.147607911748875</v>
      </c>
      <c r="G487">
        <v>20491</v>
      </c>
      <c r="H487" t="s">
        <v>985</v>
      </c>
      <c r="I487" t="str">
        <f t="shared" si="29"/>
        <v>Rap2b</v>
      </c>
      <c r="J487">
        <v>3866405.67427014</v>
      </c>
      <c r="K487">
        <v>4111937.2459954098</v>
      </c>
      <c r="L487">
        <v>3980916.6810493702</v>
      </c>
      <c r="M487">
        <f t="shared" si="30"/>
        <v>3986419.8671049736</v>
      </c>
      <c r="N487">
        <v>5403690.8630742803</v>
      </c>
      <c r="O487">
        <v>4117565.0897085401</v>
      </c>
      <c r="P487">
        <v>4442034.62709706</v>
      </c>
      <c r="Q487">
        <f t="shared" si="31"/>
        <v>4654430.193293293</v>
      </c>
      <c r="R487">
        <v>4031250.8076223098</v>
      </c>
      <c r="S487">
        <v>4111937.2459954098</v>
      </c>
      <c r="T487">
        <v>3513004.5658930601</v>
      </c>
      <c r="U487">
        <v>6288369.0414474504</v>
      </c>
      <c r="V487">
        <v>4747072.2512500603</v>
      </c>
      <c r="W487">
        <v>4259530.8925051298</v>
      </c>
      <c r="X487">
        <v>4</v>
      </c>
      <c r="Y487">
        <v>2</v>
      </c>
      <c r="Z487">
        <v>1</v>
      </c>
      <c r="AA487">
        <v>5</v>
      </c>
      <c r="AB487">
        <v>3</v>
      </c>
      <c r="AC487">
        <v>2</v>
      </c>
    </row>
    <row r="488" spans="1:29" x14ac:dyDescent="0.2">
      <c r="A488" t="s">
        <v>986</v>
      </c>
      <c r="B488" t="str">
        <f t="shared" si="28"/>
        <v>BORG4</v>
      </c>
      <c r="C488">
        <v>6</v>
      </c>
      <c r="D488">
        <v>5</v>
      </c>
      <c r="E488">
        <v>225.57</v>
      </c>
      <c r="F488">
        <v>0.14782693521159401</v>
      </c>
      <c r="G488">
        <v>37846</v>
      </c>
      <c r="H488" t="s">
        <v>987</v>
      </c>
      <c r="I488" t="str">
        <f t="shared" si="29"/>
        <v>Cdc42ep4</v>
      </c>
      <c r="J488">
        <v>508655.46239731001</v>
      </c>
      <c r="K488">
        <v>377265.321086924</v>
      </c>
      <c r="L488">
        <v>482186.51630530698</v>
      </c>
      <c r="M488">
        <f t="shared" si="30"/>
        <v>456035.76659651363</v>
      </c>
      <c r="N488">
        <v>764528.03448993003</v>
      </c>
      <c r="O488">
        <v>511707.36506540002</v>
      </c>
      <c r="P488">
        <v>544150.04065756605</v>
      </c>
      <c r="Q488">
        <f t="shared" si="31"/>
        <v>606795.14673763199</v>
      </c>
      <c r="R488">
        <v>530342.11004713899</v>
      </c>
      <c r="S488">
        <v>377265.321086924</v>
      </c>
      <c r="T488">
        <v>425510.89839591802</v>
      </c>
      <c r="U488">
        <v>889694.57084559603</v>
      </c>
      <c r="V488">
        <v>589938.90334207099</v>
      </c>
      <c r="W488">
        <v>521793.30034929502</v>
      </c>
      <c r="X488">
        <v>0</v>
      </c>
      <c r="Y488">
        <v>0</v>
      </c>
      <c r="Z488">
        <v>1</v>
      </c>
      <c r="AA488">
        <v>1</v>
      </c>
      <c r="AB488">
        <v>1</v>
      </c>
      <c r="AC488">
        <v>1</v>
      </c>
    </row>
    <row r="489" spans="1:29" x14ac:dyDescent="0.2">
      <c r="A489" t="s">
        <v>988</v>
      </c>
      <c r="B489" t="str">
        <f t="shared" si="28"/>
        <v>SAR1B</v>
      </c>
      <c r="C489">
        <v>9</v>
      </c>
      <c r="D489">
        <v>5</v>
      </c>
      <c r="E489">
        <v>438.31</v>
      </c>
      <c r="F489">
        <v>0.14909350682456901</v>
      </c>
      <c r="G489">
        <v>22367</v>
      </c>
      <c r="H489" t="s">
        <v>989</v>
      </c>
      <c r="I489" t="str">
        <f t="shared" si="29"/>
        <v>Sar1b</v>
      </c>
      <c r="J489">
        <v>4904573.6465734197</v>
      </c>
      <c r="K489">
        <v>4884857.9467153801</v>
      </c>
      <c r="L489">
        <v>6856479.7773345597</v>
      </c>
      <c r="M489">
        <f t="shared" si="30"/>
        <v>5548637.1235411195</v>
      </c>
      <c r="N489">
        <v>4050283.1862036702</v>
      </c>
      <c r="O489">
        <v>4989534.8102124901</v>
      </c>
      <c r="P489">
        <v>3965683.68483321</v>
      </c>
      <c r="Q489">
        <f t="shared" si="31"/>
        <v>4335167.2270831233</v>
      </c>
      <c r="R489">
        <v>5113681.3204487404</v>
      </c>
      <c r="S489">
        <v>4884857.9467153801</v>
      </c>
      <c r="T489">
        <v>6050577.4658364505</v>
      </c>
      <c r="U489">
        <v>4713384.9886312699</v>
      </c>
      <c r="V489">
        <v>5752351.6272775102</v>
      </c>
      <c r="W489">
        <v>3802751.1227416499</v>
      </c>
      <c r="X489">
        <v>2</v>
      </c>
      <c r="Y489">
        <v>4</v>
      </c>
      <c r="Z489">
        <v>4</v>
      </c>
      <c r="AA489">
        <v>5</v>
      </c>
      <c r="AB489">
        <v>4</v>
      </c>
      <c r="AC489">
        <v>2</v>
      </c>
    </row>
    <row r="490" spans="1:29" x14ac:dyDescent="0.2">
      <c r="A490" t="s">
        <v>990</v>
      </c>
      <c r="B490" t="str">
        <f t="shared" si="28"/>
        <v>TRIM3</v>
      </c>
      <c r="C490">
        <v>7</v>
      </c>
      <c r="D490">
        <v>6</v>
      </c>
      <c r="E490">
        <v>486.83</v>
      </c>
      <c r="F490">
        <v>0.149637153946</v>
      </c>
      <c r="G490">
        <v>80724</v>
      </c>
      <c r="H490" t="s">
        <v>991</v>
      </c>
      <c r="I490" t="str">
        <f t="shared" si="29"/>
        <v>Trim3</v>
      </c>
      <c r="J490">
        <v>1701806.6696390701</v>
      </c>
      <c r="K490">
        <v>1604649.6987796801</v>
      </c>
      <c r="L490">
        <v>1467197.86141625</v>
      </c>
      <c r="M490">
        <f t="shared" si="30"/>
        <v>1591218.0766116667</v>
      </c>
      <c r="N490">
        <v>1503997.29972278</v>
      </c>
      <c r="O490">
        <v>1279004.1830534299</v>
      </c>
      <c r="P490">
        <v>1463399.0730596599</v>
      </c>
      <c r="Q490">
        <f t="shared" si="31"/>
        <v>1415466.8519452896</v>
      </c>
      <c r="R490">
        <v>1774363.60520926</v>
      </c>
      <c r="S490">
        <v>1604649.6987796801</v>
      </c>
      <c r="T490">
        <v>1294745.20548497</v>
      </c>
      <c r="U490">
        <v>1750227.81607025</v>
      </c>
      <c r="V490">
        <v>1474542.6324360699</v>
      </c>
      <c r="W490">
        <v>1403274.41882969</v>
      </c>
      <c r="X490">
        <v>4</v>
      </c>
      <c r="Y490">
        <v>4</v>
      </c>
      <c r="Z490">
        <v>1</v>
      </c>
      <c r="AA490">
        <v>4</v>
      </c>
      <c r="AB490">
        <v>2</v>
      </c>
      <c r="AC490">
        <v>3</v>
      </c>
    </row>
    <row r="491" spans="1:29" x14ac:dyDescent="0.2">
      <c r="A491" t="s">
        <v>992</v>
      </c>
      <c r="B491" t="str">
        <f t="shared" si="28"/>
        <v>AT8A2</v>
      </c>
      <c r="C491">
        <v>2</v>
      </c>
      <c r="D491">
        <v>1</v>
      </c>
      <c r="E491">
        <v>91.48</v>
      </c>
      <c r="F491">
        <v>0.150149845420046</v>
      </c>
      <c r="G491">
        <v>129333</v>
      </c>
      <c r="H491" t="s">
        <v>993</v>
      </c>
      <c r="I491" t="str">
        <f t="shared" si="29"/>
        <v>Atp8a2</v>
      </c>
      <c r="J491">
        <v>12254.8883150814</v>
      </c>
      <c r="K491">
        <v>35479.176980718701</v>
      </c>
      <c r="L491">
        <v>35057.5860233434</v>
      </c>
      <c r="M491">
        <f t="shared" si="30"/>
        <v>27597.217106381169</v>
      </c>
      <c r="N491">
        <v>58667.6325130068</v>
      </c>
      <c r="O491">
        <v>33832.472469513101</v>
      </c>
      <c r="P491">
        <v>70403.113451026598</v>
      </c>
      <c r="Q491">
        <f t="shared" si="31"/>
        <v>54301.072811182159</v>
      </c>
      <c r="R491">
        <v>12777.3784179589</v>
      </c>
      <c r="S491">
        <v>35479.176980718701</v>
      </c>
      <c r="T491">
        <v>30936.959910632901</v>
      </c>
      <c r="U491">
        <v>68272.5443364682</v>
      </c>
      <c r="V491">
        <v>39004.894337341502</v>
      </c>
      <c r="W491">
        <v>67510.558077114794</v>
      </c>
      <c r="X491">
        <v>0</v>
      </c>
      <c r="Y491">
        <v>0</v>
      </c>
      <c r="Z491">
        <v>0</v>
      </c>
      <c r="AA491">
        <v>0</v>
      </c>
      <c r="AB491">
        <v>0</v>
      </c>
      <c r="AC491">
        <v>1</v>
      </c>
    </row>
    <row r="492" spans="1:29" x14ac:dyDescent="0.2">
      <c r="A492" t="s">
        <v>994</v>
      </c>
      <c r="B492" t="str">
        <f t="shared" si="28"/>
        <v>PLST</v>
      </c>
      <c r="C492">
        <v>11</v>
      </c>
      <c r="D492">
        <v>11</v>
      </c>
      <c r="E492">
        <v>612.49</v>
      </c>
      <c r="F492">
        <v>0.15075485024863</v>
      </c>
      <c r="G492">
        <v>70697</v>
      </c>
      <c r="H492" t="s">
        <v>995</v>
      </c>
      <c r="I492" t="str">
        <f t="shared" si="29"/>
        <v>Pls3</v>
      </c>
      <c r="J492">
        <v>3174701.6797475899</v>
      </c>
      <c r="K492">
        <v>3066134.07469565</v>
      </c>
      <c r="L492">
        <v>3558665.0155159999</v>
      </c>
      <c r="M492">
        <f t="shared" si="30"/>
        <v>3266500.2566530798</v>
      </c>
      <c r="N492">
        <v>3625159.82032107</v>
      </c>
      <c r="O492">
        <v>3404958.98635025</v>
      </c>
      <c r="P492">
        <v>3678526.28592782</v>
      </c>
      <c r="Q492">
        <f t="shared" si="31"/>
        <v>3569548.3641997129</v>
      </c>
      <c r="R492">
        <v>3310055.8473751601</v>
      </c>
      <c r="S492">
        <v>3066134.07469565</v>
      </c>
      <c r="T492">
        <v>3140383.8486507102</v>
      </c>
      <c r="U492">
        <v>4218661.5337645002</v>
      </c>
      <c r="V492">
        <v>3925520.5366752301</v>
      </c>
      <c r="W492">
        <v>3527391.7628241298</v>
      </c>
      <c r="X492">
        <v>7</v>
      </c>
      <c r="Y492">
        <v>7</v>
      </c>
      <c r="Z492">
        <v>6</v>
      </c>
      <c r="AA492">
        <v>7</v>
      </c>
      <c r="AB492">
        <v>6</v>
      </c>
      <c r="AC492">
        <v>6</v>
      </c>
    </row>
    <row r="493" spans="1:29" x14ac:dyDescent="0.2">
      <c r="A493" t="s">
        <v>996</v>
      </c>
      <c r="B493" t="str">
        <f t="shared" si="28"/>
        <v>TTC7B</v>
      </c>
      <c r="C493">
        <v>11</v>
      </c>
      <c r="D493">
        <v>9</v>
      </c>
      <c r="E493">
        <v>335.9</v>
      </c>
      <c r="F493">
        <v>0.15076053359809499</v>
      </c>
      <c r="G493">
        <v>94144</v>
      </c>
      <c r="H493" t="s">
        <v>997</v>
      </c>
      <c r="I493" t="str">
        <f t="shared" si="29"/>
        <v>Ttc7b</v>
      </c>
      <c r="J493">
        <v>2661938.0803011102</v>
      </c>
      <c r="K493">
        <v>2543349.8324893601</v>
      </c>
      <c r="L493">
        <v>2493435.6983845201</v>
      </c>
      <c r="M493">
        <f t="shared" si="30"/>
        <v>2566241.2037249967</v>
      </c>
      <c r="N493">
        <v>2590421.9708396201</v>
      </c>
      <c r="O493">
        <v>2731149.0993847102</v>
      </c>
      <c r="P493">
        <v>2781308.93947746</v>
      </c>
      <c r="Q493">
        <f t="shared" si="31"/>
        <v>2700960.0032339301</v>
      </c>
      <c r="R493">
        <v>2775430.4488703399</v>
      </c>
      <c r="S493">
        <v>2543349.8324893601</v>
      </c>
      <c r="T493">
        <v>2200360.2926139501</v>
      </c>
      <c r="U493">
        <v>3014519.1015693401</v>
      </c>
      <c r="V493">
        <v>3148696.3341807099</v>
      </c>
      <c r="W493">
        <v>2667037.1448786198</v>
      </c>
      <c r="X493">
        <v>4</v>
      </c>
      <c r="Y493">
        <v>2</v>
      </c>
      <c r="Z493">
        <v>3</v>
      </c>
      <c r="AA493">
        <v>4</v>
      </c>
      <c r="AB493">
        <v>3</v>
      </c>
      <c r="AC493">
        <v>3</v>
      </c>
    </row>
    <row r="494" spans="1:29" x14ac:dyDescent="0.2">
      <c r="A494" t="s">
        <v>998</v>
      </c>
      <c r="B494" t="str">
        <f t="shared" si="28"/>
        <v>QCR2</v>
      </c>
      <c r="C494">
        <v>56</v>
      </c>
      <c r="D494">
        <v>55</v>
      </c>
      <c r="E494">
        <v>4482.2700000000004</v>
      </c>
      <c r="F494">
        <v>0.15093851176789799</v>
      </c>
      <c r="G494">
        <v>48205</v>
      </c>
      <c r="H494" t="s">
        <v>999</v>
      </c>
      <c r="I494" t="str">
        <f t="shared" si="29"/>
        <v>Uqcrc2</v>
      </c>
      <c r="J494">
        <v>278228017.49971098</v>
      </c>
      <c r="K494">
        <v>308665129.51447302</v>
      </c>
      <c r="L494">
        <v>275118488.947321</v>
      </c>
      <c r="M494">
        <f t="shared" si="30"/>
        <v>287337211.98716831</v>
      </c>
      <c r="N494">
        <v>296963097.97868401</v>
      </c>
      <c r="O494">
        <v>320746115.26768702</v>
      </c>
      <c r="P494">
        <v>311757170.36133099</v>
      </c>
      <c r="Q494">
        <f t="shared" si="31"/>
        <v>309822127.86923403</v>
      </c>
      <c r="R494">
        <v>290090335.76400203</v>
      </c>
      <c r="S494">
        <v>308665129.51447302</v>
      </c>
      <c r="T494">
        <v>242781395.660552</v>
      </c>
      <c r="U494">
        <v>345581122.07015997</v>
      </c>
      <c r="V494">
        <v>369782857.17670798</v>
      </c>
      <c r="W494">
        <v>298948434.57848102</v>
      </c>
      <c r="X494">
        <v>51</v>
      </c>
      <c r="Y494">
        <v>40</v>
      </c>
      <c r="Z494">
        <v>42</v>
      </c>
      <c r="AA494">
        <v>53</v>
      </c>
      <c r="AB494">
        <v>48</v>
      </c>
      <c r="AC494">
        <v>36</v>
      </c>
    </row>
    <row r="495" spans="1:29" x14ac:dyDescent="0.2">
      <c r="A495" t="s">
        <v>1000</v>
      </c>
      <c r="B495" t="str">
        <f t="shared" si="28"/>
        <v>EWS</v>
      </c>
      <c r="C495">
        <v>3</v>
      </c>
      <c r="D495">
        <v>2</v>
      </c>
      <c r="E495">
        <v>134.38</v>
      </c>
      <c r="F495">
        <v>0.15094166918091201</v>
      </c>
      <c r="G495">
        <v>68420</v>
      </c>
      <c r="H495" t="s">
        <v>1001</v>
      </c>
      <c r="I495" t="str">
        <f t="shared" si="29"/>
        <v>Ewsr1</v>
      </c>
      <c r="J495">
        <v>3071334.0722757298</v>
      </c>
      <c r="K495">
        <v>2159823.4537497</v>
      </c>
      <c r="L495">
        <v>3023781.99721047</v>
      </c>
      <c r="M495">
        <f t="shared" si="30"/>
        <v>2751646.5077453</v>
      </c>
      <c r="N495">
        <v>2243759.20641032</v>
      </c>
      <c r="O495">
        <v>2246016.3117938698</v>
      </c>
      <c r="P495">
        <v>2150722.3154022298</v>
      </c>
      <c r="Q495">
        <f t="shared" si="31"/>
        <v>2213499.2778688069</v>
      </c>
      <c r="R495">
        <v>3202281.1371640898</v>
      </c>
      <c r="S495">
        <v>2159823.4537497</v>
      </c>
      <c r="T495">
        <v>2668370.3311433098</v>
      </c>
      <c r="U495">
        <v>2611101.6132455198</v>
      </c>
      <c r="V495">
        <v>2589394.8188506798</v>
      </c>
      <c r="W495">
        <v>2062358.56149614</v>
      </c>
      <c r="X495">
        <v>2</v>
      </c>
      <c r="Y495">
        <v>2</v>
      </c>
      <c r="Z495">
        <v>2</v>
      </c>
      <c r="AA495">
        <v>2</v>
      </c>
      <c r="AB495">
        <v>2</v>
      </c>
      <c r="AC495">
        <v>2</v>
      </c>
    </row>
    <row r="496" spans="1:29" x14ac:dyDescent="0.2">
      <c r="A496" t="s">
        <v>1002</v>
      </c>
      <c r="B496" t="str">
        <f t="shared" si="28"/>
        <v>BUB3</v>
      </c>
      <c r="C496">
        <v>2</v>
      </c>
      <c r="D496">
        <v>2</v>
      </c>
      <c r="E496">
        <v>105.91</v>
      </c>
      <c r="F496">
        <v>0.15103750903782101</v>
      </c>
      <c r="G496">
        <v>36931</v>
      </c>
      <c r="H496" t="s">
        <v>1003</v>
      </c>
      <c r="I496" t="str">
        <f t="shared" si="29"/>
        <v>Bub3</v>
      </c>
      <c r="J496">
        <v>635742.67643277196</v>
      </c>
      <c r="K496">
        <v>478151.47500118299</v>
      </c>
      <c r="L496">
        <v>879235.47388419404</v>
      </c>
      <c r="M496">
        <f t="shared" si="30"/>
        <v>664376.54177271633</v>
      </c>
      <c r="N496">
        <v>536074.15876365395</v>
      </c>
      <c r="O496">
        <v>238357.235687482</v>
      </c>
      <c r="P496">
        <v>427269.87345489702</v>
      </c>
      <c r="Q496">
        <f t="shared" si="31"/>
        <v>400567.08930201101</v>
      </c>
      <c r="R496">
        <v>662847.71793724597</v>
      </c>
      <c r="S496">
        <v>478151.47500118299</v>
      </c>
      <c r="T496">
        <v>775891.20338889502</v>
      </c>
      <c r="U496">
        <v>623838.82226221403</v>
      </c>
      <c r="V496">
        <v>274798.08934770501</v>
      </c>
      <c r="W496">
        <v>409715.22696284601</v>
      </c>
      <c r="X496">
        <v>2</v>
      </c>
      <c r="Y496">
        <v>1</v>
      </c>
      <c r="Z496">
        <v>1</v>
      </c>
      <c r="AA496">
        <v>2</v>
      </c>
      <c r="AB496">
        <v>1</v>
      </c>
      <c r="AC496">
        <v>0</v>
      </c>
    </row>
    <row r="497" spans="1:29" x14ac:dyDescent="0.2">
      <c r="A497" t="s">
        <v>1004</v>
      </c>
      <c r="B497" t="str">
        <f t="shared" si="28"/>
        <v>IPO7</v>
      </c>
      <c r="C497">
        <v>13</v>
      </c>
      <c r="D497">
        <v>13</v>
      </c>
      <c r="E497">
        <v>567.54999999999995</v>
      </c>
      <c r="F497">
        <v>0.151413062733364</v>
      </c>
      <c r="G497">
        <v>119410</v>
      </c>
      <c r="H497" t="s">
        <v>1005</v>
      </c>
      <c r="I497" t="str">
        <f t="shared" si="29"/>
        <v>Ipo7</v>
      </c>
      <c r="J497">
        <v>5037108.3391531799</v>
      </c>
      <c r="K497">
        <v>3289700.4087303798</v>
      </c>
      <c r="L497">
        <v>3297907.5441480898</v>
      </c>
      <c r="M497">
        <f t="shared" si="30"/>
        <v>3874905.4306772165</v>
      </c>
      <c r="N497">
        <v>3060804.1363755302</v>
      </c>
      <c r="O497">
        <v>2798520.2390892399</v>
      </c>
      <c r="P497">
        <v>2969312.9941222202</v>
      </c>
      <c r="Q497">
        <f t="shared" si="31"/>
        <v>2942879.1231956631</v>
      </c>
      <c r="R497">
        <v>5251866.6614375599</v>
      </c>
      <c r="S497">
        <v>3289700.4087303798</v>
      </c>
      <c r="T497">
        <v>2910275.4939928702</v>
      </c>
      <c r="U497">
        <v>3561911.0087596402</v>
      </c>
      <c r="V497">
        <v>3226367.3996912101</v>
      </c>
      <c r="W497">
        <v>2847316.9368889201</v>
      </c>
      <c r="X497">
        <v>2</v>
      </c>
      <c r="Y497">
        <v>7</v>
      </c>
      <c r="Z497">
        <v>7</v>
      </c>
      <c r="AA497">
        <v>5</v>
      </c>
      <c r="AB497">
        <v>5</v>
      </c>
      <c r="AC497">
        <v>7</v>
      </c>
    </row>
    <row r="498" spans="1:29" x14ac:dyDescent="0.2">
      <c r="A498" t="s">
        <v>1006</v>
      </c>
      <c r="B498" t="str">
        <f t="shared" si="28"/>
        <v>RPGF4</v>
      </c>
      <c r="C498">
        <v>9</v>
      </c>
      <c r="D498">
        <v>8</v>
      </c>
      <c r="E498">
        <v>314.89</v>
      </c>
      <c r="F498">
        <v>0.15142992215387999</v>
      </c>
      <c r="G498">
        <v>115418</v>
      </c>
      <c r="H498" t="s">
        <v>1007</v>
      </c>
      <c r="I498" t="str">
        <f t="shared" si="29"/>
        <v>Rapgef4</v>
      </c>
      <c r="J498">
        <v>1235636.9593512099</v>
      </c>
      <c r="K498">
        <v>1221781.52293382</v>
      </c>
      <c r="L498">
        <v>1247187.6926468001</v>
      </c>
      <c r="M498">
        <f t="shared" si="30"/>
        <v>1234868.7249772768</v>
      </c>
      <c r="N498">
        <v>734086.72172069398</v>
      </c>
      <c r="O498">
        <v>710477.42498614499</v>
      </c>
      <c r="P498">
        <v>89404.186758949698</v>
      </c>
      <c r="Q498">
        <f t="shared" si="31"/>
        <v>511322.7778219296</v>
      </c>
      <c r="R498">
        <v>1288318.6375037699</v>
      </c>
      <c r="S498">
        <v>1221781.52293382</v>
      </c>
      <c r="T498">
        <v>1100594.76493211</v>
      </c>
      <c r="U498">
        <v>854269.48572328105</v>
      </c>
      <c r="V498">
        <v>819097.59671341698</v>
      </c>
      <c r="W498">
        <v>85730.960559376894</v>
      </c>
      <c r="X498">
        <v>3</v>
      </c>
      <c r="Y498">
        <v>6</v>
      </c>
      <c r="Z498">
        <v>5</v>
      </c>
      <c r="AA498">
        <v>3</v>
      </c>
      <c r="AB498">
        <v>1</v>
      </c>
      <c r="AC498">
        <v>0</v>
      </c>
    </row>
    <row r="499" spans="1:29" x14ac:dyDescent="0.2">
      <c r="A499" t="s">
        <v>1008</v>
      </c>
      <c r="B499" t="str">
        <f t="shared" si="28"/>
        <v>CALR</v>
      </c>
      <c r="C499">
        <v>32</v>
      </c>
      <c r="D499">
        <v>31</v>
      </c>
      <c r="E499">
        <v>2242.9299999999998</v>
      </c>
      <c r="F499">
        <v>0.151923368000907</v>
      </c>
      <c r="G499">
        <v>47965</v>
      </c>
      <c r="H499" t="s">
        <v>1009</v>
      </c>
      <c r="I499" t="str">
        <f t="shared" si="29"/>
        <v>Calr</v>
      </c>
      <c r="J499">
        <v>175800203.90557599</v>
      </c>
      <c r="K499">
        <v>191159135.312536</v>
      </c>
      <c r="L499">
        <v>181068007.10381401</v>
      </c>
      <c r="M499">
        <f t="shared" si="30"/>
        <v>182675782.10730866</v>
      </c>
      <c r="N499">
        <v>187902309.73292199</v>
      </c>
      <c r="O499">
        <v>215464245.087578</v>
      </c>
      <c r="P499">
        <v>193948139.33852401</v>
      </c>
      <c r="Q499">
        <f t="shared" si="31"/>
        <v>199104898.05300799</v>
      </c>
      <c r="R499">
        <v>183295487.76805499</v>
      </c>
      <c r="S499">
        <v>191159135.312536</v>
      </c>
      <c r="T499">
        <v>159785493.306326</v>
      </c>
      <c r="U499">
        <v>218665185.94084299</v>
      </c>
      <c r="V499">
        <v>248405141.56005299</v>
      </c>
      <c r="W499">
        <v>185979660.31530401</v>
      </c>
      <c r="X499">
        <v>28</v>
      </c>
      <c r="Y499">
        <v>35</v>
      </c>
      <c r="Z499">
        <v>23</v>
      </c>
      <c r="AA499">
        <v>26</v>
      </c>
      <c r="AB499">
        <v>28</v>
      </c>
      <c r="AC499">
        <v>28</v>
      </c>
    </row>
    <row r="500" spans="1:29" x14ac:dyDescent="0.2">
      <c r="A500" t="s">
        <v>1010</v>
      </c>
      <c r="B500" t="str">
        <f t="shared" si="28"/>
        <v>PLCX3</v>
      </c>
      <c r="C500">
        <v>5</v>
      </c>
      <c r="D500">
        <v>4</v>
      </c>
      <c r="E500">
        <v>229.54</v>
      </c>
      <c r="F500">
        <v>0.15197137891460299</v>
      </c>
      <c r="G500">
        <v>36290</v>
      </c>
      <c r="H500" t="s">
        <v>1011</v>
      </c>
      <c r="I500" t="str">
        <f t="shared" si="29"/>
        <v>Plcxd3</v>
      </c>
      <c r="J500">
        <v>588048.14215089602</v>
      </c>
      <c r="K500">
        <v>420327.26439961401</v>
      </c>
      <c r="L500">
        <v>624008.65747791401</v>
      </c>
      <c r="M500">
        <f t="shared" si="30"/>
        <v>544128.02134280803</v>
      </c>
      <c r="N500">
        <v>929301.32325629506</v>
      </c>
      <c r="O500">
        <v>576041.37705536501</v>
      </c>
      <c r="P500">
        <v>771276.73145974998</v>
      </c>
      <c r="Q500">
        <f t="shared" si="31"/>
        <v>758873.14392380335</v>
      </c>
      <c r="R500">
        <v>613119.71574583696</v>
      </c>
      <c r="S500">
        <v>420327.26439961401</v>
      </c>
      <c r="T500">
        <v>550663.43722091196</v>
      </c>
      <c r="U500">
        <v>1081444.11281447</v>
      </c>
      <c r="V500">
        <v>664108.51486623695</v>
      </c>
      <c r="W500">
        <v>739588.350861229</v>
      </c>
      <c r="X500">
        <v>2</v>
      </c>
      <c r="Y500">
        <v>2</v>
      </c>
      <c r="Z500">
        <v>1</v>
      </c>
      <c r="AA500">
        <v>2</v>
      </c>
      <c r="AB500">
        <v>2</v>
      </c>
      <c r="AC500">
        <v>1</v>
      </c>
    </row>
    <row r="501" spans="1:29" x14ac:dyDescent="0.2">
      <c r="A501" t="s">
        <v>1012</v>
      </c>
      <c r="B501" t="str">
        <f t="shared" si="28"/>
        <v>BIN2</v>
      </c>
      <c r="C501">
        <v>3</v>
      </c>
      <c r="D501">
        <v>1</v>
      </c>
      <c r="E501">
        <v>162.19</v>
      </c>
      <c r="F501">
        <v>0.15274799299694899</v>
      </c>
      <c r="G501">
        <v>52522</v>
      </c>
      <c r="H501" t="s">
        <v>1013</v>
      </c>
      <c r="I501" t="str">
        <f t="shared" si="29"/>
        <v>Bin2</v>
      </c>
      <c r="J501">
        <v>40204.069210497197</v>
      </c>
      <c r="K501">
        <v>23370.338256854498</v>
      </c>
      <c r="L501">
        <v>11470.845074941501</v>
      </c>
      <c r="M501">
        <f t="shared" si="30"/>
        <v>25015.084180764399</v>
      </c>
      <c r="N501">
        <v>17952.644972768801</v>
      </c>
      <c r="O501">
        <v>2936.11155774484</v>
      </c>
      <c r="P501">
        <v>7060.8263127706196</v>
      </c>
      <c r="Q501">
        <f t="shared" si="31"/>
        <v>9316.527614428087</v>
      </c>
      <c r="R501">
        <v>41918.179344984099</v>
      </c>
      <c r="S501">
        <v>23370.338256854498</v>
      </c>
      <c r="T501">
        <v>10122.5758666969</v>
      </c>
      <c r="U501">
        <v>20891.8051974997</v>
      </c>
      <c r="V501">
        <v>3384.9941406346402</v>
      </c>
      <c r="W501">
        <v>6770.7279052695103</v>
      </c>
      <c r="X501">
        <v>0</v>
      </c>
      <c r="Y501">
        <v>0</v>
      </c>
      <c r="Z501">
        <v>0</v>
      </c>
      <c r="AA501">
        <v>1</v>
      </c>
      <c r="AB501">
        <v>0</v>
      </c>
      <c r="AC501">
        <v>0</v>
      </c>
    </row>
    <row r="502" spans="1:29" x14ac:dyDescent="0.2">
      <c r="A502" t="s">
        <v>1014</v>
      </c>
      <c r="B502" t="str">
        <f t="shared" si="28"/>
        <v>MAOM</v>
      </c>
      <c r="C502">
        <v>7</v>
      </c>
      <c r="D502">
        <v>6</v>
      </c>
      <c r="E502">
        <v>310.48</v>
      </c>
      <c r="F502">
        <v>0.15279245334267699</v>
      </c>
      <c r="G502">
        <v>65757</v>
      </c>
      <c r="H502" t="s">
        <v>1015</v>
      </c>
      <c r="I502" t="str">
        <f t="shared" si="29"/>
        <v>Me2</v>
      </c>
      <c r="J502">
        <v>2106460.4204613301</v>
      </c>
      <c r="K502">
        <v>1430720.79821082</v>
      </c>
      <c r="L502">
        <v>1458761.3832497499</v>
      </c>
      <c r="M502">
        <f t="shared" si="30"/>
        <v>1665314.200640633</v>
      </c>
      <c r="N502">
        <v>3156248.5604483201</v>
      </c>
      <c r="O502">
        <v>1842753.45004258</v>
      </c>
      <c r="P502">
        <v>2201685.6858159499</v>
      </c>
      <c r="Q502">
        <f t="shared" si="31"/>
        <v>2400229.2321022833</v>
      </c>
      <c r="R502">
        <v>2196269.8657616</v>
      </c>
      <c r="S502">
        <v>1430720.79821082</v>
      </c>
      <c r="T502">
        <v>1287300.34072303</v>
      </c>
      <c r="U502">
        <v>3672981.3450772599</v>
      </c>
      <c r="V502">
        <v>2124479.7782204999</v>
      </c>
      <c r="W502">
        <v>2111228.0703782202</v>
      </c>
      <c r="X502">
        <v>2</v>
      </c>
      <c r="Y502">
        <v>4</v>
      </c>
      <c r="Z502">
        <v>3</v>
      </c>
      <c r="AA502">
        <v>3</v>
      </c>
      <c r="AB502">
        <v>3</v>
      </c>
      <c r="AC502">
        <v>4</v>
      </c>
    </row>
    <row r="503" spans="1:29" x14ac:dyDescent="0.2">
      <c r="A503" t="s">
        <v>1016</v>
      </c>
      <c r="B503" t="str">
        <f t="shared" si="28"/>
        <v>DNAI7</v>
      </c>
      <c r="C503">
        <v>2</v>
      </c>
      <c r="D503">
        <v>1</v>
      </c>
      <c r="E503">
        <v>44.74</v>
      </c>
      <c r="F503">
        <v>0.15316034449653601</v>
      </c>
      <c r="G503">
        <v>84912</v>
      </c>
      <c r="H503" t="s">
        <v>1017</v>
      </c>
      <c r="I503" t="str">
        <f t="shared" si="29"/>
        <v>Dnai7</v>
      </c>
      <c r="J503">
        <v>196517.67906479299</v>
      </c>
      <c r="K503">
        <v>33709.603684282403</v>
      </c>
      <c r="L503">
        <v>12160.612491846099</v>
      </c>
      <c r="M503">
        <f t="shared" si="30"/>
        <v>80795.965080307156</v>
      </c>
      <c r="N503">
        <v>15651.0164199929</v>
      </c>
      <c r="O503">
        <v>10766.2935279966</v>
      </c>
      <c r="P503">
        <v>3708.7156167655698</v>
      </c>
      <c r="Q503">
        <f t="shared" si="31"/>
        <v>10042.008521585025</v>
      </c>
      <c r="R503">
        <v>204896.25745015801</v>
      </c>
      <c r="S503">
        <v>33709.603684282403</v>
      </c>
      <c r="T503">
        <v>10731.2688585711</v>
      </c>
      <c r="U503">
        <v>18213.360019391599</v>
      </c>
      <c r="V503">
        <v>12412.2805935251</v>
      </c>
      <c r="W503">
        <v>3556.3407463694198</v>
      </c>
      <c r="X503">
        <v>0</v>
      </c>
      <c r="Y503">
        <v>0</v>
      </c>
      <c r="Z503">
        <v>0</v>
      </c>
      <c r="AA503">
        <v>0</v>
      </c>
      <c r="AB503">
        <v>0</v>
      </c>
      <c r="AC503">
        <v>0</v>
      </c>
    </row>
    <row r="504" spans="1:29" x14ac:dyDescent="0.2">
      <c r="A504" t="s">
        <v>1018</v>
      </c>
      <c r="B504" t="str">
        <f t="shared" si="28"/>
        <v>KPRA</v>
      </c>
      <c r="C504">
        <v>3</v>
      </c>
      <c r="D504">
        <v>1</v>
      </c>
      <c r="E504">
        <v>139.49</v>
      </c>
      <c r="F504">
        <v>0.15330800121560101</v>
      </c>
      <c r="G504">
        <v>39407</v>
      </c>
      <c r="H504" t="s">
        <v>1019</v>
      </c>
      <c r="I504" t="str">
        <f t="shared" si="29"/>
        <v>Prpsap1</v>
      </c>
      <c r="J504">
        <v>81797.968654098906</v>
      </c>
      <c r="K504">
        <v>73210.585167804704</v>
      </c>
      <c r="L504">
        <v>74586.3626648028</v>
      </c>
      <c r="M504">
        <f t="shared" si="30"/>
        <v>76531.638828902142</v>
      </c>
      <c r="N504">
        <v>99399.535578430805</v>
      </c>
      <c r="O504">
        <v>75535.915425588202</v>
      </c>
      <c r="P504">
        <v>101271.39150388799</v>
      </c>
      <c r="Q504">
        <f t="shared" si="31"/>
        <v>92068.947502635667</v>
      </c>
      <c r="R504">
        <v>85285.444668437995</v>
      </c>
      <c r="S504">
        <v>73210.585167804704</v>
      </c>
      <c r="T504">
        <v>65819.572120695302</v>
      </c>
      <c r="U504">
        <v>115672.9683663</v>
      </c>
      <c r="V504">
        <v>87084.099529064901</v>
      </c>
      <c r="W504">
        <v>97110.5938720915</v>
      </c>
      <c r="X504">
        <v>0</v>
      </c>
      <c r="Y504">
        <v>1</v>
      </c>
      <c r="Z504">
        <v>1</v>
      </c>
      <c r="AA504">
        <v>0</v>
      </c>
      <c r="AB504">
        <v>0</v>
      </c>
      <c r="AC504">
        <v>1</v>
      </c>
    </row>
    <row r="505" spans="1:29" x14ac:dyDescent="0.2">
      <c r="A505" t="s">
        <v>1020</v>
      </c>
      <c r="B505" t="str">
        <f t="shared" si="28"/>
        <v>NEO1</v>
      </c>
      <c r="C505">
        <v>4</v>
      </c>
      <c r="D505">
        <v>4</v>
      </c>
      <c r="E505">
        <v>196.8</v>
      </c>
      <c r="F505">
        <v>0.15332350719913199</v>
      </c>
      <c r="G505">
        <v>163058</v>
      </c>
      <c r="H505" t="s">
        <v>1021</v>
      </c>
      <c r="I505" t="str">
        <f t="shared" si="29"/>
        <v>Neo1</v>
      </c>
      <c r="J505">
        <v>350582.13208675903</v>
      </c>
      <c r="K505">
        <v>309170.36665033799</v>
      </c>
      <c r="L505">
        <v>437785.03845900198</v>
      </c>
      <c r="M505">
        <f t="shared" si="30"/>
        <v>365845.84573203302</v>
      </c>
      <c r="N505">
        <v>486757.77239134797</v>
      </c>
      <c r="O505">
        <v>384340.62419044098</v>
      </c>
      <c r="P505">
        <v>536763.88361280295</v>
      </c>
      <c r="Q505">
        <f t="shared" si="31"/>
        <v>469287.42673153064</v>
      </c>
      <c r="R505">
        <v>365529.28538195399</v>
      </c>
      <c r="S505">
        <v>309170.36665033799</v>
      </c>
      <c r="T505">
        <v>386328.31636675698</v>
      </c>
      <c r="U505">
        <v>566448.48570190999</v>
      </c>
      <c r="V505">
        <v>443099.90792439901</v>
      </c>
      <c r="W505">
        <v>514710.60812597402</v>
      </c>
      <c r="X505">
        <v>1</v>
      </c>
      <c r="Y505">
        <v>2</v>
      </c>
      <c r="Z505">
        <v>2</v>
      </c>
      <c r="AA505">
        <v>2</v>
      </c>
      <c r="AB505">
        <v>2</v>
      </c>
      <c r="AC505">
        <v>2</v>
      </c>
    </row>
    <row r="506" spans="1:29" x14ac:dyDescent="0.2">
      <c r="A506" t="s">
        <v>1022</v>
      </c>
      <c r="B506" t="str">
        <f t="shared" si="28"/>
        <v>RBM41</v>
      </c>
      <c r="C506">
        <v>1</v>
      </c>
      <c r="D506">
        <v>1</v>
      </c>
      <c r="E506">
        <v>28.85</v>
      </c>
      <c r="F506">
        <v>0.15343525552992501</v>
      </c>
      <c r="G506">
        <v>47486</v>
      </c>
      <c r="H506" t="s">
        <v>1023</v>
      </c>
      <c r="I506" t="str">
        <f t="shared" si="29"/>
        <v>Rbm41</v>
      </c>
      <c r="J506">
        <v>2528310.0605759001</v>
      </c>
      <c r="K506">
        <v>2384324.1445574998</v>
      </c>
      <c r="L506">
        <v>1392872.72425759</v>
      </c>
      <c r="M506">
        <f t="shared" si="30"/>
        <v>2101835.6431303299</v>
      </c>
      <c r="N506">
        <v>821170.434960115</v>
      </c>
      <c r="O506">
        <v>1996409.0298150601</v>
      </c>
      <c r="P506">
        <v>622689.21076864901</v>
      </c>
      <c r="Q506">
        <f t="shared" si="31"/>
        <v>1146756.2251812746</v>
      </c>
      <c r="R506">
        <v>2636105.16647097</v>
      </c>
      <c r="S506">
        <v>2384324.1445574998</v>
      </c>
      <c r="T506">
        <v>1229156.15474147</v>
      </c>
      <c r="U506">
        <v>955610.31742983602</v>
      </c>
      <c r="V506">
        <v>2301626.7384011098</v>
      </c>
      <c r="W506">
        <v>597105.64017643896</v>
      </c>
      <c r="X506">
        <v>1</v>
      </c>
      <c r="Y506">
        <v>0</v>
      </c>
      <c r="Z506">
        <v>0</v>
      </c>
      <c r="AA506">
        <v>1</v>
      </c>
      <c r="AB506">
        <v>0</v>
      </c>
      <c r="AC506">
        <v>0</v>
      </c>
    </row>
    <row r="507" spans="1:29" x14ac:dyDescent="0.2">
      <c r="A507" t="s">
        <v>1024</v>
      </c>
      <c r="B507" t="str">
        <f t="shared" si="28"/>
        <v>B4GN1</v>
      </c>
      <c r="C507">
        <v>1</v>
      </c>
      <c r="D507">
        <v>1</v>
      </c>
      <c r="E507">
        <v>25.22</v>
      </c>
      <c r="F507">
        <v>0.15405954999296501</v>
      </c>
      <c r="G507">
        <v>59175</v>
      </c>
      <c r="H507" t="s">
        <v>1025</v>
      </c>
      <c r="I507" t="str">
        <f t="shared" si="29"/>
        <v>B4galnt1</v>
      </c>
      <c r="J507">
        <v>59171.613573043804</v>
      </c>
      <c r="K507">
        <v>45336.8154653975</v>
      </c>
      <c r="L507">
        <v>53836.866807256498</v>
      </c>
      <c r="M507">
        <f t="shared" si="30"/>
        <v>52781.765281899272</v>
      </c>
      <c r="N507">
        <v>80763.432019348998</v>
      </c>
      <c r="O507">
        <v>60647.257341341297</v>
      </c>
      <c r="P507">
        <v>58212.8654763265</v>
      </c>
      <c r="Q507">
        <f t="shared" si="31"/>
        <v>66541.18494567227</v>
      </c>
      <c r="R507">
        <v>61694.409511147998</v>
      </c>
      <c r="S507">
        <v>45336.8154653975</v>
      </c>
      <c r="T507">
        <v>47508.9468231258</v>
      </c>
      <c r="U507">
        <v>93985.810524804998</v>
      </c>
      <c r="V507">
        <v>69919.213459205304</v>
      </c>
      <c r="W507">
        <v>55821.153965137702</v>
      </c>
      <c r="X507">
        <v>0</v>
      </c>
      <c r="Y507">
        <v>1</v>
      </c>
      <c r="Z507">
        <v>1</v>
      </c>
      <c r="AA507">
        <v>0</v>
      </c>
      <c r="AB507">
        <v>1</v>
      </c>
      <c r="AC507">
        <v>0</v>
      </c>
    </row>
    <row r="508" spans="1:29" x14ac:dyDescent="0.2">
      <c r="A508" t="s">
        <v>1026</v>
      </c>
      <c r="B508" t="str">
        <f t="shared" si="28"/>
        <v>AIFM3</v>
      </c>
      <c r="C508">
        <v>1</v>
      </c>
      <c r="D508">
        <v>1</v>
      </c>
      <c r="E508">
        <v>19.5</v>
      </c>
      <c r="F508">
        <v>0.15408447562378999</v>
      </c>
      <c r="G508">
        <v>66750</v>
      </c>
      <c r="H508" t="s">
        <v>1027</v>
      </c>
      <c r="I508" t="str">
        <f t="shared" si="29"/>
        <v>Aifm3</v>
      </c>
      <c r="J508">
        <v>151722.076797902</v>
      </c>
      <c r="K508">
        <v>203211.63112937301</v>
      </c>
      <c r="L508">
        <v>196764.518130877</v>
      </c>
      <c r="M508">
        <f t="shared" si="30"/>
        <v>183899.40868605068</v>
      </c>
      <c r="N508">
        <v>184629.80252516101</v>
      </c>
      <c r="O508">
        <v>278240.06391308602</v>
      </c>
      <c r="P508">
        <v>297619.56201731402</v>
      </c>
      <c r="Q508">
        <f t="shared" si="31"/>
        <v>253496.47615185368</v>
      </c>
      <c r="R508">
        <v>158190.78393555601</v>
      </c>
      <c r="S508">
        <v>203211.63112937301</v>
      </c>
      <c r="T508">
        <v>173637.05547771201</v>
      </c>
      <c r="U508">
        <v>214856.91238585199</v>
      </c>
      <c r="V508">
        <v>320778.338122482</v>
      </c>
      <c r="W508">
        <v>285391.67860000901</v>
      </c>
      <c r="X508">
        <v>0</v>
      </c>
      <c r="Y508">
        <v>0</v>
      </c>
      <c r="Z508">
        <v>0</v>
      </c>
      <c r="AA508">
        <v>0</v>
      </c>
      <c r="AB508">
        <v>0</v>
      </c>
      <c r="AC508">
        <v>0</v>
      </c>
    </row>
    <row r="509" spans="1:29" x14ac:dyDescent="0.2">
      <c r="A509" t="s">
        <v>1028</v>
      </c>
      <c r="B509" t="str">
        <f t="shared" si="28"/>
        <v>BCAT1</v>
      </c>
      <c r="C509">
        <v>3</v>
      </c>
      <c r="D509">
        <v>3</v>
      </c>
      <c r="E509">
        <v>129.72999999999999</v>
      </c>
      <c r="F509">
        <v>0.15427824876217899</v>
      </c>
      <c r="G509">
        <v>42764</v>
      </c>
      <c r="H509" t="s">
        <v>1029</v>
      </c>
      <c r="I509" t="str">
        <f t="shared" si="29"/>
        <v>Bcat1</v>
      </c>
      <c r="J509">
        <v>1087729.9055898001</v>
      </c>
      <c r="K509">
        <v>873392.00849863002</v>
      </c>
      <c r="L509">
        <v>836022.54564504104</v>
      </c>
      <c r="M509">
        <f t="shared" si="30"/>
        <v>932381.48657782376</v>
      </c>
      <c r="N509">
        <v>1227363.2643703599</v>
      </c>
      <c r="O509">
        <v>1105446.07624449</v>
      </c>
      <c r="P509">
        <v>996888.74069630902</v>
      </c>
      <c r="Q509">
        <f t="shared" si="31"/>
        <v>1109899.360437053</v>
      </c>
      <c r="R509">
        <v>1134105.5310269699</v>
      </c>
      <c r="S509">
        <v>873392.00849863002</v>
      </c>
      <c r="T509">
        <v>737757.470288574</v>
      </c>
      <c r="U509">
        <v>1428303.9777529901</v>
      </c>
      <c r="V509">
        <v>1274450.38013108</v>
      </c>
      <c r="W509">
        <v>955930.95143462904</v>
      </c>
      <c r="X509">
        <v>2</v>
      </c>
      <c r="Y509">
        <v>2</v>
      </c>
      <c r="Z509">
        <v>1</v>
      </c>
      <c r="AA509">
        <v>3</v>
      </c>
      <c r="AB509">
        <v>1</v>
      </c>
      <c r="AC509">
        <v>2</v>
      </c>
    </row>
    <row r="510" spans="1:29" x14ac:dyDescent="0.2">
      <c r="A510" t="s">
        <v>1030</v>
      </c>
      <c r="B510" t="str">
        <f t="shared" si="28"/>
        <v>ATRN</v>
      </c>
      <c r="C510">
        <v>1</v>
      </c>
      <c r="D510">
        <v>1</v>
      </c>
      <c r="E510">
        <v>49.67</v>
      </c>
      <c r="F510">
        <v>0.15437379138455001</v>
      </c>
      <c r="G510">
        <v>157954</v>
      </c>
      <c r="H510" t="s">
        <v>1031</v>
      </c>
      <c r="I510" t="str">
        <f t="shared" si="29"/>
        <v>Atrn</v>
      </c>
      <c r="J510">
        <v>38630.158502558203</v>
      </c>
      <c r="K510">
        <v>31168.1158197972</v>
      </c>
      <c r="L510">
        <v>27491.715882212899</v>
      </c>
      <c r="M510">
        <f t="shared" si="30"/>
        <v>32429.9967348561</v>
      </c>
      <c r="N510">
        <v>77123.744067935797</v>
      </c>
      <c r="O510">
        <v>45751.7949209609</v>
      </c>
      <c r="P510">
        <v>35170.4852292742</v>
      </c>
      <c r="Q510">
        <f t="shared" si="31"/>
        <v>52682.008072723635</v>
      </c>
      <c r="R510">
        <v>40277.164576480303</v>
      </c>
      <c r="S510">
        <v>31168.1158197972</v>
      </c>
      <c r="T510">
        <v>24260.372963392601</v>
      </c>
      <c r="U510">
        <v>89750.242352207002</v>
      </c>
      <c r="V510">
        <v>52746.482783481901</v>
      </c>
      <c r="W510">
        <v>33725.4841339208</v>
      </c>
      <c r="X510">
        <v>0</v>
      </c>
      <c r="Y510">
        <v>0</v>
      </c>
      <c r="Z510">
        <v>1</v>
      </c>
      <c r="AA510">
        <v>0</v>
      </c>
      <c r="AB510">
        <v>1</v>
      </c>
      <c r="AC510">
        <v>0</v>
      </c>
    </row>
    <row r="511" spans="1:29" x14ac:dyDescent="0.2">
      <c r="A511" t="s">
        <v>1032</v>
      </c>
      <c r="B511" t="str">
        <f t="shared" si="28"/>
        <v>HPCL4</v>
      </c>
      <c r="C511">
        <v>23</v>
      </c>
      <c r="D511">
        <v>13</v>
      </c>
      <c r="E511">
        <v>1568.1</v>
      </c>
      <c r="F511">
        <v>0.154845335790158</v>
      </c>
      <c r="G511">
        <v>22201</v>
      </c>
      <c r="H511" t="s">
        <v>1033</v>
      </c>
      <c r="I511" t="str">
        <f t="shared" si="29"/>
        <v>Hpcal4</v>
      </c>
      <c r="J511">
        <v>26494852.943093799</v>
      </c>
      <c r="K511">
        <v>25915394.0093817</v>
      </c>
      <c r="L511">
        <v>29685340.688282002</v>
      </c>
      <c r="M511">
        <f t="shared" si="30"/>
        <v>27365195.880252499</v>
      </c>
      <c r="N511">
        <v>21941466.189164702</v>
      </c>
      <c r="O511">
        <v>25851442.980036002</v>
      </c>
      <c r="P511">
        <v>25329460.3460811</v>
      </c>
      <c r="Q511">
        <f t="shared" si="31"/>
        <v>24374123.1717606</v>
      </c>
      <c r="R511">
        <v>27624467.353608299</v>
      </c>
      <c r="S511">
        <v>25915394.0093817</v>
      </c>
      <c r="T511">
        <v>26196161.772101201</v>
      </c>
      <c r="U511">
        <v>25533665.8228838</v>
      </c>
      <c r="V511">
        <v>29803698.290532399</v>
      </c>
      <c r="W511">
        <v>24288783.832629599</v>
      </c>
      <c r="X511">
        <v>10</v>
      </c>
      <c r="Y511">
        <v>11</v>
      </c>
      <c r="Z511">
        <v>9</v>
      </c>
      <c r="AA511">
        <v>11</v>
      </c>
      <c r="AB511">
        <v>11</v>
      </c>
      <c r="AC511">
        <v>13</v>
      </c>
    </row>
    <row r="512" spans="1:29" x14ac:dyDescent="0.2">
      <c r="A512" t="s">
        <v>1034</v>
      </c>
      <c r="B512" t="str">
        <f t="shared" si="28"/>
        <v>ATPA</v>
      </c>
      <c r="C512">
        <v>84</v>
      </c>
      <c r="D512">
        <v>78</v>
      </c>
      <c r="E512">
        <v>8003.11</v>
      </c>
      <c r="F512">
        <v>0.155012681903896</v>
      </c>
      <c r="G512">
        <v>59716</v>
      </c>
      <c r="H512" t="s">
        <v>1035</v>
      </c>
      <c r="I512" t="str">
        <f t="shared" si="29"/>
        <v>Atp5f1a</v>
      </c>
      <c r="J512">
        <v>1590549597.50278</v>
      </c>
      <c r="K512">
        <v>1648185696.29884</v>
      </c>
      <c r="L512">
        <v>1475094638.19962</v>
      </c>
      <c r="M512">
        <f t="shared" si="30"/>
        <v>1571276644.0004132</v>
      </c>
      <c r="N512">
        <v>1695568401.5464699</v>
      </c>
      <c r="O512">
        <v>1610831641.46262</v>
      </c>
      <c r="P512">
        <v>1780996027.9009099</v>
      </c>
      <c r="Q512">
        <f t="shared" si="31"/>
        <v>1695798690.3033333</v>
      </c>
      <c r="R512">
        <v>1658363061.11536</v>
      </c>
      <c r="S512">
        <v>1648185696.29884</v>
      </c>
      <c r="T512">
        <v>1301713804.7093401</v>
      </c>
      <c r="U512">
        <v>1973162439.1768601</v>
      </c>
      <c r="V512">
        <v>1857100985.6614299</v>
      </c>
      <c r="W512">
        <v>1707822706.7380099</v>
      </c>
      <c r="X512">
        <v>80</v>
      </c>
      <c r="Y512">
        <v>86</v>
      </c>
      <c r="Z512">
        <v>66</v>
      </c>
      <c r="AA512">
        <v>89</v>
      </c>
      <c r="AB512">
        <v>88</v>
      </c>
      <c r="AC512">
        <v>73</v>
      </c>
    </row>
    <row r="513" spans="1:29" x14ac:dyDescent="0.2">
      <c r="A513" t="s">
        <v>1036</v>
      </c>
      <c r="B513" t="str">
        <f t="shared" si="28"/>
        <v>HS12A</v>
      </c>
      <c r="C513">
        <v>43</v>
      </c>
      <c r="D513">
        <v>42</v>
      </c>
      <c r="E513">
        <v>2761.1</v>
      </c>
      <c r="F513">
        <v>0.155334552458221</v>
      </c>
      <c r="G513">
        <v>74824</v>
      </c>
      <c r="H513" t="s">
        <v>1037</v>
      </c>
      <c r="I513" t="str">
        <f t="shared" si="29"/>
        <v>Hspa12a</v>
      </c>
      <c r="J513">
        <v>50008994.204532199</v>
      </c>
      <c r="K513">
        <v>51968813.738625899</v>
      </c>
      <c r="L513">
        <v>49258358.257373802</v>
      </c>
      <c r="M513">
        <f t="shared" si="30"/>
        <v>50412055.4001773</v>
      </c>
      <c r="N513">
        <v>52258734.873772398</v>
      </c>
      <c r="O513">
        <v>51073452.104383104</v>
      </c>
      <c r="P513">
        <v>53619130.264238097</v>
      </c>
      <c r="Q513">
        <f t="shared" si="31"/>
        <v>52317105.74746453</v>
      </c>
      <c r="R513">
        <v>52141139.6680343</v>
      </c>
      <c r="S513">
        <v>51968813.738625899</v>
      </c>
      <c r="T513">
        <v>43468590.611380398</v>
      </c>
      <c r="U513">
        <v>60814398.686471</v>
      </c>
      <c r="V513">
        <v>58881732.7663491</v>
      </c>
      <c r="W513">
        <v>51416155.199815802</v>
      </c>
      <c r="X513">
        <v>26</v>
      </c>
      <c r="Y513">
        <v>25</v>
      </c>
      <c r="Z513">
        <v>21</v>
      </c>
      <c r="AA513">
        <v>26</v>
      </c>
      <c r="AB513">
        <v>30</v>
      </c>
      <c r="AC513">
        <v>23</v>
      </c>
    </row>
    <row r="514" spans="1:29" x14ac:dyDescent="0.2">
      <c r="A514" t="s">
        <v>1038</v>
      </c>
      <c r="B514" t="str">
        <f t="shared" si="28"/>
        <v>PLEC</v>
      </c>
      <c r="C514">
        <v>89</v>
      </c>
      <c r="D514">
        <v>79</v>
      </c>
      <c r="E514">
        <v>4497.46</v>
      </c>
      <c r="F514">
        <v>0.155359241686986</v>
      </c>
      <c r="G514">
        <v>533861</v>
      </c>
      <c r="H514" t="s">
        <v>1039</v>
      </c>
      <c r="I514" t="str">
        <f t="shared" si="29"/>
        <v>Plec</v>
      </c>
      <c r="J514">
        <v>30608820.1275375</v>
      </c>
      <c r="K514">
        <v>30394091.129165601</v>
      </c>
      <c r="L514">
        <v>38309707.0374486</v>
      </c>
      <c r="M514">
        <f t="shared" si="30"/>
        <v>33104206.098050565</v>
      </c>
      <c r="N514">
        <v>28688943.085479099</v>
      </c>
      <c r="O514">
        <v>30215171.805973999</v>
      </c>
      <c r="P514">
        <v>25506068.8778859</v>
      </c>
      <c r="Q514">
        <f t="shared" si="31"/>
        <v>28136727.923113</v>
      </c>
      <c r="R514">
        <v>31913834.5157727</v>
      </c>
      <c r="S514">
        <v>30394091.129165601</v>
      </c>
      <c r="T514">
        <v>33806830.567754202</v>
      </c>
      <c r="U514">
        <v>33385822.043109499</v>
      </c>
      <c r="V514">
        <v>34834568.615658604</v>
      </c>
      <c r="W514">
        <v>24458136.293889899</v>
      </c>
      <c r="X514">
        <v>59</v>
      </c>
      <c r="Y514">
        <v>52</v>
      </c>
      <c r="Z514">
        <v>53</v>
      </c>
      <c r="AA514">
        <v>53</v>
      </c>
      <c r="AB514">
        <v>45</v>
      </c>
      <c r="AC514">
        <v>39</v>
      </c>
    </row>
    <row r="515" spans="1:29" x14ac:dyDescent="0.2">
      <c r="A515" t="s">
        <v>1040</v>
      </c>
      <c r="B515" t="str">
        <f t="shared" si="28"/>
        <v>SYMC</v>
      </c>
      <c r="C515">
        <v>8</v>
      </c>
      <c r="D515">
        <v>8</v>
      </c>
      <c r="E515">
        <v>462.56</v>
      </c>
      <c r="F515">
        <v>0.15544247997273999</v>
      </c>
      <c r="G515">
        <v>101366</v>
      </c>
      <c r="H515" t="s">
        <v>1041</v>
      </c>
      <c r="I515" t="str">
        <f t="shared" si="29"/>
        <v>Mars1</v>
      </c>
      <c r="J515">
        <v>2938186.5344502698</v>
      </c>
      <c r="K515">
        <v>2748246.9268659898</v>
      </c>
      <c r="L515">
        <v>3401076.9690175899</v>
      </c>
      <c r="M515">
        <f t="shared" si="30"/>
        <v>3029170.1434446163</v>
      </c>
      <c r="N515">
        <v>2810359.5988948001</v>
      </c>
      <c r="O515">
        <v>2694857.0574156102</v>
      </c>
      <c r="P515">
        <v>2380629.13751456</v>
      </c>
      <c r="Q515">
        <f t="shared" si="31"/>
        <v>2628615.2646083236</v>
      </c>
      <c r="R515">
        <v>3063456.8221255098</v>
      </c>
      <c r="S515">
        <v>2748246.9268659898</v>
      </c>
      <c r="T515">
        <v>3001318.5098772398</v>
      </c>
      <c r="U515">
        <v>3270464.3446184099</v>
      </c>
      <c r="V515">
        <v>3106855.8431091099</v>
      </c>
      <c r="W515">
        <v>2282819.5199072501</v>
      </c>
      <c r="X515">
        <v>5</v>
      </c>
      <c r="Y515">
        <v>5</v>
      </c>
      <c r="Z515">
        <v>4</v>
      </c>
      <c r="AA515">
        <v>3</v>
      </c>
      <c r="AB515">
        <v>4</v>
      </c>
      <c r="AC515">
        <v>1</v>
      </c>
    </row>
    <row r="516" spans="1:29" x14ac:dyDescent="0.2">
      <c r="A516" t="s">
        <v>1042</v>
      </c>
      <c r="B516" t="str">
        <f t="shared" si="28"/>
        <v>MARCS</v>
      </c>
      <c r="C516">
        <v>17</v>
      </c>
      <c r="D516">
        <v>16</v>
      </c>
      <c r="E516">
        <v>1189.47</v>
      </c>
      <c r="F516">
        <v>0.15595895856287001</v>
      </c>
      <c r="G516">
        <v>29644</v>
      </c>
      <c r="H516" t="s">
        <v>1043</v>
      </c>
      <c r="I516" t="str">
        <f t="shared" si="29"/>
        <v>Marcks</v>
      </c>
      <c r="J516">
        <v>29263602.009975102</v>
      </c>
      <c r="K516">
        <v>30643777.224966701</v>
      </c>
      <c r="L516">
        <v>33507989.734397199</v>
      </c>
      <c r="M516">
        <f t="shared" si="30"/>
        <v>31138456.323112998</v>
      </c>
      <c r="N516">
        <v>31820629.376873098</v>
      </c>
      <c r="O516">
        <v>35569611.803779297</v>
      </c>
      <c r="P516">
        <v>40771225.8690148</v>
      </c>
      <c r="Q516">
        <f t="shared" si="31"/>
        <v>36053822.349889062</v>
      </c>
      <c r="R516">
        <v>30511262.701092198</v>
      </c>
      <c r="S516">
        <v>30643777.224966701</v>
      </c>
      <c r="T516">
        <v>29569501.288784999</v>
      </c>
      <c r="U516">
        <v>37030219.848487101</v>
      </c>
      <c r="V516">
        <v>41007613.359527901</v>
      </c>
      <c r="W516">
        <v>39096114.887304798</v>
      </c>
      <c r="X516">
        <v>11</v>
      </c>
      <c r="Y516">
        <v>10</v>
      </c>
      <c r="Z516">
        <v>13</v>
      </c>
      <c r="AA516">
        <v>11</v>
      </c>
      <c r="AB516">
        <v>16</v>
      </c>
      <c r="AC516">
        <v>15</v>
      </c>
    </row>
    <row r="517" spans="1:29" x14ac:dyDescent="0.2">
      <c r="A517" t="s">
        <v>1044</v>
      </c>
      <c r="B517" t="str">
        <f t="shared" ref="B517:B580" si="32">MID(A517,1,FIND("_",A517,1)-1)</f>
        <v>RM21</v>
      </c>
      <c r="C517">
        <v>1</v>
      </c>
      <c r="D517">
        <v>1</v>
      </c>
      <c r="E517">
        <v>34.06</v>
      </c>
      <c r="F517">
        <v>0.15600187452605499</v>
      </c>
      <c r="G517">
        <v>23352</v>
      </c>
      <c r="H517" t="s">
        <v>1045</v>
      </c>
      <c r="I517" t="str">
        <f t="shared" ref="I517:I580" si="33">MID(H517,FIND("GN=",H517,1)+3,FIND("PE=",H517,1)-FIND("GN=",H517,1)-4)</f>
        <v>Mrpl21</v>
      </c>
      <c r="J517">
        <v>7605.4008461868598</v>
      </c>
      <c r="K517">
        <v>39324.479898670499</v>
      </c>
      <c r="L517">
        <v>28700.966240203201</v>
      </c>
      <c r="M517">
        <f t="shared" ref="M517:M580" si="34">AVERAGE(J517:L517)</f>
        <v>25210.282328353522</v>
      </c>
      <c r="N517">
        <v>55993.710544251699</v>
      </c>
      <c r="O517">
        <v>47433.348928845298</v>
      </c>
      <c r="P517">
        <v>45946.0393612794</v>
      </c>
      <c r="Q517">
        <f t="shared" ref="Q517:Q580" si="35">AVERAGE(N517:P517)</f>
        <v>49791.032944792132</v>
      </c>
      <c r="R517">
        <v>7929.6589355615797</v>
      </c>
      <c r="S517">
        <v>39324.479898670499</v>
      </c>
      <c r="T517">
        <v>25327.489501940101</v>
      </c>
      <c r="U517">
        <v>65160.854835044898</v>
      </c>
      <c r="V517">
        <v>54685.1184081518</v>
      </c>
      <c r="W517">
        <v>44058.317972979203</v>
      </c>
      <c r="X517">
        <v>0</v>
      </c>
      <c r="Y517">
        <v>0</v>
      </c>
      <c r="Z517">
        <v>0</v>
      </c>
      <c r="AA517">
        <v>0</v>
      </c>
      <c r="AB517">
        <v>0</v>
      </c>
      <c r="AC517">
        <v>0</v>
      </c>
    </row>
    <row r="518" spans="1:29" x14ac:dyDescent="0.2">
      <c r="A518" t="s">
        <v>1046</v>
      </c>
      <c r="B518" t="str">
        <f t="shared" si="32"/>
        <v>NCPR</v>
      </c>
      <c r="C518">
        <v>16</v>
      </c>
      <c r="D518">
        <v>15</v>
      </c>
      <c r="E518">
        <v>781.43</v>
      </c>
      <c r="F518">
        <v>0.15639819880227199</v>
      </c>
      <c r="G518">
        <v>76995</v>
      </c>
      <c r="H518" t="s">
        <v>1047</v>
      </c>
      <c r="I518" t="str">
        <f t="shared" si="33"/>
        <v>Por</v>
      </c>
      <c r="J518">
        <v>7478976.8297356199</v>
      </c>
      <c r="K518">
        <v>7732681.7330019902</v>
      </c>
      <c r="L518">
        <v>7951141.4336368702</v>
      </c>
      <c r="M518">
        <f t="shared" si="34"/>
        <v>7720933.3321248265</v>
      </c>
      <c r="N518">
        <v>8594769.7951208595</v>
      </c>
      <c r="O518">
        <v>7800214.8132386403</v>
      </c>
      <c r="P518">
        <v>8156719.7584053501</v>
      </c>
      <c r="Q518">
        <f t="shared" si="35"/>
        <v>8183901.4555882839</v>
      </c>
      <c r="R518">
        <v>7797844.8008437697</v>
      </c>
      <c r="S518">
        <v>7732681.7330019902</v>
      </c>
      <c r="T518">
        <v>7016573.9196191505</v>
      </c>
      <c r="U518">
        <v>10001883.095743399</v>
      </c>
      <c r="V518">
        <v>8992737.8164010793</v>
      </c>
      <c r="W518">
        <v>7821595.8922274699</v>
      </c>
      <c r="X518">
        <v>7</v>
      </c>
      <c r="Y518">
        <v>5</v>
      </c>
      <c r="Z518">
        <v>7</v>
      </c>
      <c r="AA518">
        <v>6</v>
      </c>
      <c r="AB518">
        <v>8</v>
      </c>
      <c r="AC518">
        <v>9</v>
      </c>
    </row>
    <row r="519" spans="1:29" x14ac:dyDescent="0.2">
      <c r="A519" t="s">
        <v>1048</v>
      </c>
      <c r="B519" t="str">
        <f t="shared" si="32"/>
        <v>GGA1</v>
      </c>
      <c r="C519">
        <v>3</v>
      </c>
      <c r="D519">
        <v>2</v>
      </c>
      <c r="E519">
        <v>134.72999999999999</v>
      </c>
      <c r="F519">
        <v>0.156976962456364</v>
      </c>
      <c r="G519">
        <v>69928</v>
      </c>
      <c r="H519" t="s">
        <v>1049</v>
      </c>
      <c r="I519" t="str">
        <f t="shared" si="33"/>
        <v>Gga1</v>
      </c>
      <c r="J519">
        <v>157956.26857335199</v>
      </c>
      <c r="K519">
        <v>136321.91528328499</v>
      </c>
      <c r="L519">
        <v>140218.47801986101</v>
      </c>
      <c r="M519">
        <f t="shared" si="34"/>
        <v>144832.22062549935</v>
      </c>
      <c r="N519">
        <v>153951.602193945</v>
      </c>
      <c r="O519">
        <v>67512.191558256105</v>
      </c>
      <c r="P519">
        <v>70058.370818581796</v>
      </c>
      <c r="Q519">
        <f t="shared" si="35"/>
        <v>97174.054856927643</v>
      </c>
      <c r="R519">
        <v>164690.77197274001</v>
      </c>
      <c r="S519">
        <v>136321.91528328499</v>
      </c>
      <c r="T519">
        <v>123737.368292898</v>
      </c>
      <c r="U519">
        <v>179156.15708757599</v>
      </c>
      <c r="V519">
        <v>77833.6818447142</v>
      </c>
      <c r="W519">
        <v>67179.979408523504</v>
      </c>
      <c r="X519">
        <v>1</v>
      </c>
      <c r="Y519">
        <v>1</v>
      </c>
      <c r="Z519">
        <v>2</v>
      </c>
      <c r="AA519">
        <v>1</v>
      </c>
      <c r="AB519">
        <v>0</v>
      </c>
      <c r="AC519">
        <v>0</v>
      </c>
    </row>
    <row r="520" spans="1:29" x14ac:dyDescent="0.2">
      <c r="A520" t="s">
        <v>1050</v>
      </c>
      <c r="B520" t="str">
        <f t="shared" si="32"/>
        <v>CA021</v>
      </c>
      <c r="C520">
        <v>1</v>
      </c>
      <c r="D520">
        <v>1</v>
      </c>
      <c r="E520">
        <v>20.11</v>
      </c>
      <c r="F520">
        <v>0.15735557678811701</v>
      </c>
      <c r="G520">
        <v>13874</v>
      </c>
      <c r="H520" t="s">
        <v>1051</v>
      </c>
      <c r="I520" t="e">
        <f t="shared" si="33"/>
        <v>#VALUE!</v>
      </c>
      <c r="J520">
        <v>75128.037353198495</v>
      </c>
      <c r="K520">
        <v>75116.291417303393</v>
      </c>
      <c r="L520">
        <v>131876.23602455499</v>
      </c>
      <c r="M520">
        <f t="shared" si="34"/>
        <v>94040.188265018965</v>
      </c>
      <c r="N520">
        <v>34835.858035699202</v>
      </c>
      <c r="O520">
        <v>78692.973757550295</v>
      </c>
      <c r="P520">
        <v>56305.185029826098</v>
      </c>
      <c r="Q520">
        <f t="shared" si="35"/>
        <v>56611.338941025198</v>
      </c>
      <c r="R520">
        <v>78331.139246616003</v>
      </c>
      <c r="S520">
        <v>75116.291417303393</v>
      </c>
      <c r="T520">
        <v>116375.66329696</v>
      </c>
      <c r="U520">
        <v>40539.093881347602</v>
      </c>
      <c r="V520">
        <v>90723.819527831496</v>
      </c>
      <c r="W520">
        <v>53991.851747336899</v>
      </c>
      <c r="X520">
        <v>0</v>
      </c>
      <c r="Y520">
        <v>0</v>
      </c>
      <c r="Z520">
        <v>1</v>
      </c>
      <c r="AA520">
        <v>1</v>
      </c>
      <c r="AB520">
        <v>0</v>
      </c>
      <c r="AC520">
        <v>0</v>
      </c>
    </row>
    <row r="521" spans="1:29" x14ac:dyDescent="0.2">
      <c r="A521" t="s">
        <v>1052</v>
      </c>
      <c r="B521" t="str">
        <f t="shared" si="32"/>
        <v>MAL2</v>
      </c>
      <c r="C521">
        <v>2</v>
      </c>
      <c r="D521">
        <v>2</v>
      </c>
      <c r="E521">
        <v>253.5</v>
      </c>
      <c r="F521">
        <v>0.15755304352375901</v>
      </c>
      <c r="G521">
        <v>19082</v>
      </c>
      <c r="H521" t="s">
        <v>1053</v>
      </c>
      <c r="I521" t="str">
        <f t="shared" si="33"/>
        <v>Mal2</v>
      </c>
      <c r="J521">
        <v>9316511.7894371599</v>
      </c>
      <c r="K521">
        <v>10544654.0237727</v>
      </c>
      <c r="L521">
        <v>9728875.3683645297</v>
      </c>
      <c r="M521">
        <f t="shared" si="34"/>
        <v>9863347.0605247971</v>
      </c>
      <c r="N521">
        <v>10946282.671535</v>
      </c>
      <c r="O521">
        <v>10062275.1986396</v>
      </c>
      <c r="P521">
        <v>11143496.709905</v>
      </c>
      <c r="Q521">
        <f t="shared" si="35"/>
        <v>10717351.526693201</v>
      </c>
      <c r="R521">
        <v>9713723.5043193009</v>
      </c>
      <c r="S521">
        <v>10544654.0237727</v>
      </c>
      <c r="T521">
        <v>8585355.1652479991</v>
      </c>
      <c r="U521">
        <v>12738379.528885899</v>
      </c>
      <c r="V521">
        <v>11600629.580645001</v>
      </c>
      <c r="W521">
        <v>10685659.269025</v>
      </c>
      <c r="X521">
        <v>1</v>
      </c>
      <c r="Y521">
        <v>1</v>
      </c>
      <c r="Z521">
        <v>2</v>
      </c>
      <c r="AA521">
        <v>2</v>
      </c>
      <c r="AB521">
        <v>2</v>
      </c>
      <c r="AC521">
        <v>1</v>
      </c>
    </row>
    <row r="522" spans="1:29" x14ac:dyDescent="0.2">
      <c r="A522" t="s">
        <v>1054</v>
      </c>
      <c r="B522" t="str">
        <f t="shared" si="32"/>
        <v>SYFA</v>
      </c>
      <c r="C522">
        <v>16</v>
      </c>
      <c r="D522">
        <v>16</v>
      </c>
      <c r="E522">
        <v>1046.03</v>
      </c>
      <c r="F522">
        <v>0.15778773970872201</v>
      </c>
      <c r="G522">
        <v>57563</v>
      </c>
      <c r="H522" t="s">
        <v>1055</v>
      </c>
      <c r="I522" t="str">
        <f t="shared" si="33"/>
        <v>Farsa</v>
      </c>
      <c r="J522">
        <v>11804666.6001154</v>
      </c>
      <c r="K522">
        <v>10454655.697527399</v>
      </c>
      <c r="L522">
        <v>13037484.9644708</v>
      </c>
      <c r="M522">
        <f t="shared" si="34"/>
        <v>11765602.420704534</v>
      </c>
      <c r="N522">
        <v>10526535.4031152</v>
      </c>
      <c r="O522">
        <v>10808949.748552701</v>
      </c>
      <c r="P522">
        <v>8736102.0613218192</v>
      </c>
      <c r="Q522">
        <f t="shared" si="35"/>
        <v>10023862.404329905</v>
      </c>
      <c r="R522">
        <v>12307961.3921813</v>
      </c>
      <c r="S522">
        <v>10454655.697527399</v>
      </c>
      <c r="T522">
        <v>11505074.8050007</v>
      </c>
      <c r="U522">
        <v>12249912.3321408</v>
      </c>
      <c r="V522">
        <v>12461458.2401521</v>
      </c>
      <c r="W522">
        <v>8377173.91559292</v>
      </c>
      <c r="X522">
        <v>12</v>
      </c>
      <c r="Y522">
        <v>10</v>
      </c>
      <c r="Z522">
        <v>7</v>
      </c>
      <c r="AA522">
        <v>11</v>
      </c>
      <c r="AB522">
        <v>9</v>
      </c>
      <c r="AC522">
        <v>9</v>
      </c>
    </row>
    <row r="523" spans="1:29" x14ac:dyDescent="0.2">
      <c r="A523" t="s">
        <v>1056</v>
      </c>
      <c r="B523" t="str">
        <f t="shared" si="32"/>
        <v>AGAP2</v>
      </c>
      <c r="C523">
        <v>17</v>
      </c>
      <c r="D523">
        <v>15</v>
      </c>
      <c r="E523">
        <v>671.36</v>
      </c>
      <c r="F523">
        <v>0.15828952471427299</v>
      </c>
      <c r="G523">
        <v>124434</v>
      </c>
      <c r="H523" t="s">
        <v>1057</v>
      </c>
      <c r="I523" t="str">
        <f t="shared" si="33"/>
        <v>Agap2</v>
      </c>
      <c r="J523">
        <v>5078804.5926052304</v>
      </c>
      <c r="K523">
        <v>4971280.9943460701</v>
      </c>
      <c r="L523">
        <v>5635175.0802120101</v>
      </c>
      <c r="M523">
        <f t="shared" si="34"/>
        <v>5228420.2223877702</v>
      </c>
      <c r="N523">
        <v>5126460.7985966103</v>
      </c>
      <c r="O523">
        <v>4311878.7406435497</v>
      </c>
      <c r="P523">
        <v>4629798.9946049098</v>
      </c>
      <c r="Q523">
        <f t="shared" si="35"/>
        <v>4689379.5112816896</v>
      </c>
      <c r="R523">
        <v>5295340.6446571602</v>
      </c>
      <c r="S523">
        <v>4971280.9943460701</v>
      </c>
      <c r="T523">
        <v>4972823.4405481797</v>
      </c>
      <c r="U523">
        <v>5965751.5936706401</v>
      </c>
      <c r="V523">
        <v>4971093.2248828001</v>
      </c>
      <c r="W523">
        <v>4439580.8450724902</v>
      </c>
      <c r="X523">
        <v>4</v>
      </c>
      <c r="Y523">
        <v>4</v>
      </c>
      <c r="Z523">
        <v>3</v>
      </c>
      <c r="AA523">
        <v>6</v>
      </c>
      <c r="AB523">
        <v>3</v>
      </c>
      <c r="AC523">
        <v>8</v>
      </c>
    </row>
    <row r="524" spans="1:29" x14ac:dyDescent="0.2">
      <c r="A524" t="s">
        <v>1058</v>
      </c>
      <c r="B524" t="str">
        <f t="shared" si="32"/>
        <v>CYRIB</v>
      </c>
      <c r="C524">
        <v>19</v>
      </c>
      <c r="D524">
        <v>13</v>
      </c>
      <c r="E524">
        <v>1345.65</v>
      </c>
      <c r="F524">
        <v>0.15844497557140899</v>
      </c>
      <c r="G524">
        <v>36753</v>
      </c>
      <c r="H524" t="s">
        <v>1059</v>
      </c>
      <c r="I524" t="str">
        <f t="shared" si="33"/>
        <v>Cyrib</v>
      </c>
      <c r="J524">
        <v>13418225.102577001</v>
      </c>
      <c r="K524">
        <v>14649136.257854801</v>
      </c>
      <c r="L524">
        <v>14561360.2843947</v>
      </c>
      <c r="M524">
        <f t="shared" si="34"/>
        <v>14209573.881608834</v>
      </c>
      <c r="N524">
        <v>14843428.6454228</v>
      </c>
      <c r="O524">
        <v>14907693.705344699</v>
      </c>
      <c r="P524">
        <v>16973465.202644501</v>
      </c>
      <c r="Q524">
        <f t="shared" si="35"/>
        <v>15574862.517804002</v>
      </c>
      <c r="R524">
        <v>13990314.348437401</v>
      </c>
      <c r="S524">
        <v>14649136.257854801</v>
      </c>
      <c r="T524">
        <v>12849835.6693082</v>
      </c>
      <c r="U524">
        <v>17273556.080095101</v>
      </c>
      <c r="V524">
        <v>17186831.920557801</v>
      </c>
      <c r="W524">
        <v>16276099.9075718</v>
      </c>
      <c r="X524">
        <v>12</v>
      </c>
      <c r="Y524">
        <v>9</v>
      </c>
      <c r="Z524">
        <v>10</v>
      </c>
      <c r="AA524">
        <v>12</v>
      </c>
      <c r="AB524">
        <v>11</v>
      </c>
      <c r="AC524">
        <v>15</v>
      </c>
    </row>
    <row r="525" spans="1:29" x14ac:dyDescent="0.2">
      <c r="A525" t="s">
        <v>1060</v>
      </c>
      <c r="B525" t="str">
        <f t="shared" si="32"/>
        <v>SEPT6</v>
      </c>
      <c r="C525">
        <v>30</v>
      </c>
      <c r="D525">
        <v>12</v>
      </c>
      <c r="E525">
        <v>2103.08</v>
      </c>
      <c r="F525">
        <v>0.15854044865646999</v>
      </c>
      <c r="G525">
        <v>49588</v>
      </c>
      <c r="H525" t="s">
        <v>1061</v>
      </c>
      <c r="I525" t="str">
        <f t="shared" si="33"/>
        <v>Septin6</v>
      </c>
      <c r="J525">
        <v>30351048.767384801</v>
      </c>
      <c r="K525">
        <v>29713676.126223002</v>
      </c>
      <c r="L525">
        <v>27257796.807082899</v>
      </c>
      <c r="M525">
        <f t="shared" si="34"/>
        <v>29107507.233563568</v>
      </c>
      <c r="N525">
        <v>31926355.492659599</v>
      </c>
      <c r="O525">
        <v>33012932.738465998</v>
      </c>
      <c r="P525">
        <v>29611910.584799401</v>
      </c>
      <c r="Q525">
        <f t="shared" si="35"/>
        <v>31517066.271974999</v>
      </c>
      <c r="R525">
        <v>31645073.011848599</v>
      </c>
      <c r="S525">
        <v>29713676.126223002</v>
      </c>
      <c r="T525">
        <v>24053948.4524519</v>
      </c>
      <c r="U525">
        <v>37153255.168277003</v>
      </c>
      <c r="V525">
        <v>38060060.623413302</v>
      </c>
      <c r="W525">
        <v>28395286.9598593</v>
      </c>
      <c r="X525">
        <v>8</v>
      </c>
      <c r="Y525">
        <v>11</v>
      </c>
      <c r="Z525">
        <v>9</v>
      </c>
      <c r="AA525">
        <v>9</v>
      </c>
      <c r="AB525">
        <v>14</v>
      </c>
      <c r="AC525">
        <v>9</v>
      </c>
    </row>
    <row r="526" spans="1:29" x14ac:dyDescent="0.2">
      <c r="A526" t="s">
        <v>1062</v>
      </c>
      <c r="B526" t="str">
        <f t="shared" si="32"/>
        <v>WIPF3</v>
      </c>
      <c r="C526">
        <v>9</v>
      </c>
      <c r="D526">
        <v>8</v>
      </c>
      <c r="E526">
        <v>376.1</v>
      </c>
      <c r="F526">
        <v>0.158805658521881</v>
      </c>
      <c r="G526">
        <v>49422</v>
      </c>
      <c r="H526" t="s">
        <v>1063</v>
      </c>
      <c r="I526" t="str">
        <f t="shared" si="33"/>
        <v>Wipf3</v>
      </c>
      <c r="J526">
        <v>3699809.01475407</v>
      </c>
      <c r="K526">
        <v>3057905.1118470598</v>
      </c>
      <c r="L526">
        <v>2509836.2026110501</v>
      </c>
      <c r="M526">
        <f t="shared" si="34"/>
        <v>3089183.4430707265</v>
      </c>
      <c r="N526">
        <v>3708947.6109100301</v>
      </c>
      <c r="O526">
        <v>3498912.6718413401</v>
      </c>
      <c r="P526">
        <v>4110035.5725418902</v>
      </c>
      <c r="Q526">
        <f t="shared" si="35"/>
        <v>3772631.9517644201</v>
      </c>
      <c r="R526">
        <v>3857551.25956645</v>
      </c>
      <c r="S526">
        <v>3057905.1118470598</v>
      </c>
      <c r="T526">
        <v>2214833.1014785599</v>
      </c>
      <c r="U526">
        <v>4316166.8429581402</v>
      </c>
      <c r="V526">
        <v>4033838.1767320102</v>
      </c>
      <c r="W526">
        <v>3941172.2240396398</v>
      </c>
      <c r="X526">
        <v>1</v>
      </c>
      <c r="Y526">
        <v>3</v>
      </c>
      <c r="Z526">
        <v>2</v>
      </c>
      <c r="AA526">
        <v>2</v>
      </c>
      <c r="AB526">
        <v>2</v>
      </c>
      <c r="AC526">
        <v>1</v>
      </c>
    </row>
    <row r="527" spans="1:29" x14ac:dyDescent="0.2">
      <c r="A527" t="s">
        <v>1064</v>
      </c>
      <c r="B527" t="str">
        <f t="shared" si="32"/>
        <v>DCTN6</v>
      </c>
      <c r="C527">
        <v>1</v>
      </c>
      <c r="D527">
        <v>1</v>
      </c>
      <c r="E527">
        <v>14.7</v>
      </c>
      <c r="F527">
        <v>0.15887212094365699</v>
      </c>
      <c r="G527">
        <v>20657</v>
      </c>
      <c r="H527" t="s">
        <v>1065</v>
      </c>
      <c r="I527" t="str">
        <f t="shared" si="33"/>
        <v>Dctn6</v>
      </c>
      <c r="J527">
        <v>933970.79747569095</v>
      </c>
      <c r="K527">
        <v>959404.62046633195</v>
      </c>
      <c r="L527">
        <v>803124.14902678796</v>
      </c>
      <c r="M527">
        <f t="shared" si="34"/>
        <v>898833.18898960354</v>
      </c>
      <c r="N527">
        <v>840284.59550433396</v>
      </c>
      <c r="O527">
        <v>811373.08756451495</v>
      </c>
      <c r="P527">
        <v>769153.33338223503</v>
      </c>
      <c r="Q527">
        <f t="shared" si="35"/>
        <v>806937.00548369472</v>
      </c>
      <c r="R527">
        <v>973790.866456419</v>
      </c>
      <c r="S527">
        <v>959404.62046633195</v>
      </c>
      <c r="T527">
        <v>708725.91128090804</v>
      </c>
      <c r="U527">
        <v>977853.79849957698</v>
      </c>
      <c r="V527">
        <v>935418.52659850498</v>
      </c>
      <c r="W527">
        <v>737552.19390444004</v>
      </c>
      <c r="X527">
        <v>0</v>
      </c>
      <c r="Y527">
        <v>0</v>
      </c>
      <c r="Z527">
        <v>0</v>
      </c>
      <c r="AA527">
        <v>0</v>
      </c>
      <c r="AB527">
        <v>0</v>
      </c>
      <c r="AC527">
        <v>0</v>
      </c>
    </row>
    <row r="528" spans="1:29" x14ac:dyDescent="0.2">
      <c r="A528" t="s">
        <v>1066</v>
      </c>
      <c r="B528" t="str">
        <f t="shared" si="32"/>
        <v>TM40L</v>
      </c>
      <c r="C528">
        <v>4</v>
      </c>
      <c r="D528">
        <v>4</v>
      </c>
      <c r="E528">
        <v>189.75</v>
      </c>
      <c r="F528">
        <v>0.159127600107593</v>
      </c>
      <c r="G528">
        <v>33983</v>
      </c>
      <c r="H528" t="s">
        <v>1067</v>
      </c>
      <c r="I528" t="str">
        <f t="shared" si="33"/>
        <v>Tomm40l</v>
      </c>
      <c r="J528">
        <v>1304209.70517297</v>
      </c>
      <c r="K528">
        <v>1311454.5812807099</v>
      </c>
      <c r="L528">
        <v>1079144.17755786</v>
      </c>
      <c r="M528">
        <f t="shared" si="34"/>
        <v>1231602.82133718</v>
      </c>
      <c r="N528">
        <v>1584365.70589029</v>
      </c>
      <c r="O528">
        <v>1382510.17342087</v>
      </c>
      <c r="P528">
        <v>1311356.8680491601</v>
      </c>
      <c r="Q528">
        <f t="shared" si="35"/>
        <v>1426077.5824534402</v>
      </c>
      <c r="R528">
        <v>1359814.99879209</v>
      </c>
      <c r="S528">
        <v>1311454.5812807099</v>
      </c>
      <c r="T528">
        <v>952302.88065671094</v>
      </c>
      <c r="U528">
        <v>1843753.9281407499</v>
      </c>
      <c r="V528">
        <v>1593872.96577786</v>
      </c>
      <c r="W528">
        <v>1257478.9616632401</v>
      </c>
      <c r="X528">
        <v>3</v>
      </c>
      <c r="Y528">
        <v>2</v>
      </c>
      <c r="Z528">
        <v>1</v>
      </c>
      <c r="AA528">
        <v>4</v>
      </c>
      <c r="AB528">
        <v>4</v>
      </c>
      <c r="AC528">
        <v>3</v>
      </c>
    </row>
    <row r="529" spans="1:29" x14ac:dyDescent="0.2">
      <c r="A529" t="s">
        <v>1068</v>
      </c>
      <c r="B529" t="str">
        <f t="shared" si="32"/>
        <v>RTN1</v>
      </c>
      <c r="C529">
        <v>29</v>
      </c>
      <c r="D529">
        <v>26</v>
      </c>
      <c r="E529">
        <v>2030.54</v>
      </c>
      <c r="F529">
        <v>0.15928060579445799</v>
      </c>
      <c r="G529">
        <v>83521</v>
      </c>
      <c r="H529" t="s">
        <v>1069</v>
      </c>
      <c r="I529" t="str">
        <f t="shared" si="33"/>
        <v>Rtn1</v>
      </c>
      <c r="J529">
        <v>91990465.313223898</v>
      </c>
      <c r="K529">
        <v>112247183.442743</v>
      </c>
      <c r="L529">
        <v>99140748.295278996</v>
      </c>
      <c r="M529">
        <f t="shared" si="34"/>
        <v>101126132.3504153</v>
      </c>
      <c r="N529">
        <v>113343098.653598</v>
      </c>
      <c r="O529">
        <v>107815382.379481</v>
      </c>
      <c r="P529">
        <v>115071412.814665</v>
      </c>
      <c r="Q529">
        <f t="shared" si="35"/>
        <v>112076631.28258133</v>
      </c>
      <c r="R529">
        <v>95912500.867485598</v>
      </c>
      <c r="S529">
        <v>112247183.442743</v>
      </c>
      <c r="T529">
        <v>87487865.065179601</v>
      </c>
      <c r="U529">
        <v>131899335.23131201</v>
      </c>
      <c r="V529">
        <v>124298559.65865999</v>
      </c>
      <c r="W529">
        <v>110343632.788967</v>
      </c>
      <c r="X529">
        <v>19</v>
      </c>
      <c r="Y529">
        <v>23</v>
      </c>
      <c r="Z529">
        <v>24</v>
      </c>
      <c r="AA529">
        <v>23</v>
      </c>
      <c r="AB529">
        <v>24</v>
      </c>
      <c r="AC529">
        <v>17</v>
      </c>
    </row>
    <row r="530" spans="1:29" x14ac:dyDescent="0.2">
      <c r="A530" t="s">
        <v>1070</v>
      </c>
      <c r="B530" t="str">
        <f t="shared" si="32"/>
        <v>L1CAM</v>
      </c>
      <c r="C530">
        <v>21</v>
      </c>
      <c r="D530">
        <v>21</v>
      </c>
      <c r="E530">
        <v>1115.42</v>
      </c>
      <c r="F530">
        <v>0.159480354771769</v>
      </c>
      <c r="G530">
        <v>140881</v>
      </c>
      <c r="H530" t="s">
        <v>1071</v>
      </c>
      <c r="I530" t="str">
        <f t="shared" si="33"/>
        <v>L1cam</v>
      </c>
      <c r="J530">
        <v>14133850.0610471</v>
      </c>
      <c r="K530">
        <v>15223315.0647109</v>
      </c>
      <c r="L530">
        <v>12498922.3267959</v>
      </c>
      <c r="M530">
        <f t="shared" si="34"/>
        <v>13952029.1508513</v>
      </c>
      <c r="N530">
        <v>15061180.882656399</v>
      </c>
      <c r="O530">
        <v>15460048.6716257</v>
      </c>
      <c r="P530">
        <v>15641128.173945701</v>
      </c>
      <c r="Q530">
        <f t="shared" si="35"/>
        <v>15387452.576075934</v>
      </c>
      <c r="R530">
        <v>14736450.1486679</v>
      </c>
      <c r="S530">
        <v>15223315.0647109</v>
      </c>
      <c r="T530">
        <v>11029814.1661187</v>
      </c>
      <c r="U530">
        <v>17526958.1458354</v>
      </c>
      <c r="V530">
        <v>17823632.766724501</v>
      </c>
      <c r="W530">
        <v>14998502.7681097</v>
      </c>
      <c r="X530">
        <v>12</v>
      </c>
      <c r="Y530">
        <v>13</v>
      </c>
      <c r="Z530">
        <v>13</v>
      </c>
      <c r="AA530">
        <v>14</v>
      </c>
      <c r="AB530">
        <v>9</v>
      </c>
      <c r="AC530">
        <v>15</v>
      </c>
    </row>
    <row r="531" spans="1:29" x14ac:dyDescent="0.2">
      <c r="A531" t="s">
        <v>1072</v>
      </c>
      <c r="B531" t="str">
        <f t="shared" si="32"/>
        <v>RBM8A</v>
      </c>
      <c r="C531">
        <v>2</v>
      </c>
      <c r="D531">
        <v>2</v>
      </c>
      <c r="E531">
        <v>105.29</v>
      </c>
      <c r="F531">
        <v>0.16027544294971099</v>
      </c>
      <c r="G531">
        <v>19877</v>
      </c>
      <c r="H531" t="s">
        <v>1073</v>
      </c>
      <c r="I531" t="str">
        <f t="shared" si="33"/>
        <v>Rbm8a</v>
      </c>
      <c r="J531">
        <v>448153.84721708199</v>
      </c>
      <c r="K531">
        <v>259242.56589894701</v>
      </c>
      <c r="L531">
        <v>794431.28527700703</v>
      </c>
      <c r="M531">
        <f t="shared" si="34"/>
        <v>500609.23279767873</v>
      </c>
      <c r="N531">
        <v>272803.74522144999</v>
      </c>
      <c r="O531">
        <v>211790.140966857</v>
      </c>
      <c r="P531">
        <v>282119.16192763299</v>
      </c>
      <c r="Q531">
        <f t="shared" si="35"/>
        <v>255571.01603864666</v>
      </c>
      <c r="R531">
        <v>467260.99399125902</v>
      </c>
      <c r="S531">
        <v>259242.56589894701</v>
      </c>
      <c r="T531">
        <v>701054.79618597601</v>
      </c>
      <c r="U531">
        <v>317466.46307325998</v>
      </c>
      <c r="V531">
        <v>244169.328078133</v>
      </c>
      <c r="W531">
        <v>270528.12201595498</v>
      </c>
      <c r="X531">
        <v>1</v>
      </c>
      <c r="Y531">
        <v>1</v>
      </c>
      <c r="Z531">
        <v>2</v>
      </c>
      <c r="AA531">
        <v>0</v>
      </c>
      <c r="AB531">
        <v>1</v>
      </c>
      <c r="AC531">
        <v>2</v>
      </c>
    </row>
    <row r="532" spans="1:29" x14ac:dyDescent="0.2">
      <c r="A532" t="s">
        <v>1074</v>
      </c>
      <c r="B532" t="str">
        <f t="shared" si="32"/>
        <v>TOLIP</v>
      </c>
      <c r="C532">
        <v>6</v>
      </c>
      <c r="D532">
        <v>6</v>
      </c>
      <c r="E532">
        <v>403.94</v>
      </c>
      <c r="F532">
        <v>0.160489696061731</v>
      </c>
      <c r="G532">
        <v>30325</v>
      </c>
      <c r="H532" t="s">
        <v>1075</v>
      </c>
      <c r="I532" t="str">
        <f t="shared" si="33"/>
        <v>Tollip</v>
      </c>
      <c r="J532">
        <v>8249717.8505218597</v>
      </c>
      <c r="K532">
        <v>8546901.6842995808</v>
      </c>
      <c r="L532">
        <v>9357086.8669353593</v>
      </c>
      <c r="M532">
        <f t="shared" si="34"/>
        <v>8717902.1339189336</v>
      </c>
      <c r="N532">
        <v>7257531.0517057404</v>
      </c>
      <c r="O532">
        <v>8628038.4103901908</v>
      </c>
      <c r="P532">
        <v>7562759.2429397097</v>
      </c>
      <c r="Q532">
        <f t="shared" si="35"/>
        <v>7816109.5683452142</v>
      </c>
      <c r="R532">
        <v>8601446.5499278698</v>
      </c>
      <c r="S532">
        <v>8546901.6842995808</v>
      </c>
      <c r="T532">
        <v>8257266.2330468502</v>
      </c>
      <c r="U532">
        <v>8445715.1120087206</v>
      </c>
      <c r="V532">
        <v>9947121.8616685495</v>
      </c>
      <c r="W532">
        <v>7252038.6111741299</v>
      </c>
      <c r="X532">
        <v>6</v>
      </c>
      <c r="Y532">
        <v>5</v>
      </c>
      <c r="Z532">
        <v>5</v>
      </c>
      <c r="AA532">
        <v>7</v>
      </c>
      <c r="AB532">
        <v>5</v>
      </c>
      <c r="AC532">
        <v>3</v>
      </c>
    </row>
    <row r="533" spans="1:29" x14ac:dyDescent="0.2">
      <c r="A533" t="s">
        <v>1076</v>
      </c>
      <c r="B533" t="str">
        <f t="shared" si="32"/>
        <v>CAP2</v>
      </c>
      <c r="C533">
        <v>24</v>
      </c>
      <c r="D533">
        <v>23</v>
      </c>
      <c r="E533">
        <v>1302.22</v>
      </c>
      <c r="F533">
        <v>0.16073134637274999</v>
      </c>
      <c r="G533">
        <v>52829</v>
      </c>
      <c r="H533" t="s">
        <v>1077</v>
      </c>
      <c r="I533" t="str">
        <f t="shared" si="33"/>
        <v>Cap2</v>
      </c>
      <c r="J533">
        <v>30939347.377676401</v>
      </c>
      <c r="K533">
        <v>30940841.156070799</v>
      </c>
      <c r="L533">
        <v>34229922.118092798</v>
      </c>
      <c r="M533">
        <f t="shared" si="34"/>
        <v>32036703.550613333</v>
      </c>
      <c r="N533">
        <v>34079195.822008602</v>
      </c>
      <c r="O533">
        <v>34249159.252888598</v>
      </c>
      <c r="P533">
        <v>33510552.465090301</v>
      </c>
      <c r="Q533">
        <f t="shared" si="35"/>
        <v>33946302.513329171</v>
      </c>
      <c r="R533">
        <v>32258453.874504302</v>
      </c>
      <c r="S533">
        <v>30940841.156070799</v>
      </c>
      <c r="T533">
        <v>30206578.616291501</v>
      </c>
      <c r="U533">
        <v>39658552.902973197</v>
      </c>
      <c r="V533">
        <v>39485285.593758598</v>
      </c>
      <c r="W533">
        <v>32133750.731981199</v>
      </c>
      <c r="X533">
        <v>12</v>
      </c>
      <c r="Y533">
        <v>15</v>
      </c>
      <c r="Z533">
        <v>11</v>
      </c>
      <c r="AA533">
        <v>21</v>
      </c>
      <c r="AB533">
        <v>18</v>
      </c>
      <c r="AC533">
        <v>15</v>
      </c>
    </row>
    <row r="534" spans="1:29" x14ac:dyDescent="0.2">
      <c r="A534" t="s">
        <v>1078</v>
      </c>
      <c r="B534" t="str">
        <f t="shared" si="32"/>
        <v>CK068</v>
      </c>
      <c r="C534">
        <v>3</v>
      </c>
      <c r="D534">
        <v>3</v>
      </c>
      <c r="E534">
        <v>142.12</v>
      </c>
      <c r="F534">
        <v>0.16089542779298399</v>
      </c>
      <c r="G534">
        <v>31826</v>
      </c>
      <c r="H534" t="s">
        <v>1079</v>
      </c>
      <c r="I534" t="str">
        <f t="shared" si="33"/>
        <v>Bles03</v>
      </c>
      <c r="J534">
        <v>461150.05727518903</v>
      </c>
      <c r="K534">
        <v>506141.750776592</v>
      </c>
      <c r="L534">
        <v>499345.46687433601</v>
      </c>
      <c r="M534">
        <f t="shared" si="34"/>
        <v>488879.09164203907</v>
      </c>
      <c r="N534">
        <v>664823.29251939198</v>
      </c>
      <c r="O534">
        <v>487698.56794351601</v>
      </c>
      <c r="P534">
        <v>584949.06302332599</v>
      </c>
      <c r="Q534">
        <f t="shared" si="35"/>
        <v>579156.97449541127</v>
      </c>
      <c r="R534">
        <v>480811.30058257701</v>
      </c>
      <c r="S534">
        <v>506141.750776592</v>
      </c>
      <c r="T534">
        <v>440653.006740432</v>
      </c>
      <c r="U534">
        <v>773666.428492476</v>
      </c>
      <c r="V534">
        <v>562259.56078885903</v>
      </c>
      <c r="W534">
        <v>560916.06969711802</v>
      </c>
      <c r="X534">
        <v>1</v>
      </c>
      <c r="Y534">
        <v>3</v>
      </c>
      <c r="Z534">
        <v>2</v>
      </c>
      <c r="AA534">
        <v>3</v>
      </c>
      <c r="AB534">
        <v>2</v>
      </c>
      <c r="AC534">
        <v>2</v>
      </c>
    </row>
    <row r="535" spans="1:29" x14ac:dyDescent="0.2">
      <c r="A535" t="s">
        <v>1080</v>
      </c>
      <c r="B535" t="str">
        <f t="shared" si="32"/>
        <v>KCMA1</v>
      </c>
      <c r="C535">
        <v>11</v>
      </c>
      <c r="D535">
        <v>9</v>
      </c>
      <c r="E535">
        <v>454.12</v>
      </c>
      <c r="F535">
        <v>0.16098153679527399</v>
      </c>
      <c r="G535">
        <v>134310</v>
      </c>
      <c r="H535" t="s">
        <v>1081</v>
      </c>
      <c r="I535" t="str">
        <f t="shared" si="33"/>
        <v>Kcnma1</v>
      </c>
      <c r="J535">
        <v>2886141.8149672002</v>
      </c>
      <c r="K535">
        <v>3413456.5137702399</v>
      </c>
      <c r="L535">
        <v>3254599.25380651</v>
      </c>
      <c r="M535">
        <f t="shared" si="34"/>
        <v>3184732.52751465</v>
      </c>
      <c r="N535">
        <v>3398921.61019699</v>
      </c>
      <c r="O535">
        <v>3508517.9506341699</v>
      </c>
      <c r="P535">
        <v>4409697.1581588099</v>
      </c>
      <c r="Q535">
        <f t="shared" si="35"/>
        <v>3772378.9063299894</v>
      </c>
      <c r="R535">
        <v>3009193.1635433799</v>
      </c>
      <c r="S535">
        <v>3413456.5137702399</v>
      </c>
      <c r="T535">
        <v>2872057.6075359001</v>
      </c>
      <c r="U535">
        <v>3955384.1937785302</v>
      </c>
      <c r="V535">
        <v>4044911.9427635302</v>
      </c>
      <c r="W535">
        <v>4228522.02843918</v>
      </c>
      <c r="X535">
        <v>4</v>
      </c>
      <c r="Y535">
        <v>3</v>
      </c>
      <c r="Z535">
        <v>3</v>
      </c>
      <c r="AA535">
        <v>4</v>
      </c>
      <c r="AB535">
        <v>5</v>
      </c>
      <c r="AC535">
        <v>3</v>
      </c>
    </row>
    <row r="536" spans="1:29" x14ac:dyDescent="0.2">
      <c r="A536" t="s">
        <v>1082</v>
      </c>
      <c r="B536" t="str">
        <f t="shared" si="32"/>
        <v>A16L1</v>
      </c>
      <c r="C536">
        <v>2</v>
      </c>
      <c r="D536">
        <v>1</v>
      </c>
      <c r="E536">
        <v>93.08</v>
      </c>
      <c r="F536">
        <v>0.16172785832341199</v>
      </c>
      <c r="G536">
        <v>68130</v>
      </c>
      <c r="H536" t="s">
        <v>1083</v>
      </c>
      <c r="I536" t="str">
        <f t="shared" si="33"/>
        <v>Atg16l1</v>
      </c>
      <c r="J536">
        <v>65847.090755062702</v>
      </c>
      <c r="K536">
        <v>54450.472036783001</v>
      </c>
      <c r="L536">
        <v>64806.426364724502</v>
      </c>
      <c r="M536">
        <f t="shared" si="34"/>
        <v>61701.32971885673</v>
      </c>
      <c r="N536">
        <v>41968.952933677603</v>
      </c>
      <c r="O536">
        <v>56284.728181225</v>
      </c>
      <c r="P536">
        <v>55156.640998930503</v>
      </c>
      <c r="Q536">
        <f t="shared" si="35"/>
        <v>51136.774037944364</v>
      </c>
      <c r="R536">
        <v>68654.497264060206</v>
      </c>
      <c r="S536">
        <v>54450.472036783001</v>
      </c>
      <c r="T536">
        <v>57189.157663675804</v>
      </c>
      <c r="U536">
        <v>48840.000476998997</v>
      </c>
      <c r="V536">
        <v>64889.726208835396</v>
      </c>
      <c r="W536">
        <v>52890.496356913201</v>
      </c>
      <c r="X536">
        <v>0</v>
      </c>
      <c r="Y536">
        <v>0</v>
      </c>
      <c r="Z536">
        <v>1</v>
      </c>
      <c r="AA536">
        <v>1</v>
      </c>
      <c r="AB536">
        <v>0</v>
      </c>
      <c r="AC536">
        <v>1</v>
      </c>
    </row>
    <row r="537" spans="1:29" x14ac:dyDescent="0.2">
      <c r="A537" t="s">
        <v>1084</v>
      </c>
      <c r="B537" t="str">
        <f t="shared" si="32"/>
        <v>LGAT1</v>
      </c>
      <c r="C537">
        <v>6</v>
      </c>
      <c r="D537">
        <v>6</v>
      </c>
      <c r="E537">
        <v>241.1</v>
      </c>
      <c r="F537">
        <v>0.16182186355886899</v>
      </c>
      <c r="G537">
        <v>43060</v>
      </c>
      <c r="H537" t="s">
        <v>1085</v>
      </c>
      <c r="I537" t="str">
        <f t="shared" si="33"/>
        <v>Lpgat1</v>
      </c>
      <c r="J537">
        <v>966823.29917234904</v>
      </c>
      <c r="K537">
        <v>887736.17549036699</v>
      </c>
      <c r="L537">
        <v>970563.18144349696</v>
      </c>
      <c r="M537">
        <f t="shared" si="34"/>
        <v>941707.55203540437</v>
      </c>
      <c r="N537">
        <v>1015921.89930025</v>
      </c>
      <c r="O537">
        <v>960187.92535994202</v>
      </c>
      <c r="P537">
        <v>1025773.27824394</v>
      </c>
      <c r="Q537">
        <f t="shared" si="35"/>
        <v>1000627.700968044</v>
      </c>
      <c r="R537">
        <v>1008044.0424432</v>
      </c>
      <c r="S537">
        <v>887736.17549036699</v>
      </c>
      <c r="T537">
        <v>856484.363043722</v>
      </c>
      <c r="U537">
        <v>1182245.98371151</v>
      </c>
      <c r="V537">
        <v>1106984.6759323999</v>
      </c>
      <c r="W537">
        <v>983628.74992753798</v>
      </c>
      <c r="X537">
        <v>5</v>
      </c>
      <c r="Y537">
        <v>3</v>
      </c>
      <c r="Z537">
        <v>1</v>
      </c>
      <c r="AA537">
        <v>5</v>
      </c>
      <c r="AB537">
        <v>4</v>
      </c>
      <c r="AC537">
        <v>4</v>
      </c>
    </row>
    <row r="538" spans="1:29" x14ac:dyDescent="0.2">
      <c r="A538" t="s">
        <v>1086</v>
      </c>
      <c r="B538" t="str">
        <f t="shared" si="32"/>
        <v>NRBP2</v>
      </c>
      <c r="C538">
        <v>1</v>
      </c>
      <c r="D538">
        <v>1</v>
      </c>
      <c r="E538">
        <v>61.4</v>
      </c>
      <c r="F538">
        <v>0.16254642084425899</v>
      </c>
      <c r="G538">
        <v>57312</v>
      </c>
      <c r="H538" t="s">
        <v>1087</v>
      </c>
      <c r="I538" t="str">
        <f t="shared" si="33"/>
        <v>Nrbp2</v>
      </c>
      <c r="J538">
        <v>159101.32950416999</v>
      </c>
      <c r="K538">
        <v>95707.7291246901</v>
      </c>
      <c r="L538">
        <v>101635.068451586</v>
      </c>
      <c r="M538">
        <f t="shared" si="34"/>
        <v>118814.70902681537</v>
      </c>
      <c r="N538">
        <v>85904.746630733804</v>
      </c>
      <c r="O538">
        <v>75753.178924978405</v>
      </c>
      <c r="P538">
        <v>96801.693508430006</v>
      </c>
      <c r="Q538">
        <f t="shared" si="35"/>
        <v>86153.206354714071</v>
      </c>
      <c r="R538">
        <v>165884.65285100701</v>
      </c>
      <c r="S538">
        <v>95707.7291246901</v>
      </c>
      <c r="T538">
        <v>89689.005857605604</v>
      </c>
      <c r="U538">
        <v>99968.847758763295</v>
      </c>
      <c r="V538">
        <v>87334.579000960293</v>
      </c>
      <c r="W538">
        <v>92824.536177790797</v>
      </c>
      <c r="X538">
        <v>0</v>
      </c>
      <c r="Y538">
        <v>1</v>
      </c>
      <c r="Z538">
        <v>1</v>
      </c>
      <c r="AA538">
        <v>0</v>
      </c>
      <c r="AB538">
        <v>0</v>
      </c>
      <c r="AC538">
        <v>2</v>
      </c>
    </row>
    <row r="539" spans="1:29" x14ac:dyDescent="0.2">
      <c r="A539" t="s">
        <v>1088</v>
      </c>
      <c r="B539" t="str">
        <f t="shared" si="32"/>
        <v>CCKN</v>
      </c>
      <c r="C539">
        <v>2</v>
      </c>
      <c r="D539">
        <v>1</v>
      </c>
      <c r="E539">
        <v>60.5</v>
      </c>
      <c r="F539">
        <v>0.163197175993962</v>
      </c>
      <c r="G539">
        <v>12762</v>
      </c>
      <c r="H539" t="s">
        <v>1089</v>
      </c>
      <c r="I539" t="str">
        <f t="shared" si="33"/>
        <v>Cck</v>
      </c>
      <c r="J539">
        <v>568721.82069800503</v>
      </c>
      <c r="K539">
        <v>565832.17898391001</v>
      </c>
      <c r="L539">
        <v>616689.40198863496</v>
      </c>
      <c r="M539">
        <f t="shared" si="34"/>
        <v>583747.80055685004</v>
      </c>
      <c r="N539">
        <v>394510.09741038101</v>
      </c>
      <c r="O539">
        <v>447807.87539471698</v>
      </c>
      <c r="P539">
        <v>594430.06196469895</v>
      </c>
      <c r="Q539">
        <f t="shared" si="35"/>
        <v>478916.01158993226</v>
      </c>
      <c r="R539">
        <v>592969.41194202297</v>
      </c>
      <c r="S539">
        <v>565832.17898391001</v>
      </c>
      <c r="T539">
        <v>544204.47813865403</v>
      </c>
      <c r="U539">
        <v>459098.26190213597</v>
      </c>
      <c r="V539">
        <v>516270.24536677799</v>
      </c>
      <c r="W539">
        <v>570007.53594464203</v>
      </c>
      <c r="X539">
        <v>0</v>
      </c>
      <c r="Y539">
        <v>0</v>
      </c>
      <c r="Z539">
        <v>1</v>
      </c>
      <c r="AA539">
        <v>0</v>
      </c>
      <c r="AB539">
        <v>0</v>
      </c>
      <c r="AC539">
        <v>0</v>
      </c>
    </row>
    <row r="540" spans="1:29" x14ac:dyDescent="0.2">
      <c r="A540" t="s">
        <v>1090</v>
      </c>
      <c r="B540" t="str">
        <f t="shared" si="32"/>
        <v>NDUS7</v>
      </c>
      <c r="C540">
        <v>12</v>
      </c>
      <c r="D540">
        <v>11</v>
      </c>
      <c r="E540">
        <v>729.12</v>
      </c>
      <c r="F540">
        <v>0.163307026449448</v>
      </c>
      <c r="G540">
        <v>24667</v>
      </c>
      <c r="H540" t="s">
        <v>1091</v>
      </c>
      <c r="I540" t="str">
        <f t="shared" si="33"/>
        <v>Ndufs7</v>
      </c>
      <c r="J540">
        <v>24631254.789673701</v>
      </c>
      <c r="K540">
        <v>27036325.690245301</v>
      </c>
      <c r="L540">
        <v>22871268.2512987</v>
      </c>
      <c r="M540">
        <f t="shared" si="34"/>
        <v>24846282.9104059</v>
      </c>
      <c r="N540">
        <v>26112393.522130702</v>
      </c>
      <c r="O540">
        <v>28984448.1626666</v>
      </c>
      <c r="P540">
        <v>26988494.695222501</v>
      </c>
      <c r="Q540">
        <f t="shared" si="35"/>
        <v>27361778.793339934</v>
      </c>
      <c r="R540">
        <v>25681414.245898299</v>
      </c>
      <c r="S540">
        <v>27036325.690245301</v>
      </c>
      <c r="T540">
        <v>20183007.139299899</v>
      </c>
      <c r="U540">
        <v>30387446.503414501</v>
      </c>
      <c r="V540">
        <v>33415687.813821498</v>
      </c>
      <c r="W540">
        <v>25879655.731463298</v>
      </c>
      <c r="X540">
        <v>8</v>
      </c>
      <c r="Y540">
        <v>7</v>
      </c>
      <c r="Z540">
        <v>9</v>
      </c>
      <c r="AA540">
        <v>9</v>
      </c>
      <c r="AB540">
        <v>10</v>
      </c>
      <c r="AC540">
        <v>10</v>
      </c>
    </row>
    <row r="541" spans="1:29" x14ac:dyDescent="0.2">
      <c r="A541" t="s">
        <v>1092</v>
      </c>
      <c r="B541" t="str">
        <f t="shared" si="32"/>
        <v>SEPT3</v>
      </c>
      <c r="C541">
        <v>18</v>
      </c>
      <c r="D541">
        <v>17</v>
      </c>
      <c r="E541">
        <v>942.71</v>
      </c>
      <c r="F541">
        <v>0.16373351684503401</v>
      </c>
      <c r="G541">
        <v>40013</v>
      </c>
      <c r="H541" t="s">
        <v>1093</v>
      </c>
      <c r="I541" t="str">
        <f t="shared" si="33"/>
        <v>Septin3</v>
      </c>
      <c r="J541">
        <v>46331685.548280299</v>
      </c>
      <c r="K541">
        <v>47594010.850460202</v>
      </c>
      <c r="L541">
        <v>45694747.226949804</v>
      </c>
      <c r="M541">
        <f t="shared" si="34"/>
        <v>46540147.875230104</v>
      </c>
      <c r="N541">
        <v>48251061.146483801</v>
      </c>
      <c r="O541">
        <v>50470057.109812297</v>
      </c>
      <c r="P541">
        <v>46894900.160237104</v>
      </c>
      <c r="Q541">
        <f t="shared" si="35"/>
        <v>48538672.805511065</v>
      </c>
      <c r="R541">
        <v>48307048.075151898</v>
      </c>
      <c r="S541">
        <v>47594010.850460202</v>
      </c>
      <c r="T541">
        <v>40323842.096411198</v>
      </c>
      <c r="U541">
        <v>56150599.066267401</v>
      </c>
      <c r="V541">
        <v>58186088.721175499</v>
      </c>
      <c r="W541">
        <v>44968194.2403078</v>
      </c>
      <c r="X541">
        <v>13</v>
      </c>
      <c r="Y541">
        <v>10</v>
      </c>
      <c r="Z541">
        <v>7</v>
      </c>
      <c r="AA541">
        <v>7</v>
      </c>
      <c r="AB541">
        <v>10</v>
      </c>
      <c r="AC541">
        <v>9</v>
      </c>
    </row>
    <row r="542" spans="1:29" x14ac:dyDescent="0.2">
      <c r="A542" t="s">
        <v>1094</v>
      </c>
      <c r="B542" t="str">
        <f t="shared" si="32"/>
        <v>S38A3</v>
      </c>
      <c r="C542">
        <v>3</v>
      </c>
      <c r="D542">
        <v>3</v>
      </c>
      <c r="E542">
        <v>204.28</v>
      </c>
      <c r="F542">
        <v>0.16393587252071401</v>
      </c>
      <c r="G542">
        <v>55555</v>
      </c>
      <c r="H542" t="s">
        <v>1095</v>
      </c>
      <c r="I542" t="str">
        <f t="shared" si="33"/>
        <v>Slc38a3</v>
      </c>
      <c r="J542">
        <v>3787532.4945960599</v>
      </c>
      <c r="K542">
        <v>4078572.8029173501</v>
      </c>
      <c r="L542">
        <v>5107883.5527604604</v>
      </c>
      <c r="M542">
        <f t="shared" si="34"/>
        <v>4324662.9500912903</v>
      </c>
      <c r="N542">
        <v>5018418.0957978005</v>
      </c>
      <c r="O542">
        <v>5233872.1643212698</v>
      </c>
      <c r="P542">
        <v>4827795.2333666896</v>
      </c>
      <c r="Q542">
        <f t="shared" si="35"/>
        <v>5026695.164495253</v>
      </c>
      <c r="R542">
        <v>3949014.8510136199</v>
      </c>
      <c r="S542">
        <v>4078572.8029173501</v>
      </c>
      <c r="T542">
        <v>4507509.1192733804</v>
      </c>
      <c r="U542">
        <v>5840020.4212830598</v>
      </c>
      <c r="V542">
        <v>6034044.0956085399</v>
      </c>
      <c r="W542">
        <v>4629442.2861474697</v>
      </c>
      <c r="X542">
        <v>4</v>
      </c>
      <c r="Y542">
        <v>2</v>
      </c>
      <c r="Z542">
        <v>3</v>
      </c>
      <c r="AA542">
        <v>2</v>
      </c>
      <c r="AB542">
        <v>4</v>
      </c>
      <c r="AC542">
        <v>4</v>
      </c>
    </row>
    <row r="543" spans="1:29" x14ac:dyDescent="0.2">
      <c r="A543" t="s">
        <v>1096</v>
      </c>
      <c r="B543" t="str">
        <f t="shared" si="32"/>
        <v>RPGFL</v>
      </c>
      <c r="C543">
        <v>1</v>
      </c>
      <c r="D543">
        <v>1</v>
      </c>
      <c r="E543">
        <v>25.51</v>
      </c>
      <c r="F543">
        <v>0.164196502968396</v>
      </c>
      <c r="G543">
        <v>73649</v>
      </c>
      <c r="H543" t="s">
        <v>1097</v>
      </c>
      <c r="I543" t="str">
        <f t="shared" si="33"/>
        <v>Rapgefl1</v>
      </c>
      <c r="J543">
        <v>19094.839864048601</v>
      </c>
      <c r="K543">
        <v>15310.855600417501</v>
      </c>
      <c r="L543">
        <v>30703.273705247699</v>
      </c>
      <c r="M543">
        <f t="shared" si="34"/>
        <v>21702.989723237934</v>
      </c>
      <c r="N543">
        <v>13930.135477690699</v>
      </c>
      <c r="O543">
        <v>11316.713308586501</v>
      </c>
      <c r="P543">
        <v>1874.80715003809</v>
      </c>
      <c r="Q543">
        <f t="shared" si="35"/>
        <v>9040.551978771764</v>
      </c>
      <c r="R543">
        <v>19908.9529419065</v>
      </c>
      <c r="S543">
        <v>15310.855600417501</v>
      </c>
      <c r="T543">
        <v>27094.4481776914</v>
      </c>
      <c r="U543">
        <v>16210.7409362871</v>
      </c>
      <c r="V543">
        <v>13046.850396321401</v>
      </c>
      <c r="W543">
        <v>1797.7795410153301</v>
      </c>
      <c r="X543">
        <v>0</v>
      </c>
      <c r="Y543">
        <v>1</v>
      </c>
      <c r="Z543">
        <v>1</v>
      </c>
      <c r="AA543">
        <v>0</v>
      </c>
      <c r="AB543">
        <v>0</v>
      </c>
      <c r="AC543">
        <v>0</v>
      </c>
    </row>
    <row r="544" spans="1:29" x14ac:dyDescent="0.2">
      <c r="A544" t="s">
        <v>1098</v>
      </c>
      <c r="B544" t="str">
        <f t="shared" si="32"/>
        <v>PHS2</v>
      </c>
      <c r="C544">
        <v>1</v>
      </c>
      <c r="D544">
        <v>1</v>
      </c>
      <c r="E544">
        <v>24.41</v>
      </c>
      <c r="F544">
        <v>0.16449950330733601</v>
      </c>
      <c r="G544">
        <v>14821</v>
      </c>
      <c r="H544" t="s">
        <v>1099</v>
      </c>
      <c r="I544" t="str">
        <f t="shared" si="33"/>
        <v>Pcbd2</v>
      </c>
      <c r="J544">
        <v>76289.111847683904</v>
      </c>
      <c r="K544">
        <v>67704.390519402194</v>
      </c>
      <c r="L544">
        <v>71185.386860045604</v>
      </c>
      <c r="M544">
        <f t="shared" si="34"/>
        <v>71726.296409043905</v>
      </c>
      <c r="N544">
        <v>72262.433802541796</v>
      </c>
      <c r="O544">
        <v>87054.018097095701</v>
      </c>
      <c r="P544">
        <v>81157.465223725798</v>
      </c>
      <c r="Q544">
        <f t="shared" si="35"/>
        <v>80157.972374454432</v>
      </c>
      <c r="R544">
        <v>79541.716430679196</v>
      </c>
      <c r="S544">
        <v>67704.390519402194</v>
      </c>
      <c r="T544">
        <v>62818.342884354097</v>
      </c>
      <c r="U544">
        <v>84093.051045674307</v>
      </c>
      <c r="V544">
        <v>100363.128369586</v>
      </c>
      <c r="W544">
        <v>77823.060668886799</v>
      </c>
      <c r="X544">
        <v>1</v>
      </c>
      <c r="Y544">
        <v>1</v>
      </c>
      <c r="Z544">
        <v>0</v>
      </c>
      <c r="AA544">
        <v>0</v>
      </c>
      <c r="AB544">
        <v>0</v>
      </c>
      <c r="AC544">
        <v>0</v>
      </c>
    </row>
    <row r="545" spans="1:29" x14ac:dyDescent="0.2">
      <c r="A545" t="s">
        <v>1100</v>
      </c>
      <c r="B545" t="str">
        <f t="shared" si="32"/>
        <v>ATX2L</v>
      </c>
      <c r="C545">
        <v>8</v>
      </c>
      <c r="D545">
        <v>8</v>
      </c>
      <c r="E545">
        <v>398.11</v>
      </c>
      <c r="F545">
        <v>0.164582736377444</v>
      </c>
      <c r="G545">
        <v>110580</v>
      </c>
      <c r="H545" t="s">
        <v>1101</v>
      </c>
      <c r="I545" t="str">
        <f t="shared" si="33"/>
        <v>Atxn2l</v>
      </c>
      <c r="J545">
        <v>3269299.5915725902</v>
      </c>
      <c r="K545">
        <v>3798518.13553984</v>
      </c>
      <c r="L545">
        <v>4222620.6857636599</v>
      </c>
      <c r="M545">
        <f t="shared" si="34"/>
        <v>3763479.4709586967</v>
      </c>
      <c r="N545">
        <v>2800903.6394176302</v>
      </c>
      <c r="O545">
        <v>3555783.3520554998</v>
      </c>
      <c r="P545">
        <v>3142274.0695273699</v>
      </c>
      <c r="Q545">
        <f t="shared" si="35"/>
        <v>3166320.3536668331</v>
      </c>
      <c r="R545">
        <v>3408686.9638618901</v>
      </c>
      <c r="S545">
        <v>3798518.13553984</v>
      </c>
      <c r="T545">
        <v>3726298.9752430501</v>
      </c>
      <c r="U545">
        <v>3259460.2801113501</v>
      </c>
      <c r="V545">
        <v>4099403.4372859001</v>
      </c>
      <c r="W545">
        <v>3013171.7997472398</v>
      </c>
      <c r="X545">
        <v>7</v>
      </c>
      <c r="Y545">
        <v>4</v>
      </c>
      <c r="Z545">
        <v>5</v>
      </c>
      <c r="AA545">
        <v>5</v>
      </c>
      <c r="AB545">
        <v>5</v>
      </c>
      <c r="AC545">
        <v>4</v>
      </c>
    </row>
    <row r="546" spans="1:29" x14ac:dyDescent="0.2">
      <c r="A546" t="s">
        <v>1102</v>
      </c>
      <c r="B546" t="str">
        <f t="shared" si="32"/>
        <v>LONM</v>
      </c>
      <c r="C546">
        <v>35</v>
      </c>
      <c r="D546">
        <v>33</v>
      </c>
      <c r="E546">
        <v>1928.49</v>
      </c>
      <c r="F546">
        <v>0.164875223004635</v>
      </c>
      <c r="G546">
        <v>105776</v>
      </c>
      <c r="H546" t="s">
        <v>1103</v>
      </c>
      <c r="I546" t="str">
        <f t="shared" si="33"/>
        <v>Lonp1</v>
      </c>
      <c r="J546">
        <v>23751791.6790764</v>
      </c>
      <c r="K546">
        <v>21251092.8853538</v>
      </c>
      <c r="L546">
        <v>20020108.768648699</v>
      </c>
      <c r="M546">
        <f t="shared" si="34"/>
        <v>21674331.111026298</v>
      </c>
      <c r="N546">
        <v>25393712.220416602</v>
      </c>
      <c r="O546">
        <v>22504587.374528401</v>
      </c>
      <c r="P546">
        <v>24137061.085744299</v>
      </c>
      <c r="Q546">
        <f t="shared" si="35"/>
        <v>24011786.893563103</v>
      </c>
      <c r="R546">
        <v>24764455.014625002</v>
      </c>
      <c r="S546">
        <v>21251092.8853538</v>
      </c>
      <c r="T546">
        <v>17666969.481862999</v>
      </c>
      <c r="U546">
        <v>29551104.5728928</v>
      </c>
      <c r="V546">
        <v>25945164.174446199</v>
      </c>
      <c r="W546">
        <v>23145375.031936798</v>
      </c>
      <c r="X546">
        <v>24</v>
      </c>
      <c r="Y546">
        <v>22</v>
      </c>
      <c r="Z546">
        <v>14</v>
      </c>
      <c r="AA546">
        <v>28</v>
      </c>
      <c r="AB546">
        <v>25</v>
      </c>
      <c r="AC546">
        <v>19</v>
      </c>
    </row>
    <row r="547" spans="1:29" x14ac:dyDescent="0.2">
      <c r="A547" t="s">
        <v>1104</v>
      </c>
      <c r="B547" t="str">
        <f t="shared" si="32"/>
        <v>TBB4A</v>
      </c>
      <c r="C547">
        <v>86</v>
      </c>
      <c r="D547">
        <v>11</v>
      </c>
      <c r="E547">
        <v>8904.3700000000008</v>
      </c>
      <c r="F547">
        <v>0.165042641257588</v>
      </c>
      <c r="G547">
        <v>49554</v>
      </c>
      <c r="H547" t="s">
        <v>1105</v>
      </c>
      <c r="I547" t="str">
        <f t="shared" si="33"/>
        <v>Tubb4a</v>
      </c>
      <c r="J547">
        <v>139288112.40694299</v>
      </c>
      <c r="K547">
        <v>139131497.949411</v>
      </c>
      <c r="L547">
        <v>144440579.04629701</v>
      </c>
      <c r="M547">
        <f t="shared" si="34"/>
        <v>140953396.46755034</v>
      </c>
      <c r="N547">
        <v>154343641.419379</v>
      </c>
      <c r="O547">
        <v>140326372.140479</v>
      </c>
      <c r="P547">
        <v>152199993.534426</v>
      </c>
      <c r="Q547">
        <f t="shared" si="35"/>
        <v>148956669.03142798</v>
      </c>
      <c r="R547">
        <v>145226694.49026999</v>
      </c>
      <c r="S547">
        <v>139131497.949411</v>
      </c>
      <c r="T547">
        <v>127463208.688941</v>
      </c>
      <c r="U547">
        <v>179612379.95278499</v>
      </c>
      <c r="V547">
        <v>161779938.57865399</v>
      </c>
      <c r="W547">
        <v>145946762.851473</v>
      </c>
      <c r="X547">
        <v>8</v>
      </c>
      <c r="Y547">
        <v>12</v>
      </c>
      <c r="Z547">
        <v>11</v>
      </c>
      <c r="AA547">
        <v>11</v>
      </c>
      <c r="AB547">
        <v>14</v>
      </c>
      <c r="AC547">
        <v>10</v>
      </c>
    </row>
    <row r="548" spans="1:29" x14ac:dyDescent="0.2">
      <c r="A548" t="s">
        <v>1106</v>
      </c>
      <c r="B548" t="str">
        <f t="shared" si="32"/>
        <v>CYC</v>
      </c>
      <c r="C548">
        <v>24</v>
      </c>
      <c r="D548">
        <v>23</v>
      </c>
      <c r="E548">
        <v>2662.21</v>
      </c>
      <c r="F548">
        <v>0.16532560757104101</v>
      </c>
      <c r="G548">
        <v>11598</v>
      </c>
      <c r="H548" t="s">
        <v>1107</v>
      </c>
      <c r="I548" t="str">
        <f t="shared" si="33"/>
        <v>Cycs</v>
      </c>
      <c r="J548">
        <v>243819329.31287199</v>
      </c>
      <c r="K548">
        <v>223182502.21507499</v>
      </c>
      <c r="L548">
        <v>177324086.03169399</v>
      </c>
      <c r="M548">
        <f t="shared" si="34"/>
        <v>214775305.85321364</v>
      </c>
      <c r="N548">
        <v>254093515.01100501</v>
      </c>
      <c r="O548">
        <v>238627753.11920699</v>
      </c>
      <c r="P548">
        <v>263629955.21231601</v>
      </c>
      <c r="Q548">
        <f t="shared" si="35"/>
        <v>252117074.44750932</v>
      </c>
      <c r="R548">
        <v>254214624.90274999</v>
      </c>
      <c r="S548">
        <v>223182502.21507499</v>
      </c>
      <c r="T548">
        <v>156481628.17312399</v>
      </c>
      <c r="U548">
        <v>295693042.75831997</v>
      </c>
      <c r="V548">
        <v>275109964.39172798</v>
      </c>
      <c r="W548">
        <v>252798555.77138099</v>
      </c>
      <c r="X548">
        <v>28</v>
      </c>
      <c r="Y548">
        <v>34</v>
      </c>
      <c r="Z548">
        <v>20</v>
      </c>
      <c r="AA548">
        <v>29</v>
      </c>
      <c r="AB548">
        <v>28</v>
      </c>
      <c r="AC548">
        <v>26</v>
      </c>
    </row>
    <row r="549" spans="1:29" x14ac:dyDescent="0.2">
      <c r="A549" t="s">
        <v>1108</v>
      </c>
      <c r="B549" t="str">
        <f t="shared" si="32"/>
        <v>IQEC1</v>
      </c>
      <c r="C549">
        <v>21</v>
      </c>
      <c r="D549">
        <v>14</v>
      </c>
      <c r="E549">
        <v>1158.07</v>
      </c>
      <c r="F549">
        <v>0.165879591814207</v>
      </c>
      <c r="G549">
        <v>107948</v>
      </c>
      <c r="H549" t="s">
        <v>1109</v>
      </c>
      <c r="I549" t="str">
        <f t="shared" si="33"/>
        <v>Iqsec1</v>
      </c>
      <c r="J549">
        <v>7473142.2194196004</v>
      </c>
      <c r="K549">
        <v>8337640.1452478096</v>
      </c>
      <c r="L549">
        <v>9382552.4010737892</v>
      </c>
      <c r="M549">
        <f t="shared" si="34"/>
        <v>8397778.2552470658</v>
      </c>
      <c r="N549">
        <v>6970812.6878003702</v>
      </c>
      <c r="O549">
        <v>8083101.4721513502</v>
      </c>
      <c r="P549">
        <v>6554383.7972587198</v>
      </c>
      <c r="Q549">
        <f t="shared" si="35"/>
        <v>7202765.9857368134</v>
      </c>
      <c r="R549">
        <v>7791761.4305173904</v>
      </c>
      <c r="S549">
        <v>8337640.1452478096</v>
      </c>
      <c r="T549">
        <v>8279738.5792095102</v>
      </c>
      <c r="U549">
        <v>8112055.9651619596</v>
      </c>
      <c r="V549">
        <v>9318873.1365517695</v>
      </c>
      <c r="W549">
        <v>6285092.8931195298</v>
      </c>
      <c r="X549">
        <v>10</v>
      </c>
      <c r="Y549">
        <v>14</v>
      </c>
      <c r="Z549">
        <v>9</v>
      </c>
      <c r="AA549">
        <v>6</v>
      </c>
      <c r="AB549">
        <v>9</v>
      </c>
      <c r="AC549">
        <v>6</v>
      </c>
    </row>
    <row r="550" spans="1:29" x14ac:dyDescent="0.2">
      <c r="A550" t="s">
        <v>1110</v>
      </c>
      <c r="B550" t="str">
        <f t="shared" si="32"/>
        <v>AUHM</v>
      </c>
      <c r="C550">
        <v>13</v>
      </c>
      <c r="D550">
        <v>11</v>
      </c>
      <c r="E550">
        <v>720.84</v>
      </c>
      <c r="F550">
        <v>0.16591077376171501</v>
      </c>
      <c r="G550">
        <v>33374</v>
      </c>
      <c r="H550" t="s">
        <v>1111</v>
      </c>
      <c r="I550" t="str">
        <f t="shared" si="33"/>
        <v>Auh</v>
      </c>
      <c r="J550">
        <v>14414825.620342501</v>
      </c>
      <c r="K550">
        <v>15216908.904386099</v>
      </c>
      <c r="L550">
        <v>14616489.5003481</v>
      </c>
      <c r="M550">
        <f t="shared" si="34"/>
        <v>14749408.008358901</v>
      </c>
      <c r="N550">
        <v>14802331.8045066</v>
      </c>
      <c r="O550">
        <v>16518975.5845186</v>
      </c>
      <c r="P550">
        <v>18803262.718490299</v>
      </c>
      <c r="Q550">
        <f t="shared" si="35"/>
        <v>16708190.0358385</v>
      </c>
      <c r="R550">
        <v>15029405.1683311</v>
      </c>
      <c r="S550">
        <v>15216908.904386099</v>
      </c>
      <c r="T550">
        <v>12898485.0641273</v>
      </c>
      <c r="U550">
        <v>17225730.971541099</v>
      </c>
      <c r="V550">
        <v>19044451.977782</v>
      </c>
      <c r="W550">
        <v>18030719.062998701</v>
      </c>
      <c r="X550">
        <v>9</v>
      </c>
      <c r="Y550">
        <v>8</v>
      </c>
      <c r="Z550">
        <v>9</v>
      </c>
      <c r="AA550">
        <v>9</v>
      </c>
      <c r="AB550">
        <v>9</v>
      </c>
      <c r="AC550">
        <v>8</v>
      </c>
    </row>
    <row r="551" spans="1:29" x14ac:dyDescent="0.2">
      <c r="A551" t="s">
        <v>1112</v>
      </c>
      <c r="B551" t="str">
        <f t="shared" si="32"/>
        <v>ACOT9</v>
      </c>
      <c r="C551">
        <v>16</v>
      </c>
      <c r="D551">
        <v>14</v>
      </c>
      <c r="E551">
        <v>847.78</v>
      </c>
      <c r="F551">
        <v>0.166425361116842</v>
      </c>
      <c r="G551">
        <v>50528</v>
      </c>
      <c r="H551" t="s">
        <v>1113</v>
      </c>
      <c r="I551" t="str">
        <f t="shared" si="33"/>
        <v>Acot9</v>
      </c>
      <c r="J551">
        <v>10357642.579249199</v>
      </c>
      <c r="K551">
        <v>9948164.10349641</v>
      </c>
      <c r="L551">
        <v>8641516.6879689805</v>
      </c>
      <c r="M551">
        <f t="shared" si="34"/>
        <v>9649107.790238196</v>
      </c>
      <c r="N551">
        <v>12077975.751121201</v>
      </c>
      <c r="O551">
        <v>10574604.357075499</v>
      </c>
      <c r="P551">
        <v>10203409.0762315</v>
      </c>
      <c r="Q551">
        <f t="shared" si="35"/>
        <v>10951996.394809401</v>
      </c>
      <c r="R551">
        <v>10799243.1550896</v>
      </c>
      <c r="S551">
        <v>9948164.10349641</v>
      </c>
      <c r="T551">
        <v>7625803.3044474097</v>
      </c>
      <c r="U551">
        <v>14055350.448654899</v>
      </c>
      <c r="V551">
        <v>12191285.3392135</v>
      </c>
      <c r="W551">
        <v>9784195.7160695009</v>
      </c>
      <c r="X551">
        <v>9</v>
      </c>
      <c r="Y551">
        <v>10</v>
      </c>
      <c r="Z551">
        <v>9</v>
      </c>
      <c r="AA551">
        <v>10</v>
      </c>
      <c r="AB551">
        <v>9</v>
      </c>
      <c r="AC551">
        <v>7</v>
      </c>
    </row>
    <row r="552" spans="1:29" x14ac:dyDescent="0.2">
      <c r="A552" t="s">
        <v>1114</v>
      </c>
      <c r="B552" t="str">
        <f t="shared" si="32"/>
        <v>EF1B</v>
      </c>
      <c r="C552">
        <v>15</v>
      </c>
      <c r="D552">
        <v>14</v>
      </c>
      <c r="E552">
        <v>1057.48</v>
      </c>
      <c r="F552">
        <v>0.166520492155175</v>
      </c>
      <c r="G552">
        <v>24678</v>
      </c>
      <c r="H552" t="s">
        <v>1115</v>
      </c>
      <c r="I552" t="str">
        <f t="shared" si="33"/>
        <v>Eef1b</v>
      </c>
      <c r="J552">
        <v>37965435.088232502</v>
      </c>
      <c r="K552">
        <v>35973336.4692505</v>
      </c>
      <c r="L552">
        <v>35880758.306038</v>
      </c>
      <c r="M552">
        <f t="shared" si="34"/>
        <v>36606509.954507001</v>
      </c>
      <c r="N552">
        <v>33324743.063931301</v>
      </c>
      <c r="O552">
        <v>36646438.526400603</v>
      </c>
      <c r="P552">
        <v>33340796.121364702</v>
      </c>
      <c r="Q552">
        <f t="shared" si="35"/>
        <v>34437325.903898872</v>
      </c>
      <c r="R552">
        <v>39584100.519938499</v>
      </c>
      <c r="S552">
        <v>35973336.4692505</v>
      </c>
      <c r="T552">
        <v>31663377.522282202</v>
      </c>
      <c r="U552">
        <v>38780583.106523901</v>
      </c>
      <c r="V552">
        <v>42249068.963262402</v>
      </c>
      <c r="W552">
        <v>31970968.9324232</v>
      </c>
      <c r="X552">
        <v>11</v>
      </c>
      <c r="Y552">
        <v>13</v>
      </c>
      <c r="Z552">
        <v>8</v>
      </c>
      <c r="AA552">
        <v>10</v>
      </c>
      <c r="AB552">
        <v>6</v>
      </c>
      <c r="AC552">
        <v>6</v>
      </c>
    </row>
    <row r="553" spans="1:29" x14ac:dyDescent="0.2">
      <c r="A553" t="s">
        <v>1116</v>
      </c>
      <c r="B553" t="str">
        <f t="shared" si="32"/>
        <v>CLUS</v>
      </c>
      <c r="C553">
        <v>13</v>
      </c>
      <c r="D553">
        <v>12</v>
      </c>
      <c r="E553">
        <v>577.54999999999995</v>
      </c>
      <c r="F553">
        <v>0.16653109426979501</v>
      </c>
      <c r="G553">
        <v>51623</v>
      </c>
      <c r="H553" t="s">
        <v>1117</v>
      </c>
      <c r="I553" t="str">
        <f t="shared" si="33"/>
        <v>Clu</v>
      </c>
      <c r="J553">
        <v>9396600.2719706204</v>
      </c>
      <c r="K553">
        <v>9542002.7166655101</v>
      </c>
      <c r="L553">
        <v>10118249.462320801</v>
      </c>
      <c r="M553">
        <f t="shared" si="34"/>
        <v>9685617.4836523104</v>
      </c>
      <c r="N553">
        <v>8107229.7483443497</v>
      </c>
      <c r="O553">
        <v>8919805.6416958105</v>
      </c>
      <c r="P553">
        <v>9577410.2802694701</v>
      </c>
      <c r="Q553">
        <f t="shared" si="35"/>
        <v>8868148.5567698758</v>
      </c>
      <c r="R553">
        <v>9797226.5785163008</v>
      </c>
      <c r="S553">
        <v>9542002.7166655101</v>
      </c>
      <c r="T553">
        <v>8928962.70077377</v>
      </c>
      <c r="U553">
        <v>9434524.2637336906</v>
      </c>
      <c r="V553">
        <v>10283495.4459057</v>
      </c>
      <c r="W553">
        <v>9183916.4670502301</v>
      </c>
      <c r="X553">
        <v>9</v>
      </c>
      <c r="Y553">
        <v>10</v>
      </c>
      <c r="Z553">
        <v>4</v>
      </c>
      <c r="AA553">
        <v>9</v>
      </c>
      <c r="AB553">
        <v>8</v>
      </c>
      <c r="AC553">
        <v>8</v>
      </c>
    </row>
    <row r="554" spans="1:29" x14ac:dyDescent="0.2">
      <c r="A554" t="s">
        <v>1118</v>
      </c>
      <c r="B554" t="str">
        <f t="shared" si="32"/>
        <v>NOE2</v>
      </c>
      <c r="C554">
        <v>2</v>
      </c>
      <c r="D554">
        <v>2</v>
      </c>
      <c r="E554">
        <v>100.09</v>
      </c>
      <c r="F554">
        <v>0.16685931935317599</v>
      </c>
      <c r="G554">
        <v>50688</v>
      </c>
      <c r="H554" t="s">
        <v>1119</v>
      </c>
      <c r="I554" t="str">
        <f t="shared" si="33"/>
        <v>Olfm2</v>
      </c>
      <c r="J554">
        <v>600326.17393841397</v>
      </c>
      <c r="K554">
        <v>486619.666716179</v>
      </c>
      <c r="L554">
        <v>549686.71189431602</v>
      </c>
      <c r="M554">
        <f t="shared" si="34"/>
        <v>545544.18418296974</v>
      </c>
      <c r="N554">
        <v>510354.57488117402</v>
      </c>
      <c r="O554">
        <v>482146.34553010698</v>
      </c>
      <c r="P554">
        <v>391761.33319487202</v>
      </c>
      <c r="Q554">
        <f t="shared" si="35"/>
        <v>461420.75120205106</v>
      </c>
      <c r="R554">
        <v>625921.22436373099</v>
      </c>
      <c r="S554">
        <v>486619.666716179</v>
      </c>
      <c r="T554">
        <v>485077.20291861298</v>
      </c>
      <c r="U554">
        <v>593908.49516843096</v>
      </c>
      <c r="V554">
        <v>555858.49599031103</v>
      </c>
      <c r="W554">
        <v>375665.57699778402</v>
      </c>
      <c r="X554">
        <v>2</v>
      </c>
      <c r="Y554">
        <v>2</v>
      </c>
      <c r="Z554">
        <v>2</v>
      </c>
      <c r="AA554">
        <v>2</v>
      </c>
      <c r="AB554">
        <v>2</v>
      </c>
      <c r="AC554">
        <v>0</v>
      </c>
    </row>
    <row r="555" spans="1:29" x14ac:dyDescent="0.2">
      <c r="A555" t="s">
        <v>1120</v>
      </c>
      <c r="B555" t="str">
        <f t="shared" si="32"/>
        <v>DJC11</v>
      </c>
      <c r="C555">
        <v>18</v>
      </c>
      <c r="D555">
        <v>16</v>
      </c>
      <c r="E555">
        <v>875.16</v>
      </c>
      <c r="F555">
        <v>0.16735929411348599</v>
      </c>
      <c r="G555">
        <v>63194</v>
      </c>
      <c r="H555" t="s">
        <v>1121</v>
      </c>
      <c r="I555" t="str">
        <f t="shared" si="33"/>
        <v>Dnajc11</v>
      </c>
      <c r="J555">
        <v>7641921.1659647804</v>
      </c>
      <c r="K555">
        <v>7982408.2625476802</v>
      </c>
      <c r="L555">
        <v>6615952.9563834602</v>
      </c>
      <c r="M555">
        <f t="shared" si="34"/>
        <v>7413427.4616319733</v>
      </c>
      <c r="N555">
        <v>8861471.7662529591</v>
      </c>
      <c r="O555">
        <v>8091475.2811630499</v>
      </c>
      <c r="P555">
        <v>7889170.1638457598</v>
      </c>
      <c r="Q555">
        <f t="shared" si="35"/>
        <v>8280705.7370872563</v>
      </c>
      <c r="R555">
        <v>7967736.30793331</v>
      </c>
      <c r="S555">
        <v>7982408.2625476802</v>
      </c>
      <c r="T555">
        <v>5838321.8754988397</v>
      </c>
      <c r="U555">
        <v>10312248.818183299</v>
      </c>
      <c r="V555">
        <v>9328527.1615715604</v>
      </c>
      <c r="W555">
        <v>7565038.7379108798</v>
      </c>
      <c r="X555">
        <v>10</v>
      </c>
      <c r="Y555">
        <v>9</v>
      </c>
      <c r="Z555">
        <v>8</v>
      </c>
      <c r="AA555">
        <v>10</v>
      </c>
      <c r="AB555">
        <v>10</v>
      </c>
      <c r="AC555">
        <v>6</v>
      </c>
    </row>
    <row r="556" spans="1:29" x14ac:dyDescent="0.2">
      <c r="A556" t="s">
        <v>1122</v>
      </c>
      <c r="B556" t="str">
        <f t="shared" si="32"/>
        <v>NFS1</v>
      </c>
      <c r="C556">
        <v>11</v>
      </c>
      <c r="D556">
        <v>11</v>
      </c>
      <c r="E556">
        <v>536.33000000000004</v>
      </c>
      <c r="F556">
        <v>0.16736568743469199</v>
      </c>
      <c r="G556">
        <v>50538</v>
      </c>
      <c r="H556" t="s">
        <v>1123</v>
      </c>
      <c r="I556" t="str">
        <f t="shared" si="33"/>
        <v>Nfs1</v>
      </c>
      <c r="J556">
        <v>4681169.7454581298</v>
      </c>
      <c r="K556">
        <v>5009280.4905094998</v>
      </c>
      <c r="L556">
        <v>4707825.0477056596</v>
      </c>
      <c r="M556">
        <f t="shared" si="34"/>
        <v>4799425.0945577631</v>
      </c>
      <c r="N556">
        <v>5141827.1169988299</v>
      </c>
      <c r="O556">
        <v>4880487.38378138</v>
      </c>
      <c r="P556">
        <v>5028013.3794741901</v>
      </c>
      <c r="Q556">
        <f t="shared" si="35"/>
        <v>5016775.9600847997</v>
      </c>
      <c r="R556">
        <v>4880752.5404217904</v>
      </c>
      <c r="S556">
        <v>5009280.4905094998</v>
      </c>
      <c r="T556">
        <v>4154473.0053622001</v>
      </c>
      <c r="U556">
        <v>5983633.6456551198</v>
      </c>
      <c r="V556">
        <v>5626632.6645402396</v>
      </c>
      <c r="W556">
        <v>4821434.3461333504</v>
      </c>
      <c r="X556">
        <v>5</v>
      </c>
      <c r="Y556">
        <v>4</v>
      </c>
      <c r="Z556">
        <v>6</v>
      </c>
      <c r="AA556">
        <v>9</v>
      </c>
      <c r="AB556">
        <v>6</v>
      </c>
      <c r="AC556">
        <v>6</v>
      </c>
    </row>
    <row r="557" spans="1:29" x14ac:dyDescent="0.2">
      <c r="A557" t="s">
        <v>1124</v>
      </c>
      <c r="B557" t="str">
        <f t="shared" si="32"/>
        <v>DPY30</v>
      </c>
      <c r="C557">
        <v>2</v>
      </c>
      <c r="D557">
        <v>2</v>
      </c>
      <c r="E557">
        <v>136.76</v>
      </c>
      <c r="F557">
        <v>0.16765499675552001</v>
      </c>
      <c r="G557">
        <v>11206</v>
      </c>
      <c r="H557" t="s">
        <v>1125</v>
      </c>
      <c r="I557" t="str">
        <f t="shared" si="33"/>
        <v>Dpy30</v>
      </c>
      <c r="J557">
        <v>749187.87600742199</v>
      </c>
      <c r="K557">
        <v>706066.31760563306</v>
      </c>
      <c r="L557">
        <v>518057.98929096101</v>
      </c>
      <c r="M557">
        <f t="shared" si="34"/>
        <v>657770.72763467208</v>
      </c>
      <c r="N557">
        <v>355352.33463024499</v>
      </c>
      <c r="O557">
        <v>462920.61813813902</v>
      </c>
      <c r="P557">
        <v>617835.317569723</v>
      </c>
      <c r="Q557">
        <f t="shared" si="35"/>
        <v>478702.75677936897</v>
      </c>
      <c r="R557">
        <v>781129.68080771295</v>
      </c>
      <c r="S557">
        <v>706066.31760563306</v>
      </c>
      <c r="T557">
        <v>457166.081983104</v>
      </c>
      <c r="U557">
        <v>413529.69230064302</v>
      </c>
      <c r="V557">
        <v>533693.474910105</v>
      </c>
      <c r="W557">
        <v>592451.17217575596</v>
      </c>
      <c r="X557">
        <v>2</v>
      </c>
      <c r="Y557">
        <v>1</v>
      </c>
      <c r="Z557">
        <v>1</v>
      </c>
      <c r="AA557">
        <v>2</v>
      </c>
      <c r="AB557">
        <v>2</v>
      </c>
      <c r="AC557">
        <v>1</v>
      </c>
    </row>
    <row r="558" spans="1:29" x14ac:dyDescent="0.2">
      <c r="A558" t="s">
        <v>1126</v>
      </c>
      <c r="B558" t="str">
        <f t="shared" si="32"/>
        <v>RABE1</v>
      </c>
      <c r="C558">
        <v>4</v>
      </c>
      <c r="D558">
        <v>3</v>
      </c>
      <c r="E558">
        <v>126.42</v>
      </c>
      <c r="F558">
        <v>0.167683468822825</v>
      </c>
      <c r="G558">
        <v>99462</v>
      </c>
      <c r="H558" t="s">
        <v>1127</v>
      </c>
      <c r="I558" t="str">
        <f t="shared" si="33"/>
        <v>Rabep1</v>
      </c>
      <c r="J558">
        <v>447745.95995471999</v>
      </c>
      <c r="K558">
        <v>465061.91445500799</v>
      </c>
      <c r="L558">
        <v>415534.37421832001</v>
      </c>
      <c r="M558">
        <f t="shared" si="34"/>
        <v>442780.74954268266</v>
      </c>
      <c r="N558">
        <v>646353.97656395298</v>
      </c>
      <c r="O558">
        <v>450980.96481399401</v>
      </c>
      <c r="P558">
        <v>517195.66120394098</v>
      </c>
      <c r="Q558">
        <f t="shared" si="35"/>
        <v>538176.86752729595</v>
      </c>
      <c r="R558">
        <v>466835.71635762701</v>
      </c>
      <c r="S558">
        <v>465061.91445500799</v>
      </c>
      <c r="T558">
        <v>366692.96819587698</v>
      </c>
      <c r="U558">
        <v>752173.36428620503</v>
      </c>
      <c r="V558">
        <v>519928.44733925897</v>
      </c>
      <c r="W558">
        <v>495946.35821367003</v>
      </c>
      <c r="X558">
        <v>3</v>
      </c>
      <c r="Y558">
        <v>1</v>
      </c>
      <c r="Z558">
        <v>0</v>
      </c>
      <c r="AA558">
        <v>2</v>
      </c>
      <c r="AB558">
        <v>0</v>
      </c>
      <c r="AC558">
        <v>1</v>
      </c>
    </row>
    <row r="559" spans="1:29" x14ac:dyDescent="0.2">
      <c r="A559" t="s">
        <v>1128</v>
      </c>
      <c r="B559" t="str">
        <f t="shared" si="32"/>
        <v>COQ9</v>
      </c>
      <c r="C559">
        <v>9</v>
      </c>
      <c r="D559">
        <v>7</v>
      </c>
      <c r="E559">
        <v>445.21</v>
      </c>
      <c r="F559">
        <v>0.16829066521282901</v>
      </c>
      <c r="G559">
        <v>35061</v>
      </c>
      <c r="H559" t="s">
        <v>1129</v>
      </c>
      <c r="I559" t="str">
        <f t="shared" si="33"/>
        <v>Coq9</v>
      </c>
      <c r="J559">
        <v>4340336.3253230602</v>
      </c>
      <c r="K559">
        <v>4681816.1912906002</v>
      </c>
      <c r="L559">
        <v>3843733.0696537001</v>
      </c>
      <c r="M559">
        <f t="shared" si="34"/>
        <v>4288628.5287557868</v>
      </c>
      <c r="N559">
        <v>4514872.3943874203</v>
      </c>
      <c r="O559">
        <v>5028526.8674820103</v>
      </c>
      <c r="P559">
        <v>4781962.2674554698</v>
      </c>
      <c r="Q559">
        <f t="shared" si="35"/>
        <v>4775120.5097749671</v>
      </c>
      <c r="R559">
        <v>4525387.6056639897</v>
      </c>
      <c r="S559">
        <v>4681816.1912906002</v>
      </c>
      <c r="T559">
        <v>3391945.3496846799</v>
      </c>
      <c r="U559">
        <v>5254035.5305964202</v>
      </c>
      <c r="V559">
        <v>5797304.9210447203</v>
      </c>
      <c r="W559">
        <v>4585492.3959320504</v>
      </c>
      <c r="X559">
        <v>6</v>
      </c>
      <c r="Y559">
        <v>3</v>
      </c>
      <c r="Z559">
        <v>4</v>
      </c>
      <c r="AA559">
        <v>6</v>
      </c>
      <c r="AB559">
        <v>5</v>
      </c>
      <c r="AC559">
        <v>3</v>
      </c>
    </row>
    <row r="560" spans="1:29" x14ac:dyDescent="0.2">
      <c r="A560" t="s">
        <v>1130</v>
      </c>
      <c r="B560" t="str">
        <f t="shared" si="32"/>
        <v>DIAP1</v>
      </c>
      <c r="C560">
        <v>1</v>
      </c>
      <c r="D560">
        <v>1</v>
      </c>
      <c r="E560">
        <v>79.55</v>
      </c>
      <c r="F560">
        <v>0.16870589907502601</v>
      </c>
      <c r="G560">
        <v>139255</v>
      </c>
      <c r="H560" t="s">
        <v>1131</v>
      </c>
      <c r="I560" t="str">
        <f t="shared" si="33"/>
        <v>Diaph1</v>
      </c>
      <c r="J560">
        <v>77123.999151188502</v>
      </c>
      <c r="K560">
        <v>60481.136308266003</v>
      </c>
      <c r="L560">
        <v>37432.678980191602</v>
      </c>
      <c r="M560">
        <f t="shared" si="34"/>
        <v>58345.938146548695</v>
      </c>
      <c r="N560">
        <v>45476.264801294798</v>
      </c>
      <c r="O560">
        <v>32265.921999908001</v>
      </c>
      <c r="P560">
        <v>36480.2258032795</v>
      </c>
      <c r="Q560">
        <f t="shared" si="35"/>
        <v>38074.13753482743</v>
      </c>
      <c r="R560">
        <v>80412.199354632103</v>
      </c>
      <c r="S560">
        <v>60481.136308266003</v>
      </c>
      <c r="T560">
        <v>33032.887323921197</v>
      </c>
      <c r="U560">
        <v>52921.520298522897</v>
      </c>
      <c r="V560">
        <v>37198.844377613597</v>
      </c>
      <c r="W560">
        <v>34981.413207978701</v>
      </c>
      <c r="X560">
        <v>1</v>
      </c>
      <c r="Y560">
        <v>0</v>
      </c>
      <c r="Z560">
        <v>1</v>
      </c>
      <c r="AA560">
        <v>0</v>
      </c>
      <c r="AB560">
        <v>0</v>
      </c>
      <c r="AC560">
        <v>1</v>
      </c>
    </row>
    <row r="561" spans="1:29" x14ac:dyDescent="0.2">
      <c r="A561" t="s">
        <v>1132</v>
      </c>
      <c r="B561" t="str">
        <f t="shared" si="32"/>
        <v>AP3M1</v>
      </c>
      <c r="C561">
        <v>4</v>
      </c>
      <c r="D561">
        <v>1</v>
      </c>
      <c r="E561">
        <v>307.55</v>
      </c>
      <c r="F561">
        <v>0.169172615607142</v>
      </c>
      <c r="G561">
        <v>46906</v>
      </c>
      <c r="H561" t="s">
        <v>1133</v>
      </c>
      <c r="I561" t="str">
        <f t="shared" si="33"/>
        <v>Ap3m1</v>
      </c>
      <c r="J561">
        <v>27694.382263208099</v>
      </c>
      <c r="K561">
        <v>35013.909539300097</v>
      </c>
      <c r="L561">
        <v>13263.6755223251</v>
      </c>
      <c r="M561">
        <f t="shared" si="34"/>
        <v>25323.989108277765</v>
      </c>
      <c r="N561">
        <v>39402.309045472401</v>
      </c>
      <c r="O561">
        <v>37413.8970593591</v>
      </c>
      <c r="P561">
        <v>38013.214564761198</v>
      </c>
      <c r="Q561">
        <f t="shared" si="35"/>
        <v>38276.473556530902</v>
      </c>
      <c r="R561">
        <v>28875.138894015199</v>
      </c>
      <c r="S561">
        <v>35013.909539300097</v>
      </c>
      <c r="T561">
        <v>11704.679199206401</v>
      </c>
      <c r="U561">
        <v>45853.152343753398</v>
      </c>
      <c r="V561">
        <v>43133.859130853998</v>
      </c>
      <c r="W561">
        <v>36451.418179925902</v>
      </c>
      <c r="X561">
        <v>0</v>
      </c>
      <c r="Y561">
        <v>0</v>
      </c>
      <c r="Z561">
        <v>0</v>
      </c>
      <c r="AA561">
        <v>0</v>
      </c>
      <c r="AB561">
        <v>0</v>
      </c>
      <c r="AC561">
        <v>0</v>
      </c>
    </row>
    <row r="562" spans="1:29" x14ac:dyDescent="0.2">
      <c r="A562" t="s">
        <v>1134</v>
      </c>
      <c r="B562" t="str">
        <f t="shared" si="32"/>
        <v>STP1</v>
      </c>
      <c r="C562">
        <v>1</v>
      </c>
      <c r="D562">
        <v>1</v>
      </c>
      <c r="E562">
        <v>27.55</v>
      </c>
      <c r="F562">
        <v>0.169203351490647</v>
      </c>
      <c r="G562">
        <v>6404</v>
      </c>
      <c r="H562" t="s">
        <v>1135</v>
      </c>
      <c r="I562" t="str">
        <f t="shared" si="33"/>
        <v>Tnp1</v>
      </c>
      <c r="J562">
        <v>97650.875599154097</v>
      </c>
      <c r="K562">
        <v>109283.37408062399</v>
      </c>
      <c r="L562">
        <v>55272.2734895498</v>
      </c>
      <c r="M562">
        <f t="shared" si="34"/>
        <v>87402.174389775959</v>
      </c>
      <c r="N562">
        <v>22451.857269482702</v>
      </c>
      <c r="O562">
        <v>59741.48481011</v>
      </c>
      <c r="P562">
        <v>61281.535344165</v>
      </c>
      <c r="Q562">
        <f t="shared" si="35"/>
        <v>47824.959141252562</v>
      </c>
      <c r="R562">
        <v>101814.244103712</v>
      </c>
      <c r="S562">
        <v>109283.37408062399</v>
      </c>
      <c r="T562">
        <v>48775.6375460977</v>
      </c>
      <c r="U562">
        <v>26127.616800063999</v>
      </c>
      <c r="V562">
        <v>68874.963385369294</v>
      </c>
      <c r="W562">
        <v>58763.745637256201</v>
      </c>
      <c r="X562">
        <v>1</v>
      </c>
      <c r="Y562">
        <v>0</v>
      </c>
      <c r="Z562">
        <v>0</v>
      </c>
      <c r="AA562">
        <v>0</v>
      </c>
      <c r="AB562">
        <v>0</v>
      </c>
      <c r="AC562">
        <v>0</v>
      </c>
    </row>
    <row r="563" spans="1:29" x14ac:dyDescent="0.2">
      <c r="A563" t="s">
        <v>1136</v>
      </c>
      <c r="B563" t="str">
        <f t="shared" si="32"/>
        <v>AIFM1</v>
      </c>
      <c r="C563">
        <v>20</v>
      </c>
      <c r="D563">
        <v>19</v>
      </c>
      <c r="E563">
        <v>1275.45</v>
      </c>
      <c r="F563">
        <v>0.16957415286022001</v>
      </c>
      <c r="G563">
        <v>66724</v>
      </c>
      <c r="H563" t="s">
        <v>1137</v>
      </c>
      <c r="I563" t="str">
        <f t="shared" si="33"/>
        <v>Aifm1</v>
      </c>
      <c r="J563">
        <v>15394625.2870117</v>
      </c>
      <c r="K563">
        <v>14583788.753363799</v>
      </c>
      <c r="L563">
        <v>13549788.2123174</v>
      </c>
      <c r="M563">
        <f t="shared" si="34"/>
        <v>14509400.750897633</v>
      </c>
      <c r="N563">
        <v>15627764.4480453</v>
      </c>
      <c r="O563">
        <v>15546927.653420901</v>
      </c>
      <c r="P563">
        <v>15163301.2835181</v>
      </c>
      <c r="Q563">
        <f t="shared" si="35"/>
        <v>15445997.794994766</v>
      </c>
      <c r="R563">
        <v>16050978.828811999</v>
      </c>
      <c r="S563">
        <v>14583788.753363799</v>
      </c>
      <c r="T563">
        <v>11957162.5508644</v>
      </c>
      <c r="U563">
        <v>18186301.2952246</v>
      </c>
      <c r="V563">
        <v>17923794.098655201</v>
      </c>
      <c r="W563">
        <v>14540307.6904238</v>
      </c>
      <c r="X563">
        <v>18</v>
      </c>
      <c r="Y563">
        <v>15</v>
      </c>
      <c r="Z563">
        <v>18</v>
      </c>
      <c r="AA563">
        <v>19</v>
      </c>
      <c r="AB563">
        <v>17</v>
      </c>
      <c r="AC563">
        <v>15</v>
      </c>
    </row>
    <row r="564" spans="1:29" x14ac:dyDescent="0.2">
      <c r="A564" t="s">
        <v>1138</v>
      </c>
      <c r="B564" t="str">
        <f t="shared" si="32"/>
        <v>ANKH</v>
      </c>
      <c r="C564">
        <v>1</v>
      </c>
      <c r="D564">
        <v>1</v>
      </c>
      <c r="E564">
        <v>112.85</v>
      </c>
      <c r="F564">
        <v>0.169711106916627</v>
      </c>
      <c r="G564">
        <v>54262</v>
      </c>
      <c r="H564" t="s">
        <v>1139</v>
      </c>
      <c r="I564" t="str">
        <f t="shared" si="33"/>
        <v>Ankh</v>
      </c>
      <c r="J564">
        <v>257821.32602538</v>
      </c>
      <c r="K564">
        <v>238194.184919174</v>
      </c>
      <c r="L564">
        <v>138949.585323078</v>
      </c>
      <c r="M564">
        <f t="shared" si="34"/>
        <v>211655.03208921067</v>
      </c>
      <c r="N564">
        <v>133314.37053361401</v>
      </c>
      <c r="O564">
        <v>160694.94795691399</v>
      </c>
      <c r="P564">
        <v>144852.11544240901</v>
      </c>
      <c r="Q564">
        <f t="shared" si="35"/>
        <v>146287.14464431236</v>
      </c>
      <c r="R564">
        <v>268813.60010373598</v>
      </c>
      <c r="S564">
        <v>238194.184919174</v>
      </c>
      <c r="T564">
        <v>122617.619703673</v>
      </c>
      <c r="U564">
        <v>155140.25166989001</v>
      </c>
      <c r="V564">
        <v>185262.53058366099</v>
      </c>
      <c r="W564">
        <v>138900.77686649701</v>
      </c>
      <c r="X564">
        <v>1</v>
      </c>
      <c r="Y564">
        <v>1</v>
      </c>
      <c r="Z564">
        <v>1</v>
      </c>
      <c r="AA564">
        <v>2</v>
      </c>
      <c r="AB564">
        <v>1</v>
      </c>
      <c r="AC564">
        <v>1</v>
      </c>
    </row>
    <row r="565" spans="1:29" x14ac:dyDescent="0.2">
      <c r="A565" t="s">
        <v>1140</v>
      </c>
      <c r="B565" t="str">
        <f t="shared" si="32"/>
        <v>ACADL</v>
      </c>
      <c r="C565">
        <v>20</v>
      </c>
      <c r="D565">
        <v>19</v>
      </c>
      <c r="E565">
        <v>1126.17</v>
      </c>
      <c r="F565">
        <v>0.17016948969695</v>
      </c>
      <c r="G565">
        <v>47877</v>
      </c>
      <c r="H565" t="s">
        <v>1141</v>
      </c>
      <c r="I565" t="str">
        <f t="shared" si="33"/>
        <v>Acadl</v>
      </c>
      <c r="J565">
        <v>22764281.9233579</v>
      </c>
      <c r="K565">
        <v>21848756.451106701</v>
      </c>
      <c r="L565">
        <v>22801728.368903901</v>
      </c>
      <c r="M565">
        <f t="shared" si="34"/>
        <v>22471588.91445617</v>
      </c>
      <c r="N565">
        <v>22421631.671701699</v>
      </c>
      <c r="O565">
        <v>24436264.674419101</v>
      </c>
      <c r="P565">
        <v>26150959.201023199</v>
      </c>
      <c r="Q565">
        <f t="shared" si="35"/>
        <v>24336285.182381332</v>
      </c>
      <c r="R565">
        <v>23734842.543598801</v>
      </c>
      <c r="S565">
        <v>21848756.451106701</v>
      </c>
      <c r="T565">
        <v>20121640.890283</v>
      </c>
      <c r="U565">
        <v>26092442.746225301</v>
      </c>
      <c r="V565">
        <v>28172162.778937001</v>
      </c>
      <c r="W565">
        <v>25076530.900029302</v>
      </c>
      <c r="X565">
        <v>16</v>
      </c>
      <c r="Y565">
        <v>12</v>
      </c>
      <c r="Z565">
        <v>11</v>
      </c>
      <c r="AA565">
        <v>16</v>
      </c>
      <c r="AB565">
        <v>9</v>
      </c>
      <c r="AC565">
        <v>15</v>
      </c>
    </row>
    <row r="566" spans="1:29" x14ac:dyDescent="0.2">
      <c r="A566" t="s">
        <v>1142</v>
      </c>
      <c r="B566" t="str">
        <f t="shared" si="32"/>
        <v>RM01</v>
      </c>
      <c r="C566">
        <v>2</v>
      </c>
      <c r="D566">
        <v>2</v>
      </c>
      <c r="E566">
        <v>67.69</v>
      </c>
      <c r="F566">
        <v>0.17020123350288099</v>
      </c>
      <c r="G566">
        <v>37573</v>
      </c>
      <c r="H566" t="s">
        <v>1143</v>
      </c>
      <c r="I566" t="str">
        <f t="shared" si="33"/>
        <v>Mrpl1</v>
      </c>
      <c r="J566">
        <v>243470.45877638101</v>
      </c>
      <c r="K566">
        <v>223289.72873884701</v>
      </c>
      <c r="L566">
        <v>211899.64867865</v>
      </c>
      <c r="M566">
        <f t="shared" si="34"/>
        <v>226219.94539795935</v>
      </c>
      <c r="N566">
        <v>200763.60022491601</v>
      </c>
      <c r="O566">
        <v>174356.54991134099</v>
      </c>
      <c r="P566">
        <v>84340.267192619998</v>
      </c>
      <c r="Q566">
        <f t="shared" si="35"/>
        <v>153153.472442959</v>
      </c>
      <c r="R566">
        <v>253850.88018725201</v>
      </c>
      <c r="S566">
        <v>223289.72873884701</v>
      </c>
      <c r="T566">
        <v>186993.221150011</v>
      </c>
      <c r="U566">
        <v>233632.09337731099</v>
      </c>
      <c r="V566">
        <v>201012.76406693301</v>
      </c>
      <c r="W566">
        <v>80875.095254238797</v>
      </c>
      <c r="X566">
        <v>2</v>
      </c>
      <c r="Y566">
        <v>2</v>
      </c>
      <c r="Z566">
        <v>1</v>
      </c>
      <c r="AA566">
        <v>1</v>
      </c>
      <c r="AB566">
        <v>1</v>
      </c>
      <c r="AC566">
        <v>1</v>
      </c>
    </row>
    <row r="567" spans="1:29" x14ac:dyDescent="0.2">
      <c r="A567" t="s">
        <v>1144</v>
      </c>
      <c r="B567" t="str">
        <f t="shared" si="32"/>
        <v>SC22B</v>
      </c>
      <c r="C567">
        <v>13</v>
      </c>
      <c r="D567">
        <v>12</v>
      </c>
      <c r="E567">
        <v>855.26</v>
      </c>
      <c r="F567">
        <v>0.17020584234375399</v>
      </c>
      <c r="G567">
        <v>24725</v>
      </c>
      <c r="H567" t="s">
        <v>1145</v>
      </c>
      <c r="I567" t="str">
        <f t="shared" si="33"/>
        <v>Sec22b</v>
      </c>
      <c r="J567">
        <v>20804527.7510073</v>
      </c>
      <c r="K567">
        <v>24206679.569208901</v>
      </c>
      <c r="L567">
        <v>24289389.898469999</v>
      </c>
      <c r="M567">
        <f t="shared" si="34"/>
        <v>23100199.072895397</v>
      </c>
      <c r="N567">
        <v>20450528.878104199</v>
      </c>
      <c r="O567">
        <v>22252283.550654698</v>
      </c>
      <c r="P567">
        <v>19519552.395085402</v>
      </c>
      <c r="Q567">
        <f t="shared" si="35"/>
        <v>20740788.274614766</v>
      </c>
      <c r="R567">
        <v>21691533.782026399</v>
      </c>
      <c r="S567">
        <v>24206679.569208901</v>
      </c>
      <c r="T567">
        <v>21434444.489199702</v>
      </c>
      <c r="U567">
        <v>23798636.142766599</v>
      </c>
      <c r="V567">
        <v>25654287.295732498</v>
      </c>
      <c r="W567">
        <v>18717579.536086299</v>
      </c>
      <c r="X567">
        <v>14</v>
      </c>
      <c r="Y567">
        <v>13</v>
      </c>
      <c r="Z567">
        <v>11</v>
      </c>
      <c r="AA567">
        <v>13</v>
      </c>
      <c r="AB567">
        <v>9</v>
      </c>
      <c r="AC567">
        <v>10</v>
      </c>
    </row>
    <row r="568" spans="1:29" x14ac:dyDescent="0.2">
      <c r="A568" t="s">
        <v>1146</v>
      </c>
      <c r="B568" t="str">
        <f t="shared" si="32"/>
        <v>WDR54</v>
      </c>
      <c r="C568">
        <v>2</v>
      </c>
      <c r="D568">
        <v>2</v>
      </c>
      <c r="E568">
        <v>109.68</v>
      </c>
      <c r="F568">
        <v>0.17044390935538201</v>
      </c>
      <c r="G568">
        <v>35590</v>
      </c>
      <c r="H568" t="s">
        <v>1147</v>
      </c>
      <c r="I568" t="str">
        <f t="shared" si="33"/>
        <v>Wdr54</v>
      </c>
      <c r="J568">
        <v>146879.874606461</v>
      </c>
      <c r="K568">
        <v>179826.836342047</v>
      </c>
      <c r="L568">
        <v>164992.898846778</v>
      </c>
      <c r="M568">
        <f t="shared" si="34"/>
        <v>163899.86993176199</v>
      </c>
      <c r="N568">
        <v>316370.27730058698</v>
      </c>
      <c r="O568">
        <v>212850.35285817701</v>
      </c>
      <c r="P568">
        <v>169206.36143925201</v>
      </c>
      <c r="Q568">
        <f t="shared" si="35"/>
        <v>232808.99719933866</v>
      </c>
      <c r="R568">
        <v>153142.13329219099</v>
      </c>
      <c r="S568">
        <v>179826.836342047</v>
      </c>
      <c r="T568">
        <v>145599.83376388499</v>
      </c>
      <c r="U568">
        <v>368165.59418784198</v>
      </c>
      <c r="V568">
        <v>245391.628719428</v>
      </c>
      <c r="W568">
        <v>162254.41363339801</v>
      </c>
      <c r="X568">
        <v>1</v>
      </c>
      <c r="Y568">
        <v>1</v>
      </c>
      <c r="Z568">
        <v>0</v>
      </c>
      <c r="AA568">
        <v>2</v>
      </c>
      <c r="AB568">
        <v>1</v>
      </c>
      <c r="AC568">
        <v>2</v>
      </c>
    </row>
    <row r="569" spans="1:29" x14ac:dyDescent="0.2">
      <c r="A569" t="s">
        <v>1148</v>
      </c>
      <c r="B569" t="str">
        <f t="shared" si="32"/>
        <v>VATF</v>
      </c>
      <c r="C569">
        <v>10</v>
      </c>
      <c r="D569">
        <v>10</v>
      </c>
      <c r="E569">
        <v>946.53</v>
      </c>
      <c r="F569">
        <v>0.17069218691917501</v>
      </c>
      <c r="G569">
        <v>13362</v>
      </c>
      <c r="H569" t="s">
        <v>1149</v>
      </c>
      <c r="I569" t="str">
        <f t="shared" si="33"/>
        <v>Atp6v1f</v>
      </c>
      <c r="J569">
        <v>27907303.496562101</v>
      </c>
      <c r="K569">
        <v>26836062.286254801</v>
      </c>
      <c r="L569">
        <v>25618419.074034099</v>
      </c>
      <c r="M569">
        <f t="shared" si="34"/>
        <v>26787261.618950333</v>
      </c>
      <c r="N569">
        <v>25665555.3249299</v>
      </c>
      <c r="O569">
        <v>25224682.022651698</v>
      </c>
      <c r="P569">
        <v>25992493.6834253</v>
      </c>
      <c r="Q569">
        <f t="shared" si="35"/>
        <v>25627577.010335635</v>
      </c>
      <c r="R569">
        <v>29097138.0752264</v>
      </c>
      <c r="S569">
        <v>26836062.286254801</v>
      </c>
      <c r="T569">
        <v>22607261.188475899</v>
      </c>
      <c r="U569">
        <v>29867453.121665999</v>
      </c>
      <c r="V569">
        <v>29081116.015779201</v>
      </c>
      <c r="W569">
        <v>24924576.036038101</v>
      </c>
      <c r="X569">
        <v>8</v>
      </c>
      <c r="Y569">
        <v>11</v>
      </c>
      <c r="Z569">
        <v>12</v>
      </c>
      <c r="AA569">
        <v>11</v>
      </c>
      <c r="AB569">
        <v>10</v>
      </c>
      <c r="AC569">
        <v>10</v>
      </c>
    </row>
    <row r="570" spans="1:29" x14ac:dyDescent="0.2">
      <c r="A570" t="s">
        <v>1150</v>
      </c>
      <c r="B570" t="str">
        <f t="shared" si="32"/>
        <v>LMNB1</v>
      </c>
      <c r="C570">
        <v>16</v>
      </c>
      <c r="D570">
        <v>14</v>
      </c>
      <c r="E570">
        <v>695.18</v>
      </c>
      <c r="F570">
        <v>0.17077519600371799</v>
      </c>
      <c r="G570">
        <v>66745</v>
      </c>
      <c r="H570" t="s">
        <v>1151</v>
      </c>
      <c r="I570" t="str">
        <f t="shared" si="33"/>
        <v>Lmnb1</v>
      </c>
      <c r="J570">
        <v>4228021.8573432099</v>
      </c>
      <c r="K570">
        <v>2849949.2461565202</v>
      </c>
      <c r="L570">
        <v>4342603.8742992496</v>
      </c>
      <c r="M570">
        <f t="shared" si="34"/>
        <v>3806858.3259329931</v>
      </c>
      <c r="N570">
        <v>3631302.7397625898</v>
      </c>
      <c r="O570">
        <v>1898442.45649911</v>
      </c>
      <c r="P570">
        <v>2349557.3842961299</v>
      </c>
      <c r="Q570">
        <f t="shared" si="35"/>
        <v>2626434.193519277</v>
      </c>
      <c r="R570">
        <v>4408284.5834010998</v>
      </c>
      <c r="S570">
        <v>2849949.2461565202</v>
      </c>
      <c r="T570">
        <v>3832179.4854186098</v>
      </c>
      <c r="U570">
        <v>4225810.1559597803</v>
      </c>
      <c r="V570">
        <v>2188682.7067692699</v>
      </c>
      <c r="W570">
        <v>2253024.3688494898</v>
      </c>
      <c r="X570">
        <v>11</v>
      </c>
      <c r="Y570">
        <v>2</v>
      </c>
      <c r="Z570">
        <v>3</v>
      </c>
      <c r="AA570">
        <v>10</v>
      </c>
      <c r="AB570">
        <v>1</v>
      </c>
      <c r="AC570">
        <v>2</v>
      </c>
    </row>
    <row r="571" spans="1:29" x14ac:dyDescent="0.2">
      <c r="A571" t="s">
        <v>1152</v>
      </c>
      <c r="B571" t="str">
        <f t="shared" si="32"/>
        <v>THIL</v>
      </c>
      <c r="C571">
        <v>46</v>
      </c>
      <c r="D571">
        <v>46</v>
      </c>
      <c r="E571">
        <v>3778.06</v>
      </c>
      <c r="F571">
        <v>0.17083387952663401</v>
      </c>
      <c r="G571">
        <v>44787</v>
      </c>
      <c r="H571" t="s">
        <v>1153</v>
      </c>
      <c r="I571" t="str">
        <f t="shared" si="33"/>
        <v>Acat1</v>
      </c>
      <c r="J571">
        <v>150575583.691897</v>
      </c>
      <c r="K571">
        <v>164291920.091824</v>
      </c>
      <c r="L571">
        <v>144276083.78848401</v>
      </c>
      <c r="M571">
        <f t="shared" si="34"/>
        <v>153047862.52406833</v>
      </c>
      <c r="N571">
        <v>161794280.78031799</v>
      </c>
      <c r="O571">
        <v>160239032.33543301</v>
      </c>
      <c r="P571">
        <v>181167279.24837601</v>
      </c>
      <c r="Q571">
        <f t="shared" si="35"/>
        <v>167733530.78804234</v>
      </c>
      <c r="R571">
        <v>156995409.82096899</v>
      </c>
      <c r="S571">
        <v>164291920.091824</v>
      </c>
      <c r="T571">
        <v>127318048.004087</v>
      </c>
      <c r="U571">
        <v>188282818.56289801</v>
      </c>
      <c r="V571">
        <v>184736913.05279201</v>
      </c>
      <c r="W571">
        <v>173723909.75121099</v>
      </c>
      <c r="X571">
        <v>51</v>
      </c>
      <c r="Y571">
        <v>39</v>
      </c>
      <c r="Z571">
        <v>32</v>
      </c>
      <c r="AA571">
        <v>46</v>
      </c>
      <c r="AB571">
        <v>36</v>
      </c>
      <c r="AC571">
        <v>33</v>
      </c>
    </row>
    <row r="572" spans="1:29" x14ac:dyDescent="0.2">
      <c r="A572" t="s">
        <v>1154</v>
      </c>
      <c r="B572" t="str">
        <f t="shared" si="32"/>
        <v>EF1G</v>
      </c>
      <c r="C572">
        <v>26</v>
      </c>
      <c r="D572">
        <v>24</v>
      </c>
      <c r="E572">
        <v>1848.89</v>
      </c>
      <c r="F572">
        <v>0.17122501374424701</v>
      </c>
      <c r="G572">
        <v>50029</v>
      </c>
      <c r="H572" t="s">
        <v>1155</v>
      </c>
      <c r="I572" t="str">
        <f t="shared" si="33"/>
        <v>Eef1g</v>
      </c>
      <c r="J572">
        <v>92613773.469638199</v>
      </c>
      <c r="K572">
        <v>109944406.64722501</v>
      </c>
      <c r="L572">
        <v>106993124.644353</v>
      </c>
      <c r="M572">
        <f t="shared" si="34"/>
        <v>103183768.25373872</v>
      </c>
      <c r="N572">
        <v>81294387.697254807</v>
      </c>
      <c r="O572">
        <v>102657069.98331299</v>
      </c>
      <c r="P572">
        <v>81993845.005374506</v>
      </c>
      <c r="Q572">
        <f t="shared" si="35"/>
        <v>88648434.228647426</v>
      </c>
      <c r="R572">
        <v>96562383.916660801</v>
      </c>
      <c r="S572">
        <v>109944406.64722501</v>
      </c>
      <c r="T572">
        <v>94417282.628407195</v>
      </c>
      <c r="U572">
        <v>94603692.881869406</v>
      </c>
      <c r="V572">
        <v>118351627.161993</v>
      </c>
      <c r="W572">
        <v>78625077.270933807</v>
      </c>
      <c r="X572">
        <v>22</v>
      </c>
      <c r="Y572">
        <v>21</v>
      </c>
      <c r="Z572">
        <v>21</v>
      </c>
      <c r="AA572">
        <v>27</v>
      </c>
      <c r="AB572">
        <v>22</v>
      </c>
      <c r="AC572">
        <v>22</v>
      </c>
    </row>
    <row r="573" spans="1:29" x14ac:dyDescent="0.2">
      <c r="A573" t="s">
        <v>1156</v>
      </c>
      <c r="B573" t="str">
        <f t="shared" si="32"/>
        <v>ARL1</v>
      </c>
      <c r="C573">
        <v>5</v>
      </c>
      <c r="D573">
        <v>5</v>
      </c>
      <c r="E573">
        <v>195.18</v>
      </c>
      <c r="F573">
        <v>0.17136311477510199</v>
      </c>
      <c r="G573">
        <v>20398</v>
      </c>
      <c r="H573" t="s">
        <v>1157</v>
      </c>
      <c r="I573" t="str">
        <f t="shared" si="33"/>
        <v>Arl1</v>
      </c>
      <c r="J573">
        <v>2005762.6009039199</v>
      </c>
      <c r="K573">
        <v>1125457.08875028</v>
      </c>
      <c r="L573">
        <v>2236514.3024877398</v>
      </c>
      <c r="M573">
        <f t="shared" si="34"/>
        <v>1789244.6640473132</v>
      </c>
      <c r="N573">
        <v>1171745.2381087299</v>
      </c>
      <c r="O573">
        <v>1380142.5444033199</v>
      </c>
      <c r="P573">
        <v>939954.191134586</v>
      </c>
      <c r="Q573">
        <f t="shared" si="35"/>
        <v>1163947.3245488787</v>
      </c>
      <c r="R573">
        <v>2091278.7705131001</v>
      </c>
      <c r="S573">
        <v>1125457.08875028</v>
      </c>
      <c r="T573">
        <v>1973637.12577212</v>
      </c>
      <c r="U573">
        <v>1363580.3132517401</v>
      </c>
      <c r="V573">
        <v>1591143.3656949</v>
      </c>
      <c r="W573">
        <v>901335.59298567695</v>
      </c>
      <c r="X573">
        <v>2</v>
      </c>
      <c r="Y573">
        <v>1</v>
      </c>
      <c r="Z573">
        <v>2</v>
      </c>
      <c r="AA573">
        <v>3</v>
      </c>
      <c r="AB573">
        <v>1</v>
      </c>
      <c r="AC573">
        <v>2</v>
      </c>
    </row>
    <row r="574" spans="1:29" x14ac:dyDescent="0.2">
      <c r="A574" t="s">
        <v>1158</v>
      </c>
      <c r="B574" t="str">
        <f t="shared" si="32"/>
        <v>ZDBF2</v>
      </c>
      <c r="C574">
        <v>2</v>
      </c>
      <c r="D574">
        <v>1</v>
      </c>
      <c r="E574">
        <v>45.41</v>
      </c>
      <c r="F574">
        <v>0.17181614790261701</v>
      </c>
      <c r="G574">
        <v>273578</v>
      </c>
      <c r="H574" t="s">
        <v>1159</v>
      </c>
      <c r="I574" t="str">
        <f t="shared" si="33"/>
        <v>Zdbf2</v>
      </c>
      <c r="J574">
        <v>293707.180314372</v>
      </c>
      <c r="K574">
        <v>109610.931545153</v>
      </c>
      <c r="L574">
        <v>229573.30807635901</v>
      </c>
      <c r="M574">
        <f t="shared" si="34"/>
        <v>210963.80664529465</v>
      </c>
      <c r="N574">
        <v>165991.07164446299</v>
      </c>
      <c r="O574">
        <v>83981.573493300006</v>
      </c>
      <c r="P574">
        <v>31411.195951050599</v>
      </c>
      <c r="Q574">
        <f t="shared" si="35"/>
        <v>93794.613696271204</v>
      </c>
      <c r="R574">
        <v>306229.45639823203</v>
      </c>
      <c r="S574">
        <v>109610.931545153</v>
      </c>
      <c r="T574">
        <v>202589.54007217</v>
      </c>
      <c r="U574">
        <v>193166.697084496</v>
      </c>
      <c r="V574">
        <v>96820.958129548904</v>
      </c>
      <c r="W574">
        <v>30120.647576192001</v>
      </c>
      <c r="X574">
        <v>1</v>
      </c>
      <c r="Y574">
        <v>1</v>
      </c>
      <c r="Z574">
        <v>0</v>
      </c>
      <c r="AA574">
        <v>1</v>
      </c>
      <c r="AB574">
        <v>0</v>
      </c>
      <c r="AC574">
        <v>0</v>
      </c>
    </row>
    <row r="575" spans="1:29" x14ac:dyDescent="0.2">
      <c r="A575" t="s">
        <v>1160</v>
      </c>
      <c r="B575" t="str">
        <f t="shared" si="32"/>
        <v>RL7</v>
      </c>
      <c r="C575">
        <v>28</v>
      </c>
      <c r="D575">
        <v>27</v>
      </c>
      <c r="E575">
        <v>1239.17</v>
      </c>
      <c r="F575">
        <v>0.17205854458636699</v>
      </c>
      <c r="G575">
        <v>31400</v>
      </c>
      <c r="H575" t="s">
        <v>1161</v>
      </c>
      <c r="I575" t="str">
        <f t="shared" si="33"/>
        <v>Rpl7</v>
      </c>
      <c r="J575">
        <v>31447476.600092798</v>
      </c>
      <c r="K575">
        <v>32120532.358844198</v>
      </c>
      <c r="L575">
        <v>47081963.201706097</v>
      </c>
      <c r="M575">
        <f t="shared" si="34"/>
        <v>36883324.053547703</v>
      </c>
      <c r="N575">
        <v>27897338.554805402</v>
      </c>
      <c r="O575">
        <v>30071402.1327217</v>
      </c>
      <c r="P575">
        <v>29228159.190730002</v>
      </c>
      <c r="Q575">
        <f t="shared" si="35"/>
        <v>29065633.29275237</v>
      </c>
      <c r="R575">
        <v>32788247.308202799</v>
      </c>
      <c r="S575">
        <v>32120532.358844198</v>
      </c>
      <c r="T575">
        <v>41548006.3891223</v>
      </c>
      <c r="U575">
        <v>32464618.082724798</v>
      </c>
      <c r="V575">
        <v>34668818.952545099</v>
      </c>
      <c r="W575">
        <v>28027302.228693798</v>
      </c>
      <c r="X575">
        <v>18</v>
      </c>
      <c r="Y575">
        <v>20</v>
      </c>
      <c r="Z575">
        <v>16</v>
      </c>
      <c r="AA575">
        <v>16</v>
      </c>
      <c r="AB575">
        <v>17</v>
      </c>
      <c r="AC575">
        <v>15</v>
      </c>
    </row>
    <row r="576" spans="1:29" x14ac:dyDescent="0.2">
      <c r="A576" t="s">
        <v>1162</v>
      </c>
      <c r="B576" t="str">
        <f t="shared" si="32"/>
        <v>LMNA</v>
      </c>
      <c r="C576">
        <v>14</v>
      </c>
      <c r="D576">
        <v>11</v>
      </c>
      <c r="E576">
        <v>742.31</v>
      </c>
      <c r="F576">
        <v>0.172158131062672</v>
      </c>
      <c r="G576">
        <v>74193</v>
      </c>
      <c r="H576" t="s">
        <v>1163</v>
      </c>
      <c r="I576" t="str">
        <f t="shared" si="33"/>
        <v>Lmna</v>
      </c>
      <c r="J576">
        <v>8306618.2123079002</v>
      </c>
      <c r="K576">
        <v>4637259.4678987199</v>
      </c>
      <c r="L576">
        <v>7437291.0107768103</v>
      </c>
      <c r="M576">
        <f t="shared" si="34"/>
        <v>6793722.8969944762</v>
      </c>
      <c r="N576">
        <v>6202213.6722568497</v>
      </c>
      <c r="O576">
        <v>3543294.9852417898</v>
      </c>
      <c r="P576">
        <v>3671133.8135218802</v>
      </c>
      <c r="Q576">
        <f t="shared" si="35"/>
        <v>4472214.1570068402</v>
      </c>
      <c r="R576">
        <v>8660772.8722872809</v>
      </c>
      <c r="S576">
        <v>4637259.4678987199</v>
      </c>
      <c r="T576">
        <v>6563120.8518152703</v>
      </c>
      <c r="U576">
        <v>7217623.9228594704</v>
      </c>
      <c r="V576">
        <v>4085005.80706678</v>
      </c>
      <c r="W576">
        <v>3520303.0147101399</v>
      </c>
      <c r="X576">
        <v>10</v>
      </c>
      <c r="Y576">
        <v>6</v>
      </c>
      <c r="Z576">
        <v>9</v>
      </c>
      <c r="AA576">
        <v>10</v>
      </c>
      <c r="AB576">
        <v>6</v>
      </c>
      <c r="AC576">
        <v>5</v>
      </c>
    </row>
    <row r="577" spans="1:29" x14ac:dyDescent="0.2">
      <c r="A577" t="s">
        <v>1164</v>
      </c>
      <c r="B577" t="str">
        <f t="shared" si="32"/>
        <v>SYLC</v>
      </c>
      <c r="C577">
        <v>8</v>
      </c>
      <c r="D577">
        <v>8</v>
      </c>
      <c r="E577">
        <v>329.25</v>
      </c>
      <c r="F577">
        <v>0.17218048174554501</v>
      </c>
      <c r="G577">
        <v>134106</v>
      </c>
      <c r="H577" t="s">
        <v>1165</v>
      </c>
      <c r="I577" t="str">
        <f t="shared" si="33"/>
        <v>Lars1</v>
      </c>
      <c r="J577">
        <v>1821121.9280739301</v>
      </c>
      <c r="K577">
        <v>1554108.52651473</v>
      </c>
      <c r="L577">
        <v>1919118.1233882401</v>
      </c>
      <c r="M577">
        <f t="shared" si="34"/>
        <v>1764782.8593256334</v>
      </c>
      <c r="N577">
        <v>1673964.37820245</v>
      </c>
      <c r="O577">
        <v>1540159.3713758199</v>
      </c>
      <c r="P577">
        <v>1418127.12944315</v>
      </c>
      <c r="Q577">
        <f t="shared" si="35"/>
        <v>1544083.6263404733</v>
      </c>
      <c r="R577">
        <v>1898765.8983074899</v>
      </c>
      <c r="S577">
        <v>1554108.52651473</v>
      </c>
      <c r="T577">
        <v>1693547.30834855</v>
      </c>
      <c r="U577">
        <v>1948021.46146187</v>
      </c>
      <c r="V577">
        <v>1775624.10188358</v>
      </c>
      <c r="W577">
        <v>1359862.50096171</v>
      </c>
      <c r="X577">
        <v>4</v>
      </c>
      <c r="Y577">
        <v>2</v>
      </c>
      <c r="Z577">
        <v>4</v>
      </c>
      <c r="AA577">
        <v>3</v>
      </c>
      <c r="AB577">
        <v>2</v>
      </c>
      <c r="AC577">
        <v>1</v>
      </c>
    </row>
    <row r="578" spans="1:29" x14ac:dyDescent="0.2">
      <c r="A578" t="s">
        <v>1166</v>
      </c>
      <c r="B578" t="str">
        <f t="shared" si="32"/>
        <v>MK07</v>
      </c>
      <c r="C578">
        <v>1</v>
      </c>
      <c r="D578">
        <v>1</v>
      </c>
      <c r="E578">
        <v>22.33</v>
      </c>
      <c r="F578">
        <v>0.17259323905478799</v>
      </c>
      <c r="G578">
        <v>87678</v>
      </c>
      <c r="H578" t="s">
        <v>1167</v>
      </c>
      <c r="I578" t="str">
        <f t="shared" si="33"/>
        <v>Mapk7</v>
      </c>
      <c r="J578">
        <v>100716.364463185</v>
      </c>
      <c r="K578">
        <v>75347.833153717904</v>
      </c>
      <c r="L578">
        <v>109930.860260955</v>
      </c>
      <c r="M578">
        <f t="shared" si="34"/>
        <v>95331.685959285984</v>
      </c>
      <c r="N578">
        <v>117154.58673127599</v>
      </c>
      <c r="O578">
        <v>103756.729228139</v>
      </c>
      <c r="P578">
        <v>146022.915311694</v>
      </c>
      <c r="Q578">
        <f t="shared" si="35"/>
        <v>122311.41042370298</v>
      </c>
      <c r="R578">
        <v>105010.430820775</v>
      </c>
      <c r="S578">
        <v>75347.833153717904</v>
      </c>
      <c r="T578">
        <v>97009.7203660862</v>
      </c>
      <c r="U578">
        <v>136334.83019888899</v>
      </c>
      <c r="V578">
        <v>119619.406000508</v>
      </c>
      <c r="W578">
        <v>140023.47370045201</v>
      </c>
      <c r="X578">
        <v>1</v>
      </c>
      <c r="Y578">
        <v>0</v>
      </c>
      <c r="Z578">
        <v>0</v>
      </c>
      <c r="AA578">
        <v>0</v>
      </c>
      <c r="AB578">
        <v>0</v>
      </c>
      <c r="AC578">
        <v>0</v>
      </c>
    </row>
    <row r="579" spans="1:29" x14ac:dyDescent="0.2">
      <c r="A579" t="s">
        <v>1168</v>
      </c>
      <c r="B579" t="str">
        <f t="shared" si="32"/>
        <v>SCP2</v>
      </c>
      <c r="C579">
        <v>8</v>
      </c>
      <c r="D579">
        <v>8</v>
      </c>
      <c r="E579">
        <v>323.39999999999998</v>
      </c>
      <c r="F579">
        <v>0.172653107907521</v>
      </c>
      <c r="G579">
        <v>59088</v>
      </c>
      <c r="H579" t="s">
        <v>1169</v>
      </c>
      <c r="I579" t="str">
        <f t="shared" si="33"/>
        <v>Scp2</v>
      </c>
      <c r="J579">
        <v>6083128.90337756</v>
      </c>
      <c r="K579">
        <v>6449345.8007769398</v>
      </c>
      <c r="L579">
        <v>6444087.7998023797</v>
      </c>
      <c r="M579">
        <f t="shared" si="34"/>
        <v>6325520.8346522925</v>
      </c>
      <c r="N579">
        <v>6382993.69657283</v>
      </c>
      <c r="O579">
        <v>6669924.06325188</v>
      </c>
      <c r="P579">
        <v>6749833.8386026397</v>
      </c>
      <c r="Q579">
        <f t="shared" si="35"/>
        <v>6600917.1994757829</v>
      </c>
      <c r="R579">
        <v>6342484.56332523</v>
      </c>
      <c r="S579">
        <v>6449345.8007769398</v>
      </c>
      <c r="T579">
        <v>5686657.5408340702</v>
      </c>
      <c r="U579">
        <v>7428000.7813857403</v>
      </c>
      <c r="V579">
        <v>7689644.4254751001</v>
      </c>
      <c r="W579">
        <v>6472512.7488692598</v>
      </c>
      <c r="X579">
        <v>5</v>
      </c>
      <c r="Y579">
        <v>6</v>
      </c>
      <c r="Z579">
        <v>2</v>
      </c>
      <c r="AA579">
        <v>7</v>
      </c>
      <c r="AB579">
        <v>4</v>
      </c>
      <c r="AC579">
        <v>3</v>
      </c>
    </row>
    <row r="580" spans="1:29" x14ac:dyDescent="0.2">
      <c r="A580" t="s">
        <v>1170</v>
      </c>
      <c r="B580" t="str">
        <f t="shared" si="32"/>
        <v>PFD3</v>
      </c>
      <c r="C580">
        <v>2</v>
      </c>
      <c r="D580">
        <v>2</v>
      </c>
      <c r="E580">
        <v>79.319999999999993</v>
      </c>
      <c r="F580">
        <v>0.17457362512289001</v>
      </c>
      <c r="G580">
        <v>22421</v>
      </c>
      <c r="H580" t="s">
        <v>1171</v>
      </c>
      <c r="I580" t="str">
        <f t="shared" si="33"/>
        <v>Vbp1</v>
      </c>
      <c r="J580">
        <v>629648.17755993002</v>
      </c>
      <c r="K580">
        <v>665999.76710703503</v>
      </c>
      <c r="L580">
        <v>477494.32392699702</v>
      </c>
      <c r="M580">
        <f t="shared" si="34"/>
        <v>591047.42286465399</v>
      </c>
      <c r="N580">
        <v>360409.69307472103</v>
      </c>
      <c r="O580">
        <v>541748.62601446605</v>
      </c>
      <c r="P580">
        <v>470271.725581053</v>
      </c>
      <c r="Q580">
        <f t="shared" si="35"/>
        <v>457476.68155674665</v>
      </c>
      <c r="R580">
        <v>656493.37864308199</v>
      </c>
      <c r="S580">
        <v>665999.76710703503</v>
      </c>
      <c r="T580">
        <v>421370.22061496403</v>
      </c>
      <c r="U580">
        <v>419415.02828295698</v>
      </c>
      <c r="V580">
        <v>624572.97302570695</v>
      </c>
      <c r="W580">
        <v>450950.32145061699</v>
      </c>
      <c r="X580">
        <v>1</v>
      </c>
      <c r="Y580">
        <v>1</v>
      </c>
      <c r="Z580">
        <v>0</v>
      </c>
      <c r="AA580">
        <v>1</v>
      </c>
      <c r="AB580">
        <v>1</v>
      </c>
      <c r="AC580">
        <v>1</v>
      </c>
    </row>
    <row r="581" spans="1:29" x14ac:dyDescent="0.2">
      <c r="A581" t="s">
        <v>1172</v>
      </c>
      <c r="B581" t="str">
        <f t="shared" ref="B581:B644" si="36">MID(A581,1,FIND("_",A581,1)-1)</f>
        <v>HSDL1</v>
      </c>
      <c r="C581">
        <v>8</v>
      </c>
      <c r="D581">
        <v>7</v>
      </c>
      <c r="E581">
        <v>470.68</v>
      </c>
      <c r="F581">
        <v>0.17494340226650101</v>
      </c>
      <c r="G581">
        <v>36844</v>
      </c>
      <c r="H581" t="s">
        <v>1173</v>
      </c>
      <c r="I581" t="str">
        <f t="shared" ref="I581:I644" si="37">MID(H581,FIND("GN=",H581,1)+3,FIND("PE=",H581,1)-FIND("GN=",H581,1)-4)</f>
        <v>Hsdl1</v>
      </c>
      <c r="J581">
        <v>2936582.8109369702</v>
      </c>
      <c r="K581">
        <v>2390393.35955919</v>
      </c>
      <c r="L581">
        <v>2468725.9694082001</v>
      </c>
      <c r="M581">
        <f t="shared" ref="M581:M644" si="38">AVERAGE(J581:L581)</f>
        <v>2598567.3799681203</v>
      </c>
      <c r="N581">
        <v>3548624.2687166301</v>
      </c>
      <c r="O581">
        <v>2639106.6520738802</v>
      </c>
      <c r="P581">
        <v>3140594.2060260898</v>
      </c>
      <c r="Q581">
        <f t="shared" ref="Q581:Q644" si="39">AVERAGE(N581:P581)</f>
        <v>3109441.7089388669</v>
      </c>
      <c r="R581">
        <v>3061784.7234755401</v>
      </c>
      <c r="S581">
        <v>2390393.35955919</v>
      </c>
      <c r="T581">
        <v>2178554.9151919698</v>
      </c>
      <c r="U581">
        <v>4129595.7812122498</v>
      </c>
      <c r="V581">
        <v>3042582.1288076299</v>
      </c>
      <c r="W581">
        <v>3011560.9544748501</v>
      </c>
      <c r="X581">
        <v>2</v>
      </c>
      <c r="Y581">
        <v>3</v>
      </c>
      <c r="Z581">
        <v>3</v>
      </c>
      <c r="AA581">
        <v>2</v>
      </c>
      <c r="AB581">
        <v>1</v>
      </c>
      <c r="AC581">
        <v>4</v>
      </c>
    </row>
    <row r="582" spans="1:29" x14ac:dyDescent="0.2">
      <c r="A582" t="s">
        <v>1174</v>
      </c>
      <c r="B582" t="str">
        <f t="shared" si="36"/>
        <v>PCBP1</v>
      </c>
      <c r="C582">
        <v>17</v>
      </c>
      <c r="D582">
        <v>11</v>
      </c>
      <c r="E582">
        <v>1129.19</v>
      </c>
      <c r="F582">
        <v>0.17516656302737901</v>
      </c>
      <c r="G582">
        <v>37474</v>
      </c>
      <c r="H582" t="s">
        <v>1175</v>
      </c>
      <c r="I582" t="str">
        <f t="shared" si="37"/>
        <v>Pcbp1</v>
      </c>
      <c r="J582">
        <v>29569723.0654203</v>
      </c>
      <c r="K582">
        <v>24529286.117244098</v>
      </c>
      <c r="L582">
        <v>27084389.5341703</v>
      </c>
      <c r="M582">
        <f t="shared" si="38"/>
        <v>27061132.905611563</v>
      </c>
      <c r="N582">
        <v>24872808.626845598</v>
      </c>
      <c r="O582">
        <v>25316630.1454526</v>
      </c>
      <c r="P582">
        <v>21115747.718275499</v>
      </c>
      <c r="Q582">
        <f t="shared" si="39"/>
        <v>23768395.4968579</v>
      </c>
      <c r="R582">
        <v>30830435.301165201</v>
      </c>
      <c r="S582">
        <v>24529286.117244098</v>
      </c>
      <c r="T582">
        <v>23900923.259937599</v>
      </c>
      <c r="U582">
        <v>28944920.0012004</v>
      </c>
      <c r="V582">
        <v>29187121.475995</v>
      </c>
      <c r="W582">
        <v>20248194.189138599</v>
      </c>
      <c r="X582">
        <v>9</v>
      </c>
      <c r="Y582">
        <v>9</v>
      </c>
      <c r="Z582">
        <v>7</v>
      </c>
      <c r="AA582">
        <v>7</v>
      </c>
      <c r="AB582">
        <v>5</v>
      </c>
      <c r="AC582">
        <v>8</v>
      </c>
    </row>
    <row r="583" spans="1:29" x14ac:dyDescent="0.2">
      <c r="A583" t="s">
        <v>1176</v>
      </c>
      <c r="B583" t="str">
        <f t="shared" si="36"/>
        <v>AFG32</v>
      </c>
      <c r="C583">
        <v>16</v>
      </c>
      <c r="D583">
        <v>13</v>
      </c>
      <c r="E583">
        <v>755.64</v>
      </c>
      <c r="F583">
        <v>0.17528139334488599</v>
      </c>
      <c r="G583">
        <v>89463</v>
      </c>
      <c r="H583" t="s">
        <v>1177</v>
      </c>
      <c r="I583" t="str">
        <f t="shared" si="37"/>
        <v>Afg3l2</v>
      </c>
      <c r="J583">
        <v>8289497.5468562096</v>
      </c>
      <c r="K583">
        <v>9140204.6082459707</v>
      </c>
      <c r="L583">
        <v>8158636.3703164402</v>
      </c>
      <c r="M583">
        <f t="shared" si="38"/>
        <v>8529446.1751395389</v>
      </c>
      <c r="N583">
        <v>8607820.9803456701</v>
      </c>
      <c r="O583">
        <v>9514650.2575233299</v>
      </c>
      <c r="P583">
        <v>10331381.2081542</v>
      </c>
      <c r="Q583">
        <f t="shared" si="39"/>
        <v>9484617.4820077345</v>
      </c>
      <c r="R583">
        <v>8642922.2631573491</v>
      </c>
      <c r="S583">
        <v>9140204.6082459707</v>
      </c>
      <c r="T583">
        <v>7199680.1532725701</v>
      </c>
      <c r="U583">
        <v>10017070.986983201</v>
      </c>
      <c r="V583">
        <v>10969281.9017551</v>
      </c>
      <c r="W583">
        <v>9906910.0339586996</v>
      </c>
      <c r="X583">
        <v>7</v>
      </c>
      <c r="Y583">
        <v>7</v>
      </c>
      <c r="Z583">
        <v>10</v>
      </c>
      <c r="AA583">
        <v>7</v>
      </c>
      <c r="AB583">
        <v>10</v>
      </c>
      <c r="AC583">
        <v>7</v>
      </c>
    </row>
    <row r="584" spans="1:29" x14ac:dyDescent="0.2">
      <c r="A584" t="s">
        <v>1178</v>
      </c>
      <c r="B584" t="str">
        <f t="shared" si="36"/>
        <v>PRDX1</v>
      </c>
      <c r="C584">
        <v>18</v>
      </c>
      <c r="D584">
        <v>12</v>
      </c>
      <c r="E584">
        <v>871.66</v>
      </c>
      <c r="F584">
        <v>0.175290524755875</v>
      </c>
      <c r="G584">
        <v>22162</v>
      </c>
      <c r="H584" t="s">
        <v>1179</v>
      </c>
      <c r="I584" t="str">
        <f t="shared" si="37"/>
        <v>Prdx1</v>
      </c>
      <c r="J584">
        <v>38811028.990924902</v>
      </c>
      <c r="K584">
        <v>42399485.646161802</v>
      </c>
      <c r="L584">
        <v>40930071.954626501</v>
      </c>
      <c r="M584">
        <f t="shared" si="38"/>
        <v>40713528.863904402</v>
      </c>
      <c r="N584">
        <v>41201658.445575602</v>
      </c>
      <c r="O584">
        <v>45056834.569221199</v>
      </c>
      <c r="P584">
        <v>43451391.215955198</v>
      </c>
      <c r="Q584">
        <f t="shared" si="39"/>
        <v>43236628.076917328</v>
      </c>
      <c r="R584">
        <v>40465746.521503702</v>
      </c>
      <c r="S584">
        <v>42399485.646161802</v>
      </c>
      <c r="T584">
        <v>36119200.972835198</v>
      </c>
      <c r="U584">
        <v>47947086.535969399</v>
      </c>
      <c r="V584">
        <v>51945274.562218301</v>
      </c>
      <c r="W584">
        <v>41666163.986578703</v>
      </c>
      <c r="X584">
        <v>6</v>
      </c>
      <c r="Y584">
        <v>6</v>
      </c>
      <c r="Z584">
        <v>6</v>
      </c>
      <c r="AA584">
        <v>12</v>
      </c>
      <c r="AB584">
        <v>6</v>
      </c>
      <c r="AC584">
        <v>4</v>
      </c>
    </row>
    <row r="585" spans="1:29" x14ac:dyDescent="0.2">
      <c r="A585" t="s">
        <v>1180</v>
      </c>
      <c r="B585" t="str">
        <f t="shared" si="36"/>
        <v>CSN8</v>
      </c>
      <c r="C585">
        <v>2</v>
      </c>
      <c r="D585">
        <v>2</v>
      </c>
      <c r="E585">
        <v>81.91</v>
      </c>
      <c r="F585">
        <v>0.175715824438439</v>
      </c>
      <c r="G585">
        <v>23241</v>
      </c>
      <c r="H585" t="s">
        <v>1181</v>
      </c>
      <c r="I585" t="str">
        <f t="shared" si="37"/>
        <v>Cops8</v>
      </c>
      <c r="J585">
        <v>865206.03606158495</v>
      </c>
      <c r="K585">
        <v>736026.379740951</v>
      </c>
      <c r="L585">
        <v>807618.69854079199</v>
      </c>
      <c r="M585">
        <f t="shared" si="38"/>
        <v>802950.37144777598</v>
      </c>
      <c r="N585">
        <v>1033408.61706943</v>
      </c>
      <c r="O585">
        <v>1028828.68243003</v>
      </c>
      <c r="P585">
        <v>791411.72241603001</v>
      </c>
      <c r="Q585">
        <f t="shared" si="39"/>
        <v>951216.34063849656</v>
      </c>
      <c r="R585">
        <v>902094.30294490897</v>
      </c>
      <c r="S585">
        <v>736026.379740951</v>
      </c>
      <c r="T585">
        <v>712692.17689995398</v>
      </c>
      <c r="U585">
        <v>1202595.58131853</v>
      </c>
      <c r="V585">
        <v>1186119.46216968</v>
      </c>
      <c r="W585">
        <v>758896.08328532998</v>
      </c>
      <c r="X585">
        <v>1</v>
      </c>
      <c r="Y585">
        <v>2</v>
      </c>
      <c r="Z585">
        <v>0</v>
      </c>
      <c r="AA585">
        <v>0</v>
      </c>
      <c r="AB585">
        <v>1</v>
      </c>
      <c r="AC585">
        <v>3</v>
      </c>
    </row>
    <row r="586" spans="1:29" x14ac:dyDescent="0.2">
      <c r="A586" t="s">
        <v>1182</v>
      </c>
      <c r="B586" t="str">
        <f t="shared" si="36"/>
        <v>SERPH</v>
      </c>
      <c r="C586">
        <v>1</v>
      </c>
      <c r="D586">
        <v>1</v>
      </c>
      <c r="E586">
        <v>45.64</v>
      </c>
      <c r="F586">
        <v>0.17607679617963201</v>
      </c>
      <c r="G586">
        <v>46504</v>
      </c>
      <c r="H586" t="s">
        <v>1183</v>
      </c>
      <c r="I586" t="str">
        <f t="shared" si="37"/>
        <v>Serpinh1</v>
      </c>
      <c r="J586">
        <v>164371.03766361799</v>
      </c>
      <c r="K586">
        <v>68608.784415335496</v>
      </c>
      <c r="L586">
        <v>54044.662721614499</v>
      </c>
      <c r="M586">
        <f t="shared" si="38"/>
        <v>95674.828266855984</v>
      </c>
      <c r="N586">
        <v>42914.671509599</v>
      </c>
      <c r="O586">
        <v>63392.815879350397</v>
      </c>
      <c r="P586">
        <v>33593.5428023001</v>
      </c>
      <c r="Q586">
        <f t="shared" si="39"/>
        <v>46633.676730416504</v>
      </c>
      <c r="R586">
        <v>171379.03628187199</v>
      </c>
      <c r="S586">
        <v>68608.784415335496</v>
      </c>
      <c r="T586">
        <v>47692.3186579065</v>
      </c>
      <c r="U586">
        <v>49940.549632278096</v>
      </c>
      <c r="V586">
        <v>73084.522195317797</v>
      </c>
      <c r="W586">
        <v>32213.3313599592</v>
      </c>
      <c r="X586">
        <v>1</v>
      </c>
      <c r="Y586">
        <v>1</v>
      </c>
      <c r="Z586">
        <v>1</v>
      </c>
      <c r="AA586">
        <v>1</v>
      </c>
      <c r="AB586">
        <v>1</v>
      </c>
      <c r="AC586">
        <v>0</v>
      </c>
    </row>
    <row r="587" spans="1:29" x14ac:dyDescent="0.2">
      <c r="A587" t="s">
        <v>1184</v>
      </c>
      <c r="B587" t="str">
        <f t="shared" si="36"/>
        <v>SYT12</v>
      </c>
      <c r="C587">
        <v>6</v>
      </c>
      <c r="D587">
        <v>6</v>
      </c>
      <c r="E587">
        <v>213.61</v>
      </c>
      <c r="F587">
        <v>0.176309425885219</v>
      </c>
      <c r="G587">
        <v>46651</v>
      </c>
      <c r="H587" t="s">
        <v>1185</v>
      </c>
      <c r="I587" t="str">
        <f t="shared" si="37"/>
        <v>Syt12</v>
      </c>
      <c r="J587">
        <v>1091705.16287247</v>
      </c>
      <c r="K587">
        <v>1200960.30285611</v>
      </c>
      <c r="L587">
        <v>858760.57433573296</v>
      </c>
      <c r="M587">
        <f t="shared" si="38"/>
        <v>1050475.3466881043</v>
      </c>
      <c r="N587">
        <v>1577928.63338833</v>
      </c>
      <c r="O587">
        <v>1127543.15952893</v>
      </c>
      <c r="P587">
        <v>1262531.1166439799</v>
      </c>
      <c r="Q587">
        <f t="shared" si="39"/>
        <v>1322667.6365204134</v>
      </c>
      <c r="R587">
        <v>1138250.2743574199</v>
      </c>
      <c r="S587">
        <v>1200960.30285611</v>
      </c>
      <c r="T587">
        <v>757822.89868351095</v>
      </c>
      <c r="U587">
        <v>1836262.9949129701</v>
      </c>
      <c r="V587">
        <v>1299925.7396233301</v>
      </c>
      <c r="W587">
        <v>1210659.2463932401</v>
      </c>
      <c r="X587">
        <v>1</v>
      </c>
      <c r="Y587">
        <v>3</v>
      </c>
      <c r="Z587">
        <v>2</v>
      </c>
      <c r="AA587">
        <v>3</v>
      </c>
      <c r="AB587">
        <v>2</v>
      </c>
      <c r="AC587">
        <v>1</v>
      </c>
    </row>
    <row r="588" spans="1:29" x14ac:dyDescent="0.2">
      <c r="A588" t="s">
        <v>1186</v>
      </c>
      <c r="B588" t="str">
        <f t="shared" si="36"/>
        <v>VAT1L</v>
      </c>
      <c r="C588">
        <v>10</v>
      </c>
      <c r="D588">
        <v>10</v>
      </c>
      <c r="E588">
        <v>635.9</v>
      </c>
      <c r="F588">
        <v>0.17687485108305701</v>
      </c>
      <c r="G588">
        <v>45788</v>
      </c>
      <c r="H588" t="s">
        <v>1187</v>
      </c>
      <c r="I588" t="str">
        <f t="shared" si="37"/>
        <v>Vat1l</v>
      </c>
      <c r="J588">
        <v>3465111.3456892702</v>
      </c>
      <c r="K588">
        <v>2972528.2890876401</v>
      </c>
      <c r="L588">
        <v>3618592.4218649599</v>
      </c>
      <c r="M588">
        <f t="shared" si="38"/>
        <v>3352077.3522139569</v>
      </c>
      <c r="N588">
        <v>4274029.5340349004</v>
      </c>
      <c r="O588">
        <v>3331138.8280497501</v>
      </c>
      <c r="P588">
        <v>4866475.9819061598</v>
      </c>
      <c r="Q588">
        <f t="shared" si="39"/>
        <v>4157214.7813302702</v>
      </c>
      <c r="R588">
        <v>3612847.19908445</v>
      </c>
      <c r="S588">
        <v>2972528.2890876401</v>
      </c>
      <c r="T588">
        <v>3193267.4603897301</v>
      </c>
      <c r="U588">
        <v>4973762.5051271701</v>
      </c>
      <c r="V588">
        <v>3840414.5049753101</v>
      </c>
      <c r="W588">
        <v>4666533.8122567004</v>
      </c>
      <c r="X588">
        <v>7</v>
      </c>
      <c r="Y588">
        <v>6</v>
      </c>
      <c r="Z588">
        <v>7</v>
      </c>
      <c r="AA588">
        <v>9</v>
      </c>
      <c r="AB588">
        <v>6</v>
      </c>
      <c r="AC588">
        <v>7</v>
      </c>
    </row>
    <row r="589" spans="1:29" x14ac:dyDescent="0.2">
      <c r="A589" t="s">
        <v>1188</v>
      </c>
      <c r="B589" t="str">
        <f t="shared" si="36"/>
        <v>KGD4</v>
      </c>
      <c r="C589">
        <v>5</v>
      </c>
      <c r="D589">
        <v>5</v>
      </c>
      <c r="E589">
        <v>499.93</v>
      </c>
      <c r="F589">
        <v>0.17730801546382</v>
      </c>
      <c r="G589">
        <v>11094</v>
      </c>
      <c r="H589" t="s">
        <v>1189</v>
      </c>
      <c r="I589" t="str">
        <f t="shared" si="37"/>
        <v>Mrps36</v>
      </c>
      <c r="J589">
        <v>23314695.543475099</v>
      </c>
      <c r="K589">
        <v>22382321.830931399</v>
      </c>
      <c r="L589">
        <v>20144305.6805267</v>
      </c>
      <c r="M589">
        <f t="shared" si="38"/>
        <v>21947107.684977736</v>
      </c>
      <c r="N589">
        <v>22938316.513140202</v>
      </c>
      <c r="O589">
        <v>23564949.0444667</v>
      </c>
      <c r="P589">
        <v>24656539.5433379</v>
      </c>
      <c r="Q589">
        <f t="shared" si="39"/>
        <v>23719935.033648267</v>
      </c>
      <c r="R589">
        <v>24308723.1804366</v>
      </c>
      <c r="S589">
        <v>22382321.830931399</v>
      </c>
      <c r="T589">
        <v>17776568.439453401</v>
      </c>
      <c r="U589">
        <v>26693717.882686101</v>
      </c>
      <c r="V589">
        <v>27167637.493018501</v>
      </c>
      <c r="W589">
        <v>23643510.3964414</v>
      </c>
      <c r="X589">
        <v>7</v>
      </c>
      <c r="Y589">
        <v>8</v>
      </c>
      <c r="Z589">
        <v>7</v>
      </c>
      <c r="AA589">
        <v>3</v>
      </c>
      <c r="AB589">
        <v>6</v>
      </c>
      <c r="AC589">
        <v>6</v>
      </c>
    </row>
    <row r="590" spans="1:29" x14ac:dyDescent="0.2">
      <c r="A590" t="s">
        <v>1190</v>
      </c>
      <c r="B590" t="str">
        <f t="shared" si="36"/>
        <v>RT35</v>
      </c>
      <c r="C590">
        <v>1</v>
      </c>
      <c r="D590">
        <v>1</v>
      </c>
      <c r="E590">
        <v>35.89</v>
      </c>
      <c r="F590">
        <v>0.17734202606630201</v>
      </c>
      <c r="G590">
        <v>35952</v>
      </c>
      <c r="H590" t="s">
        <v>1191</v>
      </c>
      <c r="I590" t="str">
        <f t="shared" si="37"/>
        <v>Mrps35</v>
      </c>
      <c r="J590">
        <v>58966.439376002301</v>
      </c>
      <c r="K590">
        <v>20933.933851053</v>
      </c>
      <c r="L590">
        <v>56504.635119611703</v>
      </c>
      <c r="M590">
        <f t="shared" si="38"/>
        <v>45468.336115555663</v>
      </c>
      <c r="N590">
        <v>114739.96230116099</v>
      </c>
      <c r="O590">
        <v>69968.427729257703</v>
      </c>
      <c r="P590">
        <v>59415.183080500901</v>
      </c>
      <c r="Q590">
        <f t="shared" si="39"/>
        <v>81374.524370306535</v>
      </c>
      <c r="R590">
        <v>61480.487663000698</v>
      </c>
      <c r="S590">
        <v>20933.933851053</v>
      </c>
      <c r="T590">
        <v>49863.1488858472</v>
      </c>
      <c r="U590">
        <v>133524.889753033</v>
      </c>
      <c r="V590">
        <v>80665.435639941803</v>
      </c>
      <c r="W590">
        <v>56974.073608389197</v>
      </c>
      <c r="X590">
        <v>1</v>
      </c>
      <c r="Y590">
        <v>0</v>
      </c>
      <c r="Z590">
        <v>1</v>
      </c>
      <c r="AA590">
        <v>1</v>
      </c>
      <c r="AB590">
        <v>1</v>
      </c>
      <c r="AC590">
        <v>0</v>
      </c>
    </row>
    <row r="591" spans="1:29" x14ac:dyDescent="0.2">
      <c r="A591" t="s">
        <v>1192</v>
      </c>
      <c r="B591" t="str">
        <f t="shared" si="36"/>
        <v>GNAI1</v>
      </c>
      <c r="C591">
        <v>27</v>
      </c>
      <c r="D591">
        <v>10</v>
      </c>
      <c r="E591">
        <v>2254.4699999999998</v>
      </c>
      <c r="F591">
        <v>0.177960587005773</v>
      </c>
      <c r="G591">
        <v>40335</v>
      </c>
      <c r="H591" t="s">
        <v>1193</v>
      </c>
      <c r="I591" t="str">
        <f t="shared" si="37"/>
        <v>Gnai1</v>
      </c>
      <c r="J591">
        <v>30638606.697289798</v>
      </c>
      <c r="K591">
        <v>36165818.038938098</v>
      </c>
      <c r="L591">
        <v>32264044.724396501</v>
      </c>
      <c r="M591">
        <f t="shared" si="38"/>
        <v>33022823.153541464</v>
      </c>
      <c r="N591">
        <v>35379527.649676397</v>
      </c>
      <c r="O591">
        <v>35003709.456885703</v>
      </c>
      <c r="P591">
        <v>37524000.269974999</v>
      </c>
      <c r="Q591">
        <f t="shared" si="39"/>
        <v>35969079.125512369</v>
      </c>
      <c r="R591">
        <v>31944891.043071199</v>
      </c>
      <c r="S591">
        <v>36165818.038938098</v>
      </c>
      <c r="T591">
        <v>28471768.065516401</v>
      </c>
      <c r="U591">
        <v>41171771.666946404</v>
      </c>
      <c r="V591">
        <v>40355193.963761702</v>
      </c>
      <c r="W591">
        <v>35982303.556418598</v>
      </c>
      <c r="X591">
        <v>13</v>
      </c>
      <c r="Y591">
        <v>7</v>
      </c>
      <c r="Z591">
        <v>13</v>
      </c>
      <c r="AA591">
        <v>11</v>
      </c>
      <c r="AB591">
        <v>12</v>
      </c>
      <c r="AC591">
        <v>11</v>
      </c>
    </row>
    <row r="592" spans="1:29" x14ac:dyDescent="0.2">
      <c r="A592" t="s">
        <v>1194</v>
      </c>
      <c r="B592" t="str">
        <f t="shared" si="36"/>
        <v>CNR1</v>
      </c>
      <c r="C592">
        <v>4</v>
      </c>
      <c r="D592">
        <v>4</v>
      </c>
      <c r="E592">
        <v>159.6</v>
      </c>
      <c r="F592">
        <v>0.17855775505159399</v>
      </c>
      <c r="G592">
        <v>52796</v>
      </c>
      <c r="H592" t="s">
        <v>1195</v>
      </c>
      <c r="I592" t="str">
        <f t="shared" si="37"/>
        <v>Cnr1</v>
      </c>
      <c r="J592">
        <v>2197894.94712866</v>
      </c>
      <c r="K592">
        <v>2317625.2235910301</v>
      </c>
      <c r="L592">
        <v>2644909.4099310599</v>
      </c>
      <c r="M592">
        <f t="shared" si="38"/>
        <v>2386809.860216917</v>
      </c>
      <c r="N592">
        <v>2658397.5207762802</v>
      </c>
      <c r="O592">
        <v>2478721.8344519199</v>
      </c>
      <c r="P592">
        <v>2877667.1705040699</v>
      </c>
      <c r="Q592">
        <f t="shared" si="39"/>
        <v>2671595.5085774236</v>
      </c>
      <c r="R592">
        <v>2291602.7254056698</v>
      </c>
      <c r="S592">
        <v>2317625.2235910301</v>
      </c>
      <c r="T592">
        <v>2334029.9679449899</v>
      </c>
      <c r="U592">
        <v>3093623.43130035</v>
      </c>
      <c r="V592">
        <v>2857677.1423247298</v>
      </c>
      <c r="W592">
        <v>2759436.43850439</v>
      </c>
      <c r="X592">
        <v>1</v>
      </c>
      <c r="Y592">
        <v>1</v>
      </c>
      <c r="Z592">
        <v>1</v>
      </c>
      <c r="AA592">
        <v>0</v>
      </c>
      <c r="AB592">
        <v>2</v>
      </c>
      <c r="AC592">
        <v>1</v>
      </c>
    </row>
    <row r="593" spans="1:29" x14ac:dyDescent="0.2">
      <c r="A593" t="s">
        <v>1196</v>
      </c>
      <c r="B593" t="str">
        <f t="shared" si="36"/>
        <v>ALRF2</v>
      </c>
      <c r="C593">
        <v>2</v>
      </c>
      <c r="D593">
        <v>2</v>
      </c>
      <c r="E593">
        <v>96.95</v>
      </c>
      <c r="F593">
        <v>0.178939033441953</v>
      </c>
      <c r="G593">
        <v>23716</v>
      </c>
      <c r="H593" t="s">
        <v>1197</v>
      </c>
      <c r="I593" t="str">
        <f t="shared" si="37"/>
        <v>Alyref2</v>
      </c>
      <c r="J593">
        <v>2468615.4696589001</v>
      </c>
      <c r="K593">
        <v>1228325.25008206</v>
      </c>
      <c r="L593">
        <v>2551923.6109707202</v>
      </c>
      <c r="M593">
        <f t="shared" si="38"/>
        <v>2082954.7769038931</v>
      </c>
      <c r="N593">
        <v>1676358.4826473</v>
      </c>
      <c r="O593">
        <v>1123513.7005</v>
      </c>
      <c r="P593">
        <v>1048588.54902133</v>
      </c>
      <c r="Q593">
        <f t="shared" si="39"/>
        <v>1282820.2440562099</v>
      </c>
      <c r="R593">
        <v>2573865.4823513599</v>
      </c>
      <c r="S593">
        <v>1228325.25008206</v>
      </c>
      <c r="T593">
        <v>2251973.6069400199</v>
      </c>
      <c r="U593">
        <v>1950807.52244398</v>
      </c>
      <c r="V593">
        <v>1295280.2433829501</v>
      </c>
      <c r="W593">
        <v>1005506.6412218401</v>
      </c>
      <c r="X593">
        <v>1</v>
      </c>
      <c r="Y593">
        <v>1</v>
      </c>
      <c r="Z593">
        <v>3</v>
      </c>
      <c r="AA593">
        <v>2</v>
      </c>
      <c r="AB593">
        <v>1</v>
      </c>
      <c r="AC593">
        <v>0</v>
      </c>
    </row>
    <row r="594" spans="1:29" x14ac:dyDescent="0.2">
      <c r="A594" t="s">
        <v>1198</v>
      </c>
      <c r="B594" t="str">
        <f t="shared" si="36"/>
        <v>MAG</v>
      </c>
      <c r="C594">
        <v>16</v>
      </c>
      <c r="D594">
        <v>16</v>
      </c>
      <c r="E594">
        <v>1214.45</v>
      </c>
      <c r="F594">
        <v>0.17915806746458801</v>
      </c>
      <c r="G594">
        <v>69344</v>
      </c>
      <c r="H594" t="s">
        <v>1199</v>
      </c>
      <c r="I594" t="str">
        <f t="shared" si="37"/>
        <v>Mag</v>
      </c>
      <c r="J594">
        <v>26097073.931011301</v>
      </c>
      <c r="K594">
        <v>25339185.1102385</v>
      </c>
      <c r="L594">
        <v>15870386.3030267</v>
      </c>
      <c r="M594">
        <f t="shared" si="38"/>
        <v>22435548.448092166</v>
      </c>
      <c r="N594">
        <v>34435097.368686803</v>
      </c>
      <c r="O594">
        <v>23563718.840204701</v>
      </c>
      <c r="P594">
        <v>36031003.499316998</v>
      </c>
      <c r="Q594">
        <f t="shared" si="39"/>
        <v>31343273.2360695</v>
      </c>
      <c r="R594">
        <v>27209728.937931001</v>
      </c>
      <c r="S594">
        <v>25339185.1102385</v>
      </c>
      <c r="T594">
        <v>14005000.3584408</v>
      </c>
      <c r="U594">
        <v>40072721.722886197</v>
      </c>
      <c r="V594">
        <v>27166219.2110027</v>
      </c>
      <c r="W594">
        <v>34550647.479666203</v>
      </c>
      <c r="X594">
        <v>11</v>
      </c>
      <c r="Y594">
        <v>11</v>
      </c>
      <c r="Z594">
        <v>5</v>
      </c>
      <c r="AA594">
        <v>13</v>
      </c>
      <c r="AB594">
        <v>9</v>
      </c>
      <c r="AC594">
        <v>14</v>
      </c>
    </row>
    <row r="595" spans="1:29" x14ac:dyDescent="0.2">
      <c r="A595" t="s">
        <v>1200</v>
      </c>
      <c r="B595" t="str">
        <f t="shared" si="36"/>
        <v>XRP2</v>
      </c>
      <c r="C595">
        <v>1</v>
      </c>
      <c r="D595">
        <v>1</v>
      </c>
      <c r="E595">
        <v>75.12</v>
      </c>
      <c r="F595">
        <v>0.17950715951124899</v>
      </c>
      <c r="G595">
        <v>39351</v>
      </c>
      <c r="H595" t="s">
        <v>1201</v>
      </c>
      <c r="I595" t="str">
        <f t="shared" si="37"/>
        <v>Rp2</v>
      </c>
      <c r="J595">
        <v>145709.80344305199</v>
      </c>
      <c r="K595">
        <v>132790.03137423599</v>
      </c>
      <c r="L595">
        <v>124564.269999415</v>
      </c>
      <c r="M595">
        <f t="shared" si="38"/>
        <v>134354.70160556768</v>
      </c>
      <c r="N595">
        <v>221189.832026661</v>
      </c>
      <c r="O595">
        <v>137469.59861372199</v>
      </c>
      <c r="P595">
        <v>162048.47156504501</v>
      </c>
      <c r="Q595">
        <f t="shared" si="39"/>
        <v>173569.30073514266</v>
      </c>
      <c r="R595">
        <v>151922.175864066</v>
      </c>
      <c r="S595">
        <v>132790.03137423599</v>
      </c>
      <c r="T595">
        <v>109923.136884074</v>
      </c>
      <c r="U595">
        <v>257402.45458973001</v>
      </c>
      <c r="V595">
        <v>158486.41193328999</v>
      </c>
      <c r="W595">
        <v>155390.610083028</v>
      </c>
      <c r="X595">
        <v>0</v>
      </c>
      <c r="Y595">
        <v>0</v>
      </c>
      <c r="Z595">
        <v>0</v>
      </c>
      <c r="AA595">
        <v>0</v>
      </c>
      <c r="AB595">
        <v>0</v>
      </c>
      <c r="AC595">
        <v>0</v>
      </c>
    </row>
    <row r="596" spans="1:29" x14ac:dyDescent="0.2">
      <c r="A596" t="s">
        <v>1202</v>
      </c>
      <c r="B596" t="str">
        <f t="shared" si="36"/>
        <v>PNKD</v>
      </c>
      <c r="C596">
        <v>1</v>
      </c>
      <c r="D596">
        <v>1</v>
      </c>
      <c r="E596">
        <v>61.91</v>
      </c>
      <c r="F596">
        <v>0.17956760095369401</v>
      </c>
      <c r="G596">
        <v>42990</v>
      </c>
      <c r="H596" t="s">
        <v>1203</v>
      </c>
      <c r="I596" t="str">
        <f t="shared" si="37"/>
        <v>Pnkd</v>
      </c>
      <c r="J596">
        <v>83848.284420798096</v>
      </c>
      <c r="K596">
        <v>99261.542538528302</v>
      </c>
      <c r="L596">
        <v>73688.664063110293</v>
      </c>
      <c r="M596">
        <f t="shared" si="38"/>
        <v>85599.497007478902</v>
      </c>
      <c r="N596">
        <v>87602.912856864903</v>
      </c>
      <c r="O596">
        <v>35601.735847682998</v>
      </c>
      <c r="P596">
        <v>51412.104811615704</v>
      </c>
      <c r="Q596">
        <f t="shared" si="39"/>
        <v>58205.584505387873</v>
      </c>
      <c r="R596">
        <v>87423.176139656993</v>
      </c>
      <c r="S596">
        <v>99261.542538528302</v>
      </c>
      <c r="T596">
        <v>65027.387923132403</v>
      </c>
      <c r="U596">
        <v>101945.033331592</v>
      </c>
      <c r="V596">
        <v>41044.648635010097</v>
      </c>
      <c r="W596">
        <v>49299.806750246498</v>
      </c>
      <c r="X596">
        <v>0</v>
      </c>
      <c r="Y596">
        <v>1</v>
      </c>
      <c r="Z596">
        <v>0</v>
      </c>
      <c r="AA596">
        <v>0</v>
      </c>
      <c r="AB596">
        <v>0</v>
      </c>
      <c r="AC596">
        <v>0</v>
      </c>
    </row>
    <row r="597" spans="1:29" x14ac:dyDescent="0.2">
      <c r="A597" t="s">
        <v>1204</v>
      </c>
      <c r="B597" t="str">
        <f t="shared" si="36"/>
        <v>CD9</v>
      </c>
      <c r="C597">
        <v>1</v>
      </c>
      <c r="D597">
        <v>1</v>
      </c>
      <c r="E597">
        <v>32.74</v>
      </c>
      <c r="F597">
        <v>0.180172651115972</v>
      </c>
      <c r="G597">
        <v>25241</v>
      </c>
      <c r="H597" t="s">
        <v>1205</v>
      </c>
      <c r="I597" t="str">
        <f t="shared" si="37"/>
        <v>Cd9</v>
      </c>
      <c r="J597">
        <v>429914.51599026902</v>
      </c>
      <c r="K597">
        <v>390295.31556618703</v>
      </c>
      <c r="L597">
        <v>401492.220736722</v>
      </c>
      <c r="M597">
        <f t="shared" si="38"/>
        <v>407234.01743105939</v>
      </c>
      <c r="N597">
        <v>535300.80361974996</v>
      </c>
      <c r="O597">
        <v>392946.69183866697</v>
      </c>
      <c r="P597">
        <v>571170.47081794497</v>
      </c>
      <c r="Q597">
        <f t="shared" si="39"/>
        <v>499805.98875878728</v>
      </c>
      <c r="R597">
        <v>448244.024502546</v>
      </c>
      <c r="S597">
        <v>390295.31556618703</v>
      </c>
      <c r="T597">
        <v>354301.31239191297</v>
      </c>
      <c r="U597">
        <v>622938.855430617</v>
      </c>
      <c r="V597">
        <v>453021.70006009197</v>
      </c>
      <c r="W597">
        <v>547703.57945761597</v>
      </c>
      <c r="X597">
        <v>1</v>
      </c>
      <c r="Y597">
        <v>0</v>
      </c>
      <c r="Z597">
        <v>0</v>
      </c>
      <c r="AA597">
        <v>1</v>
      </c>
      <c r="AB597">
        <v>1</v>
      </c>
      <c r="AC597">
        <v>0</v>
      </c>
    </row>
    <row r="598" spans="1:29" x14ac:dyDescent="0.2">
      <c r="A598" t="s">
        <v>1206</v>
      </c>
      <c r="B598" t="str">
        <f t="shared" si="36"/>
        <v>SHAN1</v>
      </c>
      <c r="C598">
        <v>19</v>
      </c>
      <c r="D598">
        <v>18</v>
      </c>
      <c r="E598">
        <v>916.52</v>
      </c>
      <c r="F598">
        <v>0.180372980954943</v>
      </c>
      <c r="G598">
        <v>226178</v>
      </c>
      <c r="H598" t="s">
        <v>1207</v>
      </c>
      <c r="I598" t="str">
        <f t="shared" si="37"/>
        <v>Shank1</v>
      </c>
      <c r="J598">
        <v>6568017.2236000998</v>
      </c>
      <c r="K598">
        <v>6803314.2178082904</v>
      </c>
      <c r="L598">
        <v>7196716.9836113499</v>
      </c>
      <c r="M598">
        <f t="shared" si="38"/>
        <v>6856016.1416732473</v>
      </c>
      <c r="N598">
        <v>5064542.6874222904</v>
      </c>
      <c r="O598">
        <v>7070595.2499542199</v>
      </c>
      <c r="P598">
        <v>5340051.9024506798</v>
      </c>
      <c r="Q598">
        <f t="shared" si="39"/>
        <v>5825063.279942397</v>
      </c>
      <c r="R598">
        <v>6848046.2133899797</v>
      </c>
      <c r="S598">
        <v>6803314.2178082904</v>
      </c>
      <c r="T598">
        <v>6350823.6038244404</v>
      </c>
      <c r="U598">
        <v>5893696.4107818101</v>
      </c>
      <c r="V598">
        <v>8151571.5670821602</v>
      </c>
      <c r="W598">
        <v>5120652.5737811197</v>
      </c>
      <c r="X598">
        <v>12</v>
      </c>
      <c r="Y598">
        <v>13</v>
      </c>
      <c r="Z598">
        <v>12</v>
      </c>
      <c r="AA598">
        <v>10</v>
      </c>
      <c r="AB598">
        <v>8</v>
      </c>
      <c r="AC598">
        <v>10</v>
      </c>
    </row>
    <row r="599" spans="1:29" x14ac:dyDescent="0.2">
      <c r="A599" t="s">
        <v>1208</v>
      </c>
      <c r="B599" t="str">
        <f t="shared" si="36"/>
        <v>DCTN2</v>
      </c>
      <c r="C599">
        <v>19</v>
      </c>
      <c r="D599">
        <v>19</v>
      </c>
      <c r="E599">
        <v>1187.0899999999999</v>
      </c>
      <c r="F599">
        <v>0.18048796276308901</v>
      </c>
      <c r="G599">
        <v>44090</v>
      </c>
      <c r="H599" t="s">
        <v>1209</v>
      </c>
      <c r="I599" t="str">
        <f t="shared" si="37"/>
        <v>Dctn2</v>
      </c>
      <c r="J599">
        <v>13277272.109471001</v>
      </c>
      <c r="K599">
        <v>16042624.6578405</v>
      </c>
      <c r="L599">
        <v>16201580.931657501</v>
      </c>
      <c r="M599">
        <f t="shared" si="38"/>
        <v>15173825.899656333</v>
      </c>
      <c r="N599">
        <v>17206051.242545899</v>
      </c>
      <c r="O599">
        <v>16884312.098859899</v>
      </c>
      <c r="P599">
        <v>16394389.9348175</v>
      </c>
      <c r="Q599">
        <f t="shared" si="39"/>
        <v>16828251.092074431</v>
      </c>
      <c r="R599">
        <v>13843351.790660201</v>
      </c>
      <c r="S599">
        <v>16042624.6578405</v>
      </c>
      <c r="T599">
        <v>14297266.772384601</v>
      </c>
      <c r="U599">
        <v>20022981.0884532</v>
      </c>
      <c r="V599">
        <v>19465642.363802198</v>
      </c>
      <c r="W599">
        <v>15720816.304569701</v>
      </c>
      <c r="X599">
        <v>11</v>
      </c>
      <c r="Y599">
        <v>8</v>
      </c>
      <c r="Z599">
        <v>9</v>
      </c>
      <c r="AA599">
        <v>13</v>
      </c>
      <c r="AB599">
        <v>7</v>
      </c>
      <c r="AC599">
        <v>9</v>
      </c>
    </row>
    <row r="600" spans="1:29" x14ac:dyDescent="0.2">
      <c r="A600" t="s">
        <v>1210</v>
      </c>
      <c r="B600" t="str">
        <f t="shared" si="36"/>
        <v>PI42A</v>
      </c>
      <c r="C600">
        <v>15</v>
      </c>
      <c r="D600">
        <v>9</v>
      </c>
      <c r="E600">
        <v>724.39</v>
      </c>
      <c r="F600">
        <v>0.18086972972624599</v>
      </c>
      <c r="G600">
        <v>46122</v>
      </c>
      <c r="H600" t="s">
        <v>1211</v>
      </c>
      <c r="I600" t="str">
        <f t="shared" si="37"/>
        <v>Pip4k2a</v>
      </c>
      <c r="J600">
        <v>6429867.8817087198</v>
      </c>
      <c r="K600">
        <v>6483956.6611615904</v>
      </c>
      <c r="L600">
        <v>6654194.3646620996</v>
      </c>
      <c r="M600">
        <f t="shared" si="38"/>
        <v>6522672.9691774696</v>
      </c>
      <c r="N600">
        <v>5888031.5066826502</v>
      </c>
      <c r="O600">
        <v>6169581.3034275398</v>
      </c>
      <c r="P600">
        <v>6537977.5278013498</v>
      </c>
      <c r="Q600">
        <f t="shared" si="39"/>
        <v>6198530.1126371799</v>
      </c>
      <c r="R600">
        <v>6704006.8411693601</v>
      </c>
      <c r="S600">
        <v>6483956.6611615904</v>
      </c>
      <c r="T600">
        <v>5872068.4350610096</v>
      </c>
      <c r="U600">
        <v>6852004.6723445198</v>
      </c>
      <c r="V600">
        <v>7112807.5863410896</v>
      </c>
      <c r="W600">
        <v>6269360.6853699302</v>
      </c>
      <c r="X600">
        <v>3</v>
      </c>
      <c r="Y600">
        <v>2</v>
      </c>
      <c r="Z600">
        <v>6</v>
      </c>
      <c r="AA600">
        <v>4</v>
      </c>
      <c r="AB600">
        <v>1</v>
      </c>
      <c r="AC600">
        <v>6</v>
      </c>
    </row>
    <row r="601" spans="1:29" x14ac:dyDescent="0.2">
      <c r="A601" t="s">
        <v>1212</v>
      </c>
      <c r="B601" t="str">
        <f t="shared" si="36"/>
        <v>ILF3</v>
      </c>
      <c r="C601">
        <v>5</v>
      </c>
      <c r="D601">
        <v>5</v>
      </c>
      <c r="E601">
        <v>132.76</v>
      </c>
      <c r="F601">
        <v>0.18105232882293101</v>
      </c>
      <c r="G601">
        <v>95961</v>
      </c>
      <c r="H601" t="s">
        <v>1213</v>
      </c>
      <c r="I601" t="str">
        <f t="shared" si="37"/>
        <v>Ilf3</v>
      </c>
      <c r="J601">
        <v>1638336.9069962001</v>
      </c>
      <c r="K601">
        <v>935609.92152698606</v>
      </c>
      <c r="L601">
        <v>1386275.0297694299</v>
      </c>
      <c r="M601">
        <f t="shared" si="38"/>
        <v>1320073.9527642054</v>
      </c>
      <c r="N601">
        <v>1222191.82435621</v>
      </c>
      <c r="O601">
        <v>677383.80143541505</v>
      </c>
      <c r="P601">
        <v>791606.31915010395</v>
      </c>
      <c r="Q601">
        <f t="shared" si="39"/>
        <v>897060.64831390977</v>
      </c>
      <c r="R601">
        <v>1708187.79401171</v>
      </c>
      <c r="S601">
        <v>935609.92152698606</v>
      </c>
      <c r="T601">
        <v>1223333.9452559999</v>
      </c>
      <c r="U601">
        <v>1422285.88306387</v>
      </c>
      <c r="V601">
        <v>780944.50899571797</v>
      </c>
      <c r="W601">
        <v>759082.68489246594</v>
      </c>
      <c r="X601">
        <v>2</v>
      </c>
      <c r="Y601">
        <v>0</v>
      </c>
      <c r="Z601">
        <v>2</v>
      </c>
      <c r="AA601">
        <v>3</v>
      </c>
      <c r="AB601">
        <v>0</v>
      </c>
      <c r="AC601">
        <v>1</v>
      </c>
    </row>
    <row r="602" spans="1:29" x14ac:dyDescent="0.2">
      <c r="A602" t="s">
        <v>1214</v>
      </c>
      <c r="B602" t="str">
        <f t="shared" si="36"/>
        <v>ACTC</v>
      </c>
      <c r="C602">
        <v>40</v>
      </c>
      <c r="D602">
        <v>4</v>
      </c>
      <c r="E602">
        <v>2940.11</v>
      </c>
      <c r="F602">
        <v>0.181187120422826</v>
      </c>
      <c r="G602">
        <v>41992</v>
      </c>
      <c r="H602" t="s">
        <v>1215</v>
      </c>
      <c r="I602" t="str">
        <f t="shared" si="37"/>
        <v>Actc1</v>
      </c>
      <c r="J602">
        <v>312600093.13073599</v>
      </c>
      <c r="K602">
        <v>289463201.77642798</v>
      </c>
      <c r="L602">
        <v>289846418.71276098</v>
      </c>
      <c r="M602">
        <f t="shared" si="38"/>
        <v>297303237.87330836</v>
      </c>
      <c r="N602">
        <v>289260356.69253403</v>
      </c>
      <c r="O602">
        <v>370619126.24299002</v>
      </c>
      <c r="P602">
        <v>379004994.43672001</v>
      </c>
      <c r="Q602">
        <f t="shared" si="39"/>
        <v>346294825.790748</v>
      </c>
      <c r="R602">
        <v>325927873.08433998</v>
      </c>
      <c r="S602">
        <v>289463201.77642798</v>
      </c>
      <c r="T602">
        <v>255778222.43626499</v>
      </c>
      <c r="U602">
        <v>336617308.06497598</v>
      </c>
      <c r="V602">
        <v>427280621.34779298</v>
      </c>
      <c r="W602">
        <v>363433340.29162401</v>
      </c>
      <c r="X602">
        <v>5</v>
      </c>
      <c r="Y602">
        <v>3</v>
      </c>
      <c r="Z602">
        <v>3</v>
      </c>
      <c r="AA602">
        <v>4</v>
      </c>
      <c r="AB602">
        <v>5</v>
      </c>
      <c r="AC602">
        <v>2</v>
      </c>
    </row>
    <row r="603" spans="1:29" x14ac:dyDescent="0.2">
      <c r="A603" t="s">
        <v>1216</v>
      </c>
      <c r="B603" t="str">
        <f t="shared" si="36"/>
        <v>CAPS2</v>
      </c>
      <c r="C603">
        <v>13</v>
      </c>
      <c r="D603">
        <v>4</v>
      </c>
      <c r="E603">
        <v>618.03</v>
      </c>
      <c r="F603">
        <v>0.18155413299683401</v>
      </c>
      <c r="G603">
        <v>147747</v>
      </c>
      <c r="H603" t="s">
        <v>1217</v>
      </c>
      <c r="I603" t="str">
        <f t="shared" si="37"/>
        <v>Cadps2</v>
      </c>
      <c r="J603">
        <v>207731.58178422501</v>
      </c>
      <c r="K603">
        <v>240422.75457236401</v>
      </c>
      <c r="L603">
        <v>220517.831098225</v>
      </c>
      <c r="M603">
        <f t="shared" si="38"/>
        <v>222890.72248493799</v>
      </c>
      <c r="N603">
        <v>240596.076897511</v>
      </c>
      <c r="O603">
        <v>233365.25252305501</v>
      </c>
      <c r="P603">
        <v>242899.61224509499</v>
      </c>
      <c r="Q603">
        <f t="shared" si="39"/>
        <v>238953.64722188699</v>
      </c>
      <c r="R603">
        <v>216588.267601898</v>
      </c>
      <c r="S603">
        <v>240422.75457236401</v>
      </c>
      <c r="T603">
        <v>194598.43286765201</v>
      </c>
      <c r="U603">
        <v>279985.83927046799</v>
      </c>
      <c r="V603">
        <v>269042.915053609</v>
      </c>
      <c r="W603">
        <v>232919.931741201</v>
      </c>
      <c r="X603">
        <v>2</v>
      </c>
      <c r="Y603">
        <v>1</v>
      </c>
      <c r="Z603">
        <v>1</v>
      </c>
      <c r="AA603">
        <v>2</v>
      </c>
      <c r="AB603">
        <v>2</v>
      </c>
      <c r="AC603">
        <v>2</v>
      </c>
    </row>
    <row r="604" spans="1:29" x14ac:dyDescent="0.2">
      <c r="A604" t="s">
        <v>1218</v>
      </c>
      <c r="B604" t="str">
        <f t="shared" si="36"/>
        <v>CPSF5</v>
      </c>
      <c r="C604">
        <v>5</v>
      </c>
      <c r="D604">
        <v>5</v>
      </c>
      <c r="E604">
        <v>187.78</v>
      </c>
      <c r="F604">
        <v>0.181606206568348</v>
      </c>
      <c r="G604">
        <v>26224</v>
      </c>
      <c r="H604" t="s">
        <v>1219</v>
      </c>
      <c r="I604" t="str">
        <f t="shared" si="37"/>
        <v>Nudt21</v>
      </c>
      <c r="J604">
        <v>1735911.8933981</v>
      </c>
      <c r="K604">
        <v>1120980.87001878</v>
      </c>
      <c r="L604">
        <v>1888438.9537535999</v>
      </c>
      <c r="M604">
        <f t="shared" si="38"/>
        <v>1581777.2390568266</v>
      </c>
      <c r="N604">
        <v>1458459.43005668</v>
      </c>
      <c r="O604">
        <v>984872.77971986495</v>
      </c>
      <c r="P604">
        <v>830227.603947761</v>
      </c>
      <c r="Q604">
        <f t="shared" si="39"/>
        <v>1091186.6045747686</v>
      </c>
      <c r="R604">
        <v>1809922.91336404</v>
      </c>
      <c r="S604">
        <v>1120980.87001878</v>
      </c>
      <c r="T604">
        <v>1666474.13107826</v>
      </c>
      <c r="U604">
        <v>1697234.6051190901</v>
      </c>
      <c r="V604">
        <v>1135443.43362175</v>
      </c>
      <c r="W604">
        <v>796117.19036442495</v>
      </c>
      <c r="X604">
        <v>4</v>
      </c>
      <c r="Y604">
        <v>3</v>
      </c>
      <c r="Z604">
        <v>4</v>
      </c>
      <c r="AA604">
        <v>1</v>
      </c>
      <c r="AB604">
        <v>2</v>
      </c>
      <c r="AC604">
        <v>1</v>
      </c>
    </row>
    <row r="605" spans="1:29" x14ac:dyDescent="0.2">
      <c r="A605" t="s">
        <v>1220</v>
      </c>
      <c r="B605" t="str">
        <f t="shared" si="36"/>
        <v>PTGDS</v>
      </c>
      <c r="C605">
        <v>4</v>
      </c>
      <c r="D605">
        <v>4</v>
      </c>
      <c r="E605">
        <v>145.9</v>
      </c>
      <c r="F605">
        <v>0.182244962903959</v>
      </c>
      <c r="G605">
        <v>21053</v>
      </c>
      <c r="H605" t="s">
        <v>1221</v>
      </c>
      <c r="I605" t="str">
        <f t="shared" si="37"/>
        <v>Ptgds</v>
      </c>
      <c r="J605">
        <v>921454.31124716997</v>
      </c>
      <c r="K605">
        <v>401515.43238323001</v>
      </c>
      <c r="L605">
        <v>821766.01844414196</v>
      </c>
      <c r="M605">
        <f t="shared" si="38"/>
        <v>714911.92069151392</v>
      </c>
      <c r="N605">
        <v>403860.78985919699</v>
      </c>
      <c r="O605">
        <v>557034.65964626195</v>
      </c>
      <c r="P605">
        <v>241859.916194694</v>
      </c>
      <c r="Q605">
        <f t="shared" si="39"/>
        <v>400918.45523338433</v>
      </c>
      <c r="R605">
        <v>960740.736835232</v>
      </c>
      <c r="S605">
        <v>401515.43238323001</v>
      </c>
      <c r="T605">
        <v>725176.63799209497</v>
      </c>
      <c r="U605">
        <v>469979.825337424</v>
      </c>
      <c r="V605">
        <v>642195.98674965301</v>
      </c>
      <c r="W605">
        <v>231922.95224480401</v>
      </c>
      <c r="X605">
        <v>3</v>
      </c>
      <c r="Y605">
        <v>1</v>
      </c>
      <c r="Z605">
        <v>2</v>
      </c>
      <c r="AA605">
        <v>1</v>
      </c>
      <c r="AB605">
        <v>1</v>
      </c>
      <c r="AC605">
        <v>0</v>
      </c>
    </row>
    <row r="606" spans="1:29" x14ac:dyDescent="0.2">
      <c r="A606" t="s">
        <v>1222</v>
      </c>
      <c r="B606" t="str">
        <f t="shared" si="36"/>
        <v>RCAN1</v>
      </c>
      <c r="C606">
        <v>2</v>
      </c>
      <c r="D606">
        <v>2</v>
      </c>
      <c r="E606">
        <v>90.76</v>
      </c>
      <c r="F606">
        <v>0.182278607306568</v>
      </c>
      <c r="G606">
        <v>28119</v>
      </c>
      <c r="H606" t="s">
        <v>1223</v>
      </c>
      <c r="I606" t="str">
        <f t="shared" si="37"/>
        <v>Rcan1</v>
      </c>
      <c r="J606">
        <v>421764.23664787097</v>
      </c>
      <c r="K606">
        <v>529509.12521797698</v>
      </c>
      <c r="L606">
        <v>405599.24316189502</v>
      </c>
      <c r="M606">
        <f t="shared" si="38"/>
        <v>452290.86834258097</v>
      </c>
      <c r="N606">
        <v>387468.32626974297</v>
      </c>
      <c r="O606">
        <v>402732.22671943199</v>
      </c>
      <c r="P606">
        <v>386352.13982691203</v>
      </c>
      <c r="Q606">
        <f t="shared" si="39"/>
        <v>392184.23093869566</v>
      </c>
      <c r="R606">
        <v>439746.256045388</v>
      </c>
      <c r="S606">
        <v>529509.12521797698</v>
      </c>
      <c r="T606">
        <v>357925.60038581601</v>
      </c>
      <c r="U606">
        <v>450903.63035125699</v>
      </c>
      <c r="V606">
        <v>464303.28033485799</v>
      </c>
      <c r="W606">
        <v>370478.62367828301</v>
      </c>
      <c r="X606">
        <v>1</v>
      </c>
      <c r="Y606">
        <v>0</v>
      </c>
      <c r="Z606">
        <v>0</v>
      </c>
      <c r="AA606">
        <v>1</v>
      </c>
      <c r="AB606">
        <v>0</v>
      </c>
      <c r="AC606">
        <v>1</v>
      </c>
    </row>
    <row r="607" spans="1:29" x14ac:dyDescent="0.2">
      <c r="A607" t="s">
        <v>1224</v>
      </c>
      <c r="B607" t="str">
        <f t="shared" si="36"/>
        <v>VKORL</v>
      </c>
      <c r="C607">
        <v>1</v>
      </c>
      <c r="D607">
        <v>1</v>
      </c>
      <c r="E607">
        <v>52.43</v>
      </c>
      <c r="F607">
        <v>0.18231398988525699</v>
      </c>
      <c r="G607">
        <v>19766</v>
      </c>
      <c r="H607" t="s">
        <v>1225</v>
      </c>
      <c r="I607" t="str">
        <f t="shared" si="37"/>
        <v>Vkorc1l1</v>
      </c>
      <c r="J607">
        <v>43968.652572811698</v>
      </c>
      <c r="K607">
        <v>37149.8956463051</v>
      </c>
      <c r="L607">
        <v>38693.3717325705</v>
      </c>
      <c r="M607">
        <f t="shared" si="38"/>
        <v>39937.306650562437</v>
      </c>
      <c r="N607">
        <v>90548.085716533096</v>
      </c>
      <c r="O607">
        <v>43409.156226006402</v>
      </c>
      <c r="P607">
        <v>49415.881690169299</v>
      </c>
      <c r="Q607">
        <f t="shared" si="39"/>
        <v>61124.374544236263</v>
      </c>
      <c r="R607">
        <v>45843.266621956602</v>
      </c>
      <c r="S607">
        <v>37149.8956463051</v>
      </c>
      <c r="T607">
        <v>34145.399780255299</v>
      </c>
      <c r="U607">
        <v>105372.382212522</v>
      </c>
      <c r="V607">
        <v>50045.693627454202</v>
      </c>
      <c r="W607">
        <v>47385.599687954797</v>
      </c>
      <c r="X607">
        <v>1</v>
      </c>
      <c r="Y607">
        <v>1</v>
      </c>
      <c r="Z607">
        <v>1</v>
      </c>
      <c r="AA607">
        <v>1</v>
      </c>
      <c r="AB607">
        <v>1</v>
      </c>
      <c r="AC607">
        <v>1</v>
      </c>
    </row>
    <row r="608" spans="1:29" x14ac:dyDescent="0.2">
      <c r="A608" t="s">
        <v>1226</v>
      </c>
      <c r="B608" t="str">
        <f t="shared" si="36"/>
        <v>ANM5</v>
      </c>
      <c r="C608">
        <v>4</v>
      </c>
      <c r="D608">
        <v>4</v>
      </c>
      <c r="E608">
        <v>128.33000000000001</v>
      </c>
      <c r="F608">
        <v>0.18246549821359001</v>
      </c>
      <c r="G608">
        <v>72634</v>
      </c>
      <c r="H608" t="s">
        <v>1227</v>
      </c>
      <c r="I608" t="str">
        <f t="shared" si="37"/>
        <v>Prmt5</v>
      </c>
      <c r="J608">
        <v>240790.098361268</v>
      </c>
      <c r="K608">
        <v>295934.34571826598</v>
      </c>
      <c r="L608">
        <v>217689.843743698</v>
      </c>
      <c r="M608">
        <f t="shared" si="38"/>
        <v>251471.42927441062</v>
      </c>
      <c r="N608">
        <v>265752.21186450298</v>
      </c>
      <c r="O608">
        <v>301844.59254201403</v>
      </c>
      <c r="P608">
        <v>395814.909152821</v>
      </c>
      <c r="Q608">
        <f t="shared" si="39"/>
        <v>321137.23785311263</v>
      </c>
      <c r="R608">
        <v>251056.241962906</v>
      </c>
      <c r="S608">
        <v>295934.34571826598</v>
      </c>
      <c r="T608">
        <v>192102.84371452199</v>
      </c>
      <c r="U608">
        <v>309260.47106147202</v>
      </c>
      <c r="V608">
        <v>347991.60625958798</v>
      </c>
      <c r="W608">
        <v>379552.60928534699</v>
      </c>
      <c r="X608">
        <v>1</v>
      </c>
      <c r="Y608">
        <v>2</v>
      </c>
      <c r="Z608">
        <v>0</v>
      </c>
      <c r="AA608">
        <v>1</v>
      </c>
      <c r="AB608">
        <v>2</v>
      </c>
      <c r="AC608">
        <v>2</v>
      </c>
    </row>
    <row r="609" spans="1:29" x14ac:dyDescent="0.2">
      <c r="A609" t="s">
        <v>1228</v>
      </c>
      <c r="B609" t="str">
        <f t="shared" si="36"/>
        <v>SIM20</v>
      </c>
      <c r="C609">
        <v>2</v>
      </c>
      <c r="D609">
        <v>1</v>
      </c>
      <c r="E609">
        <v>46.7</v>
      </c>
      <c r="F609">
        <v>0.18266565239881399</v>
      </c>
      <c r="G609">
        <v>7813</v>
      </c>
      <c r="H609" t="s">
        <v>1229</v>
      </c>
      <c r="I609" t="str">
        <f t="shared" si="37"/>
        <v>Smim20</v>
      </c>
      <c r="J609">
        <v>17014.111328151099</v>
      </c>
      <c r="K609">
        <v>49674.430281952198</v>
      </c>
      <c r="L609">
        <v>3055.8244537300802</v>
      </c>
      <c r="M609">
        <f t="shared" si="38"/>
        <v>23248.122021277795</v>
      </c>
      <c r="N609">
        <v>98962.030518142899</v>
      </c>
      <c r="O609">
        <v>23588.709995323799</v>
      </c>
      <c r="P609">
        <v>109687.351835113</v>
      </c>
      <c r="Q609">
        <f t="shared" si="39"/>
        <v>77412.697449526575</v>
      </c>
      <c r="R609">
        <v>17739.5120457794</v>
      </c>
      <c r="S609">
        <v>49674.430281952198</v>
      </c>
      <c r="T609">
        <v>2696.64655621269</v>
      </c>
      <c r="U609">
        <v>115163.836118305</v>
      </c>
      <c r="V609">
        <v>27195.031097738702</v>
      </c>
      <c r="W609">
        <v>105180.77927818301</v>
      </c>
      <c r="X609">
        <v>0</v>
      </c>
      <c r="Y609">
        <v>1</v>
      </c>
      <c r="Z609">
        <v>0</v>
      </c>
      <c r="AA609">
        <v>0</v>
      </c>
      <c r="AB609">
        <v>1</v>
      </c>
      <c r="AC609">
        <v>0</v>
      </c>
    </row>
    <row r="610" spans="1:29" x14ac:dyDescent="0.2">
      <c r="A610" t="s">
        <v>1230</v>
      </c>
      <c r="B610" t="str">
        <f t="shared" si="36"/>
        <v>SL9A1</v>
      </c>
      <c r="C610">
        <v>7</v>
      </c>
      <c r="D610">
        <v>7</v>
      </c>
      <c r="E610">
        <v>245.83</v>
      </c>
      <c r="F610">
        <v>0.183134114786732</v>
      </c>
      <c r="G610">
        <v>91410</v>
      </c>
      <c r="H610" t="s">
        <v>1231</v>
      </c>
      <c r="I610" t="str">
        <f t="shared" si="37"/>
        <v>Slc9a1</v>
      </c>
      <c r="J610">
        <v>2284191.6971327001</v>
      </c>
      <c r="K610">
        <v>2740916.7967931</v>
      </c>
      <c r="L610">
        <v>2367483.98436626</v>
      </c>
      <c r="M610">
        <f t="shared" si="38"/>
        <v>2464197.4927640203</v>
      </c>
      <c r="N610">
        <v>2482386.2345258701</v>
      </c>
      <c r="O610">
        <v>2955254.2302920599</v>
      </c>
      <c r="P610">
        <v>3510199.17967678</v>
      </c>
      <c r="Q610">
        <f t="shared" si="39"/>
        <v>2982613.2148315702</v>
      </c>
      <c r="R610">
        <v>2381578.7580460198</v>
      </c>
      <c r="S610">
        <v>2740916.7967931</v>
      </c>
      <c r="T610">
        <v>2089212.79019711</v>
      </c>
      <c r="U610">
        <v>2888796.0362016</v>
      </c>
      <c r="V610">
        <v>3407063.4091668599</v>
      </c>
      <c r="W610">
        <v>3365980.4796367902</v>
      </c>
      <c r="X610">
        <v>3</v>
      </c>
      <c r="Y610">
        <v>2</v>
      </c>
      <c r="Z610">
        <v>3</v>
      </c>
      <c r="AA610">
        <v>1</v>
      </c>
      <c r="AB610">
        <v>2</v>
      </c>
      <c r="AC610">
        <v>3</v>
      </c>
    </row>
    <row r="611" spans="1:29" x14ac:dyDescent="0.2">
      <c r="A611" t="s">
        <v>1232</v>
      </c>
      <c r="B611" t="str">
        <f t="shared" si="36"/>
        <v>CPT1A</v>
      </c>
      <c r="C611">
        <v>3</v>
      </c>
      <c r="D611">
        <v>3</v>
      </c>
      <c r="E611">
        <v>101.27</v>
      </c>
      <c r="F611">
        <v>0.183167469146643</v>
      </c>
      <c r="G611">
        <v>88195</v>
      </c>
      <c r="H611" t="s">
        <v>1233</v>
      </c>
      <c r="I611" t="str">
        <f t="shared" si="37"/>
        <v>Cpt1a</v>
      </c>
      <c r="J611">
        <v>316932.68167997198</v>
      </c>
      <c r="K611">
        <v>240846.02820316699</v>
      </c>
      <c r="L611">
        <v>231786.703156198</v>
      </c>
      <c r="M611">
        <f t="shared" si="38"/>
        <v>263188.47101311234</v>
      </c>
      <c r="N611">
        <v>238274.775544915</v>
      </c>
      <c r="O611">
        <v>190161.751603866</v>
      </c>
      <c r="P611">
        <v>220319.244975938</v>
      </c>
      <c r="Q611">
        <f t="shared" si="39"/>
        <v>216251.92404157299</v>
      </c>
      <c r="R611">
        <v>330445.18258562498</v>
      </c>
      <c r="S611">
        <v>240846.02820316699</v>
      </c>
      <c r="T611">
        <v>204542.775380665</v>
      </c>
      <c r="U611">
        <v>277284.50051305001</v>
      </c>
      <c r="V611">
        <v>219234.31800606201</v>
      </c>
      <c r="W611">
        <v>211267.292799496</v>
      </c>
      <c r="X611">
        <v>2</v>
      </c>
      <c r="Y611">
        <v>1</v>
      </c>
      <c r="Z611">
        <v>1</v>
      </c>
      <c r="AA611">
        <v>2</v>
      </c>
      <c r="AB611">
        <v>2</v>
      </c>
      <c r="AC611">
        <v>1</v>
      </c>
    </row>
    <row r="612" spans="1:29" x14ac:dyDescent="0.2">
      <c r="A612" t="s">
        <v>1234</v>
      </c>
      <c r="B612" t="str">
        <f t="shared" si="36"/>
        <v>TBA4A</v>
      </c>
      <c r="C612">
        <v>70</v>
      </c>
      <c r="D612">
        <v>10</v>
      </c>
      <c r="E612">
        <v>6262.09</v>
      </c>
      <c r="F612">
        <v>0.18324136018418799</v>
      </c>
      <c r="G612">
        <v>49892</v>
      </c>
      <c r="H612" t="s">
        <v>1235</v>
      </c>
      <c r="I612" t="str">
        <f t="shared" si="37"/>
        <v>Tuba4a</v>
      </c>
      <c r="J612">
        <v>167055072.31776899</v>
      </c>
      <c r="K612">
        <v>156415492.38100401</v>
      </c>
      <c r="L612">
        <v>148854715.40323201</v>
      </c>
      <c r="M612">
        <f t="shared" si="38"/>
        <v>157441760.03400168</v>
      </c>
      <c r="N612">
        <v>154854626.83373201</v>
      </c>
      <c r="O612">
        <v>141756660.70901799</v>
      </c>
      <c r="P612">
        <v>143906207.44209799</v>
      </c>
      <c r="Q612">
        <f t="shared" si="39"/>
        <v>146839164.99494934</v>
      </c>
      <c r="R612">
        <v>174177505.39731801</v>
      </c>
      <c r="S612">
        <v>156415492.38100401</v>
      </c>
      <c r="T612">
        <v>131358512.81580301</v>
      </c>
      <c r="U612">
        <v>180207022.566818</v>
      </c>
      <c r="V612">
        <v>163428894.46084899</v>
      </c>
      <c r="W612">
        <v>137993732.08026001</v>
      </c>
      <c r="X612">
        <v>7</v>
      </c>
      <c r="Y612">
        <v>8</v>
      </c>
      <c r="Z612">
        <v>10</v>
      </c>
      <c r="AA612">
        <v>7</v>
      </c>
      <c r="AB612">
        <v>7</v>
      </c>
      <c r="AC612">
        <v>7</v>
      </c>
    </row>
    <row r="613" spans="1:29" x14ac:dyDescent="0.2">
      <c r="A613" t="s">
        <v>1236</v>
      </c>
      <c r="B613" t="str">
        <f t="shared" si="36"/>
        <v>DPP10</v>
      </c>
      <c r="C613">
        <v>21</v>
      </c>
      <c r="D613">
        <v>20</v>
      </c>
      <c r="E613">
        <v>905.15</v>
      </c>
      <c r="F613">
        <v>0.183543320937856</v>
      </c>
      <c r="G613">
        <v>90769</v>
      </c>
      <c r="H613" t="s">
        <v>1237</v>
      </c>
      <c r="I613" t="str">
        <f t="shared" si="37"/>
        <v>Dpp10</v>
      </c>
      <c r="J613">
        <v>17412602.5008201</v>
      </c>
      <c r="K613">
        <v>17060599.9383495</v>
      </c>
      <c r="L613">
        <v>17942601.319230199</v>
      </c>
      <c r="M613">
        <f t="shared" si="38"/>
        <v>17471934.586133268</v>
      </c>
      <c r="N613">
        <v>17427164.478170302</v>
      </c>
      <c r="O613">
        <v>18825339.364160798</v>
      </c>
      <c r="P613">
        <v>18602742.944241501</v>
      </c>
      <c r="Q613">
        <f t="shared" si="39"/>
        <v>18285082.262190867</v>
      </c>
      <c r="R613">
        <v>18154992.985180698</v>
      </c>
      <c r="S613">
        <v>17060599.9383495</v>
      </c>
      <c r="T613">
        <v>15833649.7366328</v>
      </c>
      <c r="U613">
        <v>20280294.4064775</v>
      </c>
      <c r="V613">
        <v>21703420.3877756</v>
      </c>
      <c r="W613">
        <v>17838437.767449901</v>
      </c>
      <c r="X613">
        <v>15</v>
      </c>
      <c r="Y613">
        <v>12</v>
      </c>
      <c r="Z613">
        <v>10</v>
      </c>
      <c r="AA613">
        <v>12</v>
      </c>
      <c r="AB613">
        <v>17</v>
      </c>
      <c r="AC613">
        <v>13</v>
      </c>
    </row>
    <row r="614" spans="1:29" x14ac:dyDescent="0.2">
      <c r="A614" t="s">
        <v>1238</v>
      </c>
      <c r="B614" t="str">
        <f t="shared" si="36"/>
        <v>SAC1</v>
      </c>
      <c r="C614">
        <v>18</v>
      </c>
      <c r="D614">
        <v>17</v>
      </c>
      <c r="E614">
        <v>924</v>
      </c>
      <c r="F614">
        <v>0.18357266756954099</v>
      </c>
      <c r="G614">
        <v>66901</v>
      </c>
      <c r="H614" t="s">
        <v>1239</v>
      </c>
      <c r="I614" t="str">
        <f t="shared" si="37"/>
        <v>Sacm1l</v>
      </c>
      <c r="J614">
        <v>7559290.77408305</v>
      </c>
      <c r="K614">
        <v>6726176.7653707899</v>
      </c>
      <c r="L614">
        <v>6964781.3192635104</v>
      </c>
      <c r="M614">
        <f t="shared" si="38"/>
        <v>7083416.2862391174</v>
      </c>
      <c r="N614">
        <v>7648826.8945120201</v>
      </c>
      <c r="O614">
        <v>7416810.6763402699</v>
      </c>
      <c r="P614">
        <v>7426040.7842640104</v>
      </c>
      <c r="Q614">
        <f t="shared" si="39"/>
        <v>7497226.1183721004</v>
      </c>
      <c r="R614">
        <v>7881582.9494732497</v>
      </c>
      <c r="S614">
        <v>6726176.7653707899</v>
      </c>
      <c r="T614">
        <v>6146149.3759698197</v>
      </c>
      <c r="U614">
        <v>8901072.8899239004</v>
      </c>
      <c r="V614">
        <v>8550717.5690870192</v>
      </c>
      <c r="W614">
        <v>7120937.3147654198</v>
      </c>
      <c r="X614">
        <v>16</v>
      </c>
      <c r="Y614">
        <v>13</v>
      </c>
      <c r="Z614">
        <v>10</v>
      </c>
      <c r="AA614">
        <v>14</v>
      </c>
      <c r="AB614">
        <v>12</v>
      </c>
      <c r="AC614">
        <v>14</v>
      </c>
    </row>
    <row r="615" spans="1:29" x14ac:dyDescent="0.2">
      <c r="A615" t="s">
        <v>1240</v>
      </c>
      <c r="B615" t="str">
        <f t="shared" si="36"/>
        <v>RS15A</v>
      </c>
      <c r="C615">
        <v>6</v>
      </c>
      <c r="D615">
        <v>6</v>
      </c>
      <c r="E615">
        <v>283.12</v>
      </c>
      <c r="F615">
        <v>0.18375621917618501</v>
      </c>
      <c r="G615">
        <v>14830</v>
      </c>
      <c r="H615" t="s">
        <v>1241</v>
      </c>
      <c r="I615" t="str">
        <f t="shared" si="37"/>
        <v>Rps15a</v>
      </c>
      <c r="J615">
        <v>14667498.33288</v>
      </c>
      <c r="K615">
        <v>15535729.2093473</v>
      </c>
      <c r="L615">
        <v>15874864.3131947</v>
      </c>
      <c r="M615">
        <f t="shared" si="38"/>
        <v>15359363.951807333</v>
      </c>
      <c r="N615">
        <v>13722368.3855701</v>
      </c>
      <c r="O615">
        <v>15388768.0843885</v>
      </c>
      <c r="P615">
        <v>12312007.8418932</v>
      </c>
      <c r="Q615">
        <f t="shared" si="39"/>
        <v>13807714.770617267</v>
      </c>
      <c r="R615">
        <v>15292850.642576</v>
      </c>
      <c r="S615">
        <v>15535729.2093473</v>
      </c>
      <c r="T615">
        <v>14008952.0287285</v>
      </c>
      <c r="U615">
        <v>15968958.7575821</v>
      </c>
      <c r="V615">
        <v>17741454.564229999</v>
      </c>
      <c r="W615">
        <v>11806161.399867799</v>
      </c>
      <c r="X615">
        <v>2</v>
      </c>
      <c r="Y615">
        <v>4</v>
      </c>
      <c r="Z615">
        <v>2</v>
      </c>
      <c r="AA615">
        <v>3</v>
      </c>
      <c r="AB615">
        <v>5</v>
      </c>
      <c r="AC615">
        <v>4</v>
      </c>
    </row>
    <row r="616" spans="1:29" x14ac:dyDescent="0.2">
      <c r="A616" t="s">
        <v>1242</v>
      </c>
      <c r="B616" t="str">
        <f t="shared" si="36"/>
        <v>EPDR1</v>
      </c>
      <c r="C616">
        <v>7</v>
      </c>
      <c r="D616">
        <v>7</v>
      </c>
      <c r="E616">
        <v>380.01</v>
      </c>
      <c r="F616">
        <v>0.18378550814675501</v>
      </c>
      <c r="G616">
        <v>25469</v>
      </c>
      <c r="H616" t="s">
        <v>1243</v>
      </c>
      <c r="I616" t="str">
        <f t="shared" si="37"/>
        <v>Epdr1</v>
      </c>
      <c r="J616">
        <v>10704230.939156</v>
      </c>
      <c r="K616">
        <v>11320467.6189532</v>
      </c>
      <c r="L616">
        <v>9378972.1975984909</v>
      </c>
      <c r="M616">
        <f t="shared" si="38"/>
        <v>10467890.251902563</v>
      </c>
      <c r="N616">
        <v>7126186.4970774604</v>
      </c>
      <c r="O616">
        <v>10337203.7012564</v>
      </c>
      <c r="P616">
        <v>8615625.4207674507</v>
      </c>
      <c r="Q616">
        <f t="shared" si="39"/>
        <v>8693005.2063671034</v>
      </c>
      <c r="R616">
        <v>11160608.392856801</v>
      </c>
      <c r="S616">
        <v>11320467.6189532</v>
      </c>
      <c r="T616">
        <v>8276579.1885054903</v>
      </c>
      <c r="U616">
        <v>8292867.1693680296</v>
      </c>
      <c r="V616">
        <v>11917590.0748729</v>
      </c>
      <c r="W616">
        <v>8261647.1321824202</v>
      </c>
      <c r="X616">
        <v>3</v>
      </c>
      <c r="Y616">
        <v>6</v>
      </c>
      <c r="Z616">
        <v>4</v>
      </c>
      <c r="AA616">
        <v>6</v>
      </c>
      <c r="AB616">
        <v>4</v>
      </c>
      <c r="AC616">
        <v>5</v>
      </c>
    </row>
    <row r="617" spans="1:29" x14ac:dyDescent="0.2">
      <c r="A617" t="s">
        <v>1244</v>
      </c>
      <c r="B617" t="str">
        <f t="shared" si="36"/>
        <v>CERS6</v>
      </c>
      <c r="C617">
        <v>1</v>
      </c>
      <c r="D617">
        <v>1</v>
      </c>
      <c r="E617">
        <v>17.350000000000001</v>
      </c>
      <c r="F617">
        <v>0.18402167666240499</v>
      </c>
      <c r="G617">
        <v>44784</v>
      </c>
      <c r="H617" t="s">
        <v>1245</v>
      </c>
      <c r="I617" t="str">
        <f t="shared" si="37"/>
        <v>Cers6</v>
      </c>
      <c r="J617">
        <v>91746.101438842699</v>
      </c>
      <c r="K617">
        <v>83044.147033583795</v>
      </c>
      <c r="L617">
        <v>104552.080150348</v>
      </c>
      <c r="M617">
        <f t="shared" si="38"/>
        <v>93114.109540924837</v>
      </c>
      <c r="N617">
        <v>106259.41309020499</v>
      </c>
      <c r="O617">
        <v>99292.966695032505</v>
      </c>
      <c r="P617">
        <v>105842.899064964</v>
      </c>
      <c r="Q617">
        <f t="shared" si="39"/>
        <v>103798.42628340051</v>
      </c>
      <c r="R617">
        <v>95657.718480705007</v>
      </c>
      <c r="S617">
        <v>83044.147033583795</v>
      </c>
      <c r="T617">
        <v>92263.155541595304</v>
      </c>
      <c r="U617">
        <v>123655.927137672</v>
      </c>
      <c r="V617">
        <v>114473.208479541</v>
      </c>
      <c r="W617">
        <v>101494.278223164</v>
      </c>
      <c r="X617">
        <v>0</v>
      </c>
      <c r="Y617">
        <v>0</v>
      </c>
      <c r="Z617">
        <v>0</v>
      </c>
      <c r="AA617">
        <v>0</v>
      </c>
      <c r="AB617">
        <v>0</v>
      </c>
      <c r="AC617">
        <v>0</v>
      </c>
    </row>
    <row r="618" spans="1:29" x14ac:dyDescent="0.2">
      <c r="A618" t="s">
        <v>1246</v>
      </c>
      <c r="B618" t="str">
        <f t="shared" si="36"/>
        <v>EF1D</v>
      </c>
      <c r="C618">
        <v>13</v>
      </c>
      <c r="D618">
        <v>13</v>
      </c>
      <c r="E618">
        <v>717.37</v>
      </c>
      <c r="F618">
        <v>0.18470944818758001</v>
      </c>
      <c r="G618">
        <v>31274</v>
      </c>
      <c r="H618" t="s">
        <v>1247</v>
      </c>
      <c r="I618" t="str">
        <f t="shared" si="37"/>
        <v>Eef1d</v>
      </c>
      <c r="J618">
        <v>14249264.097155301</v>
      </c>
      <c r="K618">
        <v>14997364.2971563</v>
      </c>
      <c r="L618">
        <v>17928582.160261001</v>
      </c>
      <c r="M618">
        <f t="shared" si="38"/>
        <v>15725070.184857532</v>
      </c>
      <c r="N618">
        <v>11012064.003628399</v>
      </c>
      <c r="O618">
        <v>15091957.852121601</v>
      </c>
      <c r="P618">
        <v>13272894.3422025</v>
      </c>
      <c r="Q618">
        <f t="shared" si="39"/>
        <v>13125638.732650833</v>
      </c>
      <c r="R618">
        <v>14856784.8898899</v>
      </c>
      <c r="S618">
        <v>14997364.2971563</v>
      </c>
      <c r="T618">
        <v>15821278.3725942</v>
      </c>
      <c r="U618">
        <v>12814930.409149701</v>
      </c>
      <c r="V618">
        <v>17399266.988129899</v>
      </c>
      <c r="W618">
        <v>12727569.285184899</v>
      </c>
      <c r="X618">
        <v>6</v>
      </c>
      <c r="Y618">
        <v>5</v>
      </c>
      <c r="Z618">
        <v>9</v>
      </c>
      <c r="AA618">
        <v>10</v>
      </c>
      <c r="AB618">
        <v>8</v>
      </c>
      <c r="AC618">
        <v>11</v>
      </c>
    </row>
    <row r="619" spans="1:29" x14ac:dyDescent="0.2">
      <c r="A619" t="s">
        <v>1248</v>
      </c>
      <c r="B619" t="str">
        <f t="shared" si="36"/>
        <v>CNKR2</v>
      </c>
      <c r="C619">
        <v>9</v>
      </c>
      <c r="D619">
        <v>8</v>
      </c>
      <c r="E619">
        <v>403.26</v>
      </c>
      <c r="F619">
        <v>0.18492813773685199</v>
      </c>
      <c r="G619">
        <v>117323</v>
      </c>
      <c r="H619" t="s">
        <v>1249</v>
      </c>
      <c r="I619" t="str">
        <f t="shared" si="37"/>
        <v>Cnksr2</v>
      </c>
      <c r="J619">
        <v>2075419.00787768</v>
      </c>
      <c r="K619">
        <v>2492726.9766285201</v>
      </c>
      <c r="L619">
        <v>2937009.6141429902</v>
      </c>
      <c r="M619">
        <f t="shared" si="38"/>
        <v>2501718.5328830634</v>
      </c>
      <c r="N619">
        <v>2010505.8549343201</v>
      </c>
      <c r="O619">
        <v>2147858.6929041198</v>
      </c>
      <c r="P619">
        <v>2149432.5319999401</v>
      </c>
      <c r="Q619">
        <f t="shared" si="39"/>
        <v>2102599.0266127936</v>
      </c>
      <c r="R619">
        <v>2163904.9951065802</v>
      </c>
      <c r="S619">
        <v>2492726.9766285201</v>
      </c>
      <c r="T619">
        <v>2591797.0686682099</v>
      </c>
      <c r="U619">
        <v>2339660.6312569501</v>
      </c>
      <c r="V619">
        <v>2476230.53395693</v>
      </c>
      <c r="W619">
        <v>2061121.76964109</v>
      </c>
      <c r="X619">
        <v>1</v>
      </c>
      <c r="Y619">
        <v>4</v>
      </c>
      <c r="Z619">
        <v>3</v>
      </c>
      <c r="AA619">
        <v>3</v>
      </c>
      <c r="AB619">
        <v>3</v>
      </c>
      <c r="AC619">
        <v>2</v>
      </c>
    </row>
    <row r="620" spans="1:29" x14ac:dyDescent="0.2">
      <c r="A620" t="s">
        <v>1250</v>
      </c>
      <c r="B620" t="str">
        <f t="shared" si="36"/>
        <v>RS16</v>
      </c>
      <c r="C620">
        <v>11</v>
      </c>
      <c r="D620">
        <v>10</v>
      </c>
      <c r="E620">
        <v>806.96</v>
      </c>
      <c r="F620">
        <v>0.185114022217478</v>
      </c>
      <c r="G620">
        <v>16435</v>
      </c>
      <c r="H620" t="s">
        <v>1251</v>
      </c>
      <c r="I620" t="str">
        <f t="shared" si="37"/>
        <v>Rps16</v>
      </c>
      <c r="J620">
        <v>17523872.136187099</v>
      </c>
      <c r="K620">
        <v>20959873.8577727</v>
      </c>
      <c r="L620">
        <v>23778170.887155</v>
      </c>
      <c r="M620">
        <f t="shared" si="38"/>
        <v>20753972.293704931</v>
      </c>
      <c r="N620">
        <v>16880515.4008976</v>
      </c>
      <c r="O620">
        <v>18751147.388403501</v>
      </c>
      <c r="P620">
        <v>17606877.660178099</v>
      </c>
      <c r="Q620">
        <f t="shared" si="39"/>
        <v>17746180.149826396</v>
      </c>
      <c r="R620">
        <v>18271006.628141601</v>
      </c>
      <c r="S620">
        <v>20959873.8577727</v>
      </c>
      <c r="T620">
        <v>20983313.540021501</v>
      </c>
      <c r="U620">
        <v>19644149.367621198</v>
      </c>
      <c r="V620">
        <v>21617885.693918999</v>
      </c>
      <c r="W620">
        <v>16883488.223300599</v>
      </c>
      <c r="X620">
        <v>12</v>
      </c>
      <c r="Y620">
        <v>8</v>
      </c>
      <c r="Z620">
        <v>10</v>
      </c>
      <c r="AA620">
        <v>6</v>
      </c>
      <c r="AB620">
        <v>8</v>
      </c>
      <c r="AC620">
        <v>10</v>
      </c>
    </row>
    <row r="621" spans="1:29" x14ac:dyDescent="0.2">
      <c r="A621" t="s">
        <v>1252</v>
      </c>
      <c r="B621" t="str">
        <f t="shared" si="36"/>
        <v>GPSM1</v>
      </c>
      <c r="C621">
        <v>1</v>
      </c>
      <c r="D621">
        <v>1</v>
      </c>
      <c r="E621">
        <v>27.64</v>
      </c>
      <c r="F621">
        <v>0.18542793924293</v>
      </c>
      <c r="G621">
        <v>74316</v>
      </c>
      <c r="H621" t="s">
        <v>1253</v>
      </c>
      <c r="I621" t="str">
        <f t="shared" si="37"/>
        <v>Gpsm1</v>
      </c>
      <c r="J621">
        <v>30654.626751551099</v>
      </c>
      <c r="K621">
        <v>25412.256279479901</v>
      </c>
      <c r="L621">
        <v>37802.338805295898</v>
      </c>
      <c r="M621">
        <f t="shared" si="38"/>
        <v>31289.74061210897</v>
      </c>
      <c r="N621">
        <v>26146.05660697</v>
      </c>
      <c r="O621">
        <v>11486.115715435601</v>
      </c>
      <c r="P621">
        <v>24611.316771299498</v>
      </c>
      <c r="Q621">
        <f t="shared" si="39"/>
        <v>20747.8296979017</v>
      </c>
      <c r="R621">
        <v>31961.5941161886</v>
      </c>
      <c r="S621">
        <v>25412.256279479901</v>
      </c>
      <c r="T621">
        <v>33359.097781829201</v>
      </c>
      <c r="U621">
        <v>30426.620820729699</v>
      </c>
      <c r="V621">
        <v>13242.151611318301</v>
      </c>
      <c r="W621">
        <v>23600.1456299069</v>
      </c>
      <c r="X621">
        <v>0</v>
      </c>
      <c r="Y621">
        <v>0</v>
      </c>
      <c r="Z621">
        <v>1</v>
      </c>
      <c r="AA621">
        <v>0</v>
      </c>
      <c r="AB621">
        <v>0</v>
      </c>
      <c r="AC621">
        <v>0</v>
      </c>
    </row>
    <row r="622" spans="1:29" x14ac:dyDescent="0.2">
      <c r="A622" t="s">
        <v>1254</v>
      </c>
      <c r="B622" t="str">
        <f t="shared" si="36"/>
        <v>GNAQ</v>
      </c>
      <c r="C622">
        <v>24</v>
      </c>
      <c r="D622">
        <v>12</v>
      </c>
      <c r="E622">
        <v>1563.04</v>
      </c>
      <c r="F622">
        <v>0.18560531368269201</v>
      </c>
      <c r="G622">
        <v>42131</v>
      </c>
      <c r="H622" t="s">
        <v>1255</v>
      </c>
      <c r="I622" t="str">
        <f t="shared" si="37"/>
        <v>Gnaq</v>
      </c>
      <c r="J622">
        <v>24854434.013692699</v>
      </c>
      <c r="K622">
        <v>24556844.372230802</v>
      </c>
      <c r="L622">
        <v>22056387.2226476</v>
      </c>
      <c r="M622">
        <f t="shared" si="38"/>
        <v>23822555.202857036</v>
      </c>
      <c r="N622">
        <v>29972858.697157301</v>
      </c>
      <c r="O622">
        <v>25196238.3359292</v>
      </c>
      <c r="P622">
        <v>24980395.155578699</v>
      </c>
      <c r="Q622">
        <f t="shared" si="39"/>
        <v>26716497.396221731</v>
      </c>
      <c r="R622">
        <v>25914108.7696671</v>
      </c>
      <c r="S622">
        <v>24556844.372230802</v>
      </c>
      <c r="T622">
        <v>19463906.237756599</v>
      </c>
      <c r="U622">
        <v>34879936.971015401</v>
      </c>
      <c r="V622">
        <v>29048323.762828302</v>
      </c>
      <c r="W622">
        <v>23954060.2009467</v>
      </c>
      <c r="X622">
        <v>7</v>
      </c>
      <c r="Y622">
        <v>10</v>
      </c>
      <c r="Z622">
        <v>9</v>
      </c>
      <c r="AA622">
        <v>5</v>
      </c>
      <c r="AB622">
        <v>8</v>
      </c>
      <c r="AC622">
        <v>11</v>
      </c>
    </row>
    <row r="623" spans="1:29" x14ac:dyDescent="0.2">
      <c r="A623" t="s">
        <v>1256</v>
      </c>
      <c r="B623" t="str">
        <f t="shared" si="36"/>
        <v>RM44</v>
      </c>
      <c r="C623">
        <v>2</v>
      </c>
      <c r="D623">
        <v>1</v>
      </c>
      <c r="E623">
        <v>57.48</v>
      </c>
      <c r="F623">
        <v>0.18571049324740099</v>
      </c>
      <c r="G623">
        <v>37504</v>
      </c>
      <c r="H623" t="s">
        <v>1257</v>
      </c>
      <c r="I623" t="str">
        <f t="shared" si="37"/>
        <v>Mrpl44</v>
      </c>
      <c r="J623">
        <v>18448.196815450501</v>
      </c>
      <c r="K623">
        <v>14648.3875732338</v>
      </c>
      <c r="L623">
        <v>29777.515746157798</v>
      </c>
      <c r="M623">
        <f t="shared" si="38"/>
        <v>20958.033378280699</v>
      </c>
      <c r="N623">
        <v>27746.776550733699</v>
      </c>
      <c r="O623">
        <v>24814.002995070699</v>
      </c>
      <c r="P623">
        <v>36830.596716614898</v>
      </c>
      <c r="Q623">
        <f t="shared" si="39"/>
        <v>29797.125420806435</v>
      </c>
      <c r="R623">
        <v>19234.740111822099</v>
      </c>
      <c r="S623">
        <v>14648.3875732338</v>
      </c>
      <c r="T623">
        <v>26277.502685544801</v>
      </c>
      <c r="U623">
        <v>32289.406459925998</v>
      </c>
      <c r="V623">
        <v>28607.651001012899</v>
      </c>
      <c r="W623">
        <v>35317.388916065996</v>
      </c>
      <c r="X623">
        <v>0</v>
      </c>
      <c r="Y623">
        <v>0</v>
      </c>
      <c r="Z623">
        <v>0</v>
      </c>
      <c r="AA623">
        <v>0</v>
      </c>
      <c r="AB623">
        <v>0</v>
      </c>
      <c r="AC623">
        <v>0</v>
      </c>
    </row>
    <row r="624" spans="1:29" x14ac:dyDescent="0.2">
      <c r="A624" t="s">
        <v>1258</v>
      </c>
      <c r="B624" t="str">
        <f t="shared" si="36"/>
        <v>SMD3</v>
      </c>
      <c r="C624">
        <v>1</v>
      </c>
      <c r="D624">
        <v>1</v>
      </c>
      <c r="E624">
        <v>72.34</v>
      </c>
      <c r="F624">
        <v>0.18581432809852899</v>
      </c>
      <c r="G624">
        <v>13907</v>
      </c>
      <c r="H624" t="s">
        <v>1259</v>
      </c>
      <c r="I624" t="str">
        <f t="shared" si="37"/>
        <v>Snrpd3</v>
      </c>
      <c r="J624">
        <v>1388178.4153154199</v>
      </c>
      <c r="K624">
        <v>1088201.9475354501</v>
      </c>
      <c r="L624">
        <v>1241932.0704343</v>
      </c>
      <c r="M624">
        <f t="shared" si="38"/>
        <v>1239437.4777617233</v>
      </c>
      <c r="N624">
        <v>1237909.1750793899</v>
      </c>
      <c r="O624">
        <v>911438.132986087</v>
      </c>
      <c r="P624">
        <v>679080.40993842797</v>
      </c>
      <c r="Q624">
        <f t="shared" si="39"/>
        <v>942809.23933463497</v>
      </c>
      <c r="R624">
        <v>1447363.73503293</v>
      </c>
      <c r="S624">
        <v>1088201.9475354501</v>
      </c>
      <c r="T624">
        <v>1095956.88217586</v>
      </c>
      <c r="U624">
        <v>1440576.4374656</v>
      </c>
      <c r="V624">
        <v>1050781.8517899101</v>
      </c>
      <c r="W624">
        <v>651179.97211969504</v>
      </c>
      <c r="X624">
        <v>0</v>
      </c>
      <c r="Y624">
        <v>1</v>
      </c>
      <c r="Z624">
        <v>1</v>
      </c>
      <c r="AA624">
        <v>1</v>
      </c>
      <c r="AB624">
        <v>1</v>
      </c>
      <c r="AC624">
        <v>1</v>
      </c>
    </row>
    <row r="625" spans="1:29" x14ac:dyDescent="0.2">
      <c r="A625" t="s">
        <v>1260</v>
      </c>
      <c r="B625" t="str">
        <f t="shared" si="36"/>
        <v>CAC1B</v>
      </c>
      <c r="C625">
        <v>4</v>
      </c>
      <c r="D625">
        <v>4</v>
      </c>
      <c r="E625">
        <v>148.80000000000001</v>
      </c>
      <c r="F625">
        <v>0.18591884050773499</v>
      </c>
      <c r="G625">
        <v>261314</v>
      </c>
      <c r="H625" t="s">
        <v>1261</v>
      </c>
      <c r="I625" t="str">
        <f t="shared" si="37"/>
        <v>Cacna1b</v>
      </c>
      <c r="J625">
        <v>482516.79024326301</v>
      </c>
      <c r="K625">
        <v>533033.42998518795</v>
      </c>
      <c r="L625">
        <v>538510.88384244801</v>
      </c>
      <c r="M625">
        <f t="shared" si="38"/>
        <v>518020.36802363303</v>
      </c>
      <c r="N625">
        <v>452629.14104701101</v>
      </c>
      <c r="O625">
        <v>380739.77190283901</v>
      </c>
      <c r="P625">
        <v>513616.766970244</v>
      </c>
      <c r="Q625">
        <f t="shared" si="39"/>
        <v>448995.22664003138</v>
      </c>
      <c r="R625">
        <v>503089.00933595502</v>
      </c>
      <c r="S625">
        <v>533033.42998518795</v>
      </c>
      <c r="T625">
        <v>475214.96813215199</v>
      </c>
      <c r="U625">
        <v>526732.40382179199</v>
      </c>
      <c r="V625">
        <v>438948.54526153498</v>
      </c>
      <c r="W625">
        <v>492514.50505871</v>
      </c>
      <c r="X625">
        <v>1</v>
      </c>
      <c r="Y625">
        <v>3</v>
      </c>
      <c r="Z625">
        <v>1</v>
      </c>
      <c r="AA625">
        <v>1</v>
      </c>
      <c r="AB625">
        <v>3</v>
      </c>
      <c r="AC625">
        <v>1</v>
      </c>
    </row>
    <row r="626" spans="1:29" x14ac:dyDescent="0.2">
      <c r="A626" t="s">
        <v>1262</v>
      </c>
      <c r="B626" t="str">
        <f t="shared" si="36"/>
        <v>ARFG1</v>
      </c>
      <c r="C626">
        <v>18</v>
      </c>
      <c r="D626">
        <v>17</v>
      </c>
      <c r="E626">
        <v>1175.53</v>
      </c>
      <c r="F626">
        <v>0.18659775273035101</v>
      </c>
      <c r="G626">
        <v>45260</v>
      </c>
      <c r="H626" t="s">
        <v>1263</v>
      </c>
      <c r="I626" t="str">
        <f t="shared" si="37"/>
        <v>Arfgap1</v>
      </c>
      <c r="J626">
        <v>14403051.8069729</v>
      </c>
      <c r="K626">
        <v>13790964.4142354</v>
      </c>
      <c r="L626">
        <v>12421766.4078128</v>
      </c>
      <c r="M626">
        <f t="shared" si="38"/>
        <v>13538594.209673701</v>
      </c>
      <c r="N626">
        <v>14268907.8113617</v>
      </c>
      <c r="O626">
        <v>14277187.4530403</v>
      </c>
      <c r="P626">
        <v>16186083.8347273</v>
      </c>
      <c r="Q626">
        <f t="shared" si="39"/>
        <v>14910726.366376435</v>
      </c>
      <c r="R626">
        <v>15017129.3756044</v>
      </c>
      <c r="S626">
        <v>13790964.4142354</v>
      </c>
      <c r="T626">
        <v>10961727.0602108</v>
      </c>
      <c r="U626">
        <v>16604976.1931026</v>
      </c>
      <c r="V626">
        <v>16459931.7576351</v>
      </c>
      <c r="W626">
        <v>15521068.5891829</v>
      </c>
      <c r="X626">
        <v>15</v>
      </c>
      <c r="Y626">
        <v>12</v>
      </c>
      <c r="Z626">
        <v>12</v>
      </c>
      <c r="AA626">
        <v>16</v>
      </c>
      <c r="AB626">
        <v>12</v>
      </c>
      <c r="AC626">
        <v>11</v>
      </c>
    </row>
    <row r="627" spans="1:29" x14ac:dyDescent="0.2">
      <c r="A627" t="s">
        <v>1264</v>
      </c>
      <c r="B627" t="str">
        <f t="shared" si="36"/>
        <v>MGN</v>
      </c>
      <c r="C627">
        <v>2</v>
      </c>
      <c r="D627">
        <v>2</v>
      </c>
      <c r="E627">
        <v>42.57</v>
      </c>
      <c r="F627">
        <v>0.18702337524425799</v>
      </c>
      <c r="G627">
        <v>17153</v>
      </c>
      <c r="H627" t="s">
        <v>1265</v>
      </c>
      <c r="I627" t="str">
        <f t="shared" si="37"/>
        <v>Magoh</v>
      </c>
      <c r="J627">
        <v>262315.68839631102</v>
      </c>
      <c r="K627">
        <v>79980.156593530104</v>
      </c>
      <c r="L627">
        <v>105638.94048770099</v>
      </c>
      <c r="M627">
        <f t="shared" si="38"/>
        <v>149311.5951591807</v>
      </c>
      <c r="N627">
        <v>144943.442367946</v>
      </c>
      <c r="O627">
        <v>25292.6959233661</v>
      </c>
      <c r="P627">
        <v>16174.228266587401</v>
      </c>
      <c r="Q627">
        <f t="shared" si="39"/>
        <v>62136.788852633159</v>
      </c>
      <c r="R627">
        <v>273499.58069240802</v>
      </c>
      <c r="S627">
        <v>79980.156593530104</v>
      </c>
      <c r="T627">
        <v>93222.267633989497</v>
      </c>
      <c r="U627">
        <v>168673.204822984</v>
      </c>
      <c r="V627">
        <v>29159.528109758699</v>
      </c>
      <c r="W627">
        <v>15509.7001143781</v>
      </c>
      <c r="X627">
        <v>1</v>
      </c>
      <c r="Y627">
        <v>0</v>
      </c>
      <c r="Z627">
        <v>0</v>
      </c>
      <c r="AA627">
        <v>1</v>
      </c>
      <c r="AB627">
        <v>0</v>
      </c>
      <c r="AC627">
        <v>0</v>
      </c>
    </row>
    <row r="628" spans="1:29" x14ac:dyDescent="0.2">
      <c r="A628" t="s">
        <v>1266</v>
      </c>
      <c r="B628" t="str">
        <f t="shared" si="36"/>
        <v>HNRPQ</v>
      </c>
      <c r="C628">
        <v>16</v>
      </c>
      <c r="D628">
        <v>16</v>
      </c>
      <c r="E628">
        <v>1162.0899999999999</v>
      </c>
      <c r="F628">
        <v>0.187155384552319</v>
      </c>
      <c r="G628">
        <v>69590</v>
      </c>
      <c r="H628" t="s">
        <v>1267</v>
      </c>
      <c r="I628" t="str">
        <f t="shared" si="37"/>
        <v>Syncrip</v>
      </c>
      <c r="J628">
        <v>18637756.481786601</v>
      </c>
      <c r="K628">
        <v>16988169.5409237</v>
      </c>
      <c r="L628">
        <v>18814022.864975698</v>
      </c>
      <c r="M628">
        <f t="shared" si="38"/>
        <v>18146649.629228666</v>
      </c>
      <c r="N628">
        <v>16838786.2180635</v>
      </c>
      <c r="O628">
        <v>17344415.638163</v>
      </c>
      <c r="P628">
        <v>13357785.106064999</v>
      </c>
      <c r="Q628">
        <f t="shared" si="39"/>
        <v>15846995.654097168</v>
      </c>
      <c r="R628">
        <v>19432381.700001799</v>
      </c>
      <c r="S628">
        <v>16988169.5409237</v>
      </c>
      <c r="T628">
        <v>16602645.451512899</v>
      </c>
      <c r="U628">
        <v>19595588.3917794</v>
      </c>
      <c r="V628">
        <v>19996088.0754163</v>
      </c>
      <c r="W628">
        <v>12808972.259613501</v>
      </c>
      <c r="X628">
        <v>15</v>
      </c>
      <c r="Y628">
        <v>14</v>
      </c>
      <c r="Z628">
        <v>14</v>
      </c>
      <c r="AA628">
        <v>13</v>
      </c>
      <c r="AB628">
        <v>17</v>
      </c>
      <c r="AC628">
        <v>13</v>
      </c>
    </row>
    <row r="629" spans="1:29" x14ac:dyDescent="0.2">
      <c r="A629" t="s">
        <v>1268</v>
      </c>
      <c r="B629" t="str">
        <f t="shared" si="36"/>
        <v>EIF3L</v>
      </c>
      <c r="C629">
        <v>9</v>
      </c>
      <c r="D629">
        <v>9</v>
      </c>
      <c r="E629">
        <v>393.51</v>
      </c>
      <c r="F629">
        <v>0.18719389738027001</v>
      </c>
      <c r="G629">
        <v>66570</v>
      </c>
      <c r="H629" t="s">
        <v>1269</v>
      </c>
      <c r="I629" t="str">
        <f t="shared" si="37"/>
        <v>Eif3l</v>
      </c>
      <c r="J629">
        <v>1796791.2371302</v>
      </c>
      <c r="K629">
        <v>1755412.8111378499</v>
      </c>
      <c r="L629">
        <v>2279600.4533425299</v>
      </c>
      <c r="M629">
        <f t="shared" si="38"/>
        <v>1943934.8338701932</v>
      </c>
      <c r="N629">
        <v>1664447.6246983099</v>
      </c>
      <c r="O629">
        <v>1794419.21476291</v>
      </c>
      <c r="P629">
        <v>1523589.1192147599</v>
      </c>
      <c r="Q629">
        <f t="shared" si="39"/>
        <v>1660818.6528919933</v>
      </c>
      <c r="R629">
        <v>1873397.8625192</v>
      </c>
      <c r="S629">
        <v>1755412.8111378499</v>
      </c>
      <c r="T629">
        <v>2011658.9827479599</v>
      </c>
      <c r="U629">
        <v>1936946.6498882701</v>
      </c>
      <c r="V629">
        <v>2068756.04293456</v>
      </c>
      <c r="W629">
        <v>1460991.51978496</v>
      </c>
      <c r="X629">
        <v>3</v>
      </c>
      <c r="Y629">
        <v>5</v>
      </c>
      <c r="Z629">
        <v>3</v>
      </c>
      <c r="AA629">
        <v>3</v>
      </c>
      <c r="AB629">
        <v>5</v>
      </c>
      <c r="AC629">
        <v>6</v>
      </c>
    </row>
    <row r="630" spans="1:29" x14ac:dyDescent="0.2">
      <c r="A630" t="s">
        <v>1270</v>
      </c>
      <c r="B630" t="str">
        <f t="shared" si="36"/>
        <v>GSTP1</v>
      </c>
      <c r="C630">
        <v>20</v>
      </c>
      <c r="D630">
        <v>19</v>
      </c>
      <c r="E630">
        <v>1495.1</v>
      </c>
      <c r="F630">
        <v>0.18769004843119499</v>
      </c>
      <c r="G630">
        <v>23594</v>
      </c>
      <c r="H630" t="s">
        <v>1271</v>
      </c>
      <c r="I630" t="str">
        <f t="shared" si="37"/>
        <v>Gstp1</v>
      </c>
      <c r="J630">
        <v>65973403.867940798</v>
      </c>
      <c r="K630">
        <v>64614972.906109698</v>
      </c>
      <c r="L630">
        <v>64377651.141188398</v>
      </c>
      <c r="M630">
        <f t="shared" si="38"/>
        <v>64988675.971746303</v>
      </c>
      <c r="N630">
        <v>73404349.897545606</v>
      </c>
      <c r="O630">
        <v>63728979.099081904</v>
      </c>
      <c r="P630">
        <v>75791481.040555507</v>
      </c>
      <c r="Q630">
        <f t="shared" si="39"/>
        <v>70974936.67906101</v>
      </c>
      <c r="R630">
        <v>68786195.766804397</v>
      </c>
      <c r="S630">
        <v>64614972.906109698</v>
      </c>
      <c r="T630">
        <v>56810780.159520902</v>
      </c>
      <c r="U630">
        <v>85421918.666289195</v>
      </c>
      <c r="V630">
        <v>73472079.1755988</v>
      </c>
      <c r="W630">
        <v>72677541.258146703</v>
      </c>
      <c r="X630">
        <v>18</v>
      </c>
      <c r="Y630">
        <v>14</v>
      </c>
      <c r="Z630">
        <v>14</v>
      </c>
      <c r="AA630">
        <v>14</v>
      </c>
      <c r="AB630">
        <v>21</v>
      </c>
      <c r="AC630">
        <v>19</v>
      </c>
    </row>
    <row r="631" spans="1:29" x14ac:dyDescent="0.2">
      <c r="A631" t="s">
        <v>1272</v>
      </c>
      <c r="B631" t="str">
        <f t="shared" si="36"/>
        <v>MAP11</v>
      </c>
      <c r="C631">
        <v>3</v>
      </c>
      <c r="D631">
        <v>3</v>
      </c>
      <c r="E631">
        <v>112.95</v>
      </c>
      <c r="F631">
        <v>0.187853639755174</v>
      </c>
      <c r="G631">
        <v>43193</v>
      </c>
      <c r="H631" t="s">
        <v>1273</v>
      </c>
      <c r="I631" t="str">
        <f t="shared" si="37"/>
        <v>Metap1</v>
      </c>
      <c r="J631">
        <v>281038.03786107001</v>
      </c>
      <c r="K631">
        <v>308285.00314906199</v>
      </c>
      <c r="L631">
        <v>248013.941092211</v>
      </c>
      <c r="M631">
        <f t="shared" si="38"/>
        <v>279112.32736744772</v>
      </c>
      <c r="N631">
        <v>239390.91727626399</v>
      </c>
      <c r="O631">
        <v>264735.82659779798</v>
      </c>
      <c r="P631">
        <v>242361.293962948</v>
      </c>
      <c r="Q631">
        <f t="shared" si="39"/>
        <v>248829.34594567001</v>
      </c>
      <c r="R631">
        <v>293020.162017503</v>
      </c>
      <c r="S631">
        <v>308285.00314906199</v>
      </c>
      <c r="T631">
        <v>218862.683464253</v>
      </c>
      <c r="U631">
        <v>278583.37405839597</v>
      </c>
      <c r="V631">
        <v>305209.52771219303</v>
      </c>
      <c r="W631">
        <v>232403.73059796501</v>
      </c>
      <c r="X631">
        <v>1</v>
      </c>
      <c r="Y631">
        <v>2</v>
      </c>
      <c r="Z631">
        <v>0</v>
      </c>
      <c r="AA631">
        <v>1</v>
      </c>
      <c r="AB631">
        <v>1</v>
      </c>
      <c r="AC631">
        <v>2</v>
      </c>
    </row>
    <row r="632" spans="1:29" x14ac:dyDescent="0.2">
      <c r="A632" t="s">
        <v>1274</v>
      </c>
      <c r="B632" t="str">
        <f t="shared" si="36"/>
        <v>CUL2</v>
      </c>
      <c r="C632">
        <v>8</v>
      </c>
      <c r="D632">
        <v>8</v>
      </c>
      <c r="E632">
        <v>339.69</v>
      </c>
      <c r="F632">
        <v>0.18790888590663801</v>
      </c>
      <c r="G632">
        <v>86821</v>
      </c>
      <c r="H632" t="s">
        <v>1275</v>
      </c>
      <c r="I632" t="str">
        <f t="shared" si="37"/>
        <v>Cul2</v>
      </c>
      <c r="J632">
        <v>2300388.0880589401</v>
      </c>
      <c r="K632">
        <v>2166237.4456453999</v>
      </c>
      <c r="L632">
        <v>2291870.5784487398</v>
      </c>
      <c r="M632">
        <f t="shared" si="38"/>
        <v>2252832.0373843601</v>
      </c>
      <c r="N632">
        <v>1954334.7983110801</v>
      </c>
      <c r="O632">
        <v>1864911.5385058201</v>
      </c>
      <c r="P632">
        <v>2293575.80613404</v>
      </c>
      <c r="Q632">
        <f t="shared" si="39"/>
        <v>2037607.380983647</v>
      </c>
      <c r="R632">
        <v>2398465.6859844099</v>
      </c>
      <c r="S632">
        <v>2166237.4456453999</v>
      </c>
      <c r="T632">
        <v>2022486.8922411201</v>
      </c>
      <c r="U632">
        <v>2274293.3957052901</v>
      </c>
      <c r="V632">
        <v>2150025.4695679201</v>
      </c>
      <c r="W632">
        <v>2199342.8283819701</v>
      </c>
      <c r="X632">
        <v>2</v>
      </c>
      <c r="Y632">
        <v>4</v>
      </c>
      <c r="Z632">
        <v>4</v>
      </c>
      <c r="AA632">
        <v>4</v>
      </c>
      <c r="AB632">
        <v>6</v>
      </c>
      <c r="AC632">
        <v>3</v>
      </c>
    </row>
    <row r="633" spans="1:29" x14ac:dyDescent="0.2">
      <c r="A633" t="s">
        <v>1276</v>
      </c>
      <c r="B633" t="str">
        <f t="shared" si="36"/>
        <v>NDUS3</v>
      </c>
      <c r="C633">
        <v>17</v>
      </c>
      <c r="D633">
        <v>15</v>
      </c>
      <c r="E633">
        <v>1376.93</v>
      </c>
      <c r="F633">
        <v>0.18799487717265601</v>
      </c>
      <c r="G633">
        <v>30131</v>
      </c>
      <c r="H633" t="s">
        <v>1277</v>
      </c>
      <c r="I633" t="str">
        <f t="shared" si="37"/>
        <v>Ndufs3</v>
      </c>
      <c r="J633">
        <v>59557308.1249073</v>
      </c>
      <c r="K633">
        <v>60564632.567592703</v>
      </c>
      <c r="L633">
        <v>52820220.489182197</v>
      </c>
      <c r="M633">
        <f t="shared" si="38"/>
        <v>57647387.060560733</v>
      </c>
      <c r="N633">
        <v>71059660.129631907</v>
      </c>
      <c r="O633">
        <v>58683190.637508497</v>
      </c>
      <c r="P633">
        <v>63795908.945499599</v>
      </c>
      <c r="Q633">
        <f t="shared" si="39"/>
        <v>64512919.904213332</v>
      </c>
      <c r="R633">
        <v>62096548.242746197</v>
      </c>
      <c r="S633">
        <v>60564632.567592703</v>
      </c>
      <c r="T633">
        <v>46611795.879400797</v>
      </c>
      <c r="U633">
        <v>82693362.403180093</v>
      </c>
      <c r="V633">
        <v>67654873.650061294</v>
      </c>
      <c r="W633">
        <v>61174814.647130899</v>
      </c>
      <c r="X633">
        <v>11</v>
      </c>
      <c r="Y633">
        <v>17</v>
      </c>
      <c r="Z633">
        <v>16</v>
      </c>
      <c r="AA633">
        <v>14</v>
      </c>
      <c r="AB633">
        <v>17</v>
      </c>
      <c r="AC633">
        <v>14</v>
      </c>
    </row>
    <row r="634" spans="1:29" x14ac:dyDescent="0.2">
      <c r="A634" t="s">
        <v>1278</v>
      </c>
      <c r="B634" t="str">
        <f t="shared" si="36"/>
        <v>CLCN4</v>
      </c>
      <c r="C634">
        <v>2</v>
      </c>
      <c r="D634">
        <v>1</v>
      </c>
      <c r="E634">
        <v>64.59</v>
      </c>
      <c r="F634">
        <v>0.18802853779735701</v>
      </c>
      <c r="G634">
        <v>83679</v>
      </c>
      <c r="H634" t="s">
        <v>1279</v>
      </c>
      <c r="I634" t="str">
        <f t="shared" si="37"/>
        <v>Clcn4</v>
      </c>
      <c r="J634">
        <v>115726.751307057</v>
      </c>
      <c r="K634">
        <v>79949.073062785596</v>
      </c>
      <c r="L634">
        <v>97277.950325958504</v>
      </c>
      <c r="M634">
        <f t="shared" si="38"/>
        <v>97651.258231933694</v>
      </c>
      <c r="N634">
        <v>70699.918479629501</v>
      </c>
      <c r="O634">
        <v>85000.996396980801</v>
      </c>
      <c r="P634">
        <v>30050.345876944099</v>
      </c>
      <c r="Q634">
        <f t="shared" si="39"/>
        <v>61917.086917851469</v>
      </c>
      <c r="R634">
        <v>120660.789108258</v>
      </c>
      <c r="S634">
        <v>79949.073062785596</v>
      </c>
      <c r="T634">
        <v>85844.018108343895</v>
      </c>
      <c r="U634">
        <v>82274.7247882394</v>
      </c>
      <c r="V634">
        <v>97996.233825966498</v>
      </c>
      <c r="W634">
        <v>28815.708867393001</v>
      </c>
      <c r="X634">
        <v>0</v>
      </c>
      <c r="Y634">
        <v>1</v>
      </c>
      <c r="Z634">
        <v>0</v>
      </c>
      <c r="AA634">
        <v>0</v>
      </c>
      <c r="AB634">
        <v>0</v>
      </c>
      <c r="AC634">
        <v>0</v>
      </c>
    </row>
    <row r="635" spans="1:29" x14ac:dyDescent="0.2">
      <c r="A635" t="s">
        <v>1280</v>
      </c>
      <c r="B635" t="str">
        <f t="shared" si="36"/>
        <v>SC6A1</v>
      </c>
      <c r="C635">
        <v>13</v>
      </c>
      <c r="D635">
        <v>13</v>
      </c>
      <c r="E635">
        <v>855.27</v>
      </c>
      <c r="F635">
        <v>0.18879183277264699</v>
      </c>
      <c r="G635">
        <v>66957</v>
      </c>
      <c r="H635" t="s">
        <v>1281</v>
      </c>
      <c r="I635" t="str">
        <f t="shared" si="37"/>
        <v>Slc6a1</v>
      </c>
      <c r="J635">
        <v>17775324.240289401</v>
      </c>
      <c r="K635">
        <v>19768339.5656319</v>
      </c>
      <c r="L635">
        <v>15612203.605937</v>
      </c>
      <c r="M635">
        <f t="shared" si="38"/>
        <v>17718622.470619436</v>
      </c>
      <c r="N635">
        <v>18819434.2495941</v>
      </c>
      <c r="O635">
        <v>19872603.542419601</v>
      </c>
      <c r="P635">
        <v>20915546.4901077</v>
      </c>
      <c r="Q635">
        <f t="shared" si="39"/>
        <v>19869194.760707136</v>
      </c>
      <c r="R635">
        <v>18533179.453017902</v>
      </c>
      <c r="S635">
        <v>19768339.5656319</v>
      </c>
      <c r="T635">
        <v>13777164.1422175</v>
      </c>
      <c r="U635">
        <v>21900502.954636998</v>
      </c>
      <c r="V635">
        <v>22910793.826210398</v>
      </c>
      <c r="W635">
        <v>20056218.352008399</v>
      </c>
      <c r="X635">
        <v>9</v>
      </c>
      <c r="Y635">
        <v>9</v>
      </c>
      <c r="Z635">
        <v>4</v>
      </c>
      <c r="AA635">
        <v>14</v>
      </c>
      <c r="AB635">
        <v>10</v>
      </c>
      <c r="AC635">
        <v>8</v>
      </c>
    </row>
    <row r="636" spans="1:29" x14ac:dyDescent="0.2">
      <c r="A636" t="s">
        <v>1282</v>
      </c>
      <c r="B636" t="str">
        <f t="shared" si="36"/>
        <v>RRAS2</v>
      </c>
      <c r="C636">
        <v>5</v>
      </c>
      <c r="D636">
        <v>2</v>
      </c>
      <c r="E636">
        <v>330.67</v>
      </c>
      <c r="F636">
        <v>0.18904837136227601</v>
      </c>
      <c r="G636">
        <v>23385</v>
      </c>
      <c r="H636" t="s">
        <v>1283</v>
      </c>
      <c r="I636" t="str">
        <f t="shared" si="37"/>
        <v>Rras2</v>
      </c>
      <c r="J636">
        <v>444531.27852994099</v>
      </c>
      <c r="K636">
        <v>498596.35779319302</v>
      </c>
      <c r="L636">
        <v>435599.82813219901</v>
      </c>
      <c r="M636">
        <f t="shared" si="38"/>
        <v>459575.82148511102</v>
      </c>
      <c r="N636">
        <v>507290.06187516602</v>
      </c>
      <c r="O636">
        <v>467872.02534330299</v>
      </c>
      <c r="P636">
        <v>528849.38469783997</v>
      </c>
      <c r="Q636">
        <f t="shared" si="39"/>
        <v>501337.15730543638</v>
      </c>
      <c r="R636">
        <v>463483.97621920001</v>
      </c>
      <c r="S636">
        <v>498596.35779319302</v>
      </c>
      <c r="T636">
        <v>384399.95300963399</v>
      </c>
      <c r="U636">
        <v>590342.26808357297</v>
      </c>
      <c r="V636">
        <v>539401.86985619098</v>
      </c>
      <c r="W636">
        <v>507121.28128432098</v>
      </c>
      <c r="X636">
        <v>1</v>
      </c>
      <c r="Y636">
        <v>2</v>
      </c>
      <c r="Z636">
        <v>1</v>
      </c>
      <c r="AA636">
        <v>2</v>
      </c>
      <c r="AB636">
        <v>2</v>
      </c>
      <c r="AC636">
        <v>2</v>
      </c>
    </row>
    <row r="637" spans="1:29" x14ac:dyDescent="0.2">
      <c r="A637" t="s">
        <v>1284</v>
      </c>
      <c r="B637" t="str">
        <f t="shared" si="36"/>
        <v>ENY2</v>
      </c>
      <c r="C637">
        <v>1</v>
      </c>
      <c r="D637">
        <v>1</v>
      </c>
      <c r="E637">
        <v>43.55</v>
      </c>
      <c r="F637">
        <v>0.18909067168468099</v>
      </c>
      <c r="G637">
        <v>11521</v>
      </c>
      <c r="H637" t="s">
        <v>1285</v>
      </c>
      <c r="I637" t="str">
        <f t="shared" si="37"/>
        <v>Eny2</v>
      </c>
      <c r="J637">
        <v>157349.65098890199</v>
      </c>
      <c r="K637">
        <v>76625.011985536403</v>
      </c>
      <c r="L637">
        <v>181529.085973676</v>
      </c>
      <c r="M637">
        <f t="shared" si="38"/>
        <v>138501.24964937146</v>
      </c>
      <c r="N637">
        <v>106705.015622322</v>
      </c>
      <c r="O637">
        <v>79594.650911240999</v>
      </c>
      <c r="P637">
        <v>46674.262519340802</v>
      </c>
      <c r="Q637">
        <f t="shared" si="39"/>
        <v>77657.976350967932</v>
      </c>
      <c r="R637">
        <v>164058.291102068</v>
      </c>
      <c r="S637">
        <v>76625.011985536403</v>
      </c>
      <c r="T637">
        <v>160192.377525424</v>
      </c>
      <c r="U637">
        <v>124174.48255447199</v>
      </c>
      <c r="V637">
        <v>91763.348109072307</v>
      </c>
      <c r="W637">
        <v>44756.621633080802</v>
      </c>
      <c r="X637">
        <v>1</v>
      </c>
      <c r="Y637">
        <v>0</v>
      </c>
      <c r="Z637">
        <v>1</v>
      </c>
      <c r="AA637">
        <v>1</v>
      </c>
      <c r="AB637">
        <v>0</v>
      </c>
      <c r="AC637">
        <v>0</v>
      </c>
    </row>
    <row r="638" spans="1:29" x14ac:dyDescent="0.2">
      <c r="A638" t="s">
        <v>1286</v>
      </c>
      <c r="B638" t="str">
        <f t="shared" si="36"/>
        <v>LRC4B</v>
      </c>
      <c r="C638">
        <v>5</v>
      </c>
      <c r="D638">
        <v>4</v>
      </c>
      <c r="E638">
        <v>141.25</v>
      </c>
      <c r="F638">
        <v>0.189823309335135</v>
      </c>
      <c r="G638">
        <v>76108</v>
      </c>
      <c r="H638" t="s">
        <v>1287</v>
      </c>
      <c r="I638" t="str">
        <f t="shared" si="37"/>
        <v>Lrrc4b</v>
      </c>
      <c r="J638">
        <v>369131.17009802797</v>
      </c>
      <c r="K638">
        <v>435687.807947819</v>
      </c>
      <c r="L638">
        <v>457478.02930916898</v>
      </c>
      <c r="M638">
        <f t="shared" si="38"/>
        <v>420765.66911833867</v>
      </c>
      <c r="N638">
        <v>525992.42401268799</v>
      </c>
      <c r="O638">
        <v>429553.59861854097</v>
      </c>
      <c r="P638">
        <v>494776.56024844397</v>
      </c>
      <c r="Q638">
        <f t="shared" si="39"/>
        <v>483440.86095989094</v>
      </c>
      <c r="R638">
        <v>384869.16607816803</v>
      </c>
      <c r="S638">
        <v>435687.807947819</v>
      </c>
      <c r="T638">
        <v>403706.61697326298</v>
      </c>
      <c r="U638">
        <v>612106.53218520596</v>
      </c>
      <c r="V638">
        <v>495225.193530827</v>
      </c>
      <c r="W638">
        <v>474448.35985958303</v>
      </c>
      <c r="X638">
        <v>0</v>
      </c>
      <c r="Y638">
        <v>1</v>
      </c>
      <c r="Z638">
        <v>2</v>
      </c>
      <c r="AA638">
        <v>1</v>
      </c>
      <c r="AB638">
        <v>0</v>
      </c>
      <c r="AC638">
        <v>1</v>
      </c>
    </row>
    <row r="639" spans="1:29" x14ac:dyDescent="0.2">
      <c r="A639" t="s">
        <v>1288</v>
      </c>
      <c r="B639" t="str">
        <f t="shared" si="36"/>
        <v>TCPZ</v>
      </c>
      <c r="C639">
        <v>26</v>
      </c>
      <c r="D639">
        <v>20</v>
      </c>
      <c r="E639">
        <v>1888.61</v>
      </c>
      <c r="F639">
        <v>0.190401298979258</v>
      </c>
      <c r="G639">
        <v>57968</v>
      </c>
      <c r="H639" t="s">
        <v>1289</v>
      </c>
      <c r="I639" t="str">
        <f t="shared" si="37"/>
        <v>Cct6a</v>
      </c>
      <c r="J639">
        <v>23302276.417046599</v>
      </c>
      <c r="K639">
        <v>22544313.6488548</v>
      </c>
      <c r="L639">
        <v>20945199.866139401</v>
      </c>
      <c r="M639">
        <f t="shared" si="38"/>
        <v>22263929.977346931</v>
      </c>
      <c r="N639">
        <v>21631860.9405194</v>
      </c>
      <c r="O639">
        <v>21074752.002813399</v>
      </c>
      <c r="P639">
        <v>20339648.544543199</v>
      </c>
      <c r="Q639">
        <f t="shared" si="39"/>
        <v>21015420.495958667</v>
      </c>
      <c r="R639">
        <v>24295774.5615739</v>
      </c>
      <c r="S639">
        <v>22544313.6488548</v>
      </c>
      <c r="T639">
        <v>18483326.4945135</v>
      </c>
      <c r="U639">
        <v>25173372.810203299</v>
      </c>
      <c r="V639">
        <v>24296730.775326598</v>
      </c>
      <c r="W639">
        <v>19503981.529022299</v>
      </c>
      <c r="X639">
        <v>13</v>
      </c>
      <c r="Y639">
        <v>14</v>
      </c>
      <c r="Z639">
        <v>15</v>
      </c>
      <c r="AA639">
        <v>16</v>
      </c>
      <c r="AB639">
        <v>14</v>
      </c>
      <c r="AC639">
        <v>17</v>
      </c>
    </row>
    <row r="640" spans="1:29" x14ac:dyDescent="0.2">
      <c r="A640" t="s">
        <v>1290</v>
      </c>
      <c r="B640" t="str">
        <f t="shared" si="36"/>
        <v>PRS6B</v>
      </c>
      <c r="C640">
        <v>13</v>
      </c>
      <c r="D640">
        <v>12</v>
      </c>
      <c r="E640">
        <v>673.73</v>
      </c>
      <c r="F640">
        <v>0.19054594720092199</v>
      </c>
      <c r="G640">
        <v>47379</v>
      </c>
      <c r="H640" t="s">
        <v>1291</v>
      </c>
      <c r="I640" t="str">
        <f t="shared" si="37"/>
        <v>Psmc4</v>
      </c>
      <c r="J640">
        <v>4571806.0526777096</v>
      </c>
      <c r="K640">
        <v>3978402.0704431399</v>
      </c>
      <c r="L640">
        <v>4633372.3289107503</v>
      </c>
      <c r="M640">
        <f t="shared" si="38"/>
        <v>4394526.8173438674</v>
      </c>
      <c r="N640">
        <v>4271308.8310372103</v>
      </c>
      <c r="O640">
        <v>3924468.6862659701</v>
      </c>
      <c r="P640">
        <v>3763189.1442795498</v>
      </c>
      <c r="Q640">
        <f t="shared" si="39"/>
        <v>3986322.2205275767</v>
      </c>
      <c r="R640">
        <v>4766726.10036676</v>
      </c>
      <c r="S640">
        <v>3978402.0704431399</v>
      </c>
      <c r="T640">
        <v>4088771.3687731298</v>
      </c>
      <c r="U640">
        <v>4970596.3757287199</v>
      </c>
      <c r="V640">
        <v>4524454.6219891598</v>
      </c>
      <c r="W640">
        <v>3608576.1953805801</v>
      </c>
      <c r="X640">
        <v>10</v>
      </c>
      <c r="Y640">
        <v>4</v>
      </c>
      <c r="Z640">
        <v>6</v>
      </c>
      <c r="AA640">
        <v>8</v>
      </c>
      <c r="AB640">
        <v>6</v>
      </c>
      <c r="AC640">
        <v>4</v>
      </c>
    </row>
    <row r="641" spans="1:29" x14ac:dyDescent="0.2">
      <c r="A641" t="s">
        <v>1292</v>
      </c>
      <c r="B641" t="str">
        <f t="shared" si="36"/>
        <v>MTOR</v>
      </c>
      <c r="C641">
        <v>9</v>
      </c>
      <c r="D641">
        <v>9</v>
      </c>
      <c r="E641">
        <v>374.22</v>
      </c>
      <c r="F641">
        <v>0.190767194405247</v>
      </c>
      <c r="G641">
        <v>288605</v>
      </c>
      <c r="H641" t="s">
        <v>1293</v>
      </c>
      <c r="I641" t="str">
        <f t="shared" si="37"/>
        <v>Mtor</v>
      </c>
      <c r="J641">
        <v>940848.32029629406</v>
      </c>
      <c r="K641">
        <v>948358.96973445104</v>
      </c>
      <c r="L641">
        <v>1093624.41542343</v>
      </c>
      <c r="M641">
        <f t="shared" si="38"/>
        <v>994277.23515139183</v>
      </c>
      <c r="N641">
        <v>1264167.3052071501</v>
      </c>
      <c r="O641">
        <v>992814.48098903999</v>
      </c>
      <c r="P641">
        <v>1168528.2958560199</v>
      </c>
      <c r="Q641">
        <f t="shared" si="39"/>
        <v>1141836.6940174033</v>
      </c>
      <c r="R641">
        <v>980961.61411218101</v>
      </c>
      <c r="S641">
        <v>948358.96973445104</v>
      </c>
      <c r="T641">
        <v>965081.12893785001</v>
      </c>
      <c r="U641">
        <v>1471133.48019173</v>
      </c>
      <c r="V641">
        <v>1144599.2888180199</v>
      </c>
      <c r="W641">
        <v>1120518.5895225401</v>
      </c>
      <c r="X641">
        <v>3</v>
      </c>
      <c r="Y641">
        <v>1</v>
      </c>
      <c r="Z641">
        <v>6</v>
      </c>
      <c r="AA641">
        <v>3</v>
      </c>
      <c r="AB641">
        <v>2</v>
      </c>
      <c r="AC641">
        <v>2</v>
      </c>
    </row>
    <row r="642" spans="1:29" x14ac:dyDescent="0.2">
      <c r="A642" t="s">
        <v>1294</v>
      </c>
      <c r="B642" t="str">
        <f t="shared" si="36"/>
        <v>F120C</v>
      </c>
      <c r="C642">
        <v>4</v>
      </c>
      <c r="D642">
        <v>4</v>
      </c>
      <c r="E642">
        <v>123.16</v>
      </c>
      <c r="F642">
        <v>0.19123992784074301</v>
      </c>
      <c r="G642">
        <v>119642</v>
      </c>
      <c r="H642" t="s">
        <v>1295</v>
      </c>
      <c r="I642" t="str">
        <f t="shared" si="37"/>
        <v>Fam120c</v>
      </c>
      <c r="J642">
        <v>618650.92998242297</v>
      </c>
      <c r="K642">
        <v>560902.90462041495</v>
      </c>
      <c r="L642">
        <v>729292.73778108496</v>
      </c>
      <c r="M642">
        <f t="shared" si="38"/>
        <v>636282.19079464104</v>
      </c>
      <c r="N642">
        <v>526243.00551524595</v>
      </c>
      <c r="O642">
        <v>537132.47250096197</v>
      </c>
      <c r="P642">
        <v>596974.92588544998</v>
      </c>
      <c r="Q642">
        <f t="shared" si="39"/>
        <v>553450.13463388605</v>
      </c>
      <c r="R642">
        <v>645027.26077721198</v>
      </c>
      <c r="S642">
        <v>560902.90462041495</v>
      </c>
      <c r="T642">
        <v>643572.55450577696</v>
      </c>
      <c r="U642">
        <v>612398.13823798997</v>
      </c>
      <c r="V642">
        <v>619251.086480128</v>
      </c>
      <c r="W642">
        <v>572447.84256033995</v>
      </c>
      <c r="X642">
        <v>1</v>
      </c>
      <c r="Y642">
        <v>0</v>
      </c>
      <c r="Z642">
        <v>1</v>
      </c>
      <c r="AA642">
        <v>1</v>
      </c>
      <c r="AB642">
        <v>0</v>
      </c>
      <c r="AC642">
        <v>2</v>
      </c>
    </row>
    <row r="643" spans="1:29" x14ac:dyDescent="0.2">
      <c r="A643" t="s">
        <v>1296</v>
      </c>
      <c r="B643" t="str">
        <f t="shared" si="36"/>
        <v>SYEM</v>
      </c>
      <c r="C643">
        <v>3</v>
      </c>
      <c r="D643">
        <v>1</v>
      </c>
      <c r="E643">
        <v>121.91</v>
      </c>
      <c r="F643">
        <v>0.19135438000935001</v>
      </c>
      <c r="G643">
        <v>58290</v>
      </c>
      <c r="H643" t="s">
        <v>1297</v>
      </c>
      <c r="I643" t="str">
        <f t="shared" si="37"/>
        <v>Ears2</v>
      </c>
      <c r="J643">
        <v>2326.3701049880501</v>
      </c>
      <c r="K643">
        <v>33177.909655006799</v>
      </c>
      <c r="L643">
        <v>16421.9973399665</v>
      </c>
      <c r="M643">
        <f t="shared" si="38"/>
        <v>17308.759033320446</v>
      </c>
      <c r="N643">
        <v>97383.397818622107</v>
      </c>
      <c r="O643">
        <v>29316.9483086275</v>
      </c>
      <c r="P643">
        <v>29396.190196752701</v>
      </c>
      <c r="Q643">
        <f t="shared" si="39"/>
        <v>52032.178774667438</v>
      </c>
      <c r="R643">
        <v>2425.5554524375698</v>
      </c>
      <c r="S643">
        <v>33177.909655006799</v>
      </c>
      <c r="T643">
        <v>14491.7757035745</v>
      </c>
      <c r="U643">
        <v>113326.75378938801</v>
      </c>
      <c r="V643">
        <v>33799.021697327698</v>
      </c>
      <c r="W643">
        <v>28188.429577113398</v>
      </c>
      <c r="X643">
        <v>0</v>
      </c>
      <c r="Y643">
        <v>1</v>
      </c>
      <c r="Z643">
        <v>0</v>
      </c>
      <c r="AA643">
        <v>1</v>
      </c>
      <c r="AB643">
        <v>0</v>
      </c>
      <c r="AC643">
        <v>0</v>
      </c>
    </row>
    <row r="644" spans="1:29" x14ac:dyDescent="0.2">
      <c r="A644" t="s">
        <v>1298</v>
      </c>
      <c r="B644" t="str">
        <f t="shared" si="36"/>
        <v>RTCB</v>
      </c>
      <c r="C644">
        <v>13</v>
      </c>
      <c r="D644">
        <v>13</v>
      </c>
      <c r="E644">
        <v>526.79</v>
      </c>
      <c r="F644">
        <v>0.19159968442352801</v>
      </c>
      <c r="G644">
        <v>55214</v>
      </c>
      <c r="H644" t="s">
        <v>1299</v>
      </c>
      <c r="I644" t="str">
        <f t="shared" si="37"/>
        <v>Rtcb</v>
      </c>
      <c r="J644">
        <v>7767856.9973558197</v>
      </c>
      <c r="K644">
        <v>7111325.67024088</v>
      </c>
      <c r="L644">
        <v>10152832.8590707</v>
      </c>
      <c r="M644">
        <f t="shared" si="38"/>
        <v>8344005.1755558001</v>
      </c>
      <c r="N644">
        <v>6665090.0091631003</v>
      </c>
      <c r="O644">
        <v>7064768.2257669801</v>
      </c>
      <c r="P644">
        <v>7126055.72491326</v>
      </c>
      <c r="Q644">
        <f t="shared" si="39"/>
        <v>6951971.3199477792</v>
      </c>
      <c r="R644">
        <v>8099041.4437037697</v>
      </c>
      <c r="S644">
        <v>7111325.67024088</v>
      </c>
      <c r="T644">
        <v>8959481.2070426494</v>
      </c>
      <c r="U644">
        <v>7756281.1667277599</v>
      </c>
      <c r="V644">
        <v>8144853.6878928896</v>
      </c>
      <c r="W644">
        <v>6833277.3267500699</v>
      </c>
      <c r="X644">
        <v>7</v>
      </c>
      <c r="Y644">
        <v>4</v>
      </c>
      <c r="Z644">
        <v>5</v>
      </c>
      <c r="AA644">
        <v>6</v>
      </c>
      <c r="AB644">
        <v>4</v>
      </c>
      <c r="AC644">
        <v>4</v>
      </c>
    </row>
    <row r="645" spans="1:29" x14ac:dyDescent="0.2">
      <c r="A645" t="s">
        <v>1300</v>
      </c>
      <c r="B645" t="str">
        <f t="shared" ref="B645:B708" si="40">MID(A645,1,FIND("_",A645,1)-1)</f>
        <v>TMM65</v>
      </c>
      <c r="C645">
        <v>8</v>
      </c>
      <c r="D645">
        <v>8</v>
      </c>
      <c r="E645">
        <v>323.75</v>
      </c>
      <c r="F645">
        <v>0.19173311626269099</v>
      </c>
      <c r="G645">
        <v>24902</v>
      </c>
      <c r="H645" t="s">
        <v>1301</v>
      </c>
      <c r="I645" t="str">
        <f t="shared" ref="I645:I708" si="41">MID(H645,FIND("GN=",H645,1)+3,FIND("PE=",H645,1)-FIND("GN=",H645,1)-4)</f>
        <v>Tmem65</v>
      </c>
      <c r="J645">
        <v>7043217.9776282096</v>
      </c>
      <c r="K645">
        <v>9473144.4126121104</v>
      </c>
      <c r="L645">
        <v>8843623.0319932904</v>
      </c>
      <c r="M645">
        <f t="shared" ref="M645:M708" si="42">AVERAGE(J645:L645)</f>
        <v>8453328.4740778711</v>
      </c>
      <c r="N645">
        <v>9757281.7081754804</v>
      </c>
      <c r="O645">
        <v>9555967.7821846996</v>
      </c>
      <c r="P645">
        <v>9655926.8474410307</v>
      </c>
      <c r="Q645">
        <f t="shared" ref="Q645:Q708" si="43">AVERAGE(N645:P645)</f>
        <v>9656392.1126004029</v>
      </c>
      <c r="R645">
        <v>7343507.2655518698</v>
      </c>
      <c r="S645">
        <v>9473144.4126121104</v>
      </c>
      <c r="T645">
        <v>7804154.3140862696</v>
      </c>
      <c r="U645">
        <v>11354718.4280384</v>
      </c>
      <c r="V645">
        <v>11016916.1881688</v>
      </c>
      <c r="W645">
        <v>9259207.1325935796</v>
      </c>
      <c r="X645">
        <v>6</v>
      </c>
      <c r="Y645">
        <v>6</v>
      </c>
      <c r="Z645">
        <v>5</v>
      </c>
      <c r="AA645">
        <v>7</v>
      </c>
      <c r="AB645">
        <v>4</v>
      </c>
      <c r="AC645">
        <v>5</v>
      </c>
    </row>
    <row r="646" spans="1:29" x14ac:dyDescent="0.2">
      <c r="A646" t="s">
        <v>1302</v>
      </c>
      <c r="B646" t="str">
        <f t="shared" si="40"/>
        <v>TENA</v>
      </c>
      <c r="C646">
        <v>5</v>
      </c>
      <c r="D646">
        <v>5</v>
      </c>
      <c r="E646">
        <v>296.58999999999997</v>
      </c>
      <c r="F646">
        <v>0.19176272106502301</v>
      </c>
      <c r="G646">
        <v>231659</v>
      </c>
      <c r="H646" t="s">
        <v>1303</v>
      </c>
      <c r="I646" t="str">
        <f t="shared" si="41"/>
        <v>Tnc</v>
      </c>
      <c r="J646">
        <v>380984.544524247</v>
      </c>
      <c r="K646">
        <v>255319.48036624401</v>
      </c>
      <c r="L646">
        <v>295295.78500303399</v>
      </c>
      <c r="M646">
        <f t="shared" si="42"/>
        <v>310533.2699645083</v>
      </c>
      <c r="N646">
        <v>308740.83577190503</v>
      </c>
      <c r="O646">
        <v>196493.76352919199</v>
      </c>
      <c r="P646">
        <v>185602.28209527599</v>
      </c>
      <c r="Q646">
        <f t="shared" si="43"/>
        <v>230278.96046545767</v>
      </c>
      <c r="R646">
        <v>397227.91196630202</v>
      </c>
      <c r="S646">
        <v>255319.48036624401</v>
      </c>
      <c r="T646">
        <v>260587.07682653199</v>
      </c>
      <c r="U646">
        <v>359287.08038529602</v>
      </c>
      <c r="V646">
        <v>226534.38915258201</v>
      </c>
      <c r="W646">
        <v>177976.697768549</v>
      </c>
      <c r="X646">
        <v>1</v>
      </c>
      <c r="Y646">
        <v>0</v>
      </c>
      <c r="Z646">
        <v>1</v>
      </c>
      <c r="AA646">
        <v>0</v>
      </c>
      <c r="AB646">
        <v>1</v>
      </c>
      <c r="AC646">
        <v>1</v>
      </c>
    </row>
    <row r="647" spans="1:29" x14ac:dyDescent="0.2">
      <c r="A647" t="s">
        <v>1304</v>
      </c>
      <c r="B647" t="str">
        <f t="shared" si="40"/>
        <v>ROA3</v>
      </c>
      <c r="C647">
        <v>24</v>
      </c>
      <c r="D647">
        <v>22</v>
      </c>
      <c r="E647">
        <v>1528.05</v>
      </c>
      <c r="F647">
        <v>0.19195630955988499</v>
      </c>
      <c r="G647">
        <v>39628</v>
      </c>
      <c r="H647" t="s">
        <v>1305</v>
      </c>
      <c r="I647" t="str">
        <f t="shared" si="41"/>
        <v>Hnrnpa3</v>
      </c>
      <c r="J647">
        <v>67519914.874968499</v>
      </c>
      <c r="K647">
        <v>42862682.999052301</v>
      </c>
      <c r="L647">
        <v>72582551.272969306</v>
      </c>
      <c r="M647">
        <f t="shared" si="42"/>
        <v>60988383.048996709</v>
      </c>
      <c r="N647">
        <v>56485718.0689895</v>
      </c>
      <c r="O647">
        <v>34605716.107952803</v>
      </c>
      <c r="P647">
        <v>37434064.251599297</v>
      </c>
      <c r="Q647">
        <f t="shared" si="43"/>
        <v>42841832.809513867</v>
      </c>
      <c r="R647">
        <v>70398642.641576394</v>
      </c>
      <c r="S647">
        <v>42862682.999052301</v>
      </c>
      <c r="T647">
        <v>64051286.287884504</v>
      </c>
      <c r="U647">
        <v>65733412.548859</v>
      </c>
      <c r="V647">
        <v>39896354.056743801</v>
      </c>
      <c r="W647">
        <v>35896062.614872701</v>
      </c>
      <c r="X647">
        <v>20</v>
      </c>
      <c r="Y647">
        <v>16</v>
      </c>
      <c r="Z647">
        <v>20</v>
      </c>
      <c r="AA647">
        <v>17</v>
      </c>
      <c r="AB647">
        <v>10</v>
      </c>
      <c r="AC647">
        <v>16</v>
      </c>
    </row>
    <row r="648" spans="1:29" x14ac:dyDescent="0.2">
      <c r="A648" t="s">
        <v>1306</v>
      </c>
      <c r="B648" t="str">
        <f t="shared" si="40"/>
        <v>MIC26</v>
      </c>
      <c r="C648">
        <v>8</v>
      </c>
      <c r="D648">
        <v>8</v>
      </c>
      <c r="E648">
        <v>468.86</v>
      </c>
      <c r="F648">
        <v>0.19222160736716301</v>
      </c>
      <c r="G648">
        <v>22590</v>
      </c>
      <c r="H648" t="s">
        <v>1307</v>
      </c>
      <c r="I648" t="str">
        <f t="shared" si="41"/>
        <v>Apoo</v>
      </c>
      <c r="J648">
        <v>17988407.459822599</v>
      </c>
      <c r="K648">
        <v>19767367.962465301</v>
      </c>
      <c r="L648">
        <v>15888664.7424706</v>
      </c>
      <c r="M648">
        <f t="shared" si="42"/>
        <v>17881480.0549195</v>
      </c>
      <c r="N648">
        <v>21378426.093651701</v>
      </c>
      <c r="O648">
        <v>18872804.963661298</v>
      </c>
      <c r="P648">
        <v>19735711.524027701</v>
      </c>
      <c r="Q648">
        <f t="shared" si="43"/>
        <v>19995647.527113568</v>
      </c>
      <c r="R648">
        <v>18755347.5267279</v>
      </c>
      <c r="S648">
        <v>19767367.962465301</v>
      </c>
      <c r="T648">
        <v>14021130.372296499</v>
      </c>
      <c r="U648">
        <v>24878446.271019299</v>
      </c>
      <c r="V648">
        <v>21758142.687330998</v>
      </c>
      <c r="W648">
        <v>18924857.6337873</v>
      </c>
      <c r="X648">
        <v>4</v>
      </c>
      <c r="Y648">
        <v>4</v>
      </c>
      <c r="Z648">
        <v>3</v>
      </c>
      <c r="AA648">
        <v>4</v>
      </c>
      <c r="AB648">
        <v>7</v>
      </c>
      <c r="AC648">
        <v>3</v>
      </c>
    </row>
    <row r="649" spans="1:29" x14ac:dyDescent="0.2">
      <c r="A649" t="s">
        <v>1308</v>
      </c>
      <c r="B649" t="str">
        <f t="shared" si="40"/>
        <v>STUM</v>
      </c>
      <c r="C649">
        <v>6</v>
      </c>
      <c r="D649">
        <v>5</v>
      </c>
      <c r="E649">
        <v>403.59</v>
      </c>
      <c r="F649">
        <v>0.19241985918360499</v>
      </c>
      <c r="G649">
        <v>14995</v>
      </c>
      <c r="H649" t="s">
        <v>1309</v>
      </c>
      <c r="I649" t="str">
        <f t="shared" si="41"/>
        <v>Stum</v>
      </c>
      <c r="J649">
        <v>5338403.2627004599</v>
      </c>
      <c r="K649">
        <v>5902345.6808556598</v>
      </c>
      <c r="L649">
        <v>5643901.9565090602</v>
      </c>
      <c r="M649">
        <f t="shared" si="42"/>
        <v>5628216.9666883936</v>
      </c>
      <c r="N649">
        <v>4470672.5188059499</v>
      </c>
      <c r="O649">
        <v>5785305.5327891903</v>
      </c>
      <c r="P649">
        <v>4537560.0199220199</v>
      </c>
      <c r="Q649">
        <f t="shared" si="43"/>
        <v>4931179.3571723867</v>
      </c>
      <c r="R649">
        <v>5566007.3663214901</v>
      </c>
      <c r="S649">
        <v>5902345.6808556598</v>
      </c>
      <c r="T649">
        <v>4980524.5703968601</v>
      </c>
      <c r="U649">
        <v>5202599.3666327102</v>
      </c>
      <c r="V649">
        <v>6669782.4469973501</v>
      </c>
      <c r="W649">
        <v>4351131.5656008497</v>
      </c>
      <c r="X649">
        <v>2</v>
      </c>
      <c r="Y649">
        <v>1</v>
      </c>
      <c r="Z649">
        <v>1</v>
      </c>
      <c r="AA649">
        <v>1</v>
      </c>
      <c r="AB649">
        <v>2</v>
      </c>
      <c r="AC649">
        <v>1</v>
      </c>
    </row>
    <row r="650" spans="1:29" x14ac:dyDescent="0.2">
      <c r="A650" t="s">
        <v>1310</v>
      </c>
      <c r="B650" t="str">
        <f t="shared" si="40"/>
        <v>FKBP5</v>
      </c>
      <c r="C650">
        <v>1</v>
      </c>
      <c r="D650">
        <v>1</v>
      </c>
      <c r="E650">
        <v>36.119999999999997</v>
      </c>
      <c r="F650">
        <v>0.19251199895030699</v>
      </c>
      <c r="G650">
        <v>50934</v>
      </c>
      <c r="H650" t="s">
        <v>1311</v>
      </c>
      <c r="I650" t="str">
        <f t="shared" si="41"/>
        <v>Fkbp5</v>
      </c>
      <c r="J650">
        <v>196450.544297638</v>
      </c>
      <c r="K650">
        <v>67668.932295668303</v>
      </c>
      <c r="L650">
        <v>138840.218328355</v>
      </c>
      <c r="M650">
        <f t="shared" si="42"/>
        <v>134319.89830722043</v>
      </c>
      <c r="N650">
        <v>72399.761894172494</v>
      </c>
      <c r="O650">
        <v>60412.4951260425</v>
      </c>
      <c r="P650">
        <v>88478.822076660595</v>
      </c>
      <c r="Q650">
        <f t="shared" si="43"/>
        <v>73763.693032291849</v>
      </c>
      <c r="R650">
        <v>204826.26037610299</v>
      </c>
      <c r="S650">
        <v>67668.932295668303</v>
      </c>
      <c r="T650">
        <v>122521.107572774</v>
      </c>
      <c r="U650">
        <v>84252.862134393799</v>
      </c>
      <c r="V650">
        <v>69648.560009021297</v>
      </c>
      <c r="W650">
        <v>84843.615056259994</v>
      </c>
      <c r="X650">
        <v>0</v>
      </c>
      <c r="Y650">
        <v>0</v>
      </c>
      <c r="Z650">
        <v>0</v>
      </c>
      <c r="AA650">
        <v>0</v>
      </c>
      <c r="AB650">
        <v>0</v>
      </c>
      <c r="AC650">
        <v>0</v>
      </c>
    </row>
    <row r="651" spans="1:29" x14ac:dyDescent="0.2">
      <c r="A651" t="s">
        <v>1312</v>
      </c>
      <c r="B651" t="str">
        <f t="shared" si="40"/>
        <v>NDUB3</v>
      </c>
      <c r="C651">
        <v>6</v>
      </c>
      <c r="D651">
        <v>6</v>
      </c>
      <c r="E651">
        <v>413.66</v>
      </c>
      <c r="F651">
        <v>0.193123688789094</v>
      </c>
      <c r="G651">
        <v>11685</v>
      </c>
      <c r="H651" t="s">
        <v>1313</v>
      </c>
      <c r="I651" t="str">
        <f t="shared" si="41"/>
        <v>Ndufb3</v>
      </c>
      <c r="J651">
        <v>17642049.050937999</v>
      </c>
      <c r="K651">
        <v>21817095.124654301</v>
      </c>
      <c r="L651">
        <v>15966991.3892464</v>
      </c>
      <c r="M651">
        <f t="shared" si="42"/>
        <v>18475378.521612901</v>
      </c>
      <c r="N651">
        <v>20125867.6928952</v>
      </c>
      <c r="O651">
        <v>22348773.111815698</v>
      </c>
      <c r="P651">
        <v>21533961.151783701</v>
      </c>
      <c r="Q651">
        <f t="shared" si="43"/>
        <v>21336200.652164865</v>
      </c>
      <c r="R651">
        <v>18394222.043999899</v>
      </c>
      <c r="S651">
        <v>21817095.124654301</v>
      </c>
      <c r="T651">
        <v>14090250.6000733</v>
      </c>
      <c r="U651">
        <v>23420822.2748456</v>
      </c>
      <c r="V651">
        <v>25765528.5046371</v>
      </c>
      <c r="W651">
        <v>20649225.065580301</v>
      </c>
      <c r="X651">
        <v>6</v>
      </c>
      <c r="Y651">
        <v>5</v>
      </c>
      <c r="Z651">
        <v>7</v>
      </c>
      <c r="AA651">
        <v>7</v>
      </c>
      <c r="AB651">
        <v>5</v>
      </c>
      <c r="AC651">
        <v>5</v>
      </c>
    </row>
    <row r="652" spans="1:29" x14ac:dyDescent="0.2">
      <c r="A652" t="s">
        <v>1314</v>
      </c>
      <c r="B652" t="str">
        <f t="shared" si="40"/>
        <v>RET1</v>
      </c>
      <c r="C652">
        <v>1</v>
      </c>
      <c r="D652">
        <v>1</v>
      </c>
      <c r="E652">
        <v>56.57</v>
      </c>
      <c r="F652">
        <v>0.19318154147691399</v>
      </c>
      <c r="G652">
        <v>15836</v>
      </c>
      <c r="H652" t="s">
        <v>1315</v>
      </c>
      <c r="I652" t="str">
        <f t="shared" si="41"/>
        <v>Rbp1</v>
      </c>
      <c r="J652">
        <v>365178.52191634203</v>
      </c>
      <c r="K652">
        <v>368618.69084165798</v>
      </c>
      <c r="L652">
        <v>410640.485559377</v>
      </c>
      <c r="M652">
        <f t="shared" si="42"/>
        <v>381479.23277245898</v>
      </c>
      <c r="N652">
        <v>451988.83265309199</v>
      </c>
      <c r="O652">
        <v>386169.10383233603</v>
      </c>
      <c r="P652">
        <v>417600.59388451203</v>
      </c>
      <c r="Q652">
        <f t="shared" si="43"/>
        <v>418586.17678997997</v>
      </c>
      <c r="R652">
        <v>380747.99579313898</v>
      </c>
      <c r="S652">
        <v>368618.69084165798</v>
      </c>
      <c r="T652">
        <v>362374.301270322</v>
      </c>
      <c r="U652">
        <v>525987.26580717799</v>
      </c>
      <c r="V652">
        <v>445207.93166680698</v>
      </c>
      <c r="W652">
        <v>400443.21571217303</v>
      </c>
      <c r="X652">
        <v>1</v>
      </c>
      <c r="Y652">
        <v>1</v>
      </c>
      <c r="Z652">
        <v>1</v>
      </c>
      <c r="AA652">
        <v>1</v>
      </c>
      <c r="AB652">
        <v>1</v>
      </c>
      <c r="AC652">
        <v>1</v>
      </c>
    </row>
    <row r="653" spans="1:29" x14ac:dyDescent="0.2">
      <c r="A653" t="s">
        <v>1316</v>
      </c>
      <c r="B653" t="str">
        <f t="shared" si="40"/>
        <v>ADT1</v>
      </c>
      <c r="C653">
        <v>53</v>
      </c>
      <c r="D653">
        <v>24</v>
      </c>
      <c r="E653">
        <v>4420.18</v>
      </c>
      <c r="F653">
        <v>0.19374597149557701</v>
      </c>
      <c r="G653">
        <v>32883</v>
      </c>
      <c r="H653" t="s">
        <v>1317</v>
      </c>
      <c r="I653" t="str">
        <f t="shared" si="41"/>
        <v>Slc25a4</v>
      </c>
      <c r="J653">
        <v>348560498.28964698</v>
      </c>
      <c r="K653">
        <v>367993929.980268</v>
      </c>
      <c r="L653">
        <v>293427393.47364801</v>
      </c>
      <c r="M653">
        <f t="shared" si="42"/>
        <v>336660607.24785429</v>
      </c>
      <c r="N653">
        <v>398173790.383973</v>
      </c>
      <c r="O653">
        <v>358781225.260405</v>
      </c>
      <c r="P653">
        <v>373701743.76665401</v>
      </c>
      <c r="Q653">
        <f t="shared" si="43"/>
        <v>376885586.47034401</v>
      </c>
      <c r="R653">
        <v>363421458.74297601</v>
      </c>
      <c r="S653">
        <v>367993929.980268</v>
      </c>
      <c r="T653">
        <v>258938293.76989201</v>
      </c>
      <c r="U653">
        <v>463361765.13655299</v>
      </c>
      <c r="V653">
        <v>413632902.35776901</v>
      </c>
      <c r="W653">
        <v>358347976.948879</v>
      </c>
      <c r="X653">
        <v>29</v>
      </c>
      <c r="Y653">
        <v>35</v>
      </c>
      <c r="Z653">
        <v>25</v>
      </c>
      <c r="AA653">
        <v>29</v>
      </c>
      <c r="AB653">
        <v>36</v>
      </c>
      <c r="AC653">
        <v>27</v>
      </c>
    </row>
    <row r="654" spans="1:29" x14ac:dyDescent="0.2">
      <c r="A654" t="s">
        <v>1318</v>
      </c>
      <c r="B654" t="str">
        <f t="shared" si="40"/>
        <v>PC4L1</v>
      </c>
      <c r="C654">
        <v>2</v>
      </c>
      <c r="D654">
        <v>1</v>
      </c>
      <c r="E654">
        <v>107.69</v>
      </c>
      <c r="F654">
        <v>0.19380819786145401</v>
      </c>
      <c r="G654">
        <v>7498</v>
      </c>
      <c r="H654" t="s">
        <v>1319</v>
      </c>
      <c r="I654" t="str">
        <f t="shared" si="41"/>
        <v>Pcp4l1</v>
      </c>
      <c r="J654">
        <v>183484.861678232</v>
      </c>
      <c r="K654">
        <v>104681.77058464799</v>
      </c>
      <c r="L654">
        <v>61554.379228829603</v>
      </c>
      <c r="M654">
        <f t="shared" si="42"/>
        <v>116573.67049723653</v>
      </c>
      <c r="N654">
        <v>391327.95212245901</v>
      </c>
      <c r="O654">
        <v>107583.440361146</v>
      </c>
      <c r="P654">
        <v>296004.15049251699</v>
      </c>
      <c r="Q654">
        <f t="shared" si="43"/>
        <v>264971.84765870735</v>
      </c>
      <c r="R654">
        <v>191307.78276815699</v>
      </c>
      <c r="S654">
        <v>104681.77058464799</v>
      </c>
      <c r="T654">
        <v>54319.352201209702</v>
      </c>
      <c r="U654">
        <v>455395.144084887</v>
      </c>
      <c r="V654">
        <v>124031.15756661</v>
      </c>
      <c r="W654">
        <v>283842.63725485402</v>
      </c>
      <c r="X654">
        <v>0</v>
      </c>
      <c r="Y654">
        <v>0</v>
      </c>
      <c r="Z654">
        <v>0</v>
      </c>
      <c r="AA654">
        <v>0</v>
      </c>
      <c r="AB654">
        <v>1</v>
      </c>
      <c r="AC654">
        <v>0</v>
      </c>
    </row>
    <row r="655" spans="1:29" x14ac:dyDescent="0.2">
      <c r="A655" t="s">
        <v>1320</v>
      </c>
      <c r="B655" t="str">
        <f t="shared" si="40"/>
        <v>TOM5</v>
      </c>
      <c r="C655">
        <v>4</v>
      </c>
      <c r="D655">
        <v>4</v>
      </c>
      <c r="E655">
        <v>100.87</v>
      </c>
      <c r="F655">
        <v>0.19405793038246499</v>
      </c>
      <c r="G655">
        <v>6033</v>
      </c>
      <c r="H655" t="s">
        <v>1321</v>
      </c>
      <c r="I655" t="str">
        <f t="shared" si="41"/>
        <v>Tomm5</v>
      </c>
      <c r="J655">
        <v>1950293.9280125401</v>
      </c>
      <c r="K655">
        <v>2804367.6755772098</v>
      </c>
      <c r="L655">
        <v>2244925.0150363501</v>
      </c>
      <c r="M655">
        <f t="shared" si="42"/>
        <v>2333195.5395420333</v>
      </c>
      <c r="N655">
        <v>2530606.11301695</v>
      </c>
      <c r="O655">
        <v>2724185.7304220898</v>
      </c>
      <c r="P655">
        <v>3562953.5982810399</v>
      </c>
      <c r="Q655">
        <f t="shared" si="43"/>
        <v>2939248.4805733599</v>
      </c>
      <c r="R655">
        <v>2033445.1774478101</v>
      </c>
      <c r="S655">
        <v>2804367.6755772098</v>
      </c>
      <c r="T655">
        <v>1981059.2533756201</v>
      </c>
      <c r="U655">
        <v>2944910.3474694202</v>
      </c>
      <c r="V655">
        <v>3140668.3820154201</v>
      </c>
      <c r="W655">
        <v>3416567.4503889401</v>
      </c>
      <c r="X655">
        <v>1</v>
      </c>
      <c r="Y655">
        <v>1</v>
      </c>
      <c r="Z655">
        <v>0</v>
      </c>
      <c r="AA655">
        <v>3</v>
      </c>
      <c r="AB655">
        <v>1</v>
      </c>
      <c r="AC655">
        <v>2</v>
      </c>
    </row>
    <row r="656" spans="1:29" x14ac:dyDescent="0.2">
      <c r="A656" t="s">
        <v>1322</v>
      </c>
      <c r="B656" t="str">
        <f t="shared" si="40"/>
        <v>ADCY5</v>
      </c>
      <c r="C656">
        <v>2</v>
      </c>
      <c r="D656">
        <v>2</v>
      </c>
      <c r="E656">
        <v>73.23</v>
      </c>
      <c r="F656">
        <v>0.194267541672419</v>
      </c>
      <c r="G656">
        <v>139032</v>
      </c>
      <c r="H656" t="s">
        <v>1323</v>
      </c>
      <c r="I656" t="str">
        <f t="shared" si="41"/>
        <v>Adcy5</v>
      </c>
      <c r="J656">
        <v>157896.61353181599</v>
      </c>
      <c r="K656">
        <v>173820.315602516</v>
      </c>
      <c r="L656">
        <v>101815.16333074799</v>
      </c>
      <c r="M656">
        <f t="shared" si="42"/>
        <v>144510.69748835999</v>
      </c>
      <c r="N656">
        <v>394113.17817954399</v>
      </c>
      <c r="O656">
        <v>128074.32251539901</v>
      </c>
      <c r="P656">
        <v>342920.10089273099</v>
      </c>
      <c r="Q656">
        <f t="shared" si="43"/>
        <v>288369.20052922465</v>
      </c>
      <c r="R656">
        <v>164628.57352419899</v>
      </c>
      <c r="S656">
        <v>173820.315602516</v>
      </c>
      <c r="T656">
        <v>89847.9326032471</v>
      </c>
      <c r="U656">
        <v>458636.36008976499</v>
      </c>
      <c r="V656">
        <v>147654.75451258401</v>
      </c>
      <c r="W656">
        <v>328831.01687303599</v>
      </c>
      <c r="X656">
        <v>0</v>
      </c>
      <c r="Y656">
        <v>1</v>
      </c>
      <c r="Z656">
        <v>1</v>
      </c>
      <c r="AA656">
        <v>1</v>
      </c>
      <c r="AB656">
        <v>0</v>
      </c>
      <c r="AC656">
        <v>2</v>
      </c>
    </row>
    <row r="657" spans="1:29" x14ac:dyDescent="0.2">
      <c r="A657" t="s">
        <v>1324</v>
      </c>
      <c r="B657" t="str">
        <f t="shared" si="40"/>
        <v>RFC1</v>
      </c>
      <c r="C657">
        <v>1</v>
      </c>
      <c r="D657">
        <v>1</v>
      </c>
      <c r="E657">
        <v>22.55</v>
      </c>
      <c r="F657">
        <v>0.19430589900717399</v>
      </c>
      <c r="G657">
        <v>125907</v>
      </c>
      <c r="H657" t="s">
        <v>1325</v>
      </c>
      <c r="I657" t="str">
        <f t="shared" si="41"/>
        <v>Rfc1</v>
      </c>
      <c r="J657">
        <v>2923221.54057841</v>
      </c>
      <c r="K657">
        <v>2812872.0715962299</v>
      </c>
      <c r="L657">
        <v>3785595.4449287802</v>
      </c>
      <c r="M657">
        <f t="shared" si="42"/>
        <v>3173896.3523678067</v>
      </c>
      <c r="N657">
        <v>3582530.5683770101</v>
      </c>
      <c r="O657">
        <v>3537849.7325912099</v>
      </c>
      <c r="P657">
        <v>3872139.8255428099</v>
      </c>
      <c r="Q657">
        <f t="shared" si="43"/>
        <v>3664173.3755036765</v>
      </c>
      <c r="R657">
        <v>3047853.7921502902</v>
      </c>
      <c r="S657">
        <v>2812872.0715962299</v>
      </c>
      <c r="T657">
        <v>3340641.1508098198</v>
      </c>
      <c r="U657">
        <v>4169053.13184482</v>
      </c>
      <c r="V657">
        <v>4078728.06592718</v>
      </c>
      <c r="W657">
        <v>3713050.57065207</v>
      </c>
      <c r="X657">
        <v>1</v>
      </c>
      <c r="Y657">
        <v>0</v>
      </c>
      <c r="Z657">
        <v>1</v>
      </c>
      <c r="AA657">
        <v>0</v>
      </c>
      <c r="AB657">
        <v>0</v>
      </c>
      <c r="AC657">
        <v>0</v>
      </c>
    </row>
    <row r="658" spans="1:29" x14ac:dyDescent="0.2">
      <c r="A658" t="s">
        <v>1326</v>
      </c>
      <c r="B658" t="str">
        <f t="shared" si="40"/>
        <v>M2OM</v>
      </c>
      <c r="C658">
        <v>26</v>
      </c>
      <c r="D658">
        <v>26</v>
      </c>
      <c r="E658">
        <v>1831.2</v>
      </c>
      <c r="F658">
        <v>0.19522771833994301</v>
      </c>
      <c r="G658">
        <v>34133</v>
      </c>
      <c r="H658" t="s">
        <v>1327</v>
      </c>
      <c r="I658" t="str">
        <f t="shared" si="41"/>
        <v>Slc25a11</v>
      </c>
      <c r="J658">
        <v>96409447.969661295</v>
      </c>
      <c r="K658">
        <v>101833115.349426</v>
      </c>
      <c r="L658">
        <v>106432237.54486699</v>
      </c>
      <c r="M658">
        <f t="shared" si="42"/>
        <v>101558266.95465143</v>
      </c>
      <c r="N658">
        <v>106280100.37506101</v>
      </c>
      <c r="O658">
        <v>105282740.890965</v>
      </c>
      <c r="P658">
        <v>124891970.37664799</v>
      </c>
      <c r="Q658">
        <f t="shared" si="43"/>
        <v>112151603.88089134</v>
      </c>
      <c r="R658">
        <v>100519887.909456</v>
      </c>
      <c r="S658">
        <v>101833115.349426</v>
      </c>
      <c r="T658">
        <v>93922321.517859995</v>
      </c>
      <c r="U658">
        <v>123680001.29086401</v>
      </c>
      <c r="V658">
        <v>121378719.44470701</v>
      </c>
      <c r="W658">
        <v>119760706.681574</v>
      </c>
      <c r="X658">
        <v>19</v>
      </c>
      <c r="Y658">
        <v>24</v>
      </c>
      <c r="Z658">
        <v>20</v>
      </c>
      <c r="AA658">
        <v>23</v>
      </c>
      <c r="AB658">
        <v>23</v>
      </c>
      <c r="AC658">
        <v>20</v>
      </c>
    </row>
    <row r="659" spans="1:29" x14ac:dyDescent="0.2">
      <c r="A659" t="s">
        <v>1328</v>
      </c>
      <c r="B659" t="str">
        <f t="shared" si="40"/>
        <v>HS71A</v>
      </c>
      <c r="C659">
        <v>22</v>
      </c>
      <c r="D659">
        <v>5</v>
      </c>
      <c r="E659">
        <v>1398.58</v>
      </c>
      <c r="F659">
        <v>0.195380222301891</v>
      </c>
      <c r="G659">
        <v>70036</v>
      </c>
      <c r="H659" t="s">
        <v>1329</v>
      </c>
      <c r="I659" t="str">
        <f t="shared" si="41"/>
        <v>Hspa1a</v>
      </c>
      <c r="J659">
        <v>2540025.9955193</v>
      </c>
      <c r="K659">
        <v>2612400.85342213</v>
      </c>
      <c r="L659">
        <v>2274143.98956763</v>
      </c>
      <c r="M659">
        <f t="shared" si="42"/>
        <v>2475523.6128363535</v>
      </c>
      <c r="N659">
        <v>2705713.09802899</v>
      </c>
      <c r="O659">
        <v>2641473.67568492</v>
      </c>
      <c r="P659">
        <v>2592805.05325686</v>
      </c>
      <c r="Q659">
        <f t="shared" si="43"/>
        <v>2646663.9423235902</v>
      </c>
      <c r="R659">
        <v>2648320.61311098</v>
      </c>
      <c r="S659">
        <v>2612400.85342213</v>
      </c>
      <c r="T659">
        <v>2006843.8651028101</v>
      </c>
      <c r="U659">
        <v>3148685.39148896</v>
      </c>
      <c r="V659">
        <v>3045311.0309275002</v>
      </c>
      <c r="W659">
        <v>2486278.0571813202</v>
      </c>
      <c r="X659">
        <v>2</v>
      </c>
      <c r="Y659">
        <v>3</v>
      </c>
      <c r="Z659">
        <v>3</v>
      </c>
      <c r="AA659">
        <v>3</v>
      </c>
      <c r="AB659">
        <v>3</v>
      </c>
      <c r="AC659">
        <v>3</v>
      </c>
    </row>
    <row r="660" spans="1:29" x14ac:dyDescent="0.2">
      <c r="A660" t="s">
        <v>1330</v>
      </c>
      <c r="B660" t="str">
        <f t="shared" si="40"/>
        <v>DGKH</v>
      </c>
      <c r="C660">
        <v>1</v>
      </c>
      <c r="D660">
        <v>1</v>
      </c>
      <c r="E660">
        <v>58.63</v>
      </c>
      <c r="F660">
        <v>0.195453070352927</v>
      </c>
      <c r="G660">
        <v>134047</v>
      </c>
      <c r="H660" t="s">
        <v>1331</v>
      </c>
      <c r="I660" t="str">
        <f t="shared" si="41"/>
        <v>Dgkh</v>
      </c>
      <c r="J660">
        <v>291444.35698494298</v>
      </c>
      <c r="K660">
        <v>249330.504223642</v>
      </c>
      <c r="L660">
        <v>311888.36430934002</v>
      </c>
      <c r="M660">
        <f t="shared" si="42"/>
        <v>284221.07517264166</v>
      </c>
      <c r="N660">
        <v>375188.49011781998</v>
      </c>
      <c r="O660">
        <v>428222.35190612898</v>
      </c>
      <c r="P660">
        <v>277064.63053290301</v>
      </c>
      <c r="Q660">
        <f t="shared" si="43"/>
        <v>360158.49085228395</v>
      </c>
      <c r="R660">
        <v>303870.157053373</v>
      </c>
      <c r="S660">
        <v>249330.504223642</v>
      </c>
      <c r="T660">
        <v>275229.38449915301</v>
      </c>
      <c r="U660">
        <v>436613.37144331698</v>
      </c>
      <c r="V660">
        <v>493690.42135591799</v>
      </c>
      <c r="W660">
        <v>265681.25916359102</v>
      </c>
      <c r="X660">
        <v>0</v>
      </c>
      <c r="Y660">
        <v>1</v>
      </c>
      <c r="Z660">
        <v>1</v>
      </c>
      <c r="AA660">
        <v>0</v>
      </c>
      <c r="AB660">
        <v>1</v>
      </c>
      <c r="AC660">
        <v>1</v>
      </c>
    </row>
    <row r="661" spans="1:29" x14ac:dyDescent="0.2">
      <c r="A661" t="s">
        <v>1332</v>
      </c>
      <c r="B661" t="str">
        <f t="shared" si="40"/>
        <v>SC6A9</v>
      </c>
      <c r="C661">
        <v>2</v>
      </c>
      <c r="D661">
        <v>2</v>
      </c>
      <c r="E661">
        <v>122.17</v>
      </c>
      <c r="F661">
        <v>0.19545416561617401</v>
      </c>
      <c r="G661">
        <v>76494</v>
      </c>
      <c r="H661" t="s">
        <v>1333</v>
      </c>
      <c r="I661" t="str">
        <f t="shared" si="41"/>
        <v>Slc6a9</v>
      </c>
      <c r="J661">
        <v>247831.11559223599</v>
      </c>
      <c r="K661">
        <v>267876.19086011901</v>
      </c>
      <c r="L661">
        <v>176793.88571357401</v>
      </c>
      <c r="M661">
        <f t="shared" si="42"/>
        <v>230833.73072197635</v>
      </c>
      <c r="N661">
        <v>285580.820630264</v>
      </c>
      <c r="O661">
        <v>253480.887586967</v>
      </c>
      <c r="P661">
        <v>313643.86676610098</v>
      </c>
      <c r="Q661">
        <f t="shared" si="43"/>
        <v>284235.19166111067</v>
      </c>
      <c r="R661">
        <v>258397.45465243599</v>
      </c>
      <c r="S661">
        <v>267876.19086011901</v>
      </c>
      <c r="T661">
        <v>156013.746956905</v>
      </c>
      <c r="U661">
        <v>332335.36795271398</v>
      </c>
      <c r="V661">
        <v>292233.89587546402</v>
      </c>
      <c r="W661">
        <v>300757.61489685898</v>
      </c>
      <c r="X661">
        <v>1</v>
      </c>
      <c r="Y661">
        <v>0</v>
      </c>
      <c r="Z661">
        <v>0</v>
      </c>
      <c r="AA661">
        <v>1</v>
      </c>
      <c r="AB661">
        <v>1</v>
      </c>
      <c r="AC661">
        <v>2</v>
      </c>
    </row>
    <row r="662" spans="1:29" x14ac:dyDescent="0.2">
      <c r="A662" t="s">
        <v>1334</v>
      </c>
      <c r="B662" t="str">
        <f t="shared" si="40"/>
        <v>SRSF1</v>
      </c>
      <c r="C662">
        <v>4</v>
      </c>
      <c r="D662">
        <v>4</v>
      </c>
      <c r="E662">
        <v>128.44999999999999</v>
      </c>
      <c r="F662">
        <v>0.195779309931289</v>
      </c>
      <c r="G662">
        <v>27728</v>
      </c>
      <c r="H662" t="s">
        <v>1335</v>
      </c>
      <c r="I662" t="str">
        <f t="shared" si="41"/>
        <v>Srsf1</v>
      </c>
      <c r="J662">
        <v>1788173.3448754901</v>
      </c>
      <c r="K662">
        <v>1226936.23094559</v>
      </c>
      <c r="L662">
        <v>2537844.0652517602</v>
      </c>
      <c r="M662">
        <f t="shared" si="42"/>
        <v>1850984.5470242801</v>
      </c>
      <c r="N662">
        <v>1644287.2057580401</v>
      </c>
      <c r="O662">
        <v>1056341.30751204</v>
      </c>
      <c r="P662">
        <v>837078.561928774</v>
      </c>
      <c r="Q662">
        <f t="shared" si="43"/>
        <v>1179235.6917329514</v>
      </c>
      <c r="R662">
        <v>1864412.54436105</v>
      </c>
      <c r="S662">
        <v>1226936.23094559</v>
      </c>
      <c r="T662">
        <v>2239548.9539368898</v>
      </c>
      <c r="U662">
        <v>1913485.61972591</v>
      </c>
      <c r="V662">
        <v>1217838.3096536701</v>
      </c>
      <c r="W662">
        <v>802686.67250789399</v>
      </c>
      <c r="X662">
        <v>2</v>
      </c>
      <c r="Y662">
        <v>3</v>
      </c>
      <c r="Z662">
        <v>3</v>
      </c>
      <c r="AA662">
        <v>1</v>
      </c>
      <c r="AB662">
        <v>1</v>
      </c>
      <c r="AC662">
        <v>0</v>
      </c>
    </row>
    <row r="663" spans="1:29" x14ac:dyDescent="0.2">
      <c r="A663" t="s">
        <v>1336</v>
      </c>
      <c r="B663" t="str">
        <f t="shared" si="40"/>
        <v>EPB41</v>
      </c>
      <c r="C663">
        <v>6</v>
      </c>
      <c r="D663">
        <v>3</v>
      </c>
      <c r="E663">
        <v>256.63</v>
      </c>
      <c r="F663">
        <v>0.19585747576813101</v>
      </c>
      <c r="G663">
        <v>95853</v>
      </c>
      <c r="H663" t="s">
        <v>1337</v>
      </c>
      <c r="I663" t="str">
        <f t="shared" si="41"/>
        <v>Epb41</v>
      </c>
      <c r="J663">
        <v>969527.64835560601</v>
      </c>
      <c r="K663">
        <v>461435.42950917402</v>
      </c>
      <c r="L663">
        <v>669318.69779166603</v>
      </c>
      <c r="M663">
        <f t="shared" si="42"/>
        <v>700093.92521881533</v>
      </c>
      <c r="N663">
        <v>383696.04765955103</v>
      </c>
      <c r="O663">
        <v>567627.16287694999</v>
      </c>
      <c r="P663">
        <v>444080.56281226198</v>
      </c>
      <c r="Q663">
        <f t="shared" si="43"/>
        <v>465134.59111625439</v>
      </c>
      <c r="R663">
        <v>1010863.69220257</v>
      </c>
      <c r="S663">
        <v>461435.42950917402</v>
      </c>
      <c r="T663">
        <v>590647.79038779403</v>
      </c>
      <c r="U663">
        <v>446513.76412294502</v>
      </c>
      <c r="V663">
        <v>654407.90740231005</v>
      </c>
      <c r="W663">
        <v>425835.23877121799</v>
      </c>
      <c r="X663">
        <v>3</v>
      </c>
      <c r="Y663">
        <v>1</v>
      </c>
      <c r="Z663">
        <v>2</v>
      </c>
      <c r="AA663">
        <v>1</v>
      </c>
      <c r="AB663">
        <v>1</v>
      </c>
      <c r="AC663">
        <v>1</v>
      </c>
    </row>
    <row r="664" spans="1:29" x14ac:dyDescent="0.2">
      <c r="A664" t="s">
        <v>1338</v>
      </c>
      <c r="B664" t="str">
        <f t="shared" si="40"/>
        <v>MLP3A</v>
      </c>
      <c r="C664">
        <v>6</v>
      </c>
      <c r="D664">
        <v>4</v>
      </c>
      <c r="E664">
        <v>240.39</v>
      </c>
      <c r="F664">
        <v>0.196386331604013</v>
      </c>
      <c r="G664">
        <v>14263</v>
      </c>
      <c r="H664" t="s">
        <v>1339</v>
      </c>
      <c r="I664" t="str">
        <f t="shared" si="41"/>
        <v>Map1lc3a</v>
      </c>
      <c r="J664">
        <v>9046547.5282966103</v>
      </c>
      <c r="K664">
        <v>9801206.5522251409</v>
      </c>
      <c r="L664">
        <v>9913427.3036177494</v>
      </c>
      <c r="M664">
        <f t="shared" si="42"/>
        <v>9587060.4613798335</v>
      </c>
      <c r="N664">
        <v>10497771.063698201</v>
      </c>
      <c r="O664">
        <v>10139108.5252993</v>
      </c>
      <c r="P664">
        <v>9752511.9990076795</v>
      </c>
      <c r="Q664">
        <f t="shared" si="43"/>
        <v>10129797.196001725</v>
      </c>
      <c r="R664">
        <v>9432249.2521490399</v>
      </c>
      <c r="S664">
        <v>9801206.5522251409</v>
      </c>
      <c r="T664">
        <v>8748215.0900174007</v>
      </c>
      <c r="U664">
        <v>12216438.770075399</v>
      </c>
      <c r="V664">
        <v>11689209.443989201</v>
      </c>
      <c r="W664">
        <v>9351824.02358892</v>
      </c>
      <c r="X664">
        <v>3</v>
      </c>
      <c r="Y664">
        <v>3</v>
      </c>
      <c r="Z664">
        <v>2</v>
      </c>
      <c r="AA664">
        <v>3</v>
      </c>
      <c r="AB664">
        <v>3</v>
      </c>
      <c r="AC664">
        <v>1</v>
      </c>
    </row>
    <row r="665" spans="1:29" x14ac:dyDescent="0.2">
      <c r="A665" t="s">
        <v>1340</v>
      </c>
      <c r="B665" t="str">
        <f t="shared" si="40"/>
        <v>NACHO</v>
      </c>
      <c r="C665">
        <v>5</v>
      </c>
      <c r="D665">
        <v>4</v>
      </c>
      <c r="E665">
        <v>217.78</v>
      </c>
      <c r="F665">
        <v>0.19642762147762399</v>
      </c>
      <c r="G665">
        <v>18493</v>
      </c>
      <c r="H665" t="s">
        <v>1341</v>
      </c>
      <c r="I665" t="str">
        <f t="shared" si="41"/>
        <v>Tmem35a</v>
      </c>
      <c r="J665">
        <v>765565.58842706506</v>
      </c>
      <c r="K665">
        <v>1082193.0208279099</v>
      </c>
      <c r="L665">
        <v>1371013.5678012799</v>
      </c>
      <c r="M665">
        <f t="shared" si="42"/>
        <v>1072924.0590187516</v>
      </c>
      <c r="N665">
        <v>1342816.63875243</v>
      </c>
      <c r="O665">
        <v>1246503.4672346499</v>
      </c>
      <c r="P665">
        <v>1600660.7089348701</v>
      </c>
      <c r="Q665">
        <f t="shared" si="43"/>
        <v>1396660.27164065</v>
      </c>
      <c r="R665">
        <v>798205.66092486796</v>
      </c>
      <c r="S665">
        <v>1082193.0208279099</v>
      </c>
      <c r="T665">
        <v>1209866.29700515</v>
      </c>
      <c r="U665">
        <v>1562659.0775526401</v>
      </c>
      <c r="V665">
        <v>1437073.09817304</v>
      </c>
      <c r="W665">
        <v>1534896.5756673899</v>
      </c>
      <c r="X665">
        <v>2</v>
      </c>
      <c r="Y665">
        <v>3</v>
      </c>
      <c r="Z665">
        <v>3</v>
      </c>
      <c r="AA665">
        <v>4</v>
      </c>
      <c r="AB665">
        <v>0</v>
      </c>
      <c r="AC665">
        <v>1</v>
      </c>
    </row>
    <row r="666" spans="1:29" x14ac:dyDescent="0.2">
      <c r="A666" t="s">
        <v>1342</v>
      </c>
      <c r="B666" t="str">
        <f t="shared" si="40"/>
        <v>MARK3</v>
      </c>
      <c r="C666">
        <v>5</v>
      </c>
      <c r="D666">
        <v>2</v>
      </c>
      <c r="E666">
        <v>149.66</v>
      </c>
      <c r="F666">
        <v>0.196605609892616</v>
      </c>
      <c r="G666">
        <v>84337</v>
      </c>
      <c r="H666" t="s">
        <v>1343</v>
      </c>
      <c r="I666" t="str">
        <f t="shared" si="41"/>
        <v>Mark3</v>
      </c>
      <c r="J666">
        <v>83079.981176516303</v>
      </c>
      <c r="K666">
        <v>75678.905236709499</v>
      </c>
      <c r="L666">
        <v>94504.7561859165</v>
      </c>
      <c r="M666">
        <f t="shared" si="42"/>
        <v>84421.214199714086</v>
      </c>
      <c r="N666">
        <v>89717.455391882002</v>
      </c>
      <c r="O666">
        <v>109342.016706895</v>
      </c>
      <c r="P666">
        <v>91849.667234676497</v>
      </c>
      <c r="Q666">
        <f t="shared" si="43"/>
        <v>96969.71311115117</v>
      </c>
      <c r="R666">
        <v>86622.116102263302</v>
      </c>
      <c r="S666">
        <v>75678.905236709499</v>
      </c>
      <c r="T666">
        <v>83396.781841769407</v>
      </c>
      <c r="U666">
        <v>104405.76325692701</v>
      </c>
      <c r="V666">
        <v>126058.590962496</v>
      </c>
      <c r="W666">
        <v>88075.966960235004</v>
      </c>
      <c r="X666">
        <v>1</v>
      </c>
      <c r="Y666">
        <v>1</v>
      </c>
      <c r="Z666">
        <v>1</v>
      </c>
      <c r="AA666">
        <v>1</v>
      </c>
      <c r="AB666">
        <v>1</v>
      </c>
      <c r="AC666">
        <v>0</v>
      </c>
    </row>
    <row r="667" spans="1:29" x14ac:dyDescent="0.2">
      <c r="A667" t="s">
        <v>1344</v>
      </c>
      <c r="B667" t="str">
        <f t="shared" si="40"/>
        <v>SSRD</v>
      </c>
      <c r="C667">
        <v>3</v>
      </c>
      <c r="D667">
        <v>3</v>
      </c>
      <c r="E667">
        <v>144.15</v>
      </c>
      <c r="F667">
        <v>0.196631981217149</v>
      </c>
      <c r="G667">
        <v>18924</v>
      </c>
      <c r="H667" t="s">
        <v>1345</v>
      </c>
      <c r="I667" t="str">
        <f t="shared" si="41"/>
        <v>Ssr4</v>
      </c>
      <c r="J667">
        <v>3815773.6132030198</v>
      </c>
      <c r="K667">
        <v>3717220.6452903398</v>
      </c>
      <c r="L667">
        <v>4389838.82754579</v>
      </c>
      <c r="M667">
        <f t="shared" si="42"/>
        <v>3974277.6953463834</v>
      </c>
      <c r="N667">
        <v>4377913.3651558002</v>
      </c>
      <c r="O667">
        <v>4781991.3892900003</v>
      </c>
      <c r="P667">
        <v>4090416.8364687799</v>
      </c>
      <c r="Q667">
        <f t="shared" si="43"/>
        <v>4416773.8636381933</v>
      </c>
      <c r="R667">
        <v>3978460.0364865498</v>
      </c>
      <c r="S667">
        <v>3717220.6452903398</v>
      </c>
      <c r="T667">
        <v>3873862.4995883801</v>
      </c>
      <c r="U667">
        <v>5094653.9262096798</v>
      </c>
      <c r="V667">
        <v>5513078.2720479602</v>
      </c>
      <c r="W667">
        <v>3922359.5358481598</v>
      </c>
      <c r="X667">
        <v>2</v>
      </c>
      <c r="Y667">
        <v>3</v>
      </c>
      <c r="Z667">
        <v>2</v>
      </c>
      <c r="AA667">
        <v>1</v>
      </c>
      <c r="AB667">
        <v>1</v>
      </c>
      <c r="AC667">
        <v>1</v>
      </c>
    </row>
    <row r="668" spans="1:29" x14ac:dyDescent="0.2">
      <c r="A668" t="s">
        <v>1346</v>
      </c>
      <c r="B668" t="str">
        <f t="shared" si="40"/>
        <v>AL3A2</v>
      </c>
      <c r="C668">
        <v>8</v>
      </c>
      <c r="D668">
        <v>7</v>
      </c>
      <c r="E668">
        <v>563.46</v>
      </c>
      <c r="F668">
        <v>0.197413291768197</v>
      </c>
      <c r="G668">
        <v>53936</v>
      </c>
      <c r="H668" t="s">
        <v>1347</v>
      </c>
      <c r="I668" t="str">
        <f t="shared" si="41"/>
        <v>Aldh3a2</v>
      </c>
      <c r="J668">
        <v>3215304.7441891502</v>
      </c>
      <c r="K668">
        <v>3564552.0181414699</v>
      </c>
      <c r="L668">
        <v>3813203.7481396501</v>
      </c>
      <c r="M668">
        <f t="shared" si="42"/>
        <v>3531020.1701567564</v>
      </c>
      <c r="N668">
        <v>3646929.25677149</v>
      </c>
      <c r="O668">
        <v>3846313.7692777799</v>
      </c>
      <c r="P668">
        <v>4196944.5103531396</v>
      </c>
      <c r="Q668">
        <f t="shared" si="43"/>
        <v>3896729.1788008027</v>
      </c>
      <c r="R668">
        <v>3352390.03320859</v>
      </c>
      <c r="S668">
        <v>3564552.0181414699</v>
      </c>
      <c r="T668">
        <v>3365004.4075687602</v>
      </c>
      <c r="U668">
        <v>4243995.0055883797</v>
      </c>
      <c r="V668">
        <v>4434351.1191542698</v>
      </c>
      <c r="W668">
        <v>4024510.4544945699</v>
      </c>
      <c r="X668">
        <v>5</v>
      </c>
      <c r="Y668">
        <v>6</v>
      </c>
      <c r="Z668">
        <v>5</v>
      </c>
      <c r="AA668">
        <v>6</v>
      </c>
      <c r="AB668">
        <v>3</v>
      </c>
      <c r="AC668">
        <v>6</v>
      </c>
    </row>
    <row r="669" spans="1:29" x14ac:dyDescent="0.2">
      <c r="A669" t="s">
        <v>1348</v>
      </c>
      <c r="B669" t="str">
        <f t="shared" si="40"/>
        <v>SKOR1</v>
      </c>
      <c r="C669">
        <v>1</v>
      </c>
      <c r="D669">
        <v>1</v>
      </c>
      <c r="E669">
        <v>30</v>
      </c>
      <c r="F669">
        <v>0.197441389290817</v>
      </c>
      <c r="G669">
        <v>100183</v>
      </c>
      <c r="H669" t="s">
        <v>1349</v>
      </c>
      <c r="I669" t="str">
        <f t="shared" si="41"/>
        <v>Skor1</v>
      </c>
      <c r="J669">
        <v>239566.530797632</v>
      </c>
      <c r="K669">
        <v>221847.171923763</v>
      </c>
      <c r="L669">
        <v>336843.45252915297</v>
      </c>
      <c r="M669">
        <f t="shared" si="42"/>
        <v>266085.71841684933</v>
      </c>
      <c r="N669">
        <v>131263.971900295</v>
      </c>
      <c r="O669">
        <v>247759.48547910599</v>
      </c>
      <c r="P669">
        <v>193993.344497663</v>
      </c>
      <c r="Q669">
        <f t="shared" si="43"/>
        <v>191005.60062568798</v>
      </c>
      <c r="R669">
        <v>249780.507302699</v>
      </c>
      <c r="S669">
        <v>221847.171923763</v>
      </c>
      <c r="T669">
        <v>297251.28193694598</v>
      </c>
      <c r="U669">
        <v>152754.16711859</v>
      </c>
      <c r="V669">
        <v>285637.78662333498</v>
      </c>
      <c r="W669">
        <v>186023.00819257699</v>
      </c>
      <c r="X669">
        <v>1</v>
      </c>
      <c r="Y669">
        <v>0</v>
      </c>
      <c r="Z669">
        <v>0</v>
      </c>
      <c r="AA669">
        <v>0</v>
      </c>
      <c r="AB669">
        <v>0</v>
      </c>
      <c r="AC669">
        <v>1</v>
      </c>
    </row>
    <row r="670" spans="1:29" x14ac:dyDescent="0.2">
      <c r="A670" t="s">
        <v>1350</v>
      </c>
      <c r="B670" t="str">
        <f t="shared" si="40"/>
        <v>VPS11</v>
      </c>
      <c r="C670">
        <v>2</v>
      </c>
      <c r="D670">
        <v>2</v>
      </c>
      <c r="E670">
        <v>96.95</v>
      </c>
      <c r="F670">
        <v>0.19753545511366499</v>
      </c>
      <c r="G670">
        <v>107650</v>
      </c>
      <c r="H670" t="s">
        <v>1351</v>
      </c>
      <c r="I670" t="str">
        <f t="shared" si="41"/>
        <v>Vps11</v>
      </c>
      <c r="J670">
        <v>242716.469413632</v>
      </c>
      <c r="K670">
        <v>259731.25657512699</v>
      </c>
      <c r="L670">
        <v>191911.37084515599</v>
      </c>
      <c r="M670">
        <f t="shared" si="42"/>
        <v>231453.03227797165</v>
      </c>
      <c r="N670">
        <v>264687.01164074801</v>
      </c>
      <c r="O670">
        <v>267608.67928024603</v>
      </c>
      <c r="P670">
        <v>261455.762110796</v>
      </c>
      <c r="Q670">
        <f t="shared" si="43"/>
        <v>264583.81767726335</v>
      </c>
      <c r="R670">
        <v>253064.74430716399</v>
      </c>
      <c r="S670">
        <v>259731.25657512699</v>
      </c>
      <c r="T670">
        <v>169354.34123381699</v>
      </c>
      <c r="U670">
        <v>308020.879034515</v>
      </c>
      <c r="V670">
        <v>308521.591748501</v>
      </c>
      <c r="W670">
        <v>250713.69073550301</v>
      </c>
      <c r="X670">
        <v>0</v>
      </c>
      <c r="Y670">
        <v>0</v>
      </c>
      <c r="Z670">
        <v>1</v>
      </c>
      <c r="AA670">
        <v>3</v>
      </c>
      <c r="AB670">
        <v>2</v>
      </c>
      <c r="AC670">
        <v>2</v>
      </c>
    </row>
    <row r="671" spans="1:29" x14ac:dyDescent="0.2">
      <c r="A671" t="s">
        <v>1352</v>
      </c>
      <c r="B671" t="str">
        <f t="shared" si="40"/>
        <v>OSBP1</v>
      </c>
      <c r="C671">
        <v>7</v>
      </c>
      <c r="D671">
        <v>7</v>
      </c>
      <c r="E671">
        <v>266.12</v>
      </c>
      <c r="F671">
        <v>0.19807841456578801</v>
      </c>
      <c r="G671">
        <v>88741</v>
      </c>
      <c r="H671" t="s">
        <v>1353</v>
      </c>
      <c r="I671" t="str">
        <f t="shared" si="41"/>
        <v>Osbp</v>
      </c>
      <c r="J671">
        <v>982941.25901114498</v>
      </c>
      <c r="K671">
        <v>746144.57704900904</v>
      </c>
      <c r="L671">
        <v>820628.80887382699</v>
      </c>
      <c r="M671">
        <f t="shared" si="42"/>
        <v>849904.88164466026</v>
      </c>
      <c r="N671">
        <v>1068283.7490502</v>
      </c>
      <c r="O671">
        <v>904944.04927913903</v>
      </c>
      <c r="P671">
        <v>962527.16005955904</v>
      </c>
      <c r="Q671">
        <f t="shared" si="43"/>
        <v>978584.98612963269</v>
      </c>
      <c r="R671">
        <v>1024849.19536592</v>
      </c>
      <c r="S671">
        <v>746144.57704900904</v>
      </c>
      <c r="T671">
        <v>724173.09465447394</v>
      </c>
      <c r="U671">
        <v>1243180.37897283</v>
      </c>
      <c r="V671">
        <v>1043294.93078419</v>
      </c>
      <c r="W671">
        <v>922981.13754873595</v>
      </c>
      <c r="X671">
        <v>4</v>
      </c>
      <c r="Y671">
        <v>2</v>
      </c>
      <c r="Z671">
        <v>2</v>
      </c>
      <c r="AA671">
        <v>3</v>
      </c>
      <c r="AB671">
        <v>1</v>
      </c>
      <c r="AC671">
        <v>1</v>
      </c>
    </row>
    <row r="672" spans="1:29" x14ac:dyDescent="0.2">
      <c r="A672" t="s">
        <v>1354</v>
      </c>
      <c r="B672" t="str">
        <f t="shared" si="40"/>
        <v>TOM22</v>
      </c>
      <c r="C672">
        <v>4</v>
      </c>
      <c r="D672">
        <v>3</v>
      </c>
      <c r="E672">
        <v>377</v>
      </c>
      <c r="F672">
        <v>0.19809367213875301</v>
      </c>
      <c r="G672">
        <v>15527</v>
      </c>
      <c r="H672" t="s">
        <v>1355</v>
      </c>
      <c r="I672" t="str">
        <f t="shared" si="41"/>
        <v>Tomm22</v>
      </c>
      <c r="J672">
        <v>5655380.6287264796</v>
      </c>
      <c r="K672">
        <v>6482158.7169140298</v>
      </c>
      <c r="L672">
        <v>4675269.1082093203</v>
      </c>
      <c r="M672">
        <f t="shared" si="42"/>
        <v>5604269.4846166102</v>
      </c>
      <c r="N672">
        <v>5787398.4903704096</v>
      </c>
      <c r="O672">
        <v>8734867.1301668007</v>
      </c>
      <c r="P672">
        <v>6861021.5053669</v>
      </c>
      <c r="Q672">
        <f t="shared" si="43"/>
        <v>7127762.3753013695</v>
      </c>
      <c r="R672">
        <v>5896499.1383809801</v>
      </c>
      <c r="S672">
        <v>6482158.7169140298</v>
      </c>
      <c r="T672">
        <v>4125743.6514819702</v>
      </c>
      <c r="U672">
        <v>6734896.28099488</v>
      </c>
      <c r="V672">
        <v>10070282.914436299</v>
      </c>
      <c r="W672">
        <v>6579132.2017116202</v>
      </c>
      <c r="X672">
        <v>4</v>
      </c>
      <c r="Y672">
        <v>3</v>
      </c>
      <c r="Z672">
        <v>4</v>
      </c>
      <c r="AA672">
        <v>4</v>
      </c>
      <c r="AB672">
        <v>5</v>
      </c>
      <c r="AC672">
        <v>5</v>
      </c>
    </row>
    <row r="673" spans="1:29" x14ac:dyDescent="0.2">
      <c r="A673" t="s">
        <v>1356</v>
      </c>
      <c r="B673" t="str">
        <f t="shared" si="40"/>
        <v>VATB2</v>
      </c>
      <c r="C673">
        <v>56</v>
      </c>
      <c r="D673">
        <v>51</v>
      </c>
      <c r="E673">
        <v>4998.2</v>
      </c>
      <c r="F673">
        <v>0.19822828567689799</v>
      </c>
      <c r="G673">
        <v>56515</v>
      </c>
      <c r="H673" t="s">
        <v>1357</v>
      </c>
      <c r="I673" t="str">
        <f t="shared" si="41"/>
        <v>Atp6v1b2</v>
      </c>
      <c r="J673">
        <v>353532970.118527</v>
      </c>
      <c r="K673">
        <v>348884358.43410897</v>
      </c>
      <c r="L673">
        <v>358703256.178509</v>
      </c>
      <c r="M673">
        <f t="shared" si="42"/>
        <v>353706861.5770483</v>
      </c>
      <c r="N673">
        <v>363583513.89458603</v>
      </c>
      <c r="O673">
        <v>353468764.68539703</v>
      </c>
      <c r="P673">
        <v>367143049.458202</v>
      </c>
      <c r="Q673">
        <f t="shared" si="43"/>
        <v>361398442.67939502</v>
      </c>
      <c r="R673">
        <v>368605933.10102099</v>
      </c>
      <c r="S673">
        <v>348884358.43410897</v>
      </c>
      <c r="T673">
        <v>316541710.796027</v>
      </c>
      <c r="U673">
        <v>423108458.77194399</v>
      </c>
      <c r="V673">
        <v>407508254.99165601</v>
      </c>
      <c r="W673">
        <v>352058750.64457899</v>
      </c>
      <c r="X673">
        <v>54</v>
      </c>
      <c r="Y673">
        <v>56</v>
      </c>
      <c r="Z673">
        <v>52</v>
      </c>
      <c r="AA673">
        <v>62</v>
      </c>
      <c r="AB673">
        <v>55</v>
      </c>
      <c r="AC673">
        <v>55</v>
      </c>
    </row>
    <row r="674" spans="1:29" x14ac:dyDescent="0.2">
      <c r="A674" t="s">
        <v>1358</v>
      </c>
      <c r="B674" t="str">
        <f t="shared" si="40"/>
        <v>TBB3</v>
      </c>
      <c r="C674">
        <v>84</v>
      </c>
      <c r="D674">
        <v>25</v>
      </c>
      <c r="E674">
        <v>8152.65</v>
      </c>
      <c r="F674">
        <v>0.19834811437152999</v>
      </c>
      <c r="G674">
        <v>50386</v>
      </c>
      <c r="H674" t="s">
        <v>1359</v>
      </c>
      <c r="I674" t="str">
        <f t="shared" si="41"/>
        <v>Tubb3</v>
      </c>
      <c r="J674">
        <v>201089903.04890499</v>
      </c>
      <c r="K674">
        <v>227589657.51392299</v>
      </c>
      <c r="L674">
        <v>195874914.44539699</v>
      </c>
      <c r="M674">
        <f t="shared" si="42"/>
        <v>208184825.00274166</v>
      </c>
      <c r="N674">
        <v>226060244.277156</v>
      </c>
      <c r="O674">
        <v>232332467.40665799</v>
      </c>
      <c r="P674">
        <v>215973685.913021</v>
      </c>
      <c r="Q674">
        <f t="shared" si="43"/>
        <v>224788799.19894502</v>
      </c>
      <c r="R674">
        <v>209663419.300567</v>
      </c>
      <c r="S674">
        <v>227589657.51392299</v>
      </c>
      <c r="T674">
        <v>172852014.72973499</v>
      </c>
      <c r="U674">
        <v>263070238.03463101</v>
      </c>
      <c r="V674">
        <v>267852234.28457701</v>
      </c>
      <c r="W674">
        <v>207100273.713065</v>
      </c>
      <c r="X674">
        <v>24</v>
      </c>
      <c r="Y674">
        <v>23</v>
      </c>
      <c r="Z674">
        <v>20</v>
      </c>
      <c r="AA674">
        <v>24</v>
      </c>
      <c r="AB674">
        <v>29</v>
      </c>
      <c r="AC674">
        <v>16</v>
      </c>
    </row>
    <row r="675" spans="1:29" x14ac:dyDescent="0.2">
      <c r="A675" t="s">
        <v>1360</v>
      </c>
      <c r="B675" t="str">
        <f t="shared" si="40"/>
        <v>RAB15</v>
      </c>
      <c r="C675">
        <v>6</v>
      </c>
      <c r="D675">
        <v>3</v>
      </c>
      <c r="E675">
        <v>418.58</v>
      </c>
      <c r="F675">
        <v>0.19848352130948599</v>
      </c>
      <c r="G675">
        <v>24303</v>
      </c>
      <c r="H675" t="s">
        <v>1361</v>
      </c>
      <c r="I675" t="str">
        <f t="shared" si="41"/>
        <v>Rab15</v>
      </c>
      <c r="J675">
        <v>535457.09438632999</v>
      </c>
      <c r="K675">
        <v>527912.88174076704</v>
      </c>
      <c r="L675">
        <v>491457.78001108102</v>
      </c>
      <c r="M675">
        <f t="shared" si="42"/>
        <v>518275.91871272604</v>
      </c>
      <c r="N675">
        <v>668586.87398666004</v>
      </c>
      <c r="O675">
        <v>503723.19013263402</v>
      </c>
      <c r="P675">
        <v>622344.24663447705</v>
      </c>
      <c r="Q675">
        <f t="shared" si="43"/>
        <v>598218.10358459037</v>
      </c>
      <c r="R675">
        <v>558286.43604488298</v>
      </c>
      <c r="S675">
        <v>527912.88174076704</v>
      </c>
      <c r="T675">
        <v>433692.42901800497</v>
      </c>
      <c r="U675">
        <v>778046.17370430101</v>
      </c>
      <c r="V675">
        <v>580734.08096605295</v>
      </c>
      <c r="W675">
        <v>596774.84910665499</v>
      </c>
      <c r="X675">
        <v>1</v>
      </c>
      <c r="Y675">
        <v>1</v>
      </c>
      <c r="Z675">
        <v>2</v>
      </c>
      <c r="AA675">
        <v>1</v>
      </c>
      <c r="AB675">
        <v>0</v>
      </c>
      <c r="AC675">
        <v>2</v>
      </c>
    </row>
    <row r="676" spans="1:29" x14ac:dyDescent="0.2">
      <c r="A676" t="s">
        <v>1362</v>
      </c>
      <c r="B676" t="str">
        <f t="shared" si="40"/>
        <v>RBX2</v>
      </c>
      <c r="C676">
        <v>1</v>
      </c>
      <c r="D676">
        <v>1</v>
      </c>
      <c r="E676">
        <v>45.81</v>
      </c>
      <c r="F676">
        <v>0.19855797090994001</v>
      </c>
      <c r="G676">
        <v>12699</v>
      </c>
      <c r="H676" t="s">
        <v>1363</v>
      </c>
      <c r="I676" t="str">
        <f t="shared" si="41"/>
        <v>Rnf7</v>
      </c>
      <c r="J676">
        <v>205973.098975709</v>
      </c>
      <c r="K676">
        <v>310385.89015805098</v>
      </c>
      <c r="L676">
        <v>209429.551770444</v>
      </c>
      <c r="M676">
        <f t="shared" si="42"/>
        <v>241929.51363473467</v>
      </c>
      <c r="N676">
        <v>115787.68430208899</v>
      </c>
      <c r="O676">
        <v>234259.978459256</v>
      </c>
      <c r="P676">
        <v>160135.38755182401</v>
      </c>
      <c r="Q676">
        <f t="shared" si="43"/>
        <v>170061.01677105634</v>
      </c>
      <c r="R676">
        <v>214754.811457036</v>
      </c>
      <c r="S676">
        <v>310385.89015805098</v>
      </c>
      <c r="T676">
        <v>184813.45643450401</v>
      </c>
      <c r="U676">
        <v>134744.14206809501</v>
      </c>
      <c r="V676">
        <v>270074.42969191598</v>
      </c>
      <c r="W676">
        <v>153556.126307381</v>
      </c>
      <c r="X676">
        <v>1</v>
      </c>
      <c r="Y676">
        <v>1</v>
      </c>
      <c r="Z676">
        <v>0</v>
      </c>
      <c r="AA676">
        <v>1</v>
      </c>
      <c r="AB676">
        <v>0</v>
      </c>
      <c r="AC676">
        <v>1</v>
      </c>
    </row>
    <row r="677" spans="1:29" x14ac:dyDescent="0.2">
      <c r="A677" t="s">
        <v>1364</v>
      </c>
      <c r="B677" t="str">
        <f t="shared" si="40"/>
        <v>LPPRC</v>
      </c>
      <c r="C677">
        <v>42</v>
      </c>
      <c r="D677">
        <v>38</v>
      </c>
      <c r="E677">
        <v>2349.6799999999998</v>
      </c>
      <c r="F677">
        <v>0.199182956512579</v>
      </c>
      <c r="G677">
        <v>156516</v>
      </c>
      <c r="H677" t="s">
        <v>1365</v>
      </c>
      <c r="I677" t="str">
        <f t="shared" si="41"/>
        <v>Lrpprc</v>
      </c>
      <c r="J677">
        <v>18994273.662316799</v>
      </c>
      <c r="K677">
        <v>18245144.448638301</v>
      </c>
      <c r="L677">
        <v>15956726.554142401</v>
      </c>
      <c r="M677">
        <f t="shared" si="42"/>
        <v>17732048.221699167</v>
      </c>
      <c r="N677">
        <v>20065163.196401801</v>
      </c>
      <c r="O677">
        <v>18664866.131653499</v>
      </c>
      <c r="P677">
        <v>19180127.4602025</v>
      </c>
      <c r="Q677">
        <f t="shared" si="43"/>
        <v>19303385.596085932</v>
      </c>
      <c r="R677">
        <v>19804099.076041199</v>
      </c>
      <c r="S677">
        <v>18245144.448638301</v>
      </c>
      <c r="T677">
        <v>14081192.2812293</v>
      </c>
      <c r="U677">
        <v>23350179.396468699</v>
      </c>
      <c r="V677">
        <v>21518413.469243102</v>
      </c>
      <c r="W677">
        <v>18392100.084170099</v>
      </c>
      <c r="X677">
        <v>27</v>
      </c>
      <c r="Y677">
        <v>25</v>
      </c>
      <c r="Z677">
        <v>17</v>
      </c>
      <c r="AA677">
        <v>22</v>
      </c>
      <c r="AB677">
        <v>23</v>
      </c>
      <c r="AC677">
        <v>28</v>
      </c>
    </row>
    <row r="678" spans="1:29" x14ac:dyDescent="0.2">
      <c r="A678" t="s">
        <v>1366</v>
      </c>
      <c r="B678" t="str">
        <f t="shared" si="40"/>
        <v>ST32C</v>
      </c>
      <c r="C678">
        <v>5</v>
      </c>
      <c r="D678">
        <v>5</v>
      </c>
      <c r="E678">
        <v>235.89</v>
      </c>
      <c r="F678">
        <v>0.19974597205198899</v>
      </c>
      <c r="G678">
        <v>55227</v>
      </c>
      <c r="H678" t="s">
        <v>1367</v>
      </c>
      <c r="I678" t="str">
        <f t="shared" si="41"/>
        <v>Stk32c</v>
      </c>
      <c r="J678">
        <v>2448268.0131066102</v>
      </c>
      <c r="K678">
        <v>1922410.5123777899</v>
      </c>
      <c r="L678">
        <v>1919357.6456786899</v>
      </c>
      <c r="M678">
        <f t="shared" si="42"/>
        <v>2096678.7237210299</v>
      </c>
      <c r="N678">
        <v>1848363.0657890199</v>
      </c>
      <c r="O678">
        <v>1938690.1443882301</v>
      </c>
      <c r="P678">
        <v>1517588.07620297</v>
      </c>
      <c r="Q678">
        <f t="shared" si="43"/>
        <v>1768213.7621267401</v>
      </c>
      <c r="R678">
        <v>2552650.5071082599</v>
      </c>
      <c r="S678">
        <v>1922410.5123777899</v>
      </c>
      <c r="T678">
        <v>1693758.6774796899</v>
      </c>
      <c r="U678">
        <v>2150972.2474482702</v>
      </c>
      <c r="V678">
        <v>2235083.59617669</v>
      </c>
      <c r="W678">
        <v>1455237.03332958</v>
      </c>
      <c r="X678">
        <v>4</v>
      </c>
      <c r="Y678">
        <v>4</v>
      </c>
      <c r="Z678">
        <v>4</v>
      </c>
      <c r="AA678">
        <v>4</v>
      </c>
      <c r="AB678">
        <v>1</v>
      </c>
      <c r="AC678">
        <v>3</v>
      </c>
    </row>
    <row r="679" spans="1:29" x14ac:dyDescent="0.2">
      <c r="A679" t="s">
        <v>1368</v>
      </c>
      <c r="B679" t="str">
        <f t="shared" si="40"/>
        <v>DYST</v>
      </c>
      <c r="C679">
        <v>7</v>
      </c>
      <c r="D679">
        <v>3</v>
      </c>
      <c r="E679">
        <v>240.87</v>
      </c>
      <c r="F679">
        <v>0.200025395140147</v>
      </c>
      <c r="G679">
        <v>833701</v>
      </c>
      <c r="H679" t="s">
        <v>1369</v>
      </c>
      <c r="I679" t="str">
        <f t="shared" si="41"/>
        <v>Dst</v>
      </c>
      <c r="J679">
        <v>983246.352913877</v>
      </c>
      <c r="K679">
        <v>1030488.21621071</v>
      </c>
      <c r="L679">
        <v>995194.69341035397</v>
      </c>
      <c r="M679">
        <f t="shared" si="42"/>
        <v>1002976.4208449802</v>
      </c>
      <c r="N679">
        <v>338307.01229275501</v>
      </c>
      <c r="O679">
        <v>658638.81507210003</v>
      </c>
      <c r="P679">
        <v>1025859.6262772999</v>
      </c>
      <c r="Q679">
        <f t="shared" si="43"/>
        <v>674268.48454738501</v>
      </c>
      <c r="R679">
        <v>1025167.29702037</v>
      </c>
      <c r="S679">
        <v>1030488.21621071</v>
      </c>
      <c r="T679">
        <v>878220.71698861604</v>
      </c>
      <c r="U679">
        <v>393693.75423449202</v>
      </c>
      <c r="V679">
        <v>759333.72624506801</v>
      </c>
      <c r="W679">
        <v>983711.55029864504</v>
      </c>
      <c r="X679">
        <v>2</v>
      </c>
      <c r="Y679">
        <v>1</v>
      </c>
      <c r="Z679">
        <v>2</v>
      </c>
      <c r="AA679">
        <v>1</v>
      </c>
      <c r="AB679">
        <v>0</v>
      </c>
      <c r="AC679">
        <v>1</v>
      </c>
    </row>
    <row r="680" spans="1:29" x14ac:dyDescent="0.2">
      <c r="A680" t="s">
        <v>1370</v>
      </c>
      <c r="B680" t="str">
        <f t="shared" si="40"/>
        <v>B2CL1</v>
      </c>
      <c r="C680">
        <v>1</v>
      </c>
      <c r="D680">
        <v>1</v>
      </c>
      <c r="E680">
        <v>56.69</v>
      </c>
      <c r="F680">
        <v>0.200334165048729</v>
      </c>
      <c r="G680">
        <v>26116</v>
      </c>
      <c r="H680" t="s">
        <v>1371</v>
      </c>
      <c r="I680" t="str">
        <f t="shared" si="41"/>
        <v>Bcl2l1</v>
      </c>
      <c r="J680">
        <v>199726.35880346899</v>
      </c>
      <c r="K680">
        <v>183362.34485614399</v>
      </c>
      <c r="L680">
        <v>167240.44109345801</v>
      </c>
      <c r="M680">
        <f t="shared" si="42"/>
        <v>183443.04825102366</v>
      </c>
      <c r="N680">
        <v>186724.55824763799</v>
      </c>
      <c r="O680">
        <v>106543.154366719</v>
      </c>
      <c r="P680">
        <v>141028.550041707</v>
      </c>
      <c r="Q680">
        <f t="shared" si="43"/>
        <v>144765.42088535466</v>
      </c>
      <c r="R680">
        <v>208241.740019155</v>
      </c>
      <c r="S680">
        <v>183362.34485614399</v>
      </c>
      <c r="T680">
        <v>147583.20262267301</v>
      </c>
      <c r="U680">
        <v>217294.61605328901</v>
      </c>
      <c r="V680">
        <v>122831.82916015699</v>
      </c>
      <c r="W680">
        <v>135234.305010457</v>
      </c>
      <c r="X680">
        <v>1</v>
      </c>
      <c r="Y680">
        <v>1</v>
      </c>
      <c r="Z680">
        <v>1</v>
      </c>
      <c r="AA680">
        <v>0</v>
      </c>
      <c r="AB680">
        <v>1</v>
      </c>
      <c r="AC680">
        <v>1</v>
      </c>
    </row>
    <row r="681" spans="1:29" x14ac:dyDescent="0.2">
      <c r="A681" t="s">
        <v>1372</v>
      </c>
      <c r="B681" t="str">
        <f t="shared" si="40"/>
        <v>T11L1</v>
      </c>
      <c r="C681">
        <v>1</v>
      </c>
      <c r="D681">
        <v>1</v>
      </c>
      <c r="E681">
        <v>26.56</v>
      </c>
      <c r="F681">
        <v>0.20070505662211099</v>
      </c>
      <c r="G681">
        <v>56296</v>
      </c>
      <c r="H681" t="s">
        <v>1373</v>
      </c>
      <c r="I681" t="str">
        <f t="shared" si="41"/>
        <v>Tcp11l1</v>
      </c>
      <c r="J681">
        <v>8382.4135835333691</v>
      </c>
      <c r="K681">
        <v>18558.225284569999</v>
      </c>
      <c r="L681">
        <v>13119.702418824299</v>
      </c>
      <c r="M681">
        <f t="shared" si="42"/>
        <v>13353.447095642556</v>
      </c>
      <c r="N681">
        <v>35997.852849322699</v>
      </c>
      <c r="O681">
        <v>13656.805389822501</v>
      </c>
      <c r="P681">
        <v>21898.7205403677</v>
      </c>
      <c r="Q681">
        <f t="shared" si="43"/>
        <v>23851.126259837631</v>
      </c>
      <c r="R681">
        <v>8739.7997973458805</v>
      </c>
      <c r="S681">
        <v>18558.225284569999</v>
      </c>
      <c r="T681">
        <v>11577.628519554601</v>
      </c>
      <c r="U681">
        <v>41891.327456040999</v>
      </c>
      <c r="V681">
        <v>15744.703603783901</v>
      </c>
      <c r="W681">
        <v>20998.998089528999</v>
      </c>
      <c r="X681">
        <v>0</v>
      </c>
      <c r="Y681">
        <v>0</v>
      </c>
      <c r="Z681">
        <v>0</v>
      </c>
      <c r="AA681">
        <v>0</v>
      </c>
      <c r="AB681">
        <v>0</v>
      </c>
      <c r="AC681">
        <v>0</v>
      </c>
    </row>
    <row r="682" spans="1:29" x14ac:dyDescent="0.2">
      <c r="A682" t="s">
        <v>1374</v>
      </c>
      <c r="B682" t="str">
        <f t="shared" si="40"/>
        <v>PUR6</v>
      </c>
      <c r="C682">
        <v>12</v>
      </c>
      <c r="D682">
        <v>12</v>
      </c>
      <c r="E682">
        <v>547.25</v>
      </c>
      <c r="F682">
        <v>0.20118049060735901</v>
      </c>
      <c r="G682">
        <v>46976</v>
      </c>
      <c r="H682" t="s">
        <v>1375</v>
      </c>
      <c r="I682" t="str">
        <f t="shared" si="41"/>
        <v>Paics</v>
      </c>
      <c r="J682">
        <v>6940077.1074036499</v>
      </c>
      <c r="K682">
        <v>5405041.8883168297</v>
      </c>
      <c r="L682">
        <v>5430000.2465832504</v>
      </c>
      <c r="M682">
        <f t="shared" si="42"/>
        <v>5925039.747434576</v>
      </c>
      <c r="N682">
        <v>5345251.8973936904</v>
      </c>
      <c r="O682">
        <v>5293574.3268200299</v>
      </c>
      <c r="P682">
        <v>4741111.9368997598</v>
      </c>
      <c r="Q682">
        <f t="shared" si="43"/>
        <v>5126646.0537044927</v>
      </c>
      <c r="R682">
        <v>7235968.9595850101</v>
      </c>
      <c r="S682">
        <v>5405041.8883168297</v>
      </c>
      <c r="T682">
        <v>4791764.6078488296</v>
      </c>
      <c r="U682">
        <v>6220362.6006809603</v>
      </c>
      <c r="V682">
        <v>6102873.7249557003</v>
      </c>
      <c r="W682">
        <v>4546320.4264229303</v>
      </c>
      <c r="X682">
        <v>10</v>
      </c>
      <c r="Y682">
        <v>7</v>
      </c>
      <c r="Z682">
        <v>5</v>
      </c>
      <c r="AA682">
        <v>8</v>
      </c>
      <c r="AB682">
        <v>8</v>
      </c>
      <c r="AC682">
        <v>7</v>
      </c>
    </row>
    <row r="683" spans="1:29" x14ac:dyDescent="0.2">
      <c r="A683" t="s">
        <v>1376</v>
      </c>
      <c r="B683" t="str">
        <f t="shared" si="40"/>
        <v>EXOC7</v>
      </c>
      <c r="C683">
        <v>5</v>
      </c>
      <c r="D683">
        <v>5</v>
      </c>
      <c r="E683">
        <v>170.67</v>
      </c>
      <c r="F683">
        <v>0.201555369748907</v>
      </c>
      <c r="G683">
        <v>79910</v>
      </c>
      <c r="H683" t="s">
        <v>1377</v>
      </c>
      <c r="I683" t="str">
        <f t="shared" si="41"/>
        <v>Exoc7</v>
      </c>
      <c r="J683">
        <v>533749.82450181805</v>
      </c>
      <c r="K683">
        <v>455921.97125828802</v>
      </c>
      <c r="L683">
        <v>549546.09872925305</v>
      </c>
      <c r="M683">
        <f t="shared" si="42"/>
        <v>513072.63149645302</v>
      </c>
      <c r="N683">
        <v>710996.49112046696</v>
      </c>
      <c r="O683">
        <v>516416.44212858099</v>
      </c>
      <c r="P683">
        <v>600208.76124235196</v>
      </c>
      <c r="Q683">
        <f t="shared" si="43"/>
        <v>609207.23149713327</v>
      </c>
      <c r="R683">
        <v>556506.37629932398</v>
      </c>
      <c r="S683">
        <v>455921.97125828802</v>
      </c>
      <c r="T683">
        <v>484953.11725431198</v>
      </c>
      <c r="U683">
        <v>827398.98277527501</v>
      </c>
      <c r="V683">
        <v>595367.91990127403</v>
      </c>
      <c r="W683">
        <v>575548.81379545096</v>
      </c>
      <c r="X683">
        <v>2</v>
      </c>
      <c r="Y683">
        <v>2</v>
      </c>
      <c r="Z683">
        <v>2</v>
      </c>
      <c r="AA683">
        <v>4</v>
      </c>
      <c r="AB683">
        <v>3</v>
      </c>
      <c r="AC683">
        <v>4</v>
      </c>
    </row>
    <row r="684" spans="1:29" x14ac:dyDescent="0.2">
      <c r="A684" t="s">
        <v>1378</v>
      </c>
      <c r="B684" t="str">
        <f t="shared" si="40"/>
        <v>TPP1</v>
      </c>
      <c r="C684">
        <v>6</v>
      </c>
      <c r="D684">
        <v>6</v>
      </c>
      <c r="E684">
        <v>344.1</v>
      </c>
      <c r="F684">
        <v>0.201569629380597</v>
      </c>
      <c r="G684">
        <v>61304</v>
      </c>
      <c r="H684" t="s">
        <v>1379</v>
      </c>
      <c r="I684" t="str">
        <f t="shared" si="41"/>
        <v>Tpp1</v>
      </c>
      <c r="J684">
        <v>27048422.0063827</v>
      </c>
      <c r="K684">
        <v>25568391.299842998</v>
      </c>
      <c r="L684">
        <v>26334340.686090801</v>
      </c>
      <c r="M684">
        <f t="shared" si="42"/>
        <v>26317051.330772165</v>
      </c>
      <c r="N684">
        <v>23895098.942922398</v>
      </c>
      <c r="O684">
        <v>25972250.2067056</v>
      </c>
      <c r="P684">
        <v>18987648.130877301</v>
      </c>
      <c r="Q684">
        <f t="shared" si="43"/>
        <v>22951665.760168433</v>
      </c>
      <c r="R684">
        <v>28201637.966694299</v>
      </c>
      <c r="S684">
        <v>25568391.299842998</v>
      </c>
      <c r="T684">
        <v>23239034.2431468</v>
      </c>
      <c r="U684">
        <v>27807142.237131901</v>
      </c>
      <c r="V684">
        <v>29942974.9312119</v>
      </c>
      <c r="W684">
        <v>18207528.886902101</v>
      </c>
      <c r="X684">
        <v>3</v>
      </c>
      <c r="Y684">
        <v>6</v>
      </c>
      <c r="Z684">
        <v>3</v>
      </c>
      <c r="AA684">
        <v>3</v>
      </c>
      <c r="AB684">
        <v>4</v>
      </c>
      <c r="AC684">
        <v>3</v>
      </c>
    </row>
    <row r="685" spans="1:29" x14ac:dyDescent="0.2">
      <c r="A685" t="s">
        <v>1380</v>
      </c>
      <c r="B685" t="str">
        <f t="shared" si="40"/>
        <v>DEN10</v>
      </c>
      <c r="C685">
        <v>1</v>
      </c>
      <c r="D685">
        <v>1</v>
      </c>
      <c r="E685">
        <v>19.23</v>
      </c>
      <c r="F685">
        <v>0.20157268921647001</v>
      </c>
      <c r="G685">
        <v>40395</v>
      </c>
      <c r="H685" t="s">
        <v>1381</v>
      </c>
      <c r="I685" t="str">
        <f t="shared" si="41"/>
        <v>Dennd10</v>
      </c>
      <c r="J685">
        <v>7268.2854896777599</v>
      </c>
      <c r="K685">
        <v>9922.6826171898301</v>
      </c>
      <c r="L685">
        <v>52905.231673663402</v>
      </c>
      <c r="M685">
        <f t="shared" si="42"/>
        <v>23365.399926843664</v>
      </c>
      <c r="N685">
        <v>49268.8108056536</v>
      </c>
      <c r="O685">
        <v>32503.1891036905</v>
      </c>
      <c r="P685">
        <v>42322.654966583897</v>
      </c>
      <c r="Q685">
        <f t="shared" si="43"/>
        <v>41364.884958642666</v>
      </c>
      <c r="R685">
        <v>7578.1705849642904</v>
      </c>
      <c r="S685">
        <v>9922.6826171898301</v>
      </c>
      <c r="T685">
        <v>46686.814952433997</v>
      </c>
      <c r="U685">
        <v>57334.972045928502</v>
      </c>
      <c r="V685">
        <v>37472.385672034303</v>
      </c>
      <c r="W685">
        <v>40583.802562748599</v>
      </c>
      <c r="X685">
        <v>0</v>
      </c>
      <c r="Y685">
        <v>0</v>
      </c>
      <c r="Z685">
        <v>0</v>
      </c>
      <c r="AA685">
        <v>1</v>
      </c>
      <c r="AB685">
        <v>0</v>
      </c>
      <c r="AC685">
        <v>0</v>
      </c>
    </row>
    <row r="686" spans="1:29" x14ac:dyDescent="0.2">
      <c r="A686" t="s">
        <v>1382</v>
      </c>
      <c r="B686" t="str">
        <f t="shared" si="40"/>
        <v>NIPS2</v>
      </c>
      <c r="C686">
        <v>15</v>
      </c>
      <c r="D686">
        <v>11</v>
      </c>
      <c r="E686">
        <v>888.65</v>
      </c>
      <c r="F686">
        <v>0.202104637267501</v>
      </c>
      <c r="G686">
        <v>32912</v>
      </c>
      <c r="H686" t="s">
        <v>1383</v>
      </c>
      <c r="I686" t="str">
        <f t="shared" si="41"/>
        <v>Nipsnap2</v>
      </c>
      <c r="J686">
        <v>22747248.155283701</v>
      </c>
      <c r="K686">
        <v>24636676.183830101</v>
      </c>
      <c r="L686">
        <v>24659827.687369999</v>
      </c>
      <c r="M686">
        <f t="shared" si="42"/>
        <v>24014584.008827936</v>
      </c>
      <c r="N686">
        <v>24613965.496532299</v>
      </c>
      <c r="O686">
        <v>25183708.326765802</v>
      </c>
      <c r="P686">
        <v>28868141.3594607</v>
      </c>
      <c r="Q686">
        <f t="shared" si="43"/>
        <v>26221938.39425293</v>
      </c>
      <c r="R686">
        <v>23717082.536736902</v>
      </c>
      <c r="S686">
        <v>24636676.183830101</v>
      </c>
      <c r="T686">
        <v>21761341.469983</v>
      </c>
      <c r="U686">
        <v>28643699.748506799</v>
      </c>
      <c r="V686">
        <v>29033878.1238373</v>
      </c>
      <c r="W686">
        <v>27682075.9522506</v>
      </c>
      <c r="X686">
        <v>9</v>
      </c>
      <c r="Y686">
        <v>6</v>
      </c>
      <c r="Z686">
        <v>7</v>
      </c>
      <c r="AA686">
        <v>12</v>
      </c>
      <c r="AB686">
        <v>7</v>
      </c>
      <c r="AC686">
        <v>5</v>
      </c>
    </row>
    <row r="687" spans="1:29" x14ac:dyDescent="0.2">
      <c r="A687" t="s">
        <v>1384</v>
      </c>
      <c r="B687" t="str">
        <f t="shared" si="40"/>
        <v>URP2</v>
      </c>
      <c r="C687">
        <v>1</v>
      </c>
      <c r="D687">
        <v>1</v>
      </c>
      <c r="E687">
        <v>27.16</v>
      </c>
      <c r="F687">
        <v>0.202283934611279</v>
      </c>
      <c r="G687">
        <v>75587</v>
      </c>
      <c r="H687" t="s">
        <v>1385</v>
      </c>
      <c r="I687" t="str">
        <f t="shared" si="41"/>
        <v>Fermt3</v>
      </c>
      <c r="J687">
        <v>144584.06870695701</v>
      </c>
      <c r="K687">
        <v>85995.4434291785</v>
      </c>
      <c r="L687">
        <v>91753.113991242601</v>
      </c>
      <c r="M687">
        <f t="shared" si="42"/>
        <v>107444.20870912603</v>
      </c>
      <c r="N687">
        <v>111128.323381254</v>
      </c>
      <c r="O687">
        <v>51081.177213358802</v>
      </c>
      <c r="P687">
        <v>45930.740507406903</v>
      </c>
      <c r="Q687">
        <f t="shared" si="43"/>
        <v>69380.080367339906</v>
      </c>
      <c r="R687">
        <v>150748.44515746899</v>
      </c>
      <c r="S687">
        <v>85995.4434291785</v>
      </c>
      <c r="T687">
        <v>80968.564331061498</v>
      </c>
      <c r="U687">
        <v>129321.962726244</v>
      </c>
      <c r="V687">
        <v>58890.638915895601</v>
      </c>
      <c r="W687">
        <v>44043.647681961498</v>
      </c>
      <c r="X687">
        <v>0</v>
      </c>
      <c r="Y687">
        <v>1</v>
      </c>
      <c r="Z687">
        <v>0</v>
      </c>
      <c r="AA687">
        <v>0</v>
      </c>
      <c r="AB687">
        <v>0</v>
      </c>
      <c r="AC687">
        <v>0</v>
      </c>
    </row>
    <row r="688" spans="1:29" x14ac:dyDescent="0.2">
      <c r="A688" t="s">
        <v>1386</v>
      </c>
      <c r="B688" t="str">
        <f t="shared" si="40"/>
        <v>UXS1</v>
      </c>
      <c r="C688">
        <v>1</v>
      </c>
      <c r="D688">
        <v>1</v>
      </c>
      <c r="E688">
        <v>40.299999999999997</v>
      </c>
      <c r="F688">
        <v>0.20250339029351</v>
      </c>
      <c r="G688">
        <v>47523</v>
      </c>
      <c r="H688" t="s">
        <v>1387</v>
      </c>
      <c r="I688" t="str">
        <f t="shared" si="41"/>
        <v>Uxs1</v>
      </c>
      <c r="J688">
        <v>30326.787864125101</v>
      </c>
      <c r="K688">
        <v>38492.760892572398</v>
      </c>
      <c r="L688">
        <v>38464.326221973497</v>
      </c>
      <c r="M688">
        <f t="shared" si="42"/>
        <v>35761.291659556999</v>
      </c>
      <c r="N688">
        <v>55715.435764551803</v>
      </c>
      <c r="O688">
        <v>42876.100552881697</v>
      </c>
      <c r="P688">
        <v>36608.3978745731</v>
      </c>
      <c r="Q688">
        <f t="shared" si="43"/>
        <v>45066.644730668864</v>
      </c>
      <c r="R688">
        <v>31619.777739158999</v>
      </c>
      <c r="S688">
        <v>38492.760892572398</v>
      </c>
      <c r="T688">
        <v>33943.276000987302</v>
      </c>
      <c r="U688">
        <v>64837.021633993703</v>
      </c>
      <c r="V688">
        <v>49431.142615112803</v>
      </c>
      <c r="W688">
        <v>35104.319250606299</v>
      </c>
      <c r="X688">
        <v>0</v>
      </c>
      <c r="Y688">
        <v>0</v>
      </c>
      <c r="Z688">
        <v>1</v>
      </c>
      <c r="AA688">
        <v>0</v>
      </c>
      <c r="AB688">
        <v>1</v>
      </c>
      <c r="AC688">
        <v>0</v>
      </c>
    </row>
    <row r="689" spans="1:29" x14ac:dyDescent="0.2">
      <c r="A689" t="s">
        <v>1388</v>
      </c>
      <c r="B689" t="str">
        <f t="shared" si="40"/>
        <v>TXD12</v>
      </c>
      <c r="C689">
        <v>2</v>
      </c>
      <c r="D689">
        <v>2</v>
      </c>
      <c r="E689">
        <v>140.09</v>
      </c>
      <c r="F689">
        <v>0.20265167550477201</v>
      </c>
      <c r="G689">
        <v>19036</v>
      </c>
      <c r="H689" t="s">
        <v>1389</v>
      </c>
      <c r="I689" t="str">
        <f t="shared" si="41"/>
        <v>Txndc12</v>
      </c>
      <c r="J689">
        <v>1635400.4427616</v>
      </c>
      <c r="K689">
        <v>1704381.1614175399</v>
      </c>
      <c r="L689">
        <v>1468146.72814734</v>
      </c>
      <c r="M689">
        <f t="shared" si="42"/>
        <v>1602642.7774421601</v>
      </c>
      <c r="N689">
        <v>1495216.8253162999</v>
      </c>
      <c r="O689">
        <v>1525960.79076023</v>
      </c>
      <c r="P689">
        <v>1446105.86281487</v>
      </c>
      <c r="Q689">
        <f t="shared" si="43"/>
        <v>1489094.4929638</v>
      </c>
      <c r="R689">
        <v>1705126.1329200999</v>
      </c>
      <c r="S689">
        <v>1704381.1614175399</v>
      </c>
      <c r="T689">
        <v>1295582.5435721001</v>
      </c>
      <c r="U689">
        <v>1740009.82528839</v>
      </c>
      <c r="V689">
        <v>1759254.7946403599</v>
      </c>
      <c r="W689">
        <v>1386691.7108024</v>
      </c>
      <c r="X689">
        <v>1</v>
      </c>
      <c r="Y689">
        <v>4</v>
      </c>
      <c r="Z689">
        <v>3</v>
      </c>
      <c r="AA689">
        <v>3</v>
      </c>
      <c r="AB689">
        <v>2</v>
      </c>
      <c r="AC689">
        <v>1</v>
      </c>
    </row>
    <row r="690" spans="1:29" x14ac:dyDescent="0.2">
      <c r="A690" t="s">
        <v>1390</v>
      </c>
      <c r="B690" t="str">
        <f t="shared" si="40"/>
        <v>NDKA</v>
      </c>
      <c r="C690">
        <v>18</v>
      </c>
      <c r="D690">
        <v>10</v>
      </c>
      <c r="E690">
        <v>1220.8900000000001</v>
      </c>
      <c r="F690">
        <v>0.203058718720913</v>
      </c>
      <c r="G690">
        <v>17197</v>
      </c>
      <c r="H690" t="s">
        <v>1391</v>
      </c>
      <c r="I690" t="str">
        <f t="shared" si="41"/>
        <v>Nme1</v>
      </c>
      <c r="J690">
        <v>26843799.881671499</v>
      </c>
      <c r="K690">
        <v>21623266.099387798</v>
      </c>
      <c r="L690">
        <v>15558024.9888232</v>
      </c>
      <c r="M690">
        <f t="shared" si="42"/>
        <v>21341696.989960831</v>
      </c>
      <c r="N690">
        <v>32314763.448087402</v>
      </c>
      <c r="O690">
        <v>26158577.772620901</v>
      </c>
      <c r="P690">
        <v>24296250.597828601</v>
      </c>
      <c r="Q690">
        <f t="shared" si="43"/>
        <v>27589863.939512301</v>
      </c>
      <c r="R690">
        <v>27988291.7286136</v>
      </c>
      <c r="S690">
        <v>21623266.099387798</v>
      </c>
      <c r="T690">
        <v>13729353.614003999</v>
      </c>
      <c r="U690">
        <v>37605252.261422098</v>
      </c>
      <c r="V690">
        <v>30157788.880361199</v>
      </c>
      <c r="W690">
        <v>23298024.144654199</v>
      </c>
      <c r="X690">
        <v>7</v>
      </c>
      <c r="Y690">
        <v>5</v>
      </c>
      <c r="Z690">
        <v>5</v>
      </c>
      <c r="AA690">
        <v>11</v>
      </c>
      <c r="AB690">
        <v>7</v>
      </c>
      <c r="AC690">
        <v>6</v>
      </c>
    </row>
    <row r="691" spans="1:29" x14ac:dyDescent="0.2">
      <c r="A691" t="s">
        <v>1392</v>
      </c>
      <c r="B691" t="str">
        <f t="shared" si="40"/>
        <v>RL14</v>
      </c>
      <c r="C691">
        <v>8</v>
      </c>
      <c r="D691">
        <v>8</v>
      </c>
      <c r="E691">
        <v>403.14</v>
      </c>
      <c r="F691">
        <v>0.20338350866269</v>
      </c>
      <c r="G691">
        <v>23549</v>
      </c>
      <c r="H691" t="s">
        <v>1393</v>
      </c>
      <c r="I691" t="str">
        <f t="shared" si="41"/>
        <v>Rpl14</v>
      </c>
      <c r="J691">
        <v>14799756.7544384</v>
      </c>
      <c r="K691">
        <v>18217062.588390999</v>
      </c>
      <c r="L691">
        <v>26543679.2053307</v>
      </c>
      <c r="M691">
        <f t="shared" si="42"/>
        <v>19853499.516053367</v>
      </c>
      <c r="N691">
        <v>12462149.044872699</v>
      </c>
      <c r="O691">
        <v>15700058.4310677</v>
      </c>
      <c r="P691">
        <v>15595511.755363399</v>
      </c>
      <c r="Q691">
        <f t="shared" si="43"/>
        <v>14585906.410434598</v>
      </c>
      <c r="R691">
        <v>15430747.9336622</v>
      </c>
      <c r="S691">
        <v>18217062.588390999</v>
      </c>
      <c r="T691">
        <v>23423767.366903901</v>
      </c>
      <c r="U691">
        <v>14502419.592355501</v>
      </c>
      <c r="V691">
        <v>18100336.023201</v>
      </c>
      <c r="W691">
        <v>14954760.5282425</v>
      </c>
      <c r="X691">
        <v>7</v>
      </c>
      <c r="Y691">
        <v>7</v>
      </c>
      <c r="Z691">
        <v>6</v>
      </c>
      <c r="AA691">
        <v>7</v>
      </c>
      <c r="AB691">
        <v>5</v>
      </c>
      <c r="AC691">
        <v>5</v>
      </c>
    </row>
    <row r="692" spans="1:29" x14ac:dyDescent="0.2">
      <c r="A692" t="s">
        <v>1394</v>
      </c>
      <c r="B692" t="str">
        <f t="shared" si="40"/>
        <v>GDAP2</v>
      </c>
      <c r="C692">
        <v>1</v>
      </c>
      <c r="D692">
        <v>1</v>
      </c>
      <c r="E692">
        <v>17.07</v>
      </c>
      <c r="F692">
        <v>0.20359391376802399</v>
      </c>
      <c r="G692">
        <v>56233</v>
      </c>
      <c r="H692" t="s">
        <v>1395</v>
      </c>
      <c r="I692" t="str">
        <f t="shared" si="41"/>
        <v>Gdap2</v>
      </c>
      <c r="J692">
        <v>339.93486325937801</v>
      </c>
      <c r="K692">
        <v>27450.786073976898</v>
      </c>
      <c r="L692">
        <v>0</v>
      </c>
      <c r="M692">
        <f t="shared" si="42"/>
        <v>9263.5736457454259</v>
      </c>
      <c r="N692">
        <v>32641.020151012701</v>
      </c>
      <c r="O692">
        <v>29662.162701611702</v>
      </c>
      <c r="P692">
        <v>9969.6919040429802</v>
      </c>
      <c r="Q692">
        <f t="shared" si="43"/>
        <v>24090.958252222463</v>
      </c>
      <c r="R692">
        <v>354.42806769417302</v>
      </c>
      <c r="S692">
        <v>27450.786073976898</v>
      </c>
      <c r="T692">
        <v>0</v>
      </c>
      <c r="U692">
        <v>37984.922861059902</v>
      </c>
      <c r="V692">
        <v>34197.013624586703</v>
      </c>
      <c r="W692">
        <v>9560.0809581670692</v>
      </c>
      <c r="X692">
        <v>0</v>
      </c>
      <c r="Y692">
        <v>1</v>
      </c>
      <c r="Z692">
        <v>0</v>
      </c>
      <c r="AA692">
        <v>0</v>
      </c>
      <c r="AB692">
        <v>0</v>
      </c>
      <c r="AC692">
        <v>1</v>
      </c>
    </row>
    <row r="693" spans="1:29" x14ac:dyDescent="0.2">
      <c r="A693" t="s">
        <v>1396</v>
      </c>
      <c r="B693" t="str">
        <f t="shared" si="40"/>
        <v>HNRPC</v>
      </c>
      <c r="C693">
        <v>11</v>
      </c>
      <c r="D693">
        <v>10</v>
      </c>
      <c r="E693">
        <v>655.65</v>
      </c>
      <c r="F693">
        <v>0.203650933587226</v>
      </c>
      <c r="G693">
        <v>34364</v>
      </c>
      <c r="H693" t="s">
        <v>1397</v>
      </c>
      <c r="I693" t="str">
        <f t="shared" si="41"/>
        <v>Hnrnpc</v>
      </c>
      <c r="J693">
        <v>8823661.7200328391</v>
      </c>
      <c r="K693">
        <v>5602363.5740493098</v>
      </c>
      <c r="L693">
        <v>9754406.8230167106</v>
      </c>
      <c r="M693">
        <f t="shared" si="42"/>
        <v>8060144.0390329538</v>
      </c>
      <c r="N693">
        <v>7763326.1281312304</v>
      </c>
      <c r="O693">
        <v>4213879.4220305597</v>
      </c>
      <c r="P693">
        <v>4593155.5743571101</v>
      </c>
      <c r="Q693">
        <f t="shared" si="43"/>
        <v>5523453.7081729667</v>
      </c>
      <c r="R693">
        <v>9199860.6539866198</v>
      </c>
      <c r="S693">
        <v>5602363.5740493098</v>
      </c>
      <c r="T693">
        <v>8607885.6837072093</v>
      </c>
      <c r="U693">
        <v>9034317.6395228598</v>
      </c>
      <c r="V693">
        <v>4858111.4417430898</v>
      </c>
      <c r="W693">
        <v>4404442.9423644701</v>
      </c>
      <c r="X693">
        <v>10</v>
      </c>
      <c r="Y693">
        <v>4</v>
      </c>
      <c r="Z693">
        <v>7</v>
      </c>
      <c r="AA693">
        <v>8</v>
      </c>
      <c r="AB693">
        <v>3</v>
      </c>
      <c r="AC693">
        <v>5</v>
      </c>
    </row>
    <row r="694" spans="1:29" x14ac:dyDescent="0.2">
      <c r="A694" t="s">
        <v>1398</v>
      </c>
      <c r="B694" t="str">
        <f t="shared" si="40"/>
        <v>GMPR1</v>
      </c>
      <c r="C694">
        <v>2</v>
      </c>
      <c r="D694">
        <v>1</v>
      </c>
      <c r="E694">
        <v>134.47999999999999</v>
      </c>
      <c r="F694">
        <v>0.20382253689237401</v>
      </c>
      <c r="G694">
        <v>37458</v>
      </c>
      <c r="H694" t="s">
        <v>1399</v>
      </c>
      <c r="I694" t="str">
        <f t="shared" si="41"/>
        <v>Gmpr</v>
      </c>
      <c r="J694">
        <v>290160.90529619798</v>
      </c>
      <c r="K694">
        <v>166146.38213797801</v>
      </c>
      <c r="L694">
        <v>170201.322896578</v>
      </c>
      <c r="M694">
        <f t="shared" si="42"/>
        <v>208836.20344358464</v>
      </c>
      <c r="N694">
        <v>125998.886350438</v>
      </c>
      <c r="O694">
        <v>125956.286378056</v>
      </c>
      <c r="P694">
        <v>186471.02812812</v>
      </c>
      <c r="Q694">
        <f t="shared" si="43"/>
        <v>146142.06695220465</v>
      </c>
      <c r="R694">
        <v>302531.98509401799</v>
      </c>
      <c r="S694">
        <v>166146.38213797801</v>
      </c>
      <c r="T694">
        <v>150196.06597219899</v>
      </c>
      <c r="U694">
        <v>146627.095490835</v>
      </c>
      <c r="V694">
        <v>145212.90590651101</v>
      </c>
      <c r="W694">
        <v>178809.75083438199</v>
      </c>
      <c r="X694">
        <v>1</v>
      </c>
      <c r="Y694">
        <v>1</v>
      </c>
      <c r="Z694">
        <v>1</v>
      </c>
      <c r="AA694">
        <v>1</v>
      </c>
      <c r="AB694">
        <v>1</v>
      </c>
      <c r="AC694">
        <v>1</v>
      </c>
    </row>
    <row r="695" spans="1:29" x14ac:dyDescent="0.2">
      <c r="A695" t="s">
        <v>1400</v>
      </c>
      <c r="B695" t="str">
        <f t="shared" si="40"/>
        <v>EIF3M</v>
      </c>
      <c r="C695">
        <v>4</v>
      </c>
      <c r="D695">
        <v>4</v>
      </c>
      <c r="E695">
        <v>296.81</v>
      </c>
      <c r="F695">
        <v>0.20384662458929301</v>
      </c>
      <c r="G695">
        <v>42490</v>
      </c>
      <c r="H695" t="s">
        <v>1401</v>
      </c>
      <c r="I695" t="str">
        <f t="shared" si="41"/>
        <v>Eif3m</v>
      </c>
      <c r="J695">
        <v>671742.69315891794</v>
      </c>
      <c r="K695">
        <v>661247.98336863995</v>
      </c>
      <c r="L695">
        <v>706695.16383776499</v>
      </c>
      <c r="M695">
        <f t="shared" si="42"/>
        <v>679895.2801217743</v>
      </c>
      <c r="N695">
        <v>607965.96803318802</v>
      </c>
      <c r="O695">
        <v>690473.11788136198</v>
      </c>
      <c r="P695">
        <v>584225.60214935499</v>
      </c>
      <c r="Q695">
        <f t="shared" si="43"/>
        <v>627554.89602130163</v>
      </c>
      <c r="R695">
        <v>700382.60401178803</v>
      </c>
      <c r="S695">
        <v>661247.98336863995</v>
      </c>
      <c r="T695">
        <v>623631.07197767205</v>
      </c>
      <c r="U695">
        <v>707500.57109271304</v>
      </c>
      <c r="V695">
        <v>796034.96404248499</v>
      </c>
      <c r="W695">
        <v>560222.33265972498</v>
      </c>
      <c r="X695">
        <v>1</v>
      </c>
      <c r="Y695">
        <v>3</v>
      </c>
      <c r="Z695">
        <v>3</v>
      </c>
      <c r="AA695">
        <v>3</v>
      </c>
      <c r="AB695">
        <v>2</v>
      </c>
      <c r="AC695">
        <v>4</v>
      </c>
    </row>
    <row r="696" spans="1:29" x14ac:dyDescent="0.2">
      <c r="A696" t="s">
        <v>1402</v>
      </c>
      <c r="B696" t="str">
        <f t="shared" si="40"/>
        <v>EDF1</v>
      </c>
      <c r="C696">
        <v>2</v>
      </c>
      <c r="D696">
        <v>2</v>
      </c>
      <c r="E696">
        <v>148.16999999999999</v>
      </c>
      <c r="F696">
        <v>0.204587887653643</v>
      </c>
      <c r="G696">
        <v>16359</v>
      </c>
      <c r="H696" t="s">
        <v>1403</v>
      </c>
      <c r="I696" t="str">
        <f t="shared" si="41"/>
        <v>Edf1</v>
      </c>
      <c r="J696">
        <v>462257.43484684703</v>
      </c>
      <c r="K696">
        <v>470325.26397302898</v>
      </c>
      <c r="L696">
        <v>703194.73926876404</v>
      </c>
      <c r="M696">
        <f t="shared" si="42"/>
        <v>545259.14602954674</v>
      </c>
      <c r="N696">
        <v>336265.67610560701</v>
      </c>
      <c r="O696">
        <v>448887.21834862599</v>
      </c>
      <c r="P696">
        <v>465212.07650817197</v>
      </c>
      <c r="Q696">
        <f t="shared" si="43"/>
        <v>416788.32365413499</v>
      </c>
      <c r="R696">
        <v>481965.89146262797</v>
      </c>
      <c r="S696">
        <v>470325.26397302898</v>
      </c>
      <c r="T696">
        <v>620542.08306413703</v>
      </c>
      <c r="U696">
        <v>391318.21580941998</v>
      </c>
      <c r="V696">
        <v>517514.60189167998</v>
      </c>
      <c r="W696">
        <v>446098.55118306802</v>
      </c>
      <c r="X696">
        <v>1</v>
      </c>
      <c r="Y696">
        <v>1</v>
      </c>
      <c r="Z696">
        <v>2</v>
      </c>
      <c r="AA696">
        <v>2</v>
      </c>
      <c r="AB696">
        <v>0</v>
      </c>
      <c r="AC696">
        <v>1</v>
      </c>
    </row>
    <row r="697" spans="1:29" x14ac:dyDescent="0.2">
      <c r="A697" t="s">
        <v>1404</v>
      </c>
      <c r="B697" t="str">
        <f t="shared" si="40"/>
        <v>RAN</v>
      </c>
      <c r="C697">
        <v>9</v>
      </c>
      <c r="D697">
        <v>8</v>
      </c>
      <c r="E697">
        <v>514.05999999999995</v>
      </c>
      <c r="F697">
        <v>0.20478075260748901</v>
      </c>
      <c r="G697">
        <v>24408</v>
      </c>
      <c r="H697" t="s">
        <v>1405</v>
      </c>
      <c r="I697" t="str">
        <f t="shared" si="41"/>
        <v>Ran</v>
      </c>
      <c r="J697">
        <v>19587673.019002799</v>
      </c>
      <c r="K697">
        <v>19353371.6074217</v>
      </c>
      <c r="L697">
        <v>21313372.699697401</v>
      </c>
      <c r="M697">
        <f t="shared" si="42"/>
        <v>20084805.775373966</v>
      </c>
      <c r="N697">
        <v>21370332.706454199</v>
      </c>
      <c r="O697">
        <v>21177222.247214001</v>
      </c>
      <c r="P697">
        <v>20648432.179342199</v>
      </c>
      <c r="Q697">
        <f t="shared" si="43"/>
        <v>21065329.0443368</v>
      </c>
      <c r="R697">
        <v>20422798.156637501</v>
      </c>
      <c r="S697">
        <v>19353371.6074217</v>
      </c>
      <c r="T697">
        <v>18808224.740056802</v>
      </c>
      <c r="U697">
        <v>24869027.855572801</v>
      </c>
      <c r="V697">
        <v>24414867.014384199</v>
      </c>
      <c r="W697">
        <v>19800078.597582601</v>
      </c>
      <c r="X697">
        <v>6</v>
      </c>
      <c r="Y697">
        <v>8</v>
      </c>
      <c r="Z697">
        <v>7</v>
      </c>
      <c r="AA697">
        <v>5</v>
      </c>
      <c r="AB697">
        <v>8</v>
      </c>
      <c r="AC697">
        <v>5</v>
      </c>
    </row>
    <row r="698" spans="1:29" x14ac:dyDescent="0.2">
      <c r="A698" t="s">
        <v>1406</v>
      </c>
      <c r="B698" t="str">
        <f t="shared" si="40"/>
        <v>CDK14</v>
      </c>
      <c r="C698">
        <v>4</v>
      </c>
      <c r="D698">
        <v>3</v>
      </c>
      <c r="E698">
        <v>147.94</v>
      </c>
      <c r="F698">
        <v>0.205195408779244</v>
      </c>
      <c r="G698">
        <v>52962</v>
      </c>
      <c r="H698" t="s">
        <v>1407</v>
      </c>
      <c r="I698" t="str">
        <f t="shared" si="41"/>
        <v>Cdk14</v>
      </c>
      <c r="J698">
        <v>332664.312198659</v>
      </c>
      <c r="K698">
        <v>458188.00028700801</v>
      </c>
      <c r="L698">
        <v>454878.20125146699</v>
      </c>
      <c r="M698">
        <f t="shared" si="42"/>
        <v>415243.50457904465</v>
      </c>
      <c r="N698">
        <v>412586.783654003</v>
      </c>
      <c r="O698">
        <v>763189.15834852797</v>
      </c>
      <c r="P698">
        <v>561754.92249266303</v>
      </c>
      <c r="Q698">
        <f t="shared" si="43"/>
        <v>579176.95483173139</v>
      </c>
      <c r="R698">
        <v>346847.534945002</v>
      </c>
      <c r="S698">
        <v>458188.00028700801</v>
      </c>
      <c r="T698">
        <v>401412.36955012003</v>
      </c>
      <c r="U698">
        <v>480134.41608392401</v>
      </c>
      <c r="V698">
        <v>879868.07667141</v>
      </c>
      <c r="W698">
        <v>538674.87474721996</v>
      </c>
      <c r="X698">
        <v>0</v>
      </c>
      <c r="Y698">
        <v>1</v>
      </c>
      <c r="Z698">
        <v>1</v>
      </c>
      <c r="AA698">
        <v>1</v>
      </c>
      <c r="AB698">
        <v>1</v>
      </c>
      <c r="AC698">
        <v>0</v>
      </c>
    </row>
    <row r="699" spans="1:29" x14ac:dyDescent="0.2">
      <c r="A699" t="s">
        <v>1408</v>
      </c>
      <c r="B699" t="str">
        <f t="shared" si="40"/>
        <v>PSME3</v>
      </c>
      <c r="C699">
        <v>2</v>
      </c>
      <c r="D699">
        <v>1</v>
      </c>
      <c r="E699">
        <v>60</v>
      </c>
      <c r="F699">
        <v>0.205480438206778</v>
      </c>
      <c r="G699">
        <v>29488</v>
      </c>
      <c r="H699" t="s">
        <v>1409</v>
      </c>
      <c r="I699" t="str">
        <f t="shared" si="41"/>
        <v>Psme3</v>
      </c>
      <c r="J699">
        <v>71701.854445620396</v>
      </c>
      <c r="K699">
        <v>39322.256926758899</v>
      </c>
      <c r="L699">
        <v>77631.017338075399</v>
      </c>
      <c r="M699">
        <f t="shared" si="42"/>
        <v>62885.042903484893</v>
      </c>
      <c r="N699">
        <v>30381.150807341499</v>
      </c>
      <c r="O699">
        <v>60484.939646323903</v>
      </c>
      <c r="P699">
        <v>25600.640369221099</v>
      </c>
      <c r="Q699">
        <f t="shared" si="43"/>
        <v>38822.243607628836</v>
      </c>
      <c r="R699">
        <v>74758.880208939299</v>
      </c>
      <c r="S699">
        <v>39322.256926758899</v>
      </c>
      <c r="T699">
        <v>68506.361778888997</v>
      </c>
      <c r="U699">
        <v>35355.073600887001</v>
      </c>
      <c r="V699">
        <v>69732.080090547694</v>
      </c>
      <c r="W699">
        <v>24548.8222571275</v>
      </c>
      <c r="X699">
        <v>0</v>
      </c>
      <c r="Y699">
        <v>0</v>
      </c>
      <c r="Z699">
        <v>0</v>
      </c>
      <c r="AA699">
        <v>0</v>
      </c>
      <c r="AB699">
        <v>1</v>
      </c>
      <c r="AC699">
        <v>0</v>
      </c>
    </row>
    <row r="700" spans="1:29" x14ac:dyDescent="0.2">
      <c r="A700" t="s">
        <v>1410</v>
      </c>
      <c r="B700" t="str">
        <f t="shared" si="40"/>
        <v>THTM</v>
      </c>
      <c r="C700">
        <v>6</v>
      </c>
      <c r="D700">
        <v>6</v>
      </c>
      <c r="E700">
        <v>236.7</v>
      </c>
      <c r="F700">
        <v>0.206059767929414</v>
      </c>
      <c r="G700">
        <v>33077</v>
      </c>
      <c r="H700" t="s">
        <v>1411</v>
      </c>
      <c r="I700" t="str">
        <f t="shared" si="41"/>
        <v>Mpst</v>
      </c>
      <c r="J700">
        <v>2320987.7715983</v>
      </c>
      <c r="K700">
        <v>2577918.8638788802</v>
      </c>
      <c r="L700">
        <v>2063351.2249145</v>
      </c>
      <c r="M700">
        <f t="shared" si="42"/>
        <v>2320752.6201305599</v>
      </c>
      <c r="N700">
        <v>2959333.3670491599</v>
      </c>
      <c r="O700">
        <v>2372237.1277490002</v>
      </c>
      <c r="P700">
        <v>2649625.0695223701</v>
      </c>
      <c r="Q700">
        <f t="shared" si="43"/>
        <v>2660398.5214401768</v>
      </c>
      <c r="R700">
        <v>2419943.6419726899</v>
      </c>
      <c r="S700">
        <v>2577918.8638788802</v>
      </c>
      <c r="T700">
        <v>1820827.4261733501</v>
      </c>
      <c r="U700">
        <v>3443827.7096567801</v>
      </c>
      <c r="V700">
        <v>2734912.6965032499</v>
      </c>
      <c r="W700">
        <v>2540763.5880052201</v>
      </c>
      <c r="X700">
        <v>3</v>
      </c>
      <c r="Y700">
        <v>3</v>
      </c>
      <c r="Z700">
        <v>2</v>
      </c>
      <c r="AA700">
        <v>5</v>
      </c>
      <c r="AB700">
        <v>4</v>
      </c>
      <c r="AC700">
        <v>5</v>
      </c>
    </row>
    <row r="701" spans="1:29" x14ac:dyDescent="0.2">
      <c r="A701" t="s">
        <v>1412</v>
      </c>
      <c r="B701" t="str">
        <f t="shared" si="40"/>
        <v>TBB2B</v>
      </c>
      <c r="C701">
        <v>104</v>
      </c>
      <c r="D701">
        <v>2</v>
      </c>
      <c r="E701">
        <v>10138.4</v>
      </c>
      <c r="F701">
        <v>0.20624827200371501</v>
      </c>
      <c r="G701">
        <v>49921</v>
      </c>
      <c r="H701" t="s">
        <v>1413</v>
      </c>
      <c r="I701" t="str">
        <f t="shared" si="41"/>
        <v>Tubb2b</v>
      </c>
      <c r="J701">
        <v>9990451.8164049406</v>
      </c>
      <c r="K701">
        <v>10382074.2173323</v>
      </c>
      <c r="L701">
        <v>12595269.975159099</v>
      </c>
      <c r="M701">
        <f t="shared" si="42"/>
        <v>10989265.336298781</v>
      </c>
      <c r="N701">
        <v>11331445.346687499</v>
      </c>
      <c r="O701">
        <v>12621461.900005899</v>
      </c>
      <c r="P701">
        <v>15721221.5049186</v>
      </c>
      <c r="Q701">
        <f t="shared" si="43"/>
        <v>13224709.583870666</v>
      </c>
      <c r="R701">
        <v>10416397.125994001</v>
      </c>
      <c r="S701">
        <v>10382074.2173323</v>
      </c>
      <c r="T701">
        <v>11114837.228827899</v>
      </c>
      <c r="U701">
        <v>13186600.032930801</v>
      </c>
      <c r="V701">
        <v>14551073.3286232</v>
      </c>
      <c r="W701">
        <v>15075305.415140299</v>
      </c>
      <c r="X701">
        <v>1</v>
      </c>
      <c r="Y701">
        <v>2</v>
      </c>
      <c r="Z701">
        <v>0</v>
      </c>
      <c r="AA701">
        <v>2</v>
      </c>
      <c r="AB701">
        <v>1</v>
      </c>
      <c r="AC701">
        <v>0</v>
      </c>
    </row>
    <row r="702" spans="1:29" x14ac:dyDescent="0.2">
      <c r="A702" t="s">
        <v>1414</v>
      </c>
      <c r="B702" t="str">
        <f t="shared" si="40"/>
        <v>Pierce</v>
      </c>
      <c r="C702">
        <v>14</v>
      </c>
      <c r="D702">
        <v>14</v>
      </c>
      <c r="E702">
        <v>966.44</v>
      </c>
      <c r="F702">
        <v>0.20649020437903201</v>
      </c>
      <c r="G702">
        <v>17943</v>
      </c>
      <c r="H702" t="s">
        <v>1414</v>
      </c>
      <c r="I702" t="e">
        <f t="shared" si="41"/>
        <v>#VALUE!</v>
      </c>
      <c r="J702">
        <v>556822234.56372702</v>
      </c>
      <c r="K702">
        <v>699896514.40900397</v>
      </c>
      <c r="L702">
        <v>728959176.25938594</v>
      </c>
      <c r="M702">
        <f t="shared" si="42"/>
        <v>661892641.74403906</v>
      </c>
      <c r="N702">
        <v>513291025.58988202</v>
      </c>
      <c r="O702">
        <v>578512025.91758096</v>
      </c>
      <c r="P702">
        <v>612509785.87575901</v>
      </c>
      <c r="Q702">
        <f t="shared" si="43"/>
        <v>568104279.12774074</v>
      </c>
      <c r="R702">
        <v>580562484.09857202</v>
      </c>
      <c r="S702">
        <v>699896514.40900397</v>
      </c>
      <c r="T702">
        <v>643278199.40050304</v>
      </c>
      <c r="U702">
        <v>597325693.93058801</v>
      </c>
      <c r="V702">
        <v>666956884.81325305</v>
      </c>
      <c r="W702">
        <v>587344443.23873305</v>
      </c>
      <c r="X702">
        <v>9</v>
      </c>
      <c r="Y702">
        <v>13</v>
      </c>
      <c r="Z702">
        <v>15</v>
      </c>
      <c r="AA702">
        <v>10</v>
      </c>
      <c r="AB702">
        <v>15</v>
      </c>
      <c r="AC702">
        <v>15</v>
      </c>
    </row>
    <row r="703" spans="1:29" x14ac:dyDescent="0.2">
      <c r="A703" t="s">
        <v>1415</v>
      </c>
      <c r="B703" t="str">
        <f t="shared" si="40"/>
        <v>CAPS1</v>
      </c>
      <c r="C703">
        <v>63</v>
      </c>
      <c r="D703">
        <v>54</v>
      </c>
      <c r="E703">
        <v>4540.13</v>
      </c>
      <c r="F703">
        <v>0.20654097055739601</v>
      </c>
      <c r="G703">
        <v>153016</v>
      </c>
      <c r="H703" t="s">
        <v>1416</v>
      </c>
      <c r="I703" t="str">
        <f t="shared" si="41"/>
        <v>Cadps</v>
      </c>
      <c r="J703">
        <v>66505858.320960701</v>
      </c>
      <c r="K703">
        <v>75951743.991061002</v>
      </c>
      <c r="L703">
        <v>77562664.047439307</v>
      </c>
      <c r="M703">
        <f t="shared" si="42"/>
        <v>73340088.786486998</v>
      </c>
      <c r="N703">
        <v>75263640.274866998</v>
      </c>
      <c r="O703">
        <v>83294390.538664505</v>
      </c>
      <c r="P703">
        <v>80752391.488944203</v>
      </c>
      <c r="Q703">
        <f t="shared" si="43"/>
        <v>79770140.767491907</v>
      </c>
      <c r="R703">
        <v>69341351.543147996</v>
      </c>
      <c r="S703">
        <v>75951743.991061002</v>
      </c>
      <c r="T703">
        <v>68446042.651075706</v>
      </c>
      <c r="U703">
        <v>87585607.216221899</v>
      </c>
      <c r="V703">
        <v>96028716.339944795</v>
      </c>
      <c r="W703">
        <v>77434629.638538897</v>
      </c>
      <c r="X703">
        <v>41</v>
      </c>
      <c r="Y703">
        <v>36</v>
      </c>
      <c r="Z703">
        <v>41</v>
      </c>
      <c r="AA703">
        <v>49</v>
      </c>
      <c r="AB703">
        <v>37</v>
      </c>
      <c r="AC703">
        <v>44</v>
      </c>
    </row>
    <row r="704" spans="1:29" x14ac:dyDescent="0.2">
      <c r="A704" t="s">
        <v>1417</v>
      </c>
      <c r="B704" t="str">
        <f t="shared" si="40"/>
        <v>CSTF3</v>
      </c>
      <c r="C704">
        <v>3</v>
      </c>
      <c r="D704">
        <v>1</v>
      </c>
      <c r="E704">
        <v>84.2</v>
      </c>
      <c r="F704">
        <v>0.206585396401471</v>
      </c>
      <c r="G704">
        <v>82824</v>
      </c>
      <c r="H704" t="s">
        <v>1418</v>
      </c>
      <c r="I704" t="str">
        <f t="shared" si="41"/>
        <v>Cstf3</v>
      </c>
      <c r="J704">
        <v>408035.89290982502</v>
      </c>
      <c r="K704">
        <v>384196.19654900703</v>
      </c>
      <c r="L704">
        <v>451955.93070322002</v>
      </c>
      <c r="M704">
        <f t="shared" si="42"/>
        <v>414729.34005401732</v>
      </c>
      <c r="N704">
        <v>338884.58191802702</v>
      </c>
      <c r="O704">
        <v>422510.87867566303</v>
      </c>
      <c r="P704">
        <v>302611.51415911998</v>
      </c>
      <c r="Q704">
        <f t="shared" si="43"/>
        <v>354668.99158427003</v>
      </c>
      <c r="R704">
        <v>425432.60107907001</v>
      </c>
      <c r="S704">
        <v>384196.19654900703</v>
      </c>
      <c r="T704">
        <v>398833.57913542999</v>
      </c>
      <c r="U704">
        <v>394365.88205284398</v>
      </c>
      <c r="V704">
        <v>487105.75894126302</v>
      </c>
      <c r="W704">
        <v>290178.53330668301</v>
      </c>
      <c r="X704">
        <v>0</v>
      </c>
      <c r="Y704">
        <v>0</v>
      </c>
      <c r="Z704">
        <v>0</v>
      </c>
      <c r="AA704">
        <v>1</v>
      </c>
      <c r="AB704">
        <v>0</v>
      </c>
      <c r="AC704">
        <v>0</v>
      </c>
    </row>
    <row r="705" spans="1:29" x14ac:dyDescent="0.2">
      <c r="A705" t="s">
        <v>1419</v>
      </c>
      <c r="B705" t="str">
        <f t="shared" si="40"/>
        <v>THNS1</v>
      </c>
      <c r="C705">
        <v>9</v>
      </c>
      <c r="D705">
        <v>9</v>
      </c>
      <c r="E705">
        <v>417.24</v>
      </c>
      <c r="F705">
        <v>0.20691703236157699</v>
      </c>
      <c r="G705">
        <v>83047</v>
      </c>
      <c r="H705" t="s">
        <v>1420</v>
      </c>
      <c r="I705" t="str">
        <f t="shared" si="41"/>
        <v>Thnsl1</v>
      </c>
      <c r="J705">
        <v>2414533.53328809</v>
      </c>
      <c r="K705">
        <v>1943604.81298521</v>
      </c>
      <c r="L705">
        <v>1832054.74263121</v>
      </c>
      <c r="M705">
        <f t="shared" si="42"/>
        <v>2063397.6963015033</v>
      </c>
      <c r="N705">
        <v>2463810.3532717102</v>
      </c>
      <c r="O705">
        <v>2215995.4345613401</v>
      </c>
      <c r="P705">
        <v>2357165.6895792</v>
      </c>
      <c r="Q705">
        <f t="shared" si="43"/>
        <v>2345657.1591374166</v>
      </c>
      <c r="R705">
        <v>2517477.7496508299</v>
      </c>
      <c r="S705">
        <v>1943604.81298521</v>
      </c>
      <c r="T705">
        <v>1616717.2516991601</v>
      </c>
      <c r="U705">
        <v>2867178.9601037698</v>
      </c>
      <c r="V705">
        <v>2554784.2492145202</v>
      </c>
      <c r="W705">
        <v>2260320.0822136202</v>
      </c>
      <c r="X705">
        <v>2</v>
      </c>
      <c r="Y705">
        <v>4</v>
      </c>
      <c r="Z705">
        <v>3</v>
      </c>
      <c r="AA705">
        <v>9</v>
      </c>
      <c r="AB705">
        <v>4</v>
      </c>
      <c r="AC705">
        <v>4</v>
      </c>
    </row>
    <row r="706" spans="1:29" x14ac:dyDescent="0.2">
      <c r="A706" t="s">
        <v>1421</v>
      </c>
      <c r="B706" t="str">
        <f t="shared" si="40"/>
        <v>RASA3</v>
      </c>
      <c r="C706">
        <v>3</v>
      </c>
      <c r="D706">
        <v>1</v>
      </c>
      <c r="E706">
        <v>83.41</v>
      </c>
      <c r="F706">
        <v>0.20729964309583801</v>
      </c>
      <c r="G706">
        <v>95926</v>
      </c>
      <c r="H706" t="s">
        <v>1422</v>
      </c>
      <c r="I706" t="str">
        <f t="shared" si="41"/>
        <v>Rasa3</v>
      </c>
      <c r="J706">
        <v>4212.6883835673298</v>
      </c>
      <c r="K706">
        <v>25757.151170339501</v>
      </c>
      <c r="L706">
        <v>16489.266926652101</v>
      </c>
      <c r="M706">
        <f t="shared" si="42"/>
        <v>15486.368826852975</v>
      </c>
      <c r="N706">
        <v>35289.797787277399</v>
      </c>
      <c r="O706">
        <v>28638.514262820401</v>
      </c>
      <c r="P706">
        <v>22197.941501499299</v>
      </c>
      <c r="Q706">
        <f t="shared" si="43"/>
        <v>28708.751183865697</v>
      </c>
      <c r="R706">
        <v>4392.2973632927597</v>
      </c>
      <c r="S706">
        <v>25757.151170339501</v>
      </c>
      <c r="T706">
        <v>14551.138504684501</v>
      </c>
      <c r="U706">
        <v>41067.351465439599</v>
      </c>
      <c r="V706">
        <v>33016.866379078201</v>
      </c>
      <c r="W706">
        <v>21285.925372772199</v>
      </c>
      <c r="X706">
        <v>0</v>
      </c>
      <c r="Y706">
        <v>0</v>
      </c>
      <c r="Z706">
        <v>0</v>
      </c>
      <c r="AA706">
        <v>0</v>
      </c>
      <c r="AB706">
        <v>0</v>
      </c>
      <c r="AC706">
        <v>0</v>
      </c>
    </row>
    <row r="707" spans="1:29" x14ac:dyDescent="0.2">
      <c r="A707" t="s">
        <v>1423</v>
      </c>
      <c r="B707" t="str">
        <f t="shared" si="40"/>
        <v>FERM2</v>
      </c>
      <c r="C707">
        <v>5</v>
      </c>
      <c r="D707">
        <v>5</v>
      </c>
      <c r="E707">
        <v>247.06</v>
      </c>
      <c r="F707">
        <v>0.20734787680401001</v>
      </c>
      <c r="G707">
        <v>77750</v>
      </c>
      <c r="H707" t="s">
        <v>1424</v>
      </c>
      <c r="I707" t="str">
        <f t="shared" si="41"/>
        <v>Fermt2</v>
      </c>
      <c r="J707">
        <v>805041.67512974201</v>
      </c>
      <c r="K707">
        <v>1025633.51026307</v>
      </c>
      <c r="L707">
        <v>1060156.06109562</v>
      </c>
      <c r="M707">
        <f t="shared" si="42"/>
        <v>963610.41549614398</v>
      </c>
      <c r="N707">
        <v>1112755.5852327801</v>
      </c>
      <c r="O707">
        <v>1025535.0110255301</v>
      </c>
      <c r="P707">
        <v>1183263.33928379</v>
      </c>
      <c r="Q707">
        <f t="shared" si="43"/>
        <v>1107184.6451807001</v>
      </c>
      <c r="R707">
        <v>839364.82005319104</v>
      </c>
      <c r="S707">
        <v>1025633.51026307</v>
      </c>
      <c r="T707">
        <v>935546.60435806599</v>
      </c>
      <c r="U707">
        <v>1294933.0282181499</v>
      </c>
      <c r="V707">
        <v>1182322.24323364</v>
      </c>
      <c r="W707">
        <v>1134648.23459557</v>
      </c>
      <c r="X707">
        <v>2</v>
      </c>
      <c r="Y707">
        <v>3</v>
      </c>
      <c r="Z707">
        <v>0</v>
      </c>
      <c r="AA707">
        <v>2</v>
      </c>
      <c r="AB707">
        <v>3</v>
      </c>
      <c r="AC707">
        <v>2</v>
      </c>
    </row>
    <row r="708" spans="1:29" x14ac:dyDescent="0.2">
      <c r="A708" t="s">
        <v>1425</v>
      </c>
      <c r="B708" t="str">
        <f t="shared" si="40"/>
        <v>EIF3B</v>
      </c>
      <c r="C708">
        <v>12</v>
      </c>
      <c r="D708">
        <v>10</v>
      </c>
      <c r="E708">
        <v>420.17</v>
      </c>
      <c r="F708">
        <v>0.20756713979570901</v>
      </c>
      <c r="G708">
        <v>91313</v>
      </c>
      <c r="H708" t="s">
        <v>1426</v>
      </c>
      <c r="I708" t="str">
        <f t="shared" si="41"/>
        <v>Eif3b</v>
      </c>
      <c r="J708">
        <v>2555232.1498611001</v>
      </c>
      <c r="K708">
        <v>2029161.3191229601</v>
      </c>
      <c r="L708">
        <v>3035941.3593578199</v>
      </c>
      <c r="M708">
        <f t="shared" si="42"/>
        <v>2540111.6094472934</v>
      </c>
      <c r="N708">
        <v>2196221.5887973402</v>
      </c>
      <c r="O708">
        <v>2091038.83107887</v>
      </c>
      <c r="P708">
        <v>1997216.02031456</v>
      </c>
      <c r="Q708">
        <f t="shared" si="43"/>
        <v>2094825.4800635902</v>
      </c>
      <c r="R708">
        <v>2664175.0854906202</v>
      </c>
      <c r="S708">
        <v>2029161.3191229601</v>
      </c>
      <c r="T708">
        <v>2679100.4966213498</v>
      </c>
      <c r="U708">
        <v>2555781.2608278198</v>
      </c>
      <c r="V708">
        <v>2410723.86107769</v>
      </c>
      <c r="W708">
        <v>1915159.1672970899</v>
      </c>
      <c r="X708">
        <v>4</v>
      </c>
      <c r="Y708">
        <v>2</v>
      </c>
      <c r="Z708">
        <v>6</v>
      </c>
      <c r="AA708">
        <v>4</v>
      </c>
      <c r="AB708">
        <v>2</v>
      </c>
      <c r="AC708">
        <v>2</v>
      </c>
    </row>
    <row r="709" spans="1:29" x14ac:dyDescent="0.2">
      <c r="A709" t="s">
        <v>1427</v>
      </c>
      <c r="B709" t="str">
        <f t="shared" ref="B709:B772" si="44">MID(A709,1,FIND("_",A709,1)-1)</f>
        <v>CPNE5</v>
      </c>
      <c r="C709">
        <v>6</v>
      </c>
      <c r="D709">
        <v>3</v>
      </c>
      <c r="E709">
        <v>299.14999999999998</v>
      </c>
      <c r="F709">
        <v>0.207977150141059</v>
      </c>
      <c r="G709">
        <v>65551</v>
      </c>
      <c r="H709" t="s">
        <v>1428</v>
      </c>
      <c r="I709" t="str">
        <f t="shared" ref="I709:I772" si="45">MID(H709,FIND("GN=",H709,1)+3,FIND("PE=",H709,1)-FIND("GN=",H709,1)-4)</f>
        <v>Cpne5</v>
      </c>
      <c r="J709">
        <v>1399549.25086216</v>
      </c>
      <c r="K709">
        <v>1356094.2519858701</v>
      </c>
      <c r="L709">
        <v>1332794.5380525901</v>
      </c>
      <c r="M709">
        <f t="shared" ref="M709:M772" si="46">AVERAGE(J709:L709)</f>
        <v>1362812.6803002066</v>
      </c>
      <c r="N709">
        <v>2142757.3510022601</v>
      </c>
      <c r="O709">
        <v>1504107.09661308</v>
      </c>
      <c r="P709">
        <v>1412252.7099068901</v>
      </c>
      <c r="Q709">
        <f t="shared" ref="Q709:Q772" si="47">AVERAGE(N709:P709)</f>
        <v>1686372.3858407435</v>
      </c>
      <c r="R709">
        <v>1459219.3688807101</v>
      </c>
      <c r="S709">
        <v>1356094.2519858701</v>
      </c>
      <c r="T709">
        <v>1176139.4856276901</v>
      </c>
      <c r="U709">
        <v>2493563.99742501</v>
      </c>
      <c r="V709">
        <v>1734060.0344330301</v>
      </c>
      <c r="W709">
        <v>1354229.4355782</v>
      </c>
      <c r="X709">
        <v>1</v>
      </c>
      <c r="Y709">
        <v>2</v>
      </c>
      <c r="Z709">
        <v>3</v>
      </c>
      <c r="AA709">
        <v>3</v>
      </c>
      <c r="AB709">
        <v>3</v>
      </c>
      <c r="AC709">
        <v>2</v>
      </c>
    </row>
    <row r="710" spans="1:29" x14ac:dyDescent="0.2">
      <c r="A710" t="s">
        <v>1429</v>
      </c>
      <c r="B710" t="str">
        <f t="shared" si="44"/>
        <v>SFT2B</v>
      </c>
      <c r="C710">
        <v>1</v>
      </c>
      <c r="D710">
        <v>1</v>
      </c>
      <c r="E710">
        <v>37.93</v>
      </c>
      <c r="F710">
        <v>0.20815228303365099</v>
      </c>
      <c r="G710">
        <v>17487</v>
      </c>
      <c r="H710" t="s">
        <v>1430</v>
      </c>
      <c r="I710" t="str">
        <f t="shared" si="45"/>
        <v>Sft2d2</v>
      </c>
      <c r="J710">
        <v>257242.67635744301</v>
      </c>
      <c r="K710">
        <v>188824.143305759</v>
      </c>
      <c r="L710">
        <v>143796.88592999399</v>
      </c>
      <c r="M710">
        <f t="shared" si="46"/>
        <v>196621.23519773199</v>
      </c>
      <c r="N710">
        <v>255539.419284818</v>
      </c>
      <c r="O710">
        <v>226683.90882804099</v>
      </c>
      <c r="P710">
        <v>264108.51667439798</v>
      </c>
      <c r="Q710">
        <f t="shared" si="47"/>
        <v>248777.28159575234</v>
      </c>
      <c r="R710">
        <v>268210.279568406</v>
      </c>
      <c r="S710">
        <v>188824.143305759</v>
      </c>
      <c r="T710">
        <v>126895.17448029399</v>
      </c>
      <c r="U710">
        <v>297375.66670975101</v>
      </c>
      <c r="V710">
        <v>261340.10512476601</v>
      </c>
      <c r="W710">
        <v>253257.45524039201</v>
      </c>
      <c r="X710">
        <v>1</v>
      </c>
      <c r="Y710">
        <v>0</v>
      </c>
      <c r="Z710">
        <v>0</v>
      </c>
      <c r="AA710">
        <v>0</v>
      </c>
      <c r="AB710">
        <v>1</v>
      </c>
      <c r="AC710">
        <v>0</v>
      </c>
    </row>
    <row r="711" spans="1:29" x14ac:dyDescent="0.2">
      <c r="A711" t="s">
        <v>1431</v>
      </c>
      <c r="B711" t="str">
        <f t="shared" si="44"/>
        <v>PDZD8</v>
      </c>
      <c r="C711">
        <v>3</v>
      </c>
      <c r="D711">
        <v>2</v>
      </c>
      <c r="E711">
        <v>98.32</v>
      </c>
      <c r="F711">
        <v>0.209086787483518</v>
      </c>
      <c r="G711">
        <v>127660</v>
      </c>
      <c r="H711" t="s">
        <v>1432</v>
      </c>
      <c r="I711" t="str">
        <f t="shared" si="45"/>
        <v>Pdzd8</v>
      </c>
      <c r="J711">
        <v>57014.9228193534</v>
      </c>
      <c r="K711">
        <v>58976.394314988</v>
      </c>
      <c r="L711">
        <v>62152.588915112399</v>
      </c>
      <c r="M711">
        <f t="shared" si="46"/>
        <v>59381.302016484602</v>
      </c>
      <c r="N711">
        <v>103775.480460229</v>
      </c>
      <c r="O711">
        <v>59482.222955191603</v>
      </c>
      <c r="P711">
        <v>71252.556713564598</v>
      </c>
      <c r="Q711">
        <f t="shared" si="47"/>
        <v>78170.086709661744</v>
      </c>
      <c r="R711">
        <v>59445.767729851403</v>
      </c>
      <c r="S711">
        <v>58976.394314988</v>
      </c>
      <c r="T711">
        <v>54847.2490469982</v>
      </c>
      <c r="U711">
        <v>120765.331534189</v>
      </c>
      <c r="V711">
        <v>68576.064708487</v>
      </c>
      <c r="W711">
        <v>68325.101438875005</v>
      </c>
      <c r="X711">
        <v>0</v>
      </c>
      <c r="Y711">
        <v>0</v>
      </c>
      <c r="Z711">
        <v>0</v>
      </c>
      <c r="AA711">
        <v>1</v>
      </c>
      <c r="AB711">
        <v>1</v>
      </c>
      <c r="AC711">
        <v>2</v>
      </c>
    </row>
    <row r="712" spans="1:29" x14ac:dyDescent="0.2">
      <c r="A712" t="s">
        <v>1433</v>
      </c>
      <c r="B712" t="str">
        <f t="shared" si="44"/>
        <v>RBBP4</v>
      </c>
      <c r="C712">
        <v>3</v>
      </c>
      <c r="D712">
        <v>1</v>
      </c>
      <c r="E712">
        <v>183.46</v>
      </c>
      <c r="F712">
        <v>0.20928623587018</v>
      </c>
      <c r="G712">
        <v>47626</v>
      </c>
      <c r="H712" t="s">
        <v>1434</v>
      </c>
      <c r="I712" t="str">
        <f t="shared" si="45"/>
        <v>Rbbp4</v>
      </c>
      <c r="J712">
        <v>439526.15564851201</v>
      </c>
      <c r="K712">
        <v>289496.50085191103</v>
      </c>
      <c r="L712">
        <v>487074.106561255</v>
      </c>
      <c r="M712">
        <f t="shared" si="46"/>
        <v>405365.58768722601</v>
      </c>
      <c r="N712">
        <v>390728.33083402499</v>
      </c>
      <c r="O712">
        <v>253685.50700718799</v>
      </c>
      <c r="P712">
        <v>211317.60322544799</v>
      </c>
      <c r="Q712">
        <f t="shared" si="47"/>
        <v>285243.81368888699</v>
      </c>
      <c r="R712">
        <v>458265.45872314897</v>
      </c>
      <c r="S712">
        <v>289496.50085191103</v>
      </c>
      <c r="T712">
        <v>429824.00722512102</v>
      </c>
      <c r="U712">
        <v>454697.354362579</v>
      </c>
      <c r="V712">
        <v>292469.798198957</v>
      </c>
      <c r="W712">
        <v>202635.48905677401</v>
      </c>
      <c r="X712">
        <v>1</v>
      </c>
      <c r="Y712">
        <v>1</v>
      </c>
      <c r="Z712">
        <v>1</v>
      </c>
      <c r="AA712">
        <v>0</v>
      </c>
      <c r="AB712">
        <v>1</v>
      </c>
      <c r="AC712">
        <v>1</v>
      </c>
    </row>
    <row r="713" spans="1:29" x14ac:dyDescent="0.2">
      <c r="A713" t="s">
        <v>1435</v>
      </c>
      <c r="B713" t="str">
        <f t="shared" si="44"/>
        <v>RL28</v>
      </c>
      <c r="C713">
        <v>10</v>
      </c>
      <c r="D713">
        <v>9</v>
      </c>
      <c r="E713">
        <v>547.82000000000005</v>
      </c>
      <c r="F713">
        <v>0.209345780607959</v>
      </c>
      <c r="G713">
        <v>15724</v>
      </c>
      <c r="H713" t="s">
        <v>1436</v>
      </c>
      <c r="I713" t="str">
        <f t="shared" si="45"/>
        <v>Rpl28</v>
      </c>
      <c r="J713">
        <v>7464182.5181683302</v>
      </c>
      <c r="K713">
        <v>8568669.8541055005</v>
      </c>
      <c r="L713">
        <v>13647953.4690214</v>
      </c>
      <c r="M713">
        <f t="shared" si="46"/>
        <v>9893601.9470984098</v>
      </c>
      <c r="N713">
        <v>5950510.9088557698</v>
      </c>
      <c r="O713">
        <v>6969438.9254089398</v>
      </c>
      <c r="P713">
        <v>8328484.7194029503</v>
      </c>
      <c r="Q713">
        <f t="shared" si="47"/>
        <v>7082811.5178892203</v>
      </c>
      <c r="R713">
        <v>7782419.7302541202</v>
      </c>
      <c r="S713">
        <v>8568669.8541055005</v>
      </c>
      <c r="T713">
        <v>12043789.582436001</v>
      </c>
      <c r="U713">
        <v>6924713.0393309398</v>
      </c>
      <c r="V713">
        <v>8034950.1243543802</v>
      </c>
      <c r="W713">
        <v>7986303.7837770199</v>
      </c>
      <c r="X713">
        <v>9</v>
      </c>
      <c r="Y713">
        <v>10</v>
      </c>
      <c r="Z713">
        <v>8</v>
      </c>
      <c r="AA713">
        <v>5</v>
      </c>
      <c r="AB713">
        <v>7</v>
      </c>
      <c r="AC713">
        <v>7</v>
      </c>
    </row>
    <row r="714" spans="1:29" x14ac:dyDescent="0.2">
      <c r="A714" t="s">
        <v>1437</v>
      </c>
      <c r="B714" t="str">
        <f t="shared" si="44"/>
        <v>VPS52</v>
      </c>
      <c r="C714">
        <v>10</v>
      </c>
      <c r="D714">
        <v>9</v>
      </c>
      <c r="E714">
        <v>546.47</v>
      </c>
      <c r="F714">
        <v>0.20935763654696199</v>
      </c>
      <c r="G714">
        <v>81993</v>
      </c>
      <c r="H714" t="s">
        <v>1438</v>
      </c>
      <c r="I714" t="str">
        <f t="shared" si="45"/>
        <v>Vps52</v>
      </c>
      <c r="J714">
        <v>2229634.4820459001</v>
      </c>
      <c r="K714">
        <v>1858519.17624404</v>
      </c>
      <c r="L714">
        <v>2205562.2378029199</v>
      </c>
      <c r="M714">
        <f t="shared" si="46"/>
        <v>2097905.2986976202</v>
      </c>
      <c r="N714">
        <v>1766299.7334068101</v>
      </c>
      <c r="O714">
        <v>1682724.34875328</v>
      </c>
      <c r="P714">
        <v>2080395.84830424</v>
      </c>
      <c r="Q714">
        <f t="shared" si="47"/>
        <v>1843139.9768214433</v>
      </c>
      <c r="R714">
        <v>2324695.4830074301</v>
      </c>
      <c r="S714">
        <v>1858519.17624404</v>
      </c>
      <c r="T714">
        <v>1946323.1292046399</v>
      </c>
      <c r="U714">
        <v>2055473.7202625901</v>
      </c>
      <c r="V714">
        <v>1939984.8911762999</v>
      </c>
      <c r="W714">
        <v>1994921.50070934</v>
      </c>
      <c r="X714">
        <v>7</v>
      </c>
      <c r="Y714">
        <v>8</v>
      </c>
      <c r="Z714">
        <v>5</v>
      </c>
      <c r="AA714">
        <v>4</v>
      </c>
      <c r="AB714">
        <v>5</v>
      </c>
      <c r="AC714">
        <v>7</v>
      </c>
    </row>
    <row r="715" spans="1:29" x14ac:dyDescent="0.2">
      <c r="A715" t="s">
        <v>1439</v>
      </c>
      <c r="B715" t="str">
        <f t="shared" si="44"/>
        <v>TNPO2</v>
      </c>
      <c r="C715">
        <v>4</v>
      </c>
      <c r="D715">
        <v>3</v>
      </c>
      <c r="E715">
        <v>167.85</v>
      </c>
      <c r="F715">
        <v>0.20983011245454</v>
      </c>
      <c r="G715">
        <v>100391</v>
      </c>
      <c r="H715" t="s">
        <v>1440</v>
      </c>
      <c r="I715" t="str">
        <f t="shared" si="45"/>
        <v>Tnpo2</v>
      </c>
      <c r="J715">
        <v>463485.57612732699</v>
      </c>
      <c r="K715">
        <v>530973.712996252</v>
      </c>
      <c r="L715">
        <v>860381.85609527898</v>
      </c>
      <c r="M715">
        <f t="shared" si="46"/>
        <v>618280.3817396193</v>
      </c>
      <c r="N715">
        <v>759283.71145428205</v>
      </c>
      <c r="O715">
        <v>725488.37846201402</v>
      </c>
      <c r="P715">
        <v>989475.03194561403</v>
      </c>
      <c r="Q715">
        <f t="shared" si="47"/>
        <v>824749.04062063666</v>
      </c>
      <c r="R715">
        <v>483246.39484119398</v>
      </c>
      <c r="S715">
        <v>530973.712996252</v>
      </c>
      <c r="T715">
        <v>759253.61695274804</v>
      </c>
      <c r="U715">
        <v>883591.66091673996</v>
      </c>
      <c r="V715">
        <v>836403.47510455805</v>
      </c>
      <c r="W715">
        <v>948821.839484222</v>
      </c>
      <c r="X715">
        <v>2</v>
      </c>
      <c r="Y715">
        <v>1</v>
      </c>
      <c r="Z715">
        <v>2</v>
      </c>
      <c r="AA715">
        <v>2</v>
      </c>
      <c r="AB715">
        <v>3</v>
      </c>
      <c r="AC715">
        <v>2</v>
      </c>
    </row>
    <row r="716" spans="1:29" x14ac:dyDescent="0.2">
      <c r="A716" t="s">
        <v>1441</v>
      </c>
      <c r="B716" t="str">
        <f t="shared" si="44"/>
        <v>IP3KA</v>
      </c>
      <c r="C716">
        <v>21</v>
      </c>
      <c r="D716">
        <v>19</v>
      </c>
      <c r="E716">
        <v>1120.02</v>
      </c>
      <c r="F716">
        <v>0.20988110720269601</v>
      </c>
      <c r="G716">
        <v>50903</v>
      </c>
      <c r="H716" t="s">
        <v>1442</v>
      </c>
      <c r="I716" t="str">
        <f t="shared" si="45"/>
        <v>Itpka</v>
      </c>
      <c r="J716">
        <v>10761684.3718275</v>
      </c>
      <c r="K716">
        <v>9664089.3502805699</v>
      </c>
      <c r="L716">
        <v>11928725.020016899</v>
      </c>
      <c r="M716">
        <f t="shared" si="46"/>
        <v>10784832.914041655</v>
      </c>
      <c r="N716">
        <v>9322815.23376696</v>
      </c>
      <c r="O716">
        <v>10547977.4662182</v>
      </c>
      <c r="P716">
        <v>7613752.0525398999</v>
      </c>
      <c r="Q716">
        <f t="shared" si="47"/>
        <v>9161514.9175083544</v>
      </c>
      <c r="R716">
        <v>11220511.3664115</v>
      </c>
      <c r="S716">
        <v>9664089.3502805699</v>
      </c>
      <c r="T716">
        <v>10526637.158745</v>
      </c>
      <c r="U716">
        <v>10849122.235279299</v>
      </c>
      <c r="V716">
        <v>12160587.6399734</v>
      </c>
      <c r="W716">
        <v>7300936.3497155402</v>
      </c>
      <c r="X716">
        <v>10</v>
      </c>
      <c r="Y716">
        <v>7</v>
      </c>
      <c r="Z716">
        <v>7</v>
      </c>
      <c r="AA716">
        <v>12</v>
      </c>
      <c r="AB716">
        <v>7</v>
      </c>
      <c r="AC716">
        <v>7</v>
      </c>
    </row>
    <row r="717" spans="1:29" x14ac:dyDescent="0.2">
      <c r="A717" t="s">
        <v>1443</v>
      </c>
      <c r="B717" t="str">
        <f t="shared" si="44"/>
        <v>ROA2</v>
      </c>
      <c r="C717">
        <v>30</v>
      </c>
      <c r="D717">
        <v>24</v>
      </c>
      <c r="E717">
        <v>2241.41</v>
      </c>
      <c r="F717">
        <v>0.210008591974047</v>
      </c>
      <c r="G717">
        <v>37380</v>
      </c>
      <c r="H717" t="s">
        <v>1444</v>
      </c>
      <c r="I717" t="str">
        <f t="shared" si="45"/>
        <v>Hnrnpa2b1</v>
      </c>
      <c r="J717">
        <v>92686475.882768601</v>
      </c>
      <c r="K717">
        <v>57508062.988316998</v>
      </c>
      <c r="L717">
        <v>103836942.102733</v>
      </c>
      <c r="M717">
        <f t="shared" si="46"/>
        <v>84677160.324606195</v>
      </c>
      <c r="N717">
        <v>76473458.446938902</v>
      </c>
      <c r="O717">
        <v>48358680.869169697</v>
      </c>
      <c r="P717">
        <v>54025472.086953498</v>
      </c>
      <c r="Q717">
        <f t="shared" si="47"/>
        <v>59619203.801020704</v>
      </c>
      <c r="R717">
        <v>96638186.014614001</v>
      </c>
      <c r="S717">
        <v>57508062.988316998</v>
      </c>
      <c r="T717">
        <v>91632073.952152804</v>
      </c>
      <c r="U717">
        <v>88993493.664912701</v>
      </c>
      <c r="V717">
        <v>55751918.199146897</v>
      </c>
      <c r="W717">
        <v>51805802.217922203</v>
      </c>
      <c r="X717">
        <v>22</v>
      </c>
      <c r="Y717">
        <v>21</v>
      </c>
      <c r="Z717">
        <v>19</v>
      </c>
      <c r="AA717">
        <v>19</v>
      </c>
      <c r="AB717">
        <v>22</v>
      </c>
      <c r="AC717">
        <v>19</v>
      </c>
    </row>
    <row r="718" spans="1:29" x14ac:dyDescent="0.2">
      <c r="A718" t="s">
        <v>1445</v>
      </c>
      <c r="B718" t="str">
        <f t="shared" si="44"/>
        <v>SH3L3</v>
      </c>
      <c r="C718">
        <v>4</v>
      </c>
      <c r="D718">
        <v>4</v>
      </c>
      <c r="E718">
        <v>225.12</v>
      </c>
      <c r="F718">
        <v>0.21006527055003599</v>
      </c>
      <c r="G718">
        <v>10470</v>
      </c>
      <c r="H718" t="s">
        <v>1446</v>
      </c>
      <c r="I718" t="str">
        <f t="shared" si="45"/>
        <v>Sh3bgrl3</v>
      </c>
      <c r="J718">
        <v>15069057.1348549</v>
      </c>
      <c r="K718">
        <v>16836794.764077701</v>
      </c>
      <c r="L718">
        <v>16847102.112309702</v>
      </c>
      <c r="M718">
        <f t="shared" si="46"/>
        <v>16250984.670414099</v>
      </c>
      <c r="N718">
        <v>13563758.3693005</v>
      </c>
      <c r="O718">
        <v>15952623.601756699</v>
      </c>
      <c r="P718">
        <v>15081852.456942599</v>
      </c>
      <c r="Q718">
        <f t="shared" si="47"/>
        <v>14866078.142666599</v>
      </c>
      <c r="R718">
        <v>15711530.000394501</v>
      </c>
      <c r="S718">
        <v>16836794.764077701</v>
      </c>
      <c r="T718">
        <v>14866914.176914999</v>
      </c>
      <c r="U718">
        <v>15784381.5230128</v>
      </c>
      <c r="V718">
        <v>18391514.204307701</v>
      </c>
      <c r="W718">
        <v>14462205.239164099</v>
      </c>
      <c r="X718">
        <v>3</v>
      </c>
      <c r="Y718">
        <v>4</v>
      </c>
      <c r="Z718">
        <v>3</v>
      </c>
      <c r="AA718">
        <v>3</v>
      </c>
      <c r="AB718">
        <v>2</v>
      </c>
      <c r="AC718">
        <v>4</v>
      </c>
    </row>
    <row r="719" spans="1:29" x14ac:dyDescent="0.2">
      <c r="A719" t="s">
        <v>1447</v>
      </c>
      <c r="B719" t="str">
        <f t="shared" si="44"/>
        <v>DPYL5</v>
      </c>
      <c r="C719">
        <v>28</v>
      </c>
      <c r="D719">
        <v>28</v>
      </c>
      <c r="E719">
        <v>1772.22</v>
      </c>
      <c r="F719">
        <v>0.210546034079483</v>
      </c>
      <c r="G719">
        <v>61477</v>
      </c>
      <c r="H719" t="s">
        <v>1448</v>
      </c>
      <c r="I719" t="str">
        <f t="shared" si="45"/>
        <v>Dpysl5</v>
      </c>
      <c r="J719">
        <v>48874531.101919398</v>
      </c>
      <c r="K719">
        <v>45924337.260068201</v>
      </c>
      <c r="L719">
        <v>49949710.8132056</v>
      </c>
      <c r="M719">
        <f t="shared" si="46"/>
        <v>48249526.391731061</v>
      </c>
      <c r="N719">
        <v>49862458.191506498</v>
      </c>
      <c r="O719">
        <v>49834577.141081601</v>
      </c>
      <c r="P719">
        <v>57829868.422945499</v>
      </c>
      <c r="Q719">
        <f t="shared" si="47"/>
        <v>52508967.918511204</v>
      </c>
      <c r="R719">
        <v>50958308.458919503</v>
      </c>
      <c r="S719">
        <v>45924337.260068201</v>
      </c>
      <c r="T719">
        <v>44078682.426876202</v>
      </c>
      <c r="U719">
        <v>58025809.8339011</v>
      </c>
      <c r="V719">
        <v>57453454.443377003</v>
      </c>
      <c r="W719">
        <v>55453892.5821077</v>
      </c>
      <c r="X719">
        <v>26</v>
      </c>
      <c r="Y719">
        <v>19</v>
      </c>
      <c r="Z719">
        <v>23</v>
      </c>
      <c r="AA719">
        <v>22</v>
      </c>
      <c r="AB719">
        <v>21</v>
      </c>
      <c r="AC719">
        <v>21</v>
      </c>
    </row>
    <row r="720" spans="1:29" x14ac:dyDescent="0.2">
      <c r="A720" t="s">
        <v>1449</v>
      </c>
      <c r="B720" t="str">
        <f t="shared" si="44"/>
        <v>KCC1D</v>
      </c>
      <c r="C720">
        <v>10</v>
      </c>
      <c r="D720">
        <v>8</v>
      </c>
      <c r="E720">
        <v>677.78</v>
      </c>
      <c r="F720">
        <v>0.21094037615164901</v>
      </c>
      <c r="G720">
        <v>42892</v>
      </c>
      <c r="H720" t="s">
        <v>1450</v>
      </c>
      <c r="I720" t="str">
        <f t="shared" si="45"/>
        <v>Camk1d</v>
      </c>
      <c r="J720">
        <v>2857349.8087325599</v>
      </c>
      <c r="K720">
        <v>2869636.0333225401</v>
      </c>
      <c r="L720">
        <v>3165811.3807828398</v>
      </c>
      <c r="M720">
        <f t="shared" si="46"/>
        <v>2964265.74094598</v>
      </c>
      <c r="N720">
        <v>2935895.29196847</v>
      </c>
      <c r="O720">
        <v>3340061.4319865801</v>
      </c>
      <c r="P720">
        <v>3724823.0053031598</v>
      </c>
      <c r="Q720">
        <f t="shared" si="47"/>
        <v>3333593.2430860698</v>
      </c>
      <c r="R720">
        <v>2979173.6032166299</v>
      </c>
      <c r="S720">
        <v>2869636.0333225401</v>
      </c>
      <c r="T720">
        <v>2793705.7533479198</v>
      </c>
      <c r="U720">
        <v>3416552.4140369399</v>
      </c>
      <c r="V720">
        <v>3850701.2265291</v>
      </c>
      <c r="W720">
        <v>3571786.3529063198</v>
      </c>
      <c r="X720">
        <v>5</v>
      </c>
      <c r="Y720">
        <v>4</v>
      </c>
      <c r="Z720">
        <v>4</v>
      </c>
      <c r="AA720">
        <v>6</v>
      </c>
      <c r="AB720">
        <v>6</v>
      </c>
      <c r="AC720">
        <v>4</v>
      </c>
    </row>
    <row r="721" spans="1:29" x14ac:dyDescent="0.2">
      <c r="A721" t="s">
        <v>1451</v>
      </c>
      <c r="B721" t="str">
        <f t="shared" si="44"/>
        <v>AT1A3</v>
      </c>
      <c r="C721">
        <v>149</v>
      </c>
      <c r="D721">
        <v>80</v>
      </c>
      <c r="E721">
        <v>13373.61</v>
      </c>
      <c r="F721">
        <v>0.21141244989962801</v>
      </c>
      <c r="G721">
        <v>111620</v>
      </c>
      <c r="H721" t="s">
        <v>1452</v>
      </c>
      <c r="I721" t="str">
        <f t="shared" si="45"/>
        <v>Atp1a3</v>
      </c>
      <c r="J721">
        <v>1160854973.0588701</v>
      </c>
      <c r="K721">
        <v>1345868317.21387</v>
      </c>
      <c r="L721">
        <v>1126495508.1659801</v>
      </c>
      <c r="M721">
        <f t="shared" si="46"/>
        <v>1211072932.812907</v>
      </c>
      <c r="N721">
        <v>1239871783.3441401</v>
      </c>
      <c r="O721">
        <v>1340432262.4968901</v>
      </c>
      <c r="P721">
        <v>1486381801.55305</v>
      </c>
      <c r="Q721">
        <f t="shared" si="47"/>
        <v>1355561949.1313601</v>
      </c>
      <c r="R721">
        <v>1210348303.2880001</v>
      </c>
      <c r="S721">
        <v>1345868317.21387</v>
      </c>
      <c r="T721">
        <v>994088593.33422101</v>
      </c>
      <c r="U721">
        <v>1442860358.8381</v>
      </c>
      <c r="V721">
        <v>1545362042.6993001</v>
      </c>
      <c r="W721">
        <v>1425312887.7363601</v>
      </c>
      <c r="X721">
        <v>87</v>
      </c>
      <c r="Y721">
        <v>91</v>
      </c>
      <c r="Z721">
        <v>74</v>
      </c>
      <c r="AA721">
        <v>90</v>
      </c>
      <c r="AB721">
        <v>89</v>
      </c>
      <c r="AC721">
        <v>84</v>
      </c>
    </row>
    <row r="722" spans="1:29" x14ac:dyDescent="0.2">
      <c r="A722" t="s">
        <v>1453</v>
      </c>
      <c r="B722" t="str">
        <f t="shared" si="44"/>
        <v>F169A</v>
      </c>
      <c r="C722">
        <v>1</v>
      </c>
      <c r="D722">
        <v>1</v>
      </c>
      <c r="E722">
        <v>41.14</v>
      </c>
      <c r="F722">
        <v>0.21183573432268399</v>
      </c>
      <c r="G722">
        <v>73195</v>
      </c>
      <c r="H722" t="s">
        <v>1454</v>
      </c>
      <c r="I722" t="str">
        <f t="shared" si="45"/>
        <v>Fam169a</v>
      </c>
      <c r="J722">
        <v>167225.570798164</v>
      </c>
      <c r="K722">
        <v>107946.609497047</v>
      </c>
      <c r="L722">
        <v>289063.89723380201</v>
      </c>
      <c r="M722">
        <f t="shared" si="46"/>
        <v>188078.692509671</v>
      </c>
      <c r="N722">
        <v>105158.27615704099</v>
      </c>
      <c r="O722">
        <v>124072.69367899701</v>
      </c>
      <c r="P722">
        <v>110342.682013682</v>
      </c>
      <c r="Q722">
        <f t="shared" si="47"/>
        <v>113191.21728324001</v>
      </c>
      <c r="R722">
        <v>174355.27312132201</v>
      </c>
      <c r="S722">
        <v>107946.609497047</v>
      </c>
      <c r="T722">
        <v>255087.67758221601</v>
      </c>
      <c r="U722">
        <v>122374.51493694499</v>
      </c>
      <c r="V722">
        <v>143041.34323790501</v>
      </c>
      <c r="W722">
        <v>105809.18481185001</v>
      </c>
      <c r="X722">
        <v>0</v>
      </c>
      <c r="Y722">
        <v>0</v>
      </c>
      <c r="Z722">
        <v>1</v>
      </c>
      <c r="AA722">
        <v>0</v>
      </c>
      <c r="AB722">
        <v>0</v>
      </c>
      <c r="AC722">
        <v>0</v>
      </c>
    </row>
    <row r="723" spans="1:29" x14ac:dyDescent="0.2">
      <c r="A723" t="s">
        <v>1455</v>
      </c>
      <c r="B723" t="str">
        <f t="shared" si="44"/>
        <v>EXOC5</v>
      </c>
      <c r="C723">
        <v>5</v>
      </c>
      <c r="D723">
        <v>4</v>
      </c>
      <c r="E723">
        <v>194.35</v>
      </c>
      <c r="F723">
        <v>0.212484444807681</v>
      </c>
      <c r="G723">
        <v>81686</v>
      </c>
      <c r="H723" t="s">
        <v>1456</v>
      </c>
      <c r="I723" t="str">
        <f t="shared" si="45"/>
        <v>Exoc5</v>
      </c>
      <c r="J723">
        <v>740421.09148156503</v>
      </c>
      <c r="K723">
        <v>985832.84939239605</v>
      </c>
      <c r="L723">
        <v>955943.354323979</v>
      </c>
      <c r="M723">
        <f t="shared" si="46"/>
        <v>894065.76506598003</v>
      </c>
      <c r="N723">
        <v>692997.93538382801</v>
      </c>
      <c r="O723">
        <v>828530.14530684694</v>
      </c>
      <c r="P723">
        <v>764029.20453124295</v>
      </c>
      <c r="Q723">
        <f t="shared" si="47"/>
        <v>761852.42840730597</v>
      </c>
      <c r="R723">
        <v>771989.12232071895</v>
      </c>
      <c r="S723">
        <v>985832.84939239605</v>
      </c>
      <c r="T723">
        <v>843582.93266013195</v>
      </c>
      <c r="U723">
        <v>806453.75042335305</v>
      </c>
      <c r="V723">
        <v>955198.61287456204</v>
      </c>
      <c r="W723">
        <v>732638.59305026499</v>
      </c>
      <c r="X723">
        <v>2</v>
      </c>
      <c r="Y723">
        <v>1</v>
      </c>
      <c r="Z723">
        <v>0</v>
      </c>
      <c r="AA723">
        <v>2</v>
      </c>
      <c r="AB723">
        <v>3</v>
      </c>
      <c r="AC723">
        <v>3</v>
      </c>
    </row>
    <row r="724" spans="1:29" x14ac:dyDescent="0.2">
      <c r="A724" t="s">
        <v>1457</v>
      </c>
      <c r="B724" t="str">
        <f t="shared" si="44"/>
        <v>VATD</v>
      </c>
      <c r="C724">
        <v>15</v>
      </c>
      <c r="D724">
        <v>15</v>
      </c>
      <c r="E724">
        <v>1085.96</v>
      </c>
      <c r="F724">
        <v>0.21254155709945999</v>
      </c>
      <c r="G724">
        <v>28351</v>
      </c>
      <c r="H724" t="s">
        <v>1458</v>
      </c>
      <c r="I724" t="str">
        <f t="shared" si="45"/>
        <v>Atp6v1d</v>
      </c>
      <c r="J724">
        <v>45484036.542760901</v>
      </c>
      <c r="K724">
        <v>40371671.657799304</v>
      </c>
      <c r="L724">
        <v>41067545.112612002</v>
      </c>
      <c r="M724">
        <f t="shared" si="46"/>
        <v>42307751.10439074</v>
      </c>
      <c r="N724">
        <v>47113104.1437677</v>
      </c>
      <c r="O724">
        <v>43224006.3423611</v>
      </c>
      <c r="P724">
        <v>45185368.026458099</v>
      </c>
      <c r="Q724">
        <f t="shared" si="47"/>
        <v>45174159.504195631</v>
      </c>
      <c r="R724">
        <v>47423259.350957803</v>
      </c>
      <c r="S724">
        <v>40371671.657799304</v>
      </c>
      <c r="T724">
        <v>36240515.702678703</v>
      </c>
      <c r="U724">
        <v>54826338.710206397</v>
      </c>
      <c r="V724">
        <v>49832237.408590302</v>
      </c>
      <c r="W724">
        <v>43328899.289489098</v>
      </c>
      <c r="X724">
        <v>16</v>
      </c>
      <c r="Y724">
        <v>17</v>
      </c>
      <c r="Z724">
        <v>14</v>
      </c>
      <c r="AA724">
        <v>13</v>
      </c>
      <c r="AB724">
        <v>13</v>
      </c>
      <c r="AC724">
        <v>12</v>
      </c>
    </row>
    <row r="725" spans="1:29" x14ac:dyDescent="0.2">
      <c r="A725" t="s">
        <v>1459</v>
      </c>
      <c r="B725" t="str">
        <f t="shared" si="44"/>
        <v>SEZ6</v>
      </c>
      <c r="C725">
        <v>1</v>
      </c>
      <c r="D725">
        <v>1</v>
      </c>
      <c r="E725">
        <v>37.979999999999997</v>
      </c>
      <c r="F725">
        <v>0.21277424551861901</v>
      </c>
      <c r="G725">
        <v>107365</v>
      </c>
      <c r="H725" t="s">
        <v>1460</v>
      </c>
      <c r="I725" t="str">
        <f t="shared" si="45"/>
        <v>Sez6</v>
      </c>
      <c r="J725">
        <v>12178.968096009699</v>
      </c>
      <c r="K725">
        <v>10464.347412093901</v>
      </c>
      <c r="L725">
        <v>37457.587581866697</v>
      </c>
      <c r="M725">
        <f t="shared" si="46"/>
        <v>20033.634363323432</v>
      </c>
      <c r="N725">
        <v>80263.967813733107</v>
      </c>
      <c r="O725">
        <v>38870.647906790502</v>
      </c>
      <c r="P725">
        <v>19515.4971113873</v>
      </c>
      <c r="Q725">
        <f t="shared" si="47"/>
        <v>46216.70427730363</v>
      </c>
      <c r="R725">
        <v>12698.2213221362</v>
      </c>
      <c r="S725">
        <v>10464.347412093901</v>
      </c>
      <c r="T725">
        <v>33054.868198786302</v>
      </c>
      <c r="U725">
        <v>93404.575341762102</v>
      </c>
      <c r="V725">
        <v>44813.322933894</v>
      </c>
      <c r="W725">
        <v>18713.690866222099</v>
      </c>
      <c r="X725">
        <v>0</v>
      </c>
      <c r="Y725">
        <v>0</v>
      </c>
      <c r="Z725">
        <v>0</v>
      </c>
      <c r="AA725">
        <v>0</v>
      </c>
      <c r="AB725">
        <v>0</v>
      </c>
      <c r="AC725">
        <v>0</v>
      </c>
    </row>
    <row r="726" spans="1:29" x14ac:dyDescent="0.2">
      <c r="A726" t="s">
        <v>1461</v>
      </c>
      <c r="B726" t="str">
        <f t="shared" si="44"/>
        <v>DLDH</v>
      </c>
      <c r="C726">
        <v>39</v>
      </c>
      <c r="D726">
        <v>37</v>
      </c>
      <c r="E726">
        <v>3068.85</v>
      </c>
      <c r="F726">
        <v>0.21287609070041</v>
      </c>
      <c r="G726">
        <v>54238</v>
      </c>
      <c r="H726" t="s">
        <v>1462</v>
      </c>
      <c r="I726" t="str">
        <f t="shared" si="45"/>
        <v>Dld</v>
      </c>
      <c r="J726">
        <v>177569981.28988999</v>
      </c>
      <c r="K726">
        <v>176298314.600169</v>
      </c>
      <c r="L726">
        <v>150066879.888199</v>
      </c>
      <c r="M726">
        <f t="shared" si="46"/>
        <v>167978391.92608598</v>
      </c>
      <c r="N726">
        <v>183026750.65437499</v>
      </c>
      <c r="O726">
        <v>183449569.88309199</v>
      </c>
      <c r="P726">
        <v>179016317.74889901</v>
      </c>
      <c r="Q726">
        <f t="shared" si="47"/>
        <v>181830879.42878866</v>
      </c>
      <c r="R726">
        <v>185140720.03566399</v>
      </c>
      <c r="S726">
        <v>176298314.600169</v>
      </c>
      <c r="T726">
        <v>132428200.958379</v>
      </c>
      <c r="U726">
        <v>212991413.04262099</v>
      </c>
      <c r="V726">
        <v>211495955.43064699</v>
      </c>
      <c r="W726">
        <v>171661321.832665</v>
      </c>
      <c r="X726">
        <v>41</v>
      </c>
      <c r="Y726">
        <v>34</v>
      </c>
      <c r="Z726">
        <v>33</v>
      </c>
      <c r="AA726">
        <v>39</v>
      </c>
      <c r="AB726">
        <v>30</v>
      </c>
      <c r="AC726">
        <v>29</v>
      </c>
    </row>
    <row r="727" spans="1:29" x14ac:dyDescent="0.2">
      <c r="A727" t="s">
        <v>1463</v>
      </c>
      <c r="B727" t="str">
        <f t="shared" si="44"/>
        <v>RL6</v>
      </c>
      <c r="C727">
        <v>19</v>
      </c>
      <c r="D727">
        <v>16</v>
      </c>
      <c r="E727">
        <v>1295.72</v>
      </c>
      <c r="F727">
        <v>0.21295352476989399</v>
      </c>
      <c r="G727">
        <v>33489</v>
      </c>
      <c r="H727" t="s">
        <v>1464</v>
      </c>
      <c r="I727" t="str">
        <f t="shared" si="45"/>
        <v>Rpl6</v>
      </c>
      <c r="J727">
        <v>25592875.464889798</v>
      </c>
      <c r="K727">
        <v>31513784.983737499</v>
      </c>
      <c r="L727">
        <v>41872428.557234503</v>
      </c>
      <c r="M727">
        <f t="shared" si="46"/>
        <v>32993029.668620598</v>
      </c>
      <c r="N727">
        <v>21999875.565260299</v>
      </c>
      <c r="O727">
        <v>28718273.522557199</v>
      </c>
      <c r="P727">
        <v>25980895.395914901</v>
      </c>
      <c r="Q727">
        <f t="shared" si="47"/>
        <v>25566348.161244135</v>
      </c>
      <c r="R727">
        <v>26684033.849264901</v>
      </c>
      <c r="S727">
        <v>31513784.983737499</v>
      </c>
      <c r="T727">
        <v>36950794.124086201</v>
      </c>
      <c r="U727">
        <v>25601637.829735599</v>
      </c>
      <c r="V727">
        <v>33108819.5019622</v>
      </c>
      <c r="W727">
        <v>24913454.271329299</v>
      </c>
      <c r="X727">
        <v>10</v>
      </c>
      <c r="Y727">
        <v>10</v>
      </c>
      <c r="Z727">
        <v>14</v>
      </c>
      <c r="AA727">
        <v>11</v>
      </c>
      <c r="AB727">
        <v>14</v>
      </c>
      <c r="AC727">
        <v>12</v>
      </c>
    </row>
    <row r="728" spans="1:29" x14ac:dyDescent="0.2">
      <c r="A728" t="s">
        <v>1465</v>
      </c>
      <c r="B728" t="str">
        <f t="shared" si="44"/>
        <v>DHPR</v>
      </c>
      <c r="C728">
        <v>16</v>
      </c>
      <c r="D728">
        <v>16</v>
      </c>
      <c r="E728">
        <v>1312.85</v>
      </c>
      <c r="F728">
        <v>0.21296200335988699</v>
      </c>
      <c r="G728">
        <v>25554</v>
      </c>
      <c r="H728" t="s">
        <v>1466</v>
      </c>
      <c r="I728" t="str">
        <f t="shared" si="45"/>
        <v>Qdpr</v>
      </c>
      <c r="J728">
        <v>25883623.429523502</v>
      </c>
      <c r="K728">
        <v>24814546.770326499</v>
      </c>
      <c r="L728">
        <v>21594903.370016199</v>
      </c>
      <c r="M728">
        <f t="shared" si="46"/>
        <v>24097691.189955398</v>
      </c>
      <c r="N728">
        <v>28481880.497816201</v>
      </c>
      <c r="O728">
        <v>23997791.267936099</v>
      </c>
      <c r="P728">
        <v>29400111.459024999</v>
      </c>
      <c r="Q728">
        <f t="shared" si="47"/>
        <v>27293261.074925765</v>
      </c>
      <c r="R728">
        <v>26987177.923112102</v>
      </c>
      <c r="S728">
        <v>24814546.770326499</v>
      </c>
      <c r="T728">
        <v>19056664.637072701</v>
      </c>
      <c r="U728">
        <v>33144859.708494999</v>
      </c>
      <c r="V728">
        <v>27666654.087397698</v>
      </c>
      <c r="W728">
        <v>28192189.7319047</v>
      </c>
      <c r="X728">
        <v>9</v>
      </c>
      <c r="Y728">
        <v>9</v>
      </c>
      <c r="Z728">
        <v>8</v>
      </c>
      <c r="AA728">
        <v>14</v>
      </c>
      <c r="AB728">
        <v>10</v>
      </c>
      <c r="AC728">
        <v>10</v>
      </c>
    </row>
    <row r="729" spans="1:29" x14ac:dyDescent="0.2">
      <c r="A729" t="s">
        <v>1467</v>
      </c>
      <c r="B729" t="str">
        <f t="shared" si="44"/>
        <v>IF4H</v>
      </c>
      <c r="C729">
        <v>19</v>
      </c>
      <c r="D729">
        <v>18</v>
      </c>
      <c r="E729">
        <v>827.57</v>
      </c>
      <c r="F729">
        <v>0.21305626944684</v>
      </c>
      <c r="G729">
        <v>27324</v>
      </c>
      <c r="H729" t="s">
        <v>1468</v>
      </c>
      <c r="I729" t="str">
        <f t="shared" si="45"/>
        <v>Eif4h</v>
      </c>
      <c r="J729">
        <v>27153374.500791099</v>
      </c>
      <c r="K729">
        <v>26919656.835729901</v>
      </c>
      <c r="L729">
        <v>32786164.243517</v>
      </c>
      <c r="M729">
        <f t="shared" si="46"/>
        <v>28953065.193345997</v>
      </c>
      <c r="N729">
        <v>22772607.187113099</v>
      </c>
      <c r="O729">
        <v>28088760.848810799</v>
      </c>
      <c r="P729">
        <v>25311023.0537716</v>
      </c>
      <c r="Q729">
        <f t="shared" si="47"/>
        <v>25390797.029898498</v>
      </c>
      <c r="R729">
        <v>28311065.1358767</v>
      </c>
      <c r="S729">
        <v>26919656.835729901</v>
      </c>
      <c r="T729">
        <v>28932518.290042199</v>
      </c>
      <c r="U729">
        <v>26500879.057876799</v>
      </c>
      <c r="V729">
        <v>32383064.819219999</v>
      </c>
      <c r="W729">
        <v>24271104.0478555</v>
      </c>
      <c r="X729">
        <v>12</v>
      </c>
      <c r="Y729">
        <v>8</v>
      </c>
      <c r="Z729">
        <v>14</v>
      </c>
      <c r="AA729">
        <v>6</v>
      </c>
      <c r="AB729">
        <v>9</v>
      </c>
      <c r="AC729">
        <v>9</v>
      </c>
    </row>
    <row r="730" spans="1:29" x14ac:dyDescent="0.2">
      <c r="A730" t="s">
        <v>1469</v>
      </c>
      <c r="B730" t="str">
        <f t="shared" si="44"/>
        <v>PRS8</v>
      </c>
      <c r="C730">
        <v>7</v>
      </c>
      <c r="D730">
        <v>6</v>
      </c>
      <c r="E730">
        <v>356.08</v>
      </c>
      <c r="F730">
        <v>0.21306887593245999</v>
      </c>
      <c r="G730">
        <v>45597</v>
      </c>
      <c r="H730" t="s">
        <v>1470</v>
      </c>
      <c r="I730" t="str">
        <f t="shared" si="45"/>
        <v>Psmc5</v>
      </c>
      <c r="J730">
        <v>2946423.6947083701</v>
      </c>
      <c r="K730">
        <v>2990771.8939662501</v>
      </c>
      <c r="L730">
        <v>3258596.2381967101</v>
      </c>
      <c r="M730">
        <f t="shared" si="46"/>
        <v>3065263.9422904435</v>
      </c>
      <c r="N730">
        <v>3114449.3243510001</v>
      </c>
      <c r="O730">
        <v>2678083.8410091801</v>
      </c>
      <c r="P730">
        <v>2484519.4659881</v>
      </c>
      <c r="Q730">
        <f t="shared" si="47"/>
        <v>2759017.5437827599</v>
      </c>
      <c r="R730">
        <v>3072045.1756870602</v>
      </c>
      <c r="S730">
        <v>2990771.8939662501</v>
      </c>
      <c r="T730">
        <v>2875584.7912319102</v>
      </c>
      <c r="U730">
        <v>3624338.84703454</v>
      </c>
      <c r="V730">
        <v>3087518.28111981</v>
      </c>
      <c r="W730">
        <v>2382441.4501070101</v>
      </c>
      <c r="X730">
        <v>5</v>
      </c>
      <c r="Y730">
        <v>3</v>
      </c>
      <c r="Z730">
        <v>4</v>
      </c>
      <c r="AA730">
        <v>3</v>
      </c>
      <c r="AB730">
        <v>3</v>
      </c>
      <c r="AC730">
        <v>2</v>
      </c>
    </row>
    <row r="731" spans="1:29" x14ac:dyDescent="0.2">
      <c r="A731" t="s">
        <v>1471</v>
      </c>
      <c r="B731" t="str">
        <f t="shared" si="44"/>
        <v>LAMP1</v>
      </c>
      <c r="C731">
        <v>3</v>
      </c>
      <c r="D731">
        <v>3</v>
      </c>
      <c r="E731">
        <v>138.13999999999999</v>
      </c>
      <c r="F731">
        <v>0.21359404111702601</v>
      </c>
      <c r="G731">
        <v>43837</v>
      </c>
      <c r="H731" t="s">
        <v>1472</v>
      </c>
      <c r="I731" t="str">
        <f t="shared" si="45"/>
        <v>Lamp1</v>
      </c>
      <c r="J731">
        <v>3249576.8121078699</v>
      </c>
      <c r="K731">
        <v>3607622.5181730599</v>
      </c>
      <c r="L731">
        <v>4223654.8646345204</v>
      </c>
      <c r="M731">
        <f t="shared" si="46"/>
        <v>3693618.0649718172</v>
      </c>
      <c r="N731">
        <v>3908437.53366399</v>
      </c>
      <c r="O731">
        <v>4219394.4697708003</v>
      </c>
      <c r="P731">
        <v>4316915.9014169397</v>
      </c>
      <c r="Q731">
        <f t="shared" si="47"/>
        <v>4148249.3016172438</v>
      </c>
      <c r="R731">
        <v>3388123.2989638299</v>
      </c>
      <c r="S731">
        <v>3607622.5181730599</v>
      </c>
      <c r="T731">
        <v>3727211.5979845799</v>
      </c>
      <c r="U731">
        <v>4548316.7357099699</v>
      </c>
      <c r="V731">
        <v>4864469.6484797401</v>
      </c>
      <c r="W731">
        <v>4139552.74690169</v>
      </c>
      <c r="X731">
        <v>2</v>
      </c>
      <c r="Y731">
        <v>0</v>
      </c>
      <c r="Z731">
        <v>1</v>
      </c>
      <c r="AA731">
        <v>1</v>
      </c>
      <c r="AB731">
        <v>1</v>
      </c>
      <c r="AC731">
        <v>0</v>
      </c>
    </row>
    <row r="732" spans="1:29" x14ac:dyDescent="0.2">
      <c r="A732" t="s">
        <v>1473</v>
      </c>
      <c r="B732" t="str">
        <f t="shared" si="44"/>
        <v>SHAN3</v>
      </c>
      <c r="C732">
        <v>15</v>
      </c>
      <c r="D732">
        <v>12</v>
      </c>
      <c r="E732">
        <v>624.05999999999995</v>
      </c>
      <c r="F732">
        <v>0.21366486833918699</v>
      </c>
      <c r="G732">
        <v>185284</v>
      </c>
      <c r="H732" t="s">
        <v>1474</v>
      </c>
      <c r="I732" t="str">
        <f t="shared" si="45"/>
        <v>Shank3</v>
      </c>
      <c r="J732">
        <v>3915751.4480826999</v>
      </c>
      <c r="K732">
        <v>3778434.0767067</v>
      </c>
      <c r="L732">
        <v>4241265.2906801803</v>
      </c>
      <c r="M732">
        <f t="shared" si="46"/>
        <v>3978483.6051565274</v>
      </c>
      <c r="N732">
        <v>4076589.8421035102</v>
      </c>
      <c r="O732">
        <v>3353698.1914357501</v>
      </c>
      <c r="P732">
        <v>2991749.7497734502</v>
      </c>
      <c r="Q732">
        <f t="shared" si="47"/>
        <v>3474012.5944375698</v>
      </c>
      <c r="R732">
        <v>4082700.45033787</v>
      </c>
      <c r="S732">
        <v>3778434.0767067</v>
      </c>
      <c r="T732">
        <v>3742752.1159261502</v>
      </c>
      <c r="U732">
        <v>4743998.5016423501</v>
      </c>
      <c r="V732">
        <v>3866422.8195015802</v>
      </c>
      <c r="W732">
        <v>2868831.8645846602</v>
      </c>
      <c r="X732">
        <v>7</v>
      </c>
      <c r="Y732">
        <v>8</v>
      </c>
      <c r="Z732">
        <v>7</v>
      </c>
      <c r="AA732">
        <v>7</v>
      </c>
      <c r="AB732">
        <v>7</v>
      </c>
      <c r="AC732">
        <v>5</v>
      </c>
    </row>
    <row r="733" spans="1:29" x14ac:dyDescent="0.2">
      <c r="A733" t="s">
        <v>1475</v>
      </c>
      <c r="B733" t="str">
        <f t="shared" si="44"/>
        <v>MK01</v>
      </c>
      <c r="C733">
        <v>29</v>
      </c>
      <c r="D733">
        <v>21</v>
      </c>
      <c r="E733">
        <v>1884.83</v>
      </c>
      <c r="F733">
        <v>0.213888595388771</v>
      </c>
      <c r="G733">
        <v>41249</v>
      </c>
      <c r="H733" t="s">
        <v>1476</v>
      </c>
      <c r="I733" t="str">
        <f t="shared" si="45"/>
        <v>Mapk1</v>
      </c>
      <c r="J733">
        <v>40376632.214639001</v>
      </c>
      <c r="K733">
        <v>42938880.6086004</v>
      </c>
      <c r="L733">
        <v>47665558.041413203</v>
      </c>
      <c r="M733">
        <f t="shared" si="46"/>
        <v>43660356.954884201</v>
      </c>
      <c r="N733">
        <v>37310108.0186738</v>
      </c>
      <c r="O733">
        <v>39047356.146509901</v>
      </c>
      <c r="P733">
        <v>42853666.011732601</v>
      </c>
      <c r="Q733">
        <f t="shared" si="47"/>
        <v>39737043.392305434</v>
      </c>
      <c r="R733">
        <v>42098099.614200003</v>
      </c>
      <c r="S733">
        <v>42938880.6086004</v>
      </c>
      <c r="T733">
        <v>42063006.1996639</v>
      </c>
      <c r="U733">
        <v>43418421.620108701</v>
      </c>
      <c r="V733">
        <v>45017046.9219945</v>
      </c>
      <c r="W733">
        <v>41092996.6913298</v>
      </c>
      <c r="X733">
        <v>16</v>
      </c>
      <c r="Y733">
        <v>15</v>
      </c>
      <c r="Z733">
        <v>15</v>
      </c>
      <c r="AA733">
        <v>20</v>
      </c>
      <c r="AB733">
        <v>14</v>
      </c>
      <c r="AC733">
        <v>18</v>
      </c>
    </row>
    <row r="734" spans="1:29" x14ac:dyDescent="0.2">
      <c r="A734" t="s">
        <v>1477</v>
      </c>
      <c r="B734" t="str">
        <f t="shared" si="44"/>
        <v>DYN2</v>
      </c>
      <c r="C734">
        <v>31</v>
      </c>
      <c r="D734">
        <v>3</v>
      </c>
      <c r="E734">
        <v>1466.1</v>
      </c>
      <c r="F734">
        <v>0.214200349434406</v>
      </c>
      <c r="G734">
        <v>98084</v>
      </c>
      <c r="H734" t="s">
        <v>1478</v>
      </c>
      <c r="I734" t="str">
        <f t="shared" si="45"/>
        <v>Dnm2</v>
      </c>
      <c r="J734">
        <v>101876.85922985899</v>
      </c>
      <c r="K734">
        <v>134154.84428325799</v>
      </c>
      <c r="L734">
        <v>116467.476462971</v>
      </c>
      <c r="M734">
        <f t="shared" si="46"/>
        <v>117499.726658696</v>
      </c>
      <c r="N734">
        <v>273318.11693820503</v>
      </c>
      <c r="O734">
        <v>113471.273011798</v>
      </c>
      <c r="P734">
        <v>166940.48659809399</v>
      </c>
      <c r="Q734">
        <f t="shared" si="47"/>
        <v>184576.62551603233</v>
      </c>
      <c r="R734">
        <v>106220.403560192</v>
      </c>
      <c r="S734">
        <v>134154.84428325799</v>
      </c>
      <c r="T734">
        <v>102778.03063303699</v>
      </c>
      <c r="U734">
        <v>318065.046386295</v>
      </c>
      <c r="V734">
        <v>130819.141821132</v>
      </c>
      <c r="W734">
        <v>160081.63365874701</v>
      </c>
      <c r="X734">
        <v>1</v>
      </c>
      <c r="Y734">
        <v>1</v>
      </c>
      <c r="Z734">
        <v>1</v>
      </c>
      <c r="AA734">
        <v>2</v>
      </c>
      <c r="AB734">
        <v>2</v>
      </c>
      <c r="AC734">
        <v>0</v>
      </c>
    </row>
    <row r="735" spans="1:29" x14ac:dyDescent="0.2">
      <c r="A735" t="s">
        <v>1479</v>
      </c>
      <c r="B735" t="str">
        <f t="shared" si="44"/>
        <v>KCC2B</v>
      </c>
      <c r="C735">
        <v>47</v>
      </c>
      <c r="D735">
        <v>24</v>
      </c>
      <c r="E735">
        <v>3581.28</v>
      </c>
      <c r="F735">
        <v>0.21451413344008199</v>
      </c>
      <c r="G735">
        <v>60423</v>
      </c>
      <c r="H735" t="s">
        <v>1480</v>
      </c>
      <c r="I735" t="str">
        <f t="shared" si="45"/>
        <v>Camk2b</v>
      </c>
      <c r="J735">
        <v>53513096.202580698</v>
      </c>
      <c r="K735">
        <v>61321438.404076502</v>
      </c>
      <c r="L735">
        <v>75712432.591524199</v>
      </c>
      <c r="M735">
        <f t="shared" si="46"/>
        <v>63515655.732727133</v>
      </c>
      <c r="N735">
        <v>50755403.460232198</v>
      </c>
      <c r="O735">
        <v>57453178.990904197</v>
      </c>
      <c r="P735">
        <v>53020804.485819198</v>
      </c>
      <c r="Q735">
        <f t="shared" si="47"/>
        <v>53743128.978985198</v>
      </c>
      <c r="R735">
        <v>55794639.895294003</v>
      </c>
      <c r="S735">
        <v>61321438.404076502</v>
      </c>
      <c r="T735">
        <v>66813285.154911399</v>
      </c>
      <c r="U735">
        <v>59064945.773732997</v>
      </c>
      <c r="V735">
        <v>66236813.697371401</v>
      </c>
      <c r="W735">
        <v>50842412.005332299</v>
      </c>
      <c r="X735">
        <v>20</v>
      </c>
      <c r="Y735">
        <v>19</v>
      </c>
      <c r="Z735">
        <v>14</v>
      </c>
      <c r="AA735">
        <v>18</v>
      </c>
      <c r="AB735">
        <v>14</v>
      </c>
      <c r="AC735">
        <v>14</v>
      </c>
    </row>
    <row r="736" spans="1:29" x14ac:dyDescent="0.2">
      <c r="A736" t="s">
        <v>1481</v>
      </c>
      <c r="B736" t="str">
        <f t="shared" si="44"/>
        <v>ACYP1</v>
      </c>
      <c r="C736">
        <v>4</v>
      </c>
      <c r="D736">
        <v>4</v>
      </c>
      <c r="E736">
        <v>255.64</v>
      </c>
      <c r="F736">
        <v>0.214688722851238</v>
      </c>
      <c r="G736">
        <v>11234</v>
      </c>
      <c r="H736" t="s">
        <v>1482</v>
      </c>
      <c r="I736" t="str">
        <f t="shared" si="45"/>
        <v>Acyp1</v>
      </c>
      <c r="J736">
        <v>4230118.2881145198</v>
      </c>
      <c r="K736">
        <v>3789681.8929944402</v>
      </c>
      <c r="L736">
        <v>3368830.2861513402</v>
      </c>
      <c r="M736">
        <f t="shared" si="46"/>
        <v>3796210.1557534337</v>
      </c>
      <c r="N736">
        <v>4360702.4491980597</v>
      </c>
      <c r="O736">
        <v>4431056.3393907901</v>
      </c>
      <c r="P736">
        <v>3916192.4598636501</v>
      </c>
      <c r="Q736">
        <f t="shared" si="47"/>
        <v>4235983.7494841665</v>
      </c>
      <c r="R736">
        <v>4410470.3960012197</v>
      </c>
      <c r="S736">
        <v>3789681.8929944402</v>
      </c>
      <c r="T736">
        <v>2972862.0629781298</v>
      </c>
      <c r="U736">
        <v>5074625.2839675397</v>
      </c>
      <c r="V736">
        <v>5108491.0946572702</v>
      </c>
      <c r="W736">
        <v>3755293.2752994401</v>
      </c>
      <c r="X736">
        <v>3</v>
      </c>
      <c r="Y736">
        <v>3</v>
      </c>
      <c r="Z736">
        <v>2</v>
      </c>
      <c r="AA736">
        <v>2</v>
      </c>
      <c r="AB736">
        <v>3</v>
      </c>
      <c r="AC736">
        <v>2</v>
      </c>
    </row>
    <row r="737" spans="1:29" x14ac:dyDescent="0.2">
      <c r="A737" t="s">
        <v>1483</v>
      </c>
      <c r="B737" t="str">
        <f t="shared" si="44"/>
        <v>MECP2</v>
      </c>
      <c r="C737">
        <v>9</v>
      </c>
      <c r="D737">
        <v>9</v>
      </c>
      <c r="E737">
        <v>487.05</v>
      </c>
      <c r="F737">
        <v>0.21470018925413401</v>
      </c>
      <c r="G737">
        <v>52275</v>
      </c>
      <c r="H737" t="s">
        <v>1484</v>
      </c>
      <c r="I737" t="str">
        <f t="shared" si="45"/>
        <v>Mecp2</v>
      </c>
      <c r="J737">
        <v>3158024.6263574399</v>
      </c>
      <c r="K737">
        <v>1689116.5246718801</v>
      </c>
      <c r="L737">
        <v>3656313.7080395501</v>
      </c>
      <c r="M737">
        <f t="shared" si="46"/>
        <v>2834484.9530229568</v>
      </c>
      <c r="N737">
        <v>2597475.2467565699</v>
      </c>
      <c r="O737">
        <v>1072200.78489952</v>
      </c>
      <c r="P737">
        <v>1488553.25629681</v>
      </c>
      <c r="Q737">
        <f t="shared" si="47"/>
        <v>1719409.7626509666</v>
      </c>
      <c r="R737">
        <v>3292667.76381341</v>
      </c>
      <c r="S737">
        <v>1689116.5246718801</v>
      </c>
      <c r="T737">
        <v>3226555.0323687</v>
      </c>
      <c r="U737">
        <v>3022727.1214285102</v>
      </c>
      <c r="V737">
        <v>1236122.4371380501</v>
      </c>
      <c r="W737">
        <v>1427395.1269216</v>
      </c>
      <c r="X737">
        <v>5</v>
      </c>
      <c r="Y737">
        <v>3</v>
      </c>
      <c r="Z737">
        <v>4</v>
      </c>
      <c r="AA737">
        <v>7</v>
      </c>
      <c r="AB737">
        <v>0</v>
      </c>
      <c r="AC737">
        <v>0</v>
      </c>
    </row>
    <row r="738" spans="1:29" x14ac:dyDescent="0.2">
      <c r="A738" t="s">
        <v>1485</v>
      </c>
      <c r="B738" t="str">
        <f t="shared" si="44"/>
        <v>MINP1</v>
      </c>
      <c r="C738">
        <v>2</v>
      </c>
      <c r="D738">
        <v>1</v>
      </c>
      <c r="E738">
        <v>83.65</v>
      </c>
      <c r="F738">
        <v>0.21478139234753901</v>
      </c>
      <c r="G738">
        <v>54503</v>
      </c>
      <c r="H738" t="s">
        <v>1486</v>
      </c>
      <c r="I738" t="str">
        <f t="shared" si="45"/>
        <v>Minpp1</v>
      </c>
      <c r="J738">
        <v>64032.414909752202</v>
      </c>
      <c r="K738">
        <v>36293.0827636783</v>
      </c>
      <c r="L738">
        <v>20932.229184575699</v>
      </c>
      <c r="M738">
        <f t="shared" si="46"/>
        <v>40419.242286002067</v>
      </c>
      <c r="N738">
        <v>72376.274162602494</v>
      </c>
      <c r="O738">
        <v>56088.575280600802</v>
      </c>
      <c r="P738">
        <v>53039.896396365701</v>
      </c>
      <c r="Q738">
        <f t="shared" si="47"/>
        <v>60501.581946523009</v>
      </c>
      <c r="R738">
        <v>66762.452278801007</v>
      </c>
      <c r="S738">
        <v>36293.0827636783</v>
      </c>
      <c r="T738">
        <v>18471.880371118601</v>
      </c>
      <c r="U738">
        <v>84225.529052653597</v>
      </c>
      <c r="V738">
        <v>64663.584794852002</v>
      </c>
      <c r="W738">
        <v>50860.719512949101</v>
      </c>
      <c r="X738">
        <v>0</v>
      </c>
      <c r="Y738">
        <v>0</v>
      </c>
      <c r="Z738">
        <v>0</v>
      </c>
      <c r="AA738">
        <v>0</v>
      </c>
      <c r="AB738">
        <v>0</v>
      </c>
      <c r="AC738">
        <v>1</v>
      </c>
    </row>
    <row r="739" spans="1:29" x14ac:dyDescent="0.2">
      <c r="A739" t="s">
        <v>1487</v>
      </c>
      <c r="B739" t="str">
        <f t="shared" si="44"/>
        <v>ARSA</v>
      </c>
      <c r="C739">
        <v>12</v>
      </c>
      <c r="D739">
        <v>12</v>
      </c>
      <c r="E739">
        <v>643.71</v>
      </c>
      <c r="F739">
        <v>0.214852543455992</v>
      </c>
      <c r="G739">
        <v>53714</v>
      </c>
      <c r="H739" t="s">
        <v>1488</v>
      </c>
      <c r="I739" t="str">
        <f t="shared" si="45"/>
        <v>Arsa</v>
      </c>
      <c r="J739">
        <v>8819537.1717306003</v>
      </c>
      <c r="K739">
        <v>7722226.3196008801</v>
      </c>
      <c r="L739">
        <v>6777669.5524326796</v>
      </c>
      <c r="M739">
        <f t="shared" si="46"/>
        <v>7773144.3479213864</v>
      </c>
      <c r="N739">
        <v>7204992.9512648797</v>
      </c>
      <c r="O739">
        <v>7012899.5648788698</v>
      </c>
      <c r="P739">
        <v>6025985.8848697897</v>
      </c>
      <c r="Q739">
        <f t="shared" si="47"/>
        <v>6747959.4670045124</v>
      </c>
      <c r="R739">
        <v>9195560.2545781694</v>
      </c>
      <c r="S739">
        <v>7722226.3196008801</v>
      </c>
      <c r="T739">
        <v>5981030.4991196301</v>
      </c>
      <c r="U739">
        <v>8384575.6107529299</v>
      </c>
      <c r="V739">
        <v>8085055.1721567698</v>
      </c>
      <c r="W739">
        <v>5778404.5351256197</v>
      </c>
      <c r="X739">
        <v>11</v>
      </c>
      <c r="Y739">
        <v>7</v>
      </c>
      <c r="Z739">
        <v>5</v>
      </c>
      <c r="AA739">
        <v>7</v>
      </c>
      <c r="AB739">
        <v>3</v>
      </c>
      <c r="AC739">
        <v>4</v>
      </c>
    </row>
    <row r="740" spans="1:29" x14ac:dyDescent="0.2">
      <c r="A740" t="s">
        <v>1489</v>
      </c>
      <c r="B740" t="str">
        <f t="shared" si="44"/>
        <v>PSA1</v>
      </c>
      <c r="C740">
        <v>11</v>
      </c>
      <c r="D740">
        <v>11</v>
      </c>
      <c r="E740">
        <v>492.49</v>
      </c>
      <c r="F740">
        <v>0.21496488145488399</v>
      </c>
      <c r="G740">
        <v>29528</v>
      </c>
      <c r="H740" t="s">
        <v>1490</v>
      </c>
      <c r="I740" t="str">
        <f t="shared" si="45"/>
        <v>Psma1</v>
      </c>
      <c r="J740">
        <v>7959738.741378</v>
      </c>
      <c r="K740">
        <v>6993437.4527820498</v>
      </c>
      <c r="L740">
        <v>7411151.1099597802</v>
      </c>
      <c r="M740">
        <f t="shared" si="46"/>
        <v>7454775.7680399427</v>
      </c>
      <c r="N740">
        <v>7001673.61018469</v>
      </c>
      <c r="O740">
        <v>7268350.9382412201</v>
      </c>
      <c r="P740">
        <v>6557763.1271937098</v>
      </c>
      <c r="Q740">
        <f t="shared" si="47"/>
        <v>6942595.891873206</v>
      </c>
      <c r="R740">
        <v>8299104.1119087599</v>
      </c>
      <c r="S740">
        <v>6993437.4527820498</v>
      </c>
      <c r="T740">
        <v>6540053.4032149604</v>
      </c>
      <c r="U740">
        <v>8147969.3572914395</v>
      </c>
      <c r="V740">
        <v>8379560.8082821202</v>
      </c>
      <c r="W740">
        <v>6288333.3811981799</v>
      </c>
      <c r="X740">
        <v>3</v>
      </c>
      <c r="Y740">
        <v>6</v>
      </c>
      <c r="Z740">
        <v>4</v>
      </c>
      <c r="AA740">
        <v>3</v>
      </c>
      <c r="AB740">
        <v>4</v>
      </c>
      <c r="AC740">
        <v>5</v>
      </c>
    </row>
    <row r="741" spans="1:29" x14ac:dyDescent="0.2">
      <c r="A741" t="s">
        <v>1491</v>
      </c>
      <c r="B741" t="str">
        <f t="shared" si="44"/>
        <v>MINK1</v>
      </c>
      <c r="C741">
        <v>18</v>
      </c>
      <c r="D741">
        <v>8</v>
      </c>
      <c r="E741">
        <v>728.19</v>
      </c>
      <c r="F741">
        <v>0.21540106745083701</v>
      </c>
      <c r="G741">
        <v>147203</v>
      </c>
      <c r="H741" t="s">
        <v>1492</v>
      </c>
      <c r="I741" t="str">
        <f t="shared" si="45"/>
        <v>Mink1</v>
      </c>
      <c r="J741">
        <v>3100946.7162369601</v>
      </c>
      <c r="K741">
        <v>3078619.8912119502</v>
      </c>
      <c r="L741">
        <v>2961490.10933524</v>
      </c>
      <c r="M741">
        <f t="shared" si="46"/>
        <v>3047018.9055947163</v>
      </c>
      <c r="N741">
        <v>2966567.1617453401</v>
      </c>
      <c r="O741">
        <v>3024683.1933202902</v>
      </c>
      <c r="P741">
        <v>2833031.0929935998</v>
      </c>
      <c r="Q741">
        <f t="shared" si="47"/>
        <v>2941427.1493530772</v>
      </c>
      <c r="R741">
        <v>3233156.3233037498</v>
      </c>
      <c r="S741">
        <v>3078619.8912119502</v>
      </c>
      <c r="T741">
        <v>2613400.1561668999</v>
      </c>
      <c r="U741">
        <v>3452245.8023590199</v>
      </c>
      <c r="V741">
        <v>3487106.9049328798</v>
      </c>
      <c r="W741">
        <v>2716634.2617909801</v>
      </c>
      <c r="X741">
        <v>5</v>
      </c>
      <c r="Y741">
        <v>3</v>
      </c>
      <c r="Z741">
        <v>2</v>
      </c>
      <c r="AA741">
        <v>4</v>
      </c>
      <c r="AB741">
        <v>3</v>
      </c>
      <c r="AC741">
        <v>3</v>
      </c>
    </row>
    <row r="742" spans="1:29" x14ac:dyDescent="0.2">
      <c r="A742" t="s">
        <v>1493</v>
      </c>
      <c r="B742" t="str">
        <f t="shared" si="44"/>
        <v>DBNL</v>
      </c>
      <c r="C742">
        <v>15</v>
      </c>
      <c r="D742">
        <v>14</v>
      </c>
      <c r="E742">
        <v>1013.17</v>
      </c>
      <c r="F742">
        <v>0.21550730506874899</v>
      </c>
      <c r="G742">
        <v>48670</v>
      </c>
      <c r="H742" t="s">
        <v>1494</v>
      </c>
      <c r="I742" t="str">
        <f t="shared" si="45"/>
        <v>Dbnl</v>
      </c>
      <c r="J742">
        <v>10298167.784242701</v>
      </c>
      <c r="K742">
        <v>10318176.238972999</v>
      </c>
      <c r="L742">
        <v>11152782.4928122</v>
      </c>
      <c r="M742">
        <f t="shared" si="46"/>
        <v>10589708.838675966</v>
      </c>
      <c r="N742">
        <v>9639400.3961542808</v>
      </c>
      <c r="O742">
        <v>10427942.173551001</v>
      </c>
      <c r="P742">
        <v>10111226.1357156</v>
      </c>
      <c r="Q742">
        <f t="shared" si="47"/>
        <v>10059522.90180696</v>
      </c>
      <c r="R742">
        <v>10737232.6379319</v>
      </c>
      <c r="S742">
        <v>10318176.238972999</v>
      </c>
      <c r="T742">
        <v>9841897.9744468704</v>
      </c>
      <c r="U742">
        <v>11217537.89498</v>
      </c>
      <c r="V742">
        <v>12022200.949155601</v>
      </c>
      <c r="W742">
        <v>9695800.1685664393</v>
      </c>
      <c r="X742">
        <v>8</v>
      </c>
      <c r="Y742">
        <v>10</v>
      </c>
      <c r="Z742">
        <v>9</v>
      </c>
      <c r="AA742">
        <v>11</v>
      </c>
      <c r="AB742">
        <v>10</v>
      </c>
      <c r="AC742">
        <v>11</v>
      </c>
    </row>
    <row r="743" spans="1:29" x14ac:dyDescent="0.2">
      <c r="A743" t="s">
        <v>1495</v>
      </c>
      <c r="B743" t="str">
        <f t="shared" si="44"/>
        <v>ZNT9</v>
      </c>
      <c r="C743">
        <v>4</v>
      </c>
      <c r="D743">
        <v>4</v>
      </c>
      <c r="E743">
        <v>182.57</v>
      </c>
      <c r="F743">
        <v>0.21578295348175899</v>
      </c>
      <c r="G743">
        <v>62836</v>
      </c>
      <c r="H743" t="s">
        <v>1496</v>
      </c>
      <c r="I743" t="str">
        <f t="shared" si="45"/>
        <v>Slc30a9</v>
      </c>
      <c r="J743">
        <v>1187127.61103156</v>
      </c>
      <c r="K743">
        <v>1071571.64745688</v>
      </c>
      <c r="L743">
        <v>1119855.79697592</v>
      </c>
      <c r="M743">
        <f t="shared" si="46"/>
        <v>1126185.0184881201</v>
      </c>
      <c r="N743">
        <v>890417.83373230195</v>
      </c>
      <c r="O743">
        <v>1047544.74039496</v>
      </c>
      <c r="P743">
        <v>1110201.10957667</v>
      </c>
      <c r="Q743">
        <f t="shared" si="47"/>
        <v>1016054.561234644</v>
      </c>
      <c r="R743">
        <v>1237741.08148263</v>
      </c>
      <c r="S743">
        <v>1071571.64745688</v>
      </c>
      <c r="T743">
        <v>988229.30573900102</v>
      </c>
      <c r="U743">
        <v>1036194.7197714699</v>
      </c>
      <c r="V743">
        <v>1207696.8938513801</v>
      </c>
      <c r="W743">
        <v>1064587.8116951401</v>
      </c>
      <c r="X743">
        <v>2</v>
      </c>
      <c r="Y743">
        <v>2</v>
      </c>
      <c r="Z743">
        <v>2</v>
      </c>
      <c r="AA743">
        <v>3</v>
      </c>
      <c r="AB743">
        <v>2</v>
      </c>
      <c r="AC743">
        <v>1</v>
      </c>
    </row>
    <row r="744" spans="1:29" x14ac:dyDescent="0.2">
      <c r="A744" t="s">
        <v>1497</v>
      </c>
      <c r="B744" t="str">
        <f t="shared" si="44"/>
        <v>CMPK2</v>
      </c>
      <c r="C744">
        <v>4</v>
      </c>
      <c r="D744">
        <v>4</v>
      </c>
      <c r="E744">
        <v>170.55</v>
      </c>
      <c r="F744">
        <v>0.215853707066337</v>
      </c>
      <c r="G744">
        <v>50005</v>
      </c>
      <c r="H744" t="s">
        <v>1498</v>
      </c>
      <c r="I744" t="str">
        <f t="shared" si="45"/>
        <v>Cmpk2</v>
      </c>
      <c r="J744">
        <v>1277186.17412548</v>
      </c>
      <c r="K744">
        <v>1188857.11134826</v>
      </c>
      <c r="L744">
        <v>913822.00127503998</v>
      </c>
      <c r="M744">
        <f t="shared" si="46"/>
        <v>1126621.7622495934</v>
      </c>
      <c r="N744">
        <v>1539096.62053743</v>
      </c>
      <c r="O744">
        <v>1271608.60434351</v>
      </c>
      <c r="P744">
        <v>1224251.2602634199</v>
      </c>
      <c r="Q744">
        <f t="shared" si="47"/>
        <v>1344985.4950481199</v>
      </c>
      <c r="R744">
        <v>1331639.3130162901</v>
      </c>
      <c r="S744">
        <v>1188857.11134826</v>
      </c>
      <c r="T744">
        <v>806412.472326983</v>
      </c>
      <c r="U744">
        <v>1791073.5061697599</v>
      </c>
      <c r="V744">
        <v>1466016.39284764</v>
      </c>
      <c r="W744">
        <v>1173952.1415411199</v>
      </c>
      <c r="X744">
        <v>2</v>
      </c>
      <c r="Y744">
        <v>2</v>
      </c>
      <c r="Z744">
        <v>3</v>
      </c>
      <c r="AA744">
        <v>2</v>
      </c>
      <c r="AB744">
        <v>0</v>
      </c>
      <c r="AC744">
        <v>2</v>
      </c>
    </row>
    <row r="745" spans="1:29" x14ac:dyDescent="0.2">
      <c r="A745" t="s">
        <v>1499</v>
      </c>
      <c r="B745" t="str">
        <f t="shared" si="44"/>
        <v>STB5L</v>
      </c>
      <c r="C745">
        <v>8</v>
      </c>
      <c r="D745">
        <v>7</v>
      </c>
      <c r="E745">
        <v>428.35</v>
      </c>
      <c r="F745">
        <v>0.216155507724232</v>
      </c>
      <c r="G745">
        <v>131760</v>
      </c>
      <c r="H745" t="s">
        <v>1500</v>
      </c>
      <c r="I745" t="str">
        <f t="shared" si="45"/>
        <v>Stxbp5l</v>
      </c>
      <c r="J745">
        <v>2653118.49289048</v>
      </c>
      <c r="K745">
        <v>2685622.2470833901</v>
      </c>
      <c r="L745">
        <v>2531843.2156635802</v>
      </c>
      <c r="M745">
        <f t="shared" si="46"/>
        <v>2623527.9852124834</v>
      </c>
      <c r="N745">
        <v>3031121.3538023601</v>
      </c>
      <c r="O745">
        <v>2887249.3477605502</v>
      </c>
      <c r="P745">
        <v>2580068.0705432501</v>
      </c>
      <c r="Q745">
        <f t="shared" si="47"/>
        <v>2832812.9240353866</v>
      </c>
      <c r="R745">
        <v>2766234.8362349202</v>
      </c>
      <c r="S745">
        <v>2685622.2470833901</v>
      </c>
      <c r="T745">
        <v>2234253.4369262299</v>
      </c>
      <c r="U745">
        <v>3527368.6384192798</v>
      </c>
      <c r="V745">
        <v>3328661.7121003801</v>
      </c>
      <c r="W745">
        <v>2474064.3812646498</v>
      </c>
      <c r="X745">
        <v>2</v>
      </c>
      <c r="Y745">
        <v>5</v>
      </c>
      <c r="Z745">
        <v>3</v>
      </c>
      <c r="AA745">
        <v>4</v>
      </c>
      <c r="AB745">
        <v>3</v>
      </c>
      <c r="AC745">
        <v>5</v>
      </c>
    </row>
    <row r="746" spans="1:29" x14ac:dyDescent="0.2">
      <c r="A746" t="s">
        <v>1501</v>
      </c>
      <c r="B746" t="str">
        <f t="shared" si="44"/>
        <v>KBP</v>
      </c>
      <c r="C746">
        <v>3</v>
      </c>
      <c r="D746">
        <v>3</v>
      </c>
      <c r="E746">
        <v>75.709999999999994</v>
      </c>
      <c r="F746">
        <v>0.21654793669088501</v>
      </c>
      <c r="G746">
        <v>71007</v>
      </c>
      <c r="H746" t="s">
        <v>1502</v>
      </c>
      <c r="I746" t="str">
        <f t="shared" si="45"/>
        <v>Kifbp</v>
      </c>
      <c r="J746">
        <v>412720.63334079803</v>
      </c>
      <c r="K746">
        <v>352452.03874701401</v>
      </c>
      <c r="L746">
        <v>487603.54401453602</v>
      </c>
      <c r="M746">
        <f t="shared" si="46"/>
        <v>417592.07203411608</v>
      </c>
      <c r="N746">
        <v>255991.10505893099</v>
      </c>
      <c r="O746">
        <v>430083.75639780803</v>
      </c>
      <c r="P746">
        <v>288403.109319087</v>
      </c>
      <c r="Q746">
        <f t="shared" si="47"/>
        <v>324825.99025860865</v>
      </c>
      <c r="R746">
        <v>430317.07654204097</v>
      </c>
      <c r="S746">
        <v>352452.03874701401</v>
      </c>
      <c r="T746">
        <v>430291.21524270799</v>
      </c>
      <c r="U746">
        <v>297901.30130106502</v>
      </c>
      <c r="V746">
        <v>495836.40360957797</v>
      </c>
      <c r="W746">
        <v>276553.88954993401</v>
      </c>
      <c r="X746">
        <v>0</v>
      </c>
      <c r="Y746">
        <v>0</v>
      </c>
      <c r="Z746">
        <v>1</v>
      </c>
      <c r="AA746">
        <v>1</v>
      </c>
      <c r="AB746">
        <v>1</v>
      </c>
      <c r="AC746">
        <v>0</v>
      </c>
    </row>
    <row r="747" spans="1:29" x14ac:dyDescent="0.2">
      <c r="A747" t="s">
        <v>1503</v>
      </c>
      <c r="B747" t="str">
        <f t="shared" si="44"/>
        <v>MESD</v>
      </c>
      <c r="C747">
        <v>6</v>
      </c>
      <c r="D747">
        <v>6</v>
      </c>
      <c r="E747">
        <v>219.72</v>
      </c>
      <c r="F747">
        <v>0.216848911729283</v>
      </c>
      <c r="G747">
        <v>25191</v>
      </c>
      <c r="H747" t="s">
        <v>1504</v>
      </c>
      <c r="I747" t="str">
        <f t="shared" si="45"/>
        <v>Mesd</v>
      </c>
      <c r="J747">
        <v>2698326.86718828</v>
      </c>
      <c r="K747">
        <v>2748695.9752076501</v>
      </c>
      <c r="L747">
        <v>2864724.7289474802</v>
      </c>
      <c r="M747">
        <f t="shared" si="46"/>
        <v>2770582.5237811366</v>
      </c>
      <c r="N747">
        <v>2143002.7325096498</v>
      </c>
      <c r="O747">
        <v>2741315.14750021</v>
      </c>
      <c r="P747">
        <v>2585821.67722305</v>
      </c>
      <c r="Q747">
        <f t="shared" si="47"/>
        <v>2490046.5190776368</v>
      </c>
      <c r="R747">
        <v>2813370.6804149901</v>
      </c>
      <c r="S747">
        <v>2748695.9752076501</v>
      </c>
      <c r="T747">
        <v>2528008.46114831</v>
      </c>
      <c r="U747">
        <v>2493849.5521529801</v>
      </c>
      <c r="V747">
        <v>3160416.6018298101</v>
      </c>
      <c r="W747">
        <v>2479581.5974624902</v>
      </c>
      <c r="X747">
        <v>1</v>
      </c>
      <c r="Y747">
        <v>3</v>
      </c>
      <c r="Z747">
        <v>2</v>
      </c>
      <c r="AA747">
        <v>2</v>
      </c>
      <c r="AB747">
        <v>2</v>
      </c>
      <c r="AC747">
        <v>1</v>
      </c>
    </row>
    <row r="748" spans="1:29" x14ac:dyDescent="0.2">
      <c r="A748" t="s">
        <v>1505</v>
      </c>
      <c r="B748" t="str">
        <f t="shared" si="44"/>
        <v>COMD5</v>
      </c>
      <c r="C748">
        <v>1</v>
      </c>
      <c r="D748">
        <v>1</v>
      </c>
      <c r="E748">
        <v>67.42</v>
      </c>
      <c r="F748">
        <v>0.21777405908883099</v>
      </c>
      <c r="G748">
        <v>24478</v>
      </c>
      <c r="H748" t="s">
        <v>1506</v>
      </c>
      <c r="I748" t="str">
        <f t="shared" si="45"/>
        <v>Commd5</v>
      </c>
      <c r="J748">
        <v>104994.919888882</v>
      </c>
      <c r="K748">
        <v>48885.440958747298</v>
      </c>
      <c r="L748">
        <v>43740.3492656167</v>
      </c>
      <c r="M748">
        <f t="shared" si="46"/>
        <v>65873.570037748665</v>
      </c>
      <c r="N748">
        <v>49792.095177667601</v>
      </c>
      <c r="O748">
        <v>38362.5029648899</v>
      </c>
      <c r="P748">
        <v>29947.7034681486</v>
      </c>
      <c r="Q748">
        <f t="shared" si="47"/>
        <v>39367.433870235363</v>
      </c>
      <c r="R748">
        <v>109471.403483338</v>
      </c>
      <c r="S748">
        <v>48885.440958747298</v>
      </c>
      <c r="T748">
        <v>38599.161699451499</v>
      </c>
      <c r="U748">
        <v>57943.927170902898</v>
      </c>
      <c r="V748">
        <v>44227.491088918803</v>
      </c>
      <c r="W748">
        <v>28717.283585321002</v>
      </c>
      <c r="X748">
        <v>0</v>
      </c>
      <c r="Y748">
        <v>0</v>
      </c>
      <c r="Z748">
        <v>0</v>
      </c>
      <c r="AA748">
        <v>0</v>
      </c>
      <c r="AB748">
        <v>0</v>
      </c>
      <c r="AC748">
        <v>0</v>
      </c>
    </row>
    <row r="749" spans="1:29" x14ac:dyDescent="0.2">
      <c r="A749" t="s">
        <v>1507</v>
      </c>
      <c r="B749" t="str">
        <f t="shared" si="44"/>
        <v>GDIR1</v>
      </c>
      <c r="C749">
        <v>22</v>
      </c>
      <c r="D749">
        <v>21</v>
      </c>
      <c r="E749">
        <v>1400.01</v>
      </c>
      <c r="F749">
        <v>0.218365319404037</v>
      </c>
      <c r="G749">
        <v>23393</v>
      </c>
      <c r="H749" t="s">
        <v>1508</v>
      </c>
      <c r="I749" t="str">
        <f t="shared" si="45"/>
        <v>Arhgdia</v>
      </c>
      <c r="J749">
        <v>87452921.305464</v>
      </c>
      <c r="K749">
        <v>81244988.540057093</v>
      </c>
      <c r="L749">
        <v>74695580.894727007</v>
      </c>
      <c r="M749">
        <f t="shared" si="46"/>
        <v>81131163.5800827</v>
      </c>
      <c r="N749">
        <v>82973312.277379006</v>
      </c>
      <c r="O749">
        <v>95765140.523945197</v>
      </c>
      <c r="P749">
        <v>87550378.889232501</v>
      </c>
      <c r="Q749">
        <f t="shared" si="47"/>
        <v>88762943.89685224</v>
      </c>
      <c r="R749">
        <v>91181497.582540095</v>
      </c>
      <c r="S749">
        <v>81244988.540057093</v>
      </c>
      <c r="T749">
        <v>65915952.972429603</v>
      </c>
      <c r="U749">
        <v>96557486.616578296</v>
      </c>
      <c r="V749">
        <v>110406036.41082001</v>
      </c>
      <c r="W749">
        <v>83953317.5302881</v>
      </c>
      <c r="X749">
        <v>19</v>
      </c>
      <c r="Y749">
        <v>14</v>
      </c>
      <c r="Z749">
        <v>15</v>
      </c>
      <c r="AA749">
        <v>21</v>
      </c>
      <c r="AB749">
        <v>13</v>
      </c>
      <c r="AC749">
        <v>16</v>
      </c>
    </row>
    <row r="750" spans="1:29" x14ac:dyDescent="0.2">
      <c r="A750" t="s">
        <v>1509</v>
      </c>
      <c r="B750" t="str">
        <f t="shared" si="44"/>
        <v>AFAD</v>
      </c>
      <c r="C750">
        <v>8</v>
      </c>
      <c r="D750">
        <v>6</v>
      </c>
      <c r="E750">
        <v>306.41000000000003</v>
      </c>
      <c r="F750">
        <v>0.21864523259122201</v>
      </c>
      <c r="G750">
        <v>206371</v>
      </c>
      <c r="H750" t="s">
        <v>1510</v>
      </c>
      <c r="I750" t="str">
        <f t="shared" si="45"/>
        <v>Afdn</v>
      </c>
      <c r="J750">
        <v>444589.82178991102</v>
      </c>
      <c r="K750">
        <v>662482.12793740502</v>
      </c>
      <c r="L750">
        <v>498937.09580894699</v>
      </c>
      <c r="M750">
        <f t="shared" si="46"/>
        <v>535336.3485120876</v>
      </c>
      <c r="N750">
        <v>616465.33679986803</v>
      </c>
      <c r="O750">
        <v>642998.85510512197</v>
      </c>
      <c r="P750">
        <v>624269.89576403203</v>
      </c>
      <c r="Q750">
        <f t="shared" si="47"/>
        <v>627911.36255634064</v>
      </c>
      <c r="R750">
        <v>463545.01548510202</v>
      </c>
      <c r="S750">
        <v>662482.12793740502</v>
      </c>
      <c r="T750">
        <v>440292.63511443901</v>
      </c>
      <c r="U750">
        <v>717391.43435239</v>
      </c>
      <c r="V750">
        <v>741302.67674072098</v>
      </c>
      <c r="W750">
        <v>598621.38175307598</v>
      </c>
      <c r="X750">
        <v>2</v>
      </c>
      <c r="Y750">
        <v>2</v>
      </c>
      <c r="Z750">
        <v>1</v>
      </c>
      <c r="AA750">
        <v>2</v>
      </c>
      <c r="AB750">
        <v>2</v>
      </c>
      <c r="AC750">
        <v>2</v>
      </c>
    </row>
    <row r="751" spans="1:29" x14ac:dyDescent="0.2">
      <c r="A751" t="s">
        <v>1511</v>
      </c>
      <c r="B751" t="str">
        <f t="shared" si="44"/>
        <v>SLK</v>
      </c>
      <c r="C751">
        <v>6</v>
      </c>
      <c r="D751">
        <v>4</v>
      </c>
      <c r="E751">
        <v>187.52</v>
      </c>
      <c r="F751">
        <v>0.219136734485947</v>
      </c>
      <c r="G751">
        <v>141370</v>
      </c>
      <c r="H751" t="s">
        <v>1512</v>
      </c>
      <c r="I751" t="str">
        <f t="shared" si="45"/>
        <v>Slk</v>
      </c>
      <c r="J751">
        <v>419595.55112565297</v>
      </c>
      <c r="K751">
        <v>437957.56141560501</v>
      </c>
      <c r="L751">
        <v>646296.37388751796</v>
      </c>
      <c r="M751">
        <f t="shared" si="46"/>
        <v>501283.16214292526</v>
      </c>
      <c r="N751">
        <v>589222.81534174597</v>
      </c>
      <c r="O751">
        <v>594481.51854457206</v>
      </c>
      <c r="P751">
        <v>620376.83381081198</v>
      </c>
      <c r="Q751">
        <f t="shared" si="47"/>
        <v>601360.38923237659</v>
      </c>
      <c r="R751">
        <v>437485.108095731</v>
      </c>
      <c r="S751">
        <v>437957.56141560501</v>
      </c>
      <c r="T751">
        <v>570331.48249374796</v>
      </c>
      <c r="U751">
        <v>685688.83831402904</v>
      </c>
      <c r="V751">
        <v>685367.84703595296</v>
      </c>
      <c r="W751">
        <v>594888.26865327603</v>
      </c>
      <c r="X751">
        <v>1</v>
      </c>
      <c r="Y751">
        <v>2</v>
      </c>
      <c r="Z751">
        <v>0</v>
      </c>
      <c r="AA751">
        <v>2</v>
      </c>
      <c r="AB751">
        <v>1</v>
      </c>
      <c r="AC751">
        <v>0</v>
      </c>
    </row>
    <row r="752" spans="1:29" x14ac:dyDescent="0.2">
      <c r="A752" t="s">
        <v>1513</v>
      </c>
      <c r="B752" t="str">
        <f t="shared" si="44"/>
        <v>SETD7</v>
      </c>
      <c r="C752">
        <v>2</v>
      </c>
      <c r="D752">
        <v>2</v>
      </c>
      <c r="E752">
        <v>149.5</v>
      </c>
      <c r="F752">
        <v>0.21932713712098201</v>
      </c>
      <c r="G752">
        <v>40481</v>
      </c>
      <c r="H752" t="s">
        <v>1514</v>
      </c>
      <c r="I752" t="str">
        <f t="shared" si="45"/>
        <v>Setd7</v>
      </c>
      <c r="J752">
        <v>885724.85216723196</v>
      </c>
      <c r="K752">
        <v>794961.97365767602</v>
      </c>
      <c r="L752">
        <v>878953.85578194901</v>
      </c>
      <c r="M752">
        <f t="shared" si="46"/>
        <v>853213.56053561904</v>
      </c>
      <c r="N752">
        <v>698319.17633235001</v>
      </c>
      <c r="O752">
        <v>882399.969271924</v>
      </c>
      <c r="P752">
        <v>673365.80618642201</v>
      </c>
      <c r="Q752">
        <f t="shared" si="47"/>
        <v>751361.65059689863</v>
      </c>
      <c r="R752">
        <v>923487.94369704195</v>
      </c>
      <c r="S752">
        <v>794961.97365767602</v>
      </c>
      <c r="T752">
        <v>775642.68633659603</v>
      </c>
      <c r="U752">
        <v>812646.17106522003</v>
      </c>
      <c r="V752">
        <v>1017304.23621091</v>
      </c>
      <c r="W752">
        <v>645700.15639029595</v>
      </c>
      <c r="X752">
        <v>2</v>
      </c>
      <c r="Y752">
        <v>0</v>
      </c>
      <c r="Z752">
        <v>1</v>
      </c>
      <c r="AA752">
        <v>2</v>
      </c>
      <c r="AB752">
        <v>1</v>
      </c>
      <c r="AC752">
        <v>1</v>
      </c>
    </row>
    <row r="753" spans="1:29" x14ac:dyDescent="0.2">
      <c r="A753" t="s">
        <v>1515</v>
      </c>
      <c r="B753" t="str">
        <f t="shared" si="44"/>
        <v>TPR</v>
      </c>
      <c r="C753">
        <v>2</v>
      </c>
      <c r="D753">
        <v>1</v>
      </c>
      <c r="E753">
        <v>56.76</v>
      </c>
      <c r="F753">
        <v>0.21940117185204999</v>
      </c>
      <c r="G753">
        <v>273824</v>
      </c>
      <c r="H753" t="s">
        <v>1516</v>
      </c>
      <c r="I753" t="str">
        <f t="shared" si="45"/>
        <v>Tpr</v>
      </c>
      <c r="J753">
        <v>377761.23240836302</v>
      </c>
      <c r="K753">
        <v>139146.95308422999</v>
      </c>
      <c r="L753">
        <v>209742.481392955</v>
      </c>
      <c r="M753">
        <f t="shared" si="46"/>
        <v>242216.88896184936</v>
      </c>
      <c r="N753">
        <v>205969.69257176801</v>
      </c>
      <c r="O753">
        <v>118829.03373736401</v>
      </c>
      <c r="P753">
        <v>73248.857738374907</v>
      </c>
      <c r="Q753">
        <f t="shared" si="47"/>
        <v>132682.52801583565</v>
      </c>
      <c r="R753">
        <v>393867.17316518602</v>
      </c>
      <c r="S753">
        <v>139146.95308422999</v>
      </c>
      <c r="T753">
        <v>185089.60468897899</v>
      </c>
      <c r="U753">
        <v>239690.513588684</v>
      </c>
      <c r="V753">
        <v>136996.01497675999</v>
      </c>
      <c r="W753">
        <v>70239.383203822901</v>
      </c>
      <c r="X753">
        <v>1</v>
      </c>
      <c r="Y753">
        <v>0</v>
      </c>
      <c r="Z753">
        <v>0</v>
      </c>
      <c r="AA753">
        <v>0</v>
      </c>
      <c r="AB753">
        <v>0</v>
      </c>
      <c r="AC753">
        <v>0</v>
      </c>
    </row>
    <row r="754" spans="1:29" x14ac:dyDescent="0.2">
      <c r="A754" t="s">
        <v>1517</v>
      </c>
      <c r="B754" t="str">
        <f t="shared" si="44"/>
        <v>STRN3</v>
      </c>
      <c r="C754">
        <v>3</v>
      </c>
      <c r="D754">
        <v>3</v>
      </c>
      <c r="E754">
        <v>185.41</v>
      </c>
      <c r="F754">
        <v>0.219987730661928</v>
      </c>
      <c r="G754">
        <v>87096</v>
      </c>
      <c r="H754" t="s">
        <v>1518</v>
      </c>
      <c r="I754" t="str">
        <f t="shared" si="45"/>
        <v>Strn3</v>
      </c>
      <c r="J754">
        <v>715369.53015268699</v>
      </c>
      <c r="K754">
        <v>580166.86630567198</v>
      </c>
      <c r="L754">
        <v>589373.05296650005</v>
      </c>
      <c r="M754">
        <f t="shared" si="46"/>
        <v>628303.14980828634</v>
      </c>
      <c r="N754">
        <v>859949.38639807003</v>
      </c>
      <c r="O754">
        <v>729312.83487730694</v>
      </c>
      <c r="P754">
        <v>633163.06067312299</v>
      </c>
      <c r="Q754">
        <f t="shared" si="47"/>
        <v>740808.42731616681</v>
      </c>
      <c r="R754">
        <v>745869.48166549904</v>
      </c>
      <c r="S754">
        <v>580166.86630567198</v>
      </c>
      <c r="T754">
        <v>520098.85962744401</v>
      </c>
      <c r="U754">
        <v>1000738.05768393</v>
      </c>
      <c r="V754">
        <v>840812.62724413897</v>
      </c>
      <c r="W754">
        <v>607149.16549238702</v>
      </c>
      <c r="X754">
        <v>2</v>
      </c>
      <c r="Y754">
        <v>1</v>
      </c>
      <c r="Z754">
        <v>2</v>
      </c>
      <c r="AA754">
        <v>2</v>
      </c>
      <c r="AB754">
        <v>2</v>
      </c>
      <c r="AC754">
        <v>1</v>
      </c>
    </row>
    <row r="755" spans="1:29" x14ac:dyDescent="0.2">
      <c r="A755" t="s">
        <v>1519</v>
      </c>
      <c r="B755" t="str">
        <f t="shared" si="44"/>
        <v>CELF2</v>
      </c>
      <c r="C755">
        <v>15</v>
      </c>
      <c r="D755">
        <v>14</v>
      </c>
      <c r="E755">
        <v>956.24</v>
      </c>
      <c r="F755">
        <v>0.22008355442790101</v>
      </c>
      <c r="G755">
        <v>54236</v>
      </c>
      <c r="H755" t="s">
        <v>1520</v>
      </c>
      <c r="I755" t="str">
        <f t="shared" si="45"/>
        <v>Celf2</v>
      </c>
      <c r="J755">
        <v>12591804.369347701</v>
      </c>
      <c r="K755">
        <v>12844137.844091499</v>
      </c>
      <c r="L755">
        <v>17285867.509374902</v>
      </c>
      <c r="M755">
        <f t="shared" si="46"/>
        <v>14240603.240938032</v>
      </c>
      <c r="N755">
        <v>9920904.8144103307</v>
      </c>
      <c r="O755">
        <v>13463998.834563199</v>
      </c>
      <c r="P755">
        <v>11614188.249062</v>
      </c>
      <c r="Q755">
        <f t="shared" si="47"/>
        <v>11666363.966011845</v>
      </c>
      <c r="R755">
        <v>13128658.969014499</v>
      </c>
      <c r="S755">
        <v>12844137.844091499</v>
      </c>
      <c r="T755">
        <v>15254107.621727301</v>
      </c>
      <c r="U755">
        <v>11545129.4825907</v>
      </c>
      <c r="V755">
        <v>15522420.135668701</v>
      </c>
      <c r="W755">
        <v>11137012.155751601</v>
      </c>
      <c r="X755">
        <v>13</v>
      </c>
      <c r="Y755">
        <v>9</v>
      </c>
      <c r="Z755">
        <v>9</v>
      </c>
      <c r="AA755">
        <v>11</v>
      </c>
      <c r="AB755">
        <v>9</v>
      </c>
      <c r="AC755">
        <v>11</v>
      </c>
    </row>
    <row r="756" spans="1:29" x14ac:dyDescent="0.2">
      <c r="A756" t="s">
        <v>1521</v>
      </c>
      <c r="B756" t="str">
        <f t="shared" si="44"/>
        <v>RL18A</v>
      </c>
      <c r="C756">
        <v>10</v>
      </c>
      <c r="D756">
        <v>10</v>
      </c>
      <c r="E756">
        <v>454.52</v>
      </c>
      <c r="F756">
        <v>0.22053888250968001</v>
      </c>
      <c r="G756">
        <v>20719</v>
      </c>
      <c r="H756" t="s">
        <v>1522</v>
      </c>
      <c r="I756" t="str">
        <f t="shared" si="45"/>
        <v>Rpl18a</v>
      </c>
      <c r="J756">
        <v>9324448.0566093791</v>
      </c>
      <c r="K756">
        <v>11820341.2736743</v>
      </c>
      <c r="L756">
        <v>16336717.0472915</v>
      </c>
      <c r="M756">
        <f t="shared" si="46"/>
        <v>12493835.459191727</v>
      </c>
      <c r="N756">
        <v>8735526.0716238208</v>
      </c>
      <c r="O756">
        <v>9792645.20912675</v>
      </c>
      <c r="P756">
        <v>10112037.3137071</v>
      </c>
      <c r="Q756">
        <f t="shared" si="47"/>
        <v>9546736.198152557</v>
      </c>
      <c r="R756">
        <v>9721998.1361460593</v>
      </c>
      <c r="S756">
        <v>11820341.2736743</v>
      </c>
      <c r="T756">
        <v>14416519.152998099</v>
      </c>
      <c r="U756">
        <v>10165683.6228237</v>
      </c>
      <c r="V756">
        <v>11289777.6539758</v>
      </c>
      <c r="W756">
        <v>9696578.0188094806</v>
      </c>
      <c r="X756">
        <v>7</v>
      </c>
      <c r="Y756">
        <v>7</v>
      </c>
      <c r="Z756">
        <v>5</v>
      </c>
      <c r="AA756">
        <v>10</v>
      </c>
      <c r="AB756">
        <v>5</v>
      </c>
      <c r="AC756">
        <v>6</v>
      </c>
    </row>
    <row r="757" spans="1:29" x14ac:dyDescent="0.2">
      <c r="A757" t="s">
        <v>1523</v>
      </c>
      <c r="B757" t="str">
        <f t="shared" si="44"/>
        <v>EPN2</v>
      </c>
      <c r="C757">
        <v>8</v>
      </c>
      <c r="D757">
        <v>6</v>
      </c>
      <c r="E757">
        <v>395</v>
      </c>
      <c r="F757">
        <v>0.221104470387879</v>
      </c>
      <c r="G757">
        <v>63433</v>
      </c>
      <c r="H757" t="s">
        <v>1524</v>
      </c>
      <c r="I757" t="str">
        <f t="shared" si="45"/>
        <v>Epn2</v>
      </c>
      <c r="J757">
        <v>1710852.52983962</v>
      </c>
      <c r="K757">
        <v>1534020.0506603201</v>
      </c>
      <c r="L757">
        <v>2082474.12400569</v>
      </c>
      <c r="M757">
        <f t="shared" si="46"/>
        <v>1775782.23483521</v>
      </c>
      <c r="N757">
        <v>1563049.00879468</v>
      </c>
      <c r="O757">
        <v>1641983.61682172</v>
      </c>
      <c r="P757">
        <v>1238308.21370834</v>
      </c>
      <c r="Q757">
        <f t="shared" si="47"/>
        <v>1481113.6131082466</v>
      </c>
      <c r="R757">
        <v>1783795.13782929</v>
      </c>
      <c r="S757">
        <v>1534020.0506603201</v>
      </c>
      <c r="T757">
        <v>1837702.6429143201</v>
      </c>
      <c r="U757">
        <v>1818947.3169783801</v>
      </c>
      <c r="V757">
        <v>1893015.5794995299</v>
      </c>
      <c r="W757">
        <v>1187431.5563767999</v>
      </c>
      <c r="X757">
        <v>2</v>
      </c>
      <c r="Y757">
        <v>3</v>
      </c>
      <c r="Z757">
        <v>3</v>
      </c>
      <c r="AA757">
        <v>4</v>
      </c>
      <c r="AB757">
        <v>4</v>
      </c>
      <c r="AC757">
        <v>2</v>
      </c>
    </row>
    <row r="758" spans="1:29" x14ac:dyDescent="0.2">
      <c r="A758" t="s">
        <v>1525</v>
      </c>
      <c r="B758" t="str">
        <f t="shared" si="44"/>
        <v>PURA</v>
      </c>
      <c r="C758">
        <v>30</v>
      </c>
      <c r="D758">
        <v>25</v>
      </c>
      <c r="E758">
        <v>2191.25</v>
      </c>
      <c r="F758">
        <v>0.22146477990663099</v>
      </c>
      <c r="G758">
        <v>34862</v>
      </c>
      <c r="H758" t="s">
        <v>1526</v>
      </c>
      <c r="I758" t="str">
        <f t="shared" si="45"/>
        <v>Pura</v>
      </c>
      <c r="J758">
        <v>116254421.222819</v>
      </c>
      <c r="K758">
        <v>114625413.927361</v>
      </c>
      <c r="L758">
        <v>133589521.241491</v>
      </c>
      <c r="M758">
        <f t="shared" si="46"/>
        <v>121489785.46389033</v>
      </c>
      <c r="N758">
        <v>101652326.726678</v>
      </c>
      <c r="O758">
        <v>120687106.254594</v>
      </c>
      <c r="P758">
        <v>106785848.47885901</v>
      </c>
      <c r="Q758">
        <f t="shared" si="47"/>
        <v>109708427.153377</v>
      </c>
      <c r="R758">
        <v>121210956.35744999</v>
      </c>
      <c r="S758">
        <v>114625413.927361</v>
      </c>
      <c r="T758">
        <v>117887571.048866</v>
      </c>
      <c r="U758">
        <v>118294580.60735001</v>
      </c>
      <c r="V758">
        <v>139138155.852541</v>
      </c>
      <c r="W758">
        <v>102398485.97833399</v>
      </c>
      <c r="X758">
        <v>19</v>
      </c>
      <c r="Y758">
        <v>22</v>
      </c>
      <c r="Z758">
        <v>23</v>
      </c>
      <c r="AA758">
        <v>19</v>
      </c>
      <c r="AB758">
        <v>19</v>
      </c>
      <c r="AC758">
        <v>28</v>
      </c>
    </row>
    <row r="759" spans="1:29" x14ac:dyDescent="0.2">
      <c r="A759" t="s">
        <v>1527</v>
      </c>
      <c r="B759" t="str">
        <f t="shared" si="44"/>
        <v>RAE1</v>
      </c>
      <c r="C759">
        <v>3</v>
      </c>
      <c r="D759">
        <v>2</v>
      </c>
      <c r="E759">
        <v>150.66</v>
      </c>
      <c r="F759">
        <v>0.22165136796968901</v>
      </c>
      <c r="G759">
        <v>73930</v>
      </c>
      <c r="H759" t="s">
        <v>1528</v>
      </c>
      <c r="I759" t="str">
        <f t="shared" si="45"/>
        <v>Chm</v>
      </c>
      <c r="J759">
        <v>691282.97104347195</v>
      </c>
      <c r="K759">
        <v>657964.75687219098</v>
      </c>
      <c r="L759">
        <v>673784.59105932503</v>
      </c>
      <c r="M759">
        <f t="shared" si="46"/>
        <v>674344.10632499598</v>
      </c>
      <c r="N759">
        <v>677192.76215712703</v>
      </c>
      <c r="O759">
        <v>780898.70205800701</v>
      </c>
      <c r="P759">
        <v>704027.18848769297</v>
      </c>
      <c r="Q759">
        <f t="shared" si="47"/>
        <v>720706.21756760904</v>
      </c>
      <c r="R759">
        <v>720755.98633105203</v>
      </c>
      <c r="S759">
        <v>657964.75687219098</v>
      </c>
      <c r="T759">
        <v>594588.76798091002</v>
      </c>
      <c r="U759">
        <v>788060.99544681201</v>
      </c>
      <c r="V759">
        <v>900285.114822353</v>
      </c>
      <c r="W759">
        <v>675101.79687334795</v>
      </c>
      <c r="X759">
        <v>1</v>
      </c>
      <c r="Y759">
        <v>0</v>
      </c>
      <c r="Z759">
        <v>0</v>
      </c>
      <c r="AA759">
        <v>2</v>
      </c>
      <c r="AB759">
        <v>1</v>
      </c>
      <c r="AC759">
        <v>1</v>
      </c>
    </row>
    <row r="760" spans="1:29" x14ac:dyDescent="0.2">
      <c r="A760" t="s">
        <v>1529</v>
      </c>
      <c r="B760" t="str">
        <f t="shared" si="44"/>
        <v>SCRN1</v>
      </c>
      <c r="C760">
        <v>14</v>
      </c>
      <c r="D760">
        <v>14</v>
      </c>
      <c r="E760">
        <v>810.38</v>
      </c>
      <c r="F760">
        <v>0.22240447314103201</v>
      </c>
      <c r="G760">
        <v>46297</v>
      </c>
      <c r="H760" t="s">
        <v>1530</v>
      </c>
      <c r="I760" t="str">
        <f t="shared" si="45"/>
        <v>Scrn1</v>
      </c>
      <c r="J760">
        <v>18951947.112782899</v>
      </c>
      <c r="K760">
        <v>16414332.005455401</v>
      </c>
      <c r="L760">
        <v>19903321.666205298</v>
      </c>
      <c r="M760">
        <f t="shared" si="46"/>
        <v>18423200.261481199</v>
      </c>
      <c r="N760">
        <v>18954262.671564698</v>
      </c>
      <c r="O760">
        <v>20360843.693190299</v>
      </c>
      <c r="P760">
        <v>21715571.0764625</v>
      </c>
      <c r="Q760">
        <f t="shared" si="47"/>
        <v>20343559.147072498</v>
      </c>
      <c r="R760">
        <v>19759967.923915099</v>
      </c>
      <c r="S760">
        <v>16414332.005455401</v>
      </c>
      <c r="T760">
        <v>17563909.3936994</v>
      </c>
      <c r="U760">
        <v>22057405.1342973</v>
      </c>
      <c r="V760">
        <v>23473677.768825602</v>
      </c>
      <c r="W760">
        <v>20823373.434401199</v>
      </c>
      <c r="X760">
        <v>9</v>
      </c>
      <c r="Y760">
        <v>10</v>
      </c>
      <c r="Z760">
        <v>9</v>
      </c>
      <c r="AA760">
        <v>11</v>
      </c>
      <c r="AB760">
        <v>10</v>
      </c>
      <c r="AC760">
        <v>13</v>
      </c>
    </row>
    <row r="761" spans="1:29" x14ac:dyDescent="0.2">
      <c r="A761" t="s">
        <v>1531</v>
      </c>
      <c r="B761" t="str">
        <f t="shared" si="44"/>
        <v>PDE10</v>
      </c>
      <c r="C761">
        <v>4</v>
      </c>
      <c r="D761">
        <v>4</v>
      </c>
      <c r="E761">
        <v>187.82</v>
      </c>
      <c r="F761">
        <v>0.222699307645364</v>
      </c>
      <c r="G761">
        <v>89350</v>
      </c>
      <c r="H761" t="s">
        <v>1532</v>
      </c>
      <c r="I761" t="str">
        <f t="shared" si="45"/>
        <v>Pde10a</v>
      </c>
      <c r="J761">
        <v>602687.76504286297</v>
      </c>
      <c r="K761">
        <v>705961.62867124705</v>
      </c>
      <c r="L761">
        <v>430923.80430233199</v>
      </c>
      <c r="M761">
        <f t="shared" si="46"/>
        <v>579857.73267214734</v>
      </c>
      <c r="N761">
        <v>1391867.72412818</v>
      </c>
      <c r="O761">
        <v>594048.68208389799</v>
      </c>
      <c r="P761">
        <v>778612.23177447496</v>
      </c>
      <c r="Q761">
        <f t="shared" si="47"/>
        <v>921509.54599551763</v>
      </c>
      <c r="R761">
        <v>628383.50247138995</v>
      </c>
      <c r="S761">
        <v>705961.62867124705</v>
      </c>
      <c r="T761">
        <v>380273.543345563</v>
      </c>
      <c r="U761">
        <v>1619740.67872899</v>
      </c>
      <c r="V761">
        <v>684868.83708540397</v>
      </c>
      <c r="W761">
        <v>746622.46761753398</v>
      </c>
      <c r="X761">
        <v>0</v>
      </c>
      <c r="Y761">
        <v>0</v>
      </c>
      <c r="Z761">
        <v>0</v>
      </c>
      <c r="AA761">
        <v>4</v>
      </c>
      <c r="AB761">
        <v>0</v>
      </c>
      <c r="AC761">
        <v>0</v>
      </c>
    </row>
    <row r="762" spans="1:29" x14ac:dyDescent="0.2">
      <c r="A762" t="s">
        <v>1533</v>
      </c>
      <c r="B762" t="str">
        <f t="shared" si="44"/>
        <v>GDAP1</v>
      </c>
      <c r="C762">
        <v>14</v>
      </c>
      <c r="D762">
        <v>14</v>
      </c>
      <c r="E762">
        <v>859.51</v>
      </c>
      <c r="F762">
        <v>0.22311728585343199</v>
      </c>
      <c r="G762">
        <v>41285</v>
      </c>
      <c r="H762" t="s">
        <v>1534</v>
      </c>
      <c r="I762" t="str">
        <f t="shared" si="45"/>
        <v>Gdap1</v>
      </c>
      <c r="J762">
        <v>14705771.842155101</v>
      </c>
      <c r="K762">
        <v>17338612.388647798</v>
      </c>
      <c r="L762">
        <v>14704223.4927388</v>
      </c>
      <c r="M762">
        <f t="shared" si="46"/>
        <v>15582869.241180567</v>
      </c>
      <c r="N762">
        <v>16190082.2977906</v>
      </c>
      <c r="O762">
        <v>16733902.963524999</v>
      </c>
      <c r="P762">
        <v>19251255.984163601</v>
      </c>
      <c r="Q762">
        <f t="shared" si="47"/>
        <v>17391747.0818264</v>
      </c>
      <c r="R762">
        <v>15332755.952099601</v>
      </c>
      <c r="S762">
        <v>17338612.388647798</v>
      </c>
      <c r="T762">
        <v>12975906.909533</v>
      </c>
      <c r="U762">
        <v>18840680.357127398</v>
      </c>
      <c r="V762">
        <v>19292238.175373599</v>
      </c>
      <c r="W762">
        <v>18460306.248818699</v>
      </c>
      <c r="X762">
        <v>9</v>
      </c>
      <c r="Y762">
        <v>9</v>
      </c>
      <c r="Z762">
        <v>9</v>
      </c>
      <c r="AA762">
        <v>5</v>
      </c>
      <c r="AB762">
        <v>6</v>
      </c>
      <c r="AC762">
        <v>7</v>
      </c>
    </row>
    <row r="763" spans="1:29" x14ac:dyDescent="0.2">
      <c r="A763" t="s">
        <v>1535</v>
      </c>
      <c r="B763" t="str">
        <f t="shared" si="44"/>
        <v>ATPF1</v>
      </c>
      <c r="C763">
        <v>5</v>
      </c>
      <c r="D763">
        <v>3</v>
      </c>
      <c r="E763">
        <v>248.24</v>
      </c>
      <c r="F763">
        <v>0.223572211863207</v>
      </c>
      <c r="G763">
        <v>36332</v>
      </c>
      <c r="H763" t="s">
        <v>1536</v>
      </c>
      <c r="I763" t="str">
        <f t="shared" si="45"/>
        <v>Atpaf1</v>
      </c>
      <c r="J763">
        <v>1200864.89484358</v>
      </c>
      <c r="K763">
        <v>851480.66639265395</v>
      </c>
      <c r="L763">
        <v>823389.12126560695</v>
      </c>
      <c r="M763">
        <f t="shared" si="46"/>
        <v>958578.22750061366</v>
      </c>
      <c r="N763">
        <v>876509.74183313898</v>
      </c>
      <c r="O763">
        <v>743952.99177184002</v>
      </c>
      <c r="P763">
        <v>721161.62944577599</v>
      </c>
      <c r="Q763">
        <f t="shared" si="47"/>
        <v>780541.4543502517</v>
      </c>
      <c r="R763">
        <v>1252064.05768513</v>
      </c>
      <c r="S763">
        <v>851480.66639265395</v>
      </c>
      <c r="T763">
        <v>726608.96327784203</v>
      </c>
      <c r="U763">
        <v>1020009.63133091</v>
      </c>
      <c r="V763">
        <v>857691.02042890899</v>
      </c>
      <c r="W763">
        <v>691532.25874808105</v>
      </c>
      <c r="X763">
        <v>2</v>
      </c>
      <c r="Y763">
        <v>1</v>
      </c>
      <c r="Z763">
        <v>2</v>
      </c>
      <c r="AA763">
        <v>2</v>
      </c>
      <c r="AB763">
        <v>2</v>
      </c>
      <c r="AC763">
        <v>1</v>
      </c>
    </row>
    <row r="764" spans="1:29" x14ac:dyDescent="0.2">
      <c r="A764" t="s">
        <v>1537</v>
      </c>
      <c r="B764" t="str">
        <f t="shared" si="44"/>
        <v>CAF17</v>
      </c>
      <c r="C764">
        <v>4</v>
      </c>
      <c r="D764">
        <v>4</v>
      </c>
      <c r="E764">
        <v>196.65</v>
      </c>
      <c r="F764">
        <v>0.223757583594176</v>
      </c>
      <c r="G764">
        <v>38375</v>
      </c>
      <c r="H764" t="s">
        <v>1538</v>
      </c>
      <c r="I764" t="str">
        <f t="shared" si="45"/>
        <v>Iba57</v>
      </c>
      <c r="J764">
        <v>965271.18921103701</v>
      </c>
      <c r="K764">
        <v>883662.23342253303</v>
      </c>
      <c r="L764">
        <v>824835.51344558201</v>
      </c>
      <c r="M764">
        <f t="shared" si="46"/>
        <v>891256.31202638394</v>
      </c>
      <c r="N764">
        <v>1161332.93795923</v>
      </c>
      <c r="O764">
        <v>918334.23923866102</v>
      </c>
      <c r="P764">
        <v>954871.97260780295</v>
      </c>
      <c r="Q764">
        <f t="shared" si="47"/>
        <v>1011513.0499352313</v>
      </c>
      <c r="R764">
        <v>1006425.75790139</v>
      </c>
      <c r="S764">
        <v>883662.23342253303</v>
      </c>
      <c r="T764">
        <v>727885.34827643097</v>
      </c>
      <c r="U764">
        <v>1351463.3384710799</v>
      </c>
      <c r="V764">
        <v>1058732.2578964401</v>
      </c>
      <c r="W764">
        <v>915640.46819875797</v>
      </c>
      <c r="X764">
        <v>1</v>
      </c>
      <c r="Y764">
        <v>1</v>
      </c>
      <c r="Z764">
        <v>0</v>
      </c>
      <c r="AA764">
        <v>0</v>
      </c>
      <c r="AB764">
        <v>0</v>
      </c>
      <c r="AC764">
        <v>1</v>
      </c>
    </row>
    <row r="765" spans="1:29" x14ac:dyDescent="0.2">
      <c r="A765" t="s">
        <v>1539</v>
      </c>
      <c r="B765" t="str">
        <f t="shared" si="44"/>
        <v>PDXK</v>
      </c>
      <c r="C765">
        <v>12</v>
      </c>
      <c r="D765">
        <v>12</v>
      </c>
      <c r="E765">
        <v>683.84</v>
      </c>
      <c r="F765">
        <v>0.22403929693404401</v>
      </c>
      <c r="G765">
        <v>34993</v>
      </c>
      <c r="H765" t="s">
        <v>1540</v>
      </c>
      <c r="I765" t="str">
        <f t="shared" si="45"/>
        <v>Pdxk</v>
      </c>
      <c r="J765">
        <v>8978418.6571571305</v>
      </c>
      <c r="K765">
        <v>8574979.7170241103</v>
      </c>
      <c r="L765">
        <v>10139294.782459101</v>
      </c>
      <c r="M765">
        <f t="shared" si="46"/>
        <v>9230897.7188801151</v>
      </c>
      <c r="N765">
        <v>9842787.0724821594</v>
      </c>
      <c r="O765">
        <v>9570243.8068253603</v>
      </c>
      <c r="P765">
        <v>11555145.8880102</v>
      </c>
      <c r="Q765">
        <f t="shared" si="47"/>
        <v>10322725.589105906</v>
      </c>
      <c r="R765">
        <v>9361215.6902465504</v>
      </c>
      <c r="S765">
        <v>8574979.7170241103</v>
      </c>
      <c r="T765">
        <v>8947534.3795251399</v>
      </c>
      <c r="U765">
        <v>11454222.5076403</v>
      </c>
      <c r="V765">
        <v>11033374.779339399</v>
      </c>
      <c r="W765">
        <v>11080395.5865488</v>
      </c>
      <c r="X765">
        <v>8</v>
      </c>
      <c r="Y765">
        <v>7</v>
      </c>
      <c r="Z765">
        <v>7</v>
      </c>
      <c r="AA765">
        <v>7</v>
      </c>
      <c r="AB765">
        <v>8</v>
      </c>
      <c r="AC765">
        <v>5</v>
      </c>
    </row>
    <row r="766" spans="1:29" x14ac:dyDescent="0.2">
      <c r="A766" t="s">
        <v>1541</v>
      </c>
      <c r="B766" t="str">
        <f t="shared" si="44"/>
        <v>MCRI1</v>
      </c>
      <c r="C766">
        <v>2</v>
      </c>
      <c r="D766">
        <v>2</v>
      </c>
      <c r="E766">
        <v>103.26</v>
      </c>
      <c r="F766">
        <v>0.224345980738065</v>
      </c>
      <c r="G766">
        <v>11095</v>
      </c>
      <c r="H766" t="s">
        <v>1542</v>
      </c>
      <c r="I766" t="str">
        <f t="shared" si="45"/>
        <v>Mcrip1</v>
      </c>
      <c r="J766">
        <v>814078.55991146795</v>
      </c>
      <c r="K766">
        <v>763975.18575868302</v>
      </c>
      <c r="L766">
        <v>846862.64708382403</v>
      </c>
      <c r="M766">
        <f t="shared" si="46"/>
        <v>808305.464251325</v>
      </c>
      <c r="N766">
        <v>731893.81894904003</v>
      </c>
      <c r="O766">
        <v>730835.84936553799</v>
      </c>
      <c r="P766">
        <v>377238.70255870698</v>
      </c>
      <c r="Q766">
        <f t="shared" si="47"/>
        <v>613322.79029109504</v>
      </c>
      <c r="R766">
        <v>848786.99458525097</v>
      </c>
      <c r="S766">
        <v>763975.18575868302</v>
      </c>
      <c r="T766">
        <v>747323.43936058902</v>
      </c>
      <c r="U766">
        <v>851717.56662768603</v>
      </c>
      <c r="V766">
        <v>842568.48529563798</v>
      </c>
      <c r="W766">
        <v>361739.61760569998</v>
      </c>
      <c r="X766">
        <v>1</v>
      </c>
      <c r="Y766">
        <v>2</v>
      </c>
      <c r="Z766">
        <v>2</v>
      </c>
      <c r="AA766">
        <v>2</v>
      </c>
      <c r="AB766">
        <v>1</v>
      </c>
      <c r="AC766">
        <v>1</v>
      </c>
    </row>
    <row r="767" spans="1:29" x14ac:dyDescent="0.2">
      <c r="A767" t="s">
        <v>1543</v>
      </c>
      <c r="B767" t="str">
        <f t="shared" si="44"/>
        <v>NOS1</v>
      </c>
      <c r="C767">
        <v>6</v>
      </c>
      <c r="D767">
        <v>6</v>
      </c>
      <c r="E767">
        <v>253.73</v>
      </c>
      <c r="F767">
        <v>0.224521235937857</v>
      </c>
      <c r="G767">
        <v>160371</v>
      </c>
      <c r="H767" t="s">
        <v>1544</v>
      </c>
      <c r="I767" t="str">
        <f t="shared" si="45"/>
        <v>Nos1</v>
      </c>
      <c r="J767">
        <v>360947.61204052297</v>
      </c>
      <c r="K767">
        <v>266183.314788902</v>
      </c>
      <c r="L767">
        <v>259509.404798303</v>
      </c>
      <c r="M767">
        <f t="shared" si="46"/>
        <v>295546.77720924263</v>
      </c>
      <c r="N767">
        <v>458082.195531398</v>
      </c>
      <c r="O767">
        <v>316619.60052351799</v>
      </c>
      <c r="P767">
        <v>336426.43906752998</v>
      </c>
      <c r="Q767">
        <f t="shared" si="47"/>
        <v>370376.07837414864</v>
      </c>
      <c r="R767">
        <v>376336.70005990198</v>
      </c>
      <c r="S767">
        <v>266183.314788902</v>
      </c>
      <c r="T767">
        <v>229006.98431807401</v>
      </c>
      <c r="U767">
        <v>533078.21816792199</v>
      </c>
      <c r="V767">
        <v>365025.46701780602</v>
      </c>
      <c r="W767">
        <v>322604.15115227102</v>
      </c>
      <c r="X767">
        <v>1</v>
      </c>
      <c r="Y767">
        <v>0</v>
      </c>
      <c r="Z767">
        <v>0</v>
      </c>
      <c r="AA767">
        <v>0</v>
      </c>
      <c r="AB767">
        <v>1</v>
      </c>
      <c r="AC767">
        <v>0</v>
      </c>
    </row>
    <row r="768" spans="1:29" x14ac:dyDescent="0.2">
      <c r="A768" t="s">
        <v>1545</v>
      </c>
      <c r="B768" t="str">
        <f t="shared" si="44"/>
        <v>SLTM</v>
      </c>
      <c r="C768">
        <v>2</v>
      </c>
      <c r="D768">
        <v>1</v>
      </c>
      <c r="E768">
        <v>76.7</v>
      </c>
      <c r="F768">
        <v>0.224839234944572</v>
      </c>
      <c r="G768">
        <v>116850</v>
      </c>
      <c r="H768" t="s">
        <v>1546</v>
      </c>
      <c r="I768" t="str">
        <f t="shared" si="45"/>
        <v>Sltm</v>
      </c>
      <c r="J768">
        <v>14337.624283249599</v>
      </c>
      <c r="K768">
        <v>11690.900207500399</v>
      </c>
      <c r="L768">
        <v>25773.547567271798</v>
      </c>
      <c r="M768">
        <f t="shared" si="46"/>
        <v>17267.357352673931</v>
      </c>
      <c r="N768">
        <v>21360.064384016801</v>
      </c>
      <c r="O768">
        <v>3520.7502909474001</v>
      </c>
      <c r="P768">
        <v>3655.5880892435198</v>
      </c>
      <c r="Q768">
        <f t="shared" si="47"/>
        <v>9512.1342547359072</v>
      </c>
      <c r="R768">
        <v>14948.9123337131</v>
      </c>
      <c r="S768">
        <v>11690.900207500399</v>
      </c>
      <c r="T768">
        <v>22744.1560668938</v>
      </c>
      <c r="U768">
        <v>24857.078430159901</v>
      </c>
      <c r="V768">
        <v>4059.0144042920401</v>
      </c>
      <c r="W768">
        <v>3505.3959961096698</v>
      </c>
      <c r="X768">
        <v>0</v>
      </c>
      <c r="Y768">
        <v>0</v>
      </c>
      <c r="Z768">
        <v>1</v>
      </c>
      <c r="AA768">
        <v>1</v>
      </c>
      <c r="AB768">
        <v>0</v>
      </c>
      <c r="AC768">
        <v>0</v>
      </c>
    </row>
    <row r="769" spans="1:29" x14ac:dyDescent="0.2">
      <c r="A769" t="s">
        <v>1547</v>
      </c>
      <c r="B769" t="str">
        <f t="shared" si="44"/>
        <v>RT07</v>
      </c>
      <c r="C769">
        <v>1</v>
      </c>
      <c r="D769">
        <v>1</v>
      </c>
      <c r="E769">
        <v>59.41</v>
      </c>
      <c r="F769">
        <v>0.225253020985723</v>
      </c>
      <c r="G769">
        <v>28045</v>
      </c>
      <c r="H769" t="s">
        <v>1548</v>
      </c>
      <c r="I769" t="str">
        <f t="shared" si="45"/>
        <v>Mrps7</v>
      </c>
      <c r="J769">
        <v>61555.5867206162</v>
      </c>
      <c r="K769">
        <v>17664.698974638599</v>
      </c>
      <c r="L769">
        <v>62414.387462938299</v>
      </c>
      <c r="M769">
        <f t="shared" si="46"/>
        <v>47211.557719397701</v>
      </c>
      <c r="N769">
        <v>27563.605874888701</v>
      </c>
      <c r="O769">
        <v>16741.0725794766</v>
      </c>
      <c r="P769">
        <v>21951.9431181529</v>
      </c>
      <c r="Q769">
        <f t="shared" si="47"/>
        <v>22085.540524172731</v>
      </c>
      <c r="R769">
        <v>64180.023925707603</v>
      </c>
      <c r="S769">
        <v>17664.698974638599</v>
      </c>
      <c r="T769">
        <v>55078.2761112507</v>
      </c>
      <c r="U769">
        <v>32076.2475586359</v>
      </c>
      <c r="V769">
        <v>19300.503906259299</v>
      </c>
      <c r="W769">
        <v>21050.033984853198</v>
      </c>
      <c r="X769">
        <v>0</v>
      </c>
      <c r="Y769">
        <v>0</v>
      </c>
      <c r="Z769">
        <v>1</v>
      </c>
      <c r="AA769">
        <v>1</v>
      </c>
      <c r="AB769">
        <v>0</v>
      </c>
      <c r="AC769">
        <v>0</v>
      </c>
    </row>
    <row r="770" spans="1:29" x14ac:dyDescent="0.2">
      <c r="A770" t="s">
        <v>1549</v>
      </c>
      <c r="B770" t="str">
        <f t="shared" si="44"/>
        <v>CADM3</v>
      </c>
      <c r="C770">
        <v>12</v>
      </c>
      <c r="D770">
        <v>11</v>
      </c>
      <c r="E770">
        <v>855.94</v>
      </c>
      <c r="F770">
        <v>0.225302789335913</v>
      </c>
      <c r="G770">
        <v>42938</v>
      </c>
      <c r="H770" t="s">
        <v>1550</v>
      </c>
      <c r="I770" t="str">
        <f t="shared" si="45"/>
        <v>Cadm3</v>
      </c>
      <c r="J770">
        <v>28485818.708367601</v>
      </c>
      <c r="K770">
        <v>32559276.203909699</v>
      </c>
      <c r="L770">
        <v>31098160.0257104</v>
      </c>
      <c r="M770">
        <f t="shared" si="46"/>
        <v>30714418.312662568</v>
      </c>
      <c r="N770">
        <v>31132666.903145902</v>
      </c>
      <c r="O770">
        <v>32965651.3446858</v>
      </c>
      <c r="P770">
        <v>36066917.3138512</v>
      </c>
      <c r="Q770">
        <f t="shared" si="47"/>
        <v>33388411.853894304</v>
      </c>
      <c r="R770">
        <v>29700318.421854898</v>
      </c>
      <c r="S770">
        <v>32559276.203909699</v>
      </c>
      <c r="T770">
        <v>27442920.039310198</v>
      </c>
      <c r="U770">
        <v>36229625.952373303</v>
      </c>
      <c r="V770">
        <v>38005550.691566497</v>
      </c>
      <c r="W770">
        <v>34585085.7529618</v>
      </c>
      <c r="X770">
        <v>11</v>
      </c>
      <c r="Y770">
        <v>15</v>
      </c>
      <c r="Z770">
        <v>12</v>
      </c>
      <c r="AA770">
        <v>8</v>
      </c>
      <c r="AB770">
        <v>9</v>
      </c>
      <c r="AC770">
        <v>10</v>
      </c>
    </row>
    <row r="771" spans="1:29" x14ac:dyDescent="0.2">
      <c r="A771" t="s">
        <v>1551</v>
      </c>
      <c r="B771" t="str">
        <f t="shared" si="44"/>
        <v>G3P</v>
      </c>
      <c r="C771">
        <v>81</v>
      </c>
      <c r="D771">
        <v>75</v>
      </c>
      <c r="E771">
        <v>7656.48</v>
      </c>
      <c r="F771">
        <v>0.22555096010859599</v>
      </c>
      <c r="G771">
        <v>35787</v>
      </c>
      <c r="H771" t="s">
        <v>1552</v>
      </c>
      <c r="I771" t="str">
        <f t="shared" si="45"/>
        <v>Gapdh</v>
      </c>
      <c r="J771">
        <v>2046677189.8369601</v>
      </c>
      <c r="K771">
        <v>2084504223.7295899</v>
      </c>
      <c r="L771">
        <v>2022824170.2697001</v>
      </c>
      <c r="M771">
        <f t="shared" si="46"/>
        <v>2051335194.6120834</v>
      </c>
      <c r="N771">
        <v>2029723871.22575</v>
      </c>
      <c r="O771">
        <v>2159527007.2980199</v>
      </c>
      <c r="P771">
        <v>2203334351.0825601</v>
      </c>
      <c r="Q771">
        <f t="shared" si="47"/>
        <v>2130861743.2021101</v>
      </c>
      <c r="R771">
        <v>2133937762.7594399</v>
      </c>
      <c r="S771">
        <v>2084504223.7295899</v>
      </c>
      <c r="T771">
        <v>1785063872.3448701</v>
      </c>
      <c r="U771">
        <v>2362024971.06604</v>
      </c>
      <c r="V771">
        <v>2489682739.3917899</v>
      </c>
      <c r="W771">
        <v>2112808999.21468</v>
      </c>
      <c r="X771">
        <v>93</v>
      </c>
      <c r="Y771">
        <v>101</v>
      </c>
      <c r="Z771">
        <v>81</v>
      </c>
      <c r="AA771">
        <v>85</v>
      </c>
      <c r="AB771">
        <v>107</v>
      </c>
      <c r="AC771">
        <v>84</v>
      </c>
    </row>
    <row r="772" spans="1:29" x14ac:dyDescent="0.2">
      <c r="A772" t="s">
        <v>1553</v>
      </c>
      <c r="B772" t="str">
        <f t="shared" si="44"/>
        <v>CUL3</v>
      </c>
      <c r="C772">
        <v>12</v>
      </c>
      <c r="D772">
        <v>11</v>
      </c>
      <c r="E772">
        <v>570.61</v>
      </c>
      <c r="F772">
        <v>0.22567554387345601</v>
      </c>
      <c r="G772">
        <v>88891</v>
      </c>
      <c r="H772" t="s">
        <v>1554</v>
      </c>
      <c r="I772" t="str">
        <f t="shared" si="45"/>
        <v>Cul3</v>
      </c>
      <c r="J772">
        <v>3878732.1657717298</v>
      </c>
      <c r="K772">
        <v>3804615.6022161101</v>
      </c>
      <c r="L772">
        <v>4643767.0641042097</v>
      </c>
      <c r="M772">
        <f t="shared" si="46"/>
        <v>4109038.277364017</v>
      </c>
      <c r="N772">
        <v>3638609.66614783</v>
      </c>
      <c r="O772">
        <v>3374706.9653650699</v>
      </c>
      <c r="P772">
        <v>3973823.2548011201</v>
      </c>
      <c r="Q772">
        <f t="shared" si="47"/>
        <v>3662379.962104673</v>
      </c>
      <c r="R772">
        <v>4044102.8420458101</v>
      </c>
      <c r="S772">
        <v>3804615.6022161101</v>
      </c>
      <c r="T772">
        <v>4097944.3194077699</v>
      </c>
      <c r="U772">
        <v>4234313.3532805396</v>
      </c>
      <c r="V772">
        <v>3890643.48525425</v>
      </c>
      <c r="W772">
        <v>3810556.2734531099</v>
      </c>
      <c r="X772">
        <v>6</v>
      </c>
      <c r="Y772">
        <v>4</v>
      </c>
      <c r="Z772">
        <v>6</v>
      </c>
      <c r="AA772">
        <v>3</v>
      </c>
      <c r="AB772">
        <v>4</v>
      </c>
      <c r="AC772">
        <v>4</v>
      </c>
    </row>
    <row r="773" spans="1:29" x14ac:dyDescent="0.2">
      <c r="A773" t="s">
        <v>1555</v>
      </c>
      <c r="B773" t="str">
        <f t="shared" ref="B773:B836" si="48">MID(A773,1,FIND("_",A773,1)-1)</f>
        <v>C2C4C</v>
      </c>
      <c r="C773">
        <v>1</v>
      </c>
      <c r="D773">
        <v>1</v>
      </c>
      <c r="E773">
        <v>56.16</v>
      </c>
      <c r="F773">
        <v>0.225817340401787</v>
      </c>
      <c r="G773">
        <v>44587</v>
      </c>
      <c r="H773" t="s">
        <v>1556</v>
      </c>
      <c r="I773" t="str">
        <f t="shared" ref="I773:I836" si="49">MID(H773,FIND("GN=",H773,1)+3,FIND("PE=",H773,1)-FIND("GN=",H773,1)-4)</f>
        <v>C2cd4c</v>
      </c>
      <c r="J773">
        <v>303846.56850739999</v>
      </c>
      <c r="K773">
        <v>177697.92400087399</v>
      </c>
      <c r="L773">
        <v>186124.26031792801</v>
      </c>
      <c r="M773">
        <f t="shared" ref="M773:M836" si="50">AVERAGE(J773:L773)</f>
        <v>222556.25094206733</v>
      </c>
      <c r="N773">
        <v>225561.14529008401</v>
      </c>
      <c r="O773">
        <v>116048.19717941699</v>
      </c>
      <c r="P773">
        <v>114380.993596379</v>
      </c>
      <c r="Q773">
        <f t="shared" ref="Q773:Q836" si="51">AVERAGE(N773:P773)</f>
        <v>151996.77868862668</v>
      </c>
      <c r="R773">
        <v>316801.13983899198</v>
      </c>
      <c r="S773">
        <v>177697.92400087399</v>
      </c>
      <c r="T773">
        <v>164247.440654295</v>
      </c>
      <c r="U773">
        <v>262489.42786276102</v>
      </c>
      <c r="V773">
        <v>133790.03479869801</v>
      </c>
      <c r="W773">
        <v>109681.579870441</v>
      </c>
      <c r="X773">
        <v>1</v>
      </c>
      <c r="Y773">
        <v>0</v>
      </c>
      <c r="Z773">
        <v>1</v>
      </c>
      <c r="AA773">
        <v>1</v>
      </c>
      <c r="AB773">
        <v>0</v>
      </c>
      <c r="AC773">
        <v>0</v>
      </c>
    </row>
    <row r="774" spans="1:29" x14ac:dyDescent="0.2">
      <c r="A774" t="s">
        <v>1557</v>
      </c>
      <c r="B774" t="str">
        <f t="shared" si="48"/>
        <v>RSRC2</v>
      </c>
      <c r="C774">
        <v>1</v>
      </c>
      <c r="D774">
        <v>1</v>
      </c>
      <c r="E774">
        <v>32.51</v>
      </c>
      <c r="F774">
        <v>0.22583217625688201</v>
      </c>
      <c r="G774">
        <v>43850</v>
      </c>
      <c r="H774" t="s">
        <v>1558</v>
      </c>
      <c r="I774" t="str">
        <f t="shared" si="49"/>
        <v>Rsrc2</v>
      </c>
      <c r="J774">
        <v>127371.134619267</v>
      </c>
      <c r="K774">
        <v>67056.577957161106</v>
      </c>
      <c r="L774">
        <v>193161.77932802201</v>
      </c>
      <c r="M774">
        <f t="shared" si="50"/>
        <v>129196.49730148337</v>
      </c>
      <c r="N774">
        <v>36277.950747014998</v>
      </c>
      <c r="O774">
        <v>82773.837108452906</v>
      </c>
      <c r="P774">
        <v>89699.105572293804</v>
      </c>
      <c r="Q774">
        <f t="shared" si="51"/>
        <v>69583.631142587241</v>
      </c>
      <c r="R774">
        <v>132801.63349610599</v>
      </c>
      <c r="S774">
        <v>67056.577957161106</v>
      </c>
      <c r="T774">
        <v>170457.77822119501</v>
      </c>
      <c r="U774">
        <v>42217.282251208599</v>
      </c>
      <c r="V774">
        <v>95428.578955346602</v>
      </c>
      <c r="W774">
        <v>86013.762451229995</v>
      </c>
      <c r="X774">
        <v>1</v>
      </c>
      <c r="Y774">
        <v>0</v>
      </c>
      <c r="Z774">
        <v>1</v>
      </c>
      <c r="AA774">
        <v>0</v>
      </c>
      <c r="AB774">
        <v>0</v>
      </c>
      <c r="AC774">
        <v>1</v>
      </c>
    </row>
    <row r="775" spans="1:29" x14ac:dyDescent="0.2">
      <c r="A775" t="s">
        <v>1559</v>
      </c>
      <c r="B775" t="str">
        <f t="shared" si="48"/>
        <v>FIBB</v>
      </c>
      <c r="C775">
        <v>2</v>
      </c>
      <c r="D775">
        <v>2</v>
      </c>
      <c r="E775">
        <v>41.29</v>
      </c>
      <c r="F775">
        <v>0.225837952347022</v>
      </c>
      <c r="G775">
        <v>54718</v>
      </c>
      <c r="H775" t="s">
        <v>1560</v>
      </c>
      <c r="I775" t="str">
        <f t="shared" si="49"/>
        <v>Fgb</v>
      </c>
      <c r="J775">
        <v>597330.76580847602</v>
      </c>
      <c r="K775">
        <v>414182.852695379</v>
      </c>
      <c r="L775">
        <v>565620.58334059303</v>
      </c>
      <c r="M775">
        <f t="shared" si="50"/>
        <v>525711.40061481611</v>
      </c>
      <c r="N775">
        <v>309194.87688735902</v>
      </c>
      <c r="O775">
        <v>559692.33442900097</v>
      </c>
      <c r="P775">
        <v>165924.61284102299</v>
      </c>
      <c r="Q775">
        <f t="shared" si="51"/>
        <v>344937.27471912763</v>
      </c>
      <c r="R775">
        <v>622798.10628966801</v>
      </c>
      <c r="S775">
        <v>414182.852695379</v>
      </c>
      <c r="T775">
        <v>499138.22645361599</v>
      </c>
      <c r="U775">
        <v>359815.455928293</v>
      </c>
      <c r="V775">
        <v>645259.97576722002</v>
      </c>
      <c r="W775">
        <v>159107.497702055</v>
      </c>
      <c r="X775">
        <v>2</v>
      </c>
      <c r="Y775">
        <v>0</v>
      </c>
      <c r="Z775">
        <v>0</v>
      </c>
      <c r="AA775">
        <v>0</v>
      </c>
      <c r="AB775">
        <v>0</v>
      </c>
      <c r="AC775">
        <v>0</v>
      </c>
    </row>
    <row r="776" spans="1:29" x14ac:dyDescent="0.2">
      <c r="A776" t="s">
        <v>1561</v>
      </c>
      <c r="B776" t="str">
        <f t="shared" si="48"/>
        <v>K0513</v>
      </c>
      <c r="C776">
        <v>12</v>
      </c>
      <c r="D776">
        <v>12</v>
      </c>
      <c r="E776">
        <v>554.44000000000005</v>
      </c>
      <c r="F776">
        <v>0.22609217301559201</v>
      </c>
      <c r="G776">
        <v>46289</v>
      </c>
      <c r="H776" t="s">
        <v>1562</v>
      </c>
      <c r="I776" t="str">
        <f t="shared" si="49"/>
        <v>Kiaa0513</v>
      </c>
      <c r="J776">
        <v>13942490.904849799</v>
      </c>
      <c r="K776">
        <v>14943811.1648768</v>
      </c>
      <c r="L776">
        <v>15186877.2590831</v>
      </c>
      <c r="M776">
        <f t="shared" si="50"/>
        <v>14691059.7762699</v>
      </c>
      <c r="N776">
        <v>13576961.025595</v>
      </c>
      <c r="O776">
        <v>14312357.418769199</v>
      </c>
      <c r="P776">
        <v>14245950.457467699</v>
      </c>
      <c r="Q776">
        <f t="shared" si="51"/>
        <v>14045089.633943966</v>
      </c>
      <c r="R776">
        <v>14536932.3489451</v>
      </c>
      <c r="S776">
        <v>14943811.1648768</v>
      </c>
      <c r="T776">
        <v>13401830.1379654</v>
      </c>
      <c r="U776">
        <v>15799745.683770901</v>
      </c>
      <c r="V776">
        <v>16500478.6256874</v>
      </c>
      <c r="W776">
        <v>13660646.789315401</v>
      </c>
      <c r="X776">
        <v>8</v>
      </c>
      <c r="Y776">
        <v>11</v>
      </c>
      <c r="Z776">
        <v>5</v>
      </c>
      <c r="AA776">
        <v>7</v>
      </c>
      <c r="AB776">
        <v>7</v>
      </c>
      <c r="AC776">
        <v>3</v>
      </c>
    </row>
    <row r="777" spans="1:29" x14ac:dyDescent="0.2">
      <c r="A777" t="s">
        <v>1563</v>
      </c>
      <c r="B777" t="str">
        <f t="shared" si="48"/>
        <v>S12A5</v>
      </c>
      <c r="C777">
        <v>47</v>
      </c>
      <c r="D777">
        <v>38</v>
      </c>
      <c r="E777">
        <v>3317.31</v>
      </c>
      <c r="F777">
        <v>0.226441088178197</v>
      </c>
      <c r="G777">
        <v>126189</v>
      </c>
      <c r="H777" t="s">
        <v>1564</v>
      </c>
      <c r="I777" t="str">
        <f t="shared" si="49"/>
        <v>Slc12a5</v>
      </c>
      <c r="J777">
        <v>67470419.227896795</v>
      </c>
      <c r="K777">
        <v>77101051.693633497</v>
      </c>
      <c r="L777">
        <v>73448465.749453902</v>
      </c>
      <c r="M777">
        <f t="shared" si="50"/>
        <v>72673312.223661408</v>
      </c>
      <c r="N777">
        <v>79688147.540737703</v>
      </c>
      <c r="O777">
        <v>76868017.102412298</v>
      </c>
      <c r="P777">
        <v>74948588.917138994</v>
      </c>
      <c r="Q777">
        <f t="shared" si="51"/>
        <v>77168251.186763003</v>
      </c>
      <c r="R777">
        <v>70347036.735719293</v>
      </c>
      <c r="S777">
        <v>77101051.693633497</v>
      </c>
      <c r="T777">
        <v>64815422.227740802</v>
      </c>
      <c r="U777">
        <v>92734483.275081307</v>
      </c>
      <c r="V777">
        <v>88619857.378212407</v>
      </c>
      <c r="W777">
        <v>71869279.877913296</v>
      </c>
      <c r="X777">
        <v>34</v>
      </c>
      <c r="Y777">
        <v>34</v>
      </c>
      <c r="Z777">
        <v>29</v>
      </c>
      <c r="AA777">
        <v>29</v>
      </c>
      <c r="AB777">
        <v>41</v>
      </c>
      <c r="AC777">
        <v>33</v>
      </c>
    </row>
    <row r="778" spans="1:29" x14ac:dyDescent="0.2">
      <c r="A778" t="s">
        <v>1565</v>
      </c>
      <c r="B778" t="str">
        <f t="shared" si="48"/>
        <v>CYLD</v>
      </c>
      <c r="C778">
        <v>3</v>
      </c>
      <c r="D778">
        <v>3</v>
      </c>
      <c r="E778">
        <v>114.02</v>
      </c>
      <c r="F778">
        <v>0.22654224772327899</v>
      </c>
      <c r="G778">
        <v>106517</v>
      </c>
      <c r="H778" t="s">
        <v>1566</v>
      </c>
      <c r="I778" t="str">
        <f t="shared" si="49"/>
        <v>Cyld</v>
      </c>
      <c r="J778">
        <v>332220.81177401799</v>
      </c>
      <c r="K778">
        <v>327141.07494115399</v>
      </c>
      <c r="L778">
        <v>274180.57092914497</v>
      </c>
      <c r="M778">
        <f t="shared" si="50"/>
        <v>311180.81921477232</v>
      </c>
      <c r="N778">
        <v>309266.46320022299</v>
      </c>
      <c r="O778">
        <v>245189.834617844</v>
      </c>
      <c r="P778">
        <v>144210.516410718</v>
      </c>
      <c r="Q778">
        <f t="shared" si="51"/>
        <v>232888.93807626166</v>
      </c>
      <c r="R778">
        <v>346385.12577337399</v>
      </c>
      <c r="S778">
        <v>327141.07494115399</v>
      </c>
      <c r="T778">
        <v>241953.71938790599</v>
      </c>
      <c r="U778">
        <v>359898.76216564298</v>
      </c>
      <c r="V778">
        <v>282675.27891959902</v>
      </c>
      <c r="W778">
        <v>138285.538327063</v>
      </c>
      <c r="X778">
        <v>2</v>
      </c>
      <c r="Y778">
        <v>0</v>
      </c>
      <c r="Z778">
        <v>1</v>
      </c>
      <c r="AA778">
        <v>3</v>
      </c>
      <c r="AB778">
        <v>3</v>
      </c>
      <c r="AC778">
        <v>0</v>
      </c>
    </row>
    <row r="779" spans="1:29" x14ac:dyDescent="0.2">
      <c r="A779" t="s">
        <v>1567</v>
      </c>
      <c r="B779" t="str">
        <f t="shared" si="48"/>
        <v>RU17</v>
      </c>
      <c r="C779">
        <v>1</v>
      </c>
      <c r="D779">
        <v>1</v>
      </c>
      <c r="E779">
        <v>24.31</v>
      </c>
      <c r="F779">
        <v>0.226912037307129</v>
      </c>
      <c r="G779">
        <v>51961</v>
      </c>
      <c r="H779" t="s">
        <v>1568</v>
      </c>
      <c r="I779" t="str">
        <f t="shared" si="49"/>
        <v>Snrnp70</v>
      </c>
      <c r="J779">
        <v>374031.46908250701</v>
      </c>
      <c r="K779">
        <v>195938.40805214501</v>
      </c>
      <c r="L779">
        <v>506547.983284296</v>
      </c>
      <c r="M779">
        <f t="shared" si="50"/>
        <v>358839.28680631594</v>
      </c>
      <c r="N779">
        <v>345433.183116948</v>
      </c>
      <c r="O779">
        <v>152489.64326551699</v>
      </c>
      <c r="P779">
        <v>67881.437879028599</v>
      </c>
      <c r="Q779">
        <f t="shared" si="51"/>
        <v>188601.42142049785</v>
      </c>
      <c r="R779">
        <v>389978.39048527798</v>
      </c>
      <c r="S779">
        <v>195938.40805214501</v>
      </c>
      <c r="T779">
        <v>447008.94811306999</v>
      </c>
      <c r="U779">
        <v>401986.60316505301</v>
      </c>
      <c r="V779">
        <v>175802.77138982501</v>
      </c>
      <c r="W779">
        <v>65092.487102548701</v>
      </c>
      <c r="X779">
        <v>0</v>
      </c>
      <c r="Y779">
        <v>0</v>
      </c>
      <c r="Z779">
        <v>1</v>
      </c>
      <c r="AA779">
        <v>0</v>
      </c>
      <c r="AB779">
        <v>0</v>
      </c>
      <c r="AC779">
        <v>0</v>
      </c>
    </row>
    <row r="780" spans="1:29" x14ac:dyDescent="0.2">
      <c r="A780" t="s">
        <v>1569</v>
      </c>
      <c r="B780" t="str">
        <f t="shared" si="48"/>
        <v>GBB4</v>
      </c>
      <c r="C780">
        <v>12</v>
      </c>
      <c r="D780">
        <v>2</v>
      </c>
      <c r="E780">
        <v>948.66</v>
      </c>
      <c r="F780">
        <v>0.22693606174478601</v>
      </c>
      <c r="G780">
        <v>37355</v>
      </c>
      <c r="H780" t="s">
        <v>1570</v>
      </c>
      <c r="I780" t="str">
        <f t="shared" si="49"/>
        <v>Gnb4</v>
      </c>
      <c r="J780">
        <v>2742019.0615633498</v>
      </c>
      <c r="K780">
        <v>2909212.3140027202</v>
      </c>
      <c r="L780">
        <v>2516434.8424771898</v>
      </c>
      <c r="M780">
        <f t="shared" si="50"/>
        <v>2722555.4060144201</v>
      </c>
      <c r="N780">
        <v>2501219.5056268401</v>
      </c>
      <c r="O780">
        <v>2526018.20355856</v>
      </c>
      <c r="P780">
        <v>2625079.43615794</v>
      </c>
      <c r="Q780">
        <f t="shared" si="51"/>
        <v>2550772.3817811133</v>
      </c>
      <c r="R780">
        <v>2858925.7019776199</v>
      </c>
      <c r="S780">
        <v>2909212.3140027202</v>
      </c>
      <c r="T780">
        <v>2220656.1452234299</v>
      </c>
      <c r="U780">
        <v>2910712.6413408299</v>
      </c>
      <c r="V780">
        <v>2912204.33897602</v>
      </c>
      <c r="W780">
        <v>2517226.4271388799</v>
      </c>
      <c r="X780">
        <v>3</v>
      </c>
      <c r="Y780">
        <v>2</v>
      </c>
      <c r="Z780">
        <v>1</v>
      </c>
      <c r="AA780">
        <v>3</v>
      </c>
      <c r="AB780">
        <v>3</v>
      </c>
      <c r="AC780">
        <v>1</v>
      </c>
    </row>
    <row r="781" spans="1:29" x14ac:dyDescent="0.2">
      <c r="A781" t="s">
        <v>1571</v>
      </c>
      <c r="B781" t="str">
        <f t="shared" si="48"/>
        <v>RHEB</v>
      </c>
      <c r="C781">
        <v>4</v>
      </c>
      <c r="D781">
        <v>4</v>
      </c>
      <c r="E781">
        <v>232.89</v>
      </c>
      <c r="F781">
        <v>0.227419835025643</v>
      </c>
      <c r="G781">
        <v>20439</v>
      </c>
      <c r="H781" t="s">
        <v>1572</v>
      </c>
      <c r="I781" t="str">
        <f t="shared" si="49"/>
        <v>Rheb</v>
      </c>
      <c r="J781">
        <v>2484948.68704991</v>
      </c>
      <c r="K781">
        <v>2691356.94429335</v>
      </c>
      <c r="L781">
        <v>1717919.8603038101</v>
      </c>
      <c r="M781">
        <f t="shared" si="50"/>
        <v>2298075.1638823566</v>
      </c>
      <c r="N781">
        <v>1746241.0219521599</v>
      </c>
      <c r="O781">
        <v>1823200.8437119499</v>
      </c>
      <c r="P781">
        <v>1963279.7839319899</v>
      </c>
      <c r="Q781">
        <f t="shared" si="51"/>
        <v>1844240.5498653667</v>
      </c>
      <c r="R781">
        <v>2590895.0703836698</v>
      </c>
      <c r="S781">
        <v>2691356.94429335</v>
      </c>
      <c r="T781">
        <v>1515997.6449180101</v>
      </c>
      <c r="U781">
        <v>2032131.0488702101</v>
      </c>
      <c r="V781">
        <v>2101937.90385311</v>
      </c>
      <c r="W781">
        <v>1882617.2221341301</v>
      </c>
      <c r="X781">
        <v>1</v>
      </c>
      <c r="Y781">
        <v>1</v>
      </c>
      <c r="Z781">
        <v>1</v>
      </c>
      <c r="AA781">
        <v>2</v>
      </c>
      <c r="AB781">
        <v>0</v>
      </c>
      <c r="AC781">
        <v>1</v>
      </c>
    </row>
    <row r="782" spans="1:29" x14ac:dyDescent="0.2">
      <c r="A782" t="s">
        <v>1573</v>
      </c>
      <c r="B782" t="str">
        <f t="shared" si="48"/>
        <v>MARC2</v>
      </c>
      <c r="C782">
        <v>12</v>
      </c>
      <c r="D782">
        <v>11</v>
      </c>
      <c r="E782">
        <v>555.17999999999995</v>
      </c>
      <c r="F782">
        <v>0.22747242073791901</v>
      </c>
      <c r="G782">
        <v>38170</v>
      </c>
      <c r="H782" t="s">
        <v>1574</v>
      </c>
      <c r="I782" t="str">
        <f t="shared" si="49"/>
        <v>Mtarc2</v>
      </c>
      <c r="J782">
        <v>6465840.6341037201</v>
      </c>
      <c r="K782">
        <v>8146898.7794467099</v>
      </c>
      <c r="L782">
        <v>7753251.20267432</v>
      </c>
      <c r="M782">
        <f t="shared" si="50"/>
        <v>7455330.20540825</v>
      </c>
      <c r="N782">
        <v>7531526.2616349403</v>
      </c>
      <c r="O782">
        <v>8632703.5540801901</v>
      </c>
      <c r="P782">
        <v>9618738.1202681996</v>
      </c>
      <c r="Q782">
        <f t="shared" si="51"/>
        <v>8594322.6453277767</v>
      </c>
      <c r="R782">
        <v>6741513.3004914597</v>
      </c>
      <c r="S782">
        <v>8146898.7794467099</v>
      </c>
      <c r="T782">
        <v>6841943.4662297498</v>
      </c>
      <c r="U782">
        <v>8764568.1032850202</v>
      </c>
      <c r="V782">
        <v>9952500.2281731199</v>
      </c>
      <c r="W782">
        <v>9223546.3272321504</v>
      </c>
      <c r="X782">
        <v>6</v>
      </c>
      <c r="Y782">
        <v>7</v>
      </c>
      <c r="Z782">
        <v>6</v>
      </c>
      <c r="AA782">
        <v>6</v>
      </c>
      <c r="AB782">
        <v>5</v>
      </c>
      <c r="AC782">
        <v>6</v>
      </c>
    </row>
    <row r="783" spans="1:29" x14ac:dyDescent="0.2">
      <c r="A783" t="s">
        <v>1575</v>
      </c>
      <c r="B783" t="str">
        <f t="shared" si="48"/>
        <v>PAG15</v>
      </c>
      <c r="C783">
        <v>3</v>
      </c>
      <c r="D783">
        <v>3</v>
      </c>
      <c r="E783">
        <v>138.03</v>
      </c>
      <c r="F783">
        <v>0.227738519311978</v>
      </c>
      <c r="G783">
        <v>47277</v>
      </c>
      <c r="H783" t="s">
        <v>1576</v>
      </c>
      <c r="I783" t="str">
        <f t="shared" si="49"/>
        <v>Pla2g15</v>
      </c>
      <c r="J783">
        <v>1588854.82191186</v>
      </c>
      <c r="K783">
        <v>1332169.67720333</v>
      </c>
      <c r="L783">
        <v>1452422.88471562</v>
      </c>
      <c r="M783">
        <f t="shared" si="50"/>
        <v>1457815.7946102701</v>
      </c>
      <c r="N783">
        <v>1591787.8908658901</v>
      </c>
      <c r="O783">
        <v>1541205.09684275</v>
      </c>
      <c r="P783">
        <v>1562800.26802394</v>
      </c>
      <c r="Q783">
        <f t="shared" si="51"/>
        <v>1565264.4185775267</v>
      </c>
      <c r="R783">
        <v>1656596.0283605999</v>
      </c>
      <c r="S783">
        <v>1332169.67720333</v>
      </c>
      <c r="T783">
        <v>1281706.86161374</v>
      </c>
      <c r="U783">
        <v>1852391.25388776</v>
      </c>
      <c r="V783">
        <v>1776829.70136733</v>
      </c>
      <c r="W783">
        <v>1498591.6543414199</v>
      </c>
      <c r="X783">
        <v>2</v>
      </c>
      <c r="Y783">
        <v>2</v>
      </c>
      <c r="Z783">
        <v>2</v>
      </c>
      <c r="AA783">
        <v>2</v>
      </c>
      <c r="AB783">
        <v>3</v>
      </c>
      <c r="AC783">
        <v>1</v>
      </c>
    </row>
    <row r="784" spans="1:29" x14ac:dyDescent="0.2">
      <c r="A784" t="s">
        <v>1577</v>
      </c>
      <c r="B784" t="str">
        <f t="shared" si="48"/>
        <v>RAB5B</v>
      </c>
      <c r="C784">
        <v>11</v>
      </c>
      <c r="D784">
        <v>6</v>
      </c>
      <c r="E784">
        <v>889.51</v>
      </c>
      <c r="F784">
        <v>0.22781038876061099</v>
      </c>
      <c r="G784">
        <v>23692</v>
      </c>
      <c r="H784" t="s">
        <v>1578</v>
      </c>
      <c r="I784" t="str">
        <f t="shared" si="49"/>
        <v>Rab5b</v>
      </c>
      <c r="J784">
        <v>3969862.7428017501</v>
      </c>
      <c r="K784">
        <v>3758025.5057409802</v>
      </c>
      <c r="L784">
        <v>4798994.2888590097</v>
      </c>
      <c r="M784">
        <f t="shared" si="50"/>
        <v>4175627.5124672465</v>
      </c>
      <c r="N784">
        <v>3417949.9664924601</v>
      </c>
      <c r="O784">
        <v>3419749.8913324098</v>
      </c>
      <c r="P784">
        <v>4084803.20056616</v>
      </c>
      <c r="Q784">
        <f t="shared" si="51"/>
        <v>3640834.3527970095</v>
      </c>
      <c r="R784">
        <v>4139118.7930868799</v>
      </c>
      <c r="S784">
        <v>3758025.5057409802</v>
      </c>
      <c r="T784">
        <v>4234926.3245601002</v>
      </c>
      <c r="U784">
        <v>3977527.8229516302</v>
      </c>
      <c r="V784">
        <v>3942572.72482087</v>
      </c>
      <c r="W784">
        <v>3916976.53964173</v>
      </c>
      <c r="X784">
        <v>6</v>
      </c>
      <c r="Y784">
        <v>4</v>
      </c>
      <c r="Z784">
        <v>5</v>
      </c>
      <c r="AA784">
        <v>5</v>
      </c>
      <c r="AB784">
        <v>5</v>
      </c>
      <c r="AC784">
        <v>5</v>
      </c>
    </row>
    <row r="785" spans="1:29" x14ac:dyDescent="0.2">
      <c r="A785" t="s">
        <v>1579</v>
      </c>
      <c r="B785" t="str">
        <f t="shared" si="48"/>
        <v>SMAP</v>
      </c>
      <c r="C785">
        <v>1</v>
      </c>
      <c r="D785">
        <v>1</v>
      </c>
      <c r="E785">
        <v>14.39</v>
      </c>
      <c r="F785">
        <v>0.227895837007903</v>
      </c>
      <c r="G785">
        <v>20034</v>
      </c>
      <c r="H785" t="s">
        <v>1580</v>
      </c>
      <c r="I785" t="str">
        <f t="shared" si="49"/>
        <v>Smap</v>
      </c>
      <c r="J785">
        <v>84500.3187034562</v>
      </c>
      <c r="K785">
        <v>100013.21949426801</v>
      </c>
      <c r="L785">
        <v>245263.35332071799</v>
      </c>
      <c r="M785">
        <f t="shared" si="50"/>
        <v>143258.96383948074</v>
      </c>
      <c r="N785">
        <v>38675.517768953403</v>
      </c>
      <c r="O785">
        <v>106282.71616863601</v>
      </c>
      <c r="P785">
        <v>75639.988738250206</v>
      </c>
      <c r="Q785">
        <f t="shared" si="51"/>
        <v>73532.740891946538</v>
      </c>
      <c r="R785">
        <v>88103.010060358807</v>
      </c>
      <c r="S785">
        <v>100013.21949426801</v>
      </c>
      <c r="T785">
        <v>216435.39644110401</v>
      </c>
      <c r="U785">
        <v>45007.372694497797</v>
      </c>
      <c r="V785">
        <v>122531.574296822</v>
      </c>
      <c r="W785">
        <v>72532.273110593407</v>
      </c>
      <c r="X785">
        <v>0</v>
      </c>
      <c r="Y785">
        <v>0</v>
      </c>
      <c r="Z785">
        <v>1</v>
      </c>
      <c r="AA785">
        <v>0</v>
      </c>
      <c r="AB785">
        <v>0</v>
      </c>
      <c r="AC785">
        <v>0</v>
      </c>
    </row>
    <row r="786" spans="1:29" x14ac:dyDescent="0.2">
      <c r="A786" t="s">
        <v>1581</v>
      </c>
      <c r="B786" t="str">
        <f t="shared" si="48"/>
        <v>LTOR2</v>
      </c>
      <c r="C786">
        <v>3</v>
      </c>
      <c r="D786">
        <v>3</v>
      </c>
      <c r="E786">
        <v>168.3</v>
      </c>
      <c r="F786">
        <v>0.22831130223860199</v>
      </c>
      <c r="G786">
        <v>13472</v>
      </c>
      <c r="H786" t="s">
        <v>1582</v>
      </c>
      <c r="I786" t="str">
        <f t="shared" si="49"/>
        <v>Lamtor2</v>
      </c>
      <c r="J786">
        <v>1120018.9180400099</v>
      </c>
      <c r="K786">
        <v>1231767.94736471</v>
      </c>
      <c r="L786">
        <v>1030899.7731451</v>
      </c>
      <c r="M786">
        <f t="shared" si="50"/>
        <v>1127562.2128499399</v>
      </c>
      <c r="N786">
        <v>963477.36748169502</v>
      </c>
      <c r="O786">
        <v>1135300.5684888</v>
      </c>
      <c r="P786">
        <v>906014.256133819</v>
      </c>
      <c r="Q786">
        <f t="shared" si="51"/>
        <v>1001597.3973681047</v>
      </c>
      <c r="R786">
        <v>1167771.1932681201</v>
      </c>
      <c r="S786">
        <v>1231767.94736471</v>
      </c>
      <c r="T786">
        <v>909729.06498566002</v>
      </c>
      <c r="U786">
        <v>1121215.3698889101</v>
      </c>
      <c r="V786">
        <v>1308869.1272839301</v>
      </c>
      <c r="W786">
        <v>868790.10116454295</v>
      </c>
      <c r="X786">
        <v>2</v>
      </c>
      <c r="Y786">
        <v>3</v>
      </c>
      <c r="Z786">
        <v>2</v>
      </c>
      <c r="AA786">
        <v>1</v>
      </c>
      <c r="AB786">
        <v>2</v>
      </c>
      <c r="AC786">
        <v>1</v>
      </c>
    </row>
    <row r="787" spans="1:29" x14ac:dyDescent="0.2">
      <c r="A787" t="s">
        <v>1583</v>
      </c>
      <c r="B787" t="str">
        <f t="shared" si="48"/>
        <v>HNRPL</v>
      </c>
      <c r="C787">
        <v>15</v>
      </c>
      <c r="D787">
        <v>15</v>
      </c>
      <c r="E787">
        <v>958.9</v>
      </c>
      <c r="F787">
        <v>0.228775453690961</v>
      </c>
      <c r="G787">
        <v>63923</v>
      </c>
      <c r="H787" t="s">
        <v>1584</v>
      </c>
      <c r="I787" t="str">
        <f t="shared" si="49"/>
        <v>Hnrnpl</v>
      </c>
      <c r="J787">
        <v>30891722.199276701</v>
      </c>
      <c r="K787">
        <v>20289768.842868101</v>
      </c>
      <c r="L787">
        <v>38564625.224444799</v>
      </c>
      <c r="M787">
        <f t="shared" si="50"/>
        <v>29915372.088863205</v>
      </c>
      <c r="N787">
        <v>27876934.2568614</v>
      </c>
      <c r="O787">
        <v>17640448.6269648</v>
      </c>
      <c r="P787">
        <v>17405677.449697401</v>
      </c>
      <c r="Q787">
        <f t="shared" si="51"/>
        <v>20974353.444507867</v>
      </c>
      <c r="R787">
        <v>32208798.185199801</v>
      </c>
      <c r="S787">
        <v>20289768.842868101</v>
      </c>
      <c r="T787">
        <v>34031785.980438396</v>
      </c>
      <c r="U787">
        <v>32440873.2463241</v>
      </c>
      <c r="V787">
        <v>20337379.580463301</v>
      </c>
      <c r="W787">
        <v>16690554.447662501</v>
      </c>
      <c r="X787">
        <v>20</v>
      </c>
      <c r="Y787">
        <v>18</v>
      </c>
      <c r="Z787">
        <v>14</v>
      </c>
      <c r="AA787">
        <v>18</v>
      </c>
      <c r="AB787">
        <v>8</v>
      </c>
      <c r="AC787">
        <v>7</v>
      </c>
    </row>
    <row r="788" spans="1:29" x14ac:dyDescent="0.2">
      <c r="A788" t="s">
        <v>1585</v>
      </c>
      <c r="B788" t="str">
        <f t="shared" si="48"/>
        <v>WASC2</v>
      </c>
      <c r="C788">
        <v>1</v>
      </c>
      <c r="D788">
        <v>1</v>
      </c>
      <c r="E788">
        <v>57.43</v>
      </c>
      <c r="F788">
        <v>0.22890079217207401</v>
      </c>
      <c r="G788">
        <v>145224</v>
      </c>
      <c r="H788" t="s">
        <v>1586</v>
      </c>
      <c r="I788" t="str">
        <f t="shared" si="49"/>
        <v>Washc2</v>
      </c>
      <c r="J788">
        <v>425648.20466225198</v>
      </c>
      <c r="K788">
        <v>312173.10778830998</v>
      </c>
      <c r="L788">
        <v>320546.06527637201</v>
      </c>
      <c r="M788">
        <f t="shared" si="50"/>
        <v>352789.12590897799</v>
      </c>
      <c r="N788">
        <v>350118.53594265401</v>
      </c>
      <c r="O788">
        <v>217503.02731470301</v>
      </c>
      <c r="P788">
        <v>271720.94516886002</v>
      </c>
      <c r="Q788">
        <f t="shared" si="51"/>
        <v>279780.83614207234</v>
      </c>
      <c r="R788">
        <v>443795.81796770397</v>
      </c>
      <c r="S788">
        <v>312173.10778830998</v>
      </c>
      <c r="T788">
        <v>282869.46980214497</v>
      </c>
      <c r="U788">
        <v>407439.02973866701</v>
      </c>
      <c r="V788">
        <v>250755.61965229301</v>
      </c>
      <c r="W788">
        <v>260557.12241123</v>
      </c>
      <c r="X788">
        <v>1</v>
      </c>
      <c r="Y788">
        <v>1</v>
      </c>
      <c r="Z788">
        <v>1</v>
      </c>
      <c r="AA788">
        <v>1</v>
      </c>
      <c r="AB788">
        <v>1</v>
      </c>
      <c r="AC788">
        <v>0</v>
      </c>
    </row>
    <row r="789" spans="1:29" x14ac:dyDescent="0.2">
      <c r="A789" t="s">
        <v>1587</v>
      </c>
      <c r="B789" t="str">
        <f t="shared" si="48"/>
        <v>PGBD5</v>
      </c>
      <c r="C789">
        <v>2</v>
      </c>
      <c r="D789">
        <v>2</v>
      </c>
      <c r="E789">
        <v>64.89</v>
      </c>
      <c r="F789">
        <v>0.22919913012884099</v>
      </c>
      <c r="G789">
        <v>58263</v>
      </c>
      <c r="H789" t="s">
        <v>1588</v>
      </c>
      <c r="I789" t="str">
        <f t="shared" si="49"/>
        <v>Pgbd5</v>
      </c>
      <c r="J789">
        <v>343404.10745812498</v>
      </c>
      <c r="K789">
        <v>328679.134753338</v>
      </c>
      <c r="L789">
        <v>447069.67905304697</v>
      </c>
      <c r="M789">
        <f t="shared" si="50"/>
        <v>373050.97375483665</v>
      </c>
      <c r="N789">
        <v>428343.02892662102</v>
      </c>
      <c r="O789">
        <v>468351.07182896102</v>
      </c>
      <c r="P789">
        <v>397006.088954042</v>
      </c>
      <c r="Q789">
        <f t="shared" si="51"/>
        <v>431233.39656987466</v>
      </c>
      <c r="R789">
        <v>358045.22395149502</v>
      </c>
      <c r="S789">
        <v>328679.134753338</v>
      </c>
      <c r="T789">
        <v>394521.65157390398</v>
      </c>
      <c r="U789">
        <v>498470.23274931603</v>
      </c>
      <c r="V789">
        <v>539954.15457533498</v>
      </c>
      <c r="W789">
        <v>380694.84872915398</v>
      </c>
      <c r="X789">
        <v>0</v>
      </c>
      <c r="Y789">
        <v>1</v>
      </c>
      <c r="Z789">
        <v>1</v>
      </c>
      <c r="AA789">
        <v>2</v>
      </c>
      <c r="AB789">
        <v>1</v>
      </c>
      <c r="AC789">
        <v>1</v>
      </c>
    </row>
    <row r="790" spans="1:29" x14ac:dyDescent="0.2">
      <c r="A790" t="s">
        <v>1589</v>
      </c>
      <c r="B790" t="str">
        <f t="shared" si="48"/>
        <v>G3BP1</v>
      </c>
      <c r="C790">
        <v>5</v>
      </c>
      <c r="D790">
        <v>4</v>
      </c>
      <c r="E790">
        <v>181.84</v>
      </c>
      <c r="F790">
        <v>0.22933900916557101</v>
      </c>
      <c r="G790">
        <v>51797</v>
      </c>
      <c r="H790" t="s">
        <v>1590</v>
      </c>
      <c r="I790" t="str">
        <f t="shared" si="49"/>
        <v>G3bp1</v>
      </c>
      <c r="J790">
        <v>1477394.66437642</v>
      </c>
      <c r="K790">
        <v>1393736.4320200901</v>
      </c>
      <c r="L790">
        <v>1841468.3784563299</v>
      </c>
      <c r="M790">
        <f t="shared" si="50"/>
        <v>1570866.4916176132</v>
      </c>
      <c r="N790">
        <v>1414884.6506348001</v>
      </c>
      <c r="O790">
        <v>1382138.07151901</v>
      </c>
      <c r="P790">
        <v>1344527.2269121101</v>
      </c>
      <c r="Q790">
        <f t="shared" si="51"/>
        <v>1380516.6496886399</v>
      </c>
      <c r="R790">
        <v>1540383.74027284</v>
      </c>
      <c r="S790">
        <v>1393736.4320200901</v>
      </c>
      <c r="T790">
        <v>1625024.4201944801</v>
      </c>
      <c r="U790">
        <v>1646525.8764283101</v>
      </c>
      <c r="V790">
        <v>1593443.97568919</v>
      </c>
      <c r="W790">
        <v>1289286.4958572199</v>
      </c>
      <c r="X790">
        <v>2</v>
      </c>
      <c r="Y790">
        <v>1</v>
      </c>
      <c r="Z790">
        <v>3</v>
      </c>
      <c r="AA790">
        <v>1</v>
      </c>
      <c r="AB790">
        <v>1</v>
      </c>
      <c r="AC790">
        <v>0</v>
      </c>
    </row>
    <row r="791" spans="1:29" x14ac:dyDescent="0.2">
      <c r="A791" t="s">
        <v>1591</v>
      </c>
      <c r="B791" t="str">
        <f t="shared" si="48"/>
        <v>ST38L</v>
      </c>
      <c r="C791">
        <v>2</v>
      </c>
      <c r="D791">
        <v>1</v>
      </c>
      <c r="E791">
        <v>92.2</v>
      </c>
      <c r="F791">
        <v>0.2294897222324</v>
      </c>
      <c r="G791">
        <v>53737</v>
      </c>
      <c r="H791" t="s">
        <v>1592</v>
      </c>
      <c r="I791" t="str">
        <f t="shared" si="49"/>
        <v>Stk38l</v>
      </c>
      <c r="J791">
        <v>17542.302161865398</v>
      </c>
      <c r="K791">
        <v>62144.748629851099</v>
      </c>
      <c r="L791">
        <v>70116.764128277006</v>
      </c>
      <c r="M791">
        <f t="shared" si="50"/>
        <v>49934.604973331174</v>
      </c>
      <c r="N791">
        <v>126146.718029481</v>
      </c>
      <c r="O791">
        <v>81930.0883615403</v>
      </c>
      <c r="P791">
        <v>60032.768343697899</v>
      </c>
      <c r="Q791">
        <f t="shared" si="51"/>
        <v>89369.858244906398</v>
      </c>
      <c r="R791">
        <v>18290.222422385599</v>
      </c>
      <c r="S791">
        <v>62144.748629851099</v>
      </c>
      <c r="T791">
        <v>61875.324771518099</v>
      </c>
      <c r="U791">
        <v>146799.129786912</v>
      </c>
      <c r="V791">
        <v>94455.835070008397</v>
      </c>
      <c r="W791">
        <v>57566.284999830503</v>
      </c>
      <c r="X791">
        <v>0</v>
      </c>
      <c r="Y791">
        <v>0</v>
      </c>
      <c r="Z791">
        <v>1</v>
      </c>
      <c r="AA791">
        <v>1</v>
      </c>
      <c r="AB791">
        <v>0</v>
      </c>
      <c r="AC791">
        <v>0</v>
      </c>
    </row>
    <row r="792" spans="1:29" x14ac:dyDescent="0.2">
      <c r="A792" t="s">
        <v>1593</v>
      </c>
      <c r="B792" t="str">
        <f t="shared" si="48"/>
        <v>MIC27</v>
      </c>
      <c r="C792">
        <v>3</v>
      </c>
      <c r="D792">
        <v>2</v>
      </c>
      <c r="E792">
        <v>181</v>
      </c>
      <c r="F792">
        <v>0.229673470286609</v>
      </c>
      <c r="G792">
        <v>29242</v>
      </c>
      <c r="H792" t="s">
        <v>1594</v>
      </c>
      <c r="I792" t="str">
        <f t="shared" si="49"/>
        <v>Apool</v>
      </c>
      <c r="J792">
        <v>900669.27180125797</v>
      </c>
      <c r="K792">
        <v>739594.60441412195</v>
      </c>
      <c r="L792">
        <v>723421.75491541298</v>
      </c>
      <c r="M792">
        <f t="shared" si="50"/>
        <v>787895.21037693101</v>
      </c>
      <c r="N792">
        <v>1372547.0151178299</v>
      </c>
      <c r="O792">
        <v>748855.111951623</v>
      </c>
      <c r="P792">
        <v>1044394.04874549</v>
      </c>
      <c r="Q792">
        <f t="shared" si="51"/>
        <v>1055265.3919383143</v>
      </c>
      <c r="R792">
        <v>939069.52224686299</v>
      </c>
      <c r="S792">
        <v>739594.60441412195</v>
      </c>
      <c r="T792">
        <v>638391.63984067796</v>
      </c>
      <c r="U792">
        <v>1597256.8336167999</v>
      </c>
      <c r="V792">
        <v>863342.59318386298</v>
      </c>
      <c r="W792">
        <v>1001484.47457898</v>
      </c>
      <c r="X792">
        <v>1</v>
      </c>
      <c r="Y792">
        <v>0</v>
      </c>
      <c r="Z792">
        <v>0</v>
      </c>
      <c r="AA792">
        <v>1</v>
      </c>
      <c r="AB792">
        <v>2</v>
      </c>
      <c r="AC792">
        <v>1</v>
      </c>
    </row>
    <row r="793" spans="1:29" x14ac:dyDescent="0.2">
      <c r="A793" t="s">
        <v>1595</v>
      </c>
      <c r="B793" t="str">
        <f t="shared" si="48"/>
        <v>RS12</v>
      </c>
      <c r="C793">
        <v>7</v>
      </c>
      <c r="D793">
        <v>7</v>
      </c>
      <c r="E793">
        <v>479.24</v>
      </c>
      <c r="F793">
        <v>0.229937854744938</v>
      </c>
      <c r="G793">
        <v>14516</v>
      </c>
      <c r="H793" t="s">
        <v>1596</v>
      </c>
      <c r="I793" t="str">
        <f t="shared" si="49"/>
        <v>Rps12</v>
      </c>
      <c r="J793">
        <v>15432907.160261299</v>
      </c>
      <c r="K793">
        <v>14783675.264437201</v>
      </c>
      <c r="L793">
        <v>16811535.440304201</v>
      </c>
      <c r="M793">
        <f t="shared" si="50"/>
        <v>15676039.288334236</v>
      </c>
      <c r="N793">
        <v>12619370.6190638</v>
      </c>
      <c r="O793">
        <v>16042545.764474001</v>
      </c>
      <c r="P793">
        <v>13414974.077361301</v>
      </c>
      <c r="Q793">
        <f t="shared" si="51"/>
        <v>14025630.153633034</v>
      </c>
      <c r="R793">
        <v>16090892.8589103</v>
      </c>
      <c r="S793">
        <v>14783675.264437201</v>
      </c>
      <c r="T793">
        <v>14835527.968370801</v>
      </c>
      <c r="U793">
        <v>14685381.0727295</v>
      </c>
      <c r="V793">
        <v>18495183.968867</v>
      </c>
      <c r="W793">
        <v>12863811.586723</v>
      </c>
      <c r="X793">
        <v>7</v>
      </c>
      <c r="Y793">
        <v>6</v>
      </c>
      <c r="Z793">
        <v>5</v>
      </c>
      <c r="AA793">
        <v>7</v>
      </c>
      <c r="AB793">
        <v>6</v>
      </c>
      <c r="AC793">
        <v>7</v>
      </c>
    </row>
    <row r="794" spans="1:29" x14ac:dyDescent="0.2">
      <c r="A794" t="s">
        <v>1597</v>
      </c>
      <c r="B794" t="str">
        <f t="shared" si="48"/>
        <v>LIN7B</v>
      </c>
      <c r="C794">
        <v>9</v>
      </c>
      <c r="D794">
        <v>2</v>
      </c>
      <c r="E794">
        <v>480.03</v>
      </c>
      <c r="F794">
        <v>0.230061265263836</v>
      </c>
      <c r="G794">
        <v>22900</v>
      </c>
      <c r="H794" t="s">
        <v>1598</v>
      </c>
      <c r="I794" t="str">
        <f t="shared" si="49"/>
        <v>Lin7b</v>
      </c>
      <c r="J794">
        <v>976184.65458980796</v>
      </c>
      <c r="K794">
        <v>997180.587779316</v>
      </c>
      <c r="L794">
        <v>1014447.75540413</v>
      </c>
      <c r="M794">
        <f t="shared" si="50"/>
        <v>995937.6659244179</v>
      </c>
      <c r="N794">
        <v>1038571.70296743</v>
      </c>
      <c r="O794">
        <v>1153112.2771687501</v>
      </c>
      <c r="P794">
        <v>996958.80740720895</v>
      </c>
      <c r="Q794">
        <f t="shared" si="51"/>
        <v>1062880.9291811297</v>
      </c>
      <c r="R794">
        <v>1017804.52149438</v>
      </c>
      <c r="S794">
        <v>997180.587779316</v>
      </c>
      <c r="T794">
        <v>895210.79744257603</v>
      </c>
      <c r="U794">
        <v>1208603.9541773801</v>
      </c>
      <c r="V794">
        <v>1329403.9497287001</v>
      </c>
      <c r="W794">
        <v>955998.13941146201</v>
      </c>
      <c r="X794">
        <v>0</v>
      </c>
      <c r="Y794">
        <v>2</v>
      </c>
      <c r="Z794">
        <v>1</v>
      </c>
      <c r="AA794">
        <v>1</v>
      </c>
      <c r="AB794">
        <v>1</v>
      </c>
      <c r="AC794">
        <v>0</v>
      </c>
    </row>
    <row r="795" spans="1:29" x14ac:dyDescent="0.2">
      <c r="A795" t="s">
        <v>1599</v>
      </c>
      <c r="B795" t="str">
        <f t="shared" si="48"/>
        <v>ACPM</v>
      </c>
      <c r="C795">
        <v>9</v>
      </c>
      <c r="D795">
        <v>8</v>
      </c>
      <c r="E795">
        <v>513.02</v>
      </c>
      <c r="F795">
        <v>0.23031918299981899</v>
      </c>
      <c r="G795">
        <v>17359</v>
      </c>
      <c r="H795" t="s">
        <v>1600</v>
      </c>
      <c r="I795" t="str">
        <f t="shared" si="49"/>
        <v>Ndufab1</v>
      </c>
      <c r="J795">
        <v>33963822.562956102</v>
      </c>
      <c r="K795">
        <v>35935045.965333998</v>
      </c>
      <c r="L795">
        <v>41855952.539098501</v>
      </c>
      <c r="M795">
        <f t="shared" si="50"/>
        <v>37251607.022462867</v>
      </c>
      <c r="N795">
        <v>39136557.5109322</v>
      </c>
      <c r="O795">
        <v>39882472.128180198</v>
      </c>
      <c r="P795">
        <v>48573452.730965599</v>
      </c>
      <c r="Q795">
        <f t="shared" si="51"/>
        <v>42530827.456692666</v>
      </c>
      <c r="R795">
        <v>35411878.284785397</v>
      </c>
      <c r="S795">
        <v>35935045.965333998</v>
      </c>
      <c r="T795">
        <v>36936254.677125402</v>
      </c>
      <c r="U795">
        <v>45543892.660906002</v>
      </c>
      <c r="V795">
        <v>45979838.235985197</v>
      </c>
      <c r="W795">
        <v>46577782.442546599</v>
      </c>
      <c r="X795">
        <v>5</v>
      </c>
      <c r="Y795">
        <v>7</v>
      </c>
      <c r="Z795">
        <v>6</v>
      </c>
      <c r="AA795">
        <v>6</v>
      </c>
      <c r="AB795">
        <v>8</v>
      </c>
      <c r="AC795">
        <v>7</v>
      </c>
    </row>
    <row r="796" spans="1:29" x14ac:dyDescent="0.2">
      <c r="A796" t="s">
        <v>1601</v>
      </c>
      <c r="B796" t="str">
        <f t="shared" si="48"/>
        <v>CD82</v>
      </c>
      <c r="C796">
        <v>2</v>
      </c>
      <c r="D796">
        <v>2</v>
      </c>
      <c r="E796">
        <v>148.88999999999999</v>
      </c>
      <c r="F796">
        <v>0.23050766626556199</v>
      </c>
      <c r="G796">
        <v>29609</v>
      </c>
      <c r="H796" t="s">
        <v>1602</v>
      </c>
      <c r="I796" t="str">
        <f t="shared" si="49"/>
        <v>Cd82</v>
      </c>
      <c r="J796">
        <v>505493.71570803801</v>
      </c>
      <c r="K796">
        <v>648643.16439181205</v>
      </c>
      <c r="L796">
        <v>414527.87917051202</v>
      </c>
      <c r="M796">
        <f t="shared" si="50"/>
        <v>522888.25309012068</v>
      </c>
      <c r="N796">
        <v>657105.92983237898</v>
      </c>
      <c r="O796">
        <v>548752.11672348506</v>
      </c>
      <c r="P796">
        <v>1281329.3215314299</v>
      </c>
      <c r="Q796">
        <f t="shared" si="51"/>
        <v>829062.45602909802</v>
      </c>
      <c r="R796">
        <v>527045.56152936595</v>
      </c>
      <c r="S796">
        <v>648643.16439181205</v>
      </c>
      <c r="T796">
        <v>365804.775354432</v>
      </c>
      <c r="U796">
        <v>764685.59930880496</v>
      </c>
      <c r="V796">
        <v>632647.18088456197</v>
      </c>
      <c r="W796">
        <v>1228685.1154293099</v>
      </c>
      <c r="X796">
        <v>1</v>
      </c>
      <c r="Y796">
        <v>0</v>
      </c>
      <c r="Z796">
        <v>0</v>
      </c>
      <c r="AA796">
        <v>1</v>
      </c>
      <c r="AB796">
        <v>1</v>
      </c>
      <c r="AC796">
        <v>3</v>
      </c>
    </row>
    <row r="797" spans="1:29" x14ac:dyDescent="0.2">
      <c r="A797" t="s">
        <v>1603</v>
      </c>
      <c r="B797" t="str">
        <f t="shared" si="48"/>
        <v>TDRKH</v>
      </c>
      <c r="C797">
        <v>3</v>
      </c>
      <c r="D797">
        <v>3</v>
      </c>
      <c r="E797">
        <v>125.55</v>
      </c>
      <c r="F797">
        <v>0.23066390768848299</v>
      </c>
      <c r="G797">
        <v>62095</v>
      </c>
      <c r="H797" t="s">
        <v>1604</v>
      </c>
      <c r="I797" t="str">
        <f t="shared" si="49"/>
        <v>Tdrkh</v>
      </c>
      <c r="J797">
        <v>525728.53539388301</v>
      </c>
      <c r="K797">
        <v>396705.29317025997</v>
      </c>
      <c r="L797">
        <v>331504.24841710099</v>
      </c>
      <c r="M797">
        <f t="shared" si="50"/>
        <v>417979.35899374803</v>
      </c>
      <c r="N797">
        <v>584177.76121892605</v>
      </c>
      <c r="O797">
        <v>462538.68915415398</v>
      </c>
      <c r="P797">
        <v>486767.89943178202</v>
      </c>
      <c r="Q797">
        <f t="shared" si="51"/>
        <v>511161.44993495406</v>
      </c>
      <c r="R797">
        <v>548143.09760621702</v>
      </c>
      <c r="S797">
        <v>396705.29317025997</v>
      </c>
      <c r="T797">
        <v>292539.641396172</v>
      </c>
      <c r="U797">
        <v>679817.82108483196</v>
      </c>
      <c r="V797">
        <v>533253.15534202999</v>
      </c>
      <c r="W797">
        <v>466768.73981608398</v>
      </c>
      <c r="X797">
        <v>2</v>
      </c>
      <c r="Y797">
        <v>2</v>
      </c>
      <c r="Z797">
        <v>1</v>
      </c>
      <c r="AA797">
        <v>2</v>
      </c>
      <c r="AB797">
        <v>2</v>
      </c>
      <c r="AC797">
        <v>0</v>
      </c>
    </row>
    <row r="798" spans="1:29" x14ac:dyDescent="0.2">
      <c r="A798" t="s">
        <v>1605</v>
      </c>
      <c r="B798" t="str">
        <f t="shared" si="48"/>
        <v>GNAI3</v>
      </c>
      <c r="C798">
        <v>14</v>
      </c>
      <c r="D798">
        <v>2</v>
      </c>
      <c r="E798">
        <v>901.82</v>
      </c>
      <c r="F798">
        <v>0.23085072030481299</v>
      </c>
      <c r="G798">
        <v>40512</v>
      </c>
      <c r="H798" t="s">
        <v>1606</v>
      </c>
      <c r="I798" t="str">
        <f t="shared" si="49"/>
        <v>Gnai3</v>
      </c>
      <c r="J798">
        <v>1758728.83561318</v>
      </c>
      <c r="K798">
        <v>1749312.93138279</v>
      </c>
      <c r="L798">
        <v>1740090.4485935399</v>
      </c>
      <c r="M798">
        <f t="shared" si="50"/>
        <v>1749377.4051965035</v>
      </c>
      <c r="N798">
        <v>1511925.61378916</v>
      </c>
      <c r="O798">
        <v>1683750.8680482099</v>
      </c>
      <c r="P798">
        <v>1748198.34081044</v>
      </c>
      <c r="Q798">
        <f t="shared" si="51"/>
        <v>1647958.2742159367</v>
      </c>
      <c r="R798">
        <v>1833712.6613835299</v>
      </c>
      <c r="S798">
        <v>1749312.93138279</v>
      </c>
      <c r="T798">
        <v>1535562.32916802</v>
      </c>
      <c r="U798">
        <v>1759454.1330430801</v>
      </c>
      <c r="V798">
        <v>1941168.3481840601</v>
      </c>
      <c r="W798">
        <v>1676372.5328667001</v>
      </c>
      <c r="X798">
        <v>1</v>
      </c>
      <c r="Y798">
        <v>1</v>
      </c>
      <c r="Z798">
        <v>1</v>
      </c>
      <c r="AA798">
        <v>1</v>
      </c>
      <c r="AB798">
        <v>1</v>
      </c>
      <c r="AC798">
        <v>2</v>
      </c>
    </row>
    <row r="799" spans="1:29" x14ac:dyDescent="0.2">
      <c r="A799" t="s">
        <v>1607</v>
      </c>
      <c r="B799" t="str">
        <f t="shared" si="48"/>
        <v>TY3H</v>
      </c>
      <c r="C799">
        <v>2</v>
      </c>
      <c r="D799">
        <v>2</v>
      </c>
      <c r="E799">
        <v>42.53</v>
      </c>
      <c r="F799">
        <v>0.230866533631647</v>
      </c>
      <c r="G799">
        <v>55958</v>
      </c>
      <c r="H799" t="s">
        <v>1608</v>
      </c>
      <c r="I799" t="str">
        <f t="shared" si="49"/>
        <v>Th</v>
      </c>
      <c r="J799">
        <v>29912.620971968099</v>
      </c>
      <c r="K799">
        <v>1519.94534671163</v>
      </c>
      <c r="L799">
        <v>0</v>
      </c>
      <c r="M799">
        <f t="shared" si="50"/>
        <v>10477.522106226575</v>
      </c>
      <c r="N799">
        <v>369467.36537290399</v>
      </c>
      <c r="O799">
        <v>2440.1409270775298</v>
      </c>
      <c r="P799">
        <v>113492.05408988699</v>
      </c>
      <c r="Q799">
        <f t="shared" si="51"/>
        <v>161799.8534632895</v>
      </c>
      <c r="R799">
        <v>31187.9527422092</v>
      </c>
      <c r="S799">
        <v>1519.94534671163</v>
      </c>
      <c r="T799">
        <v>0</v>
      </c>
      <c r="U799">
        <v>429955.599072579</v>
      </c>
      <c r="V799">
        <v>2813.1978564276401</v>
      </c>
      <c r="W799">
        <v>108829.16299228799</v>
      </c>
      <c r="X799">
        <v>0</v>
      </c>
      <c r="Y799">
        <v>0</v>
      </c>
      <c r="Z799">
        <v>0</v>
      </c>
      <c r="AA799">
        <v>2</v>
      </c>
      <c r="AB799">
        <v>0</v>
      </c>
      <c r="AC799">
        <v>0</v>
      </c>
    </row>
    <row r="800" spans="1:29" x14ac:dyDescent="0.2">
      <c r="A800" t="s">
        <v>1609</v>
      </c>
      <c r="B800" t="str">
        <f t="shared" si="48"/>
        <v>KPRB</v>
      </c>
      <c r="C800">
        <v>6</v>
      </c>
      <c r="D800">
        <v>3</v>
      </c>
      <c r="E800">
        <v>317.86</v>
      </c>
      <c r="F800">
        <v>0.23170768539174999</v>
      </c>
      <c r="G800">
        <v>40854</v>
      </c>
      <c r="H800" t="s">
        <v>1610</v>
      </c>
      <c r="I800" t="str">
        <f t="shared" si="49"/>
        <v>Prpsap2</v>
      </c>
      <c r="J800">
        <v>1336259.9993847001</v>
      </c>
      <c r="K800">
        <v>1499787.77940165</v>
      </c>
      <c r="L800">
        <v>1296227.19886582</v>
      </c>
      <c r="M800">
        <f t="shared" si="50"/>
        <v>1377424.9925507233</v>
      </c>
      <c r="N800">
        <v>1565522.8066595001</v>
      </c>
      <c r="O800">
        <v>1388461.7287172801</v>
      </c>
      <c r="P800">
        <v>1523033.8054528299</v>
      </c>
      <c r="Q800">
        <f t="shared" si="51"/>
        <v>1492339.4469432032</v>
      </c>
      <c r="R800">
        <v>1393231.76498541</v>
      </c>
      <c r="S800">
        <v>1499787.77940165</v>
      </c>
      <c r="T800">
        <v>1143870.22710811</v>
      </c>
      <c r="U800">
        <v>1821826.11857939</v>
      </c>
      <c r="V800">
        <v>1600734.4148099499</v>
      </c>
      <c r="W800">
        <v>1460459.0214317199</v>
      </c>
      <c r="X800">
        <v>2</v>
      </c>
      <c r="Y800">
        <v>2</v>
      </c>
      <c r="Z800">
        <v>2</v>
      </c>
      <c r="AA800">
        <v>2</v>
      </c>
      <c r="AB800">
        <v>2</v>
      </c>
      <c r="AC800">
        <v>2</v>
      </c>
    </row>
    <row r="801" spans="1:29" x14ac:dyDescent="0.2">
      <c r="A801" t="s">
        <v>1611</v>
      </c>
      <c r="B801" t="str">
        <f t="shared" si="48"/>
        <v>SARM1</v>
      </c>
      <c r="C801">
        <v>2</v>
      </c>
      <c r="D801">
        <v>2</v>
      </c>
      <c r="E801">
        <v>133.13</v>
      </c>
      <c r="F801">
        <v>0.23202831523405801</v>
      </c>
      <c r="G801">
        <v>79556</v>
      </c>
      <c r="H801" t="s">
        <v>1612</v>
      </c>
      <c r="I801" t="str">
        <f t="shared" si="49"/>
        <v>Sarm1</v>
      </c>
      <c r="J801">
        <v>109314.510304326</v>
      </c>
      <c r="K801">
        <v>96662.8557666743</v>
      </c>
      <c r="L801">
        <v>61749.583254478399</v>
      </c>
      <c r="M801">
        <f t="shared" si="50"/>
        <v>89242.316441826231</v>
      </c>
      <c r="N801">
        <v>43871.484632248197</v>
      </c>
      <c r="O801">
        <v>77307.291322434801</v>
      </c>
      <c r="P801">
        <v>68506.898449386004</v>
      </c>
      <c r="Q801">
        <f t="shared" si="51"/>
        <v>63228.558134689665</v>
      </c>
      <c r="R801">
        <v>113975.16067228001</v>
      </c>
      <c r="S801">
        <v>96662.8557666743</v>
      </c>
      <c r="T801">
        <v>54491.612182597702</v>
      </c>
      <c r="U801">
        <v>51054.009704547199</v>
      </c>
      <c r="V801">
        <v>89126.289314351103</v>
      </c>
      <c r="W801">
        <v>65692.250239294503</v>
      </c>
      <c r="X801">
        <v>1</v>
      </c>
      <c r="Y801">
        <v>1</v>
      </c>
      <c r="Z801">
        <v>0</v>
      </c>
      <c r="AA801">
        <v>2</v>
      </c>
      <c r="AB801">
        <v>2</v>
      </c>
      <c r="AC801">
        <v>1</v>
      </c>
    </row>
    <row r="802" spans="1:29" x14ac:dyDescent="0.2">
      <c r="A802" t="s">
        <v>1613</v>
      </c>
      <c r="B802" t="str">
        <f t="shared" si="48"/>
        <v>F168A</v>
      </c>
      <c r="C802">
        <v>1</v>
      </c>
      <c r="D802">
        <v>1</v>
      </c>
      <c r="E802">
        <v>50.53</v>
      </c>
      <c r="F802">
        <v>0.23223256103027601</v>
      </c>
      <c r="G802">
        <v>26168</v>
      </c>
      <c r="H802" t="s">
        <v>1614</v>
      </c>
      <c r="I802" t="str">
        <f t="shared" si="49"/>
        <v>Fam168a</v>
      </c>
      <c r="J802">
        <v>320739.48535680003</v>
      </c>
      <c r="K802">
        <v>227376.63818362201</v>
      </c>
      <c r="L802">
        <v>306908.04730798898</v>
      </c>
      <c r="M802">
        <f t="shared" si="50"/>
        <v>285008.05694947037</v>
      </c>
      <c r="N802">
        <v>268317.946530124</v>
      </c>
      <c r="O802">
        <v>172060.75683559501</v>
      </c>
      <c r="P802">
        <v>235973.95647894699</v>
      </c>
      <c r="Q802">
        <f t="shared" si="51"/>
        <v>225450.88661488867</v>
      </c>
      <c r="R802">
        <v>334414.29025034799</v>
      </c>
      <c r="S802">
        <v>227376.63818362201</v>
      </c>
      <c r="T802">
        <v>270834.44791366102</v>
      </c>
      <c r="U802">
        <v>312246.26111658203</v>
      </c>
      <c r="V802">
        <v>198365.982445503</v>
      </c>
      <c r="W802">
        <v>226278.82081721001</v>
      </c>
      <c r="X802">
        <v>1</v>
      </c>
      <c r="Y802">
        <v>1</v>
      </c>
      <c r="Z802">
        <v>0</v>
      </c>
      <c r="AA802">
        <v>1</v>
      </c>
      <c r="AB802">
        <v>1</v>
      </c>
      <c r="AC802">
        <v>1</v>
      </c>
    </row>
    <row r="803" spans="1:29" x14ac:dyDescent="0.2">
      <c r="A803" t="s">
        <v>1615</v>
      </c>
      <c r="B803" t="str">
        <f t="shared" si="48"/>
        <v>NIT2</v>
      </c>
      <c r="C803">
        <v>5</v>
      </c>
      <c r="D803">
        <v>4</v>
      </c>
      <c r="E803">
        <v>189.14</v>
      </c>
      <c r="F803">
        <v>0.232319533981376</v>
      </c>
      <c r="G803">
        <v>30483</v>
      </c>
      <c r="H803" t="s">
        <v>1616</v>
      </c>
      <c r="I803" t="str">
        <f t="shared" si="49"/>
        <v>Nit2</v>
      </c>
      <c r="J803">
        <v>523711.11655670998</v>
      </c>
      <c r="K803">
        <v>521296.74832958903</v>
      </c>
      <c r="L803">
        <v>331840.00156213401</v>
      </c>
      <c r="M803">
        <f t="shared" si="50"/>
        <v>458949.2888161444</v>
      </c>
      <c r="N803">
        <v>602092.15825076902</v>
      </c>
      <c r="O803">
        <v>693393.53305995604</v>
      </c>
      <c r="P803">
        <v>476854.06782145897</v>
      </c>
      <c r="Q803">
        <f t="shared" si="51"/>
        <v>590779.91971072799</v>
      </c>
      <c r="R803">
        <v>546039.66563300497</v>
      </c>
      <c r="S803">
        <v>521296.74832958903</v>
      </c>
      <c r="T803">
        <v>292835.93052403303</v>
      </c>
      <c r="U803">
        <v>700665.11648824601</v>
      </c>
      <c r="V803">
        <v>799401.86208887806</v>
      </c>
      <c r="W803">
        <v>457262.22409698903</v>
      </c>
      <c r="X803">
        <v>0</v>
      </c>
      <c r="Y803">
        <v>0</v>
      </c>
      <c r="Z803">
        <v>1</v>
      </c>
      <c r="AA803">
        <v>1</v>
      </c>
      <c r="AB803">
        <v>1</v>
      </c>
      <c r="AC803">
        <v>1</v>
      </c>
    </row>
    <row r="804" spans="1:29" x14ac:dyDescent="0.2">
      <c r="A804" t="s">
        <v>1617</v>
      </c>
      <c r="B804" t="str">
        <f t="shared" si="48"/>
        <v>TIM23</v>
      </c>
      <c r="C804">
        <v>2</v>
      </c>
      <c r="D804">
        <v>2</v>
      </c>
      <c r="E804">
        <v>120.26</v>
      </c>
      <c r="F804">
        <v>0.23308972197000299</v>
      </c>
      <c r="G804">
        <v>21964</v>
      </c>
      <c r="H804" t="s">
        <v>1618</v>
      </c>
      <c r="I804" t="str">
        <f t="shared" si="49"/>
        <v>Timm23</v>
      </c>
      <c r="J804">
        <v>301486.07017194398</v>
      </c>
      <c r="K804">
        <v>261129.52322817201</v>
      </c>
      <c r="L804">
        <v>160167.84777816199</v>
      </c>
      <c r="M804">
        <f t="shared" si="50"/>
        <v>240927.81372609266</v>
      </c>
      <c r="N804">
        <v>322035.29174573103</v>
      </c>
      <c r="O804">
        <v>268595.64770983002</v>
      </c>
      <c r="P804">
        <v>347090.51155657403</v>
      </c>
      <c r="Q804">
        <f t="shared" si="51"/>
        <v>312573.81700404506</v>
      </c>
      <c r="R804">
        <v>314340.001090793</v>
      </c>
      <c r="S804">
        <v>261129.52322817201</v>
      </c>
      <c r="T804">
        <v>141341.91334183601</v>
      </c>
      <c r="U804">
        <v>374758.07002683397</v>
      </c>
      <c r="V804">
        <v>309659.45122196601</v>
      </c>
      <c r="W804">
        <v>332830.08364048298</v>
      </c>
      <c r="X804">
        <v>1</v>
      </c>
      <c r="Y804">
        <v>1</v>
      </c>
      <c r="Z804">
        <v>1</v>
      </c>
      <c r="AA804">
        <v>0</v>
      </c>
      <c r="AB804">
        <v>0</v>
      </c>
      <c r="AC804">
        <v>1</v>
      </c>
    </row>
    <row r="805" spans="1:29" x14ac:dyDescent="0.2">
      <c r="A805" t="s">
        <v>1619</v>
      </c>
      <c r="B805" t="str">
        <f t="shared" si="48"/>
        <v>QCR7</v>
      </c>
      <c r="C805">
        <v>17</v>
      </c>
      <c r="D805">
        <v>17</v>
      </c>
      <c r="E805">
        <v>1086.1400000000001</v>
      </c>
      <c r="F805">
        <v>0.23329361438073201</v>
      </c>
      <c r="G805">
        <v>13519</v>
      </c>
      <c r="H805" t="s">
        <v>1620</v>
      </c>
      <c r="I805" t="str">
        <f t="shared" si="49"/>
        <v>Uqcrb</v>
      </c>
      <c r="J805">
        <v>101387700.766701</v>
      </c>
      <c r="K805">
        <v>109027789.01864</v>
      </c>
      <c r="L805">
        <v>98084685.3707048</v>
      </c>
      <c r="M805">
        <f t="shared" si="50"/>
        <v>102833391.71868193</v>
      </c>
      <c r="N805">
        <v>102346803.12594</v>
      </c>
      <c r="O805">
        <v>111757274.48477501</v>
      </c>
      <c r="P805">
        <v>117523934.816016</v>
      </c>
      <c r="Q805">
        <f t="shared" si="51"/>
        <v>110542670.80891033</v>
      </c>
      <c r="R805">
        <v>105710389.70862401</v>
      </c>
      <c r="S805">
        <v>109027789.01864</v>
      </c>
      <c r="T805">
        <v>86555930.495043904</v>
      </c>
      <c r="U805">
        <v>119102754.871903</v>
      </c>
      <c r="V805">
        <v>128843101.450417</v>
      </c>
      <c r="W805">
        <v>112695391.410023</v>
      </c>
      <c r="X805">
        <v>14</v>
      </c>
      <c r="Y805">
        <v>10</v>
      </c>
      <c r="Z805">
        <v>14</v>
      </c>
      <c r="AA805">
        <v>13</v>
      </c>
      <c r="AB805">
        <v>19</v>
      </c>
      <c r="AC805">
        <v>11</v>
      </c>
    </row>
    <row r="806" spans="1:29" x14ac:dyDescent="0.2">
      <c r="A806" t="s">
        <v>1621</v>
      </c>
      <c r="B806" t="str">
        <f t="shared" si="48"/>
        <v>SYGP1</v>
      </c>
      <c r="C806">
        <v>54</v>
      </c>
      <c r="D806">
        <v>48</v>
      </c>
      <c r="E806">
        <v>3100.91</v>
      </c>
      <c r="F806">
        <v>0.23335613749571199</v>
      </c>
      <c r="G806">
        <v>148145</v>
      </c>
      <c r="H806" t="s">
        <v>1622</v>
      </c>
      <c r="I806" t="str">
        <f t="shared" si="49"/>
        <v>Syngap1</v>
      </c>
      <c r="J806">
        <v>49378459.443404801</v>
      </c>
      <c r="K806">
        <v>56279150.992822297</v>
      </c>
      <c r="L806">
        <v>63442172.727225401</v>
      </c>
      <c r="M806">
        <f t="shared" si="50"/>
        <v>56366594.387817502</v>
      </c>
      <c r="N806">
        <v>48245206.564125299</v>
      </c>
      <c r="O806">
        <v>54745007.867285997</v>
      </c>
      <c r="P806">
        <v>45719203.536001302</v>
      </c>
      <c r="Q806">
        <f t="shared" si="51"/>
        <v>49569805.98913753</v>
      </c>
      <c r="R806">
        <v>51483721.906120799</v>
      </c>
      <c r="S806">
        <v>56279150.992822297</v>
      </c>
      <c r="T806">
        <v>55985256.742969498</v>
      </c>
      <c r="U806">
        <v>56143785.986950599</v>
      </c>
      <c r="V806">
        <v>63114608.288962297</v>
      </c>
      <c r="W806">
        <v>43840801.837601699</v>
      </c>
      <c r="X806">
        <v>35</v>
      </c>
      <c r="Y806">
        <v>33</v>
      </c>
      <c r="Z806">
        <v>30</v>
      </c>
      <c r="AA806">
        <v>34</v>
      </c>
      <c r="AB806">
        <v>32</v>
      </c>
      <c r="AC806">
        <v>34</v>
      </c>
    </row>
    <row r="807" spans="1:29" x14ac:dyDescent="0.2">
      <c r="A807" t="s">
        <v>1623</v>
      </c>
      <c r="B807" t="str">
        <f t="shared" si="48"/>
        <v>C560</v>
      </c>
      <c r="C807">
        <v>5</v>
      </c>
      <c r="D807">
        <v>5</v>
      </c>
      <c r="E807">
        <v>259.25</v>
      </c>
      <c r="F807">
        <v>0.23423662941026799</v>
      </c>
      <c r="G807">
        <v>18370</v>
      </c>
      <c r="H807" t="s">
        <v>1624</v>
      </c>
      <c r="I807" t="str">
        <f t="shared" si="49"/>
        <v>Sdhc</v>
      </c>
      <c r="J807">
        <v>5556487.8595913397</v>
      </c>
      <c r="K807">
        <v>6867293.1870820504</v>
      </c>
      <c r="L807">
        <v>4944933.23171956</v>
      </c>
      <c r="M807">
        <f t="shared" si="50"/>
        <v>5789571.426130984</v>
      </c>
      <c r="N807">
        <v>7104299.7080883998</v>
      </c>
      <c r="O807">
        <v>6789146.5023531001</v>
      </c>
      <c r="P807">
        <v>6106672.3920305502</v>
      </c>
      <c r="Q807">
        <f t="shared" si="51"/>
        <v>6666706.2008240176</v>
      </c>
      <c r="R807">
        <v>5793390.0523124803</v>
      </c>
      <c r="S807">
        <v>6867293.1870820504</v>
      </c>
      <c r="T807">
        <v>4363711.7811991004</v>
      </c>
      <c r="U807">
        <v>8267397.1323538804</v>
      </c>
      <c r="V807">
        <v>7827093.99094724</v>
      </c>
      <c r="W807">
        <v>5855775.9873342803</v>
      </c>
      <c r="X807">
        <v>4</v>
      </c>
      <c r="Y807">
        <v>3</v>
      </c>
      <c r="Z807">
        <v>3</v>
      </c>
      <c r="AA807">
        <v>6</v>
      </c>
      <c r="AB807">
        <v>5</v>
      </c>
      <c r="AC807">
        <v>3</v>
      </c>
    </row>
    <row r="808" spans="1:29" x14ac:dyDescent="0.2">
      <c r="A808" t="s">
        <v>1625</v>
      </c>
      <c r="B808" t="str">
        <f t="shared" si="48"/>
        <v>RSSA</v>
      </c>
      <c r="C808">
        <v>22</v>
      </c>
      <c r="D808">
        <v>21</v>
      </c>
      <c r="E808">
        <v>1519.22</v>
      </c>
      <c r="F808">
        <v>0.23444159412509299</v>
      </c>
      <c r="G808">
        <v>32817</v>
      </c>
      <c r="H808" t="s">
        <v>1626</v>
      </c>
      <c r="I808" t="str">
        <f t="shared" si="49"/>
        <v>Rpsa</v>
      </c>
      <c r="J808">
        <v>62367415.488021597</v>
      </c>
      <c r="K808">
        <v>64630056.392563097</v>
      </c>
      <c r="L808">
        <v>66225917.585757598</v>
      </c>
      <c r="M808">
        <f t="shared" si="50"/>
        <v>64407796.488780759</v>
      </c>
      <c r="N808">
        <v>62514132.780339897</v>
      </c>
      <c r="O808">
        <v>63020802.319620803</v>
      </c>
      <c r="P808">
        <v>53348070.243200801</v>
      </c>
      <c r="Q808">
        <f t="shared" si="51"/>
        <v>59627668.447720498</v>
      </c>
      <c r="R808">
        <v>65026465.207343601</v>
      </c>
      <c r="S808">
        <v>64630056.392563097</v>
      </c>
      <c r="T808">
        <v>58441803.609388001</v>
      </c>
      <c r="U808">
        <v>72748783.598100603</v>
      </c>
      <c r="V808">
        <v>72655633.954814807</v>
      </c>
      <c r="W808">
        <v>51156231.847060397</v>
      </c>
      <c r="X808">
        <v>16</v>
      </c>
      <c r="Y808">
        <v>21</v>
      </c>
      <c r="Z808">
        <v>13</v>
      </c>
      <c r="AA808">
        <v>19</v>
      </c>
      <c r="AB808">
        <v>20</v>
      </c>
      <c r="AC808">
        <v>13</v>
      </c>
    </row>
    <row r="809" spans="1:29" x14ac:dyDescent="0.2">
      <c r="A809" t="s">
        <v>1627</v>
      </c>
      <c r="B809" t="str">
        <f t="shared" si="48"/>
        <v>CLCB</v>
      </c>
      <c r="C809">
        <v>12</v>
      </c>
      <c r="D809">
        <v>12</v>
      </c>
      <c r="E809">
        <v>721.52</v>
      </c>
      <c r="F809">
        <v>0.23455210950833499</v>
      </c>
      <c r="G809">
        <v>25156</v>
      </c>
      <c r="H809" t="s">
        <v>1628</v>
      </c>
      <c r="I809" t="str">
        <f t="shared" si="49"/>
        <v>Cltb</v>
      </c>
      <c r="J809">
        <v>50559328.402146503</v>
      </c>
      <c r="K809">
        <v>56503397.468636297</v>
      </c>
      <c r="L809">
        <v>46737703.6819821</v>
      </c>
      <c r="M809">
        <f t="shared" si="50"/>
        <v>51266809.850921631</v>
      </c>
      <c r="N809">
        <v>52245967.944590002</v>
      </c>
      <c r="O809">
        <v>59427821.786200501</v>
      </c>
      <c r="P809">
        <v>56911532.5841287</v>
      </c>
      <c r="Q809">
        <f t="shared" si="51"/>
        <v>56195107.438306399</v>
      </c>
      <c r="R809">
        <v>52714937.496171899</v>
      </c>
      <c r="S809">
        <v>56503397.468636297</v>
      </c>
      <c r="T809">
        <v>41244210.7155279</v>
      </c>
      <c r="U809">
        <v>60799541.588931799</v>
      </c>
      <c r="V809">
        <v>68513346.506314903</v>
      </c>
      <c r="W809">
        <v>54573287.138090402</v>
      </c>
      <c r="X809">
        <v>11</v>
      </c>
      <c r="Y809">
        <v>8</v>
      </c>
      <c r="Z809">
        <v>10</v>
      </c>
      <c r="AA809">
        <v>9</v>
      </c>
      <c r="AB809">
        <v>8</v>
      </c>
      <c r="AC809">
        <v>9</v>
      </c>
    </row>
    <row r="810" spans="1:29" x14ac:dyDescent="0.2">
      <c r="A810" t="s">
        <v>1629</v>
      </c>
      <c r="B810" t="str">
        <f t="shared" si="48"/>
        <v>STIM1</v>
      </c>
      <c r="C810">
        <v>3</v>
      </c>
      <c r="D810">
        <v>1</v>
      </c>
      <c r="E810">
        <v>117.84</v>
      </c>
      <c r="F810">
        <v>0.23511852447184201</v>
      </c>
      <c r="G810">
        <v>77518</v>
      </c>
      <c r="H810" t="s">
        <v>1630</v>
      </c>
      <c r="I810" t="str">
        <f t="shared" si="49"/>
        <v>Stim1</v>
      </c>
      <c r="J810">
        <v>168356.49855107299</v>
      </c>
      <c r="K810">
        <v>214159.34152811</v>
      </c>
      <c r="L810">
        <v>187725.175810824</v>
      </c>
      <c r="M810">
        <f t="shared" si="50"/>
        <v>190080.33863000234</v>
      </c>
      <c r="N810">
        <v>193878.504488823</v>
      </c>
      <c r="O810">
        <v>248689.89428981501</v>
      </c>
      <c r="P810">
        <v>213795.21745902201</v>
      </c>
      <c r="Q810">
        <f t="shared" si="51"/>
        <v>218787.87207921999</v>
      </c>
      <c r="R810">
        <v>175534.41825025101</v>
      </c>
      <c r="S810">
        <v>214159.34152811</v>
      </c>
      <c r="T810">
        <v>165660.18648314499</v>
      </c>
      <c r="U810">
        <v>225619.78771968899</v>
      </c>
      <c r="V810">
        <v>286710.43945368699</v>
      </c>
      <c r="W810">
        <v>205011.308980203</v>
      </c>
      <c r="X810">
        <v>0</v>
      </c>
      <c r="Y810">
        <v>0</v>
      </c>
      <c r="Z810">
        <v>0</v>
      </c>
      <c r="AA810">
        <v>0</v>
      </c>
      <c r="AB810">
        <v>0</v>
      </c>
      <c r="AC810">
        <v>0</v>
      </c>
    </row>
    <row r="811" spans="1:29" x14ac:dyDescent="0.2">
      <c r="A811" t="s">
        <v>1631</v>
      </c>
      <c r="B811" t="str">
        <f t="shared" si="48"/>
        <v>RTCA</v>
      </c>
      <c r="C811">
        <v>1</v>
      </c>
      <c r="D811">
        <v>1</v>
      </c>
      <c r="E811">
        <v>33.14</v>
      </c>
      <c r="F811">
        <v>0.23547491433134801</v>
      </c>
      <c r="G811">
        <v>39229</v>
      </c>
      <c r="H811" t="s">
        <v>1632</v>
      </c>
      <c r="I811" t="str">
        <f t="shared" si="49"/>
        <v>RtcA</v>
      </c>
      <c r="J811">
        <v>82719.421930382407</v>
      </c>
      <c r="K811">
        <v>86669.827930333704</v>
      </c>
      <c r="L811">
        <v>98292.335597878104</v>
      </c>
      <c r="M811">
        <f t="shared" si="50"/>
        <v>89227.195152864733</v>
      </c>
      <c r="N811">
        <v>88349.056353545602</v>
      </c>
      <c r="O811">
        <v>74475.020009218904</v>
      </c>
      <c r="P811">
        <v>46095.380946406898</v>
      </c>
      <c r="Q811">
        <f t="shared" si="51"/>
        <v>69639.819103057132</v>
      </c>
      <c r="R811">
        <v>86246.184326183706</v>
      </c>
      <c r="S811">
        <v>86669.827930333704</v>
      </c>
      <c r="T811">
        <v>86739.173766534906</v>
      </c>
      <c r="U811">
        <v>102813.333496035</v>
      </c>
      <c r="V811">
        <v>85861.010863117102</v>
      </c>
      <c r="W811">
        <v>44201.523766897502</v>
      </c>
      <c r="X811">
        <v>1</v>
      </c>
      <c r="Y811">
        <v>1</v>
      </c>
      <c r="Z811">
        <v>1</v>
      </c>
      <c r="AA811">
        <v>0</v>
      </c>
      <c r="AB811">
        <v>1</v>
      </c>
      <c r="AC811">
        <v>1</v>
      </c>
    </row>
    <row r="812" spans="1:29" x14ac:dyDescent="0.2">
      <c r="A812" t="s">
        <v>1633</v>
      </c>
      <c r="B812" t="str">
        <f t="shared" si="48"/>
        <v>KPYM</v>
      </c>
      <c r="C812">
        <v>79</v>
      </c>
      <c r="D812">
        <v>78</v>
      </c>
      <c r="E812">
        <v>7049.13</v>
      </c>
      <c r="F812">
        <v>0.23558328456296301</v>
      </c>
      <c r="G812">
        <v>57808</v>
      </c>
      <c r="H812" t="s">
        <v>1634</v>
      </c>
      <c r="I812" t="str">
        <f t="shared" si="49"/>
        <v>Pkm</v>
      </c>
      <c r="J812">
        <v>754760021.14698005</v>
      </c>
      <c r="K812">
        <v>803635962.45170605</v>
      </c>
      <c r="L812">
        <v>754207118.45411599</v>
      </c>
      <c r="M812">
        <f t="shared" si="50"/>
        <v>770867700.6842674</v>
      </c>
      <c r="N812">
        <v>784427218.15319502</v>
      </c>
      <c r="O812">
        <v>789349538.95086706</v>
      </c>
      <c r="P812">
        <v>857991919.75296199</v>
      </c>
      <c r="Q812">
        <f t="shared" si="51"/>
        <v>810589558.95234144</v>
      </c>
      <c r="R812">
        <v>786939395.69187903</v>
      </c>
      <c r="S812">
        <v>803635962.45170605</v>
      </c>
      <c r="T812">
        <v>665558529.11242998</v>
      </c>
      <c r="U812">
        <v>912851596.97254097</v>
      </c>
      <c r="V812">
        <v>910027944.004143</v>
      </c>
      <c r="W812">
        <v>822740792.11667204</v>
      </c>
      <c r="X812">
        <v>84</v>
      </c>
      <c r="Y812">
        <v>96</v>
      </c>
      <c r="Z812">
        <v>72</v>
      </c>
      <c r="AA812">
        <v>89</v>
      </c>
      <c r="AB812">
        <v>101</v>
      </c>
      <c r="AC812">
        <v>76</v>
      </c>
    </row>
    <row r="813" spans="1:29" x14ac:dyDescent="0.2">
      <c r="A813" t="s">
        <v>1635</v>
      </c>
      <c r="B813" t="str">
        <f t="shared" si="48"/>
        <v>PSMD4</v>
      </c>
      <c r="C813">
        <v>6</v>
      </c>
      <c r="D813">
        <v>6</v>
      </c>
      <c r="E813">
        <v>252.39</v>
      </c>
      <c r="F813">
        <v>0.23630846809189901</v>
      </c>
      <c r="G813">
        <v>40678</v>
      </c>
      <c r="H813" t="s">
        <v>1636</v>
      </c>
      <c r="I813" t="str">
        <f t="shared" si="49"/>
        <v>Psmd4</v>
      </c>
      <c r="J813">
        <v>1495749.00150913</v>
      </c>
      <c r="K813">
        <v>1892905.3988556201</v>
      </c>
      <c r="L813">
        <v>1912140.02735107</v>
      </c>
      <c r="M813">
        <f t="shared" si="50"/>
        <v>1766931.4759052733</v>
      </c>
      <c r="N813">
        <v>1345910.6829766601</v>
      </c>
      <c r="O813">
        <v>1717642.4644698601</v>
      </c>
      <c r="P813">
        <v>1498883.8373036699</v>
      </c>
      <c r="Q813">
        <f t="shared" si="51"/>
        <v>1520812.3282500634</v>
      </c>
      <c r="R813">
        <v>1559520.61897182</v>
      </c>
      <c r="S813">
        <v>1892905.3988556201</v>
      </c>
      <c r="T813">
        <v>1687389.4092504601</v>
      </c>
      <c r="U813">
        <v>1566259.67062977</v>
      </c>
      <c r="V813">
        <v>1980241.40554164</v>
      </c>
      <c r="W813">
        <v>1437301.26963103</v>
      </c>
      <c r="X813">
        <v>3</v>
      </c>
      <c r="Y813">
        <v>1</v>
      </c>
      <c r="Z813">
        <v>2</v>
      </c>
      <c r="AA813">
        <v>5</v>
      </c>
      <c r="AB813">
        <v>1</v>
      </c>
      <c r="AC813">
        <v>1</v>
      </c>
    </row>
    <row r="814" spans="1:29" x14ac:dyDescent="0.2">
      <c r="A814" t="s">
        <v>1637</v>
      </c>
      <c r="B814" t="str">
        <f t="shared" si="48"/>
        <v>BPNT1</v>
      </c>
      <c r="C814">
        <v>8</v>
      </c>
      <c r="D814">
        <v>8</v>
      </c>
      <c r="E814">
        <v>401.16</v>
      </c>
      <c r="F814">
        <v>0.23645552903918199</v>
      </c>
      <c r="G814">
        <v>33175</v>
      </c>
      <c r="H814" t="s">
        <v>1638</v>
      </c>
      <c r="I814" t="str">
        <f t="shared" si="49"/>
        <v>Bpnt1</v>
      </c>
      <c r="J814">
        <v>8959842.0959652308</v>
      </c>
      <c r="K814">
        <v>8916438.6717381701</v>
      </c>
      <c r="L814">
        <v>7759445.81856116</v>
      </c>
      <c r="M814">
        <f t="shared" si="50"/>
        <v>8545242.1954215188</v>
      </c>
      <c r="N814">
        <v>8701206.27941164</v>
      </c>
      <c r="O814">
        <v>9549662.7805768996</v>
      </c>
      <c r="P814">
        <v>9392978.2793977093</v>
      </c>
      <c r="Q814">
        <f t="shared" si="51"/>
        <v>9214615.7797954157</v>
      </c>
      <c r="R814">
        <v>9341847.1129122898</v>
      </c>
      <c r="S814">
        <v>8916438.6717381701</v>
      </c>
      <c r="T814">
        <v>6847409.97448349</v>
      </c>
      <c r="U814">
        <v>10125745.083716899</v>
      </c>
      <c r="V814">
        <v>11009647.256767699</v>
      </c>
      <c r="W814">
        <v>9007061.9687787406</v>
      </c>
      <c r="X814">
        <v>5</v>
      </c>
      <c r="Y814">
        <v>4</v>
      </c>
      <c r="Z814">
        <v>4</v>
      </c>
      <c r="AA814">
        <v>6</v>
      </c>
      <c r="AB814">
        <v>4</v>
      </c>
      <c r="AC814">
        <v>5</v>
      </c>
    </row>
    <row r="815" spans="1:29" x14ac:dyDescent="0.2">
      <c r="A815" t="s">
        <v>1639</v>
      </c>
      <c r="B815" t="str">
        <f t="shared" si="48"/>
        <v>SYQ</v>
      </c>
      <c r="C815">
        <v>7</v>
      </c>
      <c r="D815">
        <v>6</v>
      </c>
      <c r="E815">
        <v>327.98</v>
      </c>
      <c r="F815">
        <v>0.23738199932377099</v>
      </c>
      <c r="G815">
        <v>87621</v>
      </c>
      <c r="H815" t="s">
        <v>1640</v>
      </c>
      <c r="I815" t="str">
        <f t="shared" si="49"/>
        <v>Qars1</v>
      </c>
      <c r="J815">
        <v>872385.52550482599</v>
      </c>
      <c r="K815">
        <v>776939.17812691303</v>
      </c>
      <c r="L815">
        <v>798114.82386411901</v>
      </c>
      <c r="M815">
        <f t="shared" si="50"/>
        <v>815813.17583195271</v>
      </c>
      <c r="N815">
        <v>816936.25928496802</v>
      </c>
      <c r="O815">
        <v>721636.267732198</v>
      </c>
      <c r="P815">
        <v>542109.05478725606</v>
      </c>
      <c r="Q815">
        <f t="shared" si="51"/>
        <v>693560.52726814069</v>
      </c>
      <c r="R815">
        <v>909579.89164269797</v>
      </c>
      <c r="S815">
        <v>776939.17812691303</v>
      </c>
      <c r="T815">
        <v>704305.37611817301</v>
      </c>
      <c r="U815">
        <v>950682.93355345703</v>
      </c>
      <c r="V815">
        <v>831962.44076609495</v>
      </c>
      <c r="W815">
        <v>519836.16964330699</v>
      </c>
      <c r="X815">
        <v>3</v>
      </c>
      <c r="Y815">
        <v>5</v>
      </c>
      <c r="Z815">
        <v>4</v>
      </c>
      <c r="AA815">
        <v>3</v>
      </c>
      <c r="AB815">
        <v>3</v>
      </c>
      <c r="AC815">
        <v>1</v>
      </c>
    </row>
    <row r="816" spans="1:29" x14ac:dyDescent="0.2">
      <c r="A816" t="s">
        <v>1641</v>
      </c>
      <c r="B816" t="str">
        <f t="shared" si="48"/>
        <v>HMGB1</v>
      </c>
      <c r="C816">
        <v>6</v>
      </c>
      <c r="D816">
        <v>6</v>
      </c>
      <c r="E816">
        <v>303.13</v>
      </c>
      <c r="F816">
        <v>0.23745663473647799</v>
      </c>
      <c r="G816">
        <v>24878</v>
      </c>
      <c r="H816" t="s">
        <v>1642</v>
      </c>
      <c r="I816" t="str">
        <f t="shared" si="49"/>
        <v>Hmgb1</v>
      </c>
      <c r="J816">
        <v>4050311.4933166299</v>
      </c>
      <c r="K816">
        <v>3539523.6495123901</v>
      </c>
      <c r="L816">
        <v>7092545.11955419</v>
      </c>
      <c r="M816">
        <f t="shared" si="50"/>
        <v>4894126.7541277362</v>
      </c>
      <c r="N816">
        <v>3376768.4327612198</v>
      </c>
      <c r="O816">
        <v>3959934.25453596</v>
      </c>
      <c r="P816">
        <v>2910763.11685648</v>
      </c>
      <c r="Q816">
        <f t="shared" si="51"/>
        <v>3415821.9347178866</v>
      </c>
      <c r="R816">
        <v>4222997.4953771001</v>
      </c>
      <c r="S816">
        <v>3539523.6495123901</v>
      </c>
      <c r="T816">
        <v>6258895.9742379002</v>
      </c>
      <c r="U816">
        <v>3929604.1558957598</v>
      </c>
      <c r="V816">
        <v>4565342.2852904797</v>
      </c>
      <c r="W816">
        <v>2791172.6174717601</v>
      </c>
      <c r="X816">
        <v>4</v>
      </c>
      <c r="Y816">
        <v>3</v>
      </c>
      <c r="Z816">
        <v>5</v>
      </c>
      <c r="AA816">
        <v>3</v>
      </c>
      <c r="AB816">
        <v>4</v>
      </c>
      <c r="AC816">
        <v>2</v>
      </c>
    </row>
    <row r="817" spans="1:29" x14ac:dyDescent="0.2">
      <c r="A817" t="s">
        <v>1643</v>
      </c>
      <c r="B817" t="str">
        <f t="shared" si="48"/>
        <v>PIPNA</v>
      </c>
      <c r="C817">
        <v>16</v>
      </c>
      <c r="D817">
        <v>14</v>
      </c>
      <c r="E817">
        <v>1187.6600000000001</v>
      </c>
      <c r="F817">
        <v>0.237510227638182</v>
      </c>
      <c r="G817">
        <v>31873</v>
      </c>
      <c r="H817" t="s">
        <v>1644</v>
      </c>
      <c r="I817" t="str">
        <f t="shared" si="49"/>
        <v>Pitpna</v>
      </c>
      <c r="J817">
        <v>25824157.3899411</v>
      </c>
      <c r="K817">
        <v>24137416.794434201</v>
      </c>
      <c r="L817">
        <v>21751190.705881801</v>
      </c>
      <c r="M817">
        <f t="shared" si="50"/>
        <v>23904254.963419035</v>
      </c>
      <c r="N817">
        <v>25302395.313910101</v>
      </c>
      <c r="O817">
        <v>28716631.798115101</v>
      </c>
      <c r="P817">
        <v>24766356.985199101</v>
      </c>
      <c r="Q817">
        <f t="shared" si="51"/>
        <v>26261794.699074764</v>
      </c>
      <c r="R817">
        <v>26925176.534668099</v>
      </c>
      <c r="S817">
        <v>24137416.794434201</v>
      </c>
      <c r="T817">
        <v>19194582.149162501</v>
      </c>
      <c r="U817">
        <v>29444837.500555199</v>
      </c>
      <c r="V817">
        <v>33106926.7851809</v>
      </c>
      <c r="W817">
        <v>23748815.920916598</v>
      </c>
      <c r="X817">
        <v>6</v>
      </c>
      <c r="Y817">
        <v>14</v>
      </c>
      <c r="Z817">
        <v>8</v>
      </c>
      <c r="AA817">
        <v>15</v>
      </c>
      <c r="AB817">
        <v>16</v>
      </c>
      <c r="AC817">
        <v>11</v>
      </c>
    </row>
    <row r="818" spans="1:29" x14ac:dyDescent="0.2">
      <c r="A818" t="s">
        <v>1645</v>
      </c>
      <c r="B818" t="str">
        <f t="shared" si="48"/>
        <v>NDUF4</v>
      </c>
      <c r="C818">
        <v>4</v>
      </c>
      <c r="D818">
        <v>3</v>
      </c>
      <c r="E818">
        <v>237.81</v>
      </c>
      <c r="F818">
        <v>0.23822612024822201</v>
      </c>
      <c r="G818">
        <v>20070</v>
      </c>
      <c r="H818" t="s">
        <v>1646</v>
      </c>
      <c r="I818" t="str">
        <f t="shared" si="49"/>
        <v>Ndufaf4</v>
      </c>
      <c r="J818">
        <v>1151109.2218637599</v>
      </c>
      <c r="K818">
        <v>859123.60655709403</v>
      </c>
      <c r="L818">
        <v>696139.86509905197</v>
      </c>
      <c r="M818">
        <f t="shared" si="50"/>
        <v>902124.23117330205</v>
      </c>
      <c r="N818">
        <v>1239801.0794960801</v>
      </c>
      <c r="O818">
        <v>951154.42697799497</v>
      </c>
      <c r="P818">
        <v>1165478.5057735699</v>
      </c>
      <c r="Q818">
        <f t="shared" si="51"/>
        <v>1118811.3374158817</v>
      </c>
      <c r="R818">
        <v>1200187.0396529899</v>
      </c>
      <c r="S818">
        <v>859123.60655709403</v>
      </c>
      <c r="T818">
        <v>614316.43024201796</v>
      </c>
      <c r="U818">
        <v>1442778.0795403901</v>
      </c>
      <c r="V818">
        <v>1096570.10601877</v>
      </c>
      <c r="W818">
        <v>1117594.10194817</v>
      </c>
      <c r="X818">
        <v>1</v>
      </c>
      <c r="Y818">
        <v>3</v>
      </c>
      <c r="Z818">
        <v>2</v>
      </c>
      <c r="AA818">
        <v>3</v>
      </c>
      <c r="AB818">
        <v>1</v>
      </c>
      <c r="AC818">
        <v>1</v>
      </c>
    </row>
    <row r="819" spans="1:29" x14ac:dyDescent="0.2">
      <c r="A819" t="s">
        <v>1647</v>
      </c>
      <c r="B819" t="str">
        <f t="shared" si="48"/>
        <v>DNJC7</v>
      </c>
      <c r="C819">
        <v>3</v>
      </c>
      <c r="D819">
        <v>3</v>
      </c>
      <c r="E819">
        <v>62.77</v>
      </c>
      <c r="F819">
        <v>0.23913050269981501</v>
      </c>
      <c r="G819">
        <v>56440</v>
      </c>
      <c r="H819" t="s">
        <v>1648</v>
      </c>
      <c r="I819" t="str">
        <f t="shared" si="49"/>
        <v>Dnajc7</v>
      </c>
      <c r="J819">
        <v>675799.16818927706</v>
      </c>
      <c r="K819">
        <v>428662.455912804</v>
      </c>
      <c r="L819">
        <v>620952.82185925997</v>
      </c>
      <c r="M819">
        <f t="shared" si="50"/>
        <v>575138.14865378046</v>
      </c>
      <c r="N819">
        <v>357081.11916409503</v>
      </c>
      <c r="O819">
        <v>594528.40580569103</v>
      </c>
      <c r="P819">
        <v>311799.39454491501</v>
      </c>
      <c r="Q819">
        <f t="shared" si="51"/>
        <v>421136.30650490033</v>
      </c>
      <c r="R819">
        <v>704612.02782808896</v>
      </c>
      <c r="S819">
        <v>428662.455912804</v>
      </c>
      <c r="T819">
        <v>547966.780812087</v>
      </c>
      <c r="U819">
        <v>415541.50893069501</v>
      </c>
      <c r="V819">
        <v>685421.902578815</v>
      </c>
      <c r="W819">
        <v>298988.92395541898</v>
      </c>
      <c r="X819">
        <v>0</v>
      </c>
      <c r="Y819">
        <v>0</v>
      </c>
      <c r="Z819">
        <v>1</v>
      </c>
      <c r="AA819">
        <v>1</v>
      </c>
      <c r="AB819">
        <v>0</v>
      </c>
      <c r="AC819">
        <v>0</v>
      </c>
    </row>
    <row r="820" spans="1:29" x14ac:dyDescent="0.2">
      <c r="A820" t="s">
        <v>1649</v>
      </c>
      <c r="B820" t="str">
        <f t="shared" si="48"/>
        <v>TB182</v>
      </c>
      <c r="C820">
        <v>8</v>
      </c>
      <c r="D820">
        <v>7</v>
      </c>
      <c r="E820">
        <v>303.82</v>
      </c>
      <c r="F820">
        <v>0.239416320845802</v>
      </c>
      <c r="G820">
        <v>181714</v>
      </c>
      <c r="H820" t="s">
        <v>1650</v>
      </c>
      <c r="I820" t="str">
        <f t="shared" si="49"/>
        <v>Tnks1bp1</v>
      </c>
      <c r="J820">
        <v>871714.58143738203</v>
      </c>
      <c r="K820">
        <v>840872.42189202702</v>
      </c>
      <c r="L820">
        <v>1163637.84480528</v>
      </c>
      <c r="M820">
        <f t="shared" si="50"/>
        <v>958741.61604489631</v>
      </c>
      <c r="N820">
        <v>797226.69263530604</v>
      </c>
      <c r="O820">
        <v>884034.28890382603</v>
      </c>
      <c r="P820">
        <v>761190.35207528295</v>
      </c>
      <c r="Q820">
        <f t="shared" si="51"/>
        <v>814150.44453813834</v>
      </c>
      <c r="R820">
        <v>908880.34171399905</v>
      </c>
      <c r="S820">
        <v>840872.42189202702</v>
      </c>
      <c r="T820">
        <v>1026865.2648036201</v>
      </c>
      <c r="U820">
        <v>927746.56804316898</v>
      </c>
      <c r="V820">
        <v>1019188.41610977</v>
      </c>
      <c r="W820">
        <v>729916.37659979903</v>
      </c>
      <c r="X820">
        <v>3</v>
      </c>
      <c r="Y820">
        <v>2</v>
      </c>
      <c r="Z820">
        <v>2</v>
      </c>
      <c r="AA820">
        <v>2</v>
      </c>
      <c r="AB820">
        <v>1</v>
      </c>
      <c r="AC820">
        <v>1</v>
      </c>
    </row>
    <row r="821" spans="1:29" x14ac:dyDescent="0.2">
      <c r="A821" t="s">
        <v>1651</v>
      </c>
      <c r="B821" t="str">
        <f t="shared" si="48"/>
        <v>SUMO2</v>
      </c>
      <c r="C821">
        <v>2</v>
      </c>
      <c r="D821">
        <v>2</v>
      </c>
      <c r="E821">
        <v>92.69</v>
      </c>
      <c r="F821">
        <v>0.239491597441854</v>
      </c>
      <c r="G821">
        <v>10864</v>
      </c>
      <c r="H821" t="s">
        <v>1652</v>
      </c>
      <c r="I821" t="str">
        <f t="shared" si="49"/>
        <v>Sumo2</v>
      </c>
      <c r="J821">
        <v>2588689.9264848698</v>
      </c>
      <c r="K821">
        <v>2710783.1761848498</v>
      </c>
      <c r="L821">
        <v>3122562.7076874501</v>
      </c>
      <c r="M821">
        <f t="shared" si="50"/>
        <v>2807345.2701190566</v>
      </c>
      <c r="N821">
        <v>2861515.1851435001</v>
      </c>
      <c r="O821">
        <v>3068228.68483759</v>
      </c>
      <c r="P821">
        <v>3506250.6058445401</v>
      </c>
      <c r="Q821">
        <f t="shared" si="51"/>
        <v>3145331.4919418767</v>
      </c>
      <c r="R821">
        <v>2699059.3424462201</v>
      </c>
      <c r="S821">
        <v>2710783.1761848498</v>
      </c>
      <c r="T821">
        <v>2755540.4767983798</v>
      </c>
      <c r="U821">
        <v>3329994.9900632901</v>
      </c>
      <c r="V821">
        <v>3537309.7772482298</v>
      </c>
      <c r="W821">
        <v>3362194.13539779</v>
      </c>
      <c r="X821">
        <v>1</v>
      </c>
      <c r="Y821">
        <v>0</v>
      </c>
      <c r="Z821">
        <v>1</v>
      </c>
      <c r="AA821">
        <v>1</v>
      </c>
      <c r="AB821">
        <v>0</v>
      </c>
      <c r="AC821">
        <v>1</v>
      </c>
    </row>
    <row r="822" spans="1:29" x14ac:dyDescent="0.2">
      <c r="A822" t="s">
        <v>1653</v>
      </c>
      <c r="B822" t="str">
        <f t="shared" si="48"/>
        <v>RGS12</v>
      </c>
      <c r="C822">
        <v>2</v>
      </c>
      <c r="D822">
        <v>2</v>
      </c>
      <c r="E822">
        <v>64.38</v>
      </c>
      <c r="F822">
        <v>0.24007204866911799</v>
      </c>
      <c r="G822">
        <v>149544</v>
      </c>
      <c r="H822" t="s">
        <v>1654</v>
      </c>
      <c r="I822" t="str">
        <f t="shared" si="49"/>
        <v>Rgs12</v>
      </c>
      <c r="J822">
        <v>129915.05362278401</v>
      </c>
      <c r="K822">
        <v>48736.294986966801</v>
      </c>
      <c r="L822">
        <v>41163.836010143699</v>
      </c>
      <c r="M822">
        <f t="shared" si="50"/>
        <v>73271.728206631495</v>
      </c>
      <c r="N822">
        <v>113247.19965221301</v>
      </c>
      <c r="O822">
        <v>94419.541263423394</v>
      </c>
      <c r="P822">
        <v>109199.77028918</v>
      </c>
      <c r="Q822">
        <f t="shared" si="51"/>
        <v>105622.17040160547</v>
      </c>
      <c r="R822">
        <v>135454.01309654501</v>
      </c>
      <c r="S822">
        <v>48736.294986966801</v>
      </c>
      <c r="T822">
        <v>36325.488684980199</v>
      </c>
      <c r="U822">
        <v>131787.73589546999</v>
      </c>
      <c r="V822">
        <v>108854.71742210801</v>
      </c>
      <c r="W822">
        <v>104713.23032103499</v>
      </c>
      <c r="X822">
        <v>0</v>
      </c>
      <c r="Y822">
        <v>0</v>
      </c>
      <c r="Z822">
        <v>0</v>
      </c>
      <c r="AA822">
        <v>2</v>
      </c>
      <c r="AB822">
        <v>0</v>
      </c>
      <c r="AC822">
        <v>0</v>
      </c>
    </row>
    <row r="823" spans="1:29" x14ac:dyDescent="0.2">
      <c r="A823" t="s">
        <v>1655</v>
      </c>
      <c r="B823" t="str">
        <f t="shared" si="48"/>
        <v>KALRN</v>
      </c>
      <c r="C823">
        <v>15</v>
      </c>
      <c r="D823">
        <v>9</v>
      </c>
      <c r="E823">
        <v>522.1</v>
      </c>
      <c r="F823">
        <v>0.24043210110124599</v>
      </c>
      <c r="G823">
        <v>336788</v>
      </c>
      <c r="H823" t="s">
        <v>1656</v>
      </c>
      <c r="I823" t="str">
        <f t="shared" si="49"/>
        <v>Kalrn</v>
      </c>
      <c r="J823">
        <v>1159386.0936756199</v>
      </c>
      <c r="K823">
        <v>1352538.9266586199</v>
      </c>
      <c r="L823">
        <v>1388871.4443995701</v>
      </c>
      <c r="M823">
        <f t="shared" si="50"/>
        <v>1300265.4882446034</v>
      </c>
      <c r="N823">
        <v>1221540.2071624801</v>
      </c>
      <c r="O823">
        <v>1229729.7905431199</v>
      </c>
      <c r="P823">
        <v>1099002.62296949</v>
      </c>
      <c r="Q823">
        <f t="shared" si="51"/>
        <v>1183424.2068916967</v>
      </c>
      <c r="R823">
        <v>1208816.7978799001</v>
      </c>
      <c r="S823">
        <v>1352538.9266586199</v>
      </c>
      <c r="T823">
        <v>1225625.1804617201</v>
      </c>
      <c r="U823">
        <v>1421527.5848022201</v>
      </c>
      <c r="V823">
        <v>1417735.0055287301</v>
      </c>
      <c r="W823">
        <v>1053849.42182272</v>
      </c>
      <c r="X823">
        <v>3</v>
      </c>
      <c r="Y823">
        <v>2</v>
      </c>
      <c r="Z823">
        <v>2</v>
      </c>
      <c r="AA823">
        <v>6</v>
      </c>
      <c r="AB823">
        <v>2</v>
      </c>
      <c r="AC823">
        <v>2</v>
      </c>
    </row>
    <row r="824" spans="1:29" x14ac:dyDescent="0.2">
      <c r="A824" t="s">
        <v>1657</v>
      </c>
      <c r="B824" t="str">
        <f t="shared" si="48"/>
        <v>CSKP</v>
      </c>
      <c r="C824">
        <v>17</v>
      </c>
      <c r="D824">
        <v>14</v>
      </c>
      <c r="E824">
        <v>762.89</v>
      </c>
      <c r="F824">
        <v>0.240630020949958</v>
      </c>
      <c r="G824">
        <v>105042</v>
      </c>
      <c r="H824" t="s">
        <v>1658</v>
      </c>
      <c r="I824" t="str">
        <f t="shared" si="49"/>
        <v>Cask</v>
      </c>
      <c r="J824">
        <v>4749985.6191943604</v>
      </c>
      <c r="K824">
        <v>4491091.4571228903</v>
      </c>
      <c r="L824">
        <v>4841778.1529178498</v>
      </c>
      <c r="M824">
        <f t="shared" si="50"/>
        <v>4694285.0764117008</v>
      </c>
      <c r="N824">
        <v>5082505.1927996697</v>
      </c>
      <c r="O824">
        <v>4651917.8540803399</v>
      </c>
      <c r="P824">
        <v>5106758.7905685697</v>
      </c>
      <c r="Q824">
        <f t="shared" si="51"/>
        <v>4947060.6124828598</v>
      </c>
      <c r="R824">
        <v>4952502.3954415396</v>
      </c>
      <c r="S824">
        <v>4491091.4571228903</v>
      </c>
      <c r="T824">
        <v>4272681.42516312</v>
      </c>
      <c r="U824">
        <v>5914599.6907036602</v>
      </c>
      <c r="V824">
        <v>5363118.6584988898</v>
      </c>
      <c r="W824">
        <v>4896944.4534056801</v>
      </c>
      <c r="X824">
        <v>8</v>
      </c>
      <c r="Y824">
        <v>5</v>
      </c>
      <c r="Z824">
        <v>6</v>
      </c>
      <c r="AA824">
        <v>4</v>
      </c>
      <c r="AB824">
        <v>7</v>
      </c>
      <c r="AC824">
        <v>7</v>
      </c>
    </row>
    <row r="825" spans="1:29" x14ac:dyDescent="0.2">
      <c r="A825" t="s">
        <v>1659</v>
      </c>
      <c r="B825" t="str">
        <f t="shared" si="48"/>
        <v>RAB3C</v>
      </c>
      <c r="C825">
        <v>25</v>
      </c>
      <c r="D825">
        <v>14</v>
      </c>
      <c r="E825">
        <v>1586.37</v>
      </c>
      <c r="F825">
        <v>0.240954060687921</v>
      </c>
      <c r="G825">
        <v>25856</v>
      </c>
      <c r="H825" t="s">
        <v>1660</v>
      </c>
      <c r="I825" t="str">
        <f t="shared" si="49"/>
        <v>Rab3c</v>
      </c>
      <c r="J825">
        <v>22753381.1592917</v>
      </c>
      <c r="K825">
        <v>27482001.384269901</v>
      </c>
      <c r="L825">
        <v>30320870.602701001</v>
      </c>
      <c r="M825">
        <f t="shared" si="50"/>
        <v>26852084.382087532</v>
      </c>
      <c r="N825">
        <v>27241126.151399001</v>
      </c>
      <c r="O825">
        <v>31153498.424600601</v>
      </c>
      <c r="P825">
        <v>37031706.213280603</v>
      </c>
      <c r="Q825">
        <f t="shared" si="51"/>
        <v>31808776.929760069</v>
      </c>
      <c r="R825">
        <v>23723477.0228418</v>
      </c>
      <c r="S825">
        <v>27482001.384269901</v>
      </c>
      <c r="T825">
        <v>26756992.2717054</v>
      </c>
      <c r="U825">
        <v>31700972.2956587</v>
      </c>
      <c r="V825">
        <v>35916349.754959702</v>
      </c>
      <c r="W825">
        <v>35510235.704922199</v>
      </c>
      <c r="X825">
        <v>11</v>
      </c>
      <c r="Y825">
        <v>12</v>
      </c>
      <c r="Z825">
        <v>9</v>
      </c>
      <c r="AA825">
        <v>11</v>
      </c>
      <c r="AB825">
        <v>11</v>
      </c>
      <c r="AC825">
        <v>12</v>
      </c>
    </row>
    <row r="826" spans="1:29" x14ac:dyDescent="0.2">
      <c r="A826" t="s">
        <v>1661</v>
      </c>
      <c r="B826" t="str">
        <f t="shared" si="48"/>
        <v>CCD33</v>
      </c>
      <c r="C826">
        <v>1</v>
      </c>
      <c r="D826">
        <v>1</v>
      </c>
      <c r="E826">
        <v>18.34</v>
      </c>
      <c r="F826">
        <v>0.24119226181849901</v>
      </c>
      <c r="G826">
        <v>110130</v>
      </c>
      <c r="H826" t="s">
        <v>1662</v>
      </c>
      <c r="I826" t="str">
        <f t="shared" si="49"/>
        <v>Ccdc33</v>
      </c>
      <c r="J826">
        <v>268608.84153225401</v>
      </c>
      <c r="K826">
        <v>522851.265924356</v>
      </c>
      <c r="L826">
        <v>727487.57183046197</v>
      </c>
      <c r="M826">
        <f t="shared" si="50"/>
        <v>506315.8930956907</v>
      </c>
      <c r="N826">
        <v>880371.45910925604</v>
      </c>
      <c r="O826">
        <v>519033.71504215302</v>
      </c>
      <c r="P826">
        <v>939620.38139873405</v>
      </c>
      <c r="Q826">
        <f t="shared" si="51"/>
        <v>779675.18518338108</v>
      </c>
      <c r="R826">
        <v>280061.043921832</v>
      </c>
      <c r="S826">
        <v>522851.265924356</v>
      </c>
      <c r="T826">
        <v>641979.56557010696</v>
      </c>
      <c r="U826">
        <v>1024503.57889033</v>
      </c>
      <c r="V826">
        <v>598385.33027640497</v>
      </c>
      <c r="W826">
        <v>901015.49802887405</v>
      </c>
      <c r="X826">
        <v>0</v>
      </c>
      <c r="Y826">
        <v>0</v>
      </c>
      <c r="Z826">
        <v>0</v>
      </c>
      <c r="AA826">
        <v>0</v>
      </c>
      <c r="AB826">
        <v>0</v>
      </c>
      <c r="AC826">
        <v>0</v>
      </c>
    </row>
    <row r="827" spans="1:29" x14ac:dyDescent="0.2">
      <c r="A827" t="s">
        <v>1663</v>
      </c>
      <c r="B827" t="str">
        <f t="shared" si="48"/>
        <v>H10</v>
      </c>
      <c r="C827">
        <v>8</v>
      </c>
      <c r="D827">
        <v>6</v>
      </c>
      <c r="E827">
        <v>497.03</v>
      </c>
      <c r="F827">
        <v>0.241230623913016</v>
      </c>
      <c r="G827">
        <v>20848</v>
      </c>
      <c r="H827" t="s">
        <v>1664</v>
      </c>
      <c r="I827" t="str">
        <f t="shared" si="49"/>
        <v>H1-0</v>
      </c>
      <c r="J827">
        <v>3730570.5349588902</v>
      </c>
      <c r="K827">
        <v>3142687.7916069101</v>
      </c>
      <c r="L827">
        <v>4488154.6466748295</v>
      </c>
      <c r="M827">
        <f t="shared" si="50"/>
        <v>3787137.6577468761</v>
      </c>
      <c r="N827">
        <v>3700357.21035467</v>
      </c>
      <c r="O827">
        <v>2206806.8128254199</v>
      </c>
      <c r="P827">
        <v>3037295.6151348399</v>
      </c>
      <c r="Q827">
        <f t="shared" si="51"/>
        <v>2981486.5461049764</v>
      </c>
      <c r="R827">
        <v>3889624.3045639298</v>
      </c>
      <c r="S827">
        <v>3142687.7916069101</v>
      </c>
      <c r="T827">
        <v>3960622.39666032</v>
      </c>
      <c r="U827">
        <v>4306170.0444227103</v>
      </c>
      <c r="V827">
        <v>2544190.8401682801</v>
      </c>
      <c r="W827">
        <v>2912506.44995355</v>
      </c>
      <c r="X827">
        <v>5</v>
      </c>
      <c r="Y827">
        <v>6</v>
      </c>
      <c r="Z827">
        <v>6</v>
      </c>
      <c r="AA827">
        <v>5</v>
      </c>
      <c r="AB827">
        <v>6</v>
      </c>
      <c r="AC827">
        <v>5</v>
      </c>
    </row>
    <row r="828" spans="1:29" x14ac:dyDescent="0.2">
      <c r="A828" t="s">
        <v>1665</v>
      </c>
      <c r="B828" t="str">
        <f t="shared" si="48"/>
        <v>HDHD3</v>
      </c>
      <c r="C828">
        <v>4</v>
      </c>
      <c r="D828">
        <v>4</v>
      </c>
      <c r="E828">
        <v>148.5</v>
      </c>
      <c r="F828">
        <v>0.24126481648842399</v>
      </c>
      <c r="G828">
        <v>28009</v>
      </c>
      <c r="H828" t="s">
        <v>1666</v>
      </c>
      <c r="I828" t="str">
        <f t="shared" si="49"/>
        <v>Hdhd3</v>
      </c>
      <c r="J828">
        <v>1378028.3807397101</v>
      </c>
      <c r="K828">
        <v>1347206.7657385999</v>
      </c>
      <c r="L828">
        <v>1478553.3723327001</v>
      </c>
      <c r="M828">
        <f t="shared" si="50"/>
        <v>1401262.8396036699</v>
      </c>
      <c r="N828">
        <v>1391054.74785936</v>
      </c>
      <c r="O828">
        <v>1112624.77628212</v>
      </c>
      <c r="P828">
        <v>1314432.3693246101</v>
      </c>
      <c r="Q828">
        <f t="shared" si="51"/>
        <v>1272703.9644886968</v>
      </c>
      <c r="R828">
        <v>1436780.9512984101</v>
      </c>
      <c r="S828">
        <v>1347206.7657385999</v>
      </c>
      <c r="T828">
        <v>1304766.00343019</v>
      </c>
      <c r="U828">
        <v>1618794.6041052199</v>
      </c>
      <c r="V828">
        <v>1282726.58390837</v>
      </c>
      <c r="W828">
        <v>1260428.1040703701</v>
      </c>
      <c r="X828">
        <v>3</v>
      </c>
      <c r="Y828">
        <v>2</v>
      </c>
      <c r="Z828">
        <v>1</v>
      </c>
      <c r="AA828">
        <v>3</v>
      </c>
      <c r="AB828">
        <v>5</v>
      </c>
      <c r="AC828">
        <v>1</v>
      </c>
    </row>
    <row r="829" spans="1:29" x14ac:dyDescent="0.2">
      <c r="A829" t="s">
        <v>1667</v>
      </c>
      <c r="B829" t="str">
        <f t="shared" si="48"/>
        <v>MTMRC</v>
      </c>
      <c r="C829">
        <v>1</v>
      </c>
      <c r="D829">
        <v>1</v>
      </c>
      <c r="E829">
        <v>23.57</v>
      </c>
      <c r="F829">
        <v>0.24141908584718899</v>
      </c>
      <c r="G829">
        <v>85462</v>
      </c>
      <c r="H829" t="s">
        <v>1668</v>
      </c>
      <c r="I829" t="str">
        <f t="shared" si="49"/>
        <v>Mtmr12</v>
      </c>
      <c r="J829">
        <v>72280.196741760403</v>
      </c>
      <c r="K829">
        <v>55136.101822299803</v>
      </c>
      <c r="L829">
        <v>49275.576905366797</v>
      </c>
      <c r="M829">
        <f t="shared" si="50"/>
        <v>58897.291823142332</v>
      </c>
      <c r="N829">
        <v>74324.421287092599</v>
      </c>
      <c r="O829">
        <v>61873.861580667399</v>
      </c>
      <c r="P829">
        <v>72096.540049787494</v>
      </c>
      <c r="Q829">
        <f t="shared" si="51"/>
        <v>69431.60763918249</v>
      </c>
      <c r="R829">
        <v>75361.880267601504</v>
      </c>
      <c r="S829">
        <v>55136.101822299803</v>
      </c>
      <c r="T829">
        <v>43483.785400386099</v>
      </c>
      <c r="U829">
        <v>86492.621744713906</v>
      </c>
      <c r="V829">
        <v>71333.345068763694</v>
      </c>
      <c r="W829">
        <v>69134.409198763096</v>
      </c>
      <c r="X829">
        <v>0</v>
      </c>
      <c r="Y829">
        <v>0</v>
      </c>
      <c r="Z829">
        <v>1</v>
      </c>
      <c r="AA829">
        <v>0</v>
      </c>
      <c r="AB829">
        <v>0</v>
      </c>
      <c r="AC829">
        <v>1</v>
      </c>
    </row>
    <row r="830" spans="1:29" x14ac:dyDescent="0.2">
      <c r="A830" t="s">
        <v>1669</v>
      </c>
      <c r="B830" t="str">
        <f t="shared" si="48"/>
        <v>SAFB1</v>
      </c>
      <c r="C830">
        <v>5</v>
      </c>
      <c r="D830">
        <v>4</v>
      </c>
      <c r="E830">
        <v>168.17</v>
      </c>
      <c r="F830">
        <v>0.241818577873745</v>
      </c>
      <c r="G830">
        <v>105040</v>
      </c>
      <c r="H830" t="s">
        <v>1670</v>
      </c>
      <c r="I830" t="str">
        <f t="shared" si="49"/>
        <v>Safb</v>
      </c>
      <c r="J830">
        <v>1402669.35389289</v>
      </c>
      <c r="K830">
        <v>612064.34754151595</v>
      </c>
      <c r="L830">
        <v>1578829.4302794901</v>
      </c>
      <c r="M830">
        <f t="shared" si="50"/>
        <v>1197854.3772379654</v>
      </c>
      <c r="N830">
        <v>1089868.1475001599</v>
      </c>
      <c r="O830">
        <v>515918.147058448</v>
      </c>
      <c r="P830">
        <v>459000.65443539101</v>
      </c>
      <c r="Q830">
        <f t="shared" si="51"/>
        <v>688262.31633133302</v>
      </c>
      <c r="R830">
        <v>1462472.4982525699</v>
      </c>
      <c r="S830">
        <v>612064.34754151595</v>
      </c>
      <c r="T830">
        <v>1393255.7352283399</v>
      </c>
      <c r="U830">
        <v>1268298.51885728</v>
      </c>
      <c r="V830">
        <v>594793.44380949903</v>
      </c>
      <c r="W830">
        <v>440142.32922027598</v>
      </c>
      <c r="X830">
        <v>3</v>
      </c>
      <c r="Y830">
        <v>1</v>
      </c>
      <c r="Z830">
        <v>2</v>
      </c>
      <c r="AA830">
        <v>2</v>
      </c>
      <c r="AB830">
        <v>0</v>
      </c>
      <c r="AC830">
        <v>0</v>
      </c>
    </row>
    <row r="831" spans="1:29" x14ac:dyDescent="0.2">
      <c r="A831" t="s">
        <v>1671</v>
      </c>
      <c r="B831" t="str">
        <f t="shared" si="48"/>
        <v>PTMS</v>
      </c>
      <c r="C831">
        <v>2</v>
      </c>
      <c r="D831">
        <v>2</v>
      </c>
      <c r="E831">
        <v>175.92</v>
      </c>
      <c r="F831">
        <v>0.24200036211232301</v>
      </c>
      <c r="G831">
        <v>11423</v>
      </c>
      <c r="H831" t="s">
        <v>1672</v>
      </c>
      <c r="I831" t="str">
        <f t="shared" si="49"/>
        <v>Ptms</v>
      </c>
      <c r="J831">
        <v>3082920.5765594202</v>
      </c>
      <c r="K831">
        <v>3176470.63619183</v>
      </c>
      <c r="L831">
        <v>5832592.5042289803</v>
      </c>
      <c r="M831">
        <f t="shared" si="50"/>
        <v>4030661.23899341</v>
      </c>
      <c r="N831">
        <v>1564986.26234685</v>
      </c>
      <c r="O831">
        <v>3015219.8399031102</v>
      </c>
      <c r="P831">
        <v>3317367.7356131701</v>
      </c>
      <c r="Q831">
        <f t="shared" si="51"/>
        <v>2632524.6126210433</v>
      </c>
      <c r="R831">
        <v>3214361.6348371501</v>
      </c>
      <c r="S831">
        <v>3176470.63619183</v>
      </c>
      <c r="T831">
        <v>5147036.6601465503</v>
      </c>
      <c r="U831">
        <v>1821201.7326308701</v>
      </c>
      <c r="V831">
        <v>3476196.7623044699</v>
      </c>
      <c r="W831">
        <v>3181071.6344817299</v>
      </c>
      <c r="X831">
        <v>2</v>
      </c>
      <c r="Y831">
        <v>3</v>
      </c>
      <c r="Z831">
        <v>2</v>
      </c>
      <c r="AA831">
        <v>1</v>
      </c>
      <c r="AB831">
        <v>3</v>
      </c>
      <c r="AC831">
        <v>2</v>
      </c>
    </row>
    <row r="832" spans="1:29" x14ac:dyDescent="0.2">
      <c r="A832" t="s">
        <v>1673</v>
      </c>
      <c r="B832" t="str">
        <f t="shared" si="48"/>
        <v>RL8</v>
      </c>
      <c r="C832">
        <v>14</v>
      </c>
      <c r="D832">
        <v>14</v>
      </c>
      <c r="E832">
        <v>784.45</v>
      </c>
      <c r="F832">
        <v>0.24278833134629099</v>
      </c>
      <c r="G832">
        <v>28007</v>
      </c>
      <c r="H832" t="s">
        <v>1674</v>
      </c>
      <c r="I832" t="str">
        <f t="shared" si="49"/>
        <v>Rpl8</v>
      </c>
      <c r="J832">
        <v>25591726.546673</v>
      </c>
      <c r="K832">
        <v>31144666.520791799</v>
      </c>
      <c r="L832">
        <v>42606487.288184002</v>
      </c>
      <c r="M832">
        <f t="shared" si="50"/>
        <v>33114293.451882932</v>
      </c>
      <c r="N832">
        <v>20696531.852092899</v>
      </c>
      <c r="O832">
        <v>27633087.674820501</v>
      </c>
      <c r="P832">
        <v>28391776.598332901</v>
      </c>
      <c r="Q832">
        <f t="shared" si="51"/>
        <v>25573798.708415434</v>
      </c>
      <c r="R832">
        <v>26682835.946644399</v>
      </c>
      <c r="S832">
        <v>31144666.520791799</v>
      </c>
      <c r="T832">
        <v>37598572.482707702</v>
      </c>
      <c r="U832">
        <v>24084914.082221899</v>
      </c>
      <c r="V832">
        <v>31857726.802027501</v>
      </c>
      <c r="W832">
        <v>27225282.931379601</v>
      </c>
      <c r="X832">
        <v>13</v>
      </c>
      <c r="Y832">
        <v>11</v>
      </c>
      <c r="Z832">
        <v>8</v>
      </c>
      <c r="AA832">
        <v>8</v>
      </c>
      <c r="AB832">
        <v>6</v>
      </c>
      <c r="AC832">
        <v>7</v>
      </c>
    </row>
    <row r="833" spans="1:29" x14ac:dyDescent="0.2">
      <c r="A833" t="s">
        <v>1675</v>
      </c>
      <c r="B833" t="str">
        <f t="shared" si="48"/>
        <v>ATP8</v>
      </c>
      <c r="C833">
        <v>4</v>
      </c>
      <c r="D833">
        <v>3</v>
      </c>
      <c r="E833">
        <v>109.18</v>
      </c>
      <c r="F833">
        <v>0.242788489143661</v>
      </c>
      <c r="G833">
        <v>7761</v>
      </c>
      <c r="H833" t="s">
        <v>1676</v>
      </c>
      <c r="I833" t="str">
        <f t="shared" si="49"/>
        <v>Mtatp8</v>
      </c>
      <c r="J833">
        <v>12450713.999513499</v>
      </c>
      <c r="K833">
        <v>13248371.157360399</v>
      </c>
      <c r="L833">
        <v>8986257.8805978</v>
      </c>
      <c r="M833">
        <f t="shared" si="50"/>
        <v>11561781.012490565</v>
      </c>
      <c r="N833">
        <v>15946618.6518755</v>
      </c>
      <c r="O833">
        <v>11128507.7910874</v>
      </c>
      <c r="P833">
        <v>18315703.5031077</v>
      </c>
      <c r="Q833">
        <f t="shared" si="51"/>
        <v>15130276.648690199</v>
      </c>
      <c r="R833">
        <v>12981553.177419201</v>
      </c>
      <c r="S833">
        <v>13248371.157360399</v>
      </c>
      <c r="T833">
        <v>7930024.0356979901</v>
      </c>
      <c r="U833">
        <v>18557357.4779169</v>
      </c>
      <c r="V833">
        <v>12829871.3880514</v>
      </c>
      <c r="W833">
        <v>17563191.518936101</v>
      </c>
      <c r="X833">
        <v>0</v>
      </c>
      <c r="Y833">
        <v>0</v>
      </c>
      <c r="Z833">
        <v>1</v>
      </c>
      <c r="AA833">
        <v>1</v>
      </c>
      <c r="AB833">
        <v>1</v>
      </c>
      <c r="AC833">
        <v>1</v>
      </c>
    </row>
    <row r="834" spans="1:29" x14ac:dyDescent="0.2">
      <c r="A834" t="s">
        <v>1677</v>
      </c>
      <c r="B834" t="str">
        <f t="shared" si="48"/>
        <v>PI4KA</v>
      </c>
      <c r="C834">
        <v>31</v>
      </c>
      <c r="D834">
        <v>31</v>
      </c>
      <c r="E834">
        <v>1701.42</v>
      </c>
      <c r="F834">
        <v>0.242935358463399</v>
      </c>
      <c r="G834">
        <v>236889</v>
      </c>
      <c r="H834" t="s">
        <v>1678</v>
      </c>
      <c r="I834" t="str">
        <f t="shared" si="49"/>
        <v>Pi4ka</v>
      </c>
      <c r="J834">
        <v>10004895.3286741</v>
      </c>
      <c r="K834">
        <v>11036607.6475092</v>
      </c>
      <c r="L834">
        <v>10589342.8953637</v>
      </c>
      <c r="M834">
        <f t="shared" si="50"/>
        <v>10543615.290515667</v>
      </c>
      <c r="N834">
        <v>11086731.6359974</v>
      </c>
      <c r="O834">
        <v>11414204.8825721</v>
      </c>
      <c r="P834">
        <v>10656018.9436798</v>
      </c>
      <c r="Q834">
        <f t="shared" si="51"/>
        <v>11052318.487416433</v>
      </c>
      <c r="R834">
        <v>10431456.440873301</v>
      </c>
      <c r="S834">
        <v>11036607.6475092</v>
      </c>
      <c r="T834">
        <v>9344684.3834505901</v>
      </c>
      <c r="U834">
        <v>12901822.431599701</v>
      </c>
      <c r="V834">
        <v>13159246.809132099</v>
      </c>
      <c r="W834">
        <v>10218209.827730799</v>
      </c>
      <c r="X834">
        <v>20</v>
      </c>
      <c r="Y834">
        <v>18</v>
      </c>
      <c r="Z834">
        <v>15</v>
      </c>
      <c r="AA834">
        <v>24</v>
      </c>
      <c r="AB834">
        <v>21</v>
      </c>
      <c r="AC834">
        <v>15</v>
      </c>
    </row>
    <row r="835" spans="1:29" x14ac:dyDescent="0.2">
      <c r="A835" t="s">
        <v>1679</v>
      </c>
      <c r="B835" t="str">
        <f t="shared" si="48"/>
        <v>NCK2</v>
      </c>
      <c r="C835">
        <v>3</v>
      </c>
      <c r="D835">
        <v>3</v>
      </c>
      <c r="E835">
        <v>147.19</v>
      </c>
      <c r="F835">
        <v>0.24306547007856599</v>
      </c>
      <c r="G835">
        <v>42853</v>
      </c>
      <c r="H835" t="s">
        <v>1680</v>
      </c>
      <c r="I835" t="str">
        <f t="shared" si="49"/>
        <v>Nck2</v>
      </c>
      <c r="J835">
        <v>1070509.5965676301</v>
      </c>
      <c r="K835">
        <v>803010.07325056603</v>
      </c>
      <c r="L835">
        <v>787270.17889935302</v>
      </c>
      <c r="M835">
        <f t="shared" si="50"/>
        <v>886929.94957251626</v>
      </c>
      <c r="N835">
        <v>846655.54954835295</v>
      </c>
      <c r="O835">
        <v>641524.17185659101</v>
      </c>
      <c r="P835">
        <v>738059.48427929205</v>
      </c>
      <c r="Q835">
        <f t="shared" si="51"/>
        <v>742079.73522807879</v>
      </c>
      <c r="R835">
        <v>1116151.02999902</v>
      </c>
      <c r="S835">
        <v>803010.07325056603</v>
      </c>
      <c r="T835">
        <v>694735.39756070403</v>
      </c>
      <c r="U835">
        <v>985267.78852788499</v>
      </c>
      <c r="V835">
        <v>739602.53897095495</v>
      </c>
      <c r="W835">
        <v>707735.85478521197</v>
      </c>
      <c r="X835">
        <v>1</v>
      </c>
      <c r="Y835">
        <v>1</v>
      </c>
      <c r="Z835">
        <v>1</v>
      </c>
      <c r="AA835">
        <v>3</v>
      </c>
      <c r="AB835">
        <v>1</v>
      </c>
      <c r="AC835">
        <v>0</v>
      </c>
    </row>
    <row r="836" spans="1:29" x14ac:dyDescent="0.2">
      <c r="A836" t="s">
        <v>1681</v>
      </c>
      <c r="B836" t="str">
        <f t="shared" si="48"/>
        <v>CTL1</v>
      </c>
      <c r="C836">
        <v>5</v>
      </c>
      <c r="D836">
        <v>5</v>
      </c>
      <c r="E836">
        <v>235.9</v>
      </c>
      <c r="F836">
        <v>0.24324086195483799</v>
      </c>
      <c r="G836">
        <v>73018</v>
      </c>
      <c r="H836" t="s">
        <v>1682</v>
      </c>
      <c r="I836" t="str">
        <f t="shared" si="49"/>
        <v>Slc44a1</v>
      </c>
      <c r="J836">
        <v>1111343.9079779</v>
      </c>
      <c r="K836">
        <v>1128895.7955127801</v>
      </c>
      <c r="L836">
        <v>630570.82028346602</v>
      </c>
      <c r="M836">
        <f t="shared" si="50"/>
        <v>956936.84125804866</v>
      </c>
      <c r="N836">
        <v>1482650.2129868099</v>
      </c>
      <c r="O836">
        <v>966443.86894182803</v>
      </c>
      <c r="P836">
        <v>1463317.7102548799</v>
      </c>
      <c r="Q836">
        <f t="shared" si="51"/>
        <v>1304137.2640611725</v>
      </c>
      <c r="R836">
        <v>1158726.3220711399</v>
      </c>
      <c r="S836">
        <v>1128895.7955127801</v>
      </c>
      <c r="T836">
        <v>556454.29137462401</v>
      </c>
      <c r="U836">
        <v>1725385.83995484</v>
      </c>
      <c r="V836">
        <v>1114197.0491519901</v>
      </c>
      <c r="W836">
        <v>1403196.3988659701</v>
      </c>
      <c r="X836">
        <v>1</v>
      </c>
      <c r="Y836">
        <v>1</v>
      </c>
      <c r="Z836">
        <v>1</v>
      </c>
      <c r="AA836">
        <v>1</v>
      </c>
      <c r="AB836">
        <v>1</v>
      </c>
      <c r="AC836">
        <v>1</v>
      </c>
    </row>
    <row r="837" spans="1:29" x14ac:dyDescent="0.2">
      <c r="A837" t="s">
        <v>1683</v>
      </c>
      <c r="B837" t="str">
        <f t="shared" ref="B837:B900" si="52">MID(A837,1,FIND("_",A837,1)-1)</f>
        <v>KPCE</v>
      </c>
      <c r="C837">
        <v>19</v>
      </c>
      <c r="D837">
        <v>16</v>
      </c>
      <c r="E837">
        <v>800.61</v>
      </c>
      <c r="F837">
        <v>0.243414308551785</v>
      </c>
      <c r="G837">
        <v>83507</v>
      </c>
      <c r="H837" t="s">
        <v>1684</v>
      </c>
      <c r="I837" t="str">
        <f t="shared" ref="I837:I900" si="53">MID(H837,FIND("GN=",H837,1)+3,FIND("PE=",H837,1)-FIND("GN=",H837,1)-4)</f>
        <v>Prkce</v>
      </c>
      <c r="J837">
        <v>7258938.0551494602</v>
      </c>
      <c r="K837">
        <v>6629679.7059697602</v>
      </c>
      <c r="L837">
        <v>7474647.56098097</v>
      </c>
      <c r="M837">
        <f t="shared" ref="M837:M900" si="54">AVERAGE(J837:L837)</f>
        <v>7121088.4407000644</v>
      </c>
      <c r="N837">
        <v>6981059.9297640696</v>
      </c>
      <c r="O837">
        <v>6600442.7518954398</v>
      </c>
      <c r="P837">
        <v>6610826.2420110404</v>
      </c>
      <c r="Q837">
        <f t="shared" ref="Q837:Q900" si="55">AVERAGE(N837:P837)</f>
        <v>6730776.3078901833</v>
      </c>
      <c r="R837">
        <v>7568424.6203227201</v>
      </c>
      <c r="S837">
        <v>6629679.7059697602</v>
      </c>
      <c r="T837">
        <v>6596086.5584471002</v>
      </c>
      <c r="U837">
        <v>8123980.8588610198</v>
      </c>
      <c r="V837">
        <v>7609540.5781928701</v>
      </c>
      <c r="W837">
        <v>6339216.3651889302</v>
      </c>
      <c r="X837">
        <v>12</v>
      </c>
      <c r="Y837">
        <v>8</v>
      </c>
      <c r="Z837">
        <v>6</v>
      </c>
      <c r="AA837">
        <v>9</v>
      </c>
      <c r="AB837">
        <v>7</v>
      </c>
      <c r="AC837">
        <v>8</v>
      </c>
    </row>
    <row r="838" spans="1:29" x14ac:dyDescent="0.2">
      <c r="A838" t="s">
        <v>1685</v>
      </c>
      <c r="B838" t="str">
        <f t="shared" si="52"/>
        <v>AL9A1</v>
      </c>
      <c r="C838">
        <v>6</v>
      </c>
      <c r="D838">
        <v>5</v>
      </c>
      <c r="E838">
        <v>319.69</v>
      </c>
      <c r="F838">
        <v>0.24390398742611599</v>
      </c>
      <c r="G838">
        <v>53480</v>
      </c>
      <c r="H838" t="s">
        <v>1686</v>
      </c>
      <c r="I838" t="str">
        <f t="shared" si="53"/>
        <v>Aldh9a1</v>
      </c>
      <c r="J838">
        <v>1657568.91555315</v>
      </c>
      <c r="K838">
        <v>1739945.2623805399</v>
      </c>
      <c r="L838">
        <v>1610936.1155475499</v>
      </c>
      <c r="M838">
        <f t="shared" si="54"/>
        <v>1669483.4311604134</v>
      </c>
      <c r="N838">
        <v>1627755.68033272</v>
      </c>
      <c r="O838">
        <v>1413179.81875311</v>
      </c>
      <c r="P838">
        <v>1629692.4535310401</v>
      </c>
      <c r="Q838">
        <f t="shared" si="55"/>
        <v>1556875.9842056234</v>
      </c>
      <c r="R838">
        <v>1728239.7638666499</v>
      </c>
      <c r="S838">
        <v>1739945.2623805399</v>
      </c>
      <c r="T838">
        <v>1421588.63967703</v>
      </c>
      <c r="U838">
        <v>1894247.59606271</v>
      </c>
      <c r="V838">
        <v>1629231.48935682</v>
      </c>
      <c r="W838">
        <v>1562735.53311638</v>
      </c>
      <c r="X838">
        <v>2</v>
      </c>
      <c r="Y838">
        <v>4</v>
      </c>
      <c r="Z838">
        <v>1</v>
      </c>
      <c r="AA838">
        <v>3</v>
      </c>
      <c r="AB838">
        <v>4</v>
      </c>
      <c r="AC838">
        <v>4</v>
      </c>
    </row>
    <row r="839" spans="1:29" x14ac:dyDescent="0.2">
      <c r="A839" t="s">
        <v>1687</v>
      </c>
      <c r="B839" t="str">
        <f t="shared" si="52"/>
        <v>SEP15</v>
      </c>
      <c r="C839">
        <v>2</v>
      </c>
      <c r="D839">
        <v>2</v>
      </c>
      <c r="E839">
        <v>160.51</v>
      </c>
      <c r="F839">
        <v>0.244772225686231</v>
      </c>
      <c r="G839">
        <v>17796</v>
      </c>
      <c r="H839" t="s">
        <v>1688</v>
      </c>
      <c r="I839" t="str">
        <f t="shared" si="53"/>
        <v>Selenof</v>
      </c>
      <c r="J839">
        <v>413780.89485919499</v>
      </c>
      <c r="K839">
        <v>461786.05534168502</v>
      </c>
      <c r="L839">
        <v>416075.06280707603</v>
      </c>
      <c r="M839">
        <f t="shared" si="54"/>
        <v>430547.33766931872</v>
      </c>
      <c r="N839">
        <v>443630.85172019701</v>
      </c>
      <c r="O839">
        <v>356015.51123828598</v>
      </c>
      <c r="P839">
        <v>366351.08749620698</v>
      </c>
      <c r="Q839">
        <f t="shared" si="55"/>
        <v>388665.81681823003</v>
      </c>
      <c r="R839">
        <v>431422.54256459803</v>
      </c>
      <c r="S839">
        <v>461786.05534168502</v>
      </c>
      <c r="T839">
        <v>367170.10490413097</v>
      </c>
      <c r="U839">
        <v>516260.93802877498</v>
      </c>
      <c r="V839">
        <v>410444.35669953201</v>
      </c>
      <c r="W839">
        <v>351299.32692864799</v>
      </c>
      <c r="X839">
        <v>1</v>
      </c>
      <c r="Y839">
        <v>1</v>
      </c>
      <c r="Z839">
        <v>1</v>
      </c>
      <c r="AA839">
        <v>1</v>
      </c>
      <c r="AB839">
        <v>1</v>
      </c>
      <c r="AC839">
        <v>1</v>
      </c>
    </row>
    <row r="840" spans="1:29" x14ac:dyDescent="0.2">
      <c r="A840" t="s">
        <v>1689</v>
      </c>
      <c r="B840" t="str">
        <f t="shared" si="52"/>
        <v>DDAH1</v>
      </c>
      <c r="C840">
        <v>15</v>
      </c>
      <c r="D840">
        <v>13</v>
      </c>
      <c r="E840">
        <v>778.99</v>
      </c>
      <c r="F840">
        <v>0.24514530744420601</v>
      </c>
      <c r="G840">
        <v>31361</v>
      </c>
      <c r="H840" t="s">
        <v>1690</v>
      </c>
      <c r="I840" t="str">
        <f t="shared" si="53"/>
        <v>Ddah1</v>
      </c>
      <c r="J840">
        <v>17451488.2918895</v>
      </c>
      <c r="K840">
        <v>17726972.0495416</v>
      </c>
      <c r="L840">
        <v>18058377.853625499</v>
      </c>
      <c r="M840">
        <f t="shared" si="54"/>
        <v>17745612.73168553</v>
      </c>
      <c r="N840">
        <v>18041899.640719101</v>
      </c>
      <c r="O840">
        <v>18306944.1074006</v>
      </c>
      <c r="P840">
        <v>21948756.843672801</v>
      </c>
      <c r="Q840">
        <f t="shared" si="55"/>
        <v>19432533.530597497</v>
      </c>
      <c r="R840">
        <v>18195536.681279801</v>
      </c>
      <c r="S840">
        <v>17726972.0495416</v>
      </c>
      <c r="T840">
        <v>15935818.0376902</v>
      </c>
      <c r="U840">
        <v>20995672.406961799</v>
      </c>
      <c r="V840">
        <v>21105771.125424702</v>
      </c>
      <c r="W840">
        <v>21046978.6204268</v>
      </c>
      <c r="X840">
        <v>11</v>
      </c>
      <c r="Y840">
        <v>6</v>
      </c>
      <c r="Z840">
        <v>5</v>
      </c>
      <c r="AA840">
        <v>9</v>
      </c>
      <c r="AB840">
        <v>5</v>
      </c>
      <c r="AC840">
        <v>5</v>
      </c>
    </row>
    <row r="841" spans="1:29" x14ac:dyDescent="0.2">
      <c r="A841" t="s">
        <v>1691</v>
      </c>
      <c r="B841" t="str">
        <f t="shared" si="52"/>
        <v>OSBL2</v>
      </c>
      <c r="C841">
        <v>3</v>
      </c>
      <c r="D841">
        <v>3</v>
      </c>
      <c r="E841">
        <v>107.37</v>
      </c>
      <c r="F841">
        <v>0.245193934619683</v>
      </c>
      <c r="G841">
        <v>55349</v>
      </c>
      <c r="H841" t="s">
        <v>1692</v>
      </c>
      <c r="I841" t="str">
        <f t="shared" si="53"/>
        <v>Osbpl2</v>
      </c>
      <c r="J841">
        <v>2698221.5556953298</v>
      </c>
      <c r="K841">
        <v>3648689.82217767</v>
      </c>
      <c r="L841">
        <v>4449545.7625811202</v>
      </c>
      <c r="M841">
        <f t="shared" si="54"/>
        <v>3598819.0468180403</v>
      </c>
      <c r="N841">
        <v>3517534.05985387</v>
      </c>
      <c r="O841">
        <v>4992002.8232867196</v>
      </c>
      <c r="P841">
        <v>5880833.0588089004</v>
      </c>
      <c r="Q841">
        <f t="shared" si="55"/>
        <v>4796789.9806498298</v>
      </c>
      <c r="R841">
        <v>2813260.8789412701</v>
      </c>
      <c r="S841">
        <v>3648689.82217767</v>
      </c>
      <c r="T841">
        <v>3926551.5539444</v>
      </c>
      <c r="U841">
        <v>4093415.5644199201</v>
      </c>
      <c r="V841">
        <v>5755196.95846844</v>
      </c>
      <c r="W841">
        <v>5639215.4025220303</v>
      </c>
      <c r="X841">
        <v>2</v>
      </c>
      <c r="Y841">
        <v>0</v>
      </c>
      <c r="Z841">
        <v>1</v>
      </c>
      <c r="AA841">
        <v>2</v>
      </c>
      <c r="AB841">
        <v>0</v>
      </c>
      <c r="AC841">
        <v>1</v>
      </c>
    </row>
    <row r="842" spans="1:29" x14ac:dyDescent="0.2">
      <c r="A842" t="s">
        <v>1693</v>
      </c>
      <c r="B842" t="str">
        <f t="shared" si="52"/>
        <v>MTMR5</v>
      </c>
      <c r="C842">
        <v>29</v>
      </c>
      <c r="D842">
        <v>28</v>
      </c>
      <c r="E842">
        <v>1309.0899999999999</v>
      </c>
      <c r="F842">
        <v>0.245774935846688</v>
      </c>
      <c r="G842">
        <v>208561</v>
      </c>
      <c r="H842" t="s">
        <v>1694</v>
      </c>
      <c r="I842" t="str">
        <f t="shared" si="53"/>
        <v>Sbf1</v>
      </c>
      <c r="J842">
        <v>8117215.4999438897</v>
      </c>
      <c r="K842">
        <v>7903510.4175208202</v>
      </c>
      <c r="L842">
        <v>7561389.7345894901</v>
      </c>
      <c r="M842">
        <f t="shared" si="54"/>
        <v>7860705.2173514003</v>
      </c>
      <c r="N842">
        <v>9007020.7762416899</v>
      </c>
      <c r="O842">
        <v>7646924.4174913103</v>
      </c>
      <c r="P842">
        <v>8837556.7479091305</v>
      </c>
      <c r="Q842">
        <f t="shared" si="55"/>
        <v>8497167.3138807099</v>
      </c>
      <c r="R842">
        <v>8463294.92984985</v>
      </c>
      <c r="S842">
        <v>7903510.4175208202</v>
      </c>
      <c r="T842">
        <v>6672633.1622463698</v>
      </c>
      <c r="U842">
        <v>10481626.732579</v>
      </c>
      <c r="V842">
        <v>8816011.8708042298</v>
      </c>
      <c r="W842">
        <v>8474460.2737567909</v>
      </c>
      <c r="X842">
        <v>12</v>
      </c>
      <c r="Y842">
        <v>11</v>
      </c>
      <c r="Z842">
        <v>7</v>
      </c>
      <c r="AA842">
        <v>13</v>
      </c>
      <c r="AB842">
        <v>8</v>
      </c>
      <c r="AC842">
        <v>14</v>
      </c>
    </row>
    <row r="843" spans="1:29" x14ac:dyDescent="0.2">
      <c r="A843" t="s">
        <v>1695</v>
      </c>
      <c r="B843" t="str">
        <f t="shared" si="52"/>
        <v>SNG1</v>
      </c>
      <c r="C843">
        <v>5</v>
      </c>
      <c r="D843">
        <v>5</v>
      </c>
      <c r="E843">
        <v>255.3</v>
      </c>
      <c r="F843">
        <v>0.24586190397772101</v>
      </c>
      <c r="G843">
        <v>25636</v>
      </c>
      <c r="H843" t="s">
        <v>1696</v>
      </c>
      <c r="I843" t="str">
        <f t="shared" si="53"/>
        <v>Syngr1</v>
      </c>
      <c r="J843">
        <v>27506011.6131327</v>
      </c>
      <c r="K843">
        <v>32107116.079914</v>
      </c>
      <c r="L843">
        <v>40074879.9911208</v>
      </c>
      <c r="M843">
        <f t="shared" si="54"/>
        <v>33229335.894722503</v>
      </c>
      <c r="N843">
        <v>37360672.257691696</v>
      </c>
      <c r="O843">
        <v>36967100.326396003</v>
      </c>
      <c r="P843">
        <v>40664892.713870302</v>
      </c>
      <c r="Q843">
        <f t="shared" si="55"/>
        <v>38330888.432652667</v>
      </c>
      <c r="R843">
        <v>28678737.016089499</v>
      </c>
      <c r="S843">
        <v>32107116.079914</v>
      </c>
      <c r="T843">
        <v>35364527.234795898</v>
      </c>
      <c r="U843">
        <v>43477264.104496002</v>
      </c>
      <c r="V843">
        <v>42618754.614765197</v>
      </c>
      <c r="W843">
        <v>38994150.495475799</v>
      </c>
      <c r="X843">
        <v>3</v>
      </c>
      <c r="Y843">
        <v>3</v>
      </c>
      <c r="Z843">
        <v>3</v>
      </c>
      <c r="AA843">
        <v>3</v>
      </c>
      <c r="AB843">
        <v>3</v>
      </c>
      <c r="AC843">
        <v>3</v>
      </c>
    </row>
    <row r="844" spans="1:29" x14ac:dyDescent="0.2">
      <c r="A844" t="s">
        <v>1697</v>
      </c>
      <c r="B844" t="str">
        <f t="shared" si="52"/>
        <v>GD1L1</v>
      </c>
      <c r="C844">
        <v>17</v>
      </c>
      <c r="D844">
        <v>17</v>
      </c>
      <c r="E844">
        <v>1047.8</v>
      </c>
      <c r="F844">
        <v>0.24596797476809801</v>
      </c>
      <c r="G844">
        <v>42291</v>
      </c>
      <c r="H844" t="s">
        <v>1698</v>
      </c>
      <c r="I844" t="str">
        <f t="shared" si="53"/>
        <v>Gdap1l1</v>
      </c>
      <c r="J844">
        <v>15942140.6027677</v>
      </c>
      <c r="K844">
        <v>15412484.952329099</v>
      </c>
      <c r="L844">
        <v>15254810.1397142</v>
      </c>
      <c r="M844">
        <f t="shared" si="54"/>
        <v>15536478.564937001</v>
      </c>
      <c r="N844">
        <v>15623098.556307901</v>
      </c>
      <c r="O844">
        <v>16858826.195935398</v>
      </c>
      <c r="P844">
        <v>15869899.5904586</v>
      </c>
      <c r="Q844">
        <f t="shared" si="55"/>
        <v>16117274.780900633</v>
      </c>
      <c r="R844">
        <v>16621837.591387101</v>
      </c>
      <c r="S844">
        <v>15412484.952329099</v>
      </c>
      <c r="T844">
        <v>13461778.2702554</v>
      </c>
      <c r="U844">
        <v>18180871.515857901</v>
      </c>
      <c r="V844">
        <v>19436260.090556901</v>
      </c>
      <c r="W844">
        <v>15217874.9697612</v>
      </c>
      <c r="X844">
        <v>16</v>
      </c>
      <c r="Y844">
        <v>14</v>
      </c>
      <c r="Z844">
        <v>13</v>
      </c>
      <c r="AA844">
        <v>13</v>
      </c>
      <c r="AB844">
        <v>14</v>
      </c>
      <c r="AC844">
        <v>12</v>
      </c>
    </row>
    <row r="845" spans="1:29" x14ac:dyDescent="0.2">
      <c r="A845" t="s">
        <v>1699</v>
      </c>
      <c r="B845" t="str">
        <f t="shared" si="52"/>
        <v>2ABA</v>
      </c>
      <c r="C845">
        <v>12</v>
      </c>
      <c r="D845">
        <v>12</v>
      </c>
      <c r="E845">
        <v>717.73</v>
      </c>
      <c r="F845">
        <v>0.24614772540458699</v>
      </c>
      <c r="G845">
        <v>51659</v>
      </c>
      <c r="H845" t="s">
        <v>1700</v>
      </c>
      <c r="I845" t="str">
        <f t="shared" si="53"/>
        <v>Ppp2r2a</v>
      </c>
      <c r="J845">
        <v>12808633.140493199</v>
      </c>
      <c r="K845">
        <v>10735823.2421003</v>
      </c>
      <c r="L845">
        <v>12334023.937767601</v>
      </c>
      <c r="M845">
        <f t="shared" si="54"/>
        <v>11959493.440120367</v>
      </c>
      <c r="N845">
        <v>13850979.9923301</v>
      </c>
      <c r="O845">
        <v>12142837.0382767</v>
      </c>
      <c r="P845">
        <v>13194489.099519599</v>
      </c>
      <c r="Q845">
        <f t="shared" si="55"/>
        <v>13062768.710042134</v>
      </c>
      <c r="R845">
        <v>13354732.286828199</v>
      </c>
      <c r="S845">
        <v>10735823.2421003</v>
      </c>
      <c r="T845">
        <v>10884297.733604001</v>
      </c>
      <c r="U845">
        <v>16118626.321255401</v>
      </c>
      <c r="V845">
        <v>13999274.692688599</v>
      </c>
      <c r="W845">
        <v>12652385.3702948</v>
      </c>
      <c r="X845">
        <v>8</v>
      </c>
      <c r="Y845">
        <v>8</v>
      </c>
      <c r="Z845">
        <v>5</v>
      </c>
      <c r="AA845">
        <v>6</v>
      </c>
      <c r="AB845">
        <v>10</v>
      </c>
      <c r="AC845">
        <v>9</v>
      </c>
    </row>
    <row r="846" spans="1:29" x14ac:dyDescent="0.2">
      <c r="A846" t="s">
        <v>1701</v>
      </c>
      <c r="B846" t="str">
        <f t="shared" si="52"/>
        <v>ZC3HF</v>
      </c>
      <c r="C846">
        <v>4</v>
      </c>
      <c r="D846">
        <v>2</v>
      </c>
      <c r="E846">
        <v>122.39</v>
      </c>
      <c r="F846">
        <v>0.24640216753546901</v>
      </c>
      <c r="G846">
        <v>48297</v>
      </c>
      <c r="H846" t="s">
        <v>1702</v>
      </c>
      <c r="I846" t="str">
        <f t="shared" si="53"/>
        <v>Zc3h15</v>
      </c>
      <c r="J846">
        <v>152928.45156965699</v>
      </c>
      <c r="K846">
        <v>162204.349344268</v>
      </c>
      <c r="L846">
        <v>141021.797805004</v>
      </c>
      <c r="M846">
        <f t="shared" si="54"/>
        <v>152051.53290630967</v>
      </c>
      <c r="N846">
        <v>245178.429317626</v>
      </c>
      <c r="O846">
        <v>183660.62991864601</v>
      </c>
      <c r="P846">
        <v>146096.25364199001</v>
      </c>
      <c r="Q846">
        <f t="shared" si="55"/>
        <v>191645.104292754</v>
      </c>
      <c r="R846">
        <v>159448.59278507601</v>
      </c>
      <c r="S846">
        <v>162204.349344268</v>
      </c>
      <c r="T846">
        <v>124446.266845463</v>
      </c>
      <c r="U846">
        <v>285318.40248065599</v>
      </c>
      <c r="V846">
        <v>211739.283032348</v>
      </c>
      <c r="W846">
        <v>140093.798880177</v>
      </c>
      <c r="X846">
        <v>1</v>
      </c>
      <c r="Y846">
        <v>0</v>
      </c>
      <c r="Z846">
        <v>1</v>
      </c>
      <c r="AA846">
        <v>1</v>
      </c>
      <c r="AB846">
        <v>0</v>
      </c>
      <c r="AC846">
        <v>0</v>
      </c>
    </row>
    <row r="847" spans="1:29" x14ac:dyDescent="0.2">
      <c r="A847" t="s">
        <v>1703</v>
      </c>
      <c r="B847" t="str">
        <f t="shared" si="52"/>
        <v>TT39C</v>
      </c>
      <c r="C847">
        <v>1</v>
      </c>
      <c r="D847">
        <v>1</v>
      </c>
      <c r="E847">
        <v>17.920000000000002</v>
      </c>
      <c r="F847">
        <v>0.246904112237019</v>
      </c>
      <c r="G847">
        <v>65403</v>
      </c>
      <c r="H847" t="s">
        <v>1704</v>
      </c>
      <c r="I847" t="str">
        <f t="shared" si="53"/>
        <v>Ttc39c</v>
      </c>
      <c r="J847">
        <v>12912.161576562101</v>
      </c>
      <c r="K847">
        <v>15032.143676781599</v>
      </c>
      <c r="L847">
        <v>26916.968192940501</v>
      </c>
      <c r="M847">
        <f t="shared" si="54"/>
        <v>18287.091148761403</v>
      </c>
      <c r="N847">
        <v>24157.6098145945</v>
      </c>
      <c r="O847">
        <v>23838.3458266624</v>
      </c>
      <c r="P847">
        <v>22620.618097848499</v>
      </c>
      <c r="Q847">
        <f t="shared" si="55"/>
        <v>23538.857913035132</v>
      </c>
      <c r="R847">
        <v>13462.674682602101</v>
      </c>
      <c r="S847">
        <v>15032.143676781599</v>
      </c>
      <c r="T847">
        <v>23753.1804199611</v>
      </c>
      <c r="U847">
        <v>28112.630704236199</v>
      </c>
      <c r="V847">
        <v>27482.832092269899</v>
      </c>
      <c r="W847">
        <v>21691.236040254498</v>
      </c>
      <c r="X847">
        <v>0</v>
      </c>
      <c r="Y847">
        <v>0</v>
      </c>
      <c r="Z847">
        <v>0</v>
      </c>
      <c r="AA847">
        <v>0</v>
      </c>
      <c r="AB847">
        <v>0</v>
      </c>
      <c r="AC847">
        <v>0</v>
      </c>
    </row>
    <row r="848" spans="1:29" x14ac:dyDescent="0.2">
      <c r="A848" t="s">
        <v>1705</v>
      </c>
      <c r="B848" t="str">
        <f t="shared" si="52"/>
        <v>WFS1</v>
      </c>
      <c r="C848">
        <v>7</v>
      </c>
      <c r="D848">
        <v>7</v>
      </c>
      <c r="E848">
        <v>334.81</v>
      </c>
      <c r="F848">
        <v>0.24743132251123001</v>
      </c>
      <c r="G848">
        <v>100514</v>
      </c>
      <c r="H848" t="s">
        <v>1706</v>
      </c>
      <c r="I848" t="str">
        <f t="shared" si="53"/>
        <v>Wfs1</v>
      </c>
      <c r="J848">
        <v>2188132.4255802399</v>
      </c>
      <c r="K848">
        <v>2364986.3454839401</v>
      </c>
      <c r="L848">
        <v>2867504.2281175</v>
      </c>
      <c r="M848">
        <f t="shared" si="54"/>
        <v>2473540.9997272268</v>
      </c>
      <c r="N848">
        <v>2884733.0828743302</v>
      </c>
      <c r="O848">
        <v>2671326.3851960301</v>
      </c>
      <c r="P848">
        <v>2706026.9177977499</v>
      </c>
      <c r="Q848">
        <f t="shared" si="55"/>
        <v>2754028.7952893698</v>
      </c>
      <c r="R848">
        <v>2281423.97640931</v>
      </c>
      <c r="S848">
        <v>2364986.3454839401</v>
      </c>
      <c r="T848">
        <v>2530461.2613593</v>
      </c>
      <c r="U848">
        <v>3357014.0614716401</v>
      </c>
      <c r="V848">
        <v>3079727.72279693</v>
      </c>
      <c r="W848">
        <v>2594848.1315290001</v>
      </c>
      <c r="X848">
        <v>1</v>
      </c>
      <c r="Y848">
        <v>4</v>
      </c>
      <c r="Z848">
        <v>4</v>
      </c>
      <c r="AA848">
        <v>3</v>
      </c>
      <c r="AB848">
        <v>5</v>
      </c>
      <c r="AC848">
        <v>5</v>
      </c>
    </row>
    <row r="849" spans="1:29" x14ac:dyDescent="0.2">
      <c r="A849" t="s">
        <v>1707</v>
      </c>
      <c r="B849" t="str">
        <f t="shared" si="52"/>
        <v>NEDD8</v>
      </c>
      <c r="C849">
        <v>3</v>
      </c>
      <c r="D849">
        <v>3</v>
      </c>
      <c r="E849">
        <v>259.54000000000002</v>
      </c>
      <c r="F849">
        <v>0.247820075707716</v>
      </c>
      <c r="G849">
        <v>8967</v>
      </c>
      <c r="H849" t="s">
        <v>1708</v>
      </c>
      <c r="I849" t="str">
        <f t="shared" si="53"/>
        <v>Nedd8</v>
      </c>
      <c r="J849">
        <v>4598028.7465221696</v>
      </c>
      <c r="K849">
        <v>4432319.63167255</v>
      </c>
      <c r="L849">
        <v>4587856.30328984</v>
      </c>
      <c r="M849">
        <f t="shared" si="54"/>
        <v>4539401.5604948532</v>
      </c>
      <c r="N849">
        <v>4286332.1290584197</v>
      </c>
      <c r="O849">
        <v>4197855.0651408499</v>
      </c>
      <c r="P849">
        <v>4599455.8695915202</v>
      </c>
      <c r="Q849">
        <f t="shared" si="55"/>
        <v>4361214.3545969306</v>
      </c>
      <c r="R849">
        <v>4794066.8050532704</v>
      </c>
      <c r="S849">
        <v>4432319.63167255</v>
      </c>
      <c r="T849">
        <v>4048605.2415621001</v>
      </c>
      <c r="U849">
        <v>4988079.2489298098</v>
      </c>
      <c r="V849">
        <v>4839637.2274251599</v>
      </c>
      <c r="W849">
        <v>4410484.3860801896</v>
      </c>
      <c r="X849">
        <v>3</v>
      </c>
      <c r="Y849">
        <v>2</v>
      </c>
      <c r="Z849">
        <v>3</v>
      </c>
      <c r="AA849">
        <v>2</v>
      </c>
      <c r="AB849">
        <v>3</v>
      </c>
      <c r="AC849">
        <v>2</v>
      </c>
    </row>
    <row r="850" spans="1:29" x14ac:dyDescent="0.2">
      <c r="A850" t="s">
        <v>1709</v>
      </c>
      <c r="B850" t="str">
        <f t="shared" si="52"/>
        <v>T2FA</v>
      </c>
      <c r="C850">
        <v>1</v>
      </c>
      <c r="D850">
        <v>1</v>
      </c>
      <c r="E850">
        <v>15.68</v>
      </c>
      <c r="F850">
        <v>0.24786853143227899</v>
      </c>
      <c r="G850">
        <v>57206</v>
      </c>
      <c r="H850" t="s">
        <v>1710</v>
      </c>
      <c r="I850" t="str">
        <f t="shared" si="53"/>
        <v>Gtf2f1</v>
      </c>
      <c r="J850">
        <v>6514621.8709438099</v>
      </c>
      <c r="K850">
        <v>2119799.9099746998</v>
      </c>
      <c r="L850">
        <v>1360592.8686800101</v>
      </c>
      <c r="M850">
        <f t="shared" si="54"/>
        <v>3331671.549866173</v>
      </c>
      <c r="N850">
        <v>1386720.5815011701</v>
      </c>
      <c r="O850">
        <v>1422538.04743312</v>
      </c>
      <c r="P850">
        <v>1438407.0915985</v>
      </c>
      <c r="Q850">
        <f t="shared" si="55"/>
        <v>1415888.5735109299</v>
      </c>
      <c r="R850">
        <v>6792374.3370653205</v>
      </c>
      <c r="S850">
        <v>2119799.9099746998</v>
      </c>
      <c r="T850">
        <v>1200670.4342112599</v>
      </c>
      <c r="U850">
        <v>1613750.85933189</v>
      </c>
      <c r="V850">
        <v>1640020.4354256401</v>
      </c>
      <c r="W850">
        <v>1379309.2483536799</v>
      </c>
      <c r="X850">
        <v>0</v>
      </c>
      <c r="Y850">
        <v>0</v>
      </c>
      <c r="Z850">
        <v>1</v>
      </c>
      <c r="AA850">
        <v>0</v>
      </c>
      <c r="AB850">
        <v>0</v>
      </c>
      <c r="AC850">
        <v>0</v>
      </c>
    </row>
    <row r="851" spans="1:29" x14ac:dyDescent="0.2">
      <c r="A851" t="s">
        <v>1711</v>
      </c>
      <c r="B851" t="str">
        <f t="shared" si="52"/>
        <v>ESTD</v>
      </c>
      <c r="C851">
        <v>9</v>
      </c>
      <c r="D851">
        <v>9</v>
      </c>
      <c r="E851">
        <v>510.65</v>
      </c>
      <c r="F851">
        <v>0.24825602491666299</v>
      </c>
      <c r="G851">
        <v>31299</v>
      </c>
      <c r="H851" t="s">
        <v>1712</v>
      </c>
      <c r="I851" t="str">
        <f t="shared" si="53"/>
        <v>Esd</v>
      </c>
      <c r="J851">
        <v>10585681.0592547</v>
      </c>
      <c r="K851">
        <v>9910293.7689052299</v>
      </c>
      <c r="L851">
        <v>9623050.6774814893</v>
      </c>
      <c r="M851">
        <f t="shared" si="54"/>
        <v>10039675.168547139</v>
      </c>
      <c r="N851">
        <v>11370405.6363017</v>
      </c>
      <c r="O851">
        <v>10972042.6638231</v>
      </c>
      <c r="P851">
        <v>9907652.8739784099</v>
      </c>
      <c r="Q851">
        <f t="shared" si="55"/>
        <v>10750033.724701071</v>
      </c>
      <c r="R851">
        <v>11037004.110389501</v>
      </c>
      <c r="S851">
        <v>9910293.7689052299</v>
      </c>
      <c r="T851">
        <v>8491968.9800946992</v>
      </c>
      <c r="U851">
        <v>13231938.799574601</v>
      </c>
      <c r="V851">
        <v>12649485.347335</v>
      </c>
      <c r="W851">
        <v>9500590.8399475794</v>
      </c>
      <c r="X851">
        <v>8</v>
      </c>
      <c r="Y851">
        <v>5</v>
      </c>
      <c r="Z851">
        <v>8</v>
      </c>
      <c r="AA851">
        <v>8</v>
      </c>
      <c r="AB851">
        <v>8</v>
      </c>
      <c r="AC851">
        <v>9</v>
      </c>
    </row>
    <row r="852" spans="1:29" x14ac:dyDescent="0.2">
      <c r="A852" t="s">
        <v>1713</v>
      </c>
      <c r="B852" t="str">
        <f t="shared" si="52"/>
        <v>TPRGL</v>
      </c>
      <c r="C852">
        <v>7</v>
      </c>
      <c r="D852">
        <v>6</v>
      </c>
      <c r="E852">
        <v>269.72000000000003</v>
      </c>
      <c r="F852">
        <v>0.24866182330085401</v>
      </c>
      <c r="G852">
        <v>29795</v>
      </c>
      <c r="H852" t="s">
        <v>1714</v>
      </c>
      <c r="I852" t="str">
        <f t="shared" si="53"/>
        <v>Tprg1l</v>
      </c>
      <c r="J852">
        <v>3995427.91562746</v>
      </c>
      <c r="K852">
        <v>4314158.9605612401</v>
      </c>
      <c r="L852">
        <v>3364595.8886701101</v>
      </c>
      <c r="M852">
        <f t="shared" si="54"/>
        <v>3891394.2549529369</v>
      </c>
      <c r="N852">
        <v>4633268.9062968902</v>
      </c>
      <c r="O852">
        <v>4152523.2363748802</v>
      </c>
      <c r="P852">
        <v>4190987.9882115498</v>
      </c>
      <c r="Q852">
        <f t="shared" si="55"/>
        <v>4325593.3769611074</v>
      </c>
      <c r="R852">
        <v>4165773.9431882901</v>
      </c>
      <c r="S852">
        <v>4314158.9605612401</v>
      </c>
      <c r="T852">
        <v>2969125.37143766</v>
      </c>
      <c r="U852">
        <v>5391815.6107254596</v>
      </c>
      <c r="V852">
        <v>4787374.9166310504</v>
      </c>
      <c r="W852">
        <v>4018798.6597419502</v>
      </c>
      <c r="X852">
        <v>3</v>
      </c>
      <c r="Y852">
        <v>4</v>
      </c>
      <c r="Z852">
        <v>1</v>
      </c>
      <c r="AA852">
        <v>4</v>
      </c>
      <c r="AB852">
        <v>4</v>
      </c>
      <c r="AC852">
        <v>1</v>
      </c>
    </row>
    <row r="853" spans="1:29" x14ac:dyDescent="0.2">
      <c r="A853" t="s">
        <v>1715</v>
      </c>
      <c r="B853" t="str">
        <f t="shared" si="52"/>
        <v>CNN3</v>
      </c>
      <c r="C853">
        <v>1</v>
      </c>
      <c r="D853">
        <v>1</v>
      </c>
      <c r="E853">
        <v>46.45</v>
      </c>
      <c r="F853">
        <v>0.24900913545820599</v>
      </c>
      <c r="G853">
        <v>36406</v>
      </c>
      <c r="H853" t="s">
        <v>1716</v>
      </c>
      <c r="I853" t="str">
        <f t="shared" si="53"/>
        <v>Cnn3</v>
      </c>
      <c r="J853">
        <v>556272.04696513806</v>
      </c>
      <c r="K853">
        <v>446751.59943833703</v>
      </c>
      <c r="L853">
        <v>599352.04284607305</v>
      </c>
      <c r="M853">
        <f t="shared" si="54"/>
        <v>534125.22974984942</v>
      </c>
      <c r="N853">
        <v>210818.927271856</v>
      </c>
      <c r="O853">
        <v>365278.95888118201</v>
      </c>
      <c r="P853">
        <v>571459.79278382706</v>
      </c>
      <c r="Q853">
        <f t="shared" si="55"/>
        <v>382519.22631228837</v>
      </c>
      <c r="R853">
        <v>579988.83911974402</v>
      </c>
      <c r="S853">
        <v>446751.59943833703</v>
      </c>
      <c r="T853">
        <v>528904.931147811</v>
      </c>
      <c r="U853">
        <v>245333.65234984501</v>
      </c>
      <c r="V853">
        <v>421124.03128838399</v>
      </c>
      <c r="W853">
        <v>547981.01445193903</v>
      </c>
      <c r="X853">
        <v>0</v>
      </c>
      <c r="Y853">
        <v>1</v>
      </c>
      <c r="Z853">
        <v>0</v>
      </c>
      <c r="AA853">
        <v>0</v>
      </c>
      <c r="AB853">
        <v>0</v>
      </c>
      <c r="AC853">
        <v>0</v>
      </c>
    </row>
    <row r="854" spans="1:29" x14ac:dyDescent="0.2">
      <c r="A854" t="s">
        <v>1717</v>
      </c>
      <c r="B854" t="str">
        <f t="shared" si="52"/>
        <v>S61A2</v>
      </c>
      <c r="C854">
        <v>7</v>
      </c>
      <c r="D854">
        <v>4</v>
      </c>
      <c r="E854">
        <v>372.79</v>
      </c>
      <c r="F854">
        <v>0.25027513035702198</v>
      </c>
      <c r="G854">
        <v>52214</v>
      </c>
      <c r="H854" t="s">
        <v>1718</v>
      </c>
      <c r="I854" t="str">
        <f t="shared" si="53"/>
        <v>Sec61a2</v>
      </c>
      <c r="J854">
        <v>912310.42948882398</v>
      </c>
      <c r="K854">
        <v>1144239.42686122</v>
      </c>
      <c r="L854">
        <v>1157007.01342915</v>
      </c>
      <c r="M854">
        <f t="shared" si="54"/>
        <v>1071185.6232597313</v>
      </c>
      <c r="N854">
        <v>1524803.5318743801</v>
      </c>
      <c r="O854">
        <v>1192389.4104124999</v>
      </c>
      <c r="P854">
        <v>1099805.46314444</v>
      </c>
      <c r="Q854">
        <f t="shared" si="55"/>
        <v>1272332.8018104399</v>
      </c>
      <c r="R854">
        <v>951207.003484788</v>
      </c>
      <c r="S854">
        <v>1144239.42686122</v>
      </c>
      <c r="T854">
        <v>1021013.81329977</v>
      </c>
      <c r="U854">
        <v>1774440.3902989901</v>
      </c>
      <c r="V854">
        <v>1374685.9028412499</v>
      </c>
      <c r="W854">
        <v>1054619.2768135001</v>
      </c>
      <c r="X854">
        <v>2</v>
      </c>
      <c r="Y854">
        <v>3</v>
      </c>
      <c r="Z854">
        <v>0</v>
      </c>
      <c r="AA854">
        <v>3</v>
      </c>
      <c r="AB854">
        <v>3</v>
      </c>
      <c r="AC854">
        <v>2</v>
      </c>
    </row>
    <row r="855" spans="1:29" x14ac:dyDescent="0.2">
      <c r="A855" t="s">
        <v>1719</v>
      </c>
      <c r="B855" t="str">
        <f t="shared" si="52"/>
        <v>TADBP</v>
      </c>
      <c r="C855">
        <v>10</v>
      </c>
      <c r="D855">
        <v>8</v>
      </c>
      <c r="E855">
        <v>594.39</v>
      </c>
      <c r="F855">
        <v>0.250728432635061</v>
      </c>
      <c r="G855">
        <v>44519</v>
      </c>
      <c r="H855" t="s">
        <v>1720</v>
      </c>
      <c r="I855" t="str">
        <f t="shared" si="53"/>
        <v>Tardbp</v>
      </c>
      <c r="J855">
        <v>5234709.7395893401</v>
      </c>
      <c r="K855">
        <v>3225722.2367615202</v>
      </c>
      <c r="L855">
        <v>4525223.7288217004</v>
      </c>
      <c r="M855">
        <f t="shared" si="54"/>
        <v>4328551.9017241867</v>
      </c>
      <c r="N855">
        <v>4368359.2435624301</v>
      </c>
      <c r="O855">
        <v>2848527.15643579</v>
      </c>
      <c r="P855">
        <v>2560771.0862678499</v>
      </c>
      <c r="Q855">
        <f t="shared" si="55"/>
        <v>3259219.1620886899</v>
      </c>
      <c r="R855">
        <v>5457892.8449797099</v>
      </c>
      <c r="S855">
        <v>3225722.2367615202</v>
      </c>
      <c r="T855">
        <v>3993334.4238814302</v>
      </c>
      <c r="U855">
        <v>5083535.6287407102</v>
      </c>
      <c r="V855">
        <v>3284019.5422887001</v>
      </c>
      <c r="W855">
        <v>2455560.22549967</v>
      </c>
      <c r="X855">
        <v>6</v>
      </c>
      <c r="Y855">
        <v>5</v>
      </c>
      <c r="Z855">
        <v>3</v>
      </c>
      <c r="AA855">
        <v>6</v>
      </c>
      <c r="AB855">
        <v>3</v>
      </c>
      <c r="AC855">
        <v>3</v>
      </c>
    </row>
    <row r="856" spans="1:29" x14ac:dyDescent="0.2">
      <c r="A856" t="s">
        <v>1721</v>
      </c>
      <c r="B856" t="str">
        <f t="shared" si="52"/>
        <v>NNRE</v>
      </c>
      <c r="C856">
        <v>8</v>
      </c>
      <c r="D856">
        <v>8</v>
      </c>
      <c r="E856">
        <v>449.97</v>
      </c>
      <c r="F856">
        <v>0.25084914124673902</v>
      </c>
      <c r="G856">
        <v>30953</v>
      </c>
      <c r="H856" t="s">
        <v>1722</v>
      </c>
      <c r="I856" t="str">
        <f t="shared" si="53"/>
        <v>Naxe</v>
      </c>
      <c r="J856">
        <v>8353496.7579594404</v>
      </c>
      <c r="K856">
        <v>7644920.1975826202</v>
      </c>
      <c r="L856">
        <v>8065306.5479162699</v>
      </c>
      <c r="M856">
        <f t="shared" si="54"/>
        <v>8021241.1678194441</v>
      </c>
      <c r="N856">
        <v>9070862.1896199398</v>
      </c>
      <c r="O856">
        <v>7808279.16492985</v>
      </c>
      <c r="P856">
        <v>9203635.0286416691</v>
      </c>
      <c r="Q856">
        <f t="shared" si="55"/>
        <v>8694258.794397153</v>
      </c>
      <c r="R856">
        <v>8709650.0959773697</v>
      </c>
      <c r="S856">
        <v>7644920.1975826202</v>
      </c>
      <c r="T856">
        <v>7117320.2049253499</v>
      </c>
      <c r="U856">
        <v>10555920.0956937</v>
      </c>
      <c r="V856">
        <v>9002035.0732272901</v>
      </c>
      <c r="W856">
        <v>8825498.0023560505</v>
      </c>
      <c r="X856">
        <v>4</v>
      </c>
      <c r="Y856">
        <v>7</v>
      </c>
      <c r="Z856">
        <v>4</v>
      </c>
      <c r="AA856">
        <v>3</v>
      </c>
      <c r="AB856">
        <v>7</v>
      </c>
      <c r="AC856">
        <v>7</v>
      </c>
    </row>
    <row r="857" spans="1:29" x14ac:dyDescent="0.2">
      <c r="A857" t="s">
        <v>1723</v>
      </c>
      <c r="B857" t="str">
        <f t="shared" si="52"/>
        <v>UBP5</v>
      </c>
      <c r="C857">
        <v>37</v>
      </c>
      <c r="D857">
        <v>37</v>
      </c>
      <c r="E857">
        <v>2079.41</v>
      </c>
      <c r="F857">
        <v>0.25100381200250199</v>
      </c>
      <c r="G857">
        <v>95772</v>
      </c>
      <c r="H857" t="s">
        <v>1724</v>
      </c>
      <c r="I857" t="str">
        <f t="shared" si="53"/>
        <v>Usp5</v>
      </c>
      <c r="J857">
        <v>35501910.147079997</v>
      </c>
      <c r="K857">
        <v>32159277.283297099</v>
      </c>
      <c r="L857">
        <v>36087476.8071182</v>
      </c>
      <c r="M857">
        <f t="shared" si="54"/>
        <v>34582888.079165101</v>
      </c>
      <c r="N857">
        <v>32894149.949935202</v>
      </c>
      <c r="O857">
        <v>33384514.3457576</v>
      </c>
      <c r="P857">
        <v>32297319.7531665</v>
      </c>
      <c r="Q857">
        <f t="shared" si="55"/>
        <v>32858661.349619765</v>
      </c>
      <c r="R857">
        <v>37015542.601997398</v>
      </c>
      <c r="S857">
        <v>32159277.283297099</v>
      </c>
      <c r="T857">
        <v>31845798.581634201</v>
      </c>
      <c r="U857">
        <v>38279494.410644397</v>
      </c>
      <c r="V857">
        <v>38488450.873140499</v>
      </c>
      <c r="W857">
        <v>30970364.434919801</v>
      </c>
      <c r="X857">
        <v>26</v>
      </c>
      <c r="Y857">
        <v>23</v>
      </c>
      <c r="Z857">
        <v>24</v>
      </c>
      <c r="AA857">
        <v>26</v>
      </c>
      <c r="AB857">
        <v>21</v>
      </c>
      <c r="AC857">
        <v>23</v>
      </c>
    </row>
    <row r="858" spans="1:29" x14ac:dyDescent="0.2">
      <c r="A858" t="s">
        <v>1725</v>
      </c>
      <c r="B858" t="str">
        <f t="shared" si="52"/>
        <v>FN3K</v>
      </c>
      <c r="C858">
        <v>2</v>
      </c>
      <c r="D858">
        <v>2</v>
      </c>
      <c r="E858">
        <v>68.930000000000007</v>
      </c>
      <c r="F858">
        <v>0.25159451867097798</v>
      </c>
      <c r="G858">
        <v>35010</v>
      </c>
      <c r="H858" t="s">
        <v>1726</v>
      </c>
      <c r="I858" t="str">
        <f t="shared" si="53"/>
        <v>Fn3k</v>
      </c>
      <c r="J858">
        <v>457384.88125715702</v>
      </c>
      <c r="K858">
        <v>478546.83412545198</v>
      </c>
      <c r="L858">
        <v>546982.35055216204</v>
      </c>
      <c r="M858">
        <f t="shared" si="54"/>
        <v>494304.68864492374</v>
      </c>
      <c r="N858">
        <v>401558.00028019998</v>
      </c>
      <c r="O858">
        <v>432712.63323576399</v>
      </c>
      <c r="P858">
        <v>495920.30616017501</v>
      </c>
      <c r="Q858">
        <f t="shared" si="55"/>
        <v>443396.97989204637</v>
      </c>
      <c r="R858">
        <v>476885.59538186801</v>
      </c>
      <c r="S858">
        <v>478546.83412545198</v>
      </c>
      <c r="T858">
        <v>482690.70892640302</v>
      </c>
      <c r="U858">
        <v>467300.029052909</v>
      </c>
      <c r="V858">
        <v>498867.19195597299</v>
      </c>
      <c r="W858">
        <v>475545.11426452902</v>
      </c>
      <c r="X858">
        <v>1</v>
      </c>
      <c r="Y858">
        <v>1</v>
      </c>
      <c r="Z858">
        <v>1</v>
      </c>
      <c r="AA858">
        <v>0</v>
      </c>
      <c r="AB858">
        <v>1</v>
      </c>
      <c r="AC858">
        <v>1</v>
      </c>
    </row>
    <row r="859" spans="1:29" x14ac:dyDescent="0.2">
      <c r="A859" t="s">
        <v>1727</v>
      </c>
      <c r="B859" t="str">
        <f t="shared" si="52"/>
        <v>ZDHC5</v>
      </c>
      <c r="C859">
        <v>1</v>
      </c>
      <c r="D859">
        <v>1</v>
      </c>
      <c r="E859">
        <v>34.53</v>
      </c>
      <c r="F859">
        <v>0.251704059275</v>
      </c>
      <c r="G859">
        <v>77452</v>
      </c>
      <c r="H859" t="s">
        <v>1728</v>
      </c>
      <c r="I859" t="str">
        <f t="shared" si="53"/>
        <v>Zdhhc5</v>
      </c>
      <c r="J859">
        <v>137995.84369305501</v>
      </c>
      <c r="K859">
        <v>189385.73245146201</v>
      </c>
      <c r="L859">
        <v>75156.148500691503</v>
      </c>
      <c r="M859">
        <f t="shared" si="54"/>
        <v>134179.24154840285</v>
      </c>
      <c r="N859">
        <v>214553.49543058101</v>
      </c>
      <c r="O859">
        <v>171456.114969399</v>
      </c>
      <c r="P859">
        <v>166256.45701537601</v>
      </c>
      <c r="Q859">
        <f t="shared" si="55"/>
        <v>184088.68913845197</v>
      </c>
      <c r="R859">
        <v>143879.32958979101</v>
      </c>
      <c r="S859">
        <v>189385.73245146201</v>
      </c>
      <c r="T859">
        <v>66322.386020967795</v>
      </c>
      <c r="U859">
        <v>249679.63426990301</v>
      </c>
      <c r="V859">
        <v>197668.90090278801</v>
      </c>
      <c r="W859">
        <v>159425.707853667</v>
      </c>
      <c r="X859">
        <v>0</v>
      </c>
      <c r="Y859">
        <v>0</v>
      </c>
      <c r="Z859">
        <v>0</v>
      </c>
      <c r="AA859">
        <v>0</v>
      </c>
      <c r="AB859">
        <v>0</v>
      </c>
      <c r="AC859">
        <v>1</v>
      </c>
    </row>
    <row r="860" spans="1:29" x14ac:dyDescent="0.2">
      <c r="A860" t="s">
        <v>1729</v>
      </c>
      <c r="B860" t="str">
        <f t="shared" si="52"/>
        <v>CROCC</v>
      </c>
      <c r="C860">
        <v>5</v>
      </c>
      <c r="D860">
        <v>3</v>
      </c>
      <c r="E860">
        <v>161.29</v>
      </c>
      <c r="F860">
        <v>0.25203912458628702</v>
      </c>
      <c r="G860">
        <v>226809</v>
      </c>
      <c r="H860" t="s">
        <v>1730</v>
      </c>
      <c r="I860" t="str">
        <f t="shared" si="53"/>
        <v>Crocc</v>
      </c>
      <c r="J860">
        <v>250151.74490346201</v>
      </c>
      <c r="K860">
        <v>138303.88891228399</v>
      </c>
      <c r="L860">
        <v>155373.858466654</v>
      </c>
      <c r="M860">
        <f t="shared" si="54"/>
        <v>181276.49742746667</v>
      </c>
      <c r="N860">
        <v>244069.128496672</v>
      </c>
      <c r="O860">
        <v>206042.066977048</v>
      </c>
      <c r="P860">
        <v>227104.147523247</v>
      </c>
      <c r="Q860">
        <f t="shared" si="55"/>
        <v>225738.44766565567</v>
      </c>
      <c r="R860">
        <v>260817.024550993</v>
      </c>
      <c r="S860">
        <v>138303.88891228399</v>
      </c>
      <c r="T860">
        <v>137111.403715664</v>
      </c>
      <c r="U860">
        <v>284027.48982171598</v>
      </c>
      <c r="V860">
        <v>237542.469257283</v>
      </c>
      <c r="W860">
        <v>217773.433437528</v>
      </c>
      <c r="X860">
        <v>1</v>
      </c>
      <c r="Y860">
        <v>0</v>
      </c>
      <c r="Z860">
        <v>2</v>
      </c>
      <c r="AA860">
        <v>2</v>
      </c>
      <c r="AB860">
        <v>0</v>
      </c>
      <c r="AC860">
        <v>0</v>
      </c>
    </row>
    <row r="861" spans="1:29" x14ac:dyDescent="0.2">
      <c r="A861" t="s">
        <v>1731</v>
      </c>
      <c r="B861" t="str">
        <f t="shared" si="52"/>
        <v>ABCG2</v>
      </c>
      <c r="C861">
        <v>3</v>
      </c>
      <c r="D861">
        <v>2</v>
      </c>
      <c r="E861">
        <v>90.14</v>
      </c>
      <c r="F861">
        <v>0.25301186216143301</v>
      </c>
      <c r="G861">
        <v>72931</v>
      </c>
      <c r="H861" t="s">
        <v>1732</v>
      </c>
      <c r="I861" t="str">
        <f t="shared" si="53"/>
        <v>Abcg2</v>
      </c>
      <c r="J861">
        <v>134517.144127715</v>
      </c>
      <c r="K861">
        <v>104463.484130893</v>
      </c>
      <c r="L861">
        <v>107044.250312866</v>
      </c>
      <c r="M861">
        <f t="shared" si="54"/>
        <v>115341.62619049133</v>
      </c>
      <c r="N861">
        <v>153255.672261703</v>
      </c>
      <c r="O861">
        <v>155698.32544078701</v>
      </c>
      <c r="P861">
        <v>109976.554133721</v>
      </c>
      <c r="Q861">
        <f t="shared" si="55"/>
        <v>139643.51727873701</v>
      </c>
      <c r="R861">
        <v>140252.314834052</v>
      </c>
      <c r="S861">
        <v>104463.484130893</v>
      </c>
      <c r="T861">
        <v>94462.399047892395</v>
      </c>
      <c r="U861">
        <v>178346.291321414</v>
      </c>
      <c r="V861">
        <v>179502.007658216</v>
      </c>
      <c r="W861">
        <v>105458.09952183699</v>
      </c>
      <c r="X861">
        <v>1</v>
      </c>
      <c r="Y861">
        <v>1</v>
      </c>
      <c r="Z861">
        <v>1</v>
      </c>
      <c r="AA861">
        <v>1</v>
      </c>
      <c r="AB861">
        <v>1</v>
      </c>
      <c r="AC861">
        <v>1</v>
      </c>
    </row>
    <row r="862" spans="1:29" x14ac:dyDescent="0.2">
      <c r="A862" t="s">
        <v>1733</v>
      </c>
      <c r="B862" t="str">
        <f t="shared" si="52"/>
        <v>SORT</v>
      </c>
      <c r="C862">
        <v>6</v>
      </c>
      <c r="D862">
        <v>6</v>
      </c>
      <c r="E862">
        <v>347.66</v>
      </c>
      <c r="F862">
        <v>0.25330471760395401</v>
      </c>
      <c r="G862">
        <v>91142</v>
      </c>
      <c r="H862" t="s">
        <v>1734</v>
      </c>
      <c r="I862" t="str">
        <f t="shared" si="53"/>
        <v>Sort1</v>
      </c>
      <c r="J862">
        <v>4067904.85961226</v>
      </c>
      <c r="K862">
        <v>4350161.4311098699</v>
      </c>
      <c r="L862">
        <v>5491753.6325799497</v>
      </c>
      <c r="M862">
        <f t="shared" si="54"/>
        <v>4636606.6411006935</v>
      </c>
      <c r="N862">
        <v>3498493.9518431802</v>
      </c>
      <c r="O862">
        <v>4741811.1168497801</v>
      </c>
      <c r="P862">
        <v>3258263.9737480301</v>
      </c>
      <c r="Q862">
        <f t="shared" si="55"/>
        <v>3832856.3474803302</v>
      </c>
      <c r="R862">
        <v>4241340.9590648403</v>
      </c>
      <c r="S862">
        <v>4350161.4311098699</v>
      </c>
      <c r="T862">
        <v>4846259.5758039504</v>
      </c>
      <c r="U862">
        <v>4071258.25957142</v>
      </c>
      <c r="V862">
        <v>5466755.10478938</v>
      </c>
      <c r="W862">
        <v>3124396.1871558302</v>
      </c>
      <c r="X862">
        <v>4</v>
      </c>
      <c r="Y862">
        <v>2</v>
      </c>
      <c r="Z862">
        <v>5</v>
      </c>
      <c r="AA862">
        <v>4</v>
      </c>
      <c r="AB862">
        <v>7</v>
      </c>
      <c r="AC862">
        <v>2</v>
      </c>
    </row>
    <row r="863" spans="1:29" x14ac:dyDescent="0.2">
      <c r="A863" t="s">
        <v>1735</v>
      </c>
      <c r="B863" t="str">
        <f t="shared" si="52"/>
        <v>APOE</v>
      </c>
      <c r="C863">
        <v>18</v>
      </c>
      <c r="D863">
        <v>18</v>
      </c>
      <c r="E863">
        <v>861.3</v>
      </c>
      <c r="F863">
        <v>0.253725590272873</v>
      </c>
      <c r="G863">
        <v>35844</v>
      </c>
      <c r="H863" t="s">
        <v>1736</v>
      </c>
      <c r="I863" t="str">
        <f t="shared" si="53"/>
        <v>Apoe</v>
      </c>
      <c r="J863">
        <v>10444076.1469991</v>
      </c>
      <c r="K863">
        <v>10220169.796374001</v>
      </c>
      <c r="L863">
        <v>16348509.1887665</v>
      </c>
      <c r="M863">
        <f t="shared" si="54"/>
        <v>12337585.044046534</v>
      </c>
      <c r="N863">
        <v>8165511.6410010504</v>
      </c>
      <c r="O863">
        <v>11207319.514458099</v>
      </c>
      <c r="P863">
        <v>9345354.5387219209</v>
      </c>
      <c r="Q863">
        <f t="shared" si="55"/>
        <v>9572728.5647270232</v>
      </c>
      <c r="R863">
        <v>10889361.838733301</v>
      </c>
      <c r="S863">
        <v>10220169.796374001</v>
      </c>
      <c r="T863">
        <v>14426925.260476001</v>
      </c>
      <c r="U863">
        <v>9502347.9158903696</v>
      </c>
      <c r="V863">
        <v>12920732.1120316</v>
      </c>
      <c r="W863">
        <v>8961394.8788853604</v>
      </c>
      <c r="X863">
        <v>10</v>
      </c>
      <c r="Y863">
        <v>7</v>
      </c>
      <c r="Z863">
        <v>9</v>
      </c>
      <c r="AA863">
        <v>7</v>
      </c>
      <c r="AB863">
        <v>9</v>
      </c>
      <c r="AC863">
        <v>7</v>
      </c>
    </row>
    <row r="864" spans="1:29" x14ac:dyDescent="0.2">
      <c r="A864" t="s">
        <v>1737</v>
      </c>
      <c r="B864" t="str">
        <f t="shared" si="52"/>
        <v>MYCBP</v>
      </c>
      <c r="C864">
        <v>1</v>
      </c>
      <c r="D864">
        <v>1</v>
      </c>
      <c r="E864">
        <v>51.64</v>
      </c>
      <c r="F864">
        <v>0.25372631469604601</v>
      </c>
      <c r="G864">
        <v>11962</v>
      </c>
      <c r="H864" t="s">
        <v>1738</v>
      </c>
      <c r="I864" t="str">
        <f t="shared" si="53"/>
        <v>Mycbp</v>
      </c>
      <c r="J864">
        <v>329677.69208667998</v>
      </c>
      <c r="K864">
        <v>235445.502754999</v>
      </c>
      <c r="L864">
        <v>199115.667588488</v>
      </c>
      <c r="M864">
        <f t="shared" si="54"/>
        <v>254746.2874767223</v>
      </c>
      <c r="N864">
        <v>219086.61907063701</v>
      </c>
      <c r="O864">
        <v>210468.95701451201</v>
      </c>
      <c r="P864">
        <v>173469.90852131101</v>
      </c>
      <c r="Q864">
        <f t="shared" si="55"/>
        <v>201008.49486881998</v>
      </c>
      <c r="R864">
        <v>343733.57956815202</v>
      </c>
      <c r="S864">
        <v>235445.502754999</v>
      </c>
      <c r="T864">
        <v>175711.853681604</v>
      </c>
      <c r="U864">
        <v>254954.90909252001</v>
      </c>
      <c r="V864">
        <v>242646.157091801</v>
      </c>
      <c r="W864">
        <v>166342.790251828</v>
      </c>
      <c r="X864">
        <v>1</v>
      </c>
      <c r="Y864">
        <v>1</v>
      </c>
      <c r="Z864">
        <v>1</v>
      </c>
      <c r="AA864">
        <v>1</v>
      </c>
      <c r="AB864">
        <v>1</v>
      </c>
      <c r="AC864">
        <v>1</v>
      </c>
    </row>
    <row r="865" spans="1:29" x14ac:dyDescent="0.2">
      <c r="A865" t="s">
        <v>1739</v>
      </c>
      <c r="B865" t="str">
        <f t="shared" si="52"/>
        <v>MATR3</v>
      </c>
      <c r="C865">
        <v>37</v>
      </c>
      <c r="D865">
        <v>36</v>
      </c>
      <c r="E865">
        <v>2031.46</v>
      </c>
      <c r="F865">
        <v>0.25378784615007599</v>
      </c>
      <c r="G865">
        <v>94572</v>
      </c>
      <c r="H865" t="s">
        <v>1740</v>
      </c>
      <c r="I865" t="str">
        <f t="shared" si="53"/>
        <v>Matr3</v>
      </c>
      <c r="J865">
        <v>51109324.692413501</v>
      </c>
      <c r="K865">
        <v>35789044.913454801</v>
      </c>
      <c r="L865">
        <v>79512864.029172197</v>
      </c>
      <c r="M865">
        <f t="shared" si="54"/>
        <v>55470411.211680174</v>
      </c>
      <c r="N865">
        <v>43099255.155753098</v>
      </c>
      <c r="O865">
        <v>31653899.311469302</v>
      </c>
      <c r="P865">
        <v>39505306.829122797</v>
      </c>
      <c r="Q865">
        <f t="shared" si="55"/>
        <v>38086153.765448399</v>
      </c>
      <c r="R865">
        <v>53288383.010201298</v>
      </c>
      <c r="S865">
        <v>35789044.913454801</v>
      </c>
      <c r="T865">
        <v>70167018.493862301</v>
      </c>
      <c r="U865">
        <v>50155352.831692196</v>
      </c>
      <c r="V865">
        <v>36493253.607795604</v>
      </c>
      <c r="W865">
        <v>37882206.912581399</v>
      </c>
      <c r="X865">
        <v>34</v>
      </c>
      <c r="Y865">
        <v>24</v>
      </c>
      <c r="Z865">
        <v>32</v>
      </c>
      <c r="AA865">
        <v>29</v>
      </c>
      <c r="AB865">
        <v>23</v>
      </c>
      <c r="AC865">
        <v>23</v>
      </c>
    </row>
    <row r="866" spans="1:29" x14ac:dyDescent="0.2">
      <c r="A866" t="s">
        <v>1741</v>
      </c>
      <c r="B866" t="str">
        <f t="shared" si="52"/>
        <v>GCSP</v>
      </c>
      <c r="C866">
        <v>6</v>
      </c>
      <c r="D866">
        <v>6</v>
      </c>
      <c r="E866">
        <v>288.02</v>
      </c>
      <c r="F866">
        <v>0.25385987269362897</v>
      </c>
      <c r="G866">
        <v>113195</v>
      </c>
      <c r="H866" t="s">
        <v>1742</v>
      </c>
      <c r="I866" t="str">
        <f t="shared" si="53"/>
        <v>Gldc</v>
      </c>
      <c r="J866">
        <v>696791.092370064</v>
      </c>
      <c r="K866">
        <v>611012.64111590595</v>
      </c>
      <c r="L866">
        <v>524839.65226103098</v>
      </c>
      <c r="M866">
        <f t="shared" si="54"/>
        <v>610881.12858233368</v>
      </c>
      <c r="N866">
        <v>651652.87667717796</v>
      </c>
      <c r="O866">
        <v>681842.46637242904</v>
      </c>
      <c r="P866">
        <v>1303791.11557145</v>
      </c>
      <c r="Q866">
        <f t="shared" si="55"/>
        <v>879095.48620701896</v>
      </c>
      <c r="R866">
        <v>726498.94773162797</v>
      </c>
      <c r="S866">
        <v>611012.64111590595</v>
      </c>
      <c r="T866">
        <v>463150.636518399</v>
      </c>
      <c r="U866">
        <v>758339.78650947195</v>
      </c>
      <c r="V866">
        <v>786084.829583004</v>
      </c>
      <c r="W866">
        <v>1250224.0527961999</v>
      </c>
      <c r="X866">
        <v>1</v>
      </c>
      <c r="Y866">
        <v>1</v>
      </c>
      <c r="Z866">
        <v>1</v>
      </c>
      <c r="AA866">
        <v>3</v>
      </c>
      <c r="AB866">
        <v>0</v>
      </c>
      <c r="AC866">
        <v>2</v>
      </c>
    </row>
    <row r="867" spans="1:29" x14ac:dyDescent="0.2">
      <c r="A867" t="s">
        <v>1743</v>
      </c>
      <c r="B867" t="str">
        <f t="shared" si="52"/>
        <v>SE1L1</v>
      </c>
      <c r="C867">
        <v>5</v>
      </c>
      <c r="D867">
        <v>5</v>
      </c>
      <c r="E867">
        <v>225.65</v>
      </c>
      <c r="F867">
        <v>0.25411775631874101</v>
      </c>
      <c r="G867">
        <v>88285</v>
      </c>
      <c r="H867" t="s">
        <v>1744</v>
      </c>
      <c r="I867" t="str">
        <f t="shared" si="53"/>
        <v>Sel1l</v>
      </c>
      <c r="J867">
        <v>2140699.94801326</v>
      </c>
      <c r="K867">
        <v>2573864.2039868901</v>
      </c>
      <c r="L867">
        <v>2568998.36446989</v>
      </c>
      <c r="M867">
        <f t="shared" si="54"/>
        <v>2427854.1721566799</v>
      </c>
      <c r="N867">
        <v>2104366.0965386401</v>
      </c>
      <c r="O867">
        <v>2426651.5645741802</v>
      </c>
      <c r="P867">
        <v>1936097.5062597301</v>
      </c>
      <c r="Q867">
        <f t="shared" si="55"/>
        <v>2155705.0557908504</v>
      </c>
      <c r="R867">
        <v>2231969.2037836998</v>
      </c>
      <c r="S867">
        <v>2573864.2039868901</v>
      </c>
      <c r="T867">
        <v>2267041.4146360802</v>
      </c>
      <c r="U867">
        <v>2448887.4268829999</v>
      </c>
      <c r="V867">
        <v>2797646.1949404301</v>
      </c>
      <c r="W867">
        <v>1856551.7451188599</v>
      </c>
      <c r="X867">
        <v>2</v>
      </c>
      <c r="Y867">
        <v>0</v>
      </c>
      <c r="Z867">
        <v>2</v>
      </c>
      <c r="AA867">
        <v>3</v>
      </c>
      <c r="AB867">
        <v>3</v>
      </c>
      <c r="AC867">
        <v>3</v>
      </c>
    </row>
    <row r="868" spans="1:29" x14ac:dyDescent="0.2">
      <c r="A868" t="s">
        <v>1745</v>
      </c>
      <c r="B868" t="str">
        <f t="shared" si="52"/>
        <v>HSBP1</v>
      </c>
      <c r="C868">
        <v>6</v>
      </c>
      <c r="D868">
        <v>6</v>
      </c>
      <c r="E868">
        <v>335.91</v>
      </c>
      <c r="F868">
        <v>0.25416186137473201</v>
      </c>
      <c r="G868">
        <v>8605</v>
      </c>
      <c r="H868" t="s">
        <v>1746</v>
      </c>
      <c r="I868" t="str">
        <f t="shared" si="53"/>
        <v>Hsbp1</v>
      </c>
      <c r="J868">
        <v>5710198.1361499801</v>
      </c>
      <c r="K868">
        <v>5108529.2085715504</v>
      </c>
      <c r="L868">
        <v>6257817.3289238801</v>
      </c>
      <c r="M868">
        <f t="shared" si="54"/>
        <v>5692181.5578818033</v>
      </c>
      <c r="N868">
        <v>5695338.5991078597</v>
      </c>
      <c r="O868">
        <v>6358797.6295841401</v>
      </c>
      <c r="P868">
        <v>7276010.0293172002</v>
      </c>
      <c r="Q868">
        <f t="shared" si="55"/>
        <v>6443382.086003066</v>
      </c>
      <c r="R868">
        <v>5953653.8033824796</v>
      </c>
      <c r="S868">
        <v>5108529.2085715504</v>
      </c>
      <c r="T868">
        <v>5522281.0750310402</v>
      </c>
      <c r="U868">
        <v>6627764.5843742704</v>
      </c>
      <c r="V868">
        <v>7330951.9390864698</v>
      </c>
      <c r="W868">
        <v>6977070.6659951797</v>
      </c>
      <c r="X868">
        <v>4</v>
      </c>
      <c r="Y868">
        <v>3</v>
      </c>
      <c r="Z868">
        <v>2</v>
      </c>
      <c r="AA868">
        <v>3</v>
      </c>
      <c r="AB868">
        <v>2</v>
      </c>
      <c r="AC868">
        <v>3</v>
      </c>
    </row>
    <row r="869" spans="1:29" x14ac:dyDescent="0.2">
      <c r="A869" t="s">
        <v>1747</v>
      </c>
      <c r="B869" t="str">
        <f t="shared" si="52"/>
        <v>SUCB1</v>
      </c>
      <c r="C869">
        <v>38</v>
      </c>
      <c r="D869">
        <v>37</v>
      </c>
      <c r="E869">
        <v>2526.98</v>
      </c>
      <c r="F869">
        <v>0.25454112707405802</v>
      </c>
      <c r="G869">
        <v>50082</v>
      </c>
      <c r="H869" t="s">
        <v>1748</v>
      </c>
      <c r="I869" t="str">
        <f t="shared" si="53"/>
        <v>Sucla2</v>
      </c>
      <c r="J869">
        <v>127431750.73586001</v>
      </c>
      <c r="K869">
        <v>144628576.848333</v>
      </c>
      <c r="L869">
        <v>135198895.30183601</v>
      </c>
      <c r="M869">
        <f t="shared" si="54"/>
        <v>135753074.29534301</v>
      </c>
      <c r="N869">
        <v>137160085.84761</v>
      </c>
      <c r="O869">
        <v>143489766.31665301</v>
      </c>
      <c r="P869">
        <v>157196588.61998299</v>
      </c>
      <c r="Q869">
        <f t="shared" si="55"/>
        <v>145948813.59474865</v>
      </c>
      <c r="R869">
        <v>132864833.99537</v>
      </c>
      <c r="S869">
        <v>144628576.848333</v>
      </c>
      <c r="T869">
        <v>119307781.235414</v>
      </c>
      <c r="U869">
        <v>159615577.46767199</v>
      </c>
      <c r="V869">
        <v>165426963.06674701</v>
      </c>
      <c r="W869">
        <v>150738069.74368799</v>
      </c>
      <c r="X869">
        <v>31</v>
      </c>
      <c r="Y869">
        <v>26</v>
      </c>
      <c r="Z869">
        <v>25</v>
      </c>
      <c r="AA869">
        <v>34</v>
      </c>
      <c r="AB869">
        <v>24</v>
      </c>
      <c r="AC869">
        <v>24</v>
      </c>
    </row>
    <row r="870" spans="1:29" x14ac:dyDescent="0.2">
      <c r="A870" t="s">
        <v>1749</v>
      </c>
      <c r="B870" t="str">
        <f t="shared" si="52"/>
        <v>SYCM</v>
      </c>
      <c r="C870">
        <v>4</v>
      </c>
      <c r="D870">
        <v>3</v>
      </c>
      <c r="E870">
        <v>149.66999999999999</v>
      </c>
      <c r="F870">
        <v>0.25533145488890102</v>
      </c>
      <c r="G870">
        <v>61233</v>
      </c>
      <c r="H870" t="s">
        <v>1750</v>
      </c>
      <c r="I870" t="str">
        <f t="shared" si="53"/>
        <v>Cars2</v>
      </c>
      <c r="J870">
        <v>339453.24322982098</v>
      </c>
      <c r="K870">
        <v>272038.24569207302</v>
      </c>
      <c r="L870">
        <v>220460.53669331199</v>
      </c>
      <c r="M870">
        <f t="shared" si="54"/>
        <v>277317.34187173535</v>
      </c>
      <c r="N870">
        <v>355929.83086042001</v>
      </c>
      <c r="O870">
        <v>297985.45163017901</v>
      </c>
      <c r="P870">
        <v>328188.36760255002</v>
      </c>
      <c r="Q870">
        <f t="shared" si="55"/>
        <v>327367.88336438296</v>
      </c>
      <c r="R870">
        <v>353925.91367913003</v>
      </c>
      <c r="S870">
        <v>272038.24569207302</v>
      </c>
      <c r="T870">
        <v>194547.87277755499</v>
      </c>
      <c r="U870">
        <v>414201.73470784299</v>
      </c>
      <c r="V870">
        <v>343542.46694129898</v>
      </c>
      <c r="W870">
        <v>314704.54593854898</v>
      </c>
      <c r="X870">
        <v>3</v>
      </c>
      <c r="Y870">
        <v>1</v>
      </c>
      <c r="Z870">
        <v>0</v>
      </c>
      <c r="AA870">
        <v>2</v>
      </c>
      <c r="AB870">
        <v>2</v>
      </c>
      <c r="AC870">
        <v>2</v>
      </c>
    </row>
    <row r="871" spans="1:29" x14ac:dyDescent="0.2">
      <c r="A871" t="s">
        <v>1751</v>
      </c>
      <c r="B871" t="str">
        <f t="shared" si="52"/>
        <v>1433G</v>
      </c>
      <c r="C871">
        <v>48</v>
      </c>
      <c r="D871">
        <v>22</v>
      </c>
      <c r="E871">
        <v>3466.66</v>
      </c>
      <c r="F871">
        <v>0.25566582089916901</v>
      </c>
      <c r="G871">
        <v>28285</v>
      </c>
      <c r="H871" t="s">
        <v>1752</v>
      </c>
      <c r="I871" t="str">
        <f t="shared" si="53"/>
        <v>Ywhag</v>
      </c>
      <c r="J871">
        <v>243835819.11009699</v>
      </c>
      <c r="K871">
        <v>255248891.932708</v>
      </c>
      <c r="L871">
        <v>236612561.823376</v>
      </c>
      <c r="M871">
        <f t="shared" si="54"/>
        <v>245232424.28872696</v>
      </c>
      <c r="N871">
        <v>206146795.96671101</v>
      </c>
      <c r="O871">
        <v>239876359.00105101</v>
      </c>
      <c r="P871">
        <v>239455304.68309399</v>
      </c>
      <c r="Q871">
        <f t="shared" si="55"/>
        <v>228492819.88361868</v>
      </c>
      <c r="R871">
        <v>254231817.74643499</v>
      </c>
      <c r="S871">
        <v>255248891.932708</v>
      </c>
      <c r="T871">
        <v>208801408.477121</v>
      </c>
      <c r="U871">
        <v>239896611.88966301</v>
      </c>
      <c r="V871">
        <v>276549461.32870901</v>
      </c>
      <c r="W871">
        <v>229617135.68145499</v>
      </c>
      <c r="X871">
        <v>19</v>
      </c>
      <c r="Y871">
        <v>25</v>
      </c>
      <c r="Z871">
        <v>15</v>
      </c>
      <c r="AA871">
        <v>18</v>
      </c>
      <c r="AB871">
        <v>27</v>
      </c>
      <c r="AC871">
        <v>19</v>
      </c>
    </row>
    <row r="872" spans="1:29" x14ac:dyDescent="0.2">
      <c r="A872" t="s">
        <v>1753</v>
      </c>
      <c r="B872" t="str">
        <f t="shared" si="52"/>
        <v>AQP1</v>
      </c>
      <c r="C872">
        <v>1</v>
      </c>
      <c r="D872">
        <v>1</v>
      </c>
      <c r="E872">
        <v>38.020000000000003</v>
      </c>
      <c r="F872">
        <v>0.25592495954063599</v>
      </c>
      <c r="G872">
        <v>28775</v>
      </c>
      <c r="H872" t="s">
        <v>1754</v>
      </c>
      <c r="I872" t="str">
        <f t="shared" si="53"/>
        <v>Aqp1</v>
      </c>
      <c r="J872">
        <v>271287.82842373999</v>
      </c>
      <c r="K872">
        <v>114954.881819856</v>
      </c>
      <c r="L872">
        <v>344212.99790543702</v>
      </c>
      <c r="M872">
        <f t="shared" si="54"/>
        <v>243485.23604967768</v>
      </c>
      <c r="N872">
        <v>81000.6039353206</v>
      </c>
      <c r="O872">
        <v>189900.907897603</v>
      </c>
      <c r="P872">
        <v>134214.35333168</v>
      </c>
      <c r="Q872">
        <f t="shared" si="55"/>
        <v>135038.62172153455</v>
      </c>
      <c r="R872">
        <v>282854.25006204197</v>
      </c>
      <c r="S872">
        <v>114954.881819856</v>
      </c>
      <c r="T872">
        <v>303754.61989392497</v>
      </c>
      <c r="U872">
        <v>94261.811608450997</v>
      </c>
      <c r="V872">
        <v>218933.59563909599</v>
      </c>
      <c r="W872">
        <v>128700.073778465</v>
      </c>
      <c r="X872">
        <v>0</v>
      </c>
      <c r="Y872">
        <v>0</v>
      </c>
      <c r="Z872">
        <v>0</v>
      </c>
      <c r="AA872">
        <v>0</v>
      </c>
      <c r="AB872">
        <v>0</v>
      </c>
      <c r="AC872">
        <v>0</v>
      </c>
    </row>
    <row r="873" spans="1:29" x14ac:dyDescent="0.2">
      <c r="A873" t="s">
        <v>1755</v>
      </c>
      <c r="B873" t="str">
        <f t="shared" si="52"/>
        <v>SCRB2</v>
      </c>
      <c r="C873">
        <v>5</v>
      </c>
      <c r="D873">
        <v>5</v>
      </c>
      <c r="E873">
        <v>205.58</v>
      </c>
      <c r="F873">
        <v>0.255960551904234</v>
      </c>
      <c r="G873">
        <v>54009</v>
      </c>
      <c r="H873" t="s">
        <v>1756</v>
      </c>
      <c r="I873" t="str">
        <f t="shared" si="53"/>
        <v>Scarb2</v>
      </c>
      <c r="J873">
        <v>4736780.7393960897</v>
      </c>
      <c r="K873">
        <v>4732253.8462763103</v>
      </c>
      <c r="L873">
        <v>5471101.5632598596</v>
      </c>
      <c r="M873">
        <f t="shared" si="54"/>
        <v>4980045.3829774195</v>
      </c>
      <c r="N873">
        <v>4140916.57863981</v>
      </c>
      <c r="O873">
        <v>5156113.09825397</v>
      </c>
      <c r="P873">
        <v>3889530.60198317</v>
      </c>
      <c r="Q873">
        <f t="shared" si="55"/>
        <v>4395520.092958983</v>
      </c>
      <c r="R873">
        <v>4938734.5224256301</v>
      </c>
      <c r="S873">
        <v>4732253.8462763103</v>
      </c>
      <c r="T873">
        <v>4828034.9256468704</v>
      </c>
      <c r="U873">
        <v>4818856.6437571105</v>
      </c>
      <c r="V873">
        <v>5944396.9627110399</v>
      </c>
      <c r="W873">
        <v>3729726.8363075699</v>
      </c>
      <c r="X873">
        <v>3</v>
      </c>
      <c r="Y873">
        <v>2</v>
      </c>
      <c r="Z873">
        <v>4</v>
      </c>
      <c r="AA873">
        <v>3</v>
      </c>
      <c r="AB873">
        <v>4</v>
      </c>
      <c r="AC873">
        <v>2</v>
      </c>
    </row>
    <row r="874" spans="1:29" x14ac:dyDescent="0.2">
      <c r="A874" t="s">
        <v>1757</v>
      </c>
      <c r="B874" t="str">
        <f t="shared" si="52"/>
        <v>PCP4</v>
      </c>
      <c r="C874">
        <v>6</v>
      </c>
      <c r="D874">
        <v>6</v>
      </c>
      <c r="E874">
        <v>506.68</v>
      </c>
      <c r="F874">
        <v>0.25610145818994801</v>
      </c>
      <c r="G874">
        <v>6803</v>
      </c>
      <c r="H874" t="s">
        <v>1758</v>
      </c>
      <c r="I874" t="str">
        <f t="shared" si="53"/>
        <v>Pcp4</v>
      </c>
      <c r="J874">
        <v>34365604.942032099</v>
      </c>
      <c r="K874">
        <v>31319649.961867999</v>
      </c>
      <c r="L874">
        <v>35322876.165439203</v>
      </c>
      <c r="M874">
        <f t="shared" si="54"/>
        <v>33669377.023113102</v>
      </c>
      <c r="N874">
        <v>32269206.9024956</v>
      </c>
      <c r="O874">
        <v>39849736.004284203</v>
      </c>
      <c r="P874">
        <v>41990855.094151802</v>
      </c>
      <c r="Q874">
        <f t="shared" si="55"/>
        <v>38036599.333643861</v>
      </c>
      <c r="R874">
        <v>35830790.751968302</v>
      </c>
      <c r="S874">
        <v>31319649.961867999</v>
      </c>
      <c r="T874">
        <v>31171068.171402499</v>
      </c>
      <c r="U874">
        <v>37552237.316971399</v>
      </c>
      <c r="V874">
        <v>45942097.303668499</v>
      </c>
      <c r="W874">
        <v>40265634.8928857</v>
      </c>
      <c r="X874">
        <v>4</v>
      </c>
      <c r="Y874">
        <v>5</v>
      </c>
      <c r="Z874">
        <v>4</v>
      </c>
      <c r="AA874">
        <v>8</v>
      </c>
      <c r="AB874">
        <v>5</v>
      </c>
      <c r="AC874">
        <v>3</v>
      </c>
    </row>
    <row r="875" spans="1:29" x14ac:dyDescent="0.2">
      <c r="A875" t="s">
        <v>1759</v>
      </c>
      <c r="B875" t="str">
        <f t="shared" si="52"/>
        <v>CYB</v>
      </c>
      <c r="C875">
        <v>1</v>
      </c>
      <c r="D875">
        <v>1</v>
      </c>
      <c r="E875">
        <v>35.32</v>
      </c>
      <c r="F875">
        <v>0.25627178743999701</v>
      </c>
      <c r="G875">
        <v>43181</v>
      </c>
      <c r="H875" t="s">
        <v>1760</v>
      </c>
      <c r="I875" t="str">
        <f t="shared" si="53"/>
        <v>Mt-Cyb</v>
      </c>
      <c r="J875">
        <v>1913891.73441796</v>
      </c>
      <c r="K875">
        <v>2294307.6788092498</v>
      </c>
      <c r="L875">
        <v>1927765.9153505999</v>
      </c>
      <c r="M875">
        <f t="shared" si="54"/>
        <v>2045321.7761926034</v>
      </c>
      <c r="N875">
        <v>2174637.8728550398</v>
      </c>
      <c r="O875">
        <v>2147135.26638025</v>
      </c>
      <c r="P875">
        <v>2356100.6808365299</v>
      </c>
      <c r="Q875">
        <f t="shared" si="55"/>
        <v>2225957.9400239401</v>
      </c>
      <c r="R875">
        <v>1995490.96759757</v>
      </c>
      <c r="S875">
        <v>2294307.6788092498</v>
      </c>
      <c r="T875">
        <v>1701178.6493392501</v>
      </c>
      <c r="U875">
        <v>2530663.9151893998</v>
      </c>
      <c r="V875">
        <v>2475396.5075596701</v>
      </c>
      <c r="W875">
        <v>2259298.8300125399</v>
      </c>
      <c r="X875">
        <v>0</v>
      </c>
      <c r="Y875">
        <v>1</v>
      </c>
      <c r="Z875">
        <v>1</v>
      </c>
      <c r="AA875">
        <v>1</v>
      </c>
      <c r="AB875">
        <v>0</v>
      </c>
      <c r="AC875">
        <v>1</v>
      </c>
    </row>
    <row r="876" spans="1:29" x14ac:dyDescent="0.2">
      <c r="A876" t="s">
        <v>1761</v>
      </c>
      <c r="B876" t="str">
        <f t="shared" si="52"/>
        <v>PFKAM</v>
      </c>
      <c r="C876">
        <v>44</v>
      </c>
      <c r="D876">
        <v>37</v>
      </c>
      <c r="E876">
        <v>3346.67</v>
      </c>
      <c r="F876">
        <v>0.25628087123940502</v>
      </c>
      <c r="G876">
        <v>85215</v>
      </c>
      <c r="H876" t="s">
        <v>1762</v>
      </c>
      <c r="I876" t="str">
        <f t="shared" si="53"/>
        <v>Pfkm</v>
      </c>
      <c r="J876">
        <v>80562034.821426407</v>
      </c>
      <c r="K876">
        <v>86181143.199572593</v>
      </c>
      <c r="L876">
        <v>80090846.341309503</v>
      </c>
      <c r="M876">
        <f t="shared" si="54"/>
        <v>82278008.120769501</v>
      </c>
      <c r="N876">
        <v>81786552.986002102</v>
      </c>
      <c r="O876">
        <v>88708359.477002993</v>
      </c>
      <c r="P876">
        <v>88085329.011996299</v>
      </c>
      <c r="Q876">
        <f t="shared" si="55"/>
        <v>86193413.825000465</v>
      </c>
      <c r="R876">
        <v>83996816.500347704</v>
      </c>
      <c r="S876">
        <v>86181143.199572593</v>
      </c>
      <c r="T876">
        <v>70677065.466512993</v>
      </c>
      <c r="U876">
        <v>95176434.188405305</v>
      </c>
      <c r="V876">
        <v>102270391.008441</v>
      </c>
      <c r="W876">
        <v>84466288.897049204</v>
      </c>
      <c r="X876">
        <v>36</v>
      </c>
      <c r="Y876">
        <v>33</v>
      </c>
      <c r="Z876">
        <v>32</v>
      </c>
      <c r="AA876">
        <v>39</v>
      </c>
      <c r="AB876">
        <v>38</v>
      </c>
      <c r="AC876">
        <v>32</v>
      </c>
    </row>
    <row r="877" spans="1:29" x14ac:dyDescent="0.2">
      <c r="A877" t="s">
        <v>1763</v>
      </c>
      <c r="B877" t="str">
        <f t="shared" si="52"/>
        <v>SCG3</v>
      </c>
      <c r="C877">
        <v>1</v>
      </c>
      <c r="D877">
        <v>1</v>
      </c>
      <c r="E877">
        <v>76.92</v>
      </c>
      <c r="F877">
        <v>0.25668681952516398</v>
      </c>
      <c r="G877">
        <v>53294</v>
      </c>
      <c r="H877" t="s">
        <v>1764</v>
      </c>
      <c r="I877" t="str">
        <f t="shared" si="53"/>
        <v>Scg3</v>
      </c>
      <c r="J877">
        <v>250890.207256453</v>
      </c>
      <c r="K877">
        <v>168451.59533241601</v>
      </c>
      <c r="L877">
        <v>247522.06100807301</v>
      </c>
      <c r="M877">
        <f t="shared" si="54"/>
        <v>222287.954532314</v>
      </c>
      <c r="N877">
        <v>222783.533726945</v>
      </c>
      <c r="O877">
        <v>99974.310340251002</v>
      </c>
      <c r="P877">
        <v>162763.37085474501</v>
      </c>
      <c r="Q877">
        <f t="shared" si="55"/>
        <v>161840.40497398036</v>
      </c>
      <c r="R877">
        <v>261586.971423537</v>
      </c>
      <c r="S877">
        <v>168451.59533241601</v>
      </c>
      <c r="T877">
        <v>218428.61836822101</v>
      </c>
      <c r="U877">
        <v>259257.07297692299</v>
      </c>
      <c r="V877">
        <v>115258.71822651901</v>
      </c>
      <c r="W877">
        <v>156076.137294124</v>
      </c>
      <c r="X877">
        <v>1</v>
      </c>
      <c r="Y877">
        <v>1</v>
      </c>
      <c r="Z877">
        <v>0</v>
      </c>
      <c r="AA877">
        <v>1</v>
      </c>
      <c r="AB877">
        <v>0</v>
      </c>
      <c r="AC877">
        <v>1</v>
      </c>
    </row>
    <row r="878" spans="1:29" x14ac:dyDescent="0.2">
      <c r="A878" t="s">
        <v>1765</v>
      </c>
      <c r="B878" t="str">
        <f t="shared" si="52"/>
        <v>EHD4</v>
      </c>
      <c r="C878">
        <v>4</v>
      </c>
      <c r="D878">
        <v>1</v>
      </c>
      <c r="E878">
        <v>122</v>
      </c>
      <c r="F878">
        <v>0.257332547625649</v>
      </c>
      <c r="G878">
        <v>61441</v>
      </c>
      <c r="H878" t="s">
        <v>1766</v>
      </c>
      <c r="I878" t="str">
        <f t="shared" si="53"/>
        <v>Ehd4</v>
      </c>
      <c r="J878">
        <v>27140.684746242099</v>
      </c>
      <c r="K878">
        <v>19964.780761715901</v>
      </c>
      <c r="L878">
        <v>35364.997011264801</v>
      </c>
      <c r="M878">
        <f t="shared" si="54"/>
        <v>27490.154173074265</v>
      </c>
      <c r="N878">
        <v>26775.957093639099</v>
      </c>
      <c r="O878">
        <v>15109.625461731001</v>
      </c>
      <c r="P878">
        <v>18685.729119325599</v>
      </c>
      <c r="Q878">
        <f t="shared" si="55"/>
        <v>20190.437224898564</v>
      </c>
      <c r="R878">
        <v>28297.8343505987</v>
      </c>
      <c r="S878">
        <v>19964.780761715901</v>
      </c>
      <c r="T878">
        <v>31208.2381841307</v>
      </c>
      <c r="U878">
        <v>31159.646972656599</v>
      </c>
      <c r="V878">
        <v>17419.635681154999</v>
      </c>
      <c r="W878">
        <v>17918.014404305799</v>
      </c>
      <c r="X878">
        <v>0</v>
      </c>
      <c r="Y878">
        <v>0</v>
      </c>
      <c r="Z878">
        <v>1</v>
      </c>
      <c r="AA878">
        <v>1</v>
      </c>
      <c r="AB878">
        <v>0</v>
      </c>
      <c r="AC878">
        <v>0</v>
      </c>
    </row>
    <row r="879" spans="1:29" x14ac:dyDescent="0.2">
      <c r="A879" t="s">
        <v>1767</v>
      </c>
      <c r="B879" t="str">
        <f t="shared" si="52"/>
        <v>CDC5L</v>
      </c>
      <c r="C879">
        <v>1</v>
      </c>
      <c r="D879">
        <v>1</v>
      </c>
      <c r="E879">
        <v>34.270000000000003</v>
      </c>
      <c r="F879">
        <v>0.25735895873485498</v>
      </c>
      <c r="G879">
        <v>92133</v>
      </c>
      <c r="H879" t="s">
        <v>1768</v>
      </c>
      <c r="I879" t="str">
        <f t="shared" si="53"/>
        <v>Cdc5l</v>
      </c>
      <c r="J879">
        <v>70989.569015213696</v>
      </c>
      <c r="K879">
        <v>21944.163178971801</v>
      </c>
      <c r="L879">
        <v>68008.056994955201</v>
      </c>
      <c r="M879">
        <f t="shared" si="54"/>
        <v>53647.263063046899</v>
      </c>
      <c r="N879">
        <v>53630.302989162497</v>
      </c>
      <c r="O879">
        <v>11078.9951276024</v>
      </c>
      <c r="P879">
        <v>15705.496202316401</v>
      </c>
      <c r="Q879">
        <f t="shared" si="55"/>
        <v>26804.931439693766</v>
      </c>
      <c r="R879">
        <v>74016.226318352201</v>
      </c>
      <c r="S879">
        <v>21944.163178971801</v>
      </c>
      <c r="T879">
        <v>60014.472515364403</v>
      </c>
      <c r="U879">
        <v>62410.516357449102</v>
      </c>
      <c r="V879">
        <v>12772.7890625036</v>
      </c>
      <c r="W879">
        <v>15060.226196302299</v>
      </c>
      <c r="X879">
        <v>0</v>
      </c>
      <c r="Y879">
        <v>0</v>
      </c>
      <c r="Z879">
        <v>1</v>
      </c>
      <c r="AA879">
        <v>0</v>
      </c>
      <c r="AB879">
        <v>0</v>
      </c>
      <c r="AC879">
        <v>0</v>
      </c>
    </row>
    <row r="880" spans="1:29" x14ac:dyDescent="0.2">
      <c r="A880" t="s">
        <v>1769</v>
      </c>
      <c r="B880" t="str">
        <f t="shared" si="52"/>
        <v>NUCL</v>
      </c>
      <c r="C880">
        <v>8</v>
      </c>
      <c r="D880">
        <v>7</v>
      </c>
      <c r="E880">
        <v>463.02</v>
      </c>
      <c r="F880">
        <v>0.257453882637249</v>
      </c>
      <c r="G880">
        <v>76677</v>
      </c>
      <c r="H880" t="s">
        <v>1770</v>
      </c>
      <c r="I880" t="str">
        <f t="shared" si="53"/>
        <v>Ncl</v>
      </c>
      <c r="J880">
        <v>1913514.4437731099</v>
      </c>
      <c r="K880">
        <v>1319883.2338888999</v>
      </c>
      <c r="L880">
        <v>3173083.6629632898</v>
      </c>
      <c r="M880">
        <f t="shared" si="54"/>
        <v>2135493.780208433</v>
      </c>
      <c r="N880">
        <v>1604192.7407944601</v>
      </c>
      <c r="O880">
        <v>1543318.0129026801</v>
      </c>
      <c r="P880">
        <v>1009673.31144725</v>
      </c>
      <c r="Q880">
        <f t="shared" si="55"/>
        <v>1385728.0217147965</v>
      </c>
      <c r="R880">
        <v>1995097.5910755701</v>
      </c>
      <c r="S880">
        <v>1319883.2338888999</v>
      </c>
      <c r="T880">
        <v>2800123.2603070601</v>
      </c>
      <c r="U880">
        <v>1866826.99350189</v>
      </c>
      <c r="V880">
        <v>1779265.6471213901</v>
      </c>
      <c r="W880">
        <v>968190.26020473102</v>
      </c>
      <c r="X880">
        <v>5</v>
      </c>
      <c r="Y880">
        <v>4</v>
      </c>
      <c r="Z880">
        <v>6</v>
      </c>
      <c r="AA880">
        <v>4</v>
      </c>
      <c r="AB880">
        <v>5</v>
      </c>
      <c r="AC880">
        <v>3</v>
      </c>
    </row>
    <row r="881" spans="1:29" x14ac:dyDescent="0.2">
      <c r="A881" t="s">
        <v>1771</v>
      </c>
      <c r="B881" t="str">
        <f t="shared" si="52"/>
        <v>ACE</v>
      </c>
      <c r="C881">
        <v>6</v>
      </c>
      <c r="D881">
        <v>4</v>
      </c>
      <c r="E881">
        <v>177.97</v>
      </c>
      <c r="F881">
        <v>0.25755338717575899</v>
      </c>
      <c r="G881">
        <v>150822</v>
      </c>
      <c r="H881" t="s">
        <v>1772</v>
      </c>
      <c r="I881" t="str">
        <f t="shared" si="53"/>
        <v>Ace</v>
      </c>
      <c r="J881">
        <v>55020.195081109698</v>
      </c>
      <c r="K881">
        <v>35600.079951396103</v>
      </c>
      <c r="L881">
        <v>134708.848784551</v>
      </c>
      <c r="M881">
        <f t="shared" si="54"/>
        <v>75109.707939018932</v>
      </c>
      <c r="N881">
        <v>46659.063041575799</v>
      </c>
      <c r="O881">
        <v>31172.6146740515</v>
      </c>
      <c r="P881">
        <v>35926.910036871697</v>
      </c>
      <c r="Q881">
        <f t="shared" si="55"/>
        <v>37919.529250833002</v>
      </c>
      <c r="R881">
        <v>57365.994296014898</v>
      </c>
      <c r="S881">
        <v>35600.079951396103</v>
      </c>
      <c r="T881">
        <v>118875.334191014</v>
      </c>
      <c r="U881">
        <v>54297.963182642598</v>
      </c>
      <c r="V881">
        <v>35938.388560744097</v>
      </c>
      <c r="W881">
        <v>34450.8307613793</v>
      </c>
      <c r="X881">
        <v>0</v>
      </c>
      <c r="Y881">
        <v>0</v>
      </c>
      <c r="Z881">
        <v>0</v>
      </c>
      <c r="AA881">
        <v>0</v>
      </c>
      <c r="AB881">
        <v>0</v>
      </c>
      <c r="AC881">
        <v>0</v>
      </c>
    </row>
    <row r="882" spans="1:29" x14ac:dyDescent="0.2">
      <c r="A882" t="s">
        <v>1773</v>
      </c>
      <c r="B882" t="str">
        <f t="shared" si="52"/>
        <v>NPL4</v>
      </c>
      <c r="C882">
        <v>3</v>
      </c>
      <c r="D882">
        <v>3</v>
      </c>
      <c r="E882">
        <v>126.6</v>
      </c>
      <c r="F882">
        <v>0.25763521882367102</v>
      </c>
      <c r="G882">
        <v>67974</v>
      </c>
      <c r="H882" t="s">
        <v>1774</v>
      </c>
      <c r="I882" t="str">
        <f t="shared" si="53"/>
        <v>Nploc4</v>
      </c>
      <c r="J882">
        <v>540641.55929248699</v>
      </c>
      <c r="K882">
        <v>564144.50894828804</v>
      </c>
      <c r="L882">
        <v>1023355.00775352</v>
      </c>
      <c r="M882">
        <f t="shared" si="54"/>
        <v>709380.35866476502</v>
      </c>
      <c r="N882">
        <v>508217.11387938599</v>
      </c>
      <c r="O882">
        <v>551059.76909388194</v>
      </c>
      <c r="P882">
        <v>487237.18052723602</v>
      </c>
      <c r="Q882">
        <f t="shared" si="55"/>
        <v>515504.68783350132</v>
      </c>
      <c r="R882">
        <v>563691.941855905</v>
      </c>
      <c r="S882">
        <v>564144.50894828804</v>
      </c>
      <c r="T882">
        <v>903071.102161319</v>
      </c>
      <c r="U882">
        <v>591421.09462470305</v>
      </c>
      <c r="V882">
        <v>635307.63488938601</v>
      </c>
      <c r="W882">
        <v>467218.74020805798</v>
      </c>
      <c r="X882">
        <v>0</v>
      </c>
      <c r="Y882">
        <v>3</v>
      </c>
      <c r="Z882">
        <v>1</v>
      </c>
      <c r="AA882">
        <v>2</v>
      </c>
      <c r="AB882">
        <v>1</v>
      </c>
      <c r="AC882">
        <v>3</v>
      </c>
    </row>
    <row r="883" spans="1:29" x14ac:dyDescent="0.2">
      <c r="A883" t="s">
        <v>1775</v>
      </c>
      <c r="B883" t="str">
        <f t="shared" si="52"/>
        <v>QCR1</v>
      </c>
      <c r="C883">
        <v>46</v>
      </c>
      <c r="D883">
        <v>44</v>
      </c>
      <c r="E883">
        <v>4026.22</v>
      </c>
      <c r="F883">
        <v>0.25771676748703998</v>
      </c>
      <c r="G883">
        <v>52818</v>
      </c>
      <c r="H883" t="s">
        <v>1776</v>
      </c>
      <c r="I883" t="str">
        <f t="shared" si="53"/>
        <v>Uqcrc1</v>
      </c>
      <c r="J883">
        <v>309935853.15193498</v>
      </c>
      <c r="K883">
        <v>319826213.25071502</v>
      </c>
      <c r="L883">
        <v>289599934.66231197</v>
      </c>
      <c r="M883">
        <f t="shared" si="54"/>
        <v>306454000.35498732</v>
      </c>
      <c r="N883">
        <v>310350070.17646599</v>
      </c>
      <c r="O883">
        <v>318485541.13439602</v>
      </c>
      <c r="P883">
        <v>341142081.07523102</v>
      </c>
      <c r="Q883">
        <f t="shared" si="55"/>
        <v>323325897.46203107</v>
      </c>
      <c r="R883">
        <v>323150042.59497499</v>
      </c>
      <c r="S883">
        <v>319826213.25071502</v>
      </c>
      <c r="T883">
        <v>255560709.82195401</v>
      </c>
      <c r="U883">
        <v>361159774.450611</v>
      </c>
      <c r="V883">
        <v>367176678.88778198</v>
      </c>
      <c r="W883">
        <v>327126048.09725702</v>
      </c>
      <c r="X883">
        <v>44</v>
      </c>
      <c r="Y883">
        <v>44</v>
      </c>
      <c r="Z883">
        <v>37</v>
      </c>
      <c r="AA883">
        <v>38</v>
      </c>
      <c r="AB883">
        <v>39</v>
      </c>
      <c r="AC883">
        <v>40</v>
      </c>
    </row>
    <row r="884" spans="1:29" x14ac:dyDescent="0.2">
      <c r="A884" t="s">
        <v>1777</v>
      </c>
      <c r="B884" t="str">
        <f t="shared" si="52"/>
        <v>CISY</v>
      </c>
      <c r="C884">
        <v>54</v>
      </c>
      <c r="D884">
        <v>52</v>
      </c>
      <c r="E884">
        <v>3507.36</v>
      </c>
      <c r="F884">
        <v>0.25816141798016601</v>
      </c>
      <c r="G884">
        <v>51703</v>
      </c>
      <c r="H884" t="s">
        <v>1778</v>
      </c>
      <c r="I884" t="str">
        <f t="shared" si="53"/>
        <v>Cs</v>
      </c>
      <c r="J884">
        <v>445267632.59485602</v>
      </c>
      <c r="K884">
        <v>503128372.70185399</v>
      </c>
      <c r="L884">
        <v>416368495.68505502</v>
      </c>
      <c r="M884">
        <f t="shared" si="54"/>
        <v>454921500.32725501</v>
      </c>
      <c r="N884">
        <v>481692969.60977697</v>
      </c>
      <c r="O884">
        <v>476193276.27271599</v>
      </c>
      <c r="P884">
        <v>518489825.97137898</v>
      </c>
      <c r="Q884">
        <f t="shared" si="55"/>
        <v>492125357.28462404</v>
      </c>
      <c r="R884">
        <v>464251724.91630101</v>
      </c>
      <c r="S884">
        <v>503128372.70185399</v>
      </c>
      <c r="T884">
        <v>367429048.037763</v>
      </c>
      <c r="U884">
        <v>560554486.61504304</v>
      </c>
      <c r="V884">
        <v>548995301.53780305</v>
      </c>
      <c r="W884">
        <v>497187351.42278701</v>
      </c>
      <c r="X884">
        <v>41</v>
      </c>
      <c r="Y884">
        <v>44</v>
      </c>
      <c r="Z884">
        <v>21</v>
      </c>
      <c r="AA884">
        <v>43</v>
      </c>
      <c r="AB884">
        <v>40</v>
      </c>
      <c r="AC884">
        <v>30</v>
      </c>
    </row>
    <row r="885" spans="1:29" x14ac:dyDescent="0.2">
      <c r="A885" t="s">
        <v>1779</v>
      </c>
      <c r="B885" t="str">
        <f t="shared" si="52"/>
        <v>UBE3A</v>
      </c>
      <c r="C885">
        <v>2</v>
      </c>
      <c r="D885">
        <v>1</v>
      </c>
      <c r="E885">
        <v>102.42</v>
      </c>
      <c r="F885">
        <v>0.25891753203963902</v>
      </c>
      <c r="G885">
        <v>99756</v>
      </c>
      <c r="H885" t="s">
        <v>1780</v>
      </c>
      <c r="I885" t="str">
        <f t="shared" si="53"/>
        <v>Ube3a</v>
      </c>
      <c r="J885">
        <v>87525.118977010905</v>
      </c>
      <c r="K885">
        <v>67897.150818794704</v>
      </c>
      <c r="L885">
        <v>34815.759903341401</v>
      </c>
      <c r="M885">
        <f t="shared" si="54"/>
        <v>63412.676566382346</v>
      </c>
      <c r="N885">
        <v>58919.410669393299</v>
      </c>
      <c r="O885">
        <v>33414.617203845599</v>
      </c>
      <c r="P885">
        <v>22062.252161531102</v>
      </c>
      <c r="Q885">
        <f t="shared" si="55"/>
        <v>38132.093344923334</v>
      </c>
      <c r="R885">
        <v>91256.773419131496</v>
      </c>
      <c r="S885">
        <v>67897.150818794704</v>
      </c>
      <c r="T885">
        <v>30723.557739277901</v>
      </c>
      <c r="U885">
        <v>68565.542956125297</v>
      </c>
      <c r="V885">
        <v>38523.155957140298</v>
      </c>
      <c r="W885">
        <v>21155.810913093599</v>
      </c>
      <c r="X885">
        <v>0</v>
      </c>
      <c r="Y885">
        <v>0</v>
      </c>
      <c r="Z885">
        <v>0</v>
      </c>
      <c r="AA885">
        <v>0</v>
      </c>
      <c r="AB885">
        <v>0</v>
      </c>
      <c r="AC885">
        <v>0</v>
      </c>
    </row>
    <row r="886" spans="1:29" x14ac:dyDescent="0.2">
      <c r="A886" t="s">
        <v>1781</v>
      </c>
      <c r="B886" t="str">
        <f t="shared" si="52"/>
        <v>CACB3</v>
      </c>
      <c r="C886">
        <v>5</v>
      </c>
      <c r="D886">
        <v>3</v>
      </c>
      <c r="E886">
        <v>302.36</v>
      </c>
      <c r="F886">
        <v>0.26034521629656399</v>
      </c>
      <c r="G886">
        <v>54538</v>
      </c>
      <c r="H886" t="s">
        <v>1782</v>
      </c>
      <c r="I886" t="str">
        <f t="shared" si="53"/>
        <v>Cacnb3</v>
      </c>
      <c r="J886">
        <v>734311.38783530996</v>
      </c>
      <c r="K886">
        <v>686455.23362685402</v>
      </c>
      <c r="L886">
        <v>661178.68433264899</v>
      </c>
      <c r="M886">
        <f t="shared" si="54"/>
        <v>693981.76859827095</v>
      </c>
      <c r="N886">
        <v>972026.40239657497</v>
      </c>
      <c r="O886">
        <v>757068.92316427804</v>
      </c>
      <c r="P886">
        <v>689585.277553653</v>
      </c>
      <c r="Q886">
        <f t="shared" si="55"/>
        <v>806226.86770483525</v>
      </c>
      <c r="R886">
        <v>765618.92999397905</v>
      </c>
      <c r="S886">
        <v>686455.23362685402</v>
      </c>
      <c r="T886">
        <v>583464.544231429</v>
      </c>
      <c r="U886">
        <v>1131164.03050907</v>
      </c>
      <c r="V886">
        <v>872812.15940445696</v>
      </c>
      <c r="W886">
        <v>661253.24076460104</v>
      </c>
      <c r="X886">
        <v>2</v>
      </c>
      <c r="Y886">
        <v>2</v>
      </c>
      <c r="Z886">
        <v>2</v>
      </c>
      <c r="AA886">
        <v>2</v>
      </c>
      <c r="AB886">
        <v>1</v>
      </c>
      <c r="AC886">
        <v>1</v>
      </c>
    </row>
    <row r="887" spans="1:29" x14ac:dyDescent="0.2">
      <c r="A887" t="s">
        <v>1783</v>
      </c>
      <c r="B887" t="str">
        <f t="shared" si="52"/>
        <v>RUFY3</v>
      </c>
      <c r="C887">
        <v>20</v>
      </c>
      <c r="D887">
        <v>19</v>
      </c>
      <c r="E887">
        <v>980.07</v>
      </c>
      <c r="F887">
        <v>0.26034555256383901</v>
      </c>
      <c r="G887">
        <v>52973</v>
      </c>
      <c r="H887" t="s">
        <v>1784</v>
      </c>
      <c r="I887" t="str">
        <f t="shared" si="53"/>
        <v>Rufy3</v>
      </c>
      <c r="J887">
        <v>21721582.266118899</v>
      </c>
      <c r="K887">
        <v>22670552.986332599</v>
      </c>
      <c r="L887">
        <v>23618355.0909095</v>
      </c>
      <c r="M887">
        <f t="shared" si="54"/>
        <v>22670163.447786998</v>
      </c>
      <c r="N887">
        <v>19767875.530227501</v>
      </c>
      <c r="O887">
        <v>22418443.1683635</v>
      </c>
      <c r="P887">
        <v>21929371.940652099</v>
      </c>
      <c r="Q887">
        <f t="shared" si="55"/>
        <v>21371896.8797477</v>
      </c>
      <c r="R887">
        <v>22647687.1363624</v>
      </c>
      <c r="S887">
        <v>22670552.986332599</v>
      </c>
      <c r="T887">
        <v>20842282.298502501</v>
      </c>
      <c r="U887">
        <v>23004220.568744399</v>
      </c>
      <c r="V887">
        <v>25845849.953108601</v>
      </c>
      <c r="W887">
        <v>21028390.1581125</v>
      </c>
      <c r="X887">
        <v>14</v>
      </c>
      <c r="Y887">
        <v>13</v>
      </c>
      <c r="Z887">
        <v>11</v>
      </c>
      <c r="AA887">
        <v>12</v>
      </c>
      <c r="AB887">
        <v>12</v>
      </c>
      <c r="AC887">
        <v>10</v>
      </c>
    </row>
    <row r="888" spans="1:29" x14ac:dyDescent="0.2">
      <c r="A888" t="s">
        <v>1785</v>
      </c>
      <c r="B888" t="str">
        <f t="shared" si="52"/>
        <v>SYJ2B</v>
      </c>
      <c r="C888">
        <v>5</v>
      </c>
      <c r="D888">
        <v>5</v>
      </c>
      <c r="E888">
        <v>363.35</v>
      </c>
      <c r="F888">
        <v>0.26035422278334702</v>
      </c>
      <c r="G888">
        <v>15805</v>
      </c>
      <c r="H888" t="s">
        <v>1786</v>
      </c>
      <c r="I888" t="str">
        <f t="shared" si="53"/>
        <v>Synj2bp</v>
      </c>
      <c r="J888">
        <v>2743331.3930776399</v>
      </c>
      <c r="K888">
        <v>3423963.8423275398</v>
      </c>
      <c r="L888">
        <v>2985779.2986046402</v>
      </c>
      <c r="M888">
        <f t="shared" si="54"/>
        <v>3051024.84466994</v>
      </c>
      <c r="N888">
        <v>3032803.3546621702</v>
      </c>
      <c r="O888">
        <v>3492944.5662329202</v>
      </c>
      <c r="P888">
        <v>3812786.4616300999</v>
      </c>
      <c r="Q888">
        <f t="shared" si="55"/>
        <v>3446178.1275083967</v>
      </c>
      <c r="R888">
        <v>2860293.9850608101</v>
      </c>
      <c r="S888">
        <v>3423963.8423275398</v>
      </c>
      <c r="T888">
        <v>2634834.4236087301</v>
      </c>
      <c r="U888">
        <v>3529326.0120741599</v>
      </c>
      <c r="V888">
        <v>4026957.6471207002</v>
      </c>
      <c r="W888">
        <v>3656135.7763328101</v>
      </c>
      <c r="X888">
        <v>2</v>
      </c>
      <c r="Y888">
        <v>1</v>
      </c>
      <c r="Z888">
        <v>2</v>
      </c>
      <c r="AA888">
        <v>4</v>
      </c>
      <c r="AB888">
        <v>2</v>
      </c>
      <c r="AC888">
        <v>3</v>
      </c>
    </row>
    <row r="889" spans="1:29" x14ac:dyDescent="0.2">
      <c r="A889" t="s">
        <v>1787</v>
      </c>
      <c r="B889" t="str">
        <f t="shared" si="52"/>
        <v>2A5A</v>
      </c>
      <c r="C889">
        <v>3</v>
      </c>
      <c r="D889">
        <v>2</v>
      </c>
      <c r="E889">
        <v>81.48</v>
      </c>
      <c r="F889">
        <v>0.26056881361247097</v>
      </c>
      <c r="G889">
        <v>56311</v>
      </c>
      <c r="H889" t="s">
        <v>1788</v>
      </c>
      <c r="I889" t="str">
        <f t="shared" si="53"/>
        <v>Ppp2r5a</v>
      </c>
      <c r="J889">
        <v>460858.76314575103</v>
      </c>
      <c r="K889">
        <v>475603.25562578399</v>
      </c>
      <c r="L889">
        <v>352909.72168347798</v>
      </c>
      <c r="M889">
        <f t="shared" si="54"/>
        <v>429790.58015167102</v>
      </c>
      <c r="N889">
        <v>586304.11108654598</v>
      </c>
      <c r="O889">
        <v>540353.90878246503</v>
      </c>
      <c r="P889">
        <v>419898.54790859798</v>
      </c>
      <c r="Q889">
        <f t="shared" si="55"/>
        <v>515518.85592586966</v>
      </c>
      <c r="R889">
        <v>480507.58705805801</v>
      </c>
      <c r="S889">
        <v>475603.25562578399</v>
      </c>
      <c r="T889">
        <v>311429.14131408097</v>
      </c>
      <c r="U889">
        <v>682292.29140847595</v>
      </c>
      <c r="V889">
        <v>622965.02674529003</v>
      </c>
      <c r="W889">
        <v>402646.75687671901</v>
      </c>
      <c r="X889">
        <v>0</v>
      </c>
      <c r="Y889">
        <v>1</v>
      </c>
      <c r="Z889">
        <v>1</v>
      </c>
      <c r="AA889">
        <v>0</v>
      </c>
      <c r="AB889">
        <v>2</v>
      </c>
      <c r="AC889">
        <v>2</v>
      </c>
    </row>
    <row r="890" spans="1:29" x14ac:dyDescent="0.2">
      <c r="A890" t="s">
        <v>1789</v>
      </c>
      <c r="B890" t="str">
        <f t="shared" si="52"/>
        <v>BCS1</v>
      </c>
      <c r="C890">
        <v>5</v>
      </c>
      <c r="D890">
        <v>5</v>
      </c>
      <c r="E890">
        <v>522.66999999999996</v>
      </c>
      <c r="F890">
        <v>0.26064740942216102</v>
      </c>
      <c r="G890">
        <v>47376</v>
      </c>
      <c r="H890" t="s">
        <v>1790</v>
      </c>
      <c r="I890" t="str">
        <f t="shared" si="53"/>
        <v>Bcs1l</v>
      </c>
      <c r="J890">
        <v>2253066.5493587102</v>
      </c>
      <c r="K890">
        <v>1840915.7336796499</v>
      </c>
      <c r="L890">
        <v>1643048.60211629</v>
      </c>
      <c r="M890">
        <f t="shared" si="54"/>
        <v>1912343.6283848833</v>
      </c>
      <c r="N890">
        <v>2930901.95028819</v>
      </c>
      <c r="O890">
        <v>1922895.33112236</v>
      </c>
      <c r="P890">
        <v>2217525.6362992101</v>
      </c>
      <c r="Q890">
        <f t="shared" si="55"/>
        <v>2357107.6392365866</v>
      </c>
      <c r="R890">
        <v>2349126.5821307399</v>
      </c>
      <c r="S890">
        <v>1840915.7336796499</v>
      </c>
      <c r="T890">
        <v>1449926.6635485699</v>
      </c>
      <c r="U890">
        <v>3410741.5754765398</v>
      </c>
      <c r="V890">
        <v>2216874.01888172</v>
      </c>
      <c r="W890">
        <v>2126417.2267183498</v>
      </c>
      <c r="X890">
        <v>5</v>
      </c>
      <c r="Y890">
        <v>4</v>
      </c>
      <c r="Z890">
        <v>5</v>
      </c>
      <c r="AA890">
        <v>5</v>
      </c>
      <c r="AB890">
        <v>5</v>
      </c>
      <c r="AC890">
        <v>5</v>
      </c>
    </row>
    <row r="891" spans="1:29" x14ac:dyDescent="0.2">
      <c r="A891" t="s">
        <v>1791</v>
      </c>
      <c r="B891" t="str">
        <f t="shared" si="52"/>
        <v>CCHL</v>
      </c>
      <c r="C891">
        <v>3</v>
      </c>
      <c r="D891">
        <v>3</v>
      </c>
      <c r="E891">
        <v>115.79</v>
      </c>
      <c r="F891">
        <v>0.26091568962898898</v>
      </c>
      <c r="G891">
        <v>30958</v>
      </c>
      <c r="H891" t="s">
        <v>1792</v>
      </c>
      <c r="I891" t="str">
        <f t="shared" si="53"/>
        <v>Hccs</v>
      </c>
      <c r="J891">
        <v>195844.79731612801</v>
      </c>
      <c r="K891">
        <v>371666.18377711001</v>
      </c>
      <c r="L891">
        <v>234394.63390936801</v>
      </c>
      <c r="M891">
        <f t="shared" si="54"/>
        <v>267301.87166753534</v>
      </c>
      <c r="N891">
        <v>265193.08336722199</v>
      </c>
      <c r="O891">
        <v>414792.49163195799</v>
      </c>
      <c r="P891">
        <v>393747.96316953102</v>
      </c>
      <c r="Q891">
        <f t="shared" si="55"/>
        <v>357911.17938957032</v>
      </c>
      <c r="R891">
        <v>204194.68722673599</v>
      </c>
      <c r="S891">
        <v>371666.18377711001</v>
      </c>
      <c r="T891">
        <v>206844.173118284</v>
      </c>
      <c r="U891">
        <v>308609.80350450298</v>
      </c>
      <c r="V891">
        <v>478207.35899825703</v>
      </c>
      <c r="W891">
        <v>377570.58505364601</v>
      </c>
      <c r="X891">
        <v>1</v>
      </c>
      <c r="Y891">
        <v>1</v>
      </c>
      <c r="Z891">
        <v>1</v>
      </c>
      <c r="AA891">
        <v>2</v>
      </c>
      <c r="AB891">
        <v>2</v>
      </c>
      <c r="AC891">
        <v>1</v>
      </c>
    </row>
    <row r="892" spans="1:29" x14ac:dyDescent="0.2">
      <c r="A892" t="s">
        <v>1793</v>
      </c>
      <c r="B892" t="str">
        <f t="shared" si="52"/>
        <v>AKIB1</v>
      </c>
      <c r="C892">
        <v>1</v>
      </c>
      <c r="D892">
        <v>1</v>
      </c>
      <c r="E892">
        <v>18.829999999999998</v>
      </c>
      <c r="F892">
        <v>0.26148846173252599</v>
      </c>
      <c r="G892">
        <v>121798</v>
      </c>
      <c r="H892" t="s">
        <v>1794</v>
      </c>
      <c r="I892" t="str">
        <f t="shared" si="53"/>
        <v>Ankib1</v>
      </c>
      <c r="J892">
        <v>30317.493028291599</v>
      </c>
      <c r="K892">
        <v>28173.235754945501</v>
      </c>
      <c r="L892">
        <v>23673.736507951999</v>
      </c>
      <c r="M892">
        <f t="shared" si="54"/>
        <v>27388.155097063034</v>
      </c>
      <c r="N892">
        <v>32742.679572971701</v>
      </c>
      <c r="O892">
        <v>14747.9380176137</v>
      </c>
      <c r="P892">
        <v>13028.5542899638</v>
      </c>
      <c r="Q892">
        <f t="shared" si="55"/>
        <v>20173.057293516402</v>
      </c>
      <c r="R892">
        <v>31610.086615770098</v>
      </c>
      <c r="S892">
        <v>28173.235754945501</v>
      </c>
      <c r="T892">
        <v>20891.1542510008</v>
      </c>
      <c r="U892">
        <v>38103.225698512397</v>
      </c>
      <c r="V892">
        <v>17002.652247453701</v>
      </c>
      <c r="W892">
        <v>12493.2680948163</v>
      </c>
      <c r="X892">
        <v>0</v>
      </c>
      <c r="Y892">
        <v>0</v>
      </c>
      <c r="Z892">
        <v>1</v>
      </c>
      <c r="AA892">
        <v>0</v>
      </c>
      <c r="AB892">
        <v>0</v>
      </c>
      <c r="AC892">
        <v>0</v>
      </c>
    </row>
    <row r="893" spans="1:29" x14ac:dyDescent="0.2">
      <c r="A893" t="s">
        <v>1795</v>
      </c>
      <c r="B893" t="str">
        <f t="shared" si="52"/>
        <v>NHRF1</v>
      </c>
      <c r="C893">
        <v>20</v>
      </c>
      <c r="D893">
        <v>20</v>
      </c>
      <c r="E893">
        <v>927.43</v>
      </c>
      <c r="F893">
        <v>0.26153549686037803</v>
      </c>
      <c r="G893">
        <v>38577</v>
      </c>
      <c r="H893" t="s">
        <v>1796</v>
      </c>
      <c r="I893" t="str">
        <f t="shared" si="53"/>
        <v>Slc9a3r1</v>
      </c>
      <c r="J893">
        <v>26260685.3797848</v>
      </c>
      <c r="K893">
        <v>26030702.7865807</v>
      </c>
      <c r="L893">
        <v>24828762.6244266</v>
      </c>
      <c r="M893">
        <f t="shared" si="54"/>
        <v>25706716.930264037</v>
      </c>
      <c r="N893">
        <v>25921040.1701314</v>
      </c>
      <c r="O893">
        <v>29234734.237243101</v>
      </c>
      <c r="P893">
        <v>26351218.4088885</v>
      </c>
      <c r="Q893">
        <f t="shared" si="55"/>
        <v>27168997.605421003</v>
      </c>
      <c r="R893">
        <v>27380316.000068098</v>
      </c>
      <c r="S893">
        <v>26030702.7865807</v>
      </c>
      <c r="T893">
        <v>21910419.9995699</v>
      </c>
      <c r="U893">
        <v>30164765.2795658</v>
      </c>
      <c r="V893">
        <v>33704238.462957896</v>
      </c>
      <c r="W893">
        <v>25268562.334725399</v>
      </c>
      <c r="X893">
        <v>12</v>
      </c>
      <c r="Y893">
        <v>14</v>
      </c>
      <c r="Z893">
        <v>12</v>
      </c>
      <c r="AA893">
        <v>16</v>
      </c>
      <c r="AB893">
        <v>14</v>
      </c>
      <c r="AC893">
        <v>12</v>
      </c>
    </row>
    <row r="894" spans="1:29" x14ac:dyDescent="0.2">
      <c r="A894" t="s">
        <v>1797</v>
      </c>
      <c r="B894" t="str">
        <f t="shared" si="52"/>
        <v>SYNRG</v>
      </c>
      <c r="C894">
        <v>11</v>
      </c>
      <c r="D894">
        <v>10</v>
      </c>
      <c r="E894">
        <v>539.84</v>
      </c>
      <c r="F894">
        <v>0.26187067464084302</v>
      </c>
      <c r="G894">
        <v>139528</v>
      </c>
      <c r="H894" t="s">
        <v>1798</v>
      </c>
      <c r="I894" t="str">
        <f t="shared" si="53"/>
        <v>Synrg</v>
      </c>
      <c r="J894">
        <v>3370221.9905639798</v>
      </c>
      <c r="K894">
        <v>2773714.86319823</v>
      </c>
      <c r="L894">
        <v>3147306.3926597801</v>
      </c>
      <c r="M894">
        <f t="shared" si="54"/>
        <v>3097081.0821406632</v>
      </c>
      <c r="N894">
        <v>2469165.5226429999</v>
      </c>
      <c r="O894">
        <v>3240365.72520163</v>
      </c>
      <c r="P894">
        <v>2328731.9787423699</v>
      </c>
      <c r="Q894">
        <f t="shared" si="55"/>
        <v>2679421.0755289998</v>
      </c>
      <c r="R894">
        <v>3513912.2135424102</v>
      </c>
      <c r="S894">
        <v>2773714.86319823</v>
      </c>
      <c r="T894">
        <v>2777375.8190698298</v>
      </c>
      <c r="U894">
        <v>2873410.8638412999</v>
      </c>
      <c r="V894">
        <v>3735763.7057038802</v>
      </c>
      <c r="W894">
        <v>2233054.58793781</v>
      </c>
      <c r="X894">
        <v>7</v>
      </c>
      <c r="Y894">
        <v>6</v>
      </c>
      <c r="Z894">
        <v>6</v>
      </c>
      <c r="AA894">
        <v>7</v>
      </c>
      <c r="AB894">
        <v>7</v>
      </c>
      <c r="AC894">
        <v>1</v>
      </c>
    </row>
    <row r="895" spans="1:29" x14ac:dyDescent="0.2">
      <c r="A895" t="s">
        <v>1799</v>
      </c>
      <c r="B895" t="str">
        <f t="shared" si="52"/>
        <v>MARK4</v>
      </c>
      <c r="C895">
        <v>2</v>
      </c>
      <c r="D895">
        <v>1</v>
      </c>
      <c r="E895">
        <v>67.97</v>
      </c>
      <c r="F895">
        <v>0.26206860934356802</v>
      </c>
      <c r="G895">
        <v>82592</v>
      </c>
      <c r="H895" t="s">
        <v>1800</v>
      </c>
      <c r="I895" t="str">
        <f t="shared" si="53"/>
        <v>Mark4</v>
      </c>
      <c r="J895">
        <v>117113.870814724</v>
      </c>
      <c r="K895">
        <v>138641.92060533099</v>
      </c>
      <c r="L895">
        <v>255397.57271121701</v>
      </c>
      <c r="M895">
        <f t="shared" si="54"/>
        <v>170384.45471042398</v>
      </c>
      <c r="N895">
        <v>206922.98424989599</v>
      </c>
      <c r="O895">
        <v>222526.35544595201</v>
      </c>
      <c r="P895">
        <v>229273.06264887599</v>
      </c>
      <c r="Q895">
        <f t="shared" si="55"/>
        <v>219574.13411490797</v>
      </c>
      <c r="R895">
        <v>122107.04878886099</v>
      </c>
      <c r="S895">
        <v>138641.92060533099</v>
      </c>
      <c r="T895">
        <v>225378.45198408101</v>
      </c>
      <c r="U895">
        <v>240799.875694716</v>
      </c>
      <c r="V895">
        <v>256546.931036872</v>
      </c>
      <c r="W895">
        <v>219853.237346412</v>
      </c>
      <c r="X895">
        <v>0</v>
      </c>
      <c r="Y895">
        <v>0</v>
      </c>
      <c r="Z895">
        <v>0</v>
      </c>
      <c r="AA895">
        <v>0</v>
      </c>
      <c r="AB895">
        <v>0</v>
      </c>
      <c r="AC895">
        <v>0</v>
      </c>
    </row>
    <row r="896" spans="1:29" x14ac:dyDescent="0.2">
      <c r="A896" t="s">
        <v>1801</v>
      </c>
      <c r="B896" t="str">
        <f t="shared" si="52"/>
        <v>AR6P1</v>
      </c>
      <c r="C896">
        <v>2</v>
      </c>
      <c r="D896">
        <v>1</v>
      </c>
      <c r="E896">
        <v>51.26</v>
      </c>
      <c r="F896">
        <v>0.26226602351373401</v>
      </c>
      <c r="G896">
        <v>23421</v>
      </c>
      <c r="H896" t="s">
        <v>1802</v>
      </c>
      <c r="I896" t="str">
        <f t="shared" si="53"/>
        <v>Arl6ip1</v>
      </c>
      <c r="J896">
        <v>706123.07977647195</v>
      </c>
      <c r="K896">
        <v>411468.06896350201</v>
      </c>
      <c r="L896">
        <v>720467.68690794904</v>
      </c>
      <c r="M896">
        <f t="shared" si="54"/>
        <v>612686.27854930761</v>
      </c>
      <c r="N896">
        <v>841464.55857809004</v>
      </c>
      <c r="O896">
        <v>594761.55727970996</v>
      </c>
      <c r="P896">
        <v>1415395.8154076</v>
      </c>
      <c r="Q896">
        <f t="shared" si="55"/>
        <v>950540.64375513326</v>
      </c>
      <c r="R896">
        <v>736228.806659561</v>
      </c>
      <c r="S896">
        <v>411468.06896350201</v>
      </c>
      <c r="T896">
        <v>635784.78940153704</v>
      </c>
      <c r="U896">
        <v>979226.94205109996</v>
      </c>
      <c r="V896">
        <v>685690.69903219002</v>
      </c>
      <c r="W896">
        <v>1357243.40464927</v>
      </c>
      <c r="X896">
        <v>0</v>
      </c>
      <c r="Y896">
        <v>0</v>
      </c>
      <c r="Z896">
        <v>1</v>
      </c>
      <c r="AA896">
        <v>1</v>
      </c>
      <c r="AB896">
        <v>0</v>
      </c>
      <c r="AC896">
        <v>1</v>
      </c>
    </row>
    <row r="897" spans="1:29" x14ac:dyDescent="0.2">
      <c r="A897" t="s">
        <v>1803</v>
      </c>
      <c r="B897" t="str">
        <f t="shared" si="52"/>
        <v>KIF5C</v>
      </c>
      <c r="C897">
        <v>39</v>
      </c>
      <c r="D897">
        <v>22</v>
      </c>
      <c r="E897">
        <v>1831.06</v>
      </c>
      <c r="F897">
        <v>0.26234820135034997</v>
      </c>
      <c r="G897">
        <v>109207</v>
      </c>
      <c r="H897" t="s">
        <v>1804</v>
      </c>
      <c r="I897" t="str">
        <f t="shared" si="53"/>
        <v>Kif5c</v>
      </c>
      <c r="J897">
        <v>7091003.5989641501</v>
      </c>
      <c r="K897">
        <v>7624961.8222864904</v>
      </c>
      <c r="L897">
        <v>6770765.0577855399</v>
      </c>
      <c r="M897">
        <f t="shared" si="54"/>
        <v>7162243.4930120604</v>
      </c>
      <c r="N897">
        <v>7320253.4340035804</v>
      </c>
      <c r="O897">
        <v>7410070.6328937504</v>
      </c>
      <c r="P897">
        <v>8428532.6982413307</v>
      </c>
      <c r="Q897">
        <f t="shared" si="55"/>
        <v>7719618.9217128875</v>
      </c>
      <c r="R897">
        <v>7393330.2383157304</v>
      </c>
      <c r="S897">
        <v>7624961.8222864904</v>
      </c>
      <c r="T897">
        <v>5974937.5503935097</v>
      </c>
      <c r="U897">
        <v>8518706.2391923293</v>
      </c>
      <c r="V897">
        <v>8542947.0851917695</v>
      </c>
      <c r="W897">
        <v>8082241.2296481403</v>
      </c>
      <c r="X897">
        <v>9</v>
      </c>
      <c r="Y897">
        <v>11</v>
      </c>
      <c r="Z897">
        <v>10</v>
      </c>
      <c r="AA897">
        <v>4</v>
      </c>
      <c r="AB897">
        <v>6</v>
      </c>
      <c r="AC897">
        <v>9</v>
      </c>
    </row>
    <row r="898" spans="1:29" x14ac:dyDescent="0.2">
      <c r="A898" t="s">
        <v>1805</v>
      </c>
      <c r="B898" t="str">
        <f t="shared" si="52"/>
        <v>TBG1</v>
      </c>
      <c r="C898">
        <v>1</v>
      </c>
      <c r="D898">
        <v>1</v>
      </c>
      <c r="E898">
        <v>30.25</v>
      </c>
      <c r="F898">
        <v>0.262636434505917</v>
      </c>
      <c r="G898">
        <v>51069</v>
      </c>
      <c r="H898" t="s">
        <v>1806</v>
      </c>
      <c r="I898" t="str">
        <f t="shared" si="53"/>
        <v>Tubg1</v>
      </c>
      <c r="J898">
        <v>169691.53742916801</v>
      </c>
      <c r="K898">
        <v>207494.001689836</v>
      </c>
      <c r="L898">
        <v>233320.915674063</v>
      </c>
      <c r="M898">
        <f t="shared" si="54"/>
        <v>203502.15159768902</v>
      </c>
      <c r="N898">
        <v>308286.35595623101</v>
      </c>
      <c r="O898">
        <v>208672.370847582</v>
      </c>
      <c r="P898">
        <v>229377.087287039</v>
      </c>
      <c r="Q898">
        <f t="shared" si="55"/>
        <v>248778.60469695067</v>
      </c>
      <c r="R898">
        <v>176926.37683114799</v>
      </c>
      <c r="S898">
        <v>207494.001689836</v>
      </c>
      <c r="T898">
        <v>205896.658421214</v>
      </c>
      <c r="U898">
        <v>358758.19431922201</v>
      </c>
      <c r="V898">
        <v>240574.90280578399</v>
      </c>
      <c r="W898">
        <v>219952.98806810501</v>
      </c>
      <c r="X898">
        <v>0</v>
      </c>
      <c r="Y898">
        <v>0</v>
      </c>
      <c r="Z898">
        <v>0</v>
      </c>
      <c r="AA898">
        <v>1</v>
      </c>
      <c r="AB898">
        <v>1</v>
      </c>
      <c r="AC898">
        <v>0</v>
      </c>
    </row>
    <row r="899" spans="1:29" x14ac:dyDescent="0.2">
      <c r="A899" t="s">
        <v>1807</v>
      </c>
      <c r="B899" t="str">
        <f t="shared" si="52"/>
        <v>RL9</v>
      </c>
      <c r="C899">
        <v>6</v>
      </c>
      <c r="D899">
        <v>6</v>
      </c>
      <c r="E899">
        <v>383.53</v>
      </c>
      <c r="F899">
        <v>0.26272554520699298</v>
      </c>
      <c r="G899">
        <v>21868</v>
      </c>
      <c r="H899" t="s">
        <v>1808</v>
      </c>
      <c r="I899" t="str">
        <f t="shared" si="53"/>
        <v>Rpl9</v>
      </c>
      <c r="J899">
        <v>10965229.2495455</v>
      </c>
      <c r="K899">
        <v>10652008.0302788</v>
      </c>
      <c r="L899">
        <v>11461609.317249799</v>
      </c>
      <c r="M899">
        <f t="shared" si="54"/>
        <v>11026282.1990247</v>
      </c>
      <c r="N899">
        <v>11323785.0979608</v>
      </c>
      <c r="O899">
        <v>9834136.8150701392</v>
      </c>
      <c r="P899">
        <v>7802494.30695788</v>
      </c>
      <c r="Q899">
        <f t="shared" si="55"/>
        <v>9653472.0733296052</v>
      </c>
      <c r="R899">
        <v>11432734.428815</v>
      </c>
      <c r="S899">
        <v>10652008.0302788</v>
      </c>
      <c r="T899">
        <v>10114425.668755099</v>
      </c>
      <c r="U899">
        <v>13177685.6682561</v>
      </c>
      <c r="V899">
        <v>11337612.6358019</v>
      </c>
      <c r="W899">
        <v>7481924.0121056903</v>
      </c>
      <c r="X899">
        <v>5</v>
      </c>
      <c r="Y899">
        <v>6</v>
      </c>
      <c r="Z899">
        <v>5</v>
      </c>
      <c r="AA899">
        <v>4</v>
      </c>
      <c r="AB899">
        <v>6</v>
      </c>
      <c r="AC899">
        <v>5</v>
      </c>
    </row>
    <row r="900" spans="1:29" x14ac:dyDescent="0.2">
      <c r="A900" t="s">
        <v>1809</v>
      </c>
      <c r="B900" t="str">
        <f t="shared" si="52"/>
        <v>BRSK2</v>
      </c>
      <c r="C900">
        <v>8</v>
      </c>
      <c r="D900">
        <v>5</v>
      </c>
      <c r="E900">
        <v>357.82</v>
      </c>
      <c r="F900">
        <v>0.26301010738955299</v>
      </c>
      <c r="G900">
        <v>81682</v>
      </c>
      <c r="H900" t="s">
        <v>1810</v>
      </c>
      <c r="I900" t="str">
        <f t="shared" si="53"/>
        <v>Brsk2</v>
      </c>
      <c r="J900">
        <v>1097004.16608885</v>
      </c>
      <c r="K900">
        <v>1421801.6829826999</v>
      </c>
      <c r="L900">
        <v>1595729.3446285101</v>
      </c>
      <c r="M900">
        <f t="shared" si="54"/>
        <v>1371511.7312333535</v>
      </c>
      <c r="N900">
        <v>1348280.9699453299</v>
      </c>
      <c r="O900">
        <v>1709379.63319557</v>
      </c>
      <c r="P900">
        <v>2993952.24299858</v>
      </c>
      <c r="Q900">
        <f t="shared" si="55"/>
        <v>2017204.2820464931</v>
      </c>
      <c r="R900">
        <v>1143775.2018470101</v>
      </c>
      <c r="S900">
        <v>1421801.6829826999</v>
      </c>
      <c r="T900">
        <v>1408169.2541557599</v>
      </c>
      <c r="U900">
        <v>1569018.0148006</v>
      </c>
      <c r="V900">
        <v>1970715.3249079799</v>
      </c>
      <c r="W900">
        <v>2870943.8670160999</v>
      </c>
      <c r="X900">
        <v>1</v>
      </c>
      <c r="Y900">
        <v>1</v>
      </c>
      <c r="Z900">
        <v>2</v>
      </c>
      <c r="AA900">
        <v>2</v>
      </c>
      <c r="AB900">
        <v>1</v>
      </c>
      <c r="AC900">
        <v>1</v>
      </c>
    </row>
    <row r="901" spans="1:29" x14ac:dyDescent="0.2">
      <c r="A901" t="s">
        <v>1811</v>
      </c>
      <c r="B901" t="str">
        <f t="shared" ref="B901:B964" si="56">MID(A901,1,FIND("_",A901,1)-1)</f>
        <v>FUBP1</v>
      </c>
      <c r="C901">
        <v>8</v>
      </c>
      <c r="D901">
        <v>6</v>
      </c>
      <c r="E901">
        <v>350.28</v>
      </c>
      <c r="F901">
        <v>0.26302449096748698</v>
      </c>
      <c r="G901">
        <v>68497</v>
      </c>
      <c r="H901" t="s">
        <v>1812</v>
      </c>
      <c r="I901" t="str">
        <f t="shared" ref="I901:I964" si="57">MID(H901,FIND("GN=",H901,1)+3,FIND("PE=",H901,1)-FIND("GN=",H901,1)-4)</f>
        <v>Fubp1</v>
      </c>
      <c r="J901">
        <v>1530827.1393166401</v>
      </c>
      <c r="K901">
        <v>779693.75242722896</v>
      </c>
      <c r="L901">
        <v>1385274.0234989601</v>
      </c>
      <c r="M901">
        <f t="shared" ref="M901:M964" si="58">AVERAGE(J901:L901)</f>
        <v>1231931.6384142765</v>
      </c>
      <c r="N901">
        <v>1116696.4120876901</v>
      </c>
      <c r="O901">
        <v>729137.42045999598</v>
      </c>
      <c r="P901">
        <v>766360.74458737799</v>
      </c>
      <c r="Q901">
        <f t="shared" ref="Q901:Q964" si="59">AVERAGE(N901:P901)</f>
        <v>870731.5257116881</v>
      </c>
      <c r="R901">
        <v>1596094.3215989</v>
      </c>
      <c r="S901">
        <v>779693.75242722896</v>
      </c>
      <c r="T901">
        <v>1222450.5960476701</v>
      </c>
      <c r="U901">
        <v>1299519.0369703399</v>
      </c>
      <c r="V901">
        <v>840610.39488235698</v>
      </c>
      <c r="W901">
        <v>734874.340344002</v>
      </c>
      <c r="X901">
        <v>5</v>
      </c>
      <c r="Y901">
        <v>1</v>
      </c>
      <c r="Z901">
        <v>3</v>
      </c>
      <c r="AA901">
        <v>4</v>
      </c>
      <c r="AB901">
        <v>0</v>
      </c>
      <c r="AC901">
        <v>1</v>
      </c>
    </row>
    <row r="902" spans="1:29" x14ac:dyDescent="0.2">
      <c r="A902" t="s">
        <v>1813</v>
      </c>
      <c r="B902" t="str">
        <f t="shared" si="56"/>
        <v>RT4I1</v>
      </c>
      <c r="C902">
        <v>2</v>
      </c>
      <c r="D902">
        <v>2</v>
      </c>
      <c r="E902">
        <v>67.83</v>
      </c>
      <c r="F902">
        <v>0.263113375374673</v>
      </c>
      <c r="G902">
        <v>43344</v>
      </c>
      <c r="H902" t="s">
        <v>1814</v>
      </c>
      <c r="I902" t="str">
        <f t="shared" si="57"/>
        <v>Rtn4ip1</v>
      </c>
      <c r="J902">
        <v>814429.57113699801</v>
      </c>
      <c r="K902">
        <v>788430.81769195804</v>
      </c>
      <c r="L902">
        <v>818253.33388825902</v>
      </c>
      <c r="M902">
        <f t="shared" si="58"/>
        <v>807037.90757240506</v>
      </c>
      <c r="N902">
        <v>931542.07981779904</v>
      </c>
      <c r="O902">
        <v>797228.75208510703</v>
      </c>
      <c r="P902">
        <v>848970.18384542095</v>
      </c>
      <c r="Q902">
        <f t="shared" si="59"/>
        <v>859247.00524944242</v>
      </c>
      <c r="R902">
        <v>849152.97125857801</v>
      </c>
      <c r="S902">
        <v>788430.81769195804</v>
      </c>
      <c r="T902">
        <v>722076.830115658</v>
      </c>
      <c r="U902">
        <v>1084051.7201976101</v>
      </c>
      <c r="V902">
        <v>919111.75766982697</v>
      </c>
      <c r="W902">
        <v>814089.719797745</v>
      </c>
      <c r="X902">
        <v>0</v>
      </c>
      <c r="Y902">
        <v>0</v>
      </c>
      <c r="Z902">
        <v>0</v>
      </c>
      <c r="AA902">
        <v>1</v>
      </c>
      <c r="AB902">
        <v>1</v>
      </c>
      <c r="AC902">
        <v>1</v>
      </c>
    </row>
    <row r="903" spans="1:29" x14ac:dyDescent="0.2">
      <c r="A903" t="s">
        <v>1815</v>
      </c>
      <c r="B903" t="str">
        <f t="shared" si="56"/>
        <v>CETN2</v>
      </c>
      <c r="C903">
        <v>1</v>
      </c>
      <c r="D903">
        <v>1</v>
      </c>
      <c r="E903">
        <v>61.47</v>
      </c>
      <c r="F903">
        <v>0.26323335020613797</v>
      </c>
      <c r="G903">
        <v>19784</v>
      </c>
      <c r="H903" t="s">
        <v>1816</v>
      </c>
      <c r="I903" t="str">
        <f t="shared" si="57"/>
        <v>Cetn2</v>
      </c>
      <c r="J903">
        <v>5845.3436506274702</v>
      </c>
      <c r="K903">
        <v>49167.016411258803</v>
      </c>
      <c r="L903">
        <v>45904.831096301401</v>
      </c>
      <c r="M903">
        <f t="shared" si="58"/>
        <v>33639.06371939589</v>
      </c>
      <c r="N903">
        <v>54200.463077841698</v>
      </c>
      <c r="O903">
        <v>61677.794550530503</v>
      </c>
      <c r="P903">
        <v>60568.420910181703</v>
      </c>
      <c r="Q903">
        <f t="shared" si="59"/>
        <v>58815.559512851301</v>
      </c>
      <c r="R903">
        <v>6094.5612792868997</v>
      </c>
      <c r="S903">
        <v>49167.016411258803</v>
      </c>
      <c r="T903">
        <v>40509.2329627324</v>
      </c>
      <c r="U903">
        <v>63074.021569196098</v>
      </c>
      <c r="V903">
        <v>71107.302653435603</v>
      </c>
      <c r="W903">
        <v>58079.929949977697</v>
      </c>
      <c r="X903">
        <v>0</v>
      </c>
      <c r="Y903">
        <v>0</v>
      </c>
      <c r="Z903">
        <v>0</v>
      </c>
      <c r="AA903">
        <v>0</v>
      </c>
      <c r="AB903">
        <v>0</v>
      </c>
      <c r="AC903">
        <v>0</v>
      </c>
    </row>
    <row r="904" spans="1:29" x14ac:dyDescent="0.2">
      <c r="A904" t="s">
        <v>1817</v>
      </c>
      <c r="B904" t="str">
        <f t="shared" si="56"/>
        <v>AL1B1</v>
      </c>
      <c r="C904">
        <v>22</v>
      </c>
      <c r="D904">
        <v>16</v>
      </c>
      <c r="E904">
        <v>996</v>
      </c>
      <c r="F904">
        <v>0.26345723033323698</v>
      </c>
      <c r="G904">
        <v>57516</v>
      </c>
      <c r="H904" t="s">
        <v>1818</v>
      </c>
      <c r="I904" t="str">
        <f t="shared" si="57"/>
        <v>Aldh1b1</v>
      </c>
      <c r="J904">
        <v>8644379.9151199795</v>
      </c>
      <c r="K904">
        <v>7387214.3423388004</v>
      </c>
      <c r="L904">
        <v>6583384.8852489004</v>
      </c>
      <c r="M904">
        <f t="shared" si="58"/>
        <v>7538326.3809025595</v>
      </c>
      <c r="N904">
        <v>9944410.7788611203</v>
      </c>
      <c r="O904">
        <v>7789191.7960742302</v>
      </c>
      <c r="P904">
        <v>8266491.4849711796</v>
      </c>
      <c r="Q904">
        <f t="shared" si="59"/>
        <v>8666698.0199688431</v>
      </c>
      <c r="R904">
        <v>9012935.1263172105</v>
      </c>
      <c r="S904">
        <v>7387214.3423388004</v>
      </c>
      <c r="T904">
        <v>5809581.8159184298</v>
      </c>
      <c r="U904">
        <v>11572483.7822513</v>
      </c>
      <c r="V904">
        <v>8980029.5634005405</v>
      </c>
      <c r="W904">
        <v>7926857.5796484798</v>
      </c>
      <c r="X904">
        <v>12</v>
      </c>
      <c r="Y904">
        <v>10</v>
      </c>
      <c r="Z904">
        <v>7</v>
      </c>
      <c r="AA904">
        <v>11</v>
      </c>
      <c r="AB904">
        <v>8</v>
      </c>
      <c r="AC904">
        <v>8</v>
      </c>
    </row>
    <row r="905" spans="1:29" x14ac:dyDescent="0.2">
      <c r="A905" t="s">
        <v>1819</v>
      </c>
      <c r="B905" t="str">
        <f t="shared" si="56"/>
        <v>PEX14</v>
      </c>
      <c r="C905">
        <v>1</v>
      </c>
      <c r="D905">
        <v>1</v>
      </c>
      <c r="E905">
        <v>17.78</v>
      </c>
      <c r="F905">
        <v>0.263504358196053</v>
      </c>
      <c r="G905">
        <v>41183</v>
      </c>
      <c r="H905" t="s">
        <v>1820</v>
      </c>
      <c r="I905" t="str">
        <f t="shared" si="57"/>
        <v>Pex14</v>
      </c>
      <c r="J905">
        <v>145751.78410611101</v>
      </c>
      <c r="K905">
        <v>187075.34068778399</v>
      </c>
      <c r="L905">
        <v>202077.18368073</v>
      </c>
      <c r="M905">
        <f t="shared" si="58"/>
        <v>178301.43615820832</v>
      </c>
      <c r="N905">
        <v>136736.09366627701</v>
      </c>
      <c r="O905">
        <v>169395.881196631</v>
      </c>
      <c r="P905">
        <v>151082.06072266499</v>
      </c>
      <c r="Q905">
        <f t="shared" si="59"/>
        <v>152404.67852852432</v>
      </c>
      <c r="R905">
        <v>151965.946382764</v>
      </c>
      <c r="S905">
        <v>187075.34068778399</v>
      </c>
      <c r="T905">
        <v>178325.276766678</v>
      </c>
      <c r="U905">
        <v>159122.17039193999</v>
      </c>
      <c r="V905">
        <v>195293.691680658</v>
      </c>
      <c r="W905">
        <v>144874.76099935101</v>
      </c>
      <c r="X905">
        <v>1</v>
      </c>
      <c r="Y905">
        <v>0</v>
      </c>
      <c r="Z905">
        <v>0</v>
      </c>
      <c r="AA905">
        <v>0</v>
      </c>
      <c r="AB905">
        <v>0</v>
      </c>
      <c r="AC905">
        <v>0</v>
      </c>
    </row>
    <row r="906" spans="1:29" x14ac:dyDescent="0.2">
      <c r="A906" t="s">
        <v>1821</v>
      </c>
      <c r="B906" t="str">
        <f t="shared" si="56"/>
        <v>ELAV4</v>
      </c>
      <c r="C906">
        <v>9</v>
      </c>
      <c r="D906">
        <v>2</v>
      </c>
      <c r="E906">
        <v>398.75</v>
      </c>
      <c r="F906">
        <v>0.26350454042071397</v>
      </c>
      <c r="G906">
        <v>42341</v>
      </c>
      <c r="H906" t="s">
        <v>1822</v>
      </c>
      <c r="I906" t="str">
        <f t="shared" si="57"/>
        <v>Elavl4</v>
      </c>
      <c r="J906">
        <v>1094288.34117365</v>
      </c>
      <c r="K906">
        <v>1087783.59935575</v>
      </c>
      <c r="L906">
        <v>1377009.68887855</v>
      </c>
      <c r="M906">
        <f t="shared" si="58"/>
        <v>1186360.5431359832</v>
      </c>
      <c r="N906">
        <v>779286.05996856303</v>
      </c>
      <c r="O906">
        <v>1264983.46462462</v>
      </c>
      <c r="P906">
        <v>871128.18983799603</v>
      </c>
      <c r="Q906">
        <f t="shared" si="59"/>
        <v>971799.23814372637</v>
      </c>
      <c r="R906">
        <v>1140943.5870850999</v>
      </c>
      <c r="S906">
        <v>1087783.59935575</v>
      </c>
      <c r="T906">
        <v>1215157.6412883301</v>
      </c>
      <c r="U906">
        <v>906868.741775117</v>
      </c>
      <c r="V906">
        <v>1458378.3795473101</v>
      </c>
      <c r="W906">
        <v>835337.35043662903</v>
      </c>
      <c r="X906">
        <v>2</v>
      </c>
      <c r="Y906">
        <v>2</v>
      </c>
      <c r="Z906">
        <v>1</v>
      </c>
      <c r="AA906">
        <v>0</v>
      </c>
      <c r="AB906">
        <v>2</v>
      </c>
      <c r="AC906">
        <v>2</v>
      </c>
    </row>
    <row r="907" spans="1:29" x14ac:dyDescent="0.2">
      <c r="A907" t="s">
        <v>1823</v>
      </c>
      <c r="B907" t="str">
        <f t="shared" si="56"/>
        <v>NRP2</v>
      </c>
      <c r="C907">
        <v>4</v>
      </c>
      <c r="D907">
        <v>4</v>
      </c>
      <c r="E907">
        <v>116.47</v>
      </c>
      <c r="F907">
        <v>0.26396405216827801</v>
      </c>
      <c r="G907">
        <v>104565</v>
      </c>
      <c r="H907" t="s">
        <v>1824</v>
      </c>
      <c r="I907" t="str">
        <f t="shared" si="57"/>
        <v>Nrp2</v>
      </c>
      <c r="J907">
        <v>54942.209989904499</v>
      </c>
      <c r="K907">
        <v>21915.871355325598</v>
      </c>
      <c r="L907">
        <v>60560.843336675804</v>
      </c>
      <c r="M907">
        <f t="shared" si="58"/>
        <v>45806.308227301961</v>
      </c>
      <c r="N907">
        <v>103746.770143082</v>
      </c>
      <c r="O907">
        <v>42778.623466541001</v>
      </c>
      <c r="P907">
        <v>84382.775582545102</v>
      </c>
      <c r="Q907">
        <f t="shared" si="59"/>
        <v>76969.389730722702</v>
      </c>
      <c r="R907">
        <v>57284.684291740101</v>
      </c>
      <c r="S907">
        <v>21915.871355325598</v>
      </c>
      <c r="T907">
        <v>53442.595311991099</v>
      </c>
      <c r="U907">
        <v>120731.920838779</v>
      </c>
      <c r="V907">
        <v>49318.762904866802</v>
      </c>
      <c r="W907">
        <v>80915.857160724598</v>
      </c>
      <c r="X907">
        <v>0</v>
      </c>
      <c r="Y907">
        <v>0</v>
      </c>
      <c r="Z907">
        <v>0</v>
      </c>
      <c r="AA907">
        <v>0</v>
      </c>
      <c r="AB907">
        <v>0</v>
      </c>
      <c r="AC907">
        <v>0</v>
      </c>
    </row>
    <row r="908" spans="1:29" x14ac:dyDescent="0.2">
      <c r="A908" t="s">
        <v>1825</v>
      </c>
      <c r="B908" t="str">
        <f t="shared" si="56"/>
        <v>CYTC</v>
      </c>
      <c r="C908">
        <v>8</v>
      </c>
      <c r="D908">
        <v>7</v>
      </c>
      <c r="E908">
        <v>417.96</v>
      </c>
      <c r="F908">
        <v>0.26445593875825701</v>
      </c>
      <c r="G908">
        <v>15521</v>
      </c>
      <c r="H908" t="s">
        <v>1826</v>
      </c>
      <c r="I908" t="str">
        <f t="shared" si="57"/>
        <v>Cst3</v>
      </c>
      <c r="J908">
        <v>8376986.9718982298</v>
      </c>
      <c r="K908">
        <v>8273396.2806221899</v>
      </c>
      <c r="L908">
        <v>13339713.7199465</v>
      </c>
      <c r="M908">
        <f t="shared" si="58"/>
        <v>9996698.9908223059</v>
      </c>
      <c r="N908">
        <v>5936837.5234795902</v>
      </c>
      <c r="O908">
        <v>9310238.4114483409</v>
      </c>
      <c r="P908">
        <v>7563756.7116571199</v>
      </c>
      <c r="Q908">
        <f t="shared" si="59"/>
        <v>7603610.8821950173</v>
      </c>
      <c r="R908">
        <v>8734141.8208220098</v>
      </c>
      <c r="S908">
        <v>8273396.2806221899</v>
      </c>
      <c r="T908">
        <v>11771779.9593649</v>
      </c>
      <c r="U908">
        <v>6908801.0829533199</v>
      </c>
      <c r="V908">
        <v>10733618.887039199</v>
      </c>
      <c r="W908">
        <v>7252995.09827358</v>
      </c>
      <c r="X908">
        <v>6</v>
      </c>
      <c r="Y908">
        <v>7</v>
      </c>
      <c r="Z908">
        <v>4</v>
      </c>
      <c r="AA908">
        <v>7</v>
      </c>
      <c r="AB908">
        <v>4</v>
      </c>
      <c r="AC908">
        <v>4</v>
      </c>
    </row>
    <row r="909" spans="1:29" x14ac:dyDescent="0.2">
      <c r="A909" t="s">
        <v>1827</v>
      </c>
      <c r="B909" t="str">
        <f t="shared" si="56"/>
        <v>RMD1</v>
      </c>
      <c r="C909">
        <v>1</v>
      </c>
      <c r="D909">
        <v>1</v>
      </c>
      <c r="E909">
        <v>25.49</v>
      </c>
      <c r="F909">
        <v>0.26506911226891799</v>
      </c>
      <c r="G909">
        <v>34978</v>
      </c>
      <c r="H909" t="s">
        <v>1828</v>
      </c>
      <c r="I909" t="str">
        <f t="shared" si="57"/>
        <v>Rmdn1</v>
      </c>
      <c r="J909">
        <v>48379.630418787798</v>
      </c>
      <c r="K909">
        <v>23956.502543823099</v>
      </c>
      <c r="L909">
        <v>6455.1123104748103</v>
      </c>
      <c r="M909">
        <f t="shared" si="58"/>
        <v>26263.7484243619</v>
      </c>
      <c r="N909">
        <v>51866.650225085803</v>
      </c>
      <c r="O909">
        <v>42304.387402114502</v>
      </c>
      <c r="P909">
        <v>35175.559407646397</v>
      </c>
      <c r="Q909">
        <f t="shared" si="59"/>
        <v>43115.532344948901</v>
      </c>
      <c r="R909">
        <v>50442.307566451404</v>
      </c>
      <c r="S909">
        <v>23956.502543823099</v>
      </c>
      <c r="T909">
        <v>5696.3862439022196</v>
      </c>
      <c r="U909">
        <v>60358.122961433597</v>
      </c>
      <c r="V909">
        <v>48772.0240402868</v>
      </c>
      <c r="W909">
        <v>33730.349836542497</v>
      </c>
      <c r="X909">
        <v>1</v>
      </c>
      <c r="Y909">
        <v>1</v>
      </c>
      <c r="Z909">
        <v>0</v>
      </c>
      <c r="AA909">
        <v>1</v>
      </c>
      <c r="AB909">
        <v>0</v>
      </c>
      <c r="AC909">
        <v>1</v>
      </c>
    </row>
    <row r="910" spans="1:29" x14ac:dyDescent="0.2">
      <c r="A910" t="s">
        <v>1829</v>
      </c>
      <c r="B910" t="str">
        <f t="shared" si="56"/>
        <v>EF2</v>
      </c>
      <c r="C910">
        <v>45</v>
      </c>
      <c r="D910">
        <v>43</v>
      </c>
      <c r="E910">
        <v>3067.11</v>
      </c>
      <c r="F910">
        <v>0.265321020354568</v>
      </c>
      <c r="G910">
        <v>95253</v>
      </c>
      <c r="H910" t="s">
        <v>1830</v>
      </c>
      <c r="I910" t="str">
        <f t="shared" si="57"/>
        <v>Eef2</v>
      </c>
      <c r="J910">
        <v>64664602.562742002</v>
      </c>
      <c r="K910">
        <v>70492067.772863701</v>
      </c>
      <c r="L910">
        <v>75473425.334162995</v>
      </c>
      <c r="M910">
        <f t="shared" si="58"/>
        <v>70210031.889922902</v>
      </c>
      <c r="N910">
        <v>55223201.717789799</v>
      </c>
      <c r="O910">
        <v>67572754.730106205</v>
      </c>
      <c r="P910">
        <v>67445446.043533593</v>
      </c>
      <c r="Q910">
        <f t="shared" si="59"/>
        <v>63413800.83047653</v>
      </c>
      <c r="R910">
        <v>67421593.404018104</v>
      </c>
      <c r="S910">
        <v>70492067.772863701</v>
      </c>
      <c r="T910">
        <v>66602370.520503603</v>
      </c>
      <c r="U910">
        <v>64264200.312560096</v>
      </c>
      <c r="V910">
        <v>77903504.117410302</v>
      </c>
      <c r="W910">
        <v>64674408.2607399</v>
      </c>
      <c r="X910">
        <v>34</v>
      </c>
      <c r="Y910">
        <v>36</v>
      </c>
      <c r="Z910">
        <v>30</v>
      </c>
      <c r="AA910">
        <v>36</v>
      </c>
      <c r="AB910">
        <v>36</v>
      </c>
      <c r="AC910">
        <v>30</v>
      </c>
    </row>
    <row r="911" spans="1:29" x14ac:dyDescent="0.2">
      <c r="A911" t="s">
        <v>1831</v>
      </c>
      <c r="B911" t="str">
        <f t="shared" si="56"/>
        <v>GNPI1</v>
      </c>
      <c r="C911">
        <v>3</v>
      </c>
      <c r="D911">
        <v>3</v>
      </c>
      <c r="E911">
        <v>113.54</v>
      </c>
      <c r="F911">
        <v>0.26554280225305499</v>
      </c>
      <c r="G911">
        <v>32528</v>
      </c>
      <c r="H911" t="s">
        <v>1832</v>
      </c>
      <c r="I911" t="str">
        <f t="shared" si="57"/>
        <v>Gnpda1</v>
      </c>
      <c r="J911">
        <v>1198063.3506052101</v>
      </c>
      <c r="K911">
        <v>1025330.5792276399</v>
      </c>
      <c r="L911">
        <v>1219266.1987952499</v>
      </c>
      <c r="M911">
        <f t="shared" si="58"/>
        <v>1147553.3762093668</v>
      </c>
      <c r="N911">
        <v>979359.59869661205</v>
      </c>
      <c r="O911">
        <v>1156415.2943009799</v>
      </c>
      <c r="P911">
        <v>974456.197271429</v>
      </c>
      <c r="Q911">
        <f t="shared" si="59"/>
        <v>1036743.6967563402</v>
      </c>
      <c r="R911">
        <v>1249143.0689361501</v>
      </c>
      <c r="S911">
        <v>1025330.5792276399</v>
      </c>
      <c r="T911">
        <v>1075955.1295802901</v>
      </c>
      <c r="U911">
        <v>1139697.79858658</v>
      </c>
      <c r="V911">
        <v>1333211.9431986799</v>
      </c>
      <c r="W911">
        <v>934420.06290331099</v>
      </c>
      <c r="X911">
        <v>2</v>
      </c>
      <c r="Y911">
        <v>3</v>
      </c>
      <c r="Z911">
        <v>1</v>
      </c>
      <c r="AA911">
        <v>1</v>
      </c>
      <c r="AB911">
        <v>2</v>
      </c>
      <c r="AC911">
        <v>3</v>
      </c>
    </row>
    <row r="912" spans="1:29" x14ac:dyDescent="0.2">
      <c r="A912" t="s">
        <v>1833</v>
      </c>
      <c r="B912" t="str">
        <f t="shared" si="56"/>
        <v>CB072</v>
      </c>
      <c r="C912">
        <v>1</v>
      </c>
      <c r="D912">
        <v>1</v>
      </c>
      <c r="E912">
        <v>68.95</v>
      </c>
      <c r="F912">
        <v>0.26561346283940201</v>
      </c>
      <c r="G912">
        <v>30301</v>
      </c>
      <c r="H912" t="s">
        <v>1834</v>
      </c>
      <c r="I912" t="e">
        <f t="shared" si="57"/>
        <v>#VALUE!</v>
      </c>
      <c r="J912">
        <v>34207.959723485197</v>
      </c>
      <c r="K912">
        <v>5436.8214444446603</v>
      </c>
      <c r="L912">
        <v>15335.8036136804</v>
      </c>
      <c r="M912">
        <f t="shared" si="58"/>
        <v>18326.861593870086</v>
      </c>
      <c r="N912">
        <v>53879.890473185696</v>
      </c>
      <c r="O912">
        <v>28868.826809792801</v>
      </c>
      <c r="P912">
        <v>19483.794749676399</v>
      </c>
      <c r="Q912">
        <f t="shared" si="59"/>
        <v>34077.504010884964</v>
      </c>
      <c r="R912">
        <v>35666.424291714502</v>
      </c>
      <c r="S912">
        <v>5436.8214444446603</v>
      </c>
      <c r="T912">
        <v>13533.2518695913</v>
      </c>
      <c r="U912">
        <v>62700.965653575397</v>
      </c>
      <c r="V912">
        <v>33282.389880717601</v>
      </c>
      <c r="W912">
        <v>18683.291015611099</v>
      </c>
      <c r="X912">
        <v>1</v>
      </c>
      <c r="Y912">
        <v>0</v>
      </c>
      <c r="Z912">
        <v>0</v>
      </c>
      <c r="AA912">
        <v>0</v>
      </c>
      <c r="AB912">
        <v>0</v>
      </c>
      <c r="AC912">
        <v>0</v>
      </c>
    </row>
    <row r="913" spans="1:29" x14ac:dyDescent="0.2">
      <c r="A913" t="s">
        <v>1835</v>
      </c>
      <c r="B913" t="str">
        <f t="shared" si="56"/>
        <v>ODO1</v>
      </c>
      <c r="C913">
        <v>73</v>
      </c>
      <c r="D913">
        <v>71</v>
      </c>
      <c r="E913">
        <v>4895.8900000000003</v>
      </c>
      <c r="F913">
        <v>0.26577342251300501</v>
      </c>
      <c r="G913">
        <v>116375</v>
      </c>
      <c r="H913" t="s">
        <v>1836</v>
      </c>
      <c r="I913" t="str">
        <f t="shared" si="57"/>
        <v>Ogdh</v>
      </c>
      <c r="J913">
        <v>155239888.31994501</v>
      </c>
      <c r="K913">
        <v>157761492.849648</v>
      </c>
      <c r="L913">
        <v>145968104.897089</v>
      </c>
      <c r="M913">
        <f t="shared" si="58"/>
        <v>152989828.688894</v>
      </c>
      <c r="N913">
        <v>154489356.56827599</v>
      </c>
      <c r="O913">
        <v>157530383.92985499</v>
      </c>
      <c r="P913">
        <v>168426979.60782999</v>
      </c>
      <c r="Q913">
        <f t="shared" si="59"/>
        <v>160148906.701987</v>
      </c>
      <c r="R913">
        <v>161858578.19565499</v>
      </c>
      <c r="S913">
        <v>157761492.849648</v>
      </c>
      <c r="T913">
        <v>128811191.00514799</v>
      </c>
      <c r="U913">
        <v>179781951.20591801</v>
      </c>
      <c r="V913">
        <v>181614157.39395601</v>
      </c>
      <c r="W913">
        <v>161507053.18560901</v>
      </c>
      <c r="X913">
        <v>63</v>
      </c>
      <c r="Y913">
        <v>59</v>
      </c>
      <c r="Z913">
        <v>54</v>
      </c>
      <c r="AA913">
        <v>69</v>
      </c>
      <c r="AB913">
        <v>70</v>
      </c>
      <c r="AC913">
        <v>57</v>
      </c>
    </row>
    <row r="914" spans="1:29" x14ac:dyDescent="0.2">
      <c r="A914" t="s">
        <v>1837</v>
      </c>
      <c r="B914" t="str">
        <f t="shared" si="56"/>
        <v>MPCP</v>
      </c>
      <c r="C914">
        <v>38</v>
      </c>
      <c r="D914">
        <v>36</v>
      </c>
      <c r="E914">
        <v>2443.87</v>
      </c>
      <c r="F914">
        <v>0.26587911681764398</v>
      </c>
      <c r="G914">
        <v>39606</v>
      </c>
      <c r="H914" t="s">
        <v>1838</v>
      </c>
      <c r="I914" t="str">
        <f t="shared" si="57"/>
        <v>Slc25a3</v>
      </c>
      <c r="J914">
        <v>291420309.46681702</v>
      </c>
      <c r="K914">
        <v>351259470.81860799</v>
      </c>
      <c r="L914">
        <v>322359516.12101299</v>
      </c>
      <c r="M914">
        <f t="shared" si="58"/>
        <v>321679765.46881264</v>
      </c>
      <c r="N914">
        <v>330570839.80642301</v>
      </c>
      <c r="O914">
        <v>343712755.08940399</v>
      </c>
      <c r="P914">
        <v>373414825.64245802</v>
      </c>
      <c r="Q914">
        <f t="shared" si="59"/>
        <v>349232806.84609503</v>
      </c>
      <c r="R914">
        <v>303845084.26354301</v>
      </c>
      <c r="S914">
        <v>351259470.81860799</v>
      </c>
      <c r="T914">
        <v>284469769.83544397</v>
      </c>
      <c r="U914">
        <v>384691035.760203</v>
      </c>
      <c r="V914">
        <v>396260713.92622799</v>
      </c>
      <c r="W914">
        <v>358072847.03292102</v>
      </c>
      <c r="X914">
        <v>26</v>
      </c>
      <c r="Y914">
        <v>27</v>
      </c>
      <c r="Z914">
        <v>22</v>
      </c>
      <c r="AA914">
        <v>37</v>
      </c>
      <c r="AB914">
        <v>31</v>
      </c>
      <c r="AC914">
        <v>33</v>
      </c>
    </row>
    <row r="915" spans="1:29" x14ac:dyDescent="0.2">
      <c r="A915" t="s">
        <v>1839</v>
      </c>
      <c r="B915" t="str">
        <f t="shared" si="56"/>
        <v>ANCHR</v>
      </c>
      <c r="C915">
        <v>1</v>
      </c>
      <c r="D915">
        <v>1</v>
      </c>
      <c r="E915">
        <v>28.9</v>
      </c>
      <c r="F915">
        <v>0.265947828252795</v>
      </c>
      <c r="G915">
        <v>43245</v>
      </c>
      <c r="H915" t="s">
        <v>1840</v>
      </c>
      <c r="I915" t="str">
        <f t="shared" si="57"/>
        <v>Zfyve19</v>
      </c>
      <c r="J915">
        <v>108795.030823628</v>
      </c>
      <c r="K915">
        <v>116197.00433151401</v>
      </c>
      <c r="L915">
        <v>175938.293786469</v>
      </c>
      <c r="M915">
        <f t="shared" si="58"/>
        <v>133643.44298053699</v>
      </c>
      <c r="N915">
        <v>55387.556131452198</v>
      </c>
      <c r="O915">
        <v>115572.72352799099</v>
      </c>
      <c r="P915">
        <v>114510.62832508</v>
      </c>
      <c r="Q915">
        <f t="shared" si="59"/>
        <v>95156.969328174411</v>
      </c>
      <c r="R915">
        <v>113433.533059315</v>
      </c>
      <c r="S915">
        <v>116197.00433151401</v>
      </c>
      <c r="T915">
        <v>155258.72026650299</v>
      </c>
      <c r="U915">
        <v>64455.4624022852</v>
      </c>
      <c r="V915">
        <v>133241.869140667</v>
      </c>
      <c r="W915">
        <v>109805.88847629201</v>
      </c>
      <c r="X915">
        <v>1</v>
      </c>
      <c r="Y915">
        <v>0</v>
      </c>
      <c r="Z915">
        <v>0</v>
      </c>
      <c r="AA915">
        <v>0</v>
      </c>
      <c r="AB915">
        <v>0</v>
      </c>
      <c r="AC915">
        <v>0</v>
      </c>
    </row>
    <row r="916" spans="1:29" x14ac:dyDescent="0.2">
      <c r="A916" t="s">
        <v>1841</v>
      </c>
      <c r="B916" t="str">
        <f t="shared" si="56"/>
        <v>H33</v>
      </c>
      <c r="C916">
        <v>11</v>
      </c>
      <c r="D916">
        <v>2</v>
      </c>
      <c r="E916">
        <v>618.84</v>
      </c>
      <c r="F916">
        <v>0.26605231545927999</v>
      </c>
      <c r="G916">
        <v>15318</v>
      </c>
      <c r="H916" t="s">
        <v>1842</v>
      </c>
      <c r="I916" t="str">
        <f t="shared" si="57"/>
        <v>H3-3a</v>
      </c>
      <c r="J916">
        <v>5371138.5500566503</v>
      </c>
      <c r="K916">
        <v>3519101.6403051801</v>
      </c>
      <c r="L916">
        <v>2230160.8341875798</v>
      </c>
      <c r="M916">
        <f t="shared" si="58"/>
        <v>3706800.3415164705</v>
      </c>
      <c r="N916">
        <v>3800326.09973905</v>
      </c>
      <c r="O916">
        <v>1727274.5460415001</v>
      </c>
      <c r="P916">
        <v>1352933.00725215</v>
      </c>
      <c r="Q916">
        <f t="shared" si="59"/>
        <v>2293511.2176775667</v>
      </c>
      <c r="R916">
        <v>5600138.3305062903</v>
      </c>
      <c r="S916">
        <v>3519101.6403051801</v>
      </c>
      <c r="T916">
        <v>1968030.4364249201</v>
      </c>
      <c r="U916">
        <v>4422505.5797155201</v>
      </c>
      <c r="V916">
        <v>1991346.07205069</v>
      </c>
      <c r="W916">
        <v>1297346.91952334</v>
      </c>
      <c r="X916">
        <v>1</v>
      </c>
      <c r="Y916">
        <v>2</v>
      </c>
      <c r="Z916">
        <v>2</v>
      </c>
      <c r="AA916">
        <v>0</v>
      </c>
      <c r="AB916">
        <v>2</v>
      </c>
      <c r="AC916">
        <v>2</v>
      </c>
    </row>
    <row r="917" spans="1:29" x14ac:dyDescent="0.2">
      <c r="A917" t="s">
        <v>1843</v>
      </c>
      <c r="B917" t="str">
        <f t="shared" si="56"/>
        <v>F234B</v>
      </c>
      <c r="C917">
        <v>2</v>
      </c>
      <c r="D917">
        <v>2</v>
      </c>
      <c r="E917">
        <v>74.430000000000007</v>
      </c>
      <c r="F917">
        <v>0.266093978302334</v>
      </c>
      <c r="G917">
        <v>66989</v>
      </c>
      <c r="H917" t="s">
        <v>1844</v>
      </c>
      <c r="I917" t="str">
        <f t="shared" si="57"/>
        <v>Fam234b</v>
      </c>
      <c r="J917">
        <v>454893.98074063199</v>
      </c>
      <c r="K917">
        <v>481297.03305008198</v>
      </c>
      <c r="L917">
        <v>721515.44029010995</v>
      </c>
      <c r="M917">
        <f t="shared" si="58"/>
        <v>552568.81802694127</v>
      </c>
      <c r="N917">
        <v>390116.402743502</v>
      </c>
      <c r="O917">
        <v>515687.64219792502</v>
      </c>
      <c r="P917">
        <v>407750.43389706902</v>
      </c>
      <c r="Q917">
        <f t="shared" si="59"/>
        <v>437851.49294616532</v>
      </c>
      <c r="R917">
        <v>474288.49472433201</v>
      </c>
      <c r="S917">
        <v>481297.03305008198</v>
      </c>
      <c r="T917">
        <v>636709.39112278901</v>
      </c>
      <c r="U917">
        <v>453985.24300063401</v>
      </c>
      <c r="V917">
        <v>594527.69859276898</v>
      </c>
      <c r="W917">
        <v>390997.75562802801</v>
      </c>
      <c r="X917">
        <v>2</v>
      </c>
      <c r="Y917">
        <v>1</v>
      </c>
      <c r="Z917">
        <v>1</v>
      </c>
      <c r="AA917">
        <v>1</v>
      </c>
      <c r="AB917">
        <v>1</v>
      </c>
      <c r="AC917">
        <v>0</v>
      </c>
    </row>
    <row r="918" spans="1:29" x14ac:dyDescent="0.2">
      <c r="A918" t="s">
        <v>1845</v>
      </c>
      <c r="B918" t="str">
        <f t="shared" si="56"/>
        <v>IBP6</v>
      </c>
      <c r="C918">
        <v>1</v>
      </c>
      <c r="D918">
        <v>1</v>
      </c>
      <c r="E918">
        <v>14.49</v>
      </c>
      <c r="F918">
        <v>0.26684194344031298</v>
      </c>
      <c r="G918">
        <v>25330</v>
      </c>
      <c r="H918" t="s">
        <v>1846</v>
      </c>
      <c r="I918" t="str">
        <f t="shared" si="57"/>
        <v>Igfbp6</v>
      </c>
      <c r="J918">
        <v>311294.425424363</v>
      </c>
      <c r="K918">
        <v>195379.77905270699</v>
      </c>
      <c r="L918">
        <v>551642.66948774701</v>
      </c>
      <c r="M918">
        <f t="shared" si="58"/>
        <v>352772.29132160568</v>
      </c>
      <c r="N918">
        <v>218428.959475551</v>
      </c>
      <c r="O918">
        <v>156108.00026316699</v>
      </c>
      <c r="P918">
        <v>266101.86095038702</v>
      </c>
      <c r="Q918">
        <f t="shared" si="59"/>
        <v>213546.27356303498</v>
      </c>
      <c r="R918">
        <v>324566.53792211699</v>
      </c>
      <c r="S918">
        <v>195379.77905270699</v>
      </c>
      <c r="T918">
        <v>486803.25963040697</v>
      </c>
      <c r="U918">
        <v>254189.57918332599</v>
      </c>
      <c r="V918">
        <v>179974.31494152101</v>
      </c>
      <c r="W918">
        <v>255168.90173636901</v>
      </c>
      <c r="X918">
        <v>0</v>
      </c>
      <c r="Y918">
        <v>0</v>
      </c>
      <c r="Z918">
        <v>0</v>
      </c>
      <c r="AA918">
        <v>0</v>
      </c>
      <c r="AB918">
        <v>1</v>
      </c>
      <c r="AC918">
        <v>0</v>
      </c>
    </row>
    <row r="919" spans="1:29" x14ac:dyDescent="0.2">
      <c r="A919" t="s">
        <v>1847</v>
      </c>
      <c r="B919" t="str">
        <f t="shared" si="56"/>
        <v>MYEF2</v>
      </c>
      <c r="C919">
        <v>11</v>
      </c>
      <c r="D919">
        <v>11</v>
      </c>
      <c r="E919">
        <v>509.75</v>
      </c>
      <c r="F919">
        <v>0.26710841802334401</v>
      </c>
      <c r="G919">
        <v>63254</v>
      </c>
      <c r="H919" t="s">
        <v>1848</v>
      </c>
      <c r="I919" t="str">
        <f t="shared" si="57"/>
        <v>Myef2</v>
      </c>
      <c r="J919">
        <v>5799341.1660488099</v>
      </c>
      <c r="K919">
        <v>3365655.8548065699</v>
      </c>
      <c r="L919">
        <v>7531746.0568782603</v>
      </c>
      <c r="M919">
        <f t="shared" si="58"/>
        <v>5565581.0259112129</v>
      </c>
      <c r="N919">
        <v>4846172.5310028</v>
      </c>
      <c r="O919">
        <v>2670491.9479444502</v>
      </c>
      <c r="P919">
        <v>3658938.6044075801</v>
      </c>
      <c r="Q919">
        <f t="shared" si="59"/>
        <v>3725201.0277849436</v>
      </c>
      <c r="R919">
        <v>6046597.4677436696</v>
      </c>
      <c r="S919">
        <v>3365655.8548065699</v>
      </c>
      <c r="T919">
        <v>6646473.7664355598</v>
      </c>
      <c r="U919">
        <v>5639575.2617375599</v>
      </c>
      <c r="V919">
        <v>3078765.7139795702</v>
      </c>
      <c r="W919">
        <v>3508608.85329004</v>
      </c>
      <c r="X919">
        <v>4</v>
      </c>
      <c r="Y919">
        <v>3</v>
      </c>
      <c r="Z919">
        <v>5</v>
      </c>
      <c r="AA919">
        <v>8</v>
      </c>
      <c r="AB919">
        <v>1</v>
      </c>
      <c r="AC919">
        <v>2</v>
      </c>
    </row>
    <row r="920" spans="1:29" x14ac:dyDescent="0.2">
      <c r="A920" t="s">
        <v>1849</v>
      </c>
      <c r="B920" t="str">
        <f t="shared" si="56"/>
        <v>EIF3E</v>
      </c>
      <c r="C920">
        <v>3</v>
      </c>
      <c r="D920">
        <v>2</v>
      </c>
      <c r="E920">
        <v>89.82</v>
      </c>
      <c r="F920">
        <v>0.26753361513386198</v>
      </c>
      <c r="G920">
        <v>52187</v>
      </c>
      <c r="H920" t="s">
        <v>1850</v>
      </c>
      <c r="I920" t="str">
        <f t="shared" si="57"/>
        <v>Eif3e</v>
      </c>
      <c r="J920">
        <v>236675.40067856901</v>
      </c>
      <c r="K920">
        <v>230516.506911996</v>
      </c>
      <c r="L920">
        <v>598333.80841293</v>
      </c>
      <c r="M920">
        <f t="shared" si="58"/>
        <v>355175.2386678317</v>
      </c>
      <c r="N920">
        <v>181996.54101834199</v>
      </c>
      <c r="O920">
        <v>220078.50435209501</v>
      </c>
      <c r="P920">
        <v>234427.638841843</v>
      </c>
      <c r="Q920">
        <f t="shared" si="59"/>
        <v>212167.56140409331</v>
      </c>
      <c r="R920">
        <v>246766.113157518</v>
      </c>
      <c r="S920">
        <v>230516.506911996</v>
      </c>
      <c r="T920">
        <v>528006.37875413499</v>
      </c>
      <c r="U920">
        <v>211792.54017117299</v>
      </c>
      <c r="V920">
        <v>253724.84425750701</v>
      </c>
      <c r="W920">
        <v>224796.034594722</v>
      </c>
      <c r="X920">
        <v>0</v>
      </c>
      <c r="Y920">
        <v>0</v>
      </c>
      <c r="Z920">
        <v>1</v>
      </c>
      <c r="AA920">
        <v>1</v>
      </c>
      <c r="AB920">
        <v>0</v>
      </c>
      <c r="AC920">
        <v>0</v>
      </c>
    </row>
    <row r="921" spans="1:29" x14ac:dyDescent="0.2">
      <c r="A921" t="s">
        <v>1851</v>
      </c>
      <c r="B921" t="str">
        <f t="shared" si="56"/>
        <v>CNOT7</v>
      </c>
      <c r="C921">
        <v>2</v>
      </c>
      <c r="D921">
        <v>2</v>
      </c>
      <c r="E921">
        <v>56.3</v>
      </c>
      <c r="F921">
        <v>0.267824349797051</v>
      </c>
      <c r="G921">
        <v>32697</v>
      </c>
      <c r="H921" t="s">
        <v>1852</v>
      </c>
      <c r="I921" t="str">
        <f t="shared" si="57"/>
        <v>Cnot7</v>
      </c>
      <c r="J921">
        <v>290470.393084732</v>
      </c>
      <c r="K921">
        <v>288211.40868524997</v>
      </c>
      <c r="L921">
        <v>367729.679661259</v>
      </c>
      <c r="M921">
        <f t="shared" si="58"/>
        <v>315470.49381041364</v>
      </c>
      <c r="N921">
        <v>297409.87352988101</v>
      </c>
      <c r="O921">
        <v>284734.54287695099</v>
      </c>
      <c r="P921">
        <v>254441.62561865401</v>
      </c>
      <c r="Q921">
        <f t="shared" si="59"/>
        <v>278862.01400849532</v>
      </c>
      <c r="R921">
        <v>302854.66796865198</v>
      </c>
      <c r="S921">
        <v>288211.40868524997</v>
      </c>
      <c r="T921">
        <v>324507.179417748</v>
      </c>
      <c r="U921">
        <v>346101.04254966398</v>
      </c>
      <c r="V921">
        <v>328265.71481332002</v>
      </c>
      <c r="W921">
        <v>243987.734370761</v>
      </c>
      <c r="X921">
        <v>1</v>
      </c>
      <c r="Y921">
        <v>0</v>
      </c>
      <c r="Z921">
        <v>0</v>
      </c>
      <c r="AA921">
        <v>1</v>
      </c>
      <c r="AB921">
        <v>0</v>
      </c>
      <c r="AC921">
        <v>0</v>
      </c>
    </row>
    <row r="922" spans="1:29" x14ac:dyDescent="0.2">
      <c r="A922" t="s">
        <v>1853</v>
      </c>
      <c r="B922" t="str">
        <f t="shared" si="56"/>
        <v>AIMP2</v>
      </c>
      <c r="C922">
        <v>2</v>
      </c>
      <c r="D922">
        <v>2</v>
      </c>
      <c r="E922">
        <v>107.7</v>
      </c>
      <c r="F922">
        <v>0.26802411264742598</v>
      </c>
      <c r="G922">
        <v>35355</v>
      </c>
      <c r="H922" t="s">
        <v>1854</v>
      </c>
      <c r="I922" t="str">
        <f t="shared" si="57"/>
        <v>Aimp2</v>
      </c>
      <c r="J922">
        <v>1651089.4357578901</v>
      </c>
      <c r="K922">
        <v>1255220.4790840701</v>
      </c>
      <c r="L922">
        <v>1796523.4048719399</v>
      </c>
      <c r="M922">
        <f t="shared" si="58"/>
        <v>1567611.1065713</v>
      </c>
      <c r="N922">
        <v>1250780.1312994801</v>
      </c>
      <c r="O922">
        <v>1423695.8506491601</v>
      </c>
      <c r="P922">
        <v>1344396.3192292401</v>
      </c>
      <c r="Q922">
        <f t="shared" si="59"/>
        <v>1339624.1003926268</v>
      </c>
      <c r="R922">
        <v>1721484.02989609</v>
      </c>
      <c r="S922">
        <v>1255220.4790840701</v>
      </c>
      <c r="T922">
        <v>1585362.2242566601</v>
      </c>
      <c r="U922">
        <v>1455554.59307797</v>
      </c>
      <c r="V922">
        <v>1641355.24748071</v>
      </c>
      <c r="W922">
        <v>1289160.9665973</v>
      </c>
      <c r="X922">
        <v>0</v>
      </c>
      <c r="Y922">
        <v>2</v>
      </c>
      <c r="Z922">
        <v>1</v>
      </c>
      <c r="AA922">
        <v>2</v>
      </c>
      <c r="AB922">
        <v>1</v>
      </c>
      <c r="AC922">
        <v>1</v>
      </c>
    </row>
    <row r="923" spans="1:29" x14ac:dyDescent="0.2">
      <c r="A923" t="s">
        <v>1855</v>
      </c>
      <c r="B923" t="str">
        <f t="shared" si="56"/>
        <v>ILEUA</v>
      </c>
      <c r="C923">
        <v>6</v>
      </c>
      <c r="D923">
        <v>6</v>
      </c>
      <c r="E923">
        <v>322.23</v>
      </c>
      <c r="F923">
        <v>0.268041763551988</v>
      </c>
      <c r="G923">
        <v>42548</v>
      </c>
      <c r="H923" t="s">
        <v>1856</v>
      </c>
      <c r="I923" t="str">
        <f t="shared" si="57"/>
        <v>Serpinb1a</v>
      </c>
      <c r="J923">
        <v>440151.05982699402</v>
      </c>
      <c r="K923">
        <v>438804.63423078298</v>
      </c>
      <c r="L923">
        <v>432935.44535981101</v>
      </c>
      <c r="M923">
        <f t="shared" si="58"/>
        <v>437297.04647252936</v>
      </c>
      <c r="N923">
        <v>843468.00471921102</v>
      </c>
      <c r="O923">
        <v>370918.94888652198</v>
      </c>
      <c r="P923">
        <v>695765.87504800397</v>
      </c>
      <c r="Q923">
        <f t="shared" si="59"/>
        <v>636717.6095512457</v>
      </c>
      <c r="R923">
        <v>458917.00584117603</v>
      </c>
      <c r="S923">
        <v>438804.63423078298</v>
      </c>
      <c r="T923">
        <v>382048.738554621</v>
      </c>
      <c r="U923">
        <v>981558.38717060699</v>
      </c>
      <c r="V923">
        <v>427626.28188269603</v>
      </c>
      <c r="W923">
        <v>667179.90459579602</v>
      </c>
      <c r="X923">
        <v>0</v>
      </c>
      <c r="Y923">
        <v>1</v>
      </c>
      <c r="Z923">
        <v>1</v>
      </c>
      <c r="AA923">
        <v>1</v>
      </c>
      <c r="AB923">
        <v>1</v>
      </c>
      <c r="AC923">
        <v>1</v>
      </c>
    </row>
    <row r="924" spans="1:29" x14ac:dyDescent="0.2">
      <c r="A924" t="s">
        <v>1857</v>
      </c>
      <c r="B924" t="str">
        <f t="shared" si="56"/>
        <v>HNRPM</v>
      </c>
      <c r="C924">
        <v>22</v>
      </c>
      <c r="D924">
        <v>22</v>
      </c>
      <c r="E924">
        <v>1130.43</v>
      </c>
      <c r="F924">
        <v>0.26852599574701003</v>
      </c>
      <c r="G924">
        <v>77597</v>
      </c>
      <c r="H924" t="s">
        <v>1858</v>
      </c>
      <c r="I924" t="str">
        <f t="shared" si="57"/>
        <v>Hnrnpm</v>
      </c>
      <c r="J924">
        <v>9621116.4936335292</v>
      </c>
      <c r="K924">
        <v>5954326.3442342998</v>
      </c>
      <c r="L924">
        <v>16039828.786799699</v>
      </c>
      <c r="M924">
        <f t="shared" si="58"/>
        <v>10538423.874889176</v>
      </c>
      <c r="N924">
        <v>8061714.1956620496</v>
      </c>
      <c r="O924">
        <v>5004671.0308812</v>
      </c>
      <c r="P924">
        <v>6692625.0188047402</v>
      </c>
      <c r="Q924">
        <f t="shared" si="59"/>
        <v>6586336.7484493302</v>
      </c>
      <c r="R924">
        <v>10031315.103144201</v>
      </c>
      <c r="S924">
        <v>5954326.3442342998</v>
      </c>
      <c r="T924">
        <v>14154526.7783191</v>
      </c>
      <c r="U924">
        <v>9381557.0234447308</v>
      </c>
      <c r="V924">
        <v>5769801.9241300896</v>
      </c>
      <c r="W924">
        <v>6417654.38874608</v>
      </c>
      <c r="X924">
        <v>14</v>
      </c>
      <c r="Y924">
        <v>6</v>
      </c>
      <c r="Z924">
        <v>16</v>
      </c>
      <c r="AA924">
        <v>11</v>
      </c>
      <c r="AB924">
        <v>8</v>
      </c>
      <c r="AC924">
        <v>9</v>
      </c>
    </row>
    <row r="925" spans="1:29" x14ac:dyDescent="0.2">
      <c r="A925" t="s">
        <v>1859</v>
      </c>
      <c r="B925" t="str">
        <f t="shared" si="56"/>
        <v>APMAP</v>
      </c>
      <c r="C925">
        <v>12</v>
      </c>
      <c r="D925">
        <v>12</v>
      </c>
      <c r="E925">
        <v>581.54999999999995</v>
      </c>
      <c r="F925">
        <v>0.26908816726038898</v>
      </c>
      <c r="G925">
        <v>46405</v>
      </c>
      <c r="H925" t="s">
        <v>1860</v>
      </c>
      <c r="I925" t="str">
        <f t="shared" si="57"/>
        <v>Apmap</v>
      </c>
      <c r="J925">
        <v>5354474.4275756096</v>
      </c>
      <c r="K925">
        <v>5645964.46888371</v>
      </c>
      <c r="L925">
        <v>6181034.5119110998</v>
      </c>
      <c r="M925">
        <f t="shared" si="58"/>
        <v>5727157.8027901398</v>
      </c>
      <c r="N925">
        <v>5355415.6845402103</v>
      </c>
      <c r="O925">
        <v>5676407.7838992001</v>
      </c>
      <c r="P925">
        <v>4628287.9438030003</v>
      </c>
      <c r="Q925">
        <f t="shared" si="59"/>
        <v>5220037.1374141378</v>
      </c>
      <c r="R925">
        <v>5582763.7291660598</v>
      </c>
      <c r="S925">
        <v>5645964.46888371</v>
      </c>
      <c r="T925">
        <v>5454523.2171406504</v>
      </c>
      <c r="U925">
        <v>6232190.3765577702</v>
      </c>
      <c r="V925">
        <v>6544236.0450057099</v>
      </c>
      <c r="W925">
        <v>4438131.8767254902</v>
      </c>
      <c r="X925">
        <v>5</v>
      </c>
      <c r="Y925">
        <v>6</v>
      </c>
      <c r="Z925">
        <v>3</v>
      </c>
      <c r="AA925">
        <v>6</v>
      </c>
      <c r="AB925">
        <v>4</v>
      </c>
      <c r="AC925">
        <v>5</v>
      </c>
    </row>
    <row r="926" spans="1:29" x14ac:dyDescent="0.2">
      <c r="A926" t="s">
        <v>1861</v>
      </c>
      <c r="B926" t="str">
        <f t="shared" si="56"/>
        <v>ILF2</v>
      </c>
      <c r="C926">
        <v>6</v>
      </c>
      <c r="D926">
        <v>6</v>
      </c>
      <c r="E926">
        <v>313.91000000000003</v>
      </c>
      <c r="F926">
        <v>0.27011075593580403</v>
      </c>
      <c r="G926">
        <v>43035</v>
      </c>
      <c r="H926" t="s">
        <v>1862</v>
      </c>
      <c r="I926" t="str">
        <f t="shared" si="57"/>
        <v>Ilf2</v>
      </c>
      <c r="J926">
        <v>2684818.2316673901</v>
      </c>
      <c r="K926">
        <v>1487483.74930538</v>
      </c>
      <c r="L926">
        <v>2651814.0454972102</v>
      </c>
      <c r="M926">
        <f t="shared" si="58"/>
        <v>2274705.3421566603</v>
      </c>
      <c r="N926">
        <v>2279598.4898728598</v>
      </c>
      <c r="O926">
        <v>1236015.3707187499</v>
      </c>
      <c r="P926">
        <v>1302207.1936141599</v>
      </c>
      <c r="Q926">
        <f t="shared" si="59"/>
        <v>1605940.3514019232</v>
      </c>
      <c r="R926">
        <v>2799286.10097836</v>
      </c>
      <c r="S926">
        <v>1487483.74930538</v>
      </c>
      <c r="T926">
        <v>2340123.04102667</v>
      </c>
      <c r="U926">
        <v>2652808.4107482298</v>
      </c>
      <c r="V926">
        <v>1424981.5462839101</v>
      </c>
      <c r="W926">
        <v>1248705.20725023</v>
      </c>
      <c r="X926">
        <v>6</v>
      </c>
      <c r="Y926">
        <v>3</v>
      </c>
      <c r="Z926">
        <v>3</v>
      </c>
      <c r="AA926">
        <v>2</v>
      </c>
      <c r="AB926">
        <v>2</v>
      </c>
      <c r="AC926">
        <v>3</v>
      </c>
    </row>
    <row r="927" spans="1:29" x14ac:dyDescent="0.2">
      <c r="A927" t="s">
        <v>1863</v>
      </c>
      <c r="B927" t="str">
        <f t="shared" si="56"/>
        <v>PDK3</v>
      </c>
      <c r="C927">
        <v>11</v>
      </c>
      <c r="D927">
        <v>10</v>
      </c>
      <c r="E927">
        <v>718.54</v>
      </c>
      <c r="F927">
        <v>0.27035159987680901</v>
      </c>
      <c r="G927">
        <v>47893</v>
      </c>
      <c r="H927" t="s">
        <v>1864</v>
      </c>
      <c r="I927" t="str">
        <f t="shared" si="57"/>
        <v>Pdk3</v>
      </c>
      <c r="J927">
        <v>4556368.6520205103</v>
      </c>
      <c r="K927">
        <v>4272060.91985818</v>
      </c>
      <c r="L927">
        <v>3311919.3437571302</v>
      </c>
      <c r="M927">
        <f t="shared" si="58"/>
        <v>4046782.9718786068</v>
      </c>
      <c r="N927">
        <v>5083464.1925960695</v>
      </c>
      <c r="O927">
        <v>4217941.5780859701</v>
      </c>
      <c r="P927">
        <v>4607109.4395276504</v>
      </c>
      <c r="Q927">
        <f t="shared" si="59"/>
        <v>4636171.736736563</v>
      </c>
      <c r="R927">
        <v>4750630.5224295901</v>
      </c>
      <c r="S927">
        <v>4272060.91985818</v>
      </c>
      <c r="T927">
        <v>2922640.36368162</v>
      </c>
      <c r="U927">
        <v>5915715.6954461997</v>
      </c>
      <c r="V927">
        <v>4862794.6338410201</v>
      </c>
      <c r="W927">
        <v>4417823.50437117</v>
      </c>
      <c r="X927">
        <v>8</v>
      </c>
      <c r="Y927">
        <v>7</v>
      </c>
      <c r="Z927">
        <v>4</v>
      </c>
      <c r="AA927">
        <v>9</v>
      </c>
      <c r="AB927">
        <v>5</v>
      </c>
      <c r="AC927">
        <v>6</v>
      </c>
    </row>
    <row r="928" spans="1:29" x14ac:dyDescent="0.2">
      <c r="A928" t="s">
        <v>1865</v>
      </c>
      <c r="B928" t="str">
        <f t="shared" si="56"/>
        <v>ABR</v>
      </c>
      <c r="C928">
        <v>19</v>
      </c>
      <c r="D928">
        <v>16</v>
      </c>
      <c r="E928">
        <v>939.62</v>
      </c>
      <c r="F928">
        <v>0.27037119232675899</v>
      </c>
      <c r="G928">
        <v>97605</v>
      </c>
      <c r="H928" t="s">
        <v>1866</v>
      </c>
      <c r="I928" t="str">
        <f t="shared" si="57"/>
        <v>Abr</v>
      </c>
      <c r="J928">
        <v>7975271.9173745699</v>
      </c>
      <c r="K928">
        <v>7976711.8523411602</v>
      </c>
      <c r="L928">
        <v>9551486.2570398506</v>
      </c>
      <c r="M928">
        <f t="shared" si="58"/>
        <v>8501156.6755851936</v>
      </c>
      <c r="N928">
        <v>7323897.5445785904</v>
      </c>
      <c r="O928">
        <v>8299923.6845146399</v>
      </c>
      <c r="P928">
        <v>7629060.7402906101</v>
      </c>
      <c r="Q928">
        <f t="shared" si="59"/>
        <v>7750960.6564612808</v>
      </c>
      <c r="R928">
        <v>8315299.5485898703</v>
      </c>
      <c r="S928">
        <v>7976711.8523411602</v>
      </c>
      <c r="T928">
        <v>8428816.1547759101</v>
      </c>
      <c r="U928">
        <v>8522946.9540489297</v>
      </c>
      <c r="V928">
        <v>9568843.85597937</v>
      </c>
      <c r="W928">
        <v>7315616.0705803996</v>
      </c>
      <c r="X928">
        <v>12</v>
      </c>
      <c r="Y928">
        <v>9</v>
      </c>
      <c r="Z928">
        <v>10</v>
      </c>
      <c r="AA928">
        <v>11</v>
      </c>
      <c r="AB928">
        <v>12</v>
      </c>
      <c r="AC928">
        <v>11</v>
      </c>
    </row>
    <row r="929" spans="1:29" x14ac:dyDescent="0.2">
      <c r="A929" t="s">
        <v>1867</v>
      </c>
      <c r="B929" t="str">
        <f t="shared" si="56"/>
        <v>ARAF</v>
      </c>
      <c r="C929">
        <v>1</v>
      </c>
      <c r="D929">
        <v>1</v>
      </c>
      <c r="E929">
        <v>52.79</v>
      </c>
      <c r="F929">
        <v>0.27123309606628498</v>
      </c>
      <c r="G929">
        <v>67538</v>
      </c>
      <c r="H929" t="s">
        <v>1868</v>
      </c>
      <c r="I929" t="str">
        <f t="shared" si="57"/>
        <v>Araf</v>
      </c>
      <c r="J929">
        <v>414111.57168445602</v>
      </c>
      <c r="K929">
        <v>558073.94718574302</v>
      </c>
      <c r="L929">
        <v>723729.90733823495</v>
      </c>
      <c r="M929">
        <f t="shared" si="58"/>
        <v>565305.14206947805</v>
      </c>
      <c r="N929">
        <v>384291.36252923601</v>
      </c>
      <c r="O929">
        <v>396436.39305914898</v>
      </c>
      <c r="P929">
        <v>529171.82727970101</v>
      </c>
      <c r="Q929">
        <f t="shared" si="59"/>
        <v>436633.19428936206</v>
      </c>
      <c r="R929">
        <v>431767.317875623</v>
      </c>
      <c r="S929">
        <v>558073.94718574302</v>
      </c>
      <c r="T929">
        <v>638663.572401718</v>
      </c>
      <c r="U929">
        <v>447206.54239085497</v>
      </c>
      <c r="V929">
        <v>457044.91850788501</v>
      </c>
      <c r="W929">
        <v>507430.47611367097</v>
      </c>
      <c r="X929">
        <v>1</v>
      </c>
      <c r="Y929">
        <v>1</v>
      </c>
      <c r="Z929">
        <v>1</v>
      </c>
      <c r="AA929">
        <v>1</v>
      </c>
      <c r="AB929">
        <v>1</v>
      </c>
      <c r="AC929">
        <v>1</v>
      </c>
    </row>
    <row r="930" spans="1:29" x14ac:dyDescent="0.2">
      <c r="A930" t="s">
        <v>1869</v>
      </c>
      <c r="B930" t="str">
        <f t="shared" si="56"/>
        <v>FKB1B</v>
      </c>
      <c r="C930">
        <v>1</v>
      </c>
      <c r="D930">
        <v>1</v>
      </c>
      <c r="E930">
        <v>55.72</v>
      </c>
      <c r="F930">
        <v>0.27145868439494503</v>
      </c>
      <c r="G930">
        <v>11790</v>
      </c>
      <c r="H930" t="s">
        <v>1870</v>
      </c>
      <c r="I930" t="str">
        <f t="shared" si="57"/>
        <v>Fkbp1b</v>
      </c>
      <c r="J930">
        <v>808270.32135032502</v>
      </c>
      <c r="K930">
        <v>764919.56101651106</v>
      </c>
      <c r="L930">
        <v>473073.93634065898</v>
      </c>
      <c r="M930">
        <f t="shared" si="58"/>
        <v>682087.939569165</v>
      </c>
      <c r="N930">
        <v>505288.373297118</v>
      </c>
      <c r="O930">
        <v>534097.02721047099</v>
      </c>
      <c r="P930">
        <v>559987.49563092005</v>
      </c>
      <c r="Q930">
        <f t="shared" si="59"/>
        <v>533124.29871283635</v>
      </c>
      <c r="R930">
        <v>842731.12037983898</v>
      </c>
      <c r="S930">
        <v>764919.56101651106</v>
      </c>
      <c r="T930">
        <v>417469.40002061502</v>
      </c>
      <c r="U930">
        <v>588012.86827078403</v>
      </c>
      <c r="V930">
        <v>615751.572132512</v>
      </c>
      <c r="W930">
        <v>536980.06370907195</v>
      </c>
      <c r="X930">
        <v>0</v>
      </c>
      <c r="Y930">
        <v>1</v>
      </c>
      <c r="Z930">
        <v>1</v>
      </c>
      <c r="AA930">
        <v>1</v>
      </c>
      <c r="AB930">
        <v>1</v>
      </c>
      <c r="AC930">
        <v>1</v>
      </c>
    </row>
    <row r="931" spans="1:29" x14ac:dyDescent="0.2">
      <c r="A931" t="s">
        <v>1871</v>
      </c>
      <c r="B931" t="str">
        <f t="shared" si="56"/>
        <v>PGAM1</v>
      </c>
      <c r="C931">
        <v>28</v>
      </c>
      <c r="D931">
        <v>27</v>
      </c>
      <c r="E931">
        <v>2518.27</v>
      </c>
      <c r="F931">
        <v>0.27179569528764003</v>
      </c>
      <c r="G931">
        <v>28814</v>
      </c>
      <c r="H931" t="s">
        <v>1872</v>
      </c>
      <c r="I931" t="str">
        <f t="shared" si="57"/>
        <v>Pgam1</v>
      </c>
      <c r="J931">
        <v>297816108.23392302</v>
      </c>
      <c r="K931">
        <v>271170469.33581299</v>
      </c>
      <c r="L931">
        <v>240138422.78875399</v>
      </c>
      <c r="M931">
        <f t="shared" si="58"/>
        <v>269708333.45283002</v>
      </c>
      <c r="N931">
        <v>275780603.61583</v>
      </c>
      <c r="O931">
        <v>298393616.24607998</v>
      </c>
      <c r="P931">
        <v>308793494.20313698</v>
      </c>
      <c r="Q931">
        <f t="shared" si="59"/>
        <v>294322571.3550157</v>
      </c>
      <c r="R931">
        <v>310513569.44523603</v>
      </c>
      <c r="S931">
        <v>271170469.33581299</v>
      </c>
      <c r="T931">
        <v>211912844.02387401</v>
      </c>
      <c r="U931">
        <v>320930684.96202701</v>
      </c>
      <c r="V931">
        <v>344013033.13269401</v>
      </c>
      <c r="W931">
        <v>296106522.884637</v>
      </c>
      <c r="X931">
        <v>33</v>
      </c>
      <c r="Y931">
        <v>39</v>
      </c>
      <c r="Z931">
        <v>28</v>
      </c>
      <c r="AA931">
        <v>36</v>
      </c>
      <c r="AB931">
        <v>37</v>
      </c>
      <c r="AC931">
        <v>27</v>
      </c>
    </row>
    <row r="932" spans="1:29" x14ac:dyDescent="0.2">
      <c r="A932" t="s">
        <v>1873</v>
      </c>
      <c r="B932" t="str">
        <f t="shared" si="56"/>
        <v>ZN207</v>
      </c>
      <c r="C932">
        <v>1</v>
      </c>
      <c r="D932">
        <v>1</v>
      </c>
      <c r="E932">
        <v>15.99</v>
      </c>
      <c r="F932">
        <v>0.27205271101474499</v>
      </c>
      <c r="G932">
        <v>52758</v>
      </c>
      <c r="H932" t="s">
        <v>1874</v>
      </c>
      <c r="I932" t="str">
        <f t="shared" si="57"/>
        <v>Znf207</v>
      </c>
      <c r="J932">
        <v>91879.833013685406</v>
      </c>
      <c r="K932">
        <v>159917.20386844801</v>
      </c>
      <c r="L932">
        <v>203269.70866136599</v>
      </c>
      <c r="M932">
        <f t="shared" si="58"/>
        <v>151688.91518116646</v>
      </c>
      <c r="N932">
        <v>255411.85956263199</v>
      </c>
      <c r="O932">
        <v>176805.76321424701</v>
      </c>
      <c r="P932">
        <v>180897.463240813</v>
      </c>
      <c r="Q932">
        <f t="shared" si="59"/>
        <v>204371.69533923068</v>
      </c>
      <c r="R932">
        <v>95797.1517333191</v>
      </c>
      <c r="S932">
        <v>159917.20386844801</v>
      </c>
      <c r="T932">
        <v>179377.633808427</v>
      </c>
      <c r="U932">
        <v>297227.22324245202</v>
      </c>
      <c r="V932">
        <v>203836.42131443601</v>
      </c>
      <c r="W932">
        <v>173465.17930086699</v>
      </c>
      <c r="X932">
        <v>0</v>
      </c>
      <c r="Y932">
        <v>0</v>
      </c>
      <c r="Z932">
        <v>0</v>
      </c>
      <c r="AA932">
        <v>0</v>
      </c>
      <c r="AB932">
        <v>0</v>
      </c>
      <c r="AC932">
        <v>1</v>
      </c>
    </row>
    <row r="933" spans="1:29" x14ac:dyDescent="0.2">
      <c r="A933" t="s">
        <v>1875</v>
      </c>
      <c r="B933" t="str">
        <f t="shared" si="56"/>
        <v>AP2A1</v>
      </c>
      <c r="C933">
        <v>61</v>
      </c>
      <c r="D933">
        <v>40</v>
      </c>
      <c r="E933">
        <v>4210.32</v>
      </c>
      <c r="F933">
        <v>0.27229123238115499</v>
      </c>
      <c r="G933">
        <v>107596</v>
      </c>
      <c r="H933" t="s">
        <v>1876</v>
      </c>
      <c r="I933" t="str">
        <f t="shared" si="57"/>
        <v>Ap2a1</v>
      </c>
      <c r="J933">
        <v>96159638.551249593</v>
      </c>
      <c r="K933">
        <v>99548142.143441707</v>
      </c>
      <c r="L933">
        <v>99320314.010801494</v>
      </c>
      <c r="M933">
        <f t="shared" si="58"/>
        <v>98342698.23516427</v>
      </c>
      <c r="N933">
        <v>95925210.7916051</v>
      </c>
      <c r="O933">
        <v>108813239.436033</v>
      </c>
      <c r="P933">
        <v>106177887.67729899</v>
      </c>
      <c r="Q933">
        <f t="shared" si="59"/>
        <v>103638779.3016457</v>
      </c>
      <c r="R933">
        <v>100259427.806569</v>
      </c>
      <c r="S933">
        <v>99548142.143441707</v>
      </c>
      <c r="T933">
        <v>87646324.844433799</v>
      </c>
      <c r="U933">
        <v>111629836.184424</v>
      </c>
      <c r="V933">
        <v>125448972.448906</v>
      </c>
      <c r="W933">
        <v>101815503.621583</v>
      </c>
      <c r="X933">
        <v>38</v>
      </c>
      <c r="Y933">
        <v>33</v>
      </c>
      <c r="Z933">
        <v>34</v>
      </c>
      <c r="AA933">
        <v>36</v>
      </c>
      <c r="AB933">
        <v>34</v>
      </c>
      <c r="AC933">
        <v>34</v>
      </c>
    </row>
    <row r="934" spans="1:29" x14ac:dyDescent="0.2">
      <c r="A934" t="s">
        <v>1877</v>
      </c>
      <c r="B934" t="str">
        <f t="shared" si="56"/>
        <v>AT1B1</v>
      </c>
      <c r="C934">
        <v>46</v>
      </c>
      <c r="D934">
        <v>43</v>
      </c>
      <c r="E934">
        <v>3028.28</v>
      </c>
      <c r="F934">
        <v>0.27254530391023402</v>
      </c>
      <c r="G934">
        <v>35172</v>
      </c>
      <c r="H934" t="s">
        <v>1878</v>
      </c>
      <c r="I934" t="str">
        <f t="shared" si="57"/>
        <v>Atp1b1</v>
      </c>
      <c r="J934">
        <v>695632764.28824198</v>
      </c>
      <c r="K934">
        <v>840128981.85696304</v>
      </c>
      <c r="L934">
        <v>698451622.45927203</v>
      </c>
      <c r="M934">
        <f t="shared" si="58"/>
        <v>744737789.53482568</v>
      </c>
      <c r="N934">
        <v>739256692.31810403</v>
      </c>
      <c r="O934">
        <v>862264826.14951301</v>
      </c>
      <c r="P934">
        <v>878148554.980093</v>
      </c>
      <c r="Q934">
        <f t="shared" si="59"/>
        <v>826556691.14923668</v>
      </c>
      <c r="R934">
        <v>725291234.05419004</v>
      </c>
      <c r="S934">
        <v>840128981.85696304</v>
      </c>
      <c r="T934">
        <v>616356466.44783604</v>
      </c>
      <c r="U934">
        <v>860285870.42657804</v>
      </c>
      <c r="V934">
        <v>994090764.87314498</v>
      </c>
      <c r="W934">
        <v>842069279.54339695</v>
      </c>
      <c r="X934">
        <v>38</v>
      </c>
      <c r="Y934">
        <v>48</v>
      </c>
      <c r="Z934">
        <v>35</v>
      </c>
      <c r="AA934">
        <v>43</v>
      </c>
      <c r="AB934">
        <v>49</v>
      </c>
      <c r="AC934">
        <v>35</v>
      </c>
    </row>
    <row r="935" spans="1:29" x14ac:dyDescent="0.2">
      <c r="A935" t="s">
        <v>1879</v>
      </c>
      <c r="B935" t="str">
        <f t="shared" si="56"/>
        <v>NT5D3</v>
      </c>
      <c r="C935">
        <v>24</v>
      </c>
      <c r="D935">
        <v>22</v>
      </c>
      <c r="E935">
        <v>1075.74</v>
      </c>
      <c r="F935">
        <v>0.27295265542323999</v>
      </c>
      <c r="G935">
        <v>63130</v>
      </c>
      <c r="H935" t="s">
        <v>1880</v>
      </c>
      <c r="I935" t="str">
        <f t="shared" si="57"/>
        <v>Nt5dc3</v>
      </c>
      <c r="J935">
        <v>13419518.1840814</v>
      </c>
      <c r="K935">
        <v>12012473.098899299</v>
      </c>
      <c r="L935">
        <v>10988423.2449819</v>
      </c>
      <c r="M935">
        <f t="shared" si="58"/>
        <v>12140138.175987532</v>
      </c>
      <c r="N935">
        <v>14397793.8262983</v>
      </c>
      <c r="O935">
        <v>12969246.9558647</v>
      </c>
      <c r="P935">
        <v>12476303.8018425</v>
      </c>
      <c r="Q935">
        <f t="shared" si="59"/>
        <v>13281114.861335168</v>
      </c>
      <c r="R935">
        <v>13991662.560782</v>
      </c>
      <c r="S935">
        <v>12012473.098899299</v>
      </c>
      <c r="T935">
        <v>9696857.3131280206</v>
      </c>
      <c r="U935">
        <v>16754963.090343701</v>
      </c>
      <c r="V935">
        <v>14952028.9303193</v>
      </c>
      <c r="W935">
        <v>11963707.1588875</v>
      </c>
      <c r="X935">
        <v>10</v>
      </c>
      <c r="Y935">
        <v>9</v>
      </c>
      <c r="Z935">
        <v>10</v>
      </c>
      <c r="AA935">
        <v>11</v>
      </c>
      <c r="AB935">
        <v>8</v>
      </c>
      <c r="AC935">
        <v>12</v>
      </c>
    </row>
    <row r="936" spans="1:29" x14ac:dyDescent="0.2">
      <c r="A936" t="s">
        <v>1881</v>
      </c>
      <c r="B936" t="str">
        <f t="shared" si="56"/>
        <v>ACM1</v>
      </c>
      <c r="C936">
        <v>2</v>
      </c>
      <c r="D936">
        <v>2</v>
      </c>
      <c r="E936">
        <v>82.64</v>
      </c>
      <c r="F936">
        <v>0.27298241900967601</v>
      </c>
      <c r="G936">
        <v>51346</v>
      </c>
      <c r="H936" t="s">
        <v>1882</v>
      </c>
      <c r="I936" t="str">
        <f t="shared" si="57"/>
        <v>Chrm1</v>
      </c>
      <c r="J936">
        <v>351760.38293707301</v>
      </c>
      <c r="K936">
        <v>370908.14262558502</v>
      </c>
      <c r="L936">
        <v>877742.77115204197</v>
      </c>
      <c r="M936">
        <f t="shared" si="58"/>
        <v>533470.43223823328</v>
      </c>
      <c r="N936">
        <v>290772.62774525298</v>
      </c>
      <c r="O936">
        <v>121891.91511359101</v>
      </c>
      <c r="P936">
        <v>482427.82506708603</v>
      </c>
      <c r="Q936">
        <f t="shared" si="59"/>
        <v>298364.12264197669</v>
      </c>
      <c r="R936">
        <v>366757.77123989799</v>
      </c>
      <c r="S936">
        <v>370908.14262558502</v>
      </c>
      <c r="T936">
        <v>774573.95112422598</v>
      </c>
      <c r="U936">
        <v>338377.16419131099</v>
      </c>
      <c r="V936">
        <v>140527.15993092299</v>
      </c>
      <c r="W936">
        <v>462606.98008566297</v>
      </c>
      <c r="X936">
        <v>1</v>
      </c>
      <c r="Y936">
        <v>1</v>
      </c>
      <c r="Z936">
        <v>1</v>
      </c>
      <c r="AA936">
        <v>1</v>
      </c>
      <c r="AB936">
        <v>0</v>
      </c>
      <c r="AC936">
        <v>1</v>
      </c>
    </row>
    <row r="937" spans="1:29" x14ac:dyDescent="0.2">
      <c r="A937" t="s">
        <v>1883</v>
      </c>
      <c r="B937" t="str">
        <f t="shared" si="56"/>
        <v>GAS7</v>
      </c>
      <c r="C937">
        <v>9</v>
      </c>
      <c r="D937">
        <v>9</v>
      </c>
      <c r="E937">
        <v>501.27</v>
      </c>
      <c r="F937">
        <v>0.27338272729072899</v>
      </c>
      <c r="G937">
        <v>48143</v>
      </c>
      <c r="H937" t="s">
        <v>1884</v>
      </c>
      <c r="I937" t="str">
        <f t="shared" si="57"/>
        <v>Gas7</v>
      </c>
      <c r="J937">
        <v>5023506.9250881504</v>
      </c>
      <c r="K937">
        <v>4925229.8570827702</v>
      </c>
      <c r="L937">
        <v>5293966.3820238402</v>
      </c>
      <c r="M937">
        <f t="shared" si="58"/>
        <v>5080901.0547315879</v>
      </c>
      <c r="N937">
        <v>3969148.6924207299</v>
      </c>
      <c r="O937">
        <v>4797025.9670100799</v>
      </c>
      <c r="P937">
        <v>5101752.4418795602</v>
      </c>
      <c r="Q937">
        <f t="shared" si="59"/>
        <v>4622642.3671034565</v>
      </c>
      <c r="R937">
        <v>5237685.3478213102</v>
      </c>
      <c r="S937">
        <v>4925229.8570827702</v>
      </c>
      <c r="T937">
        <v>4671719.998629</v>
      </c>
      <c r="U937">
        <v>4618967.3670784496</v>
      </c>
      <c r="V937">
        <v>5530411.3864369998</v>
      </c>
      <c r="W937">
        <v>4892143.7936428301</v>
      </c>
      <c r="X937">
        <v>4</v>
      </c>
      <c r="Y937">
        <v>8</v>
      </c>
      <c r="Z937">
        <v>6</v>
      </c>
      <c r="AA937">
        <v>8</v>
      </c>
      <c r="AB937">
        <v>5</v>
      </c>
      <c r="AC937">
        <v>6</v>
      </c>
    </row>
    <row r="938" spans="1:29" x14ac:dyDescent="0.2">
      <c r="A938" t="s">
        <v>1885</v>
      </c>
      <c r="B938" t="str">
        <f t="shared" si="56"/>
        <v>ENDD1</v>
      </c>
      <c r="C938">
        <v>8</v>
      </c>
      <c r="D938">
        <v>8</v>
      </c>
      <c r="E938">
        <v>448.89</v>
      </c>
      <c r="F938">
        <v>0.27537283340238</v>
      </c>
      <c r="G938">
        <v>55227</v>
      </c>
      <c r="H938" t="s">
        <v>1886</v>
      </c>
      <c r="I938" t="str">
        <f t="shared" si="57"/>
        <v>Endod1</v>
      </c>
      <c r="J938">
        <v>3905872.98411466</v>
      </c>
      <c r="K938">
        <v>3779580.4147052299</v>
      </c>
      <c r="L938">
        <v>3758771.4581051199</v>
      </c>
      <c r="M938">
        <f t="shared" si="58"/>
        <v>3814741.6189750037</v>
      </c>
      <c r="N938">
        <v>3999397.3631917299</v>
      </c>
      <c r="O938">
        <v>3823372.4538208102</v>
      </c>
      <c r="P938">
        <v>5065814.9781894898</v>
      </c>
      <c r="Q938">
        <f t="shared" si="59"/>
        <v>4296194.9317340096</v>
      </c>
      <c r="R938">
        <v>4072400.8156890199</v>
      </c>
      <c r="S938">
        <v>3779580.4147052299</v>
      </c>
      <c r="T938">
        <v>3316970.0228418498</v>
      </c>
      <c r="U938">
        <v>4654168.2713568797</v>
      </c>
      <c r="V938">
        <v>4407902.4584433204</v>
      </c>
      <c r="W938">
        <v>4857682.8428316098</v>
      </c>
      <c r="X938">
        <v>3</v>
      </c>
      <c r="Y938">
        <v>2</v>
      </c>
      <c r="Z938">
        <v>3</v>
      </c>
      <c r="AA938">
        <v>5</v>
      </c>
      <c r="AB938">
        <v>5</v>
      </c>
      <c r="AC938">
        <v>3</v>
      </c>
    </row>
    <row r="939" spans="1:29" x14ac:dyDescent="0.2">
      <c r="A939" t="s">
        <v>1887</v>
      </c>
      <c r="B939" t="str">
        <f t="shared" si="56"/>
        <v>ACADV</v>
      </c>
      <c r="C939">
        <v>13</v>
      </c>
      <c r="D939">
        <v>11</v>
      </c>
      <c r="E939">
        <v>658.43</v>
      </c>
      <c r="F939">
        <v>0.27548326388372602</v>
      </c>
      <c r="G939">
        <v>70831</v>
      </c>
      <c r="H939" t="s">
        <v>1888</v>
      </c>
      <c r="I939" t="str">
        <f t="shared" si="57"/>
        <v>Acadvl</v>
      </c>
      <c r="J939">
        <v>5171895.2397918301</v>
      </c>
      <c r="K939">
        <v>4845407.2918147501</v>
      </c>
      <c r="L939">
        <v>4329168.2994924402</v>
      </c>
      <c r="M939">
        <f t="shared" si="58"/>
        <v>4782156.9436996737</v>
      </c>
      <c r="N939">
        <v>5613816.5178591497</v>
      </c>
      <c r="O939">
        <v>4916547.73717413</v>
      </c>
      <c r="P939">
        <v>5045207.5118013499</v>
      </c>
      <c r="Q939">
        <f t="shared" si="59"/>
        <v>5191857.2556115435</v>
      </c>
      <c r="R939">
        <v>5392400.2339160899</v>
      </c>
      <c r="S939">
        <v>4845407.2918147501</v>
      </c>
      <c r="T939">
        <v>3820323.1117681898</v>
      </c>
      <c r="U939">
        <v>6532895.9205463901</v>
      </c>
      <c r="V939">
        <v>5668206.0457088398</v>
      </c>
      <c r="W939">
        <v>4837922.0469204104</v>
      </c>
      <c r="X939">
        <v>5</v>
      </c>
      <c r="Y939">
        <v>5</v>
      </c>
      <c r="Z939">
        <v>3</v>
      </c>
      <c r="AA939">
        <v>5</v>
      </c>
      <c r="AB939">
        <v>6</v>
      </c>
      <c r="AC939">
        <v>3</v>
      </c>
    </row>
    <row r="940" spans="1:29" x14ac:dyDescent="0.2">
      <c r="A940" t="s">
        <v>1889</v>
      </c>
      <c r="B940" t="str">
        <f t="shared" si="56"/>
        <v>ELAV1</v>
      </c>
      <c r="C940">
        <v>8</v>
      </c>
      <c r="D940">
        <v>8</v>
      </c>
      <c r="E940">
        <v>353.63</v>
      </c>
      <c r="F940">
        <v>0.27589437316826199</v>
      </c>
      <c r="G940">
        <v>36146</v>
      </c>
      <c r="H940" t="s">
        <v>1890</v>
      </c>
      <c r="I940" t="str">
        <f t="shared" si="57"/>
        <v>Elavl1</v>
      </c>
      <c r="J940">
        <v>5535178.9693368701</v>
      </c>
      <c r="K940">
        <v>3769662.8649831298</v>
      </c>
      <c r="L940">
        <v>6438175.3141056299</v>
      </c>
      <c r="M940">
        <f t="shared" si="58"/>
        <v>5247672.3828085428</v>
      </c>
      <c r="N940">
        <v>5035763.8292651903</v>
      </c>
      <c r="O940">
        <v>3444963.34340862</v>
      </c>
      <c r="P940">
        <v>3660075.94164509</v>
      </c>
      <c r="Q940">
        <f t="shared" si="59"/>
        <v>4046934.3714396334</v>
      </c>
      <c r="R940">
        <v>5771172.6524106804</v>
      </c>
      <c r="S940">
        <v>3769662.8649831298</v>
      </c>
      <c r="T940">
        <v>5681440.0015302803</v>
      </c>
      <c r="U940">
        <v>5860205.9530060003</v>
      </c>
      <c r="V940">
        <v>3971640.8940183399</v>
      </c>
      <c r="W940">
        <v>3509699.4623250999</v>
      </c>
      <c r="X940">
        <v>4</v>
      </c>
      <c r="Y940">
        <v>6</v>
      </c>
      <c r="Z940">
        <v>2</v>
      </c>
      <c r="AA940">
        <v>4</v>
      </c>
      <c r="AB940">
        <v>1</v>
      </c>
      <c r="AC940">
        <v>3</v>
      </c>
    </row>
    <row r="941" spans="1:29" x14ac:dyDescent="0.2">
      <c r="A941" t="s">
        <v>1891</v>
      </c>
      <c r="B941" t="str">
        <f t="shared" si="56"/>
        <v>HACE1</v>
      </c>
      <c r="C941">
        <v>2</v>
      </c>
      <c r="D941">
        <v>2</v>
      </c>
      <c r="E941">
        <v>111.41</v>
      </c>
      <c r="F941">
        <v>0.27639674331264402</v>
      </c>
      <c r="G941">
        <v>102048</v>
      </c>
      <c r="H941" t="s">
        <v>1892</v>
      </c>
      <c r="I941" t="str">
        <f t="shared" si="57"/>
        <v>Hace1</v>
      </c>
      <c r="J941">
        <v>60635.967512402101</v>
      </c>
      <c r="K941">
        <v>78215.905575937606</v>
      </c>
      <c r="L941">
        <v>139728.74580888901</v>
      </c>
      <c r="M941">
        <f t="shared" si="58"/>
        <v>92860.20629907625</v>
      </c>
      <c r="N941">
        <v>134895.58459560899</v>
      </c>
      <c r="O941">
        <v>128113.89059069499</v>
      </c>
      <c r="P941">
        <v>102708.114849461</v>
      </c>
      <c r="Q941">
        <f t="shared" si="59"/>
        <v>121905.86334525498</v>
      </c>
      <c r="R941">
        <v>63221.196531963396</v>
      </c>
      <c r="S941">
        <v>78215.905575937606</v>
      </c>
      <c r="T941">
        <v>123305.198611628</v>
      </c>
      <c r="U941">
        <v>156980.33797521499</v>
      </c>
      <c r="V941">
        <v>147700.37188794601</v>
      </c>
      <c r="W941">
        <v>98488.2885521649</v>
      </c>
      <c r="X941">
        <v>1</v>
      </c>
      <c r="Y941">
        <v>1</v>
      </c>
      <c r="Z941">
        <v>2</v>
      </c>
      <c r="AA941">
        <v>1</v>
      </c>
      <c r="AB941">
        <v>1</v>
      </c>
      <c r="AC941">
        <v>1</v>
      </c>
    </row>
    <row r="942" spans="1:29" x14ac:dyDescent="0.2">
      <c r="A942" t="s">
        <v>1893</v>
      </c>
      <c r="B942" t="str">
        <f t="shared" si="56"/>
        <v>C2D1A</v>
      </c>
      <c r="C942">
        <v>3</v>
      </c>
      <c r="D942">
        <v>3</v>
      </c>
      <c r="E942">
        <v>111.75</v>
      </c>
      <c r="F942">
        <v>0.276626593599402</v>
      </c>
      <c r="G942">
        <v>103634</v>
      </c>
      <c r="H942" t="s">
        <v>1894</v>
      </c>
      <c r="I942" t="str">
        <f t="shared" si="57"/>
        <v>Cc2d1a</v>
      </c>
      <c r="J942">
        <v>181974.42515530801</v>
      </c>
      <c r="K942">
        <v>194484.758974002</v>
      </c>
      <c r="L942">
        <v>174338.34619860901</v>
      </c>
      <c r="M942">
        <f t="shared" si="58"/>
        <v>183599.17677597303</v>
      </c>
      <c r="N942">
        <v>239181.594584476</v>
      </c>
      <c r="O942">
        <v>179594.748439955</v>
      </c>
      <c r="P942">
        <v>201142.223866029</v>
      </c>
      <c r="Q942">
        <f t="shared" si="59"/>
        <v>206639.52229681998</v>
      </c>
      <c r="R942">
        <v>189732.94842177199</v>
      </c>
      <c r="S942">
        <v>194484.758974002</v>
      </c>
      <c r="T942">
        <v>153846.828576306</v>
      </c>
      <c r="U942">
        <v>278339.78160130302</v>
      </c>
      <c r="V942">
        <v>207051.79595591899</v>
      </c>
      <c r="W942">
        <v>192878.1714393</v>
      </c>
      <c r="X942">
        <v>1</v>
      </c>
      <c r="Y942">
        <v>1</v>
      </c>
      <c r="Z942">
        <v>1</v>
      </c>
      <c r="AA942">
        <v>1</v>
      </c>
      <c r="AB942">
        <v>1</v>
      </c>
      <c r="AC942">
        <v>2</v>
      </c>
    </row>
    <row r="943" spans="1:29" x14ac:dyDescent="0.2">
      <c r="A943" t="s">
        <v>1895</v>
      </c>
      <c r="B943" t="str">
        <f t="shared" si="56"/>
        <v>EFHD2</v>
      </c>
      <c r="C943">
        <v>18</v>
      </c>
      <c r="D943">
        <v>18</v>
      </c>
      <c r="E943">
        <v>1102.44</v>
      </c>
      <c r="F943">
        <v>0.276668448128711</v>
      </c>
      <c r="G943">
        <v>26775</v>
      </c>
      <c r="H943" t="s">
        <v>1896</v>
      </c>
      <c r="I943" t="str">
        <f t="shared" si="57"/>
        <v>Efhd2</v>
      </c>
      <c r="J943">
        <v>51085237.520666599</v>
      </c>
      <c r="K943">
        <v>45625163.810757697</v>
      </c>
      <c r="L943">
        <v>56904424.565897398</v>
      </c>
      <c r="M943">
        <f t="shared" si="58"/>
        <v>51204941.965773903</v>
      </c>
      <c r="N943">
        <v>38374272.497493401</v>
      </c>
      <c r="O943">
        <v>47592912.767091297</v>
      </c>
      <c r="P943">
        <v>49487006.152191803</v>
      </c>
      <c r="Q943">
        <f t="shared" si="59"/>
        <v>45151397.138925493</v>
      </c>
      <c r="R943">
        <v>53263268.876109198</v>
      </c>
      <c r="S943">
        <v>45625163.810757697</v>
      </c>
      <c r="T943">
        <v>50215947.565830402</v>
      </c>
      <c r="U943">
        <v>44656808.332669497</v>
      </c>
      <c r="V943">
        <v>54869076.901178204</v>
      </c>
      <c r="W943">
        <v>47453801.957552001</v>
      </c>
      <c r="X943">
        <v>15</v>
      </c>
      <c r="Y943">
        <v>18</v>
      </c>
      <c r="Z943">
        <v>16</v>
      </c>
      <c r="AA943">
        <v>14</v>
      </c>
      <c r="AB943">
        <v>16</v>
      </c>
      <c r="AC943">
        <v>15</v>
      </c>
    </row>
    <row r="944" spans="1:29" x14ac:dyDescent="0.2">
      <c r="A944" t="s">
        <v>1897</v>
      </c>
      <c r="B944" t="str">
        <f t="shared" si="56"/>
        <v>TPC13</v>
      </c>
      <c r="C944">
        <v>1</v>
      </c>
      <c r="D944">
        <v>1</v>
      </c>
      <c r="E944">
        <v>21.98</v>
      </c>
      <c r="F944">
        <v>0.27686466652535002</v>
      </c>
      <c r="G944">
        <v>46446</v>
      </c>
      <c r="H944" t="s">
        <v>1898</v>
      </c>
      <c r="I944" t="str">
        <f t="shared" si="57"/>
        <v>Trappc13</v>
      </c>
      <c r="J944">
        <v>29306.305882952602</v>
      </c>
      <c r="K944">
        <v>32598.0977282395</v>
      </c>
      <c r="L944">
        <v>38475.415253475403</v>
      </c>
      <c r="M944">
        <f t="shared" si="58"/>
        <v>33459.93962155583</v>
      </c>
      <c r="N944">
        <v>35354.463297396302</v>
      </c>
      <c r="O944">
        <v>25203.445632036299</v>
      </c>
      <c r="P944">
        <v>23551.855837332099</v>
      </c>
      <c r="Q944">
        <f t="shared" si="59"/>
        <v>28036.588255588231</v>
      </c>
      <c r="R944">
        <v>30555.787263937498</v>
      </c>
      <c r="S944">
        <v>32598.0977282395</v>
      </c>
      <c r="T944">
        <v>33953.061641184897</v>
      </c>
      <c r="U944">
        <v>41142.6038442645</v>
      </c>
      <c r="V944">
        <v>29056.632934538098</v>
      </c>
      <c r="W944">
        <v>22584.213302385699</v>
      </c>
      <c r="X944">
        <v>1</v>
      </c>
      <c r="Y944">
        <v>1</v>
      </c>
      <c r="Z944">
        <v>1</v>
      </c>
      <c r="AA944">
        <v>1</v>
      </c>
      <c r="AB944">
        <v>1</v>
      </c>
      <c r="AC944">
        <v>1</v>
      </c>
    </row>
    <row r="945" spans="1:29" x14ac:dyDescent="0.2">
      <c r="A945" t="s">
        <v>1899</v>
      </c>
      <c r="B945" t="str">
        <f t="shared" si="56"/>
        <v>SYPH</v>
      </c>
      <c r="C945">
        <v>12</v>
      </c>
      <c r="D945">
        <v>12</v>
      </c>
      <c r="E945">
        <v>651.85</v>
      </c>
      <c r="F945">
        <v>0.27697328352351303</v>
      </c>
      <c r="G945">
        <v>34002</v>
      </c>
      <c r="H945" t="s">
        <v>1900</v>
      </c>
      <c r="I945" t="str">
        <f t="shared" si="57"/>
        <v>Syp</v>
      </c>
      <c r="J945">
        <v>152384226.71805501</v>
      </c>
      <c r="K945">
        <v>181690674.67458701</v>
      </c>
      <c r="L945">
        <v>200414047.27307299</v>
      </c>
      <c r="M945">
        <f t="shared" si="58"/>
        <v>178162982.88857165</v>
      </c>
      <c r="N945">
        <v>175013319.49411899</v>
      </c>
      <c r="O945">
        <v>222510748.12529299</v>
      </c>
      <c r="P945">
        <v>215859475.17309201</v>
      </c>
      <c r="Q945">
        <f t="shared" si="59"/>
        <v>204461180.93083465</v>
      </c>
      <c r="R945">
        <v>158881164.776384</v>
      </c>
      <c r="S945">
        <v>181690674.67458701</v>
      </c>
      <c r="T945">
        <v>176857623.39387199</v>
      </c>
      <c r="U945">
        <v>203666043.827245</v>
      </c>
      <c r="V945">
        <v>256528937.61668199</v>
      </c>
      <c r="W945">
        <v>206990755.39188501</v>
      </c>
      <c r="X945">
        <v>10</v>
      </c>
      <c r="Y945">
        <v>8</v>
      </c>
      <c r="Z945">
        <v>12</v>
      </c>
      <c r="AA945">
        <v>10</v>
      </c>
      <c r="AB945">
        <v>12</v>
      </c>
      <c r="AC945">
        <v>7</v>
      </c>
    </row>
    <row r="946" spans="1:29" x14ac:dyDescent="0.2">
      <c r="A946" t="s">
        <v>1901</v>
      </c>
      <c r="B946" t="str">
        <f t="shared" si="56"/>
        <v>SRPRA</v>
      </c>
      <c r="C946">
        <v>2</v>
      </c>
      <c r="D946">
        <v>2</v>
      </c>
      <c r="E946">
        <v>131.36000000000001</v>
      </c>
      <c r="F946">
        <v>0.27755202480341901</v>
      </c>
      <c r="G946">
        <v>69579</v>
      </c>
      <c r="H946" t="s">
        <v>1902</v>
      </c>
      <c r="I946" t="str">
        <f t="shared" si="57"/>
        <v>Srpra</v>
      </c>
      <c r="J946">
        <v>38817.648638806597</v>
      </c>
      <c r="K946">
        <v>107550.254717328</v>
      </c>
      <c r="L946">
        <v>98289.5471285862</v>
      </c>
      <c r="M946">
        <f t="shared" si="58"/>
        <v>81552.483494906934</v>
      </c>
      <c r="N946">
        <v>110406.181171752</v>
      </c>
      <c r="O946">
        <v>112934.922915009</v>
      </c>
      <c r="P946">
        <v>112296.351139953</v>
      </c>
      <c r="Q946">
        <f t="shared" si="59"/>
        <v>111879.15174223801</v>
      </c>
      <c r="R946">
        <v>40472.648399660597</v>
      </c>
      <c r="S946">
        <v>107550.254717328</v>
      </c>
      <c r="T946">
        <v>86736.7130505393</v>
      </c>
      <c r="U946">
        <v>128481.59327713599</v>
      </c>
      <c r="V946">
        <v>130200.792722588</v>
      </c>
      <c r="W946">
        <v>107682.586236125</v>
      </c>
      <c r="X946">
        <v>0</v>
      </c>
      <c r="Y946">
        <v>1</v>
      </c>
      <c r="Z946">
        <v>1</v>
      </c>
      <c r="AA946">
        <v>1</v>
      </c>
      <c r="AB946">
        <v>2</v>
      </c>
      <c r="AC946">
        <v>2</v>
      </c>
    </row>
    <row r="947" spans="1:29" x14ac:dyDescent="0.2">
      <c r="A947" t="s">
        <v>1903</v>
      </c>
      <c r="B947" t="str">
        <f t="shared" si="56"/>
        <v>CXA1</v>
      </c>
      <c r="C947">
        <v>14</v>
      </c>
      <c r="D947">
        <v>14</v>
      </c>
      <c r="E947">
        <v>933.3</v>
      </c>
      <c r="F947">
        <v>0.27772089386980903</v>
      </c>
      <c r="G947">
        <v>42977</v>
      </c>
      <c r="H947" t="s">
        <v>1904</v>
      </c>
      <c r="I947" t="str">
        <f t="shared" si="57"/>
        <v>Gja1</v>
      </c>
      <c r="J947">
        <v>20655982.305921301</v>
      </c>
      <c r="K947">
        <v>20986929.059169501</v>
      </c>
      <c r="L947">
        <v>24316642.505613301</v>
      </c>
      <c r="M947">
        <f t="shared" si="58"/>
        <v>21986517.956901368</v>
      </c>
      <c r="N947">
        <v>15822770.7257379</v>
      </c>
      <c r="O947">
        <v>21246305.997724898</v>
      </c>
      <c r="P947">
        <v>20842956.425673701</v>
      </c>
      <c r="Q947">
        <f t="shared" si="59"/>
        <v>19304011.049712166</v>
      </c>
      <c r="R947">
        <v>21536655.0662576</v>
      </c>
      <c r="S947">
        <v>20986929.059169501</v>
      </c>
      <c r="T947">
        <v>21458493.8579752</v>
      </c>
      <c r="U947">
        <v>18413233.492236398</v>
      </c>
      <c r="V947">
        <v>24494512.5203855</v>
      </c>
      <c r="W947">
        <v>19986610.695179399</v>
      </c>
      <c r="X947">
        <v>8</v>
      </c>
      <c r="Y947">
        <v>6</v>
      </c>
      <c r="Z947">
        <v>6</v>
      </c>
      <c r="AA947">
        <v>6</v>
      </c>
      <c r="AB947">
        <v>8</v>
      </c>
      <c r="AC947">
        <v>5</v>
      </c>
    </row>
    <row r="948" spans="1:29" x14ac:dyDescent="0.2">
      <c r="A948" t="s">
        <v>1905</v>
      </c>
      <c r="B948" t="str">
        <f t="shared" si="56"/>
        <v>TSN2</v>
      </c>
      <c r="C948">
        <v>4</v>
      </c>
      <c r="D948">
        <v>4</v>
      </c>
      <c r="E948">
        <v>445.79</v>
      </c>
      <c r="F948">
        <v>0.27840047969695098</v>
      </c>
      <c r="G948">
        <v>24165</v>
      </c>
      <c r="H948" t="s">
        <v>1906</v>
      </c>
      <c r="I948" t="str">
        <f t="shared" si="57"/>
        <v>Tspan2</v>
      </c>
      <c r="J948">
        <v>4693183.6381490398</v>
      </c>
      <c r="K948">
        <v>5946380.0748351999</v>
      </c>
      <c r="L948">
        <v>3084998.8991319002</v>
      </c>
      <c r="M948">
        <f t="shared" si="58"/>
        <v>4574854.2040387131</v>
      </c>
      <c r="N948">
        <v>5907765.0029138802</v>
      </c>
      <c r="O948">
        <v>4848589.1761552701</v>
      </c>
      <c r="P948">
        <v>6722298.44366425</v>
      </c>
      <c r="Q948">
        <f t="shared" si="59"/>
        <v>5826217.5409111334</v>
      </c>
      <c r="R948">
        <v>4893278.6483093398</v>
      </c>
      <c r="S948">
        <v>5946380.0748351999</v>
      </c>
      <c r="T948">
        <v>2722391.8727102401</v>
      </c>
      <c r="U948">
        <v>6874968.8851250596</v>
      </c>
      <c r="V948">
        <v>5589857.7519432297</v>
      </c>
      <c r="W948">
        <v>6446108.6626287</v>
      </c>
      <c r="X948">
        <v>3</v>
      </c>
      <c r="Y948">
        <v>2</v>
      </c>
      <c r="Z948">
        <v>1</v>
      </c>
      <c r="AA948">
        <v>2</v>
      </c>
      <c r="AB948">
        <v>2</v>
      </c>
      <c r="AC948">
        <v>3</v>
      </c>
    </row>
    <row r="949" spans="1:29" x14ac:dyDescent="0.2">
      <c r="A949" t="s">
        <v>1907</v>
      </c>
      <c r="B949" t="str">
        <f t="shared" si="56"/>
        <v>GEPH</v>
      </c>
      <c r="C949">
        <v>16</v>
      </c>
      <c r="D949">
        <v>16</v>
      </c>
      <c r="E949">
        <v>990.86</v>
      </c>
      <c r="F949">
        <v>0.27840402920951202</v>
      </c>
      <c r="G949">
        <v>83230</v>
      </c>
      <c r="H949" t="s">
        <v>1908</v>
      </c>
      <c r="I949" t="str">
        <f t="shared" si="57"/>
        <v>Gphn</v>
      </c>
      <c r="J949">
        <v>8187981.1233979203</v>
      </c>
      <c r="K949">
        <v>6929429.4023422301</v>
      </c>
      <c r="L949">
        <v>8252955.8069181498</v>
      </c>
      <c r="M949">
        <f t="shared" si="58"/>
        <v>7790122.1108860997</v>
      </c>
      <c r="N949">
        <v>8205509.4508817699</v>
      </c>
      <c r="O949">
        <v>9357530.5749577694</v>
      </c>
      <c r="P949">
        <v>8054409.1295414297</v>
      </c>
      <c r="Q949">
        <f t="shared" si="59"/>
        <v>8539149.7184603233</v>
      </c>
      <c r="R949">
        <v>8537077.6626343001</v>
      </c>
      <c r="S949">
        <v>6929429.4023422301</v>
      </c>
      <c r="T949">
        <v>7282913.3977691401</v>
      </c>
      <c r="U949">
        <v>9548894.0629133899</v>
      </c>
      <c r="V949">
        <v>10788141.235127499</v>
      </c>
      <c r="W949">
        <v>7723488.7587037701</v>
      </c>
      <c r="X949">
        <v>8</v>
      </c>
      <c r="Y949">
        <v>7</v>
      </c>
      <c r="Z949">
        <v>7</v>
      </c>
      <c r="AA949">
        <v>11</v>
      </c>
      <c r="AB949">
        <v>7</v>
      </c>
      <c r="AC949">
        <v>7</v>
      </c>
    </row>
    <row r="950" spans="1:29" x14ac:dyDescent="0.2">
      <c r="A950" t="s">
        <v>1909</v>
      </c>
      <c r="B950" t="str">
        <f t="shared" si="56"/>
        <v>LMNB2</v>
      </c>
      <c r="C950">
        <v>8</v>
      </c>
      <c r="D950">
        <v>6</v>
      </c>
      <c r="E950">
        <v>405.52</v>
      </c>
      <c r="F950">
        <v>0.27907007263356798</v>
      </c>
      <c r="G950">
        <v>67277</v>
      </c>
      <c r="H950" t="s">
        <v>1910</v>
      </c>
      <c r="I950" t="str">
        <f t="shared" si="57"/>
        <v>Lmnb2</v>
      </c>
      <c r="J950">
        <v>1482216.4384568799</v>
      </c>
      <c r="K950">
        <v>671488.69519062201</v>
      </c>
      <c r="L950">
        <v>1461401.71489299</v>
      </c>
      <c r="M950">
        <f t="shared" si="58"/>
        <v>1205035.616180164</v>
      </c>
      <c r="N950">
        <v>1354311.0909080501</v>
      </c>
      <c r="O950">
        <v>414227.08146598702</v>
      </c>
      <c r="P950">
        <v>461581.68647732399</v>
      </c>
      <c r="Q950">
        <f t="shared" si="59"/>
        <v>743373.28628378699</v>
      </c>
      <c r="R950">
        <v>1545411.09184781</v>
      </c>
      <c r="S950">
        <v>671488.69519062201</v>
      </c>
      <c r="T950">
        <v>1289630.33098943</v>
      </c>
      <c r="U950">
        <v>1576035.37144424</v>
      </c>
      <c r="V950">
        <v>477555.50702968403</v>
      </c>
      <c r="W950">
        <v>442617.31796757103</v>
      </c>
      <c r="X950">
        <v>6</v>
      </c>
      <c r="Y950">
        <v>1</v>
      </c>
      <c r="Z950">
        <v>4</v>
      </c>
      <c r="AA950">
        <v>7</v>
      </c>
      <c r="AB950">
        <v>1</v>
      </c>
      <c r="AC950">
        <v>1</v>
      </c>
    </row>
    <row r="951" spans="1:29" x14ac:dyDescent="0.2">
      <c r="A951" t="s">
        <v>1911</v>
      </c>
      <c r="B951" t="str">
        <f t="shared" si="56"/>
        <v>ANK1</v>
      </c>
      <c r="C951">
        <v>28</v>
      </c>
      <c r="D951">
        <v>15</v>
      </c>
      <c r="E951">
        <v>1090.8</v>
      </c>
      <c r="F951">
        <v>0.27934422999995401</v>
      </c>
      <c r="G951">
        <v>204101</v>
      </c>
      <c r="H951" t="s">
        <v>1912</v>
      </c>
      <c r="I951" t="str">
        <f t="shared" si="57"/>
        <v>Ank1</v>
      </c>
      <c r="J951">
        <v>4607344.0242634499</v>
      </c>
      <c r="K951">
        <v>2168226.8363528498</v>
      </c>
      <c r="L951">
        <v>1805690.1252402901</v>
      </c>
      <c r="M951">
        <f t="shared" si="58"/>
        <v>2860420.3286188636</v>
      </c>
      <c r="N951">
        <v>1828651.0979688601</v>
      </c>
      <c r="O951">
        <v>2065438.42514422</v>
      </c>
      <c r="P951">
        <v>1563035.5868275999</v>
      </c>
      <c r="Q951">
        <f t="shared" si="59"/>
        <v>1819041.70331356</v>
      </c>
      <c r="R951">
        <v>4803779.2418954996</v>
      </c>
      <c r="S951">
        <v>2168226.8363528498</v>
      </c>
      <c r="T951">
        <v>1593451.4994383201</v>
      </c>
      <c r="U951">
        <v>2128033.0876540998</v>
      </c>
      <c r="V951">
        <v>2381209.5792180402</v>
      </c>
      <c r="W951">
        <v>1498817.3049267801</v>
      </c>
      <c r="X951">
        <v>11</v>
      </c>
      <c r="Y951">
        <v>3</v>
      </c>
      <c r="Z951">
        <v>1</v>
      </c>
      <c r="AA951">
        <v>5</v>
      </c>
      <c r="AB951">
        <v>4</v>
      </c>
      <c r="AC951">
        <v>2</v>
      </c>
    </row>
    <row r="952" spans="1:29" x14ac:dyDescent="0.2">
      <c r="A952" t="s">
        <v>1913</v>
      </c>
      <c r="B952" t="str">
        <f t="shared" si="56"/>
        <v>GFAP</v>
      </c>
      <c r="C952">
        <v>39</v>
      </c>
      <c r="D952">
        <v>32</v>
      </c>
      <c r="E952">
        <v>2391.91</v>
      </c>
      <c r="F952">
        <v>0.27939160613019998</v>
      </c>
      <c r="G952">
        <v>49870</v>
      </c>
      <c r="H952" t="s">
        <v>1914</v>
      </c>
      <c r="I952" t="str">
        <f t="shared" si="57"/>
        <v>Gfap</v>
      </c>
      <c r="J952">
        <v>19154246.858359601</v>
      </c>
      <c r="K952">
        <v>13585990.3672994</v>
      </c>
      <c r="L952">
        <v>22197350.206440698</v>
      </c>
      <c r="M952">
        <f t="shared" si="58"/>
        <v>18312529.144033235</v>
      </c>
      <c r="N952">
        <v>13444906.5015892</v>
      </c>
      <c r="O952">
        <v>16043343.471037099</v>
      </c>
      <c r="P952">
        <v>15013634.278625499</v>
      </c>
      <c r="Q952">
        <f t="shared" si="59"/>
        <v>14833961.417083934</v>
      </c>
      <c r="R952">
        <v>19970892.767669801</v>
      </c>
      <c r="S952">
        <v>13585990.3672994</v>
      </c>
      <c r="T952">
        <v>19588300.603517801</v>
      </c>
      <c r="U952">
        <v>15646071.537417499</v>
      </c>
      <c r="V952">
        <v>18496103.631485101</v>
      </c>
      <c r="W952">
        <v>14396789.8468122</v>
      </c>
      <c r="X952">
        <v>14</v>
      </c>
      <c r="Y952">
        <v>12</v>
      </c>
      <c r="Z952">
        <v>10</v>
      </c>
      <c r="AA952">
        <v>12</v>
      </c>
      <c r="AB952">
        <v>11</v>
      </c>
      <c r="AC952">
        <v>10</v>
      </c>
    </row>
    <row r="953" spans="1:29" x14ac:dyDescent="0.2">
      <c r="A953" t="s">
        <v>1915</v>
      </c>
      <c r="B953" t="str">
        <f t="shared" si="56"/>
        <v>UBE2K</v>
      </c>
      <c r="C953">
        <v>4</v>
      </c>
      <c r="D953">
        <v>4</v>
      </c>
      <c r="E953">
        <v>152.51</v>
      </c>
      <c r="F953">
        <v>0.27970741603688498</v>
      </c>
      <c r="G953">
        <v>22393</v>
      </c>
      <c r="H953" t="s">
        <v>1916</v>
      </c>
      <c r="I953" t="str">
        <f t="shared" si="57"/>
        <v>Ube2k</v>
      </c>
      <c r="J953">
        <v>1036601.8667857</v>
      </c>
      <c r="K953">
        <v>1058478.7163104301</v>
      </c>
      <c r="L953">
        <v>1215847.0598824299</v>
      </c>
      <c r="M953">
        <f t="shared" si="58"/>
        <v>1103642.5476595201</v>
      </c>
      <c r="N953">
        <v>1272401.7966355199</v>
      </c>
      <c r="O953">
        <v>1113781.84883158</v>
      </c>
      <c r="P953">
        <v>1192496.90586468</v>
      </c>
      <c r="Q953">
        <f t="shared" si="59"/>
        <v>1192893.5171105934</v>
      </c>
      <c r="R953">
        <v>1080797.6360244399</v>
      </c>
      <c r="S953">
        <v>1058478.7163104301</v>
      </c>
      <c r="T953">
        <v>1072937.87210556</v>
      </c>
      <c r="U953">
        <v>1480716.1010859101</v>
      </c>
      <c r="V953">
        <v>1284060.5535901</v>
      </c>
      <c r="W953">
        <v>1143502.4343938699</v>
      </c>
      <c r="X953">
        <v>1</v>
      </c>
      <c r="Y953">
        <v>1</v>
      </c>
      <c r="Z953">
        <v>1</v>
      </c>
      <c r="AA953">
        <v>2</v>
      </c>
      <c r="AB953">
        <v>2</v>
      </c>
      <c r="AC953">
        <v>2</v>
      </c>
    </row>
    <row r="954" spans="1:29" x14ac:dyDescent="0.2">
      <c r="A954" t="s">
        <v>1917</v>
      </c>
      <c r="B954" t="str">
        <f t="shared" si="56"/>
        <v>GRIA2</v>
      </c>
      <c r="C954">
        <v>44</v>
      </c>
      <c r="D954">
        <v>33</v>
      </c>
      <c r="E954">
        <v>2967.19</v>
      </c>
      <c r="F954">
        <v>0.27970838357789801</v>
      </c>
      <c r="G954">
        <v>98599</v>
      </c>
      <c r="H954" t="s">
        <v>1918</v>
      </c>
      <c r="I954" t="str">
        <f t="shared" si="57"/>
        <v>Gria2</v>
      </c>
      <c r="J954">
        <v>35371585.867024101</v>
      </c>
      <c r="K954">
        <v>36617439.493379898</v>
      </c>
      <c r="L954">
        <v>39854028.254660003</v>
      </c>
      <c r="M954">
        <f t="shared" si="58"/>
        <v>37281017.871688001</v>
      </c>
      <c r="N954">
        <v>42129103.0766178</v>
      </c>
      <c r="O954">
        <v>37069603.8223124</v>
      </c>
      <c r="P954">
        <v>40074419.649473898</v>
      </c>
      <c r="Q954">
        <f t="shared" si="59"/>
        <v>39757708.84946803</v>
      </c>
      <c r="R954">
        <v>36879661.915000699</v>
      </c>
      <c r="S954">
        <v>36617439.493379898</v>
      </c>
      <c r="T954">
        <v>35169634.143396802</v>
      </c>
      <c r="U954">
        <v>49026369.983761601</v>
      </c>
      <c r="V954">
        <v>42736929.188941702</v>
      </c>
      <c r="W954">
        <v>38427937.381411798</v>
      </c>
      <c r="X954">
        <v>19</v>
      </c>
      <c r="Y954">
        <v>22</v>
      </c>
      <c r="Z954">
        <v>16</v>
      </c>
      <c r="AA954">
        <v>20</v>
      </c>
      <c r="AB954">
        <v>21</v>
      </c>
      <c r="AC954">
        <v>18</v>
      </c>
    </row>
    <row r="955" spans="1:29" x14ac:dyDescent="0.2">
      <c r="A955" t="s">
        <v>1919</v>
      </c>
      <c r="B955" t="str">
        <f t="shared" si="56"/>
        <v>RAB6A</v>
      </c>
      <c r="C955">
        <v>17</v>
      </c>
      <c r="D955">
        <v>6</v>
      </c>
      <c r="E955">
        <v>1001.98</v>
      </c>
      <c r="F955">
        <v>0.28018603798887098</v>
      </c>
      <c r="G955">
        <v>23575</v>
      </c>
      <c r="H955" t="s">
        <v>1920</v>
      </c>
      <c r="I955" t="str">
        <f t="shared" si="57"/>
        <v>Rab6a</v>
      </c>
      <c r="J955">
        <v>4921944.1294641597</v>
      </c>
      <c r="K955">
        <v>5096044.9261103999</v>
      </c>
      <c r="L955">
        <v>5382428.9181870501</v>
      </c>
      <c r="M955">
        <f t="shared" si="58"/>
        <v>5133472.6579205366</v>
      </c>
      <c r="N955">
        <v>5147100.7085157903</v>
      </c>
      <c r="O955">
        <v>5392547.1816066597</v>
      </c>
      <c r="P955">
        <v>5490603.0289044604</v>
      </c>
      <c r="Q955">
        <f t="shared" si="59"/>
        <v>5343416.9730089707</v>
      </c>
      <c r="R955">
        <v>5131792.3980441503</v>
      </c>
      <c r="S955">
        <v>5096044.9261103999</v>
      </c>
      <c r="T955">
        <v>4749784.7556562396</v>
      </c>
      <c r="U955">
        <v>5989770.6158247301</v>
      </c>
      <c r="V955">
        <v>6216977.8817445999</v>
      </c>
      <c r="W955">
        <v>5265018.2142737601</v>
      </c>
      <c r="X955">
        <v>4</v>
      </c>
      <c r="Y955">
        <v>5</v>
      </c>
      <c r="Z955">
        <v>1</v>
      </c>
      <c r="AA955">
        <v>3</v>
      </c>
      <c r="AB955">
        <v>5</v>
      </c>
      <c r="AC955">
        <v>2</v>
      </c>
    </row>
    <row r="956" spans="1:29" x14ac:dyDescent="0.2">
      <c r="A956" t="s">
        <v>1921</v>
      </c>
      <c r="B956" t="str">
        <f t="shared" si="56"/>
        <v>ERBIN</v>
      </c>
      <c r="C956">
        <v>3</v>
      </c>
      <c r="D956">
        <v>1</v>
      </c>
      <c r="E956">
        <v>83.89</v>
      </c>
      <c r="F956">
        <v>0.28025706453612897</v>
      </c>
      <c r="G956">
        <v>157150</v>
      </c>
      <c r="H956" t="s">
        <v>1922</v>
      </c>
      <c r="I956" t="str">
        <f t="shared" si="57"/>
        <v>Erbin</v>
      </c>
      <c r="J956">
        <v>27896.044229344501</v>
      </c>
      <c r="K956">
        <v>15954.490173608199</v>
      </c>
      <c r="L956">
        <v>12945.666998405501</v>
      </c>
      <c r="M956">
        <f t="shared" si="58"/>
        <v>18932.067133786069</v>
      </c>
      <c r="N956">
        <v>14962.858829487601</v>
      </c>
      <c r="O956">
        <v>15213.392516693501</v>
      </c>
      <c r="P956">
        <v>5110.7660888619002</v>
      </c>
      <c r="Q956">
        <f t="shared" si="59"/>
        <v>11762.339145014334</v>
      </c>
      <c r="R956">
        <v>29085.398766450198</v>
      </c>
      <c r="S956">
        <v>15954.490173608199</v>
      </c>
      <c r="T956">
        <v>11424.049011229599</v>
      </c>
      <c r="U956">
        <v>17412.539062489501</v>
      </c>
      <c r="V956">
        <v>17539.2669915226</v>
      </c>
      <c r="W956">
        <v>4900.78710937505</v>
      </c>
      <c r="X956">
        <v>0</v>
      </c>
      <c r="Y956">
        <v>0</v>
      </c>
      <c r="Z956">
        <v>0</v>
      </c>
      <c r="AA956">
        <v>0</v>
      </c>
      <c r="AB956">
        <v>0</v>
      </c>
      <c r="AC956">
        <v>0</v>
      </c>
    </row>
    <row r="957" spans="1:29" x14ac:dyDescent="0.2">
      <c r="A957" t="s">
        <v>1923</v>
      </c>
      <c r="B957" t="str">
        <f t="shared" si="56"/>
        <v>NPTN</v>
      </c>
      <c r="C957">
        <v>19</v>
      </c>
      <c r="D957">
        <v>19</v>
      </c>
      <c r="E957">
        <v>1149.95</v>
      </c>
      <c r="F957">
        <v>0.28052323919669703</v>
      </c>
      <c r="G957">
        <v>44345</v>
      </c>
      <c r="H957" t="s">
        <v>1924</v>
      </c>
      <c r="I957" t="str">
        <f t="shared" si="57"/>
        <v>Nptn</v>
      </c>
      <c r="J957">
        <v>70187670.661935106</v>
      </c>
      <c r="K957">
        <v>85221136.954737097</v>
      </c>
      <c r="L957">
        <v>76473623.998443201</v>
      </c>
      <c r="M957">
        <f t="shared" si="58"/>
        <v>77294143.87170513</v>
      </c>
      <c r="N957">
        <v>78599762.8353751</v>
      </c>
      <c r="O957">
        <v>88918581.007579699</v>
      </c>
      <c r="P957">
        <v>83932118.9186652</v>
      </c>
      <c r="Q957">
        <f t="shared" si="59"/>
        <v>83816820.920540005</v>
      </c>
      <c r="R957">
        <v>73180138.836431295</v>
      </c>
      <c r="S957">
        <v>85221136.954737097</v>
      </c>
      <c r="T957">
        <v>67485007.047699198</v>
      </c>
      <c r="U957">
        <v>91467911.063640296</v>
      </c>
      <c r="V957">
        <v>102512751.91171101</v>
      </c>
      <c r="W957">
        <v>80483716.004057407</v>
      </c>
      <c r="X957">
        <v>11</v>
      </c>
      <c r="Y957">
        <v>17</v>
      </c>
      <c r="Z957">
        <v>18</v>
      </c>
      <c r="AA957">
        <v>14</v>
      </c>
      <c r="AB957">
        <v>17</v>
      </c>
      <c r="AC957">
        <v>13</v>
      </c>
    </row>
    <row r="958" spans="1:29" x14ac:dyDescent="0.2">
      <c r="A958" t="s">
        <v>1925</v>
      </c>
      <c r="B958" t="str">
        <f t="shared" si="56"/>
        <v>RBM12</v>
      </c>
      <c r="C958">
        <v>3</v>
      </c>
      <c r="D958">
        <v>2</v>
      </c>
      <c r="E958">
        <v>95.21</v>
      </c>
      <c r="F958">
        <v>0.28061556812654498</v>
      </c>
      <c r="G958">
        <v>102730</v>
      </c>
      <c r="H958" t="s">
        <v>1926</v>
      </c>
      <c r="I958" t="str">
        <f t="shared" si="57"/>
        <v>Rbm12</v>
      </c>
      <c r="J958">
        <v>62292.8257406618</v>
      </c>
      <c r="K958">
        <v>50769.380367275</v>
      </c>
      <c r="L958">
        <v>89314.775292770806</v>
      </c>
      <c r="M958">
        <f t="shared" si="58"/>
        <v>67458.993800235869</v>
      </c>
      <c r="N958">
        <v>57604.3567192876</v>
      </c>
      <c r="O958">
        <v>57374.606710302003</v>
      </c>
      <c r="P958">
        <v>39037.056321774697</v>
      </c>
      <c r="Q958">
        <f t="shared" si="59"/>
        <v>51338.673250454769</v>
      </c>
      <c r="R958">
        <v>64948.695308213399</v>
      </c>
      <c r="S958">
        <v>50769.380367275</v>
      </c>
      <c r="T958">
        <v>78816.8250038603</v>
      </c>
      <c r="U958">
        <v>67035.191802215399</v>
      </c>
      <c r="V958">
        <v>66146.229022973304</v>
      </c>
      <c r="W958">
        <v>37433.194766364999</v>
      </c>
      <c r="X958">
        <v>0</v>
      </c>
      <c r="Y958">
        <v>0</v>
      </c>
      <c r="Z958">
        <v>0</v>
      </c>
      <c r="AA958">
        <v>1</v>
      </c>
      <c r="AB958">
        <v>1</v>
      </c>
      <c r="AC958">
        <v>0</v>
      </c>
    </row>
    <row r="959" spans="1:29" x14ac:dyDescent="0.2">
      <c r="A959" t="s">
        <v>1927</v>
      </c>
      <c r="B959" t="str">
        <f t="shared" si="56"/>
        <v>RTKN</v>
      </c>
      <c r="C959">
        <v>1</v>
      </c>
      <c r="D959">
        <v>1</v>
      </c>
      <c r="E959">
        <v>17.18</v>
      </c>
      <c r="F959">
        <v>0.28090274667481202</v>
      </c>
      <c r="G959">
        <v>62973</v>
      </c>
      <c r="H959" t="s">
        <v>1928</v>
      </c>
      <c r="I959" t="str">
        <f t="shared" si="57"/>
        <v>Rtkn</v>
      </c>
      <c r="J959">
        <v>484529.912817184</v>
      </c>
      <c r="K959">
        <v>380938.93450691999</v>
      </c>
      <c r="L959">
        <v>632832.28353135905</v>
      </c>
      <c r="M959">
        <f t="shared" si="58"/>
        <v>499433.71028515435</v>
      </c>
      <c r="N959">
        <v>640728.533459506</v>
      </c>
      <c r="O959">
        <v>491101.27522076003</v>
      </c>
      <c r="P959">
        <v>779325.13300652301</v>
      </c>
      <c r="Q959">
        <f t="shared" si="59"/>
        <v>637051.64722892968</v>
      </c>
      <c r="R959">
        <v>505187.96187370003</v>
      </c>
      <c r="S959">
        <v>380938.93450691999</v>
      </c>
      <c r="T959">
        <v>558449.94497703901</v>
      </c>
      <c r="U959">
        <v>745626.93830462999</v>
      </c>
      <c r="V959">
        <v>566182.485367588</v>
      </c>
      <c r="W959">
        <v>747306.07886241097</v>
      </c>
      <c r="X959">
        <v>1</v>
      </c>
      <c r="Y959">
        <v>1</v>
      </c>
      <c r="Z959">
        <v>0</v>
      </c>
      <c r="AA959">
        <v>0</v>
      </c>
      <c r="AB959">
        <v>1</v>
      </c>
      <c r="AC959">
        <v>1</v>
      </c>
    </row>
    <row r="960" spans="1:29" x14ac:dyDescent="0.2">
      <c r="A960" t="s">
        <v>1929</v>
      </c>
      <c r="B960" t="str">
        <f t="shared" si="56"/>
        <v>PDXD1</v>
      </c>
      <c r="C960">
        <v>1</v>
      </c>
      <c r="D960">
        <v>1</v>
      </c>
      <c r="E960">
        <v>20.309999999999999</v>
      </c>
      <c r="F960">
        <v>0.28112624957030302</v>
      </c>
      <c r="G960">
        <v>87281</v>
      </c>
      <c r="H960" t="s">
        <v>1930</v>
      </c>
      <c r="I960" t="str">
        <f t="shared" si="57"/>
        <v>Pdxdc1</v>
      </c>
      <c r="J960">
        <v>66278.443156399604</v>
      </c>
      <c r="K960">
        <v>75149.867675727801</v>
      </c>
      <c r="L960">
        <v>153667.98172844699</v>
      </c>
      <c r="M960">
        <f t="shared" si="58"/>
        <v>98365.430853524784</v>
      </c>
      <c r="N960">
        <v>35230.347779221498</v>
      </c>
      <c r="O960">
        <v>110738.28868784101</v>
      </c>
      <c r="P960">
        <v>34369.563480869401</v>
      </c>
      <c r="Q960">
        <f t="shared" si="59"/>
        <v>60112.733315977304</v>
      </c>
      <c r="R960">
        <v>69104.240478495994</v>
      </c>
      <c r="S960">
        <v>75149.867675727801</v>
      </c>
      <c r="T960">
        <v>135606.033658887</v>
      </c>
      <c r="U960">
        <v>40998.168457076303</v>
      </c>
      <c r="V960">
        <v>127668.329687091</v>
      </c>
      <c r="W960">
        <v>32957.468749934698</v>
      </c>
      <c r="X960">
        <v>0</v>
      </c>
      <c r="Y960">
        <v>0</v>
      </c>
      <c r="Z960">
        <v>0</v>
      </c>
      <c r="AA960">
        <v>0</v>
      </c>
      <c r="AB960">
        <v>0</v>
      </c>
      <c r="AC960">
        <v>0</v>
      </c>
    </row>
    <row r="961" spans="1:29" x14ac:dyDescent="0.2">
      <c r="A961" t="s">
        <v>1931</v>
      </c>
      <c r="B961" t="str">
        <f t="shared" si="56"/>
        <v>LRC40</v>
      </c>
      <c r="C961">
        <v>3</v>
      </c>
      <c r="D961">
        <v>2</v>
      </c>
      <c r="E961">
        <v>192.28</v>
      </c>
      <c r="F961">
        <v>0.28195804223864201</v>
      </c>
      <c r="G961">
        <v>68033</v>
      </c>
      <c r="H961" t="s">
        <v>1932</v>
      </c>
      <c r="I961" t="str">
        <f t="shared" si="57"/>
        <v>Lrrc40</v>
      </c>
      <c r="J961">
        <v>283898.97505067498</v>
      </c>
      <c r="K961">
        <v>171742.015820039</v>
      </c>
      <c r="L961">
        <v>222194.16754105699</v>
      </c>
      <c r="M961">
        <f t="shared" si="58"/>
        <v>225945.05280392364</v>
      </c>
      <c r="N961">
        <v>175258.41748644199</v>
      </c>
      <c r="O961">
        <v>185184.42008339401</v>
      </c>
      <c r="P961">
        <v>192528.13506414701</v>
      </c>
      <c r="Q961">
        <f t="shared" si="59"/>
        <v>184323.65754466099</v>
      </c>
      <c r="R961">
        <v>296003.075950436</v>
      </c>
      <c r="S961">
        <v>171742.015820039</v>
      </c>
      <c r="T961">
        <v>196077.73475951899</v>
      </c>
      <c r="U961">
        <v>203951.268623796</v>
      </c>
      <c r="V961">
        <v>213496.035348392</v>
      </c>
      <c r="W961">
        <v>184617.99779306701</v>
      </c>
      <c r="X961">
        <v>2</v>
      </c>
      <c r="Y961">
        <v>1</v>
      </c>
      <c r="Z961">
        <v>1</v>
      </c>
      <c r="AA961">
        <v>2</v>
      </c>
      <c r="AB961">
        <v>0</v>
      </c>
      <c r="AC961">
        <v>2</v>
      </c>
    </row>
    <row r="962" spans="1:29" x14ac:dyDescent="0.2">
      <c r="A962" t="s">
        <v>1933</v>
      </c>
      <c r="B962" t="str">
        <f t="shared" si="56"/>
        <v>SRR</v>
      </c>
      <c r="C962">
        <v>10</v>
      </c>
      <c r="D962">
        <v>10</v>
      </c>
      <c r="E962">
        <v>797.44</v>
      </c>
      <c r="F962">
        <v>0.28216174791460402</v>
      </c>
      <c r="G962">
        <v>36336</v>
      </c>
      <c r="H962" t="s">
        <v>1934</v>
      </c>
      <c r="I962" t="str">
        <f t="shared" si="57"/>
        <v>Srr</v>
      </c>
      <c r="J962">
        <v>8457560.8487416208</v>
      </c>
      <c r="K962">
        <v>9941910.7379028294</v>
      </c>
      <c r="L962">
        <v>9885390.1543379501</v>
      </c>
      <c r="M962">
        <f t="shared" si="58"/>
        <v>9428287.2469941322</v>
      </c>
      <c r="N962">
        <v>8289662.0469273301</v>
      </c>
      <c r="O962">
        <v>9497529.4577177297</v>
      </c>
      <c r="P962">
        <v>8002114.7072650399</v>
      </c>
      <c r="Q962">
        <f t="shared" si="59"/>
        <v>8596435.4039700329</v>
      </c>
      <c r="R962">
        <v>8818150.9842317607</v>
      </c>
      <c r="S962">
        <v>9941910.7379028294</v>
      </c>
      <c r="T962">
        <v>8723473.3932360001</v>
      </c>
      <c r="U962">
        <v>9646823.9025617801</v>
      </c>
      <c r="V962">
        <v>10949543.616650701</v>
      </c>
      <c r="W962">
        <v>7673342.8850464197</v>
      </c>
      <c r="X962">
        <v>9</v>
      </c>
      <c r="Y962">
        <v>9</v>
      </c>
      <c r="Z962">
        <v>10</v>
      </c>
      <c r="AA962">
        <v>9</v>
      </c>
      <c r="AB962">
        <v>8</v>
      </c>
      <c r="AC962">
        <v>6</v>
      </c>
    </row>
    <row r="963" spans="1:29" x14ac:dyDescent="0.2">
      <c r="A963" t="s">
        <v>1935</v>
      </c>
      <c r="B963" t="str">
        <f t="shared" si="56"/>
        <v>RS7</v>
      </c>
      <c r="C963">
        <v>15</v>
      </c>
      <c r="D963">
        <v>14</v>
      </c>
      <c r="E963">
        <v>747.71</v>
      </c>
      <c r="F963">
        <v>0.28249191515416</v>
      </c>
      <c r="G963">
        <v>22113</v>
      </c>
      <c r="H963" t="s">
        <v>1936</v>
      </c>
      <c r="I963" t="str">
        <f t="shared" si="57"/>
        <v>Rps7</v>
      </c>
      <c r="J963">
        <v>24811231.695656501</v>
      </c>
      <c r="K963">
        <v>23516437.474405799</v>
      </c>
      <c r="L963">
        <v>27671518.415982299</v>
      </c>
      <c r="M963">
        <f t="shared" si="58"/>
        <v>25333062.528681535</v>
      </c>
      <c r="N963">
        <v>22630086.837448802</v>
      </c>
      <c r="O963">
        <v>25802599.245528098</v>
      </c>
      <c r="P963">
        <v>19189663.5634274</v>
      </c>
      <c r="Q963">
        <f t="shared" si="59"/>
        <v>22540783.215468097</v>
      </c>
      <c r="R963">
        <v>25869064.510438502</v>
      </c>
      <c r="S963">
        <v>23516437.474405799</v>
      </c>
      <c r="T963">
        <v>24419041.725564301</v>
      </c>
      <c r="U963">
        <v>26335025.648176901</v>
      </c>
      <c r="V963">
        <v>29747387.162067302</v>
      </c>
      <c r="W963">
        <v>18401244.390707701</v>
      </c>
      <c r="X963">
        <v>9</v>
      </c>
      <c r="Y963">
        <v>11</v>
      </c>
      <c r="Z963">
        <v>10</v>
      </c>
      <c r="AA963">
        <v>12</v>
      </c>
      <c r="AB963">
        <v>8</v>
      </c>
      <c r="AC963">
        <v>8</v>
      </c>
    </row>
    <row r="964" spans="1:29" x14ac:dyDescent="0.2">
      <c r="A964" t="s">
        <v>1937</v>
      </c>
      <c r="B964" t="str">
        <f t="shared" si="56"/>
        <v>ATAD1</v>
      </c>
      <c r="C964">
        <v>7</v>
      </c>
      <c r="D964">
        <v>7</v>
      </c>
      <c r="E964">
        <v>365.49</v>
      </c>
      <c r="F964">
        <v>0.28250294719361702</v>
      </c>
      <c r="G964">
        <v>40718</v>
      </c>
      <c r="H964" t="s">
        <v>1938</v>
      </c>
      <c r="I964" t="str">
        <f t="shared" si="57"/>
        <v>Atad1</v>
      </c>
      <c r="J964">
        <v>4087088.69097364</v>
      </c>
      <c r="K964">
        <v>3594424.5568061499</v>
      </c>
      <c r="L964">
        <v>3236577.2046254501</v>
      </c>
      <c r="M964">
        <f t="shared" si="58"/>
        <v>3639363.4841350801</v>
      </c>
      <c r="N964">
        <v>4468591.1705886098</v>
      </c>
      <c r="O964">
        <v>3751723.2186266398</v>
      </c>
      <c r="P964">
        <v>3902725.6140924599</v>
      </c>
      <c r="Q964">
        <f t="shared" si="59"/>
        <v>4041013.334435903</v>
      </c>
      <c r="R964">
        <v>4261342.6976779196</v>
      </c>
      <c r="S964">
        <v>3594424.5568061499</v>
      </c>
      <c r="T964">
        <v>2856153.84814269</v>
      </c>
      <c r="U964">
        <v>5200177.2655121796</v>
      </c>
      <c r="V964">
        <v>4325299.2478556801</v>
      </c>
      <c r="W964">
        <v>3742379.7231994499</v>
      </c>
      <c r="X964">
        <v>4</v>
      </c>
      <c r="Y964">
        <v>3</v>
      </c>
      <c r="Z964">
        <v>2</v>
      </c>
      <c r="AA964">
        <v>4</v>
      </c>
      <c r="AB964">
        <v>4</v>
      </c>
      <c r="AC964">
        <v>3</v>
      </c>
    </row>
    <row r="965" spans="1:29" x14ac:dyDescent="0.2">
      <c r="A965" t="s">
        <v>1939</v>
      </c>
      <c r="B965" t="str">
        <f t="shared" ref="B965:B1028" si="60">MID(A965,1,FIND("_",A965,1)-1)</f>
        <v>ADDA</v>
      </c>
      <c r="C965">
        <v>45</v>
      </c>
      <c r="D965">
        <v>40</v>
      </c>
      <c r="E965">
        <v>2566.29</v>
      </c>
      <c r="F965">
        <v>0.28255889626372099</v>
      </c>
      <c r="G965">
        <v>80596</v>
      </c>
      <c r="H965" t="s">
        <v>1940</v>
      </c>
      <c r="I965" t="str">
        <f t="shared" ref="I965:I1028" si="61">MID(H965,FIND("GN=",H965,1)+3,FIND("PE=",H965,1)-FIND("GN=",H965,1)-4)</f>
        <v>Add1</v>
      </c>
      <c r="J965">
        <v>63580131.584905803</v>
      </c>
      <c r="K965">
        <v>67465731.865676403</v>
      </c>
      <c r="L965">
        <v>61013989.150733002</v>
      </c>
      <c r="M965">
        <f t="shared" ref="M965:M1028" si="62">AVERAGE(J965:L965)</f>
        <v>64019950.867105067</v>
      </c>
      <c r="N965">
        <v>68883872.803569406</v>
      </c>
      <c r="O965">
        <v>63744185.114783898</v>
      </c>
      <c r="P965">
        <v>68926519.530257404</v>
      </c>
      <c r="Q965">
        <f t="shared" ref="Q965:Q1028" si="63">AVERAGE(N965:P965)</f>
        <v>67184859.149536908</v>
      </c>
      <c r="R965">
        <v>66290885.745911203</v>
      </c>
      <c r="S965">
        <v>67465731.865676403</v>
      </c>
      <c r="T965">
        <v>53842478.9170352</v>
      </c>
      <c r="U965">
        <v>80161360.849301204</v>
      </c>
      <c r="V965">
        <v>73489609.937983394</v>
      </c>
      <c r="W965">
        <v>66094630.929038502</v>
      </c>
      <c r="X965">
        <v>28</v>
      </c>
      <c r="Y965">
        <v>29</v>
      </c>
      <c r="Z965">
        <v>28</v>
      </c>
      <c r="AA965">
        <v>24</v>
      </c>
      <c r="AB965">
        <v>22</v>
      </c>
      <c r="AC965">
        <v>27</v>
      </c>
    </row>
    <row r="966" spans="1:29" x14ac:dyDescent="0.2">
      <c r="A966" t="s">
        <v>1941</v>
      </c>
      <c r="B966" t="str">
        <f t="shared" si="60"/>
        <v>CK2N1</v>
      </c>
      <c r="C966">
        <v>1</v>
      </c>
      <c r="D966">
        <v>1</v>
      </c>
      <c r="E966">
        <v>65.08</v>
      </c>
      <c r="F966">
        <v>0.28265279599092202</v>
      </c>
      <c r="G966">
        <v>8507</v>
      </c>
      <c r="H966" t="s">
        <v>1942</v>
      </c>
      <c r="I966" t="str">
        <f t="shared" si="61"/>
        <v>Camk2n1</v>
      </c>
      <c r="J966">
        <v>211391.10961619599</v>
      </c>
      <c r="K966">
        <v>207158.50915922099</v>
      </c>
      <c r="L966">
        <v>250508.93177619099</v>
      </c>
      <c r="M966">
        <f t="shared" si="62"/>
        <v>223019.51685053599</v>
      </c>
      <c r="N966">
        <v>256806.81756597801</v>
      </c>
      <c r="O966">
        <v>333455.79678200203</v>
      </c>
      <c r="P966">
        <v>215766.69841766299</v>
      </c>
      <c r="Q966">
        <f t="shared" si="63"/>
        <v>268676.43758854765</v>
      </c>
      <c r="R966">
        <v>220403.820280791</v>
      </c>
      <c r="S966">
        <v>207158.50915922099</v>
      </c>
      <c r="T966">
        <v>221064.41597134201</v>
      </c>
      <c r="U966">
        <v>298850.56013285398</v>
      </c>
      <c r="V966">
        <v>384435.63743017102</v>
      </c>
      <c r="W966">
        <v>206901.79042671999</v>
      </c>
      <c r="X966">
        <v>0</v>
      </c>
      <c r="Y966">
        <v>1</v>
      </c>
      <c r="Z966">
        <v>1</v>
      </c>
      <c r="AA966">
        <v>1</v>
      </c>
      <c r="AB966">
        <v>1</v>
      </c>
      <c r="AC966">
        <v>1</v>
      </c>
    </row>
    <row r="967" spans="1:29" x14ac:dyDescent="0.2">
      <c r="A967" t="s">
        <v>1943</v>
      </c>
      <c r="B967" t="str">
        <f t="shared" si="60"/>
        <v>OSBL6</v>
      </c>
      <c r="C967">
        <v>1</v>
      </c>
      <c r="D967">
        <v>1</v>
      </c>
      <c r="E967">
        <v>36.799999999999997</v>
      </c>
      <c r="F967">
        <v>0.28285710544179299</v>
      </c>
      <c r="G967">
        <v>108852</v>
      </c>
      <c r="H967" t="s">
        <v>1944</v>
      </c>
      <c r="I967" t="str">
        <f t="shared" si="61"/>
        <v>Osbpl6</v>
      </c>
      <c r="J967">
        <v>7012.17158934494</v>
      </c>
      <c r="K967">
        <v>8848.1799812378304</v>
      </c>
      <c r="L967">
        <v>33426.0790523244</v>
      </c>
      <c r="M967">
        <f t="shared" si="62"/>
        <v>16428.810207635721</v>
      </c>
      <c r="N967">
        <v>34001.307395715099</v>
      </c>
      <c r="O967">
        <v>12480.8889753488</v>
      </c>
      <c r="P967">
        <v>56628.445500868802</v>
      </c>
      <c r="Q967">
        <f t="shared" si="63"/>
        <v>34370.213957310894</v>
      </c>
      <c r="R967">
        <v>7311.1372070570796</v>
      </c>
      <c r="S967">
        <v>8848.1799812378304</v>
      </c>
      <c r="T967">
        <v>29497.218288870201</v>
      </c>
      <c r="U967">
        <v>39567.912786615198</v>
      </c>
      <c r="V967">
        <v>14389.009143752301</v>
      </c>
      <c r="W967">
        <v>54301.830862387702</v>
      </c>
      <c r="X967">
        <v>0</v>
      </c>
      <c r="Y967">
        <v>0</v>
      </c>
      <c r="Z967">
        <v>0</v>
      </c>
      <c r="AA967">
        <v>0</v>
      </c>
      <c r="AB967">
        <v>0</v>
      </c>
      <c r="AC967">
        <v>0</v>
      </c>
    </row>
    <row r="968" spans="1:29" x14ac:dyDescent="0.2">
      <c r="A968" t="s">
        <v>1945</v>
      </c>
      <c r="B968" t="str">
        <f t="shared" si="60"/>
        <v>DAG1</v>
      </c>
      <c r="C968">
        <v>1</v>
      </c>
      <c r="D968">
        <v>1</v>
      </c>
      <c r="E968">
        <v>27.06</v>
      </c>
      <c r="F968">
        <v>0.28286666849374797</v>
      </c>
      <c r="G968">
        <v>96844</v>
      </c>
      <c r="H968" t="s">
        <v>1946</v>
      </c>
      <c r="I968" t="str">
        <f t="shared" si="61"/>
        <v>Dag1</v>
      </c>
      <c r="J968">
        <v>163766.96131937701</v>
      </c>
      <c r="K968">
        <v>143459.980947506</v>
      </c>
      <c r="L968">
        <v>287595.71096783399</v>
      </c>
      <c r="M968">
        <f t="shared" si="62"/>
        <v>198274.21774490565</v>
      </c>
      <c r="N968">
        <v>207150.25995878101</v>
      </c>
      <c r="O968">
        <v>272990.30639277498</v>
      </c>
      <c r="P968">
        <v>287732.164902005</v>
      </c>
      <c r="Q968">
        <f t="shared" si="63"/>
        <v>255957.57708452034</v>
      </c>
      <c r="R968">
        <v>170749.20499779601</v>
      </c>
      <c r="S968">
        <v>143459.980947506</v>
      </c>
      <c r="T968">
        <v>253792.06014805101</v>
      </c>
      <c r="U968">
        <v>241064.36039005499</v>
      </c>
      <c r="V968">
        <v>314725.98006438097</v>
      </c>
      <c r="W968">
        <v>275910.51129838201</v>
      </c>
      <c r="X968">
        <v>0</v>
      </c>
      <c r="Y968">
        <v>0</v>
      </c>
      <c r="Z968">
        <v>0</v>
      </c>
      <c r="AA968">
        <v>0</v>
      </c>
      <c r="AB968">
        <v>0</v>
      </c>
      <c r="AC968">
        <v>0</v>
      </c>
    </row>
    <row r="969" spans="1:29" x14ac:dyDescent="0.2">
      <c r="A969" t="s">
        <v>1947</v>
      </c>
      <c r="B969" t="str">
        <f t="shared" si="60"/>
        <v>DCAF7</v>
      </c>
      <c r="C969">
        <v>3</v>
      </c>
      <c r="D969">
        <v>2</v>
      </c>
      <c r="E969">
        <v>128.07</v>
      </c>
      <c r="F969">
        <v>0.28314604672585902</v>
      </c>
      <c r="G969">
        <v>38901</v>
      </c>
      <c r="H969" t="s">
        <v>1948</v>
      </c>
      <c r="I969" t="str">
        <f t="shared" si="61"/>
        <v>Dcaf7</v>
      </c>
      <c r="J969">
        <v>233223.43076775401</v>
      </c>
      <c r="K969">
        <v>184632.23048405099</v>
      </c>
      <c r="L969">
        <v>251499.67788090699</v>
      </c>
      <c r="M969">
        <f t="shared" si="62"/>
        <v>223118.44637757065</v>
      </c>
      <c r="N969">
        <v>333077.48465354502</v>
      </c>
      <c r="O969">
        <v>216663.066727483</v>
      </c>
      <c r="P969">
        <v>267111.67487162002</v>
      </c>
      <c r="Q969">
        <f t="shared" si="63"/>
        <v>272284.07541754935</v>
      </c>
      <c r="R969">
        <v>243166.96768153601</v>
      </c>
      <c r="S969">
        <v>184632.23048405099</v>
      </c>
      <c r="T969">
        <v>221938.71098135199</v>
      </c>
      <c r="U969">
        <v>387608.06196580199</v>
      </c>
      <c r="V969">
        <v>249787.24307320701</v>
      </c>
      <c r="W969">
        <v>256137.226829319</v>
      </c>
      <c r="X969">
        <v>1</v>
      </c>
      <c r="Y969">
        <v>1</v>
      </c>
      <c r="Z969">
        <v>0</v>
      </c>
      <c r="AA969">
        <v>1</v>
      </c>
      <c r="AB969">
        <v>1</v>
      </c>
      <c r="AC969">
        <v>2</v>
      </c>
    </row>
    <row r="970" spans="1:29" x14ac:dyDescent="0.2">
      <c r="A970" t="s">
        <v>1949</v>
      </c>
      <c r="B970" t="str">
        <f t="shared" si="60"/>
        <v>TOM20</v>
      </c>
      <c r="C970">
        <v>2</v>
      </c>
      <c r="D970">
        <v>2</v>
      </c>
      <c r="E970">
        <v>64.86</v>
      </c>
      <c r="F970">
        <v>0.28340887499989498</v>
      </c>
      <c r="G970">
        <v>16274</v>
      </c>
      <c r="H970" t="s">
        <v>1950</v>
      </c>
      <c r="I970" t="str">
        <f t="shared" si="61"/>
        <v>Tomm20</v>
      </c>
      <c r="J970">
        <v>1435903.8540638301</v>
      </c>
      <c r="K970">
        <v>1385717.6887028001</v>
      </c>
      <c r="L970">
        <v>1685447.42166974</v>
      </c>
      <c r="M970">
        <f t="shared" si="62"/>
        <v>1502356.3214787899</v>
      </c>
      <c r="N970">
        <v>1653814.8152089401</v>
      </c>
      <c r="O970">
        <v>1807682.5193881299</v>
      </c>
      <c r="P970">
        <v>1508391.1295517399</v>
      </c>
      <c r="Q970">
        <f t="shared" si="63"/>
        <v>1656629.4880496033</v>
      </c>
      <c r="R970">
        <v>1497123.9593102101</v>
      </c>
      <c r="S970">
        <v>1385717.6887028001</v>
      </c>
      <c r="T970">
        <v>1487341.97731004</v>
      </c>
      <c r="U970">
        <v>1924573.06455358</v>
      </c>
      <c r="V970">
        <v>2084047.0860570199</v>
      </c>
      <c r="W970">
        <v>1446417.9489085099</v>
      </c>
      <c r="X970">
        <v>1</v>
      </c>
      <c r="Y970">
        <v>1</v>
      </c>
      <c r="Z970">
        <v>0</v>
      </c>
      <c r="AA970">
        <v>1</v>
      </c>
      <c r="AB970">
        <v>0</v>
      </c>
      <c r="AC970">
        <v>1</v>
      </c>
    </row>
    <row r="971" spans="1:29" x14ac:dyDescent="0.2">
      <c r="A971" t="s">
        <v>1951</v>
      </c>
      <c r="B971" t="str">
        <f t="shared" si="60"/>
        <v>NDRG1</v>
      </c>
      <c r="C971">
        <v>10</v>
      </c>
      <c r="D971">
        <v>10</v>
      </c>
      <c r="E971">
        <v>714.48</v>
      </c>
      <c r="F971">
        <v>0.28355516505817902</v>
      </c>
      <c r="G971">
        <v>42981</v>
      </c>
      <c r="H971" t="s">
        <v>1952</v>
      </c>
      <c r="I971" t="str">
        <f t="shared" si="61"/>
        <v>Ndrg1</v>
      </c>
      <c r="J971">
        <v>4995223.9040478803</v>
      </c>
      <c r="K971">
        <v>5310161.1753654499</v>
      </c>
      <c r="L971">
        <v>4107121.3459004802</v>
      </c>
      <c r="M971">
        <f t="shared" si="62"/>
        <v>4804168.8084379369</v>
      </c>
      <c r="N971">
        <v>5416958.8656858504</v>
      </c>
      <c r="O971">
        <v>4774857.7985716797</v>
      </c>
      <c r="P971">
        <v>7627002.4240472596</v>
      </c>
      <c r="Q971">
        <f t="shared" si="63"/>
        <v>5939606.3627682626</v>
      </c>
      <c r="R971">
        <v>5208196.4733947702</v>
      </c>
      <c r="S971">
        <v>5310161.1753654499</v>
      </c>
      <c r="T971">
        <v>3624375.2876088698</v>
      </c>
      <c r="U971">
        <v>6303809.24685123</v>
      </c>
      <c r="V971">
        <v>5504854.0740540102</v>
      </c>
      <c r="W971">
        <v>7313642.3215304501</v>
      </c>
      <c r="X971">
        <v>6</v>
      </c>
      <c r="Y971">
        <v>5</v>
      </c>
      <c r="Z971">
        <v>3</v>
      </c>
      <c r="AA971">
        <v>6</v>
      </c>
      <c r="AB971">
        <v>3</v>
      </c>
      <c r="AC971">
        <v>7</v>
      </c>
    </row>
    <row r="972" spans="1:29" x14ac:dyDescent="0.2">
      <c r="A972" t="s">
        <v>1953</v>
      </c>
      <c r="B972" t="str">
        <f t="shared" si="60"/>
        <v>ACSF3</v>
      </c>
      <c r="C972">
        <v>5</v>
      </c>
      <c r="D972">
        <v>4</v>
      </c>
      <c r="E972">
        <v>265.73</v>
      </c>
      <c r="F972">
        <v>0.28493894884554999</v>
      </c>
      <c r="G972">
        <v>65036</v>
      </c>
      <c r="H972" t="s">
        <v>1954</v>
      </c>
      <c r="I972" t="str">
        <f t="shared" si="61"/>
        <v>Acsf3</v>
      </c>
      <c r="J972">
        <v>1049065.53419218</v>
      </c>
      <c r="K972">
        <v>778427.38808530301</v>
      </c>
      <c r="L972">
        <v>511417.24075260398</v>
      </c>
      <c r="M972">
        <f t="shared" si="62"/>
        <v>779636.72101002897</v>
      </c>
      <c r="N972">
        <v>1355308.31861517</v>
      </c>
      <c r="O972">
        <v>870757.04481868201</v>
      </c>
      <c r="P972">
        <v>900204.82423076103</v>
      </c>
      <c r="Q972">
        <f t="shared" si="63"/>
        <v>1042090.0625548711</v>
      </c>
      <c r="R972">
        <v>1093792.6948804399</v>
      </c>
      <c r="S972">
        <v>778427.38808530301</v>
      </c>
      <c r="T972">
        <v>451305.87896824401</v>
      </c>
      <c r="U972">
        <v>1577195.8626713599</v>
      </c>
      <c r="V972">
        <v>1003881.302416</v>
      </c>
      <c r="W972">
        <v>863219.35335721401</v>
      </c>
      <c r="X972">
        <v>3</v>
      </c>
      <c r="Y972">
        <v>2</v>
      </c>
      <c r="Z972">
        <v>1</v>
      </c>
      <c r="AA972">
        <v>4</v>
      </c>
      <c r="AB972">
        <v>3</v>
      </c>
      <c r="AC972">
        <v>2</v>
      </c>
    </row>
    <row r="973" spans="1:29" x14ac:dyDescent="0.2">
      <c r="A973" t="s">
        <v>1955</v>
      </c>
      <c r="B973" t="str">
        <f t="shared" si="60"/>
        <v>CSDE1</v>
      </c>
      <c r="C973">
        <v>12</v>
      </c>
      <c r="D973">
        <v>12</v>
      </c>
      <c r="E973">
        <v>457.85</v>
      </c>
      <c r="F973">
        <v>0.28494762494131398</v>
      </c>
      <c r="G973">
        <v>88735</v>
      </c>
      <c r="H973" t="s">
        <v>1956</v>
      </c>
      <c r="I973" t="str">
        <f t="shared" si="61"/>
        <v>Csde1</v>
      </c>
      <c r="J973">
        <v>4195063.3535854202</v>
      </c>
      <c r="K973">
        <v>4502659.2455267198</v>
      </c>
      <c r="L973">
        <v>4966626.3003492104</v>
      </c>
      <c r="M973">
        <f t="shared" si="62"/>
        <v>4554782.9664871171</v>
      </c>
      <c r="N973">
        <v>3947932.4059161302</v>
      </c>
      <c r="O973">
        <v>4481150.7682345798</v>
      </c>
      <c r="P973">
        <v>4229351.9143205602</v>
      </c>
      <c r="Q973">
        <f t="shared" si="63"/>
        <v>4219478.3628237564</v>
      </c>
      <c r="R973">
        <v>4373920.88592989</v>
      </c>
      <c r="S973">
        <v>4502659.2455267198</v>
      </c>
      <c r="T973">
        <v>4382855.07287033</v>
      </c>
      <c r="U973">
        <v>4594277.6054672403</v>
      </c>
      <c r="V973">
        <v>5166244.1278032204</v>
      </c>
      <c r="W973">
        <v>4055586.3802658501</v>
      </c>
      <c r="X973">
        <v>7</v>
      </c>
      <c r="Y973">
        <v>5</v>
      </c>
      <c r="Z973">
        <v>3</v>
      </c>
      <c r="AA973">
        <v>4</v>
      </c>
      <c r="AB973">
        <v>4</v>
      </c>
      <c r="AC973">
        <v>6</v>
      </c>
    </row>
    <row r="974" spans="1:29" x14ac:dyDescent="0.2">
      <c r="A974" t="s">
        <v>1957</v>
      </c>
      <c r="B974" t="str">
        <f t="shared" si="60"/>
        <v>SSBP</v>
      </c>
      <c r="C974">
        <v>2</v>
      </c>
      <c r="D974">
        <v>1</v>
      </c>
      <c r="E974">
        <v>50.26</v>
      </c>
      <c r="F974">
        <v>0.28504428865876302</v>
      </c>
      <c r="G974">
        <v>17308</v>
      </c>
      <c r="H974" t="s">
        <v>1958</v>
      </c>
      <c r="I974" t="str">
        <f t="shared" si="61"/>
        <v>Ssbp1</v>
      </c>
      <c r="J974">
        <v>145329.61773895199</v>
      </c>
      <c r="K974">
        <v>210882.78678288701</v>
      </c>
      <c r="L974">
        <v>162233.271493432</v>
      </c>
      <c r="M974">
        <f t="shared" si="62"/>
        <v>172815.22533842365</v>
      </c>
      <c r="N974">
        <v>85141.954595577394</v>
      </c>
      <c r="O974">
        <v>205703.96032790499</v>
      </c>
      <c r="P974">
        <v>93151.458201253801</v>
      </c>
      <c r="Q974">
        <f t="shared" si="63"/>
        <v>127999.12437491206</v>
      </c>
      <c r="R974">
        <v>151525.780851277</v>
      </c>
      <c r="S974">
        <v>210882.78678288701</v>
      </c>
      <c r="T974">
        <v>143164.56966036401</v>
      </c>
      <c r="U974">
        <v>99081.173400535597</v>
      </c>
      <c r="V974">
        <v>237152.671729583</v>
      </c>
      <c r="W974">
        <v>89324.273041393099</v>
      </c>
      <c r="X974">
        <v>0</v>
      </c>
      <c r="Y974">
        <v>1</v>
      </c>
      <c r="Z974">
        <v>0</v>
      </c>
      <c r="AA974">
        <v>0</v>
      </c>
      <c r="AB974">
        <v>0</v>
      </c>
      <c r="AC974">
        <v>0</v>
      </c>
    </row>
    <row r="975" spans="1:29" x14ac:dyDescent="0.2">
      <c r="A975" t="s">
        <v>1959</v>
      </c>
      <c r="B975" t="str">
        <f t="shared" si="60"/>
        <v>P5CR2</v>
      </c>
      <c r="C975">
        <v>5</v>
      </c>
      <c r="D975">
        <v>5</v>
      </c>
      <c r="E975">
        <v>232.53</v>
      </c>
      <c r="F975">
        <v>0.28550350754465698</v>
      </c>
      <c r="G975">
        <v>33638</v>
      </c>
      <c r="H975" t="s">
        <v>1960</v>
      </c>
      <c r="I975" t="str">
        <f t="shared" si="61"/>
        <v>Pycr2</v>
      </c>
      <c r="J975">
        <v>1926948.34239363</v>
      </c>
      <c r="K975">
        <v>2302699.5073564099</v>
      </c>
      <c r="L975">
        <v>2064739.1113845001</v>
      </c>
      <c r="M975">
        <f t="shared" si="62"/>
        <v>2098128.9870448466</v>
      </c>
      <c r="N975">
        <v>2276467.3225587602</v>
      </c>
      <c r="O975">
        <v>2319646.86841904</v>
      </c>
      <c r="P975">
        <v>2142664.1581471702</v>
      </c>
      <c r="Q975">
        <f t="shared" si="63"/>
        <v>2246259.4497083235</v>
      </c>
      <c r="R975">
        <v>2009104.2471861599</v>
      </c>
      <c r="S975">
        <v>2302699.5073564099</v>
      </c>
      <c r="T975">
        <v>1822052.1821521099</v>
      </c>
      <c r="U975">
        <v>2649164.6168857599</v>
      </c>
      <c r="V975">
        <v>2674282.2619351898</v>
      </c>
      <c r="W975">
        <v>2054631.4786059801</v>
      </c>
      <c r="X975">
        <v>3</v>
      </c>
      <c r="Y975">
        <v>3</v>
      </c>
      <c r="Z975">
        <v>3</v>
      </c>
      <c r="AA975">
        <v>2</v>
      </c>
      <c r="AB975">
        <v>5</v>
      </c>
      <c r="AC975">
        <v>4</v>
      </c>
    </row>
    <row r="976" spans="1:29" x14ac:dyDescent="0.2">
      <c r="A976" t="s">
        <v>1961</v>
      </c>
      <c r="B976" t="str">
        <f t="shared" si="60"/>
        <v>ALR</v>
      </c>
      <c r="C976">
        <v>2</v>
      </c>
      <c r="D976">
        <v>2</v>
      </c>
      <c r="E976">
        <v>64.75</v>
      </c>
      <c r="F976">
        <v>0.28553889473745098</v>
      </c>
      <c r="G976">
        <v>22862</v>
      </c>
      <c r="H976" t="s">
        <v>1962</v>
      </c>
      <c r="I976" t="str">
        <f t="shared" si="61"/>
        <v>Gfer</v>
      </c>
      <c r="J976">
        <v>230533.53642727001</v>
      </c>
      <c r="K976">
        <v>204023.12603718499</v>
      </c>
      <c r="L976">
        <v>223029.30136209601</v>
      </c>
      <c r="M976">
        <f t="shared" si="62"/>
        <v>219195.321275517</v>
      </c>
      <c r="N976">
        <v>298357.27745947603</v>
      </c>
      <c r="O976">
        <v>203996.24019395301</v>
      </c>
      <c r="P976">
        <v>267213.52333735302</v>
      </c>
      <c r="Q976">
        <f t="shared" si="63"/>
        <v>256522.34699692737</v>
      </c>
      <c r="R976">
        <v>240362.389050625</v>
      </c>
      <c r="S976">
        <v>204023.12603718499</v>
      </c>
      <c r="T976">
        <v>196814.70796481299</v>
      </c>
      <c r="U976">
        <v>347203.55298032501</v>
      </c>
      <c r="V976">
        <v>235183.86961373</v>
      </c>
      <c r="W976">
        <v>256234.89078797001</v>
      </c>
      <c r="X976">
        <v>0</v>
      </c>
      <c r="Y976">
        <v>1</v>
      </c>
      <c r="Z976">
        <v>1</v>
      </c>
      <c r="AA976">
        <v>1</v>
      </c>
      <c r="AB976">
        <v>1</v>
      </c>
      <c r="AC976">
        <v>1</v>
      </c>
    </row>
    <row r="977" spans="1:29" x14ac:dyDescent="0.2">
      <c r="A977" t="s">
        <v>1963</v>
      </c>
      <c r="B977" t="str">
        <f t="shared" si="60"/>
        <v>PDE6D</v>
      </c>
      <c r="C977">
        <v>2</v>
      </c>
      <c r="D977">
        <v>2</v>
      </c>
      <c r="E977">
        <v>75.209999999999994</v>
      </c>
      <c r="F977">
        <v>0.28589184651952698</v>
      </c>
      <c r="G977">
        <v>17337</v>
      </c>
      <c r="H977" t="s">
        <v>1964</v>
      </c>
      <c r="I977" t="str">
        <f t="shared" si="61"/>
        <v>Pde6d</v>
      </c>
      <c r="J977">
        <v>191423.629903244</v>
      </c>
      <c r="K977">
        <v>184733.42691470601</v>
      </c>
      <c r="L977">
        <v>163107.89290755001</v>
      </c>
      <c r="M977">
        <f t="shared" si="62"/>
        <v>179754.98324183331</v>
      </c>
      <c r="N977">
        <v>211499.267615738</v>
      </c>
      <c r="O977">
        <v>190942.12988631599</v>
      </c>
      <c r="P977">
        <v>182021.22208484699</v>
      </c>
      <c r="Q977">
        <f t="shared" si="63"/>
        <v>194820.87319563367</v>
      </c>
      <c r="R977">
        <v>199585.02228070499</v>
      </c>
      <c r="S977">
        <v>184733.42691470601</v>
      </c>
      <c r="T977">
        <v>143936.38913497099</v>
      </c>
      <c r="U977">
        <v>246125.37624089001</v>
      </c>
      <c r="V977">
        <v>220134.00313778201</v>
      </c>
      <c r="W977">
        <v>174542.767819131</v>
      </c>
      <c r="X977">
        <v>2</v>
      </c>
      <c r="Y977">
        <v>1</v>
      </c>
      <c r="Z977">
        <v>1</v>
      </c>
      <c r="AA977">
        <v>2</v>
      </c>
      <c r="AB977">
        <v>1</v>
      </c>
      <c r="AC977">
        <v>0</v>
      </c>
    </row>
    <row r="978" spans="1:29" x14ac:dyDescent="0.2">
      <c r="A978" t="s">
        <v>1965</v>
      </c>
      <c r="B978" t="str">
        <f t="shared" si="60"/>
        <v>LS14B</v>
      </c>
      <c r="C978">
        <v>4</v>
      </c>
      <c r="D978">
        <v>2</v>
      </c>
      <c r="E978">
        <v>145.29</v>
      </c>
      <c r="F978">
        <v>0.28614023435194902</v>
      </c>
      <c r="G978">
        <v>42284</v>
      </c>
      <c r="H978" t="s">
        <v>1966</v>
      </c>
      <c r="I978" t="str">
        <f t="shared" si="61"/>
        <v>Lsm14b</v>
      </c>
      <c r="J978">
        <v>295554.92614895297</v>
      </c>
      <c r="K978">
        <v>257324.558135081</v>
      </c>
      <c r="L978">
        <v>265687.21488618403</v>
      </c>
      <c r="M978">
        <f t="shared" si="62"/>
        <v>272855.56639007269</v>
      </c>
      <c r="N978">
        <v>322404.41214597097</v>
      </c>
      <c r="O978">
        <v>135258.12627223</v>
      </c>
      <c r="P978">
        <v>177624.54716538001</v>
      </c>
      <c r="Q978">
        <f t="shared" si="63"/>
        <v>211762.36186119367</v>
      </c>
      <c r="R978">
        <v>308155.98131968698</v>
      </c>
      <c r="S978">
        <v>257324.558135081</v>
      </c>
      <c r="T978">
        <v>234458.66210607099</v>
      </c>
      <c r="U978">
        <v>375187.62185654597</v>
      </c>
      <c r="V978">
        <v>155936.84228278499</v>
      </c>
      <c r="W978">
        <v>170326.733002669</v>
      </c>
      <c r="X978">
        <v>1</v>
      </c>
      <c r="Y978">
        <v>0</v>
      </c>
      <c r="Z978">
        <v>0</v>
      </c>
      <c r="AA978">
        <v>1</v>
      </c>
      <c r="AB978">
        <v>1</v>
      </c>
      <c r="AC978">
        <v>0</v>
      </c>
    </row>
    <row r="979" spans="1:29" x14ac:dyDescent="0.2">
      <c r="A979" t="s">
        <v>1967</v>
      </c>
      <c r="B979" t="str">
        <f t="shared" si="60"/>
        <v>RRBP1</v>
      </c>
      <c r="C979">
        <v>15</v>
      </c>
      <c r="D979">
        <v>12</v>
      </c>
      <c r="E979">
        <v>692.2</v>
      </c>
      <c r="F979">
        <v>0.28630060155360898</v>
      </c>
      <c r="G979">
        <v>172776</v>
      </c>
      <c r="H979" t="s">
        <v>1968</v>
      </c>
      <c r="I979" t="str">
        <f t="shared" si="61"/>
        <v>Rrbp1</v>
      </c>
      <c r="J979">
        <v>3210127.80179423</v>
      </c>
      <c r="K979">
        <v>3211535.1870342498</v>
      </c>
      <c r="L979">
        <v>4313302.2016821997</v>
      </c>
      <c r="M979">
        <f t="shared" si="62"/>
        <v>3578321.7301702262</v>
      </c>
      <c r="N979">
        <v>3071560.8659345699</v>
      </c>
      <c r="O979">
        <v>3404766.5343413502</v>
      </c>
      <c r="P979">
        <v>2796282.20488664</v>
      </c>
      <c r="Q979">
        <f t="shared" si="63"/>
        <v>3090869.8683875198</v>
      </c>
      <c r="R979">
        <v>3346992.3706328799</v>
      </c>
      <c r="S979">
        <v>3211535.1870342498</v>
      </c>
      <c r="T979">
        <v>3806321.8958383002</v>
      </c>
      <c r="U979">
        <v>3574428.8020346998</v>
      </c>
      <c r="V979">
        <v>3925298.6619577101</v>
      </c>
      <c r="W979">
        <v>2681395.2244358999</v>
      </c>
      <c r="X979">
        <v>4</v>
      </c>
      <c r="Y979">
        <v>4</v>
      </c>
      <c r="Z979">
        <v>8</v>
      </c>
      <c r="AA979">
        <v>4</v>
      </c>
      <c r="AB979">
        <v>3</v>
      </c>
      <c r="AC979">
        <v>5</v>
      </c>
    </row>
    <row r="980" spans="1:29" x14ac:dyDescent="0.2">
      <c r="A980" t="s">
        <v>1969</v>
      </c>
      <c r="B980" t="str">
        <f t="shared" si="60"/>
        <v>ENOPH</v>
      </c>
      <c r="C980">
        <v>2</v>
      </c>
      <c r="D980">
        <v>2</v>
      </c>
      <c r="E980">
        <v>78.849999999999994</v>
      </c>
      <c r="F980">
        <v>0.28638968097886303</v>
      </c>
      <c r="G980">
        <v>28582</v>
      </c>
      <c r="H980" t="s">
        <v>1970</v>
      </c>
      <c r="I980" t="str">
        <f t="shared" si="61"/>
        <v>Enoph1</v>
      </c>
      <c r="J980">
        <v>1267578.04818202</v>
      </c>
      <c r="K980">
        <v>890513.23069692205</v>
      </c>
      <c r="L980">
        <v>928436.02100678801</v>
      </c>
      <c r="M980">
        <f t="shared" si="62"/>
        <v>1028842.4332952434</v>
      </c>
      <c r="N980">
        <v>1048716.26329029</v>
      </c>
      <c r="O980">
        <v>799597.29084820498</v>
      </c>
      <c r="P980">
        <v>644896.79567680997</v>
      </c>
      <c r="Q980">
        <f t="shared" si="63"/>
        <v>831070.11660510174</v>
      </c>
      <c r="R980">
        <v>1321621.5423185499</v>
      </c>
      <c r="S980">
        <v>890513.23069692205</v>
      </c>
      <c r="T980">
        <v>819308.77791611396</v>
      </c>
      <c r="U980">
        <v>1220409.3554650899</v>
      </c>
      <c r="V980">
        <v>921842.40658328601</v>
      </c>
      <c r="W980">
        <v>618400.81275055697</v>
      </c>
      <c r="X980">
        <v>2</v>
      </c>
      <c r="Y980">
        <v>0</v>
      </c>
      <c r="Z980">
        <v>1</v>
      </c>
      <c r="AA980">
        <v>1</v>
      </c>
      <c r="AB980">
        <v>1</v>
      </c>
      <c r="AC980">
        <v>1</v>
      </c>
    </row>
    <row r="981" spans="1:29" x14ac:dyDescent="0.2">
      <c r="A981" t="s">
        <v>1971</v>
      </c>
      <c r="B981" t="str">
        <f t="shared" si="60"/>
        <v>HOME1</v>
      </c>
      <c r="C981">
        <v>21</v>
      </c>
      <c r="D981">
        <v>18</v>
      </c>
      <c r="E981">
        <v>1318.75</v>
      </c>
      <c r="F981">
        <v>0.28645392869626302</v>
      </c>
      <c r="G981">
        <v>41388</v>
      </c>
      <c r="H981" t="s">
        <v>1972</v>
      </c>
      <c r="I981" t="str">
        <f t="shared" si="61"/>
        <v>Homer1</v>
      </c>
      <c r="J981">
        <v>28398075.673558298</v>
      </c>
      <c r="K981">
        <v>31849179.8279154</v>
      </c>
      <c r="L981">
        <v>33373886.9229769</v>
      </c>
      <c r="M981">
        <f t="shared" si="62"/>
        <v>31207047.474816862</v>
      </c>
      <c r="N981">
        <v>28049721.6975995</v>
      </c>
      <c r="O981">
        <v>31526814.710213698</v>
      </c>
      <c r="P981">
        <v>26020290.748952299</v>
      </c>
      <c r="Q981">
        <f t="shared" si="63"/>
        <v>28532275.718921829</v>
      </c>
      <c r="R981">
        <v>29608834.441709701</v>
      </c>
      <c r="S981">
        <v>31849179.8279154</v>
      </c>
      <c r="T981">
        <v>29451160.759062</v>
      </c>
      <c r="U981">
        <v>32641948.9963293</v>
      </c>
      <c r="V981">
        <v>36346739.886448599</v>
      </c>
      <c r="W981">
        <v>24951231.0419695</v>
      </c>
      <c r="X981">
        <v>17</v>
      </c>
      <c r="Y981">
        <v>19</v>
      </c>
      <c r="Z981">
        <v>12</v>
      </c>
      <c r="AA981">
        <v>20</v>
      </c>
      <c r="AB981">
        <v>15</v>
      </c>
      <c r="AC981">
        <v>13</v>
      </c>
    </row>
    <row r="982" spans="1:29" x14ac:dyDescent="0.2">
      <c r="A982" t="s">
        <v>1973</v>
      </c>
      <c r="B982" t="str">
        <f t="shared" si="60"/>
        <v>RL29</v>
      </c>
      <c r="C982">
        <v>2</v>
      </c>
      <c r="D982">
        <v>2</v>
      </c>
      <c r="E982">
        <v>51.32</v>
      </c>
      <c r="F982">
        <v>0.28678643505308199</v>
      </c>
      <c r="G982">
        <v>17576</v>
      </c>
      <c r="H982" t="s">
        <v>1974</v>
      </c>
      <c r="I982" t="str">
        <f t="shared" si="61"/>
        <v>Rpl29</v>
      </c>
      <c r="J982">
        <v>993593.93169496302</v>
      </c>
      <c r="K982">
        <v>1231166.4181181199</v>
      </c>
      <c r="L982">
        <v>1651361.8549413099</v>
      </c>
      <c r="M982">
        <f t="shared" si="62"/>
        <v>1292040.734918131</v>
      </c>
      <c r="N982">
        <v>903133.89414534601</v>
      </c>
      <c r="O982">
        <v>776099.38329231099</v>
      </c>
      <c r="P982">
        <v>1309654.55469482</v>
      </c>
      <c r="Q982">
        <f t="shared" si="63"/>
        <v>996295.94404415914</v>
      </c>
      <c r="R982">
        <v>1035956.04730485</v>
      </c>
      <c r="S982">
        <v>1231166.4181181199</v>
      </c>
      <c r="T982">
        <v>1457262.7867261099</v>
      </c>
      <c r="U982">
        <v>1050992.6204391399</v>
      </c>
      <c r="V982">
        <v>894752.06010647502</v>
      </c>
      <c r="W982">
        <v>1255846.5889038499</v>
      </c>
      <c r="X982">
        <v>1</v>
      </c>
      <c r="Y982">
        <v>1</v>
      </c>
      <c r="Z982">
        <v>0</v>
      </c>
      <c r="AA982">
        <v>1</v>
      </c>
      <c r="AB982">
        <v>1</v>
      </c>
      <c r="AC982">
        <v>1</v>
      </c>
    </row>
    <row r="983" spans="1:29" x14ac:dyDescent="0.2">
      <c r="A983" t="s">
        <v>1975</v>
      </c>
      <c r="B983" t="str">
        <f t="shared" si="60"/>
        <v>ARL15</v>
      </c>
      <c r="C983">
        <v>1</v>
      </c>
      <c r="D983">
        <v>1</v>
      </c>
      <c r="E983">
        <v>52.3</v>
      </c>
      <c r="F983">
        <v>0.28678861576563802</v>
      </c>
      <c r="G983">
        <v>22890</v>
      </c>
      <c r="H983" t="s">
        <v>1976</v>
      </c>
      <c r="I983" t="str">
        <f t="shared" si="61"/>
        <v>Arl15</v>
      </c>
      <c r="J983">
        <v>427626.09257479402</v>
      </c>
      <c r="K983">
        <v>354642.460615227</v>
      </c>
      <c r="L983">
        <v>350819.19935478002</v>
      </c>
      <c r="M983">
        <f t="shared" si="62"/>
        <v>377695.91751493374</v>
      </c>
      <c r="N983">
        <v>474498.41344558902</v>
      </c>
      <c r="O983">
        <v>384030.919631275</v>
      </c>
      <c r="P983">
        <v>406868.0079657</v>
      </c>
      <c r="Q983">
        <f t="shared" si="63"/>
        <v>421799.11368085467</v>
      </c>
      <c r="R983">
        <v>445858.03360583098</v>
      </c>
      <c r="S983">
        <v>354642.460615227</v>
      </c>
      <c r="T983">
        <v>309584.33644268598</v>
      </c>
      <c r="U983">
        <v>552182.05647493398</v>
      </c>
      <c r="V983">
        <v>442742.85469345603</v>
      </c>
      <c r="W983">
        <v>390151.58471074502</v>
      </c>
      <c r="X983">
        <v>0</v>
      </c>
      <c r="Y983">
        <v>0</v>
      </c>
      <c r="Z983">
        <v>1</v>
      </c>
      <c r="AA983">
        <v>1</v>
      </c>
      <c r="AB983">
        <v>0</v>
      </c>
      <c r="AC983">
        <v>1</v>
      </c>
    </row>
    <row r="984" spans="1:29" x14ac:dyDescent="0.2">
      <c r="A984" t="s">
        <v>1977</v>
      </c>
      <c r="B984" t="str">
        <f t="shared" si="60"/>
        <v>C1QC</v>
      </c>
      <c r="C984">
        <v>1</v>
      </c>
      <c r="D984">
        <v>1</v>
      </c>
      <c r="E984">
        <v>42.14</v>
      </c>
      <c r="F984">
        <v>0.28678942392242501</v>
      </c>
      <c r="G984">
        <v>25975</v>
      </c>
      <c r="H984" t="s">
        <v>1978</v>
      </c>
      <c r="I984" t="str">
        <f t="shared" si="61"/>
        <v>C1qc</v>
      </c>
      <c r="J984">
        <v>452685.16535841802</v>
      </c>
      <c r="K984">
        <v>561103.04792001902</v>
      </c>
      <c r="L984">
        <v>826151.45539628901</v>
      </c>
      <c r="M984">
        <f t="shared" si="62"/>
        <v>613313.22289157531</v>
      </c>
      <c r="N984">
        <v>332734.874308692</v>
      </c>
      <c r="O984">
        <v>543803.61595613603</v>
      </c>
      <c r="P984">
        <v>494286.66304955102</v>
      </c>
      <c r="Q984">
        <f t="shared" si="63"/>
        <v>456941.71777145966</v>
      </c>
      <c r="R984">
        <v>471985.50596847199</v>
      </c>
      <c r="S984">
        <v>561103.04792001902</v>
      </c>
      <c r="T984">
        <v>729046.61600737704</v>
      </c>
      <c r="U984">
        <v>387209.36034862202</v>
      </c>
      <c r="V984">
        <v>626942.13672225201</v>
      </c>
      <c r="W984">
        <v>473978.59038950503</v>
      </c>
      <c r="X984">
        <v>0</v>
      </c>
      <c r="Y984">
        <v>1</v>
      </c>
      <c r="Z984">
        <v>1</v>
      </c>
      <c r="AA984">
        <v>1</v>
      </c>
      <c r="AB984">
        <v>1</v>
      </c>
      <c r="AC984">
        <v>1</v>
      </c>
    </row>
    <row r="985" spans="1:29" x14ac:dyDescent="0.2">
      <c r="A985" t="s">
        <v>1979</v>
      </c>
      <c r="B985" t="str">
        <f t="shared" si="60"/>
        <v>RL12</v>
      </c>
      <c r="C985">
        <v>7</v>
      </c>
      <c r="D985">
        <v>7</v>
      </c>
      <c r="E985">
        <v>423.54</v>
      </c>
      <c r="F985">
        <v>0.28680001840318697</v>
      </c>
      <c r="G985">
        <v>17794</v>
      </c>
      <c r="H985" t="s">
        <v>1980</v>
      </c>
      <c r="I985" t="str">
        <f t="shared" si="61"/>
        <v>Rpl12</v>
      </c>
      <c r="J985">
        <v>28042740.332542401</v>
      </c>
      <c r="K985">
        <v>34781794.892015196</v>
      </c>
      <c r="L985">
        <v>39516885.9068221</v>
      </c>
      <c r="M985">
        <f t="shared" si="62"/>
        <v>34113807.043793231</v>
      </c>
      <c r="N985">
        <v>25850616.637304001</v>
      </c>
      <c r="O985">
        <v>33039569.619074602</v>
      </c>
      <c r="P985">
        <v>28711668.102490801</v>
      </c>
      <c r="Q985">
        <f t="shared" si="63"/>
        <v>29200618.119623136</v>
      </c>
      <c r="R985">
        <v>29238349.293195799</v>
      </c>
      <c r="S985">
        <v>34781794.892015196</v>
      </c>
      <c r="T985">
        <v>34872119.097942904</v>
      </c>
      <c r="U985">
        <v>30082812.189568099</v>
      </c>
      <c r="V985">
        <v>38090769.839671403</v>
      </c>
      <c r="W985">
        <v>27532031.495629702</v>
      </c>
      <c r="X985">
        <v>8</v>
      </c>
      <c r="Y985">
        <v>5</v>
      </c>
      <c r="Z985">
        <v>4</v>
      </c>
      <c r="AA985">
        <v>5</v>
      </c>
      <c r="AB985">
        <v>5</v>
      </c>
      <c r="AC985">
        <v>5</v>
      </c>
    </row>
    <row r="986" spans="1:29" x14ac:dyDescent="0.2">
      <c r="A986" t="s">
        <v>1981</v>
      </c>
      <c r="B986" t="str">
        <f t="shared" si="60"/>
        <v>OXSR1</v>
      </c>
      <c r="C986">
        <v>4</v>
      </c>
      <c r="D986">
        <v>4</v>
      </c>
      <c r="E986">
        <v>152.76</v>
      </c>
      <c r="F986">
        <v>0.287140978053956</v>
      </c>
      <c r="G986">
        <v>58177</v>
      </c>
      <c r="H986" t="s">
        <v>1982</v>
      </c>
      <c r="I986" t="str">
        <f t="shared" si="61"/>
        <v>Oxsr1</v>
      </c>
      <c r="J986">
        <v>530364.19561695796</v>
      </c>
      <c r="K986">
        <v>489987.01384097501</v>
      </c>
      <c r="L986">
        <v>564915.802899773</v>
      </c>
      <c r="M986">
        <f t="shared" si="62"/>
        <v>528422.3374525687</v>
      </c>
      <c r="N986">
        <v>694751.92613940604</v>
      </c>
      <c r="O986">
        <v>514706.55262665002</v>
      </c>
      <c r="P986">
        <v>584879.46667954198</v>
      </c>
      <c r="Q986">
        <f t="shared" si="63"/>
        <v>598112.648481866</v>
      </c>
      <c r="R986">
        <v>552976.40031485201</v>
      </c>
      <c r="S986">
        <v>489987.01384097501</v>
      </c>
      <c r="T986">
        <v>498516.28505043703</v>
      </c>
      <c r="U986">
        <v>808494.89997203101</v>
      </c>
      <c r="V986">
        <v>593396.61675718799</v>
      </c>
      <c r="W986">
        <v>560849.33276207803</v>
      </c>
      <c r="X986">
        <v>1</v>
      </c>
      <c r="Y986">
        <v>2</v>
      </c>
      <c r="Z986">
        <v>2</v>
      </c>
      <c r="AA986">
        <v>1</v>
      </c>
      <c r="AB986">
        <v>3</v>
      </c>
      <c r="AC986">
        <v>2</v>
      </c>
    </row>
    <row r="987" spans="1:29" x14ac:dyDescent="0.2">
      <c r="A987" t="s">
        <v>1983</v>
      </c>
      <c r="B987" t="str">
        <f t="shared" si="60"/>
        <v>MBP</v>
      </c>
      <c r="C987">
        <v>26</v>
      </c>
      <c r="D987">
        <v>25</v>
      </c>
      <c r="E987">
        <v>2052.44</v>
      </c>
      <c r="F987">
        <v>0.287407245059353</v>
      </c>
      <c r="G987">
        <v>27151</v>
      </c>
      <c r="H987" t="s">
        <v>1984</v>
      </c>
      <c r="I987" t="str">
        <f t="shared" si="61"/>
        <v>Mbp</v>
      </c>
      <c r="J987">
        <v>1024575110.35024</v>
      </c>
      <c r="K987">
        <v>1244709303.8235199</v>
      </c>
      <c r="L987">
        <v>482316188.041987</v>
      </c>
      <c r="M987">
        <f t="shared" si="62"/>
        <v>917200200.73858225</v>
      </c>
      <c r="N987">
        <v>1355991262.69961</v>
      </c>
      <c r="O987">
        <v>901589634.80860996</v>
      </c>
      <c r="P987">
        <v>1888188772.9014001</v>
      </c>
      <c r="Q987">
        <f t="shared" si="63"/>
        <v>1381923223.4698732</v>
      </c>
      <c r="R987">
        <v>1068258115.9435101</v>
      </c>
      <c r="S987">
        <v>1244709303.8235199</v>
      </c>
      <c r="T987">
        <v>425625328.67404699</v>
      </c>
      <c r="U987">
        <v>1577990616.58059</v>
      </c>
      <c r="V987">
        <v>1039427682.17845</v>
      </c>
      <c r="W987">
        <v>1810611371.6432099</v>
      </c>
      <c r="X987">
        <v>22</v>
      </c>
      <c r="Y987">
        <v>26</v>
      </c>
      <c r="Z987">
        <v>15</v>
      </c>
      <c r="AA987">
        <v>32</v>
      </c>
      <c r="AB987">
        <v>18</v>
      </c>
      <c r="AC987">
        <v>26</v>
      </c>
    </row>
    <row r="988" spans="1:29" x14ac:dyDescent="0.2">
      <c r="A988" t="s">
        <v>1985</v>
      </c>
      <c r="B988" t="str">
        <f t="shared" si="60"/>
        <v>RALB</v>
      </c>
      <c r="C988">
        <v>12</v>
      </c>
      <c r="D988">
        <v>3</v>
      </c>
      <c r="E988">
        <v>528.30999999999995</v>
      </c>
      <c r="F988">
        <v>0.28753587074887899</v>
      </c>
      <c r="G988">
        <v>23335</v>
      </c>
      <c r="H988" t="s">
        <v>1986</v>
      </c>
      <c r="I988" t="str">
        <f t="shared" si="61"/>
        <v>Ralb</v>
      </c>
      <c r="J988">
        <v>654972.07968614798</v>
      </c>
      <c r="K988">
        <v>689594.23143802001</v>
      </c>
      <c r="L988">
        <v>576767.94538402394</v>
      </c>
      <c r="M988">
        <f t="shared" si="62"/>
        <v>640444.75216939731</v>
      </c>
      <c r="N988">
        <v>712038.42047262099</v>
      </c>
      <c r="O988">
        <v>952940.70499318</v>
      </c>
      <c r="P988">
        <v>628782.91405643802</v>
      </c>
      <c r="Q988">
        <f t="shared" si="63"/>
        <v>764587.34650741296</v>
      </c>
      <c r="R988">
        <v>682896.97141086205</v>
      </c>
      <c r="S988">
        <v>689594.23143802001</v>
      </c>
      <c r="T988">
        <v>508975.341091724</v>
      </c>
      <c r="U988">
        <v>828611.49408420897</v>
      </c>
      <c r="V988">
        <v>1098629.47620823</v>
      </c>
      <c r="W988">
        <v>602948.97990318504</v>
      </c>
      <c r="X988">
        <v>1</v>
      </c>
      <c r="Y988">
        <v>0</v>
      </c>
      <c r="Z988">
        <v>0</v>
      </c>
      <c r="AA988">
        <v>3</v>
      </c>
      <c r="AB988">
        <v>1</v>
      </c>
      <c r="AC988">
        <v>0</v>
      </c>
    </row>
    <row r="989" spans="1:29" x14ac:dyDescent="0.2">
      <c r="A989" t="s">
        <v>1987</v>
      </c>
      <c r="B989" t="str">
        <f t="shared" si="60"/>
        <v>NTRK2</v>
      </c>
      <c r="C989">
        <v>7</v>
      </c>
      <c r="D989">
        <v>4</v>
      </c>
      <c r="E989">
        <v>318.57</v>
      </c>
      <c r="F989">
        <v>0.28765065284442598</v>
      </c>
      <c r="G989">
        <v>92074</v>
      </c>
      <c r="H989" t="s">
        <v>1988</v>
      </c>
      <c r="I989" t="str">
        <f t="shared" si="61"/>
        <v>Ntrk2</v>
      </c>
      <c r="J989">
        <v>1932414.4248095399</v>
      </c>
      <c r="K989">
        <v>2281702.74277623</v>
      </c>
      <c r="L989">
        <v>2270264.3203016999</v>
      </c>
      <c r="M989">
        <f t="shared" si="62"/>
        <v>2161460.4959624899</v>
      </c>
      <c r="N989">
        <v>2657833.7782117799</v>
      </c>
      <c r="O989">
        <v>2545318.4438893902</v>
      </c>
      <c r="P989">
        <v>2082136.26995489</v>
      </c>
      <c r="Q989">
        <f t="shared" si="63"/>
        <v>2428429.4973520203</v>
      </c>
      <c r="R989">
        <v>2014803.3773370199</v>
      </c>
      <c r="S989">
        <v>2281702.74277623</v>
      </c>
      <c r="T989">
        <v>2003420.2074537401</v>
      </c>
      <c r="U989">
        <v>3092967.3942731102</v>
      </c>
      <c r="V989">
        <v>2934455.2647831002</v>
      </c>
      <c r="W989">
        <v>1996590.4160621599</v>
      </c>
      <c r="X989">
        <v>4</v>
      </c>
      <c r="Y989">
        <v>4</v>
      </c>
      <c r="Z989">
        <v>2</v>
      </c>
      <c r="AA989">
        <v>2</v>
      </c>
      <c r="AB989">
        <v>0</v>
      </c>
      <c r="AC989">
        <v>4</v>
      </c>
    </row>
    <row r="990" spans="1:29" x14ac:dyDescent="0.2">
      <c r="A990" t="s">
        <v>1989</v>
      </c>
      <c r="B990" t="str">
        <f t="shared" si="60"/>
        <v>CLPP</v>
      </c>
      <c r="C990">
        <v>6</v>
      </c>
      <c r="D990">
        <v>6</v>
      </c>
      <c r="E990">
        <v>214.41</v>
      </c>
      <c r="F990">
        <v>0.28851987441335403</v>
      </c>
      <c r="G990">
        <v>29781</v>
      </c>
      <c r="H990" t="s">
        <v>1990</v>
      </c>
      <c r="I990" t="str">
        <f t="shared" si="61"/>
        <v>Clpp</v>
      </c>
      <c r="J990">
        <v>3616143.02614262</v>
      </c>
      <c r="K990">
        <v>3907829.3220061501</v>
      </c>
      <c r="L990">
        <v>4061009.62828336</v>
      </c>
      <c r="M990">
        <f t="shared" si="62"/>
        <v>3861660.6588107101</v>
      </c>
      <c r="N990">
        <v>3663876.51834819</v>
      </c>
      <c r="O990">
        <v>4464725.4119788101</v>
      </c>
      <c r="P990">
        <v>5091054.8973096898</v>
      </c>
      <c r="Q990">
        <f t="shared" si="63"/>
        <v>4406552.275878896</v>
      </c>
      <c r="R990">
        <v>3770318.1514617</v>
      </c>
      <c r="S990">
        <v>3907829.3220061501</v>
      </c>
      <c r="T990">
        <v>3583683.4853158798</v>
      </c>
      <c r="U990">
        <v>4263716.8286416596</v>
      </c>
      <c r="V990">
        <v>5147307.6079911701</v>
      </c>
      <c r="W990">
        <v>4881885.7642949</v>
      </c>
      <c r="X990">
        <v>4</v>
      </c>
      <c r="Y990">
        <v>2</v>
      </c>
      <c r="Z990">
        <v>2</v>
      </c>
      <c r="AA990">
        <v>3</v>
      </c>
      <c r="AB990">
        <v>2</v>
      </c>
      <c r="AC990">
        <v>3</v>
      </c>
    </row>
    <row r="991" spans="1:29" x14ac:dyDescent="0.2">
      <c r="A991" t="s">
        <v>1991</v>
      </c>
      <c r="B991" t="str">
        <f t="shared" si="60"/>
        <v>H2A1B</v>
      </c>
      <c r="C991">
        <v>8</v>
      </c>
      <c r="D991">
        <v>1</v>
      </c>
      <c r="E991">
        <v>473.16</v>
      </c>
      <c r="F991">
        <v>0.28879845910222701</v>
      </c>
      <c r="G991">
        <v>14127</v>
      </c>
      <c r="H991" t="s">
        <v>1992</v>
      </c>
      <c r="I991" t="str">
        <f t="shared" si="61"/>
        <v>H2ac4</v>
      </c>
      <c r="J991">
        <v>2180141.0736362701</v>
      </c>
      <c r="K991">
        <v>1338970.9537025399</v>
      </c>
      <c r="L991">
        <v>917780.78918007598</v>
      </c>
      <c r="M991">
        <f t="shared" si="62"/>
        <v>1478964.2721729621</v>
      </c>
      <c r="N991">
        <v>1318091.2356000899</v>
      </c>
      <c r="O991">
        <v>742266.83267759497</v>
      </c>
      <c r="P991">
        <v>905893.05074853695</v>
      </c>
      <c r="Q991">
        <f t="shared" si="63"/>
        <v>988750.3730087406</v>
      </c>
      <c r="R991">
        <v>2273091.9112583301</v>
      </c>
      <c r="S991">
        <v>1338970.9537025399</v>
      </c>
      <c r="T991">
        <v>809905.94910633797</v>
      </c>
      <c r="U991">
        <v>1533885.69586588</v>
      </c>
      <c r="V991">
        <v>855747.07567683095</v>
      </c>
      <c r="W991">
        <v>868673.87557733199</v>
      </c>
      <c r="X991">
        <v>1</v>
      </c>
      <c r="Y991">
        <v>0</v>
      </c>
      <c r="Z991">
        <v>0</v>
      </c>
      <c r="AA991">
        <v>0</v>
      </c>
      <c r="AB991">
        <v>0</v>
      </c>
      <c r="AC991">
        <v>0</v>
      </c>
    </row>
    <row r="992" spans="1:29" x14ac:dyDescent="0.2">
      <c r="A992" t="s">
        <v>1993</v>
      </c>
      <c r="B992" t="str">
        <f t="shared" si="60"/>
        <v>ISCU</v>
      </c>
      <c r="C992">
        <v>4</v>
      </c>
      <c r="D992">
        <v>4</v>
      </c>
      <c r="E992">
        <v>192.06</v>
      </c>
      <c r="F992">
        <v>0.28884737633517499</v>
      </c>
      <c r="G992">
        <v>18087</v>
      </c>
      <c r="H992" t="s">
        <v>1994</v>
      </c>
      <c r="I992" t="str">
        <f t="shared" si="61"/>
        <v>Iscu</v>
      </c>
      <c r="J992">
        <v>1961769.27785085</v>
      </c>
      <c r="K992">
        <v>2088314.1701058601</v>
      </c>
      <c r="L992">
        <v>2076962.82796151</v>
      </c>
      <c r="M992">
        <f t="shared" si="62"/>
        <v>2042348.7586394066</v>
      </c>
      <c r="N992">
        <v>1693386.95556627</v>
      </c>
      <c r="O992">
        <v>1937484.91631653</v>
      </c>
      <c r="P992">
        <v>2066462.85116987</v>
      </c>
      <c r="Q992">
        <f t="shared" si="63"/>
        <v>1899111.57435089</v>
      </c>
      <c r="R992">
        <v>2045409.78157904</v>
      </c>
      <c r="S992">
        <v>2088314.1701058601</v>
      </c>
      <c r="T992">
        <v>1832839.1379182599</v>
      </c>
      <c r="U992">
        <v>1970623.8525487401</v>
      </c>
      <c r="V992">
        <v>2233694.1087949602</v>
      </c>
      <c r="W992">
        <v>1981560.9493626701</v>
      </c>
      <c r="X992">
        <v>3</v>
      </c>
      <c r="Y992">
        <v>3</v>
      </c>
      <c r="Z992">
        <v>3</v>
      </c>
      <c r="AA992">
        <v>3</v>
      </c>
      <c r="AB992">
        <v>3</v>
      </c>
      <c r="AC992">
        <v>1</v>
      </c>
    </row>
    <row r="993" spans="1:29" x14ac:dyDescent="0.2">
      <c r="A993" t="s">
        <v>1995</v>
      </c>
      <c r="B993" t="str">
        <f t="shared" si="60"/>
        <v>LIPA2</v>
      </c>
      <c r="C993">
        <v>14</v>
      </c>
      <c r="D993">
        <v>7</v>
      </c>
      <c r="E993">
        <v>563.65</v>
      </c>
      <c r="F993">
        <v>0.28887756951516103</v>
      </c>
      <c r="G993">
        <v>143146</v>
      </c>
      <c r="H993" t="s">
        <v>1996</v>
      </c>
      <c r="I993" t="str">
        <f t="shared" si="61"/>
        <v>Ppfia2</v>
      </c>
      <c r="J993">
        <v>523477.88127471798</v>
      </c>
      <c r="K993">
        <v>772891.16567639599</v>
      </c>
      <c r="L993">
        <v>809610.44242488197</v>
      </c>
      <c r="M993">
        <f t="shared" si="62"/>
        <v>701993.16312533198</v>
      </c>
      <c r="N993">
        <v>742497.49436942895</v>
      </c>
      <c r="O993">
        <v>870912.569614065</v>
      </c>
      <c r="P993">
        <v>872093.29019253096</v>
      </c>
      <c r="Q993">
        <f t="shared" si="63"/>
        <v>828501.11805867497</v>
      </c>
      <c r="R993">
        <v>545796.48630881903</v>
      </c>
      <c r="S993">
        <v>772891.16567639599</v>
      </c>
      <c r="T993">
        <v>714449.81362523499</v>
      </c>
      <c r="U993">
        <v>864057.24813959096</v>
      </c>
      <c r="V993">
        <v>1004060.60436375</v>
      </c>
      <c r="W993">
        <v>836262.79904736904</v>
      </c>
      <c r="X993">
        <v>2</v>
      </c>
      <c r="Y993">
        <v>1</v>
      </c>
      <c r="Z993">
        <v>1</v>
      </c>
      <c r="AA993">
        <v>1</v>
      </c>
      <c r="AB993">
        <v>2</v>
      </c>
      <c r="AC993">
        <v>1</v>
      </c>
    </row>
    <row r="994" spans="1:29" x14ac:dyDescent="0.2">
      <c r="A994" t="s">
        <v>1997</v>
      </c>
      <c r="B994" t="str">
        <f t="shared" si="60"/>
        <v>MYPR</v>
      </c>
      <c r="C994">
        <v>15</v>
      </c>
      <c r="D994">
        <v>15</v>
      </c>
      <c r="E994">
        <v>1200.93</v>
      </c>
      <c r="F994">
        <v>0.289362298854003</v>
      </c>
      <c r="G994">
        <v>30057</v>
      </c>
      <c r="H994" t="s">
        <v>1998</v>
      </c>
      <c r="I994" t="str">
        <f t="shared" si="61"/>
        <v>Plp1</v>
      </c>
      <c r="J994">
        <v>461174676.31427997</v>
      </c>
      <c r="K994">
        <v>604980051.83355498</v>
      </c>
      <c r="L994">
        <v>226988523.94064501</v>
      </c>
      <c r="M994">
        <f t="shared" si="62"/>
        <v>431047750.69616002</v>
      </c>
      <c r="N994">
        <v>707801363.11027205</v>
      </c>
      <c r="O994">
        <v>414421443.67888403</v>
      </c>
      <c r="P994">
        <v>786821866.536201</v>
      </c>
      <c r="Q994">
        <f t="shared" si="63"/>
        <v>636348224.44178569</v>
      </c>
      <c r="R994">
        <v>480836969.26030499</v>
      </c>
      <c r="S994">
        <v>604980051.83355498</v>
      </c>
      <c r="T994">
        <v>200308568.326684</v>
      </c>
      <c r="U994">
        <v>823680756.73831296</v>
      </c>
      <c r="V994">
        <v>477779583.98959398</v>
      </c>
      <c r="W994">
        <v>754494804.46750796</v>
      </c>
      <c r="X994">
        <v>12</v>
      </c>
      <c r="Y994">
        <v>17</v>
      </c>
      <c r="Z994">
        <v>9</v>
      </c>
      <c r="AA994">
        <v>16</v>
      </c>
      <c r="AB994">
        <v>18</v>
      </c>
      <c r="AC994">
        <v>19</v>
      </c>
    </row>
    <row r="995" spans="1:29" x14ac:dyDescent="0.2">
      <c r="A995" t="s">
        <v>1999</v>
      </c>
      <c r="B995" t="str">
        <f t="shared" si="60"/>
        <v>FMN2</v>
      </c>
      <c r="C995">
        <v>2</v>
      </c>
      <c r="D995">
        <v>2</v>
      </c>
      <c r="E995">
        <v>92.35</v>
      </c>
      <c r="F995">
        <v>0.28947335631564902</v>
      </c>
      <c r="G995">
        <v>167282</v>
      </c>
      <c r="H995" t="s">
        <v>2000</v>
      </c>
      <c r="I995" t="str">
        <f t="shared" si="61"/>
        <v>Fmn2</v>
      </c>
      <c r="J995">
        <v>359554.844487592</v>
      </c>
      <c r="K995">
        <v>383453.84472698398</v>
      </c>
      <c r="L995">
        <v>401240.80886720598</v>
      </c>
      <c r="M995">
        <f t="shared" si="62"/>
        <v>381416.49936059397</v>
      </c>
      <c r="N995">
        <v>208106.62855344001</v>
      </c>
      <c r="O995">
        <v>305151.87102551397</v>
      </c>
      <c r="P995">
        <v>415326.89644921297</v>
      </c>
      <c r="Q995">
        <f t="shared" si="63"/>
        <v>309528.46534272231</v>
      </c>
      <c r="R995">
        <v>374884.55152827001</v>
      </c>
      <c r="S995">
        <v>383453.84472698398</v>
      </c>
      <c r="T995">
        <v>354079.45116840699</v>
      </c>
      <c r="U995">
        <v>242177.303157371</v>
      </c>
      <c r="V995">
        <v>351804.51257050899</v>
      </c>
      <c r="W995">
        <v>398262.93453948997</v>
      </c>
      <c r="X995">
        <v>1</v>
      </c>
      <c r="Y995">
        <v>2</v>
      </c>
      <c r="Z995">
        <v>0</v>
      </c>
      <c r="AA995">
        <v>0</v>
      </c>
      <c r="AB995">
        <v>2</v>
      </c>
      <c r="AC995">
        <v>1</v>
      </c>
    </row>
    <row r="996" spans="1:29" x14ac:dyDescent="0.2">
      <c r="A996" t="s">
        <v>2001</v>
      </c>
      <c r="B996" t="str">
        <f t="shared" si="60"/>
        <v>UCHL3</v>
      </c>
      <c r="C996">
        <v>5</v>
      </c>
      <c r="D996">
        <v>4</v>
      </c>
      <c r="E996">
        <v>333.1</v>
      </c>
      <c r="F996">
        <v>0.28966896427828998</v>
      </c>
      <c r="G996">
        <v>26135</v>
      </c>
      <c r="H996" t="s">
        <v>2002</v>
      </c>
      <c r="I996" t="str">
        <f t="shared" si="61"/>
        <v>Uchl3</v>
      </c>
      <c r="J996">
        <v>2459347.6663245899</v>
      </c>
      <c r="K996">
        <v>2498893.7340569501</v>
      </c>
      <c r="L996">
        <v>3277112.3033338999</v>
      </c>
      <c r="M996">
        <f t="shared" si="62"/>
        <v>2745117.9012384801</v>
      </c>
      <c r="N996">
        <v>2897227.92898454</v>
      </c>
      <c r="O996">
        <v>2997114.3483630298</v>
      </c>
      <c r="P996">
        <v>3415593.2314243298</v>
      </c>
      <c r="Q996">
        <f t="shared" si="63"/>
        <v>3103311.8362572999</v>
      </c>
      <c r="R996">
        <v>2564202.54399885</v>
      </c>
      <c r="S996">
        <v>2498893.7340569501</v>
      </c>
      <c r="T996">
        <v>2891924.5005453401</v>
      </c>
      <c r="U996">
        <v>3371554.5312076099</v>
      </c>
      <c r="V996">
        <v>3455323.24249055</v>
      </c>
      <c r="W996">
        <v>3275261.4751657699</v>
      </c>
      <c r="X996">
        <v>2</v>
      </c>
      <c r="Y996">
        <v>2</v>
      </c>
      <c r="Z996">
        <v>3</v>
      </c>
      <c r="AA996">
        <v>1</v>
      </c>
      <c r="AB996">
        <v>1</v>
      </c>
      <c r="AC996">
        <v>2</v>
      </c>
    </row>
    <row r="997" spans="1:29" x14ac:dyDescent="0.2">
      <c r="A997" t="s">
        <v>2003</v>
      </c>
      <c r="B997" t="str">
        <f t="shared" si="60"/>
        <v>RMXL1</v>
      </c>
      <c r="C997">
        <v>13</v>
      </c>
      <c r="D997">
        <v>13</v>
      </c>
      <c r="E997">
        <v>516.22</v>
      </c>
      <c r="F997">
        <v>0.28971928216492498</v>
      </c>
      <c r="G997">
        <v>42136</v>
      </c>
      <c r="H997" t="s">
        <v>2004</v>
      </c>
      <c r="I997" t="str">
        <f t="shared" si="61"/>
        <v>Rbmxl1</v>
      </c>
      <c r="J997">
        <v>11804632.205981299</v>
      </c>
      <c r="K997">
        <v>5814850.8333496898</v>
      </c>
      <c r="L997">
        <v>11139487.9932028</v>
      </c>
      <c r="M997">
        <f t="shared" si="62"/>
        <v>9586323.6775112618</v>
      </c>
      <c r="N997">
        <v>9552222.0246211607</v>
      </c>
      <c r="O997">
        <v>4868184.2697615502</v>
      </c>
      <c r="P997">
        <v>5270449.4565357203</v>
      </c>
      <c r="Q997">
        <f t="shared" si="63"/>
        <v>6563618.5836394764</v>
      </c>
      <c r="R997">
        <v>12307925.531645</v>
      </c>
      <c r="S997">
        <v>5814850.8333496898</v>
      </c>
      <c r="T997">
        <v>9830166.0941863004</v>
      </c>
      <c r="U997">
        <v>11116086.907770701</v>
      </c>
      <c r="V997">
        <v>5612448.6091834698</v>
      </c>
      <c r="W997">
        <v>5053909.7873201296</v>
      </c>
      <c r="X997">
        <v>9</v>
      </c>
      <c r="Y997">
        <v>8</v>
      </c>
      <c r="Z997">
        <v>6</v>
      </c>
      <c r="AA997">
        <v>6</v>
      </c>
      <c r="AB997">
        <v>7</v>
      </c>
      <c r="AC997">
        <v>5</v>
      </c>
    </row>
    <row r="998" spans="1:29" x14ac:dyDescent="0.2">
      <c r="A998" t="s">
        <v>2005</v>
      </c>
      <c r="B998" t="str">
        <f t="shared" si="60"/>
        <v>ACYP2</v>
      </c>
      <c r="C998">
        <v>2</v>
      </c>
      <c r="D998">
        <v>2</v>
      </c>
      <c r="E998">
        <v>85.58</v>
      </c>
      <c r="F998">
        <v>0.289901354648337</v>
      </c>
      <c r="G998">
        <v>11870</v>
      </c>
      <c r="H998" t="s">
        <v>2006</v>
      </c>
      <c r="I998" t="str">
        <f t="shared" si="61"/>
        <v>Acyp2</v>
      </c>
      <c r="J998">
        <v>1091951.57650999</v>
      </c>
      <c r="K998">
        <v>1465151.6908749901</v>
      </c>
      <c r="L998">
        <v>1498138.41135898</v>
      </c>
      <c r="M998">
        <f t="shared" si="62"/>
        <v>1351747.2262479865</v>
      </c>
      <c r="N998">
        <v>1358133.5884038401</v>
      </c>
      <c r="O998">
        <v>1578028.09265023</v>
      </c>
      <c r="P998">
        <v>1804525.3041161699</v>
      </c>
      <c r="Q998">
        <f t="shared" si="63"/>
        <v>1580228.9950567465</v>
      </c>
      <c r="R998">
        <v>1138507.1938994899</v>
      </c>
      <c r="S998">
        <v>1465151.6908749901</v>
      </c>
      <c r="T998">
        <v>1322049.04073917</v>
      </c>
      <c r="U998">
        <v>1580483.6782631499</v>
      </c>
      <c r="V998">
        <v>1819282.3202810001</v>
      </c>
      <c r="W998">
        <v>1730385.2681160299</v>
      </c>
      <c r="X998">
        <v>1</v>
      </c>
      <c r="Y998">
        <v>1</v>
      </c>
      <c r="Z998">
        <v>1</v>
      </c>
      <c r="AA998">
        <v>1</v>
      </c>
      <c r="AB998">
        <v>1</v>
      </c>
      <c r="AC998">
        <v>1</v>
      </c>
    </row>
    <row r="999" spans="1:29" x14ac:dyDescent="0.2">
      <c r="A999" t="s">
        <v>2007</v>
      </c>
      <c r="B999" t="str">
        <f t="shared" si="60"/>
        <v>SFPQ</v>
      </c>
      <c r="C999">
        <v>18</v>
      </c>
      <c r="D999">
        <v>17</v>
      </c>
      <c r="E999">
        <v>969.26</v>
      </c>
      <c r="F999">
        <v>0.29013184837188499</v>
      </c>
      <c r="G999">
        <v>75394</v>
      </c>
      <c r="H999" t="s">
        <v>2008</v>
      </c>
      <c r="I999" t="str">
        <f t="shared" si="61"/>
        <v>Sfpq</v>
      </c>
      <c r="J999">
        <v>16434735.561053701</v>
      </c>
      <c r="K999">
        <v>10769296.013846301</v>
      </c>
      <c r="L999">
        <v>21987658.605116799</v>
      </c>
      <c r="M999">
        <f t="shared" si="62"/>
        <v>16397230.0600056</v>
      </c>
      <c r="N999">
        <v>15605831.954708301</v>
      </c>
      <c r="O999">
        <v>9214676.1966886092</v>
      </c>
      <c r="P999">
        <v>10415667.5880867</v>
      </c>
      <c r="Q999">
        <f t="shared" si="63"/>
        <v>11745391.913161203</v>
      </c>
      <c r="R999">
        <v>17135434.453877699</v>
      </c>
      <c r="S999">
        <v>10769296.013846301</v>
      </c>
      <c r="T999">
        <v>19403255.898516301</v>
      </c>
      <c r="U999">
        <v>18160778.071265802</v>
      </c>
      <c r="V999">
        <v>10623446.800364099</v>
      </c>
      <c r="W999">
        <v>9987733.4559441395</v>
      </c>
      <c r="X999">
        <v>12</v>
      </c>
      <c r="Y999">
        <v>10</v>
      </c>
      <c r="Z999">
        <v>12</v>
      </c>
      <c r="AA999">
        <v>15</v>
      </c>
      <c r="AB999">
        <v>11</v>
      </c>
      <c r="AC999">
        <v>8</v>
      </c>
    </row>
    <row r="1000" spans="1:29" x14ac:dyDescent="0.2">
      <c r="A1000" t="s">
        <v>2009</v>
      </c>
      <c r="B1000" t="str">
        <f t="shared" si="60"/>
        <v>BCAS3</v>
      </c>
      <c r="C1000">
        <v>7</v>
      </c>
      <c r="D1000">
        <v>7</v>
      </c>
      <c r="E1000">
        <v>285.08</v>
      </c>
      <c r="F1000">
        <v>0.29028044560441502</v>
      </c>
      <c r="G1000">
        <v>100957</v>
      </c>
      <c r="H1000" t="s">
        <v>2010</v>
      </c>
      <c r="I1000" t="str">
        <f t="shared" si="61"/>
        <v>Bcas3</v>
      </c>
      <c r="J1000">
        <v>886261.92178014899</v>
      </c>
      <c r="K1000">
        <v>957675.46905901702</v>
      </c>
      <c r="L1000">
        <v>1100568.37797515</v>
      </c>
      <c r="M1000">
        <f t="shared" si="62"/>
        <v>981501.9229381053</v>
      </c>
      <c r="N1000">
        <v>1043675.79633398</v>
      </c>
      <c r="O1000">
        <v>1188263.6828186901</v>
      </c>
      <c r="P1000">
        <v>1010420.1029395499</v>
      </c>
      <c r="Q1000">
        <f t="shared" si="63"/>
        <v>1080786.5273640733</v>
      </c>
      <c r="R1000">
        <v>924047.91140173201</v>
      </c>
      <c r="S1000">
        <v>957675.46905901702</v>
      </c>
      <c r="T1000">
        <v>971208.90655894903</v>
      </c>
      <c r="U1000">
        <v>1214543.6764013499</v>
      </c>
      <c r="V1000">
        <v>1369929.4201749</v>
      </c>
      <c r="W1000">
        <v>968906.369307591</v>
      </c>
      <c r="X1000">
        <v>3</v>
      </c>
      <c r="Y1000">
        <v>2</v>
      </c>
      <c r="Z1000">
        <v>4</v>
      </c>
      <c r="AA1000">
        <v>5</v>
      </c>
      <c r="AB1000">
        <v>3</v>
      </c>
      <c r="AC1000">
        <v>1</v>
      </c>
    </row>
    <row r="1001" spans="1:29" x14ac:dyDescent="0.2">
      <c r="A1001" t="s">
        <v>2011</v>
      </c>
      <c r="B1001" t="str">
        <f t="shared" si="60"/>
        <v>SH3L2</v>
      </c>
      <c r="C1001">
        <v>2</v>
      </c>
      <c r="D1001">
        <v>2</v>
      </c>
      <c r="E1001">
        <v>88.52</v>
      </c>
      <c r="F1001">
        <v>0.29030868791506098</v>
      </c>
      <c r="G1001">
        <v>12247</v>
      </c>
      <c r="H1001" t="s">
        <v>2012</v>
      </c>
      <c r="I1001" t="str">
        <f t="shared" si="61"/>
        <v>Sh3bgrl2</v>
      </c>
      <c r="J1001">
        <v>1475740.41160716</v>
      </c>
      <c r="K1001">
        <v>1552579.84178125</v>
      </c>
      <c r="L1001">
        <v>1437011.4180671601</v>
      </c>
      <c r="M1001">
        <f t="shared" si="62"/>
        <v>1488443.8904851899</v>
      </c>
      <c r="N1001">
        <v>1095283.7942830101</v>
      </c>
      <c r="O1001">
        <v>1336598.9920065</v>
      </c>
      <c r="P1001">
        <v>1546517.4827125501</v>
      </c>
      <c r="Q1001">
        <f t="shared" si="63"/>
        <v>1326133.4230006868</v>
      </c>
      <c r="R1001">
        <v>1538658.9580399501</v>
      </c>
      <c r="S1001">
        <v>1552579.84178125</v>
      </c>
      <c r="T1001">
        <v>1268106.8400506401</v>
      </c>
      <c r="U1001">
        <v>1274600.8012105001</v>
      </c>
      <c r="V1001">
        <v>1540942.72895926</v>
      </c>
      <c r="W1001">
        <v>1482977.85731544</v>
      </c>
      <c r="X1001">
        <v>2</v>
      </c>
      <c r="Y1001">
        <v>1</v>
      </c>
      <c r="Z1001">
        <v>1</v>
      </c>
      <c r="AA1001">
        <v>2</v>
      </c>
      <c r="AB1001">
        <v>1</v>
      </c>
      <c r="AC1001">
        <v>1</v>
      </c>
    </row>
    <row r="1002" spans="1:29" x14ac:dyDescent="0.2">
      <c r="A1002" t="s">
        <v>2013</v>
      </c>
      <c r="B1002" t="str">
        <f t="shared" si="60"/>
        <v>ADAD1</v>
      </c>
      <c r="C1002">
        <v>1</v>
      </c>
      <c r="D1002">
        <v>1</v>
      </c>
      <c r="E1002">
        <v>20.22</v>
      </c>
      <c r="F1002">
        <v>0.29053558336316299</v>
      </c>
      <c r="G1002">
        <v>67797</v>
      </c>
      <c r="H1002" t="s">
        <v>2014</v>
      </c>
      <c r="I1002" t="str">
        <f t="shared" si="61"/>
        <v>Adad1</v>
      </c>
      <c r="J1002">
        <v>4216277.1887014201</v>
      </c>
      <c r="K1002">
        <v>4569537.7593697403</v>
      </c>
      <c r="L1002">
        <v>5453022.81364825</v>
      </c>
      <c r="M1002">
        <f t="shared" si="62"/>
        <v>4746279.2539064698</v>
      </c>
      <c r="N1002">
        <v>4924143.0852351198</v>
      </c>
      <c r="O1002">
        <v>5254876.8261724599</v>
      </c>
      <c r="P1002">
        <v>5478360.66932928</v>
      </c>
      <c r="Q1002">
        <f t="shared" si="63"/>
        <v>5219126.8602456199</v>
      </c>
      <c r="R1002">
        <v>4396039.1779945903</v>
      </c>
      <c r="S1002">
        <v>4569537.7593697403</v>
      </c>
      <c r="T1002">
        <v>4812081.1303228997</v>
      </c>
      <c r="U1002">
        <v>5730310.9518062696</v>
      </c>
      <c r="V1002">
        <v>6058260.0206147702</v>
      </c>
      <c r="W1002">
        <v>5253278.8395985803</v>
      </c>
      <c r="X1002">
        <v>1</v>
      </c>
      <c r="Y1002">
        <v>0</v>
      </c>
      <c r="Z1002">
        <v>0</v>
      </c>
      <c r="AA1002">
        <v>0</v>
      </c>
      <c r="AB1002">
        <v>0</v>
      </c>
      <c r="AC1002">
        <v>0</v>
      </c>
    </row>
    <row r="1003" spans="1:29" x14ac:dyDescent="0.2">
      <c r="A1003" t="s">
        <v>2015</v>
      </c>
      <c r="B1003" t="str">
        <f t="shared" si="60"/>
        <v>RGRF2</v>
      </c>
      <c r="C1003">
        <v>8</v>
      </c>
      <c r="D1003">
        <v>4</v>
      </c>
      <c r="E1003">
        <v>325.16000000000003</v>
      </c>
      <c r="F1003">
        <v>0.29061582556340898</v>
      </c>
      <c r="G1003">
        <v>135581</v>
      </c>
      <c r="H1003" t="s">
        <v>2016</v>
      </c>
      <c r="I1003" t="str">
        <f t="shared" si="61"/>
        <v>Rasgrf2</v>
      </c>
      <c r="J1003">
        <v>988638.82771093899</v>
      </c>
      <c r="K1003">
        <v>1472856.6756233801</v>
      </c>
      <c r="L1003">
        <v>1100654.5418180299</v>
      </c>
      <c r="M1003">
        <f t="shared" si="62"/>
        <v>1187383.3483841165</v>
      </c>
      <c r="N1003">
        <v>820119.13650236197</v>
      </c>
      <c r="O1003">
        <v>982923.96343752299</v>
      </c>
      <c r="P1003">
        <v>1139745.3399424299</v>
      </c>
      <c r="Q1003">
        <f t="shared" si="63"/>
        <v>980929.47996077163</v>
      </c>
      <c r="R1003">
        <v>1030789.6812739</v>
      </c>
      <c r="S1003">
        <v>1472856.6756233801</v>
      </c>
      <c r="T1003">
        <v>971284.94280830398</v>
      </c>
      <c r="U1003">
        <v>954386.90312976402</v>
      </c>
      <c r="V1003">
        <v>1133196.6757696799</v>
      </c>
      <c r="W1003">
        <v>1092918.1991195299</v>
      </c>
      <c r="X1003">
        <v>3</v>
      </c>
      <c r="Y1003">
        <v>4</v>
      </c>
      <c r="Z1003">
        <v>4</v>
      </c>
      <c r="AA1003">
        <v>3</v>
      </c>
      <c r="AB1003">
        <v>4</v>
      </c>
      <c r="AC1003">
        <v>4</v>
      </c>
    </row>
    <row r="1004" spans="1:29" x14ac:dyDescent="0.2">
      <c r="A1004" t="s">
        <v>2017</v>
      </c>
      <c r="B1004" t="str">
        <f t="shared" si="60"/>
        <v>LY6H</v>
      </c>
      <c r="C1004">
        <v>11</v>
      </c>
      <c r="D1004">
        <v>10</v>
      </c>
      <c r="E1004">
        <v>624.48</v>
      </c>
      <c r="F1004">
        <v>0.290991742104521</v>
      </c>
      <c r="G1004">
        <v>14659</v>
      </c>
      <c r="H1004" t="s">
        <v>2018</v>
      </c>
      <c r="I1004" t="str">
        <f t="shared" si="61"/>
        <v>Ly6h</v>
      </c>
      <c r="J1004">
        <v>16654522.184519701</v>
      </c>
      <c r="K1004">
        <v>17751194.453214001</v>
      </c>
      <c r="L1004">
        <v>15437968.417799501</v>
      </c>
      <c r="M1004">
        <f t="shared" si="62"/>
        <v>16614561.685177734</v>
      </c>
      <c r="N1004">
        <v>15770243.4930861</v>
      </c>
      <c r="O1004">
        <v>19367651.706647199</v>
      </c>
      <c r="P1004">
        <v>21410374.740573701</v>
      </c>
      <c r="Q1004">
        <f t="shared" si="63"/>
        <v>18849423.31343567</v>
      </c>
      <c r="R1004">
        <v>17364591.732755098</v>
      </c>
      <c r="S1004">
        <v>17751194.453214001</v>
      </c>
      <c r="T1004">
        <v>13623408.346628999</v>
      </c>
      <c r="U1004">
        <v>18352106.638015699</v>
      </c>
      <c r="V1004">
        <v>22328643.260138199</v>
      </c>
      <c r="W1004">
        <v>20530716.278361101</v>
      </c>
      <c r="X1004">
        <v>8</v>
      </c>
      <c r="Y1004">
        <v>7</v>
      </c>
      <c r="Z1004">
        <v>5</v>
      </c>
      <c r="AA1004">
        <v>6</v>
      </c>
      <c r="AB1004">
        <v>7</v>
      </c>
      <c r="AC1004">
        <v>6</v>
      </c>
    </row>
    <row r="1005" spans="1:29" x14ac:dyDescent="0.2">
      <c r="A1005" t="s">
        <v>2019</v>
      </c>
      <c r="B1005" t="str">
        <f t="shared" si="60"/>
        <v>EHMT1</v>
      </c>
      <c r="C1005">
        <v>1</v>
      </c>
      <c r="D1005">
        <v>1</v>
      </c>
      <c r="E1005">
        <v>14.45</v>
      </c>
      <c r="F1005">
        <v>0.29144908082869903</v>
      </c>
      <c r="G1005">
        <v>141909</v>
      </c>
      <c r="H1005" t="s">
        <v>2020</v>
      </c>
      <c r="I1005" t="str">
        <f t="shared" si="61"/>
        <v>Ehmt1</v>
      </c>
      <c r="J1005">
        <v>60748.187621064397</v>
      </c>
      <c r="K1005">
        <v>62008.9072744152</v>
      </c>
      <c r="L1005">
        <v>198179.19399519099</v>
      </c>
      <c r="M1005">
        <f t="shared" si="62"/>
        <v>106978.76296355686</v>
      </c>
      <c r="N1005">
        <v>141694.21935126599</v>
      </c>
      <c r="O1005">
        <v>129327.816359316</v>
      </c>
      <c r="P1005">
        <v>175641.082316574</v>
      </c>
      <c r="Q1005">
        <f t="shared" si="63"/>
        <v>148887.706009052</v>
      </c>
      <c r="R1005">
        <v>63338.201171876703</v>
      </c>
      <c r="S1005">
        <v>62008.9072744152</v>
      </c>
      <c r="T1005">
        <v>174885.45205788899</v>
      </c>
      <c r="U1005">
        <v>164892.02748612501</v>
      </c>
      <c r="V1005">
        <v>149099.88669967299</v>
      </c>
      <c r="W1005">
        <v>168424.76003151</v>
      </c>
      <c r="X1005">
        <v>0</v>
      </c>
      <c r="Y1005">
        <v>0</v>
      </c>
      <c r="Z1005">
        <v>0</v>
      </c>
      <c r="AA1005">
        <v>0</v>
      </c>
      <c r="AB1005">
        <v>0</v>
      </c>
      <c r="AC1005">
        <v>0</v>
      </c>
    </row>
    <row r="1006" spans="1:29" x14ac:dyDescent="0.2">
      <c r="A1006" t="s">
        <v>2021</v>
      </c>
      <c r="B1006" t="str">
        <f t="shared" si="60"/>
        <v>BIG2</v>
      </c>
      <c r="C1006">
        <v>3</v>
      </c>
      <c r="D1006">
        <v>3</v>
      </c>
      <c r="E1006">
        <v>175.72</v>
      </c>
      <c r="F1006">
        <v>0.29227432756041499</v>
      </c>
      <c r="G1006">
        <v>202110</v>
      </c>
      <c r="H1006" t="s">
        <v>2022</v>
      </c>
      <c r="I1006" t="str">
        <f t="shared" si="61"/>
        <v>Arfgef2</v>
      </c>
      <c r="J1006">
        <v>703560.68934698799</v>
      </c>
      <c r="K1006">
        <v>329387.72661172203</v>
      </c>
      <c r="L1006">
        <v>356965.93656778999</v>
      </c>
      <c r="M1006">
        <f t="shared" si="62"/>
        <v>463304.78417549998</v>
      </c>
      <c r="N1006">
        <v>320493.077414951</v>
      </c>
      <c r="O1006">
        <v>293957.77786150301</v>
      </c>
      <c r="P1006">
        <v>357411.94926846097</v>
      </c>
      <c r="Q1006">
        <f t="shared" si="63"/>
        <v>323954.26818163833</v>
      </c>
      <c r="R1006">
        <v>733557.168099478</v>
      </c>
      <c r="S1006">
        <v>329387.72661172203</v>
      </c>
      <c r="T1006">
        <v>315008.59362381301</v>
      </c>
      <c r="U1006">
        <v>372963.36838702898</v>
      </c>
      <c r="V1006">
        <v>338899.02889774297</v>
      </c>
      <c r="W1006">
        <v>342727.45871285599</v>
      </c>
      <c r="X1006">
        <v>2</v>
      </c>
      <c r="Y1006">
        <v>1</v>
      </c>
      <c r="Z1006">
        <v>1</v>
      </c>
      <c r="AA1006">
        <v>3</v>
      </c>
      <c r="AB1006">
        <v>1</v>
      </c>
      <c r="AC1006">
        <v>2</v>
      </c>
    </row>
    <row r="1007" spans="1:29" x14ac:dyDescent="0.2">
      <c r="A1007" t="s">
        <v>2023</v>
      </c>
      <c r="B1007" t="str">
        <f t="shared" si="60"/>
        <v>FGF1</v>
      </c>
      <c r="C1007">
        <v>1</v>
      </c>
      <c r="D1007">
        <v>1</v>
      </c>
      <c r="E1007">
        <v>44.95</v>
      </c>
      <c r="F1007">
        <v>0.29244617203912598</v>
      </c>
      <c r="G1007">
        <v>17407</v>
      </c>
      <c r="H1007" t="s">
        <v>2024</v>
      </c>
      <c r="I1007" t="str">
        <f t="shared" si="61"/>
        <v>Fgf1</v>
      </c>
      <c r="J1007">
        <v>110979.71634323501</v>
      </c>
      <c r="K1007">
        <v>89714.187977966096</v>
      </c>
      <c r="L1007">
        <v>73545.776190828197</v>
      </c>
      <c r="M1007">
        <f t="shared" si="62"/>
        <v>91413.226837343085</v>
      </c>
      <c r="N1007">
        <v>93194.048746502594</v>
      </c>
      <c r="O1007">
        <v>45571.918166508498</v>
      </c>
      <c r="P1007">
        <v>71944.527925631599</v>
      </c>
      <c r="Q1007">
        <f t="shared" si="63"/>
        <v>70236.831612880909</v>
      </c>
      <c r="R1007">
        <v>115711.36317008801</v>
      </c>
      <c r="S1007">
        <v>89714.187977966096</v>
      </c>
      <c r="T1007">
        <v>64901.2949179391</v>
      </c>
      <c r="U1007">
        <v>108451.535410603</v>
      </c>
      <c r="V1007">
        <v>52539.105867488499</v>
      </c>
      <c r="W1007">
        <v>68988.642586560702</v>
      </c>
      <c r="X1007">
        <v>1</v>
      </c>
      <c r="Y1007">
        <v>0</v>
      </c>
      <c r="Z1007">
        <v>1</v>
      </c>
      <c r="AA1007">
        <v>1</v>
      </c>
      <c r="AB1007">
        <v>1</v>
      </c>
      <c r="AC1007">
        <v>1</v>
      </c>
    </row>
    <row r="1008" spans="1:29" x14ac:dyDescent="0.2">
      <c r="A1008" t="s">
        <v>2025</v>
      </c>
      <c r="B1008" t="str">
        <f t="shared" si="60"/>
        <v>NOP58</v>
      </c>
      <c r="C1008">
        <v>1</v>
      </c>
      <c r="D1008">
        <v>1</v>
      </c>
      <c r="E1008">
        <v>38.51</v>
      </c>
      <c r="F1008">
        <v>0.29266034457728302</v>
      </c>
      <c r="G1008">
        <v>60305</v>
      </c>
      <c r="H1008" t="s">
        <v>2026</v>
      </c>
      <c r="I1008" t="str">
        <f t="shared" si="61"/>
        <v>Nop58</v>
      </c>
      <c r="J1008">
        <v>79248.138567822607</v>
      </c>
      <c r="K1008">
        <v>24905.801401154298</v>
      </c>
      <c r="L1008">
        <v>56866.079168211203</v>
      </c>
      <c r="M1008">
        <f t="shared" si="62"/>
        <v>53673.339712396031</v>
      </c>
      <c r="N1008">
        <v>80292.109580455799</v>
      </c>
      <c r="O1008">
        <v>6627.5195413250403</v>
      </c>
      <c r="P1008">
        <v>9646.7478004487093</v>
      </c>
      <c r="Q1008">
        <f t="shared" si="63"/>
        <v>32188.792307409847</v>
      </c>
      <c r="R1008">
        <v>82626.901964808902</v>
      </c>
      <c r="S1008">
        <v>24905.801401154298</v>
      </c>
      <c r="T1008">
        <v>50182.109239649399</v>
      </c>
      <c r="U1008">
        <v>93437.324405155101</v>
      </c>
      <c r="V1008">
        <v>7640.7569580080799</v>
      </c>
      <c r="W1008">
        <v>9250.4052124128903</v>
      </c>
      <c r="X1008">
        <v>1</v>
      </c>
      <c r="Y1008">
        <v>0</v>
      </c>
      <c r="Z1008">
        <v>1</v>
      </c>
      <c r="AA1008">
        <v>1</v>
      </c>
      <c r="AB1008">
        <v>0</v>
      </c>
      <c r="AC1008">
        <v>0</v>
      </c>
    </row>
    <row r="1009" spans="1:29" x14ac:dyDescent="0.2">
      <c r="A1009" t="s">
        <v>2027</v>
      </c>
      <c r="B1009" t="str">
        <f t="shared" si="60"/>
        <v>RFIP5</v>
      </c>
      <c r="C1009">
        <v>2</v>
      </c>
      <c r="D1009">
        <v>2</v>
      </c>
      <c r="E1009">
        <v>109.02</v>
      </c>
      <c r="F1009">
        <v>0.29269056837965002</v>
      </c>
      <c r="G1009">
        <v>69510</v>
      </c>
      <c r="H1009" t="s">
        <v>2028</v>
      </c>
      <c r="I1009" t="str">
        <f t="shared" si="61"/>
        <v>Rab11fip5</v>
      </c>
      <c r="J1009">
        <v>210108.49244187601</v>
      </c>
      <c r="K1009">
        <v>213776.10142162</v>
      </c>
      <c r="L1009">
        <v>169895.110988464</v>
      </c>
      <c r="M1009">
        <f t="shared" si="62"/>
        <v>197926.56828398665</v>
      </c>
      <c r="N1009">
        <v>317445.09702975099</v>
      </c>
      <c r="O1009">
        <v>210699.68855942099</v>
      </c>
      <c r="P1009">
        <v>204154.30834024199</v>
      </c>
      <c r="Q1009">
        <f t="shared" si="63"/>
        <v>244099.69797647136</v>
      </c>
      <c r="R1009">
        <v>219066.51841558499</v>
      </c>
      <c r="S1009">
        <v>213776.10142162</v>
      </c>
      <c r="T1009">
        <v>149925.84584012299</v>
      </c>
      <c r="U1009">
        <v>369416.38060054998</v>
      </c>
      <c r="V1009">
        <v>242912.16364918699</v>
      </c>
      <c r="W1009">
        <v>195766.50256361801</v>
      </c>
      <c r="X1009">
        <v>2</v>
      </c>
      <c r="Y1009">
        <v>1</v>
      </c>
      <c r="Z1009">
        <v>0</v>
      </c>
      <c r="AA1009">
        <v>1</v>
      </c>
      <c r="AB1009">
        <v>1</v>
      </c>
      <c r="AC1009">
        <v>1</v>
      </c>
    </row>
    <row r="1010" spans="1:29" x14ac:dyDescent="0.2">
      <c r="A1010" t="s">
        <v>2029</v>
      </c>
      <c r="B1010" t="str">
        <f t="shared" si="60"/>
        <v>P4K2A</v>
      </c>
      <c r="C1010">
        <v>3</v>
      </c>
      <c r="D1010">
        <v>3</v>
      </c>
      <c r="E1010">
        <v>135.15</v>
      </c>
      <c r="F1010">
        <v>0.29300955075487201</v>
      </c>
      <c r="G1010">
        <v>54224</v>
      </c>
      <c r="H1010" t="s">
        <v>2030</v>
      </c>
      <c r="I1010" t="str">
        <f t="shared" si="61"/>
        <v>Pi4k2a</v>
      </c>
      <c r="J1010">
        <v>377198.81856090098</v>
      </c>
      <c r="K1010">
        <v>256134.43727439601</v>
      </c>
      <c r="L1010">
        <v>429621.464612015</v>
      </c>
      <c r="M1010">
        <f t="shared" si="62"/>
        <v>354318.24014910404</v>
      </c>
      <c r="N1010">
        <v>304687.38171326701</v>
      </c>
      <c r="O1010">
        <v>292130.59686299198</v>
      </c>
      <c r="P1010">
        <v>257943.82296692699</v>
      </c>
      <c r="Q1010">
        <f t="shared" si="63"/>
        <v>284920.60051439534</v>
      </c>
      <c r="R1010">
        <v>393280.78066843201</v>
      </c>
      <c r="S1010">
        <v>256134.43727439601</v>
      </c>
      <c r="T1010">
        <v>379124.27908183</v>
      </c>
      <c r="U1010">
        <v>354570.00539726298</v>
      </c>
      <c r="V1010">
        <v>336792.50233967497</v>
      </c>
      <c r="W1010">
        <v>247346.041779177</v>
      </c>
      <c r="X1010">
        <v>2</v>
      </c>
      <c r="Y1010">
        <v>1</v>
      </c>
      <c r="Z1010">
        <v>2</v>
      </c>
      <c r="AA1010">
        <v>2</v>
      </c>
      <c r="AB1010">
        <v>1</v>
      </c>
      <c r="AC1010">
        <v>2</v>
      </c>
    </row>
    <row r="1011" spans="1:29" x14ac:dyDescent="0.2">
      <c r="A1011" t="s">
        <v>2031</v>
      </c>
      <c r="B1011" t="str">
        <f t="shared" si="60"/>
        <v>KLC2</v>
      </c>
      <c r="C1011">
        <v>7</v>
      </c>
      <c r="D1011">
        <v>3</v>
      </c>
      <c r="E1011">
        <v>472.19</v>
      </c>
      <c r="F1011">
        <v>0.29404098248740101</v>
      </c>
      <c r="G1011">
        <v>66621</v>
      </c>
      <c r="H1011" t="s">
        <v>2032</v>
      </c>
      <c r="I1011" t="str">
        <f t="shared" si="61"/>
        <v>Klc2</v>
      </c>
      <c r="J1011">
        <v>989044.52741559001</v>
      </c>
      <c r="K1011">
        <v>976632.72908798198</v>
      </c>
      <c r="L1011">
        <v>1132776.85031107</v>
      </c>
      <c r="M1011">
        <f t="shared" si="62"/>
        <v>1032818.0356048807</v>
      </c>
      <c r="N1011">
        <v>995561.94757410104</v>
      </c>
      <c r="O1011">
        <v>1195882.5919850799</v>
      </c>
      <c r="P1011">
        <v>1241829.57439479</v>
      </c>
      <c r="Q1011">
        <f t="shared" si="63"/>
        <v>1144424.7046513236</v>
      </c>
      <c r="R1011">
        <v>1031212.67808277</v>
      </c>
      <c r="S1011">
        <v>976632.72908798198</v>
      </c>
      <c r="T1011">
        <v>999631.63414708094</v>
      </c>
      <c r="U1011">
        <v>1158552.7537758499</v>
      </c>
      <c r="V1011">
        <v>1378713.1337290399</v>
      </c>
      <c r="W1011">
        <v>1190808.23978582</v>
      </c>
      <c r="X1011">
        <v>2</v>
      </c>
      <c r="Y1011">
        <v>1</v>
      </c>
      <c r="Z1011">
        <v>2</v>
      </c>
      <c r="AA1011">
        <v>2</v>
      </c>
      <c r="AB1011">
        <v>3</v>
      </c>
      <c r="AC1011">
        <v>2</v>
      </c>
    </row>
    <row r="1012" spans="1:29" x14ac:dyDescent="0.2">
      <c r="A1012" t="s">
        <v>2033</v>
      </c>
      <c r="B1012" t="str">
        <f t="shared" si="60"/>
        <v>KBL</v>
      </c>
      <c r="C1012">
        <v>3</v>
      </c>
      <c r="D1012">
        <v>3</v>
      </c>
      <c r="E1012">
        <v>162.75</v>
      </c>
      <c r="F1012">
        <v>0.295333102550492</v>
      </c>
      <c r="G1012">
        <v>44902</v>
      </c>
      <c r="H1012" t="s">
        <v>2034</v>
      </c>
      <c r="I1012" t="str">
        <f t="shared" si="61"/>
        <v>Gcat</v>
      </c>
      <c r="J1012">
        <v>1032891.79355853</v>
      </c>
      <c r="K1012">
        <v>897526.01534955995</v>
      </c>
      <c r="L1012">
        <v>607026.41902579099</v>
      </c>
      <c r="M1012">
        <f t="shared" si="62"/>
        <v>845814.742644627</v>
      </c>
      <c r="N1012">
        <v>667531.98580554896</v>
      </c>
      <c r="O1012">
        <v>614996.51026888203</v>
      </c>
      <c r="P1012">
        <v>746008.71440474002</v>
      </c>
      <c r="Q1012">
        <f t="shared" si="63"/>
        <v>676179.07015972363</v>
      </c>
      <c r="R1012">
        <v>1076929.3829353</v>
      </c>
      <c r="S1012">
        <v>897526.01534955995</v>
      </c>
      <c r="T1012">
        <v>535677.27046555397</v>
      </c>
      <c r="U1012">
        <v>776818.58198072203</v>
      </c>
      <c r="V1012">
        <v>709019.23950391996</v>
      </c>
      <c r="W1012">
        <v>715358.48588413</v>
      </c>
      <c r="X1012">
        <v>4</v>
      </c>
      <c r="Y1012">
        <v>1</v>
      </c>
      <c r="Z1012">
        <v>1</v>
      </c>
      <c r="AA1012">
        <v>2</v>
      </c>
      <c r="AB1012">
        <v>1</v>
      </c>
      <c r="AC1012">
        <v>2</v>
      </c>
    </row>
    <row r="1013" spans="1:29" x14ac:dyDescent="0.2">
      <c r="A1013" t="s">
        <v>2035</v>
      </c>
      <c r="B1013" t="str">
        <f t="shared" si="60"/>
        <v>EMAL1</v>
      </c>
      <c r="C1013">
        <v>2</v>
      </c>
      <c r="D1013">
        <v>2</v>
      </c>
      <c r="E1013">
        <v>84.83</v>
      </c>
      <c r="F1013">
        <v>0.29574820367503502</v>
      </c>
      <c r="G1013">
        <v>89624</v>
      </c>
      <c r="H1013" t="s">
        <v>2036</v>
      </c>
      <c r="I1013" t="str">
        <f t="shared" si="61"/>
        <v>Eml1</v>
      </c>
      <c r="J1013">
        <v>171698.59507328601</v>
      </c>
      <c r="K1013">
        <v>146857.86555759699</v>
      </c>
      <c r="L1013">
        <v>146653.34001597</v>
      </c>
      <c r="M1013">
        <f t="shared" si="62"/>
        <v>155069.933548951</v>
      </c>
      <c r="N1013">
        <v>127744.86770731</v>
      </c>
      <c r="O1013">
        <v>13086.2016029063</v>
      </c>
      <c r="P1013">
        <v>136512.364987824</v>
      </c>
      <c r="Q1013">
        <f t="shared" si="63"/>
        <v>92447.811432680101</v>
      </c>
      <c r="R1013">
        <v>179019.005859353</v>
      </c>
      <c r="S1013">
        <v>146857.86555759699</v>
      </c>
      <c r="T1013">
        <v>129415.884419808</v>
      </c>
      <c r="U1013">
        <v>148658.924362936</v>
      </c>
      <c r="V1013">
        <v>15086.863996075301</v>
      </c>
      <c r="W1013">
        <v>130903.670207221</v>
      </c>
      <c r="X1013">
        <v>1</v>
      </c>
      <c r="Y1013">
        <v>2</v>
      </c>
      <c r="Z1013">
        <v>2</v>
      </c>
      <c r="AA1013">
        <v>2</v>
      </c>
      <c r="AB1013">
        <v>0</v>
      </c>
      <c r="AC1013">
        <v>2</v>
      </c>
    </row>
    <row r="1014" spans="1:29" x14ac:dyDescent="0.2">
      <c r="A1014" t="s">
        <v>2037</v>
      </c>
      <c r="B1014" t="str">
        <f t="shared" si="60"/>
        <v>RELCH</v>
      </c>
      <c r="C1014">
        <v>11</v>
      </c>
      <c r="D1014">
        <v>10</v>
      </c>
      <c r="E1014">
        <v>623.99</v>
      </c>
      <c r="F1014">
        <v>0.29596052634486503</v>
      </c>
      <c r="G1014">
        <v>134502</v>
      </c>
      <c r="H1014" t="s">
        <v>2038</v>
      </c>
      <c r="I1014" t="str">
        <f t="shared" si="61"/>
        <v>Relch</v>
      </c>
      <c r="J1014">
        <v>2540274.3076772601</v>
      </c>
      <c r="K1014">
        <v>2338326.5741598299</v>
      </c>
      <c r="L1014">
        <v>1987713.9745571101</v>
      </c>
      <c r="M1014">
        <f t="shared" si="62"/>
        <v>2288771.6187980669</v>
      </c>
      <c r="N1014">
        <v>2220539.9343871502</v>
      </c>
      <c r="O1014">
        <v>2083547.9570494399</v>
      </c>
      <c r="P1014">
        <v>1840432.7605196999</v>
      </c>
      <c r="Q1014">
        <f t="shared" si="63"/>
        <v>2048173.5506520967</v>
      </c>
      <c r="R1014">
        <v>2648579.51211735</v>
      </c>
      <c r="S1014">
        <v>2338326.5741598299</v>
      </c>
      <c r="T1014">
        <v>1754080.48642402</v>
      </c>
      <c r="U1014">
        <v>2584080.9425492701</v>
      </c>
      <c r="V1014">
        <v>2402087.7571016802</v>
      </c>
      <c r="W1014">
        <v>1764817.4445086</v>
      </c>
      <c r="X1014">
        <v>2</v>
      </c>
      <c r="Y1014">
        <v>4</v>
      </c>
      <c r="Z1014">
        <v>3</v>
      </c>
      <c r="AA1014">
        <v>5</v>
      </c>
      <c r="AB1014">
        <v>5</v>
      </c>
      <c r="AC1014">
        <v>2</v>
      </c>
    </row>
    <row r="1015" spans="1:29" x14ac:dyDescent="0.2">
      <c r="A1015" t="s">
        <v>2039</v>
      </c>
      <c r="B1015" t="str">
        <f t="shared" si="60"/>
        <v>RL11</v>
      </c>
      <c r="C1015">
        <v>8</v>
      </c>
      <c r="D1015">
        <v>7</v>
      </c>
      <c r="E1015">
        <v>478.87</v>
      </c>
      <c r="F1015">
        <v>0.29606037532041801</v>
      </c>
      <c r="G1015">
        <v>20240</v>
      </c>
      <c r="H1015" t="s">
        <v>2040</v>
      </c>
      <c r="I1015" t="str">
        <f t="shared" si="61"/>
        <v>Rpl11</v>
      </c>
      <c r="J1015">
        <v>16347669.5251633</v>
      </c>
      <c r="K1015">
        <v>18916912.631115999</v>
      </c>
      <c r="L1015">
        <v>22266050.3547103</v>
      </c>
      <c r="M1015">
        <f t="shared" si="62"/>
        <v>19176877.503663197</v>
      </c>
      <c r="N1015">
        <v>15411158.0164055</v>
      </c>
      <c r="O1015">
        <v>18550995.270249002</v>
      </c>
      <c r="P1015">
        <v>16539790.182548201</v>
      </c>
      <c r="Q1015">
        <f t="shared" si="63"/>
        <v>16833981.1564009</v>
      </c>
      <c r="R1015">
        <v>17044656.336662699</v>
      </c>
      <c r="S1015">
        <v>18916912.631115999</v>
      </c>
      <c r="T1015">
        <v>19648925.819739401</v>
      </c>
      <c r="U1015">
        <v>17934232.623382099</v>
      </c>
      <c r="V1015">
        <v>21387133.648615599</v>
      </c>
      <c r="W1015">
        <v>15860242.693371</v>
      </c>
      <c r="X1015">
        <v>4</v>
      </c>
      <c r="Y1015">
        <v>5</v>
      </c>
      <c r="Z1015">
        <v>3</v>
      </c>
      <c r="AA1015">
        <v>2</v>
      </c>
      <c r="AB1015">
        <v>7</v>
      </c>
      <c r="AC1015">
        <v>5</v>
      </c>
    </row>
    <row r="1016" spans="1:29" x14ac:dyDescent="0.2">
      <c r="A1016" t="s">
        <v>2041</v>
      </c>
      <c r="B1016" t="str">
        <f t="shared" si="60"/>
        <v>RAGP1</v>
      </c>
      <c r="C1016">
        <v>3</v>
      </c>
      <c r="D1016">
        <v>3</v>
      </c>
      <c r="E1016">
        <v>68.11</v>
      </c>
      <c r="F1016">
        <v>0.29611639082925201</v>
      </c>
      <c r="G1016">
        <v>63491</v>
      </c>
      <c r="H1016" t="s">
        <v>2042</v>
      </c>
      <c r="I1016" t="str">
        <f t="shared" si="61"/>
        <v>Rangap1</v>
      </c>
      <c r="J1016">
        <v>190674.55395744799</v>
      </c>
      <c r="K1016">
        <v>157110.55007109701</v>
      </c>
      <c r="L1016">
        <v>211304.54522455801</v>
      </c>
      <c r="M1016">
        <f t="shared" si="62"/>
        <v>186363.21641770098</v>
      </c>
      <c r="N1016">
        <v>266984.66749505699</v>
      </c>
      <c r="O1016">
        <v>213924.36339556699</v>
      </c>
      <c r="P1016">
        <v>183231.52482564701</v>
      </c>
      <c r="Q1016">
        <f t="shared" si="63"/>
        <v>221380.18523875703</v>
      </c>
      <c r="R1016">
        <v>198804.00930227901</v>
      </c>
      <c r="S1016">
        <v>157110.55007109701</v>
      </c>
      <c r="T1016">
        <v>186468.06543365199</v>
      </c>
      <c r="U1016">
        <v>310694.70111432101</v>
      </c>
      <c r="V1016">
        <v>246629.83759008799</v>
      </c>
      <c r="W1016">
        <v>175703.344524741</v>
      </c>
      <c r="X1016">
        <v>1</v>
      </c>
      <c r="Y1016">
        <v>0</v>
      </c>
      <c r="Z1016">
        <v>1</v>
      </c>
      <c r="AA1016">
        <v>1</v>
      </c>
      <c r="AB1016">
        <v>0</v>
      </c>
      <c r="AC1016">
        <v>0</v>
      </c>
    </row>
    <row r="1017" spans="1:29" x14ac:dyDescent="0.2">
      <c r="A1017" t="s">
        <v>2043</v>
      </c>
      <c r="B1017" t="str">
        <f t="shared" si="60"/>
        <v>RAB8B</v>
      </c>
      <c r="C1017">
        <v>12</v>
      </c>
      <c r="D1017">
        <v>4</v>
      </c>
      <c r="E1017">
        <v>950.31</v>
      </c>
      <c r="F1017">
        <v>0.296205594050587</v>
      </c>
      <c r="G1017">
        <v>23588</v>
      </c>
      <c r="H1017" t="s">
        <v>2044</v>
      </c>
      <c r="I1017" t="str">
        <f t="shared" si="61"/>
        <v>Rab8b</v>
      </c>
      <c r="J1017">
        <v>3152783.0453129001</v>
      </c>
      <c r="K1017">
        <v>2475232.7054426102</v>
      </c>
      <c r="L1017">
        <v>2957528.2456489699</v>
      </c>
      <c r="M1017">
        <f t="shared" si="62"/>
        <v>2861847.9988014936</v>
      </c>
      <c r="N1017">
        <v>3090518.8824769799</v>
      </c>
      <c r="O1017">
        <v>2939025.61991406</v>
      </c>
      <c r="P1017">
        <v>3506471.0000033001</v>
      </c>
      <c r="Q1017">
        <f t="shared" si="63"/>
        <v>3178671.8341314471</v>
      </c>
      <c r="R1017">
        <v>3287202.70670375</v>
      </c>
      <c r="S1017">
        <v>2475232.7054426102</v>
      </c>
      <c r="T1017">
        <v>2609903.9651298998</v>
      </c>
      <c r="U1017">
        <v>3596490.5756137902</v>
      </c>
      <c r="V1017">
        <v>3388353.71440227</v>
      </c>
      <c r="W1017">
        <v>3362405.4745264901</v>
      </c>
      <c r="X1017">
        <v>3</v>
      </c>
      <c r="Y1017">
        <v>3</v>
      </c>
      <c r="Z1017">
        <v>2</v>
      </c>
      <c r="AA1017">
        <v>4</v>
      </c>
      <c r="AB1017">
        <v>4</v>
      </c>
      <c r="AC1017">
        <v>4</v>
      </c>
    </row>
    <row r="1018" spans="1:29" x14ac:dyDescent="0.2">
      <c r="A1018" t="s">
        <v>2045</v>
      </c>
      <c r="B1018" t="str">
        <f t="shared" si="60"/>
        <v>S4A4</v>
      </c>
      <c r="C1018">
        <v>29</v>
      </c>
      <c r="D1018">
        <v>28</v>
      </c>
      <c r="E1018">
        <v>2030.91</v>
      </c>
      <c r="F1018">
        <v>0.29625269458125097</v>
      </c>
      <c r="G1018">
        <v>121406</v>
      </c>
      <c r="H1018" t="s">
        <v>2046</v>
      </c>
      <c r="I1018" t="str">
        <f t="shared" si="61"/>
        <v>Slc4a4</v>
      </c>
      <c r="J1018">
        <v>25509167.3587391</v>
      </c>
      <c r="K1018">
        <v>25336049.734269399</v>
      </c>
      <c r="L1018">
        <v>21193284.183679398</v>
      </c>
      <c r="M1018">
        <f t="shared" si="62"/>
        <v>24012833.758895967</v>
      </c>
      <c r="N1018">
        <v>25948587.1917454</v>
      </c>
      <c r="O1018">
        <v>25047327.939579401</v>
      </c>
      <c r="P1018">
        <v>26406976.7356329</v>
      </c>
      <c r="Q1018">
        <f t="shared" si="63"/>
        <v>25800963.955652565</v>
      </c>
      <c r="R1018">
        <v>26596756.8279295</v>
      </c>
      <c r="S1018">
        <v>25336049.734269399</v>
      </c>
      <c r="T1018">
        <v>18702251.2824632</v>
      </c>
      <c r="U1018">
        <v>30196822.2277316</v>
      </c>
      <c r="V1018">
        <v>28876647.445627701</v>
      </c>
      <c r="W1018">
        <v>25322029.796197399</v>
      </c>
      <c r="X1018">
        <v>11</v>
      </c>
      <c r="Y1018">
        <v>14</v>
      </c>
      <c r="Z1018">
        <v>12</v>
      </c>
      <c r="AA1018">
        <v>20</v>
      </c>
      <c r="AB1018">
        <v>18</v>
      </c>
      <c r="AC1018">
        <v>17</v>
      </c>
    </row>
    <row r="1019" spans="1:29" x14ac:dyDescent="0.2">
      <c r="A1019" t="s">
        <v>2047</v>
      </c>
      <c r="B1019" t="str">
        <f t="shared" si="60"/>
        <v>FHIT</v>
      </c>
      <c r="C1019">
        <v>3</v>
      </c>
      <c r="D1019">
        <v>3</v>
      </c>
      <c r="E1019">
        <v>90.07</v>
      </c>
      <c r="F1019">
        <v>0.29644268464259299</v>
      </c>
      <c r="G1019">
        <v>17224</v>
      </c>
      <c r="H1019" t="s">
        <v>2048</v>
      </c>
      <c r="I1019" t="str">
        <f t="shared" si="61"/>
        <v>Fhit</v>
      </c>
      <c r="J1019">
        <v>247328.808062814</v>
      </c>
      <c r="K1019">
        <v>128644.181803297</v>
      </c>
      <c r="L1019">
        <v>99855.310521148203</v>
      </c>
      <c r="M1019">
        <f t="shared" si="62"/>
        <v>158609.43346241975</v>
      </c>
      <c r="N1019">
        <v>251375.67152274799</v>
      </c>
      <c r="O1019">
        <v>208036.53053713299</v>
      </c>
      <c r="P1019">
        <v>173082.785604818</v>
      </c>
      <c r="Q1019">
        <f t="shared" si="63"/>
        <v>210831.66255489967</v>
      </c>
      <c r="R1019">
        <v>257873.73112101</v>
      </c>
      <c r="S1019">
        <v>128644.181803297</v>
      </c>
      <c r="T1019">
        <v>88118.438514265596</v>
      </c>
      <c r="U1019">
        <v>292530.24102074298</v>
      </c>
      <c r="V1019">
        <v>239841.85309601601</v>
      </c>
      <c r="W1019">
        <v>165971.57251931899</v>
      </c>
      <c r="X1019">
        <v>2</v>
      </c>
      <c r="Y1019">
        <v>1</v>
      </c>
      <c r="Z1019">
        <v>0</v>
      </c>
      <c r="AA1019">
        <v>3</v>
      </c>
      <c r="AB1019">
        <v>1</v>
      </c>
      <c r="AC1019">
        <v>1</v>
      </c>
    </row>
    <row r="1020" spans="1:29" x14ac:dyDescent="0.2">
      <c r="A1020" t="s">
        <v>2049</v>
      </c>
      <c r="B1020" t="str">
        <f t="shared" si="60"/>
        <v>D39U1</v>
      </c>
      <c r="C1020">
        <v>4</v>
      </c>
      <c r="D1020">
        <v>4</v>
      </c>
      <c r="E1020">
        <v>249.88</v>
      </c>
      <c r="F1020">
        <v>0.29649819647812697</v>
      </c>
      <c r="G1020">
        <v>31439</v>
      </c>
      <c r="H1020" t="s">
        <v>2050</v>
      </c>
      <c r="I1020" t="str">
        <f t="shared" si="61"/>
        <v>Sdr39u1</v>
      </c>
      <c r="J1020">
        <v>473877.41639018297</v>
      </c>
      <c r="K1020">
        <v>634516.13085405098</v>
      </c>
      <c r="L1020">
        <v>425814.69646641199</v>
      </c>
      <c r="M1020">
        <f t="shared" si="62"/>
        <v>511402.74790354865</v>
      </c>
      <c r="N1020">
        <v>753212.67603581795</v>
      </c>
      <c r="O1020">
        <v>531236.68802404497</v>
      </c>
      <c r="P1020">
        <v>569140.40142344695</v>
      </c>
      <c r="Q1020">
        <f t="shared" si="63"/>
        <v>617863.25516110333</v>
      </c>
      <c r="R1020">
        <v>494081.29370633297</v>
      </c>
      <c r="S1020">
        <v>634516.13085405098</v>
      </c>
      <c r="T1020">
        <v>375764.95384388597</v>
      </c>
      <c r="U1020">
        <v>876526.69140934804</v>
      </c>
      <c r="V1020">
        <v>612453.934697469</v>
      </c>
      <c r="W1020">
        <v>545756.91671729297</v>
      </c>
      <c r="X1020">
        <v>1</v>
      </c>
      <c r="Y1020">
        <v>1</v>
      </c>
      <c r="Z1020">
        <v>1</v>
      </c>
      <c r="AA1020">
        <v>2</v>
      </c>
      <c r="AB1020">
        <v>1</v>
      </c>
      <c r="AC1020">
        <v>0</v>
      </c>
    </row>
    <row r="1021" spans="1:29" x14ac:dyDescent="0.2">
      <c r="A1021" t="s">
        <v>2051</v>
      </c>
      <c r="B1021" t="str">
        <f t="shared" si="60"/>
        <v>JKIP1</v>
      </c>
      <c r="C1021">
        <v>2</v>
      </c>
      <c r="D1021">
        <v>1</v>
      </c>
      <c r="E1021">
        <v>51.29</v>
      </c>
      <c r="F1021">
        <v>0.297592678241894</v>
      </c>
      <c r="G1021">
        <v>73094</v>
      </c>
      <c r="H1021" t="s">
        <v>2052</v>
      </c>
      <c r="I1021" t="str">
        <f t="shared" si="61"/>
        <v>Jakmip1</v>
      </c>
      <c r="J1021">
        <v>32993.071986445699</v>
      </c>
      <c r="K1021">
        <v>47613.972904015704</v>
      </c>
      <c r="L1021">
        <v>29336.533442587901</v>
      </c>
      <c r="M1021">
        <f t="shared" si="62"/>
        <v>36647.859444349764</v>
      </c>
      <c r="N1021">
        <v>121509.018218552</v>
      </c>
      <c r="O1021">
        <v>45984.216096147698</v>
      </c>
      <c r="P1021">
        <v>35158.037398623201</v>
      </c>
      <c r="Q1021">
        <f t="shared" si="63"/>
        <v>67550.423904440962</v>
      </c>
      <c r="R1021">
        <v>34399.739524592696</v>
      </c>
      <c r="S1021">
        <v>47613.972904015704</v>
      </c>
      <c r="T1021">
        <v>25888.3529067278</v>
      </c>
      <c r="U1021">
        <v>141402.1578554</v>
      </c>
      <c r="V1021">
        <v>53014.437287489498</v>
      </c>
      <c r="W1021">
        <v>33713.547730075799</v>
      </c>
      <c r="X1021">
        <v>0</v>
      </c>
      <c r="Y1021">
        <v>0</v>
      </c>
      <c r="Z1021">
        <v>0</v>
      </c>
      <c r="AA1021">
        <v>0</v>
      </c>
      <c r="AB1021">
        <v>1</v>
      </c>
      <c r="AC1021">
        <v>0</v>
      </c>
    </row>
    <row r="1022" spans="1:29" x14ac:dyDescent="0.2">
      <c r="A1022" t="s">
        <v>2053</v>
      </c>
      <c r="B1022" t="str">
        <f t="shared" si="60"/>
        <v>SPTB1</v>
      </c>
      <c r="C1022">
        <v>46</v>
      </c>
      <c r="D1022">
        <v>31</v>
      </c>
      <c r="E1022">
        <v>2484.77</v>
      </c>
      <c r="F1022">
        <v>0.297643579088543</v>
      </c>
      <c r="G1022">
        <v>245098</v>
      </c>
      <c r="H1022" t="s">
        <v>2054</v>
      </c>
      <c r="I1022" t="str">
        <f t="shared" si="61"/>
        <v>Sptb</v>
      </c>
      <c r="J1022">
        <v>8583638.0072359201</v>
      </c>
      <c r="K1022">
        <v>6115556.6396388002</v>
      </c>
      <c r="L1022">
        <v>5503785.9864224195</v>
      </c>
      <c r="M1022">
        <f t="shared" si="62"/>
        <v>6734326.8777657123</v>
      </c>
      <c r="N1022">
        <v>5780379.1531709302</v>
      </c>
      <c r="O1022">
        <v>5419662.76385157</v>
      </c>
      <c r="P1022">
        <v>5672265.5941635398</v>
      </c>
      <c r="Q1022">
        <f t="shared" si="63"/>
        <v>5624102.5037286803</v>
      </c>
      <c r="R1022">
        <v>8949603.4726204295</v>
      </c>
      <c r="S1022">
        <v>6115556.6396388002</v>
      </c>
      <c r="T1022">
        <v>4856877.6613791203</v>
      </c>
      <c r="U1022">
        <v>6726727.7562114997</v>
      </c>
      <c r="V1022">
        <v>6248238.9851508504</v>
      </c>
      <c r="W1022">
        <v>5439217.0609042002</v>
      </c>
      <c r="X1022">
        <v>18</v>
      </c>
      <c r="Y1022">
        <v>11</v>
      </c>
      <c r="Z1022">
        <v>7</v>
      </c>
      <c r="AA1022">
        <v>12</v>
      </c>
      <c r="AB1022">
        <v>13</v>
      </c>
      <c r="AC1022">
        <v>10</v>
      </c>
    </row>
    <row r="1023" spans="1:29" x14ac:dyDescent="0.2">
      <c r="A1023" t="s">
        <v>2055</v>
      </c>
      <c r="B1023" t="str">
        <f t="shared" si="60"/>
        <v>MD1L1</v>
      </c>
      <c r="C1023">
        <v>1</v>
      </c>
      <c r="D1023">
        <v>1</v>
      </c>
      <c r="E1023">
        <v>32.83</v>
      </c>
      <c r="F1023">
        <v>0.29789844851762298</v>
      </c>
      <c r="G1023">
        <v>83490</v>
      </c>
      <c r="H1023" t="s">
        <v>2056</v>
      </c>
      <c r="I1023" t="str">
        <f t="shared" si="61"/>
        <v>Mad1l1</v>
      </c>
      <c r="J1023">
        <v>271154.703886609</v>
      </c>
      <c r="K1023">
        <v>221675.21349202699</v>
      </c>
      <c r="L1023">
        <v>229691.51483354499</v>
      </c>
      <c r="M1023">
        <f t="shared" si="62"/>
        <v>240840.47740406031</v>
      </c>
      <c r="N1023">
        <v>265068.57773099898</v>
      </c>
      <c r="O1023">
        <v>238002.61988580899</v>
      </c>
      <c r="P1023">
        <v>328726.41666318802</v>
      </c>
      <c r="Q1023">
        <f t="shared" si="63"/>
        <v>277265.87142666534</v>
      </c>
      <c r="R1023">
        <v>282715.44972833799</v>
      </c>
      <c r="S1023">
        <v>221675.21349202699</v>
      </c>
      <c r="T1023">
        <v>202693.852950581</v>
      </c>
      <c r="U1023">
        <v>308464.91413015599</v>
      </c>
      <c r="V1023">
        <v>274389.25869286398</v>
      </c>
      <c r="W1023">
        <v>315220.48892140802</v>
      </c>
      <c r="X1023">
        <v>0</v>
      </c>
      <c r="Y1023">
        <v>0</v>
      </c>
      <c r="Z1023">
        <v>0</v>
      </c>
      <c r="AA1023">
        <v>1</v>
      </c>
      <c r="AB1023">
        <v>0</v>
      </c>
      <c r="AC1023">
        <v>0</v>
      </c>
    </row>
    <row r="1024" spans="1:29" x14ac:dyDescent="0.2">
      <c r="A1024" t="s">
        <v>2057</v>
      </c>
      <c r="B1024" t="str">
        <f t="shared" si="60"/>
        <v>L2GL1</v>
      </c>
      <c r="C1024">
        <v>3</v>
      </c>
      <c r="D1024">
        <v>3</v>
      </c>
      <c r="E1024">
        <v>138.19</v>
      </c>
      <c r="F1024">
        <v>0.29800252655155701</v>
      </c>
      <c r="G1024">
        <v>112547</v>
      </c>
      <c r="H1024" t="s">
        <v>2058</v>
      </c>
      <c r="I1024" t="str">
        <f t="shared" si="61"/>
        <v>Llgl1</v>
      </c>
      <c r="J1024">
        <v>338027.50543990498</v>
      </c>
      <c r="K1024">
        <v>257924.27026264599</v>
      </c>
      <c r="L1024">
        <v>166187.71998210001</v>
      </c>
      <c r="M1024">
        <f t="shared" si="62"/>
        <v>254046.49856155031</v>
      </c>
      <c r="N1024">
        <v>386591.14987017901</v>
      </c>
      <c r="O1024">
        <v>272093.37338552298</v>
      </c>
      <c r="P1024">
        <v>314916.63793182798</v>
      </c>
      <c r="Q1024">
        <f t="shared" si="63"/>
        <v>324533.72039584332</v>
      </c>
      <c r="R1024">
        <v>352439.38921655098</v>
      </c>
      <c r="S1024">
        <v>257924.27026264599</v>
      </c>
      <c r="T1024">
        <v>146654.217073084</v>
      </c>
      <c r="U1024">
        <v>449882.84491873003</v>
      </c>
      <c r="V1024">
        <v>313691.92093059799</v>
      </c>
      <c r="W1024">
        <v>301978.09347359702</v>
      </c>
      <c r="X1024">
        <v>1</v>
      </c>
      <c r="Y1024">
        <v>0</v>
      </c>
      <c r="Z1024">
        <v>0</v>
      </c>
      <c r="AA1024">
        <v>0</v>
      </c>
      <c r="AB1024">
        <v>1</v>
      </c>
      <c r="AC1024">
        <v>0</v>
      </c>
    </row>
    <row r="1025" spans="1:29" x14ac:dyDescent="0.2">
      <c r="A1025" t="s">
        <v>2059</v>
      </c>
      <c r="B1025" t="str">
        <f t="shared" si="60"/>
        <v>FKBP4</v>
      </c>
      <c r="C1025">
        <v>8</v>
      </c>
      <c r="D1025">
        <v>8</v>
      </c>
      <c r="E1025">
        <v>327.3</v>
      </c>
      <c r="F1025">
        <v>0.29812321115342399</v>
      </c>
      <c r="G1025">
        <v>51540</v>
      </c>
      <c r="H1025" t="s">
        <v>2060</v>
      </c>
      <c r="I1025" t="str">
        <f t="shared" si="61"/>
        <v>Fkbp4</v>
      </c>
      <c r="J1025">
        <v>4177617.2664335999</v>
      </c>
      <c r="K1025">
        <v>6585339.9312845403</v>
      </c>
      <c r="L1025">
        <v>3075898.1170813902</v>
      </c>
      <c r="M1025">
        <f t="shared" si="62"/>
        <v>4612951.7715998432</v>
      </c>
      <c r="N1025">
        <v>5176151.7141080303</v>
      </c>
      <c r="O1025">
        <v>5124754.9520228896</v>
      </c>
      <c r="P1025">
        <v>8956510.8678159602</v>
      </c>
      <c r="Q1025">
        <f t="shared" si="63"/>
        <v>6419139.1779822931</v>
      </c>
      <c r="R1025">
        <v>4355730.9806675799</v>
      </c>
      <c r="S1025">
        <v>6585339.9312845403</v>
      </c>
      <c r="T1025">
        <v>2714360.7855365602</v>
      </c>
      <c r="U1025">
        <v>6023577.7763041602</v>
      </c>
      <c r="V1025">
        <v>5908244.6779065402</v>
      </c>
      <c r="W1025">
        <v>8588527.0902203601</v>
      </c>
      <c r="X1025">
        <v>7</v>
      </c>
      <c r="Y1025">
        <v>3</v>
      </c>
      <c r="Z1025">
        <v>3</v>
      </c>
      <c r="AA1025">
        <v>4</v>
      </c>
      <c r="AB1025">
        <v>2</v>
      </c>
      <c r="AC1025">
        <v>3</v>
      </c>
    </row>
    <row r="1026" spans="1:29" x14ac:dyDescent="0.2">
      <c r="A1026" t="s">
        <v>2061</v>
      </c>
      <c r="B1026" t="str">
        <f t="shared" si="60"/>
        <v>PTBP2</v>
      </c>
      <c r="C1026">
        <v>9</v>
      </c>
      <c r="D1026">
        <v>9</v>
      </c>
      <c r="E1026">
        <v>353.59</v>
      </c>
      <c r="F1026">
        <v>0.298225734752881</v>
      </c>
      <c r="G1026">
        <v>57453</v>
      </c>
      <c r="H1026" t="s">
        <v>2062</v>
      </c>
      <c r="I1026" t="str">
        <f t="shared" si="61"/>
        <v>Ptbp2</v>
      </c>
      <c r="J1026">
        <v>2312060.9837268302</v>
      </c>
      <c r="K1026">
        <v>1300670.3003752499</v>
      </c>
      <c r="L1026">
        <v>2581725.9916479499</v>
      </c>
      <c r="M1026">
        <f t="shared" si="62"/>
        <v>2064819.0919166766</v>
      </c>
      <c r="N1026">
        <v>1932201.3364190301</v>
      </c>
      <c r="O1026">
        <v>1203823.2816645899</v>
      </c>
      <c r="P1026">
        <v>1330061.7051444401</v>
      </c>
      <c r="Q1026">
        <f t="shared" si="63"/>
        <v>1488695.44107602</v>
      </c>
      <c r="R1026">
        <v>2410636.2583590602</v>
      </c>
      <c r="S1026">
        <v>1300670.3003752499</v>
      </c>
      <c r="T1026">
        <v>2278273.0519628199</v>
      </c>
      <c r="U1026">
        <v>2248536.30114365</v>
      </c>
      <c r="V1026">
        <v>1387867.82268044</v>
      </c>
      <c r="W1026">
        <v>1275415.2989805101</v>
      </c>
      <c r="X1026">
        <v>4</v>
      </c>
      <c r="Y1026">
        <v>3</v>
      </c>
      <c r="Z1026">
        <v>4</v>
      </c>
      <c r="AA1026">
        <v>6</v>
      </c>
      <c r="AB1026">
        <v>1</v>
      </c>
      <c r="AC1026">
        <v>2</v>
      </c>
    </row>
    <row r="1027" spans="1:29" x14ac:dyDescent="0.2">
      <c r="A1027" t="s">
        <v>2063</v>
      </c>
      <c r="B1027" t="str">
        <f t="shared" si="60"/>
        <v>HIG1A</v>
      </c>
      <c r="C1027">
        <v>2</v>
      </c>
      <c r="D1027">
        <v>2</v>
      </c>
      <c r="E1027">
        <v>197.04</v>
      </c>
      <c r="F1027">
        <v>0.29829444696877699</v>
      </c>
      <c r="G1027">
        <v>10418</v>
      </c>
      <c r="H1027" t="s">
        <v>2064</v>
      </c>
      <c r="I1027" t="str">
        <f t="shared" si="61"/>
        <v>Higd1a</v>
      </c>
      <c r="J1027">
        <v>1406770.2166764401</v>
      </c>
      <c r="K1027">
        <v>1291461.0675822</v>
      </c>
      <c r="L1027">
        <v>1183361.5758743701</v>
      </c>
      <c r="M1027">
        <f t="shared" si="62"/>
        <v>1293864.2867110034</v>
      </c>
      <c r="N1027">
        <v>1280803.5815484601</v>
      </c>
      <c r="O1027">
        <v>1063387.10987255</v>
      </c>
      <c r="P1027">
        <v>1209595.9036974499</v>
      </c>
      <c r="Q1027">
        <f t="shared" si="63"/>
        <v>1184595.5317061534</v>
      </c>
      <c r="R1027">
        <v>1466748.20230457</v>
      </c>
      <c r="S1027">
        <v>1291461.0675822</v>
      </c>
      <c r="T1027">
        <v>1044270.69246102</v>
      </c>
      <c r="U1027">
        <v>1490493.4043177599</v>
      </c>
      <c r="V1027">
        <v>1225961.29791122</v>
      </c>
      <c r="W1027">
        <v>1159898.90934598</v>
      </c>
      <c r="X1027">
        <v>2</v>
      </c>
      <c r="Y1027">
        <v>1</v>
      </c>
      <c r="Z1027">
        <v>2</v>
      </c>
      <c r="AA1027">
        <v>2</v>
      </c>
      <c r="AB1027">
        <v>2</v>
      </c>
      <c r="AC1027">
        <v>2</v>
      </c>
    </row>
    <row r="1028" spans="1:29" x14ac:dyDescent="0.2">
      <c r="A1028" t="s">
        <v>2065</v>
      </c>
      <c r="B1028" t="str">
        <f t="shared" si="60"/>
        <v>SELT</v>
      </c>
      <c r="C1028">
        <v>1</v>
      </c>
      <c r="D1028">
        <v>1</v>
      </c>
      <c r="E1028">
        <v>17.95</v>
      </c>
      <c r="F1028">
        <v>0.29847913565544698</v>
      </c>
      <c r="G1028">
        <v>22278</v>
      </c>
      <c r="H1028" t="s">
        <v>2066</v>
      </c>
      <c r="I1028" t="str">
        <f t="shared" si="61"/>
        <v>Selenot</v>
      </c>
      <c r="J1028">
        <v>69030.482605316705</v>
      </c>
      <c r="K1028">
        <v>104928.33138110201</v>
      </c>
      <c r="L1028">
        <v>115319.79355788299</v>
      </c>
      <c r="M1028">
        <f t="shared" si="62"/>
        <v>96426.202514767239</v>
      </c>
      <c r="N1028">
        <v>88740.786052805604</v>
      </c>
      <c r="O1028">
        <v>138692.91541452499</v>
      </c>
      <c r="P1028">
        <v>157146.512601319</v>
      </c>
      <c r="Q1028">
        <f t="shared" si="63"/>
        <v>128193.40468954986</v>
      </c>
      <c r="R1028">
        <v>71973.613789445895</v>
      </c>
      <c r="S1028">
        <v>104928.33138110201</v>
      </c>
      <c r="T1028">
        <v>101765.2449837</v>
      </c>
      <c r="U1028">
        <v>103269.196160251</v>
      </c>
      <c r="V1028">
        <v>159896.753509698</v>
      </c>
      <c r="W1028">
        <v>150690.05112916199</v>
      </c>
      <c r="X1028">
        <v>0</v>
      </c>
      <c r="Y1028">
        <v>1</v>
      </c>
      <c r="Z1028">
        <v>0</v>
      </c>
      <c r="AA1028">
        <v>0</v>
      </c>
      <c r="AB1028">
        <v>0</v>
      </c>
      <c r="AC1028">
        <v>0</v>
      </c>
    </row>
    <row r="1029" spans="1:29" x14ac:dyDescent="0.2">
      <c r="A1029" t="s">
        <v>2067</v>
      </c>
      <c r="B1029" t="str">
        <f t="shared" ref="B1029:B1092" si="64">MID(A1029,1,FIND("_",A1029,1)-1)</f>
        <v>SENP6</v>
      </c>
      <c r="C1029">
        <v>1</v>
      </c>
      <c r="D1029">
        <v>1</v>
      </c>
      <c r="E1029">
        <v>15.44</v>
      </c>
      <c r="F1029">
        <v>0.29860585323940902</v>
      </c>
      <c r="G1029">
        <v>126933</v>
      </c>
      <c r="H1029" t="s">
        <v>2068</v>
      </c>
      <c r="I1029" t="str">
        <f t="shared" ref="I1029:I1092" si="65">MID(H1029,FIND("GN=",H1029,1)+3,FIND("PE=",H1029,1)-FIND("GN=",H1029,1)-4)</f>
        <v>Senp6</v>
      </c>
      <c r="J1029">
        <v>1018475.324381</v>
      </c>
      <c r="K1029">
        <v>634793.48077672999</v>
      </c>
      <c r="L1029">
        <v>1569297.2881635199</v>
      </c>
      <c r="M1029">
        <f t="shared" ref="M1029:M1092" si="66">AVERAGE(J1029:L1029)</f>
        <v>1074188.6977737499</v>
      </c>
      <c r="N1029">
        <v>1543201.67806569</v>
      </c>
      <c r="O1029">
        <v>1070826.92640121</v>
      </c>
      <c r="P1029">
        <v>1835300.22224353</v>
      </c>
      <c r="Q1029">
        <f t="shared" ref="Q1029:Q1092" si="67">AVERAGE(N1029:P1029)</f>
        <v>1483109.6089034767</v>
      </c>
      <c r="R1029">
        <v>1061898.26413633</v>
      </c>
      <c r="S1029">
        <v>634793.48077672999</v>
      </c>
      <c r="T1029">
        <v>1384843.9895277701</v>
      </c>
      <c r="U1029">
        <v>1795850.6330129099</v>
      </c>
      <c r="V1029">
        <v>1234538.53854449</v>
      </c>
      <c r="W1029">
        <v>1759895.77973567</v>
      </c>
      <c r="X1029">
        <v>1</v>
      </c>
      <c r="Y1029">
        <v>0</v>
      </c>
      <c r="Z1029">
        <v>0</v>
      </c>
      <c r="AA1029">
        <v>0</v>
      </c>
      <c r="AB1029">
        <v>0</v>
      </c>
      <c r="AC1029">
        <v>0</v>
      </c>
    </row>
    <row r="1030" spans="1:29" x14ac:dyDescent="0.2">
      <c r="A1030" t="s">
        <v>2069</v>
      </c>
      <c r="B1030" t="str">
        <f t="shared" si="64"/>
        <v>CNTP2</v>
      </c>
      <c r="C1030">
        <v>11</v>
      </c>
      <c r="D1030">
        <v>11</v>
      </c>
      <c r="E1030">
        <v>630.39</v>
      </c>
      <c r="F1030">
        <v>0.29875048338925497</v>
      </c>
      <c r="G1030">
        <v>148103</v>
      </c>
      <c r="H1030" t="s">
        <v>2070</v>
      </c>
      <c r="I1030" t="str">
        <f t="shared" si="65"/>
        <v>Cntnap2</v>
      </c>
      <c r="J1030">
        <v>4568743.3879558304</v>
      </c>
      <c r="K1030">
        <v>5206275.4996667197</v>
      </c>
      <c r="L1030">
        <v>3296704.87649959</v>
      </c>
      <c r="M1030">
        <f t="shared" si="66"/>
        <v>4357241.2547073802</v>
      </c>
      <c r="N1030">
        <v>5467766.35710226</v>
      </c>
      <c r="O1030">
        <v>5280489.6864051605</v>
      </c>
      <c r="P1030">
        <v>4583374.5580703598</v>
      </c>
      <c r="Q1030">
        <f t="shared" si="67"/>
        <v>5110543.5338592594</v>
      </c>
      <c r="R1030">
        <v>4763532.8581998097</v>
      </c>
      <c r="S1030">
        <v>5206275.4996667197</v>
      </c>
      <c r="T1030">
        <v>2909214.1864401302</v>
      </c>
      <c r="U1030">
        <v>6362934.8082855102</v>
      </c>
      <c r="V1030">
        <v>6087788.6608273303</v>
      </c>
      <c r="W1030">
        <v>4395063.7851694003</v>
      </c>
      <c r="X1030">
        <v>9</v>
      </c>
      <c r="Y1030">
        <v>9</v>
      </c>
      <c r="Z1030">
        <v>4</v>
      </c>
      <c r="AA1030">
        <v>11</v>
      </c>
      <c r="AB1030">
        <v>7</v>
      </c>
      <c r="AC1030">
        <v>7</v>
      </c>
    </row>
    <row r="1031" spans="1:29" x14ac:dyDescent="0.2">
      <c r="A1031" t="s">
        <v>2071</v>
      </c>
      <c r="B1031" t="str">
        <f t="shared" si="64"/>
        <v>LSM8</v>
      </c>
      <c r="C1031">
        <v>1</v>
      </c>
      <c r="D1031">
        <v>1</v>
      </c>
      <c r="E1031">
        <v>27.98</v>
      </c>
      <c r="F1031">
        <v>0.29875149956539698</v>
      </c>
      <c r="G1031">
        <v>10396</v>
      </c>
      <c r="H1031" t="s">
        <v>2072</v>
      </c>
      <c r="I1031" t="str">
        <f t="shared" si="65"/>
        <v>Lsm8</v>
      </c>
      <c r="J1031">
        <v>283077.01729860698</v>
      </c>
      <c r="K1031">
        <v>280891.20785352902</v>
      </c>
      <c r="L1031">
        <v>367425.27105465002</v>
      </c>
      <c r="M1031">
        <f t="shared" si="66"/>
        <v>310464.49873559532</v>
      </c>
      <c r="N1031">
        <v>207811.22569474601</v>
      </c>
      <c r="O1031">
        <v>252227.454023887</v>
      </c>
      <c r="P1031">
        <v>321318.150222859</v>
      </c>
      <c r="Q1031">
        <f t="shared" si="67"/>
        <v>260452.27664716402</v>
      </c>
      <c r="R1031">
        <v>295146.073832447</v>
      </c>
      <c r="S1031">
        <v>280891.20785352902</v>
      </c>
      <c r="T1031">
        <v>324238.55062930699</v>
      </c>
      <c r="U1031">
        <v>241833.53771289199</v>
      </c>
      <c r="V1031">
        <v>290788.83318514802</v>
      </c>
      <c r="W1031">
        <v>308116.595680686</v>
      </c>
      <c r="X1031">
        <v>1</v>
      </c>
      <c r="Y1031">
        <v>0</v>
      </c>
      <c r="Z1031">
        <v>1</v>
      </c>
      <c r="AA1031">
        <v>0</v>
      </c>
      <c r="AB1031">
        <v>0</v>
      </c>
      <c r="AC1031">
        <v>0</v>
      </c>
    </row>
    <row r="1032" spans="1:29" x14ac:dyDescent="0.2">
      <c r="A1032" t="s">
        <v>2073</v>
      </c>
      <c r="B1032" t="str">
        <f t="shared" si="64"/>
        <v>TIM13</v>
      </c>
      <c r="C1032">
        <v>3</v>
      </c>
      <c r="D1032">
        <v>3</v>
      </c>
      <c r="E1032">
        <v>289.92</v>
      </c>
      <c r="F1032">
        <v>0.298858654061746</v>
      </c>
      <c r="G1032">
        <v>10451</v>
      </c>
      <c r="H1032" t="s">
        <v>2074</v>
      </c>
      <c r="I1032" t="str">
        <f t="shared" si="65"/>
        <v>Timm13</v>
      </c>
      <c r="J1032">
        <v>5014629.8285037102</v>
      </c>
      <c r="K1032">
        <v>4969693.6597015299</v>
      </c>
      <c r="L1032">
        <v>3440280.98050375</v>
      </c>
      <c r="M1032">
        <f t="shared" si="66"/>
        <v>4474868.1562363291</v>
      </c>
      <c r="N1032">
        <v>4868995.8528031604</v>
      </c>
      <c r="O1032">
        <v>5089978.8139675101</v>
      </c>
      <c r="P1032">
        <v>5487899.1752788499</v>
      </c>
      <c r="Q1032">
        <f t="shared" si="67"/>
        <v>5148957.9473498398</v>
      </c>
      <c r="R1032">
        <v>5228429.7740946496</v>
      </c>
      <c r="S1032">
        <v>4969693.6597015299</v>
      </c>
      <c r="T1032">
        <v>3035914.5294341999</v>
      </c>
      <c r="U1032">
        <v>5666135.1582729397</v>
      </c>
      <c r="V1032">
        <v>5868151.8472234299</v>
      </c>
      <c r="W1032">
        <v>5262425.4501433698</v>
      </c>
      <c r="X1032">
        <v>3</v>
      </c>
      <c r="Y1032">
        <v>2</v>
      </c>
      <c r="Z1032">
        <v>3</v>
      </c>
      <c r="AA1032">
        <v>1</v>
      </c>
      <c r="AB1032">
        <v>3</v>
      </c>
      <c r="AC1032">
        <v>3</v>
      </c>
    </row>
    <row r="1033" spans="1:29" x14ac:dyDescent="0.2">
      <c r="A1033" t="s">
        <v>2075</v>
      </c>
      <c r="B1033" t="str">
        <f t="shared" si="64"/>
        <v>PP6R2</v>
      </c>
      <c r="C1033">
        <v>3</v>
      </c>
      <c r="D1033">
        <v>3</v>
      </c>
      <c r="E1033">
        <v>152.05000000000001</v>
      </c>
      <c r="F1033">
        <v>0.299024562084381</v>
      </c>
      <c r="G1033">
        <v>100397</v>
      </c>
      <c r="H1033" t="s">
        <v>2076</v>
      </c>
      <c r="I1033" t="str">
        <f t="shared" si="65"/>
        <v>Ppp6r2</v>
      </c>
      <c r="J1033">
        <v>334857.71933467902</v>
      </c>
      <c r="K1033">
        <v>259128.04705499401</v>
      </c>
      <c r="L1033">
        <v>251018.82276958899</v>
      </c>
      <c r="M1033">
        <f t="shared" si="66"/>
        <v>281668.19638642069</v>
      </c>
      <c r="N1033">
        <v>372348.98403572902</v>
      </c>
      <c r="O1033">
        <v>291665.781152323</v>
      </c>
      <c r="P1033">
        <v>305828.33310175798</v>
      </c>
      <c r="Q1033">
        <f t="shared" si="67"/>
        <v>323281.03276327002</v>
      </c>
      <c r="R1033">
        <v>349134.45852039597</v>
      </c>
      <c r="S1033">
        <v>259128.04705499401</v>
      </c>
      <c r="T1033">
        <v>221514.374996217</v>
      </c>
      <c r="U1033">
        <v>433308.98882927099</v>
      </c>
      <c r="V1033">
        <v>336256.624044133</v>
      </c>
      <c r="W1033">
        <v>293263.18725741497</v>
      </c>
      <c r="X1033">
        <v>2</v>
      </c>
      <c r="Y1033">
        <v>1</v>
      </c>
      <c r="Z1033">
        <v>0</v>
      </c>
      <c r="AA1033">
        <v>2</v>
      </c>
      <c r="AB1033">
        <v>1</v>
      </c>
      <c r="AC1033">
        <v>1</v>
      </c>
    </row>
    <row r="1034" spans="1:29" x14ac:dyDescent="0.2">
      <c r="A1034" t="s">
        <v>2077</v>
      </c>
      <c r="B1034" t="str">
        <f t="shared" si="64"/>
        <v>TMOD1</v>
      </c>
      <c r="C1034">
        <v>3</v>
      </c>
      <c r="D1034">
        <v>1</v>
      </c>
      <c r="E1034">
        <v>114.63</v>
      </c>
      <c r="F1034">
        <v>0.29918357334581303</v>
      </c>
      <c r="G1034">
        <v>40441</v>
      </c>
      <c r="H1034" t="s">
        <v>2078</v>
      </c>
      <c r="I1034" t="str">
        <f t="shared" si="65"/>
        <v>Tmod1</v>
      </c>
      <c r="J1034">
        <v>532430.12093555403</v>
      </c>
      <c r="K1034">
        <v>247582.68939416501</v>
      </c>
      <c r="L1034">
        <v>201004.26473459299</v>
      </c>
      <c r="M1034">
        <f t="shared" si="66"/>
        <v>327005.69168810401</v>
      </c>
      <c r="N1034">
        <v>221235.954318684</v>
      </c>
      <c r="O1034">
        <v>222068.57514278201</v>
      </c>
      <c r="P1034">
        <v>182396.70746532301</v>
      </c>
      <c r="Q1034">
        <f t="shared" si="67"/>
        <v>208567.07897559635</v>
      </c>
      <c r="R1034">
        <v>555130.40685495699</v>
      </c>
      <c r="S1034">
        <v>247582.68939416501</v>
      </c>
      <c r="T1034">
        <v>177378.467411297</v>
      </c>
      <c r="U1034">
        <v>257456.127903143</v>
      </c>
      <c r="V1034">
        <v>256019.16374552299</v>
      </c>
      <c r="W1034">
        <v>174902.826150974</v>
      </c>
      <c r="X1034">
        <v>0</v>
      </c>
      <c r="Y1034">
        <v>0</v>
      </c>
      <c r="Z1034">
        <v>0</v>
      </c>
      <c r="AA1034">
        <v>1</v>
      </c>
      <c r="AB1034">
        <v>0</v>
      </c>
      <c r="AC1034">
        <v>1</v>
      </c>
    </row>
    <row r="1035" spans="1:29" x14ac:dyDescent="0.2">
      <c r="A1035" t="s">
        <v>2079</v>
      </c>
      <c r="B1035" t="str">
        <f t="shared" si="64"/>
        <v>NC2A</v>
      </c>
      <c r="C1035">
        <v>1</v>
      </c>
      <c r="D1035">
        <v>1</v>
      </c>
      <c r="E1035">
        <v>21.9</v>
      </c>
      <c r="F1035">
        <v>0.29947413180760901</v>
      </c>
      <c r="G1035">
        <v>22264</v>
      </c>
      <c r="H1035" t="s">
        <v>2080</v>
      </c>
      <c r="I1035" t="str">
        <f t="shared" si="65"/>
        <v>Drap1</v>
      </c>
      <c r="J1035">
        <v>37439.141157572099</v>
      </c>
      <c r="K1035">
        <v>18980.554565435901</v>
      </c>
      <c r="L1035">
        <v>32598.042309083401</v>
      </c>
      <c r="M1035">
        <f t="shared" si="66"/>
        <v>29672.57934403047</v>
      </c>
      <c r="N1035">
        <v>13772.087389321699</v>
      </c>
      <c r="O1035">
        <v>15670.397049736001</v>
      </c>
      <c r="P1035">
        <v>0</v>
      </c>
      <c r="Q1035">
        <f t="shared" si="67"/>
        <v>9814.1614796858994</v>
      </c>
      <c r="R1035">
        <v>39035.367921302903</v>
      </c>
      <c r="S1035">
        <v>18980.554565435901</v>
      </c>
      <c r="T1035">
        <v>28766.507979463298</v>
      </c>
      <c r="U1035">
        <v>16026.817626989199</v>
      </c>
      <c r="V1035">
        <v>18066.139910404701</v>
      </c>
      <c r="W1035">
        <v>0</v>
      </c>
      <c r="X1035">
        <v>0</v>
      </c>
      <c r="Y1035">
        <v>0</v>
      </c>
      <c r="Z1035">
        <v>0</v>
      </c>
      <c r="AA1035">
        <v>0</v>
      </c>
      <c r="AB1035">
        <v>0</v>
      </c>
      <c r="AC1035">
        <v>0</v>
      </c>
    </row>
    <row r="1036" spans="1:29" x14ac:dyDescent="0.2">
      <c r="A1036" t="s">
        <v>2081</v>
      </c>
      <c r="B1036" t="str">
        <f t="shared" si="64"/>
        <v>T126B</v>
      </c>
      <c r="C1036">
        <v>1</v>
      </c>
      <c r="D1036">
        <v>1</v>
      </c>
      <c r="E1036">
        <v>31.85</v>
      </c>
      <c r="F1036">
        <v>0.29964779826617299</v>
      </c>
      <c r="G1036">
        <v>25427</v>
      </c>
      <c r="H1036" t="s">
        <v>2082</v>
      </c>
      <c r="I1036" t="str">
        <f t="shared" si="65"/>
        <v>Tmem126b</v>
      </c>
      <c r="J1036">
        <v>141371.42293963299</v>
      </c>
      <c r="K1036">
        <v>115145.530471605</v>
      </c>
      <c r="L1036">
        <v>99130.915470347099</v>
      </c>
      <c r="M1036">
        <f t="shared" si="66"/>
        <v>118549.28962719503</v>
      </c>
      <c r="N1036">
        <v>151115.27060685001</v>
      </c>
      <c r="O1036">
        <v>114664.22395324201</v>
      </c>
      <c r="P1036">
        <v>153440.41209458001</v>
      </c>
      <c r="Q1036">
        <f t="shared" si="67"/>
        <v>139739.96888489067</v>
      </c>
      <c r="R1036">
        <v>147398.82746724199</v>
      </c>
      <c r="S1036">
        <v>115145.530471605</v>
      </c>
      <c r="T1036">
        <v>87479.187978556307</v>
      </c>
      <c r="U1036">
        <v>175855.46868856999</v>
      </c>
      <c r="V1036">
        <v>132194.47510375301</v>
      </c>
      <c r="W1036">
        <v>147136.21804941</v>
      </c>
      <c r="X1036">
        <v>0</v>
      </c>
      <c r="Y1036">
        <v>1</v>
      </c>
      <c r="Z1036">
        <v>0</v>
      </c>
      <c r="AA1036">
        <v>1</v>
      </c>
      <c r="AB1036">
        <v>1</v>
      </c>
      <c r="AC1036">
        <v>0</v>
      </c>
    </row>
    <row r="1037" spans="1:29" x14ac:dyDescent="0.2">
      <c r="A1037" t="s">
        <v>2083</v>
      </c>
      <c r="B1037" t="str">
        <f t="shared" si="64"/>
        <v>ARHG2</v>
      </c>
      <c r="C1037">
        <v>18</v>
      </c>
      <c r="D1037">
        <v>18</v>
      </c>
      <c r="E1037">
        <v>835</v>
      </c>
      <c r="F1037">
        <v>0.29968245344474198</v>
      </c>
      <c r="G1037">
        <v>111905</v>
      </c>
      <c r="H1037" t="s">
        <v>2084</v>
      </c>
      <c r="I1037" t="str">
        <f t="shared" si="65"/>
        <v>Arhgef2</v>
      </c>
      <c r="J1037">
        <v>6492568.30250235</v>
      </c>
      <c r="K1037">
        <v>6244453.2387231505</v>
      </c>
      <c r="L1037">
        <v>7064490.1220082501</v>
      </c>
      <c r="M1037">
        <f t="shared" si="66"/>
        <v>6600503.8877445832</v>
      </c>
      <c r="N1037">
        <v>7299381.7540235501</v>
      </c>
      <c r="O1037">
        <v>7101203.7136302302</v>
      </c>
      <c r="P1037">
        <v>6565801.2542060902</v>
      </c>
      <c r="Q1037">
        <f t="shared" si="67"/>
        <v>6988795.5739532905</v>
      </c>
      <c r="R1037">
        <v>6769380.5094434004</v>
      </c>
      <c r="S1037">
        <v>6244453.2387231505</v>
      </c>
      <c r="T1037">
        <v>6234138.5270538898</v>
      </c>
      <c r="U1037">
        <v>8494417.5021873508</v>
      </c>
      <c r="V1037">
        <v>8186859.5553480797</v>
      </c>
      <c r="W1037">
        <v>6296041.25680055</v>
      </c>
      <c r="X1037">
        <v>9</v>
      </c>
      <c r="Y1037">
        <v>8</v>
      </c>
      <c r="Z1037">
        <v>9</v>
      </c>
      <c r="AA1037">
        <v>9</v>
      </c>
      <c r="AB1037">
        <v>12</v>
      </c>
      <c r="AC1037">
        <v>11</v>
      </c>
    </row>
    <row r="1038" spans="1:29" x14ac:dyDescent="0.2">
      <c r="A1038" t="s">
        <v>2085</v>
      </c>
      <c r="B1038" t="str">
        <f t="shared" si="64"/>
        <v>CLAP1</v>
      </c>
      <c r="C1038">
        <v>7</v>
      </c>
      <c r="D1038">
        <v>1</v>
      </c>
      <c r="E1038">
        <v>408.21</v>
      </c>
      <c r="F1038">
        <v>0.29975754100594998</v>
      </c>
      <c r="G1038">
        <v>169123</v>
      </c>
      <c r="H1038" t="s">
        <v>2086</v>
      </c>
      <c r="I1038" t="str">
        <f t="shared" si="65"/>
        <v>Clasp1</v>
      </c>
      <c r="J1038">
        <v>258906.115993368</v>
      </c>
      <c r="K1038">
        <v>193433.169680791</v>
      </c>
      <c r="L1038">
        <v>144404.69478233901</v>
      </c>
      <c r="M1038">
        <f t="shared" si="66"/>
        <v>198914.660152166</v>
      </c>
      <c r="N1038">
        <v>251817.00696505999</v>
      </c>
      <c r="O1038">
        <v>257788.411221877</v>
      </c>
      <c r="P1038">
        <v>211610.72423326</v>
      </c>
      <c r="Q1038">
        <f t="shared" si="67"/>
        <v>240405.38080673234</v>
      </c>
      <c r="R1038">
        <v>269944.64035221603</v>
      </c>
      <c r="S1038">
        <v>193433.169680791</v>
      </c>
      <c r="T1038">
        <v>127431.54221781599</v>
      </c>
      <c r="U1038">
        <v>293043.83075092098</v>
      </c>
      <c r="V1038">
        <v>297199.968171441</v>
      </c>
      <c r="W1038">
        <v>202916.567007045</v>
      </c>
      <c r="X1038">
        <v>1</v>
      </c>
      <c r="Y1038">
        <v>0</v>
      </c>
      <c r="Z1038">
        <v>0</v>
      </c>
      <c r="AA1038">
        <v>1</v>
      </c>
      <c r="AB1038">
        <v>0</v>
      </c>
      <c r="AC1038">
        <v>0</v>
      </c>
    </row>
    <row r="1039" spans="1:29" x14ac:dyDescent="0.2">
      <c r="A1039" t="s">
        <v>2087</v>
      </c>
      <c r="B1039" t="str">
        <f t="shared" si="64"/>
        <v>TTC16</v>
      </c>
      <c r="C1039">
        <v>2</v>
      </c>
      <c r="D1039">
        <v>1</v>
      </c>
      <c r="E1039">
        <v>52.72</v>
      </c>
      <c r="F1039">
        <v>0.299882527792727</v>
      </c>
      <c r="G1039">
        <v>86890</v>
      </c>
      <c r="H1039" t="s">
        <v>2088</v>
      </c>
      <c r="I1039" t="str">
        <f t="shared" si="65"/>
        <v>Ttc16</v>
      </c>
      <c r="J1039">
        <v>7074.9908660190004</v>
      </c>
      <c r="K1039">
        <v>8998.6340690375491</v>
      </c>
      <c r="L1039">
        <v>5227.7231538071401</v>
      </c>
      <c r="M1039">
        <f t="shared" si="66"/>
        <v>7100.4493629545623</v>
      </c>
      <c r="N1039">
        <v>7136.5709107944904</v>
      </c>
      <c r="O1039">
        <v>9845.63890532818</v>
      </c>
      <c r="P1039">
        <v>119310.090752231</v>
      </c>
      <c r="Q1039">
        <f t="shared" si="67"/>
        <v>45430.766856117894</v>
      </c>
      <c r="R1039">
        <v>7376.6347986605097</v>
      </c>
      <c r="S1039">
        <v>8998.6340690375491</v>
      </c>
      <c r="T1039">
        <v>4613.2629190592197</v>
      </c>
      <c r="U1039">
        <v>8304.9516922222101</v>
      </c>
      <c r="V1039">
        <v>11350.8732041974</v>
      </c>
      <c r="W1039">
        <v>114408.162027057</v>
      </c>
      <c r="X1039">
        <v>0</v>
      </c>
      <c r="Y1039">
        <v>0</v>
      </c>
      <c r="Z1039">
        <v>0</v>
      </c>
      <c r="AA1039">
        <v>0</v>
      </c>
      <c r="AB1039">
        <v>0</v>
      </c>
      <c r="AC1039">
        <v>0</v>
      </c>
    </row>
    <row r="1040" spans="1:29" x14ac:dyDescent="0.2">
      <c r="A1040" t="s">
        <v>2089</v>
      </c>
      <c r="B1040" t="str">
        <f t="shared" si="64"/>
        <v>WIPI2</v>
      </c>
      <c r="C1040">
        <v>3</v>
      </c>
      <c r="D1040">
        <v>3</v>
      </c>
      <c r="E1040">
        <v>191.91</v>
      </c>
      <c r="F1040">
        <v>0.299954869937199</v>
      </c>
      <c r="G1040">
        <v>48446</v>
      </c>
      <c r="H1040" t="s">
        <v>2090</v>
      </c>
      <c r="I1040" t="str">
        <f t="shared" si="65"/>
        <v>Wipi2</v>
      </c>
      <c r="J1040">
        <v>2675750.4188697999</v>
      </c>
      <c r="K1040">
        <v>2302190.9844850702</v>
      </c>
      <c r="L1040">
        <v>2947364.21681072</v>
      </c>
      <c r="M1040">
        <f t="shared" si="66"/>
        <v>2641768.5400551967</v>
      </c>
      <c r="N1040">
        <v>2546707.1352445302</v>
      </c>
      <c r="O1040">
        <v>2462012.7280956702</v>
      </c>
      <c r="P1040">
        <v>1968238.5429374401</v>
      </c>
      <c r="Q1040">
        <f t="shared" si="67"/>
        <v>2325652.8020925471</v>
      </c>
      <c r="R1040">
        <v>2789831.6798070599</v>
      </c>
      <c r="S1040">
        <v>2302190.9844850702</v>
      </c>
      <c r="T1040">
        <v>2600934.6039054799</v>
      </c>
      <c r="U1040">
        <v>2963647.3870738698</v>
      </c>
      <c r="V1040">
        <v>2838413.4917451199</v>
      </c>
      <c r="W1040">
        <v>1887372.24746495</v>
      </c>
      <c r="X1040">
        <v>2</v>
      </c>
      <c r="Y1040">
        <v>0</v>
      </c>
      <c r="Z1040">
        <v>2</v>
      </c>
      <c r="AA1040">
        <v>2</v>
      </c>
      <c r="AB1040">
        <v>2</v>
      </c>
      <c r="AC1040">
        <v>2</v>
      </c>
    </row>
    <row r="1041" spans="1:29" x14ac:dyDescent="0.2">
      <c r="A1041" t="s">
        <v>2091</v>
      </c>
      <c r="B1041" t="str">
        <f t="shared" si="64"/>
        <v>GP158</v>
      </c>
      <c r="C1041">
        <v>31</v>
      </c>
      <c r="D1041">
        <v>30</v>
      </c>
      <c r="E1041">
        <v>1677.96</v>
      </c>
      <c r="F1041">
        <v>0.300157937988899</v>
      </c>
      <c r="G1041">
        <v>134341</v>
      </c>
      <c r="H1041" t="s">
        <v>2092</v>
      </c>
      <c r="I1041" t="str">
        <f t="shared" si="65"/>
        <v>Gpr158</v>
      </c>
      <c r="J1041">
        <v>18605292.687212799</v>
      </c>
      <c r="K1041">
        <v>19811129.787818398</v>
      </c>
      <c r="L1041">
        <v>17591159.533541299</v>
      </c>
      <c r="M1041">
        <f t="shared" si="66"/>
        <v>18669194.002857499</v>
      </c>
      <c r="N1041">
        <v>18212194.055743899</v>
      </c>
      <c r="O1041">
        <v>20539304.294389799</v>
      </c>
      <c r="P1041">
        <v>21463042.3075823</v>
      </c>
      <c r="Q1041">
        <f t="shared" si="67"/>
        <v>20071513.552572001</v>
      </c>
      <c r="R1041">
        <v>19398533.803759299</v>
      </c>
      <c r="S1041">
        <v>19811129.787818398</v>
      </c>
      <c r="T1041">
        <v>15523515.991898101</v>
      </c>
      <c r="U1041">
        <v>21193846.979584102</v>
      </c>
      <c r="V1041">
        <v>23679422.025306899</v>
      </c>
      <c r="W1041">
        <v>20581219.965868998</v>
      </c>
      <c r="X1041">
        <v>15</v>
      </c>
      <c r="Y1041">
        <v>20</v>
      </c>
      <c r="Z1041">
        <v>20</v>
      </c>
      <c r="AA1041">
        <v>23</v>
      </c>
      <c r="AB1041">
        <v>19</v>
      </c>
      <c r="AC1041">
        <v>20</v>
      </c>
    </row>
    <row r="1042" spans="1:29" x14ac:dyDescent="0.2">
      <c r="A1042" t="s">
        <v>2093</v>
      </c>
      <c r="B1042" t="str">
        <f t="shared" si="64"/>
        <v>ADAD2</v>
      </c>
      <c r="C1042">
        <v>1</v>
      </c>
      <c r="D1042">
        <v>1</v>
      </c>
      <c r="E1042">
        <v>21.44</v>
      </c>
      <c r="F1042">
        <v>0.300253785310516</v>
      </c>
      <c r="G1042">
        <v>59262</v>
      </c>
      <c r="H1042" t="s">
        <v>2094</v>
      </c>
      <c r="I1042" t="str">
        <f t="shared" si="65"/>
        <v>Adad2</v>
      </c>
      <c r="J1042">
        <v>1001920.96168985</v>
      </c>
      <c r="K1042">
        <v>1111187.0125315301</v>
      </c>
      <c r="L1042">
        <v>1133576.6706704199</v>
      </c>
      <c r="M1042">
        <f t="shared" si="66"/>
        <v>1082228.2149639332</v>
      </c>
      <c r="N1042">
        <v>1027220.45326837</v>
      </c>
      <c r="O1042">
        <v>1078055.7704302301</v>
      </c>
      <c r="P1042">
        <v>834733.76468156697</v>
      </c>
      <c r="Q1042">
        <f t="shared" si="67"/>
        <v>980003.32946005568</v>
      </c>
      <c r="R1042">
        <v>1044638.10222097</v>
      </c>
      <c r="S1042">
        <v>1111187.0125315301</v>
      </c>
      <c r="T1042">
        <v>1000337.44459211</v>
      </c>
      <c r="U1042">
        <v>1195394.3074751401</v>
      </c>
      <c r="V1042">
        <v>1242872.5524947599</v>
      </c>
      <c r="W1042">
        <v>800438.21270296199</v>
      </c>
      <c r="X1042">
        <v>1</v>
      </c>
      <c r="Y1042">
        <v>1</v>
      </c>
      <c r="Z1042">
        <v>0</v>
      </c>
      <c r="AA1042">
        <v>1</v>
      </c>
      <c r="AB1042">
        <v>1</v>
      </c>
      <c r="AC1042">
        <v>0</v>
      </c>
    </row>
    <row r="1043" spans="1:29" x14ac:dyDescent="0.2">
      <c r="A1043" t="s">
        <v>2095</v>
      </c>
      <c r="B1043" t="str">
        <f t="shared" si="64"/>
        <v>CAMP3</v>
      </c>
      <c r="C1043">
        <v>4</v>
      </c>
      <c r="D1043">
        <v>4</v>
      </c>
      <c r="E1043">
        <v>167.16</v>
      </c>
      <c r="F1043">
        <v>0.30035430295227</v>
      </c>
      <c r="G1043">
        <v>135091</v>
      </c>
      <c r="H1043" t="s">
        <v>2096</v>
      </c>
      <c r="I1043" t="str">
        <f t="shared" si="65"/>
        <v>Camsap3</v>
      </c>
      <c r="J1043">
        <v>153558.89657786701</v>
      </c>
      <c r="K1043">
        <v>177015.381659501</v>
      </c>
      <c r="L1043">
        <v>213578.46467051399</v>
      </c>
      <c r="M1043">
        <f t="shared" si="66"/>
        <v>181384.24763596067</v>
      </c>
      <c r="N1043">
        <v>272258.58177294099</v>
      </c>
      <c r="O1043">
        <v>166915.14376524099</v>
      </c>
      <c r="P1043">
        <v>237927.13492255399</v>
      </c>
      <c r="Q1043">
        <f t="shared" si="67"/>
        <v>225700.28682024532</v>
      </c>
      <c r="R1043">
        <v>160105.916967436</v>
      </c>
      <c r="S1043">
        <v>177015.381659501</v>
      </c>
      <c r="T1043">
        <v>188474.71114772701</v>
      </c>
      <c r="U1043">
        <v>316832.04688643501</v>
      </c>
      <c r="V1043">
        <v>192433.69079017499</v>
      </c>
      <c r="W1043">
        <v>228151.751718821</v>
      </c>
      <c r="X1043">
        <v>2</v>
      </c>
      <c r="Y1043">
        <v>0</v>
      </c>
      <c r="Z1043">
        <v>0</v>
      </c>
      <c r="AA1043">
        <v>1</v>
      </c>
      <c r="AB1043">
        <v>0</v>
      </c>
      <c r="AC1043">
        <v>0</v>
      </c>
    </row>
    <row r="1044" spans="1:29" x14ac:dyDescent="0.2">
      <c r="A1044" t="s">
        <v>2097</v>
      </c>
      <c r="B1044" t="str">
        <f t="shared" si="64"/>
        <v>TRA2B</v>
      </c>
      <c r="C1044">
        <v>4</v>
      </c>
      <c r="D1044">
        <v>4</v>
      </c>
      <c r="E1044">
        <v>130.80000000000001</v>
      </c>
      <c r="F1044">
        <v>0.30084412021613999</v>
      </c>
      <c r="G1044">
        <v>33646</v>
      </c>
      <c r="H1044" t="s">
        <v>2098</v>
      </c>
      <c r="I1044" t="str">
        <f t="shared" si="65"/>
        <v>Tra2b</v>
      </c>
      <c r="J1044">
        <v>1555357.3421388301</v>
      </c>
      <c r="K1044">
        <v>991231.33179438906</v>
      </c>
      <c r="L1044">
        <v>1922447.0641980299</v>
      </c>
      <c r="M1044">
        <f t="shared" si="66"/>
        <v>1489678.5793770831</v>
      </c>
      <c r="N1044">
        <v>1528192.88877295</v>
      </c>
      <c r="O1044">
        <v>837471.62119645299</v>
      </c>
      <c r="P1044">
        <v>866482.04443411797</v>
      </c>
      <c r="Q1044">
        <f t="shared" si="67"/>
        <v>1077382.1848011736</v>
      </c>
      <c r="R1044">
        <v>1621670.3755024499</v>
      </c>
      <c r="S1044">
        <v>991231.33179438906</v>
      </c>
      <c r="T1044">
        <v>1696484.9694958101</v>
      </c>
      <c r="U1044">
        <v>1778384.6438714799</v>
      </c>
      <c r="V1044">
        <v>965507.09158856201</v>
      </c>
      <c r="W1044">
        <v>830882.09478459798</v>
      </c>
      <c r="X1044">
        <v>2</v>
      </c>
      <c r="Y1044">
        <v>0</v>
      </c>
      <c r="Z1044">
        <v>2</v>
      </c>
      <c r="AA1044">
        <v>2</v>
      </c>
      <c r="AB1044">
        <v>0</v>
      </c>
      <c r="AC1044">
        <v>0</v>
      </c>
    </row>
    <row r="1045" spans="1:29" x14ac:dyDescent="0.2">
      <c r="A1045" t="s">
        <v>2099</v>
      </c>
      <c r="B1045" t="str">
        <f t="shared" si="64"/>
        <v>EIF3D</v>
      </c>
      <c r="C1045">
        <v>4</v>
      </c>
      <c r="D1045">
        <v>4</v>
      </c>
      <c r="E1045">
        <v>150.31</v>
      </c>
      <c r="F1045">
        <v>0.30103981778209299</v>
      </c>
      <c r="G1045">
        <v>63948</v>
      </c>
      <c r="H1045" t="s">
        <v>2100</v>
      </c>
      <c r="I1045" t="str">
        <f t="shared" si="65"/>
        <v>Eif3d</v>
      </c>
      <c r="J1045">
        <v>2178403.7658886602</v>
      </c>
      <c r="K1045">
        <v>2109654.41716681</v>
      </c>
      <c r="L1045">
        <v>2827172.54797382</v>
      </c>
      <c r="M1045">
        <f t="shared" si="66"/>
        <v>2371743.5770097631</v>
      </c>
      <c r="N1045">
        <v>1876172.56451182</v>
      </c>
      <c r="O1045">
        <v>2425685.8551751701</v>
      </c>
      <c r="P1045">
        <v>1773609.0086037801</v>
      </c>
      <c r="Q1045">
        <f t="shared" si="67"/>
        <v>2025155.8094302565</v>
      </c>
      <c r="R1045">
        <v>2271280.5329781799</v>
      </c>
      <c r="S1045">
        <v>2109654.41716681</v>
      </c>
      <c r="T1045">
        <v>2494870.1179501899</v>
      </c>
      <c r="U1045">
        <v>2183334.64479073</v>
      </c>
      <c r="V1045">
        <v>2796532.8446494401</v>
      </c>
      <c r="W1045">
        <v>1700739.1876884899</v>
      </c>
      <c r="X1045">
        <v>1</v>
      </c>
      <c r="Y1045">
        <v>0</v>
      </c>
      <c r="Z1045">
        <v>2</v>
      </c>
      <c r="AA1045">
        <v>0</v>
      </c>
      <c r="AB1045">
        <v>2</v>
      </c>
      <c r="AC1045">
        <v>0</v>
      </c>
    </row>
    <row r="1046" spans="1:29" x14ac:dyDescent="0.2">
      <c r="A1046" t="s">
        <v>2101</v>
      </c>
      <c r="B1046" t="str">
        <f t="shared" si="64"/>
        <v>ROAA</v>
      </c>
      <c r="C1046">
        <v>10</v>
      </c>
      <c r="D1046">
        <v>8</v>
      </c>
      <c r="E1046">
        <v>520.32000000000005</v>
      </c>
      <c r="F1046">
        <v>0.30113875454637201</v>
      </c>
      <c r="G1046">
        <v>30812</v>
      </c>
      <c r="H1046" t="s">
        <v>2102</v>
      </c>
      <c r="I1046" t="str">
        <f t="shared" si="65"/>
        <v>Hnrnpab</v>
      </c>
      <c r="J1046">
        <v>2187617.2530249101</v>
      </c>
      <c r="K1046">
        <v>1160899.68789183</v>
      </c>
      <c r="L1046">
        <v>1945228.5396758199</v>
      </c>
      <c r="M1046">
        <f t="shared" si="66"/>
        <v>1764581.8268641867</v>
      </c>
      <c r="N1046">
        <v>1759136.10170196</v>
      </c>
      <c r="O1046">
        <v>975651.23876175506</v>
      </c>
      <c r="P1046">
        <v>1127633.5744598201</v>
      </c>
      <c r="Q1046">
        <f t="shared" si="67"/>
        <v>1287473.638307845</v>
      </c>
      <c r="R1046">
        <v>2280886.8393485099</v>
      </c>
      <c r="S1046">
        <v>1160899.68789183</v>
      </c>
      <c r="T1046">
        <v>1716588.7379952101</v>
      </c>
      <c r="U1046">
        <v>2047137.27745367</v>
      </c>
      <c r="V1046">
        <v>1124812.07255221</v>
      </c>
      <c r="W1046">
        <v>1081304.0529980201</v>
      </c>
      <c r="X1046">
        <v>4</v>
      </c>
      <c r="Y1046">
        <v>5</v>
      </c>
      <c r="Z1046">
        <v>4</v>
      </c>
      <c r="AA1046">
        <v>5</v>
      </c>
      <c r="AB1046">
        <v>3</v>
      </c>
      <c r="AC1046">
        <v>3</v>
      </c>
    </row>
    <row r="1047" spans="1:29" x14ac:dyDescent="0.2">
      <c r="A1047" t="s">
        <v>2103</v>
      </c>
      <c r="B1047" t="str">
        <f t="shared" si="64"/>
        <v>PCBP3</v>
      </c>
      <c r="C1047">
        <v>12</v>
      </c>
      <c r="D1047">
        <v>3</v>
      </c>
      <c r="E1047">
        <v>744.99</v>
      </c>
      <c r="F1047">
        <v>0.30115375549397899</v>
      </c>
      <c r="G1047">
        <v>39269</v>
      </c>
      <c r="H1047" t="s">
        <v>2104</v>
      </c>
      <c r="I1047" t="str">
        <f t="shared" si="65"/>
        <v>Pcbp3</v>
      </c>
      <c r="J1047">
        <v>1306296.8921103899</v>
      </c>
      <c r="K1047">
        <v>1068200.56342355</v>
      </c>
      <c r="L1047">
        <v>1160614.29493114</v>
      </c>
      <c r="M1047">
        <f t="shared" si="66"/>
        <v>1178370.58348836</v>
      </c>
      <c r="N1047">
        <v>1051399.6372372301</v>
      </c>
      <c r="O1047">
        <v>1155270.4043349901</v>
      </c>
      <c r="P1047">
        <v>1053735.02997333</v>
      </c>
      <c r="Q1047">
        <f t="shared" si="67"/>
        <v>1086801.6905151834</v>
      </c>
      <c r="R1047">
        <v>1361991.1734452499</v>
      </c>
      <c r="S1047">
        <v>1068200.56342355</v>
      </c>
      <c r="T1047">
        <v>1024197.09931209</v>
      </c>
      <c r="U1047">
        <v>1223532.0443979299</v>
      </c>
      <c r="V1047">
        <v>1331892.01861464</v>
      </c>
      <c r="W1047">
        <v>1010441.67582716</v>
      </c>
      <c r="X1047">
        <v>3</v>
      </c>
      <c r="Y1047">
        <v>3</v>
      </c>
      <c r="Z1047">
        <v>3</v>
      </c>
      <c r="AA1047">
        <v>3</v>
      </c>
      <c r="AB1047">
        <v>3</v>
      </c>
      <c r="AC1047">
        <v>2</v>
      </c>
    </row>
    <row r="1048" spans="1:29" x14ac:dyDescent="0.2">
      <c r="A1048" t="s">
        <v>2105</v>
      </c>
      <c r="B1048" t="str">
        <f t="shared" si="64"/>
        <v>COMD3</v>
      </c>
      <c r="C1048">
        <v>1</v>
      </c>
      <c r="D1048">
        <v>1</v>
      </c>
      <c r="E1048">
        <v>42.17</v>
      </c>
      <c r="F1048">
        <v>0.30178638922726297</v>
      </c>
      <c r="G1048">
        <v>22023</v>
      </c>
      <c r="H1048" t="s">
        <v>2106</v>
      </c>
      <c r="I1048" t="str">
        <f t="shared" si="65"/>
        <v>Commd3</v>
      </c>
      <c r="J1048">
        <v>61312.905211713398</v>
      </c>
      <c r="K1048">
        <v>91470.1739258694</v>
      </c>
      <c r="L1048">
        <v>119182.822509748</v>
      </c>
      <c r="M1048">
        <f t="shared" si="66"/>
        <v>90655.300549110267</v>
      </c>
      <c r="N1048">
        <v>156180.041579671</v>
      </c>
      <c r="O1048">
        <v>97523.907578818806</v>
      </c>
      <c r="P1048">
        <v>104060.433503529</v>
      </c>
      <c r="Q1048">
        <f t="shared" si="67"/>
        <v>119254.79422067293</v>
      </c>
      <c r="R1048">
        <v>63926.995632461003</v>
      </c>
      <c r="S1048">
        <v>91470.1739258694</v>
      </c>
      <c r="T1048">
        <v>105174.21820102</v>
      </c>
      <c r="U1048">
        <v>181749.43075904</v>
      </c>
      <c r="V1048">
        <v>112433.68967208199</v>
      </c>
      <c r="W1048">
        <v>99785.046359583604</v>
      </c>
      <c r="X1048">
        <v>0</v>
      </c>
      <c r="Y1048">
        <v>1</v>
      </c>
      <c r="Z1048">
        <v>0</v>
      </c>
      <c r="AA1048">
        <v>0</v>
      </c>
      <c r="AB1048">
        <v>0</v>
      </c>
      <c r="AC1048">
        <v>0</v>
      </c>
    </row>
    <row r="1049" spans="1:29" x14ac:dyDescent="0.2">
      <c r="A1049" t="s">
        <v>2107</v>
      </c>
      <c r="B1049" t="str">
        <f t="shared" si="64"/>
        <v>GBG2</v>
      </c>
      <c r="C1049">
        <v>6</v>
      </c>
      <c r="D1049">
        <v>6</v>
      </c>
      <c r="E1049">
        <v>442.4</v>
      </c>
      <c r="F1049">
        <v>0.30218109366080997</v>
      </c>
      <c r="G1049">
        <v>7845</v>
      </c>
      <c r="H1049" t="s">
        <v>2108</v>
      </c>
      <c r="I1049" t="str">
        <f t="shared" si="65"/>
        <v>Gng2</v>
      </c>
      <c r="J1049">
        <v>47735019.786753103</v>
      </c>
      <c r="K1049">
        <v>48700319.094084099</v>
      </c>
      <c r="L1049">
        <v>62594974.690328397</v>
      </c>
      <c r="M1049">
        <f t="shared" si="66"/>
        <v>53010104.523721866</v>
      </c>
      <c r="N1049">
        <v>51451630.586348303</v>
      </c>
      <c r="O1049">
        <v>64008556.467606299</v>
      </c>
      <c r="P1049">
        <v>68062651.882903799</v>
      </c>
      <c r="Q1049">
        <f t="shared" si="67"/>
        <v>61174279.645619474</v>
      </c>
      <c r="R1049">
        <v>49770213.805497997</v>
      </c>
      <c r="S1049">
        <v>48700319.094084099</v>
      </c>
      <c r="T1049">
        <v>55237637.335107401</v>
      </c>
      <c r="U1049">
        <v>59875157.389575399</v>
      </c>
      <c r="V1049">
        <v>73794399.269947007</v>
      </c>
      <c r="W1049">
        <v>65266255.817216597</v>
      </c>
      <c r="X1049">
        <v>8</v>
      </c>
      <c r="Y1049">
        <v>8</v>
      </c>
      <c r="Z1049">
        <v>8</v>
      </c>
      <c r="AA1049">
        <v>6</v>
      </c>
      <c r="AB1049">
        <v>10</v>
      </c>
      <c r="AC1049">
        <v>8</v>
      </c>
    </row>
    <row r="1050" spans="1:29" x14ac:dyDescent="0.2">
      <c r="A1050" t="s">
        <v>2109</v>
      </c>
      <c r="B1050" t="str">
        <f t="shared" si="64"/>
        <v>TCPR1</v>
      </c>
      <c r="C1050">
        <v>10</v>
      </c>
      <c r="D1050">
        <v>9</v>
      </c>
      <c r="E1050">
        <v>483.63</v>
      </c>
      <c r="F1050">
        <v>0.30238081858070598</v>
      </c>
      <c r="G1050">
        <v>130184</v>
      </c>
      <c r="H1050" t="s">
        <v>2110</v>
      </c>
      <c r="I1050" t="str">
        <f t="shared" si="65"/>
        <v>Tecpr1</v>
      </c>
      <c r="J1050">
        <v>1832875.8561836199</v>
      </c>
      <c r="K1050">
        <v>1731059.6363843801</v>
      </c>
      <c r="L1050">
        <v>2007537.17441416</v>
      </c>
      <c r="M1050">
        <f t="shared" si="66"/>
        <v>1857157.55566072</v>
      </c>
      <c r="N1050">
        <v>2082647.90400429</v>
      </c>
      <c r="O1050">
        <v>1891207.17852509</v>
      </c>
      <c r="P1050">
        <v>1943592.0740042599</v>
      </c>
      <c r="Q1050">
        <f t="shared" si="67"/>
        <v>1972482.3855112132</v>
      </c>
      <c r="R1050">
        <v>1911020.95796154</v>
      </c>
      <c r="S1050">
        <v>1731059.6363843801</v>
      </c>
      <c r="T1050">
        <v>1771573.6914287701</v>
      </c>
      <c r="U1050">
        <v>2423613.5884955302</v>
      </c>
      <c r="V1050">
        <v>2180341.2752309102</v>
      </c>
      <c r="W1050">
        <v>1863738.39392143</v>
      </c>
      <c r="X1050">
        <v>5</v>
      </c>
      <c r="Y1050">
        <v>4</v>
      </c>
      <c r="Z1050">
        <v>7</v>
      </c>
      <c r="AA1050">
        <v>7</v>
      </c>
      <c r="AB1050">
        <v>5</v>
      </c>
      <c r="AC1050">
        <v>6</v>
      </c>
    </row>
    <row r="1051" spans="1:29" x14ac:dyDescent="0.2">
      <c r="A1051" t="s">
        <v>2111</v>
      </c>
      <c r="B1051" t="str">
        <f t="shared" si="64"/>
        <v>PHAR1</v>
      </c>
      <c r="C1051">
        <v>7</v>
      </c>
      <c r="D1051">
        <v>3</v>
      </c>
      <c r="E1051">
        <v>264.64</v>
      </c>
      <c r="F1051">
        <v>0.30313437606315402</v>
      </c>
      <c r="G1051">
        <v>66245</v>
      </c>
      <c r="H1051" t="s">
        <v>2112</v>
      </c>
      <c r="I1051" t="str">
        <f t="shared" si="65"/>
        <v>Phactr1</v>
      </c>
      <c r="J1051">
        <v>1216879.10053838</v>
      </c>
      <c r="K1051">
        <v>1381026.0621676999</v>
      </c>
      <c r="L1051">
        <v>1495961.4415688401</v>
      </c>
      <c r="M1051">
        <f t="shared" si="66"/>
        <v>1364622.2014249733</v>
      </c>
      <c r="N1051">
        <v>1430765.4009726699</v>
      </c>
      <c r="O1051">
        <v>1483479.8633439499</v>
      </c>
      <c r="P1051">
        <v>1470601.4245502001</v>
      </c>
      <c r="Q1051">
        <f t="shared" si="67"/>
        <v>1461615.5629556067</v>
      </c>
      <c r="R1051">
        <v>1268761.0328810301</v>
      </c>
      <c r="S1051">
        <v>1381026.0621676999</v>
      </c>
      <c r="T1051">
        <v>1320127.9493360301</v>
      </c>
      <c r="U1051">
        <v>1665006.5818036101</v>
      </c>
      <c r="V1051">
        <v>1710279.2405564201</v>
      </c>
      <c r="W1051">
        <v>1410180.85726344</v>
      </c>
      <c r="X1051">
        <v>2</v>
      </c>
      <c r="Y1051">
        <v>1</v>
      </c>
      <c r="Z1051">
        <v>1</v>
      </c>
      <c r="AA1051">
        <v>4</v>
      </c>
      <c r="AB1051">
        <v>1</v>
      </c>
      <c r="AC1051">
        <v>2</v>
      </c>
    </row>
    <row r="1052" spans="1:29" x14ac:dyDescent="0.2">
      <c r="A1052" t="s">
        <v>2113</v>
      </c>
      <c r="B1052" t="str">
        <f t="shared" si="64"/>
        <v>KC1E</v>
      </c>
      <c r="C1052">
        <v>2</v>
      </c>
      <c r="D1052">
        <v>1</v>
      </c>
      <c r="E1052">
        <v>66.75</v>
      </c>
      <c r="F1052">
        <v>0.303257994320066</v>
      </c>
      <c r="G1052">
        <v>47292</v>
      </c>
      <c r="H1052" t="s">
        <v>2114</v>
      </c>
      <c r="I1052" t="str">
        <f t="shared" si="65"/>
        <v>Csnk1e</v>
      </c>
      <c r="J1052">
        <v>222326.849536686</v>
      </c>
      <c r="K1052">
        <v>324806.35229670402</v>
      </c>
      <c r="L1052">
        <v>279134.83732815803</v>
      </c>
      <c r="M1052">
        <f t="shared" si="66"/>
        <v>275422.67972051603</v>
      </c>
      <c r="N1052">
        <v>244341.13721926199</v>
      </c>
      <c r="O1052">
        <v>243877.103117174</v>
      </c>
      <c r="P1052">
        <v>226841.94262263301</v>
      </c>
      <c r="Q1052">
        <f t="shared" si="67"/>
        <v>238353.39431968969</v>
      </c>
      <c r="R1052">
        <v>231805.808095933</v>
      </c>
      <c r="S1052">
        <v>324806.35229670402</v>
      </c>
      <c r="T1052">
        <v>246325.667327242</v>
      </c>
      <c r="U1052">
        <v>284344.03110312601</v>
      </c>
      <c r="V1052">
        <v>281161.85262410401</v>
      </c>
      <c r="W1052">
        <v>217522.00138710701</v>
      </c>
      <c r="X1052">
        <v>0</v>
      </c>
      <c r="Y1052">
        <v>0</v>
      </c>
      <c r="Z1052">
        <v>0</v>
      </c>
      <c r="AA1052">
        <v>0</v>
      </c>
      <c r="AB1052">
        <v>1</v>
      </c>
      <c r="AC1052">
        <v>0</v>
      </c>
    </row>
    <row r="1053" spans="1:29" x14ac:dyDescent="0.2">
      <c r="A1053" t="s">
        <v>2115</v>
      </c>
      <c r="B1053" t="str">
        <f t="shared" si="64"/>
        <v>SND1</v>
      </c>
      <c r="C1053">
        <v>37</v>
      </c>
      <c r="D1053">
        <v>32</v>
      </c>
      <c r="E1053">
        <v>2061.13</v>
      </c>
      <c r="F1053">
        <v>0.30334166475929097</v>
      </c>
      <c r="G1053">
        <v>102025</v>
      </c>
      <c r="H1053" t="s">
        <v>2116</v>
      </c>
      <c r="I1053" t="str">
        <f t="shared" si="65"/>
        <v>Snd1</v>
      </c>
      <c r="J1053">
        <v>27002051.512884799</v>
      </c>
      <c r="K1053">
        <v>26881491.709509298</v>
      </c>
      <c r="L1053">
        <v>26959865.794396799</v>
      </c>
      <c r="M1053">
        <f t="shared" si="66"/>
        <v>26947803.005596966</v>
      </c>
      <c r="N1053">
        <v>24798609.455874499</v>
      </c>
      <c r="O1053">
        <v>28015141.979988798</v>
      </c>
      <c r="P1053">
        <v>22578042.674205799</v>
      </c>
      <c r="Q1053">
        <f t="shared" si="67"/>
        <v>25130598.036689699</v>
      </c>
      <c r="R1053">
        <v>28153290.456083398</v>
      </c>
      <c r="S1053">
        <v>26881491.709509298</v>
      </c>
      <c r="T1053">
        <v>23791035.889405899</v>
      </c>
      <c r="U1053">
        <v>28858573.135426801</v>
      </c>
      <c r="V1053">
        <v>32298190.850809202</v>
      </c>
      <c r="W1053">
        <v>21650409.854172699</v>
      </c>
      <c r="X1053">
        <v>21</v>
      </c>
      <c r="Y1053">
        <v>16</v>
      </c>
      <c r="Z1053">
        <v>20</v>
      </c>
      <c r="AA1053">
        <v>24</v>
      </c>
      <c r="AB1053">
        <v>25</v>
      </c>
      <c r="AC1053">
        <v>14</v>
      </c>
    </row>
    <row r="1054" spans="1:29" x14ac:dyDescent="0.2">
      <c r="A1054" t="s">
        <v>2117</v>
      </c>
      <c r="B1054" t="str">
        <f t="shared" si="64"/>
        <v>SHLB2</v>
      </c>
      <c r="C1054">
        <v>15</v>
      </c>
      <c r="D1054">
        <v>12</v>
      </c>
      <c r="E1054">
        <v>860.4</v>
      </c>
      <c r="F1054">
        <v>0.30374388550569897</v>
      </c>
      <c r="G1054">
        <v>44476</v>
      </c>
      <c r="H1054" t="s">
        <v>2118</v>
      </c>
      <c r="I1054" t="str">
        <f t="shared" si="65"/>
        <v>Sh3glb2</v>
      </c>
      <c r="J1054">
        <v>14559004.6250779</v>
      </c>
      <c r="K1054">
        <v>12634353.1678837</v>
      </c>
      <c r="L1054">
        <v>13356150.2706115</v>
      </c>
      <c r="M1054">
        <f t="shared" si="66"/>
        <v>13516502.687857701</v>
      </c>
      <c r="N1054">
        <v>15302093.586936001</v>
      </c>
      <c r="O1054">
        <v>14222749.3571551</v>
      </c>
      <c r="P1054">
        <v>13630872.0125503</v>
      </c>
      <c r="Q1054">
        <f t="shared" si="67"/>
        <v>14385238.318880467</v>
      </c>
      <c r="R1054">
        <v>15179731.2795175</v>
      </c>
      <c r="S1054">
        <v>12634353.1678837</v>
      </c>
      <c r="T1054">
        <v>11786284.5778134</v>
      </c>
      <c r="U1054">
        <v>17807312.449897502</v>
      </c>
      <c r="V1054">
        <v>16397170.983061399</v>
      </c>
      <c r="W1054">
        <v>13070839.221977299</v>
      </c>
      <c r="X1054">
        <v>8</v>
      </c>
      <c r="Y1054">
        <v>7</v>
      </c>
      <c r="Z1054">
        <v>8</v>
      </c>
      <c r="AA1054">
        <v>8</v>
      </c>
      <c r="AB1054">
        <v>9</v>
      </c>
      <c r="AC1054">
        <v>10</v>
      </c>
    </row>
    <row r="1055" spans="1:29" x14ac:dyDescent="0.2">
      <c r="A1055" t="s">
        <v>2119</v>
      </c>
      <c r="B1055" t="str">
        <f t="shared" si="64"/>
        <v>UBR4</v>
      </c>
      <c r="C1055">
        <v>7</v>
      </c>
      <c r="D1055">
        <v>5</v>
      </c>
      <c r="E1055">
        <v>230.21</v>
      </c>
      <c r="F1055">
        <v>0.30421351722649598</v>
      </c>
      <c r="G1055">
        <v>571927</v>
      </c>
      <c r="H1055" t="s">
        <v>2120</v>
      </c>
      <c r="I1055" t="str">
        <f t="shared" si="65"/>
        <v>Ubr4</v>
      </c>
      <c r="J1055">
        <v>296065.65419862297</v>
      </c>
      <c r="K1055">
        <v>276983.05497987202</v>
      </c>
      <c r="L1055">
        <v>360563.59630998498</v>
      </c>
      <c r="M1055">
        <f t="shared" si="66"/>
        <v>311204.10182949336</v>
      </c>
      <c r="N1055">
        <v>510182.72861045098</v>
      </c>
      <c r="O1055">
        <v>306481.67048816697</v>
      </c>
      <c r="P1055">
        <v>347780.507443404</v>
      </c>
      <c r="Q1055">
        <f t="shared" si="67"/>
        <v>388148.30218067399</v>
      </c>
      <c r="R1055">
        <v>308688.48438226199</v>
      </c>
      <c r="S1055">
        <v>276983.05497987202</v>
      </c>
      <c r="T1055">
        <v>318183.38880629599</v>
      </c>
      <c r="U1055">
        <v>593708.514674342</v>
      </c>
      <c r="V1055">
        <v>353337.61623526103</v>
      </c>
      <c r="W1055">
        <v>333491.730620388</v>
      </c>
      <c r="X1055">
        <v>0</v>
      </c>
      <c r="Y1055">
        <v>1</v>
      </c>
      <c r="Z1055">
        <v>2</v>
      </c>
      <c r="AA1055">
        <v>0</v>
      </c>
      <c r="AB1055">
        <v>1</v>
      </c>
      <c r="AC1055">
        <v>2</v>
      </c>
    </row>
    <row r="1056" spans="1:29" x14ac:dyDescent="0.2">
      <c r="A1056" t="s">
        <v>2121</v>
      </c>
      <c r="B1056" t="str">
        <f t="shared" si="64"/>
        <v>INF2</v>
      </c>
      <c r="C1056">
        <v>1</v>
      </c>
      <c r="D1056">
        <v>1</v>
      </c>
      <c r="E1056">
        <v>90.01</v>
      </c>
      <c r="F1056">
        <v>0.30448995435368698</v>
      </c>
      <c r="G1056">
        <v>138474</v>
      </c>
      <c r="H1056" t="s">
        <v>2122</v>
      </c>
      <c r="I1056" t="str">
        <f t="shared" si="65"/>
        <v>Inf2</v>
      </c>
      <c r="J1056">
        <v>85890.344253026502</v>
      </c>
      <c r="K1056">
        <v>59731.025917315201</v>
      </c>
      <c r="L1056">
        <v>68548.697893316203</v>
      </c>
      <c r="M1056">
        <f t="shared" si="66"/>
        <v>71390.022687885968</v>
      </c>
      <c r="N1056">
        <v>63588.746920175799</v>
      </c>
      <c r="O1056">
        <v>29359.596702182698</v>
      </c>
      <c r="P1056">
        <v>67859.609930160499</v>
      </c>
      <c r="Q1056">
        <f t="shared" si="67"/>
        <v>53602.651184173003</v>
      </c>
      <c r="R1056">
        <v>89552.299682658602</v>
      </c>
      <c r="S1056">
        <v>59731.025917315201</v>
      </c>
      <c r="T1056">
        <v>60491.567138693703</v>
      </c>
      <c r="U1056">
        <v>73999.330762932499</v>
      </c>
      <c r="V1056">
        <v>33848.190320335598</v>
      </c>
      <c r="W1056">
        <v>65071.555968433597</v>
      </c>
      <c r="X1056">
        <v>0</v>
      </c>
      <c r="Y1056">
        <v>1</v>
      </c>
      <c r="Z1056">
        <v>1</v>
      </c>
      <c r="AA1056">
        <v>1</v>
      </c>
      <c r="AB1056">
        <v>1</v>
      </c>
      <c r="AC1056">
        <v>1</v>
      </c>
    </row>
    <row r="1057" spans="1:29" x14ac:dyDescent="0.2">
      <c r="A1057" t="s">
        <v>2123</v>
      </c>
      <c r="B1057" t="str">
        <f t="shared" si="64"/>
        <v>GLOD4</v>
      </c>
      <c r="C1057">
        <v>12</v>
      </c>
      <c r="D1057">
        <v>12</v>
      </c>
      <c r="E1057">
        <v>617.22</v>
      </c>
      <c r="F1057">
        <v>0.304861847018567</v>
      </c>
      <c r="G1057">
        <v>33296</v>
      </c>
      <c r="H1057" t="s">
        <v>2124</v>
      </c>
      <c r="I1057" t="str">
        <f t="shared" si="65"/>
        <v>Glod4</v>
      </c>
      <c r="J1057">
        <v>9252268.1142021995</v>
      </c>
      <c r="K1057">
        <v>8675799.51881296</v>
      </c>
      <c r="L1057">
        <v>7259432.7123366799</v>
      </c>
      <c r="M1057">
        <f t="shared" si="66"/>
        <v>8395833.4484506119</v>
      </c>
      <c r="N1057">
        <v>9251063.3512389194</v>
      </c>
      <c r="O1057">
        <v>9071697.2910103109</v>
      </c>
      <c r="P1057">
        <v>8984722.9224109296</v>
      </c>
      <c r="Q1057">
        <f t="shared" si="67"/>
        <v>9102494.5215533879</v>
      </c>
      <c r="R1057">
        <v>9646740.7845806405</v>
      </c>
      <c r="S1057">
        <v>8675799.51881296</v>
      </c>
      <c r="T1057">
        <v>6406167.80191183</v>
      </c>
      <c r="U1057">
        <v>10765623.321631599</v>
      </c>
      <c r="V1057">
        <v>10458608.8000235</v>
      </c>
      <c r="W1057">
        <v>8615580.0351378191</v>
      </c>
      <c r="X1057">
        <v>7</v>
      </c>
      <c r="Y1057">
        <v>9</v>
      </c>
      <c r="Z1057">
        <v>9</v>
      </c>
      <c r="AA1057">
        <v>4</v>
      </c>
      <c r="AB1057">
        <v>9</v>
      </c>
      <c r="AC1057">
        <v>8</v>
      </c>
    </row>
    <row r="1058" spans="1:29" x14ac:dyDescent="0.2">
      <c r="A1058" t="s">
        <v>2125</v>
      </c>
      <c r="B1058" t="str">
        <f t="shared" si="64"/>
        <v>MTCH1</v>
      </c>
      <c r="C1058">
        <v>12</v>
      </c>
      <c r="D1058">
        <v>10</v>
      </c>
      <c r="E1058">
        <v>511.36</v>
      </c>
      <c r="F1058">
        <v>0.305181918290999</v>
      </c>
      <c r="G1058">
        <v>41538</v>
      </c>
      <c r="H1058" t="s">
        <v>2126</v>
      </c>
      <c r="I1058" t="str">
        <f t="shared" si="65"/>
        <v>Mtch1</v>
      </c>
      <c r="J1058">
        <v>8778991.8139749095</v>
      </c>
      <c r="K1058">
        <v>9547646.5590649396</v>
      </c>
      <c r="L1058">
        <v>8568628.8599588107</v>
      </c>
      <c r="M1058">
        <f t="shared" si="66"/>
        <v>8965089.0776662212</v>
      </c>
      <c r="N1058">
        <v>9122353.9591775406</v>
      </c>
      <c r="O1058">
        <v>9309344.4672999401</v>
      </c>
      <c r="P1058">
        <v>9601214.4919144195</v>
      </c>
      <c r="Q1058">
        <f t="shared" si="67"/>
        <v>9344304.3061306328</v>
      </c>
      <c r="R1058">
        <v>9153286.2357689999</v>
      </c>
      <c r="S1058">
        <v>9547646.5590649396</v>
      </c>
      <c r="T1058">
        <v>7561482.6232795101</v>
      </c>
      <c r="U1058">
        <v>10615841.9635022</v>
      </c>
      <c r="V1058">
        <v>10732588.2737111</v>
      </c>
      <c r="W1058">
        <v>9206742.6679660995</v>
      </c>
      <c r="X1058">
        <v>6</v>
      </c>
      <c r="Y1058">
        <v>7</v>
      </c>
      <c r="Z1058">
        <v>7</v>
      </c>
      <c r="AA1058">
        <v>4</v>
      </c>
      <c r="AB1058">
        <v>5</v>
      </c>
      <c r="AC1058">
        <v>5</v>
      </c>
    </row>
    <row r="1059" spans="1:29" x14ac:dyDescent="0.2">
      <c r="A1059" t="s">
        <v>2127</v>
      </c>
      <c r="B1059" t="str">
        <f t="shared" si="64"/>
        <v>CLIC4</v>
      </c>
      <c r="C1059">
        <v>10</v>
      </c>
      <c r="D1059">
        <v>9</v>
      </c>
      <c r="E1059">
        <v>548.1</v>
      </c>
      <c r="F1059">
        <v>0.305482453021234</v>
      </c>
      <c r="G1059">
        <v>28711</v>
      </c>
      <c r="H1059" t="s">
        <v>2128</v>
      </c>
      <c r="I1059" t="str">
        <f t="shared" si="65"/>
        <v>Clic4</v>
      </c>
      <c r="J1059">
        <v>3492876.7671570498</v>
      </c>
      <c r="K1059">
        <v>3888954.7471227599</v>
      </c>
      <c r="L1059">
        <v>2739244.5328513202</v>
      </c>
      <c r="M1059">
        <f t="shared" si="66"/>
        <v>3373692.0157103767</v>
      </c>
      <c r="N1059">
        <v>3886174.3221362098</v>
      </c>
      <c r="O1059">
        <v>3313963.6717365002</v>
      </c>
      <c r="P1059">
        <v>5340287.1566660795</v>
      </c>
      <c r="Q1059">
        <f t="shared" si="67"/>
        <v>4180141.716846263</v>
      </c>
      <c r="R1059">
        <v>3641796.4059565701</v>
      </c>
      <c r="S1059">
        <v>3888954.7471227599</v>
      </c>
      <c r="T1059">
        <v>2417277.0550092701</v>
      </c>
      <c r="U1059">
        <v>4522408.6492405701</v>
      </c>
      <c r="V1059">
        <v>3820613.5531581002</v>
      </c>
      <c r="W1059">
        <v>5120878.1624318799</v>
      </c>
      <c r="X1059">
        <v>4</v>
      </c>
      <c r="Y1059">
        <v>4</v>
      </c>
      <c r="Z1059">
        <v>1</v>
      </c>
      <c r="AA1059">
        <v>5</v>
      </c>
      <c r="AB1059">
        <v>4</v>
      </c>
      <c r="AC1059">
        <v>5</v>
      </c>
    </row>
    <row r="1060" spans="1:29" x14ac:dyDescent="0.2">
      <c r="A1060" t="s">
        <v>2129</v>
      </c>
      <c r="B1060" t="str">
        <f t="shared" si="64"/>
        <v>RB27B</v>
      </c>
      <c r="C1060">
        <v>3</v>
      </c>
      <c r="D1060">
        <v>3</v>
      </c>
      <c r="E1060">
        <v>119.34</v>
      </c>
      <c r="F1060">
        <v>0.30551689890605999</v>
      </c>
      <c r="G1060">
        <v>24544</v>
      </c>
      <c r="H1060" t="s">
        <v>2130</v>
      </c>
      <c r="I1060" t="str">
        <f t="shared" si="65"/>
        <v>Rab27b</v>
      </c>
      <c r="J1060">
        <v>635520.67886560899</v>
      </c>
      <c r="K1060">
        <v>510631.222418744</v>
      </c>
      <c r="L1060">
        <v>361123.82769377698</v>
      </c>
      <c r="M1060">
        <f t="shared" si="66"/>
        <v>502425.24299270991</v>
      </c>
      <c r="N1060">
        <v>466149.13214103598</v>
      </c>
      <c r="O1060">
        <v>306966.00955758803</v>
      </c>
      <c r="P1060">
        <v>398222.81378409301</v>
      </c>
      <c r="Q1060">
        <f t="shared" si="67"/>
        <v>390445.98516090569</v>
      </c>
      <c r="R1060">
        <v>662616.25545055803</v>
      </c>
      <c r="S1060">
        <v>510631.222418744</v>
      </c>
      <c r="T1060">
        <v>318677.77127317502</v>
      </c>
      <c r="U1060">
        <v>542465.852605341</v>
      </c>
      <c r="V1060">
        <v>353896.00268612499</v>
      </c>
      <c r="W1060">
        <v>381861.58366851398</v>
      </c>
      <c r="X1060">
        <v>0</v>
      </c>
      <c r="Y1060">
        <v>1</v>
      </c>
      <c r="Z1060">
        <v>0</v>
      </c>
      <c r="AA1060">
        <v>0</v>
      </c>
      <c r="AB1060">
        <v>1</v>
      </c>
      <c r="AC1060">
        <v>0</v>
      </c>
    </row>
    <row r="1061" spans="1:29" x14ac:dyDescent="0.2">
      <c r="A1061" t="s">
        <v>2131</v>
      </c>
      <c r="B1061" t="str">
        <f t="shared" si="64"/>
        <v>ANR17</v>
      </c>
      <c r="C1061">
        <v>1</v>
      </c>
      <c r="D1061">
        <v>1</v>
      </c>
      <c r="E1061">
        <v>28.88</v>
      </c>
      <c r="F1061">
        <v>0.30553138225798598</v>
      </c>
      <c r="G1061">
        <v>274043</v>
      </c>
      <c r="H1061" t="s">
        <v>2132</v>
      </c>
      <c r="I1061" t="str">
        <f t="shared" si="65"/>
        <v>Ankrd17</v>
      </c>
      <c r="J1061">
        <v>16485.346191662102</v>
      </c>
      <c r="K1061">
        <v>21050.064453118499</v>
      </c>
      <c r="L1061">
        <v>66966.6357975016</v>
      </c>
      <c r="M1061">
        <f t="shared" si="66"/>
        <v>34834.015480760732</v>
      </c>
      <c r="N1061">
        <v>0</v>
      </c>
      <c r="O1061">
        <v>35895.870665719303</v>
      </c>
      <c r="P1061">
        <v>5893.9556334957397</v>
      </c>
      <c r="Q1061">
        <f t="shared" si="67"/>
        <v>13929.942099738348</v>
      </c>
      <c r="R1061">
        <v>17188.2028808621</v>
      </c>
      <c r="S1061">
        <v>21050.064453118499</v>
      </c>
      <c r="T1061">
        <v>59095.458701513897</v>
      </c>
      <c r="U1061">
        <v>0</v>
      </c>
      <c r="V1061">
        <v>41383.751770578303</v>
      </c>
      <c r="W1061">
        <v>5651.7988281276803</v>
      </c>
      <c r="X1061">
        <v>0</v>
      </c>
      <c r="Y1061">
        <v>0</v>
      </c>
      <c r="Z1061">
        <v>1</v>
      </c>
      <c r="AA1061">
        <v>0</v>
      </c>
      <c r="AB1061">
        <v>1</v>
      </c>
      <c r="AC1061">
        <v>0</v>
      </c>
    </row>
    <row r="1062" spans="1:29" x14ac:dyDescent="0.2">
      <c r="A1062" t="s">
        <v>2133</v>
      </c>
      <c r="B1062" t="str">
        <f t="shared" si="64"/>
        <v>OGRL1</v>
      </c>
      <c r="C1062">
        <v>2</v>
      </c>
      <c r="D1062">
        <v>1</v>
      </c>
      <c r="E1062">
        <v>43.14</v>
      </c>
      <c r="F1062">
        <v>0.30566342234239602</v>
      </c>
      <c r="G1062">
        <v>52236</v>
      </c>
      <c r="H1062" t="s">
        <v>2134</v>
      </c>
      <c r="I1062" t="str">
        <f t="shared" si="65"/>
        <v>Ogfrl1</v>
      </c>
      <c r="J1062">
        <v>37292.275218109899</v>
      </c>
      <c r="K1062">
        <v>20941.405639620101</v>
      </c>
      <c r="L1062">
        <v>22932.971110699302</v>
      </c>
      <c r="M1062">
        <f t="shared" si="66"/>
        <v>27055.550656143099</v>
      </c>
      <c r="N1062">
        <v>34655.587835621503</v>
      </c>
      <c r="O1062">
        <v>0</v>
      </c>
      <c r="P1062">
        <v>5427.6891688439</v>
      </c>
      <c r="Q1062">
        <f t="shared" si="67"/>
        <v>13361.0923348218</v>
      </c>
      <c r="R1062">
        <v>38882.2403172833</v>
      </c>
      <c r="S1062">
        <v>20941.405639620101</v>
      </c>
      <c r="T1062">
        <v>20237.457519493699</v>
      </c>
      <c r="U1062">
        <v>40329.310314154704</v>
      </c>
      <c r="V1062">
        <v>0</v>
      </c>
      <c r="W1062">
        <v>5204.6892089886696</v>
      </c>
      <c r="X1062">
        <v>0</v>
      </c>
      <c r="Y1062">
        <v>0</v>
      </c>
      <c r="Z1062">
        <v>0</v>
      </c>
      <c r="AA1062">
        <v>0</v>
      </c>
      <c r="AB1062">
        <v>0</v>
      </c>
      <c r="AC1062">
        <v>0</v>
      </c>
    </row>
    <row r="1063" spans="1:29" x14ac:dyDescent="0.2">
      <c r="A1063" t="s">
        <v>2135</v>
      </c>
      <c r="B1063" t="str">
        <f t="shared" si="64"/>
        <v>E41L3</v>
      </c>
      <c r="C1063">
        <v>65</v>
      </c>
      <c r="D1063">
        <v>53</v>
      </c>
      <c r="E1063">
        <v>4384.1899999999996</v>
      </c>
      <c r="F1063">
        <v>0.30622442929136401</v>
      </c>
      <c r="G1063">
        <v>103274</v>
      </c>
      <c r="H1063" t="s">
        <v>2136</v>
      </c>
      <c r="I1063" t="str">
        <f t="shared" si="65"/>
        <v>Epb41l3</v>
      </c>
      <c r="J1063">
        <v>98516767.094506398</v>
      </c>
      <c r="K1063">
        <v>106241263.5768</v>
      </c>
      <c r="L1063">
        <v>93762764.877600193</v>
      </c>
      <c r="M1063">
        <f t="shared" si="66"/>
        <v>99506931.849635527</v>
      </c>
      <c r="N1063">
        <v>99113430.638509199</v>
      </c>
      <c r="O1063">
        <v>105667650.334993</v>
      </c>
      <c r="P1063">
        <v>111908099.467787</v>
      </c>
      <c r="Q1063">
        <f t="shared" si="67"/>
        <v>105563060.1470964</v>
      </c>
      <c r="R1063">
        <v>102717053.09066901</v>
      </c>
      <c r="S1063">
        <v>106241263.5768</v>
      </c>
      <c r="T1063">
        <v>82742003.291297197</v>
      </c>
      <c r="U1063">
        <v>115340023.071613</v>
      </c>
      <c r="V1063">
        <v>121822475.135553</v>
      </c>
      <c r="W1063">
        <v>107310286.123566</v>
      </c>
      <c r="X1063">
        <v>42</v>
      </c>
      <c r="Y1063">
        <v>45</v>
      </c>
      <c r="Z1063">
        <v>35</v>
      </c>
      <c r="AA1063">
        <v>38</v>
      </c>
      <c r="AB1063">
        <v>39</v>
      </c>
      <c r="AC1063">
        <v>45</v>
      </c>
    </row>
    <row r="1064" spans="1:29" x14ac:dyDescent="0.2">
      <c r="A1064" t="s">
        <v>2137</v>
      </c>
      <c r="B1064" t="str">
        <f t="shared" si="64"/>
        <v>HOP</v>
      </c>
      <c r="C1064">
        <v>1</v>
      </c>
      <c r="D1064">
        <v>1</v>
      </c>
      <c r="E1064">
        <v>28.7</v>
      </c>
      <c r="F1064">
        <v>0.30704492595917499</v>
      </c>
      <c r="G1064">
        <v>8277</v>
      </c>
      <c r="H1064" t="s">
        <v>2138</v>
      </c>
      <c r="I1064" t="str">
        <f t="shared" si="65"/>
        <v>Hopx</v>
      </c>
      <c r="J1064">
        <v>14375.214609573701</v>
      </c>
      <c r="K1064">
        <v>5475.1142578297904</v>
      </c>
      <c r="L1064">
        <v>0</v>
      </c>
      <c r="M1064">
        <f t="shared" si="66"/>
        <v>6616.7762891344973</v>
      </c>
      <c r="N1064">
        <v>11659.819526330901</v>
      </c>
      <c r="O1064">
        <v>9472.8165270358204</v>
      </c>
      <c r="P1064">
        <v>38398.3473764683</v>
      </c>
      <c r="Q1064">
        <f t="shared" si="67"/>
        <v>19843.661143278339</v>
      </c>
      <c r="R1064">
        <v>14988.1053326167</v>
      </c>
      <c r="S1064">
        <v>5475.1142578297904</v>
      </c>
      <c r="T1064">
        <v>0</v>
      </c>
      <c r="U1064">
        <v>13568.7347770538</v>
      </c>
      <c r="V1064">
        <v>10921.0524902371</v>
      </c>
      <c r="W1064">
        <v>36820.727572332798</v>
      </c>
      <c r="X1064">
        <v>0</v>
      </c>
      <c r="Y1064">
        <v>0</v>
      </c>
      <c r="Z1064">
        <v>0</v>
      </c>
      <c r="AA1064">
        <v>0</v>
      </c>
      <c r="AB1064">
        <v>0</v>
      </c>
      <c r="AC1064">
        <v>0</v>
      </c>
    </row>
    <row r="1065" spans="1:29" x14ac:dyDescent="0.2">
      <c r="A1065" t="s">
        <v>2139</v>
      </c>
      <c r="B1065" t="str">
        <f t="shared" si="64"/>
        <v>GRPE1</v>
      </c>
      <c r="C1065">
        <v>9</v>
      </c>
      <c r="D1065">
        <v>9</v>
      </c>
      <c r="E1065">
        <v>455.73</v>
      </c>
      <c r="F1065">
        <v>0.30778614975490998</v>
      </c>
      <c r="G1065">
        <v>24292</v>
      </c>
      <c r="H1065" t="s">
        <v>2140</v>
      </c>
      <c r="I1065" t="str">
        <f t="shared" si="65"/>
        <v>Grpel1</v>
      </c>
      <c r="J1065">
        <v>6470186.3642186802</v>
      </c>
      <c r="K1065">
        <v>6060955.2806113902</v>
      </c>
      <c r="L1065">
        <v>5342119.9369270103</v>
      </c>
      <c r="M1065">
        <f t="shared" si="66"/>
        <v>5957753.8605856933</v>
      </c>
      <c r="N1065">
        <v>6085691.9028086904</v>
      </c>
      <c r="O1065">
        <v>6386074.6233226303</v>
      </c>
      <c r="P1065">
        <v>6727261.2545181802</v>
      </c>
      <c r="Q1065">
        <f t="shared" si="67"/>
        <v>6399675.9268831676</v>
      </c>
      <c r="R1065">
        <v>6746044.3118522698</v>
      </c>
      <c r="S1065">
        <v>6060955.2806113902</v>
      </c>
      <c r="T1065">
        <v>4714213.6431315597</v>
      </c>
      <c r="U1065">
        <v>7082025.51313926</v>
      </c>
      <c r="V1065">
        <v>7362399.1311168196</v>
      </c>
      <c r="W1065">
        <v>6450867.5733353002</v>
      </c>
      <c r="X1065">
        <v>5</v>
      </c>
      <c r="Y1065">
        <v>6</v>
      </c>
      <c r="Z1065">
        <v>4</v>
      </c>
      <c r="AA1065">
        <v>6</v>
      </c>
      <c r="AB1065">
        <v>5</v>
      </c>
      <c r="AC1065">
        <v>6</v>
      </c>
    </row>
    <row r="1066" spans="1:29" x14ac:dyDescent="0.2">
      <c r="A1066" t="s">
        <v>2141</v>
      </c>
      <c r="B1066" t="str">
        <f t="shared" si="64"/>
        <v>H14</v>
      </c>
      <c r="C1066">
        <v>11</v>
      </c>
      <c r="D1066">
        <v>4</v>
      </c>
      <c r="E1066">
        <v>628.07000000000005</v>
      </c>
      <c r="F1066">
        <v>0.307980310866385</v>
      </c>
      <c r="G1066">
        <v>21964</v>
      </c>
      <c r="H1066" t="s">
        <v>2142</v>
      </c>
      <c r="I1066" t="str">
        <f t="shared" si="65"/>
        <v>H1-4</v>
      </c>
      <c r="J1066">
        <v>15775765.2013637</v>
      </c>
      <c r="K1066">
        <v>10637349.2495867</v>
      </c>
      <c r="L1066">
        <v>16895778.886411</v>
      </c>
      <c r="M1066">
        <f t="shared" si="66"/>
        <v>14436297.779120466</v>
      </c>
      <c r="N1066">
        <v>15395406.071813099</v>
      </c>
      <c r="O1066">
        <v>8389480.6406252794</v>
      </c>
      <c r="P1066">
        <v>9712221.3397356793</v>
      </c>
      <c r="Q1066">
        <f t="shared" si="67"/>
        <v>11165702.68405802</v>
      </c>
      <c r="R1066">
        <v>16448368.734835999</v>
      </c>
      <c r="S1066">
        <v>10637349.2495867</v>
      </c>
      <c r="T1066">
        <v>14909869.5420662</v>
      </c>
      <c r="U1066">
        <v>17915901.811493099</v>
      </c>
      <c r="V1066">
        <v>9672092.57992105</v>
      </c>
      <c r="W1066">
        <v>9313188.7309233509</v>
      </c>
      <c r="X1066">
        <v>4</v>
      </c>
      <c r="Y1066">
        <v>2</v>
      </c>
      <c r="Z1066">
        <v>2</v>
      </c>
      <c r="AA1066">
        <v>4</v>
      </c>
      <c r="AB1066">
        <v>3</v>
      </c>
      <c r="AC1066">
        <v>4</v>
      </c>
    </row>
    <row r="1067" spans="1:29" x14ac:dyDescent="0.2">
      <c r="A1067" t="s">
        <v>2143</v>
      </c>
      <c r="B1067" t="str">
        <f t="shared" si="64"/>
        <v>ANXA5</v>
      </c>
      <c r="C1067">
        <v>12</v>
      </c>
      <c r="D1067">
        <v>12</v>
      </c>
      <c r="E1067">
        <v>726.59</v>
      </c>
      <c r="F1067">
        <v>0.30860478632425198</v>
      </c>
      <c r="G1067">
        <v>35730</v>
      </c>
      <c r="H1067" t="s">
        <v>2144</v>
      </c>
      <c r="I1067" t="str">
        <f t="shared" si="65"/>
        <v>Anxa5</v>
      </c>
      <c r="J1067">
        <v>12132761.3226665</v>
      </c>
      <c r="K1067">
        <v>10832293.1775501</v>
      </c>
      <c r="L1067">
        <v>12509709.1831191</v>
      </c>
      <c r="M1067">
        <f t="shared" si="66"/>
        <v>11824921.227778567</v>
      </c>
      <c r="N1067">
        <v>10989493.7410818</v>
      </c>
      <c r="O1067">
        <v>11471998.1655454</v>
      </c>
      <c r="P1067">
        <v>11117832.684045499</v>
      </c>
      <c r="Q1067">
        <f t="shared" si="67"/>
        <v>11193108.1968909</v>
      </c>
      <c r="R1067">
        <v>12650044.511927901</v>
      </c>
      <c r="S1067">
        <v>10832293.1775501</v>
      </c>
      <c r="T1067">
        <v>11039333.1484414</v>
      </c>
      <c r="U1067">
        <v>12788665.002069199</v>
      </c>
      <c r="V1067">
        <v>13225875.7230494</v>
      </c>
      <c r="W1067">
        <v>10661049.6655096</v>
      </c>
      <c r="X1067">
        <v>8</v>
      </c>
      <c r="Y1067">
        <v>8</v>
      </c>
      <c r="Z1067">
        <v>10</v>
      </c>
      <c r="AA1067">
        <v>6</v>
      </c>
      <c r="AB1067">
        <v>7</v>
      </c>
      <c r="AC1067">
        <v>7</v>
      </c>
    </row>
    <row r="1068" spans="1:29" x14ac:dyDescent="0.2">
      <c r="A1068" t="s">
        <v>2145</v>
      </c>
      <c r="B1068" t="str">
        <f t="shared" si="64"/>
        <v>NP1L4</v>
      </c>
      <c r="C1068">
        <v>8</v>
      </c>
      <c r="D1068">
        <v>6</v>
      </c>
      <c r="E1068">
        <v>520.24</v>
      </c>
      <c r="F1068">
        <v>0.30937404392643197</v>
      </c>
      <c r="G1068">
        <v>42653</v>
      </c>
      <c r="H1068" t="s">
        <v>2146</v>
      </c>
      <c r="I1068" t="str">
        <f t="shared" si="65"/>
        <v>Nap1l4</v>
      </c>
      <c r="J1068">
        <v>3411789.0329697598</v>
      </c>
      <c r="K1068">
        <v>2582747.5343307802</v>
      </c>
      <c r="L1068">
        <v>2770789.6243020799</v>
      </c>
      <c r="M1068">
        <f t="shared" si="66"/>
        <v>2921775.3972008731</v>
      </c>
      <c r="N1068">
        <v>2722482.77845487</v>
      </c>
      <c r="O1068">
        <v>2704577.7875406798</v>
      </c>
      <c r="P1068">
        <v>2392152.3415455502</v>
      </c>
      <c r="Q1068">
        <f t="shared" si="67"/>
        <v>2606404.3025137</v>
      </c>
      <c r="R1068">
        <v>3557251.4767717901</v>
      </c>
      <c r="S1068">
        <v>2582747.5343307802</v>
      </c>
      <c r="T1068">
        <v>2445114.3746963502</v>
      </c>
      <c r="U1068">
        <v>3168200.5602684501</v>
      </c>
      <c r="V1068">
        <v>3118062.7110597701</v>
      </c>
      <c r="W1068">
        <v>2293869.2859876999</v>
      </c>
      <c r="X1068">
        <v>4</v>
      </c>
      <c r="Y1068">
        <v>4</v>
      </c>
      <c r="Z1068">
        <v>3</v>
      </c>
      <c r="AA1068">
        <v>3</v>
      </c>
      <c r="AB1068">
        <v>5</v>
      </c>
      <c r="AC1068">
        <v>3</v>
      </c>
    </row>
    <row r="1069" spans="1:29" x14ac:dyDescent="0.2">
      <c r="A1069" t="s">
        <v>2147</v>
      </c>
      <c r="B1069" t="str">
        <f t="shared" si="64"/>
        <v>DGUOK</v>
      </c>
      <c r="C1069">
        <v>4</v>
      </c>
      <c r="D1069">
        <v>4</v>
      </c>
      <c r="E1069">
        <v>206.97</v>
      </c>
      <c r="F1069">
        <v>0.30938893831967001</v>
      </c>
      <c r="G1069">
        <v>32260</v>
      </c>
      <c r="H1069" t="s">
        <v>2148</v>
      </c>
      <c r="I1069" t="str">
        <f t="shared" si="65"/>
        <v>Dguok</v>
      </c>
      <c r="J1069">
        <v>1146218.9955632701</v>
      </c>
      <c r="K1069">
        <v>730948.31540598802</v>
      </c>
      <c r="L1069">
        <v>385617.13397969498</v>
      </c>
      <c r="M1069">
        <f t="shared" si="66"/>
        <v>754261.48164965108</v>
      </c>
      <c r="N1069">
        <v>1860947.4501714101</v>
      </c>
      <c r="O1069">
        <v>911779.85748521006</v>
      </c>
      <c r="P1069">
        <v>798901.26968431706</v>
      </c>
      <c r="Q1069">
        <f t="shared" si="67"/>
        <v>1190542.8591136457</v>
      </c>
      <c r="R1069">
        <v>1195088.3173811601</v>
      </c>
      <c r="S1069">
        <v>730948.31540598802</v>
      </c>
      <c r="T1069">
        <v>340292.16406513</v>
      </c>
      <c r="U1069">
        <v>2165616.9144288702</v>
      </c>
      <c r="V1069">
        <v>1051175.8202766301</v>
      </c>
      <c r="W1069">
        <v>766077.91788102197</v>
      </c>
      <c r="X1069">
        <v>2</v>
      </c>
      <c r="Y1069">
        <v>2</v>
      </c>
      <c r="Z1069">
        <v>0</v>
      </c>
      <c r="AA1069">
        <v>4</v>
      </c>
      <c r="AB1069">
        <v>2</v>
      </c>
      <c r="AC1069">
        <v>2</v>
      </c>
    </row>
    <row r="1070" spans="1:29" x14ac:dyDescent="0.2">
      <c r="A1070" t="s">
        <v>2149</v>
      </c>
      <c r="B1070" t="str">
        <f t="shared" si="64"/>
        <v>PABP1</v>
      </c>
      <c r="C1070">
        <v>38</v>
      </c>
      <c r="D1070">
        <v>37</v>
      </c>
      <c r="E1070">
        <v>2262.5700000000002</v>
      </c>
      <c r="F1070">
        <v>0.30949844892244599</v>
      </c>
      <c r="G1070">
        <v>70626</v>
      </c>
      <c r="H1070" t="s">
        <v>2150</v>
      </c>
      <c r="I1070" t="str">
        <f t="shared" si="65"/>
        <v>Pabpc1</v>
      </c>
      <c r="J1070">
        <v>55885076.150393903</v>
      </c>
      <c r="K1070">
        <v>53327494.911951698</v>
      </c>
      <c r="L1070">
        <v>63505558.1858804</v>
      </c>
      <c r="M1070">
        <f t="shared" si="66"/>
        <v>57572709.749408662</v>
      </c>
      <c r="N1070">
        <v>49123191.7420552</v>
      </c>
      <c r="O1070">
        <v>58769737.327715397</v>
      </c>
      <c r="P1070">
        <v>50087343.2463907</v>
      </c>
      <c r="Q1070">
        <f t="shared" si="67"/>
        <v>52660090.772053771</v>
      </c>
      <c r="R1070">
        <v>58267749.777145997</v>
      </c>
      <c r="S1070">
        <v>53327494.911951698</v>
      </c>
      <c r="T1070">
        <v>56041191.951743498</v>
      </c>
      <c r="U1070">
        <v>57165512.608928896</v>
      </c>
      <c r="V1070">
        <v>67754651.888551205</v>
      </c>
      <c r="W1070">
        <v>48029473.8316653</v>
      </c>
      <c r="X1070">
        <v>23</v>
      </c>
      <c r="Y1070">
        <v>30</v>
      </c>
      <c r="Z1070">
        <v>24</v>
      </c>
      <c r="AA1070">
        <v>30</v>
      </c>
      <c r="AB1070">
        <v>33</v>
      </c>
      <c r="AC1070">
        <v>27</v>
      </c>
    </row>
    <row r="1071" spans="1:29" x14ac:dyDescent="0.2">
      <c r="A1071" t="s">
        <v>2151</v>
      </c>
      <c r="B1071" t="str">
        <f t="shared" si="64"/>
        <v>ETFD</v>
      </c>
      <c r="C1071">
        <v>15</v>
      </c>
      <c r="D1071">
        <v>14</v>
      </c>
      <c r="E1071">
        <v>746.04</v>
      </c>
      <c r="F1071">
        <v>0.30964999425714201</v>
      </c>
      <c r="G1071">
        <v>68048</v>
      </c>
      <c r="H1071" t="s">
        <v>2152</v>
      </c>
      <c r="I1071" t="str">
        <f t="shared" si="65"/>
        <v>Etfdh</v>
      </c>
      <c r="J1071">
        <v>13993447.873598101</v>
      </c>
      <c r="K1071">
        <v>13858540.0788862</v>
      </c>
      <c r="L1071">
        <v>15772868.3626942</v>
      </c>
      <c r="M1071">
        <f t="shared" si="66"/>
        <v>14541618.771726167</v>
      </c>
      <c r="N1071">
        <v>12494628.556871699</v>
      </c>
      <c r="O1071">
        <v>14147440.296231</v>
      </c>
      <c r="P1071">
        <v>14113971.541391799</v>
      </c>
      <c r="Q1071">
        <f t="shared" si="67"/>
        <v>13585346.798164831</v>
      </c>
      <c r="R1071">
        <v>14590061.880279001</v>
      </c>
      <c r="S1071">
        <v>13858540.0788862</v>
      </c>
      <c r="T1071">
        <v>13918944.558460001</v>
      </c>
      <c r="U1071">
        <v>14540216.5653711</v>
      </c>
      <c r="V1071">
        <v>16310348.420311</v>
      </c>
      <c r="W1071">
        <v>13534090.3084732</v>
      </c>
      <c r="X1071">
        <v>8</v>
      </c>
      <c r="Y1071">
        <v>7</v>
      </c>
      <c r="Z1071">
        <v>7</v>
      </c>
      <c r="AA1071">
        <v>9</v>
      </c>
      <c r="AB1071">
        <v>8</v>
      </c>
      <c r="AC1071">
        <v>7</v>
      </c>
    </row>
    <row r="1072" spans="1:29" x14ac:dyDescent="0.2">
      <c r="A1072" t="s">
        <v>2153</v>
      </c>
      <c r="B1072" t="str">
        <f t="shared" si="64"/>
        <v>RUXE</v>
      </c>
      <c r="C1072">
        <v>1</v>
      </c>
      <c r="D1072">
        <v>1</v>
      </c>
      <c r="E1072">
        <v>33.99</v>
      </c>
      <c r="F1072">
        <v>0.309728557079817</v>
      </c>
      <c r="G1072">
        <v>10797</v>
      </c>
      <c r="H1072" t="s">
        <v>2154</v>
      </c>
      <c r="I1072" t="str">
        <f t="shared" si="65"/>
        <v>Snrpe</v>
      </c>
      <c r="J1072">
        <v>1108999.34279262</v>
      </c>
      <c r="K1072">
        <v>718125.32536313403</v>
      </c>
      <c r="L1072">
        <v>806932.11272486497</v>
      </c>
      <c r="M1072">
        <f t="shared" si="66"/>
        <v>878018.92696020624</v>
      </c>
      <c r="N1072">
        <v>964643.57162961003</v>
      </c>
      <c r="O1072">
        <v>582552.56886321504</v>
      </c>
      <c r="P1072">
        <v>500086.96416708099</v>
      </c>
      <c r="Q1072">
        <f t="shared" si="67"/>
        <v>682427.701553302</v>
      </c>
      <c r="R1072">
        <v>1156281.7957868001</v>
      </c>
      <c r="S1072">
        <v>718125.32536313403</v>
      </c>
      <c r="T1072">
        <v>712086.29154753895</v>
      </c>
      <c r="U1072">
        <v>1122572.50193913</v>
      </c>
      <c r="V1072">
        <v>671615.15951670404</v>
      </c>
      <c r="W1072">
        <v>479540.58255526499</v>
      </c>
      <c r="X1072">
        <v>1</v>
      </c>
      <c r="Y1072">
        <v>1</v>
      </c>
      <c r="Z1072">
        <v>0</v>
      </c>
      <c r="AA1072">
        <v>1</v>
      </c>
      <c r="AB1072">
        <v>1</v>
      </c>
      <c r="AC1072">
        <v>0</v>
      </c>
    </row>
    <row r="1073" spans="1:29" x14ac:dyDescent="0.2">
      <c r="A1073" t="s">
        <v>2155</v>
      </c>
      <c r="B1073" t="str">
        <f t="shared" si="64"/>
        <v>PRP19</v>
      </c>
      <c r="C1073">
        <v>4</v>
      </c>
      <c r="D1073">
        <v>3</v>
      </c>
      <c r="E1073">
        <v>140.4</v>
      </c>
      <c r="F1073">
        <v>0.309783552466252</v>
      </c>
      <c r="G1073">
        <v>55204</v>
      </c>
      <c r="H1073" t="s">
        <v>2156</v>
      </c>
      <c r="I1073" t="str">
        <f t="shared" si="65"/>
        <v>Prpf19</v>
      </c>
      <c r="J1073">
        <v>1387713.02276134</v>
      </c>
      <c r="K1073">
        <v>844490.03371135204</v>
      </c>
      <c r="L1073">
        <v>1242493.7068548701</v>
      </c>
      <c r="M1073">
        <f t="shared" si="66"/>
        <v>1158232.2544425207</v>
      </c>
      <c r="N1073">
        <v>1124069.5661941499</v>
      </c>
      <c r="O1073">
        <v>931331.83893302095</v>
      </c>
      <c r="P1073">
        <v>625883.217766569</v>
      </c>
      <c r="Q1073">
        <f t="shared" si="67"/>
        <v>893761.54096458002</v>
      </c>
      <c r="R1073">
        <v>1446878.50035568</v>
      </c>
      <c r="S1073">
        <v>844490.03371135204</v>
      </c>
      <c r="T1073">
        <v>1096452.5045332001</v>
      </c>
      <c r="U1073">
        <v>1308099.3046421399</v>
      </c>
      <c r="V1073">
        <v>1073716.9742270201</v>
      </c>
      <c r="W1073">
        <v>600168.41942528205</v>
      </c>
      <c r="X1073">
        <v>3</v>
      </c>
      <c r="Y1073">
        <v>1</v>
      </c>
      <c r="Z1073">
        <v>2</v>
      </c>
      <c r="AA1073">
        <v>2</v>
      </c>
      <c r="AB1073">
        <v>1</v>
      </c>
      <c r="AC1073">
        <v>1</v>
      </c>
    </row>
    <row r="1074" spans="1:29" x14ac:dyDescent="0.2">
      <c r="A1074" t="s">
        <v>2157</v>
      </c>
      <c r="B1074" t="str">
        <f t="shared" si="64"/>
        <v>PHB1</v>
      </c>
      <c r="C1074">
        <v>18</v>
      </c>
      <c r="D1074">
        <v>17</v>
      </c>
      <c r="E1074">
        <v>1259.99</v>
      </c>
      <c r="F1074">
        <v>0.31010333132461398</v>
      </c>
      <c r="G1074">
        <v>29802</v>
      </c>
      <c r="H1074" t="s">
        <v>2158</v>
      </c>
      <c r="I1074" t="str">
        <f t="shared" si="65"/>
        <v>Phb1</v>
      </c>
      <c r="J1074">
        <v>51736319.042838998</v>
      </c>
      <c r="K1074">
        <v>51423042.030260399</v>
      </c>
      <c r="L1074">
        <v>49112848.097521</v>
      </c>
      <c r="M1074">
        <f t="shared" si="66"/>
        <v>50757403.056873471</v>
      </c>
      <c r="N1074">
        <v>56220816.607929803</v>
      </c>
      <c r="O1074">
        <v>52417189.946456499</v>
      </c>
      <c r="P1074">
        <v>50318096.718029402</v>
      </c>
      <c r="Q1074">
        <f t="shared" si="67"/>
        <v>52985367.757471897</v>
      </c>
      <c r="R1074">
        <v>53942109.415153503</v>
      </c>
      <c r="S1074">
        <v>51423042.030260399</v>
      </c>
      <c r="T1074">
        <v>43340183.539114803</v>
      </c>
      <c r="U1074">
        <v>65425142.111305803</v>
      </c>
      <c r="V1074">
        <v>60430905.756717697</v>
      </c>
      <c r="W1074">
        <v>48250746.654484399</v>
      </c>
      <c r="X1074">
        <v>14</v>
      </c>
      <c r="Y1074">
        <v>14</v>
      </c>
      <c r="Z1074">
        <v>12</v>
      </c>
      <c r="AA1074">
        <v>13</v>
      </c>
      <c r="AB1074">
        <v>17</v>
      </c>
      <c r="AC1074">
        <v>11</v>
      </c>
    </row>
    <row r="1075" spans="1:29" x14ac:dyDescent="0.2">
      <c r="A1075" t="s">
        <v>2159</v>
      </c>
      <c r="B1075" t="str">
        <f t="shared" si="64"/>
        <v>SPA3K</v>
      </c>
      <c r="C1075">
        <v>5</v>
      </c>
      <c r="D1075">
        <v>2</v>
      </c>
      <c r="E1075">
        <v>235.17</v>
      </c>
      <c r="F1075">
        <v>0.31029441659226398</v>
      </c>
      <c r="G1075">
        <v>46850</v>
      </c>
      <c r="H1075" t="s">
        <v>2160</v>
      </c>
      <c r="I1075" t="str">
        <f t="shared" si="65"/>
        <v>Serpina3k</v>
      </c>
      <c r="J1075">
        <v>754220.23745968996</v>
      </c>
      <c r="K1075">
        <v>415008.63502314</v>
      </c>
      <c r="L1075">
        <v>1043909.26586832</v>
      </c>
      <c r="M1075">
        <f t="shared" si="66"/>
        <v>737712.71278371662</v>
      </c>
      <c r="N1075">
        <v>521076.57926672703</v>
      </c>
      <c r="O1075">
        <v>607211.88174464705</v>
      </c>
      <c r="P1075">
        <v>333862.732860333</v>
      </c>
      <c r="Q1075">
        <f t="shared" si="67"/>
        <v>487383.73129056906</v>
      </c>
      <c r="R1075">
        <v>786376.59819760395</v>
      </c>
      <c r="S1075">
        <v>415008.63502314</v>
      </c>
      <c r="T1075">
        <v>921209.43772347504</v>
      </c>
      <c r="U1075">
        <v>606385.878155143</v>
      </c>
      <c r="V1075">
        <v>700044.47086066206</v>
      </c>
      <c r="W1075">
        <v>320145.77639709599</v>
      </c>
      <c r="X1075">
        <v>1</v>
      </c>
      <c r="Y1075">
        <v>2</v>
      </c>
      <c r="Z1075">
        <v>3</v>
      </c>
      <c r="AA1075">
        <v>2</v>
      </c>
      <c r="AB1075">
        <v>2</v>
      </c>
      <c r="AC1075">
        <v>1</v>
      </c>
    </row>
    <row r="1076" spans="1:29" x14ac:dyDescent="0.2">
      <c r="A1076" t="s">
        <v>2161</v>
      </c>
      <c r="B1076" t="str">
        <f t="shared" si="64"/>
        <v>OPA1</v>
      </c>
      <c r="C1076">
        <v>56</v>
      </c>
      <c r="D1076">
        <v>54</v>
      </c>
      <c r="E1076">
        <v>4336</v>
      </c>
      <c r="F1076">
        <v>0.31069443646184403</v>
      </c>
      <c r="G1076">
        <v>111270</v>
      </c>
      <c r="H1076" t="s">
        <v>2162</v>
      </c>
      <c r="I1076" t="str">
        <f t="shared" si="65"/>
        <v>Opa1</v>
      </c>
      <c r="J1076">
        <v>83082110.805252299</v>
      </c>
      <c r="K1076">
        <v>84890976.915437102</v>
      </c>
      <c r="L1076">
        <v>77505703.259520799</v>
      </c>
      <c r="M1076">
        <f t="shared" si="66"/>
        <v>81826263.660070077</v>
      </c>
      <c r="N1076">
        <v>83849917.981375903</v>
      </c>
      <c r="O1076">
        <v>83213743.1926606</v>
      </c>
      <c r="P1076">
        <v>87379576.651404202</v>
      </c>
      <c r="Q1076">
        <f t="shared" si="67"/>
        <v>84814412.60848023</v>
      </c>
      <c r="R1076">
        <v>86624336.528231293</v>
      </c>
      <c r="S1076">
        <v>84890976.915437102</v>
      </c>
      <c r="T1076">
        <v>68395776.965037301</v>
      </c>
      <c r="U1076">
        <v>97577607.9207481</v>
      </c>
      <c r="V1076">
        <v>95935739.357186407</v>
      </c>
      <c r="W1076">
        <v>83789532.807832301</v>
      </c>
      <c r="X1076">
        <v>49</v>
      </c>
      <c r="Y1076">
        <v>51</v>
      </c>
      <c r="Z1076">
        <v>37</v>
      </c>
      <c r="AA1076">
        <v>46</v>
      </c>
      <c r="AB1076">
        <v>44</v>
      </c>
      <c r="AC1076">
        <v>42</v>
      </c>
    </row>
    <row r="1077" spans="1:29" x14ac:dyDescent="0.2">
      <c r="A1077" t="s">
        <v>2163</v>
      </c>
      <c r="B1077" t="str">
        <f t="shared" si="64"/>
        <v>MA7D1</v>
      </c>
      <c r="C1077">
        <v>9</v>
      </c>
      <c r="D1077">
        <v>8</v>
      </c>
      <c r="E1077">
        <v>313.11</v>
      </c>
      <c r="F1077">
        <v>0.31101228594008001</v>
      </c>
      <c r="G1077">
        <v>93220</v>
      </c>
      <c r="H1077" t="s">
        <v>2164</v>
      </c>
      <c r="I1077" t="str">
        <f t="shared" si="65"/>
        <v>Map7d1</v>
      </c>
      <c r="J1077">
        <v>1246733.3540073601</v>
      </c>
      <c r="K1077">
        <v>736267.06418059603</v>
      </c>
      <c r="L1077">
        <v>506609.00208718702</v>
      </c>
      <c r="M1077">
        <f t="shared" si="66"/>
        <v>829869.80675838108</v>
      </c>
      <c r="N1077">
        <v>1351378.36033831</v>
      </c>
      <c r="O1077">
        <v>948351.42069977999</v>
      </c>
      <c r="P1077">
        <v>976576.648367316</v>
      </c>
      <c r="Q1077">
        <f t="shared" si="67"/>
        <v>1092102.1431351353</v>
      </c>
      <c r="R1077">
        <v>1299888.1296077601</v>
      </c>
      <c r="S1077">
        <v>736267.06418059603</v>
      </c>
      <c r="T1077">
        <v>447062.79483992601</v>
      </c>
      <c r="U1077">
        <v>1572622.5018724999</v>
      </c>
      <c r="V1077">
        <v>1093338.56673925</v>
      </c>
      <c r="W1077">
        <v>936453.39395703201</v>
      </c>
      <c r="X1077">
        <v>3</v>
      </c>
      <c r="Y1077">
        <v>2</v>
      </c>
      <c r="Z1077">
        <v>1</v>
      </c>
      <c r="AA1077">
        <v>4</v>
      </c>
      <c r="AB1077">
        <v>3</v>
      </c>
      <c r="AC1077">
        <v>2</v>
      </c>
    </row>
    <row r="1078" spans="1:29" x14ac:dyDescent="0.2">
      <c r="A1078" t="s">
        <v>2165</v>
      </c>
      <c r="B1078" t="str">
        <f t="shared" si="64"/>
        <v>PDE2A</v>
      </c>
      <c r="C1078">
        <v>20</v>
      </c>
      <c r="D1078">
        <v>20</v>
      </c>
      <c r="E1078">
        <v>1271.99</v>
      </c>
      <c r="F1078">
        <v>0.31109238735673</v>
      </c>
      <c r="G1078">
        <v>105551</v>
      </c>
      <c r="H1078" t="s">
        <v>2166</v>
      </c>
      <c r="I1078" t="str">
        <f t="shared" si="65"/>
        <v>Pde2a</v>
      </c>
      <c r="J1078">
        <v>18852189.5740459</v>
      </c>
      <c r="K1078">
        <v>19890606.313695099</v>
      </c>
      <c r="L1078">
        <v>21032002.214798301</v>
      </c>
      <c r="M1078">
        <f t="shared" si="66"/>
        <v>19924932.700846434</v>
      </c>
      <c r="N1078">
        <v>21369985.682550099</v>
      </c>
      <c r="O1078">
        <v>19664265.513284501</v>
      </c>
      <c r="P1078">
        <v>22080966.6337323</v>
      </c>
      <c r="Q1078">
        <f t="shared" si="67"/>
        <v>21038405.943188965</v>
      </c>
      <c r="R1078">
        <v>19655957.198585398</v>
      </c>
      <c r="S1078">
        <v>19890606.313695099</v>
      </c>
      <c r="T1078">
        <v>18559926.200460698</v>
      </c>
      <c r="U1078">
        <v>24868624.0178199</v>
      </c>
      <c r="V1078">
        <v>22670604.380399499</v>
      </c>
      <c r="W1078">
        <v>21173756.4896525</v>
      </c>
      <c r="X1078">
        <v>16</v>
      </c>
      <c r="Y1078">
        <v>12</v>
      </c>
      <c r="Z1078">
        <v>15</v>
      </c>
      <c r="AA1078">
        <v>17</v>
      </c>
      <c r="AB1078">
        <v>13</v>
      </c>
      <c r="AC1078">
        <v>12</v>
      </c>
    </row>
    <row r="1079" spans="1:29" x14ac:dyDescent="0.2">
      <c r="A1079" t="s">
        <v>2167</v>
      </c>
      <c r="B1079" t="str">
        <f t="shared" si="64"/>
        <v>TBA8</v>
      </c>
      <c r="C1079">
        <v>40</v>
      </c>
      <c r="D1079">
        <v>2</v>
      </c>
      <c r="E1079">
        <v>3913.03</v>
      </c>
      <c r="F1079">
        <v>0.31111476053147002</v>
      </c>
      <c r="G1079">
        <v>50020</v>
      </c>
      <c r="H1079" t="s">
        <v>2168</v>
      </c>
      <c r="I1079" t="str">
        <f t="shared" si="65"/>
        <v>Tuba8</v>
      </c>
      <c r="J1079">
        <v>1180664.5097775499</v>
      </c>
      <c r="K1079">
        <v>2028763.9204812399</v>
      </c>
      <c r="L1079">
        <v>2126267.0189038399</v>
      </c>
      <c r="M1079">
        <f t="shared" si="66"/>
        <v>1778565.1497208767</v>
      </c>
      <c r="N1079">
        <v>1745677.6347117</v>
      </c>
      <c r="O1079">
        <v>2302024.55128637</v>
      </c>
      <c r="P1079">
        <v>2922899.0539364498</v>
      </c>
      <c r="Q1079">
        <f t="shared" si="67"/>
        <v>2323533.7466448401</v>
      </c>
      <c r="R1079">
        <v>1231002.42435636</v>
      </c>
      <c r="S1079">
        <v>2028763.9204812399</v>
      </c>
      <c r="T1079">
        <v>1876348.17409643</v>
      </c>
      <c r="U1079">
        <v>2031475.42533973</v>
      </c>
      <c r="V1079">
        <v>2653965.7858526902</v>
      </c>
      <c r="W1079">
        <v>2802809.94208564</v>
      </c>
      <c r="X1079">
        <v>1</v>
      </c>
      <c r="Y1079">
        <v>0</v>
      </c>
      <c r="Z1079">
        <v>2</v>
      </c>
      <c r="AA1079">
        <v>1</v>
      </c>
      <c r="AB1079">
        <v>2</v>
      </c>
      <c r="AC1079">
        <v>0</v>
      </c>
    </row>
    <row r="1080" spans="1:29" x14ac:dyDescent="0.2">
      <c r="A1080" t="s">
        <v>2169</v>
      </c>
      <c r="B1080" t="str">
        <f t="shared" si="64"/>
        <v>UCHL1</v>
      </c>
      <c r="C1080">
        <v>29</v>
      </c>
      <c r="D1080">
        <v>29</v>
      </c>
      <c r="E1080">
        <v>2560.36</v>
      </c>
      <c r="F1080">
        <v>0.31131638713312298</v>
      </c>
      <c r="G1080">
        <v>24822</v>
      </c>
      <c r="H1080" t="s">
        <v>2170</v>
      </c>
      <c r="I1080" t="str">
        <f t="shared" si="65"/>
        <v>Uchl1</v>
      </c>
      <c r="J1080">
        <v>174634499.118909</v>
      </c>
      <c r="K1080">
        <v>159506942.73971799</v>
      </c>
      <c r="L1080">
        <v>181478967.57979599</v>
      </c>
      <c r="M1080">
        <f t="shared" si="66"/>
        <v>171873469.81280765</v>
      </c>
      <c r="N1080">
        <v>144374878.79089001</v>
      </c>
      <c r="O1080">
        <v>168468859.28681299</v>
      </c>
      <c r="P1080">
        <v>166991390.10809299</v>
      </c>
      <c r="Q1080">
        <f t="shared" si="67"/>
        <v>159945042.72859868</v>
      </c>
      <c r="R1080">
        <v>182080082.87819201</v>
      </c>
      <c r="S1080">
        <v>159506942.73971799</v>
      </c>
      <c r="T1080">
        <v>160148149.98673299</v>
      </c>
      <c r="U1080">
        <v>168011557.49958</v>
      </c>
      <c r="V1080">
        <v>194224943.551965</v>
      </c>
      <c r="W1080">
        <v>160130445.76661599</v>
      </c>
      <c r="X1080">
        <v>26</v>
      </c>
      <c r="Y1080">
        <v>29</v>
      </c>
      <c r="Z1080">
        <v>22</v>
      </c>
      <c r="AA1080">
        <v>31</v>
      </c>
      <c r="AB1080">
        <v>35</v>
      </c>
      <c r="AC1080">
        <v>22</v>
      </c>
    </row>
    <row r="1081" spans="1:29" x14ac:dyDescent="0.2">
      <c r="A1081" t="s">
        <v>2171</v>
      </c>
      <c r="B1081" t="str">
        <f t="shared" si="64"/>
        <v>DLGP2</v>
      </c>
      <c r="C1081">
        <v>4</v>
      </c>
      <c r="D1081">
        <v>3</v>
      </c>
      <c r="E1081">
        <v>200.75</v>
      </c>
      <c r="F1081">
        <v>0.311660011272266</v>
      </c>
      <c r="G1081">
        <v>118998</v>
      </c>
      <c r="H1081" t="s">
        <v>2172</v>
      </c>
      <c r="I1081" t="str">
        <f t="shared" si="65"/>
        <v>Dlgap2</v>
      </c>
      <c r="J1081">
        <v>118173.120710898</v>
      </c>
      <c r="K1081">
        <v>235861.76229743799</v>
      </c>
      <c r="L1081">
        <v>325007.65262367798</v>
      </c>
      <c r="M1081">
        <f t="shared" si="66"/>
        <v>226347.51187733802</v>
      </c>
      <c r="N1081">
        <v>35498.008297492903</v>
      </c>
      <c r="O1081">
        <v>238807.712709288</v>
      </c>
      <c r="P1081">
        <v>119193.91113160401</v>
      </c>
      <c r="Q1081">
        <f t="shared" si="67"/>
        <v>131166.54404612831</v>
      </c>
      <c r="R1081">
        <v>123211.460058439</v>
      </c>
      <c r="S1081">
        <v>235861.76229743799</v>
      </c>
      <c r="T1081">
        <v>286806.64758756099</v>
      </c>
      <c r="U1081">
        <v>41309.649657493799</v>
      </c>
      <c r="V1081">
        <v>275317.43680753902</v>
      </c>
      <c r="W1081">
        <v>114296.755717858</v>
      </c>
      <c r="X1081">
        <v>1</v>
      </c>
      <c r="Y1081">
        <v>2</v>
      </c>
      <c r="Z1081">
        <v>3</v>
      </c>
      <c r="AA1081">
        <v>0</v>
      </c>
      <c r="AB1081">
        <v>2</v>
      </c>
      <c r="AC1081">
        <v>2</v>
      </c>
    </row>
    <row r="1082" spans="1:29" x14ac:dyDescent="0.2">
      <c r="A1082" t="s">
        <v>2173</v>
      </c>
      <c r="B1082" t="str">
        <f t="shared" si="64"/>
        <v>VP33A</v>
      </c>
      <c r="C1082">
        <v>3</v>
      </c>
      <c r="D1082">
        <v>3</v>
      </c>
      <c r="E1082">
        <v>174.14</v>
      </c>
      <c r="F1082">
        <v>0.31208815584246002</v>
      </c>
      <c r="G1082">
        <v>67512</v>
      </c>
      <c r="H1082" t="s">
        <v>2174</v>
      </c>
      <c r="I1082" t="str">
        <f t="shared" si="65"/>
        <v>Vps33a</v>
      </c>
      <c r="J1082">
        <v>420210.655187061</v>
      </c>
      <c r="K1082">
        <v>237790.58811076899</v>
      </c>
      <c r="L1082">
        <v>231876.07650891601</v>
      </c>
      <c r="M1082">
        <f t="shared" si="66"/>
        <v>296625.77326891531</v>
      </c>
      <c r="N1082">
        <v>279697.56205818302</v>
      </c>
      <c r="O1082">
        <v>207278.51764359599</v>
      </c>
      <c r="P1082">
        <v>175624.25191846801</v>
      </c>
      <c r="Q1082">
        <f t="shared" si="67"/>
        <v>220866.77720674899</v>
      </c>
      <c r="R1082">
        <v>438126.437266341</v>
      </c>
      <c r="S1082">
        <v>237790.58811076899</v>
      </c>
      <c r="T1082">
        <v>204621.64389797501</v>
      </c>
      <c r="U1082">
        <v>325488.91762737802</v>
      </c>
      <c r="V1082">
        <v>238967.95264888299</v>
      </c>
      <c r="W1082">
        <v>168408.6211207</v>
      </c>
      <c r="X1082">
        <v>2</v>
      </c>
      <c r="Y1082">
        <v>3</v>
      </c>
      <c r="Z1082">
        <v>1</v>
      </c>
      <c r="AA1082">
        <v>2</v>
      </c>
      <c r="AB1082">
        <v>1</v>
      </c>
      <c r="AC1082">
        <v>1</v>
      </c>
    </row>
    <row r="1083" spans="1:29" x14ac:dyDescent="0.2">
      <c r="A1083" t="s">
        <v>2175</v>
      </c>
      <c r="B1083" t="str">
        <f t="shared" si="64"/>
        <v>HUTH</v>
      </c>
      <c r="C1083">
        <v>1</v>
      </c>
      <c r="D1083">
        <v>1</v>
      </c>
      <c r="E1083">
        <v>31.58</v>
      </c>
      <c r="F1083">
        <v>0.31271687719645702</v>
      </c>
      <c r="G1083">
        <v>72212</v>
      </c>
      <c r="H1083" t="s">
        <v>2176</v>
      </c>
      <c r="I1083" t="str">
        <f t="shared" si="65"/>
        <v>Hal</v>
      </c>
      <c r="J1083">
        <v>116400.411726419</v>
      </c>
      <c r="K1083">
        <v>101162.702655413</v>
      </c>
      <c r="L1083">
        <v>74009.482279398595</v>
      </c>
      <c r="M1083">
        <f t="shared" si="66"/>
        <v>97190.865553743541</v>
      </c>
      <c r="N1083">
        <v>121685.30408216199</v>
      </c>
      <c r="O1083">
        <v>92522.272825345106</v>
      </c>
      <c r="P1083">
        <v>154554.28331427599</v>
      </c>
      <c r="Q1083">
        <f t="shared" si="67"/>
        <v>122920.62007392768</v>
      </c>
      <c r="R1083">
        <v>121363.171201189</v>
      </c>
      <c r="S1083">
        <v>101162.702655413</v>
      </c>
      <c r="T1083">
        <v>65310.4975556469</v>
      </c>
      <c r="U1083">
        <v>141607.304780948</v>
      </c>
      <c r="V1083">
        <v>106667.38822163299</v>
      </c>
      <c r="W1083">
        <v>148204.325182484</v>
      </c>
      <c r="X1083">
        <v>1</v>
      </c>
      <c r="Y1083">
        <v>1</v>
      </c>
      <c r="Z1083">
        <v>0</v>
      </c>
      <c r="AA1083">
        <v>1</v>
      </c>
      <c r="AB1083">
        <v>1</v>
      </c>
      <c r="AC1083">
        <v>0</v>
      </c>
    </row>
    <row r="1084" spans="1:29" x14ac:dyDescent="0.2">
      <c r="A1084" t="s">
        <v>2177</v>
      </c>
      <c r="B1084" t="str">
        <f t="shared" si="64"/>
        <v>CH10</v>
      </c>
      <c r="C1084">
        <v>13</v>
      </c>
      <c r="D1084">
        <v>13</v>
      </c>
      <c r="E1084">
        <v>931.43</v>
      </c>
      <c r="F1084">
        <v>0.31279289469389399</v>
      </c>
      <c r="G1084">
        <v>10956</v>
      </c>
      <c r="H1084" t="s">
        <v>2178</v>
      </c>
      <c r="I1084" t="str">
        <f t="shared" si="65"/>
        <v>Hspe1</v>
      </c>
      <c r="J1084">
        <v>108710644.99694701</v>
      </c>
      <c r="K1084">
        <v>127079633.57105801</v>
      </c>
      <c r="L1084">
        <v>98024785.518989205</v>
      </c>
      <c r="M1084">
        <f t="shared" si="66"/>
        <v>111271688.02899808</v>
      </c>
      <c r="N1084">
        <v>110832138.280882</v>
      </c>
      <c r="O1084">
        <v>123392524.51852401</v>
      </c>
      <c r="P1084">
        <v>141968269.75039899</v>
      </c>
      <c r="Q1084">
        <f t="shared" si="67"/>
        <v>125397644.18326832</v>
      </c>
      <c r="R1084">
        <v>113345549.422672</v>
      </c>
      <c r="S1084">
        <v>127079633.57105801</v>
      </c>
      <c r="T1084">
        <v>86503071.199200094</v>
      </c>
      <c r="U1084">
        <v>128977286.97352099</v>
      </c>
      <c r="V1084">
        <v>142257187.53483999</v>
      </c>
      <c r="W1084">
        <v>136135415.75485599</v>
      </c>
      <c r="X1084">
        <v>9</v>
      </c>
      <c r="Y1084">
        <v>11</v>
      </c>
      <c r="Z1084">
        <v>10</v>
      </c>
      <c r="AA1084">
        <v>9</v>
      </c>
      <c r="AB1084">
        <v>11</v>
      </c>
      <c r="AC1084">
        <v>13</v>
      </c>
    </row>
    <row r="1085" spans="1:29" x14ac:dyDescent="0.2">
      <c r="A1085" t="s">
        <v>2179</v>
      </c>
      <c r="B1085" t="str">
        <f t="shared" si="64"/>
        <v>RBL2</v>
      </c>
      <c r="C1085">
        <v>1</v>
      </c>
      <c r="D1085">
        <v>1</v>
      </c>
      <c r="E1085">
        <v>18.23</v>
      </c>
      <c r="F1085">
        <v>0.31315089040937999</v>
      </c>
      <c r="G1085">
        <v>127405</v>
      </c>
      <c r="H1085" t="s">
        <v>2180</v>
      </c>
      <c r="I1085" t="str">
        <f t="shared" si="65"/>
        <v>Rbl2</v>
      </c>
      <c r="J1085">
        <v>129841.746367707</v>
      </c>
      <c r="K1085">
        <v>99370.842950179896</v>
      </c>
      <c r="L1085">
        <v>44602.738486319198</v>
      </c>
      <c r="M1085">
        <f t="shared" si="66"/>
        <v>91271.775934735371</v>
      </c>
      <c r="N1085">
        <v>50678.898320907101</v>
      </c>
      <c r="O1085">
        <v>84154.174652587593</v>
      </c>
      <c r="P1085">
        <v>28960.772204475099</v>
      </c>
      <c r="Q1085">
        <f t="shared" si="67"/>
        <v>54597.948392656603</v>
      </c>
      <c r="R1085">
        <v>135377.58036906301</v>
      </c>
      <c r="S1085">
        <v>99370.842950179896</v>
      </c>
      <c r="T1085">
        <v>39360.186737811797</v>
      </c>
      <c r="U1085">
        <v>58975.915412479102</v>
      </c>
      <c r="V1085">
        <v>97019.947132985893</v>
      </c>
      <c r="W1085">
        <v>27770.901001819198</v>
      </c>
      <c r="X1085">
        <v>0</v>
      </c>
      <c r="Y1085">
        <v>0</v>
      </c>
      <c r="Z1085">
        <v>0</v>
      </c>
      <c r="AA1085">
        <v>0</v>
      </c>
      <c r="AB1085">
        <v>0</v>
      </c>
      <c r="AC1085">
        <v>0</v>
      </c>
    </row>
    <row r="1086" spans="1:29" x14ac:dyDescent="0.2">
      <c r="A1086" t="s">
        <v>2181</v>
      </c>
      <c r="B1086" t="str">
        <f t="shared" si="64"/>
        <v>PPR21</v>
      </c>
      <c r="C1086">
        <v>4</v>
      </c>
      <c r="D1086">
        <v>4</v>
      </c>
      <c r="E1086">
        <v>164.57</v>
      </c>
      <c r="F1086">
        <v>0.31329968227562199</v>
      </c>
      <c r="G1086">
        <v>88282</v>
      </c>
      <c r="H1086" t="s">
        <v>2182</v>
      </c>
      <c r="I1086" t="str">
        <f t="shared" si="65"/>
        <v>Ppp1r21</v>
      </c>
      <c r="J1086">
        <v>751770.92244613799</v>
      </c>
      <c r="K1086">
        <v>540832.54460261203</v>
      </c>
      <c r="L1086">
        <v>543247.346377632</v>
      </c>
      <c r="M1086">
        <f t="shared" si="66"/>
        <v>611950.27114212734</v>
      </c>
      <c r="N1086">
        <v>757713.53399752197</v>
      </c>
      <c r="O1086">
        <v>810813.42655184504</v>
      </c>
      <c r="P1086">
        <v>592881.37653560401</v>
      </c>
      <c r="Q1086">
        <f t="shared" si="67"/>
        <v>720469.44569499046</v>
      </c>
      <c r="R1086">
        <v>783822.85605093604</v>
      </c>
      <c r="S1086">
        <v>540832.54460261203</v>
      </c>
      <c r="T1086">
        <v>479394.712609471</v>
      </c>
      <c r="U1086">
        <v>881764.41810088302</v>
      </c>
      <c r="V1086">
        <v>934773.30273307196</v>
      </c>
      <c r="W1086">
        <v>568522.47921235999</v>
      </c>
      <c r="X1086">
        <v>2</v>
      </c>
      <c r="Y1086">
        <v>1</v>
      </c>
      <c r="Z1086">
        <v>2</v>
      </c>
      <c r="AA1086">
        <v>2</v>
      </c>
      <c r="AB1086">
        <v>2</v>
      </c>
      <c r="AC1086">
        <v>2</v>
      </c>
    </row>
    <row r="1087" spans="1:29" x14ac:dyDescent="0.2">
      <c r="A1087" t="s">
        <v>2183</v>
      </c>
      <c r="B1087" t="str">
        <f t="shared" si="64"/>
        <v>KC1A</v>
      </c>
      <c r="C1087">
        <v>2</v>
      </c>
      <c r="D1087">
        <v>2</v>
      </c>
      <c r="E1087">
        <v>49.07</v>
      </c>
      <c r="F1087">
        <v>0.313603928977504</v>
      </c>
      <c r="G1087">
        <v>38890</v>
      </c>
      <c r="H1087" t="s">
        <v>2184</v>
      </c>
      <c r="I1087" t="str">
        <f t="shared" si="65"/>
        <v>Csnk1a1</v>
      </c>
      <c r="J1087">
        <v>261986.842005343</v>
      </c>
      <c r="K1087">
        <v>245089.908535389</v>
      </c>
      <c r="L1087">
        <v>427152.68134977401</v>
      </c>
      <c r="M1087">
        <f t="shared" si="66"/>
        <v>311409.81063016871</v>
      </c>
      <c r="N1087">
        <v>389193.87013322802</v>
      </c>
      <c r="O1087">
        <v>323767.528539925</v>
      </c>
      <c r="P1087">
        <v>422564.69699996599</v>
      </c>
      <c r="Q1087">
        <f t="shared" si="67"/>
        <v>378508.69855770632</v>
      </c>
      <c r="R1087">
        <v>273156.71385668102</v>
      </c>
      <c r="S1087">
        <v>245089.908535389</v>
      </c>
      <c r="T1087">
        <v>376945.67360793502</v>
      </c>
      <c r="U1087">
        <v>452911.67575684201</v>
      </c>
      <c r="V1087">
        <v>373266.19424405601</v>
      </c>
      <c r="W1087">
        <v>405203.36558693298</v>
      </c>
      <c r="X1087">
        <v>0</v>
      </c>
      <c r="Y1087">
        <v>0</v>
      </c>
      <c r="Z1087">
        <v>1</v>
      </c>
      <c r="AA1087">
        <v>0</v>
      </c>
      <c r="AB1087">
        <v>1</v>
      </c>
      <c r="AC1087">
        <v>1</v>
      </c>
    </row>
    <row r="1088" spans="1:29" x14ac:dyDescent="0.2">
      <c r="A1088" t="s">
        <v>2185</v>
      </c>
      <c r="B1088" t="str">
        <f t="shared" si="64"/>
        <v>EFR3B</v>
      </c>
      <c r="C1088">
        <v>12</v>
      </c>
      <c r="D1088">
        <v>12</v>
      </c>
      <c r="E1088">
        <v>524.54</v>
      </c>
      <c r="F1088">
        <v>0.31419684082712501</v>
      </c>
      <c r="G1088">
        <v>92348</v>
      </c>
      <c r="H1088" t="s">
        <v>2186</v>
      </c>
      <c r="I1088" t="str">
        <f t="shared" si="65"/>
        <v>Efr3b</v>
      </c>
      <c r="J1088">
        <v>4383599.3982477998</v>
      </c>
      <c r="K1088">
        <v>3989601.2551720701</v>
      </c>
      <c r="L1088">
        <v>4126538.5328273699</v>
      </c>
      <c r="M1088">
        <f t="shared" si="66"/>
        <v>4166579.7287490801</v>
      </c>
      <c r="N1088">
        <v>4356425.4498084402</v>
      </c>
      <c r="O1088">
        <v>4125033.6429213299</v>
      </c>
      <c r="P1088">
        <v>4995548.4106209697</v>
      </c>
      <c r="Q1088">
        <f t="shared" si="67"/>
        <v>4492335.8344502458</v>
      </c>
      <c r="R1088">
        <v>4570495.2100803396</v>
      </c>
      <c r="S1088">
        <v>3989601.2551720701</v>
      </c>
      <c r="T1088">
        <v>3641510.2019504998</v>
      </c>
      <c r="U1088">
        <v>5069648.0653898204</v>
      </c>
      <c r="V1088">
        <v>4755682.62192812</v>
      </c>
      <c r="W1088">
        <v>4790303.22056513</v>
      </c>
      <c r="X1088">
        <v>5</v>
      </c>
      <c r="Y1088">
        <v>8</v>
      </c>
      <c r="Z1088">
        <v>5</v>
      </c>
      <c r="AA1088">
        <v>7</v>
      </c>
      <c r="AB1088">
        <v>7</v>
      </c>
      <c r="AC1088">
        <v>6</v>
      </c>
    </row>
    <row r="1089" spans="1:29" x14ac:dyDescent="0.2">
      <c r="A1089" t="s">
        <v>2187</v>
      </c>
      <c r="B1089" t="str">
        <f t="shared" si="64"/>
        <v>SC11C</v>
      </c>
      <c r="C1089">
        <v>2</v>
      </c>
      <c r="D1089">
        <v>2</v>
      </c>
      <c r="E1089">
        <v>80.510000000000005</v>
      </c>
      <c r="F1089">
        <v>0.31531890115698302</v>
      </c>
      <c r="G1089">
        <v>21646</v>
      </c>
      <c r="H1089" t="s">
        <v>2188</v>
      </c>
      <c r="I1089" t="str">
        <f t="shared" si="65"/>
        <v>Sec11c</v>
      </c>
      <c r="J1089">
        <v>165789.51369401699</v>
      </c>
      <c r="K1089">
        <v>187583.85630833599</v>
      </c>
      <c r="L1089">
        <v>227053.76649767399</v>
      </c>
      <c r="M1089">
        <f t="shared" si="66"/>
        <v>193475.71216667569</v>
      </c>
      <c r="N1089">
        <v>409720.40141425497</v>
      </c>
      <c r="O1089">
        <v>227587.891410146</v>
      </c>
      <c r="P1089">
        <v>183383.16954462099</v>
      </c>
      <c r="Q1089">
        <f t="shared" si="67"/>
        <v>273563.82078967401</v>
      </c>
      <c r="R1089">
        <v>172857.989378075</v>
      </c>
      <c r="S1089">
        <v>187583.85630833599</v>
      </c>
      <c r="T1089">
        <v>200366.14235274299</v>
      </c>
      <c r="U1089">
        <v>476798.75721776701</v>
      </c>
      <c r="V1089">
        <v>262382.29159604898</v>
      </c>
      <c r="W1089">
        <v>175848.75882682999</v>
      </c>
      <c r="X1089">
        <v>1</v>
      </c>
      <c r="Y1089">
        <v>1</v>
      </c>
      <c r="Z1089">
        <v>1</v>
      </c>
      <c r="AA1089">
        <v>1</v>
      </c>
      <c r="AB1089">
        <v>1</v>
      </c>
      <c r="AC1089">
        <v>2</v>
      </c>
    </row>
    <row r="1090" spans="1:29" x14ac:dyDescent="0.2">
      <c r="A1090" t="s">
        <v>2189</v>
      </c>
      <c r="B1090" t="str">
        <f t="shared" si="64"/>
        <v>UFL1</v>
      </c>
      <c r="C1090">
        <v>1</v>
      </c>
      <c r="D1090">
        <v>1</v>
      </c>
      <c r="E1090">
        <v>29.29</v>
      </c>
      <c r="F1090">
        <v>0.31582994210166498</v>
      </c>
      <c r="G1090">
        <v>89464</v>
      </c>
      <c r="H1090" t="s">
        <v>2190</v>
      </c>
      <c r="I1090" t="str">
        <f t="shared" si="65"/>
        <v>Ufl1</v>
      </c>
      <c r="J1090">
        <v>166549.086929096</v>
      </c>
      <c r="K1090">
        <v>178530.143038279</v>
      </c>
      <c r="L1090">
        <v>84840.7516163361</v>
      </c>
      <c r="M1090">
        <f t="shared" si="66"/>
        <v>143306.6605279037</v>
      </c>
      <c r="N1090">
        <v>238140.969745507</v>
      </c>
      <c r="O1090">
        <v>175440.47718897701</v>
      </c>
      <c r="P1090">
        <v>153145.799576989</v>
      </c>
      <c r="Q1090">
        <f t="shared" si="67"/>
        <v>188909.08217049099</v>
      </c>
      <c r="R1090">
        <v>173649.94720022901</v>
      </c>
      <c r="S1090">
        <v>178530.143038279</v>
      </c>
      <c r="T1090">
        <v>74868.672640348494</v>
      </c>
      <c r="U1090">
        <v>277128.788377052</v>
      </c>
      <c r="V1090">
        <v>202262.405782349</v>
      </c>
      <c r="W1090">
        <v>146853.70986895901</v>
      </c>
      <c r="X1090">
        <v>0</v>
      </c>
      <c r="Y1090">
        <v>1</v>
      </c>
      <c r="Z1090">
        <v>0</v>
      </c>
      <c r="AA1090">
        <v>0</v>
      </c>
      <c r="AB1090">
        <v>0</v>
      </c>
      <c r="AC1090">
        <v>1</v>
      </c>
    </row>
    <row r="1091" spans="1:29" x14ac:dyDescent="0.2">
      <c r="A1091" t="s">
        <v>2191</v>
      </c>
      <c r="B1091" t="str">
        <f t="shared" si="64"/>
        <v>EI2BA</v>
      </c>
      <c r="C1091">
        <v>1</v>
      </c>
      <c r="D1091">
        <v>1</v>
      </c>
      <c r="E1091">
        <v>77.34</v>
      </c>
      <c r="F1091">
        <v>0.31596018896811501</v>
      </c>
      <c r="G1091">
        <v>33795</v>
      </c>
      <c r="H1091" t="s">
        <v>2192</v>
      </c>
      <c r="I1091" t="str">
        <f t="shared" si="65"/>
        <v>Eif2b1</v>
      </c>
      <c r="J1091">
        <v>35225.175325830503</v>
      </c>
      <c r="K1091">
        <v>43055.172342962702</v>
      </c>
      <c r="L1091">
        <v>57141.712049947899</v>
      </c>
      <c r="M1091">
        <f t="shared" si="66"/>
        <v>45140.686572913699</v>
      </c>
      <c r="N1091">
        <v>36221.813670061201</v>
      </c>
      <c r="O1091">
        <v>16927.319833309401</v>
      </c>
      <c r="P1091">
        <v>45470.125557930303</v>
      </c>
      <c r="Q1091">
        <f t="shared" si="67"/>
        <v>32873.086353766965</v>
      </c>
      <c r="R1091">
        <v>36727.009125263903</v>
      </c>
      <c r="S1091">
        <v>43055.172342962702</v>
      </c>
      <c r="T1091">
        <v>50425.344566995198</v>
      </c>
      <c r="U1091">
        <v>42151.954558389298</v>
      </c>
      <c r="V1091">
        <v>19515.225264945599</v>
      </c>
      <c r="W1091">
        <v>43601.957382008302</v>
      </c>
      <c r="X1091">
        <v>1</v>
      </c>
      <c r="Y1091">
        <v>1</v>
      </c>
      <c r="Z1091">
        <v>0</v>
      </c>
      <c r="AA1091">
        <v>1</v>
      </c>
      <c r="AB1091">
        <v>1</v>
      </c>
      <c r="AC1091">
        <v>0</v>
      </c>
    </row>
    <row r="1092" spans="1:29" x14ac:dyDescent="0.2">
      <c r="A1092" t="s">
        <v>2193</v>
      </c>
      <c r="B1092" t="str">
        <f t="shared" si="64"/>
        <v>MICU1</v>
      </c>
      <c r="C1092">
        <v>6</v>
      </c>
      <c r="D1092">
        <v>6</v>
      </c>
      <c r="E1092">
        <v>305.91000000000003</v>
      </c>
      <c r="F1092">
        <v>0.31612231945043201</v>
      </c>
      <c r="G1092">
        <v>54318</v>
      </c>
      <c r="H1092" t="s">
        <v>2194</v>
      </c>
      <c r="I1092" t="str">
        <f t="shared" si="65"/>
        <v>Micu1</v>
      </c>
      <c r="J1092">
        <v>1393539.2274656801</v>
      </c>
      <c r="K1092">
        <v>1560336.3383472399</v>
      </c>
      <c r="L1092">
        <v>1605966.62721071</v>
      </c>
      <c r="M1092">
        <f t="shared" si="66"/>
        <v>1519947.3976745436</v>
      </c>
      <c r="N1092">
        <v>1405445.84682747</v>
      </c>
      <c r="O1092">
        <v>1323858.5888054499</v>
      </c>
      <c r="P1092">
        <v>1527484.94617941</v>
      </c>
      <c r="Q1092">
        <f t="shared" si="67"/>
        <v>1418929.7939374435</v>
      </c>
      <c r="R1092">
        <v>1452953.10669511</v>
      </c>
      <c r="S1092">
        <v>1560336.3383472399</v>
      </c>
      <c r="T1092">
        <v>1417203.25896796</v>
      </c>
      <c r="U1092">
        <v>1635541.7762726401</v>
      </c>
      <c r="V1092">
        <v>1526254.53018455</v>
      </c>
      <c r="W1092">
        <v>1464727.2842939801</v>
      </c>
      <c r="X1092">
        <v>2</v>
      </c>
      <c r="Y1092">
        <v>3</v>
      </c>
      <c r="Z1092">
        <v>4</v>
      </c>
      <c r="AA1092">
        <v>2</v>
      </c>
      <c r="AB1092">
        <v>3</v>
      </c>
      <c r="AC1092">
        <v>4</v>
      </c>
    </row>
    <row r="1093" spans="1:29" x14ac:dyDescent="0.2">
      <c r="A1093" t="s">
        <v>2195</v>
      </c>
      <c r="B1093" t="str">
        <f t="shared" ref="B1093:B1156" si="68">MID(A1093,1,FIND("_",A1093,1)-1)</f>
        <v>UBE3C</v>
      </c>
      <c r="C1093">
        <v>1</v>
      </c>
      <c r="D1093">
        <v>1</v>
      </c>
      <c r="E1093">
        <v>34.479999999999997</v>
      </c>
      <c r="F1093">
        <v>0.31615765285111502</v>
      </c>
      <c r="G1093">
        <v>123896</v>
      </c>
      <c r="H1093" t="s">
        <v>2196</v>
      </c>
      <c r="I1093" t="str">
        <f t="shared" ref="I1093:I1156" si="69">MID(H1093,FIND("GN=",H1093,1)+3,FIND("PE=",H1093,1)-FIND("GN=",H1093,1)-4)</f>
        <v>Ube3c</v>
      </c>
      <c r="J1093">
        <v>24067.714542253201</v>
      </c>
      <c r="K1093">
        <v>20194.672707462301</v>
      </c>
      <c r="L1093">
        <v>15089.4026004314</v>
      </c>
      <c r="M1093">
        <f t="shared" ref="M1093:M1156" si="70">AVERAGE(J1093:L1093)</f>
        <v>19783.929950048969</v>
      </c>
      <c r="N1093">
        <v>94355.145104724594</v>
      </c>
      <c r="O1093">
        <v>31414.269117952099</v>
      </c>
      <c r="P1093">
        <v>15744.649011240201</v>
      </c>
      <c r="Q1093">
        <f t="shared" ref="Q1093:Q1156" si="71">AVERAGE(N1093:P1093)</f>
        <v>47171.354411305627</v>
      </c>
      <c r="R1093">
        <v>25093.847324853301</v>
      </c>
      <c r="S1093">
        <v>20194.672707462301</v>
      </c>
      <c r="T1093">
        <v>13315.8125323891</v>
      </c>
      <c r="U1093">
        <v>109802.723437119</v>
      </c>
      <c r="V1093">
        <v>36216.987946555702</v>
      </c>
      <c r="W1093">
        <v>15097.7703879035</v>
      </c>
      <c r="X1093">
        <v>0</v>
      </c>
      <c r="Y1093">
        <v>0</v>
      </c>
      <c r="Z1093">
        <v>0</v>
      </c>
      <c r="AA1093">
        <v>0</v>
      </c>
      <c r="AB1093">
        <v>0</v>
      </c>
      <c r="AC1093">
        <v>0</v>
      </c>
    </row>
    <row r="1094" spans="1:29" x14ac:dyDescent="0.2">
      <c r="A1094" t="s">
        <v>2197</v>
      </c>
      <c r="B1094" t="str">
        <f t="shared" si="68"/>
        <v>PLPP3</v>
      </c>
      <c r="C1094">
        <v>8</v>
      </c>
      <c r="D1094">
        <v>8</v>
      </c>
      <c r="E1094">
        <v>293.36</v>
      </c>
      <c r="F1094">
        <v>0.317448854840788</v>
      </c>
      <c r="G1094">
        <v>35193</v>
      </c>
      <c r="H1094" t="s">
        <v>2198</v>
      </c>
      <c r="I1094" t="str">
        <f t="shared" si="69"/>
        <v>Plpp3</v>
      </c>
      <c r="J1094">
        <v>9010212.2678691</v>
      </c>
      <c r="K1094">
        <v>9605177.2069926597</v>
      </c>
      <c r="L1094">
        <v>11946411.4152773</v>
      </c>
      <c r="M1094">
        <f t="shared" si="70"/>
        <v>10187266.963379687</v>
      </c>
      <c r="N1094">
        <v>10837331.5926491</v>
      </c>
      <c r="O1094">
        <v>10615671.8599326</v>
      </c>
      <c r="P1094">
        <v>12878268.634953599</v>
      </c>
      <c r="Q1094">
        <f t="shared" si="71"/>
        <v>11443757.362511767</v>
      </c>
      <c r="R1094">
        <v>9394364.8291775193</v>
      </c>
      <c r="S1094">
        <v>9605177.2069926597</v>
      </c>
      <c r="T1094">
        <v>10542244.716572</v>
      </c>
      <c r="U1094">
        <v>12611591.2634468</v>
      </c>
      <c r="V1094">
        <v>12238631.379651001</v>
      </c>
      <c r="W1094">
        <v>12349157.018709101</v>
      </c>
      <c r="X1094">
        <v>4</v>
      </c>
      <c r="Y1094">
        <v>2</v>
      </c>
      <c r="Z1094">
        <v>2</v>
      </c>
      <c r="AA1094">
        <v>3</v>
      </c>
      <c r="AB1094">
        <v>3</v>
      </c>
      <c r="AC1094">
        <v>4</v>
      </c>
    </row>
    <row r="1095" spans="1:29" x14ac:dyDescent="0.2">
      <c r="A1095" t="s">
        <v>2199</v>
      </c>
      <c r="B1095" t="str">
        <f t="shared" si="68"/>
        <v>RAB3B</v>
      </c>
      <c r="C1095">
        <v>15</v>
      </c>
      <c r="D1095">
        <v>6</v>
      </c>
      <c r="E1095">
        <v>1187.47</v>
      </c>
      <c r="F1095">
        <v>0.31750326619008101</v>
      </c>
      <c r="G1095">
        <v>24741</v>
      </c>
      <c r="H1095" t="s">
        <v>2200</v>
      </c>
      <c r="I1095" t="str">
        <f t="shared" si="69"/>
        <v>Rab3b</v>
      </c>
      <c r="J1095">
        <v>9162855.1901066601</v>
      </c>
      <c r="K1095">
        <v>8924242.7044455502</v>
      </c>
      <c r="L1095">
        <v>9684344.4175579008</v>
      </c>
      <c r="M1095">
        <f t="shared" si="70"/>
        <v>9257147.4373700377</v>
      </c>
      <c r="N1095">
        <v>9432703.2186769098</v>
      </c>
      <c r="O1095">
        <v>9325334.0493176598</v>
      </c>
      <c r="P1095">
        <v>11081505.039782399</v>
      </c>
      <c r="Q1095">
        <f t="shared" si="71"/>
        <v>9946514.1025923211</v>
      </c>
      <c r="R1095">
        <v>9553515.7190189306</v>
      </c>
      <c r="S1095">
        <v>8924242.7044455502</v>
      </c>
      <c r="T1095">
        <v>8546058.3283531293</v>
      </c>
      <c r="U1095">
        <v>10977000.7945538</v>
      </c>
      <c r="V1095">
        <v>10751022.396657901</v>
      </c>
      <c r="W1095">
        <v>10626214.564935001</v>
      </c>
      <c r="X1095">
        <v>6</v>
      </c>
      <c r="Y1095">
        <v>4</v>
      </c>
      <c r="Z1095">
        <v>3</v>
      </c>
      <c r="AA1095">
        <v>5</v>
      </c>
      <c r="AB1095">
        <v>5</v>
      </c>
      <c r="AC1095">
        <v>4</v>
      </c>
    </row>
    <row r="1096" spans="1:29" x14ac:dyDescent="0.2">
      <c r="A1096" t="s">
        <v>2201</v>
      </c>
      <c r="B1096" t="str">
        <f t="shared" si="68"/>
        <v>CAMP1</v>
      </c>
      <c r="C1096">
        <v>2</v>
      </c>
      <c r="D1096">
        <v>2</v>
      </c>
      <c r="E1096">
        <v>59.45</v>
      </c>
      <c r="F1096">
        <v>0.31755367115966998</v>
      </c>
      <c r="G1096">
        <v>175778</v>
      </c>
      <c r="H1096" t="s">
        <v>2202</v>
      </c>
      <c r="I1096" t="str">
        <f t="shared" si="69"/>
        <v>Camsap1</v>
      </c>
      <c r="J1096">
        <v>386674.90401845</v>
      </c>
      <c r="K1096">
        <v>287287.935807398</v>
      </c>
      <c r="L1096">
        <v>299161.68510472198</v>
      </c>
      <c r="M1096">
        <f t="shared" si="70"/>
        <v>324374.84164352337</v>
      </c>
      <c r="N1096">
        <v>335278.08662195998</v>
      </c>
      <c r="O1096">
        <v>193123.904659277</v>
      </c>
      <c r="P1096">
        <v>271794.40670110303</v>
      </c>
      <c r="Q1096">
        <f t="shared" si="71"/>
        <v>266732.13266078004</v>
      </c>
      <c r="R1096">
        <v>403160.88130247901</v>
      </c>
      <c r="S1096">
        <v>287287.935807398</v>
      </c>
      <c r="T1096">
        <v>263998.58372220898</v>
      </c>
      <c r="U1096">
        <v>390168.94075057702</v>
      </c>
      <c r="V1096">
        <v>222649.33495587099</v>
      </c>
      <c r="W1096">
        <v>260627.56573107501</v>
      </c>
      <c r="X1096">
        <v>1</v>
      </c>
      <c r="Y1096">
        <v>1</v>
      </c>
      <c r="Z1096">
        <v>0</v>
      </c>
      <c r="AA1096">
        <v>1</v>
      </c>
      <c r="AB1096">
        <v>2</v>
      </c>
      <c r="AC1096">
        <v>2</v>
      </c>
    </row>
    <row r="1097" spans="1:29" x14ac:dyDescent="0.2">
      <c r="A1097" t="s">
        <v>2203</v>
      </c>
      <c r="B1097" t="str">
        <f t="shared" si="68"/>
        <v>CPSF7</v>
      </c>
      <c r="C1097">
        <v>3</v>
      </c>
      <c r="D1097">
        <v>2</v>
      </c>
      <c r="E1097">
        <v>163.77000000000001</v>
      </c>
      <c r="F1097">
        <v>0.31755700052605601</v>
      </c>
      <c r="G1097">
        <v>51979</v>
      </c>
      <c r="H1097" t="s">
        <v>2204</v>
      </c>
      <c r="I1097" t="str">
        <f t="shared" si="69"/>
        <v>Cpsf7</v>
      </c>
      <c r="J1097">
        <v>297347.59191475698</v>
      </c>
      <c r="K1097">
        <v>100017.896953494</v>
      </c>
      <c r="L1097">
        <v>282542.88461327</v>
      </c>
      <c r="M1097">
        <f t="shared" si="70"/>
        <v>226636.1244938403</v>
      </c>
      <c r="N1097">
        <v>245218.85847408499</v>
      </c>
      <c r="O1097">
        <v>55646.068448944599</v>
      </c>
      <c r="P1097">
        <v>89597.395645856697</v>
      </c>
      <c r="Q1097">
        <f t="shared" si="71"/>
        <v>130154.10752296209</v>
      </c>
      <c r="R1097">
        <v>310025.07782041997</v>
      </c>
      <c r="S1097">
        <v>100017.896953494</v>
      </c>
      <c r="T1097">
        <v>249333.13687071999</v>
      </c>
      <c r="U1097">
        <v>285365.45059319399</v>
      </c>
      <c r="V1097">
        <v>64153.426034570701</v>
      </c>
      <c r="W1097">
        <v>85916.231339903097</v>
      </c>
      <c r="X1097">
        <v>2</v>
      </c>
      <c r="Y1097">
        <v>2</v>
      </c>
      <c r="Z1097">
        <v>2</v>
      </c>
      <c r="AA1097">
        <v>1</v>
      </c>
      <c r="AB1097">
        <v>1</v>
      </c>
      <c r="AC1097">
        <v>1</v>
      </c>
    </row>
    <row r="1098" spans="1:29" x14ac:dyDescent="0.2">
      <c r="A1098" t="s">
        <v>2205</v>
      </c>
      <c r="B1098" t="str">
        <f t="shared" si="68"/>
        <v>EM55</v>
      </c>
      <c r="C1098">
        <v>2</v>
      </c>
      <c r="D1098">
        <v>2</v>
      </c>
      <c r="E1098">
        <v>126.82</v>
      </c>
      <c r="F1098">
        <v>0.31779860403281601</v>
      </c>
      <c r="G1098">
        <v>52194</v>
      </c>
      <c r="H1098" t="s">
        <v>2206</v>
      </c>
      <c r="I1098" t="str">
        <f t="shared" si="69"/>
        <v>Mpp1</v>
      </c>
      <c r="J1098">
        <v>910510.92776992603</v>
      </c>
      <c r="K1098">
        <v>545362.32429061702</v>
      </c>
      <c r="L1098">
        <v>553591.65933353605</v>
      </c>
      <c r="M1098">
        <f t="shared" si="70"/>
        <v>669821.63713135978</v>
      </c>
      <c r="N1098">
        <v>611276.54919403803</v>
      </c>
      <c r="O1098">
        <v>520145.19088277098</v>
      </c>
      <c r="P1098">
        <v>451800.40596388798</v>
      </c>
      <c r="Q1098">
        <f t="shared" si="71"/>
        <v>527740.715346899</v>
      </c>
      <c r="R1098">
        <v>949330.77957846003</v>
      </c>
      <c r="S1098">
        <v>545362.32429061702</v>
      </c>
      <c r="T1098">
        <v>488523.16757515899</v>
      </c>
      <c r="U1098">
        <v>711353.15196911898</v>
      </c>
      <c r="V1098">
        <v>599666.73227151204</v>
      </c>
      <c r="W1098">
        <v>433237.907401726</v>
      </c>
      <c r="X1098">
        <v>1</v>
      </c>
      <c r="Y1098">
        <v>2</v>
      </c>
      <c r="Z1098">
        <v>2</v>
      </c>
      <c r="AA1098">
        <v>2</v>
      </c>
      <c r="AB1098">
        <v>1</v>
      </c>
      <c r="AC1098">
        <v>2</v>
      </c>
    </row>
    <row r="1099" spans="1:29" x14ac:dyDescent="0.2">
      <c r="A1099" t="s">
        <v>2207</v>
      </c>
      <c r="B1099" t="str">
        <f t="shared" si="68"/>
        <v>GLT16</v>
      </c>
      <c r="C1099">
        <v>3</v>
      </c>
      <c r="D1099">
        <v>3</v>
      </c>
      <c r="E1099">
        <v>98.12</v>
      </c>
      <c r="F1099">
        <v>0.31798415391200602</v>
      </c>
      <c r="G1099">
        <v>62835</v>
      </c>
      <c r="H1099" t="s">
        <v>2208</v>
      </c>
      <c r="I1099" t="str">
        <f t="shared" si="69"/>
        <v>Galnt16</v>
      </c>
      <c r="J1099">
        <v>105461.871568123</v>
      </c>
      <c r="K1099">
        <v>157954.45748928099</v>
      </c>
      <c r="L1099">
        <v>143147.625528734</v>
      </c>
      <c r="M1099">
        <f t="shared" si="70"/>
        <v>135521.31819537931</v>
      </c>
      <c r="N1099">
        <v>119263.32196971599</v>
      </c>
      <c r="O1099">
        <v>112540.788147425</v>
      </c>
      <c r="P1099">
        <v>116748.010550619</v>
      </c>
      <c r="Q1099">
        <f t="shared" si="71"/>
        <v>116184.04022258666</v>
      </c>
      <c r="R1099">
        <v>109958.26375943101</v>
      </c>
      <c r="S1099">
        <v>157954.45748928099</v>
      </c>
      <c r="T1099">
        <v>126322.227358608</v>
      </c>
      <c r="U1099">
        <v>138788.802072194</v>
      </c>
      <c r="V1099">
        <v>129746.401309778</v>
      </c>
      <c r="W1099">
        <v>111951.346472025</v>
      </c>
      <c r="X1099">
        <v>1</v>
      </c>
      <c r="Y1099">
        <v>1</v>
      </c>
      <c r="Z1099">
        <v>2</v>
      </c>
      <c r="AA1099">
        <v>1</v>
      </c>
      <c r="AB1099">
        <v>1</v>
      </c>
      <c r="AC1099">
        <v>0</v>
      </c>
    </row>
    <row r="1100" spans="1:29" x14ac:dyDescent="0.2">
      <c r="A1100" t="s">
        <v>2209</v>
      </c>
      <c r="B1100" t="str">
        <f t="shared" si="68"/>
        <v>ARXS1</v>
      </c>
      <c r="C1100">
        <v>1</v>
      </c>
      <c r="D1100">
        <v>1</v>
      </c>
      <c r="E1100">
        <v>25.63</v>
      </c>
      <c r="F1100">
        <v>0.31839265722721699</v>
      </c>
      <c r="G1100">
        <v>20134</v>
      </c>
      <c r="H1100" t="s">
        <v>2210</v>
      </c>
      <c r="I1100" t="str">
        <f t="shared" si="69"/>
        <v>Arxes1</v>
      </c>
      <c r="J1100">
        <v>13182.0406558829</v>
      </c>
      <c r="K1100">
        <v>16423.7878085704</v>
      </c>
      <c r="L1100">
        <v>27737.974269189101</v>
      </c>
      <c r="M1100">
        <f t="shared" si="70"/>
        <v>19114.600911214133</v>
      </c>
      <c r="N1100">
        <v>48089.182638645798</v>
      </c>
      <c r="O1100">
        <v>18892.396492690899</v>
      </c>
      <c r="P1100">
        <v>22693.8934468808</v>
      </c>
      <c r="Q1100">
        <f t="shared" si="71"/>
        <v>29891.824192739165</v>
      </c>
      <c r="R1100">
        <v>13744.060121205301</v>
      </c>
      <c r="S1100">
        <v>16423.7878085704</v>
      </c>
      <c r="T1100">
        <v>24477.686438440898</v>
      </c>
      <c r="U1100">
        <v>55962.218231212501</v>
      </c>
      <c r="V1100">
        <v>21780.729435030102</v>
      </c>
      <c r="W1100">
        <v>21761.5008263411</v>
      </c>
      <c r="X1100">
        <v>0</v>
      </c>
      <c r="Y1100">
        <v>0</v>
      </c>
      <c r="Z1100">
        <v>0</v>
      </c>
      <c r="AA1100">
        <v>1</v>
      </c>
      <c r="AB1100">
        <v>0</v>
      </c>
      <c r="AC1100">
        <v>0</v>
      </c>
    </row>
    <row r="1101" spans="1:29" x14ac:dyDescent="0.2">
      <c r="A1101" t="s">
        <v>2211</v>
      </c>
      <c r="B1101" t="str">
        <f t="shared" si="68"/>
        <v>PLD3</v>
      </c>
      <c r="C1101">
        <v>13</v>
      </c>
      <c r="D1101">
        <v>13</v>
      </c>
      <c r="E1101">
        <v>905.67</v>
      </c>
      <c r="F1101">
        <v>0.31929887746373897</v>
      </c>
      <c r="G1101">
        <v>54354</v>
      </c>
      <c r="H1101" t="s">
        <v>2212</v>
      </c>
      <c r="I1101" t="str">
        <f t="shared" si="69"/>
        <v>Pld3</v>
      </c>
      <c r="J1101">
        <v>36179401.008411802</v>
      </c>
      <c r="K1101">
        <v>42054236.213172898</v>
      </c>
      <c r="L1101">
        <v>36121133.472475097</v>
      </c>
      <c r="M1101">
        <f t="shared" si="70"/>
        <v>38118256.898019932</v>
      </c>
      <c r="N1101">
        <v>32333806.159122799</v>
      </c>
      <c r="O1101">
        <v>40332286.019623198</v>
      </c>
      <c r="P1101">
        <v>29115814.1266107</v>
      </c>
      <c r="Q1101">
        <f t="shared" si="71"/>
        <v>33927302.101785563</v>
      </c>
      <c r="R1101">
        <v>37721918.448711</v>
      </c>
      <c r="S1101">
        <v>42054236.213172898</v>
      </c>
      <c r="T1101">
        <v>31875499.283393301</v>
      </c>
      <c r="U1101">
        <v>37627412.595455803</v>
      </c>
      <c r="V1101">
        <v>46498421.183862098</v>
      </c>
      <c r="W1101">
        <v>27919572.930881102</v>
      </c>
      <c r="X1101">
        <v>10</v>
      </c>
      <c r="Y1101">
        <v>10</v>
      </c>
      <c r="Z1101">
        <v>6</v>
      </c>
      <c r="AA1101">
        <v>9</v>
      </c>
      <c r="AB1101">
        <v>10</v>
      </c>
      <c r="AC1101">
        <v>9</v>
      </c>
    </row>
    <row r="1102" spans="1:29" x14ac:dyDescent="0.2">
      <c r="A1102" t="s">
        <v>2213</v>
      </c>
      <c r="B1102" t="str">
        <f t="shared" si="68"/>
        <v>PNPH</v>
      </c>
      <c r="C1102">
        <v>7</v>
      </c>
      <c r="D1102">
        <v>7</v>
      </c>
      <c r="E1102">
        <v>379.25</v>
      </c>
      <c r="F1102">
        <v>0.31932941441603602</v>
      </c>
      <c r="G1102">
        <v>32256</v>
      </c>
      <c r="H1102" t="s">
        <v>2214</v>
      </c>
      <c r="I1102" t="str">
        <f t="shared" si="69"/>
        <v>Pnp</v>
      </c>
      <c r="J1102">
        <v>2495484.8416670701</v>
      </c>
      <c r="K1102">
        <v>2264839.2701259698</v>
      </c>
      <c r="L1102">
        <v>2683090.1835763301</v>
      </c>
      <c r="M1102">
        <f t="shared" si="70"/>
        <v>2481138.0984564568</v>
      </c>
      <c r="N1102">
        <v>2166997.90031937</v>
      </c>
      <c r="O1102">
        <v>2441718.5552895502</v>
      </c>
      <c r="P1102">
        <v>2334484.7581895101</v>
      </c>
      <c r="Q1102">
        <f t="shared" si="71"/>
        <v>2314400.4045994766</v>
      </c>
      <c r="R1102">
        <v>2601880.4364802302</v>
      </c>
      <c r="S1102">
        <v>2264839.2701259698</v>
      </c>
      <c r="T1102">
        <v>2367723.0197950001</v>
      </c>
      <c r="U1102">
        <v>2521773.14627086</v>
      </c>
      <c r="V1102">
        <v>2815016.6777321999</v>
      </c>
      <c r="W1102">
        <v>2238571.01089034</v>
      </c>
      <c r="X1102">
        <v>4</v>
      </c>
      <c r="Y1102">
        <v>5</v>
      </c>
      <c r="Z1102">
        <v>5</v>
      </c>
      <c r="AA1102">
        <v>7</v>
      </c>
      <c r="AB1102">
        <v>3</v>
      </c>
      <c r="AC1102">
        <v>7</v>
      </c>
    </row>
    <row r="1103" spans="1:29" x14ac:dyDescent="0.2">
      <c r="A1103" t="s">
        <v>2215</v>
      </c>
      <c r="B1103" t="str">
        <f t="shared" si="68"/>
        <v>AAK1</v>
      </c>
      <c r="C1103">
        <v>40</v>
      </c>
      <c r="D1103">
        <v>37</v>
      </c>
      <c r="E1103">
        <v>3101.32</v>
      </c>
      <c r="F1103">
        <v>0.31982130317721502</v>
      </c>
      <c r="G1103">
        <v>103282</v>
      </c>
      <c r="H1103" t="s">
        <v>2216</v>
      </c>
      <c r="I1103" t="str">
        <f t="shared" si="69"/>
        <v>Aak1</v>
      </c>
      <c r="J1103">
        <v>50816096.721281402</v>
      </c>
      <c r="K1103">
        <v>51507380.576504603</v>
      </c>
      <c r="L1103">
        <v>48536188.362963602</v>
      </c>
      <c r="M1103">
        <f t="shared" si="70"/>
        <v>50286555.220249869</v>
      </c>
      <c r="N1103">
        <v>53189930.510303199</v>
      </c>
      <c r="O1103">
        <v>51926652.573453203</v>
      </c>
      <c r="P1103">
        <v>50090886.081592597</v>
      </c>
      <c r="Q1103">
        <f t="shared" si="71"/>
        <v>51735823.055116333</v>
      </c>
      <c r="R1103">
        <v>52982653.194183901</v>
      </c>
      <c r="S1103">
        <v>51507380.576504603</v>
      </c>
      <c r="T1103">
        <v>42831303.689880498</v>
      </c>
      <c r="U1103">
        <v>61898047.244590104</v>
      </c>
      <c r="V1103">
        <v>59865373.384829998</v>
      </c>
      <c r="W1103">
        <v>48032871.107295997</v>
      </c>
      <c r="X1103">
        <v>31</v>
      </c>
      <c r="Y1103">
        <v>27</v>
      </c>
      <c r="Z1103">
        <v>32</v>
      </c>
      <c r="AA1103">
        <v>35</v>
      </c>
      <c r="AB1103">
        <v>35</v>
      </c>
      <c r="AC1103">
        <v>32</v>
      </c>
    </row>
    <row r="1104" spans="1:29" x14ac:dyDescent="0.2">
      <c r="A1104" t="s">
        <v>2217</v>
      </c>
      <c r="B1104" t="str">
        <f t="shared" si="68"/>
        <v>SNX27</v>
      </c>
      <c r="C1104">
        <v>7</v>
      </c>
      <c r="D1104">
        <v>6</v>
      </c>
      <c r="E1104">
        <v>298.14</v>
      </c>
      <c r="F1104">
        <v>0.32009536980023601</v>
      </c>
      <c r="G1104">
        <v>60950</v>
      </c>
      <c r="H1104" t="s">
        <v>2218</v>
      </c>
      <c r="I1104" t="str">
        <f t="shared" si="69"/>
        <v>Snx27</v>
      </c>
      <c r="J1104">
        <v>1829810.5327966099</v>
      </c>
      <c r="K1104">
        <v>1853669.7482833699</v>
      </c>
      <c r="L1104">
        <v>2393022.7542144302</v>
      </c>
      <c r="M1104">
        <f t="shared" si="70"/>
        <v>2025501.0117648032</v>
      </c>
      <c r="N1104">
        <v>2366053.2895784001</v>
      </c>
      <c r="O1104">
        <v>1999133.29924926</v>
      </c>
      <c r="P1104">
        <v>2494521.4165571998</v>
      </c>
      <c r="Q1104">
        <f t="shared" si="71"/>
        <v>2286569.3351282869</v>
      </c>
      <c r="R1104">
        <v>1907824.9437766401</v>
      </c>
      <c r="S1104">
        <v>1853669.7482833699</v>
      </c>
      <c r="T1104">
        <v>2111749.7640330601</v>
      </c>
      <c r="U1104">
        <v>2753417.3648369899</v>
      </c>
      <c r="V1104">
        <v>2304767.5032838201</v>
      </c>
      <c r="W1104">
        <v>2392032.46436306</v>
      </c>
      <c r="X1104">
        <v>3</v>
      </c>
      <c r="Y1104">
        <v>2</v>
      </c>
      <c r="Z1104">
        <v>4</v>
      </c>
      <c r="AA1104">
        <v>3</v>
      </c>
      <c r="AB1104">
        <v>3</v>
      </c>
      <c r="AC1104">
        <v>3</v>
      </c>
    </row>
    <row r="1105" spans="1:29" x14ac:dyDescent="0.2">
      <c r="A1105" t="s">
        <v>2219</v>
      </c>
      <c r="B1105" t="str">
        <f t="shared" si="68"/>
        <v>CAD11</v>
      </c>
      <c r="C1105">
        <v>1</v>
      </c>
      <c r="D1105">
        <v>1</v>
      </c>
      <c r="E1105">
        <v>33.28</v>
      </c>
      <c r="F1105">
        <v>0.32019539031977501</v>
      </c>
      <c r="G1105">
        <v>88058</v>
      </c>
      <c r="H1105" t="s">
        <v>2220</v>
      </c>
      <c r="I1105" t="str">
        <f t="shared" si="69"/>
        <v>Cdh11</v>
      </c>
      <c r="J1105">
        <v>125512.521948432</v>
      </c>
      <c r="K1105">
        <v>133252.11760412401</v>
      </c>
      <c r="L1105">
        <v>134116.78466484099</v>
      </c>
      <c r="M1105">
        <f t="shared" si="70"/>
        <v>130960.47473913233</v>
      </c>
      <c r="N1105">
        <v>67500.739250672501</v>
      </c>
      <c r="O1105">
        <v>159771.89814900601</v>
      </c>
      <c r="P1105">
        <v>86888.322837589803</v>
      </c>
      <c r="Q1105">
        <f t="shared" si="71"/>
        <v>104720.32007908945</v>
      </c>
      <c r="R1105">
        <v>130863.778428228</v>
      </c>
      <c r="S1105">
        <v>133252.11760412401</v>
      </c>
      <c r="T1105">
        <v>118352.860569362</v>
      </c>
      <c r="U1105">
        <v>78551.784277543702</v>
      </c>
      <c r="V1105">
        <v>184198.36182513999</v>
      </c>
      <c r="W1105">
        <v>83318.462460194904</v>
      </c>
      <c r="X1105">
        <v>1</v>
      </c>
      <c r="Y1105">
        <v>0</v>
      </c>
      <c r="Z1105">
        <v>0</v>
      </c>
      <c r="AA1105">
        <v>0</v>
      </c>
      <c r="AB1105">
        <v>0</v>
      </c>
      <c r="AC1105">
        <v>0</v>
      </c>
    </row>
    <row r="1106" spans="1:29" x14ac:dyDescent="0.2">
      <c r="A1106" t="s">
        <v>2221</v>
      </c>
      <c r="B1106" t="str">
        <f t="shared" si="68"/>
        <v>RBP10</v>
      </c>
      <c r="C1106">
        <v>1</v>
      </c>
      <c r="D1106">
        <v>1</v>
      </c>
      <c r="E1106">
        <v>20.37</v>
      </c>
      <c r="F1106">
        <v>0.320414770399993</v>
      </c>
      <c r="G1106">
        <v>67146</v>
      </c>
      <c r="H1106" t="s">
        <v>2222</v>
      </c>
      <c r="I1106" t="str">
        <f t="shared" si="69"/>
        <v>Ranbp10</v>
      </c>
      <c r="J1106">
        <v>146323.91436337601</v>
      </c>
      <c r="K1106">
        <v>120458.167618565</v>
      </c>
      <c r="L1106">
        <v>73941.629604759</v>
      </c>
      <c r="M1106">
        <f t="shared" si="70"/>
        <v>113574.5705289</v>
      </c>
      <c r="N1106">
        <v>87714.283235954295</v>
      </c>
      <c r="O1106">
        <v>90407.316019570397</v>
      </c>
      <c r="P1106">
        <v>81817.314545418994</v>
      </c>
      <c r="Q1106">
        <f t="shared" si="71"/>
        <v>86646.304600314572</v>
      </c>
      <c r="R1106">
        <v>152562.46955078401</v>
      </c>
      <c r="S1106">
        <v>120458.167618565</v>
      </c>
      <c r="T1106">
        <v>65250.620202033402</v>
      </c>
      <c r="U1106">
        <v>102074.636978756</v>
      </c>
      <c r="V1106">
        <v>104229.08972566501</v>
      </c>
      <c r="W1106">
        <v>78455.799673892703</v>
      </c>
      <c r="X1106">
        <v>0</v>
      </c>
      <c r="Y1106">
        <v>0</v>
      </c>
      <c r="Z1106">
        <v>1</v>
      </c>
      <c r="AA1106">
        <v>0</v>
      </c>
      <c r="AB1106">
        <v>0</v>
      </c>
      <c r="AC1106">
        <v>0</v>
      </c>
    </row>
    <row r="1107" spans="1:29" x14ac:dyDescent="0.2">
      <c r="A1107" t="s">
        <v>2223</v>
      </c>
      <c r="B1107" t="str">
        <f t="shared" si="68"/>
        <v>MPPA</v>
      </c>
      <c r="C1107">
        <v>5</v>
      </c>
      <c r="D1107">
        <v>5</v>
      </c>
      <c r="E1107">
        <v>257.32</v>
      </c>
      <c r="F1107">
        <v>0.32099174941493502</v>
      </c>
      <c r="G1107">
        <v>58242</v>
      </c>
      <c r="H1107" t="s">
        <v>2224</v>
      </c>
      <c r="I1107" t="str">
        <f t="shared" si="69"/>
        <v>Pmpca</v>
      </c>
      <c r="J1107">
        <v>2749951.62699199</v>
      </c>
      <c r="K1107">
        <v>2183664.3244986101</v>
      </c>
      <c r="L1107">
        <v>1601802.49333873</v>
      </c>
      <c r="M1107">
        <f t="shared" si="70"/>
        <v>2178472.8149431101</v>
      </c>
      <c r="N1107">
        <v>1963275.5847664899</v>
      </c>
      <c r="O1107">
        <v>1696014.10802977</v>
      </c>
      <c r="P1107">
        <v>1645208.9480242699</v>
      </c>
      <c r="Q1107">
        <f t="shared" si="71"/>
        <v>1768166.2136068435</v>
      </c>
      <c r="R1107">
        <v>2867196.4742360902</v>
      </c>
      <c r="S1107">
        <v>2183664.3244986101</v>
      </c>
      <c r="T1107">
        <v>1413528.5723373999</v>
      </c>
      <c r="U1107">
        <v>2284697.9444067301</v>
      </c>
      <c r="V1107">
        <v>1955306.43342585</v>
      </c>
      <c r="W1107">
        <v>1577614.52285548</v>
      </c>
      <c r="X1107">
        <v>3</v>
      </c>
      <c r="Y1107">
        <v>3</v>
      </c>
      <c r="Z1107">
        <v>3</v>
      </c>
      <c r="AA1107">
        <v>4</v>
      </c>
      <c r="AB1107">
        <v>3</v>
      </c>
      <c r="AC1107">
        <v>3</v>
      </c>
    </row>
    <row r="1108" spans="1:29" x14ac:dyDescent="0.2">
      <c r="A1108" t="s">
        <v>2225</v>
      </c>
      <c r="B1108" t="str">
        <f t="shared" si="68"/>
        <v>TM9S3</v>
      </c>
      <c r="C1108">
        <v>4</v>
      </c>
      <c r="D1108">
        <v>4</v>
      </c>
      <c r="E1108">
        <v>128.29</v>
      </c>
      <c r="F1108">
        <v>0.32105427519243601</v>
      </c>
      <c r="G1108">
        <v>67500</v>
      </c>
      <c r="H1108" t="s">
        <v>2226</v>
      </c>
      <c r="I1108" t="str">
        <f t="shared" si="69"/>
        <v>Tm9sf3</v>
      </c>
      <c r="J1108">
        <v>1931484.14412173</v>
      </c>
      <c r="K1108">
        <v>1108557.5378350001</v>
      </c>
      <c r="L1108">
        <v>848263.23816739302</v>
      </c>
      <c r="M1108">
        <f t="shared" si="70"/>
        <v>1296101.6400413744</v>
      </c>
      <c r="N1108">
        <v>1122946.96726036</v>
      </c>
      <c r="O1108">
        <v>897296.89517985098</v>
      </c>
      <c r="P1108">
        <v>702346.06531518197</v>
      </c>
      <c r="Q1108">
        <f t="shared" si="71"/>
        <v>907529.97591846436</v>
      </c>
      <c r="R1108">
        <v>2013833.43390893</v>
      </c>
      <c r="S1108">
        <v>1108557.5378350001</v>
      </c>
      <c r="T1108">
        <v>748559.40666805604</v>
      </c>
      <c r="U1108">
        <v>1306792.91673801</v>
      </c>
      <c r="V1108">
        <v>1034478.65411707</v>
      </c>
      <c r="W1108">
        <v>673489.743684088</v>
      </c>
      <c r="X1108">
        <v>0</v>
      </c>
      <c r="Y1108">
        <v>1</v>
      </c>
      <c r="Z1108">
        <v>2</v>
      </c>
      <c r="AA1108">
        <v>2</v>
      </c>
      <c r="AB1108">
        <v>3</v>
      </c>
      <c r="AC1108">
        <v>1</v>
      </c>
    </row>
    <row r="1109" spans="1:29" x14ac:dyDescent="0.2">
      <c r="A1109" t="s">
        <v>2227</v>
      </c>
      <c r="B1109" t="str">
        <f t="shared" si="68"/>
        <v>PPR1A</v>
      </c>
      <c r="C1109">
        <v>7</v>
      </c>
      <c r="D1109">
        <v>7</v>
      </c>
      <c r="E1109">
        <v>442.27</v>
      </c>
      <c r="F1109">
        <v>0.32152529504352401</v>
      </c>
      <c r="G1109">
        <v>18706</v>
      </c>
      <c r="H1109" t="s">
        <v>2228</v>
      </c>
      <c r="I1109" t="str">
        <f t="shared" si="69"/>
        <v>Ppp1r1a</v>
      </c>
      <c r="J1109">
        <v>9913680.8372263107</v>
      </c>
      <c r="K1109">
        <v>8885446.7855294701</v>
      </c>
      <c r="L1109">
        <v>9217845.2510546707</v>
      </c>
      <c r="M1109">
        <f t="shared" si="70"/>
        <v>9338990.9579368178</v>
      </c>
      <c r="N1109">
        <v>8088546.5598335899</v>
      </c>
      <c r="O1109">
        <v>9798567.7339256909</v>
      </c>
      <c r="P1109">
        <v>7979337.2699173596</v>
      </c>
      <c r="Q1109">
        <f t="shared" si="71"/>
        <v>8622150.5212255474</v>
      </c>
      <c r="R1109">
        <v>10336352.9977031</v>
      </c>
      <c r="S1109">
        <v>8885446.7855294701</v>
      </c>
      <c r="T1109">
        <v>8134390.90770288</v>
      </c>
      <c r="U1109">
        <v>9412782.3123150002</v>
      </c>
      <c r="V1109">
        <v>11296605.634230601</v>
      </c>
      <c r="W1109">
        <v>7651501.2727720197</v>
      </c>
      <c r="X1109">
        <v>8</v>
      </c>
      <c r="Y1109">
        <v>7</v>
      </c>
      <c r="Z1109">
        <v>7</v>
      </c>
      <c r="AA1109">
        <v>5</v>
      </c>
      <c r="AB1109">
        <v>10</v>
      </c>
      <c r="AC1109">
        <v>7</v>
      </c>
    </row>
    <row r="1110" spans="1:29" x14ac:dyDescent="0.2">
      <c r="A1110" t="s">
        <v>2229</v>
      </c>
      <c r="B1110" t="str">
        <f t="shared" si="68"/>
        <v>HD</v>
      </c>
      <c r="C1110">
        <v>9</v>
      </c>
      <c r="D1110">
        <v>7</v>
      </c>
      <c r="E1110">
        <v>414.76</v>
      </c>
      <c r="F1110">
        <v>0.32153752191069201</v>
      </c>
      <c r="G1110">
        <v>344471</v>
      </c>
      <c r="H1110" t="s">
        <v>2230</v>
      </c>
      <c r="I1110" t="str">
        <f t="shared" si="69"/>
        <v>Htt</v>
      </c>
      <c r="J1110">
        <v>380109.83162613201</v>
      </c>
      <c r="K1110">
        <v>679311.09866705199</v>
      </c>
      <c r="L1110">
        <v>501182.76678772201</v>
      </c>
      <c r="M1110">
        <f t="shared" si="70"/>
        <v>520201.232360302</v>
      </c>
      <c r="N1110">
        <v>657772.02750982798</v>
      </c>
      <c r="O1110">
        <v>581960.10897066595</v>
      </c>
      <c r="P1110">
        <v>604786.20731017005</v>
      </c>
      <c r="Q1110">
        <f t="shared" si="71"/>
        <v>614839.44793022133</v>
      </c>
      <c r="R1110">
        <v>396315.90547395899</v>
      </c>
      <c r="S1110">
        <v>679311.09866705199</v>
      </c>
      <c r="T1110">
        <v>442274.352651881</v>
      </c>
      <c r="U1110">
        <v>765460.748761205</v>
      </c>
      <c r="V1110">
        <v>670932.12236862595</v>
      </c>
      <c r="W1110">
        <v>579938.19266605005</v>
      </c>
      <c r="X1110">
        <v>2</v>
      </c>
      <c r="Y1110">
        <v>1</v>
      </c>
      <c r="Z1110">
        <v>1</v>
      </c>
      <c r="AA1110">
        <v>1</v>
      </c>
      <c r="AB1110">
        <v>2</v>
      </c>
      <c r="AC1110">
        <v>3</v>
      </c>
    </row>
    <row r="1111" spans="1:29" x14ac:dyDescent="0.2">
      <c r="A1111" t="s">
        <v>2231</v>
      </c>
      <c r="B1111" t="str">
        <f t="shared" si="68"/>
        <v>RSMB</v>
      </c>
      <c r="C1111">
        <v>4</v>
      </c>
      <c r="D1111">
        <v>4</v>
      </c>
      <c r="E1111">
        <v>138.34</v>
      </c>
      <c r="F1111">
        <v>0.32166512632960997</v>
      </c>
      <c r="G1111">
        <v>23640</v>
      </c>
      <c r="H1111" t="s">
        <v>2232</v>
      </c>
      <c r="I1111" t="str">
        <f t="shared" si="69"/>
        <v>Snrpb</v>
      </c>
      <c r="J1111">
        <v>1204780.6793925599</v>
      </c>
      <c r="K1111">
        <v>656126.281789865</v>
      </c>
      <c r="L1111">
        <v>770960.874365189</v>
      </c>
      <c r="M1111">
        <f t="shared" si="70"/>
        <v>877289.27851587126</v>
      </c>
      <c r="N1111">
        <v>969466.05036168604</v>
      </c>
      <c r="O1111">
        <v>511917.07556477201</v>
      </c>
      <c r="P1111">
        <v>440248.439211171</v>
      </c>
      <c r="Q1111">
        <f t="shared" si="71"/>
        <v>640543.85504587635</v>
      </c>
      <c r="R1111">
        <v>1256146.79264762</v>
      </c>
      <c r="S1111">
        <v>656126.281789865</v>
      </c>
      <c r="T1111">
        <v>680343.06888730999</v>
      </c>
      <c r="U1111">
        <v>1128184.50431496</v>
      </c>
      <c r="V1111">
        <v>590180.67508597102</v>
      </c>
      <c r="W1111">
        <v>422160.56033373502</v>
      </c>
      <c r="X1111">
        <v>2</v>
      </c>
      <c r="Y1111">
        <v>2</v>
      </c>
      <c r="Z1111">
        <v>1</v>
      </c>
      <c r="AA1111">
        <v>1</v>
      </c>
      <c r="AB1111">
        <v>2</v>
      </c>
      <c r="AC1111">
        <v>2</v>
      </c>
    </row>
    <row r="1112" spans="1:29" x14ac:dyDescent="0.2">
      <c r="A1112" t="s">
        <v>2233</v>
      </c>
      <c r="B1112" t="str">
        <f t="shared" si="68"/>
        <v>ATP9A</v>
      </c>
      <c r="C1112">
        <v>4</v>
      </c>
      <c r="D1112">
        <v>3</v>
      </c>
      <c r="E1112">
        <v>130.9</v>
      </c>
      <c r="F1112">
        <v>0.32179538922103901</v>
      </c>
      <c r="G1112">
        <v>118532</v>
      </c>
      <c r="H1112" t="s">
        <v>2234</v>
      </c>
      <c r="I1112" t="str">
        <f t="shared" si="69"/>
        <v>Atp9a</v>
      </c>
      <c r="J1112">
        <v>405049.97898165003</v>
      </c>
      <c r="K1112">
        <v>567089.80609955895</v>
      </c>
      <c r="L1112">
        <v>657121.91639166395</v>
      </c>
      <c r="M1112">
        <f t="shared" si="70"/>
        <v>543087.23382429092</v>
      </c>
      <c r="N1112">
        <v>448364.19535209902</v>
      </c>
      <c r="O1112">
        <v>457708.372160392</v>
      </c>
      <c r="P1112">
        <v>452546.476485311</v>
      </c>
      <c r="Q1112">
        <f t="shared" si="71"/>
        <v>452873.01466593402</v>
      </c>
      <c r="R1112">
        <v>422319.38199434098</v>
      </c>
      <c r="S1112">
        <v>567089.80609955895</v>
      </c>
      <c r="T1112">
        <v>579884.60387063399</v>
      </c>
      <c r="U1112">
        <v>521769.21233824402</v>
      </c>
      <c r="V1112">
        <v>527684.36328501103</v>
      </c>
      <c r="W1112">
        <v>433953.32515524997</v>
      </c>
      <c r="X1112">
        <v>1</v>
      </c>
      <c r="Y1112">
        <v>2</v>
      </c>
      <c r="Z1112">
        <v>2</v>
      </c>
      <c r="AA1112">
        <v>1</v>
      </c>
      <c r="AB1112">
        <v>1</v>
      </c>
      <c r="AC1112">
        <v>2</v>
      </c>
    </row>
    <row r="1113" spans="1:29" x14ac:dyDescent="0.2">
      <c r="A1113" t="s">
        <v>2235</v>
      </c>
      <c r="B1113" t="str">
        <f t="shared" si="68"/>
        <v>YIF1B</v>
      </c>
      <c r="C1113">
        <v>2</v>
      </c>
      <c r="D1113">
        <v>2</v>
      </c>
      <c r="E1113">
        <v>54.82</v>
      </c>
      <c r="F1113">
        <v>0.32205817420771399</v>
      </c>
      <c r="G1113">
        <v>33961</v>
      </c>
      <c r="H1113" t="s">
        <v>2236</v>
      </c>
      <c r="I1113" t="str">
        <f t="shared" si="69"/>
        <v>Yif1b</v>
      </c>
      <c r="J1113">
        <v>1829556.5630226801</v>
      </c>
      <c r="K1113">
        <v>1746408.57514907</v>
      </c>
      <c r="L1113">
        <v>2036421.5723949999</v>
      </c>
      <c r="M1113">
        <f t="shared" si="70"/>
        <v>1870795.5701889165</v>
      </c>
      <c r="N1113">
        <v>1795342.5099371001</v>
      </c>
      <c r="O1113">
        <v>1831580.2569776101</v>
      </c>
      <c r="P1113">
        <v>1615586.6966071101</v>
      </c>
      <c r="Q1113">
        <f t="shared" si="71"/>
        <v>1747503.1545072736</v>
      </c>
      <c r="R1113">
        <v>1907560.1459404901</v>
      </c>
      <c r="S1113">
        <v>1746408.57514907</v>
      </c>
      <c r="T1113">
        <v>1797063.05232718</v>
      </c>
      <c r="U1113">
        <v>2089271.3044395</v>
      </c>
      <c r="V1113">
        <v>2111598.38992402</v>
      </c>
      <c r="W1113">
        <v>1549209.3199227401</v>
      </c>
      <c r="X1113">
        <v>0</v>
      </c>
      <c r="Y1113">
        <v>0</v>
      </c>
      <c r="Z1113">
        <v>0</v>
      </c>
      <c r="AA1113">
        <v>0</v>
      </c>
      <c r="AB1113">
        <v>1</v>
      </c>
      <c r="AC1113">
        <v>1</v>
      </c>
    </row>
    <row r="1114" spans="1:29" x14ac:dyDescent="0.2">
      <c r="A1114" t="s">
        <v>2237</v>
      </c>
      <c r="B1114" t="str">
        <f t="shared" si="68"/>
        <v>HEXB</v>
      </c>
      <c r="C1114">
        <v>16</v>
      </c>
      <c r="D1114">
        <v>15</v>
      </c>
      <c r="E1114">
        <v>739</v>
      </c>
      <c r="F1114">
        <v>0.32208835267527502</v>
      </c>
      <c r="G1114">
        <v>61077</v>
      </c>
      <c r="H1114" t="s">
        <v>2238</v>
      </c>
      <c r="I1114" t="str">
        <f t="shared" si="69"/>
        <v>Hexb</v>
      </c>
      <c r="J1114">
        <v>16073953.0033936</v>
      </c>
      <c r="K1114">
        <v>16697426.529624701</v>
      </c>
      <c r="L1114">
        <v>14662590.4798555</v>
      </c>
      <c r="M1114">
        <f t="shared" si="70"/>
        <v>15811323.3376246</v>
      </c>
      <c r="N1114">
        <v>14744016.6506841</v>
      </c>
      <c r="O1114">
        <v>15992396.9929034</v>
      </c>
      <c r="P1114">
        <v>13566924.713607499</v>
      </c>
      <c r="Q1114">
        <f t="shared" si="71"/>
        <v>14767779.452398332</v>
      </c>
      <c r="R1114">
        <v>16759269.845331401</v>
      </c>
      <c r="S1114">
        <v>16697426.529624701</v>
      </c>
      <c r="T1114">
        <v>12939167.390455</v>
      </c>
      <c r="U1114">
        <v>17157868.612787198</v>
      </c>
      <c r="V1114">
        <v>18437368.284895901</v>
      </c>
      <c r="W1114">
        <v>13009519.2372844</v>
      </c>
      <c r="X1114">
        <v>10</v>
      </c>
      <c r="Y1114">
        <v>13</v>
      </c>
      <c r="Z1114">
        <v>10</v>
      </c>
      <c r="AA1114">
        <v>11</v>
      </c>
      <c r="AB1114">
        <v>9</v>
      </c>
      <c r="AC1114">
        <v>8</v>
      </c>
    </row>
    <row r="1115" spans="1:29" x14ac:dyDescent="0.2">
      <c r="A1115" t="s">
        <v>2239</v>
      </c>
      <c r="B1115" t="str">
        <f t="shared" si="68"/>
        <v>UBL4A</v>
      </c>
      <c r="C1115">
        <v>5</v>
      </c>
      <c r="D1115">
        <v>5</v>
      </c>
      <c r="E1115">
        <v>174.69</v>
      </c>
      <c r="F1115">
        <v>0.32217900218567502</v>
      </c>
      <c r="G1115">
        <v>17790</v>
      </c>
      <c r="H1115" t="s">
        <v>2240</v>
      </c>
      <c r="I1115" t="str">
        <f t="shared" si="69"/>
        <v>Ubl4a</v>
      </c>
      <c r="J1115">
        <v>930162.19054427894</v>
      </c>
      <c r="K1115">
        <v>980338.00191715604</v>
      </c>
      <c r="L1115">
        <v>939315.70052948396</v>
      </c>
      <c r="M1115">
        <f t="shared" si="70"/>
        <v>949938.6309969729</v>
      </c>
      <c r="N1115">
        <v>937529.67054087995</v>
      </c>
      <c r="O1115">
        <v>823958.01608151698</v>
      </c>
      <c r="P1115">
        <v>944901.89322466997</v>
      </c>
      <c r="Q1115">
        <f t="shared" si="71"/>
        <v>902129.85994902242</v>
      </c>
      <c r="R1115">
        <v>969819.87865492096</v>
      </c>
      <c r="S1115">
        <v>980338.00191715604</v>
      </c>
      <c r="T1115">
        <v>828909.67311209405</v>
      </c>
      <c r="U1115">
        <v>1091019.5836616701</v>
      </c>
      <c r="V1115">
        <v>949927.48119799502</v>
      </c>
      <c r="W1115">
        <v>906080.01568131801</v>
      </c>
      <c r="X1115">
        <v>1</v>
      </c>
      <c r="Y1115">
        <v>1</v>
      </c>
      <c r="Z1115">
        <v>2</v>
      </c>
      <c r="AA1115">
        <v>3</v>
      </c>
      <c r="AB1115">
        <v>2</v>
      </c>
      <c r="AC1115">
        <v>1</v>
      </c>
    </row>
    <row r="1116" spans="1:29" x14ac:dyDescent="0.2">
      <c r="A1116" t="s">
        <v>2241</v>
      </c>
      <c r="B1116" t="str">
        <f t="shared" si="68"/>
        <v>XPO2</v>
      </c>
      <c r="C1116">
        <v>9</v>
      </c>
      <c r="D1116">
        <v>8</v>
      </c>
      <c r="E1116">
        <v>475.9</v>
      </c>
      <c r="F1116">
        <v>0.32324893410321198</v>
      </c>
      <c r="G1116">
        <v>110384</v>
      </c>
      <c r="H1116" t="s">
        <v>2242</v>
      </c>
      <c r="I1116" t="str">
        <f t="shared" si="69"/>
        <v>Cse1l</v>
      </c>
      <c r="J1116">
        <v>1627139.0069945599</v>
      </c>
      <c r="K1116">
        <v>1240693.4046449901</v>
      </c>
      <c r="L1116">
        <v>982941.88877405005</v>
      </c>
      <c r="M1116">
        <f t="shared" si="70"/>
        <v>1283591.4334711998</v>
      </c>
      <c r="N1116">
        <v>1187845.2378098599</v>
      </c>
      <c r="O1116">
        <v>926984.54453448404</v>
      </c>
      <c r="P1116">
        <v>1041696.73498967</v>
      </c>
      <c r="Q1116">
        <f t="shared" si="71"/>
        <v>1052175.5057780046</v>
      </c>
      <c r="R1116">
        <v>1696512.46885748</v>
      </c>
      <c r="S1116">
        <v>1240693.4046449901</v>
      </c>
      <c r="T1116">
        <v>867408.09213835502</v>
      </c>
      <c r="U1116">
        <v>1382316.16292437</v>
      </c>
      <c r="V1116">
        <v>1068705.0508796701</v>
      </c>
      <c r="W1116">
        <v>998897.98162378406</v>
      </c>
      <c r="X1116">
        <v>7</v>
      </c>
      <c r="Y1116">
        <v>7</v>
      </c>
      <c r="Z1116">
        <v>4</v>
      </c>
      <c r="AA1116">
        <v>5</v>
      </c>
      <c r="AB1116">
        <v>4</v>
      </c>
      <c r="AC1116">
        <v>6</v>
      </c>
    </row>
    <row r="1117" spans="1:29" x14ac:dyDescent="0.2">
      <c r="A1117" t="s">
        <v>2243</v>
      </c>
      <c r="B1117" t="str">
        <f t="shared" si="68"/>
        <v>ACTZ</v>
      </c>
      <c r="C1117">
        <v>20</v>
      </c>
      <c r="D1117">
        <v>6</v>
      </c>
      <c r="E1117">
        <v>1160</v>
      </c>
      <c r="F1117">
        <v>0.32359781174872099</v>
      </c>
      <c r="G1117">
        <v>42587</v>
      </c>
      <c r="H1117" t="s">
        <v>2244</v>
      </c>
      <c r="I1117" t="str">
        <f t="shared" si="69"/>
        <v>Actr1a</v>
      </c>
      <c r="J1117">
        <v>10133864.4487515</v>
      </c>
      <c r="K1117">
        <v>9012496.5656374302</v>
      </c>
      <c r="L1117">
        <v>7741320.6326742396</v>
      </c>
      <c r="M1117">
        <f t="shared" si="70"/>
        <v>8962560.5490210559</v>
      </c>
      <c r="N1117">
        <v>10871340.0263083</v>
      </c>
      <c r="O1117">
        <v>8657376.1279350892</v>
      </c>
      <c r="P1117">
        <v>10828260.170212099</v>
      </c>
      <c r="Q1117">
        <f t="shared" si="71"/>
        <v>10118992.108151829</v>
      </c>
      <c r="R1117">
        <v>10565924.190320799</v>
      </c>
      <c r="S1117">
        <v>9012496.5656374302</v>
      </c>
      <c r="T1117">
        <v>6831415.20094766</v>
      </c>
      <c r="U1117">
        <v>12651167.469190201</v>
      </c>
      <c r="V1117">
        <v>9980944.8278726507</v>
      </c>
      <c r="W1117">
        <v>10383374.417151701</v>
      </c>
      <c r="X1117">
        <v>6</v>
      </c>
      <c r="Y1117">
        <v>3</v>
      </c>
      <c r="Z1117">
        <v>4</v>
      </c>
      <c r="AA1117">
        <v>5</v>
      </c>
      <c r="AB1117">
        <v>5</v>
      </c>
      <c r="AC1117">
        <v>5</v>
      </c>
    </row>
    <row r="1118" spans="1:29" x14ac:dyDescent="0.2">
      <c r="A1118" t="s">
        <v>2245</v>
      </c>
      <c r="B1118" t="str">
        <f t="shared" si="68"/>
        <v>SYEP</v>
      </c>
      <c r="C1118">
        <v>25</v>
      </c>
      <c r="D1118">
        <v>24</v>
      </c>
      <c r="E1118">
        <v>1336.16</v>
      </c>
      <c r="F1118">
        <v>0.32371076244542102</v>
      </c>
      <c r="G1118">
        <v>169972</v>
      </c>
      <c r="H1118" t="s">
        <v>2246</v>
      </c>
      <c r="I1118" t="str">
        <f t="shared" si="69"/>
        <v>Eprs1</v>
      </c>
      <c r="J1118">
        <v>6847636.7356699603</v>
      </c>
      <c r="K1118">
        <v>7594234.1191490702</v>
      </c>
      <c r="L1118">
        <v>9536271.7332594804</v>
      </c>
      <c r="M1118">
        <f t="shared" si="70"/>
        <v>7992714.1960261697</v>
      </c>
      <c r="N1118">
        <v>7080012.3922392204</v>
      </c>
      <c r="O1118">
        <v>7355989.6441433597</v>
      </c>
      <c r="P1118">
        <v>6781595.8769604098</v>
      </c>
      <c r="Q1118">
        <f t="shared" si="71"/>
        <v>7072532.637780997</v>
      </c>
      <c r="R1118">
        <v>7139587.3704289002</v>
      </c>
      <c r="S1118">
        <v>7594234.1191490702</v>
      </c>
      <c r="T1118">
        <v>8415389.9276552107</v>
      </c>
      <c r="U1118">
        <v>8239133.5604812801</v>
      </c>
      <c r="V1118">
        <v>8480598.0134894699</v>
      </c>
      <c r="W1118">
        <v>6502969.8242753204</v>
      </c>
      <c r="X1118">
        <v>14</v>
      </c>
      <c r="Y1118">
        <v>11</v>
      </c>
      <c r="Z1118">
        <v>9</v>
      </c>
      <c r="AA1118">
        <v>17</v>
      </c>
      <c r="AB1118">
        <v>11</v>
      </c>
      <c r="AC1118">
        <v>9</v>
      </c>
    </row>
    <row r="1119" spans="1:29" x14ac:dyDescent="0.2">
      <c r="A1119" t="s">
        <v>2247</v>
      </c>
      <c r="B1119" t="str">
        <f t="shared" si="68"/>
        <v>KAT3</v>
      </c>
      <c r="C1119">
        <v>2</v>
      </c>
      <c r="D1119">
        <v>1</v>
      </c>
      <c r="E1119">
        <v>35.22</v>
      </c>
      <c r="F1119">
        <v>0.32392712301577298</v>
      </c>
      <c r="G1119">
        <v>51093</v>
      </c>
      <c r="H1119" t="s">
        <v>2248</v>
      </c>
      <c r="I1119" t="str">
        <f t="shared" si="69"/>
        <v>Kyat3</v>
      </c>
      <c r="J1119">
        <v>44315.425659998298</v>
      </c>
      <c r="K1119">
        <v>40331.731979580902</v>
      </c>
      <c r="L1119">
        <v>5802.3727369669105</v>
      </c>
      <c r="M1119">
        <f t="shared" si="70"/>
        <v>30149.843458848703</v>
      </c>
      <c r="N1119">
        <v>98359.396180200201</v>
      </c>
      <c r="O1119">
        <v>41748.6510596507</v>
      </c>
      <c r="P1119">
        <v>31294.8984987525</v>
      </c>
      <c r="Q1119">
        <f t="shared" si="71"/>
        <v>57134.315246201142</v>
      </c>
      <c r="R1119">
        <v>46204.824462895398</v>
      </c>
      <c r="S1119">
        <v>40331.731979580902</v>
      </c>
      <c r="T1119">
        <v>5120.3688876515298</v>
      </c>
      <c r="U1119">
        <v>114462.540057879</v>
      </c>
      <c r="V1119">
        <v>48131.324861805202</v>
      </c>
      <c r="W1119">
        <v>30009.128276508502</v>
      </c>
      <c r="X1119">
        <v>0</v>
      </c>
      <c r="Y1119">
        <v>1</v>
      </c>
      <c r="Z1119">
        <v>0</v>
      </c>
      <c r="AA1119">
        <v>0</v>
      </c>
      <c r="AB1119">
        <v>1</v>
      </c>
      <c r="AC1119">
        <v>0</v>
      </c>
    </row>
    <row r="1120" spans="1:29" x14ac:dyDescent="0.2">
      <c r="A1120" t="s">
        <v>2249</v>
      </c>
      <c r="B1120" t="str">
        <f t="shared" si="68"/>
        <v>NDUS5</v>
      </c>
      <c r="C1120">
        <v>11</v>
      </c>
      <c r="D1120">
        <v>11</v>
      </c>
      <c r="E1120">
        <v>700.39</v>
      </c>
      <c r="F1120">
        <v>0.32491037935882999</v>
      </c>
      <c r="G1120">
        <v>12639</v>
      </c>
      <c r="H1120" t="s">
        <v>2250</v>
      </c>
      <c r="I1120" t="str">
        <f t="shared" si="69"/>
        <v>Ndufs5</v>
      </c>
      <c r="J1120">
        <v>24730836.7611694</v>
      </c>
      <c r="K1120">
        <v>26667050.610967498</v>
      </c>
      <c r="L1120">
        <v>19610491.003049102</v>
      </c>
      <c r="M1120">
        <f t="shared" si="70"/>
        <v>23669459.458395332</v>
      </c>
      <c r="N1120">
        <v>24950536.161531098</v>
      </c>
      <c r="O1120">
        <v>27366169.8136306</v>
      </c>
      <c r="P1120">
        <v>26184420.0862546</v>
      </c>
      <c r="Q1120">
        <f t="shared" si="71"/>
        <v>26167042.020472098</v>
      </c>
      <c r="R1120">
        <v>25785241.918635301</v>
      </c>
      <c r="S1120">
        <v>26667050.610967498</v>
      </c>
      <c r="T1120">
        <v>17305497.6912896</v>
      </c>
      <c r="U1120">
        <v>29035372.885195799</v>
      </c>
      <c r="V1120">
        <v>31550001.6429561</v>
      </c>
      <c r="W1120">
        <v>25108617.024136599</v>
      </c>
      <c r="X1120">
        <v>10</v>
      </c>
      <c r="Y1120">
        <v>10</v>
      </c>
      <c r="Z1120">
        <v>8</v>
      </c>
      <c r="AA1120">
        <v>10</v>
      </c>
      <c r="AB1120">
        <v>12</v>
      </c>
      <c r="AC1120">
        <v>11</v>
      </c>
    </row>
    <row r="1121" spans="1:29" x14ac:dyDescent="0.2">
      <c r="A1121" t="s">
        <v>2251</v>
      </c>
      <c r="B1121" t="str">
        <f t="shared" si="68"/>
        <v>AT2B4</v>
      </c>
      <c r="C1121">
        <v>60</v>
      </c>
      <c r="D1121">
        <v>25</v>
      </c>
      <c r="E1121">
        <v>4374.17</v>
      </c>
      <c r="F1121">
        <v>0.32493096972479601</v>
      </c>
      <c r="G1121">
        <v>132984</v>
      </c>
      <c r="H1121" t="s">
        <v>2252</v>
      </c>
      <c r="I1121" t="str">
        <f t="shared" si="69"/>
        <v>Atp2b4</v>
      </c>
      <c r="J1121">
        <v>29325919.741548602</v>
      </c>
      <c r="K1121">
        <v>29706360.9102626</v>
      </c>
      <c r="L1121">
        <v>35694410.7394045</v>
      </c>
      <c r="M1121">
        <f t="shared" si="70"/>
        <v>31575563.7970719</v>
      </c>
      <c r="N1121">
        <v>25402827.0020542</v>
      </c>
      <c r="O1121">
        <v>28546178.0608005</v>
      </c>
      <c r="P1121">
        <v>31681546.064100299</v>
      </c>
      <c r="Q1121">
        <f t="shared" si="71"/>
        <v>28543517.042318333</v>
      </c>
      <c r="R1121">
        <v>30576237.364099499</v>
      </c>
      <c r="S1121">
        <v>29706360.9102626</v>
      </c>
      <c r="T1121">
        <v>31498933.022465698</v>
      </c>
      <c r="U1121">
        <v>29561711.602814</v>
      </c>
      <c r="V1121">
        <v>32910413.508790798</v>
      </c>
      <c r="W1121">
        <v>30379890.1879679</v>
      </c>
      <c r="X1121">
        <v>21</v>
      </c>
      <c r="Y1121">
        <v>27</v>
      </c>
      <c r="Z1121">
        <v>23</v>
      </c>
      <c r="AA1121">
        <v>18</v>
      </c>
      <c r="AB1121">
        <v>23</v>
      </c>
      <c r="AC1121">
        <v>21</v>
      </c>
    </row>
    <row r="1122" spans="1:29" x14ac:dyDescent="0.2">
      <c r="A1122" t="s">
        <v>2253</v>
      </c>
      <c r="B1122" t="str">
        <f t="shared" si="68"/>
        <v>RM47</v>
      </c>
      <c r="C1122">
        <v>1</v>
      </c>
      <c r="D1122">
        <v>1</v>
      </c>
      <c r="E1122">
        <v>25.36</v>
      </c>
      <c r="F1122">
        <v>0.32552003339690999</v>
      </c>
      <c r="G1122">
        <v>29707</v>
      </c>
      <c r="H1122" t="s">
        <v>2254</v>
      </c>
      <c r="I1122" t="str">
        <f t="shared" si="69"/>
        <v>Mrpl47</v>
      </c>
      <c r="J1122">
        <v>32751.7337903712</v>
      </c>
      <c r="K1122">
        <v>25620.7773735911</v>
      </c>
      <c r="L1122">
        <v>19395.199516047502</v>
      </c>
      <c r="M1122">
        <f t="shared" si="70"/>
        <v>25922.570226669934</v>
      </c>
      <c r="N1122">
        <v>48176.294759808603</v>
      </c>
      <c r="O1122">
        <v>24600.113016040999</v>
      </c>
      <c r="P1122">
        <v>31565.0523637398</v>
      </c>
      <c r="Q1122">
        <f t="shared" si="71"/>
        <v>34780.486713196464</v>
      </c>
      <c r="R1122">
        <v>34148.111816639197</v>
      </c>
      <c r="S1122">
        <v>25620.7773735911</v>
      </c>
      <c r="T1122">
        <v>17115.5113043766</v>
      </c>
      <c r="U1122">
        <v>56063.592121713598</v>
      </c>
      <c r="V1122">
        <v>28361.060804585799</v>
      </c>
      <c r="W1122">
        <v>30268.182703194801</v>
      </c>
      <c r="X1122">
        <v>1</v>
      </c>
      <c r="Y1122">
        <v>0</v>
      </c>
      <c r="Z1122">
        <v>0</v>
      </c>
      <c r="AA1122">
        <v>1</v>
      </c>
      <c r="AB1122">
        <v>1</v>
      </c>
      <c r="AC1122">
        <v>1</v>
      </c>
    </row>
    <row r="1123" spans="1:29" x14ac:dyDescent="0.2">
      <c r="A1123" t="s">
        <v>2255</v>
      </c>
      <c r="B1123" t="str">
        <f t="shared" si="68"/>
        <v>ERMIN</v>
      </c>
      <c r="C1123">
        <v>6</v>
      </c>
      <c r="D1123">
        <v>6</v>
      </c>
      <c r="E1123">
        <v>345.19</v>
      </c>
      <c r="F1123">
        <v>0.32617413181993199</v>
      </c>
      <c r="G1123">
        <v>32128</v>
      </c>
      <c r="H1123" t="s">
        <v>2256</v>
      </c>
      <c r="I1123" t="str">
        <f t="shared" si="69"/>
        <v>Ermn</v>
      </c>
      <c r="J1123">
        <v>3885142.9241560898</v>
      </c>
      <c r="K1123">
        <v>5823843.6960155796</v>
      </c>
      <c r="L1123">
        <v>5640905.0091520604</v>
      </c>
      <c r="M1123">
        <f t="shared" si="70"/>
        <v>5116630.5431079101</v>
      </c>
      <c r="N1123">
        <v>4433365.6957695698</v>
      </c>
      <c r="O1123">
        <v>3141175.3446601601</v>
      </c>
      <c r="P1123">
        <v>4895268.1210380299</v>
      </c>
      <c r="Q1123">
        <f t="shared" si="71"/>
        <v>4156603.0538225868</v>
      </c>
      <c r="R1123">
        <v>4050786.9246516302</v>
      </c>
      <c r="S1123">
        <v>5823843.6960155796</v>
      </c>
      <c r="T1123">
        <v>4977879.8805948896</v>
      </c>
      <c r="U1123">
        <v>5159184.7678036299</v>
      </c>
      <c r="V1123">
        <v>3621408.7670931299</v>
      </c>
      <c r="W1123">
        <v>4694143.0085797897</v>
      </c>
      <c r="X1123">
        <v>2</v>
      </c>
      <c r="Y1123">
        <v>3</v>
      </c>
      <c r="Z1123">
        <v>1</v>
      </c>
      <c r="AA1123">
        <v>2</v>
      </c>
      <c r="AB1123">
        <v>2</v>
      </c>
      <c r="AC1123">
        <v>2</v>
      </c>
    </row>
    <row r="1124" spans="1:29" x14ac:dyDescent="0.2">
      <c r="A1124" t="s">
        <v>2257</v>
      </c>
      <c r="B1124" t="str">
        <f t="shared" si="68"/>
        <v>STX16</v>
      </c>
      <c r="C1124">
        <v>3</v>
      </c>
      <c r="D1124">
        <v>3</v>
      </c>
      <c r="E1124">
        <v>360.84</v>
      </c>
      <c r="F1124">
        <v>0.32631271829830599</v>
      </c>
      <c r="G1124">
        <v>37057</v>
      </c>
      <c r="H1124" t="s">
        <v>2258</v>
      </c>
      <c r="I1124" t="str">
        <f t="shared" si="69"/>
        <v>Stx16</v>
      </c>
      <c r="J1124">
        <v>2717631.2569565098</v>
      </c>
      <c r="K1124">
        <v>1601311.9419723901</v>
      </c>
      <c r="L1124">
        <v>1704905.64235587</v>
      </c>
      <c r="M1124">
        <f t="shared" si="70"/>
        <v>2007949.6137615901</v>
      </c>
      <c r="N1124">
        <v>1948137.8122272</v>
      </c>
      <c r="O1124">
        <v>1450818.54677787</v>
      </c>
      <c r="P1124">
        <v>1328870.5691120301</v>
      </c>
      <c r="Q1124">
        <f t="shared" si="71"/>
        <v>1575942.3093723666</v>
      </c>
      <c r="R1124">
        <v>2833498.1174714998</v>
      </c>
      <c r="S1124">
        <v>1601311.9419723901</v>
      </c>
      <c r="T1124">
        <v>1504513.1023526499</v>
      </c>
      <c r="U1124">
        <v>2267081.8552179402</v>
      </c>
      <c r="V1124">
        <v>1672624.5523651601</v>
      </c>
      <c r="W1124">
        <v>1274273.10150724</v>
      </c>
      <c r="X1124">
        <v>2</v>
      </c>
      <c r="Y1124">
        <v>4</v>
      </c>
      <c r="Z1124">
        <v>1</v>
      </c>
      <c r="AA1124">
        <v>1</v>
      </c>
      <c r="AB1124">
        <v>4</v>
      </c>
      <c r="AC1124">
        <v>4</v>
      </c>
    </row>
    <row r="1125" spans="1:29" x14ac:dyDescent="0.2">
      <c r="A1125" t="s">
        <v>2259</v>
      </c>
      <c r="B1125" t="str">
        <f t="shared" si="68"/>
        <v>TMOD2</v>
      </c>
      <c r="C1125">
        <v>28</v>
      </c>
      <c r="D1125">
        <v>26</v>
      </c>
      <c r="E1125">
        <v>1474</v>
      </c>
      <c r="F1125">
        <v>0.32658450232901298</v>
      </c>
      <c r="G1125">
        <v>39487</v>
      </c>
      <c r="H1125" t="s">
        <v>2260</v>
      </c>
      <c r="I1125" t="str">
        <f t="shared" si="69"/>
        <v>Tmod2</v>
      </c>
      <c r="J1125">
        <v>28387089.852353901</v>
      </c>
      <c r="K1125">
        <v>25120672.946927</v>
      </c>
      <c r="L1125">
        <v>23970016.0881356</v>
      </c>
      <c r="M1125">
        <f t="shared" si="70"/>
        <v>25825926.295805499</v>
      </c>
      <c r="N1125">
        <v>24227522.6949513</v>
      </c>
      <c r="O1125">
        <v>25174297.171402901</v>
      </c>
      <c r="P1125">
        <v>23296255.537491601</v>
      </c>
      <c r="Q1125">
        <f t="shared" si="71"/>
        <v>24232691.801281933</v>
      </c>
      <c r="R1125">
        <v>29597380.237383101</v>
      </c>
      <c r="S1125">
        <v>25120672.946927</v>
      </c>
      <c r="T1125">
        <v>21152609.488916401</v>
      </c>
      <c r="U1125">
        <v>28193989.539072301</v>
      </c>
      <c r="V1125">
        <v>29023028.159476899</v>
      </c>
      <c r="W1125">
        <v>22339114.498638701</v>
      </c>
      <c r="X1125">
        <v>14</v>
      </c>
      <c r="Y1125">
        <v>18</v>
      </c>
      <c r="Z1125">
        <v>14</v>
      </c>
      <c r="AA1125">
        <v>10</v>
      </c>
      <c r="AB1125">
        <v>15</v>
      </c>
      <c r="AC1125">
        <v>14</v>
      </c>
    </row>
    <row r="1126" spans="1:29" x14ac:dyDescent="0.2">
      <c r="A1126" t="s">
        <v>2261</v>
      </c>
      <c r="B1126" t="str">
        <f t="shared" si="68"/>
        <v>DHX30</v>
      </c>
      <c r="C1126">
        <v>7</v>
      </c>
      <c r="D1126">
        <v>6</v>
      </c>
      <c r="E1126">
        <v>362.56</v>
      </c>
      <c r="F1126">
        <v>0.32661261509792799</v>
      </c>
      <c r="G1126">
        <v>136583</v>
      </c>
      <c r="H1126" t="s">
        <v>2262</v>
      </c>
      <c r="I1126" t="str">
        <f t="shared" si="69"/>
        <v>Dhx30</v>
      </c>
      <c r="J1126">
        <v>471047.96483190899</v>
      </c>
      <c r="K1126">
        <v>409835.88894913101</v>
      </c>
      <c r="L1126">
        <v>563045.45272481302</v>
      </c>
      <c r="M1126">
        <f t="shared" si="70"/>
        <v>481309.76883528434</v>
      </c>
      <c r="N1126">
        <v>490211.89109490003</v>
      </c>
      <c r="O1126">
        <v>353347.47756847303</v>
      </c>
      <c r="P1126">
        <v>402852.31993685401</v>
      </c>
      <c r="Q1126">
        <f t="shared" si="71"/>
        <v>415470.56286674232</v>
      </c>
      <c r="R1126">
        <v>491131.20780217502</v>
      </c>
      <c r="S1126">
        <v>409835.88894913101</v>
      </c>
      <c r="T1126">
        <v>496865.77356504701</v>
      </c>
      <c r="U1126">
        <v>570468.10371324501</v>
      </c>
      <c r="V1126">
        <v>407368.42509348999</v>
      </c>
      <c r="W1126">
        <v>386300.883703331</v>
      </c>
      <c r="X1126">
        <v>6</v>
      </c>
      <c r="Y1126">
        <v>3</v>
      </c>
      <c r="Z1126">
        <v>3</v>
      </c>
      <c r="AA1126">
        <v>4</v>
      </c>
      <c r="AB1126">
        <v>3</v>
      </c>
      <c r="AC1126">
        <v>3</v>
      </c>
    </row>
    <row r="1127" spans="1:29" x14ac:dyDescent="0.2">
      <c r="A1127" t="s">
        <v>2263</v>
      </c>
      <c r="B1127" t="str">
        <f t="shared" si="68"/>
        <v>GCN1</v>
      </c>
      <c r="C1127">
        <v>15</v>
      </c>
      <c r="D1127">
        <v>14</v>
      </c>
      <c r="E1127">
        <v>690.96</v>
      </c>
      <c r="F1127">
        <v>0.32664671547725799</v>
      </c>
      <c r="G1127">
        <v>292834</v>
      </c>
      <c r="H1127" t="s">
        <v>2264</v>
      </c>
      <c r="I1127" t="str">
        <f t="shared" si="69"/>
        <v>Gcn1</v>
      </c>
      <c r="J1127">
        <v>2026896.0296976501</v>
      </c>
      <c r="K1127">
        <v>1587497.7037055499</v>
      </c>
      <c r="L1127">
        <v>2073194.9518347301</v>
      </c>
      <c r="M1127">
        <f t="shared" si="70"/>
        <v>1895862.8950793101</v>
      </c>
      <c r="N1127">
        <v>1556817.7504072001</v>
      </c>
      <c r="O1127">
        <v>1891110.42485332</v>
      </c>
      <c r="P1127">
        <v>1592629.5311377801</v>
      </c>
      <c r="Q1127">
        <f t="shared" si="71"/>
        <v>1680185.9021327666</v>
      </c>
      <c r="R1127">
        <v>2113313.2281127102</v>
      </c>
      <c r="S1127">
        <v>1587497.7037055499</v>
      </c>
      <c r="T1127">
        <v>1829514.1333784501</v>
      </c>
      <c r="U1127">
        <v>1811695.89321526</v>
      </c>
      <c r="V1127">
        <v>2180229.7295332798</v>
      </c>
      <c r="W1127">
        <v>1527195.3637675</v>
      </c>
      <c r="X1127">
        <v>7</v>
      </c>
      <c r="Y1127">
        <v>6</v>
      </c>
      <c r="Z1127">
        <v>5</v>
      </c>
      <c r="AA1127">
        <v>8</v>
      </c>
      <c r="AB1127">
        <v>7</v>
      </c>
      <c r="AC1127">
        <v>5</v>
      </c>
    </row>
    <row r="1128" spans="1:29" x14ac:dyDescent="0.2">
      <c r="A1128" t="s">
        <v>2265</v>
      </c>
      <c r="B1128" t="str">
        <f t="shared" si="68"/>
        <v>ERMP1</v>
      </c>
      <c r="C1128">
        <v>3</v>
      </c>
      <c r="D1128">
        <v>3</v>
      </c>
      <c r="E1128">
        <v>108.3</v>
      </c>
      <c r="F1128">
        <v>0.32669246852278699</v>
      </c>
      <c r="G1128">
        <v>100084</v>
      </c>
      <c r="H1128" t="s">
        <v>2266</v>
      </c>
      <c r="I1128" t="str">
        <f t="shared" si="69"/>
        <v>Ermp1</v>
      </c>
      <c r="J1128">
        <v>290811.80071789102</v>
      </c>
      <c r="K1128">
        <v>266675.08912674501</v>
      </c>
      <c r="L1128">
        <v>282730.96867334301</v>
      </c>
      <c r="M1128">
        <f t="shared" si="70"/>
        <v>280072.61950599303</v>
      </c>
      <c r="N1128">
        <v>458505.07904313703</v>
      </c>
      <c r="O1128">
        <v>305397.15869906603</v>
      </c>
      <c r="P1128">
        <v>269678.90069558099</v>
      </c>
      <c r="Q1128">
        <f t="shared" si="71"/>
        <v>344527.04614592803</v>
      </c>
      <c r="R1128">
        <v>303210.63159814401</v>
      </c>
      <c r="S1128">
        <v>266675.08912674501</v>
      </c>
      <c r="T1128">
        <v>249499.113758644</v>
      </c>
      <c r="U1128">
        <v>533570.33506556496</v>
      </c>
      <c r="V1128">
        <v>352087.30064630701</v>
      </c>
      <c r="W1128">
        <v>258598.97659563</v>
      </c>
      <c r="X1128">
        <v>1</v>
      </c>
      <c r="Y1128">
        <v>1</v>
      </c>
      <c r="Z1128">
        <v>1</v>
      </c>
      <c r="AA1128">
        <v>2</v>
      </c>
      <c r="AB1128">
        <v>1</v>
      </c>
      <c r="AC1128">
        <v>1</v>
      </c>
    </row>
    <row r="1129" spans="1:29" x14ac:dyDescent="0.2">
      <c r="A1129" t="s">
        <v>2267</v>
      </c>
      <c r="B1129" t="str">
        <f t="shared" si="68"/>
        <v>DHRS7</v>
      </c>
      <c r="C1129">
        <v>2</v>
      </c>
      <c r="D1129">
        <v>2</v>
      </c>
      <c r="E1129">
        <v>46.6</v>
      </c>
      <c r="F1129">
        <v>0.32675951680292997</v>
      </c>
      <c r="G1129">
        <v>38143</v>
      </c>
      <c r="H1129" t="s">
        <v>2268</v>
      </c>
      <c r="I1129" t="str">
        <f t="shared" si="69"/>
        <v>Dhrs7</v>
      </c>
      <c r="J1129">
        <v>458780.95999050501</v>
      </c>
      <c r="K1129">
        <v>596997.73824446497</v>
      </c>
      <c r="L1129">
        <v>537982.27191214601</v>
      </c>
      <c r="M1129">
        <f t="shared" si="70"/>
        <v>531253.65671570541</v>
      </c>
      <c r="N1129">
        <v>633784.51921245002</v>
      </c>
      <c r="O1129">
        <v>711422.36547209905</v>
      </c>
      <c r="P1129">
        <v>501832.19703093503</v>
      </c>
      <c r="Q1129">
        <f t="shared" si="71"/>
        <v>615679.69390516134</v>
      </c>
      <c r="R1129">
        <v>478341.196266888</v>
      </c>
      <c r="S1129">
        <v>596997.73824446497</v>
      </c>
      <c r="T1129">
        <v>474748.488606575</v>
      </c>
      <c r="U1129">
        <v>737546.06815105595</v>
      </c>
      <c r="V1129">
        <v>820187.00287026702</v>
      </c>
      <c r="W1129">
        <v>481214.11144962697</v>
      </c>
      <c r="X1129">
        <v>0</v>
      </c>
      <c r="Y1129">
        <v>1</v>
      </c>
      <c r="Z1129">
        <v>0</v>
      </c>
      <c r="AA1129">
        <v>1</v>
      </c>
      <c r="AB1129">
        <v>0</v>
      </c>
      <c r="AC1129">
        <v>0</v>
      </c>
    </row>
    <row r="1130" spans="1:29" x14ac:dyDescent="0.2">
      <c r="A1130" t="s">
        <v>2269</v>
      </c>
      <c r="B1130" t="str">
        <f t="shared" si="68"/>
        <v>USP9X</v>
      </c>
      <c r="C1130">
        <v>18</v>
      </c>
      <c r="D1130">
        <v>16</v>
      </c>
      <c r="E1130">
        <v>840.73</v>
      </c>
      <c r="F1130">
        <v>0.32701323049060199</v>
      </c>
      <c r="G1130">
        <v>290526</v>
      </c>
      <c r="H1130" t="s">
        <v>2270</v>
      </c>
      <c r="I1130" t="str">
        <f t="shared" si="69"/>
        <v>Usp9x</v>
      </c>
      <c r="J1130">
        <v>3759113.7930503199</v>
      </c>
      <c r="K1130">
        <v>3937079.1846197499</v>
      </c>
      <c r="L1130">
        <v>4481280.68958876</v>
      </c>
      <c r="M1130">
        <f t="shared" si="70"/>
        <v>4059157.8890862763</v>
      </c>
      <c r="N1130">
        <v>4226003.6172981001</v>
      </c>
      <c r="O1130">
        <v>4178604.79976549</v>
      </c>
      <c r="P1130">
        <v>4604604.3470795304</v>
      </c>
      <c r="Q1130">
        <f t="shared" si="71"/>
        <v>4336404.2547143735</v>
      </c>
      <c r="R1130">
        <v>3919384.5113107199</v>
      </c>
      <c r="S1130">
        <v>3937079.1846197499</v>
      </c>
      <c r="T1130">
        <v>3954556.3961474202</v>
      </c>
      <c r="U1130">
        <v>4917873.9105262803</v>
      </c>
      <c r="V1130">
        <v>4817443.9169123601</v>
      </c>
      <c r="W1130">
        <v>4415421.33519259</v>
      </c>
      <c r="X1130">
        <v>6</v>
      </c>
      <c r="Y1130">
        <v>4</v>
      </c>
      <c r="Z1130">
        <v>4</v>
      </c>
      <c r="AA1130">
        <v>7</v>
      </c>
      <c r="AB1130">
        <v>4</v>
      </c>
      <c r="AC1130">
        <v>5</v>
      </c>
    </row>
    <row r="1131" spans="1:29" x14ac:dyDescent="0.2">
      <c r="A1131" t="s">
        <v>2271</v>
      </c>
      <c r="B1131" t="str">
        <f t="shared" si="68"/>
        <v>RLA2</v>
      </c>
      <c r="C1131">
        <v>9</v>
      </c>
      <c r="D1131">
        <v>9</v>
      </c>
      <c r="E1131">
        <v>1362.05</v>
      </c>
      <c r="F1131">
        <v>0.32717134442150703</v>
      </c>
      <c r="G1131">
        <v>11644</v>
      </c>
      <c r="H1131" t="s">
        <v>2272</v>
      </c>
      <c r="I1131" t="str">
        <f t="shared" si="69"/>
        <v>Rplp2</v>
      </c>
      <c r="J1131">
        <v>66103211.201574497</v>
      </c>
      <c r="K1131">
        <v>56814889.8575643</v>
      </c>
      <c r="L1131">
        <v>65618651.240521699</v>
      </c>
      <c r="M1131">
        <f t="shared" si="70"/>
        <v>62845584.099886835</v>
      </c>
      <c r="N1131">
        <v>52254203.063303597</v>
      </c>
      <c r="O1131">
        <v>66315347.941240802</v>
      </c>
      <c r="P1131">
        <v>51786273.033029497</v>
      </c>
      <c r="Q1131">
        <f t="shared" si="71"/>
        <v>56785274.679191299</v>
      </c>
      <c r="R1131">
        <v>68921537.467244402</v>
      </c>
      <c r="S1131">
        <v>56814889.8575643</v>
      </c>
      <c r="T1131">
        <v>57905914.613347903</v>
      </c>
      <c r="U1131">
        <v>60809124.939808697</v>
      </c>
      <c r="V1131">
        <v>76453860.761225</v>
      </c>
      <c r="W1131">
        <v>49658602.039320499</v>
      </c>
      <c r="X1131">
        <v>14</v>
      </c>
      <c r="Y1131">
        <v>13</v>
      </c>
      <c r="Z1131">
        <v>16</v>
      </c>
      <c r="AA1131">
        <v>11</v>
      </c>
      <c r="AB1131">
        <v>13</v>
      </c>
      <c r="AC1131">
        <v>13</v>
      </c>
    </row>
    <row r="1132" spans="1:29" x14ac:dyDescent="0.2">
      <c r="A1132" t="s">
        <v>2273</v>
      </c>
      <c r="B1132" t="str">
        <f t="shared" si="68"/>
        <v>NU5M</v>
      </c>
      <c r="C1132">
        <v>6</v>
      </c>
      <c r="D1132">
        <v>6</v>
      </c>
      <c r="E1132">
        <v>704.41</v>
      </c>
      <c r="F1132">
        <v>0.327196428562256</v>
      </c>
      <c r="G1132">
        <v>68429</v>
      </c>
      <c r="H1132" t="s">
        <v>2274</v>
      </c>
      <c r="I1132" t="str">
        <f t="shared" si="69"/>
        <v>Mtnd5</v>
      </c>
      <c r="J1132">
        <v>9088985.6608953997</v>
      </c>
      <c r="K1132">
        <v>12212071.742174501</v>
      </c>
      <c r="L1132">
        <v>10644928.379437299</v>
      </c>
      <c r="M1132">
        <f t="shared" si="70"/>
        <v>10648661.927502399</v>
      </c>
      <c r="N1132">
        <v>11159899.1556996</v>
      </c>
      <c r="O1132">
        <v>10990662.953173</v>
      </c>
      <c r="P1132">
        <v>15011786.5837177</v>
      </c>
      <c r="Q1132">
        <f t="shared" si="71"/>
        <v>12387449.564196765</v>
      </c>
      <c r="R1132">
        <v>9476496.7447107602</v>
      </c>
      <c r="S1132">
        <v>12212071.742174501</v>
      </c>
      <c r="T1132">
        <v>9393736.4171887692</v>
      </c>
      <c r="U1132">
        <v>12986968.746848499</v>
      </c>
      <c r="V1132">
        <v>12670952.368974701</v>
      </c>
      <c r="W1132">
        <v>14395018.0655903</v>
      </c>
      <c r="X1132">
        <v>7</v>
      </c>
      <c r="Y1132">
        <v>8</v>
      </c>
      <c r="Z1132">
        <v>6</v>
      </c>
      <c r="AA1132">
        <v>9</v>
      </c>
      <c r="AB1132">
        <v>8</v>
      </c>
      <c r="AC1132">
        <v>7</v>
      </c>
    </row>
    <row r="1133" spans="1:29" x14ac:dyDescent="0.2">
      <c r="A1133" t="s">
        <v>2275</v>
      </c>
      <c r="B1133" t="str">
        <f t="shared" si="68"/>
        <v>DX39B</v>
      </c>
      <c r="C1133">
        <v>8</v>
      </c>
      <c r="D1133">
        <v>7</v>
      </c>
      <c r="E1133">
        <v>366.69</v>
      </c>
      <c r="F1133">
        <v>0.32730638565147802</v>
      </c>
      <c r="G1133">
        <v>49004</v>
      </c>
      <c r="H1133" t="s">
        <v>2276</v>
      </c>
      <c r="I1133" t="str">
        <f t="shared" si="69"/>
        <v>Ddx39b</v>
      </c>
      <c r="J1133">
        <v>6631569.0322156204</v>
      </c>
      <c r="K1133">
        <v>3215642.16711595</v>
      </c>
      <c r="L1133">
        <v>6632342.31035899</v>
      </c>
      <c r="M1133">
        <f t="shared" si="70"/>
        <v>5493184.5032301871</v>
      </c>
      <c r="N1133">
        <v>5654883.7532887496</v>
      </c>
      <c r="O1133">
        <v>2842965.5375191201</v>
      </c>
      <c r="P1133">
        <v>2917691.5484428401</v>
      </c>
      <c r="Q1133">
        <f t="shared" si="71"/>
        <v>3805180.2797502368</v>
      </c>
      <c r="R1133">
        <v>6914307.5686099101</v>
      </c>
      <c r="S1133">
        <v>3215642.16711595</v>
      </c>
      <c r="T1133">
        <v>5852784.84469942</v>
      </c>
      <c r="U1133">
        <v>6580686.5766807003</v>
      </c>
      <c r="V1133">
        <v>3277607.6444179602</v>
      </c>
      <c r="W1133">
        <v>2797816.3901696801</v>
      </c>
      <c r="X1133">
        <v>6</v>
      </c>
      <c r="Y1133">
        <v>2</v>
      </c>
      <c r="Z1133">
        <v>5</v>
      </c>
      <c r="AA1133">
        <v>6</v>
      </c>
      <c r="AB1133">
        <v>4</v>
      </c>
      <c r="AC1133">
        <v>3</v>
      </c>
    </row>
    <row r="1134" spans="1:29" x14ac:dyDescent="0.2">
      <c r="A1134" t="s">
        <v>2277</v>
      </c>
      <c r="B1134" t="str">
        <f t="shared" si="68"/>
        <v>MOG</v>
      </c>
      <c r="C1134">
        <v>19</v>
      </c>
      <c r="D1134">
        <v>19</v>
      </c>
      <c r="E1134">
        <v>1335.49</v>
      </c>
      <c r="F1134">
        <v>0.32731967694053299</v>
      </c>
      <c r="G1134">
        <v>28253</v>
      </c>
      <c r="H1134" t="s">
        <v>2278</v>
      </c>
      <c r="I1134" t="str">
        <f t="shared" si="69"/>
        <v>Mog</v>
      </c>
      <c r="J1134">
        <v>21147412.3774518</v>
      </c>
      <c r="K1134">
        <v>25137010.704873402</v>
      </c>
      <c r="L1134">
        <v>14980311.566243101</v>
      </c>
      <c r="M1134">
        <f t="shared" si="70"/>
        <v>20421578.216189433</v>
      </c>
      <c r="N1134">
        <v>25053030.927779</v>
      </c>
      <c r="O1134">
        <v>19007994.791822899</v>
      </c>
      <c r="P1134">
        <v>45339476.649931498</v>
      </c>
      <c r="Q1134">
        <f t="shared" si="71"/>
        <v>29800167.456511129</v>
      </c>
      <c r="R1134">
        <v>22049037.3767666</v>
      </c>
      <c r="S1134">
        <v>25137010.704873402</v>
      </c>
      <c r="T1134">
        <v>13219543.925958401</v>
      </c>
      <c r="U1134">
        <v>29154647.827326201</v>
      </c>
      <c r="V1134">
        <v>21914000.7898589</v>
      </c>
      <c r="W1134">
        <v>43476676.265040301</v>
      </c>
      <c r="X1134">
        <v>10</v>
      </c>
      <c r="Y1134">
        <v>12</v>
      </c>
      <c r="Z1134">
        <v>5</v>
      </c>
      <c r="AA1134">
        <v>12</v>
      </c>
      <c r="AB1134">
        <v>6</v>
      </c>
      <c r="AC1134">
        <v>14</v>
      </c>
    </row>
    <row r="1135" spans="1:29" x14ac:dyDescent="0.2">
      <c r="A1135" t="s">
        <v>2279</v>
      </c>
      <c r="B1135" t="str">
        <f t="shared" si="68"/>
        <v>C1TC</v>
      </c>
      <c r="C1135">
        <v>15</v>
      </c>
      <c r="D1135">
        <v>13</v>
      </c>
      <c r="E1135">
        <v>673.59</v>
      </c>
      <c r="F1135">
        <v>0.32733979869984198</v>
      </c>
      <c r="G1135">
        <v>101136</v>
      </c>
      <c r="H1135" t="s">
        <v>2280</v>
      </c>
      <c r="I1135" t="str">
        <f t="shared" si="69"/>
        <v>Mthfd1</v>
      </c>
      <c r="J1135">
        <v>4310741.5739898002</v>
      </c>
      <c r="K1135">
        <v>4437644.5995200304</v>
      </c>
      <c r="L1135">
        <v>4435144.4724498</v>
      </c>
      <c r="M1135">
        <f t="shared" si="70"/>
        <v>4394510.2153198766</v>
      </c>
      <c r="N1135">
        <v>4323319.6653195797</v>
      </c>
      <c r="O1135">
        <v>4564923.97499857</v>
      </c>
      <c r="P1135">
        <v>4673424.6621664204</v>
      </c>
      <c r="Q1135">
        <f t="shared" si="71"/>
        <v>4520556.1008281903</v>
      </c>
      <c r="R1135">
        <v>4494531.07500879</v>
      </c>
      <c r="S1135">
        <v>4437644.5995200304</v>
      </c>
      <c r="T1135">
        <v>3913842.9739766498</v>
      </c>
      <c r="U1135">
        <v>5031122.2881853599</v>
      </c>
      <c r="V1135">
        <v>5262824.8633990102</v>
      </c>
      <c r="W1135">
        <v>4481414.1251533804</v>
      </c>
      <c r="X1135">
        <v>8</v>
      </c>
      <c r="Y1135">
        <v>5</v>
      </c>
      <c r="Z1135">
        <v>6</v>
      </c>
      <c r="AA1135">
        <v>8</v>
      </c>
      <c r="AB1135">
        <v>6</v>
      </c>
      <c r="AC1135">
        <v>8</v>
      </c>
    </row>
    <row r="1136" spans="1:29" x14ac:dyDescent="0.2">
      <c r="A1136" t="s">
        <v>2281</v>
      </c>
      <c r="B1136" t="str">
        <f t="shared" si="68"/>
        <v>PRS6A</v>
      </c>
      <c r="C1136">
        <v>7</v>
      </c>
      <c r="D1136">
        <v>5</v>
      </c>
      <c r="E1136">
        <v>258.77</v>
      </c>
      <c r="F1136">
        <v>0.327439908612772</v>
      </c>
      <c r="G1136">
        <v>49518</v>
      </c>
      <c r="H1136" t="s">
        <v>2282</v>
      </c>
      <c r="I1136" t="str">
        <f t="shared" si="69"/>
        <v>Psmc3</v>
      </c>
      <c r="J1136">
        <v>1648037.43584763</v>
      </c>
      <c r="K1136">
        <v>1354582.45458821</v>
      </c>
      <c r="L1136">
        <v>2411474.4522974198</v>
      </c>
      <c r="M1136">
        <f t="shared" si="70"/>
        <v>1804698.1142444201</v>
      </c>
      <c r="N1136">
        <v>1550959.0540263699</v>
      </c>
      <c r="O1136">
        <v>1293007.0953579401</v>
      </c>
      <c r="P1136">
        <v>1480824.35964943</v>
      </c>
      <c r="Q1136">
        <f t="shared" si="71"/>
        <v>1441596.8363445799</v>
      </c>
      <c r="R1136">
        <v>1718301.90723757</v>
      </c>
      <c r="S1136">
        <v>1354582.45458821</v>
      </c>
      <c r="T1136">
        <v>2128032.6719177202</v>
      </c>
      <c r="U1136">
        <v>1804878.02633909</v>
      </c>
      <c r="V1136">
        <v>1490686.35694053</v>
      </c>
      <c r="W1136">
        <v>1419983.7767638001</v>
      </c>
      <c r="X1136">
        <v>3</v>
      </c>
      <c r="Y1136">
        <v>5</v>
      </c>
      <c r="Z1136">
        <v>5</v>
      </c>
      <c r="AA1136">
        <v>3</v>
      </c>
      <c r="AB1136">
        <v>4</v>
      </c>
      <c r="AC1136">
        <v>1</v>
      </c>
    </row>
    <row r="1137" spans="1:29" x14ac:dyDescent="0.2">
      <c r="A1137" t="s">
        <v>2283</v>
      </c>
      <c r="B1137" t="str">
        <f t="shared" si="68"/>
        <v>DNPEP</v>
      </c>
      <c r="C1137">
        <v>6</v>
      </c>
      <c r="D1137">
        <v>5</v>
      </c>
      <c r="E1137">
        <v>192.83</v>
      </c>
      <c r="F1137">
        <v>0.328531562952175</v>
      </c>
      <c r="G1137">
        <v>52174</v>
      </c>
      <c r="H1137" t="s">
        <v>2284</v>
      </c>
      <c r="I1137" t="str">
        <f t="shared" si="69"/>
        <v>Dnpep</v>
      </c>
      <c r="J1137">
        <v>2368732.7878040601</v>
      </c>
      <c r="K1137">
        <v>1478910.2431210901</v>
      </c>
      <c r="L1137">
        <v>2014328.8558414599</v>
      </c>
      <c r="M1137">
        <f t="shared" si="70"/>
        <v>1953990.6289222033</v>
      </c>
      <c r="N1137">
        <v>1459570.3578117201</v>
      </c>
      <c r="O1137">
        <v>1807925.89447162</v>
      </c>
      <c r="P1137">
        <v>1614036.29050947</v>
      </c>
      <c r="Q1137">
        <f t="shared" si="71"/>
        <v>1627177.51426427</v>
      </c>
      <c r="R1137">
        <v>2469724.2783969101</v>
      </c>
      <c r="S1137">
        <v>1478910.2431210901</v>
      </c>
      <c r="T1137">
        <v>1777567.0868639899</v>
      </c>
      <c r="U1137">
        <v>1698527.4110695201</v>
      </c>
      <c r="V1137">
        <v>2084327.6691395701</v>
      </c>
      <c r="W1137">
        <v>1547722.61321664</v>
      </c>
      <c r="X1137">
        <v>0</v>
      </c>
      <c r="Y1137">
        <v>0</v>
      </c>
      <c r="Z1137">
        <v>2</v>
      </c>
      <c r="AA1137">
        <v>1</v>
      </c>
      <c r="AB1137">
        <v>3</v>
      </c>
      <c r="AC1137">
        <v>2</v>
      </c>
    </row>
    <row r="1138" spans="1:29" x14ac:dyDescent="0.2">
      <c r="A1138" t="s">
        <v>2285</v>
      </c>
      <c r="B1138" t="str">
        <f t="shared" si="68"/>
        <v>CCG8</v>
      </c>
      <c r="C1138">
        <v>10</v>
      </c>
      <c r="D1138">
        <v>9</v>
      </c>
      <c r="E1138">
        <v>835.54</v>
      </c>
      <c r="F1138">
        <v>0.32864118107636298</v>
      </c>
      <c r="G1138">
        <v>43426</v>
      </c>
      <c r="H1138" t="s">
        <v>2286</v>
      </c>
      <c r="I1138" t="str">
        <f t="shared" si="69"/>
        <v>Cacng8</v>
      </c>
      <c r="J1138">
        <v>6498826.9962380696</v>
      </c>
      <c r="K1138">
        <v>6818225.1066816002</v>
      </c>
      <c r="L1138">
        <v>6123666.7126644403</v>
      </c>
      <c r="M1138">
        <f t="shared" si="70"/>
        <v>6480239.6051947027</v>
      </c>
      <c r="N1138">
        <v>6946386.72727207</v>
      </c>
      <c r="O1138">
        <v>6740600.9258848196</v>
      </c>
      <c r="P1138">
        <v>6530426.3968301304</v>
      </c>
      <c r="Q1138">
        <f t="shared" si="71"/>
        <v>6739138.0166623397</v>
      </c>
      <c r="R1138">
        <v>6775906.0440878002</v>
      </c>
      <c r="S1138">
        <v>6818225.1066816002</v>
      </c>
      <c r="T1138">
        <v>5403898.3593916502</v>
      </c>
      <c r="U1138">
        <v>8083631.0500648702</v>
      </c>
      <c r="V1138">
        <v>7771126.6039229399</v>
      </c>
      <c r="W1138">
        <v>6262119.79727575</v>
      </c>
      <c r="X1138">
        <v>6</v>
      </c>
      <c r="Y1138">
        <v>5</v>
      </c>
      <c r="Z1138">
        <v>4</v>
      </c>
      <c r="AA1138">
        <v>7</v>
      </c>
      <c r="AB1138">
        <v>6</v>
      </c>
      <c r="AC1138">
        <v>7</v>
      </c>
    </row>
    <row r="1139" spans="1:29" x14ac:dyDescent="0.2">
      <c r="A1139" t="s">
        <v>2287</v>
      </c>
      <c r="B1139" t="str">
        <f t="shared" si="68"/>
        <v>CN37</v>
      </c>
      <c r="C1139">
        <v>70</v>
      </c>
      <c r="D1139">
        <v>64</v>
      </c>
      <c r="E1139">
        <v>6300.14</v>
      </c>
      <c r="F1139">
        <v>0.32890837452000798</v>
      </c>
      <c r="G1139">
        <v>47094</v>
      </c>
      <c r="H1139" t="s">
        <v>2288</v>
      </c>
      <c r="I1139" t="str">
        <f t="shared" si="69"/>
        <v>Cnp</v>
      </c>
      <c r="J1139">
        <v>427444747.03832901</v>
      </c>
      <c r="K1139">
        <v>495693239.749385</v>
      </c>
      <c r="L1139">
        <v>237633801.11443701</v>
      </c>
      <c r="M1139">
        <f t="shared" si="70"/>
        <v>386923929.30071706</v>
      </c>
      <c r="N1139">
        <v>505342988.98313999</v>
      </c>
      <c r="O1139">
        <v>388468769.76541603</v>
      </c>
      <c r="P1139">
        <v>609514062.36278605</v>
      </c>
      <c r="Q1139">
        <f t="shared" si="71"/>
        <v>501108607.03711396</v>
      </c>
      <c r="R1139">
        <v>445668956.35891998</v>
      </c>
      <c r="S1139">
        <v>495693239.749385</v>
      </c>
      <c r="T1139">
        <v>209702612.54136199</v>
      </c>
      <c r="U1139">
        <v>588076425.49451494</v>
      </c>
      <c r="V1139">
        <v>447859178.240991</v>
      </c>
      <c r="W1139">
        <v>584471800.87546301</v>
      </c>
      <c r="X1139">
        <v>67</v>
      </c>
      <c r="Y1139">
        <v>66</v>
      </c>
      <c r="Z1139">
        <v>45</v>
      </c>
      <c r="AA1139">
        <v>57</v>
      </c>
      <c r="AB1139">
        <v>58</v>
      </c>
      <c r="AC1139">
        <v>60</v>
      </c>
    </row>
    <row r="1140" spans="1:29" x14ac:dyDescent="0.2">
      <c r="A1140" t="s">
        <v>2289</v>
      </c>
      <c r="B1140" t="str">
        <f t="shared" si="68"/>
        <v>GBG5</v>
      </c>
      <c r="C1140">
        <v>4</v>
      </c>
      <c r="D1140">
        <v>3</v>
      </c>
      <c r="E1140">
        <v>174.32</v>
      </c>
      <c r="F1140">
        <v>0.32920699437434597</v>
      </c>
      <c r="G1140">
        <v>7314</v>
      </c>
      <c r="H1140" t="s">
        <v>2290</v>
      </c>
      <c r="I1140" t="str">
        <f t="shared" si="69"/>
        <v>Gng5</v>
      </c>
      <c r="J1140">
        <v>1171845.00434673</v>
      </c>
      <c r="K1140">
        <v>1758260.9211361101</v>
      </c>
      <c r="L1140">
        <v>1635060.5324180101</v>
      </c>
      <c r="M1140">
        <f t="shared" si="70"/>
        <v>1521722.1526336167</v>
      </c>
      <c r="N1140">
        <v>1456146.6129970099</v>
      </c>
      <c r="O1140">
        <v>1955049.5924821401</v>
      </c>
      <c r="P1140">
        <v>2043666.6656760301</v>
      </c>
      <c r="Q1140">
        <f t="shared" si="71"/>
        <v>1818287.6237183933</v>
      </c>
      <c r="R1140">
        <v>1221806.89719598</v>
      </c>
      <c r="S1140">
        <v>1758260.9211361101</v>
      </c>
      <c r="T1140">
        <v>1442877.5018677099</v>
      </c>
      <c r="U1140">
        <v>1694543.1396809099</v>
      </c>
      <c r="V1140">
        <v>2253944.1315660402</v>
      </c>
      <c r="W1140">
        <v>1959701.3592212601</v>
      </c>
      <c r="X1140">
        <v>0</v>
      </c>
      <c r="Y1140">
        <v>0</v>
      </c>
      <c r="Z1140">
        <v>1</v>
      </c>
      <c r="AA1140">
        <v>1</v>
      </c>
      <c r="AB1140">
        <v>0</v>
      </c>
      <c r="AC1140">
        <v>1</v>
      </c>
    </row>
    <row r="1141" spans="1:29" x14ac:dyDescent="0.2">
      <c r="A1141" t="s">
        <v>2291</v>
      </c>
      <c r="B1141" t="str">
        <f t="shared" si="68"/>
        <v>INPP</v>
      </c>
      <c r="C1141">
        <v>3</v>
      </c>
      <c r="D1141">
        <v>2</v>
      </c>
      <c r="E1141">
        <v>147.61000000000001</v>
      </c>
      <c r="F1141">
        <v>0.32947242594810799</v>
      </c>
      <c r="G1141">
        <v>43319</v>
      </c>
      <c r="H1141" t="s">
        <v>2292</v>
      </c>
      <c r="I1141" t="str">
        <f t="shared" si="69"/>
        <v>Inpp1</v>
      </c>
      <c r="J1141">
        <v>1308875.4882807201</v>
      </c>
      <c r="K1141">
        <v>1132728.0784601499</v>
      </c>
      <c r="L1141">
        <v>1621741.0073456101</v>
      </c>
      <c r="M1141">
        <f t="shared" si="70"/>
        <v>1354448.19136216</v>
      </c>
      <c r="N1141">
        <v>1294393.35615047</v>
      </c>
      <c r="O1141">
        <v>1070560.6314496601</v>
      </c>
      <c r="P1141">
        <v>1172420.80251076</v>
      </c>
      <c r="Q1141">
        <f t="shared" si="71"/>
        <v>1179124.9300369632</v>
      </c>
      <c r="R1141">
        <v>1364679.70868182</v>
      </c>
      <c r="S1141">
        <v>1132728.0784601499</v>
      </c>
      <c r="T1141">
        <v>1431123.5376067599</v>
      </c>
      <c r="U1141">
        <v>1506308.0613832599</v>
      </c>
      <c r="V1141">
        <v>1234231.53152758</v>
      </c>
      <c r="W1141">
        <v>1124251.1701386401</v>
      </c>
      <c r="X1141">
        <v>2</v>
      </c>
      <c r="Y1141">
        <v>0</v>
      </c>
      <c r="Z1141">
        <v>1</v>
      </c>
      <c r="AA1141">
        <v>2</v>
      </c>
      <c r="AB1141">
        <v>1</v>
      </c>
      <c r="AC1141">
        <v>1</v>
      </c>
    </row>
    <row r="1142" spans="1:29" x14ac:dyDescent="0.2">
      <c r="A1142" t="s">
        <v>2293</v>
      </c>
      <c r="B1142" t="str">
        <f t="shared" si="68"/>
        <v>AN32E</v>
      </c>
      <c r="C1142">
        <v>2</v>
      </c>
      <c r="D1142">
        <v>2</v>
      </c>
      <c r="E1142">
        <v>81.96</v>
      </c>
      <c r="F1142">
        <v>0.32972143349553601</v>
      </c>
      <c r="G1142">
        <v>29604</v>
      </c>
      <c r="H1142" t="s">
        <v>2294</v>
      </c>
      <c r="I1142" t="str">
        <f t="shared" si="69"/>
        <v>Anp32e</v>
      </c>
      <c r="J1142">
        <v>387910.61738072202</v>
      </c>
      <c r="K1142">
        <v>239442.01374438399</v>
      </c>
      <c r="L1142">
        <v>616714.89239666099</v>
      </c>
      <c r="M1142">
        <f t="shared" si="70"/>
        <v>414689.17450725567</v>
      </c>
      <c r="N1142">
        <v>242509.28356811201</v>
      </c>
      <c r="O1142">
        <v>388476.14117081702</v>
      </c>
      <c r="P1142">
        <v>196733.719237766</v>
      </c>
      <c r="Q1142">
        <f t="shared" si="71"/>
        <v>275906.38132556499</v>
      </c>
      <c r="R1142">
        <v>404449.27960036002</v>
      </c>
      <c r="S1142">
        <v>239442.01374438399</v>
      </c>
      <c r="T1142">
        <v>544226.97243505798</v>
      </c>
      <c r="U1142">
        <v>282212.27114863403</v>
      </c>
      <c r="V1142">
        <v>447867.67661157303</v>
      </c>
      <c r="W1142">
        <v>188650.79294493</v>
      </c>
      <c r="X1142">
        <v>2</v>
      </c>
      <c r="Y1142">
        <v>1</v>
      </c>
      <c r="Z1142">
        <v>1</v>
      </c>
      <c r="AA1142">
        <v>2</v>
      </c>
      <c r="AB1142">
        <v>1</v>
      </c>
      <c r="AC1142">
        <v>1</v>
      </c>
    </row>
    <row r="1143" spans="1:29" x14ac:dyDescent="0.2">
      <c r="A1143" t="s">
        <v>2295</v>
      </c>
      <c r="B1143" t="str">
        <f t="shared" si="68"/>
        <v>IF2A</v>
      </c>
      <c r="C1143">
        <v>4</v>
      </c>
      <c r="D1143">
        <v>3</v>
      </c>
      <c r="E1143">
        <v>220.51</v>
      </c>
      <c r="F1143">
        <v>0.32977477736788402</v>
      </c>
      <c r="G1143">
        <v>36085</v>
      </c>
      <c r="H1143" t="s">
        <v>2296</v>
      </c>
      <c r="I1143" t="str">
        <f t="shared" si="69"/>
        <v>Eif2s1</v>
      </c>
      <c r="J1143">
        <v>598725.848322395</v>
      </c>
      <c r="K1143">
        <v>553175.11907216196</v>
      </c>
      <c r="L1143">
        <v>667641.24907241005</v>
      </c>
      <c r="M1143">
        <f t="shared" si="70"/>
        <v>606514.07215565571</v>
      </c>
      <c r="N1143">
        <v>529761.838940277</v>
      </c>
      <c r="O1143">
        <v>630824.06226501905</v>
      </c>
      <c r="P1143">
        <v>478878.91252344701</v>
      </c>
      <c r="Q1143">
        <f t="shared" si="71"/>
        <v>546488.27124291437</v>
      </c>
      <c r="R1143">
        <v>624252.66848120501</v>
      </c>
      <c r="S1143">
        <v>553175.11907216196</v>
      </c>
      <c r="T1143">
        <v>589167.50695512397</v>
      </c>
      <c r="U1143">
        <v>616493.06589626695</v>
      </c>
      <c r="V1143">
        <v>727266.56073604105</v>
      </c>
      <c r="W1143">
        <v>459203.87680451898</v>
      </c>
      <c r="X1143">
        <v>2</v>
      </c>
      <c r="Y1143">
        <v>2</v>
      </c>
      <c r="Z1143">
        <v>2</v>
      </c>
      <c r="AA1143">
        <v>1</v>
      </c>
      <c r="AB1143">
        <v>2</v>
      </c>
      <c r="AC1143">
        <v>2</v>
      </c>
    </row>
    <row r="1144" spans="1:29" x14ac:dyDescent="0.2">
      <c r="A1144" t="s">
        <v>2297</v>
      </c>
      <c r="B1144" t="str">
        <f t="shared" si="68"/>
        <v>TM143</v>
      </c>
      <c r="C1144">
        <v>1</v>
      </c>
      <c r="D1144">
        <v>1</v>
      </c>
      <c r="E1144">
        <v>26.24</v>
      </c>
      <c r="F1144">
        <v>0.329837288642233</v>
      </c>
      <c r="G1144">
        <v>51563</v>
      </c>
      <c r="H1144" t="s">
        <v>2298</v>
      </c>
      <c r="I1144" t="str">
        <f t="shared" si="69"/>
        <v>Tmem143</v>
      </c>
      <c r="J1144">
        <v>21811.543529540599</v>
      </c>
      <c r="K1144">
        <v>23832.681991589001</v>
      </c>
      <c r="L1144">
        <v>20620.495238167401</v>
      </c>
      <c r="M1144">
        <f t="shared" si="70"/>
        <v>22088.240253098997</v>
      </c>
      <c r="N1144">
        <v>20983.757439030502</v>
      </c>
      <c r="O1144">
        <v>25353.511582621701</v>
      </c>
      <c r="P1144">
        <v>65154.9536464802</v>
      </c>
      <c r="Q1144">
        <f t="shared" si="71"/>
        <v>37164.074222710798</v>
      </c>
      <c r="R1144">
        <v>22741.483919828901</v>
      </c>
      <c r="S1144">
        <v>23832.681991589001</v>
      </c>
      <c r="T1144">
        <v>18196.7872544278</v>
      </c>
      <c r="U1144">
        <v>24419.163493333301</v>
      </c>
      <c r="V1144">
        <v>29229.641470981602</v>
      </c>
      <c r="W1144">
        <v>62478.022157673302</v>
      </c>
      <c r="X1144">
        <v>1</v>
      </c>
      <c r="Y1144">
        <v>0</v>
      </c>
      <c r="Z1144">
        <v>0</v>
      </c>
      <c r="AA1144">
        <v>1</v>
      </c>
      <c r="AB1144">
        <v>0</v>
      </c>
      <c r="AC1144">
        <v>0</v>
      </c>
    </row>
    <row r="1145" spans="1:29" x14ac:dyDescent="0.2">
      <c r="A1145" t="s">
        <v>2299</v>
      </c>
      <c r="B1145" t="str">
        <f t="shared" si="68"/>
        <v>BAG5</v>
      </c>
      <c r="C1145">
        <v>2</v>
      </c>
      <c r="D1145">
        <v>2</v>
      </c>
      <c r="E1145">
        <v>48.44</v>
      </c>
      <c r="F1145">
        <v>0.32984218767950702</v>
      </c>
      <c r="G1145">
        <v>50911</v>
      </c>
      <c r="H1145" t="s">
        <v>2300</v>
      </c>
      <c r="I1145" t="str">
        <f t="shared" si="69"/>
        <v>Bag5</v>
      </c>
      <c r="J1145">
        <v>212666.79209432899</v>
      </c>
      <c r="K1145">
        <v>233626.850803015</v>
      </c>
      <c r="L1145">
        <v>323916.77868500899</v>
      </c>
      <c r="M1145">
        <f t="shared" si="70"/>
        <v>256736.80719411766</v>
      </c>
      <c r="N1145">
        <v>255620.74573365101</v>
      </c>
      <c r="O1145">
        <v>282593.55517229298</v>
      </c>
      <c r="P1145">
        <v>627626.58770286397</v>
      </c>
      <c r="Q1145">
        <f t="shared" si="71"/>
        <v>388613.62953626929</v>
      </c>
      <c r="R1145">
        <v>221733.891787375</v>
      </c>
      <c r="S1145">
        <v>233626.850803015</v>
      </c>
      <c r="T1145">
        <v>285843.99364767701</v>
      </c>
      <c r="U1145">
        <v>297470.30771273503</v>
      </c>
      <c r="V1145">
        <v>325797.40572733799</v>
      </c>
      <c r="W1145">
        <v>601840.16193161299</v>
      </c>
      <c r="X1145">
        <v>1</v>
      </c>
      <c r="Y1145">
        <v>1</v>
      </c>
      <c r="Z1145">
        <v>0</v>
      </c>
      <c r="AA1145">
        <v>2</v>
      </c>
      <c r="AB1145">
        <v>1</v>
      </c>
      <c r="AC1145">
        <v>1</v>
      </c>
    </row>
    <row r="1146" spans="1:29" x14ac:dyDescent="0.2">
      <c r="A1146" t="s">
        <v>2301</v>
      </c>
      <c r="B1146" t="str">
        <f t="shared" si="68"/>
        <v>NECT1</v>
      </c>
      <c r="C1146">
        <v>4</v>
      </c>
      <c r="D1146">
        <v>4</v>
      </c>
      <c r="E1146">
        <v>161.52000000000001</v>
      </c>
      <c r="F1146">
        <v>0.32987726721109001</v>
      </c>
      <c r="G1146">
        <v>56999</v>
      </c>
      <c r="H1146" t="s">
        <v>2302</v>
      </c>
      <c r="I1146" t="str">
        <f t="shared" si="69"/>
        <v>Nectin1</v>
      </c>
      <c r="J1146">
        <v>1157758.8668780699</v>
      </c>
      <c r="K1146">
        <v>1174454.9332516601</v>
      </c>
      <c r="L1146">
        <v>1551209.54097935</v>
      </c>
      <c r="M1146">
        <f t="shared" si="70"/>
        <v>1294474.4470363602</v>
      </c>
      <c r="N1146">
        <v>1702238.20276695</v>
      </c>
      <c r="O1146">
        <v>1358018.9360438299</v>
      </c>
      <c r="P1146">
        <v>1364095.8742555999</v>
      </c>
      <c r="Q1146">
        <f t="shared" si="71"/>
        <v>1474784.3376887932</v>
      </c>
      <c r="R1146">
        <v>1207120.19387752</v>
      </c>
      <c r="S1146">
        <v>1174454.9332516601</v>
      </c>
      <c r="T1146">
        <v>1368882.254195</v>
      </c>
      <c r="U1146">
        <v>1980924.20286213</v>
      </c>
      <c r="V1146">
        <v>1565637.42588514</v>
      </c>
      <c r="W1146">
        <v>1308051.15324545</v>
      </c>
      <c r="X1146">
        <v>1</v>
      </c>
      <c r="Y1146">
        <v>2</v>
      </c>
      <c r="Z1146">
        <v>2</v>
      </c>
      <c r="AA1146">
        <v>1</v>
      </c>
      <c r="AB1146">
        <v>2</v>
      </c>
      <c r="AC1146">
        <v>3</v>
      </c>
    </row>
    <row r="1147" spans="1:29" x14ac:dyDescent="0.2">
      <c r="A1147" t="s">
        <v>2303</v>
      </c>
      <c r="B1147" t="str">
        <f t="shared" si="68"/>
        <v>ABHD3</v>
      </c>
      <c r="C1147">
        <v>1</v>
      </c>
      <c r="D1147">
        <v>1</v>
      </c>
      <c r="E1147">
        <v>26.44</v>
      </c>
      <c r="F1147">
        <v>0.32999334549151099</v>
      </c>
      <c r="G1147">
        <v>46202</v>
      </c>
      <c r="H1147" t="s">
        <v>2304</v>
      </c>
      <c r="I1147" t="str">
        <f t="shared" si="69"/>
        <v>Abhd3</v>
      </c>
      <c r="J1147">
        <v>73737.553994027301</v>
      </c>
      <c r="K1147">
        <v>58681.327991048602</v>
      </c>
      <c r="L1147">
        <v>84107.186148924899</v>
      </c>
      <c r="M1147">
        <f t="shared" si="70"/>
        <v>72175.356044666929</v>
      </c>
      <c r="N1147">
        <v>116953.621954555</v>
      </c>
      <c r="O1147">
        <v>20715.6232028101</v>
      </c>
      <c r="P1147">
        <v>22158.218664653799</v>
      </c>
      <c r="Q1147">
        <f t="shared" si="71"/>
        <v>53275.821274006303</v>
      </c>
      <c r="R1147">
        <v>76881.372295893205</v>
      </c>
      <c r="S1147">
        <v>58681.327991048602</v>
      </c>
      <c r="T1147">
        <v>74221.329567667606</v>
      </c>
      <c r="U1147">
        <v>136100.96399292501</v>
      </c>
      <c r="V1147">
        <v>23882.697159833599</v>
      </c>
      <c r="W1147">
        <v>21247.834573198299</v>
      </c>
      <c r="X1147">
        <v>1</v>
      </c>
      <c r="Y1147">
        <v>0</v>
      </c>
      <c r="Z1147">
        <v>1</v>
      </c>
      <c r="AA1147">
        <v>1</v>
      </c>
      <c r="AB1147">
        <v>0</v>
      </c>
      <c r="AC1147">
        <v>0</v>
      </c>
    </row>
    <row r="1148" spans="1:29" x14ac:dyDescent="0.2">
      <c r="A1148" t="s">
        <v>2305</v>
      </c>
      <c r="B1148" t="str">
        <f t="shared" si="68"/>
        <v>G45IP</v>
      </c>
      <c r="C1148">
        <v>1</v>
      </c>
      <c r="D1148">
        <v>1</v>
      </c>
      <c r="E1148">
        <v>25.65</v>
      </c>
      <c r="F1148">
        <v>0.33031962127669301</v>
      </c>
      <c r="G1148">
        <v>25804</v>
      </c>
      <c r="H1148" t="s">
        <v>2306</v>
      </c>
      <c r="I1148" t="str">
        <f t="shared" si="69"/>
        <v>Gadd45gip1</v>
      </c>
      <c r="J1148">
        <v>679497.16765710898</v>
      </c>
      <c r="K1148">
        <v>646517.91700476594</v>
      </c>
      <c r="L1148">
        <v>853667.31571500294</v>
      </c>
      <c r="M1148">
        <f t="shared" si="70"/>
        <v>726560.80012562592</v>
      </c>
      <c r="N1148">
        <v>482225.719234647</v>
      </c>
      <c r="O1148">
        <v>597128.43806311802</v>
      </c>
      <c r="P1148">
        <v>767454.093250509</v>
      </c>
      <c r="Q1148">
        <f t="shared" si="71"/>
        <v>615602.75018275797</v>
      </c>
      <c r="R1148">
        <v>708467.69239026599</v>
      </c>
      <c r="S1148">
        <v>646517.91700476594</v>
      </c>
      <c r="T1148">
        <v>753328.29549950804</v>
      </c>
      <c r="U1148">
        <v>561174.45661939098</v>
      </c>
      <c r="V1148">
        <v>688419.43648846401</v>
      </c>
      <c r="W1148">
        <v>735922.768102417</v>
      </c>
      <c r="X1148">
        <v>0</v>
      </c>
      <c r="Y1148">
        <v>0</v>
      </c>
      <c r="Z1148">
        <v>0</v>
      </c>
      <c r="AA1148">
        <v>0</v>
      </c>
      <c r="AB1148">
        <v>0</v>
      </c>
      <c r="AC1148">
        <v>0</v>
      </c>
    </row>
    <row r="1149" spans="1:29" x14ac:dyDescent="0.2">
      <c r="A1149" t="s">
        <v>2307</v>
      </c>
      <c r="B1149" t="str">
        <f t="shared" si="68"/>
        <v>MLEC</v>
      </c>
      <c r="C1149">
        <v>6</v>
      </c>
      <c r="D1149">
        <v>5</v>
      </c>
      <c r="E1149">
        <v>278.45999999999998</v>
      </c>
      <c r="F1149">
        <v>0.330750457787375</v>
      </c>
      <c r="G1149">
        <v>32322</v>
      </c>
      <c r="H1149" t="s">
        <v>2308</v>
      </c>
      <c r="I1149" t="str">
        <f t="shared" si="69"/>
        <v>Mlec</v>
      </c>
      <c r="J1149">
        <v>4544124.6578522101</v>
      </c>
      <c r="K1149">
        <v>5216979.4842516696</v>
      </c>
      <c r="L1149">
        <v>4648762.2843599599</v>
      </c>
      <c r="M1149">
        <f t="shared" si="70"/>
        <v>4803288.8088212805</v>
      </c>
      <c r="N1149">
        <v>5183263.8436634103</v>
      </c>
      <c r="O1149">
        <v>5561014.42761184</v>
      </c>
      <c r="P1149">
        <v>4723631.4807063304</v>
      </c>
      <c r="Q1149">
        <f t="shared" si="71"/>
        <v>5155969.9173271935</v>
      </c>
      <c r="R1149">
        <v>4737864.50263297</v>
      </c>
      <c r="S1149">
        <v>5216979.4842516696</v>
      </c>
      <c r="T1149">
        <v>4102352.4075372298</v>
      </c>
      <c r="U1149">
        <v>6031854.2851659805</v>
      </c>
      <c r="V1149">
        <v>6411200.9653710304</v>
      </c>
      <c r="W1149">
        <v>4529558.1655623903</v>
      </c>
      <c r="X1149">
        <v>3</v>
      </c>
      <c r="Y1149">
        <v>3</v>
      </c>
      <c r="Z1149">
        <v>3</v>
      </c>
      <c r="AA1149">
        <v>3</v>
      </c>
      <c r="AB1149">
        <v>5</v>
      </c>
      <c r="AC1149">
        <v>5</v>
      </c>
    </row>
    <row r="1150" spans="1:29" x14ac:dyDescent="0.2">
      <c r="A1150" t="s">
        <v>2309</v>
      </c>
      <c r="B1150" t="str">
        <f t="shared" si="68"/>
        <v>MAOX</v>
      </c>
      <c r="C1150">
        <v>17</v>
      </c>
      <c r="D1150">
        <v>17</v>
      </c>
      <c r="E1150">
        <v>800.94</v>
      </c>
      <c r="F1150">
        <v>0.33098415634117001</v>
      </c>
      <c r="G1150">
        <v>63913</v>
      </c>
      <c r="H1150" t="s">
        <v>2310</v>
      </c>
      <c r="I1150" t="str">
        <f t="shared" si="69"/>
        <v>Me1</v>
      </c>
      <c r="J1150">
        <v>11628513.96943</v>
      </c>
      <c r="K1150">
        <v>10546382.096307401</v>
      </c>
      <c r="L1150">
        <v>10068598.407082399</v>
      </c>
      <c r="M1150">
        <f t="shared" si="70"/>
        <v>10747831.490939932</v>
      </c>
      <c r="N1150">
        <v>11194629.141508801</v>
      </c>
      <c r="O1150">
        <v>11425771.2967574</v>
      </c>
      <c r="P1150">
        <v>11139290.762864299</v>
      </c>
      <c r="Q1150">
        <f t="shared" si="71"/>
        <v>11253230.400376834</v>
      </c>
      <c r="R1150">
        <v>12124298.451833099</v>
      </c>
      <c r="S1150">
        <v>10546382.096307401</v>
      </c>
      <c r="T1150">
        <v>8885147.5703079198</v>
      </c>
      <c r="U1150">
        <v>13027384.6353785</v>
      </c>
      <c r="V1150">
        <v>13172581.535512701</v>
      </c>
      <c r="W1150">
        <v>10681626.1259146</v>
      </c>
      <c r="X1150">
        <v>12</v>
      </c>
      <c r="Y1150">
        <v>8</v>
      </c>
      <c r="Z1150">
        <v>9</v>
      </c>
      <c r="AA1150">
        <v>10</v>
      </c>
      <c r="AB1150">
        <v>11</v>
      </c>
      <c r="AC1150">
        <v>9</v>
      </c>
    </row>
    <row r="1151" spans="1:29" x14ac:dyDescent="0.2">
      <c r="A1151" t="s">
        <v>2311</v>
      </c>
      <c r="B1151" t="str">
        <f t="shared" si="68"/>
        <v>GNA11</v>
      </c>
      <c r="C1151">
        <v>16</v>
      </c>
      <c r="D1151">
        <v>4</v>
      </c>
      <c r="E1151">
        <v>1048.99</v>
      </c>
      <c r="F1151">
        <v>0.33108051936448002</v>
      </c>
      <c r="G1151">
        <v>41997</v>
      </c>
      <c r="H1151" t="s">
        <v>2312</v>
      </c>
      <c r="I1151" t="str">
        <f t="shared" si="69"/>
        <v>Gna11</v>
      </c>
      <c r="J1151">
        <v>4163339.38711339</v>
      </c>
      <c r="K1151">
        <v>4476075.8945569899</v>
      </c>
      <c r="L1151">
        <v>4918324.6776379896</v>
      </c>
      <c r="M1151">
        <f t="shared" si="70"/>
        <v>4519246.65310279</v>
      </c>
      <c r="N1151">
        <v>4529503.31402101</v>
      </c>
      <c r="O1151">
        <v>4880824.6418039799</v>
      </c>
      <c r="P1151">
        <v>5004935.87284707</v>
      </c>
      <c r="Q1151">
        <f t="shared" si="71"/>
        <v>4805087.942890686</v>
      </c>
      <c r="R1151">
        <v>4340844.3605377302</v>
      </c>
      <c r="S1151">
        <v>4476075.8945569899</v>
      </c>
      <c r="T1151">
        <v>4340230.7642701697</v>
      </c>
      <c r="U1151">
        <v>5271061.78624338</v>
      </c>
      <c r="V1151">
        <v>5627021.4837005204</v>
      </c>
      <c r="W1151">
        <v>4799304.9931110796</v>
      </c>
      <c r="X1151">
        <v>4</v>
      </c>
      <c r="Y1151">
        <v>4</v>
      </c>
      <c r="Z1151">
        <v>6</v>
      </c>
      <c r="AA1151">
        <v>3</v>
      </c>
      <c r="AB1151">
        <v>4</v>
      </c>
      <c r="AC1151">
        <v>6</v>
      </c>
    </row>
    <row r="1152" spans="1:29" x14ac:dyDescent="0.2">
      <c r="A1152" t="s">
        <v>2313</v>
      </c>
      <c r="B1152" t="str">
        <f t="shared" si="68"/>
        <v>DPP9</v>
      </c>
      <c r="C1152">
        <v>1</v>
      </c>
      <c r="D1152">
        <v>1</v>
      </c>
      <c r="E1152">
        <v>81.099999999999994</v>
      </c>
      <c r="F1152">
        <v>0.331386558603884</v>
      </c>
      <c r="G1152">
        <v>97939</v>
      </c>
      <c r="H1152" t="s">
        <v>2314</v>
      </c>
      <c r="I1152" t="str">
        <f t="shared" si="69"/>
        <v>Dpp9</v>
      </c>
      <c r="J1152">
        <v>156071.55125742499</v>
      </c>
      <c r="K1152">
        <v>183043.12699709501</v>
      </c>
      <c r="L1152">
        <v>214052.32525059601</v>
      </c>
      <c r="M1152">
        <f t="shared" si="70"/>
        <v>184389.00116837199</v>
      </c>
      <c r="N1152">
        <v>159541.01535959201</v>
      </c>
      <c r="O1152">
        <v>125901.106741546</v>
      </c>
      <c r="P1152">
        <v>187135.39706482299</v>
      </c>
      <c r="Q1152">
        <f t="shared" si="71"/>
        <v>157525.83972198699</v>
      </c>
      <c r="R1152">
        <v>162725.69928196401</v>
      </c>
      <c r="S1152">
        <v>183043.12699709501</v>
      </c>
      <c r="T1152">
        <v>188892.87473033799</v>
      </c>
      <c r="U1152">
        <v>185660.654402716</v>
      </c>
      <c r="V1152">
        <v>145149.290222093</v>
      </c>
      <c r="W1152">
        <v>179446.82376322401</v>
      </c>
      <c r="X1152">
        <v>1</v>
      </c>
      <c r="Y1152">
        <v>0</v>
      </c>
      <c r="Z1152">
        <v>1</v>
      </c>
      <c r="AA1152">
        <v>1</v>
      </c>
      <c r="AB1152">
        <v>0</v>
      </c>
      <c r="AC1152">
        <v>1</v>
      </c>
    </row>
    <row r="1153" spans="1:29" x14ac:dyDescent="0.2">
      <c r="A1153" t="s">
        <v>2315</v>
      </c>
      <c r="B1153" t="str">
        <f t="shared" si="68"/>
        <v>NDUBB</v>
      </c>
      <c r="C1153">
        <v>10</v>
      </c>
      <c r="D1153">
        <v>10</v>
      </c>
      <c r="E1153">
        <v>501</v>
      </c>
      <c r="F1153">
        <v>0.33164779079317602</v>
      </c>
      <c r="G1153">
        <v>17433</v>
      </c>
      <c r="H1153" t="s">
        <v>2316</v>
      </c>
      <c r="I1153" t="str">
        <f t="shared" si="69"/>
        <v>Ndufb11</v>
      </c>
      <c r="J1153">
        <v>18556067.3158747</v>
      </c>
      <c r="K1153">
        <v>21503294.3712711</v>
      </c>
      <c r="L1153">
        <v>20939297.019112099</v>
      </c>
      <c r="M1153">
        <f t="shared" si="70"/>
        <v>20332886.235419299</v>
      </c>
      <c r="N1153">
        <v>21223382.740178801</v>
      </c>
      <c r="O1153">
        <v>20307745.289136302</v>
      </c>
      <c r="P1153">
        <v>25898946.8685892</v>
      </c>
      <c r="Q1153">
        <f t="shared" si="71"/>
        <v>22476691.63263477</v>
      </c>
      <c r="R1153">
        <v>19347209.6969066</v>
      </c>
      <c r="S1153">
        <v>21503294.3712711</v>
      </c>
      <c r="T1153">
        <v>18478117.460961599</v>
      </c>
      <c r="U1153">
        <v>24698019.623980101</v>
      </c>
      <c r="V1153">
        <v>23412461.502663702</v>
      </c>
      <c r="W1153">
        <v>24834872.649833199</v>
      </c>
      <c r="X1153">
        <v>6</v>
      </c>
      <c r="Y1153">
        <v>5</v>
      </c>
      <c r="Z1153">
        <v>1</v>
      </c>
      <c r="AA1153">
        <v>6</v>
      </c>
      <c r="AB1153">
        <v>6</v>
      </c>
      <c r="AC1153">
        <v>3</v>
      </c>
    </row>
    <row r="1154" spans="1:29" x14ac:dyDescent="0.2">
      <c r="A1154" t="s">
        <v>2317</v>
      </c>
      <c r="B1154" t="str">
        <f t="shared" si="68"/>
        <v>FRS1L</v>
      </c>
      <c r="C1154">
        <v>4</v>
      </c>
      <c r="D1154">
        <v>4</v>
      </c>
      <c r="E1154">
        <v>217.11</v>
      </c>
      <c r="F1154">
        <v>0.331815972490625</v>
      </c>
      <c r="G1154">
        <v>32486</v>
      </c>
      <c r="H1154" t="s">
        <v>2318</v>
      </c>
      <c r="I1154" t="str">
        <f t="shared" si="69"/>
        <v>Frrs1l</v>
      </c>
      <c r="J1154">
        <v>3772997.329748</v>
      </c>
      <c r="K1154">
        <v>4037048.9634547899</v>
      </c>
      <c r="L1154">
        <v>4301022.1912121503</v>
      </c>
      <c r="M1154">
        <f t="shared" si="70"/>
        <v>4037022.8281383128</v>
      </c>
      <c r="N1154">
        <v>4117493.0452969</v>
      </c>
      <c r="O1154">
        <v>4273161.1139403898</v>
      </c>
      <c r="P1154">
        <v>4243375.5764463404</v>
      </c>
      <c r="Q1154">
        <f t="shared" si="71"/>
        <v>4211343.2452278771</v>
      </c>
      <c r="R1154">
        <v>3933859.9759257301</v>
      </c>
      <c r="S1154">
        <v>4037048.9634547899</v>
      </c>
      <c r="T1154">
        <v>3795485.2628949801</v>
      </c>
      <c r="U1154">
        <v>4791598.2706104396</v>
      </c>
      <c r="V1154">
        <v>4926456.3175473996</v>
      </c>
      <c r="W1154">
        <v>4069033.8715768</v>
      </c>
      <c r="X1154">
        <v>5</v>
      </c>
      <c r="Y1154">
        <v>3</v>
      </c>
      <c r="Z1154">
        <v>4</v>
      </c>
      <c r="AA1154">
        <v>4</v>
      </c>
      <c r="AB1154">
        <v>2</v>
      </c>
      <c r="AC1154">
        <v>3</v>
      </c>
    </row>
    <row r="1155" spans="1:29" x14ac:dyDescent="0.2">
      <c r="A1155" t="s">
        <v>2319</v>
      </c>
      <c r="B1155" t="str">
        <f t="shared" si="68"/>
        <v>UB2V1</v>
      </c>
      <c r="C1155">
        <v>13</v>
      </c>
      <c r="D1155">
        <v>5</v>
      </c>
      <c r="E1155">
        <v>695.68</v>
      </c>
      <c r="F1155">
        <v>0.33192245350913002</v>
      </c>
      <c r="G1155">
        <v>16344</v>
      </c>
      <c r="H1155" t="s">
        <v>2320</v>
      </c>
      <c r="I1155" t="str">
        <f t="shared" si="69"/>
        <v>Ube2v1</v>
      </c>
      <c r="J1155">
        <v>4594480.7980794702</v>
      </c>
      <c r="K1155">
        <v>6104519.6618407303</v>
      </c>
      <c r="L1155">
        <v>6641256.6962059997</v>
      </c>
      <c r="M1155">
        <f t="shared" si="70"/>
        <v>5780085.718708734</v>
      </c>
      <c r="N1155">
        <v>4134364.0431587398</v>
      </c>
      <c r="O1155">
        <v>5000790.2302346705</v>
      </c>
      <c r="P1155">
        <v>5616338.6615810702</v>
      </c>
      <c r="Q1155">
        <f t="shared" si="71"/>
        <v>4917164.3116581598</v>
      </c>
      <c r="R1155">
        <v>4790367.5889776796</v>
      </c>
      <c r="S1155">
        <v>6104519.6618407303</v>
      </c>
      <c r="T1155">
        <v>5860651.4444531202</v>
      </c>
      <c r="U1155">
        <v>4811231.3442523303</v>
      </c>
      <c r="V1155">
        <v>5765327.8136642203</v>
      </c>
      <c r="W1155">
        <v>5385587.9208689397</v>
      </c>
      <c r="X1155">
        <v>4</v>
      </c>
      <c r="Y1155">
        <v>3</v>
      </c>
      <c r="Z1155">
        <v>3</v>
      </c>
      <c r="AA1155">
        <v>3</v>
      </c>
      <c r="AB1155">
        <v>2</v>
      </c>
      <c r="AC1155">
        <v>1</v>
      </c>
    </row>
    <row r="1156" spans="1:29" x14ac:dyDescent="0.2">
      <c r="A1156" t="s">
        <v>2321</v>
      </c>
      <c r="B1156" t="str">
        <f t="shared" si="68"/>
        <v>MA2B1</v>
      </c>
      <c r="C1156">
        <v>1</v>
      </c>
      <c r="D1156">
        <v>1</v>
      </c>
      <c r="E1156">
        <v>20.78</v>
      </c>
      <c r="F1156">
        <v>0.33211313542364901</v>
      </c>
      <c r="G1156">
        <v>114576</v>
      </c>
      <c r="H1156" t="s">
        <v>2322</v>
      </c>
      <c r="I1156" t="str">
        <f t="shared" si="69"/>
        <v>Man2b1</v>
      </c>
      <c r="J1156">
        <v>6449.4729285755902</v>
      </c>
      <c r="K1156">
        <v>31499.979993406199</v>
      </c>
      <c r="L1156">
        <v>31409.5718861368</v>
      </c>
      <c r="M1156">
        <f t="shared" si="70"/>
        <v>23119.67493603953</v>
      </c>
      <c r="N1156">
        <v>36151.104604895198</v>
      </c>
      <c r="O1156">
        <v>35796.811460384903</v>
      </c>
      <c r="P1156">
        <v>28782.276614847298</v>
      </c>
      <c r="Q1156">
        <f t="shared" si="71"/>
        <v>33576.730893375796</v>
      </c>
      <c r="R1156">
        <v>6724.4477539120398</v>
      </c>
      <c r="S1156">
        <v>31499.979993406199</v>
      </c>
      <c r="T1156">
        <v>27717.728927614498</v>
      </c>
      <c r="U1156">
        <v>42069.669189443099</v>
      </c>
      <c r="V1156">
        <v>41269.548061680398</v>
      </c>
      <c r="W1156">
        <v>27599.739013671398</v>
      </c>
      <c r="X1156">
        <v>1</v>
      </c>
      <c r="Y1156">
        <v>1</v>
      </c>
      <c r="Z1156">
        <v>0</v>
      </c>
      <c r="AA1156">
        <v>0</v>
      </c>
      <c r="AB1156">
        <v>1</v>
      </c>
      <c r="AC1156">
        <v>1</v>
      </c>
    </row>
    <row r="1157" spans="1:29" x14ac:dyDescent="0.2">
      <c r="A1157" t="s">
        <v>2323</v>
      </c>
      <c r="B1157" t="str">
        <f t="shared" ref="B1157:B1220" si="72">MID(A1157,1,FIND("_",A1157,1)-1)</f>
        <v>GNB5</v>
      </c>
      <c r="C1157">
        <v>15</v>
      </c>
      <c r="D1157">
        <v>13</v>
      </c>
      <c r="E1157">
        <v>702.88</v>
      </c>
      <c r="F1157">
        <v>0.33233516651900902</v>
      </c>
      <c r="G1157">
        <v>43537</v>
      </c>
      <c r="H1157" t="s">
        <v>2324</v>
      </c>
      <c r="I1157" t="str">
        <f t="shared" ref="I1157:I1220" si="73">MID(H1157,FIND("GN=",H1157,1)+3,FIND("PE=",H1157,1)-FIND("GN=",H1157,1)-4)</f>
        <v>Gnb5</v>
      </c>
      <c r="J1157">
        <v>9884719.5609191805</v>
      </c>
      <c r="K1157">
        <v>11047189.474232599</v>
      </c>
      <c r="L1157">
        <v>10948559.061635301</v>
      </c>
      <c r="M1157">
        <f t="shared" ref="M1157:M1220" si="74">AVERAGE(J1157:L1157)</f>
        <v>10626822.698929027</v>
      </c>
      <c r="N1157">
        <v>10622381.2665853</v>
      </c>
      <c r="O1157">
        <v>11715297.0217392</v>
      </c>
      <c r="P1157">
        <v>11166960.6570893</v>
      </c>
      <c r="Q1157">
        <f t="shared" ref="Q1157:Q1220" si="75">AVERAGE(N1157:P1157)</f>
        <v>11168212.9818046</v>
      </c>
      <c r="R1157">
        <v>10306156.950433699</v>
      </c>
      <c r="S1157">
        <v>11047189.474232599</v>
      </c>
      <c r="T1157">
        <v>9661678.7175098304</v>
      </c>
      <c r="U1157">
        <v>12361449.830467099</v>
      </c>
      <c r="V1157">
        <v>13506370.9244211</v>
      </c>
      <c r="W1157">
        <v>10708159.1854556</v>
      </c>
      <c r="X1157">
        <v>8</v>
      </c>
      <c r="Y1157">
        <v>9</v>
      </c>
      <c r="Z1157">
        <v>6</v>
      </c>
      <c r="AA1157">
        <v>6</v>
      </c>
      <c r="AB1157">
        <v>8</v>
      </c>
      <c r="AC1157">
        <v>7</v>
      </c>
    </row>
    <row r="1158" spans="1:29" x14ac:dyDescent="0.2">
      <c r="A1158" t="s">
        <v>2325</v>
      </c>
      <c r="B1158" t="str">
        <f t="shared" si="72"/>
        <v>RAB21</v>
      </c>
      <c r="C1158">
        <v>5</v>
      </c>
      <c r="D1158">
        <v>5</v>
      </c>
      <c r="E1158">
        <v>265.70999999999998</v>
      </c>
      <c r="F1158">
        <v>0.33266164059954001</v>
      </c>
      <c r="G1158">
        <v>24091</v>
      </c>
      <c r="H1158" t="s">
        <v>2326</v>
      </c>
      <c r="I1158" t="str">
        <f t="shared" si="73"/>
        <v>Rab21</v>
      </c>
      <c r="J1158">
        <v>2311098.7356269602</v>
      </c>
      <c r="K1158">
        <v>2187084.36750603</v>
      </c>
      <c r="L1158">
        <v>2768729.4066012502</v>
      </c>
      <c r="M1158">
        <f t="shared" si="74"/>
        <v>2422304.1699114135</v>
      </c>
      <c r="N1158">
        <v>3008026.7031694301</v>
      </c>
      <c r="O1158">
        <v>2258246.4723986899</v>
      </c>
      <c r="P1158">
        <v>3096979.7977597099</v>
      </c>
      <c r="Q1158">
        <f t="shared" si="75"/>
        <v>2787750.9911092767</v>
      </c>
      <c r="R1158">
        <v>2409632.98458065</v>
      </c>
      <c r="S1158">
        <v>2187084.36750603</v>
      </c>
      <c r="T1158">
        <v>2443296.3124836502</v>
      </c>
      <c r="U1158">
        <v>3500492.9918023399</v>
      </c>
      <c r="V1158">
        <v>2603494.7674296498</v>
      </c>
      <c r="W1158">
        <v>2969738.4710939899</v>
      </c>
      <c r="X1158">
        <v>3</v>
      </c>
      <c r="Y1158">
        <v>1</v>
      </c>
      <c r="Z1158">
        <v>3</v>
      </c>
      <c r="AA1158">
        <v>2</v>
      </c>
      <c r="AB1158">
        <v>2</v>
      </c>
      <c r="AC1158">
        <v>3</v>
      </c>
    </row>
    <row r="1159" spans="1:29" x14ac:dyDescent="0.2">
      <c r="A1159" t="s">
        <v>2327</v>
      </c>
      <c r="B1159" t="str">
        <f t="shared" si="72"/>
        <v>RHG44</v>
      </c>
      <c r="C1159">
        <v>6</v>
      </c>
      <c r="D1159">
        <v>6</v>
      </c>
      <c r="E1159">
        <v>271.23</v>
      </c>
      <c r="F1159">
        <v>0.33324403885749898</v>
      </c>
      <c r="G1159">
        <v>88937</v>
      </c>
      <c r="H1159" t="s">
        <v>2328</v>
      </c>
      <c r="I1159" t="str">
        <f t="shared" si="73"/>
        <v>Arhgap44</v>
      </c>
      <c r="J1159">
        <v>1622733.1151267299</v>
      </c>
      <c r="K1159">
        <v>1958403.0907430199</v>
      </c>
      <c r="L1159">
        <v>1962868.93466987</v>
      </c>
      <c r="M1159">
        <f t="shared" si="74"/>
        <v>1848001.7135132067</v>
      </c>
      <c r="N1159">
        <v>1880349.44343142</v>
      </c>
      <c r="O1159">
        <v>2031224.98089832</v>
      </c>
      <c r="P1159">
        <v>2048608.43303735</v>
      </c>
      <c r="Q1159">
        <f t="shared" si="75"/>
        <v>1986727.6191223634</v>
      </c>
      <c r="R1159">
        <v>1691918.73073303</v>
      </c>
      <c r="S1159">
        <v>1958403.0907430199</v>
      </c>
      <c r="T1159">
        <v>1732155.70237135</v>
      </c>
      <c r="U1159">
        <v>2188195.35143614</v>
      </c>
      <c r="V1159">
        <v>2341765.4688613298</v>
      </c>
      <c r="W1159">
        <v>1964440.0910201301</v>
      </c>
      <c r="X1159">
        <v>3</v>
      </c>
      <c r="Y1159">
        <v>4</v>
      </c>
      <c r="Z1159">
        <v>0</v>
      </c>
      <c r="AA1159">
        <v>3</v>
      </c>
      <c r="AB1159">
        <v>4</v>
      </c>
      <c r="AC1159">
        <v>3</v>
      </c>
    </row>
    <row r="1160" spans="1:29" x14ac:dyDescent="0.2">
      <c r="A1160" t="s">
        <v>2329</v>
      </c>
      <c r="B1160" t="str">
        <f t="shared" si="72"/>
        <v>GRM3</v>
      </c>
      <c r="C1160">
        <v>25</v>
      </c>
      <c r="D1160">
        <v>20</v>
      </c>
      <c r="E1160">
        <v>1104.1600000000001</v>
      </c>
      <c r="F1160">
        <v>0.33353672578945398</v>
      </c>
      <c r="G1160">
        <v>99050</v>
      </c>
      <c r="H1160" t="s">
        <v>2330</v>
      </c>
      <c r="I1160" t="str">
        <f t="shared" si="73"/>
        <v>Grm3</v>
      </c>
      <c r="J1160">
        <v>10730751.689321799</v>
      </c>
      <c r="K1160">
        <v>11672764.898334101</v>
      </c>
      <c r="L1160">
        <v>12741378.155575501</v>
      </c>
      <c r="M1160">
        <f t="shared" si="74"/>
        <v>11714964.914410466</v>
      </c>
      <c r="N1160">
        <v>13240911.8396888</v>
      </c>
      <c r="O1160">
        <v>12335798.057920801</v>
      </c>
      <c r="P1160">
        <v>11869492.442567101</v>
      </c>
      <c r="Q1160">
        <f t="shared" si="75"/>
        <v>12482067.446725568</v>
      </c>
      <c r="R1160">
        <v>11188259.8615674</v>
      </c>
      <c r="S1160">
        <v>11672764.898334101</v>
      </c>
      <c r="T1160">
        <v>11243772.0310458</v>
      </c>
      <c r="U1160">
        <v>15408679.401371799</v>
      </c>
      <c r="V1160">
        <v>14221736.240221901</v>
      </c>
      <c r="W1160">
        <v>11381827.0188748</v>
      </c>
      <c r="X1160">
        <v>12</v>
      </c>
      <c r="Y1160">
        <v>12</v>
      </c>
      <c r="Z1160">
        <v>9</v>
      </c>
      <c r="AA1160">
        <v>14</v>
      </c>
      <c r="AB1160">
        <v>17</v>
      </c>
      <c r="AC1160">
        <v>10</v>
      </c>
    </row>
    <row r="1161" spans="1:29" x14ac:dyDescent="0.2">
      <c r="A1161" t="s">
        <v>2331</v>
      </c>
      <c r="B1161" t="str">
        <f t="shared" si="72"/>
        <v>MFN2</v>
      </c>
      <c r="C1161">
        <v>14</v>
      </c>
      <c r="D1161">
        <v>13</v>
      </c>
      <c r="E1161">
        <v>726.6</v>
      </c>
      <c r="F1161">
        <v>0.33373923541601103</v>
      </c>
      <c r="G1161">
        <v>86133</v>
      </c>
      <c r="H1161" t="s">
        <v>2332</v>
      </c>
      <c r="I1161" t="str">
        <f t="shared" si="73"/>
        <v>Mfn2</v>
      </c>
      <c r="J1161">
        <v>5429953.2346522901</v>
      </c>
      <c r="K1161">
        <v>5779486.0170820002</v>
      </c>
      <c r="L1161">
        <v>5589018.776048</v>
      </c>
      <c r="M1161">
        <f t="shared" si="74"/>
        <v>5599486.0092607634</v>
      </c>
      <c r="N1161">
        <v>5427407.9665859602</v>
      </c>
      <c r="O1161">
        <v>5942806.3593834396</v>
      </c>
      <c r="P1161">
        <v>6902240.5930977399</v>
      </c>
      <c r="Q1161">
        <f t="shared" si="75"/>
        <v>6090818.3063557139</v>
      </c>
      <c r="R1161">
        <v>5661460.5932874596</v>
      </c>
      <c r="S1161">
        <v>5779486.0170820002</v>
      </c>
      <c r="T1161">
        <v>4932092.2923569204</v>
      </c>
      <c r="U1161">
        <v>6315969.0473054396</v>
      </c>
      <c r="V1161">
        <v>6851362.5282311002</v>
      </c>
      <c r="W1161">
        <v>6618657.7777797095</v>
      </c>
      <c r="X1161">
        <v>8</v>
      </c>
      <c r="Y1161">
        <v>7</v>
      </c>
      <c r="Z1161">
        <v>6</v>
      </c>
      <c r="AA1161">
        <v>7</v>
      </c>
      <c r="AB1161">
        <v>6</v>
      </c>
      <c r="AC1161">
        <v>9</v>
      </c>
    </row>
    <row r="1162" spans="1:29" x14ac:dyDescent="0.2">
      <c r="A1162" t="s">
        <v>2333</v>
      </c>
      <c r="B1162" t="str">
        <f t="shared" si="72"/>
        <v>DLGP4</v>
      </c>
      <c r="C1162">
        <v>3</v>
      </c>
      <c r="D1162">
        <v>3</v>
      </c>
      <c r="E1162">
        <v>95.14</v>
      </c>
      <c r="F1162">
        <v>0.334027225759014</v>
      </c>
      <c r="G1162">
        <v>107970</v>
      </c>
      <c r="H1162" t="s">
        <v>2334</v>
      </c>
      <c r="I1162" t="str">
        <f t="shared" si="73"/>
        <v>Dlgap4</v>
      </c>
      <c r="J1162">
        <v>631152.34203207796</v>
      </c>
      <c r="K1162">
        <v>820890.58200268296</v>
      </c>
      <c r="L1162">
        <v>1027903.29553508</v>
      </c>
      <c r="M1162">
        <f t="shared" si="74"/>
        <v>826648.73985661368</v>
      </c>
      <c r="N1162">
        <v>439853.69722812797</v>
      </c>
      <c r="O1162">
        <v>765047.36154345598</v>
      </c>
      <c r="P1162">
        <v>745046.32950541703</v>
      </c>
      <c r="Q1162">
        <f t="shared" si="75"/>
        <v>649982.46275900037</v>
      </c>
      <c r="R1162">
        <v>658061.67352830095</v>
      </c>
      <c r="S1162">
        <v>820890.58200268296</v>
      </c>
      <c r="T1162">
        <v>907084.78971717798</v>
      </c>
      <c r="U1162">
        <v>511865.39765191899</v>
      </c>
      <c r="V1162">
        <v>882010.368203333</v>
      </c>
      <c r="W1162">
        <v>714435.64116244705</v>
      </c>
      <c r="X1162">
        <v>3</v>
      </c>
      <c r="Y1162">
        <v>3</v>
      </c>
      <c r="Z1162">
        <v>2</v>
      </c>
      <c r="AA1162">
        <v>2</v>
      </c>
      <c r="AB1162">
        <v>2</v>
      </c>
      <c r="AC1162">
        <v>1</v>
      </c>
    </row>
    <row r="1163" spans="1:29" x14ac:dyDescent="0.2">
      <c r="A1163" t="s">
        <v>2335</v>
      </c>
      <c r="B1163" t="str">
        <f t="shared" si="72"/>
        <v>STX1B</v>
      </c>
      <c r="C1163">
        <v>41</v>
      </c>
      <c r="D1163">
        <v>35</v>
      </c>
      <c r="E1163">
        <v>3459.75</v>
      </c>
      <c r="F1163">
        <v>0.33417377744374999</v>
      </c>
      <c r="G1163">
        <v>33224</v>
      </c>
      <c r="H1163" t="s">
        <v>2336</v>
      </c>
      <c r="I1163" t="str">
        <f t="shared" si="73"/>
        <v>Stx1b</v>
      </c>
      <c r="J1163">
        <v>264756470.978443</v>
      </c>
      <c r="K1163">
        <v>313831143.16690302</v>
      </c>
      <c r="L1163">
        <v>292549228.02609301</v>
      </c>
      <c r="M1163">
        <f t="shared" si="74"/>
        <v>290378947.39047968</v>
      </c>
      <c r="N1163">
        <v>279651765.849217</v>
      </c>
      <c r="O1163">
        <v>336218192.09753603</v>
      </c>
      <c r="P1163">
        <v>334213181.00058198</v>
      </c>
      <c r="Q1163">
        <f t="shared" si="75"/>
        <v>316694379.64911169</v>
      </c>
      <c r="R1163">
        <v>276044426.62539703</v>
      </c>
      <c r="S1163">
        <v>313831143.16690302</v>
      </c>
      <c r="T1163">
        <v>258163346.82323599</v>
      </c>
      <c r="U1163">
        <v>325435623.78249103</v>
      </c>
      <c r="V1163">
        <v>387620357.00682902</v>
      </c>
      <c r="W1163">
        <v>320481826.15918201</v>
      </c>
      <c r="X1163">
        <v>43</v>
      </c>
      <c r="Y1163">
        <v>36</v>
      </c>
      <c r="Z1163">
        <v>35</v>
      </c>
      <c r="AA1163">
        <v>38</v>
      </c>
      <c r="AB1163">
        <v>38</v>
      </c>
      <c r="AC1163">
        <v>34</v>
      </c>
    </row>
    <row r="1164" spans="1:29" x14ac:dyDescent="0.2">
      <c r="A1164" t="s">
        <v>2337</v>
      </c>
      <c r="B1164" t="str">
        <f t="shared" si="72"/>
        <v>ATAT</v>
      </c>
      <c r="C1164">
        <v>2</v>
      </c>
      <c r="D1164">
        <v>1</v>
      </c>
      <c r="E1164">
        <v>53.12</v>
      </c>
      <c r="F1164">
        <v>0.33485137912067298</v>
      </c>
      <c r="G1164">
        <v>47135</v>
      </c>
      <c r="H1164" t="s">
        <v>2338</v>
      </c>
      <c r="I1164" t="str">
        <f t="shared" si="73"/>
        <v>Atat1</v>
      </c>
      <c r="J1164">
        <v>69542.454843342697</v>
      </c>
      <c r="K1164">
        <v>48433.473753123697</v>
      </c>
      <c r="L1164">
        <v>65964.276285347805</v>
      </c>
      <c r="M1164">
        <f t="shared" si="74"/>
        <v>61313.4016272714</v>
      </c>
      <c r="N1164">
        <v>64998.452510514697</v>
      </c>
      <c r="O1164">
        <v>3217.8205445705598</v>
      </c>
      <c r="P1164">
        <v>45908.192172673997</v>
      </c>
      <c r="Q1164">
        <f t="shared" si="75"/>
        <v>38041.488409253085</v>
      </c>
      <c r="R1164">
        <v>72507.414086646197</v>
      </c>
      <c r="S1164">
        <v>48433.473753123697</v>
      </c>
      <c r="T1164">
        <v>58210.915309881202</v>
      </c>
      <c r="U1164">
        <v>75639.829676817302</v>
      </c>
      <c r="V1164">
        <v>3709.7717422396699</v>
      </c>
      <c r="W1164">
        <v>44022.025759479598</v>
      </c>
      <c r="X1164">
        <v>0</v>
      </c>
      <c r="Y1164">
        <v>0</v>
      </c>
      <c r="Z1164">
        <v>1</v>
      </c>
      <c r="AA1164">
        <v>0</v>
      </c>
      <c r="AB1164">
        <v>0</v>
      </c>
      <c r="AC1164">
        <v>0</v>
      </c>
    </row>
    <row r="1165" spans="1:29" x14ac:dyDescent="0.2">
      <c r="A1165" t="s">
        <v>2339</v>
      </c>
      <c r="B1165" t="str">
        <f t="shared" si="72"/>
        <v>TRXR1</v>
      </c>
      <c r="C1165">
        <v>6</v>
      </c>
      <c r="D1165">
        <v>4</v>
      </c>
      <c r="E1165">
        <v>254.95</v>
      </c>
      <c r="F1165">
        <v>0.33485314427962098</v>
      </c>
      <c r="G1165">
        <v>67042</v>
      </c>
      <c r="H1165" t="s">
        <v>2340</v>
      </c>
      <c r="I1165" t="str">
        <f t="shared" si="73"/>
        <v>Txnrd1</v>
      </c>
      <c r="J1165">
        <v>404176.190821514</v>
      </c>
      <c r="K1165">
        <v>355951.12608641002</v>
      </c>
      <c r="L1165">
        <v>741083.81938949297</v>
      </c>
      <c r="M1165">
        <f t="shared" si="74"/>
        <v>500403.71209913894</v>
      </c>
      <c r="N1165">
        <v>675277.79850927298</v>
      </c>
      <c r="O1165">
        <v>489235.39288926497</v>
      </c>
      <c r="P1165">
        <v>764642.229753147</v>
      </c>
      <c r="Q1165">
        <f t="shared" si="75"/>
        <v>643051.80705056165</v>
      </c>
      <c r="R1165">
        <v>421408.33966640302</v>
      </c>
      <c r="S1165">
        <v>355951.12608641002</v>
      </c>
      <c r="T1165">
        <v>653977.72669246001</v>
      </c>
      <c r="U1165">
        <v>785832.51894365903</v>
      </c>
      <c r="V1165">
        <v>564031.34068694199</v>
      </c>
      <c r="W1165">
        <v>733226.43175252504</v>
      </c>
      <c r="X1165">
        <v>2</v>
      </c>
      <c r="Y1165">
        <v>1</v>
      </c>
      <c r="Z1165">
        <v>1</v>
      </c>
      <c r="AA1165">
        <v>1</v>
      </c>
      <c r="AB1165">
        <v>1</v>
      </c>
      <c r="AC1165">
        <v>3</v>
      </c>
    </row>
    <row r="1166" spans="1:29" x14ac:dyDescent="0.2">
      <c r="A1166" t="s">
        <v>2341</v>
      </c>
      <c r="B1166" t="str">
        <f t="shared" si="72"/>
        <v>1433T</v>
      </c>
      <c r="C1166">
        <v>41</v>
      </c>
      <c r="D1166">
        <v>18</v>
      </c>
      <c r="E1166">
        <v>3167.12</v>
      </c>
      <c r="F1166">
        <v>0.33489905481260801</v>
      </c>
      <c r="G1166">
        <v>27761</v>
      </c>
      <c r="H1166" t="s">
        <v>2342</v>
      </c>
      <c r="I1166" t="str">
        <f t="shared" si="73"/>
        <v>Ywhaq</v>
      </c>
      <c r="J1166">
        <v>85576513.339409396</v>
      </c>
      <c r="K1166">
        <v>85516330.3146303</v>
      </c>
      <c r="L1166">
        <v>75701062.887743905</v>
      </c>
      <c r="M1166">
        <f t="shared" si="74"/>
        <v>82264635.513927862</v>
      </c>
      <c r="N1166">
        <v>71914919.076949507</v>
      </c>
      <c r="O1166">
        <v>79089063.191210702</v>
      </c>
      <c r="P1166">
        <v>81271980.330393195</v>
      </c>
      <c r="Q1166">
        <f t="shared" si="75"/>
        <v>77425320.866184473</v>
      </c>
      <c r="R1166">
        <v>89225088.512761295</v>
      </c>
      <c r="S1166">
        <v>85516330.3146303</v>
      </c>
      <c r="T1166">
        <v>66803251.832314402</v>
      </c>
      <c r="U1166">
        <v>83688642.115327194</v>
      </c>
      <c r="V1166">
        <v>91180464.442624107</v>
      </c>
      <c r="W1166">
        <v>77932870.851710096</v>
      </c>
      <c r="X1166">
        <v>19</v>
      </c>
      <c r="Y1166">
        <v>19</v>
      </c>
      <c r="Z1166">
        <v>13</v>
      </c>
      <c r="AA1166">
        <v>19</v>
      </c>
      <c r="AB1166">
        <v>16</v>
      </c>
      <c r="AC1166">
        <v>17</v>
      </c>
    </row>
    <row r="1167" spans="1:29" x14ac:dyDescent="0.2">
      <c r="A1167" t="s">
        <v>2343</v>
      </c>
      <c r="B1167" t="str">
        <f t="shared" si="72"/>
        <v>ISCA1</v>
      </c>
      <c r="C1167">
        <v>4</v>
      </c>
      <c r="D1167">
        <v>3</v>
      </c>
      <c r="E1167">
        <v>292.31</v>
      </c>
      <c r="F1167">
        <v>0.33503606179967399</v>
      </c>
      <c r="G1167">
        <v>14179</v>
      </c>
      <c r="H1167" t="s">
        <v>2344</v>
      </c>
      <c r="I1167" t="str">
        <f t="shared" si="73"/>
        <v>Isca1</v>
      </c>
      <c r="J1167">
        <v>1349632.4693032601</v>
      </c>
      <c r="K1167">
        <v>1381391.0280204499</v>
      </c>
      <c r="L1167">
        <v>1126067.40102301</v>
      </c>
      <c r="M1167">
        <f t="shared" si="74"/>
        <v>1285696.9661155734</v>
      </c>
      <c r="N1167">
        <v>1551755.04100006</v>
      </c>
      <c r="O1167">
        <v>1251334.48534902</v>
      </c>
      <c r="P1167">
        <v>1457129.75439588</v>
      </c>
      <c r="Q1167">
        <f t="shared" si="75"/>
        <v>1420073.0935816532</v>
      </c>
      <c r="R1167">
        <v>1407174.3733665701</v>
      </c>
      <c r="S1167">
        <v>1381391.0280204499</v>
      </c>
      <c r="T1167">
        <v>993710.80538525502</v>
      </c>
      <c r="U1167">
        <v>1805804.33022463</v>
      </c>
      <c r="V1167">
        <v>1442642.6985403299</v>
      </c>
      <c r="W1167">
        <v>1397262.67899308</v>
      </c>
      <c r="X1167">
        <v>2</v>
      </c>
      <c r="Y1167">
        <v>4</v>
      </c>
      <c r="Z1167">
        <v>1</v>
      </c>
      <c r="AA1167">
        <v>2</v>
      </c>
      <c r="AB1167">
        <v>1</v>
      </c>
      <c r="AC1167">
        <v>2</v>
      </c>
    </row>
    <row r="1168" spans="1:29" x14ac:dyDescent="0.2">
      <c r="A1168" t="s">
        <v>2345</v>
      </c>
      <c r="B1168" t="str">
        <f t="shared" si="72"/>
        <v>GPC4</v>
      </c>
      <c r="C1168">
        <v>4</v>
      </c>
      <c r="D1168">
        <v>4</v>
      </c>
      <c r="E1168">
        <v>170.94</v>
      </c>
      <c r="F1168">
        <v>0.33505187324121899</v>
      </c>
      <c r="G1168">
        <v>62546</v>
      </c>
      <c r="H1168" t="s">
        <v>2346</v>
      </c>
      <c r="I1168" t="str">
        <f t="shared" si="73"/>
        <v>Gpc4</v>
      </c>
      <c r="J1168">
        <v>731991.10406772303</v>
      </c>
      <c r="K1168">
        <v>764086.717843213</v>
      </c>
      <c r="L1168">
        <v>486956.398595331</v>
      </c>
      <c r="M1168">
        <f t="shared" si="74"/>
        <v>661011.40683542227</v>
      </c>
      <c r="N1168">
        <v>736967.59812526801</v>
      </c>
      <c r="O1168">
        <v>845419.51228297595</v>
      </c>
      <c r="P1168">
        <v>720251.91179450904</v>
      </c>
      <c r="Q1168">
        <f t="shared" si="75"/>
        <v>767546.34073425096</v>
      </c>
      <c r="R1168">
        <v>763199.72037139803</v>
      </c>
      <c r="S1168">
        <v>764086.717843213</v>
      </c>
      <c r="T1168">
        <v>429720.13451065298</v>
      </c>
      <c r="U1168">
        <v>857622.01170113694</v>
      </c>
      <c r="V1168">
        <v>974670.08292222605</v>
      </c>
      <c r="W1168">
        <v>690659.91740805795</v>
      </c>
      <c r="X1168">
        <v>1</v>
      </c>
      <c r="Y1168">
        <v>2</v>
      </c>
      <c r="Z1168">
        <v>0</v>
      </c>
      <c r="AA1168">
        <v>3</v>
      </c>
      <c r="AB1168">
        <v>1</v>
      </c>
      <c r="AC1168">
        <v>0</v>
      </c>
    </row>
    <row r="1169" spans="1:29" x14ac:dyDescent="0.2">
      <c r="A1169" t="s">
        <v>2347</v>
      </c>
      <c r="B1169" t="str">
        <f t="shared" si="72"/>
        <v>AGFG2</v>
      </c>
      <c r="C1169">
        <v>4</v>
      </c>
      <c r="D1169">
        <v>4</v>
      </c>
      <c r="E1169">
        <v>179.71</v>
      </c>
      <c r="F1169">
        <v>0.33561311120961801</v>
      </c>
      <c r="G1169">
        <v>48937</v>
      </c>
      <c r="H1169" t="s">
        <v>2348</v>
      </c>
      <c r="I1169" t="str">
        <f t="shared" si="73"/>
        <v>Agfg2</v>
      </c>
      <c r="J1169">
        <v>611552.33233050897</v>
      </c>
      <c r="K1169">
        <v>621399.04178810201</v>
      </c>
      <c r="L1169">
        <v>785107.458939631</v>
      </c>
      <c r="M1169">
        <f t="shared" si="74"/>
        <v>672686.27768608066</v>
      </c>
      <c r="N1169">
        <v>493235.78168410098</v>
      </c>
      <c r="O1169">
        <v>718723.85377177002</v>
      </c>
      <c r="P1169">
        <v>530327.58874694002</v>
      </c>
      <c r="Q1169">
        <f t="shared" si="75"/>
        <v>580762.40806760371</v>
      </c>
      <c r="R1169">
        <v>637626.012711677</v>
      </c>
      <c r="S1169">
        <v>621399.04178810201</v>
      </c>
      <c r="T1169">
        <v>692826.88108021196</v>
      </c>
      <c r="U1169">
        <v>573987.05778513697</v>
      </c>
      <c r="V1169">
        <v>828604.76719093905</v>
      </c>
      <c r="W1169">
        <v>508538.752407611</v>
      </c>
      <c r="X1169">
        <v>2</v>
      </c>
      <c r="Y1169">
        <v>1</v>
      </c>
      <c r="Z1169">
        <v>1</v>
      </c>
      <c r="AA1169">
        <v>1</v>
      </c>
      <c r="AB1169">
        <v>1</v>
      </c>
      <c r="AC1169">
        <v>1</v>
      </c>
    </row>
    <row r="1170" spans="1:29" x14ac:dyDescent="0.2">
      <c r="A1170" t="s">
        <v>2349</v>
      </c>
      <c r="B1170" t="str">
        <f t="shared" si="72"/>
        <v>SIR2</v>
      </c>
      <c r="C1170">
        <v>31</v>
      </c>
      <c r="D1170">
        <v>30</v>
      </c>
      <c r="E1170">
        <v>2405.64</v>
      </c>
      <c r="F1170">
        <v>0.33581211197492</v>
      </c>
      <c r="G1170">
        <v>43228</v>
      </c>
      <c r="H1170" t="s">
        <v>2350</v>
      </c>
      <c r="I1170" t="str">
        <f t="shared" si="73"/>
        <v>Sirt2</v>
      </c>
      <c r="J1170">
        <v>47903697.935885802</v>
      </c>
      <c r="K1170">
        <v>45755521.7412415</v>
      </c>
      <c r="L1170">
        <v>24384976.439414501</v>
      </c>
      <c r="M1170">
        <f t="shared" si="74"/>
        <v>39348065.372180603</v>
      </c>
      <c r="N1170">
        <v>55298105.743343599</v>
      </c>
      <c r="O1170">
        <v>38985507.550456703</v>
      </c>
      <c r="P1170">
        <v>55889834.508330703</v>
      </c>
      <c r="Q1170">
        <f t="shared" si="75"/>
        <v>50057815.934043668</v>
      </c>
      <c r="R1170">
        <v>49946083.5879796</v>
      </c>
      <c r="S1170">
        <v>45755521.7412415</v>
      </c>
      <c r="T1170">
        <v>21518795.9041324</v>
      </c>
      <c r="U1170">
        <v>64351367.429870903</v>
      </c>
      <c r="V1170">
        <v>44945742.705131799</v>
      </c>
      <c r="W1170">
        <v>53593566.158400901</v>
      </c>
      <c r="X1170">
        <v>21</v>
      </c>
      <c r="Y1170">
        <v>16</v>
      </c>
      <c r="Z1170">
        <v>6</v>
      </c>
      <c r="AA1170">
        <v>24</v>
      </c>
      <c r="AB1170">
        <v>15</v>
      </c>
      <c r="AC1170">
        <v>25</v>
      </c>
    </row>
    <row r="1171" spans="1:29" x14ac:dyDescent="0.2">
      <c r="A1171" t="s">
        <v>2351</v>
      </c>
      <c r="B1171" t="str">
        <f t="shared" si="72"/>
        <v>ARC1B</v>
      </c>
      <c r="C1171">
        <v>2</v>
      </c>
      <c r="D1171">
        <v>1</v>
      </c>
      <c r="E1171">
        <v>181.66</v>
      </c>
      <c r="F1171">
        <v>0.33583006670847998</v>
      </c>
      <c r="G1171">
        <v>41037</v>
      </c>
      <c r="H1171" t="s">
        <v>2352</v>
      </c>
      <c r="I1171" t="str">
        <f t="shared" si="73"/>
        <v>Arpc1b</v>
      </c>
      <c r="J1171">
        <v>441052.40252361703</v>
      </c>
      <c r="K1171">
        <v>382017.02330825402</v>
      </c>
      <c r="L1171">
        <v>423011.194104344</v>
      </c>
      <c r="M1171">
        <f t="shared" si="74"/>
        <v>415360.20664540509</v>
      </c>
      <c r="N1171">
        <v>361390.09335986897</v>
      </c>
      <c r="O1171">
        <v>442017.10525535</v>
      </c>
      <c r="P1171">
        <v>308907.83136662398</v>
      </c>
      <c r="Q1171">
        <f t="shared" si="75"/>
        <v>370771.67666061432</v>
      </c>
      <c r="R1171">
        <v>459856.77749987401</v>
      </c>
      <c r="S1171">
        <v>382017.02330825402</v>
      </c>
      <c r="T1171">
        <v>373290.97174691898</v>
      </c>
      <c r="U1171">
        <v>420555.93714646599</v>
      </c>
      <c r="V1171">
        <v>509594.16286582098</v>
      </c>
      <c r="W1171">
        <v>296216.16243518499</v>
      </c>
      <c r="X1171">
        <v>1</v>
      </c>
      <c r="Y1171">
        <v>1</v>
      </c>
      <c r="Z1171">
        <v>0</v>
      </c>
      <c r="AA1171">
        <v>0</v>
      </c>
      <c r="AB1171">
        <v>1</v>
      </c>
      <c r="AC1171">
        <v>1</v>
      </c>
    </row>
    <row r="1172" spans="1:29" x14ac:dyDescent="0.2">
      <c r="A1172" t="s">
        <v>2353</v>
      </c>
      <c r="B1172" t="str">
        <f t="shared" si="72"/>
        <v>NDUA3</v>
      </c>
      <c r="C1172">
        <v>4</v>
      </c>
      <c r="D1172">
        <v>4</v>
      </c>
      <c r="E1172">
        <v>88.24</v>
      </c>
      <c r="F1172">
        <v>0.335913468332526</v>
      </c>
      <c r="G1172">
        <v>9325</v>
      </c>
      <c r="H1172" t="s">
        <v>2354</v>
      </c>
      <c r="I1172" t="str">
        <f t="shared" si="73"/>
        <v>Ndufa3</v>
      </c>
      <c r="J1172">
        <v>20334350.8064516</v>
      </c>
      <c r="K1172">
        <v>19773515.682298198</v>
      </c>
      <c r="L1172">
        <v>14379884.0294402</v>
      </c>
      <c r="M1172">
        <f t="shared" si="74"/>
        <v>18162583.506063335</v>
      </c>
      <c r="N1172">
        <v>20766304.808538001</v>
      </c>
      <c r="O1172">
        <v>20002808.603896201</v>
      </c>
      <c r="P1172">
        <v>20078624.742432699</v>
      </c>
      <c r="Q1172">
        <f t="shared" si="75"/>
        <v>20282579.384955633</v>
      </c>
      <c r="R1172">
        <v>21201310.730658699</v>
      </c>
      <c r="S1172">
        <v>19773515.682298198</v>
      </c>
      <c r="T1172">
        <v>12689689.913108099</v>
      </c>
      <c r="U1172">
        <v>24166110.085168298</v>
      </c>
      <c r="V1172">
        <v>23060905.074203201</v>
      </c>
      <c r="W1172">
        <v>19253682.0509439</v>
      </c>
      <c r="X1172">
        <v>2</v>
      </c>
      <c r="Y1172">
        <v>2</v>
      </c>
      <c r="Z1172">
        <v>0</v>
      </c>
      <c r="AA1172">
        <v>2</v>
      </c>
      <c r="AB1172">
        <v>1</v>
      </c>
      <c r="AC1172">
        <v>2</v>
      </c>
    </row>
    <row r="1173" spans="1:29" x14ac:dyDescent="0.2">
      <c r="A1173" t="s">
        <v>2355</v>
      </c>
      <c r="B1173" t="str">
        <f t="shared" si="72"/>
        <v>S12A2</v>
      </c>
      <c r="C1173">
        <v>20</v>
      </c>
      <c r="D1173">
        <v>16</v>
      </c>
      <c r="E1173">
        <v>981.78</v>
      </c>
      <c r="F1173">
        <v>0.335928619293479</v>
      </c>
      <c r="G1173">
        <v>130950</v>
      </c>
      <c r="H1173" t="s">
        <v>2356</v>
      </c>
      <c r="I1173" t="str">
        <f t="shared" si="73"/>
        <v>Slc12a2</v>
      </c>
      <c r="J1173">
        <v>4177634.0817312901</v>
      </c>
      <c r="K1173">
        <v>4703779.2292885296</v>
      </c>
      <c r="L1173">
        <v>4264410.5287087904</v>
      </c>
      <c r="M1173">
        <f t="shared" si="74"/>
        <v>4381941.2799095362</v>
      </c>
      <c r="N1173">
        <v>4792532.1862732004</v>
      </c>
      <c r="O1173">
        <v>4188726.50124681</v>
      </c>
      <c r="P1173">
        <v>6662514.9687632499</v>
      </c>
      <c r="Q1173">
        <f t="shared" si="75"/>
        <v>5214591.2187610865</v>
      </c>
      <c r="R1173">
        <v>4355748.5128895203</v>
      </c>
      <c r="S1173">
        <v>4703779.2292885296</v>
      </c>
      <c r="T1173">
        <v>3763176.89076764</v>
      </c>
      <c r="U1173">
        <v>5577153.0596321197</v>
      </c>
      <c r="V1173">
        <v>4829113.0580651099</v>
      </c>
      <c r="W1173">
        <v>6388781.4286965998</v>
      </c>
      <c r="X1173">
        <v>5</v>
      </c>
      <c r="Y1173">
        <v>4</v>
      </c>
      <c r="Z1173">
        <v>5</v>
      </c>
      <c r="AA1173">
        <v>5</v>
      </c>
      <c r="AB1173">
        <v>4</v>
      </c>
      <c r="AC1173">
        <v>5</v>
      </c>
    </row>
    <row r="1174" spans="1:29" x14ac:dyDescent="0.2">
      <c r="A1174" t="s">
        <v>2357</v>
      </c>
      <c r="B1174" t="str">
        <f t="shared" si="72"/>
        <v>OXA1L</v>
      </c>
      <c r="C1174">
        <v>1</v>
      </c>
      <c r="D1174">
        <v>1</v>
      </c>
      <c r="E1174">
        <v>15.6</v>
      </c>
      <c r="F1174">
        <v>0.33621942241602798</v>
      </c>
      <c r="G1174">
        <v>48189</v>
      </c>
      <c r="H1174" t="s">
        <v>2358</v>
      </c>
      <c r="I1174" t="str">
        <f t="shared" si="73"/>
        <v>Oxa1l</v>
      </c>
      <c r="J1174">
        <v>2920575.5361384</v>
      </c>
      <c r="K1174">
        <v>2651249.91157758</v>
      </c>
      <c r="L1174">
        <v>3691080.04772982</v>
      </c>
      <c r="M1174">
        <f t="shared" si="74"/>
        <v>3087635.1651485995</v>
      </c>
      <c r="N1174">
        <v>3489685.8065897301</v>
      </c>
      <c r="O1174">
        <v>3045538.9991822401</v>
      </c>
      <c r="P1174">
        <v>4168961.28959744</v>
      </c>
      <c r="Q1174">
        <f t="shared" si="75"/>
        <v>3568062.0317898034</v>
      </c>
      <c r="R1174">
        <v>3045094.9746762901</v>
      </c>
      <c r="S1174">
        <v>2651249.91157758</v>
      </c>
      <c r="T1174">
        <v>3257234.97868677</v>
      </c>
      <c r="U1174">
        <v>4061008.06774366</v>
      </c>
      <c r="V1174">
        <v>3511151.21634696</v>
      </c>
      <c r="W1174">
        <v>3997676.9416368399</v>
      </c>
      <c r="X1174">
        <v>0</v>
      </c>
      <c r="Y1174">
        <v>0</v>
      </c>
      <c r="Z1174">
        <v>0</v>
      </c>
      <c r="AA1174">
        <v>0</v>
      </c>
      <c r="AB1174">
        <v>0</v>
      </c>
      <c r="AC1174">
        <v>1</v>
      </c>
    </row>
    <row r="1175" spans="1:29" x14ac:dyDescent="0.2">
      <c r="A1175" t="s">
        <v>2359</v>
      </c>
      <c r="B1175" t="str">
        <f t="shared" si="72"/>
        <v>PEPD</v>
      </c>
      <c r="C1175">
        <v>4</v>
      </c>
      <c r="D1175">
        <v>4</v>
      </c>
      <c r="E1175">
        <v>179.1</v>
      </c>
      <c r="F1175">
        <v>0.336322529938686</v>
      </c>
      <c r="G1175">
        <v>54993</v>
      </c>
      <c r="H1175" t="s">
        <v>2360</v>
      </c>
      <c r="I1175" t="str">
        <f t="shared" si="73"/>
        <v>Pepd</v>
      </c>
      <c r="J1175">
        <v>519295.15912847599</v>
      </c>
      <c r="K1175">
        <v>556738.11401911301</v>
      </c>
      <c r="L1175">
        <v>389383.72898162599</v>
      </c>
      <c r="M1175">
        <f t="shared" si="74"/>
        <v>488472.33404307166</v>
      </c>
      <c r="N1175">
        <v>237936.328774327</v>
      </c>
      <c r="O1175">
        <v>479396.19123864698</v>
      </c>
      <c r="P1175">
        <v>440416.85307081603</v>
      </c>
      <c r="Q1175">
        <f t="shared" si="75"/>
        <v>385916.45769459667</v>
      </c>
      <c r="R1175">
        <v>541435.43280056806</v>
      </c>
      <c r="S1175">
        <v>556738.11401911301</v>
      </c>
      <c r="T1175">
        <v>343616.03806195199</v>
      </c>
      <c r="U1175">
        <v>276890.644119656</v>
      </c>
      <c r="V1175">
        <v>552687.88888654602</v>
      </c>
      <c r="W1175">
        <v>422322.05480599898</v>
      </c>
      <c r="X1175">
        <v>3</v>
      </c>
      <c r="Y1175">
        <v>2</v>
      </c>
      <c r="Z1175">
        <v>1</v>
      </c>
      <c r="AA1175">
        <v>1</v>
      </c>
      <c r="AB1175">
        <v>3</v>
      </c>
      <c r="AC1175">
        <v>0</v>
      </c>
    </row>
    <row r="1176" spans="1:29" x14ac:dyDescent="0.2">
      <c r="A1176" t="s">
        <v>2361</v>
      </c>
      <c r="B1176" t="str">
        <f t="shared" si="72"/>
        <v>S39A7</v>
      </c>
      <c r="C1176">
        <v>2</v>
      </c>
      <c r="D1176">
        <v>2</v>
      </c>
      <c r="E1176">
        <v>106.43</v>
      </c>
      <c r="F1176">
        <v>0.33643746725023199</v>
      </c>
      <c r="G1176">
        <v>50625</v>
      </c>
      <c r="H1176" t="s">
        <v>2362</v>
      </c>
      <c r="I1176" t="str">
        <f t="shared" si="73"/>
        <v>Slc39a7</v>
      </c>
      <c r="J1176">
        <v>1385781.9407466899</v>
      </c>
      <c r="K1176">
        <v>1854559.0559913199</v>
      </c>
      <c r="L1176">
        <v>1625295.5133227101</v>
      </c>
      <c r="M1176">
        <f t="shared" si="74"/>
        <v>1621878.8366869066</v>
      </c>
      <c r="N1176">
        <v>1211880.42975125</v>
      </c>
      <c r="O1176">
        <v>1606711.9994228799</v>
      </c>
      <c r="P1176">
        <v>1457523.33906029</v>
      </c>
      <c r="Q1176">
        <f t="shared" si="75"/>
        <v>1425371.9227448066</v>
      </c>
      <c r="R1176">
        <v>1444865.0861961299</v>
      </c>
      <c r="S1176">
        <v>1854559.0559913199</v>
      </c>
      <c r="T1176">
        <v>1434260.25126533</v>
      </c>
      <c r="U1176">
        <v>1410286.33382039</v>
      </c>
      <c r="V1176">
        <v>1852351.5189290501</v>
      </c>
      <c r="W1176">
        <v>1397640.09298861</v>
      </c>
      <c r="X1176">
        <v>0</v>
      </c>
      <c r="Y1176">
        <v>0</v>
      </c>
      <c r="Z1176">
        <v>0</v>
      </c>
      <c r="AA1176">
        <v>0</v>
      </c>
      <c r="AB1176">
        <v>1</v>
      </c>
      <c r="AC1176">
        <v>2</v>
      </c>
    </row>
    <row r="1177" spans="1:29" x14ac:dyDescent="0.2">
      <c r="A1177" t="s">
        <v>2363</v>
      </c>
      <c r="B1177" t="str">
        <f t="shared" si="72"/>
        <v>TIM22</v>
      </c>
      <c r="C1177">
        <v>3</v>
      </c>
      <c r="D1177">
        <v>3</v>
      </c>
      <c r="E1177">
        <v>228.38</v>
      </c>
      <c r="F1177">
        <v>0.33652325104353897</v>
      </c>
      <c r="G1177">
        <v>20101</v>
      </c>
      <c r="H1177" t="s">
        <v>2364</v>
      </c>
      <c r="I1177" t="str">
        <f t="shared" si="73"/>
        <v>Timm22</v>
      </c>
      <c r="J1177">
        <v>1653744.3278113599</v>
      </c>
      <c r="K1177">
        <v>1439197.40503139</v>
      </c>
      <c r="L1177">
        <v>1313298.89223627</v>
      </c>
      <c r="M1177">
        <f t="shared" si="74"/>
        <v>1468746.8750263399</v>
      </c>
      <c r="N1177">
        <v>1972968.98291178</v>
      </c>
      <c r="O1177">
        <v>1500995.52404197</v>
      </c>
      <c r="P1177">
        <v>1520292.9365668099</v>
      </c>
      <c r="Q1177">
        <f t="shared" si="75"/>
        <v>1664752.48117352</v>
      </c>
      <c r="R1177">
        <v>1724252.1139090799</v>
      </c>
      <c r="S1177">
        <v>1439197.40503139</v>
      </c>
      <c r="T1177">
        <v>1158935.33435926</v>
      </c>
      <c r="U1177">
        <v>2295978.3204215299</v>
      </c>
      <c r="V1177">
        <v>1730472.7542107999</v>
      </c>
      <c r="W1177">
        <v>1457830.7628357401</v>
      </c>
      <c r="X1177">
        <v>2</v>
      </c>
      <c r="Y1177">
        <v>2</v>
      </c>
      <c r="Z1177">
        <v>2</v>
      </c>
      <c r="AA1177">
        <v>3</v>
      </c>
      <c r="AB1177">
        <v>1</v>
      </c>
      <c r="AC1177">
        <v>3</v>
      </c>
    </row>
    <row r="1178" spans="1:29" x14ac:dyDescent="0.2">
      <c r="A1178" t="s">
        <v>2365</v>
      </c>
      <c r="B1178" t="str">
        <f t="shared" si="72"/>
        <v>GAL3A</v>
      </c>
      <c r="C1178">
        <v>15</v>
      </c>
      <c r="D1178">
        <v>14</v>
      </c>
      <c r="E1178">
        <v>1272.92</v>
      </c>
      <c r="F1178">
        <v>0.33657967380058101</v>
      </c>
      <c r="G1178">
        <v>28073</v>
      </c>
      <c r="H1178" t="s">
        <v>2366</v>
      </c>
      <c r="I1178" t="str">
        <f t="shared" si="73"/>
        <v>Gatd3</v>
      </c>
      <c r="J1178">
        <v>67426113.429197401</v>
      </c>
      <c r="K1178">
        <v>63572255.538879402</v>
      </c>
      <c r="L1178">
        <v>58880907.9910817</v>
      </c>
      <c r="M1178">
        <f t="shared" si="74"/>
        <v>63293092.319719493</v>
      </c>
      <c r="N1178">
        <v>63792350.152275801</v>
      </c>
      <c r="O1178">
        <v>65621256.156421103</v>
      </c>
      <c r="P1178">
        <v>71512103.658828601</v>
      </c>
      <c r="Q1178">
        <f t="shared" si="75"/>
        <v>66975236.655841827</v>
      </c>
      <c r="R1178">
        <v>70300841.948664799</v>
      </c>
      <c r="S1178">
        <v>63572255.538879402</v>
      </c>
      <c r="T1178">
        <v>51960117.528024703</v>
      </c>
      <c r="U1178">
        <v>74236267.385311395</v>
      </c>
      <c r="V1178">
        <v>75653653.896305293</v>
      </c>
      <c r="W1178">
        <v>68573984.737682194</v>
      </c>
      <c r="X1178">
        <v>13</v>
      </c>
      <c r="Y1178">
        <v>15</v>
      </c>
      <c r="Z1178">
        <v>12</v>
      </c>
      <c r="AA1178">
        <v>15</v>
      </c>
      <c r="AB1178">
        <v>15</v>
      </c>
      <c r="AC1178">
        <v>15</v>
      </c>
    </row>
    <row r="1179" spans="1:29" x14ac:dyDescent="0.2">
      <c r="A1179" t="s">
        <v>2367</v>
      </c>
      <c r="B1179" t="str">
        <f t="shared" si="72"/>
        <v>QCR10</v>
      </c>
      <c r="C1179">
        <v>2</v>
      </c>
      <c r="D1179">
        <v>2</v>
      </c>
      <c r="E1179">
        <v>129.91999999999999</v>
      </c>
      <c r="F1179">
        <v>0.33684615483285002</v>
      </c>
      <c r="G1179">
        <v>6534</v>
      </c>
      <c r="H1179" t="s">
        <v>2368</v>
      </c>
      <c r="I1179" t="str">
        <f t="shared" si="73"/>
        <v>Uqcr11</v>
      </c>
      <c r="J1179">
        <v>4844550.5548822097</v>
      </c>
      <c r="K1179">
        <v>4617637.5883999299</v>
      </c>
      <c r="L1179">
        <v>2752429.68374614</v>
      </c>
      <c r="M1179">
        <f t="shared" si="74"/>
        <v>4071539.2756760935</v>
      </c>
      <c r="N1179">
        <v>7754395.35662119</v>
      </c>
      <c r="O1179">
        <v>4285351.6703906404</v>
      </c>
      <c r="P1179">
        <v>4405356.0881018899</v>
      </c>
      <c r="Q1179">
        <f t="shared" si="75"/>
        <v>5481701.0383712398</v>
      </c>
      <c r="R1179">
        <v>5051099.1298456099</v>
      </c>
      <c r="S1179">
        <v>4617637.5883999299</v>
      </c>
      <c r="T1179">
        <v>2428912.4392703902</v>
      </c>
      <c r="U1179">
        <v>9023924.74538753</v>
      </c>
      <c r="V1179">
        <v>4940510.6071558204</v>
      </c>
      <c r="W1179">
        <v>4224359.3139251601</v>
      </c>
      <c r="X1179">
        <v>1</v>
      </c>
      <c r="Y1179">
        <v>3</v>
      </c>
      <c r="Z1179">
        <v>1</v>
      </c>
      <c r="AA1179">
        <v>1</v>
      </c>
      <c r="AB1179">
        <v>4</v>
      </c>
      <c r="AC1179">
        <v>4</v>
      </c>
    </row>
    <row r="1180" spans="1:29" x14ac:dyDescent="0.2">
      <c r="A1180" t="s">
        <v>2369</v>
      </c>
      <c r="B1180" t="str">
        <f t="shared" si="72"/>
        <v>GALT2</v>
      </c>
      <c r="C1180">
        <v>1</v>
      </c>
      <c r="D1180">
        <v>1</v>
      </c>
      <c r="E1180">
        <v>38.9</v>
      </c>
      <c r="F1180">
        <v>0.33711426748422801</v>
      </c>
      <c r="G1180">
        <v>64473</v>
      </c>
      <c r="H1180" t="s">
        <v>2370</v>
      </c>
      <c r="I1180" t="str">
        <f t="shared" si="73"/>
        <v>Galnt2</v>
      </c>
      <c r="J1180">
        <v>100502.361006778</v>
      </c>
      <c r="K1180">
        <v>87732.505929311301</v>
      </c>
      <c r="L1180">
        <v>82201.881751542096</v>
      </c>
      <c r="M1180">
        <f t="shared" si="74"/>
        <v>90145.582895877131</v>
      </c>
      <c r="N1180">
        <v>165966.46658149999</v>
      </c>
      <c r="O1180">
        <v>110751.05555300599</v>
      </c>
      <c r="P1180">
        <v>80393.583351055102</v>
      </c>
      <c r="Q1180">
        <f t="shared" si="75"/>
        <v>119037.0351618537</v>
      </c>
      <c r="R1180">
        <v>104787.303275671</v>
      </c>
      <c r="S1180">
        <v>87732.505929311301</v>
      </c>
      <c r="T1180">
        <v>72539.972336735096</v>
      </c>
      <c r="U1180">
        <v>193138.06374478</v>
      </c>
      <c r="V1180">
        <v>127683.048393424</v>
      </c>
      <c r="W1180">
        <v>77090.563354476704</v>
      </c>
      <c r="X1180">
        <v>1</v>
      </c>
      <c r="Y1180">
        <v>0</v>
      </c>
      <c r="Z1180">
        <v>0</v>
      </c>
      <c r="AA1180">
        <v>0</v>
      </c>
      <c r="AB1180">
        <v>0</v>
      </c>
      <c r="AC1180">
        <v>0</v>
      </c>
    </row>
    <row r="1181" spans="1:29" x14ac:dyDescent="0.2">
      <c r="A1181" t="s">
        <v>2371</v>
      </c>
      <c r="B1181" t="str">
        <f t="shared" si="72"/>
        <v>ZY11B</v>
      </c>
      <c r="C1181">
        <v>1</v>
      </c>
      <c r="D1181">
        <v>1</v>
      </c>
      <c r="E1181">
        <v>33.1</v>
      </c>
      <c r="F1181">
        <v>0.33748318303838898</v>
      </c>
      <c r="G1181">
        <v>83937</v>
      </c>
      <c r="H1181" t="s">
        <v>2372</v>
      </c>
      <c r="I1181" t="str">
        <f t="shared" si="73"/>
        <v>Zyg11b</v>
      </c>
      <c r="J1181">
        <v>60928.312487572097</v>
      </c>
      <c r="K1181">
        <v>52906.581096316899</v>
      </c>
      <c r="L1181">
        <v>49593.496054751799</v>
      </c>
      <c r="M1181">
        <f t="shared" si="74"/>
        <v>54476.129879546934</v>
      </c>
      <c r="N1181">
        <v>57847.325607077102</v>
      </c>
      <c r="O1181">
        <v>46583.3643061986</v>
      </c>
      <c r="P1181">
        <v>16566.6052319269</v>
      </c>
      <c r="Q1181">
        <f t="shared" si="75"/>
        <v>40332.431715067534</v>
      </c>
      <c r="R1181">
        <v>63526.0057052743</v>
      </c>
      <c r="S1181">
        <v>52906.581096316899</v>
      </c>
      <c r="T1181">
        <v>43764.336718802602</v>
      </c>
      <c r="U1181">
        <v>67317.938922790199</v>
      </c>
      <c r="V1181">
        <v>53705.185285481697</v>
      </c>
      <c r="W1181">
        <v>15885.9560298939</v>
      </c>
      <c r="X1181">
        <v>0</v>
      </c>
      <c r="Y1181">
        <v>0</v>
      </c>
      <c r="Z1181">
        <v>0</v>
      </c>
      <c r="AA1181">
        <v>0</v>
      </c>
      <c r="AB1181">
        <v>1</v>
      </c>
      <c r="AC1181">
        <v>0</v>
      </c>
    </row>
    <row r="1182" spans="1:29" x14ac:dyDescent="0.2">
      <c r="A1182" t="s">
        <v>2373</v>
      </c>
      <c r="B1182" t="str">
        <f t="shared" si="72"/>
        <v>CSTN1</v>
      </c>
      <c r="C1182">
        <v>5</v>
      </c>
      <c r="D1182">
        <v>4</v>
      </c>
      <c r="E1182">
        <v>173.58</v>
      </c>
      <c r="F1182">
        <v>0.33755443507753702</v>
      </c>
      <c r="G1182">
        <v>108831</v>
      </c>
      <c r="H1182" t="s">
        <v>2374</v>
      </c>
      <c r="I1182" t="str">
        <f t="shared" si="73"/>
        <v>Clstn1</v>
      </c>
      <c r="J1182">
        <v>2077722.7486907099</v>
      </c>
      <c r="K1182">
        <v>2235298.48184459</v>
      </c>
      <c r="L1182">
        <v>2691720.6159406099</v>
      </c>
      <c r="M1182">
        <f t="shared" si="74"/>
        <v>2334913.9488253035</v>
      </c>
      <c r="N1182">
        <v>2796556.6828529998</v>
      </c>
      <c r="O1182">
        <v>2468434.3971756701</v>
      </c>
      <c r="P1182">
        <v>2423552.1368390098</v>
      </c>
      <c r="Q1182">
        <f t="shared" si="75"/>
        <v>2562847.7389558931</v>
      </c>
      <c r="R1182">
        <v>2166306.95646177</v>
      </c>
      <c r="S1182">
        <v>2235298.48184459</v>
      </c>
      <c r="T1182">
        <v>2375339.0416137101</v>
      </c>
      <c r="U1182">
        <v>3254401.6511523402</v>
      </c>
      <c r="V1182">
        <v>2845816.9271328398</v>
      </c>
      <c r="W1182">
        <v>2323979.0013093501</v>
      </c>
      <c r="X1182">
        <v>3</v>
      </c>
      <c r="Y1182">
        <v>0</v>
      </c>
      <c r="Z1182">
        <v>0</v>
      </c>
      <c r="AA1182">
        <v>1</v>
      </c>
      <c r="AB1182">
        <v>0</v>
      </c>
      <c r="AC1182">
        <v>0</v>
      </c>
    </row>
    <row r="1183" spans="1:29" x14ac:dyDescent="0.2">
      <c r="A1183" t="s">
        <v>2375</v>
      </c>
      <c r="B1183" t="str">
        <f t="shared" si="72"/>
        <v>CA2D3</v>
      </c>
      <c r="C1183">
        <v>11</v>
      </c>
      <c r="D1183">
        <v>11</v>
      </c>
      <c r="E1183">
        <v>540.77</v>
      </c>
      <c r="F1183">
        <v>0.33776245622913698</v>
      </c>
      <c r="G1183">
        <v>122700</v>
      </c>
      <c r="H1183" t="s">
        <v>2376</v>
      </c>
      <c r="I1183" t="str">
        <f t="shared" si="73"/>
        <v>Cacna2d3</v>
      </c>
      <c r="J1183">
        <v>3909317.17710356</v>
      </c>
      <c r="K1183">
        <v>3646830.2582518598</v>
      </c>
      <c r="L1183">
        <v>3309123.6404460599</v>
      </c>
      <c r="M1183">
        <f t="shared" si="74"/>
        <v>3621757.0252671596</v>
      </c>
      <c r="N1183">
        <v>4763753.1712330896</v>
      </c>
      <c r="O1183">
        <v>3673447.8388988101</v>
      </c>
      <c r="P1183">
        <v>3709900.1513892198</v>
      </c>
      <c r="Q1183">
        <f t="shared" si="75"/>
        <v>4049033.7205070392</v>
      </c>
      <c r="R1183">
        <v>4075991.8526721601</v>
      </c>
      <c r="S1183">
        <v>3646830.2582518598</v>
      </c>
      <c r="T1183">
        <v>2920173.2639446598</v>
      </c>
      <c r="U1183">
        <v>5543662.4192888103</v>
      </c>
      <c r="V1183">
        <v>4235056.8655334702</v>
      </c>
      <c r="W1183">
        <v>3557476.6136568701</v>
      </c>
      <c r="X1183">
        <v>5</v>
      </c>
      <c r="Y1183">
        <v>6</v>
      </c>
      <c r="Z1183">
        <v>6</v>
      </c>
      <c r="AA1183">
        <v>7</v>
      </c>
      <c r="AB1183">
        <v>6</v>
      </c>
      <c r="AC1183">
        <v>5</v>
      </c>
    </row>
    <row r="1184" spans="1:29" x14ac:dyDescent="0.2">
      <c r="A1184" t="s">
        <v>2377</v>
      </c>
      <c r="B1184" t="str">
        <f t="shared" si="72"/>
        <v>FUBP2</v>
      </c>
      <c r="C1184">
        <v>12</v>
      </c>
      <c r="D1184">
        <v>9</v>
      </c>
      <c r="E1184">
        <v>566.58000000000004</v>
      </c>
      <c r="F1184">
        <v>0.33811318007380797</v>
      </c>
      <c r="G1184">
        <v>76728</v>
      </c>
      <c r="H1184" t="s">
        <v>2378</v>
      </c>
      <c r="I1184" t="str">
        <f t="shared" si="73"/>
        <v>Khsrp</v>
      </c>
      <c r="J1184">
        <v>6159070.5060858801</v>
      </c>
      <c r="K1184">
        <v>3683773.5979008698</v>
      </c>
      <c r="L1184">
        <v>6688193.6597656002</v>
      </c>
      <c r="M1184">
        <f t="shared" si="74"/>
        <v>5510345.9212507829</v>
      </c>
      <c r="N1184">
        <v>5211287.0068714097</v>
      </c>
      <c r="O1184">
        <v>3508755.8827894302</v>
      </c>
      <c r="P1184">
        <v>4056786.1003572401</v>
      </c>
      <c r="Q1184">
        <f t="shared" si="75"/>
        <v>4258942.9966726927</v>
      </c>
      <c r="R1184">
        <v>6421663.9544810299</v>
      </c>
      <c r="S1184">
        <v>3683773.5979008698</v>
      </c>
      <c r="T1184">
        <v>5902071.4942820901</v>
      </c>
      <c r="U1184">
        <v>6064465.3275860399</v>
      </c>
      <c r="V1184">
        <v>4045186.2507847198</v>
      </c>
      <c r="W1184">
        <v>3890110.53928902</v>
      </c>
      <c r="X1184">
        <v>6</v>
      </c>
      <c r="Y1184">
        <v>3</v>
      </c>
      <c r="Z1184">
        <v>7</v>
      </c>
      <c r="AA1184">
        <v>7</v>
      </c>
      <c r="AB1184">
        <v>4</v>
      </c>
      <c r="AC1184">
        <v>3</v>
      </c>
    </row>
    <row r="1185" spans="1:29" x14ac:dyDescent="0.2">
      <c r="A1185" t="s">
        <v>2379</v>
      </c>
      <c r="B1185" t="str">
        <f t="shared" si="72"/>
        <v>RL4</v>
      </c>
      <c r="C1185">
        <v>28</v>
      </c>
      <c r="D1185">
        <v>26</v>
      </c>
      <c r="E1185">
        <v>1372.88</v>
      </c>
      <c r="F1185">
        <v>0.33837606885252203</v>
      </c>
      <c r="G1185">
        <v>47124</v>
      </c>
      <c r="H1185" t="s">
        <v>2380</v>
      </c>
      <c r="I1185" t="str">
        <f t="shared" si="73"/>
        <v>Rpl4</v>
      </c>
      <c r="J1185">
        <v>26719187.626000602</v>
      </c>
      <c r="K1185">
        <v>31317731.864327502</v>
      </c>
      <c r="L1185">
        <v>52546338.587033503</v>
      </c>
      <c r="M1185">
        <f t="shared" si="74"/>
        <v>36861086.025787205</v>
      </c>
      <c r="N1185">
        <v>26031789.009362701</v>
      </c>
      <c r="O1185">
        <v>29397296.256616399</v>
      </c>
      <c r="P1185">
        <v>29175074.765833698</v>
      </c>
      <c r="Q1185">
        <f t="shared" si="75"/>
        <v>28201386.67727093</v>
      </c>
      <c r="R1185">
        <v>27858366.599531699</v>
      </c>
      <c r="S1185">
        <v>31317731.864327502</v>
      </c>
      <c r="T1185">
        <v>46370105.723627403</v>
      </c>
      <c r="U1185">
        <v>30293645.629986599</v>
      </c>
      <c r="V1185">
        <v>33891653.509098403</v>
      </c>
      <c r="W1185">
        <v>27976398.810161699</v>
      </c>
      <c r="X1185">
        <v>17</v>
      </c>
      <c r="Y1185">
        <v>21</v>
      </c>
      <c r="Z1185">
        <v>16</v>
      </c>
      <c r="AA1185">
        <v>14</v>
      </c>
      <c r="AB1185">
        <v>15</v>
      </c>
      <c r="AC1185">
        <v>16</v>
      </c>
    </row>
    <row r="1186" spans="1:29" x14ac:dyDescent="0.2">
      <c r="A1186" t="s">
        <v>2381</v>
      </c>
      <c r="B1186" t="str">
        <f t="shared" si="72"/>
        <v>RHOG</v>
      </c>
      <c r="C1186">
        <v>9</v>
      </c>
      <c r="D1186">
        <v>9</v>
      </c>
      <c r="E1186">
        <v>769.48</v>
      </c>
      <c r="F1186">
        <v>0.33840797022950297</v>
      </c>
      <c r="G1186">
        <v>21295</v>
      </c>
      <c r="H1186" t="s">
        <v>2382</v>
      </c>
      <c r="I1186" t="str">
        <f t="shared" si="73"/>
        <v>Rhog</v>
      </c>
      <c r="J1186">
        <v>4568215.5510215499</v>
      </c>
      <c r="K1186">
        <v>4807844.2155683599</v>
      </c>
      <c r="L1186">
        <v>2712513.0143745202</v>
      </c>
      <c r="M1186">
        <f t="shared" si="74"/>
        <v>4029524.260321477</v>
      </c>
      <c r="N1186">
        <v>5263583.01349435</v>
      </c>
      <c r="O1186">
        <v>4238167.11974678</v>
      </c>
      <c r="P1186">
        <v>5032620.6243980201</v>
      </c>
      <c r="Q1186">
        <f t="shared" si="75"/>
        <v>4844790.252546384</v>
      </c>
      <c r="R1186">
        <v>4762982.5168112302</v>
      </c>
      <c r="S1186">
        <v>4807844.2155683599</v>
      </c>
      <c r="T1186">
        <v>2393687.5267708902</v>
      </c>
      <c r="U1186">
        <v>6125323.1000552801</v>
      </c>
      <c r="V1186">
        <v>4886112.3241489502</v>
      </c>
      <c r="W1186">
        <v>4825852.2995555699</v>
      </c>
      <c r="X1186">
        <v>5</v>
      </c>
      <c r="Y1186">
        <v>4</v>
      </c>
      <c r="Z1186">
        <v>4</v>
      </c>
      <c r="AA1186">
        <v>8</v>
      </c>
      <c r="AB1186">
        <v>5</v>
      </c>
      <c r="AC1186">
        <v>8</v>
      </c>
    </row>
    <row r="1187" spans="1:29" x14ac:dyDescent="0.2">
      <c r="A1187" t="s">
        <v>2383</v>
      </c>
      <c r="B1187" t="str">
        <f t="shared" si="72"/>
        <v>SCYL1</v>
      </c>
      <c r="C1187">
        <v>2</v>
      </c>
      <c r="D1187">
        <v>1</v>
      </c>
      <c r="E1187">
        <v>52.5</v>
      </c>
      <c r="F1187">
        <v>0.33923990246256902</v>
      </c>
      <c r="G1187">
        <v>89104</v>
      </c>
      <c r="H1187" t="s">
        <v>2384</v>
      </c>
      <c r="I1187" t="str">
        <f t="shared" si="73"/>
        <v>Scyl1</v>
      </c>
      <c r="J1187">
        <v>235513.20993366701</v>
      </c>
      <c r="K1187">
        <v>97047.127982646707</v>
      </c>
      <c r="L1187">
        <v>83910.756331721204</v>
      </c>
      <c r="M1187">
        <f t="shared" si="74"/>
        <v>138823.69808267831</v>
      </c>
      <c r="N1187">
        <v>68797.475648808904</v>
      </c>
      <c r="O1187">
        <v>110544.608037773</v>
      </c>
      <c r="P1187">
        <v>80407.144387192093</v>
      </c>
      <c r="Q1187">
        <f t="shared" si="75"/>
        <v>86583.076024591326</v>
      </c>
      <c r="R1187">
        <v>245554.37213143401</v>
      </c>
      <c r="S1187">
        <v>97047.127982646707</v>
      </c>
      <c r="T1187">
        <v>74047.987872776299</v>
      </c>
      <c r="U1187">
        <v>80060.818977637595</v>
      </c>
      <c r="V1187">
        <v>127445.03848962201</v>
      </c>
      <c r="W1187">
        <v>77103.567227073203</v>
      </c>
      <c r="X1187">
        <v>0</v>
      </c>
      <c r="Y1187">
        <v>1</v>
      </c>
      <c r="Z1187">
        <v>0</v>
      </c>
      <c r="AA1187">
        <v>0</v>
      </c>
      <c r="AB1187">
        <v>1</v>
      </c>
      <c r="AC1187">
        <v>1</v>
      </c>
    </row>
    <row r="1188" spans="1:29" x14ac:dyDescent="0.2">
      <c r="A1188" t="s">
        <v>2385</v>
      </c>
      <c r="B1188" t="str">
        <f t="shared" si="72"/>
        <v>ADK</v>
      </c>
      <c r="C1188">
        <v>3</v>
      </c>
      <c r="D1188">
        <v>3</v>
      </c>
      <c r="E1188">
        <v>74.16</v>
      </c>
      <c r="F1188">
        <v>0.33949892391479902</v>
      </c>
      <c r="G1188">
        <v>40123</v>
      </c>
      <c r="H1188" t="s">
        <v>2386</v>
      </c>
      <c r="I1188" t="str">
        <f t="shared" si="73"/>
        <v>Adk</v>
      </c>
      <c r="J1188">
        <v>734801.46699994395</v>
      </c>
      <c r="K1188">
        <v>779901.14964197401</v>
      </c>
      <c r="L1188">
        <v>746467.32539234997</v>
      </c>
      <c r="M1188">
        <f t="shared" si="74"/>
        <v>753723.31401142257</v>
      </c>
      <c r="N1188">
        <v>802211.43628236803</v>
      </c>
      <c r="O1188">
        <v>799114.67833252402</v>
      </c>
      <c r="P1188">
        <v>739932.87212016503</v>
      </c>
      <c r="Q1188">
        <f t="shared" si="75"/>
        <v>780419.66224501899</v>
      </c>
      <c r="R1188">
        <v>766129.90380135202</v>
      </c>
      <c r="S1188">
        <v>779901.14964197401</v>
      </c>
      <c r="T1188">
        <v>658728.46193355997</v>
      </c>
      <c r="U1188">
        <v>933547.40092277399</v>
      </c>
      <c r="V1188">
        <v>921286.01064748899</v>
      </c>
      <c r="W1188">
        <v>709532.27333025495</v>
      </c>
      <c r="X1188">
        <v>0</v>
      </c>
      <c r="Y1188">
        <v>1</v>
      </c>
      <c r="Z1188">
        <v>2</v>
      </c>
      <c r="AA1188">
        <v>0</v>
      </c>
      <c r="AB1188">
        <v>0</v>
      </c>
      <c r="AC1188">
        <v>0</v>
      </c>
    </row>
    <row r="1189" spans="1:29" x14ac:dyDescent="0.2">
      <c r="A1189" t="s">
        <v>2387</v>
      </c>
      <c r="B1189" t="str">
        <f t="shared" si="72"/>
        <v>PTN23</v>
      </c>
      <c r="C1189">
        <v>9</v>
      </c>
      <c r="D1189">
        <v>7</v>
      </c>
      <c r="E1189">
        <v>348.24</v>
      </c>
      <c r="F1189">
        <v>0.33976930165615798</v>
      </c>
      <c r="G1189">
        <v>185100</v>
      </c>
      <c r="H1189" t="s">
        <v>2388</v>
      </c>
      <c r="I1189" t="str">
        <f t="shared" si="73"/>
        <v>Ptpn23</v>
      </c>
      <c r="J1189">
        <v>2215446.18163678</v>
      </c>
      <c r="K1189">
        <v>2077614.25565385</v>
      </c>
      <c r="L1189">
        <v>3193683.3553091199</v>
      </c>
      <c r="M1189">
        <f t="shared" si="74"/>
        <v>2495581.2641999167</v>
      </c>
      <c r="N1189">
        <v>1953300.6784983501</v>
      </c>
      <c r="O1189">
        <v>2338987.1204785001</v>
      </c>
      <c r="P1189">
        <v>2007791.1088644001</v>
      </c>
      <c r="Q1189">
        <f t="shared" si="75"/>
        <v>2100026.3026137501</v>
      </c>
      <c r="R1189">
        <v>2309902.2610070398</v>
      </c>
      <c r="S1189">
        <v>2077614.25565385</v>
      </c>
      <c r="T1189">
        <v>2818301.68981587</v>
      </c>
      <c r="U1189">
        <v>2273089.9724932001</v>
      </c>
      <c r="V1189">
        <v>2696579.3165981802</v>
      </c>
      <c r="W1189">
        <v>1925299.77180616</v>
      </c>
      <c r="X1189">
        <v>2</v>
      </c>
      <c r="Y1189">
        <v>3</v>
      </c>
      <c r="Z1189">
        <v>3</v>
      </c>
      <c r="AA1189">
        <v>1</v>
      </c>
      <c r="AB1189">
        <v>2</v>
      </c>
      <c r="AC1189">
        <v>1</v>
      </c>
    </row>
    <row r="1190" spans="1:29" x14ac:dyDescent="0.2">
      <c r="A1190" t="s">
        <v>2389</v>
      </c>
      <c r="B1190" t="str">
        <f t="shared" si="72"/>
        <v>RL18</v>
      </c>
      <c r="C1190">
        <v>9</v>
      </c>
      <c r="D1190">
        <v>9</v>
      </c>
      <c r="E1190">
        <v>713.64</v>
      </c>
      <c r="F1190">
        <v>0.339784626933615</v>
      </c>
      <c r="G1190">
        <v>21631</v>
      </c>
      <c r="H1190" t="s">
        <v>2390</v>
      </c>
      <c r="I1190" t="str">
        <f t="shared" si="73"/>
        <v>Rpl18</v>
      </c>
      <c r="J1190">
        <v>17700201.531394299</v>
      </c>
      <c r="K1190">
        <v>21455412.970432401</v>
      </c>
      <c r="L1190">
        <v>36666060.931412697</v>
      </c>
      <c r="M1190">
        <f t="shared" si="74"/>
        <v>25273891.8110798</v>
      </c>
      <c r="N1190">
        <v>15933114.5746514</v>
      </c>
      <c r="O1190">
        <v>19593246.2673853</v>
      </c>
      <c r="P1190">
        <v>20932481.6330988</v>
      </c>
      <c r="Q1190">
        <f t="shared" si="75"/>
        <v>18819614.1583785</v>
      </c>
      <c r="R1190">
        <v>18454853.869409502</v>
      </c>
      <c r="S1190">
        <v>21455412.970432401</v>
      </c>
      <c r="T1190">
        <v>32356376.630171601</v>
      </c>
      <c r="U1190">
        <v>18541642.548380502</v>
      </c>
      <c r="V1190">
        <v>22588727.473983299</v>
      </c>
      <c r="W1190">
        <v>20072457.7041962</v>
      </c>
      <c r="X1190">
        <v>8</v>
      </c>
      <c r="Y1190">
        <v>8</v>
      </c>
      <c r="Z1190">
        <v>11</v>
      </c>
      <c r="AA1190">
        <v>8</v>
      </c>
      <c r="AB1190">
        <v>9</v>
      </c>
      <c r="AC1190">
        <v>8</v>
      </c>
    </row>
    <row r="1191" spans="1:29" x14ac:dyDescent="0.2">
      <c r="A1191" t="s">
        <v>2391</v>
      </c>
      <c r="B1191" t="str">
        <f t="shared" si="72"/>
        <v>YTHD3</v>
      </c>
      <c r="C1191">
        <v>3</v>
      </c>
      <c r="D1191">
        <v>1</v>
      </c>
      <c r="E1191">
        <v>116.85</v>
      </c>
      <c r="F1191">
        <v>0.339946096619895</v>
      </c>
      <c r="G1191">
        <v>63922</v>
      </c>
      <c r="H1191" t="s">
        <v>2392</v>
      </c>
      <c r="I1191" t="str">
        <f t="shared" si="73"/>
        <v>Ythdf3</v>
      </c>
      <c r="J1191">
        <v>16124.549874124101</v>
      </c>
      <c r="K1191">
        <v>82456.028320348996</v>
      </c>
      <c r="L1191">
        <v>136554.221683546</v>
      </c>
      <c r="M1191">
        <f t="shared" si="74"/>
        <v>78378.266626006356</v>
      </c>
      <c r="N1191">
        <v>60495.284965666397</v>
      </c>
      <c r="O1191">
        <v>177466.31074434999</v>
      </c>
      <c r="P1191">
        <v>188892.37327932299</v>
      </c>
      <c r="Q1191">
        <f t="shared" si="75"/>
        <v>142284.6563297798</v>
      </c>
      <c r="R1191">
        <v>16812.023925782101</v>
      </c>
      <c r="S1191">
        <v>82456.028320348996</v>
      </c>
      <c r="T1191">
        <v>120503.804199142</v>
      </c>
      <c r="U1191">
        <v>70399.415283206996</v>
      </c>
      <c r="V1191">
        <v>204597.95556646699</v>
      </c>
      <c r="W1191">
        <v>181131.613525422</v>
      </c>
      <c r="X1191">
        <v>0</v>
      </c>
      <c r="Y1191">
        <v>0</v>
      </c>
      <c r="Z1191">
        <v>0</v>
      </c>
      <c r="AA1191">
        <v>0</v>
      </c>
      <c r="AB1191">
        <v>0</v>
      </c>
      <c r="AC1191">
        <v>0</v>
      </c>
    </row>
    <row r="1192" spans="1:29" x14ac:dyDescent="0.2">
      <c r="A1192" t="s">
        <v>2393</v>
      </c>
      <c r="B1192" t="str">
        <f t="shared" si="72"/>
        <v>SRSF3</v>
      </c>
      <c r="C1192">
        <v>5</v>
      </c>
      <c r="D1192">
        <v>3</v>
      </c>
      <c r="E1192">
        <v>223.99</v>
      </c>
      <c r="F1192">
        <v>0.340015783419718</v>
      </c>
      <c r="G1192">
        <v>19318</v>
      </c>
      <c r="H1192" t="s">
        <v>2394</v>
      </c>
      <c r="I1192" t="str">
        <f t="shared" si="73"/>
        <v>Srsf3</v>
      </c>
      <c r="J1192">
        <v>8127486.3616199903</v>
      </c>
      <c r="K1192">
        <v>4432895.0300993398</v>
      </c>
      <c r="L1192">
        <v>5585604.4084657095</v>
      </c>
      <c r="M1192">
        <f t="shared" si="74"/>
        <v>6048661.9333950132</v>
      </c>
      <c r="N1192">
        <v>5861371.33793082</v>
      </c>
      <c r="O1192">
        <v>4473752.6636487301</v>
      </c>
      <c r="P1192">
        <v>3782899.1388515802</v>
      </c>
      <c r="Q1192">
        <f t="shared" si="75"/>
        <v>4706007.7134770425</v>
      </c>
      <c r="R1192">
        <v>8474003.6921771597</v>
      </c>
      <c r="S1192">
        <v>4432895.0300993398</v>
      </c>
      <c r="T1192">
        <v>4929079.2453963198</v>
      </c>
      <c r="U1192">
        <v>6820979.7702790704</v>
      </c>
      <c r="V1192">
        <v>5157714.9761744896</v>
      </c>
      <c r="W1192">
        <v>3627476.3926592101</v>
      </c>
      <c r="X1192">
        <v>1</v>
      </c>
      <c r="Y1192">
        <v>3</v>
      </c>
      <c r="Z1192">
        <v>1</v>
      </c>
      <c r="AA1192">
        <v>2</v>
      </c>
      <c r="AB1192">
        <v>2</v>
      </c>
      <c r="AC1192">
        <v>2</v>
      </c>
    </row>
    <row r="1193" spans="1:29" x14ac:dyDescent="0.2">
      <c r="A1193" t="s">
        <v>2395</v>
      </c>
      <c r="B1193" t="str">
        <f t="shared" si="72"/>
        <v>TCP4</v>
      </c>
      <c r="C1193">
        <v>3</v>
      </c>
      <c r="D1193">
        <v>3</v>
      </c>
      <c r="E1193">
        <v>134.61000000000001</v>
      </c>
      <c r="F1193">
        <v>0.34007306258472297</v>
      </c>
      <c r="G1193">
        <v>14418</v>
      </c>
      <c r="H1193" t="s">
        <v>2396</v>
      </c>
      <c r="I1193" t="str">
        <f t="shared" si="73"/>
        <v>Sub1</v>
      </c>
      <c r="J1193">
        <v>1541151.2315422799</v>
      </c>
      <c r="K1193">
        <v>1776629.55856673</v>
      </c>
      <c r="L1193">
        <v>4311450.1476024399</v>
      </c>
      <c r="M1193">
        <f t="shared" si="74"/>
        <v>2543076.9792371499</v>
      </c>
      <c r="N1193">
        <v>1059437.5319872899</v>
      </c>
      <c r="O1193">
        <v>1957343.4785970999</v>
      </c>
      <c r="P1193">
        <v>1703503.68370699</v>
      </c>
      <c r="Q1193">
        <f t="shared" si="75"/>
        <v>1573428.2314304598</v>
      </c>
      <c r="R1193">
        <v>1606858.5839730101</v>
      </c>
      <c r="S1193">
        <v>1776629.55856673</v>
      </c>
      <c r="T1193">
        <v>3804687.5299472902</v>
      </c>
      <c r="U1193">
        <v>1232885.8823182399</v>
      </c>
      <c r="V1193">
        <v>2256588.7146841199</v>
      </c>
      <c r="W1193">
        <v>1633514.18333904</v>
      </c>
      <c r="X1193">
        <v>2</v>
      </c>
      <c r="Y1193">
        <v>2</v>
      </c>
      <c r="Z1193">
        <v>3</v>
      </c>
      <c r="AA1193">
        <v>1</v>
      </c>
      <c r="AB1193">
        <v>2</v>
      </c>
      <c r="AC1193">
        <v>0</v>
      </c>
    </row>
    <row r="1194" spans="1:29" x14ac:dyDescent="0.2">
      <c r="A1194" t="s">
        <v>2397</v>
      </c>
      <c r="B1194" t="str">
        <f t="shared" si="72"/>
        <v>ZC21A</v>
      </c>
      <c r="C1194">
        <v>7</v>
      </c>
      <c r="D1194">
        <v>7</v>
      </c>
      <c r="E1194">
        <v>175.49</v>
      </c>
      <c r="F1194">
        <v>0.34012526534120102</v>
      </c>
      <c r="G1194">
        <v>35130</v>
      </c>
      <c r="H1194" t="s">
        <v>2398</v>
      </c>
      <c r="I1194" t="str">
        <f t="shared" si="73"/>
        <v>Zc2hc1a</v>
      </c>
      <c r="J1194">
        <v>2371821.5555171701</v>
      </c>
      <c r="K1194">
        <v>2822807.06222321</v>
      </c>
      <c r="L1194">
        <v>2868989.2443161099</v>
      </c>
      <c r="M1194">
        <f t="shared" si="74"/>
        <v>2687872.6206854968</v>
      </c>
      <c r="N1194">
        <v>2881237.3929313002</v>
      </c>
      <c r="O1194">
        <v>2710571.8383585899</v>
      </c>
      <c r="P1194">
        <v>3119817.5371606299</v>
      </c>
      <c r="Q1194">
        <f t="shared" si="75"/>
        <v>2903875.5894835065</v>
      </c>
      <c r="R1194">
        <v>2472944.73646237</v>
      </c>
      <c r="S1194">
        <v>2822807.06222321</v>
      </c>
      <c r="T1194">
        <v>2531771.7305562398</v>
      </c>
      <c r="U1194">
        <v>3352946.0662858901</v>
      </c>
      <c r="V1194">
        <v>3124973.1524712299</v>
      </c>
      <c r="W1194">
        <v>2991637.90787456</v>
      </c>
      <c r="X1194">
        <v>3</v>
      </c>
      <c r="Y1194">
        <v>0</v>
      </c>
      <c r="Z1194">
        <v>1</v>
      </c>
      <c r="AA1194">
        <v>3</v>
      </c>
      <c r="AB1194">
        <v>3</v>
      </c>
      <c r="AC1194">
        <v>2</v>
      </c>
    </row>
    <row r="1195" spans="1:29" x14ac:dyDescent="0.2">
      <c r="A1195" t="s">
        <v>2399</v>
      </c>
      <c r="B1195" t="str">
        <f t="shared" si="72"/>
        <v>COPB2</v>
      </c>
      <c r="C1195">
        <v>3</v>
      </c>
      <c r="D1195">
        <v>1</v>
      </c>
      <c r="E1195">
        <v>171.02</v>
      </c>
      <c r="F1195">
        <v>0.34037419464546298</v>
      </c>
      <c r="G1195">
        <v>102384</v>
      </c>
      <c r="H1195" t="s">
        <v>2400</v>
      </c>
      <c r="I1195" t="str">
        <f t="shared" si="73"/>
        <v>Copb2</v>
      </c>
      <c r="J1195">
        <v>99236.7696378861</v>
      </c>
      <c r="K1195">
        <v>56594.937818710998</v>
      </c>
      <c r="L1195">
        <v>160588.13457384001</v>
      </c>
      <c r="M1195">
        <f t="shared" si="74"/>
        <v>105473.28067681236</v>
      </c>
      <c r="N1195">
        <v>39646.968198191702</v>
      </c>
      <c r="O1195">
        <v>59264.513881622297</v>
      </c>
      <c r="P1195">
        <v>102270.30828796299</v>
      </c>
      <c r="Q1195">
        <f t="shared" si="75"/>
        <v>67060.596789258998</v>
      </c>
      <c r="R1195">
        <v>103467.75311519099</v>
      </c>
      <c r="S1195">
        <v>56594.937818710998</v>
      </c>
      <c r="T1195">
        <v>141712.800137641</v>
      </c>
      <c r="U1195">
        <v>46137.866455025003</v>
      </c>
      <c r="V1195">
        <v>68325.071541537603</v>
      </c>
      <c r="W1195">
        <v>98068.469543491694</v>
      </c>
      <c r="X1195">
        <v>1</v>
      </c>
      <c r="Y1195">
        <v>0</v>
      </c>
      <c r="Z1195">
        <v>1</v>
      </c>
      <c r="AA1195">
        <v>1</v>
      </c>
      <c r="AB1195">
        <v>1</v>
      </c>
      <c r="AC1195">
        <v>1</v>
      </c>
    </row>
    <row r="1196" spans="1:29" x14ac:dyDescent="0.2">
      <c r="A1196" t="s">
        <v>2401</v>
      </c>
      <c r="B1196" t="str">
        <f t="shared" si="72"/>
        <v>MIO</v>
      </c>
      <c r="C1196">
        <v>1</v>
      </c>
      <c r="D1196">
        <v>1</v>
      </c>
      <c r="E1196">
        <v>39.65</v>
      </c>
      <c r="F1196">
        <v>0.34039496997387902</v>
      </c>
      <c r="G1196">
        <v>98272</v>
      </c>
      <c r="H1196" t="s">
        <v>2402</v>
      </c>
      <c r="I1196" t="str">
        <f t="shared" si="73"/>
        <v>Mios</v>
      </c>
      <c r="J1196">
        <v>76487.368030861093</v>
      </c>
      <c r="K1196">
        <v>44852.731445334997</v>
      </c>
      <c r="L1196">
        <v>63680.058960094102</v>
      </c>
      <c r="M1196">
        <f t="shared" si="74"/>
        <v>61673.386145430064</v>
      </c>
      <c r="N1196">
        <v>47026.347853487903</v>
      </c>
      <c r="O1196">
        <v>59414.479780227099</v>
      </c>
      <c r="P1196">
        <v>43106.524156777501</v>
      </c>
      <c r="Q1196">
        <f t="shared" si="75"/>
        <v>49849.117263497501</v>
      </c>
      <c r="R1196">
        <v>79748.425313781598</v>
      </c>
      <c r="S1196">
        <v>44852.731445334997</v>
      </c>
      <c r="T1196">
        <v>56195.182116743097</v>
      </c>
      <c r="U1196">
        <v>54725.378906292703</v>
      </c>
      <c r="V1196">
        <v>68497.964729718195</v>
      </c>
      <c r="W1196">
        <v>41335.466003403701</v>
      </c>
      <c r="X1196">
        <v>0</v>
      </c>
      <c r="Y1196">
        <v>0</v>
      </c>
      <c r="Z1196">
        <v>1</v>
      </c>
      <c r="AA1196">
        <v>0</v>
      </c>
      <c r="AB1196">
        <v>1</v>
      </c>
      <c r="AC1196">
        <v>1</v>
      </c>
    </row>
    <row r="1197" spans="1:29" x14ac:dyDescent="0.2">
      <c r="A1197" t="s">
        <v>2403</v>
      </c>
      <c r="B1197" t="str">
        <f t="shared" si="72"/>
        <v>MGST3</v>
      </c>
      <c r="C1197">
        <v>10</v>
      </c>
      <c r="D1197">
        <v>10</v>
      </c>
      <c r="E1197">
        <v>799.86</v>
      </c>
      <c r="F1197">
        <v>0.34057062276126499</v>
      </c>
      <c r="G1197">
        <v>16947</v>
      </c>
      <c r="H1197" t="s">
        <v>2404</v>
      </c>
      <c r="I1197" t="str">
        <f t="shared" si="73"/>
        <v>Mgst3</v>
      </c>
      <c r="J1197">
        <v>45468829.343241803</v>
      </c>
      <c r="K1197">
        <v>43059749.650870703</v>
      </c>
      <c r="L1197">
        <v>39307299.202769302</v>
      </c>
      <c r="M1197">
        <f t="shared" si="74"/>
        <v>42611959.398960598</v>
      </c>
      <c r="N1197">
        <v>41825189.675576001</v>
      </c>
      <c r="O1197">
        <v>48076937.200210303</v>
      </c>
      <c r="P1197">
        <v>46438622.828998201</v>
      </c>
      <c r="Q1197">
        <f t="shared" si="75"/>
        <v>45446916.568261504</v>
      </c>
      <c r="R1197">
        <v>47407403.7888394</v>
      </c>
      <c r="S1197">
        <v>43059749.650870703</v>
      </c>
      <c r="T1197">
        <v>34687166.960714601</v>
      </c>
      <c r="U1197">
        <v>48672700.673133202</v>
      </c>
      <c r="V1197">
        <v>55427100.6130872</v>
      </c>
      <c r="W1197">
        <v>44530663.344869502</v>
      </c>
      <c r="X1197">
        <v>14</v>
      </c>
      <c r="Y1197">
        <v>11</v>
      </c>
      <c r="Z1197">
        <v>6</v>
      </c>
      <c r="AA1197">
        <v>8</v>
      </c>
      <c r="AB1197">
        <v>11</v>
      </c>
      <c r="AC1197">
        <v>10</v>
      </c>
    </row>
    <row r="1198" spans="1:29" x14ac:dyDescent="0.2">
      <c r="A1198" t="s">
        <v>2405</v>
      </c>
      <c r="B1198" t="str">
        <f t="shared" si="72"/>
        <v>COQ6</v>
      </c>
      <c r="C1198">
        <v>6</v>
      </c>
      <c r="D1198">
        <v>6</v>
      </c>
      <c r="E1198">
        <v>217.12</v>
      </c>
      <c r="F1198">
        <v>0.34144114275499199</v>
      </c>
      <c r="G1198">
        <v>51360</v>
      </c>
      <c r="H1198" t="s">
        <v>2406</v>
      </c>
      <c r="I1198" t="str">
        <f t="shared" si="73"/>
        <v>Coq6</v>
      </c>
      <c r="J1198">
        <v>401254.29625684599</v>
      </c>
      <c r="K1198">
        <v>420293.68110233301</v>
      </c>
      <c r="L1198">
        <v>330352.81827297102</v>
      </c>
      <c r="M1198">
        <f t="shared" si="74"/>
        <v>383966.93187738332</v>
      </c>
      <c r="N1198">
        <v>578532.41104835004</v>
      </c>
      <c r="O1198">
        <v>404358.79815690097</v>
      </c>
      <c r="P1198">
        <v>384686.61017042003</v>
      </c>
      <c r="Q1198">
        <f t="shared" si="75"/>
        <v>455859.27312522364</v>
      </c>
      <c r="R1198">
        <v>418361.869426099</v>
      </c>
      <c r="S1198">
        <v>420293.68110233301</v>
      </c>
      <c r="T1198">
        <v>291523.548953722</v>
      </c>
      <c r="U1198">
        <v>673248.22890416801</v>
      </c>
      <c r="V1198">
        <v>466178.52746933099</v>
      </c>
      <c r="W1198">
        <v>368881.52333580999</v>
      </c>
      <c r="X1198">
        <v>1</v>
      </c>
      <c r="Y1198">
        <v>1</v>
      </c>
      <c r="Z1198">
        <v>2</v>
      </c>
      <c r="AA1198">
        <v>4</v>
      </c>
      <c r="AB1198">
        <v>1</v>
      </c>
      <c r="AC1198">
        <v>2</v>
      </c>
    </row>
    <row r="1199" spans="1:29" x14ac:dyDescent="0.2">
      <c r="A1199" t="s">
        <v>2407</v>
      </c>
      <c r="B1199" t="str">
        <f t="shared" si="72"/>
        <v>5NT3A</v>
      </c>
      <c r="C1199">
        <v>1</v>
      </c>
      <c r="D1199">
        <v>1</v>
      </c>
      <c r="E1199">
        <v>30.23</v>
      </c>
      <c r="F1199">
        <v>0.34164753030691802</v>
      </c>
      <c r="G1199">
        <v>37228</v>
      </c>
      <c r="H1199" t="s">
        <v>2408</v>
      </c>
      <c r="I1199" t="str">
        <f t="shared" si="73"/>
        <v>Nt5c3a</v>
      </c>
      <c r="J1199">
        <v>43040.624524308398</v>
      </c>
      <c r="K1199">
        <v>78197.194860278003</v>
      </c>
      <c r="L1199">
        <v>88034.816967043094</v>
      </c>
      <c r="M1199">
        <f t="shared" si="74"/>
        <v>69757.54545054317</v>
      </c>
      <c r="N1199">
        <v>65183.348715239401</v>
      </c>
      <c r="O1199">
        <v>43541.180183183998</v>
      </c>
      <c r="P1199">
        <v>45706.657429536601</v>
      </c>
      <c r="Q1199">
        <f t="shared" si="75"/>
        <v>51477.062109319995</v>
      </c>
      <c r="R1199">
        <v>44875.671875000502</v>
      </c>
      <c r="S1199">
        <v>78197.194860278003</v>
      </c>
      <c r="T1199">
        <v>77687.311426286702</v>
      </c>
      <c r="U1199">
        <v>75854.996606076194</v>
      </c>
      <c r="V1199">
        <v>50197.901850023503</v>
      </c>
      <c r="W1199">
        <v>43828.771195665497</v>
      </c>
      <c r="X1199">
        <v>1</v>
      </c>
      <c r="Y1199">
        <v>1</v>
      </c>
      <c r="Z1199">
        <v>1</v>
      </c>
      <c r="AA1199">
        <v>1</v>
      </c>
      <c r="AB1199">
        <v>0</v>
      </c>
      <c r="AC1199">
        <v>1</v>
      </c>
    </row>
    <row r="1200" spans="1:29" x14ac:dyDescent="0.2">
      <c r="A1200" t="s">
        <v>2409</v>
      </c>
      <c r="B1200" t="str">
        <f t="shared" si="72"/>
        <v>HS105</v>
      </c>
      <c r="C1200">
        <v>32</v>
      </c>
      <c r="D1200">
        <v>26</v>
      </c>
      <c r="E1200">
        <v>1770</v>
      </c>
      <c r="F1200">
        <v>0.34204818766692602</v>
      </c>
      <c r="G1200">
        <v>96346</v>
      </c>
      <c r="H1200" t="s">
        <v>2410</v>
      </c>
      <c r="I1200" t="str">
        <f t="shared" si="73"/>
        <v>Hsph1</v>
      </c>
      <c r="J1200">
        <v>18918802.539232101</v>
      </c>
      <c r="K1200">
        <v>20690837.034552399</v>
      </c>
      <c r="L1200">
        <v>22735917.786867701</v>
      </c>
      <c r="M1200">
        <f t="shared" si="74"/>
        <v>20781852.453550734</v>
      </c>
      <c r="N1200">
        <v>20205125.6936501</v>
      </c>
      <c r="O1200">
        <v>22966194.044886101</v>
      </c>
      <c r="P1200">
        <v>24885627.784980498</v>
      </c>
      <c r="Q1200">
        <f t="shared" si="75"/>
        <v>22685649.174505565</v>
      </c>
      <c r="R1200">
        <v>19725410.223520599</v>
      </c>
      <c r="S1200">
        <v>20690837.034552399</v>
      </c>
      <c r="T1200">
        <v>20063565.604186799</v>
      </c>
      <c r="U1200">
        <v>23513056.188824601</v>
      </c>
      <c r="V1200">
        <v>26477342.8208321</v>
      </c>
      <c r="W1200">
        <v>23863186.4062666</v>
      </c>
      <c r="X1200">
        <v>22</v>
      </c>
      <c r="Y1200">
        <v>13</v>
      </c>
      <c r="Z1200">
        <v>17</v>
      </c>
      <c r="AA1200">
        <v>16</v>
      </c>
      <c r="AB1200">
        <v>13</v>
      </c>
      <c r="AC1200">
        <v>19</v>
      </c>
    </row>
    <row r="1201" spans="1:29" x14ac:dyDescent="0.2">
      <c r="A1201" t="s">
        <v>2411</v>
      </c>
      <c r="B1201" t="str">
        <f t="shared" si="72"/>
        <v>F126B</v>
      </c>
      <c r="C1201">
        <v>6</v>
      </c>
      <c r="D1201">
        <v>6</v>
      </c>
      <c r="E1201">
        <v>237.8</v>
      </c>
      <c r="F1201">
        <v>0.34215319322772397</v>
      </c>
      <c r="G1201">
        <v>58550</v>
      </c>
      <c r="H1201" t="s">
        <v>2412</v>
      </c>
      <c r="I1201" t="str">
        <f t="shared" si="73"/>
        <v>Fam126b</v>
      </c>
      <c r="J1201">
        <v>2173725.9903484001</v>
      </c>
      <c r="K1201">
        <v>2090121.2129176001</v>
      </c>
      <c r="L1201">
        <v>2104877.5934838098</v>
      </c>
      <c r="M1201">
        <f t="shared" si="74"/>
        <v>2122908.2655832698</v>
      </c>
      <c r="N1201">
        <v>2327484.5072720102</v>
      </c>
      <c r="O1201">
        <v>2217484.5696610399</v>
      </c>
      <c r="P1201">
        <v>2076276.68211859</v>
      </c>
      <c r="Q1201">
        <f t="shared" si="75"/>
        <v>2207081.9196838802</v>
      </c>
      <c r="R1201">
        <v>2266403.3193557099</v>
      </c>
      <c r="S1201">
        <v>2090121.2129176001</v>
      </c>
      <c r="T1201">
        <v>1857472.83578049</v>
      </c>
      <c r="U1201">
        <v>2708534.2020566799</v>
      </c>
      <c r="V1201">
        <v>2556501.0482829399</v>
      </c>
      <c r="W1201">
        <v>1990971.57300907</v>
      </c>
      <c r="X1201">
        <v>2</v>
      </c>
      <c r="Y1201">
        <v>3</v>
      </c>
      <c r="Z1201">
        <v>3</v>
      </c>
      <c r="AA1201">
        <v>3</v>
      </c>
      <c r="AB1201">
        <v>2</v>
      </c>
      <c r="AC1201">
        <v>2</v>
      </c>
    </row>
    <row r="1202" spans="1:29" x14ac:dyDescent="0.2">
      <c r="A1202" t="s">
        <v>2413</v>
      </c>
      <c r="B1202" t="str">
        <f t="shared" si="72"/>
        <v>PTPRZ</v>
      </c>
      <c r="C1202">
        <v>16</v>
      </c>
      <c r="D1202">
        <v>16</v>
      </c>
      <c r="E1202">
        <v>617.46</v>
      </c>
      <c r="F1202">
        <v>0.342662363671624</v>
      </c>
      <c r="G1202">
        <v>254247</v>
      </c>
      <c r="H1202" t="s">
        <v>2414</v>
      </c>
      <c r="I1202" t="str">
        <f t="shared" si="73"/>
        <v>Ptprz1</v>
      </c>
      <c r="J1202">
        <v>11158682.281259799</v>
      </c>
      <c r="K1202">
        <v>10967171.684738699</v>
      </c>
      <c r="L1202">
        <v>12615724.4129766</v>
      </c>
      <c r="M1202">
        <f t="shared" si="74"/>
        <v>11580526.126325034</v>
      </c>
      <c r="N1202">
        <v>11009997.8962985</v>
      </c>
      <c r="O1202">
        <v>11326924.3464971</v>
      </c>
      <c r="P1202">
        <v>10601263.3205845</v>
      </c>
      <c r="Q1202">
        <f t="shared" si="75"/>
        <v>10979395.187793367</v>
      </c>
      <c r="R1202">
        <v>11634435.3769399</v>
      </c>
      <c r="S1202">
        <v>10967171.684738699</v>
      </c>
      <c r="T1202">
        <v>11132887.4768494</v>
      </c>
      <c r="U1202">
        <v>12812526.044114901</v>
      </c>
      <c r="V1202">
        <v>13058622.531956499</v>
      </c>
      <c r="W1202">
        <v>10165703.873209501</v>
      </c>
      <c r="X1202">
        <v>10</v>
      </c>
      <c r="Y1202">
        <v>6</v>
      </c>
      <c r="Z1202">
        <v>7</v>
      </c>
      <c r="AA1202">
        <v>8</v>
      </c>
      <c r="AB1202">
        <v>8</v>
      </c>
      <c r="AC1202">
        <v>6</v>
      </c>
    </row>
    <row r="1203" spans="1:29" x14ac:dyDescent="0.2">
      <c r="A1203" t="s">
        <v>2415</v>
      </c>
      <c r="B1203" t="str">
        <f t="shared" si="72"/>
        <v>FAM3C</v>
      </c>
      <c r="C1203">
        <v>2</v>
      </c>
      <c r="D1203">
        <v>2</v>
      </c>
      <c r="E1203">
        <v>109.67</v>
      </c>
      <c r="F1203">
        <v>0.343036557997563</v>
      </c>
      <c r="G1203">
        <v>24737</v>
      </c>
      <c r="H1203" t="s">
        <v>2416</v>
      </c>
      <c r="I1203" t="str">
        <f t="shared" si="73"/>
        <v>Fam3c</v>
      </c>
      <c r="J1203">
        <v>315438.52040892403</v>
      </c>
      <c r="K1203">
        <v>345453.98808608099</v>
      </c>
      <c r="L1203">
        <v>213801.56277280001</v>
      </c>
      <c r="M1203">
        <f t="shared" si="74"/>
        <v>291564.69042260171</v>
      </c>
      <c r="N1203">
        <v>251386.168828689</v>
      </c>
      <c r="O1203">
        <v>278569.962933034</v>
      </c>
      <c r="P1203">
        <v>164942.72906013401</v>
      </c>
      <c r="Q1203">
        <f t="shared" si="75"/>
        <v>231632.95360728566</v>
      </c>
      <c r="R1203">
        <v>328887.31739038398</v>
      </c>
      <c r="S1203">
        <v>345453.98808608099</v>
      </c>
      <c r="T1203">
        <v>188671.58656983799</v>
      </c>
      <c r="U1203">
        <v>292542.45691824198</v>
      </c>
      <c r="V1203">
        <v>321158.67321110598</v>
      </c>
      <c r="W1203">
        <v>158165.955222391</v>
      </c>
      <c r="X1203">
        <v>0</v>
      </c>
      <c r="Y1203">
        <v>2</v>
      </c>
      <c r="Z1203">
        <v>2</v>
      </c>
      <c r="AA1203">
        <v>0</v>
      </c>
      <c r="AB1203">
        <v>2</v>
      </c>
      <c r="AC1203">
        <v>2</v>
      </c>
    </row>
    <row r="1204" spans="1:29" x14ac:dyDescent="0.2">
      <c r="A1204" t="s">
        <v>2417</v>
      </c>
      <c r="B1204" t="str">
        <f t="shared" si="72"/>
        <v>UB2J1</v>
      </c>
      <c r="C1204">
        <v>1</v>
      </c>
      <c r="D1204">
        <v>1</v>
      </c>
      <c r="E1204">
        <v>26.79</v>
      </c>
      <c r="F1204">
        <v>0.34310616021224899</v>
      </c>
      <c r="G1204">
        <v>34968</v>
      </c>
      <c r="H1204" t="s">
        <v>2418</v>
      </c>
      <c r="I1204" t="str">
        <f t="shared" si="73"/>
        <v>Ube2j1</v>
      </c>
      <c r="J1204">
        <v>84941.822554816696</v>
      </c>
      <c r="K1204">
        <v>79567.231627540401</v>
      </c>
      <c r="L1204">
        <v>120387.33692063201</v>
      </c>
      <c r="M1204">
        <f t="shared" si="74"/>
        <v>94965.463700996363</v>
      </c>
      <c r="N1204">
        <v>143725.09983293299</v>
      </c>
      <c r="O1204">
        <v>100328.192204516</v>
      </c>
      <c r="P1204">
        <v>99665.797509733704</v>
      </c>
      <c r="Q1204">
        <f t="shared" si="75"/>
        <v>114573.02984906088</v>
      </c>
      <c r="R1204">
        <v>88563.337534324994</v>
      </c>
      <c r="S1204">
        <v>79567.231627540401</v>
      </c>
      <c r="T1204">
        <v>106237.15544993601</v>
      </c>
      <c r="U1204">
        <v>167255.39842487799</v>
      </c>
      <c r="V1204">
        <v>115666.70273714</v>
      </c>
      <c r="W1204">
        <v>95570.966698273594</v>
      </c>
      <c r="X1204">
        <v>1</v>
      </c>
      <c r="Y1204">
        <v>1</v>
      </c>
      <c r="Z1204">
        <v>1</v>
      </c>
      <c r="AA1204">
        <v>1</v>
      </c>
      <c r="AB1204">
        <v>1</v>
      </c>
      <c r="AC1204">
        <v>0</v>
      </c>
    </row>
    <row r="1205" spans="1:29" x14ac:dyDescent="0.2">
      <c r="A1205" t="s">
        <v>2419</v>
      </c>
      <c r="B1205" t="str">
        <f t="shared" si="72"/>
        <v>DHE3</v>
      </c>
      <c r="C1205">
        <v>58</v>
      </c>
      <c r="D1205">
        <v>56</v>
      </c>
      <c r="E1205">
        <v>4726.3100000000004</v>
      </c>
      <c r="F1205">
        <v>0.34368658967597199</v>
      </c>
      <c r="G1205">
        <v>61298</v>
      </c>
      <c r="H1205" t="s">
        <v>2420</v>
      </c>
      <c r="I1205" t="str">
        <f t="shared" si="73"/>
        <v>Glud1</v>
      </c>
      <c r="J1205">
        <v>452358399.25310999</v>
      </c>
      <c r="K1205">
        <v>403309754.950436</v>
      </c>
      <c r="L1205">
        <v>376225228.309986</v>
      </c>
      <c r="M1205">
        <f t="shared" si="74"/>
        <v>410631127.5045107</v>
      </c>
      <c r="N1205">
        <v>455863553.64242399</v>
      </c>
      <c r="O1205">
        <v>411595850.67795998</v>
      </c>
      <c r="P1205">
        <v>446856014.23378301</v>
      </c>
      <c r="Q1205">
        <f t="shared" si="75"/>
        <v>438105139.51805568</v>
      </c>
      <c r="R1205">
        <v>471644808.11188298</v>
      </c>
      <c r="S1205">
        <v>403309754.950436</v>
      </c>
      <c r="T1205">
        <v>332004171.58912802</v>
      </c>
      <c r="U1205">
        <v>530496346.01383197</v>
      </c>
      <c r="V1205">
        <v>474522004.85343599</v>
      </c>
      <c r="W1205">
        <v>428496659.057881</v>
      </c>
      <c r="X1205">
        <v>52</v>
      </c>
      <c r="Y1205">
        <v>54</v>
      </c>
      <c r="Z1205">
        <v>49</v>
      </c>
      <c r="AA1205">
        <v>60</v>
      </c>
      <c r="AB1205">
        <v>61</v>
      </c>
      <c r="AC1205">
        <v>49</v>
      </c>
    </row>
    <row r="1206" spans="1:29" x14ac:dyDescent="0.2">
      <c r="A1206" t="s">
        <v>2421</v>
      </c>
      <c r="B1206" t="str">
        <f t="shared" si="72"/>
        <v>NUCB2</v>
      </c>
      <c r="C1206">
        <v>5</v>
      </c>
      <c r="D1206">
        <v>3</v>
      </c>
      <c r="E1206">
        <v>192.7</v>
      </c>
      <c r="F1206">
        <v>0.34375785269772702</v>
      </c>
      <c r="G1206">
        <v>50273</v>
      </c>
      <c r="H1206" t="s">
        <v>2422</v>
      </c>
      <c r="I1206" t="str">
        <f t="shared" si="73"/>
        <v>Nucb2</v>
      </c>
      <c r="J1206">
        <v>538915.18508143805</v>
      </c>
      <c r="K1206">
        <v>393314.59709014097</v>
      </c>
      <c r="L1206">
        <v>466249.36107887898</v>
      </c>
      <c r="M1206">
        <f t="shared" si="74"/>
        <v>466159.71441681933</v>
      </c>
      <c r="N1206">
        <v>388443.17548770597</v>
      </c>
      <c r="O1206">
        <v>432817.06906906399</v>
      </c>
      <c r="P1206">
        <v>429550.529741937</v>
      </c>
      <c r="Q1206">
        <f t="shared" si="75"/>
        <v>416936.92476623569</v>
      </c>
      <c r="R1206">
        <v>561891.963266265</v>
      </c>
      <c r="S1206">
        <v>393314.59709014097</v>
      </c>
      <c r="T1206">
        <v>411446.97705229698</v>
      </c>
      <c r="U1206">
        <v>452038.07934133598</v>
      </c>
      <c r="V1206">
        <v>498987.594289753</v>
      </c>
      <c r="W1206">
        <v>411902.18107855099</v>
      </c>
      <c r="X1206">
        <v>3</v>
      </c>
      <c r="Y1206">
        <v>1</v>
      </c>
      <c r="Z1206">
        <v>0</v>
      </c>
      <c r="AA1206">
        <v>3</v>
      </c>
      <c r="AB1206">
        <v>2</v>
      </c>
      <c r="AC1206">
        <v>2</v>
      </c>
    </row>
    <row r="1207" spans="1:29" x14ac:dyDescent="0.2">
      <c r="A1207" t="s">
        <v>2423</v>
      </c>
      <c r="B1207" t="str">
        <f t="shared" si="72"/>
        <v>S35F1</v>
      </c>
      <c r="C1207">
        <v>1</v>
      </c>
      <c r="D1207">
        <v>1</v>
      </c>
      <c r="E1207">
        <v>77.31</v>
      </c>
      <c r="F1207">
        <v>0.34380099758643201</v>
      </c>
      <c r="G1207">
        <v>45275</v>
      </c>
      <c r="H1207" t="s">
        <v>2424</v>
      </c>
      <c r="I1207" t="str">
        <f t="shared" si="73"/>
        <v>Slc35f1</v>
      </c>
      <c r="J1207">
        <v>40785.866862250201</v>
      </c>
      <c r="K1207">
        <v>97982.450713408296</v>
      </c>
      <c r="L1207">
        <v>0</v>
      </c>
      <c r="M1207">
        <f t="shared" si="74"/>
        <v>46256.10585855283</v>
      </c>
      <c r="N1207">
        <v>102522.95020418</v>
      </c>
      <c r="O1207">
        <v>116903.440762592</v>
      </c>
      <c r="P1207">
        <v>52168.736515489501</v>
      </c>
      <c r="Q1207">
        <f t="shared" si="75"/>
        <v>90531.709160753831</v>
      </c>
      <c r="R1207">
        <v>42524.7820791747</v>
      </c>
      <c r="S1207">
        <v>97982.450713408296</v>
      </c>
      <c r="T1207">
        <v>0</v>
      </c>
      <c r="U1207">
        <v>119307.74029050099</v>
      </c>
      <c r="V1207">
        <v>134776.03088942001</v>
      </c>
      <c r="W1207">
        <v>50025.351773520102</v>
      </c>
      <c r="X1207">
        <v>1</v>
      </c>
      <c r="Y1207">
        <v>0</v>
      </c>
      <c r="Z1207">
        <v>0</v>
      </c>
      <c r="AA1207">
        <v>0</v>
      </c>
      <c r="AB1207">
        <v>0</v>
      </c>
      <c r="AC1207">
        <v>0</v>
      </c>
    </row>
    <row r="1208" spans="1:29" x14ac:dyDescent="0.2">
      <c r="A1208" t="s">
        <v>2425</v>
      </c>
      <c r="B1208" t="str">
        <f t="shared" si="72"/>
        <v>MUC18</v>
      </c>
      <c r="C1208">
        <v>1</v>
      </c>
      <c r="D1208">
        <v>1</v>
      </c>
      <c r="E1208">
        <v>16.59</v>
      </c>
      <c r="F1208">
        <v>0.34409032755024699</v>
      </c>
      <c r="G1208">
        <v>71500</v>
      </c>
      <c r="H1208" t="s">
        <v>2426</v>
      </c>
      <c r="I1208" t="str">
        <f t="shared" si="73"/>
        <v>Mcam</v>
      </c>
      <c r="J1208">
        <v>22195.274443215101</v>
      </c>
      <c r="K1208">
        <v>15258.358032219199</v>
      </c>
      <c r="L1208">
        <v>46302.869539278297</v>
      </c>
      <c r="M1208">
        <f t="shared" si="74"/>
        <v>27918.834004904202</v>
      </c>
      <c r="N1208">
        <v>28304.409811704802</v>
      </c>
      <c r="O1208">
        <v>12710.9034171001</v>
      </c>
      <c r="P1208">
        <v>0</v>
      </c>
      <c r="Q1208">
        <f t="shared" si="75"/>
        <v>13671.7710762683</v>
      </c>
      <c r="R1208">
        <v>23141.575293053</v>
      </c>
      <c r="S1208">
        <v>15258.358032219199</v>
      </c>
      <c r="T1208">
        <v>40860.486450210701</v>
      </c>
      <c r="U1208">
        <v>32938.3339843953</v>
      </c>
      <c r="V1208">
        <v>14654.188964844499</v>
      </c>
      <c r="W1208">
        <v>0</v>
      </c>
      <c r="X1208">
        <v>0</v>
      </c>
      <c r="Y1208">
        <v>0</v>
      </c>
      <c r="Z1208">
        <v>0</v>
      </c>
      <c r="AA1208">
        <v>0</v>
      </c>
      <c r="AB1208">
        <v>0</v>
      </c>
      <c r="AC1208">
        <v>0</v>
      </c>
    </row>
    <row r="1209" spans="1:29" x14ac:dyDescent="0.2">
      <c r="A1209" t="s">
        <v>2427</v>
      </c>
      <c r="B1209" t="str">
        <f t="shared" si="72"/>
        <v>MPP4</v>
      </c>
      <c r="C1209">
        <v>1</v>
      </c>
      <c r="D1209">
        <v>1</v>
      </c>
      <c r="E1209">
        <v>28.73</v>
      </c>
      <c r="F1209">
        <v>0.34423803511831402</v>
      </c>
      <c r="G1209">
        <v>71955</v>
      </c>
      <c r="H1209" t="s">
        <v>2428</v>
      </c>
      <c r="I1209" t="str">
        <f t="shared" si="73"/>
        <v>Mpp4</v>
      </c>
      <c r="J1209">
        <v>124867.127994596</v>
      </c>
      <c r="K1209">
        <v>229729.45513908399</v>
      </c>
      <c r="L1209">
        <v>40809.542811001098</v>
      </c>
      <c r="M1209">
        <f t="shared" si="74"/>
        <v>131802.04198156038</v>
      </c>
      <c r="N1209">
        <v>235947.37288985401</v>
      </c>
      <c r="O1209">
        <v>202510.52184387599</v>
      </c>
      <c r="P1209">
        <v>135610.31362647199</v>
      </c>
      <c r="Q1209">
        <f t="shared" si="75"/>
        <v>191356.06945340068</v>
      </c>
      <c r="R1209">
        <v>130190.86794836</v>
      </c>
      <c r="S1209">
        <v>229729.45513908399</v>
      </c>
      <c r="T1209">
        <v>36012.838678468499</v>
      </c>
      <c r="U1209">
        <v>274576.06156383402</v>
      </c>
      <c r="V1209">
        <v>233471.009659081</v>
      </c>
      <c r="W1209">
        <v>130038.680182861</v>
      </c>
      <c r="X1209">
        <v>0</v>
      </c>
      <c r="Y1209">
        <v>0</v>
      </c>
      <c r="Z1209">
        <v>0</v>
      </c>
      <c r="AA1209">
        <v>0</v>
      </c>
      <c r="AB1209">
        <v>0</v>
      </c>
      <c r="AC1209">
        <v>0</v>
      </c>
    </row>
    <row r="1210" spans="1:29" x14ac:dyDescent="0.2">
      <c r="A1210" t="s">
        <v>2429</v>
      </c>
      <c r="B1210" t="str">
        <f t="shared" si="72"/>
        <v>STXB3</v>
      </c>
      <c r="C1210">
        <v>2</v>
      </c>
      <c r="D1210">
        <v>2</v>
      </c>
      <c r="E1210">
        <v>94.73</v>
      </c>
      <c r="F1210">
        <v>0.34482164135375099</v>
      </c>
      <c r="G1210">
        <v>67899</v>
      </c>
      <c r="H1210" t="s">
        <v>2430</v>
      </c>
      <c r="I1210" t="str">
        <f t="shared" si="73"/>
        <v>Stxbp3</v>
      </c>
      <c r="J1210">
        <v>81908.432517777794</v>
      </c>
      <c r="K1210">
        <v>154981.38308570799</v>
      </c>
      <c r="L1210">
        <v>136975.03487969999</v>
      </c>
      <c r="M1210">
        <f t="shared" si="74"/>
        <v>124621.61682772859</v>
      </c>
      <c r="N1210">
        <v>215675.569086045</v>
      </c>
      <c r="O1210">
        <v>108101.399426808</v>
      </c>
      <c r="P1210">
        <v>187657.48565355601</v>
      </c>
      <c r="Q1210">
        <f t="shared" si="75"/>
        <v>170478.151388803</v>
      </c>
      <c r="R1210">
        <v>85400.618185441694</v>
      </c>
      <c r="S1210">
        <v>154981.38308570799</v>
      </c>
      <c r="T1210">
        <v>120875.15552294999</v>
      </c>
      <c r="U1210">
        <v>250985.41089851499</v>
      </c>
      <c r="V1210">
        <v>124628.303951504</v>
      </c>
      <c r="W1210">
        <v>179947.46202001901</v>
      </c>
      <c r="X1210">
        <v>0</v>
      </c>
      <c r="Y1210">
        <v>0</v>
      </c>
      <c r="Z1210">
        <v>1</v>
      </c>
      <c r="AA1210">
        <v>0</v>
      </c>
      <c r="AB1210">
        <v>0</v>
      </c>
      <c r="AC1210">
        <v>0</v>
      </c>
    </row>
    <row r="1211" spans="1:29" x14ac:dyDescent="0.2">
      <c r="A1211" t="s">
        <v>2431</v>
      </c>
      <c r="B1211" t="str">
        <f t="shared" si="72"/>
        <v>5MP2</v>
      </c>
      <c r="C1211">
        <v>5</v>
      </c>
      <c r="D1211">
        <v>5</v>
      </c>
      <c r="E1211">
        <v>214.25</v>
      </c>
      <c r="F1211">
        <v>0.34616281204611898</v>
      </c>
      <c r="G1211">
        <v>48013</v>
      </c>
      <c r="H1211" t="s">
        <v>2432</v>
      </c>
      <c r="I1211" t="str">
        <f t="shared" si="73"/>
        <v>Bzw1</v>
      </c>
      <c r="J1211">
        <v>690712.481001521</v>
      </c>
      <c r="K1211">
        <v>560461.10604866198</v>
      </c>
      <c r="L1211">
        <v>779518.08204263099</v>
      </c>
      <c r="M1211">
        <f t="shared" si="74"/>
        <v>676897.22303093795</v>
      </c>
      <c r="N1211">
        <v>714560.518300917</v>
      </c>
      <c r="O1211">
        <v>535290.11459220306</v>
      </c>
      <c r="P1211">
        <v>488619.338237488</v>
      </c>
      <c r="Q1211">
        <f t="shared" si="75"/>
        <v>579489.99037686933</v>
      </c>
      <c r="R1211">
        <v>720161.17330931895</v>
      </c>
      <c r="S1211">
        <v>560461.10604866198</v>
      </c>
      <c r="T1211">
        <v>687894.47276000504</v>
      </c>
      <c r="U1211">
        <v>831546.50319276797</v>
      </c>
      <c r="V1211">
        <v>617127.06271486904</v>
      </c>
      <c r="W1211">
        <v>468544.11111561902</v>
      </c>
      <c r="X1211">
        <v>5</v>
      </c>
      <c r="Y1211">
        <v>3</v>
      </c>
      <c r="Z1211">
        <v>5</v>
      </c>
      <c r="AA1211">
        <v>5</v>
      </c>
      <c r="AB1211">
        <v>4</v>
      </c>
      <c r="AC1211">
        <v>4</v>
      </c>
    </row>
    <row r="1212" spans="1:29" x14ac:dyDescent="0.2">
      <c r="A1212" t="s">
        <v>2433</v>
      </c>
      <c r="B1212" t="str">
        <f t="shared" si="72"/>
        <v>SYIM</v>
      </c>
      <c r="C1212">
        <v>31</v>
      </c>
      <c r="D1212">
        <v>28</v>
      </c>
      <c r="E1212">
        <v>1926.08</v>
      </c>
      <c r="F1212">
        <v>0.34676307652709398</v>
      </c>
      <c r="G1212">
        <v>112732</v>
      </c>
      <c r="H1212" t="s">
        <v>2434</v>
      </c>
      <c r="I1212" t="str">
        <f t="shared" si="73"/>
        <v>Iars2</v>
      </c>
      <c r="J1212">
        <v>21758416.991526902</v>
      </c>
      <c r="K1212">
        <v>20245433.542988401</v>
      </c>
      <c r="L1212">
        <v>16102728.325972199</v>
      </c>
      <c r="M1212">
        <f t="shared" si="74"/>
        <v>19368859.620162502</v>
      </c>
      <c r="N1212">
        <v>21904438.656990599</v>
      </c>
      <c r="O1212">
        <v>21516916.595472202</v>
      </c>
      <c r="P1212">
        <v>20298784.028434101</v>
      </c>
      <c r="Q1212">
        <f t="shared" si="75"/>
        <v>21240046.426965635</v>
      </c>
      <c r="R1212">
        <v>22686092.3191237</v>
      </c>
      <c r="S1212">
        <v>20245433.542988401</v>
      </c>
      <c r="T1212">
        <v>14210033.181996699</v>
      </c>
      <c r="U1212">
        <v>25490576.239688698</v>
      </c>
      <c r="V1212">
        <v>24806494.9739649</v>
      </c>
      <c r="W1212">
        <v>19464795.956781998</v>
      </c>
      <c r="X1212">
        <v>27</v>
      </c>
      <c r="Y1212">
        <v>17</v>
      </c>
      <c r="Z1212">
        <v>21</v>
      </c>
      <c r="AA1212">
        <v>23</v>
      </c>
      <c r="AB1212">
        <v>21</v>
      </c>
      <c r="AC1212">
        <v>17</v>
      </c>
    </row>
    <row r="1213" spans="1:29" x14ac:dyDescent="0.2">
      <c r="A1213" t="s">
        <v>2435</v>
      </c>
      <c r="B1213" t="str">
        <f t="shared" si="72"/>
        <v>RADI</v>
      </c>
      <c r="C1213">
        <v>16</v>
      </c>
      <c r="D1213">
        <v>5</v>
      </c>
      <c r="E1213">
        <v>785.77</v>
      </c>
      <c r="F1213">
        <v>0.34679379404592497</v>
      </c>
      <c r="G1213">
        <v>68500</v>
      </c>
      <c r="H1213" t="s">
        <v>2436</v>
      </c>
      <c r="I1213" t="str">
        <f t="shared" si="73"/>
        <v>Rdx</v>
      </c>
      <c r="J1213">
        <v>1182914.29595776</v>
      </c>
      <c r="K1213">
        <v>1083076.02625565</v>
      </c>
      <c r="L1213">
        <v>1240015.3020887501</v>
      </c>
      <c r="M1213">
        <f t="shared" si="74"/>
        <v>1168668.5414340533</v>
      </c>
      <c r="N1213">
        <v>854085.64480468503</v>
      </c>
      <c r="O1213">
        <v>1007919.3526867901</v>
      </c>
      <c r="P1213">
        <v>1259970.7573879899</v>
      </c>
      <c r="Q1213">
        <f t="shared" si="75"/>
        <v>1040658.5849598218</v>
      </c>
      <c r="R1213">
        <v>1233348.13071002</v>
      </c>
      <c r="S1213">
        <v>1083076.02625565</v>
      </c>
      <c r="T1213">
        <v>1094265.4084553099</v>
      </c>
      <c r="U1213">
        <v>993914.31960615201</v>
      </c>
      <c r="V1213">
        <v>1162013.4439638201</v>
      </c>
      <c r="W1213">
        <v>1208204.0810777301</v>
      </c>
      <c r="X1213">
        <v>1</v>
      </c>
      <c r="Y1213">
        <v>3</v>
      </c>
      <c r="Z1213">
        <v>1</v>
      </c>
      <c r="AA1213">
        <v>1</v>
      </c>
      <c r="AB1213">
        <v>2</v>
      </c>
      <c r="AC1213">
        <v>2</v>
      </c>
    </row>
    <row r="1214" spans="1:29" x14ac:dyDescent="0.2">
      <c r="A1214" t="s">
        <v>2437</v>
      </c>
      <c r="B1214" t="str">
        <f t="shared" si="72"/>
        <v>ATP68</v>
      </c>
      <c r="C1214">
        <v>4</v>
      </c>
      <c r="D1214">
        <v>4</v>
      </c>
      <c r="E1214">
        <v>223.92</v>
      </c>
      <c r="F1214">
        <v>0.347386023229726</v>
      </c>
      <c r="G1214">
        <v>6694</v>
      </c>
      <c r="H1214" t="s">
        <v>2438</v>
      </c>
      <c r="I1214" t="str">
        <f t="shared" si="73"/>
        <v>Atp5mj</v>
      </c>
      <c r="J1214">
        <v>10610987.434518799</v>
      </c>
      <c r="K1214">
        <v>12602301.757593101</v>
      </c>
      <c r="L1214">
        <v>5533332.7204395598</v>
      </c>
      <c r="M1214">
        <f t="shared" si="74"/>
        <v>9582207.3041838203</v>
      </c>
      <c r="N1214">
        <v>10555092.1217744</v>
      </c>
      <c r="O1214">
        <v>13588508.9293427</v>
      </c>
      <c r="P1214">
        <v>11868623.4732296</v>
      </c>
      <c r="Q1214">
        <f t="shared" si="75"/>
        <v>12004074.841448901</v>
      </c>
      <c r="R1214">
        <v>11063389.429033199</v>
      </c>
      <c r="S1214">
        <v>12602301.757593101</v>
      </c>
      <c r="T1214">
        <v>4882951.5081399903</v>
      </c>
      <c r="U1214">
        <v>12283144.2823193</v>
      </c>
      <c r="V1214">
        <v>15665965.7513544</v>
      </c>
      <c r="W1214">
        <v>11380993.751678901</v>
      </c>
      <c r="X1214">
        <v>4</v>
      </c>
      <c r="Y1214">
        <v>4</v>
      </c>
      <c r="Z1214">
        <v>3</v>
      </c>
      <c r="AA1214">
        <v>5</v>
      </c>
      <c r="AB1214">
        <v>5</v>
      </c>
      <c r="AC1214">
        <v>4</v>
      </c>
    </row>
    <row r="1215" spans="1:29" x14ac:dyDescent="0.2">
      <c r="A1215" t="s">
        <v>2439</v>
      </c>
      <c r="B1215" t="str">
        <f t="shared" si="72"/>
        <v>ROA1</v>
      </c>
      <c r="C1215">
        <v>17</v>
      </c>
      <c r="D1215">
        <v>11</v>
      </c>
      <c r="E1215">
        <v>1202.9000000000001</v>
      </c>
      <c r="F1215">
        <v>0.34752486411991901</v>
      </c>
      <c r="G1215">
        <v>34175</v>
      </c>
      <c r="H1215" t="s">
        <v>2440</v>
      </c>
      <c r="I1215" t="str">
        <f t="shared" si="73"/>
        <v>Hnrnpa1</v>
      </c>
      <c r="J1215">
        <v>25873011.125685301</v>
      </c>
      <c r="K1215">
        <v>11983077.4465097</v>
      </c>
      <c r="L1215">
        <v>22701958.5121448</v>
      </c>
      <c r="M1215">
        <f t="shared" si="74"/>
        <v>20186015.694779932</v>
      </c>
      <c r="N1215">
        <v>19449803.789861899</v>
      </c>
      <c r="O1215">
        <v>11431413.650529901</v>
      </c>
      <c r="P1215">
        <v>12613306.913625101</v>
      </c>
      <c r="Q1215">
        <f t="shared" si="75"/>
        <v>14498174.784672299</v>
      </c>
      <c r="R1215">
        <v>26976113.161154199</v>
      </c>
      <c r="S1215">
        <v>11983077.4465097</v>
      </c>
      <c r="T1215">
        <v>20033597.8613993</v>
      </c>
      <c r="U1215">
        <v>22634074.952394899</v>
      </c>
      <c r="V1215">
        <v>13179086.5112548</v>
      </c>
      <c r="W1215">
        <v>12095081.413254499</v>
      </c>
      <c r="X1215">
        <v>7</v>
      </c>
      <c r="Y1215">
        <v>8</v>
      </c>
      <c r="Z1215">
        <v>10</v>
      </c>
      <c r="AA1215">
        <v>9</v>
      </c>
      <c r="AB1215">
        <v>8</v>
      </c>
      <c r="AC1215">
        <v>8</v>
      </c>
    </row>
    <row r="1216" spans="1:29" x14ac:dyDescent="0.2">
      <c r="A1216" t="s">
        <v>2441</v>
      </c>
      <c r="B1216" t="str">
        <f t="shared" si="72"/>
        <v>PTPRD</v>
      </c>
      <c r="C1216">
        <v>20</v>
      </c>
      <c r="D1216">
        <v>13</v>
      </c>
      <c r="E1216">
        <v>1067.03</v>
      </c>
      <c r="F1216">
        <v>0.34755298699752701</v>
      </c>
      <c r="G1216">
        <v>214274</v>
      </c>
      <c r="H1216" t="s">
        <v>2442</v>
      </c>
      <c r="I1216" t="str">
        <f t="shared" si="73"/>
        <v>Ptprd</v>
      </c>
      <c r="J1216">
        <v>4003723.3540524798</v>
      </c>
      <c r="K1216">
        <v>3585455.95877766</v>
      </c>
      <c r="L1216">
        <v>3702719.90120262</v>
      </c>
      <c r="M1216">
        <f t="shared" si="74"/>
        <v>3763966.4046775866</v>
      </c>
      <c r="N1216">
        <v>4349545.6831480702</v>
      </c>
      <c r="O1216">
        <v>3760301.04919022</v>
      </c>
      <c r="P1216">
        <v>3875042.31593015</v>
      </c>
      <c r="Q1216">
        <f t="shared" si="75"/>
        <v>3994963.0160894804</v>
      </c>
      <c r="R1216">
        <v>4174423.0596203902</v>
      </c>
      <c r="S1216">
        <v>3585455.95877766</v>
      </c>
      <c r="T1216">
        <v>3267506.6979093598</v>
      </c>
      <c r="U1216">
        <v>5061641.9612702904</v>
      </c>
      <c r="V1216">
        <v>4335188.4859265098</v>
      </c>
      <c r="W1216">
        <v>3715833.8104302301</v>
      </c>
      <c r="X1216">
        <v>8</v>
      </c>
      <c r="Y1216">
        <v>7</v>
      </c>
      <c r="Z1216">
        <v>10</v>
      </c>
      <c r="AA1216">
        <v>10</v>
      </c>
      <c r="AB1216">
        <v>7</v>
      </c>
      <c r="AC1216">
        <v>8</v>
      </c>
    </row>
    <row r="1217" spans="1:29" x14ac:dyDescent="0.2">
      <c r="A1217" t="s">
        <v>2443</v>
      </c>
      <c r="B1217" t="str">
        <f t="shared" si="72"/>
        <v>SH3L1</v>
      </c>
      <c r="C1217">
        <v>6</v>
      </c>
      <c r="D1217">
        <v>6</v>
      </c>
      <c r="E1217">
        <v>361.58</v>
      </c>
      <c r="F1217">
        <v>0.34790614040708301</v>
      </c>
      <c r="G1217">
        <v>12803</v>
      </c>
      <c r="H1217" t="s">
        <v>2444</v>
      </c>
      <c r="I1217" t="str">
        <f t="shared" si="73"/>
        <v>Sh3bgrl</v>
      </c>
      <c r="J1217">
        <v>4735158.7320951596</v>
      </c>
      <c r="K1217">
        <v>4034075.0283527598</v>
      </c>
      <c r="L1217">
        <v>4789974.6110080704</v>
      </c>
      <c r="M1217">
        <f t="shared" si="74"/>
        <v>4519736.1238186629</v>
      </c>
      <c r="N1217">
        <v>4655608.6115082996</v>
      </c>
      <c r="O1217">
        <v>4649323.9683548203</v>
      </c>
      <c r="P1217">
        <v>5274294.9066359596</v>
      </c>
      <c r="Q1217">
        <f t="shared" si="75"/>
        <v>4859742.4954996929</v>
      </c>
      <c r="R1217">
        <v>4937043.36045436</v>
      </c>
      <c r="S1217">
        <v>4034075.0283527598</v>
      </c>
      <c r="T1217">
        <v>4226966.8086968204</v>
      </c>
      <c r="U1217">
        <v>5417812.7142249299</v>
      </c>
      <c r="V1217">
        <v>5360128.2108235601</v>
      </c>
      <c r="W1217">
        <v>5057597.2447293196</v>
      </c>
      <c r="X1217">
        <v>3</v>
      </c>
      <c r="Y1217">
        <v>4</v>
      </c>
      <c r="Z1217">
        <v>3</v>
      </c>
      <c r="AA1217">
        <v>4</v>
      </c>
      <c r="AB1217">
        <v>5</v>
      </c>
      <c r="AC1217">
        <v>3</v>
      </c>
    </row>
    <row r="1218" spans="1:29" x14ac:dyDescent="0.2">
      <c r="A1218" t="s">
        <v>2445</v>
      </c>
      <c r="B1218" t="str">
        <f t="shared" si="72"/>
        <v>CLMN</v>
      </c>
      <c r="C1218">
        <v>3</v>
      </c>
      <c r="D1218">
        <v>3</v>
      </c>
      <c r="E1218">
        <v>62.7</v>
      </c>
      <c r="F1218">
        <v>0.34794660499552099</v>
      </c>
      <c r="G1218">
        <v>117155</v>
      </c>
      <c r="H1218" t="s">
        <v>2446</v>
      </c>
      <c r="I1218" t="str">
        <f t="shared" si="73"/>
        <v>Clmn</v>
      </c>
      <c r="J1218">
        <v>229314.11643779199</v>
      </c>
      <c r="K1218">
        <v>254769.06320590401</v>
      </c>
      <c r="L1218">
        <v>157546.608545917</v>
      </c>
      <c r="M1218">
        <f t="shared" si="74"/>
        <v>213876.59606320434</v>
      </c>
      <c r="N1218">
        <v>267546.22296655201</v>
      </c>
      <c r="O1218">
        <v>283933.00006057101</v>
      </c>
      <c r="P1218">
        <v>210013.381016356</v>
      </c>
      <c r="Q1218">
        <f t="shared" si="75"/>
        <v>253830.86801449303</v>
      </c>
      <c r="R1218">
        <v>239090.978797394</v>
      </c>
      <c r="S1218">
        <v>254769.06320590401</v>
      </c>
      <c r="T1218">
        <v>139028.771387619</v>
      </c>
      <c r="U1218">
        <v>311348.19298339501</v>
      </c>
      <c r="V1218">
        <v>327341.62944273598</v>
      </c>
      <c r="W1218">
        <v>201384.85162219999</v>
      </c>
      <c r="X1218">
        <v>1</v>
      </c>
      <c r="Y1218">
        <v>0</v>
      </c>
      <c r="Z1218">
        <v>0</v>
      </c>
      <c r="AA1218">
        <v>0</v>
      </c>
      <c r="AB1218">
        <v>1</v>
      </c>
      <c r="AC1218">
        <v>0</v>
      </c>
    </row>
    <row r="1219" spans="1:29" x14ac:dyDescent="0.2">
      <c r="A1219" t="s">
        <v>2447</v>
      </c>
      <c r="B1219" t="str">
        <f t="shared" si="72"/>
        <v>ARBK1</v>
      </c>
      <c r="C1219">
        <v>7</v>
      </c>
      <c r="D1219">
        <v>7</v>
      </c>
      <c r="E1219">
        <v>229.77</v>
      </c>
      <c r="F1219">
        <v>0.34810219417320998</v>
      </c>
      <c r="G1219">
        <v>79588</v>
      </c>
      <c r="H1219" t="s">
        <v>2448</v>
      </c>
      <c r="I1219" t="str">
        <f t="shared" si="73"/>
        <v>Grk2</v>
      </c>
      <c r="J1219">
        <v>1536155.1713497399</v>
      </c>
      <c r="K1219">
        <v>1355147.52864284</v>
      </c>
      <c r="L1219">
        <v>1440807.4415685399</v>
      </c>
      <c r="M1219">
        <f t="shared" si="74"/>
        <v>1444036.7138537066</v>
      </c>
      <c r="N1219">
        <v>1772330.87665519</v>
      </c>
      <c r="O1219">
        <v>1402362.4704912901</v>
      </c>
      <c r="P1219">
        <v>1542370.7737894901</v>
      </c>
      <c r="Q1219">
        <f t="shared" si="75"/>
        <v>1572354.7069786571</v>
      </c>
      <c r="R1219">
        <v>1601649.5155557699</v>
      </c>
      <c r="S1219">
        <v>1355147.52864284</v>
      </c>
      <c r="T1219">
        <v>1271456.6835568</v>
      </c>
      <c r="U1219">
        <v>2062492.2665578199</v>
      </c>
      <c r="V1219">
        <v>1616760.3486105299</v>
      </c>
      <c r="W1219">
        <v>1479001.5184881201</v>
      </c>
      <c r="X1219">
        <v>4</v>
      </c>
      <c r="Y1219">
        <v>4</v>
      </c>
      <c r="Z1219">
        <v>2</v>
      </c>
      <c r="AA1219">
        <v>4</v>
      </c>
      <c r="AB1219">
        <v>2</v>
      </c>
      <c r="AC1219">
        <v>3</v>
      </c>
    </row>
    <row r="1220" spans="1:29" x14ac:dyDescent="0.2">
      <c r="A1220" t="s">
        <v>2449</v>
      </c>
      <c r="B1220" t="str">
        <f t="shared" si="72"/>
        <v>BSDC1</v>
      </c>
      <c r="C1220">
        <v>1</v>
      </c>
      <c r="D1220">
        <v>1</v>
      </c>
      <c r="E1220">
        <v>48.05</v>
      </c>
      <c r="F1220">
        <v>0.34816810963549599</v>
      </c>
      <c r="G1220">
        <v>46924</v>
      </c>
      <c r="H1220" t="s">
        <v>2450</v>
      </c>
      <c r="I1220" t="str">
        <f t="shared" si="73"/>
        <v>Bsdc1</v>
      </c>
      <c r="J1220">
        <v>99726.577417492095</v>
      </c>
      <c r="K1220">
        <v>9225.6297228691292</v>
      </c>
      <c r="L1220">
        <v>12947.851746214799</v>
      </c>
      <c r="M1220">
        <f t="shared" si="74"/>
        <v>40633.35296219201</v>
      </c>
      <c r="N1220">
        <v>11087.410806391699</v>
      </c>
      <c r="O1220">
        <v>12224.576005315301</v>
      </c>
      <c r="P1220">
        <v>7936.1368146013101</v>
      </c>
      <c r="Q1220">
        <f t="shared" si="75"/>
        <v>10416.041208769437</v>
      </c>
      <c r="R1220">
        <v>103978.44396696999</v>
      </c>
      <c r="S1220">
        <v>9225.6297228691292</v>
      </c>
      <c r="T1220">
        <v>11425.976966433</v>
      </c>
      <c r="U1220">
        <v>12902.612794000001</v>
      </c>
      <c r="V1220">
        <v>14093.510187166799</v>
      </c>
      <c r="W1220">
        <v>7610.0757348289999</v>
      </c>
      <c r="X1220">
        <v>1</v>
      </c>
      <c r="Y1220">
        <v>0</v>
      </c>
      <c r="Z1220">
        <v>0</v>
      </c>
      <c r="AA1220">
        <v>0</v>
      </c>
      <c r="AB1220">
        <v>0</v>
      </c>
      <c r="AC1220">
        <v>0</v>
      </c>
    </row>
    <row r="1221" spans="1:29" x14ac:dyDescent="0.2">
      <c r="A1221" t="s">
        <v>2451</v>
      </c>
      <c r="B1221" t="str">
        <f t="shared" ref="B1221:B1284" si="76">MID(A1221,1,FIND("_",A1221,1)-1)</f>
        <v>MEAK7</v>
      </c>
      <c r="C1221">
        <v>1</v>
      </c>
      <c r="D1221">
        <v>1</v>
      </c>
      <c r="E1221">
        <v>37.65</v>
      </c>
      <c r="F1221">
        <v>0.348422387081742</v>
      </c>
      <c r="G1221">
        <v>50812</v>
      </c>
      <c r="H1221" t="s">
        <v>2452</v>
      </c>
      <c r="I1221" t="str">
        <f t="shared" ref="I1221:I1284" si="77">MID(H1221,FIND("GN=",H1221,1)+3,FIND("PE=",H1221,1)-FIND("GN=",H1221,1)-4)</f>
        <v>Meak7</v>
      </c>
      <c r="J1221">
        <v>32238.190823655899</v>
      </c>
      <c r="K1221">
        <v>14093.1957397447</v>
      </c>
      <c r="L1221">
        <v>14860.551713471201</v>
      </c>
      <c r="M1221">
        <f t="shared" ref="M1221:M1284" si="78">AVERAGE(J1221:L1221)</f>
        <v>20397.312758957265</v>
      </c>
      <c r="N1221">
        <v>44587.709816279901</v>
      </c>
      <c r="O1221">
        <v>23622.044126384299</v>
      </c>
      <c r="P1221">
        <v>20208.932334331399</v>
      </c>
      <c r="Q1221">
        <f t="shared" ref="Q1221:Q1284" si="79">AVERAGE(N1221:P1221)</f>
        <v>29472.895425665203</v>
      </c>
      <c r="R1221">
        <v>33612.6738223551</v>
      </c>
      <c r="S1221">
        <v>14093.1957397447</v>
      </c>
      <c r="T1221">
        <v>13113.8605009319</v>
      </c>
      <c r="U1221">
        <v>51887.493408203598</v>
      </c>
      <c r="V1221">
        <v>27233.461462560899</v>
      </c>
      <c r="W1221">
        <v>19378.635874994401</v>
      </c>
      <c r="X1221">
        <v>0</v>
      </c>
      <c r="Y1221">
        <v>0</v>
      </c>
      <c r="Z1221">
        <v>0</v>
      </c>
      <c r="AA1221">
        <v>1</v>
      </c>
      <c r="AB1221">
        <v>0</v>
      </c>
      <c r="AC1221">
        <v>0</v>
      </c>
    </row>
    <row r="1222" spans="1:29" x14ac:dyDescent="0.2">
      <c r="A1222" t="s">
        <v>2453</v>
      </c>
      <c r="B1222" t="str">
        <f t="shared" si="76"/>
        <v>RHOB</v>
      </c>
      <c r="C1222">
        <v>12</v>
      </c>
      <c r="D1222">
        <v>8</v>
      </c>
      <c r="E1222">
        <v>777.24</v>
      </c>
      <c r="F1222">
        <v>0.34845010458785403</v>
      </c>
      <c r="G1222">
        <v>22109</v>
      </c>
      <c r="H1222" t="s">
        <v>2454</v>
      </c>
      <c r="I1222" t="str">
        <f t="shared" si="77"/>
        <v>Rhob</v>
      </c>
      <c r="J1222">
        <v>21031495.285767499</v>
      </c>
      <c r="K1222">
        <v>23849656.632017098</v>
      </c>
      <c r="L1222">
        <v>19990682.3184366</v>
      </c>
      <c r="M1222">
        <f t="shared" si="78"/>
        <v>21623944.745407067</v>
      </c>
      <c r="N1222">
        <v>20173037.1636911</v>
      </c>
      <c r="O1222">
        <v>20462959.689819802</v>
      </c>
      <c r="P1222">
        <v>20536114.760781001</v>
      </c>
      <c r="Q1222">
        <f t="shared" si="79"/>
        <v>20390703.871430635</v>
      </c>
      <c r="R1222">
        <v>21928178.132073399</v>
      </c>
      <c r="S1222">
        <v>23849656.632017098</v>
      </c>
      <c r="T1222">
        <v>17641001.7808947</v>
      </c>
      <c r="U1222">
        <v>23475714.208409201</v>
      </c>
      <c r="V1222">
        <v>23591405.601524699</v>
      </c>
      <c r="W1222">
        <v>19692375.809493199</v>
      </c>
      <c r="X1222">
        <v>6</v>
      </c>
      <c r="Y1222">
        <v>8</v>
      </c>
      <c r="Z1222">
        <v>4</v>
      </c>
      <c r="AA1222">
        <v>4</v>
      </c>
      <c r="AB1222">
        <v>8</v>
      </c>
      <c r="AC1222">
        <v>5</v>
      </c>
    </row>
    <row r="1223" spans="1:29" x14ac:dyDescent="0.2">
      <c r="A1223" t="s">
        <v>2455</v>
      </c>
      <c r="B1223" t="str">
        <f t="shared" si="76"/>
        <v>PCKGM</v>
      </c>
      <c r="C1223">
        <v>13</v>
      </c>
      <c r="D1223">
        <v>13</v>
      </c>
      <c r="E1223">
        <v>714.22</v>
      </c>
      <c r="F1223">
        <v>0.34877961404469299</v>
      </c>
      <c r="G1223">
        <v>70482</v>
      </c>
      <c r="H1223" t="s">
        <v>2456</v>
      </c>
      <c r="I1223" t="str">
        <f t="shared" si="77"/>
        <v>Pck2</v>
      </c>
      <c r="J1223">
        <v>5281479.0322716599</v>
      </c>
      <c r="K1223">
        <v>4667735.3731188402</v>
      </c>
      <c r="L1223">
        <v>4734517.6488299305</v>
      </c>
      <c r="M1223">
        <f t="shared" si="78"/>
        <v>4894577.3514068099</v>
      </c>
      <c r="N1223">
        <v>6305390.59470296</v>
      </c>
      <c r="O1223">
        <v>4707626.28816476</v>
      </c>
      <c r="P1223">
        <v>5293144.1311568497</v>
      </c>
      <c r="Q1223">
        <f t="shared" si="79"/>
        <v>5435387.0046748566</v>
      </c>
      <c r="R1223">
        <v>5506656.1576740202</v>
      </c>
      <c r="S1223">
        <v>4667735.3731188402</v>
      </c>
      <c r="T1223">
        <v>4178028.19054644</v>
      </c>
      <c r="U1223">
        <v>7337692.7020221697</v>
      </c>
      <c r="V1223">
        <v>5427343.9848364703</v>
      </c>
      <c r="W1223">
        <v>5075672.0372256897</v>
      </c>
      <c r="X1223">
        <v>5</v>
      </c>
      <c r="Y1223">
        <v>6</v>
      </c>
      <c r="Z1223">
        <v>5</v>
      </c>
      <c r="AA1223">
        <v>6</v>
      </c>
      <c r="AB1223">
        <v>5</v>
      </c>
      <c r="AC1223">
        <v>5</v>
      </c>
    </row>
    <row r="1224" spans="1:29" x14ac:dyDescent="0.2">
      <c r="A1224" t="s">
        <v>2457</v>
      </c>
      <c r="B1224" t="str">
        <f t="shared" si="76"/>
        <v>GSTA4</v>
      </c>
      <c r="C1224">
        <v>8</v>
      </c>
      <c r="D1224">
        <v>7</v>
      </c>
      <c r="E1224">
        <v>468.29</v>
      </c>
      <c r="F1224">
        <v>0.34886998054699903</v>
      </c>
      <c r="G1224">
        <v>25547</v>
      </c>
      <c r="H1224" t="s">
        <v>2458</v>
      </c>
      <c r="I1224" t="str">
        <f t="shared" si="77"/>
        <v>Gsta4</v>
      </c>
      <c r="J1224">
        <v>5791087.4721285198</v>
      </c>
      <c r="K1224">
        <v>5275496.3536128504</v>
      </c>
      <c r="L1224">
        <v>6481598.1939600697</v>
      </c>
      <c r="M1224">
        <f t="shared" si="78"/>
        <v>5849394.0065671466</v>
      </c>
      <c r="N1224">
        <v>5499834.3332910398</v>
      </c>
      <c r="O1224">
        <v>4996270.3029255196</v>
      </c>
      <c r="P1224">
        <v>5730319.55627013</v>
      </c>
      <c r="Q1224">
        <f t="shared" si="79"/>
        <v>5408808.0641622292</v>
      </c>
      <c r="R1224">
        <v>6037991.87560328</v>
      </c>
      <c r="S1224">
        <v>5275496.3536128504</v>
      </c>
      <c r="T1224">
        <v>5719759.0087878397</v>
      </c>
      <c r="U1224">
        <v>6400252.86992101</v>
      </c>
      <c r="V1224">
        <v>5760116.8647078602</v>
      </c>
      <c r="W1224">
        <v>5494885.8401426403</v>
      </c>
      <c r="X1224">
        <v>5</v>
      </c>
      <c r="Y1224">
        <v>2</v>
      </c>
      <c r="Z1224">
        <v>3</v>
      </c>
      <c r="AA1224">
        <v>4</v>
      </c>
      <c r="AB1224">
        <v>5</v>
      </c>
      <c r="AC1224">
        <v>1</v>
      </c>
    </row>
    <row r="1225" spans="1:29" x14ac:dyDescent="0.2">
      <c r="A1225" t="s">
        <v>2459</v>
      </c>
      <c r="B1225" t="str">
        <f t="shared" si="76"/>
        <v>SYT2</v>
      </c>
      <c r="C1225">
        <v>23</v>
      </c>
      <c r="D1225">
        <v>5</v>
      </c>
      <c r="E1225">
        <v>1641.56</v>
      </c>
      <c r="F1225">
        <v>0.34906469099167098</v>
      </c>
      <c r="G1225">
        <v>47232</v>
      </c>
      <c r="H1225" t="s">
        <v>2460</v>
      </c>
      <c r="I1225" t="str">
        <f t="shared" si="77"/>
        <v>Syt2</v>
      </c>
      <c r="J1225">
        <v>2438992.2284910898</v>
      </c>
      <c r="K1225">
        <v>3472474.6770615601</v>
      </c>
      <c r="L1225">
        <v>1410781.39126875</v>
      </c>
      <c r="M1225">
        <f t="shared" si="78"/>
        <v>2440749.4322738</v>
      </c>
      <c r="N1225">
        <v>3478792.4268726199</v>
      </c>
      <c r="O1225">
        <v>2892896.8242677702</v>
      </c>
      <c r="P1225">
        <v>2805338.9314031899</v>
      </c>
      <c r="Q1225">
        <f t="shared" si="79"/>
        <v>3059009.3941811933</v>
      </c>
      <c r="R1225">
        <v>2542979.2471906799</v>
      </c>
      <c r="S1225">
        <v>3472474.6770615601</v>
      </c>
      <c r="T1225">
        <v>1244959.8587674201</v>
      </c>
      <c r="U1225">
        <v>4048331.25230296</v>
      </c>
      <c r="V1225">
        <v>3335172.5937580899</v>
      </c>
      <c r="W1225">
        <v>2690079.8497530702</v>
      </c>
      <c r="X1225">
        <v>4</v>
      </c>
      <c r="Y1225">
        <v>3</v>
      </c>
      <c r="Z1225">
        <v>2</v>
      </c>
      <c r="AA1225">
        <v>4</v>
      </c>
      <c r="AB1225">
        <v>3</v>
      </c>
      <c r="AC1225">
        <v>3</v>
      </c>
    </row>
    <row r="1226" spans="1:29" x14ac:dyDescent="0.2">
      <c r="A1226" t="s">
        <v>2461</v>
      </c>
      <c r="B1226" t="str">
        <f t="shared" si="76"/>
        <v>NCEH1</v>
      </c>
      <c r="C1226">
        <v>15</v>
      </c>
      <c r="D1226">
        <v>14</v>
      </c>
      <c r="E1226">
        <v>1176.03</v>
      </c>
      <c r="F1226">
        <v>0.34907304718267501</v>
      </c>
      <c r="G1226">
        <v>45711</v>
      </c>
      <c r="H1226" t="s">
        <v>2462</v>
      </c>
      <c r="I1226" t="str">
        <f t="shared" si="77"/>
        <v>Nceh1</v>
      </c>
      <c r="J1226">
        <v>19188400.103863701</v>
      </c>
      <c r="K1226">
        <v>20599016.7342158</v>
      </c>
      <c r="L1226">
        <v>20140203.687746301</v>
      </c>
      <c r="M1226">
        <f t="shared" si="78"/>
        <v>19975873.508608598</v>
      </c>
      <c r="N1226">
        <v>18474287.265905902</v>
      </c>
      <c r="O1226">
        <v>19929313.076855201</v>
      </c>
      <c r="P1226">
        <v>19589149.969400998</v>
      </c>
      <c r="Q1226">
        <f t="shared" si="79"/>
        <v>19330916.770720702</v>
      </c>
      <c r="R1226">
        <v>20006502.144988298</v>
      </c>
      <c r="S1226">
        <v>20599016.7342158</v>
      </c>
      <c r="T1226">
        <v>17772948.5899259</v>
      </c>
      <c r="U1226">
        <v>21498849.4067249</v>
      </c>
      <c r="V1226">
        <v>22976173.304478601</v>
      </c>
      <c r="W1226">
        <v>18784317.651100598</v>
      </c>
      <c r="X1226">
        <v>8</v>
      </c>
      <c r="Y1226">
        <v>11</v>
      </c>
      <c r="Z1226">
        <v>12</v>
      </c>
      <c r="AA1226">
        <v>9</v>
      </c>
      <c r="AB1226">
        <v>10</v>
      </c>
      <c r="AC1226">
        <v>9</v>
      </c>
    </row>
    <row r="1227" spans="1:29" x14ac:dyDescent="0.2">
      <c r="A1227" t="s">
        <v>2463</v>
      </c>
      <c r="B1227" t="str">
        <f t="shared" si="76"/>
        <v>TBAL3</v>
      </c>
      <c r="C1227">
        <v>8</v>
      </c>
      <c r="D1227">
        <v>1</v>
      </c>
      <c r="E1227">
        <v>691.04</v>
      </c>
      <c r="F1227">
        <v>0.34917703146804802</v>
      </c>
      <c r="G1227">
        <v>49956</v>
      </c>
      <c r="H1227" t="s">
        <v>2464</v>
      </c>
      <c r="I1227" t="str">
        <f t="shared" si="77"/>
        <v>Tubal3</v>
      </c>
      <c r="J1227">
        <v>936658.78079158301</v>
      </c>
      <c r="K1227">
        <v>996313.79345896002</v>
      </c>
      <c r="L1227">
        <v>1480832.4580536601</v>
      </c>
      <c r="M1227">
        <f t="shared" si="78"/>
        <v>1137935.0107680678</v>
      </c>
      <c r="N1227">
        <v>1546161.1900186001</v>
      </c>
      <c r="O1227">
        <v>1136758.3366074699</v>
      </c>
      <c r="P1227">
        <v>1344493.6869957801</v>
      </c>
      <c r="Q1227">
        <f t="shared" si="79"/>
        <v>1342471.0712072833</v>
      </c>
      <c r="R1227">
        <v>976593.452585747</v>
      </c>
      <c r="S1227">
        <v>996313.79345896002</v>
      </c>
      <c r="T1227">
        <v>1306777.2081815701</v>
      </c>
      <c r="U1227">
        <v>1799294.6685460401</v>
      </c>
      <c r="V1227">
        <v>1310549.7638820501</v>
      </c>
      <c r="W1227">
        <v>1289254.3339490599</v>
      </c>
      <c r="X1227">
        <v>1</v>
      </c>
      <c r="Y1227">
        <v>1</v>
      </c>
      <c r="Z1227">
        <v>1</v>
      </c>
      <c r="AA1227">
        <v>1</v>
      </c>
      <c r="AB1227">
        <v>1</v>
      </c>
      <c r="AC1227">
        <v>1</v>
      </c>
    </row>
    <row r="1228" spans="1:29" x14ac:dyDescent="0.2">
      <c r="A1228" t="s">
        <v>2465</v>
      </c>
      <c r="B1228" t="str">
        <f t="shared" si="76"/>
        <v>UBP10</v>
      </c>
      <c r="C1228">
        <v>4</v>
      </c>
      <c r="D1228">
        <v>4</v>
      </c>
      <c r="E1228">
        <v>112.65</v>
      </c>
      <c r="F1228">
        <v>0.34924961729867898</v>
      </c>
      <c r="G1228">
        <v>86968</v>
      </c>
      <c r="H1228" t="s">
        <v>2466</v>
      </c>
      <c r="I1228" t="str">
        <f t="shared" si="77"/>
        <v>Usp10</v>
      </c>
      <c r="J1228">
        <v>982926.14633545501</v>
      </c>
      <c r="K1228">
        <v>939681.64535437606</v>
      </c>
      <c r="L1228">
        <v>788742.841127928</v>
      </c>
      <c r="M1228">
        <f t="shared" si="78"/>
        <v>903783.54427258635</v>
      </c>
      <c r="N1228">
        <v>869978.71373353701</v>
      </c>
      <c r="O1228">
        <v>886260.36094025802</v>
      </c>
      <c r="P1228">
        <v>572449.00087179698</v>
      </c>
      <c r="Q1228">
        <f t="shared" si="79"/>
        <v>776229.35851519741</v>
      </c>
      <c r="R1228">
        <v>1024833.43835767</v>
      </c>
      <c r="S1228">
        <v>939681.64535437606</v>
      </c>
      <c r="T1228">
        <v>696034.96485826396</v>
      </c>
      <c r="U1228">
        <v>1012409.36034002</v>
      </c>
      <c r="V1228">
        <v>1021754.81750555</v>
      </c>
      <c r="W1228">
        <v>548929.58031500597</v>
      </c>
      <c r="X1228">
        <v>1</v>
      </c>
      <c r="Y1228">
        <v>1</v>
      </c>
      <c r="Z1228">
        <v>2</v>
      </c>
      <c r="AA1228">
        <v>2</v>
      </c>
      <c r="AB1228">
        <v>2</v>
      </c>
      <c r="AC1228">
        <v>1</v>
      </c>
    </row>
    <row r="1229" spans="1:29" x14ac:dyDescent="0.2">
      <c r="A1229" t="s">
        <v>2467</v>
      </c>
      <c r="B1229" t="str">
        <f t="shared" si="76"/>
        <v>GOGA2</v>
      </c>
      <c r="C1229">
        <v>7</v>
      </c>
      <c r="D1229">
        <v>5</v>
      </c>
      <c r="E1229">
        <v>309.24</v>
      </c>
      <c r="F1229">
        <v>0.34985050075416502</v>
      </c>
      <c r="G1229">
        <v>113209</v>
      </c>
      <c r="H1229" t="s">
        <v>2468</v>
      </c>
      <c r="I1229" t="str">
        <f t="shared" si="77"/>
        <v>Golga2</v>
      </c>
      <c r="J1229">
        <v>1477713.0187738801</v>
      </c>
      <c r="K1229">
        <v>1064393.2978445301</v>
      </c>
      <c r="L1229">
        <v>1817612.6942662999</v>
      </c>
      <c r="M1229">
        <f t="shared" si="78"/>
        <v>1453239.6702949032</v>
      </c>
      <c r="N1229">
        <v>1326235.1023077201</v>
      </c>
      <c r="O1229">
        <v>1140133.7770418201</v>
      </c>
      <c r="P1229">
        <v>1121167.3591712699</v>
      </c>
      <c r="Q1229">
        <f t="shared" si="79"/>
        <v>1195845.41284027</v>
      </c>
      <c r="R1229">
        <v>1540715.6677863901</v>
      </c>
      <c r="S1229">
        <v>1064393.2978445301</v>
      </c>
      <c r="T1229">
        <v>1603972.70417113</v>
      </c>
      <c r="U1229">
        <v>1543362.85519635</v>
      </c>
      <c r="V1229">
        <v>1314441.2529714899</v>
      </c>
      <c r="W1229">
        <v>1075103.5061560001</v>
      </c>
      <c r="X1229">
        <v>3</v>
      </c>
      <c r="Y1229">
        <v>2</v>
      </c>
      <c r="Z1229">
        <v>1</v>
      </c>
      <c r="AA1229">
        <v>4</v>
      </c>
      <c r="AB1229">
        <v>4</v>
      </c>
      <c r="AC1229">
        <v>2</v>
      </c>
    </row>
    <row r="1230" spans="1:29" x14ac:dyDescent="0.2">
      <c r="A1230" t="s">
        <v>2469</v>
      </c>
      <c r="B1230" t="str">
        <f t="shared" si="76"/>
        <v>SFXN5</v>
      </c>
      <c r="C1230">
        <v>20</v>
      </c>
      <c r="D1230">
        <v>19</v>
      </c>
      <c r="E1230">
        <v>1069.6199999999999</v>
      </c>
      <c r="F1230">
        <v>0.34985822915790898</v>
      </c>
      <c r="G1230">
        <v>37305</v>
      </c>
      <c r="H1230" t="s">
        <v>2470</v>
      </c>
      <c r="I1230" t="str">
        <f t="shared" si="77"/>
        <v>Sfxn5</v>
      </c>
      <c r="J1230">
        <v>29943715.490051899</v>
      </c>
      <c r="K1230">
        <v>26253952.876534499</v>
      </c>
      <c r="L1230">
        <v>24054091.7704711</v>
      </c>
      <c r="M1230">
        <f t="shared" si="78"/>
        <v>26750586.712352499</v>
      </c>
      <c r="N1230">
        <v>30281782.492740002</v>
      </c>
      <c r="O1230">
        <v>27182798.524113301</v>
      </c>
      <c r="P1230">
        <v>28765873.647032499</v>
      </c>
      <c r="Q1230">
        <f t="shared" si="79"/>
        <v>28743484.887961935</v>
      </c>
      <c r="R1230">
        <v>31220372.982530098</v>
      </c>
      <c r="S1230">
        <v>26253952.876534499</v>
      </c>
      <c r="T1230">
        <v>21226803.017590601</v>
      </c>
      <c r="U1230">
        <v>35239436.964914702</v>
      </c>
      <c r="V1230">
        <v>31338595.935656101</v>
      </c>
      <c r="W1230">
        <v>27584009.971914399</v>
      </c>
      <c r="X1230">
        <v>17</v>
      </c>
      <c r="Y1230">
        <v>10</v>
      </c>
      <c r="Z1230">
        <v>10</v>
      </c>
      <c r="AA1230">
        <v>14</v>
      </c>
      <c r="AB1230">
        <v>14</v>
      </c>
      <c r="AC1230">
        <v>15</v>
      </c>
    </row>
    <row r="1231" spans="1:29" x14ac:dyDescent="0.2">
      <c r="A1231" t="s">
        <v>2471</v>
      </c>
      <c r="B1231" t="str">
        <f t="shared" si="76"/>
        <v>HNRL2</v>
      </c>
      <c r="C1231">
        <v>12</v>
      </c>
      <c r="D1231">
        <v>12</v>
      </c>
      <c r="E1231">
        <v>521.96</v>
      </c>
      <c r="F1231">
        <v>0.34987201811337498</v>
      </c>
      <c r="G1231">
        <v>84888</v>
      </c>
      <c r="H1231" t="s">
        <v>2472</v>
      </c>
      <c r="I1231" t="str">
        <f t="shared" si="77"/>
        <v>Hnrnpul2</v>
      </c>
      <c r="J1231">
        <v>5786927.3347825399</v>
      </c>
      <c r="K1231">
        <v>2625309.4136917898</v>
      </c>
      <c r="L1231">
        <v>6106659.6316272896</v>
      </c>
      <c r="M1231">
        <f t="shared" si="78"/>
        <v>4839632.1267005401</v>
      </c>
      <c r="N1231">
        <v>4940533.4479285302</v>
      </c>
      <c r="O1231">
        <v>2462235.68611542</v>
      </c>
      <c r="P1231">
        <v>2439285.2728325399</v>
      </c>
      <c r="Q1231">
        <f t="shared" si="79"/>
        <v>3280684.802292163</v>
      </c>
      <c r="R1231">
        <v>6033654.3698036699</v>
      </c>
      <c r="S1231">
        <v>2625309.4136917898</v>
      </c>
      <c r="T1231">
        <v>5388890.2700185496</v>
      </c>
      <c r="U1231">
        <v>5749384.7019431703</v>
      </c>
      <c r="V1231">
        <v>2838670.5363347498</v>
      </c>
      <c r="W1231">
        <v>2339065.7316989801</v>
      </c>
      <c r="X1231">
        <v>5</v>
      </c>
      <c r="Y1231">
        <v>2</v>
      </c>
      <c r="Z1231">
        <v>8</v>
      </c>
      <c r="AA1231">
        <v>5</v>
      </c>
      <c r="AB1231">
        <v>1</v>
      </c>
      <c r="AC1231">
        <v>4</v>
      </c>
    </row>
    <row r="1232" spans="1:29" x14ac:dyDescent="0.2">
      <c r="A1232" t="s">
        <v>2473</v>
      </c>
      <c r="B1232" t="str">
        <f t="shared" si="76"/>
        <v>PFD1</v>
      </c>
      <c r="C1232">
        <v>4</v>
      </c>
      <c r="D1232">
        <v>4</v>
      </c>
      <c r="E1232">
        <v>158.05000000000001</v>
      </c>
      <c r="F1232">
        <v>0.34998128171680298</v>
      </c>
      <c r="G1232">
        <v>14246</v>
      </c>
      <c r="H1232" t="s">
        <v>2474</v>
      </c>
      <c r="I1232" t="str">
        <f t="shared" si="77"/>
        <v>Pfdn1</v>
      </c>
      <c r="J1232">
        <v>1650750.4126480599</v>
      </c>
      <c r="K1232">
        <v>1283128.41697746</v>
      </c>
      <c r="L1232">
        <v>1325258.22769767</v>
      </c>
      <c r="M1232">
        <f t="shared" si="78"/>
        <v>1419712.3524410632</v>
      </c>
      <c r="N1232">
        <v>1263477.9168364699</v>
      </c>
      <c r="O1232">
        <v>1325617.86733251</v>
      </c>
      <c r="P1232">
        <v>1298873.2021350299</v>
      </c>
      <c r="Q1232">
        <f t="shared" si="79"/>
        <v>1295989.6621013368</v>
      </c>
      <c r="R1232">
        <v>1721130.5524546499</v>
      </c>
      <c r="S1232">
        <v>1283128.41697746</v>
      </c>
      <c r="T1232">
        <v>1169488.9840452599</v>
      </c>
      <c r="U1232">
        <v>1470331.22695453</v>
      </c>
      <c r="V1232">
        <v>1528282.77311358</v>
      </c>
      <c r="W1232">
        <v>1245508.194869</v>
      </c>
      <c r="X1232">
        <v>1</v>
      </c>
      <c r="Y1232">
        <v>2</v>
      </c>
      <c r="Z1232">
        <v>1</v>
      </c>
      <c r="AA1232">
        <v>1</v>
      </c>
      <c r="AB1232">
        <v>2</v>
      </c>
      <c r="AC1232">
        <v>2</v>
      </c>
    </row>
    <row r="1233" spans="1:29" x14ac:dyDescent="0.2">
      <c r="A1233" t="s">
        <v>2475</v>
      </c>
      <c r="B1233" t="str">
        <f t="shared" si="76"/>
        <v>CPEB2</v>
      </c>
      <c r="C1233">
        <v>3</v>
      </c>
      <c r="D1233">
        <v>3</v>
      </c>
      <c r="E1233">
        <v>91.28</v>
      </c>
      <c r="F1233">
        <v>0.350118361297516</v>
      </c>
      <c r="G1233">
        <v>58405</v>
      </c>
      <c r="H1233" t="s">
        <v>2476</v>
      </c>
      <c r="I1233" t="str">
        <f t="shared" si="77"/>
        <v>Cpeb2</v>
      </c>
      <c r="J1233">
        <v>408289.541873465</v>
      </c>
      <c r="K1233">
        <v>285900.591413474</v>
      </c>
      <c r="L1233">
        <v>352713.04648524598</v>
      </c>
      <c r="M1233">
        <f t="shared" si="78"/>
        <v>348967.72659072833</v>
      </c>
      <c r="N1233">
        <v>329944.35851896298</v>
      </c>
      <c r="O1233">
        <v>331028.15965418401</v>
      </c>
      <c r="P1233">
        <v>216645.023409783</v>
      </c>
      <c r="Q1233">
        <f t="shared" si="79"/>
        <v>292539.18052764336</v>
      </c>
      <c r="R1233">
        <v>425697.06442711799</v>
      </c>
      <c r="S1233">
        <v>285900.591413474</v>
      </c>
      <c r="T1233">
        <v>311255.58307995001</v>
      </c>
      <c r="U1233">
        <v>383961.98858986498</v>
      </c>
      <c r="V1233">
        <v>381636.854995773</v>
      </c>
      <c r="W1233">
        <v>207744.02889437601</v>
      </c>
      <c r="X1233">
        <v>2</v>
      </c>
      <c r="Y1233">
        <v>0</v>
      </c>
      <c r="Z1233">
        <v>1</v>
      </c>
      <c r="AA1233">
        <v>1</v>
      </c>
      <c r="AB1233">
        <v>2</v>
      </c>
      <c r="AC1233">
        <v>1</v>
      </c>
    </row>
    <row r="1234" spans="1:29" x14ac:dyDescent="0.2">
      <c r="A1234" t="s">
        <v>2477</v>
      </c>
      <c r="B1234" t="str">
        <f t="shared" si="76"/>
        <v>VPS45</v>
      </c>
      <c r="C1234">
        <v>7</v>
      </c>
      <c r="D1234">
        <v>7</v>
      </c>
      <c r="E1234">
        <v>287.5</v>
      </c>
      <c r="F1234">
        <v>0.35065417274722599</v>
      </c>
      <c r="G1234">
        <v>65012</v>
      </c>
      <c r="H1234" t="s">
        <v>2478</v>
      </c>
      <c r="I1234" t="str">
        <f t="shared" si="77"/>
        <v>Vps45</v>
      </c>
      <c r="J1234">
        <v>2288584.1354597299</v>
      </c>
      <c r="K1234">
        <v>2213365.8891177601</v>
      </c>
      <c r="L1234">
        <v>2914205.1209572498</v>
      </c>
      <c r="M1234">
        <f t="shared" si="78"/>
        <v>2472051.7151782466</v>
      </c>
      <c r="N1234">
        <v>2090071.9262489299</v>
      </c>
      <c r="O1234">
        <v>2458158.7977110799</v>
      </c>
      <c r="P1234">
        <v>2074579.79275255</v>
      </c>
      <c r="Q1234">
        <f t="shared" si="79"/>
        <v>2207603.5055708536</v>
      </c>
      <c r="R1234">
        <v>2386158.4690347398</v>
      </c>
      <c r="S1234">
        <v>2213365.8891177601</v>
      </c>
      <c r="T1234">
        <v>2571672.98793431</v>
      </c>
      <c r="U1234">
        <v>2432253.05230447</v>
      </c>
      <c r="V1234">
        <v>2833970.3595569599</v>
      </c>
      <c r="W1234">
        <v>1989344.4013900701</v>
      </c>
      <c r="X1234">
        <v>5</v>
      </c>
      <c r="Y1234">
        <v>4</v>
      </c>
      <c r="Z1234">
        <v>4</v>
      </c>
      <c r="AA1234">
        <v>3</v>
      </c>
      <c r="AB1234">
        <v>3</v>
      </c>
      <c r="AC1234">
        <v>5</v>
      </c>
    </row>
    <row r="1235" spans="1:29" x14ac:dyDescent="0.2">
      <c r="A1235" t="s">
        <v>2479</v>
      </c>
      <c r="B1235" t="str">
        <f t="shared" si="76"/>
        <v>HDDC2</v>
      </c>
      <c r="C1235">
        <v>2</v>
      </c>
      <c r="D1235">
        <v>2</v>
      </c>
      <c r="E1235">
        <v>78.28</v>
      </c>
      <c r="F1235">
        <v>0.35251664827927898</v>
      </c>
      <c r="G1235">
        <v>22738</v>
      </c>
      <c r="H1235" t="s">
        <v>2480</v>
      </c>
      <c r="I1235" t="str">
        <f t="shared" si="77"/>
        <v>Hddc2</v>
      </c>
      <c r="J1235">
        <v>1118485.22760253</v>
      </c>
      <c r="K1235">
        <v>645246.89931242703</v>
      </c>
      <c r="L1235">
        <v>581940.19720853295</v>
      </c>
      <c r="M1235">
        <f t="shared" si="78"/>
        <v>781890.77470783005</v>
      </c>
      <c r="N1235">
        <v>747039.43349561305</v>
      </c>
      <c r="O1235">
        <v>505688.972069846</v>
      </c>
      <c r="P1235">
        <v>525210.47578972694</v>
      </c>
      <c r="Q1235">
        <f t="shared" si="79"/>
        <v>592646.29378506204</v>
      </c>
      <c r="R1235">
        <v>1166172.11357095</v>
      </c>
      <c r="S1235">
        <v>645246.89931242703</v>
      </c>
      <c r="T1235">
        <v>513539.65271420602</v>
      </c>
      <c r="U1235">
        <v>869342.78169673902</v>
      </c>
      <c r="V1235">
        <v>583000.39823920699</v>
      </c>
      <c r="W1235">
        <v>503631.87919488898</v>
      </c>
      <c r="X1235">
        <v>0</v>
      </c>
      <c r="Y1235">
        <v>1</v>
      </c>
      <c r="Z1235">
        <v>1</v>
      </c>
      <c r="AA1235">
        <v>1</v>
      </c>
      <c r="AB1235">
        <v>1</v>
      </c>
      <c r="AC1235">
        <v>2</v>
      </c>
    </row>
    <row r="1236" spans="1:29" x14ac:dyDescent="0.2">
      <c r="A1236" t="s">
        <v>2481</v>
      </c>
      <c r="B1236" t="str">
        <f t="shared" si="76"/>
        <v>CYB5</v>
      </c>
      <c r="C1236">
        <v>6</v>
      </c>
      <c r="D1236">
        <v>6</v>
      </c>
      <c r="E1236">
        <v>490.73</v>
      </c>
      <c r="F1236">
        <v>0.35316489161442799</v>
      </c>
      <c r="G1236">
        <v>15232</v>
      </c>
      <c r="H1236" t="s">
        <v>2482</v>
      </c>
      <c r="I1236" t="str">
        <f t="shared" si="77"/>
        <v>Cyb5a</v>
      </c>
      <c r="J1236">
        <v>11410631.1431517</v>
      </c>
      <c r="K1236">
        <v>10710034.348697299</v>
      </c>
      <c r="L1236">
        <v>11832403.0021741</v>
      </c>
      <c r="M1236">
        <f t="shared" si="78"/>
        <v>11317689.4980077</v>
      </c>
      <c r="N1236">
        <v>11551748.7220602</v>
      </c>
      <c r="O1236">
        <v>10222277.5759419</v>
      </c>
      <c r="P1236">
        <v>10572262.752671899</v>
      </c>
      <c r="Q1236">
        <f t="shared" si="79"/>
        <v>10782096.350224666</v>
      </c>
      <c r="R1236">
        <v>11897126.1389932</v>
      </c>
      <c r="S1236">
        <v>10710034.348697299</v>
      </c>
      <c r="T1236">
        <v>10441636.713975901</v>
      </c>
      <c r="U1236">
        <v>13442970.9024946</v>
      </c>
      <c r="V1236">
        <v>11785093.658049401</v>
      </c>
      <c r="W1236">
        <v>10137894.8115307</v>
      </c>
      <c r="X1236">
        <v>5</v>
      </c>
      <c r="Y1236">
        <v>5</v>
      </c>
      <c r="Z1236">
        <v>6</v>
      </c>
      <c r="AA1236">
        <v>6</v>
      </c>
      <c r="AB1236">
        <v>4</v>
      </c>
      <c r="AC1236">
        <v>3</v>
      </c>
    </row>
    <row r="1237" spans="1:29" x14ac:dyDescent="0.2">
      <c r="A1237" t="s">
        <v>2483</v>
      </c>
      <c r="B1237" t="str">
        <f t="shared" si="76"/>
        <v>EXOC1</v>
      </c>
      <c r="C1237">
        <v>5</v>
      </c>
      <c r="D1237">
        <v>5</v>
      </c>
      <c r="E1237">
        <v>171.29</v>
      </c>
      <c r="F1237">
        <v>0.35330372169376301</v>
      </c>
      <c r="G1237">
        <v>101825</v>
      </c>
      <c r="H1237" t="s">
        <v>2484</v>
      </c>
      <c r="I1237" t="str">
        <f t="shared" si="77"/>
        <v>Exoc1</v>
      </c>
      <c r="J1237">
        <v>768305.62709724798</v>
      </c>
      <c r="K1237">
        <v>470080.93862462201</v>
      </c>
      <c r="L1237">
        <v>497884.88979082397</v>
      </c>
      <c r="M1237">
        <f t="shared" si="78"/>
        <v>578757.15183756466</v>
      </c>
      <c r="N1237">
        <v>690867.70702695404</v>
      </c>
      <c r="O1237">
        <v>640362.67431695398</v>
      </c>
      <c r="P1237">
        <v>665425.24414329603</v>
      </c>
      <c r="Q1237">
        <f t="shared" si="79"/>
        <v>665551.87516240135</v>
      </c>
      <c r="R1237">
        <v>801062.52180100302</v>
      </c>
      <c r="S1237">
        <v>470080.93862462201</v>
      </c>
      <c r="T1237">
        <v>439364.10411465098</v>
      </c>
      <c r="U1237">
        <v>803974.76663430699</v>
      </c>
      <c r="V1237">
        <v>738263.46779170702</v>
      </c>
      <c r="W1237">
        <v>638085.83724018896</v>
      </c>
      <c r="X1237">
        <v>2</v>
      </c>
      <c r="Y1237">
        <v>2</v>
      </c>
      <c r="Z1237">
        <v>2</v>
      </c>
      <c r="AA1237">
        <v>0</v>
      </c>
      <c r="AB1237">
        <v>2</v>
      </c>
      <c r="AC1237">
        <v>1</v>
      </c>
    </row>
    <row r="1238" spans="1:29" x14ac:dyDescent="0.2">
      <c r="A1238" t="s">
        <v>2485</v>
      </c>
      <c r="B1238" t="str">
        <f t="shared" si="76"/>
        <v>ELMD1</v>
      </c>
      <c r="C1238">
        <v>4</v>
      </c>
      <c r="D1238">
        <v>2</v>
      </c>
      <c r="E1238">
        <v>157.13999999999999</v>
      </c>
      <c r="F1238">
        <v>0.35331067959954898</v>
      </c>
      <c r="G1238">
        <v>38009</v>
      </c>
      <c r="H1238" t="s">
        <v>2486</v>
      </c>
      <c r="I1238" t="str">
        <f t="shared" si="77"/>
        <v>Elmod1</v>
      </c>
      <c r="J1238">
        <v>897820.94422512501</v>
      </c>
      <c r="K1238">
        <v>891574.59322645399</v>
      </c>
      <c r="L1238">
        <v>800186.28778419504</v>
      </c>
      <c r="M1238">
        <f t="shared" si="78"/>
        <v>863193.94174525794</v>
      </c>
      <c r="N1238">
        <v>911226.09740008798</v>
      </c>
      <c r="O1238">
        <v>1091872.1150498199</v>
      </c>
      <c r="P1238">
        <v>842293.05494506599</v>
      </c>
      <c r="Q1238">
        <f t="shared" si="79"/>
        <v>948463.75579832459</v>
      </c>
      <c r="R1238">
        <v>936099.75554129703</v>
      </c>
      <c r="S1238">
        <v>891574.59322645399</v>
      </c>
      <c r="T1238">
        <v>706133.362683165</v>
      </c>
      <c r="U1238">
        <v>1060409.6581109201</v>
      </c>
      <c r="V1238">
        <v>1258801.1862208601</v>
      </c>
      <c r="W1238">
        <v>807686.92485985695</v>
      </c>
      <c r="X1238">
        <v>2</v>
      </c>
      <c r="Y1238">
        <v>2</v>
      </c>
      <c r="Z1238">
        <v>2</v>
      </c>
      <c r="AA1238">
        <v>2</v>
      </c>
      <c r="AB1238">
        <v>1</v>
      </c>
      <c r="AC1238">
        <v>0</v>
      </c>
    </row>
    <row r="1239" spans="1:29" x14ac:dyDescent="0.2">
      <c r="A1239" t="s">
        <v>2487</v>
      </c>
      <c r="B1239" t="str">
        <f t="shared" si="76"/>
        <v>RSU1</v>
      </c>
      <c r="C1239">
        <v>1</v>
      </c>
      <c r="D1239">
        <v>1</v>
      </c>
      <c r="E1239">
        <v>35.619999999999997</v>
      </c>
      <c r="F1239">
        <v>0.35332548566316202</v>
      </c>
      <c r="G1239">
        <v>31531</v>
      </c>
      <c r="H1239" t="s">
        <v>2488</v>
      </c>
      <c r="I1239" t="str">
        <f t="shared" si="77"/>
        <v>Rsu1</v>
      </c>
      <c r="J1239">
        <v>59991.4044259578</v>
      </c>
      <c r="K1239">
        <v>74480.566894488904</v>
      </c>
      <c r="L1239">
        <v>73007.163503675998</v>
      </c>
      <c r="M1239">
        <f t="shared" si="78"/>
        <v>69159.711608040903</v>
      </c>
      <c r="N1239">
        <v>89952.658433238801</v>
      </c>
      <c r="O1239">
        <v>62311.186322100897</v>
      </c>
      <c r="P1239">
        <v>91114.644040941799</v>
      </c>
      <c r="Q1239">
        <f t="shared" si="79"/>
        <v>81126.162932093837</v>
      </c>
      <c r="R1239">
        <v>62549.152343718102</v>
      </c>
      <c r="S1239">
        <v>74480.566894488904</v>
      </c>
      <c r="T1239">
        <v>64425.990112334701</v>
      </c>
      <c r="U1239">
        <v>104679.47312694001</v>
      </c>
      <c r="V1239">
        <v>71837.529483488004</v>
      </c>
      <c r="W1239">
        <v>87371.142648123103</v>
      </c>
      <c r="X1239">
        <v>1</v>
      </c>
      <c r="Y1239">
        <v>1</v>
      </c>
      <c r="Z1239">
        <v>1</v>
      </c>
      <c r="AA1239">
        <v>1</v>
      </c>
      <c r="AB1239">
        <v>1</v>
      </c>
      <c r="AC1239">
        <v>0</v>
      </c>
    </row>
    <row r="1240" spans="1:29" x14ac:dyDescent="0.2">
      <c r="A1240" t="s">
        <v>2489</v>
      </c>
      <c r="B1240" t="str">
        <f t="shared" si="76"/>
        <v>PLXA4</v>
      </c>
      <c r="C1240">
        <v>20</v>
      </c>
      <c r="D1240">
        <v>13</v>
      </c>
      <c r="E1240">
        <v>872.7</v>
      </c>
      <c r="F1240">
        <v>0.35388680076377699</v>
      </c>
      <c r="G1240">
        <v>212423</v>
      </c>
      <c r="H1240" t="s">
        <v>2490</v>
      </c>
      <c r="I1240" t="str">
        <f t="shared" si="77"/>
        <v>Plxna4</v>
      </c>
      <c r="J1240">
        <v>3243203.5365910502</v>
      </c>
      <c r="K1240">
        <v>2851555.4141437798</v>
      </c>
      <c r="L1240">
        <v>2750047.5797581901</v>
      </c>
      <c r="M1240">
        <f t="shared" si="78"/>
        <v>2948268.843497673</v>
      </c>
      <c r="N1240">
        <v>3789735.6542409901</v>
      </c>
      <c r="O1240">
        <v>2855901.61710998</v>
      </c>
      <c r="P1240">
        <v>3181828.0961501598</v>
      </c>
      <c r="Q1240">
        <f t="shared" si="79"/>
        <v>3275821.7891670433</v>
      </c>
      <c r="R1240">
        <v>3381478.2973165899</v>
      </c>
      <c r="S1240">
        <v>2851555.4141437798</v>
      </c>
      <c r="T1240">
        <v>2426810.3248940799</v>
      </c>
      <c r="U1240">
        <v>4410181.2940943297</v>
      </c>
      <c r="V1240">
        <v>3292521.4352452699</v>
      </c>
      <c r="W1240">
        <v>3051100.7247707001</v>
      </c>
      <c r="X1240">
        <v>5</v>
      </c>
      <c r="Y1240">
        <v>6</v>
      </c>
      <c r="Z1240">
        <v>5</v>
      </c>
      <c r="AA1240">
        <v>4</v>
      </c>
      <c r="AB1240">
        <v>5</v>
      </c>
      <c r="AC1240">
        <v>6</v>
      </c>
    </row>
    <row r="1241" spans="1:29" x14ac:dyDescent="0.2">
      <c r="A1241" t="s">
        <v>2491</v>
      </c>
      <c r="B1241" t="str">
        <f t="shared" si="76"/>
        <v>ARP3B</v>
      </c>
      <c r="C1241">
        <v>15</v>
      </c>
      <c r="D1241">
        <v>9</v>
      </c>
      <c r="E1241">
        <v>906.67</v>
      </c>
      <c r="F1241">
        <v>0.35397763163607299</v>
      </c>
      <c r="G1241">
        <v>47549</v>
      </c>
      <c r="H1241" t="s">
        <v>2492</v>
      </c>
      <c r="I1241" t="str">
        <f t="shared" si="77"/>
        <v>Actr3b</v>
      </c>
      <c r="J1241">
        <v>8509288.3710645009</v>
      </c>
      <c r="K1241">
        <v>10501722.524143999</v>
      </c>
      <c r="L1241">
        <v>9155877.1333237197</v>
      </c>
      <c r="M1241">
        <f t="shared" si="78"/>
        <v>9388962.6761774067</v>
      </c>
      <c r="N1241">
        <v>8758880.1758037508</v>
      </c>
      <c r="O1241">
        <v>9138181.5447122995</v>
      </c>
      <c r="P1241">
        <v>8240553.2144037001</v>
      </c>
      <c r="Q1241">
        <f t="shared" si="79"/>
        <v>8712538.3116399162</v>
      </c>
      <c r="R1241">
        <v>8872083.9218767006</v>
      </c>
      <c r="S1241">
        <v>10501722.524143999</v>
      </c>
      <c r="T1241">
        <v>8079706.44732094</v>
      </c>
      <c r="U1241">
        <v>10192861.2000458</v>
      </c>
      <c r="V1241">
        <v>10535257.3894247</v>
      </c>
      <c r="W1241">
        <v>7901984.9989382001</v>
      </c>
      <c r="X1241">
        <v>5</v>
      </c>
      <c r="Y1241">
        <v>5</v>
      </c>
      <c r="Z1241">
        <v>4</v>
      </c>
      <c r="AA1241">
        <v>6</v>
      </c>
      <c r="AB1241">
        <v>6</v>
      </c>
      <c r="AC1241">
        <v>5</v>
      </c>
    </row>
    <row r="1242" spans="1:29" x14ac:dyDescent="0.2">
      <c r="A1242" t="s">
        <v>2493</v>
      </c>
      <c r="B1242" t="str">
        <f t="shared" si="76"/>
        <v>MDHC</v>
      </c>
      <c r="C1242">
        <v>32</v>
      </c>
      <c r="D1242">
        <v>30</v>
      </c>
      <c r="E1242">
        <v>2523.13</v>
      </c>
      <c r="F1242">
        <v>0.35460328673861902</v>
      </c>
      <c r="G1242">
        <v>36488</v>
      </c>
      <c r="H1242" t="s">
        <v>2494</v>
      </c>
      <c r="I1242" t="str">
        <f t="shared" si="77"/>
        <v>Mdh1</v>
      </c>
      <c r="J1242">
        <v>322191276.50454003</v>
      </c>
      <c r="K1242">
        <v>345965435.52413303</v>
      </c>
      <c r="L1242">
        <v>390988252.64634103</v>
      </c>
      <c r="M1242">
        <f t="shared" si="78"/>
        <v>353048321.55833799</v>
      </c>
      <c r="N1242">
        <v>336981455.94613498</v>
      </c>
      <c r="O1242">
        <v>400890989.65843499</v>
      </c>
      <c r="P1242">
        <v>431074679.62293899</v>
      </c>
      <c r="Q1242">
        <f t="shared" si="79"/>
        <v>389649041.74250299</v>
      </c>
      <c r="R1242">
        <v>335927978.86190999</v>
      </c>
      <c r="S1242">
        <v>345965435.52413303</v>
      </c>
      <c r="T1242">
        <v>345031967.962484</v>
      </c>
      <c r="U1242">
        <v>392151181.25909603</v>
      </c>
      <c r="V1242">
        <v>462180548.776326</v>
      </c>
      <c r="W1242">
        <v>413363710.32087803</v>
      </c>
      <c r="X1242">
        <v>24</v>
      </c>
      <c r="Y1242">
        <v>38</v>
      </c>
      <c r="Z1242">
        <v>24</v>
      </c>
      <c r="AA1242">
        <v>26</v>
      </c>
      <c r="AB1242">
        <v>29</v>
      </c>
      <c r="AC1242">
        <v>28</v>
      </c>
    </row>
    <row r="1243" spans="1:29" x14ac:dyDescent="0.2">
      <c r="A1243" t="s">
        <v>2495</v>
      </c>
      <c r="B1243" t="str">
        <f t="shared" si="76"/>
        <v>DGKE</v>
      </c>
      <c r="C1243">
        <v>6</v>
      </c>
      <c r="D1243">
        <v>6</v>
      </c>
      <c r="E1243">
        <v>279.55</v>
      </c>
      <c r="F1243">
        <v>0.35491725835617899</v>
      </c>
      <c r="G1243">
        <v>63593</v>
      </c>
      <c r="H1243" t="s">
        <v>2496</v>
      </c>
      <c r="I1243" t="str">
        <f t="shared" si="77"/>
        <v>Dgke</v>
      </c>
      <c r="J1243">
        <v>1899861.4855883</v>
      </c>
      <c r="K1243">
        <v>1581774.93593067</v>
      </c>
      <c r="L1243">
        <v>1744749.23785031</v>
      </c>
      <c r="M1243">
        <f t="shared" si="78"/>
        <v>1742128.5531230934</v>
      </c>
      <c r="N1243">
        <v>2103386.6752447402</v>
      </c>
      <c r="O1243">
        <v>2123396.3480752101</v>
      </c>
      <c r="P1243">
        <v>1621495.4929271301</v>
      </c>
      <c r="Q1243">
        <f t="shared" si="79"/>
        <v>1949426.1720823601</v>
      </c>
      <c r="R1243">
        <v>1980862.53574365</v>
      </c>
      <c r="S1243">
        <v>1581774.93593067</v>
      </c>
      <c r="T1243">
        <v>1539673.52998981</v>
      </c>
      <c r="U1243">
        <v>2447747.6572886398</v>
      </c>
      <c r="V1243">
        <v>2448028.3038020101</v>
      </c>
      <c r="W1243">
        <v>1554875.3496986199</v>
      </c>
      <c r="X1243">
        <v>0</v>
      </c>
      <c r="Y1243">
        <v>0</v>
      </c>
      <c r="Z1243">
        <v>2</v>
      </c>
      <c r="AA1243">
        <v>1</v>
      </c>
      <c r="AB1243">
        <v>4</v>
      </c>
      <c r="AC1243">
        <v>1</v>
      </c>
    </row>
    <row r="1244" spans="1:29" x14ac:dyDescent="0.2">
      <c r="A1244" t="s">
        <v>2497</v>
      </c>
      <c r="B1244" t="str">
        <f t="shared" si="76"/>
        <v>GLSK</v>
      </c>
      <c r="C1244">
        <v>62</v>
      </c>
      <c r="D1244">
        <v>62</v>
      </c>
      <c r="E1244">
        <v>4479.32</v>
      </c>
      <c r="F1244">
        <v>0.35563331514445201</v>
      </c>
      <c r="G1244">
        <v>73916</v>
      </c>
      <c r="H1244" t="s">
        <v>2498</v>
      </c>
      <c r="I1244" t="str">
        <f t="shared" si="77"/>
        <v>Gls</v>
      </c>
      <c r="J1244">
        <v>155869770.677463</v>
      </c>
      <c r="K1244">
        <v>164041794.12189499</v>
      </c>
      <c r="L1244">
        <v>168193703.078033</v>
      </c>
      <c r="M1244">
        <f t="shared" si="78"/>
        <v>162701755.95913032</v>
      </c>
      <c r="N1244">
        <v>164508404.085628</v>
      </c>
      <c r="O1244">
        <v>170512468.59092501</v>
      </c>
      <c r="P1244">
        <v>165748905.49242201</v>
      </c>
      <c r="Q1244">
        <f t="shared" si="79"/>
        <v>166923259.38965833</v>
      </c>
      <c r="R1244">
        <v>162515315.73857501</v>
      </c>
      <c r="S1244">
        <v>164041794.12189499</v>
      </c>
      <c r="T1244">
        <v>148424419.35053</v>
      </c>
      <c r="U1244">
        <v>191441291.05887499</v>
      </c>
      <c r="V1244">
        <v>196580986.70091099</v>
      </c>
      <c r="W1244">
        <v>158939009.39832899</v>
      </c>
      <c r="X1244">
        <v>56</v>
      </c>
      <c r="Y1244">
        <v>49</v>
      </c>
      <c r="Z1244">
        <v>50</v>
      </c>
      <c r="AA1244">
        <v>57</v>
      </c>
      <c r="AB1244">
        <v>46</v>
      </c>
      <c r="AC1244">
        <v>50</v>
      </c>
    </row>
    <row r="1245" spans="1:29" x14ac:dyDescent="0.2">
      <c r="A1245" t="s">
        <v>2499</v>
      </c>
      <c r="B1245" t="str">
        <f t="shared" si="76"/>
        <v>STK39</v>
      </c>
      <c r="C1245">
        <v>4</v>
      </c>
      <c r="D1245">
        <v>4</v>
      </c>
      <c r="E1245">
        <v>292.13</v>
      </c>
      <c r="F1245">
        <v>0.35566226804256601</v>
      </c>
      <c r="G1245">
        <v>60282</v>
      </c>
      <c r="H1245" t="s">
        <v>2500</v>
      </c>
      <c r="I1245" t="str">
        <f t="shared" si="77"/>
        <v>Stk39</v>
      </c>
      <c r="J1245">
        <v>961422.85796347097</v>
      </c>
      <c r="K1245">
        <v>1078722.8291032801</v>
      </c>
      <c r="L1245">
        <v>895848.92900200095</v>
      </c>
      <c r="M1245">
        <f t="shared" si="78"/>
        <v>978664.87202291738</v>
      </c>
      <c r="N1245">
        <v>1181695.8875349399</v>
      </c>
      <c r="O1245">
        <v>1100899.54082141</v>
      </c>
      <c r="P1245">
        <v>938115.47677095502</v>
      </c>
      <c r="Q1245">
        <f t="shared" si="79"/>
        <v>1073570.3017091018</v>
      </c>
      <c r="R1245">
        <v>1002413.35212799</v>
      </c>
      <c r="S1245">
        <v>1078722.8291032801</v>
      </c>
      <c r="T1245">
        <v>790551.93315546995</v>
      </c>
      <c r="U1245">
        <v>1375160.05705642</v>
      </c>
      <c r="V1245">
        <v>1269208.75512308</v>
      </c>
      <c r="W1245">
        <v>899572.42333666002</v>
      </c>
      <c r="X1245">
        <v>2</v>
      </c>
      <c r="Y1245">
        <v>2</v>
      </c>
      <c r="Z1245">
        <v>2</v>
      </c>
      <c r="AA1245">
        <v>3</v>
      </c>
      <c r="AB1245">
        <v>4</v>
      </c>
      <c r="AC1245">
        <v>3</v>
      </c>
    </row>
    <row r="1246" spans="1:29" x14ac:dyDescent="0.2">
      <c r="A1246" t="s">
        <v>2501</v>
      </c>
      <c r="B1246" t="str">
        <f t="shared" si="76"/>
        <v>FA81A</v>
      </c>
      <c r="C1246">
        <v>3</v>
      </c>
      <c r="D1246">
        <v>3</v>
      </c>
      <c r="E1246">
        <v>99.8</v>
      </c>
      <c r="F1246">
        <v>0.35587123623001499</v>
      </c>
      <c r="G1246">
        <v>41684</v>
      </c>
      <c r="H1246" t="s">
        <v>2502</v>
      </c>
      <c r="I1246" t="str">
        <f t="shared" si="77"/>
        <v>Fam81a</v>
      </c>
      <c r="J1246">
        <v>190369.06968576799</v>
      </c>
      <c r="K1246">
        <v>191367.537053874</v>
      </c>
      <c r="L1246">
        <v>232686.27541492</v>
      </c>
      <c r="M1246">
        <f t="shared" si="78"/>
        <v>204807.62738485401</v>
      </c>
      <c r="N1246">
        <v>232811.158833113</v>
      </c>
      <c r="O1246">
        <v>159524.670264985</v>
      </c>
      <c r="P1246">
        <v>124725.115051537</v>
      </c>
      <c r="Q1246">
        <f t="shared" si="79"/>
        <v>172353.64804987833</v>
      </c>
      <c r="R1246">
        <v>198485.50063540001</v>
      </c>
      <c r="S1246">
        <v>191367.537053874</v>
      </c>
      <c r="T1246">
        <v>205336.61300788401</v>
      </c>
      <c r="U1246">
        <v>270926.39471917198</v>
      </c>
      <c r="V1246">
        <v>183913.33691298799</v>
      </c>
      <c r="W1246">
        <v>119600.70671049099</v>
      </c>
      <c r="X1246">
        <v>1</v>
      </c>
      <c r="Y1246">
        <v>0</v>
      </c>
      <c r="Z1246">
        <v>2</v>
      </c>
      <c r="AA1246">
        <v>1</v>
      </c>
      <c r="AB1246">
        <v>1</v>
      </c>
      <c r="AC1246">
        <v>0</v>
      </c>
    </row>
    <row r="1247" spans="1:29" x14ac:dyDescent="0.2">
      <c r="A1247" t="s">
        <v>2503</v>
      </c>
      <c r="B1247" t="str">
        <f t="shared" si="76"/>
        <v>MON2</v>
      </c>
      <c r="C1247">
        <v>2</v>
      </c>
      <c r="D1247">
        <v>2</v>
      </c>
      <c r="E1247">
        <v>76.099999999999994</v>
      </c>
      <c r="F1247">
        <v>0.35611905865882498</v>
      </c>
      <c r="G1247">
        <v>188958</v>
      </c>
      <c r="H1247" t="s">
        <v>2504</v>
      </c>
      <c r="I1247" t="str">
        <f t="shared" si="77"/>
        <v>Mon2</v>
      </c>
      <c r="J1247">
        <v>38194.861745657799</v>
      </c>
      <c r="K1247">
        <v>48948.901721971699</v>
      </c>
      <c r="L1247">
        <v>55234.101673466997</v>
      </c>
      <c r="M1247">
        <f t="shared" si="78"/>
        <v>47459.288380365499</v>
      </c>
      <c r="N1247">
        <v>65630.729148467901</v>
      </c>
      <c r="O1247">
        <v>46275.763053933901</v>
      </c>
      <c r="P1247">
        <v>54068.014365264302</v>
      </c>
      <c r="Q1247">
        <f t="shared" si="79"/>
        <v>55324.835522555368</v>
      </c>
      <c r="R1247">
        <v>39823.308837935401</v>
      </c>
      <c r="S1247">
        <v>48948.901721971699</v>
      </c>
      <c r="T1247">
        <v>48741.952398949099</v>
      </c>
      <c r="U1247">
        <v>76375.620997321093</v>
      </c>
      <c r="V1247">
        <v>53350.556922052798</v>
      </c>
      <c r="W1247">
        <v>51846.596620468503</v>
      </c>
      <c r="X1247">
        <v>0</v>
      </c>
      <c r="Y1247">
        <v>1</v>
      </c>
      <c r="Z1247">
        <v>1</v>
      </c>
      <c r="AA1247">
        <v>2</v>
      </c>
      <c r="AB1247">
        <v>1</v>
      </c>
      <c r="AC1247">
        <v>1</v>
      </c>
    </row>
    <row r="1248" spans="1:29" x14ac:dyDescent="0.2">
      <c r="A1248" t="s">
        <v>2505</v>
      </c>
      <c r="B1248" t="str">
        <f t="shared" si="76"/>
        <v>TEN4</v>
      </c>
      <c r="C1248">
        <v>1</v>
      </c>
      <c r="D1248">
        <v>1</v>
      </c>
      <c r="E1248">
        <v>39.880000000000003</v>
      </c>
      <c r="F1248">
        <v>0.356147321741421</v>
      </c>
      <c r="G1248">
        <v>308229</v>
      </c>
      <c r="H1248" t="s">
        <v>2506</v>
      </c>
      <c r="I1248" t="str">
        <f t="shared" si="77"/>
        <v>Tenm4</v>
      </c>
      <c r="J1248">
        <v>66820.025555188797</v>
      </c>
      <c r="K1248">
        <v>48281.627113299299</v>
      </c>
      <c r="L1248">
        <v>32193.284339377198</v>
      </c>
      <c r="M1248">
        <f t="shared" si="78"/>
        <v>49098.312335955095</v>
      </c>
      <c r="N1248">
        <v>66957.230413954603</v>
      </c>
      <c r="O1248">
        <v>47513.489074727397</v>
      </c>
      <c r="P1248">
        <v>70062.353571875996</v>
      </c>
      <c r="Q1248">
        <f t="shared" si="79"/>
        <v>61511.024353519337</v>
      </c>
      <c r="R1248">
        <v>69668.913372766299</v>
      </c>
      <c r="S1248">
        <v>48281.627113299299</v>
      </c>
      <c r="T1248">
        <v>28409.3247702722</v>
      </c>
      <c r="U1248">
        <v>77919.293591238005</v>
      </c>
      <c r="V1248">
        <v>54777.510648332602</v>
      </c>
      <c r="W1248">
        <v>67183.798527940206</v>
      </c>
      <c r="X1248">
        <v>0</v>
      </c>
      <c r="Y1248">
        <v>1</v>
      </c>
      <c r="Z1248">
        <v>0</v>
      </c>
      <c r="AA1248">
        <v>1</v>
      </c>
      <c r="AB1248">
        <v>1</v>
      </c>
      <c r="AC1248">
        <v>1</v>
      </c>
    </row>
    <row r="1249" spans="1:29" x14ac:dyDescent="0.2">
      <c r="A1249" t="s">
        <v>2507</v>
      </c>
      <c r="B1249" t="str">
        <f t="shared" si="76"/>
        <v>PDE4D</v>
      </c>
      <c r="C1249">
        <v>2</v>
      </c>
      <c r="D1249">
        <v>1</v>
      </c>
      <c r="E1249">
        <v>74.23</v>
      </c>
      <c r="F1249">
        <v>0.35620133873288401</v>
      </c>
      <c r="G1249">
        <v>84509</v>
      </c>
      <c r="H1249" t="s">
        <v>2508</v>
      </c>
      <c r="I1249" t="str">
        <f t="shared" si="77"/>
        <v>Pde4d</v>
      </c>
      <c r="J1249">
        <v>205707.416371214</v>
      </c>
      <c r="K1249">
        <v>144816.934800458</v>
      </c>
      <c r="L1249">
        <v>208227.72077796399</v>
      </c>
      <c r="M1249">
        <f t="shared" si="78"/>
        <v>186250.69064987867</v>
      </c>
      <c r="N1249">
        <v>207307.40609978701</v>
      </c>
      <c r="O1249">
        <v>125324.747771967</v>
      </c>
      <c r="P1249">
        <v>125621.565905978</v>
      </c>
      <c r="Q1249">
        <f t="shared" si="79"/>
        <v>152751.23992591069</v>
      </c>
      <c r="R1249">
        <v>214477.801410969</v>
      </c>
      <c r="S1249">
        <v>144816.934800458</v>
      </c>
      <c r="T1249">
        <v>183752.88719824899</v>
      </c>
      <c r="U1249">
        <v>241247.23408751999</v>
      </c>
      <c r="V1249">
        <v>144484.81556009399</v>
      </c>
      <c r="W1249">
        <v>120460.32632822399</v>
      </c>
      <c r="X1249">
        <v>1</v>
      </c>
      <c r="Y1249">
        <v>1</v>
      </c>
      <c r="Z1249">
        <v>1</v>
      </c>
      <c r="AA1249">
        <v>1</v>
      </c>
      <c r="AB1249">
        <v>1</v>
      </c>
      <c r="AC1249">
        <v>1</v>
      </c>
    </row>
    <row r="1250" spans="1:29" x14ac:dyDescent="0.2">
      <c r="A1250" t="s">
        <v>2509</v>
      </c>
      <c r="B1250" t="str">
        <f t="shared" si="76"/>
        <v>GATA</v>
      </c>
      <c r="C1250">
        <v>1</v>
      </c>
      <c r="D1250">
        <v>1</v>
      </c>
      <c r="E1250">
        <v>28.58</v>
      </c>
      <c r="F1250">
        <v>0.356600569964654</v>
      </c>
      <c r="G1250">
        <v>56747</v>
      </c>
      <c r="H1250" t="s">
        <v>2510</v>
      </c>
      <c r="I1250" t="str">
        <f t="shared" si="77"/>
        <v>Qrsl1</v>
      </c>
      <c r="J1250">
        <v>71270.645358895505</v>
      </c>
      <c r="K1250">
        <v>62985.508085129797</v>
      </c>
      <c r="L1250">
        <v>44008.883077850602</v>
      </c>
      <c r="M1250">
        <f t="shared" si="78"/>
        <v>59421.678840625304</v>
      </c>
      <c r="N1250">
        <v>84667.300871272004</v>
      </c>
      <c r="O1250">
        <v>67165.447257258304</v>
      </c>
      <c r="P1250">
        <v>60209.484317849703</v>
      </c>
      <c r="Q1250">
        <f t="shared" si="79"/>
        <v>70680.744148793339</v>
      </c>
      <c r="R1250">
        <v>74309.286419368305</v>
      </c>
      <c r="S1250">
        <v>62985.508085129797</v>
      </c>
      <c r="T1250">
        <v>38836.132373307897</v>
      </c>
      <c r="U1250">
        <v>98528.810606111801</v>
      </c>
      <c r="V1250">
        <v>77433.926111973196</v>
      </c>
      <c r="W1250">
        <v>57735.740489102602</v>
      </c>
      <c r="X1250">
        <v>1</v>
      </c>
      <c r="Y1250">
        <v>0</v>
      </c>
      <c r="Z1250">
        <v>0</v>
      </c>
      <c r="AA1250">
        <v>0</v>
      </c>
      <c r="AB1250">
        <v>0</v>
      </c>
      <c r="AC1250">
        <v>0</v>
      </c>
    </row>
    <row r="1251" spans="1:29" x14ac:dyDescent="0.2">
      <c r="A1251" t="s">
        <v>2511</v>
      </c>
      <c r="B1251" t="str">
        <f t="shared" si="76"/>
        <v>HMCS1</v>
      </c>
      <c r="C1251">
        <v>1</v>
      </c>
      <c r="D1251">
        <v>1</v>
      </c>
      <c r="E1251">
        <v>21.69</v>
      </c>
      <c r="F1251">
        <v>0.356869208515324</v>
      </c>
      <c r="G1251">
        <v>57532</v>
      </c>
      <c r="H1251" t="s">
        <v>2512</v>
      </c>
      <c r="I1251" t="str">
        <f t="shared" si="77"/>
        <v>Hmgcs1</v>
      </c>
      <c r="J1251">
        <v>205396.47752715999</v>
      </c>
      <c r="K1251">
        <v>129399.33292656401</v>
      </c>
      <c r="L1251">
        <v>131263.48860236001</v>
      </c>
      <c r="M1251">
        <f t="shared" si="78"/>
        <v>155353.09968536135</v>
      </c>
      <c r="N1251">
        <v>168506.79661853201</v>
      </c>
      <c r="O1251">
        <v>113255.11288618601</v>
      </c>
      <c r="P1251">
        <v>81283.252408510103</v>
      </c>
      <c r="Q1251">
        <f t="shared" si="79"/>
        <v>121015.05397107603</v>
      </c>
      <c r="R1251">
        <v>214153.60561471499</v>
      </c>
      <c r="S1251">
        <v>129399.33292656401</v>
      </c>
      <c r="T1251">
        <v>115834.937463094</v>
      </c>
      <c r="U1251">
        <v>196094.28999175</v>
      </c>
      <c r="V1251">
        <v>130569.934410499</v>
      </c>
      <c r="W1251">
        <v>77943.679809539593</v>
      </c>
      <c r="X1251">
        <v>0</v>
      </c>
      <c r="Y1251">
        <v>0</v>
      </c>
      <c r="Z1251">
        <v>0</v>
      </c>
      <c r="AA1251">
        <v>0</v>
      </c>
      <c r="AB1251">
        <v>0</v>
      </c>
      <c r="AC1251">
        <v>0</v>
      </c>
    </row>
    <row r="1252" spans="1:29" x14ac:dyDescent="0.2">
      <c r="A1252" t="s">
        <v>2513</v>
      </c>
      <c r="B1252" t="str">
        <f t="shared" si="76"/>
        <v>NNRD</v>
      </c>
      <c r="C1252">
        <v>11</v>
      </c>
      <c r="D1252">
        <v>11</v>
      </c>
      <c r="E1252">
        <v>629.66</v>
      </c>
      <c r="F1252">
        <v>0.35700600917220099</v>
      </c>
      <c r="G1252">
        <v>36694</v>
      </c>
      <c r="H1252" t="s">
        <v>2514</v>
      </c>
      <c r="I1252" t="str">
        <f t="shared" si="77"/>
        <v>Naxd</v>
      </c>
      <c r="J1252">
        <v>7909359.1139150197</v>
      </c>
      <c r="K1252">
        <v>6142555.0045697</v>
      </c>
      <c r="L1252">
        <v>4603962.8246368496</v>
      </c>
      <c r="M1252">
        <f t="shared" si="78"/>
        <v>6218625.6477071904</v>
      </c>
      <c r="N1252">
        <v>8455265.3737781197</v>
      </c>
      <c r="O1252">
        <v>6606061.4514244804</v>
      </c>
      <c r="P1252">
        <v>6890362.3263395596</v>
      </c>
      <c r="Q1252">
        <f t="shared" si="79"/>
        <v>7317229.7171807187</v>
      </c>
      <c r="R1252">
        <v>8246576.5369443996</v>
      </c>
      <c r="S1252">
        <v>6142555.0045697</v>
      </c>
      <c r="T1252">
        <v>4062818.62193804</v>
      </c>
      <c r="U1252">
        <v>9839539.3742859904</v>
      </c>
      <c r="V1252">
        <v>7616018.2833514502</v>
      </c>
      <c r="W1252">
        <v>6607267.53694339</v>
      </c>
      <c r="X1252">
        <v>7</v>
      </c>
      <c r="Y1252">
        <v>8</v>
      </c>
      <c r="Z1252">
        <v>4</v>
      </c>
      <c r="AA1252">
        <v>8</v>
      </c>
      <c r="AB1252">
        <v>6</v>
      </c>
      <c r="AC1252">
        <v>9</v>
      </c>
    </row>
    <row r="1253" spans="1:29" x14ac:dyDescent="0.2">
      <c r="A1253" t="s">
        <v>2515</v>
      </c>
      <c r="B1253" t="str">
        <f t="shared" si="76"/>
        <v>AN32A</v>
      </c>
      <c r="C1253">
        <v>10</v>
      </c>
      <c r="D1253">
        <v>10</v>
      </c>
      <c r="E1253">
        <v>345.99</v>
      </c>
      <c r="F1253">
        <v>0.35719264010085999</v>
      </c>
      <c r="G1253">
        <v>28520</v>
      </c>
      <c r="H1253" t="s">
        <v>2516</v>
      </c>
      <c r="I1253" t="str">
        <f t="shared" si="77"/>
        <v>Anp32a</v>
      </c>
      <c r="J1253">
        <v>4491894.2080914304</v>
      </c>
      <c r="K1253">
        <v>4663074.1277528796</v>
      </c>
      <c r="L1253">
        <v>8418447.8882795498</v>
      </c>
      <c r="M1253">
        <f t="shared" si="78"/>
        <v>5857805.4080412863</v>
      </c>
      <c r="N1253">
        <v>3893904.7537495499</v>
      </c>
      <c r="O1253">
        <v>5120245.7717935899</v>
      </c>
      <c r="P1253">
        <v>4477244.1422029696</v>
      </c>
      <c r="Q1253">
        <f t="shared" si="79"/>
        <v>4497131.5559153697</v>
      </c>
      <c r="R1253">
        <v>4683407.1951181898</v>
      </c>
      <c r="S1253">
        <v>4663074.1277528796</v>
      </c>
      <c r="T1253">
        <v>7428953.7407407202</v>
      </c>
      <c r="U1253">
        <v>4531404.6869611097</v>
      </c>
      <c r="V1253">
        <v>5903046.1190796504</v>
      </c>
      <c r="W1253">
        <v>4293293.80294911</v>
      </c>
      <c r="X1253">
        <v>3</v>
      </c>
      <c r="Y1253">
        <v>3</v>
      </c>
      <c r="Z1253">
        <v>7</v>
      </c>
      <c r="AA1253">
        <v>3</v>
      </c>
      <c r="AB1253">
        <v>4</v>
      </c>
      <c r="AC1253">
        <v>1</v>
      </c>
    </row>
    <row r="1254" spans="1:29" x14ac:dyDescent="0.2">
      <c r="A1254" t="s">
        <v>2517</v>
      </c>
      <c r="B1254" t="str">
        <f t="shared" si="76"/>
        <v>PURG</v>
      </c>
      <c r="C1254">
        <v>6</v>
      </c>
      <c r="D1254">
        <v>4</v>
      </c>
      <c r="E1254">
        <v>364.61</v>
      </c>
      <c r="F1254">
        <v>0.35742348266811302</v>
      </c>
      <c r="G1254">
        <v>39913</v>
      </c>
      <c r="H1254" t="s">
        <v>2518</v>
      </c>
      <c r="I1254" t="str">
        <f t="shared" si="77"/>
        <v>Purg</v>
      </c>
      <c r="J1254">
        <v>1500999.44023932</v>
      </c>
      <c r="K1254">
        <v>1580053.74689132</v>
      </c>
      <c r="L1254">
        <v>1862423.34849639</v>
      </c>
      <c r="M1254">
        <f t="shared" si="78"/>
        <v>1647825.5118756767</v>
      </c>
      <c r="N1254">
        <v>1243587.37466998</v>
      </c>
      <c r="O1254">
        <v>1883105.1274790501</v>
      </c>
      <c r="P1254">
        <v>1077558.63824279</v>
      </c>
      <c r="Q1254">
        <f t="shared" si="79"/>
        <v>1401417.0467972734</v>
      </c>
      <c r="R1254">
        <v>1564994.9114166901</v>
      </c>
      <c r="S1254">
        <v>1580053.74689132</v>
      </c>
      <c r="T1254">
        <v>1643516.3684885199</v>
      </c>
      <c r="U1254">
        <v>1447184.25708768</v>
      </c>
      <c r="V1254">
        <v>2171000.5554460501</v>
      </c>
      <c r="W1254">
        <v>1033286.47644526</v>
      </c>
      <c r="X1254">
        <v>3</v>
      </c>
      <c r="Y1254">
        <v>3</v>
      </c>
      <c r="Z1254">
        <v>2</v>
      </c>
      <c r="AA1254">
        <v>2</v>
      </c>
      <c r="AB1254">
        <v>2</v>
      </c>
      <c r="AC1254">
        <v>2</v>
      </c>
    </row>
    <row r="1255" spans="1:29" x14ac:dyDescent="0.2">
      <c r="A1255" t="s">
        <v>2519</v>
      </c>
      <c r="B1255" t="str">
        <f t="shared" si="76"/>
        <v>NSG2</v>
      </c>
      <c r="C1255">
        <v>2</v>
      </c>
      <c r="D1255">
        <v>2</v>
      </c>
      <c r="E1255">
        <v>78.08</v>
      </c>
      <c r="F1255">
        <v>0.35751115152414598</v>
      </c>
      <c r="G1255">
        <v>18988</v>
      </c>
      <c r="H1255" t="s">
        <v>2520</v>
      </c>
      <c r="I1255" t="str">
        <f t="shared" si="77"/>
        <v>Nsg2</v>
      </c>
      <c r="J1255">
        <v>695843.13259469206</v>
      </c>
      <c r="K1255">
        <v>565204.86446034897</v>
      </c>
      <c r="L1255">
        <v>578417.921402829</v>
      </c>
      <c r="M1255">
        <f t="shared" si="78"/>
        <v>613155.30615262338</v>
      </c>
      <c r="N1255">
        <v>657333.42845610599</v>
      </c>
      <c r="O1255">
        <v>495529.22500929498</v>
      </c>
      <c r="P1255">
        <v>482022.98868539598</v>
      </c>
      <c r="Q1255">
        <f t="shared" si="79"/>
        <v>544961.88071693236</v>
      </c>
      <c r="R1255">
        <v>725510.571463848</v>
      </c>
      <c r="S1255">
        <v>565204.86446034897</v>
      </c>
      <c r="T1255">
        <v>510431.380931811</v>
      </c>
      <c r="U1255">
        <v>764950.34341402305</v>
      </c>
      <c r="V1255">
        <v>571287.39497147501</v>
      </c>
      <c r="W1255">
        <v>462218.77665660798</v>
      </c>
      <c r="X1255">
        <v>0</v>
      </c>
      <c r="Y1255">
        <v>0</v>
      </c>
      <c r="Z1255">
        <v>0</v>
      </c>
      <c r="AA1255">
        <v>1</v>
      </c>
      <c r="AB1255">
        <v>1</v>
      </c>
      <c r="AC1255">
        <v>1</v>
      </c>
    </row>
    <row r="1256" spans="1:29" x14ac:dyDescent="0.2">
      <c r="A1256" t="s">
        <v>2521</v>
      </c>
      <c r="B1256" t="str">
        <f t="shared" si="76"/>
        <v>PUR8</v>
      </c>
      <c r="C1256">
        <v>5</v>
      </c>
      <c r="D1256">
        <v>5</v>
      </c>
      <c r="E1256">
        <v>219.34</v>
      </c>
      <c r="F1256">
        <v>0.35764673446911699</v>
      </c>
      <c r="G1256">
        <v>54831</v>
      </c>
      <c r="H1256" t="s">
        <v>2522</v>
      </c>
      <c r="I1256" t="str">
        <f t="shared" si="77"/>
        <v>Adsl</v>
      </c>
      <c r="J1256">
        <v>634064.31281736796</v>
      </c>
      <c r="K1256">
        <v>596461.13801281794</v>
      </c>
      <c r="L1256">
        <v>452958.64239566401</v>
      </c>
      <c r="M1256">
        <f t="shared" si="78"/>
        <v>561161.36440861656</v>
      </c>
      <c r="N1256">
        <v>686416.80463515199</v>
      </c>
      <c r="O1256">
        <v>553886.02463629097</v>
      </c>
      <c r="P1256">
        <v>660425.78952931298</v>
      </c>
      <c r="Q1256">
        <f t="shared" si="79"/>
        <v>633576.20626691869</v>
      </c>
      <c r="R1256">
        <v>661097.79688651301</v>
      </c>
      <c r="S1256">
        <v>596461.13801281794</v>
      </c>
      <c r="T1256">
        <v>399718.43331250898</v>
      </c>
      <c r="U1256">
        <v>798795.17410832201</v>
      </c>
      <c r="V1256">
        <v>638565.97785859497</v>
      </c>
      <c r="W1256">
        <v>633291.788305038</v>
      </c>
      <c r="X1256">
        <v>4</v>
      </c>
      <c r="Y1256">
        <v>3</v>
      </c>
      <c r="Z1256">
        <v>1</v>
      </c>
      <c r="AA1256">
        <v>4</v>
      </c>
      <c r="AB1256">
        <v>3</v>
      </c>
      <c r="AC1256">
        <v>3</v>
      </c>
    </row>
    <row r="1257" spans="1:29" x14ac:dyDescent="0.2">
      <c r="A1257" t="s">
        <v>2523</v>
      </c>
      <c r="B1257" t="str">
        <f t="shared" si="76"/>
        <v>BRAF</v>
      </c>
      <c r="C1257">
        <v>4</v>
      </c>
      <c r="D1257">
        <v>3</v>
      </c>
      <c r="E1257">
        <v>160.55000000000001</v>
      </c>
      <c r="F1257">
        <v>0.35823040837172399</v>
      </c>
      <c r="G1257">
        <v>82462</v>
      </c>
      <c r="H1257" t="s">
        <v>2524</v>
      </c>
      <c r="I1257" t="str">
        <f t="shared" si="77"/>
        <v>Braf</v>
      </c>
      <c r="J1257">
        <v>366902.638645461</v>
      </c>
      <c r="K1257">
        <v>357631.189253007</v>
      </c>
      <c r="L1257">
        <v>438058.32750831899</v>
      </c>
      <c r="M1257">
        <f t="shared" si="78"/>
        <v>387530.718468929</v>
      </c>
      <c r="N1257">
        <v>650305.28869316401</v>
      </c>
      <c r="O1257">
        <v>474548.64723502903</v>
      </c>
      <c r="P1257">
        <v>342509.87659361499</v>
      </c>
      <c r="Q1257">
        <f t="shared" si="79"/>
        <v>489121.27084060264</v>
      </c>
      <c r="R1257">
        <v>382545.62065256602</v>
      </c>
      <c r="S1257">
        <v>357631.189253007</v>
      </c>
      <c r="T1257">
        <v>386569.48335290101</v>
      </c>
      <c r="U1257">
        <v>756771.57493445196</v>
      </c>
      <c r="V1257">
        <v>547099.236096623</v>
      </c>
      <c r="W1257">
        <v>328437.64689246903</v>
      </c>
      <c r="X1257">
        <v>1</v>
      </c>
      <c r="Y1257">
        <v>1</v>
      </c>
      <c r="Z1257">
        <v>0</v>
      </c>
      <c r="AA1257">
        <v>1</v>
      </c>
      <c r="AB1257">
        <v>2</v>
      </c>
      <c r="AC1257">
        <v>0</v>
      </c>
    </row>
    <row r="1258" spans="1:29" x14ac:dyDescent="0.2">
      <c r="A1258" t="s">
        <v>2525</v>
      </c>
      <c r="B1258" t="str">
        <f t="shared" si="76"/>
        <v>COX3</v>
      </c>
      <c r="C1258">
        <v>2</v>
      </c>
      <c r="D1258">
        <v>2</v>
      </c>
      <c r="E1258">
        <v>150.80000000000001</v>
      </c>
      <c r="F1258">
        <v>0.35827703723315402</v>
      </c>
      <c r="G1258">
        <v>29903</v>
      </c>
      <c r="H1258" t="s">
        <v>2526</v>
      </c>
      <c r="I1258" t="str">
        <f t="shared" si="77"/>
        <v>mt-Co3</v>
      </c>
      <c r="J1258">
        <v>8969154.4515943397</v>
      </c>
      <c r="K1258">
        <v>14290181.713785499</v>
      </c>
      <c r="L1258">
        <v>16157133.9016573</v>
      </c>
      <c r="M1258">
        <f t="shared" si="78"/>
        <v>13138823.355679044</v>
      </c>
      <c r="N1258">
        <v>12727514.658389701</v>
      </c>
      <c r="O1258">
        <v>16247718.2608987</v>
      </c>
      <c r="P1258">
        <v>19932312.3570056</v>
      </c>
      <c r="Q1258">
        <f t="shared" si="79"/>
        <v>16302515.092098</v>
      </c>
      <c r="R1258">
        <v>9351556.5030573998</v>
      </c>
      <c r="S1258">
        <v>14290181.713785499</v>
      </c>
      <c r="T1258">
        <v>14258043.9923464</v>
      </c>
      <c r="U1258">
        <v>14811230.1721961</v>
      </c>
      <c r="V1258">
        <v>18731723.924709301</v>
      </c>
      <c r="W1258">
        <v>19113381.000186399</v>
      </c>
      <c r="X1258">
        <v>3</v>
      </c>
      <c r="Y1258">
        <v>2</v>
      </c>
      <c r="Z1258">
        <v>3</v>
      </c>
      <c r="AA1258">
        <v>1</v>
      </c>
      <c r="AB1258">
        <v>1</v>
      </c>
      <c r="AC1258">
        <v>3</v>
      </c>
    </row>
    <row r="1259" spans="1:29" x14ac:dyDescent="0.2">
      <c r="A1259" t="s">
        <v>2527</v>
      </c>
      <c r="B1259" t="str">
        <f t="shared" si="76"/>
        <v>MB12B</v>
      </c>
      <c r="C1259">
        <v>2</v>
      </c>
      <c r="D1259">
        <v>2</v>
      </c>
      <c r="E1259">
        <v>58.59</v>
      </c>
      <c r="F1259">
        <v>0.35899202845981698</v>
      </c>
      <c r="G1259">
        <v>35389</v>
      </c>
      <c r="H1259" t="s">
        <v>2528</v>
      </c>
      <c r="I1259" t="str">
        <f t="shared" si="77"/>
        <v>Mvb12b</v>
      </c>
      <c r="J1259">
        <v>407083.87693787098</v>
      </c>
      <c r="K1259">
        <v>384094.29619305499</v>
      </c>
      <c r="L1259">
        <v>117636.029934283</v>
      </c>
      <c r="M1259">
        <f t="shared" si="78"/>
        <v>302938.06768840301</v>
      </c>
      <c r="N1259">
        <v>237041.63497620399</v>
      </c>
      <c r="O1259">
        <v>173206.47242826299</v>
      </c>
      <c r="P1259">
        <v>103893.523438224</v>
      </c>
      <c r="Q1259">
        <f t="shared" si="79"/>
        <v>171380.54361423032</v>
      </c>
      <c r="R1259">
        <v>424439.99567779299</v>
      </c>
      <c r="S1259">
        <v>384094.29619305499</v>
      </c>
      <c r="T1259">
        <v>103809.23374757401</v>
      </c>
      <c r="U1259">
        <v>275849.47338575299</v>
      </c>
      <c r="V1259">
        <v>199686.85888079499</v>
      </c>
      <c r="W1259">
        <v>99624.993897340595</v>
      </c>
      <c r="X1259">
        <v>0</v>
      </c>
      <c r="Y1259">
        <v>0</v>
      </c>
      <c r="Z1259">
        <v>0</v>
      </c>
      <c r="AA1259">
        <v>1</v>
      </c>
      <c r="AB1259">
        <v>2</v>
      </c>
      <c r="AC1259">
        <v>0</v>
      </c>
    </row>
    <row r="1260" spans="1:29" x14ac:dyDescent="0.2">
      <c r="A1260" t="s">
        <v>2529</v>
      </c>
      <c r="B1260" t="str">
        <f t="shared" si="76"/>
        <v>CPLX1</v>
      </c>
      <c r="C1260">
        <v>18</v>
      </c>
      <c r="D1260">
        <v>10</v>
      </c>
      <c r="E1260">
        <v>1040.53</v>
      </c>
      <c r="F1260">
        <v>0.35926387089589401</v>
      </c>
      <c r="G1260">
        <v>15112</v>
      </c>
      <c r="H1260" t="s">
        <v>2530</v>
      </c>
      <c r="I1260" t="str">
        <f t="shared" si="77"/>
        <v>Cplx1</v>
      </c>
      <c r="J1260">
        <v>54037632.099254102</v>
      </c>
      <c r="K1260">
        <v>49579226.6994863</v>
      </c>
      <c r="L1260">
        <v>46487875.883988701</v>
      </c>
      <c r="M1260">
        <f t="shared" si="78"/>
        <v>50034911.560909696</v>
      </c>
      <c r="N1260">
        <v>41989518.556678198</v>
      </c>
      <c r="O1260">
        <v>52351703.8964196</v>
      </c>
      <c r="P1260">
        <v>44267323.821246199</v>
      </c>
      <c r="Q1260">
        <f t="shared" si="79"/>
        <v>46202848.758114666</v>
      </c>
      <c r="R1260">
        <v>56341539.505741797</v>
      </c>
      <c r="S1260">
        <v>49579226.6994863</v>
      </c>
      <c r="T1260">
        <v>41023747.3737012</v>
      </c>
      <c r="U1260">
        <v>48863933.050173901</v>
      </c>
      <c r="V1260">
        <v>60355407.979705997</v>
      </c>
      <c r="W1260">
        <v>42448573.497129999</v>
      </c>
      <c r="X1260">
        <v>7</v>
      </c>
      <c r="Y1260">
        <v>4</v>
      </c>
      <c r="Z1260">
        <v>6</v>
      </c>
      <c r="AA1260">
        <v>7</v>
      </c>
      <c r="AB1260">
        <v>7</v>
      </c>
      <c r="AC1260">
        <v>5</v>
      </c>
    </row>
    <row r="1261" spans="1:29" x14ac:dyDescent="0.2">
      <c r="A1261" t="s">
        <v>2531</v>
      </c>
      <c r="B1261" t="str">
        <f t="shared" si="76"/>
        <v>GIT1</v>
      </c>
      <c r="C1261">
        <v>18</v>
      </c>
      <c r="D1261">
        <v>18</v>
      </c>
      <c r="E1261">
        <v>990.08</v>
      </c>
      <c r="F1261">
        <v>0.35968941139459298</v>
      </c>
      <c r="G1261">
        <v>85247</v>
      </c>
      <c r="H1261" t="s">
        <v>2532</v>
      </c>
      <c r="I1261" t="str">
        <f t="shared" si="77"/>
        <v>Git1</v>
      </c>
      <c r="J1261">
        <v>9672880.8237420805</v>
      </c>
      <c r="K1261">
        <v>10259691.483155999</v>
      </c>
      <c r="L1261">
        <v>9854873.13453204</v>
      </c>
      <c r="M1261">
        <f t="shared" si="78"/>
        <v>9929148.4804767072</v>
      </c>
      <c r="N1261">
        <v>10324104.595934501</v>
      </c>
      <c r="O1261">
        <v>10539053.2801832</v>
      </c>
      <c r="P1261">
        <v>9797894.1185257807</v>
      </c>
      <c r="Q1261">
        <f t="shared" si="79"/>
        <v>10220350.66488116</v>
      </c>
      <c r="R1261">
        <v>10085286.417883599</v>
      </c>
      <c r="S1261">
        <v>10259691.483155999</v>
      </c>
      <c r="T1261">
        <v>8696543.3069003709</v>
      </c>
      <c r="U1261">
        <v>12014340.081032</v>
      </c>
      <c r="V1261">
        <v>12150299.094444901</v>
      </c>
      <c r="W1261">
        <v>9395341.5907135699</v>
      </c>
      <c r="X1261">
        <v>13</v>
      </c>
      <c r="Y1261">
        <v>10</v>
      </c>
      <c r="Z1261">
        <v>7</v>
      </c>
      <c r="AA1261">
        <v>11</v>
      </c>
      <c r="AB1261">
        <v>11</v>
      </c>
      <c r="AC1261">
        <v>13</v>
      </c>
    </row>
    <row r="1262" spans="1:29" x14ac:dyDescent="0.2">
      <c r="A1262" t="s">
        <v>2533</v>
      </c>
      <c r="B1262" t="str">
        <f t="shared" si="76"/>
        <v>RBM14</v>
      </c>
      <c r="C1262">
        <v>4</v>
      </c>
      <c r="D1262">
        <v>4</v>
      </c>
      <c r="E1262">
        <v>172.14</v>
      </c>
      <c r="F1262">
        <v>0.35979123504865002</v>
      </c>
      <c r="G1262">
        <v>69406</v>
      </c>
      <c r="H1262" t="s">
        <v>2534</v>
      </c>
      <c r="I1262" t="str">
        <f t="shared" si="77"/>
        <v>Rbm14</v>
      </c>
      <c r="J1262">
        <v>1530251.7953464701</v>
      </c>
      <c r="K1262">
        <v>892594.75075921405</v>
      </c>
      <c r="L1262">
        <v>1763564.947559</v>
      </c>
      <c r="M1262">
        <f t="shared" si="78"/>
        <v>1395470.4978882282</v>
      </c>
      <c r="N1262">
        <v>1341176.3337965501</v>
      </c>
      <c r="O1262">
        <v>878002.63395942596</v>
      </c>
      <c r="P1262">
        <v>959241.76404965296</v>
      </c>
      <c r="Q1262">
        <f t="shared" si="79"/>
        <v>1059473.577268543</v>
      </c>
      <c r="R1262">
        <v>1595494.4477005601</v>
      </c>
      <c r="S1262">
        <v>892594.75075921405</v>
      </c>
      <c r="T1262">
        <v>1556277.6640154701</v>
      </c>
      <c r="U1262">
        <v>1560750.2261463599</v>
      </c>
      <c r="V1262">
        <v>1012234.62152684</v>
      </c>
      <c r="W1262">
        <v>919830.72406187595</v>
      </c>
      <c r="X1262">
        <v>3</v>
      </c>
      <c r="Y1262">
        <v>1</v>
      </c>
      <c r="Z1262">
        <v>2</v>
      </c>
      <c r="AA1262">
        <v>2</v>
      </c>
      <c r="AB1262">
        <v>3</v>
      </c>
      <c r="AC1262">
        <v>0</v>
      </c>
    </row>
    <row r="1263" spans="1:29" x14ac:dyDescent="0.2">
      <c r="A1263" t="s">
        <v>2535</v>
      </c>
      <c r="B1263" t="str">
        <f t="shared" si="76"/>
        <v>GPX1</v>
      </c>
      <c r="C1263">
        <v>4</v>
      </c>
      <c r="D1263">
        <v>4</v>
      </c>
      <c r="E1263">
        <v>163.1</v>
      </c>
      <c r="F1263">
        <v>0.360354148460513</v>
      </c>
      <c r="G1263">
        <v>22316</v>
      </c>
      <c r="H1263" t="s">
        <v>2536</v>
      </c>
      <c r="I1263" t="str">
        <f t="shared" si="77"/>
        <v>Gpx1</v>
      </c>
      <c r="J1263">
        <v>1798592.4879251199</v>
      </c>
      <c r="K1263">
        <v>1498397.4624298599</v>
      </c>
      <c r="L1263">
        <v>1367234.07221288</v>
      </c>
      <c r="M1263">
        <f t="shared" si="78"/>
        <v>1554741.3408559533</v>
      </c>
      <c r="N1263">
        <v>1608023.9391612301</v>
      </c>
      <c r="O1263">
        <v>1364719.5929185599</v>
      </c>
      <c r="P1263">
        <v>1103690.1671825601</v>
      </c>
      <c r="Q1263">
        <f t="shared" si="79"/>
        <v>1358811.23308745</v>
      </c>
      <c r="R1263">
        <v>1875275.91007383</v>
      </c>
      <c r="S1263">
        <v>1498397.4624298599</v>
      </c>
      <c r="T1263">
        <v>1206531.0387411299</v>
      </c>
      <c r="U1263">
        <v>1871285.4256757</v>
      </c>
      <c r="V1263">
        <v>1573362.5016574</v>
      </c>
      <c r="W1263">
        <v>1058344.3753883101</v>
      </c>
      <c r="X1263">
        <v>1</v>
      </c>
      <c r="Y1263">
        <v>3</v>
      </c>
      <c r="Z1263">
        <v>2</v>
      </c>
      <c r="AA1263">
        <v>4</v>
      </c>
      <c r="AB1263">
        <v>2</v>
      </c>
      <c r="AC1263">
        <v>2</v>
      </c>
    </row>
    <row r="1264" spans="1:29" x14ac:dyDescent="0.2">
      <c r="A1264" t="s">
        <v>2537</v>
      </c>
      <c r="B1264" t="str">
        <f t="shared" si="76"/>
        <v>PLSL</v>
      </c>
      <c r="C1264">
        <v>6</v>
      </c>
      <c r="D1264">
        <v>6</v>
      </c>
      <c r="E1264">
        <v>322.73</v>
      </c>
      <c r="F1264">
        <v>0.36076134103998903</v>
      </c>
      <c r="G1264">
        <v>70105</v>
      </c>
      <c r="H1264" t="s">
        <v>2538</v>
      </c>
      <c r="I1264" t="str">
        <f t="shared" si="77"/>
        <v>Lcp1</v>
      </c>
      <c r="J1264">
        <v>1745870.33626454</v>
      </c>
      <c r="K1264">
        <v>1669062.9751214399</v>
      </c>
      <c r="L1264">
        <v>1567583.8357114899</v>
      </c>
      <c r="M1264">
        <f t="shared" si="78"/>
        <v>1660839.04903249</v>
      </c>
      <c r="N1264">
        <v>1809691.7990217099</v>
      </c>
      <c r="O1264">
        <v>1393336.3703209001</v>
      </c>
      <c r="P1264">
        <v>1320348.3795571299</v>
      </c>
      <c r="Q1264">
        <f t="shared" si="79"/>
        <v>1507792.1829665799</v>
      </c>
      <c r="R1264">
        <v>1820305.93683081</v>
      </c>
      <c r="S1264">
        <v>1669062.9751214399</v>
      </c>
      <c r="T1264">
        <v>1383331.93419738</v>
      </c>
      <c r="U1264">
        <v>2105969.8217183198</v>
      </c>
      <c r="V1264">
        <v>1606354.30797186</v>
      </c>
      <c r="W1264">
        <v>1266101.0513707099</v>
      </c>
      <c r="X1264">
        <v>4</v>
      </c>
      <c r="Y1264">
        <v>3</v>
      </c>
      <c r="Z1264">
        <v>5</v>
      </c>
      <c r="AA1264">
        <v>4</v>
      </c>
      <c r="AB1264">
        <v>5</v>
      </c>
      <c r="AC1264">
        <v>3</v>
      </c>
    </row>
    <row r="1265" spans="1:29" x14ac:dyDescent="0.2">
      <c r="A1265" t="s">
        <v>2539</v>
      </c>
      <c r="B1265" t="str">
        <f t="shared" si="76"/>
        <v>SRSF2</v>
      </c>
      <c r="C1265">
        <v>2</v>
      </c>
      <c r="D1265">
        <v>2</v>
      </c>
      <c r="E1265">
        <v>89.01</v>
      </c>
      <c r="F1265">
        <v>0.36114652852522999</v>
      </c>
      <c r="G1265">
        <v>25461</v>
      </c>
      <c r="H1265" t="s">
        <v>2540</v>
      </c>
      <c r="I1265" t="str">
        <f t="shared" si="77"/>
        <v>Srsf2</v>
      </c>
      <c r="J1265">
        <v>464681.45789366402</v>
      </c>
      <c r="K1265">
        <v>458060.69461567001</v>
      </c>
      <c r="L1265">
        <v>1185061.7771014301</v>
      </c>
      <c r="M1265">
        <f t="shared" si="78"/>
        <v>702601.30987025471</v>
      </c>
      <c r="N1265">
        <v>391401.68766623101</v>
      </c>
      <c r="O1265">
        <v>517920.60547805601</v>
      </c>
      <c r="P1265">
        <v>456112.75913216203</v>
      </c>
      <c r="Q1265">
        <f t="shared" si="79"/>
        <v>455145.01742548303</v>
      </c>
      <c r="R1265">
        <v>484493.26331349299</v>
      </c>
      <c r="S1265">
        <v>458060.69461567001</v>
      </c>
      <c r="T1265">
        <v>1045771.05409935</v>
      </c>
      <c r="U1265">
        <v>455480.95141962502</v>
      </c>
      <c r="V1265">
        <v>597102.04478869506</v>
      </c>
      <c r="W1265">
        <v>437373.08487819298</v>
      </c>
      <c r="X1265">
        <v>2</v>
      </c>
      <c r="Y1265">
        <v>2</v>
      </c>
      <c r="Z1265">
        <v>1</v>
      </c>
      <c r="AA1265">
        <v>3</v>
      </c>
      <c r="AB1265">
        <v>0</v>
      </c>
      <c r="AC1265">
        <v>1</v>
      </c>
    </row>
    <row r="1266" spans="1:29" x14ac:dyDescent="0.2">
      <c r="A1266" t="s">
        <v>2541</v>
      </c>
      <c r="B1266" t="str">
        <f t="shared" si="76"/>
        <v>OCAD1</v>
      </c>
      <c r="C1266">
        <v>9</v>
      </c>
      <c r="D1266">
        <v>8</v>
      </c>
      <c r="E1266">
        <v>776.05</v>
      </c>
      <c r="F1266">
        <v>0.36180820001188901</v>
      </c>
      <c r="G1266">
        <v>27593</v>
      </c>
      <c r="H1266" t="s">
        <v>2542</v>
      </c>
      <c r="I1266" t="str">
        <f t="shared" si="77"/>
        <v>Ociad1</v>
      </c>
      <c r="J1266">
        <v>6027564.9707166804</v>
      </c>
      <c r="K1266">
        <v>6712498.3934997404</v>
      </c>
      <c r="L1266">
        <v>5651097.4903525999</v>
      </c>
      <c r="M1266">
        <f t="shared" si="78"/>
        <v>6130386.9515230069</v>
      </c>
      <c r="N1266">
        <v>6319862.8320381697</v>
      </c>
      <c r="O1266">
        <v>6213617.4957471797</v>
      </c>
      <c r="P1266">
        <v>7174322.9326180201</v>
      </c>
      <c r="Q1266">
        <f t="shared" si="79"/>
        <v>6569267.7534677908</v>
      </c>
      <c r="R1266">
        <v>6284551.6490673004</v>
      </c>
      <c r="S1266">
        <v>6712498.3934997404</v>
      </c>
      <c r="T1266">
        <v>4986874.3499254603</v>
      </c>
      <c r="U1266">
        <v>7354534.2963186</v>
      </c>
      <c r="V1266">
        <v>7163576.1794432998</v>
      </c>
      <c r="W1266">
        <v>6879561.4464323502</v>
      </c>
      <c r="X1266">
        <v>10</v>
      </c>
      <c r="Y1266">
        <v>6</v>
      </c>
      <c r="Z1266">
        <v>5</v>
      </c>
      <c r="AA1266">
        <v>11</v>
      </c>
      <c r="AB1266">
        <v>5</v>
      </c>
      <c r="AC1266">
        <v>6</v>
      </c>
    </row>
    <row r="1267" spans="1:29" x14ac:dyDescent="0.2">
      <c r="A1267" t="s">
        <v>2543</v>
      </c>
      <c r="B1267" t="str">
        <f t="shared" si="76"/>
        <v>TTC19</v>
      </c>
      <c r="C1267">
        <v>3</v>
      </c>
      <c r="D1267">
        <v>3</v>
      </c>
      <c r="E1267">
        <v>128.32</v>
      </c>
      <c r="F1267">
        <v>0.36201873617800201</v>
      </c>
      <c r="G1267">
        <v>41208</v>
      </c>
      <c r="H1267" t="s">
        <v>2544</v>
      </c>
      <c r="I1267" t="str">
        <f t="shared" si="77"/>
        <v>Ttc19</v>
      </c>
      <c r="J1267">
        <v>286715.85439186502</v>
      </c>
      <c r="K1267">
        <v>287056.76620263798</v>
      </c>
      <c r="L1267">
        <v>375772.48816464702</v>
      </c>
      <c r="M1267">
        <f t="shared" si="78"/>
        <v>316515.03625305003</v>
      </c>
      <c r="N1267">
        <v>457793.90153311001</v>
      </c>
      <c r="O1267">
        <v>310437.04324911401</v>
      </c>
      <c r="P1267">
        <v>342699.67766680499</v>
      </c>
      <c r="Q1267">
        <f t="shared" si="79"/>
        <v>370310.20748300967</v>
      </c>
      <c r="R1267">
        <v>298940.05361801898</v>
      </c>
      <c r="S1267">
        <v>287056.76620263798</v>
      </c>
      <c r="T1267">
        <v>331604.64597099402</v>
      </c>
      <c r="U1267">
        <v>532742.72542793897</v>
      </c>
      <c r="V1267">
        <v>357897.69965052401</v>
      </c>
      <c r="W1267">
        <v>328619.64987140801</v>
      </c>
      <c r="X1267">
        <v>1</v>
      </c>
      <c r="Y1267">
        <v>0</v>
      </c>
      <c r="Z1267">
        <v>1</v>
      </c>
      <c r="AA1267">
        <v>1</v>
      </c>
      <c r="AB1267">
        <v>1</v>
      </c>
      <c r="AC1267">
        <v>1</v>
      </c>
    </row>
    <row r="1268" spans="1:29" x14ac:dyDescent="0.2">
      <c r="A1268" t="s">
        <v>2545</v>
      </c>
      <c r="B1268" t="str">
        <f t="shared" si="76"/>
        <v>GSLG1</v>
      </c>
      <c r="C1268">
        <v>10</v>
      </c>
      <c r="D1268">
        <v>8</v>
      </c>
      <c r="E1268">
        <v>463.78</v>
      </c>
      <c r="F1268">
        <v>0.36217154060395901</v>
      </c>
      <c r="G1268">
        <v>133646</v>
      </c>
      <c r="H1268" t="s">
        <v>2546</v>
      </c>
      <c r="I1268" t="str">
        <f t="shared" si="77"/>
        <v>Glg1</v>
      </c>
      <c r="J1268">
        <v>6123642.8281417498</v>
      </c>
      <c r="K1268">
        <v>5870456.2142918203</v>
      </c>
      <c r="L1268">
        <v>5728805.3978981404</v>
      </c>
      <c r="M1268">
        <f t="shared" si="78"/>
        <v>5907634.8134439038</v>
      </c>
      <c r="N1268">
        <v>5302173.2602495896</v>
      </c>
      <c r="O1268">
        <v>6276982.5569121297</v>
      </c>
      <c r="P1268">
        <v>4905437.5361676598</v>
      </c>
      <c r="Q1268">
        <f t="shared" si="79"/>
        <v>5494864.451109793</v>
      </c>
      <c r="R1268">
        <v>6384725.8089897595</v>
      </c>
      <c r="S1268">
        <v>5870456.2142918203</v>
      </c>
      <c r="T1268">
        <v>5055448.5643301401</v>
      </c>
      <c r="U1268">
        <v>6170231.2413880304</v>
      </c>
      <c r="V1268">
        <v>7236628.7036903799</v>
      </c>
      <c r="W1268">
        <v>4703894.6070115399</v>
      </c>
      <c r="X1268">
        <v>6</v>
      </c>
      <c r="Y1268">
        <v>7</v>
      </c>
      <c r="Z1268">
        <v>3</v>
      </c>
      <c r="AA1268">
        <v>7</v>
      </c>
      <c r="AB1268">
        <v>5</v>
      </c>
      <c r="AC1268">
        <v>6</v>
      </c>
    </row>
    <row r="1269" spans="1:29" x14ac:dyDescent="0.2">
      <c r="A1269" t="s">
        <v>2547</v>
      </c>
      <c r="B1269" t="str">
        <f t="shared" si="76"/>
        <v>GRSF1</v>
      </c>
      <c r="C1269">
        <v>2</v>
      </c>
      <c r="D1269">
        <v>2</v>
      </c>
      <c r="E1269">
        <v>95.65</v>
      </c>
      <c r="F1269">
        <v>0.362884697224513</v>
      </c>
      <c r="G1269">
        <v>53043</v>
      </c>
      <c r="H1269" t="s">
        <v>2548</v>
      </c>
      <c r="I1269" t="str">
        <f t="shared" si="77"/>
        <v>Grsf1</v>
      </c>
      <c r="J1269">
        <v>209368.826069865</v>
      </c>
      <c r="K1269">
        <v>204723.35559854901</v>
      </c>
      <c r="L1269">
        <v>179287.19698176</v>
      </c>
      <c r="M1269">
        <f t="shared" si="78"/>
        <v>197793.12621672466</v>
      </c>
      <c r="N1269">
        <v>216745.368531377</v>
      </c>
      <c r="O1269">
        <v>166069.84287472101</v>
      </c>
      <c r="P1269">
        <v>141816.36358251501</v>
      </c>
      <c r="Q1269">
        <f t="shared" si="79"/>
        <v>174877.19166287102</v>
      </c>
      <c r="R1269">
        <v>218295.316190379</v>
      </c>
      <c r="S1269">
        <v>204723.35559854901</v>
      </c>
      <c r="T1269">
        <v>158213.99744469501</v>
      </c>
      <c r="U1269">
        <v>252230.35511961201</v>
      </c>
      <c r="V1269">
        <v>191459.15746430901</v>
      </c>
      <c r="W1269">
        <v>135989.750745647</v>
      </c>
      <c r="X1269">
        <v>1</v>
      </c>
      <c r="Y1269">
        <v>1</v>
      </c>
      <c r="Z1269">
        <v>1</v>
      </c>
      <c r="AA1269">
        <v>1</v>
      </c>
      <c r="AB1269">
        <v>0</v>
      </c>
      <c r="AC1269">
        <v>0</v>
      </c>
    </row>
    <row r="1270" spans="1:29" x14ac:dyDescent="0.2">
      <c r="A1270" t="s">
        <v>2549</v>
      </c>
      <c r="B1270" t="str">
        <f t="shared" si="76"/>
        <v>BCLF1</v>
      </c>
      <c r="C1270">
        <v>2</v>
      </c>
      <c r="D1270">
        <v>2</v>
      </c>
      <c r="E1270">
        <v>71.3</v>
      </c>
      <c r="F1270">
        <v>0.36320607524506998</v>
      </c>
      <c r="G1270">
        <v>105939</v>
      </c>
      <c r="H1270" t="s">
        <v>2550</v>
      </c>
      <c r="I1270" t="str">
        <f t="shared" si="77"/>
        <v>Bclaf1</v>
      </c>
      <c r="J1270">
        <v>183583.38755817601</v>
      </c>
      <c r="K1270">
        <v>155598.25556230999</v>
      </c>
      <c r="L1270">
        <v>290500.21890935203</v>
      </c>
      <c r="M1270">
        <f t="shared" si="78"/>
        <v>209893.954009946</v>
      </c>
      <c r="N1270">
        <v>203701.281369239</v>
      </c>
      <c r="O1270">
        <v>154612.22380111099</v>
      </c>
      <c r="P1270">
        <v>131269.88131100801</v>
      </c>
      <c r="Q1270">
        <f t="shared" si="79"/>
        <v>163194.46216045265</v>
      </c>
      <c r="R1270">
        <v>191410.50932262599</v>
      </c>
      <c r="S1270">
        <v>155598.25556230999</v>
      </c>
      <c r="T1270">
        <v>256355.175751248</v>
      </c>
      <c r="U1270">
        <v>237050.72401879399</v>
      </c>
      <c r="V1270">
        <v>178249.85915699799</v>
      </c>
      <c r="W1270">
        <v>125876.577208299</v>
      </c>
      <c r="X1270">
        <v>2</v>
      </c>
      <c r="Y1270">
        <v>1</v>
      </c>
      <c r="Z1270">
        <v>0</v>
      </c>
      <c r="AA1270">
        <v>1</v>
      </c>
      <c r="AB1270">
        <v>1</v>
      </c>
      <c r="AC1270">
        <v>2</v>
      </c>
    </row>
    <row r="1271" spans="1:29" x14ac:dyDescent="0.2">
      <c r="A1271" t="s">
        <v>2551</v>
      </c>
      <c r="B1271" t="str">
        <f t="shared" si="76"/>
        <v>CBPE</v>
      </c>
      <c r="C1271">
        <v>14</v>
      </c>
      <c r="D1271">
        <v>13</v>
      </c>
      <c r="E1271">
        <v>911.58</v>
      </c>
      <c r="F1271">
        <v>0.36351161726546899</v>
      </c>
      <c r="G1271">
        <v>53222</v>
      </c>
      <c r="H1271" t="s">
        <v>2552</v>
      </c>
      <c r="I1271" t="str">
        <f t="shared" si="77"/>
        <v>Cpe</v>
      </c>
      <c r="J1271">
        <v>14764065.1014858</v>
      </c>
      <c r="K1271">
        <v>14311719.7986382</v>
      </c>
      <c r="L1271">
        <v>14541688.916167401</v>
      </c>
      <c r="M1271">
        <f t="shared" si="78"/>
        <v>14539157.938763799</v>
      </c>
      <c r="N1271">
        <v>13437190.2748075</v>
      </c>
      <c r="O1271">
        <v>13746427.6319794</v>
      </c>
      <c r="P1271">
        <v>14975221.5590763</v>
      </c>
      <c r="Q1271">
        <f t="shared" si="79"/>
        <v>14052946.488621065</v>
      </c>
      <c r="R1271">
        <v>15393534.558524599</v>
      </c>
      <c r="S1271">
        <v>14311719.7986382</v>
      </c>
      <c r="T1271">
        <v>12832476.4498278</v>
      </c>
      <c r="U1271">
        <v>15637092.0301065</v>
      </c>
      <c r="V1271">
        <v>15848027.5949216</v>
      </c>
      <c r="W1271">
        <v>14359955.3375568</v>
      </c>
      <c r="X1271">
        <v>11</v>
      </c>
      <c r="Y1271">
        <v>7</v>
      </c>
      <c r="Z1271">
        <v>9</v>
      </c>
      <c r="AA1271">
        <v>8</v>
      </c>
      <c r="AB1271">
        <v>10</v>
      </c>
      <c r="AC1271">
        <v>10</v>
      </c>
    </row>
    <row r="1272" spans="1:29" x14ac:dyDescent="0.2">
      <c r="A1272" t="s">
        <v>2553</v>
      </c>
      <c r="B1272" t="str">
        <f t="shared" si="76"/>
        <v>DDX5</v>
      </c>
      <c r="C1272">
        <v>14</v>
      </c>
      <c r="D1272">
        <v>11</v>
      </c>
      <c r="E1272">
        <v>604.05999999999995</v>
      </c>
      <c r="F1272">
        <v>0.36352055840925301</v>
      </c>
      <c r="G1272">
        <v>69247</v>
      </c>
      <c r="H1272" t="s">
        <v>2554</v>
      </c>
      <c r="I1272" t="str">
        <f t="shared" si="77"/>
        <v>Ddx5</v>
      </c>
      <c r="J1272">
        <v>7716134.26228825</v>
      </c>
      <c r="K1272">
        <v>4227434.59527246</v>
      </c>
      <c r="L1272">
        <v>8184339.4131261101</v>
      </c>
      <c r="M1272">
        <f t="shared" si="78"/>
        <v>6709302.7568956064</v>
      </c>
      <c r="N1272">
        <v>6821602.4484705897</v>
      </c>
      <c r="O1272">
        <v>4244055.0991751598</v>
      </c>
      <c r="P1272">
        <v>4027502.8618692998</v>
      </c>
      <c r="Q1272">
        <f t="shared" si="79"/>
        <v>5031053.4698383501</v>
      </c>
      <c r="R1272">
        <v>8045113.4974199301</v>
      </c>
      <c r="S1272">
        <v>4227434.59527246</v>
      </c>
      <c r="T1272">
        <v>7222362.0916254995</v>
      </c>
      <c r="U1272">
        <v>7938417.4145039096</v>
      </c>
      <c r="V1272">
        <v>4892900.4776210701</v>
      </c>
      <c r="W1272">
        <v>3862030.4207300502</v>
      </c>
      <c r="X1272">
        <v>4</v>
      </c>
      <c r="Y1272">
        <v>5</v>
      </c>
      <c r="Z1272">
        <v>9</v>
      </c>
      <c r="AA1272">
        <v>7</v>
      </c>
      <c r="AB1272">
        <v>4</v>
      </c>
      <c r="AC1272">
        <v>4</v>
      </c>
    </row>
    <row r="1273" spans="1:29" x14ac:dyDescent="0.2">
      <c r="A1273" t="s">
        <v>2555</v>
      </c>
      <c r="B1273" t="str">
        <f t="shared" si="76"/>
        <v>PMGE</v>
      </c>
      <c r="C1273">
        <v>2</v>
      </c>
      <c r="D1273">
        <v>1</v>
      </c>
      <c r="E1273">
        <v>63.88</v>
      </c>
      <c r="F1273">
        <v>0.36375425135254302</v>
      </c>
      <c r="G1273">
        <v>29960</v>
      </c>
      <c r="H1273" t="s">
        <v>2556</v>
      </c>
      <c r="I1273" t="str">
        <f t="shared" si="77"/>
        <v>Bpgm</v>
      </c>
      <c r="J1273">
        <v>567195.88008039305</v>
      </c>
      <c r="K1273">
        <v>325616.95448102802</v>
      </c>
      <c r="L1273">
        <v>163439.49424517099</v>
      </c>
      <c r="M1273">
        <f t="shared" si="78"/>
        <v>352084.10960219736</v>
      </c>
      <c r="N1273">
        <v>348316.03799102298</v>
      </c>
      <c r="O1273">
        <v>148160.35027215601</v>
      </c>
      <c r="P1273">
        <v>140158.73435528501</v>
      </c>
      <c r="Q1273">
        <f t="shared" si="79"/>
        <v>212211.70753948801</v>
      </c>
      <c r="R1273">
        <v>591378.41248015396</v>
      </c>
      <c r="S1273">
        <v>325616.95448102802</v>
      </c>
      <c r="T1273">
        <v>144229.014453824</v>
      </c>
      <c r="U1273">
        <v>405341.431522278</v>
      </c>
      <c r="V1273">
        <v>170811.601562861</v>
      </c>
      <c r="W1273">
        <v>134400.226238423</v>
      </c>
      <c r="X1273">
        <v>1</v>
      </c>
      <c r="Y1273">
        <v>0</v>
      </c>
      <c r="Z1273">
        <v>0</v>
      </c>
      <c r="AA1273">
        <v>0</v>
      </c>
      <c r="AB1273">
        <v>0</v>
      </c>
      <c r="AC1273">
        <v>0</v>
      </c>
    </row>
    <row r="1274" spans="1:29" x14ac:dyDescent="0.2">
      <c r="A1274" t="s">
        <v>2557</v>
      </c>
      <c r="B1274" t="str">
        <f t="shared" si="76"/>
        <v>KPCD</v>
      </c>
      <c r="C1274">
        <v>3</v>
      </c>
      <c r="D1274">
        <v>2</v>
      </c>
      <c r="E1274">
        <v>106.95</v>
      </c>
      <c r="F1274">
        <v>0.36391913684240401</v>
      </c>
      <c r="G1274">
        <v>77497</v>
      </c>
      <c r="H1274" t="s">
        <v>2558</v>
      </c>
      <c r="I1274" t="str">
        <f t="shared" si="77"/>
        <v>Prkcd</v>
      </c>
      <c r="J1274">
        <v>491871.309782753</v>
      </c>
      <c r="K1274">
        <v>380883.20056846098</v>
      </c>
      <c r="L1274">
        <v>298927.116938019</v>
      </c>
      <c r="M1274">
        <f t="shared" si="78"/>
        <v>390560.54242974432</v>
      </c>
      <c r="N1274">
        <v>347535.400515677</v>
      </c>
      <c r="O1274">
        <v>341493.437628844</v>
      </c>
      <c r="P1274">
        <v>295137.54109157401</v>
      </c>
      <c r="Q1274">
        <f t="shared" si="79"/>
        <v>328055.45974536502</v>
      </c>
      <c r="R1274">
        <v>512842.36105986702</v>
      </c>
      <c r="S1274">
        <v>380883.20056846098</v>
      </c>
      <c r="T1274">
        <v>263791.58641313098</v>
      </c>
      <c r="U1274">
        <v>404432.99011492298</v>
      </c>
      <c r="V1274">
        <v>393702.09976853803</v>
      </c>
      <c r="W1274">
        <v>283011.63303608203</v>
      </c>
      <c r="X1274">
        <v>2</v>
      </c>
      <c r="Y1274">
        <v>1</v>
      </c>
      <c r="Z1274">
        <v>1</v>
      </c>
      <c r="AA1274">
        <v>0</v>
      </c>
      <c r="AB1274">
        <v>1</v>
      </c>
      <c r="AC1274">
        <v>1</v>
      </c>
    </row>
    <row r="1275" spans="1:29" x14ac:dyDescent="0.2">
      <c r="A1275" t="s">
        <v>2559</v>
      </c>
      <c r="B1275" t="str">
        <f t="shared" si="76"/>
        <v>GHITM</v>
      </c>
      <c r="C1275">
        <v>1</v>
      </c>
      <c r="D1275">
        <v>1</v>
      </c>
      <c r="E1275">
        <v>23.89</v>
      </c>
      <c r="F1275">
        <v>0.36444764347742598</v>
      </c>
      <c r="G1275">
        <v>37250</v>
      </c>
      <c r="H1275" t="s">
        <v>2560</v>
      </c>
      <c r="I1275" t="str">
        <f t="shared" si="77"/>
        <v>Ghitm</v>
      </c>
      <c r="J1275">
        <v>1151567.2449123401</v>
      </c>
      <c r="K1275">
        <v>1281711.90628851</v>
      </c>
      <c r="L1275">
        <v>1772858.2868296499</v>
      </c>
      <c r="M1275">
        <f t="shared" si="78"/>
        <v>1402045.8126768332</v>
      </c>
      <c r="N1275">
        <v>878729.52004433202</v>
      </c>
      <c r="O1275">
        <v>1277461.1419733199</v>
      </c>
      <c r="P1275">
        <v>1324080.79418422</v>
      </c>
      <c r="Q1275">
        <f t="shared" si="79"/>
        <v>1160090.4854006239</v>
      </c>
      <c r="R1275">
        <v>1200664.5906241001</v>
      </c>
      <c r="S1275">
        <v>1281711.90628851</v>
      </c>
      <c r="T1275">
        <v>1564478.67546733</v>
      </c>
      <c r="U1275">
        <v>1022592.82584293</v>
      </c>
      <c r="V1275">
        <v>1472763.6860601599</v>
      </c>
      <c r="W1275">
        <v>1269680.1174389301</v>
      </c>
      <c r="X1275">
        <v>0</v>
      </c>
      <c r="Y1275">
        <v>1</v>
      </c>
      <c r="Z1275">
        <v>0</v>
      </c>
      <c r="AA1275">
        <v>1</v>
      </c>
      <c r="AB1275">
        <v>0</v>
      </c>
      <c r="AC1275">
        <v>0</v>
      </c>
    </row>
    <row r="1276" spans="1:29" x14ac:dyDescent="0.2">
      <c r="A1276" t="s">
        <v>2561</v>
      </c>
      <c r="B1276" t="str">
        <f t="shared" si="76"/>
        <v>MYL1</v>
      </c>
      <c r="C1276">
        <v>2</v>
      </c>
      <c r="D1276">
        <v>1</v>
      </c>
      <c r="E1276">
        <v>136.47</v>
      </c>
      <c r="F1276">
        <v>0.36447121094061402</v>
      </c>
      <c r="G1276">
        <v>20581</v>
      </c>
      <c r="H1276" t="s">
        <v>2562</v>
      </c>
      <c r="I1276" t="str">
        <f t="shared" si="77"/>
        <v>Myl1</v>
      </c>
      <c r="J1276">
        <v>101824.089054271</v>
      </c>
      <c r="K1276">
        <v>167715.944144457</v>
      </c>
      <c r="L1276">
        <v>142564.52164940099</v>
      </c>
      <c r="M1276">
        <f t="shared" si="78"/>
        <v>137368.18494937633</v>
      </c>
      <c r="N1276">
        <v>78163.1593576171</v>
      </c>
      <c r="O1276">
        <v>148914.34428876199</v>
      </c>
      <c r="P1276">
        <v>100754.820833099</v>
      </c>
      <c r="Q1276">
        <f t="shared" si="79"/>
        <v>109277.44149315938</v>
      </c>
      <c r="R1276">
        <v>106165.38351551</v>
      </c>
      <c r="S1276">
        <v>167715.944144457</v>
      </c>
      <c r="T1276">
        <v>125807.660801554</v>
      </c>
      <c r="U1276">
        <v>90959.828002915499</v>
      </c>
      <c r="V1276">
        <v>171680.868713679</v>
      </c>
      <c r="W1276">
        <v>96615.246826176503</v>
      </c>
      <c r="X1276">
        <v>1</v>
      </c>
      <c r="Y1276">
        <v>1</v>
      </c>
      <c r="Z1276">
        <v>1</v>
      </c>
      <c r="AA1276">
        <v>1</v>
      </c>
      <c r="AB1276">
        <v>0</v>
      </c>
      <c r="AC1276">
        <v>1</v>
      </c>
    </row>
    <row r="1277" spans="1:29" x14ac:dyDescent="0.2">
      <c r="A1277" t="s">
        <v>2563</v>
      </c>
      <c r="B1277" t="str">
        <f t="shared" si="76"/>
        <v>YJEN3</v>
      </c>
      <c r="C1277">
        <v>1</v>
      </c>
      <c r="D1277">
        <v>1</v>
      </c>
      <c r="E1277">
        <v>15.8</v>
      </c>
      <c r="F1277">
        <v>0.36462043775221697</v>
      </c>
      <c r="G1277">
        <v>26999</v>
      </c>
      <c r="H1277" t="s">
        <v>2564</v>
      </c>
      <c r="I1277" t="str">
        <f t="shared" si="77"/>
        <v>Yjefn3</v>
      </c>
      <c r="J1277">
        <v>363063.713657215</v>
      </c>
      <c r="K1277">
        <v>329624.15846222499</v>
      </c>
      <c r="L1277">
        <v>328593.00255352102</v>
      </c>
      <c r="M1277">
        <f t="shared" si="78"/>
        <v>340426.95822432032</v>
      </c>
      <c r="N1277">
        <v>515761.36150350398</v>
      </c>
      <c r="O1277">
        <v>451829.451903801</v>
      </c>
      <c r="P1277">
        <v>290236.77332138899</v>
      </c>
      <c r="Q1277">
        <f t="shared" si="79"/>
        <v>419275.86224289797</v>
      </c>
      <c r="R1277">
        <v>378543.02217660798</v>
      </c>
      <c r="S1277">
        <v>329624.15846222499</v>
      </c>
      <c r="T1277">
        <v>289970.579838095</v>
      </c>
      <c r="U1277">
        <v>600200.46679876803</v>
      </c>
      <c r="V1277">
        <v>520906.65398124501</v>
      </c>
      <c r="W1277">
        <v>278312.21633483499</v>
      </c>
      <c r="X1277">
        <v>0</v>
      </c>
      <c r="Y1277">
        <v>0</v>
      </c>
      <c r="Z1277">
        <v>0</v>
      </c>
      <c r="AA1277">
        <v>0</v>
      </c>
      <c r="AB1277">
        <v>0</v>
      </c>
      <c r="AC1277">
        <v>0</v>
      </c>
    </row>
    <row r="1278" spans="1:29" x14ac:dyDescent="0.2">
      <c r="A1278" t="s">
        <v>2565</v>
      </c>
      <c r="B1278" t="str">
        <f t="shared" si="76"/>
        <v>6PGL</v>
      </c>
      <c r="C1278">
        <v>4</v>
      </c>
      <c r="D1278">
        <v>4</v>
      </c>
      <c r="E1278">
        <v>290.39999999999998</v>
      </c>
      <c r="F1278">
        <v>0.36464381138294</v>
      </c>
      <c r="G1278">
        <v>27237</v>
      </c>
      <c r="H1278" t="s">
        <v>2566</v>
      </c>
      <c r="I1278" t="str">
        <f t="shared" si="77"/>
        <v>Pgls</v>
      </c>
      <c r="J1278">
        <v>2139388.7786113098</v>
      </c>
      <c r="K1278">
        <v>1894213.42496081</v>
      </c>
      <c r="L1278">
        <v>2354420.5584533201</v>
      </c>
      <c r="M1278">
        <f t="shared" si="78"/>
        <v>2129340.9206751469</v>
      </c>
      <c r="N1278">
        <v>1819935.26827606</v>
      </c>
      <c r="O1278">
        <v>1483954.5424687001</v>
      </c>
      <c r="P1278">
        <v>2294697.7870322899</v>
      </c>
      <c r="Q1278">
        <f t="shared" si="79"/>
        <v>1866195.8659256834</v>
      </c>
      <c r="R1278">
        <v>2230602.1323597902</v>
      </c>
      <c r="S1278">
        <v>1894213.42496081</v>
      </c>
      <c r="T1278">
        <v>2077684.8235112301</v>
      </c>
      <c r="U1278">
        <v>2117890.3250498902</v>
      </c>
      <c r="V1278">
        <v>1710826.4902178701</v>
      </c>
      <c r="W1278">
        <v>2200418.7120024501</v>
      </c>
      <c r="X1278">
        <v>2</v>
      </c>
      <c r="Y1278">
        <v>3</v>
      </c>
      <c r="Z1278">
        <v>2</v>
      </c>
      <c r="AA1278">
        <v>1</v>
      </c>
      <c r="AB1278">
        <v>3</v>
      </c>
      <c r="AC1278">
        <v>3</v>
      </c>
    </row>
    <row r="1279" spans="1:29" x14ac:dyDescent="0.2">
      <c r="A1279" t="s">
        <v>2567</v>
      </c>
      <c r="B1279" t="str">
        <f t="shared" si="76"/>
        <v>GAPD1</v>
      </c>
      <c r="C1279">
        <v>3</v>
      </c>
      <c r="D1279">
        <v>1</v>
      </c>
      <c r="E1279">
        <v>85.06</v>
      </c>
      <c r="F1279">
        <v>0.364789597939572</v>
      </c>
      <c r="G1279">
        <v>162300</v>
      </c>
      <c r="H1279" t="s">
        <v>2568</v>
      </c>
      <c r="I1279" t="str">
        <f t="shared" si="77"/>
        <v>Gapvd1</v>
      </c>
      <c r="J1279">
        <v>70959.771090294002</v>
      </c>
      <c r="K1279">
        <v>126636.612060674</v>
      </c>
      <c r="L1279">
        <v>128628.569060147</v>
      </c>
      <c r="M1279">
        <f t="shared" si="78"/>
        <v>108741.65073703833</v>
      </c>
      <c r="N1279">
        <v>77136.868075888298</v>
      </c>
      <c r="O1279">
        <v>96767.813003621399</v>
      </c>
      <c r="P1279">
        <v>82097.814220920802</v>
      </c>
      <c r="Q1279">
        <f t="shared" si="79"/>
        <v>85334.165100143509</v>
      </c>
      <c r="R1279">
        <v>73985.157951756002</v>
      </c>
      <c r="S1279">
        <v>126636.612060674</v>
      </c>
      <c r="T1279">
        <v>113509.72316594</v>
      </c>
      <c r="U1279">
        <v>89765.514988521594</v>
      </c>
      <c r="V1279">
        <v>111562.00082222901</v>
      </c>
      <c r="W1279">
        <v>78724.774847082197</v>
      </c>
      <c r="X1279">
        <v>0</v>
      </c>
      <c r="Y1279">
        <v>0</v>
      </c>
      <c r="Z1279">
        <v>0</v>
      </c>
      <c r="AA1279">
        <v>0</v>
      </c>
      <c r="AB1279">
        <v>1</v>
      </c>
      <c r="AC1279">
        <v>0</v>
      </c>
    </row>
    <row r="1280" spans="1:29" x14ac:dyDescent="0.2">
      <c r="A1280" t="s">
        <v>2569</v>
      </c>
      <c r="B1280" t="str">
        <f t="shared" si="76"/>
        <v>STK25</v>
      </c>
      <c r="C1280">
        <v>4</v>
      </c>
      <c r="D1280">
        <v>1</v>
      </c>
      <c r="E1280">
        <v>234.81</v>
      </c>
      <c r="F1280">
        <v>0.36481812249885198</v>
      </c>
      <c r="G1280">
        <v>48128</v>
      </c>
      <c r="H1280" t="s">
        <v>2570</v>
      </c>
      <c r="I1280" t="str">
        <f t="shared" si="77"/>
        <v>Stk25</v>
      </c>
      <c r="J1280">
        <v>30715.045718224101</v>
      </c>
      <c r="K1280">
        <v>48187.518310542997</v>
      </c>
      <c r="L1280">
        <v>38805.511470520803</v>
      </c>
      <c r="M1280">
        <f t="shared" si="78"/>
        <v>39236.025166429295</v>
      </c>
      <c r="N1280">
        <v>47030.214503281699</v>
      </c>
      <c r="O1280">
        <v>6517.5844736310601</v>
      </c>
      <c r="P1280">
        <v>29005.828577270098</v>
      </c>
      <c r="Q1280">
        <f t="shared" si="79"/>
        <v>27517.875851394288</v>
      </c>
      <c r="R1280">
        <v>32024.589059998401</v>
      </c>
      <c r="S1280">
        <v>48187.518310542997</v>
      </c>
      <c r="T1280">
        <v>34244.358749507999</v>
      </c>
      <c r="U1280">
        <v>54729.878593908703</v>
      </c>
      <c r="V1280">
        <v>7514.0146484344496</v>
      </c>
      <c r="W1280">
        <v>27814.106205725999</v>
      </c>
      <c r="X1280">
        <v>0</v>
      </c>
      <c r="Y1280">
        <v>1</v>
      </c>
      <c r="Z1280">
        <v>1</v>
      </c>
      <c r="AA1280">
        <v>1</v>
      </c>
      <c r="AB1280">
        <v>0</v>
      </c>
      <c r="AC1280">
        <v>0</v>
      </c>
    </row>
    <row r="1281" spans="1:29" x14ac:dyDescent="0.2">
      <c r="A1281" t="s">
        <v>2571</v>
      </c>
      <c r="B1281" t="str">
        <f t="shared" si="76"/>
        <v>NFU1</v>
      </c>
      <c r="C1281">
        <v>4</v>
      </c>
      <c r="D1281">
        <v>4</v>
      </c>
      <c r="E1281">
        <v>346.37</v>
      </c>
      <c r="F1281">
        <v>0.36488791564657802</v>
      </c>
      <c r="G1281">
        <v>28549</v>
      </c>
      <c r="H1281" t="s">
        <v>2572</v>
      </c>
      <c r="I1281" t="str">
        <f t="shared" si="77"/>
        <v>Nfu1</v>
      </c>
      <c r="J1281">
        <v>5538779.9414750598</v>
      </c>
      <c r="K1281">
        <v>4904909.1437957902</v>
      </c>
      <c r="L1281">
        <v>4957782.2221073499</v>
      </c>
      <c r="M1281">
        <f t="shared" si="78"/>
        <v>5133823.769126066</v>
      </c>
      <c r="N1281">
        <v>5385739.0644425899</v>
      </c>
      <c r="O1281">
        <v>5292851.1116549196</v>
      </c>
      <c r="P1281">
        <v>5327534.8554476099</v>
      </c>
      <c r="Q1281">
        <f t="shared" si="79"/>
        <v>5335375.0105150389</v>
      </c>
      <c r="R1281">
        <v>5774927.15285974</v>
      </c>
      <c r="S1281">
        <v>4904909.1437957902</v>
      </c>
      <c r="T1281">
        <v>4375050.5168511802</v>
      </c>
      <c r="U1281">
        <v>6267478.2211517701</v>
      </c>
      <c r="V1281">
        <v>6102039.9422304397</v>
      </c>
      <c r="W1281">
        <v>5108649.7973805899</v>
      </c>
      <c r="X1281">
        <v>3</v>
      </c>
      <c r="Y1281">
        <v>5</v>
      </c>
      <c r="Z1281">
        <v>6</v>
      </c>
      <c r="AA1281">
        <v>1</v>
      </c>
      <c r="AB1281">
        <v>3</v>
      </c>
      <c r="AC1281">
        <v>5</v>
      </c>
    </row>
    <row r="1282" spans="1:29" x14ac:dyDescent="0.2">
      <c r="A1282" t="s">
        <v>2573</v>
      </c>
      <c r="B1282" t="str">
        <f t="shared" si="76"/>
        <v>RNF14</v>
      </c>
      <c r="C1282">
        <v>4</v>
      </c>
      <c r="D1282">
        <v>4</v>
      </c>
      <c r="E1282">
        <v>151.58000000000001</v>
      </c>
      <c r="F1282">
        <v>0.36583273440408998</v>
      </c>
      <c r="G1282">
        <v>54890</v>
      </c>
      <c r="H1282" t="s">
        <v>2574</v>
      </c>
      <c r="I1282" t="str">
        <f t="shared" si="77"/>
        <v>Rnf14</v>
      </c>
      <c r="J1282">
        <v>1057823.24664834</v>
      </c>
      <c r="K1282">
        <v>794080.37470441801</v>
      </c>
      <c r="L1282">
        <v>739101.84922698699</v>
      </c>
      <c r="M1282">
        <f t="shared" si="78"/>
        <v>863668.49019324838</v>
      </c>
      <c r="N1282">
        <v>779844.73832215404</v>
      </c>
      <c r="O1282">
        <v>805389.27864377794</v>
      </c>
      <c r="P1282">
        <v>684240.00704608404</v>
      </c>
      <c r="Q1282">
        <f t="shared" si="79"/>
        <v>756491.34133733867</v>
      </c>
      <c r="R1282">
        <v>1102923.79450787</v>
      </c>
      <c r="S1282">
        <v>794080.37470441801</v>
      </c>
      <c r="T1282">
        <v>652228.71489738906</v>
      </c>
      <c r="U1282">
        <v>907518.88549204404</v>
      </c>
      <c r="V1282">
        <v>928519.89289981395</v>
      </c>
      <c r="W1282">
        <v>656127.58399531397</v>
      </c>
      <c r="X1282">
        <v>1</v>
      </c>
      <c r="Y1282">
        <v>2</v>
      </c>
      <c r="Z1282">
        <v>2</v>
      </c>
      <c r="AA1282">
        <v>0</v>
      </c>
      <c r="AB1282">
        <v>2</v>
      </c>
      <c r="AC1282">
        <v>2</v>
      </c>
    </row>
    <row r="1283" spans="1:29" x14ac:dyDescent="0.2">
      <c r="A1283" t="s">
        <v>2575</v>
      </c>
      <c r="B1283" t="str">
        <f t="shared" si="76"/>
        <v>RS10</v>
      </c>
      <c r="C1283">
        <v>10</v>
      </c>
      <c r="D1283">
        <v>9</v>
      </c>
      <c r="E1283">
        <v>732.88</v>
      </c>
      <c r="F1283">
        <v>0.36592356903125201</v>
      </c>
      <c r="G1283">
        <v>18904</v>
      </c>
      <c r="H1283" t="s">
        <v>2576</v>
      </c>
      <c r="I1283" t="str">
        <f t="shared" si="77"/>
        <v>Rps10</v>
      </c>
      <c r="J1283">
        <v>17784261.140806898</v>
      </c>
      <c r="K1283">
        <v>21630280.825739201</v>
      </c>
      <c r="L1283">
        <v>24344226.677555099</v>
      </c>
      <c r="M1283">
        <f t="shared" si="78"/>
        <v>21252922.881367069</v>
      </c>
      <c r="N1283">
        <v>16316469.8654324</v>
      </c>
      <c r="O1283">
        <v>21555100.182267401</v>
      </c>
      <c r="P1283">
        <v>18335798.15975</v>
      </c>
      <c r="Q1283">
        <f t="shared" si="79"/>
        <v>18735789.402483266</v>
      </c>
      <c r="R1283">
        <v>18542497.380432598</v>
      </c>
      <c r="S1283">
        <v>21630280.825739201</v>
      </c>
      <c r="T1283">
        <v>21482835.819825102</v>
      </c>
      <c r="U1283">
        <v>18987759.767797198</v>
      </c>
      <c r="V1283">
        <v>24850516.195579998</v>
      </c>
      <c r="W1283">
        <v>17582460.574206401</v>
      </c>
      <c r="X1283">
        <v>8</v>
      </c>
      <c r="Y1283">
        <v>11</v>
      </c>
      <c r="Z1283">
        <v>5</v>
      </c>
      <c r="AA1283">
        <v>11</v>
      </c>
      <c r="AB1283">
        <v>10</v>
      </c>
      <c r="AC1283">
        <v>5</v>
      </c>
    </row>
    <row r="1284" spans="1:29" x14ac:dyDescent="0.2">
      <c r="A1284" t="s">
        <v>2577</v>
      </c>
      <c r="B1284" t="str">
        <f t="shared" si="76"/>
        <v>AHSA1</v>
      </c>
      <c r="C1284">
        <v>5</v>
      </c>
      <c r="D1284">
        <v>5</v>
      </c>
      <c r="E1284">
        <v>227.58</v>
      </c>
      <c r="F1284">
        <v>0.36603096301711602</v>
      </c>
      <c r="G1284">
        <v>38093</v>
      </c>
      <c r="H1284" t="s">
        <v>2578</v>
      </c>
      <c r="I1284" t="str">
        <f t="shared" si="77"/>
        <v>Ahsa1</v>
      </c>
      <c r="J1284">
        <v>4197416.8130610799</v>
      </c>
      <c r="K1284">
        <v>3663755.5302772401</v>
      </c>
      <c r="L1284">
        <v>4461781.2597178202</v>
      </c>
      <c r="M1284">
        <f t="shared" si="78"/>
        <v>4107651.2010187134</v>
      </c>
      <c r="N1284">
        <v>3610657.9652607301</v>
      </c>
      <c r="O1284">
        <v>3953871.1883938201</v>
      </c>
      <c r="P1284">
        <v>3936710.7372685499</v>
      </c>
      <c r="Q1284">
        <f t="shared" si="79"/>
        <v>3833746.6303077</v>
      </c>
      <c r="R1284">
        <v>4376374.6857148102</v>
      </c>
      <c r="S1284">
        <v>3663755.5302772401</v>
      </c>
      <c r="T1284">
        <v>3937348.9055975601</v>
      </c>
      <c r="U1284">
        <v>4201785.4728062097</v>
      </c>
      <c r="V1284">
        <v>4558352.2772605401</v>
      </c>
      <c r="W1284">
        <v>3774968.5466118301</v>
      </c>
      <c r="X1284">
        <v>2</v>
      </c>
      <c r="Y1284">
        <v>2</v>
      </c>
      <c r="Z1284">
        <v>2</v>
      </c>
      <c r="AA1284">
        <v>3</v>
      </c>
      <c r="AB1284">
        <v>1</v>
      </c>
      <c r="AC1284">
        <v>1</v>
      </c>
    </row>
    <row r="1285" spans="1:29" x14ac:dyDescent="0.2">
      <c r="A1285" t="s">
        <v>2579</v>
      </c>
      <c r="B1285" t="str">
        <f t="shared" ref="B1285:B1348" si="80">MID(A1285,1,FIND("_",A1285,1)-1)</f>
        <v>GORS2</v>
      </c>
      <c r="C1285">
        <v>3</v>
      </c>
      <c r="D1285">
        <v>3</v>
      </c>
      <c r="E1285">
        <v>111.88</v>
      </c>
      <c r="F1285">
        <v>0.36606026724051399</v>
      </c>
      <c r="G1285">
        <v>47009</v>
      </c>
      <c r="H1285" t="s">
        <v>2580</v>
      </c>
      <c r="I1285" t="str">
        <f t="shared" ref="I1285:I1348" si="81">MID(H1285,FIND("GN=",H1285,1)+3,FIND("PE=",H1285,1)-FIND("GN=",H1285,1)-4)</f>
        <v>Gorasp2</v>
      </c>
      <c r="J1285">
        <v>639057.96290204697</v>
      </c>
      <c r="K1285">
        <v>731349.43005935999</v>
      </c>
      <c r="L1285">
        <v>1299274.29182962</v>
      </c>
      <c r="M1285">
        <f t="shared" ref="M1285:M1348" si="82">AVERAGE(J1285:L1285)</f>
        <v>889893.89493034233</v>
      </c>
      <c r="N1285">
        <v>424992.94636994699</v>
      </c>
      <c r="O1285">
        <v>1007360.78481415</v>
      </c>
      <c r="P1285">
        <v>497045.13316885201</v>
      </c>
      <c r="Q1285">
        <f t="shared" ref="Q1285:Q1348" si="83">AVERAGE(N1285:P1285)</f>
        <v>643132.95478431636</v>
      </c>
      <c r="R1285">
        <v>666304.35244037199</v>
      </c>
      <c r="S1285">
        <v>731349.43005935999</v>
      </c>
      <c r="T1285">
        <v>1146559.16846312</v>
      </c>
      <c r="U1285">
        <v>494571.68341155897</v>
      </c>
      <c r="V1285">
        <v>1161369.4803613301</v>
      </c>
      <c r="W1285">
        <v>476623.72706123203</v>
      </c>
      <c r="X1285">
        <v>2</v>
      </c>
      <c r="Y1285">
        <v>1</v>
      </c>
      <c r="Z1285">
        <v>2</v>
      </c>
      <c r="AA1285">
        <v>0</v>
      </c>
      <c r="AB1285">
        <v>3</v>
      </c>
      <c r="AC1285">
        <v>1</v>
      </c>
    </row>
    <row r="1286" spans="1:29" x14ac:dyDescent="0.2">
      <c r="A1286" t="s">
        <v>2581</v>
      </c>
      <c r="B1286" t="str">
        <f t="shared" si="80"/>
        <v>TPC10</v>
      </c>
      <c r="C1286">
        <v>2</v>
      </c>
      <c r="D1286">
        <v>1</v>
      </c>
      <c r="E1286">
        <v>70.7</v>
      </c>
      <c r="F1286">
        <v>0.36627607624606201</v>
      </c>
      <c r="G1286">
        <v>141403</v>
      </c>
      <c r="H1286" t="s">
        <v>2582</v>
      </c>
      <c r="I1286" t="str">
        <f t="shared" si="81"/>
        <v>Trappc10</v>
      </c>
      <c r="J1286">
        <v>153676.596153563</v>
      </c>
      <c r="K1286">
        <v>122584.234932224</v>
      </c>
      <c r="L1286">
        <v>101594.665176888</v>
      </c>
      <c r="M1286">
        <f t="shared" si="82"/>
        <v>125951.83208755834</v>
      </c>
      <c r="N1286">
        <v>181633.19278826099</v>
      </c>
      <c r="O1286">
        <v>142979.63601822199</v>
      </c>
      <c r="P1286">
        <v>122320.43771158899</v>
      </c>
      <c r="Q1286">
        <f t="shared" si="83"/>
        <v>148977.75550602397</v>
      </c>
      <c r="R1286">
        <v>160228.63469277401</v>
      </c>
      <c r="S1286">
        <v>122584.234932224</v>
      </c>
      <c r="T1286">
        <v>89653.351534778601</v>
      </c>
      <c r="U1286">
        <v>211369.705516268</v>
      </c>
      <c r="V1286">
        <v>164838.842337276</v>
      </c>
      <c r="W1286">
        <v>117294.827023391</v>
      </c>
      <c r="X1286">
        <v>0</v>
      </c>
      <c r="Y1286">
        <v>0</v>
      </c>
      <c r="Z1286">
        <v>0</v>
      </c>
      <c r="AA1286">
        <v>1</v>
      </c>
      <c r="AB1286">
        <v>0</v>
      </c>
      <c r="AC1286">
        <v>0</v>
      </c>
    </row>
    <row r="1287" spans="1:29" x14ac:dyDescent="0.2">
      <c r="A1287" t="s">
        <v>2583</v>
      </c>
      <c r="B1287" t="str">
        <f t="shared" si="80"/>
        <v>U2AF2</v>
      </c>
      <c r="C1287">
        <v>6</v>
      </c>
      <c r="D1287">
        <v>4</v>
      </c>
      <c r="E1287">
        <v>214.96</v>
      </c>
      <c r="F1287">
        <v>0.36634751846163599</v>
      </c>
      <c r="G1287">
        <v>53483</v>
      </c>
      <c r="H1287" t="s">
        <v>2584</v>
      </c>
      <c r="I1287" t="str">
        <f t="shared" si="81"/>
        <v>U2af2</v>
      </c>
      <c r="J1287">
        <v>634855.449534985</v>
      </c>
      <c r="K1287">
        <v>324627.60156854399</v>
      </c>
      <c r="L1287">
        <v>630281.04528211802</v>
      </c>
      <c r="M1287">
        <f t="shared" si="82"/>
        <v>529921.36546188232</v>
      </c>
      <c r="N1287">
        <v>561526.25482692104</v>
      </c>
      <c r="O1287">
        <v>292192.45719859499</v>
      </c>
      <c r="P1287">
        <v>312940.29517956299</v>
      </c>
      <c r="Q1287">
        <f t="shared" si="83"/>
        <v>388886.33573502628</v>
      </c>
      <c r="R1287">
        <v>661922.663907854</v>
      </c>
      <c r="S1287">
        <v>324627.60156854399</v>
      </c>
      <c r="T1287">
        <v>556198.57617524301</v>
      </c>
      <c r="U1287">
        <v>653457.86912847694</v>
      </c>
      <c r="V1287">
        <v>336863.82009086898</v>
      </c>
      <c r="W1287">
        <v>300082.94998324802</v>
      </c>
      <c r="X1287">
        <v>2</v>
      </c>
      <c r="Y1287">
        <v>2</v>
      </c>
      <c r="Z1287">
        <v>4</v>
      </c>
      <c r="AA1287">
        <v>1</v>
      </c>
      <c r="AB1287">
        <v>0</v>
      </c>
      <c r="AC1287">
        <v>3</v>
      </c>
    </row>
    <row r="1288" spans="1:29" x14ac:dyDescent="0.2">
      <c r="A1288" t="s">
        <v>2585</v>
      </c>
      <c r="B1288" t="str">
        <f t="shared" si="80"/>
        <v>COPG1</v>
      </c>
      <c r="C1288">
        <v>2</v>
      </c>
      <c r="D1288">
        <v>1</v>
      </c>
      <c r="E1288">
        <v>77.47</v>
      </c>
      <c r="F1288">
        <v>0.36666339876528198</v>
      </c>
      <c r="G1288">
        <v>97450</v>
      </c>
      <c r="H1288" t="s">
        <v>2586</v>
      </c>
      <c r="I1288" t="str">
        <f t="shared" si="81"/>
        <v>Copg1</v>
      </c>
      <c r="J1288">
        <v>46843.617643984602</v>
      </c>
      <c r="K1288">
        <v>44975.790779110197</v>
      </c>
      <c r="L1288">
        <v>122740.44051149</v>
      </c>
      <c r="M1288">
        <f t="shared" si="82"/>
        <v>71519.949644861612</v>
      </c>
      <c r="N1288">
        <v>28209.889339669899</v>
      </c>
      <c r="O1288">
        <v>59277.374525031802</v>
      </c>
      <c r="P1288">
        <v>46452.029596852502</v>
      </c>
      <c r="Q1288">
        <f t="shared" si="83"/>
        <v>44646.431153851408</v>
      </c>
      <c r="R1288">
        <v>48840.806518553101</v>
      </c>
      <c r="S1288">
        <v>44975.790779110197</v>
      </c>
      <c r="T1288">
        <v>108313.67810062499</v>
      </c>
      <c r="U1288">
        <v>32828.338867134</v>
      </c>
      <c r="V1288">
        <v>68339.898363247194</v>
      </c>
      <c r="W1288">
        <v>44543.519287390802</v>
      </c>
      <c r="X1288">
        <v>0</v>
      </c>
      <c r="Y1288">
        <v>0</v>
      </c>
      <c r="Z1288">
        <v>1</v>
      </c>
      <c r="AA1288">
        <v>1</v>
      </c>
      <c r="AB1288">
        <v>0</v>
      </c>
      <c r="AC1288">
        <v>0</v>
      </c>
    </row>
    <row r="1289" spans="1:29" x14ac:dyDescent="0.2">
      <c r="A1289" t="s">
        <v>2587</v>
      </c>
      <c r="B1289" t="str">
        <f t="shared" si="80"/>
        <v>AACS</v>
      </c>
      <c r="C1289">
        <v>2</v>
      </c>
      <c r="D1289">
        <v>1</v>
      </c>
      <c r="E1289">
        <v>59.48</v>
      </c>
      <c r="F1289">
        <v>0.366723472286553</v>
      </c>
      <c r="G1289">
        <v>75152</v>
      </c>
      <c r="H1289" t="s">
        <v>2588</v>
      </c>
      <c r="I1289" t="str">
        <f t="shared" si="81"/>
        <v>Aacs</v>
      </c>
      <c r="J1289">
        <v>14593.753430782401</v>
      </c>
      <c r="K1289">
        <v>18153.982299792398</v>
      </c>
      <c r="L1289">
        <v>17910.361441544599</v>
      </c>
      <c r="M1289">
        <f t="shared" si="82"/>
        <v>16886.032390706467</v>
      </c>
      <c r="N1289">
        <v>26131.2363907418</v>
      </c>
      <c r="O1289">
        <v>9360.1861388050493</v>
      </c>
      <c r="P1289">
        <v>0</v>
      </c>
      <c r="Q1289">
        <f t="shared" si="83"/>
        <v>11830.474176515616</v>
      </c>
      <c r="R1289">
        <v>15215.961608888399</v>
      </c>
      <c r="S1289">
        <v>18153.982299792398</v>
      </c>
      <c r="T1289">
        <v>15805.199295041701</v>
      </c>
      <c r="U1289">
        <v>30409.374277343199</v>
      </c>
      <c r="V1289">
        <v>10791.202790482699</v>
      </c>
      <c r="W1289">
        <v>0</v>
      </c>
      <c r="X1289">
        <v>0</v>
      </c>
      <c r="Y1289">
        <v>1</v>
      </c>
      <c r="Z1289">
        <v>1</v>
      </c>
      <c r="AA1289">
        <v>1</v>
      </c>
      <c r="AB1289">
        <v>0</v>
      </c>
      <c r="AC1289">
        <v>0</v>
      </c>
    </row>
    <row r="1290" spans="1:29" x14ac:dyDescent="0.2">
      <c r="A1290" t="s">
        <v>2589</v>
      </c>
      <c r="B1290" t="str">
        <f t="shared" si="80"/>
        <v>WBP11</v>
      </c>
      <c r="C1290">
        <v>2</v>
      </c>
      <c r="D1290">
        <v>1</v>
      </c>
      <c r="E1290">
        <v>57.14</v>
      </c>
      <c r="F1290">
        <v>0.367238609350377</v>
      </c>
      <c r="G1290">
        <v>69831</v>
      </c>
      <c r="H1290" t="s">
        <v>2590</v>
      </c>
      <c r="I1290" t="str">
        <f t="shared" si="81"/>
        <v>Wbp11</v>
      </c>
      <c r="J1290">
        <v>98666.872453433098</v>
      </c>
      <c r="K1290">
        <v>29826.338734176901</v>
      </c>
      <c r="L1290">
        <v>91830.501893611698</v>
      </c>
      <c r="M1290">
        <f t="shared" si="82"/>
        <v>73441.237693740564</v>
      </c>
      <c r="N1290">
        <v>71008.169585245196</v>
      </c>
      <c r="O1290">
        <v>25212.910903187101</v>
      </c>
      <c r="P1290">
        <v>33333.407408152598</v>
      </c>
      <c r="Q1290">
        <f t="shared" si="83"/>
        <v>43184.829298861638</v>
      </c>
      <c r="R1290">
        <v>102873.55822757899</v>
      </c>
      <c r="S1290">
        <v>29826.338734176901</v>
      </c>
      <c r="T1290">
        <v>81036.856153309796</v>
      </c>
      <c r="U1290">
        <v>82633.441961124307</v>
      </c>
      <c r="V1290">
        <v>29067.545288089601</v>
      </c>
      <c r="W1290">
        <v>31963.8837890543</v>
      </c>
      <c r="X1290">
        <v>1</v>
      </c>
      <c r="Y1290">
        <v>0</v>
      </c>
      <c r="Z1290">
        <v>1</v>
      </c>
      <c r="AA1290">
        <v>1</v>
      </c>
      <c r="AB1290">
        <v>1</v>
      </c>
      <c r="AC1290">
        <v>1</v>
      </c>
    </row>
    <row r="1291" spans="1:29" x14ac:dyDescent="0.2">
      <c r="A1291" t="s">
        <v>2591</v>
      </c>
      <c r="B1291" t="str">
        <f t="shared" si="80"/>
        <v>VTI1B</v>
      </c>
      <c r="C1291">
        <v>5</v>
      </c>
      <c r="D1291">
        <v>5</v>
      </c>
      <c r="E1291">
        <v>307.8</v>
      </c>
      <c r="F1291">
        <v>0.36754924163338998</v>
      </c>
      <c r="G1291">
        <v>26697</v>
      </c>
      <c r="H1291" t="s">
        <v>2592</v>
      </c>
      <c r="I1291" t="str">
        <f t="shared" si="81"/>
        <v>Vti1b</v>
      </c>
      <c r="J1291">
        <v>5109880.3223015703</v>
      </c>
      <c r="K1291">
        <v>5926588.3339818101</v>
      </c>
      <c r="L1291">
        <v>7351991.6017520996</v>
      </c>
      <c r="M1291">
        <f t="shared" si="82"/>
        <v>6129486.752678494</v>
      </c>
      <c r="N1291">
        <v>4899159.6910985401</v>
      </c>
      <c r="O1291">
        <v>5509856.7592917802</v>
      </c>
      <c r="P1291">
        <v>5784172.8211842496</v>
      </c>
      <c r="Q1291">
        <f t="shared" si="83"/>
        <v>5397729.757191523</v>
      </c>
      <c r="R1291">
        <v>5327741.2955432003</v>
      </c>
      <c r="S1291">
        <v>5926588.3339818101</v>
      </c>
      <c r="T1291">
        <v>6487847.43180166</v>
      </c>
      <c r="U1291">
        <v>5701237.3415240198</v>
      </c>
      <c r="V1291">
        <v>6352222.1411314895</v>
      </c>
      <c r="W1291">
        <v>5546526.5104257101</v>
      </c>
      <c r="X1291">
        <v>3</v>
      </c>
      <c r="Y1291">
        <v>2</v>
      </c>
      <c r="Z1291">
        <v>3</v>
      </c>
      <c r="AA1291">
        <v>4</v>
      </c>
      <c r="AB1291">
        <v>4</v>
      </c>
      <c r="AC1291">
        <v>3</v>
      </c>
    </row>
    <row r="1292" spans="1:29" x14ac:dyDescent="0.2">
      <c r="A1292" t="s">
        <v>2593</v>
      </c>
      <c r="B1292" t="str">
        <f t="shared" si="80"/>
        <v>ANXA4</v>
      </c>
      <c r="C1292">
        <v>1</v>
      </c>
      <c r="D1292">
        <v>1</v>
      </c>
      <c r="E1292">
        <v>16.47</v>
      </c>
      <c r="F1292">
        <v>0.36794721822331899</v>
      </c>
      <c r="G1292">
        <v>35893</v>
      </c>
      <c r="H1292" t="s">
        <v>2594</v>
      </c>
      <c r="I1292" t="str">
        <f t="shared" si="81"/>
        <v>Anxa4</v>
      </c>
      <c r="J1292">
        <v>71098.330078453495</v>
      </c>
      <c r="K1292">
        <v>38248.588552232402</v>
      </c>
      <c r="L1292">
        <v>110523.76402839</v>
      </c>
      <c r="M1292">
        <f t="shared" si="82"/>
        <v>73290.227553025295</v>
      </c>
      <c r="N1292">
        <v>58329.0304287545</v>
      </c>
      <c r="O1292">
        <v>37904.937473333797</v>
      </c>
      <c r="P1292">
        <v>49457.595578443099</v>
      </c>
      <c r="Q1292">
        <f t="shared" si="83"/>
        <v>48563.854493510466</v>
      </c>
      <c r="R1292">
        <v>74129.624435611695</v>
      </c>
      <c r="S1292">
        <v>38248.588552232402</v>
      </c>
      <c r="T1292">
        <v>97532.934944288703</v>
      </c>
      <c r="U1292">
        <v>67878.507201862405</v>
      </c>
      <c r="V1292">
        <v>43699.971450304001</v>
      </c>
      <c r="W1292">
        <v>47425.599735380099</v>
      </c>
      <c r="X1292">
        <v>0</v>
      </c>
      <c r="Y1292">
        <v>0</v>
      </c>
      <c r="Z1292">
        <v>1</v>
      </c>
      <c r="AA1292">
        <v>0</v>
      </c>
      <c r="AB1292">
        <v>0</v>
      </c>
      <c r="AC1292">
        <v>0</v>
      </c>
    </row>
    <row r="1293" spans="1:29" x14ac:dyDescent="0.2">
      <c r="A1293" t="s">
        <v>2595</v>
      </c>
      <c r="B1293" t="str">
        <f t="shared" si="80"/>
        <v>DGKI</v>
      </c>
      <c r="C1293">
        <v>2</v>
      </c>
      <c r="D1293">
        <v>2</v>
      </c>
      <c r="E1293">
        <v>57.26</v>
      </c>
      <c r="F1293">
        <v>0.36803575071440803</v>
      </c>
      <c r="G1293">
        <v>118133</v>
      </c>
      <c r="H1293" t="s">
        <v>2596</v>
      </c>
      <c r="I1293" t="str">
        <f t="shared" si="81"/>
        <v>Dgki</v>
      </c>
      <c r="J1293">
        <v>166654.022594776</v>
      </c>
      <c r="K1293">
        <v>65034.154302077201</v>
      </c>
      <c r="L1293">
        <v>131081.79644616999</v>
      </c>
      <c r="M1293">
        <f t="shared" si="82"/>
        <v>120923.3244476744</v>
      </c>
      <c r="N1293">
        <v>342603.25741347898</v>
      </c>
      <c r="O1293">
        <v>130115.17275615899</v>
      </c>
      <c r="P1293">
        <v>120941.109285149</v>
      </c>
      <c r="Q1293">
        <f t="shared" si="83"/>
        <v>197886.51315159563</v>
      </c>
      <c r="R1293">
        <v>173759.35682318601</v>
      </c>
      <c r="S1293">
        <v>65034.154302077201</v>
      </c>
      <c r="T1293">
        <v>115674.601182428</v>
      </c>
      <c r="U1293">
        <v>398693.36940423597</v>
      </c>
      <c r="V1293">
        <v>150007.61678331901</v>
      </c>
      <c r="W1293">
        <v>115972.16915677</v>
      </c>
      <c r="X1293">
        <v>1</v>
      </c>
      <c r="Y1293">
        <v>0</v>
      </c>
      <c r="Z1293">
        <v>0</v>
      </c>
      <c r="AA1293">
        <v>2</v>
      </c>
      <c r="AB1293">
        <v>1</v>
      </c>
      <c r="AC1293">
        <v>0</v>
      </c>
    </row>
    <row r="1294" spans="1:29" x14ac:dyDescent="0.2">
      <c r="A1294" t="s">
        <v>2597</v>
      </c>
      <c r="B1294" t="str">
        <f t="shared" si="80"/>
        <v>MYPT1</v>
      </c>
      <c r="C1294">
        <v>8</v>
      </c>
      <c r="D1294">
        <v>8</v>
      </c>
      <c r="E1294">
        <v>362.71</v>
      </c>
      <c r="F1294">
        <v>0.36814813317196599</v>
      </c>
      <c r="G1294">
        <v>114927</v>
      </c>
      <c r="H1294" t="s">
        <v>2598</v>
      </c>
      <c r="I1294" t="str">
        <f t="shared" si="81"/>
        <v>Ppp1r12a</v>
      </c>
      <c r="J1294">
        <v>1476214.4452104899</v>
      </c>
      <c r="K1294">
        <v>1907383.7725540199</v>
      </c>
      <c r="L1294">
        <v>2513743.8261933601</v>
      </c>
      <c r="M1294">
        <f t="shared" si="82"/>
        <v>1965780.6813192901</v>
      </c>
      <c r="N1294">
        <v>1396488.4150044101</v>
      </c>
      <c r="O1294">
        <v>1806403.1118568999</v>
      </c>
      <c r="P1294">
        <v>1665948.3851838701</v>
      </c>
      <c r="Q1294">
        <f t="shared" si="83"/>
        <v>1622946.6373483932</v>
      </c>
      <c r="R1294">
        <v>1539153.2021796601</v>
      </c>
      <c r="S1294">
        <v>1907383.7725540199</v>
      </c>
      <c r="T1294">
        <v>2218281.4277275898</v>
      </c>
      <c r="U1294">
        <v>1625117.8570673601</v>
      </c>
      <c r="V1294">
        <v>2082572.0784111901</v>
      </c>
      <c r="W1294">
        <v>1597501.8674375301</v>
      </c>
      <c r="X1294">
        <v>3</v>
      </c>
      <c r="Y1294">
        <v>4</v>
      </c>
      <c r="Z1294">
        <v>5</v>
      </c>
      <c r="AA1294">
        <v>4</v>
      </c>
      <c r="AB1294">
        <v>4</v>
      </c>
      <c r="AC1294">
        <v>2</v>
      </c>
    </row>
    <row r="1295" spans="1:29" x14ac:dyDescent="0.2">
      <c r="A1295" t="s">
        <v>2599</v>
      </c>
      <c r="B1295" t="str">
        <f t="shared" si="80"/>
        <v>CAC1E</v>
      </c>
      <c r="C1295">
        <v>5</v>
      </c>
      <c r="D1295">
        <v>5</v>
      </c>
      <c r="E1295">
        <v>192.15</v>
      </c>
      <c r="F1295">
        <v>0.36818042056141997</v>
      </c>
      <c r="G1295">
        <v>257071</v>
      </c>
      <c r="H1295" t="s">
        <v>2600</v>
      </c>
      <c r="I1295" t="str">
        <f t="shared" si="81"/>
        <v>Cacna1e</v>
      </c>
      <c r="J1295">
        <v>871309.40504159697</v>
      </c>
      <c r="K1295">
        <v>1016559.27840411</v>
      </c>
      <c r="L1295">
        <v>847691.07285434694</v>
      </c>
      <c r="M1295">
        <f t="shared" si="82"/>
        <v>911853.25210001797</v>
      </c>
      <c r="N1295">
        <v>1102331.48213149</v>
      </c>
      <c r="O1295">
        <v>848650.34436607605</v>
      </c>
      <c r="P1295">
        <v>1099616.4059129199</v>
      </c>
      <c r="Q1295">
        <f t="shared" si="83"/>
        <v>1016866.077470162</v>
      </c>
      <c r="R1295">
        <v>908457.89052539202</v>
      </c>
      <c r="S1295">
        <v>1016559.27840411</v>
      </c>
      <c r="T1295">
        <v>748054.49297148304</v>
      </c>
      <c r="U1295">
        <v>1282802.3181372101</v>
      </c>
      <c r="V1295">
        <v>978394.85545064695</v>
      </c>
      <c r="W1295">
        <v>1054437.98711504</v>
      </c>
      <c r="X1295">
        <v>3</v>
      </c>
      <c r="Y1295">
        <v>1</v>
      </c>
      <c r="Z1295">
        <v>2</v>
      </c>
      <c r="AA1295">
        <v>1</v>
      </c>
      <c r="AB1295">
        <v>1</v>
      </c>
      <c r="AC1295">
        <v>3</v>
      </c>
    </row>
    <row r="1296" spans="1:29" x14ac:dyDescent="0.2">
      <c r="A1296" t="s">
        <v>2601</v>
      </c>
      <c r="B1296" t="str">
        <f t="shared" si="80"/>
        <v>SEPT4</v>
      </c>
      <c r="C1296">
        <v>15</v>
      </c>
      <c r="D1296">
        <v>9</v>
      </c>
      <c r="E1296">
        <v>639.69000000000005</v>
      </c>
      <c r="F1296">
        <v>0.36850397179164701</v>
      </c>
      <c r="G1296">
        <v>54901</v>
      </c>
      <c r="H1296" t="s">
        <v>2602</v>
      </c>
      <c r="I1296" t="str">
        <f t="shared" si="81"/>
        <v>Septin4</v>
      </c>
      <c r="J1296">
        <v>3540593.1350355698</v>
      </c>
      <c r="K1296">
        <v>3999459.1217593402</v>
      </c>
      <c r="L1296">
        <v>3042894.75811595</v>
      </c>
      <c r="M1296">
        <f t="shared" si="82"/>
        <v>3527649.0049702865</v>
      </c>
      <c r="N1296">
        <v>3635296.3093003901</v>
      </c>
      <c r="O1296">
        <v>3690010.4544567</v>
      </c>
      <c r="P1296">
        <v>4286364.5533561101</v>
      </c>
      <c r="Q1296">
        <f t="shared" si="83"/>
        <v>3870557.1057044002</v>
      </c>
      <c r="R1296">
        <v>3691547.1726252502</v>
      </c>
      <c r="S1296">
        <v>3999459.1217593402</v>
      </c>
      <c r="T1296">
        <v>2685236.60132861</v>
      </c>
      <c r="U1296">
        <v>4230457.5422893697</v>
      </c>
      <c r="V1296">
        <v>4254151.6293101199</v>
      </c>
      <c r="W1296">
        <v>4110256.6198343998</v>
      </c>
      <c r="X1296">
        <v>3</v>
      </c>
      <c r="Y1296">
        <v>2</v>
      </c>
      <c r="Z1296">
        <v>1</v>
      </c>
      <c r="AA1296">
        <v>2</v>
      </c>
      <c r="AB1296">
        <v>1</v>
      </c>
      <c r="AC1296">
        <v>2</v>
      </c>
    </row>
    <row r="1297" spans="1:29" x14ac:dyDescent="0.2">
      <c r="A1297" t="s">
        <v>2603</v>
      </c>
      <c r="B1297" t="str">
        <f t="shared" si="80"/>
        <v>CAAP1</v>
      </c>
      <c r="C1297">
        <v>1</v>
      </c>
      <c r="D1297">
        <v>1</v>
      </c>
      <c r="E1297">
        <v>21.35</v>
      </c>
      <c r="F1297">
        <v>0.368570269591323</v>
      </c>
      <c r="G1297">
        <v>37802</v>
      </c>
      <c r="H1297" t="s">
        <v>2604</v>
      </c>
      <c r="I1297" t="str">
        <f t="shared" si="81"/>
        <v>Caap1</v>
      </c>
      <c r="J1297">
        <v>1705969.8618713501</v>
      </c>
      <c r="K1297">
        <v>1844741.86046168</v>
      </c>
      <c r="L1297">
        <v>1705356.96976573</v>
      </c>
      <c r="M1297">
        <f t="shared" si="82"/>
        <v>1752022.8973662534</v>
      </c>
      <c r="N1297">
        <v>2233621.71001712</v>
      </c>
      <c r="O1297">
        <v>2294086.7215421</v>
      </c>
      <c r="P1297">
        <v>1550246.9479709</v>
      </c>
      <c r="Q1297">
        <f t="shared" si="83"/>
        <v>2025985.1265100399</v>
      </c>
      <c r="R1297">
        <v>1778704.29614099</v>
      </c>
      <c r="S1297">
        <v>1844741.86046168</v>
      </c>
      <c r="T1297">
        <v>1504911.38128652</v>
      </c>
      <c r="U1297">
        <v>2599304.4323756001</v>
      </c>
      <c r="V1297">
        <v>2644814.39407303</v>
      </c>
      <c r="W1297">
        <v>1486554.09519155</v>
      </c>
      <c r="X1297">
        <v>0</v>
      </c>
      <c r="Y1297">
        <v>0</v>
      </c>
      <c r="Z1297">
        <v>0</v>
      </c>
      <c r="AA1297">
        <v>0</v>
      </c>
      <c r="AB1297">
        <v>0</v>
      </c>
      <c r="AC1297">
        <v>1</v>
      </c>
    </row>
    <row r="1298" spans="1:29" x14ac:dyDescent="0.2">
      <c r="A1298" t="s">
        <v>2605</v>
      </c>
      <c r="B1298" t="str">
        <f t="shared" si="80"/>
        <v>CANB1</v>
      </c>
      <c r="C1298">
        <v>23</v>
      </c>
      <c r="D1298">
        <v>22</v>
      </c>
      <c r="E1298">
        <v>1675.59</v>
      </c>
      <c r="F1298">
        <v>0.368580643271603</v>
      </c>
      <c r="G1298">
        <v>19288</v>
      </c>
      <c r="H1298" t="s">
        <v>2606</v>
      </c>
      <c r="I1298" t="str">
        <f t="shared" si="81"/>
        <v>Ppp3r1</v>
      </c>
      <c r="J1298">
        <v>70376812.540168896</v>
      </c>
      <c r="K1298">
        <v>69581180.381444499</v>
      </c>
      <c r="L1298">
        <v>60051009.3431236</v>
      </c>
      <c r="M1298">
        <f t="shared" si="82"/>
        <v>66669667.421579003</v>
      </c>
      <c r="N1298">
        <v>65634943.900725499</v>
      </c>
      <c r="O1298">
        <v>78447118.954074398</v>
      </c>
      <c r="P1298">
        <v>71198513.821582094</v>
      </c>
      <c r="Q1298">
        <f t="shared" si="83"/>
        <v>71760192.225460663</v>
      </c>
      <c r="R1298">
        <v>73377344.824012905</v>
      </c>
      <c r="S1298">
        <v>69581180.381444499</v>
      </c>
      <c r="T1298">
        <v>52992686.587268896</v>
      </c>
      <c r="U1298">
        <v>76380525.777828604</v>
      </c>
      <c r="V1298">
        <v>90440377.617384493</v>
      </c>
      <c r="W1298">
        <v>68273278.932468697</v>
      </c>
      <c r="X1298">
        <v>18</v>
      </c>
      <c r="Y1298">
        <v>16</v>
      </c>
      <c r="Z1298">
        <v>12</v>
      </c>
      <c r="AA1298">
        <v>14</v>
      </c>
      <c r="AB1298">
        <v>15</v>
      </c>
      <c r="AC1298">
        <v>13</v>
      </c>
    </row>
    <row r="1299" spans="1:29" x14ac:dyDescent="0.2">
      <c r="A1299" t="s">
        <v>2607</v>
      </c>
      <c r="B1299" t="str">
        <f t="shared" si="80"/>
        <v>GSK3A</v>
      </c>
      <c r="C1299">
        <v>13</v>
      </c>
      <c r="D1299">
        <v>8</v>
      </c>
      <c r="E1299">
        <v>569.96</v>
      </c>
      <c r="F1299">
        <v>0.36864082894396799</v>
      </c>
      <c r="G1299">
        <v>51628</v>
      </c>
      <c r="H1299" t="s">
        <v>2608</v>
      </c>
      <c r="I1299" t="str">
        <f t="shared" si="81"/>
        <v>Gsk3a</v>
      </c>
      <c r="J1299">
        <v>3247625.2985074501</v>
      </c>
      <c r="K1299">
        <v>2662757.7937824498</v>
      </c>
      <c r="L1299">
        <v>2770494.9282476599</v>
      </c>
      <c r="M1299">
        <f t="shared" si="82"/>
        <v>2893626.0068458538</v>
      </c>
      <c r="N1299">
        <v>3557547.1807595701</v>
      </c>
      <c r="O1299">
        <v>3144998.7404098799</v>
      </c>
      <c r="P1299">
        <v>2819032.9177321</v>
      </c>
      <c r="Q1299">
        <f t="shared" si="83"/>
        <v>3173859.6129671833</v>
      </c>
      <c r="R1299">
        <v>3386088.58211294</v>
      </c>
      <c r="S1299">
        <v>2662757.7937824498</v>
      </c>
      <c r="T1299">
        <v>2444854.31685851</v>
      </c>
      <c r="U1299">
        <v>4139979.5291490201</v>
      </c>
      <c r="V1299">
        <v>3625816.6964090299</v>
      </c>
      <c r="W1299">
        <v>2703211.2102007698</v>
      </c>
      <c r="X1299">
        <v>4</v>
      </c>
      <c r="Y1299">
        <v>5</v>
      </c>
      <c r="Z1299">
        <v>6</v>
      </c>
      <c r="AA1299">
        <v>4</v>
      </c>
      <c r="AB1299">
        <v>6</v>
      </c>
      <c r="AC1299">
        <v>5</v>
      </c>
    </row>
    <row r="1300" spans="1:29" x14ac:dyDescent="0.2">
      <c r="A1300" t="s">
        <v>2609</v>
      </c>
      <c r="B1300" t="str">
        <f t="shared" si="80"/>
        <v>NSMA2</v>
      </c>
      <c r="C1300">
        <v>5</v>
      </c>
      <c r="D1300">
        <v>5</v>
      </c>
      <c r="E1300">
        <v>201.91</v>
      </c>
      <c r="F1300">
        <v>0.368886639038433</v>
      </c>
      <c r="G1300">
        <v>71152</v>
      </c>
      <c r="H1300" t="s">
        <v>2610</v>
      </c>
      <c r="I1300" t="str">
        <f t="shared" si="81"/>
        <v>Smpd3</v>
      </c>
      <c r="J1300">
        <v>1270297.04740609</v>
      </c>
      <c r="K1300">
        <v>1468809.9485303201</v>
      </c>
      <c r="L1300">
        <v>1563278.90495265</v>
      </c>
      <c r="M1300">
        <f t="shared" si="82"/>
        <v>1434128.6336296864</v>
      </c>
      <c r="N1300">
        <v>1633516.79997293</v>
      </c>
      <c r="O1300">
        <v>1335506.05030381</v>
      </c>
      <c r="P1300">
        <v>1976986.29900666</v>
      </c>
      <c r="Q1300">
        <f t="shared" si="83"/>
        <v>1648669.7164278</v>
      </c>
      <c r="R1300">
        <v>1324456.4667267301</v>
      </c>
      <c r="S1300">
        <v>1468809.9485303201</v>
      </c>
      <c r="T1300">
        <v>1379532.9997751401</v>
      </c>
      <c r="U1300">
        <v>1900951.91118872</v>
      </c>
      <c r="V1300">
        <v>1539682.6946632499</v>
      </c>
      <c r="W1300">
        <v>1895760.59657633</v>
      </c>
      <c r="X1300">
        <v>3</v>
      </c>
      <c r="Y1300">
        <v>2</v>
      </c>
      <c r="Z1300">
        <v>1</v>
      </c>
      <c r="AA1300">
        <v>3</v>
      </c>
      <c r="AB1300">
        <v>2</v>
      </c>
      <c r="AC1300">
        <v>2</v>
      </c>
    </row>
    <row r="1301" spans="1:29" x14ac:dyDescent="0.2">
      <c r="A1301" t="s">
        <v>2611</v>
      </c>
      <c r="B1301" t="str">
        <f t="shared" si="80"/>
        <v>RL35</v>
      </c>
      <c r="C1301">
        <v>2</v>
      </c>
      <c r="D1301">
        <v>2</v>
      </c>
      <c r="E1301">
        <v>51.24</v>
      </c>
      <c r="F1301">
        <v>0.36892739352970799</v>
      </c>
      <c r="G1301">
        <v>14544</v>
      </c>
      <c r="H1301" t="s">
        <v>2612</v>
      </c>
      <c r="I1301" t="str">
        <f t="shared" si="81"/>
        <v>Rpl35</v>
      </c>
      <c r="J1301">
        <v>586717.39916194696</v>
      </c>
      <c r="K1301">
        <v>576729.90212954604</v>
      </c>
      <c r="L1301">
        <v>791577.59464501601</v>
      </c>
      <c r="M1301">
        <f t="shared" si="82"/>
        <v>651674.96531216975</v>
      </c>
      <c r="N1301">
        <v>598059.17011910398</v>
      </c>
      <c r="O1301">
        <v>506152.76770547498</v>
      </c>
      <c r="P1301">
        <v>615598.06100824894</v>
      </c>
      <c r="Q1301">
        <f t="shared" si="83"/>
        <v>573269.99961094267</v>
      </c>
      <c r="R1301">
        <v>611732.23621035099</v>
      </c>
      <c r="S1301">
        <v>576729.90212954604</v>
      </c>
      <c r="T1301">
        <v>698536.52488741896</v>
      </c>
      <c r="U1301">
        <v>695971.85805538599</v>
      </c>
      <c r="V1301">
        <v>583535.10050721699</v>
      </c>
      <c r="W1301">
        <v>590305.83468110405</v>
      </c>
      <c r="X1301">
        <v>0</v>
      </c>
      <c r="Y1301">
        <v>1</v>
      </c>
      <c r="Z1301">
        <v>1</v>
      </c>
      <c r="AA1301">
        <v>1</v>
      </c>
      <c r="AB1301">
        <v>1</v>
      </c>
      <c r="AC1301">
        <v>1</v>
      </c>
    </row>
    <row r="1302" spans="1:29" x14ac:dyDescent="0.2">
      <c r="A1302" t="s">
        <v>2613</v>
      </c>
      <c r="B1302" t="str">
        <f t="shared" si="80"/>
        <v>ATP5S</v>
      </c>
      <c r="C1302">
        <v>2</v>
      </c>
      <c r="D1302">
        <v>1</v>
      </c>
      <c r="E1302">
        <v>120.98</v>
      </c>
      <c r="F1302">
        <v>0.36896606143729299</v>
      </c>
      <c r="G1302">
        <v>23260</v>
      </c>
      <c r="H1302" t="s">
        <v>2614</v>
      </c>
      <c r="I1302" t="str">
        <f t="shared" si="81"/>
        <v>Dmac2l</v>
      </c>
      <c r="J1302">
        <v>205259.097053604</v>
      </c>
      <c r="K1302">
        <v>200918.99754325399</v>
      </c>
      <c r="L1302">
        <v>150005.77779995301</v>
      </c>
      <c r="M1302">
        <f t="shared" si="82"/>
        <v>185394.62413227034</v>
      </c>
      <c r="N1302">
        <v>291537.91753040301</v>
      </c>
      <c r="O1302">
        <v>176729.94263094</v>
      </c>
      <c r="P1302">
        <v>206766.63667064701</v>
      </c>
      <c r="Q1302">
        <f t="shared" si="83"/>
        <v>225011.4989439967</v>
      </c>
      <c r="R1302">
        <v>214010.367891715</v>
      </c>
      <c r="S1302">
        <v>200918.99754325399</v>
      </c>
      <c r="T1302">
        <v>132374.28073542699</v>
      </c>
      <c r="U1302">
        <v>339267.74522464798</v>
      </c>
      <c r="V1302">
        <v>203749.00902604399</v>
      </c>
      <c r="W1302">
        <v>198271.50177205499</v>
      </c>
      <c r="X1302">
        <v>0</v>
      </c>
      <c r="Y1302">
        <v>0</v>
      </c>
      <c r="Z1302">
        <v>0</v>
      </c>
      <c r="AA1302">
        <v>1</v>
      </c>
      <c r="AB1302">
        <v>0</v>
      </c>
      <c r="AC1302">
        <v>1</v>
      </c>
    </row>
    <row r="1303" spans="1:29" x14ac:dyDescent="0.2">
      <c r="A1303" t="s">
        <v>2615</v>
      </c>
      <c r="B1303" t="str">
        <f t="shared" si="80"/>
        <v>GPI8</v>
      </c>
      <c r="C1303">
        <v>3</v>
      </c>
      <c r="D1303">
        <v>3</v>
      </c>
      <c r="E1303">
        <v>108.74</v>
      </c>
      <c r="F1303">
        <v>0.36900789731369699</v>
      </c>
      <c r="G1303">
        <v>44867</v>
      </c>
      <c r="H1303" t="s">
        <v>2616</v>
      </c>
      <c r="I1303" t="str">
        <f t="shared" si="81"/>
        <v>Pigk</v>
      </c>
      <c r="J1303">
        <v>509067.43028673599</v>
      </c>
      <c r="K1303">
        <v>621825.44613360998</v>
      </c>
      <c r="L1303">
        <v>646451.82263716403</v>
      </c>
      <c r="M1303">
        <f t="shared" si="82"/>
        <v>592448.23301917</v>
      </c>
      <c r="N1303">
        <v>583286.49395947799</v>
      </c>
      <c r="O1303">
        <v>542880.18223584699</v>
      </c>
      <c r="P1303">
        <v>494743.32069940999</v>
      </c>
      <c r="Q1303">
        <f t="shared" si="83"/>
        <v>540303.33229824493</v>
      </c>
      <c r="R1303">
        <v>530771.64228634897</v>
      </c>
      <c r="S1303">
        <v>621825.44613360998</v>
      </c>
      <c r="T1303">
        <v>570468.65998602496</v>
      </c>
      <c r="U1303">
        <v>678780.63787358103</v>
      </c>
      <c r="V1303">
        <v>625877.52535753802</v>
      </c>
      <c r="W1303">
        <v>474416.48597793898</v>
      </c>
      <c r="X1303">
        <v>2</v>
      </c>
      <c r="Y1303">
        <v>2</v>
      </c>
      <c r="Z1303">
        <v>1</v>
      </c>
      <c r="AA1303">
        <v>1</v>
      </c>
      <c r="AB1303">
        <v>1</v>
      </c>
      <c r="AC1303">
        <v>1</v>
      </c>
    </row>
    <row r="1304" spans="1:29" x14ac:dyDescent="0.2">
      <c r="A1304" t="s">
        <v>2617</v>
      </c>
      <c r="B1304" t="str">
        <f t="shared" si="80"/>
        <v>ANFY1</v>
      </c>
      <c r="C1304">
        <v>4</v>
      </c>
      <c r="D1304">
        <v>3</v>
      </c>
      <c r="E1304">
        <v>168.2</v>
      </c>
      <c r="F1304">
        <v>0.36901136432945197</v>
      </c>
      <c r="G1304">
        <v>128571</v>
      </c>
      <c r="H1304" t="s">
        <v>2618</v>
      </c>
      <c r="I1304" t="str">
        <f t="shared" si="81"/>
        <v>Ankfy1</v>
      </c>
      <c r="J1304">
        <v>139945.75166659601</v>
      </c>
      <c r="K1304">
        <v>137034.15049148901</v>
      </c>
      <c r="L1304">
        <v>167694.057675883</v>
      </c>
      <c r="M1304">
        <f t="shared" si="82"/>
        <v>148224.65327798933</v>
      </c>
      <c r="N1304">
        <v>228921.77611354401</v>
      </c>
      <c r="O1304">
        <v>174095.22253865801</v>
      </c>
      <c r="P1304">
        <v>134048.651315656</v>
      </c>
      <c r="Q1304">
        <f t="shared" si="83"/>
        <v>179021.88332261934</v>
      </c>
      <c r="R1304">
        <v>145912.372357505</v>
      </c>
      <c r="S1304">
        <v>137034.15049148901</v>
      </c>
      <c r="T1304">
        <v>147983.501662542</v>
      </c>
      <c r="U1304">
        <v>266400.25240203802</v>
      </c>
      <c r="V1304">
        <v>200711.484089003</v>
      </c>
      <c r="W1304">
        <v>128541.179732052</v>
      </c>
      <c r="X1304">
        <v>0</v>
      </c>
      <c r="Y1304">
        <v>2</v>
      </c>
      <c r="Z1304">
        <v>0</v>
      </c>
      <c r="AA1304">
        <v>2</v>
      </c>
      <c r="AB1304">
        <v>2</v>
      </c>
      <c r="AC1304">
        <v>2</v>
      </c>
    </row>
    <row r="1305" spans="1:29" x14ac:dyDescent="0.2">
      <c r="A1305" t="s">
        <v>2619</v>
      </c>
      <c r="B1305" t="str">
        <f t="shared" si="80"/>
        <v>EMB</v>
      </c>
      <c r="C1305">
        <v>2</v>
      </c>
      <c r="D1305">
        <v>1</v>
      </c>
      <c r="E1305">
        <v>70.7</v>
      </c>
      <c r="F1305">
        <v>0.369118258682684</v>
      </c>
      <c r="G1305">
        <v>37041</v>
      </c>
      <c r="H1305" t="s">
        <v>2620</v>
      </c>
      <c r="I1305" t="str">
        <f t="shared" si="81"/>
        <v>Emb</v>
      </c>
      <c r="J1305">
        <v>48931.070780394803</v>
      </c>
      <c r="K1305">
        <v>33682.477462114097</v>
      </c>
      <c r="L1305">
        <v>41327.910653983803</v>
      </c>
      <c r="M1305">
        <f t="shared" si="82"/>
        <v>41313.819632164232</v>
      </c>
      <c r="N1305">
        <v>60710.5034976604</v>
      </c>
      <c r="O1305">
        <v>22747.836295770801</v>
      </c>
      <c r="P1305">
        <v>8845.1981422066492</v>
      </c>
      <c r="Q1305">
        <f t="shared" si="83"/>
        <v>30767.845978545945</v>
      </c>
      <c r="R1305">
        <v>51017.258720148697</v>
      </c>
      <c r="S1305">
        <v>33682.477462114097</v>
      </c>
      <c r="T1305">
        <v>36470.278194316503</v>
      </c>
      <c r="U1305">
        <v>70649.868832092397</v>
      </c>
      <c r="V1305">
        <v>26225.601806643601</v>
      </c>
      <c r="W1305">
        <v>8481.7877166527906</v>
      </c>
      <c r="X1305">
        <v>0</v>
      </c>
      <c r="Y1305">
        <v>0</v>
      </c>
      <c r="Z1305">
        <v>0</v>
      </c>
      <c r="AA1305">
        <v>1</v>
      </c>
      <c r="AB1305">
        <v>0</v>
      </c>
      <c r="AC1305">
        <v>0</v>
      </c>
    </row>
    <row r="1306" spans="1:29" x14ac:dyDescent="0.2">
      <c r="A1306" t="s">
        <v>2621</v>
      </c>
      <c r="B1306" t="str">
        <f t="shared" si="80"/>
        <v>KCNA2</v>
      </c>
      <c r="C1306">
        <v>5</v>
      </c>
      <c r="D1306">
        <v>1</v>
      </c>
      <c r="E1306">
        <v>320.82</v>
      </c>
      <c r="F1306">
        <v>0.36991021286000197</v>
      </c>
      <c r="G1306">
        <v>56664</v>
      </c>
      <c r="H1306" t="s">
        <v>2622</v>
      </c>
      <c r="I1306" t="str">
        <f t="shared" si="81"/>
        <v>Kcna2</v>
      </c>
      <c r="J1306">
        <v>1257058.32422827</v>
      </c>
      <c r="K1306">
        <v>1234046.0516011501</v>
      </c>
      <c r="L1306">
        <v>736377.64222464897</v>
      </c>
      <c r="M1306">
        <f t="shared" si="82"/>
        <v>1075827.3393513563</v>
      </c>
      <c r="N1306">
        <v>1497713.22461105</v>
      </c>
      <c r="O1306">
        <v>1225321.2439625501</v>
      </c>
      <c r="P1306">
        <v>1123053.1730535999</v>
      </c>
      <c r="Q1306">
        <f t="shared" si="83"/>
        <v>1282029.2138757333</v>
      </c>
      <c r="R1306">
        <v>1310653.30741067</v>
      </c>
      <c r="S1306">
        <v>1234046.0516011501</v>
      </c>
      <c r="T1306">
        <v>649824.70787980699</v>
      </c>
      <c r="U1306">
        <v>1742914.9285665001</v>
      </c>
      <c r="V1306">
        <v>1412652.4655603101</v>
      </c>
      <c r="W1306">
        <v>1076911.84021092</v>
      </c>
      <c r="X1306">
        <v>1</v>
      </c>
      <c r="Y1306">
        <v>1</v>
      </c>
      <c r="Z1306">
        <v>1</v>
      </c>
      <c r="AA1306">
        <v>1</v>
      </c>
      <c r="AB1306">
        <v>1</v>
      </c>
      <c r="AC1306">
        <v>1</v>
      </c>
    </row>
    <row r="1307" spans="1:29" x14ac:dyDescent="0.2">
      <c r="A1307" t="s">
        <v>2623</v>
      </c>
      <c r="B1307" t="str">
        <f t="shared" si="80"/>
        <v>BIG3</v>
      </c>
      <c r="C1307">
        <v>1</v>
      </c>
      <c r="D1307">
        <v>1</v>
      </c>
      <c r="E1307">
        <v>69.44</v>
      </c>
      <c r="F1307">
        <v>0.36998224370592198</v>
      </c>
      <c r="G1307">
        <v>239938</v>
      </c>
      <c r="H1307" t="s">
        <v>2624</v>
      </c>
      <c r="I1307" t="str">
        <f t="shared" si="81"/>
        <v>Arfgef3</v>
      </c>
      <c r="J1307">
        <v>61752.188407941299</v>
      </c>
      <c r="K1307">
        <v>77448.6714350642</v>
      </c>
      <c r="L1307">
        <v>35698.715142069799</v>
      </c>
      <c r="M1307">
        <f t="shared" si="82"/>
        <v>58299.858328358423</v>
      </c>
      <c r="N1307">
        <v>52934.398479325202</v>
      </c>
      <c r="O1307">
        <v>54428.100220514898</v>
      </c>
      <c r="P1307">
        <v>43.4638203948521</v>
      </c>
      <c r="Q1307">
        <f t="shared" si="83"/>
        <v>35801.987506744983</v>
      </c>
      <c r="R1307">
        <v>64385.007773130397</v>
      </c>
      <c r="S1307">
        <v>77448.6714350642</v>
      </c>
      <c r="T1307">
        <v>31502.731490865801</v>
      </c>
      <c r="U1307">
        <v>61600.680175781497</v>
      </c>
      <c r="V1307">
        <v>62749.250738220398</v>
      </c>
      <c r="W1307">
        <v>41.678082504988502</v>
      </c>
      <c r="X1307">
        <v>0</v>
      </c>
      <c r="Y1307">
        <v>1</v>
      </c>
      <c r="Z1307">
        <v>0</v>
      </c>
      <c r="AA1307">
        <v>1</v>
      </c>
      <c r="AB1307">
        <v>0</v>
      </c>
      <c r="AC1307">
        <v>0</v>
      </c>
    </row>
    <row r="1308" spans="1:29" x14ac:dyDescent="0.2">
      <c r="A1308" t="s">
        <v>2625</v>
      </c>
      <c r="B1308" t="str">
        <f t="shared" si="80"/>
        <v>TBCK</v>
      </c>
      <c r="C1308">
        <v>1</v>
      </c>
      <c r="D1308">
        <v>1</v>
      </c>
      <c r="E1308">
        <v>70.86</v>
      </c>
      <c r="F1308">
        <v>0.37006061452654598</v>
      </c>
      <c r="G1308">
        <v>86316</v>
      </c>
      <c r="H1308" t="s">
        <v>2626</v>
      </c>
      <c r="I1308" t="str">
        <f t="shared" si="81"/>
        <v>Tbck</v>
      </c>
      <c r="J1308">
        <v>220484.332054028</v>
      </c>
      <c r="K1308">
        <v>161782.27689121399</v>
      </c>
      <c r="L1308">
        <v>68648.294464537306</v>
      </c>
      <c r="M1308">
        <f t="shared" si="82"/>
        <v>150304.96780325976</v>
      </c>
      <c r="N1308">
        <v>221791.24259044201</v>
      </c>
      <c r="O1308">
        <v>213225.13763183501</v>
      </c>
      <c r="P1308">
        <v>156710.910374992</v>
      </c>
      <c r="Q1308">
        <f t="shared" si="83"/>
        <v>197242.43019908969</v>
      </c>
      <c r="R1308">
        <v>229884.73443843899</v>
      </c>
      <c r="S1308">
        <v>161782.27689121399</v>
      </c>
      <c r="T1308">
        <v>60579.457249811203</v>
      </c>
      <c r="U1308">
        <v>258102.32652287901</v>
      </c>
      <c r="V1308">
        <v>245823.71184634001</v>
      </c>
      <c r="W1308">
        <v>150272.34588918899</v>
      </c>
      <c r="X1308">
        <v>1</v>
      </c>
      <c r="Y1308">
        <v>0</v>
      </c>
      <c r="Z1308">
        <v>0</v>
      </c>
      <c r="AA1308">
        <v>2</v>
      </c>
      <c r="AB1308">
        <v>0</v>
      </c>
      <c r="AC1308">
        <v>1</v>
      </c>
    </row>
    <row r="1309" spans="1:29" x14ac:dyDescent="0.2">
      <c r="A1309" t="s">
        <v>2627</v>
      </c>
      <c r="B1309" t="str">
        <f t="shared" si="80"/>
        <v>AMPB</v>
      </c>
      <c r="C1309">
        <v>10</v>
      </c>
      <c r="D1309">
        <v>9</v>
      </c>
      <c r="E1309">
        <v>463.7</v>
      </c>
      <c r="F1309">
        <v>0.37007183680227301</v>
      </c>
      <c r="G1309">
        <v>72370</v>
      </c>
      <c r="H1309" t="s">
        <v>2628</v>
      </c>
      <c r="I1309" t="str">
        <f t="shared" si="81"/>
        <v>Rnpep</v>
      </c>
      <c r="J1309">
        <v>3391800.6049853498</v>
      </c>
      <c r="K1309">
        <v>3301293.2711427398</v>
      </c>
      <c r="L1309">
        <v>3774947.53993006</v>
      </c>
      <c r="M1309">
        <f t="shared" si="82"/>
        <v>3489347.1386860497</v>
      </c>
      <c r="N1309">
        <v>4132818.4261855502</v>
      </c>
      <c r="O1309">
        <v>3298473.7237134702</v>
      </c>
      <c r="P1309">
        <v>3952458.0700888</v>
      </c>
      <c r="Q1309">
        <f t="shared" si="83"/>
        <v>3794583.4066626071</v>
      </c>
      <c r="R1309">
        <v>3536410.8373656701</v>
      </c>
      <c r="S1309">
        <v>3301293.2711427398</v>
      </c>
      <c r="T1309">
        <v>3331244.78764157</v>
      </c>
      <c r="U1309">
        <v>4809432.6828983799</v>
      </c>
      <c r="V1309">
        <v>3802755.4499268499</v>
      </c>
      <c r="W1309">
        <v>3790068.8905427898</v>
      </c>
      <c r="X1309">
        <v>7</v>
      </c>
      <c r="Y1309">
        <v>7</v>
      </c>
      <c r="Z1309">
        <v>5</v>
      </c>
      <c r="AA1309">
        <v>6</v>
      </c>
      <c r="AB1309">
        <v>5</v>
      </c>
      <c r="AC1309">
        <v>5</v>
      </c>
    </row>
    <row r="1310" spans="1:29" x14ac:dyDescent="0.2">
      <c r="A1310" t="s">
        <v>2629</v>
      </c>
      <c r="B1310" t="str">
        <f t="shared" si="80"/>
        <v>AATC</v>
      </c>
      <c r="C1310">
        <v>28</v>
      </c>
      <c r="D1310">
        <v>24</v>
      </c>
      <c r="E1310">
        <v>2148.7399999999998</v>
      </c>
      <c r="F1310">
        <v>0.37016488290684002</v>
      </c>
      <c r="G1310">
        <v>46219</v>
      </c>
      <c r="H1310" t="s">
        <v>2630</v>
      </c>
      <c r="I1310" t="str">
        <f t="shared" si="81"/>
        <v>Got1</v>
      </c>
      <c r="J1310">
        <v>76787387.804431096</v>
      </c>
      <c r="K1310">
        <v>59706534.106480703</v>
      </c>
      <c r="L1310">
        <v>87997397.719366103</v>
      </c>
      <c r="M1310">
        <f t="shared" si="82"/>
        <v>74830439.876759306</v>
      </c>
      <c r="N1310">
        <v>81196600.195424601</v>
      </c>
      <c r="O1310">
        <v>76119618.821554393</v>
      </c>
      <c r="P1310">
        <v>99538337.056129694</v>
      </c>
      <c r="Q1310">
        <f t="shared" si="83"/>
        <v>85618185.357702896</v>
      </c>
      <c r="R1310">
        <v>80061236.502363205</v>
      </c>
      <c r="S1310">
        <v>59706534.106480703</v>
      </c>
      <c r="T1310">
        <v>77654290.391566902</v>
      </c>
      <c r="U1310">
        <v>94489895.865213305</v>
      </c>
      <c r="V1310">
        <v>87757041.457992196</v>
      </c>
      <c r="W1310">
        <v>95448743.036083505</v>
      </c>
      <c r="X1310">
        <v>23</v>
      </c>
      <c r="Y1310">
        <v>22</v>
      </c>
      <c r="Z1310">
        <v>24</v>
      </c>
      <c r="AA1310">
        <v>24</v>
      </c>
      <c r="AB1310">
        <v>25</v>
      </c>
      <c r="AC1310">
        <v>20</v>
      </c>
    </row>
    <row r="1311" spans="1:29" x14ac:dyDescent="0.2">
      <c r="A1311" t="s">
        <v>2631</v>
      </c>
      <c r="B1311" t="str">
        <f t="shared" si="80"/>
        <v>PTCD3</v>
      </c>
      <c r="C1311">
        <v>3</v>
      </c>
      <c r="D1311">
        <v>3</v>
      </c>
      <c r="E1311">
        <v>111.92</v>
      </c>
      <c r="F1311">
        <v>0.37065001226226602</v>
      </c>
      <c r="G1311">
        <v>77747</v>
      </c>
      <c r="H1311" t="s">
        <v>2632</v>
      </c>
      <c r="I1311" t="str">
        <f t="shared" si="81"/>
        <v>Ptcd3</v>
      </c>
      <c r="J1311">
        <v>401103.002664731</v>
      </c>
      <c r="K1311">
        <v>340820.03113680199</v>
      </c>
      <c r="L1311">
        <v>347733.59793244599</v>
      </c>
      <c r="M1311">
        <f t="shared" si="82"/>
        <v>363218.8772446597</v>
      </c>
      <c r="N1311">
        <v>530808.15797856601</v>
      </c>
      <c r="O1311">
        <v>345149.83893514599</v>
      </c>
      <c r="P1311">
        <v>393044.22722442402</v>
      </c>
      <c r="Q1311">
        <f t="shared" si="83"/>
        <v>423000.74137937865</v>
      </c>
      <c r="R1311">
        <v>418204.12539539399</v>
      </c>
      <c r="S1311">
        <v>340820.03113680199</v>
      </c>
      <c r="T1311">
        <v>306861.41286662</v>
      </c>
      <c r="U1311">
        <v>617710.68555930303</v>
      </c>
      <c r="V1311">
        <v>397917.50397039601</v>
      </c>
      <c r="W1311">
        <v>376895.76253423799</v>
      </c>
      <c r="X1311">
        <v>1</v>
      </c>
      <c r="Y1311">
        <v>1</v>
      </c>
      <c r="Z1311">
        <v>1</v>
      </c>
      <c r="AA1311">
        <v>3</v>
      </c>
      <c r="AB1311">
        <v>3</v>
      </c>
      <c r="AC1311">
        <v>4</v>
      </c>
    </row>
    <row r="1312" spans="1:29" x14ac:dyDescent="0.2">
      <c r="A1312" t="s">
        <v>2633</v>
      </c>
      <c r="B1312" t="str">
        <f t="shared" si="80"/>
        <v>EFTU</v>
      </c>
      <c r="C1312">
        <v>29</v>
      </c>
      <c r="D1312">
        <v>28</v>
      </c>
      <c r="E1312">
        <v>2341.61</v>
      </c>
      <c r="F1312">
        <v>0.37142789106466501</v>
      </c>
      <c r="G1312">
        <v>49477</v>
      </c>
      <c r="H1312" t="s">
        <v>2634</v>
      </c>
      <c r="I1312" t="str">
        <f t="shared" si="81"/>
        <v>Tufm</v>
      </c>
      <c r="J1312">
        <v>111544451.665004</v>
      </c>
      <c r="K1312">
        <v>122141963.745359</v>
      </c>
      <c r="L1312">
        <v>114156287.639599</v>
      </c>
      <c r="M1312">
        <f t="shared" si="82"/>
        <v>115947567.68332069</v>
      </c>
      <c r="N1312">
        <v>115573639.96091899</v>
      </c>
      <c r="O1312">
        <v>118876624.64124499</v>
      </c>
      <c r="P1312">
        <v>128189790.193693</v>
      </c>
      <c r="Q1312">
        <f t="shared" si="83"/>
        <v>120880018.26528566</v>
      </c>
      <c r="R1312">
        <v>116300176.117763</v>
      </c>
      <c r="S1312">
        <v>122141963.745359</v>
      </c>
      <c r="T1312">
        <v>100738496.138935</v>
      </c>
      <c r="U1312">
        <v>134495054.945494</v>
      </c>
      <c r="V1312">
        <v>137050881.73765001</v>
      </c>
      <c r="W1312">
        <v>122923033.535789</v>
      </c>
      <c r="X1312">
        <v>30</v>
      </c>
      <c r="Y1312">
        <v>25</v>
      </c>
      <c r="Z1312">
        <v>24</v>
      </c>
      <c r="AA1312">
        <v>29</v>
      </c>
      <c r="AB1312">
        <v>29</v>
      </c>
      <c r="AC1312">
        <v>27</v>
      </c>
    </row>
    <row r="1313" spans="1:29" x14ac:dyDescent="0.2">
      <c r="A1313" t="s">
        <v>2635</v>
      </c>
      <c r="B1313" t="str">
        <f t="shared" si="80"/>
        <v>SQOR</v>
      </c>
      <c r="C1313">
        <v>1</v>
      </c>
      <c r="D1313">
        <v>1</v>
      </c>
      <c r="E1313">
        <v>68.53</v>
      </c>
      <c r="F1313">
        <v>0.37211387287223502</v>
      </c>
      <c r="G1313">
        <v>50250</v>
      </c>
      <c r="H1313" t="s">
        <v>2636</v>
      </c>
      <c r="I1313" t="str">
        <f t="shared" si="81"/>
        <v>Sqor</v>
      </c>
      <c r="J1313">
        <v>133631.293317228</v>
      </c>
      <c r="K1313">
        <v>60810.1552583062</v>
      </c>
      <c r="L1313">
        <v>89869.053152420398</v>
      </c>
      <c r="M1313">
        <f t="shared" si="82"/>
        <v>94770.167242651529</v>
      </c>
      <c r="N1313">
        <v>68038.158351580802</v>
      </c>
      <c r="O1313">
        <v>104573.95333374399</v>
      </c>
      <c r="P1313">
        <v>18817.252982809099</v>
      </c>
      <c r="Q1313">
        <f t="shared" si="83"/>
        <v>63809.7882227113</v>
      </c>
      <c r="R1313">
        <v>139328.69556177099</v>
      </c>
      <c r="S1313">
        <v>60810.1552583062</v>
      </c>
      <c r="T1313">
        <v>79305.953716599193</v>
      </c>
      <c r="U1313">
        <v>79177.1882323717</v>
      </c>
      <c r="V1313">
        <v>120561.57006841</v>
      </c>
      <c r="W1313">
        <v>18044.134528672199</v>
      </c>
      <c r="X1313">
        <v>1</v>
      </c>
      <c r="Y1313">
        <v>0</v>
      </c>
      <c r="Z1313">
        <v>0</v>
      </c>
      <c r="AA1313">
        <v>1</v>
      </c>
      <c r="AB1313">
        <v>0</v>
      </c>
      <c r="AC1313">
        <v>0</v>
      </c>
    </row>
    <row r="1314" spans="1:29" x14ac:dyDescent="0.2">
      <c r="A1314" t="s">
        <v>2637</v>
      </c>
      <c r="B1314" t="str">
        <f t="shared" si="80"/>
        <v>COR1C</v>
      </c>
      <c r="C1314">
        <v>16</v>
      </c>
      <c r="D1314">
        <v>15</v>
      </c>
      <c r="E1314">
        <v>1023.48</v>
      </c>
      <c r="F1314">
        <v>0.37214774013635299</v>
      </c>
      <c r="G1314">
        <v>53087</v>
      </c>
      <c r="H1314" t="s">
        <v>2638</v>
      </c>
      <c r="I1314" t="str">
        <f t="shared" si="81"/>
        <v>Coro1c</v>
      </c>
      <c r="J1314">
        <v>14981921.987033701</v>
      </c>
      <c r="K1314">
        <v>15168037.703340201</v>
      </c>
      <c r="L1314">
        <v>14541485.873879001</v>
      </c>
      <c r="M1314">
        <f t="shared" si="82"/>
        <v>14897148.521417633</v>
      </c>
      <c r="N1314">
        <v>16936545.250167198</v>
      </c>
      <c r="O1314">
        <v>14482405.1296227</v>
      </c>
      <c r="P1314">
        <v>15520689.2511291</v>
      </c>
      <c r="Q1314">
        <f t="shared" si="83"/>
        <v>15646546.543639665</v>
      </c>
      <c r="R1314">
        <v>15620679.824644901</v>
      </c>
      <c r="S1314">
        <v>15168037.703340201</v>
      </c>
      <c r="T1314">
        <v>12832297.272883501</v>
      </c>
      <c r="U1314">
        <v>19709352.277719501</v>
      </c>
      <c r="V1314">
        <v>16696523.8009292</v>
      </c>
      <c r="W1314">
        <v>14883012.152780401</v>
      </c>
      <c r="X1314">
        <v>14</v>
      </c>
      <c r="Y1314">
        <v>10</v>
      </c>
      <c r="Z1314">
        <v>8</v>
      </c>
      <c r="AA1314">
        <v>10</v>
      </c>
      <c r="AB1314">
        <v>11</v>
      </c>
      <c r="AC1314">
        <v>6</v>
      </c>
    </row>
    <row r="1315" spans="1:29" x14ac:dyDescent="0.2">
      <c r="A1315" t="s">
        <v>2639</v>
      </c>
      <c r="B1315" t="str">
        <f t="shared" si="80"/>
        <v>CDS2</v>
      </c>
      <c r="C1315">
        <v>10</v>
      </c>
      <c r="D1315">
        <v>10</v>
      </c>
      <c r="E1315">
        <v>669.15</v>
      </c>
      <c r="F1315">
        <v>0.37224714149147398</v>
      </c>
      <c r="G1315">
        <v>51280</v>
      </c>
      <c r="H1315" t="s">
        <v>2640</v>
      </c>
      <c r="I1315" t="str">
        <f t="shared" si="81"/>
        <v>Cds2</v>
      </c>
      <c r="J1315">
        <v>10161889.624928501</v>
      </c>
      <c r="K1315">
        <v>9141699.9489934295</v>
      </c>
      <c r="L1315">
        <v>11627722.375407601</v>
      </c>
      <c r="M1315">
        <f t="shared" si="82"/>
        <v>10310437.316443177</v>
      </c>
      <c r="N1315">
        <v>12406233.8176545</v>
      </c>
      <c r="O1315">
        <v>10407783.9544257</v>
      </c>
      <c r="P1315">
        <v>10881799.2124916</v>
      </c>
      <c r="Q1315">
        <f t="shared" si="83"/>
        <v>11231938.994857267</v>
      </c>
      <c r="R1315">
        <v>10595144.226606499</v>
      </c>
      <c r="S1315">
        <v>9141699.9489934295</v>
      </c>
      <c r="T1315">
        <v>10261013.9996641</v>
      </c>
      <c r="U1315">
        <v>14437350.069932099</v>
      </c>
      <c r="V1315">
        <v>11998960.8738783</v>
      </c>
      <c r="W1315">
        <v>10434713.774831001</v>
      </c>
      <c r="X1315">
        <v>6</v>
      </c>
      <c r="Y1315">
        <v>5</v>
      </c>
      <c r="Z1315">
        <v>5</v>
      </c>
      <c r="AA1315">
        <v>7</v>
      </c>
      <c r="AB1315">
        <v>4</v>
      </c>
      <c r="AC1315">
        <v>8</v>
      </c>
    </row>
    <row r="1316" spans="1:29" x14ac:dyDescent="0.2">
      <c r="A1316" t="s">
        <v>2641</v>
      </c>
      <c r="B1316" t="str">
        <f t="shared" si="80"/>
        <v>PRP8</v>
      </c>
      <c r="C1316">
        <v>1</v>
      </c>
      <c r="D1316">
        <v>1</v>
      </c>
      <c r="E1316">
        <v>35.67</v>
      </c>
      <c r="F1316">
        <v>0.37237516162351803</v>
      </c>
      <c r="G1316">
        <v>273443</v>
      </c>
      <c r="H1316" t="s">
        <v>2642</v>
      </c>
      <c r="I1316" t="str">
        <f t="shared" si="81"/>
        <v>Prpf8</v>
      </c>
      <c r="J1316">
        <v>150194.606872212</v>
      </c>
      <c r="K1316">
        <v>46969.524234081502</v>
      </c>
      <c r="L1316">
        <v>136097.27353582901</v>
      </c>
      <c r="M1316">
        <f t="shared" si="82"/>
        <v>111087.1348807075</v>
      </c>
      <c r="N1316">
        <v>143942.604220657</v>
      </c>
      <c r="O1316">
        <v>24436.226465347401</v>
      </c>
      <c r="P1316">
        <v>38723.607858222596</v>
      </c>
      <c r="Q1316">
        <f t="shared" si="83"/>
        <v>69034.146181409</v>
      </c>
      <c r="R1316">
        <v>156598.18996319201</v>
      </c>
      <c r="S1316">
        <v>46969.524234081502</v>
      </c>
      <c r="T1316">
        <v>120100.56518212199</v>
      </c>
      <c r="U1316">
        <v>167508.51206383301</v>
      </c>
      <c r="V1316">
        <v>28172.118728334201</v>
      </c>
      <c r="W1316">
        <v>37132.624526420499</v>
      </c>
      <c r="X1316">
        <v>0</v>
      </c>
      <c r="Y1316">
        <v>0</v>
      </c>
      <c r="Z1316">
        <v>1</v>
      </c>
      <c r="AA1316">
        <v>1</v>
      </c>
      <c r="AB1316">
        <v>0</v>
      </c>
      <c r="AC1316">
        <v>0</v>
      </c>
    </row>
    <row r="1317" spans="1:29" x14ac:dyDescent="0.2">
      <c r="A1317" t="s">
        <v>2643</v>
      </c>
      <c r="B1317" t="str">
        <f t="shared" si="80"/>
        <v>COX6C</v>
      </c>
      <c r="C1317">
        <v>18</v>
      </c>
      <c r="D1317">
        <v>18</v>
      </c>
      <c r="E1317">
        <v>1142.3900000000001</v>
      </c>
      <c r="F1317">
        <v>0.37313051376255701</v>
      </c>
      <c r="G1317">
        <v>8464</v>
      </c>
      <c r="H1317" t="s">
        <v>2644</v>
      </c>
      <c r="I1317" t="str">
        <f t="shared" si="81"/>
        <v>Cox6c</v>
      </c>
      <c r="J1317">
        <v>112281738.62011699</v>
      </c>
      <c r="K1317">
        <v>167879539.58108601</v>
      </c>
      <c r="L1317">
        <v>146510638.10633999</v>
      </c>
      <c r="M1317">
        <f t="shared" si="82"/>
        <v>142223972.10251433</v>
      </c>
      <c r="N1317">
        <v>142750409.01265699</v>
      </c>
      <c r="O1317">
        <v>163694631.15744799</v>
      </c>
      <c r="P1317">
        <v>176505571.31105399</v>
      </c>
      <c r="Q1317">
        <f t="shared" si="83"/>
        <v>160983537.16038632</v>
      </c>
      <c r="R1317">
        <v>117068897.479059</v>
      </c>
      <c r="S1317">
        <v>167879539.58108601</v>
      </c>
      <c r="T1317">
        <v>129289955.51944201</v>
      </c>
      <c r="U1317">
        <v>166121133.76494199</v>
      </c>
      <c r="V1317">
        <v>188720815.413057</v>
      </c>
      <c r="W1317">
        <v>169253730.96202901</v>
      </c>
      <c r="X1317">
        <v>23</v>
      </c>
      <c r="Y1317">
        <v>14</v>
      </c>
      <c r="Z1317">
        <v>10</v>
      </c>
      <c r="AA1317">
        <v>20</v>
      </c>
      <c r="AB1317">
        <v>18</v>
      </c>
      <c r="AC1317">
        <v>12</v>
      </c>
    </row>
    <row r="1318" spans="1:29" x14ac:dyDescent="0.2">
      <c r="A1318" t="s">
        <v>2645</v>
      </c>
      <c r="B1318" t="str">
        <f t="shared" si="80"/>
        <v>ROA0</v>
      </c>
      <c r="C1318">
        <v>8</v>
      </c>
      <c r="D1318">
        <v>6</v>
      </c>
      <c r="E1318">
        <v>386.32</v>
      </c>
      <c r="F1318">
        <v>0.37329447942083499</v>
      </c>
      <c r="G1318">
        <v>30512</v>
      </c>
      <c r="H1318" t="s">
        <v>2646</v>
      </c>
      <c r="I1318" t="str">
        <f t="shared" si="81"/>
        <v>Hnrnpa0</v>
      </c>
      <c r="J1318">
        <v>3979218.7881929302</v>
      </c>
      <c r="K1318">
        <v>2370968.8610882498</v>
      </c>
      <c r="L1318">
        <v>4360568.7445389498</v>
      </c>
      <c r="M1318">
        <f t="shared" si="82"/>
        <v>3570252.1312733763</v>
      </c>
      <c r="N1318">
        <v>4074111.89150246</v>
      </c>
      <c r="O1318">
        <v>1910728.39320846</v>
      </c>
      <c r="P1318">
        <v>2124552.83213316</v>
      </c>
      <c r="Q1318">
        <f t="shared" si="83"/>
        <v>2703131.0389480265</v>
      </c>
      <c r="R1318">
        <v>4148873.7357175401</v>
      </c>
      <c r="S1318">
        <v>2370968.8610882498</v>
      </c>
      <c r="T1318">
        <v>3848032.7866138299</v>
      </c>
      <c r="U1318">
        <v>4741114.8674299698</v>
      </c>
      <c r="V1318">
        <v>2202846.9586907099</v>
      </c>
      <c r="W1318">
        <v>2037264.26760084</v>
      </c>
      <c r="X1318">
        <v>5</v>
      </c>
      <c r="Y1318">
        <v>1</v>
      </c>
      <c r="Z1318">
        <v>3</v>
      </c>
      <c r="AA1318">
        <v>4</v>
      </c>
      <c r="AB1318">
        <v>2</v>
      </c>
      <c r="AC1318">
        <v>0</v>
      </c>
    </row>
    <row r="1319" spans="1:29" x14ac:dyDescent="0.2">
      <c r="A1319" t="s">
        <v>2647</v>
      </c>
      <c r="B1319" t="str">
        <f t="shared" si="80"/>
        <v>P5CR3</v>
      </c>
      <c r="C1319">
        <v>3</v>
      </c>
      <c r="D1319">
        <v>3</v>
      </c>
      <c r="E1319">
        <v>119.37</v>
      </c>
      <c r="F1319">
        <v>0.37337025352797298</v>
      </c>
      <c r="G1319">
        <v>28703</v>
      </c>
      <c r="H1319" t="s">
        <v>2648</v>
      </c>
      <c r="I1319" t="str">
        <f t="shared" si="81"/>
        <v>Pycr3</v>
      </c>
      <c r="J1319">
        <v>869772.36981316505</v>
      </c>
      <c r="K1319">
        <v>808171.14761285298</v>
      </c>
      <c r="L1319">
        <v>1091624.22238362</v>
      </c>
      <c r="M1319">
        <f t="shared" si="82"/>
        <v>923189.24660321267</v>
      </c>
      <c r="N1319">
        <v>789493.70256822195</v>
      </c>
      <c r="O1319">
        <v>840795.44762672402</v>
      </c>
      <c r="P1319">
        <v>869485.909318247</v>
      </c>
      <c r="Q1319">
        <f t="shared" si="83"/>
        <v>833258.3531710644</v>
      </c>
      <c r="R1319">
        <v>906855.32343130803</v>
      </c>
      <c r="S1319">
        <v>808171.14761285298</v>
      </c>
      <c r="T1319">
        <v>963316.03616035904</v>
      </c>
      <c r="U1319">
        <v>918747.55300550896</v>
      </c>
      <c r="V1319">
        <v>969339.07575186004</v>
      </c>
      <c r="W1319">
        <v>833762.54402576503</v>
      </c>
      <c r="X1319">
        <v>1</v>
      </c>
      <c r="Y1319">
        <v>1</v>
      </c>
      <c r="Z1319">
        <v>0</v>
      </c>
      <c r="AA1319">
        <v>1</v>
      </c>
      <c r="AB1319">
        <v>1</v>
      </c>
      <c r="AC1319">
        <v>0</v>
      </c>
    </row>
    <row r="1320" spans="1:29" x14ac:dyDescent="0.2">
      <c r="A1320" t="s">
        <v>2649</v>
      </c>
      <c r="B1320" t="str">
        <f t="shared" si="80"/>
        <v>CPNE1</v>
      </c>
      <c r="C1320">
        <v>4</v>
      </c>
      <c r="D1320">
        <v>2</v>
      </c>
      <c r="E1320">
        <v>182.81</v>
      </c>
      <c r="F1320">
        <v>0.37353013051871098</v>
      </c>
      <c r="G1320">
        <v>58849</v>
      </c>
      <c r="H1320" t="s">
        <v>2650</v>
      </c>
      <c r="I1320" t="str">
        <f t="shared" si="81"/>
        <v>Cpne1</v>
      </c>
      <c r="J1320">
        <v>411435.49384141201</v>
      </c>
      <c r="K1320">
        <v>694895.068893941</v>
      </c>
      <c r="L1320">
        <v>818882.056866589</v>
      </c>
      <c r="M1320">
        <f t="shared" si="82"/>
        <v>641737.53986731404</v>
      </c>
      <c r="N1320">
        <v>649419.51850543905</v>
      </c>
      <c r="O1320">
        <v>849068.76508250204</v>
      </c>
      <c r="P1320">
        <v>834072.75275050604</v>
      </c>
      <c r="Q1320">
        <f t="shared" si="83"/>
        <v>777520.345446149</v>
      </c>
      <c r="R1320">
        <v>428977.14481183398</v>
      </c>
      <c r="S1320">
        <v>694895.068893941</v>
      </c>
      <c r="T1320">
        <v>722631.65375817905</v>
      </c>
      <c r="U1320">
        <v>755740.788761175</v>
      </c>
      <c r="V1320">
        <v>978877.24572961405</v>
      </c>
      <c r="W1320">
        <v>799804.35885511199</v>
      </c>
      <c r="X1320">
        <v>0</v>
      </c>
      <c r="Y1320">
        <v>1</v>
      </c>
      <c r="Z1320">
        <v>2</v>
      </c>
      <c r="AA1320">
        <v>1</v>
      </c>
      <c r="AB1320">
        <v>1</v>
      </c>
      <c r="AC1320">
        <v>1</v>
      </c>
    </row>
    <row r="1321" spans="1:29" x14ac:dyDescent="0.2">
      <c r="A1321" t="s">
        <v>2651</v>
      </c>
      <c r="B1321" t="str">
        <f t="shared" si="80"/>
        <v>YBOX1</v>
      </c>
      <c r="C1321">
        <v>3</v>
      </c>
      <c r="D1321">
        <v>2</v>
      </c>
      <c r="E1321">
        <v>127.39</v>
      </c>
      <c r="F1321">
        <v>0.37355209232021802</v>
      </c>
      <c r="G1321">
        <v>35709</v>
      </c>
      <c r="H1321" t="s">
        <v>2652</v>
      </c>
      <c r="I1321" t="str">
        <f t="shared" si="81"/>
        <v>Ybx1</v>
      </c>
      <c r="J1321">
        <v>41219.613928553103</v>
      </c>
      <c r="K1321">
        <v>82971.095649492097</v>
      </c>
      <c r="L1321">
        <v>98344.571551885805</v>
      </c>
      <c r="M1321">
        <f t="shared" si="82"/>
        <v>74178.427043310337</v>
      </c>
      <c r="N1321">
        <v>170187.03515291601</v>
      </c>
      <c r="O1321">
        <v>45498.033239908502</v>
      </c>
      <c r="P1321">
        <v>245555.03724487501</v>
      </c>
      <c r="Q1321">
        <f t="shared" si="83"/>
        <v>153746.70187923315</v>
      </c>
      <c r="R1321">
        <v>42977.022055691697</v>
      </c>
      <c r="S1321">
        <v>82971.095649492097</v>
      </c>
      <c r="T1321">
        <v>86785.269969906003</v>
      </c>
      <c r="U1321">
        <v>198049.61279788401</v>
      </c>
      <c r="V1321">
        <v>52453.925165494104</v>
      </c>
      <c r="W1321">
        <v>235466.25696574899</v>
      </c>
      <c r="X1321">
        <v>0</v>
      </c>
      <c r="Y1321">
        <v>0</v>
      </c>
      <c r="Z1321">
        <v>0</v>
      </c>
      <c r="AA1321">
        <v>1</v>
      </c>
      <c r="AB1321">
        <v>0</v>
      </c>
      <c r="AC1321">
        <v>1</v>
      </c>
    </row>
    <row r="1322" spans="1:29" x14ac:dyDescent="0.2">
      <c r="A1322" t="s">
        <v>2653</v>
      </c>
      <c r="B1322" t="str">
        <f t="shared" si="80"/>
        <v>SYSM</v>
      </c>
      <c r="C1322">
        <v>3</v>
      </c>
      <c r="D1322">
        <v>2</v>
      </c>
      <c r="E1322">
        <v>152.02000000000001</v>
      </c>
      <c r="F1322">
        <v>0.37361403646139602</v>
      </c>
      <c r="G1322">
        <v>58280</v>
      </c>
      <c r="H1322" t="s">
        <v>2654</v>
      </c>
      <c r="I1322" t="str">
        <f t="shared" si="81"/>
        <v>Sars2</v>
      </c>
      <c r="J1322">
        <v>649142.65563177702</v>
      </c>
      <c r="K1322">
        <v>503653.75768348703</v>
      </c>
      <c r="L1322">
        <v>643586.24414606497</v>
      </c>
      <c r="M1322">
        <f t="shared" si="82"/>
        <v>598794.2191537763</v>
      </c>
      <c r="N1322">
        <v>517644.83343409997</v>
      </c>
      <c r="O1322">
        <v>434994.95339505502</v>
      </c>
      <c r="P1322">
        <v>625330.49748425197</v>
      </c>
      <c r="Q1322">
        <f t="shared" si="83"/>
        <v>525990.0947711356</v>
      </c>
      <c r="R1322">
        <v>676819.00846363697</v>
      </c>
      <c r="S1322">
        <v>503653.75768348703</v>
      </c>
      <c r="T1322">
        <v>567939.89811289206</v>
      </c>
      <c r="U1322">
        <v>602392.29584282602</v>
      </c>
      <c r="V1322">
        <v>501498.44087629201</v>
      </c>
      <c r="W1322">
        <v>599638.40799694299</v>
      </c>
      <c r="X1322">
        <v>2</v>
      </c>
      <c r="Y1322">
        <v>0</v>
      </c>
      <c r="Z1322">
        <v>1</v>
      </c>
      <c r="AA1322">
        <v>2</v>
      </c>
      <c r="AB1322">
        <v>0</v>
      </c>
      <c r="AC1322">
        <v>1</v>
      </c>
    </row>
    <row r="1323" spans="1:29" x14ac:dyDescent="0.2">
      <c r="A1323" t="s">
        <v>2655</v>
      </c>
      <c r="B1323" t="str">
        <f t="shared" si="80"/>
        <v>YTHD2</v>
      </c>
      <c r="C1323">
        <v>4</v>
      </c>
      <c r="D1323">
        <v>3</v>
      </c>
      <c r="E1323">
        <v>188.49</v>
      </c>
      <c r="F1323">
        <v>0.373624527558927</v>
      </c>
      <c r="G1323">
        <v>62242</v>
      </c>
      <c r="H1323" t="s">
        <v>2656</v>
      </c>
      <c r="I1323" t="str">
        <f t="shared" si="81"/>
        <v>Ythdf2</v>
      </c>
      <c r="J1323">
        <v>357660.60173432302</v>
      </c>
      <c r="K1323">
        <v>513597.31744439801</v>
      </c>
      <c r="L1323">
        <v>574059.73763050698</v>
      </c>
      <c r="M1323">
        <f t="shared" si="82"/>
        <v>481772.55226974265</v>
      </c>
      <c r="N1323">
        <v>313433.09211003903</v>
      </c>
      <c r="O1323">
        <v>452214.67466201202</v>
      </c>
      <c r="P1323">
        <v>429407.67667723401</v>
      </c>
      <c r="Q1323">
        <f t="shared" si="83"/>
        <v>398351.81448309502</v>
      </c>
      <c r="R1323">
        <v>372909.54728084599</v>
      </c>
      <c r="S1323">
        <v>513597.31744439801</v>
      </c>
      <c r="T1323">
        <v>506585.452790674</v>
      </c>
      <c r="U1323">
        <v>364747.54069639399</v>
      </c>
      <c r="V1323">
        <v>521350.77088679798</v>
      </c>
      <c r="W1323">
        <v>411765.19722019002</v>
      </c>
      <c r="X1323">
        <v>3</v>
      </c>
      <c r="Y1323">
        <v>3</v>
      </c>
      <c r="Z1323">
        <v>3</v>
      </c>
      <c r="AA1323">
        <v>1</v>
      </c>
      <c r="AB1323">
        <v>3</v>
      </c>
      <c r="AC1323">
        <v>1</v>
      </c>
    </row>
    <row r="1324" spans="1:29" x14ac:dyDescent="0.2">
      <c r="A1324" t="s">
        <v>2657</v>
      </c>
      <c r="B1324" t="str">
        <f t="shared" si="80"/>
        <v>SYYM</v>
      </c>
      <c r="C1324">
        <v>2</v>
      </c>
      <c r="D1324">
        <v>1</v>
      </c>
      <c r="E1324">
        <v>63.11</v>
      </c>
      <c r="F1324">
        <v>0.37384308408735301</v>
      </c>
      <c r="G1324">
        <v>52564</v>
      </c>
      <c r="H1324" t="s">
        <v>2658</v>
      </c>
      <c r="I1324" t="str">
        <f t="shared" si="81"/>
        <v>Yars2</v>
      </c>
      <c r="J1324">
        <v>55411.955763238599</v>
      </c>
      <c r="K1324">
        <v>32442.150888690801</v>
      </c>
      <c r="L1324">
        <v>0</v>
      </c>
      <c r="M1324">
        <f t="shared" si="82"/>
        <v>29284.702217309798</v>
      </c>
      <c r="N1324">
        <v>70718.727785648894</v>
      </c>
      <c r="O1324">
        <v>62322.691095736802</v>
      </c>
      <c r="P1324">
        <v>18764.162033238801</v>
      </c>
      <c r="Q1324">
        <f t="shared" si="83"/>
        <v>50601.860304874834</v>
      </c>
      <c r="R1324">
        <v>57774.457788797503</v>
      </c>
      <c r="S1324">
        <v>32442.150888690801</v>
      </c>
      <c r="T1324">
        <v>0</v>
      </c>
      <c r="U1324">
        <v>82296.613504796303</v>
      </c>
      <c r="V1324">
        <v>71850.793145505202</v>
      </c>
      <c r="W1324">
        <v>17993.2248535365</v>
      </c>
      <c r="X1324">
        <v>0</v>
      </c>
      <c r="Y1324">
        <v>0</v>
      </c>
      <c r="Z1324">
        <v>0</v>
      </c>
      <c r="AA1324">
        <v>1</v>
      </c>
      <c r="AB1324">
        <v>0</v>
      </c>
      <c r="AC1324">
        <v>0</v>
      </c>
    </row>
    <row r="1325" spans="1:29" x14ac:dyDescent="0.2">
      <c r="A1325" t="s">
        <v>2659</v>
      </c>
      <c r="B1325" t="str">
        <f t="shared" si="80"/>
        <v>LSM4</v>
      </c>
      <c r="C1325">
        <v>1</v>
      </c>
      <c r="D1325">
        <v>1</v>
      </c>
      <c r="E1325">
        <v>24.8</v>
      </c>
      <c r="F1325">
        <v>0.37390096630008601</v>
      </c>
      <c r="G1325">
        <v>15067</v>
      </c>
      <c r="H1325" t="s">
        <v>2660</v>
      </c>
      <c r="I1325" t="str">
        <f t="shared" si="81"/>
        <v>Lsm4</v>
      </c>
      <c r="J1325">
        <v>0</v>
      </c>
      <c r="K1325">
        <v>166767.865730691</v>
      </c>
      <c r="L1325">
        <v>0</v>
      </c>
      <c r="M1325">
        <f t="shared" si="82"/>
        <v>55589.288576897001</v>
      </c>
      <c r="N1325">
        <v>0</v>
      </c>
      <c r="O1325">
        <v>0</v>
      </c>
      <c r="P1325">
        <v>0</v>
      </c>
      <c r="Q1325">
        <f t="shared" si="83"/>
        <v>0</v>
      </c>
      <c r="R1325">
        <v>0</v>
      </c>
      <c r="S1325">
        <v>166767.865730691</v>
      </c>
      <c r="T1325">
        <v>0</v>
      </c>
      <c r="U1325">
        <v>0</v>
      </c>
      <c r="V1325">
        <v>0</v>
      </c>
      <c r="W1325">
        <v>0</v>
      </c>
      <c r="X1325">
        <v>0</v>
      </c>
      <c r="Y1325">
        <v>1</v>
      </c>
      <c r="Z1325">
        <v>0</v>
      </c>
      <c r="AA1325">
        <v>0</v>
      </c>
      <c r="AB1325">
        <v>0</v>
      </c>
      <c r="AC1325">
        <v>0</v>
      </c>
    </row>
    <row r="1326" spans="1:29" x14ac:dyDescent="0.2">
      <c r="A1326" t="s">
        <v>2661</v>
      </c>
      <c r="B1326" t="str">
        <f t="shared" si="80"/>
        <v>SODC</v>
      </c>
      <c r="C1326">
        <v>8</v>
      </c>
      <c r="D1326">
        <v>7</v>
      </c>
      <c r="E1326">
        <v>613.15</v>
      </c>
      <c r="F1326">
        <v>0.37391108538582402</v>
      </c>
      <c r="G1326">
        <v>15933</v>
      </c>
      <c r="H1326" t="s">
        <v>2662</v>
      </c>
      <c r="I1326" t="str">
        <f t="shared" si="81"/>
        <v>Sod1</v>
      </c>
      <c r="J1326">
        <v>19247384.7111235</v>
      </c>
      <c r="K1326">
        <v>14351011.031322001</v>
      </c>
      <c r="L1326">
        <v>13674773.330860101</v>
      </c>
      <c r="M1326">
        <f t="shared" si="82"/>
        <v>15757723.0244352</v>
      </c>
      <c r="N1326">
        <v>18763581.090350602</v>
      </c>
      <c r="O1326">
        <v>16016937.460008999</v>
      </c>
      <c r="P1326">
        <v>17828763.351675801</v>
      </c>
      <c r="Q1326">
        <f t="shared" si="83"/>
        <v>17536427.300678466</v>
      </c>
      <c r="R1326">
        <v>20068001.575127199</v>
      </c>
      <c r="S1326">
        <v>14351011.031322001</v>
      </c>
      <c r="T1326">
        <v>12067457.070264701</v>
      </c>
      <c r="U1326">
        <v>21835505.661795199</v>
      </c>
      <c r="V1326">
        <v>18465660.5809232</v>
      </c>
      <c r="W1326">
        <v>17096257.6041997</v>
      </c>
      <c r="X1326">
        <v>6</v>
      </c>
      <c r="Y1326">
        <v>5</v>
      </c>
      <c r="Z1326">
        <v>4</v>
      </c>
      <c r="AA1326">
        <v>6</v>
      </c>
      <c r="AB1326">
        <v>4</v>
      </c>
      <c r="AC1326">
        <v>5</v>
      </c>
    </row>
    <row r="1327" spans="1:29" x14ac:dyDescent="0.2">
      <c r="A1327" t="s">
        <v>2663</v>
      </c>
      <c r="B1327" t="str">
        <f t="shared" si="80"/>
        <v>TBC24</v>
      </c>
      <c r="C1327">
        <v>8</v>
      </c>
      <c r="D1327">
        <v>7</v>
      </c>
      <c r="E1327">
        <v>350.49</v>
      </c>
      <c r="F1327">
        <v>0.37443598939054201</v>
      </c>
      <c r="G1327">
        <v>63195</v>
      </c>
      <c r="H1327" t="s">
        <v>2664</v>
      </c>
      <c r="I1327" t="str">
        <f t="shared" si="81"/>
        <v>Tbc1d24</v>
      </c>
      <c r="J1327">
        <v>3190359.74227829</v>
      </c>
      <c r="K1327">
        <v>2487237.7051023999</v>
      </c>
      <c r="L1327">
        <v>3251562.9815637199</v>
      </c>
      <c r="M1327">
        <f t="shared" si="82"/>
        <v>2976386.8096481361</v>
      </c>
      <c r="N1327">
        <v>3130639.00877778</v>
      </c>
      <c r="O1327">
        <v>2491284.5963099198</v>
      </c>
      <c r="P1327">
        <v>2224115.3927262202</v>
      </c>
      <c r="Q1327">
        <f t="shared" si="83"/>
        <v>2615346.3326046397</v>
      </c>
      <c r="R1327">
        <v>3326381.4951577401</v>
      </c>
      <c r="S1327">
        <v>2487237.7051023999</v>
      </c>
      <c r="T1327">
        <v>2869378.2150474899</v>
      </c>
      <c r="U1327">
        <v>3643179.0643822602</v>
      </c>
      <c r="V1327">
        <v>2872160.5413520499</v>
      </c>
      <c r="W1327">
        <v>2132736.2389348801</v>
      </c>
      <c r="X1327">
        <v>3</v>
      </c>
      <c r="Y1327">
        <v>2</v>
      </c>
      <c r="Z1327">
        <v>5</v>
      </c>
      <c r="AA1327">
        <v>4</v>
      </c>
      <c r="AB1327">
        <v>2</v>
      </c>
      <c r="AC1327">
        <v>3</v>
      </c>
    </row>
    <row r="1328" spans="1:29" x14ac:dyDescent="0.2">
      <c r="A1328" t="s">
        <v>2665</v>
      </c>
      <c r="B1328" t="str">
        <f t="shared" si="80"/>
        <v>S2546</v>
      </c>
      <c r="C1328">
        <v>9</v>
      </c>
      <c r="D1328">
        <v>6</v>
      </c>
      <c r="E1328">
        <v>445.39</v>
      </c>
      <c r="F1328">
        <v>0.37471855897766598</v>
      </c>
      <c r="G1328">
        <v>46195</v>
      </c>
      <c r="H1328" t="s">
        <v>2666</v>
      </c>
      <c r="I1328" t="str">
        <f t="shared" si="81"/>
        <v>Slc25a46</v>
      </c>
      <c r="J1328">
        <v>2657259.98736123</v>
      </c>
      <c r="K1328">
        <v>2807249.2040401199</v>
      </c>
      <c r="L1328">
        <v>2320109.2580949198</v>
      </c>
      <c r="M1328">
        <f t="shared" si="82"/>
        <v>2594872.8164987564</v>
      </c>
      <c r="N1328">
        <v>2583073.3004735401</v>
      </c>
      <c r="O1328">
        <v>2957486.88613434</v>
      </c>
      <c r="P1328">
        <v>2784222.9681754401</v>
      </c>
      <c r="Q1328">
        <f t="shared" si="83"/>
        <v>2774927.7182611069</v>
      </c>
      <c r="R1328">
        <v>2770552.9043158502</v>
      </c>
      <c r="S1328">
        <v>2807249.2040401199</v>
      </c>
      <c r="T1328">
        <v>2047406.4317542401</v>
      </c>
      <c r="U1328">
        <v>3005967.3260520501</v>
      </c>
      <c r="V1328">
        <v>3409637.4009227999</v>
      </c>
      <c r="W1328">
        <v>2669831.4489087998</v>
      </c>
      <c r="X1328">
        <v>3</v>
      </c>
      <c r="Y1328">
        <v>5</v>
      </c>
      <c r="Z1328">
        <v>1</v>
      </c>
      <c r="AA1328">
        <v>5</v>
      </c>
      <c r="AB1328">
        <v>4</v>
      </c>
      <c r="AC1328">
        <v>4</v>
      </c>
    </row>
    <row r="1329" spans="1:29" x14ac:dyDescent="0.2">
      <c r="A1329" t="s">
        <v>2667</v>
      </c>
      <c r="B1329" t="str">
        <f t="shared" si="80"/>
        <v>DP13B</v>
      </c>
      <c r="C1329">
        <v>2</v>
      </c>
      <c r="D1329">
        <v>1</v>
      </c>
      <c r="E1329">
        <v>43.98</v>
      </c>
      <c r="F1329">
        <v>0.37618218441828499</v>
      </c>
      <c r="G1329">
        <v>73807</v>
      </c>
      <c r="H1329" t="s">
        <v>2668</v>
      </c>
      <c r="I1329" t="str">
        <f t="shared" si="81"/>
        <v>Appl2</v>
      </c>
      <c r="J1329">
        <v>43877.855571725297</v>
      </c>
      <c r="K1329">
        <v>16282.1529066195</v>
      </c>
      <c r="L1329">
        <v>0</v>
      </c>
      <c r="M1329">
        <f t="shared" si="82"/>
        <v>20053.336159448267</v>
      </c>
      <c r="N1329">
        <v>28336.382527073602</v>
      </c>
      <c r="O1329">
        <v>26596.233901952801</v>
      </c>
      <c r="P1329">
        <v>24750.754010325902</v>
      </c>
      <c r="Q1329">
        <f t="shared" si="83"/>
        <v>26561.123479784099</v>
      </c>
      <c r="R1329">
        <v>45748.598468949502</v>
      </c>
      <c r="S1329">
        <v>16282.1529066195</v>
      </c>
      <c r="T1329">
        <v>0</v>
      </c>
      <c r="U1329">
        <v>32975.541189357697</v>
      </c>
      <c r="V1329">
        <v>30662.355346677301</v>
      </c>
      <c r="W1329">
        <v>23733.854003897301</v>
      </c>
      <c r="X1329">
        <v>0</v>
      </c>
      <c r="Y1329">
        <v>0</v>
      </c>
      <c r="Z1329">
        <v>0</v>
      </c>
      <c r="AA1329">
        <v>0</v>
      </c>
      <c r="AB1329">
        <v>0</v>
      </c>
      <c r="AC1329">
        <v>0</v>
      </c>
    </row>
    <row r="1330" spans="1:29" x14ac:dyDescent="0.2">
      <c r="A1330" t="s">
        <v>2669</v>
      </c>
      <c r="B1330" t="str">
        <f t="shared" si="80"/>
        <v>LEG1</v>
      </c>
      <c r="C1330">
        <v>2</v>
      </c>
      <c r="D1330">
        <v>2</v>
      </c>
      <c r="E1330">
        <v>143.4</v>
      </c>
      <c r="F1330">
        <v>0.37631183049165801</v>
      </c>
      <c r="G1330">
        <v>14856</v>
      </c>
      <c r="H1330" t="s">
        <v>2670</v>
      </c>
      <c r="I1330" t="str">
        <f t="shared" si="81"/>
        <v>Lgals1</v>
      </c>
      <c r="J1330">
        <v>632248.59128920594</v>
      </c>
      <c r="K1330">
        <v>745017.30949695001</v>
      </c>
      <c r="L1330">
        <v>936206.25535305997</v>
      </c>
      <c r="M1330">
        <f t="shared" si="82"/>
        <v>771157.38537973864</v>
      </c>
      <c r="N1330">
        <v>339802.97250744799</v>
      </c>
      <c r="O1330">
        <v>767432.85973949498</v>
      </c>
      <c r="P1330">
        <v>721461.38155813701</v>
      </c>
      <c r="Q1330">
        <f t="shared" si="83"/>
        <v>609565.73793502664</v>
      </c>
      <c r="R1330">
        <v>659204.66163546301</v>
      </c>
      <c r="S1330">
        <v>745017.30949695001</v>
      </c>
      <c r="T1330">
        <v>826165.70834785502</v>
      </c>
      <c r="U1330">
        <v>395434.62915492803</v>
      </c>
      <c r="V1330">
        <v>884760.56936472596</v>
      </c>
      <c r="W1330">
        <v>691819.69535987801</v>
      </c>
      <c r="X1330">
        <v>2</v>
      </c>
      <c r="Y1330">
        <v>2</v>
      </c>
      <c r="Z1330">
        <v>2</v>
      </c>
      <c r="AA1330">
        <v>0</v>
      </c>
      <c r="AB1330">
        <v>2</v>
      </c>
      <c r="AC1330">
        <v>2</v>
      </c>
    </row>
    <row r="1331" spans="1:29" x14ac:dyDescent="0.2">
      <c r="A1331" t="s">
        <v>2671</v>
      </c>
      <c r="B1331" t="str">
        <f t="shared" si="80"/>
        <v>RL10</v>
      </c>
      <c r="C1331">
        <v>12</v>
      </c>
      <c r="D1331">
        <v>11</v>
      </c>
      <c r="E1331">
        <v>570.91</v>
      </c>
      <c r="F1331">
        <v>0.37668554727492898</v>
      </c>
      <c r="G1331">
        <v>24588</v>
      </c>
      <c r="H1331" t="s">
        <v>2672</v>
      </c>
      <c r="I1331" t="str">
        <f t="shared" si="81"/>
        <v>Rpl10</v>
      </c>
      <c r="J1331">
        <v>5782816.9314869801</v>
      </c>
      <c r="K1331">
        <v>8309804.6042115996</v>
      </c>
      <c r="L1331">
        <v>10138851.9667213</v>
      </c>
      <c r="M1331">
        <f t="shared" si="82"/>
        <v>8077157.8341399608</v>
      </c>
      <c r="N1331">
        <v>9308931.1896162704</v>
      </c>
      <c r="O1331">
        <v>8564130.8824983407</v>
      </c>
      <c r="P1331">
        <v>10203369.377673</v>
      </c>
      <c r="Q1331">
        <f t="shared" si="83"/>
        <v>9358810.483262537</v>
      </c>
      <c r="R1331">
        <v>6029368.7184776599</v>
      </c>
      <c r="S1331">
        <v>8309804.6042115996</v>
      </c>
      <c r="T1331">
        <v>8947143.6118117496</v>
      </c>
      <c r="U1331">
        <v>10832965.131621899</v>
      </c>
      <c r="V1331">
        <v>9873443.9365618806</v>
      </c>
      <c r="W1331">
        <v>9784157.6485507097</v>
      </c>
      <c r="X1331">
        <v>7</v>
      </c>
      <c r="Y1331">
        <v>7</v>
      </c>
      <c r="Z1331">
        <v>6</v>
      </c>
      <c r="AA1331">
        <v>10</v>
      </c>
      <c r="AB1331">
        <v>6</v>
      </c>
      <c r="AC1331">
        <v>7</v>
      </c>
    </row>
    <row r="1332" spans="1:29" x14ac:dyDescent="0.2">
      <c r="A1332" t="s">
        <v>2673</v>
      </c>
      <c r="B1332" t="str">
        <f t="shared" si="80"/>
        <v>RDH11</v>
      </c>
      <c r="C1332">
        <v>2</v>
      </c>
      <c r="D1332">
        <v>2</v>
      </c>
      <c r="E1332">
        <v>107.59</v>
      </c>
      <c r="F1332">
        <v>0.37688636019628102</v>
      </c>
      <c r="G1332">
        <v>35125</v>
      </c>
      <c r="H1332" t="s">
        <v>2674</v>
      </c>
      <c r="I1332" t="str">
        <f t="shared" si="81"/>
        <v>Rdh11</v>
      </c>
      <c r="J1332">
        <v>195207.068190121</v>
      </c>
      <c r="K1332">
        <v>135706.56230271701</v>
      </c>
      <c r="L1332">
        <v>183287.129283494</v>
      </c>
      <c r="M1332">
        <f t="shared" si="82"/>
        <v>171400.25325877732</v>
      </c>
      <c r="N1332">
        <v>247192.31766805501</v>
      </c>
      <c r="O1332">
        <v>184093.759163004</v>
      </c>
      <c r="P1332">
        <v>171208.95718526101</v>
      </c>
      <c r="Q1332">
        <f t="shared" si="83"/>
        <v>200831.67800544002</v>
      </c>
      <c r="R1332">
        <v>203529.76836647099</v>
      </c>
      <c r="S1332">
        <v>135706.56230271701</v>
      </c>
      <c r="T1332">
        <v>161743.78255829701</v>
      </c>
      <c r="U1332">
        <v>287661.99938075</v>
      </c>
      <c r="V1332">
        <v>212238.630528332</v>
      </c>
      <c r="W1332">
        <v>164174.73149703801</v>
      </c>
      <c r="X1332">
        <v>0</v>
      </c>
      <c r="Y1332">
        <v>2</v>
      </c>
      <c r="Z1332">
        <v>2</v>
      </c>
      <c r="AA1332">
        <v>1</v>
      </c>
      <c r="AB1332">
        <v>1</v>
      </c>
      <c r="AC1332">
        <v>1</v>
      </c>
    </row>
    <row r="1333" spans="1:29" x14ac:dyDescent="0.2">
      <c r="A1333" t="s">
        <v>2675</v>
      </c>
      <c r="B1333" t="str">
        <f t="shared" si="80"/>
        <v>SYRC</v>
      </c>
      <c r="C1333">
        <v>7</v>
      </c>
      <c r="D1333">
        <v>6</v>
      </c>
      <c r="E1333">
        <v>312.94</v>
      </c>
      <c r="F1333">
        <v>0.37717261040349198</v>
      </c>
      <c r="G1333">
        <v>75625</v>
      </c>
      <c r="H1333" t="s">
        <v>2676</v>
      </c>
      <c r="I1333" t="str">
        <f t="shared" si="81"/>
        <v>Rars1</v>
      </c>
      <c r="J1333">
        <v>1272443.0148058899</v>
      </c>
      <c r="K1333">
        <v>1037552.23632856</v>
      </c>
      <c r="L1333">
        <v>1071150.7633705901</v>
      </c>
      <c r="M1333">
        <f t="shared" si="82"/>
        <v>1127048.67150168</v>
      </c>
      <c r="N1333">
        <v>1232161.24532517</v>
      </c>
      <c r="O1333">
        <v>944846.81694160204</v>
      </c>
      <c r="P1333">
        <v>795464.92178324005</v>
      </c>
      <c r="Q1333">
        <f t="shared" si="83"/>
        <v>990824.32801667077</v>
      </c>
      <c r="R1333">
        <v>1326693.92796138</v>
      </c>
      <c r="S1333">
        <v>1037552.23632856</v>
      </c>
      <c r="T1333">
        <v>945249.00267161801</v>
      </c>
      <c r="U1333">
        <v>1433887.47163934</v>
      </c>
      <c r="V1333">
        <v>1089298.16740381</v>
      </c>
      <c r="W1333">
        <v>762782.75445461797</v>
      </c>
      <c r="X1333">
        <v>1</v>
      </c>
      <c r="Y1333">
        <v>1</v>
      </c>
      <c r="Z1333">
        <v>1</v>
      </c>
      <c r="AA1333">
        <v>3</v>
      </c>
      <c r="AB1333">
        <v>2</v>
      </c>
      <c r="AC1333">
        <v>0</v>
      </c>
    </row>
    <row r="1334" spans="1:29" x14ac:dyDescent="0.2">
      <c r="A1334" t="s">
        <v>2677</v>
      </c>
      <c r="B1334" t="str">
        <f t="shared" si="80"/>
        <v>HARS1</v>
      </c>
      <c r="C1334">
        <v>8</v>
      </c>
      <c r="D1334">
        <v>7</v>
      </c>
      <c r="E1334">
        <v>390.22</v>
      </c>
      <c r="F1334">
        <v>0.37729188972640698</v>
      </c>
      <c r="G1334">
        <v>57396</v>
      </c>
      <c r="H1334" t="s">
        <v>2678</v>
      </c>
      <c r="I1334" t="str">
        <f t="shared" si="81"/>
        <v>Hars1</v>
      </c>
      <c r="J1334">
        <v>1833639.7556869001</v>
      </c>
      <c r="K1334">
        <v>1786419.4607399199</v>
      </c>
      <c r="L1334">
        <v>1544902.3237934001</v>
      </c>
      <c r="M1334">
        <f t="shared" si="82"/>
        <v>1721653.8467400733</v>
      </c>
      <c r="N1334">
        <v>1802034.1767687299</v>
      </c>
      <c r="O1334">
        <v>1539147.0745727301</v>
      </c>
      <c r="P1334">
        <v>1377581.0818982001</v>
      </c>
      <c r="Q1334">
        <f t="shared" si="83"/>
        <v>1572920.7777465535</v>
      </c>
      <c r="R1334">
        <v>1911817.4265033701</v>
      </c>
      <c r="S1334">
        <v>1786419.4607399199</v>
      </c>
      <c r="T1334">
        <v>1363316.3796621801</v>
      </c>
      <c r="U1334">
        <v>2097058.51351677</v>
      </c>
      <c r="V1334">
        <v>1774457.04174991</v>
      </c>
      <c r="W1334">
        <v>1320982.3128080301</v>
      </c>
      <c r="X1334">
        <v>5</v>
      </c>
      <c r="Y1334">
        <v>4</v>
      </c>
      <c r="Z1334">
        <v>2</v>
      </c>
      <c r="AA1334">
        <v>4</v>
      </c>
      <c r="AB1334">
        <v>3</v>
      </c>
      <c r="AC1334">
        <v>4</v>
      </c>
    </row>
    <row r="1335" spans="1:29" x14ac:dyDescent="0.2">
      <c r="A1335" t="s">
        <v>2679</v>
      </c>
      <c r="B1335" t="str">
        <f t="shared" si="80"/>
        <v>RENT1</v>
      </c>
      <c r="C1335">
        <v>18</v>
      </c>
      <c r="D1335">
        <v>17</v>
      </c>
      <c r="E1335">
        <v>892.49</v>
      </c>
      <c r="F1335">
        <v>0.37754434821210903</v>
      </c>
      <c r="G1335">
        <v>123889</v>
      </c>
      <c r="H1335" t="s">
        <v>2680</v>
      </c>
      <c r="I1335" t="str">
        <f t="shared" si="81"/>
        <v>Upf1</v>
      </c>
      <c r="J1335">
        <v>7740341.9715308296</v>
      </c>
      <c r="K1335">
        <v>7645756.2137856698</v>
      </c>
      <c r="L1335">
        <v>9460940.0250368807</v>
      </c>
      <c r="M1335">
        <f t="shared" si="82"/>
        <v>8282346.070117794</v>
      </c>
      <c r="N1335">
        <v>7707993.7382576698</v>
      </c>
      <c r="O1335">
        <v>7977777.3240907304</v>
      </c>
      <c r="P1335">
        <v>7317762.4948901404</v>
      </c>
      <c r="Q1335">
        <f t="shared" si="83"/>
        <v>7667844.5190795138</v>
      </c>
      <c r="R1335">
        <v>8070353.3081527296</v>
      </c>
      <c r="S1335">
        <v>7645756.2137856698</v>
      </c>
      <c r="T1335">
        <v>8348912.6169889802</v>
      </c>
      <c r="U1335">
        <v>8969926.3750543706</v>
      </c>
      <c r="V1335">
        <v>9197446.6794704199</v>
      </c>
      <c r="W1335">
        <v>7017107.7057474898</v>
      </c>
      <c r="X1335">
        <v>11</v>
      </c>
      <c r="Y1335">
        <v>8</v>
      </c>
      <c r="Z1335">
        <v>8</v>
      </c>
      <c r="AA1335">
        <v>8</v>
      </c>
      <c r="AB1335">
        <v>11</v>
      </c>
      <c r="AC1335">
        <v>9</v>
      </c>
    </row>
    <row r="1336" spans="1:29" x14ac:dyDescent="0.2">
      <c r="A1336" t="s">
        <v>2681</v>
      </c>
      <c r="B1336" t="str">
        <f t="shared" si="80"/>
        <v>RTRAF</v>
      </c>
      <c r="C1336">
        <v>10</v>
      </c>
      <c r="D1336">
        <v>10</v>
      </c>
      <c r="E1336">
        <v>704.11</v>
      </c>
      <c r="F1336">
        <v>0.37769604045954203</v>
      </c>
      <c r="G1336">
        <v>28135</v>
      </c>
      <c r="H1336" t="s">
        <v>2682</v>
      </c>
      <c r="I1336" t="str">
        <f t="shared" si="81"/>
        <v>RTRAF</v>
      </c>
      <c r="J1336">
        <v>5370615.1122857304</v>
      </c>
      <c r="K1336">
        <v>3861981.2712462698</v>
      </c>
      <c r="L1336">
        <v>5872863.3821369596</v>
      </c>
      <c r="M1336">
        <f t="shared" si="82"/>
        <v>5035153.2552229865</v>
      </c>
      <c r="N1336">
        <v>4570521.8140110197</v>
      </c>
      <c r="O1336">
        <v>4719134.1242713202</v>
      </c>
      <c r="P1336">
        <v>3551864.7668629899</v>
      </c>
      <c r="Q1336">
        <f t="shared" si="83"/>
        <v>4280506.9017151101</v>
      </c>
      <c r="R1336">
        <v>5599592.5758404396</v>
      </c>
      <c r="S1336">
        <v>3861981.2712462698</v>
      </c>
      <c r="T1336">
        <v>5182574.1479409402</v>
      </c>
      <c r="U1336">
        <v>5318795.7280989997</v>
      </c>
      <c r="V1336">
        <v>5440611.1775251599</v>
      </c>
      <c r="W1336">
        <v>3405934.2104545198</v>
      </c>
      <c r="X1336">
        <v>7</v>
      </c>
      <c r="Y1336">
        <v>5</v>
      </c>
      <c r="Z1336">
        <v>8</v>
      </c>
      <c r="AA1336">
        <v>6</v>
      </c>
      <c r="AB1336">
        <v>4</v>
      </c>
      <c r="AC1336">
        <v>8</v>
      </c>
    </row>
    <row r="1337" spans="1:29" x14ac:dyDescent="0.2">
      <c r="A1337" t="s">
        <v>2683</v>
      </c>
      <c r="B1337" t="str">
        <f t="shared" si="80"/>
        <v>PIANP</v>
      </c>
      <c r="C1337">
        <v>1</v>
      </c>
      <c r="D1337">
        <v>1</v>
      </c>
      <c r="E1337">
        <v>22.76</v>
      </c>
      <c r="F1337">
        <v>0.378921213637051</v>
      </c>
      <c r="G1337">
        <v>29725</v>
      </c>
      <c r="H1337" t="s">
        <v>2684</v>
      </c>
      <c r="I1337" t="str">
        <f t="shared" si="81"/>
        <v>Pianp</v>
      </c>
      <c r="J1337">
        <v>106241.989404729</v>
      </c>
      <c r="K1337">
        <v>48339.447402814098</v>
      </c>
      <c r="L1337">
        <v>61254.436835573899</v>
      </c>
      <c r="M1337">
        <f t="shared" si="82"/>
        <v>71945.291214372337</v>
      </c>
      <c r="N1337">
        <v>205510.75824068501</v>
      </c>
      <c r="O1337">
        <v>55572.726215340903</v>
      </c>
      <c r="P1337">
        <v>102745.555359629</v>
      </c>
      <c r="Q1337">
        <f t="shared" si="83"/>
        <v>121276.34660521831</v>
      </c>
      <c r="R1337">
        <v>110771.642107127</v>
      </c>
      <c r="S1337">
        <v>48339.447402814098</v>
      </c>
      <c r="T1337">
        <v>54054.664672824998</v>
      </c>
      <c r="U1337">
        <v>239156.44372555401</v>
      </c>
      <c r="V1337">
        <v>64068.870994298202</v>
      </c>
      <c r="W1337">
        <v>98524.190795862305</v>
      </c>
      <c r="X1337">
        <v>1</v>
      </c>
      <c r="Y1337">
        <v>0</v>
      </c>
      <c r="Z1337">
        <v>0</v>
      </c>
      <c r="AA1337">
        <v>0</v>
      </c>
      <c r="AB1337">
        <v>0</v>
      </c>
      <c r="AC1337">
        <v>0</v>
      </c>
    </row>
    <row r="1338" spans="1:29" x14ac:dyDescent="0.2">
      <c r="A1338" t="s">
        <v>2685</v>
      </c>
      <c r="B1338" t="str">
        <f t="shared" si="80"/>
        <v>CHMP3</v>
      </c>
      <c r="C1338">
        <v>1</v>
      </c>
      <c r="D1338">
        <v>1</v>
      </c>
      <c r="E1338">
        <v>58.39</v>
      </c>
      <c r="F1338">
        <v>0.37893047819766401</v>
      </c>
      <c r="G1338">
        <v>25203</v>
      </c>
      <c r="H1338" t="s">
        <v>2686</v>
      </c>
      <c r="I1338" t="str">
        <f t="shared" si="81"/>
        <v>Chmp3</v>
      </c>
      <c r="J1338">
        <v>0</v>
      </c>
      <c r="K1338">
        <v>53998.0526212283</v>
      </c>
      <c r="L1338">
        <v>97221.331011215807</v>
      </c>
      <c r="M1338">
        <f t="shared" si="82"/>
        <v>50406.461210814705</v>
      </c>
      <c r="N1338">
        <v>110136.830910271</v>
      </c>
      <c r="O1338">
        <v>118919.274037368</v>
      </c>
      <c r="P1338">
        <v>27778.855301942102</v>
      </c>
      <c r="Q1338">
        <f t="shared" si="83"/>
        <v>85611.653416527028</v>
      </c>
      <c r="R1338">
        <v>0</v>
      </c>
      <c r="S1338">
        <v>53998.0526212283</v>
      </c>
      <c r="T1338">
        <v>85794.053759138696</v>
      </c>
      <c r="U1338">
        <v>128168.145693156</v>
      </c>
      <c r="V1338">
        <v>137100.05151650199</v>
      </c>
      <c r="W1338">
        <v>26637.543884789498</v>
      </c>
      <c r="X1338">
        <v>0</v>
      </c>
      <c r="Y1338">
        <v>0</v>
      </c>
      <c r="Z1338">
        <v>1</v>
      </c>
      <c r="AA1338">
        <v>1</v>
      </c>
      <c r="AB1338">
        <v>1</v>
      </c>
      <c r="AC1338">
        <v>0</v>
      </c>
    </row>
    <row r="1339" spans="1:29" x14ac:dyDescent="0.2">
      <c r="A1339" t="s">
        <v>2687</v>
      </c>
      <c r="B1339" t="str">
        <f t="shared" si="80"/>
        <v>COPZ1</v>
      </c>
      <c r="C1339">
        <v>2</v>
      </c>
      <c r="D1339">
        <v>2</v>
      </c>
      <c r="E1339">
        <v>107.76</v>
      </c>
      <c r="F1339">
        <v>0.37895180659385402</v>
      </c>
      <c r="G1339">
        <v>20185</v>
      </c>
      <c r="H1339" t="s">
        <v>2688</v>
      </c>
      <c r="I1339" t="str">
        <f t="shared" si="81"/>
        <v>Copz1</v>
      </c>
      <c r="J1339">
        <v>572185.70948892599</v>
      </c>
      <c r="K1339">
        <v>548357.32191137702</v>
      </c>
      <c r="L1339">
        <v>621763.25936961395</v>
      </c>
      <c r="M1339">
        <f t="shared" si="82"/>
        <v>580768.76358997228</v>
      </c>
      <c r="N1339">
        <v>590723.26261117402</v>
      </c>
      <c r="O1339">
        <v>566581.08107600699</v>
      </c>
      <c r="P1339">
        <v>352080.791479184</v>
      </c>
      <c r="Q1339">
        <f t="shared" si="83"/>
        <v>503128.37838878832</v>
      </c>
      <c r="R1339">
        <v>596580.98446242302</v>
      </c>
      <c r="S1339">
        <v>548357.32191137702</v>
      </c>
      <c r="T1339">
        <v>548681.96048108104</v>
      </c>
      <c r="U1339">
        <v>687434.93489810103</v>
      </c>
      <c r="V1339">
        <v>653201.89710700104</v>
      </c>
      <c r="W1339">
        <v>337615.334832119</v>
      </c>
      <c r="X1339">
        <v>2</v>
      </c>
      <c r="Y1339">
        <v>2</v>
      </c>
      <c r="Z1339">
        <v>1</v>
      </c>
      <c r="AA1339">
        <v>1</v>
      </c>
      <c r="AB1339">
        <v>2</v>
      </c>
      <c r="AC1339">
        <v>2</v>
      </c>
    </row>
    <row r="1340" spans="1:29" x14ac:dyDescent="0.2">
      <c r="A1340" t="s">
        <v>2689</v>
      </c>
      <c r="B1340" t="str">
        <f t="shared" si="80"/>
        <v>NDUB9</v>
      </c>
      <c r="C1340">
        <v>11</v>
      </c>
      <c r="D1340">
        <v>11</v>
      </c>
      <c r="E1340">
        <v>484.35</v>
      </c>
      <c r="F1340">
        <v>0.37962888623387397</v>
      </c>
      <c r="G1340">
        <v>21970</v>
      </c>
      <c r="H1340" t="s">
        <v>2690</v>
      </c>
      <c r="I1340" t="str">
        <f t="shared" si="81"/>
        <v>Ndufb9</v>
      </c>
      <c r="J1340">
        <v>33873118.447851099</v>
      </c>
      <c r="K1340">
        <v>36397127.272318803</v>
      </c>
      <c r="L1340">
        <v>24185119.101403799</v>
      </c>
      <c r="M1340">
        <f t="shared" si="82"/>
        <v>31485121.607191235</v>
      </c>
      <c r="N1340">
        <v>37817682.976378001</v>
      </c>
      <c r="O1340">
        <v>35373016.976875797</v>
      </c>
      <c r="P1340">
        <v>32956529.386438198</v>
      </c>
      <c r="Q1340">
        <f t="shared" si="83"/>
        <v>35382409.779897332</v>
      </c>
      <c r="R1340">
        <v>35317306.977975801</v>
      </c>
      <c r="S1340">
        <v>36397127.272318803</v>
      </c>
      <c r="T1340">
        <v>21342429.555069901</v>
      </c>
      <c r="U1340">
        <v>44009095.426423602</v>
      </c>
      <c r="V1340">
        <v>40780962.456093401</v>
      </c>
      <c r="W1340">
        <v>31602490.033497799</v>
      </c>
      <c r="X1340">
        <v>8</v>
      </c>
      <c r="Y1340">
        <v>8</v>
      </c>
      <c r="Z1340">
        <v>5</v>
      </c>
      <c r="AA1340">
        <v>9</v>
      </c>
      <c r="AB1340">
        <v>7</v>
      </c>
      <c r="AC1340">
        <v>6</v>
      </c>
    </row>
    <row r="1341" spans="1:29" x14ac:dyDescent="0.2">
      <c r="A1341" t="s">
        <v>2691</v>
      </c>
      <c r="B1341" t="str">
        <f t="shared" si="80"/>
        <v>MIRO1</v>
      </c>
      <c r="C1341">
        <v>14</v>
      </c>
      <c r="D1341">
        <v>11</v>
      </c>
      <c r="E1341">
        <v>815.52</v>
      </c>
      <c r="F1341">
        <v>0.37977420517007299</v>
      </c>
      <c r="G1341">
        <v>72196</v>
      </c>
      <c r="H1341" t="s">
        <v>2692</v>
      </c>
      <c r="I1341" t="str">
        <f t="shared" si="81"/>
        <v>Rhot1</v>
      </c>
      <c r="J1341">
        <v>4518960.2613239698</v>
      </c>
      <c r="K1341">
        <v>4486502.3937411504</v>
      </c>
      <c r="L1341">
        <v>3467017.73710935</v>
      </c>
      <c r="M1341">
        <f t="shared" si="82"/>
        <v>4157493.4640581566</v>
      </c>
      <c r="N1341">
        <v>5547797.0442349603</v>
      </c>
      <c r="O1341">
        <v>3959161.9463168299</v>
      </c>
      <c r="P1341">
        <v>4711470.1355127301</v>
      </c>
      <c r="Q1341">
        <f t="shared" si="83"/>
        <v>4739476.3753548404</v>
      </c>
      <c r="R1341">
        <v>4711627.2160225902</v>
      </c>
      <c r="S1341">
        <v>4486502.3937411504</v>
      </c>
      <c r="T1341">
        <v>3059508.68011807</v>
      </c>
      <c r="U1341">
        <v>6456067.91084141</v>
      </c>
      <c r="V1341">
        <v>4564451.9040004304</v>
      </c>
      <c r="W1341">
        <v>4517896.4767429102</v>
      </c>
      <c r="X1341">
        <v>5</v>
      </c>
      <c r="Y1341">
        <v>5</v>
      </c>
      <c r="Z1341">
        <v>5</v>
      </c>
      <c r="AA1341">
        <v>3</v>
      </c>
      <c r="AB1341">
        <v>4</v>
      </c>
      <c r="AC1341">
        <v>7</v>
      </c>
    </row>
    <row r="1342" spans="1:29" x14ac:dyDescent="0.2">
      <c r="A1342" t="s">
        <v>2693</v>
      </c>
      <c r="B1342" t="str">
        <f t="shared" si="80"/>
        <v>TS101</v>
      </c>
      <c r="C1342">
        <v>8</v>
      </c>
      <c r="D1342">
        <v>7</v>
      </c>
      <c r="E1342">
        <v>396.27</v>
      </c>
      <c r="F1342">
        <v>0.38033896732148398</v>
      </c>
      <c r="G1342">
        <v>44096</v>
      </c>
      <c r="H1342" t="s">
        <v>2694</v>
      </c>
      <c r="I1342" t="str">
        <f t="shared" si="81"/>
        <v>Tsg101</v>
      </c>
      <c r="J1342">
        <v>2694256.1285083699</v>
      </c>
      <c r="K1342">
        <v>2655628.8418918699</v>
      </c>
      <c r="L1342">
        <v>3106903.9601069102</v>
      </c>
      <c r="M1342">
        <f t="shared" si="82"/>
        <v>2818929.643502383</v>
      </c>
      <c r="N1342">
        <v>2853405.0300982902</v>
      </c>
      <c r="O1342">
        <v>2609765.8975329599</v>
      </c>
      <c r="P1342">
        <v>2450676.1293200902</v>
      </c>
      <c r="Q1342">
        <f t="shared" si="83"/>
        <v>2637949.0189837799</v>
      </c>
      <c r="R1342">
        <v>2809126.3848150098</v>
      </c>
      <c r="S1342">
        <v>2655628.8418918699</v>
      </c>
      <c r="T1342">
        <v>2741722.2394038499</v>
      </c>
      <c r="U1342">
        <v>3320557.0615807101</v>
      </c>
      <c r="V1342">
        <v>3008755.6613013698</v>
      </c>
      <c r="W1342">
        <v>2349988.5878165001</v>
      </c>
      <c r="X1342">
        <v>3</v>
      </c>
      <c r="Y1342">
        <v>2</v>
      </c>
      <c r="Z1342">
        <v>5</v>
      </c>
      <c r="AA1342">
        <v>6</v>
      </c>
      <c r="AB1342">
        <v>7</v>
      </c>
      <c r="AC1342">
        <v>4</v>
      </c>
    </row>
    <row r="1343" spans="1:29" x14ac:dyDescent="0.2">
      <c r="A1343" t="s">
        <v>2695</v>
      </c>
      <c r="B1343" t="str">
        <f t="shared" si="80"/>
        <v>EMC4</v>
      </c>
      <c r="C1343">
        <v>1</v>
      </c>
      <c r="D1343">
        <v>1</v>
      </c>
      <c r="E1343">
        <v>42.14</v>
      </c>
      <c r="F1343">
        <v>0.380407059752492</v>
      </c>
      <c r="G1343">
        <v>20103</v>
      </c>
      <c r="H1343" t="s">
        <v>2696</v>
      </c>
      <c r="I1343" t="str">
        <f t="shared" si="81"/>
        <v>Emc4</v>
      </c>
      <c r="J1343">
        <v>563270.39781387802</v>
      </c>
      <c r="K1343">
        <v>499313.994682797</v>
      </c>
      <c r="L1343">
        <v>655359.14021275996</v>
      </c>
      <c r="M1343">
        <f t="shared" si="82"/>
        <v>572647.84423647833</v>
      </c>
      <c r="N1343">
        <v>754894.29111333506</v>
      </c>
      <c r="O1343">
        <v>576703.78651566501</v>
      </c>
      <c r="P1343">
        <v>595921.770159462</v>
      </c>
      <c r="Q1343">
        <f t="shared" si="83"/>
        <v>642506.61592948728</v>
      </c>
      <c r="R1343">
        <v>587285.56633560604</v>
      </c>
      <c r="S1343">
        <v>499313.994682797</v>
      </c>
      <c r="T1343">
        <v>578329.02226436301</v>
      </c>
      <c r="U1343">
        <v>878483.61612266698</v>
      </c>
      <c r="V1343">
        <v>664872.19570659904</v>
      </c>
      <c r="W1343">
        <v>571437.95638743602</v>
      </c>
      <c r="X1343">
        <v>1</v>
      </c>
      <c r="Y1343">
        <v>1</v>
      </c>
      <c r="Z1343">
        <v>0</v>
      </c>
      <c r="AA1343">
        <v>0</v>
      </c>
      <c r="AB1343">
        <v>0</v>
      </c>
      <c r="AC1343">
        <v>0</v>
      </c>
    </row>
    <row r="1344" spans="1:29" x14ac:dyDescent="0.2">
      <c r="A1344" t="s">
        <v>2697</v>
      </c>
      <c r="B1344" t="str">
        <f t="shared" si="80"/>
        <v>DHCR7</v>
      </c>
      <c r="C1344">
        <v>2</v>
      </c>
      <c r="D1344">
        <v>2</v>
      </c>
      <c r="E1344">
        <v>86.4</v>
      </c>
      <c r="F1344">
        <v>0.38056011724641198</v>
      </c>
      <c r="G1344">
        <v>53883</v>
      </c>
      <c r="H1344" t="s">
        <v>2698</v>
      </c>
      <c r="I1344" t="str">
        <f t="shared" si="81"/>
        <v>Dhcr7</v>
      </c>
      <c r="J1344">
        <v>487798.70751851401</v>
      </c>
      <c r="K1344">
        <v>529331.95150669198</v>
      </c>
      <c r="L1344">
        <v>623089.83055404399</v>
      </c>
      <c r="M1344">
        <f t="shared" si="82"/>
        <v>546740.16319308337</v>
      </c>
      <c r="N1344">
        <v>482123.05317552702</v>
      </c>
      <c r="O1344">
        <v>514142.77942271502</v>
      </c>
      <c r="P1344">
        <v>519144.12461859098</v>
      </c>
      <c r="Q1344">
        <f t="shared" si="83"/>
        <v>505136.65240561101</v>
      </c>
      <c r="R1344">
        <v>508596.12242120301</v>
      </c>
      <c r="S1344">
        <v>529331.95150669198</v>
      </c>
      <c r="T1344">
        <v>549852.60809851706</v>
      </c>
      <c r="U1344">
        <v>561054.98234076705</v>
      </c>
      <c r="V1344">
        <v>592746.65201489697</v>
      </c>
      <c r="W1344">
        <v>497814.76780619897</v>
      </c>
      <c r="X1344">
        <v>2</v>
      </c>
      <c r="Y1344">
        <v>0</v>
      </c>
      <c r="Z1344">
        <v>1</v>
      </c>
      <c r="AA1344">
        <v>2</v>
      </c>
      <c r="AB1344">
        <v>0</v>
      </c>
      <c r="AC1344">
        <v>1</v>
      </c>
    </row>
    <row r="1345" spans="1:29" x14ac:dyDescent="0.2">
      <c r="A1345" t="s">
        <v>2699</v>
      </c>
      <c r="B1345" t="str">
        <f t="shared" si="80"/>
        <v>HINT1</v>
      </c>
      <c r="C1345">
        <v>11</v>
      </c>
      <c r="D1345">
        <v>10</v>
      </c>
      <c r="E1345">
        <v>697.13</v>
      </c>
      <c r="F1345">
        <v>0.38068626435946601</v>
      </c>
      <c r="G1345">
        <v>13768</v>
      </c>
      <c r="H1345" t="s">
        <v>2700</v>
      </c>
      <c r="I1345" t="str">
        <f t="shared" si="81"/>
        <v>Hint1</v>
      </c>
      <c r="J1345">
        <v>28626116.1444267</v>
      </c>
      <c r="K1345">
        <v>29744951.165462799</v>
      </c>
      <c r="L1345">
        <v>27127640.268387102</v>
      </c>
      <c r="M1345">
        <f t="shared" si="82"/>
        <v>28499569.192758869</v>
      </c>
      <c r="N1345">
        <v>26976960.311631899</v>
      </c>
      <c r="O1345">
        <v>31461156.290747799</v>
      </c>
      <c r="P1345">
        <v>33303025.9345413</v>
      </c>
      <c r="Q1345">
        <f t="shared" si="83"/>
        <v>30580380.845640332</v>
      </c>
      <c r="R1345">
        <v>29846597.472753402</v>
      </c>
      <c r="S1345">
        <v>29744951.165462799</v>
      </c>
      <c r="T1345">
        <v>23939090.355346799</v>
      </c>
      <c r="U1345">
        <v>31393557.913398001</v>
      </c>
      <c r="V1345">
        <v>36271043.387591504</v>
      </c>
      <c r="W1345">
        <v>31934750.557039801</v>
      </c>
      <c r="X1345">
        <v>9</v>
      </c>
      <c r="Y1345">
        <v>7</v>
      </c>
      <c r="Z1345">
        <v>8</v>
      </c>
      <c r="AA1345">
        <v>6</v>
      </c>
      <c r="AB1345">
        <v>6</v>
      </c>
      <c r="AC1345">
        <v>2</v>
      </c>
    </row>
    <row r="1346" spans="1:29" x14ac:dyDescent="0.2">
      <c r="A1346" t="s">
        <v>2701</v>
      </c>
      <c r="B1346" t="str">
        <f t="shared" si="80"/>
        <v>1433F</v>
      </c>
      <c r="C1346">
        <v>44</v>
      </c>
      <c r="D1346">
        <v>25</v>
      </c>
      <c r="E1346">
        <v>3077.86</v>
      </c>
      <c r="F1346">
        <v>0.380807308429567</v>
      </c>
      <c r="G1346">
        <v>28194</v>
      </c>
      <c r="H1346" t="s">
        <v>2702</v>
      </c>
      <c r="I1346" t="str">
        <f t="shared" si="81"/>
        <v>Ywhah</v>
      </c>
      <c r="J1346">
        <v>74716691.406296998</v>
      </c>
      <c r="K1346">
        <v>82508737.129234806</v>
      </c>
      <c r="L1346">
        <v>91373951.686640203</v>
      </c>
      <c r="M1346">
        <f t="shared" si="82"/>
        <v>82866460.074057341</v>
      </c>
      <c r="N1346">
        <v>64723854.157819502</v>
      </c>
      <c r="O1346">
        <v>83252719.657170698</v>
      </c>
      <c r="P1346">
        <v>78752016.943154797</v>
      </c>
      <c r="Q1346">
        <f t="shared" si="83"/>
        <v>75576196.919381663</v>
      </c>
      <c r="R1346">
        <v>77902255.466599405</v>
      </c>
      <c r="S1346">
        <v>82508737.129234806</v>
      </c>
      <c r="T1346">
        <v>80633968.303562701</v>
      </c>
      <c r="U1346">
        <v>75320274.797813997</v>
      </c>
      <c r="V1346">
        <v>95980674.674320906</v>
      </c>
      <c r="W1346">
        <v>75516441.715735793</v>
      </c>
      <c r="X1346">
        <v>24</v>
      </c>
      <c r="Y1346">
        <v>19</v>
      </c>
      <c r="Z1346">
        <v>23</v>
      </c>
      <c r="AA1346">
        <v>21</v>
      </c>
      <c r="AB1346">
        <v>22</v>
      </c>
      <c r="AC1346">
        <v>14</v>
      </c>
    </row>
    <row r="1347" spans="1:29" x14ac:dyDescent="0.2">
      <c r="A1347" t="s">
        <v>2703</v>
      </c>
      <c r="B1347" t="str">
        <f t="shared" si="80"/>
        <v>TMM43</v>
      </c>
      <c r="C1347">
        <v>4</v>
      </c>
      <c r="D1347">
        <v>4</v>
      </c>
      <c r="E1347">
        <v>181.85</v>
      </c>
      <c r="F1347">
        <v>0.38166122618208698</v>
      </c>
      <c r="G1347">
        <v>44755</v>
      </c>
      <c r="H1347" t="s">
        <v>2704</v>
      </c>
      <c r="I1347" t="str">
        <f t="shared" si="81"/>
        <v>Tmem43</v>
      </c>
      <c r="J1347">
        <v>877819.50014982501</v>
      </c>
      <c r="K1347">
        <v>812186.24012778897</v>
      </c>
      <c r="L1347">
        <v>1174213.6546511301</v>
      </c>
      <c r="M1347">
        <f t="shared" si="82"/>
        <v>954739.79830958135</v>
      </c>
      <c r="N1347">
        <v>978831.62193671404</v>
      </c>
      <c r="O1347">
        <v>672461.600721278</v>
      </c>
      <c r="P1347">
        <v>803152.27096700296</v>
      </c>
      <c r="Q1347">
        <f t="shared" si="83"/>
        <v>818148.49787499837</v>
      </c>
      <c r="R1347">
        <v>915245.545100127</v>
      </c>
      <c r="S1347">
        <v>812186.24012778897</v>
      </c>
      <c r="T1347">
        <v>1036198.00679577</v>
      </c>
      <c r="U1347">
        <v>1139083.3828482099</v>
      </c>
      <c r="V1347">
        <v>775269.78572696797</v>
      </c>
      <c r="W1347">
        <v>770154.264151991</v>
      </c>
      <c r="X1347">
        <v>3</v>
      </c>
      <c r="Y1347">
        <v>1</v>
      </c>
      <c r="Z1347">
        <v>2</v>
      </c>
      <c r="AA1347">
        <v>3</v>
      </c>
      <c r="AB1347">
        <v>2</v>
      </c>
      <c r="AC1347">
        <v>3</v>
      </c>
    </row>
    <row r="1348" spans="1:29" x14ac:dyDescent="0.2">
      <c r="A1348" t="s">
        <v>2705</v>
      </c>
      <c r="B1348" t="str">
        <f t="shared" si="80"/>
        <v>VPS35</v>
      </c>
      <c r="C1348">
        <v>32</v>
      </c>
      <c r="D1348">
        <v>30</v>
      </c>
      <c r="E1348">
        <v>2193.66</v>
      </c>
      <c r="F1348">
        <v>0.38169993884285602</v>
      </c>
      <c r="G1348">
        <v>91655</v>
      </c>
      <c r="H1348" t="s">
        <v>2706</v>
      </c>
      <c r="I1348" t="str">
        <f t="shared" si="81"/>
        <v>Vps35</v>
      </c>
      <c r="J1348">
        <v>26595397.342194401</v>
      </c>
      <c r="K1348">
        <v>28199520.542655401</v>
      </c>
      <c r="L1348">
        <v>28481279.862055901</v>
      </c>
      <c r="M1348">
        <f t="shared" si="82"/>
        <v>27758732.5823019</v>
      </c>
      <c r="N1348">
        <v>27554751.647863101</v>
      </c>
      <c r="O1348">
        <v>29204990.8275152</v>
      </c>
      <c r="P1348">
        <v>28794234.749187201</v>
      </c>
      <c r="Q1348">
        <f t="shared" si="83"/>
        <v>28517992.408188503</v>
      </c>
      <c r="R1348">
        <v>27729298.487282</v>
      </c>
      <c r="S1348">
        <v>28199520.542655401</v>
      </c>
      <c r="T1348">
        <v>25133624.794052701</v>
      </c>
      <c r="U1348">
        <v>32065943.740648299</v>
      </c>
      <c r="V1348">
        <v>33669947.780989103</v>
      </c>
      <c r="W1348">
        <v>27611205.840680499</v>
      </c>
      <c r="X1348">
        <v>26</v>
      </c>
      <c r="Y1348">
        <v>25</v>
      </c>
      <c r="Z1348">
        <v>19</v>
      </c>
      <c r="AA1348">
        <v>22</v>
      </c>
      <c r="AB1348">
        <v>17</v>
      </c>
      <c r="AC1348">
        <v>21</v>
      </c>
    </row>
    <row r="1349" spans="1:29" x14ac:dyDescent="0.2">
      <c r="A1349" t="s">
        <v>2707</v>
      </c>
      <c r="B1349" t="str">
        <f t="shared" ref="B1349:B1412" si="84">MID(A1349,1,FIND("_",A1349,1)-1)</f>
        <v>SRP09</v>
      </c>
      <c r="C1349">
        <v>1</v>
      </c>
      <c r="D1349">
        <v>1</v>
      </c>
      <c r="E1349">
        <v>39.549999999999997</v>
      </c>
      <c r="F1349">
        <v>0.38174642783535201</v>
      </c>
      <c r="G1349">
        <v>10187</v>
      </c>
      <c r="H1349" t="s">
        <v>2708</v>
      </c>
      <c r="I1349" t="str">
        <f t="shared" ref="I1349:I1412" si="85">MID(H1349,FIND("GN=",H1349,1)+3,FIND("PE=",H1349,1)-FIND("GN=",H1349,1)-4)</f>
        <v>Srp9</v>
      </c>
      <c r="J1349">
        <v>502189.91885488899</v>
      </c>
      <c r="K1349">
        <v>297487.60743313498</v>
      </c>
      <c r="L1349">
        <v>281088.07896991202</v>
      </c>
      <c r="M1349">
        <f t="shared" ref="M1349:M1412" si="86">AVERAGE(J1349:L1349)</f>
        <v>360255.20175264525</v>
      </c>
      <c r="N1349">
        <v>347104.31676172698</v>
      </c>
      <c r="O1349">
        <v>423544.19726027898</v>
      </c>
      <c r="P1349">
        <v>568998.27820920199</v>
      </c>
      <c r="Q1349">
        <f t="shared" ref="Q1349:Q1412" si="87">AVERAGE(N1349:P1349)</f>
        <v>446548.93074373598</v>
      </c>
      <c r="R1349">
        <v>523600.90650490503</v>
      </c>
      <c r="S1349">
        <v>297487.60743313498</v>
      </c>
      <c r="T1349">
        <v>248049.32731702301</v>
      </c>
      <c r="U1349">
        <v>403931.33045279601</v>
      </c>
      <c r="V1349">
        <v>488297.05473692302</v>
      </c>
      <c r="W1349">
        <v>545620.63272303401</v>
      </c>
      <c r="X1349">
        <v>1</v>
      </c>
      <c r="Y1349">
        <v>0</v>
      </c>
      <c r="Z1349">
        <v>0</v>
      </c>
      <c r="AA1349">
        <v>0</v>
      </c>
      <c r="AB1349">
        <v>1</v>
      </c>
      <c r="AC1349">
        <v>1</v>
      </c>
    </row>
    <row r="1350" spans="1:29" x14ac:dyDescent="0.2">
      <c r="A1350" t="s">
        <v>2709</v>
      </c>
      <c r="B1350" t="str">
        <f t="shared" si="84"/>
        <v>BSN</v>
      </c>
      <c r="C1350">
        <v>112</v>
      </c>
      <c r="D1350">
        <v>106</v>
      </c>
      <c r="E1350">
        <v>6388.53</v>
      </c>
      <c r="F1350">
        <v>0.38191084082103099</v>
      </c>
      <c r="G1350">
        <v>418587</v>
      </c>
      <c r="H1350" t="s">
        <v>2710</v>
      </c>
      <c r="I1350" t="str">
        <f t="shared" si="85"/>
        <v>Bsn</v>
      </c>
      <c r="J1350">
        <v>102958320.668827</v>
      </c>
      <c r="K1350">
        <v>113915911.055353</v>
      </c>
      <c r="L1350">
        <v>98018031.418448195</v>
      </c>
      <c r="M1350">
        <f t="shared" si="86"/>
        <v>104964087.71420939</v>
      </c>
      <c r="N1350">
        <v>96680734.902824</v>
      </c>
      <c r="O1350">
        <v>104836608.797878</v>
      </c>
      <c r="P1350">
        <v>97572189.122157604</v>
      </c>
      <c r="Q1350">
        <f t="shared" si="87"/>
        <v>99696510.94095321</v>
      </c>
      <c r="R1350">
        <v>107347973.36702</v>
      </c>
      <c r="S1350">
        <v>113915911.055353</v>
      </c>
      <c r="T1350">
        <v>86497110.967439398</v>
      </c>
      <c r="U1350">
        <v>112509052.73315699</v>
      </c>
      <c r="V1350">
        <v>120864381.180867</v>
      </c>
      <c r="W1350">
        <v>93563375.503624201</v>
      </c>
      <c r="X1350">
        <v>91</v>
      </c>
      <c r="Y1350">
        <v>75</v>
      </c>
      <c r="Z1350">
        <v>77</v>
      </c>
      <c r="AA1350">
        <v>70</v>
      </c>
      <c r="AB1350">
        <v>75</v>
      </c>
      <c r="AC1350">
        <v>71</v>
      </c>
    </row>
    <row r="1351" spans="1:29" x14ac:dyDescent="0.2">
      <c r="A1351" t="s">
        <v>2711</v>
      </c>
      <c r="B1351" t="str">
        <f t="shared" si="84"/>
        <v>CTNB1</v>
      </c>
      <c r="C1351">
        <v>28</v>
      </c>
      <c r="D1351">
        <v>27</v>
      </c>
      <c r="E1351">
        <v>1761.45</v>
      </c>
      <c r="F1351">
        <v>0.38233961975443898</v>
      </c>
      <c r="G1351">
        <v>85416</v>
      </c>
      <c r="H1351" t="s">
        <v>2712</v>
      </c>
      <c r="I1351" t="str">
        <f t="shared" si="85"/>
        <v>Ctnnb1</v>
      </c>
      <c r="J1351">
        <v>22887626.094291799</v>
      </c>
      <c r="K1351">
        <v>24219281.0872223</v>
      </c>
      <c r="L1351">
        <v>23858051.0608177</v>
      </c>
      <c r="M1351">
        <f t="shared" si="86"/>
        <v>23654986.080777269</v>
      </c>
      <c r="N1351">
        <v>22720348.1807766</v>
      </c>
      <c r="O1351">
        <v>23954799.612585202</v>
      </c>
      <c r="P1351">
        <v>22543811.610059299</v>
      </c>
      <c r="Q1351">
        <f t="shared" si="87"/>
        <v>23072986.467807036</v>
      </c>
      <c r="R1351">
        <v>23863445.5228469</v>
      </c>
      <c r="S1351">
        <v>24219281.0872223</v>
      </c>
      <c r="T1351">
        <v>21053804.695020501</v>
      </c>
      <c r="U1351">
        <v>26440064.343284398</v>
      </c>
      <c r="V1351">
        <v>27617089.723579399</v>
      </c>
      <c r="W1351">
        <v>21617585.1944266</v>
      </c>
      <c r="X1351">
        <v>20</v>
      </c>
      <c r="Y1351">
        <v>21</v>
      </c>
      <c r="Z1351">
        <v>22</v>
      </c>
      <c r="AA1351">
        <v>19</v>
      </c>
      <c r="AB1351">
        <v>20</v>
      </c>
      <c r="AC1351">
        <v>18</v>
      </c>
    </row>
    <row r="1352" spans="1:29" x14ac:dyDescent="0.2">
      <c r="A1352" t="s">
        <v>2713</v>
      </c>
      <c r="B1352" t="str">
        <f t="shared" si="84"/>
        <v>DIC</v>
      </c>
      <c r="C1352">
        <v>2</v>
      </c>
      <c r="D1352">
        <v>2</v>
      </c>
      <c r="E1352">
        <v>64.33</v>
      </c>
      <c r="F1352">
        <v>0.38235107154982001</v>
      </c>
      <c r="G1352">
        <v>31694</v>
      </c>
      <c r="H1352" t="s">
        <v>2714</v>
      </c>
      <c r="I1352" t="str">
        <f t="shared" si="85"/>
        <v>Slc25a10</v>
      </c>
      <c r="J1352">
        <v>135260.26133708801</v>
      </c>
      <c r="K1352">
        <v>146758.10618030801</v>
      </c>
      <c r="L1352">
        <v>132270.90835766701</v>
      </c>
      <c r="M1352">
        <f t="shared" si="86"/>
        <v>138096.42529168769</v>
      </c>
      <c r="N1352">
        <v>250266.650075985</v>
      </c>
      <c r="O1352">
        <v>132367.43648143401</v>
      </c>
      <c r="P1352">
        <v>143772.76080297801</v>
      </c>
      <c r="Q1352">
        <f t="shared" si="87"/>
        <v>175468.94912013234</v>
      </c>
      <c r="R1352">
        <v>141027.11502389601</v>
      </c>
      <c r="S1352">
        <v>146758.10618030801</v>
      </c>
      <c r="T1352">
        <v>116723.946323041</v>
      </c>
      <c r="U1352">
        <v>291239.65347440902</v>
      </c>
      <c r="V1352">
        <v>152604.214141178</v>
      </c>
      <c r="W1352">
        <v>137865.768178681</v>
      </c>
      <c r="X1352">
        <v>1</v>
      </c>
      <c r="Y1352">
        <v>1</v>
      </c>
      <c r="Z1352">
        <v>1</v>
      </c>
      <c r="AA1352">
        <v>2</v>
      </c>
      <c r="AB1352">
        <v>0</v>
      </c>
      <c r="AC1352">
        <v>0</v>
      </c>
    </row>
    <row r="1353" spans="1:29" x14ac:dyDescent="0.2">
      <c r="A1353" t="s">
        <v>2715</v>
      </c>
      <c r="B1353" t="str">
        <f t="shared" si="84"/>
        <v>EIF3I</v>
      </c>
      <c r="C1353">
        <v>7</v>
      </c>
      <c r="D1353">
        <v>7</v>
      </c>
      <c r="E1353">
        <v>258.49</v>
      </c>
      <c r="F1353">
        <v>0.38254650146965702</v>
      </c>
      <c r="G1353">
        <v>36438</v>
      </c>
      <c r="H1353" t="s">
        <v>2716</v>
      </c>
      <c r="I1353" t="str">
        <f t="shared" si="85"/>
        <v>Eif3i</v>
      </c>
      <c r="J1353">
        <v>4146910.7002341002</v>
      </c>
      <c r="K1353">
        <v>3532916.61167695</v>
      </c>
      <c r="L1353">
        <v>5386393.8088218197</v>
      </c>
      <c r="M1353">
        <f t="shared" si="86"/>
        <v>4355407.0402442897</v>
      </c>
      <c r="N1353">
        <v>3172102.6277070902</v>
      </c>
      <c r="O1353">
        <v>4567752.3623708701</v>
      </c>
      <c r="P1353">
        <v>3323047.9684220999</v>
      </c>
      <c r="Q1353">
        <f t="shared" si="87"/>
        <v>3687634.3195000202</v>
      </c>
      <c r="R1353">
        <v>4323715.2326526204</v>
      </c>
      <c r="S1353">
        <v>3532916.61167695</v>
      </c>
      <c r="T1353">
        <v>4753283.6178578902</v>
      </c>
      <c r="U1353">
        <v>3691430.9988893098</v>
      </c>
      <c r="V1353">
        <v>5266085.6641194196</v>
      </c>
      <c r="W1353">
        <v>3186518.4914194699</v>
      </c>
      <c r="X1353">
        <v>2</v>
      </c>
      <c r="Y1353">
        <v>1</v>
      </c>
      <c r="Z1353">
        <v>3</v>
      </c>
      <c r="AA1353">
        <v>0</v>
      </c>
      <c r="AB1353">
        <v>1</v>
      </c>
      <c r="AC1353">
        <v>2</v>
      </c>
    </row>
    <row r="1354" spans="1:29" x14ac:dyDescent="0.2">
      <c r="A1354" t="s">
        <v>2717</v>
      </c>
      <c r="B1354" t="str">
        <f t="shared" si="84"/>
        <v>EIF3F</v>
      </c>
      <c r="C1354">
        <v>2</v>
      </c>
      <c r="D1354">
        <v>2</v>
      </c>
      <c r="E1354">
        <v>110.39</v>
      </c>
      <c r="F1354">
        <v>0.38265426420673798</v>
      </c>
      <c r="G1354">
        <v>37960</v>
      </c>
      <c r="H1354" t="s">
        <v>2718</v>
      </c>
      <c r="I1354" t="str">
        <f t="shared" si="85"/>
        <v>Eif3f</v>
      </c>
      <c r="J1354">
        <v>882875.19621471397</v>
      </c>
      <c r="K1354">
        <v>1022529.56560072</v>
      </c>
      <c r="L1354">
        <v>1203163.5588219401</v>
      </c>
      <c r="M1354">
        <f t="shared" si="86"/>
        <v>1036189.440212458</v>
      </c>
      <c r="N1354">
        <v>981722.76423640596</v>
      </c>
      <c r="O1354">
        <v>989963.29541746702</v>
      </c>
      <c r="P1354">
        <v>802406.34166812897</v>
      </c>
      <c r="Q1354">
        <f t="shared" si="87"/>
        <v>924697.46710733406</v>
      </c>
      <c r="R1354">
        <v>920516.79197944503</v>
      </c>
      <c r="S1354">
        <v>1022529.56560072</v>
      </c>
      <c r="T1354">
        <v>1061745.17436608</v>
      </c>
      <c r="U1354">
        <v>1142447.8554267699</v>
      </c>
      <c r="V1354">
        <v>1141312.2044331699</v>
      </c>
      <c r="W1354">
        <v>769438.98181880196</v>
      </c>
      <c r="X1354">
        <v>2</v>
      </c>
      <c r="Y1354">
        <v>1</v>
      </c>
      <c r="Z1354">
        <v>3</v>
      </c>
      <c r="AA1354">
        <v>2</v>
      </c>
      <c r="AB1354">
        <v>1</v>
      </c>
      <c r="AC1354">
        <v>1</v>
      </c>
    </row>
    <row r="1355" spans="1:29" x14ac:dyDescent="0.2">
      <c r="A1355" t="s">
        <v>2719</v>
      </c>
      <c r="B1355" t="str">
        <f t="shared" si="84"/>
        <v>G6PD1</v>
      </c>
      <c r="C1355">
        <v>10</v>
      </c>
      <c r="D1355">
        <v>10</v>
      </c>
      <c r="E1355">
        <v>424.73</v>
      </c>
      <c r="F1355">
        <v>0.38274702971589902</v>
      </c>
      <c r="G1355">
        <v>59225</v>
      </c>
      <c r="H1355" t="s">
        <v>2720</v>
      </c>
      <c r="I1355" t="str">
        <f t="shared" si="85"/>
        <v>G6pdx</v>
      </c>
      <c r="J1355">
        <v>2688039.3294463302</v>
      </c>
      <c r="K1355">
        <v>2882493.2051270101</v>
      </c>
      <c r="L1355">
        <v>3028081.1286850399</v>
      </c>
      <c r="M1355">
        <f t="shared" si="86"/>
        <v>2866204.5544194602</v>
      </c>
      <c r="N1355">
        <v>3114117.8216689401</v>
      </c>
      <c r="O1355">
        <v>2820788.9088729699</v>
      </c>
      <c r="P1355">
        <v>3057752.6291206302</v>
      </c>
      <c r="Q1355">
        <f t="shared" si="87"/>
        <v>2997553.1198875136</v>
      </c>
      <c r="R1355">
        <v>2802644.5310337502</v>
      </c>
      <c r="S1355">
        <v>2882493.2051270101</v>
      </c>
      <c r="T1355">
        <v>2672164.1479221</v>
      </c>
      <c r="U1355">
        <v>3623953.0715977401</v>
      </c>
      <c r="V1355">
        <v>3252040.5784022901</v>
      </c>
      <c r="W1355">
        <v>2932122.97489222</v>
      </c>
      <c r="X1355">
        <v>4</v>
      </c>
      <c r="Y1355">
        <v>3</v>
      </c>
      <c r="Z1355">
        <v>8</v>
      </c>
      <c r="AA1355">
        <v>7</v>
      </c>
      <c r="AB1355">
        <v>5</v>
      </c>
      <c r="AC1355">
        <v>6</v>
      </c>
    </row>
    <row r="1356" spans="1:29" x14ac:dyDescent="0.2">
      <c r="A1356" t="s">
        <v>2721</v>
      </c>
      <c r="B1356" t="str">
        <f t="shared" si="84"/>
        <v>OPALI</v>
      </c>
      <c r="C1356">
        <v>4</v>
      </c>
      <c r="D1356">
        <v>4</v>
      </c>
      <c r="E1356">
        <v>154.32</v>
      </c>
      <c r="F1356">
        <v>0.38275789166669899</v>
      </c>
      <c r="G1356">
        <v>15823</v>
      </c>
      <c r="H1356" t="s">
        <v>2722</v>
      </c>
      <c r="I1356" t="str">
        <f t="shared" si="85"/>
        <v>Opalin</v>
      </c>
      <c r="J1356">
        <v>5761481.5418052301</v>
      </c>
      <c r="K1356">
        <v>4930500.1419487596</v>
      </c>
      <c r="L1356">
        <v>3970780.7693152698</v>
      </c>
      <c r="M1356">
        <f t="shared" si="86"/>
        <v>4887587.4843564192</v>
      </c>
      <c r="N1356">
        <v>6245564.8485484403</v>
      </c>
      <c r="O1356">
        <v>4636996.5561994798</v>
      </c>
      <c r="P1356">
        <v>5900709.7018025797</v>
      </c>
      <c r="Q1356">
        <f t="shared" si="87"/>
        <v>5594423.7021834999</v>
      </c>
      <c r="R1356">
        <v>6007123.6893391302</v>
      </c>
      <c r="S1356">
        <v>4930500.1419487596</v>
      </c>
      <c r="T1356">
        <v>3504060.0169224902</v>
      </c>
      <c r="U1356">
        <v>7268072.4406984895</v>
      </c>
      <c r="V1356">
        <v>5345916.14255084</v>
      </c>
      <c r="W1356">
        <v>5658275.4013690399</v>
      </c>
      <c r="X1356">
        <v>2</v>
      </c>
      <c r="Y1356">
        <v>2</v>
      </c>
      <c r="Z1356">
        <v>0</v>
      </c>
      <c r="AA1356">
        <v>2</v>
      </c>
      <c r="AB1356">
        <v>1</v>
      </c>
      <c r="AC1356">
        <v>1</v>
      </c>
    </row>
    <row r="1357" spans="1:29" x14ac:dyDescent="0.2">
      <c r="A1357" t="s">
        <v>2723</v>
      </c>
      <c r="B1357" t="str">
        <f t="shared" si="84"/>
        <v>CSCL2</v>
      </c>
      <c r="C1357">
        <v>1</v>
      </c>
      <c r="D1357">
        <v>1</v>
      </c>
      <c r="E1357">
        <v>16.22</v>
      </c>
      <c r="F1357">
        <v>0.38290516844470901</v>
      </c>
      <c r="G1357">
        <v>94713</v>
      </c>
      <c r="H1357" t="s">
        <v>2724</v>
      </c>
      <c r="I1357" t="str">
        <f t="shared" si="85"/>
        <v>Tmem63b</v>
      </c>
      <c r="J1357">
        <v>228602.806626412</v>
      </c>
      <c r="K1357">
        <v>156076.97618669801</v>
      </c>
      <c r="L1357">
        <v>204804.220925206</v>
      </c>
      <c r="M1357">
        <f t="shared" si="86"/>
        <v>196494.66791277201</v>
      </c>
      <c r="N1357">
        <v>216897.173695618</v>
      </c>
      <c r="O1357">
        <v>126406.580481479</v>
      </c>
      <c r="P1357">
        <v>150060.48037335399</v>
      </c>
      <c r="Q1357">
        <f t="shared" si="87"/>
        <v>164454.74485015034</v>
      </c>
      <c r="R1357">
        <v>238349.34212158501</v>
      </c>
      <c r="S1357">
        <v>156076.97618669801</v>
      </c>
      <c r="T1357">
        <v>180731.78136317301</v>
      </c>
      <c r="U1357">
        <v>252407.013429521</v>
      </c>
      <c r="V1357">
        <v>145732.042482786</v>
      </c>
      <c r="W1357">
        <v>143895.152909283</v>
      </c>
      <c r="X1357">
        <v>0</v>
      </c>
      <c r="Y1357">
        <v>0</v>
      </c>
      <c r="Z1357">
        <v>1</v>
      </c>
      <c r="AA1357">
        <v>0</v>
      </c>
      <c r="AB1357">
        <v>0</v>
      </c>
      <c r="AC1357">
        <v>0</v>
      </c>
    </row>
    <row r="1358" spans="1:29" x14ac:dyDescent="0.2">
      <c r="A1358" t="s">
        <v>2725</v>
      </c>
      <c r="B1358" t="str">
        <f t="shared" si="84"/>
        <v>UH1BL</v>
      </c>
      <c r="C1358">
        <v>2</v>
      </c>
      <c r="D1358">
        <v>1</v>
      </c>
      <c r="E1358">
        <v>39.67</v>
      </c>
      <c r="F1358">
        <v>0.38325865373109802</v>
      </c>
      <c r="G1358">
        <v>161838</v>
      </c>
      <c r="H1358" t="s">
        <v>2726</v>
      </c>
      <c r="I1358" t="str">
        <f t="shared" si="85"/>
        <v>Uhrf1bp1l</v>
      </c>
      <c r="J1358">
        <v>56209.507684703603</v>
      </c>
      <c r="K1358">
        <v>61314.4937552798</v>
      </c>
      <c r="L1358">
        <v>45641.550585986901</v>
      </c>
      <c r="M1358">
        <f t="shared" si="86"/>
        <v>54388.517341990104</v>
      </c>
      <c r="N1358">
        <v>67780.636488742501</v>
      </c>
      <c r="O1358">
        <v>34567.388882341103</v>
      </c>
      <c r="P1358">
        <v>31697.9320563519</v>
      </c>
      <c r="Q1358">
        <f t="shared" si="87"/>
        <v>44681.985809145168</v>
      </c>
      <c r="R1358">
        <v>58606.013527741998</v>
      </c>
      <c r="S1358">
        <v>61314.4937552798</v>
      </c>
      <c r="T1358">
        <v>40276.8981240637</v>
      </c>
      <c r="U1358">
        <v>78877.505561618906</v>
      </c>
      <c r="V1358">
        <v>39852.167236328198</v>
      </c>
      <c r="W1358">
        <v>30395.6029516132</v>
      </c>
      <c r="X1358">
        <v>0</v>
      </c>
      <c r="Y1358">
        <v>1</v>
      </c>
      <c r="Z1358">
        <v>0</v>
      </c>
      <c r="AA1358">
        <v>1</v>
      </c>
      <c r="AB1358">
        <v>0</v>
      </c>
      <c r="AC1358">
        <v>0</v>
      </c>
    </row>
    <row r="1359" spans="1:29" x14ac:dyDescent="0.2">
      <c r="A1359" t="s">
        <v>2727</v>
      </c>
      <c r="B1359" t="str">
        <f t="shared" si="84"/>
        <v>RS19</v>
      </c>
      <c r="C1359">
        <v>16</v>
      </c>
      <c r="D1359">
        <v>15</v>
      </c>
      <c r="E1359">
        <v>876.51</v>
      </c>
      <c r="F1359">
        <v>0.38364379514253699</v>
      </c>
      <c r="G1359">
        <v>16076</v>
      </c>
      <c r="H1359" t="s">
        <v>2728</v>
      </c>
      <c r="I1359" t="str">
        <f t="shared" si="85"/>
        <v>Rps19</v>
      </c>
      <c r="J1359">
        <v>36520371.394715197</v>
      </c>
      <c r="K1359">
        <v>41412740.221745498</v>
      </c>
      <c r="L1359">
        <v>44099389.752667204</v>
      </c>
      <c r="M1359">
        <f t="shared" si="86"/>
        <v>40677500.456375964</v>
      </c>
      <c r="N1359">
        <v>33062872.178383499</v>
      </c>
      <c r="O1359">
        <v>42548541.729023799</v>
      </c>
      <c r="P1359">
        <v>36165776.0691064</v>
      </c>
      <c r="Q1359">
        <f t="shared" si="87"/>
        <v>37259063.325504564</v>
      </c>
      <c r="R1359">
        <v>38077426.1892225</v>
      </c>
      <c r="S1359">
        <v>41412740.221745498</v>
      </c>
      <c r="T1359">
        <v>38916001.003412202</v>
      </c>
      <c r="U1359">
        <v>38475839.402403399</v>
      </c>
      <c r="V1359">
        <v>49053505.499606296</v>
      </c>
      <c r="W1359">
        <v>34679882.835234702</v>
      </c>
      <c r="X1359">
        <v>11</v>
      </c>
      <c r="Y1359">
        <v>12</v>
      </c>
      <c r="Z1359">
        <v>15</v>
      </c>
      <c r="AA1359">
        <v>16</v>
      </c>
      <c r="AB1359">
        <v>14</v>
      </c>
      <c r="AC1359">
        <v>14</v>
      </c>
    </row>
    <row r="1360" spans="1:29" x14ac:dyDescent="0.2">
      <c r="A1360" t="s">
        <v>2729</v>
      </c>
      <c r="B1360" t="str">
        <f t="shared" si="84"/>
        <v>CADM4</v>
      </c>
      <c r="C1360">
        <v>8</v>
      </c>
      <c r="D1360">
        <v>8</v>
      </c>
      <c r="E1360">
        <v>399.55</v>
      </c>
      <c r="F1360">
        <v>0.38387122315366801</v>
      </c>
      <c r="G1360">
        <v>42697</v>
      </c>
      <c r="H1360" t="s">
        <v>2730</v>
      </c>
      <c r="I1360" t="str">
        <f t="shared" si="85"/>
        <v>Cadm4</v>
      </c>
      <c r="J1360">
        <v>4620891.7800746299</v>
      </c>
      <c r="K1360">
        <v>6428532.0806887504</v>
      </c>
      <c r="L1360">
        <v>5057947.3662359798</v>
      </c>
      <c r="M1360">
        <f t="shared" si="86"/>
        <v>5369123.7423331207</v>
      </c>
      <c r="N1360">
        <v>5408528.5900525004</v>
      </c>
      <c r="O1360">
        <v>5756409.9369767802</v>
      </c>
      <c r="P1360">
        <v>6931025.6498313798</v>
      </c>
      <c r="Q1360">
        <f t="shared" si="87"/>
        <v>6031988.0589535534</v>
      </c>
      <c r="R1360">
        <v>4817904.6095253704</v>
      </c>
      <c r="S1360">
        <v>6428532.0806887504</v>
      </c>
      <c r="T1360">
        <v>4463442.3715067497</v>
      </c>
      <c r="U1360">
        <v>6293998.7884725202</v>
      </c>
      <c r="V1360">
        <v>6636469.1955791097</v>
      </c>
      <c r="W1360">
        <v>6646260.18268927</v>
      </c>
      <c r="X1360">
        <v>4</v>
      </c>
      <c r="Y1360">
        <v>4</v>
      </c>
      <c r="Z1360">
        <v>3</v>
      </c>
      <c r="AA1360">
        <v>6</v>
      </c>
      <c r="AB1360">
        <v>4</v>
      </c>
      <c r="AC1360">
        <v>4</v>
      </c>
    </row>
    <row r="1361" spans="1:29" x14ac:dyDescent="0.2">
      <c r="A1361" t="s">
        <v>2731</v>
      </c>
      <c r="B1361" t="str">
        <f t="shared" si="84"/>
        <v>PGTA</v>
      </c>
      <c r="C1361">
        <v>4</v>
      </c>
      <c r="D1361">
        <v>4</v>
      </c>
      <c r="E1361">
        <v>175.91</v>
      </c>
      <c r="F1361">
        <v>0.38442439789619098</v>
      </c>
      <c r="G1361">
        <v>64948</v>
      </c>
      <c r="H1361" t="s">
        <v>2732</v>
      </c>
      <c r="I1361" t="str">
        <f t="shared" si="85"/>
        <v>Rabggta</v>
      </c>
      <c r="J1361">
        <v>776981.57559537096</v>
      </c>
      <c r="K1361">
        <v>790225.97617995995</v>
      </c>
      <c r="L1361">
        <v>717533.33479311306</v>
      </c>
      <c r="M1361">
        <f t="shared" si="86"/>
        <v>761580.29552281462</v>
      </c>
      <c r="N1361">
        <v>866453.31118635705</v>
      </c>
      <c r="O1361">
        <v>736512.12460961705</v>
      </c>
      <c r="P1361">
        <v>812991.14901575097</v>
      </c>
      <c r="Q1361">
        <f t="shared" si="87"/>
        <v>805318.86160390824</v>
      </c>
      <c r="R1361">
        <v>810108.371444433</v>
      </c>
      <c r="S1361">
        <v>790225.97617995995</v>
      </c>
      <c r="T1361">
        <v>633195.33747293195</v>
      </c>
      <c r="U1361">
        <v>1008306.78808005</v>
      </c>
      <c r="V1361">
        <v>849112.56853769103</v>
      </c>
      <c r="W1361">
        <v>779588.90582285495</v>
      </c>
      <c r="X1361">
        <v>3</v>
      </c>
      <c r="Y1361">
        <v>2</v>
      </c>
      <c r="Z1361">
        <v>2</v>
      </c>
      <c r="AA1361">
        <v>1</v>
      </c>
      <c r="AB1361">
        <v>2</v>
      </c>
      <c r="AC1361">
        <v>2</v>
      </c>
    </row>
    <row r="1362" spans="1:29" x14ac:dyDescent="0.2">
      <c r="A1362" t="s">
        <v>2733</v>
      </c>
      <c r="B1362" t="str">
        <f t="shared" si="84"/>
        <v>SYTC</v>
      </c>
      <c r="C1362">
        <v>9</v>
      </c>
      <c r="D1362">
        <v>8</v>
      </c>
      <c r="E1362">
        <v>351.59</v>
      </c>
      <c r="F1362">
        <v>0.384664289699718</v>
      </c>
      <c r="G1362">
        <v>83303</v>
      </c>
      <c r="H1362" t="s">
        <v>2734</v>
      </c>
      <c r="I1362" t="str">
        <f t="shared" si="85"/>
        <v>Tars1</v>
      </c>
      <c r="J1362">
        <v>2435516.1244828599</v>
      </c>
      <c r="K1362">
        <v>2617808.70990504</v>
      </c>
      <c r="L1362">
        <v>3168554.97671891</v>
      </c>
      <c r="M1362">
        <f t="shared" si="86"/>
        <v>2740626.60370227</v>
      </c>
      <c r="N1362">
        <v>2802368.9082362498</v>
      </c>
      <c r="O1362">
        <v>2942144.7052326002</v>
      </c>
      <c r="P1362">
        <v>3144822.6172033902</v>
      </c>
      <c r="Q1362">
        <f t="shared" si="87"/>
        <v>2963112.0768907466</v>
      </c>
      <c r="R1362">
        <v>2539354.93865425</v>
      </c>
      <c r="S1362">
        <v>2617808.70990504</v>
      </c>
      <c r="T1362">
        <v>2796126.8703474901</v>
      </c>
      <c r="U1362">
        <v>3261165.4389203801</v>
      </c>
      <c r="V1362">
        <v>3391949.65594596</v>
      </c>
      <c r="W1362">
        <v>3015615.6387688499</v>
      </c>
      <c r="X1362">
        <v>5</v>
      </c>
      <c r="Y1362">
        <v>3</v>
      </c>
      <c r="Z1362">
        <v>4</v>
      </c>
      <c r="AA1362">
        <v>2</v>
      </c>
      <c r="AB1362">
        <v>4</v>
      </c>
      <c r="AC1362">
        <v>4</v>
      </c>
    </row>
    <row r="1363" spans="1:29" x14ac:dyDescent="0.2">
      <c r="A1363" t="s">
        <v>2735</v>
      </c>
      <c r="B1363" t="str">
        <f t="shared" si="84"/>
        <v>MCU</v>
      </c>
      <c r="C1363">
        <v>16</v>
      </c>
      <c r="D1363">
        <v>13</v>
      </c>
      <c r="E1363">
        <v>1102.8800000000001</v>
      </c>
      <c r="F1363">
        <v>0.38553267830888299</v>
      </c>
      <c r="G1363">
        <v>39657</v>
      </c>
      <c r="H1363" t="s">
        <v>2736</v>
      </c>
      <c r="I1363" t="str">
        <f t="shared" si="85"/>
        <v>Mcu</v>
      </c>
      <c r="J1363">
        <v>10876376.469286401</v>
      </c>
      <c r="K1363">
        <v>9980160.7759341598</v>
      </c>
      <c r="L1363">
        <v>8774874.8854339402</v>
      </c>
      <c r="M1363">
        <f t="shared" si="86"/>
        <v>9877137.376884833</v>
      </c>
      <c r="N1363">
        <v>11120885.755878599</v>
      </c>
      <c r="O1363">
        <v>10345338.6505531</v>
      </c>
      <c r="P1363">
        <v>10115676.706015401</v>
      </c>
      <c r="Q1363">
        <f t="shared" si="87"/>
        <v>10527300.3708157</v>
      </c>
      <c r="R1363">
        <v>11340093.388956601</v>
      </c>
      <c r="S1363">
        <v>9980160.7759341598</v>
      </c>
      <c r="T1363">
        <v>7743486.7412356902</v>
      </c>
      <c r="U1363">
        <v>12941568.1749334</v>
      </c>
      <c r="V1363">
        <v>11926968.722503399</v>
      </c>
      <c r="W1363">
        <v>9700067.8844383508</v>
      </c>
      <c r="X1363">
        <v>10</v>
      </c>
      <c r="Y1363">
        <v>10</v>
      </c>
      <c r="Z1363">
        <v>9</v>
      </c>
      <c r="AA1363">
        <v>8</v>
      </c>
      <c r="AB1363">
        <v>11</v>
      </c>
      <c r="AC1363">
        <v>9</v>
      </c>
    </row>
    <row r="1364" spans="1:29" x14ac:dyDescent="0.2">
      <c r="A1364" t="s">
        <v>2737</v>
      </c>
      <c r="B1364" t="str">
        <f t="shared" si="84"/>
        <v>CLIP1</v>
      </c>
      <c r="C1364">
        <v>5</v>
      </c>
      <c r="D1364">
        <v>2</v>
      </c>
      <c r="E1364">
        <v>224.24</v>
      </c>
      <c r="F1364">
        <v>0.385550254811654</v>
      </c>
      <c r="G1364">
        <v>155718</v>
      </c>
      <c r="H1364" t="s">
        <v>2738</v>
      </c>
      <c r="I1364" t="str">
        <f t="shared" si="85"/>
        <v>Clip1</v>
      </c>
      <c r="J1364">
        <v>329556.81993982999</v>
      </c>
      <c r="K1364">
        <v>380326.310184261</v>
      </c>
      <c r="L1364">
        <v>332791.31513198698</v>
      </c>
      <c r="M1364">
        <f t="shared" si="86"/>
        <v>347558.14841869264</v>
      </c>
      <c r="N1364">
        <v>328475.20005660102</v>
      </c>
      <c r="O1364">
        <v>403635.75230886298</v>
      </c>
      <c r="P1364">
        <v>398765.152774491</v>
      </c>
      <c r="Q1364">
        <f t="shared" si="87"/>
        <v>376958.7017133183</v>
      </c>
      <c r="R1364">
        <v>343607.55400832702</v>
      </c>
      <c r="S1364">
        <v>380326.310184261</v>
      </c>
      <c r="T1364">
        <v>293675.42785147001</v>
      </c>
      <c r="U1364">
        <v>382252.30333476799</v>
      </c>
      <c r="V1364">
        <v>465344.939946895</v>
      </c>
      <c r="W1364">
        <v>382381.640326722</v>
      </c>
      <c r="X1364">
        <v>0</v>
      </c>
      <c r="Y1364">
        <v>2</v>
      </c>
      <c r="Z1364">
        <v>1</v>
      </c>
      <c r="AA1364">
        <v>1</v>
      </c>
      <c r="AB1364">
        <v>1</v>
      </c>
      <c r="AC1364">
        <v>1</v>
      </c>
    </row>
    <row r="1365" spans="1:29" x14ac:dyDescent="0.2">
      <c r="A1365" t="s">
        <v>2739</v>
      </c>
      <c r="B1365" t="str">
        <f t="shared" si="84"/>
        <v>G3BP2</v>
      </c>
      <c r="C1365">
        <v>19</v>
      </c>
      <c r="D1365">
        <v>18</v>
      </c>
      <c r="E1365">
        <v>1077.68</v>
      </c>
      <c r="F1365">
        <v>0.38556837209916101</v>
      </c>
      <c r="G1365">
        <v>54055</v>
      </c>
      <c r="H1365" t="s">
        <v>2740</v>
      </c>
      <c r="I1365" t="str">
        <f t="shared" si="85"/>
        <v>G3bp2</v>
      </c>
      <c r="J1365">
        <v>21933014.444648702</v>
      </c>
      <c r="K1365">
        <v>22920979.148010701</v>
      </c>
      <c r="L1365">
        <v>31278865.382871199</v>
      </c>
      <c r="M1365">
        <f t="shared" si="86"/>
        <v>25377619.658510197</v>
      </c>
      <c r="N1365">
        <v>19179520.766654398</v>
      </c>
      <c r="O1365">
        <v>25826001.0959314</v>
      </c>
      <c r="P1365">
        <v>20951361.204632599</v>
      </c>
      <c r="Q1365">
        <f t="shared" si="87"/>
        <v>21985627.689072799</v>
      </c>
      <c r="R1365">
        <v>22868133.776539698</v>
      </c>
      <c r="S1365">
        <v>22920979.148010701</v>
      </c>
      <c r="T1365">
        <v>27602385.508107599</v>
      </c>
      <c r="U1365">
        <v>22319541.897371098</v>
      </c>
      <c r="V1365">
        <v>29774366.765851799</v>
      </c>
      <c r="W1365">
        <v>20090561.596879698</v>
      </c>
      <c r="X1365">
        <v>12</v>
      </c>
      <c r="Y1365">
        <v>9</v>
      </c>
      <c r="Z1365">
        <v>11</v>
      </c>
      <c r="AA1365">
        <v>13</v>
      </c>
      <c r="AB1365">
        <v>14</v>
      </c>
      <c r="AC1365">
        <v>10</v>
      </c>
    </row>
    <row r="1366" spans="1:29" x14ac:dyDescent="0.2">
      <c r="A1366" t="s">
        <v>2741</v>
      </c>
      <c r="B1366" t="str">
        <f t="shared" si="84"/>
        <v>SPEE</v>
      </c>
      <c r="C1366">
        <v>7</v>
      </c>
      <c r="D1366">
        <v>7</v>
      </c>
      <c r="E1366">
        <v>253.98</v>
      </c>
      <c r="F1366">
        <v>0.38563039897875601</v>
      </c>
      <c r="G1366">
        <v>33973</v>
      </c>
      <c r="H1366" t="s">
        <v>2742</v>
      </c>
      <c r="I1366" t="str">
        <f t="shared" si="85"/>
        <v>Srm</v>
      </c>
      <c r="J1366">
        <v>1797360.6692377899</v>
      </c>
      <c r="K1366">
        <v>1594517.6691497101</v>
      </c>
      <c r="L1366">
        <v>2093737.0626586</v>
      </c>
      <c r="M1366">
        <f t="shared" si="86"/>
        <v>1828538.4670153668</v>
      </c>
      <c r="N1366">
        <v>2102684.2130695102</v>
      </c>
      <c r="O1366">
        <v>1867170.27734214</v>
      </c>
      <c r="P1366">
        <v>1964541.2091381799</v>
      </c>
      <c r="Q1366">
        <f t="shared" si="87"/>
        <v>1978131.8998499436</v>
      </c>
      <c r="R1366">
        <v>1873991.5725012999</v>
      </c>
      <c r="S1366">
        <v>1594517.6691497101</v>
      </c>
      <c r="T1366">
        <v>1847641.74942751</v>
      </c>
      <c r="U1366">
        <v>2446930.1898377002</v>
      </c>
      <c r="V1366">
        <v>2152629.53197351</v>
      </c>
      <c r="W1366">
        <v>1883826.8209070901</v>
      </c>
      <c r="X1366">
        <v>3</v>
      </c>
      <c r="Y1366">
        <v>2</v>
      </c>
      <c r="Z1366">
        <v>3</v>
      </c>
      <c r="AA1366">
        <v>5</v>
      </c>
      <c r="AB1366">
        <v>3</v>
      </c>
      <c r="AC1366">
        <v>3</v>
      </c>
    </row>
    <row r="1367" spans="1:29" x14ac:dyDescent="0.2">
      <c r="A1367" t="s">
        <v>2743</v>
      </c>
      <c r="B1367" t="str">
        <f t="shared" si="84"/>
        <v>NMDZ1</v>
      </c>
      <c r="C1367">
        <v>17</v>
      </c>
      <c r="D1367">
        <v>17</v>
      </c>
      <c r="E1367">
        <v>753.95</v>
      </c>
      <c r="F1367">
        <v>0.38574874192772102</v>
      </c>
      <c r="G1367">
        <v>105414</v>
      </c>
      <c r="H1367" t="s">
        <v>2744</v>
      </c>
      <c r="I1367" t="str">
        <f t="shared" si="85"/>
        <v>Grin1</v>
      </c>
      <c r="J1367">
        <v>7732565.0273563303</v>
      </c>
      <c r="K1367">
        <v>8801316.7065055203</v>
      </c>
      <c r="L1367">
        <v>8815720.1796952803</v>
      </c>
      <c r="M1367">
        <f t="shared" si="86"/>
        <v>8449867.3045190442</v>
      </c>
      <c r="N1367">
        <v>7522204.9000937296</v>
      </c>
      <c r="O1367">
        <v>8844178.4266633205</v>
      </c>
      <c r="P1367">
        <v>7244492.1247920999</v>
      </c>
      <c r="Q1367">
        <f t="shared" si="87"/>
        <v>7870291.8171830503</v>
      </c>
      <c r="R1367">
        <v>8062244.7920979103</v>
      </c>
      <c r="S1367">
        <v>8801316.7065055203</v>
      </c>
      <c r="T1367">
        <v>7779531.1291824104</v>
      </c>
      <c r="U1367">
        <v>8753720.6727370508</v>
      </c>
      <c r="V1367">
        <v>10196306.088579601</v>
      </c>
      <c r="W1367">
        <v>6946847.6940325703</v>
      </c>
      <c r="X1367">
        <v>13</v>
      </c>
      <c r="Y1367">
        <v>12</v>
      </c>
      <c r="Z1367">
        <v>12</v>
      </c>
      <c r="AA1367">
        <v>10</v>
      </c>
      <c r="AB1367">
        <v>10</v>
      </c>
      <c r="AC1367">
        <v>6</v>
      </c>
    </row>
    <row r="1368" spans="1:29" x14ac:dyDescent="0.2">
      <c r="A1368" t="s">
        <v>2745</v>
      </c>
      <c r="B1368" t="str">
        <f t="shared" si="84"/>
        <v>GBG12</v>
      </c>
      <c r="C1368">
        <v>11</v>
      </c>
      <c r="D1368">
        <v>11</v>
      </c>
      <c r="E1368">
        <v>576.5</v>
      </c>
      <c r="F1368">
        <v>0.385928304305381</v>
      </c>
      <c r="G1368">
        <v>7992</v>
      </c>
      <c r="H1368" t="s">
        <v>2746</v>
      </c>
      <c r="I1368" t="str">
        <f t="shared" si="85"/>
        <v>Gng12</v>
      </c>
      <c r="J1368">
        <v>18940771.896074399</v>
      </c>
      <c r="K1368">
        <v>21312593.372136202</v>
      </c>
      <c r="L1368">
        <v>20013815.398280099</v>
      </c>
      <c r="M1368">
        <f t="shared" si="86"/>
        <v>20089060.222163569</v>
      </c>
      <c r="N1368">
        <v>20225624.1074204</v>
      </c>
      <c r="O1368">
        <v>20290057.0913238</v>
      </c>
      <c r="P1368">
        <v>23303118.986230198</v>
      </c>
      <c r="Q1368">
        <f t="shared" si="87"/>
        <v>21272933.394991469</v>
      </c>
      <c r="R1368">
        <v>19748316.249161702</v>
      </c>
      <c r="S1368">
        <v>21312593.372136202</v>
      </c>
      <c r="T1368">
        <v>17661415.826609399</v>
      </c>
      <c r="U1368">
        <v>23536910.549449299</v>
      </c>
      <c r="V1368">
        <v>23392069.073842101</v>
      </c>
      <c r="W1368">
        <v>22345695.958349202</v>
      </c>
      <c r="X1368">
        <v>7</v>
      </c>
      <c r="Y1368">
        <v>9</v>
      </c>
      <c r="Z1368">
        <v>6</v>
      </c>
      <c r="AA1368">
        <v>11</v>
      </c>
      <c r="AB1368">
        <v>7</v>
      </c>
      <c r="AC1368">
        <v>8</v>
      </c>
    </row>
    <row r="1369" spans="1:29" x14ac:dyDescent="0.2">
      <c r="A1369" t="s">
        <v>2747</v>
      </c>
      <c r="B1369" t="str">
        <f t="shared" si="84"/>
        <v>CREL1</v>
      </c>
      <c r="C1369">
        <v>1</v>
      </c>
      <c r="D1369">
        <v>1</v>
      </c>
      <c r="E1369">
        <v>18.23</v>
      </c>
      <c r="F1369">
        <v>0.38606976442512603</v>
      </c>
      <c r="G1369">
        <v>45687</v>
      </c>
      <c r="H1369" t="s">
        <v>2748</v>
      </c>
      <c r="I1369" t="str">
        <f t="shared" si="85"/>
        <v>Creld1</v>
      </c>
      <c r="J1369">
        <v>228608.957780086</v>
      </c>
      <c r="K1369">
        <v>360744.031842464</v>
      </c>
      <c r="L1369">
        <v>371043.69558264897</v>
      </c>
      <c r="M1369">
        <f t="shared" si="86"/>
        <v>320132.22840173298</v>
      </c>
      <c r="N1369">
        <v>304588.46343971201</v>
      </c>
      <c r="O1369">
        <v>410750.63682062802</v>
      </c>
      <c r="P1369">
        <v>424672.84451349999</v>
      </c>
      <c r="Q1369">
        <f t="shared" si="87"/>
        <v>380003.98159128003</v>
      </c>
      <c r="R1369">
        <v>238355.75553117201</v>
      </c>
      <c r="S1369">
        <v>360744.031842464</v>
      </c>
      <c r="T1369">
        <v>327431.66992987198</v>
      </c>
      <c r="U1369">
        <v>354454.892481883</v>
      </c>
      <c r="V1369">
        <v>473547.57186668302</v>
      </c>
      <c r="W1369">
        <v>407224.89855857502</v>
      </c>
      <c r="X1369">
        <v>0</v>
      </c>
      <c r="Y1369">
        <v>0</v>
      </c>
      <c r="Z1369">
        <v>0</v>
      </c>
      <c r="AA1369">
        <v>0</v>
      </c>
      <c r="AB1369">
        <v>0</v>
      </c>
      <c r="AC1369">
        <v>0</v>
      </c>
    </row>
    <row r="1370" spans="1:29" x14ac:dyDescent="0.2">
      <c r="A1370" t="s">
        <v>2749</v>
      </c>
      <c r="B1370" t="str">
        <f t="shared" si="84"/>
        <v>SC16A</v>
      </c>
      <c r="C1370">
        <v>1</v>
      </c>
      <c r="D1370">
        <v>1</v>
      </c>
      <c r="E1370">
        <v>21.6</v>
      </c>
      <c r="F1370">
        <v>0.38611399240859701</v>
      </c>
      <c r="G1370">
        <v>254045</v>
      </c>
      <c r="H1370" t="s">
        <v>2750</v>
      </c>
      <c r="I1370" t="str">
        <f t="shared" si="85"/>
        <v>Sec16a</v>
      </c>
      <c r="J1370">
        <v>33985.416052767199</v>
      </c>
      <c r="K1370">
        <v>21036.346182864199</v>
      </c>
      <c r="L1370">
        <v>24579.3025142064</v>
      </c>
      <c r="M1370">
        <f t="shared" si="86"/>
        <v>26533.688249945932</v>
      </c>
      <c r="N1370">
        <v>40053.128880372802</v>
      </c>
      <c r="O1370">
        <v>45815.834402451597</v>
      </c>
      <c r="P1370">
        <v>21333.470228554699</v>
      </c>
      <c r="Q1370">
        <f t="shared" si="87"/>
        <v>35734.144503793032</v>
      </c>
      <c r="R1370">
        <v>35434.3924182142</v>
      </c>
      <c r="S1370">
        <v>21036.346182864199</v>
      </c>
      <c r="T1370">
        <v>21690.281127941798</v>
      </c>
      <c r="U1370">
        <v>46610.522705058502</v>
      </c>
      <c r="V1370">
        <v>52820.312835696197</v>
      </c>
      <c r="W1370">
        <v>20456.971435689298</v>
      </c>
      <c r="X1370">
        <v>0</v>
      </c>
      <c r="Y1370">
        <v>0</v>
      </c>
      <c r="Z1370">
        <v>1</v>
      </c>
      <c r="AA1370">
        <v>0</v>
      </c>
      <c r="AB1370">
        <v>1</v>
      </c>
      <c r="AC1370">
        <v>0</v>
      </c>
    </row>
    <row r="1371" spans="1:29" x14ac:dyDescent="0.2">
      <c r="A1371" t="s">
        <v>2751</v>
      </c>
      <c r="B1371" t="str">
        <f t="shared" si="84"/>
        <v>HEMH</v>
      </c>
      <c r="C1371">
        <v>11</v>
      </c>
      <c r="D1371">
        <v>10</v>
      </c>
      <c r="E1371">
        <v>495.01</v>
      </c>
      <c r="F1371">
        <v>0.386462356677853</v>
      </c>
      <c r="G1371">
        <v>47391</v>
      </c>
      <c r="H1371" t="s">
        <v>2752</v>
      </c>
      <c r="I1371" t="str">
        <f t="shared" si="85"/>
        <v>Fech</v>
      </c>
      <c r="J1371">
        <v>3848007.3024398</v>
      </c>
      <c r="K1371">
        <v>4365540.2232996598</v>
      </c>
      <c r="L1371">
        <v>4634917.7530918298</v>
      </c>
      <c r="M1371">
        <f t="shared" si="86"/>
        <v>4282821.7596104294</v>
      </c>
      <c r="N1371">
        <v>3957797.3299457701</v>
      </c>
      <c r="O1371">
        <v>5620708.2776270797</v>
      </c>
      <c r="P1371">
        <v>4905905.7817446999</v>
      </c>
      <c r="Q1371">
        <f t="shared" si="87"/>
        <v>4828137.1297725169</v>
      </c>
      <c r="R1371">
        <v>4012068.0167958001</v>
      </c>
      <c r="S1371">
        <v>4365540.2232996598</v>
      </c>
      <c r="T1371">
        <v>4090135.1456716098</v>
      </c>
      <c r="U1371">
        <v>4605757.5891369497</v>
      </c>
      <c r="V1371">
        <v>6480021.0113943201</v>
      </c>
      <c r="W1371">
        <v>4704343.6144300196</v>
      </c>
      <c r="X1371">
        <v>2</v>
      </c>
      <c r="Y1371">
        <v>5</v>
      </c>
      <c r="Z1371">
        <v>4</v>
      </c>
      <c r="AA1371">
        <v>3</v>
      </c>
      <c r="AB1371">
        <v>5</v>
      </c>
      <c r="AC1371">
        <v>6</v>
      </c>
    </row>
    <row r="1372" spans="1:29" x14ac:dyDescent="0.2">
      <c r="A1372" t="s">
        <v>2753</v>
      </c>
      <c r="B1372" t="str">
        <f t="shared" si="84"/>
        <v>DGAT1</v>
      </c>
      <c r="C1372">
        <v>1</v>
      </c>
      <c r="D1372">
        <v>1</v>
      </c>
      <c r="E1372">
        <v>47.27</v>
      </c>
      <c r="F1372">
        <v>0.386529297106257</v>
      </c>
      <c r="G1372">
        <v>56753</v>
      </c>
      <c r="H1372" t="s">
        <v>2754</v>
      </c>
      <c r="I1372" t="str">
        <f t="shared" si="85"/>
        <v>Dgat1</v>
      </c>
      <c r="J1372">
        <v>33772.832922592701</v>
      </c>
      <c r="K1372">
        <v>64432.303112158501</v>
      </c>
      <c r="L1372">
        <v>200913.538547845</v>
      </c>
      <c r="M1372">
        <f t="shared" si="86"/>
        <v>99706.22486086539</v>
      </c>
      <c r="N1372">
        <v>120565.988931088</v>
      </c>
      <c r="O1372">
        <v>124255.720361959</v>
      </c>
      <c r="P1372">
        <v>133563.18235729099</v>
      </c>
      <c r="Q1372">
        <f t="shared" si="87"/>
        <v>126128.29721677932</v>
      </c>
      <c r="R1372">
        <v>35212.745755292701</v>
      </c>
      <c r="S1372">
        <v>64432.303112158501</v>
      </c>
      <c r="T1372">
        <v>177298.40507042699</v>
      </c>
      <c r="U1372">
        <v>140304.738271874</v>
      </c>
      <c r="V1372">
        <v>143252.351654044</v>
      </c>
      <c r="W1372">
        <v>128075.656565508</v>
      </c>
      <c r="X1372">
        <v>0</v>
      </c>
      <c r="Y1372">
        <v>0</v>
      </c>
      <c r="Z1372">
        <v>1</v>
      </c>
      <c r="AA1372">
        <v>0</v>
      </c>
      <c r="AB1372">
        <v>0</v>
      </c>
      <c r="AC1372">
        <v>0</v>
      </c>
    </row>
    <row r="1373" spans="1:29" x14ac:dyDescent="0.2">
      <c r="A1373" t="s">
        <v>2755</v>
      </c>
      <c r="B1373" t="str">
        <f t="shared" si="84"/>
        <v>PTSS1</v>
      </c>
      <c r="C1373">
        <v>2</v>
      </c>
      <c r="D1373">
        <v>2</v>
      </c>
      <c r="E1373">
        <v>87.94</v>
      </c>
      <c r="F1373">
        <v>0.38676960079501799</v>
      </c>
      <c r="G1373">
        <v>55567</v>
      </c>
      <c r="H1373" t="s">
        <v>2756</v>
      </c>
      <c r="I1373" t="str">
        <f t="shared" si="85"/>
        <v>Ptdss1</v>
      </c>
      <c r="J1373">
        <v>908294.55327579798</v>
      </c>
      <c r="K1373">
        <v>861318.91022906301</v>
      </c>
      <c r="L1373">
        <v>784025.35513752105</v>
      </c>
      <c r="M1373">
        <f t="shared" si="86"/>
        <v>851212.93954746064</v>
      </c>
      <c r="N1373">
        <v>1046360.3597721</v>
      </c>
      <c r="O1373">
        <v>997021.38469551399</v>
      </c>
      <c r="P1373">
        <v>784299.74214785697</v>
      </c>
      <c r="Q1373">
        <f t="shared" si="87"/>
        <v>942560.49553849036</v>
      </c>
      <c r="R1373">
        <v>947019.90942613594</v>
      </c>
      <c r="S1373">
        <v>861318.91022906301</v>
      </c>
      <c r="T1373">
        <v>691871.96644568106</v>
      </c>
      <c r="U1373">
        <v>1217667.7495657599</v>
      </c>
      <c r="V1373">
        <v>1149449.3580734199</v>
      </c>
      <c r="W1373">
        <v>752076.303116492</v>
      </c>
      <c r="X1373">
        <v>0</v>
      </c>
      <c r="Y1373">
        <v>1</v>
      </c>
      <c r="Z1373">
        <v>1</v>
      </c>
      <c r="AA1373">
        <v>1</v>
      </c>
      <c r="AB1373">
        <v>1</v>
      </c>
      <c r="AC1373">
        <v>1</v>
      </c>
    </row>
    <row r="1374" spans="1:29" x14ac:dyDescent="0.2">
      <c r="A1374" t="s">
        <v>2757</v>
      </c>
      <c r="B1374" t="str">
        <f t="shared" si="84"/>
        <v>F1712</v>
      </c>
      <c r="C1374">
        <v>3</v>
      </c>
      <c r="D1374">
        <v>3</v>
      </c>
      <c r="E1374">
        <v>119.46</v>
      </c>
      <c r="F1374">
        <v>0.38680913391572103</v>
      </c>
      <c r="G1374">
        <v>87433</v>
      </c>
      <c r="H1374" t="s">
        <v>2758</v>
      </c>
      <c r="I1374" t="str">
        <f t="shared" si="85"/>
        <v>Fam171a2</v>
      </c>
      <c r="J1374">
        <v>729576.30382676004</v>
      </c>
      <c r="K1374">
        <v>899164.64029322297</v>
      </c>
      <c r="L1374">
        <v>1004236.60930378</v>
      </c>
      <c r="M1374">
        <f t="shared" si="86"/>
        <v>877659.18447458756</v>
      </c>
      <c r="N1374">
        <v>972965.144458503</v>
      </c>
      <c r="O1374">
        <v>1018050.30037097</v>
      </c>
      <c r="P1374">
        <v>893079.12920507905</v>
      </c>
      <c r="Q1374">
        <f t="shared" si="87"/>
        <v>961364.85801151732</v>
      </c>
      <c r="R1374">
        <v>760681.96454292699</v>
      </c>
      <c r="S1374">
        <v>899164.64029322297</v>
      </c>
      <c r="T1374">
        <v>886199.85706186097</v>
      </c>
      <c r="U1374">
        <v>1132256.46097368</v>
      </c>
      <c r="V1374">
        <v>1173693.24490992</v>
      </c>
      <c r="W1374">
        <v>856386.42191014404</v>
      </c>
      <c r="X1374">
        <v>1</v>
      </c>
      <c r="Y1374">
        <v>2</v>
      </c>
      <c r="Z1374">
        <v>0</v>
      </c>
      <c r="AA1374">
        <v>3</v>
      </c>
      <c r="AB1374">
        <v>2</v>
      </c>
      <c r="AC1374">
        <v>1</v>
      </c>
    </row>
    <row r="1375" spans="1:29" x14ac:dyDescent="0.2">
      <c r="A1375" t="s">
        <v>2759</v>
      </c>
      <c r="B1375" t="str">
        <f t="shared" si="84"/>
        <v>CSN3</v>
      </c>
      <c r="C1375">
        <v>6</v>
      </c>
      <c r="D1375">
        <v>6</v>
      </c>
      <c r="E1375">
        <v>442</v>
      </c>
      <c r="F1375">
        <v>0.38694104365906201</v>
      </c>
      <c r="G1375">
        <v>47801</v>
      </c>
      <c r="H1375" t="s">
        <v>2760</v>
      </c>
      <c r="I1375" t="str">
        <f t="shared" si="85"/>
        <v>Cops3</v>
      </c>
      <c r="J1375">
        <v>3233143.4506645501</v>
      </c>
      <c r="K1375">
        <v>3944832.8846843001</v>
      </c>
      <c r="L1375">
        <v>4368279.5514143398</v>
      </c>
      <c r="M1375">
        <f t="shared" si="86"/>
        <v>3848751.9622543962</v>
      </c>
      <c r="N1375">
        <v>4164882.5130315102</v>
      </c>
      <c r="O1375">
        <v>4383965.1407938097</v>
      </c>
      <c r="P1375">
        <v>3992780.3429402499</v>
      </c>
      <c r="Q1375">
        <f t="shared" si="87"/>
        <v>4180542.6655885237</v>
      </c>
      <c r="R1375">
        <v>3370989.2972135199</v>
      </c>
      <c r="S1375">
        <v>3944832.8846843001</v>
      </c>
      <c r="T1375">
        <v>3854837.2746074898</v>
      </c>
      <c r="U1375">
        <v>4846746.2184379902</v>
      </c>
      <c r="V1375">
        <v>5054200.4356713099</v>
      </c>
      <c r="W1375">
        <v>3828734.4979243898</v>
      </c>
      <c r="X1375">
        <v>4</v>
      </c>
      <c r="Y1375">
        <v>5</v>
      </c>
      <c r="Z1375">
        <v>4</v>
      </c>
      <c r="AA1375">
        <v>6</v>
      </c>
      <c r="AB1375">
        <v>6</v>
      </c>
      <c r="AC1375">
        <v>2</v>
      </c>
    </row>
    <row r="1376" spans="1:29" x14ac:dyDescent="0.2">
      <c r="A1376" t="s">
        <v>2761</v>
      </c>
      <c r="B1376" t="str">
        <f t="shared" si="84"/>
        <v>CNOT2</v>
      </c>
      <c r="C1376">
        <v>1</v>
      </c>
      <c r="D1376">
        <v>1</v>
      </c>
      <c r="E1376">
        <v>36.57</v>
      </c>
      <c r="F1376">
        <v>0.38708568101760499</v>
      </c>
      <c r="G1376">
        <v>59673</v>
      </c>
      <c r="H1376" t="s">
        <v>2762</v>
      </c>
      <c r="I1376" t="str">
        <f t="shared" si="85"/>
        <v>Cnot2</v>
      </c>
      <c r="J1376">
        <v>17635.0298372588</v>
      </c>
      <c r="K1376">
        <v>78214.170687271297</v>
      </c>
      <c r="L1376">
        <v>94413.556431892794</v>
      </c>
      <c r="M1376">
        <f t="shared" si="86"/>
        <v>63420.918985474294</v>
      </c>
      <c r="N1376">
        <v>146406.92225840699</v>
      </c>
      <c r="O1376">
        <v>170195.88723807401</v>
      </c>
      <c r="P1376">
        <v>40179.639983147899</v>
      </c>
      <c r="Q1376">
        <f t="shared" si="87"/>
        <v>118927.4831598763</v>
      </c>
      <c r="R1376">
        <v>18386.903564461802</v>
      </c>
      <c r="S1376">
        <v>78214.170687271297</v>
      </c>
      <c r="T1376">
        <v>83316.301596146994</v>
      </c>
      <c r="U1376">
        <v>170376.28182519501</v>
      </c>
      <c r="V1376">
        <v>196216.005328998</v>
      </c>
      <c r="W1376">
        <v>38528.834672727302</v>
      </c>
      <c r="X1376">
        <v>0</v>
      </c>
      <c r="Y1376">
        <v>0</v>
      </c>
      <c r="Z1376">
        <v>1</v>
      </c>
      <c r="AA1376">
        <v>1</v>
      </c>
      <c r="AB1376">
        <v>1</v>
      </c>
      <c r="AC1376">
        <v>1</v>
      </c>
    </row>
    <row r="1377" spans="1:29" x14ac:dyDescent="0.2">
      <c r="A1377" t="s">
        <v>2763</v>
      </c>
      <c r="B1377" t="str">
        <f t="shared" si="84"/>
        <v>RGS14</v>
      </c>
      <c r="C1377">
        <v>6</v>
      </c>
      <c r="D1377">
        <v>5</v>
      </c>
      <c r="E1377">
        <v>226.36</v>
      </c>
      <c r="F1377">
        <v>0.38717884523496199</v>
      </c>
      <c r="G1377">
        <v>59810</v>
      </c>
      <c r="H1377" t="s">
        <v>2764</v>
      </c>
      <c r="I1377" t="str">
        <f t="shared" si="85"/>
        <v>Rgs14</v>
      </c>
      <c r="J1377">
        <v>831576.41421340895</v>
      </c>
      <c r="K1377">
        <v>748899.34360423102</v>
      </c>
      <c r="L1377">
        <v>747098.43475512601</v>
      </c>
      <c r="M1377">
        <f t="shared" si="86"/>
        <v>775858.06419092196</v>
      </c>
      <c r="N1377">
        <v>834186.10546969494</v>
      </c>
      <c r="O1377">
        <v>686468.65047263401</v>
      </c>
      <c r="P1377">
        <v>614248.74312103505</v>
      </c>
      <c r="Q1377">
        <f t="shared" si="87"/>
        <v>711634.49968778796</v>
      </c>
      <c r="R1377">
        <v>867030.87410254299</v>
      </c>
      <c r="S1377">
        <v>748899.34360423102</v>
      </c>
      <c r="T1377">
        <v>659285.39146779699</v>
      </c>
      <c r="U1377">
        <v>970756.87957783404</v>
      </c>
      <c r="V1377">
        <v>791418.28022502305</v>
      </c>
      <c r="W1377">
        <v>589011.95435218001</v>
      </c>
      <c r="X1377">
        <v>1</v>
      </c>
      <c r="Y1377">
        <v>2</v>
      </c>
      <c r="Z1377">
        <v>3</v>
      </c>
      <c r="AA1377">
        <v>3</v>
      </c>
      <c r="AB1377">
        <v>3</v>
      </c>
      <c r="AC1377">
        <v>2</v>
      </c>
    </row>
    <row r="1378" spans="1:29" x14ac:dyDescent="0.2">
      <c r="A1378" t="s">
        <v>2765</v>
      </c>
      <c r="B1378" t="str">
        <f t="shared" si="84"/>
        <v>DOCK9</v>
      </c>
      <c r="C1378">
        <v>6</v>
      </c>
      <c r="D1378">
        <v>5</v>
      </c>
      <c r="E1378">
        <v>180.6</v>
      </c>
      <c r="F1378">
        <v>0.387232691062671</v>
      </c>
      <c r="G1378">
        <v>235162</v>
      </c>
      <c r="H1378" t="s">
        <v>2766</v>
      </c>
      <c r="I1378" t="str">
        <f t="shared" si="85"/>
        <v>Dock9</v>
      </c>
      <c r="J1378">
        <v>254847.24630929899</v>
      </c>
      <c r="K1378">
        <v>213603.00871256</v>
      </c>
      <c r="L1378">
        <v>219136.02653036799</v>
      </c>
      <c r="M1378">
        <f t="shared" si="86"/>
        <v>229195.42718407567</v>
      </c>
      <c r="N1378">
        <v>223621.576171161</v>
      </c>
      <c r="O1378">
        <v>237959.49549307901</v>
      </c>
      <c r="P1378">
        <v>327885.40542758699</v>
      </c>
      <c r="Q1378">
        <f t="shared" si="87"/>
        <v>263155.49236394232</v>
      </c>
      <c r="R1378">
        <v>265712.71978557098</v>
      </c>
      <c r="S1378">
        <v>213603.00871256</v>
      </c>
      <c r="T1378">
        <v>193379.04393163999</v>
      </c>
      <c r="U1378">
        <v>260232.317544972</v>
      </c>
      <c r="V1378">
        <v>274339.54129833099</v>
      </c>
      <c r="W1378">
        <v>314414.03115155402</v>
      </c>
      <c r="X1378">
        <v>1</v>
      </c>
      <c r="Y1378">
        <v>0</v>
      </c>
      <c r="Z1378">
        <v>0</v>
      </c>
      <c r="AA1378">
        <v>2</v>
      </c>
      <c r="AB1378">
        <v>0</v>
      </c>
      <c r="AC1378">
        <v>0</v>
      </c>
    </row>
    <row r="1379" spans="1:29" x14ac:dyDescent="0.2">
      <c r="A1379" t="s">
        <v>2767</v>
      </c>
      <c r="B1379" t="str">
        <f t="shared" si="84"/>
        <v>NDRG2</v>
      </c>
      <c r="C1379">
        <v>23</v>
      </c>
      <c r="D1379">
        <v>21</v>
      </c>
      <c r="E1379">
        <v>1631.64</v>
      </c>
      <c r="F1379">
        <v>0.38761451690091703</v>
      </c>
      <c r="G1379">
        <v>40763</v>
      </c>
      <c r="H1379" t="s">
        <v>2768</v>
      </c>
      <c r="I1379" t="str">
        <f t="shared" si="85"/>
        <v>Ndrg2</v>
      </c>
      <c r="J1379">
        <v>59940784.8136831</v>
      </c>
      <c r="K1379">
        <v>60518573.141250201</v>
      </c>
      <c r="L1379">
        <v>48200125.361878201</v>
      </c>
      <c r="M1379">
        <f t="shared" si="86"/>
        <v>56219827.772270501</v>
      </c>
      <c r="N1379">
        <v>52146420.648025401</v>
      </c>
      <c r="O1379">
        <v>52021798.296647303</v>
      </c>
      <c r="P1379">
        <v>51934704.098953202</v>
      </c>
      <c r="Q1379">
        <f t="shared" si="87"/>
        <v>52034307.681208633</v>
      </c>
      <c r="R1379">
        <v>62496374.552132003</v>
      </c>
      <c r="S1379">
        <v>60518573.141250201</v>
      </c>
      <c r="T1379">
        <v>42534741.126071803</v>
      </c>
      <c r="U1379">
        <v>60683696.668536</v>
      </c>
      <c r="V1379">
        <v>59975065.305312</v>
      </c>
      <c r="W1379">
        <v>49800934.723278597</v>
      </c>
      <c r="X1379">
        <v>16</v>
      </c>
      <c r="Y1379">
        <v>17</v>
      </c>
      <c r="Z1379">
        <v>14</v>
      </c>
      <c r="AA1379">
        <v>19</v>
      </c>
      <c r="AB1379">
        <v>12</v>
      </c>
      <c r="AC1379">
        <v>14</v>
      </c>
    </row>
    <row r="1380" spans="1:29" x14ac:dyDescent="0.2">
      <c r="A1380" t="s">
        <v>2769</v>
      </c>
      <c r="B1380" t="str">
        <f t="shared" si="84"/>
        <v>ELOC</v>
      </c>
      <c r="C1380">
        <v>3</v>
      </c>
      <c r="D1380">
        <v>3</v>
      </c>
      <c r="E1380">
        <v>387.59</v>
      </c>
      <c r="F1380">
        <v>0.38775884918668801</v>
      </c>
      <c r="G1380">
        <v>12465</v>
      </c>
      <c r="H1380" t="s">
        <v>2770</v>
      </c>
      <c r="I1380" t="str">
        <f t="shared" si="85"/>
        <v>Eloc</v>
      </c>
      <c r="J1380">
        <v>5152569.1753078103</v>
      </c>
      <c r="K1380">
        <v>6752803.7419302296</v>
      </c>
      <c r="L1380">
        <v>6378012.70967698</v>
      </c>
      <c r="M1380">
        <f t="shared" si="86"/>
        <v>6094461.8756383397</v>
      </c>
      <c r="N1380">
        <v>5835977.2835275298</v>
      </c>
      <c r="O1380">
        <v>7330469.4831362404</v>
      </c>
      <c r="P1380">
        <v>7122549.1120946696</v>
      </c>
      <c r="Q1380">
        <f t="shared" si="87"/>
        <v>6762998.6262528142</v>
      </c>
      <c r="R1380">
        <v>5372250.1980370795</v>
      </c>
      <c r="S1380">
        <v>6752803.7419302296</v>
      </c>
      <c r="T1380">
        <v>5628348.8366084099</v>
      </c>
      <c r="U1380">
        <v>6791428.2675020201</v>
      </c>
      <c r="V1380">
        <v>8451176.2446710207</v>
      </c>
      <c r="W1380">
        <v>6829914.7852836698</v>
      </c>
      <c r="X1380">
        <v>4</v>
      </c>
      <c r="Y1380">
        <v>3</v>
      </c>
      <c r="Z1380">
        <v>4</v>
      </c>
      <c r="AA1380">
        <v>4</v>
      </c>
      <c r="AB1380">
        <v>5</v>
      </c>
      <c r="AC1380">
        <v>5</v>
      </c>
    </row>
    <row r="1381" spans="1:29" x14ac:dyDescent="0.2">
      <c r="A1381" t="s">
        <v>2771</v>
      </c>
      <c r="B1381" t="str">
        <f t="shared" si="84"/>
        <v>IF4A2</v>
      </c>
      <c r="C1381">
        <v>21</v>
      </c>
      <c r="D1381">
        <v>7</v>
      </c>
      <c r="E1381">
        <v>1429.03</v>
      </c>
      <c r="F1381">
        <v>0.38821804268305798</v>
      </c>
      <c r="G1381">
        <v>46373</v>
      </c>
      <c r="H1381" t="s">
        <v>2772</v>
      </c>
      <c r="I1381" t="str">
        <f t="shared" si="85"/>
        <v>Eif4a2</v>
      </c>
      <c r="J1381">
        <v>11315264.324945601</v>
      </c>
      <c r="K1381">
        <v>11741273.514949201</v>
      </c>
      <c r="L1381">
        <v>14741469.9688688</v>
      </c>
      <c r="M1381">
        <f t="shared" si="86"/>
        <v>12599335.936254533</v>
      </c>
      <c r="N1381">
        <v>10367437.1919607</v>
      </c>
      <c r="O1381">
        <v>13053744.352305001</v>
      </c>
      <c r="P1381">
        <v>10459499.0549506</v>
      </c>
      <c r="Q1381">
        <f t="shared" si="87"/>
        <v>11293560.199738769</v>
      </c>
      <c r="R1381">
        <v>11797693.3336173</v>
      </c>
      <c r="S1381">
        <v>11741273.514949201</v>
      </c>
      <c r="T1381">
        <v>13008775.480063699</v>
      </c>
      <c r="U1381">
        <v>12064766.976693099</v>
      </c>
      <c r="V1381">
        <v>15049444.572138</v>
      </c>
      <c r="W1381">
        <v>10029764.079936</v>
      </c>
      <c r="X1381">
        <v>9</v>
      </c>
      <c r="Y1381">
        <v>9</v>
      </c>
      <c r="Z1381">
        <v>8</v>
      </c>
      <c r="AA1381">
        <v>7</v>
      </c>
      <c r="AB1381">
        <v>8</v>
      </c>
      <c r="AC1381">
        <v>6</v>
      </c>
    </row>
    <row r="1382" spans="1:29" x14ac:dyDescent="0.2">
      <c r="A1382" t="s">
        <v>2773</v>
      </c>
      <c r="B1382" t="str">
        <f t="shared" si="84"/>
        <v>AGRB1</v>
      </c>
      <c r="C1382">
        <v>3</v>
      </c>
      <c r="D1382">
        <v>3</v>
      </c>
      <c r="E1382">
        <v>113.42</v>
      </c>
      <c r="F1382">
        <v>0.38835813853637402</v>
      </c>
      <c r="G1382">
        <v>173186</v>
      </c>
      <c r="H1382" t="s">
        <v>2774</v>
      </c>
      <c r="I1382" t="str">
        <f t="shared" si="85"/>
        <v>Adgrb1</v>
      </c>
      <c r="J1382">
        <v>452544.60534551501</v>
      </c>
      <c r="K1382">
        <v>552790.17805109103</v>
      </c>
      <c r="L1382">
        <v>456002.54220738303</v>
      </c>
      <c r="M1382">
        <f t="shared" si="86"/>
        <v>487112.44186799641</v>
      </c>
      <c r="N1382">
        <v>318423.71386163699</v>
      </c>
      <c r="O1382">
        <v>518006.61661148502</v>
      </c>
      <c r="P1382">
        <v>438511.47976056801</v>
      </c>
      <c r="Q1382">
        <f t="shared" si="87"/>
        <v>424980.60341122997</v>
      </c>
      <c r="R1382">
        <v>471838.95314570301</v>
      </c>
      <c r="S1382">
        <v>552790.17805109103</v>
      </c>
      <c r="T1382">
        <v>402404.55683466099</v>
      </c>
      <c r="U1382">
        <v>370555.21402848099</v>
      </c>
      <c r="V1382">
        <v>597201.20559269004</v>
      </c>
      <c r="W1382">
        <v>420494.96493433497</v>
      </c>
      <c r="X1382">
        <v>1</v>
      </c>
      <c r="Y1382">
        <v>1</v>
      </c>
      <c r="Z1382">
        <v>1</v>
      </c>
      <c r="AA1382">
        <v>0</v>
      </c>
      <c r="AB1382">
        <v>1</v>
      </c>
      <c r="AC1382">
        <v>0</v>
      </c>
    </row>
    <row r="1383" spans="1:29" x14ac:dyDescent="0.2">
      <c r="A1383" t="s">
        <v>2775</v>
      </c>
      <c r="B1383" t="str">
        <f t="shared" si="84"/>
        <v>GRP75</v>
      </c>
      <c r="C1383">
        <v>59</v>
      </c>
      <c r="D1383">
        <v>56</v>
      </c>
      <c r="E1383">
        <v>4947.07</v>
      </c>
      <c r="F1383">
        <v>0.38866037513797802</v>
      </c>
      <c r="G1383">
        <v>73416</v>
      </c>
      <c r="H1383" t="s">
        <v>2776</v>
      </c>
      <c r="I1383" t="str">
        <f t="shared" si="85"/>
        <v>Hspa9</v>
      </c>
      <c r="J1383">
        <v>147897061.46275499</v>
      </c>
      <c r="K1383">
        <v>146300873.59399199</v>
      </c>
      <c r="L1383">
        <v>131498498.53918201</v>
      </c>
      <c r="M1383">
        <f t="shared" si="86"/>
        <v>141898811.198643</v>
      </c>
      <c r="N1383">
        <v>143884765.45204699</v>
      </c>
      <c r="O1383">
        <v>144202215.31614599</v>
      </c>
      <c r="P1383">
        <v>157623302.882319</v>
      </c>
      <c r="Q1383">
        <f t="shared" si="87"/>
        <v>148570094.55017066</v>
      </c>
      <c r="R1383">
        <v>154202688.15409401</v>
      </c>
      <c r="S1383">
        <v>146300873.59399199</v>
      </c>
      <c r="T1383">
        <v>116042324.617167</v>
      </c>
      <c r="U1383">
        <v>167441204.08283699</v>
      </c>
      <c r="V1383">
        <v>166248333.65889001</v>
      </c>
      <c r="W1383">
        <v>151147252.18715799</v>
      </c>
      <c r="X1383">
        <v>57</v>
      </c>
      <c r="Y1383">
        <v>52</v>
      </c>
      <c r="Z1383">
        <v>48</v>
      </c>
      <c r="AA1383">
        <v>55</v>
      </c>
      <c r="AB1383">
        <v>49</v>
      </c>
      <c r="AC1383">
        <v>51</v>
      </c>
    </row>
    <row r="1384" spans="1:29" x14ac:dyDescent="0.2">
      <c r="A1384" t="s">
        <v>2777</v>
      </c>
      <c r="B1384" t="str">
        <f t="shared" si="84"/>
        <v>NDUV3</v>
      </c>
      <c r="C1384">
        <v>5</v>
      </c>
      <c r="D1384">
        <v>4</v>
      </c>
      <c r="E1384">
        <v>380.04</v>
      </c>
      <c r="F1384">
        <v>0.38896201009678399</v>
      </c>
      <c r="G1384">
        <v>11806</v>
      </c>
      <c r="H1384" t="s">
        <v>2778</v>
      </c>
      <c r="I1384" t="str">
        <f t="shared" si="85"/>
        <v>Ndufv3</v>
      </c>
      <c r="J1384">
        <v>19402717.8040861</v>
      </c>
      <c r="K1384">
        <v>18295898.746793699</v>
      </c>
      <c r="L1384">
        <v>14869087.139888801</v>
      </c>
      <c r="M1384">
        <f t="shared" si="86"/>
        <v>17522567.896922868</v>
      </c>
      <c r="N1384">
        <v>18061616.892706301</v>
      </c>
      <c r="O1384">
        <v>19852193.397023998</v>
      </c>
      <c r="P1384">
        <v>18842731.1800582</v>
      </c>
      <c r="Q1384">
        <f t="shared" si="87"/>
        <v>18918847.156596165</v>
      </c>
      <c r="R1384">
        <v>20229957.331767902</v>
      </c>
      <c r="S1384">
        <v>18295898.746793699</v>
      </c>
      <c r="T1384">
        <v>13121392.683687599</v>
      </c>
      <c r="U1384">
        <v>21018617.716033</v>
      </c>
      <c r="V1384">
        <v>22887263.309329599</v>
      </c>
      <c r="W1384">
        <v>18068565.938460398</v>
      </c>
      <c r="X1384">
        <v>3</v>
      </c>
      <c r="Y1384">
        <v>3</v>
      </c>
      <c r="Z1384">
        <v>4</v>
      </c>
      <c r="AA1384">
        <v>3</v>
      </c>
      <c r="AB1384">
        <v>2</v>
      </c>
      <c r="AC1384">
        <v>4</v>
      </c>
    </row>
    <row r="1385" spans="1:29" x14ac:dyDescent="0.2">
      <c r="A1385" t="s">
        <v>2779</v>
      </c>
      <c r="B1385" t="str">
        <f t="shared" si="84"/>
        <v>ODR4</v>
      </c>
      <c r="C1385">
        <v>1</v>
      </c>
      <c r="D1385">
        <v>1</v>
      </c>
      <c r="E1385">
        <v>27.41</v>
      </c>
      <c r="F1385">
        <v>0.38935283054030001</v>
      </c>
      <c r="G1385">
        <v>49966</v>
      </c>
      <c r="H1385" t="s">
        <v>2780</v>
      </c>
      <c r="I1385" t="str">
        <f t="shared" si="85"/>
        <v>Odr4</v>
      </c>
      <c r="J1385">
        <v>125835.29964399899</v>
      </c>
      <c r="K1385">
        <v>110189.033190876</v>
      </c>
      <c r="L1385">
        <v>104443.414452835</v>
      </c>
      <c r="M1385">
        <f t="shared" si="86"/>
        <v>113489.24909590332</v>
      </c>
      <c r="N1385">
        <v>92674.258889584904</v>
      </c>
      <c r="O1385">
        <v>125521.130465251</v>
      </c>
      <c r="P1385">
        <v>85782.636511920296</v>
      </c>
      <c r="Q1385">
        <f t="shared" si="87"/>
        <v>101326.00862225208</v>
      </c>
      <c r="R1385">
        <v>131200.31782826901</v>
      </c>
      <c r="S1385">
        <v>110189.033190876</v>
      </c>
      <c r="T1385">
        <v>92167.262278283699</v>
      </c>
      <c r="U1385">
        <v>107846.64691362499</v>
      </c>
      <c r="V1385">
        <v>144711.22189820901</v>
      </c>
      <c r="W1385">
        <v>82258.203939723404</v>
      </c>
      <c r="X1385">
        <v>0</v>
      </c>
      <c r="Y1385">
        <v>0</v>
      </c>
      <c r="Z1385">
        <v>0</v>
      </c>
      <c r="AA1385">
        <v>0</v>
      </c>
      <c r="AB1385">
        <v>1</v>
      </c>
      <c r="AC1385">
        <v>0</v>
      </c>
    </row>
    <row r="1386" spans="1:29" x14ac:dyDescent="0.2">
      <c r="A1386" t="s">
        <v>2781</v>
      </c>
      <c r="B1386" t="str">
        <f t="shared" si="84"/>
        <v>DNJA1</v>
      </c>
      <c r="C1386">
        <v>14</v>
      </c>
      <c r="D1386">
        <v>11</v>
      </c>
      <c r="E1386">
        <v>616.16999999999996</v>
      </c>
      <c r="F1386">
        <v>0.389438026062224</v>
      </c>
      <c r="G1386">
        <v>44839</v>
      </c>
      <c r="H1386" t="s">
        <v>2782</v>
      </c>
      <c r="I1386" t="str">
        <f t="shared" si="85"/>
        <v>Dnaja1</v>
      </c>
      <c r="J1386">
        <v>6257849.3302432401</v>
      </c>
      <c r="K1386">
        <v>6746068.8702072399</v>
      </c>
      <c r="L1386">
        <v>6782525.7986353198</v>
      </c>
      <c r="M1386">
        <f t="shared" si="86"/>
        <v>6595481.3330285996</v>
      </c>
      <c r="N1386">
        <v>6171102.9652240304</v>
      </c>
      <c r="O1386">
        <v>7635134.3306792798</v>
      </c>
      <c r="P1386">
        <v>7508829.9213877302</v>
      </c>
      <c r="Q1386">
        <f t="shared" si="87"/>
        <v>7105022.405763681</v>
      </c>
      <c r="R1386">
        <v>6524654.2375002801</v>
      </c>
      <c r="S1386">
        <v>6746068.8702072399</v>
      </c>
      <c r="T1386">
        <v>5985315.9480375098</v>
      </c>
      <c r="U1386">
        <v>7181419.8519901298</v>
      </c>
      <c r="V1386">
        <v>8802419.2759755291</v>
      </c>
      <c r="W1386">
        <v>7200325.0090871099</v>
      </c>
      <c r="X1386">
        <v>6</v>
      </c>
      <c r="Y1386">
        <v>5</v>
      </c>
      <c r="Z1386">
        <v>7</v>
      </c>
      <c r="AA1386">
        <v>9</v>
      </c>
      <c r="AB1386">
        <v>9</v>
      </c>
      <c r="AC1386">
        <v>6</v>
      </c>
    </row>
    <row r="1387" spans="1:29" x14ac:dyDescent="0.2">
      <c r="A1387" t="s">
        <v>2783</v>
      </c>
      <c r="B1387" t="str">
        <f t="shared" si="84"/>
        <v>RO60</v>
      </c>
      <c r="C1387">
        <v>1</v>
      </c>
      <c r="D1387">
        <v>1</v>
      </c>
      <c r="E1387">
        <v>46.9</v>
      </c>
      <c r="F1387">
        <v>0.38987450190615602</v>
      </c>
      <c r="G1387">
        <v>60085</v>
      </c>
      <c r="H1387" t="s">
        <v>2784</v>
      </c>
      <c r="I1387" t="str">
        <f t="shared" si="85"/>
        <v>RO60</v>
      </c>
      <c r="J1387">
        <v>54772.209431694202</v>
      </c>
      <c r="K1387">
        <v>38646.2974047971</v>
      </c>
      <c r="L1387">
        <v>56029.691336880598</v>
      </c>
      <c r="M1387">
        <f t="shared" si="86"/>
        <v>49816.066057790631</v>
      </c>
      <c r="N1387">
        <v>49445.474436961202</v>
      </c>
      <c r="O1387">
        <v>39973.862463879297</v>
      </c>
      <c r="P1387">
        <v>40123.906200633603</v>
      </c>
      <c r="Q1387">
        <f t="shared" si="87"/>
        <v>43181.081033824703</v>
      </c>
      <c r="R1387">
        <v>57107.4357189527</v>
      </c>
      <c r="S1387">
        <v>38646.2974047971</v>
      </c>
      <c r="T1387">
        <v>49444.029418911501</v>
      </c>
      <c r="U1387">
        <v>57540.5585863163</v>
      </c>
      <c r="V1387">
        <v>46085.200632736203</v>
      </c>
      <c r="W1387">
        <v>38475.390747070502</v>
      </c>
      <c r="X1387">
        <v>1</v>
      </c>
      <c r="Y1387">
        <v>0</v>
      </c>
      <c r="Z1387">
        <v>1</v>
      </c>
      <c r="AA1387">
        <v>1</v>
      </c>
      <c r="AB1387">
        <v>1</v>
      </c>
      <c r="AC1387">
        <v>0</v>
      </c>
    </row>
    <row r="1388" spans="1:29" x14ac:dyDescent="0.2">
      <c r="A1388" t="s">
        <v>2785</v>
      </c>
      <c r="B1388" t="str">
        <f t="shared" si="84"/>
        <v>ECH1</v>
      </c>
      <c r="C1388">
        <v>4</v>
      </c>
      <c r="D1388">
        <v>4</v>
      </c>
      <c r="E1388">
        <v>148.47</v>
      </c>
      <c r="F1388">
        <v>0.38998036792436702</v>
      </c>
      <c r="G1388">
        <v>36095</v>
      </c>
      <c r="H1388" t="s">
        <v>2786</v>
      </c>
      <c r="I1388" t="str">
        <f t="shared" si="85"/>
        <v>Ech1</v>
      </c>
      <c r="J1388">
        <v>790210.29913991794</v>
      </c>
      <c r="K1388">
        <v>892118.57500339102</v>
      </c>
      <c r="L1388">
        <v>618199.25632489705</v>
      </c>
      <c r="M1388">
        <f t="shared" si="86"/>
        <v>766842.71015606867</v>
      </c>
      <c r="N1388">
        <v>672018.80309347506</v>
      </c>
      <c r="O1388">
        <v>669999.18767943396</v>
      </c>
      <c r="P1388">
        <v>705963.85461460904</v>
      </c>
      <c r="Q1388">
        <f t="shared" si="87"/>
        <v>682660.61512917269</v>
      </c>
      <c r="R1388">
        <v>823901.10479045694</v>
      </c>
      <c r="S1388">
        <v>892118.57500339102</v>
      </c>
      <c r="T1388">
        <v>545536.86602870305</v>
      </c>
      <c r="U1388">
        <v>782039.96929597901</v>
      </c>
      <c r="V1388">
        <v>772430.91072016605</v>
      </c>
      <c r="W1388">
        <v>676958.89387699298</v>
      </c>
      <c r="X1388">
        <v>2</v>
      </c>
      <c r="Y1388">
        <v>1</v>
      </c>
      <c r="Z1388">
        <v>1</v>
      </c>
      <c r="AA1388">
        <v>1</v>
      </c>
      <c r="AB1388">
        <v>2</v>
      </c>
      <c r="AC1388">
        <v>0</v>
      </c>
    </row>
    <row r="1389" spans="1:29" x14ac:dyDescent="0.2">
      <c r="A1389" t="s">
        <v>2787</v>
      </c>
      <c r="B1389" t="str">
        <f t="shared" si="84"/>
        <v>LIN7A</v>
      </c>
      <c r="C1389">
        <v>12</v>
      </c>
      <c r="D1389">
        <v>4</v>
      </c>
      <c r="E1389">
        <v>750</v>
      </c>
      <c r="F1389">
        <v>0.389991714320433</v>
      </c>
      <c r="G1389">
        <v>25977</v>
      </c>
      <c r="H1389" t="s">
        <v>2788</v>
      </c>
      <c r="I1389" t="str">
        <f t="shared" si="85"/>
        <v>Lin7a</v>
      </c>
      <c r="J1389">
        <v>5574157.8663925901</v>
      </c>
      <c r="K1389">
        <v>6374047.3808857203</v>
      </c>
      <c r="L1389">
        <v>6723024.2253377698</v>
      </c>
      <c r="M1389">
        <f t="shared" si="86"/>
        <v>6223743.1575386934</v>
      </c>
      <c r="N1389">
        <v>6233910.41143486</v>
      </c>
      <c r="O1389">
        <v>7079332.6809114097</v>
      </c>
      <c r="P1389">
        <v>6566219.33609566</v>
      </c>
      <c r="Q1389">
        <f t="shared" si="87"/>
        <v>6626487.4761473099</v>
      </c>
      <c r="R1389">
        <v>5811813.4240921903</v>
      </c>
      <c r="S1389">
        <v>6374047.3808857203</v>
      </c>
      <c r="T1389">
        <v>5932808.1174498601</v>
      </c>
      <c r="U1389">
        <v>7254509.9695287701</v>
      </c>
      <c r="V1389">
        <v>8161644.80579009</v>
      </c>
      <c r="W1389">
        <v>6296442.1615376202</v>
      </c>
      <c r="X1389">
        <v>3</v>
      </c>
      <c r="Y1389">
        <v>4</v>
      </c>
      <c r="Z1389">
        <v>3</v>
      </c>
      <c r="AA1389">
        <v>3</v>
      </c>
      <c r="AB1389">
        <v>2</v>
      </c>
      <c r="AC1389">
        <v>3</v>
      </c>
    </row>
    <row r="1390" spans="1:29" x14ac:dyDescent="0.2">
      <c r="A1390" t="s">
        <v>2789</v>
      </c>
      <c r="B1390" t="str">
        <f t="shared" si="84"/>
        <v>RNBP6</v>
      </c>
      <c r="C1390">
        <v>4</v>
      </c>
      <c r="D1390">
        <v>1</v>
      </c>
      <c r="E1390">
        <v>91.24</v>
      </c>
      <c r="F1390">
        <v>0.39008753138537</v>
      </c>
      <c r="G1390">
        <v>124507</v>
      </c>
      <c r="H1390" t="s">
        <v>2790</v>
      </c>
      <c r="I1390" t="str">
        <f t="shared" si="85"/>
        <v>Ranbp6</v>
      </c>
      <c r="J1390">
        <v>34043.096342625096</v>
      </c>
      <c r="K1390">
        <v>37911.499267532803</v>
      </c>
      <c r="L1390">
        <v>34533.7187080945</v>
      </c>
      <c r="M1390">
        <f t="shared" si="86"/>
        <v>35496.104772750805</v>
      </c>
      <c r="N1390">
        <v>51572.867200627603</v>
      </c>
      <c r="O1390">
        <v>24293.304130263099</v>
      </c>
      <c r="P1390">
        <v>3588.7246297220599</v>
      </c>
      <c r="Q1390">
        <f t="shared" si="87"/>
        <v>26484.965320204254</v>
      </c>
      <c r="R1390">
        <v>35494.531921065798</v>
      </c>
      <c r="S1390">
        <v>37911.499267532803</v>
      </c>
      <c r="T1390">
        <v>30474.667323814301</v>
      </c>
      <c r="U1390">
        <v>60016.242546228903</v>
      </c>
      <c r="V1390">
        <v>28007.345947289799</v>
      </c>
      <c r="W1390">
        <v>3441.2796630955099</v>
      </c>
      <c r="X1390">
        <v>0</v>
      </c>
      <c r="Y1390">
        <v>0</v>
      </c>
      <c r="Z1390">
        <v>1</v>
      </c>
      <c r="AA1390">
        <v>0</v>
      </c>
      <c r="AB1390">
        <v>0</v>
      </c>
      <c r="AC1390">
        <v>0</v>
      </c>
    </row>
    <row r="1391" spans="1:29" x14ac:dyDescent="0.2">
      <c r="A1391" t="s">
        <v>2791</v>
      </c>
      <c r="B1391" t="str">
        <f t="shared" si="84"/>
        <v>MCAT</v>
      </c>
      <c r="C1391">
        <v>2</v>
      </c>
      <c r="D1391">
        <v>2</v>
      </c>
      <c r="E1391">
        <v>76.8</v>
      </c>
      <c r="F1391">
        <v>0.39021589680059399</v>
      </c>
      <c r="G1391">
        <v>33005</v>
      </c>
      <c r="H1391" t="s">
        <v>2792</v>
      </c>
      <c r="I1391" t="str">
        <f t="shared" si="85"/>
        <v>Slc25a20</v>
      </c>
      <c r="J1391">
        <v>646584.77816335205</v>
      </c>
      <c r="K1391">
        <v>443063.14884733199</v>
      </c>
      <c r="L1391">
        <v>341733.671354322</v>
      </c>
      <c r="M1391">
        <f t="shared" si="86"/>
        <v>477127.19945500203</v>
      </c>
      <c r="N1391">
        <v>844761.56891490705</v>
      </c>
      <c r="O1391">
        <v>471845.827733015</v>
      </c>
      <c r="P1391">
        <v>518300.63364171598</v>
      </c>
      <c r="Q1391">
        <f t="shared" si="87"/>
        <v>611636.01009654591</v>
      </c>
      <c r="R1391">
        <v>674152.07527578995</v>
      </c>
      <c r="S1391">
        <v>443063.14884733199</v>
      </c>
      <c r="T1391">
        <v>301566.71037653502</v>
      </c>
      <c r="U1391">
        <v>983063.73032354796</v>
      </c>
      <c r="V1391">
        <v>543983.20048367896</v>
      </c>
      <c r="W1391">
        <v>497005.93217677099</v>
      </c>
      <c r="X1391">
        <v>2</v>
      </c>
      <c r="Y1391">
        <v>1</v>
      </c>
      <c r="Z1391">
        <v>0</v>
      </c>
      <c r="AA1391">
        <v>2</v>
      </c>
      <c r="AB1391">
        <v>1</v>
      </c>
      <c r="AC1391">
        <v>1</v>
      </c>
    </row>
    <row r="1392" spans="1:29" x14ac:dyDescent="0.2">
      <c r="A1392" t="s">
        <v>2793</v>
      </c>
      <c r="B1392" t="str">
        <f t="shared" si="84"/>
        <v>RM38</v>
      </c>
      <c r="C1392">
        <v>3</v>
      </c>
      <c r="D1392">
        <v>3</v>
      </c>
      <c r="E1392">
        <v>81.44</v>
      </c>
      <c r="F1392">
        <v>0.39040560413108699</v>
      </c>
      <c r="G1392">
        <v>45002</v>
      </c>
      <c r="H1392" t="s">
        <v>2794</v>
      </c>
      <c r="I1392" t="str">
        <f t="shared" si="85"/>
        <v>Mrpl38</v>
      </c>
      <c r="J1392">
        <v>138790.32422855101</v>
      </c>
      <c r="K1392">
        <v>118213.28055433701</v>
      </c>
      <c r="L1392">
        <v>102808.688987553</v>
      </c>
      <c r="M1392">
        <f t="shared" si="86"/>
        <v>119937.43125681368</v>
      </c>
      <c r="N1392">
        <v>127920.69963425001</v>
      </c>
      <c r="O1392">
        <v>96314.667685872395</v>
      </c>
      <c r="P1392">
        <v>93413.5991641445</v>
      </c>
      <c r="Q1392">
        <f t="shared" si="87"/>
        <v>105882.98882808897</v>
      </c>
      <c r="R1392">
        <v>144707.682993489</v>
      </c>
      <c r="S1392">
        <v>118213.28055433701</v>
      </c>
      <c r="T1392">
        <v>90724.680460167001</v>
      </c>
      <c r="U1392">
        <v>148863.54303448601</v>
      </c>
      <c r="V1392">
        <v>111039.577128419</v>
      </c>
      <c r="W1392">
        <v>89575.643781011604</v>
      </c>
      <c r="X1392">
        <v>2</v>
      </c>
      <c r="Y1392">
        <v>1</v>
      </c>
      <c r="Z1392">
        <v>1</v>
      </c>
      <c r="AA1392">
        <v>0</v>
      </c>
      <c r="AB1392">
        <v>1</v>
      </c>
      <c r="AC1392">
        <v>1</v>
      </c>
    </row>
    <row r="1393" spans="1:29" x14ac:dyDescent="0.2">
      <c r="A1393" t="s">
        <v>2795</v>
      </c>
      <c r="B1393" t="str">
        <f t="shared" si="84"/>
        <v>VISL1</v>
      </c>
      <c r="C1393">
        <v>32</v>
      </c>
      <c r="D1393">
        <v>22</v>
      </c>
      <c r="E1393">
        <v>2402.4499999999998</v>
      </c>
      <c r="F1393">
        <v>0.390480379980782</v>
      </c>
      <c r="G1393">
        <v>22128</v>
      </c>
      <c r="H1393" t="s">
        <v>2796</v>
      </c>
      <c r="I1393" t="str">
        <f t="shared" si="85"/>
        <v>Vsnl1</v>
      </c>
      <c r="J1393">
        <v>117008913.886951</v>
      </c>
      <c r="K1393">
        <v>118739604.415172</v>
      </c>
      <c r="L1393">
        <v>106040418.393167</v>
      </c>
      <c r="M1393">
        <f t="shared" si="86"/>
        <v>113929645.56509668</v>
      </c>
      <c r="N1393">
        <v>112598644.37883499</v>
      </c>
      <c r="O1393">
        <v>123709243.858776</v>
      </c>
      <c r="P1393">
        <v>120524746.046692</v>
      </c>
      <c r="Q1393">
        <f t="shared" si="87"/>
        <v>118944211.428101</v>
      </c>
      <c r="R1393">
        <v>121997616.99729601</v>
      </c>
      <c r="S1393">
        <v>118739604.415172</v>
      </c>
      <c r="T1393">
        <v>93576556.3137106</v>
      </c>
      <c r="U1393">
        <v>131033000.843794</v>
      </c>
      <c r="V1393">
        <v>142622327.99013001</v>
      </c>
      <c r="W1393">
        <v>115572912.458974</v>
      </c>
      <c r="X1393">
        <v>21</v>
      </c>
      <c r="Y1393">
        <v>22</v>
      </c>
      <c r="Z1393">
        <v>14</v>
      </c>
      <c r="AA1393">
        <v>23</v>
      </c>
      <c r="AB1393">
        <v>26</v>
      </c>
      <c r="AC1393">
        <v>21</v>
      </c>
    </row>
    <row r="1394" spans="1:29" x14ac:dyDescent="0.2">
      <c r="A1394" t="s">
        <v>2797</v>
      </c>
      <c r="B1394" t="str">
        <f t="shared" si="84"/>
        <v>NRDC</v>
      </c>
      <c r="C1394">
        <v>1</v>
      </c>
      <c r="D1394">
        <v>1</v>
      </c>
      <c r="E1394">
        <v>22.8</v>
      </c>
      <c r="F1394">
        <v>0.390573068843795</v>
      </c>
      <c r="G1394">
        <v>132808</v>
      </c>
      <c r="H1394" t="s">
        <v>2798</v>
      </c>
      <c r="I1394" t="str">
        <f t="shared" si="85"/>
        <v>Nrdc</v>
      </c>
      <c r="J1394">
        <v>0</v>
      </c>
      <c r="K1394">
        <v>19136.495408914201</v>
      </c>
      <c r="L1394">
        <v>6783.48770706503</v>
      </c>
      <c r="M1394">
        <f t="shared" si="86"/>
        <v>8639.9943719930761</v>
      </c>
      <c r="N1394">
        <v>3788.8640492391</v>
      </c>
      <c r="O1394">
        <v>22084.534423429701</v>
      </c>
      <c r="P1394">
        <v>14125.623105930301</v>
      </c>
      <c r="Q1394">
        <f t="shared" si="87"/>
        <v>13333.007192866367</v>
      </c>
      <c r="R1394">
        <v>0</v>
      </c>
      <c r="S1394">
        <v>19136.495408914201</v>
      </c>
      <c r="T1394">
        <v>5986.1647949178396</v>
      </c>
      <c r="U1394">
        <v>4409.1669921941702</v>
      </c>
      <c r="V1394">
        <v>25460.892119293901</v>
      </c>
      <c r="W1394">
        <v>13545.263161290501</v>
      </c>
      <c r="X1394">
        <v>0</v>
      </c>
      <c r="Y1394">
        <v>0</v>
      </c>
      <c r="Z1394">
        <v>0</v>
      </c>
      <c r="AA1394">
        <v>0</v>
      </c>
      <c r="AB1394">
        <v>0</v>
      </c>
      <c r="AC1394">
        <v>0</v>
      </c>
    </row>
    <row r="1395" spans="1:29" x14ac:dyDescent="0.2">
      <c r="A1395" t="s">
        <v>2799</v>
      </c>
      <c r="B1395" t="str">
        <f t="shared" si="84"/>
        <v>NDUB1</v>
      </c>
      <c r="C1395">
        <v>6</v>
      </c>
      <c r="D1395">
        <v>6</v>
      </c>
      <c r="E1395">
        <v>292.37</v>
      </c>
      <c r="F1395">
        <v>0.39090559995711599</v>
      </c>
      <c r="G1395">
        <v>6950</v>
      </c>
      <c r="H1395" t="s">
        <v>2800</v>
      </c>
      <c r="I1395" t="str">
        <f t="shared" si="85"/>
        <v>Ndufb1</v>
      </c>
      <c r="J1395">
        <v>12838825.9188421</v>
      </c>
      <c r="K1395">
        <v>15712220.4566126</v>
      </c>
      <c r="L1395">
        <v>12840888.875364499</v>
      </c>
      <c r="M1395">
        <f t="shared" si="86"/>
        <v>13797311.750273066</v>
      </c>
      <c r="N1395">
        <v>13597981.1194843</v>
      </c>
      <c r="O1395">
        <v>14491046.711301699</v>
      </c>
      <c r="P1395">
        <v>17872326.768141199</v>
      </c>
      <c r="Q1395">
        <f t="shared" si="87"/>
        <v>15320451.532975733</v>
      </c>
      <c r="R1395">
        <v>13386212.341524201</v>
      </c>
      <c r="S1395">
        <v>15712220.4566126</v>
      </c>
      <c r="T1395">
        <v>11331586.3816044</v>
      </c>
      <c r="U1395">
        <v>15824207.132623499</v>
      </c>
      <c r="V1395">
        <v>16706486.536599699</v>
      </c>
      <c r="W1395">
        <v>17138031.190809101</v>
      </c>
      <c r="X1395">
        <v>5</v>
      </c>
      <c r="Y1395">
        <v>7</v>
      </c>
      <c r="Z1395">
        <v>3</v>
      </c>
      <c r="AA1395">
        <v>4</v>
      </c>
      <c r="AB1395">
        <v>5</v>
      </c>
      <c r="AC1395">
        <v>3</v>
      </c>
    </row>
    <row r="1396" spans="1:29" x14ac:dyDescent="0.2">
      <c r="A1396" t="s">
        <v>2801</v>
      </c>
      <c r="B1396" t="str">
        <f t="shared" si="84"/>
        <v>VIGLN</v>
      </c>
      <c r="C1396">
        <v>26</v>
      </c>
      <c r="D1396">
        <v>24</v>
      </c>
      <c r="E1396">
        <v>1399.66</v>
      </c>
      <c r="F1396">
        <v>0.39135039454049497</v>
      </c>
      <c r="G1396">
        <v>141655</v>
      </c>
      <c r="H1396" t="s">
        <v>2802</v>
      </c>
      <c r="I1396" t="str">
        <f t="shared" si="85"/>
        <v>Hdlbp</v>
      </c>
      <c r="J1396">
        <v>11316020.9811955</v>
      </c>
      <c r="K1396">
        <v>11833455.6893647</v>
      </c>
      <c r="L1396">
        <v>11920727.702852201</v>
      </c>
      <c r="M1396">
        <f t="shared" si="86"/>
        <v>11690068.1244708</v>
      </c>
      <c r="N1396">
        <v>12532378.109107999</v>
      </c>
      <c r="O1396">
        <v>12196887.015773499</v>
      </c>
      <c r="P1396">
        <v>11438114.182424501</v>
      </c>
      <c r="Q1396">
        <f t="shared" si="87"/>
        <v>12055793.102435334</v>
      </c>
      <c r="R1396">
        <v>11798482.2500879</v>
      </c>
      <c r="S1396">
        <v>11833455.6893647</v>
      </c>
      <c r="T1396">
        <v>10519579.836533699</v>
      </c>
      <c r="U1396">
        <v>14584146.3758703</v>
      </c>
      <c r="V1396">
        <v>14061588.0120329</v>
      </c>
      <c r="W1396">
        <v>10968172.200827301</v>
      </c>
      <c r="X1396">
        <v>16</v>
      </c>
      <c r="Y1396">
        <v>16</v>
      </c>
      <c r="Z1396">
        <v>13</v>
      </c>
      <c r="AA1396">
        <v>13</v>
      </c>
      <c r="AB1396">
        <v>14</v>
      </c>
      <c r="AC1396">
        <v>10</v>
      </c>
    </row>
    <row r="1397" spans="1:29" x14ac:dyDescent="0.2">
      <c r="A1397" t="s">
        <v>2803</v>
      </c>
      <c r="B1397" t="str">
        <f t="shared" si="84"/>
        <v>NDUS4</v>
      </c>
      <c r="C1397">
        <v>13</v>
      </c>
      <c r="D1397">
        <v>12</v>
      </c>
      <c r="E1397">
        <v>919.56</v>
      </c>
      <c r="F1397">
        <v>0.39151822467655001</v>
      </c>
      <c r="G1397">
        <v>19772</v>
      </c>
      <c r="H1397" t="s">
        <v>2804</v>
      </c>
      <c r="I1397" t="str">
        <f t="shared" si="85"/>
        <v>Ndufs4</v>
      </c>
      <c r="J1397">
        <v>28426090.5121773</v>
      </c>
      <c r="K1397">
        <v>30391537.883681599</v>
      </c>
      <c r="L1397">
        <v>26023141.985471699</v>
      </c>
      <c r="M1397">
        <f t="shared" si="86"/>
        <v>28280256.793776866</v>
      </c>
      <c r="N1397">
        <v>32351264.343735501</v>
      </c>
      <c r="O1397">
        <v>31941694.384728201</v>
      </c>
      <c r="P1397">
        <v>26937525.4309633</v>
      </c>
      <c r="Q1397">
        <f t="shared" si="87"/>
        <v>30410161.386475667</v>
      </c>
      <c r="R1397">
        <v>29638043.699693099</v>
      </c>
      <c r="S1397">
        <v>30391537.883681599</v>
      </c>
      <c r="T1397">
        <v>22964413.4601047</v>
      </c>
      <c r="U1397">
        <v>37647728.988532402</v>
      </c>
      <c r="V1397">
        <v>36825047.757141002</v>
      </c>
      <c r="W1397">
        <v>25830780.570888001</v>
      </c>
      <c r="X1397">
        <v>11</v>
      </c>
      <c r="Y1397">
        <v>7</v>
      </c>
      <c r="Z1397">
        <v>5</v>
      </c>
      <c r="AA1397">
        <v>13</v>
      </c>
      <c r="AB1397">
        <v>6</v>
      </c>
      <c r="AC1397">
        <v>7</v>
      </c>
    </row>
    <row r="1398" spans="1:29" x14ac:dyDescent="0.2">
      <c r="A1398" t="s">
        <v>2805</v>
      </c>
      <c r="B1398" t="str">
        <f t="shared" si="84"/>
        <v>CSK22</v>
      </c>
      <c r="C1398">
        <v>8</v>
      </c>
      <c r="D1398">
        <v>6</v>
      </c>
      <c r="E1398">
        <v>474.73</v>
      </c>
      <c r="F1398">
        <v>0.39164640074028201</v>
      </c>
      <c r="G1398">
        <v>41189</v>
      </c>
      <c r="H1398" t="s">
        <v>2806</v>
      </c>
      <c r="I1398" t="str">
        <f t="shared" si="85"/>
        <v>Csnk2a2</v>
      </c>
      <c r="J1398">
        <v>3416015.5266330298</v>
      </c>
      <c r="K1398">
        <v>2793597.49455126</v>
      </c>
      <c r="L1398">
        <v>2521168.95525967</v>
      </c>
      <c r="M1398">
        <f t="shared" si="86"/>
        <v>2910260.6588146533</v>
      </c>
      <c r="N1398">
        <v>3015278.0072674402</v>
      </c>
      <c r="O1398">
        <v>2317816.717073</v>
      </c>
      <c r="P1398">
        <v>2434783.2366899</v>
      </c>
      <c r="Q1398">
        <f t="shared" si="87"/>
        <v>2589292.6536767804</v>
      </c>
      <c r="R1398">
        <v>3561658.1680061999</v>
      </c>
      <c r="S1398">
        <v>2793597.49455126</v>
      </c>
      <c r="T1398">
        <v>2224833.8161351299</v>
      </c>
      <c r="U1398">
        <v>3508931.4605000401</v>
      </c>
      <c r="V1398">
        <v>2672172.3109129099</v>
      </c>
      <c r="W1398">
        <v>2334748.6644902402</v>
      </c>
      <c r="X1398">
        <v>7</v>
      </c>
      <c r="Y1398">
        <v>5</v>
      </c>
      <c r="Z1398">
        <v>7</v>
      </c>
      <c r="AA1398">
        <v>4</v>
      </c>
      <c r="AB1398">
        <v>6</v>
      </c>
      <c r="AC1398">
        <v>4</v>
      </c>
    </row>
    <row r="1399" spans="1:29" x14ac:dyDescent="0.2">
      <c r="A1399" t="s">
        <v>2807</v>
      </c>
      <c r="B1399" t="str">
        <f t="shared" si="84"/>
        <v>CHRD1</v>
      </c>
      <c r="C1399">
        <v>2</v>
      </c>
      <c r="D1399">
        <v>2</v>
      </c>
      <c r="E1399">
        <v>80.44</v>
      </c>
      <c r="F1399">
        <v>0.39175003198620401</v>
      </c>
      <c r="G1399">
        <v>37327</v>
      </c>
      <c r="H1399" t="s">
        <v>2808</v>
      </c>
      <c r="I1399" t="str">
        <f t="shared" si="85"/>
        <v>Chordc1</v>
      </c>
      <c r="J1399">
        <v>480157.88213878998</v>
      </c>
      <c r="K1399">
        <v>585298.94095109799</v>
      </c>
      <c r="L1399">
        <v>887134.84982691403</v>
      </c>
      <c r="M1399">
        <f t="shared" si="86"/>
        <v>650863.89097226725</v>
      </c>
      <c r="N1399">
        <v>709712.24541929597</v>
      </c>
      <c r="O1399">
        <v>779805.24940907105</v>
      </c>
      <c r="P1399">
        <v>763042.53265056899</v>
      </c>
      <c r="Q1399">
        <f t="shared" si="87"/>
        <v>750853.34249297867</v>
      </c>
      <c r="R1399">
        <v>500629.52861862001</v>
      </c>
      <c r="S1399">
        <v>585298.94095109799</v>
      </c>
      <c r="T1399">
        <v>782862.09627057402</v>
      </c>
      <c r="U1399">
        <v>825904.48371648497</v>
      </c>
      <c r="V1399">
        <v>899024.49146492302</v>
      </c>
      <c r="W1399">
        <v>731692.45919285202</v>
      </c>
      <c r="X1399">
        <v>2</v>
      </c>
      <c r="Y1399">
        <v>0</v>
      </c>
      <c r="Z1399">
        <v>2</v>
      </c>
      <c r="AA1399">
        <v>2</v>
      </c>
      <c r="AB1399">
        <v>1</v>
      </c>
      <c r="AC1399">
        <v>1</v>
      </c>
    </row>
    <row r="1400" spans="1:29" x14ac:dyDescent="0.2">
      <c r="A1400" t="s">
        <v>2809</v>
      </c>
      <c r="B1400" t="str">
        <f t="shared" si="84"/>
        <v>TM163</v>
      </c>
      <c r="C1400">
        <v>2</v>
      </c>
      <c r="D1400">
        <v>2</v>
      </c>
      <c r="E1400">
        <v>88.21</v>
      </c>
      <c r="F1400">
        <v>0.39175442247715397</v>
      </c>
      <c r="G1400">
        <v>31173</v>
      </c>
      <c r="H1400" t="s">
        <v>2810</v>
      </c>
      <c r="I1400" t="str">
        <f t="shared" si="85"/>
        <v>Tmem163</v>
      </c>
      <c r="J1400">
        <v>732500.01934467698</v>
      </c>
      <c r="K1400">
        <v>1107305.79607146</v>
      </c>
      <c r="L1400">
        <v>1683519.5469982401</v>
      </c>
      <c r="M1400">
        <f t="shared" si="86"/>
        <v>1174441.787471459</v>
      </c>
      <c r="N1400">
        <v>1279374.6007859299</v>
      </c>
      <c r="O1400">
        <v>1226304.5565758799</v>
      </c>
      <c r="P1400">
        <v>1971385.6756144401</v>
      </c>
      <c r="Q1400">
        <f t="shared" si="87"/>
        <v>1492354.9443254166</v>
      </c>
      <c r="R1400">
        <v>763730.33337325696</v>
      </c>
      <c r="S1400">
        <v>1107305.79607146</v>
      </c>
      <c r="T1400">
        <v>1485640.7026876099</v>
      </c>
      <c r="U1400">
        <v>1488830.4745507501</v>
      </c>
      <c r="V1400">
        <v>1413786.1103040799</v>
      </c>
      <c r="W1400">
        <v>1890390.0782532899</v>
      </c>
      <c r="X1400">
        <v>2</v>
      </c>
      <c r="Y1400">
        <v>1</v>
      </c>
      <c r="Z1400">
        <v>1</v>
      </c>
      <c r="AA1400">
        <v>1</v>
      </c>
      <c r="AB1400">
        <v>0</v>
      </c>
      <c r="AC1400">
        <v>1</v>
      </c>
    </row>
    <row r="1401" spans="1:29" x14ac:dyDescent="0.2">
      <c r="A1401" t="s">
        <v>2811</v>
      </c>
      <c r="B1401" t="str">
        <f t="shared" si="84"/>
        <v>KAD3</v>
      </c>
      <c r="C1401">
        <v>14</v>
      </c>
      <c r="D1401">
        <v>14</v>
      </c>
      <c r="E1401">
        <v>800.82</v>
      </c>
      <c r="F1401">
        <v>0.392090306657503</v>
      </c>
      <c r="G1401">
        <v>25410</v>
      </c>
      <c r="H1401" t="s">
        <v>2812</v>
      </c>
      <c r="I1401" t="str">
        <f t="shared" si="85"/>
        <v>Ak3</v>
      </c>
      <c r="J1401">
        <v>16794895.456457902</v>
      </c>
      <c r="K1401">
        <v>15073436.2962519</v>
      </c>
      <c r="L1401">
        <v>14325208.3022538</v>
      </c>
      <c r="M1401">
        <f t="shared" si="86"/>
        <v>15397846.684987867</v>
      </c>
      <c r="N1401">
        <v>17841241.542663001</v>
      </c>
      <c r="O1401">
        <v>15432458.986939801</v>
      </c>
      <c r="P1401">
        <v>15861734.3096646</v>
      </c>
      <c r="Q1401">
        <f t="shared" si="87"/>
        <v>16378478.279755801</v>
      </c>
      <c r="R1401">
        <v>17510949.852813601</v>
      </c>
      <c r="S1401">
        <v>15073436.2962519</v>
      </c>
      <c r="T1401">
        <v>12641440.704536701</v>
      </c>
      <c r="U1401">
        <v>20762163.088293198</v>
      </c>
      <c r="V1401">
        <v>17791825.0785059</v>
      </c>
      <c r="W1401">
        <v>15210045.1645688</v>
      </c>
      <c r="X1401">
        <v>7</v>
      </c>
      <c r="Y1401">
        <v>9</v>
      </c>
      <c r="Z1401">
        <v>5</v>
      </c>
      <c r="AA1401">
        <v>8</v>
      </c>
      <c r="AB1401">
        <v>9</v>
      </c>
      <c r="AC1401">
        <v>8</v>
      </c>
    </row>
    <row r="1402" spans="1:29" x14ac:dyDescent="0.2">
      <c r="A1402" t="s">
        <v>2813</v>
      </c>
      <c r="B1402" t="str">
        <f t="shared" si="84"/>
        <v>CDK17</v>
      </c>
      <c r="C1402">
        <v>3</v>
      </c>
      <c r="D1402">
        <v>1</v>
      </c>
      <c r="E1402">
        <v>130.15</v>
      </c>
      <c r="F1402">
        <v>0.39231892086505599</v>
      </c>
      <c r="G1402">
        <v>59469</v>
      </c>
      <c r="H1402" t="s">
        <v>2814</v>
      </c>
      <c r="I1402" t="str">
        <f t="shared" si="85"/>
        <v>Cdk17</v>
      </c>
      <c r="J1402">
        <v>0</v>
      </c>
      <c r="K1402">
        <v>44356.619466915799</v>
      </c>
      <c r="L1402">
        <v>62568.778892627197</v>
      </c>
      <c r="M1402">
        <f t="shared" si="86"/>
        <v>35641.799453181004</v>
      </c>
      <c r="N1402">
        <v>83853.760607361299</v>
      </c>
      <c r="O1402">
        <v>25466.562981122199</v>
      </c>
      <c r="P1402">
        <v>44178.612756371796</v>
      </c>
      <c r="Q1402">
        <f t="shared" si="87"/>
        <v>51166.312114951761</v>
      </c>
      <c r="R1402">
        <v>0</v>
      </c>
      <c r="S1402">
        <v>44356.619466915799</v>
      </c>
      <c r="T1402">
        <v>55214.520559674798</v>
      </c>
      <c r="U1402">
        <v>97582.079651440596</v>
      </c>
      <c r="V1402">
        <v>29359.9765464679</v>
      </c>
      <c r="W1402">
        <v>42363.507181114801</v>
      </c>
      <c r="X1402">
        <v>0</v>
      </c>
      <c r="Y1402">
        <v>1</v>
      </c>
      <c r="Z1402">
        <v>1</v>
      </c>
      <c r="AA1402">
        <v>1</v>
      </c>
      <c r="AB1402">
        <v>0</v>
      </c>
      <c r="AC1402">
        <v>1</v>
      </c>
    </row>
    <row r="1403" spans="1:29" x14ac:dyDescent="0.2">
      <c r="A1403" t="s">
        <v>2815</v>
      </c>
      <c r="B1403" t="str">
        <f t="shared" si="84"/>
        <v>SOMA</v>
      </c>
      <c r="C1403">
        <v>5</v>
      </c>
      <c r="D1403">
        <v>5</v>
      </c>
      <c r="E1403">
        <v>256.52999999999997</v>
      </c>
      <c r="F1403">
        <v>0.392381019903081</v>
      </c>
      <c r="G1403">
        <v>24700</v>
      </c>
      <c r="H1403" t="s">
        <v>2816</v>
      </c>
      <c r="I1403" t="str">
        <f t="shared" si="85"/>
        <v>Gh1</v>
      </c>
      <c r="J1403">
        <v>444242.95352219202</v>
      </c>
      <c r="K1403">
        <v>1383578.5220307601</v>
      </c>
      <c r="L1403">
        <v>1448160.27925091</v>
      </c>
      <c r="M1403">
        <f t="shared" si="86"/>
        <v>1091993.9182679541</v>
      </c>
      <c r="N1403">
        <v>329105.58174048498</v>
      </c>
      <c r="O1403">
        <v>559802.34110113804</v>
      </c>
      <c r="P1403">
        <v>1088230.2914986101</v>
      </c>
      <c r="Q1403">
        <f t="shared" si="87"/>
        <v>659046.07144674438</v>
      </c>
      <c r="R1403">
        <v>463183.35840558598</v>
      </c>
      <c r="S1403">
        <v>1383578.5220307601</v>
      </c>
      <c r="T1403">
        <v>1277945.27762193</v>
      </c>
      <c r="U1403">
        <v>382985.88946426398</v>
      </c>
      <c r="V1403">
        <v>645386.80062836397</v>
      </c>
      <c r="W1403">
        <v>1043519.67823976</v>
      </c>
      <c r="X1403">
        <v>0</v>
      </c>
      <c r="Y1403">
        <v>0</v>
      </c>
      <c r="Z1403">
        <v>0</v>
      </c>
      <c r="AA1403">
        <v>0</v>
      </c>
      <c r="AB1403">
        <v>0</v>
      </c>
      <c r="AC1403">
        <v>1</v>
      </c>
    </row>
    <row r="1404" spans="1:29" x14ac:dyDescent="0.2">
      <c r="A1404" t="s">
        <v>2817</v>
      </c>
      <c r="B1404" t="str">
        <f t="shared" si="84"/>
        <v>NPS3B</v>
      </c>
      <c r="C1404">
        <v>1</v>
      </c>
      <c r="D1404">
        <v>1</v>
      </c>
      <c r="E1404">
        <v>43.88</v>
      </c>
      <c r="F1404">
        <v>0.392494253055023</v>
      </c>
      <c r="G1404">
        <v>28290</v>
      </c>
      <c r="H1404" t="s">
        <v>2818</v>
      </c>
      <c r="I1404" t="str">
        <f t="shared" si="85"/>
        <v>Nipsnap3b</v>
      </c>
      <c r="J1404">
        <v>174957.22485853199</v>
      </c>
      <c r="K1404">
        <v>156942.30114764001</v>
      </c>
      <c r="L1404">
        <v>323821.71383941203</v>
      </c>
      <c r="M1404">
        <f t="shared" si="86"/>
        <v>218573.74661519469</v>
      </c>
      <c r="N1404">
        <v>270373.60656657</v>
      </c>
      <c r="O1404">
        <v>189000.936620163</v>
      </c>
      <c r="P1404">
        <v>478655.39695239998</v>
      </c>
      <c r="Q1404">
        <f t="shared" si="87"/>
        <v>312676.64671304432</v>
      </c>
      <c r="R1404">
        <v>182416.568107136</v>
      </c>
      <c r="S1404">
        <v>156942.30114764001</v>
      </c>
      <c r="T1404">
        <v>285760.10260865401</v>
      </c>
      <c r="U1404">
        <v>314638.46845421201</v>
      </c>
      <c r="V1404">
        <v>217896.03373418801</v>
      </c>
      <c r="W1404">
        <v>458989.54450867802</v>
      </c>
      <c r="X1404">
        <v>0</v>
      </c>
      <c r="Y1404">
        <v>0</v>
      </c>
      <c r="Z1404">
        <v>0</v>
      </c>
      <c r="AA1404">
        <v>1</v>
      </c>
      <c r="AB1404">
        <v>0</v>
      </c>
      <c r="AC1404">
        <v>0</v>
      </c>
    </row>
    <row r="1405" spans="1:29" x14ac:dyDescent="0.2">
      <c r="A1405" t="s">
        <v>2819</v>
      </c>
      <c r="B1405" t="str">
        <f t="shared" si="84"/>
        <v>TPIS</v>
      </c>
      <c r="C1405">
        <v>25</v>
      </c>
      <c r="D1405">
        <v>25</v>
      </c>
      <c r="E1405">
        <v>2103.75</v>
      </c>
      <c r="F1405">
        <v>0.39290714073504202</v>
      </c>
      <c r="G1405">
        <v>26696</v>
      </c>
      <c r="H1405" t="s">
        <v>2820</v>
      </c>
      <c r="I1405" t="str">
        <f t="shared" si="85"/>
        <v>Tpi1</v>
      </c>
      <c r="J1405">
        <v>327129353.80092698</v>
      </c>
      <c r="K1405">
        <v>301432538.88313001</v>
      </c>
      <c r="L1405">
        <v>260538395.151586</v>
      </c>
      <c r="M1405">
        <f t="shared" si="86"/>
        <v>296366762.61188102</v>
      </c>
      <c r="N1405">
        <v>300663294.98612398</v>
      </c>
      <c r="O1405">
        <v>321925758.690781</v>
      </c>
      <c r="P1405">
        <v>325446315.21280801</v>
      </c>
      <c r="Q1405">
        <f t="shared" si="87"/>
        <v>316011789.62990433</v>
      </c>
      <c r="R1405">
        <v>341076592.26831901</v>
      </c>
      <c r="S1405">
        <v>301432538.88313001</v>
      </c>
      <c r="T1405">
        <v>229915028.39409</v>
      </c>
      <c r="U1405">
        <v>349887105.68366402</v>
      </c>
      <c r="V1405">
        <v>371142848.44293898</v>
      </c>
      <c r="W1405">
        <v>312075152.46382803</v>
      </c>
      <c r="X1405">
        <v>28</v>
      </c>
      <c r="Y1405">
        <v>30</v>
      </c>
      <c r="Z1405">
        <v>27</v>
      </c>
      <c r="AA1405">
        <v>28</v>
      </c>
      <c r="AB1405">
        <v>31</v>
      </c>
      <c r="AC1405">
        <v>25</v>
      </c>
    </row>
    <row r="1406" spans="1:29" x14ac:dyDescent="0.2">
      <c r="A1406" t="s">
        <v>2821</v>
      </c>
      <c r="B1406" t="str">
        <f t="shared" si="84"/>
        <v>OAT</v>
      </c>
      <c r="C1406">
        <v>17</v>
      </c>
      <c r="D1406">
        <v>16</v>
      </c>
      <c r="E1406">
        <v>1034.27</v>
      </c>
      <c r="F1406">
        <v>0.39297507431234002</v>
      </c>
      <c r="G1406">
        <v>48324</v>
      </c>
      <c r="H1406" t="s">
        <v>2822</v>
      </c>
      <c r="I1406" t="str">
        <f t="shared" si="85"/>
        <v>Oat</v>
      </c>
      <c r="J1406">
        <v>15833594.7497718</v>
      </c>
      <c r="K1406">
        <v>13549987.3242741</v>
      </c>
      <c r="L1406">
        <v>12639829.722407499</v>
      </c>
      <c r="M1406">
        <f t="shared" si="86"/>
        <v>14007803.932151133</v>
      </c>
      <c r="N1406">
        <v>15964172.163575299</v>
      </c>
      <c r="O1406">
        <v>13900638.0332228</v>
      </c>
      <c r="P1406">
        <v>15292631.1592885</v>
      </c>
      <c r="Q1406">
        <f t="shared" si="87"/>
        <v>15052480.452028865</v>
      </c>
      <c r="R1406">
        <v>16508663.8599119</v>
      </c>
      <c r="S1406">
        <v>13549987.3242741</v>
      </c>
      <c r="T1406">
        <v>11154159.477465799</v>
      </c>
      <c r="U1406">
        <v>18577784.804782599</v>
      </c>
      <c r="V1406">
        <v>16025814.1995405</v>
      </c>
      <c r="W1406">
        <v>14664323.9684166</v>
      </c>
      <c r="X1406">
        <v>15</v>
      </c>
      <c r="Y1406">
        <v>12</v>
      </c>
      <c r="Z1406">
        <v>12</v>
      </c>
      <c r="AA1406">
        <v>12</v>
      </c>
      <c r="AB1406">
        <v>12</v>
      </c>
      <c r="AC1406">
        <v>13</v>
      </c>
    </row>
    <row r="1407" spans="1:29" x14ac:dyDescent="0.2">
      <c r="A1407" t="s">
        <v>2823</v>
      </c>
      <c r="B1407" t="str">
        <f t="shared" si="84"/>
        <v>HABP4</v>
      </c>
      <c r="C1407">
        <v>6</v>
      </c>
      <c r="D1407">
        <v>5</v>
      </c>
      <c r="E1407">
        <v>251.39</v>
      </c>
      <c r="F1407">
        <v>0.39301202557618198</v>
      </c>
      <c r="G1407">
        <v>45896</v>
      </c>
      <c r="H1407" t="s">
        <v>2824</v>
      </c>
      <c r="I1407" t="str">
        <f t="shared" si="85"/>
        <v>Habp4</v>
      </c>
      <c r="J1407">
        <v>3179547.23571464</v>
      </c>
      <c r="K1407">
        <v>3391604.1413961798</v>
      </c>
      <c r="L1407">
        <v>4496070.9731175797</v>
      </c>
      <c r="M1407">
        <f t="shared" si="86"/>
        <v>3689074.1167427995</v>
      </c>
      <c r="N1407">
        <v>2166566.4909021002</v>
      </c>
      <c r="O1407">
        <v>4013751.6612800802</v>
      </c>
      <c r="P1407">
        <v>3071400.11181546</v>
      </c>
      <c r="Q1407">
        <f t="shared" si="87"/>
        <v>3083906.0879992135</v>
      </c>
      <c r="R1407">
        <v>3315107.9947831598</v>
      </c>
      <c r="S1407">
        <v>3391604.1413961798</v>
      </c>
      <c r="T1407">
        <v>3967608.2477008398</v>
      </c>
      <c r="U1407">
        <v>2521271.1076286598</v>
      </c>
      <c r="V1407">
        <v>4627387.4776853202</v>
      </c>
      <c r="W1407">
        <v>2945209.74233635</v>
      </c>
      <c r="X1407">
        <v>2</v>
      </c>
      <c r="Y1407">
        <v>1</v>
      </c>
      <c r="Z1407">
        <v>5</v>
      </c>
      <c r="AA1407">
        <v>1</v>
      </c>
      <c r="AB1407">
        <v>3</v>
      </c>
      <c r="AC1407">
        <v>1</v>
      </c>
    </row>
    <row r="1408" spans="1:29" x14ac:dyDescent="0.2">
      <c r="A1408" t="s">
        <v>2825</v>
      </c>
      <c r="B1408" t="str">
        <f t="shared" si="84"/>
        <v>TYB4</v>
      </c>
      <c r="C1408">
        <v>9</v>
      </c>
      <c r="D1408">
        <v>8</v>
      </c>
      <c r="E1408">
        <v>732.44</v>
      </c>
      <c r="F1408">
        <v>0.39399861925559498</v>
      </c>
      <c r="G1408">
        <v>5676</v>
      </c>
      <c r="H1408" t="s">
        <v>2826</v>
      </c>
      <c r="I1408" t="str">
        <f t="shared" si="85"/>
        <v>Tmsb4x</v>
      </c>
      <c r="J1408">
        <v>63189954.958250999</v>
      </c>
      <c r="K1408">
        <v>66676192.156500503</v>
      </c>
      <c r="L1408">
        <v>54662952.142192401</v>
      </c>
      <c r="M1408">
        <f t="shared" si="86"/>
        <v>61509699.752314635</v>
      </c>
      <c r="N1408">
        <v>56234092.211920202</v>
      </c>
      <c r="O1408">
        <v>73740820.875313997</v>
      </c>
      <c r="P1408">
        <v>77324183.121127501</v>
      </c>
      <c r="Q1408">
        <f t="shared" si="87"/>
        <v>69099698.736120567</v>
      </c>
      <c r="R1408">
        <v>65884073.845187798</v>
      </c>
      <c r="S1408">
        <v>66676192.156500503</v>
      </c>
      <c r="T1408">
        <v>48237935.090391397</v>
      </c>
      <c r="U1408">
        <v>65440591.162566498</v>
      </c>
      <c r="V1408">
        <v>85014564.903061002</v>
      </c>
      <c r="W1408">
        <v>74147271.3276463</v>
      </c>
      <c r="X1408">
        <v>12</v>
      </c>
      <c r="Y1408">
        <v>9</v>
      </c>
      <c r="Z1408">
        <v>7</v>
      </c>
      <c r="AA1408">
        <v>11</v>
      </c>
      <c r="AB1408">
        <v>10</v>
      </c>
      <c r="AC1408">
        <v>6</v>
      </c>
    </row>
    <row r="1409" spans="1:29" x14ac:dyDescent="0.2">
      <c r="A1409" t="s">
        <v>2827</v>
      </c>
      <c r="B1409" t="str">
        <f t="shared" si="84"/>
        <v>GTR1</v>
      </c>
      <c r="C1409">
        <v>5</v>
      </c>
      <c r="D1409">
        <v>5</v>
      </c>
      <c r="E1409">
        <v>243.16</v>
      </c>
      <c r="F1409">
        <v>0.39417242711065797</v>
      </c>
      <c r="G1409">
        <v>53949</v>
      </c>
      <c r="H1409" t="s">
        <v>2828</v>
      </c>
      <c r="I1409" t="str">
        <f t="shared" si="85"/>
        <v>Slc2a1</v>
      </c>
      <c r="J1409">
        <v>3433464.5336074401</v>
      </c>
      <c r="K1409">
        <v>3823422.6727894899</v>
      </c>
      <c r="L1409">
        <v>4517600.7559144804</v>
      </c>
      <c r="M1409">
        <f t="shared" si="86"/>
        <v>3924829.32077047</v>
      </c>
      <c r="N1409">
        <v>3458738.62501051</v>
      </c>
      <c r="O1409">
        <v>3470542.5942058298</v>
      </c>
      <c r="P1409">
        <v>3849408.4401808502</v>
      </c>
      <c r="Q1409">
        <f t="shared" si="87"/>
        <v>3592896.5531323962</v>
      </c>
      <c r="R1409">
        <v>3579851.1175784301</v>
      </c>
      <c r="S1409">
        <v>3823422.6727894899</v>
      </c>
      <c r="T1409">
        <v>3986607.44595792</v>
      </c>
      <c r="U1409">
        <v>4024994.2942888099</v>
      </c>
      <c r="V1409">
        <v>4001130.7864721799</v>
      </c>
      <c r="W1409">
        <v>3691253.11828912</v>
      </c>
      <c r="X1409">
        <v>4</v>
      </c>
      <c r="Y1409">
        <v>4</v>
      </c>
      <c r="Z1409">
        <v>4</v>
      </c>
      <c r="AA1409">
        <v>5</v>
      </c>
      <c r="AB1409">
        <v>4</v>
      </c>
      <c r="AC1409">
        <v>3</v>
      </c>
    </row>
    <row r="1410" spans="1:29" x14ac:dyDescent="0.2">
      <c r="A1410" t="s">
        <v>2829</v>
      </c>
      <c r="B1410" t="str">
        <f t="shared" si="84"/>
        <v>PCBP2</v>
      </c>
      <c r="C1410">
        <v>16</v>
      </c>
      <c r="D1410">
        <v>7</v>
      </c>
      <c r="E1410">
        <v>956.85</v>
      </c>
      <c r="F1410">
        <v>0.39432913699248101</v>
      </c>
      <c r="G1410">
        <v>38197</v>
      </c>
      <c r="H1410" t="s">
        <v>2830</v>
      </c>
      <c r="I1410" t="str">
        <f t="shared" si="85"/>
        <v>Pcbp2</v>
      </c>
      <c r="J1410">
        <v>20087216.886826701</v>
      </c>
      <c r="K1410">
        <v>18536365.486088499</v>
      </c>
      <c r="L1410">
        <v>24806230.4554407</v>
      </c>
      <c r="M1410">
        <f t="shared" si="86"/>
        <v>21143270.9427853</v>
      </c>
      <c r="N1410">
        <v>18215033.694937199</v>
      </c>
      <c r="O1410">
        <v>20566854.3456585</v>
      </c>
      <c r="P1410">
        <v>18835366.143199001</v>
      </c>
      <c r="Q1410">
        <f t="shared" si="87"/>
        <v>19205751.394598231</v>
      </c>
      <c r="R1410">
        <v>20943640.197090998</v>
      </c>
      <c r="S1410">
        <v>18536365.486088499</v>
      </c>
      <c r="T1410">
        <v>21890536.234379899</v>
      </c>
      <c r="U1410">
        <v>21197151.517101999</v>
      </c>
      <c r="V1410">
        <v>23711184.020818502</v>
      </c>
      <c r="W1410">
        <v>18061503.498686802</v>
      </c>
      <c r="X1410">
        <v>5</v>
      </c>
      <c r="Y1410">
        <v>6</v>
      </c>
      <c r="Z1410">
        <v>5</v>
      </c>
      <c r="AA1410">
        <v>5</v>
      </c>
      <c r="AB1410">
        <v>3</v>
      </c>
      <c r="AC1410">
        <v>3</v>
      </c>
    </row>
    <row r="1411" spans="1:29" x14ac:dyDescent="0.2">
      <c r="A1411" t="s">
        <v>2831</v>
      </c>
      <c r="B1411" t="str">
        <f t="shared" si="84"/>
        <v>PTPR2</v>
      </c>
      <c r="C1411">
        <v>7</v>
      </c>
      <c r="D1411">
        <v>5</v>
      </c>
      <c r="E1411">
        <v>280.33</v>
      </c>
      <c r="F1411">
        <v>0.39448561801600401</v>
      </c>
      <c r="G1411">
        <v>111427</v>
      </c>
      <c r="H1411" t="s">
        <v>2832</v>
      </c>
      <c r="I1411" t="str">
        <f t="shared" si="85"/>
        <v>Ptprn2</v>
      </c>
      <c r="J1411">
        <v>573539.15009897598</v>
      </c>
      <c r="K1411">
        <v>438411.07271933701</v>
      </c>
      <c r="L1411">
        <v>501382.98487252201</v>
      </c>
      <c r="M1411">
        <f t="shared" si="86"/>
        <v>504444.40256361169</v>
      </c>
      <c r="N1411">
        <v>598759.88672020799</v>
      </c>
      <c r="O1411">
        <v>481400.17724037397</v>
      </c>
      <c r="P1411">
        <v>590142.10075481399</v>
      </c>
      <c r="Q1411">
        <f t="shared" si="87"/>
        <v>556767.3882384653</v>
      </c>
      <c r="R1411">
        <v>597992.12933753105</v>
      </c>
      <c r="S1411">
        <v>438411.07271933701</v>
      </c>
      <c r="T1411">
        <v>442451.03734599298</v>
      </c>
      <c r="U1411">
        <v>696787.29415135703</v>
      </c>
      <c r="V1411">
        <v>554998.25098973897</v>
      </c>
      <c r="W1411">
        <v>565895.74826789799</v>
      </c>
      <c r="X1411">
        <v>3</v>
      </c>
      <c r="Y1411">
        <v>1</v>
      </c>
      <c r="Z1411">
        <v>3</v>
      </c>
      <c r="AA1411">
        <v>3</v>
      </c>
      <c r="AB1411">
        <v>3</v>
      </c>
      <c r="AC1411">
        <v>3</v>
      </c>
    </row>
    <row r="1412" spans="1:29" x14ac:dyDescent="0.2">
      <c r="A1412" t="s">
        <v>2833</v>
      </c>
      <c r="B1412" t="str">
        <f t="shared" si="84"/>
        <v>NCAM1</v>
      </c>
      <c r="C1412">
        <v>56</v>
      </c>
      <c r="D1412">
        <v>53</v>
      </c>
      <c r="E1412">
        <v>4320.37</v>
      </c>
      <c r="F1412">
        <v>0.39520140284164401</v>
      </c>
      <c r="G1412">
        <v>119353</v>
      </c>
      <c r="H1412" t="s">
        <v>2834</v>
      </c>
      <c r="I1412" t="str">
        <f t="shared" si="85"/>
        <v>Ncam1</v>
      </c>
      <c r="J1412">
        <v>211109660.48295501</v>
      </c>
      <c r="K1412">
        <v>235533131.144651</v>
      </c>
      <c r="L1412">
        <v>235059557.767178</v>
      </c>
      <c r="M1412">
        <f t="shared" si="86"/>
        <v>227234116.464928</v>
      </c>
      <c r="N1412">
        <v>225514115.75957501</v>
      </c>
      <c r="O1412">
        <v>235107955.00405499</v>
      </c>
      <c r="P1412">
        <v>255139912.777358</v>
      </c>
      <c r="Q1412">
        <f t="shared" si="87"/>
        <v>238587327.84699598</v>
      </c>
      <c r="R1412">
        <v>220110371.496243</v>
      </c>
      <c r="S1412">
        <v>235533131.144651</v>
      </c>
      <c r="T1412">
        <v>207430942.63284799</v>
      </c>
      <c r="U1412">
        <v>262434698.78014299</v>
      </c>
      <c r="V1412">
        <v>271052047.73506099</v>
      </c>
      <c r="W1412">
        <v>244657331.97051701</v>
      </c>
      <c r="X1412">
        <v>51</v>
      </c>
      <c r="Y1412">
        <v>52</v>
      </c>
      <c r="Z1412">
        <v>44</v>
      </c>
      <c r="AA1412">
        <v>39</v>
      </c>
      <c r="AB1412">
        <v>51</v>
      </c>
      <c r="AC1412">
        <v>52</v>
      </c>
    </row>
    <row r="1413" spans="1:29" x14ac:dyDescent="0.2">
      <c r="A1413" t="s">
        <v>2835</v>
      </c>
      <c r="B1413" t="str">
        <f t="shared" ref="B1413:B1476" si="88">MID(A1413,1,FIND("_",A1413,1)-1)</f>
        <v>CATA</v>
      </c>
      <c r="C1413">
        <v>9</v>
      </c>
      <c r="D1413">
        <v>8</v>
      </c>
      <c r="E1413">
        <v>445.12</v>
      </c>
      <c r="F1413">
        <v>0.39544370340192803</v>
      </c>
      <c r="G1413">
        <v>59758</v>
      </c>
      <c r="H1413" t="s">
        <v>2836</v>
      </c>
      <c r="I1413" t="str">
        <f t="shared" ref="I1413:I1476" si="89">MID(H1413,FIND("GN=",H1413,1)+3,FIND("PE=",H1413,1)-FIND("GN=",H1413,1)-4)</f>
        <v>Cat</v>
      </c>
      <c r="J1413">
        <v>2074423.4866400999</v>
      </c>
      <c r="K1413">
        <v>1324160.24462498</v>
      </c>
      <c r="L1413">
        <v>1529239.4072360101</v>
      </c>
      <c r="M1413">
        <f t="shared" ref="M1413:M1476" si="90">AVERAGE(J1413:L1413)</f>
        <v>1642607.7128336967</v>
      </c>
      <c r="N1413">
        <v>1556280.53748701</v>
      </c>
      <c r="O1413">
        <v>1359688.4422387001</v>
      </c>
      <c r="P1413">
        <v>1326293.86485036</v>
      </c>
      <c r="Q1413">
        <f t="shared" ref="Q1413:Q1476" si="91">AVERAGE(N1413:P1413)</f>
        <v>1414087.61485869</v>
      </c>
      <c r="R1413">
        <v>2162867.0295822499</v>
      </c>
      <c r="S1413">
        <v>1324160.24462498</v>
      </c>
      <c r="T1413">
        <v>1349494.4633072701</v>
      </c>
      <c r="U1413">
        <v>1811070.7291965201</v>
      </c>
      <c r="V1413">
        <v>1567562.17178674</v>
      </c>
      <c r="W1413">
        <v>1271802.26273069</v>
      </c>
      <c r="X1413">
        <v>4</v>
      </c>
      <c r="Y1413">
        <v>3</v>
      </c>
      <c r="Z1413">
        <v>4</v>
      </c>
      <c r="AA1413">
        <v>3</v>
      </c>
      <c r="AB1413">
        <v>5</v>
      </c>
      <c r="AC1413">
        <v>6</v>
      </c>
    </row>
    <row r="1414" spans="1:29" x14ac:dyDescent="0.2">
      <c r="A1414" t="s">
        <v>2837</v>
      </c>
      <c r="B1414" t="str">
        <f t="shared" si="88"/>
        <v>MPP3</v>
      </c>
      <c r="C1414">
        <v>8</v>
      </c>
      <c r="D1414">
        <v>8</v>
      </c>
      <c r="E1414">
        <v>475.71</v>
      </c>
      <c r="F1414">
        <v>0.39633765407279897</v>
      </c>
      <c r="G1414">
        <v>64361</v>
      </c>
      <c r="H1414" t="s">
        <v>2838</v>
      </c>
      <c r="I1414" t="str">
        <f t="shared" si="89"/>
        <v>Mpp3</v>
      </c>
      <c r="J1414">
        <v>2088037.6244605901</v>
      </c>
      <c r="K1414">
        <v>2096540.71931452</v>
      </c>
      <c r="L1414">
        <v>1438887.58876001</v>
      </c>
      <c r="M1414">
        <f t="shared" si="90"/>
        <v>1874488.6441783735</v>
      </c>
      <c r="N1414">
        <v>2283418.49490772</v>
      </c>
      <c r="O1414">
        <v>2151828.2890167702</v>
      </c>
      <c r="P1414">
        <v>1891492.12683263</v>
      </c>
      <c r="Q1414">
        <f t="shared" si="91"/>
        <v>2108912.9702523737</v>
      </c>
      <c r="R1414">
        <v>2177061.6094343201</v>
      </c>
      <c r="S1414">
        <v>2096540.71931452</v>
      </c>
      <c r="T1414">
        <v>1269762.4879173101</v>
      </c>
      <c r="U1414">
        <v>2657253.81704702</v>
      </c>
      <c r="V1414">
        <v>2480807.0152376099</v>
      </c>
      <c r="W1414">
        <v>1813779.00523912</v>
      </c>
      <c r="X1414">
        <v>4</v>
      </c>
      <c r="Y1414">
        <v>4</v>
      </c>
      <c r="Z1414">
        <v>5</v>
      </c>
      <c r="AA1414">
        <v>4</v>
      </c>
      <c r="AB1414">
        <v>7</v>
      </c>
      <c r="AC1414">
        <v>7</v>
      </c>
    </row>
    <row r="1415" spans="1:29" x14ac:dyDescent="0.2">
      <c r="A1415" t="s">
        <v>2839</v>
      </c>
      <c r="B1415" t="str">
        <f t="shared" si="88"/>
        <v>KINH</v>
      </c>
      <c r="C1415">
        <v>23</v>
      </c>
      <c r="D1415">
        <v>10</v>
      </c>
      <c r="E1415">
        <v>1106.1199999999999</v>
      </c>
      <c r="F1415">
        <v>0.39663651496031699</v>
      </c>
      <c r="G1415">
        <v>109484</v>
      </c>
      <c r="H1415" t="s">
        <v>2840</v>
      </c>
      <c r="I1415" t="str">
        <f t="shared" si="89"/>
        <v>Kif5b</v>
      </c>
      <c r="J1415">
        <v>1721549.1204292499</v>
      </c>
      <c r="K1415">
        <v>1288833.5853573701</v>
      </c>
      <c r="L1415">
        <v>1160330.11660094</v>
      </c>
      <c r="M1415">
        <f t="shared" si="90"/>
        <v>1390237.60746252</v>
      </c>
      <c r="N1415">
        <v>1694243.99766268</v>
      </c>
      <c r="O1415">
        <v>1372446.1228334701</v>
      </c>
      <c r="P1415">
        <v>1622534.80056251</v>
      </c>
      <c r="Q1415">
        <f t="shared" si="91"/>
        <v>1563074.9736862201</v>
      </c>
      <c r="R1415">
        <v>1794947.7801244799</v>
      </c>
      <c r="S1415">
        <v>1288833.5853573701</v>
      </c>
      <c r="T1415">
        <v>1023946.32295791</v>
      </c>
      <c r="U1415">
        <v>1971621.2073425001</v>
      </c>
      <c r="V1415">
        <v>1582270.2893810601</v>
      </c>
      <c r="W1415">
        <v>1555871.9567382699</v>
      </c>
      <c r="X1415">
        <v>6</v>
      </c>
      <c r="Y1415">
        <v>5</v>
      </c>
      <c r="Z1415">
        <v>1</v>
      </c>
      <c r="AA1415">
        <v>6</v>
      </c>
      <c r="AB1415">
        <v>4</v>
      </c>
      <c r="AC1415">
        <v>2</v>
      </c>
    </row>
    <row r="1416" spans="1:29" x14ac:dyDescent="0.2">
      <c r="A1416" t="s">
        <v>2841</v>
      </c>
      <c r="B1416" t="str">
        <f t="shared" si="88"/>
        <v>TNIK</v>
      </c>
      <c r="C1416">
        <v>15</v>
      </c>
      <c r="D1416">
        <v>5</v>
      </c>
      <c r="E1416">
        <v>691.08</v>
      </c>
      <c r="F1416">
        <v>0.39682493719661699</v>
      </c>
      <c r="G1416">
        <v>150274</v>
      </c>
      <c r="H1416" t="s">
        <v>2842</v>
      </c>
      <c r="I1416" t="str">
        <f t="shared" si="89"/>
        <v>Tnik</v>
      </c>
      <c r="J1416">
        <v>1076046.8602596</v>
      </c>
      <c r="K1416">
        <v>1646805.9398882601</v>
      </c>
      <c r="L1416">
        <v>1649644.5814696699</v>
      </c>
      <c r="M1416">
        <f t="shared" si="90"/>
        <v>1457499.1272058433</v>
      </c>
      <c r="N1416">
        <v>1437199.41760729</v>
      </c>
      <c r="O1416">
        <v>1692979.4251148901</v>
      </c>
      <c r="P1416">
        <v>1921573.2541239299</v>
      </c>
      <c r="Q1416">
        <f t="shared" si="91"/>
        <v>1683917.36561537</v>
      </c>
      <c r="R1416">
        <v>1121924.3762567099</v>
      </c>
      <c r="S1416">
        <v>1646805.9398882601</v>
      </c>
      <c r="T1416">
        <v>1455747.3594941201</v>
      </c>
      <c r="U1416">
        <v>1672493.9588654099</v>
      </c>
      <c r="V1416">
        <v>1951807.79800838</v>
      </c>
      <c r="W1416">
        <v>1842624.23084745</v>
      </c>
      <c r="X1416">
        <v>4</v>
      </c>
      <c r="Y1416">
        <v>4</v>
      </c>
      <c r="Z1416">
        <v>4</v>
      </c>
      <c r="AA1416">
        <v>4</v>
      </c>
      <c r="AB1416">
        <v>4</v>
      </c>
      <c r="AC1416">
        <v>4</v>
      </c>
    </row>
    <row r="1417" spans="1:29" x14ac:dyDescent="0.2">
      <c r="A1417" t="s">
        <v>2843</v>
      </c>
      <c r="B1417" t="str">
        <f t="shared" si="88"/>
        <v>DCTN3</v>
      </c>
      <c r="C1417">
        <v>8</v>
      </c>
      <c r="D1417">
        <v>7</v>
      </c>
      <c r="E1417">
        <v>280.99</v>
      </c>
      <c r="F1417">
        <v>0.39736050055164002</v>
      </c>
      <c r="G1417">
        <v>20965</v>
      </c>
      <c r="H1417" t="s">
        <v>2844</v>
      </c>
      <c r="I1417" t="str">
        <f t="shared" si="89"/>
        <v>Dctn3</v>
      </c>
      <c r="J1417">
        <v>3700621.0345953</v>
      </c>
      <c r="K1417">
        <v>4726088.8213166697</v>
      </c>
      <c r="L1417">
        <v>4332790.4473129604</v>
      </c>
      <c r="M1417">
        <f t="shared" si="90"/>
        <v>4253166.7677416438</v>
      </c>
      <c r="N1417">
        <v>4150885.1708306801</v>
      </c>
      <c r="O1417">
        <v>5304269.8947632601</v>
      </c>
      <c r="P1417">
        <v>4584860.1349951904</v>
      </c>
      <c r="Q1417">
        <f t="shared" si="91"/>
        <v>4680005.0668630432</v>
      </c>
      <c r="R1417">
        <v>3858397.9000683902</v>
      </c>
      <c r="S1417">
        <v>4726088.8213166697</v>
      </c>
      <c r="T1417">
        <v>3823519.51672999</v>
      </c>
      <c r="U1417">
        <v>4830457.2678690897</v>
      </c>
      <c r="V1417">
        <v>6115204.4671998499</v>
      </c>
      <c r="W1417">
        <v>4396488.3262492698</v>
      </c>
      <c r="X1417">
        <v>2</v>
      </c>
      <c r="Y1417">
        <v>4</v>
      </c>
      <c r="Z1417">
        <v>4</v>
      </c>
      <c r="AA1417">
        <v>3</v>
      </c>
      <c r="AB1417">
        <v>5</v>
      </c>
      <c r="AC1417">
        <v>3</v>
      </c>
    </row>
    <row r="1418" spans="1:29" x14ac:dyDescent="0.2">
      <c r="A1418" t="s">
        <v>2845</v>
      </c>
      <c r="B1418" t="str">
        <f t="shared" si="88"/>
        <v>GNAS1</v>
      </c>
      <c r="C1418">
        <v>16</v>
      </c>
      <c r="D1418">
        <v>12</v>
      </c>
      <c r="E1418">
        <v>802.36</v>
      </c>
      <c r="F1418">
        <v>0.39750096650438499</v>
      </c>
      <c r="G1418">
        <v>121429</v>
      </c>
      <c r="H1418" t="s">
        <v>2846</v>
      </c>
      <c r="I1418" t="str">
        <f t="shared" si="89"/>
        <v>Gnas</v>
      </c>
      <c r="J1418">
        <v>8430322.8734657709</v>
      </c>
      <c r="K1418">
        <v>7906942.6185333701</v>
      </c>
      <c r="L1418">
        <v>7481130.0947390003</v>
      </c>
      <c r="M1418">
        <f t="shared" si="90"/>
        <v>7939465.1955793807</v>
      </c>
      <c r="N1418">
        <v>8896169.4329619594</v>
      </c>
      <c r="O1418">
        <v>7861404.8162545301</v>
      </c>
      <c r="P1418">
        <v>8217983.5888239304</v>
      </c>
      <c r="Q1418">
        <f t="shared" si="91"/>
        <v>8325185.946013473</v>
      </c>
      <c r="R1418">
        <v>8789751.7113464903</v>
      </c>
      <c r="S1418">
        <v>7906942.6185333701</v>
      </c>
      <c r="T1418">
        <v>6601807.1430548904</v>
      </c>
      <c r="U1418">
        <v>10352627.0964143</v>
      </c>
      <c r="V1418">
        <v>9063282.7523139697</v>
      </c>
      <c r="W1418">
        <v>7880342.6603569398</v>
      </c>
      <c r="X1418">
        <v>7</v>
      </c>
      <c r="Y1418">
        <v>3</v>
      </c>
      <c r="Z1418">
        <v>5</v>
      </c>
      <c r="AA1418">
        <v>6</v>
      </c>
      <c r="AB1418">
        <v>8</v>
      </c>
      <c r="AC1418">
        <v>3</v>
      </c>
    </row>
    <row r="1419" spans="1:29" x14ac:dyDescent="0.2">
      <c r="A1419" t="s">
        <v>2847</v>
      </c>
      <c r="B1419" t="str">
        <f t="shared" si="88"/>
        <v>PNPO</v>
      </c>
      <c r="C1419">
        <v>1</v>
      </c>
      <c r="D1419">
        <v>1</v>
      </c>
      <c r="E1419">
        <v>30.93</v>
      </c>
      <c r="F1419">
        <v>0.39767029799637199</v>
      </c>
      <c r="G1419">
        <v>30095</v>
      </c>
      <c r="H1419" t="s">
        <v>2848</v>
      </c>
      <c r="I1419" t="str">
        <f t="shared" si="89"/>
        <v>Pnpo</v>
      </c>
      <c r="J1419">
        <v>961048.80264273495</v>
      </c>
      <c r="K1419">
        <v>1096257.6270111001</v>
      </c>
      <c r="L1419">
        <v>1109025.1064362</v>
      </c>
      <c r="M1419">
        <f t="shared" si="90"/>
        <v>1055443.845363345</v>
      </c>
      <c r="N1419">
        <v>989831.57698206999</v>
      </c>
      <c r="O1419">
        <v>790610.44185941096</v>
      </c>
      <c r="P1419">
        <v>1099936.9578827401</v>
      </c>
      <c r="Q1419">
        <f t="shared" si="91"/>
        <v>960126.3255747403</v>
      </c>
      <c r="R1419">
        <v>1002023.34886893</v>
      </c>
      <c r="S1419">
        <v>1096257.6270111001</v>
      </c>
      <c r="T1419">
        <v>978671.64142039302</v>
      </c>
      <c r="U1419">
        <v>1151884.2218520101</v>
      </c>
      <c r="V1419">
        <v>911481.61797850998</v>
      </c>
      <c r="W1419">
        <v>1054745.3690093199</v>
      </c>
      <c r="X1419">
        <v>0</v>
      </c>
      <c r="Y1419">
        <v>1</v>
      </c>
      <c r="Z1419">
        <v>0</v>
      </c>
      <c r="AA1419">
        <v>0</v>
      </c>
      <c r="AB1419">
        <v>0</v>
      </c>
      <c r="AC1419">
        <v>1</v>
      </c>
    </row>
    <row r="1420" spans="1:29" x14ac:dyDescent="0.2">
      <c r="A1420" t="s">
        <v>2849</v>
      </c>
      <c r="B1420" t="str">
        <f t="shared" si="88"/>
        <v>SPTB2</v>
      </c>
      <c r="C1420">
        <v>236</v>
      </c>
      <c r="D1420">
        <v>217</v>
      </c>
      <c r="E1420">
        <v>17632.240000000002</v>
      </c>
      <c r="F1420">
        <v>0.397695643850909</v>
      </c>
      <c r="G1420">
        <v>274052</v>
      </c>
      <c r="H1420" t="s">
        <v>2850</v>
      </c>
      <c r="I1420" t="str">
        <f t="shared" si="89"/>
        <v>Sptbn1</v>
      </c>
      <c r="J1420">
        <v>582486243.188254</v>
      </c>
      <c r="K1420">
        <v>630508608.17917097</v>
      </c>
      <c r="L1420">
        <v>555231363.93311799</v>
      </c>
      <c r="M1420">
        <f t="shared" si="90"/>
        <v>589408738.43351424</v>
      </c>
      <c r="N1420">
        <v>612704452.49496698</v>
      </c>
      <c r="O1420">
        <v>585407352.04998696</v>
      </c>
      <c r="P1420">
        <v>652795545.42846894</v>
      </c>
      <c r="Q1420">
        <f t="shared" si="91"/>
        <v>616969116.65780759</v>
      </c>
      <c r="R1420">
        <v>607320683.88679802</v>
      </c>
      <c r="S1420">
        <v>630508608.17917097</v>
      </c>
      <c r="T1420">
        <v>489970143.28617299</v>
      </c>
      <c r="U1420">
        <v>713014827.87532198</v>
      </c>
      <c r="V1420">
        <v>674906391.53222895</v>
      </c>
      <c r="W1420">
        <v>625975037.49300206</v>
      </c>
      <c r="X1420">
        <v>180</v>
      </c>
      <c r="Y1420">
        <v>198</v>
      </c>
      <c r="Z1420">
        <v>156</v>
      </c>
      <c r="AA1420">
        <v>201</v>
      </c>
      <c r="AB1420">
        <v>177</v>
      </c>
      <c r="AC1420">
        <v>167</v>
      </c>
    </row>
    <row r="1421" spans="1:29" x14ac:dyDescent="0.2">
      <c r="A1421" t="s">
        <v>2851</v>
      </c>
      <c r="B1421" t="str">
        <f t="shared" si="88"/>
        <v>CNTN2</v>
      </c>
      <c r="C1421">
        <v>9</v>
      </c>
      <c r="D1421">
        <v>8</v>
      </c>
      <c r="E1421">
        <v>400.84</v>
      </c>
      <c r="F1421">
        <v>0.39789729513165101</v>
      </c>
      <c r="G1421">
        <v>113146</v>
      </c>
      <c r="H1421" t="s">
        <v>2852</v>
      </c>
      <c r="I1421" t="str">
        <f t="shared" si="89"/>
        <v>Cntn2</v>
      </c>
      <c r="J1421">
        <v>1798744.8502767701</v>
      </c>
      <c r="K1421">
        <v>1864918.22341487</v>
      </c>
      <c r="L1421">
        <v>1030710.4343368</v>
      </c>
      <c r="M1421">
        <f t="shared" si="90"/>
        <v>1564791.1693428133</v>
      </c>
      <c r="N1421">
        <v>2005123.5280073099</v>
      </c>
      <c r="O1421">
        <v>1601788.00023822</v>
      </c>
      <c r="P1421">
        <v>1919449.99995532</v>
      </c>
      <c r="Q1421">
        <f t="shared" si="91"/>
        <v>1842120.5094002832</v>
      </c>
      <c r="R1421">
        <v>1875434.76843089</v>
      </c>
      <c r="S1421">
        <v>1864918.22341487</v>
      </c>
      <c r="T1421">
        <v>909561.98083109001</v>
      </c>
      <c r="U1421">
        <v>2333397.12379948</v>
      </c>
      <c r="V1421">
        <v>1846674.72223358</v>
      </c>
      <c r="W1421">
        <v>1840588.2118869899</v>
      </c>
      <c r="X1421">
        <v>4</v>
      </c>
      <c r="Y1421">
        <v>4</v>
      </c>
      <c r="Z1421">
        <v>1</v>
      </c>
      <c r="AA1421">
        <v>5</v>
      </c>
      <c r="AB1421">
        <v>4</v>
      </c>
      <c r="AC1421">
        <v>4</v>
      </c>
    </row>
    <row r="1422" spans="1:29" x14ac:dyDescent="0.2">
      <c r="A1422" t="s">
        <v>2853</v>
      </c>
      <c r="B1422" t="str">
        <f t="shared" si="88"/>
        <v>SYWC</v>
      </c>
      <c r="C1422">
        <v>10</v>
      </c>
      <c r="D1422">
        <v>10</v>
      </c>
      <c r="E1422">
        <v>561.64</v>
      </c>
      <c r="F1422">
        <v>0.39819151068167602</v>
      </c>
      <c r="G1422">
        <v>54323</v>
      </c>
      <c r="H1422" t="s">
        <v>2854</v>
      </c>
      <c r="I1422" t="str">
        <f t="shared" si="89"/>
        <v>Wars1</v>
      </c>
      <c r="J1422">
        <v>5267915.7668990903</v>
      </c>
      <c r="K1422">
        <v>4936051.9038001597</v>
      </c>
      <c r="L1422">
        <v>4608996.1788720703</v>
      </c>
      <c r="M1422">
        <f t="shared" si="90"/>
        <v>4937654.6165237734</v>
      </c>
      <c r="N1422">
        <v>5603136.3244746802</v>
      </c>
      <c r="O1422">
        <v>4923429.0612385897</v>
      </c>
      <c r="P1422">
        <v>5075673.7194642099</v>
      </c>
      <c r="Q1422">
        <f t="shared" si="91"/>
        <v>5200746.3683924936</v>
      </c>
      <c r="R1422">
        <v>5492514.6192288902</v>
      </c>
      <c r="S1422">
        <v>4936051.9038001597</v>
      </c>
      <c r="T1422">
        <v>4067260.3618253102</v>
      </c>
      <c r="U1422">
        <v>6520467.1937488401</v>
      </c>
      <c r="V1422">
        <v>5676139.4096767604</v>
      </c>
      <c r="W1422">
        <v>4867136.5316355499</v>
      </c>
      <c r="X1422">
        <v>7</v>
      </c>
      <c r="Y1422">
        <v>6</v>
      </c>
      <c r="Z1422">
        <v>5</v>
      </c>
      <c r="AA1422">
        <v>5</v>
      </c>
      <c r="AB1422">
        <v>5</v>
      </c>
      <c r="AC1422">
        <v>6</v>
      </c>
    </row>
    <row r="1423" spans="1:29" x14ac:dyDescent="0.2">
      <c r="A1423" t="s">
        <v>2855</v>
      </c>
      <c r="B1423" t="str">
        <f t="shared" si="88"/>
        <v>PITM1</v>
      </c>
      <c r="C1423">
        <v>10</v>
      </c>
      <c r="D1423">
        <v>10</v>
      </c>
      <c r="E1423">
        <v>432.76</v>
      </c>
      <c r="F1423">
        <v>0.39846110689610498</v>
      </c>
      <c r="G1423">
        <v>134855</v>
      </c>
      <c r="H1423" t="s">
        <v>2856</v>
      </c>
      <c r="I1423" t="str">
        <f t="shared" si="89"/>
        <v>Pitpnm1</v>
      </c>
      <c r="J1423">
        <v>2256262.3112769998</v>
      </c>
      <c r="K1423">
        <v>2387248.01551551</v>
      </c>
      <c r="L1423">
        <v>2171355.7386608198</v>
      </c>
      <c r="M1423">
        <f t="shared" si="90"/>
        <v>2271622.0218177768</v>
      </c>
      <c r="N1423">
        <v>2630174.67107527</v>
      </c>
      <c r="O1423">
        <v>2624019.2526134802</v>
      </c>
      <c r="P1423">
        <v>2112201.3684413</v>
      </c>
      <c r="Q1423">
        <f t="shared" si="91"/>
        <v>2455465.0973766837</v>
      </c>
      <c r="R1423">
        <v>2352458.5961249801</v>
      </c>
      <c r="S1423">
        <v>2387248.01551551</v>
      </c>
      <c r="T1423">
        <v>1916137.2204561799</v>
      </c>
      <c r="U1423">
        <v>3060780.0102353101</v>
      </c>
      <c r="V1423">
        <v>3025188.1171134398</v>
      </c>
      <c r="W1423">
        <v>2025420.2714189601</v>
      </c>
      <c r="X1423">
        <v>5</v>
      </c>
      <c r="Y1423">
        <v>6</v>
      </c>
      <c r="Z1423">
        <v>4</v>
      </c>
      <c r="AA1423">
        <v>7</v>
      </c>
      <c r="AB1423">
        <v>7</v>
      </c>
      <c r="AC1423">
        <v>7</v>
      </c>
    </row>
    <row r="1424" spans="1:29" x14ac:dyDescent="0.2">
      <c r="A1424" t="s">
        <v>2857</v>
      </c>
      <c r="B1424" t="str">
        <f t="shared" si="88"/>
        <v>MYH9</v>
      </c>
      <c r="C1424">
        <v>33</v>
      </c>
      <c r="D1424">
        <v>19</v>
      </c>
      <c r="E1424">
        <v>1684.24</v>
      </c>
      <c r="F1424">
        <v>0.398856898731134</v>
      </c>
      <c r="G1424">
        <v>226232</v>
      </c>
      <c r="H1424" t="s">
        <v>2858</v>
      </c>
      <c r="I1424" t="str">
        <f t="shared" si="89"/>
        <v>Myh9</v>
      </c>
      <c r="J1424">
        <v>4676028.5410912698</v>
      </c>
      <c r="K1424">
        <v>4438386.6847641096</v>
      </c>
      <c r="L1424">
        <v>6786024.6869487697</v>
      </c>
      <c r="M1424">
        <f t="shared" si="90"/>
        <v>5300146.637601383</v>
      </c>
      <c r="N1424">
        <v>4644947.5909950398</v>
      </c>
      <c r="O1424">
        <v>4752486.5396070201</v>
      </c>
      <c r="P1424">
        <v>4335293.3039182797</v>
      </c>
      <c r="Q1424">
        <f t="shared" si="91"/>
        <v>4577575.8115067799</v>
      </c>
      <c r="R1424">
        <v>4875392.1395735396</v>
      </c>
      <c r="S1424">
        <v>4438386.6847641096</v>
      </c>
      <c r="T1424">
        <v>5988403.5812651096</v>
      </c>
      <c r="U1424">
        <v>5405406.2992310701</v>
      </c>
      <c r="V1424">
        <v>5479062.6219839202</v>
      </c>
      <c r="W1424">
        <v>4157175.1024774299</v>
      </c>
      <c r="X1424">
        <v>9</v>
      </c>
      <c r="Y1424">
        <v>7</v>
      </c>
      <c r="Z1424">
        <v>14</v>
      </c>
      <c r="AA1424">
        <v>8</v>
      </c>
      <c r="AB1424">
        <v>6</v>
      </c>
      <c r="AC1424">
        <v>6</v>
      </c>
    </row>
    <row r="1425" spans="1:29" x14ac:dyDescent="0.2">
      <c r="A1425" t="s">
        <v>2859</v>
      </c>
      <c r="B1425" t="str">
        <f t="shared" si="88"/>
        <v>ECI2</v>
      </c>
      <c r="C1425">
        <v>3</v>
      </c>
      <c r="D1425">
        <v>3</v>
      </c>
      <c r="E1425">
        <v>132.87</v>
      </c>
      <c r="F1425">
        <v>0.39904885580395799</v>
      </c>
      <c r="G1425">
        <v>43240</v>
      </c>
      <c r="H1425" t="s">
        <v>2860</v>
      </c>
      <c r="I1425" t="str">
        <f t="shared" si="89"/>
        <v>Eci2</v>
      </c>
      <c r="J1425">
        <v>751660.38882253598</v>
      </c>
      <c r="K1425">
        <v>648829.53883166995</v>
      </c>
      <c r="L1425">
        <v>765849.58797671204</v>
      </c>
      <c r="M1425">
        <f t="shared" si="90"/>
        <v>722113.17187697254</v>
      </c>
      <c r="N1425">
        <v>842039.28430993704</v>
      </c>
      <c r="O1425">
        <v>657695.76033282198</v>
      </c>
      <c r="P1425">
        <v>943887.16037440195</v>
      </c>
      <c r="Q1425">
        <f t="shared" si="91"/>
        <v>814540.7350057204</v>
      </c>
      <c r="R1425">
        <v>783707.60979977797</v>
      </c>
      <c r="S1425">
        <v>648829.53883166995</v>
      </c>
      <c r="T1425">
        <v>675832.556897501</v>
      </c>
      <c r="U1425">
        <v>979895.76038121001</v>
      </c>
      <c r="V1425">
        <v>758246.49413417198</v>
      </c>
      <c r="W1425">
        <v>905106.97375656897</v>
      </c>
      <c r="X1425">
        <v>3</v>
      </c>
      <c r="Y1425">
        <v>0</v>
      </c>
      <c r="Z1425">
        <v>1</v>
      </c>
      <c r="AA1425">
        <v>1</v>
      </c>
      <c r="AB1425">
        <v>0</v>
      </c>
      <c r="AC1425">
        <v>1</v>
      </c>
    </row>
    <row r="1426" spans="1:29" x14ac:dyDescent="0.2">
      <c r="A1426" t="s">
        <v>2861</v>
      </c>
      <c r="B1426" t="str">
        <f t="shared" si="88"/>
        <v>TMX4</v>
      </c>
      <c r="C1426">
        <v>7</v>
      </c>
      <c r="D1426">
        <v>7</v>
      </c>
      <c r="E1426">
        <v>518.46</v>
      </c>
      <c r="F1426">
        <v>0.39915381874016298</v>
      </c>
      <c r="G1426">
        <v>37108</v>
      </c>
      <c r="H1426" t="s">
        <v>2862</v>
      </c>
      <c r="I1426" t="str">
        <f t="shared" si="89"/>
        <v>Tmx4</v>
      </c>
      <c r="J1426">
        <v>5756366.5839662803</v>
      </c>
      <c r="K1426">
        <v>6089715.2471375996</v>
      </c>
      <c r="L1426">
        <v>6560007.15037724</v>
      </c>
      <c r="M1426">
        <f t="shared" si="90"/>
        <v>6135362.9938270403</v>
      </c>
      <c r="N1426">
        <v>7137204.2365920898</v>
      </c>
      <c r="O1426">
        <v>6642770.5687197596</v>
      </c>
      <c r="P1426">
        <v>5879912.0266963402</v>
      </c>
      <c r="Q1426">
        <f t="shared" si="91"/>
        <v>6553295.6106693968</v>
      </c>
      <c r="R1426">
        <v>6001790.6540457904</v>
      </c>
      <c r="S1426">
        <v>6089715.2471375996</v>
      </c>
      <c r="T1426">
        <v>5788951.8716306398</v>
      </c>
      <c r="U1426">
        <v>8305688.7044680398</v>
      </c>
      <c r="V1426">
        <v>7658339.6136240102</v>
      </c>
      <c r="W1426">
        <v>5638332.2115823403</v>
      </c>
      <c r="X1426">
        <v>3</v>
      </c>
      <c r="Y1426">
        <v>6</v>
      </c>
      <c r="Z1426">
        <v>5</v>
      </c>
      <c r="AA1426">
        <v>5</v>
      </c>
      <c r="AB1426">
        <v>5</v>
      </c>
      <c r="AC1426">
        <v>6</v>
      </c>
    </row>
    <row r="1427" spans="1:29" x14ac:dyDescent="0.2">
      <c r="A1427" t="s">
        <v>2863</v>
      </c>
      <c r="B1427" t="str">
        <f t="shared" si="88"/>
        <v>KCNJ3</v>
      </c>
      <c r="C1427">
        <v>1</v>
      </c>
      <c r="D1427">
        <v>1</v>
      </c>
      <c r="E1427">
        <v>30.11</v>
      </c>
      <c r="F1427">
        <v>0.399220367205042</v>
      </c>
      <c r="G1427">
        <v>56537</v>
      </c>
      <c r="H1427" t="s">
        <v>2864</v>
      </c>
      <c r="I1427" t="str">
        <f t="shared" si="89"/>
        <v>Kcnj3</v>
      </c>
      <c r="J1427">
        <v>110308.817333606</v>
      </c>
      <c r="K1427">
        <v>108951.723156842</v>
      </c>
      <c r="L1427">
        <v>104591.384576091</v>
      </c>
      <c r="M1427">
        <f t="shared" si="90"/>
        <v>107950.64168884634</v>
      </c>
      <c r="N1427">
        <v>133677.23883838899</v>
      </c>
      <c r="O1427">
        <v>165030.88024124701</v>
      </c>
      <c r="P1427">
        <v>92305.789229285903</v>
      </c>
      <c r="Q1427">
        <f t="shared" si="91"/>
        <v>130337.96943630731</v>
      </c>
      <c r="R1427">
        <v>115011.860220256</v>
      </c>
      <c r="S1427">
        <v>108951.723156842</v>
      </c>
      <c r="T1427">
        <v>92297.8401728389</v>
      </c>
      <c r="U1427">
        <v>155562.527827371</v>
      </c>
      <c r="V1427">
        <v>190261.354738669</v>
      </c>
      <c r="W1427">
        <v>88513.348901145204</v>
      </c>
      <c r="X1427">
        <v>0</v>
      </c>
      <c r="Y1427">
        <v>0</v>
      </c>
      <c r="Z1427">
        <v>0</v>
      </c>
      <c r="AA1427">
        <v>1</v>
      </c>
      <c r="AB1427">
        <v>0</v>
      </c>
      <c r="AC1427">
        <v>0</v>
      </c>
    </row>
    <row r="1428" spans="1:29" x14ac:dyDescent="0.2">
      <c r="A1428" t="s">
        <v>2865</v>
      </c>
      <c r="B1428" t="str">
        <f t="shared" si="88"/>
        <v>MFTC</v>
      </c>
      <c r="C1428">
        <v>1</v>
      </c>
      <c r="D1428">
        <v>1</v>
      </c>
      <c r="E1428">
        <v>34.74</v>
      </c>
      <c r="F1428">
        <v>0.39985227628237902</v>
      </c>
      <c r="G1428">
        <v>35026</v>
      </c>
      <c r="H1428" t="s">
        <v>2866</v>
      </c>
      <c r="I1428" t="str">
        <f t="shared" si="89"/>
        <v>Slc25a32</v>
      </c>
      <c r="J1428">
        <v>28915.1465097537</v>
      </c>
      <c r="K1428">
        <v>35624.079948117898</v>
      </c>
      <c r="L1428">
        <v>23180.541276948701</v>
      </c>
      <c r="M1428">
        <f t="shared" si="90"/>
        <v>29239.922578273432</v>
      </c>
      <c r="N1428">
        <v>34006.692604880896</v>
      </c>
      <c r="O1428">
        <v>44950.470104575303</v>
      </c>
      <c r="P1428">
        <v>26944.837768477901</v>
      </c>
      <c r="Q1428">
        <f t="shared" si="91"/>
        <v>35300.666825978034</v>
      </c>
      <c r="R1428">
        <v>30147.950717035401</v>
      </c>
      <c r="S1428">
        <v>35624.079948117898</v>
      </c>
      <c r="T1428">
        <v>20455.928588871499</v>
      </c>
      <c r="U1428">
        <v>39574.179648184203</v>
      </c>
      <c r="V1428">
        <v>51822.648741462799</v>
      </c>
      <c r="W1428">
        <v>25837.7924765022</v>
      </c>
      <c r="X1428">
        <v>1</v>
      </c>
      <c r="Y1428">
        <v>0</v>
      </c>
      <c r="Z1428">
        <v>1</v>
      </c>
      <c r="AA1428">
        <v>1</v>
      </c>
      <c r="AB1428">
        <v>1</v>
      </c>
      <c r="AC1428">
        <v>0</v>
      </c>
    </row>
    <row r="1429" spans="1:29" x14ac:dyDescent="0.2">
      <c r="A1429" t="s">
        <v>2867</v>
      </c>
      <c r="B1429" t="str">
        <f t="shared" si="88"/>
        <v>RPGF2</v>
      </c>
      <c r="C1429">
        <v>19</v>
      </c>
      <c r="D1429">
        <v>19</v>
      </c>
      <c r="E1429">
        <v>876.61</v>
      </c>
      <c r="F1429">
        <v>0.39986041631932201</v>
      </c>
      <c r="G1429">
        <v>166311</v>
      </c>
      <c r="H1429" t="s">
        <v>2868</v>
      </c>
      <c r="I1429" t="str">
        <f t="shared" si="89"/>
        <v>Rapgef2</v>
      </c>
      <c r="J1429">
        <v>7180576.7826575702</v>
      </c>
      <c r="K1429">
        <v>5548039.9055771604</v>
      </c>
      <c r="L1429">
        <v>5727473.6312025301</v>
      </c>
      <c r="M1429">
        <f t="shared" si="90"/>
        <v>6152030.1064790869</v>
      </c>
      <c r="N1429">
        <v>6340034.5399921397</v>
      </c>
      <c r="O1429">
        <v>5543152.42659928</v>
      </c>
      <c r="P1429">
        <v>4546432.8907277202</v>
      </c>
      <c r="Q1429">
        <f t="shared" si="91"/>
        <v>5476539.9524397133</v>
      </c>
      <c r="R1429">
        <v>7486722.3961817203</v>
      </c>
      <c r="S1429">
        <v>5548039.9055771604</v>
      </c>
      <c r="T1429">
        <v>5054273.3318756102</v>
      </c>
      <c r="U1429">
        <v>7378008.4637025204</v>
      </c>
      <c r="V1429">
        <v>6390608.1617331598</v>
      </c>
      <c r="W1429">
        <v>4359639.8890325399</v>
      </c>
      <c r="X1429">
        <v>7</v>
      </c>
      <c r="Y1429">
        <v>7</v>
      </c>
      <c r="Z1429">
        <v>6</v>
      </c>
      <c r="AA1429">
        <v>8</v>
      </c>
      <c r="AB1429">
        <v>6</v>
      </c>
      <c r="AC1429">
        <v>5</v>
      </c>
    </row>
    <row r="1430" spans="1:29" x14ac:dyDescent="0.2">
      <c r="A1430" t="s">
        <v>2869</v>
      </c>
      <c r="B1430" t="str">
        <f t="shared" si="88"/>
        <v>RS14</v>
      </c>
      <c r="C1430">
        <v>8</v>
      </c>
      <c r="D1430">
        <v>8</v>
      </c>
      <c r="E1430">
        <v>493.95</v>
      </c>
      <c r="F1430">
        <v>0.40025818312950201</v>
      </c>
      <c r="G1430">
        <v>16263</v>
      </c>
      <c r="H1430" t="s">
        <v>2870</v>
      </c>
      <c r="I1430" t="str">
        <f t="shared" si="89"/>
        <v>Rps14</v>
      </c>
      <c r="J1430">
        <v>11836189.578955701</v>
      </c>
      <c r="K1430">
        <v>13123881.523283301</v>
      </c>
      <c r="L1430">
        <v>16083374.349618699</v>
      </c>
      <c r="M1430">
        <f t="shared" si="90"/>
        <v>13681148.483952567</v>
      </c>
      <c r="N1430">
        <v>10341436.771532601</v>
      </c>
      <c r="O1430">
        <v>14900028.686864899</v>
      </c>
      <c r="P1430">
        <v>10703672.9918705</v>
      </c>
      <c r="Q1430">
        <f t="shared" si="91"/>
        <v>11981712.816756001</v>
      </c>
      <c r="R1430">
        <v>12340828.360785799</v>
      </c>
      <c r="S1430">
        <v>13123881.523283301</v>
      </c>
      <c r="T1430">
        <v>14192954.048534401</v>
      </c>
      <c r="U1430">
        <v>12034509.8352267</v>
      </c>
      <c r="V1430">
        <v>17177995.0483438</v>
      </c>
      <c r="W1430">
        <v>10263905.979936199</v>
      </c>
      <c r="X1430">
        <v>10</v>
      </c>
      <c r="Y1430">
        <v>6</v>
      </c>
      <c r="Z1430">
        <v>6</v>
      </c>
      <c r="AA1430">
        <v>8</v>
      </c>
      <c r="AB1430">
        <v>4</v>
      </c>
      <c r="AC1430">
        <v>7</v>
      </c>
    </row>
    <row r="1431" spans="1:29" x14ac:dyDescent="0.2">
      <c r="A1431" t="s">
        <v>2871</v>
      </c>
      <c r="B1431" t="str">
        <f t="shared" si="88"/>
        <v>GOGA5</v>
      </c>
      <c r="C1431">
        <v>2</v>
      </c>
      <c r="D1431">
        <v>2</v>
      </c>
      <c r="E1431">
        <v>99.26</v>
      </c>
      <c r="F1431">
        <v>0.40031365853244999</v>
      </c>
      <c r="G1431">
        <v>82318</v>
      </c>
      <c r="H1431" t="s">
        <v>2872</v>
      </c>
      <c r="I1431" t="str">
        <f t="shared" si="89"/>
        <v>Golga5</v>
      </c>
      <c r="J1431">
        <v>155109.05360369899</v>
      </c>
      <c r="K1431">
        <v>144207.08576048401</v>
      </c>
      <c r="L1431">
        <v>219260.33808590099</v>
      </c>
      <c r="M1431">
        <f t="shared" si="90"/>
        <v>172858.82581669468</v>
      </c>
      <c r="N1431">
        <v>124313.376223605</v>
      </c>
      <c r="O1431">
        <v>177206.48578071999</v>
      </c>
      <c r="P1431">
        <v>139307.03319279401</v>
      </c>
      <c r="Q1431">
        <f t="shared" si="91"/>
        <v>146942.29839903966</v>
      </c>
      <c r="R1431">
        <v>161722.16530989899</v>
      </c>
      <c r="S1431">
        <v>144207.08576048401</v>
      </c>
      <c r="T1431">
        <v>193488.744057809</v>
      </c>
      <c r="U1431">
        <v>144665.63804088201</v>
      </c>
      <c r="V1431">
        <v>204298.407690925</v>
      </c>
      <c r="W1431">
        <v>133583.517743923</v>
      </c>
      <c r="X1431">
        <v>1</v>
      </c>
      <c r="Y1431">
        <v>2</v>
      </c>
      <c r="Z1431">
        <v>1</v>
      </c>
      <c r="AA1431">
        <v>1</v>
      </c>
      <c r="AB1431">
        <v>1</v>
      </c>
      <c r="AC1431">
        <v>2</v>
      </c>
    </row>
    <row r="1432" spans="1:29" x14ac:dyDescent="0.2">
      <c r="A1432" t="s">
        <v>2873</v>
      </c>
      <c r="B1432" t="str">
        <f t="shared" si="88"/>
        <v>DDX17</v>
      </c>
      <c r="C1432">
        <v>8</v>
      </c>
      <c r="D1432">
        <v>5</v>
      </c>
      <c r="E1432">
        <v>359.6</v>
      </c>
      <c r="F1432">
        <v>0.40035797561600101</v>
      </c>
      <c r="G1432">
        <v>72354</v>
      </c>
      <c r="H1432" t="s">
        <v>2874</v>
      </c>
      <c r="I1432" t="str">
        <f t="shared" si="89"/>
        <v>Ddx17</v>
      </c>
      <c r="J1432">
        <v>1795126.5987770699</v>
      </c>
      <c r="K1432">
        <v>952422.07098109403</v>
      </c>
      <c r="L1432">
        <v>1805525.5168184401</v>
      </c>
      <c r="M1432">
        <f t="shared" si="90"/>
        <v>1517691.3955255346</v>
      </c>
      <c r="N1432">
        <v>1497153.9834869599</v>
      </c>
      <c r="O1432">
        <v>708651.05207128299</v>
      </c>
      <c r="P1432">
        <v>1220511.7975612399</v>
      </c>
      <c r="Q1432">
        <f t="shared" si="91"/>
        <v>1142105.6110398276</v>
      </c>
      <c r="R1432">
        <v>1871662.2519106001</v>
      </c>
      <c r="S1432">
        <v>952422.07098109403</v>
      </c>
      <c r="T1432">
        <v>1593306.2388905899</v>
      </c>
      <c r="U1432">
        <v>1742264.1299437601</v>
      </c>
      <c r="V1432">
        <v>816992.00178153801</v>
      </c>
      <c r="W1432">
        <v>1170366.31697231</v>
      </c>
      <c r="X1432">
        <v>4</v>
      </c>
      <c r="Y1432">
        <v>2</v>
      </c>
      <c r="Z1432">
        <v>3</v>
      </c>
      <c r="AA1432">
        <v>2</v>
      </c>
      <c r="AB1432">
        <v>3</v>
      </c>
      <c r="AC1432">
        <v>2</v>
      </c>
    </row>
    <row r="1433" spans="1:29" x14ac:dyDescent="0.2">
      <c r="A1433" t="s">
        <v>2875</v>
      </c>
      <c r="B1433" t="str">
        <f t="shared" si="88"/>
        <v>UAP1</v>
      </c>
      <c r="C1433">
        <v>2</v>
      </c>
      <c r="D1433">
        <v>1</v>
      </c>
      <c r="E1433">
        <v>54.54</v>
      </c>
      <c r="F1433">
        <v>0.40053255348783101</v>
      </c>
      <c r="G1433">
        <v>58572</v>
      </c>
      <c r="H1433" t="s">
        <v>2876</v>
      </c>
      <c r="I1433" t="str">
        <f t="shared" si="89"/>
        <v>Uap1</v>
      </c>
      <c r="J1433">
        <v>83228.293567885805</v>
      </c>
      <c r="K1433">
        <v>59908.016858506198</v>
      </c>
      <c r="L1433">
        <v>73633.071023759403</v>
      </c>
      <c r="M1433">
        <f t="shared" si="90"/>
        <v>72256.460483383809</v>
      </c>
      <c r="N1433">
        <v>72962.029356724393</v>
      </c>
      <c r="O1433">
        <v>36332.366321875699</v>
      </c>
      <c r="P1433">
        <v>69528.130130929596</v>
      </c>
      <c r="Q1433">
        <f t="shared" si="91"/>
        <v>59607.508603176568</v>
      </c>
      <c r="R1433">
        <v>86776.7518280144</v>
      </c>
      <c r="S1433">
        <v>59908.016858506198</v>
      </c>
      <c r="T1433">
        <v>64978.329222155102</v>
      </c>
      <c r="U1433">
        <v>84907.182559843306</v>
      </c>
      <c r="V1433">
        <v>41886.980346687596</v>
      </c>
      <c r="W1433">
        <v>66671.523986825501</v>
      </c>
      <c r="X1433">
        <v>0</v>
      </c>
      <c r="Y1433">
        <v>0</v>
      </c>
      <c r="Z1433">
        <v>0</v>
      </c>
      <c r="AA1433">
        <v>0</v>
      </c>
      <c r="AB1433">
        <v>0</v>
      </c>
      <c r="AC1433">
        <v>1</v>
      </c>
    </row>
    <row r="1434" spans="1:29" x14ac:dyDescent="0.2">
      <c r="A1434" t="s">
        <v>2877</v>
      </c>
      <c r="B1434" t="str">
        <f t="shared" si="88"/>
        <v>NUCB1</v>
      </c>
      <c r="C1434">
        <v>16</v>
      </c>
      <c r="D1434">
        <v>12</v>
      </c>
      <c r="E1434">
        <v>898.71</v>
      </c>
      <c r="F1434">
        <v>0.40083163813630202</v>
      </c>
      <c r="G1434">
        <v>53376</v>
      </c>
      <c r="H1434" t="s">
        <v>2878</v>
      </c>
      <c r="I1434" t="str">
        <f t="shared" si="89"/>
        <v>Nucb1</v>
      </c>
      <c r="J1434">
        <v>9544375.8950082306</v>
      </c>
      <c r="K1434">
        <v>8385685.5541447196</v>
      </c>
      <c r="L1434">
        <v>8739333.4862485602</v>
      </c>
      <c r="M1434">
        <f t="shared" si="90"/>
        <v>8889798.3118005041</v>
      </c>
      <c r="N1434">
        <v>8663239.19963439</v>
      </c>
      <c r="O1434">
        <v>8588626.8208424002</v>
      </c>
      <c r="P1434">
        <v>8420506.3559883293</v>
      </c>
      <c r="Q1434">
        <f t="shared" si="91"/>
        <v>8557457.4588217065</v>
      </c>
      <c r="R1434">
        <v>9951302.6506888606</v>
      </c>
      <c r="S1434">
        <v>8385685.5541447196</v>
      </c>
      <c r="T1434">
        <v>7712122.8349748896</v>
      </c>
      <c r="U1434">
        <v>10081562.132634901</v>
      </c>
      <c r="V1434">
        <v>9901684.8961212095</v>
      </c>
      <c r="W1434">
        <v>8074544.6546210302</v>
      </c>
      <c r="X1434">
        <v>9</v>
      </c>
      <c r="Y1434">
        <v>7</v>
      </c>
      <c r="Z1434">
        <v>6</v>
      </c>
      <c r="AA1434">
        <v>10</v>
      </c>
      <c r="AB1434">
        <v>9</v>
      </c>
      <c r="AC1434">
        <v>9</v>
      </c>
    </row>
    <row r="1435" spans="1:29" x14ac:dyDescent="0.2">
      <c r="A1435" t="s">
        <v>2879</v>
      </c>
      <c r="B1435" t="str">
        <f t="shared" si="88"/>
        <v>OSBL8</v>
      </c>
      <c r="C1435">
        <v>6</v>
      </c>
      <c r="D1435">
        <v>5</v>
      </c>
      <c r="E1435">
        <v>314.35000000000002</v>
      </c>
      <c r="F1435">
        <v>0.40105926372136502</v>
      </c>
      <c r="G1435">
        <v>101205</v>
      </c>
      <c r="H1435" t="s">
        <v>2880</v>
      </c>
      <c r="I1435" t="str">
        <f t="shared" si="89"/>
        <v>Osbpl8</v>
      </c>
      <c r="J1435">
        <v>1483356.30583677</v>
      </c>
      <c r="K1435">
        <v>1335390.1669324101</v>
      </c>
      <c r="L1435">
        <v>1447301.1325568601</v>
      </c>
      <c r="M1435">
        <f t="shared" si="90"/>
        <v>1422015.8684420136</v>
      </c>
      <c r="N1435">
        <v>2031619.8475770899</v>
      </c>
      <c r="O1435">
        <v>1307208.4581669201</v>
      </c>
      <c r="P1435">
        <v>1564957.14274675</v>
      </c>
      <c r="Q1435">
        <f t="shared" si="91"/>
        <v>1634595.1494969202</v>
      </c>
      <c r="R1435">
        <v>1546599.55774686</v>
      </c>
      <c r="S1435">
        <v>1335390.1669324101</v>
      </c>
      <c r="T1435">
        <v>1277187.1139875699</v>
      </c>
      <c r="U1435">
        <v>2364231.3517220002</v>
      </c>
      <c r="V1435">
        <v>1507058.8717282</v>
      </c>
      <c r="W1435">
        <v>1500659.91253487</v>
      </c>
      <c r="X1435">
        <v>4</v>
      </c>
      <c r="Y1435">
        <v>4</v>
      </c>
      <c r="Z1435">
        <v>5</v>
      </c>
      <c r="AA1435">
        <v>5</v>
      </c>
      <c r="AB1435">
        <v>3</v>
      </c>
      <c r="AC1435">
        <v>3</v>
      </c>
    </row>
    <row r="1436" spans="1:29" x14ac:dyDescent="0.2">
      <c r="A1436" t="s">
        <v>2881</v>
      </c>
      <c r="B1436" t="str">
        <f t="shared" si="88"/>
        <v>BASI</v>
      </c>
      <c r="C1436">
        <v>9</v>
      </c>
      <c r="D1436">
        <v>9</v>
      </c>
      <c r="E1436">
        <v>638.59</v>
      </c>
      <c r="F1436">
        <v>0.40161200193795898</v>
      </c>
      <c r="G1436">
        <v>42418</v>
      </c>
      <c r="H1436" t="s">
        <v>2882</v>
      </c>
      <c r="I1436" t="str">
        <f t="shared" si="89"/>
        <v>Bsg</v>
      </c>
      <c r="J1436">
        <v>13703907.3799864</v>
      </c>
      <c r="K1436">
        <v>16206684.4246841</v>
      </c>
      <c r="L1436">
        <v>17360497.6055758</v>
      </c>
      <c r="M1436">
        <f t="shared" si="90"/>
        <v>15757029.803415433</v>
      </c>
      <c r="N1436">
        <v>14884484.824083401</v>
      </c>
      <c r="O1436">
        <v>18606670.366590701</v>
      </c>
      <c r="P1436">
        <v>18542085.992969699</v>
      </c>
      <c r="Q1436">
        <f t="shared" si="91"/>
        <v>17344413.727881268</v>
      </c>
      <c r="R1436">
        <v>14288176.7582704</v>
      </c>
      <c r="S1436">
        <v>16206684.4246841</v>
      </c>
      <c r="T1436">
        <v>15319965.7869973</v>
      </c>
      <c r="U1436">
        <v>17321333.869275</v>
      </c>
      <c r="V1436">
        <v>21451320.5404245</v>
      </c>
      <c r="W1436">
        <v>17780272.944462799</v>
      </c>
      <c r="X1436">
        <v>5</v>
      </c>
      <c r="Y1436">
        <v>3</v>
      </c>
      <c r="Z1436">
        <v>6</v>
      </c>
      <c r="AA1436">
        <v>5</v>
      </c>
      <c r="AB1436">
        <v>7</v>
      </c>
      <c r="AC1436">
        <v>7</v>
      </c>
    </row>
    <row r="1437" spans="1:29" x14ac:dyDescent="0.2">
      <c r="A1437" t="s">
        <v>2883</v>
      </c>
      <c r="B1437" t="str">
        <f t="shared" si="88"/>
        <v>JPH4</v>
      </c>
      <c r="C1437">
        <v>1</v>
      </c>
      <c r="D1437">
        <v>1</v>
      </c>
      <c r="E1437">
        <v>33.700000000000003</v>
      </c>
      <c r="F1437">
        <v>0.40213682352635899</v>
      </c>
      <c r="G1437">
        <v>65960</v>
      </c>
      <c r="H1437" t="s">
        <v>2884</v>
      </c>
      <c r="I1437" t="str">
        <f t="shared" si="89"/>
        <v>Jph4</v>
      </c>
      <c r="J1437">
        <v>91502.373058940299</v>
      </c>
      <c r="K1437">
        <v>101774.286041766</v>
      </c>
      <c r="L1437">
        <v>173992.762641774</v>
      </c>
      <c r="M1437">
        <f t="shared" si="90"/>
        <v>122423.14058082674</v>
      </c>
      <c r="N1437">
        <v>146527.06952104499</v>
      </c>
      <c r="O1437">
        <v>84449.668759457403</v>
      </c>
      <c r="P1437">
        <v>38493.829304663399</v>
      </c>
      <c r="Q1437">
        <f t="shared" si="91"/>
        <v>89823.522528388596</v>
      </c>
      <c r="R1437">
        <v>95403.598682862605</v>
      </c>
      <c r="S1437">
        <v>101774.286041766</v>
      </c>
      <c r="T1437">
        <v>153541.86449131501</v>
      </c>
      <c r="U1437">
        <v>170516.09928439601</v>
      </c>
      <c r="V1437">
        <v>97360.617370023596</v>
      </c>
      <c r="W1437">
        <v>36912.286566569899</v>
      </c>
      <c r="X1437">
        <v>0</v>
      </c>
      <c r="Y1437">
        <v>1</v>
      </c>
      <c r="Z1437">
        <v>1</v>
      </c>
      <c r="AA1437">
        <v>1</v>
      </c>
      <c r="AB1437">
        <v>1</v>
      </c>
      <c r="AC1437">
        <v>0</v>
      </c>
    </row>
    <row r="1438" spans="1:29" x14ac:dyDescent="0.2">
      <c r="A1438" t="s">
        <v>2885</v>
      </c>
      <c r="B1438" t="str">
        <f t="shared" si="88"/>
        <v>SCN2A</v>
      </c>
      <c r="C1438">
        <v>25</v>
      </c>
      <c r="D1438">
        <v>13</v>
      </c>
      <c r="E1438">
        <v>1454.59</v>
      </c>
      <c r="F1438">
        <v>0.40236787586362799</v>
      </c>
      <c r="G1438">
        <v>227797</v>
      </c>
      <c r="H1438" t="s">
        <v>2886</v>
      </c>
      <c r="I1438" t="str">
        <f t="shared" si="89"/>
        <v>Scn2a</v>
      </c>
      <c r="J1438">
        <v>6461537.8365848605</v>
      </c>
      <c r="K1438">
        <v>7485866.6041141301</v>
      </c>
      <c r="L1438">
        <v>7041913.4148192797</v>
      </c>
      <c r="M1438">
        <f t="shared" si="90"/>
        <v>6996439.2851727568</v>
      </c>
      <c r="N1438">
        <v>7325175.7989926403</v>
      </c>
      <c r="O1438">
        <v>6892054.2198694097</v>
      </c>
      <c r="P1438">
        <v>8005333.1567970403</v>
      </c>
      <c r="Q1438">
        <f t="shared" si="91"/>
        <v>7407521.0585530298</v>
      </c>
      <c r="R1438">
        <v>6737027.0521682696</v>
      </c>
      <c r="S1438">
        <v>7485866.6041141301</v>
      </c>
      <c r="T1438">
        <v>6214215.4586271597</v>
      </c>
      <c r="U1438">
        <v>8524434.4809426907</v>
      </c>
      <c r="V1438">
        <v>7945734.5854777703</v>
      </c>
      <c r="W1438">
        <v>7676429.1025927402</v>
      </c>
      <c r="X1438">
        <v>9</v>
      </c>
      <c r="Y1438">
        <v>12</v>
      </c>
      <c r="Z1438">
        <v>6</v>
      </c>
      <c r="AA1438">
        <v>7</v>
      </c>
      <c r="AB1438">
        <v>7</v>
      </c>
      <c r="AC1438">
        <v>9</v>
      </c>
    </row>
    <row r="1439" spans="1:29" x14ac:dyDescent="0.2">
      <c r="A1439" t="s">
        <v>2887</v>
      </c>
      <c r="B1439" t="str">
        <f t="shared" si="88"/>
        <v>MP2K4</v>
      </c>
      <c r="C1439">
        <v>11</v>
      </c>
      <c r="D1439">
        <v>11</v>
      </c>
      <c r="E1439">
        <v>667.2</v>
      </c>
      <c r="F1439">
        <v>0.40238820377516799</v>
      </c>
      <c r="G1439">
        <v>44085</v>
      </c>
      <c r="H1439" t="s">
        <v>2888</v>
      </c>
      <c r="I1439" t="str">
        <f t="shared" si="89"/>
        <v>Map2k4</v>
      </c>
      <c r="J1439">
        <v>7977153.8986720704</v>
      </c>
      <c r="K1439">
        <v>8826402.3185985591</v>
      </c>
      <c r="L1439">
        <v>9148655.3267046008</v>
      </c>
      <c r="M1439">
        <f t="shared" si="90"/>
        <v>8650737.1813250761</v>
      </c>
      <c r="N1439">
        <v>8761125.4156391192</v>
      </c>
      <c r="O1439">
        <v>9495617.8444421198</v>
      </c>
      <c r="P1439">
        <v>8862652.2689317204</v>
      </c>
      <c r="Q1439">
        <f t="shared" si="91"/>
        <v>9039798.5096709859</v>
      </c>
      <c r="R1439">
        <v>8317261.7686114097</v>
      </c>
      <c r="S1439">
        <v>8826402.3185985591</v>
      </c>
      <c r="T1439">
        <v>8073333.4830869203</v>
      </c>
      <c r="U1439">
        <v>10195474.0246928</v>
      </c>
      <c r="V1439">
        <v>10947339.7495258</v>
      </c>
      <c r="W1439">
        <v>8498524.7298074402</v>
      </c>
      <c r="X1439">
        <v>7</v>
      </c>
      <c r="Y1439">
        <v>7</v>
      </c>
      <c r="Z1439">
        <v>6</v>
      </c>
      <c r="AA1439">
        <v>8</v>
      </c>
      <c r="AB1439">
        <v>4</v>
      </c>
      <c r="AC1439">
        <v>8</v>
      </c>
    </row>
    <row r="1440" spans="1:29" x14ac:dyDescent="0.2">
      <c r="A1440" t="s">
        <v>2889</v>
      </c>
      <c r="B1440" t="str">
        <f t="shared" si="88"/>
        <v>SYNPR</v>
      </c>
      <c r="C1440">
        <v>3</v>
      </c>
      <c r="D1440">
        <v>3</v>
      </c>
      <c r="E1440">
        <v>149.22999999999999</v>
      </c>
      <c r="F1440">
        <v>0.40260695528831902</v>
      </c>
      <c r="G1440">
        <v>29209</v>
      </c>
      <c r="H1440" t="s">
        <v>2890</v>
      </c>
      <c r="I1440" t="str">
        <f t="shared" si="89"/>
        <v>Synpr</v>
      </c>
      <c r="J1440">
        <v>4195837.61451203</v>
      </c>
      <c r="K1440">
        <v>5292841.7592874197</v>
      </c>
      <c r="L1440">
        <v>5467282.7753587198</v>
      </c>
      <c r="M1440">
        <f t="shared" si="90"/>
        <v>4985320.7163860565</v>
      </c>
      <c r="N1440">
        <v>3842510.6617798898</v>
      </c>
      <c r="O1440">
        <v>5087230.0373815</v>
      </c>
      <c r="P1440">
        <v>4481741.6383069698</v>
      </c>
      <c r="Q1440">
        <f t="shared" si="91"/>
        <v>4470494.1124894535</v>
      </c>
      <c r="R1440">
        <v>4374728.1576568196</v>
      </c>
      <c r="S1440">
        <v>5292841.7592874197</v>
      </c>
      <c r="T1440">
        <v>4824664.99344086</v>
      </c>
      <c r="U1440">
        <v>4471596.4882605197</v>
      </c>
      <c r="V1440">
        <v>5864982.8284533601</v>
      </c>
      <c r="W1440">
        <v>4297606.5166495098</v>
      </c>
      <c r="X1440">
        <v>2</v>
      </c>
      <c r="Y1440">
        <v>2</v>
      </c>
      <c r="Z1440">
        <v>3</v>
      </c>
      <c r="AA1440">
        <v>1</v>
      </c>
      <c r="AB1440">
        <v>2</v>
      </c>
      <c r="AC1440">
        <v>2</v>
      </c>
    </row>
    <row r="1441" spans="1:29" x14ac:dyDescent="0.2">
      <c r="A1441" t="s">
        <v>2891</v>
      </c>
      <c r="B1441" t="str">
        <f t="shared" si="88"/>
        <v>SEPT2</v>
      </c>
      <c r="C1441">
        <v>14</v>
      </c>
      <c r="D1441">
        <v>14</v>
      </c>
      <c r="E1441">
        <v>878.94</v>
      </c>
      <c r="F1441">
        <v>0.402637028035845</v>
      </c>
      <c r="G1441">
        <v>41499</v>
      </c>
      <c r="H1441" t="s">
        <v>2892</v>
      </c>
      <c r="I1441" t="str">
        <f t="shared" si="89"/>
        <v>Septin2</v>
      </c>
      <c r="J1441">
        <v>12727137.011429301</v>
      </c>
      <c r="K1441">
        <v>11867121.3676973</v>
      </c>
      <c r="L1441">
        <v>11467171.4282737</v>
      </c>
      <c r="M1441">
        <f t="shared" si="90"/>
        <v>12020476.602466768</v>
      </c>
      <c r="N1441">
        <v>12192529.7227166</v>
      </c>
      <c r="O1441">
        <v>12308274.0534546</v>
      </c>
      <c r="P1441">
        <v>12644822.4163674</v>
      </c>
      <c r="Q1441">
        <f t="shared" si="91"/>
        <v>12381875.397512868</v>
      </c>
      <c r="R1441">
        <v>13269761.550753299</v>
      </c>
      <c r="S1441">
        <v>11867121.3676973</v>
      </c>
      <c r="T1441">
        <v>10119334.0159998</v>
      </c>
      <c r="U1441">
        <v>14188658.8977888</v>
      </c>
      <c r="V1441">
        <v>14190004.2736353</v>
      </c>
      <c r="W1441">
        <v>12125302.082113</v>
      </c>
      <c r="X1441">
        <v>8</v>
      </c>
      <c r="Y1441">
        <v>8</v>
      </c>
      <c r="Z1441">
        <v>9</v>
      </c>
      <c r="AA1441">
        <v>9</v>
      </c>
      <c r="AB1441">
        <v>7</v>
      </c>
      <c r="AC1441">
        <v>7</v>
      </c>
    </row>
    <row r="1442" spans="1:29" x14ac:dyDescent="0.2">
      <c r="A1442" t="s">
        <v>2893</v>
      </c>
      <c r="B1442" t="str">
        <f t="shared" si="88"/>
        <v>BIEA</v>
      </c>
      <c r="C1442">
        <v>5</v>
      </c>
      <c r="D1442">
        <v>5</v>
      </c>
      <c r="E1442">
        <v>247.82</v>
      </c>
      <c r="F1442">
        <v>0.402707515879279</v>
      </c>
      <c r="G1442">
        <v>33504</v>
      </c>
      <c r="H1442" t="s">
        <v>2894</v>
      </c>
      <c r="I1442" t="str">
        <f t="shared" si="89"/>
        <v>Blvra</v>
      </c>
      <c r="J1442">
        <v>1674052.0716707399</v>
      </c>
      <c r="K1442">
        <v>1233992.9691806</v>
      </c>
      <c r="L1442">
        <v>1286941.93301155</v>
      </c>
      <c r="M1442">
        <f t="shared" si="90"/>
        <v>1398328.9912876301</v>
      </c>
      <c r="N1442">
        <v>1480319.0054511901</v>
      </c>
      <c r="O1442">
        <v>1038971.0157353</v>
      </c>
      <c r="P1442">
        <v>1162282.2017962299</v>
      </c>
      <c r="Q1442">
        <f t="shared" si="91"/>
        <v>1227190.7409942399</v>
      </c>
      <c r="R1442">
        <v>1745425.6832991</v>
      </c>
      <c r="S1442">
        <v>1233992.9691806</v>
      </c>
      <c r="T1442">
        <v>1135676.34013306</v>
      </c>
      <c r="U1442">
        <v>1722672.9731999401</v>
      </c>
      <c r="V1442">
        <v>1197812.3894088201</v>
      </c>
      <c r="W1442">
        <v>1114529.12009273</v>
      </c>
      <c r="X1442">
        <v>4</v>
      </c>
      <c r="Y1442">
        <v>2</v>
      </c>
      <c r="Z1442">
        <v>1</v>
      </c>
      <c r="AA1442">
        <v>1</v>
      </c>
      <c r="AB1442">
        <v>3</v>
      </c>
      <c r="AC1442">
        <v>2</v>
      </c>
    </row>
    <row r="1443" spans="1:29" x14ac:dyDescent="0.2">
      <c r="A1443" t="s">
        <v>2895</v>
      </c>
      <c r="B1443" t="str">
        <f t="shared" si="88"/>
        <v>PSMD6</v>
      </c>
      <c r="C1443">
        <v>7</v>
      </c>
      <c r="D1443">
        <v>5</v>
      </c>
      <c r="E1443">
        <v>299.12</v>
      </c>
      <c r="F1443">
        <v>0.40271486808852802</v>
      </c>
      <c r="G1443">
        <v>45507</v>
      </c>
      <c r="H1443" t="s">
        <v>2896</v>
      </c>
      <c r="I1443" t="str">
        <f t="shared" si="89"/>
        <v>Psmd6</v>
      </c>
      <c r="J1443">
        <v>2811670.9180677701</v>
      </c>
      <c r="K1443">
        <v>2113485.5623584101</v>
      </c>
      <c r="L1443">
        <v>2219672.3319766698</v>
      </c>
      <c r="M1443">
        <f t="shared" si="90"/>
        <v>2381609.6041342835</v>
      </c>
      <c r="N1443">
        <v>2384815.7849610099</v>
      </c>
      <c r="O1443">
        <v>2025949.41558954</v>
      </c>
      <c r="P1443">
        <v>2046729.2757253801</v>
      </c>
      <c r="Q1443">
        <f t="shared" si="91"/>
        <v>2152498.1587586435</v>
      </c>
      <c r="R1443">
        <v>2931547.1820914098</v>
      </c>
      <c r="S1443">
        <v>2113485.5623584101</v>
      </c>
      <c r="T1443">
        <v>1958774.7400342601</v>
      </c>
      <c r="U1443">
        <v>2775251.6070417999</v>
      </c>
      <c r="V1443">
        <v>2335683.3574334998</v>
      </c>
      <c r="W1443">
        <v>1962638.1400462701</v>
      </c>
      <c r="X1443">
        <v>4</v>
      </c>
      <c r="Y1443">
        <v>4</v>
      </c>
      <c r="Z1443">
        <v>2</v>
      </c>
      <c r="AA1443">
        <v>4</v>
      </c>
      <c r="AB1443">
        <v>6</v>
      </c>
      <c r="AC1443">
        <v>3</v>
      </c>
    </row>
    <row r="1444" spans="1:29" x14ac:dyDescent="0.2">
      <c r="A1444" t="s">
        <v>2897</v>
      </c>
      <c r="B1444" t="str">
        <f t="shared" si="88"/>
        <v>1433B</v>
      </c>
      <c r="C1444">
        <v>48</v>
      </c>
      <c r="D1444">
        <v>20</v>
      </c>
      <c r="E1444">
        <v>3594.93</v>
      </c>
      <c r="F1444">
        <v>0.40271531401923599</v>
      </c>
      <c r="G1444">
        <v>28069</v>
      </c>
      <c r="H1444" t="s">
        <v>2898</v>
      </c>
      <c r="I1444" t="str">
        <f t="shared" si="89"/>
        <v>Ywhab</v>
      </c>
      <c r="J1444">
        <v>104854851.442338</v>
      </c>
      <c r="K1444">
        <v>104853966.617488</v>
      </c>
      <c r="L1444">
        <v>104054092.54190201</v>
      </c>
      <c r="M1444">
        <f t="shared" si="90"/>
        <v>104587636.86724268</v>
      </c>
      <c r="N1444">
        <v>94723778.0300017</v>
      </c>
      <c r="O1444">
        <v>108468094.014366</v>
      </c>
      <c r="P1444">
        <v>99635629.112948</v>
      </c>
      <c r="Q1444">
        <f t="shared" si="91"/>
        <v>100942500.38577192</v>
      </c>
      <c r="R1444">
        <v>109325363.18497799</v>
      </c>
      <c r="S1444">
        <v>104853966.617488</v>
      </c>
      <c r="T1444">
        <v>91823700.792251393</v>
      </c>
      <c r="U1444">
        <v>110231707.983739</v>
      </c>
      <c r="V1444">
        <v>125051060.03753</v>
      </c>
      <c r="W1444">
        <v>95542037.788691893</v>
      </c>
      <c r="X1444">
        <v>17</v>
      </c>
      <c r="Y1444">
        <v>14</v>
      </c>
      <c r="Z1444">
        <v>17</v>
      </c>
      <c r="AA1444">
        <v>19</v>
      </c>
      <c r="AB1444">
        <v>19</v>
      </c>
      <c r="AC1444">
        <v>16</v>
      </c>
    </row>
    <row r="1445" spans="1:29" x14ac:dyDescent="0.2">
      <c r="A1445" t="s">
        <v>2899</v>
      </c>
      <c r="B1445" t="str">
        <f t="shared" si="88"/>
        <v>AP1S1</v>
      </c>
      <c r="C1445">
        <v>2</v>
      </c>
      <c r="D1445">
        <v>2</v>
      </c>
      <c r="E1445">
        <v>80.89</v>
      </c>
      <c r="F1445">
        <v>0.402789009749844</v>
      </c>
      <c r="G1445">
        <v>18721</v>
      </c>
      <c r="H1445" t="s">
        <v>2900</v>
      </c>
      <c r="I1445" t="str">
        <f t="shared" si="89"/>
        <v>Ap1s1</v>
      </c>
      <c r="J1445">
        <v>592664.30169003794</v>
      </c>
      <c r="K1445">
        <v>518214.47131846601</v>
      </c>
      <c r="L1445">
        <v>475606.25710249599</v>
      </c>
      <c r="M1445">
        <f t="shared" si="90"/>
        <v>528828.34337033331</v>
      </c>
      <c r="N1445">
        <v>490990.56720837601</v>
      </c>
      <c r="O1445">
        <v>546913.412657168</v>
      </c>
      <c r="P1445">
        <v>390582.266333031</v>
      </c>
      <c r="Q1445">
        <f t="shared" si="91"/>
        <v>476162.08206619165</v>
      </c>
      <c r="R1445">
        <v>617932.68635420303</v>
      </c>
      <c r="S1445">
        <v>518214.47131846601</v>
      </c>
      <c r="T1445">
        <v>419704.07487351698</v>
      </c>
      <c r="U1445">
        <v>571374.26264967897</v>
      </c>
      <c r="V1445">
        <v>630527.36957343295</v>
      </c>
      <c r="W1445">
        <v>374534.95282576402</v>
      </c>
      <c r="X1445">
        <v>0</v>
      </c>
      <c r="Y1445">
        <v>0</v>
      </c>
      <c r="Z1445">
        <v>1</v>
      </c>
      <c r="AA1445">
        <v>0</v>
      </c>
      <c r="AB1445">
        <v>1</v>
      </c>
      <c r="AC1445">
        <v>1</v>
      </c>
    </row>
    <row r="1446" spans="1:29" x14ac:dyDescent="0.2">
      <c r="A1446" t="s">
        <v>2901</v>
      </c>
      <c r="B1446" t="str">
        <f t="shared" si="88"/>
        <v>ZYX</v>
      </c>
      <c r="C1446">
        <v>1</v>
      </c>
      <c r="D1446">
        <v>1</v>
      </c>
      <c r="E1446">
        <v>51.63</v>
      </c>
      <c r="F1446">
        <v>0.402886149259578</v>
      </c>
      <c r="G1446">
        <v>60507</v>
      </c>
      <c r="H1446" t="s">
        <v>2902</v>
      </c>
      <c r="I1446" t="str">
        <f t="shared" si="89"/>
        <v>Zyx</v>
      </c>
      <c r="J1446">
        <v>217711.93926359701</v>
      </c>
      <c r="K1446">
        <v>281275.71367626003</v>
      </c>
      <c r="L1446">
        <v>259973.229268753</v>
      </c>
      <c r="M1446">
        <f t="shared" si="90"/>
        <v>252986.96073620336</v>
      </c>
      <c r="N1446">
        <v>172432.75926267999</v>
      </c>
      <c r="O1446">
        <v>266105.378684911</v>
      </c>
      <c r="P1446">
        <v>229063.13494391201</v>
      </c>
      <c r="Q1446">
        <f t="shared" si="91"/>
        <v>222533.75763050103</v>
      </c>
      <c r="R1446">
        <v>226994.14001637799</v>
      </c>
      <c r="S1446">
        <v>281275.71367626003</v>
      </c>
      <c r="T1446">
        <v>229416.29142319801</v>
      </c>
      <c r="U1446">
        <v>200663.00100333599</v>
      </c>
      <c r="V1446">
        <v>306788.46151596599</v>
      </c>
      <c r="W1446">
        <v>219651.93465078899</v>
      </c>
      <c r="X1446">
        <v>1</v>
      </c>
      <c r="Y1446">
        <v>1</v>
      </c>
      <c r="Z1446">
        <v>1</v>
      </c>
      <c r="AA1446">
        <v>1</v>
      </c>
      <c r="AB1446">
        <v>0</v>
      </c>
      <c r="AC1446">
        <v>1</v>
      </c>
    </row>
    <row r="1447" spans="1:29" x14ac:dyDescent="0.2">
      <c r="A1447" t="s">
        <v>2903</v>
      </c>
      <c r="B1447" t="str">
        <f t="shared" si="88"/>
        <v>RT34</v>
      </c>
      <c r="C1447">
        <v>4</v>
      </c>
      <c r="D1447">
        <v>3</v>
      </c>
      <c r="E1447">
        <v>108.39</v>
      </c>
      <c r="F1447">
        <v>0.403361126146635</v>
      </c>
      <c r="G1447">
        <v>25811</v>
      </c>
      <c r="H1447" t="s">
        <v>2904</v>
      </c>
      <c r="I1447" t="str">
        <f t="shared" si="89"/>
        <v>Mrps34</v>
      </c>
      <c r="J1447">
        <v>352665.82417739503</v>
      </c>
      <c r="K1447">
        <v>525334.02870009595</v>
      </c>
      <c r="L1447">
        <v>446468.90218826302</v>
      </c>
      <c r="M1447">
        <f t="shared" si="90"/>
        <v>441489.585021918</v>
      </c>
      <c r="N1447">
        <v>599637.34144029696</v>
      </c>
      <c r="O1447">
        <v>448982.00599449198</v>
      </c>
      <c r="P1447">
        <v>464289.92823142599</v>
      </c>
      <c r="Q1447">
        <f t="shared" si="91"/>
        <v>504303.09188873833</v>
      </c>
      <c r="R1447">
        <v>367701.81618468702</v>
      </c>
      <c r="S1447">
        <v>525334.02870009595</v>
      </c>
      <c r="T1447">
        <v>393991.48929265898</v>
      </c>
      <c r="U1447">
        <v>697808.403470319</v>
      </c>
      <c r="V1447">
        <v>517623.88099077099</v>
      </c>
      <c r="W1447">
        <v>445214.28993748699</v>
      </c>
      <c r="X1447">
        <v>1</v>
      </c>
      <c r="Y1447">
        <v>1</v>
      </c>
      <c r="Z1447">
        <v>0</v>
      </c>
      <c r="AA1447">
        <v>1</v>
      </c>
      <c r="AB1447">
        <v>0</v>
      </c>
      <c r="AC1447">
        <v>0</v>
      </c>
    </row>
    <row r="1448" spans="1:29" x14ac:dyDescent="0.2">
      <c r="A1448" t="s">
        <v>2905</v>
      </c>
      <c r="B1448" t="str">
        <f t="shared" si="88"/>
        <v>VP37B</v>
      </c>
      <c r="C1448">
        <v>1</v>
      </c>
      <c r="D1448">
        <v>1</v>
      </c>
      <c r="E1448">
        <v>65.11</v>
      </c>
      <c r="F1448">
        <v>0.403582871652366</v>
      </c>
      <c r="G1448">
        <v>31036</v>
      </c>
      <c r="H1448" t="s">
        <v>2906</v>
      </c>
      <c r="I1448" t="str">
        <f t="shared" si="89"/>
        <v>Vps37b</v>
      </c>
      <c r="J1448">
        <v>126079.96559428801</v>
      </c>
      <c r="K1448">
        <v>166850.83230130601</v>
      </c>
      <c r="L1448">
        <v>181400.57207918499</v>
      </c>
      <c r="M1448">
        <f t="shared" si="90"/>
        <v>158110.45665825967</v>
      </c>
      <c r="N1448">
        <v>112401.50194977599</v>
      </c>
      <c r="O1448">
        <v>107248.345955927</v>
      </c>
      <c r="P1448">
        <v>180875.50905487</v>
      </c>
      <c r="Q1448">
        <f t="shared" si="91"/>
        <v>133508.45232019099</v>
      </c>
      <c r="R1448">
        <v>131455.41517003701</v>
      </c>
      <c r="S1448">
        <v>166850.83230130601</v>
      </c>
      <c r="T1448">
        <v>160078.96899811699</v>
      </c>
      <c r="U1448">
        <v>130803.58277028499</v>
      </c>
      <c r="V1448">
        <v>123644.832804789</v>
      </c>
      <c r="W1448">
        <v>173444.12711620599</v>
      </c>
      <c r="X1448">
        <v>1</v>
      </c>
      <c r="Y1448">
        <v>1</v>
      </c>
      <c r="Z1448">
        <v>0</v>
      </c>
      <c r="AA1448">
        <v>1</v>
      </c>
      <c r="AB1448">
        <v>1</v>
      </c>
      <c r="AC1448">
        <v>1</v>
      </c>
    </row>
    <row r="1449" spans="1:29" x14ac:dyDescent="0.2">
      <c r="A1449" t="s">
        <v>2907</v>
      </c>
      <c r="B1449" t="str">
        <f t="shared" si="88"/>
        <v>CMC1</v>
      </c>
      <c r="C1449">
        <v>64</v>
      </c>
      <c r="D1449">
        <v>52</v>
      </c>
      <c r="E1449">
        <v>5772.23</v>
      </c>
      <c r="F1449">
        <v>0.40359563809381199</v>
      </c>
      <c r="G1449">
        <v>74523</v>
      </c>
      <c r="H1449" t="s">
        <v>2908</v>
      </c>
      <c r="I1449" t="str">
        <f t="shared" si="89"/>
        <v>Slc25a12</v>
      </c>
      <c r="J1449">
        <v>208378465.39295301</v>
      </c>
      <c r="K1449">
        <v>216670005.43423799</v>
      </c>
      <c r="L1449">
        <v>182697716.57484901</v>
      </c>
      <c r="M1449">
        <f t="shared" si="90"/>
        <v>202582062.46734667</v>
      </c>
      <c r="N1449">
        <v>220277437.49819899</v>
      </c>
      <c r="O1449">
        <v>203322431.034457</v>
      </c>
      <c r="P1449">
        <v>216000559.89749801</v>
      </c>
      <c r="Q1449">
        <f t="shared" si="91"/>
        <v>213200142.81005132</v>
      </c>
      <c r="R1449">
        <v>217262731.24845099</v>
      </c>
      <c r="S1449">
        <v>216670005.43423799</v>
      </c>
      <c r="T1449">
        <v>161223648.70407099</v>
      </c>
      <c r="U1449">
        <v>256340685.20807001</v>
      </c>
      <c r="V1449">
        <v>234407046.24992299</v>
      </c>
      <c r="W1449">
        <v>207126043.563301</v>
      </c>
      <c r="X1449">
        <v>50</v>
      </c>
      <c r="Y1449">
        <v>56</v>
      </c>
      <c r="Z1449">
        <v>46</v>
      </c>
      <c r="AA1449">
        <v>48</v>
      </c>
      <c r="AB1449">
        <v>54</v>
      </c>
      <c r="AC1449">
        <v>46</v>
      </c>
    </row>
    <row r="1450" spans="1:29" x14ac:dyDescent="0.2">
      <c r="A1450" t="s">
        <v>2909</v>
      </c>
      <c r="B1450" t="str">
        <f t="shared" si="88"/>
        <v>CPLX2</v>
      </c>
      <c r="C1450">
        <v>17</v>
      </c>
      <c r="D1450">
        <v>9</v>
      </c>
      <c r="E1450">
        <v>1326.56</v>
      </c>
      <c r="F1450">
        <v>0.40432878522314403</v>
      </c>
      <c r="G1450">
        <v>15385</v>
      </c>
      <c r="H1450" t="s">
        <v>2910</v>
      </c>
      <c r="I1450" t="str">
        <f t="shared" si="89"/>
        <v>Cplx2</v>
      </c>
      <c r="J1450">
        <v>90172413.273749202</v>
      </c>
      <c r="K1450">
        <v>72136667.622717798</v>
      </c>
      <c r="L1450">
        <v>65861422.781774998</v>
      </c>
      <c r="M1450">
        <f t="shared" si="90"/>
        <v>76056834.559413999</v>
      </c>
      <c r="N1450">
        <v>67444405.650295898</v>
      </c>
      <c r="O1450">
        <v>76184261.993423507</v>
      </c>
      <c r="P1450">
        <v>60541099.875288799</v>
      </c>
      <c r="Q1450">
        <f t="shared" si="91"/>
        <v>68056589.173002735</v>
      </c>
      <c r="R1450">
        <v>94016935.743214294</v>
      </c>
      <c r="S1450">
        <v>72136667.622717798</v>
      </c>
      <c r="T1450">
        <v>58120151.082287699</v>
      </c>
      <c r="U1450">
        <v>78486227.886999294</v>
      </c>
      <c r="V1450">
        <v>87831567.494794801</v>
      </c>
      <c r="W1450">
        <v>58053731.416667797</v>
      </c>
      <c r="X1450">
        <v>12</v>
      </c>
      <c r="Y1450">
        <v>8</v>
      </c>
      <c r="Z1450">
        <v>7</v>
      </c>
      <c r="AA1450">
        <v>13</v>
      </c>
      <c r="AB1450">
        <v>11</v>
      </c>
      <c r="AC1450">
        <v>9</v>
      </c>
    </row>
    <row r="1451" spans="1:29" x14ac:dyDescent="0.2">
      <c r="A1451" t="s">
        <v>2911</v>
      </c>
      <c r="B1451" t="str">
        <f t="shared" si="88"/>
        <v>ATOX1</v>
      </c>
      <c r="C1451">
        <v>3</v>
      </c>
      <c r="D1451">
        <v>3</v>
      </c>
      <c r="E1451">
        <v>223.53</v>
      </c>
      <c r="F1451">
        <v>0.40436559502142799</v>
      </c>
      <c r="G1451">
        <v>7334</v>
      </c>
      <c r="H1451" t="s">
        <v>2912</v>
      </c>
      <c r="I1451" t="str">
        <f t="shared" si="89"/>
        <v>Atox1</v>
      </c>
      <c r="J1451">
        <v>2646260.4393415898</v>
      </c>
      <c r="K1451">
        <v>2387931.0582460701</v>
      </c>
      <c r="L1451">
        <v>2323508.2841397198</v>
      </c>
      <c r="M1451">
        <f t="shared" si="90"/>
        <v>2452566.5939091267</v>
      </c>
      <c r="N1451">
        <v>3074798.4833357101</v>
      </c>
      <c r="O1451">
        <v>2469427.1697969302</v>
      </c>
      <c r="P1451">
        <v>2448161.7721541501</v>
      </c>
      <c r="Q1451">
        <f t="shared" si="91"/>
        <v>2664129.1417622636</v>
      </c>
      <c r="R1451">
        <v>2759084.3879279401</v>
      </c>
      <c r="S1451">
        <v>2387931.0582460701</v>
      </c>
      <c r="T1451">
        <v>2050405.94040304</v>
      </c>
      <c r="U1451">
        <v>3578196.4737149002</v>
      </c>
      <c r="V1451">
        <v>2846961.4781622798</v>
      </c>
      <c r="W1451">
        <v>2347577.5345667601</v>
      </c>
      <c r="X1451">
        <v>2</v>
      </c>
      <c r="Y1451">
        <v>4</v>
      </c>
      <c r="Z1451">
        <v>0</v>
      </c>
      <c r="AA1451">
        <v>3</v>
      </c>
      <c r="AB1451">
        <v>2</v>
      </c>
      <c r="AC1451">
        <v>3</v>
      </c>
    </row>
    <row r="1452" spans="1:29" x14ac:dyDescent="0.2">
      <c r="A1452" t="s">
        <v>2913</v>
      </c>
      <c r="B1452" t="str">
        <f t="shared" si="88"/>
        <v>AT8A1</v>
      </c>
      <c r="C1452">
        <v>25</v>
      </c>
      <c r="D1452">
        <v>23</v>
      </c>
      <c r="E1452">
        <v>1397.56</v>
      </c>
      <c r="F1452">
        <v>0.40444692724540998</v>
      </c>
      <c r="G1452">
        <v>131330</v>
      </c>
      <c r="H1452" t="s">
        <v>2914</v>
      </c>
      <c r="I1452" t="str">
        <f t="shared" si="89"/>
        <v>Atp8a1</v>
      </c>
      <c r="J1452">
        <v>15746496.603234001</v>
      </c>
      <c r="K1452">
        <v>17308772.331675999</v>
      </c>
      <c r="L1452">
        <v>15821167.3305416</v>
      </c>
      <c r="M1452">
        <f t="shared" si="90"/>
        <v>16292145.421817198</v>
      </c>
      <c r="N1452">
        <v>17383324.878544901</v>
      </c>
      <c r="O1452">
        <v>15756900.6668781</v>
      </c>
      <c r="P1452">
        <v>18267324.433108099</v>
      </c>
      <c r="Q1452">
        <f t="shared" si="91"/>
        <v>17135849.992843699</v>
      </c>
      <c r="R1452">
        <v>16417852.2630044</v>
      </c>
      <c r="S1452">
        <v>17308772.331675999</v>
      </c>
      <c r="T1452">
        <v>13961566.524245899</v>
      </c>
      <c r="U1452">
        <v>20229277.5019099</v>
      </c>
      <c r="V1452">
        <v>18165868.4906753</v>
      </c>
      <c r="W1452">
        <v>17516800.1328904</v>
      </c>
      <c r="X1452">
        <v>21</v>
      </c>
      <c r="Y1452">
        <v>12</v>
      </c>
      <c r="Z1452">
        <v>11</v>
      </c>
      <c r="AA1452">
        <v>10</v>
      </c>
      <c r="AB1452">
        <v>17</v>
      </c>
      <c r="AC1452">
        <v>14</v>
      </c>
    </row>
    <row r="1453" spans="1:29" x14ac:dyDescent="0.2">
      <c r="A1453" t="s">
        <v>2915</v>
      </c>
      <c r="B1453" t="str">
        <f t="shared" si="88"/>
        <v>FAS</v>
      </c>
      <c r="C1453">
        <v>66</v>
      </c>
      <c r="D1453">
        <v>62</v>
      </c>
      <c r="E1453">
        <v>3857.52</v>
      </c>
      <c r="F1453">
        <v>0.40446282421590202</v>
      </c>
      <c r="G1453">
        <v>272257</v>
      </c>
      <c r="H1453" t="s">
        <v>2916</v>
      </c>
      <c r="I1453" t="str">
        <f t="shared" si="89"/>
        <v>Fasn</v>
      </c>
      <c r="J1453">
        <v>45728251.956468903</v>
      </c>
      <c r="K1453">
        <v>41724711.022250302</v>
      </c>
      <c r="L1453">
        <v>38198005.035691001</v>
      </c>
      <c r="M1453">
        <f t="shared" si="90"/>
        <v>41883656.004803397</v>
      </c>
      <c r="N1453">
        <v>45840556.615076803</v>
      </c>
      <c r="O1453">
        <v>41407931.7154065</v>
      </c>
      <c r="P1453">
        <v>45602973.439130798</v>
      </c>
      <c r="Q1453">
        <f t="shared" si="91"/>
        <v>44283820.589871369</v>
      </c>
      <c r="R1453">
        <v>47677886.947408803</v>
      </c>
      <c r="S1453">
        <v>41724711.022250302</v>
      </c>
      <c r="T1453">
        <v>33708257.883713402</v>
      </c>
      <c r="U1453">
        <v>53345453.018192999</v>
      </c>
      <c r="V1453">
        <v>47738515.201414302</v>
      </c>
      <c r="W1453">
        <v>43729347.126006603</v>
      </c>
      <c r="X1453">
        <v>46</v>
      </c>
      <c r="Y1453">
        <v>48</v>
      </c>
      <c r="Z1453">
        <v>45</v>
      </c>
      <c r="AA1453">
        <v>49</v>
      </c>
      <c r="AB1453">
        <v>50</v>
      </c>
      <c r="AC1453">
        <v>42</v>
      </c>
    </row>
    <row r="1454" spans="1:29" x14ac:dyDescent="0.2">
      <c r="A1454" t="s">
        <v>2917</v>
      </c>
      <c r="B1454" t="str">
        <f t="shared" si="88"/>
        <v>SSDH</v>
      </c>
      <c r="C1454">
        <v>30</v>
      </c>
      <c r="D1454">
        <v>28</v>
      </c>
      <c r="E1454">
        <v>2061.69</v>
      </c>
      <c r="F1454">
        <v>0.40486178450448401</v>
      </c>
      <c r="G1454">
        <v>55933</v>
      </c>
      <c r="H1454" t="s">
        <v>2918</v>
      </c>
      <c r="I1454" t="str">
        <f t="shared" si="89"/>
        <v>Aldh5a1</v>
      </c>
      <c r="J1454">
        <v>63571780.880798601</v>
      </c>
      <c r="K1454">
        <v>55895979.097207703</v>
      </c>
      <c r="L1454">
        <v>43158210.9707219</v>
      </c>
      <c r="M1454">
        <f t="shared" si="90"/>
        <v>54208656.982909404</v>
      </c>
      <c r="N1454">
        <v>61529690.928092197</v>
      </c>
      <c r="O1454">
        <v>54411641.7942736</v>
      </c>
      <c r="P1454">
        <v>65011005.072831303</v>
      </c>
      <c r="Q1454">
        <f t="shared" si="91"/>
        <v>60317445.931732364</v>
      </c>
      <c r="R1454">
        <v>66282179.0075313</v>
      </c>
      <c r="S1454">
        <v>55895979.097207703</v>
      </c>
      <c r="T1454">
        <v>38085447.233212702</v>
      </c>
      <c r="U1454">
        <v>71603171.492663205</v>
      </c>
      <c r="V1454">
        <v>62730276.092572503</v>
      </c>
      <c r="W1454">
        <v>62339987.800027899</v>
      </c>
      <c r="X1454">
        <v>25</v>
      </c>
      <c r="Y1454">
        <v>22</v>
      </c>
      <c r="Z1454">
        <v>16</v>
      </c>
      <c r="AA1454">
        <v>21</v>
      </c>
      <c r="AB1454">
        <v>19</v>
      </c>
      <c r="AC1454">
        <v>17</v>
      </c>
    </row>
    <row r="1455" spans="1:29" x14ac:dyDescent="0.2">
      <c r="A1455" t="s">
        <v>2919</v>
      </c>
      <c r="B1455" t="str">
        <f t="shared" si="88"/>
        <v>THIM</v>
      </c>
      <c r="C1455">
        <v>23</v>
      </c>
      <c r="D1455">
        <v>22</v>
      </c>
      <c r="E1455">
        <v>1406.17</v>
      </c>
      <c r="F1455">
        <v>0.40496478237204803</v>
      </c>
      <c r="G1455">
        <v>41803</v>
      </c>
      <c r="H1455" t="s">
        <v>2920</v>
      </c>
      <c r="I1455" t="str">
        <f t="shared" si="89"/>
        <v>Acaa2</v>
      </c>
      <c r="J1455">
        <v>23361589.225882299</v>
      </c>
      <c r="K1455">
        <v>20158963.0847487</v>
      </c>
      <c r="L1455">
        <v>18849330.6842135</v>
      </c>
      <c r="M1455">
        <f t="shared" si="90"/>
        <v>20789960.998281498</v>
      </c>
      <c r="N1455">
        <v>24334939.069637399</v>
      </c>
      <c r="O1455">
        <v>20000322.341878101</v>
      </c>
      <c r="P1455">
        <v>23232431.214184701</v>
      </c>
      <c r="Q1455">
        <f t="shared" si="91"/>
        <v>22522564.208566736</v>
      </c>
      <c r="R1455">
        <v>24357616.186241601</v>
      </c>
      <c r="S1455">
        <v>20158963.0847487</v>
      </c>
      <c r="T1455">
        <v>16633803.232529599</v>
      </c>
      <c r="U1455">
        <v>28318991.842541698</v>
      </c>
      <c r="V1455">
        <v>23058038.7041087</v>
      </c>
      <c r="W1455">
        <v>22277912.437051799</v>
      </c>
      <c r="X1455">
        <v>15</v>
      </c>
      <c r="Y1455">
        <v>20</v>
      </c>
      <c r="Z1455">
        <v>15</v>
      </c>
      <c r="AA1455">
        <v>19</v>
      </c>
      <c r="AB1455">
        <v>15</v>
      </c>
      <c r="AC1455">
        <v>19</v>
      </c>
    </row>
    <row r="1456" spans="1:29" x14ac:dyDescent="0.2">
      <c r="A1456" t="s">
        <v>2921</v>
      </c>
      <c r="B1456" t="str">
        <f t="shared" si="88"/>
        <v>NUFP2</v>
      </c>
      <c r="C1456">
        <v>1</v>
      </c>
      <c r="D1456">
        <v>1</v>
      </c>
      <c r="E1456">
        <v>32.369999999999997</v>
      </c>
      <c r="F1456">
        <v>0.40555944356645501</v>
      </c>
      <c r="G1456">
        <v>75611</v>
      </c>
      <c r="H1456" t="s">
        <v>2922</v>
      </c>
      <c r="I1456" t="str">
        <f t="shared" si="89"/>
        <v>Nufip2</v>
      </c>
      <c r="J1456">
        <v>90894.665394223703</v>
      </c>
      <c r="K1456">
        <v>103230.67850769201</v>
      </c>
      <c r="L1456">
        <v>137537.77270005</v>
      </c>
      <c r="M1456">
        <f t="shared" si="90"/>
        <v>110554.37220065524</v>
      </c>
      <c r="N1456">
        <v>119509.058293981</v>
      </c>
      <c r="O1456">
        <v>90564.829966535399</v>
      </c>
      <c r="P1456">
        <v>66820.742441438793</v>
      </c>
      <c r="Q1456">
        <f t="shared" si="91"/>
        <v>92298.210233985053</v>
      </c>
      <c r="R1456">
        <v>94769.981256090701</v>
      </c>
      <c r="S1456">
        <v>103230.67850769201</v>
      </c>
      <c r="T1456">
        <v>121371.74982287599</v>
      </c>
      <c r="U1456">
        <v>139074.769706728</v>
      </c>
      <c r="V1456">
        <v>104410.68493315599</v>
      </c>
      <c r="W1456">
        <v>64075.370991748503</v>
      </c>
      <c r="X1456">
        <v>0</v>
      </c>
      <c r="Y1456">
        <v>1</v>
      </c>
      <c r="Z1456">
        <v>1</v>
      </c>
      <c r="AA1456">
        <v>0</v>
      </c>
      <c r="AB1456">
        <v>0</v>
      </c>
      <c r="AC1456">
        <v>0</v>
      </c>
    </row>
    <row r="1457" spans="1:29" x14ac:dyDescent="0.2">
      <c r="A1457" t="s">
        <v>2923</v>
      </c>
      <c r="B1457" t="str">
        <f t="shared" si="88"/>
        <v>CB39L</v>
      </c>
      <c r="C1457">
        <v>5</v>
      </c>
      <c r="D1457">
        <v>1</v>
      </c>
      <c r="E1457">
        <v>182.78</v>
      </c>
      <c r="F1457">
        <v>0.40561437132262501</v>
      </c>
      <c r="G1457">
        <v>39081</v>
      </c>
      <c r="H1457" t="s">
        <v>2924</v>
      </c>
      <c r="I1457" t="str">
        <f t="shared" si="89"/>
        <v>Cab39l</v>
      </c>
      <c r="J1457">
        <v>46993.263571679498</v>
      </c>
      <c r="K1457">
        <v>11867.0973020035</v>
      </c>
      <c r="L1457">
        <v>6275.9250651475904</v>
      </c>
      <c r="M1457">
        <f t="shared" si="90"/>
        <v>21712.095312943529</v>
      </c>
      <c r="N1457">
        <v>9777.9375417523697</v>
      </c>
      <c r="O1457">
        <v>5104.9383525984804</v>
      </c>
      <c r="P1457">
        <v>11631.1671777181</v>
      </c>
      <c r="Q1457">
        <f t="shared" si="91"/>
        <v>8838.0143573563164</v>
      </c>
      <c r="R1457">
        <v>48996.832636270701</v>
      </c>
      <c r="S1457">
        <v>11867.0973020035</v>
      </c>
      <c r="T1457">
        <v>5538.2604499158997</v>
      </c>
      <c r="U1457">
        <v>11378.755980829899</v>
      </c>
      <c r="V1457">
        <v>5885.3984502957501</v>
      </c>
      <c r="W1457">
        <v>11153.2934946433</v>
      </c>
      <c r="X1457">
        <v>0</v>
      </c>
      <c r="Y1457">
        <v>0</v>
      </c>
      <c r="Z1457">
        <v>0</v>
      </c>
      <c r="AA1457">
        <v>0</v>
      </c>
      <c r="AB1457">
        <v>0</v>
      </c>
      <c r="AC1457">
        <v>0</v>
      </c>
    </row>
    <row r="1458" spans="1:29" x14ac:dyDescent="0.2">
      <c r="A1458" t="s">
        <v>2925</v>
      </c>
      <c r="B1458" t="str">
        <f t="shared" si="88"/>
        <v>PARK7</v>
      </c>
      <c r="C1458">
        <v>17</v>
      </c>
      <c r="D1458">
        <v>16</v>
      </c>
      <c r="E1458">
        <v>1121.93</v>
      </c>
      <c r="F1458">
        <v>0.40562150126198299</v>
      </c>
      <c r="G1458">
        <v>20008</v>
      </c>
      <c r="H1458" t="s">
        <v>2926</v>
      </c>
      <c r="I1458" t="str">
        <f t="shared" si="89"/>
        <v>Park7</v>
      </c>
      <c r="J1458">
        <v>36120623.886443399</v>
      </c>
      <c r="K1458">
        <v>37179135.985693</v>
      </c>
      <c r="L1458">
        <v>35546574.121144898</v>
      </c>
      <c r="M1458">
        <f t="shared" si="90"/>
        <v>36282111.331093766</v>
      </c>
      <c r="N1458">
        <v>33802250.516375601</v>
      </c>
      <c r="O1458">
        <v>40823261.622362196</v>
      </c>
      <c r="P1458">
        <v>41939463.023162603</v>
      </c>
      <c r="Q1458">
        <f t="shared" si="91"/>
        <v>38854991.72063347</v>
      </c>
      <c r="R1458">
        <v>37660635.350048698</v>
      </c>
      <c r="S1458">
        <v>37179135.985693</v>
      </c>
      <c r="T1458">
        <v>31368472.940890901</v>
      </c>
      <c r="U1458">
        <v>39336266.834016502</v>
      </c>
      <c r="V1458">
        <v>47064458.783517301</v>
      </c>
      <c r="W1458">
        <v>40216354.296855897</v>
      </c>
      <c r="X1458">
        <v>7</v>
      </c>
      <c r="Y1458">
        <v>14</v>
      </c>
      <c r="Z1458">
        <v>9</v>
      </c>
      <c r="AA1458">
        <v>11</v>
      </c>
      <c r="AB1458">
        <v>12</v>
      </c>
      <c r="AC1458">
        <v>10</v>
      </c>
    </row>
    <row r="1459" spans="1:29" x14ac:dyDescent="0.2">
      <c r="A1459" t="s">
        <v>2927</v>
      </c>
      <c r="B1459" t="str">
        <f t="shared" si="88"/>
        <v>RELN</v>
      </c>
      <c r="C1459">
        <v>1</v>
      </c>
      <c r="D1459">
        <v>1</v>
      </c>
      <c r="E1459">
        <v>21.91</v>
      </c>
      <c r="F1459">
        <v>0.40574381451588198</v>
      </c>
      <c r="G1459">
        <v>387246</v>
      </c>
      <c r="H1459" t="s">
        <v>2928</v>
      </c>
      <c r="I1459" t="str">
        <f t="shared" si="89"/>
        <v>Reln</v>
      </c>
      <c r="J1459">
        <v>1572829.19938325</v>
      </c>
      <c r="K1459">
        <v>1600472.63610379</v>
      </c>
      <c r="L1459">
        <v>1785171.6150915299</v>
      </c>
      <c r="M1459">
        <f t="shared" si="90"/>
        <v>1652824.4835261898</v>
      </c>
      <c r="N1459">
        <v>1782552.4892120799</v>
      </c>
      <c r="O1459">
        <v>1674607.7026212099</v>
      </c>
      <c r="P1459">
        <v>1700965.1426845</v>
      </c>
      <c r="Q1459">
        <f t="shared" si="91"/>
        <v>1719375.1115059301</v>
      </c>
      <c r="R1459">
        <v>1639887.1495714299</v>
      </c>
      <c r="S1459">
        <v>1600472.63610379</v>
      </c>
      <c r="T1459">
        <v>1575344.7100696701</v>
      </c>
      <c r="U1459">
        <v>2074387.3348704299</v>
      </c>
      <c r="V1459">
        <v>1930627.34495971</v>
      </c>
      <c r="W1459">
        <v>1631079.9398414299</v>
      </c>
      <c r="X1459">
        <v>1</v>
      </c>
      <c r="Y1459">
        <v>1</v>
      </c>
      <c r="Z1459">
        <v>1</v>
      </c>
      <c r="AA1459">
        <v>1</v>
      </c>
      <c r="AB1459">
        <v>1</v>
      </c>
      <c r="AC1459">
        <v>1</v>
      </c>
    </row>
    <row r="1460" spans="1:29" x14ac:dyDescent="0.2">
      <c r="A1460" t="s">
        <v>2929</v>
      </c>
      <c r="B1460" t="str">
        <f t="shared" si="88"/>
        <v>CELF1</v>
      </c>
      <c r="C1460">
        <v>6</v>
      </c>
      <c r="D1460">
        <v>5</v>
      </c>
      <c r="E1460">
        <v>203.17</v>
      </c>
      <c r="F1460">
        <v>0.40580003764291001</v>
      </c>
      <c r="G1460">
        <v>52074</v>
      </c>
      <c r="H1460" t="s">
        <v>2930</v>
      </c>
      <c r="I1460" t="str">
        <f t="shared" si="89"/>
        <v>Celf1</v>
      </c>
      <c r="J1460">
        <v>851834.45297433704</v>
      </c>
      <c r="K1460">
        <v>1303757.1600204499</v>
      </c>
      <c r="L1460">
        <v>2505172.8539230502</v>
      </c>
      <c r="M1460">
        <f t="shared" si="90"/>
        <v>1553588.1556392789</v>
      </c>
      <c r="N1460">
        <v>705596.88772411295</v>
      </c>
      <c r="O1460">
        <v>1086868.4806625301</v>
      </c>
      <c r="P1460">
        <v>1316739.2838544101</v>
      </c>
      <c r="Q1460">
        <f t="shared" si="91"/>
        <v>1036401.5507470177</v>
      </c>
      <c r="R1460">
        <v>888152.61920531304</v>
      </c>
      <c r="S1460">
        <v>1303757.1600204499</v>
      </c>
      <c r="T1460">
        <v>2210717.8771355599</v>
      </c>
      <c r="U1460">
        <v>821115.37038994196</v>
      </c>
      <c r="V1460">
        <v>1253032.57942587</v>
      </c>
      <c r="W1460">
        <v>1262640.23759273</v>
      </c>
      <c r="X1460">
        <v>1</v>
      </c>
      <c r="Y1460">
        <v>1</v>
      </c>
      <c r="Z1460">
        <v>3</v>
      </c>
      <c r="AA1460">
        <v>1</v>
      </c>
      <c r="AB1460">
        <v>3</v>
      </c>
      <c r="AC1460">
        <v>1</v>
      </c>
    </row>
    <row r="1461" spans="1:29" x14ac:dyDescent="0.2">
      <c r="A1461" t="s">
        <v>2931</v>
      </c>
      <c r="B1461" t="str">
        <f t="shared" si="88"/>
        <v>TTC9B</v>
      </c>
      <c r="C1461">
        <v>3</v>
      </c>
      <c r="D1461">
        <v>2</v>
      </c>
      <c r="E1461">
        <v>95.23</v>
      </c>
      <c r="F1461">
        <v>0.40596127792259101</v>
      </c>
      <c r="G1461">
        <v>25893</v>
      </c>
      <c r="H1461" t="s">
        <v>2932</v>
      </c>
      <c r="I1461" t="str">
        <f t="shared" si="89"/>
        <v>Ttc9b</v>
      </c>
      <c r="J1461">
        <v>340361.52659006201</v>
      </c>
      <c r="K1461">
        <v>340489.398141035</v>
      </c>
      <c r="L1461">
        <v>387478.02097658801</v>
      </c>
      <c r="M1461">
        <f t="shared" si="90"/>
        <v>356109.6485692283</v>
      </c>
      <c r="N1461">
        <v>372779.67058898299</v>
      </c>
      <c r="O1461">
        <v>228278.74690585901</v>
      </c>
      <c r="P1461">
        <v>340967.57670894102</v>
      </c>
      <c r="Q1461">
        <f t="shared" si="91"/>
        <v>314008.66473459435</v>
      </c>
      <c r="R1461">
        <v>354872.92191830202</v>
      </c>
      <c r="S1461">
        <v>340489.398141035</v>
      </c>
      <c r="T1461">
        <v>341934.32466291799</v>
      </c>
      <c r="U1461">
        <v>433810.18626203999</v>
      </c>
      <c r="V1461">
        <v>263178.76739712898</v>
      </c>
      <c r="W1461">
        <v>326958.71335057198</v>
      </c>
      <c r="X1461">
        <v>0</v>
      </c>
      <c r="Y1461">
        <v>2</v>
      </c>
      <c r="Z1461">
        <v>1</v>
      </c>
      <c r="AA1461">
        <v>1</v>
      </c>
      <c r="AB1461">
        <v>0</v>
      </c>
      <c r="AC1461">
        <v>1</v>
      </c>
    </row>
    <row r="1462" spans="1:29" x14ac:dyDescent="0.2">
      <c r="A1462" t="s">
        <v>2933</v>
      </c>
      <c r="B1462" t="str">
        <f t="shared" si="88"/>
        <v>NDUF3</v>
      </c>
      <c r="C1462">
        <v>1</v>
      </c>
      <c r="D1462">
        <v>1</v>
      </c>
      <c r="E1462">
        <v>192.53</v>
      </c>
      <c r="F1462">
        <v>0.405997517982778</v>
      </c>
      <c r="G1462">
        <v>20721</v>
      </c>
      <c r="H1462" t="s">
        <v>2934</v>
      </c>
      <c r="I1462" t="str">
        <f t="shared" si="89"/>
        <v>Ndufaf3</v>
      </c>
      <c r="J1462">
        <v>329417.15999403602</v>
      </c>
      <c r="K1462">
        <v>341933.60724267497</v>
      </c>
      <c r="L1462">
        <v>154619.07434975301</v>
      </c>
      <c r="M1462">
        <f t="shared" si="90"/>
        <v>275323.28052882134</v>
      </c>
      <c r="N1462">
        <v>393627.01270533202</v>
      </c>
      <c r="O1462">
        <v>298969.58488786302</v>
      </c>
      <c r="P1462">
        <v>315470.26271114399</v>
      </c>
      <c r="Q1462">
        <f t="shared" si="91"/>
        <v>336022.28676811303</v>
      </c>
      <c r="R1462">
        <v>343461.93962724402</v>
      </c>
      <c r="S1462">
        <v>341933.60724267497</v>
      </c>
      <c r="T1462">
        <v>136445.336007801</v>
      </c>
      <c r="U1462">
        <v>458070.60087175498</v>
      </c>
      <c r="V1462">
        <v>344677.05779227603</v>
      </c>
      <c r="W1462">
        <v>302508.97223711899</v>
      </c>
      <c r="X1462">
        <v>0</v>
      </c>
      <c r="Y1462">
        <v>2</v>
      </c>
      <c r="Z1462">
        <v>0</v>
      </c>
      <c r="AA1462">
        <v>1</v>
      </c>
      <c r="AB1462">
        <v>1</v>
      </c>
      <c r="AC1462">
        <v>1</v>
      </c>
    </row>
    <row r="1463" spans="1:29" x14ac:dyDescent="0.2">
      <c r="A1463" t="s">
        <v>2935</v>
      </c>
      <c r="B1463" t="str">
        <f t="shared" si="88"/>
        <v>HNRPU</v>
      </c>
      <c r="C1463">
        <v>23</v>
      </c>
      <c r="D1463">
        <v>22</v>
      </c>
      <c r="E1463">
        <v>1267.1600000000001</v>
      </c>
      <c r="F1463">
        <v>0.406150372725331</v>
      </c>
      <c r="G1463">
        <v>87863</v>
      </c>
      <c r="H1463" t="s">
        <v>2936</v>
      </c>
      <c r="I1463" t="str">
        <f t="shared" si="89"/>
        <v>Hnrnpu</v>
      </c>
      <c r="J1463">
        <v>29791198.2349828</v>
      </c>
      <c r="K1463">
        <v>19660526.091958899</v>
      </c>
      <c r="L1463">
        <v>36875899.811272703</v>
      </c>
      <c r="M1463">
        <f t="shared" si="90"/>
        <v>28775874.712738138</v>
      </c>
      <c r="N1463">
        <v>28290881.529255301</v>
      </c>
      <c r="O1463">
        <v>20317470.299363799</v>
      </c>
      <c r="P1463">
        <v>20748011.255227201</v>
      </c>
      <c r="Q1463">
        <f t="shared" si="91"/>
        <v>23118787.694615435</v>
      </c>
      <c r="R1463">
        <v>31061353.117706999</v>
      </c>
      <c r="S1463">
        <v>19660526.091958899</v>
      </c>
      <c r="T1463">
        <v>32541551.3027688</v>
      </c>
      <c r="U1463">
        <v>32922590.886817101</v>
      </c>
      <c r="V1463">
        <v>23423673.305073202</v>
      </c>
      <c r="W1463">
        <v>19895566.405667499</v>
      </c>
      <c r="X1463">
        <v>17</v>
      </c>
      <c r="Y1463">
        <v>17</v>
      </c>
      <c r="Z1463">
        <v>19</v>
      </c>
      <c r="AA1463">
        <v>19</v>
      </c>
      <c r="AB1463">
        <v>13</v>
      </c>
      <c r="AC1463">
        <v>16</v>
      </c>
    </row>
    <row r="1464" spans="1:29" x14ac:dyDescent="0.2">
      <c r="A1464" t="s">
        <v>2937</v>
      </c>
      <c r="B1464" t="str">
        <f t="shared" si="88"/>
        <v>RWDD1</v>
      </c>
      <c r="C1464">
        <v>3</v>
      </c>
      <c r="D1464">
        <v>3</v>
      </c>
      <c r="E1464">
        <v>101.28</v>
      </c>
      <c r="F1464">
        <v>0.40628173865886302</v>
      </c>
      <c r="G1464">
        <v>27768</v>
      </c>
      <c r="H1464" t="s">
        <v>2938</v>
      </c>
      <c r="I1464" t="str">
        <f t="shared" si="89"/>
        <v>Rwdd1</v>
      </c>
      <c r="J1464">
        <v>327988.30618001102</v>
      </c>
      <c r="K1464">
        <v>314485.21187578898</v>
      </c>
      <c r="L1464">
        <v>332044.27757301298</v>
      </c>
      <c r="M1464">
        <f t="shared" si="90"/>
        <v>324839.26520960435</v>
      </c>
      <c r="N1464">
        <v>373905.12878613698</v>
      </c>
      <c r="O1464">
        <v>561009.48238316702</v>
      </c>
      <c r="P1464">
        <v>283737.16087384702</v>
      </c>
      <c r="Q1464">
        <f t="shared" si="91"/>
        <v>406217.25734771701</v>
      </c>
      <c r="R1464">
        <v>341972.16628812201</v>
      </c>
      <c r="S1464">
        <v>314485.21187578898</v>
      </c>
      <c r="T1464">
        <v>293016.19618051802</v>
      </c>
      <c r="U1464">
        <v>435119.90154068201</v>
      </c>
      <c r="V1464">
        <v>646778.49371843401</v>
      </c>
      <c r="W1464">
        <v>272079.64447672002</v>
      </c>
      <c r="X1464">
        <v>0</v>
      </c>
      <c r="Y1464">
        <v>0</v>
      </c>
      <c r="Z1464">
        <v>0</v>
      </c>
      <c r="AA1464">
        <v>0</v>
      </c>
      <c r="AB1464">
        <v>0</v>
      </c>
      <c r="AC1464">
        <v>0</v>
      </c>
    </row>
    <row r="1465" spans="1:29" x14ac:dyDescent="0.2">
      <c r="A1465" t="s">
        <v>2939</v>
      </c>
      <c r="B1465" t="str">
        <f t="shared" si="88"/>
        <v>HOME2</v>
      </c>
      <c r="C1465">
        <v>4</v>
      </c>
      <c r="D1465">
        <v>3</v>
      </c>
      <c r="E1465">
        <v>158.4</v>
      </c>
      <c r="F1465">
        <v>0.40660114040783202</v>
      </c>
      <c r="G1465">
        <v>40545</v>
      </c>
      <c r="H1465" t="s">
        <v>2940</v>
      </c>
      <c r="I1465" t="str">
        <f t="shared" si="89"/>
        <v>Homer2</v>
      </c>
      <c r="J1465">
        <v>257275.998351449</v>
      </c>
      <c r="K1465">
        <v>367626.17180178798</v>
      </c>
      <c r="L1465">
        <v>434630.99802390102</v>
      </c>
      <c r="M1465">
        <f t="shared" si="90"/>
        <v>353177.72272571269</v>
      </c>
      <c r="N1465">
        <v>383184.38943869399</v>
      </c>
      <c r="O1465">
        <v>571987.055399823</v>
      </c>
      <c r="P1465">
        <v>344332.16765208798</v>
      </c>
      <c r="Q1465">
        <f t="shared" si="91"/>
        <v>433167.87083020172</v>
      </c>
      <c r="R1465">
        <v>268245.02225361997</v>
      </c>
      <c r="S1465">
        <v>367626.17180178798</v>
      </c>
      <c r="T1465">
        <v>383544.99801642197</v>
      </c>
      <c r="U1465">
        <v>445918.33855228103</v>
      </c>
      <c r="V1465">
        <v>659434.35491749202</v>
      </c>
      <c r="W1465">
        <v>330185.06799795799</v>
      </c>
      <c r="X1465">
        <v>1</v>
      </c>
      <c r="Y1465">
        <v>0</v>
      </c>
      <c r="Z1465">
        <v>1</v>
      </c>
      <c r="AA1465">
        <v>1</v>
      </c>
      <c r="AB1465">
        <v>1</v>
      </c>
      <c r="AC1465">
        <v>1</v>
      </c>
    </row>
    <row r="1466" spans="1:29" x14ac:dyDescent="0.2">
      <c r="A1466" t="s">
        <v>2941</v>
      </c>
      <c r="B1466" t="str">
        <f t="shared" si="88"/>
        <v>DDC</v>
      </c>
      <c r="C1466">
        <v>4</v>
      </c>
      <c r="D1466">
        <v>4</v>
      </c>
      <c r="E1466">
        <v>176.59</v>
      </c>
      <c r="F1466">
        <v>0.40687399298765298</v>
      </c>
      <c r="G1466">
        <v>53839</v>
      </c>
      <c r="H1466" t="s">
        <v>2942</v>
      </c>
      <c r="I1466" t="str">
        <f t="shared" si="89"/>
        <v>Ddc</v>
      </c>
      <c r="J1466">
        <v>232602.94236313601</v>
      </c>
      <c r="K1466">
        <v>133663.089844539</v>
      </c>
      <c r="L1466">
        <v>75155.8524238916</v>
      </c>
      <c r="M1466">
        <f t="shared" si="90"/>
        <v>147140.62821052221</v>
      </c>
      <c r="N1466">
        <v>541719.29712219199</v>
      </c>
      <c r="O1466">
        <v>83570.587507318705</v>
      </c>
      <c r="P1466">
        <v>307338.44297624897</v>
      </c>
      <c r="Q1466">
        <f t="shared" si="91"/>
        <v>310876.10920191993</v>
      </c>
      <c r="R1466">
        <v>242520.024604951</v>
      </c>
      <c r="S1466">
        <v>133663.089844539</v>
      </c>
      <c r="T1466">
        <v>66322.124744675501</v>
      </c>
      <c r="U1466">
        <v>630408.16795352497</v>
      </c>
      <c r="V1466">
        <v>96347.1392275525</v>
      </c>
      <c r="W1466">
        <v>294711.25333556603</v>
      </c>
      <c r="X1466">
        <v>1</v>
      </c>
      <c r="Y1466">
        <v>1</v>
      </c>
      <c r="Z1466">
        <v>1</v>
      </c>
      <c r="AA1466">
        <v>4</v>
      </c>
      <c r="AB1466">
        <v>0</v>
      </c>
      <c r="AC1466">
        <v>2</v>
      </c>
    </row>
    <row r="1467" spans="1:29" x14ac:dyDescent="0.2">
      <c r="A1467" t="s">
        <v>2943</v>
      </c>
      <c r="B1467" t="str">
        <f t="shared" si="88"/>
        <v>WDR48</v>
      </c>
      <c r="C1467">
        <v>3</v>
      </c>
      <c r="D1467">
        <v>3</v>
      </c>
      <c r="E1467">
        <v>133.56</v>
      </c>
      <c r="F1467">
        <v>0.40688226648606202</v>
      </c>
      <c r="G1467">
        <v>75959</v>
      </c>
      <c r="H1467" t="s">
        <v>2944</v>
      </c>
      <c r="I1467" t="str">
        <f t="shared" si="89"/>
        <v>Wdr48</v>
      </c>
      <c r="J1467">
        <v>258155.18001948501</v>
      </c>
      <c r="K1467">
        <v>381206.622201505</v>
      </c>
      <c r="L1467">
        <v>398767.74322175601</v>
      </c>
      <c r="M1467">
        <f t="shared" si="90"/>
        <v>346043.18181424867</v>
      </c>
      <c r="N1467">
        <v>329771.15903587802</v>
      </c>
      <c r="O1467">
        <v>434859.536483542</v>
      </c>
      <c r="P1467">
        <v>433684.872931536</v>
      </c>
      <c r="Q1467">
        <f t="shared" si="91"/>
        <v>399438.52281698538</v>
      </c>
      <c r="R1467">
        <v>269161.68804296001</v>
      </c>
      <c r="S1467">
        <v>381206.622201505</v>
      </c>
      <c r="T1467">
        <v>351897.06665742898</v>
      </c>
      <c r="U1467">
        <v>383760.43333901401</v>
      </c>
      <c r="V1467">
        <v>501342.32097314799</v>
      </c>
      <c r="W1467">
        <v>415866.66222619597</v>
      </c>
      <c r="X1467">
        <v>2</v>
      </c>
      <c r="Y1467">
        <v>2</v>
      </c>
      <c r="Z1467">
        <v>0</v>
      </c>
      <c r="AA1467">
        <v>2</v>
      </c>
      <c r="AB1467">
        <v>1</v>
      </c>
      <c r="AC1467">
        <v>2</v>
      </c>
    </row>
    <row r="1468" spans="1:29" x14ac:dyDescent="0.2">
      <c r="A1468" t="s">
        <v>2945</v>
      </c>
      <c r="B1468" t="str">
        <f t="shared" si="88"/>
        <v>ODB2</v>
      </c>
      <c r="C1468">
        <v>9</v>
      </c>
      <c r="D1468">
        <v>9</v>
      </c>
      <c r="E1468">
        <v>358.97</v>
      </c>
      <c r="F1468">
        <v>0.40688515845504403</v>
      </c>
      <c r="G1468">
        <v>53213</v>
      </c>
      <c r="H1468" t="s">
        <v>2946</v>
      </c>
      <c r="I1468" t="str">
        <f t="shared" si="89"/>
        <v>Dbt</v>
      </c>
      <c r="J1468">
        <v>4408402.10229766</v>
      </c>
      <c r="K1468">
        <v>4271852.6477685701</v>
      </c>
      <c r="L1468">
        <v>3871087.1718463302</v>
      </c>
      <c r="M1468">
        <f t="shared" si="90"/>
        <v>4183780.6406375202</v>
      </c>
      <c r="N1468">
        <v>4934206.6122824</v>
      </c>
      <c r="O1468">
        <v>4030370.1182903</v>
      </c>
      <c r="P1468">
        <v>4456528.10733472</v>
      </c>
      <c r="Q1468">
        <f t="shared" si="91"/>
        <v>4473701.6126358071</v>
      </c>
      <c r="R1468">
        <v>4596355.3833667496</v>
      </c>
      <c r="S1468">
        <v>4271852.6477685701</v>
      </c>
      <c r="T1468">
        <v>3416084.2839045501</v>
      </c>
      <c r="U1468">
        <v>5742022.0532618202</v>
      </c>
      <c r="V1468">
        <v>4646546.6201428296</v>
      </c>
      <c r="W1468">
        <v>4273428.8991608201</v>
      </c>
      <c r="X1468">
        <v>4</v>
      </c>
      <c r="Y1468">
        <v>3</v>
      </c>
      <c r="Z1468">
        <v>2</v>
      </c>
      <c r="AA1468">
        <v>3</v>
      </c>
      <c r="AB1468">
        <v>2</v>
      </c>
      <c r="AC1468">
        <v>2</v>
      </c>
    </row>
    <row r="1469" spans="1:29" x14ac:dyDescent="0.2">
      <c r="A1469" t="s">
        <v>2947</v>
      </c>
      <c r="B1469" t="str">
        <f t="shared" si="88"/>
        <v>HDGF</v>
      </c>
      <c r="C1469">
        <v>1</v>
      </c>
      <c r="D1469">
        <v>1</v>
      </c>
      <c r="E1469">
        <v>26.85</v>
      </c>
      <c r="F1469">
        <v>0.40720608258894497</v>
      </c>
      <c r="G1469">
        <v>26253</v>
      </c>
      <c r="H1469" t="s">
        <v>2948</v>
      </c>
      <c r="I1469" t="str">
        <f t="shared" si="89"/>
        <v>Hdgf</v>
      </c>
      <c r="J1469">
        <v>385304.08612581599</v>
      </c>
      <c r="K1469">
        <v>166026.397286119</v>
      </c>
      <c r="L1469">
        <v>427459.00500293198</v>
      </c>
      <c r="M1469">
        <f t="shared" si="90"/>
        <v>326263.16280495562</v>
      </c>
      <c r="N1469">
        <v>281035.29272314202</v>
      </c>
      <c r="O1469">
        <v>188803.145690762</v>
      </c>
      <c r="P1469">
        <v>210798.82941293</v>
      </c>
      <c r="Q1469">
        <f t="shared" si="91"/>
        <v>226879.08927561133</v>
      </c>
      <c r="R1469">
        <v>401731.61826017598</v>
      </c>
      <c r="S1469">
        <v>166026.397286119</v>
      </c>
      <c r="T1469">
        <v>377215.99235067802</v>
      </c>
      <c r="U1469">
        <v>327045.65806877002</v>
      </c>
      <c r="V1469">
        <v>217668.00386409499</v>
      </c>
      <c r="W1469">
        <v>202138.02938656701</v>
      </c>
      <c r="X1469">
        <v>0</v>
      </c>
      <c r="Y1469">
        <v>0</v>
      </c>
      <c r="Z1469">
        <v>0</v>
      </c>
      <c r="AA1469">
        <v>0</v>
      </c>
      <c r="AB1469">
        <v>0</v>
      </c>
      <c r="AC1469">
        <v>0</v>
      </c>
    </row>
    <row r="1470" spans="1:29" x14ac:dyDescent="0.2">
      <c r="A1470" t="s">
        <v>2949</v>
      </c>
      <c r="B1470" t="str">
        <f t="shared" si="88"/>
        <v>HECAM</v>
      </c>
      <c r="C1470">
        <v>10</v>
      </c>
      <c r="D1470">
        <v>10</v>
      </c>
      <c r="E1470">
        <v>663.44</v>
      </c>
      <c r="F1470">
        <v>0.407523093457487</v>
      </c>
      <c r="G1470">
        <v>46338</v>
      </c>
      <c r="H1470" t="s">
        <v>2950</v>
      </c>
      <c r="I1470" t="str">
        <f t="shared" si="89"/>
        <v>Hepacam</v>
      </c>
      <c r="J1470">
        <v>12746160.3377595</v>
      </c>
      <c r="K1470">
        <v>12004923.6918972</v>
      </c>
      <c r="L1470">
        <v>13476938.760059601</v>
      </c>
      <c r="M1470">
        <f t="shared" si="90"/>
        <v>12742674.263238767</v>
      </c>
      <c r="N1470">
        <v>12504575.257563399</v>
      </c>
      <c r="O1470">
        <v>13534900.233334601</v>
      </c>
      <c r="P1470">
        <v>13806648.5955688</v>
      </c>
      <c r="Q1470">
        <f t="shared" si="91"/>
        <v>13282041.3621556</v>
      </c>
      <c r="R1470">
        <v>13289595.9411646</v>
      </c>
      <c r="S1470">
        <v>12004923.6918972</v>
      </c>
      <c r="T1470">
        <v>11892875.734809499</v>
      </c>
      <c r="U1470">
        <v>14551791.713964701</v>
      </c>
      <c r="V1470">
        <v>15604161.178092901</v>
      </c>
      <c r="W1470">
        <v>13239393.9155808</v>
      </c>
      <c r="X1470">
        <v>7</v>
      </c>
      <c r="Y1470">
        <v>4</v>
      </c>
      <c r="Z1470">
        <v>7</v>
      </c>
      <c r="AA1470">
        <v>7</v>
      </c>
      <c r="AB1470">
        <v>6</v>
      </c>
      <c r="AC1470">
        <v>8</v>
      </c>
    </row>
    <row r="1471" spans="1:29" x14ac:dyDescent="0.2">
      <c r="A1471" t="s">
        <v>2951</v>
      </c>
      <c r="B1471" t="str">
        <f t="shared" si="88"/>
        <v>U520</v>
      </c>
      <c r="C1471">
        <v>2</v>
      </c>
      <c r="D1471">
        <v>2</v>
      </c>
      <c r="E1471">
        <v>108.77</v>
      </c>
      <c r="F1471">
        <v>0.407681776347113</v>
      </c>
      <c r="G1471">
        <v>244392</v>
      </c>
      <c r="H1471" t="s">
        <v>2952</v>
      </c>
      <c r="I1471" t="str">
        <f t="shared" si="89"/>
        <v>Snrnp200</v>
      </c>
      <c r="J1471">
        <v>197532.464275454</v>
      </c>
      <c r="K1471">
        <v>58607.278627352302</v>
      </c>
      <c r="L1471">
        <v>144122.31737130499</v>
      </c>
      <c r="M1471">
        <f t="shared" si="90"/>
        <v>133420.6867580371</v>
      </c>
      <c r="N1471">
        <v>157670.71038620101</v>
      </c>
      <c r="O1471">
        <v>35319.858506554898</v>
      </c>
      <c r="P1471">
        <v>61994.012562929798</v>
      </c>
      <c r="Q1471">
        <f t="shared" si="91"/>
        <v>84994.860485228564</v>
      </c>
      <c r="R1471">
        <v>205954.30827169199</v>
      </c>
      <c r="S1471">
        <v>58607.278627352302</v>
      </c>
      <c r="T1471">
        <v>127182.355104961</v>
      </c>
      <c r="U1471">
        <v>183484.14797576499</v>
      </c>
      <c r="V1471">
        <v>40719.676940532197</v>
      </c>
      <c r="W1471">
        <v>59446.950289696797</v>
      </c>
      <c r="X1471">
        <v>1</v>
      </c>
      <c r="Y1471">
        <v>1</v>
      </c>
      <c r="Z1471">
        <v>1</v>
      </c>
      <c r="AA1471">
        <v>2</v>
      </c>
      <c r="AB1471">
        <v>0</v>
      </c>
      <c r="AC1471">
        <v>0</v>
      </c>
    </row>
    <row r="1472" spans="1:29" x14ac:dyDescent="0.2">
      <c r="A1472" t="s">
        <v>2953</v>
      </c>
      <c r="B1472" t="str">
        <f t="shared" si="88"/>
        <v>GRIA4</v>
      </c>
      <c r="C1472">
        <v>6</v>
      </c>
      <c r="D1472">
        <v>1</v>
      </c>
      <c r="E1472">
        <v>338.23</v>
      </c>
      <c r="F1472">
        <v>0.408165671222189</v>
      </c>
      <c r="G1472">
        <v>100782</v>
      </c>
      <c r="H1472" t="s">
        <v>2954</v>
      </c>
      <c r="I1472" t="str">
        <f t="shared" si="89"/>
        <v>Gria4</v>
      </c>
      <c r="J1472">
        <v>114638.81881040899</v>
      </c>
      <c r="K1472">
        <v>103613.936410179</v>
      </c>
      <c r="L1472">
        <v>103288.509562443</v>
      </c>
      <c r="M1472">
        <f t="shared" si="90"/>
        <v>107180.42159434367</v>
      </c>
      <c r="N1472">
        <v>164280.53242744901</v>
      </c>
      <c r="O1472">
        <v>132845.96481544501</v>
      </c>
      <c r="P1472">
        <v>0</v>
      </c>
      <c r="Q1472">
        <f t="shared" si="91"/>
        <v>99042.165747631341</v>
      </c>
      <c r="R1472">
        <v>119526.472348654</v>
      </c>
      <c r="S1472">
        <v>103613.936410179</v>
      </c>
      <c r="T1472">
        <v>91148.1035070301</v>
      </c>
      <c r="U1472">
        <v>191176.11284697801</v>
      </c>
      <c r="V1472">
        <v>153155.90149191301</v>
      </c>
      <c r="W1472">
        <v>0</v>
      </c>
      <c r="X1472">
        <v>0</v>
      </c>
      <c r="Y1472">
        <v>0</v>
      </c>
      <c r="Z1472">
        <v>0</v>
      </c>
      <c r="AA1472">
        <v>0</v>
      </c>
      <c r="AB1472">
        <v>1</v>
      </c>
      <c r="AC1472">
        <v>0</v>
      </c>
    </row>
    <row r="1473" spans="1:29" x14ac:dyDescent="0.2">
      <c r="A1473" t="s">
        <v>2955</v>
      </c>
      <c r="B1473" t="str">
        <f t="shared" si="88"/>
        <v>SOGA3</v>
      </c>
      <c r="C1473">
        <v>14</v>
      </c>
      <c r="D1473">
        <v>14</v>
      </c>
      <c r="E1473">
        <v>778.01</v>
      </c>
      <c r="F1473">
        <v>0.40824100923634599</v>
      </c>
      <c r="G1473">
        <v>103416</v>
      </c>
      <c r="H1473" t="s">
        <v>2956</v>
      </c>
      <c r="I1473" t="str">
        <f t="shared" si="89"/>
        <v>Soga3</v>
      </c>
      <c r="J1473">
        <v>7642561.5027842904</v>
      </c>
      <c r="K1473">
        <v>8207862.3557201</v>
      </c>
      <c r="L1473">
        <v>7759690.1009770902</v>
      </c>
      <c r="M1473">
        <f t="shared" si="90"/>
        <v>7870037.9864938268</v>
      </c>
      <c r="N1473">
        <v>8446763.1291973796</v>
      </c>
      <c r="O1473">
        <v>7569321.0662566302</v>
      </c>
      <c r="P1473">
        <v>8668550.1628415193</v>
      </c>
      <c r="Q1473">
        <f t="shared" si="91"/>
        <v>8228211.452765177</v>
      </c>
      <c r="R1473">
        <v>7968403.9456667099</v>
      </c>
      <c r="S1473">
        <v>8207862.3557201</v>
      </c>
      <c r="T1473">
        <v>6847625.5442407401</v>
      </c>
      <c r="U1473">
        <v>9829645.1643914804</v>
      </c>
      <c r="V1473">
        <v>8726544.2589452509</v>
      </c>
      <c r="W1473">
        <v>8312397.4285594802</v>
      </c>
      <c r="X1473">
        <v>8</v>
      </c>
      <c r="Y1473">
        <v>11</v>
      </c>
      <c r="Z1473">
        <v>10</v>
      </c>
      <c r="AA1473">
        <v>10</v>
      </c>
      <c r="AB1473">
        <v>10</v>
      </c>
      <c r="AC1473">
        <v>10</v>
      </c>
    </row>
    <row r="1474" spans="1:29" x14ac:dyDescent="0.2">
      <c r="A1474" t="s">
        <v>2957</v>
      </c>
      <c r="B1474" t="str">
        <f t="shared" si="88"/>
        <v>EST4A</v>
      </c>
      <c r="C1474">
        <v>1</v>
      </c>
      <c r="D1474">
        <v>1</v>
      </c>
      <c r="E1474">
        <v>15.79</v>
      </c>
      <c r="F1474">
        <v>0.40832181164162501</v>
      </c>
      <c r="G1474">
        <v>62842</v>
      </c>
      <c r="H1474" t="s">
        <v>2958</v>
      </c>
      <c r="I1474" t="str">
        <f t="shared" si="89"/>
        <v>Ces4a</v>
      </c>
      <c r="J1474">
        <v>74190.814918959295</v>
      </c>
      <c r="K1474">
        <v>71317.931172754397</v>
      </c>
      <c r="L1474">
        <v>330854.453708997</v>
      </c>
      <c r="M1474">
        <f t="shared" si="90"/>
        <v>158787.73326690355</v>
      </c>
      <c r="N1474">
        <v>41497.758509276602</v>
      </c>
      <c r="O1474">
        <v>40308.294887479198</v>
      </c>
      <c r="P1474">
        <v>159658.385957352</v>
      </c>
      <c r="Q1474">
        <f t="shared" si="91"/>
        <v>80488.146451369263</v>
      </c>
      <c r="R1474">
        <v>77353.9581090828</v>
      </c>
      <c r="S1474">
        <v>71317.931172754397</v>
      </c>
      <c r="T1474">
        <v>291966.22276942001</v>
      </c>
      <c r="U1474">
        <v>48291.663330040101</v>
      </c>
      <c r="V1474">
        <v>46470.762206967702</v>
      </c>
      <c r="W1474">
        <v>153098.72261785701</v>
      </c>
      <c r="X1474">
        <v>1</v>
      </c>
      <c r="Y1474">
        <v>0</v>
      </c>
      <c r="Z1474">
        <v>0</v>
      </c>
      <c r="AA1474">
        <v>0</v>
      </c>
      <c r="AB1474">
        <v>0</v>
      </c>
      <c r="AC1474">
        <v>0</v>
      </c>
    </row>
    <row r="1475" spans="1:29" x14ac:dyDescent="0.2">
      <c r="A1475" t="s">
        <v>2959</v>
      </c>
      <c r="B1475" t="str">
        <f t="shared" si="88"/>
        <v>SV2A</v>
      </c>
      <c r="C1475">
        <v>31</v>
      </c>
      <c r="D1475">
        <v>29</v>
      </c>
      <c r="E1475">
        <v>1961.71</v>
      </c>
      <c r="F1475">
        <v>0.40838933903740698</v>
      </c>
      <c r="G1475">
        <v>82594</v>
      </c>
      <c r="H1475" t="s">
        <v>2960</v>
      </c>
      <c r="I1475" t="str">
        <f t="shared" si="89"/>
        <v>Sv2a</v>
      </c>
      <c r="J1475">
        <v>74286495.531783193</v>
      </c>
      <c r="K1475">
        <v>88310907.557389706</v>
      </c>
      <c r="L1475">
        <v>82647606.774010301</v>
      </c>
      <c r="M1475">
        <f t="shared" si="90"/>
        <v>81748336.621061072</v>
      </c>
      <c r="N1475">
        <v>80265946.905974507</v>
      </c>
      <c r="O1475">
        <v>89123349.674904004</v>
      </c>
      <c r="P1475">
        <v>90079532.035299793</v>
      </c>
      <c r="Q1475">
        <f t="shared" si="91"/>
        <v>86489609.538726091</v>
      </c>
      <c r="R1475">
        <v>77453718.087785095</v>
      </c>
      <c r="S1475">
        <v>88310907.557389706</v>
      </c>
      <c r="T1475">
        <v>72933307.381027207</v>
      </c>
      <c r="U1475">
        <v>93406878.445824906</v>
      </c>
      <c r="V1475">
        <v>102748826.299705</v>
      </c>
      <c r="W1475">
        <v>86378558.858177304</v>
      </c>
      <c r="X1475">
        <v>20</v>
      </c>
      <c r="Y1475">
        <v>25</v>
      </c>
      <c r="Z1475">
        <v>22</v>
      </c>
      <c r="AA1475">
        <v>21</v>
      </c>
      <c r="AB1475">
        <v>22</v>
      </c>
      <c r="AC1475">
        <v>19</v>
      </c>
    </row>
    <row r="1476" spans="1:29" x14ac:dyDescent="0.2">
      <c r="A1476" t="s">
        <v>2961</v>
      </c>
      <c r="B1476" t="str">
        <f t="shared" si="88"/>
        <v>TANC2</v>
      </c>
      <c r="C1476">
        <v>2</v>
      </c>
      <c r="D1476">
        <v>1</v>
      </c>
      <c r="E1476">
        <v>71.02</v>
      </c>
      <c r="F1476">
        <v>0.40854151958339102</v>
      </c>
      <c r="G1476">
        <v>220125</v>
      </c>
      <c r="H1476" t="s">
        <v>2962</v>
      </c>
      <c r="I1476" t="str">
        <f t="shared" si="89"/>
        <v>Tanc2</v>
      </c>
      <c r="J1476">
        <v>161596.09366639299</v>
      </c>
      <c r="K1476">
        <v>175702.68236853901</v>
      </c>
      <c r="L1476">
        <v>192426.73358193299</v>
      </c>
      <c r="M1476">
        <f t="shared" si="90"/>
        <v>176575.16987228833</v>
      </c>
      <c r="N1476">
        <v>204493.82441887999</v>
      </c>
      <c r="O1476">
        <v>170838.70731191101</v>
      </c>
      <c r="P1476">
        <v>191277.129931715</v>
      </c>
      <c r="Q1476">
        <f t="shared" si="91"/>
        <v>188869.88722083531</v>
      </c>
      <c r="R1476">
        <v>168485.78188170301</v>
      </c>
      <c r="S1476">
        <v>175702.68236853901</v>
      </c>
      <c r="T1476">
        <v>169809.12885999499</v>
      </c>
      <c r="U1476">
        <v>237973.02015002299</v>
      </c>
      <c r="V1476">
        <v>196957.10189179101</v>
      </c>
      <c r="W1476">
        <v>183418.39097871</v>
      </c>
      <c r="X1476">
        <v>0</v>
      </c>
      <c r="Y1476">
        <v>0</v>
      </c>
      <c r="Z1476">
        <v>0</v>
      </c>
      <c r="AA1476">
        <v>0</v>
      </c>
      <c r="AB1476">
        <v>0</v>
      </c>
      <c r="AC1476">
        <v>1</v>
      </c>
    </row>
    <row r="1477" spans="1:29" x14ac:dyDescent="0.2">
      <c r="A1477" t="s">
        <v>2963</v>
      </c>
      <c r="B1477" t="str">
        <f t="shared" ref="B1477:B1540" si="92">MID(A1477,1,FIND("_",A1477,1)-1)</f>
        <v>F162A</v>
      </c>
      <c r="C1477">
        <v>10</v>
      </c>
      <c r="D1477">
        <v>9</v>
      </c>
      <c r="E1477">
        <v>628.82000000000005</v>
      </c>
      <c r="F1477">
        <v>0.40863285162998397</v>
      </c>
      <c r="G1477">
        <v>17713</v>
      </c>
      <c r="H1477" t="s">
        <v>2964</v>
      </c>
      <c r="I1477" t="str">
        <f t="shared" ref="I1477:I1540" si="93">MID(H1477,FIND("GN=",H1477,1)+3,FIND("PE=",H1477,1)-FIND("GN=",H1477,1)-4)</f>
        <v>Fam162a</v>
      </c>
      <c r="J1477">
        <v>11083257.4466528</v>
      </c>
      <c r="K1477">
        <v>12048558.6518132</v>
      </c>
      <c r="L1477">
        <v>11733348.5846735</v>
      </c>
      <c r="M1477">
        <f t="shared" ref="M1477:M1540" si="94">AVERAGE(J1477:L1477)</f>
        <v>11621721.561046502</v>
      </c>
      <c r="N1477">
        <v>11486027.616884699</v>
      </c>
      <c r="O1477">
        <v>11695351.339679901</v>
      </c>
      <c r="P1477">
        <v>14537970.311357001</v>
      </c>
      <c r="Q1477">
        <f t="shared" ref="Q1477:Q1540" si="95">AVERAGE(N1477:P1477)</f>
        <v>12573116.422640532</v>
      </c>
      <c r="R1477">
        <v>11555794.7864173</v>
      </c>
      <c r="S1477">
        <v>12048558.6518132</v>
      </c>
      <c r="T1477">
        <v>10354225.032488599</v>
      </c>
      <c r="U1477">
        <v>13366490.1093428</v>
      </c>
      <c r="V1477">
        <v>13483375.8795892</v>
      </c>
      <c r="W1477">
        <v>13940668.827252399</v>
      </c>
      <c r="X1477">
        <v>10</v>
      </c>
      <c r="Y1477">
        <v>7</v>
      </c>
      <c r="Z1477">
        <v>5</v>
      </c>
      <c r="AA1477">
        <v>13</v>
      </c>
      <c r="AB1477">
        <v>9</v>
      </c>
      <c r="AC1477">
        <v>12</v>
      </c>
    </row>
    <row r="1478" spans="1:29" x14ac:dyDescent="0.2">
      <c r="A1478" t="s">
        <v>2965</v>
      </c>
      <c r="B1478" t="str">
        <f t="shared" si="92"/>
        <v>TICN2</v>
      </c>
      <c r="C1478">
        <v>4</v>
      </c>
      <c r="D1478">
        <v>4</v>
      </c>
      <c r="E1478">
        <v>99.24</v>
      </c>
      <c r="F1478">
        <v>0.40873886522083502</v>
      </c>
      <c r="G1478">
        <v>46833</v>
      </c>
      <c r="H1478" t="s">
        <v>2966</v>
      </c>
      <c r="I1478" t="str">
        <f t="shared" si="93"/>
        <v>Spock2</v>
      </c>
      <c r="J1478">
        <v>3718112.9135263599</v>
      </c>
      <c r="K1478">
        <v>4945185.8737194398</v>
      </c>
      <c r="L1478">
        <v>5475358.7197400397</v>
      </c>
      <c r="M1478">
        <f t="shared" si="94"/>
        <v>4712885.8356619468</v>
      </c>
      <c r="N1478">
        <v>4822039.92259805</v>
      </c>
      <c r="O1478">
        <v>5189090.7127284296</v>
      </c>
      <c r="P1478">
        <v>5690713.2842447599</v>
      </c>
      <c r="Q1478">
        <f t="shared" si="95"/>
        <v>5233947.9731904129</v>
      </c>
      <c r="R1478">
        <v>3876635.5494534401</v>
      </c>
      <c r="S1478">
        <v>4945185.8737194398</v>
      </c>
      <c r="T1478">
        <v>4831791.7011211598</v>
      </c>
      <c r="U1478">
        <v>5611491.7256087996</v>
      </c>
      <c r="V1478">
        <v>5982416.30549578</v>
      </c>
      <c r="W1478">
        <v>5456906.8162512202</v>
      </c>
      <c r="X1478">
        <v>3</v>
      </c>
      <c r="Y1478">
        <v>1</v>
      </c>
      <c r="Z1478">
        <v>1</v>
      </c>
      <c r="AA1478">
        <v>0</v>
      </c>
      <c r="AB1478">
        <v>1</v>
      </c>
      <c r="AC1478">
        <v>3</v>
      </c>
    </row>
    <row r="1479" spans="1:29" x14ac:dyDescent="0.2">
      <c r="A1479" t="s">
        <v>2967</v>
      </c>
      <c r="B1479" t="str">
        <f t="shared" si="92"/>
        <v>GDPD1</v>
      </c>
      <c r="C1479">
        <v>6</v>
      </c>
      <c r="D1479">
        <v>6</v>
      </c>
      <c r="E1479">
        <v>289.06</v>
      </c>
      <c r="F1479">
        <v>0.40911806064957601</v>
      </c>
      <c r="G1479">
        <v>35844</v>
      </c>
      <c r="H1479" t="s">
        <v>2968</v>
      </c>
      <c r="I1479" t="str">
        <f t="shared" si="93"/>
        <v>Gdpd1</v>
      </c>
      <c r="J1479">
        <v>3326617.3828082401</v>
      </c>
      <c r="K1479">
        <v>2657630.6292273202</v>
      </c>
      <c r="L1479">
        <v>2787704.6696328698</v>
      </c>
      <c r="M1479">
        <f t="shared" si="94"/>
        <v>2923984.22722281</v>
      </c>
      <c r="N1479">
        <v>3412129.31930154</v>
      </c>
      <c r="O1479">
        <v>2843476.5550488499</v>
      </c>
      <c r="P1479">
        <v>3231224.4182460001</v>
      </c>
      <c r="Q1479">
        <f t="shared" si="95"/>
        <v>3162276.7641987964</v>
      </c>
      <c r="R1479">
        <v>3468448.5128756198</v>
      </c>
      <c r="S1479">
        <v>2657630.6292273202</v>
      </c>
      <c r="T1479">
        <v>2460041.2461283202</v>
      </c>
      <c r="U1479">
        <v>3970754.2345795301</v>
      </c>
      <c r="V1479">
        <v>3278196.7880216301</v>
      </c>
      <c r="W1479">
        <v>3098467.5684823301</v>
      </c>
      <c r="X1479">
        <v>3</v>
      </c>
      <c r="Y1479">
        <v>3</v>
      </c>
      <c r="Z1479">
        <v>2</v>
      </c>
      <c r="AA1479">
        <v>5</v>
      </c>
      <c r="AB1479">
        <v>3</v>
      </c>
      <c r="AC1479">
        <v>3</v>
      </c>
    </row>
    <row r="1480" spans="1:29" x14ac:dyDescent="0.2">
      <c r="A1480" t="s">
        <v>2969</v>
      </c>
      <c r="B1480" t="str">
        <f t="shared" si="92"/>
        <v>ADPGK</v>
      </c>
      <c r="C1480">
        <v>1</v>
      </c>
      <c r="D1480">
        <v>1</v>
      </c>
      <c r="E1480">
        <v>36</v>
      </c>
      <c r="F1480">
        <v>0.409165852839947</v>
      </c>
      <c r="G1480">
        <v>53869</v>
      </c>
      <c r="H1480" t="s">
        <v>2970</v>
      </c>
      <c r="I1480" t="str">
        <f t="shared" si="93"/>
        <v>Adpgk</v>
      </c>
      <c r="J1480">
        <v>40948.380404702002</v>
      </c>
      <c r="K1480">
        <v>27271.491781533601</v>
      </c>
      <c r="L1480">
        <v>21706.105084972602</v>
      </c>
      <c r="M1480">
        <f t="shared" si="94"/>
        <v>29975.3257570694</v>
      </c>
      <c r="N1480">
        <v>35533.7566589587</v>
      </c>
      <c r="O1480">
        <v>20057.603677998399</v>
      </c>
      <c r="P1480">
        <v>13273.006164996999</v>
      </c>
      <c r="Q1480">
        <f t="shared" si="95"/>
        <v>22954.788833984698</v>
      </c>
      <c r="R1480">
        <v>42694.2244254908</v>
      </c>
      <c r="S1480">
        <v>27271.491781533601</v>
      </c>
      <c r="T1480">
        <v>19154.795837415699</v>
      </c>
      <c r="U1480">
        <v>41351.250647487497</v>
      </c>
      <c r="V1480">
        <v>23124.0774030211</v>
      </c>
      <c r="W1480">
        <v>12727.6765136708</v>
      </c>
      <c r="X1480">
        <v>1</v>
      </c>
      <c r="Y1480">
        <v>1</v>
      </c>
      <c r="Z1480">
        <v>1</v>
      </c>
      <c r="AA1480">
        <v>1</v>
      </c>
      <c r="AB1480">
        <v>0</v>
      </c>
      <c r="AC1480">
        <v>1</v>
      </c>
    </row>
    <row r="1481" spans="1:29" x14ac:dyDescent="0.2">
      <c r="A1481" t="s">
        <v>2971</v>
      </c>
      <c r="B1481" t="str">
        <f t="shared" si="92"/>
        <v>COPG2</v>
      </c>
      <c r="C1481">
        <v>3</v>
      </c>
      <c r="D1481">
        <v>2</v>
      </c>
      <c r="E1481">
        <v>130.08000000000001</v>
      </c>
      <c r="F1481">
        <v>0.409366544100916</v>
      </c>
      <c r="G1481">
        <v>97617</v>
      </c>
      <c r="H1481" t="s">
        <v>2972</v>
      </c>
      <c r="I1481" t="str">
        <f t="shared" si="93"/>
        <v>Copg2</v>
      </c>
      <c r="J1481">
        <v>258941.113437628</v>
      </c>
      <c r="K1481">
        <v>232508.84199101501</v>
      </c>
      <c r="L1481">
        <v>165336.14154044699</v>
      </c>
      <c r="M1481">
        <f t="shared" si="94"/>
        <v>218928.69898969668</v>
      </c>
      <c r="N1481">
        <v>343785.46427760099</v>
      </c>
      <c r="O1481">
        <v>264025.41863264597</v>
      </c>
      <c r="P1481">
        <v>196331.866184454</v>
      </c>
      <c r="Q1481">
        <f t="shared" si="95"/>
        <v>268047.58303156699</v>
      </c>
      <c r="R1481">
        <v>269981.12992090703</v>
      </c>
      <c r="S1481">
        <v>232508.84199101501</v>
      </c>
      <c r="T1481">
        <v>145902.73212792401</v>
      </c>
      <c r="U1481">
        <v>400069.12409363402</v>
      </c>
      <c r="V1481">
        <v>304390.51019456598</v>
      </c>
      <c r="W1481">
        <v>188265.45027236501</v>
      </c>
      <c r="X1481">
        <v>0</v>
      </c>
      <c r="Y1481">
        <v>0</v>
      </c>
      <c r="Z1481">
        <v>1</v>
      </c>
      <c r="AA1481">
        <v>1</v>
      </c>
      <c r="AB1481">
        <v>2</v>
      </c>
      <c r="AC1481">
        <v>1</v>
      </c>
    </row>
    <row r="1482" spans="1:29" x14ac:dyDescent="0.2">
      <c r="A1482" t="s">
        <v>2973</v>
      </c>
      <c r="B1482" t="str">
        <f t="shared" si="92"/>
        <v>GUAA</v>
      </c>
      <c r="C1482">
        <v>10</v>
      </c>
      <c r="D1482">
        <v>9</v>
      </c>
      <c r="E1482">
        <v>477.65</v>
      </c>
      <c r="F1482">
        <v>0.40966472125097197</v>
      </c>
      <c r="G1482">
        <v>76675</v>
      </c>
      <c r="H1482" t="s">
        <v>2974</v>
      </c>
      <c r="I1482" t="str">
        <f t="shared" si="93"/>
        <v>Gmps</v>
      </c>
      <c r="J1482">
        <v>2359200.8335223799</v>
      </c>
      <c r="K1482">
        <v>2305239.24340095</v>
      </c>
      <c r="L1482">
        <v>2805010.7676462401</v>
      </c>
      <c r="M1482">
        <f t="shared" si="94"/>
        <v>2489816.9481898565</v>
      </c>
      <c r="N1482">
        <v>2447801.60203816</v>
      </c>
      <c r="O1482">
        <v>2413793.9706110801</v>
      </c>
      <c r="P1482">
        <v>2042176.43126653</v>
      </c>
      <c r="Q1482">
        <f t="shared" si="95"/>
        <v>2301257.33463859</v>
      </c>
      <c r="R1482">
        <v>2459785.9269580301</v>
      </c>
      <c r="S1482">
        <v>2305239.24340095</v>
      </c>
      <c r="T1482">
        <v>2475313.2063851501</v>
      </c>
      <c r="U1482">
        <v>2848549.2978599099</v>
      </c>
      <c r="V1482">
        <v>2782822.8888869099</v>
      </c>
      <c r="W1482">
        <v>1958272.35201235</v>
      </c>
      <c r="X1482">
        <v>7</v>
      </c>
      <c r="Y1482">
        <v>5</v>
      </c>
      <c r="Z1482">
        <v>7</v>
      </c>
      <c r="AA1482">
        <v>5</v>
      </c>
      <c r="AB1482">
        <v>5</v>
      </c>
      <c r="AC1482">
        <v>5</v>
      </c>
    </row>
    <row r="1483" spans="1:29" x14ac:dyDescent="0.2">
      <c r="A1483" t="s">
        <v>2975</v>
      </c>
      <c r="B1483" t="str">
        <f t="shared" si="92"/>
        <v>PMM1</v>
      </c>
      <c r="C1483">
        <v>5</v>
      </c>
      <c r="D1483">
        <v>4</v>
      </c>
      <c r="E1483">
        <v>192.85</v>
      </c>
      <c r="F1483">
        <v>0.40992225667575899</v>
      </c>
      <c r="G1483">
        <v>29756</v>
      </c>
      <c r="H1483" t="s">
        <v>2976</v>
      </c>
      <c r="I1483" t="str">
        <f t="shared" si="93"/>
        <v>Pmm1</v>
      </c>
      <c r="J1483">
        <v>881732.19366552599</v>
      </c>
      <c r="K1483">
        <v>975605.53740386805</v>
      </c>
      <c r="L1483">
        <v>1083247.0367298899</v>
      </c>
      <c r="M1483">
        <f t="shared" si="94"/>
        <v>980194.92259976128</v>
      </c>
      <c r="N1483">
        <v>1020521.0694149201</v>
      </c>
      <c r="O1483">
        <v>1036515.36677619</v>
      </c>
      <c r="P1483">
        <v>1038547.17404057</v>
      </c>
      <c r="Q1483">
        <f t="shared" si="95"/>
        <v>1031861.2034105599</v>
      </c>
      <c r="R1483">
        <v>919325.05724240199</v>
      </c>
      <c r="S1483">
        <v>975605.53740386805</v>
      </c>
      <c r="T1483">
        <v>955923.49474119104</v>
      </c>
      <c r="U1483">
        <v>1187598.1179653499</v>
      </c>
      <c r="V1483">
        <v>1194981.3126004101</v>
      </c>
      <c r="W1483">
        <v>995877.82233041502</v>
      </c>
      <c r="X1483">
        <v>2</v>
      </c>
      <c r="Y1483">
        <v>1</v>
      </c>
      <c r="Z1483">
        <v>2</v>
      </c>
      <c r="AA1483">
        <v>2</v>
      </c>
      <c r="AB1483">
        <v>2</v>
      </c>
      <c r="AC1483">
        <v>1</v>
      </c>
    </row>
    <row r="1484" spans="1:29" x14ac:dyDescent="0.2">
      <c r="A1484" t="s">
        <v>2977</v>
      </c>
      <c r="B1484" t="str">
        <f t="shared" si="92"/>
        <v>MIC60</v>
      </c>
      <c r="C1484">
        <v>68</v>
      </c>
      <c r="D1484">
        <v>64</v>
      </c>
      <c r="E1484">
        <v>4975.41</v>
      </c>
      <c r="F1484">
        <v>0.410006586001601</v>
      </c>
      <c r="G1484">
        <v>83848</v>
      </c>
      <c r="H1484" t="s">
        <v>2978</v>
      </c>
      <c r="I1484" t="str">
        <f t="shared" si="93"/>
        <v>Immt</v>
      </c>
      <c r="J1484">
        <v>145927479.69378099</v>
      </c>
      <c r="K1484">
        <v>154994126.216784</v>
      </c>
      <c r="L1484">
        <v>144559859.43891099</v>
      </c>
      <c r="M1484">
        <f t="shared" si="94"/>
        <v>148493821.78315866</v>
      </c>
      <c r="N1484">
        <v>146318190.79928401</v>
      </c>
      <c r="O1484">
        <v>154739199.65073201</v>
      </c>
      <c r="P1484">
        <v>157243226.88930601</v>
      </c>
      <c r="Q1484">
        <f t="shared" si="95"/>
        <v>152766872.44644067</v>
      </c>
      <c r="R1484">
        <v>152149132.79395899</v>
      </c>
      <c r="S1484">
        <v>154994126.216784</v>
      </c>
      <c r="T1484">
        <v>127568469.008973</v>
      </c>
      <c r="U1484">
        <v>170273023.48294401</v>
      </c>
      <c r="V1484">
        <v>178396247.50039601</v>
      </c>
      <c r="W1484">
        <v>150782791.85092899</v>
      </c>
      <c r="X1484">
        <v>57</v>
      </c>
      <c r="Y1484">
        <v>58</v>
      </c>
      <c r="Z1484">
        <v>39</v>
      </c>
      <c r="AA1484">
        <v>52</v>
      </c>
      <c r="AB1484">
        <v>48</v>
      </c>
      <c r="AC1484">
        <v>47</v>
      </c>
    </row>
    <row r="1485" spans="1:29" x14ac:dyDescent="0.2">
      <c r="A1485" t="s">
        <v>2979</v>
      </c>
      <c r="B1485" t="str">
        <f t="shared" si="92"/>
        <v>RM39</v>
      </c>
      <c r="C1485">
        <v>1</v>
      </c>
      <c r="D1485">
        <v>1</v>
      </c>
      <c r="E1485">
        <v>47.65</v>
      </c>
      <c r="F1485">
        <v>0.41014267088119499</v>
      </c>
      <c r="G1485">
        <v>38525</v>
      </c>
      <c r="H1485" t="s">
        <v>2980</v>
      </c>
      <c r="I1485" t="str">
        <f t="shared" si="93"/>
        <v>Mrpl39</v>
      </c>
      <c r="J1485">
        <v>51047.875897357801</v>
      </c>
      <c r="K1485">
        <v>71471.931281800498</v>
      </c>
      <c r="L1485">
        <v>45735.370154616103</v>
      </c>
      <c r="M1485">
        <f t="shared" si="94"/>
        <v>56085.059111258131</v>
      </c>
      <c r="N1485">
        <v>79501.559695979697</v>
      </c>
      <c r="O1485">
        <v>64657.730982990397</v>
      </c>
      <c r="P1485">
        <v>53030.8097160986</v>
      </c>
      <c r="Q1485">
        <f t="shared" si="95"/>
        <v>65730.033465022905</v>
      </c>
      <c r="R1485">
        <v>53224.3143310288</v>
      </c>
      <c r="S1485">
        <v>71471.931281800498</v>
      </c>
      <c r="T1485">
        <v>40359.690254462497</v>
      </c>
      <c r="U1485">
        <v>92517.347754893606</v>
      </c>
      <c r="V1485">
        <v>74542.821762623804</v>
      </c>
      <c r="W1485">
        <v>50852.006164549799</v>
      </c>
      <c r="X1485">
        <v>1</v>
      </c>
      <c r="Y1485">
        <v>1</v>
      </c>
      <c r="Z1485">
        <v>1</v>
      </c>
      <c r="AA1485">
        <v>1</v>
      </c>
      <c r="AB1485">
        <v>1</v>
      </c>
      <c r="AC1485">
        <v>1</v>
      </c>
    </row>
    <row r="1486" spans="1:29" x14ac:dyDescent="0.2">
      <c r="A1486" t="s">
        <v>2981</v>
      </c>
      <c r="B1486" t="str">
        <f t="shared" si="92"/>
        <v>CMGA</v>
      </c>
      <c r="C1486">
        <v>2</v>
      </c>
      <c r="D1486">
        <v>1</v>
      </c>
      <c r="E1486">
        <v>81.239999999999995</v>
      </c>
      <c r="F1486">
        <v>0.410181671994713</v>
      </c>
      <c r="G1486">
        <v>51758</v>
      </c>
      <c r="H1486" t="s">
        <v>2982</v>
      </c>
      <c r="I1486" t="str">
        <f t="shared" si="93"/>
        <v>Chga</v>
      </c>
      <c r="J1486">
        <v>117689.598423812</v>
      </c>
      <c r="K1486">
        <v>101869.19030173001</v>
      </c>
      <c r="L1486">
        <v>137193.248207267</v>
      </c>
      <c r="M1486">
        <f t="shared" si="94"/>
        <v>118917.34564426968</v>
      </c>
      <c r="N1486">
        <v>96002.862450824599</v>
      </c>
      <c r="O1486">
        <v>141884.935900357</v>
      </c>
      <c r="P1486">
        <v>52867.708554220597</v>
      </c>
      <c r="Q1486">
        <f t="shared" si="95"/>
        <v>96918.502301800749</v>
      </c>
      <c r="R1486">
        <v>122707.322682661</v>
      </c>
      <c r="S1486">
        <v>101869.19030173001</v>
      </c>
      <c r="T1486">
        <v>121067.72032083401</v>
      </c>
      <c r="U1486">
        <v>111720.20077082</v>
      </c>
      <c r="V1486">
        <v>163576.78079368401</v>
      </c>
      <c r="W1486">
        <v>50695.606114585098</v>
      </c>
      <c r="X1486">
        <v>0</v>
      </c>
      <c r="Y1486">
        <v>0</v>
      </c>
      <c r="Z1486">
        <v>0</v>
      </c>
      <c r="AA1486">
        <v>1</v>
      </c>
      <c r="AB1486">
        <v>0</v>
      </c>
      <c r="AC1486">
        <v>0</v>
      </c>
    </row>
    <row r="1487" spans="1:29" x14ac:dyDescent="0.2">
      <c r="A1487" t="s">
        <v>2983</v>
      </c>
      <c r="B1487" t="str">
        <f t="shared" si="92"/>
        <v>ODPA</v>
      </c>
      <c r="C1487">
        <v>46</v>
      </c>
      <c r="D1487">
        <v>42</v>
      </c>
      <c r="E1487">
        <v>3216.83</v>
      </c>
      <c r="F1487">
        <v>0.41104679480377498</v>
      </c>
      <c r="G1487">
        <v>43204</v>
      </c>
      <c r="H1487" t="s">
        <v>2984</v>
      </c>
      <c r="I1487" t="str">
        <f t="shared" si="93"/>
        <v>Pdha1</v>
      </c>
      <c r="J1487">
        <v>193361627.15041101</v>
      </c>
      <c r="K1487">
        <v>207840272.76798499</v>
      </c>
      <c r="L1487">
        <v>183821445.99264801</v>
      </c>
      <c r="M1487">
        <f t="shared" si="94"/>
        <v>195007781.970348</v>
      </c>
      <c r="N1487">
        <v>203623499.001993</v>
      </c>
      <c r="O1487">
        <v>197995937.74873701</v>
      </c>
      <c r="P1487">
        <v>202687356.33739701</v>
      </c>
      <c r="Q1487">
        <f t="shared" si="95"/>
        <v>201435597.69604233</v>
      </c>
      <c r="R1487">
        <v>201605646.50536901</v>
      </c>
      <c r="S1487">
        <v>207840272.76798499</v>
      </c>
      <c r="T1487">
        <v>162215296.329943</v>
      </c>
      <c r="U1487">
        <v>236960207.325194</v>
      </c>
      <c r="V1487">
        <v>228266220.80521801</v>
      </c>
      <c r="W1487">
        <v>194359821.18931699</v>
      </c>
      <c r="X1487">
        <v>32</v>
      </c>
      <c r="Y1487">
        <v>39</v>
      </c>
      <c r="Z1487">
        <v>27</v>
      </c>
      <c r="AA1487">
        <v>36</v>
      </c>
      <c r="AB1487">
        <v>33</v>
      </c>
      <c r="AC1487">
        <v>30</v>
      </c>
    </row>
    <row r="1488" spans="1:29" x14ac:dyDescent="0.2">
      <c r="A1488" t="s">
        <v>2985</v>
      </c>
      <c r="B1488" t="str">
        <f t="shared" si="92"/>
        <v>RNPS1</v>
      </c>
      <c r="C1488">
        <v>1</v>
      </c>
      <c r="D1488">
        <v>1</v>
      </c>
      <c r="E1488">
        <v>84.81</v>
      </c>
      <c r="F1488">
        <v>0.41157628639407001</v>
      </c>
      <c r="G1488">
        <v>34188</v>
      </c>
      <c r="H1488" t="s">
        <v>2986</v>
      </c>
      <c r="I1488" t="str">
        <f t="shared" si="93"/>
        <v>Rnps1</v>
      </c>
      <c r="J1488">
        <v>266270.69196067</v>
      </c>
      <c r="K1488">
        <v>60547.649227808899</v>
      </c>
      <c r="L1488">
        <v>260894.163561578</v>
      </c>
      <c r="M1488">
        <f t="shared" si="94"/>
        <v>195904.16825001896</v>
      </c>
      <c r="N1488">
        <v>215351.53794550299</v>
      </c>
      <c r="O1488">
        <v>42470.144430029301</v>
      </c>
      <c r="P1488">
        <v>69768.975603678002</v>
      </c>
      <c r="Q1488">
        <f t="shared" si="95"/>
        <v>109196.88599307009</v>
      </c>
      <c r="R1488">
        <v>277623.20678241597</v>
      </c>
      <c r="S1488">
        <v>60547.649227808899</v>
      </c>
      <c r="T1488">
        <v>230228.98021695801</v>
      </c>
      <c r="U1488">
        <v>250608.33022452999</v>
      </c>
      <c r="V1488">
        <v>48963.122558591</v>
      </c>
      <c r="W1488">
        <v>66902.474174659204</v>
      </c>
      <c r="X1488">
        <v>1</v>
      </c>
      <c r="Y1488">
        <v>0</v>
      </c>
      <c r="Z1488">
        <v>1</v>
      </c>
      <c r="AA1488">
        <v>1</v>
      </c>
      <c r="AB1488">
        <v>0</v>
      </c>
      <c r="AC1488">
        <v>0</v>
      </c>
    </row>
    <row r="1489" spans="1:29" x14ac:dyDescent="0.2">
      <c r="A1489" t="s">
        <v>2987</v>
      </c>
      <c r="B1489" t="str">
        <f t="shared" si="92"/>
        <v>KPCB</v>
      </c>
      <c r="C1489">
        <v>27</v>
      </c>
      <c r="D1489">
        <v>15</v>
      </c>
      <c r="E1489">
        <v>1737.54</v>
      </c>
      <c r="F1489">
        <v>0.41165634901597098</v>
      </c>
      <c r="G1489">
        <v>76701</v>
      </c>
      <c r="H1489" t="s">
        <v>2988</v>
      </c>
      <c r="I1489" t="str">
        <f t="shared" si="93"/>
        <v>Prkcb</v>
      </c>
      <c r="J1489">
        <v>22086621.908936299</v>
      </c>
      <c r="K1489">
        <v>22637956.943830598</v>
      </c>
      <c r="L1489">
        <v>22069173.056740001</v>
      </c>
      <c r="M1489">
        <f t="shared" si="94"/>
        <v>22264583.969835635</v>
      </c>
      <c r="N1489">
        <v>23176099.889683999</v>
      </c>
      <c r="O1489">
        <v>21306900.409087799</v>
      </c>
      <c r="P1489">
        <v>27486026.9137487</v>
      </c>
      <c r="Q1489">
        <f t="shared" si="95"/>
        <v>23989675.737506833</v>
      </c>
      <c r="R1489">
        <v>23028290.331912801</v>
      </c>
      <c r="S1489">
        <v>22637956.943830598</v>
      </c>
      <c r="T1489">
        <v>19475189.240427699</v>
      </c>
      <c r="U1489">
        <v>26970430.5336348</v>
      </c>
      <c r="V1489">
        <v>24564370.808595799</v>
      </c>
      <c r="W1489">
        <v>26356746.531679299</v>
      </c>
      <c r="X1489">
        <v>11</v>
      </c>
      <c r="Y1489">
        <v>10</v>
      </c>
      <c r="Z1489">
        <v>8</v>
      </c>
      <c r="AA1489">
        <v>11</v>
      </c>
      <c r="AB1489">
        <v>11</v>
      </c>
      <c r="AC1489">
        <v>8</v>
      </c>
    </row>
    <row r="1490" spans="1:29" x14ac:dyDescent="0.2">
      <c r="A1490" t="s">
        <v>2989</v>
      </c>
      <c r="B1490" t="str">
        <f t="shared" si="92"/>
        <v>LAT2</v>
      </c>
      <c r="C1490">
        <v>3</v>
      </c>
      <c r="D1490">
        <v>3</v>
      </c>
      <c r="E1490">
        <v>89.04</v>
      </c>
      <c r="F1490">
        <v>0.41186589830606701</v>
      </c>
      <c r="G1490">
        <v>57836</v>
      </c>
      <c r="H1490" t="s">
        <v>2990</v>
      </c>
      <c r="I1490" t="str">
        <f t="shared" si="93"/>
        <v>Slc7a8</v>
      </c>
      <c r="J1490">
        <v>1185833.8490989199</v>
      </c>
      <c r="K1490">
        <v>1441805.55198998</v>
      </c>
      <c r="L1490">
        <v>1373783.18270733</v>
      </c>
      <c r="M1490">
        <f t="shared" si="94"/>
        <v>1333807.5279320767</v>
      </c>
      <c r="N1490">
        <v>1288969.25646912</v>
      </c>
      <c r="O1490">
        <v>1426245.6687469301</v>
      </c>
      <c r="P1490">
        <v>1644133.7168260801</v>
      </c>
      <c r="Q1490">
        <f t="shared" si="95"/>
        <v>1453116.2140140433</v>
      </c>
      <c r="R1490">
        <v>1236392.15969967</v>
      </c>
      <c r="S1490">
        <v>1441805.55198998</v>
      </c>
      <c r="T1490">
        <v>1212310.37473655</v>
      </c>
      <c r="U1490">
        <v>1499995.9422450301</v>
      </c>
      <c r="V1490">
        <v>1644294.89032155</v>
      </c>
      <c r="W1490">
        <v>1576583.4681947699</v>
      </c>
      <c r="X1490">
        <v>1</v>
      </c>
      <c r="Y1490">
        <v>1</v>
      </c>
      <c r="Z1490">
        <v>3</v>
      </c>
      <c r="AA1490">
        <v>2</v>
      </c>
      <c r="AB1490">
        <v>2</v>
      </c>
      <c r="AC1490">
        <v>1</v>
      </c>
    </row>
    <row r="1491" spans="1:29" x14ac:dyDescent="0.2">
      <c r="A1491" t="s">
        <v>2991</v>
      </c>
      <c r="B1491" t="str">
        <f t="shared" si="92"/>
        <v>CSTP1</v>
      </c>
      <c r="C1491">
        <v>2</v>
      </c>
      <c r="D1491">
        <v>1</v>
      </c>
      <c r="E1491">
        <v>51.14</v>
      </c>
      <c r="F1491">
        <v>0.41188190402068298</v>
      </c>
      <c r="G1491">
        <v>37526</v>
      </c>
      <c r="H1491" t="s">
        <v>2992</v>
      </c>
      <c r="I1491" t="str">
        <f t="shared" si="93"/>
        <v>Cstpp1</v>
      </c>
      <c r="J1491">
        <v>211437.41143596399</v>
      </c>
      <c r="K1491">
        <v>187007.502724152</v>
      </c>
      <c r="L1491">
        <v>185281.52506573999</v>
      </c>
      <c r="M1491">
        <f t="shared" si="94"/>
        <v>194575.479741952</v>
      </c>
      <c r="N1491">
        <v>203067.95902398901</v>
      </c>
      <c r="O1491">
        <v>148230.636071163</v>
      </c>
      <c r="P1491">
        <v>183847.35923638201</v>
      </c>
      <c r="Q1491">
        <f t="shared" si="95"/>
        <v>178381.984777178</v>
      </c>
      <c r="R1491">
        <v>220452.09618975199</v>
      </c>
      <c r="S1491">
        <v>187007.502724152</v>
      </c>
      <c r="T1491">
        <v>163503.759480843</v>
      </c>
      <c r="U1491">
        <v>236313.71579051999</v>
      </c>
      <c r="V1491">
        <v>170892.632890565</v>
      </c>
      <c r="W1491">
        <v>176293.87699857401</v>
      </c>
      <c r="X1491">
        <v>0</v>
      </c>
      <c r="Y1491">
        <v>0</v>
      </c>
      <c r="Z1491">
        <v>0</v>
      </c>
      <c r="AA1491">
        <v>0</v>
      </c>
      <c r="AB1491">
        <v>1</v>
      </c>
      <c r="AC1491">
        <v>0</v>
      </c>
    </row>
    <row r="1492" spans="1:29" x14ac:dyDescent="0.2">
      <c r="A1492" t="s">
        <v>2993</v>
      </c>
      <c r="B1492" t="str">
        <f t="shared" si="92"/>
        <v>PCS1N</v>
      </c>
      <c r="C1492">
        <v>7</v>
      </c>
      <c r="D1492">
        <v>7</v>
      </c>
      <c r="E1492">
        <v>500.25</v>
      </c>
      <c r="F1492">
        <v>0.4118984552653</v>
      </c>
      <c r="G1492">
        <v>27254</v>
      </c>
      <c r="H1492" t="s">
        <v>2994</v>
      </c>
      <c r="I1492" t="str">
        <f t="shared" si="93"/>
        <v>Pcsk1n</v>
      </c>
      <c r="J1492">
        <v>8541034.7398090996</v>
      </c>
      <c r="K1492">
        <v>8419325.3425539099</v>
      </c>
      <c r="L1492">
        <v>8036688.9365974199</v>
      </c>
      <c r="M1492">
        <f t="shared" si="94"/>
        <v>8332349.6729868101</v>
      </c>
      <c r="N1492">
        <v>7812396.3103581602</v>
      </c>
      <c r="O1492">
        <v>8777864.3079619594</v>
      </c>
      <c r="P1492">
        <v>12191182.855383201</v>
      </c>
      <c r="Q1492">
        <f t="shared" si="95"/>
        <v>9593814.4912344385</v>
      </c>
      <c r="R1492">
        <v>8905183.8046676796</v>
      </c>
      <c r="S1492">
        <v>8419325.3425539099</v>
      </c>
      <c r="T1492">
        <v>7092066.2729084697</v>
      </c>
      <c r="U1492">
        <v>9091421.4640370607</v>
      </c>
      <c r="V1492">
        <v>10119853.6449886</v>
      </c>
      <c r="W1492">
        <v>11690300.582510199</v>
      </c>
      <c r="X1492">
        <v>6</v>
      </c>
      <c r="Y1492">
        <v>5</v>
      </c>
      <c r="Z1492">
        <v>5</v>
      </c>
      <c r="AA1492">
        <v>6</v>
      </c>
      <c r="AB1492">
        <v>3</v>
      </c>
      <c r="AC1492">
        <v>6</v>
      </c>
    </row>
    <row r="1493" spans="1:29" x14ac:dyDescent="0.2">
      <c r="A1493" t="s">
        <v>2995</v>
      </c>
      <c r="B1493" t="str">
        <f t="shared" si="92"/>
        <v>HYEP</v>
      </c>
      <c r="C1493">
        <v>3</v>
      </c>
      <c r="D1493">
        <v>3</v>
      </c>
      <c r="E1493">
        <v>87.19</v>
      </c>
      <c r="F1493">
        <v>0.41226525994896701</v>
      </c>
      <c r="G1493">
        <v>52543</v>
      </c>
      <c r="H1493" t="s">
        <v>2996</v>
      </c>
      <c r="I1493" t="str">
        <f t="shared" si="93"/>
        <v>Ephx1</v>
      </c>
      <c r="J1493">
        <v>687461.169428027</v>
      </c>
      <c r="K1493">
        <v>254192.83635831301</v>
      </c>
      <c r="L1493">
        <v>383220.57960964902</v>
      </c>
      <c r="M1493">
        <f t="shared" si="94"/>
        <v>441624.86179866298</v>
      </c>
      <c r="N1493">
        <v>407710.562662501</v>
      </c>
      <c r="O1493">
        <v>221756.68842457799</v>
      </c>
      <c r="P1493">
        <v>292999.51993417903</v>
      </c>
      <c r="Q1493">
        <f t="shared" si="95"/>
        <v>307488.9236737527</v>
      </c>
      <c r="R1493">
        <v>716771.24128700199</v>
      </c>
      <c r="S1493">
        <v>254192.83635831301</v>
      </c>
      <c r="T1493">
        <v>338177.29778710398</v>
      </c>
      <c r="U1493">
        <v>474459.872906084</v>
      </c>
      <c r="V1493">
        <v>255659.59473974901</v>
      </c>
      <c r="W1493">
        <v>280961.45379767602</v>
      </c>
      <c r="X1493">
        <v>0</v>
      </c>
      <c r="Y1493">
        <v>0</v>
      </c>
      <c r="Z1493">
        <v>0</v>
      </c>
      <c r="AA1493">
        <v>1</v>
      </c>
      <c r="AB1493">
        <v>0</v>
      </c>
      <c r="AC1493">
        <v>1</v>
      </c>
    </row>
    <row r="1494" spans="1:29" x14ac:dyDescent="0.2">
      <c r="A1494" t="s">
        <v>2997</v>
      </c>
      <c r="B1494" t="str">
        <f t="shared" si="92"/>
        <v>SERC</v>
      </c>
      <c r="C1494">
        <v>17</v>
      </c>
      <c r="D1494">
        <v>17</v>
      </c>
      <c r="E1494">
        <v>1024.44</v>
      </c>
      <c r="F1494">
        <v>0.412748076141287</v>
      </c>
      <c r="G1494">
        <v>40447</v>
      </c>
      <c r="H1494" t="s">
        <v>2998</v>
      </c>
      <c r="I1494" t="str">
        <f t="shared" si="93"/>
        <v>Psat1</v>
      </c>
      <c r="J1494">
        <v>10396842.5203656</v>
      </c>
      <c r="K1494">
        <v>10103907.258949</v>
      </c>
      <c r="L1494">
        <v>8293681.2850692198</v>
      </c>
      <c r="M1494">
        <f t="shared" si="94"/>
        <v>9598143.6881279405</v>
      </c>
      <c r="N1494">
        <v>10733696.364903299</v>
      </c>
      <c r="O1494">
        <v>9827103.0391392503</v>
      </c>
      <c r="P1494">
        <v>10159789.4880952</v>
      </c>
      <c r="Q1494">
        <f t="shared" si="95"/>
        <v>10240196.29737925</v>
      </c>
      <c r="R1494">
        <v>10840114.395098399</v>
      </c>
      <c r="S1494">
        <v>10103907.258949</v>
      </c>
      <c r="T1494">
        <v>7318852.0526457699</v>
      </c>
      <c r="U1494">
        <v>12490989.1464357</v>
      </c>
      <c r="V1494">
        <v>11329503.5126148</v>
      </c>
      <c r="W1494">
        <v>9742368.2656368092</v>
      </c>
      <c r="X1494">
        <v>12</v>
      </c>
      <c r="Y1494">
        <v>11</v>
      </c>
      <c r="Z1494">
        <v>6</v>
      </c>
      <c r="AA1494">
        <v>14</v>
      </c>
      <c r="AB1494">
        <v>8</v>
      </c>
      <c r="AC1494">
        <v>6</v>
      </c>
    </row>
    <row r="1495" spans="1:29" x14ac:dyDescent="0.2">
      <c r="A1495" t="s">
        <v>2999</v>
      </c>
      <c r="B1495" t="str">
        <f t="shared" si="92"/>
        <v>HS90A</v>
      </c>
      <c r="C1495">
        <v>78</v>
      </c>
      <c r="D1495">
        <v>53</v>
      </c>
      <c r="E1495">
        <v>5290.78</v>
      </c>
      <c r="F1495">
        <v>0.41323576020458502</v>
      </c>
      <c r="G1495">
        <v>84735</v>
      </c>
      <c r="H1495" t="s">
        <v>3000</v>
      </c>
      <c r="I1495" t="str">
        <f t="shared" si="93"/>
        <v>Hsp90aa1</v>
      </c>
      <c r="J1495">
        <v>160807422.08234799</v>
      </c>
      <c r="K1495">
        <v>165140555.69020501</v>
      </c>
      <c r="L1495">
        <v>189105587.34017101</v>
      </c>
      <c r="M1495">
        <f t="shared" si="94"/>
        <v>171684521.70424131</v>
      </c>
      <c r="N1495">
        <v>156567068.35091001</v>
      </c>
      <c r="O1495">
        <v>162545267.48117301</v>
      </c>
      <c r="P1495">
        <v>169627303.08921701</v>
      </c>
      <c r="Q1495">
        <f t="shared" si="95"/>
        <v>162913212.97376665</v>
      </c>
      <c r="R1495">
        <v>167663485.095494</v>
      </c>
      <c r="S1495">
        <v>165140555.69020501</v>
      </c>
      <c r="T1495">
        <v>166878346.11670199</v>
      </c>
      <c r="U1495">
        <v>182199820.54412299</v>
      </c>
      <c r="V1495">
        <v>187395733.16290101</v>
      </c>
      <c r="W1495">
        <v>162658060.63583899</v>
      </c>
      <c r="X1495">
        <v>38</v>
      </c>
      <c r="Y1495">
        <v>41</v>
      </c>
      <c r="Z1495">
        <v>38</v>
      </c>
      <c r="AA1495">
        <v>44</v>
      </c>
      <c r="AB1495">
        <v>48</v>
      </c>
      <c r="AC1495">
        <v>40</v>
      </c>
    </row>
    <row r="1496" spans="1:29" x14ac:dyDescent="0.2">
      <c r="A1496" t="s">
        <v>3001</v>
      </c>
      <c r="B1496" t="str">
        <f t="shared" si="92"/>
        <v>ABCD3</v>
      </c>
      <c r="C1496">
        <v>4</v>
      </c>
      <c r="D1496">
        <v>3</v>
      </c>
      <c r="E1496">
        <v>202.39</v>
      </c>
      <c r="F1496">
        <v>0.413285327995492</v>
      </c>
      <c r="G1496">
        <v>75426</v>
      </c>
      <c r="H1496" t="s">
        <v>3002</v>
      </c>
      <c r="I1496" t="str">
        <f t="shared" si="93"/>
        <v>Abcd3</v>
      </c>
      <c r="J1496">
        <v>807976.36356463202</v>
      </c>
      <c r="K1496">
        <v>691082.82164288894</v>
      </c>
      <c r="L1496">
        <v>760979.31742615101</v>
      </c>
      <c r="M1496">
        <f t="shared" si="94"/>
        <v>753346.16754455736</v>
      </c>
      <c r="N1496">
        <v>1125084.64230777</v>
      </c>
      <c r="O1496">
        <v>692030.93032567203</v>
      </c>
      <c r="P1496">
        <v>821402.35218942305</v>
      </c>
      <c r="Q1496">
        <f t="shared" si="95"/>
        <v>879505.97494095506</v>
      </c>
      <c r="R1496">
        <v>842424.62963344203</v>
      </c>
      <c r="S1496">
        <v>691082.82164288894</v>
      </c>
      <c r="T1496">
        <v>671534.73203653295</v>
      </c>
      <c r="U1496">
        <v>1309280.5663703501</v>
      </c>
      <c r="V1496">
        <v>797830.94007830403</v>
      </c>
      <c r="W1496">
        <v>787654.52952214796</v>
      </c>
      <c r="X1496">
        <v>1</v>
      </c>
      <c r="Y1496">
        <v>1</v>
      </c>
      <c r="Z1496">
        <v>2</v>
      </c>
      <c r="AA1496">
        <v>2</v>
      </c>
      <c r="AB1496">
        <v>3</v>
      </c>
      <c r="AC1496">
        <v>1</v>
      </c>
    </row>
    <row r="1497" spans="1:29" x14ac:dyDescent="0.2">
      <c r="A1497" t="s">
        <v>3003</v>
      </c>
      <c r="B1497" t="str">
        <f t="shared" si="92"/>
        <v>NRX3A</v>
      </c>
      <c r="C1497">
        <v>17</v>
      </c>
      <c r="D1497">
        <v>14</v>
      </c>
      <c r="E1497">
        <v>846.33</v>
      </c>
      <c r="F1497">
        <v>0.41333244885860199</v>
      </c>
      <c r="G1497">
        <v>173318</v>
      </c>
      <c r="H1497" t="s">
        <v>3004</v>
      </c>
      <c r="I1497" t="str">
        <f t="shared" si="93"/>
        <v>Nrxn3</v>
      </c>
      <c r="J1497">
        <v>5945456.8853139002</v>
      </c>
      <c r="K1497">
        <v>7046188.3523573903</v>
      </c>
      <c r="L1497">
        <v>7435884.02162336</v>
      </c>
      <c r="M1497">
        <f t="shared" si="94"/>
        <v>6809176.4197648838</v>
      </c>
      <c r="N1497">
        <v>6711242.2097038003</v>
      </c>
      <c r="O1497">
        <v>7353783.0821875101</v>
      </c>
      <c r="P1497">
        <v>7910041.8076232197</v>
      </c>
      <c r="Q1497">
        <f t="shared" si="95"/>
        <v>7325022.3665048433</v>
      </c>
      <c r="R1497">
        <v>6198942.8657482201</v>
      </c>
      <c r="S1497">
        <v>7046188.3523573903</v>
      </c>
      <c r="T1497">
        <v>6561879.23845929</v>
      </c>
      <c r="U1497">
        <v>7809989.2852024799</v>
      </c>
      <c r="V1497">
        <v>8478054.1049408298</v>
      </c>
      <c r="W1497">
        <v>7585052.8573202798</v>
      </c>
      <c r="X1497">
        <v>6</v>
      </c>
      <c r="Y1497">
        <v>8</v>
      </c>
      <c r="Z1497">
        <v>8</v>
      </c>
      <c r="AA1497">
        <v>7</v>
      </c>
      <c r="AB1497">
        <v>9</v>
      </c>
      <c r="AC1497">
        <v>11</v>
      </c>
    </row>
    <row r="1498" spans="1:29" x14ac:dyDescent="0.2">
      <c r="A1498" t="s">
        <v>3005</v>
      </c>
      <c r="B1498" t="str">
        <f t="shared" si="92"/>
        <v>TMM47</v>
      </c>
      <c r="C1498">
        <v>1</v>
      </c>
      <c r="D1498">
        <v>1</v>
      </c>
      <c r="E1498">
        <v>39.44</v>
      </c>
      <c r="F1498">
        <v>0.41335917584076598</v>
      </c>
      <c r="G1498">
        <v>19981</v>
      </c>
      <c r="H1498" t="s">
        <v>3006</v>
      </c>
      <c r="I1498" t="str">
        <f t="shared" si="93"/>
        <v>Tmem47</v>
      </c>
      <c r="J1498">
        <v>0</v>
      </c>
      <c r="K1498">
        <v>9601.5317733667907</v>
      </c>
      <c r="L1498">
        <v>24592.858981129099</v>
      </c>
      <c r="M1498">
        <f t="shared" si="94"/>
        <v>11398.130251498631</v>
      </c>
      <c r="N1498">
        <v>7449.3430355492701</v>
      </c>
      <c r="O1498">
        <v>14804.3153969868</v>
      </c>
      <c r="P1498">
        <v>13908.6941727253</v>
      </c>
      <c r="Q1498">
        <f t="shared" si="95"/>
        <v>12054.117535087125</v>
      </c>
      <c r="R1498">
        <v>0</v>
      </c>
      <c r="S1498">
        <v>9601.5317733667907</v>
      </c>
      <c r="T1498">
        <v>21702.244184195501</v>
      </c>
      <c r="U1498">
        <v>8668.9300537113595</v>
      </c>
      <c r="V1498">
        <v>17067.648789679501</v>
      </c>
      <c r="W1498">
        <v>13337.24688721</v>
      </c>
      <c r="X1498">
        <v>0</v>
      </c>
      <c r="Y1498">
        <v>0</v>
      </c>
      <c r="Z1498">
        <v>1</v>
      </c>
      <c r="AA1498">
        <v>0</v>
      </c>
      <c r="AB1498">
        <v>0</v>
      </c>
      <c r="AC1498">
        <v>0</v>
      </c>
    </row>
    <row r="1499" spans="1:29" x14ac:dyDescent="0.2">
      <c r="A1499" t="s">
        <v>3007</v>
      </c>
      <c r="B1499" t="str">
        <f t="shared" si="92"/>
        <v>DHX9</v>
      </c>
      <c r="C1499">
        <v>13</v>
      </c>
      <c r="D1499">
        <v>13</v>
      </c>
      <c r="E1499">
        <v>710.69</v>
      </c>
      <c r="F1499">
        <v>0.41410919132004698</v>
      </c>
      <c r="G1499">
        <v>149381</v>
      </c>
      <c r="H1499" t="s">
        <v>3008</v>
      </c>
      <c r="I1499" t="str">
        <f t="shared" si="93"/>
        <v>Dhx9</v>
      </c>
      <c r="J1499">
        <v>5013483.4556229599</v>
      </c>
      <c r="K1499">
        <v>2500840.2354021999</v>
      </c>
      <c r="L1499">
        <v>4144477.4277238902</v>
      </c>
      <c r="M1499">
        <f t="shared" si="94"/>
        <v>3886267.0395830167</v>
      </c>
      <c r="N1499">
        <v>4540923.5564648602</v>
      </c>
      <c r="O1499">
        <v>2263030.1052308199</v>
      </c>
      <c r="P1499">
        <v>2102409.9395013498</v>
      </c>
      <c r="Q1499">
        <f t="shared" si="95"/>
        <v>2968787.867065677</v>
      </c>
      <c r="R1499">
        <v>5227234.5253311601</v>
      </c>
      <c r="S1499">
        <v>2500840.2354021999</v>
      </c>
      <c r="T1499">
        <v>3657340.5809128499</v>
      </c>
      <c r="U1499">
        <v>5284351.7210026802</v>
      </c>
      <c r="V1499">
        <v>2609009.7380938199</v>
      </c>
      <c r="W1499">
        <v>2016031.12938096</v>
      </c>
      <c r="X1499">
        <v>11</v>
      </c>
      <c r="Y1499">
        <v>5</v>
      </c>
      <c r="Z1499">
        <v>7</v>
      </c>
      <c r="AA1499">
        <v>8</v>
      </c>
      <c r="AB1499">
        <v>6</v>
      </c>
      <c r="AC1499">
        <v>5</v>
      </c>
    </row>
    <row r="1500" spans="1:29" x14ac:dyDescent="0.2">
      <c r="A1500" t="s">
        <v>3009</v>
      </c>
      <c r="B1500" t="str">
        <f t="shared" si="92"/>
        <v>CAND1</v>
      </c>
      <c r="C1500">
        <v>43</v>
      </c>
      <c r="D1500">
        <v>41</v>
      </c>
      <c r="E1500">
        <v>2636.31</v>
      </c>
      <c r="F1500">
        <v>0.41450676472349401</v>
      </c>
      <c r="G1500">
        <v>136245</v>
      </c>
      <c r="H1500" t="s">
        <v>3010</v>
      </c>
      <c r="I1500" t="str">
        <f t="shared" si="93"/>
        <v>Cand1</v>
      </c>
      <c r="J1500">
        <v>38296237.463620499</v>
      </c>
      <c r="K1500">
        <v>39041229.512381598</v>
      </c>
      <c r="L1500">
        <v>41705608.922428302</v>
      </c>
      <c r="M1500">
        <f t="shared" si="94"/>
        <v>39681025.299476802</v>
      </c>
      <c r="N1500">
        <v>39828768.514665604</v>
      </c>
      <c r="O1500">
        <v>40501007.748594597</v>
      </c>
      <c r="P1500">
        <v>41957394.607958503</v>
      </c>
      <c r="Q1500">
        <f t="shared" si="95"/>
        <v>40762390.290406235</v>
      </c>
      <c r="R1500">
        <v>39929006.733950302</v>
      </c>
      <c r="S1500">
        <v>39041229.512381598</v>
      </c>
      <c r="T1500">
        <v>36803582.2666905</v>
      </c>
      <c r="U1500">
        <v>46349430.645280898</v>
      </c>
      <c r="V1500">
        <v>46692937.6566642</v>
      </c>
      <c r="W1500">
        <v>40233549.1514218</v>
      </c>
      <c r="X1500">
        <v>33</v>
      </c>
      <c r="Y1500">
        <v>30</v>
      </c>
      <c r="Z1500">
        <v>26</v>
      </c>
      <c r="AA1500">
        <v>32</v>
      </c>
      <c r="AB1500">
        <v>33</v>
      </c>
      <c r="AC1500">
        <v>24</v>
      </c>
    </row>
    <row r="1501" spans="1:29" x14ac:dyDescent="0.2">
      <c r="A1501" t="s">
        <v>3011</v>
      </c>
      <c r="B1501" t="str">
        <f t="shared" si="92"/>
        <v>H2AW</v>
      </c>
      <c r="C1501">
        <v>3</v>
      </c>
      <c r="D1501">
        <v>1</v>
      </c>
      <c r="E1501">
        <v>209.25</v>
      </c>
      <c r="F1501">
        <v>0.41468167961806801</v>
      </c>
      <c r="G1501">
        <v>40067</v>
      </c>
      <c r="H1501" t="s">
        <v>3012</v>
      </c>
      <c r="I1501" t="str">
        <f t="shared" si="93"/>
        <v>Macroh2a2</v>
      </c>
      <c r="J1501">
        <v>95625.626345632598</v>
      </c>
      <c r="K1501">
        <v>38308.932810069302</v>
      </c>
      <c r="L1501">
        <v>156320.98081612299</v>
      </c>
      <c r="M1501">
        <f t="shared" si="94"/>
        <v>96751.846657274946</v>
      </c>
      <c r="N1501">
        <v>78639.726919364199</v>
      </c>
      <c r="O1501">
        <v>47196.317602820403</v>
      </c>
      <c r="P1501">
        <v>45410.714647864901</v>
      </c>
      <c r="Q1501">
        <f t="shared" si="95"/>
        <v>57082.25305668317</v>
      </c>
      <c r="R1501">
        <v>99702.647862472397</v>
      </c>
      <c r="S1501">
        <v>38308.932810069302</v>
      </c>
      <c r="T1501">
        <v>137947.202453673</v>
      </c>
      <c r="U1501">
        <v>91514.417963256594</v>
      </c>
      <c r="V1501">
        <v>54411.848937983203</v>
      </c>
      <c r="W1501">
        <v>43544.987405855602</v>
      </c>
      <c r="X1501">
        <v>0</v>
      </c>
      <c r="Y1501">
        <v>0</v>
      </c>
      <c r="Z1501">
        <v>0</v>
      </c>
      <c r="AA1501">
        <v>1</v>
      </c>
      <c r="AB1501">
        <v>0</v>
      </c>
      <c r="AC1501">
        <v>0</v>
      </c>
    </row>
    <row r="1502" spans="1:29" x14ac:dyDescent="0.2">
      <c r="A1502" t="s">
        <v>3013</v>
      </c>
      <c r="B1502" t="str">
        <f t="shared" si="92"/>
        <v>TI17B</v>
      </c>
      <c r="C1502">
        <v>1</v>
      </c>
      <c r="D1502">
        <v>1</v>
      </c>
      <c r="E1502">
        <v>103.85</v>
      </c>
      <c r="F1502">
        <v>0.41470853245359501</v>
      </c>
      <c r="G1502">
        <v>18340</v>
      </c>
      <c r="H1502" t="s">
        <v>3014</v>
      </c>
      <c r="I1502" t="str">
        <f t="shared" si="93"/>
        <v>Timm17b</v>
      </c>
      <c r="J1502">
        <v>148939.28270820199</v>
      </c>
      <c r="K1502">
        <v>162273.77358031101</v>
      </c>
      <c r="L1502">
        <v>68472.687294986099</v>
      </c>
      <c r="M1502">
        <f t="shared" si="94"/>
        <v>126561.91452783304</v>
      </c>
      <c r="N1502">
        <v>229314.66176826399</v>
      </c>
      <c r="O1502">
        <v>201670.02770357599</v>
      </c>
      <c r="P1502">
        <v>99970.642409626002</v>
      </c>
      <c r="Q1502">
        <f t="shared" si="95"/>
        <v>176985.11062715531</v>
      </c>
      <c r="R1502">
        <v>155289.344752337</v>
      </c>
      <c r="S1502">
        <v>162273.77358031101</v>
      </c>
      <c r="T1502">
        <v>60424.490733839302</v>
      </c>
      <c r="U1502">
        <v>266857.460271727</v>
      </c>
      <c r="V1502">
        <v>232502.01795553</v>
      </c>
      <c r="W1502">
        <v>95863.286857282001</v>
      </c>
      <c r="X1502">
        <v>1</v>
      </c>
      <c r="Y1502">
        <v>1</v>
      </c>
      <c r="Z1502">
        <v>0</v>
      </c>
      <c r="AA1502">
        <v>1</v>
      </c>
      <c r="AB1502">
        <v>1</v>
      </c>
      <c r="AC1502">
        <v>0</v>
      </c>
    </row>
    <row r="1503" spans="1:29" x14ac:dyDescent="0.2">
      <c r="A1503" t="s">
        <v>3015</v>
      </c>
      <c r="B1503" t="str">
        <f t="shared" si="92"/>
        <v>GPAA1</v>
      </c>
      <c r="C1503">
        <v>1</v>
      </c>
      <c r="D1503">
        <v>1</v>
      </c>
      <c r="E1503">
        <v>16.07</v>
      </c>
      <c r="F1503">
        <v>0.41477360426881599</v>
      </c>
      <c r="G1503">
        <v>67905</v>
      </c>
      <c r="H1503" t="s">
        <v>3016</v>
      </c>
      <c r="I1503" t="str">
        <f t="shared" si="93"/>
        <v>Gpaa1</v>
      </c>
      <c r="J1503">
        <v>17744.496667053601</v>
      </c>
      <c r="K1503">
        <v>51591.169718808</v>
      </c>
      <c r="L1503">
        <v>14751.755605672601</v>
      </c>
      <c r="M1503">
        <f t="shared" si="94"/>
        <v>28029.140663844737</v>
      </c>
      <c r="N1503">
        <v>80760.420654385904</v>
      </c>
      <c r="O1503">
        <v>89900.970892461904</v>
      </c>
      <c r="P1503">
        <v>13529.5976634779</v>
      </c>
      <c r="Q1503">
        <f t="shared" si="95"/>
        <v>61396.99640344191</v>
      </c>
      <c r="R1503">
        <v>18501.0375388026</v>
      </c>
      <c r="S1503">
        <v>51591.169718808</v>
      </c>
      <c r="T1503">
        <v>13017.852155601</v>
      </c>
      <c r="U1503">
        <v>93982.3061470221</v>
      </c>
      <c r="V1503">
        <v>103645.332857204</v>
      </c>
      <c r="W1503">
        <v>12973.7257920502</v>
      </c>
      <c r="X1503">
        <v>0</v>
      </c>
      <c r="Y1503">
        <v>0</v>
      </c>
      <c r="Z1503">
        <v>0</v>
      </c>
      <c r="AA1503">
        <v>1</v>
      </c>
      <c r="AB1503">
        <v>0</v>
      </c>
      <c r="AC1503">
        <v>0</v>
      </c>
    </row>
    <row r="1504" spans="1:29" x14ac:dyDescent="0.2">
      <c r="A1504" t="s">
        <v>3017</v>
      </c>
      <c r="B1504" t="str">
        <f t="shared" si="92"/>
        <v>YMEL1</v>
      </c>
      <c r="C1504">
        <v>2</v>
      </c>
      <c r="D1504">
        <v>2</v>
      </c>
      <c r="E1504">
        <v>56.93</v>
      </c>
      <c r="F1504">
        <v>0.41485106771489799</v>
      </c>
      <c r="G1504">
        <v>79978</v>
      </c>
      <c r="H1504" t="s">
        <v>3018</v>
      </c>
      <c r="I1504" t="str">
        <f t="shared" si="93"/>
        <v>Yme1l1</v>
      </c>
      <c r="J1504">
        <v>138216.178932688</v>
      </c>
      <c r="K1504">
        <v>198675.79619780299</v>
      </c>
      <c r="L1504">
        <v>270544.38950612099</v>
      </c>
      <c r="M1504">
        <f t="shared" si="94"/>
        <v>202478.78821220397</v>
      </c>
      <c r="N1504">
        <v>283179.70205828903</v>
      </c>
      <c r="O1504">
        <v>210972.884896273</v>
      </c>
      <c r="P1504">
        <v>222920.65948866401</v>
      </c>
      <c r="Q1504">
        <f t="shared" si="95"/>
        <v>239024.41548107532</v>
      </c>
      <c r="R1504">
        <v>144109.05887521699</v>
      </c>
      <c r="S1504">
        <v>198675.79619780299</v>
      </c>
      <c r="T1504">
        <v>238744.93031620601</v>
      </c>
      <c r="U1504">
        <v>329541.14450887602</v>
      </c>
      <c r="V1504">
        <v>243227.127158338</v>
      </c>
      <c r="W1504">
        <v>213761.82659119001</v>
      </c>
      <c r="X1504">
        <v>0</v>
      </c>
      <c r="Y1504">
        <v>0</v>
      </c>
      <c r="Z1504">
        <v>1</v>
      </c>
      <c r="AA1504">
        <v>1</v>
      </c>
      <c r="AB1504">
        <v>1</v>
      </c>
      <c r="AC1504">
        <v>2</v>
      </c>
    </row>
    <row r="1505" spans="1:29" x14ac:dyDescent="0.2">
      <c r="A1505" t="s">
        <v>3019</v>
      </c>
      <c r="B1505" t="str">
        <f t="shared" si="92"/>
        <v>CLPB</v>
      </c>
      <c r="C1505">
        <v>2</v>
      </c>
      <c r="D1505">
        <v>2</v>
      </c>
      <c r="E1505">
        <v>68.37</v>
      </c>
      <c r="F1505">
        <v>0.41491849126194702</v>
      </c>
      <c r="G1505">
        <v>75956</v>
      </c>
      <c r="H1505" t="s">
        <v>3020</v>
      </c>
      <c r="I1505" t="str">
        <f t="shared" si="93"/>
        <v>Clpb</v>
      </c>
      <c r="J1505">
        <v>197939.42680648901</v>
      </c>
      <c r="K1505">
        <v>223434.471035803</v>
      </c>
      <c r="L1505">
        <v>291900.68478556798</v>
      </c>
      <c r="M1505">
        <f t="shared" si="94"/>
        <v>237758.19420928662</v>
      </c>
      <c r="N1505">
        <v>225358.630291904</v>
      </c>
      <c r="O1505">
        <v>210610.030863313</v>
      </c>
      <c r="P1505">
        <v>194965.298129612</v>
      </c>
      <c r="Q1505">
        <f t="shared" si="95"/>
        <v>210311.31976160966</v>
      </c>
      <c r="R1505">
        <v>206378.62174785501</v>
      </c>
      <c r="S1505">
        <v>223434.471035803</v>
      </c>
      <c r="T1505">
        <v>257591.032568083</v>
      </c>
      <c r="U1505">
        <v>262253.75763712102</v>
      </c>
      <c r="V1505">
        <v>242808.798783779</v>
      </c>
      <c r="W1505">
        <v>186955.02850959799</v>
      </c>
      <c r="X1505">
        <v>1</v>
      </c>
      <c r="Y1505">
        <v>0</v>
      </c>
      <c r="Z1505">
        <v>1</v>
      </c>
      <c r="AA1505">
        <v>0</v>
      </c>
      <c r="AB1505">
        <v>0</v>
      </c>
      <c r="AC1505">
        <v>1</v>
      </c>
    </row>
    <row r="1506" spans="1:29" x14ac:dyDescent="0.2">
      <c r="A1506" t="s">
        <v>3021</v>
      </c>
      <c r="B1506" t="str">
        <f t="shared" si="92"/>
        <v>NPT2B</v>
      </c>
      <c r="C1506">
        <v>1</v>
      </c>
      <c r="D1506">
        <v>1</v>
      </c>
      <c r="E1506">
        <v>24.81</v>
      </c>
      <c r="F1506">
        <v>0.41512660931027601</v>
      </c>
      <c r="G1506">
        <v>76195</v>
      </c>
      <c r="H1506" t="s">
        <v>3022</v>
      </c>
      <c r="I1506" t="str">
        <f t="shared" si="93"/>
        <v>Slc34a2</v>
      </c>
      <c r="J1506">
        <v>7.2476291061445002</v>
      </c>
      <c r="K1506">
        <v>40133.157775974702</v>
      </c>
      <c r="L1506">
        <v>58394.0907521767</v>
      </c>
      <c r="M1506">
        <f t="shared" si="94"/>
        <v>32844.832052419188</v>
      </c>
      <c r="N1506">
        <v>56269.945972790003</v>
      </c>
      <c r="O1506">
        <v>30925.631210194799</v>
      </c>
      <c r="P1506">
        <v>29806.6997467367</v>
      </c>
      <c r="Q1506">
        <f t="shared" si="95"/>
        <v>39000.75897657383</v>
      </c>
      <c r="R1506">
        <v>7.5566335115642804</v>
      </c>
      <c r="S1506">
        <v>40133.157775974702</v>
      </c>
      <c r="T1506">
        <v>51530.520196543301</v>
      </c>
      <c r="U1506">
        <v>65482.314807679802</v>
      </c>
      <c r="V1506">
        <v>35653.645436531602</v>
      </c>
      <c r="W1506">
        <v>28582.0730888408</v>
      </c>
      <c r="X1506">
        <v>0</v>
      </c>
      <c r="Y1506">
        <v>0</v>
      </c>
      <c r="Z1506">
        <v>0</v>
      </c>
      <c r="AA1506">
        <v>0</v>
      </c>
      <c r="AB1506">
        <v>0</v>
      </c>
      <c r="AC1506">
        <v>0</v>
      </c>
    </row>
    <row r="1507" spans="1:29" x14ac:dyDescent="0.2">
      <c r="A1507" t="s">
        <v>3023</v>
      </c>
      <c r="B1507" t="str">
        <f t="shared" si="92"/>
        <v>SYNJ1</v>
      </c>
      <c r="C1507">
        <v>65</v>
      </c>
      <c r="D1507">
        <v>62</v>
      </c>
      <c r="E1507">
        <v>3841.01</v>
      </c>
      <c r="F1507">
        <v>0.41520783465065703</v>
      </c>
      <c r="G1507">
        <v>172509</v>
      </c>
      <c r="H1507" t="s">
        <v>3024</v>
      </c>
      <c r="I1507" t="str">
        <f t="shared" si="93"/>
        <v>Synj1</v>
      </c>
      <c r="J1507">
        <v>104489261.808385</v>
      </c>
      <c r="K1507">
        <v>111540555.456204</v>
      </c>
      <c r="L1507">
        <v>114035657.908655</v>
      </c>
      <c r="M1507">
        <f t="shared" si="94"/>
        <v>110021825.057748</v>
      </c>
      <c r="N1507">
        <v>106518485.980922</v>
      </c>
      <c r="O1507">
        <v>116515527.61289901</v>
      </c>
      <c r="P1507">
        <v>121883948.28947701</v>
      </c>
      <c r="Q1507">
        <f t="shared" si="95"/>
        <v>114972653.96109933</v>
      </c>
      <c r="R1507">
        <v>108944186.54928701</v>
      </c>
      <c r="S1507">
        <v>111540555.456204</v>
      </c>
      <c r="T1507">
        <v>100632045.08016101</v>
      </c>
      <c r="U1507">
        <v>123957414.766544</v>
      </c>
      <c r="V1507">
        <v>134328812.27631199</v>
      </c>
      <c r="W1507">
        <v>116876271.038618</v>
      </c>
      <c r="X1507">
        <v>50</v>
      </c>
      <c r="Y1507">
        <v>50</v>
      </c>
      <c r="Z1507">
        <v>48</v>
      </c>
      <c r="AA1507">
        <v>55</v>
      </c>
      <c r="AB1507">
        <v>47</v>
      </c>
      <c r="AC1507">
        <v>52</v>
      </c>
    </row>
    <row r="1508" spans="1:29" x14ac:dyDescent="0.2">
      <c r="A1508" t="s">
        <v>3025</v>
      </c>
      <c r="B1508" t="str">
        <f t="shared" si="92"/>
        <v>HPCA</v>
      </c>
      <c r="C1508">
        <v>22</v>
      </c>
      <c r="D1508">
        <v>7</v>
      </c>
      <c r="E1508">
        <v>1337.68</v>
      </c>
      <c r="F1508">
        <v>0.415704782152994</v>
      </c>
      <c r="G1508">
        <v>22413</v>
      </c>
      <c r="H1508" t="s">
        <v>3026</v>
      </c>
      <c r="I1508" t="str">
        <f t="shared" si="93"/>
        <v>Hpca</v>
      </c>
      <c r="J1508">
        <v>8676245.9226564597</v>
      </c>
      <c r="K1508">
        <v>7320363.43923108</v>
      </c>
      <c r="L1508">
        <v>6283387.67296213</v>
      </c>
      <c r="M1508">
        <f t="shared" si="94"/>
        <v>7426665.678283223</v>
      </c>
      <c r="N1508">
        <v>10572476.310601801</v>
      </c>
      <c r="O1508">
        <v>8792903.3274553493</v>
      </c>
      <c r="P1508">
        <v>6682462.2632562201</v>
      </c>
      <c r="Q1508">
        <f t="shared" si="95"/>
        <v>8682613.9671044573</v>
      </c>
      <c r="R1508">
        <v>9046159.7487286609</v>
      </c>
      <c r="S1508">
        <v>7320363.43923108</v>
      </c>
      <c r="T1508">
        <v>5544845.91186509</v>
      </c>
      <c r="U1508">
        <v>12303374.5652136</v>
      </c>
      <c r="V1508">
        <v>10137191.880224099</v>
      </c>
      <c r="W1508">
        <v>6407909.1762824403</v>
      </c>
      <c r="X1508">
        <v>6</v>
      </c>
      <c r="Y1508">
        <v>4</v>
      </c>
      <c r="Z1508">
        <v>4</v>
      </c>
      <c r="AA1508">
        <v>4</v>
      </c>
      <c r="AB1508">
        <v>5</v>
      </c>
      <c r="AC1508">
        <v>4</v>
      </c>
    </row>
    <row r="1509" spans="1:29" x14ac:dyDescent="0.2">
      <c r="A1509" t="s">
        <v>3027</v>
      </c>
      <c r="B1509" t="str">
        <f t="shared" si="92"/>
        <v>NDKB</v>
      </c>
      <c r="C1509">
        <v>14</v>
      </c>
      <c r="D1509">
        <v>7</v>
      </c>
      <c r="E1509">
        <v>1214.3499999999999</v>
      </c>
      <c r="F1509">
        <v>0.41572752150275799</v>
      </c>
      <c r="G1509">
        <v>17352</v>
      </c>
      <c r="H1509" t="s">
        <v>3028</v>
      </c>
      <c r="I1509" t="str">
        <f t="shared" si="93"/>
        <v>Nme2</v>
      </c>
      <c r="J1509">
        <v>12343057.875298001</v>
      </c>
      <c r="K1509">
        <v>8888555.4943151195</v>
      </c>
      <c r="L1509">
        <v>7307822.2663581297</v>
      </c>
      <c r="M1509">
        <f t="shared" si="94"/>
        <v>9513145.211990416</v>
      </c>
      <c r="N1509">
        <v>12777321.9584873</v>
      </c>
      <c r="O1509">
        <v>9865413.5873698294</v>
      </c>
      <c r="P1509">
        <v>10189672.824882699</v>
      </c>
      <c r="Q1509">
        <f t="shared" si="95"/>
        <v>10944136.123579944</v>
      </c>
      <c r="R1509">
        <v>12869307.108524401</v>
      </c>
      <c r="S1509">
        <v>8888555.4943151195</v>
      </c>
      <c r="T1509">
        <v>6448869.7064827401</v>
      </c>
      <c r="U1509">
        <v>14869191.7935968</v>
      </c>
      <c r="V1509">
        <v>11373671.1059554</v>
      </c>
      <c r="W1509">
        <v>9771023.8270863593</v>
      </c>
      <c r="X1509">
        <v>9</v>
      </c>
      <c r="Y1509">
        <v>8</v>
      </c>
      <c r="Z1509">
        <v>7</v>
      </c>
      <c r="AA1509">
        <v>7</v>
      </c>
      <c r="AB1509">
        <v>10</v>
      </c>
      <c r="AC1509">
        <v>9</v>
      </c>
    </row>
    <row r="1510" spans="1:29" x14ac:dyDescent="0.2">
      <c r="A1510" t="s">
        <v>3029</v>
      </c>
      <c r="B1510" t="str">
        <f t="shared" si="92"/>
        <v>HTRA1</v>
      </c>
      <c r="C1510">
        <v>2</v>
      </c>
      <c r="D1510">
        <v>2</v>
      </c>
      <c r="E1510">
        <v>73.91</v>
      </c>
      <c r="F1510">
        <v>0.41580107994027599</v>
      </c>
      <c r="G1510">
        <v>51182</v>
      </c>
      <c r="H1510" t="s">
        <v>3030</v>
      </c>
      <c r="I1510" t="str">
        <f t="shared" si="93"/>
        <v>Htra1</v>
      </c>
      <c r="J1510">
        <v>33517.064829278002</v>
      </c>
      <c r="K1510">
        <v>40911.397567432803</v>
      </c>
      <c r="L1510">
        <v>23696.942074216298</v>
      </c>
      <c r="M1510">
        <f t="shared" si="94"/>
        <v>32708.468156975705</v>
      </c>
      <c r="N1510">
        <v>25762.333285323199</v>
      </c>
      <c r="O1510">
        <v>30554.945831233999</v>
      </c>
      <c r="P1510">
        <v>26085.505788409599</v>
      </c>
      <c r="Q1510">
        <f t="shared" si="95"/>
        <v>27467.594968322268</v>
      </c>
      <c r="R1510">
        <v>34946.0729279687</v>
      </c>
      <c r="S1510">
        <v>40911.397567432803</v>
      </c>
      <c r="T1510">
        <v>20911.632263170399</v>
      </c>
      <c r="U1510">
        <v>29980.075317393399</v>
      </c>
      <c r="V1510">
        <v>35226.288433528302</v>
      </c>
      <c r="W1510">
        <v>25013.7666812754</v>
      </c>
      <c r="X1510">
        <v>0</v>
      </c>
      <c r="Y1510">
        <v>0</v>
      </c>
      <c r="Z1510">
        <v>0</v>
      </c>
      <c r="AA1510">
        <v>0</v>
      </c>
      <c r="AB1510">
        <v>0</v>
      </c>
      <c r="AC1510">
        <v>0</v>
      </c>
    </row>
    <row r="1511" spans="1:29" x14ac:dyDescent="0.2">
      <c r="A1511" t="s">
        <v>3031</v>
      </c>
      <c r="B1511" t="str">
        <f t="shared" si="92"/>
        <v>RM16</v>
      </c>
      <c r="C1511">
        <v>1</v>
      </c>
      <c r="D1511">
        <v>1</v>
      </c>
      <c r="E1511">
        <v>24.58</v>
      </c>
      <c r="F1511">
        <v>0.41580570937574202</v>
      </c>
      <c r="G1511">
        <v>28785</v>
      </c>
      <c r="H1511" t="s">
        <v>3032</v>
      </c>
      <c r="I1511" t="str">
        <f t="shared" si="93"/>
        <v>Mrpl16</v>
      </c>
      <c r="J1511">
        <v>59031.186309497898</v>
      </c>
      <c r="K1511">
        <v>84003.512974623402</v>
      </c>
      <c r="L1511">
        <v>70623.814249142393</v>
      </c>
      <c r="M1511">
        <f t="shared" si="94"/>
        <v>71219.5045110879</v>
      </c>
      <c r="N1511">
        <v>77761.651078466297</v>
      </c>
      <c r="O1511">
        <v>58612.913106117099</v>
      </c>
      <c r="P1511">
        <v>47954.852112294997</v>
      </c>
      <c r="Q1511">
        <f t="shared" si="95"/>
        <v>61443.138765626129</v>
      </c>
      <c r="R1511">
        <v>61547.995097536703</v>
      </c>
      <c r="S1511">
        <v>84003.512974623402</v>
      </c>
      <c r="T1511">
        <v>62322.776836570498</v>
      </c>
      <c r="U1511">
        <v>90492.585835205595</v>
      </c>
      <c r="V1511">
        <v>67573.851853954606</v>
      </c>
      <c r="W1511">
        <v>45984.5974121381</v>
      </c>
      <c r="X1511">
        <v>0</v>
      </c>
      <c r="Y1511">
        <v>1</v>
      </c>
      <c r="Z1511">
        <v>0</v>
      </c>
      <c r="AA1511">
        <v>1</v>
      </c>
      <c r="AB1511">
        <v>0</v>
      </c>
      <c r="AC1511">
        <v>1</v>
      </c>
    </row>
    <row r="1512" spans="1:29" x14ac:dyDescent="0.2">
      <c r="A1512" t="s">
        <v>3033</v>
      </c>
      <c r="B1512" t="str">
        <f t="shared" si="92"/>
        <v>SGTA</v>
      </c>
      <c r="C1512">
        <v>6</v>
      </c>
      <c r="D1512">
        <v>6</v>
      </c>
      <c r="E1512">
        <v>257.51</v>
      </c>
      <c r="F1512">
        <v>0.41655942531921097</v>
      </c>
      <c r="G1512">
        <v>34301</v>
      </c>
      <c r="H1512" t="s">
        <v>3034</v>
      </c>
      <c r="I1512" t="str">
        <f t="shared" si="93"/>
        <v>Sgta</v>
      </c>
      <c r="J1512">
        <v>2289358.2673581401</v>
      </c>
      <c r="K1512">
        <v>1931103.9419523301</v>
      </c>
      <c r="L1512">
        <v>2430893.6621678998</v>
      </c>
      <c r="M1512">
        <f t="shared" si="94"/>
        <v>2217118.6238261233</v>
      </c>
      <c r="N1512">
        <v>1694662.0914553499</v>
      </c>
      <c r="O1512">
        <v>1907264.4332413301</v>
      </c>
      <c r="P1512">
        <v>2387816.0684367102</v>
      </c>
      <c r="Q1512">
        <f t="shared" si="95"/>
        <v>1996580.8643777966</v>
      </c>
      <c r="R1512">
        <v>2386965.60623232</v>
      </c>
      <c r="S1512">
        <v>1931103.9419523301</v>
      </c>
      <c r="T1512">
        <v>2145169.3714286098</v>
      </c>
      <c r="U1512">
        <v>1972107.7503607599</v>
      </c>
      <c r="V1512">
        <v>2198853.4169054301</v>
      </c>
      <c r="W1512">
        <v>2289711.1713361801</v>
      </c>
      <c r="X1512">
        <v>3</v>
      </c>
      <c r="Y1512">
        <v>4</v>
      </c>
      <c r="Z1512">
        <v>5</v>
      </c>
      <c r="AA1512">
        <v>2</v>
      </c>
      <c r="AB1512">
        <v>4</v>
      </c>
      <c r="AC1512">
        <v>2</v>
      </c>
    </row>
    <row r="1513" spans="1:29" x14ac:dyDescent="0.2">
      <c r="A1513" t="s">
        <v>3035</v>
      </c>
      <c r="B1513" t="str">
        <f t="shared" si="92"/>
        <v>PAK3</v>
      </c>
      <c r="C1513">
        <v>12</v>
      </c>
      <c r="D1513">
        <v>2</v>
      </c>
      <c r="E1513">
        <v>689.18</v>
      </c>
      <c r="F1513">
        <v>0.416740147728837</v>
      </c>
      <c r="G1513">
        <v>62358</v>
      </c>
      <c r="H1513" t="s">
        <v>3036</v>
      </c>
      <c r="I1513" t="str">
        <f t="shared" si="93"/>
        <v>Pak3</v>
      </c>
      <c r="J1513">
        <v>661298.67276503402</v>
      </c>
      <c r="K1513">
        <v>746952.72032474098</v>
      </c>
      <c r="L1513">
        <v>885204.66011134395</v>
      </c>
      <c r="M1513">
        <f t="shared" si="94"/>
        <v>764485.35106703965</v>
      </c>
      <c r="N1513">
        <v>719496.97542695503</v>
      </c>
      <c r="O1513">
        <v>897901.37304782798</v>
      </c>
      <c r="P1513">
        <v>928253.13576097297</v>
      </c>
      <c r="Q1513">
        <f t="shared" si="95"/>
        <v>848550.49474525207</v>
      </c>
      <c r="R1513">
        <v>689493.30030321702</v>
      </c>
      <c r="S1513">
        <v>746952.72032474098</v>
      </c>
      <c r="T1513">
        <v>781158.77871155099</v>
      </c>
      <c r="U1513">
        <v>837291.14420802903</v>
      </c>
      <c r="V1513">
        <v>1035175.54658897</v>
      </c>
      <c r="W1513">
        <v>890115.28269480704</v>
      </c>
      <c r="X1513">
        <v>1</v>
      </c>
      <c r="Y1513">
        <v>2</v>
      </c>
      <c r="Z1513">
        <v>2</v>
      </c>
      <c r="AA1513">
        <v>1</v>
      </c>
      <c r="AB1513">
        <v>2</v>
      </c>
      <c r="AC1513">
        <v>1</v>
      </c>
    </row>
    <row r="1514" spans="1:29" x14ac:dyDescent="0.2">
      <c r="A1514" t="s">
        <v>3037</v>
      </c>
      <c r="B1514" t="str">
        <f t="shared" si="92"/>
        <v>ATPB</v>
      </c>
      <c r="C1514">
        <v>68</v>
      </c>
      <c r="D1514">
        <v>63</v>
      </c>
      <c r="E1514">
        <v>7731.64</v>
      </c>
      <c r="F1514">
        <v>0.41706211722053899</v>
      </c>
      <c r="G1514">
        <v>56265</v>
      </c>
      <c r="H1514" t="s">
        <v>3038</v>
      </c>
      <c r="I1514" t="str">
        <f t="shared" si="93"/>
        <v>Atp5f1b</v>
      </c>
      <c r="J1514">
        <v>2348287977.09903</v>
      </c>
      <c r="K1514">
        <v>2213233647.8913102</v>
      </c>
      <c r="L1514">
        <v>1983026453.5892401</v>
      </c>
      <c r="M1514">
        <f t="shared" si="94"/>
        <v>2181516026.1931934</v>
      </c>
      <c r="N1514">
        <v>2359497800.0039401</v>
      </c>
      <c r="O1514">
        <v>2229128233.902</v>
      </c>
      <c r="P1514">
        <v>2258910096.3896399</v>
      </c>
      <c r="Q1514">
        <f t="shared" si="95"/>
        <v>2282512043.43186</v>
      </c>
      <c r="R1514">
        <v>2448407798.2834101</v>
      </c>
      <c r="S1514">
        <v>2213233647.8913102</v>
      </c>
      <c r="T1514">
        <v>1749943930.9816</v>
      </c>
      <c r="U1514">
        <v>2745788627.6023598</v>
      </c>
      <c r="V1514">
        <v>2569924834.9668002</v>
      </c>
      <c r="W1514">
        <v>2166101380.72054</v>
      </c>
      <c r="X1514">
        <v>88</v>
      </c>
      <c r="Y1514">
        <v>108</v>
      </c>
      <c r="Z1514">
        <v>81</v>
      </c>
      <c r="AA1514">
        <v>99</v>
      </c>
      <c r="AB1514">
        <v>110</v>
      </c>
      <c r="AC1514">
        <v>94</v>
      </c>
    </row>
    <row r="1515" spans="1:29" x14ac:dyDescent="0.2">
      <c r="A1515" t="s">
        <v>3039</v>
      </c>
      <c r="B1515" t="str">
        <f t="shared" si="92"/>
        <v>CYGB</v>
      </c>
      <c r="C1515">
        <v>1</v>
      </c>
      <c r="D1515">
        <v>1</v>
      </c>
      <c r="E1515">
        <v>40.99</v>
      </c>
      <c r="F1515">
        <v>0.41709887766130099</v>
      </c>
      <c r="G1515">
        <v>21452</v>
      </c>
      <c r="H1515" t="s">
        <v>3040</v>
      </c>
      <c r="I1515" t="str">
        <f t="shared" si="93"/>
        <v>Cygb</v>
      </c>
      <c r="J1515">
        <v>235829.18958101401</v>
      </c>
      <c r="K1515">
        <v>187628.706902862</v>
      </c>
      <c r="L1515">
        <v>159575.29003424</v>
      </c>
      <c r="M1515">
        <f t="shared" si="94"/>
        <v>194344.39550603868</v>
      </c>
      <c r="N1515">
        <v>172893.11349056699</v>
      </c>
      <c r="O1515">
        <v>213033.02434888401</v>
      </c>
      <c r="P1515">
        <v>84504.958143160402</v>
      </c>
      <c r="Q1515">
        <f t="shared" si="95"/>
        <v>156810.36532753712</v>
      </c>
      <c r="R1515">
        <v>245883.82364683901</v>
      </c>
      <c r="S1515">
        <v>187628.706902862</v>
      </c>
      <c r="T1515">
        <v>140819.00411596199</v>
      </c>
      <c r="U1515">
        <v>201198.72322507401</v>
      </c>
      <c r="V1515">
        <v>245602.22764032899</v>
      </c>
      <c r="W1515">
        <v>81033.019775417299</v>
      </c>
      <c r="X1515">
        <v>0</v>
      </c>
      <c r="Y1515">
        <v>1</v>
      </c>
      <c r="Z1515">
        <v>0</v>
      </c>
      <c r="AA1515">
        <v>0</v>
      </c>
      <c r="AB1515">
        <v>1</v>
      </c>
      <c r="AC1515">
        <v>1</v>
      </c>
    </row>
    <row r="1516" spans="1:29" x14ac:dyDescent="0.2">
      <c r="A1516" t="s">
        <v>3041</v>
      </c>
      <c r="B1516" t="str">
        <f t="shared" si="92"/>
        <v>CNPY2</v>
      </c>
      <c r="C1516">
        <v>2</v>
      </c>
      <c r="D1516">
        <v>2</v>
      </c>
      <c r="E1516">
        <v>176.22</v>
      </c>
      <c r="F1516">
        <v>0.41744207875246098</v>
      </c>
      <c r="G1516">
        <v>20754</v>
      </c>
      <c r="H1516" t="s">
        <v>3042</v>
      </c>
      <c r="I1516" t="str">
        <f t="shared" si="93"/>
        <v>Cnpy2</v>
      </c>
      <c r="J1516">
        <v>2606142.0443536299</v>
      </c>
      <c r="K1516">
        <v>2058408.17838663</v>
      </c>
      <c r="L1516">
        <v>1866942.3900770301</v>
      </c>
      <c r="M1516">
        <f t="shared" si="94"/>
        <v>2177164.2042724299</v>
      </c>
      <c r="N1516">
        <v>2389132.5662125801</v>
      </c>
      <c r="O1516">
        <v>2331578.1075331201</v>
      </c>
      <c r="P1516">
        <v>2352885.38440768</v>
      </c>
      <c r="Q1516">
        <f t="shared" si="95"/>
        <v>2357865.3527177931</v>
      </c>
      <c r="R1516">
        <v>2717255.53554653</v>
      </c>
      <c r="S1516">
        <v>2058408.17838663</v>
      </c>
      <c r="T1516">
        <v>1647504.2474064201</v>
      </c>
      <c r="U1516">
        <v>2780275.1204641899</v>
      </c>
      <c r="V1516">
        <v>2688037.58890332</v>
      </c>
      <c r="W1516">
        <v>2256215.6360221701</v>
      </c>
      <c r="X1516">
        <v>2</v>
      </c>
      <c r="Y1516">
        <v>1</v>
      </c>
      <c r="Z1516">
        <v>1</v>
      </c>
      <c r="AA1516">
        <v>2</v>
      </c>
      <c r="AB1516">
        <v>1</v>
      </c>
      <c r="AC1516">
        <v>0</v>
      </c>
    </row>
    <row r="1517" spans="1:29" x14ac:dyDescent="0.2">
      <c r="A1517" t="s">
        <v>3043</v>
      </c>
      <c r="B1517" t="str">
        <f t="shared" si="92"/>
        <v>VATC1</v>
      </c>
      <c r="C1517">
        <v>31</v>
      </c>
      <c r="D1517">
        <v>31</v>
      </c>
      <c r="E1517">
        <v>1822.04</v>
      </c>
      <c r="F1517">
        <v>0.41767919007096199</v>
      </c>
      <c r="G1517">
        <v>43860</v>
      </c>
      <c r="H1517" t="s">
        <v>3044</v>
      </c>
      <c r="I1517" t="str">
        <f t="shared" si="93"/>
        <v>Atp6v1c1</v>
      </c>
      <c r="J1517">
        <v>55403324.3546229</v>
      </c>
      <c r="K1517">
        <v>57999679.759883396</v>
      </c>
      <c r="L1517">
        <v>62077713.785151698</v>
      </c>
      <c r="M1517">
        <f t="shared" si="94"/>
        <v>58493572.633219332</v>
      </c>
      <c r="N1517">
        <v>57327841.6972785</v>
      </c>
      <c r="O1517">
        <v>63294023.5419624</v>
      </c>
      <c r="P1517">
        <v>62070405.913074501</v>
      </c>
      <c r="Q1517">
        <f t="shared" si="95"/>
        <v>60897423.717438467</v>
      </c>
      <c r="R1517">
        <v>57765458.378005102</v>
      </c>
      <c r="S1517">
        <v>57999679.759883396</v>
      </c>
      <c r="T1517">
        <v>54781174.648939103</v>
      </c>
      <c r="U1517">
        <v>66713406.461795703</v>
      </c>
      <c r="V1517">
        <v>72970626.154032797</v>
      </c>
      <c r="W1517">
        <v>59520204.9718953</v>
      </c>
      <c r="X1517">
        <v>25</v>
      </c>
      <c r="Y1517">
        <v>20</v>
      </c>
      <c r="Z1517">
        <v>17</v>
      </c>
      <c r="AA1517">
        <v>24</v>
      </c>
      <c r="AB1517">
        <v>17</v>
      </c>
      <c r="AC1517">
        <v>17</v>
      </c>
    </row>
    <row r="1518" spans="1:29" x14ac:dyDescent="0.2">
      <c r="A1518" t="s">
        <v>3045</v>
      </c>
      <c r="B1518" t="str">
        <f t="shared" si="92"/>
        <v>CAMKV</v>
      </c>
      <c r="C1518">
        <v>35</v>
      </c>
      <c r="D1518">
        <v>34</v>
      </c>
      <c r="E1518">
        <v>2848.37</v>
      </c>
      <c r="F1518">
        <v>0.41773518870311899</v>
      </c>
      <c r="G1518">
        <v>54785</v>
      </c>
      <c r="H1518" t="s">
        <v>3046</v>
      </c>
      <c r="I1518" t="str">
        <f t="shared" si="93"/>
        <v>Camkv</v>
      </c>
      <c r="J1518">
        <v>69683017.686868101</v>
      </c>
      <c r="K1518">
        <v>69902702.072299093</v>
      </c>
      <c r="L1518">
        <v>69358460.831059307</v>
      </c>
      <c r="M1518">
        <f t="shared" si="94"/>
        <v>69648060.196742162</v>
      </c>
      <c r="N1518">
        <v>73782461.535283402</v>
      </c>
      <c r="O1518">
        <v>72407321.082254902</v>
      </c>
      <c r="P1518">
        <v>67801629.562802002</v>
      </c>
      <c r="Q1518">
        <f t="shared" si="95"/>
        <v>71330470.726780102</v>
      </c>
      <c r="R1518">
        <v>72653969.860721901</v>
      </c>
      <c r="S1518">
        <v>69902702.072299093</v>
      </c>
      <c r="T1518">
        <v>61206151.523522504</v>
      </c>
      <c r="U1518">
        <v>85861933.755458996</v>
      </c>
      <c r="V1518">
        <v>83477195.188979194</v>
      </c>
      <c r="W1518">
        <v>65015957.760257699</v>
      </c>
      <c r="X1518">
        <v>29</v>
      </c>
      <c r="Y1518">
        <v>24</v>
      </c>
      <c r="Z1518">
        <v>29</v>
      </c>
      <c r="AA1518">
        <v>29</v>
      </c>
      <c r="AB1518">
        <v>27</v>
      </c>
      <c r="AC1518">
        <v>28</v>
      </c>
    </row>
    <row r="1519" spans="1:29" x14ac:dyDescent="0.2">
      <c r="A1519" t="s">
        <v>3047</v>
      </c>
      <c r="B1519" t="str">
        <f t="shared" si="92"/>
        <v>RTN3</v>
      </c>
      <c r="C1519">
        <v>45</v>
      </c>
      <c r="D1519">
        <v>41</v>
      </c>
      <c r="E1519">
        <v>3045.3</v>
      </c>
      <c r="F1519">
        <v>0.41784509968275402</v>
      </c>
      <c r="G1519">
        <v>103814</v>
      </c>
      <c r="H1519" t="s">
        <v>3048</v>
      </c>
      <c r="I1519" t="str">
        <f t="shared" si="93"/>
        <v>Rtn3</v>
      </c>
      <c r="J1519">
        <v>72980435.385735095</v>
      </c>
      <c r="K1519">
        <v>78518182.6335309</v>
      </c>
      <c r="L1519">
        <v>71436573.068081707</v>
      </c>
      <c r="M1519">
        <f t="shared" si="94"/>
        <v>74311730.362449244</v>
      </c>
      <c r="N1519">
        <v>74446284.048542693</v>
      </c>
      <c r="O1519">
        <v>76857874.270897806</v>
      </c>
      <c r="P1519">
        <v>77951248.359990895</v>
      </c>
      <c r="Q1519">
        <f t="shared" si="95"/>
        <v>76418468.893143788</v>
      </c>
      <c r="R1519">
        <v>76091973.754127294</v>
      </c>
      <c r="S1519">
        <v>78518182.6335309</v>
      </c>
      <c r="T1519">
        <v>63040004.970355697</v>
      </c>
      <c r="U1519">
        <v>86634435.559720397</v>
      </c>
      <c r="V1519">
        <v>88608163.876596093</v>
      </c>
      <c r="W1519">
        <v>74748573.204102099</v>
      </c>
      <c r="X1519">
        <v>32</v>
      </c>
      <c r="Y1519">
        <v>35</v>
      </c>
      <c r="Z1519">
        <v>35</v>
      </c>
      <c r="AA1519">
        <v>34</v>
      </c>
      <c r="AB1519">
        <v>38</v>
      </c>
      <c r="AC1519">
        <v>34</v>
      </c>
    </row>
    <row r="1520" spans="1:29" x14ac:dyDescent="0.2">
      <c r="A1520" t="s">
        <v>3049</v>
      </c>
      <c r="B1520" t="str">
        <f t="shared" si="92"/>
        <v>DNJC3</v>
      </c>
      <c r="C1520">
        <v>5</v>
      </c>
      <c r="D1520">
        <v>4</v>
      </c>
      <c r="E1520">
        <v>195.18</v>
      </c>
      <c r="F1520">
        <v>0.41813965227796501</v>
      </c>
      <c r="G1520">
        <v>57428</v>
      </c>
      <c r="H1520" t="s">
        <v>3050</v>
      </c>
      <c r="I1520" t="str">
        <f t="shared" si="93"/>
        <v>Dnajc3</v>
      </c>
      <c r="J1520">
        <v>915012.932760061</v>
      </c>
      <c r="K1520">
        <v>917901.54485496401</v>
      </c>
      <c r="L1520">
        <v>1109531.4721261701</v>
      </c>
      <c r="M1520">
        <f t="shared" si="94"/>
        <v>980815.31658039836</v>
      </c>
      <c r="N1520">
        <v>863990.37471522798</v>
      </c>
      <c r="O1520">
        <v>1013242.27887503</v>
      </c>
      <c r="P1520">
        <v>844017.73535260395</v>
      </c>
      <c r="Q1520">
        <f t="shared" si="95"/>
        <v>907083.46298095398</v>
      </c>
      <c r="R1520">
        <v>954024.72863123997</v>
      </c>
      <c r="S1520">
        <v>917901.54485496401</v>
      </c>
      <c r="T1520">
        <v>979118.48950172204</v>
      </c>
      <c r="U1520">
        <v>1005440.62607179</v>
      </c>
      <c r="V1520">
        <v>1168150.1569612101</v>
      </c>
      <c r="W1520">
        <v>809340.74570825696</v>
      </c>
      <c r="X1520">
        <v>1</v>
      </c>
      <c r="Y1520">
        <v>2</v>
      </c>
      <c r="Z1520">
        <v>1</v>
      </c>
      <c r="AA1520">
        <v>2</v>
      </c>
      <c r="AB1520">
        <v>2</v>
      </c>
      <c r="AC1520">
        <v>1</v>
      </c>
    </row>
    <row r="1521" spans="1:29" x14ac:dyDescent="0.2">
      <c r="A1521" t="s">
        <v>3051</v>
      </c>
      <c r="B1521" t="str">
        <f t="shared" si="92"/>
        <v>HEBP1</v>
      </c>
      <c r="C1521">
        <v>3</v>
      </c>
      <c r="D1521">
        <v>3</v>
      </c>
      <c r="E1521">
        <v>288.02</v>
      </c>
      <c r="F1521">
        <v>0.41817578498260599</v>
      </c>
      <c r="G1521">
        <v>21053</v>
      </c>
      <c r="H1521" t="s">
        <v>3052</v>
      </c>
      <c r="I1521" t="str">
        <f t="shared" si="93"/>
        <v>Hebp1</v>
      </c>
      <c r="J1521">
        <v>3643562.01394299</v>
      </c>
      <c r="K1521">
        <v>2691962.63401559</v>
      </c>
      <c r="L1521">
        <v>2929929.4622973599</v>
      </c>
      <c r="M1521">
        <f t="shared" si="94"/>
        <v>3088484.7034186465</v>
      </c>
      <c r="N1521">
        <v>3265729.0236605299</v>
      </c>
      <c r="O1521">
        <v>2757988.9711896302</v>
      </c>
      <c r="P1521">
        <v>2055184.49279649</v>
      </c>
      <c r="Q1521">
        <f t="shared" si="95"/>
        <v>2692967.4958822168</v>
      </c>
      <c r="R1521">
        <v>3798906.1543839001</v>
      </c>
      <c r="S1521">
        <v>2691962.63401559</v>
      </c>
      <c r="T1521">
        <v>2585549.1092775199</v>
      </c>
      <c r="U1521">
        <v>3800385.6642642599</v>
      </c>
      <c r="V1521">
        <v>3179639.5756101501</v>
      </c>
      <c r="W1521">
        <v>1970745.9693048501</v>
      </c>
      <c r="X1521">
        <v>2</v>
      </c>
      <c r="Y1521">
        <v>3</v>
      </c>
      <c r="Z1521">
        <v>3</v>
      </c>
      <c r="AA1521">
        <v>4</v>
      </c>
      <c r="AB1521">
        <v>3</v>
      </c>
      <c r="AC1521">
        <v>1</v>
      </c>
    </row>
    <row r="1522" spans="1:29" x14ac:dyDescent="0.2">
      <c r="A1522" t="s">
        <v>3053</v>
      </c>
      <c r="B1522" t="str">
        <f t="shared" si="92"/>
        <v>RS27</v>
      </c>
      <c r="C1522">
        <v>4</v>
      </c>
      <c r="D1522">
        <v>2</v>
      </c>
      <c r="E1522">
        <v>232.52</v>
      </c>
      <c r="F1522">
        <v>0.41825505204679903</v>
      </c>
      <c r="G1522">
        <v>9455</v>
      </c>
      <c r="H1522" t="s">
        <v>3054</v>
      </c>
      <c r="I1522" t="str">
        <f t="shared" si="93"/>
        <v>Rps27</v>
      </c>
      <c r="J1522">
        <v>4882125.8507144898</v>
      </c>
      <c r="K1522">
        <v>6838353.47078967</v>
      </c>
      <c r="L1522">
        <v>8628552.6181457601</v>
      </c>
      <c r="M1522">
        <f t="shared" si="94"/>
        <v>6783010.6465499736</v>
      </c>
      <c r="N1522">
        <v>4496026.9451658102</v>
      </c>
      <c r="O1522">
        <v>6693347.2110814797</v>
      </c>
      <c r="P1522">
        <v>5552755.2512051603</v>
      </c>
      <c r="Q1522">
        <f t="shared" si="95"/>
        <v>5580709.80248415</v>
      </c>
      <c r="R1522">
        <v>5090276.45742884</v>
      </c>
      <c r="S1522">
        <v>6838353.47078967</v>
      </c>
      <c r="T1522">
        <v>7614363.0156570598</v>
      </c>
      <c r="U1522">
        <v>5232104.7535663797</v>
      </c>
      <c r="V1522">
        <v>7716648.5827079099</v>
      </c>
      <c r="W1522">
        <v>5324616.87415649</v>
      </c>
      <c r="X1522">
        <v>4</v>
      </c>
      <c r="Y1522">
        <v>3</v>
      </c>
      <c r="Z1522">
        <v>2</v>
      </c>
      <c r="AA1522">
        <v>2</v>
      </c>
      <c r="AB1522">
        <v>2</v>
      </c>
      <c r="AC1522">
        <v>3</v>
      </c>
    </row>
    <row r="1523" spans="1:29" x14ac:dyDescent="0.2">
      <c r="A1523" t="s">
        <v>3055</v>
      </c>
      <c r="B1523" t="str">
        <f t="shared" si="92"/>
        <v>VAPB</v>
      </c>
      <c r="C1523">
        <v>10</v>
      </c>
      <c r="D1523">
        <v>7</v>
      </c>
      <c r="E1523">
        <v>574.79</v>
      </c>
      <c r="F1523">
        <v>0.41827090180047799</v>
      </c>
      <c r="G1523">
        <v>26929</v>
      </c>
      <c r="H1523" t="s">
        <v>3056</v>
      </c>
      <c r="I1523" t="str">
        <f t="shared" si="93"/>
        <v>Vapb</v>
      </c>
      <c r="J1523">
        <v>9164616.63184583</v>
      </c>
      <c r="K1523">
        <v>9174404.1912333108</v>
      </c>
      <c r="L1523">
        <v>8665272.3744318392</v>
      </c>
      <c r="M1523">
        <f t="shared" si="94"/>
        <v>9001431.065836994</v>
      </c>
      <c r="N1523">
        <v>8993663.7158816103</v>
      </c>
      <c r="O1523">
        <v>8904979.8663013391</v>
      </c>
      <c r="P1523">
        <v>8466759.6809719894</v>
      </c>
      <c r="Q1523">
        <f t="shared" si="95"/>
        <v>8788467.7543849796</v>
      </c>
      <c r="R1523">
        <v>9555352.2602491602</v>
      </c>
      <c r="S1523">
        <v>9174404.1912333108</v>
      </c>
      <c r="T1523">
        <v>7646766.7763550803</v>
      </c>
      <c r="U1523">
        <v>10466082.8891243</v>
      </c>
      <c r="V1523">
        <v>10266403.056242101</v>
      </c>
      <c r="W1523">
        <v>8118897.6331969099</v>
      </c>
      <c r="X1523">
        <v>6</v>
      </c>
      <c r="Y1523">
        <v>4</v>
      </c>
      <c r="Z1523">
        <v>5</v>
      </c>
      <c r="AA1523">
        <v>4</v>
      </c>
      <c r="AB1523">
        <v>5</v>
      </c>
      <c r="AC1523">
        <v>3</v>
      </c>
    </row>
    <row r="1524" spans="1:29" x14ac:dyDescent="0.2">
      <c r="A1524" t="s">
        <v>3057</v>
      </c>
      <c r="B1524" t="str">
        <f t="shared" si="92"/>
        <v>PP2BA</v>
      </c>
      <c r="C1524">
        <v>40</v>
      </c>
      <c r="D1524">
        <v>22</v>
      </c>
      <c r="E1524">
        <v>2906.59</v>
      </c>
      <c r="F1524">
        <v>0.41853003287691498</v>
      </c>
      <c r="G1524">
        <v>58606</v>
      </c>
      <c r="H1524" t="s">
        <v>3058</v>
      </c>
      <c r="I1524" t="str">
        <f t="shared" si="93"/>
        <v>Ppp3ca</v>
      </c>
      <c r="J1524">
        <v>116822774.80126899</v>
      </c>
      <c r="K1524">
        <v>136803352.04420701</v>
      </c>
      <c r="L1524">
        <v>137293311.24311799</v>
      </c>
      <c r="M1524">
        <f t="shared" si="94"/>
        <v>130306479.36286466</v>
      </c>
      <c r="N1524">
        <v>126307602.140517</v>
      </c>
      <c r="O1524">
        <v>140990380.99955401</v>
      </c>
      <c r="P1524">
        <v>150344198.56770301</v>
      </c>
      <c r="Q1524">
        <f t="shared" si="95"/>
        <v>139214060.569258</v>
      </c>
      <c r="R1524">
        <v>121803541.82704701</v>
      </c>
      <c r="S1524">
        <v>136803352.04420701</v>
      </c>
      <c r="T1524">
        <v>121156022.068895</v>
      </c>
      <c r="U1524">
        <v>146986353.42511299</v>
      </c>
      <c r="V1524">
        <v>162545463.339241</v>
      </c>
      <c r="W1524">
        <v>144167214.36648601</v>
      </c>
      <c r="X1524">
        <v>21</v>
      </c>
      <c r="Y1524">
        <v>25</v>
      </c>
      <c r="Z1524">
        <v>17</v>
      </c>
      <c r="AA1524">
        <v>19</v>
      </c>
      <c r="AB1524">
        <v>22</v>
      </c>
      <c r="AC1524">
        <v>21</v>
      </c>
    </row>
    <row r="1525" spans="1:29" x14ac:dyDescent="0.2">
      <c r="A1525" t="s">
        <v>3059</v>
      </c>
      <c r="B1525" t="str">
        <f t="shared" si="92"/>
        <v>UBE4A</v>
      </c>
      <c r="C1525">
        <v>1</v>
      </c>
      <c r="D1525">
        <v>1</v>
      </c>
      <c r="E1525">
        <v>15.45</v>
      </c>
      <c r="F1525">
        <v>0.41872510272581198</v>
      </c>
      <c r="G1525">
        <v>118123</v>
      </c>
      <c r="H1525" t="s">
        <v>3060</v>
      </c>
      <c r="I1525" t="str">
        <f t="shared" si="93"/>
        <v>Ube4a</v>
      </c>
      <c r="J1525">
        <v>28052.991636639301</v>
      </c>
      <c r="K1525">
        <v>57714.630658463997</v>
      </c>
      <c r="L1525">
        <v>15035.6274322685</v>
      </c>
      <c r="M1525">
        <f t="shared" si="94"/>
        <v>33601.083242457265</v>
      </c>
      <c r="N1525">
        <v>46440.807980958903</v>
      </c>
      <c r="O1525">
        <v>46977.2477053357</v>
      </c>
      <c r="P1525">
        <v>33299.908145451896</v>
      </c>
      <c r="Q1525">
        <f t="shared" si="95"/>
        <v>42239.321277248826</v>
      </c>
      <c r="R1525">
        <v>29249.037664101801</v>
      </c>
      <c r="S1525">
        <v>57714.630658463997</v>
      </c>
      <c r="T1525">
        <v>13268.358032226601</v>
      </c>
      <c r="U1525">
        <v>54043.975972585802</v>
      </c>
      <c r="V1525">
        <v>54159.286899793799</v>
      </c>
      <c r="W1525">
        <v>31931.760864239699</v>
      </c>
      <c r="X1525">
        <v>0</v>
      </c>
      <c r="Y1525">
        <v>0</v>
      </c>
      <c r="Z1525">
        <v>0</v>
      </c>
      <c r="AA1525">
        <v>0</v>
      </c>
      <c r="AB1525">
        <v>0</v>
      </c>
      <c r="AC1525">
        <v>0</v>
      </c>
    </row>
    <row r="1526" spans="1:29" x14ac:dyDescent="0.2">
      <c r="A1526" t="s">
        <v>3061</v>
      </c>
      <c r="B1526" t="str">
        <f t="shared" si="92"/>
        <v>BROX</v>
      </c>
      <c r="C1526">
        <v>1</v>
      </c>
      <c r="D1526">
        <v>1</v>
      </c>
      <c r="E1526">
        <v>56.19</v>
      </c>
      <c r="F1526">
        <v>0.41888990034675899</v>
      </c>
      <c r="G1526">
        <v>46172</v>
      </c>
      <c r="H1526" t="s">
        <v>3062</v>
      </c>
      <c r="I1526" t="str">
        <f t="shared" si="93"/>
        <v>Brox</v>
      </c>
      <c r="J1526">
        <v>125482.32992493801</v>
      </c>
      <c r="K1526">
        <v>98521.376934868196</v>
      </c>
      <c r="L1526">
        <v>92194.428796501597</v>
      </c>
      <c r="M1526">
        <f t="shared" si="94"/>
        <v>105399.3785521026</v>
      </c>
      <c r="N1526">
        <v>109751.158645483</v>
      </c>
      <c r="O1526">
        <v>76309.5184750794</v>
      </c>
      <c r="P1526">
        <v>93054.584365540795</v>
      </c>
      <c r="Q1526">
        <f t="shared" si="95"/>
        <v>93038.420495367725</v>
      </c>
      <c r="R1526">
        <v>130832.29916056999</v>
      </c>
      <c r="S1526">
        <v>98521.376934868196</v>
      </c>
      <c r="T1526">
        <v>81358.007529722599</v>
      </c>
      <c r="U1526">
        <v>127719.332170789</v>
      </c>
      <c r="V1526">
        <v>87975.973607485896</v>
      </c>
      <c r="W1526">
        <v>89231.379327017799</v>
      </c>
      <c r="X1526">
        <v>0</v>
      </c>
      <c r="Y1526">
        <v>0</v>
      </c>
      <c r="Z1526">
        <v>1</v>
      </c>
      <c r="AA1526">
        <v>0</v>
      </c>
      <c r="AB1526">
        <v>0</v>
      </c>
      <c r="AC1526">
        <v>0</v>
      </c>
    </row>
    <row r="1527" spans="1:29" x14ac:dyDescent="0.2">
      <c r="A1527" t="s">
        <v>3063</v>
      </c>
      <c r="B1527" t="str">
        <f t="shared" si="92"/>
        <v>RL7A</v>
      </c>
      <c r="C1527">
        <v>20</v>
      </c>
      <c r="D1527">
        <v>17</v>
      </c>
      <c r="E1527">
        <v>1164.83</v>
      </c>
      <c r="F1527">
        <v>0.419782434652054</v>
      </c>
      <c r="G1527">
        <v>29958</v>
      </c>
      <c r="H1527" t="s">
        <v>3064</v>
      </c>
      <c r="I1527" t="str">
        <f t="shared" si="93"/>
        <v>Rpl7a</v>
      </c>
      <c r="J1527">
        <v>23074736.012744699</v>
      </c>
      <c r="K1527">
        <v>24841277.480925702</v>
      </c>
      <c r="L1527">
        <v>34173093.915751703</v>
      </c>
      <c r="M1527">
        <f t="shared" si="94"/>
        <v>27363035.8031407</v>
      </c>
      <c r="N1527">
        <v>22168838.550550099</v>
      </c>
      <c r="O1527">
        <v>25757011.119133402</v>
      </c>
      <c r="P1527">
        <v>24285629.087115899</v>
      </c>
      <c r="Q1527">
        <f t="shared" si="95"/>
        <v>24070492.918933135</v>
      </c>
      <c r="R1527">
        <v>24058532.917554799</v>
      </c>
      <c r="S1527">
        <v>24841277.480925702</v>
      </c>
      <c r="T1527">
        <v>30156429.931882601</v>
      </c>
      <c r="U1527">
        <v>25798262.994418401</v>
      </c>
      <c r="V1527">
        <v>29694829.370003399</v>
      </c>
      <c r="W1527">
        <v>23287839.025265399</v>
      </c>
      <c r="X1527">
        <v>11</v>
      </c>
      <c r="Y1527">
        <v>15</v>
      </c>
      <c r="Z1527">
        <v>13</v>
      </c>
      <c r="AA1527">
        <v>10</v>
      </c>
      <c r="AB1527">
        <v>10</v>
      </c>
      <c r="AC1527">
        <v>7</v>
      </c>
    </row>
    <row r="1528" spans="1:29" x14ac:dyDescent="0.2">
      <c r="A1528" t="s">
        <v>3065</v>
      </c>
      <c r="B1528" t="str">
        <f t="shared" si="92"/>
        <v>CSMD3</v>
      </c>
      <c r="C1528">
        <v>1</v>
      </c>
      <c r="D1528">
        <v>1</v>
      </c>
      <c r="E1528">
        <v>20.07</v>
      </c>
      <c r="F1528">
        <v>0.41999475657090102</v>
      </c>
      <c r="G1528">
        <v>405502</v>
      </c>
      <c r="H1528" t="s">
        <v>3066</v>
      </c>
      <c r="I1528" t="str">
        <f t="shared" si="93"/>
        <v>Csmd3</v>
      </c>
      <c r="J1528">
        <v>135752.42128176699</v>
      </c>
      <c r="K1528">
        <v>50749.679439674001</v>
      </c>
      <c r="L1528">
        <v>188159.50822711701</v>
      </c>
      <c r="M1528">
        <f t="shared" si="94"/>
        <v>124887.20298285266</v>
      </c>
      <c r="N1528">
        <v>90884.0613262634</v>
      </c>
      <c r="O1528">
        <v>92144.920022431601</v>
      </c>
      <c r="P1528">
        <v>44813.867073453599</v>
      </c>
      <c r="Q1528">
        <f t="shared" si="95"/>
        <v>75947.6161407162</v>
      </c>
      <c r="R1528">
        <v>141540.25832587099</v>
      </c>
      <c r="S1528">
        <v>50749.679439674001</v>
      </c>
      <c r="T1528">
        <v>166043.467994365</v>
      </c>
      <c r="U1528">
        <v>105763.362873045</v>
      </c>
      <c r="V1528">
        <v>106232.34445654</v>
      </c>
      <c r="W1528">
        <v>42972.6616824554</v>
      </c>
      <c r="X1528">
        <v>1</v>
      </c>
      <c r="Y1528">
        <v>0</v>
      </c>
      <c r="Z1528">
        <v>1</v>
      </c>
      <c r="AA1528">
        <v>0</v>
      </c>
      <c r="AB1528">
        <v>0</v>
      </c>
      <c r="AC1528">
        <v>0</v>
      </c>
    </row>
    <row r="1529" spans="1:29" x14ac:dyDescent="0.2">
      <c r="A1529" t="s">
        <v>3067</v>
      </c>
      <c r="B1529" t="str">
        <f t="shared" si="92"/>
        <v>H11</v>
      </c>
      <c r="C1529">
        <v>4</v>
      </c>
      <c r="D1529">
        <v>1</v>
      </c>
      <c r="E1529">
        <v>193.14</v>
      </c>
      <c r="F1529">
        <v>0.42080984201178701</v>
      </c>
      <c r="G1529">
        <v>21772</v>
      </c>
      <c r="H1529" t="s">
        <v>3068</v>
      </c>
      <c r="I1529" t="str">
        <f t="shared" si="93"/>
        <v>H1-1</v>
      </c>
      <c r="J1529">
        <v>9139.4787109963909</v>
      </c>
      <c r="K1529">
        <v>10079.053955064899</v>
      </c>
      <c r="L1529">
        <v>83977.4882004338</v>
      </c>
      <c r="M1529">
        <f t="shared" si="94"/>
        <v>34398.673622165028</v>
      </c>
      <c r="N1529">
        <v>59718.266820903496</v>
      </c>
      <c r="O1529">
        <v>11580.762828245301</v>
      </c>
      <c r="P1529">
        <v>0</v>
      </c>
      <c r="Q1529">
        <f t="shared" si="95"/>
        <v>23766.343216382931</v>
      </c>
      <c r="R1529">
        <v>9529.1425781145008</v>
      </c>
      <c r="S1529">
        <v>10079.053955064899</v>
      </c>
      <c r="T1529">
        <v>74106.876158631101</v>
      </c>
      <c r="U1529">
        <v>69495.185753801605</v>
      </c>
      <c r="V1529">
        <v>13351.268692187899</v>
      </c>
      <c r="W1529">
        <v>0</v>
      </c>
      <c r="X1529">
        <v>0</v>
      </c>
      <c r="Y1529">
        <v>0</v>
      </c>
      <c r="Z1529">
        <v>0</v>
      </c>
      <c r="AA1529">
        <v>0</v>
      </c>
      <c r="AB1529">
        <v>0</v>
      </c>
      <c r="AC1529">
        <v>0</v>
      </c>
    </row>
    <row r="1530" spans="1:29" x14ac:dyDescent="0.2">
      <c r="A1530" t="s">
        <v>3069</v>
      </c>
      <c r="B1530" t="str">
        <f t="shared" si="92"/>
        <v>VP13A</v>
      </c>
      <c r="C1530">
        <v>5</v>
      </c>
      <c r="D1530">
        <v>5</v>
      </c>
      <c r="E1530">
        <v>229.24</v>
      </c>
      <c r="F1530">
        <v>0.42122535652806098</v>
      </c>
      <c r="G1530">
        <v>359173</v>
      </c>
      <c r="H1530" t="s">
        <v>3070</v>
      </c>
      <c r="I1530" t="str">
        <f t="shared" si="93"/>
        <v>Vps13a</v>
      </c>
      <c r="J1530">
        <v>666678.89348115097</v>
      </c>
      <c r="K1530">
        <v>666746.27670086699</v>
      </c>
      <c r="L1530">
        <v>535954.74716505595</v>
      </c>
      <c r="M1530">
        <f t="shared" si="94"/>
        <v>623126.6391156913</v>
      </c>
      <c r="N1530">
        <v>707826.44400287699</v>
      </c>
      <c r="O1530">
        <v>631377.67966238095</v>
      </c>
      <c r="P1530">
        <v>660846.07227661402</v>
      </c>
      <c r="Q1530">
        <f t="shared" si="95"/>
        <v>666683.39864729065</v>
      </c>
      <c r="R1530">
        <v>695102.90802011301</v>
      </c>
      <c r="S1530">
        <v>666746.27670086699</v>
      </c>
      <c r="T1530">
        <v>472959.27665750397</v>
      </c>
      <c r="U1530">
        <v>823709.94380925898</v>
      </c>
      <c r="V1530">
        <v>727904.81701798597</v>
      </c>
      <c r="W1530">
        <v>633694.80347623804</v>
      </c>
      <c r="X1530">
        <v>2</v>
      </c>
      <c r="Y1530">
        <v>2</v>
      </c>
      <c r="Z1530">
        <v>1</v>
      </c>
      <c r="AA1530">
        <v>2</v>
      </c>
      <c r="AB1530">
        <v>2</v>
      </c>
      <c r="AC1530">
        <v>1</v>
      </c>
    </row>
    <row r="1531" spans="1:29" x14ac:dyDescent="0.2">
      <c r="A1531" t="s">
        <v>3071</v>
      </c>
      <c r="B1531" t="str">
        <f t="shared" si="92"/>
        <v>RBBP7</v>
      </c>
      <c r="C1531">
        <v>3</v>
      </c>
      <c r="D1531">
        <v>1</v>
      </c>
      <c r="E1531">
        <v>155.1</v>
      </c>
      <c r="F1531">
        <v>0.421336533940184</v>
      </c>
      <c r="G1531">
        <v>47760</v>
      </c>
      <c r="H1531" t="s">
        <v>3072</v>
      </c>
      <c r="I1531" t="str">
        <f t="shared" si="93"/>
        <v>Rbbp7</v>
      </c>
      <c r="J1531">
        <v>374997.47289826098</v>
      </c>
      <c r="K1531">
        <v>130843.994289938</v>
      </c>
      <c r="L1531">
        <v>264513.87800525699</v>
      </c>
      <c r="M1531">
        <f t="shared" si="94"/>
        <v>256785.11506448532</v>
      </c>
      <c r="N1531">
        <v>304258.28452888498</v>
      </c>
      <c r="O1531">
        <v>134523.12696760599</v>
      </c>
      <c r="P1531">
        <v>87739.870400775893</v>
      </c>
      <c r="Q1531">
        <f t="shared" si="95"/>
        <v>175507.09396575563</v>
      </c>
      <c r="R1531">
        <v>390985.58010543103</v>
      </c>
      <c r="S1531">
        <v>130843.994289938</v>
      </c>
      <c r="T1531">
        <v>233423.23781808</v>
      </c>
      <c r="U1531">
        <v>354070.65754069301</v>
      </c>
      <c r="V1531">
        <v>155089.473819226</v>
      </c>
      <c r="W1531">
        <v>84135.023666112305</v>
      </c>
      <c r="X1531">
        <v>1</v>
      </c>
      <c r="Y1531">
        <v>0</v>
      </c>
      <c r="Z1531">
        <v>1</v>
      </c>
      <c r="AA1531">
        <v>1</v>
      </c>
      <c r="AB1531">
        <v>1</v>
      </c>
      <c r="AC1531">
        <v>0</v>
      </c>
    </row>
    <row r="1532" spans="1:29" x14ac:dyDescent="0.2">
      <c r="A1532" t="s">
        <v>3073</v>
      </c>
      <c r="B1532" t="str">
        <f t="shared" si="92"/>
        <v>LIS1</v>
      </c>
      <c r="C1532">
        <v>20</v>
      </c>
      <c r="D1532">
        <v>19</v>
      </c>
      <c r="E1532">
        <v>1254.23</v>
      </c>
      <c r="F1532">
        <v>0.421406329712189</v>
      </c>
      <c r="G1532">
        <v>46640</v>
      </c>
      <c r="H1532" t="s">
        <v>3074</v>
      </c>
      <c r="I1532" t="str">
        <f t="shared" si="93"/>
        <v>Pafah1b1</v>
      </c>
      <c r="J1532">
        <v>19931689.085469201</v>
      </c>
      <c r="K1532">
        <v>23101823.779961701</v>
      </c>
      <c r="L1532">
        <v>23736156.262680199</v>
      </c>
      <c r="M1532">
        <f t="shared" si="94"/>
        <v>22256556.376037035</v>
      </c>
      <c r="N1532">
        <v>20195704.1143573</v>
      </c>
      <c r="O1532">
        <v>26056484.794760101</v>
      </c>
      <c r="P1532">
        <v>28283945.664803501</v>
      </c>
      <c r="Q1532">
        <f t="shared" si="95"/>
        <v>24845378.191306967</v>
      </c>
      <c r="R1532">
        <v>20781481.430616301</v>
      </c>
      <c r="S1532">
        <v>23101823.779961701</v>
      </c>
      <c r="T1532">
        <v>20946237.263515498</v>
      </c>
      <c r="U1532">
        <v>23502092.133136101</v>
      </c>
      <c r="V1532">
        <v>30040087.585617401</v>
      </c>
      <c r="W1532">
        <v>27121882.298315201</v>
      </c>
      <c r="X1532">
        <v>12</v>
      </c>
      <c r="Y1532">
        <v>17</v>
      </c>
      <c r="Z1532">
        <v>12</v>
      </c>
      <c r="AA1532">
        <v>12</v>
      </c>
      <c r="AB1532">
        <v>13</v>
      </c>
      <c r="AC1532">
        <v>12</v>
      </c>
    </row>
    <row r="1533" spans="1:29" x14ac:dyDescent="0.2">
      <c r="A1533" t="s">
        <v>3075</v>
      </c>
      <c r="B1533" t="str">
        <f t="shared" si="92"/>
        <v>TICN1</v>
      </c>
      <c r="C1533">
        <v>1</v>
      </c>
      <c r="D1533">
        <v>1</v>
      </c>
      <c r="E1533">
        <v>37.71</v>
      </c>
      <c r="F1533">
        <v>0.421543620652645</v>
      </c>
      <c r="G1533">
        <v>49519</v>
      </c>
      <c r="H1533" t="s">
        <v>3076</v>
      </c>
      <c r="I1533" t="str">
        <f t="shared" si="93"/>
        <v>Spock1</v>
      </c>
      <c r="J1533">
        <v>85924.031757465098</v>
      </c>
      <c r="K1533">
        <v>103504.62819998</v>
      </c>
      <c r="L1533">
        <v>84680.821723339104</v>
      </c>
      <c r="M1533">
        <f t="shared" si="94"/>
        <v>91369.827226928071</v>
      </c>
      <c r="N1533">
        <v>116434.860104519</v>
      </c>
      <c r="O1533">
        <v>66159.748308001494</v>
      </c>
      <c r="P1533">
        <v>47237.980989870601</v>
      </c>
      <c r="Q1533">
        <f t="shared" si="95"/>
        <v>76610.86313413037</v>
      </c>
      <c r="R1533">
        <v>89587.423461929604</v>
      </c>
      <c r="S1533">
        <v>103504.62819998</v>
      </c>
      <c r="T1533">
        <v>74727.540712871603</v>
      </c>
      <c r="U1533">
        <v>135497.27180543501</v>
      </c>
      <c r="V1533">
        <v>76274.472534163098</v>
      </c>
      <c r="W1533">
        <v>45297.179382281996</v>
      </c>
      <c r="X1533">
        <v>1</v>
      </c>
      <c r="Y1533">
        <v>1</v>
      </c>
      <c r="Z1533">
        <v>0</v>
      </c>
      <c r="AA1533">
        <v>0</v>
      </c>
      <c r="AB1533">
        <v>0</v>
      </c>
      <c r="AC1533">
        <v>0</v>
      </c>
    </row>
    <row r="1534" spans="1:29" x14ac:dyDescent="0.2">
      <c r="A1534" t="s">
        <v>3077</v>
      </c>
      <c r="B1534" t="str">
        <f t="shared" si="92"/>
        <v>RS17</v>
      </c>
      <c r="C1534">
        <v>9</v>
      </c>
      <c r="D1534">
        <v>7</v>
      </c>
      <c r="E1534">
        <v>805.16</v>
      </c>
      <c r="F1534">
        <v>0.42182105915757401</v>
      </c>
      <c r="G1534">
        <v>15514</v>
      </c>
      <c r="H1534" t="s">
        <v>3078</v>
      </c>
      <c r="I1534" t="str">
        <f t="shared" si="93"/>
        <v>Rps17</v>
      </c>
      <c r="J1534">
        <v>12019150.399487101</v>
      </c>
      <c r="K1534">
        <v>11610574.769874001</v>
      </c>
      <c r="L1534">
        <v>17694133.1322929</v>
      </c>
      <c r="M1534">
        <f t="shared" si="94"/>
        <v>13774619.433884665</v>
      </c>
      <c r="N1534">
        <v>10786767.0853792</v>
      </c>
      <c r="O1534">
        <v>13066186.3168194</v>
      </c>
      <c r="P1534">
        <v>11844313.1056353</v>
      </c>
      <c r="Q1534">
        <f t="shared" si="95"/>
        <v>11899088.835944632</v>
      </c>
      <c r="R1534">
        <v>12531589.759787099</v>
      </c>
      <c r="S1534">
        <v>11610574.769874001</v>
      </c>
      <c r="T1534">
        <v>15614386.1988288</v>
      </c>
      <c r="U1534">
        <v>12552748.46689</v>
      </c>
      <c r="V1534">
        <v>15063788.7059187</v>
      </c>
      <c r="W1534">
        <v>11357682.1905433</v>
      </c>
      <c r="X1534">
        <v>7</v>
      </c>
      <c r="Y1534">
        <v>9</v>
      </c>
      <c r="Z1534">
        <v>8</v>
      </c>
      <c r="AA1534">
        <v>9</v>
      </c>
      <c r="AB1534">
        <v>8</v>
      </c>
      <c r="AC1534">
        <v>8</v>
      </c>
    </row>
    <row r="1535" spans="1:29" x14ac:dyDescent="0.2">
      <c r="A1535" t="s">
        <v>3079</v>
      </c>
      <c r="B1535" t="str">
        <f t="shared" si="92"/>
        <v>ACAP2</v>
      </c>
      <c r="C1535">
        <v>5</v>
      </c>
      <c r="D1535">
        <v>5</v>
      </c>
      <c r="E1535">
        <v>185.36</v>
      </c>
      <c r="F1535">
        <v>0.421899357041713</v>
      </c>
      <c r="G1535">
        <v>87156</v>
      </c>
      <c r="H1535" t="s">
        <v>3080</v>
      </c>
      <c r="I1535" t="str">
        <f t="shared" si="93"/>
        <v>Acap2</v>
      </c>
      <c r="J1535">
        <v>841684.81183378701</v>
      </c>
      <c r="K1535">
        <v>888308.91609594901</v>
      </c>
      <c r="L1535">
        <v>796685.57372577698</v>
      </c>
      <c r="M1535">
        <f t="shared" si="94"/>
        <v>842226.43388517108</v>
      </c>
      <c r="N1535">
        <v>619629.064911052</v>
      </c>
      <c r="O1535">
        <v>804132.13666730805</v>
      </c>
      <c r="P1535">
        <v>886609.274020629</v>
      </c>
      <c r="Q1535">
        <f t="shared" si="95"/>
        <v>770123.49186632968</v>
      </c>
      <c r="R1535">
        <v>877570.24568015395</v>
      </c>
      <c r="S1535">
        <v>888308.91609594901</v>
      </c>
      <c r="T1535">
        <v>703044.11830644798</v>
      </c>
      <c r="U1535">
        <v>721073.11978074699</v>
      </c>
      <c r="V1535">
        <v>927070.55484143202</v>
      </c>
      <c r="W1535">
        <v>850182.38471959904</v>
      </c>
      <c r="X1535">
        <v>2</v>
      </c>
      <c r="Y1535">
        <v>3</v>
      </c>
      <c r="Z1535">
        <v>1</v>
      </c>
      <c r="AA1535">
        <v>2</v>
      </c>
      <c r="AB1535">
        <v>1</v>
      </c>
      <c r="AC1535">
        <v>4</v>
      </c>
    </row>
    <row r="1536" spans="1:29" x14ac:dyDescent="0.2">
      <c r="A1536" t="s">
        <v>3081</v>
      </c>
      <c r="B1536" t="str">
        <f t="shared" si="92"/>
        <v>BNIP3</v>
      </c>
      <c r="C1536">
        <v>1</v>
      </c>
      <c r="D1536">
        <v>1</v>
      </c>
      <c r="E1536">
        <v>37.119999999999997</v>
      </c>
      <c r="F1536">
        <v>0.422469013379137</v>
      </c>
      <c r="G1536">
        <v>20965</v>
      </c>
      <c r="H1536" t="s">
        <v>3082</v>
      </c>
      <c r="I1536" t="str">
        <f t="shared" si="93"/>
        <v>Bnip3</v>
      </c>
      <c r="J1536">
        <v>292336.80526000902</v>
      </c>
      <c r="K1536">
        <v>340825.35765817401</v>
      </c>
      <c r="L1536">
        <v>333713.21361189202</v>
      </c>
      <c r="M1536">
        <f t="shared" si="94"/>
        <v>322291.79217669164</v>
      </c>
      <c r="N1536">
        <v>276796.982626668</v>
      </c>
      <c r="O1536">
        <v>251638.13496538601</v>
      </c>
      <c r="P1536">
        <v>353568.25558802602</v>
      </c>
      <c r="Q1536">
        <f t="shared" si="95"/>
        <v>294001.12439335999</v>
      </c>
      <c r="R1536">
        <v>304800.65507471602</v>
      </c>
      <c r="S1536">
        <v>340825.35765817401</v>
      </c>
      <c r="T1536">
        <v>294488.96750293003</v>
      </c>
      <c r="U1536">
        <v>322113.46289438597</v>
      </c>
      <c r="V1536">
        <v>290109.41705236299</v>
      </c>
      <c r="W1536">
        <v>339041.68555988098</v>
      </c>
      <c r="X1536">
        <v>1</v>
      </c>
      <c r="Y1536">
        <v>1</v>
      </c>
      <c r="Z1536">
        <v>0</v>
      </c>
      <c r="AA1536">
        <v>0</v>
      </c>
      <c r="AB1536">
        <v>0</v>
      </c>
      <c r="AC1536">
        <v>0</v>
      </c>
    </row>
    <row r="1537" spans="1:29" x14ac:dyDescent="0.2">
      <c r="A1537" t="s">
        <v>3083</v>
      </c>
      <c r="B1537" t="str">
        <f t="shared" si="92"/>
        <v>PSIP1</v>
      </c>
      <c r="C1537">
        <v>7</v>
      </c>
      <c r="D1537">
        <v>7</v>
      </c>
      <c r="E1537">
        <v>366.11</v>
      </c>
      <c r="F1537">
        <v>0.42255995428397702</v>
      </c>
      <c r="G1537">
        <v>59660</v>
      </c>
      <c r="H1537" t="s">
        <v>3084</v>
      </c>
      <c r="I1537" t="str">
        <f t="shared" si="93"/>
        <v>Psip1</v>
      </c>
      <c r="J1537">
        <v>4734117.1145636803</v>
      </c>
      <c r="K1537">
        <v>2863317.6379571701</v>
      </c>
      <c r="L1537">
        <v>5453352.5472144103</v>
      </c>
      <c r="M1537">
        <f t="shared" si="94"/>
        <v>4350262.4332450861</v>
      </c>
      <c r="N1537">
        <v>5088358.16200558</v>
      </c>
      <c r="O1537">
        <v>2574934.8606894002</v>
      </c>
      <c r="P1537">
        <v>2505388.8746935199</v>
      </c>
      <c r="Q1537">
        <f t="shared" si="95"/>
        <v>3389560.6324628335</v>
      </c>
      <c r="R1537">
        <v>4935957.3333095796</v>
      </c>
      <c r="S1537">
        <v>2863317.6379571701</v>
      </c>
      <c r="T1537">
        <v>4812372.1074058795</v>
      </c>
      <c r="U1537">
        <v>5921410.8927667597</v>
      </c>
      <c r="V1537">
        <v>2968599.5387192201</v>
      </c>
      <c r="W1537">
        <v>2402453.4262736901</v>
      </c>
      <c r="X1537">
        <v>3</v>
      </c>
      <c r="Y1537">
        <v>5</v>
      </c>
      <c r="Z1537">
        <v>5</v>
      </c>
      <c r="AA1537">
        <v>4</v>
      </c>
      <c r="AB1537">
        <v>5</v>
      </c>
      <c r="AC1537">
        <v>5</v>
      </c>
    </row>
    <row r="1538" spans="1:29" x14ac:dyDescent="0.2">
      <c r="A1538" t="s">
        <v>3085</v>
      </c>
      <c r="B1538" t="str">
        <f t="shared" si="92"/>
        <v>PALM</v>
      </c>
      <c r="C1538">
        <v>18</v>
      </c>
      <c r="D1538">
        <v>16</v>
      </c>
      <c r="E1538">
        <v>1302.25</v>
      </c>
      <c r="F1538">
        <v>0.42262945163729698</v>
      </c>
      <c r="G1538">
        <v>41589</v>
      </c>
      <c r="H1538" t="s">
        <v>3086</v>
      </c>
      <c r="I1538" t="str">
        <f t="shared" si="93"/>
        <v>Palm</v>
      </c>
      <c r="J1538">
        <v>40463811.954725496</v>
      </c>
      <c r="K1538">
        <v>39204833.184567802</v>
      </c>
      <c r="L1538">
        <v>46629791.613473803</v>
      </c>
      <c r="M1538">
        <f t="shared" si="94"/>
        <v>42099478.917589031</v>
      </c>
      <c r="N1538">
        <v>40819428.048039898</v>
      </c>
      <c r="O1538">
        <v>44500578.202819899</v>
      </c>
      <c r="P1538">
        <v>50953661.132484198</v>
      </c>
      <c r="Q1538">
        <f t="shared" si="95"/>
        <v>45424555.794447996</v>
      </c>
      <c r="R1538">
        <v>42188996.2834168</v>
      </c>
      <c r="S1538">
        <v>39204833.184567802</v>
      </c>
      <c r="T1538">
        <v>41148982.500582002</v>
      </c>
      <c r="U1538">
        <v>47502278.374386899</v>
      </c>
      <c r="V1538">
        <v>51303975.856795304</v>
      </c>
      <c r="W1538">
        <v>48860198.512656003</v>
      </c>
      <c r="X1538">
        <v>15</v>
      </c>
      <c r="Y1538">
        <v>12</v>
      </c>
      <c r="Z1538">
        <v>14</v>
      </c>
      <c r="AA1538">
        <v>16</v>
      </c>
      <c r="AB1538">
        <v>10</v>
      </c>
      <c r="AC1538">
        <v>13</v>
      </c>
    </row>
    <row r="1539" spans="1:29" x14ac:dyDescent="0.2">
      <c r="A1539" t="s">
        <v>3087</v>
      </c>
      <c r="B1539" t="str">
        <f t="shared" si="92"/>
        <v>RT05</v>
      </c>
      <c r="C1539">
        <v>5</v>
      </c>
      <c r="D1539">
        <v>5</v>
      </c>
      <c r="E1539">
        <v>137.36000000000001</v>
      </c>
      <c r="F1539">
        <v>0.42280449161037897</v>
      </c>
      <c r="G1539">
        <v>48176</v>
      </c>
      <c r="H1539" t="s">
        <v>3088</v>
      </c>
      <c r="I1539" t="str">
        <f t="shared" si="93"/>
        <v>Mrps5</v>
      </c>
      <c r="J1539">
        <v>641320.10253016604</v>
      </c>
      <c r="K1539">
        <v>540980.86512601702</v>
      </c>
      <c r="L1539">
        <v>713090.55662861397</v>
      </c>
      <c r="M1539">
        <f t="shared" si="94"/>
        <v>631797.17476159905</v>
      </c>
      <c r="N1539">
        <v>640095.95155137999</v>
      </c>
      <c r="O1539">
        <v>457824.49675146298</v>
      </c>
      <c r="P1539">
        <v>596347.07211752096</v>
      </c>
      <c r="Q1539">
        <f t="shared" si="95"/>
        <v>564755.84014012129</v>
      </c>
      <c r="R1539">
        <v>668662.93893415295</v>
      </c>
      <c r="S1539">
        <v>540980.86512601702</v>
      </c>
      <c r="T1539">
        <v>629274.75806180399</v>
      </c>
      <c r="U1539">
        <v>744890.79173591698</v>
      </c>
      <c r="V1539">
        <v>527818.24139305495</v>
      </c>
      <c r="W1539">
        <v>571845.78455202095</v>
      </c>
      <c r="X1539">
        <v>1</v>
      </c>
      <c r="Y1539">
        <v>1</v>
      </c>
      <c r="Z1539">
        <v>1</v>
      </c>
      <c r="AA1539">
        <v>2</v>
      </c>
      <c r="AB1539">
        <v>1</v>
      </c>
      <c r="AC1539">
        <v>1</v>
      </c>
    </row>
    <row r="1540" spans="1:29" x14ac:dyDescent="0.2">
      <c r="A1540" t="s">
        <v>3089</v>
      </c>
      <c r="B1540" t="str">
        <f t="shared" si="92"/>
        <v>KAP1</v>
      </c>
      <c r="C1540">
        <v>10</v>
      </c>
      <c r="D1540">
        <v>6</v>
      </c>
      <c r="E1540">
        <v>573.58000000000004</v>
      </c>
      <c r="F1540">
        <v>0.42317009865256699</v>
      </c>
      <c r="G1540">
        <v>43197</v>
      </c>
      <c r="H1540" t="s">
        <v>3090</v>
      </c>
      <c r="I1540" t="str">
        <f t="shared" si="93"/>
        <v>Prkar1b</v>
      </c>
      <c r="J1540">
        <v>4097395.9490464302</v>
      </c>
      <c r="K1540">
        <v>4146090.1156872301</v>
      </c>
      <c r="L1540">
        <v>3909486.1843128302</v>
      </c>
      <c r="M1540">
        <f t="shared" si="94"/>
        <v>4050990.7496821634</v>
      </c>
      <c r="N1540">
        <v>4081339.7688794001</v>
      </c>
      <c r="O1540">
        <v>4088922.04685813</v>
      </c>
      <c r="P1540">
        <v>3081145.84178705</v>
      </c>
      <c r="Q1540">
        <f t="shared" si="95"/>
        <v>3750469.21917486</v>
      </c>
      <c r="R1540">
        <v>4272089.4081710204</v>
      </c>
      <c r="S1540">
        <v>4146090.1156872301</v>
      </c>
      <c r="T1540">
        <v>3449969.9230496101</v>
      </c>
      <c r="U1540">
        <v>4749526.0740449</v>
      </c>
      <c r="V1540">
        <v>4714050.16393774</v>
      </c>
      <c r="W1540">
        <v>2954555.0629762998</v>
      </c>
      <c r="X1540">
        <v>5</v>
      </c>
      <c r="Y1540">
        <v>2</v>
      </c>
      <c r="Z1540">
        <v>7</v>
      </c>
      <c r="AA1540">
        <v>6</v>
      </c>
      <c r="AB1540">
        <v>5</v>
      </c>
      <c r="AC1540">
        <v>5</v>
      </c>
    </row>
    <row r="1541" spans="1:29" x14ac:dyDescent="0.2">
      <c r="A1541" t="s">
        <v>3091</v>
      </c>
      <c r="B1541" t="str">
        <f t="shared" ref="B1541:B1604" si="96">MID(A1541,1,FIND("_",A1541,1)-1)</f>
        <v>CNOT1</v>
      </c>
      <c r="C1541">
        <v>4</v>
      </c>
      <c r="D1541">
        <v>4</v>
      </c>
      <c r="E1541">
        <v>133.78</v>
      </c>
      <c r="F1541">
        <v>0.42321440297638502</v>
      </c>
      <c r="G1541">
        <v>266637</v>
      </c>
      <c r="H1541" t="s">
        <v>3092</v>
      </c>
      <c r="I1541" t="str">
        <f t="shared" ref="I1541:I1604" si="97">MID(H1541,FIND("GN=",H1541,1)+3,FIND("PE=",H1541,1)-FIND("GN=",H1541,1)-4)</f>
        <v>Cnot1</v>
      </c>
      <c r="J1541">
        <v>247607.532348434</v>
      </c>
      <c r="K1541">
        <v>268970.67725114297</v>
      </c>
      <c r="L1541">
        <v>264325.89800117997</v>
      </c>
      <c r="M1541">
        <f t="shared" ref="M1541:M1604" si="98">AVERAGE(J1541:L1541)</f>
        <v>260301.36920025232</v>
      </c>
      <c r="N1541">
        <v>254158.044863672</v>
      </c>
      <c r="O1541">
        <v>272201.52045770403</v>
      </c>
      <c r="P1541">
        <v>176680.23666324699</v>
      </c>
      <c r="Q1541">
        <f t="shared" ref="Q1541:Q1604" si="99">AVERAGE(N1541:P1541)</f>
        <v>234346.60066154102</v>
      </c>
      <c r="R1541">
        <v>258164.33888340401</v>
      </c>
      <c r="S1541">
        <v>268970.67725114297</v>
      </c>
      <c r="T1541">
        <v>233257.35275553601</v>
      </c>
      <c r="U1541">
        <v>295768.13727020897</v>
      </c>
      <c r="V1541">
        <v>313816.60188990697</v>
      </c>
      <c r="W1541">
        <v>169421.220080411</v>
      </c>
      <c r="X1541">
        <v>1</v>
      </c>
      <c r="Y1541">
        <v>2</v>
      </c>
      <c r="Z1541">
        <v>1</v>
      </c>
      <c r="AA1541">
        <v>1</v>
      </c>
      <c r="AB1541">
        <v>3</v>
      </c>
      <c r="AC1541">
        <v>0</v>
      </c>
    </row>
    <row r="1542" spans="1:29" x14ac:dyDescent="0.2">
      <c r="A1542" t="s">
        <v>3093</v>
      </c>
      <c r="B1542" t="str">
        <f t="shared" si="96"/>
        <v>MARE2</v>
      </c>
      <c r="C1542">
        <v>10</v>
      </c>
      <c r="D1542">
        <v>8</v>
      </c>
      <c r="E1542">
        <v>655.58</v>
      </c>
      <c r="F1542">
        <v>0.42333229770818898</v>
      </c>
      <c r="G1542">
        <v>36923</v>
      </c>
      <c r="H1542" t="s">
        <v>3094</v>
      </c>
      <c r="I1542" t="str">
        <f t="shared" si="97"/>
        <v>Mapre2</v>
      </c>
      <c r="J1542">
        <v>9656765.5853575803</v>
      </c>
      <c r="K1542">
        <v>10493897.7503016</v>
      </c>
      <c r="L1542">
        <v>10219953.5867643</v>
      </c>
      <c r="M1542">
        <f t="shared" si="98"/>
        <v>10123538.97414116</v>
      </c>
      <c r="N1542">
        <v>9848950.9714730307</v>
      </c>
      <c r="O1542">
        <v>10782110.325449901</v>
      </c>
      <c r="P1542">
        <v>10842812.0447986</v>
      </c>
      <c r="Q1542">
        <f t="shared" si="99"/>
        <v>10491291.113907175</v>
      </c>
      <c r="R1542">
        <v>10068484.102445001</v>
      </c>
      <c r="S1542">
        <v>10493897.7503016</v>
      </c>
      <c r="T1542">
        <v>9018712.6458658203</v>
      </c>
      <c r="U1542">
        <v>11461395.544102101</v>
      </c>
      <c r="V1542">
        <v>12430515.5160238</v>
      </c>
      <c r="W1542">
        <v>10397328.4189883</v>
      </c>
      <c r="X1542">
        <v>7</v>
      </c>
      <c r="Y1542">
        <v>7</v>
      </c>
      <c r="Z1542">
        <v>3</v>
      </c>
      <c r="AA1542">
        <v>5</v>
      </c>
      <c r="AB1542">
        <v>8</v>
      </c>
      <c r="AC1542">
        <v>8</v>
      </c>
    </row>
    <row r="1543" spans="1:29" x14ac:dyDescent="0.2">
      <c r="A1543" t="s">
        <v>3095</v>
      </c>
      <c r="B1543" t="str">
        <f t="shared" si="96"/>
        <v>RL27A</v>
      </c>
      <c r="C1543">
        <v>5</v>
      </c>
      <c r="D1543">
        <v>5</v>
      </c>
      <c r="E1543">
        <v>288.04000000000002</v>
      </c>
      <c r="F1543">
        <v>0.423538163431943</v>
      </c>
      <c r="G1543">
        <v>16595</v>
      </c>
      <c r="H1543" t="s">
        <v>3096</v>
      </c>
      <c r="I1543" t="str">
        <f t="shared" si="97"/>
        <v>Rpl27a</v>
      </c>
      <c r="J1543">
        <v>1683467.7977319199</v>
      </c>
      <c r="K1543">
        <v>2467726.2745143301</v>
      </c>
      <c r="L1543">
        <v>3812554.1491730702</v>
      </c>
      <c r="M1543">
        <f t="shared" si="98"/>
        <v>2654582.7404731065</v>
      </c>
      <c r="N1543">
        <v>3431653.6183152702</v>
      </c>
      <c r="O1543">
        <v>2615121.3681840799</v>
      </c>
      <c r="P1543">
        <v>3475945.5776615902</v>
      </c>
      <c r="Q1543">
        <f t="shared" si="99"/>
        <v>3174240.1880536471</v>
      </c>
      <c r="R1543">
        <v>1755242.8510994399</v>
      </c>
      <c r="S1543">
        <v>2467726.2745143301</v>
      </c>
      <c r="T1543">
        <v>3364431.16167631</v>
      </c>
      <c r="U1543">
        <v>3993475.0009196</v>
      </c>
      <c r="V1543">
        <v>3014929.8942682901</v>
      </c>
      <c r="W1543">
        <v>3333134.2080041398</v>
      </c>
      <c r="X1543">
        <v>2</v>
      </c>
      <c r="Y1543">
        <v>3</v>
      </c>
      <c r="Z1543">
        <v>4</v>
      </c>
      <c r="AA1543">
        <v>3</v>
      </c>
      <c r="AB1543">
        <v>4</v>
      </c>
      <c r="AC1543">
        <v>4</v>
      </c>
    </row>
    <row r="1544" spans="1:29" x14ac:dyDescent="0.2">
      <c r="A1544" t="s">
        <v>3097</v>
      </c>
      <c r="B1544" t="str">
        <f t="shared" si="96"/>
        <v>LMBD2</v>
      </c>
      <c r="C1544">
        <v>1</v>
      </c>
      <c r="D1544">
        <v>1</v>
      </c>
      <c r="E1544">
        <v>102.28</v>
      </c>
      <c r="F1544">
        <v>0.42356598179444299</v>
      </c>
      <c r="G1544">
        <v>81049</v>
      </c>
      <c r="H1544" t="s">
        <v>3098</v>
      </c>
      <c r="I1544" t="str">
        <f t="shared" si="97"/>
        <v>Lmbrd2</v>
      </c>
      <c r="J1544">
        <v>333691.30489091401</v>
      </c>
      <c r="K1544">
        <v>238044.66695764099</v>
      </c>
      <c r="L1544">
        <v>153170.002083</v>
      </c>
      <c r="M1544">
        <f t="shared" si="98"/>
        <v>241635.32464385169</v>
      </c>
      <c r="N1544">
        <v>363966.58438429999</v>
      </c>
      <c r="O1544">
        <v>239205.15406765099</v>
      </c>
      <c r="P1544">
        <v>277464.27094174601</v>
      </c>
      <c r="Q1544">
        <f t="shared" si="99"/>
        <v>293545.33646456565</v>
      </c>
      <c r="R1544">
        <v>347918.31371703499</v>
      </c>
      <c r="S1544">
        <v>238044.66695764099</v>
      </c>
      <c r="T1544">
        <v>135166.58593658099</v>
      </c>
      <c r="U1544">
        <v>423554.24456340499</v>
      </c>
      <c r="V1544">
        <v>275775.64033381699</v>
      </c>
      <c r="W1544">
        <v>266064.48009955097</v>
      </c>
      <c r="X1544">
        <v>0</v>
      </c>
      <c r="Y1544">
        <v>0</v>
      </c>
      <c r="Z1544">
        <v>1</v>
      </c>
      <c r="AA1544">
        <v>1</v>
      </c>
      <c r="AB1544">
        <v>1</v>
      </c>
      <c r="AC1544">
        <v>1</v>
      </c>
    </row>
    <row r="1545" spans="1:29" x14ac:dyDescent="0.2">
      <c r="A1545" t="s">
        <v>3099</v>
      </c>
      <c r="B1545" t="str">
        <f t="shared" si="96"/>
        <v>NU4M</v>
      </c>
      <c r="C1545">
        <v>11</v>
      </c>
      <c r="D1545">
        <v>11</v>
      </c>
      <c r="E1545">
        <v>829.96</v>
      </c>
      <c r="F1545">
        <v>0.42360018036818697</v>
      </c>
      <c r="G1545">
        <v>51847</v>
      </c>
      <c r="H1545" t="s">
        <v>3100</v>
      </c>
      <c r="I1545" t="str">
        <f t="shared" si="97"/>
        <v>Mtnd4</v>
      </c>
      <c r="J1545">
        <v>11827351.5381018</v>
      </c>
      <c r="K1545">
        <v>11101639.8708135</v>
      </c>
      <c r="L1545">
        <v>10889222.6198305</v>
      </c>
      <c r="M1545">
        <f t="shared" si="98"/>
        <v>11272738.009581933</v>
      </c>
      <c r="N1545">
        <v>11512915.320240701</v>
      </c>
      <c r="O1545">
        <v>11143137.982762801</v>
      </c>
      <c r="P1545">
        <v>12433552.6567176</v>
      </c>
      <c r="Q1545">
        <f t="shared" si="99"/>
        <v>11696535.319907034</v>
      </c>
      <c r="R1545">
        <v>12331613.507940101</v>
      </c>
      <c r="S1545">
        <v>11101639.8708135</v>
      </c>
      <c r="T1545">
        <v>9609316.6090596803</v>
      </c>
      <c r="U1545">
        <v>13397779.797384501</v>
      </c>
      <c r="V1545">
        <v>12846738.292501001</v>
      </c>
      <c r="W1545">
        <v>11922712.4709491</v>
      </c>
      <c r="X1545">
        <v>9</v>
      </c>
      <c r="Y1545">
        <v>10</v>
      </c>
      <c r="Z1545">
        <v>9</v>
      </c>
      <c r="AA1545">
        <v>13</v>
      </c>
      <c r="AB1545">
        <v>7</v>
      </c>
      <c r="AC1545">
        <v>8</v>
      </c>
    </row>
    <row r="1546" spans="1:29" x14ac:dyDescent="0.2">
      <c r="A1546" t="s">
        <v>3101</v>
      </c>
      <c r="B1546" t="str">
        <f t="shared" si="96"/>
        <v>CDC37</v>
      </c>
      <c r="C1546">
        <v>8</v>
      </c>
      <c r="D1546">
        <v>6</v>
      </c>
      <c r="E1546">
        <v>417.74</v>
      </c>
      <c r="F1546">
        <v>0.42368885837113601</v>
      </c>
      <c r="G1546">
        <v>44565</v>
      </c>
      <c r="H1546" t="s">
        <v>3102</v>
      </c>
      <c r="I1546" t="str">
        <f t="shared" si="97"/>
        <v>Cdc37</v>
      </c>
      <c r="J1546">
        <v>5521151.0774593502</v>
      </c>
      <c r="K1546">
        <v>6529902.0651377803</v>
      </c>
      <c r="L1546">
        <v>6588240.4099086197</v>
      </c>
      <c r="M1546">
        <f t="shared" si="98"/>
        <v>6213097.8508352498</v>
      </c>
      <c r="N1546">
        <v>3991754.7255697302</v>
      </c>
      <c r="O1546">
        <v>6025276.9202075601</v>
      </c>
      <c r="P1546">
        <v>6438422.9135755301</v>
      </c>
      <c r="Q1546">
        <f t="shared" si="99"/>
        <v>5485151.5197842736</v>
      </c>
      <c r="R1546">
        <v>5756546.6779981097</v>
      </c>
      <c r="S1546">
        <v>6529902.0651377803</v>
      </c>
      <c r="T1546">
        <v>5813866.6281026704</v>
      </c>
      <c r="U1546">
        <v>4645274.4010310303</v>
      </c>
      <c r="V1546">
        <v>6946441.4650065498</v>
      </c>
      <c r="W1546">
        <v>6173896.3339217203</v>
      </c>
      <c r="X1546">
        <v>5</v>
      </c>
      <c r="Y1546">
        <v>4</v>
      </c>
      <c r="Z1546">
        <v>5</v>
      </c>
      <c r="AA1546">
        <v>3</v>
      </c>
      <c r="AB1546">
        <v>6</v>
      </c>
      <c r="AC1546">
        <v>5</v>
      </c>
    </row>
    <row r="1547" spans="1:29" x14ac:dyDescent="0.2">
      <c r="A1547" t="s">
        <v>3103</v>
      </c>
      <c r="B1547" t="str">
        <f t="shared" si="96"/>
        <v>LTOR3</v>
      </c>
      <c r="C1547">
        <v>3</v>
      </c>
      <c r="D1547">
        <v>3</v>
      </c>
      <c r="E1547">
        <v>198.4</v>
      </c>
      <c r="F1547">
        <v>0.42419043764648401</v>
      </c>
      <c r="G1547">
        <v>13544</v>
      </c>
      <c r="H1547" t="s">
        <v>3104</v>
      </c>
      <c r="I1547" t="str">
        <f t="shared" si="97"/>
        <v>Lamtor3</v>
      </c>
      <c r="J1547">
        <v>3339882.4445980098</v>
      </c>
      <c r="K1547">
        <v>3800029.9321953598</v>
      </c>
      <c r="L1547">
        <v>4046971.5642071101</v>
      </c>
      <c r="M1547">
        <f t="shared" si="98"/>
        <v>3728961.3136668266</v>
      </c>
      <c r="N1547">
        <v>3316250.1523766699</v>
      </c>
      <c r="O1547">
        <v>3919539.8413995798</v>
      </c>
      <c r="P1547">
        <v>3120172.0597779499</v>
      </c>
      <c r="Q1547">
        <f t="shared" si="99"/>
        <v>3451987.3511847332</v>
      </c>
      <c r="R1547">
        <v>3482279.1337566799</v>
      </c>
      <c r="S1547">
        <v>3800029.9321953598</v>
      </c>
      <c r="T1547">
        <v>3571295.4382535201</v>
      </c>
      <c r="U1547">
        <v>3859177.9804436499</v>
      </c>
      <c r="V1547">
        <v>4518772.2387878699</v>
      </c>
      <c r="W1547">
        <v>2991977.8647113</v>
      </c>
      <c r="X1547">
        <v>4</v>
      </c>
      <c r="Y1547">
        <v>2</v>
      </c>
      <c r="Z1547">
        <v>2</v>
      </c>
      <c r="AA1547">
        <v>1</v>
      </c>
      <c r="AB1547">
        <v>3</v>
      </c>
      <c r="AC1547">
        <v>4</v>
      </c>
    </row>
    <row r="1548" spans="1:29" x14ac:dyDescent="0.2">
      <c r="A1548" t="s">
        <v>3105</v>
      </c>
      <c r="B1548" t="str">
        <f t="shared" si="96"/>
        <v>MAST1</v>
      </c>
      <c r="C1548">
        <v>3</v>
      </c>
      <c r="D1548">
        <v>1</v>
      </c>
      <c r="E1548">
        <v>94.3</v>
      </c>
      <c r="F1548">
        <v>0.42437540230864301</v>
      </c>
      <c r="G1548">
        <v>170892</v>
      </c>
      <c r="H1548" t="s">
        <v>3106</v>
      </c>
      <c r="I1548" t="str">
        <f t="shared" si="97"/>
        <v>Mast1</v>
      </c>
      <c r="J1548">
        <v>0</v>
      </c>
      <c r="K1548">
        <v>6513.0297851567302</v>
      </c>
      <c r="L1548">
        <v>0</v>
      </c>
      <c r="M1548">
        <f t="shared" si="98"/>
        <v>2171.0099283855766</v>
      </c>
      <c r="N1548">
        <v>0</v>
      </c>
      <c r="O1548">
        <v>29536.050089790901</v>
      </c>
      <c r="P1548">
        <v>54328.752407964203</v>
      </c>
      <c r="Q1548">
        <f t="shared" si="99"/>
        <v>27954.934165918366</v>
      </c>
      <c r="R1548">
        <v>0</v>
      </c>
      <c r="S1548">
        <v>6513.0297851567302</v>
      </c>
      <c r="T1548">
        <v>0</v>
      </c>
      <c r="U1548">
        <v>0</v>
      </c>
      <c r="V1548">
        <v>34051.620493679497</v>
      </c>
      <c r="W1548">
        <v>52096.622079738103</v>
      </c>
      <c r="X1548">
        <v>0</v>
      </c>
      <c r="Y1548">
        <v>0</v>
      </c>
      <c r="Z1548">
        <v>0</v>
      </c>
      <c r="AA1548">
        <v>0</v>
      </c>
      <c r="AB1548">
        <v>0</v>
      </c>
      <c r="AC1548">
        <v>1</v>
      </c>
    </row>
    <row r="1549" spans="1:29" x14ac:dyDescent="0.2">
      <c r="A1549" t="s">
        <v>3107</v>
      </c>
      <c r="B1549" t="str">
        <f t="shared" si="96"/>
        <v>VP13C</v>
      </c>
      <c r="C1549">
        <v>7</v>
      </c>
      <c r="D1549">
        <v>5</v>
      </c>
      <c r="E1549">
        <v>225.32</v>
      </c>
      <c r="F1549">
        <v>0.42461389956664602</v>
      </c>
      <c r="G1549">
        <v>419824</v>
      </c>
      <c r="H1549" t="s">
        <v>3108</v>
      </c>
      <c r="I1549" t="str">
        <f t="shared" si="97"/>
        <v>Vps13c</v>
      </c>
      <c r="J1549">
        <v>504547.97881533299</v>
      </c>
      <c r="K1549">
        <v>620184.38726728095</v>
      </c>
      <c r="L1549">
        <v>709814.08834454999</v>
      </c>
      <c r="M1549">
        <f t="shared" si="98"/>
        <v>611515.48480905464</v>
      </c>
      <c r="N1549">
        <v>756858.80104003998</v>
      </c>
      <c r="O1549">
        <v>640945.14923375496</v>
      </c>
      <c r="P1549">
        <v>623983.64596712904</v>
      </c>
      <c r="Q1549">
        <f t="shared" si="99"/>
        <v>673929.1987469747</v>
      </c>
      <c r="R1549">
        <v>526059.50291738706</v>
      </c>
      <c r="S1549">
        <v>620184.38726728095</v>
      </c>
      <c r="T1549">
        <v>626383.40188328596</v>
      </c>
      <c r="U1549">
        <v>880769.75049225602</v>
      </c>
      <c r="V1549">
        <v>738934.99342745403</v>
      </c>
      <c r="W1549">
        <v>598346.89270577196</v>
      </c>
      <c r="X1549">
        <v>1</v>
      </c>
      <c r="Y1549">
        <v>2</v>
      </c>
      <c r="Z1549">
        <v>1</v>
      </c>
      <c r="AA1549">
        <v>2</v>
      </c>
      <c r="AB1549">
        <v>1</v>
      </c>
      <c r="AC1549">
        <v>0</v>
      </c>
    </row>
    <row r="1550" spans="1:29" x14ac:dyDescent="0.2">
      <c r="A1550" t="s">
        <v>3109</v>
      </c>
      <c r="B1550" t="str">
        <f t="shared" si="96"/>
        <v>IF4G2</v>
      </c>
      <c r="C1550">
        <v>12</v>
      </c>
      <c r="D1550">
        <v>12</v>
      </c>
      <c r="E1550">
        <v>553.88</v>
      </c>
      <c r="F1550">
        <v>0.42511305270018901</v>
      </c>
      <c r="G1550">
        <v>102041</v>
      </c>
      <c r="H1550" t="s">
        <v>3110</v>
      </c>
      <c r="I1550" t="str">
        <f t="shared" si="97"/>
        <v>Eif4g2</v>
      </c>
      <c r="J1550">
        <v>2457850.79825023</v>
      </c>
      <c r="K1550">
        <v>2461820.4699441101</v>
      </c>
      <c r="L1550">
        <v>3073107.2888678098</v>
      </c>
      <c r="M1550">
        <f t="shared" si="98"/>
        <v>2664259.5190207167</v>
      </c>
      <c r="N1550">
        <v>2611705.4720259202</v>
      </c>
      <c r="O1550">
        <v>2174235.8722406202</v>
      </c>
      <c r="P1550">
        <v>2550422.8627960398</v>
      </c>
      <c r="Q1550">
        <f t="shared" si="99"/>
        <v>2445454.7356875264</v>
      </c>
      <c r="R1550">
        <v>2562641.8565950799</v>
      </c>
      <c r="S1550">
        <v>2461820.4699441101</v>
      </c>
      <c r="T1550">
        <v>2711897.9878840498</v>
      </c>
      <c r="U1550">
        <v>3039287.0820746799</v>
      </c>
      <c r="V1550">
        <v>2506640.3449414601</v>
      </c>
      <c r="W1550">
        <v>2445637.1651768601</v>
      </c>
      <c r="X1550">
        <v>5</v>
      </c>
      <c r="Y1550">
        <v>3</v>
      </c>
      <c r="Z1550">
        <v>6</v>
      </c>
      <c r="AA1550">
        <v>3</v>
      </c>
      <c r="AB1550">
        <v>8</v>
      </c>
      <c r="AC1550">
        <v>7</v>
      </c>
    </row>
    <row r="1551" spans="1:29" x14ac:dyDescent="0.2">
      <c r="A1551" t="s">
        <v>3111</v>
      </c>
      <c r="B1551" t="str">
        <f t="shared" si="96"/>
        <v>PMGT2</v>
      </c>
      <c r="C1551">
        <v>2</v>
      </c>
      <c r="D1551">
        <v>2</v>
      </c>
      <c r="E1551">
        <v>94.86</v>
      </c>
      <c r="F1551">
        <v>0.42520876785778799</v>
      </c>
      <c r="G1551">
        <v>69334</v>
      </c>
      <c r="H1551" t="s">
        <v>3112</v>
      </c>
      <c r="I1551" t="str">
        <f t="shared" si="97"/>
        <v>Pomgnt2</v>
      </c>
      <c r="J1551">
        <v>347218.397762326</v>
      </c>
      <c r="K1551">
        <v>218341.376538732</v>
      </c>
      <c r="L1551">
        <v>269776.72286372399</v>
      </c>
      <c r="M1551">
        <f t="shared" si="98"/>
        <v>278445.49905492732</v>
      </c>
      <c r="N1551">
        <v>273613.61451761198</v>
      </c>
      <c r="O1551">
        <v>248287.45210301</v>
      </c>
      <c r="P1551">
        <v>190166.11885277799</v>
      </c>
      <c r="Q1551">
        <f t="shared" si="99"/>
        <v>237355.72849113331</v>
      </c>
      <c r="R1551">
        <v>362022.137437745</v>
      </c>
      <c r="S1551">
        <v>218341.376538732</v>
      </c>
      <c r="T1551">
        <v>238067.494279259</v>
      </c>
      <c r="U1551">
        <v>318408.92205891502</v>
      </c>
      <c r="V1551">
        <v>286246.47055554099</v>
      </c>
      <c r="W1551">
        <v>182353.02647574601</v>
      </c>
      <c r="X1551">
        <v>1</v>
      </c>
      <c r="Y1551">
        <v>1</v>
      </c>
      <c r="Z1551">
        <v>1</v>
      </c>
      <c r="AA1551">
        <v>2</v>
      </c>
      <c r="AB1551">
        <v>2</v>
      </c>
      <c r="AC1551">
        <v>2</v>
      </c>
    </row>
    <row r="1552" spans="1:29" x14ac:dyDescent="0.2">
      <c r="A1552" t="s">
        <v>3113</v>
      </c>
      <c r="B1552" t="str">
        <f t="shared" si="96"/>
        <v>ELP1</v>
      </c>
      <c r="C1552">
        <v>2</v>
      </c>
      <c r="D1552">
        <v>2</v>
      </c>
      <c r="E1552">
        <v>59.16</v>
      </c>
      <c r="F1552">
        <v>0.425252679157059</v>
      </c>
      <c r="G1552">
        <v>149489</v>
      </c>
      <c r="H1552" t="s">
        <v>3114</v>
      </c>
      <c r="I1552" t="str">
        <f t="shared" si="97"/>
        <v>Elp1</v>
      </c>
      <c r="J1552">
        <v>63094.662177402402</v>
      </c>
      <c r="K1552">
        <v>60299.172614229399</v>
      </c>
      <c r="L1552">
        <v>71367.0118353039</v>
      </c>
      <c r="M1552">
        <f t="shared" si="98"/>
        <v>64920.28220897857</v>
      </c>
      <c r="N1552">
        <v>97446.102727815203</v>
      </c>
      <c r="O1552">
        <v>61529.020771441697</v>
      </c>
      <c r="P1552">
        <v>67377.656654335704</v>
      </c>
      <c r="Q1552">
        <f t="shared" si="99"/>
        <v>75450.926717864204</v>
      </c>
      <c r="R1552">
        <v>65784.718233769905</v>
      </c>
      <c r="S1552">
        <v>60299.172614229399</v>
      </c>
      <c r="T1552">
        <v>62978.619880454004</v>
      </c>
      <c r="U1552">
        <v>113399.72458281599</v>
      </c>
      <c r="V1552">
        <v>70935.783840001197</v>
      </c>
      <c r="W1552">
        <v>64609.404040441703</v>
      </c>
      <c r="X1552">
        <v>0</v>
      </c>
      <c r="Y1552">
        <v>0</v>
      </c>
      <c r="Z1552">
        <v>0</v>
      </c>
      <c r="AA1552">
        <v>1</v>
      </c>
      <c r="AB1552">
        <v>1</v>
      </c>
      <c r="AC1552">
        <v>0</v>
      </c>
    </row>
    <row r="1553" spans="1:29" x14ac:dyDescent="0.2">
      <c r="A1553" t="s">
        <v>3115</v>
      </c>
      <c r="B1553" t="str">
        <f t="shared" si="96"/>
        <v>CC177</v>
      </c>
      <c r="C1553">
        <v>7</v>
      </c>
      <c r="D1553">
        <v>7</v>
      </c>
      <c r="E1553">
        <v>329.5</v>
      </c>
      <c r="F1553">
        <v>0.42534645240318902</v>
      </c>
      <c r="G1553">
        <v>79809</v>
      </c>
      <c r="H1553" t="s">
        <v>3116</v>
      </c>
      <c r="I1553" t="str">
        <f t="shared" si="97"/>
        <v>Ccdc177</v>
      </c>
      <c r="J1553">
        <v>1157736.9640176799</v>
      </c>
      <c r="K1553">
        <v>1318133.9826366</v>
      </c>
      <c r="L1553">
        <v>1277613.58284213</v>
      </c>
      <c r="M1553">
        <f t="shared" si="98"/>
        <v>1251161.5098321366</v>
      </c>
      <c r="N1553">
        <v>1234828.8213398801</v>
      </c>
      <c r="O1553">
        <v>1541800.6908210299</v>
      </c>
      <c r="P1553">
        <v>1267663.26458159</v>
      </c>
      <c r="Q1553">
        <f t="shared" si="99"/>
        <v>1348097.5922475001</v>
      </c>
      <c r="R1553">
        <v>1207097.3571834201</v>
      </c>
      <c r="S1553">
        <v>1318133.9826366</v>
      </c>
      <c r="T1553">
        <v>1127444.43292098</v>
      </c>
      <c r="U1553">
        <v>1436991.7762436599</v>
      </c>
      <c r="V1553">
        <v>1777516.35175069</v>
      </c>
      <c r="W1553">
        <v>1215580.53686491</v>
      </c>
      <c r="X1553">
        <v>2</v>
      </c>
      <c r="Y1553">
        <v>3</v>
      </c>
      <c r="Z1553">
        <v>2</v>
      </c>
      <c r="AA1553">
        <v>3</v>
      </c>
      <c r="AB1553">
        <v>1</v>
      </c>
      <c r="AC1553">
        <v>2</v>
      </c>
    </row>
    <row r="1554" spans="1:29" x14ac:dyDescent="0.2">
      <c r="A1554" t="s">
        <v>3117</v>
      </c>
      <c r="B1554" t="str">
        <f t="shared" si="96"/>
        <v>GPC1</v>
      </c>
      <c r="C1554">
        <v>9</v>
      </c>
      <c r="D1554">
        <v>8</v>
      </c>
      <c r="E1554">
        <v>409.78</v>
      </c>
      <c r="F1554">
        <v>0.425514632292263</v>
      </c>
      <c r="G1554">
        <v>61321</v>
      </c>
      <c r="H1554" t="s">
        <v>3118</v>
      </c>
      <c r="I1554" t="str">
        <f t="shared" si="97"/>
        <v>Gpc1</v>
      </c>
      <c r="J1554">
        <v>3600010.5971794999</v>
      </c>
      <c r="K1554">
        <v>2986752.9936031201</v>
      </c>
      <c r="L1554">
        <v>2958386.6421378199</v>
      </c>
      <c r="M1554">
        <f t="shared" si="98"/>
        <v>3181716.7443068135</v>
      </c>
      <c r="N1554">
        <v>3903437.50382576</v>
      </c>
      <c r="O1554">
        <v>3377594.3585666101</v>
      </c>
      <c r="P1554">
        <v>3091791.9726160001</v>
      </c>
      <c r="Q1554">
        <f t="shared" si="99"/>
        <v>3457607.9450027901</v>
      </c>
      <c r="R1554">
        <v>3753497.9125200701</v>
      </c>
      <c r="S1554">
        <v>2986752.9936031201</v>
      </c>
      <c r="T1554">
        <v>2610661.4667372601</v>
      </c>
      <c r="U1554">
        <v>4542498.1140238401</v>
      </c>
      <c r="V1554">
        <v>3893972.31281297</v>
      </c>
      <c r="W1554">
        <v>2964763.7909486</v>
      </c>
      <c r="X1554">
        <v>5</v>
      </c>
      <c r="Y1554">
        <v>4</v>
      </c>
      <c r="Z1554">
        <v>5</v>
      </c>
      <c r="AA1554">
        <v>5</v>
      </c>
      <c r="AB1554">
        <v>5</v>
      </c>
      <c r="AC1554">
        <v>1</v>
      </c>
    </row>
    <row r="1555" spans="1:29" x14ac:dyDescent="0.2">
      <c r="A1555" t="s">
        <v>3119</v>
      </c>
      <c r="B1555" t="str">
        <f t="shared" si="96"/>
        <v>P2Y12</v>
      </c>
      <c r="C1555">
        <v>4</v>
      </c>
      <c r="D1555">
        <v>4</v>
      </c>
      <c r="E1555">
        <v>241.07</v>
      </c>
      <c r="F1555">
        <v>0.42563266724326398</v>
      </c>
      <c r="G1555">
        <v>39448</v>
      </c>
      <c r="H1555" t="s">
        <v>3120</v>
      </c>
      <c r="I1555" t="str">
        <f t="shared" si="97"/>
        <v>P2ry12</v>
      </c>
      <c r="J1555">
        <v>893687.59052621399</v>
      </c>
      <c r="K1555">
        <v>1135161.25783835</v>
      </c>
      <c r="L1555">
        <v>1421604.6090434601</v>
      </c>
      <c r="M1555">
        <f t="shared" si="98"/>
        <v>1150151.1524693414</v>
      </c>
      <c r="N1555">
        <v>1283120.5332422899</v>
      </c>
      <c r="O1555">
        <v>1385920.94532801</v>
      </c>
      <c r="P1555">
        <v>1181914.8058319199</v>
      </c>
      <c r="Q1555">
        <f t="shared" si="99"/>
        <v>1283652.09480074</v>
      </c>
      <c r="R1555">
        <v>931790.17531597102</v>
      </c>
      <c r="S1555">
        <v>1135161.25783835</v>
      </c>
      <c r="T1555">
        <v>1254510.9286607499</v>
      </c>
      <c r="U1555">
        <v>1493189.6813016201</v>
      </c>
      <c r="V1555">
        <v>1597805.18793416</v>
      </c>
      <c r="W1555">
        <v>1133355.10647299</v>
      </c>
      <c r="X1555">
        <v>4</v>
      </c>
      <c r="Y1555">
        <v>3</v>
      </c>
      <c r="Z1555">
        <v>1</v>
      </c>
      <c r="AA1555">
        <v>2</v>
      </c>
      <c r="AB1555">
        <v>2</v>
      </c>
      <c r="AC1555">
        <v>3</v>
      </c>
    </row>
    <row r="1556" spans="1:29" x14ac:dyDescent="0.2">
      <c r="A1556" t="s">
        <v>3121</v>
      </c>
      <c r="B1556" t="str">
        <f t="shared" si="96"/>
        <v>EMC5</v>
      </c>
      <c r="C1556">
        <v>4</v>
      </c>
      <c r="D1556">
        <v>4</v>
      </c>
      <c r="E1556">
        <v>311.08999999999997</v>
      </c>
      <c r="F1556">
        <v>0.42591417939936699</v>
      </c>
      <c r="G1556">
        <v>14668</v>
      </c>
      <c r="H1556" t="s">
        <v>3122</v>
      </c>
      <c r="I1556" t="str">
        <f t="shared" si="97"/>
        <v>Mmgt1</v>
      </c>
      <c r="J1556">
        <v>2523448.4721938302</v>
      </c>
      <c r="K1556">
        <v>1854734.7205075601</v>
      </c>
      <c r="L1556">
        <v>2090897.2248559699</v>
      </c>
      <c r="M1556">
        <f t="shared" si="98"/>
        <v>2156360.1391857867</v>
      </c>
      <c r="N1556">
        <v>2243105.7297402401</v>
      </c>
      <c r="O1556">
        <v>1910104.6823523899</v>
      </c>
      <c r="P1556">
        <v>1614998.1459335899</v>
      </c>
      <c r="Q1556">
        <f t="shared" si="99"/>
        <v>1922736.18600874</v>
      </c>
      <c r="R1556">
        <v>2631036.30310209</v>
      </c>
      <c r="S1556">
        <v>1854734.7205075601</v>
      </c>
      <c r="T1556">
        <v>1845135.7027135601</v>
      </c>
      <c r="U1556">
        <v>2610341.1510789101</v>
      </c>
      <c r="V1556">
        <v>2202127.8928269902</v>
      </c>
      <c r="W1556">
        <v>1548644.9502169299</v>
      </c>
      <c r="X1556">
        <v>2</v>
      </c>
      <c r="Y1556">
        <v>4</v>
      </c>
      <c r="Z1556">
        <v>2</v>
      </c>
      <c r="AA1556">
        <v>1</v>
      </c>
      <c r="AB1556">
        <v>3</v>
      </c>
      <c r="AC1556">
        <v>1</v>
      </c>
    </row>
    <row r="1557" spans="1:29" x14ac:dyDescent="0.2">
      <c r="A1557" t="s">
        <v>3123</v>
      </c>
      <c r="B1557" t="str">
        <f t="shared" si="96"/>
        <v>NPM</v>
      </c>
      <c r="C1557">
        <v>12</v>
      </c>
      <c r="D1557">
        <v>12</v>
      </c>
      <c r="E1557">
        <v>1010.38</v>
      </c>
      <c r="F1557">
        <v>0.42608530500268899</v>
      </c>
      <c r="G1557">
        <v>32540</v>
      </c>
      <c r="H1557" t="s">
        <v>3124</v>
      </c>
      <c r="I1557" t="str">
        <f t="shared" si="97"/>
        <v>Npm1</v>
      </c>
      <c r="J1557">
        <v>8881939.0734145809</v>
      </c>
      <c r="K1557">
        <v>7975313.7397827404</v>
      </c>
      <c r="L1557">
        <v>14322518.6633045</v>
      </c>
      <c r="M1557">
        <f t="shared" si="98"/>
        <v>10393257.158833941</v>
      </c>
      <c r="N1557">
        <v>7608623.4288260601</v>
      </c>
      <c r="O1557">
        <v>8927856.5607614107</v>
      </c>
      <c r="P1557">
        <v>9056678.7499031201</v>
      </c>
      <c r="Q1557">
        <f t="shared" si="99"/>
        <v>8531052.9131635297</v>
      </c>
      <c r="R1557">
        <v>9260622.6763087008</v>
      </c>
      <c r="S1557">
        <v>7975313.7397827404</v>
      </c>
      <c r="T1557">
        <v>12639067.2024852</v>
      </c>
      <c r="U1557">
        <v>8854287.4176634308</v>
      </c>
      <c r="V1557">
        <v>10292777.216481401</v>
      </c>
      <c r="W1557">
        <v>8684579.5130412709</v>
      </c>
      <c r="X1557">
        <v>9</v>
      </c>
      <c r="Y1557">
        <v>8</v>
      </c>
      <c r="Z1557">
        <v>7</v>
      </c>
      <c r="AA1557">
        <v>9</v>
      </c>
      <c r="AB1557">
        <v>8</v>
      </c>
      <c r="AC1557">
        <v>6</v>
      </c>
    </row>
    <row r="1558" spans="1:29" x14ac:dyDescent="0.2">
      <c r="A1558" t="s">
        <v>3125</v>
      </c>
      <c r="B1558" t="str">
        <f t="shared" si="96"/>
        <v>LRP1</v>
      </c>
      <c r="C1558">
        <v>37</v>
      </c>
      <c r="D1558">
        <v>36</v>
      </c>
      <c r="E1558">
        <v>1786.7</v>
      </c>
      <c r="F1558">
        <v>0.42699066242940398</v>
      </c>
      <c r="G1558">
        <v>504411</v>
      </c>
      <c r="H1558" t="s">
        <v>3126</v>
      </c>
      <c r="I1558" t="str">
        <f t="shared" si="97"/>
        <v>Lrp1</v>
      </c>
      <c r="J1558">
        <v>10747290.7031525</v>
      </c>
      <c r="K1558">
        <v>11047514.8228564</v>
      </c>
      <c r="L1558">
        <v>12721556.466167901</v>
      </c>
      <c r="M1558">
        <f t="shared" si="98"/>
        <v>11505453.997392267</v>
      </c>
      <c r="N1558">
        <v>10530142.9943626</v>
      </c>
      <c r="O1558">
        <v>11601765.535433101</v>
      </c>
      <c r="P1558">
        <v>10499506.490605099</v>
      </c>
      <c r="Q1558">
        <f t="shared" si="99"/>
        <v>10877138.3401336</v>
      </c>
      <c r="R1558">
        <v>11205504.02022</v>
      </c>
      <c r="S1558">
        <v>11047514.8228564</v>
      </c>
      <c r="T1558">
        <v>11226280.158954101</v>
      </c>
      <c r="U1558">
        <v>12254110.5488207</v>
      </c>
      <c r="V1558">
        <v>13375482.363695201</v>
      </c>
      <c r="W1558">
        <v>10068127.7854013</v>
      </c>
      <c r="X1558">
        <v>17</v>
      </c>
      <c r="Y1558">
        <v>17</v>
      </c>
      <c r="Z1558">
        <v>18</v>
      </c>
      <c r="AA1558">
        <v>15</v>
      </c>
      <c r="AB1558">
        <v>19</v>
      </c>
      <c r="AC1558">
        <v>11</v>
      </c>
    </row>
    <row r="1559" spans="1:29" x14ac:dyDescent="0.2">
      <c r="A1559" t="s">
        <v>3127</v>
      </c>
      <c r="B1559" t="str">
        <f t="shared" si="96"/>
        <v>CS025</v>
      </c>
      <c r="C1559">
        <v>1</v>
      </c>
      <c r="D1559">
        <v>1</v>
      </c>
      <c r="E1559">
        <v>41.39</v>
      </c>
      <c r="F1559">
        <v>0.427038048340462</v>
      </c>
      <c r="G1559">
        <v>12104</v>
      </c>
      <c r="H1559" t="s">
        <v>3128</v>
      </c>
      <c r="I1559" t="e">
        <f t="shared" si="97"/>
        <v>#VALUE!</v>
      </c>
      <c r="J1559">
        <v>392214.74046586303</v>
      </c>
      <c r="K1559">
        <v>211497.818682221</v>
      </c>
      <c r="L1559">
        <v>217321.08878016801</v>
      </c>
      <c r="M1559">
        <f t="shared" si="98"/>
        <v>273677.88264275069</v>
      </c>
      <c r="N1559">
        <v>238692.38897071299</v>
      </c>
      <c r="O1559">
        <v>210255.67396532299</v>
      </c>
      <c r="P1559">
        <v>207961.33200835</v>
      </c>
      <c r="Q1559">
        <f t="shared" si="99"/>
        <v>218969.79831479533</v>
      </c>
      <c r="R1559">
        <v>408936.91000566102</v>
      </c>
      <c r="S1559">
        <v>211497.818682221</v>
      </c>
      <c r="T1559">
        <v>191777.43176185599</v>
      </c>
      <c r="U1559">
        <v>277770.484520022</v>
      </c>
      <c r="V1559">
        <v>242400.26661468399</v>
      </c>
      <c r="W1559">
        <v>199417.112314358</v>
      </c>
      <c r="X1559">
        <v>0</v>
      </c>
      <c r="Y1559">
        <v>0</v>
      </c>
      <c r="Z1559">
        <v>0</v>
      </c>
      <c r="AA1559">
        <v>1</v>
      </c>
      <c r="AB1559">
        <v>0</v>
      </c>
      <c r="AC1559">
        <v>0</v>
      </c>
    </row>
    <row r="1560" spans="1:29" x14ac:dyDescent="0.2">
      <c r="A1560" t="s">
        <v>3129</v>
      </c>
      <c r="B1560" t="str">
        <f t="shared" si="96"/>
        <v>RL35A</v>
      </c>
      <c r="C1560">
        <v>10</v>
      </c>
      <c r="D1560">
        <v>10</v>
      </c>
      <c r="E1560">
        <v>381.5</v>
      </c>
      <c r="F1560">
        <v>0.42795595863393598</v>
      </c>
      <c r="G1560">
        <v>12546</v>
      </c>
      <c r="H1560" t="s">
        <v>3130</v>
      </c>
      <c r="I1560" t="str">
        <f t="shared" si="97"/>
        <v>Rpl35a</v>
      </c>
      <c r="J1560">
        <v>17061202.508061498</v>
      </c>
      <c r="K1560">
        <v>21935981.1077516</v>
      </c>
      <c r="L1560">
        <v>23970571.794364098</v>
      </c>
      <c r="M1560">
        <f t="shared" si="98"/>
        <v>20989251.803392399</v>
      </c>
      <c r="N1560">
        <v>13995663.8921845</v>
      </c>
      <c r="O1560">
        <v>21540052.701434702</v>
      </c>
      <c r="P1560">
        <v>19263441.938481301</v>
      </c>
      <c r="Q1560">
        <f t="shared" si="99"/>
        <v>18266386.177366834</v>
      </c>
      <c r="R1560">
        <v>17788610.969441101</v>
      </c>
      <c r="S1560">
        <v>21935981.1077516</v>
      </c>
      <c r="T1560">
        <v>21153099.878109202</v>
      </c>
      <c r="U1560">
        <v>16286997.491941299</v>
      </c>
      <c r="V1560">
        <v>24833168.205407199</v>
      </c>
      <c r="W1560">
        <v>18471991.535681199</v>
      </c>
      <c r="X1560">
        <v>8</v>
      </c>
      <c r="Y1560">
        <v>7</v>
      </c>
      <c r="Z1560">
        <v>6</v>
      </c>
      <c r="AA1560">
        <v>7</v>
      </c>
      <c r="AB1560">
        <v>5</v>
      </c>
      <c r="AC1560">
        <v>5</v>
      </c>
    </row>
    <row r="1561" spans="1:29" x14ac:dyDescent="0.2">
      <c r="A1561" t="s">
        <v>3131</v>
      </c>
      <c r="B1561" t="str">
        <f t="shared" si="96"/>
        <v>ETHE1</v>
      </c>
      <c r="C1561">
        <v>4</v>
      </c>
      <c r="D1561">
        <v>4</v>
      </c>
      <c r="E1561">
        <v>158.75</v>
      </c>
      <c r="F1561">
        <v>0.42829561766833102</v>
      </c>
      <c r="G1561">
        <v>27721</v>
      </c>
      <c r="H1561" t="s">
        <v>3132</v>
      </c>
      <c r="I1561" t="str">
        <f t="shared" si="97"/>
        <v>Ethe1</v>
      </c>
      <c r="J1561">
        <v>1754324.84940424</v>
      </c>
      <c r="K1561">
        <v>1539491.4068398699</v>
      </c>
      <c r="L1561">
        <v>937657.14744903997</v>
      </c>
      <c r="M1561">
        <f t="shared" si="98"/>
        <v>1410491.1345643832</v>
      </c>
      <c r="N1561">
        <v>1839395.7451269301</v>
      </c>
      <c r="O1561">
        <v>1581331.39802297</v>
      </c>
      <c r="P1561">
        <v>1481647.97183838</v>
      </c>
      <c r="Q1561">
        <f t="shared" si="99"/>
        <v>1634125.0383294269</v>
      </c>
      <c r="R1561">
        <v>1829120.91016619</v>
      </c>
      <c r="S1561">
        <v>1539491.4068398699</v>
      </c>
      <c r="T1561">
        <v>827446.06434778299</v>
      </c>
      <c r="U1561">
        <v>2140536.8204290099</v>
      </c>
      <c r="V1561">
        <v>1823090.64605866</v>
      </c>
      <c r="W1561">
        <v>1420773.55033758</v>
      </c>
      <c r="X1561">
        <v>3</v>
      </c>
      <c r="Y1561">
        <v>3</v>
      </c>
      <c r="Z1561">
        <v>1</v>
      </c>
      <c r="AA1561">
        <v>2</v>
      </c>
      <c r="AB1561">
        <v>3</v>
      </c>
      <c r="AC1561">
        <v>1</v>
      </c>
    </row>
    <row r="1562" spans="1:29" x14ac:dyDescent="0.2">
      <c r="A1562" t="s">
        <v>3133</v>
      </c>
      <c r="B1562" t="str">
        <f t="shared" si="96"/>
        <v>TSC2</v>
      </c>
      <c r="C1562">
        <v>2</v>
      </c>
      <c r="D1562">
        <v>1</v>
      </c>
      <c r="E1562">
        <v>105.3</v>
      </c>
      <c r="F1562">
        <v>0.42838177672571198</v>
      </c>
      <c r="G1562">
        <v>201943</v>
      </c>
      <c r="H1562" t="s">
        <v>3134</v>
      </c>
      <c r="I1562" t="str">
        <f t="shared" si="97"/>
        <v>Tsc2</v>
      </c>
      <c r="J1562">
        <v>74083.918619108998</v>
      </c>
      <c r="K1562">
        <v>83570.591430420594</v>
      </c>
      <c r="L1562">
        <v>34720.118213953399</v>
      </c>
      <c r="M1562">
        <f t="shared" si="98"/>
        <v>64124.876087827666</v>
      </c>
      <c r="N1562">
        <v>86027.834916248699</v>
      </c>
      <c r="O1562">
        <v>74593.034024004999</v>
      </c>
      <c r="P1562">
        <v>70414.095706003907</v>
      </c>
      <c r="Q1562">
        <f t="shared" si="99"/>
        <v>77011.654882085859</v>
      </c>
      <c r="R1562">
        <v>77242.504259847294</v>
      </c>
      <c r="S1562">
        <v>83570.591430420594</v>
      </c>
      <c r="T1562">
        <v>30639.1576579828</v>
      </c>
      <c r="U1562">
        <v>100112.087737439</v>
      </c>
      <c r="V1562">
        <v>85997.067256311697</v>
      </c>
      <c r="W1562">
        <v>67521.089119367403</v>
      </c>
      <c r="X1562">
        <v>1</v>
      </c>
      <c r="Y1562">
        <v>1</v>
      </c>
      <c r="Z1562">
        <v>0</v>
      </c>
      <c r="AA1562">
        <v>1</v>
      </c>
      <c r="AB1562">
        <v>1</v>
      </c>
      <c r="AC1562">
        <v>1</v>
      </c>
    </row>
    <row r="1563" spans="1:29" x14ac:dyDescent="0.2">
      <c r="A1563" t="s">
        <v>3135</v>
      </c>
      <c r="B1563" t="str">
        <f t="shared" si="96"/>
        <v>GUAD</v>
      </c>
      <c r="C1563">
        <v>23</v>
      </c>
      <c r="D1563">
        <v>22</v>
      </c>
      <c r="E1563">
        <v>1497.28</v>
      </c>
      <c r="F1563">
        <v>0.42845240966252202</v>
      </c>
      <c r="G1563">
        <v>50981</v>
      </c>
      <c r="H1563" t="s">
        <v>3136</v>
      </c>
      <c r="I1563" t="str">
        <f t="shared" si="97"/>
        <v>Gda</v>
      </c>
      <c r="J1563">
        <v>53593036.215682097</v>
      </c>
      <c r="K1563">
        <v>57993530.258185402</v>
      </c>
      <c r="L1563">
        <v>60735875.252834901</v>
      </c>
      <c r="M1563">
        <f t="shared" si="98"/>
        <v>57440813.908900797</v>
      </c>
      <c r="N1563">
        <v>55988444.438129097</v>
      </c>
      <c r="O1563">
        <v>60415115.619140901</v>
      </c>
      <c r="P1563">
        <v>64503157.609795503</v>
      </c>
      <c r="Q1563">
        <f t="shared" si="99"/>
        <v>60302239.222355165</v>
      </c>
      <c r="R1563">
        <v>55877988.170029096</v>
      </c>
      <c r="S1563">
        <v>57993530.258185402</v>
      </c>
      <c r="T1563">
        <v>53597054.189156502</v>
      </c>
      <c r="U1563">
        <v>65154726.5757588</v>
      </c>
      <c r="V1563">
        <v>69651581.131893903</v>
      </c>
      <c r="W1563">
        <v>61853005.563490301</v>
      </c>
      <c r="X1563">
        <v>22</v>
      </c>
      <c r="Y1563">
        <v>16</v>
      </c>
      <c r="Z1563">
        <v>17</v>
      </c>
      <c r="AA1563">
        <v>16</v>
      </c>
      <c r="AB1563">
        <v>22</v>
      </c>
      <c r="AC1563">
        <v>19</v>
      </c>
    </row>
    <row r="1564" spans="1:29" x14ac:dyDescent="0.2">
      <c r="A1564" t="s">
        <v>3137</v>
      </c>
      <c r="B1564" t="str">
        <f t="shared" si="96"/>
        <v>CENPV</v>
      </c>
      <c r="C1564">
        <v>7</v>
      </c>
      <c r="D1564">
        <v>7</v>
      </c>
      <c r="E1564">
        <v>374.75</v>
      </c>
      <c r="F1564">
        <v>0.42858913467787702</v>
      </c>
      <c r="G1564">
        <v>27524</v>
      </c>
      <c r="H1564" t="s">
        <v>3138</v>
      </c>
      <c r="I1564" t="str">
        <f t="shared" si="97"/>
        <v>Cenpv</v>
      </c>
      <c r="J1564">
        <v>3289572.3845962002</v>
      </c>
      <c r="K1564">
        <v>1574673.8981270399</v>
      </c>
      <c r="L1564">
        <v>3670489.2631276501</v>
      </c>
      <c r="M1564">
        <f t="shared" si="98"/>
        <v>2844911.8486169637</v>
      </c>
      <c r="N1564">
        <v>3190416.05066582</v>
      </c>
      <c r="O1564">
        <v>1344511.09427396</v>
      </c>
      <c r="P1564">
        <v>1661060.92170553</v>
      </c>
      <c r="Q1564">
        <f t="shared" si="99"/>
        <v>2065329.3555484368</v>
      </c>
      <c r="R1564">
        <v>3429824.0922788801</v>
      </c>
      <c r="S1564">
        <v>1574673.8981270399</v>
      </c>
      <c r="T1564">
        <v>3239064.4099162398</v>
      </c>
      <c r="U1564">
        <v>3712742.6477039298</v>
      </c>
      <c r="V1564">
        <v>1550064.4599591701</v>
      </c>
      <c r="W1564">
        <v>1592815.2084130901</v>
      </c>
      <c r="X1564">
        <v>3</v>
      </c>
      <c r="Y1564">
        <v>2</v>
      </c>
      <c r="Z1564">
        <v>6</v>
      </c>
      <c r="AA1564">
        <v>4</v>
      </c>
      <c r="AB1564">
        <v>1</v>
      </c>
      <c r="AC1564">
        <v>1</v>
      </c>
    </row>
    <row r="1565" spans="1:29" x14ac:dyDescent="0.2">
      <c r="A1565" t="s">
        <v>3139</v>
      </c>
      <c r="B1565" t="str">
        <f t="shared" si="96"/>
        <v>S27A1</v>
      </c>
      <c r="C1565">
        <v>2</v>
      </c>
      <c r="D1565">
        <v>2</v>
      </c>
      <c r="E1565">
        <v>57.1</v>
      </c>
      <c r="F1565">
        <v>0.428712973927106</v>
      </c>
      <c r="G1565">
        <v>71231</v>
      </c>
      <c r="H1565" t="s">
        <v>3140</v>
      </c>
      <c r="I1565" t="str">
        <f t="shared" si="97"/>
        <v>Slc27a1</v>
      </c>
      <c r="J1565">
        <v>475039.97370446898</v>
      </c>
      <c r="K1565">
        <v>335860.702574433</v>
      </c>
      <c r="L1565">
        <v>338792.43648639898</v>
      </c>
      <c r="M1565">
        <f t="shared" si="98"/>
        <v>383231.03758843365</v>
      </c>
      <c r="N1565">
        <v>405569.56031543098</v>
      </c>
      <c r="O1565">
        <v>325010.797746211</v>
      </c>
      <c r="P1565">
        <v>261424.77049993401</v>
      </c>
      <c r="Q1565">
        <f t="shared" si="99"/>
        <v>330668.37618719199</v>
      </c>
      <c r="R1565">
        <v>495293.41693057498</v>
      </c>
      <c r="S1565">
        <v>335860.702574433</v>
      </c>
      <c r="T1565">
        <v>298971.184685288</v>
      </c>
      <c r="U1565">
        <v>471968.351237258</v>
      </c>
      <c r="V1565">
        <v>374699.53861661901</v>
      </c>
      <c r="W1565">
        <v>250683.97243410299</v>
      </c>
      <c r="X1565">
        <v>0</v>
      </c>
      <c r="Y1565">
        <v>0</v>
      </c>
      <c r="Z1565">
        <v>1</v>
      </c>
      <c r="AA1565">
        <v>1</v>
      </c>
      <c r="AB1565">
        <v>0</v>
      </c>
      <c r="AC1565">
        <v>0</v>
      </c>
    </row>
    <row r="1566" spans="1:29" x14ac:dyDescent="0.2">
      <c r="A1566" t="s">
        <v>3141</v>
      </c>
      <c r="B1566" t="str">
        <f t="shared" si="96"/>
        <v>KSR1</v>
      </c>
      <c r="C1566">
        <v>2</v>
      </c>
      <c r="D1566">
        <v>2</v>
      </c>
      <c r="E1566">
        <v>36.020000000000003</v>
      </c>
      <c r="F1566">
        <v>0.42889292861052097</v>
      </c>
      <c r="G1566">
        <v>96694</v>
      </c>
      <c r="H1566" t="s">
        <v>3142</v>
      </c>
      <c r="I1566" t="str">
        <f t="shared" si="97"/>
        <v>Ksr1</v>
      </c>
      <c r="J1566">
        <v>172678.300340357</v>
      </c>
      <c r="K1566">
        <v>117560.206252637</v>
      </c>
      <c r="L1566">
        <v>130105.19657478</v>
      </c>
      <c r="M1566">
        <f t="shared" si="98"/>
        <v>140114.56772259131</v>
      </c>
      <c r="N1566">
        <v>161793.74323221299</v>
      </c>
      <c r="O1566">
        <v>122985.532978727</v>
      </c>
      <c r="P1566">
        <v>242153.47227659199</v>
      </c>
      <c r="Q1566">
        <f t="shared" si="99"/>
        <v>175644.24949584398</v>
      </c>
      <c r="R1566">
        <v>180040.48109548501</v>
      </c>
      <c r="S1566">
        <v>117560.206252637</v>
      </c>
      <c r="T1566">
        <v>114812.78967464701</v>
      </c>
      <c r="U1566">
        <v>188282.19300881901</v>
      </c>
      <c r="V1566">
        <v>141787.97376335799</v>
      </c>
      <c r="W1566">
        <v>232204.447393874</v>
      </c>
      <c r="X1566">
        <v>0</v>
      </c>
      <c r="Y1566">
        <v>0</v>
      </c>
      <c r="Z1566">
        <v>0</v>
      </c>
      <c r="AA1566">
        <v>0</v>
      </c>
      <c r="AB1566">
        <v>0</v>
      </c>
      <c r="AC1566">
        <v>0</v>
      </c>
    </row>
    <row r="1567" spans="1:29" x14ac:dyDescent="0.2">
      <c r="A1567" t="s">
        <v>3143</v>
      </c>
      <c r="B1567" t="str">
        <f t="shared" si="96"/>
        <v>ODBA</v>
      </c>
      <c r="C1567">
        <v>2</v>
      </c>
      <c r="D1567">
        <v>2</v>
      </c>
      <c r="E1567">
        <v>59.64</v>
      </c>
      <c r="F1567">
        <v>0.42914814980253801</v>
      </c>
      <c r="G1567">
        <v>50339</v>
      </c>
      <c r="H1567" t="s">
        <v>3144</v>
      </c>
      <c r="I1567" t="str">
        <f t="shared" si="97"/>
        <v>Bckdha</v>
      </c>
      <c r="J1567">
        <v>328737.32316418301</v>
      </c>
      <c r="K1567">
        <v>307648.51542688202</v>
      </c>
      <c r="L1567">
        <v>335526.941433564</v>
      </c>
      <c r="M1567">
        <f t="shared" si="98"/>
        <v>323970.92667487636</v>
      </c>
      <c r="N1567">
        <v>284574.28044905001</v>
      </c>
      <c r="O1567">
        <v>288756.18789206498</v>
      </c>
      <c r="P1567">
        <v>345501.32936431898</v>
      </c>
      <c r="Q1567">
        <f t="shared" si="99"/>
        <v>306277.2659018113</v>
      </c>
      <c r="R1567">
        <v>342753.11779107898</v>
      </c>
      <c r="S1567">
        <v>307648.51542688202</v>
      </c>
      <c r="T1567">
        <v>296089.51195771701</v>
      </c>
      <c r="U1567">
        <v>331164.039637512</v>
      </c>
      <c r="V1567">
        <v>332902.20240724902</v>
      </c>
      <c r="W1567">
        <v>331306.19397955202</v>
      </c>
      <c r="X1567">
        <v>0</v>
      </c>
      <c r="Y1567">
        <v>0</v>
      </c>
      <c r="Z1567">
        <v>1</v>
      </c>
      <c r="AA1567">
        <v>0</v>
      </c>
      <c r="AB1567">
        <v>0</v>
      </c>
      <c r="AC1567">
        <v>0</v>
      </c>
    </row>
    <row r="1568" spans="1:29" x14ac:dyDescent="0.2">
      <c r="A1568" t="s">
        <v>3145</v>
      </c>
      <c r="B1568" t="str">
        <f t="shared" si="96"/>
        <v>ANLN</v>
      </c>
      <c r="C1568">
        <v>2</v>
      </c>
      <c r="D1568">
        <v>1</v>
      </c>
      <c r="E1568">
        <v>72.75</v>
      </c>
      <c r="F1568">
        <v>0.43000786646136702</v>
      </c>
      <c r="G1568">
        <v>122718</v>
      </c>
      <c r="H1568" t="s">
        <v>3146</v>
      </c>
      <c r="I1568" t="str">
        <f t="shared" si="97"/>
        <v>Anln</v>
      </c>
      <c r="J1568">
        <v>26650.553649040801</v>
      </c>
      <c r="K1568">
        <v>49987.988968643302</v>
      </c>
      <c r="L1568">
        <v>21966.637251600401</v>
      </c>
      <c r="M1568">
        <f t="shared" si="98"/>
        <v>32868.393289761501</v>
      </c>
      <c r="N1568">
        <v>48121.036846561801</v>
      </c>
      <c r="O1568">
        <v>0</v>
      </c>
      <c r="P1568">
        <v>49938.0787079523</v>
      </c>
      <c r="Q1568">
        <f t="shared" si="99"/>
        <v>32686.371851504704</v>
      </c>
      <c r="R1568">
        <v>27786.806396501001</v>
      </c>
      <c r="S1568">
        <v>49987.988968643302</v>
      </c>
      <c r="T1568">
        <v>19384.705369379099</v>
      </c>
      <c r="U1568">
        <v>55999.287526991102</v>
      </c>
      <c r="V1568">
        <v>0</v>
      </c>
      <c r="W1568">
        <v>47886.341918925304</v>
      </c>
      <c r="X1568">
        <v>0</v>
      </c>
      <c r="Y1568">
        <v>0</v>
      </c>
      <c r="Z1568">
        <v>0</v>
      </c>
      <c r="AA1568">
        <v>0</v>
      </c>
      <c r="AB1568">
        <v>0</v>
      </c>
      <c r="AC1568">
        <v>0</v>
      </c>
    </row>
    <row r="1569" spans="1:29" x14ac:dyDescent="0.2">
      <c r="A1569" t="s">
        <v>3147</v>
      </c>
      <c r="B1569" t="str">
        <f t="shared" si="96"/>
        <v>PFD2</v>
      </c>
      <c r="C1569">
        <v>2</v>
      </c>
      <c r="D1569">
        <v>1</v>
      </c>
      <c r="E1569">
        <v>111.8</v>
      </c>
      <c r="F1569">
        <v>0.43007278204570798</v>
      </c>
      <c r="G1569">
        <v>16524</v>
      </c>
      <c r="H1569" t="s">
        <v>3148</v>
      </c>
      <c r="I1569" t="str">
        <f t="shared" si="97"/>
        <v>Pfdn2</v>
      </c>
      <c r="J1569">
        <v>528643.95966095198</v>
      </c>
      <c r="K1569">
        <v>300509.09612246702</v>
      </c>
      <c r="L1569">
        <v>239136.74516037101</v>
      </c>
      <c r="M1569">
        <f t="shared" si="98"/>
        <v>356096.60031459667</v>
      </c>
      <c r="N1569">
        <v>434743.08765358501</v>
      </c>
      <c r="O1569">
        <v>365028.41927868198</v>
      </c>
      <c r="P1569">
        <v>456440.99439127499</v>
      </c>
      <c r="Q1569">
        <f t="shared" si="99"/>
        <v>418737.50044118072</v>
      </c>
      <c r="R1569">
        <v>551182.82168623095</v>
      </c>
      <c r="S1569">
        <v>300509.09612246702</v>
      </c>
      <c r="T1569">
        <v>211028.902368221</v>
      </c>
      <c r="U1569">
        <v>505918.09240337298</v>
      </c>
      <c r="V1569">
        <v>420835.18835112499</v>
      </c>
      <c r="W1569">
        <v>437687.834389075</v>
      </c>
      <c r="X1569">
        <v>1</v>
      </c>
      <c r="Y1569">
        <v>0</v>
      </c>
      <c r="Z1569">
        <v>0</v>
      </c>
      <c r="AA1569">
        <v>0</v>
      </c>
      <c r="AB1569">
        <v>0</v>
      </c>
      <c r="AC1569">
        <v>1</v>
      </c>
    </row>
    <row r="1570" spans="1:29" x14ac:dyDescent="0.2">
      <c r="A1570" t="s">
        <v>3149</v>
      </c>
      <c r="B1570" t="str">
        <f t="shared" si="96"/>
        <v>GNAL</v>
      </c>
      <c r="C1570">
        <v>5</v>
      </c>
      <c r="D1570">
        <v>2</v>
      </c>
      <c r="E1570">
        <v>228.98</v>
      </c>
      <c r="F1570">
        <v>0.43018730878566103</v>
      </c>
      <c r="G1570">
        <v>44280</v>
      </c>
      <c r="H1570" t="s">
        <v>3150</v>
      </c>
      <c r="I1570" t="str">
        <f t="shared" si="97"/>
        <v>Gnal</v>
      </c>
      <c r="J1570">
        <v>602399.85175905703</v>
      </c>
      <c r="K1570">
        <v>601559.992575721</v>
      </c>
      <c r="L1570">
        <v>518479.68825161498</v>
      </c>
      <c r="M1570">
        <f t="shared" si="98"/>
        <v>574146.51086213102</v>
      </c>
      <c r="N1570">
        <v>725502.40471384604</v>
      </c>
      <c r="O1570">
        <v>702091.50072135299</v>
      </c>
      <c r="P1570">
        <v>509811.240987511</v>
      </c>
      <c r="Q1570">
        <f t="shared" si="99"/>
        <v>645801.71547423664</v>
      </c>
      <c r="R1570">
        <v>628083.31393566797</v>
      </c>
      <c r="S1570">
        <v>601559.992575721</v>
      </c>
      <c r="T1570">
        <v>457538.21495972801</v>
      </c>
      <c r="U1570">
        <v>844279.76671905199</v>
      </c>
      <c r="V1570">
        <v>809429.60421999497</v>
      </c>
      <c r="W1570">
        <v>488865.331460018</v>
      </c>
      <c r="X1570">
        <v>1</v>
      </c>
      <c r="Y1570">
        <v>1</v>
      </c>
      <c r="Z1570">
        <v>1</v>
      </c>
      <c r="AA1570">
        <v>1</v>
      </c>
      <c r="AB1570">
        <v>1</v>
      </c>
      <c r="AC1570">
        <v>1</v>
      </c>
    </row>
    <row r="1571" spans="1:29" x14ac:dyDescent="0.2">
      <c r="A1571" t="s">
        <v>3151</v>
      </c>
      <c r="B1571" t="str">
        <f t="shared" si="96"/>
        <v>PSD1</v>
      </c>
      <c r="C1571">
        <v>9</v>
      </c>
      <c r="D1571">
        <v>7</v>
      </c>
      <c r="E1571">
        <v>262.75</v>
      </c>
      <c r="F1571">
        <v>0.43033326646025399</v>
      </c>
      <c r="G1571">
        <v>109619</v>
      </c>
      <c r="H1571" t="s">
        <v>3152</v>
      </c>
      <c r="I1571" t="str">
        <f t="shared" si="97"/>
        <v>Psd</v>
      </c>
      <c r="J1571">
        <v>627382.32934403804</v>
      </c>
      <c r="K1571">
        <v>920850.19543648697</v>
      </c>
      <c r="L1571">
        <v>1084631.96014095</v>
      </c>
      <c r="M1571">
        <f t="shared" si="98"/>
        <v>877621.49497382494</v>
      </c>
      <c r="N1571">
        <v>627334.52077755798</v>
      </c>
      <c r="O1571">
        <v>884842.52038324706</v>
      </c>
      <c r="P1571">
        <v>680372.56360723102</v>
      </c>
      <c r="Q1571">
        <f t="shared" si="99"/>
        <v>730849.86825601198</v>
      </c>
      <c r="R1571">
        <v>654130.92544499901</v>
      </c>
      <c r="S1571">
        <v>920850.19543648697</v>
      </c>
      <c r="T1571">
        <v>957145.63593536802</v>
      </c>
      <c r="U1571">
        <v>730040.09279030305</v>
      </c>
      <c r="V1571">
        <v>1020120.2127286399</v>
      </c>
      <c r="W1571">
        <v>652419.03685740603</v>
      </c>
      <c r="X1571">
        <v>1</v>
      </c>
      <c r="Y1571">
        <v>3</v>
      </c>
      <c r="Z1571">
        <v>2</v>
      </c>
      <c r="AA1571">
        <v>1</v>
      </c>
      <c r="AB1571">
        <v>3</v>
      </c>
      <c r="AC1571">
        <v>1</v>
      </c>
    </row>
    <row r="1572" spans="1:29" x14ac:dyDescent="0.2">
      <c r="A1572" t="s">
        <v>3153</v>
      </c>
      <c r="B1572" t="str">
        <f t="shared" si="96"/>
        <v>EXOG</v>
      </c>
      <c r="C1572">
        <v>6</v>
      </c>
      <c r="D1572">
        <v>6</v>
      </c>
      <c r="E1572">
        <v>333.98</v>
      </c>
      <c r="F1572">
        <v>0.43059351877024998</v>
      </c>
      <c r="G1572">
        <v>41358</v>
      </c>
      <c r="H1572" t="s">
        <v>3154</v>
      </c>
      <c r="I1572" t="str">
        <f t="shared" si="97"/>
        <v>Exog</v>
      </c>
      <c r="J1572">
        <v>5510000.8297699802</v>
      </c>
      <c r="K1572">
        <v>5154469.3628928801</v>
      </c>
      <c r="L1572">
        <v>4730576.9190943995</v>
      </c>
      <c r="M1572">
        <f t="shared" si="98"/>
        <v>5131682.3705857536</v>
      </c>
      <c r="N1572">
        <v>6281764.3164797397</v>
      </c>
      <c r="O1572">
        <v>4732697.0510312403</v>
      </c>
      <c r="P1572">
        <v>5803378.4671550198</v>
      </c>
      <c r="Q1572">
        <f t="shared" si="99"/>
        <v>5605946.6115553332</v>
      </c>
      <c r="R1572">
        <v>5744921.0368239004</v>
      </c>
      <c r="S1572">
        <v>5154469.3628928801</v>
      </c>
      <c r="T1572">
        <v>4174550.6494012601</v>
      </c>
      <c r="U1572">
        <v>7310198.3911320297</v>
      </c>
      <c r="V1572">
        <v>5456247.6500192201</v>
      </c>
      <c r="W1572">
        <v>5564943.0805767002</v>
      </c>
      <c r="X1572">
        <v>7</v>
      </c>
      <c r="Y1572">
        <v>3</v>
      </c>
      <c r="Z1572">
        <v>3</v>
      </c>
      <c r="AA1572">
        <v>6</v>
      </c>
      <c r="AB1572">
        <v>7</v>
      </c>
      <c r="AC1572">
        <v>4</v>
      </c>
    </row>
    <row r="1573" spans="1:29" x14ac:dyDescent="0.2">
      <c r="A1573" t="s">
        <v>3155</v>
      </c>
      <c r="B1573" t="str">
        <f t="shared" si="96"/>
        <v>DOCK4</v>
      </c>
      <c r="C1573">
        <v>7</v>
      </c>
      <c r="D1573">
        <v>6</v>
      </c>
      <c r="E1573">
        <v>232.95</v>
      </c>
      <c r="F1573">
        <v>0.43082591818753602</v>
      </c>
      <c r="G1573">
        <v>226406</v>
      </c>
      <c r="H1573" t="s">
        <v>3156</v>
      </c>
      <c r="I1573" t="str">
        <f t="shared" si="97"/>
        <v>Dock4</v>
      </c>
      <c r="J1573">
        <v>333501.87140460499</v>
      </c>
      <c r="K1573">
        <v>402123.94997519301</v>
      </c>
      <c r="L1573">
        <v>404169.003251763</v>
      </c>
      <c r="M1573">
        <f t="shared" si="98"/>
        <v>379931.60821052035</v>
      </c>
      <c r="N1573">
        <v>446430.29808299901</v>
      </c>
      <c r="O1573">
        <v>355242.50067717099</v>
      </c>
      <c r="P1573">
        <v>441712.40723324398</v>
      </c>
      <c r="Q1573">
        <f t="shared" si="99"/>
        <v>414461.73533113796</v>
      </c>
      <c r="R1573">
        <v>347720.80368859798</v>
      </c>
      <c r="S1573">
        <v>402123.94997519301</v>
      </c>
      <c r="T1573">
        <v>356663.46913887601</v>
      </c>
      <c r="U1573">
        <v>519518.702450743</v>
      </c>
      <c r="V1573">
        <v>409553.16569109802</v>
      </c>
      <c r="W1573">
        <v>423564.38032595703</v>
      </c>
      <c r="X1573">
        <v>1</v>
      </c>
      <c r="Y1573">
        <v>1</v>
      </c>
      <c r="Z1573">
        <v>1</v>
      </c>
      <c r="AA1573">
        <v>0</v>
      </c>
      <c r="AB1573">
        <v>0</v>
      </c>
      <c r="AC1573">
        <v>1</v>
      </c>
    </row>
    <row r="1574" spans="1:29" x14ac:dyDescent="0.2">
      <c r="A1574" t="s">
        <v>3157</v>
      </c>
      <c r="B1574" t="str">
        <f t="shared" si="96"/>
        <v>NSDHL</v>
      </c>
      <c r="C1574">
        <v>2</v>
      </c>
      <c r="D1574">
        <v>2</v>
      </c>
      <c r="E1574">
        <v>44.04</v>
      </c>
      <c r="F1574">
        <v>0.43096730894194202</v>
      </c>
      <c r="G1574">
        <v>40660</v>
      </c>
      <c r="H1574" t="s">
        <v>3158</v>
      </c>
      <c r="I1574" t="str">
        <f t="shared" si="97"/>
        <v>Nsdhl</v>
      </c>
      <c r="J1574">
        <v>241102.44866936101</v>
      </c>
      <c r="K1574">
        <v>172097.32905018399</v>
      </c>
      <c r="L1574">
        <v>233625.44660853699</v>
      </c>
      <c r="M1574">
        <f t="shared" si="98"/>
        <v>215608.40810936069</v>
      </c>
      <c r="N1574">
        <v>182160.52809487499</v>
      </c>
      <c r="O1574">
        <v>187594.107125432</v>
      </c>
      <c r="P1574">
        <v>209428.10594114999</v>
      </c>
      <c r="Q1574">
        <f t="shared" si="99"/>
        <v>193060.91372048567</v>
      </c>
      <c r="R1574">
        <v>251381.90940130799</v>
      </c>
      <c r="S1574">
        <v>172097.32905018399</v>
      </c>
      <c r="T1574">
        <v>206165.39515925001</v>
      </c>
      <c r="U1574">
        <v>211983.37478429201</v>
      </c>
      <c r="V1574">
        <v>216274.12342769001</v>
      </c>
      <c r="W1574">
        <v>200823.62293473299</v>
      </c>
      <c r="X1574">
        <v>0</v>
      </c>
      <c r="Y1574">
        <v>0</v>
      </c>
      <c r="Z1574">
        <v>0</v>
      </c>
      <c r="AA1574">
        <v>0</v>
      </c>
      <c r="AB1574">
        <v>1</v>
      </c>
      <c r="AC1574">
        <v>0</v>
      </c>
    </row>
    <row r="1575" spans="1:29" x14ac:dyDescent="0.2">
      <c r="A1575" t="s">
        <v>3159</v>
      </c>
      <c r="B1575" t="str">
        <f t="shared" si="96"/>
        <v>PCP</v>
      </c>
      <c r="C1575">
        <v>1</v>
      </c>
      <c r="D1575">
        <v>1</v>
      </c>
      <c r="E1575">
        <v>83.95</v>
      </c>
      <c r="F1575">
        <v>0.43108782302970999</v>
      </c>
      <c r="G1575">
        <v>54991</v>
      </c>
      <c r="H1575" t="s">
        <v>3160</v>
      </c>
      <c r="I1575" t="str">
        <f t="shared" si="97"/>
        <v>Prcp</v>
      </c>
      <c r="J1575">
        <v>441663.905900774</v>
      </c>
      <c r="K1575">
        <v>441435.76263882697</v>
      </c>
      <c r="L1575">
        <v>352121.08239768201</v>
      </c>
      <c r="M1575">
        <f t="shared" si="98"/>
        <v>411740.2503124277</v>
      </c>
      <c r="N1575">
        <v>466705.46578743798</v>
      </c>
      <c r="O1575">
        <v>338701.78997220402</v>
      </c>
      <c r="P1575">
        <v>280357.831499085</v>
      </c>
      <c r="Q1575">
        <f t="shared" si="99"/>
        <v>361921.695752909</v>
      </c>
      <c r="R1575">
        <v>460494.35247019603</v>
      </c>
      <c r="S1575">
        <v>441435.76263882697</v>
      </c>
      <c r="T1575">
        <v>310733.197732787</v>
      </c>
      <c r="U1575">
        <v>543113.26774573303</v>
      </c>
      <c r="V1575">
        <v>390483.65565475199</v>
      </c>
      <c r="W1575">
        <v>268839.15693528199</v>
      </c>
      <c r="X1575">
        <v>2</v>
      </c>
      <c r="Y1575">
        <v>0</v>
      </c>
      <c r="Z1575">
        <v>1</v>
      </c>
      <c r="AA1575">
        <v>2</v>
      </c>
      <c r="AB1575">
        <v>2</v>
      </c>
      <c r="AC1575">
        <v>1</v>
      </c>
    </row>
    <row r="1576" spans="1:29" x14ac:dyDescent="0.2">
      <c r="A1576" t="s">
        <v>3161</v>
      </c>
      <c r="B1576" t="str">
        <f t="shared" si="96"/>
        <v>RL23</v>
      </c>
      <c r="C1576">
        <v>8</v>
      </c>
      <c r="D1576">
        <v>8</v>
      </c>
      <c r="E1576">
        <v>411.11</v>
      </c>
      <c r="F1576">
        <v>0.43111119605543802</v>
      </c>
      <c r="G1576">
        <v>14856</v>
      </c>
      <c r="H1576" t="s">
        <v>3162</v>
      </c>
      <c r="I1576" t="str">
        <f t="shared" si="97"/>
        <v>Rpl23</v>
      </c>
      <c r="J1576">
        <v>16046225.0918405</v>
      </c>
      <c r="K1576">
        <v>19672630.668508202</v>
      </c>
      <c r="L1576">
        <v>20441039.3085999</v>
      </c>
      <c r="M1576">
        <f t="shared" si="98"/>
        <v>18719965.022982866</v>
      </c>
      <c r="N1576">
        <v>14235535.9425216</v>
      </c>
      <c r="O1576">
        <v>20341984.731557999</v>
      </c>
      <c r="P1576">
        <v>15855727.621658901</v>
      </c>
      <c r="Q1576">
        <f t="shared" si="99"/>
        <v>16811082.765246164</v>
      </c>
      <c r="R1576">
        <v>16730359.7476181</v>
      </c>
      <c r="S1576">
        <v>19672630.668508202</v>
      </c>
      <c r="T1576">
        <v>18038424.357020698</v>
      </c>
      <c r="U1576">
        <v>16566140.7689107</v>
      </c>
      <c r="V1576">
        <v>23451935.5858845</v>
      </c>
      <c r="W1576">
        <v>15204285.2650476</v>
      </c>
      <c r="X1576">
        <v>5</v>
      </c>
      <c r="Y1576">
        <v>6</v>
      </c>
      <c r="Z1576">
        <v>5</v>
      </c>
      <c r="AA1576">
        <v>2</v>
      </c>
      <c r="AB1576">
        <v>6</v>
      </c>
      <c r="AC1576">
        <v>6</v>
      </c>
    </row>
    <row r="1577" spans="1:29" x14ac:dyDescent="0.2">
      <c r="A1577" t="s">
        <v>3163</v>
      </c>
      <c r="B1577" t="str">
        <f t="shared" si="96"/>
        <v>K1107</v>
      </c>
      <c r="C1577">
        <v>4</v>
      </c>
      <c r="D1577">
        <v>4</v>
      </c>
      <c r="E1577">
        <v>199.46</v>
      </c>
      <c r="F1577">
        <v>0.43111244331984799</v>
      </c>
      <c r="G1577">
        <v>133978</v>
      </c>
      <c r="H1577" t="s">
        <v>3164</v>
      </c>
      <c r="I1577" t="str">
        <f t="shared" si="97"/>
        <v>Kiaa1107</v>
      </c>
      <c r="J1577">
        <v>904444.74911328999</v>
      </c>
      <c r="K1577">
        <v>1079170.0887631699</v>
      </c>
      <c r="L1577">
        <v>1055109.76326347</v>
      </c>
      <c r="M1577">
        <f t="shared" si="98"/>
        <v>1012908.2003799767</v>
      </c>
      <c r="N1577">
        <v>1040072.3761624</v>
      </c>
      <c r="O1577">
        <v>1332663.1865336399</v>
      </c>
      <c r="P1577">
        <v>986543.90956205502</v>
      </c>
      <c r="Q1577">
        <f t="shared" si="99"/>
        <v>1119759.8240860316</v>
      </c>
      <c r="R1577">
        <v>943005.96793971199</v>
      </c>
      <c r="S1577">
        <v>1079170.0887631699</v>
      </c>
      <c r="T1577">
        <v>931093.44224855001</v>
      </c>
      <c r="U1577">
        <v>1210350.31367493</v>
      </c>
      <c r="V1577">
        <v>1536405.2043447201</v>
      </c>
      <c r="W1577">
        <v>946011.14407308702</v>
      </c>
      <c r="X1577">
        <v>3</v>
      </c>
      <c r="Y1577">
        <v>3</v>
      </c>
      <c r="Z1577">
        <v>1</v>
      </c>
      <c r="AA1577">
        <v>2</v>
      </c>
      <c r="AB1577">
        <v>2</v>
      </c>
      <c r="AC1577">
        <v>4</v>
      </c>
    </row>
    <row r="1578" spans="1:29" x14ac:dyDescent="0.2">
      <c r="A1578" t="s">
        <v>3165</v>
      </c>
      <c r="B1578" t="str">
        <f t="shared" si="96"/>
        <v>ATP5I</v>
      </c>
      <c r="C1578">
        <v>13</v>
      </c>
      <c r="D1578">
        <v>11</v>
      </c>
      <c r="E1578">
        <v>806.75</v>
      </c>
      <c r="F1578">
        <v>0.43136308721142103</v>
      </c>
      <c r="G1578">
        <v>8230</v>
      </c>
      <c r="H1578" t="s">
        <v>3166</v>
      </c>
      <c r="I1578" t="str">
        <f t="shared" si="97"/>
        <v>Atp5me</v>
      </c>
      <c r="J1578">
        <v>75755341.439060003</v>
      </c>
      <c r="K1578">
        <v>81647877.284670293</v>
      </c>
      <c r="L1578">
        <v>65891749.274347499</v>
      </c>
      <c r="M1578">
        <f t="shared" si="98"/>
        <v>74431655.999359265</v>
      </c>
      <c r="N1578">
        <v>81262111.6838682</v>
      </c>
      <c r="O1578">
        <v>73698919.553338602</v>
      </c>
      <c r="P1578">
        <v>82118460.780753002</v>
      </c>
      <c r="Q1578">
        <f t="shared" si="99"/>
        <v>79026497.339319944</v>
      </c>
      <c r="R1578">
        <v>78985188.592648894</v>
      </c>
      <c r="S1578">
        <v>81647877.284670293</v>
      </c>
      <c r="T1578">
        <v>58146913.035729803</v>
      </c>
      <c r="U1578">
        <v>94566132.723728493</v>
      </c>
      <c r="V1578">
        <v>84966257.566441804</v>
      </c>
      <c r="W1578">
        <v>78744573.130259201</v>
      </c>
      <c r="X1578">
        <v>12</v>
      </c>
      <c r="Y1578">
        <v>9</v>
      </c>
      <c r="Z1578">
        <v>9</v>
      </c>
      <c r="AA1578">
        <v>8</v>
      </c>
      <c r="AB1578">
        <v>6</v>
      </c>
      <c r="AC1578">
        <v>6</v>
      </c>
    </row>
    <row r="1579" spans="1:29" x14ac:dyDescent="0.2">
      <c r="A1579" t="s">
        <v>3167</v>
      </c>
      <c r="B1579" t="str">
        <f t="shared" si="96"/>
        <v>ETFA</v>
      </c>
      <c r="C1579">
        <v>26</v>
      </c>
      <c r="D1579">
        <v>23</v>
      </c>
      <c r="E1579">
        <v>1724.35</v>
      </c>
      <c r="F1579">
        <v>0.43140583404716798</v>
      </c>
      <c r="G1579">
        <v>34988</v>
      </c>
      <c r="H1579" t="s">
        <v>3168</v>
      </c>
      <c r="I1579" t="str">
        <f t="shared" si="97"/>
        <v>Etfa</v>
      </c>
      <c r="J1579">
        <v>31281964.300458301</v>
      </c>
      <c r="K1579">
        <v>28105252.926182501</v>
      </c>
      <c r="L1579">
        <v>24443411.656702999</v>
      </c>
      <c r="M1579">
        <f t="shared" si="98"/>
        <v>27943542.9611146</v>
      </c>
      <c r="N1579">
        <v>30927310.538609698</v>
      </c>
      <c r="O1579">
        <v>28453629.242819801</v>
      </c>
      <c r="P1579">
        <v>29757580.561403401</v>
      </c>
      <c r="Q1579">
        <f t="shared" si="99"/>
        <v>29712840.114277631</v>
      </c>
      <c r="R1579">
        <v>32615678.3519722</v>
      </c>
      <c r="S1579">
        <v>28105252.926182501</v>
      </c>
      <c r="T1579">
        <v>21570362.7169021</v>
      </c>
      <c r="U1579">
        <v>35990649.179286897</v>
      </c>
      <c r="V1579">
        <v>32803715.5171015</v>
      </c>
      <c r="W1579">
        <v>28534971.995556701</v>
      </c>
      <c r="X1579">
        <v>19</v>
      </c>
      <c r="Y1579">
        <v>17</v>
      </c>
      <c r="Z1579">
        <v>16</v>
      </c>
      <c r="AA1579">
        <v>19</v>
      </c>
      <c r="AB1579">
        <v>21</v>
      </c>
      <c r="AC1579">
        <v>16</v>
      </c>
    </row>
    <row r="1580" spans="1:29" x14ac:dyDescent="0.2">
      <c r="A1580" t="s">
        <v>3169</v>
      </c>
      <c r="B1580" t="str">
        <f t="shared" si="96"/>
        <v>SH3G2</v>
      </c>
      <c r="C1580">
        <v>34</v>
      </c>
      <c r="D1580">
        <v>23</v>
      </c>
      <c r="E1580">
        <v>2778.78</v>
      </c>
      <c r="F1580">
        <v>0.43144151072901499</v>
      </c>
      <c r="G1580">
        <v>39930</v>
      </c>
      <c r="H1580" t="s">
        <v>3170</v>
      </c>
      <c r="I1580" t="str">
        <f t="shared" si="97"/>
        <v>Sh3gl2</v>
      </c>
      <c r="J1580">
        <v>97538875.781395197</v>
      </c>
      <c r="K1580">
        <v>99043771.763004303</v>
      </c>
      <c r="L1580">
        <v>99549878.990334004</v>
      </c>
      <c r="M1580">
        <f t="shared" si="98"/>
        <v>98710842.178244516</v>
      </c>
      <c r="N1580">
        <v>101340384.84497</v>
      </c>
      <c r="O1580">
        <v>99279970.953040704</v>
      </c>
      <c r="P1580">
        <v>98332534.650786996</v>
      </c>
      <c r="Q1580">
        <f t="shared" si="99"/>
        <v>99650963.482932568</v>
      </c>
      <c r="R1580">
        <v>101697469.14685699</v>
      </c>
      <c r="S1580">
        <v>99043771.763004303</v>
      </c>
      <c r="T1580">
        <v>87848907.034888998</v>
      </c>
      <c r="U1580">
        <v>117931568.414134</v>
      </c>
      <c r="V1580">
        <v>114458225.904925</v>
      </c>
      <c r="W1580">
        <v>94292481.766870797</v>
      </c>
      <c r="X1580">
        <v>27</v>
      </c>
      <c r="Y1580">
        <v>27</v>
      </c>
      <c r="Z1580">
        <v>19</v>
      </c>
      <c r="AA1580">
        <v>24</v>
      </c>
      <c r="AB1580">
        <v>28</v>
      </c>
      <c r="AC1580">
        <v>15</v>
      </c>
    </row>
    <row r="1581" spans="1:29" x14ac:dyDescent="0.2">
      <c r="A1581" t="s">
        <v>3171</v>
      </c>
      <c r="B1581" t="str">
        <f t="shared" si="96"/>
        <v>ASNS</v>
      </c>
      <c r="C1581">
        <v>4</v>
      </c>
      <c r="D1581">
        <v>4</v>
      </c>
      <c r="E1581">
        <v>154.16999999999999</v>
      </c>
      <c r="F1581">
        <v>0.43148211444400802</v>
      </c>
      <c r="G1581">
        <v>64241</v>
      </c>
      <c r="H1581" t="s">
        <v>3172</v>
      </c>
      <c r="I1581" t="str">
        <f t="shared" si="97"/>
        <v>Asns</v>
      </c>
      <c r="J1581">
        <v>266535.57348644902</v>
      </c>
      <c r="K1581">
        <v>271787.70457939297</v>
      </c>
      <c r="L1581">
        <v>397414.23239751899</v>
      </c>
      <c r="M1581">
        <f t="shared" si="98"/>
        <v>311912.50348778698</v>
      </c>
      <c r="N1581">
        <v>388853.67762044602</v>
      </c>
      <c r="O1581">
        <v>313631.12631796801</v>
      </c>
      <c r="P1581">
        <v>344475.94672208099</v>
      </c>
      <c r="Q1581">
        <f t="shared" si="99"/>
        <v>348986.91688683163</v>
      </c>
      <c r="R1581">
        <v>277899.38159558299</v>
      </c>
      <c r="S1581">
        <v>271787.70457939297</v>
      </c>
      <c r="T1581">
        <v>350702.64585275197</v>
      </c>
      <c r="U1581">
        <v>452515.78781289398</v>
      </c>
      <c r="V1581">
        <v>361580.104852141</v>
      </c>
      <c r="W1581">
        <v>330322.93981610902</v>
      </c>
      <c r="X1581">
        <v>1</v>
      </c>
      <c r="Y1581">
        <v>2</v>
      </c>
      <c r="Z1581">
        <v>2</v>
      </c>
      <c r="AA1581">
        <v>2</v>
      </c>
      <c r="AB1581">
        <v>3</v>
      </c>
      <c r="AC1581">
        <v>2</v>
      </c>
    </row>
    <row r="1582" spans="1:29" x14ac:dyDescent="0.2">
      <c r="A1582" t="s">
        <v>3173</v>
      </c>
      <c r="B1582" t="str">
        <f t="shared" si="96"/>
        <v>A1AT5</v>
      </c>
      <c r="C1582">
        <v>8</v>
      </c>
      <c r="D1582">
        <v>4</v>
      </c>
      <c r="E1582">
        <v>463.7</v>
      </c>
      <c r="F1582">
        <v>0.43149333287488201</v>
      </c>
      <c r="G1582">
        <v>45862</v>
      </c>
      <c r="H1582" t="s">
        <v>3174</v>
      </c>
      <c r="I1582" t="str">
        <f t="shared" si="97"/>
        <v>Serpina1e</v>
      </c>
      <c r="J1582">
        <v>857637.24786434602</v>
      </c>
      <c r="K1582">
        <v>884300.34777810599</v>
      </c>
      <c r="L1582">
        <v>2462892.7840943299</v>
      </c>
      <c r="M1582">
        <f t="shared" si="98"/>
        <v>1401610.1265789273</v>
      </c>
      <c r="N1582">
        <v>921018.09183352697</v>
      </c>
      <c r="O1582">
        <v>1094848.8852486401</v>
      </c>
      <c r="P1582">
        <v>702249.86181787099</v>
      </c>
      <c r="Q1582">
        <f t="shared" si="99"/>
        <v>906038.94630001264</v>
      </c>
      <c r="R1582">
        <v>894202.81764736597</v>
      </c>
      <c r="S1582">
        <v>884300.34777810599</v>
      </c>
      <c r="T1582">
        <v>2173407.3554003001</v>
      </c>
      <c r="U1582">
        <v>1071804.77234109</v>
      </c>
      <c r="V1582">
        <v>1262233.0550319999</v>
      </c>
      <c r="W1582">
        <v>673397.49276684702</v>
      </c>
      <c r="X1582">
        <v>1</v>
      </c>
      <c r="Y1582">
        <v>2</v>
      </c>
      <c r="Z1582">
        <v>4</v>
      </c>
      <c r="AA1582">
        <v>1</v>
      </c>
      <c r="AB1582">
        <v>1</v>
      </c>
      <c r="AC1582">
        <v>0</v>
      </c>
    </row>
    <row r="1583" spans="1:29" x14ac:dyDescent="0.2">
      <c r="A1583" t="s">
        <v>3175</v>
      </c>
      <c r="B1583" t="str">
        <f t="shared" si="96"/>
        <v>ADA23</v>
      </c>
      <c r="C1583">
        <v>9</v>
      </c>
      <c r="D1583">
        <v>9</v>
      </c>
      <c r="E1583">
        <v>446.66</v>
      </c>
      <c r="F1583">
        <v>0.43222592980145702</v>
      </c>
      <c r="G1583">
        <v>91488</v>
      </c>
      <c r="H1583" t="s">
        <v>3176</v>
      </c>
      <c r="I1583" t="str">
        <f t="shared" si="97"/>
        <v>Adam23</v>
      </c>
      <c r="J1583">
        <v>7012107.37805764</v>
      </c>
      <c r="K1583">
        <v>6240514.0489813099</v>
      </c>
      <c r="L1583">
        <v>4733820.9960806901</v>
      </c>
      <c r="M1583">
        <f t="shared" si="98"/>
        <v>5995480.807706546</v>
      </c>
      <c r="N1583">
        <v>7232178.6026596101</v>
      </c>
      <c r="O1583">
        <v>6228592.7798671499</v>
      </c>
      <c r="P1583">
        <v>6384031.9755935604</v>
      </c>
      <c r="Q1583">
        <f t="shared" si="99"/>
        <v>6614934.4527067728</v>
      </c>
      <c r="R1583">
        <v>7311070.2581061404</v>
      </c>
      <c r="S1583">
        <v>6240514.0489813099</v>
      </c>
      <c r="T1583">
        <v>4177413.4215158299</v>
      </c>
      <c r="U1583">
        <v>8416212.0261094104</v>
      </c>
      <c r="V1583">
        <v>7180840.9352277704</v>
      </c>
      <c r="W1583">
        <v>6121740.0812006602</v>
      </c>
      <c r="X1583">
        <v>5</v>
      </c>
      <c r="Y1583">
        <v>6</v>
      </c>
      <c r="Z1583">
        <v>5</v>
      </c>
      <c r="AA1583">
        <v>2</v>
      </c>
      <c r="AB1583">
        <v>7</v>
      </c>
      <c r="AC1583">
        <v>5</v>
      </c>
    </row>
    <row r="1584" spans="1:29" x14ac:dyDescent="0.2">
      <c r="A1584" t="s">
        <v>3177</v>
      </c>
      <c r="B1584" t="str">
        <f t="shared" si="96"/>
        <v>VPS18</v>
      </c>
      <c r="C1584">
        <v>3</v>
      </c>
      <c r="D1584">
        <v>3</v>
      </c>
      <c r="E1584">
        <v>121.66</v>
      </c>
      <c r="F1584">
        <v>0.43229229450703699</v>
      </c>
      <c r="G1584">
        <v>110149</v>
      </c>
      <c r="H1584" t="s">
        <v>3178</v>
      </c>
      <c r="I1584" t="str">
        <f t="shared" si="97"/>
        <v>Vps18</v>
      </c>
      <c r="J1584">
        <v>312407.24540442298</v>
      </c>
      <c r="K1584">
        <v>358292.332892721</v>
      </c>
      <c r="L1584">
        <v>536528.39834522805</v>
      </c>
      <c r="M1584">
        <f t="shared" si="98"/>
        <v>402409.32554745738</v>
      </c>
      <c r="N1584">
        <v>304011.48402897298</v>
      </c>
      <c r="O1584">
        <v>312258.03248217597</v>
      </c>
      <c r="P1584">
        <v>393220.49113213702</v>
      </c>
      <c r="Q1584">
        <f t="shared" si="99"/>
        <v>336496.66921442869</v>
      </c>
      <c r="R1584">
        <v>325726.80324895697</v>
      </c>
      <c r="S1584">
        <v>358292.332892721</v>
      </c>
      <c r="T1584">
        <v>473465.50157418399</v>
      </c>
      <c r="U1584">
        <v>353783.45150645002</v>
      </c>
      <c r="V1584">
        <v>359997.08782527299</v>
      </c>
      <c r="W1584">
        <v>377064.784530501</v>
      </c>
      <c r="X1584">
        <v>2</v>
      </c>
      <c r="Y1584">
        <v>2</v>
      </c>
      <c r="Z1584">
        <v>1</v>
      </c>
      <c r="AA1584">
        <v>1</v>
      </c>
      <c r="AB1584">
        <v>1</v>
      </c>
      <c r="AC1584">
        <v>3</v>
      </c>
    </row>
    <row r="1585" spans="1:29" x14ac:dyDescent="0.2">
      <c r="A1585" t="s">
        <v>3179</v>
      </c>
      <c r="B1585" t="str">
        <f t="shared" si="96"/>
        <v>GMPR2</v>
      </c>
      <c r="C1585">
        <v>4</v>
      </c>
      <c r="D1585">
        <v>2</v>
      </c>
      <c r="E1585">
        <v>137.91999999999999</v>
      </c>
      <c r="F1585">
        <v>0.43315362814851299</v>
      </c>
      <c r="G1585">
        <v>37994</v>
      </c>
      <c r="H1585" t="s">
        <v>3180</v>
      </c>
      <c r="I1585" t="str">
        <f t="shared" si="97"/>
        <v>Gmpr2</v>
      </c>
      <c r="J1585">
        <v>145900.405790338</v>
      </c>
      <c r="K1585">
        <v>169421.79866385699</v>
      </c>
      <c r="L1585">
        <v>136706.27561368499</v>
      </c>
      <c r="M1585">
        <f t="shared" si="98"/>
        <v>150676.16002262666</v>
      </c>
      <c r="N1585">
        <v>112448.66534342901</v>
      </c>
      <c r="O1585">
        <v>141304.580607927</v>
      </c>
      <c r="P1585">
        <v>156736.377076562</v>
      </c>
      <c r="Q1585">
        <f t="shared" si="99"/>
        <v>136829.87434263935</v>
      </c>
      <c r="R1585">
        <v>152120.904588148</v>
      </c>
      <c r="S1585">
        <v>169421.79866385699</v>
      </c>
      <c r="T1585">
        <v>120637.98589487599</v>
      </c>
      <c r="U1585">
        <v>130858.467631771</v>
      </c>
      <c r="V1585">
        <v>162907.698837592</v>
      </c>
      <c r="W1585">
        <v>150296.76627560399</v>
      </c>
      <c r="X1585">
        <v>1</v>
      </c>
      <c r="Y1585">
        <v>0</v>
      </c>
      <c r="Z1585">
        <v>0</v>
      </c>
      <c r="AA1585">
        <v>0</v>
      </c>
      <c r="AB1585">
        <v>1</v>
      </c>
      <c r="AC1585">
        <v>0</v>
      </c>
    </row>
    <row r="1586" spans="1:29" x14ac:dyDescent="0.2">
      <c r="A1586" t="s">
        <v>3181</v>
      </c>
      <c r="B1586" t="str">
        <f t="shared" si="96"/>
        <v>KIF1A</v>
      </c>
      <c r="C1586">
        <v>21</v>
      </c>
      <c r="D1586">
        <v>13</v>
      </c>
      <c r="E1586">
        <v>868.37</v>
      </c>
      <c r="F1586">
        <v>0.43365816624298997</v>
      </c>
      <c r="G1586">
        <v>191604</v>
      </c>
      <c r="H1586" t="s">
        <v>3182</v>
      </c>
      <c r="I1586" t="str">
        <f t="shared" si="97"/>
        <v>Kif1a</v>
      </c>
      <c r="J1586">
        <v>3049309.0117873</v>
      </c>
      <c r="K1586">
        <v>2770718.0779277999</v>
      </c>
      <c r="L1586">
        <v>2629446.9282622598</v>
      </c>
      <c r="M1586">
        <f t="shared" si="98"/>
        <v>2816491.339325787</v>
      </c>
      <c r="N1586">
        <v>2900427.92194696</v>
      </c>
      <c r="O1586">
        <v>2601696.8595719398</v>
      </c>
      <c r="P1586">
        <v>2507043.2594408002</v>
      </c>
      <c r="Q1586">
        <f t="shared" si="99"/>
        <v>2669722.6803199002</v>
      </c>
      <c r="R1586">
        <v>3179317.0329386098</v>
      </c>
      <c r="S1586">
        <v>2770718.0779277999</v>
      </c>
      <c r="T1586">
        <v>2320384.92760514</v>
      </c>
      <c r="U1586">
        <v>3375278.4186740899</v>
      </c>
      <c r="V1586">
        <v>2999453.0017527002</v>
      </c>
      <c r="W1586">
        <v>2404039.8396024201</v>
      </c>
      <c r="X1586">
        <v>6</v>
      </c>
      <c r="Y1586">
        <v>6</v>
      </c>
      <c r="Z1586">
        <v>7</v>
      </c>
      <c r="AA1586">
        <v>6</v>
      </c>
      <c r="AB1586">
        <v>4</v>
      </c>
      <c r="AC1586">
        <v>8</v>
      </c>
    </row>
    <row r="1587" spans="1:29" x14ac:dyDescent="0.2">
      <c r="A1587" t="s">
        <v>3183</v>
      </c>
      <c r="B1587" t="str">
        <f t="shared" si="96"/>
        <v>QCR8</v>
      </c>
      <c r="C1587">
        <v>15</v>
      </c>
      <c r="D1587">
        <v>14</v>
      </c>
      <c r="E1587">
        <v>703.85</v>
      </c>
      <c r="F1587">
        <v>0.43366084694464502</v>
      </c>
      <c r="G1587">
        <v>9762</v>
      </c>
      <c r="H1587" t="s">
        <v>3184</v>
      </c>
      <c r="I1587" t="str">
        <f t="shared" si="97"/>
        <v>Uqcrq</v>
      </c>
      <c r="J1587">
        <v>55044581.905563802</v>
      </c>
      <c r="K1587">
        <v>60309489.888547003</v>
      </c>
      <c r="L1587">
        <v>54941229.128786698</v>
      </c>
      <c r="M1587">
        <f t="shared" si="98"/>
        <v>56765100.307632506</v>
      </c>
      <c r="N1587">
        <v>55805046.455744401</v>
      </c>
      <c r="O1587">
        <v>57316937.232701801</v>
      </c>
      <c r="P1587">
        <v>69329094.522055998</v>
      </c>
      <c r="Q1587">
        <f t="shared" si="99"/>
        <v>60817026.0701674</v>
      </c>
      <c r="R1587">
        <v>57391420.858579203</v>
      </c>
      <c r="S1587">
        <v>60309489.888547003</v>
      </c>
      <c r="T1587">
        <v>48483503.737718798</v>
      </c>
      <c r="U1587">
        <v>64941303.153894998</v>
      </c>
      <c r="V1587">
        <v>66079742.842209697</v>
      </c>
      <c r="W1587">
        <v>66480665.878801398</v>
      </c>
      <c r="X1587">
        <v>8</v>
      </c>
      <c r="Y1587">
        <v>12</v>
      </c>
      <c r="Z1587">
        <v>8</v>
      </c>
      <c r="AA1587">
        <v>11</v>
      </c>
      <c r="AB1587">
        <v>13</v>
      </c>
      <c r="AC1587">
        <v>6</v>
      </c>
    </row>
    <row r="1588" spans="1:29" x14ac:dyDescent="0.2">
      <c r="A1588" t="s">
        <v>3185</v>
      </c>
      <c r="B1588" t="str">
        <f t="shared" si="96"/>
        <v>XPO1</v>
      </c>
      <c r="C1588">
        <v>6</v>
      </c>
      <c r="D1588">
        <v>6</v>
      </c>
      <c r="E1588">
        <v>300.5</v>
      </c>
      <c r="F1588">
        <v>0.43380793903094</v>
      </c>
      <c r="G1588">
        <v>123013</v>
      </c>
      <c r="H1588" t="s">
        <v>3186</v>
      </c>
      <c r="I1588" t="str">
        <f t="shared" si="97"/>
        <v>Xpo1</v>
      </c>
      <c r="J1588">
        <v>1513755.4141655101</v>
      </c>
      <c r="K1588">
        <v>1063646.53200383</v>
      </c>
      <c r="L1588">
        <v>1327278.03483612</v>
      </c>
      <c r="M1588">
        <f t="shared" si="98"/>
        <v>1301559.9936684866</v>
      </c>
      <c r="N1588">
        <v>1275617.5689539399</v>
      </c>
      <c r="O1588">
        <v>1185829.1467025001</v>
      </c>
      <c r="P1588">
        <v>1032790.98202048</v>
      </c>
      <c r="Q1588">
        <f t="shared" si="99"/>
        <v>1164745.8992256399</v>
      </c>
      <c r="R1588">
        <v>1578294.7393509799</v>
      </c>
      <c r="S1588">
        <v>1063646.53200383</v>
      </c>
      <c r="T1588">
        <v>1171271.3855040499</v>
      </c>
      <c r="U1588">
        <v>1484458.3512634099</v>
      </c>
      <c r="V1588">
        <v>1367122.68401165</v>
      </c>
      <c r="W1588">
        <v>990358.12701259903</v>
      </c>
      <c r="X1588">
        <v>4</v>
      </c>
      <c r="Y1588">
        <v>1</v>
      </c>
      <c r="Z1588">
        <v>5</v>
      </c>
      <c r="AA1588">
        <v>5</v>
      </c>
      <c r="AB1588">
        <v>3</v>
      </c>
      <c r="AC1588">
        <v>5</v>
      </c>
    </row>
    <row r="1589" spans="1:29" x14ac:dyDescent="0.2">
      <c r="A1589" t="s">
        <v>3187</v>
      </c>
      <c r="B1589" t="str">
        <f t="shared" si="96"/>
        <v>RAB5C</v>
      </c>
      <c r="C1589">
        <v>9</v>
      </c>
      <c r="D1589">
        <v>5</v>
      </c>
      <c r="E1589">
        <v>637.28</v>
      </c>
      <c r="F1589">
        <v>0.43461051779401699</v>
      </c>
      <c r="G1589">
        <v>23398</v>
      </c>
      <c r="H1589" t="s">
        <v>3188</v>
      </c>
      <c r="I1589" t="str">
        <f t="shared" si="97"/>
        <v>Rab5c</v>
      </c>
      <c r="J1589">
        <v>5215622.2891372396</v>
      </c>
      <c r="K1589">
        <v>5566350.0872409102</v>
      </c>
      <c r="L1589">
        <v>6366162.1012767004</v>
      </c>
      <c r="M1589">
        <f t="shared" si="98"/>
        <v>5716044.8258849494</v>
      </c>
      <c r="N1589">
        <v>4277835.6419036901</v>
      </c>
      <c r="O1589">
        <v>5823173.1157043101</v>
      </c>
      <c r="P1589">
        <v>5540918.9414774999</v>
      </c>
      <c r="Q1589">
        <f t="shared" si="99"/>
        <v>5213975.8996951664</v>
      </c>
      <c r="R1589">
        <v>5437991.5964991003</v>
      </c>
      <c r="S1589">
        <v>5566350.0872409102</v>
      </c>
      <c r="T1589">
        <v>5617891.1343367202</v>
      </c>
      <c r="U1589">
        <v>4978191.7390520899</v>
      </c>
      <c r="V1589">
        <v>6713439.3529992905</v>
      </c>
      <c r="W1589">
        <v>5313266.8665201999</v>
      </c>
      <c r="X1589">
        <v>5</v>
      </c>
      <c r="Y1589">
        <v>5</v>
      </c>
      <c r="Z1589">
        <v>5</v>
      </c>
      <c r="AA1589">
        <v>6</v>
      </c>
      <c r="AB1589">
        <v>5</v>
      </c>
      <c r="AC1589">
        <v>5</v>
      </c>
    </row>
    <row r="1590" spans="1:29" x14ac:dyDescent="0.2">
      <c r="A1590" t="s">
        <v>3189</v>
      </c>
      <c r="B1590" t="str">
        <f t="shared" si="96"/>
        <v>UFSP2</v>
      </c>
      <c r="C1590">
        <v>2</v>
      </c>
      <c r="D1590">
        <v>2</v>
      </c>
      <c r="E1590">
        <v>41.94</v>
      </c>
      <c r="F1590">
        <v>0.43474659426819001</v>
      </c>
      <c r="G1590">
        <v>52482</v>
      </c>
      <c r="H1590" t="s">
        <v>3190</v>
      </c>
      <c r="I1590" t="str">
        <f t="shared" si="97"/>
        <v>Ufsp2</v>
      </c>
      <c r="J1590">
        <v>261516.804674963</v>
      </c>
      <c r="K1590">
        <v>170768.96530114301</v>
      </c>
      <c r="L1590">
        <v>205289.21109398801</v>
      </c>
      <c r="M1590">
        <f t="shared" si="98"/>
        <v>212524.99369003135</v>
      </c>
      <c r="N1590">
        <v>372251.181891379</v>
      </c>
      <c r="O1590">
        <v>286178.90774600202</v>
      </c>
      <c r="P1590">
        <v>169902.66128077201</v>
      </c>
      <c r="Q1590">
        <f t="shared" si="99"/>
        <v>276110.91697271768</v>
      </c>
      <c r="R1590">
        <v>272666.63637197303</v>
      </c>
      <c r="S1590">
        <v>170768.96530114301</v>
      </c>
      <c r="T1590">
        <v>181159.766376135</v>
      </c>
      <c r="U1590">
        <v>433195.17477286002</v>
      </c>
      <c r="V1590">
        <v>329930.89902806102</v>
      </c>
      <c r="W1590">
        <v>162922.10556612301</v>
      </c>
      <c r="X1590">
        <v>0</v>
      </c>
      <c r="Y1590">
        <v>0</v>
      </c>
      <c r="Z1590">
        <v>0</v>
      </c>
      <c r="AA1590">
        <v>1</v>
      </c>
      <c r="AB1590">
        <v>0</v>
      </c>
      <c r="AC1590">
        <v>0</v>
      </c>
    </row>
    <row r="1591" spans="1:29" x14ac:dyDescent="0.2">
      <c r="A1591" t="s">
        <v>3191</v>
      </c>
      <c r="B1591" t="str">
        <f t="shared" si="96"/>
        <v>TACC1</v>
      </c>
      <c r="C1591">
        <v>3</v>
      </c>
      <c r="D1591">
        <v>1</v>
      </c>
      <c r="E1591">
        <v>121.5</v>
      </c>
      <c r="F1591">
        <v>0.434755069846194</v>
      </c>
      <c r="G1591">
        <v>83900</v>
      </c>
      <c r="H1591" t="s">
        <v>3192</v>
      </c>
      <c r="I1591" t="str">
        <f t="shared" si="97"/>
        <v>Tacc1</v>
      </c>
      <c r="J1591">
        <v>31270.171104991001</v>
      </c>
      <c r="K1591">
        <v>74606.1539688989</v>
      </c>
      <c r="L1591">
        <v>20308.057004824299</v>
      </c>
      <c r="M1591">
        <f t="shared" si="98"/>
        <v>42061.46069290473</v>
      </c>
      <c r="N1591">
        <v>41746.257309811299</v>
      </c>
      <c r="O1591">
        <v>46345.720305275201</v>
      </c>
      <c r="P1591">
        <v>72851.258240547206</v>
      </c>
      <c r="Q1591">
        <f t="shared" si="99"/>
        <v>53647.74528521124</v>
      </c>
      <c r="R1591">
        <v>32603.382350787298</v>
      </c>
      <c r="S1591">
        <v>74606.1539688989</v>
      </c>
      <c r="T1591">
        <v>17921.072631833798</v>
      </c>
      <c r="U1591">
        <v>48580.845706255903</v>
      </c>
      <c r="V1591">
        <v>53431.2094726211</v>
      </c>
      <c r="W1591">
        <v>69858.119326789994</v>
      </c>
      <c r="X1591">
        <v>1</v>
      </c>
      <c r="Y1591">
        <v>1</v>
      </c>
      <c r="Z1591">
        <v>0</v>
      </c>
      <c r="AA1591">
        <v>0</v>
      </c>
      <c r="AB1591">
        <v>1</v>
      </c>
      <c r="AC1591">
        <v>1</v>
      </c>
    </row>
    <row r="1592" spans="1:29" x14ac:dyDescent="0.2">
      <c r="A1592" t="s">
        <v>3193</v>
      </c>
      <c r="B1592" t="str">
        <f t="shared" si="96"/>
        <v>ACSL3</v>
      </c>
      <c r="C1592">
        <v>6</v>
      </c>
      <c r="D1592">
        <v>3</v>
      </c>
      <c r="E1592">
        <v>289.08999999999997</v>
      </c>
      <c r="F1592">
        <v>0.43516216392868901</v>
      </c>
      <c r="G1592">
        <v>80441</v>
      </c>
      <c r="H1592" t="s">
        <v>3194</v>
      </c>
      <c r="I1592" t="str">
        <f t="shared" si="97"/>
        <v>Acsl3</v>
      </c>
      <c r="J1592">
        <v>1197090.6749217899</v>
      </c>
      <c r="K1592">
        <v>864961.13636196801</v>
      </c>
      <c r="L1592">
        <v>826223.528498217</v>
      </c>
      <c r="M1592">
        <f t="shared" si="98"/>
        <v>962758.4465939916</v>
      </c>
      <c r="N1592">
        <v>975992.38663841202</v>
      </c>
      <c r="O1592">
        <v>796819.39901298296</v>
      </c>
      <c r="P1592">
        <v>767389.36831078702</v>
      </c>
      <c r="Q1592">
        <f t="shared" si="99"/>
        <v>846733.71798739396</v>
      </c>
      <c r="R1592">
        <v>1248128.9229916499</v>
      </c>
      <c r="S1592">
        <v>864961.13636196801</v>
      </c>
      <c r="T1592">
        <v>729110.21772437706</v>
      </c>
      <c r="U1592">
        <v>1135779.31534997</v>
      </c>
      <c r="V1592">
        <v>918639.82132703497</v>
      </c>
      <c r="W1592">
        <v>735860.70242679596</v>
      </c>
      <c r="X1592">
        <v>2</v>
      </c>
      <c r="Y1592">
        <v>3</v>
      </c>
      <c r="Z1592">
        <v>3</v>
      </c>
      <c r="AA1592">
        <v>3</v>
      </c>
      <c r="AB1592">
        <v>3</v>
      </c>
      <c r="AC1592">
        <v>2</v>
      </c>
    </row>
    <row r="1593" spans="1:29" x14ac:dyDescent="0.2">
      <c r="A1593" t="s">
        <v>3195</v>
      </c>
      <c r="B1593" t="str">
        <f t="shared" si="96"/>
        <v>MARK2</v>
      </c>
      <c r="C1593">
        <v>8</v>
      </c>
      <c r="D1593">
        <v>7</v>
      </c>
      <c r="E1593">
        <v>311.85000000000002</v>
      </c>
      <c r="F1593">
        <v>0.435398856002638</v>
      </c>
      <c r="G1593">
        <v>86252</v>
      </c>
      <c r="H1593" t="s">
        <v>3196</v>
      </c>
      <c r="I1593" t="str">
        <f t="shared" si="97"/>
        <v>Mark2</v>
      </c>
      <c r="J1593">
        <v>1956492.01372997</v>
      </c>
      <c r="K1593">
        <v>2730888.6724762698</v>
      </c>
      <c r="L1593">
        <v>3451694.3984051398</v>
      </c>
      <c r="M1593">
        <f t="shared" si="98"/>
        <v>2713025.0282037933</v>
      </c>
      <c r="N1593">
        <v>2689503.29605992</v>
      </c>
      <c r="O1593">
        <v>3360154.66871172</v>
      </c>
      <c r="P1593">
        <v>3245834.4945222102</v>
      </c>
      <c r="Q1593">
        <f t="shared" si="99"/>
        <v>3098497.4864312834</v>
      </c>
      <c r="R1593">
        <v>2039907.52003653</v>
      </c>
      <c r="S1593">
        <v>2730888.6724762698</v>
      </c>
      <c r="T1593">
        <v>3045986.4280476202</v>
      </c>
      <c r="U1593">
        <v>3129821.7630073898</v>
      </c>
      <c r="V1593">
        <v>3873866.3846790302</v>
      </c>
      <c r="W1593">
        <v>3112477.3807563698</v>
      </c>
      <c r="X1593">
        <v>3</v>
      </c>
      <c r="Y1593">
        <v>2</v>
      </c>
      <c r="Z1593">
        <v>3</v>
      </c>
      <c r="AA1593">
        <v>5</v>
      </c>
      <c r="AB1593">
        <v>3</v>
      </c>
      <c r="AC1593">
        <v>1</v>
      </c>
    </row>
    <row r="1594" spans="1:29" x14ac:dyDescent="0.2">
      <c r="A1594" t="s">
        <v>3197</v>
      </c>
      <c r="B1594" t="str">
        <f t="shared" si="96"/>
        <v>PCNP</v>
      </c>
      <c r="C1594">
        <v>5</v>
      </c>
      <c r="D1594">
        <v>4</v>
      </c>
      <c r="E1594">
        <v>293.37</v>
      </c>
      <c r="F1594">
        <v>0.43551242378557697</v>
      </c>
      <c r="G1594">
        <v>18951</v>
      </c>
      <c r="H1594" t="s">
        <v>3198</v>
      </c>
      <c r="I1594" t="str">
        <f t="shared" si="97"/>
        <v>Pcnp</v>
      </c>
      <c r="J1594">
        <v>1953910.54560369</v>
      </c>
      <c r="K1594">
        <v>1488113.3221418301</v>
      </c>
      <c r="L1594">
        <v>2414902.4897027002</v>
      </c>
      <c r="M1594">
        <f t="shared" si="98"/>
        <v>1952308.7858160734</v>
      </c>
      <c r="N1594">
        <v>1190096.14576837</v>
      </c>
      <c r="O1594">
        <v>1920392.3161154401</v>
      </c>
      <c r="P1594">
        <v>1802613.7018160101</v>
      </c>
      <c r="Q1594">
        <f t="shared" si="99"/>
        <v>1637700.7212332736</v>
      </c>
      <c r="R1594">
        <v>2037215.9903974601</v>
      </c>
      <c r="S1594">
        <v>1488113.3221418301</v>
      </c>
      <c r="T1594">
        <v>2131057.7819669</v>
      </c>
      <c r="U1594">
        <v>1384935.58366476</v>
      </c>
      <c r="V1594">
        <v>2213988.3345452501</v>
      </c>
      <c r="W1594">
        <v>1728552.20517635</v>
      </c>
      <c r="X1594">
        <v>2</v>
      </c>
      <c r="Y1594">
        <v>3</v>
      </c>
      <c r="Z1594">
        <v>2</v>
      </c>
      <c r="AA1594">
        <v>4</v>
      </c>
      <c r="AB1594">
        <v>1</v>
      </c>
      <c r="AC1594">
        <v>2</v>
      </c>
    </row>
    <row r="1595" spans="1:29" x14ac:dyDescent="0.2">
      <c r="A1595" t="s">
        <v>3199</v>
      </c>
      <c r="B1595" t="str">
        <f t="shared" si="96"/>
        <v>CHKB</v>
      </c>
      <c r="C1595">
        <v>2</v>
      </c>
      <c r="D1595">
        <v>1</v>
      </c>
      <c r="E1595">
        <v>103.23</v>
      </c>
      <c r="F1595">
        <v>0.43553688127437001</v>
      </c>
      <c r="G1595">
        <v>45097</v>
      </c>
      <c r="H1595" t="s">
        <v>3200</v>
      </c>
      <c r="I1595" t="str">
        <f t="shared" si="97"/>
        <v>Chkb</v>
      </c>
      <c r="J1595">
        <v>54278.1910483705</v>
      </c>
      <c r="K1595">
        <v>82590.924566568894</v>
      </c>
      <c r="L1595">
        <v>46323.420896065902</v>
      </c>
      <c r="M1595">
        <f t="shared" si="98"/>
        <v>61064.178837001768</v>
      </c>
      <c r="N1595">
        <v>138138.97634265199</v>
      </c>
      <c r="O1595">
        <v>107259.901537296</v>
      </c>
      <c r="P1595">
        <v>40693.681837440497</v>
      </c>
      <c r="Q1595">
        <f t="shared" si="99"/>
        <v>95364.18657246283</v>
      </c>
      <c r="R1595">
        <v>56592.354743356402</v>
      </c>
      <c r="S1595">
        <v>82590.924566568894</v>
      </c>
      <c r="T1595">
        <v>40878.622225464103</v>
      </c>
      <c r="U1595">
        <v>160754.72936217699</v>
      </c>
      <c r="V1595">
        <v>123658.155042196</v>
      </c>
      <c r="W1595">
        <v>39021.756800133298</v>
      </c>
      <c r="X1595">
        <v>1</v>
      </c>
      <c r="Y1595">
        <v>0</v>
      </c>
      <c r="Z1595">
        <v>0</v>
      </c>
      <c r="AA1595">
        <v>1</v>
      </c>
      <c r="AB1595">
        <v>0</v>
      </c>
      <c r="AC1595">
        <v>0</v>
      </c>
    </row>
    <row r="1596" spans="1:29" x14ac:dyDescent="0.2">
      <c r="A1596" t="s">
        <v>3201</v>
      </c>
      <c r="B1596" t="str">
        <f t="shared" si="96"/>
        <v>FRIH</v>
      </c>
      <c r="C1596">
        <v>2</v>
      </c>
      <c r="D1596">
        <v>2</v>
      </c>
      <c r="E1596">
        <v>67.709999999999994</v>
      </c>
      <c r="F1596">
        <v>0.43562690469203502</v>
      </c>
      <c r="G1596">
        <v>21053</v>
      </c>
      <c r="H1596" t="s">
        <v>3202</v>
      </c>
      <c r="I1596" t="str">
        <f t="shared" si="97"/>
        <v>Fth1</v>
      </c>
      <c r="J1596">
        <v>504733.47039367701</v>
      </c>
      <c r="K1596">
        <v>361072.64818716497</v>
      </c>
      <c r="L1596">
        <v>571786.52988918498</v>
      </c>
      <c r="M1596">
        <f t="shared" si="98"/>
        <v>479197.54949000897</v>
      </c>
      <c r="N1596">
        <v>558040.20858370897</v>
      </c>
      <c r="O1596">
        <v>451140.866968613</v>
      </c>
      <c r="P1596">
        <v>648588.42334922997</v>
      </c>
      <c r="Q1596">
        <f t="shared" si="99"/>
        <v>552589.83296718402</v>
      </c>
      <c r="R1596">
        <v>526252.90297366795</v>
      </c>
      <c r="S1596">
        <v>361072.64818716497</v>
      </c>
      <c r="T1596">
        <v>504579.43512833503</v>
      </c>
      <c r="U1596">
        <v>649401.096483937</v>
      </c>
      <c r="V1596">
        <v>520112.79587159998</v>
      </c>
      <c r="W1596">
        <v>621940.767621323</v>
      </c>
      <c r="X1596">
        <v>1</v>
      </c>
      <c r="Y1596">
        <v>1</v>
      </c>
      <c r="Z1596">
        <v>1</v>
      </c>
      <c r="AA1596">
        <v>1</v>
      </c>
      <c r="AB1596">
        <v>2</v>
      </c>
      <c r="AC1596">
        <v>0</v>
      </c>
    </row>
    <row r="1597" spans="1:29" x14ac:dyDescent="0.2">
      <c r="A1597" t="s">
        <v>3203</v>
      </c>
      <c r="B1597" t="str">
        <f t="shared" si="96"/>
        <v>DGLA</v>
      </c>
      <c r="C1597">
        <v>5</v>
      </c>
      <c r="D1597">
        <v>5</v>
      </c>
      <c r="E1597">
        <v>196.32</v>
      </c>
      <c r="F1597">
        <v>0.43571239439714299</v>
      </c>
      <c r="G1597">
        <v>115301</v>
      </c>
      <c r="H1597" t="s">
        <v>3204</v>
      </c>
      <c r="I1597" t="str">
        <f t="shared" si="97"/>
        <v>Dagla</v>
      </c>
      <c r="J1597">
        <v>550660.86203848606</v>
      </c>
      <c r="K1597">
        <v>486558.95318618801</v>
      </c>
      <c r="L1597">
        <v>468834.47850371897</v>
      </c>
      <c r="M1597">
        <f t="shared" si="98"/>
        <v>502018.09790946433</v>
      </c>
      <c r="N1597">
        <v>641820.60273997602</v>
      </c>
      <c r="O1597">
        <v>464737.68656108598</v>
      </c>
      <c r="P1597">
        <v>553381.69869100105</v>
      </c>
      <c r="Q1597">
        <f t="shared" si="99"/>
        <v>553313.32933068776</v>
      </c>
      <c r="R1597">
        <v>574138.41997779696</v>
      </c>
      <c r="S1597">
        <v>486558.95318618801</v>
      </c>
      <c r="T1597">
        <v>413728.24291251</v>
      </c>
      <c r="U1597">
        <v>746897.79832020705</v>
      </c>
      <c r="V1597">
        <v>535788.34284813795</v>
      </c>
      <c r="W1597">
        <v>530645.67001399398</v>
      </c>
      <c r="X1597">
        <v>2</v>
      </c>
      <c r="Y1597">
        <v>2</v>
      </c>
      <c r="Z1597">
        <v>1</v>
      </c>
      <c r="AA1597">
        <v>2</v>
      </c>
      <c r="AB1597">
        <v>2</v>
      </c>
      <c r="AC1597">
        <v>2</v>
      </c>
    </row>
    <row r="1598" spans="1:29" x14ac:dyDescent="0.2">
      <c r="A1598" t="s">
        <v>3205</v>
      </c>
      <c r="B1598" t="str">
        <f t="shared" si="96"/>
        <v>AMPL</v>
      </c>
      <c r="C1598">
        <v>18</v>
      </c>
      <c r="D1598">
        <v>18</v>
      </c>
      <c r="E1598">
        <v>995.3</v>
      </c>
      <c r="F1598">
        <v>0.43682949055644299</v>
      </c>
      <c r="G1598">
        <v>56106</v>
      </c>
      <c r="H1598" t="s">
        <v>3206</v>
      </c>
      <c r="I1598" t="str">
        <f t="shared" si="97"/>
        <v>Lap3</v>
      </c>
      <c r="J1598">
        <v>13375283.5946768</v>
      </c>
      <c r="K1598">
        <v>12963115.940804301</v>
      </c>
      <c r="L1598">
        <v>11688615.518229701</v>
      </c>
      <c r="M1598">
        <f t="shared" si="98"/>
        <v>12675671.684570268</v>
      </c>
      <c r="N1598">
        <v>13498817.254377</v>
      </c>
      <c r="O1598">
        <v>12115595.201778101</v>
      </c>
      <c r="P1598">
        <v>15010951.531780999</v>
      </c>
      <c r="Q1598">
        <f t="shared" si="99"/>
        <v>13541787.995978698</v>
      </c>
      <c r="R1598">
        <v>13945542.019047599</v>
      </c>
      <c r="S1598">
        <v>12963115.940804301</v>
      </c>
      <c r="T1598">
        <v>10314749.8363833</v>
      </c>
      <c r="U1598">
        <v>15708808.418083301</v>
      </c>
      <c r="V1598">
        <v>13967868.0328549</v>
      </c>
      <c r="W1598">
        <v>14394217.322277799</v>
      </c>
      <c r="X1598">
        <v>14</v>
      </c>
      <c r="Y1598">
        <v>11</v>
      </c>
      <c r="Z1598">
        <v>8</v>
      </c>
      <c r="AA1598">
        <v>12</v>
      </c>
      <c r="AB1598">
        <v>15</v>
      </c>
      <c r="AC1598">
        <v>13</v>
      </c>
    </row>
    <row r="1599" spans="1:29" x14ac:dyDescent="0.2">
      <c r="A1599" t="s">
        <v>3207</v>
      </c>
      <c r="B1599" t="str">
        <f t="shared" si="96"/>
        <v>MFF</v>
      </c>
      <c r="C1599">
        <v>13</v>
      </c>
      <c r="D1599">
        <v>13</v>
      </c>
      <c r="E1599">
        <v>797.73</v>
      </c>
      <c r="F1599">
        <v>0.43775776990763599</v>
      </c>
      <c r="G1599">
        <v>32911</v>
      </c>
      <c r="H1599" t="s">
        <v>3208</v>
      </c>
      <c r="I1599" t="str">
        <f t="shared" si="97"/>
        <v>Mff</v>
      </c>
      <c r="J1599">
        <v>9991786.1264484506</v>
      </c>
      <c r="K1599">
        <v>10081683.633082701</v>
      </c>
      <c r="L1599">
        <v>10662967.478968199</v>
      </c>
      <c r="M1599">
        <f t="shared" si="98"/>
        <v>10245479.079499783</v>
      </c>
      <c r="N1599">
        <v>10073150.8457815</v>
      </c>
      <c r="O1599">
        <v>10470254.759013601</v>
      </c>
      <c r="P1599">
        <v>11223425.734425999</v>
      </c>
      <c r="Q1599">
        <f t="shared" si="99"/>
        <v>10588943.779740365</v>
      </c>
      <c r="R1599">
        <v>10417788.3246662</v>
      </c>
      <c r="S1599">
        <v>10081683.633082701</v>
      </c>
      <c r="T1599">
        <v>9409655.2228544597</v>
      </c>
      <c r="U1599">
        <v>11722300.837247601</v>
      </c>
      <c r="V1599">
        <v>12070982.424603401</v>
      </c>
      <c r="W1599">
        <v>10762304.3602357</v>
      </c>
      <c r="X1599">
        <v>7</v>
      </c>
      <c r="Y1599">
        <v>7</v>
      </c>
      <c r="Z1599">
        <v>5</v>
      </c>
      <c r="AA1599">
        <v>7</v>
      </c>
      <c r="AB1599">
        <v>8</v>
      </c>
      <c r="AC1599">
        <v>8</v>
      </c>
    </row>
    <row r="1600" spans="1:29" x14ac:dyDescent="0.2">
      <c r="A1600" t="s">
        <v>3209</v>
      </c>
      <c r="B1600" t="str">
        <f t="shared" si="96"/>
        <v>GRM5</v>
      </c>
      <c r="C1600">
        <v>10</v>
      </c>
      <c r="D1600">
        <v>10</v>
      </c>
      <c r="E1600">
        <v>539.15</v>
      </c>
      <c r="F1600">
        <v>0.437824985557767</v>
      </c>
      <c r="G1600">
        <v>131780</v>
      </c>
      <c r="H1600" t="s">
        <v>3210</v>
      </c>
      <c r="I1600" t="str">
        <f t="shared" si="97"/>
        <v>Grm5</v>
      </c>
      <c r="J1600">
        <v>3811871.7745483201</v>
      </c>
      <c r="K1600">
        <v>3347135.2906661099</v>
      </c>
      <c r="L1600">
        <v>4310738.24119874</v>
      </c>
      <c r="M1600">
        <f t="shared" si="98"/>
        <v>3823248.4354710565</v>
      </c>
      <c r="N1600">
        <v>4099108.7574825999</v>
      </c>
      <c r="O1600">
        <v>3549227.6706555798</v>
      </c>
      <c r="P1600">
        <v>5652253.5258003296</v>
      </c>
      <c r="Q1600">
        <f t="shared" si="99"/>
        <v>4433529.9846461704</v>
      </c>
      <c r="R1600">
        <v>3974391.8420048798</v>
      </c>
      <c r="S1600">
        <v>3347135.2906661099</v>
      </c>
      <c r="T1600">
        <v>3804059.3001582599</v>
      </c>
      <c r="U1600">
        <v>4770204.1551308697</v>
      </c>
      <c r="V1600">
        <v>4091845.5013253102</v>
      </c>
      <c r="W1600">
        <v>5420027.20072255</v>
      </c>
      <c r="X1600">
        <v>6</v>
      </c>
      <c r="Y1600">
        <v>3</v>
      </c>
      <c r="Z1600">
        <v>4</v>
      </c>
      <c r="AA1600">
        <v>8</v>
      </c>
      <c r="AB1600">
        <v>3</v>
      </c>
      <c r="AC1600">
        <v>8</v>
      </c>
    </row>
    <row r="1601" spans="1:29" x14ac:dyDescent="0.2">
      <c r="A1601" t="s">
        <v>3211</v>
      </c>
      <c r="B1601" t="str">
        <f t="shared" si="96"/>
        <v>SUCB2</v>
      </c>
      <c r="C1601">
        <v>6</v>
      </c>
      <c r="D1601">
        <v>5</v>
      </c>
      <c r="E1601">
        <v>301.3</v>
      </c>
      <c r="F1601">
        <v>0.43789065710506397</v>
      </c>
      <c r="G1601">
        <v>46811</v>
      </c>
      <c r="H1601" t="s">
        <v>3212</v>
      </c>
      <c r="I1601" t="str">
        <f t="shared" si="97"/>
        <v>Suclg2</v>
      </c>
      <c r="J1601">
        <v>1815605.0013671101</v>
      </c>
      <c r="K1601">
        <v>1222903.6436592201</v>
      </c>
      <c r="L1601">
        <v>1144646.56235597</v>
      </c>
      <c r="M1601">
        <f t="shared" si="98"/>
        <v>1394385.0691274332</v>
      </c>
      <c r="N1601">
        <v>1894057.8286613701</v>
      </c>
      <c r="O1601">
        <v>1310938.4325733499</v>
      </c>
      <c r="P1601">
        <v>1626148.5395009101</v>
      </c>
      <c r="Q1601">
        <f t="shared" si="99"/>
        <v>1610381.6002452101</v>
      </c>
      <c r="R1601">
        <v>1893013.7561071899</v>
      </c>
      <c r="S1601">
        <v>1222903.6436592201</v>
      </c>
      <c r="T1601">
        <v>1010106.19464418</v>
      </c>
      <c r="U1601">
        <v>2204148.0377523201</v>
      </c>
      <c r="V1601">
        <v>1511359.0971325</v>
      </c>
      <c r="W1601">
        <v>1559337.22298173</v>
      </c>
      <c r="X1601">
        <v>2</v>
      </c>
      <c r="Y1601">
        <v>1</v>
      </c>
      <c r="Z1601">
        <v>2</v>
      </c>
      <c r="AA1601">
        <v>3</v>
      </c>
      <c r="AB1601">
        <v>2</v>
      </c>
      <c r="AC1601">
        <v>4</v>
      </c>
    </row>
    <row r="1602" spans="1:29" x14ac:dyDescent="0.2">
      <c r="A1602" t="s">
        <v>3213</v>
      </c>
      <c r="B1602" t="str">
        <f t="shared" si="96"/>
        <v>SORL</v>
      </c>
      <c r="C1602">
        <v>12</v>
      </c>
      <c r="D1602">
        <v>12</v>
      </c>
      <c r="E1602">
        <v>558.35</v>
      </c>
      <c r="F1602">
        <v>0.43914307803457198</v>
      </c>
      <c r="G1602">
        <v>246928</v>
      </c>
      <c r="H1602" t="s">
        <v>3214</v>
      </c>
      <c r="I1602" t="str">
        <f t="shared" si="97"/>
        <v>Sorl1</v>
      </c>
      <c r="J1602">
        <v>2116240.2473369702</v>
      </c>
      <c r="K1602">
        <v>2302778.3116345699</v>
      </c>
      <c r="L1602">
        <v>3635374.6470316099</v>
      </c>
      <c r="M1602">
        <f t="shared" si="98"/>
        <v>2684797.7353343833</v>
      </c>
      <c r="N1602">
        <v>2183639.7002958301</v>
      </c>
      <c r="O1602">
        <v>2670548.5286959899</v>
      </c>
      <c r="P1602">
        <v>1802167.4906772899</v>
      </c>
      <c r="Q1602">
        <f t="shared" si="99"/>
        <v>2218785.2398897032</v>
      </c>
      <c r="R1602">
        <v>2206466.6579019502</v>
      </c>
      <c r="S1602">
        <v>2302778.3116345699</v>
      </c>
      <c r="T1602">
        <v>3208077.1231784401</v>
      </c>
      <c r="U1602">
        <v>2541139.4983472</v>
      </c>
      <c r="V1602">
        <v>3078830.9449861799</v>
      </c>
      <c r="W1602">
        <v>1728124.3268976901</v>
      </c>
      <c r="X1602">
        <v>7</v>
      </c>
      <c r="Y1602">
        <v>7</v>
      </c>
      <c r="Z1602">
        <v>10</v>
      </c>
      <c r="AA1602">
        <v>7</v>
      </c>
      <c r="AB1602">
        <v>7</v>
      </c>
      <c r="AC1602">
        <v>8</v>
      </c>
    </row>
    <row r="1603" spans="1:29" x14ac:dyDescent="0.2">
      <c r="A1603" t="s">
        <v>3215</v>
      </c>
      <c r="B1603" t="str">
        <f t="shared" si="96"/>
        <v>YKT6</v>
      </c>
      <c r="C1603">
        <v>11</v>
      </c>
      <c r="D1603">
        <v>11</v>
      </c>
      <c r="E1603">
        <v>690.99</v>
      </c>
      <c r="F1603">
        <v>0.43917317236313402</v>
      </c>
      <c r="G1603">
        <v>22300</v>
      </c>
      <c r="H1603" t="s">
        <v>3216</v>
      </c>
      <c r="I1603" t="str">
        <f t="shared" si="97"/>
        <v>Ykt6</v>
      </c>
      <c r="J1603">
        <v>15097176.8070115</v>
      </c>
      <c r="K1603">
        <v>13408214.443032799</v>
      </c>
      <c r="L1603">
        <v>16212529.784387499</v>
      </c>
      <c r="M1603">
        <f t="shared" si="98"/>
        <v>14905973.678143933</v>
      </c>
      <c r="N1603">
        <v>16360363.961621299</v>
      </c>
      <c r="O1603">
        <v>16318540.991013</v>
      </c>
      <c r="P1603">
        <v>14602219.990689401</v>
      </c>
      <c r="Q1603">
        <f t="shared" si="99"/>
        <v>15760374.9811079</v>
      </c>
      <c r="R1603">
        <v>15740848.5615185</v>
      </c>
      <c r="S1603">
        <v>13408214.443032799</v>
      </c>
      <c r="T1603">
        <v>14306928.710253101</v>
      </c>
      <c r="U1603">
        <v>19038840.090963501</v>
      </c>
      <c r="V1603">
        <v>18813374.271348301</v>
      </c>
      <c r="W1603">
        <v>14002278.768850001</v>
      </c>
      <c r="X1603">
        <v>12</v>
      </c>
      <c r="Y1603">
        <v>7</v>
      </c>
      <c r="Z1603">
        <v>8</v>
      </c>
      <c r="AA1603">
        <v>8</v>
      </c>
      <c r="AB1603">
        <v>7</v>
      </c>
      <c r="AC1603">
        <v>6</v>
      </c>
    </row>
    <row r="1604" spans="1:29" x14ac:dyDescent="0.2">
      <c r="A1604" t="s">
        <v>3217</v>
      </c>
      <c r="B1604" t="str">
        <f t="shared" si="96"/>
        <v>A1AT2</v>
      </c>
      <c r="C1604">
        <v>9</v>
      </c>
      <c r="D1604">
        <v>2</v>
      </c>
      <c r="E1604">
        <v>534.38</v>
      </c>
      <c r="F1604">
        <v>0.439448124637286</v>
      </c>
      <c r="G1604">
        <v>45946</v>
      </c>
      <c r="H1604" t="s">
        <v>3218</v>
      </c>
      <c r="I1604" t="str">
        <f t="shared" si="97"/>
        <v>Serpina1b</v>
      </c>
      <c r="J1604">
        <v>60855.104818460502</v>
      </c>
      <c r="K1604">
        <v>75833.1161301924</v>
      </c>
      <c r="L1604">
        <v>143362.12858135201</v>
      </c>
      <c r="M1604">
        <f t="shared" si="98"/>
        <v>93350.116510001637</v>
      </c>
      <c r="N1604">
        <v>49665.824963641302</v>
      </c>
      <c r="O1604">
        <v>124745.583398994</v>
      </c>
      <c r="P1604">
        <v>30617.115190959499</v>
      </c>
      <c r="Q1604">
        <f t="shared" si="99"/>
        <v>68342.8411845316</v>
      </c>
      <c r="R1604">
        <v>63449.676809629898</v>
      </c>
      <c r="S1604">
        <v>75833.1161301924</v>
      </c>
      <c r="T1604">
        <v>126511.517982758</v>
      </c>
      <c r="U1604">
        <v>57796.984326676502</v>
      </c>
      <c r="V1604">
        <v>143817.106595219</v>
      </c>
      <c r="W1604">
        <v>29359.192114292</v>
      </c>
      <c r="X1604">
        <v>0</v>
      </c>
      <c r="Y1604">
        <v>0</v>
      </c>
      <c r="Z1604">
        <v>1</v>
      </c>
      <c r="AA1604">
        <v>0</v>
      </c>
      <c r="AB1604">
        <v>1</v>
      </c>
      <c r="AC1604">
        <v>0</v>
      </c>
    </row>
    <row r="1605" spans="1:29" x14ac:dyDescent="0.2">
      <c r="A1605" t="s">
        <v>3219</v>
      </c>
      <c r="B1605" t="str">
        <f t="shared" ref="B1605:B1668" si="100">MID(A1605,1,FIND("_",A1605,1)-1)</f>
        <v>KAP0</v>
      </c>
      <c r="C1605">
        <v>13</v>
      </c>
      <c r="D1605">
        <v>9</v>
      </c>
      <c r="E1605">
        <v>751.34</v>
      </c>
      <c r="F1605">
        <v>0.43962253079632202</v>
      </c>
      <c r="G1605">
        <v>43158</v>
      </c>
      <c r="H1605" t="s">
        <v>3220</v>
      </c>
      <c r="I1605" t="str">
        <f t="shared" ref="I1605:I1668" si="101">MID(H1605,FIND("GN=",H1605,1)+3,FIND("PE=",H1605,1)-FIND("GN=",H1605,1)-4)</f>
        <v>Prkar1a</v>
      </c>
      <c r="J1605">
        <v>6964334.4463253701</v>
      </c>
      <c r="K1605">
        <v>7522237.8689860702</v>
      </c>
      <c r="L1605">
        <v>7010813.2167374501</v>
      </c>
      <c r="M1605">
        <f t="shared" ref="M1605:M1668" si="102">AVERAGE(J1605:L1605)</f>
        <v>7165795.1773496298</v>
      </c>
      <c r="N1605">
        <v>6352381.8939123703</v>
      </c>
      <c r="O1605">
        <v>7445886.6990386201</v>
      </c>
      <c r="P1605">
        <v>6788860.9075945402</v>
      </c>
      <c r="Q1605">
        <f t="shared" ref="Q1605:Q1668" si="103">AVERAGE(N1605:P1605)</f>
        <v>6862376.5001818435</v>
      </c>
      <c r="R1605">
        <v>7261260.5159702301</v>
      </c>
      <c r="S1605">
        <v>7522237.8689860702</v>
      </c>
      <c r="T1605">
        <v>6186770.7400823701</v>
      </c>
      <c r="U1605">
        <v>7392377.2942117499</v>
      </c>
      <c r="V1605">
        <v>8584238.83165868</v>
      </c>
      <c r="W1605">
        <v>6509936.3666413603</v>
      </c>
      <c r="X1605">
        <v>6</v>
      </c>
      <c r="Y1605">
        <v>6</v>
      </c>
      <c r="Z1605">
        <v>4</v>
      </c>
      <c r="AA1605">
        <v>5</v>
      </c>
      <c r="AB1605">
        <v>6</v>
      </c>
      <c r="AC1605">
        <v>6</v>
      </c>
    </row>
    <row r="1606" spans="1:29" x14ac:dyDescent="0.2">
      <c r="A1606" t="s">
        <v>3221</v>
      </c>
      <c r="B1606" t="str">
        <f t="shared" si="100"/>
        <v>PMM2</v>
      </c>
      <c r="C1606">
        <v>2</v>
      </c>
      <c r="D1606">
        <v>1</v>
      </c>
      <c r="E1606">
        <v>56.14</v>
      </c>
      <c r="F1606">
        <v>0.44009956104432901</v>
      </c>
      <c r="G1606">
        <v>27639</v>
      </c>
      <c r="H1606" t="s">
        <v>3222</v>
      </c>
      <c r="I1606" t="str">
        <f t="shared" si="101"/>
        <v>Pmm2</v>
      </c>
      <c r="J1606">
        <v>0</v>
      </c>
      <c r="K1606">
        <v>22470.393251514499</v>
      </c>
      <c r="L1606">
        <v>34046.343669244903</v>
      </c>
      <c r="M1606">
        <f t="shared" si="102"/>
        <v>18838.912306919799</v>
      </c>
      <c r="N1606">
        <v>5968.7804591902004</v>
      </c>
      <c r="O1606">
        <v>22622.509928958199</v>
      </c>
      <c r="P1606">
        <v>36330.0076378882</v>
      </c>
      <c r="Q1606">
        <f t="shared" si="103"/>
        <v>21640.432675345535</v>
      </c>
      <c r="R1606">
        <v>0</v>
      </c>
      <c r="S1606">
        <v>22470.393251514499</v>
      </c>
      <c r="T1606">
        <v>30044.577755516799</v>
      </c>
      <c r="U1606">
        <v>6945.9736328095996</v>
      </c>
      <c r="V1606">
        <v>26081.115124518499</v>
      </c>
      <c r="W1606">
        <v>34837.366848637699</v>
      </c>
      <c r="X1606">
        <v>0</v>
      </c>
      <c r="Y1606">
        <v>0</v>
      </c>
      <c r="Z1606">
        <v>0</v>
      </c>
      <c r="AA1606">
        <v>0</v>
      </c>
      <c r="AB1606">
        <v>0</v>
      </c>
      <c r="AC1606">
        <v>0</v>
      </c>
    </row>
    <row r="1607" spans="1:29" x14ac:dyDescent="0.2">
      <c r="A1607" t="s">
        <v>3223</v>
      </c>
      <c r="B1607" t="str">
        <f t="shared" si="100"/>
        <v>KCTD4</v>
      </c>
      <c r="C1607">
        <v>3</v>
      </c>
      <c r="D1607">
        <v>3</v>
      </c>
      <c r="E1607">
        <v>85.9</v>
      </c>
      <c r="F1607">
        <v>0.44013049999822301</v>
      </c>
      <c r="G1607">
        <v>29959</v>
      </c>
      <c r="H1607" t="s">
        <v>3224</v>
      </c>
      <c r="I1607" t="str">
        <f t="shared" si="101"/>
        <v>Kctd4</v>
      </c>
      <c r="J1607">
        <v>73874.985274185194</v>
      </c>
      <c r="K1607">
        <v>41840.348098902803</v>
      </c>
      <c r="L1607">
        <v>54883.4516933743</v>
      </c>
      <c r="M1607">
        <f t="shared" si="102"/>
        <v>56866.261688820763</v>
      </c>
      <c r="N1607">
        <v>53676.123189086997</v>
      </c>
      <c r="O1607">
        <v>39734.198439851898</v>
      </c>
      <c r="P1607">
        <v>49211.440266625403</v>
      </c>
      <c r="Q1607">
        <f t="shared" si="103"/>
        <v>47540.58729852143</v>
      </c>
      <c r="R1607">
        <v>77024.662991646095</v>
      </c>
      <c r="S1607">
        <v>41840.348098902803</v>
      </c>
      <c r="T1607">
        <v>48432.517391941903</v>
      </c>
      <c r="U1607">
        <v>62463.838121032401</v>
      </c>
      <c r="V1607">
        <v>45808.895968864002</v>
      </c>
      <c r="W1607">
        <v>47189.557866492803</v>
      </c>
      <c r="X1607">
        <v>0</v>
      </c>
      <c r="Y1607">
        <v>0</v>
      </c>
      <c r="Z1607">
        <v>0</v>
      </c>
      <c r="AA1607">
        <v>0</v>
      </c>
      <c r="AB1607">
        <v>0</v>
      </c>
      <c r="AC1607">
        <v>0</v>
      </c>
    </row>
    <row r="1608" spans="1:29" x14ac:dyDescent="0.2">
      <c r="A1608" t="s">
        <v>3225</v>
      </c>
      <c r="B1608" t="str">
        <f t="shared" si="100"/>
        <v>CAC1A</v>
      </c>
      <c r="C1608">
        <v>3</v>
      </c>
      <c r="D1608">
        <v>2</v>
      </c>
      <c r="E1608">
        <v>98.42</v>
      </c>
      <c r="F1608">
        <v>0.44019250712996899</v>
      </c>
      <c r="G1608">
        <v>267477</v>
      </c>
      <c r="H1608" t="s">
        <v>3226</v>
      </c>
      <c r="I1608" t="str">
        <f t="shared" si="101"/>
        <v>Cacna1a</v>
      </c>
      <c r="J1608">
        <v>320469.25771212799</v>
      </c>
      <c r="K1608">
        <v>209763.027418863</v>
      </c>
      <c r="L1608">
        <v>174306.94831954001</v>
      </c>
      <c r="M1608">
        <f t="shared" si="102"/>
        <v>234846.41115017701</v>
      </c>
      <c r="N1608">
        <v>353782.17253179901</v>
      </c>
      <c r="O1608">
        <v>260191.701536718</v>
      </c>
      <c r="P1608">
        <v>226031.246542846</v>
      </c>
      <c r="Q1608">
        <f t="shared" si="103"/>
        <v>280001.70687045431</v>
      </c>
      <c r="R1608">
        <v>334132.54138522601</v>
      </c>
      <c r="S1608">
        <v>209763.027418863</v>
      </c>
      <c r="T1608">
        <v>153819.121165836</v>
      </c>
      <c r="U1608">
        <v>411702.46735752298</v>
      </c>
      <c r="V1608">
        <v>299970.68157043302</v>
      </c>
      <c r="W1608">
        <v>216744.613256176</v>
      </c>
      <c r="X1608">
        <v>1</v>
      </c>
      <c r="Y1608">
        <v>1</v>
      </c>
      <c r="Z1608">
        <v>1</v>
      </c>
      <c r="AA1608">
        <v>2</v>
      </c>
      <c r="AB1608">
        <v>1</v>
      </c>
      <c r="AC1608">
        <v>1</v>
      </c>
    </row>
    <row r="1609" spans="1:29" x14ac:dyDescent="0.2">
      <c r="A1609" t="s">
        <v>3227</v>
      </c>
      <c r="B1609" t="str">
        <f t="shared" si="100"/>
        <v>RAB9B</v>
      </c>
      <c r="C1609">
        <v>1</v>
      </c>
      <c r="D1609">
        <v>1</v>
      </c>
      <c r="E1609">
        <v>26.38</v>
      </c>
      <c r="F1609">
        <v>0.440396404627169</v>
      </c>
      <c r="G1609">
        <v>22690</v>
      </c>
      <c r="H1609" t="s">
        <v>3228</v>
      </c>
      <c r="I1609" t="str">
        <f t="shared" si="101"/>
        <v>Rab9b</v>
      </c>
      <c r="J1609">
        <v>291180.58946940303</v>
      </c>
      <c r="K1609">
        <v>205013.64665227599</v>
      </c>
      <c r="L1609">
        <v>337808.96918097697</v>
      </c>
      <c r="M1609">
        <f t="shared" si="102"/>
        <v>278001.06843421864</v>
      </c>
      <c r="N1609">
        <v>398457.673460613</v>
      </c>
      <c r="O1609">
        <v>217383.458135244</v>
      </c>
      <c r="P1609">
        <v>478530.50737658702</v>
      </c>
      <c r="Q1609">
        <f t="shared" si="103"/>
        <v>364790.54632414802</v>
      </c>
      <c r="R1609">
        <v>303595.14374653698</v>
      </c>
      <c r="S1609">
        <v>205013.64665227599</v>
      </c>
      <c r="T1609">
        <v>298103.312933337</v>
      </c>
      <c r="U1609">
        <v>463692.124810295</v>
      </c>
      <c r="V1609">
        <v>250617.77033563401</v>
      </c>
      <c r="W1609">
        <v>458869.78609817702</v>
      </c>
      <c r="X1609">
        <v>0</v>
      </c>
      <c r="Y1609">
        <v>1</v>
      </c>
      <c r="Z1609">
        <v>0</v>
      </c>
      <c r="AA1609">
        <v>0</v>
      </c>
      <c r="AB1609">
        <v>0</v>
      </c>
      <c r="AC1609">
        <v>0</v>
      </c>
    </row>
    <row r="1610" spans="1:29" x14ac:dyDescent="0.2">
      <c r="A1610" t="s">
        <v>3229</v>
      </c>
      <c r="B1610" t="str">
        <f t="shared" si="100"/>
        <v>OFUT1</v>
      </c>
      <c r="C1610">
        <v>1</v>
      </c>
      <c r="D1610">
        <v>1</v>
      </c>
      <c r="E1610">
        <v>26.91</v>
      </c>
      <c r="F1610">
        <v>0.44175992748372001</v>
      </c>
      <c r="G1610">
        <v>44660</v>
      </c>
      <c r="H1610" t="s">
        <v>3230</v>
      </c>
      <c r="I1610" t="str">
        <f t="shared" si="101"/>
        <v>Pofut1</v>
      </c>
      <c r="J1610">
        <v>17573.743192850099</v>
      </c>
      <c r="K1610">
        <v>14685.0126953217</v>
      </c>
      <c r="L1610">
        <v>6482.2730320327601</v>
      </c>
      <c r="M1610">
        <f t="shared" si="102"/>
        <v>12913.676306734853</v>
      </c>
      <c r="N1610">
        <v>20296.3060552895</v>
      </c>
      <c r="O1610">
        <v>0</v>
      </c>
      <c r="P1610">
        <v>19154.175090246099</v>
      </c>
      <c r="Q1610">
        <f t="shared" si="103"/>
        <v>13150.160381845199</v>
      </c>
      <c r="R1610">
        <v>18323.003949268099</v>
      </c>
      <c r="S1610">
        <v>14685.0126953217</v>
      </c>
      <c r="T1610">
        <v>5720.3545272125002</v>
      </c>
      <c r="U1610">
        <v>23619.164361525502</v>
      </c>
      <c r="V1610">
        <v>0</v>
      </c>
      <c r="W1610">
        <v>18367.2139833531</v>
      </c>
      <c r="X1610">
        <v>0</v>
      </c>
      <c r="Y1610">
        <v>0</v>
      </c>
      <c r="Z1610">
        <v>0</v>
      </c>
      <c r="AA1610">
        <v>0</v>
      </c>
      <c r="AB1610">
        <v>0</v>
      </c>
      <c r="AC1610">
        <v>0</v>
      </c>
    </row>
    <row r="1611" spans="1:29" x14ac:dyDescent="0.2">
      <c r="A1611" t="s">
        <v>3231</v>
      </c>
      <c r="B1611" t="str">
        <f t="shared" si="100"/>
        <v>KCNJ6</v>
      </c>
      <c r="C1611">
        <v>1</v>
      </c>
      <c r="D1611">
        <v>1</v>
      </c>
      <c r="E1611">
        <v>45.33</v>
      </c>
      <c r="F1611">
        <v>0.44188644073446498</v>
      </c>
      <c r="G1611">
        <v>48621</v>
      </c>
      <c r="H1611" t="s">
        <v>3232</v>
      </c>
      <c r="I1611" t="str">
        <f t="shared" si="101"/>
        <v>Kcnj6</v>
      </c>
      <c r="J1611">
        <v>116093.625830576</v>
      </c>
      <c r="K1611">
        <v>141907.89860122401</v>
      </c>
      <c r="L1611">
        <v>59214.546726560802</v>
      </c>
      <c r="M1611">
        <f t="shared" si="102"/>
        <v>105738.69038612027</v>
      </c>
      <c r="N1611">
        <v>207282.654797667</v>
      </c>
      <c r="O1611">
        <v>124285.20215680099</v>
      </c>
      <c r="P1611">
        <v>93322.857580185795</v>
      </c>
      <c r="Q1611">
        <f t="shared" si="103"/>
        <v>141630.23817821793</v>
      </c>
      <c r="R1611">
        <v>121043.30541508899</v>
      </c>
      <c r="S1611">
        <v>141907.89860122401</v>
      </c>
      <c r="T1611">
        <v>52254.540771464097</v>
      </c>
      <c r="U1611">
        <v>241218.43056675399</v>
      </c>
      <c r="V1611">
        <v>143286.34072456599</v>
      </c>
      <c r="W1611">
        <v>89488.630371041902</v>
      </c>
      <c r="X1611">
        <v>1</v>
      </c>
      <c r="Y1611">
        <v>1</v>
      </c>
      <c r="Z1611">
        <v>0</v>
      </c>
      <c r="AA1611">
        <v>1</v>
      </c>
      <c r="AB1611">
        <v>1</v>
      </c>
      <c r="AC1611">
        <v>1</v>
      </c>
    </row>
    <row r="1612" spans="1:29" x14ac:dyDescent="0.2">
      <c r="A1612" t="s">
        <v>3233</v>
      </c>
      <c r="B1612" t="str">
        <f t="shared" si="100"/>
        <v>PCY2</v>
      </c>
      <c r="C1612">
        <v>2</v>
      </c>
      <c r="D1612">
        <v>2</v>
      </c>
      <c r="E1612">
        <v>98.74</v>
      </c>
      <c r="F1612">
        <v>0.44195955264200398</v>
      </c>
      <c r="G1612">
        <v>45207</v>
      </c>
      <c r="H1612" t="s">
        <v>3234</v>
      </c>
      <c r="I1612" t="str">
        <f t="shared" si="101"/>
        <v>Pcyt2</v>
      </c>
      <c r="J1612">
        <v>398852.89886085998</v>
      </c>
      <c r="K1612">
        <v>348587.28596016398</v>
      </c>
      <c r="L1612">
        <v>444280.94969599397</v>
      </c>
      <c r="M1612">
        <f t="shared" si="102"/>
        <v>397240.37817233935</v>
      </c>
      <c r="N1612">
        <v>333658.36939212098</v>
      </c>
      <c r="O1612">
        <v>352122.97398018499</v>
      </c>
      <c r="P1612">
        <v>412579.72071854898</v>
      </c>
      <c r="Q1612">
        <f t="shared" si="103"/>
        <v>366120.35469695163</v>
      </c>
      <c r="R1612">
        <v>415858.08787611499</v>
      </c>
      <c r="S1612">
        <v>348587.28596016398</v>
      </c>
      <c r="T1612">
        <v>392060.70608087099</v>
      </c>
      <c r="U1612">
        <v>388284.04763916403</v>
      </c>
      <c r="V1612">
        <v>405956.71528954699</v>
      </c>
      <c r="W1612">
        <v>395628.62821946997</v>
      </c>
      <c r="X1612">
        <v>2</v>
      </c>
      <c r="Y1612">
        <v>2</v>
      </c>
      <c r="Z1612">
        <v>1</v>
      </c>
      <c r="AA1612">
        <v>1</v>
      </c>
      <c r="AB1612">
        <v>2</v>
      </c>
      <c r="AC1612">
        <v>2</v>
      </c>
    </row>
    <row r="1613" spans="1:29" x14ac:dyDescent="0.2">
      <c r="A1613" t="s">
        <v>3235</v>
      </c>
      <c r="B1613" t="str">
        <f t="shared" si="100"/>
        <v>EMC3</v>
      </c>
      <c r="C1613">
        <v>1</v>
      </c>
      <c r="D1613">
        <v>1</v>
      </c>
      <c r="E1613">
        <v>32.18</v>
      </c>
      <c r="F1613">
        <v>0.44206451802527202</v>
      </c>
      <c r="G1613">
        <v>29960</v>
      </c>
      <c r="H1613" t="s">
        <v>3236</v>
      </c>
      <c r="I1613" t="str">
        <f t="shared" si="101"/>
        <v>Emc3</v>
      </c>
      <c r="J1613">
        <v>48267.9242067831</v>
      </c>
      <c r="K1613">
        <v>60144.111986178003</v>
      </c>
      <c r="L1613">
        <v>50794.401125787299</v>
      </c>
      <c r="M1613">
        <f t="shared" si="102"/>
        <v>53068.812439582798</v>
      </c>
      <c r="N1613">
        <v>105066.81748167099</v>
      </c>
      <c r="O1613">
        <v>61495.656584581397</v>
      </c>
      <c r="P1613">
        <v>44364.043445495299</v>
      </c>
      <c r="Q1613">
        <f t="shared" si="103"/>
        <v>70308.839170582563</v>
      </c>
      <c r="R1613">
        <v>50325.838733303099</v>
      </c>
      <c r="S1613">
        <v>60144.111986178003</v>
      </c>
      <c r="T1613">
        <v>44824.088865295598</v>
      </c>
      <c r="U1613">
        <v>122268.08288571599</v>
      </c>
      <c r="V1613">
        <v>70897.318824347603</v>
      </c>
      <c r="W1613">
        <v>42541.319335914697</v>
      </c>
      <c r="X1613">
        <v>0</v>
      </c>
      <c r="Y1613">
        <v>0</v>
      </c>
      <c r="Z1613">
        <v>0</v>
      </c>
      <c r="AA1613">
        <v>0</v>
      </c>
      <c r="AB1613">
        <v>0</v>
      </c>
      <c r="AC1613">
        <v>0</v>
      </c>
    </row>
    <row r="1614" spans="1:29" x14ac:dyDescent="0.2">
      <c r="A1614" t="s">
        <v>3237</v>
      </c>
      <c r="B1614" t="str">
        <f t="shared" si="100"/>
        <v>ABHD4</v>
      </c>
      <c r="C1614">
        <v>1</v>
      </c>
      <c r="D1614">
        <v>1</v>
      </c>
      <c r="E1614">
        <v>22.45</v>
      </c>
      <c r="F1614">
        <v>0.442134457666991</v>
      </c>
      <c r="G1614">
        <v>38836</v>
      </c>
      <c r="H1614" t="s">
        <v>3238</v>
      </c>
      <c r="I1614" t="str">
        <f t="shared" si="101"/>
        <v>Abhd4</v>
      </c>
      <c r="J1614">
        <v>9325.7231914851109</v>
      </c>
      <c r="K1614">
        <v>21982.790021474801</v>
      </c>
      <c r="L1614">
        <v>12003.2244841847</v>
      </c>
      <c r="M1614">
        <f t="shared" si="102"/>
        <v>14437.245899048205</v>
      </c>
      <c r="N1614">
        <v>32623.1927606805</v>
      </c>
      <c r="O1614">
        <v>15653.5628620646</v>
      </c>
      <c r="P1614">
        <v>0</v>
      </c>
      <c r="Q1614">
        <f t="shared" si="103"/>
        <v>16092.251874248366</v>
      </c>
      <c r="R1614">
        <v>9723.3276367030903</v>
      </c>
      <c r="S1614">
        <v>21982.790021474801</v>
      </c>
      <c r="T1614">
        <v>10592.380046312601</v>
      </c>
      <c r="U1614">
        <v>37964.1768168661</v>
      </c>
      <c r="V1614">
        <v>18046.732055658998</v>
      </c>
      <c r="W1614">
        <v>0</v>
      </c>
      <c r="X1614">
        <v>1</v>
      </c>
      <c r="Y1614">
        <v>1</v>
      </c>
      <c r="Z1614">
        <v>0</v>
      </c>
      <c r="AA1614">
        <v>0</v>
      </c>
      <c r="AB1614">
        <v>1</v>
      </c>
      <c r="AC1614">
        <v>0</v>
      </c>
    </row>
    <row r="1615" spans="1:29" x14ac:dyDescent="0.2">
      <c r="A1615" t="s">
        <v>3239</v>
      </c>
      <c r="B1615" t="str">
        <f t="shared" si="100"/>
        <v>DTNA</v>
      </c>
      <c r="C1615">
        <v>7</v>
      </c>
      <c r="D1615">
        <v>5</v>
      </c>
      <c r="E1615">
        <v>344.3</v>
      </c>
      <c r="F1615">
        <v>0.443179081682404</v>
      </c>
      <c r="G1615">
        <v>84014</v>
      </c>
      <c r="H1615" t="s">
        <v>3240</v>
      </c>
      <c r="I1615" t="str">
        <f t="shared" si="101"/>
        <v>Dtna</v>
      </c>
      <c r="J1615">
        <v>1228240.87233705</v>
      </c>
      <c r="K1615">
        <v>1485032.59754361</v>
      </c>
      <c r="L1615">
        <v>1176328.6200651701</v>
      </c>
      <c r="M1615">
        <f t="shared" si="102"/>
        <v>1296534.0299819435</v>
      </c>
      <c r="N1615">
        <v>1136553.7363587399</v>
      </c>
      <c r="O1615">
        <v>1214345.5906858901</v>
      </c>
      <c r="P1615">
        <v>1271975.3770757399</v>
      </c>
      <c r="Q1615">
        <f t="shared" si="103"/>
        <v>1207624.9013734565</v>
      </c>
      <c r="R1615">
        <v>1280607.21654566</v>
      </c>
      <c r="S1615">
        <v>1485032.59754361</v>
      </c>
      <c r="T1615">
        <v>1038064.38174192</v>
      </c>
      <c r="U1615">
        <v>1322627.3505945201</v>
      </c>
      <c r="V1615">
        <v>1399998.8175975401</v>
      </c>
      <c r="W1615">
        <v>1219715.4835554999</v>
      </c>
      <c r="X1615">
        <v>4</v>
      </c>
      <c r="Y1615">
        <v>1</v>
      </c>
      <c r="Z1615">
        <v>0</v>
      </c>
      <c r="AA1615">
        <v>1</v>
      </c>
      <c r="AB1615">
        <v>2</v>
      </c>
      <c r="AC1615">
        <v>1</v>
      </c>
    </row>
    <row r="1616" spans="1:29" x14ac:dyDescent="0.2">
      <c r="A1616" t="s">
        <v>3241</v>
      </c>
      <c r="B1616" t="str">
        <f t="shared" si="100"/>
        <v>SORC2</v>
      </c>
      <c r="C1616">
        <v>4</v>
      </c>
      <c r="D1616">
        <v>2</v>
      </c>
      <c r="E1616">
        <v>104.41</v>
      </c>
      <c r="F1616">
        <v>0.44320570769092998</v>
      </c>
      <c r="G1616">
        <v>128822</v>
      </c>
      <c r="H1616" t="s">
        <v>3242</v>
      </c>
      <c r="I1616" t="str">
        <f t="shared" si="101"/>
        <v>Sorcs2</v>
      </c>
      <c r="J1616">
        <v>187865.777734829</v>
      </c>
      <c r="K1616">
        <v>113508.35047148701</v>
      </c>
      <c r="L1616">
        <v>122112.571596066</v>
      </c>
      <c r="M1616">
        <f t="shared" si="102"/>
        <v>141162.23326746069</v>
      </c>
      <c r="N1616">
        <v>232344.32607471599</v>
      </c>
      <c r="O1616">
        <v>120079.41758476201</v>
      </c>
      <c r="P1616">
        <v>175469.25845276401</v>
      </c>
      <c r="Q1616">
        <f t="shared" si="103"/>
        <v>175964.33403741402</v>
      </c>
      <c r="R1616">
        <v>195875.480231672</v>
      </c>
      <c r="S1616">
        <v>113508.35047148701</v>
      </c>
      <c r="T1616">
        <v>107759.608135492</v>
      </c>
      <c r="U1616">
        <v>270383.13331880298</v>
      </c>
      <c r="V1616">
        <v>138437.56170063099</v>
      </c>
      <c r="W1616">
        <v>168259.99565720701</v>
      </c>
      <c r="X1616">
        <v>0</v>
      </c>
      <c r="Y1616">
        <v>1</v>
      </c>
      <c r="Z1616">
        <v>0</v>
      </c>
      <c r="AA1616">
        <v>1</v>
      </c>
      <c r="AB1616">
        <v>0</v>
      </c>
      <c r="AC1616">
        <v>1</v>
      </c>
    </row>
    <row r="1617" spans="1:29" x14ac:dyDescent="0.2">
      <c r="A1617" t="s">
        <v>3243</v>
      </c>
      <c r="B1617" t="str">
        <f t="shared" si="100"/>
        <v>1433Z</v>
      </c>
      <c r="C1617">
        <v>57</v>
      </c>
      <c r="D1617">
        <v>33</v>
      </c>
      <c r="E1617">
        <v>4909.74</v>
      </c>
      <c r="F1617">
        <v>0.44324541577719301</v>
      </c>
      <c r="G1617">
        <v>27754</v>
      </c>
      <c r="H1617" t="s">
        <v>3244</v>
      </c>
      <c r="I1617" t="str">
        <f t="shared" si="101"/>
        <v>Ywhaz</v>
      </c>
      <c r="J1617">
        <v>619913415.15150201</v>
      </c>
      <c r="K1617">
        <v>667707264.17329895</v>
      </c>
      <c r="L1617">
        <v>696219902.47628903</v>
      </c>
      <c r="M1617">
        <f t="shared" si="102"/>
        <v>661280193.93369663</v>
      </c>
      <c r="N1617">
        <v>614035327.885777</v>
      </c>
      <c r="O1617">
        <v>638983545.95411801</v>
      </c>
      <c r="P1617">
        <v>662541964.97869694</v>
      </c>
      <c r="Q1617">
        <f t="shared" si="103"/>
        <v>638520279.60619736</v>
      </c>
      <c r="R1617">
        <v>646343572.30430496</v>
      </c>
      <c r="S1617">
        <v>667707264.17329895</v>
      </c>
      <c r="T1617">
        <v>614387060.12307298</v>
      </c>
      <c r="U1617">
        <v>714563590.71495497</v>
      </c>
      <c r="V1617">
        <v>736673493.65905905</v>
      </c>
      <c r="W1617">
        <v>635321019.37983096</v>
      </c>
      <c r="X1617">
        <v>34</v>
      </c>
      <c r="Y1617">
        <v>30</v>
      </c>
      <c r="Z1617">
        <v>31</v>
      </c>
      <c r="AA1617">
        <v>30</v>
      </c>
      <c r="AB1617">
        <v>33</v>
      </c>
      <c r="AC1617">
        <v>27</v>
      </c>
    </row>
    <row r="1618" spans="1:29" x14ac:dyDescent="0.2">
      <c r="A1618" t="s">
        <v>3245</v>
      </c>
      <c r="B1618" t="str">
        <f t="shared" si="100"/>
        <v>SYLM</v>
      </c>
      <c r="C1618">
        <v>1</v>
      </c>
      <c r="D1618">
        <v>1</v>
      </c>
      <c r="E1618">
        <v>30.61</v>
      </c>
      <c r="F1618">
        <v>0.443282007782557</v>
      </c>
      <c r="G1618">
        <v>101415</v>
      </c>
      <c r="H1618" t="s">
        <v>3246</v>
      </c>
      <c r="I1618" t="str">
        <f t="shared" si="101"/>
        <v>Lars2</v>
      </c>
      <c r="J1618">
        <v>164666.226095928</v>
      </c>
      <c r="K1618">
        <v>65551.231296354104</v>
      </c>
      <c r="L1618">
        <v>113421.48348901</v>
      </c>
      <c r="M1618">
        <f t="shared" si="102"/>
        <v>114546.31362709736</v>
      </c>
      <c r="N1618">
        <v>121819.408003516</v>
      </c>
      <c r="O1618">
        <v>87554.519208343598</v>
      </c>
      <c r="P1618">
        <v>36835.805345190303</v>
      </c>
      <c r="Q1618">
        <f t="shared" si="103"/>
        <v>82069.910852349974</v>
      </c>
      <c r="R1618">
        <v>171686.81014379999</v>
      </c>
      <c r="S1618">
        <v>65551.231296354104</v>
      </c>
      <c r="T1618">
        <v>100090.05997639299</v>
      </c>
      <c r="U1618">
        <v>141763.363846641</v>
      </c>
      <c r="V1618">
        <v>100940.14776943999</v>
      </c>
      <c r="W1618">
        <v>35322.383544921198</v>
      </c>
      <c r="X1618">
        <v>0</v>
      </c>
      <c r="Y1618">
        <v>1</v>
      </c>
      <c r="Z1618">
        <v>1</v>
      </c>
      <c r="AA1618">
        <v>1</v>
      </c>
      <c r="AB1618">
        <v>0</v>
      </c>
      <c r="AC1618">
        <v>0</v>
      </c>
    </row>
    <row r="1619" spans="1:29" x14ac:dyDescent="0.2">
      <c r="A1619" t="s">
        <v>3247</v>
      </c>
      <c r="B1619" t="str">
        <f t="shared" si="100"/>
        <v>CISD1</v>
      </c>
      <c r="C1619">
        <v>11</v>
      </c>
      <c r="D1619">
        <v>11</v>
      </c>
      <c r="E1619">
        <v>792.03</v>
      </c>
      <c r="F1619">
        <v>0.44335556472063498</v>
      </c>
      <c r="G1619">
        <v>12089</v>
      </c>
      <c r="H1619" t="s">
        <v>3248</v>
      </c>
      <c r="I1619" t="str">
        <f t="shared" si="101"/>
        <v>Cisd1</v>
      </c>
      <c r="J1619">
        <v>45657313.599648803</v>
      </c>
      <c r="K1619">
        <v>54926429.417473897</v>
      </c>
      <c r="L1619">
        <v>66044803.848486803</v>
      </c>
      <c r="M1619">
        <f t="shared" si="102"/>
        <v>55542848.955203168</v>
      </c>
      <c r="N1619">
        <v>55055924.895863198</v>
      </c>
      <c r="O1619">
        <v>62740814.455784097</v>
      </c>
      <c r="P1619">
        <v>64690174.870778501</v>
      </c>
      <c r="Q1619">
        <f t="shared" si="103"/>
        <v>60828971.407475263</v>
      </c>
      <c r="R1619">
        <v>47603924.1167299</v>
      </c>
      <c r="S1619">
        <v>54926429.417473897</v>
      </c>
      <c r="T1619">
        <v>58281977.760982998</v>
      </c>
      <c r="U1619">
        <v>64069537.365509897</v>
      </c>
      <c r="V1619">
        <v>72332840.607254103</v>
      </c>
      <c r="W1619">
        <v>62032339.104865603</v>
      </c>
      <c r="X1619">
        <v>11</v>
      </c>
      <c r="Y1619">
        <v>11</v>
      </c>
      <c r="Z1619">
        <v>9</v>
      </c>
      <c r="AA1619">
        <v>8</v>
      </c>
      <c r="AB1619">
        <v>7</v>
      </c>
      <c r="AC1619">
        <v>6</v>
      </c>
    </row>
    <row r="1620" spans="1:29" x14ac:dyDescent="0.2">
      <c r="A1620" t="s">
        <v>3249</v>
      </c>
      <c r="B1620" t="str">
        <f t="shared" si="100"/>
        <v>RS28</v>
      </c>
      <c r="C1620">
        <v>7</v>
      </c>
      <c r="D1620">
        <v>6</v>
      </c>
      <c r="E1620">
        <v>478.61</v>
      </c>
      <c r="F1620">
        <v>0.44357830677913301</v>
      </c>
      <c r="G1620">
        <v>7836</v>
      </c>
      <c r="H1620" t="s">
        <v>3250</v>
      </c>
      <c r="I1620" t="str">
        <f t="shared" si="101"/>
        <v>Rps28</v>
      </c>
      <c r="J1620">
        <v>12770666.598215301</v>
      </c>
      <c r="K1620">
        <v>14763312.050663499</v>
      </c>
      <c r="L1620">
        <v>17582433.269301999</v>
      </c>
      <c r="M1620">
        <f t="shared" si="102"/>
        <v>15038803.972726932</v>
      </c>
      <c r="N1620">
        <v>11810474.722315701</v>
      </c>
      <c r="O1620">
        <v>15596202.3144967</v>
      </c>
      <c r="P1620">
        <v>13160063.059388701</v>
      </c>
      <c r="Q1620">
        <f t="shared" si="103"/>
        <v>13522246.698733702</v>
      </c>
      <c r="R1620">
        <v>13315147.031913299</v>
      </c>
      <c r="S1620">
        <v>14763312.050663499</v>
      </c>
      <c r="T1620">
        <v>15515815.4021667</v>
      </c>
      <c r="U1620">
        <v>13744054.848902799</v>
      </c>
      <c r="V1620">
        <v>17980602.0351873</v>
      </c>
      <c r="W1620">
        <v>12619373.745272901</v>
      </c>
      <c r="X1620">
        <v>4</v>
      </c>
      <c r="Y1620">
        <v>4</v>
      </c>
      <c r="Z1620">
        <v>7</v>
      </c>
      <c r="AA1620">
        <v>4</v>
      </c>
      <c r="AB1620">
        <v>6</v>
      </c>
      <c r="AC1620">
        <v>8</v>
      </c>
    </row>
    <row r="1621" spans="1:29" x14ac:dyDescent="0.2">
      <c r="A1621" t="s">
        <v>3251</v>
      </c>
      <c r="B1621" t="str">
        <f t="shared" si="100"/>
        <v>PUF60</v>
      </c>
      <c r="C1621">
        <v>1</v>
      </c>
      <c r="D1621">
        <v>1</v>
      </c>
      <c r="E1621">
        <v>66.569999999999993</v>
      </c>
      <c r="F1621">
        <v>0.443679403981668</v>
      </c>
      <c r="G1621">
        <v>60211</v>
      </c>
      <c r="H1621" t="s">
        <v>3252</v>
      </c>
      <c r="I1621" t="str">
        <f t="shared" si="101"/>
        <v>Puf60</v>
      </c>
      <c r="J1621">
        <v>492470.79996397201</v>
      </c>
      <c r="K1621">
        <v>147998.17765672499</v>
      </c>
      <c r="L1621">
        <v>319497.73372868402</v>
      </c>
      <c r="M1621">
        <f t="shared" si="102"/>
        <v>319988.90378312703</v>
      </c>
      <c r="N1621">
        <v>332557.22222576098</v>
      </c>
      <c r="O1621">
        <v>211539.43098539099</v>
      </c>
      <c r="P1621">
        <v>85172.234324977006</v>
      </c>
      <c r="Q1621">
        <f t="shared" si="103"/>
        <v>209756.29584537633</v>
      </c>
      <c r="R1621">
        <v>513467.41064876202</v>
      </c>
      <c r="S1621">
        <v>147998.17765672499</v>
      </c>
      <c r="T1621">
        <v>281944.35787224001</v>
      </c>
      <c r="U1621">
        <v>387002.62352988799</v>
      </c>
      <c r="V1621">
        <v>243880.288713799</v>
      </c>
      <c r="W1621">
        <v>81672.880503413995</v>
      </c>
      <c r="X1621">
        <v>1</v>
      </c>
      <c r="Y1621">
        <v>0</v>
      </c>
      <c r="Z1621">
        <v>1</v>
      </c>
      <c r="AA1621">
        <v>1</v>
      </c>
      <c r="AB1621">
        <v>1</v>
      </c>
      <c r="AC1621">
        <v>1</v>
      </c>
    </row>
    <row r="1622" spans="1:29" x14ac:dyDescent="0.2">
      <c r="A1622" t="s">
        <v>3253</v>
      </c>
      <c r="B1622" t="str">
        <f t="shared" si="100"/>
        <v>ITIH4</v>
      </c>
      <c r="C1622">
        <v>1</v>
      </c>
      <c r="D1622">
        <v>1</v>
      </c>
      <c r="E1622">
        <v>19.41</v>
      </c>
      <c r="F1622">
        <v>0.443808030576827</v>
      </c>
      <c r="G1622">
        <v>104594</v>
      </c>
      <c r="H1622" t="s">
        <v>3254</v>
      </c>
      <c r="I1622" t="str">
        <f t="shared" si="101"/>
        <v>Itih4</v>
      </c>
      <c r="J1622">
        <v>92635.904507785803</v>
      </c>
      <c r="K1622">
        <v>100014.97758345401</v>
      </c>
      <c r="L1622">
        <v>50207.049710736697</v>
      </c>
      <c r="M1622">
        <f t="shared" si="102"/>
        <v>80952.643933992164</v>
      </c>
      <c r="N1622">
        <v>85067.215624237098</v>
      </c>
      <c r="O1622">
        <v>69078.4438617009</v>
      </c>
      <c r="P1622">
        <v>256730.33973851</v>
      </c>
      <c r="Q1622">
        <f t="shared" si="103"/>
        <v>136958.66640814932</v>
      </c>
      <c r="R1622">
        <v>96585.458516928295</v>
      </c>
      <c r="S1622">
        <v>100014.97758345401</v>
      </c>
      <c r="T1622">
        <v>44305.774022716898</v>
      </c>
      <c r="U1622">
        <v>98994.198359683898</v>
      </c>
      <c r="V1622">
        <v>79639.388053639195</v>
      </c>
      <c r="W1622">
        <v>246182.415258247</v>
      </c>
      <c r="X1622">
        <v>1</v>
      </c>
      <c r="Y1622">
        <v>0</v>
      </c>
      <c r="Z1622">
        <v>0</v>
      </c>
      <c r="AA1622">
        <v>0</v>
      </c>
      <c r="AB1622">
        <v>0</v>
      </c>
      <c r="AC1622">
        <v>0</v>
      </c>
    </row>
    <row r="1623" spans="1:29" x14ac:dyDescent="0.2">
      <c r="A1623" t="s">
        <v>3255</v>
      </c>
      <c r="B1623" t="str">
        <f t="shared" si="100"/>
        <v>RYR2</v>
      </c>
      <c r="C1623">
        <v>40</v>
      </c>
      <c r="D1623">
        <v>33</v>
      </c>
      <c r="E1623">
        <v>1738.26</v>
      </c>
      <c r="F1623">
        <v>0.443887026168369</v>
      </c>
      <c r="G1623">
        <v>564458</v>
      </c>
      <c r="H1623" t="s">
        <v>3256</v>
      </c>
      <c r="I1623" t="str">
        <f t="shared" si="101"/>
        <v>Ryr2</v>
      </c>
      <c r="J1623">
        <v>6567910.1294996198</v>
      </c>
      <c r="K1623">
        <v>7113128.2662456697</v>
      </c>
      <c r="L1623">
        <v>6162555.8964892803</v>
      </c>
      <c r="M1623">
        <f t="shared" si="102"/>
        <v>6614531.4307448566</v>
      </c>
      <c r="N1623">
        <v>6834047.8302201899</v>
      </c>
      <c r="O1623">
        <v>6326418.28952072</v>
      </c>
      <c r="P1623">
        <v>5466465.2599253803</v>
      </c>
      <c r="Q1623">
        <f t="shared" si="103"/>
        <v>6208977.1265554307</v>
      </c>
      <c r="R1623">
        <v>6847934.5533068404</v>
      </c>
      <c r="S1623">
        <v>7113128.2662456697</v>
      </c>
      <c r="T1623">
        <v>5438216.5557484999</v>
      </c>
      <c r="U1623">
        <v>7952900.3217031304</v>
      </c>
      <c r="V1623">
        <v>7293622.3369113803</v>
      </c>
      <c r="W1623">
        <v>5241872.1604327196</v>
      </c>
      <c r="X1623">
        <v>13</v>
      </c>
      <c r="Y1623">
        <v>15</v>
      </c>
      <c r="Z1623">
        <v>10</v>
      </c>
      <c r="AA1623">
        <v>19</v>
      </c>
      <c r="AB1623">
        <v>14</v>
      </c>
      <c r="AC1623">
        <v>11</v>
      </c>
    </row>
    <row r="1624" spans="1:29" x14ac:dyDescent="0.2">
      <c r="A1624" t="s">
        <v>3257</v>
      </c>
      <c r="B1624" t="str">
        <f t="shared" si="100"/>
        <v>CNNM2</v>
      </c>
      <c r="C1624">
        <v>1</v>
      </c>
      <c r="D1624">
        <v>1</v>
      </c>
      <c r="E1624">
        <v>31.63</v>
      </c>
      <c r="F1624">
        <v>0.44388843267856498</v>
      </c>
      <c r="G1624">
        <v>96643</v>
      </c>
      <c r="H1624" t="s">
        <v>3258</v>
      </c>
      <c r="I1624" t="str">
        <f t="shared" si="101"/>
        <v>Cnnm2</v>
      </c>
      <c r="J1624">
        <v>6960.8221578454104</v>
      </c>
      <c r="K1624">
        <v>14071.844081649801</v>
      </c>
      <c r="L1624">
        <v>20070.8985292654</v>
      </c>
      <c r="M1624">
        <f t="shared" si="102"/>
        <v>13701.188256253537</v>
      </c>
      <c r="N1624">
        <v>14339.5208254875</v>
      </c>
      <c r="O1624">
        <v>23982.265928329001</v>
      </c>
      <c r="P1624">
        <v>14161.377038967999</v>
      </c>
      <c r="Q1624">
        <f t="shared" si="103"/>
        <v>17494.387930928166</v>
      </c>
      <c r="R1624">
        <v>7257.5984802284502</v>
      </c>
      <c r="S1624">
        <v>14071.844081649801</v>
      </c>
      <c r="T1624">
        <v>17711.789475658999</v>
      </c>
      <c r="U1624">
        <v>16687.1497857828</v>
      </c>
      <c r="V1624">
        <v>27648.7551817983</v>
      </c>
      <c r="W1624">
        <v>13579.548121919401</v>
      </c>
      <c r="X1624">
        <v>0</v>
      </c>
      <c r="Y1624">
        <v>0</v>
      </c>
      <c r="Z1624">
        <v>0</v>
      </c>
      <c r="AA1624">
        <v>0</v>
      </c>
      <c r="AB1624">
        <v>0</v>
      </c>
      <c r="AC1624">
        <v>0</v>
      </c>
    </row>
    <row r="1625" spans="1:29" x14ac:dyDescent="0.2">
      <c r="A1625" t="s">
        <v>3259</v>
      </c>
      <c r="B1625" t="str">
        <f t="shared" si="100"/>
        <v>LSAMP</v>
      </c>
      <c r="C1625">
        <v>12</v>
      </c>
      <c r="D1625">
        <v>10</v>
      </c>
      <c r="E1625">
        <v>698.53</v>
      </c>
      <c r="F1625">
        <v>0.44395278013062001</v>
      </c>
      <c r="G1625">
        <v>38063</v>
      </c>
      <c r="H1625" t="s">
        <v>3260</v>
      </c>
      <c r="I1625" t="str">
        <f t="shared" si="101"/>
        <v>Lsamp</v>
      </c>
      <c r="J1625">
        <v>31509418.897948299</v>
      </c>
      <c r="K1625">
        <v>32915415.9750873</v>
      </c>
      <c r="L1625">
        <v>35283224.571102798</v>
      </c>
      <c r="M1625">
        <f t="shared" si="102"/>
        <v>33236019.814712796</v>
      </c>
      <c r="N1625">
        <v>31356982.627553198</v>
      </c>
      <c r="O1625">
        <v>32266337.2064902</v>
      </c>
      <c r="P1625">
        <v>32994155.924329199</v>
      </c>
      <c r="Q1625">
        <f t="shared" si="103"/>
        <v>32205825.252790868</v>
      </c>
      <c r="R1625">
        <v>32852830.5307853</v>
      </c>
      <c r="S1625">
        <v>32915415.9750873</v>
      </c>
      <c r="T1625">
        <v>31136077.177340299</v>
      </c>
      <c r="U1625">
        <v>36490666.062293597</v>
      </c>
      <c r="V1625">
        <v>37199323.062370703</v>
      </c>
      <c r="W1625">
        <v>31638570.661853701</v>
      </c>
      <c r="X1625">
        <v>7</v>
      </c>
      <c r="Y1625">
        <v>6</v>
      </c>
      <c r="Z1625">
        <v>8</v>
      </c>
      <c r="AA1625">
        <v>6</v>
      </c>
      <c r="AB1625">
        <v>9</v>
      </c>
      <c r="AC1625">
        <v>9</v>
      </c>
    </row>
    <row r="1626" spans="1:29" x14ac:dyDescent="0.2">
      <c r="A1626" t="s">
        <v>3261</v>
      </c>
      <c r="B1626" t="str">
        <f t="shared" si="100"/>
        <v>CUL5</v>
      </c>
      <c r="C1626">
        <v>10</v>
      </c>
      <c r="D1626">
        <v>10</v>
      </c>
      <c r="E1626">
        <v>374.42</v>
      </c>
      <c r="F1626">
        <v>0.44428050746262898</v>
      </c>
      <c r="G1626">
        <v>90916</v>
      </c>
      <c r="H1626" t="s">
        <v>3262</v>
      </c>
      <c r="I1626" t="str">
        <f t="shared" si="101"/>
        <v>Cul5</v>
      </c>
      <c r="J1626">
        <v>2920937.9579474302</v>
      </c>
      <c r="K1626">
        <v>2193412.6099112802</v>
      </c>
      <c r="L1626">
        <v>2273974.2855066601</v>
      </c>
      <c r="M1626">
        <f t="shared" si="102"/>
        <v>2462774.9511217903</v>
      </c>
      <c r="N1626">
        <v>2312127.47365832</v>
      </c>
      <c r="O1626">
        <v>2194796.1796860201</v>
      </c>
      <c r="P1626">
        <v>2275508.6483625602</v>
      </c>
      <c r="Q1626">
        <f t="shared" si="103"/>
        <v>2260810.7672356335</v>
      </c>
      <c r="R1626">
        <v>3045472.8484260798</v>
      </c>
      <c r="S1626">
        <v>2193412.6099112802</v>
      </c>
      <c r="T1626">
        <v>2006694.1078512</v>
      </c>
      <c r="U1626">
        <v>2690662.9549421002</v>
      </c>
      <c r="V1626">
        <v>2530343.9811499598</v>
      </c>
      <c r="W1626">
        <v>2182017.97093985</v>
      </c>
      <c r="X1626">
        <v>8</v>
      </c>
      <c r="Y1626">
        <v>5</v>
      </c>
      <c r="Z1626">
        <v>5</v>
      </c>
      <c r="AA1626">
        <v>3</v>
      </c>
      <c r="AB1626">
        <v>3</v>
      </c>
      <c r="AC1626">
        <v>5</v>
      </c>
    </row>
    <row r="1627" spans="1:29" x14ac:dyDescent="0.2">
      <c r="A1627" t="s">
        <v>3263</v>
      </c>
      <c r="B1627" t="str">
        <f t="shared" si="100"/>
        <v>ARL3</v>
      </c>
      <c r="C1627">
        <v>5</v>
      </c>
      <c r="D1627">
        <v>5</v>
      </c>
      <c r="E1627">
        <v>306.51</v>
      </c>
      <c r="F1627">
        <v>0.44444007140997199</v>
      </c>
      <c r="G1627">
        <v>20474</v>
      </c>
      <c r="H1627" t="s">
        <v>3264</v>
      </c>
      <c r="I1627" t="str">
        <f t="shared" si="101"/>
        <v>Arl3</v>
      </c>
      <c r="J1627">
        <v>1805247.14520264</v>
      </c>
      <c r="K1627">
        <v>1527542.4927256701</v>
      </c>
      <c r="L1627">
        <v>1397878.3765036101</v>
      </c>
      <c r="M1627">
        <f t="shared" si="102"/>
        <v>1576889.3381439734</v>
      </c>
      <c r="N1627">
        <v>2201723.5159547399</v>
      </c>
      <c r="O1627">
        <v>1791736.19345978</v>
      </c>
      <c r="P1627">
        <v>1420442.6458544801</v>
      </c>
      <c r="Q1627">
        <f t="shared" si="103"/>
        <v>1804634.118423</v>
      </c>
      <c r="R1627">
        <v>1882214.2902606199</v>
      </c>
      <c r="S1627">
        <v>1527542.4927256701</v>
      </c>
      <c r="T1627">
        <v>1233573.44869772</v>
      </c>
      <c r="U1627">
        <v>2562183.94915355</v>
      </c>
      <c r="V1627">
        <v>2065662.8323355501</v>
      </c>
      <c r="W1627">
        <v>1362082.88295198</v>
      </c>
      <c r="X1627">
        <v>4</v>
      </c>
      <c r="Y1627">
        <v>2</v>
      </c>
      <c r="Z1627">
        <v>4</v>
      </c>
      <c r="AA1627">
        <v>2</v>
      </c>
      <c r="AB1627">
        <v>4</v>
      </c>
      <c r="AC1627">
        <v>1</v>
      </c>
    </row>
    <row r="1628" spans="1:29" x14ac:dyDescent="0.2">
      <c r="A1628" t="s">
        <v>3265</v>
      </c>
      <c r="B1628" t="str">
        <f t="shared" si="100"/>
        <v>PSD13</v>
      </c>
      <c r="C1628">
        <v>6</v>
      </c>
      <c r="D1628">
        <v>5</v>
      </c>
      <c r="E1628">
        <v>220.27</v>
      </c>
      <c r="F1628">
        <v>0.44444578317668898</v>
      </c>
      <c r="G1628">
        <v>42782</v>
      </c>
      <c r="H1628" t="s">
        <v>3266</v>
      </c>
      <c r="I1628" t="str">
        <f t="shared" si="101"/>
        <v>Psmd13</v>
      </c>
      <c r="J1628">
        <v>1063519.0097902501</v>
      </c>
      <c r="K1628">
        <v>1119175.3023361501</v>
      </c>
      <c r="L1628">
        <v>1151506.6685627899</v>
      </c>
      <c r="M1628">
        <f t="shared" si="102"/>
        <v>1111400.3268963967</v>
      </c>
      <c r="N1628">
        <v>1020105.59489928</v>
      </c>
      <c r="O1628">
        <v>1176995.35155236</v>
      </c>
      <c r="P1628">
        <v>978708.06814393296</v>
      </c>
      <c r="Q1628">
        <f t="shared" si="103"/>
        <v>1058603.0048651909</v>
      </c>
      <c r="R1628">
        <v>1108862.39787756</v>
      </c>
      <c r="S1628">
        <v>1119175.3023361501</v>
      </c>
      <c r="T1628">
        <v>1016159.9722933799</v>
      </c>
      <c r="U1628">
        <v>1187114.6230453299</v>
      </c>
      <c r="V1628">
        <v>1356938.3486297301</v>
      </c>
      <c r="W1628">
        <v>938497.24303646397</v>
      </c>
      <c r="X1628">
        <v>3</v>
      </c>
      <c r="Y1628">
        <v>2</v>
      </c>
      <c r="Z1628">
        <v>1</v>
      </c>
      <c r="AA1628">
        <v>2</v>
      </c>
      <c r="AB1628">
        <v>1</v>
      </c>
      <c r="AC1628">
        <v>1</v>
      </c>
    </row>
    <row r="1629" spans="1:29" x14ac:dyDescent="0.2">
      <c r="A1629" t="s">
        <v>3267</v>
      </c>
      <c r="B1629" t="str">
        <f t="shared" si="100"/>
        <v>MYH10</v>
      </c>
      <c r="C1629">
        <v>70</v>
      </c>
      <c r="D1629">
        <v>51</v>
      </c>
      <c r="E1629">
        <v>4265.1899999999996</v>
      </c>
      <c r="F1629">
        <v>0.44470677595345998</v>
      </c>
      <c r="G1629">
        <v>228855</v>
      </c>
      <c r="H1629" t="s">
        <v>3268</v>
      </c>
      <c r="I1629" t="str">
        <f t="shared" si="101"/>
        <v>Myh10</v>
      </c>
      <c r="J1629">
        <v>32184347.8872822</v>
      </c>
      <c r="K1629">
        <v>30318558.393681299</v>
      </c>
      <c r="L1629">
        <v>45347420.4722251</v>
      </c>
      <c r="M1629">
        <f t="shared" si="102"/>
        <v>35950108.917729534</v>
      </c>
      <c r="N1629">
        <v>32243290.558368199</v>
      </c>
      <c r="O1629">
        <v>33310319.6886467</v>
      </c>
      <c r="P1629">
        <v>29584692.078333698</v>
      </c>
      <c r="Q1629">
        <f t="shared" si="103"/>
        <v>31712767.441782862</v>
      </c>
      <c r="R1629">
        <v>33556535.279473901</v>
      </c>
      <c r="S1629">
        <v>30318558.393681299</v>
      </c>
      <c r="T1629">
        <v>40017339.706895404</v>
      </c>
      <c r="U1629">
        <v>37522078.016558498</v>
      </c>
      <c r="V1629">
        <v>38402913.087996103</v>
      </c>
      <c r="W1629">
        <v>28369186.742532901</v>
      </c>
      <c r="X1629">
        <v>34</v>
      </c>
      <c r="Y1629">
        <v>32</v>
      </c>
      <c r="Z1629">
        <v>44</v>
      </c>
      <c r="AA1629">
        <v>34</v>
      </c>
      <c r="AB1629">
        <v>31</v>
      </c>
      <c r="AC1629">
        <v>32</v>
      </c>
    </row>
    <row r="1630" spans="1:29" x14ac:dyDescent="0.2">
      <c r="A1630" t="s">
        <v>3269</v>
      </c>
      <c r="B1630" t="str">
        <f t="shared" si="100"/>
        <v>CADM1</v>
      </c>
      <c r="C1630">
        <v>14</v>
      </c>
      <c r="D1630">
        <v>12</v>
      </c>
      <c r="E1630">
        <v>633.28</v>
      </c>
      <c r="F1630">
        <v>0.44498305498389701</v>
      </c>
      <c r="G1630">
        <v>49757</v>
      </c>
      <c r="H1630" t="s">
        <v>3270</v>
      </c>
      <c r="I1630" t="str">
        <f t="shared" si="101"/>
        <v>Cadm1</v>
      </c>
      <c r="J1630">
        <v>13432326.1655275</v>
      </c>
      <c r="K1630">
        <v>11972793.571306299</v>
      </c>
      <c r="L1630">
        <v>10470609.293238901</v>
      </c>
      <c r="M1630">
        <f t="shared" si="102"/>
        <v>11958576.343357569</v>
      </c>
      <c r="N1630">
        <v>12195975.0152997</v>
      </c>
      <c r="O1630">
        <v>10626128.719038</v>
      </c>
      <c r="P1630">
        <v>10403611.418697899</v>
      </c>
      <c r="Q1630">
        <f t="shared" si="103"/>
        <v>11075238.384345202</v>
      </c>
      <c r="R1630">
        <v>14005016.613589199</v>
      </c>
      <c r="S1630">
        <v>11972793.571306299</v>
      </c>
      <c r="T1630">
        <v>9239906.5848156996</v>
      </c>
      <c r="U1630">
        <v>14192668.2446902</v>
      </c>
      <c r="V1630">
        <v>12250686.918449501</v>
      </c>
      <c r="W1630">
        <v>9976172.6217165608</v>
      </c>
      <c r="X1630">
        <v>8</v>
      </c>
      <c r="Y1630">
        <v>11</v>
      </c>
      <c r="Z1630">
        <v>7</v>
      </c>
      <c r="AA1630">
        <v>10</v>
      </c>
      <c r="AB1630">
        <v>10</v>
      </c>
      <c r="AC1630">
        <v>9</v>
      </c>
    </row>
    <row r="1631" spans="1:29" x14ac:dyDescent="0.2">
      <c r="A1631" t="s">
        <v>3271</v>
      </c>
      <c r="B1631" t="str">
        <f t="shared" si="100"/>
        <v>NPTXR</v>
      </c>
      <c r="C1631">
        <v>12</v>
      </c>
      <c r="D1631">
        <v>11</v>
      </c>
      <c r="E1631">
        <v>659.95</v>
      </c>
      <c r="F1631">
        <v>0.44503973764624599</v>
      </c>
      <c r="G1631">
        <v>52252</v>
      </c>
      <c r="H1631" t="s">
        <v>3272</v>
      </c>
      <c r="I1631" t="str">
        <f t="shared" si="101"/>
        <v>Nptxr</v>
      </c>
      <c r="J1631">
        <v>6447677.8241953002</v>
      </c>
      <c r="K1631">
        <v>5939873.4184697196</v>
      </c>
      <c r="L1631">
        <v>6679227.1864492903</v>
      </c>
      <c r="M1631">
        <f t="shared" si="102"/>
        <v>6355592.8097047694</v>
      </c>
      <c r="N1631">
        <v>7578911.67529744</v>
      </c>
      <c r="O1631">
        <v>6888372.0416077897</v>
      </c>
      <c r="P1631">
        <v>5967805.6677885102</v>
      </c>
      <c r="Q1631">
        <f t="shared" si="103"/>
        <v>6811696.461564579</v>
      </c>
      <c r="R1631">
        <v>6722576.1148258997</v>
      </c>
      <c r="S1631">
        <v>5939873.4184697196</v>
      </c>
      <c r="T1631">
        <v>5894158.9293570099</v>
      </c>
      <c r="U1631">
        <v>8819711.3333183397</v>
      </c>
      <c r="V1631">
        <v>7941489.46345321</v>
      </c>
      <c r="W1631">
        <v>5722614.6881760703</v>
      </c>
      <c r="X1631">
        <v>8</v>
      </c>
      <c r="Y1631">
        <v>7</v>
      </c>
      <c r="Z1631">
        <v>6</v>
      </c>
      <c r="AA1631">
        <v>7</v>
      </c>
      <c r="AB1631">
        <v>7</v>
      </c>
      <c r="AC1631">
        <v>5</v>
      </c>
    </row>
    <row r="1632" spans="1:29" x14ac:dyDescent="0.2">
      <c r="A1632" t="s">
        <v>3273</v>
      </c>
      <c r="B1632" t="str">
        <f t="shared" si="100"/>
        <v>H15</v>
      </c>
      <c r="C1632">
        <v>5</v>
      </c>
      <c r="D1632">
        <v>3</v>
      </c>
      <c r="E1632">
        <v>167.92</v>
      </c>
      <c r="F1632">
        <v>0.44504081432519099</v>
      </c>
      <c r="G1632">
        <v>22562</v>
      </c>
      <c r="H1632" t="s">
        <v>3274</v>
      </c>
      <c r="I1632" t="str">
        <f t="shared" si="101"/>
        <v>H1-5</v>
      </c>
      <c r="J1632">
        <v>1698415.57942134</v>
      </c>
      <c r="K1632">
        <v>1120530.8489049401</v>
      </c>
      <c r="L1632">
        <v>1668369.54045918</v>
      </c>
      <c r="M1632">
        <f t="shared" si="102"/>
        <v>1495771.9895951534</v>
      </c>
      <c r="N1632">
        <v>1878441.09911826</v>
      </c>
      <c r="O1632">
        <v>884659.11118836002</v>
      </c>
      <c r="P1632">
        <v>948163.27358753502</v>
      </c>
      <c r="Q1632">
        <f t="shared" si="103"/>
        <v>1237087.8279647185</v>
      </c>
      <c r="R1632">
        <v>1770827.9350466901</v>
      </c>
      <c r="S1632">
        <v>1120530.8489049401</v>
      </c>
      <c r="T1632">
        <v>1472271.4095299901</v>
      </c>
      <c r="U1632">
        <v>2185974.5779678901</v>
      </c>
      <c r="V1632">
        <v>1019908.76332087</v>
      </c>
      <c r="W1632">
        <v>909207.40021882101</v>
      </c>
      <c r="X1632">
        <v>2</v>
      </c>
      <c r="Y1632">
        <v>1</v>
      </c>
      <c r="Z1632">
        <v>1</v>
      </c>
      <c r="AA1632">
        <v>2</v>
      </c>
      <c r="AB1632">
        <v>0</v>
      </c>
      <c r="AC1632">
        <v>1</v>
      </c>
    </row>
    <row r="1633" spans="1:29" x14ac:dyDescent="0.2">
      <c r="A1633" t="s">
        <v>3275</v>
      </c>
      <c r="B1633" t="str">
        <f t="shared" si="100"/>
        <v>RACK1</v>
      </c>
      <c r="C1633">
        <v>17</v>
      </c>
      <c r="D1633">
        <v>17</v>
      </c>
      <c r="E1633">
        <v>1249.9000000000001</v>
      </c>
      <c r="F1633">
        <v>0.445293310952106</v>
      </c>
      <c r="G1633">
        <v>35055</v>
      </c>
      <c r="H1633" t="s">
        <v>3276</v>
      </c>
      <c r="I1633" t="str">
        <f t="shared" si="101"/>
        <v>Rack1</v>
      </c>
      <c r="J1633">
        <v>41450806.887702599</v>
      </c>
      <c r="K1633">
        <v>42717846.8833142</v>
      </c>
      <c r="L1633">
        <v>45190883.314537697</v>
      </c>
      <c r="M1633">
        <f t="shared" si="102"/>
        <v>43119845.695184834</v>
      </c>
      <c r="N1633">
        <v>39787363.0592217</v>
      </c>
      <c r="O1633">
        <v>45541087.087664299</v>
      </c>
      <c r="P1633">
        <v>37850608.898030303</v>
      </c>
      <c r="Q1633">
        <f t="shared" si="103"/>
        <v>41059686.348305434</v>
      </c>
      <c r="R1633">
        <v>43218071.9821105</v>
      </c>
      <c r="S1633">
        <v>42717846.8833142</v>
      </c>
      <c r="T1633">
        <v>39879201.736737497</v>
      </c>
      <c r="U1633">
        <v>46301246.396633498</v>
      </c>
      <c r="V1633">
        <v>52503561.229900703</v>
      </c>
      <c r="W1633">
        <v>36295493.267384298</v>
      </c>
      <c r="X1633">
        <v>12</v>
      </c>
      <c r="Y1633">
        <v>15</v>
      </c>
      <c r="Z1633">
        <v>19</v>
      </c>
      <c r="AA1633">
        <v>15</v>
      </c>
      <c r="AB1633">
        <v>16</v>
      </c>
      <c r="AC1633">
        <v>16</v>
      </c>
    </row>
    <row r="1634" spans="1:29" x14ac:dyDescent="0.2">
      <c r="A1634" t="s">
        <v>3277</v>
      </c>
      <c r="B1634" t="str">
        <f t="shared" si="100"/>
        <v>PEF1</v>
      </c>
      <c r="C1634">
        <v>3</v>
      </c>
      <c r="D1634">
        <v>3</v>
      </c>
      <c r="E1634">
        <v>154.38</v>
      </c>
      <c r="F1634">
        <v>0.44575920724859103</v>
      </c>
      <c r="G1634">
        <v>29209</v>
      </c>
      <c r="H1634" t="s">
        <v>3278</v>
      </c>
      <c r="I1634" t="str">
        <f t="shared" si="101"/>
        <v>Pef1</v>
      </c>
      <c r="J1634">
        <v>1053911.4295246999</v>
      </c>
      <c r="K1634">
        <v>793204.82027406397</v>
      </c>
      <c r="L1634">
        <v>800121.67628510995</v>
      </c>
      <c r="M1634">
        <f t="shared" si="102"/>
        <v>882412.64202795795</v>
      </c>
      <c r="N1634">
        <v>766644.299478214</v>
      </c>
      <c r="O1634">
        <v>784431.25367506605</v>
      </c>
      <c r="P1634">
        <v>862986.29758619005</v>
      </c>
      <c r="Q1634">
        <f t="shared" si="103"/>
        <v>804687.28357982344</v>
      </c>
      <c r="R1634">
        <v>1098845.19612284</v>
      </c>
      <c r="S1634">
        <v>793204.82027406397</v>
      </c>
      <c r="T1634">
        <v>706076.34554126498</v>
      </c>
      <c r="U1634">
        <v>892157.30521975504</v>
      </c>
      <c r="V1634">
        <v>904357.73477907502</v>
      </c>
      <c r="W1634">
        <v>827529.97285373905</v>
      </c>
      <c r="X1634">
        <v>0</v>
      </c>
      <c r="Y1634">
        <v>2</v>
      </c>
      <c r="Z1634">
        <v>3</v>
      </c>
      <c r="AA1634">
        <v>1</v>
      </c>
      <c r="AB1634">
        <v>1</v>
      </c>
      <c r="AC1634">
        <v>3</v>
      </c>
    </row>
    <row r="1635" spans="1:29" x14ac:dyDescent="0.2">
      <c r="A1635" t="s">
        <v>3279</v>
      </c>
      <c r="B1635" t="str">
        <f t="shared" si="100"/>
        <v>ELP2</v>
      </c>
      <c r="C1635">
        <v>1</v>
      </c>
      <c r="D1635">
        <v>1</v>
      </c>
      <c r="E1635">
        <v>32.25</v>
      </c>
      <c r="F1635">
        <v>0.44626569248764097</v>
      </c>
      <c r="G1635">
        <v>93034</v>
      </c>
      <c r="H1635" t="s">
        <v>3280</v>
      </c>
      <c r="I1635" t="str">
        <f t="shared" si="101"/>
        <v>Elp2</v>
      </c>
      <c r="J1635">
        <v>50824.219205304602</v>
      </c>
      <c r="K1635">
        <v>33972.176330558301</v>
      </c>
      <c r="L1635">
        <v>60380.4769313406</v>
      </c>
      <c r="M1635">
        <f t="shared" si="102"/>
        <v>48392.29082240117</v>
      </c>
      <c r="N1635">
        <v>85932.696207254106</v>
      </c>
      <c r="O1635">
        <v>55363.151401795803</v>
      </c>
      <c r="P1635">
        <v>42871.048191581103</v>
      </c>
      <c r="Q1635">
        <f t="shared" si="103"/>
        <v>61388.965266877</v>
      </c>
      <c r="R1635">
        <v>52991.121982261699</v>
      </c>
      <c r="S1635">
        <v>33972.176330558301</v>
      </c>
      <c r="T1635">
        <v>53283.428955033</v>
      </c>
      <c r="U1635">
        <v>100001.373167075</v>
      </c>
      <c r="V1635">
        <v>63827.255680328301</v>
      </c>
      <c r="W1635">
        <v>41109.664713589802</v>
      </c>
      <c r="X1635">
        <v>0</v>
      </c>
      <c r="Y1635">
        <v>0</v>
      </c>
      <c r="Z1635">
        <v>0</v>
      </c>
      <c r="AA1635">
        <v>0</v>
      </c>
      <c r="AB1635">
        <v>0</v>
      </c>
      <c r="AC1635">
        <v>0</v>
      </c>
    </row>
    <row r="1636" spans="1:29" x14ac:dyDescent="0.2">
      <c r="A1636" t="s">
        <v>3281</v>
      </c>
      <c r="B1636" t="str">
        <f t="shared" si="100"/>
        <v>TCAL5</v>
      </c>
      <c r="C1636">
        <v>14</v>
      </c>
      <c r="D1636">
        <v>2</v>
      </c>
      <c r="E1636">
        <v>696.13</v>
      </c>
      <c r="F1636">
        <v>0.44692289409671498</v>
      </c>
      <c r="G1636">
        <v>22025</v>
      </c>
      <c r="H1636" t="s">
        <v>3282</v>
      </c>
      <c r="I1636" t="str">
        <f t="shared" si="101"/>
        <v>Tceal5</v>
      </c>
      <c r="J1636">
        <v>1802788.7305413601</v>
      </c>
      <c r="K1636">
        <v>2329856.8068971098</v>
      </c>
      <c r="L1636">
        <v>5240833.56156429</v>
      </c>
      <c r="M1636">
        <f t="shared" si="102"/>
        <v>3124493.03300092</v>
      </c>
      <c r="N1636">
        <v>1367849.37841013</v>
      </c>
      <c r="O1636">
        <v>3062120.9717374998</v>
      </c>
      <c r="P1636">
        <v>1924517.84306605</v>
      </c>
      <c r="Q1636">
        <f t="shared" si="103"/>
        <v>2118162.7310712268</v>
      </c>
      <c r="R1636">
        <v>1879651.0605005601</v>
      </c>
      <c r="S1636">
        <v>2329856.8068971098</v>
      </c>
      <c r="T1636">
        <v>4624832.3454003604</v>
      </c>
      <c r="U1636">
        <v>1591790.1120760599</v>
      </c>
      <c r="V1636">
        <v>3530268.2964836699</v>
      </c>
      <c r="W1636">
        <v>1845447.8395352799</v>
      </c>
      <c r="X1636">
        <v>3</v>
      </c>
      <c r="Y1636">
        <v>3</v>
      </c>
      <c r="Z1636">
        <v>1</v>
      </c>
      <c r="AA1636">
        <v>3</v>
      </c>
      <c r="AB1636">
        <v>3</v>
      </c>
      <c r="AC1636">
        <v>2</v>
      </c>
    </row>
    <row r="1637" spans="1:29" x14ac:dyDescent="0.2">
      <c r="A1637" t="s">
        <v>3283</v>
      </c>
      <c r="B1637" t="str">
        <f t="shared" si="100"/>
        <v>S22AN</v>
      </c>
      <c r="C1637">
        <v>1</v>
      </c>
      <c r="D1637">
        <v>1</v>
      </c>
      <c r="E1637">
        <v>41.72</v>
      </c>
      <c r="F1637">
        <v>0.44767524316194202</v>
      </c>
      <c r="G1637">
        <v>74276</v>
      </c>
      <c r="H1637" t="s">
        <v>3284</v>
      </c>
      <c r="I1637" t="str">
        <f t="shared" si="101"/>
        <v>Slc22a23</v>
      </c>
      <c r="J1637">
        <v>194525.472021967</v>
      </c>
      <c r="K1637">
        <v>151339.45874014299</v>
      </c>
      <c r="L1637">
        <v>146260.88918356999</v>
      </c>
      <c r="M1637">
        <f t="shared" si="102"/>
        <v>164041.93998189332</v>
      </c>
      <c r="N1637">
        <v>193062.705149257</v>
      </c>
      <c r="O1637">
        <v>178095.79613999199</v>
      </c>
      <c r="P1637">
        <v>162352.65628035599</v>
      </c>
      <c r="Q1637">
        <f t="shared" si="103"/>
        <v>177837.05252320165</v>
      </c>
      <c r="R1637">
        <v>202819.11218219399</v>
      </c>
      <c r="S1637">
        <v>151339.45874014299</v>
      </c>
      <c r="T1637">
        <v>129069.561781941</v>
      </c>
      <c r="U1637">
        <v>224670.427839387</v>
      </c>
      <c r="V1637">
        <v>205323.67880073801</v>
      </c>
      <c r="W1637">
        <v>155682.29718154599</v>
      </c>
      <c r="X1637">
        <v>1</v>
      </c>
      <c r="Y1637">
        <v>1</v>
      </c>
      <c r="Z1637">
        <v>1</v>
      </c>
      <c r="AA1637">
        <v>1</v>
      </c>
      <c r="AB1637">
        <v>1</v>
      </c>
      <c r="AC1637">
        <v>1</v>
      </c>
    </row>
    <row r="1638" spans="1:29" x14ac:dyDescent="0.2">
      <c r="A1638" t="s">
        <v>3285</v>
      </c>
      <c r="B1638" t="str">
        <f t="shared" si="100"/>
        <v>NRCAM</v>
      </c>
      <c r="C1638">
        <v>22</v>
      </c>
      <c r="D1638">
        <v>22</v>
      </c>
      <c r="E1638">
        <v>1767.08</v>
      </c>
      <c r="F1638">
        <v>0.44775008970206298</v>
      </c>
      <c r="G1638">
        <v>138435</v>
      </c>
      <c r="H1638" t="s">
        <v>3286</v>
      </c>
      <c r="I1638" t="str">
        <f t="shared" si="101"/>
        <v>Nrcam</v>
      </c>
      <c r="J1638">
        <v>23082442.292213202</v>
      </c>
      <c r="K1638">
        <v>22871502.971171599</v>
      </c>
      <c r="L1638">
        <v>27113057.740756098</v>
      </c>
      <c r="M1638">
        <f t="shared" si="102"/>
        <v>24355667.668046966</v>
      </c>
      <c r="N1638">
        <v>23648790.895893499</v>
      </c>
      <c r="O1638">
        <v>23338479.058591198</v>
      </c>
      <c r="P1638">
        <v>22434482.6147216</v>
      </c>
      <c r="Q1638">
        <f t="shared" si="103"/>
        <v>23140584.189735431</v>
      </c>
      <c r="R1638">
        <v>24066567.7560969</v>
      </c>
      <c r="S1638">
        <v>22871502.971171599</v>
      </c>
      <c r="T1638">
        <v>23926221.8403151</v>
      </c>
      <c r="U1638">
        <v>27520509.278873701</v>
      </c>
      <c r="V1638">
        <v>26906544.016104698</v>
      </c>
      <c r="W1638">
        <v>21512748.048347801</v>
      </c>
      <c r="X1638">
        <v>19</v>
      </c>
      <c r="Y1638">
        <v>18</v>
      </c>
      <c r="Z1638">
        <v>21</v>
      </c>
      <c r="AA1638">
        <v>18</v>
      </c>
      <c r="AB1638">
        <v>18</v>
      </c>
      <c r="AC1638">
        <v>19</v>
      </c>
    </row>
    <row r="1639" spans="1:29" x14ac:dyDescent="0.2">
      <c r="A1639" t="s">
        <v>3287</v>
      </c>
      <c r="B1639" t="str">
        <f t="shared" si="100"/>
        <v>RS20</v>
      </c>
      <c r="C1639">
        <v>4</v>
      </c>
      <c r="D1639">
        <v>3</v>
      </c>
      <c r="E1639">
        <v>386.96</v>
      </c>
      <c r="F1639">
        <v>0.44799839493406801</v>
      </c>
      <c r="G1639">
        <v>13364</v>
      </c>
      <c r="H1639" t="s">
        <v>3288</v>
      </c>
      <c r="I1639" t="str">
        <f t="shared" si="101"/>
        <v>Rps20</v>
      </c>
      <c r="J1639">
        <v>11055924.0062772</v>
      </c>
      <c r="K1639">
        <v>12057784.6179117</v>
      </c>
      <c r="L1639">
        <v>11953506.816810399</v>
      </c>
      <c r="M1639">
        <f t="shared" si="102"/>
        <v>11689071.813666433</v>
      </c>
      <c r="N1639">
        <v>9969835.0844180994</v>
      </c>
      <c r="O1639">
        <v>13244013.5937071</v>
      </c>
      <c r="P1639">
        <v>8867592.4306424595</v>
      </c>
      <c r="Q1639">
        <f t="shared" si="103"/>
        <v>10693813.702922553</v>
      </c>
      <c r="R1639">
        <v>11527295.978254801</v>
      </c>
      <c r="S1639">
        <v>12057784.6179117</v>
      </c>
      <c r="T1639">
        <v>10548506.133220401</v>
      </c>
      <c r="U1639">
        <v>11602070.488822</v>
      </c>
      <c r="V1639">
        <v>15268802.813343201</v>
      </c>
      <c r="W1639">
        <v>8503261.9219248705</v>
      </c>
      <c r="X1639">
        <v>5</v>
      </c>
      <c r="Y1639">
        <v>4</v>
      </c>
      <c r="Z1639">
        <v>5</v>
      </c>
      <c r="AA1639">
        <v>4</v>
      </c>
      <c r="AB1639">
        <v>3</v>
      </c>
      <c r="AC1639">
        <v>4</v>
      </c>
    </row>
    <row r="1640" spans="1:29" x14ac:dyDescent="0.2">
      <c r="A1640" t="s">
        <v>3289</v>
      </c>
      <c r="B1640" t="str">
        <f t="shared" si="100"/>
        <v>RAB3A</v>
      </c>
      <c r="C1640">
        <v>27</v>
      </c>
      <c r="D1640">
        <v>13</v>
      </c>
      <c r="E1640">
        <v>2037.79</v>
      </c>
      <c r="F1640">
        <v>0.448082866768437</v>
      </c>
      <c r="G1640">
        <v>24954</v>
      </c>
      <c r="H1640" t="s">
        <v>3290</v>
      </c>
      <c r="I1640" t="str">
        <f t="shared" si="101"/>
        <v>Rab3a</v>
      </c>
      <c r="J1640">
        <v>111251887.813924</v>
      </c>
      <c r="K1640">
        <v>114541519.44694</v>
      </c>
      <c r="L1640">
        <v>112680732.746921</v>
      </c>
      <c r="M1640">
        <f t="shared" si="102"/>
        <v>112824713.33592834</v>
      </c>
      <c r="N1640">
        <v>105854084.19435801</v>
      </c>
      <c r="O1640">
        <v>125570116.7366</v>
      </c>
      <c r="P1640">
        <v>124443023.215996</v>
      </c>
      <c r="Q1640">
        <f t="shared" si="103"/>
        <v>118622408.04898466</v>
      </c>
      <c r="R1640">
        <v>115995138.736715</v>
      </c>
      <c r="S1640">
        <v>114541519.44694</v>
      </c>
      <c r="T1640">
        <v>99436376.177499503</v>
      </c>
      <c r="U1640">
        <v>123184238.851863</v>
      </c>
      <c r="V1640">
        <v>144767697.35502601</v>
      </c>
      <c r="W1640">
        <v>119330204.79214001</v>
      </c>
      <c r="X1640">
        <v>11</v>
      </c>
      <c r="Y1640">
        <v>13</v>
      </c>
      <c r="Z1640">
        <v>7</v>
      </c>
      <c r="AA1640">
        <v>12</v>
      </c>
      <c r="AB1640">
        <v>9</v>
      </c>
      <c r="AC1640">
        <v>8</v>
      </c>
    </row>
    <row r="1641" spans="1:29" x14ac:dyDescent="0.2">
      <c r="A1641" t="s">
        <v>3291</v>
      </c>
      <c r="B1641" t="str">
        <f t="shared" si="100"/>
        <v>UBP12</v>
      </c>
      <c r="C1641">
        <v>3</v>
      </c>
      <c r="D1641">
        <v>2</v>
      </c>
      <c r="E1641">
        <v>134.47</v>
      </c>
      <c r="F1641">
        <v>0.44825649188197098</v>
      </c>
      <c r="G1641">
        <v>42886</v>
      </c>
      <c r="H1641" t="s">
        <v>3292</v>
      </c>
      <c r="I1641" t="str">
        <f t="shared" si="101"/>
        <v>Usp12</v>
      </c>
      <c r="J1641">
        <v>497807.36338287202</v>
      </c>
      <c r="K1641">
        <v>475052.27315005398</v>
      </c>
      <c r="L1641">
        <v>450755.39009536</v>
      </c>
      <c r="M1641">
        <f t="shared" si="102"/>
        <v>474538.34220942872</v>
      </c>
      <c r="N1641">
        <v>740836.79939659196</v>
      </c>
      <c r="O1641">
        <v>481729.01957628998</v>
      </c>
      <c r="P1641">
        <v>447004.00136324699</v>
      </c>
      <c r="Q1641">
        <f t="shared" si="103"/>
        <v>556523.27344537631</v>
      </c>
      <c r="R1641">
        <v>519031.49972910102</v>
      </c>
      <c r="S1641">
        <v>475052.27315005398</v>
      </c>
      <c r="T1641">
        <v>397774.14861355303</v>
      </c>
      <c r="U1641">
        <v>862124.66851594194</v>
      </c>
      <c r="V1641">
        <v>555377.36784493097</v>
      </c>
      <c r="W1641">
        <v>428638.56604478299</v>
      </c>
      <c r="X1641">
        <v>1</v>
      </c>
      <c r="Y1641">
        <v>1</v>
      </c>
      <c r="Z1641">
        <v>1</v>
      </c>
      <c r="AA1641">
        <v>0</v>
      </c>
      <c r="AB1641">
        <v>2</v>
      </c>
      <c r="AC1641">
        <v>0</v>
      </c>
    </row>
    <row r="1642" spans="1:29" x14ac:dyDescent="0.2">
      <c r="A1642" t="s">
        <v>3293</v>
      </c>
      <c r="B1642" t="str">
        <f t="shared" si="100"/>
        <v>PCD19</v>
      </c>
      <c r="C1642">
        <v>1</v>
      </c>
      <c r="D1642">
        <v>1</v>
      </c>
      <c r="E1642">
        <v>23.8</v>
      </c>
      <c r="F1642">
        <v>0.44865127907209901</v>
      </c>
      <c r="G1642">
        <v>125957</v>
      </c>
      <c r="H1642" t="s">
        <v>3294</v>
      </c>
      <c r="I1642" t="str">
        <f t="shared" si="101"/>
        <v>Pcdh19</v>
      </c>
      <c r="J1642">
        <v>9509.0068851114302</v>
      </c>
      <c r="K1642">
        <v>9962.1016909091395</v>
      </c>
      <c r="L1642">
        <v>19428.671063707799</v>
      </c>
      <c r="M1642">
        <f t="shared" si="102"/>
        <v>12966.59321324279</v>
      </c>
      <c r="N1642">
        <v>17595.043672366901</v>
      </c>
      <c r="O1642">
        <v>17065.0882627301</v>
      </c>
      <c r="P1642">
        <v>11882.903340823699</v>
      </c>
      <c r="Q1642">
        <f t="shared" si="103"/>
        <v>15514.345091973568</v>
      </c>
      <c r="R1642">
        <v>9914.42567457119</v>
      </c>
      <c r="S1642">
        <v>9962.1016909091395</v>
      </c>
      <c r="T1642">
        <v>17145.048646948399</v>
      </c>
      <c r="U1642">
        <v>20475.6583446152</v>
      </c>
      <c r="V1642">
        <v>19674.056193941899</v>
      </c>
      <c r="W1642">
        <v>11394.686922098401</v>
      </c>
      <c r="X1642">
        <v>0</v>
      </c>
      <c r="Y1642">
        <v>0</v>
      </c>
      <c r="Z1642">
        <v>0</v>
      </c>
      <c r="AA1642">
        <v>0</v>
      </c>
      <c r="AB1642">
        <v>0</v>
      </c>
      <c r="AC1642">
        <v>0</v>
      </c>
    </row>
    <row r="1643" spans="1:29" x14ac:dyDescent="0.2">
      <c r="A1643" t="s">
        <v>3295</v>
      </c>
      <c r="B1643" t="str">
        <f t="shared" si="100"/>
        <v>NDUAD</v>
      </c>
      <c r="C1643">
        <v>12</v>
      </c>
      <c r="D1643">
        <v>11</v>
      </c>
      <c r="E1643">
        <v>934.87</v>
      </c>
      <c r="F1643">
        <v>0.44868043666078899</v>
      </c>
      <c r="G1643">
        <v>16849</v>
      </c>
      <c r="H1643" t="s">
        <v>3296</v>
      </c>
      <c r="I1643" t="str">
        <f t="shared" si="101"/>
        <v>Ndufa13</v>
      </c>
      <c r="J1643">
        <v>50324783.171508901</v>
      </c>
      <c r="K1643">
        <v>56459265.930076197</v>
      </c>
      <c r="L1643">
        <v>51552647.6916278</v>
      </c>
      <c r="M1643">
        <f t="shared" si="102"/>
        <v>52778898.931070961</v>
      </c>
      <c r="N1643">
        <v>51988249.757134698</v>
      </c>
      <c r="O1643">
        <v>53827284.397996798</v>
      </c>
      <c r="P1643">
        <v>60572587.932124302</v>
      </c>
      <c r="Q1643">
        <f t="shared" si="103"/>
        <v>55462707.362418592</v>
      </c>
      <c r="R1643">
        <v>52470392.373365998</v>
      </c>
      <c r="S1643">
        <v>56459265.930076197</v>
      </c>
      <c r="T1643">
        <v>45493212.050051101</v>
      </c>
      <c r="U1643">
        <v>60499630.451807603</v>
      </c>
      <c r="V1643">
        <v>62056580.177573703</v>
      </c>
      <c r="W1643">
        <v>58083925.767251603</v>
      </c>
      <c r="X1643">
        <v>12</v>
      </c>
      <c r="Y1643">
        <v>11</v>
      </c>
      <c r="Z1643">
        <v>5</v>
      </c>
      <c r="AA1643">
        <v>11</v>
      </c>
      <c r="AB1643">
        <v>13</v>
      </c>
      <c r="AC1643">
        <v>8</v>
      </c>
    </row>
    <row r="1644" spans="1:29" x14ac:dyDescent="0.2">
      <c r="A1644" t="s">
        <v>3297</v>
      </c>
      <c r="B1644" t="str">
        <f t="shared" si="100"/>
        <v>RLA0</v>
      </c>
      <c r="C1644">
        <v>17</v>
      </c>
      <c r="D1644">
        <v>17</v>
      </c>
      <c r="E1644">
        <v>1476.51</v>
      </c>
      <c r="F1644">
        <v>0.44966134059646501</v>
      </c>
      <c r="G1644">
        <v>34195</v>
      </c>
      <c r="H1644" t="s">
        <v>3298</v>
      </c>
      <c r="I1644" t="str">
        <f t="shared" si="101"/>
        <v>Rplp0</v>
      </c>
      <c r="J1644">
        <v>41835482.242422603</v>
      </c>
      <c r="K1644">
        <v>45485201.039869703</v>
      </c>
      <c r="L1644">
        <v>50232341.382841296</v>
      </c>
      <c r="M1644">
        <f t="shared" si="102"/>
        <v>45851008.221711196</v>
      </c>
      <c r="N1644">
        <v>38764256.039709903</v>
      </c>
      <c r="O1644">
        <v>48393428.811336197</v>
      </c>
      <c r="P1644">
        <v>41189550.9750043</v>
      </c>
      <c r="Q1644">
        <f t="shared" si="103"/>
        <v>42782411.942016803</v>
      </c>
      <c r="R1644">
        <v>43619148.062850602</v>
      </c>
      <c r="S1644">
        <v>45485201.039869703</v>
      </c>
      <c r="T1644">
        <v>44328092.942378297</v>
      </c>
      <c r="U1644">
        <v>45110638.963564098</v>
      </c>
      <c r="V1644">
        <v>55791978.523258999</v>
      </c>
      <c r="W1644">
        <v>39497252.848094903</v>
      </c>
      <c r="X1644">
        <v>15</v>
      </c>
      <c r="Y1644">
        <v>17</v>
      </c>
      <c r="Z1644">
        <v>17</v>
      </c>
      <c r="AA1644">
        <v>10</v>
      </c>
      <c r="AB1644">
        <v>17</v>
      </c>
      <c r="AC1644">
        <v>14</v>
      </c>
    </row>
    <row r="1645" spans="1:29" x14ac:dyDescent="0.2">
      <c r="A1645" t="s">
        <v>3299</v>
      </c>
      <c r="B1645" t="str">
        <f t="shared" si="100"/>
        <v>RAB9A</v>
      </c>
      <c r="C1645">
        <v>1</v>
      </c>
      <c r="D1645">
        <v>1</v>
      </c>
      <c r="E1645">
        <v>47.75</v>
      </c>
      <c r="F1645">
        <v>0.44982170442288399</v>
      </c>
      <c r="G1645">
        <v>22895</v>
      </c>
      <c r="H1645" t="s">
        <v>3300</v>
      </c>
      <c r="I1645" t="str">
        <f t="shared" si="101"/>
        <v>Rab9a</v>
      </c>
      <c r="J1645">
        <v>465457.08001610998</v>
      </c>
      <c r="K1645">
        <v>448464.27655967401</v>
      </c>
      <c r="L1645">
        <v>497089.96828795102</v>
      </c>
      <c r="M1645">
        <f t="shared" si="102"/>
        <v>470337.10828791169</v>
      </c>
      <c r="N1645">
        <v>475911.548146307</v>
      </c>
      <c r="O1645">
        <v>437507.583293028</v>
      </c>
      <c r="P1645">
        <v>452101.48727445101</v>
      </c>
      <c r="Q1645">
        <f t="shared" si="103"/>
        <v>455173.53957126196</v>
      </c>
      <c r="R1645">
        <v>485301.954271177</v>
      </c>
      <c r="S1645">
        <v>448464.27655967401</v>
      </c>
      <c r="T1645">
        <v>438662.61672045098</v>
      </c>
      <c r="U1645">
        <v>553826.54590420902</v>
      </c>
      <c r="V1645">
        <v>504395.21006061998</v>
      </c>
      <c r="W1645">
        <v>433526.61860079702</v>
      </c>
      <c r="X1645">
        <v>1</v>
      </c>
      <c r="Y1645">
        <v>1</v>
      </c>
      <c r="Z1645">
        <v>0</v>
      </c>
      <c r="AA1645">
        <v>1</v>
      </c>
      <c r="AB1645">
        <v>1</v>
      </c>
      <c r="AC1645">
        <v>1</v>
      </c>
    </row>
    <row r="1646" spans="1:29" x14ac:dyDescent="0.2">
      <c r="A1646" t="s">
        <v>3301</v>
      </c>
      <c r="B1646" t="str">
        <f t="shared" si="100"/>
        <v>MOT1</v>
      </c>
      <c r="C1646">
        <v>5</v>
      </c>
      <c r="D1646">
        <v>5</v>
      </c>
      <c r="E1646">
        <v>235.13</v>
      </c>
      <c r="F1646">
        <v>0.44991402275165798</v>
      </c>
      <c r="G1646">
        <v>53232</v>
      </c>
      <c r="H1646" t="s">
        <v>3302</v>
      </c>
      <c r="I1646" t="str">
        <f t="shared" si="101"/>
        <v>Slc16a1</v>
      </c>
      <c r="J1646">
        <v>1246203.8688365</v>
      </c>
      <c r="K1646">
        <v>930826.19013931695</v>
      </c>
      <c r="L1646">
        <v>1446779.61289221</v>
      </c>
      <c r="M1646">
        <f t="shared" si="102"/>
        <v>1207936.5572893422</v>
      </c>
      <c r="N1646">
        <v>1087511.41177246</v>
      </c>
      <c r="O1646">
        <v>1057694.14775222</v>
      </c>
      <c r="P1646">
        <v>1053138.06271717</v>
      </c>
      <c r="Q1646">
        <f t="shared" si="103"/>
        <v>1066114.5407472833</v>
      </c>
      <c r="R1646">
        <v>1299336.06970963</v>
      </c>
      <c r="S1646">
        <v>930826.19013931695</v>
      </c>
      <c r="T1646">
        <v>1276726.89311136</v>
      </c>
      <c r="U1646">
        <v>1265555.94450124</v>
      </c>
      <c r="V1646">
        <v>1219397.9766472999</v>
      </c>
      <c r="W1646">
        <v>1009869.23533921</v>
      </c>
      <c r="X1646">
        <v>3</v>
      </c>
      <c r="Y1646">
        <v>3</v>
      </c>
      <c r="Z1646">
        <v>2</v>
      </c>
      <c r="AA1646">
        <v>3</v>
      </c>
      <c r="AB1646">
        <v>2</v>
      </c>
      <c r="AC1646">
        <v>2</v>
      </c>
    </row>
    <row r="1647" spans="1:29" x14ac:dyDescent="0.2">
      <c r="A1647" t="s">
        <v>3303</v>
      </c>
      <c r="B1647" t="str">
        <f t="shared" si="100"/>
        <v>SYPL1</v>
      </c>
      <c r="C1647">
        <v>1</v>
      </c>
      <c r="D1647">
        <v>1</v>
      </c>
      <c r="E1647">
        <v>30.95</v>
      </c>
      <c r="F1647">
        <v>0.45000283424343901</v>
      </c>
      <c r="G1647">
        <v>28881</v>
      </c>
      <c r="H1647" t="s">
        <v>3304</v>
      </c>
      <c r="I1647" t="str">
        <f t="shared" si="101"/>
        <v>Sypl1</v>
      </c>
      <c r="J1647">
        <v>854552.51274509903</v>
      </c>
      <c r="K1647">
        <v>746312.881056468</v>
      </c>
      <c r="L1647">
        <v>744239.30502282898</v>
      </c>
      <c r="M1647">
        <f t="shared" si="102"/>
        <v>781701.56627479882</v>
      </c>
      <c r="N1647">
        <v>861303.24804619094</v>
      </c>
      <c r="O1647">
        <v>570820.612196623</v>
      </c>
      <c r="P1647">
        <v>701608.55964932404</v>
      </c>
      <c r="Q1647">
        <f t="shared" si="103"/>
        <v>711244.13996404596</v>
      </c>
      <c r="R1647">
        <v>890986.56410637801</v>
      </c>
      <c r="S1647">
        <v>746312.881056468</v>
      </c>
      <c r="T1647">
        <v>656762.32037418301</v>
      </c>
      <c r="U1647">
        <v>1002313.57003098</v>
      </c>
      <c r="V1647">
        <v>658089.58196504798</v>
      </c>
      <c r="W1647">
        <v>672782.53889375203</v>
      </c>
      <c r="X1647">
        <v>0</v>
      </c>
      <c r="Y1647">
        <v>0</v>
      </c>
      <c r="Z1647">
        <v>0</v>
      </c>
      <c r="AA1647">
        <v>0</v>
      </c>
      <c r="AB1647">
        <v>0</v>
      </c>
      <c r="AC1647">
        <v>0</v>
      </c>
    </row>
    <row r="1648" spans="1:29" x14ac:dyDescent="0.2">
      <c r="A1648" t="s">
        <v>3305</v>
      </c>
      <c r="B1648" t="str">
        <f t="shared" si="100"/>
        <v>PGTB2</v>
      </c>
      <c r="C1648">
        <v>1</v>
      </c>
      <c r="D1648">
        <v>1</v>
      </c>
      <c r="E1648">
        <v>33.97</v>
      </c>
      <c r="F1648">
        <v>0.45004305006108603</v>
      </c>
      <c r="G1648">
        <v>37779</v>
      </c>
      <c r="H1648" t="s">
        <v>3306</v>
      </c>
      <c r="I1648" t="str">
        <f t="shared" si="101"/>
        <v>Rabggtb</v>
      </c>
      <c r="J1648">
        <v>655238.95648371999</v>
      </c>
      <c r="K1648">
        <v>614294.288324486</v>
      </c>
      <c r="L1648">
        <v>742232.62736758997</v>
      </c>
      <c r="M1648">
        <f t="shared" si="102"/>
        <v>670588.62405859865</v>
      </c>
      <c r="N1648">
        <v>742974.88264798</v>
      </c>
      <c r="O1648">
        <v>421137.43723971699</v>
      </c>
      <c r="P1648">
        <v>614249.71851681406</v>
      </c>
      <c r="Q1648">
        <f t="shared" si="103"/>
        <v>592787.34613483702</v>
      </c>
      <c r="R1648">
        <v>683175.22656471399</v>
      </c>
      <c r="S1648">
        <v>614294.288324486</v>
      </c>
      <c r="T1648">
        <v>654991.505175089</v>
      </c>
      <c r="U1648">
        <v>864612.79318235198</v>
      </c>
      <c r="V1648">
        <v>485522.34117196099</v>
      </c>
      <c r="W1648">
        <v>589012.88967322104</v>
      </c>
      <c r="X1648">
        <v>1</v>
      </c>
      <c r="Y1648">
        <v>0</v>
      </c>
      <c r="Z1648">
        <v>0</v>
      </c>
      <c r="AA1648">
        <v>1</v>
      </c>
      <c r="AB1648">
        <v>1</v>
      </c>
      <c r="AC1648">
        <v>0</v>
      </c>
    </row>
    <row r="1649" spans="1:29" x14ac:dyDescent="0.2">
      <c r="A1649" t="s">
        <v>3307</v>
      </c>
      <c r="B1649" t="str">
        <f t="shared" si="100"/>
        <v>5NTC</v>
      </c>
      <c r="C1649">
        <v>1</v>
      </c>
      <c r="D1649">
        <v>1</v>
      </c>
      <c r="E1649">
        <v>61.93</v>
      </c>
      <c r="F1649">
        <v>0.45011434663278999</v>
      </c>
      <c r="G1649">
        <v>64767</v>
      </c>
      <c r="H1649" t="s">
        <v>3308</v>
      </c>
      <c r="I1649" t="str">
        <f t="shared" si="101"/>
        <v>Nt5c2</v>
      </c>
      <c r="J1649">
        <v>45441.477346366002</v>
      </c>
      <c r="K1649">
        <v>41186.731656234697</v>
      </c>
      <c r="L1649">
        <v>24969.1478367532</v>
      </c>
      <c r="M1649">
        <f t="shared" si="102"/>
        <v>37199.118946451294</v>
      </c>
      <c r="N1649">
        <v>54981.653680923999</v>
      </c>
      <c r="O1649">
        <v>42517.699921928499</v>
      </c>
      <c r="P1649">
        <v>35228.012591772502</v>
      </c>
      <c r="Q1649">
        <f t="shared" si="103"/>
        <v>44242.455398208338</v>
      </c>
      <c r="R1649">
        <v>47378.885633015998</v>
      </c>
      <c r="S1649">
        <v>41186.731656234697</v>
      </c>
      <c r="T1649">
        <v>22034.3045044215</v>
      </c>
      <c r="U1649">
        <v>63983.106660917598</v>
      </c>
      <c r="V1649">
        <v>49017.948493596399</v>
      </c>
      <c r="W1649">
        <v>33780.647949220896</v>
      </c>
      <c r="X1649">
        <v>0</v>
      </c>
      <c r="Y1649">
        <v>1</v>
      </c>
      <c r="Z1649">
        <v>1</v>
      </c>
      <c r="AA1649">
        <v>0</v>
      </c>
      <c r="AB1649">
        <v>0</v>
      </c>
      <c r="AC1649">
        <v>1</v>
      </c>
    </row>
    <row r="1650" spans="1:29" x14ac:dyDescent="0.2">
      <c r="A1650" t="s">
        <v>3309</v>
      </c>
      <c r="B1650" t="str">
        <f t="shared" si="100"/>
        <v>CBPM</v>
      </c>
      <c r="C1650">
        <v>5</v>
      </c>
      <c r="D1650">
        <v>5</v>
      </c>
      <c r="E1650">
        <v>167.56</v>
      </c>
      <c r="F1650">
        <v>0.45014477390486601</v>
      </c>
      <c r="G1650">
        <v>50524</v>
      </c>
      <c r="H1650" t="s">
        <v>3310</v>
      </c>
      <c r="I1650" t="str">
        <f t="shared" si="101"/>
        <v>Cpm</v>
      </c>
      <c r="J1650">
        <v>606846.42962218402</v>
      </c>
      <c r="K1650">
        <v>421966.57339315501</v>
      </c>
      <c r="L1650">
        <v>330978.90837990801</v>
      </c>
      <c r="M1650">
        <f t="shared" si="102"/>
        <v>453263.97046508238</v>
      </c>
      <c r="N1650">
        <v>797390.56987703498</v>
      </c>
      <c r="O1650">
        <v>403795.293372649</v>
      </c>
      <c r="P1650">
        <v>512931.83562717302</v>
      </c>
      <c r="Q1650">
        <f t="shared" si="103"/>
        <v>571372.56629228569</v>
      </c>
      <c r="R1650">
        <v>632719.47271258396</v>
      </c>
      <c r="S1650">
        <v>421966.57339315501</v>
      </c>
      <c r="T1650">
        <v>292076.04918935901</v>
      </c>
      <c r="U1650">
        <v>927937.27483961696</v>
      </c>
      <c r="V1650">
        <v>465528.872183625</v>
      </c>
      <c r="W1650">
        <v>491857.71454265801</v>
      </c>
      <c r="X1650">
        <v>2</v>
      </c>
      <c r="Y1650">
        <v>0</v>
      </c>
      <c r="Z1650">
        <v>0</v>
      </c>
      <c r="AA1650">
        <v>1</v>
      </c>
      <c r="AB1650">
        <v>0</v>
      </c>
      <c r="AC1650">
        <v>1</v>
      </c>
    </row>
    <row r="1651" spans="1:29" x14ac:dyDescent="0.2">
      <c r="A1651" t="s">
        <v>3311</v>
      </c>
      <c r="B1651" t="str">
        <f t="shared" si="100"/>
        <v>OCRL</v>
      </c>
      <c r="C1651">
        <v>4</v>
      </c>
      <c r="D1651">
        <v>3</v>
      </c>
      <c r="E1651">
        <v>217.45</v>
      </c>
      <c r="F1651">
        <v>0.450860113674934</v>
      </c>
      <c r="G1651">
        <v>104219</v>
      </c>
      <c r="H1651" t="s">
        <v>3312</v>
      </c>
      <c r="I1651" t="str">
        <f t="shared" si="101"/>
        <v>Ocrl</v>
      </c>
      <c r="J1651">
        <v>529323.481472085</v>
      </c>
      <c r="K1651">
        <v>434601.96762941999</v>
      </c>
      <c r="L1651">
        <v>559187.86367391294</v>
      </c>
      <c r="M1651">
        <f t="shared" si="102"/>
        <v>507704.437591806</v>
      </c>
      <c r="N1651">
        <v>429062.63505849201</v>
      </c>
      <c r="O1651">
        <v>535535.75310506194</v>
      </c>
      <c r="P1651">
        <v>428867.28590049403</v>
      </c>
      <c r="Q1651">
        <f t="shared" si="103"/>
        <v>464488.55802134937</v>
      </c>
      <c r="R1651">
        <v>551891.31507277803</v>
      </c>
      <c r="S1651">
        <v>434601.96762941999</v>
      </c>
      <c r="T1651">
        <v>493461.60084933502</v>
      </c>
      <c r="U1651">
        <v>499307.650920777</v>
      </c>
      <c r="V1651">
        <v>617410.25526746397</v>
      </c>
      <c r="W1651">
        <v>411247.008732079</v>
      </c>
      <c r="X1651">
        <v>1</v>
      </c>
      <c r="Y1651">
        <v>1</v>
      </c>
      <c r="Z1651">
        <v>2</v>
      </c>
      <c r="AA1651">
        <v>2</v>
      </c>
      <c r="AB1651">
        <v>2</v>
      </c>
      <c r="AC1651">
        <v>1</v>
      </c>
    </row>
    <row r="1652" spans="1:29" x14ac:dyDescent="0.2">
      <c r="A1652" t="s">
        <v>3313</v>
      </c>
      <c r="B1652" t="str">
        <f t="shared" si="100"/>
        <v>REPS2</v>
      </c>
      <c r="C1652">
        <v>2</v>
      </c>
      <c r="D1652">
        <v>1</v>
      </c>
      <c r="E1652">
        <v>74.81</v>
      </c>
      <c r="F1652">
        <v>0.451555777644715</v>
      </c>
      <c r="G1652">
        <v>70440</v>
      </c>
      <c r="H1652" t="s">
        <v>3314</v>
      </c>
      <c r="I1652" t="str">
        <f t="shared" si="101"/>
        <v>Reps2</v>
      </c>
      <c r="J1652">
        <v>84000.583682252705</v>
      </c>
      <c r="K1652">
        <v>56408.222961463704</v>
      </c>
      <c r="L1652">
        <v>66265.734515488002</v>
      </c>
      <c r="M1652">
        <f t="shared" si="102"/>
        <v>68891.513719734809</v>
      </c>
      <c r="N1652">
        <v>71468.614096350095</v>
      </c>
      <c r="O1652">
        <v>79977.730562880301</v>
      </c>
      <c r="P1652">
        <v>74202.256344613997</v>
      </c>
      <c r="Q1652">
        <f t="shared" si="103"/>
        <v>75216.200334614798</v>
      </c>
      <c r="R1652">
        <v>87581.968716655494</v>
      </c>
      <c r="S1652">
        <v>56408.222961463704</v>
      </c>
      <c r="T1652">
        <v>58476.940505522602</v>
      </c>
      <c r="U1652">
        <v>83169.269247011704</v>
      </c>
      <c r="V1652">
        <v>92204.994262732595</v>
      </c>
      <c r="W1652">
        <v>71153.610839819696</v>
      </c>
      <c r="X1652">
        <v>0</v>
      </c>
      <c r="Y1652">
        <v>0</v>
      </c>
      <c r="Z1652">
        <v>0</v>
      </c>
      <c r="AA1652">
        <v>0</v>
      </c>
      <c r="AB1652">
        <v>0</v>
      </c>
      <c r="AC1652">
        <v>0</v>
      </c>
    </row>
    <row r="1653" spans="1:29" x14ac:dyDescent="0.2">
      <c r="A1653" t="s">
        <v>3315</v>
      </c>
      <c r="B1653" t="str">
        <f t="shared" si="100"/>
        <v>MITOS</v>
      </c>
      <c r="C1653">
        <v>8</v>
      </c>
      <c r="D1653">
        <v>8</v>
      </c>
      <c r="E1653">
        <v>373</v>
      </c>
      <c r="F1653">
        <v>0.45165873898949699</v>
      </c>
      <c r="G1653">
        <v>77950</v>
      </c>
      <c r="H1653" t="s">
        <v>3316</v>
      </c>
      <c r="I1653" t="str">
        <f t="shared" si="101"/>
        <v>Abcb8</v>
      </c>
      <c r="J1653">
        <v>1451689.83243362</v>
      </c>
      <c r="K1653">
        <v>1258163.9799766501</v>
      </c>
      <c r="L1653">
        <v>1277474.39861637</v>
      </c>
      <c r="M1653">
        <f t="shared" si="102"/>
        <v>1329109.4036755466</v>
      </c>
      <c r="N1653">
        <v>1886851.18032768</v>
      </c>
      <c r="O1653">
        <v>1194275.6354225299</v>
      </c>
      <c r="P1653">
        <v>1468450.1396872399</v>
      </c>
      <c r="Q1653">
        <f t="shared" si="103"/>
        <v>1516525.6518124833</v>
      </c>
      <c r="R1653">
        <v>1513582.9766543601</v>
      </c>
      <c r="S1653">
        <v>1258163.9799766501</v>
      </c>
      <c r="T1653">
        <v>1127321.60824019</v>
      </c>
      <c r="U1653">
        <v>2195761.53574424</v>
      </c>
      <c r="V1653">
        <v>1376860.5002573601</v>
      </c>
      <c r="W1653">
        <v>1408117.959267</v>
      </c>
      <c r="X1653">
        <v>2</v>
      </c>
      <c r="Y1653">
        <v>2</v>
      </c>
      <c r="Z1653">
        <v>3</v>
      </c>
      <c r="AA1653">
        <v>5</v>
      </c>
      <c r="AB1653">
        <v>5</v>
      </c>
      <c r="AC1653">
        <v>5</v>
      </c>
    </row>
    <row r="1654" spans="1:29" x14ac:dyDescent="0.2">
      <c r="A1654" t="s">
        <v>3317</v>
      </c>
      <c r="B1654" t="str">
        <f t="shared" si="100"/>
        <v>CDK5</v>
      </c>
      <c r="C1654">
        <v>8</v>
      </c>
      <c r="D1654">
        <v>8</v>
      </c>
      <c r="E1654">
        <v>490.39</v>
      </c>
      <c r="F1654">
        <v>0.45170736604260198</v>
      </c>
      <c r="G1654">
        <v>33267</v>
      </c>
      <c r="H1654" t="s">
        <v>3318</v>
      </c>
      <c r="I1654" t="str">
        <f t="shared" si="101"/>
        <v>Cdk5</v>
      </c>
      <c r="J1654">
        <v>7037920.8709007902</v>
      </c>
      <c r="K1654">
        <v>7352204.2454513004</v>
      </c>
      <c r="L1654">
        <v>7497580.02416615</v>
      </c>
      <c r="M1654">
        <f t="shared" si="102"/>
        <v>7295901.7135060802</v>
      </c>
      <c r="N1654">
        <v>7429753.3387965197</v>
      </c>
      <c r="O1654">
        <v>7069040.0257178498</v>
      </c>
      <c r="P1654">
        <v>6851193.9217070499</v>
      </c>
      <c r="Q1654">
        <f t="shared" si="103"/>
        <v>7116662.4287404725</v>
      </c>
      <c r="R1654">
        <v>7337984.3154085102</v>
      </c>
      <c r="S1654">
        <v>7352204.2454513004</v>
      </c>
      <c r="T1654">
        <v>6616323.5677420199</v>
      </c>
      <c r="U1654">
        <v>8646133.1828849707</v>
      </c>
      <c r="V1654">
        <v>8149778.5749482</v>
      </c>
      <c r="W1654">
        <v>6569708.3903927198</v>
      </c>
      <c r="X1654">
        <v>4</v>
      </c>
      <c r="Y1654">
        <v>7</v>
      </c>
      <c r="Z1654">
        <v>4</v>
      </c>
      <c r="AA1654">
        <v>7</v>
      </c>
      <c r="AB1654">
        <v>5</v>
      </c>
      <c r="AC1654">
        <v>4</v>
      </c>
    </row>
    <row r="1655" spans="1:29" x14ac:dyDescent="0.2">
      <c r="A1655" t="s">
        <v>3319</v>
      </c>
      <c r="B1655" t="str">
        <f t="shared" si="100"/>
        <v>TRAP1</v>
      </c>
      <c r="C1655">
        <v>12</v>
      </c>
      <c r="D1655">
        <v>9</v>
      </c>
      <c r="E1655">
        <v>838.97</v>
      </c>
      <c r="F1655">
        <v>0.45175771669189102</v>
      </c>
      <c r="G1655">
        <v>80159</v>
      </c>
      <c r="H1655" t="s">
        <v>3320</v>
      </c>
      <c r="I1655" t="str">
        <f t="shared" si="101"/>
        <v>Trap1</v>
      </c>
      <c r="J1655">
        <v>2653315.88301434</v>
      </c>
      <c r="K1655">
        <v>2912533.5730133601</v>
      </c>
      <c r="L1655">
        <v>2775685.1203694702</v>
      </c>
      <c r="M1655">
        <f t="shared" si="102"/>
        <v>2780511.5254657231</v>
      </c>
      <c r="N1655">
        <v>2650972.0822781501</v>
      </c>
      <c r="O1655">
        <v>2897732.8719699201</v>
      </c>
      <c r="P1655">
        <v>3363335.2873365199</v>
      </c>
      <c r="Q1655">
        <f t="shared" si="103"/>
        <v>2970680.0805281973</v>
      </c>
      <c r="R1655">
        <v>2766440.6421340602</v>
      </c>
      <c r="S1655">
        <v>2912533.5730133601</v>
      </c>
      <c r="T1655">
        <v>2449434.4600975201</v>
      </c>
      <c r="U1655">
        <v>3084982.3193725902</v>
      </c>
      <c r="V1655">
        <v>3340747.99265341</v>
      </c>
      <c r="W1655">
        <v>3225150.5809681001</v>
      </c>
      <c r="X1655">
        <v>7</v>
      </c>
      <c r="Y1655">
        <v>3</v>
      </c>
      <c r="Z1655">
        <v>4</v>
      </c>
      <c r="AA1655">
        <v>6</v>
      </c>
      <c r="AB1655">
        <v>5</v>
      </c>
      <c r="AC1655">
        <v>5</v>
      </c>
    </row>
    <row r="1656" spans="1:29" x14ac:dyDescent="0.2">
      <c r="A1656" t="s">
        <v>3321</v>
      </c>
      <c r="B1656" t="str">
        <f t="shared" si="100"/>
        <v>TTC3</v>
      </c>
      <c r="C1656">
        <v>1</v>
      </c>
      <c r="D1656">
        <v>1</v>
      </c>
      <c r="E1656">
        <v>64.55</v>
      </c>
      <c r="F1656">
        <v>0.452094007458198</v>
      </c>
      <c r="G1656">
        <v>223789</v>
      </c>
      <c r="H1656" t="s">
        <v>3322</v>
      </c>
      <c r="I1656" t="str">
        <f t="shared" si="101"/>
        <v>Ttc3</v>
      </c>
      <c r="J1656">
        <v>31934.123346879001</v>
      </c>
      <c r="K1656">
        <v>31894.780412355201</v>
      </c>
      <c r="L1656">
        <v>34727.665190254098</v>
      </c>
      <c r="M1656">
        <f t="shared" si="102"/>
        <v>32852.189649829437</v>
      </c>
      <c r="N1656">
        <v>19901.192298799499</v>
      </c>
      <c r="O1656">
        <v>33962.847984273802</v>
      </c>
      <c r="P1656">
        <v>33530.430518483903</v>
      </c>
      <c r="Q1656">
        <f t="shared" si="103"/>
        <v>29131.490267185738</v>
      </c>
      <c r="R1656">
        <v>33295.642355769502</v>
      </c>
      <c r="S1656">
        <v>31894.780412355201</v>
      </c>
      <c r="T1656">
        <v>30645.8175718487</v>
      </c>
      <c r="U1656">
        <v>23159.363611053199</v>
      </c>
      <c r="V1656">
        <v>39155.202098088099</v>
      </c>
      <c r="W1656">
        <v>32152.812083280998</v>
      </c>
      <c r="X1656">
        <v>1</v>
      </c>
      <c r="Y1656">
        <v>1</v>
      </c>
      <c r="Z1656">
        <v>1</v>
      </c>
      <c r="AA1656">
        <v>1</v>
      </c>
      <c r="AB1656">
        <v>1</v>
      </c>
      <c r="AC1656">
        <v>0</v>
      </c>
    </row>
    <row r="1657" spans="1:29" x14ac:dyDescent="0.2">
      <c r="A1657" t="s">
        <v>3323</v>
      </c>
      <c r="B1657" t="str">
        <f t="shared" si="100"/>
        <v>AT1A1</v>
      </c>
      <c r="C1657">
        <v>122</v>
      </c>
      <c r="D1657">
        <v>57</v>
      </c>
      <c r="E1657">
        <v>9908.15</v>
      </c>
      <c r="F1657">
        <v>0.45231024020245097</v>
      </c>
      <c r="G1657">
        <v>112910</v>
      </c>
      <c r="H1657" t="s">
        <v>3324</v>
      </c>
      <c r="I1657" t="str">
        <f t="shared" si="101"/>
        <v>Atp1a1</v>
      </c>
      <c r="J1657">
        <v>351285323.51655298</v>
      </c>
      <c r="K1657">
        <v>412736147.17568201</v>
      </c>
      <c r="L1657">
        <v>396890061.22345197</v>
      </c>
      <c r="M1657">
        <f t="shared" si="102"/>
        <v>386970510.63856238</v>
      </c>
      <c r="N1657">
        <v>381262004.65274203</v>
      </c>
      <c r="O1657">
        <v>425875781.83589703</v>
      </c>
      <c r="P1657">
        <v>410000618.08029503</v>
      </c>
      <c r="Q1657">
        <f t="shared" si="103"/>
        <v>405712801.52297807</v>
      </c>
      <c r="R1657">
        <v>366262457.54703099</v>
      </c>
      <c r="S1657">
        <v>412736147.17568201</v>
      </c>
      <c r="T1657">
        <v>350240085.12231201</v>
      </c>
      <c r="U1657">
        <v>443681225.94165099</v>
      </c>
      <c r="V1657">
        <v>490985099.78277498</v>
      </c>
      <c r="W1657">
        <v>393155489.60511398</v>
      </c>
      <c r="X1657">
        <v>54</v>
      </c>
      <c r="Y1657">
        <v>54</v>
      </c>
      <c r="Z1657">
        <v>48</v>
      </c>
      <c r="AA1657">
        <v>59</v>
      </c>
      <c r="AB1657">
        <v>57</v>
      </c>
      <c r="AC1657">
        <v>53</v>
      </c>
    </row>
    <row r="1658" spans="1:29" x14ac:dyDescent="0.2">
      <c r="A1658" t="s">
        <v>3325</v>
      </c>
      <c r="B1658" t="str">
        <f t="shared" si="100"/>
        <v>SEPT5</v>
      </c>
      <c r="C1658">
        <v>32</v>
      </c>
      <c r="D1658">
        <v>25</v>
      </c>
      <c r="E1658">
        <v>2302.3000000000002</v>
      </c>
      <c r="F1658">
        <v>0.45255874743255098</v>
      </c>
      <c r="G1658">
        <v>42721</v>
      </c>
      <c r="H1658" t="s">
        <v>3326</v>
      </c>
      <c r="I1658" t="str">
        <f t="shared" si="101"/>
        <v>Septin5</v>
      </c>
      <c r="J1658">
        <v>129615817.444989</v>
      </c>
      <c r="K1658">
        <v>127181917.683745</v>
      </c>
      <c r="L1658">
        <v>122798087.49760801</v>
      </c>
      <c r="M1658">
        <f t="shared" si="102"/>
        <v>126531940.87544733</v>
      </c>
      <c r="N1658">
        <v>119138922.90393201</v>
      </c>
      <c r="O1658">
        <v>146036836.427259</v>
      </c>
      <c r="P1658">
        <v>135658655.11167601</v>
      </c>
      <c r="Q1658">
        <f t="shared" si="103"/>
        <v>133611471.48095568</v>
      </c>
      <c r="R1658">
        <v>135142018.91253299</v>
      </c>
      <c r="S1658">
        <v>127181917.683745</v>
      </c>
      <c r="T1658">
        <v>108364549.32995901</v>
      </c>
      <c r="U1658">
        <v>138644036.71572199</v>
      </c>
      <c r="V1658">
        <v>168363437.79892901</v>
      </c>
      <c r="W1658">
        <v>130085035.52830499</v>
      </c>
      <c r="X1658">
        <v>24</v>
      </c>
      <c r="Y1658">
        <v>23</v>
      </c>
      <c r="Z1658">
        <v>21</v>
      </c>
      <c r="AA1658">
        <v>22</v>
      </c>
      <c r="AB1658">
        <v>20</v>
      </c>
      <c r="AC1658">
        <v>22</v>
      </c>
    </row>
    <row r="1659" spans="1:29" x14ac:dyDescent="0.2">
      <c r="A1659" t="s">
        <v>3327</v>
      </c>
      <c r="B1659" t="str">
        <f t="shared" si="100"/>
        <v>RT23</v>
      </c>
      <c r="C1659">
        <v>3</v>
      </c>
      <c r="D1659">
        <v>3</v>
      </c>
      <c r="E1659">
        <v>161.93</v>
      </c>
      <c r="F1659">
        <v>0.45272279067565002</v>
      </c>
      <c r="G1659">
        <v>20336</v>
      </c>
      <c r="H1659" t="s">
        <v>3328</v>
      </c>
      <c r="I1659" t="str">
        <f t="shared" si="101"/>
        <v>Mrps23</v>
      </c>
      <c r="J1659">
        <v>784067.69789096096</v>
      </c>
      <c r="K1659">
        <v>782180.31105164404</v>
      </c>
      <c r="L1659">
        <v>719612.25354719895</v>
      </c>
      <c r="M1659">
        <f t="shared" si="102"/>
        <v>761953.42082993465</v>
      </c>
      <c r="N1659">
        <v>973906.24320223695</v>
      </c>
      <c r="O1659">
        <v>704249.19984347699</v>
      </c>
      <c r="P1659">
        <v>821066.343869242</v>
      </c>
      <c r="Q1659">
        <f t="shared" si="103"/>
        <v>833073.92897165194</v>
      </c>
      <c r="R1659">
        <v>817496.61226383399</v>
      </c>
      <c r="S1659">
        <v>782180.31105164404</v>
      </c>
      <c r="T1659">
        <v>635029.90263979195</v>
      </c>
      <c r="U1659">
        <v>1133351.63394989</v>
      </c>
      <c r="V1659">
        <v>811917.17962099705</v>
      </c>
      <c r="W1659">
        <v>787332.32631121005</v>
      </c>
      <c r="X1659">
        <v>3</v>
      </c>
      <c r="Y1659">
        <v>3</v>
      </c>
      <c r="Z1659">
        <v>1</v>
      </c>
      <c r="AA1659">
        <v>2</v>
      </c>
      <c r="AB1659">
        <v>1</v>
      </c>
      <c r="AC1659">
        <v>1</v>
      </c>
    </row>
    <row r="1660" spans="1:29" x14ac:dyDescent="0.2">
      <c r="A1660" t="s">
        <v>3329</v>
      </c>
      <c r="B1660" t="str">
        <f t="shared" si="100"/>
        <v>TRNT1</v>
      </c>
      <c r="C1660">
        <v>1</v>
      </c>
      <c r="D1660">
        <v>1</v>
      </c>
      <c r="E1660">
        <v>30.03</v>
      </c>
      <c r="F1660">
        <v>0.45378204378911802</v>
      </c>
      <c r="G1660">
        <v>49864</v>
      </c>
      <c r="H1660" t="s">
        <v>3330</v>
      </c>
      <c r="I1660" t="str">
        <f t="shared" si="101"/>
        <v>Trnt1</v>
      </c>
      <c r="J1660">
        <v>60570.093709340603</v>
      </c>
      <c r="K1660">
        <v>60321.600003553598</v>
      </c>
      <c r="L1660">
        <v>90040.516350739999</v>
      </c>
      <c r="M1660">
        <f t="shared" si="102"/>
        <v>70310.736687878074</v>
      </c>
      <c r="N1660">
        <v>76511.080695250595</v>
      </c>
      <c r="O1660">
        <v>54885.029016553701</v>
      </c>
      <c r="P1660">
        <v>49048.9366110505</v>
      </c>
      <c r="Q1660">
        <f t="shared" si="103"/>
        <v>60148.348774284939</v>
      </c>
      <c r="R1660">
        <v>63152.514183507301</v>
      </c>
      <c r="S1660">
        <v>60321.600003553598</v>
      </c>
      <c r="T1660">
        <v>79457.263338688703</v>
      </c>
      <c r="U1660">
        <v>89037.275329620796</v>
      </c>
      <c r="V1660">
        <v>63276.036341171603</v>
      </c>
      <c r="W1660">
        <v>47033.730773916002</v>
      </c>
      <c r="X1660">
        <v>1</v>
      </c>
      <c r="Y1660">
        <v>1</v>
      </c>
      <c r="Z1660">
        <v>1</v>
      </c>
      <c r="AA1660">
        <v>1</v>
      </c>
      <c r="AB1660">
        <v>1</v>
      </c>
      <c r="AC1660">
        <v>1</v>
      </c>
    </row>
    <row r="1661" spans="1:29" x14ac:dyDescent="0.2">
      <c r="A1661" t="s">
        <v>3331</v>
      </c>
      <c r="B1661" t="str">
        <f t="shared" si="100"/>
        <v>GDIA</v>
      </c>
      <c r="C1661">
        <v>58</v>
      </c>
      <c r="D1661">
        <v>45</v>
      </c>
      <c r="E1661">
        <v>4326.49</v>
      </c>
      <c r="F1661">
        <v>0.45436375844439603</v>
      </c>
      <c r="G1661">
        <v>50489</v>
      </c>
      <c r="H1661" t="s">
        <v>3332</v>
      </c>
      <c r="I1661" t="str">
        <f t="shared" si="101"/>
        <v>Gdi1</v>
      </c>
      <c r="J1661">
        <v>163125051.314576</v>
      </c>
      <c r="K1661">
        <v>158770570.18882599</v>
      </c>
      <c r="L1661">
        <v>169973351.224574</v>
      </c>
      <c r="M1661">
        <f t="shared" si="102"/>
        <v>163956324.24265864</v>
      </c>
      <c r="N1661">
        <v>159549231.46641999</v>
      </c>
      <c r="O1661">
        <v>152847392.893866</v>
      </c>
      <c r="P1661">
        <v>166734300.44481099</v>
      </c>
      <c r="Q1661">
        <f t="shared" si="103"/>
        <v>159710308.26836565</v>
      </c>
      <c r="R1661">
        <v>170079927.00596499</v>
      </c>
      <c r="S1661">
        <v>158770570.18882599</v>
      </c>
      <c r="T1661">
        <v>149994889.81383899</v>
      </c>
      <c r="U1661">
        <v>185670215.62913099</v>
      </c>
      <c r="V1661">
        <v>176215214.98127601</v>
      </c>
      <c r="W1661">
        <v>159883918.79084399</v>
      </c>
      <c r="X1661">
        <v>38</v>
      </c>
      <c r="Y1661">
        <v>36</v>
      </c>
      <c r="Z1661">
        <v>31</v>
      </c>
      <c r="AA1661">
        <v>48</v>
      </c>
      <c r="AB1661">
        <v>39</v>
      </c>
      <c r="AC1661">
        <v>33</v>
      </c>
    </row>
    <row r="1662" spans="1:29" x14ac:dyDescent="0.2">
      <c r="A1662" t="s">
        <v>3333</v>
      </c>
      <c r="B1662" t="str">
        <f t="shared" si="100"/>
        <v>CCAR2</v>
      </c>
      <c r="C1662">
        <v>3</v>
      </c>
      <c r="D1662">
        <v>2</v>
      </c>
      <c r="E1662">
        <v>102.02</v>
      </c>
      <c r="F1662">
        <v>0.45497343394603701</v>
      </c>
      <c r="G1662">
        <v>102938</v>
      </c>
      <c r="H1662" t="s">
        <v>3334</v>
      </c>
      <c r="I1662" t="str">
        <f t="shared" si="101"/>
        <v>Ccar2</v>
      </c>
      <c r="J1662">
        <v>48.935419226295799</v>
      </c>
      <c r="K1662">
        <v>85477.221321056495</v>
      </c>
      <c r="L1662">
        <v>220471.92794983101</v>
      </c>
      <c r="M1662">
        <f t="shared" si="102"/>
        <v>101999.36156337126</v>
      </c>
      <c r="N1662">
        <v>54406.643675864303</v>
      </c>
      <c r="O1662">
        <v>137019.322418753</v>
      </c>
      <c r="P1662">
        <v>93715.991441794293</v>
      </c>
      <c r="Q1662">
        <f t="shared" si="103"/>
        <v>95047.319178803868</v>
      </c>
      <c r="R1662">
        <v>51.021792563083899</v>
      </c>
      <c r="S1662">
        <v>85477.221321056495</v>
      </c>
      <c r="T1662">
        <v>194557.925119608</v>
      </c>
      <c r="U1662">
        <v>63313.957517126102</v>
      </c>
      <c r="V1662">
        <v>157967.29600337401</v>
      </c>
      <c r="W1662">
        <v>89865.612085276196</v>
      </c>
      <c r="X1662">
        <v>0</v>
      </c>
      <c r="Y1662">
        <v>0</v>
      </c>
      <c r="Z1662">
        <v>2</v>
      </c>
      <c r="AA1662">
        <v>0</v>
      </c>
      <c r="AB1662">
        <v>1</v>
      </c>
      <c r="AC1662">
        <v>1</v>
      </c>
    </row>
    <row r="1663" spans="1:29" x14ac:dyDescent="0.2">
      <c r="A1663" t="s">
        <v>3335</v>
      </c>
      <c r="B1663" t="str">
        <f t="shared" si="100"/>
        <v>ERF3A</v>
      </c>
      <c r="C1663">
        <v>5</v>
      </c>
      <c r="D1663">
        <v>4</v>
      </c>
      <c r="E1663">
        <v>202.15</v>
      </c>
      <c r="F1663">
        <v>0.45535936973543201</v>
      </c>
      <c r="G1663">
        <v>68582</v>
      </c>
      <c r="H1663" t="s">
        <v>3336</v>
      </c>
      <c r="I1663" t="str">
        <f t="shared" si="101"/>
        <v>Gspt1</v>
      </c>
      <c r="J1663">
        <v>2655692.57733342</v>
      </c>
      <c r="K1663">
        <v>2522585.9164582002</v>
      </c>
      <c r="L1663">
        <v>3440188.4246584298</v>
      </c>
      <c r="M1663">
        <f t="shared" si="102"/>
        <v>2872822.3061500168</v>
      </c>
      <c r="N1663">
        <v>2317459.9165056902</v>
      </c>
      <c r="O1663">
        <v>2410885.42342669</v>
      </c>
      <c r="P1663">
        <v>3016628.7542609698</v>
      </c>
      <c r="Q1663">
        <f t="shared" si="103"/>
        <v>2581658.0313977837</v>
      </c>
      <c r="R1663">
        <v>2768918.66738554</v>
      </c>
      <c r="S1663">
        <v>2522585.9164582002</v>
      </c>
      <c r="T1663">
        <v>3035832.8524906002</v>
      </c>
      <c r="U1663">
        <v>2696868.4114284902</v>
      </c>
      <c r="V1663">
        <v>2779469.6732534701</v>
      </c>
      <c r="W1663">
        <v>2892688.6998157399</v>
      </c>
      <c r="X1663">
        <v>3</v>
      </c>
      <c r="Y1663">
        <v>3</v>
      </c>
      <c r="Z1663">
        <v>1</v>
      </c>
      <c r="AA1663">
        <v>4</v>
      </c>
      <c r="AB1663">
        <v>3</v>
      </c>
      <c r="AC1663">
        <v>2</v>
      </c>
    </row>
    <row r="1664" spans="1:29" x14ac:dyDescent="0.2">
      <c r="A1664" t="s">
        <v>3337</v>
      </c>
      <c r="B1664" t="str">
        <f t="shared" si="100"/>
        <v>PABP2</v>
      </c>
      <c r="C1664">
        <v>1</v>
      </c>
      <c r="D1664">
        <v>1</v>
      </c>
      <c r="E1664">
        <v>18.670000000000002</v>
      </c>
      <c r="F1664">
        <v>0.45601215866296102</v>
      </c>
      <c r="G1664">
        <v>32277</v>
      </c>
      <c r="H1664" t="s">
        <v>3338</v>
      </c>
      <c r="I1664" t="str">
        <f t="shared" si="101"/>
        <v>Pabpn1</v>
      </c>
      <c r="J1664">
        <v>244506.450182186</v>
      </c>
      <c r="K1664">
        <v>106522.70669204999</v>
      </c>
      <c r="L1664">
        <v>160268.66383986</v>
      </c>
      <c r="M1664">
        <f t="shared" si="102"/>
        <v>170432.60690469868</v>
      </c>
      <c r="N1664">
        <v>228036.813087527</v>
      </c>
      <c r="O1664">
        <v>89414.630342010802</v>
      </c>
      <c r="P1664">
        <v>70445.000736749804</v>
      </c>
      <c r="Q1664">
        <f t="shared" si="103"/>
        <v>129298.81472209586</v>
      </c>
      <c r="R1664">
        <v>254931.04133514501</v>
      </c>
      <c r="S1664">
        <v>106522.70669204999</v>
      </c>
      <c r="T1664">
        <v>141430.87960599901</v>
      </c>
      <c r="U1664">
        <v>265370.40553687798</v>
      </c>
      <c r="V1664">
        <v>103084.638932177</v>
      </c>
      <c r="W1664">
        <v>67550.724397848302</v>
      </c>
      <c r="X1664">
        <v>0</v>
      </c>
      <c r="Y1664">
        <v>0</v>
      </c>
      <c r="Z1664">
        <v>0</v>
      </c>
      <c r="AA1664">
        <v>0</v>
      </c>
      <c r="AB1664">
        <v>0</v>
      </c>
      <c r="AC1664">
        <v>0</v>
      </c>
    </row>
    <row r="1665" spans="1:29" x14ac:dyDescent="0.2">
      <c r="A1665" t="s">
        <v>3339</v>
      </c>
      <c r="B1665" t="str">
        <f t="shared" si="100"/>
        <v>PDZ11</v>
      </c>
      <c r="C1665">
        <v>2</v>
      </c>
      <c r="D1665">
        <v>1</v>
      </c>
      <c r="E1665">
        <v>85.89</v>
      </c>
      <c r="F1665">
        <v>0.45735367569117702</v>
      </c>
      <c r="G1665">
        <v>16172</v>
      </c>
      <c r="H1665" t="s">
        <v>3340</v>
      </c>
      <c r="I1665" t="str">
        <f t="shared" si="101"/>
        <v>Pdzd11</v>
      </c>
      <c r="J1665">
        <v>87986.715987513904</v>
      </c>
      <c r="K1665">
        <v>48081.951603573303</v>
      </c>
      <c r="L1665">
        <v>34774.489000041001</v>
      </c>
      <c r="M1665">
        <f t="shared" si="102"/>
        <v>56947.7188637094</v>
      </c>
      <c r="N1665">
        <v>78649.9887966596</v>
      </c>
      <c r="O1665">
        <v>102903.992001538</v>
      </c>
      <c r="P1665">
        <v>44815.394409077002</v>
      </c>
      <c r="Q1665">
        <f t="shared" si="103"/>
        <v>75456.458402424876</v>
      </c>
      <c r="R1665">
        <v>91738.050728899907</v>
      </c>
      <c r="S1665">
        <v>48081.951603573303</v>
      </c>
      <c r="T1665">
        <v>30687.137767862001</v>
      </c>
      <c r="U1665">
        <v>91526.359888345803</v>
      </c>
      <c r="V1665">
        <v>118636.299446559</v>
      </c>
      <c r="W1665">
        <v>42974.126266551903</v>
      </c>
      <c r="X1665">
        <v>0</v>
      </c>
      <c r="Y1665">
        <v>0</v>
      </c>
      <c r="Z1665">
        <v>1</v>
      </c>
      <c r="AA1665">
        <v>0</v>
      </c>
      <c r="AB1665">
        <v>1</v>
      </c>
      <c r="AC1665">
        <v>0</v>
      </c>
    </row>
    <row r="1666" spans="1:29" x14ac:dyDescent="0.2">
      <c r="A1666" t="s">
        <v>3341</v>
      </c>
      <c r="B1666" t="str">
        <f t="shared" si="100"/>
        <v>STX6</v>
      </c>
      <c r="C1666">
        <v>7</v>
      </c>
      <c r="D1666">
        <v>7</v>
      </c>
      <c r="E1666">
        <v>483.23</v>
      </c>
      <c r="F1666">
        <v>0.45761960251970202</v>
      </c>
      <c r="G1666">
        <v>28979</v>
      </c>
      <c r="H1666" t="s">
        <v>3342</v>
      </c>
      <c r="I1666" t="str">
        <f t="shared" si="101"/>
        <v>Stx6</v>
      </c>
      <c r="J1666">
        <v>2764680.34909226</v>
      </c>
      <c r="K1666">
        <v>2686293.8376967199</v>
      </c>
      <c r="L1666">
        <v>3806783.3057000898</v>
      </c>
      <c r="M1666">
        <f t="shared" si="102"/>
        <v>3085919.1641630232</v>
      </c>
      <c r="N1666">
        <v>2678518.82633946</v>
      </c>
      <c r="O1666">
        <v>2810320.6294420799</v>
      </c>
      <c r="P1666">
        <v>2841792.8027682202</v>
      </c>
      <c r="Q1666">
        <f t="shared" si="103"/>
        <v>2776877.4195165867</v>
      </c>
      <c r="R1666">
        <v>2882553.15893606</v>
      </c>
      <c r="S1666">
        <v>2686293.8376967199</v>
      </c>
      <c r="T1666">
        <v>3359338.6161412299</v>
      </c>
      <c r="U1666">
        <v>3117038.9445455</v>
      </c>
      <c r="V1666">
        <v>3239971.8733005999</v>
      </c>
      <c r="W1666">
        <v>2725035.9913111702</v>
      </c>
      <c r="X1666">
        <v>6</v>
      </c>
      <c r="Y1666">
        <v>4</v>
      </c>
      <c r="Z1666">
        <v>4</v>
      </c>
      <c r="AA1666">
        <v>6</v>
      </c>
      <c r="AB1666">
        <v>6</v>
      </c>
      <c r="AC1666">
        <v>5</v>
      </c>
    </row>
    <row r="1667" spans="1:29" x14ac:dyDescent="0.2">
      <c r="A1667" t="s">
        <v>3343</v>
      </c>
      <c r="B1667" t="str">
        <f t="shared" si="100"/>
        <v>LGI1</v>
      </c>
      <c r="C1667">
        <v>18</v>
      </c>
      <c r="D1667">
        <v>18</v>
      </c>
      <c r="E1667">
        <v>1062.3599999999999</v>
      </c>
      <c r="F1667">
        <v>0.45786553053275197</v>
      </c>
      <c r="G1667">
        <v>63603</v>
      </c>
      <c r="H1667" t="s">
        <v>3344</v>
      </c>
      <c r="I1667" t="str">
        <f t="shared" si="101"/>
        <v>Lgi1</v>
      </c>
      <c r="J1667">
        <v>35535556.057256803</v>
      </c>
      <c r="K1667">
        <v>38772897.2604312</v>
      </c>
      <c r="L1667">
        <v>29558321.665586401</v>
      </c>
      <c r="M1667">
        <f t="shared" si="102"/>
        <v>34622258.327758133</v>
      </c>
      <c r="N1667">
        <v>39289746.211781897</v>
      </c>
      <c r="O1667">
        <v>37071244.613524802</v>
      </c>
      <c r="P1667">
        <v>34698372.610954903</v>
      </c>
      <c r="Q1667">
        <f t="shared" si="103"/>
        <v>37019787.812087201</v>
      </c>
      <c r="R1667">
        <v>37050623.013625301</v>
      </c>
      <c r="S1667">
        <v>38772897.2604312</v>
      </c>
      <c r="T1667">
        <v>26084072.411173601</v>
      </c>
      <c r="U1667">
        <v>45722161.016430497</v>
      </c>
      <c r="V1667">
        <v>42738820.8298181</v>
      </c>
      <c r="W1667">
        <v>33272768.553946398</v>
      </c>
      <c r="X1667">
        <v>9</v>
      </c>
      <c r="Y1667">
        <v>15</v>
      </c>
      <c r="Z1667">
        <v>13</v>
      </c>
      <c r="AA1667">
        <v>16</v>
      </c>
      <c r="AB1667">
        <v>15</v>
      </c>
      <c r="AC1667">
        <v>14</v>
      </c>
    </row>
    <row r="1668" spans="1:29" x14ac:dyDescent="0.2">
      <c r="A1668" t="s">
        <v>3345</v>
      </c>
      <c r="B1668" t="str">
        <f t="shared" si="100"/>
        <v>TRIM9</v>
      </c>
      <c r="C1668">
        <v>5</v>
      </c>
      <c r="D1668">
        <v>3</v>
      </c>
      <c r="E1668">
        <v>249.75</v>
      </c>
      <c r="F1668">
        <v>0.45796636928785101</v>
      </c>
      <c r="G1668">
        <v>90812</v>
      </c>
      <c r="H1668" t="s">
        <v>3346</v>
      </c>
      <c r="I1668" t="str">
        <f t="shared" si="101"/>
        <v>Trim9</v>
      </c>
      <c r="J1668">
        <v>894675.62550423096</v>
      </c>
      <c r="K1668">
        <v>745176.63700688502</v>
      </c>
      <c r="L1668">
        <v>741810.77218215796</v>
      </c>
      <c r="M1668">
        <f t="shared" si="102"/>
        <v>793887.67823109124</v>
      </c>
      <c r="N1668">
        <v>777057.52659854095</v>
      </c>
      <c r="O1668">
        <v>745706.17238301702</v>
      </c>
      <c r="P1668">
        <v>728030.99924455502</v>
      </c>
      <c r="Q1668">
        <f t="shared" si="103"/>
        <v>750264.89940870425</v>
      </c>
      <c r="R1668">
        <v>932820.33540227497</v>
      </c>
      <c r="S1668">
        <v>745176.63700688502</v>
      </c>
      <c r="T1668">
        <v>654619.23433615803</v>
      </c>
      <c r="U1668">
        <v>904275.35873249301</v>
      </c>
      <c r="V1668">
        <v>859712.23317222495</v>
      </c>
      <c r="W1668">
        <v>698119.39624841698</v>
      </c>
      <c r="X1668">
        <v>1</v>
      </c>
      <c r="Y1668">
        <v>2</v>
      </c>
      <c r="Z1668">
        <v>2</v>
      </c>
      <c r="AA1668">
        <v>1</v>
      </c>
      <c r="AB1668">
        <v>3</v>
      </c>
      <c r="AC1668">
        <v>2</v>
      </c>
    </row>
    <row r="1669" spans="1:29" x14ac:dyDescent="0.2">
      <c r="A1669" t="s">
        <v>3347</v>
      </c>
      <c r="B1669" t="str">
        <f t="shared" ref="B1669:B1732" si="104">MID(A1669,1,FIND("_",A1669,1)-1)</f>
        <v>RAB10</v>
      </c>
      <c r="C1669">
        <v>20</v>
      </c>
      <c r="D1669">
        <v>13</v>
      </c>
      <c r="E1669">
        <v>1195.76</v>
      </c>
      <c r="F1669">
        <v>0.45862065236952998</v>
      </c>
      <c r="G1669">
        <v>22527</v>
      </c>
      <c r="H1669" t="s">
        <v>3348</v>
      </c>
      <c r="I1669" t="str">
        <f t="shared" ref="I1669:I1732" si="105">MID(H1669,FIND("GN=",H1669,1)+3,FIND("PE=",H1669,1)-FIND("GN=",H1669,1)-4)</f>
        <v>Rab10</v>
      </c>
      <c r="J1669">
        <v>24355639.9040404</v>
      </c>
      <c r="K1669">
        <v>26839914.748316299</v>
      </c>
      <c r="L1669">
        <v>26870795.9427916</v>
      </c>
      <c r="M1669">
        <f t="shared" ref="M1669:M1732" si="106">AVERAGE(J1669:L1669)</f>
        <v>26022116.865049433</v>
      </c>
      <c r="N1669">
        <v>25884534.1285921</v>
      </c>
      <c r="O1669">
        <v>26250030.878532201</v>
      </c>
      <c r="P1669">
        <v>29302672.271216299</v>
      </c>
      <c r="Q1669">
        <f t="shared" ref="Q1669:Q1732" si="107">AVERAGE(N1669:P1669)</f>
        <v>27145745.759446871</v>
      </c>
      <c r="R1669">
        <v>25394048.4535046</v>
      </c>
      <c r="S1669">
        <v>26839914.748316299</v>
      </c>
      <c r="T1669">
        <v>23712435.200056601</v>
      </c>
      <c r="U1669">
        <v>30122282.564092498</v>
      </c>
      <c r="V1669">
        <v>30263223.643844899</v>
      </c>
      <c r="W1669">
        <v>28098753.893273499</v>
      </c>
      <c r="X1669">
        <v>10</v>
      </c>
      <c r="Y1669">
        <v>10</v>
      </c>
      <c r="Z1669">
        <v>9</v>
      </c>
      <c r="AA1669">
        <v>8</v>
      </c>
      <c r="AB1669">
        <v>10</v>
      </c>
      <c r="AC1669">
        <v>9</v>
      </c>
    </row>
    <row r="1670" spans="1:29" x14ac:dyDescent="0.2">
      <c r="A1670" t="s">
        <v>3349</v>
      </c>
      <c r="B1670" t="str">
        <f t="shared" si="104"/>
        <v>KCAB2</v>
      </c>
      <c r="C1670">
        <v>16</v>
      </c>
      <c r="D1670">
        <v>16</v>
      </c>
      <c r="E1670">
        <v>906.64</v>
      </c>
      <c r="F1670">
        <v>0.458904190971133</v>
      </c>
      <c r="G1670">
        <v>40995</v>
      </c>
      <c r="H1670" t="s">
        <v>3350</v>
      </c>
      <c r="I1670" t="str">
        <f t="shared" si="105"/>
        <v>Kcnab2</v>
      </c>
      <c r="J1670">
        <v>13889707.166195801</v>
      </c>
      <c r="K1670">
        <v>16043601.7984314</v>
      </c>
      <c r="L1670">
        <v>12654105.3074304</v>
      </c>
      <c r="M1670">
        <f t="shared" si="106"/>
        <v>14195804.757352533</v>
      </c>
      <c r="N1670">
        <v>14770007.757742001</v>
      </c>
      <c r="O1670">
        <v>15183714.068959</v>
      </c>
      <c r="P1670">
        <v>14914692.153996101</v>
      </c>
      <c r="Q1670">
        <f t="shared" si="107"/>
        <v>14956137.993565701</v>
      </c>
      <c r="R1670">
        <v>14481898.1629324</v>
      </c>
      <c r="S1670">
        <v>16043601.7984314</v>
      </c>
      <c r="T1670">
        <v>11166757.127551001</v>
      </c>
      <c r="U1670">
        <v>17188114.916122802</v>
      </c>
      <c r="V1670">
        <v>17505051.203154799</v>
      </c>
      <c r="W1670">
        <v>14301912.8204473</v>
      </c>
      <c r="X1670">
        <v>9</v>
      </c>
      <c r="Y1670">
        <v>9</v>
      </c>
      <c r="Z1670">
        <v>7</v>
      </c>
      <c r="AA1670">
        <v>11</v>
      </c>
      <c r="AB1670">
        <v>12</v>
      </c>
      <c r="AC1670">
        <v>12</v>
      </c>
    </row>
    <row r="1671" spans="1:29" x14ac:dyDescent="0.2">
      <c r="A1671" t="s">
        <v>3351</v>
      </c>
      <c r="B1671" t="str">
        <f t="shared" si="104"/>
        <v>VTA1</v>
      </c>
      <c r="C1671">
        <v>3</v>
      </c>
      <c r="D1671">
        <v>2</v>
      </c>
      <c r="E1671">
        <v>113.59</v>
      </c>
      <c r="F1671">
        <v>0.45958118858230501</v>
      </c>
      <c r="G1671">
        <v>33892</v>
      </c>
      <c r="H1671" t="s">
        <v>3352</v>
      </c>
      <c r="I1671" t="str">
        <f t="shared" si="105"/>
        <v>Vta1</v>
      </c>
      <c r="J1671">
        <v>417090.87825389998</v>
      </c>
      <c r="K1671">
        <v>415611.676433246</v>
      </c>
      <c r="L1671">
        <v>444216.92059028399</v>
      </c>
      <c r="M1671">
        <f t="shared" si="106"/>
        <v>425639.82509247662</v>
      </c>
      <c r="N1671">
        <v>414015.31338886701</v>
      </c>
      <c r="O1671">
        <v>615796.38927033695</v>
      </c>
      <c r="P1671">
        <v>418031.05890143302</v>
      </c>
      <c r="Q1671">
        <f t="shared" si="107"/>
        <v>482614.2538535457</v>
      </c>
      <c r="R1671">
        <v>434873.64789529803</v>
      </c>
      <c r="S1671">
        <v>415611.676433246</v>
      </c>
      <c r="T1671">
        <v>392004.20287853503</v>
      </c>
      <c r="U1671">
        <v>481796.82098219299</v>
      </c>
      <c r="V1671">
        <v>709941.40668997297</v>
      </c>
      <c r="W1671">
        <v>400855.99480815901</v>
      </c>
      <c r="X1671">
        <v>1</v>
      </c>
      <c r="Y1671">
        <v>2</v>
      </c>
      <c r="Z1671">
        <v>1</v>
      </c>
      <c r="AA1671">
        <v>1</v>
      </c>
      <c r="AB1671">
        <v>2</v>
      </c>
      <c r="AC1671">
        <v>1</v>
      </c>
    </row>
    <row r="1672" spans="1:29" x14ac:dyDescent="0.2">
      <c r="A1672" t="s">
        <v>3353</v>
      </c>
      <c r="B1672" t="str">
        <f t="shared" si="104"/>
        <v>PPID</v>
      </c>
      <c r="C1672">
        <v>15</v>
      </c>
      <c r="D1672">
        <v>13</v>
      </c>
      <c r="E1672">
        <v>924.73</v>
      </c>
      <c r="F1672">
        <v>0.45973608814806999</v>
      </c>
      <c r="G1672">
        <v>40717</v>
      </c>
      <c r="H1672" t="s">
        <v>3354</v>
      </c>
      <c r="I1672" t="str">
        <f t="shared" si="105"/>
        <v>Ppid</v>
      </c>
      <c r="J1672">
        <v>10496005.4617237</v>
      </c>
      <c r="K1672">
        <v>11163679.9274047</v>
      </c>
      <c r="L1672">
        <v>13263745.825329799</v>
      </c>
      <c r="M1672">
        <f t="shared" si="106"/>
        <v>11641143.738152733</v>
      </c>
      <c r="N1672">
        <v>11730740.471110901</v>
      </c>
      <c r="O1672">
        <v>12307573.591978701</v>
      </c>
      <c r="P1672">
        <v>12960089.6917415</v>
      </c>
      <c r="Q1672">
        <f t="shared" si="107"/>
        <v>12332801.251610368</v>
      </c>
      <c r="R1672">
        <v>10943505.1722473</v>
      </c>
      <c r="S1672">
        <v>11163679.9274047</v>
      </c>
      <c r="T1672">
        <v>11704741.238881201</v>
      </c>
      <c r="U1672">
        <v>13651266.713991901</v>
      </c>
      <c r="V1672">
        <v>14189196.723259499</v>
      </c>
      <c r="W1672">
        <v>12427616.4068732</v>
      </c>
      <c r="X1672">
        <v>7</v>
      </c>
      <c r="Y1672">
        <v>9</v>
      </c>
      <c r="Z1672">
        <v>13</v>
      </c>
      <c r="AA1672">
        <v>12</v>
      </c>
      <c r="AB1672">
        <v>10</v>
      </c>
      <c r="AC1672">
        <v>12</v>
      </c>
    </row>
    <row r="1673" spans="1:29" x14ac:dyDescent="0.2">
      <c r="A1673" t="s">
        <v>3355</v>
      </c>
      <c r="B1673" t="str">
        <f t="shared" si="104"/>
        <v>APEH</v>
      </c>
      <c r="C1673">
        <v>1</v>
      </c>
      <c r="D1673">
        <v>1</v>
      </c>
      <c r="E1673">
        <v>26.99</v>
      </c>
      <c r="F1673">
        <v>0.46098794980077601</v>
      </c>
      <c r="G1673">
        <v>81529</v>
      </c>
      <c r="H1673" t="s">
        <v>3356</v>
      </c>
      <c r="I1673" t="str">
        <f t="shared" si="105"/>
        <v>Apeh</v>
      </c>
      <c r="J1673">
        <v>153085.07437374999</v>
      </c>
      <c r="K1673">
        <v>90801.314823633395</v>
      </c>
      <c r="L1673">
        <v>92588.685806362206</v>
      </c>
      <c r="M1673">
        <f t="shared" si="106"/>
        <v>112158.35833458185</v>
      </c>
      <c r="N1673">
        <v>129652.04714582401</v>
      </c>
      <c r="O1673">
        <v>129017.21933945001</v>
      </c>
      <c r="P1673">
        <v>117670.032761435</v>
      </c>
      <c r="Q1673">
        <f t="shared" si="107"/>
        <v>125446.43308223633</v>
      </c>
      <c r="R1673">
        <v>159611.89323999101</v>
      </c>
      <c r="S1673">
        <v>90801.314823633395</v>
      </c>
      <c r="T1673">
        <v>81705.924049143505</v>
      </c>
      <c r="U1673">
        <v>150878.34224629201</v>
      </c>
      <c r="V1673">
        <v>148741.804565645</v>
      </c>
      <c r="W1673">
        <v>112835.486831173</v>
      </c>
      <c r="X1673">
        <v>1</v>
      </c>
      <c r="Y1673">
        <v>0</v>
      </c>
      <c r="Z1673">
        <v>0</v>
      </c>
      <c r="AA1673">
        <v>0</v>
      </c>
      <c r="AB1673">
        <v>0</v>
      </c>
      <c r="AC1673">
        <v>0</v>
      </c>
    </row>
    <row r="1674" spans="1:29" x14ac:dyDescent="0.2">
      <c r="A1674" t="s">
        <v>3357</v>
      </c>
      <c r="B1674" t="str">
        <f t="shared" si="104"/>
        <v>DNJC5</v>
      </c>
      <c r="C1674">
        <v>15</v>
      </c>
      <c r="D1674">
        <v>15</v>
      </c>
      <c r="E1674">
        <v>1628.81</v>
      </c>
      <c r="F1674">
        <v>0.46113551618498899</v>
      </c>
      <c r="G1674">
        <v>22086</v>
      </c>
      <c r="H1674" t="s">
        <v>3358</v>
      </c>
      <c r="I1674" t="str">
        <f t="shared" si="105"/>
        <v>Dnajc5</v>
      </c>
      <c r="J1674">
        <v>57146128.252745502</v>
      </c>
      <c r="K1674">
        <v>73010298.728546202</v>
      </c>
      <c r="L1674">
        <v>89738459.406253293</v>
      </c>
      <c r="M1674">
        <f t="shared" si="106"/>
        <v>73298295.462514997</v>
      </c>
      <c r="N1674">
        <v>69262958.451756999</v>
      </c>
      <c r="O1674">
        <v>81190020.6664664</v>
      </c>
      <c r="P1674">
        <v>100829645.81643</v>
      </c>
      <c r="Q1674">
        <f t="shared" si="107"/>
        <v>83760874.978217795</v>
      </c>
      <c r="R1674">
        <v>59582567.138368301</v>
      </c>
      <c r="S1674">
        <v>73010298.728546202</v>
      </c>
      <c r="T1674">
        <v>79190709.800858393</v>
      </c>
      <c r="U1674">
        <v>80602509.411371902</v>
      </c>
      <c r="V1674">
        <v>93602623.343468204</v>
      </c>
      <c r="W1674">
        <v>96686997.578880295</v>
      </c>
      <c r="X1674">
        <v>16</v>
      </c>
      <c r="Y1674">
        <v>16</v>
      </c>
      <c r="Z1674">
        <v>11</v>
      </c>
      <c r="AA1674">
        <v>21</v>
      </c>
      <c r="AB1674">
        <v>15</v>
      </c>
      <c r="AC1674">
        <v>12</v>
      </c>
    </row>
    <row r="1675" spans="1:29" x14ac:dyDescent="0.2">
      <c r="A1675" t="s">
        <v>3359</v>
      </c>
      <c r="B1675" t="str">
        <f t="shared" si="104"/>
        <v>CEND</v>
      </c>
      <c r="C1675">
        <v>30</v>
      </c>
      <c r="D1675">
        <v>30</v>
      </c>
      <c r="E1675">
        <v>2547.14</v>
      </c>
      <c r="F1675">
        <v>0.46123659358980201</v>
      </c>
      <c r="G1675">
        <v>14978</v>
      </c>
      <c r="H1675" t="s">
        <v>3360</v>
      </c>
      <c r="I1675" t="str">
        <f t="shared" si="105"/>
        <v>Cend1</v>
      </c>
      <c r="J1675">
        <v>149542023.58799899</v>
      </c>
      <c r="K1675">
        <v>168293955.47934699</v>
      </c>
      <c r="L1675">
        <v>161036274.19773501</v>
      </c>
      <c r="M1675">
        <f t="shared" si="106"/>
        <v>159624084.42169365</v>
      </c>
      <c r="N1675">
        <v>147082065.43945199</v>
      </c>
      <c r="O1675">
        <v>174618457.055489</v>
      </c>
      <c r="P1675">
        <v>197851564.66863599</v>
      </c>
      <c r="Q1675">
        <f t="shared" si="107"/>
        <v>173184029.05452564</v>
      </c>
      <c r="R1675">
        <v>155917783.634123</v>
      </c>
      <c r="S1675">
        <v>168293955.47934699</v>
      </c>
      <c r="T1675">
        <v>142108265.97403899</v>
      </c>
      <c r="U1675">
        <v>171161957.687453</v>
      </c>
      <c r="V1675">
        <v>201314712.45373601</v>
      </c>
      <c r="W1675">
        <v>189722711.00626001</v>
      </c>
      <c r="X1675">
        <v>35</v>
      </c>
      <c r="Y1675">
        <v>39</v>
      </c>
      <c r="Z1675">
        <v>25</v>
      </c>
      <c r="AA1675">
        <v>29</v>
      </c>
      <c r="AB1675">
        <v>31</v>
      </c>
      <c r="AC1675">
        <v>25</v>
      </c>
    </row>
    <row r="1676" spans="1:29" x14ac:dyDescent="0.2">
      <c r="A1676" t="s">
        <v>3361</v>
      </c>
      <c r="B1676" t="str">
        <f t="shared" si="104"/>
        <v>PZP</v>
      </c>
      <c r="C1676">
        <v>3</v>
      </c>
      <c r="D1676">
        <v>2</v>
      </c>
      <c r="E1676">
        <v>102.89</v>
      </c>
      <c r="F1676">
        <v>0.46126959402175999</v>
      </c>
      <c r="G1676">
        <v>165748</v>
      </c>
      <c r="H1676" t="s">
        <v>3362</v>
      </c>
      <c r="I1676" t="str">
        <f t="shared" si="105"/>
        <v>Pzp</v>
      </c>
      <c r="J1676">
        <v>171972.66601504601</v>
      </c>
      <c r="K1676">
        <v>219796.446201504</v>
      </c>
      <c r="L1676">
        <v>772764.58993855899</v>
      </c>
      <c r="M1676">
        <f t="shared" si="106"/>
        <v>388177.9007183697</v>
      </c>
      <c r="N1676">
        <v>160370.55199213501</v>
      </c>
      <c r="O1676">
        <v>314346.11913743702</v>
      </c>
      <c r="P1676">
        <v>164817.784116761</v>
      </c>
      <c r="Q1676">
        <f t="shared" si="107"/>
        <v>213178.15174877769</v>
      </c>
      <c r="R1676">
        <v>179304.76188145601</v>
      </c>
      <c r="S1676">
        <v>219796.446201504</v>
      </c>
      <c r="T1676">
        <v>681934.777921309</v>
      </c>
      <c r="U1676">
        <v>186626.00060978299</v>
      </c>
      <c r="V1676">
        <v>362404.408171991</v>
      </c>
      <c r="W1676">
        <v>158046.14371914099</v>
      </c>
      <c r="X1676">
        <v>1</v>
      </c>
      <c r="Y1676">
        <v>0</v>
      </c>
      <c r="Z1676">
        <v>2</v>
      </c>
      <c r="AA1676">
        <v>0</v>
      </c>
      <c r="AB1676">
        <v>0</v>
      </c>
      <c r="AC1676">
        <v>0</v>
      </c>
    </row>
    <row r="1677" spans="1:29" x14ac:dyDescent="0.2">
      <c r="A1677" t="s">
        <v>3363</v>
      </c>
      <c r="B1677" t="str">
        <f t="shared" si="104"/>
        <v>NYAP2</v>
      </c>
      <c r="C1677">
        <v>2</v>
      </c>
      <c r="D1677">
        <v>1</v>
      </c>
      <c r="E1677">
        <v>109.74</v>
      </c>
      <c r="F1677">
        <v>0.46158980308270298</v>
      </c>
      <c r="G1677">
        <v>73851</v>
      </c>
      <c r="H1677" t="s">
        <v>3364</v>
      </c>
      <c r="I1677" t="str">
        <f t="shared" si="105"/>
        <v>Nyap2</v>
      </c>
      <c r="J1677">
        <v>286678.43205926102</v>
      </c>
      <c r="K1677">
        <v>343988.72167975502</v>
      </c>
      <c r="L1677">
        <v>228106.81036248399</v>
      </c>
      <c r="M1677">
        <f t="shared" si="106"/>
        <v>286257.98803383333</v>
      </c>
      <c r="N1677">
        <v>309819.384791983</v>
      </c>
      <c r="O1677">
        <v>333577.30058575299</v>
      </c>
      <c r="P1677">
        <v>294696.94365670998</v>
      </c>
      <c r="Q1677">
        <f t="shared" si="107"/>
        <v>312697.8763448153</v>
      </c>
      <c r="R1677">
        <v>298901.03577528801</v>
      </c>
      <c r="S1677">
        <v>343988.72167975502</v>
      </c>
      <c r="T1677">
        <v>201295.41271973401</v>
      </c>
      <c r="U1677">
        <v>360542.20663870301</v>
      </c>
      <c r="V1677">
        <v>384575.71714297298</v>
      </c>
      <c r="W1677">
        <v>282589.13781879703</v>
      </c>
      <c r="X1677">
        <v>0</v>
      </c>
      <c r="Y1677">
        <v>1</v>
      </c>
      <c r="Z1677">
        <v>1</v>
      </c>
      <c r="AA1677">
        <v>0</v>
      </c>
      <c r="AB1677">
        <v>1</v>
      </c>
      <c r="AC1677">
        <v>1</v>
      </c>
    </row>
    <row r="1678" spans="1:29" x14ac:dyDescent="0.2">
      <c r="A1678" t="s">
        <v>3365</v>
      </c>
      <c r="B1678" t="str">
        <f t="shared" si="104"/>
        <v>VPS50</v>
      </c>
      <c r="C1678">
        <v>4</v>
      </c>
      <c r="D1678">
        <v>3</v>
      </c>
      <c r="E1678">
        <v>149.36000000000001</v>
      </c>
      <c r="F1678">
        <v>0.46198392424903501</v>
      </c>
      <c r="G1678">
        <v>111104</v>
      </c>
      <c r="H1678" t="s">
        <v>3366</v>
      </c>
      <c r="I1678" t="str">
        <f t="shared" si="105"/>
        <v>Vps50</v>
      </c>
      <c r="J1678">
        <v>495040.791547061</v>
      </c>
      <c r="K1678">
        <v>339657.32960515801</v>
      </c>
      <c r="L1678">
        <v>324128.06452288199</v>
      </c>
      <c r="M1678">
        <f t="shared" si="106"/>
        <v>386275.39522503363</v>
      </c>
      <c r="N1678">
        <v>661976.040842477</v>
      </c>
      <c r="O1678">
        <v>516037.34520870598</v>
      </c>
      <c r="P1678">
        <v>304580.72770035599</v>
      </c>
      <c r="Q1678">
        <f t="shared" si="107"/>
        <v>494198.0379171797</v>
      </c>
      <c r="R1678">
        <v>516146.974439457</v>
      </c>
      <c r="S1678">
        <v>339657.32960515801</v>
      </c>
      <c r="T1678">
        <v>286030.445204599</v>
      </c>
      <c r="U1678">
        <v>770353.03219501604</v>
      </c>
      <c r="V1678">
        <v>594930.86537276802</v>
      </c>
      <c r="W1678">
        <v>292066.84049403999</v>
      </c>
      <c r="X1678">
        <v>2</v>
      </c>
      <c r="Y1678">
        <v>2</v>
      </c>
      <c r="Z1678">
        <v>2</v>
      </c>
      <c r="AA1678">
        <v>2</v>
      </c>
      <c r="AB1678">
        <v>1</v>
      </c>
      <c r="AC1678">
        <v>1</v>
      </c>
    </row>
    <row r="1679" spans="1:29" x14ac:dyDescent="0.2">
      <c r="A1679" t="s">
        <v>3367</v>
      </c>
      <c r="B1679" t="str">
        <f t="shared" si="104"/>
        <v>CA198</v>
      </c>
      <c r="C1679">
        <v>6</v>
      </c>
      <c r="D1679">
        <v>6</v>
      </c>
      <c r="E1679">
        <v>279.67</v>
      </c>
      <c r="F1679">
        <v>0.46237720639526603</v>
      </c>
      <c r="G1679">
        <v>35295</v>
      </c>
      <c r="H1679" t="s">
        <v>3368</v>
      </c>
      <c r="I1679" t="e">
        <f t="shared" si="105"/>
        <v>#VALUE!</v>
      </c>
      <c r="J1679">
        <v>1192485.0076874399</v>
      </c>
      <c r="K1679">
        <v>1020087.90752615</v>
      </c>
      <c r="L1679">
        <v>634814.84768272704</v>
      </c>
      <c r="M1679">
        <f t="shared" si="106"/>
        <v>949129.25429877231</v>
      </c>
      <c r="N1679">
        <v>1175278.10418417</v>
      </c>
      <c r="O1679">
        <v>940923.50259143196</v>
      </c>
      <c r="P1679">
        <v>1142264.37447742</v>
      </c>
      <c r="Q1679">
        <f t="shared" si="107"/>
        <v>1086155.3270843406</v>
      </c>
      <c r="R1679">
        <v>1243326.89203002</v>
      </c>
      <c r="S1679">
        <v>1020087.90752615</v>
      </c>
      <c r="T1679">
        <v>560199.48094424105</v>
      </c>
      <c r="U1679">
        <v>1367691.57094936</v>
      </c>
      <c r="V1679">
        <v>1084775.0435966901</v>
      </c>
      <c r="W1679">
        <v>1095333.73756573</v>
      </c>
      <c r="X1679">
        <v>1</v>
      </c>
      <c r="Y1679">
        <v>3</v>
      </c>
      <c r="Z1679">
        <v>1</v>
      </c>
      <c r="AA1679">
        <v>1</v>
      </c>
      <c r="AB1679">
        <v>1</v>
      </c>
      <c r="AC1679">
        <v>0</v>
      </c>
    </row>
    <row r="1680" spans="1:29" x14ac:dyDescent="0.2">
      <c r="A1680" t="s">
        <v>3369</v>
      </c>
      <c r="B1680" t="str">
        <f t="shared" si="104"/>
        <v>SPRY7</v>
      </c>
      <c r="C1680">
        <v>2</v>
      </c>
      <c r="D1680">
        <v>1</v>
      </c>
      <c r="E1680">
        <v>46.81</v>
      </c>
      <c r="F1680">
        <v>0.46237789724949402</v>
      </c>
      <c r="G1680">
        <v>21667</v>
      </c>
      <c r="H1680" t="s">
        <v>3370</v>
      </c>
      <c r="I1680" t="str">
        <f t="shared" si="105"/>
        <v>Spryd7</v>
      </c>
      <c r="J1680">
        <v>51124.668360582997</v>
      </c>
      <c r="K1680">
        <v>9670.8901367111703</v>
      </c>
      <c r="L1680">
        <v>179624.55164988001</v>
      </c>
      <c r="M1680">
        <f t="shared" si="106"/>
        <v>80140.036715724724</v>
      </c>
      <c r="N1680">
        <v>86817.493862988194</v>
      </c>
      <c r="O1680">
        <v>118321.296094292</v>
      </c>
      <c r="P1680">
        <v>70178.243891467602</v>
      </c>
      <c r="Q1680">
        <f t="shared" si="107"/>
        <v>91772.344616249276</v>
      </c>
      <c r="R1680">
        <v>53304.380859343597</v>
      </c>
      <c r="S1680">
        <v>9670.8901367111703</v>
      </c>
      <c r="T1680">
        <v>158511.69985456401</v>
      </c>
      <c r="U1680">
        <v>101031.027587961</v>
      </c>
      <c r="V1680">
        <v>136410.652699825</v>
      </c>
      <c r="W1680">
        <v>67294.927422215696</v>
      </c>
      <c r="X1680">
        <v>0</v>
      </c>
      <c r="Y1680">
        <v>0</v>
      </c>
      <c r="Z1680">
        <v>1</v>
      </c>
      <c r="AA1680">
        <v>0</v>
      </c>
      <c r="AB1680">
        <v>0</v>
      </c>
      <c r="AC1680">
        <v>0</v>
      </c>
    </row>
    <row r="1681" spans="1:29" x14ac:dyDescent="0.2">
      <c r="A1681" t="s">
        <v>3371</v>
      </c>
      <c r="B1681" t="str">
        <f t="shared" si="104"/>
        <v>MPRD</v>
      </c>
      <c r="C1681">
        <v>5</v>
      </c>
      <c r="D1681">
        <v>5</v>
      </c>
      <c r="E1681">
        <v>376.52</v>
      </c>
      <c r="F1681">
        <v>0.46264353869643399</v>
      </c>
      <c r="G1681">
        <v>31152</v>
      </c>
      <c r="H1681" t="s">
        <v>3372</v>
      </c>
      <c r="I1681" t="str">
        <f t="shared" si="105"/>
        <v>M6pr</v>
      </c>
      <c r="J1681">
        <v>2571008.5294459402</v>
      </c>
      <c r="K1681">
        <v>2837736.4439772302</v>
      </c>
      <c r="L1681">
        <v>5366445.5962364199</v>
      </c>
      <c r="M1681">
        <f t="shared" si="106"/>
        <v>3591730.1898865304</v>
      </c>
      <c r="N1681">
        <v>2169506.0575785199</v>
      </c>
      <c r="O1681">
        <v>3019498.7348325402</v>
      </c>
      <c r="P1681">
        <v>3175980.9923244198</v>
      </c>
      <c r="Q1681">
        <f t="shared" si="107"/>
        <v>2788328.5949118268</v>
      </c>
      <c r="R1681">
        <v>2680624.09480331</v>
      </c>
      <c r="S1681">
        <v>2837736.4439772302</v>
      </c>
      <c r="T1681">
        <v>4735680.0939691504</v>
      </c>
      <c r="U1681">
        <v>2524691.9324966501</v>
      </c>
      <c r="V1681">
        <v>3481129.8290424501</v>
      </c>
      <c r="W1681">
        <v>3045493.85281489</v>
      </c>
      <c r="X1681">
        <v>4</v>
      </c>
      <c r="Y1681">
        <v>3</v>
      </c>
      <c r="Z1681">
        <v>3</v>
      </c>
      <c r="AA1681">
        <v>5</v>
      </c>
      <c r="AB1681">
        <v>5</v>
      </c>
      <c r="AC1681">
        <v>3</v>
      </c>
    </row>
    <row r="1682" spans="1:29" x14ac:dyDescent="0.2">
      <c r="A1682" t="s">
        <v>3373</v>
      </c>
      <c r="B1682" t="str">
        <f t="shared" si="104"/>
        <v>PDLI5</v>
      </c>
      <c r="C1682">
        <v>5</v>
      </c>
      <c r="D1682">
        <v>5</v>
      </c>
      <c r="E1682">
        <v>184.14</v>
      </c>
      <c r="F1682">
        <v>0.46267365880924899</v>
      </c>
      <c r="G1682">
        <v>63259</v>
      </c>
      <c r="H1682" t="s">
        <v>3374</v>
      </c>
      <c r="I1682" t="str">
        <f t="shared" si="105"/>
        <v>Pdlim5</v>
      </c>
      <c r="J1682">
        <v>972541.95075983496</v>
      </c>
      <c r="K1682">
        <v>919067.79716874997</v>
      </c>
      <c r="L1682">
        <v>924346.27976250602</v>
      </c>
      <c r="M1682">
        <f t="shared" si="106"/>
        <v>938652.00923036365</v>
      </c>
      <c r="N1682">
        <v>805734.16087892302</v>
      </c>
      <c r="O1682">
        <v>1010361.46538438</v>
      </c>
      <c r="P1682">
        <v>855897.37617228797</v>
      </c>
      <c r="Q1682">
        <f t="shared" si="107"/>
        <v>890664.33414519706</v>
      </c>
      <c r="R1682">
        <v>1014006.51011284</v>
      </c>
      <c r="S1682">
        <v>919067.79716874997</v>
      </c>
      <c r="T1682">
        <v>815699.73989407299</v>
      </c>
      <c r="U1682">
        <v>937646.85680502898</v>
      </c>
      <c r="V1682">
        <v>1164828.9150416499</v>
      </c>
      <c r="W1682">
        <v>820732.30415191106</v>
      </c>
      <c r="X1682">
        <v>2</v>
      </c>
      <c r="Y1682">
        <v>1</v>
      </c>
      <c r="Z1682">
        <v>1</v>
      </c>
      <c r="AA1682">
        <v>1</v>
      </c>
      <c r="AB1682">
        <v>1</v>
      </c>
      <c r="AC1682">
        <v>1</v>
      </c>
    </row>
    <row r="1683" spans="1:29" x14ac:dyDescent="0.2">
      <c r="A1683" t="s">
        <v>3375</v>
      </c>
      <c r="B1683" t="str">
        <f t="shared" si="104"/>
        <v>SYYC</v>
      </c>
      <c r="C1683">
        <v>16</v>
      </c>
      <c r="D1683">
        <v>15</v>
      </c>
      <c r="E1683">
        <v>530.17999999999995</v>
      </c>
      <c r="F1683">
        <v>0.46294366170776402</v>
      </c>
      <c r="G1683">
        <v>59068</v>
      </c>
      <c r="H1683" t="s">
        <v>3376</v>
      </c>
      <c r="I1683" t="str">
        <f t="shared" si="105"/>
        <v>Yars1</v>
      </c>
      <c r="J1683">
        <v>6635432.4557416402</v>
      </c>
      <c r="K1683">
        <v>7423102.7128593298</v>
      </c>
      <c r="L1683">
        <v>7739571.0683492199</v>
      </c>
      <c r="M1683">
        <f t="shared" si="106"/>
        <v>7266035.4123167293</v>
      </c>
      <c r="N1683">
        <v>6713942.4495440796</v>
      </c>
      <c r="O1683">
        <v>7234550.4391496796</v>
      </c>
      <c r="P1683">
        <v>6936312.3958812403</v>
      </c>
      <c r="Q1683">
        <f t="shared" si="107"/>
        <v>6961601.7615250004</v>
      </c>
      <c r="R1683">
        <v>6918335.7101246696</v>
      </c>
      <c r="S1683">
        <v>7423102.7128593298</v>
      </c>
      <c r="T1683">
        <v>6829871.2782899998</v>
      </c>
      <c r="U1683">
        <v>7813131.6012687404</v>
      </c>
      <c r="V1683">
        <v>8340592.7755200099</v>
      </c>
      <c r="W1683">
        <v>6651329.7195143197</v>
      </c>
      <c r="X1683">
        <v>5</v>
      </c>
      <c r="Y1683">
        <v>9</v>
      </c>
      <c r="Z1683">
        <v>7</v>
      </c>
      <c r="AA1683">
        <v>8</v>
      </c>
      <c r="AB1683">
        <v>6</v>
      </c>
      <c r="AC1683">
        <v>8</v>
      </c>
    </row>
    <row r="1684" spans="1:29" x14ac:dyDescent="0.2">
      <c r="A1684" t="s">
        <v>3377</v>
      </c>
      <c r="B1684" t="str">
        <f t="shared" si="104"/>
        <v>CSPG2</v>
      </c>
      <c r="C1684">
        <v>5</v>
      </c>
      <c r="D1684">
        <v>4</v>
      </c>
      <c r="E1684">
        <v>201.98</v>
      </c>
      <c r="F1684">
        <v>0.46305709416781898</v>
      </c>
      <c r="G1684">
        <v>366560</v>
      </c>
      <c r="H1684" t="s">
        <v>3378</v>
      </c>
      <c r="I1684" t="str">
        <f t="shared" si="105"/>
        <v>Vcan</v>
      </c>
      <c r="J1684">
        <v>380770.16528885398</v>
      </c>
      <c r="K1684">
        <v>510251.68574901402</v>
      </c>
      <c r="L1684">
        <v>535929.47410389397</v>
      </c>
      <c r="M1684">
        <f t="shared" si="106"/>
        <v>475650.44171392062</v>
      </c>
      <c r="N1684">
        <v>461699.87337593298</v>
      </c>
      <c r="O1684">
        <v>423413.75996481202</v>
      </c>
      <c r="P1684">
        <v>404038.51220769598</v>
      </c>
      <c r="Q1684">
        <f t="shared" si="107"/>
        <v>429717.38184948033</v>
      </c>
      <c r="R1684">
        <v>397004.39262078598</v>
      </c>
      <c r="S1684">
        <v>510251.68574901402</v>
      </c>
      <c r="T1684">
        <v>472936.97416127799</v>
      </c>
      <c r="U1684">
        <v>537288.17279633298</v>
      </c>
      <c r="V1684">
        <v>488146.67575022898</v>
      </c>
      <c r="W1684">
        <v>387438.340532523</v>
      </c>
      <c r="X1684">
        <v>1</v>
      </c>
      <c r="Y1684">
        <v>0</v>
      </c>
      <c r="Z1684">
        <v>0</v>
      </c>
      <c r="AA1684">
        <v>0</v>
      </c>
      <c r="AB1684">
        <v>0</v>
      </c>
      <c r="AC1684">
        <v>0</v>
      </c>
    </row>
    <row r="1685" spans="1:29" x14ac:dyDescent="0.2">
      <c r="A1685" t="s">
        <v>3379</v>
      </c>
      <c r="B1685" t="str">
        <f t="shared" si="104"/>
        <v>MP2K7</v>
      </c>
      <c r="C1685">
        <v>1</v>
      </c>
      <c r="D1685">
        <v>1</v>
      </c>
      <c r="E1685">
        <v>40.799999999999997</v>
      </c>
      <c r="F1685">
        <v>0.46408831844550102</v>
      </c>
      <c r="G1685">
        <v>59274</v>
      </c>
      <c r="H1685" t="s">
        <v>3380</v>
      </c>
      <c r="I1685" t="str">
        <f t="shared" si="105"/>
        <v>Map2k7</v>
      </c>
      <c r="J1685">
        <v>139995.35874020401</v>
      </c>
      <c r="K1685">
        <v>131072.80870585801</v>
      </c>
      <c r="L1685">
        <v>106316.37717042</v>
      </c>
      <c r="M1685">
        <f t="shared" si="106"/>
        <v>125794.84820549401</v>
      </c>
      <c r="N1685">
        <v>147031.16663576799</v>
      </c>
      <c r="O1685">
        <v>87309.121420713796</v>
      </c>
      <c r="P1685">
        <v>98717.465479774706</v>
      </c>
      <c r="Q1685">
        <f t="shared" si="107"/>
        <v>111019.25117875217</v>
      </c>
      <c r="R1685">
        <v>145964.09444059501</v>
      </c>
      <c r="S1685">
        <v>131072.80870585801</v>
      </c>
      <c r="T1685">
        <v>93820.079231209296</v>
      </c>
      <c r="U1685">
        <v>171102.72586434399</v>
      </c>
      <c r="V1685">
        <v>100657.23274495501</v>
      </c>
      <c r="W1685">
        <v>94661.597475143004</v>
      </c>
      <c r="X1685">
        <v>1</v>
      </c>
      <c r="Y1685">
        <v>1</v>
      </c>
      <c r="Z1685">
        <v>1</v>
      </c>
      <c r="AA1685">
        <v>1</v>
      </c>
      <c r="AB1685">
        <v>1</v>
      </c>
      <c r="AC1685">
        <v>1</v>
      </c>
    </row>
    <row r="1686" spans="1:29" x14ac:dyDescent="0.2">
      <c r="A1686" t="s">
        <v>3381</v>
      </c>
      <c r="B1686" t="str">
        <f t="shared" si="104"/>
        <v>IDHC</v>
      </c>
      <c r="C1686">
        <v>22</v>
      </c>
      <c r="D1686">
        <v>20</v>
      </c>
      <c r="E1686">
        <v>1008.98</v>
      </c>
      <c r="F1686">
        <v>0.46413292947381501</v>
      </c>
      <c r="G1686">
        <v>46644</v>
      </c>
      <c r="H1686" t="s">
        <v>3382</v>
      </c>
      <c r="I1686" t="str">
        <f t="shared" si="105"/>
        <v>Idh1</v>
      </c>
      <c r="J1686">
        <v>10552449.4062321</v>
      </c>
      <c r="K1686">
        <v>11744229.2802012</v>
      </c>
      <c r="L1686">
        <v>11707305.3465314</v>
      </c>
      <c r="M1686">
        <f t="shared" si="106"/>
        <v>11334661.344321566</v>
      </c>
      <c r="N1686">
        <v>11533970.8845616</v>
      </c>
      <c r="O1686">
        <v>11065743.8631288</v>
      </c>
      <c r="P1686">
        <v>13413308.757933799</v>
      </c>
      <c r="Q1686">
        <f t="shared" si="107"/>
        <v>12004341.168541402</v>
      </c>
      <c r="R1686">
        <v>11002355.6178691</v>
      </c>
      <c r="S1686">
        <v>11744229.2802012</v>
      </c>
      <c r="T1686">
        <v>10331242.8849498</v>
      </c>
      <c r="U1686">
        <v>13422282.523795201</v>
      </c>
      <c r="V1686">
        <v>12757511.9002715</v>
      </c>
      <c r="W1686">
        <v>12862214.6879721</v>
      </c>
      <c r="X1686">
        <v>14</v>
      </c>
      <c r="Y1686">
        <v>14</v>
      </c>
      <c r="Z1686">
        <v>16</v>
      </c>
      <c r="AA1686">
        <v>11</v>
      </c>
      <c r="AB1686">
        <v>11</v>
      </c>
      <c r="AC1686">
        <v>16</v>
      </c>
    </row>
    <row r="1687" spans="1:29" x14ac:dyDescent="0.2">
      <c r="A1687" t="s">
        <v>3383</v>
      </c>
      <c r="B1687" t="str">
        <f t="shared" si="104"/>
        <v>SRC8</v>
      </c>
      <c r="C1687">
        <v>27</v>
      </c>
      <c r="D1687">
        <v>24</v>
      </c>
      <c r="E1687">
        <v>1508.41</v>
      </c>
      <c r="F1687">
        <v>0.46441702116895001</v>
      </c>
      <c r="G1687">
        <v>61212</v>
      </c>
      <c r="H1687" t="s">
        <v>3384</v>
      </c>
      <c r="I1687" t="str">
        <f t="shared" si="105"/>
        <v>Cttn</v>
      </c>
      <c r="J1687">
        <v>31268781.678768799</v>
      </c>
      <c r="K1687">
        <v>30656448.242212601</v>
      </c>
      <c r="L1687">
        <v>37680651.901743397</v>
      </c>
      <c r="M1687">
        <f t="shared" si="106"/>
        <v>33201960.607574929</v>
      </c>
      <c r="N1687">
        <v>28108377.175589301</v>
      </c>
      <c r="O1687">
        <v>34085686.556405999</v>
      </c>
      <c r="P1687">
        <v>30590654.647008799</v>
      </c>
      <c r="Q1687">
        <f t="shared" si="107"/>
        <v>30928239.459668029</v>
      </c>
      <c r="R1687">
        <v>32601933.686044801</v>
      </c>
      <c r="S1687">
        <v>30656448.242212601</v>
      </c>
      <c r="T1687">
        <v>33251713.809232101</v>
      </c>
      <c r="U1687">
        <v>32710207.396235701</v>
      </c>
      <c r="V1687">
        <v>39296820.643137902</v>
      </c>
      <c r="W1687">
        <v>29333818.7181229</v>
      </c>
      <c r="X1687">
        <v>13</v>
      </c>
      <c r="Y1687">
        <v>16</v>
      </c>
      <c r="Z1687">
        <v>12</v>
      </c>
      <c r="AA1687">
        <v>15</v>
      </c>
      <c r="AB1687">
        <v>18</v>
      </c>
      <c r="AC1687">
        <v>18</v>
      </c>
    </row>
    <row r="1688" spans="1:29" x14ac:dyDescent="0.2">
      <c r="A1688" t="s">
        <v>3385</v>
      </c>
      <c r="B1688" t="str">
        <f t="shared" si="104"/>
        <v>PYRD</v>
      </c>
      <c r="C1688">
        <v>4</v>
      </c>
      <c r="D1688">
        <v>4</v>
      </c>
      <c r="E1688">
        <v>98.28</v>
      </c>
      <c r="F1688">
        <v>0.46454020586582201</v>
      </c>
      <c r="G1688">
        <v>42674</v>
      </c>
      <c r="H1688" t="s">
        <v>3386</v>
      </c>
      <c r="I1688" t="str">
        <f t="shared" si="105"/>
        <v>Dhodh</v>
      </c>
      <c r="J1688">
        <v>455166.33479716</v>
      </c>
      <c r="K1688">
        <v>448514.91246860003</v>
      </c>
      <c r="L1688">
        <v>307017.95986592199</v>
      </c>
      <c r="M1688">
        <f t="shared" si="106"/>
        <v>403566.40237722732</v>
      </c>
      <c r="N1688">
        <v>512599.50700636598</v>
      </c>
      <c r="O1688">
        <v>420713.82766714599</v>
      </c>
      <c r="P1688">
        <v>414019.42567186902</v>
      </c>
      <c r="Q1688">
        <f t="shared" si="107"/>
        <v>449110.920115127</v>
      </c>
      <c r="R1688">
        <v>474572.46066138998</v>
      </c>
      <c r="S1688">
        <v>448514.91246860003</v>
      </c>
      <c r="T1688">
        <v>270931.44148293202</v>
      </c>
      <c r="U1688">
        <v>596520.96172766294</v>
      </c>
      <c r="V1688">
        <v>485033.96874711697</v>
      </c>
      <c r="W1688">
        <v>397009.182006096</v>
      </c>
      <c r="X1688">
        <v>0</v>
      </c>
      <c r="Y1688">
        <v>0</v>
      </c>
      <c r="Z1688">
        <v>0</v>
      </c>
      <c r="AA1688">
        <v>1</v>
      </c>
      <c r="AB1688">
        <v>0</v>
      </c>
      <c r="AC1688">
        <v>0</v>
      </c>
    </row>
    <row r="1689" spans="1:29" x14ac:dyDescent="0.2">
      <c r="A1689" t="s">
        <v>3387</v>
      </c>
      <c r="B1689" t="str">
        <f t="shared" si="104"/>
        <v>HGS</v>
      </c>
      <c r="C1689">
        <v>8</v>
      </c>
      <c r="D1689">
        <v>6</v>
      </c>
      <c r="E1689">
        <v>359.54</v>
      </c>
      <c r="F1689">
        <v>0.46455858716506498</v>
      </c>
      <c r="G1689">
        <v>85961</v>
      </c>
      <c r="H1689" t="s">
        <v>3388</v>
      </c>
      <c r="I1689" t="str">
        <f t="shared" si="105"/>
        <v>Hgs</v>
      </c>
      <c r="J1689">
        <v>1950728.7239558999</v>
      </c>
      <c r="K1689">
        <v>1954507.0932688301</v>
      </c>
      <c r="L1689">
        <v>2743686.0322985402</v>
      </c>
      <c r="M1689">
        <f t="shared" si="106"/>
        <v>2216307.2831744235</v>
      </c>
      <c r="N1689">
        <v>1741050.5700155201</v>
      </c>
      <c r="O1689">
        <v>2228262.1349662598</v>
      </c>
      <c r="P1689">
        <v>1949132.23830129</v>
      </c>
      <c r="Q1689">
        <f t="shared" si="107"/>
        <v>1972814.9810943566</v>
      </c>
      <c r="R1689">
        <v>2033898.5110205</v>
      </c>
      <c r="S1689">
        <v>1954507.0932688301</v>
      </c>
      <c r="T1689">
        <v>2421196.5060020001</v>
      </c>
      <c r="U1689">
        <v>2026090.82967622</v>
      </c>
      <c r="V1689">
        <v>2568926.3239207901</v>
      </c>
      <c r="W1689">
        <v>1869050.93714854</v>
      </c>
      <c r="X1689">
        <v>3</v>
      </c>
      <c r="Y1689">
        <v>1</v>
      </c>
      <c r="Z1689">
        <v>2</v>
      </c>
      <c r="AA1689">
        <v>5</v>
      </c>
      <c r="AB1689">
        <v>3</v>
      </c>
      <c r="AC1689">
        <v>1</v>
      </c>
    </row>
    <row r="1690" spans="1:29" x14ac:dyDescent="0.2">
      <c r="A1690" t="s">
        <v>3389</v>
      </c>
      <c r="B1690" t="str">
        <f t="shared" si="104"/>
        <v>TBCD</v>
      </c>
      <c r="C1690">
        <v>1</v>
      </c>
      <c r="D1690">
        <v>1</v>
      </c>
      <c r="E1690">
        <v>35.42</v>
      </c>
      <c r="F1690">
        <v>0.46468419946020101</v>
      </c>
      <c r="G1690">
        <v>133236</v>
      </c>
      <c r="H1690" t="s">
        <v>3390</v>
      </c>
      <c r="I1690" t="str">
        <f t="shared" si="105"/>
        <v>Tbcd</v>
      </c>
      <c r="J1690">
        <v>7310.8338645520598</v>
      </c>
      <c r="K1690">
        <v>11325.157899202501</v>
      </c>
      <c r="L1690">
        <v>14410.195802819</v>
      </c>
      <c r="M1690">
        <f t="shared" si="106"/>
        <v>11015.395855524519</v>
      </c>
      <c r="N1690">
        <v>30264.884986556299</v>
      </c>
      <c r="O1690">
        <v>14273.623719822701</v>
      </c>
      <c r="P1690">
        <v>0</v>
      </c>
      <c r="Q1690">
        <f t="shared" si="107"/>
        <v>14846.169568792999</v>
      </c>
      <c r="R1690">
        <v>7622.5330200073904</v>
      </c>
      <c r="S1690">
        <v>11325.157899202501</v>
      </c>
      <c r="T1690">
        <v>12716.4388774326</v>
      </c>
      <c r="U1690">
        <v>35219.773043077497</v>
      </c>
      <c r="V1690">
        <v>16455.823188930099</v>
      </c>
      <c r="W1690">
        <v>0</v>
      </c>
      <c r="X1690">
        <v>0</v>
      </c>
      <c r="Y1690">
        <v>0</v>
      </c>
      <c r="Z1690">
        <v>0</v>
      </c>
      <c r="AA1690">
        <v>1</v>
      </c>
      <c r="AB1690">
        <v>1</v>
      </c>
      <c r="AC1690">
        <v>0</v>
      </c>
    </row>
    <row r="1691" spans="1:29" x14ac:dyDescent="0.2">
      <c r="A1691" t="s">
        <v>3391</v>
      </c>
      <c r="B1691" t="str">
        <f t="shared" si="104"/>
        <v>LNEBL</v>
      </c>
      <c r="C1691">
        <v>14</v>
      </c>
      <c r="D1691">
        <v>11</v>
      </c>
      <c r="E1691">
        <v>806.83</v>
      </c>
      <c r="F1691">
        <v>0.46492436148912403</v>
      </c>
      <c r="G1691">
        <v>31093</v>
      </c>
      <c r="H1691" t="s">
        <v>3392</v>
      </c>
      <c r="I1691" t="str">
        <f t="shared" si="105"/>
        <v>Nebl</v>
      </c>
      <c r="J1691">
        <v>9644581.1661072392</v>
      </c>
      <c r="K1691">
        <v>10121846.933794601</v>
      </c>
      <c r="L1691">
        <v>10165266.7842106</v>
      </c>
      <c r="M1691">
        <f t="shared" si="106"/>
        <v>9977231.6280374806</v>
      </c>
      <c r="N1691">
        <v>9563594.2278896794</v>
      </c>
      <c r="O1691">
        <v>11981135.0982762</v>
      </c>
      <c r="P1691">
        <v>10231857.9894705</v>
      </c>
      <c r="Q1691">
        <f t="shared" si="107"/>
        <v>10592195.771878792</v>
      </c>
      <c r="R1691">
        <v>10055780.1975573</v>
      </c>
      <c r="S1691">
        <v>10121846.933794601</v>
      </c>
      <c r="T1691">
        <v>8970453.6637123097</v>
      </c>
      <c r="U1691">
        <v>11129320.9385061</v>
      </c>
      <c r="V1691">
        <v>13812851.2177402</v>
      </c>
      <c r="W1691">
        <v>9811475.7881473191</v>
      </c>
      <c r="X1691">
        <v>6</v>
      </c>
      <c r="Y1691">
        <v>9</v>
      </c>
      <c r="Z1691">
        <v>7</v>
      </c>
      <c r="AA1691">
        <v>5</v>
      </c>
      <c r="AB1691">
        <v>8</v>
      </c>
      <c r="AC1691">
        <v>6</v>
      </c>
    </row>
    <row r="1692" spans="1:29" x14ac:dyDescent="0.2">
      <c r="A1692" t="s">
        <v>3393</v>
      </c>
      <c r="B1692" t="str">
        <f t="shared" si="104"/>
        <v>NDUA8</v>
      </c>
      <c r="C1692">
        <v>18</v>
      </c>
      <c r="D1692">
        <v>18</v>
      </c>
      <c r="E1692">
        <v>1179.48</v>
      </c>
      <c r="F1692">
        <v>0.46495522404780099</v>
      </c>
      <c r="G1692">
        <v>19979</v>
      </c>
      <c r="H1692" t="s">
        <v>3394</v>
      </c>
      <c r="I1692" t="str">
        <f t="shared" si="105"/>
        <v>Ndufa8</v>
      </c>
      <c r="J1692">
        <v>59804032.3753841</v>
      </c>
      <c r="K1692">
        <v>72558331.428378597</v>
      </c>
      <c r="L1692">
        <v>63328220.9342103</v>
      </c>
      <c r="M1692">
        <f t="shared" si="106"/>
        <v>65230194.912657671</v>
      </c>
      <c r="N1692">
        <v>66569131.889537796</v>
      </c>
      <c r="O1692">
        <v>69988477.464173794</v>
      </c>
      <c r="P1692">
        <v>68058867.216356099</v>
      </c>
      <c r="Q1692">
        <f t="shared" si="107"/>
        <v>68205492.190022573</v>
      </c>
      <c r="R1692">
        <v>62353791.640823498</v>
      </c>
      <c r="S1692">
        <v>72558331.428378597</v>
      </c>
      <c r="T1692">
        <v>55884698.705405101</v>
      </c>
      <c r="U1692">
        <v>77467656.588342205</v>
      </c>
      <c r="V1692">
        <v>80688550.645580098</v>
      </c>
      <c r="W1692">
        <v>65262626.646030203</v>
      </c>
      <c r="X1692">
        <v>13</v>
      </c>
      <c r="Y1692">
        <v>15</v>
      </c>
      <c r="Z1692">
        <v>11</v>
      </c>
      <c r="AA1692">
        <v>11</v>
      </c>
      <c r="AB1692">
        <v>16</v>
      </c>
      <c r="AC1692">
        <v>14</v>
      </c>
    </row>
    <row r="1693" spans="1:29" x14ac:dyDescent="0.2">
      <c r="A1693" t="s">
        <v>3395</v>
      </c>
      <c r="B1693" t="str">
        <f t="shared" si="104"/>
        <v>GOSR1</v>
      </c>
      <c r="C1693">
        <v>1</v>
      </c>
      <c r="D1693">
        <v>1</v>
      </c>
      <c r="E1693">
        <v>36.81</v>
      </c>
      <c r="F1693">
        <v>0.46495734771501201</v>
      </c>
      <c r="G1693">
        <v>28472</v>
      </c>
      <c r="H1693" t="s">
        <v>3396</v>
      </c>
      <c r="I1693" t="str">
        <f t="shared" si="105"/>
        <v>Gosr1</v>
      </c>
      <c r="J1693">
        <v>80425.073027363804</v>
      </c>
      <c r="K1693">
        <v>74938.319389625598</v>
      </c>
      <c r="L1693">
        <v>80540.742749619603</v>
      </c>
      <c r="M1693">
        <f t="shared" si="106"/>
        <v>78634.711722203007</v>
      </c>
      <c r="N1693">
        <v>87443.383421828505</v>
      </c>
      <c r="O1693">
        <v>76504.622865987403</v>
      </c>
      <c r="P1693">
        <v>80997.694933909603</v>
      </c>
      <c r="Q1693">
        <f t="shared" si="107"/>
        <v>81648.567073908504</v>
      </c>
      <c r="R1693">
        <v>83854.015307342401</v>
      </c>
      <c r="S1693">
        <v>74938.319389625598</v>
      </c>
      <c r="T1693">
        <v>71074.081597017706</v>
      </c>
      <c r="U1693">
        <v>101759.386153413</v>
      </c>
      <c r="V1693">
        <v>88200.906212071</v>
      </c>
      <c r="W1693">
        <v>77669.854640049307</v>
      </c>
      <c r="X1693">
        <v>0</v>
      </c>
      <c r="Y1693">
        <v>1</v>
      </c>
      <c r="Z1693">
        <v>0</v>
      </c>
      <c r="AA1693">
        <v>0</v>
      </c>
      <c r="AB1693">
        <v>1</v>
      </c>
      <c r="AC1693">
        <v>0</v>
      </c>
    </row>
    <row r="1694" spans="1:29" x14ac:dyDescent="0.2">
      <c r="A1694" t="s">
        <v>3397</v>
      </c>
      <c r="B1694" t="str">
        <f t="shared" si="104"/>
        <v>S10A1</v>
      </c>
      <c r="C1694">
        <v>3</v>
      </c>
      <c r="D1694">
        <v>3</v>
      </c>
      <c r="E1694">
        <v>168.33</v>
      </c>
      <c r="F1694">
        <v>0.465125772677698</v>
      </c>
      <c r="G1694">
        <v>10498</v>
      </c>
      <c r="H1694" t="s">
        <v>3398</v>
      </c>
      <c r="I1694" t="str">
        <f t="shared" si="105"/>
        <v>S100a1</v>
      </c>
      <c r="J1694">
        <v>1078008.7931806201</v>
      </c>
      <c r="K1694">
        <v>695556.764352281</v>
      </c>
      <c r="L1694">
        <v>410749.54123239801</v>
      </c>
      <c r="M1694">
        <f t="shared" si="106"/>
        <v>728105.03292176628</v>
      </c>
      <c r="N1694">
        <v>644442.96778618905</v>
      </c>
      <c r="O1694">
        <v>534993.37813012104</v>
      </c>
      <c r="P1694">
        <v>429579.91454714799</v>
      </c>
      <c r="Q1694">
        <f t="shared" si="107"/>
        <v>536338.75348781934</v>
      </c>
      <c r="R1694">
        <v>1123969.9566584399</v>
      </c>
      <c r="S1694">
        <v>695556.764352281</v>
      </c>
      <c r="T1694">
        <v>362470.538671894</v>
      </c>
      <c r="U1694">
        <v>749949.49013416097</v>
      </c>
      <c r="V1694">
        <v>616784.960187188</v>
      </c>
      <c r="W1694">
        <v>411930.35859090101</v>
      </c>
      <c r="X1694">
        <v>2</v>
      </c>
      <c r="Y1694">
        <v>1</v>
      </c>
      <c r="Z1694">
        <v>0</v>
      </c>
      <c r="AA1694">
        <v>1</v>
      </c>
      <c r="AB1694">
        <v>0</v>
      </c>
      <c r="AC1694">
        <v>0</v>
      </c>
    </row>
    <row r="1695" spans="1:29" x14ac:dyDescent="0.2">
      <c r="A1695" t="s">
        <v>3399</v>
      </c>
      <c r="B1695" t="str">
        <f t="shared" si="104"/>
        <v>ICLN</v>
      </c>
      <c r="C1695">
        <v>1</v>
      </c>
      <c r="D1695">
        <v>1</v>
      </c>
      <c r="E1695">
        <v>42.66</v>
      </c>
      <c r="F1695">
        <v>0.46515430442200401</v>
      </c>
      <c r="G1695">
        <v>26005</v>
      </c>
      <c r="H1695" t="s">
        <v>3400</v>
      </c>
      <c r="I1695" t="str">
        <f t="shared" si="105"/>
        <v>Clns1a</v>
      </c>
      <c r="J1695">
        <v>0</v>
      </c>
      <c r="K1695">
        <v>0</v>
      </c>
      <c r="L1695">
        <v>8620.1017531535108</v>
      </c>
      <c r="M1695">
        <f t="shared" si="106"/>
        <v>2873.3672510511701</v>
      </c>
      <c r="N1695">
        <v>16812.7827852829</v>
      </c>
      <c r="O1695">
        <v>31010.074799372502</v>
      </c>
      <c r="P1695">
        <v>0</v>
      </c>
      <c r="Q1695">
        <f t="shared" si="107"/>
        <v>15940.952528218468</v>
      </c>
      <c r="R1695">
        <v>0</v>
      </c>
      <c r="S1695">
        <v>0</v>
      </c>
      <c r="T1695">
        <v>7606.9054550794099</v>
      </c>
      <c r="U1695">
        <v>19565.327744785998</v>
      </c>
      <c r="V1695">
        <v>35750.999044853001</v>
      </c>
      <c r="W1695">
        <v>0</v>
      </c>
      <c r="X1695">
        <v>0</v>
      </c>
      <c r="Y1695">
        <v>0</v>
      </c>
      <c r="Z1695">
        <v>0</v>
      </c>
      <c r="AA1695">
        <v>0</v>
      </c>
      <c r="AB1695">
        <v>0</v>
      </c>
      <c r="AC1695">
        <v>0</v>
      </c>
    </row>
    <row r="1696" spans="1:29" x14ac:dyDescent="0.2">
      <c r="A1696" t="s">
        <v>3401</v>
      </c>
      <c r="B1696" t="str">
        <f t="shared" si="104"/>
        <v>CNTFR</v>
      </c>
      <c r="C1696">
        <v>3</v>
      </c>
      <c r="D1696">
        <v>3</v>
      </c>
      <c r="E1696">
        <v>178.93</v>
      </c>
      <c r="F1696">
        <v>0.465535085430898</v>
      </c>
      <c r="G1696">
        <v>40776</v>
      </c>
      <c r="H1696" t="s">
        <v>3402</v>
      </c>
      <c r="I1696" t="str">
        <f t="shared" si="105"/>
        <v>Cntfr</v>
      </c>
      <c r="J1696">
        <v>2058815.46965669</v>
      </c>
      <c r="K1696">
        <v>2256388.5012766002</v>
      </c>
      <c r="L1696">
        <v>2559265.6747184698</v>
      </c>
      <c r="M1696">
        <f t="shared" si="106"/>
        <v>2291489.8818839197</v>
      </c>
      <c r="N1696">
        <v>2233362.5899851099</v>
      </c>
      <c r="O1696">
        <v>2529497.8528446802</v>
      </c>
      <c r="P1696">
        <v>2524930.33957256</v>
      </c>
      <c r="Q1696">
        <f t="shared" si="107"/>
        <v>2429263.5941341165</v>
      </c>
      <c r="R1696">
        <v>2146593.5610508798</v>
      </c>
      <c r="S1696">
        <v>2256388.5012766002</v>
      </c>
      <c r="T1696">
        <v>2258452.6934257299</v>
      </c>
      <c r="U1696">
        <v>2599002.88988759</v>
      </c>
      <c r="V1696">
        <v>2916215.96871601</v>
      </c>
      <c r="W1696">
        <v>2421192.0180058</v>
      </c>
      <c r="X1696">
        <v>4</v>
      </c>
      <c r="Y1696">
        <v>3</v>
      </c>
      <c r="Z1696">
        <v>5</v>
      </c>
      <c r="AA1696">
        <v>4</v>
      </c>
      <c r="AB1696">
        <v>2</v>
      </c>
      <c r="AC1696">
        <v>4</v>
      </c>
    </row>
    <row r="1697" spans="1:29" x14ac:dyDescent="0.2">
      <c r="A1697" t="s">
        <v>3403</v>
      </c>
      <c r="B1697" t="str">
        <f t="shared" si="104"/>
        <v>SV2B</v>
      </c>
      <c r="C1697">
        <v>22</v>
      </c>
      <c r="D1697">
        <v>19</v>
      </c>
      <c r="E1697">
        <v>1149.6600000000001</v>
      </c>
      <c r="F1697">
        <v>0.46567641310931202</v>
      </c>
      <c r="G1697">
        <v>77406</v>
      </c>
      <c r="H1697" t="s">
        <v>3404</v>
      </c>
      <c r="I1697" t="str">
        <f t="shared" si="105"/>
        <v>Sv2b</v>
      </c>
      <c r="J1697">
        <v>43409556.431115501</v>
      </c>
      <c r="K1697">
        <v>48724321.296215698</v>
      </c>
      <c r="L1697">
        <v>53987805.255096897</v>
      </c>
      <c r="M1697">
        <f t="shared" si="106"/>
        <v>48707227.66080936</v>
      </c>
      <c r="N1697">
        <v>47739253.559143901</v>
      </c>
      <c r="O1697">
        <v>53707871.896978199</v>
      </c>
      <c r="P1697">
        <v>53183834.350481197</v>
      </c>
      <c r="Q1697">
        <f t="shared" si="107"/>
        <v>51543653.268867768</v>
      </c>
      <c r="R1697">
        <v>45260333.282149598</v>
      </c>
      <c r="S1697">
        <v>48724321.296215698</v>
      </c>
      <c r="T1697">
        <v>47642144.148997001</v>
      </c>
      <c r="U1697">
        <v>55554999.675229102</v>
      </c>
      <c r="V1697">
        <v>61918911.492880702</v>
      </c>
      <c r="W1697">
        <v>50998743.687371098</v>
      </c>
      <c r="X1697">
        <v>13</v>
      </c>
      <c r="Y1697">
        <v>18</v>
      </c>
      <c r="Z1697">
        <v>13</v>
      </c>
      <c r="AA1697">
        <v>13</v>
      </c>
      <c r="AB1697">
        <v>13</v>
      </c>
      <c r="AC1697">
        <v>14</v>
      </c>
    </row>
    <row r="1698" spans="1:29" x14ac:dyDescent="0.2">
      <c r="A1698" t="s">
        <v>3405</v>
      </c>
      <c r="B1698" t="str">
        <f t="shared" si="104"/>
        <v>GRIA1</v>
      </c>
      <c r="C1698">
        <v>23</v>
      </c>
      <c r="D1698">
        <v>16</v>
      </c>
      <c r="E1698">
        <v>1515.01</v>
      </c>
      <c r="F1698">
        <v>0.46573001194645902</v>
      </c>
      <c r="G1698">
        <v>101504</v>
      </c>
      <c r="H1698" t="s">
        <v>3406</v>
      </c>
      <c r="I1698" t="str">
        <f t="shared" si="105"/>
        <v>Gria1</v>
      </c>
      <c r="J1698">
        <v>4368399.7760100998</v>
      </c>
      <c r="K1698">
        <v>4825955.2662305096</v>
      </c>
      <c r="L1698">
        <v>4689581.2682173299</v>
      </c>
      <c r="M1698">
        <f t="shared" si="106"/>
        <v>4627978.7701526461</v>
      </c>
      <c r="N1698">
        <v>5356763.86293534</v>
      </c>
      <c r="O1698">
        <v>4421370.1693045199</v>
      </c>
      <c r="P1698">
        <v>4858457.5666474001</v>
      </c>
      <c r="Q1698">
        <f t="shared" si="107"/>
        <v>4878863.866295754</v>
      </c>
      <c r="R1698">
        <v>4554647.5483026197</v>
      </c>
      <c r="S1698">
        <v>4825955.2662305096</v>
      </c>
      <c r="T1698">
        <v>4138373.5775729301</v>
      </c>
      <c r="U1698">
        <v>6233759.2752044797</v>
      </c>
      <c r="V1698">
        <v>5097324.0704000602</v>
      </c>
      <c r="W1698">
        <v>4658844.8385383701</v>
      </c>
      <c r="X1698">
        <v>6</v>
      </c>
      <c r="Y1698">
        <v>5</v>
      </c>
      <c r="Z1698">
        <v>4</v>
      </c>
      <c r="AA1698">
        <v>7</v>
      </c>
      <c r="AB1698">
        <v>4</v>
      </c>
      <c r="AC1698">
        <v>5</v>
      </c>
    </row>
    <row r="1699" spans="1:29" x14ac:dyDescent="0.2">
      <c r="A1699" t="s">
        <v>3407</v>
      </c>
      <c r="B1699" t="str">
        <f t="shared" si="104"/>
        <v>NEB2</v>
      </c>
      <c r="C1699">
        <v>19</v>
      </c>
      <c r="D1699">
        <v>17</v>
      </c>
      <c r="E1699">
        <v>1121.58</v>
      </c>
      <c r="F1699">
        <v>0.465907575329148</v>
      </c>
      <c r="G1699">
        <v>89466</v>
      </c>
      <c r="H1699" t="s">
        <v>3408</v>
      </c>
      <c r="I1699" t="str">
        <f t="shared" si="105"/>
        <v>Ppp1r9b</v>
      </c>
      <c r="J1699">
        <v>12286522.2013775</v>
      </c>
      <c r="K1699">
        <v>12323666.850881699</v>
      </c>
      <c r="L1699">
        <v>12998663.777318699</v>
      </c>
      <c r="M1699">
        <f t="shared" si="106"/>
        <v>12536284.276525967</v>
      </c>
      <c r="N1699">
        <v>11719381.964087</v>
      </c>
      <c r="O1699">
        <v>12342693.016765</v>
      </c>
      <c r="P1699">
        <v>12674257.4751155</v>
      </c>
      <c r="Q1699">
        <f t="shared" si="107"/>
        <v>12245444.151989168</v>
      </c>
      <c r="R1699">
        <v>12810361.022585301</v>
      </c>
      <c r="S1699">
        <v>12323666.850881699</v>
      </c>
      <c r="T1699">
        <v>11470816.613070199</v>
      </c>
      <c r="U1699">
        <v>13638048.621814599</v>
      </c>
      <c r="V1699">
        <v>14229685.3235004</v>
      </c>
      <c r="W1699">
        <v>12153527.783303101</v>
      </c>
      <c r="X1699">
        <v>11</v>
      </c>
      <c r="Y1699">
        <v>11</v>
      </c>
      <c r="Z1699">
        <v>7</v>
      </c>
      <c r="AA1699">
        <v>8</v>
      </c>
      <c r="AB1699">
        <v>9</v>
      </c>
      <c r="AC1699">
        <v>10</v>
      </c>
    </row>
    <row r="1700" spans="1:29" x14ac:dyDescent="0.2">
      <c r="A1700" t="s">
        <v>3409</v>
      </c>
      <c r="B1700" t="str">
        <f t="shared" si="104"/>
        <v>ABCA2</v>
      </c>
      <c r="C1700">
        <v>3</v>
      </c>
      <c r="D1700">
        <v>2</v>
      </c>
      <c r="E1700">
        <v>101.07</v>
      </c>
      <c r="F1700">
        <v>0.46601360933376501</v>
      </c>
      <c r="G1700">
        <v>270336</v>
      </c>
      <c r="H1700" t="s">
        <v>3410</v>
      </c>
      <c r="I1700" t="str">
        <f t="shared" si="105"/>
        <v>Abca2</v>
      </c>
      <c r="J1700">
        <v>157627.73282120799</v>
      </c>
      <c r="K1700">
        <v>103344.21631704801</v>
      </c>
      <c r="L1700">
        <v>212555.93110688499</v>
      </c>
      <c r="M1700">
        <f t="shared" si="106"/>
        <v>157842.62674838034</v>
      </c>
      <c r="N1700">
        <v>149967.50024171401</v>
      </c>
      <c r="O1700">
        <v>131860.484175769</v>
      </c>
      <c r="P1700">
        <v>96494.670620559307</v>
      </c>
      <c r="Q1700">
        <f t="shared" si="107"/>
        <v>126107.55167934742</v>
      </c>
      <c r="R1700">
        <v>164348.22901999799</v>
      </c>
      <c r="S1700">
        <v>103344.21631704801</v>
      </c>
      <c r="T1700">
        <v>187572.36493814399</v>
      </c>
      <c r="U1700">
        <v>174519.788351981</v>
      </c>
      <c r="V1700">
        <v>152019.75726666601</v>
      </c>
      <c r="W1700">
        <v>92530.127514784501</v>
      </c>
      <c r="X1700">
        <v>0</v>
      </c>
      <c r="Y1700">
        <v>0</v>
      </c>
      <c r="Z1700">
        <v>1</v>
      </c>
      <c r="AA1700">
        <v>1</v>
      </c>
      <c r="AB1700">
        <v>1</v>
      </c>
      <c r="AC1700">
        <v>1</v>
      </c>
    </row>
    <row r="1701" spans="1:29" x14ac:dyDescent="0.2">
      <c r="A1701" t="s">
        <v>3411</v>
      </c>
      <c r="B1701" t="str">
        <f t="shared" si="104"/>
        <v>SDF2L</v>
      </c>
      <c r="C1701">
        <v>1</v>
      </c>
      <c r="D1701">
        <v>1</v>
      </c>
      <c r="E1701">
        <v>50.77</v>
      </c>
      <c r="F1701">
        <v>0.46611852257323499</v>
      </c>
      <c r="G1701">
        <v>23634</v>
      </c>
      <c r="H1701" t="s">
        <v>3412</v>
      </c>
      <c r="I1701" t="str">
        <f t="shared" si="105"/>
        <v>Sdf2l1</v>
      </c>
      <c r="J1701">
        <v>1801770.9658428701</v>
      </c>
      <c r="K1701">
        <v>777434.88545623503</v>
      </c>
      <c r="L1701">
        <v>565516.48993369099</v>
      </c>
      <c r="M1701">
        <f t="shared" si="106"/>
        <v>1048240.780410932</v>
      </c>
      <c r="N1701">
        <v>642446.44638644601</v>
      </c>
      <c r="O1701">
        <v>693803.07134112006</v>
      </c>
      <c r="P1701">
        <v>764758.30203158199</v>
      </c>
      <c r="Q1701">
        <f t="shared" si="107"/>
        <v>700335.9399197161</v>
      </c>
      <c r="R1701">
        <v>1878589.90316002</v>
      </c>
      <c r="S1701">
        <v>777434.88545623503</v>
      </c>
      <c r="T1701">
        <v>499046.36805942701</v>
      </c>
      <c r="U1701">
        <v>747626.10345663701</v>
      </c>
      <c r="V1701">
        <v>799874.01195608894</v>
      </c>
      <c r="W1701">
        <v>733337.73512975196</v>
      </c>
      <c r="X1701">
        <v>0</v>
      </c>
      <c r="Y1701">
        <v>1</v>
      </c>
      <c r="Z1701">
        <v>1</v>
      </c>
      <c r="AA1701">
        <v>0</v>
      </c>
      <c r="AB1701">
        <v>0</v>
      </c>
      <c r="AC1701">
        <v>0</v>
      </c>
    </row>
    <row r="1702" spans="1:29" x14ac:dyDescent="0.2">
      <c r="A1702" t="s">
        <v>3413</v>
      </c>
      <c r="B1702" t="str">
        <f t="shared" si="104"/>
        <v>SRBS1</v>
      </c>
      <c r="C1702">
        <v>5</v>
      </c>
      <c r="D1702">
        <v>4</v>
      </c>
      <c r="E1702">
        <v>231.37</v>
      </c>
      <c r="F1702">
        <v>0.46647627400625502</v>
      </c>
      <c r="G1702">
        <v>142982</v>
      </c>
      <c r="H1702" t="s">
        <v>3414</v>
      </c>
      <c r="I1702" t="str">
        <f t="shared" si="105"/>
        <v>Sorbs1</v>
      </c>
      <c r="J1702">
        <v>525140.81875088904</v>
      </c>
      <c r="K1702">
        <v>401572.352326261</v>
      </c>
      <c r="L1702">
        <v>386164.88881932001</v>
      </c>
      <c r="M1702">
        <f t="shared" si="106"/>
        <v>437626.01996549004</v>
      </c>
      <c r="N1702">
        <v>501537.49465192901</v>
      </c>
      <c r="O1702">
        <v>445873.81133319798</v>
      </c>
      <c r="P1702">
        <v>466310.08451634902</v>
      </c>
      <c r="Q1702">
        <f t="shared" si="107"/>
        <v>471240.46350049198</v>
      </c>
      <c r="R1702">
        <v>547530.32352317299</v>
      </c>
      <c r="S1702">
        <v>401572.352326261</v>
      </c>
      <c r="T1702">
        <v>340775.53646570101</v>
      </c>
      <c r="U1702">
        <v>583647.90555394697</v>
      </c>
      <c r="V1702">
        <v>514040.49510453601</v>
      </c>
      <c r="W1702">
        <v>447151.44685446098</v>
      </c>
      <c r="X1702">
        <v>1</v>
      </c>
      <c r="Y1702">
        <v>2</v>
      </c>
      <c r="Z1702">
        <v>2</v>
      </c>
      <c r="AA1702">
        <v>1</v>
      </c>
      <c r="AB1702">
        <v>1</v>
      </c>
      <c r="AC1702">
        <v>3</v>
      </c>
    </row>
    <row r="1703" spans="1:29" x14ac:dyDescent="0.2">
      <c r="A1703" t="s">
        <v>3415</v>
      </c>
      <c r="B1703" t="str">
        <f t="shared" si="104"/>
        <v>DNJA4</v>
      </c>
      <c r="C1703">
        <v>3</v>
      </c>
      <c r="D1703">
        <v>1</v>
      </c>
      <c r="E1703">
        <v>65.930000000000007</v>
      </c>
      <c r="F1703">
        <v>0.46683718783338701</v>
      </c>
      <c r="G1703">
        <v>44873</v>
      </c>
      <c r="H1703" t="s">
        <v>3416</v>
      </c>
      <c r="I1703" t="str">
        <f t="shared" si="105"/>
        <v>Dnaja4</v>
      </c>
      <c r="J1703">
        <v>304256.59279927099</v>
      </c>
      <c r="K1703">
        <v>560005.76788934704</v>
      </c>
      <c r="L1703">
        <v>317384.591408571</v>
      </c>
      <c r="M1703">
        <f t="shared" si="106"/>
        <v>393882.31736572972</v>
      </c>
      <c r="N1703">
        <v>557997.10660446703</v>
      </c>
      <c r="O1703">
        <v>353650.90403736802</v>
      </c>
      <c r="P1703">
        <v>487074.02924049099</v>
      </c>
      <c r="Q1703">
        <f t="shared" si="107"/>
        <v>466240.67996077536</v>
      </c>
      <c r="R1703">
        <v>317228.64561489801</v>
      </c>
      <c r="S1703">
        <v>560005.76788934704</v>
      </c>
      <c r="T1703">
        <v>280079.59173576802</v>
      </c>
      <c r="U1703">
        <v>649350.93796103797</v>
      </c>
      <c r="V1703">
        <v>407718.24041866499</v>
      </c>
      <c r="W1703">
        <v>467062.29209263797</v>
      </c>
      <c r="X1703">
        <v>0</v>
      </c>
      <c r="Y1703">
        <v>0</v>
      </c>
      <c r="Z1703">
        <v>1</v>
      </c>
      <c r="AA1703">
        <v>0</v>
      </c>
      <c r="AB1703">
        <v>0</v>
      </c>
      <c r="AC1703">
        <v>0</v>
      </c>
    </row>
    <row r="1704" spans="1:29" x14ac:dyDescent="0.2">
      <c r="A1704" t="s">
        <v>3417</v>
      </c>
      <c r="B1704" t="str">
        <f t="shared" si="104"/>
        <v>ZER1</v>
      </c>
      <c r="C1704">
        <v>1</v>
      </c>
      <c r="D1704">
        <v>1</v>
      </c>
      <c r="E1704">
        <v>28.86</v>
      </c>
      <c r="F1704">
        <v>0.46791099610878001</v>
      </c>
      <c r="G1704">
        <v>89018</v>
      </c>
      <c r="H1704" t="s">
        <v>3418</v>
      </c>
      <c r="I1704" t="str">
        <f t="shared" si="105"/>
        <v>Zer1</v>
      </c>
      <c r="J1704">
        <v>68783.796452900497</v>
      </c>
      <c r="K1704">
        <v>60745.8344122583</v>
      </c>
      <c r="L1704">
        <v>33793.0652279188</v>
      </c>
      <c r="M1704">
        <f t="shared" si="106"/>
        <v>54440.89869769253</v>
      </c>
      <c r="N1704">
        <v>51158.483960888298</v>
      </c>
      <c r="O1704">
        <v>48745.289766465299</v>
      </c>
      <c r="P1704">
        <v>28102.275548639998</v>
      </c>
      <c r="Q1704">
        <f t="shared" si="107"/>
        <v>42668.683091997867</v>
      </c>
      <c r="R1704">
        <v>71716.410113749094</v>
      </c>
      <c r="S1704">
        <v>60745.8344122583</v>
      </c>
      <c r="T1704">
        <v>29821.0693547868</v>
      </c>
      <c r="U1704">
        <v>59534.017562953602</v>
      </c>
      <c r="V1704">
        <v>56197.633161376703</v>
      </c>
      <c r="W1704">
        <v>26947.676211013899</v>
      </c>
      <c r="X1704">
        <v>1</v>
      </c>
      <c r="Y1704">
        <v>0</v>
      </c>
      <c r="Z1704">
        <v>0</v>
      </c>
      <c r="AA1704">
        <v>0</v>
      </c>
      <c r="AB1704">
        <v>1</v>
      </c>
      <c r="AC1704">
        <v>0</v>
      </c>
    </row>
    <row r="1705" spans="1:29" x14ac:dyDescent="0.2">
      <c r="A1705" t="s">
        <v>3419</v>
      </c>
      <c r="B1705" t="str">
        <f t="shared" si="104"/>
        <v>ACDSB</v>
      </c>
      <c r="C1705">
        <v>7</v>
      </c>
      <c r="D1705">
        <v>7</v>
      </c>
      <c r="E1705">
        <v>217.23</v>
      </c>
      <c r="F1705">
        <v>0.46991062249575699</v>
      </c>
      <c r="G1705">
        <v>47843</v>
      </c>
      <c r="H1705" t="s">
        <v>3420</v>
      </c>
      <c r="I1705" t="str">
        <f t="shared" si="105"/>
        <v>Acadsb</v>
      </c>
      <c r="J1705">
        <v>2145138.1971802898</v>
      </c>
      <c r="K1705">
        <v>2406615.7936447901</v>
      </c>
      <c r="L1705">
        <v>2805161.0084700598</v>
      </c>
      <c r="M1705">
        <f t="shared" si="106"/>
        <v>2452304.9997650464</v>
      </c>
      <c r="N1705">
        <v>2381980.5112021398</v>
      </c>
      <c r="O1705">
        <v>2774544.6913673501</v>
      </c>
      <c r="P1705">
        <v>2727058.4198137401</v>
      </c>
      <c r="Q1705">
        <f t="shared" si="107"/>
        <v>2627861.2074610768</v>
      </c>
      <c r="R1705">
        <v>2236596.6787685598</v>
      </c>
      <c r="S1705">
        <v>2406615.7936447901</v>
      </c>
      <c r="T1705">
        <v>2475445.78808488</v>
      </c>
      <c r="U1705">
        <v>2771952.1496559</v>
      </c>
      <c r="V1705">
        <v>3198726.3898177799</v>
      </c>
      <c r="W1705">
        <v>2615015.5413025399</v>
      </c>
      <c r="X1705">
        <v>2</v>
      </c>
      <c r="Y1705">
        <v>2</v>
      </c>
      <c r="Z1705">
        <v>3</v>
      </c>
      <c r="AA1705">
        <v>4</v>
      </c>
      <c r="AB1705">
        <v>2</v>
      </c>
      <c r="AC1705">
        <v>2</v>
      </c>
    </row>
    <row r="1706" spans="1:29" x14ac:dyDescent="0.2">
      <c r="A1706" t="s">
        <v>3421</v>
      </c>
      <c r="B1706" t="str">
        <f t="shared" si="104"/>
        <v>CACB4</v>
      </c>
      <c r="C1706">
        <v>8</v>
      </c>
      <c r="D1706">
        <v>5</v>
      </c>
      <c r="E1706">
        <v>397.93</v>
      </c>
      <c r="F1706">
        <v>0.47076688886423501</v>
      </c>
      <c r="G1706">
        <v>57914</v>
      </c>
      <c r="H1706" t="s">
        <v>3422</v>
      </c>
      <c r="I1706" t="str">
        <f t="shared" si="105"/>
        <v>Cacnb4</v>
      </c>
      <c r="J1706">
        <v>1949632.48073321</v>
      </c>
      <c r="K1706">
        <v>2075312.7274440201</v>
      </c>
      <c r="L1706">
        <v>2084519.7079576501</v>
      </c>
      <c r="M1706">
        <f t="shared" si="106"/>
        <v>2036488.3053782936</v>
      </c>
      <c r="N1706">
        <v>2059143.48459989</v>
      </c>
      <c r="O1706">
        <v>2054635.284095</v>
      </c>
      <c r="P1706">
        <v>1693873.2685428599</v>
      </c>
      <c r="Q1706">
        <f t="shared" si="107"/>
        <v>1935884.0124125832</v>
      </c>
      <c r="R1706">
        <v>2032755.5292050601</v>
      </c>
      <c r="S1706">
        <v>2075312.7274440201</v>
      </c>
      <c r="T1706">
        <v>1839507.7914112399</v>
      </c>
      <c r="U1706">
        <v>2396261.0868322998</v>
      </c>
      <c r="V1706">
        <v>2368754.8177306498</v>
      </c>
      <c r="W1706">
        <v>1624279.4397265001</v>
      </c>
      <c r="X1706">
        <v>3</v>
      </c>
      <c r="Y1706">
        <v>4</v>
      </c>
      <c r="Z1706">
        <v>5</v>
      </c>
      <c r="AA1706">
        <v>6</v>
      </c>
      <c r="AB1706">
        <v>4</v>
      </c>
      <c r="AC1706">
        <v>5</v>
      </c>
    </row>
    <row r="1707" spans="1:29" x14ac:dyDescent="0.2">
      <c r="A1707" t="s">
        <v>3423</v>
      </c>
      <c r="B1707" t="str">
        <f t="shared" si="104"/>
        <v>GLTP</v>
      </c>
      <c r="C1707">
        <v>4</v>
      </c>
      <c r="D1707">
        <v>4</v>
      </c>
      <c r="E1707">
        <v>298.8</v>
      </c>
      <c r="F1707">
        <v>0.47112230332038302</v>
      </c>
      <c r="G1707">
        <v>23674</v>
      </c>
      <c r="H1707" t="s">
        <v>3424</v>
      </c>
      <c r="I1707" t="str">
        <f t="shared" si="105"/>
        <v>Gltp</v>
      </c>
      <c r="J1707">
        <v>4099721.8782368498</v>
      </c>
      <c r="K1707">
        <v>3449631.6991260801</v>
      </c>
      <c r="L1707">
        <v>2833052.22466075</v>
      </c>
      <c r="M1707">
        <f t="shared" si="106"/>
        <v>3460801.9340078938</v>
      </c>
      <c r="N1707">
        <v>4463387.5560705401</v>
      </c>
      <c r="O1707">
        <v>2835780.3334853901</v>
      </c>
      <c r="P1707">
        <v>5271248.89827256</v>
      </c>
      <c r="Q1707">
        <f t="shared" si="107"/>
        <v>4190138.9292761632</v>
      </c>
      <c r="R1707">
        <v>4274514.5039104</v>
      </c>
      <c r="S1707">
        <v>3449631.6991260801</v>
      </c>
      <c r="T1707">
        <v>2500058.70457535</v>
      </c>
      <c r="U1707">
        <v>5194121.7287932597</v>
      </c>
      <c r="V1707">
        <v>3269323.9422918302</v>
      </c>
      <c r="W1707">
        <v>5054676.3834997397</v>
      </c>
      <c r="X1707">
        <v>1</v>
      </c>
      <c r="Y1707">
        <v>2</v>
      </c>
      <c r="Z1707">
        <v>3</v>
      </c>
      <c r="AA1707">
        <v>2</v>
      </c>
      <c r="AB1707">
        <v>1</v>
      </c>
      <c r="AC1707">
        <v>3</v>
      </c>
    </row>
    <row r="1708" spans="1:29" x14ac:dyDescent="0.2">
      <c r="A1708" t="s">
        <v>3425</v>
      </c>
      <c r="B1708" t="str">
        <f t="shared" si="104"/>
        <v>SAM50</v>
      </c>
      <c r="C1708">
        <v>17</v>
      </c>
      <c r="D1708">
        <v>15</v>
      </c>
      <c r="E1708">
        <v>944.43</v>
      </c>
      <c r="F1708">
        <v>0.471274113764515</v>
      </c>
      <c r="G1708">
        <v>51831</v>
      </c>
      <c r="H1708" t="s">
        <v>3426</v>
      </c>
      <c r="I1708" t="str">
        <f t="shared" si="105"/>
        <v>Samm50</v>
      </c>
      <c r="J1708">
        <v>21629375.663082901</v>
      </c>
      <c r="K1708">
        <v>24957037.479358502</v>
      </c>
      <c r="L1708">
        <v>18311261.037291002</v>
      </c>
      <c r="M1708">
        <f t="shared" si="106"/>
        <v>21632558.059910804</v>
      </c>
      <c r="N1708">
        <v>24614297.0643874</v>
      </c>
      <c r="O1708">
        <v>21566058.077098299</v>
      </c>
      <c r="P1708">
        <v>23492835.299096499</v>
      </c>
      <c r="Q1708">
        <f t="shared" si="107"/>
        <v>23224396.813527402</v>
      </c>
      <c r="R1708">
        <v>22551549.282688498</v>
      </c>
      <c r="S1708">
        <v>24957037.479358502</v>
      </c>
      <c r="T1708">
        <v>16158977.6388654</v>
      </c>
      <c r="U1708">
        <v>28644085.599786598</v>
      </c>
      <c r="V1708">
        <v>24863149.3701263</v>
      </c>
      <c r="W1708">
        <v>22527617.659395099</v>
      </c>
      <c r="X1708">
        <v>8</v>
      </c>
      <c r="Y1708">
        <v>12</v>
      </c>
      <c r="Z1708">
        <v>9</v>
      </c>
      <c r="AA1708">
        <v>12</v>
      </c>
      <c r="AB1708">
        <v>13</v>
      </c>
      <c r="AC1708">
        <v>12</v>
      </c>
    </row>
    <row r="1709" spans="1:29" x14ac:dyDescent="0.2">
      <c r="A1709" t="s">
        <v>3427</v>
      </c>
      <c r="B1709" t="str">
        <f t="shared" si="104"/>
        <v>AL1A1</v>
      </c>
      <c r="C1709">
        <v>10</v>
      </c>
      <c r="D1709">
        <v>8</v>
      </c>
      <c r="E1709">
        <v>503.77</v>
      </c>
      <c r="F1709">
        <v>0.47201077466416003</v>
      </c>
      <c r="G1709">
        <v>54433</v>
      </c>
      <c r="H1709" t="s">
        <v>3428</v>
      </c>
      <c r="I1709" t="str">
        <f t="shared" si="105"/>
        <v>Aldh1a1</v>
      </c>
      <c r="J1709">
        <v>3259824.6194360699</v>
      </c>
      <c r="K1709">
        <v>2266167.71005505</v>
      </c>
      <c r="L1709">
        <v>1141952.7945634599</v>
      </c>
      <c r="M1709">
        <f t="shared" si="106"/>
        <v>2222648.37468486</v>
      </c>
      <c r="N1709">
        <v>5799557.6682602903</v>
      </c>
      <c r="O1709">
        <v>1337540.6222339801</v>
      </c>
      <c r="P1709">
        <v>3884710.5423311801</v>
      </c>
      <c r="Q1709">
        <f t="shared" si="107"/>
        <v>3673936.2776084836</v>
      </c>
      <c r="R1709">
        <v>3398808.0240155901</v>
      </c>
      <c r="S1709">
        <v>2266167.71005505</v>
      </c>
      <c r="T1709">
        <v>1007729.04904865</v>
      </c>
      <c r="U1709">
        <v>6749046.1277847197</v>
      </c>
      <c r="V1709">
        <v>1542028.3187742201</v>
      </c>
      <c r="W1709">
        <v>3725104.8117816602</v>
      </c>
      <c r="X1709">
        <v>5</v>
      </c>
      <c r="Y1709">
        <v>3</v>
      </c>
      <c r="Z1709">
        <v>2</v>
      </c>
      <c r="AA1709">
        <v>8</v>
      </c>
      <c r="AB1709">
        <v>1</v>
      </c>
      <c r="AC1709">
        <v>4</v>
      </c>
    </row>
    <row r="1710" spans="1:29" x14ac:dyDescent="0.2">
      <c r="A1710" t="s">
        <v>3429</v>
      </c>
      <c r="B1710" t="str">
        <f t="shared" si="104"/>
        <v>ACY2</v>
      </c>
      <c r="C1710">
        <v>4</v>
      </c>
      <c r="D1710">
        <v>4</v>
      </c>
      <c r="E1710">
        <v>121.72</v>
      </c>
      <c r="F1710">
        <v>0.47208772421024903</v>
      </c>
      <c r="G1710">
        <v>35322</v>
      </c>
      <c r="H1710" t="s">
        <v>3430</v>
      </c>
      <c r="I1710" t="str">
        <f t="shared" si="105"/>
        <v>Aspa</v>
      </c>
      <c r="J1710">
        <v>519953.57433566003</v>
      </c>
      <c r="K1710">
        <v>326909.97800673102</v>
      </c>
      <c r="L1710">
        <v>136008.46470098899</v>
      </c>
      <c r="M1710">
        <f t="shared" si="106"/>
        <v>327624.00568112667</v>
      </c>
      <c r="N1710">
        <v>557403.03216671199</v>
      </c>
      <c r="O1710">
        <v>270475.827946242</v>
      </c>
      <c r="P1710">
        <v>444677.98861615098</v>
      </c>
      <c r="Q1710">
        <f t="shared" si="107"/>
        <v>424185.61624303501</v>
      </c>
      <c r="R1710">
        <v>542121.91969804303</v>
      </c>
      <c r="S1710">
        <v>326909.97800673102</v>
      </c>
      <c r="T1710">
        <v>120022.19482994299</v>
      </c>
      <c r="U1710">
        <v>648659.60320533998</v>
      </c>
      <c r="V1710">
        <v>311827.07971918897</v>
      </c>
      <c r="W1710">
        <v>426408.11896718101</v>
      </c>
      <c r="X1710">
        <v>0</v>
      </c>
      <c r="Y1710">
        <v>0</v>
      </c>
      <c r="Z1710">
        <v>0</v>
      </c>
      <c r="AA1710">
        <v>0</v>
      </c>
      <c r="AB1710">
        <v>0</v>
      </c>
      <c r="AC1710">
        <v>0</v>
      </c>
    </row>
    <row r="1711" spans="1:29" x14ac:dyDescent="0.2">
      <c r="A1711" t="s">
        <v>3431</v>
      </c>
      <c r="B1711" t="str">
        <f t="shared" si="104"/>
        <v>MA6D1</v>
      </c>
      <c r="C1711">
        <v>5</v>
      </c>
      <c r="D1711">
        <v>5</v>
      </c>
      <c r="E1711">
        <v>438.05</v>
      </c>
      <c r="F1711">
        <v>0.472297736524951</v>
      </c>
      <c r="G1711">
        <v>20420</v>
      </c>
      <c r="H1711" t="s">
        <v>3432</v>
      </c>
      <c r="I1711" t="str">
        <f t="shared" si="105"/>
        <v>Map6d1</v>
      </c>
      <c r="J1711">
        <v>4647499.5977561502</v>
      </c>
      <c r="K1711">
        <v>4469738.7461366504</v>
      </c>
      <c r="L1711">
        <v>6622714.1132508302</v>
      </c>
      <c r="M1711">
        <f t="shared" si="106"/>
        <v>5246650.8190478766</v>
      </c>
      <c r="N1711">
        <v>4091050.8558195401</v>
      </c>
      <c r="O1711">
        <v>5622519.4417000199</v>
      </c>
      <c r="P1711">
        <v>4035131.3502429998</v>
      </c>
      <c r="Q1711">
        <f t="shared" si="107"/>
        <v>4582900.5492541874</v>
      </c>
      <c r="R1711">
        <v>4845646.8578961296</v>
      </c>
      <c r="S1711">
        <v>4469738.7461366504</v>
      </c>
      <c r="T1711">
        <v>5844288.3341938602</v>
      </c>
      <c r="U1711">
        <v>4760827.0348179303</v>
      </c>
      <c r="V1711">
        <v>6482109.0723055098</v>
      </c>
      <c r="W1711">
        <v>3869345.4879500698</v>
      </c>
      <c r="X1711">
        <v>5</v>
      </c>
      <c r="Y1711">
        <v>4</v>
      </c>
      <c r="Z1711">
        <v>6</v>
      </c>
      <c r="AA1711">
        <v>5</v>
      </c>
      <c r="AB1711">
        <v>6</v>
      </c>
      <c r="AC1711">
        <v>4</v>
      </c>
    </row>
    <row r="1712" spans="1:29" x14ac:dyDescent="0.2">
      <c r="A1712" t="s">
        <v>3433</v>
      </c>
      <c r="B1712" t="str">
        <f t="shared" si="104"/>
        <v>RT15</v>
      </c>
      <c r="C1712">
        <v>1</v>
      </c>
      <c r="D1712">
        <v>1</v>
      </c>
      <c r="E1712">
        <v>41.11</v>
      </c>
      <c r="F1712">
        <v>0.47279618423838798</v>
      </c>
      <c r="G1712">
        <v>29445</v>
      </c>
      <c r="H1712" t="s">
        <v>3434</v>
      </c>
      <c r="I1712" t="str">
        <f t="shared" si="105"/>
        <v>Mrps15</v>
      </c>
      <c r="J1712">
        <v>105903.020475866</v>
      </c>
      <c r="K1712">
        <v>81582.383483953105</v>
      </c>
      <c r="L1712">
        <v>107563.817122668</v>
      </c>
      <c r="M1712">
        <f t="shared" si="106"/>
        <v>98349.740360829048</v>
      </c>
      <c r="N1712">
        <v>83655.083719809598</v>
      </c>
      <c r="O1712">
        <v>78509.469916584698</v>
      </c>
      <c r="P1712">
        <v>104963.98522991499</v>
      </c>
      <c r="Q1712">
        <f t="shared" si="107"/>
        <v>89042.846288769753</v>
      </c>
      <c r="R1712">
        <v>110418.221156673</v>
      </c>
      <c r="S1712">
        <v>81582.383483953105</v>
      </c>
      <c r="T1712">
        <v>94920.896605454895</v>
      </c>
      <c r="U1712">
        <v>97350.875901894397</v>
      </c>
      <c r="V1712">
        <v>90512.261004173299</v>
      </c>
      <c r="W1712">
        <v>100651.475105556</v>
      </c>
      <c r="X1712">
        <v>0</v>
      </c>
      <c r="Y1712">
        <v>0</v>
      </c>
      <c r="Z1712">
        <v>1</v>
      </c>
      <c r="AA1712">
        <v>0</v>
      </c>
      <c r="AB1712">
        <v>0</v>
      </c>
      <c r="AC1712">
        <v>0</v>
      </c>
    </row>
    <row r="1713" spans="1:29" x14ac:dyDescent="0.2">
      <c r="A1713" t="s">
        <v>3435</v>
      </c>
      <c r="B1713" t="str">
        <f t="shared" si="104"/>
        <v>COPD</v>
      </c>
      <c r="C1713">
        <v>8</v>
      </c>
      <c r="D1713">
        <v>8</v>
      </c>
      <c r="E1713">
        <v>376.83</v>
      </c>
      <c r="F1713">
        <v>0.47299038030159601</v>
      </c>
      <c r="G1713">
        <v>57193</v>
      </c>
      <c r="H1713" t="s">
        <v>3436</v>
      </c>
      <c r="I1713" t="str">
        <f t="shared" si="105"/>
        <v>Arcn1</v>
      </c>
      <c r="J1713">
        <v>1124395.2913415299</v>
      </c>
      <c r="K1713">
        <v>1258308.3275830799</v>
      </c>
      <c r="L1713">
        <v>2051642.5014587401</v>
      </c>
      <c r="M1713">
        <f t="shared" si="106"/>
        <v>1478115.3734611168</v>
      </c>
      <c r="N1713">
        <v>1070895.9481635599</v>
      </c>
      <c r="O1713">
        <v>1309665.6190168001</v>
      </c>
      <c r="P1713">
        <v>1299625.39835365</v>
      </c>
      <c r="Q1713">
        <f t="shared" si="107"/>
        <v>1226728.9885113367</v>
      </c>
      <c r="R1713">
        <v>1172334.1542950999</v>
      </c>
      <c r="S1713">
        <v>1258308.3275830799</v>
      </c>
      <c r="T1713">
        <v>1810494.9318620099</v>
      </c>
      <c r="U1713">
        <v>1246220.2405139101</v>
      </c>
      <c r="V1713">
        <v>1509891.6915703099</v>
      </c>
      <c r="W1713">
        <v>1246229.4866416701</v>
      </c>
      <c r="X1713">
        <v>5</v>
      </c>
      <c r="Y1713">
        <v>0</v>
      </c>
      <c r="Z1713">
        <v>5</v>
      </c>
      <c r="AA1713">
        <v>4</v>
      </c>
      <c r="AB1713">
        <v>4</v>
      </c>
      <c r="AC1713">
        <v>4</v>
      </c>
    </row>
    <row r="1714" spans="1:29" x14ac:dyDescent="0.2">
      <c r="A1714" t="s">
        <v>3437</v>
      </c>
      <c r="B1714" t="str">
        <f t="shared" si="104"/>
        <v>FUS</v>
      </c>
      <c r="C1714">
        <v>8</v>
      </c>
      <c r="D1714">
        <v>7</v>
      </c>
      <c r="E1714">
        <v>475.39</v>
      </c>
      <c r="F1714">
        <v>0.47337482959889998</v>
      </c>
      <c r="G1714">
        <v>52642</v>
      </c>
      <c r="H1714" t="s">
        <v>3438</v>
      </c>
      <c r="I1714" t="str">
        <f t="shared" si="105"/>
        <v>Fus</v>
      </c>
      <c r="J1714">
        <v>12406441.225514499</v>
      </c>
      <c r="K1714">
        <v>8916108.4207394291</v>
      </c>
      <c r="L1714">
        <v>12636415.343664501</v>
      </c>
      <c r="M1714">
        <f t="shared" si="106"/>
        <v>11319654.996639475</v>
      </c>
      <c r="N1714">
        <v>12540627.0322093</v>
      </c>
      <c r="O1714">
        <v>9172538.6103805806</v>
      </c>
      <c r="P1714">
        <v>8050296.9700032203</v>
      </c>
      <c r="Q1714">
        <f t="shared" si="107"/>
        <v>9921154.2041977011</v>
      </c>
      <c r="R1714">
        <v>12935392.8230811</v>
      </c>
      <c r="S1714">
        <v>8916108.4207394291</v>
      </c>
      <c r="T1714">
        <v>11151146.420656299</v>
      </c>
      <c r="U1714">
        <v>14593745.791153399</v>
      </c>
      <c r="V1714">
        <v>10574867.0785286</v>
      </c>
      <c r="W1714">
        <v>7719545.5497785099</v>
      </c>
      <c r="X1714">
        <v>7</v>
      </c>
      <c r="Y1714">
        <v>3</v>
      </c>
      <c r="Z1714">
        <v>6</v>
      </c>
      <c r="AA1714">
        <v>6</v>
      </c>
      <c r="AB1714">
        <v>5</v>
      </c>
      <c r="AC1714">
        <v>4</v>
      </c>
    </row>
    <row r="1715" spans="1:29" x14ac:dyDescent="0.2">
      <c r="A1715" t="s">
        <v>3439</v>
      </c>
      <c r="B1715" t="str">
        <f t="shared" si="104"/>
        <v>PPM1F</v>
      </c>
      <c r="C1715">
        <v>1</v>
      </c>
      <c r="D1715">
        <v>1</v>
      </c>
      <c r="E1715">
        <v>50.22</v>
      </c>
      <c r="F1715">
        <v>0.47340514933130001</v>
      </c>
      <c r="G1715">
        <v>49580</v>
      </c>
      <c r="H1715" t="s">
        <v>3440</v>
      </c>
      <c r="I1715" t="str">
        <f t="shared" si="105"/>
        <v>Ppm1f</v>
      </c>
      <c r="J1715">
        <v>401805.022301069</v>
      </c>
      <c r="K1715">
        <v>279333.24776303698</v>
      </c>
      <c r="L1715">
        <v>397032.20132377098</v>
      </c>
      <c r="M1715">
        <f t="shared" si="106"/>
        <v>359390.15712929232</v>
      </c>
      <c r="N1715">
        <v>338668.24596593098</v>
      </c>
      <c r="O1715">
        <v>294161.64268188202</v>
      </c>
      <c r="P1715">
        <v>330980.95558306901</v>
      </c>
      <c r="Q1715">
        <f t="shared" si="107"/>
        <v>321270.281410294</v>
      </c>
      <c r="R1715">
        <v>418936.07580732001</v>
      </c>
      <c r="S1715">
        <v>279333.24776303698</v>
      </c>
      <c r="T1715">
        <v>350365.518247751</v>
      </c>
      <c r="U1715">
        <v>394114.12814275001</v>
      </c>
      <c r="V1715">
        <v>339134.06125564</v>
      </c>
      <c r="W1715">
        <v>317382.39871810499</v>
      </c>
      <c r="X1715">
        <v>1</v>
      </c>
      <c r="Y1715">
        <v>1</v>
      </c>
      <c r="Z1715">
        <v>1</v>
      </c>
      <c r="AA1715">
        <v>1</v>
      </c>
      <c r="AB1715">
        <v>0</v>
      </c>
      <c r="AC1715">
        <v>1</v>
      </c>
    </row>
    <row r="1716" spans="1:29" x14ac:dyDescent="0.2">
      <c r="A1716" t="s">
        <v>3441</v>
      </c>
      <c r="B1716" t="str">
        <f t="shared" si="104"/>
        <v>NDUA5</v>
      </c>
      <c r="C1716">
        <v>12</v>
      </c>
      <c r="D1716">
        <v>11</v>
      </c>
      <c r="E1716">
        <v>1097.8699999999999</v>
      </c>
      <c r="F1716">
        <v>0.47372868593828699</v>
      </c>
      <c r="G1716">
        <v>13351</v>
      </c>
      <c r="H1716" t="s">
        <v>3442</v>
      </c>
      <c r="I1716" t="str">
        <f t="shared" si="105"/>
        <v>Ndufa5</v>
      </c>
      <c r="J1716">
        <v>29215417.2566282</v>
      </c>
      <c r="K1716">
        <v>30517882.645612601</v>
      </c>
      <c r="L1716">
        <v>20682292.107693899</v>
      </c>
      <c r="M1716">
        <f t="shared" si="106"/>
        <v>26805197.336644899</v>
      </c>
      <c r="N1716">
        <v>30892134.631564401</v>
      </c>
      <c r="O1716">
        <v>30808964.615901601</v>
      </c>
      <c r="P1716">
        <v>26545591.887740102</v>
      </c>
      <c r="Q1716">
        <f t="shared" si="107"/>
        <v>29415563.711735368</v>
      </c>
      <c r="R1716">
        <v>30461023.579228401</v>
      </c>
      <c r="S1716">
        <v>30517882.645612601</v>
      </c>
      <c r="T1716">
        <v>18251320.5949114</v>
      </c>
      <c r="U1716">
        <v>35949714.364458703</v>
      </c>
      <c r="V1716">
        <v>35519142.461994201</v>
      </c>
      <c r="W1716">
        <v>25454949.859217301</v>
      </c>
      <c r="X1716">
        <v>11</v>
      </c>
      <c r="Y1716">
        <v>14</v>
      </c>
      <c r="Z1716">
        <v>7</v>
      </c>
      <c r="AA1716">
        <v>10</v>
      </c>
      <c r="AB1716">
        <v>11</v>
      </c>
      <c r="AC1716">
        <v>9</v>
      </c>
    </row>
    <row r="1717" spans="1:29" x14ac:dyDescent="0.2">
      <c r="A1717" t="s">
        <v>3443</v>
      </c>
      <c r="B1717" t="str">
        <f t="shared" si="104"/>
        <v>NR1H4</v>
      </c>
      <c r="C1717">
        <v>1</v>
      </c>
      <c r="D1717">
        <v>1</v>
      </c>
      <c r="E1717">
        <v>23.12</v>
      </c>
      <c r="F1717">
        <v>0.47380947093631598</v>
      </c>
      <c r="G1717">
        <v>55958</v>
      </c>
      <c r="H1717" t="s">
        <v>3444</v>
      </c>
      <c r="I1717" t="str">
        <f t="shared" si="105"/>
        <v>Nr1h4</v>
      </c>
      <c r="J1717">
        <v>3100647.7438248899</v>
      </c>
      <c r="K1717">
        <v>3554219.59455952</v>
      </c>
      <c r="L1717">
        <v>3732934.8886870402</v>
      </c>
      <c r="M1717">
        <f t="shared" si="106"/>
        <v>3462600.7423571502</v>
      </c>
      <c r="N1717">
        <v>3541776.6314483699</v>
      </c>
      <c r="O1717">
        <v>3265016.5099438699</v>
      </c>
      <c r="P1717">
        <v>2981487.38217727</v>
      </c>
      <c r="Q1717">
        <f t="shared" si="107"/>
        <v>3262760.1745231696</v>
      </c>
      <c r="R1717">
        <v>3232844.6041311799</v>
      </c>
      <c r="S1717">
        <v>3554219.59455952</v>
      </c>
      <c r="T1717">
        <v>3294170.2524359901</v>
      </c>
      <c r="U1717">
        <v>4121627.0666251401</v>
      </c>
      <c r="V1717">
        <v>3764183.18509812</v>
      </c>
      <c r="W1717">
        <v>2858991.13269583</v>
      </c>
      <c r="X1717">
        <v>0</v>
      </c>
      <c r="Y1717">
        <v>0</v>
      </c>
      <c r="Z1717">
        <v>0</v>
      </c>
      <c r="AA1717">
        <v>0</v>
      </c>
      <c r="AB1717">
        <v>0</v>
      </c>
      <c r="AC1717">
        <v>0</v>
      </c>
    </row>
    <row r="1718" spans="1:29" x14ac:dyDescent="0.2">
      <c r="A1718" t="s">
        <v>3445</v>
      </c>
      <c r="B1718" t="str">
        <f t="shared" si="104"/>
        <v>SHSA9</v>
      </c>
      <c r="C1718">
        <v>1</v>
      </c>
      <c r="D1718">
        <v>1</v>
      </c>
      <c r="E1718">
        <v>25.41</v>
      </c>
      <c r="F1718">
        <v>0.47410724161472401</v>
      </c>
      <c r="G1718">
        <v>46812</v>
      </c>
      <c r="H1718" t="s">
        <v>3446</v>
      </c>
      <c r="I1718" t="str">
        <f t="shared" si="105"/>
        <v>Shisa9</v>
      </c>
      <c r="J1718">
        <v>150938.54180525499</v>
      </c>
      <c r="K1718">
        <v>168907.90434351101</v>
      </c>
      <c r="L1718">
        <v>135107.19217572099</v>
      </c>
      <c r="M1718">
        <f t="shared" si="106"/>
        <v>151651.21277482898</v>
      </c>
      <c r="N1718">
        <v>125780.682881976</v>
      </c>
      <c r="O1718">
        <v>69893.205976181998</v>
      </c>
      <c r="P1718">
        <v>192346.042231831</v>
      </c>
      <c r="Q1718">
        <f t="shared" si="107"/>
        <v>129339.97702999634</v>
      </c>
      <c r="R1718">
        <v>157373.84274055299</v>
      </c>
      <c r="S1718">
        <v>168907.90434351101</v>
      </c>
      <c r="T1718">
        <v>119226.85678344499</v>
      </c>
      <c r="U1718">
        <v>146373.168319466</v>
      </c>
      <c r="V1718">
        <v>80578.713732956297</v>
      </c>
      <c r="W1718">
        <v>184443.386357168</v>
      </c>
      <c r="X1718">
        <v>1</v>
      </c>
      <c r="Y1718">
        <v>0</v>
      </c>
      <c r="Z1718">
        <v>1</v>
      </c>
      <c r="AA1718">
        <v>1</v>
      </c>
      <c r="AB1718">
        <v>0</v>
      </c>
      <c r="AC1718">
        <v>0</v>
      </c>
    </row>
    <row r="1719" spans="1:29" x14ac:dyDescent="0.2">
      <c r="A1719" t="s">
        <v>3447</v>
      </c>
      <c r="B1719" t="str">
        <f t="shared" si="104"/>
        <v>DUS3</v>
      </c>
      <c r="C1719">
        <v>8</v>
      </c>
      <c r="D1719">
        <v>8</v>
      </c>
      <c r="E1719">
        <v>560.98</v>
      </c>
      <c r="F1719">
        <v>0.47442455856312399</v>
      </c>
      <c r="G1719">
        <v>20459</v>
      </c>
      <c r="H1719" t="s">
        <v>3448</v>
      </c>
      <c r="I1719" t="str">
        <f t="shared" si="105"/>
        <v>Dusp3</v>
      </c>
      <c r="J1719">
        <v>7000859.3970234198</v>
      </c>
      <c r="K1719">
        <v>6740052.24821469</v>
      </c>
      <c r="L1719">
        <v>8599657.9940107502</v>
      </c>
      <c r="M1719">
        <f t="shared" si="106"/>
        <v>7446856.5464162864</v>
      </c>
      <c r="N1719">
        <v>7531174.2451795302</v>
      </c>
      <c r="O1719">
        <v>8382764.5950433305</v>
      </c>
      <c r="P1719">
        <v>7803444.41519392</v>
      </c>
      <c r="Q1719">
        <f t="shared" si="107"/>
        <v>7905794.4184722602</v>
      </c>
      <c r="R1719">
        <v>7299342.7167024901</v>
      </c>
      <c r="S1719">
        <v>6740052.24821469</v>
      </c>
      <c r="T1719">
        <v>7588864.6305742301</v>
      </c>
      <c r="U1719">
        <v>8764158.4556133896</v>
      </c>
      <c r="V1719">
        <v>9664349.7627644092</v>
      </c>
      <c r="W1719">
        <v>7482835.0845583901</v>
      </c>
      <c r="X1719">
        <v>6</v>
      </c>
      <c r="Y1719">
        <v>5</v>
      </c>
      <c r="Z1719">
        <v>6</v>
      </c>
      <c r="AA1719">
        <v>6</v>
      </c>
      <c r="AB1719">
        <v>4</v>
      </c>
      <c r="AC1719">
        <v>6</v>
      </c>
    </row>
    <row r="1720" spans="1:29" x14ac:dyDescent="0.2">
      <c r="A1720" t="s">
        <v>3449</v>
      </c>
      <c r="B1720" t="str">
        <f t="shared" si="104"/>
        <v>DRC9</v>
      </c>
      <c r="C1720">
        <v>1</v>
      </c>
      <c r="D1720">
        <v>1</v>
      </c>
      <c r="E1720">
        <v>19.66</v>
      </c>
      <c r="F1720">
        <v>0.474440523893639</v>
      </c>
      <c r="G1720">
        <v>49137</v>
      </c>
      <c r="H1720" t="s">
        <v>3450</v>
      </c>
      <c r="I1720" t="str">
        <f t="shared" si="105"/>
        <v>Iqcg</v>
      </c>
      <c r="J1720">
        <v>140557.189010973</v>
      </c>
      <c r="K1720">
        <v>171092.77265648401</v>
      </c>
      <c r="L1720">
        <v>27625.0165207467</v>
      </c>
      <c r="M1720">
        <f t="shared" si="106"/>
        <v>113091.6593960679</v>
      </c>
      <c r="N1720">
        <v>85450.656727510504</v>
      </c>
      <c r="O1720">
        <v>141241.66850709001</v>
      </c>
      <c r="P1720">
        <v>264890.54984629498</v>
      </c>
      <c r="Q1720">
        <f t="shared" si="107"/>
        <v>163860.95836029851</v>
      </c>
      <c r="R1720">
        <v>146549.87847972501</v>
      </c>
      <c r="S1720">
        <v>171092.77265648401</v>
      </c>
      <c r="T1720">
        <v>24378.005606656599</v>
      </c>
      <c r="U1720">
        <v>99440.415440590499</v>
      </c>
      <c r="V1720">
        <v>162835.16852376601</v>
      </c>
      <c r="W1720">
        <v>254007.35809669501</v>
      </c>
      <c r="X1720">
        <v>0</v>
      </c>
      <c r="Y1720">
        <v>0</v>
      </c>
      <c r="Z1720">
        <v>0</v>
      </c>
      <c r="AA1720">
        <v>0</v>
      </c>
      <c r="AB1720">
        <v>1</v>
      </c>
      <c r="AC1720">
        <v>0</v>
      </c>
    </row>
    <row r="1721" spans="1:29" x14ac:dyDescent="0.2">
      <c r="A1721" t="s">
        <v>3451</v>
      </c>
      <c r="B1721" t="str">
        <f t="shared" si="104"/>
        <v>NBEA</v>
      </c>
      <c r="C1721">
        <v>21</v>
      </c>
      <c r="D1721">
        <v>20</v>
      </c>
      <c r="E1721">
        <v>1029.45</v>
      </c>
      <c r="F1721">
        <v>0.47481082467062002</v>
      </c>
      <c r="G1721">
        <v>326536</v>
      </c>
      <c r="H1721" t="s">
        <v>3452</v>
      </c>
      <c r="I1721" t="str">
        <f t="shared" si="105"/>
        <v>Nbea</v>
      </c>
      <c r="J1721">
        <v>5432517.2233895799</v>
      </c>
      <c r="K1721">
        <v>6003269.0506620901</v>
      </c>
      <c r="L1721">
        <v>6016531.5733016999</v>
      </c>
      <c r="M1721">
        <f t="shared" si="106"/>
        <v>5817439.282451123</v>
      </c>
      <c r="N1721">
        <v>6576198.54548168</v>
      </c>
      <c r="O1721">
        <v>5939625.2816184899</v>
      </c>
      <c r="P1721">
        <v>5707167.5554371504</v>
      </c>
      <c r="Q1721">
        <f t="shared" si="107"/>
        <v>6074330.4608457731</v>
      </c>
      <c r="R1721">
        <v>5664133.8982995804</v>
      </c>
      <c r="S1721">
        <v>6003269.0506620901</v>
      </c>
      <c r="T1721">
        <v>5309355.7542824904</v>
      </c>
      <c r="U1721">
        <v>7652836.6243904103</v>
      </c>
      <c r="V1721">
        <v>6847695.1166278599</v>
      </c>
      <c r="W1721">
        <v>5472685.0535549298</v>
      </c>
      <c r="X1721">
        <v>13</v>
      </c>
      <c r="Y1721">
        <v>8</v>
      </c>
      <c r="Z1721">
        <v>13</v>
      </c>
      <c r="AA1721">
        <v>14</v>
      </c>
      <c r="AB1721">
        <v>11</v>
      </c>
      <c r="AC1721">
        <v>10</v>
      </c>
    </row>
    <row r="1722" spans="1:29" x14ac:dyDescent="0.2">
      <c r="A1722" t="s">
        <v>3453</v>
      </c>
      <c r="B1722" t="str">
        <f t="shared" si="104"/>
        <v>TTYH3</v>
      </c>
      <c r="C1722">
        <v>3</v>
      </c>
      <c r="D1722">
        <v>3</v>
      </c>
      <c r="E1722">
        <v>201.01</v>
      </c>
      <c r="F1722">
        <v>0.47487130629581398</v>
      </c>
      <c r="G1722">
        <v>57677</v>
      </c>
      <c r="H1722" t="s">
        <v>3454</v>
      </c>
      <c r="I1722" t="str">
        <f t="shared" si="105"/>
        <v>Ttyh3</v>
      </c>
      <c r="J1722">
        <v>865655.24434614705</v>
      </c>
      <c r="K1722">
        <v>1099731.7932404501</v>
      </c>
      <c r="L1722">
        <v>1423442.99224116</v>
      </c>
      <c r="M1722">
        <f t="shared" si="106"/>
        <v>1129610.0099425858</v>
      </c>
      <c r="N1722">
        <v>727922.56196806603</v>
      </c>
      <c r="O1722">
        <v>926933.883381853</v>
      </c>
      <c r="P1722">
        <v>1227385.3809289299</v>
      </c>
      <c r="Q1722">
        <f t="shared" si="107"/>
        <v>960747.27542628301</v>
      </c>
      <c r="R1722">
        <v>902562.66333243402</v>
      </c>
      <c r="S1722">
        <v>1099731.7932404501</v>
      </c>
      <c r="T1722">
        <v>1256133.23052859</v>
      </c>
      <c r="U1722">
        <v>847096.14580854797</v>
      </c>
      <c r="V1722">
        <v>1068646.6444801099</v>
      </c>
      <c r="W1722">
        <v>1176957.4949244801</v>
      </c>
      <c r="X1722">
        <v>2</v>
      </c>
      <c r="Y1722">
        <v>1</v>
      </c>
      <c r="Z1722">
        <v>2</v>
      </c>
      <c r="AA1722">
        <v>2</v>
      </c>
      <c r="AB1722">
        <v>1</v>
      </c>
      <c r="AC1722">
        <v>3</v>
      </c>
    </row>
    <row r="1723" spans="1:29" x14ac:dyDescent="0.2">
      <c r="A1723" t="s">
        <v>3455</v>
      </c>
      <c r="B1723" t="str">
        <f t="shared" si="104"/>
        <v>ARMC6</v>
      </c>
      <c r="C1723">
        <v>3</v>
      </c>
      <c r="D1723">
        <v>2</v>
      </c>
      <c r="E1723">
        <v>126.86</v>
      </c>
      <c r="F1723">
        <v>0.475007110828913</v>
      </c>
      <c r="G1723">
        <v>50651</v>
      </c>
      <c r="H1723" t="s">
        <v>3456</v>
      </c>
      <c r="I1723" t="str">
        <f t="shared" si="105"/>
        <v>Armc6</v>
      </c>
      <c r="J1723">
        <v>327439.87986665202</v>
      </c>
      <c r="K1723">
        <v>293791.36023061897</v>
      </c>
      <c r="L1723">
        <v>368505.36127218598</v>
      </c>
      <c r="M1723">
        <f t="shared" si="106"/>
        <v>329912.20045648568</v>
      </c>
      <c r="N1723">
        <v>458002.89397836197</v>
      </c>
      <c r="O1723">
        <v>343148.97556450398</v>
      </c>
      <c r="P1723">
        <v>309695.44758025202</v>
      </c>
      <c r="Q1723">
        <f t="shared" si="107"/>
        <v>370282.43904103938</v>
      </c>
      <c r="R1723">
        <v>341400.35768734198</v>
      </c>
      <c r="S1723">
        <v>293791.36023061897</v>
      </c>
      <c r="T1723">
        <v>325191.68835355103</v>
      </c>
      <c r="U1723">
        <v>532985.93357139605</v>
      </c>
      <c r="V1723">
        <v>395610.74189660302</v>
      </c>
      <c r="W1723">
        <v>296971.41895050398</v>
      </c>
      <c r="X1723">
        <v>0</v>
      </c>
      <c r="Y1723">
        <v>2</v>
      </c>
      <c r="Z1723">
        <v>1</v>
      </c>
      <c r="AA1723">
        <v>1</v>
      </c>
      <c r="AB1723">
        <v>1</v>
      </c>
      <c r="AC1723">
        <v>1</v>
      </c>
    </row>
    <row r="1724" spans="1:29" x14ac:dyDescent="0.2">
      <c r="A1724" t="s">
        <v>3457</v>
      </c>
      <c r="B1724" t="str">
        <f t="shared" si="104"/>
        <v>ERO1A</v>
      </c>
      <c r="C1724">
        <v>5</v>
      </c>
      <c r="D1724">
        <v>3</v>
      </c>
      <c r="E1724">
        <v>198.57</v>
      </c>
      <c r="F1724">
        <v>0.47526780588723599</v>
      </c>
      <c r="G1724">
        <v>54050</v>
      </c>
      <c r="H1724" t="s">
        <v>3458</v>
      </c>
      <c r="I1724" t="str">
        <f t="shared" si="105"/>
        <v>Ero1a</v>
      </c>
      <c r="J1724">
        <v>613051.25257558201</v>
      </c>
      <c r="K1724">
        <v>525925.64981716406</v>
      </c>
      <c r="L1724">
        <v>457756.18459349999</v>
      </c>
      <c r="M1724">
        <f t="shared" si="106"/>
        <v>532244.36232874868</v>
      </c>
      <c r="N1724">
        <v>748176.94750089396</v>
      </c>
      <c r="O1724">
        <v>549925.69484766596</v>
      </c>
      <c r="P1724">
        <v>506105.606793852</v>
      </c>
      <c r="Q1724">
        <f t="shared" si="107"/>
        <v>601402.7497141374</v>
      </c>
      <c r="R1724">
        <v>639188.839780943</v>
      </c>
      <c r="S1724">
        <v>525925.64981716406</v>
      </c>
      <c r="T1724">
        <v>403952.07822306303</v>
      </c>
      <c r="U1724">
        <v>870666.52652898</v>
      </c>
      <c r="V1724">
        <v>634000.17956863798</v>
      </c>
      <c r="W1724">
        <v>485311.94553458499</v>
      </c>
      <c r="X1724">
        <v>2</v>
      </c>
      <c r="Y1724">
        <v>2</v>
      </c>
      <c r="Z1724">
        <v>1</v>
      </c>
      <c r="AA1724">
        <v>3</v>
      </c>
      <c r="AB1724">
        <v>1</v>
      </c>
      <c r="AC1724">
        <v>3</v>
      </c>
    </row>
    <row r="1725" spans="1:29" x14ac:dyDescent="0.2">
      <c r="A1725" t="s">
        <v>3459</v>
      </c>
      <c r="B1725" t="str">
        <f t="shared" si="104"/>
        <v>SYIC</v>
      </c>
      <c r="C1725">
        <v>14</v>
      </c>
      <c r="D1725">
        <v>14</v>
      </c>
      <c r="E1725">
        <v>486.57</v>
      </c>
      <c r="F1725">
        <v>0.475485355719027</v>
      </c>
      <c r="G1725">
        <v>144179</v>
      </c>
      <c r="H1725" t="s">
        <v>3460</v>
      </c>
      <c r="I1725" t="str">
        <f t="shared" si="105"/>
        <v>Iars1</v>
      </c>
      <c r="J1725">
        <v>2460667.3809716501</v>
      </c>
      <c r="K1725">
        <v>2529061.9059829302</v>
      </c>
      <c r="L1725">
        <v>2966067.3987537599</v>
      </c>
      <c r="M1725">
        <f t="shared" si="106"/>
        <v>2651932.2285694466</v>
      </c>
      <c r="N1725">
        <v>2809616.9527927898</v>
      </c>
      <c r="O1725">
        <v>2441572.4359623501</v>
      </c>
      <c r="P1725">
        <v>2131375.7491242602</v>
      </c>
      <c r="Q1725">
        <f t="shared" si="107"/>
        <v>2460855.0459598</v>
      </c>
      <c r="R1725">
        <v>2565578.5249964399</v>
      </c>
      <c r="S1725">
        <v>2529061.9059829302</v>
      </c>
      <c r="T1725">
        <v>2617439.4365424998</v>
      </c>
      <c r="U1725">
        <v>3269600.1144329701</v>
      </c>
      <c r="V1725">
        <v>2814848.2191921598</v>
      </c>
      <c r="W1725">
        <v>2043806.8608357799</v>
      </c>
      <c r="X1725">
        <v>9</v>
      </c>
      <c r="Y1725">
        <v>7</v>
      </c>
      <c r="Z1725">
        <v>7</v>
      </c>
      <c r="AA1725">
        <v>7</v>
      </c>
      <c r="AB1725">
        <v>6</v>
      </c>
      <c r="AC1725">
        <v>4</v>
      </c>
    </row>
    <row r="1726" spans="1:29" x14ac:dyDescent="0.2">
      <c r="A1726" t="s">
        <v>3461</v>
      </c>
      <c r="B1726" t="str">
        <f t="shared" si="104"/>
        <v>RM46</v>
      </c>
      <c r="C1726">
        <v>3</v>
      </c>
      <c r="D1726">
        <v>2</v>
      </c>
      <c r="E1726">
        <v>108.52</v>
      </c>
      <c r="F1726">
        <v>0.475586212555206</v>
      </c>
      <c r="G1726">
        <v>32112</v>
      </c>
      <c r="H1726" t="s">
        <v>3462</v>
      </c>
      <c r="I1726" t="str">
        <f t="shared" si="105"/>
        <v>Mrpl46</v>
      </c>
      <c r="J1726">
        <v>140907.61378736599</v>
      </c>
      <c r="K1726">
        <v>158225.54154258201</v>
      </c>
      <c r="L1726">
        <v>137526.451567638</v>
      </c>
      <c r="M1726">
        <f t="shared" si="106"/>
        <v>145553.20229919534</v>
      </c>
      <c r="N1726">
        <v>216264.93414849899</v>
      </c>
      <c r="O1726">
        <v>124953.8627519</v>
      </c>
      <c r="P1726">
        <v>167171.289386964</v>
      </c>
      <c r="Q1726">
        <f t="shared" si="107"/>
        <v>169463.36209578766</v>
      </c>
      <c r="R1726">
        <v>146915.243700516</v>
      </c>
      <c r="S1726">
        <v>158225.54154258201</v>
      </c>
      <c r="T1726">
        <v>121361.759362627</v>
      </c>
      <c r="U1726">
        <v>251671.265272266</v>
      </c>
      <c r="V1726">
        <v>144057.22839418199</v>
      </c>
      <c r="W1726">
        <v>160302.953772568</v>
      </c>
      <c r="X1726">
        <v>2</v>
      </c>
      <c r="Y1726">
        <v>2</v>
      </c>
      <c r="Z1726">
        <v>2</v>
      </c>
      <c r="AA1726">
        <v>1</v>
      </c>
      <c r="AB1726">
        <v>1</v>
      </c>
      <c r="AC1726">
        <v>1</v>
      </c>
    </row>
    <row r="1727" spans="1:29" x14ac:dyDescent="0.2">
      <c r="A1727" t="s">
        <v>3463</v>
      </c>
      <c r="B1727" t="str">
        <f t="shared" si="104"/>
        <v>CD47</v>
      </c>
      <c r="C1727">
        <v>6</v>
      </c>
      <c r="D1727">
        <v>6</v>
      </c>
      <c r="E1727">
        <v>543.13</v>
      </c>
      <c r="F1727">
        <v>0.47563163542270598</v>
      </c>
      <c r="G1727">
        <v>33076</v>
      </c>
      <c r="H1727" t="s">
        <v>3464</v>
      </c>
      <c r="I1727" t="str">
        <f t="shared" si="105"/>
        <v>Cd47</v>
      </c>
      <c r="J1727">
        <v>28696328.291817099</v>
      </c>
      <c r="K1727">
        <v>31458329.333753102</v>
      </c>
      <c r="L1727">
        <v>31381009.686025999</v>
      </c>
      <c r="M1727">
        <f t="shared" si="106"/>
        <v>30511889.1038654</v>
      </c>
      <c r="N1727">
        <v>30707305.234650999</v>
      </c>
      <c r="O1727">
        <v>30597562.798870899</v>
      </c>
      <c r="P1727">
        <v>33111764.7539992</v>
      </c>
      <c r="Q1727">
        <f t="shared" si="107"/>
        <v>31472210.929173697</v>
      </c>
      <c r="R1727">
        <v>29919803.131889399</v>
      </c>
      <c r="S1727">
        <v>31458329.333753102</v>
      </c>
      <c r="T1727">
        <v>27692523.8938394</v>
      </c>
      <c r="U1727">
        <v>35734625.180611797</v>
      </c>
      <c r="V1727">
        <v>35275420.826118097</v>
      </c>
      <c r="W1727">
        <v>31751347.4601602</v>
      </c>
      <c r="X1727">
        <v>8</v>
      </c>
      <c r="Y1727">
        <v>8</v>
      </c>
      <c r="Z1727">
        <v>9</v>
      </c>
      <c r="AA1727">
        <v>10</v>
      </c>
      <c r="AB1727">
        <v>8</v>
      </c>
      <c r="AC1727">
        <v>8</v>
      </c>
    </row>
    <row r="1728" spans="1:29" x14ac:dyDescent="0.2">
      <c r="A1728" t="s">
        <v>3465</v>
      </c>
      <c r="B1728" t="str">
        <f t="shared" si="104"/>
        <v>VPP1</v>
      </c>
      <c r="C1728">
        <v>54</v>
      </c>
      <c r="D1728">
        <v>51</v>
      </c>
      <c r="E1728">
        <v>4150.1499999999996</v>
      </c>
      <c r="F1728">
        <v>0.47564147269885099</v>
      </c>
      <c r="G1728">
        <v>96404</v>
      </c>
      <c r="H1728" t="s">
        <v>3466</v>
      </c>
      <c r="I1728" t="str">
        <f t="shared" si="105"/>
        <v>Atp6v0a1</v>
      </c>
      <c r="J1728">
        <v>173929948.60609901</v>
      </c>
      <c r="K1728">
        <v>190567983.560911</v>
      </c>
      <c r="L1728">
        <v>194774074.59156099</v>
      </c>
      <c r="M1728">
        <f t="shared" si="106"/>
        <v>186424002.252857</v>
      </c>
      <c r="N1728">
        <v>192194271.48832801</v>
      </c>
      <c r="O1728">
        <v>184564817.712457</v>
      </c>
      <c r="P1728">
        <v>201344036.75444299</v>
      </c>
      <c r="Q1728">
        <f t="shared" si="107"/>
        <v>192701041.98507604</v>
      </c>
      <c r="R1728">
        <v>181345493.685269</v>
      </c>
      <c r="S1728">
        <v>190567983.560911</v>
      </c>
      <c r="T1728">
        <v>171880566.25625801</v>
      </c>
      <c r="U1728">
        <v>223659816.483868</v>
      </c>
      <c r="V1728">
        <v>212781706.08879101</v>
      </c>
      <c r="W1728">
        <v>193071692.72062001</v>
      </c>
      <c r="X1728">
        <v>43</v>
      </c>
      <c r="Y1728">
        <v>50</v>
      </c>
      <c r="Z1728">
        <v>36</v>
      </c>
      <c r="AA1728">
        <v>49</v>
      </c>
      <c r="AB1728">
        <v>45</v>
      </c>
      <c r="AC1728">
        <v>42</v>
      </c>
    </row>
    <row r="1729" spans="1:29" x14ac:dyDescent="0.2">
      <c r="A1729" t="s">
        <v>3467</v>
      </c>
      <c r="B1729" t="str">
        <f t="shared" si="104"/>
        <v>AP1M1</v>
      </c>
      <c r="C1729">
        <v>6</v>
      </c>
      <c r="D1729">
        <v>6</v>
      </c>
      <c r="E1729">
        <v>392.71</v>
      </c>
      <c r="F1729">
        <v>0.47591013412818001</v>
      </c>
      <c r="G1729">
        <v>48512</v>
      </c>
      <c r="H1729" t="s">
        <v>3468</v>
      </c>
      <c r="I1729" t="str">
        <f t="shared" si="105"/>
        <v>Ap1m1</v>
      </c>
      <c r="J1729">
        <v>2789020.7636353602</v>
      </c>
      <c r="K1729">
        <v>3017359.0326208202</v>
      </c>
      <c r="L1729">
        <v>3735016.5077778799</v>
      </c>
      <c r="M1729">
        <f t="shared" si="106"/>
        <v>3180465.4346780204</v>
      </c>
      <c r="N1729">
        <v>3530346.4972931701</v>
      </c>
      <c r="O1729">
        <v>3697450.4386337302</v>
      </c>
      <c r="P1729">
        <v>3073014.1551593398</v>
      </c>
      <c r="Q1729">
        <f t="shared" si="107"/>
        <v>3433603.6970287468</v>
      </c>
      <c r="R1729">
        <v>2907931.3328917101</v>
      </c>
      <c r="S1729">
        <v>3017359.0326208202</v>
      </c>
      <c r="T1729">
        <v>3296007.2005452998</v>
      </c>
      <c r="U1729">
        <v>4108325.6207093</v>
      </c>
      <c r="V1729">
        <v>4262729.0632223999</v>
      </c>
      <c r="W1729">
        <v>2946757.4717131401</v>
      </c>
      <c r="X1729">
        <v>4</v>
      </c>
      <c r="Y1729">
        <v>3</v>
      </c>
      <c r="Z1729">
        <v>5</v>
      </c>
      <c r="AA1729">
        <v>6</v>
      </c>
      <c r="AB1729">
        <v>5</v>
      </c>
      <c r="AC1729">
        <v>6</v>
      </c>
    </row>
    <row r="1730" spans="1:29" x14ac:dyDescent="0.2">
      <c r="A1730" t="s">
        <v>3469</v>
      </c>
      <c r="B1730" t="str">
        <f t="shared" si="104"/>
        <v>SIK3</v>
      </c>
      <c r="C1730">
        <v>4</v>
      </c>
      <c r="D1730">
        <v>4</v>
      </c>
      <c r="E1730">
        <v>175.86</v>
      </c>
      <c r="F1730">
        <v>0.47616669099812298</v>
      </c>
      <c r="G1730">
        <v>150564</v>
      </c>
      <c r="H1730" t="s">
        <v>3470</v>
      </c>
      <c r="I1730" t="str">
        <f t="shared" si="105"/>
        <v>Sik3</v>
      </c>
      <c r="J1730">
        <v>420641.33800080098</v>
      </c>
      <c r="K1730">
        <v>263880.99697840097</v>
      </c>
      <c r="L1730">
        <v>340963.84471410298</v>
      </c>
      <c r="M1730">
        <f t="shared" si="106"/>
        <v>341828.726564435</v>
      </c>
      <c r="N1730">
        <v>406827.19537096401</v>
      </c>
      <c r="O1730">
        <v>361192.69531742099</v>
      </c>
      <c r="P1730">
        <v>358918.31094851898</v>
      </c>
      <c r="Q1730">
        <f t="shared" si="107"/>
        <v>375646.06721230131</v>
      </c>
      <c r="R1730">
        <v>438575.48234515201</v>
      </c>
      <c r="S1730">
        <v>263880.99697840097</v>
      </c>
      <c r="T1730">
        <v>300887.368225288</v>
      </c>
      <c r="U1730">
        <v>473431.88302489201</v>
      </c>
      <c r="V1730">
        <v>416413.04604535497</v>
      </c>
      <c r="W1730">
        <v>344171.93059345603</v>
      </c>
      <c r="X1730">
        <v>1</v>
      </c>
      <c r="Y1730">
        <v>1</v>
      </c>
      <c r="Z1730">
        <v>1</v>
      </c>
      <c r="AA1730">
        <v>3</v>
      </c>
      <c r="AB1730">
        <v>1</v>
      </c>
      <c r="AC1730">
        <v>1</v>
      </c>
    </row>
    <row r="1731" spans="1:29" x14ac:dyDescent="0.2">
      <c r="A1731" t="s">
        <v>3471</v>
      </c>
      <c r="B1731" t="str">
        <f t="shared" si="104"/>
        <v>BAX</v>
      </c>
      <c r="C1731">
        <v>2</v>
      </c>
      <c r="D1731">
        <v>2</v>
      </c>
      <c r="E1731">
        <v>105.71</v>
      </c>
      <c r="F1731">
        <v>0.47632899779889198</v>
      </c>
      <c r="G1731">
        <v>21381</v>
      </c>
      <c r="H1731" t="s">
        <v>3472</v>
      </c>
      <c r="I1731" t="str">
        <f t="shared" si="105"/>
        <v>Bax</v>
      </c>
      <c r="J1731">
        <v>411633.22104001901</v>
      </c>
      <c r="K1731">
        <v>395867.81372497103</v>
      </c>
      <c r="L1731">
        <v>519148.24416306702</v>
      </c>
      <c r="M1731">
        <f t="shared" si="106"/>
        <v>442216.42630935233</v>
      </c>
      <c r="N1731">
        <v>473386.72514798399</v>
      </c>
      <c r="O1731">
        <v>425203.31802230299</v>
      </c>
      <c r="P1731">
        <v>546614.27012670296</v>
      </c>
      <c r="Q1731">
        <f t="shared" si="107"/>
        <v>481734.77109899669</v>
      </c>
      <c r="R1731">
        <v>429183.30215698201</v>
      </c>
      <c r="S1731">
        <v>395867.81372497103</v>
      </c>
      <c r="T1731">
        <v>458128.18962075602</v>
      </c>
      <c r="U1731">
        <v>550888.36546789098</v>
      </c>
      <c r="V1731">
        <v>490209.82744586299</v>
      </c>
      <c r="W1731">
        <v>524156.28542959603</v>
      </c>
      <c r="X1731">
        <v>2</v>
      </c>
      <c r="Y1731">
        <v>1</v>
      </c>
      <c r="Z1731">
        <v>2</v>
      </c>
      <c r="AA1731">
        <v>1</v>
      </c>
      <c r="AB1731">
        <v>0</v>
      </c>
      <c r="AC1731">
        <v>1</v>
      </c>
    </row>
    <row r="1732" spans="1:29" x14ac:dyDescent="0.2">
      <c r="A1732" t="s">
        <v>3473</v>
      </c>
      <c r="B1732" t="str">
        <f t="shared" si="104"/>
        <v>AP1B1</v>
      </c>
      <c r="C1732">
        <v>62</v>
      </c>
      <c r="D1732">
        <v>23</v>
      </c>
      <c r="E1732">
        <v>4299.7</v>
      </c>
      <c r="F1732">
        <v>0.47688708454526502</v>
      </c>
      <c r="G1732">
        <v>103869</v>
      </c>
      <c r="H1732" t="s">
        <v>3474</v>
      </c>
      <c r="I1732" t="str">
        <f t="shared" si="105"/>
        <v>Ap1b1</v>
      </c>
      <c r="J1732">
        <v>31839037.684772901</v>
      </c>
      <c r="K1732">
        <v>31333993.787888002</v>
      </c>
      <c r="L1732">
        <v>32844423.375402801</v>
      </c>
      <c r="M1732">
        <f t="shared" si="106"/>
        <v>32005818.282687902</v>
      </c>
      <c r="N1732">
        <v>32698093.746494699</v>
      </c>
      <c r="O1732">
        <v>32571178.408484101</v>
      </c>
      <c r="P1732">
        <v>31923393.867740799</v>
      </c>
      <c r="Q1732">
        <f t="shared" si="107"/>
        <v>32397555.340906531</v>
      </c>
      <c r="R1732">
        <v>33196502.693651501</v>
      </c>
      <c r="S1732">
        <v>31333993.787888002</v>
      </c>
      <c r="T1732">
        <v>28983929.714273799</v>
      </c>
      <c r="U1732">
        <v>38051340.396778896</v>
      </c>
      <c r="V1732">
        <v>37550769.409786001</v>
      </c>
      <c r="W1732">
        <v>30611801.5253103</v>
      </c>
      <c r="X1732">
        <v>17</v>
      </c>
      <c r="Y1732">
        <v>20</v>
      </c>
      <c r="Z1732">
        <v>21</v>
      </c>
      <c r="AA1732">
        <v>17</v>
      </c>
      <c r="AB1732">
        <v>19</v>
      </c>
      <c r="AC1732">
        <v>19</v>
      </c>
    </row>
    <row r="1733" spans="1:29" x14ac:dyDescent="0.2">
      <c r="A1733" t="s">
        <v>3475</v>
      </c>
      <c r="B1733" t="str">
        <f t="shared" ref="B1733:B1796" si="108">MID(A1733,1,FIND("_",A1733,1)-1)</f>
        <v>ECHB</v>
      </c>
      <c r="C1733">
        <v>24</v>
      </c>
      <c r="D1733">
        <v>21</v>
      </c>
      <c r="E1733">
        <v>1246.74</v>
      </c>
      <c r="F1733">
        <v>0.47689597065092698</v>
      </c>
      <c r="G1733">
        <v>51353</v>
      </c>
      <c r="H1733" t="s">
        <v>3476</v>
      </c>
      <c r="I1733" t="str">
        <f t="shared" ref="I1733:I1796" si="109">MID(H1733,FIND("GN=",H1733,1)+3,FIND("PE=",H1733,1)-FIND("GN=",H1733,1)-4)</f>
        <v>Hadhb</v>
      </c>
      <c r="J1733">
        <v>25678132.0434459</v>
      </c>
      <c r="K1733">
        <v>22655383.786222201</v>
      </c>
      <c r="L1733">
        <v>23128233.179940701</v>
      </c>
      <c r="M1733">
        <f t="shared" ref="M1733:M1796" si="110">AVERAGE(J1733:L1733)</f>
        <v>23820583.003202934</v>
      </c>
      <c r="N1733">
        <v>24802381.335918501</v>
      </c>
      <c r="O1733">
        <v>23115382.473323599</v>
      </c>
      <c r="P1733">
        <v>26962206.0679764</v>
      </c>
      <c r="Q1733">
        <f t="shared" ref="Q1733:Q1796" si="111">AVERAGE(N1733:P1733)</f>
        <v>24959989.959072832</v>
      </c>
      <c r="R1733">
        <v>26772925.362498101</v>
      </c>
      <c r="S1733">
        <v>22655383.786222201</v>
      </c>
      <c r="T1733">
        <v>20409768.722100899</v>
      </c>
      <c r="U1733">
        <v>28862962.537836701</v>
      </c>
      <c r="V1733">
        <v>26649339.6765985</v>
      </c>
      <c r="W1733">
        <v>25854447.188694801</v>
      </c>
      <c r="X1733">
        <v>14</v>
      </c>
      <c r="Y1733">
        <v>13</v>
      </c>
      <c r="Z1733">
        <v>9</v>
      </c>
      <c r="AA1733">
        <v>14</v>
      </c>
      <c r="AB1733">
        <v>16</v>
      </c>
      <c r="AC1733">
        <v>12</v>
      </c>
    </row>
    <row r="1734" spans="1:29" x14ac:dyDescent="0.2">
      <c r="A1734" t="s">
        <v>3477</v>
      </c>
      <c r="B1734" t="str">
        <f t="shared" si="108"/>
        <v>GSK3B</v>
      </c>
      <c r="C1734">
        <v>16</v>
      </c>
      <c r="D1734">
        <v>11</v>
      </c>
      <c r="E1734">
        <v>661.76</v>
      </c>
      <c r="F1734">
        <v>0.47744687846196199</v>
      </c>
      <c r="G1734">
        <v>46681</v>
      </c>
      <c r="H1734" t="s">
        <v>3478</v>
      </c>
      <c r="I1734" t="str">
        <f t="shared" si="109"/>
        <v>Gsk3b</v>
      </c>
      <c r="J1734">
        <v>10609845.6970187</v>
      </c>
      <c r="K1734">
        <v>10335118.0878639</v>
      </c>
      <c r="L1734">
        <v>11651502.661632501</v>
      </c>
      <c r="M1734">
        <f t="shared" si="110"/>
        <v>10865488.815505033</v>
      </c>
      <c r="N1734">
        <v>11120843.6661554</v>
      </c>
      <c r="O1734">
        <v>11469705.586103801</v>
      </c>
      <c r="P1734">
        <v>10969647.7558717</v>
      </c>
      <c r="Q1734">
        <f t="shared" si="111"/>
        <v>11186732.336043634</v>
      </c>
      <c r="R1734">
        <v>11062199.0132808</v>
      </c>
      <c r="S1734">
        <v>10335118.0878639</v>
      </c>
      <c r="T1734">
        <v>10281999.179907599</v>
      </c>
      <c r="U1734">
        <v>12941519.1943905</v>
      </c>
      <c r="V1734">
        <v>13223232.6463734</v>
      </c>
      <c r="W1734">
        <v>10518953.006580001</v>
      </c>
      <c r="X1734">
        <v>8</v>
      </c>
      <c r="Y1734">
        <v>5</v>
      </c>
      <c r="Z1734">
        <v>7</v>
      </c>
      <c r="AA1734">
        <v>6</v>
      </c>
      <c r="AB1734">
        <v>6</v>
      </c>
      <c r="AC1734">
        <v>7</v>
      </c>
    </row>
    <row r="1735" spans="1:29" x14ac:dyDescent="0.2">
      <c r="A1735" t="s">
        <v>3479</v>
      </c>
      <c r="B1735" t="str">
        <f t="shared" si="108"/>
        <v>CHMP5</v>
      </c>
      <c r="C1735">
        <v>1</v>
      </c>
      <c r="D1735">
        <v>1</v>
      </c>
      <c r="E1735">
        <v>58</v>
      </c>
      <c r="F1735">
        <v>0.47752457375718299</v>
      </c>
      <c r="G1735">
        <v>24560</v>
      </c>
      <c r="H1735" t="s">
        <v>3480</v>
      </c>
      <c r="I1735" t="str">
        <f t="shared" si="109"/>
        <v>Chmp5</v>
      </c>
      <c r="J1735">
        <v>248682.79283608601</v>
      </c>
      <c r="K1735">
        <v>176833.54183808001</v>
      </c>
      <c r="L1735">
        <v>303345.13469862199</v>
      </c>
      <c r="M1735">
        <f t="shared" si="110"/>
        <v>242953.82312426265</v>
      </c>
      <c r="N1735">
        <v>291033.611599233</v>
      </c>
      <c r="O1735">
        <v>222944.67963144599</v>
      </c>
      <c r="P1735">
        <v>323017.76799571502</v>
      </c>
      <c r="Q1735">
        <f t="shared" si="111"/>
        <v>278998.68640879804</v>
      </c>
      <c r="R1735">
        <v>259285.44335986799</v>
      </c>
      <c r="S1735">
        <v>176833.54183808001</v>
      </c>
      <c r="T1735">
        <v>267690.315728185</v>
      </c>
      <c r="U1735">
        <v>338680.87564136699</v>
      </c>
      <c r="V1735">
        <v>257029.21002693599</v>
      </c>
      <c r="W1735">
        <v>309746.38360822003</v>
      </c>
      <c r="X1735">
        <v>1</v>
      </c>
      <c r="Y1735">
        <v>0</v>
      </c>
      <c r="Z1735">
        <v>0</v>
      </c>
      <c r="AA1735">
        <v>0</v>
      </c>
      <c r="AB1735">
        <v>1</v>
      </c>
      <c r="AC1735">
        <v>0</v>
      </c>
    </row>
    <row r="1736" spans="1:29" x14ac:dyDescent="0.2">
      <c r="A1736" t="s">
        <v>3481</v>
      </c>
      <c r="B1736" t="str">
        <f t="shared" si="108"/>
        <v>ATG7</v>
      </c>
      <c r="C1736">
        <v>7</v>
      </c>
      <c r="D1736">
        <v>6</v>
      </c>
      <c r="E1736">
        <v>214.6</v>
      </c>
      <c r="F1736">
        <v>0.477704990658116</v>
      </c>
      <c r="G1736">
        <v>77470</v>
      </c>
      <c r="H1736" t="s">
        <v>3482</v>
      </c>
      <c r="I1736" t="str">
        <f t="shared" si="109"/>
        <v>Atg7</v>
      </c>
      <c r="J1736">
        <v>13710630.8274765</v>
      </c>
      <c r="K1736">
        <v>16506820.4660099</v>
      </c>
      <c r="L1736">
        <v>18411454.333531301</v>
      </c>
      <c r="M1736">
        <f t="shared" si="110"/>
        <v>16209635.209005902</v>
      </c>
      <c r="N1736">
        <v>14352710.777447701</v>
      </c>
      <c r="O1736">
        <v>21576440.223729901</v>
      </c>
      <c r="P1736">
        <v>19051718.787368301</v>
      </c>
      <c r="Q1736">
        <f t="shared" si="111"/>
        <v>18326956.59618197</v>
      </c>
      <c r="R1736">
        <v>14295186.861556999</v>
      </c>
      <c r="S1736">
        <v>16506820.4660099</v>
      </c>
      <c r="T1736">
        <v>16247394.336667599</v>
      </c>
      <c r="U1736">
        <v>16702499.162286</v>
      </c>
      <c r="V1736">
        <v>24875118.774157401</v>
      </c>
      <c r="W1736">
        <v>18268967.160922199</v>
      </c>
      <c r="X1736">
        <v>0</v>
      </c>
      <c r="Y1736">
        <v>0</v>
      </c>
      <c r="Z1736">
        <v>2</v>
      </c>
      <c r="AA1736">
        <v>3</v>
      </c>
      <c r="AB1736">
        <v>2</v>
      </c>
      <c r="AC1736">
        <v>0</v>
      </c>
    </row>
    <row r="1737" spans="1:29" x14ac:dyDescent="0.2">
      <c r="A1737" t="s">
        <v>3483</v>
      </c>
      <c r="B1737" t="str">
        <f t="shared" si="108"/>
        <v>KHDR1</v>
      </c>
      <c r="C1737">
        <v>5</v>
      </c>
      <c r="D1737">
        <v>4</v>
      </c>
      <c r="E1737">
        <v>168.73</v>
      </c>
      <c r="F1737">
        <v>0.47806195055568701</v>
      </c>
      <c r="G1737">
        <v>48340</v>
      </c>
      <c r="H1737" t="s">
        <v>3484</v>
      </c>
      <c r="I1737" t="str">
        <f t="shared" si="109"/>
        <v>Khdrbs1</v>
      </c>
      <c r="J1737">
        <v>2021058.8317148199</v>
      </c>
      <c r="K1737">
        <v>1380258.8414842901</v>
      </c>
      <c r="L1737">
        <v>3130930.6529779402</v>
      </c>
      <c r="M1737">
        <f t="shared" si="110"/>
        <v>2177416.1087256833</v>
      </c>
      <c r="N1737">
        <v>2322942.25603949</v>
      </c>
      <c r="O1737">
        <v>1297900.22230034</v>
      </c>
      <c r="P1737">
        <v>1444887.4010407501</v>
      </c>
      <c r="Q1737">
        <f t="shared" si="111"/>
        <v>1688576.6264601934</v>
      </c>
      <c r="R1737">
        <v>2107227.1597937099</v>
      </c>
      <c r="S1737">
        <v>1380258.8414842901</v>
      </c>
      <c r="T1737">
        <v>2762924.8639553799</v>
      </c>
      <c r="U1737">
        <v>2703248.30529596</v>
      </c>
      <c r="V1737">
        <v>1496327.5615417999</v>
      </c>
      <c r="W1737">
        <v>1385523.3102823901</v>
      </c>
      <c r="X1737">
        <v>4</v>
      </c>
      <c r="Y1737">
        <v>1</v>
      </c>
      <c r="Z1737">
        <v>3</v>
      </c>
      <c r="AA1737">
        <v>3</v>
      </c>
      <c r="AB1737">
        <v>1</v>
      </c>
      <c r="AC1737">
        <v>1</v>
      </c>
    </row>
    <row r="1738" spans="1:29" x14ac:dyDescent="0.2">
      <c r="A1738" t="s">
        <v>3485</v>
      </c>
      <c r="B1738" t="str">
        <f t="shared" si="108"/>
        <v>NUDT3</v>
      </c>
      <c r="C1738">
        <v>5</v>
      </c>
      <c r="D1738">
        <v>5</v>
      </c>
      <c r="E1738">
        <v>524.33000000000004</v>
      </c>
      <c r="F1738">
        <v>0.47818631334191602</v>
      </c>
      <c r="G1738">
        <v>19018</v>
      </c>
      <c r="H1738" t="s">
        <v>3486</v>
      </c>
      <c r="I1738" t="str">
        <f t="shared" si="109"/>
        <v>Nudt3</v>
      </c>
      <c r="J1738">
        <v>8943133.6954834796</v>
      </c>
      <c r="K1738">
        <v>8521208.8455995601</v>
      </c>
      <c r="L1738">
        <v>9823419.6884350106</v>
      </c>
      <c r="M1738">
        <f t="shared" si="110"/>
        <v>9095920.7431726828</v>
      </c>
      <c r="N1738">
        <v>8596000.8503388707</v>
      </c>
      <c r="O1738">
        <v>9987379.9997335505</v>
      </c>
      <c r="P1738">
        <v>10248661.408167301</v>
      </c>
      <c r="Q1738">
        <f t="shared" si="111"/>
        <v>9610680.7527465746</v>
      </c>
      <c r="R1738">
        <v>9324426.3457681909</v>
      </c>
      <c r="S1738">
        <v>8521208.8455995601</v>
      </c>
      <c r="T1738">
        <v>8668786.8606833592</v>
      </c>
      <c r="U1738">
        <v>10003315.6961118</v>
      </c>
      <c r="V1738">
        <v>11514284.1525259</v>
      </c>
      <c r="W1738">
        <v>9827588.8280147705</v>
      </c>
      <c r="X1738">
        <v>6</v>
      </c>
      <c r="Y1738">
        <v>6</v>
      </c>
      <c r="Z1738">
        <v>7</v>
      </c>
      <c r="AA1738">
        <v>7</v>
      </c>
      <c r="AB1738">
        <v>6</v>
      </c>
      <c r="AC1738">
        <v>5</v>
      </c>
    </row>
    <row r="1739" spans="1:29" x14ac:dyDescent="0.2">
      <c r="A1739" t="s">
        <v>3487</v>
      </c>
      <c r="B1739" t="str">
        <f t="shared" si="108"/>
        <v>ANK2</v>
      </c>
      <c r="C1739">
        <v>150</v>
      </c>
      <c r="D1739">
        <v>126</v>
      </c>
      <c r="E1739">
        <v>9491.11</v>
      </c>
      <c r="F1739">
        <v>0.47874467827026301</v>
      </c>
      <c r="G1739">
        <v>425999</v>
      </c>
      <c r="H1739" t="s">
        <v>3488</v>
      </c>
      <c r="I1739" t="str">
        <f t="shared" si="109"/>
        <v>Ank2</v>
      </c>
      <c r="J1739">
        <v>143024053.281912</v>
      </c>
      <c r="K1739">
        <v>149673264.360612</v>
      </c>
      <c r="L1739">
        <v>130310432.733815</v>
      </c>
      <c r="M1739">
        <f t="shared" si="110"/>
        <v>141002583.45877966</v>
      </c>
      <c r="N1739">
        <v>143546124.29197699</v>
      </c>
      <c r="O1739">
        <v>140536616.74240601</v>
      </c>
      <c r="P1739">
        <v>156162830.01283199</v>
      </c>
      <c r="Q1739">
        <f t="shared" si="111"/>
        <v>146748523.68240499</v>
      </c>
      <c r="R1739">
        <v>149121918.10057801</v>
      </c>
      <c r="S1739">
        <v>149673264.360612</v>
      </c>
      <c r="T1739">
        <v>114993902.624639</v>
      </c>
      <c r="U1739">
        <v>167047121.47502199</v>
      </c>
      <c r="V1739">
        <v>162022326.08050099</v>
      </c>
      <c r="W1739">
        <v>149746783.747022</v>
      </c>
      <c r="X1739">
        <v>97</v>
      </c>
      <c r="Y1739">
        <v>89</v>
      </c>
      <c r="Z1739">
        <v>81</v>
      </c>
      <c r="AA1739">
        <v>87</v>
      </c>
      <c r="AB1739">
        <v>104</v>
      </c>
      <c r="AC1739">
        <v>83</v>
      </c>
    </row>
    <row r="1740" spans="1:29" x14ac:dyDescent="0.2">
      <c r="A1740" t="s">
        <v>3489</v>
      </c>
      <c r="B1740" t="str">
        <f t="shared" si="108"/>
        <v>DHB12</v>
      </c>
      <c r="C1740">
        <v>11</v>
      </c>
      <c r="D1740">
        <v>10</v>
      </c>
      <c r="E1740">
        <v>476.29</v>
      </c>
      <c r="F1740">
        <v>0.47877404957535702</v>
      </c>
      <c r="G1740">
        <v>34719</v>
      </c>
      <c r="H1740" t="s">
        <v>3490</v>
      </c>
      <c r="I1740" t="str">
        <f t="shared" si="109"/>
        <v>Hsd17b12</v>
      </c>
      <c r="J1740">
        <v>5638710.17343558</v>
      </c>
      <c r="K1740">
        <v>5749931.5745484596</v>
      </c>
      <c r="L1740">
        <v>5309241.4736823104</v>
      </c>
      <c r="M1740">
        <f t="shared" si="110"/>
        <v>5565961.0738887833</v>
      </c>
      <c r="N1740">
        <v>5528997.5266070804</v>
      </c>
      <c r="O1740">
        <v>5555978.4869269896</v>
      </c>
      <c r="P1740">
        <v>5195955.1952820998</v>
      </c>
      <c r="Q1740">
        <f t="shared" si="111"/>
        <v>5426977.0696053896</v>
      </c>
      <c r="R1740">
        <v>5879117.9342300296</v>
      </c>
      <c r="S1740">
        <v>5749931.5745484596</v>
      </c>
      <c r="T1740">
        <v>4685199.67455291</v>
      </c>
      <c r="U1740">
        <v>6434190.5852058604</v>
      </c>
      <c r="V1740">
        <v>6405395.1131833596</v>
      </c>
      <c r="W1740">
        <v>4982476.1687732404</v>
      </c>
      <c r="X1740">
        <v>6</v>
      </c>
      <c r="Y1740">
        <v>5</v>
      </c>
      <c r="Z1740">
        <v>4</v>
      </c>
      <c r="AA1740">
        <v>5</v>
      </c>
      <c r="AB1740">
        <v>7</v>
      </c>
      <c r="AC1740">
        <v>5</v>
      </c>
    </row>
    <row r="1741" spans="1:29" x14ac:dyDescent="0.2">
      <c r="A1741" t="s">
        <v>3491</v>
      </c>
      <c r="B1741" t="str">
        <f t="shared" si="108"/>
        <v>SLIK1</v>
      </c>
      <c r="C1741">
        <v>2</v>
      </c>
      <c r="D1741">
        <v>1</v>
      </c>
      <c r="E1741">
        <v>44.78</v>
      </c>
      <c r="F1741">
        <v>0.47899214829151898</v>
      </c>
      <c r="G1741">
        <v>77768</v>
      </c>
      <c r="H1741" t="s">
        <v>3492</v>
      </c>
      <c r="I1741" t="str">
        <f t="shared" si="109"/>
        <v>Slitrk1</v>
      </c>
      <c r="J1741">
        <v>50374.768857889801</v>
      </c>
      <c r="K1741">
        <v>72001.441701571093</v>
      </c>
      <c r="L1741">
        <v>115158.71428759101</v>
      </c>
      <c r="M1741">
        <f t="shared" si="110"/>
        <v>79178.308282350641</v>
      </c>
      <c r="N1741">
        <v>75070.468885498005</v>
      </c>
      <c r="O1741">
        <v>63530.438776597002</v>
      </c>
      <c r="P1741">
        <v>45294.010833590197</v>
      </c>
      <c r="Q1741">
        <f t="shared" si="111"/>
        <v>61298.306165228401</v>
      </c>
      <c r="R1741">
        <v>52522.509211475699</v>
      </c>
      <c r="S1741">
        <v>72001.441701571093</v>
      </c>
      <c r="T1741">
        <v>101623.098775341</v>
      </c>
      <c r="U1741">
        <v>87360.810310665707</v>
      </c>
      <c r="V1741">
        <v>73243.185342693105</v>
      </c>
      <c r="W1741">
        <v>43433.078439828103</v>
      </c>
      <c r="X1741">
        <v>0</v>
      </c>
      <c r="Y1741">
        <v>1</v>
      </c>
      <c r="Z1741">
        <v>0</v>
      </c>
      <c r="AA1741">
        <v>0</v>
      </c>
      <c r="AB1741">
        <v>0</v>
      </c>
      <c r="AC1741">
        <v>0</v>
      </c>
    </row>
    <row r="1742" spans="1:29" x14ac:dyDescent="0.2">
      <c r="A1742" t="s">
        <v>3493</v>
      </c>
      <c r="B1742" t="str">
        <f t="shared" si="108"/>
        <v>HSP74</v>
      </c>
      <c r="C1742">
        <v>53</v>
      </c>
      <c r="D1742">
        <v>47</v>
      </c>
      <c r="E1742">
        <v>3279.32</v>
      </c>
      <c r="F1742">
        <v>0.47917445785492602</v>
      </c>
      <c r="G1742">
        <v>94073</v>
      </c>
      <c r="H1742" t="s">
        <v>3494</v>
      </c>
      <c r="I1742" t="str">
        <f t="shared" si="109"/>
        <v>Hspa4</v>
      </c>
      <c r="J1742">
        <v>62266416.8059422</v>
      </c>
      <c r="K1742">
        <v>64324949.059920199</v>
      </c>
      <c r="L1742">
        <v>74266688.145008594</v>
      </c>
      <c r="M1742">
        <f t="shared" si="110"/>
        <v>66952684.670290329</v>
      </c>
      <c r="N1742">
        <v>64600851.170820802</v>
      </c>
      <c r="O1742">
        <v>73656502.661941603</v>
      </c>
      <c r="P1742">
        <v>73535906.3983652</v>
      </c>
      <c r="Q1742">
        <f t="shared" si="111"/>
        <v>70597753.410375878</v>
      </c>
      <c r="R1742">
        <v>64921160.422227398</v>
      </c>
      <c r="S1742">
        <v>64324949.059920199</v>
      </c>
      <c r="T1742">
        <v>65537471.755977102</v>
      </c>
      <c r="U1742">
        <v>75177134.082505196</v>
      </c>
      <c r="V1742">
        <v>84917355.838418499</v>
      </c>
      <c r="W1742">
        <v>70514638.292430699</v>
      </c>
      <c r="X1742">
        <v>35</v>
      </c>
      <c r="Y1742">
        <v>39</v>
      </c>
      <c r="Z1742">
        <v>30</v>
      </c>
      <c r="AA1742">
        <v>37</v>
      </c>
      <c r="AB1742">
        <v>28</v>
      </c>
      <c r="AC1742">
        <v>37</v>
      </c>
    </row>
    <row r="1743" spans="1:29" x14ac:dyDescent="0.2">
      <c r="A1743" t="s">
        <v>3495</v>
      </c>
      <c r="B1743" t="str">
        <f t="shared" si="108"/>
        <v>OXR1</v>
      </c>
      <c r="C1743">
        <v>44</v>
      </c>
      <c r="D1743">
        <v>43</v>
      </c>
      <c r="E1743">
        <v>3201.92</v>
      </c>
      <c r="F1743">
        <v>0.47965530290271302</v>
      </c>
      <c r="G1743">
        <v>95852</v>
      </c>
      <c r="H1743" t="s">
        <v>3496</v>
      </c>
      <c r="I1743" t="str">
        <f t="shared" si="109"/>
        <v>Oxr1</v>
      </c>
      <c r="J1743">
        <v>52253417.914513499</v>
      </c>
      <c r="K1743">
        <v>52472780.429662399</v>
      </c>
      <c r="L1743">
        <v>57015233.783592001</v>
      </c>
      <c r="M1743">
        <f t="shared" si="110"/>
        <v>53913810.709255971</v>
      </c>
      <c r="N1743">
        <v>53543961.0832332</v>
      </c>
      <c r="O1743">
        <v>60720732.096766099</v>
      </c>
      <c r="P1743">
        <v>53986007.982866101</v>
      </c>
      <c r="Q1743">
        <f t="shared" si="111"/>
        <v>56083567.054288469</v>
      </c>
      <c r="R1743">
        <v>54481254.921257697</v>
      </c>
      <c r="S1743">
        <v>52472780.429662399</v>
      </c>
      <c r="T1743">
        <v>50313732.402563401</v>
      </c>
      <c r="U1743">
        <v>62310038.7798113</v>
      </c>
      <c r="V1743">
        <v>70003921.281679407</v>
      </c>
      <c r="W1743">
        <v>51767959.520911202</v>
      </c>
      <c r="X1743">
        <v>36</v>
      </c>
      <c r="Y1743">
        <v>23</v>
      </c>
      <c r="Z1743">
        <v>25</v>
      </c>
      <c r="AA1743">
        <v>34</v>
      </c>
      <c r="AB1743">
        <v>29</v>
      </c>
      <c r="AC1743">
        <v>31</v>
      </c>
    </row>
    <row r="1744" spans="1:29" x14ac:dyDescent="0.2">
      <c r="A1744" t="s">
        <v>3497</v>
      </c>
      <c r="B1744" t="str">
        <f t="shared" si="108"/>
        <v>ADCY2</v>
      </c>
      <c r="C1744">
        <v>6</v>
      </c>
      <c r="D1744">
        <v>6</v>
      </c>
      <c r="E1744">
        <v>243.88</v>
      </c>
      <c r="F1744">
        <v>0.47997580794914002</v>
      </c>
      <c r="G1744">
        <v>123190</v>
      </c>
      <c r="H1744" t="s">
        <v>3498</v>
      </c>
      <c r="I1744" t="str">
        <f t="shared" si="109"/>
        <v>Adcy2</v>
      </c>
      <c r="J1744">
        <v>940561.98583533603</v>
      </c>
      <c r="K1744">
        <v>970145.88683427905</v>
      </c>
      <c r="L1744">
        <v>933270.86850078695</v>
      </c>
      <c r="M1744">
        <f t="shared" si="110"/>
        <v>947992.91372346738</v>
      </c>
      <c r="N1744">
        <v>1073207.8019805199</v>
      </c>
      <c r="O1744">
        <v>905607.13602412899</v>
      </c>
      <c r="P1744">
        <v>542457.27915075002</v>
      </c>
      <c r="Q1744">
        <f t="shared" si="111"/>
        <v>840424.07238513289</v>
      </c>
      <c r="R1744">
        <v>980663.07171279704</v>
      </c>
      <c r="S1744">
        <v>970145.88683427905</v>
      </c>
      <c r="T1744">
        <v>823575.34330359602</v>
      </c>
      <c r="U1744">
        <v>1248910.5850098</v>
      </c>
      <c r="V1744">
        <v>1044059.3924548</v>
      </c>
      <c r="W1744">
        <v>520170.086993879</v>
      </c>
      <c r="X1744">
        <v>2</v>
      </c>
      <c r="Y1744">
        <v>3</v>
      </c>
      <c r="Z1744">
        <v>2</v>
      </c>
      <c r="AA1744">
        <v>6</v>
      </c>
      <c r="AB1744">
        <v>4</v>
      </c>
      <c r="AC1744">
        <v>3</v>
      </c>
    </row>
    <row r="1745" spans="1:29" x14ac:dyDescent="0.2">
      <c r="A1745" t="s">
        <v>3499</v>
      </c>
      <c r="B1745" t="str">
        <f t="shared" si="108"/>
        <v>FAD1</v>
      </c>
      <c r="C1745">
        <v>3</v>
      </c>
      <c r="D1745">
        <v>3</v>
      </c>
      <c r="E1745">
        <v>121.24</v>
      </c>
      <c r="F1745">
        <v>0.48032483231419298</v>
      </c>
      <c r="G1745">
        <v>54732</v>
      </c>
      <c r="H1745" t="s">
        <v>3500</v>
      </c>
      <c r="I1745" t="str">
        <f t="shared" si="109"/>
        <v>Flad1</v>
      </c>
      <c r="J1745">
        <v>272067.55817660101</v>
      </c>
      <c r="K1745">
        <v>213987.572049796</v>
      </c>
      <c r="L1745">
        <v>205611.573624201</v>
      </c>
      <c r="M1745">
        <f t="shared" si="110"/>
        <v>230555.56795019936</v>
      </c>
      <c r="N1745">
        <v>287818.39192002802</v>
      </c>
      <c r="O1745">
        <v>155472.02957207101</v>
      </c>
      <c r="P1745">
        <v>160821.34576132</v>
      </c>
      <c r="Q1745">
        <f t="shared" si="111"/>
        <v>201370.589084473</v>
      </c>
      <c r="R1745">
        <v>283667.22377995</v>
      </c>
      <c r="S1745">
        <v>213987.572049796</v>
      </c>
      <c r="T1745">
        <v>181444.23880579</v>
      </c>
      <c r="U1745">
        <v>334939.26857973402</v>
      </c>
      <c r="V1745">
        <v>179241.11491807699</v>
      </c>
      <c r="W1745">
        <v>154213.901500418</v>
      </c>
      <c r="X1745">
        <v>1</v>
      </c>
      <c r="Y1745">
        <v>1</v>
      </c>
      <c r="Z1745">
        <v>0</v>
      </c>
      <c r="AA1745">
        <v>2</v>
      </c>
      <c r="AB1745">
        <v>0</v>
      </c>
      <c r="AC1745">
        <v>0</v>
      </c>
    </row>
    <row r="1746" spans="1:29" x14ac:dyDescent="0.2">
      <c r="A1746" t="s">
        <v>3501</v>
      </c>
      <c r="B1746" t="str">
        <f t="shared" si="108"/>
        <v>COQ3</v>
      </c>
      <c r="C1746">
        <v>4</v>
      </c>
      <c r="D1746">
        <v>4</v>
      </c>
      <c r="E1746">
        <v>179.4</v>
      </c>
      <c r="F1746">
        <v>0.48050870509229099</v>
      </c>
      <c r="G1746">
        <v>40931</v>
      </c>
      <c r="H1746" t="s">
        <v>3502</v>
      </c>
      <c r="I1746" t="str">
        <f t="shared" si="109"/>
        <v>Coq3</v>
      </c>
      <c r="J1746">
        <v>624713.062690255</v>
      </c>
      <c r="K1746">
        <v>619419.27693284198</v>
      </c>
      <c r="L1746">
        <v>636670.37940306496</v>
      </c>
      <c r="M1746">
        <f t="shared" si="110"/>
        <v>626934.23967538727</v>
      </c>
      <c r="N1746">
        <v>744007.74866843503</v>
      </c>
      <c r="O1746">
        <v>633387.11488862406</v>
      </c>
      <c r="P1746">
        <v>605550.81543631095</v>
      </c>
      <c r="Q1746">
        <f t="shared" si="111"/>
        <v>660981.89299779001</v>
      </c>
      <c r="R1746">
        <v>651347.85396715801</v>
      </c>
      <c r="S1746">
        <v>619419.27693284198</v>
      </c>
      <c r="T1746">
        <v>561836.91571818001</v>
      </c>
      <c r="U1746">
        <v>865814.75733455305</v>
      </c>
      <c r="V1746">
        <v>730221.46144141594</v>
      </c>
      <c r="W1746">
        <v>580671.38639535801</v>
      </c>
      <c r="X1746">
        <v>1</v>
      </c>
      <c r="Y1746">
        <v>1</v>
      </c>
      <c r="Z1746">
        <v>0</v>
      </c>
      <c r="AA1746">
        <v>2</v>
      </c>
      <c r="AB1746">
        <v>1</v>
      </c>
      <c r="AC1746">
        <v>0</v>
      </c>
    </row>
    <row r="1747" spans="1:29" x14ac:dyDescent="0.2">
      <c r="A1747" t="s">
        <v>3503</v>
      </c>
      <c r="B1747" t="str">
        <f t="shared" si="108"/>
        <v>MY18A</v>
      </c>
      <c r="C1747">
        <v>33</v>
      </c>
      <c r="D1747">
        <v>30</v>
      </c>
      <c r="E1747">
        <v>1504.9</v>
      </c>
      <c r="F1747">
        <v>0.48124632746986701</v>
      </c>
      <c r="G1747">
        <v>232611</v>
      </c>
      <c r="H1747" t="s">
        <v>3504</v>
      </c>
      <c r="I1747" t="str">
        <f t="shared" si="109"/>
        <v>Myo18a</v>
      </c>
      <c r="J1747">
        <v>12429043.144342599</v>
      </c>
      <c r="K1747">
        <v>13001055.403249299</v>
      </c>
      <c r="L1747">
        <v>13394005.655840101</v>
      </c>
      <c r="M1747">
        <f t="shared" si="110"/>
        <v>12941368.067810668</v>
      </c>
      <c r="N1747">
        <v>12665793.0451413</v>
      </c>
      <c r="O1747">
        <v>13842386.7097318</v>
      </c>
      <c r="P1747">
        <v>13352791.977150301</v>
      </c>
      <c r="Q1747">
        <f t="shared" si="111"/>
        <v>13286990.577341134</v>
      </c>
      <c r="R1747">
        <v>12958958.380139999</v>
      </c>
      <c r="S1747">
        <v>13001055.403249299</v>
      </c>
      <c r="T1747">
        <v>11819690.4870062</v>
      </c>
      <c r="U1747">
        <v>14739403.657361301</v>
      </c>
      <c r="V1747">
        <v>15958657.2183348</v>
      </c>
      <c r="W1747">
        <v>12804184.276482301</v>
      </c>
      <c r="X1747">
        <v>8</v>
      </c>
      <c r="Y1747">
        <v>13</v>
      </c>
      <c r="Z1747">
        <v>13</v>
      </c>
      <c r="AA1747">
        <v>16</v>
      </c>
      <c r="AB1747">
        <v>19</v>
      </c>
      <c r="AC1747">
        <v>14</v>
      </c>
    </row>
    <row r="1748" spans="1:29" x14ac:dyDescent="0.2">
      <c r="A1748" t="s">
        <v>3505</v>
      </c>
      <c r="B1748" t="str">
        <f t="shared" si="108"/>
        <v>NUD16</v>
      </c>
      <c r="C1748">
        <v>2</v>
      </c>
      <c r="D1748">
        <v>2</v>
      </c>
      <c r="E1748">
        <v>64.569999999999993</v>
      </c>
      <c r="F1748">
        <v>0.48151104895035102</v>
      </c>
      <c r="G1748">
        <v>21811</v>
      </c>
      <c r="H1748" t="s">
        <v>3506</v>
      </c>
      <c r="I1748" t="str">
        <f t="shared" si="109"/>
        <v>Nudt16</v>
      </c>
      <c r="J1748">
        <v>94854.9008691497</v>
      </c>
      <c r="K1748">
        <v>68915.265217106396</v>
      </c>
      <c r="L1748">
        <v>101868.919809545</v>
      </c>
      <c r="M1748">
        <f t="shared" si="110"/>
        <v>88546.361965267031</v>
      </c>
      <c r="N1748">
        <v>84238.920143314404</v>
      </c>
      <c r="O1748">
        <v>93381.062506768198</v>
      </c>
      <c r="P1748">
        <v>49591.927543371399</v>
      </c>
      <c r="Q1748">
        <f t="shared" si="111"/>
        <v>75737.303397818003</v>
      </c>
      <c r="R1748">
        <v>98899.062320426805</v>
      </c>
      <c r="S1748">
        <v>68915.265217106396</v>
      </c>
      <c r="T1748">
        <v>89895.370610768994</v>
      </c>
      <c r="U1748">
        <v>98030.296502344499</v>
      </c>
      <c r="V1748">
        <v>107657.472549998</v>
      </c>
      <c r="W1748">
        <v>47554.412588610103</v>
      </c>
      <c r="X1748">
        <v>0</v>
      </c>
      <c r="Y1748">
        <v>0</v>
      </c>
      <c r="Z1748">
        <v>0</v>
      </c>
      <c r="AA1748">
        <v>0</v>
      </c>
      <c r="AB1748">
        <v>0</v>
      </c>
      <c r="AC1748">
        <v>0</v>
      </c>
    </row>
    <row r="1749" spans="1:29" x14ac:dyDescent="0.2">
      <c r="A1749" t="s">
        <v>3507</v>
      </c>
      <c r="B1749" t="str">
        <f t="shared" si="108"/>
        <v>STXB1</v>
      </c>
      <c r="C1749">
        <v>112</v>
      </c>
      <c r="D1749">
        <v>108</v>
      </c>
      <c r="E1749">
        <v>9381.31</v>
      </c>
      <c r="F1749">
        <v>0.48207307173022401</v>
      </c>
      <c r="G1749">
        <v>67526</v>
      </c>
      <c r="H1749" t="s">
        <v>3508</v>
      </c>
      <c r="I1749" t="str">
        <f t="shared" si="109"/>
        <v>Stxbp1</v>
      </c>
      <c r="J1749">
        <v>1203600732.7966399</v>
      </c>
      <c r="K1749">
        <v>1397815514.4150901</v>
      </c>
      <c r="L1749">
        <v>1311152786.5852201</v>
      </c>
      <c r="M1749">
        <f t="shared" si="110"/>
        <v>1304189677.9323168</v>
      </c>
      <c r="N1749">
        <v>1251261317.65838</v>
      </c>
      <c r="O1749">
        <v>1425563368.5794001</v>
      </c>
      <c r="P1749">
        <v>1426340843.7311201</v>
      </c>
      <c r="Q1749">
        <f t="shared" si="111"/>
        <v>1367721843.3229668</v>
      </c>
      <c r="R1749">
        <v>1254916538.7455599</v>
      </c>
      <c r="S1749">
        <v>1397815514.4150901</v>
      </c>
      <c r="T1749">
        <v>1157041479.3617699</v>
      </c>
      <c r="U1749">
        <v>1456114558.0128901</v>
      </c>
      <c r="V1749">
        <v>1643508277.8159201</v>
      </c>
      <c r="W1749">
        <v>1367738749.72807</v>
      </c>
      <c r="X1749">
        <v>99</v>
      </c>
      <c r="Y1749">
        <v>117</v>
      </c>
      <c r="Z1749">
        <v>94</v>
      </c>
      <c r="AA1749">
        <v>112</v>
      </c>
      <c r="AB1749">
        <v>117</v>
      </c>
      <c r="AC1749">
        <v>102</v>
      </c>
    </row>
    <row r="1750" spans="1:29" x14ac:dyDescent="0.2">
      <c r="A1750" t="s">
        <v>3509</v>
      </c>
      <c r="B1750" t="str">
        <f t="shared" si="108"/>
        <v>SMAP2</v>
      </c>
      <c r="C1750">
        <v>8</v>
      </c>
      <c r="D1750">
        <v>7</v>
      </c>
      <c r="E1750">
        <v>392.74</v>
      </c>
      <c r="F1750">
        <v>0.48229705627570502</v>
      </c>
      <c r="G1750">
        <v>46547</v>
      </c>
      <c r="H1750" t="s">
        <v>3510</v>
      </c>
      <c r="I1750" t="str">
        <f t="shared" si="109"/>
        <v>Smap2</v>
      </c>
      <c r="J1750">
        <v>4342429.0778887598</v>
      </c>
      <c r="K1750">
        <v>3118715.5394652798</v>
      </c>
      <c r="L1750">
        <v>3500914.90782349</v>
      </c>
      <c r="M1750">
        <f t="shared" si="110"/>
        <v>3654019.841725843</v>
      </c>
      <c r="N1750">
        <v>3611529.61146475</v>
      </c>
      <c r="O1750">
        <v>3460619.2767057498</v>
      </c>
      <c r="P1750">
        <v>2872968.3215421699</v>
      </c>
      <c r="Q1750">
        <f t="shared" si="111"/>
        <v>3315039.0699042231</v>
      </c>
      <c r="R1750">
        <v>4527569.5832373202</v>
      </c>
      <c r="S1750">
        <v>3118715.5394652798</v>
      </c>
      <c r="T1750">
        <v>3089421.6185265798</v>
      </c>
      <c r="U1750">
        <v>4202799.8226540098</v>
      </c>
      <c r="V1750">
        <v>3989690.3589091301</v>
      </c>
      <c r="W1750">
        <v>2754930.6446525599</v>
      </c>
      <c r="X1750">
        <v>6</v>
      </c>
      <c r="Y1750">
        <v>5</v>
      </c>
      <c r="Z1750">
        <v>4</v>
      </c>
      <c r="AA1750">
        <v>4</v>
      </c>
      <c r="AB1750">
        <v>7</v>
      </c>
      <c r="AC1750">
        <v>2</v>
      </c>
    </row>
    <row r="1751" spans="1:29" x14ac:dyDescent="0.2">
      <c r="A1751" t="s">
        <v>3511</v>
      </c>
      <c r="B1751" t="str">
        <f t="shared" si="108"/>
        <v>ZN536</v>
      </c>
      <c r="C1751">
        <v>1</v>
      </c>
      <c r="D1751">
        <v>1</v>
      </c>
      <c r="E1751">
        <v>14.69</v>
      </c>
      <c r="F1751">
        <v>0.48238578478923699</v>
      </c>
      <c r="G1751">
        <v>141487</v>
      </c>
      <c r="H1751" t="s">
        <v>3512</v>
      </c>
      <c r="I1751" t="str">
        <f t="shared" si="109"/>
        <v>Znf536</v>
      </c>
      <c r="J1751">
        <v>340921.592402754</v>
      </c>
      <c r="K1751">
        <v>530052.26478693704</v>
      </c>
      <c r="L1751">
        <v>344537.60799799598</v>
      </c>
      <c r="M1751">
        <f t="shared" si="110"/>
        <v>405170.48839589563</v>
      </c>
      <c r="N1751">
        <v>377533.607604663</v>
      </c>
      <c r="O1751">
        <v>426533.39334356901</v>
      </c>
      <c r="P1751">
        <v>635531.36407445301</v>
      </c>
      <c r="Q1751">
        <f t="shared" si="111"/>
        <v>479866.12167422828</v>
      </c>
      <c r="R1751">
        <v>355456.86627126101</v>
      </c>
      <c r="S1751">
        <v>530052.26478693704</v>
      </c>
      <c r="T1751">
        <v>304041.07571017602</v>
      </c>
      <c r="U1751">
        <v>439342.42545038299</v>
      </c>
      <c r="V1751">
        <v>491743.24914341798</v>
      </c>
      <c r="W1751">
        <v>609420.16568658897</v>
      </c>
      <c r="X1751">
        <v>0</v>
      </c>
      <c r="Y1751">
        <v>0</v>
      </c>
      <c r="Z1751">
        <v>0</v>
      </c>
      <c r="AA1751">
        <v>0</v>
      </c>
      <c r="AB1751">
        <v>0</v>
      </c>
      <c r="AC1751">
        <v>1</v>
      </c>
    </row>
    <row r="1752" spans="1:29" x14ac:dyDescent="0.2">
      <c r="A1752" t="s">
        <v>3513</v>
      </c>
      <c r="B1752" t="str">
        <f t="shared" si="108"/>
        <v>CQ10B</v>
      </c>
      <c r="C1752">
        <v>1</v>
      </c>
      <c r="D1752">
        <v>1</v>
      </c>
      <c r="E1752">
        <v>34.950000000000003</v>
      </c>
      <c r="F1752">
        <v>0.48323041414216</v>
      </c>
      <c r="G1752">
        <v>27251</v>
      </c>
      <c r="H1752" t="s">
        <v>3514</v>
      </c>
      <c r="I1752" t="str">
        <f t="shared" si="109"/>
        <v>Coq10b</v>
      </c>
      <c r="J1752">
        <v>11339.2796367062</v>
      </c>
      <c r="K1752">
        <v>13578.5338929152</v>
      </c>
      <c r="L1752">
        <v>4158.1445889878396</v>
      </c>
      <c r="M1752">
        <f t="shared" si="110"/>
        <v>9691.986039536414</v>
      </c>
      <c r="N1752">
        <v>30026.244956395301</v>
      </c>
      <c r="O1752">
        <v>6919.5931543544602</v>
      </c>
      <c r="P1752">
        <v>11442.874691647001</v>
      </c>
      <c r="Q1752">
        <f t="shared" si="111"/>
        <v>16129.570934132256</v>
      </c>
      <c r="R1752">
        <v>11822.732543955401</v>
      </c>
      <c r="S1752">
        <v>13578.5338929152</v>
      </c>
      <c r="T1752">
        <v>3669.4013206293098</v>
      </c>
      <c r="U1752">
        <v>34942.063489415101</v>
      </c>
      <c r="V1752">
        <v>7977.4837646345804</v>
      </c>
      <c r="W1752">
        <v>10972.7371215899</v>
      </c>
      <c r="X1752">
        <v>0</v>
      </c>
      <c r="Y1752">
        <v>0</v>
      </c>
      <c r="Z1752">
        <v>0</v>
      </c>
      <c r="AA1752">
        <v>0</v>
      </c>
      <c r="AB1752">
        <v>0</v>
      </c>
      <c r="AC1752">
        <v>0</v>
      </c>
    </row>
    <row r="1753" spans="1:29" x14ac:dyDescent="0.2">
      <c r="A1753" t="s">
        <v>3515</v>
      </c>
      <c r="B1753" t="str">
        <f t="shared" si="108"/>
        <v>TPD53</v>
      </c>
      <c r="C1753">
        <v>1</v>
      </c>
      <c r="D1753">
        <v>1</v>
      </c>
      <c r="E1753">
        <v>56.56</v>
      </c>
      <c r="F1753">
        <v>0.48332036338242801</v>
      </c>
      <c r="G1753">
        <v>22501</v>
      </c>
      <c r="H1753" t="s">
        <v>3516</v>
      </c>
      <c r="I1753" t="str">
        <f t="shared" si="109"/>
        <v>Tpd52l1</v>
      </c>
      <c r="J1753">
        <v>84441.577283392806</v>
      </c>
      <c r="K1753">
        <v>54453.762239525298</v>
      </c>
      <c r="L1753">
        <v>100878.083963759</v>
      </c>
      <c r="M1753">
        <f t="shared" si="110"/>
        <v>79924.474495559043</v>
      </c>
      <c r="N1753">
        <v>40349.570859558597</v>
      </c>
      <c r="O1753">
        <v>84348.712388915999</v>
      </c>
      <c r="P1753">
        <v>70060.072181530806</v>
      </c>
      <c r="Q1753">
        <f t="shared" si="111"/>
        <v>64919.451810001803</v>
      </c>
      <c r="R1753">
        <v>88041.764185760796</v>
      </c>
      <c r="S1753">
        <v>54453.762239525298</v>
      </c>
      <c r="T1753">
        <v>89020.996407745493</v>
      </c>
      <c r="U1753">
        <v>46955.497392125799</v>
      </c>
      <c r="V1753">
        <v>97244.226450938499</v>
      </c>
      <c r="W1753">
        <v>67181.6108699256</v>
      </c>
      <c r="X1753">
        <v>1</v>
      </c>
      <c r="Y1753">
        <v>1</v>
      </c>
      <c r="Z1753">
        <v>1</v>
      </c>
      <c r="AA1753">
        <v>1</v>
      </c>
      <c r="AB1753">
        <v>1</v>
      </c>
      <c r="AC1753">
        <v>0</v>
      </c>
    </row>
    <row r="1754" spans="1:29" x14ac:dyDescent="0.2">
      <c r="A1754" t="s">
        <v>3517</v>
      </c>
      <c r="B1754" t="str">
        <f t="shared" si="108"/>
        <v>LIN7C</v>
      </c>
      <c r="C1754">
        <v>9</v>
      </c>
      <c r="D1754">
        <v>1</v>
      </c>
      <c r="E1754">
        <v>624.88</v>
      </c>
      <c r="F1754">
        <v>0.48337235326560801</v>
      </c>
      <c r="G1754">
        <v>21820</v>
      </c>
      <c r="H1754" t="s">
        <v>3518</v>
      </c>
      <c r="I1754" t="str">
        <f t="shared" si="109"/>
        <v>Lin7c</v>
      </c>
      <c r="J1754">
        <v>258118.08945407899</v>
      </c>
      <c r="K1754">
        <v>488843.711161741</v>
      </c>
      <c r="L1754">
        <v>703334.09386689495</v>
      </c>
      <c r="M1754">
        <f t="shared" si="110"/>
        <v>483431.9648275717</v>
      </c>
      <c r="N1754">
        <v>469864.76712471998</v>
      </c>
      <c r="O1754">
        <v>555575.54335611896</v>
      </c>
      <c r="P1754">
        <v>706513.09101904405</v>
      </c>
      <c r="Q1754">
        <f t="shared" si="111"/>
        <v>577317.8004999609</v>
      </c>
      <c r="R1754">
        <v>269123.01611240202</v>
      </c>
      <c r="S1754">
        <v>488843.711161741</v>
      </c>
      <c r="T1754">
        <v>620665.058091935</v>
      </c>
      <c r="U1754">
        <v>546789.80166030698</v>
      </c>
      <c r="V1754">
        <v>640513.79586708604</v>
      </c>
      <c r="W1754">
        <v>677485.56456472399</v>
      </c>
      <c r="X1754">
        <v>0</v>
      </c>
      <c r="Y1754">
        <v>1</v>
      </c>
      <c r="Z1754">
        <v>1</v>
      </c>
      <c r="AA1754">
        <v>0</v>
      </c>
      <c r="AB1754">
        <v>1</v>
      </c>
      <c r="AC1754">
        <v>1</v>
      </c>
    </row>
    <row r="1755" spans="1:29" x14ac:dyDescent="0.2">
      <c r="A1755" t="s">
        <v>3519</v>
      </c>
      <c r="B1755" t="str">
        <f t="shared" si="108"/>
        <v>EHD3</v>
      </c>
      <c r="C1755">
        <v>29</v>
      </c>
      <c r="D1755">
        <v>13</v>
      </c>
      <c r="E1755">
        <v>1834.12</v>
      </c>
      <c r="F1755">
        <v>0.48338941564042198</v>
      </c>
      <c r="G1755">
        <v>60783</v>
      </c>
      <c r="H1755" t="s">
        <v>3520</v>
      </c>
      <c r="I1755" t="str">
        <f t="shared" si="109"/>
        <v>Ehd3</v>
      </c>
      <c r="J1755">
        <v>16086794.802229499</v>
      </c>
      <c r="K1755">
        <v>13172858.1756931</v>
      </c>
      <c r="L1755">
        <v>11259007.1214027</v>
      </c>
      <c r="M1755">
        <f t="shared" si="110"/>
        <v>13506220.033108434</v>
      </c>
      <c r="N1755">
        <v>15688573.808367001</v>
      </c>
      <c r="O1755">
        <v>14318414.645891801</v>
      </c>
      <c r="P1755">
        <v>13719400.412075499</v>
      </c>
      <c r="Q1755">
        <f t="shared" si="111"/>
        <v>14575462.955444766</v>
      </c>
      <c r="R1755">
        <v>16772659.157341</v>
      </c>
      <c r="S1755">
        <v>13172858.1756931</v>
      </c>
      <c r="T1755">
        <v>9935637.0891148895</v>
      </c>
      <c r="U1755">
        <v>18257066.205462199</v>
      </c>
      <c r="V1755">
        <v>16507461.9020088</v>
      </c>
      <c r="W1755">
        <v>13155730.3775621</v>
      </c>
      <c r="X1755">
        <v>12</v>
      </c>
      <c r="Y1755">
        <v>14</v>
      </c>
      <c r="Z1755">
        <v>9</v>
      </c>
      <c r="AA1755">
        <v>9</v>
      </c>
      <c r="AB1755">
        <v>11</v>
      </c>
      <c r="AC1755">
        <v>10</v>
      </c>
    </row>
    <row r="1756" spans="1:29" x14ac:dyDescent="0.2">
      <c r="A1756" t="s">
        <v>3521</v>
      </c>
      <c r="B1756" t="str">
        <f t="shared" si="108"/>
        <v>SCG2</v>
      </c>
      <c r="C1756">
        <v>8</v>
      </c>
      <c r="D1756">
        <v>8</v>
      </c>
      <c r="E1756">
        <v>304.75</v>
      </c>
      <c r="F1756">
        <v>0.483967976984221</v>
      </c>
      <c r="G1756">
        <v>70600</v>
      </c>
      <c r="H1756" t="s">
        <v>3522</v>
      </c>
      <c r="I1756" t="str">
        <f t="shared" si="109"/>
        <v>Scg2</v>
      </c>
      <c r="J1756">
        <v>2908065.0209261901</v>
      </c>
      <c r="K1756">
        <v>2397493.28548792</v>
      </c>
      <c r="L1756">
        <v>2282964.7554308302</v>
      </c>
      <c r="M1756">
        <f t="shared" si="110"/>
        <v>2529507.6872816472</v>
      </c>
      <c r="N1756">
        <v>3447971.1350227701</v>
      </c>
      <c r="O1756">
        <v>2040495.0585454099</v>
      </c>
      <c r="P1756">
        <v>3544616.0042482899</v>
      </c>
      <c r="Q1756">
        <f t="shared" si="111"/>
        <v>3011027.3992721569</v>
      </c>
      <c r="R1756">
        <v>3032051.0706471298</v>
      </c>
      <c r="S1756">
        <v>2397493.28548792</v>
      </c>
      <c r="T1756">
        <v>2014627.8488519799</v>
      </c>
      <c r="U1756">
        <v>4012463.97891573</v>
      </c>
      <c r="V1756">
        <v>2352452.7870716602</v>
      </c>
      <c r="W1756">
        <v>3398983.2677262798</v>
      </c>
      <c r="X1756">
        <v>2</v>
      </c>
      <c r="Y1756">
        <v>2</v>
      </c>
      <c r="Z1756">
        <v>4</v>
      </c>
      <c r="AA1756">
        <v>1</v>
      </c>
      <c r="AB1756">
        <v>1</v>
      </c>
      <c r="AC1756">
        <v>4</v>
      </c>
    </row>
    <row r="1757" spans="1:29" x14ac:dyDescent="0.2">
      <c r="A1757" t="s">
        <v>3523</v>
      </c>
      <c r="B1757" t="str">
        <f t="shared" si="108"/>
        <v>ANK3</v>
      </c>
      <c r="C1757">
        <v>54</v>
      </c>
      <c r="D1757">
        <v>35</v>
      </c>
      <c r="E1757">
        <v>3138.99</v>
      </c>
      <c r="F1757">
        <v>0.48408579176160699</v>
      </c>
      <c r="G1757">
        <v>213929</v>
      </c>
      <c r="H1757" t="s">
        <v>3524</v>
      </c>
      <c r="I1757" t="str">
        <f t="shared" si="109"/>
        <v>Ank3</v>
      </c>
      <c r="J1757">
        <v>14547795.9665541</v>
      </c>
      <c r="K1757">
        <v>14672836.633243499</v>
      </c>
      <c r="L1757">
        <v>12012469.9684758</v>
      </c>
      <c r="M1757">
        <f t="shared" si="110"/>
        <v>13744367.522757798</v>
      </c>
      <c r="N1757">
        <v>15799284.0665162</v>
      </c>
      <c r="O1757">
        <v>13298619.5720249</v>
      </c>
      <c r="P1757">
        <v>14760851.7440095</v>
      </c>
      <c r="Q1757">
        <f t="shared" si="111"/>
        <v>14619585.127516868</v>
      </c>
      <c r="R1757">
        <v>15168044.7371489</v>
      </c>
      <c r="S1757">
        <v>14672836.633243499</v>
      </c>
      <c r="T1757">
        <v>10600538.827601099</v>
      </c>
      <c r="U1757">
        <v>18385901.6584066</v>
      </c>
      <c r="V1757">
        <v>15331757.1367789</v>
      </c>
      <c r="W1757">
        <v>14154393.0386662</v>
      </c>
      <c r="X1757">
        <v>19</v>
      </c>
      <c r="Y1757">
        <v>16</v>
      </c>
      <c r="Z1757">
        <v>10</v>
      </c>
      <c r="AA1757">
        <v>21</v>
      </c>
      <c r="AB1757">
        <v>21</v>
      </c>
      <c r="AC1757">
        <v>19</v>
      </c>
    </row>
    <row r="1758" spans="1:29" x14ac:dyDescent="0.2">
      <c r="A1758" t="s">
        <v>3525</v>
      </c>
      <c r="B1758" t="str">
        <f t="shared" si="108"/>
        <v>PHF5A</v>
      </c>
      <c r="C1758">
        <v>1</v>
      </c>
      <c r="D1758">
        <v>1</v>
      </c>
      <c r="E1758">
        <v>40.24</v>
      </c>
      <c r="F1758">
        <v>0.48437005007070599</v>
      </c>
      <c r="G1758">
        <v>12397</v>
      </c>
      <c r="H1758" t="s">
        <v>3526</v>
      </c>
      <c r="I1758" t="str">
        <f t="shared" si="109"/>
        <v>Phf5a</v>
      </c>
      <c r="J1758">
        <v>139362.13904992701</v>
      </c>
      <c r="K1758">
        <v>61006.544847873498</v>
      </c>
      <c r="L1758">
        <v>86875.557371646501</v>
      </c>
      <c r="M1758">
        <f t="shared" si="110"/>
        <v>95748.080423149004</v>
      </c>
      <c r="N1758">
        <v>114362.99560722501</v>
      </c>
      <c r="O1758">
        <v>61321.488584381201</v>
      </c>
      <c r="P1758">
        <v>45782.891655084299</v>
      </c>
      <c r="Q1758">
        <f t="shared" si="111"/>
        <v>73822.458615563504</v>
      </c>
      <c r="R1758">
        <v>145303.87727693401</v>
      </c>
      <c r="S1758">
        <v>61006.544847873498</v>
      </c>
      <c r="T1758">
        <v>76664.309796770103</v>
      </c>
      <c r="U1758">
        <v>133086.20705487899</v>
      </c>
      <c r="V1758">
        <v>70696.523436104093</v>
      </c>
      <c r="W1758">
        <v>43901.873290999298</v>
      </c>
      <c r="X1758">
        <v>1</v>
      </c>
      <c r="Y1758">
        <v>0</v>
      </c>
      <c r="Z1758">
        <v>0</v>
      </c>
      <c r="AA1758">
        <v>1</v>
      </c>
      <c r="AB1758">
        <v>0</v>
      </c>
      <c r="AC1758">
        <v>0</v>
      </c>
    </row>
    <row r="1759" spans="1:29" x14ac:dyDescent="0.2">
      <c r="A1759" t="s">
        <v>3527</v>
      </c>
      <c r="B1759" t="str">
        <f t="shared" si="108"/>
        <v>F177A</v>
      </c>
      <c r="C1759">
        <v>3</v>
      </c>
      <c r="D1759">
        <v>3</v>
      </c>
      <c r="E1759">
        <v>210.01</v>
      </c>
      <c r="F1759">
        <v>0.48461789458955301</v>
      </c>
      <c r="G1759">
        <v>23563</v>
      </c>
      <c r="H1759" t="s">
        <v>3528</v>
      </c>
      <c r="I1759" t="str">
        <f t="shared" si="109"/>
        <v>Fam177a1</v>
      </c>
      <c r="J1759">
        <v>419186.21768401802</v>
      </c>
      <c r="K1759">
        <v>450423.66885853797</v>
      </c>
      <c r="L1759">
        <v>342810.127088223</v>
      </c>
      <c r="M1759">
        <f t="shared" si="110"/>
        <v>404140.00454359298</v>
      </c>
      <c r="N1759">
        <v>521477.65067715698</v>
      </c>
      <c r="O1759">
        <v>361435.51556865103</v>
      </c>
      <c r="P1759">
        <v>470407.50940520898</v>
      </c>
      <c r="Q1759">
        <f t="shared" si="111"/>
        <v>451106.89188367239</v>
      </c>
      <c r="R1759">
        <v>437058.322624625</v>
      </c>
      <c r="S1759">
        <v>450423.66885853797</v>
      </c>
      <c r="T1759">
        <v>302516.64080993901</v>
      </c>
      <c r="U1759">
        <v>606852.61193112505</v>
      </c>
      <c r="V1759">
        <v>416692.989471031</v>
      </c>
      <c r="W1759">
        <v>451080.52651254198</v>
      </c>
      <c r="X1759">
        <v>2</v>
      </c>
      <c r="Y1759">
        <v>2</v>
      </c>
      <c r="Z1759">
        <v>1</v>
      </c>
      <c r="AA1759">
        <v>2</v>
      </c>
      <c r="AB1759">
        <v>2</v>
      </c>
      <c r="AC1759">
        <v>0</v>
      </c>
    </row>
    <row r="1760" spans="1:29" x14ac:dyDescent="0.2">
      <c r="A1760" t="s">
        <v>3529</v>
      </c>
      <c r="B1760" t="str">
        <f t="shared" si="108"/>
        <v>MARK1</v>
      </c>
      <c r="C1760">
        <v>7</v>
      </c>
      <c r="D1760">
        <v>4</v>
      </c>
      <c r="E1760">
        <v>258.76</v>
      </c>
      <c r="F1760">
        <v>0.48466320946826402</v>
      </c>
      <c r="G1760">
        <v>88280</v>
      </c>
      <c r="H1760" t="s">
        <v>3530</v>
      </c>
      <c r="I1760" t="str">
        <f t="shared" si="109"/>
        <v>Mark1</v>
      </c>
      <c r="J1760">
        <v>1044103.1325114199</v>
      </c>
      <c r="K1760">
        <v>680063.67684411595</v>
      </c>
      <c r="L1760">
        <v>1070327.3274791799</v>
      </c>
      <c r="M1760">
        <f t="shared" si="110"/>
        <v>931498.04561157199</v>
      </c>
      <c r="N1760">
        <v>1076318.6960280901</v>
      </c>
      <c r="O1760">
        <v>949497.47722792195</v>
      </c>
      <c r="P1760">
        <v>1056906.1154191999</v>
      </c>
      <c r="Q1760">
        <f t="shared" si="111"/>
        <v>1027574.0962250708</v>
      </c>
      <c r="R1760">
        <v>1088618.7200137</v>
      </c>
      <c r="S1760">
        <v>680063.67684411595</v>
      </c>
      <c r="T1760">
        <v>944522.35243550304</v>
      </c>
      <c r="U1760">
        <v>1252530.7865194001</v>
      </c>
      <c r="V1760">
        <v>1094659.83623338</v>
      </c>
      <c r="W1760">
        <v>1013482.47527006</v>
      </c>
      <c r="X1760">
        <v>2</v>
      </c>
      <c r="Y1760">
        <v>0</v>
      </c>
      <c r="Z1760">
        <v>1</v>
      </c>
      <c r="AA1760">
        <v>3</v>
      </c>
      <c r="AB1760">
        <v>1</v>
      </c>
      <c r="AC1760">
        <v>2</v>
      </c>
    </row>
    <row r="1761" spans="1:29" x14ac:dyDescent="0.2">
      <c r="A1761" t="s">
        <v>3531</v>
      </c>
      <c r="B1761" t="str">
        <f t="shared" si="108"/>
        <v>BT3L4</v>
      </c>
      <c r="C1761">
        <v>2</v>
      </c>
      <c r="D1761">
        <v>2</v>
      </c>
      <c r="E1761">
        <v>98.7</v>
      </c>
      <c r="F1761">
        <v>0.48466684042298502</v>
      </c>
      <c r="G1761">
        <v>17260</v>
      </c>
      <c r="H1761" t="s">
        <v>3532</v>
      </c>
      <c r="I1761" t="str">
        <f t="shared" si="109"/>
        <v>Btf3l4</v>
      </c>
      <c r="J1761">
        <v>936037.421816958</v>
      </c>
      <c r="K1761">
        <v>819171.82817869703</v>
      </c>
      <c r="L1761">
        <v>1035593.31692349</v>
      </c>
      <c r="M1761">
        <f t="shared" si="110"/>
        <v>930267.52230638172</v>
      </c>
      <c r="N1761">
        <v>876989.166714972</v>
      </c>
      <c r="O1761">
        <v>999816.03267195204</v>
      </c>
      <c r="P1761">
        <v>647110.22812636895</v>
      </c>
      <c r="Q1761">
        <f t="shared" si="111"/>
        <v>841305.14250443096</v>
      </c>
      <c r="R1761">
        <v>975945.60182219499</v>
      </c>
      <c r="S1761">
        <v>819171.82817869703</v>
      </c>
      <c r="T1761">
        <v>913870.93532477203</v>
      </c>
      <c r="U1761">
        <v>1020567.5464043299</v>
      </c>
      <c r="V1761">
        <v>1152671.2612059601</v>
      </c>
      <c r="W1761">
        <v>620523.30496163899</v>
      </c>
      <c r="X1761">
        <v>1</v>
      </c>
      <c r="Y1761">
        <v>2</v>
      </c>
      <c r="Z1761">
        <v>1</v>
      </c>
      <c r="AA1761">
        <v>2</v>
      </c>
      <c r="AB1761">
        <v>1</v>
      </c>
      <c r="AC1761">
        <v>1</v>
      </c>
    </row>
    <row r="1762" spans="1:29" x14ac:dyDescent="0.2">
      <c r="A1762" t="s">
        <v>3533</v>
      </c>
      <c r="B1762" t="str">
        <f t="shared" si="108"/>
        <v>IF4A3</v>
      </c>
      <c r="C1762">
        <v>6</v>
      </c>
      <c r="D1762">
        <v>5</v>
      </c>
      <c r="E1762">
        <v>351.39</v>
      </c>
      <c r="F1762">
        <v>0.48470357719185703</v>
      </c>
      <c r="G1762">
        <v>46810</v>
      </c>
      <c r="H1762" t="s">
        <v>3534</v>
      </c>
      <c r="I1762" t="str">
        <f t="shared" si="109"/>
        <v>Eif4a3</v>
      </c>
      <c r="J1762">
        <v>735575.96376177506</v>
      </c>
      <c r="K1762">
        <v>585081.59175932501</v>
      </c>
      <c r="L1762">
        <v>1194238.6465491301</v>
      </c>
      <c r="M1762">
        <f t="shared" si="110"/>
        <v>838298.73402341001</v>
      </c>
      <c r="N1762">
        <v>684994.81679795403</v>
      </c>
      <c r="O1762">
        <v>675256.90075215104</v>
      </c>
      <c r="P1762">
        <v>683831.53149025305</v>
      </c>
      <c r="Q1762">
        <f t="shared" si="111"/>
        <v>681361.08301345271</v>
      </c>
      <c r="R1762">
        <v>766937.42141840095</v>
      </c>
      <c r="S1762">
        <v>585081.59175932501</v>
      </c>
      <c r="T1762">
        <v>1053869.28544989</v>
      </c>
      <c r="U1762">
        <v>797140.38213014696</v>
      </c>
      <c r="V1762">
        <v>778492.44060221</v>
      </c>
      <c r="W1762">
        <v>655735.89090983395</v>
      </c>
      <c r="X1762">
        <v>0</v>
      </c>
      <c r="Y1762">
        <v>1</v>
      </c>
      <c r="Z1762">
        <v>2</v>
      </c>
      <c r="AA1762">
        <v>1</v>
      </c>
      <c r="AB1762">
        <v>2</v>
      </c>
      <c r="AC1762">
        <v>1</v>
      </c>
    </row>
    <row r="1763" spans="1:29" x14ac:dyDescent="0.2">
      <c r="A1763" t="s">
        <v>3535</v>
      </c>
      <c r="B1763" t="str">
        <f t="shared" si="108"/>
        <v>RAB8A</v>
      </c>
      <c r="C1763">
        <v>13</v>
      </c>
      <c r="D1763">
        <v>4</v>
      </c>
      <c r="E1763">
        <v>734.11</v>
      </c>
      <c r="F1763">
        <v>0.48485430925919798</v>
      </c>
      <c r="G1763">
        <v>23653</v>
      </c>
      <c r="H1763" t="s">
        <v>3536</v>
      </c>
      <c r="I1763" t="str">
        <f t="shared" si="109"/>
        <v>Rab8a</v>
      </c>
      <c r="J1763">
        <v>692694.99552660203</v>
      </c>
      <c r="K1763">
        <v>834606.47767918196</v>
      </c>
      <c r="L1763">
        <v>826986.61954578501</v>
      </c>
      <c r="M1763">
        <f t="shared" si="110"/>
        <v>784762.69758385641</v>
      </c>
      <c r="N1763">
        <v>785189.623031514</v>
      </c>
      <c r="O1763">
        <v>792790.35195880302</v>
      </c>
      <c r="P1763">
        <v>924975.06121031905</v>
      </c>
      <c r="Q1763">
        <f t="shared" si="111"/>
        <v>834318.34540021198</v>
      </c>
      <c r="R1763">
        <v>722228.21281672001</v>
      </c>
      <c r="S1763">
        <v>834606.47767918196</v>
      </c>
      <c r="T1763">
        <v>729783.61597635702</v>
      </c>
      <c r="U1763">
        <v>913738.82078962401</v>
      </c>
      <c r="V1763">
        <v>913994.80004548095</v>
      </c>
      <c r="W1763">
        <v>886971.88986052503</v>
      </c>
      <c r="X1763">
        <v>2</v>
      </c>
      <c r="Y1763">
        <v>2</v>
      </c>
      <c r="Z1763">
        <v>4</v>
      </c>
      <c r="AA1763">
        <v>1</v>
      </c>
      <c r="AB1763">
        <v>2</v>
      </c>
      <c r="AC1763">
        <v>3</v>
      </c>
    </row>
    <row r="1764" spans="1:29" x14ac:dyDescent="0.2">
      <c r="A1764" t="s">
        <v>3537</v>
      </c>
      <c r="B1764" t="str">
        <f t="shared" si="108"/>
        <v>IMPA1</v>
      </c>
      <c r="C1764">
        <v>9</v>
      </c>
      <c r="D1764">
        <v>8</v>
      </c>
      <c r="E1764">
        <v>429.54</v>
      </c>
      <c r="F1764">
        <v>0.48525751425027203</v>
      </c>
      <c r="G1764">
        <v>30416</v>
      </c>
      <c r="H1764" t="s">
        <v>3538</v>
      </c>
      <c r="I1764" t="str">
        <f t="shared" si="109"/>
        <v>Impa1</v>
      </c>
      <c r="J1764">
        <v>11799366.917365501</v>
      </c>
      <c r="K1764">
        <v>10118156.2551335</v>
      </c>
      <c r="L1764">
        <v>9202981.5424725302</v>
      </c>
      <c r="M1764">
        <f t="shared" si="110"/>
        <v>10373501.571657177</v>
      </c>
      <c r="N1764">
        <v>10309240.079425599</v>
      </c>
      <c r="O1764">
        <v>10837743.5647207</v>
      </c>
      <c r="P1764">
        <v>11942275.7862918</v>
      </c>
      <c r="Q1764">
        <f t="shared" si="111"/>
        <v>11029753.143479368</v>
      </c>
      <c r="R1764">
        <v>12302435.7561861</v>
      </c>
      <c r="S1764">
        <v>10118156.2551335</v>
      </c>
      <c r="T1764">
        <v>8121274.2613877999</v>
      </c>
      <c r="U1764">
        <v>11997041.9846384</v>
      </c>
      <c r="V1764">
        <v>12494654.1515125</v>
      </c>
      <c r="W1764">
        <v>11451620.0139955</v>
      </c>
      <c r="X1764">
        <v>6</v>
      </c>
      <c r="Y1764">
        <v>6</v>
      </c>
      <c r="Z1764">
        <v>5</v>
      </c>
      <c r="AA1764">
        <v>3</v>
      </c>
      <c r="AB1764">
        <v>3</v>
      </c>
      <c r="AC1764">
        <v>5</v>
      </c>
    </row>
    <row r="1765" spans="1:29" x14ac:dyDescent="0.2">
      <c r="A1765" t="s">
        <v>3539</v>
      </c>
      <c r="B1765" t="str">
        <f t="shared" si="108"/>
        <v>WNK2</v>
      </c>
      <c r="C1765">
        <v>1</v>
      </c>
      <c r="D1765">
        <v>1</v>
      </c>
      <c r="E1765">
        <v>38.700000000000003</v>
      </c>
      <c r="F1765">
        <v>0.48574637889209898</v>
      </c>
      <c r="G1765">
        <v>227386</v>
      </c>
      <c r="H1765" t="s">
        <v>3540</v>
      </c>
      <c r="I1765" t="str">
        <f t="shared" si="109"/>
        <v>Wnk2</v>
      </c>
      <c r="J1765">
        <v>340713.903274193</v>
      </c>
      <c r="K1765">
        <v>373500.91943364003</v>
      </c>
      <c r="L1765">
        <v>233870.129998166</v>
      </c>
      <c r="M1765">
        <f t="shared" si="110"/>
        <v>316028.31756866636</v>
      </c>
      <c r="N1765">
        <v>284601.43960836902</v>
      </c>
      <c r="O1765">
        <v>469921.401489118</v>
      </c>
      <c r="P1765">
        <v>355751.72668439802</v>
      </c>
      <c r="Q1765">
        <f t="shared" si="111"/>
        <v>370091.52259396174</v>
      </c>
      <c r="R1765">
        <v>355240.32226688601</v>
      </c>
      <c r="S1765">
        <v>373500.91943364003</v>
      </c>
      <c r="T1765">
        <v>206381.31876022799</v>
      </c>
      <c r="U1765">
        <v>331195.64522357797</v>
      </c>
      <c r="V1765">
        <v>541764.56150094303</v>
      </c>
      <c r="W1765">
        <v>341135.44739846699</v>
      </c>
      <c r="X1765">
        <v>1</v>
      </c>
      <c r="Y1765">
        <v>1</v>
      </c>
      <c r="Z1765">
        <v>0</v>
      </c>
      <c r="AA1765">
        <v>0</v>
      </c>
      <c r="AB1765">
        <v>2</v>
      </c>
      <c r="AC1765">
        <v>1</v>
      </c>
    </row>
    <row r="1766" spans="1:29" x14ac:dyDescent="0.2">
      <c r="A1766" t="s">
        <v>3541</v>
      </c>
      <c r="B1766" t="str">
        <f t="shared" si="108"/>
        <v>SCN1B</v>
      </c>
      <c r="C1766">
        <v>3</v>
      </c>
      <c r="D1766">
        <v>3</v>
      </c>
      <c r="E1766">
        <v>123.59</v>
      </c>
      <c r="F1766">
        <v>0.48577581689791899</v>
      </c>
      <c r="G1766">
        <v>24634</v>
      </c>
      <c r="H1766" t="s">
        <v>3542</v>
      </c>
      <c r="I1766" t="str">
        <f t="shared" si="109"/>
        <v>Scn1b</v>
      </c>
      <c r="J1766">
        <v>2463249.6339266901</v>
      </c>
      <c r="K1766">
        <v>2060606.38666948</v>
      </c>
      <c r="L1766">
        <v>1735536.3109899501</v>
      </c>
      <c r="M1766">
        <f t="shared" si="110"/>
        <v>2086464.1105287066</v>
      </c>
      <c r="N1766">
        <v>2354466.5511909798</v>
      </c>
      <c r="O1766">
        <v>1980158.3444298001</v>
      </c>
      <c r="P1766">
        <v>2510325.98283824</v>
      </c>
      <c r="Q1766">
        <f t="shared" si="111"/>
        <v>2281650.2928196732</v>
      </c>
      <c r="R1766">
        <v>2568270.8729256201</v>
      </c>
      <c r="S1766">
        <v>2060606.38666948</v>
      </c>
      <c r="T1766">
        <v>1531543.47937112</v>
      </c>
      <c r="U1766">
        <v>2739933.6758523602</v>
      </c>
      <c r="V1766">
        <v>2282891.5937281102</v>
      </c>
      <c r="W1766">
        <v>2407187.6902827602</v>
      </c>
      <c r="X1766">
        <v>2</v>
      </c>
      <c r="Y1766">
        <v>1</v>
      </c>
      <c r="Z1766">
        <v>1</v>
      </c>
      <c r="AA1766">
        <v>2</v>
      </c>
      <c r="AB1766">
        <v>3</v>
      </c>
      <c r="AC1766">
        <v>2</v>
      </c>
    </row>
    <row r="1767" spans="1:29" x14ac:dyDescent="0.2">
      <c r="A1767" t="s">
        <v>3543</v>
      </c>
      <c r="B1767" t="str">
        <f t="shared" si="108"/>
        <v>ERLEC</v>
      </c>
      <c r="C1767">
        <v>2</v>
      </c>
      <c r="D1767">
        <v>2</v>
      </c>
      <c r="E1767">
        <v>75.72</v>
      </c>
      <c r="F1767">
        <v>0.48577876576234702</v>
      </c>
      <c r="G1767">
        <v>54871</v>
      </c>
      <c r="H1767" t="s">
        <v>3544</v>
      </c>
      <c r="I1767" t="str">
        <f t="shared" si="109"/>
        <v>Erlec1</v>
      </c>
      <c r="J1767">
        <v>291717.30295754003</v>
      </c>
      <c r="K1767">
        <v>180169.79412731799</v>
      </c>
      <c r="L1767">
        <v>220214.848686073</v>
      </c>
      <c r="M1767">
        <f t="shared" si="110"/>
        <v>230700.64859031033</v>
      </c>
      <c r="N1767">
        <v>406437.48985203198</v>
      </c>
      <c r="O1767">
        <v>315305.17366739101</v>
      </c>
      <c r="P1767">
        <v>174660.12498307001</v>
      </c>
      <c r="Q1767">
        <f t="shared" si="111"/>
        <v>298800.929500831</v>
      </c>
      <c r="R1767">
        <v>304154.74014298199</v>
      </c>
      <c r="S1767">
        <v>180169.79412731799</v>
      </c>
      <c r="T1767">
        <v>194331.06264050101</v>
      </c>
      <c r="U1767">
        <v>472978.37593452999</v>
      </c>
      <c r="V1767">
        <v>363510.08617522701</v>
      </c>
      <c r="W1767">
        <v>167484.10593557</v>
      </c>
      <c r="X1767">
        <v>0</v>
      </c>
      <c r="Y1767">
        <v>1</v>
      </c>
      <c r="Z1767">
        <v>1</v>
      </c>
      <c r="AA1767">
        <v>1</v>
      </c>
      <c r="AB1767">
        <v>1</v>
      </c>
      <c r="AC1767">
        <v>0</v>
      </c>
    </row>
    <row r="1768" spans="1:29" x14ac:dyDescent="0.2">
      <c r="A1768" t="s">
        <v>3545</v>
      </c>
      <c r="B1768" t="str">
        <f t="shared" si="108"/>
        <v>CATZ</v>
      </c>
      <c r="C1768">
        <v>1</v>
      </c>
      <c r="D1768">
        <v>1</v>
      </c>
      <c r="E1768">
        <v>50.09</v>
      </c>
      <c r="F1768">
        <v>0.48604648959775798</v>
      </c>
      <c r="G1768">
        <v>33974</v>
      </c>
      <c r="H1768" t="s">
        <v>3546</v>
      </c>
      <c r="I1768" t="str">
        <f t="shared" si="109"/>
        <v>Ctsz</v>
      </c>
      <c r="J1768">
        <v>412577.01888630103</v>
      </c>
      <c r="K1768">
        <v>366215.997801408</v>
      </c>
      <c r="L1768">
        <v>390468.64683331602</v>
      </c>
      <c r="M1768">
        <f t="shared" si="110"/>
        <v>389753.88784034172</v>
      </c>
      <c r="N1768">
        <v>455398.31254545099</v>
      </c>
      <c r="O1768">
        <v>338396.779819049</v>
      </c>
      <c r="P1768">
        <v>515949.64965978899</v>
      </c>
      <c r="Q1768">
        <f t="shared" si="111"/>
        <v>436581.58067476301</v>
      </c>
      <c r="R1768">
        <v>430167.33905082702</v>
      </c>
      <c r="S1768">
        <v>366215.997801408</v>
      </c>
      <c r="T1768">
        <v>344573.43598608999</v>
      </c>
      <c r="U1768">
        <v>529954.93685754505</v>
      </c>
      <c r="V1768">
        <v>390132.01452635601</v>
      </c>
      <c r="W1768">
        <v>494751.539822936</v>
      </c>
      <c r="X1768">
        <v>1</v>
      </c>
      <c r="Y1768">
        <v>1</v>
      </c>
      <c r="Z1768">
        <v>1</v>
      </c>
      <c r="AA1768">
        <v>0</v>
      </c>
      <c r="AB1768">
        <v>0</v>
      </c>
      <c r="AC1768">
        <v>0</v>
      </c>
    </row>
    <row r="1769" spans="1:29" x14ac:dyDescent="0.2">
      <c r="A1769" t="s">
        <v>3547</v>
      </c>
      <c r="B1769" t="str">
        <f t="shared" si="108"/>
        <v>GBG3</v>
      </c>
      <c r="C1769">
        <v>15</v>
      </c>
      <c r="D1769">
        <v>15</v>
      </c>
      <c r="E1769">
        <v>1075.93</v>
      </c>
      <c r="F1769">
        <v>0.48644474172631602</v>
      </c>
      <c r="G1769">
        <v>8299</v>
      </c>
      <c r="H1769" t="s">
        <v>3548</v>
      </c>
      <c r="I1769" t="str">
        <f t="shared" si="109"/>
        <v>Gng3</v>
      </c>
      <c r="J1769">
        <v>31277378.041502599</v>
      </c>
      <c r="K1769">
        <v>41151696.9533315</v>
      </c>
      <c r="L1769">
        <v>36452259.366423003</v>
      </c>
      <c r="M1769">
        <f t="shared" si="110"/>
        <v>36293778.120419033</v>
      </c>
      <c r="N1769">
        <v>33049869.081700999</v>
      </c>
      <c r="O1769">
        <v>46902441.663290396</v>
      </c>
      <c r="P1769">
        <v>40708328.9550028</v>
      </c>
      <c r="Q1769">
        <f t="shared" si="111"/>
        <v>40220213.233331397</v>
      </c>
      <c r="R1769">
        <v>32610896.556765798</v>
      </c>
      <c r="S1769">
        <v>41151696.9533315</v>
      </c>
      <c r="T1769">
        <v>32167705.0416454</v>
      </c>
      <c r="U1769">
        <v>38460707.472636603</v>
      </c>
      <c r="V1769">
        <v>54073044.259135403</v>
      </c>
      <c r="W1769">
        <v>39035802.131829403</v>
      </c>
      <c r="X1769">
        <v>14</v>
      </c>
      <c r="Y1769">
        <v>11</v>
      </c>
      <c r="Z1769">
        <v>10</v>
      </c>
      <c r="AA1769">
        <v>12</v>
      </c>
      <c r="AB1769">
        <v>12</v>
      </c>
      <c r="AC1769">
        <v>11</v>
      </c>
    </row>
    <row r="1770" spans="1:29" x14ac:dyDescent="0.2">
      <c r="A1770" t="s">
        <v>3549</v>
      </c>
      <c r="B1770" t="str">
        <f t="shared" si="108"/>
        <v>DHRS4</v>
      </c>
      <c r="C1770">
        <v>5</v>
      </c>
      <c r="D1770">
        <v>5</v>
      </c>
      <c r="E1770">
        <v>250.58</v>
      </c>
      <c r="F1770">
        <v>0.48665713822975698</v>
      </c>
      <c r="G1770">
        <v>29866</v>
      </c>
      <c r="H1770" t="s">
        <v>3550</v>
      </c>
      <c r="I1770" t="str">
        <f t="shared" si="109"/>
        <v>Dhrs4</v>
      </c>
      <c r="J1770">
        <v>1214125.8062767501</v>
      </c>
      <c r="K1770">
        <v>977386.50926835299</v>
      </c>
      <c r="L1770">
        <v>1170515.8147153901</v>
      </c>
      <c r="M1770">
        <f t="shared" si="110"/>
        <v>1120676.0434201644</v>
      </c>
      <c r="N1770">
        <v>1057475.98795477</v>
      </c>
      <c r="O1770">
        <v>934529.11316556798</v>
      </c>
      <c r="P1770">
        <v>1144832.6618572101</v>
      </c>
      <c r="Q1770">
        <f t="shared" si="111"/>
        <v>1045612.5876591826</v>
      </c>
      <c r="R1770">
        <v>1265890.35125812</v>
      </c>
      <c r="S1770">
        <v>977386.50926835299</v>
      </c>
      <c r="T1770">
        <v>1032934.80647811</v>
      </c>
      <c r="U1770">
        <v>1230603.19941131</v>
      </c>
      <c r="V1770">
        <v>1077403.05846814</v>
      </c>
      <c r="W1770">
        <v>1097796.5052731901</v>
      </c>
      <c r="X1770">
        <v>4</v>
      </c>
      <c r="Y1770">
        <v>1</v>
      </c>
      <c r="Z1770">
        <v>3</v>
      </c>
      <c r="AA1770">
        <v>1</v>
      </c>
      <c r="AB1770">
        <v>4</v>
      </c>
      <c r="AC1770">
        <v>4</v>
      </c>
    </row>
    <row r="1771" spans="1:29" x14ac:dyDescent="0.2">
      <c r="A1771" t="s">
        <v>3551</v>
      </c>
      <c r="B1771" t="str">
        <f t="shared" si="108"/>
        <v>MTMR6</v>
      </c>
      <c r="C1771">
        <v>1</v>
      </c>
      <c r="D1771">
        <v>1</v>
      </c>
      <c r="E1771">
        <v>22.07</v>
      </c>
      <c r="F1771">
        <v>0.48669614357664898</v>
      </c>
      <c r="G1771">
        <v>70888</v>
      </c>
      <c r="H1771" t="s">
        <v>3552</v>
      </c>
      <c r="I1771" t="str">
        <f t="shared" si="109"/>
        <v>Mtmr6</v>
      </c>
      <c r="J1771">
        <v>2482.50731453866</v>
      </c>
      <c r="K1771">
        <v>3842.4274902352099</v>
      </c>
      <c r="L1771">
        <v>14855.806076802401</v>
      </c>
      <c r="M1771">
        <f t="shared" si="110"/>
        <v>7060.2469605254228</v>
      </c>
      <c r="N1771">
        <v>11216.1968891343</v>
      </c>
      <c r="O1771">
        <v>3936.5346043293598</v>
      </c>
      <c r="P1771">
        <v>15153.318426592699</v>
      </c>
      <c r="Q1771">
        <f t="shared" si="111"/>
        <v>10102.016640018786</v>
      </c>
      <c r="R1771">
        <v>2588.34960936979</v>
      </c>
      <c r="S1771">
        <v>3842.4274902352099</v>
      </c>
      <c r="T1771">
        <v>13109.6726606375</v>
      </c>
      <c r="U1771">
        <v>13052.4833984089</v>
      </c>
      <c r="V1771">
        <v>4538.3652180760801</v>
      </c>
      <c r="W1771">
        <v>14530.7349853373</v>
      </c>
      <c r="X1771">
        <v>0</v>
      </c>
      <c r="Y1771">
        <v>0</v>
      </c>
      <c r="Z1771">
        <v>0</v>
      </c>
      <c r="AA1771">
        <v>1</v>
      </c>
      <c r="AB1771">
        <v>0</v>
      </c>
      <c r="AC1771">
        <v>0</v>
      </c>
    </row>
    <row r="1772" spans="1:29" x14ac:dyDescent="0.2">
      <c r="A1772" t="s">
        <v>3553</v>
      </c>
      <c r="B1772" t="str">
        <f t="shared" si="108"/>
        <v>NRP1</v>
      </c>
      <c r="C1772">
        <v>5</v>
      </c>
      <c r="D1772">
        <v>5</v>
      </c>
      <c r="E1772">
        <v>233.13</v>
      </c>
      <c r="F1772">
        <v>0.48669893492453897</v>
      </c>
      <c r="G1772">
        <v>102935</v>
      </c>
      <c r="H1772" t="s">
        <v>3554</v>
      </c>
      <c r="I1772" t="str">
        <f t="shared" si="109"/>
        <v>Nrp1</v>
      </c>
      <c r="J1772">
        <v>67574.718586460207</v>
      </c>
      <c r="K1772">
        <v>44555.956517200597</v>
      </c>
      <c r="L1772">
        <v>25875.7726159624</v>
      </c>
      <c r="M1772">
        <f t="shared" si="110"/>
        <v>46002.149239874409</v>
      </c>
      <c r="N1772">
        <v>43695.709308517697</v>
      </c>
      <c r="O1772">
        <v>61724.508199108197</v>
      </c>
      <c r="P1772">
        <v>57125.383169614397</v>
      </c>
      <c r="Q1772">
        <f t="shared" si="111"/>
        <v>54181.866892413433</v>
      </c>
      <c r="R1772">
        <v>70455.782922453203</v>
      </c>
      <c r="S1772">
        <v>44555.956517200597</v>
      </c>
      <c r="T1772">
        <v>22834.3657074291</v>
      </c>
      <c r="U1772">
        <v>50849.456903136699</v>
      </c>
      <c r="V1772">
        <v>71161.158041289105</v>
      </c>
      <c r="W1772">
        <v>54778.351540267802</v>
      </c>
      <c r="X1772">
        <v>0</v>
      </c>
      <c r="Y1772">
        <v>0</v>
      </c>
      <c r="Z1772">
        <v>0</v>
      </c>
      <c r="AA1772">
        <v>0</v>
      </c>
      <c r="AB1772">
        <v>0</v>
      </c>
      <c r="AC1772">
        <v>0</v>
      </c>
    </row>
    <row r="1773" spans="1:29" x14ac:dyDescent="0.2">
      <c r="A1773" t="s">
        <v>3555</v>
      </c>
      <c r="B1773" t="str">
        <f t="shared" si="108"/>
        <v>EIF3A</v>
      </c>
      <c r="C1773">
        <v>23</v>
      </c>
      <c r="D1773">
        <v>21</v>
      </c>
      <c r="E1773">
        <v>863.54</v>
      </c>
      <c r="F1773">
        <v>0.486758549922509</v>
      </c>
      <c r="G1773">
        <v>161838</v>
      </c>
      <c r="H1773" t="s">
        <v>3556</v>
      </c>
      <c r="I1773" t="str">
        <f t="shared" si="109"/>
        <v>Eif3a</v>
      </c>
      <c r="J1773">
        <v>5405306.9793365402</v>
      </c>
      <c r="K1773">
        <v>5829015.4963665903</v>
      </c>
      <c r="L1773">
        <v>8231235.0851768795</v>
      </c>
      <c r="M1773">
        <f t="shared" si="110"/>
        <v>6488519.1869600043</v>
      </c>
      <c r="N1773">
        <v>5177185.9621587005</v>
      </c>
      <c r="O1773">
        <v>6190723.8871313296</v>
      </c>
      <c r="P1773">
        <v>5869125.6807683697</v>
      </c>
      <c r="Q1773">
        <f t="shared" si="111"/>
        <v>5745678.5100194663</v>
      </c>
      <c r="R1773">
        <v>5635763.5389644597</v>
      </c>
      <c r="S1773">
        <v>5829015.4963665903</v>
      </c>
      <c r="T1773">
        <v>7263745.7032994702</v>
      </c>
      <c r="U1773">
        <v>6024781.3487489503</v>
      </c>
      <c r="V1773">
        <v>7137182.5191553496</v>
      </c>
      <c r="W1773">
        <v>5627989.0293349205</v>
      </c>
      <c r="X1773">
        <v>9</v>
      </c>
      <c r="Y1773">
        <v>7</v>
      </c>
      <c r="Z1773">
        <v>10</v>
      </c>
      <c r="AA1773">
        <v>5</v>
      </c>
      <c r="AB1773">
        <v>8</v>
      </c>
      <c r="AC1773">
        <v>6</v>
      </c>
    </row>
    <row r="1774" spans="1:29" x14ac:dyDescent="0.2">
      <c r="A1774" t="s">
        <v>3557</v>
      </c>
      <c r="B1774" t="str">
        <f t="shared" si="108"/>
        <v>RGS6</v>
      </c>
      <c r="C1774">
        <v>8</v>
      </c>
      <c r="D1774">
        <v>5</v>
      </c>
      <c r="E1774">
        <v>304.42</v>
      </c>
      <c r="F1774">
        <v>0.48746612253282201</v>
      </c>
      <c r="G1774">
        <v>54497</v>
      </c>
      <c r="H1774" t="s">
        <v>3558</v>
      </c>
      <c r="I1774" t="str">
        <f t="shared" si="109"/>
        <v>Rgs6</v>
      </c>
      <c r="J1774">
        <v>1249484.3075508501</v>
      </c>
      <c r="K1774">
        <v>1299966.89760553</v>
      </c>
      <c r="L1774">
        <v>1071655.7423747201</v>
      </c>
      <c r="M1774">
        <f t="shared" si="110"/>
        <v>1207035.6491770335</v>
      </c>
      <c r="N1774">
        <v>1361707.6495132199</v>
      </c>
      <c r="O1774">
        <v>1188968.0480361499</v>
      </c>
      <c r="P1774">
        <v>1264428.1461489</v>
      </c>
      <c r="Q1774">
        <f t="shared" si="111"/>
        <v>1271701.2812327568</v>
      </c>
      <c r="R1774">
        <v>1302756.37071545</v>
      </c>
      <c r="S1774">
        <v>1299966.89760553</v>
      </c>
      <c r="T1774">
        <v>945694.62705647701</v>
      </c>
      <c r="U1774">
        <v>1584642.8753382501</v>
      </c>
      <c r="V1774">
        <v>1370741.4711092999</v>
      </c>
      <c r="W1774">
        <v>1212478.3352699699</v>
      </c>
      <c r="X1774">
        <v>2</v>
      </c>
      <c r="Y1774">
        <v>1</v>
      </c>
      <c r="Z1774">
        <v>3</v>
      </c>
      <c r="AA1774">
        <v>2</v>
      </c>
      <c r="AB1774">
        <v>2</v>
      </c>
      <c r="AC1774">
        <v>1</v>
      </c>
    </row>
    <row r="1775" spans="1:29" x14ac:dyDescent="0.2">
      <c r="A1775" t="s">
        <v>3559</v>
      </c>
      <c r="B1775" t="str">
        <f t="shared" si="108"/>
        <v>MCCA</v>
      </c>
      <c r="C1775">
        <v>11</v>
      </c>
      <c r="D1775">
        <v>11</v>
      </c>
      <c r="E1775">
        <v>493.36</v>
      </c>
      <c r="F1775">
        <v>0.48759248627402302</v>
      </c>
      <c r="G1775">
        <v>79293</v>
      </c>
      <c r="H1775" t="s">
        <v>3560</v>
      </c>
      <c r="I1775" t="str">
        <f t="shared" si="109"/>
        <v>Mccc1</v>
      </c>
      <c r="J1775">
        <v>4191068.5094079799</v>
      </c>
      <c r="K1775">
        <v>3415256.9684890602</v>
      </c>
      <c r="L1775">
        <v>3286677.2641758602</v>
      </c>
      <c r="M1775">
        <f t="shared" si="110"/>
        <v>3631000.9140243004</v>
      </c>
      <c r="N1775">
        <v>3884965.1440759301</v>
      </c>
      <c r="O1775">
        <v>3602419.96489284</v>
      </c>
      <c r="P1775">
        <v>4069037.2904328802</v>
      </c>
      <c r="Q1775">
        <f t="shared" si="111"/>
        <v>3852140.7998005501</v>
      </c>
      <c r="R1775">
        <v>4369755.7206127001</v>
      </c>
      <c r="S1775">
        <v>3415256.9684890602</v>
      </c>
      <c r="T1775">
        <v>2900365.2074986799</v>
      </c>
      <c r="U1775">
        <v>4521001.5077010999</v>
      </c>
      <c r="V1775">
        <v>4153170.0119165601</v>
      </c>
      <c r="W1775">
        <v>3901858.3816581001</v>
      </c>
      <c r="X1775">
        <v>7</v>
      </c>
      <c r="Y1775">
        <v>5</v>
      </c>
      <c r="Z1775">
        <v>4</v>
      </c>
      <c r="AA1775">
        <v>5</v>
      </c>
      <c r="AB1775">
        <v>5</v>
      </c>
      <c r="AC1775">
        <v>6</v>
      </c>
    </row>
    <row r="1776" spans="1:29" x14ac:dyDescent="0.2">
      <c r="A1776" t="s">
        <v>3561</v>
      </c>
      <c r="B1776" t="str">
        <f t="shared" si="108"/>
        <v>ACO13</v>
      </c>
      <c r="C1776">
        <v>7</v>
      </c>
      <c r="D1776">
        <v>7</v>
      </c>
      <c r="E1776">
        <v>367.84</v>
      </c>
      <c r="F1776">
        <v>0.48770818848987801</v>
      </c>
      <c r="G1776">
        <v>15173</v>
      </c>
      <c r="H1776" t="s">
        <v>3562</v>
      </c>
      <c r="I1776" t="str">
        <f t="shared" si="109"/>
        <v>Acot13</v>
      </c>
      <c r="J1776">
        <v>15938118.172541801</v>
      </c>
      <c r="K1776">
        <v>19368961.225532901</v>
      </c>
      <c r="L1776">
        <v>14557498.5286083</v>
      </c>
      <c r="M1776">
        <f t="shared" si="110"/>
        <v>16621525.975561</v>
      </c>
      <c r="N1776">
        <v>17056280.8504829</v>
      </c>
      <c r="O1776">
        <v>18331677.735535301</v>
      </c>
      <c r="P1776">
        <v>17535474.046182599</v>
      </c>
      <c r="Q1776">
        <f t="shared" si="111"/>
        <v>17641144.210733604</v>
      </c>
      <c r="R1776">
        <v>16617643.663883699</v>
      </c>
      <c r="S1776">
        <v>19368961.225532901</v>
      </c>
      <c r="T1776">
        <v>12846427.8196101</v>
      </c>
      <c r="U1776">
        <v>19848690.678316999</v>
      </c>
      <c r="V1776">
        <v>21134286.113587201</v>
      </c>
      <c r="W1776">
        <v>16815018.2708616</v>
      </c>
      <c r="X1776">
        <v>4</v>
      </c>
      <c r="Y1776">
        <v>4</v>
      </c>
      <c r="Z1776">
        <v>4</v>
      </c>
      <c r="AA1776">
        <v>2</v>
      </c>
      <c r="AB1776">
        <v>4</v>
      </c>
      <c r="AC1776">
        <v>3</v>
      </c>
    </row>
    <row r="1777" spans="1:29" x14ac:dyDescent="0.2">
      <c r="A1777" t="s">
        <v>3563</v>
      </c>
      <c r="B1777" t="str">
        <f t="shared" si="108"/>
        <v>SNX12</v>
      </c>
      <c r="C1777">
        <v>5</v>
      </c>
      <c r="D1777">
        <v>4</v>
      </c>
      <c r="E1777">
        <v>229.85</v>
      </c>
      <c r="F1777">
        <v>0.48772551454506902</v>
      </c>
      <c r="G1777">
        <v>19104</v>
      </c>
      <c r="H1777" t="s">
        <v>3564</v>
      </c>
      <c r="I1777" t="str">
        <f t="shared" si="109"/>
        <v>Snx12</v>
      </c>
      <c r="J1777">
        <v>6464935.4656839902</v>
      </c>
      <c r="K1777">
        <v>4024958.8462494202</v>
      </c>
      <c r="L1777">
        <v>3755593.67487203</v>
      </c>
      <c r="M1777">
        <f t="shared" si="110"/>
        <v>4748495.9956018133</v>
      </c>
      <c r="N1777">
        <v>4035340.0302325101</v>
      </c>
      <c r="O1777">
        <v>4259505.9365574103</v>
      </c>
      <c r="P1777">
        <v>3820669.4895379199</v>
      </c>
      <c r="Q1777">
        <f t="shared" si="111"/>
        <v>4038505.1521092802</v>
      </c>
      <c r="R1777">
        <v>6740569.5399990296</v>
      </c>
      <c r="S1777">
        <v>4024958.8462494202</v>
      </c>
      <c r="T1777">
        <v>3314165.75239318</v>
      </c>
      <c r="U1777">
        <v>4695995.37812771</v>
      </c>
      <c r="V1777">
        <v>4910713.4908456001</v>
      </c>
      <c r="W1777">
        <v>3663694.9251730698</v>
      </c>
      <c r="X1777">
        <v>3</v>
      </c>
      <c r="Y1777">
        <v>5</v>
      </c>
      <c r="Z1777">
        <v>3</v>
      </c>
      <c r="AA1777">
        <v>5</v>
      </c>
      <c r="AB1777">
        <v>4</v>
      </c>
      <c r="AC1777">
        <v>4</v>
      </c>
    </row>
    <row r="1778" spans="1:29" x14ac:dyDescent="0.2">
      <c r="A1778" t="s">
        <v>3565</v>
      </c>
      <c r="B1778" t="str">
        <f t="shared" si="108"/>
        <v>MSI2H</v>
      </c>
      <c r="C1778">
        <v>1</v>
      </c>
      <c r="D1778">
        <v>1</v>
      </c>
      <c r="E1778">
        <v>39.31</v>
      </c>
      <c r="F1778">
        <v>0.48833102854563099</v>
      </c>
      <c r="G1778">
        <v>36915</v>
      </c>
      <c r="H1778" t="s">
        <v>3566</v>
      </c>
      <c r="I1778" t="str">
        <f t="shared" si="109"/>
        <v>Msi2</v>
      </c>
      <c r="J1778">
        <v>268718.37554970902</v>
      </c>
      <c r="K1778">
        <v>192907.345738729</v>
      </c>
      <c r="L1778">
        <v>110702.814818699</v>
      </c>
      <c r="M1778">
        <f t="shared" si="110"/>
        <v>190776.17870237899</v>
      </c>
      <c r="N1778">
        <v>222690.48419695601</v>
      </c>
      <c r="O1778">
        <v>99794.894583813904</v>
      </c>
      <c r="P1778">
        <v>113638.675916908</v>
      </c>
      <c r="Q1778">
        <f t="shared" si="111"/>
        <v>145374.68489922598</v>
      </c>
      <c r="R1778">
        <v>280175.24794839497</v>
      </c>
      <c r="S1778">
        <v>192907.345738729</v>
      </c>
      <c r="T1778">
        <v>97690.940322013994</v>
      </c>
      <c r="U1778">
        <v>259148.78962050501</v>
      </c>
      <c r="V1778">
        <v>115051.872787464</v>
      </c>
      <c r="W1778">
        <v>108969.76077104099</v>
      </c>
      <c r="X1778">
        <v>0</v>
      </c>
      <c r="Y1778">
        <v>0</v>
      </c>
      <c r="Z1778">
        <v>0</v>
      </c>
      <c r="AA1778">
        <v>0</v>
      </c>
      <c r="AB1778">
        <v>1</v>
      </c>
      <c r="AC1778">
        <v>0</v>
      </c>
    </row>
    <row r="1779" spans="1:29" x14ac:dyDescent="0.2">
      <c r="A1779" t="s">
        <v>3567</v>
      </c>
      <c r="B1779" t="str">
        <f t="shared" si="108"/>
        <v>HSP7C</v>
      </c>
      <c r="C1779">
        <v>90</v>
      </c>
      <c r="D1779">
        <v>62</v>
      </c>
      <c r="E1779">
        <v>7535.79</v>
      </c>
      <c r="F1779">
        <v>0.48881832694763599</v>
      </c>
      <c r="G1779">
        <v>70827</v>
      </c>
      <c r="H1779" t="s">
        <v>3568</v>
      </c>
      <c r="I1779" t="str">
        <f t="shared" si="109"/>
        <v>Hspa8</v>
      </c>
      <c r="J1779">
        <v>542602070.95174003</v>
      </c>
      <c r="K1779">
        <v>600006463.51267695</v>
      </c>
      <c r="L1779">
        <v>647823436.62647295</v>
      </c>
      <c r="M1779">
        <f t="shared" si="110"/>
        <v>596810657.03029668</v>
      </c>
      <c r="N1779">
        <v>596692076.297526</v>
      </c>
      <c r="O1779">
        <v>653185804.00963295</v>
      </c>
      <c r="P1779">
        <v>617376826.99084198</v>
      </c>
      <c r="Q1779">
        <f t="shared" si="111"/>
        <v>622418235.76600027</v>
      </c>
      <c r="R1779">
        <v>565736040.40001595</v>
      </c>
      <c r="S1779">
        <v>600006463.51267695</v>
      </c>
      <c r="T1779">
        <v>571679056.13172305</v>
      </c>
      <c r="U1779">
        <v>694380947.19793701</v>
      </c>
      <c r="V1779">
        <v>753047040.56155598</v>
      </c>
      <c r="W1779">
        <v>592011518.96532094</v>
      </c>
      <c r="X1779">
        <v>58</v>
      </c>
      <c r="Y1779">
        <v>66</v>
      </c>
      <c r="Z1779">
        <v>49</v>
      </c>
      <c r="AA1779">
        <v>64</v>
      </c>
      <c r="AB1779">
        <v>76</v>
      </c>
      <c r="AC1779">
        <v>55</v>
      </c>
    </row>
    <row r="1780" spans="1:29" x14ac:dyDescent="0.2">
      <c r="A1780" t="s">
        <v>3569</v>
      </c>
      <c r="B1780" t="str">
        <f t="shared" si="108"/>
        <v>LXN</v>
      </c>
      <c r="C1780">
        <v>3</v>
      </c>
      <c r="D1780">
        <v>3</v>
      </c>
      <c r="E1780">
        <v>179.95</v>
      </c>
      <c r="F1780">
        <v>0.488988864767821</v>
      </c>
      <c r="G1780">
        <v>25476</v>
      </c>
      <c r="H1780" t="s">
        <v>3570</v>
      </c>
      <c r="I1780" t="str">
        <f t="shared" si="109"/>
        <v>Lxn</v>
      </c>
      <c r="J1780">
        <v>3619704.3421423198</v>
      </c>
      <c r="K1780">
        <v>3247392.03168718</v>
      </c>
      <c r="L1780">
        <v>3470803.5408958499</v>
      </c>
      <c r="M1780">
        <f t="shared" si="110"/>
        <v>3445966.6382417833</v>
      </c>
      <c r="N1780">
        <v>4396628.8062367104</v>
      </c>
      <c r="O1780">
        <v>3553137.1439619102</v>
      </c>
      <c r="P1780">
        <v>3246441.3140123002</v>
      </c>
      <c r="Q1780">
        <f t="shared" si="111"/>
        <v>3732069.0880703069</v>
      </c>
      <c r="R1780">
        <v>3774031.3050232902</v>
      </c>
      <c r="S1780">
        <v>3247392.03168718</v>
      </c>
      <c r="T1780">
        <v>3062849.5051222402</v>
      </c>
      <c r="U1780">
        <v>5116433.41050521</v>
      </c>
      <c r="V1780">
        <v>4096352.66802338</v>
      </c>
      <c r="W1780">
        <v>3113059.26869313</v>
      </c>
      <c r="X1780">
        <v>3</v>
      </c>
      <c r="Y1780">
        <v>3</v>
      </c>
      <c r="Z1780">
        <v>3</v>
      </c>
      <c r="AA1780">
        <v>3</v>
      </c>
      <c r="AB1780">
        <v>3</v>
      </c>
      <c r="AC1780">
        <v>2</v>
      </c>
    </row>
    <row r="1781" spans="1:29" x14ac:dyDescent="0.2">
      <c r="A1781" t="s">
        <v>3571</v>
      </c>
      <c r="B1781" t="str">
        <f t="shared" si="108"/>
        <v>MOES</v>
      </c>
      <c r="C1781">
        <v>21</v>
      </c>
      <c r="D1781">
        <v>10</v>
      </c>
      <c r="E1781">
        <v>913.76</v>
      </c>
      <c r="F1781">
        <v>0.489036722074217</v>
      </c>
      <c r="G1781">
        <v>67725</v>
      </c>
      <c r="H1781" t="s">
        <v>3572</v>
      </c>
      <c r="I1781" t="str">
        <f t="shared" si="109"/>
        <v>Msn</v>
      </c>
      <c r="J1781">
        <v>2419262.0973414602</v>
      </c>
      <c r="K1781">
        <v>2891433.4766140701</v>
      </c>
      <c r="L1781">
        <v>4007677.1286821398</v>
      </c>
      <c r="M1781">
        <f t="shared" si="110"/>
        <v>3106124.2342125569</v>
      </c>
      <c r="N1781">
        <v>1787034.7293159901</v>
      </c>
      <c r="O1781">
        <v>2830637.51165751</v>
      </c>
      <c r="P1781">
        <v>3251373.0009177099</v>
      </c>
      <c r="Q1781">
        <f t="shared" si="111"/>
        <v>2623015.0806304035</v>
      </c>
      <c r="R1781">
        <v>2522407.9171668398</v>
      </c>
      <c r="S1781">
        <v>2891433.4766140701</v>
      </c>
      <c r="T1781">
        <v>3536619.6229895302</v>
      </c>
      <c r="U1781">
        <v>2079603.39563704</v>
      </c>
      <c r="V1781">
        <v>3263394.8686134899</v>
      </c>
      <c r="W1781">
        <v>3117788.33419785</v>
      </c>
      <c r="X1781">
        <v>3</v>
      </c>
      <c r="Y1781">
        <v>4</v>
      </c>
      <c r="Z1781">
        <v>2</v>
      </c>
      <c r="AA1781">
        <v>4</v>
      </c>
      <c r="AB1781">
        <v>2</v>
      </c>
      <c r="AC1781">
        <v>0</v>
      </c>
    </row>
    <row r="1782" spans="1:29" x14ac:dyDescent="0.2">
      <c r="A1782" t="s">
        <v>3573</v>
      </c>
      <c r="B1782" t="str">
        <f t="shared" si="108"/>
        <v>SCN8A</v>
      </c>
      <c r="C1782">
        <v>6</v>
      </c>
      <c r="D1782">
        <v>2</v>
      </c>
      <c r="E1782">
        <v>308.54000000000002</v>
      </c>
      <c r="F1782">
        <v>0.48909395695823599</v>
      </c>
      <c r="G1782">
        <v>224995</v>
      </c>
      <c r="H1782" t="s">
        <v>3574</v>
      </c>
      <c r="I1782" t="str">
        <f t="shared" si="109"/>
        <v>Scn8a</v>
      </c>
      <c r="J1782">
        <v>143294.045505997</v>
      </c>
      <c r="K1782">
        <v>150902.07337026799</v>
      </c>
      <c r="L1782">
        <v>107586.019969293</v>
      </c>
      <c r="M1782">
        <f t="shared" si="110"/>
        <v>133927.37961518602</v>
      </c>
      <c r="N1782">
        <v>251291.04626748501</v>
      </c>
      <c r="O1782">
        <v>114717.632809533</v>
      </c>
      <c r="P1782">
        <v>144542.68122821799</v>
      </c>
      <c r="Q1782">
        <f t="shared" si="111"/>
        <v>170183.78676841198</v>
      </c>
      <c r="R1782">
        <v>149403.4215079</v>
      </c>
      <c r="S1782">
        <v>150902.07337026799</v>
      </c>
      <c r="T1782">
        <v>94940.489756434705</v>
      </c>
      <c r="U1782">
        <v>292431.76113934303</v>
      </c>
      <c r="V1782">
        <v>132256.04928513101</v>
      </c>
      <c r="W1782">
        <v>138604.05594799999</v>
      </c>
      <c r="X1782">
        <v>0</v>
      </c>
      <c r="Y1782">
        <v>0</v>
      </c>
      <c r="Z1782">
        <v>0</v>
      </c>
      <c r="AA1782">
        <v>0</v>
      </c>
      <c r="AB1782">
        <v>0</v>
      </c>
      <c r="AC1782">
        <v>1</v>
      </c>
    </row>
    <row r="1783" spans="1:29" x14ac:dyDescent="0.2">
      <c r="A1783" t="s">
        <v>3575</v>
      </c>
      <c r="B1783" t="str">
        <f t="shared" si="108"/>
        <v>ICAM5</v>
      </c>
      <c r="C1783">
        <v>13</v>
      </c>
      <c r="D1783">
        <v>11</v>
      </c>
      <c r="E1783">
        <v>801.68</v>
      </c>
      <c r="F1783">
        <v>0.48978776226034199</v>
      </c>
      <c r="G1783">
        <v>96885</v>
      </c>
      <c r="H1783" t="s">
        <v>3576</v>
      </c>
      <c r="I1783" t="str">
        <f t="shared" si="109"/>
        <v>Icam5</v>
      </c>
      <c r="J1783">
        <v>14682426.197903199</v>
      </c>
      <c r="K1783">
        <v>16503689.6123631</v>
      </c>
      <c r="L1783">
        <v>18398316.176720802</v>
      </c>
      <c r="M1783">
        <f t="shared" si="110"/>
        <v>16528143.995662367</v>
      </c>
      <c r="N1783">
        <v>14578085.163171301</v>
      </c>
      <c r="O1783">
        <v>16175066.5720328</v>
      </c>
      <c r="P1783">
        <v>16007253.6998238</v>
      </c>
      <c r="Q1783">
        <f t="shared" si="111"/>
        <v>15586801.811675966</v>
      </c>
      <c r="R1783">
        <v>15308414.9607052</v>
      </c>
      <c r="S1783">
        <v>16503689.6123631</v>
      </c>
      <c r="T1783">
        <v>16235800.4228632</v>
      </c>
      <c r="U1783">
        <v>16964771.2547931</v>
      </c>
      <c r="V1783">
        <v>18647965.001970299</v>
      </c>
      <c r="W1783">
        <v>15349585.8007585</v>
      </c>
      <c r="X1783">
        <v>5</v>
      </c>
      <c r="Y1783">
        <v>9</v>
      </c>
      <c r="Z1783">
        <v>6</v>
      </c>
      <c r="AA1783">
        <v>8</v>
      </c>
      <c r="AB1783">
        <v>6</v>
      </c>
      <c r="AC1783">
        <v>4</v>
      </c>
    </row>
    <row r="1784" spans="1:29" x14ac:dyDescent="0.2">
      <c r="A1784" t="s">
        <v>3577</v>
      </c>
      <c r="B1784" t="str">
        <f t="shared" si="108"/>
        <v>MAIP1</v>
      </c>
      <c r="C1784">
        <v>2</v>
      </c>
      <c r="D1784">
        <v>1</v>
      </c>
      <c r="E1784">
        <v>77.739999999999995</v>
      </c>
      <c r="F1784">
        <v>0.49003489389877403</v>
      </c>
      <c r="G1784">
        <v>32964</v>
      </c>
      <c r="H1784" t="s">
        <v>3578</v>
      </c>
      <c r="I1784" t="str">
        <f t="shared" si="109"/>
        <v>Maip1</v>
      </c>
      <c r="J1784">
        <v>397147.99188431498</v>
      </c>
      <c r="K1784">
        <v>277663.45182087203</v>
      </c>
      <c r="L1784">
        <v>192440.579586398</v>
      </c>
      <c r="M1784">
        <f t="shared" si="110"/>
        <v>289084.00776386162</v>
      </c>
      <c r="N1784">
        <v>379889.33101029799</v>
      </c>
      <c r="O1784">
        <v>411161.50532601803</v>
      </c>
      <c r="P1784">
        <v>246949.26194626599</v>
      </c>
      <c r="Q1784">
        <f t="shared" si="111"/>
        <v>346000.03276086069</v>
      </c>
      <c r="R1784">
        <v>414080.49178167101</v>
      </c>
      <c r="S1784">
        <v>277663.45182087203</v>
      </c>
      <c r="T1784">
        <v>169821.34742190101</v>
      </c>
      <c r="U1784">
        <v>442083.82174961199</v>
      </c>
      <c r="V1784">
        <v>474021.25532726099</v>
      </c>
      <c r="W1784">
        <v>236803.19908466999</v>
      </c>
      <c r="X1784">
        <v>1</v>
      </c>
      <c r="Y1784">
        <v>1</v>
      </c>
      <c r="Z1784">
        <v>1</v>
      </c>
      <c r="AA1784">
        <v>0</v>
      </c>
      <c r="AB1784">
        <v>1</v>
      </c>
      <c r="AC1784">
        <v>1</v>
      </c>
    </row>
    <row r="1785" spans="1:29" x14ac:dyDescent="0.2">
      <c r="A1785" t="s">
        <v>3579</v>
      </c>
      <c r="B1785" t="str">
        <f t="shared" si="108"/>
        <v>RS3A</v>
      </c>
      <c r="C1785">
        <v>24</v>
      </c>
      <c r="D1785">
        <v>24</v>
      </c>
      <c r="E1785">
        <v>1606.05</v>
      </c>
      <c r="F1785">
        <v>0.490834911684635</v>
      </c>
      <c r="G1785">
        <v>29866</v>
      </c>
      <c r="H1785" t="s">
        <v>3580</v>
      </c>
      <c r="I1785" t="str">
        <f t="shared" si="109"/>
        <v>Rps3a</v>
      </c>
      <c r="J1785">
        <v>46623136.674251102</v>
      </c>
      <c r="K1785">
        <v>55413723.516873203</v>
      </c>
      <c r="L1785">
        <v>73094465.836837307</v>
      </c>
      <c r="M1785">
        <f t="shared" si="110"/>
        <v>58377108.675987206</v>
      </c>
      <c r="N1785">
        <v>42435673.360247098</v>
      </c>
      <c r="O1785">
        <v>58073647.2663505</v>
      </c>
      <c r="P1785">
        <v>53162587.400554903</v>
      </c>
      <c r="Q1785">
        <f t="shared" si="111"/>
        <v>51223969.342384167</v>
      </c>
      <c r="R1785">
        <v>48610925.289788499</v>
      </c>
      <c r="S1785">
        <v>55413723.516873203</v>
      </c>
      <c r="T1785">
        <v>64503031.0352128</v>
      </c>
      <c r="U1785">
        <v>49383131.154867001</v>
      </c>
      <c r="V1785">
        <v>66952141.243865803</v>
      </c>
      <c r="W1785">
        <v>50978369.681497604</v>
      </c>
      <c r="X1785">
        <v>19</v>
      </c>
      <c r="Y1785">
        <v>20</v>
      </c>
      <c r="Z1785">
        <v>18</v>
      </c>
      <c r="AA1785">
        <v>20</v>
      </c>
      <c r="AB1785">
        <v>22</v>
      </c>
      <c r="AC1785">
        <v>13</v>
      </c>
    </row>
    <row r="1786" spans="1:29" x14ac:dyDescent="0.2">
      <c r="A1786" t="s">
        <v>3581</v>
      </c>
      <c r="B1786" t="str">
        <f t="shared" si="108"/>
        <v>BIN1</v>
      </c>
      <c r="C1786">
        <v>33</v>
      </c>
      <c r="D1786">
        <v>27</v>
      </c>
      <c r="E1786">
        <v>2410.94</v>
      </c>
      <c r="F1786">
        <v>0.49145487959295597</v>
      </c>
      <c r="G1786">
        <v>64430</v>
      </c>
      <c r="H1786" t="s">
        <v>3582</v>
      </c>
      <c r="I1786" t="str">
        <f t="shared" si="109"/>
        <v>Bin1</v>
      </c>
      <c r="J1786">
        <v>71359395.699751407</v>
      </c>
      <c r="K1786">
        <v>74731904.781720594</v>
      </c>
      <c r="L1786">
        <v>68944738.562285393</v>
      </c>
      <c r="M1786">
        <f t="shared" si="110"/>
        <v>71678679.681252465</v>
      </c>
      <c r="N1786">
        <v>68104108.584644303</v>
      </c>
      <c r="O1786">
        <v>73884785.631409198</v>
      </c>
      <c r="P1786">
        <v>86264988.2390811</v>
      </c>
      <c r="Q1786">
        <f t="shared" si="111"/>
        <v>76084627.485044852</v>
      </c>
      <c r="R1786">
        <v>74401820.652295098</v>
      </c>
      <c r="S1786">
        <v>74731904.781720594</v>
      </c>
      <c r="T1786">
        <v>60841057.668096498</v>
      </c>
      <c r="U1786">
        <v>79253935.665631995</v>
      </c>
      <c r="V1786">
        <v>85180539.473936796</v>
      </c>
      <c r="W1786">
        <v>82720737.948432207</v>
      </c>
      <c r="X1786">
        <v>23</v>
      </c>
      <c r="Y1786">
        <v>28</v>
      </c>
      <c r="Z1786">
        <v>25</v>
      </c>
      <c r="AA1786">
        <v>26</v>
      </c>
      <c r="AB1786">
        <v>27</v>
      </c>
      <c r="AC1786">
        <v>26</v>
      </c>
    </row>
    <row r="1787" spans="1:29" x14ac:dyDescent="0.2">
      <c r="A1787" t="s">
        <v>3583</v>
      </c>
      <c r="B1787" t="str">
        <f t="shared" si="108"/>
        <v>PROM1</v>
      </c>
      <c r="C1787">
        <v>1</v>
      </c>
      <c r="D1787">
        <v>1</v>
      </c>
      <c r="E1787">
        <v>32.090000000000003</v>
      </c>
      <c r="F1787">
        <v>0.49168738832293302</v>
      </c>
      <c r="G1787">
        <v>97051</v>
      </c>
      <c r="H1787" t="s">
        <v>3584</v>
      </c>
      <c r="I1787" t="str">
        <f t="shared" si="109"/>
        <v>Prom1</v>
      </c>
      <c r="J1787">
        <v>230506.729703839</v>
      </c>
      <c r="K1787">
        <v>279792.37848016701</v>
      </c>
      <c r="L1787">
        <v>318452.70382373797</v>
      </c>
      <c r="M1787">
        <f t="shared" si="110"/>
        <v>276250.60400258133</v>
      </c>
      <c r="N1787">
        <v>272557.76259413501</v>
      </c>
      <c r="O1787">
        <v>259108.88859447901</v>
      </c>
      <c r="P1787">
        <v>227513.182651882</v>
      </c>
      <c r="Q1787">
        <f t="shared" si="111"/>
        <v>253059.94461349872</v>
      </c>
      <c r="R1787">
        <v>240334.439416109</v>
      </c>
      <c r="S1787">
        <v>279792.37848016701</v>
      </c>
      <c r="T1787">
        <v>281022.15951399598</v>
      </c>
      <c r="U1787">
        <v>317180.20881158201</v>
      </c>
      <c r="V1787">
        <v>298722.32455374801</v>
      </c>
      <c r="W1787">
        <v>218165.66310541701</v>
      </c>
      <c r="X1787">
        <v>0</v>
      </c>
      <c r="Y1787">
        <v>0</v>
      </c>
      <c r="Z1787">
        <v>0</v>
      </c>
      <c r="AA1787">
        <v>0</v>
      </c>
      <c r="AB1787">
        <v>0</v>
      </c>
      <c r="AC1787">
        <v>0</v>
      </c>
    </row>
    <row r="1788" spans="1:29" x14ac:dyDescent="0.2">
      <c r="A1788" t="s">
        <v>3585</v>
      </c>
      <c r="B1788" t="str">
        <f t="shared" si="108"/>
        <v>KISHA</v>
      </c>
      <c r="C1788">
        <v>1</v>
      </c>
      <c r="D1788">
        <v>1</v>
      </c>
      <c r="E1788">
        <v>29.68</v>
      </c>
      <c r="F1788">
        <v>0.49168890825169298</v>
      </c>
      <c r="G1788">
        <v>8068</v>
      </c>
      <c r="H1788" t="s">
        <v>3586</v>
      </c>
      <c r="I1788" t="str">
        <f t="shared" si="109"/>
        <v>Tmem167a</v>
      </c>
      <c r="J1788">
        <v>29609.623979525</v>
      </c>
      <c r="K1788">
        <v>17523.626117490901</v>
      </c>
      <c r="L1788">
        <v>21825.244305267599</v>
      </c>
      <c r="M1788">
        <f t="shared" si="110"/>
        <v>22986.164800761166</v>
      </c>
      <c r="N1788">
        <v>60121.092867607003</v>
      </c>
      <c r="O1788">
        <v>22998.463744637102</v>
      </c>
      <c r="P1788">
        <v>19504.313206085899</v>
      </c>
      <c r="Q1788">
        <f t="shared" si="111"/>
        <v>34207.956606110005</v>
      </c>
      <c r="R1788">
        <v>30872.037400313799</v>
      </c>
      <c r="S1788">
        <v>17523.626117490901</v>
      </c>
      <c r="T1788">
        <v>19259.9315783534</v>
      </c>
      <c r="U1788">
        <v>69963.961430531897</v>
      </c>
      <c r="V1788">
        <v>26514.546020516002</v>
      </c>
      <c r="W1788">
        <v>18702.966458573599</v>
      </c>
      <c r="X1788">
        <v>0</v>
      </c>
      <c r="Y1788">
        <v>0</v>
      </c>
      <c r="Z1788">
        <v>0</v>
      </c>
      <c r="AA1788">
        <v>1</v>
      </c>
      <c r="AB1788">
        <v>0</v>
      </c>
      <c r="AC1788">
        <v>0</v>
      </c>
    </row>
    <row r="1789" spans="1:29" x14ac:dyDescent="0.2">
      <c r="A1789" t="s">
        <v>3587</v>
      </c>
      <c r="B1789" t="str">
        <f t="shared" si="108"/>
        <v>CATF</v>
      </c>
      <c r="C1789">
        <v>1</v>
      </c>
      <c r="D1789">
        <v>1</v>
      </c>
      <c r="E1789">
        <v>40.799999999999997</v>
      </c>
      <c r="F1789">
        <v>0.49189422419375201</v>
      </c>
      <c r="G1789">
        <v>51628</v>
      </c>
      <c r="H1789" t="s">
        <v>3588</v>
      </c>
      <c r="I1789" t="str">
        <f t="shared" si="109"/>
        <v>Ctsf</v>
      </c>
      <c r="J1789">
        <v>278151.08770598797</v>
      </c>
      <c r="K1789">
        <v>190991.919954187</v>
      </c>
      <c r="L1789">
        <v>38874.774253141703</v>
      </c>
      <c r="M1789">
        <f t="shared" si="110"/>
        <v>169339.26063777224</v>
      </c>
      <c r="N1789">
        <v>126101.719664419</v>
      </c>
      <c r="O1789">
        <v>88083.670655679103</v>
      </c>
      <c r="P1789">
        <v>38038.443005777503</v>
      </c>
      <c r="Q1789">
        <f t="shared" si="111"/>
        <v>84074.611108625191</v>
      </c>
      <c r="R1789">
        <v>290010.12605006999</v>
      </c>
      <c r="S1789">
        <v>190991.919954187</v>
      </c>
      <c r="T1789">
        <v>34305.480468722002</v>
      </c>
      <c r="U1789">
        <v>146746.764406851</v>
      </c>
      <c r="V1789">
        <v>101550.19766485901</v>
      </c>
      <c r="W1789">
        <v>36475.610094870302</v>
      </c>
      <c r="X1789">
        <v>0</v>
      </c>
      <c r="Y1789">
        <v>1</v>
      </c>
      <c r="Z1789">
        <v>0</v>
      </c>
      <c r="AA1789">
        <v>0</v>
      </c>
      <c r="AB1789">
        <v>0</v>
      </c>
      <c r="AC1789">
        <v>0</v>
      </c>
    </row>
    <row r="1790" spans="1:29" x14ac:dyDescent="0.2">
      <c r="A1790" t="s">
        <v>3589</v>
      </c>
      <c r="B1790" t="str">
        <f t="shared" si="108"/>
        <v>LPCT4</v>
      </c>
      <c r="C1790">
        <v>3</v>
      </c>
      <c r="D1790">
        <v>3</v>
      </c>
      <c r="E1790">
        <v>120.53</v>
      </c>
      <c r="F1790">
        <v>0.49214962013999602</v>
      </c>
      <c r="G1790">
        <v>57107</v>
      </c>
      <c r="H1790" t="s">
        <v>3590</v>
      </c>
      <c r="I1790" t="str">
        <f t="shared" si="109"/>
        <v>Lpcat4</v>
      </c>
      <c r="J1790">
        <v>473743.02297087002</v>
      </c>
      <c r="K1790">
        <v>516417.94382615498</v>
      </c>
      <c r="L1790">
        <v>522205.070935141</v>
      </c>
      <c r="M1790">
        <f t="shared" si="110"/>
        <v>504122.01257738867</v>
      </c>
      <c r="N1790">
        <v>626321.78874134296</v>
      </c>
      <c r="O1790">
        <v>604784.429161662</v>
      </c>
      <c r="P1790">
        <v>439487.22780655301</v>
      </c>
      <c r="Q1790">
        <f t="shared" si="111"/>
        <v>556864.48190318595</v>
      </c>
      <c r="R1790">
        <v>493941.17039135098</v>
      </c>
      <c r="S1790">
        <v>516417.94382615498</v>
      </c>
      <c r="T1790">
        <v>460825.72068403201</v>
      </c>
      <c r="U1790">
        <v>728861.55890574399</v>
      </c>
      <c r="V1790">
        <v>697245.90118493</v>
      </c>
      <c r="W1790">
        <v>421430.62376954901</v>
      </c>
      <c r="X1790">
        <v>2</v>
      </c>
      <c r="Y1790">
        <v>2</v>
      </c>
      <c r="Z1790">
        <v>2</v>
      </c>
      <c r="AA1790">
        <v>3</v>
      </c>
      <c r="AB1790">
        <v>1</v>
      </c>
      <c r="AC1790">
        <v>2</v>
      </c>
    </row>
    <row r="1791" spans="1:29" x14ac:dyDescent="0.2">
      <c r="A1791" t="s">
        <v>3591</v>
      </c>
      <c r="B1791" t="str">
        <f t="shared" si="108"/>
        <v>MTMR1</v>
      </c>
      <c r="C1791">
        <v>9</v>
      </c>
      <c r="D1791">
        <v>8</v>
      </c>
      <c r="E1791">
        <v>281.01</v>
      </c>
      <c r="F1791">
        <v>0.49251786508176798</v>
      </c>
      <c r="G1791">
        <v>75266</v>
      </c>
      <c r="H1791" t="s">
        <v>3592</v>
      </c>
      <c r="I1791" t="str">
        <f t="shared" si="109"/>
        <v>Mtmr1</v>
      </c>
      <c r="J1791">
        <v>1794104.31818921</v>
      </c>
      <c r="K1791">
        <v>1633540.97379343</v>
      </c>
      <c r="L1791">
        <v>1551516.54791543</v>
      </c>
      <c r="M1791">
        <f t="shared" si="110"/>
        <v>1659720.6132993568</v>
      </c>
      <c r="N1791">
        <v>1988758.5061325401</v>
      </c>
      <c r="O1791">
        <v>1679871.8360300499</v>
      </c>
      <c r="P1791">
        <v>1617962.7716309701</v>
      </c>
      <c r="Q1791">
        <f t="shared" si="111"/>
        <v>1762197.7045978534</v>
      </c>
      <c r="R1791">
        <v>1870596.3861446599</v>
      </c>
      <c r="S1791">
        <v>1633540.97379343</v>
      </c>
      <c r="T1791">
        <v>1369153.17590842</v>
      </c>
      <c r="U1791">
        <v>2314352.8632139699</v>
      </c>
      <c r="V1791">
        <v>1936696.2767403901</v>
      </c>
      <c r="W1791">
        <v>1551487.7724375599</v>
      </c>
      <c r="X1791">
        <v>3</v>
      </c>
      <c r="Y1791">
        <v>3</v>
      </c>
      <c r="Z1791">
        <v>4</v>
      </c>
      <c r="AA1791">
        <v>3</v>
      </c>
      <c r="AB1791">
        <v>5</v>
      </c>
      <c r="AC1791">
        <v>3</v>
      </c>
    </row>
    <row r="1792" spans="1:29" x14ac:dyDescent="0.2">
      <c r="A1792" t="s">
        <v>3593</v>
      </c>
      <c r="B1792" t="str">
        <f t="shared" si="108"/>
        <v>OBSCN</v>
      </c>
      <c r="C1792">
        <v>4</v>
      </c>
      <c r="D1792">
        <v>1</v>
      </c>
      <c r="E1792">
        <v>134.13999999999999</v>
      </c>
      <c r="F1792">
        <v>0.49292103939350401</v>
      </c>
      <c r="G1792">
        <v>965986</v>
      </c>
      <c r="H1792" t="s">
        <v>3594</v>
      </c>
      <c r="I1792" t="str">
        <f t="shared" si="109"/>
        <v>Obscn</v>
      </c>
      <c r="J1792">
        <v>224871.931235456</v>
      </c>
      <c r="K1792">
        <v>153818.49274638799</v>
      </c>
      <c r="L1792">
        <v>155205.29957813601</v>
      </c>
      <c r="M1792">
        <f t="shared" si="110"/>
        <v>177965.24118666002</v>
      </c>
      <c r="N1792">
        <v>211269.995203194</v>
      </c>
      <c r="O1792">
        <v>156444.03652915801</v>
      </c>
      <c r="P1792">
        <v>80022.977730799495</v>
      </c>
      <c r="Q1792">
        <f t="shared" si="111"/>
        <v>149245.66982105048</v>
      </c>
      <c r="R1792">
        <v>234459.39996341601</v>
      </c>
      <c r="S1792">
        <v>153818.49274638799</v>
      </c>
      <c r="T1792">
        <v>136962.657034326</v>
      </c>
      <c r="U1792">
        <v>245858.567946775</v>
      </c>
      <c r="V1792">
        <v>180361.72555894899</v>
      </c>
      <c r="W1792">
        <v>76735.184294893203</v>
      </c>
      <c r="X1792">
        <v>1</v>
      </c>
      <c r="Y1792">
        <v>1</v>
      </c>
      <c r="Z1792">
        <v>1</v>
      </c>
      <c r="AA1792">
        <v>1</v>
      </c>
      <c r="AB1792">
        <v>1</v>
      </c>
      <c r="AC1792">
        <v>1</v>
      </c>
    </row>
    <row r="1793" spans="1:29" x14ac:dyDescent="0.2">
      <c r="A1793" t="s">
        <v>3595</v>
      </c>
      <c r="B1793" t="str">
        <f t="shared" si="108"/>
        <v>SYSC</v>
      </c>
      <c r="C1793">
        <v>15</v>
      </c>
      <c r="D1793">
        <v>15</v>
      </c>
      <c r="E1793">
        <v>836.77</v>
      </c>
      <c r="F1793">
        <v>0.49299460837845099</v>
      </c>
      <c r="G1793">
        <v>58352</v>
      </c>
      <c r="H1793" t="s">
        <v>3596</v>
      </c>
      <c r="I1793" t="str">
        <f t="shared" si="109"/>
        <v>Sars1</v>
      </c>
      <c r="J1793">
        <v>14013898.817594601</v>
      </c>
      <c r="K1793">
        <v>11610753.678827399</v>
      </c>
      <c r="L1793">
        <v>10645157.272590701</v>
      </c>
      <c r="M1793">
        <f t="shared" si="110"/>
        <v>12089936.589670902</v>
      </c>
      <c r="N1793">
        <v>12181438.752235901</v>
      </c>
      <c r="O1793">
        <v>10993567.7828614</v>
      </c>
      <c r="P1793">
        <v>10498395.6376017</v>
      </c>
      <c r="Q1793">
        <f t="shared" si="111"/>
        <v>11224467.390899668</v>
      </c>
      <c r="R1793">
        <v>14611384.755178301</v>
      </c>
      <c r="S1793">
        <v>11610753.678827399</v>
      </c>
      <c r="T1793">
        <v>9393938.4065187294</v>
      </c>
      <c r="U1793">
        <v>14175752.1425399</v>
      </c>
      <c r="V1793">
        <v>12674301.2987688</v>
      </c>
      <c r="W1793">
        <v>10067062.5724792</v>
      </c>
      <c r="X1793">
        <v>7</v>
      </c>
      <c r="Y1793">
        <v>12</v>
      </c>
      <c r="Z1793">
        <v>11</v>
      </c>
      <c r="AA1793">
        <v>11</v>
      </c>
      <c r="AB1793">
        <v>9</v>
      </c>
      <c r="AC1793">
        <v>12</v>
      </c>
    </row>
    <row r="1794" spans="1:29" x14ac:dyDescent="0.2">
      <c r="A1794" t="s">
        <v>3597</v>
      </c>
      <c r="B1794" t="str">
        <f t="shared" si="108"/>
        <v>IF1AX</v>
      </c>
      <c r="C1794">
        <v>2</v>
      </c>
      <c r="D1794">
        <v>2</v>
      </c>
      <c r="E1794">
        <v>68.849999999999994</v>
      </c>
      <c r="F1794">
        <v>0.493118140237291</v>
      </c>
      <c r="G1794">
        <v>16450</v>
      </c>
      <c r="H1794" t="s">
        <v>3598</v>
      </c>
      <c r="I1794" t="str">
        <f t="shared" si="109"/>
        <v>Eif1ax</v>
      </c>
      <c r="J1794">
        <v>702363.096254081</v>
      </c>
      <c r="K1794">
        <v>882572.60622330604</v>
      </c>
      <c r="L1794">
        <v>1215172.03484087</v>
      </c>
      <c r="M1794">
        <f t="shared" si="110"/>
        <v>933369.24577275233</v>
      </c>
      <c r="N1794">
        <v>773450.94000989897</v>
      </c>
      <c r="O1794">
        <v>854410.48195424106</v>
      </c>
      <c r="P1794">
        <v>790686.96509587299</v>
      </c>
      <c r="Q1794">
        <f t="shared" si="111"/>
        <v>806182.79568667104</v>
      </c>
      <c r="R1794">
        <v>732308.51533778897</v>
      </c>
      <c r="S1794">
        <v>882572.60622330604</v>
      </c>
      <c r="T1794">
        <v>1072342.1886881201</v>
      </c>
      <c r="U1794">
        <v>900078.31119147001</v>
      </c>
      <c r="V1794">
        <v>985035.62219322997</v>
      </c>
      <c r="W1794">
        <v>758201.10306704405</v>
      </c>
      <c r="X1794">
        <v>2</v>
      </c>
      <c r="Y1794">
        <v>0</v>
      </c>
      <c r="Z1794">
        <v>0</v>
      </c>
      <c r="AA1794">
        <v>1</v>
      </c>
      <c r="AB1794">
        <v>0</v>
      </c>
      <c r="AC1794">
        <v>0</v>
      </c>
    </row>
    <row r="1795" spans="1:29" x14ac:dyDescent="0.2">
      <c r="A1795" t="s">
        <v>3599</v>
      </c>
      <c r="B1795" t="str">
        <f t="shared" si="108"/>
        <v>GOLM2</v>
      </c>
      <c r="C1795">
        <v>2</v>
      </c>
      <c r="D1795">
        <v>2</v>
      </c>
      <c r="E1795">
        <v>68.27</v>
      </c>
      <c r="F1795">
        <v>0.49349583244635098</v>
      </c>
      <c r="G1795">
        <v>49379</v>
      </c>
      <c r="H1795" t="s">
        <v>3600</v>
      </c>
      <c r="I1795" t="str">
        <f t="shared" si="109"/>
        <v>Golm2</v>
      </c>
      <c r="J1795">
        <v>924017.46417310205</v>
      </c>
      <c r="K1795">
        <v>1059190.30314915</v>
      </c>
      <c r="L1795">
        <v>1077323.27406257</v>
      </c>
      <c r="M1795">
        <f t="shared" si="110"/>
        <v>1020177.0137949405</v>
      </c>
      <c r="N1795">
        <v>913860.20172179001</v>
      </c>
      <c r="O1795">
        <v>1031508.8476696101</v>
      </c>
      <c r="P1795">
        <v>977035.92506444803</v>
      </c>
      <c r="Q1795">
        <f t="shared" si="111"/>
        <v>974134.99148528278</v>
      </c>
      <c r="R1795">
        <v>963413.17040098098</v>
      </c>
      <c r="S1795">
        <v>1059190.30314915</v>
      </c>
      <c r="T1795">
        <v>950696.00394827302</v>
      </c>
      <c r="U1795">
        <v>1063475.0111239301</v>
      </c>
      <c r="V1795">
        <v>1189209.3800605701</v>
      </c>
      <c r="W1795">
        <v>936893.80098756403</v>
      </c>
      <c r="X1795">
        <v>0</v>
      </c>
      <c r="Y1795">
        <v>1</v>
      </c>
      <c r="Z1795">
        <v>0</v>
      </c>
      <c r="AA1795">
        <v>2</v>
      </c>
      <c r="AB1795">
        <v>1</v>
      </c>
      <c r="AC1795">
        <v>1</v>
      </c>
    </row>
    <row r="1796" spans="1:29" x14ac:dyDescent="0.2">
      <c r="A1796" t="s">
        <v>3601</v>
      </c>
      <c r="B1796" t="str">
        <f t="shared" si="108"/>
        <v>PPP5</v>
      </c>
      <c r="C1796">
        <v>11</v>
      </c>
      <c r="D1796">
        <v>10</v>
      </c>
      <c r="E1796">
        <v>627.9</v>
      </c>
      <c r="F1796">
        <v>0.49372820356297298</v>
      </c>
      <c r="G1796">
        <v>56840</v>
      </c>
      <c r="H1796" t="s">
        <v>3602</v>
      </c>
      <c r="I1796" t="str">
        <f t="shared" si="109"/>
        <v>Ppp5c</v>
      </c>
      <c r="J1796">
        <v>5386137.5605520802</v>
      </c>
      <c r="K1796">
        <v>5671606.4888143996</v>
      </c>
      <c r="L1796">
        <v>5992937.4889303297</v>
      </c>
      <c r="M1796">
        <f t="shared" si="110"/>
        <v>5683560.5127656041</v>
      </c>
      <c r="N1796">
        <v>5106844.4314307803</v>
      </c>
      <c r="O1796">
        <v>6408629.4629258104</v>
      </c>
      <c r="P1796">
        <v>6983341.0904697804</v>
      </c>
      <c r="Q1796">
        <f t="shared" si="111"/>
        <v>6166271.66160879</v>
      </c>
      <c r="R1796">
        <v>5615776.8274119804</v>
      </c>
      <c r="S1796">
        <v>5671606.4888143996</v>
      </c>
      <c r="T1796">
        <v>5288534.8899526102</v>
      </c>
      <c r="U1796">
        <v>5942923.6860206602</v>
      </c>
      <c r="V1796">
        <v>7388402.2302491805</v>
      </c>
      <c r="W1796">
        <v>6696426.2111562602</v>
      </c>
      <c r="X1796">
        <v>6</v>
      </c>
      <c r="Y1796">
        <v>5</v>
      </c>
      <c r="Z1796">
        <v>4</v>
      </c>
      <c r="AA1796">
        <v>4</v>
      </c>
      <c r="AB1796">
        <v>7</v>
      </c>
      <c r="AC1796">
        <v>6</v>
      </c>
    </row>
    <row r="1797" spans="1:29" x14ac:dyDescent="0.2">
      <c r="A1797" t="s">
        <v>3603</v>
      </c>
      <c r="B1797" t="str">
        <f t="shared" ref="B1797:B1860" si="112">MID(A1797,1,FIND("_",A1797,1)-1)</f>
        <v>6PGD</v>
      </c>
      <c r="C1797">
        <v>16</v>
      </c>
      <c r="D1797">
        <v>16</v>
      </c>
      <c r="E1797">
        <v>775.62</v>
      </c>
      <c r="F1797">
        <v>0.49419485370410998</v>
      </c>
      <c r="G1797">
        <v>53213</v>
      </c>
      <c r="H1797" t="s">
        <v>3604</v>
      </c>
      <c r="I1797" t="str">
        <f t="shared" ref="I1797:I1860" si="113">MID(H1797,FIND("GN=",H1797,1)+3,FIND("PE=",H1797,1)-FIND("GN=",H1797,1)-4)</f>
        <v>Pgd</v>
      </c>
      <c r="J1797">
        <v>7677838.53144453</v>
      </c>
      <c r="K1797">
        <v>7716495.4142542696</v>
      </c>
      <c r="L1797">
        <v>6774172.8124613101</v>
      </c>
      <c r="M1797">
        <f t="shared" ref="M1797:M1860" si="114">AVERAGE(J1797:L1797)</f>
        <v>7389502.2527200365</v>
      </c>
      <c r="N1797">
        <v>9395410.1829846706</v>
      </c>
      <c r="O1797">
        <v>7269179.9861530503</v>
      </c>
      <c r="P1797">
        <v>7283899.81267846</v>
      </c>
      <c r="Q1797">
        <f t="shared" ref="Q1797:Q1860" si="115">AVERAGE(N1797:P1797)</f>
        <v>7982829.9939387264</v>
      </c>
      <c r="R1797">
        <v>8005185.0189057402</v>
      </c>
      <c r="S1797">
        <v>7716495.4142542696</v>
      </c>
      <c r="T1797">
        <v>5977944.7617205903</v>
      </c>
      <c r="U1797">
        <v>10933602.2402969</v>
      </c>
      <c r="V1797">
        <v>8380516.6038194001</v>
      </c>
      <c r="W1797">
        <v>6984636.2927369103</v>
      </c>
      <c r="X1797">
        <v>7</v>
      </c>
      <c r="Y1797">
        <v>7</v>
      </c>
      <c r="Z1797">
        <v>8</v>
      </c>
      <c r="AA1797">
        <v>7</v>
      </c>
      <c r="AB1797">
        <v>7</v>
      </c>
      <c r="AC1797">
        <v>7</v>
      </c>
    </row>
    <row r="1798" spans="1:29" x14ac:dyDescent="0.2">
      <c r="A1798" t="s">
        <v>3605</v>
      </c>
      <c r="B1798" t="str">
        <f t="shared" si="112"/>
        <v>EIF1</v>
      </c>
      <c r="C1798">
        <v>5</v>
      </c>
      <c r="D1798">
        <v>5</v>
      </c>
      <c r="E1798">
        <v>283.47000000000003</v>
      </c>
      <c r="F1798">
        <v>0.494330353346697</v>
      </c>
      <c r="G1798">
        <v>12739</v>
      </c>
      <c r="H1798" t="s">
        <v>3606</v>
      </c>
      <c r="I1798" t="str">
        <f t="shared" si="113"/>
        <v>Eif1</v>
      </c>
      <c r="J1798">
        <v>4570087.2298333002</v>
      </c>
      <c r="K1798">
        <v>3565049.6532226899</v>
      </c>
      <c r="L1798">
        <v>2460194.1872034101</v>
      </c>
      <c r="M1798">
        <f t="shared" si="114"/>
        <v>3531777.0234197997</v>
      </c>
      <c r="N1798">
        <v>3416102.2792141298</v>
      </c>
      <c r="O1798">
        <v>3211468.50762018</v>
      </c>
      <c r="P1798">
        <v>2187437.46388704</v>
      </c>
      <c r="Q1798">
        <f t="shared" si="115"/>
        <v>2938336.0835737833</v>
      </c>
      <c r="R1798">
        <v>4764933.9950980796</v>
      </c>
      <c r="S1798">
        <v>3565049.6532226899</v>
      </c>
      <c r="T1798">
        <v>2171025.9483127198</v>
      </c>
      <c r="U1798">
        <v>3975377.6371298102</v>
      </c>
      <c r="V1798">
        <v>3702448.5845750999</v>
      </c>
      <c r="W1798">
        <v>2097565.2454422698</v>
      </c>
      <c r="X1798">
        <v>4</v>
      </c>
      <c r="Y1798">
        <v>1</v>
      </c>
      <c r="Z1798">
        <v>3</v>
      </c>
      <c r="AA1798">
        <v>2</v>
      </c>
      <c r="AB1798">
        <v>4</v>
      </c>
      <c r="AC1798">
        <v>0</v>
      </c>
    </row>
    <row r="1799" spans="1:29" x14ac:dyDescent="0.2">
      <c r="A1799" t="s">
        <v>3607</v>
      </c>
      <c r="B1799" t="str">
        <f t="shared" si="112"/>
        <v>FABPH</v>
      </c>
      <c r="C1799">
        <v>8</v>
      </c>
      <c r="D1799">
        <v>8</v>
      </c>
      <c r="E1799">
        <v>558.91999999999996</v>
      </c>
      <c r="F1799">
        <v>0.494470386789431</v>
      </c>
      <c r="G1799">
        <v>14810</v>
      </c>
      <c r="H1799" t="s">
        <v>3608</v>
      </c>
      <c r="I1799" t="str">
        <f t="shared" si="113"/>
        <v>Fabp3</v>
      </c>
      <c r="J1799">
        <v>32601880.993554998</v>
      </c>
      <c r="K1799">
        <v>29109906.598688401</v>
      </c>
      <c r="L1799">
        <v>30510784.1233643</v>
      </c>
      <c r="M1799">
        <f t="shared" si="114"/>
        <v>30740857.2385359</v>
      </c>
      <c r="N1799">
        <v>25292910.524523601</v>
      </c>
      <c r="O1799">
        <v>30956143.943694498</v>
      </c>
      <c r="P1799">
        <v>31164840.987919401</v>
      </c>
      <c r="Q1799">
        <f t="shared" si="115"/>
        <v>29137965.152045835</v>
      </c>
      <c r="R1799">
        <v>33991870.009885699</v>
      </c>
      <c r="S1799">
        <v>29109906.598688401</v>
      </c>
      <c r="T1799">
        <v>26924583.587643001</v>
      </c>
      <c r="U1799">
        <v>29433799.886181299</v>
      </c>
      <c r="V1799">
        <v>35688823.059070803</v>
      </c>
      <c r="W1799">
        <v>29884414.258788701</v>
      </c>
      <c r="X1799">
        <v>7</v>
      </c>
      <c r="Y1799">
        <v>5</v>
      </c>
      <c r="Z1799">
        <v>7</v>
      </c>
      <c r="AA1799">
        <v>5</v>
      </c>
      <c r="AB1799">
        <v>5</v>
      </c>
      <c r="AC1799">
        <v>5</v>
      </c>
    </row>
    <row r="1800" spans="1:29" x14ac:dyDescent="0.2">
      <c r="A1800" t="s">
        <v>3609</v>
      </c>
      <c r="B1800" t="str">
        <f t="shared" si="112"/>
        <v>DCMC</v>
      </c>
      <c r="C1800">
        <v>2</v>
      </c>
      <c r="D1800">
        <v>1</v>
      </c>
      <c r="E1800">
        <v>84.39</v>
      </c>
      <c r="F1800">
        <v>0.49605245823517702</v>
      </c>
      <c r="G1800">
        <v>54701</v>
      </c>
      <c r="H1800" t="s">
        <v>3610</v>
      </c>
      <c r="I1800" t="str">
        <f t="shared" si="113"/>
        <v>Mlycd</v>
      </c>
      <c r="J1800">
        <v>43249.402502976402</v>
      </c>
      <c r="K1800">
        <v>36747.640635535798</v>
      </c>
      <c r="L1800">
        <v>14202.295212761999</v>
      </c>
      <c r="M1800">
        <f t="shared" si="114"/>
        <v>31399.779450424732</v>
      </c>
      <c r="N1800">
        <v>57628.290706243497</v>
      </c>
      <c r="O1800">
        <v>43304.320320032501</v>
      </c>
      <c r="P1800">
        <v>23911.402488201398</v>
      </c>
      <c r="Q1800">
        <f t="shared" si="115"/>
        <v>41614.67117149246</v>
      </c>
      <c r="R1800">
        <v>45093.351152868301</v>
      </c>
      <c r="S1800">
        <v>36747.640635535798</v>
      </c>
      <c r="T1800">
        <v>12532.9746704074</v>
      </c>
      <c r="U1800">
        <v>67063.044199109499</v>
      </c>
      <c r="V1800">
        <v>49924.830056547398</v>
      </c>
      <c r="W1800">
        <v>22928.9877571664</v>
      </c>
      <c r="X1800">
        <v>1</v>
      </c>
      <c r="Y1800">
        <v>0</v>
      </c>
      <c r="Z1800">
        <v>0</v>
      </c>
      <c r="AA1800">
        <v>1</v>
      </c>
      <c r="AB1800">
        <v>0</v>
      </c>
      <c r="AC1800">
        <v>0</v>
      </c>
    </row>
    <row r="1801" spans="1:29" x14ac:dyDescent="0.2">
      <c r="A1801" t="s">
        <v>3611</v>
      </c>
      <c r="B1801" t="str">
        <f t="shared" si="112"/>
        <v>CRYAB</v>
      </c>
      <c r="C1801">
        <v>9</v>
      </c>
      <c r="D1801">
        <v>8</v>
      </c>
      <c r="E1801">
        <v>343.1</v>
      </c>
      <c r="F1801">
        <v>0.49627992269627003</v>
      </c>
      <c r="G1801">
        <v>20056</v>
      </c>
      <c r="H1801" t="s">
        <v>3612</v>
      </c>
      <c r="I1801" t="str">
        <f t="shared" si="113"/>
        <v>Cryab</v>
      </c>
      <c r="J1801">
        <v>4398216.3420474101</v>
      </c>
      <c r="K1801">
        <v>4418743.1135128597</v>
      </c>
      <c r="L1801">
        <v>2276227.4259869801</v>
      </c>
      <c r="M1801">
        <f t="shared" si="114"/>
        <v>3697728.9605157501</v>
      </c>
      <c r="N1801">
        <v>4535186.5610362897</v>
      </c>
      <c r="O1801">
        <v>3620071.4421686898</v>
      </c>
      <c r="P1801">
        <v>4542568.3751930203</v>
      </c>
      <c r="Q1801">
        <f t="shared" si="115"/>
        <v>4232608.7927993331</v>
      </c>
      <c r="R1801">
        <v>4585735.35078499</v>
      </c>
      <c r="S1801">
        <v>4418743.1135128597</v>
      </c>
      <c r="T1801">
        <v>2008682.4169340299</v>
      </c>
      <c r="U1801">
        <v>5277675.47964135</v>
      </c>
      <c r="V1801">
        <v>4173520.1062427498</v>
      </c>
      <c r="W1801">
        <v>4355934.1495040301</v>
      </c>
      <c r="X1801">
        <v>2</v>
      </c>
      <c r="Y1801">
        <v>3</v>
      </c>
      <c r="Z1801">
        <v>2</v>
      </c>
      <c r="AA1801">
        <v>3</v>
      </c>
      <c r="AB1801">
        <v>2</v>
      </c>
      <c r="AC1801">
        <v>5</v>
      </c>
    </row>
    <row r="1802" spans="1:29" x14ac:dyDescent="0.2">
      <c r="A1802" t="s">
        <v>3613</v>
      </c>
      <c r="B1802" t="str">
        <f t="shared" si="112"/>
        <v>TLN2</v>
      </c>
      <c r="C1802">
        <v>35</v>
      </c>
      <c r="D1802">
        <v>27</v>
      </c>
      <c r="E1802">
        <v>1865.08</v>
      </c>
      <c r="F1802">
        <v>0.49630351784238802</v>
      </c>
      <c r="G1802">
        <v>253462</v>
      </c>
      <c r="H1802" t="s">
        <v>3614</v>
      </c>
      <c r="I1802" t="str">
        <f t="shared" si="113"/>
        <v>Tln2</v>
      </c>
      <c r="J1802">
        <v>10660976.0452142</v>
      </c>
      <c r="K1802">
        <v>9463608.6910765693</v>
      </c>
      <c r="L1802">
        <v>10369848.142022301</v>
      </c>
      <c r="M1802">
        <f t="shared" si="114"/>
        <v>10164810.959437689</v>
      </c>
      <c r="N1802">
        <v>9284127.2368251104</v>
      </c>
      <c r="O1802">
        <v>10116739.2900803</v>
      </c>
      <c r="P1802">
        <v>10059764.5468722</v>
      </c>
      <c r="Q1802">
        <f t="shared" si="115"/>
        <v>9820210.3579258695</v>
      </c>
      <c r="R1802">
        <v>11115509.316136301</v>
      </c>
      <c r="S1802">
        <v>9463608.6910765693</v>
      </c>
      <c r="T1802">
        <v>9150988.7770218607</v>
      </c>
      <c r="U1802">
        <v>10804100.340354299</v>
      </c>
      <c r="V1802">
        <v>11663420.3250618</v>
      </c>
      <c r="W1802">
        <v>9646452.9108664803</v>
      </c>
      <c r="X1802">
        <v>17</v>
      </c>
      <c r="Y1802">
        <v>14</v>
      </c>
      <c r="Z1802">
        <v>13</v>
      </c>
      <c r="AA1802">
        <v>17</v>
      </c>
      <c r="AB1802">
        <v>11</v>
      </c>
      <c r="AC1802">
        <v>12</v>
      </c>
    </row>
    <row r="1803" spans="1:29" x14ac:dyDescent="0.2">
      <c r="A1803" t="s">
        <v>3615</v>
      </c>
      <c r="B1803" t="str">
        <f t="shared" si="112"/>
        <v>NU2M</v>
      </c>
      <c r="C1803">
        <v>2</v>
      </c>
      <c r="D1803">
        <v>2</v>
      </c>
      <c r="E1803">
        <v>42.65</v>
      </c>
      <c r="F1803">
        <v>0.49636052367300898</v>
      </c>
      <c r="G1803">
        <v>38726</v>
      </c>
      <c r="H1803" t="s">
        <v>3616</v>
      </c>
      <c r="I1803" t="str">
        <f t="shared" si="113"/>
        <v>mt-Nd2</v>
      </c>
      <c r="J1803">
        <v>2259602.0564626302</v>
      </c>
      <c r="K1803">
        <v>1752529.5864345001</v>
      </c>
      <c r="L1803">
        <v>2014784.2069496801</v>
      </c>
      <c r="M1803">
        <f t="shared" si="114"/>
        <v>2008971.9499489367</v>
      </c>
      <c r="N1803">
        <v>1301301.1227964801</v>
      </c>
      <c r="O1803">
        <v>1821412.1351892001</v>
      </c>
      <c r="P1803">
        <v>2263522.3427083101</v>
      </c>
      <c r="Q1803">
        <f t="shared" si="115"/>
        <v>1795411.8668979967</v>
      </c>
      <c r="R1803">
        <v>2355940.7321477002</v>
      </c>
      <c r="S1803">
        <v>1752529.5864345001</v>
      </c>
      <c r="T1803">
        <v>1777968.9165556</v>
      </c>
      <c r="U1803">
        <v>1514346.7495730601</v>
      </c>
      <c r="V1803">
        <v>2099875.7315719398</v>
      </c>
      <c r="W1803">
        <v>2170524.1300522098</v>
      </c>
      <c r="X1803">
        <v>2</v>
      </c>
      <c r="Y1803">
        <v>1</v>
      </c>
      <c r="Z1803">
        <v>0</v>
      </c>
      <c r="AA1803">
        <v>1</v>
      </c>
      <c r="AB1803">
        <v>1</v>
      </c>
      <c r="AC1803">
        <v>0</v>
      </c>
    </row>
    <row r="1804" spans="1:29" x14ac:dyDescent="0.2">
      <c r="A1804" t="s">
        <v>3617</v>
      </c>
      <c r="B1804" t="str">
        <f t="shared" si="112"/>
        <v>DREB</v>
      </c>
      <c r="C1804">
        <v>25</v>
      </c>
      <c r="D1804">
        <v>23</v>
      </c>
      <c r="E1804">
        <v>1475.12</v>
      </c>
      <c r="F1804">
        <v>0.49749150885726101</v>
      </c>
      <c r="G1804">
        <v>77239</v>
      </c>
      <c r="H1804" t="s">
        <v>3618</v>
      </c>
      <c r="I1804" t="str">
        <f t="shared" si="113"/>
        <v>Dbn1</v>
      </c>
      <c r="J1804">
        <v>32265316.230890099</v>
      </c>
      <c r="K1804">
        <v>33023342.847340502</v>
      </c>
      <c r="L1804">
        <v>36376030.885020599</v>
      </c>
      <c r="M1804">
        <f t="shared" si="114"/>
        <v>33888229.987750404</v>
      </c>
      <c r="N1804">
        <v>34380978.1366335</v>
      </c>
      <c r="O1804">
        <v>33100508.3821523</v>
      </c>
      <c r="P1804">
        <v>39231884.310586303</v>
      </c>
      <c r="Q1804">
        <f t="shared" si="115"/>
        <v>35571123.609790705</v>
      </c>
      <c r="R1804">
        <v>33640955.727833197</v>
      </c>
      <c r="S1804">
        <v>33023342.847340502</v>
      </c>
      <c r="T1804">
        <v>32100436.3634305</v>
      </c>
      <c r="U1804">
        <v>40009742.2312731</v>
      </c>
      <c r="V1804">
        <v>38161025.1252416</v>
      </c>
      <c r="W1804">
        <v>37620018.126994699</v>
      </c>
      <c r="X1804">
        <v>15</v>
      </c>
      <c r="Y1804">
        <v>12</v>
      </c>
      <c r="Z1804">
        <v>15</v>
      </c>
      <c r="AA1804">
        <v>18</v>
      </c>
      <c r="AB1804">
        <v>16</v>
      </c>
      <c r="AC1804">
        <v>16</v>
      </c>
    </row>
    <row r="1805" spans="1:29" x14ac:dyDescent="0.2">
      <c r="A1805" t="s">
        <v>3619</v>
      </c>
      <c r="B1805" t="str">
        <f t="shared" si="112"/>
        <v>ECM29</v>
      </c>
      <c r="C1805">
        <v>3</v>
      </c>
      <c r="D1805">
        <v>2</v>
      </c>
      <c r="E1805">
        <v>151.82</v>
      </c>
      <c r="F1805">
        <v>0.49751449781278301</v>
      </c>
      <c r="G1805">
        <v>203573</v>
      </c>
      <c r="H1805" t="s">
        <v>3620</v>
      </c>
      <c r="I1805" t="str">
        <f t="shared" si="113"/>
        <v>Ecpas</v>
      </c>
      <c r="J1805">
        <v>111987.434155268</v>
      </c>
      <c r="K1805">
        <v>77058.501264873106</v>
      </c>
      <c r="L1805">
        <v>117080.586165121</v>
      </c>
      <c r="M1805">
        <f t="shared" si="114"/>
        <v>102042.17386175402</v>
      </c>
      <c r="N1805">
        <v>101593.256383282</v>
      </c>
      <c r="O1805">
        <v>83129.797937675103</v>
      </c>
      <c r="P1805">
        <v>86265.271607463699</v>
      </c>
      <c r="Q1805">
        <f t="shared" si="115"/>
        <v>90329.441976140268</v>
      </c>
      <c r="R1805">
        <v>116762.04527275699</v>
      </c>
      <c r="S1805">
        <v>77058.501264873106</v>
      </c>
      <c r="T1805">
        <v>103319.076164912</v>
      </c>
      <c r="U1805">
        <v>118225.83942135501</v>
      </c>
      <c r="V1805">
        <v>95838.960270059906</v>
      </c>
      <c r="W1805">
        <v>82721.009674449902</v>
      </c>
      <c r="X1805">
        <v>1</v>
      </c>
      <c r="Y1805">
        <v>1</v>
      </c>
      <c r="Z1805">
        <v>1</v>
      </c>
      <c r="AA1805">
        <v>2</v>
      </c>
      <c r="AB1805">
        <v>2</v>
      </c>
      <c r="AC1805">
        <v>2</v>
      </c>
    </row>
    <row r="1806" spans="1:29" x14ac:dyDescent="0.2">
      <c r="A1806" t="s">
        <v>3621</v>
      </c>
      <c r="B1806" t="str">
        <f t="shared" si="112"/>
        <v>NMT2</v>
      </c>
      <c r="C1806">
        <v>9</v>
      </c>
      <c r="D1806">
        <v>5</v>
      </c>
      <c r="E1806">
        <v>342.03</v>
      </c>
      <c r="F1806">
        <v>0.49767074451023002</v>
      </c>
      <c r="G1806">
        <v>60446</v>
      </c>
      <c r="H1806" t="s">
        <v>3622</v>
      </c>
      <c r="I1806" t="str">
        <f t="shared" si="113"/>
        <v>Nmt2</v>
      </c>
      <c r="J1806">
        <v>1843492.92597757</v>
      </c>
      <c r="K1806">
        <v>1530854.68104365</v>
      </c>
      <c r="L1806">
        <v>2030312.60106413</v>
      </c>
      <c r="M1806">
        <f t="shared" si="114"/>
        <v>1801553.4026951166</v>
      </c>
      <c r="N1806">
        <v>1867944.6485796601</v>
      </c>
      <c r="O1806">
        <v>1737453.0787176399</v>
      </c>
      <c r="P1806">
        <v>1290347.12266485</v>
      </c>
      <c r="Q1806">
        <f t="shared" si="115"/>
        <v>1631914.9499873833</v>
      </c>
      <c r="R1806">
        <v>1922090.6890728499</v>
      </c>
      <c r="S1806">
        <v>1530854.68104365</v>
      </c>
      <c r="T1806">
        <v>1791672.1220722401</v>
      </c>
      <c r="U1806">
        <v>2173759.6759158401</v>
      </c>
      <c r="V1806">
        <v>2003080.73294194</v>
      </c>
      <c r="W1806">
        <v>1237332.41463674</v>
      </c>
      <c r="X1806">
        <v>4</v>
      </c>
      <c r="Y1806">
        <v>4</v>
      </c>
      <c r="Z1806">
        <v>4</v>
      </c>
      <c r="AA1806">
        <v>2</v>
      </c>
      <c r="AB1806">
        <v>3</v>
      </c>
      <c r="AC1806">
        <v>3</v>
      </c>
    </row>
    <row r="1807" spans="1:29" x14ac:dyDescent="0.2">
      <c r="A1807" t="s">
        <v>3623</v>
      </c>
      <c r="B1807" t="str">
        <f t="shared" si="112"/>
        <v>HOME3</v>
      </c>
      <c r="C1807">
        <v>3</v>
      </c>
      <c r="D1807">
        <v>1</v>
      </c>
      <c r="E1807">
        <v>98.78</v>
      </c>
      <c r="F1807">
        <v>0.49771341208136999</v>
      </c>
      <c r="G1807">
        <v>39670</v>
      </c>
      <c r="H1807" t="s">
        <v>3624</v>
      </c>
      <c r="I1807" t="str">
        <f t="shared" si="113"/>
        <v>Homer3</v>
      </c>
      <c r="J1807">
        <v>29791.3243536503</v>
      </c>
      <c r="K1807">
        <v>37473.327770774202</v>
      </c>
      <c r="L1807">
        <v>35863.050805204999</v>
      </c>
      <c r="M1807">
        <f t="shared" si="114"/>
        <v>34375.900976543162</v>
      </c>
      <c r="N1807">
        <v>45041.3688847507</v>
      </c>
      <c r="O1807">
        <v>13322.428928855699</v>
      </c>
      <c r="P1807">
        <v>29575.4374236845</v>
      </c>
      <c r="Q1807">
        <f t="shared" si="115"/>
        <v>29313.078412430299</v>
      </c>
      <c r="R1807">
        <v>31061.484613474098</v>
      </c>
      <c r="S1807">
        <v>37473.327770774202</v>
      </c>
      <c r="T1807">
        <v>31647.751339605999</v>
      </c>
      <c r="U1807">
        <v>52415.424356481599</v>
      </c>
      <c r="V1807">
        <v>15359.206547940399</v>
      </c>
      <c r="W1807">
        <v>28360.312321082602</v>
      </c>
      <c r="X1807">
        <v>0</v>
      </c>
      <c r="Y1807">
        <v>0</v>
      </c>
      <c r="Z1807">
        <v>0</v>
      </c>
      <c r="AA1807">
        <v>0</v>
      </c>
      <c r="AB1807">
        <v>0</v>
      </c>
      <c r="AC1807">
        <v>0</v>
      </c>
    </row>
    <row r="1808" spans="1:29" x14ac:dyDescent="0.2">
      <c r="A1808" t="s">
        <v>3625</v>
      </c>
      <c r="B1808" t="str">
        <f t="shared" si="112"/>
        <v>NIPS1</v>
      </c>
      <c r="C1808">
        <v>16</v>
      </c>
      <c r="D1808">
        <v>14</v>
      </c>
      <c r="E1808">
        <v>918.37</v>
      </c>
      <c r="F1808">
        <v>0.49795783306260599</v>
      </c>
      <c r="G1808">
        <v>33342</v>
      </c>
      <c r="H1808" t="s">
        <v>3626</v>
      </c>
      <c r="I1808" t="str">
        <f t="shared" si="113"/>
        <v>Nipsnap1</v>
      </c>
      <c r="J1808">
        <v>24901182.195072301</v>
      </c>
      <c r="K1808">
        <v>33321196.017157201</v>
      </c>
      <c r="L1808">
        <v>27589648.078853302</v>
      </c>
      <c r="M1808">
        <f t="shared" si="114"/>
        <v>28604008.763694268</v>
      </c>
      <c r="N1808">
        <v>27480204.685853899</v>
      </c>
      <c r="O1808">
        <v>33668292.647377297</v>
      </c>
      <c r="P1808">
        <v>31201791.8106074</v>
      </c>
      <c r="Q1808">
        <f t="shared" si="115"/>
        <v>30783429.714612868</v>
      </c>
      <c r="R1808">
        <v>25962850.070973199</v>
      </c>
      <c r="S1808">
        <v>33321196.017157201</v>
      </c>
      <c r="T1808">
        <v>24346794.3284976</v>
      </c>
      <c r="U1808">
        <v>31979192.1443948</v>
      </c>
      <c r="V1808">
        <v>38815614.1533259</v>
      </c>
      <c r="W1808">
        <v>29919846.934117999</v>
      </c>
      <c r="X1808">
        <v>12</v>
      </c>
      <c r="Y1808">
        <v>11</v>
      </c>
      <c r="Z1808">
        <v>8</v>
      </c>
      <c r="AA1808">
        <v>10</v>
      </c>
      <c r="AB1808">
        <v>12</v>
      </c>
      <c r="AC1808">
        <v>12</v>
      </c>
    </row>
    <row r="1809" spans="1:29" x14ac:dyDescent="0.2">
      <c r="A1809" t="s">
        <v>3627</v>
      </c>
      <c r="B1809" t="str">
        <f t="shared" si="112"/>
        <v>CBPD</v>
      </c>
      <c r="C1809">
        <v>7</v>
      </c>
      <c r="D1809">
        <v>6</v>
      </c>
      <c r="E1809">
        <v>250.71</v>
      </c>
      <c r="F1809">
        <v>0.498502452770339</v>
      </c>
      <c r="G1809">
        <v>152310</v>
      </c>
      <c r="H1809" t="s">
        <v>3628</v>
      </c>
      <c r="I1809" t="str">
        <f t="shared" si="113"/>
        <v>Cpd</v>
      </c>
      <c r="J1809">
        <v>1074054.5405055899</v>
      </c>
      <c r="K1809">
        <v>1305961.0422176199</v>
      </c>
      <c r="L1809">
        <v>1713169.3452327</v>
      </c>
      <c r="M1809">
        <f t="shared" si="114"/>
        <v>1364394.9759853033</v>
      </c>
      <c r="N1809">
        <v>1128258.7152968899</v>
      </c>
      <c r="O1809">
        <v>1464927.4625975499</v>
      </c>
      <c r="P1809">
        <v>970955.34606909298</v>
      </c>
      <c r="Q1809">
        <f t="shared" si="115"/>
        <v>1188047.1746545108</v>
      </c>
      <c r="R1809">
        <v>1119847.1134721001</v>
      </c>
      <c r="S1809">
        <v>1305961.0422176199</v>
      </c>
      <c r="T1809">
        <v>1511805.4996227799</v>
      </c>
      <c r="U1809">
        <v>1312974.29031309</v>
      </c>
      <c r="V1809">
        <v>1688890.48655773</v>
      </c>
      <c r="W1809">
        <v>931063.04633359599</v>
      </c>
      <c r="X1809">
        <v>3</v>
      </c>
      <c r="Y1809">
        <v>1</v>
      </c>
      <c r="Z1809">
        <v>6</v>
      </c>
      <c r="AA1809">
        <v>2</v>
      </c>
      <c r="AB1809">
        <v>4</v>
      </c>
      <c r="AC1809">
        <v>2</v>
      </c>
    </row>
    <row r="1810" spans="1:29" x14ac:dyDescent="0.2">
      <c r="A1810" t="s">
        <v>3629</v>
      </c>
      <c r="B1810" t="str">
        <f t="shared" si="112"/>
        <v>TMCO1</v>
      </c>
      <c r="C1810">
        <v>3</v>
      </c>
      <c r="D1810">
        <v>3</v>
      </c>
      <c r="E1810">
        <v>216.06</v>
      </c>
      <c r="F1810">
        <v>0.49853717974574802</v>
      </c>
      <c r="G1810">
        <v>21161</v>
      </c>
      <c r="H1810" t="s">
        <v>3630</v>
      </c>
      <c r="I1810" t="str">
        <f t="shared" si="113"/>
        <v>Tmco1</v>
      </c>
      <c r="J1810">
        <v>1140916.3159058001</v>
      </c>
      <c r="K1810">
        <v>1348075.9044987301</v>
      </c>
      <c r="L1810">
        <v>1342282.01344881</v>
      </c>
      <c r="M1810">
        <f t="shared" si="114"/>
        <v>1277091.4112844467</v>
      </c>
      <c r="N1810">
        <v>1358186.6158896</v>
      </c>
      <c r="O1810">
        <v>1427791.95439553</v>
      </c>
      <c r="P1810">
        <v>1240609.2482620699</v>
      </c>
      <c r="Q1810">
        <f t="shared" si="115"/>
        <v>1342195.9395157334</v>
      </c>
      <c r="R1810">
        <v>1189559.5567045501</v>
      </c>
      <c r="S1810">
        <v>1348075.9044987301</v>
      </c>
      <c r="T1810">
        <v>1184511.81468053</v>
      </c>
      <c r="U1810">
        <v>1580545.3872706201</v>
      </c>
      <c r="V1810">
        <v>1646077.5773064699</v>
      </c>
      <c r="W1810">
        <v>1189638.05150554</v>
      </c>
      <c r="X1810">
        <v>3</v>
      </c>
      <c r="Y1810">
        <v>3</v>
      </c>
      <c r="Z1810">
        <v>4</v>
      </c>
      <c r="AA1810">
        <v>2</v>
      </c>
      <c r="AB1810">
        <v>3</v>
      </c>
      <c r="AC1810">
        <v>3</v>
      </c>
    </row>
    <row r="1811" spans="1:29" x14ac:dyDescent="0.2">
      <c r="A1811" t="s">
        <v>3631</v>
      </c>
      <c r="B1811" t="str">
        <f t="shared" si="112"/>
        <v>CNOT3</v>
      </c>
      <c r="C1811">
        <v>1</v>
      </c>
      <c r="D1811">
        <v>1</v>
      </c>
      <c r="E1811">
        <v>19.149999999999999</v>
      </c>
      <c r="F1811">
        <v>0.498744217728402</v>
      </c>
      <c r="G1811">
        <v>81896</v>
      </c>
      <c r="H1811" t="s">
        <v>3632</v>
      </c>
      <c r="I1811" t="str">
        <f t="shared" si="113"/>
        <v>Cnot3</v>
      </c>
      <c r="J1811">
        <v>29270.085423852699</v>
      </c>
      <c r="K1811">
        <v>13826.028575284199</v>
      </c>
      <c r="L1811">
        <v>3274.1374569826098</v>
      </c>
      <c r="M1811">
        <f t="shared" si="114"/>
        <v>15456.750485373168</v>
      </c>
      <c r="N1811">
        <v>67147.478692510806</v>
      </c>
      <c r="O1811">
        <v>8269.0283097676202</v>
      </c>
      <c r="P1811">
        <v>17289.101521861801</v>
      </c>
      <c r="Q1811">
        <f t="shared" si="115"/>
        <v>30901.869508046741</v>
      </c>
      <c r="R1811">
        <v>30518.022536875698</v>
      </c>
      <c r="S1811">
        <v>13826.028575284199</v>
      </c>
      <c r="T1811">
        <v>2889.2993140236899</v>
      </c>
      <c r="U1811">
        <v>78140.688821901</v>
      </c>
      <c r="V1811">
        <v>9533.2250927155801</v>
      </c>
      <c r="W1811">
        <v>16578.768113781</v>
      </c>
      <c r="X1811">
        <v>0</v>
      </c>
      <c r="Y1811">
        <v>0</v>
      </c>
      <c r="Z1811">
        <v>0</v>
      </c>
      <c r="AA1811">
        <v>0</v>
      </c>
      <c r="AB1811">
        <v>0</v>
      </c>
      <c r="AC1811">
        <v>0</v>
      </c>
    </row>
    <row r="1812" spans="1:29" x14ac:dyDescent="0.2">
      <c r="A1812" t="s">
        <v>3633</v>
      </c>
      <c r="B1812" t="str">
        <f t="shared" si="112"/>
        <v>SERC1</v>
      </c>
      <c r="C1812">
        <v>2</v>
      </c>
      <c r="D1812">
        <v>1</v>
      </c>
      <c r="E1812">
        <v>119.5</v>
      </c>
      <c r="F1812">
        <v>0.498752947524224</v>
      </c>
      <c r="G1812">
        <v>50475</v>
      </c>
      <c r="H1812" t="s">
        <v>3634</v>
      </c>
      <c r="I1812" t="str">
        <f t="shared" si="113"/>
        <v>Serinc1</v>
      </c>
      <c r="J1812">
        <v>494902.26456040703</v>
      </c>
      <c r="K1812">
        <v>513629.526671956</v>
      </c>
      <c r="L1812">
        <v>828910.22066586604</v>
      </c>
      <c r="M1812">
        <f t="shared" si="114"/>
        <v>612480.67063274304</v>
      </c>
      <c r="N1812">
        <v>616920.71203644504</v>
      </c>
      <c r="O1812">
        <v>668633.215889249</v>
      </c>
      <c r="P1812">
        <v>756863.25426296506</v>
      </c>
      <c r="Q1812">
        <f t="shared" si="115"/>
        <v>680805.72739621962</v>
      </c>
      <c r="R1812">
        <v>516002.54132149799</v>
      </c>
      <c r="S1812">
        <v>513629.526671956</v>
      </c>
      <c r="T1812">
        <v>731481.11935540906</v>
      </c>
      <c r="U1812">
        <v>717921.36243534205</v>
      </c>
      <c r="V1812">
        <v>770856.10458112403</v>
      </c>
      <c r="W1812">
        <v>725767.06027209002</v>
      </c>
      <c r="X1812">
        <v>1</v>
      </c>
      <c r="Y1812">
        <v>1</v>
      </c>
      <c r="Z1812">
        <v>2</v>
      </c>
      <c r="AA1812">
        <v>1</v>
      </c>
      <c r="AB1812">
        <v>1</v>
      </c>
      <c r="AC1812">
        <v>1</v>
      </c>
    </row>
    <row r="1813" spans="1:29" x14ac:dyDescent="0.2">
      <c r="A1813" t="s">
        <v>3635</v>
      </c>
      <c r="B1813" t="str">
        <f t="shared" si="112"/>
        <v>SERC3</v>
      </c>
      <c r="C1813">
        <v>1</v>
      </c>
      <c r="D1813">
        <v>1</v>
      </c>
      <c r="E1813">
        <v>16.55</v>
      </c>
      <c r="F1813">
        <v>0.49916475632586299</v>
      </c>
      <c r="G1813">
        <v>52588</v>
      </c>
      <c r="H1813" t="s">
        <v>3636</v>
      </c>
      <c r="I1813" t="str">
        <f t="shared" si="113"/>
        <v>Serinc3</v>
      </c>
      <c r="J1813">
        <v>56794.111714147402</v>
      </c>
      <c r="K1813">
        <v>106103.451638303</v>
      </c>
      <c r="L1813">
        <v>43844.931968219898</v>
      </c>
      <c r="M1813">
        <f t="shared" si="114"/>
        <v>68914.165106890097</v>
      </c>
      <c r="N1813">
        <v>141121.822043313</v>
      </c>
      <c r="O1813">
        <v>76057.884987421203</v>
      </c>
      <c r="P1813">
        <v>56773.425351125901</v>
      </c>
      <c r="Q1813">
        <f t="shared" si="115"/>
        <v>91317.710793953374</v>
      </c>
      <c r="R1813">
        <v>59215.542290209203</v>
      </c>
      <c r="S1813">
        <v>106103.451638303</v>
      </c>
      <c r="T1813">
        <v>38691.451878120002</v>
      </c>
      <c r="U1813">
        <v>164225.918783398</v>
      </c>
      <c r="V1813">
        <v>87685.869548236602</v>
      </c>
      <c r="W1813">
        <v>54440.854126005099</v>
      </c>
      <c r="X1813">
        <v>0</v>
      </c>
      <c r="Y1813">
        <v>1</v>
      </c>
      <c r="Z1813">
        <v>0</v>
      </c>
      <c r="AA1813">
        <v>0</v>
      </c>
      <c r="AB1813">
        <v>0</v>
      </c>
      <c r="AC1813">
        <v>0</v>
      </c>
    </row>
    <row r="1814" spans="1:29" x14ac:dyDescent="0.2">
      <c r="A1814" t="s">
        <v>3637</v>
      </c>
      <c r="B1814" t="str">
        <f t="shared" si="112"/>
        <v>PACS2</v>
      </c>
      <c r="C1814">
        <v>1</v>
      </c>
      <c r="D1814">
        <v>1</v>
      </c>
      <c r="E1814">
        <v>37.96</v>
      </c>
      <c r="F1814">
        <v>0.49947669017460999</v>
      </c>
      <c r="G1814">
        <v>94873</v>
      </c>
      <c r="H1814" t="s">
        <v>3638</v>
      </c>
      <c r="I1814" t="str">
        <f t="shared" si="113"/>
        <v>Pacs2</v>
      </c>
      <c r="J1814">
        <v>0</v>
      </c>
      <c r="K1814">
        <v>21544.299949713499</v>
      </c>
      <c r="L1814">
        <v>9911.9803758944308</v>
      </c>
      <c r="M1814">
        <f t="shared" si="114"/>
        <v>10485.426775202643</v>
      </c>
      <c r="N1814">
        <v>22785.083175877498</v>
      </c>
      <c r="O1814">
        <v>3134.1893553681498</v>
      </c>
      <c r="P1814">
        <v>3557.7352243425898</v>
      </c>
      <c r="Q1814">
        <f t="shared" si="115"/>
        <v>9825.669251862746</v>
      </c>
      <c r="R1814">
        <v>0</v>
      </c>
      <c r="S1814">
        <v>21544.299949713499</v>
      </c>
      <c r="T1814">
        <v>8746.9382324225808</v>
      </c>
      <c r="U1814">
        <v>26515.3975829915</v>
      </c>
      <c r="V1814">
        <v>3613.3547363266098</v>
      </c>
      <c r="W1814">
        <v>3411.5634765649102</v>
      </c>
      <c r="X1814">
        <v>0</v>
      </c>
      <c r="Y1814">
        <v>0</v>
      </c>
      <c r="Z1814">
        <v>0</v>
      </c>
      <c r="AA1814">
        <v>0</v>
      </c>
      <c r="AB1814">
        <v>0</v>
      </c>
      <c r="AC1814">
        <v>0</v>
      </c>
    </row>
    <row r="1815" spans="1:29" x14ac:dyDescent="0.2">
      <c r="A1815" t="s">
        <v>3639</v>
      </c>
      <c r="B1815" t="str">
        <f t="shared" si="112"/>
        <v>KTHY</v>
      </c>
      <c r="C1815">
        <v>3</v>
      </c>
      <c r="D1815">
        <v>3</v>
      </c>
      <c r="E1815">
        <v>79.83</v>
      </c>
      <c r="F1815">
        <v>0.50018302038444595</v>
      </c>
      <c r="G1815">
        <v>23900</v>
      </c>
      <c r="H1815" t="s">
        <v>3640</v>
      </c>
      <c r="I1815" t="str">
        <f t="shared" si="113"/>
        <v>Dtymk</v>
      </c>
      <c r="J1815">
        <v>208985.117406423</v>
      </c>
      <c r="K1815">
        <v>323363.411680052</v>
      </c>
      <c r="L1815">
        <v>440575.78716995002</v>
      </c>
      <c r="M1815">
        <f t="shared" si="114"/>
        <v>324308.10541880835</v>
      </c>
      <c r="N1815">
        <v>152084.32112426401</v>
      </c>
      <c r="O1815">
        <v>204535.309119888</v>
      </c>
      <c r="P1815">
        <v>419809.99009751901</v>
      </c>
      <c r="Q1815">
        <f t="shared" si="115"/>
        <v>258809.87344722368</v>
      </c>
      <c r="R1815">
        <v>217895.24801603201</v>
      </c>
      <c r="S1815">
        <v>323363.411680052</v>
      </c>
      <c r="T1815">
        <v>388791.04386127897</v>
      </c>
      <c r="U1815">
        <v>176983.169629966</v>
      </c>
      <c r="V1815">
        <v>235805.35320514001</v>
      </c>
      <c r="W1815">
        <v>402561.83751797199</v>
      </c>
      <c r="X1815">
        <v>1</v>
      </c>
      <c r="Y1815">
        <v>0</v>
      </c>
      <c r="Z1815">
        <v>0</v>
      </c>
      <c r="AA1815">
        <v>0</v>
      </c>
      <c r="AB1815">
        <v>0</v>
      </c>
      <c r="AC1815">
        <v>0</v>
      </c>
    </row>
    <row r="1816" spans="1:29" x14ac:dyDescent="0.2">
      <c r="A1816" t="s">
        <v>3641</v>
      </c>
      <c r="B1816" t="str">
        <f t="shared" si="112"/>
        <v>SEPT7</v>
      </c>
      <c r="C1816">
        <v>54</v>
      </c>
      <c r="D1816">
        <v>49</v>
      </c>
      <c r="E1816">
        <v>3935.35</v>
      </c>
      <c r="F1816">
        <v>0.50018935102259698</v>
      </c>
      <c r="G1816">
        <v>50518</v>
      </c>
      <c r="H1816" t="s">
        <v>3642</v>
      </c>
      <c r="I1816" t="str">
        <f t="shared" si="113"/>
        <v>Septin7</v>
      </c>
      <c r="J1816">
        <v>190122191.834144</v>
      </c>
      <c r="K1816">
        <v>204145471.94136101</v>
      </c>
      <c r="L1816">
        <v>201793198.85394201</v>
      </c>
      <c r="M1816">
        <f t="shared" si="114"/>
        <v>198686954.20981565</v>
      </c>
      <c r="N1816">
        <v>188621971.13399899</v>
      </c>
      <c r="O1816">
        <v>215338804.530108</v>
      </c>
      <c r="P1816">
        <v>215078898.45964301</v>
      </c>
      <c r="Q1816">
        <f t="shared" si="115"/>
        <v>206346558.04124999</v>
      </c>
      <c r="R1816">
        <v>198228097.08735299</v>
      </c>
      <c r="S1816">
        <v>204145471.94136101</v>
      </c>
      <c r="T1816">
        <v>178074671.17176601</v>
      </c>
      <c r="U1816">
        <v>219502668.43004099</v>
      </c>
      <c r="V1816">
        <v>248260523.22942099</v>
      </c>
      <c r="W1816">
        <v>206242249.154535</v>
      </c>
      <c r="X1816">
        <v>48</v>
      </c>
      <c r="Y1816">
        <v>48</v>
      </c>
      <c r="Z1816">
        <v>40</v>
      </c>
      <c r="AA1816">
        <v>44</v>
      </c>
      <c r="AB1816">
        <v>51</v>
      </c>
      <c r="AC1816">
        <v>30</v>
      </c>
    </row>
    <row r="1817" spans="1:29" x14ac:dyDescent="0.2">
      <c r="A1817" t="s">
        <v>3643</v>
      </c>
      <c r="B1817" t="str">
        <f t="shared" si="112"/>
        <v>AP4A</v>
      </c>
      <c r="C1817">
        <v>5</v>
      </c>
      <c r="D1817">
        <v>4</v>
      </c>
      <c r="E1817">
        <v>217.37</v>
      </c>
      <c r="F1817">
        <v>0.50046217441482299</v>
      </c>
      <c r="G1817">
        <v>16979</v>
      </c>
      <c r="H1817" t="s">
        <v>3644</v>
      </c>
      <c r="I1817" t="str">
        <f t="shared" si="113"/>
        <v>Nudt2</v>
      </c>
      <c r="J1817">
        <v>1387333.5416029999</v>
      </c>
      <c r="K1817">
        <v>1240661.9958784401</v>
      </c>
      <c r="L1817">
        <v>1386282.32643006</v>
      </c>
      <c r="M1817">
        <f t="shared" si="114"/>
        <v>1338092.6213038333</v>
      </c>
      <c r="N1817">
        <v>1333317.9882946</v>
      </c>
      <c r="O1817">
        <v>1488542.1856692401</v>
      </c>
      <c r="P1817">
        <v>1346717.94851453</v>
      </c>
      <c r="Q1817">
        <f t="shared" si="115"/>
        <v>1389526.0408261234</v>
      </c>
      <c r="R1817">
        <v>1446482.8399271299</v>
      </c>
      <c r="S1817">
        <v>1240661.9958784401</v>
      </c>
      <c r="T1817">
        <v>1223340.3842760001</v>
      </c>
      <c r="U1817">
        <v>1551605.3328088899</v>
      </c>
      <c r="V1817">
        <v>1716115.50769821</v>
      </c>
      <c r="W1817">
        <v>1291387.2103103299</v>
      </c>
      <c r="X1817">
        <v>3</v>
      </c>
      <c r="Y1817">
        <v>2</v>
      </c>
      <c r="Z1817">
        <v>1</v>
      </c>
      <c r="AA1817">
        <v>4</v>
      </c>
      <c r="AB1817">
        <v>2</v>
      </c>
      <c r="AC1817">
        <v>2</v>
      </c>
    </row>
    <row r="1818" spans="1:29" x14ac:dyDescent="0.2">
      <c r="A1818" t="s">
        <v>3645</v>
      </c>
      <c r="B1818" t="str">
        <f t="shared" si="112"/>
        <v>RHG12</v>
      </c>
      <c r="C1818">
        <v>2</v>
      </c>
      <c r="D1818">
        <v>1</v>
      </c>
      <c r="E1818">
        <v>90.21</v>
      </c>
      <c r="F1818">
        <v>0.50125675497544098</v>
      </c>
      <c r="G1818">
        <v>95294</v>
      </c>
      <c r="H1818" t="s">
        <v>3646</v>
      </c>
      <c r="I1818" t="str">
        <f t="shared" si="113"/>
        <v>Arhgap12</v>
      </c>
      <c r="J1818">
        <v>54870.024989978498</v>
      </c>
      <c r="K1818">
        <v>25326.624212176801</v>
      </c>
      <c r="L1818">
        <v>22701.172367357001</v>
      </c>
      <c r="M1818">
        <f t="shared" si="114"/>
        <v>34299.2738565041</v>
      </c>
      <c r="N1818">
        <v>21419.753251096699</v>
      </c>
      <c r="O1818">
        <v>24050.552540689099</v>
      </c>
      <c r="P1818">
        <v>31487.693585675199</v>
      </c>
      <c r="Q1818">
        <f t="shared" si="115"/>
        <v>25652.666459153665</v>
      </c>
      <c r="R1818">
        <v>57209.421667027302</v>
      </c>
      <c r="S1818">
        <v>25326.624212176801</v>
      </c>
      <c r="T1818">
        <v>20032.904119115799</v>
      </c>
      <c r="U1818">
        <v>24926.539402923601</v>
      </c>
      <c r="V1818">
        <v>27727.481680494398</v>
      </c>
      <c r="W1818">
        <v>30194.0022582784</v>
      </c>
      <c r="X1818">
        <v>0</v>
      </c>
      <c r="Y1818">
        <v>0</v>
      </c>
      <c r="Z1818">
        <v>0</v>
      </c>
      <c r="AA1818">
        <v>0</v>
      </c>
      <c r="AB1818">
        <v>0</v>
      </c>
      <c r="AC1818">
        <v>0</v>
      </c>
    </row>
    <row r="1819" spans="1:29" x14ac:dyDescent="0.2">
      <c r="A1819" t="s">
        <v>3647</v>
      </c>
      <c r="B1819" t="str">
        <f t="shared" si="112"/>
        <v>MRCKA</v>
      </c>
      <c r="C1819">
        <v>4</v>
      </c>
      <c r="D1819">
        <v>3</v>
      </c>
      <c r="E1819">
        <v>123.04</v>
      </c>
      <c r="F1819">
        <v>0.50126797120297995</v>
      </c>
      <c r="G1819">
        <v>195413</v>
      </c>
      <c r="H1819" t="s">
        <v>3648</v>
      </c>
      <c r="I1819" t="str">
        <f t="shared" si="113"/>
        <v>Cdc42bpa</v>
      </c>
      <c r="J1819">
        <v>192522.83963218899</v>
      </c>
      <c r="K1819">
        <v>196655.10524118299</v>
      </c>
      <c r="L1819">
        <v>120042.83384206401</v>
      </c>
      <c r="M1819">
        <f t="shared" si="114"/>
        <v>169740.259571812</v>
      </c>
      <c r="N1819">
        <v>174443.62681597599</v>
      </c>
      <c r="O1819">
        <v>63277.361777769598</v>
      </c>
      <c r="P1819">
        <v>178306.24377013199</v>
      </c>
      <c r="Q1819">
        <f t="shared" si="115"/>
        <v>138675.74412129252</v>
      </c>
      <c r="R1819">
        <v>200731.097080109</v>
      </c>
      <c r="S1819">
        <v>196655.10524118299</v>
      </c>
      <c r="T1819">
        <v>105933.144845109</v>
      </c>
      <c r="U1819">
        <v>203003.082549268</v>
      </c>
      <c r="V1819">
        <v>72951.417083445398</v>
      </c>
      <c r="W1819">
        <v>170980.421681623</v>
      </c>
      <c r="X1819">
        <v>1</v>
      </c>
      <c r="Y1819">
        <v>0</v>
      </c>
      <c r="Z1819">
        <v>0</v>
      </c>
      <c r="AA1819">
        <v>1</v>
      </c>
      <c r="AB1819">
        <v>0</v>
      </c>
      <c r="AC1819">
        <v>1</v>
      </c>
    </row>
    <row r="1820" spans="1:29" x14ac:dyDescent="0.2">
      <c r="A1820" t="s">
        <v>3649</v>
      </c>
      <c r="B1820" t="str">
        <f t="shared" si="112"/>
        <v>RFOX3</v>
      </c>
      <c r="C1820">
        <v>4</v>
      </c>
      <c r="D1820">
        <v>3</v>
      </c>
      <c r="E1820">
        <v>219.58</v>
      </c>
      <c r="F1820">
        <v>0.50184360819246898</v>
      </c>
      <c r="G1820">
        <v>40585</v>
      </c>
      <c r="H1820" t="s">
        <v>3650</v>
      </c>
      <c r="I1820" t="str">
        <f t="shared" si="113"/>
        <v>Rbfox3</v>
      </c>
      <c r="J1820">
        <v>418382.80128575902</v>
      </c>
      <c r="K1820">
        <v>326661.52529350697</v>
      </c>
      <c r="L1820">
        <v>476890.32783773501</v>
      </c>
      <c r="M1820">
        <f t="shared" si="114"/>
        <v>407311.55147233367</v>
      </c>
      <c r="N1820">
        <v>437088.48993495503</v>
      </c>
      <c r="O1820">
        <v>383578.18564700702</v>
      </c>
      <c r="P1820">
        <v>246753.71339322999</v>
      </c>
      <c r="Q1820">
        <f t="shared" si="115"/>
        <v>355806.79632506403</v>
      </c>
      <c r="R1820">
        <v>436220.652375512</v>
      </c>
      <c r="S1820">
        <v>326661.52529350697</v>
      </c>
      <c r="T1820">
        <v>420837.21749297902</v>
      </c>
      <c r="U1820">
        <v>508647.47783078399</v>
      </c>
      <c r="V1820">
        <v>442220.90521916799</v>
      </c>
      <c r="W1820">
        <v>236615.68476464099</v>
      </c>
      <c r="X1820">
        <v>1</v>
      </c>
      <c r="Y1820">
        <v>2</v>
      </c>
      <c r="Z1820">
        <v>1</v>
      </c>
      <c r="AA1820">
        <v>1</v>
      </c>
      <c r="AB1820">
        <v>0</v>
      </c>
      <c r="AC1820">
        <v>1</v>
      </c>
    </row>
    <row r="1821" spans="1:29" x14ac:dyDescent="0.2">
      <c r="A1821" t="s">
        <v>3651</v>
      </c>
      <c r="B1821" t="str">
        <f t="shared" si="112"/>
        <v>SRGP2</v>
      </c>
      <c r="C1821">
        <v>11</v>
      </c>
      <c r="D1821">
        <v>6</v>
      </c>
      <c r="E1821">
        <v>535.22</v>
      </c>
      <c r="F1821">
        <v>0.50188849859154905</v>
      </c>
      <c r="G1821">
        <v>120722</v>
      </c>
      <c r="H1821" t="s">
        <v>3652</v>
      </c>
      <c r="I1821" t="str">
        <f t="shared" si="113"/>
        <v>Srgap2</v>
      </c>
      <c r="J1821">
        <v>962499.76680235297</v>
      </c>
      <c r="K1821">
        <v>1119927.8959131001</v>
      </c>
      <c r="L1821">
        <v>1326682.9289675599</v>
      </c>
      <c r="M1821">
        <f t="shared" si="114"/>
        <v>1136370.197227671</v>
      </c>
      <c r="N1821">
        <v>895646.88334898604</v>
      </c>
      <c r="O1821">
        <v>1018186.24120403</v>
      </c>
      <c r="P1821">
        <v>1191674.90162247</v>
      </c>
      <c r="Q1821">
        <f t="shared" si="115"/>
        <v>1035169.3420584953</v>
      </c>
      <c r="R1821">
        <v>1003536.17523353</v>
      </c>
      <c r="S1821">
        <v>1119927.8959131001</v>
      </c>
      <c r="T1821">
        <v>1170746.2276570101</v>
      </c>
      <c r="U1821">
        <v>1042279.85575703</v>
      </c>
      <c r="V1821">
        <v>1173849.96883349</v>
      </c>
      <c r="W1821">
        <v>1142714.20270335</v>
      </c>
      <c r="X1821">
        <v>1</v>
      </c>
      <c r="Y1821">
        <v>3</v>
      </c>
      <c r="Z1821">
        <v>1</v>
      </c>
      <c r="AA1821">
        <v>2</v>
      </c>
      <c r="AB1821">
        <v>1</v>
      </c>
      <c r="AC1821">
        <v>2</v>
      </c>
    </row>
    <row r="1822" spans="1:29" x14ac:dyDescent="0.2">
      <c r="A1822" t="s">
        <v>3653</v>
      </c>
      <c r="B1822" t="str">
        <f t="shared" si="112"/>
        <v>RT27</v>
      </c>
      <c r="C1822">
        <v>3</v>
      </c>
      <c r="D1822">
        <v>3</v>
      </c>
      <c r="E1822">
        <v>135.97</v>
      </c>
      <c r="F1822">
        <v>0.502507528450715</v>
      </c>
      <c r="G1822">
        <v>47748</v>
      </c>
      <c r="H1822" t="s">
        <v>3654</v>
      </c>
      <c r="I1822" t="str">
        <f t="shared" si="113"/>
        <v>Mrps27</v>
      </c>
      <c r="J1822">
        <v>576386.53158186597</v>
      </c>
      <c r="K1822">
        <v>480953.09565853298</v>
      </c>
      <c r="L1822">
        <v>408460.50286905799</v>
      </c>
      <c r="M1822">
        <f t="shared" si="114"/>
        <v>488600.04336981894</v>
      </c>
      <c r="N1822">
        <v>466596.42217189597</v>
      </c>
      <c r="O1822">
        <v>541243.79471255501</v>
      </c>
      <c r="P1822">
        <v>583308.943775972</v>
      </c>
      <c r="Q1822">
        <f t="shared" si="115"/>
        <v>530383.05355347425</v>
      </c>
      <c r="R1822">
        <v>600960.90961294097</v>
      </c>
      <c r="S1822">
        <v>480953.09565853298</v>
      </c>
      <c r="T1822">
        <v>360450.55109963502</v>
      </c>
      <c r="U1822">
        <v>542986.37179377803</v>
      </c>
      <c r="V1822">
        <v>623990.96142111695</v>
      </c>
      <c r="W1822">
        <v>559343.33576143906</v>
      </c>
      <c r="X1822">
        <v>2</v>
      </c>
      <c r="Y1822">
        <v>1</v>
      </c>
      <c r="Z1822">
        <v>1</v>
      </c>
      <c r="AA1822">
        <v>1</v>
      </c>
      <c r="AB1822">
        <v>0</v>
      </c>
      <c r="AC1822">
        <v>0</v>
      </c>
    </row>
    <row r="1823" spans="1:29" x14ac:dyDescent="0.2">
      <c r="A1823" t="s">
        <v>3655</v>
      </c>
      <c r="B1823" t="str">
        <f t="shared" si="112"/>
        <v>ERGI1</v>
      </c>
      <c r="C1823">
        <v>6</v>
      </c>
      <c r="D1823">
        <v>5</v>
      </c>
      <c r="E1823">
        <v>255.5</v>
      </c>
      <c r="F1823">
        <v>0.50255004084647903</v>
      </c>
      <c r="G1823">
        <v>32541</v>
      </c>
      <c r="H1823" t="s">
        <v>3656</v>
      </c>
      <c r="I1823" t="str">
        <f t="shared" si="113"/>
        <v>Ergic1</v>
      </c>
      <c r="J1823">
        <v>3980920.8293993999</v>
      </c>
      <c r="K1823">
        <v>3617022.8035899098</v>
      </c>
      <c r="L1823">
        <v>3995651.6848794199</v>
      </c>
      <c r="M1823">
        <f t="shared" si="114"/>
        <v>3864531.7726229099</v>
      </c>
      <c r="N1823">
        <v>4011759.1676419899</v>
      </c>
      <c r="O1823">
        <v>3631972.6487137098</v>
      </c>
      <c r="P1823">
        <v>3531265.87611411</v>
      </c>
      <c r="Q1823">
        <f t="shared" si="115"/>
        <v>3724999.2308232696</v>
      </c>
      <c r="R1823">
        <v>4150648.34385911</v>
      </c>
      <c r="S1823">
        <v>3617022.8035899098</v>
      </c>
      <c r="T1823">
        <v>3526007.6352564199</v>
      </c>
      <c r="U1823">
        <v>4668553.9181992402</v>
      </c>
      <c r="V1823">
        <v>4187240.8091619201</v>
      </c>
      <c r="W1823">
        <v>3386181.63784714</v>
      </c>
      <c r="X1823">
        <v>2</v>
      </c>
      <c r="Y1823">
        <v>2</v>
      </c>
      <c r="Z1823">
        <v>4</v>
      </c>
      <c r="AA1823">
        <v>1</v>
      </c>
      <c r="AB1823">
        <v>4</v>
      </c>
      <c r="AC1823">
        <v>4</v>
      </c>
    </row>
    <row r="1824" spans="1:29" x14ac:dyDescent="0.2">
      <c r="A1824" t="s">
        <v>3657</v>
      </c>
      <c r="B1824" t="str">
        <f t="shared" si="112"/>
        <v>SRPRB</v>
      </c>
      <c r="C1824">
        <v>1</v>
      </c>
      <c r="D1824">
        <v>1</v>
      </c>
      <c r="E1824">
        <v>67.27</v>
      </c>
      <c r="F1824">
        <v>0.50289082986092404</v>
      </c>
      <c r="G1824">
        <v>29561</v>
      </c>
      <c r="H1824" t="s">
        <v>3658</v>
      </c>
      <c r="I1824" t="str">
        <f t="shared" si="113"/>
        <v>Srprb</v>
      </c>
      <c r="J1824">
        <v>430298.89654344501</v>
      </c>
      <c r="K1824">
        <v>453467.080810507</v>
      </c>
      <c r="L1824">
        <v>415888.01642012398</v>
      </c>
      <c r="M1824">
        <f t="shared" si="114"/>
        <v>433217.997924692</v>
      </c>
      <c r="N1824">
        <v>412134.49020513002</v>
      </c>
      <c r="O1824">
        <v>449904.87950015301</v>
      </c>
      <c r="P1824">
        <v>396030.05923344399</v>
      </c>
      <c r="Q1824">
        <f t="shared" si="115"/>
        <v>419356.47631290904</v>
      </c>
      <c r="R1824">
        <v>448644.79321280698</v>
      </c>
      <c r="S1824">
        <v>453467.080810507</v>
      </c>
      <c r="T1824">
        <v>367005.04372248799</v>
      </c>
      <c r="U1824">
        <v>479608.07433092297</v>
      </c>
      <c r="V1824">
        <v>518687.846493366</v>
      </c>
      <c r="W1824">
        <v>379758.91979210102</v>
      </c>
      <c r="X1824">
        <v>0</v>
      </c>
      <c r="Y1824">
        <v>0</v>
      </c>
      <c r="Z1824">
        <v>0</v>
      </c>
      <c r="AA1824">
        <v>0</v>
      </c>
      <c r="AB1824">
        <v>0</v>
      </c>
      <c r="AC1824">
        <v>0</v>
      </c>
    </row>
    <row r="1825" spans="1:29" x14ac:dyDescent="0.2">
      <c r="A1825" t="s">
        <v>3659</v>
      </c>
      <c r="B1825" t="str">
        <f t="shared" si="112"/>
        <v>NTNG1</v>
      </c>
      <c r="C1825">
        <v>4</v>
      </c>
      <c r="D1825">
        <v>4</v>
      </c>
      <c r="E1825">
        <v>127.96</v>
      </c>
      <c r="F1825">
        <v>0.50300290150707405</v>
      </c>
      <c r="G1825">
        <v>60526</v>
      </c>
      <c r="H1825" t="s">
        <v>3660</v>
      </c>
      <c r="I1825" t="str">
        <f t="shared" si="113"/>
        <v>Ntng1</v>
      </c>
      <c r="J1825">
        <v>780892.76943622902</v>
      </c>
      <c r="K1825">
        <v>614265.723621496</v>
      </c>
      <c r="L1825">
        <v>778587.96940524096</v>
      </c>
      <c r="M1825">
        <f t="shared" si="114"/>
        <v>724582.15415432199</v>
      </c>
      <c r="N1825">
        <v>1208473.46497073</v>
      </c>
      <c r="O1825">
        <v>743085.77094475704</v>
      </c>
      <c r="P1825">
        <v>652017.11933708703</v>
      </c>
      <c r="Q1825">
        <f t="shared" si="115"/>
        <v>867858.78508419136</v>
      </c>
      <c r="R1825">
        <v>814186.31997286796</v>
      </c>
      <c r="S1825">
        <v>614265.723621496</v>
      </c>
      <c r="T1825">
        <v>687073.68443316</v>
      </c>
      <c r="U1825">
        <v>1406321.58964942</v>
      </c>
      <c r="V1825">
        <v>856691.21597305802</v>
      </c>
      <c r="W1825">
        <v>625228.59351808496</v>
      </c>
      <c r="X1825">
        <v>2</v>
      </c>
      <c r="Y1825">
        <v>2</v>
      </c>
      <c r="Z1825">
        <v>3</v>
      </c>
      <c r="AA1825">
        <v>2</v>
      </c>
      <c r="AB1825">
        <v>2</v>
      </c>
      <c r="AC1825">
        <v>2</v>
      </c>
    </row>
    <row r="1826" spans="1:29" x14ac:dyDescent="0.2">
      <c r="A1826" t="s">
        <v>3661</v>
      </c>
      <c r="B1826" t="str">
        <f t="shared" si="112"/>
        <v>WIPF2</v>
      </c>
      <c r="C1826">
        <v>1</v>
      </c>
      <c r="D1826">
        <v>1</v>
      </c>
      <c r="E1826">
        <v>37.82</v>
      </c>
      <c r="F1826">
        <v>0.50306261282854003</v>
      </c>
      <c r="G1826">
        <v>46269</v>
      </c>
      <c r="H1826" t="s">
        <v>3662</v>
      </c>
      <c r="I1826" t="str">
        <f t="shared" si="113"/>
        <v>Wipf2</v>
      </c>
      <c r="J1826">
        <v>400466.618692811</v>
      </c>
      <c r="K1826">
        <v>430754.66043416999</v>
      </c>
      <c r="L1826">
        <v>509320.55889808899</v>
      </c>
      <c r="M1826">
        <f t="shared" si="114"/>
        <v>446847.27934169001</v>
      </c>
      <c r="N1826">
        <v>333404.71366638399</v>
      </c>
      <c r="O1826">
        <v>453222.36728827102</v>
      </c>
      <c r="P1826">
        <v>444218.56611793803</v>
      </c>
      <c r="Q1826">
        <f t="shared" si="115"/>
        <v>410281.88235753105</v>
      </c>
      <c r="R1826">
        <v>417540.60904018203</v>
      </c>
      <c r="S1826">
        <v>430754.66043416999</v>
      </c>
      <c r="T1826">
        <v>449455.63855421997</v>
      </c>
      <c r="U1826">
        <v>387988.86405939801</v>
      </c>
      <c r="V1826">
        <v>522512.52294163703</v>
      </c>
      <c r="W1826">
        <v>425967.57212589501</v>
      </c>
      <c r="X1826">
        <v>1</v>
      </c>
      <c r="Y1826">
        <v>1</v>
      </c>
      <c r="Z1826">
        <v>0</v>
      </c>
      <c r="AA1826">
        <v>0</v>
      </c>
      <c r="AB1826">
        <v>0</v>
      </c>
      <c r="AC1826">
        <v>2</v>
      </c>
    </row>
    <row r="1827" spans="1:29" x14ac:dyDescent="0.2">
      <c r="A1827" t="s">
        <v>3663</v>
      </c>
      <c r="B1827" t="str">
        <f t="shared" si="112"/>
        <v>RFIP2</v>
      </c>
      <c r="C1827">
        <v>2</v>
      </c>
      <c r="D1827">
        <v>2</v>
      </c>
      <c r="E1827">
        <v>34.979999999999997</v>
      </c>
      <c r="F1827">
        <v>0.50334492866895097</v>
      </c>
      <c r="G1827">
        <v>58171</v>
      </c>
      <c r="H1827" t="s">
        <v>3664</v>
      </c>
      <c r="I1827" t="str">
        <f t="shared" si="113"/>
        <v>Rab11fip2</v>
      </c>
      <c r="J1827">
        <v>353834.77762215101</v>
      </c>
      <c r="K1827">
        <v>227974.05121319299</v>
      </c>
      <c r="L1827">
        <v>285574.44210047799</v>
      </c>
      <c r="M1827">
        <f t="shared" si="114"/>
        <v>289127.75697860733</v>
      </c>
      <c r="N1827">
        <v>403353.23487621598</v>
      </c>
      <c r="O1827">
        <v>301466.73165989103</v>
      </c>
      <c r="P1827">
        <v>276115.71968879801</v>
      </c>
      <c r="Q1827">
        <f t="shared" si="115"/>
        <v>326978.56207496836</v>
      </c>
      <c r="R1827">
        <v>368920.60823995702</v>
      </c>
      <c r="S1827">
        <v>227974.05121319299</v>
      </c>
      <c r="T1827">
        <v>252008.368770203</v>
      </c>
      <c r="U1827">
        <v>469389.174776042</v>
      </c>
      <c r="V1827">
        <v>347555.97673843201</v>
      </c>
      <c r="W1827">
        <v>264771.334907251</v>
      </c>
      <c r="X1827">
        <v>0</v>
      </c>
      <c r="Y1827">
        <v>0</v>
      </c>
      <c r="Z1827">
        <v>0</v>
      </c>
      <c r="AA1827">
        <v>0</v>
      </c>
      <c r="AB1827">
        <v>0</v>
      </c>
      <c r="AC1827">
        <v>0</v>
      </c>
    </row>
    <row r="1828" spans="1:29" x14ac:dyDescent="0.2">
      <c r="A1828" t="s">
        <v>3665</v>
      </c>
      <c r="B1828" t="str">
        <f t="shared" si="112"/>
        <v>IPYR</v>
      </c>
      <c r="C1828">
        <v>9</v>
      </c>
      <c r="D1828">
        <v>9</v>
      </c>
      <c r="E1828">
        <v>503.33</v>
      </c>
      <c r="F1828">
        <v>0.50362011839392895</v>
      </c>
      <c r="G1828">
        <v>32646</v>
      </c>
      <c r="H1828" t="s">
        <v>3666</v>
      </c>
      <c r="I1828" t="str">
        <f t="shared" si="113"/>
        <v>Ppa1</v>
      </c>
      <c r="J1828">
        <v>10498310.7444022</v>
      </c>
      <c r="K1828">
        <v>7972399.5587001396</v>
      </c>
      <c r="L1828">
        <v>8045520.55821387</v>
      </c>
      <c r="M1828">
        <f t="shared" si="114"/>
        <v>8838743.6204387378</v>
      </c>
      <c r="N1828">
        <v>10655607.430975899</v>
      </c>
      <c r="O1828">
        <v>9513602.9874165896</v>
      </c>
      <c r="P1828">
        <v>8491974.3547899295</v>
      </c>
      <c r="Q1828">
        <f t="shared" si="115"/>
        <v>9553728.2577274721</v>
      </c>
      <c r="R1828">
        <v>10945908.741205901</v>
      </c>
      <c r="S1828">
        <v>7972399.5587001396</v>
      </c>
      <c r="T1828">
        <v>7099859.8364388403</v>
      </c>
      <c r="U1828">
        <v>12400115.695856901</v>
      </c>
      <c r="V1828">
        <v>10968074.521481801</v>
      </c>
      <c r="W1828">
        <v>8143076.3465767596</v>
      </c>
      <c r="X1828">
        <v>7</v>
      </c>
      <c r="Y1828">
        <v>4</v>
      </c>
      <c r="Z1828">
        <v>6</v>
      </c>
      <c r="AA1828">
        <v>4</v>
      </c>
      <c r="AB1828">
        <v>5</v>
      </c>
      <c r="AC1828">
        <v>5</v>
      </c>
    </row>
    <row r="1829" spans="1:29" x14ac:dyDescent="0.2">
      <c r="A1829" t="s">
        <v>3667</v>
      </c>
      <c r="B1829" t="str">
        <f t="shared" si="112"/>
        <v>PSPC1</v>
      </c>
      <c r="C1829">
        <v>6</v>
      </c>
      <c r="D1829">
        <v>5</v>
      </c>
      <c r="E1829">
        <v>195.19</v>
      </c>
      <c r="F1829">
        <v>0.50375663246011604</v>
      </c>
      <c r="G1829">
        <v>58721</v>
      </c>
      <c r="H1829" t="s">
        <v>3668</v>
      </c>
      <c r="I1829" t="str">
        <f t="shared" si="113"/>
        <v>Pspc1</v>
      </c>
      <c r="J1829">
        <v>2208843.8376039602</v>
      </c>
      <c r="K1829">
        <v>1390748.59723979</v>
      </c>
      <c r="L1829">
        <v>3907248.4488390801</v>
      </c>
      <c r="M1829">
        <f t="shared" si="114"/>
        <v>2502280.2945609433</v>
      </c>
      <c r="N1829">
        <v>2449139.42469279</v>
      </c>
      <c r="O1829">
        <v>1452883.1340507499</v>
      </c>
      <c r="P1829">
        <v>1598871.91711076</v>
      </c>
      <c r="Q1829">
        <f t="shared" si="115"/>
        <v>1833631.4919514332</v>
      </c>
      <c r="R1829">
        <v>2303018.4244526802</v>
      </c>
      <c r="S1829">
        <v>1390748.59723979</v>
      </c>
      <c r="T1829">
        <v>3447995.2082875702</v>
      </c>
      <c r="U1829">
        <v>2850106.1453512702</v>
      </c>
      <c r="V1829">
        <v>1675004.7806651001</v>
      </c>
      <c r="W1829">
        <v>1533181.2774595399</v>
      </c>
      <c r="X1829">
        <v>5</v>
      </c>
      <c r="Y1829">
        <v>1</v>
      </c>
      <c r="Z1829">
        <v>3</v>
      </c>
      <c r="AA1829">
        <v>2</v>
      </c>
      <c r="AB1829">
        <v>2</v>
      </c>
      <c r="AC1829">
        <v>2</v>
      </c>
    </row>
    <row r="1830" spans="1:29" x14ac:dyDescent="0.2">
      <c r="A1830" t="s">
        <v>3669</v>
      </c>
      <c r="B1830" t="str">
        <f t="shared" si="112"/>
        <v>PSMD3</v>
      </c>
      <c r="C1830">
        <v>6</v>
      </c>
      <c r="D1830">
        <v>6</v>
      </c>
      <c r="E1830">
        <v>328.63</v>
      </c>
      <c r="F1830">
        <v>0.50394461523928402</v>
      </c>
      <c r="G1830">
        <v>60680</v>
      </c>
      <c r="H1830" t="s">
        <v>3670</v>
      </c>
      <c r="I1830" t="str">
        <f t="shared" si="113"/>
        <v>Psmd3</v>
      </c>
      <c r="J1830">
        <v>3541211.1121348101</v>
      </c>
      <c r="K1830">
        <v>2850154.3682106598</v>
      </c>
      <c r="L1830">
        <v>4609771.6911883</v>
      </c>
      <c r="M1830">
        <f t="shared" si="114"/>
        <v>3667045.7238445901</v>
      </c>
      <c r="N1830">
        <v>2660059.9596382999</v>
      </c>
      <c r="O1830">
        <v>3512744.9539302299</v>
      </c>
      <c r="P1830">
        <v>3457922.46017391</v>
      </c>
      <c r="Q1830">
        <f t="shared" si="115"/>
        <v>3210242.4579141471</v>
      </c>
      <c r="R1830">
        <v>3692191.4973263401</v>
      </c>
      <c r="S1830">
        <v>2850154.3682106598</v>
      </c>
      <c r="T1830">
        <v>4067944.72136511</v>
      </c>
      <c r="U1830">
        <v>3095558.0403181701</v>
      </c>
      <c r="V1830">
        <v>4049785.1845011702</v>
      </c>
      <c r="W1830">
        <v>3315851.58142359</v>
      </c>
      <c r="X1830">
        <v>5</v>
      </c>
      <c r="Y1830">
        <v>2</v>
      </c>
      <c r="Z1830">
        <v>4</v>
      </c>
      <c r="AA1830">
        <v>4</v>
      </c>
      <c r="AB1830">
        <v>3</v>
      </c>
      <c r="AC1830">
        <v>3</v>
      </c>
    </row>
    <row r="1831" spans="1:29" x14ac:dyDescent="0.2">
      <c r="A1831" t="s">
        <v>3671</v>
      </c>
      <c r="B1831" t="str">
        <f t="shared" si="112"/>
        <v>RPB1</v>
      </c>
      <c r="C1831">
        <v>1</v>
      </c>
      <c r="D1831">
        <v>1</v>
      </c>
      <c r="E1831">
        <v>14.66</v>
      </c>
      <c r="F1831">
        <v>0.50439437316185798</v>
      </c>
      <c r="G1831">
        <v>217039</v>
      </c>
      <c r="H1831" t="s">
        <v>3672</v>
      </c>
      <c r="I1831" t="str">
        <f t="shared" si="113"/>
        <v>Polr2a</v>
      </c>
      <c r="J1831">
        <v>3555449.0672204699</v>
      </c>
      <c r="K1831">
        <v>4461430.0149413599</v>
      </c>
      <c r="L1831">
        <v>6496421.7277470799</v>
      </c>
      <c r="M1831">
        <f t="shared" si="114"/>
        <v>4837766.9366363036</v>
      </c>
      <c r="N1831">
        <v>2824615.0845036502</v>
      </c>
      <c r="O1831">
        <v>4711128.2765437001</v>
      </c>
      <c r="P1831">
        <v>4556953.7783703301</v>
      </c>
      <c r="Q1831">
        <f t="shared" si="115"/>
        <v>4030899.0464725601</v>
      </c>
      <c r="R1831">
        <v>3707036.4910423299</v>
      </c>
      <c r="S1831">
        <v>4461430.0149413599</v>
      </c>
      <c r="T1831">
        <v>5732840.2024044599</v>
      </c>
      <c r="U1831">
        <v>3287053.7011610102</v>
      </c>
      <c r="V1831">
        <v>5431381.3689447204</v>
      </c>
      <c r="W1831">
        <v>4369728.5195121197</v>
      </c>
      <c r="X1831">
        <v>0</v>
      </c>
      <c r="Y1831">
        <v>0</v>
      </c>
      <c r="Z1831">
        <v>0</v>
      </c>
      <c r="AA1831">
        <v>0</v>
      </c>
      <c r="AB1831">
        <v>0</v>
      </c>
      <c r="AC1831">
        <v>0</v>
      </c>
    </row>
    <row r="1832" spans="1:29" x14ac:dyDescent="0.2">
      <c r="A1832" t="s">
        <v>3673</v>
      </c>
      <c r="B1832" t="str">
        <f t="shared" si="112"/>
        <v>AT2B1</v>
      </c>
      <c r="C1832">
        <v>92</v>
      </c>
      <c r="D1832">
        <v>41</v>
      </c>
      <c r="E1832">
        <v>6511.55</v>
      </c>
      <c r="F1832">
        <v>0.50444472518991801</v>
      </c>
      <c r="G1832">
        <v>134662</v>
      </c>
      <c r="H1832" t="s">
        <v>3674</v>
      </c>
      <c r="I1832" t="str">
        <f t="shared" si="113"/>
        <v>Atp2b1</v>
      </c>
      <c r="J1832">
        <v>105795071.546021</v>
      </c>
      <c r="K1832">
        <v>115830363.478624</v>
      </c>
      <c r="L1832">
        <v>123217090.89345799</v>
      </c>
      <c r="M1832">
        <f t="shared" si="114"/>
        <v>114947508.63936765</v>
      </c>
      <c r="N1832">
        <v>111279009.61329401</v>
      </c>
      <c r="O1832">
        <v>123832720.170885</v>
      </c>
      <c r="P1832">
        <v>124248052.846422</v>
      </c>
      <c r="Q1832">
        <f t="shared" si="115"/>
        <v>119786594.21020032</v>
      </c>
      <c r="R1832">
        <v>110305669.798311</v>
      </c>
      <c r="S1832">
        <v>115830363.478624</v>
      </c>
      <c r="T1832">
        <v>108734303.575194</v>
      </c>
      <c r="U1832">
        <v>129497318.91529</v>
      </c>
      <c r="V1832">
        <v>142764681.774984</v>
      </c>
      <c r="W1832">
        <v>119143244.90054899</v>
      </c>
      <c r="X1832">
        <v>30</v>
      </c>
      <c r="Y1832">
        <v>38</v>
      </c>
      <c r="Z1832">
        <v>34</v>
      </c>
      <c r="AA1832">
        <v>36</v>
      </c>
      <c r="AB1832">
        <v>34</v>
      </c>
      <c r="AC1832">
        <v>33</v>
      </c>
    </row>
    <row r="1833" spans="1:29" x14ac:dyDescent="0.2">
      <c r="A1833" t="s">
        <v>3675</v>
      </c>
      <c r="B1833" t="str">
        <f t="shared" si="112"/>
        <v>GBRAP</v>
      </c>
      <c r="C1833">
        <v>3</v>
      </c>
      <c r="D1833">
        <v>1</v>
      </c>
      <c r="E1833">
        <v>145.84</v>
      </c>
      <c r="F1833">
        <v>0.50455117200605804</v>
      </c>
      <c r="G1833">
        <v>13909</v>
      </c>
      <c r="H1833" t="s">
        <v>3676</v>
      </c>
      <c r="I1833" t="str">
        <f t="shared" si="113"/>
        <v>Gabarap</v>
      </c>
      <c r="J1833">
        <v>107148.03526976101</v>
      </c>
      <c r="K1833">
        <v>139535.37628940199</v>
      </c>
      <c r="L1833">
        <v>151752.79878269599</v>
      </c>
      <c r="M1833">
        <f t="shared" si="114"/>
        <v>132812.070113953</v>
      </c>
      <c r="N1833">
        <v>130839.307589057</v>
      </c>
      <c r="O1833">
        <v>120603.556201513</v>
      </c>
      <c r="P1833">
        <v>111878.916205259</v>
      </c>
      <c r="Q1833">
        <f t="shared" si="115"/>
        <v>121107.25999860966</v>
      </c>
      <c r="R1833">
        <v>111716.31745494599</v>
      </c>
      <c r="S1833">
        <v>139535.37628940199</v>
      </c>
      <c r="T1833">
        <v>133915.95899217299</v>
      </c>
      <c r="U1833">
        <v>152259.97787359601</v>
      </c>
      <c r="V1833">
        <v>139041.83238711199</v>
      </c>
      <c r="W1833">
        <v>107282.301873394</v>
      </c>
      <c r="X1833">
        <v>0</v>
      </c>
      <c r="Y1833">
        <v>0</v>
      </c>
      <c r="Z1833">
        <v>0</v>
      </c>
      <c r="AA1833">
        <v>0</v>
      </c>
      <c r="AB1833">
        <v>0</v>
      </c>
      <c r="AC1833">
        <v>0</v>
      </c>
    </row>
    <row r="1834" spans="1:29" x14ac:dyDescent="0.2">
      <c r="A1834" t="s">
        <v>3677</v>
      </c>
      <c r="B1834" t="str">
        <f t="shared" si="112"/>
        <v>DIRA1</v>
      </c>
      <c r="C1834">
        <v>4</v>
      </c>
      <c r="D1834">
        <v>2</v>
      </c>
      <c r="E1834">
        <v>183.24</v>
      </c>
      <c r="F1834">
        <v>0.50465081436244996</v>
      </c>
      <c r="G1834">
        <v>22250</v>
      </c>
      <c r="H1834" t="s">
        <v>3678</v>
      </c>
      <c r="I1834" t="str">
        <f t="shared" si="113"/>
        <v>Diras1</v>
      </c>
      <c r="J1834">
        <v>836324.37893201702</v>
      </c>
      <c r="K1834">
        <v>653599.40331683401</v>
      </c>
      <c r="L1834">
        <v>631932.91850420297</v>
      </c>
      <c r="M1834">
        <f t="shared" si="114"/>
        <v>707285.56691768451</v>
      </c>
      <c r="N1834">
        <v>741411.45653175097</v>
      </c>
      <c r="O1834">
        <v>604182.14709031105</v>
      </c>
      <c r="P1834">
        <v>603270.17990401201</v>
      </c>
      <c r="Q1834">
        <f t="shared" si="115"/>
        <v>649621.26117535809</v>
      </c>
      <c r="R1834">
        <v>871981.26943581703</v>
      </c>
      <c r="S1834">
        <v>653599.40331683401</v>
      </c>
      <c r="T1834">
        <v>557656.29022363899</v>
      </c>
      <c r="U1834">
        <v>862793.407018892</v>
      </c>
      <c r="V1834">
        <v>696551.54021041095</v>
      </c>
      <c r="W1834">
        <v>578484.45218167303</v>
      </c>
      <c r="X1834">
        <v>0</v>
      </c>
      <c r="Y1834">
        <v>2</v>
      </c>
      <c r="Z1834">
        <v>1</v>
      </c>
      <c r="AA1834">
        <v>1</v>
      </c>
      <c r="AB1834">
        <v>1</v>
      </c>
      <c r="AC1834">
        <v>2</v>
      </c>
    </row>
    <row r="1835" spans="1:29" x14ac:dyDescent="0.2">
      <c r="A1835" t="s">
        <v>3679</v>
      </c>
      <c r="B1835" t="str">
        <f t="shared" si="112"/>
        <v>WDR1</v>
      </c>
      <c r="C1835">
        <v>25</v>
      </c>
      <c r="D1835">
        <v>23</v>
      </c>
      <c r="E1835">
        <v>1909.83</v>
      </c>
      <c r="F1835">
        <v>0.50509406820642</v>
      </c>
      <c r="G1835">
        <v>66365</v>
      </c>
      <c r="H1835" t="s">
        <v>3680</v>
      </c>
      <c r="I1835" t="str">
        <f t="shared" si="113"/>
        <v>Wdr1</v>
      </c>
      <c r="J1835">
        <v>56644675.3242364</v>
      </c>
      <c r="K1835">
        <v>52542051.276509002</v>
      </c>
      <c r="L1835">
        <v>43316327.018078797</v>
      </c>
      <c r="M1835">
        <f t="shared" si="114"/>
        <v>50834351.20627474</v>
      </c>
      <c r="N1835">
        <v>56250657.7733486</v>
      </c>
      <c r="O1835">
        <v>53209073.700764</v>
      </c>
      <c r="P1835">
        <v>51742769.706184402</v>
      </c>
      <c r="Q1835">
        <f t="shared" si="115"/>
        <v>53734167.060099006</v>
      </c>
      <c r="R1835">
        <v>59059734.643969297</v>
      </c>
      <c r="S1835">
        <v>52542051.276509002</v>
      </c>
      <c r="T1835">
        <v>38224978.512264498</v>
      </c>
      <c r="U1835">
        <v>65459868.794518404</v>
      </c>
      <c r="V1835">
        <v>61343855.355422199</v>
      </c>
      <c r="W1835">
        <v>49616886.073512197</v>
      </c>
      <c r="X1835">
        <v>21</v>
      </c>
      <c r="Y1835">
        <v>22</v>
      </c>
      <c r="Z1835">
        <v>17</v>
      </c>
      <c r="AA1835">
        <v>23</v>
      </c>
      <c r="AB1835">
        <v>18</v>
      </c>
      <c r="AC1835">
        <v>19</v>
      </c>
    </row>
    <row r="1836" spans="1:29" x14ac:dyDescent="0.2">
      <c r="A1836" t="s">
        <v>3681</v>
      </c>
      <c r="B1836" t="str">
        <f t="shared" si="112"/>
        <v>M3K7</v>
      </c>
      <c r="C1836">
        <v>1</v>
      </c>
      <c r="D1836">
        <v>1</v>
      </c>
      <c r="E1836">
        <v>26.16</v>
      </c>
      <c r="F1836">
        <v>0.50537046297226396</v>
      </c>
      <c r="G1836">
        <v>64187</v>
      </c>
      <c r="H1836" t="s">
        <v>3682</v>
      </c>
      <c r="I1836" t="str">
        <f t="shared" si="113"/>
        <v>Map3k7</v>
      </c>
      <c r="J1836">
        <v>70976.829513751305</v>
      </c>
      <c r="K1836">
        <v>77132.607290572501</v>
      </c>
      <c r="L1836">
        <v>71335.518697005798</v>
      </c>
      <c r="M1836">
        <f t="shared" si="114"/>
        <v>73148.318500443202</v>
      </c>
      <c r="N1836">
        <v>167399.64396881699</v>
      </c>
      <c r="O1836">
        <v>54931.696177962403</v>
      </c>
      <c r="P1836">
        <v>86532.710142287004</v>
      </c>
      <c r="Q1836">
        <f t="shared" si="115"/>
        <v>102954.6834296888</v>
      </c>
      <c r="R1836">
        <v>74002.943665189203</v>
      </c>
      <c r="S1836">
        <v>77132.607290572501</v>
      </c>
      <c r="T1836">
        <v>62950.828407408997</v>
      </c>
      <c r="U1836">
        <v>194805.87719704301</v>
      </c>
      <c r="V1836">
        <v>63329.838134741702</v>
      </c>
      <c r="W1836">
        <v>82977.460331987997</v>
      </c>
      <c r="X1836">
        <v>1</v>
      </c>
      <c r="Y1836">
        <v>1</v>
      </c>
      <c r="Z1836">
        <v>1</v>
      </c>
      <c r="AA1836">
        <v>1</v>
      </c>
      <c r="AB1836">
        <v>1</v>
      </c>
      <c r="AC1836">
        <v>1</v>
      </c>
    </row>
    <row r="1837" spans="1:29" x14ac:dyDescent="0.2">
      <c r="A1837" t="s">
        <v>3683</v>
      </c>
      <c r="B1837" t="str">
        <f t="shared" si="112"/>
        <v>ZBT18</v>
      </c>
      <c r="C1837">
        <v>1</v>
      </c>
      <c r="D1837">
        <v>1</v>
      </c>
      <c r="E1837">
        <v>20.66</v>
      </c>
      <c r="F1837">
        <v>0.50540148757706505</v>
      </c>
      <c r="G1837">
        <v>58348</v>
      </c>
      <c r="H1837" t="s">
        <v>3684</v>
      </c>
      <c r="I1837" t="str">
        <f t="shared" si="113"/>
        <v>Zbtb18</v>
      </c>
      <c r="J1837">
        <v>30475.1033430471</v>
      </c>
      <c r="K1837">
        <v>5874.2509765610903</v>
      </c>
      <c r="L1837">
        <v>19183.397508820999</v>
      </c>
      <c r="M1837">
        <f t="shared" si="114"/>
        <v>18510.917276143064</v>
      </c>
      <c r="N1837">
        <v>12066.008394950901</v>
      </c>
      <c r="O1837">
        <v>37698.224723313302</v>
      </c>
      <c r="P1837">
        <v>27958.691555731999</v>
      </c>
      <c r="Q1837">
        <f t="shared" si="115"/>
        <v>25907.641557998733</v>
      </c>
      <c r="R1837">
        <v>31774.416684101099</v>
      </c>
      <c r="S1837">
        <v>5874.2509765610903</v>
      </c>
      <c r="T1837">
        <v>16928.604248021002</v>
      </c>
      <c r="U1837">
        <v>14041.4238281364</v>
      </c>
      <c r="V1837">
        <v>43461.6557617301</v>
      </c>
      <c r="W1837">
        <v>26809.991455084801</v>
      </c>
      <c r="X1837">
        <v>0</v>
      </c>
      <c r="Y1837">
        <v>0</v>
      </c>
      <c r="Z1837">
        <v>0</v>
      </c>
      <c r="AA1837">
        <v>0</v>
      </c>
      <c r="AB1837">
        <v>0</v>
      </c>
      <c r="AC1837">
        <v>0</v>
      </c>
    </row>
    <row r="1838" spans="1:29" x14ac:dyDescent="0.2">
      <c r="A1838" t="s">
        <v>3685</v>
      </c>
      <c r="B1838" t="str">
        <f t="shared" si="112"/>
        <v>RENR</v>
      </c>
      <c r="C1838">
        <v>2</v>
      </c>
      <c r="D1838">
        <v>2</v>
      </c>
      <c r="E1838">
        <v>60.57</v>
      </c>
      <c r="F1838">
        <v>0.50552914807675697</v>
      </c>
      <c r="G1838">
        <v>39067</v>
      </c>
      <c r="H1838" t="s">
        <v>3686</v>
      </c>
      <c r="I1838" t="str">
        <f t="shared" si="113"/>
        <v>Atp6ap2</v>
      </c>
      <c r="J1838">
        <v>292576.47842619102</v>
      </c>
      <c r="K1838">
        <v>189314.47298830599</v>
      </c>
      <c r="L1838">
        <v>149549.84131951301</v>
      </c>
      <c r="M1838">
        <f t="shared" si="114"/>
        <v>210480.26424467002</v>
      </c>
      <c r="N1838">
        <v>266871.63117167301</v>
      </c>
      <c r="O1838">
        <v>140915.33083181101</v>
      </c>
      <c r="P1838">
        <v>104893.50091842801</v>
      </c>
      <c r="Q1838">
        <f t="shared" si="115"/>
        <v>170893.48764063735</v>
      </c>
      <c r="R1838">
        <v>305050.54676382802</v>
      </c>
      <c r="S1838">
        <v>189314.47298830599</v>
      </c>
      <c r="T1838">
        <v>131971.93447554001</v>
      </c>
      <c r="U1838">
        <v>310563.15877880697</v>
      </c>
      <c r="V1838">
        <v>162458.93925013</v>
      </c>
      <c r="W1838">
        <v>100583.88668551399</v>
      </c>
      <c r="X1838">
        <v>1</v>
      </c>
      <c r="Y1838">
        <v>1</v>
      </c>
      <c r="Z1838">
        <v>1</v>
      </c>
      <c r="AA1838">
        <v>2</v>
      </c>
      <c r="AB1838">
        <v>1</v>
      </c>
      <c r="AC1838">
        <v>1</v>
      </c>
    </row>
    <row r="1839" spans="1:29" x14ac:dyDescent="0.2">
      <c r="A1839" t="s">
        <v>3687</v>
      </c>
      <c r="B1839" t="str">
        <f t="shared" si="112"/>
        <v>GABR2</v>
      </c>
      <c r="C1839">
        <v>10</v>
      </c>
      <c r="D1839">
        <v>9</v>
      </c>
      <c r="E1839">
        <v>484.34</v>
      </c>
      <c r="F1839">
        <v>0.50556519694104396</v>
      </c>
      <c r="G1839">
        <v>105599</v>
      </c>
      <c r="H1839" t="s">
        <v>3688</v>
      </c>
      <c r="I1839" t="str">
        <f t="shared" si="113"/>
        <v>Gabbr2</v>
      </c>
      <c r="J1839">
        <v>4275294.3809065698</v>
      </c>
      <c r="K1839">
        <v>5222498.4817169895</v>
      </c>
      <c r="L1839">
        <v>5702431.7850629799</v>
      </c>
      <c r="M1839">
        <f t="shared" si="114"/>
        <v>5066741.5492288461</v>
      </c>
      <c r="N1839">
        <v>3720365.5508264299</v>
      </c>
      <c r="O1839">
        <v>5134630.6601350103</v>
      </c>
      <c r="P1839">
        <v>4976065.6955609303</v>
      </c>
      <c r="Q1839">
        <f t="shared" si="115"/>
        <v>4610353.96884079</v>
      </c>
      <c r="R1839">
        <v>4457572.58234578</v>
      </c>
      <c r="S1839">
        <v>5222498.4817169895</v>
      </c>
      <c r="T1839">
        <v>5032174.8739386704</v>
      </c>
      <c r="U1839">
        <v>4329454.0982262101</v>
      </c>
      <c r="V1839">
        <v>5919630.2173987199</v>
      </c>
      <c r="W1839">
        <v>4771620.9648794504</v>
      </c>
      <c r="X1839">
        <v>5</v>
      </c>
      <c r="Y1839">
        <v>5</v>
      </c>
      <c r="Z1839">
        <v>6</v>
      </c>
      <c r="AA1839">
        <v>4</v>
      </c>
      <c r="AB1839">
        <v>6</v>
      </c>
      <c r="AC1839">
        <v>5</v>
      </c>
    </row>
    <row r="1840" spans="1:29" x14ac:dyDescent="0.2">
      <c r="A1840" t="s">
        <v>3689</v>
      </c>
      <c r="B1840" t="str">
        <f t="shared" si="112"/>
        <v>SYT17</v>
      </c>
      <c r="C1840">
        <v>3</v>
      </c>
      <c r="D1840">
        <v>2</v>
      </c>
      <c r="E1840">
        <v>142.88</v>
      </c>
      <c r="F1840">
        <v>0.505697741824364</v>
      </c>
      <c r="G1840">
        <v>53260</v>
      </c>
      <c r="H1840" t="s">
        <v>3690</v>
      </c>
      <c r="I1840" t="str">
        <f t="shared" si="113"/>
        <v>Syt17</v>
      </c>
      <c r="J1840">
        <v>165853.25648750801</v>
      </c>
      <c r="K1840">
        <v>114132.91113661601</v>
      </c>
      <c r="L1840">
        <v>205247.53989417001</v>
      </c>
      <c r="M1840">
        <f t="shared" si="114"/>
        <v>161744.56917276469</v>
      </c>
      <c r="N1840">
        <v>180746.149115626</v>
      </c>
      <c r="O1840">
        <v>91727.753079719099</v>
      </c>
      <c r="P1840">
        <v>132441.314294996</v>
      </c>
      <c r="Q1840">
        <f t="shared" si="115"/>
        <v>134971.7388301137</v>
      </c>
      <c r="R1840">
        <v>172924.44986085701</v>
      </c>
      <c r="S1840">
        <v>114132.91113661601</v>
      </c>
      <c r="T1840">
        <v>181122.99315856799</v>
      </c>
      <c r="U1840">
        <v>210337.43736645</v>
      </c>
      <c r="V1840">
        <v>105751.399632416</v>
      </c>
      <c r="W1840">
        <v>126999.881145048</v>
      </c>
      <c r="X1840">
        <v>1</v>
      </c>
      <c r="Y1840">
        <v>0</v>
      </c>
      <c r="Z1840">
        <v>1</v>
      </c>
      <c r="AA1840">
        <v>1</v>
      </c>
      <c r="AB1840">
        <v>0</v>
      </c>
      <c r="AC1840">
        <v>0</v>
      </c>
    </row>
    <row r="1841" spans="1:29" x14ac:dyDescent="0.2">
      <c r="A1841" t="s">
        <v>3691</v>
      </c>
      <c r="B1841" t="str">
        <f t="shared" si="112"/>
        <v>DDX42</v>
      </c>
      <c r="C1841">
        <v>3</v>
      </c>
      <c r="D1841">
        <v>3</v>
      </c>
      <c r="E1841">
        <v>95.55</v>
      </c>
      <c r="F1841">
        <v>0.50572137923549398</v>
      </c>
      <c r="G1841">
        <v>101902</v>
      </c>
      <c r="H1841" t="s">
        <v>3692</v>
      </c>
      <c r="I1841" t="str">
        <f t="shared" si="113"/>
        <v>Ddx42</v>
      </c>
      <c r="J1841">
        <v>864800.48004793096</v>
      </c>
      <c r="K1841">
        <v>568380.23501200997</v>
      </c>
      <c r="L1841">
        <v>767740.63126066898</v>
      </c>
      <c r="M1841">
        <f t="shared" si="114"/>
        <v>733640.44877353671</v>
      </c>
      <c r="N1841">
        <v>741031.68531277904</v>
      </c>
      <c r="O1841">
        <v>664957.60334563605</v>
      </c>
      <c r="P1841">
        <v>547723.00056009297</v>
      </c>
      <c r="Q1841">
        <f t="shared" si="115"/>
        <v>651237.42973950261</v>
      </c>
      <c r="R1841">
        <v>901671.45595333294</v>
      </c>
      <c r="S1841">
        <v>568380.23501200997</v>
      </c>
      <c r="T1841">
        <v>677501.32924897096</v>
      </c>
      <c r="U1841">
        <v>862351.46064617601</v>
      </c>
      <c r="V1841">
        <v>766618.55206355895</v>
      </c>
      <c r="W1841">
        <v>525219.46298874298</v>
      </c>
      <c r="X1841">
        <v>1</v>
      </c>
      <c r="Y1841">
        <v>0</v>
      </c>
      <c r="Z1841">
        <v>1</v>
      </c>
      <c r="AA1841">
        <v>2</v>
      </c>
      <c r="AB1841">
        <v>1</v>
      </c>
      <c r="AC1841">
        <v>0</v>
      </c>
    </row>
    <row r="1842" spans="1:29" x14ac:dyDescent="0.2">
      <c r="A1842" t="s">
        <v>3693</v>
      </c>
      <c r="B1842" t="str">
        <f t="shared" si="112"/>
        <v>CALX</v>
      </c>
      <c r="C1842">
        <v>34</v>
      </c>
      <c r="D1842">
        <v>33</v>
      </c>
      <c r="E1842">
        <v>2356.4699999999998</v>
      </c>
      <c r="F1842">
        <v>0.50609396246390204</v>
      </c>
      <c r="G1842">
        <v>67236</v>
      </c>
      <c r="H1842" t="s">
        <v>3694</v>
      </c>
      <c r="I1842" t="str">
        <f t="shared" si="113"/>
        <v>Canx</v>
      </c>
      <c r="J1842">
        <v>73754014.814957097</v>
      </c>
      <c r="K1842">
        <v>76599087.656974107</v>
      </c>
      <c r="L1842">
        <v>73678373.243863195</v>
      </c>
      <c r="M1842">
        <f t="shared" si="114"/>
        <v>74677158.571931466</v>
      </c>
      <c r="N1842">
        <v>74296045.2276517</v>
      </c>
      <c r="O1842">
        <v>73655123.948282599</v>
      </c>
      <c r="P1842">
        <v>73924864.279649198</v>
      </c>
      <c r="Q1842">
        <f t="shared" si="115"/>
        <v>73958677.818527833</v>
      </c>
      <c r="R1842">
        <v>76898534.927871704</v>
      </c>
      <c r="S1842">
        <v>76599087.656974107</v>
      </c>
      <c r="T1842">
        <v>65018306.674289897</v>
      </c>
      <c r="U1842">
        <v>86459600.030809894</v>
      </c>
      <c r="V1842">
        <v>84915766.342390999</v>
      </c>
      <c r="W1842">
        <v>70887615.599069893</v>
      </c>
      <c r="X1842">
        <v>27</v>
      </c>
      <c r="Y1842">
        <v>27</v>
      </c>
      <c r="Z1842">
        <v>22</v>
      </c>
      <c r="AA1842">
        <v>28</v>
      </c>
      <c r="AB1842">
        <v>23</v>
      </c>
      <c r="AC1842">
        <v>22</v>
      </c>
    </row>
    <row r="1843" spans="1:29" x14ac:dyDescent="0.2">
      <c r="A1843" t="s">
        <v>3695</v>
      </c>
      <c r="B1843" t="str">
        <f t="shared" si="112"/>
        <v>DIP2A</v>
      </c>
      <c r="C1843">
        <v>4</v>
      </c>
      <c r="D1843">
        <v>2</v>
      </c>
      <c r="E1843">
        <v>127.99</v>
      </c>
      <c r="F1843">
        <v>0.50650172209732303</v>
      </c>
      <c r="G1843">
        <v>165149</v>
      </c>
      <c r="H1843" t="s">
        <v>3696</v>
      </c>
      <c r="I1843" t="str">
        <f t="shared" si="113"/>
        <v>Dip2a</v>
      </c>
      <c r="J1843">
        <v>412912.28120985901</v>
      </c>
      <c r="K1843">
        <v>293394.99066039501</v>
      </c>
      <c r="L1843">
        <v>220646.07270923399</v>
      </c>
      <c r="M1843">
        <f t="shared" si="114"/>
        <v>308984.44819316268</v>
      </c>
      <c r="N1843">
        <v>418498.46647644701</v>
      </c>
      <c r="O1843">
        <v>309414.34771574801</v>
      </c>
      <c r="P1843">
        <v>322671.898267993</v>
      </c>
      <c r="Q1843">
        <f t="shared" si="115"/>
        <v>350194.90415339597</v>
      </c>
      <c r="R1843">
        <v>430516.89536396897</v>
      </c>
      <c r="S1843">
        <v>293394.99066039501</v>
      </c>
      <c r="T1843">
        <v>194711.60111534601</v>
      </c>
      <c r="U1843">
        <v>487013.944203778</v>
      </c>
      <c r="V1843">
        <v>356718.65099381801</v>
      </c>
      <c r="W1843">
        <v>309414.72415175702</v>
      </c>
      <c r="X1843">
        <v>0</v>
      </c>
      <c r="Y1843">
        <v>0</v>
      </c>
      <c r="Z1843">
        <v>0</v>
      </c>
      <c r="AA1843">
        <v>0</v>
      </c>
      <c r="AB1843">
        <v>0</v>
      </c>
      <c r="AC1843">
        <v>0</v>
      </c>
    </row>
    <row r="1844" spans="1:29" x14ac:dyDescent="0.2">
      <c r="A1844" t="s">
        <v>3697</v>
      </c>
      <c r="B1844" t="str">
        <f t="shared" si="112"/>
        <v>RNF11</v>
      </c>
      <c r="C1844">
        <v>1</v>
      </c>
      <c r="D1844">
        <v>1</v>
      </c>
      <c r="E1844">
        <v>24.1</v>
      </c>
      <c r="F1844">
        <v>0.50664626491939502</v>
      </c>
      <c r="G1844">
        <v>17446</v>
      </c>
      <c r="H1844" t="s">
        <v>3698</v>
      </c>
      <c r="I1844" t="str">
        <f t="shared" si="113"/>
        <v>Rnf11</v>
      </c>
      <c r="J1844">
        <v>91514.114872423204</v>
      </c>
      <c r="K1844">
        <v>110006.03553307299</v>
      </c>
      <c r="L1844">
        <v>105769.15690482</v>
      </c>
      <c r="M1844">
        <f t="shared" si="114"/>
        <v>102429.76910343872</v>
      </c>
      <c r="N1844">
        <v>99222.874743790293</v>
      </c>
      <c r="O1844">
        <v>127006.36081403399</v>
      </c>
      <c r="P1844">
        <v>103827.325560724</v>
      </c>
      <c r="Q1844">
        <f t="shared" si="115"/>
        <v>110018.85370618275</v>
      </c>
      <c r="R1844">
        <v>95415.841111379894</v>
      </c>
      <c r="S1844">
        <v>110006.03553307299</v>
      </c>
      <c r="T1844">
        <v>93337.178571480996</v>
      </c>
      <c r="U1844">
        <v>115467.385080443</v>
      </c>
      <c r="V1844">
        <v>146423.51924428999</v>
      </c>
      <c r="W1844">
        <v>99561.515800500099</v>
      </c>
      <c r="X1844">
        <v>1</v>
      </c>
      <c r="Y1844">
        <v>0</v>
      </c>
      <c r="Z1844">
        <v>1</v>
      </c>
      <c r="AA1844">
        <v>1</v>
      </c>
      <c r="AB1844">
        <v>1</v>
      </c>
      <c r="AC1844">
        <v>1</v>
      </c>
    </row>
    <row r="1845" spans="1:29" x14ac:dyDescent="0.2">
      <c r="A1845" t="s">
        <v>3699</v>
      </c>
      <c r="B1845" t="str">
        <f t="shared" si="112"/>
        <v>NDUBA</v>
      </c>
      <c r="C1845">
        <v>14</v>
      </c>
      <c r="D1845">
        <v>13</v>
      </c>
      <c r="E1845">
        <v>919.04</v>
      </c>
      <c r="F1845">
        <v>0.50667295673470403</v>
      </c>
      <c r="G1845">
        <v>21010</v>
      </c>
      <c r="H1845" t="s">
        <v>3700</v>
      </c>
      <c r="I1845" t="str">
        <f t="shared" si="113"/>
        <v>Ndufb10</v>
      </c>
      <c r="J1845">
        <v>42232138.487238102</v>
      </c>
      <c r="K1845">
        <v>46248154.286285803</v>
      </c>
      <c r="L1845">
        <v>34480167.093407698</v>
      </c>
      <c r="M1845">
        <f t="shared" si="114"/>
        <v>40986819.955643862</v>
      </c>
      <c r="N1845">
        <v>42458093.438682102</v>
      </c>
      <c r="O1845">
        <v>46363439.259423301</v>
      </c>
      <c r="P1845">
        <v>41873312.2979334</v>
      </c>
      <c r="Q1845">
        <f t="shared" si="115"/>
        <v>43564948.332012929</v>
      </c>
      <c r="R1845">
        <v>44032715.841809198</v>
      </c>
      <c r="S1845">
        <v>46248154.286285803</v>
      </c>
      <c r="T1845">
        <v>30427410.100923602</v>
      </c>
      <c r="U1845">
        <v>49409221.790084697</v>
      </c>
      <c r="V1845">
        <v>53451637.359909996</v>
      </c>
      <c r="W1845">
        <v>40152921.415005699</v>
      </c>
      <c r="X1845">
        <v>7</v>
      </c>
      <c r="Y1845">
        <v>8</v>
      </c>
      <c r="Z1845">
        <v>7</v>
      </c>
      <c r="AA1845">
        <v>8</v>
      </c>
      <c r="AB1845">
        <v>9</v>
      </c>
      <c r="AC1845">
        <v>10</v>
      </c>
    </row>
    <row r="1846" spans="1:29" x14ac:dyDescent="0.2">
      <c r="A1846" t="s">
        <v>3701</v>
      </c>
      <c r="B1846" t="str">
        <f t="shared" si="112"/>
        <v>NPC1</v>
      </c>
      <c r="C1846">
        <v>1</v>
      </c>
      <c r="D1846">
        <v>1</v>
      </c>
      <c r="E1846">
        <v>21.4</v>
      </c>
      <c r="F1846">
        <v>0.50671016812744996</v>
      </c>
      <c r="G1846">
        <v>142791</v>
      </c>
      <c r="H1846" t="s">
        <v>3702</v>
      </c>
      <c r="I1846" t="str">
        <f t="shared" si="113"/>
        <v>Npc1</v>
      </c>
      <c r="J1846">
        <v>24579.998113482699</v>
      </c>
      <c r="K1846">
        <v>49249.758565116797</v>
      </c>
      <c r="L1846">
        <v>42285.694372008198</v>
      </c>
      <c r="M1846">
        <f t="shared" si="114"/>
        <v>38705.150350202566</v>
      </c>
      <c r="N1846">
        <v>40194.335358763303</v>
      </c>
      <c r="O1846">
        <v>47004.564722796698</v>
      </c>
      <c r="P1846">
        <v>43407.298995431098</v>
      </c>
      <c r="Q1846">
        <f t="shared" si="115"/>
        <v>43535.399692330364</v>
      </c>
      <c r="R1846">
        <v>25627.972229022998</v>
      </c>
      <c r="S1846">
        <v>49249.758565116797</v>
      </c>
      <c r="T1846">
        <v>37315.485176561298</v>
      </c>
      <c r="U1846">
        <v>46774.847139905498</v>
      </c>
      <c r="V1846">
        <v>54190.780234507598</v>
      </c>
      <c r="W1846">
        <v>41623.883322151698</v>
      </c>
      <c r="X1846">
        <v>0</v>
      </c>
      <c r="Y1846">
        <v>1</v>
      </c>
      <c r="Z1846">
        <v>0</v>
      </c>
      <c r="AA1846">
        <v>0</v>
      </c>
      <c r="AB1846">
        <v>0</v>
      </c>
      <c r="AC1846">
        <v>0</v>
      </c>
    </row>
    <row r="1847" spans="1:29" x14ac:dyDescent="0.2">
      <c r="A1847" t="s">
        <v>3703</v>
      </c>
      <c r="B1847" t="str">
        <f t="shared" si="112"/>
        <v>DAB2P</v>
      </c>
      <c r="C1847">
        <v>6</v>
      </c>
      <c r="D1847">
        <v>2</v>
      </c>
      <c r="E1847">
        <v>143.21</v>
      </c>
      <c r="F1847">
        <v>0.50686431497892803</v>
      </c>
      <c r="G1847">
        <v>131644</v>
      </c>
      <c r="H1847" t="s">
        <v>3704</v>
      </c>
      <c r="I1847" t="str">
        <f t="shared" si="113"/>
        <v>Dab2ip</v>
      </c>
      <c r="J1847">
        <v>50284.518507644199</v>
      </c>
      <c r="K1847">
        <v>111533.21360983601</v>
      </c>
      <c r="L1847">
        <v>110261.17799870401</v>
      </c>
      <c r="M1847">
        <f t="shared" si="114"/>
        <v>90692.970038728075</v>
      </c>
      <c r="N1847">
        <v>139330.466584095</v>
      </c>
      <c r="O1847">
        <v>127327.699724005</v>
      </c>
      <c r="P1847">
        <v>72319.536420911405</v>
      </c>
      <c r="Q1847">
        <f t="shared" si="115"/>
        <v>112992.56757633714</v>
      </c>
      <c r="R1847">
        <v>52428.411015899197</v>
      </c>
      <c r="S1847">
        <v>111533.21360983601</v>
      </c>
      <c r="T1847">
        <v>97301.212957838099</v>
      </c>
      <c r="U1847">
        <v>162141.28727922501</v>
      </c>
      <c r="V1847">
        <v>146793.98552461201</v>
      </c>
      <c r="W1847">
        <v>69348.243626330193</v>
      </c>
      <c r="X1847">
        <v>1</v>
      </c>
      <c r="Y1847">
        <v>0</v>
      </c>
      <c r="Z1847">
        <v>0</v>
      </c>
      <c r="AA1847">
        <v>1</v>
      </c>
      <c r="AB1847">
        <v>0</v>
      </c>
      <c r="AC1847">
        <v>1</v>
      </c>
    </row>
    <row r="1848" spans="1:29" x14ac:dyDescent="0.2">
      <c r="A1848" t="s">
        <v>3705</v>
      </c>
      <c r="B1848" t="str">
        <f t="shared" si="112"/>
        <v>ALDOC</v>
      </c>
      <c r="C1848">
        <v>49</v>
      </c>
      <c r="D1848">
        <v>40</v>
      </c>
      <c r="E1848">
        <v>3805.45</v>
      </c>
      <c r="F1848">
        <v>0.50834419422710797</v>
      </c>
      <c r="G1848">
        <v>39370</v>
      </c>
      <c r="H1848" t="s">
        <v>3706</v>
      </c>
      <c r="I1848" t="str">
        <f t="shared" si="113"/>
        <v>Aldoc</v>
      </c>
      <c r="J1848">
        <v>198946097.72772801</v>
      </c>
      <c r="K1848">
        <v>204587867.08796799</v>
      </c>
      <c r="L1848">
        <v>166243039.993646</v>
      </c>
      <c r="M1848">
        <f t="shared" si="114"/>
        <v>189925668.26978067</v>
      </c>
      <c r="N1848">
        <v>177171452.9765</v>
      </c>
      <c r="O1848">
        <v>175213320.56608099</v>
      </c>
      <c r="P1848">
        <v>187788112.21902099</v>
      </c>
      <c r="Q1848">
        <f t="shared" si="115"/>
        <v>180057628.58720064</v>
      </c>
      <c r="R1848">
        <v>207428212.32528999</v>
      </c>
      <c r="S1848">
        <v>204587867.08796799</v>
      </c>
      <c r="T1848">
        <v>146703034.83761299</v>
      </c>
      <c r="U1848">
        <v>206177501.29618499</v>
      </c>
      <c r="V1848">
        <v>202000520.69304401</v>
      </c>
      <c r="W1848">
        <v>180072721.71241099</v>
      </c>
      <c r="X1848">
        <v>33</v>
      </c>
      <c r="Y1848">
        <v>39</v>
      </c>
      <c r="Z1848">
        <v>29</v>
      </c>
      <c r="AA1848">
        <v>38</v>
      </c>
      <c r="AB1848">
        <v>36</v>
      </c>
      <c r="AC1848">
        <v>34</v>
      </c>
    </row>
    <row r="1849" spans="1:29" x14ac:dyDescent="0.2">
      <c r="A1849" t="s">
        <v>3707</v>
      </c>
      <c r="B1849" t="str">
        <f t="shared" si="112"/>
        <v>NSF1C</v>
      </c>
      <c r="C1849">
        <v>18</v>
      </c>
      <c r="D1849">
        <v>17</v>
      </c>
      <c r="E1849">
        <v>1089.55</v>
      </c>
      <c r="F1849">
        <v>0.50838616061750797</v>
      </c>
      <c r="G1849">
        <v>40685</v>
      </c>
      <c r="H1849" t="s">
        <v>3708</v>
      </c>
      <c r="I1849" t="str">
        <f t="shared" si="113"/>
        <v>Nsfl1c</v>
      </c>
      <c r="J1849">
        <v>15402568.971919701</v>
      </c>
      <c r="K1849">
        <v>12957737.657053901</v>
      </c>
      <c r="L1849">
        <v>14854502.599762499</v>
      </c>
      <c r="M1849">
        <f t="shared" si="114"/>
        <v>14404936.409578701</v>
      </c>
      <c r="N1849">
        <v>12477235.534061201</v>
      </c>
      <c r="O1849">
        <v>14530259.7100471</v>
      </c>
      <c r="P1849">
        <v>14042336.6383915</v>
      </c>
      <c r="Q1849">
        <f t="shared" si="115"/>
        <v>13683277.2941666</v>
      </c>
      <c r="R1849">
        <v>16059261.1946315</v>
      </c>
      <c r="S1849">
        <v>12957737.657053901</v>
      </c>
      <c r="T1849">
        <v>13108522.392706901</v>
      </c>
      <c r="U1849">
        <v>14519976.002217099</v>
      </c>
      <c r="V1849">
        <v>16751694.550116699</v>
      </c>
      <c r="W1849">
        <v>13465398.5696807</v>
      </c>
      <c r="X1849">
        <v>12</v>
      </c>
      <c r="Y1849">
        <v>11</v>
      </c>
      <c r="Z1849">
        <v>11</v>
      </c>
      <c r="AA1849">
        <v>13</v>
      </c>
      <c r="AB1849">
        <v>6</v>
      </c>
      <c r="AC1849">
        <v>10</v>
      </c>
    </row>
    <row r="1850" spans="1:29" x14ac:dyDescent="0.2">
      <c r="A1850" t="s">
        <v>3709</v>
      </c>
      <c r="B1850" t="str">
        <f t="shared" si="112"/>
        <v>STRN</v>
      </c>
      <c r="C1850">
        <v>8</v>
      </c>
      <c r="D1850">
        <v>8</v>
      </c>
      <c r="E1850">
        <v>482.55</v>
      </c>
      <c r="F1850">
        <v>0.50888714422894599</v>
      </c>
      <c r="G1850">
        <v>85913</v>
      </c>
      <c r="H1850" t="s">
        <v>3710</v>
      </c>
      <c r="I1850" t="str">
        <f t="shared" si="113"/>
        <v>Strn</v>
      </c>
      <c r="J1850">
        <v>3911536.6397936102</v>
      </c>
      <c r="K1850">
        <v>3059610.1462545102</v>
      </c>
      <c r="L1850">
        <v>2669513.0055480902</v>
      </c>
      <c r="M1850">
        <f t="shared" si="114"/>
        <v>3213553.2638654034</v>
      </c>
      <c r="N1850">
        <v>4812603.2724008197</v>
      </c>
      <c r="O1850">
        <v>3052516.7388119702</v>
      </c>
      <c r="P1850">
        <v>3228330.1214487399</v>
      </c>
      <c r="Q1850">
        <f t="shared" si="115"/>
        <v>3697816.7108871769</v>
      </c>
      <c r="R1850">
        <v>4078305.9426863799</v>
      </c>
      <c r="S1850">
        <v>3059610.1462545102</v>
      </c>
      <c r="T1850">
        <v>2355741.6867939401</v>
      </c>
      <c r="U1850">
        <v>5600510.1316466602</v>
      </c>
      <c r="V1850">
        <v>3519195.73621515</v>
      </c>
      <c r="W1850">
        <v>3095692.1856555501</v>
      </c>
      <c r="X1850">
        <v>6</v>
      </c>
      <c r="Y1850">
        <v>5</v>
      </c>
      <c r="Z1850">
        <v>1</v>
      </c>
      <c r="AA1850">
        <v>6</v>
      </c>
      <c r="AB1850">
        <v>3</v>
      </c>
      <c r="AC1850">
        <v>3</v>
      </c>
    </row>
    <row r="1851" spans="1:29" x14ac:dyDescent="0.2">
      <c r="A1851" t="s">
        <v>3711</v>
      </c>
      <c r="B1851" t="str">
        <f t="shared" si="112"/>
        <v>ARF5</v>
      </c>
      <c r="C1851">
        <v>19</v>
      </c>
      <c r="D1851">
        <v>6</v>
      </c>
      <c r="E1851">
        <v>1366.38</v>
      </c>
      <c r="F1851">
        <v>0.50920608288936997</v>
      </c>
      <c r="G1851">
        <v>20517</v>
      </c>
      <c r="H1851" t="s">
        <v>3712</v>
      </c>
      <c r="I1851" t="str">
        <f t="shared" si="113"/>
        <v>Arf5</v>
      </c>
      <c r="J1851">
        <v>13915777.4051605</v>
      </c>
      <c r="K1851">
        <v>9422071.4468638897</v>
      </c>
      <c r="L1851">
        <v>11004715.289058801</v>
      </c>
      <c r="M1851">
        <f t="shared" si="114"/>
        <v>11447521.380361065</v>
      </c>
      <c r="N1851">
        <v>12191087.640579199</v>
      </c>
      <c r="O1851">
        <v>9527139.2542493809</v>
      </c>
      <c r="P1851">
        <v>9047667.1291033104</v>
      </c>
      <c r="Q1851">
        <f t="shared" si="115"/>
        <v>10255298.007977298</v>
      </c>
      <c r="R1851">
        <v>14509079.912788801</v>
      </c>
      <c r="S1851">
        <v>9422071.4468638897</v>
      </c>
      <c r="T1851">
        <v>9711234.4101173598</v>
      </c>
      <c r="U1851">
        <v>14186980.721724</v>
      </c>
      <c r="V1851">
        <v>10983680.2581896</v>
      </c>
      <c r="W1851">
        <v>8675938.1402446292</v>
      </c>
      <c r="X1851">
        <v>6</v>
      </c>
      <c r="Y1851">
        <v>2</v>
      </c>
      <c r="Z1851">
        <v>4</v>
      </c>
      <c r="AA1851">
        <v>3</v>
      </c>
      <c r="AB1851">
        <v>3</v>
      </c>
      <c r="AC1851">
        <v>2</v>
      </c>
    </row>
    <row r="1852" spans="1:29" x14ac:dyDescent="0.2">
      <c r="A1852" t="s">
        <v>3713</v>
      </c>
      <c r="B1852" t="str">
        <f t="shared" si="112"/>
        <v>MPC2</v>
      </c>
      <c r="C1852">
        <v>7</v>
      </c>
      <c r="D1852">
        <v>7</v>
      </c>
      <c r="E1852">
        <v>376.51</v>
      </c>
      <c r="F1852">
        <v>0.50934277129361805</v>
      </c>
      <c r="G1852">
        <v>14277</v>
      </c>
      <c r="H1852" t="s">
        <v>3714</v>
      </c>
      <c r="I1852" t="str">
        <f t="shared" si="113"/>
        <v>Mpc2</v>
      </c>
      <c r="J1852">
        <v>12844044.248070899</v>
      </c>
      <c r="K1852">
        <v>15759424.138619499</v>
      </c>
      <c r="L1852">
        <v>14429670.889248401</v>
      </c>
      <c r="M1852">
        <f t="shared" si="114"/>
        <v>14344379.758646267</v>
      </c>
      <c r="N1852">
        <v>14836581.555248201</v>
      </c>
      <c r="O1852">
        <v>14359319.819212399</v>
      </c>
      <c r="P1852">
        <v>15808844.3075379</v>
      </c>
      <c r="Q1852">
        <f t="shared" si="115"/>
        <v>15001581.8939995</v>
      </c>
      <c r="R1852">
        <v>13391653.155471399</v>
      </c>
      <c r="S1852">
        <v>15759424.138619499</v>
      </c>
      <c r="T1852">
        <v>12733624.8858395</v>
      </c>
      <c r="U1852">
        <v>17265588.002170298</v>
      </c>
      <c r="V1852">
        <v>16554620.795425899</v>
      </c>
      <c r="W1852">
        <v>15159328.180826901</v>
      </c>
      <c r="X1852">
        <v>5</v>
      </c>
      <c r="Y1852">
        <v>5</v>
      </c>
      <c r="Z1852">
        <v>3</v>
      </c>
      <c r="AA1852">
        <v>2</v>
      </c>
      <c r="AB1852">
        <v>7</v>
      </c>
      <c r="AC1852">
        <v>3</v>
      </c>
    </row>
    <row r="1853" spans="1:29" x14ac:dyDescent="0.2">
      <c r="A1853" t="s">
        <v>3715</v>
      </c>
      <c r="B1853" t="str">
        <f t="shared" si="112"/>
        <v>IVD</v>
      </c>
      <c r="C1853">
        <v>18</v>
      </c>
      <c r="D1853">
        <v>17</v>
      </c>
      <c r="E1853">
        <v>806.37</v>
      </c>
      <c r="F1853">
        <v>0.50970589116720499</v>
      </c>
      <c r="G1853">
        <v>46296</v>
      </c>
      <c r="H1853" t="s">
        <v>3716</v>
      </c>
      <c r="I1853" t="str">
        <f t="shared" si="113"/>
        <v>Ivd</v>
      </c>
      <c r="J1853">
        <v>13097042.7633972</v>
      </c>
      <c r="K1853">
        <v>9894600.4849656802</v>
      </c>
      <c r="L1853">
        <v>11654558.276205</v>
      </c>
      <c r="M1853">
        <f t="shared" si="114"/>
        <v>11548733.841522627</v>
      </c>
      <c r="N1853">
        <v>11028775.452450501</v>
      </c>
      <c r="O1853">
        <v>10460766.324366899</v>
      </c>
      <c r="P1853">
        <v>10935374.418741399</v>
      </c>
      <c r="Q1853">
        <f t="shared" si="115"/>
        <v>10808305.3985196</v>
      </c>
      <c r="R1853">
        <v>13655438.323185099</v>
      </c>
      <c r="S1853">
        <v>9894600.4849656802</v>
      </c>
      <c r="T1853">
        <v>10284695.641251801</v>
      </c>
      <c r="U1853">
        <v>12834377.812798999</v>
      </c>
      <c r="V1853">
        <v>12060043.366242999</v>
      </c>
      <c r="W1853">
        <v>10486087.810661601</v>
      </c>
      <c r="X1853">
        <v>8</v>
      </c>
      <c r="Y1853">
        <v>6</v>
      </c>
      <c r="Z1853">
        <v>9</v>
      </c>
      <c r="AA1853">
        <v>9</v>
      </c>
      <c r="AB1853">
        <v>9</v>
      </c>
      <c r="AC1853">
        <v>9</v>
      </c>
    </row>
    <row r="1854" spans="1:29" x14ac:dyDescent="0.2">
      <c r="A1854" t="s">
        <v>3717</v>
      </c>
      <c r="B1854" t="str">
        <f t="shared" si="112"/>
        <v>ALBU</v>
      </c>
      <c r="C1854">
        <v>25</v>
      </c>
      <c r="D1854">
        <v>24</v>
      </c>
      <c r="E1854">
        <v>1880.81</v>
      </c>
      <c r="F1854">
        <v>0.50988371155283696</v>
      </c>
      <c r="G1854">
        <v>68648</v>
      </c>
      <c r="H1854" t="s">
        <v>3718</v>
      </c>
      <c r="I1854" t="str">
        <f t="shared" si="113"/>
        <v>Alb</v>
      </c>
      <c r="J1854">
        <v>72787880.520218298</v>
      </c>
      <c r="K1854">
        <v>66905873.683370501</v>
      </c>
      <c r="L1854">
        <v>152880323.13170999</v>
      </c>
      <c r="M1854">
        <f t="shared" si="114"/>
        <v>97524692.445099592</v>
      </c>
      <c r="N1854">
        <v>60548445.819203101</v>
      </c>
      <c r="O1854">
        <v>99499518.710695803</v>
      </c>
      <c r="P1854">
        <v>63597022.073171102</v>
      </c>
      <c r="Q1854">
        <f t="shared" si="115"/>
        <v>74548328.867690012</v>
      </c>
      <c r="R1854">
        <v>75891209.265731305</v>
      </c>
      <c r="S1854">
        <v>66905873.683370501</v>
      </c>
      <c r="T1854">
        <v>134910955.49765</v>
      </c>
      <c r="U1854">
        <v>70461279.493071601</v>
      </c>
      <c r="V1854">
        <v>114711338.86014999</v>
      </c>
      <c r="W1854">
        <v>60984099.164719097</v>
      </c>
      <c r="X1854">
        <v>26</v>
      </c>
      <c r="Y1854">
        <v>23</v>
      </c>
      <c r="Z1854">
        <v>21</v>
      </c>
      <c r="AA1854">
        <v>21</v>
      </c>
      <c r="AB1854">
        <v>25</v>
      </c>
      <c r="AC1854">
        <v>14</v>
      </c>
    </row>
    <row r="1855" spans="1:29" x14ac:dyDescent="0.2">
      <c r="A1855" t="s">
        <v>3719</v>
      </c>
      <c r="B1855" t="str">
        <f t="shared" si="112"/>
        <v>KGUA</v>
      </c>
      <c r="C1855">
        <v>3</v>
      </c>
      <c r="D1855">
        <v>3</v>
      </c>
      <c r="E1855">
        <v>206.9</v>
      </c>
      <c r="F1855">
        <v>0.51010211800150895</v>
      </c>
      <c r="G1855">
        <v>21904</v>
      </c>
      <c r="H1855" t="s">
        <v>3720</v>
      </c>
      <c r="I1855" t="str">
        <f t="shared" si="113"/>
        <v>Guk1</v>
      </c>
      <c r="J1855">
        <v>2602755.08367196</v>
      </c>
      <c r="K1855">
        <v>2249303.3781762398</v>
      </c>
      <c r="L1855">
        <v>2119270.4255009899</v>
      </c>
      <c r="M1855">
        <f t="shared" si="114"/>
        <v>2323776.2957830629</v>
      </c>
      <c r="N1855">
        <v>2084272.52288453</v>
      </c>
      <c r="O1855">
        <v>2443296.7179697198</v>
      </c>
      <c r="P1855">
        <v>2030548.61901497</v>
      </c>
      <c r="Q1855">
        <f t="shared" si="115"/>
        <v>2186039.2866230733</v>
      </c>
      <c r="R1855">
        <v>2713724.1709837602</v>
      </c>
      <c r="S1855">
        <v>2249303.3781762398</v>
      </c>
      <c r="T1855">
        <v>1870173.95179057</v>
      </c>
      <c r="U1855">
        <v>2425504.1857427699</v>
      </c>
      <c r="V1855">
        <v>2816836.11521619</v>
      </c>
      <c r="W1855">
        <v>1947122.2756046499</v>
      </c>
      <c r="X1855">
        <v>2</v>
      </c>
      <c r="Y1855">
        <v>2</v>
      </c>
      <c r="Z1855">
        <v>3</v>
      </c>
      <c r="AA1855">
        <v>3</v>
      </c>
      <c r="AB1855">
        <v>1</v>
      </c>
      <c r="AC1855">
        <v>1</v>
      </c>
    </row>
    <row r="1856" spans="1:29" x14ac:dyDescent="0.2">
      <c r="A1856" t="s">
        <v>3721</v>
      </c>
      <c r="B1856" t="str">
        <f t="shared" si="112"/>
        <v>X3CL1</v>
      </c>
      <c r="C1856">
        <v>3</v>
      </c>
      <c r="D1856">
        <v>2</v>
      </c>
      <c r="E1856">
        <v>122.5</v>
      </c>
      <c r="F1856">
        <v>0.51024483375720497</v>
      </c>
      <c r="G1856">
        <v>42072</v>
      </c>
      <c r="H1856" t="s">
        <v>3722</v>
      </c>
      <c r="I1856" t="str">
        <f t="shared" si="113"/>
        <v>Cx3cl1</v>
      </c>
      <c r="J1856">
        <v>481501.68219410302</v>
      </c>
      <c r="K1856">
        <v>463286.29768346302</v>
      </c>
      <c r="L1856">
        <v>658270.18996742205</v>
      </c>
      <c r="M1856">
        <f t="shared" si="114"/>
        <v>534352.72328166268</v>
      </c>
      <c r="N1856">
        <v>497398.364240386</v>
      </c>
      <c r="O1856">
        <v>519422.65935448901</v>
      </c>
      <c r="P1856">
        <v>435119.76311056002</v>
      </c>
      <c r="Q1856">
        <f t="shared" si="115"/>
        <v>483980.26223514503</v>
      </c>
      <c r="R1856">
        <v>502030.62191162602</v>
      </c>
      <c r="S1856">
        <v>463286.29768346302</v>
      </c>
      <c r="T1856">
        <v>580897.91076392797</v>
      </c>
      <c r="U1856">
        <v>578831.12750390603</v>
      </c>
      <c r="V1856">
        <v>598833.73769976001</v>
      </c>
      <c r="W1856">
        <v>417242.59905649902</v>
      </c>
      <c r="X1856">
        <v>1</v>
      </c>
      <c r="Y1856">
        <v>1</v>
      </c>
      <c r="Z1856">
        <v>2</v>
      </c>
      <c r="AA1856">
        <v>1</v>
      </c>
      <c r="AB1856">
        <v>2</v>
      </c>
      <c r="AC1856">
        <v>1</v>
      </c>
    </row>
    <row r="1857" spans="1:29" x14ac:dyDescent="0.2">
      <c r="A1857" t="s">
        <v>3723</v>
      </c>
      <c r="B1857" t="str">
        <f t="shared" si="112"/>
        <v>CLPT1</v>
      </c>
      <c r="C1857">
        <v>3</v>
      </c>
      <c r="D1857">
        <v>3</v>
      </c>
      <c r="E1857">
        <v>76.989999999999995</v>
      </c>
      <c r="F1857">
        <v>0.51061429707730399</v>
      </c>
      <c r="G1857">
        <v>75243</v>
      </c>
      <c r="H1857" t="s">
        <v>3724</v>
      </c>
      <c r="I1857" t="str">
        <f t="shared" si="113"/>
        <v>Clptm1</v>
      </c>
      <c r="J1857">
        <v>1111360.2226813601</v>
      </c>
      <c r="K1857">
        <v>1061388.40398341</v>
      </c>
      <c r="L1857">
        <v>1440306.6825528501</v>
      </c>
      <c r="M1857">
        <f t="shared" si="114"/>
        <v>1204351.7697392066</v>
      </c>
      <c r="N1857">
        <v>1296290.7784581</v>
      </c>
      <c r="O1857">
        <v>1205781.50312395</v>
      </c>
      <c r="P1857">
        <v>1351637.3495764299</v>
      </c>
      <c r="Q1857">
        <f t="shared" si="115"/>
        <v>1284569.8770528266</v>
      </c>
      <c r="R1857">
        <v>1158743.3323559</v>
      </c>
      <c r="S1857">
        <v>1061388.40398341</v>
      </c>
      <c r="T1857">
        <v>1271014.7831480601</v>
      </c>
      <c r="U1857">
        <v>1508516.1247237099</v>
      </c>
      <c r="V1857">
        <v>1390125.42360453</v>
      </c>
      <c r="W1857">
        <v>1296104.49474301</v>
      </c>
      <c r="X1857">
        <v>1</v>
      </c>
      <c r="Y1857">
        <v>0</v>
      </c>
      <c r="Z1857">
        <v>0</v>
      </c>
      <c r="AA1857">
        <v>3</v>
      </c>
      <c r="AB1857">
        <v>1</v>
      </c>
      <c r="AC1857">
        <v>0</v>
      </c>
    </row>
    <row r="1858" spans="1:29" x14ac:dyDescent="0.2">
      <c r="A1858" t="s">
        <v>3725</v>
      </c>
      <c r="B1858" t="str">
        <f t="shared" si="112"/>
        <v>KCD12</v>
      </c>
      <c r="C1858">
        <v>12</v>
      </c>
      <c r="D1858">
        <v>8</v>
      </c>
      <c r="E1858">
        <v>576.66</v>
      </c>
      <c r="F1858">
        <v>0.511214667953104</v>
      </c>
      <c r="G1858">
        <v>35870</v>
      </c>
      <c r="H1858" t="s">
        <v>3726</v>
      </c>
      <c r="I1858" t="str">
        <f t="shared" si="113"/>
        <v>Kctd12</v>
      </c>
      <c r="J1858">
        <v>5271567.5984849297</v>
      </c>
      <c r="K1858">
        <v>7097471.6903149998</v>
      </c>
      <c r="L1858">
        <v>7296805.6087376503</v>
      </c>
      <c r="M1858">
        <f t="shared" si="114"/>
        <v>6555281.6325125275</v>
      </c>
      <c r="N1858">
        <v>6146220.1401995802</v>
      </c>
      <c r="O1858">
        <v>7658676.5478167199</v>
      </c>
      <c r="P1858">
        <v>7630438.9540477898</v>
      </c>
      <c r="Q1858">
        <f t="shared" si="115"/>
        <v>7145111.8806880293</v>
      </c>
      <c r="R1858">
        <v>5496322.1475303499</v>
      </c>
      <c r="S1858">
        <v>7097471.6903149998</v>
      </c>
      <c r="T1858">
        <v>6439147.9334283397</v>
      </c>
      <c r="U1858">
        <v>7152463.2757328302</v>
      </c>
      <c r="V1858">
        <v>8829560.7062313408</v>
      </c>
      <c r="W1858">
        <v>7316937.65957464</v>
      </c>
      <c r="X1858">
        <v>1</v>
      </c>
      <c r="Y1858">
        <v>2</v>
      </c>
      <c r="Z1858">
        <v>3</v>
      </c>
      <c r="AA1858">
        <v>3</v>
      </c>
      <c r="AB1858">
        <v>1</v>
      </c>
      <c r="AC1858">
        <v>3</v>
      </c>
    </row>
    <row r="1859" spans="1:29" x14ac:dyDescent="0.2">
      <c r="A1859" t="s">
        <v>3727</v>
      </c>
      <c r="B1859" t="str">
        <f t="shared" si="112"/>
        <v>FARP1</v>
      </c>
      <c r="C1859">
        <v>16</v>
      </c>
      <c r="D1859">
        <v>13</v>
      </c>
      <c r="E1859">
        <v>687.69</v>
      </c>
      <c r="F1859">
        <v>0.51162919473983803</v>
      </c>
      <c r="G1859">
        <v>118801</v>
      </c>
      <c r="H1859" t="s">
        <v>3728</v>
      </c>
      <c r="I1859" t="str">
        <f t="shared" si="113"/>
        <v>Farp1</v>
      </c>
      <c r="J1859">
        <v>2829969.3750130502</v>
      </c>
      <c r="K1859">
        <v>3255613.3260819199</v>
      </c>
      <c r="L1859">
        <v>3750261.19781256</v>
      </c>
      <c r="M1859">
        <f t="shared" si="114"/>
        <v>3278614.6329691769</v>
      </c>
      <c r="N1859">
        <v>3244181.5468558902</v>
      </c>
      <c r="O1859">
        <v>3514857.3557906402</v>
      </c>
      <c r="P1859">
        <v>3671953.9226589501</v>
      </c>
      <c r="Q1859">
        <f t="shared" si="115"/>
        <v>3476997.60843516</v>
      </c>
      <c r="R1859">
        <v>2950625.7981377798</v>
      </c>
      <c r="S1859">
        <v>3255613.3260819199</v>
      </c>
      <c r="T1859">
        <v>3309460.0482153902</v>
      </c>
      <c r="U1859">
        <v>3775310.4907406401</v>
      </c>
      <c r="V1859">
        <v>4052220.5374431601</v>
      </c>
      <c r="W1859">
        <v>3521089.4291570801</v>
      </c>
      <c r="X1859">
        <v>7</v>
      </c>
      <c r="Y1859">
        <v>7</v>
      </c>
      <c r="Z1859">
        <v>7</v>
      </c>
      <c r="AA1859">
        <v>5</v>
      </c>
      <c r="AB1859">
        <v>6</v>
      </c>
      <c r="AC1859">
        <v>7</v>
      </c>
    </row>
    <row r="1860" spans="1:29" x14ac:dyDescent="0.2">
      <c r="A1860" t="s">
        <v>3729</v>
      </c>
      <c r="B1860" t="str">
        <f t="shared" si="112"/>
        <v>RL17</v>
      </c>
      <c r="C1860">
        <v>8</v>
      </c>
      <c r="D1860">
        <v>6</v>
      </c>
      <c r="E1860">
        <v>406.7</v>
      </c>
      <c r="F1860">
        <v>0.51223196968179996</v>
      </c>
      <c r="G1860">
        <v>21409</v>
      </c>
      <c r="H1860" t="s">
        <v>3730</v>
      </c>
      <c r="I1860" t="str">
        <f t="shared" si="113"/>
        <v>Rpl17</v>
      </c>
      <c r="J1860">
        <v>6767733.6588107599</v>
      </c>
      <c r="K1860">
        <v>8653450.8770930599</v>
      </c>
      <c r="L1860">
        <v>16859518.234718401</v>
      </c>
      <c r="M1860">
        <f t="shared" si="114"/>
        <v>10760234.256874073</v>
      </c>
      <c r="N1860">
        <v>13484223.858207701</v>
      </c>
      <c r="O1860">
        <v>10841392.7776442</v>
      </c>
      <c r="P1860">
        <v>12347933.9078287</v>
      </c>
      <c r="Q1860">
        <f t="shared" si="115"/>
        <v>12224516.847893534</v>
      </c>
      <c r="R1860">
        <v>7056277.6067215698</v>
      </c>
      <c r="S1860">
        <v>8653450.8770930599</v>
      </c>
      <c r="T1860">
        <v>14877870.923365001</v>
      </c>
      <c r="U1860">
        <v>15691825.8291444</v>
      </c>
      <c r="V1860">
        <v>12498861.2683475</v>
      </c>
      <c r="W1860">
        <v>11840611.4212083</v>
      </c>
      <c r="X1860">
        <v>3</v>
      </c>
      <c r="Y1860">
        <v>6</v>
      </c>
      <c r="Z1860">
        <v>4</v>
      </c>
      <c r="AA1860">
        <v>4</v>
      </c>
      <c r="AB1860">
        <v>6</v>
      </c>
      <c r="AC1860">
        <v>4</v>
      </c>
    </row>
    <row r="1861" spans="1:29" x14ac:dyDescent="0.2">
      <c r="A1861" t="s">
        <v>3731</v>
      </c>
      <c r="B1861" t="str">
        <f t="shared" ref="B1861:B1924" si="116">MID(A1861,1,FIND("_",A1861,1)-1)</f>
        <v>H2AV</v>
      </c>
      <c r="C1861">
        <v>5</v>
      </c>
      <c r="D1861">
        <v>1</v>
      </c>
      <c r="E1861">
        <v>291.19</v>
      </c>
      <c r="F1861">
        <v>0.51323495733405</v>
      </c>
      <c r="G1861">
        <v>13501</v>
      </c>
      <c r="H1861" t="s">
        <v>3732</v>
      </c>
      <c r="I1861" t="str">
        <f t="shared" ref="I1861:I1924" si="117">MID(H1861,FIND("GN=",H1861,1)+3,FIND("PE=",H1861,1)-FIND("GN=",H1861,1)-4)</f>
        <v>H2az2</v>
      </c>
      <c r="J1861">
        <v>1706344.4149195901</v>
      </c>
      <c r="K1861">
        <v>994294.95819392102</v>
      </c>
      <c r="L1861">
        <v>1333867.1665324201</v>
      </c>
      <c r="M1861">
        <f t="shared" ref="M1861:M1924" si="118">AVERAGE(J1861:L1861)</f>
        <v>1344835.5132153104</v>
      </c>
      <c r="N1861">
        <v>1796689.3956154501</v>
      </c>
      <c r="O1861">
        <v>708395.54566105199</v>
      </c>
      <c r="P1861">
        <v>893000.93167283002</v>
      </c>
      <c r="Q1861">
        <f t="shared" ref="Q1861:Q1924" si="119">AVERAGE(N1861:P1861)</f>
        <v>1132695.2909831107</v>
      </c>
      <c r="R1861">
        <v>1779094.8183482899</v>
      </c>
      <c r="S1861">
        <v>994294.95819392102</v>
      </c>
      <c r="T1861">
        <v>1177086.0386578201</v>
      </c>
      <c r="U1861">
        <v>2090838.6987292001</v>
      </c>
      <c r="V1861">
        <v>816697.43269432196</v>
      </c>
      <c r="W1861">
        <v>856311.43717177596</v>
      </c>
      <c r="X1861">
        <v>2</v>
      </c>
      <c r="Y1861">
        <v>0</v>
      </c>
      <c r="Z1861">
        <v>1</v>
      </c>
      <c r="AA1861">
        <v>2</v>
      </c>
      <c r="AB1861">
        <v>0</v>
      </c>
      <c r="AC1861">
        <v>1</v>
      </c>
    </row>
    <row r="1862" spans="1:29" x14ac:dyDescent="0.2">
      <c r="A1862" t="s">
        <v>3733</v>
      </c>
      <c r="B1862" t="str">
        <f t="shared" si="116"/>
        <v>EHBP1</v>
      </c>
      <c r="C1862">
        <v>1</v>
      </c>
      <c r="D1862">
        <v>1</v>
      </c>
      <c r="E1862">
        <v>54.96</v>
      </c>
      <c r="F1862">
        <v>0.51340247050218202</v>
      </c>
      <c r="G1862">
        <v>139019</v>
      </c>
      <c r="H1862" t="s">
        <v>3734</v>
      </c>
      <c r="I1862" t="str">
        <f t="shared" si="117"/>
        <v>Ehbp1</v>
      </c>
      <c r="J1862">
        <v>111650.64277855901</v>
      </c>
      <c r="K1862">
        <v>139014.94277572801</v>
      </c>
      <c r="L1862">
        <v>197802.30994660099</v>
      </c>
      <c r="M1862">
        <f t="shared" si="118"/>
        <v>149489.29850029599</v>
      </c>
      <c r="N1862">
        <v>182631.056051388</v>
      </c>
      <c r="O1862">
        <v>99826.362385350803</v>
      </c>
      <c r="P1862">
        <v>94486.104532839105</v>
      </c>
      <c r="Q1862">
        <f t="shared" si="119"/>
        <v>125647.84098985929</v>
      </c>
      <c r="R1862">
        <v>116410.894714917</v>
      </c>
      <c r="S1862">
        <v>139014.94277572801</v>
      </c>
      <c r="T1862">
        <v>174552.86650295701</v>
      </c>
      <c r="U1862">
        <v>212530.93635097801</v>
      </c>
      <c r="V1862">
        <v>115088.151492045</v>
      </c>
      <c r="W1862">
        <v>90604.084604607197</v>
      </c>
      <c r="X1862">
        <v>0</v>
      </c>
      <c r="Y1862">
        <v>0</v>
      </c>
      <c r="Z1862">
        <v>0</v>
      </c>
      <c r="AA1862">
        <v>0</v>
      </c>
      <c r="AB1862">
        <v>0</v>
      </c>
      <c r="AC1862">
        <v>1</v>
      </c>
    </row>
    <row r="1863" spans="1:29" x14ac:dyDescent="0.2">
      <c r="A1863" t="s">
        <v>3735</v>
      </c>
      <c r="B1863" t="str">
        <f t="shared" si="116"/>
        <v>RM14</v>
      </c>
      <c r="C1863">
        <v>1</v>
      </c>
      <c r="D1863">
        <v>1</v>
      </c>
      <c r="E1863">
        <v>19.37</v>
      </c>
      <c r="F1863">
        <v>0.51367216087661305</v>
      </c>
      <c r="G1863">
        <v>15864</v>
      </c>
      <c r="H1863" t="s">
        <v>3736</v>
      </c>
      <c r="I1863" t="str">
        <f t="shared" si="117"/>
        <v>Mrpl14</v>
      </c>
      <c r="J1863">
        <v>70273.465678258595</v>
      </c>
      <c r="K1863">
        <v>69836.428234799503</v>
      </c>
      <c r="L1863">
        <v>51196.810584246799</v>
      </c>
      <c r="M1863">
        <f t="shared" si="118"/>
        <v>63768.90149910163</v>
      </c>
      <c r="N1863">
        <v>81612.995789040797</v>
      </c>
      <c r="O1863">
        <v>45381.7403742073</v>
      </c>
      <c r="P1863">
        <v>40390.5602045817</v>
      </c>
      <c r="Q1863">
        <f t="shared" si="119"/>
        <v>55795.098789276606</v>
      </c>
      <c r="R1863">
        <v>73269.591743855301</v>
      </c>
      <c r="S1863">
        <v>69836.428234799503</v>
      </c>
      <c r="T1863">
        <v>45179.199604401503</v>
      </c>
      <c r="U1863">
        <v>94974.4626596952</v>
      </c>
      <c r="V1863">
        <v>52319.8530564295</v>
      </c>
      <c r="W1863">
        <v>38731.089106668704</v>
      </c>
      <c r="X1863">
        <v>0</v>
      </c>
      <c r="Y1863">
        <v>0</v>
      </c>
      <c r="Z1863">
        <v>0</v>
      </c>
      <c r="AA1863">
        <v>0</v>
      </c>
      <c r="AB1863">
        <v>1</v>
      </c>
      <c r="AC1863">
        <v>0</v>
      </c>
    </row>
    <row r="1864" spans="1:29" x14ac:dyDescent="0.2">
      <c r="A1864" t="s">
        <v>3737</v>
      </c>
      <c r="B1864" t="str">
        <f t="shared" si="116"/>
        <v>VPS28</v>
      </c>
      <c r="C1864">
        <v>4</v>
      </c>
      <c r="D1864">
        <v>4</v>
      </c>
      <c r="E1864">
        <v>160.66999999999999</v>
      </c>
      <c r="F1864">
        <v>0.51379339899632703</v>
      </c>
      <c r="G1864">
        <v>25436</v>
      </c>
      <c r="H1864" t="s">
        <v>3738</v>
      </c>
      <c r="I1864" t="str">
        <f t="shared" si="117"/>
        <v>Vps28</v>
      </c>
      <c r="J1864">
        <v>2952911.9380157301</v>
      </c>
      <c r="K1864">
        <v>2734197.0858910298</v>
      </c>
      <c r="L1864">
        <v>3560210.5158472401</v>
      </c>
      <c r="M1864">
        <f t="shared" si="118"/>
        <v>3082439.8465846665</v>
      </c>
      <c r="N1864">
        <v>2518831.2699283399</v>
      </c>
      <c r="O1864">
        <v>2920444.5606290698</v>
      </c>
      <c r="P1864">
        <v>3140662.3106063101</v>
      </c>
      <c r="Q1864">
        <f t="shared" si="119"/>
        <v>2859979.3803879065</v>
      </c>
      <c r="R1864">
        <v>3078810.0468041501</v>
      </c>
      <c r="S1864">
        <v>2734197.0858910298</v>
      </c>
      <c r="T1864">
        <v>3141747.6927487398</v>
      </c>
      <c r="U1864">
        <v>2931207.7577724</v>
      </c>
      <c r="V1864">
        <v>3366931.9204515102</v>
      </c>
      <c r="W1864">
        <v>3011626.2609363501</v>
      </c>
      <c r="X1864">
        <v>2</v>
      </c>
      <c r="Y1864">
        <v>1</v>
      </c>
      <c r="Z1864">
        <v>2</v>
      </c>
      <c r="AA1864">
        <v>2</v>
      </c>
      <c r="AB1864">
        <v>2</v>
      </c>
      <c r="AC1864">
        <v>2</v>
      </c>
    </row>
    <row r="1865" spans="1:29" x14ac:dyDescent="0.2">
      <c r="A1865" t="s">
        <v>3739</v>
      </c>
      <c r="B1865" t="str">
        <f t="shared" si="116"/>
        <v>ODP2</v>
      </c>
      <c r="C1865">
        <v>29</v>
      </c>
      <c r="D1865">
        <v>28</v>
      </c>
      <c r="E1865">
        <v>1974.67</v>
      </c>
      <c r="F1865">
        <v>0.51494879276840999</v>
      </c>
      <c r="G1865">
        <v>67899</v>
      </c>
      <c r="H1865" t="s">
        <v>3740</v>
      </c>
      <c r="I1865" t="str">
        <f t="shared" si="117"/>
        <v>Dlat</v>
      </c>
      <c r="J1865">
        <v>110398776.64178</v>
      </c>
      <c r="K1865">
        <v>127975016.58466101</v>
      </c>
      <c r="L1865">
        <v>111447766.91063599</v>
      </c>
      <c r="M1865">
        <f t="shared" si="118"/>
        <v>116607186.71235901</v>
      </c>
      <c r="N1865">
        <v>122569091.09496</v>
      </c>
      <c r="O1865">
        <v>119576899.60683499</v>
      </c>
      <c r="P1865">
        <v>119198179.561377</v>
      </c>
      <c r="Q1865">
        <f t="shared" si="119"/>
        <v>120448056.75439066</v>
      </c>
      <c r="R1865">
        <v>115105654.965112</v>
      </c>
      <c r="S1865">
        <v>127975016.58466101</v>
      </c>
      <c r="T1865">
        <v>98348331.649193898</v>
      </c>
      <c r="U1865">
        <v>142635783.099071</v>
      </c>
      <c r="V1865">
        <v>137858217.088756</v>
      </c>
      <c r="W1865">
        <v>114300848.776558</v>
      </c>
      <c r="X1865">
        <v>25</v>
      </c>
      <c r="Y1865">
        <v>20</v>
      </c>
      <c r="Z1865">
        <v>17</v>
      </c>
      <c r="AA1865">
        <v>22</v>
      </c>
      <c r="AB1865">
        <v>27</v>
      </c>
      <c r="AC1865">
        <v>21</v>
      </c>
    </row>
    <row r="1866" spans="1:29" x14ac:dyDescent="0.2">
      <c r="A1866" t="s">
        <v>3741</v>
      </c>
      <c r="B1866" t="str">
        <f t="shared" si="116"/>
        <v>SH3G3</v>
      </c>
      <c r="C1866">
        <v>4</v>
      </c>
      <c r="D1866">
        <v>3</v>
      </c>
      <c r="E1866">
        <v>190.69</v>
      </c>
      <c r="F1866">
        <v>0.51559767334165996</v>
      </c>
      <c r="G1866">
        <v>38910</v>
      </c>
      <c r="H1866" t="s">
        <v>3742</v>
      </c>
      <c r="I1866" t="str">
        <f t="shared" si="117"/>
        <v>Sh3gl3</v>
      </c>
      <c r="J1866">
        <v>701227.39071824797</v>
      </c>
      <c r="K1866">
        <v>651119.42332686298</v>
      </c>
      <c r="L1866">
        <v>861618.07760906301</v>
      </c>
      <c r="M1866">
        <f t="shared" si="118"/>
        <v>737988.29721805791</v>
      </c>
      <c r="N1866">
        <v>774506.07320248196</v>
      </c>
      <c r="O1866">
        <v>634660.90851466695</v>
      </c>
      <c r="P1866">
        <v>637486.09423137596</v>
      </c>
      <c r="Q1866">
        <f t="shared" si="119"/>
        <v>682217.69198284158</v>
      </c>
      <c r="R1866">
        <v>731124.38872401603</v>
      </c>
      <c r="S1866">
        <v>651119.42332686298</v>
      </c>
      <c r="T1866">
        <v>760344.53449017101</v>
      </c>
      <c r="U1866">
        <v>901306.18803915905</v>
      </c>
      <c r="V1866">
        <v>731689.99690940999</v>
      </c>
      <c r="W1866">
        <v>611294.58454841794</v>
      </c>
      <c r="X1866">
        <v>2</v>
      </c>
      <c r="Y1866">
        <v>2</v>
      </c>
      <c r="Z1866">
        <v>2</v>
      </c>
      <c r="AA1866">
        <v>2</v>
      </c>
      <c r="AB1866">
        <v>0</v>
      </c>
      <c r="AC1866">
        <v>2</v>
      </c>
    </row>
    <row r="1867" spans="1:29" x14ac:dyDescent="0.2">
      <c r="A1867" t="s">
        <v>3743</v>
      </c>
      <c r="B1867" t="str">
        <f t="shared" si="116"/>
        <v>ADHX</v>
      </c>
      <c r="C1867">
        <v>9</v>
      </c>
      <c r="D1867">
        <v>9</v>
      </c>
      <c r="E1867">
        <v>418.68</v>
      </c>
      <c r="F1867">
        <v>0.51612446426567904</v>
      </c>
      <c r="G1867">
        <v>39522</v>
      </c>
      <c r="H1867" t="s">
        <v>3744</v>
      </c>
      <c r="I1867" t="str">
        <f t="shared" si="117"/>
        <v>Adh5</v>
      </c>
      <c r="J1867">
        <v>5488077.23988414</v>
      </c>
      <c r="K1867">
        <v>5563549.6901694098</v>
      </c>
      <c r="L1867">
        <v>5923174.3703246899</v>
      </c>
      <c r="M1867">
        <f t="shared" si="118"/>
        <v>5658267.1001260802</v>
      </c>
      <c r="N1867">
        <v>4802070.3755725203</v>
      </c>
      <c r="O1867">
        <v>5910319.5792008201</v>
      </c>
      <c r="P1867">
        <v>5538794.4638490099</v>
      </c>
      <c r="Q1867">
        <f t="shared" si="119"/>
        <v>5417061.4728741171</v>
      </c>
      <c r="R1867">
        <v>5722062.7294244999</v>
      </c>
      <c r="S1867">
        <v>5563549.6901694098</v>
      </c>
      <c r="T1867">
        <v>5226971.6436382104</v>
      </c>
      <c r="U1867">
        <v>5588252.8164133905</v>
      </c>
      <c r="V1867">
        <v>6813909.0601310097</v>
      </c>
      <c r="W1867">
        <v>5311229.6743664499</v>
      </c>
      <c r="X1867">
        <v>5</v>
      </c>
      <c r="Y1867">
        <v>6</v>
      </c>
      <c r="Z1867">
        <v>4</v>
      </c>
      <c r="AA1867">
        <v>4</v>
      </c>
      <c r="AB1867">
        <v>5</v>
      </c>
      <c r="AC1867">
        <v>6</v>
      </c>
    </row>
    <row r="1868" spans="1:29" x14ac:dyDescent="0.2">
      <c r="A1868" t="s">
        <v>3745</v>
      </c>
      <c r="B1868" t="str">
        <f t="shared" si="116"/>
        <v>DYHC1</v>
      </c>
      <c r="C1868">
        <v>242</v>
      </c>
      <c r="D1868">
        <v>230</v>
      </c>
      <c r="E1868">
        <v>14203.05</v>
      </c>
      <c r="F1868">
        <v>0.516433162620899</v>
      </c>
      <c r="G1868">
        <v>531710</v>
      </c>
      <c r="H1868" t="s">
        <v>3746</v>
      </c>
      <c r="I1868" t="str">
        <f t="shared" si="117"/>
        <v>Dync1h1</v>
      </c>
      <c r="J1868">
        <v>254055478.052802</v>
      </c>
      <c r="K1868">
        <v>262574267.2265</v>
      </c>
      <c r="L1868">
        <v>244718956.078262</v>
      </c>
      <c r="M1868">
        <f t="shared" si="118"/>
        <v>253782900.45252132</v>
      </c>
      <c r="N1868">
        <v>257358380.125357</v>
      </c>
      <c r="O1868">
        <v>251079983.29413399</v>
      </c>
      <c r="P1868">
        <v>268168334.171278</v>
      </c>
      <c r="Q1868">
        <f t="shared" si="119"/>
        <v>258868899.19692302</v>
      </c>
      <c r="R1868">
        <v>264887194.29953799</v>
      </c>
      <c r="S1868">
        <v>262574267.2265</v>
      </c>
      <c r="T1868">
        <v>215954986.989806</v>
      </c>
      <c r="U1868">
        <v>299492423.07629597</v>
      </c>
      <c r="V1868">
        <v>289465933.28152603</v>
      </c>
      <c r="W1868">
        <v>257150472.62940699</v>
      </c>
      <c r="X1868">
        <v>156</v>
      </c>
      <c r="Y1868">
        <v>153</v>
      </c>
      <c r="Z1868">
        <v>151</v>
      </c>
      <c r="AA1868">
        <v>166</v>
      </c>
      <c r="AB1868">
        <v>140</v>
      </c>
      <c r="AC1868">
        <v>152</v>
      </c>
    </row>
    <row r="1869" spans="1:29" x14ac:dyDescent="0.2">
      <c r="A1869" t="s">
        <v>3747</v>
      </c>
      <c r="B1869" t="str">
        <f t="shared" si="116"/>
        <v>SRSF7</v>
      </c>
      <c r="C1869">
        <v>4</v>
      </c>
      <c r="D1869">
        <v>3</v>
      </c>
      <c r="E1869">
        <v>183.98</v>
      </c>
      <c r="F1869">
        <v>0.51811773844323195</v>
      </c>
      <c r="G1869">
        <v>30799</v>
      </c>
      <c r="H1869" t="s">
        <v>3748</v>
      </c>
      <c r="I1869" t="str">
        <f t="shared" si="117"/>
        <v>Srsf7</v>
      </c>
      <c r="J1869">
        <v>2986988.1345431199</v>
      </c>
      <c r="K1869">
        <v>908305.12574647705</v>
      </c>
      <c r="L1869">
        <v>1840395.4010070099</v>
      </c>
      <c r="M1869">
        <f t="shared" si="118"/>
        <v>1911896.2204322023</v>
      </c>
      <c r="N1869">
        <v>2048687.2279426099</v>
      </c>
      <c r="O1869">
        <v>1092926.4798800601</v>
      </c>
      <c r="P1869">
        <v>904712.68471624004</v>
      </c>
      <c r="Q1869">
        <f t="shared" si="119"/>
        <v>1348775.4641796367</v>
      </c>
      <c r="R1869">
        <v>3114339.0901442999</v>
      </c>
      <c r="S1869">
        <v>908305.12574647705</v>
      </c>
      <c r="T1869">
        <v>1624077.5592123</v>
      </c>
      <c r="U1869">
        <v>2384092.9590990101</v>
      </c>
      <c r="V1869">
        <v>1260016.74588277</v>
      </c>
      <c r="W1869">
        <v>867542.00561207696</v>
      </c>
      <c r="X1869">
        <v>2</v>
      </c>
      <c r="Y1869">
        <v>0</v>
      </c>
      <c r="Z1869">
        <v>2</v>
      </c>
      <c r="AA1869">
        <v>1</v>
      </c>
      <c r="AB1869">
        <v>0</v>
      </c>
      <c r="AC1869">
        <v>1</v>
      </c>
    </row>
    <row r="1870" spans="1:29" x14ac:dyDescent="0.2">
      <c r="A1870" t="s">
        <v>3749</v>
      </c>
      <c r="B1870" t="str">
        <f t="shared" si="116"/>
        <v>PAIRB</v>
      </c>
      <c r="C1870">
        <v>15</v>
      </c>
      <c r="D1870">
        <v>14</v>
      </c>
      <c r="E1870">
        <v>968.74</v>
      </c>
      <c r="F1870">
        <v>0.51816605372354496</v>
      </c>
      <c r="G1870">
        <v>44687</v>
      </c>
      <c r="H1870" t="s">
        <v>3750</v>
      </c>
      <c r="I1870" t="str">
        <f t="shared" si="117"/>
        <v>Serbp1</v>
      </c>
      <c r="J1870">
        <v>14286019.7542415</v>
      </c>
      <c r="K1870">
        <v>18298870.950921301</v>
      </c>
      <c r="L1870">
        <v>21360976.4606205</v>
      </c>
      <c r="M1870">
        <f t="shared" si="118"/>
        <v>17981955.721927766</v>
      </c>
      <c r="N1870">
        <v>11306245.6961943</v>
      </c>
      <c r="O1870">
        <v>19768404.0108926</v>
      </c>
      <c r="P1870">
        <v>16291419.224596901</v>
      </c>
      <c r="Q1870">
        <f t="shared" si="119"/>
        <v>15788689.6438946</v>
      </c>
      <c r="R1870">
        <v>14895107.6332324</v>
      </c>
      <c r="S1870">
        <v>18298870.950921301</v>
      </c>
      <c r="T1870">
        <v>18850233.2126964</v>
      </c>
      <c r="U1870">
        <v>13157274.761365199</v>
      </c>
      <c r="V1870">
        <v>22790663.920810401</v>
      </c>
      <c r="W1870">
        <v>15622076.209539199</v>
      </c>
      <c r="X1870">
        <v>13</v>
      </c>
      <c r="Y1870">
        <v>11</v>
      </c>
      <c r="Z1870">
        <v>13</v>
      </c>
      <c r="AA1870">
        <v>12</v>
      </c>
      <c r="AB1870">
        <v>13</v>
      </c>
      <c r="AC1870">
        <v>12</v>
      </c>
    </row>
    <row r="1871" spans="1:29" x14ac:dyDescent="0.2">
      <c r="A1871" t="s">
        <v>3751</v>
      </c>
      <c r="B1871" t="str">
        <f t="shared" si="116"/>
        <v>FXYD7</v>
      </c>
      <c r="C1871">
        <v>3</v>
      </c>
      <c r="D1871">
        <v>2</v>
      </c>
      <c r="E1871">
        <v>113.67</v>
      </c>
      <c r="F1871">
        <v>0.51832813904080599</v>
      </c>
      <c r="G1871">
        <v>8481</v>
      </c>
      <c r="H1871" t="s">
        <v>3752</v>
      </c>
      <c r="I1871" t="str">
        <f t="shared" si="117"/>
        <v>Fxyd7</v>
      </c>
      <c r="J1871">
        <v>3445258.48061141</v>
      </c>
      <c r="K1871">
        <v>3349457.0071235299</v>
      </c>
      <c r="L1871">
        <v>903052.57240733597</v>
      </c>
      <c r="M1871">
        <f t="shared" si="118"/>
        <v>2565922.6867140918</v>
      </c>
      <c r="N1871">
        <v>1451992.2730123501</v>
      </c>
      <c r="O1871">
        <v>2066335.89372072</v>
      </c>
      <c r="P1871">
        <v>1299260.7455649199</v>
      </c>
      <c r="Q1871">
        <f t="shared" si="119"/>
        <v>1605862.9707659967</v>
      </c>
      <c r="R1871">
        <v>3592147.90234192</v>
      </c>
      <c r="S1871">
        <v>3349457.0071235299</v>
      </c>
      <c r="T1871">
        <v>796908.86905781506</v>
      </c>
      <c r="U1871">
        <v>1689708.6619861</v>
      </c>
      <c r="V1871">
        <v>2382244.2558006998</v>
      </c>
      <c r="W1871">
        <v>1245879.8158378401</v>
      </c>
      <c r="X1871">
        <v>1</v>
      </c>
      <c r="Y1871">
        <v>1</v>
      </c>
      <c r="Z1871">
        <v>1</v>
      </c>
      <c r="AA1871">
        <v>0</v>
      </c>
      <c r="AB1871">
        <v>1</v>
      </c>
      <c r="AC1871">
        <v>0</v>
      </c>
    </row>
    <row r="1872" spans="1:29" x14ac:dyDescent="0.2">
      <c r="A1872" t="s">
        <v>3753</v>
      </c>
      <c r="B1872" t="str">
        <f t="shared" si="116"/>
        <v>CADM2</v>
      </c>
      <c r="C1872">
        <v>18</v>
      </c>
      <c r="D1872">
        <v>17</v>
      </c>
      <c r="E1872">
        <v>1008.45</v>
      </c>
      <c r="F1872">
        <v>0.51889597978425805</v>
      </c>
      <c r="G1872">
        <v>47529</v>
      </c>
      <c r="H1872" t="s">
        <v>3754</v>
      </c>
      <c r="I1872" t="str">
        <f t="shared" si="117"/>
        <v>Cadm2</v>
      </c>
      <c r="J1872">
        <v>54396273.086746097</v>
      </c>
      <c r="K1872">
        <v>60072063.0581837</v>
      </c>
      <c r="L1872">
        <v>52484052.441703297</v>
      </c>
      <c r="M1872">
        <f t="shared" si="118"/>
        <v>55650796.195544362</v>
      </c>
      <c r="N1872">
        <v>53188615.618751198</v>
      </c>
      <c r="O1872">
        <v>62807082.6440439</v>
      </c>
      <c r="P1872">
        <v>58660923.455491997</v>
      </c>
      <c r="Q1872">
        <f t="shared" si="119"/>
        <v>58218873.906095691</v>
      </c>
      <c r="R1872">
        <v>56715471.237762302</v>
      </c>
      <c r="S1872">
        <v>60072063.0581837</v>
      </c>
      <c r="T1872">
        <v>46315140.616224296</v>
      </c>
      <c r="U1872">
        <v>61896517.082421698</v>
      </c>
      <c r="V1872">
        <v>72409240.098403603</v>
      </c>
      <c r="W1872">
        <v>56250803.205656096</v>
      </c>
      <c r="X1872">
        <v>11</v>
      </c>
      <c r="Y1872">
        <v>13</v>
      </c>
      <c r="Z1872">
        <v>9</v>
      </c>
      <c r="AA1872">
        <v>10</v>
      </c>
      <c r="AB1872">
        <v>11</v>
      </c>
      <c r="AC1872">
        <v>12</v>
      </c>
    </row>
    <row r="1873" spans="1:29" x14ac:dyDescent="0.2">
      <c r="A1873" t="s">
        <v>3755</v>
      </c>
      <c r="B1873" t="str">
        <f t="shared" si="116"/>
        <v>CY1</v>
      </c>
      <c r="C1873">
        <v>22</v>
      </c>
      <c r="D1873">
        <v>21</v>
      </c>
      <c r="E1873">
        <v>1577.13</v>
      </c>
      <c r="F1873">
        <v>0.51912266426337506</v>
      </c>
      <c r="G1873">
        <v>35305</v>
      </c>
      <c r="H1873" t="s">
        <v>3756</v>
      </c>
      <c r="I1873" t="str">
        <f t="shared" si="117"/>
        <v>Cyc1</v>
      </c>
      <c r="J1873">
        <v>162898452.16610801</v>
      </c>
      <c r="K1873">
        <v>171837170.96950501</v>
      </c>
      <c r="L1873">
        <v>140606228.98814699</v>
      </c>
      <c r="M1873">
        <f t="shared" si="118"/>
        <v>158447284.04125333</v>
      </c>
      <c r="N1873">
        <v>165028702.49811801</v>
      </c>
      <c r="O1873">
        <v>156757393.662231</v>
      </c>
      <c r="P1873">
        <v>175957405.23503</v>
      </c>
      <c r="Q1873">
        <f t="shared" si="119"/>
        <v>165914500.46512634</v>
      </c>
      <c r="R1873">
        <v>169843666.74844801</v>
      </c>
      <c r="S1873">
        <v>171837170.96950501</v>
      </c>
      <c r="T1873">
        <v>124079543.48297501</v>
      </c>
      <c r="U1873">
        <v>192046771.37081799</v>
      </c>
      <c r="V1873">
        <v>180722989.78154999</v>
      </c>
      <c r="W1873">
        <v>168728086.62760499</v>
      </c>
      <c r="X1873">
        <v>19</v>
      </c>
      <c r="Y1873">
        <v>21</v>
      </c>
      <c r="Z1873">
        <v>19</v>
      </c>
      <c r="AA1873">
        <v>17</v>
      </c>
      <c r="AB1873">
        <v>21</v>
      </c>
      <c r="AC1873">
        <v>21</v>
      </c>
    </row>
    <row r="1874" spans="1:29" x14ac:dyDescent="0.2">
      <c r="A1874" t="s">
        <v>3757</v>
      </c>
      <c r="B1874" t="str">
        <f t="shared" si="116"/>
        <v>PKR1</v>
      </c>
      <c r="C1874">
        <v>1</v>
      </c>
      <c r="D1874">
        <v>1</v>
      </c>
      <c r="E1874">
        <v>41.15</v>
      </c>
      <c r="F1874">
        <v>0.519351444771598</v>
      </c>
      <c r="G1874">
        <v>44568</v>
      </c>
      <c r="H1874" t="s">
        <v>3758</v>
      </c>
      <c r="I1874" t="str">
        <f t="shared" si="117"/>
        <v>Prokr1</v>
      </c>
      <c r="J1874">
        <v>5465301.5576781305</v>
      </c>
      <c r="K1874">
        <v>6202595.0890247803</v>
      </c>
      <c r="L1874">
        <v>8497706.6907026097</v>
      </c>
      <c r="M1874">
        <f t="shared" si="118"/>
        <v>6721867.7791351741</v>
      </c>
      <c r="N1874">
        <v>6185435.39274278</v>
      </c>
      <c r="O1874">
        <v>8150694.4705294501</v>
      </c>
      <c r="P1874">
        <v>7991335.9616371002</v>
      </c>
      <c r="Q1874">
        <f t="shared" si="119"/>
        <v>7442488.6083031101</v>
      </c>
      <c r="R1874">
        <v>5698316.0005444698</v>
      </c>
      <c r="S1874">
        <v>6202595.0890247803</v>
      </c>
      <c r="T1874">
        <v>7498896.5597213004</v>
      </c>
      <c r="U1874">
        <v>7198098.7471714905</v>
      </c>
      <c r="V1874">
        <v>9396799.9792339709</v>
      </c>
      <c r="W1874">
        <v>7663006.9908360103</v>
      </c>
      <c r="X1874">
        <v>0</v>
      </c>
      <c r="Y1874">
        <v>1</v>
      </c>
      <c r="Z1874">
        <v>2</v>
      </c>
      <c r="AA1874">
        <v>1</v>
      </c>
      <c r="AB1874">
        <v>1</v>
      </c>
      <c r="AC1874">
        <v>1</v>
      </c>
    </row>
    <row r="1875" spans="1:29" x14ac:dyDescent="0.2">
      <c r="A1875" t="s">
        <v>3759</v>
      </c>
      <c r="B1875" t="str">
        <f t="shared" si="116"/>
        <v>CLC2F</v>
      </c>
      <c r="C1875">
        <v>1</v>
      </c>
      <c r="D1875">
        <v>1</v>
      </c>
      <c r="E1875">
        <v>23.32</v>
      </c>
      <c r="F1875">
        <v>0.51978546949706095</v>
      </c>
      <c r="G1875">
        <v>22191</v>
      </c>
      <c r="H1875" t="s">
        <v>3760</v>
      </c>
      <c r="I1875" t="str">
        <f t="shared" si="117"/>
        <v>Clec2f</v>
      </c>
      <c r="J1875">
        <v>56552.976560761803</v>
      </c>
      <c r="K1875">
        <v>47531.726097157698</v>
      </c>
      <c r="L1875">
        <v>42654.175370304198</v>
      </c>
      <c r="M1875">
        <f t="shared" si="118"/>
        <v>48912.959342741233</v>
      </c>
      <c r="N1875">
        <v>53770.730004332298</v>
      </c>
      <c r="O1875">
        <v>47022.209438140999</v>
      </c>
      <c r="P1875">
        <v>55662.643741972301</v>
      </c>
      <c r="Q1875">
        <f t="shared" si="119"/>
        <v>52151.861061481868</v>
      </c>
      <c r="R1875">
        <v>58964.126281718301</v>
      </c>
      <c r="S1875">
        <v>47531.726097157698</v>
      </c>
      <c r="T1875">
        <v>37640.655365533297</v>
      </c>
      <c r="U1875">
        <v>62573.9337173893</v>
      </c>
      <c r="V1875">
        <v>54211.1225331155</v>
      </c>
      <c r="W1875">
        <v>53375.709664916503</v>
      </c>
      <c r="X1875">
        <v>1</v>
      </c>
      <c r="Y1875">
        <v>1</v>
      </c>
      <c r="Z1875">
        <v>0</v>
      </c>
      <c r="AA1875">
        <v>1</v>
      </c>
      <c r="AB1875">
        <v>0</v>
      </c>
      <c r="AC1875">
        <v>0</v>
      </c>
    </row>
    <row r="1876" spans="1:29" x14ac:dyDescent="0.2">
      <c r="A1876" t="s">
        <v>3761</v>
      </c>
      <c r="B1876" t="str">
        <f t="shared" si="116"/>
        <v>PTMA</v>
      </c>
      <c r="C1876">
        <v>2</v>
      </c>
      <c r="D1876">
        <v>2</v>
      </c>
      <c r="E1876">
        <v>208.29</v>
      </c>
      <c r="F1876">
        <v>0.52018837789507599</v>
      </c>
      <c r="G1876">
        <v>12247</v>
      </c>
      <c r="H1876" t="s">
        <v>3762</v>
      </c>
      <c r="I1876" t="str">
        <f t="shared" si="117"/>
        <v>Ptma</v>
      </c>
      <c r="J1876">
        <v>1549615.86518973</v>
      </c>
      <c r="K1876">
        <v>1521484.3207432099</v>
      </c>
      <c r="L1876">
        <v>3532411.3559009498</v>
      </c>
      <c r="M1876">
        <f t="shared" si="118"/>
        <v>2201170.51394463</v>
      </c>
      <c r="N1876">
        <v>1296615.2736883799</v>
      </c>
      <c r="O1876">
        <v>1693253.65332234</v>
      </c>
      <c r="P1876">
        <v>1992925.5060718099</v>
      </c>
      <c r="Q1876">
        <f t="shared" si="119"/>
        <v>1660931.4776941764</v>
      </c>
      <c r="R1876">
        <v>1615684.10930642</v>
      </c>
      <c r="S1876">
        <v>1521484.3207432099</v>
      </c>
      <c r="T1876">
        <v>3117216.0123234298</v>
      </c>
      <c r="U1876">
        <v>1508893.7454669899</v>
      </c>
      <c r="V1876">
        <v>1952123.95114396</v>
      </c>
      <c r="W1876">
        <v>1911044.9314804</v>
      </c>
      <c r="X1876">
        <v>2</v>
      </c>
      <c r="Y1876">
        <v>1</v>
      </c>
      <c r="Z1876">
        <v>0</v>
      </c>
      <c r="AA1876">
        <v>1</v>
      </c>
      <c r="AB1876">
        <v>0</v>
      </c>
      <c r="AC1876">
        <v>1</v>
      </c>
    </row>
    <row r="1877" spans="1:29" x14ac:dyDescent="0.2">
      <c r="A1877" t="s">
        <v>3763</v>
      </c>
      <c r="B1877" t="str">
        <f t="shared" si="116"/>
        <v>ERGI3</v>
      </c>
      <c r="C1877">
        <v>2</v>
      </c>
      <c r="D1877">
        <v>2</v>
      </c>
      <c r="E1877">
        <v>64.62</v>
      </c>
      <c r="F1877">
        <v>0.52056846459690498</v>
      </c>
      <c r="G1877">
        <v>43181</v>
      </c>
      <c r="H1877" t="s">
        <v>3764</v>
      </c>
      <c r="I1877" t="str">
        <f t="shared" si="117"/>
        <v>Ergic3</v>
      </c>
      <c r="J1877">
        <v>293430.12661021098</v>
      </c>
      <c r="K1877">
        <v>274348.59493952797</v>
      </c>
      <c r="L1877">
        <v>303844.465227718</v>
      </c>
      <c r="M1877">
        <f t="shared" si="118"/>
        <v>290541.0622591523</v>
      </c>
      <c r="N1877">
        <v>316230.776950492</v>
      </c>
      <c r="O1877">
        <v>272517.73733968002</v>
      </c>
      <c r="P1877">
        <v>233443.610545036</v>
      </c>
      <c r="Q1877">
        <f t="shared" si="119"/>
        <v>274064.041611736</v>
      </c>
      <c r="R1877">
        <v>305940.59044293797</v>
      </c>
      <c r="S1877">
        <v>274348.59493952797</v>
      </c>
      <c r="T1877">
        <v>268130.95555291598</v>
      </c>
      <c r="U1877">
        <v>368003.25520416599</v>
      </c>
      <c r="V1877">
        <v>314181.16306941502</v>
      </c>
      <c r="W1877">
        <v>223852.43570790201</v>
      </c>
      <c r="X1877">
        <v>3</v>
      </c>
      <c r="Y1877">
        <v>2</v>
      </c>
      <c r="Z1877">
        <v>1</v>
      </c>
      <c r="AA1877">
        <v>1</v>
      </c>
      <c r="AB1877">
        <v>2</v>
      </c>
      <c r="AC1877">
        <v>0</v>
      </c>
    </row>
    <row r="1878" spans="1:29" x14ac:dyDescent="0.2">
      <c r="A1878" t="s">
        <v>3765</v>
      </c>
      <c r="B1878" t="str">
        <f t="shared" si="116"/>
        <v>GBRG2</v>
      </c>
      <c r="C1878">
        <v>5</v>
      </c>
      <c r="D1878">
        <v>5</v>
      </c>
      <c r="E1878">
        <v>211.46</v>
      </c>
      <c r="F1878">
        <v>0.52083504278854897</v>
      </c>
      <c r="G1878">
        <v>55063</v>
      </c>
      <c r="H1878" t="s">
        <v>3766</v>
      </c>
      <c r="I1878" t="str">
        <f t="shared" si="117"/>
        <v>Gabrg2</v>
      </c>
      <c r="J1878">
        <v>1936388.90228555</v>
      </c>
      <c r="K1878">
        <v>2080349.2012032301</v>
      </c>
      <c r="L1878">
        <v>1635901.73519599</v>
      </c>
      <c r="M1878">
        <f t="shared" si="118"/>
        <v>1884213.2795615902</v>
      </c>
      <c r="N1878">
        <v>2078259.7955392399</v>
      </c>
      <c r="O1878">
        <v>1995756.24076418</v>
      </c>
      <c r="P1878">
        <v>1871036.3603663801</v>
      </c>
      <c r="Q1878">
        <f t="shared" si="119"/>
        <v>1981684.1322232664</v>
      </c>
      <c r="R1878">
        <v>2018947.30761356</v>
      </c>
      <c r="S1878">
        <v>2080349.2012032301</v>
      </c>
      <c r="T1878">
        <v>1443619.8306921099</v>
      </c>
      <c r="U1878">
        <v>2418507.0703542498</v>
      </c>
      <c r="V1878">
        <v>2300874.1487706299</v>
      </c>
      <c r="W1878">
        <v>1794163.6765648799</v>
      </c>
      <c r="X1878">
        <v>2</v>
      </c>
      <c r="Y1878">
        <v>2</v>
      </c>
      <c r="Z1878">
        <v>3</v>
      </c>
      <c r="AA1878">
        <v>2</v>
      </c>
      <c r="AB1878">
        <v>2</v>
      </c>
      <c r="AC1878">
        <v>2</v>
      </c>
    </row>
    <row r="1879" spans="1:29" x14ac:dyDescent="0.2">
      <c r="A1879" t="s">
        <v>3767</v>
      </c>
      <c r="B1879" t="str">
        <f t="shared" si="116"/>
        <v>PURB</v>
      </c>
      <c r="C1879">
        <v>18</v>
      </c>
      <c r="D1879">
        <v>13</v>
      </c>
      <c r="E1879">
        <v>1153.32</v>
      </c>
      <c r="F1879">
        <v>0.521230958582516</v>
      </c>
      <c r="G1879">
        <v>33881</v>
      </c>
      <c r="H1879" t="s">
        <v>3768</v>
      </c>
      <c r="I1879" t="str">
        <f t="shared" si="117"/>
        <v>Purb</v>
      </c>
      <c r="J1879">
        <v>24020176.913874</v>
      </c>
      <c r="K1879">
        <v>24254954.536885999</v>
      </c>
      <c r="L1879">
        <v>24062918.377505701</v>
      </c>
      <c r="M1879">
        <f t="shared" si="118"/>
        <v>24112683.276088566</v>
      </c>
      <c r="N1879">
        <v>26277452.420358799</v>
      </c>
      <c r="O1879">
        <v>22689722.070392299</v>
      </c>
      <c r="P1879">
        <v>19779940.224317901</v>
      </c>
      <c r="Q1879">
        <f t="shared" si="119"/>
        <v>22915704.905022997</v>
      </c>
      <c r="R1879">
        <v>25044282.9182854</v>
      </c>
      <c r="S1879">
        <v>24254954.536885999</v>
      </c>
      <c r="T1879">
        <v>21234592.1559471</v>
      </c>
      <c r="U1879">
        <v>30579528.414081398</v>
      </c>
      <c r="V1879">
        <v>26158602.883569598</v>
      </c>
      <c r="W1879">
        <v>18967269.170625001</v>
      </c>
      <c r="X1879">
        <v>8</v>
      </c>
      <c r="Y1879">
        <v>11</v>
      </c>
      <c r="Z1879">
        <v>11</v>
      </c>
      <c r="AA1879">
        <v>8</v>
      </c>
      <c r="AB1879">
        <v>9</v>
      </c>
      <c r="AC1879">
        <v>8</v>
      </c>
    </row>
    <row r="1880" spans="1:29" x14ac:dyDescent="0.2">
      <c r="A1880" t="s">
        <v>3769</v>
      </c>
      <c r="B1880" t="str">
        <f t="shared" si="116"/>
        <v>LST8</v>
      </c>
      <c r="C1880">
        <v>2</v>
      </c>
      <c r="D1880">
        <v>1</v>
      </c>
      <c r="E1880">
        <v>84.69</v>
      </c>
      <c r="F1880">
        <v>0.52151011918698698</v>
      </c>
      <c r="G1880">
        <v>35828</v>
      </c>
      <c r="H1880" t="s">
        <v>3770</v>
      </c>
      <c r="I1880" t="str">
        <f t="shared" si="117"/>
        <v>Mlst8</v>
      </c>
      <c r="J1880">
        <v>161976.02010286899</v>
      </c>
      <c r="K1880">
        <v>218111.28367288399</v>
      </c>
      <c r="L1880">
        <v>308548.812058885</v>
      </c>
      <c r="M1880">
        <f t="shared" si="118"/>
        <v>229545.37194487933</v>
      </c>
      <c r="N1880">
        <v>229563.62353399899</v>
      </c>
      <c r="O1880">
        <v>240608.261752308</v>
      </c>
      <c r="P1880">
        <v>304228.53237544099</v>
      </c>
      <c r="Q1880">
        <f t="shared" si="119"/>
        <v>258133.47255391596</v>
      </c>
      <c r="R1880">
        <v>168881.90657292999</v>
      </c>
      <c r="S1880">
        <v>218111.28367288399</v>
      </c>
      <c r="T1880">
        <v>272282.35916708899</v>
      </c>
      <c r="U1880">
        <v>267147.18140859902</v>
      </c>
      <c r="V1880">
        <v>277393.25982743502</v>
      </c>
      <c r="W1880">
        <v>291729.11533144902</v>
      </c>
      <c r="X1880">
        <v>0</v>
      </c>
      <c r="Y1880">
        <v>0</v>
      </c>
      <c r="Z1880">
        <v>1</v>
      </c>
      <c r="AA1880">
        <v>2</v>
      </c>
      <c r="AB1880">
        <v>1</v>
      </c>
      <c r="AC1880">
        <v>1</v>
      </c>
    </row>
    <row r="1881" spans="1:29" x14ac:dyDescent="0.2">
      <c r="A1881" t="s">
        <v>3771</v>
      </c>
      <c r="B1881" t="str">
        <f t="shared" si="116"/>
        <v>DYN3</v>
      </c>
      <c r="C1881">
        <v>55</v>
      </c>
      <c r="D1881">
        <v>23</v>
      </c>
      <c r="E1881">
        <v>3246.73</v>
      </c>
      <c r="F1881">
        <v>0.52188322321999603</v>
      </c>
      <c r="G1881">
        <v>97130</v>
      </c>
      <c r="H1881" t="s">
        <v>3772</v>
      </c>
      <c r="I1881" t="str">
        <f t="shared" si="117"/>
        <v>Dnm3</v>
      </c>
      <c r="J1881">
        <v>18793633.473651201</v>
      </c>
      <c r="K1881">
        <v>16591503.158660101</v>
      </c>
      <c r="L1881">
        <v>17322076.266492199</v>
      </c>
      <c r="M1881">
        <f t="shared" si="118"/>
        <v>17569070.966267835</v>
      </c>
      <c r="N1881">
        <v>19822470.468311001</v>
      </c>
      <c r="O1881">
        <v>17658212.540219199</v>
      </c>
      <c r="P1881">
        <v>17343852.235121202</v>
      </c>
      <c r="Q1881">
        <f t="shared" si="119"/>
        <v>18274845.081217136</v>
      </c>
      <c r="R1881">
        <v>19594904.544804499</v>
      </c>
      <c r="S1881">
        <v>16591503.158660101</v>
      </c>
      <c r="T1881">
        <v>15286060.4454786</v>
      </c>
      <c r="U1881">
        <v>23067753.647738501</v>
      </c>
      <c r="V1881">
        <v>20357859.300357498</v>
      </c>
      <c r="W1881">
        <v>16631269.3601902</v>
      </c>
      <c r="X1881">
        <v>18</v>
      </c>
      <c r="Y1881">
        <v>15</v>
      </c>
      <c r="Z1881">
        <v>18</v>
      </c>
      <c r="AA1881">
        <v>18</v>
      </c>
      <c r="AB1881">
        <v>16</v>
      </c>
      <c r="AC1881">
        <v>17</v>
      </c>
    </row>
    <row r="1882" spans="1:29" x14ac:dyDescent="0.2">
      <c r="A1882" t="s">
        <v>3773</v>
      </c>
      <c r="B1882" t="str">
        <f t="shared" si="116"/>
        <v>BOLA1</v>
      </c>
      <c r="C1882">
        <v>1</v>
      </c>
      <c r="D1882">
        <v>1</v>
      </c>
      <c r="E1882">
        <v>27.55</v>
      </c>
      <c r="F1882">
        <v>0.52189890016768303</v>
      </c>
      <c r="G1882">
        <v>14370</v>
      </c>
      <c r="H1882" t="s">
        <v>3774</v>
      </c>
      <c r="I1882" t="str">
        <f t="shared" si="117"/>
        <v>Bola1</v>
      </c>
      <c r="J1882">
        <v>288807.71793724899</v>
      </c>
      <c r="K1882">
        <v>209863.923271056</v>
      </c>
      <c r="L1882">
        <v>107937.44394903501</v>
      </c>
      <c r="M1882">
        <f t="shared" si="118"/>
        <v>202203.02838578002</v>
      </c>
      <c r="N1882">
        <v>254673.107374452</v>
      </c>
      <c r="O1882">
        <v>260695.178741318</v>
      </c>
      <c r="P1882">
        <v>188407.745807887</v>
      </c>
      <c r="Q1882">
        <f t="shared" si="119"/>
        <v>234592.01064121901</v>
      </c>
      <c r="R1882">
        <v>301121.10426743299</v>
      </c>
      <c r="S1882">
        <v>209863.923271056</v>
      </c>
      <c r="T1882">
        <v>95250.607788112204</v>
      </c>
      <c r="U1882">
        <v>296367.52447226498</v>
      </c>
      <c r="V1882">
        <v>300551.13205877302</v>
      </c>
      <c r="W1882">
        <v>180666.89727279599</v>
      </c>
      <c r="X1882">
        <v>1</v>
      </c>
      <c r="Y1882">
        <v>0</v>
      </c>
      <c r="Z1882">
        <v>1</v>
      </c>
      <c r="AA1882">
        <v>0</v>
      </c>
      <c r="AB1882">
        <v>1</v>
      </c>
      <c r="AC1882">
        <v>1</v>
      </c>
    </row>
    <row r="1883" spans="1:29" x14ac:dyDescent="0.2">
      <c r="A1883" t="s">
        <v>3775</v>
      </c>
      <c r="B1883" t="str">
        <f t="shared" si="116"/>
        <v>NDUB5</v>
      </c>
      <c r="C1883">
        <v>8</v>
      </c>
      <c r="D1883">
        <v>8</v>
      </c>
      <c r="E1883">
        <v>591.72</v>
      </c>
      <c r="F1883">
        <v>0.52241198209250495</v>
      </c>
      <c r="G1883">
        <v>21696</v>
      </c>
      <c r="H1883" t="s">
        <v>3776</v>
      </c>
      <c r="I1883" t="str">
        <f t="shared" si="117"/>
        <v>Ndufb5</v>
      </c>
      <c r="J1883">
        <v>28565659.196226001</v>
      </c>
      <c r="K1883">
        <v>28754155.289638001</v>
      </c>
      <c r="L1883">
        <v>22000513.919908401</v>
      </c>
      <c r="M1883">
        <f t="shared" si="118"/>
        <v>26440109.4685908</v>
      </c>
      <c r="N1883">
        <v>27795249.526980799</v>
      </c>
      <c r="O1883">
        <v>27290726.2736753</v>
      </c>
      <c r="P1883">
        <v>28748050.892366301</v>
      </c>
      <c r="Q1883">
        <f t="shared" si="119"/>
        <v>27944675.5643408</v>
      </c>
      <c r="R1883">
        <v>29783562.928064302</v>
      </c>
      <c r="S1883">
        <v>28754155.289638001</v>
      </c>
      <c r="T1883">
        <v>19414600.215209499</v>
      </c>
      <c r="U1883">
        <v>32345815.3054545</v>
      </c>
      <c r="V1883">
        <v>31463024.041569099</v>
      </c>
      <c r="W1883">
        <v>27566919.476125099</v>
      </c>
      <c r="X1883">
        <v>7</v>
      </c>
      <c r="Y1883">
        <v>7</v>
      </c>
      <c r="Z1883">
        <v>3</v>
      </c>
      <c r="AA1883">
        <v>7</v>
      </c>
      <c r="AB1883">
        <v>8</v>
      </c>
      <c r="AC1883">
        <v>8</v>
      </c>
    </row>
    <row r="1884" spans="1:29" x14ac:dyDescent="0.2">
      <c r="A1884" t="s">
        <v>3777</v>
      </c>
      <c r="B1884" t="str">
        <f t="shared" si="116"/>
        <v>STMN3</v>
      </c>
      <c r="C1884">
        <v>2</v>
      </c>
      <c r="D1884">
        <v>1</v>
      </c>
      <c r="E1884">
        <v>65.680000000000007</v>
      </c>
      <c r="F1884">
        <v>0.52252741569373795</v>
      </c>
      <c r="G1884">
        <v>20941</v>
      </c>
      <c r="H1884" t="s">
        <v>3778</v>
      </c>
      <c r="I1884" t="str">
        <f t="shared" si="117"/>
        <v>Stmn3</v>
      </c>
      <c r="J1884">
        <v>112613.44437517</v>
      </c>
      <c r="K1884">
        <v>214218.40580425499</v>
      </c>
      <c r="L1884">
        <v>140998.30961787299</v>
      </c>
      <c r="M1884">
        <f t="shared" si="118"/>
        <v>155943.38659909932</v>
      </c>
      <c r="N1884">
        <v>160583.59467430599</v>
      </c>
      <c r="O1884">
        <v>168692.288898812</v>
      </c>
      <c r="P1884">
        <v>188877.801059886</v>
      </c>
      <c r="Q1884">
        <f t="shared" si="119"/>
        <v>172717.894877668</v>
      </c>
      <c r="R1884">
        <v>117414.745588545</v>
      </c>
      <c r="S1884">
        <v>214218.40580425499</v>
      </c>
      <c r="T1884">
        <v>124425.53943134101</v>
      </c>
      <c r="U1884">
        <v>186873.92208438501</v>
      </c>
      <c r="V1884">
        <v>194482.53183244599</v>
      </c>
      <c r="W1884">
        <v>181117.640014615</v>
      </c>
      <c r="X1884">
        <v>0</v>
      </c>
      <c r="Y1884">
        <v>0</v>
      </c>
      <c r="Z1884">
        <v>0</v>
      </c>
      <c r="AA1884">
        <v>1</v>
      </c>
      <c r="AB1884">
        <v>0</v>
      </c>
      <c r="AC1884">
        <v>0</v>
      </c>
    </row>
    <row r="1885" spans="1:29" x14ac:dyDescent="0.2">
      <c r="A1885" t="s">
        <v>3779</v>
      </c>
      <c r="B1885" t="str">
        <f t="shared" si="116"/>
        <v>HAP28</v>
      </c>
      <c r="C1885">
        <v>5</v>
      </c>
      <c r="D1885">
        <v>5</v>
      </c>
      <c r="E1885">
        <v>339.92</v>
      </c>
      <c r="F1885">
        <v>0.52255511800524501</v>
      </c>
      <c r="G1885">
        <v>20593</v>
      </c>
      <c r="H1885" t="s">
        <v>3780</v>
      </c>
      <c r="I1885" t="str">
        <f t="shared" si="117"/>
        <v>Pdap1</v>
      </c>
      <c r="J1885">
        <v>3593145.1593475202</v>
      </c>
      <c r="K1885">
        <v>3250284.46639205</v>
      </c>
      <c r="L1885">
        <v>2839330.0612127101</v>
      </c>
      <c r="M1885">
        <f t="shared" si="118"/>
        <v>3227586.5623174272</v>
      </c>
      <c r="N1885">
        <v>2983178.14028943</v>
      </c>
      <c r="O1885">
        <v>3251207.6662394502</v>
      </c>
      <c r="P1885">
        <v>2915514.0860651601</v>
      </c>
      <c r="Q1885">
        <f t="shared" si="119"/>
        <v>3049966.6308646798</v>
      </c>
      <c r="R1885">
        <v>3746339.7650993201</v>
      </c>
      <c r="S1885">
        <v>3250284.46639205</v>
      </c>
      <c r="T1885">
        <v>2505598.6518382402</v>
      </c>
      <c r="U1885">
        <v>3471576.28699844</v>
      </c>
      <c r="V1885">
        <v>3748263.19905225</v>
      </c>
      <c r="W1885">
        <v>2795728.3901778702</v>
      </c>
      <c r="X1885">
        <v>3</v>
      </c>
      <c r="Y1885">
        <v>3</v>
      </c>
      <c r="Z1885">
        <v>3</v>
      </c>
      <c r="AA1885">
        <v>4</v>
      </c>
      <c r="AB1885">
        <v>5</v>
      </c>
      <c r="AC1885">
        <v>6</v>
      </c>
    </row>
    <row r="1886" spans="1:29" x14ac:dyDescent="0.2">
      <c r="A1886" t="s">
        <v>3781</v>
      </c>
      <c r="B1886" t="str">
        <f t="shared" si="116"/>
        <v>PPA6</v>
      </c>
      <c r="C1886">
        <v>1</v>
      </c>
      <c r="D1886">
        <v>1</v>
      </c>
      <c r="E1886">
        <v>43.64</v>
      </c>
      <c r="F1886">
        <v>0.52276162899423895</v>
      </c>
      <c r="G1886">
        <v>47595</v>
      </c>
      <c r="H1886" t="s">
        <v>3782</v>
      </c>
      <c r="I1886" t="str">
        <f t="shared" si="117"/>
        <v>Acp6</v>
      </c>
      <c r="J1886">
        <v>322545.44871968502</v>
      </c>
      <c r="K1886">
        <v>371776.001571998</v>
      </c>
      <c r="L1886">
        <v>522019.69620336703</v>
      </c>
      <c r="M1886">
        <f t="shared" si="118"/>
        <v>405447.04883168335</v>
      </c>
      <c r="N1886">
        <v>386308.09937385202</v>
      </c>
      <c r="O1886">
        <v>385906.00369987899</v>
      </c>
      <c r="P1886">
        <v>294566.13962988299</v>
      </c>
      <c r="Q1886">
        <f t="shared" si="119"/>
        <v>355593.41423453804</v>
      </c>
      <c r="R1886">
        <v>336297.25129440299</v>
      </c>
      <c r="S1886">
        <v>371776.001571998</v>
      </c>
      <c r="T1886">
        <v>460662.13467324601</v>
      </c>
      <c r="U1886">
        <v>449553.45413317799</v>
      </c>
      <c r="V1886">
        <v>444904.607903642</v>
      </c>
      <c r="W1886">
        <v>282463.70795615303</v>
      </c>
      <c r="X1886">
        <v>1</v>
      </c>
      <c r="Y1886">
        <v>0</v>
      </c>
      <c r="Z1886">
        <v>0</v>
      </c>
      <c r="AA1886">
        <v>0</v>
      </c>
      <c r="AB1886">
        <v>1</v>
      </c>
      <c r="AC1886">
        <v>0</v>
      </c>
    </row>
    <row r="1887" spans="1:29" x14ac:dyDescent="0.2">
      <c r="A1887" t="s">
        <v>3783</v>
      </c>
      <c r="B1887" t="str">
        <f t="shared" si="116"/>
        <v>LRC47</v>
      </c>
      <c r="C1887">
        <v>10</v>
      </c>
      <c r="D1887">
        <v>9</v>
      </c>
      <c r="E1887">
        <v>505.54</v>
      </c>
      <c r="F1887">
        <v>0.52309258705953898</v>
      </c>
      <c r="G1887">
        <v>63551</v>
      </c>
      <c r="H1887" t="s">
        <v>3784</v>
      </c>
      <c r="I1887" t="str">
        <f t="shared" si="117"/>
        <v>Lrrc47</v>
      </c>
      <c r="J1887">
        <v>1590718.1970790899</v>
      </c>
      <c r="K1887">
        <v>1651208.8026950201</v>
      </c>
      <c r="L1887">
        <v>1777392.97228744</v>
      </c>
      <c r="M1887">
        <f t="shared" si="118"/>
        <v>1673106.6573538501</v>
      </c>
      <c r="N1887">
        <v>1646260.82083946</v>
      </c>
      <c r="O1887">
        <v>1462012.5627668099</v>
      </c>
      <c r="P1887">
        <v>1717054.6249919101</v>
      </c>
      <c r="Q1887">
        <f t="shared" si="119"/>
        <v>1608442.6695327268</v>
      </c>
      <c r="R1887">
        <v>1658538.84897504</v>
      </c>
      <c r="S1887">
        <v>1651208.8026950201</v>
      </c>
      <c r="T1887">
        <v>1568480.3595000401</v>
      </c>
      <c r="U1887">
        <v>1915782.34992241</v>
      </c>
      <c r="V1887">
        <v>1685529.94706408</v>
      </c>
      <c r="W1887">
        <v>1646508.3758366699</v>
      </c>
      <c r="X1887">
        <v>4</v>
      </c>
      <c r="Y1887">
        <v>4</v>
      </c>
      <c r="Z1887">
        <v>5</v>
      </c>
      <c r="AA1887">
        <v>6</v>
      </c>
      <c r="AB1887">
        <v>4</v>
      </c>
      <c r="AC1887">
        <v>5</v>
      </c>
    </row>
    <row r="1888" spans="1:29" x14ac:dyDescent="0.2">
      <c r="A1888" t="s">
        <v>3785</v>
      </c>
      <c r="B1888" t="str">
        <f t="shared" si="116"/>
        <v>LYRM4</v>
      </c>
      <c r="C1888">
        <v>2</v>
      </c>
      <c r="D1888">
        <v>2</v>
      </c>
      <c r="E1888">
        <v>112.03</v>
      </c>
      <c r="F1888">
        <v>0.52313710696227</v>
      </c>
      <c r="G1888">
        <v>10848</v>
      </c>
      <c r="H1888" t="s">
        <v>3786</v>
      </c>
      <c r="I1888" t="str">
        <f t="shared" si="117"/>
        <v>Lyrm4</v>
      </c>
      <c r="J1888">
        <v>838534.72692543</v>
      </c>
      <c r="K1888">
        <v>590052.80017123197</v>
      </c>
      <c r="L1888">
        <v>513769.41579573997</v>
      </c>
      <c r="M1888">
        <f t="shared" si="118"/>
        <v>647452.31429746735</v>
      </c>
      <c r="N1888">
        <v>740746.02434305102</v>
      </c>
      <c r="O1888">
        <v>648851.37794646504</v>
      </c>
      <c r="P1888">
        <v>726705.01348506799</v>
      </c>
      <c r="Q1888">
        <f t="shared" si="119"/>
        <v>705434.13859152794</v>
      </c>
      <c r="R1888">
        <v>874285.85614612303</v>
      </c>
      <c r="S1888">
        <v>590052.80017123197</v>
      </c>
      <c r="T1888">
        <v>453381.58221158199</v>
      </c>
      <c r="U1888">
        <v>862019.03200732497</v>
      </c>
      <c r="V1888">
        <v>748049.95290385606</v>
      </c>
      <c r="W1888">
        <v>696847.88943235006</v>
      </c>
      <c r="X1888">
        <v>1</v>
      </c>
      <c r="Y1888">
        <v>1</v>
      </c>
      <c r="Z1888">
        <v>1</v>
      </c>
      <c r="AA1888">
        <v>0</v>
      </c>
      <c r="AB1888">
        <v>1</v>
      </c>
      <c r="AC1888">
        <v>2</v>
      </c>
    </row>
    <row r="1889" spans="1:29" x14ac:dyDescent="0.2">
      <c r="A1889" t="s">
        <v>3787</v>
      </c>
      <c r="B1889" t="str">
        <f t="shared" si="116"/>
        <v>CPNE2</v>
      </c>
      <c r="C1889">
        <v>4</v>
      </c>
      <c r="D1889">
        <v>2</v>
      </c>
      <c r="E1889">
        <v>132.96</v>
      </c>
      <c r="F1889">
        <v>0.52325306468607602</v>
      </c>
      <c r="G1889">
        <v>60997</v>
      </c>
      <c r="H1889" t="s">
        <v>3788</v>
      </c>
      <c r="I1889" t="str">
        <f t="shared" si="117"/>
        <v>Cpne2</v>
      </c>
      <c r="J1889">
        <v>457065.57310625201</v>
      </c>
      <c r="K1889">
        <v>329043.45567761199</v>
      </c>
      <c r="L1889">
        <v>425547.17447696801</v>
      </c>
      <c r="M1889">
        <f t="shared" si="118"/>
        <v>403885.40108694398</v>
      </c>
      <c r="N1889">
        <v>560975.97409554699</v>
      </c>
      <c r="O1889">
        <v>389774.76922204898</v>
      </c>
      <c r="P1889">
        <v>403415.43037335499</v>
      </c>
      <c r="Q1889">
        <f t="shared" si="119"/>
        <v>451388.72456365032</v>
      </c>
      <c r="R1889">
        <v>476552.673451357</v>
      </c>
      <c r="S1889">
        <v>329043.45567761199</v>
      </c>
      <c r="T1889">
        <v>375528.87606439699</v>
      </c>
      <c r="U1889">
        <v>652817.49787057901</v>
      </c>
      <c r="V1889">
        <v>449364.84327497601</v>
      </c>
      <c r="W1889">
        <v>386840.85839995602</v>
      </c>
      <c r="X1889">
        <v>0</v>
      </c>
      <c r="Y1889">
        <v>0</v>
      </c>
      <c r="Z1889">
        <v>0</v>
      </c>
      <c r="AA1889">
        <v>0</v>
      </c>
      <c r="AB1889">
        <v>0</v>
      </c>
      <c r="AC1889">
        <v>1</v>
      </c>
    </row>
    <row r="1890" spans="1:29" x14ac:dyDescent="0.2">
      <c r="A1890" t="s">
        <v>3789</v>
      </c>
      <c r="B1890" t="str">
        <f t="shared" si="116"/>
        <v>STIP1</v>
      </c>
      <c r="C1890">
        <v>46</v>
      </c>
      <c r="D1890">
        <v>44</v>
      </c>
      <c r="E1890">
        <v>2587.34</v>
      </c>
      <c r="F1890">
        <v>0.52360834739801498</v>
      </c>
      <c r="G1890">
        <v>62542</v>
      </c>
      <c r="H1890" t="s">
        <v>3790</v>
      </c>
      <c r="I1890" t="str">
        <f t="shared" si="117"/>
        <v>Stip1</v>
      </c>
      <c r="J1890">
        <v>47897645.466370501</v>
      </c>
      <c r="K1890">
        <v>52929383.608752102</v>
      </c>
      <c r="L1890">
        <v>56943647.183031</v>
      </c>
      <c r="M1890">
        <f t="shared" si="118"/>
        <v>52590225.419384532</v>
      </c>
      <c r="N1890">
        <v>47346415.001007497</v>
      </c>
      <c r="O1890">
        <v>59184018.606021501</v>
      </c>
      <c r="P1890">
        <v>63926604.542706199</v>
      </c>
      <c r="Q1890">
        <f t="shared" si="119"/>
        <v>56819012.716578394</v>
      </c>
      <c r="R1890">
        <v>49939773.069974698</v>
      </c>
      <c r="S1890">
        <v>52929383.608752102</v>
      </c>
      <c r="T1890">
        <v>50250560.004149601</v>
      </c>
      <c r="U1890">
        <v>55097846.612652503</v>
      </c>
      <c r="V1890">
        <v>68232269.8782157</v>
      </c>
      <c r="W1890">
        <v>61300140.535051703</v>
      </c>
      <c r="X1890">
        <v>40</v>
      </c>
      <c r="Y1890">
        <v>38</v>
      </c>
      <c r="Z1890">
        <v>28</v>
      </c>
      <c r="AA1890">
        <v>34</v>
      </c>
      <c r="AB1890">
        <v>36</v>
      </c>
      <c r="AC1890">
        <v>32</v>
      </c>
    </row>
    <row r="1891" spans="1:29" x14ac:dyDescent="0.2">
      <c r="A1891" t="s">
        <v>3791</v>
      </c>
      <c r="B1891" t="str">
        <f t="shared" si="116"/>
        <v>ZNT3</v>
      </c>
      <c r="C1891">
        <v>5</v>
      </c>
      <c r="D1891">
        <v>4</v>
      </c>
      <c r="E1891">
        <v>222.47</v>
      </c>
      <c r="F1891">
        <v>0.52400121844181902</v>
      </c>
      <c r="G1891">
        <v>41797</v>
      </c>
      <c r="H1891" t="s">
        <v>3792</v>
      </c>
      <c r="I1891" t="str">
        <f t="shared" si="117"/>
        <v>Slc30a3</v>
      </c>
      <c r="J1891">
        <v>3781196.4206821201</v>
      </c>
      <c r="K1891">
        <v>3934993.7794421501</v>
      </c>
      <c r="L1891">
        <v>3526423.2879753299</v>
      </c>
      <c r="M1891">
        <f t="shared" si="118"/>
        <v>3747537.8293665336</v>
      </c>
      <c r="N1891">
        <v>3068120.0931583401</v>
      </c>
      <c r="O1891">
        <v>4511891.4577693297</v>
      </c>
      <c r="P1891">
        <v>2748246.8819448999</v>
      </c>
      <c r="Q1891">
        <f t="shared" si="119"/>
        <v>3442752.8109575231</v>
      </c>
      <c r="R1891">
        <v>3942408.6370685399</v>
      </c>
      <c r="S1891">
        <v>3934993.7794421501</v>
      </c>
      <c r="T1891">
        <v>3111931.7746342202</v>
      </c>
      <c r="U1891">
        <v>3570424.7149111098</v>
      </c>
      <c r="V1891">
        <v>5201684.5570606599</v>
      </c>
      <c r="W1891">
        <v>2635333.4623880298</v>
      </c>
      <c r="X1891">
        <v>1</v>
      </c>
      <c r="Y1891">
        <v>1</v>
      </c>
      <c r="Z1891">
        <v>4</v>
      </c>
      <c r="AA1891">
        <v>3</v>
      </c>
      <c r="AB1891">
        <v>3</v>
      </c>
      <c r="AC1891">
        <v>2</v>
      </c>
    </row>
    <row r="1892" spans="1:29" x14ac:dyDescent="0.2">
      <c r="A1892" t="s">
        <v>3793</v>
      </c>
      <c r="B1892" t="str">
        <f t="shared" si="116"/>
        <v>RS30</v>
      </c>
      <c r="C1892">
        <v>2</v>
      </c>
      <c r="D1892">
        <v>2</v>
      </c>
      <c r="E1892">
        <v>62.47</v>
      </c>
      <c r="F1892">
        <v>0.524012818174592</v>
      </c>
      <c r="G1892">
        <v>6644</v>
      </c>
      <c r="H1892" t="s">
        <v>3794</v>
      </c>
      <c r="I1892" t="str">
        <f t="shared" si="117"/>
        <v>Fau</v>
      </c>
      <c r="J1892">
        <v>957958.64584442403</v>
      </c>
      <c r="K1892">
        <v>857921.34449512605</v>
      </c>
      <c r="L1892">
        <v>3202674.4751236201</v>
      </c>
      <c r="M1892">
        <f t="shared" si="118"/>
        <v>1672851.4884877235</v>
      </c>
      <c r="N1892">
        <v>2807119.0543529298</v>
      </c>
      <c r="O1892">
        <v>1677154.6380994399</v>
      </c>
      <c r="P1892">
        <v>1479457.7108775999</v>
      </c>
      <c r="Q1892">
        <f t="shared" si="119"/>
        <v>1987910.4677766564</v>
      </c>
      <c r="R1892">
        <v>998801.44249428704</v>
      </c>
      <c r="S1892">
        <v>857921.34449512605</v>
      </c>
      <c r="T1892">
        <v>2826236.0043196599</v>
      </c>
      <c r="U1892">
        <v>3266693.2665736298</v>
      </c>
      <c r="V1892">
        <v>1933563.6644764601</v>
      </c>
      <c r="W1892">
        <v>1418673.2776003501</v>
      </c>
      <c r="X1892">
        <v>1</v>
      </c>
      <c r="Y1892">
        <v>0</v>
      </c>
      <c r="Z1892">
        <v>3</v>
      </c>
      <c r="AA1892">
        <v>1</v>
      </c>
      <c r="AB1892">
        <v>1</v>
      </c>
      <c r="AC1892">
        <v>2</v>
      </c>
    </row>
    <row r="1893" spans="1:29" x14ac:dyDescent="0.2">
      <c r="A1893" t="s">
        <v>3795</v>
      </c>
      <c r="B1893" t="str">
        <f t="shared" si="116"/>
        <v>CNTP1</v>
      </c>
      <c r="C1893">
        <v>30</v>
      </c>
      <c r="D1893">
        <v>29</v>
      </c>
      <c r="E1893">
        <v>1570.77</v>
      </c>
      <c r="F1893">
        <v>0.52403119557664102</v>
      </c>
      <c r="G1893">
        <v>156212</v>
      </c>
      <c r="H1893" t="s">
        <v>3796</v>
      </c>
      <c r="I1893" t="str">
        <f t="shared" si="117"/>
        <v>Cntnap1</v>
      </c>
      <c r="J1893">
        <v>15577905.8552227</v>
      </c>
      <c r="K1893">
        <v>17287492.733821001</v>
      </c>
      <c r="L1893">
        <v>12443301.322758</v>
      </c>
      <c r="M1893">
        <f t="shared" si="118"/>
        <v>15102899.970600566</v>
      </c>
      <c r="N1893">
        <v>17368158.794968799</v>
      </c>
      <c r="O1893">
        <v>15347553.096005499</v>
      </c>
      <c r="P1893">
        <v>15638764.4272456</v>
      </c>
      <c r="Q1893">
        <f t="shared" si="119"/>
        <v>16118158.772739967</v>
      </c>
      <c r="R1893">
        <v>16242073.608012</v>
      </c>
      <c r="S1893">
        <v>17287492.733821001</v>
      </c>
      <c r="T1893">
        <v>10980730.787389699</v>
      </c>
      <c r="U1893">
        <v>20211628.4666753</v>
      </c>
      <c r="V1893">
        <v>17693938.490184698</v>
      </c>
      <c r="W1893">
        <v>14996236.137401801</v>
      </c>
      <c r="X1893">
        <v>15</v>
      </c>
      <c r="Y1893">
        <v>13</v>
      </c>
      <c r="Z1893">
        <v>5</v>
      </c>
      <c r="AA1893">
        <v>17</v>
      </c>
      <c r="AB1893">
        <v>11</v>
      </c>
      <c r="AC1893">
        <v>16</v>
      </c>
    </row>
    <row r="1894" spans="1:29" x14ac:dyDescent="0.2">
      <c r="A1894" t="s">
        <v>3797</v>
      </c>
      <c r="B1894" t="str">
        <f t="shared" si="116"/>
        <v>SSRG</v>
      </c>
      <c r="C1894">
        <v>1</v>
      </c>
      <c r="D1894">
        <v>1</v>
      </c>
      <c r="E1894">
        <v>45.66</v>
      </c>
      <c r="F1894">
        <v>0.52403249537081698</v>
      </c>
      <c r="G1894">
        <v>21051</v>
      </c>
      <c r="H1894" t="s">
        <v>3798</v>
      </c>
      <c r="I1894" t="str">
        <f t="shared" si="117"/>
        <v>Ssr3</v>
      </c>
      <c r="J1894">
        <v>11413.0681402477</v>
      </c>
      <c r="K1894">
        <v>48440.0616028765</v>
      </c>
      <c r="L1894">
        <v>41853.6505055667</v>
      </c>
      <c r="M1894">
        <f t="shared" si="118"/>
        <v>33902.260082896966</v>
      </c>
      <c r="N1894">
        <v>11509.0382359708</v>
      </c>
      <c r="O1894">
        <v>45802.035708169402</v>
      </c>
      <c r="P1894">
        <v>587700.62742184801</v>
      </c>
      <c r="Q1894">
        <f t="shared" si="119"/>
        <v>215003.90045532942</v>
      </c>
      <c r="R1894">
        <v>11899.667038044799</v>
      </c>
      <c r="S1894">
        <v>48440.0616028765</v>
      </c>
      <c r="T1894">
        <v>36934.223221820997</v>
      </c>
      <c r="U1894">
        <v>13393.2679669872</v>
      </c>
      <c r="V1894">
        <v>52804.404550750201</v>
      </c>
      <c r="W1894">
        <v>563554.58437386702</v>
      </c>
      <c r="X1894">
        <v>0</v>
      </c>
      <c r="Y1894">
        <v>0</v>
      </c>
      <c r="Z1894">
        <v>0</v>
      </c>
      <c r="AA1894">
        <v>0</v>
      </c>
      <c r="AB1894">
        <v>0</v>
      </c>
      <c r="AC1894">
        <v>1</v>
      </c>
    </row>
    <row r="1895" spans="1:29" x14ac:dyDescent="0.2">
      <c r="A1895" t="s">
        <v>3799</v>
      </c>
      <c r="B1895" t="str">
        <f t="shared" si="116"/>
        <v>FMR1</v>
      </c>
      <c r="C1895">
        <v>8</v>
      </c>
      <c r="D1895">
        <v>7</v>
      </c>
      <c r="E1895">
        <v>467.43</v>
      </c>
      <c r="F1895">
        <v>0.52420804065867299</v>
      </c>
      <c r="G1895">
        <v>68947</v>
      </c>
      <c r="H1895" t="s">
        <v>3800</v>
      </c>
      <c r="I1895" t="str">
        <f t="shared" si="117"/>
        <v>Fmr1</v>
      </c>
      <c r="J1895">
        <v>1817835.3848886499</v>
      </c>
      <c r="K1895">
        <v>2195410.6409183801</v>
      </c>
      <c r="L1895">
        <v>3178483.9494904801</v>
      </c>
      <c r="M1895">
        <f t="shared" si="118"/>
        <v>2397243.3250991702</v>
      </c>
      <c r="N1895">
        <v>1555981.6447533099</v>
      </c>
      <c r="O1895">
        <v>2337482.9454544601</v>
      </c>
      <c r="P1895">
        <v>2251647.7321114098</v>
      </c>
      <c r="Q1895">
        <f t="shared" si="119"/>
        <v>2048370.7741063933</v>
      </c>
      <c r="R1895">
        <v>1895339.2325651699</v>
      </c>
      <c r="S1895">
        <v>2195410.6409183801</v>
      </c>
      <c r="T1895">
        <v>2804888.8037100299</v>
      </c>
      <c r="U1895">
        <v>1810722.9025238</v>
      </c>
      <c r="V1895">
        <v>2694845.1782513498</v>
      </c>
      <c r="W1895">
        <v>2159137.39516153</v>
      </c>
      <c r="X1895">
        <v>3</v>
      </c>
      <c r="Y1895">
        <v>3</v>
      </c>
      <c r="Z1895">
        <v>6</v>
      </c>
      <c r="AA1895">
        <v>4</v>
      </c>
      <c r="AB1895">
        <v>5</v>
      </c>
      <c r="AC1895">
        <v>2</v>
      </c>
    </row>
    <row r="1896" spans="1:29" x14ac:dyDescent="0.2">
      <c r="A1896" t="s">
        <v>3801</v>
      </c>
      <c r="B1896" t="str">
        <f t="shared" si="116"/>
        <v>PGM1</v>
      </c>
      <c r="C1896">
        <v>20</v>
      </c>
      <c r="D1896">
        <v>19</v>
      </c>
      <c r="E1896">
        <v>1159.06</v>
      </c>
      <c r="F1896">
        <v>0.52437636498704299</v>
      </c>
      <c r="G1896">
        <v>61380</v>
      </c>
      <c r="H1896" t="s">
        <v>3802</v>
      </c>
      <c r="I1896" t="str">
        <f t="shared" si="117"/>
        <v>Pgm1</v>
      </c>
      <c r="J1896">
        <v>12516572.162429299</v>
      </c>
      <c r="K1896">
        <v>11230319.8351191</v>
      </c>
      <c r="L1896">
        <v>8922367.3974179793</v>
      </c>
      <c r="M1896">
        <f t="shared" si="118"/>
        <v>10889753.13165546</v>
      </c>
      <c r="N1896">
        <v>11339754.5557748</v>
      </c>
      <c r="O1896">
        <v>11371263.3349347</v>
      </c>
      <c r="P1896">
        <v>12027778.998344099</v>
      </c>
      <c r="Q1896">
        <f t="shared" si="119"/>
        <v>11579598.963017866</v>
      </c>
      <c r="R1896">
        <v>13050219.2189082</v>
      </c>
      <c r="S1896">
        <v>11230319.8351191</v>
      </c>
      <c r="T1896">
        <v>7873643.1623689197</v>
      </c>
      <c r="U1896">
        <v>13196269.604064301</v>
      </c>
      <c r="V1896">
        <v>13109740.213662701</v>
      </c>
      <c r="W1896">
        <v>11533610.2738021</v>
      </c>
      <c r="X1896">
        <v>12</v>
      </c>
      <c r="Y1896">
        <v>12</v>
      </c>
      <c r="Z1896">
        <v>8</v>
      </c>
      <c r="AA1896">
        <v>14</v>
      </c>
      <c r="AB1896">
        <v>14</v>
      </c>
      <c r="AC1896">
        <v>14</v>
      </c>
    </row>
    <row r="1897" spans="1:29" x14ac:dyDescent="0.2">
      <c r="A1897" t="s">
        <v>3803</v>
      </c>
      <c r="B1897" t="str">
        <f t="shared" si="116"/>
        <v>PCCA</v>
      </c>
      <c r="C1897">
        <v>25</v>
      </c>
      <c r="D1897">
        <v>23</v>
      </c>
      <c r="E1897">
        <v>1463.37</v>
      </c>
      <c r="F1897">
        <v>0.52454537128723899</v>
      </c>
      <c r="G1897">
        <v>79871</v>
      </c>
      <c r="H1897" t="s">
        <v>3804</v>
      </c>
      <c r="I1897" t="str">
        <f t="shared" si="117"/>
        <v>Pcca</v>
      </c>
      <c r="J1897">
        <v>16136376.2183768</v>
      </c>
      <c r="K1897">
        <v>14507506.077854199</v>
      </c>
      <c r="L1897">
        <v>12779095.2764316</v>
      </c>
      <c r="M1897">
        <f t="shared" si="118"/>
        <v>14474325.857554199</v>
      </c>
      <c r="N1897">
        <v>15834891.4464099</v>
      </c>
      <c r="O1897">
        <v>14570973.0599328</v>
      </c>
      <c r="P1897">
        <v>15058607.2109097</v>
      </c>
      <c r="Q1897">
        <f t="shared" si="119"/>
        <v>15154823.905750802</v>
      </c>
      <c r="R1897">
        <v>16824354.489058699</v>
      </c>
      <c r="S1897">
        <v>14507506.077854199</v>
      </c>
      <c r="T1897">
        <v>11277055.9272929</v>
      </c>
      <c r="U1897">
        <v>18427338.585693002</v>
      </c>
      <c r="V1897">
        <v>16798632.293488599</v>
      </c>
      <c r="W1897">
        <v>14439915.0384131</v>
      </c>
      <c r="X1897">
        <v>12</v>
      </c>
      <c r="Y1897">
        <v>10</v>
      </c>
      <c r="Z1897">
        <v>12</v>
      </c>
      <c r="AA1897">
        <v>12</v>
      </c>
      <c r="AB1897">
        <v>8</v>
      </c>
      <c r="AC1897">
        <v>11</v>
      </c>
    </row>
    <row r="1898" spans="1:29" x14ac:dyDescent="0.2">
      <c r="A1898" t="s">
        <v>3805</v>
      </c>
      <c r="B1898" t="str">
        <f t="shared" si="116"/>
        <v>DJB14</v>
      </c>
      <c r="C1898">
        <v>1</v>
      </c>
      <c r="D1898">
        <v>1</v>
      </c>
      <c r="E1898">
        <v>31.06</v>
      </c>
      <c r="F1898">
        <v>0.52456171127554097</v>
      </c>
      <c r="G1898">
        <v>42299</v>
      </c>
      <c r="H1898" t="s">
        <v>3806</v>
      </c>
      <c r="I1898" t="str">
        <f t="shared" si="117"/>
        <v>Dnajb14</v>
      </c>
      <c r="J1898">
        <v>40059.438101763</v>
      </c>
      <c r="K1898">
        <v>89713.433838287601</v>
      </c>
      <c r="L1898">
        <v>92513.944711613804</v>
      </c>
      <c r="M1898">
        <f t="shared" si="118"/>
        <v>74095.605550554799</v>
      </c>
      <c r="N1898">
        <v>25593.533133229001</v>
      </c>
      <c r="O1898">
        <v>68762.417011012003</v>
      </c>
      <c r="P1898">
        <v>75216.782309982402</v>
      </c>
      <c r="Q1898">
        <f t="shared" si="119"/>
        <v>56524.244151407802</v>
      </c>
      <c r="R1898">
        <v>41767.381854236599</v>
      </c>
      <c r="S1898">
        <v>89713.433838287601</v>
      </c>
      <c r="T1898">
        <v>81639.967931960506</v>
      </c>
      <c r="U1898">
        <v>29783.639644532399</v>
      </c>
      <c r="V1898">
        <v>79275.0459580389</v>
      </c>
      <c r="W1898">
        <v>72126.454379663803</v>
      </c>
      <c r="X1898">
        <v>1</v>
      </c>
      <c r="Y1898">
        <v>1</v>
      </c>
      <c r="Z1898">
        <v>1</v>
      </c>
      <c r="AA1898">
        <v>0</v>
      </c>
      <c r="AB1898">
        <v>1</v>
      </c>
      <c r="AC1898">
        <v>0</v>
      </c>
    </row>
    <row r="1899" spans="1:29" x14ac:dyDescent="0.2">
      <c r="A1899" t="s">
        <v>3807</v>
      </c>
      <c r="B1899" t="str">
        <f t="shared" si="116"/>
        <v>AMPD3</v>
      </c>
      <c r="C1899">
        <v>3</v>
      </c>
      <c r="D1899">
        <v>2</v>
      </c>
      <c r="E1899">
        <v>123.1</v>
      </c>
      <c r="F1899">
        <v>0.52502374995507906</v>
      </c>
      <c r="G1899">
        <v>88596</v>
      </c>
      <c r="H1899" t="s">
        <v>3808</v>
      </c>
      <c r="I1899" t="str">
        <f t="shared" si="117"/>
        <v>Ampd3</v>
      </c>
      <c r="J1899">
        <v>85287.894175394002</v>
      </c>
      <c r="K1899">
        <v>84472.239774974994</v>
      </c>
      <c r="L1899">
        <v>28962.805415992902</v>
      </c>
      <c r="M1899">
        <f t="shared" si="118"/>
        <v>66240.979788787299</v>
      </c>
      <c r="N1899">
        <v>87126.230323379103</v>
      </c>
      <c r="O1899">
        <v>65052.744673420697</v>
      </c>
      <c r="P1899">
        <v>79447.836832755303</v>
      </c>
      <c r="Q1899">
        <f t="shared" si="119"/>
        <v>77208.937276518365</v>
      </c>
      <c r="R1899">
        <v>88924.164001457393</v>
      </c>
      <c r="S1899">
        <v>84472.239774974994</v>
      </c>
      <c r="T1899">
        <v>25558.552418794901</v>
      </c>
      <c r="U1899">
        <v>101390.309576639</v>
      </c>
      <c r="V1899">
        <v>74998.226470953101</v>
      </c>
      <c r="W1899">
        <v>76183.673415662895</v>
      </c>
      <c r="X1899">
        <v>0</v>
      </c>
      <c r="Y1899">
        <v>1</v>
      </c>
      <c r="Z1899">
        <v>0</v>
      </c>
      <c r="AA1899">
        <v>1</v>
      </c>
      <c r="AB1899">
        <v>2</v>
      </c>
      <c r="AC1899">
        <v>2</v>
      </c>
    </row>
    <row r="1900" spans="1:29" x14ac:dyDescent="0.2">
      <c r="A1900" t="s">
        <v>3809</v>
      </c>
      <c r="B1900" t="str">
        <f t="shared" si="116"/>
        <v>NGEF</v>
      </c>
      <c r="C1900">
        <v>10</v>
      </c>
      <c r="D1900">
        <v>10</v>
      </c>
      <c r="E1900">
        <v>481.65</v>
      </c>
      <c r="F1900">
        <v>0.52514232432900498</v>
      </c>
      <c r="G1900">
        <v>82148</v>
      </c>
      <c r="H1900" t="s">
        <v>3810</v>
      </c>
      <c r="I1900" t="str">
        <f t="shared" si="117"/>
        <v>Ngef</v>
      </c>
      <c r="J1900">
        <v>3948967.70251521</v>
      </c>
      <c r="K1900">
        <v>4049857.2275608499</v>
      </c>
      <c r="L1900">
        <v>5519451.0033606701</v>
      </c>
      <c r="M1900">
        <f t="shared" si="118"/>
        <v>4506091.9778122427</v>
      </c>
      <c r="N1900">
        <v>4462632.8231694195</v>
      </c>
      <c r="O1900">
        <v>3820497.3965618</v>
      </c>
      <c r="P1900">
        <v>4058202.25733539</v>
      </c>
      <c r="Q1900">
        <f t="shared" si="119"/>
        <v>4113777.4923555367</v>
      </c>
      <c r="R1900">
        <v>4117332.8877456598</v>
      </c>
      <c r="S1900">
        <v>4049857.2275608499</v>
      </c>
      <c r="T1900">
        <v>4870701.4312386699</v>
      </c>
      <c r="U1900">
        <v>5193243.43298948</v>
      </c>
      <c r="V1900">
        <v>4404587.8527873904</v>
      </c>
      <c r="W1900">
        <v>3891468.5125835799</v>
      </c>
      <c r="X1900">
        <v>8</v>
      </c>
      <c r="Y1900">
        <v>8</v>
      </c>
      <c r="Z1900">
        <v>9</v>
      </c>
      <c r="AA1900">
        <v>8</v>
      </c>
      <c r="AB1900">
        <v>7</v>
      </c>
      <c r="AC1900">
        <v>9</v>
      </c>
    </row>
    <row r="1901" spans="1:29" x14ac:dyDescent="0.2">
      <c r="A1901" t="s">
        <v>3811</v>
      </c>
      <c r="B1901" t="str">
        <f t="shared" si="116"/>
        <v>CERS1</v>
      </c>
      <c r="C1901">
        <v>1</v>
      </c>
      <c r="D1901">
        <v>1</v>
      </c>
      <c r="E1901">
        <v>54.8</v>
      </c>
      <c r="F1901">
        <v>0.52525931889942401</v>
      </c>
      <c r="G1901">
        <v>40073</v>
      </c>
      <c r="H1901" t="s">
        <v>3812</v>
      </c>
      <c r="I1901" t="str">
        <f t="shared" si="117"/>
        <v>Cers1</v>
      </c>
      <c r="J1901">
        <v>126925.07841465301</v>
      </c>
      <c r="K1901">
        <v>231466.08302677999</v>
      </c>
      <c r="L1901">
        <v>329530.29669371399</v>
      </c>
      <c r="M1901">
        <f t="shared" si="118"/>
        <v>229307.15271171567</v>
      </c>
      <c r="N1901">
        <v>40056.721598153803</v>
      </c>
      <c r="O1901">
        <v>223515.424231129</v>
      </c>
      <c r="P1901">
        <v>268981.86169789499</v>
      </c>
      <c r="Q1901">
        <f t="shared" si="119"/>
        <v>177518.00250905927</v>
      </c>
      <c r="R1901">
        <v>132336.55957821399</v>
      </c>
      <c r="S1901">
        <v>231466.08302677999</v>
      </c>
      <c r="T1901">
        <v>290797.70556261903</v>
      </c>
      <c r="U1901">
        <v>46614.703613226899</v>
      </c>
      <c r="V1901">
        <v>257687.21197533901</v>
      </c>
      <c r="W1901">
        <v>257930.575875426</v>
      </c>
      <c r="X1901">
        <v>1</v>
      </c>
      <c r="Y1901">
        <v>1</v>
      </c>
      <c r="Z1901">
        <v>0</v>
      </c>
      <c r="AA1901">
        <v>0</v>
      </c>
      <c r="AB1901">
        <v>1</v>
      </c>
      <c r="AC1901">
        <v>1</v>
      </c>
    </row>
    <row r="1902" spans="1:29" x14ac:dyDescent="0.2">
      <c r="A1902" t="s">
        <v>3813</v>
      </c>
      <c r="B1902" t="str">
        <f t="shared" si="116"/>
        <v>CD34</v>
      </c>
      <c r="C1902">
        <v>2</v>
      </c>
      <c r="D1902">
        <v>2</v>
      </c>
      <c r="E1902">
        <v>99.37</v>
      </c>
      <c r="F1902">
        <v>0.52555649835311002</v>
      </c>
      <c r="G1902">
        <v>40957</v>
      </c>
      <c r="H1902" t="s">
        <v>3814</v>
      </c>
      <c r="I1902" t="str">
        <f t="shared" si="117"/>
        <v>Cd34</v>
      </c>
      <c r="J1902">
        <v>463848.24670219101</v>
      </c>
      <c r="K1902">
        <v>423616.00731574697</v>
      </c>
      <c r="L1902">
        <v>347928.57915585901</v>
      </c>
      <c r="M1902">
        <f t="shared" si="118"/>
        <v>411797.61105793231</v>
      </c>
      <c r="N1902">
        <v>373404.866036436</v>
      </c>
      <c r="O1902">
        <v>475008.69549597701</v>
      </c>
      <c r="P1902">
        <v>252795.101483529</v>
      </c>
      <c r="Q1902">
        <f t="shared" si="119"/>
        <v>367069.55433864734</v>
      </c>
      <c r="R1902">
        <v>483624.52796301001</v>
      </c>
      <c r="S1902">
        <v>423616.00731574697</v>
      </c>
      <c r="T1902">
        <v>307033.47623367701</v>
      </c>
      <c r="U1902">
        <v>434537.73707799899</v>
      </c>
      <c r="V1902">
        <v>547629.61807874194</v>
      </c>
      <c r="W1902">
        <v>242408.858696079</v>
      </c>
      <c r="X1902">
        <v>1</v>
      </c>
      <c r="Y1902">
        <v>1</v>
      </c>
      <c r="Z1902">
        <v>0</v>
      </c>
      <c r="AA1902">
        <v>0</v>
      </c>
      <c r="AB1902">
        <v>1</v>
      </c>
      <c r="AC1902">
        <v>0</v>
      </c>
    </row>
    <row r="1903" spans="1:29" x14ac:dyDescent="0.2">
      <c r="A1903" t="s">
        <v>3815</v>
      </c>
      <c r="B1903" t="str">
        <f t="shared" si="116"/>
        <v>I5P1</v>
      </c>
      <c r="C1903">
        <v>5</v>
      </c>
      <c r="D1903">
        <v>4</v>
      </c>
      <c r="E1903">
        <v>197.87</v>
      </c>
      <c r="F1903">
        <v>0.52575124990004396</v>
      </c>
      <c r="G1903">
        <v>47592</v>
      </c>
      <c r="H1903" t="s">
        <v>3816</v>
      </c>
      <c r="I1903" t="str">
        <f t="shared" si="117"/>
        <v>Inpp5a</v>
      </c>
      <c r="J1903">
        <v>913942.32929765806</v>
      </c>
      <c r="K1903">
        <v>639806.62375001505</v>
      </c>
      <c r="L1903">
        <v>944692.97550359799</v>
      </c>
      <c r="M1903">
        <f t="shared" si="118"/>
        <v>832813.97618375707</v>
      </c>
      <c r="N1903">
        <v>885931.230914418</v>
      </c>
      <c r="O1903">
        <v>558209.99063432298</v>
      </c>
      <c r="P1903">
        <v>760698.30184892495</v>
      </c>
      <c r="Q1903">
        <f t="shared" si="119"/>
        <v>734946.50779922202</v>
      </c>
      <c r="R1903">
        <v>952908.47973341297</v>
      </c>
      <c r="S1903">
        <v>639806.62375001505</v>
      </c>
      <c r="T1903">
        <v>833654.90971200902</v>
      </c>
      <c r="U1903">
        <v>1030973.58203873</v>
      </c>
      <c r="V1903">
        <v>643551.00628131803</v>
      </c>
      <c r="W1903">
        <v>729444.54256071802</v>
      </c>
      <c r="X1903">
        <v>1</v>
      </c>
      <c r="Y1903">
        <v>0</v>
      </c>
      <c r="Z1903">
        <v>0</v>
      </c>
      <c r="AA1903">
        <v>3</v>
      </c>
      <c r="AB1903">
        <v>0</v>
      </c>
      <c r="AC1903">
        <v>0</v>
      </c>
    </row>
    <row r="1904" spans="1:29" x14ac:dyDescent="0.2">
      <c r="A1904" t="s">
        <v>3817</v>
      </c>
      <c r="B1904" t="str">
        <f t="shared" si="116"/>
        <v>PSA3</v>
      </c>
      <c r="C1904">
        <v>10</v>
      </c>
      <c r="D1904">
        <v>8</v>
      </c>
      <c r="E1904">
        <v>398.95</v>
      </c>
      <c r="F1904">
        <v>0.52594630500550399</v>
      </c>
      <c r="G1904">
        <v>28387</v>
      </c>
      <c r="H1904" t="s">
        <v>3818</v>
      </c>
      <c r="I1904" t="str">
        <f t="shared" si="117"/>
        <v>Psma3</v>
      </c>
      <c r="J1904">
        <v>5264910.9637814602</v>
      </c>
      <c r="K1904">
        <v>5131398.6894940399</v>
      </c>
      <c r="L1904">
        <v>5345788.2724547395</v>
      </c>
      <c r="M1904">
        <f t="shared" si="118"/>
        <v>5247365.9752434129</v>
      </c>
      <c r="N1904">
        <v>4403993.27053326</v>
      </c>
      <c r="O1904">
        <v>5788565.19330562</v>
      </c>
      <c r="P1904">
        <v>4777059.8057009904</v>
      </c>
      <c r="Q1904">
        <f t="shared" si="119"/>
        <v>4989872.7565132901</v>
      </c>
      <c r="R1904">
        <v>5489381.7056095796</v>
      </c>
      <c r="S1904">
        <v>5131398.6894940399</v>
      </c>
      <c r="T1904">
        <v>4717450.8069535196</v>
      </c>
      <c r="U1904">
        <v>5125003.56569409</v>
      </c>
      <c r="V1904">
        <v>6673540.4553466802</v>
      </c>
      <c r="W1904">
        <v>4580791.3548448998</v>
      </c>
      <c r="X1904">
        <v>3</v>
      </c>
      <c r="Y1904">
        <v>3</v>
      </c>
      <c r="Z1904">
        <v>4</v>
      </c>
      <c r="AA1904">
        <v>3</v>
      </c>
      <c r="AB1904">
        <v>2</v>
      </c>
      <c r="AC1904">
        <v>4</v>
      </c>
    </row>
    <row r="1905" spans="1:29" x14ac:dyDescent="0.2">
      <c r="A1905" t="s">
        <v>3819</v>
      </c>
      <c r="B1905" t="str">
        <f t="shared" si="116"/>
        <v>RS3</v>
      </c>
      <c r="C1905">
        <v>22</v>
      </c>
      <c r="D1905">
        <v>20</v>
      </c>
      <c r="E1905">
        <v>1197.6400000000001</v>
      </c>
      <c r="F1905">
        <v>0.52681871485543197</v>
      </c>
      <c r="G1905">
        <v>26657</v>
      </c>
      <c r="H1905" t="s">
        <v>3820</v>
      </c>
      <c r="I1905" t="str">
        <f t="shared" si="117"/>
        <v>Rps3</v>
      </c>
      <c r="J1905">
        <v>51828916.082787998</v>
      </c>
      <c r="K1905">
        <v>60165047.664856203</v>
      </c>
      <c r="L1905">
        <v>73102132.763505697</v>
      </c>
      <c r="M1905">
        <f t="shared" si="118"/>
        <v>61698698.837049961</v>
      </c>
      <c r="N1905">
        <v>51824461.804250099</v>
      </c>
      <c r="O1905">
        <v>63467669.940209098</v>
      </c>
      <c r="P1905">
        <v>54369845.120609097</v>
      </c>
      <c r="Q1905">
        <f t="shared" si="119"/>
        <v>56553992.288356096</v>
      </c>
      <c r="R1905">
        <v>54038654.352111898</v>
      </c>
      <c r="S1905">
        <v>60165047.664856203</v>
      </c>
      <c r="T1905">
        <v>64509796.800625697</v>
      </c>
      <c r="U1905">
        <v>60309027.562341899</v>
      </c>
      <c r="V1905">
        <v>73170820.196066707</v>
      </c>
      <c r="W1905">
        <v>52136026.4729186</v>
      </c>
      <c r="X1905">
        <v>19</v>
      </c>
      <c r="Y1905">
        <v>16</v>
      </c>
      <c r="Z1905">
        <v>15</v>
      </c>
      <c r="AA1905">
        <v>18</v>
      </c>
      <c r="AB1905">
        <v>21</v>
      </c>
      <c r="AC1905">
        <v>17</v>
      </c>
    </row>
    <row r="1906" spans="1:29" x14ac:dyDescent="0.2">
      <c r="A1906" t="s">
        <v>3821</v>
      </c>
      <c r="B1906" t="str">
        <f t="shared" si="116"/>
        <v>SET</v>
      </c>
      <c r="C1906">
        <v>1</v>
      </c>
      <c r="D1906">
        <v>1</v>
      </c>
      <c r="E1906">
        <v>45.14</v>
      </c>
      <c r="F1906">
        <v>0.52718911336603602</v>
      </c>
      <c r="G1906">
        <v>33358</v>
      </c>
      <c r="H1906" t="s">
        <v>3822</v>
      </c>
      <c r="I1906" t="str">
        <f t="shared" si="117"/>
        <v>Set</v>
      </c>
      <c r="J1906">
        <v>705093.65721806197</v>
      </c>
      <c r="K1906">
        <v>384290.09146941802</v>
      </c>
      <c r="L1906">
        <v>947341.93281790998</v>
      </c>
      <c r="M1906">
        <f t="shared" si="118"/>
        <v>678908.56050179666</v>
      </c>
      <c r="N1906">
        <v>671149.73444396001</v>
      </c>
      <c r="O1906">
        <v>489905.748535986</v>
      </c>
      <c r="P1906">
        <v>419404.49852721102</v>
      </c>
      <c r="Q1906">
        <f t="shared" si="119"/>
        <v>526819.99383571895</v>
      </c>
      <c r="R1906">
        <v>735155.49442344601</v>
      </c>
      <c r="S1906">
        <v>384290.09146941802</v>
      </c>
      <c r="T1906">
        <v>835992.51179856597</v>
      </c>
      <c r="U1906">
        <v>781028.61899319896</v>
      </c>
      <c r="V1906">
        <v>564804.18255335698</v>
      </c>
      <c r="W1906">
        <v>402173.005819129</v>
      </c>
      <c r="X1906">
        <v>1</v>
      </c>
      <c r="Y1906">
        <v>0</v>
      </c>
      <c r="Z1906">
        <v>1</v>
      </c>
      <c r="AA1906">
        <v>1</v>
      </c>
      <c r="AB1906">
        <v>1</v>
      </c>
      <c r="AC1906">
        <v>1</v>
      </c>
    </row>
    <row r="1907" spans="1:29" x14ac:dyDescent="0.2">
      <c r="A1907" t="s">
        <v>3823</v>
      </c>
      <c r="B1907" t="str">
        <f t="shared" si="116"/>
        <v>SF3B1</v>
      </c>
      <c r="C1907">
        <v>6</v>
      </c>
      <c r="D1907">
        <v>5</v>
      </c>
      <c r="E1907">
        <v>186.13</v>
      </c>
      <c r="F1907">
        <v>0.52769433127265897</v>
      </c>
      <c r="G1907">
        <v>145724</v>
      </c>
      <c r="H1907" t="s">
        <v>3824</v>
      </c>
      <c r="I1907" t="str">
        <f t="shared" si="117"/>
        <v>Sf3b1</v>
      </c>
      <c r="J1907">
        <v>748939.44754201802</v>
      </c>
      <c r="K1907">
        <v>181866.82443625099</v>
      </c>
      <c r="L1907">
        <v>514079.92467308498</v>
      </c>
      <c r="M1907">
        <f t="shared" si="118"/>
        <v>481628.73221711797</v>
      </c>
      <c r="N1907">
        <v>580060.73039260902</v>
      </c>
      <c r="O1907">
        <v>150422.64824367201</v>
      </c>
      <c r="P1907">
        <v>241650.62002454</v>
      </c>
      <c r="Q1907">
        <f t="shared" si="119"/>
        <v>324044.66622027365</v>
      </c>
      <c r="R1907">
        <v>780870.66053509596</v>
      </c>
      <c r="S1907">
        <v>181866.82443625099</v>
      </c>
      <c r="T1907">
        <v>453655.59425234102</v>
      </c>
      <c r="U1907">
        <v>675026.760706487</v>
      </c>
      <c r="V1907">
        <v>173419.76723618299</v>
      </c>
      <c r="W1907">
        <v>231722.255136994</v>
      </c>
      <c r="X1907">
        <v>4</v>
      </c>
      <c r="Y1907">
        <v>0</v>
      </c>
      <c r="Z1907">
        <v>3</v>
      </c>
      <c r="AA1907">
        <v>4</v>
      </c>
      <c r="AB1907">
        <v>0</v>
      </c>
      <c r="AC1907">
        <v>0</v>
      </c>
    </row>
    <row r="1908" spans="1:29" x14ac:dyDescent="0.2">
      <c r="A1908" t="s">
        <v>3825</v>
      </c>
      <c r="B1908" t="str">
        <f t="shared" si="116"/>
        <v>PCCB</v>
      </c>
      <c r="C1908">
        <v>17</v>
      </c>
      <c r="D1908">
        <v>17</v>
      </c>
      <c r="E1908">
        <v>1140.3599999999999</v>
      </c>
      <c r="F1908">
        <v>0.52807904502299796</v>
      </c>
      <c r="G1908">
        <v>58372</v>
      </c>
      <c r="H1908" t="s">
        <v>3826</v>
      </c>
      <c r="I1908" t="str">
        <f t="shared" si="117"/>
        <v>Pccb</v>
      </c>
      <c r="J1908">
        <v>12654994.7524062</v>
      </c>
      <c r="K1908">
        <v>11632817.649456499</v>
      </c>
      <c r="L1908">
        <v>10250543.4057365</v>
      </c>
      <c r="M1908">
        <f t="shared" si="118"/>
        <v>11512785.269199735</v>
      </c>
      <c r="N1908">
        <v>12705760.1049085</v>
      </c>
      <c r="O1908">
        <v>11161549.352608999</v>
      </c>
      <c r="P1908">
        <v>12373777.300300799</v>
      </c>
      <c r="Q1908">
        <f t="shared" si="119"/>
        <v>12080362.252606099</v>
      </c>
      <c r="R1908">
        <v>13194543.489212099</v>
      </c>
      <c r="S1908">
        <v>11632817.649456499</v>
      </c>
      <c r="T1908">
        <v>9045706.9746421203</v>
      </c>
      <c r="U1908">
        <v>14785914.019942399</v>
      </c>
      <c r="V1908">
        <v>12867964.4543224</v>
      </c>
      <c r="W1908">
        <v>11865393.0219482</v>
      </c>
      <c r="X1908">
        <v>15</v>
      </c>
      <c r="Y1908">
        <v>11</v>
      </c>
      <c r="Z1908">
        <v>8</v>
      </c>
      <c r="AA1908">
        <v>9</v>
      </c>
      <c r="AB1908">
        <v>12</v>
      </c>
      <c r="AC1908">
        <v>11</v>
      </c>
    </row>
    <row r="1909" spans="1:29" x14ac:dyDescent="0.2">
      <c r="A1909" t="s">
        <v>3827</v>
      </c>
      <c r="B1909" t="str">
        <f t="shared" si="116"/>
        <v>GLO2</v>
      </c>
      <c r="C1909">
        <v>6</v>
      </c>
      <c r="D1909">
        <v>5</v>
      </c>
      <c r="E1909">
        <v>419.25</v>
      </c>
      <c r="F1909">
        <v>0.52809152698672202</v>
      </c>
      <c r="G1909">
        <v>34062</v>
      </c>
      <c r="H1909" t="s">
        <v>3828</v>
      </c>
      <c r="I1909" t="str">
        <f t="shared" si="117"/>
        <v>Hagh</v>
      </c>
      <c r="J1909">
        <v>6764494.7036790298</v>
      </c>
      <c r="K1909">
        <v>6996877.9143470898</v>
      </c>
      <c r="L1909">
        <v>7105752.8085194305</v>
      </c>
      <c r="M1909">
        <f t="shared" si="118"/>
        <v>6955708.4755151831</v>
      </c>
      <c r="N1909">
        <v>5473978.9621769404</v>
      </c>
      <c r="O1909">
        <v>11234369.112058301</v>
      </c>
      <c r="P1909">
        <v>8438150.7091653105</v>
      </c>
      <c r="Q1909">
        <f t="shared" si="119"/>
        <v>8382166.2611335171</v>
      </c>
      <c r="R1909">
        <v>7052900.55796088</v>
      </c>
      <c r="S1909">
        <v>6996877.9143470898</v>
      </c>
      <c r="T1909">
        <v>6270551.2474719901</v>
      </c>
      <c r="U1909">
        <v>6370164.5248640999</v>
      </c>
      <c r="V1909">
        <v>12951917.1428393</v>
      </c>
      <c r="W1909">
        <v>8091464.0786563903</v>
      </c>
      <c r="X1909">
        <v>5</v>
      </c>
      <c r="Y1909">
        <v>5</v>
      </c>
      <c r="Z1909">
        <v>8</v>
      </c>
      <c r="AA1909">
        <v>6</v>
      </c>
      <c r="AB1909">
        <v>7</v>
      </c>
      <c r="AC1909">
        <v>7</v>
      </c>
    </row>
    <row r="1910" spans="1:29" x14ac:dyDescent="0.2">
      <c r="A1910" t="s">
        <v>3829</v>
      </c>
      <c r="B1910" t="str">
        <f t="shared" si="116"/>
        <v>COX7C</v>
      </c>
      <c r="C1910">
        <v>3</v>
      </c>
      <c r="D1910">
        <v>2</v>
      </c>
      <c r="E1910">
        <v>113.29</v>
      </c>
      <c r="F1910">
        <v>0.52829612883051202</v>
      </c>
      <c r="G1910">
        <v>7328</v>
      </c>
      <c r="H1910" t="s">
        <v>3830</v>
      </c>
      <c r="I1910" t="str">
        <f t="shared" si="117"/>
        <v>Cox7c</v>
      </c>
      <c r="J1910">
        <v>2712971.9055153001</v>
      </c>
      <c r="K1910">
        <v>6566143.8696071599</v>
      </c>
      <c r="L1910">
        <v>5977620.4421162196</v>
      </c>
      <c r="M1910">
        <f t="shared" si="118"/>
        <v>5085578.7390795602</v>
      </c>
      <c r="N1910">
        <v>3778849.9953599102</v>
      </c>
      <c r="O1910">
        <v>5640369.4492815202</v>
      </c>
      <c r="P1910">
        <v>12844460.1582768</v>
      </c>
      <c r="Q1910">
        <f t="shared" si="119"/>
        <v>7421226.5343060764</v>
      </c>
      <c r="R1910">
        <v>2828640.1134639601</v>
      </c>
      <c r="S1910">
        <v>6566143.8696071599</v>
      </c>
      <c r="T1910">
        <v>5275018.1902311305</v>
      </c>
      <c r="U1910">
        <v>4397513.4635247895</v>
      </c>
      <c r="V1910">
        <v>6502688.0489163604</v>
      </c>
      <c r="W1910">
        <v>12316737.584165599</v>
      </c>
      <c r="X1910">
        <v>2</v>
      </c>
      <c r="Y1910">
        <v>1</v>
      </c>
      <c r="Z1910">
        <v>1</v>
      </c>
      <c r="AA1910">
        <v>1</v>
      </c>
      <c r="AB1910">
        <v>2</v>
      </c>
      <c r="AC1910">
        <v>2</v>
      </c>
    </row>
    <row r="1911" spans="1:29" x14ac:dyDescent="0.2">
      <c r="A1911" t="s">
        <v>3831</v>
      </c>
      <c r="B1911" t="str">
        <f t="shared" si="116"/>
        <v>PRDX5</v>
      </c>
      <c r="C1911">
        <v>16</v>
      </c>
      <c r="D1911">
        <v>15</v>
      </c>
      <c r="E1911">
        <v>1591.26</v>
      </c>
      <c r="F1911">
        <v>0.52844780495813004</v>
      </c>
      <c r="G1911">
        <v>21884</v>
      </c>
      <c r="H1911" t="s">
        <v>3832</v>
      </c>
      <c r="I1911" t="str">
        <f t="shared" si="117"/>
        <v>Prdx5</v>
      </c>
      <c r="J1911">
        <v>145904326.76596999</v>
      </c>
      <c r="K1911">
        <v>139932686.164226</v>
      </c>
      <c r="L1911">
        <v>122587628.78631701</v>
      </c>
      <c r="M1911">
        <f t="shared" si="118"/>
        <v>136141547.23883766</v>
      </c>
      <c r="N1911">
        <v>146489616.37320599</v>
      </c>
      <c r="O1911">
        <v>134553417.57999301</v>
      </c>
      <c r="P1911">
        <v>143259632.01504701</v>
      </c>
      <c r="Q1911">
        <f t="shared" si="119"/>
        <v>141434221.98941535</v>
      </c>
      <c r="R1911">
        <v>152124992.735517</v>
      </c>
      <c r="S1911">
        <v>139932686.164226</v>
      </c>
      <c r="T1911">
        <v>108178827.68016499</v>
      </c>
      <c r="U1911">
        <v>170472514.40484899</v>
      </c>
      <c r="V1911">
        <v>155124395.362032</v>
      </c>
      <c r="W1911">
        <v>137373721.603742</v>
      </c>
      <c r="X1911">
        <v>24</v>
      </c>
      <c r="Y1911">
        <v>17</v>
      </c>
      <c r="Z1911">
        <v>22</v>
      </c>
      <c r="AA1911">
        <v>15</v>
      </c>
      <c r="AB1911">
        <v>19</v>
      </c>
      <c r="AC1911">
        <v>18</v>
      </c>
    </row>
    <row r="1912" spans="1:29" x14ac:dyDescent="0.2">
      <c r="A1912" t="s">
        <v>3833</v>
      </c>
      <c r="B1912" t="str">
        <f t="shared" si="116"/>
        <v>CYTSB</v>
      </c>
      <c r="C1912">
        <v>4</v>
      </c>
      <c r="D1912">
        <v>3</v>
      </c>
      <c r="E1912">
        <v>189.87</v>
      </c>
      <c r="F1912">
        <v>0.52874667062415404</v>
      </c>
      <c r="G1912">
        <v>118029</v>
      </c>
      <c r="H1912" t="s">
        <v>3834</v>
      </c>
      <c r="I1912" t="str">
        <f t="shared" si="117"/>
        <v>Specc1</v>
      </c>
      <c r="J1912">
        <v>265667.35524882399</v>
      </c>
      <c r="K1912">
        <v>220594.07444199099</v>
      </c>
      <c r="L1912">
        <v>241450.50250745201</v>
      </c>
      <c r="M1912">
        <f t="shared" si="118"/>
        <v>242570.64406608898</v>
      </c>
      <c r="N1912">
        <v>258094.61075556101</v>
      </c>
      <c r="O1912">
        <v>243745.41274928601</v>
      </c>
      <c r="P1912">
        <v>252639.008112257</v>
      </c>
      <c r="Q1912">
        <f t="shared" si="119"/>
        <v>251493.0105390347</v>
      </c>
      <c r="R1912">
        <v>276994.14666513802</v>
      </c>
      <c r="S1912">
        <v>220594.07444199099</v>
      </c>
      <c r="T1912">
        <v>213070.70348487201</v>
      </c>
      <c r="U1912">
        <v>300349.18746560899</v>
      </c>
      <c r="V1912">
        <v>281010.02899107401</v>
      </c>
      <c r="W1912">
        <v>242259.17851731801</v>
      </c>
      <c r="X1912">
        <v>0</v>
      </c>
      <c r="Y1912">
        <v>0</v>
      </c>
      <c r="Z1912">
        <v>1</v>
      </c>
      <c r="AA1912">
        <v>1</v>
      </c>
      <c r="AB1912">
        <v>0</v>
      </c>
      <c r="AC1912">
        <v>0</v>
      </c>
    </row>
    <row r="1913" spans="1:29" x14ac:dyDescent="0.2">
      <c r="A1913" t="s">
        <v>3835</v>
      </c>
      <c r="B1913" t="str">
        <f t="shared" si="116"/>
        <v>FAKD4</v>
      </c>
      <c r="C1913">
        <v>3</v>
      </c>
      <c r="D1913">
        <v>3</v>
      </c>
      <c r="E1913">
        <v>76.84</v>
      </c>
      <c r="F1913">
        <v>0.52884414909659005</v>
      </c>
      <c r="G1913">
        <v>71468</v>
      </c>
      <c r="H1913" t="s">
        <v>3836</v>
      </c>
      <c r="I1913" t="str">
        <f t="shared" si="117"/>
        <v>Tbrg4</v>
      </c>
      <c r="J1913">
        <v>356891.90524789802</v>
      </c>
      <c r="K1913">
        <v>330093.53905291797</v>
      </c>
      <c r="L1913">
        <v>253236.79334059899</v>
      </c>
      <c r="M1913">
        <f t="shared" si="118"/>
        <v>313407.41254713829</v>
      </c>
      <c r="N1913">
        <v>431880.15537284099</v>
      </c>
      <c r="O1913">
        <v>315841.60761861299</v>
      </c>
      <c r="P1913">
        <v>300540.38039946498</v>
      </c>
      <c r="Q1913">
        <f t="shared" si="119"/>
        <v>349420.71446363966</v>
      </c>
      <c r="R1913">
        <v>372108.07723533601</v>
      </c>
      <c r="S1913">
        <v>330093.53905291797</v>
      </c>
      <c r="T1913">
        <v>223471.647998203</v>
      </c>
      <c r="U1913">
        <v>502586.44831451197</v>
      </c>
      <c r="V1913">
        <v>364128.531948152</v>
      </c>
      <c r="W1913">
        <v>288192.49335599301</v>
      </c>
      <c r="X1913">
        <v>0</v>
      </c>
      <c r="Y1913">
        <v>0</v>
      </c>
      <c r="Z1913">
        <v>0</v>
      </c>
      <c r="AA1913">
        <v>2</v>
      </c>
      <c r="AB1913">
        <v>0</v>
      </c>
      <c r="AC1913">
        <v>0</v>
      </c>
    </row>
    <row r="1914" spans="1:29" x14ac:dyDescent="0.2">
      <c r="A1914" t="s">
        <v>3837</v>
      </c>
      <c r="B1914" t="str">
        <f t="shared" si="116"/>
        <v>ALG2</v>
      </c>
      <c r="C1914">
        <v>12</v>
      </c>
      <c r="D1914">
        <v>12</v>
      </c>
      <c r="E1914">
        <v>726.59</v>
      </c>
      <c r="F1914">
        <v>0.529050141768871</v>
      </c>
      <c r="G1914">
        <v>47374</v>
      </c>
      <c r="H1914" t="s">
        <v>3838</v>
      </c>
      <c r="I1914" t="str">
        <f t="shared" si="117"/>
        <v>Alg2</v>
      </c>
      <c r="J1914">
        <v>7077916.66018683</v>
      </c>
      <c r="K1914">
        <v>7617076.7452678103</v>
      </c>
      <c r="L1914">
        <v>8256239.0126240002</v>
      </c>
      <c r="M1914">
        <f t="shared" si="118"/>
        <v>7650410.8060262129</v>
      </c>
      <c r="N1914">
        <v>7892803.6906050704</v>
      </c>
      <c r="O1914">
        <v>8238857.0299903704</v>
      </c>
      <c r="P1914">
        <v>7594470.9276557304</v>
      </c>
      <c r="Q1914">
        <f t="shared" si="119"/>
        <v>7908710.5494170571</v>
      </c>
      <c r="R1914">
        <v>7379685.3347644899</v>
      </c>
      <c r="S1914">
        <v>7617076.7452678103</v>
      </c>
      <c r="T1914">
        <v>7285810.6994610699</v>
      </c>
      <c r="U1914">
        <v>9184992.9309216291</v>
      </c>
      <c r="V1914">
        <v>9498441.1264892202</v>
      </c>
      <c r="W1914">
        <v>7282447.4017489096</v>
      </c>
      <c r="X1914">
        <v>7</v>
      </c>
      <c r="Y1914">
        <v>9</v>
      </c>
      <c r="Z1914">
        <v>4</v>
      </c>
      <c r="AA1914">
        <v>9</v>
      </c>
      <c r="AB1914">
        <v>6</v>
      </c>
      <c r="AC1914">
        <v>7</v>
      </c>
    </row>
    <row r="1915" spans="1:29" x14ac:dyDescent="0.2">
      <c r="A1915" t="s">
        <v>3839</v>
      </c>
      <c r="B1915" t="str">
        <f t="shared" si="116"/>
        <v>KCJ10</v>
      </c>
      <c r="C1915">
        <v>1</v>
      </c>
      <c r="D1915">
        <v>1</v>
      </c>
      <c r="E1915">
        <v>37.53</v>
      </c>
      <c r="F1915">
        <v>0.52935984127330504</v>
      </c>
      <c r="G1915">
        <v>42405</v>
      </c>
      <c r="H1915" t="s">
        <v>3840</v>
      </c>
      <c r="I1915" t="str">
        <f t="shared" si="117"/>
        <v>Kcnj10</v>
      </c>
      <c r="J1915">
        <v>62400.950638057599</v>
      </c>
      <c r="K1915">
        <v>78950.309422264298</v>
      </c>
      <c r="L1915">
        <v>59082.715761184802</v>
      </c>
      <c r="M1915">
        <f t="shared" si="118"/>
        <v>66811.325273835566</v>
      </c>
      <c r="N1915">
        <v>70449.727825043301</v>
      </c>
      <c r="O1915">
        <v>59209.841457679096</v>
      </c>
      <c r="P1915">
        <v>101714.43482249101</v>
      </c>
      <c r="Q1915">
        <f t="shared" si="119"/>
        <v>77124.668035071125</v>
      </c>
      <c r="R1915">
        <v>65061.430136545503</v>
      </c>
      <c r="S1915">
        <v>78950.309422264298</v>
      </c>
      <c r="T1915">
        <v>52138.205057758598</v>
      </c>
      <c r="U1915">
        <v>81983.573572038105</v>
      </c>
      <c r="V1915">
        <v>68262.040614046506</v>
      </c>
      <c r="W1915">
        <v>97535.434482472294</v>
      </c>
      <c r="X1915">
        <v>0</v>
      </c>
      <c r="Y1915">
        <v>0</v>
      </c>
      <c r="Z1915">
        <v>0</v>
      </c>
      <c r="AA1915">
        <v>1</v>
      </c>
      <c r="AB1915">
        <v>0</v>
      </c>
      <c r="AC1915">
        <v>0</v>
      </c>
    </row>
    <row r="1916" spans="1:29" x14ac:dyDescent="0.2">
      <c r="A1916" t="s">
        <v>3841</v>
      </c>
      <c r="B1916" t="str">
        <f t="shared" si="116"/>
        <v>RL31</v>
      </c>
      <c r="C1916">
        <v>5</v>
      </c>
      <c r="D1916">
        <v>5</v>
      </c>
      <c r="E1916">
        <v>190.82</v>
      </c>
      <c r="F1916">
        <v>0.52974926168855996</v>
      </c>
      <c r="G1916">
        <v>14454</v>
      </c>
      <c r="H1916" t="s">
        <v>3842</v>
      </c>
      <c r="I1916" t="str">
        <f t="shared" si="117"/>
        <v>Rpl31</v>
      </c>
      <c r="J1916">
        <v>8209668.5715526398</v>
      </c>
      <c r="K1916">
        <v>9092715.0767842792</v>
      </c>
      <c r="L1916">
        <v>13694904.9190033</v>
      </c>
      <c r="M1916">
        <f t="shared" si="118"/>
        <v>10332429.522446739</v>
      </c>
      <c r="N1916">
        <v>6607513.2704765499</v>
      </c>
      <c r="O1916">
        <v>10133400.4519761</v>
      </c>
      <c r="P1916">
        <v>9918045.9592464007</v>
      </c>
      <c r="Q1916">
        <f t="shared" si="119"/>
        <v>8886319.8938996848</v>
      </c>
      <c r="R1916">
        <v>8559689.7603432406</v>
      </c>
      <c r="S1916">
        <v>9092715.0767842792</v>
      </c>
      <c r="T1916">
        <v>12085222.4159708</v>
      </c>
      <c r="U1916">
        <v>7689278.1145105902</v>
      </c>
      <c r="V1916">
        <v>11682628.7012711</v>
      </c>
      <c r="W1916">
        <v>9510556.9188919794</v>
      </c>
      <c r="X1916">
        <v>2</v>
      </c>
      <c r="Y1916">
        <v>2</v>
      </c>
      <c r="Z1916">
        <v>4</v>
      </c>
      <c r="AA1916">
        <v>3</v>
      </c>
      <c r="AB1916">
        <v>1</v>
      </c>
      <c r="AC1916">
        <v>2</v>
      </c>
    </row>
    <row r="1917" spans="1:29" x14ac:dyDescent="0.2">
      <c r="A1917" t="s">
        <v>3843</v>
      </c>
      <c r="B1917" t="str">
        <f t="shared" si="116"/>
        <v>NELL2</v>
      </c>
      <c r="C1917">
        <v>1</v>
      </c>
      <c r="D1917">
        <v>1</v>
      </c>
      <c r="E1917">
        <v>17.559999999999999</v>
      </c>
      <c r="F1917">
        <v>0.52980718011514205</v>
      </c>
      <c r="G1917">
        <v>91369</v>
      </c>
      <c r="H1917" t="s">
        <v>3844</v>
      </c>
      <c r="I1917" t="str">
        <f t="shared" si="117"/>
        <v>Nell2</v>
      </c>
      <c r="J1917">
        <v>216453.65904138601</v>
      </c>
      <c r="K1917">
        <v>248754.69931035099</v>
      </c>
      <c r="L1917">
        <v>338242.95754020702</v>
      </c>
      <c r="M1917">
        <f t="shared" si="118"/>
        <v>267817.1052973147</v>
      </c>
      <c r="N1917">
        <v>287239.11920745199</v>
      </c>
      <c r="O1917">
        <v>276795.56720241503</v>
      </c>
      <c r="P1917">
        <v>302117.62858997501</v>
      </c>
      <c r="Q1917">
        <f t="shared" si="119"/>
        <v>288717.43833328068</v>
      </c>
      <c r="R1917">
        <v>225682.21271507099</v>
      </c>
      <c r="S1917">
        <v>248754.69931035099</v>
      </c>
      <c r="T1917">
        <v>298486.29082754301</v>
      </c>
      <c r="U1917">
        <v>334265.15884906601</v>
      </c>
      <c r="V1917">
        <v>319113.00190973299</v>
      </c>
      <c r="W1917">
        <v>289704.939331008</v>
      </c>
      <c r="X1917">
        <v>0</v>
      </c>
      <c r="Y1917">
        <v>0</v>
      </c>
      <c r="Z1917">
        <v>0</v>
      </c>
      <c r="AA1917">
        <v>0</v>
      </c>
      <c r="AB1917">
        <v>0</v>
      </c>
      <c r="AC1917">
        <v>0</v>
      </c>
    </row>
    <row r="1918" spans="1:29" x14ac:dyDescent="0.2">
      <c r="A1918" t="s">
        <v>3845</v>
      </c>
      <c r="B1918" t="str">
        <f t="shared" si="116"/>
        <v>CDV3</v>
      </c>
      <c r="C1918">
        <v>6</v>
      </c>
      <c r="D1918">
        <v>6</v>
      </c>
      <c r="E1918">
        <v>265.98</v>
      </c>
      <c r="F1918">
        <v>0.52987707989634403</v>
      </c>
      <c r="G1918">
        <v>29711</v>
      </c>
      <c r="H1918" t="s">
        <v>3846</v>
      </c>
      <c r="I1918" t="str">
        <f t="shared" si="117"/>
        <v>Cdv3</v>
      </c>
      <c r="J1918">
        <v>6447874.0227258801</v>
      </c>
      <c r="K1918">
        <v>6327779.6485275896</v>
      </c>
      <c r="L1918">
        <v>6603690.1149794599</v>
      </c>
      <c r="M1918">
        <f t="shared" si="118"/>
        <v>6459781.2620776435</v>
      </c>
      <c r="N1918">
        <v>5016201.6665786803</v>
      </c>
      <c r="O1918">
        <v>6500752.0034243604</v>
      </c>
      <c r="P1918">
        <v>6789350.8010537103</v>
      </c>
      <c r="Q1918">
        <f t="shared" si="119"/>
        <v>6102101.4903522506</v>
      </c>
      <c r="R1918">
        <v>6722780.6783279004</v>
      </c>
      <c r="S1918">
        <v>6327779.6485275896</v>
      </c>
      <c r="T1918">
        <v>5827500.3935903804</v>
      </c>
      <c r="U1918">
        <v>5837441.1240513697</v>
      </c>
      <c r="V1918">
        <v>7494608.7737251697</v>
      </c>
      <c r="W1918">
        <v>6510406.1325253602</v>
      </c>
      <c r="X1918">
        <v>4</v>
      </c>
      <c r="Y1918">
        <v>3</v>
      </c>
      <c r="Z1918">
        <v>3</v>
      </c>
      <c r="AA1918">
        <v>3</v>
      </c>
      <c r="AB1918">
        <v>3</v>
      </c>
      <c r="AC1918">
        <v>4</v>
      </c>
    </row>
    <row r="1919" spans="1:29" x14ac:dyDescent="0.2">
      <c r="A1919" t="s">
        <v>3847</v>
      </c>
      <c r="B1919" t="str">
        <f t="shared" si="116"/>
        <v>PAPD1</v>
      </c>
      <c r="C1919">
        <v>1</v>
      </c>
      <c r="D1919">
        <v>1</v>
      </c>
      <c r="E1919">
        <v>30.16</v>
      </c>
      <c r="F1919">
        <v>0.52996365947080804</v>
      </c>
      <c r="G1919">
        <v>65189</v>
      </c>
      <c r="H1919" t="s">
        <v>3848</v>
      </c>
      <c r="I1919" t="str">
        <f t="shared" si="117"/>
        <v>Mtpap</v>
      </c>
      <c r="J1919">
        <v>34594.846219333398</v>
      </c>
      <c r="K1919">
        <v>24046.770148771899</v>
      </c>
      <c r="L1919">
        <v>33257.714321701998</v>
      </c>
      <c r="M1919">
        <f t="shared" si="118"/>
        <v>30633.11022993577</v>
      </c>
      <c r="N1919">
        <v>33414.598155758802</v>
      </c>
      <c r="O1919">
        <v>21483.221969834402</v>
      </c>
      <c r="P1919">
        <v>27046.761581289898</v>
      </c>
      <c r="Q1919">
        <f t="shared" si="119"/>
        <v>27314.860568961038</v>
      </c>
      <c r="R1919">
        <v>36069.805786115197</v>
      </c>
      <c r="S1919">
        <v>24046.770148771899</v>
      </c>
      <c r="T1919">
        <v>29348.642944345302</v>
      </c>
      <c r="U1919">
        <v>38885.149039694799</v>
      </c>
      <c r="V1919">
        <v>24767.649000945199</v>
      </c>
      <c r="W1919">
        <v>25935.528686550198</v>
      </c>
      <c r="X1919">
        <v>0</v>
      </c>
      <c r="Y1919">
        <v>0</v>
      </c>
      <c r="Z1919">
        <v>0</v>
      </c>
      <c r="AA1919">
        <v>1</v>
      </c>
      <c r="AB1919">
        <v>0</v>
      </c>
      <c r="AC1919">
        <v>0</v>
      </c>
    </row>
    <row r="1920" spans="1:29" x14ac:dyDescent="0.2">
      <c r="A1920" t="s">
        <v>3849</v>
      </c>
      <c r="B1920" t="str">
        <f t="shared" si="116"/>
        <v>DPYL3</v>
      </c>
      <c r="C1920">
        <v>39</v>
      </c>
      <c r="D1920">
        <v>22</v>
      </c>
      <c r="E1920">
        <v>3385.8</v>
      </c>
      <c r="F1920">
        <v>0.53002104318571897</v>
      </c>
      <c r="G1920">
        <v>61897</v>
      </c>
      <c r="H1920" t="s">
        <v>3850</v>
      </c>
      <c r="I1920" t="str">
        <f t="shared" si="117"/>
        <v>Dpysl3</v>
      </c>
      <c r="J1920">
        <v>48087023.308500797</v>
      </c>
      <c r="K1920">
        <v>39612953.933787897</v>
      </c>
      <c r="L1920">
        <v>39245035.929644898</v>
      </c>
      <c r="M1920">
        <f t="shared" si="118"/>
        <v>42315004.390644528</v>
      </c>
      <c r="N1920">
        <v>45121695.685120799</v>
      </c>
      <c r="O1920">
        <v>45267513.921530902</v>
      </c>
      <c r="P1920">
        <v>42267794.420613103</v>
      </c>
      <c r="Q1920">
        <f t="shared" si="119"/>
        <v>44219001.342421599</v>
      </c>
      <c r="R1920">
        <v>50137225.081830099</v>
      </c>
      <c r="S1920">
        <v>39612953.933787897</v>
      </c>
      <c r="T1920">
        <v>34632222.037145898</v>
      </c>
      <c r="U1920">
        <v>52508902.0511619</v>
      </c>
      <c r="V1920">
        <v>52188163.2805437</v>
      </c>
      <c r="W1920">
        <v>40531195.996172898</v>
      </c>
      <c r="X1920">
        <v>15</v>
      </c>
      <c r="Y1920">
        <v>16</v>
      </c>
      <c r="Z1920">
        <v>19</v>
      </c>
      <c r="AA1920">
        <v>22</v>
      </c>
      <c r="AB1920">
        <v>18</v>
      </c>
      <c r="AC1920">
        <v>19</v>
      </c>
    </row>
    <row r="1921" spans="1:29" x14ac:dyDescent="0.2">
      <c r="A1921" t="s">
        <v>3851</v>
      </c>
      <c r="B1921" t="str">
        <f t="shared" si="116"/>
        <v>PPR29</v>
      </c>
      <c r="C1921">
        <v>4</v>
      </c>
      <c r="D1921">
        <v>4</v>
      </c>
      <c r="E1921">
        <v>160.99</v>
      </c>
      <c r="F1921">
        <v>0.53043612852162803</v>
      </c>
      <c r="G1921">
        <v>89972</v>
      </c>
      <c r="H1921" t="s">
        <v>3852</v>
      </c>
      <c r="I1921" t="str">
        <f t="shared" si="117"/>
        <v>Elfn2</v>
      </c>
      <c r="J1921">
        <v>1068017.8453875601</v>
      </c>
      <c r="K1921">
        <v>800039.82856517204</v>
      </c>
      <c r="L1921">
        <v>1100946.0006405399</v>
      </c>
      <c r="M1921">
        <f t="shared" si="118"/>
        <v>989667.89153109072</v>
      </c>
      <c r="N1921">
        <v>812441.22081315599</v>
      </c>
      <c r="O1921">
        <v>981861.78511126305</v>
      </c>
      <c r="P1921">
        <v>928423.84567526996</v>
      </c>
      <c r="Q1921">
        <f t="shared" si="119"/>
        <v>907575.61719989637</v>
      </c>
      <c r="R1921">
        <v>1113553.0424097001</v>
      </c>
      <c r="S1921">
        <v>800039.82856517204</v>
      </c>
      <c r="T1921">
        <v>971542.14391455299</v>
      </c>
      <c r="U1921">
        <v>945451.97910352505</v>
      </c>
      <c r="V1921">
        <v>1131972.1080582701</v>
      </c>
      <c r="W1921">
        <v>890278.97888690105</v>
      </c>
      <c r="X1921">
        <v>1</v>
      </c>
      <c r="Y1921">
        <v>1</v>
      </c>
      <c r="Z1921">
        <v>2</v>
      </c>
      <c r="AA1921">
        <v>1</v>
      </c>
      <c r="AB1921">
        <v>3</v>
      </c>
      <c r="AC1921">
        <v>1</v>
      </c>
    </row>
    <row r="1922" spans="1:29" x14ac:dyDescent="0.2">
      <c r="A1922" t="s">
        <v>3853</v>
      </c>
      <c r="B1922" t="str">
        <f t="shared" si="116"/>
        <v>KANL1</v>
      </c>
      <c r="C1922">
        <v>1</v>
      </c>
      <c r="D1922">
        <v>1</v>
      </c>
      <c r="E1922">
        <v>24.22</v>
      </c>
      <c r="F1922">
        <v>0.53053590295582398</v>
      </c>
      <c r="G1922">
        <v>113109</v>
      </c>
      <c r="H1922" t="s">
        <v>3854</v>
      </c>
      <c r="I1922" t="str">
        <f t="shared" si="117"/>
        <v>Kansl1</v>
      </c>
      <c r="J1922">
        <v>105113.638613806</v>
      </c>
      <c r="K1922">
        <v>54608.336675587801</v>
      </c>
      <c r="L1922">
        <v>51805.612807284298</v>
      </c>
      <c r="M1922">
        <f t="shared" si="118"/>
        <v>70509.196032226027</v>
      </c>
      <c r="N1922">
        <v>134905.64506248099</v>
      </c>
      <c r="O1922">
        <v>53546.900669600996</v>
      </c>
      <c r="P1922">
        <v>84686.645766801797</v>
      </c>
      <c r="Q1922">
        <f t="shared" si="119"/>
        <v>91046.397166294584</v>
      </c>
      <c r="R1922">
        <v>109595.18380957701</v>
      </c>
      <c r="S1922">
        <v>54608.336675587801</v>
      </c>
      <c r="T1922">
        <v>45716.443953030503</v>
      </c>
      <c r="U1922">
        <v>156992.04551549201</v>
      </c>
      <c r="V1922">
        <v>61733.330444352403</v>
      </c>
      <c r="W1922">
        <v>81207.242650890999</v>
      </c>
      <c r="X1922">
        <v>0</v>
      </c>
      <c r="Y1922">
        <v>0</v>
      </c>
      <c r="Z1922">
        <v>1</v>
      </c>
      <c r="AA1922">
        <v>1</v>
      </c>
      <c r="AB1922">
        <v>1</v>
      </c>
      <c r="AC1922">
        <v>0</v>
      </c>
    </row>
    <row r="1923" spans="1:29" x14ac:dyDescent="0.2">
      <c r="A1923" t="s">
        <v>3855</v>
      </c>
      <c r="B1923" t="str">
        <f t="shared" si="116"/>
        <v>TXND5</v>
      </c>
      <c r="C1923">
        <v>6</v>
      </c>
      <c r="D1923">
        <v>6</v>
      </c>
      <c r="E1923">
        <v>341.04</v>
      </c>
      <c r="F1923">
        <v>0.53125897989686299</v>
      </c>
      <c r="G1923">
        <v>46386</v>
      </c>
      <c r="H1923" t="s">
        <v>3856</v>
      </c>
      <c r="I1923" t="str">
        <f t="shared" si="117"/>
        <v>Txndc5</v>
      </c>
      <c r="J1923">
        <v>2275386.53256995</v>
      </c>
      <c r="K1923">
        <v>2240342.8948797798</v>
      </c>
      <c r="L1923">
        <v>2404833.1657984499</v>
      </c>
      <c r="M1923">
        <f t="shared" si="118"/>
        <v>2306854.1977493931</v>
      </c>
      <c r="N1923">
        <v>2686014.0418511499</v>
      </c>
      <c r="O1923">
        <v>2464552.5361335902</v>
      </c>
      <c r="P1923">
        <v>2137869.9702106901</v>
      </c>
      <c r="Q1923">
        <f t="shared" si="119"/>
        <v>2429478.8493984765</v>
      </c>
      <c r="R1923">
        <v>2372398.1831800598</v>
      </c>
      <c r="S1923">
        <v>2240342.8948797798</v>
      </c>
      <c r="T1923">
        <v>2122171.9941734802</v>
      </c>
      <c r="U1923">
        <v>3125761.25719753</v>
      </c>
      <c r="V1923">
        <v>2841341.5941545898</v>
      </c>
      <c r="W1923">
        <v>2050034.2628401699</v>
      </c>
      <c r="X1923">
        <v>4</v>
      </c>
      <c r="Y1923">
        <v>2</v>
      </c>
      <c r="Z1923">
        <v>4</v>
      </c>
      <c r="AA1923">
        <v>5</v>
      </c>
      <c r="AB1923">
        <v>6</v>
      </c>
      <c r="AC1923">
        <v>5</v>
      </c>
    </row>
    <row r="1924" spans="1:29" x14ac:dyDescent="0.2">
      <c r="A1924" t="s">
        <v>3857</v>
      </c>
      <c r="B1924" t="str">
        <f t="shared" si="116"/>
        <v>GABR1</v>
      </c>
      <c r="C1924">
        <v>10</v>
      </c>
      <c r="D1924">
        <v>8</v>
      </c>
      <c r="E1924">
        <v>531.04</v>
      </c>
      <c r="F1924">
        <v>0.53269346786445304</v>
      </c>
      <c r="G1924">
        <v>108147</v>
      </c>
      <c r="H1924" t="s">
        <v>3858</v>
      </c>
      <c r="I1924" t="str">
        <f t="shared" si="117"/>
        <v>Gabbr1</v>
      </c>
      <c r="J1924">
        <v>1690122.2060553599</v>
      </c>
      <c r="K1924">
        <v>1573296.6475255999</v>
      </c>
      <c r="L1924">
        <v>1164990.29330733</v>
      </c>
      <c r="M1924">
        <f t="shared" si="118"/>
        <v>1476136.3822960965</v>
      </c>
      <c r="N1924">
        <v>1791339.10878069</v>
      </c>
      <c r="O1924">
        <v>1756324.06321634</v>
      </c>
      <c r="P1924">
        <v>1334078.1090895401</v>
      </c>
      <c r="Q1924">
        <f t="shared" si="119"/>
        <v>1627247.0936955235</v>
      </c>
      <c r="R1924">
        <v>1762180.9717179299</v>
      </c>
      <c r="S1924">
        <v>1573296.6475255999</v>
      </c>
      <c r="T1924">
        <v>1028058.74815017</v>
      </c>
      <c r="U1924">
        <v>2084612.4768843399</v>
      </c>
      <c r="V1924">
        <v>2024836.7768455099</v>
      </c>
      <c r="W1924">
        <v>1279266.6864903199</v>
      </c>
      <c r="X1924">
        <v>5</v>
      </c>
      <c r="Y1924">
        <v>4</v>
      </c>
      <c r="Z1924">
        <v>5</v>
      </c>
      <c r="AA1924">
        <v>4</v>
      </c>
      <c r="AB1924">
        <v>7</v>
      </c>
      <c r="AC1924">
        <v>3</v>
      </c>
    </row>
    <row r="1925" spans="1:29" x14ac:dyDescent="0.2">
      <c r="A1925" t="s">
        <v>3859</v>
      </c>
      <c r="B1925" t="str">
        <f t="shared" ref="B1925:B1988" si="120">MID(A1925,1,FIND("_",A1925,1)-1)</f>
        <v>RAB14</v>
      </c>
      <c r="C1925">
        <v>25</v>
      </c>
      <c r="D1925">
        <v>20</v>
      </c>
      <c r="E1925">
        <v>2050.1799999999998</v>
      </c>
      <c r="F1925">
        <v>0.53281771217496299</v>
      </c>
      <c r="G1925">
        <v>23882</v>
      </c>
      <c r="H1925" t="s">
        <v>3860</v>
      </c>
      <c r="I1925" t="str">
        <f t="shared" ref="I1925:I1988" si="121">MID(H1925,FIND("GN=",H1925,1)+3,FIND("PE=",H1925,1)-FIND("GN=",H1925,1)-4)</f>
        <v>Rab14</v>
      </c>
      <c r="J1925">
        <v>56344386.061072901</v>
      </c>
      <c r="K1925">
        <v>55266450.988567397</v>
      </c>
      <c r="L1925">
        <v>61642991.373557203</v>
      </c>
      <c r="M1925">
        <f t="shared" ref="M1925:M1988" si="122">AVERAGE(J1925:L1925)</f>
        <v>57751276.141065836</v>
      </c>
      <c r="N1925">
        <v>58238289.393050097</v>
      </c>
      <c r="O1925">
        <v>57499724.5040273</v>
      </c>
      <c r="P1925">
        <v>62542338.803316303</v>
      </c>
      <c r="Q1925">
        <f t="shared" ref="Q1925:Q1988" si="123">AVERAGE(N1925:P1925)</f>
        <v>59426784.233464569</v>
      </c>
      <c r="R1925">
        <v>58746642.4760409</v>
      </c>
      <c r="S1925">
        <v>55266450.988567397</v>
      </c>
      <c r="T1925">
        <v>54397548.981992297</v>
      </c>
      <c r="U1925">
        <v>67772910.280393094</v>
      </c>
      <c r="V1925">
        <v>66290475.244657896</v>
      </c>
      <c r="W1925">
        <v>59972748.208031297</v>
      </c>
      <c r="X1925">
        <v>15</v>
      </c>
      <c r="Y1925">
        <v>14</v>
      </c>
      <c r="Z1925">
        <v>12</v>
      </c>
      <c r="AA1925">
        <v>16</v>
      </c>
      <c r="AB1925">
        <v>16</v>
      </c>
      <c r="AC1925">
        <v>16</v>
      </c>
    </row>
    <row r="1926" spans="1:29" x14ac:dyDescent="0.2">
      <c r="A1926" t="s">
        <v>3861</v>
      </c>
      <c r="B1926" t="str">
        <f t="shared" si="120"/>
        <v>LGMN</v>
      </c>
      <c r="C1926">
        <v>2</v>
      </c>
      <c r="D1926">
        <v>2</v>
      </c>
      <c r="E1926">
        <v>139.02000000000001</v>
      </c>
      <c r="F1926">
        <v>0.532946908428101</v>
      </c>
      <c r="G1926">
        <v>49341</v>
      </c>
      <c r="H1926" t="s">
        <v>3862</v>
      </c>
      <c r="I1926" t="str">
        <f t="shared" si="121"/>
        <v>Lgmn</v>
      </c>
      <c r="J1926">
        <v>1370099.4679737</v>
      </c>
      <c r="K1926">
        <v>1751769.6399429201</v>
      </c>
      <c r="L1926">
        <v>985973.39770087902</v>
      </c>
      <c r="M1926">
        <f t="shared" si="122"/>
        <v>1369280.8352058332</v>
      </c>
      <c r="N1926">
        <v>948128.457564538</v>
      </c>
      <c r="O1926">
        <v>1379190.2216349901</v>
      </c>
      <c r="P1926">
        <v>1204016.82189591</v>
      </c>
      <c r="Q1926">
        <f t="shared" si="123"/>
        <v>1177111.8336984792</v>
      </c>
      <c r="R1926">
        <v>1428513.9874347199</v>
      </c>
      <c r="S1926">
        <v>1751769.6399429201</v>
      </c>
      <c r="T1926">
        <v>870083.28118518798</v>
      </c>
      <c r="U1926">
        <v>1103353.57646128</v>
      </c>
      <c r="V1926">
        <v>1590045.44862759</v>
      </c>
      <c r="W1926">
        <v>1154549.0475640499</v>
      </c>
      <c r="X1926">
        <v>3</v>
      </c>
      <c r="Y1926">
        <v>2</v>
      </c>
      <c r="Z1926">
        <v>2</v>
      </c>
      <c r="AA1926">
        <v>2</v>
      </c>
      <c r="AB1926">
        <v>3</v>
      </c>
      <c r="AC1926">
        <v>2</v>
      </c>
    </row>
    <row r="1927" spans="1:29" x14ac:dyDescent="0.2">
      <c r="A1927" t="s">
        <v>3863</v>
      </c>
      <c r="B1927" t="str">
        <f t="shared" si="120"/>
        <v>IF4G3</v>
      </c>
      <c r="C1927">
        <v>19</v>
      </c>
      <c r="D1927">
        <v>13</v>
      </c>
      <c r="E1927">
        <v>681.14</v>
      </c>
      <c r="F1927">
        <v>0.53296398614149498</v>
      </c>
      <c r="G1927">
        <v>174781</v>
      </c>
      <c r="H1927" t="s">
        <v>3864</v>
      </c>
      <c r="I1927" t="str">
        <f t="shared" si="121"/>
        <v>Eif4g3</v>
      </c>
      <c r="J1927">
        <v>4767213.1841539303</v>
      </c>
      <c r="K1927">
        <v>2953720.1243133098</v>
      </c>
      <c r="L1927">
        <v>3307826.2714912998</v>
      </c>
      <c r="M1927">
        <f t="shared" si="122"/>
        <v>3676253.193319513</v>
      </c>
      <c r="N1927">
        <v>4342323.1964705503</v>
      </c>
      <c r="O1927">
        <v>3050869.7392901001</v>
      </c>
      <c r="P1927">
        <v>2078057.63315462</v>
      </c>
      <c r="Q1927">
        <f t="shared" si="123"/>
        <v>3157083.5229717568</v>
      </c>
      <c r="R1927">
        <v>4970464.4617655203</v>
      </c>
      <c r="S1927">
        <v>2953720.1243133098</v>
      </c>
      <c r="T1927">
        <v>2919028.3861622601</v>
      </c>
      <c r="U1927">
        <v>5053237.0279060397</v>
      </c>
      <c r="V1927">
        <v>3517296.9378822199</v>
      </c>
      <c r="W1927">
        <v>1992679.3525724499</v>
      </c>
      <c r="X1927">
        <v>7</v>
      </c>
      <c r="Y1927">
        <v>6</v>
      </c>
      <c r="Z1927">
        <v>6</v>
      </c>
      <c r="AA1927">
        <v>4</v>
      </c>
      <c r="AB1927">
        <v>8</v>
      </c>
      <c r="AC1927">
        <v>3</v>
      </c>
    </row>
    <row r="1928" spans="1:29" x14ac:dyDescent="0.2">
      <c r="A1928" t="s">
        <v>3865</v>
      </c>
      <c r="B1928" t="str">
        <f t="shared" si="120"/>
        <v>REEP1</v>
      </c>
      <c r="C1928">
        <v>2</v>
      </c>
      <c r="D1928">
        <v>2</v>
      </c>
      <c r="E1928">
        <v>51.67</v>
      </c>
      <c r="F1928">
        <v>0.53297943395376401</v>
      </c>
      <c r="G1928">
        <v>22270</v>
      </c>
      <c r="H1928" t="s">
        <v>3866</v>
      </c>
      <c r="I1928" t="str">
        <f t="shared" si="121"/>
        <v>Reep1</v>
      </c>
      <c r="J1928">
        <v>318013.38176349399</v>
      </c>
      <c r="K1928">
        <v>407646.37497771601</v>
      </c>
      <c r="L1928">
        <v>388947.17310051998</v>
      </c>
      <c r="M1928">
        <f t="shared" si="122"/>
        <v>371535.64328057668</v>
      </c>
      <c r="N1928">
        <v>416294.64653663599</v>
      </c>
      <c r="O1928">
        <v>348587.76866747497</v>
      </c>
      <c r="P1928">
        <v>425288.315165198</v>
      </c>
      <c r="Q1928">
        <f t="shared" si="123"/>
        <v>396723.57678976964</v>
      </c>
      <c r="R1928">
        <v>331571.958576434</v>
      </c>
      <c r="S1928">
        <v>407646.37497771601</v>
      </c>
      <c r="T1928">
        <v>343230.79442927398</v>
      </c>
      <c r="U1928">
        <v>484449.32060972101</v>
      </c>
      <c r="V1928">
        <v>401881.03593128198</v>
      </c>
      <c r="W1928">
        <v>407815.082218636</v>
      </c>
      <c r="X1928">
        <v>1</v>
      </c>
      <c r="Y1928">
        <v>1</v>
      </c>
      <c r="Z1928">
        <v>0</v>
      </c>
      <c r="AA1928">
        <v>1</v>
      </c>
      <c r="AB1928">
        <v>1</v>
      </c>
      <c r="AC1928">
        <v>1</v>
      </c>
    </row>
    <row r="1929" spans="1:29" x14ac:dyDescent="0.2">
      <c r="A1929" t="s">
        <v>3867</v>
      </c>
      <c r="B1929" t="str">
        <f t="shared" si="120"/>
        <v>SLMAP</v>
      </c>
      <c r="C1929">
        <v>6</v>
      </c>
      <c r="D1929">
        <v>6</v>
      </c>
      <c r="E1929">
        <v>155.4</v>
      </c>
      <c r="F1929">
        <v>0.53452870095076499</v>
      </c>
      <c r="G1929">
        <v>96873</v>
      </c>
      <c r="H1929" t="s">
        <v>3868</v>
      </c>
      <c r="I1929" t="str">
        <f t="shared" si="121"/>
        <v>Slmap</v>
      </c>
      <c r="J1929">
        <v>1183681.44976598</v>
      </c>
      <c r="K1929">
        <v>966900.44438875502</v>
      </c>
      <c r="L1929">
        <v>1157874.92970381</v>
      </c>
      <c r="M1929">
        <f t="shared" si="122"/>
        <v>1102818.9412861818</v>
      </c>
      <c r="N1929">
        <v>1177621.39436693</v>
      </c>
      <c r="O1929">
        <v>982060.58784351998</v>
      </c>
      <c r="P1929">
        <v>1542554.0468441399</v>
      </c>
      <c r="Q1929">
        <f t="shared" si="123"/>
        <v>1234078.6763515298</v>
      </c>
      <c r="R1929">
        <v>1234147.9923048699</v>
      </c>
      <c r="S1929">
        <v>966900.44438875502</v>
      </c>
      <c r="T1929">
        <v>1021779.7157488799</v>
      </c>
      <c r="U1929">
        <v>1370418.49849089</v>
      </c>
      <c r="V1929">
        <v>1132201.30441904</v>
      </c>
      <c r="W1929">
        <v>1479177.26165619</v>
      </c>
      <c r="X1929">
        <v>3</v>
      </c>
      <c r="Y1929">
        <v>1</v>
      </c>
      <c r="Z1929">
        <v>1</v>
      </c>
      <c r="AA1929">
        <v>0</v>
      </c>
      <c r="AB1929">
        <v>1</v>
      </c>
      <c r="AC1929">
        <v>0</v>
      </c>
    </row>
    <row r="1930" spans="1:29" x14ac:dyDescent="0.2">
      <c r="A1930" t="s">
        <v>3869</v>
      </c>
      <c r="B1930" t="str">
        <f t="shared" si="120"/>
        <v>MAP1A</v>
      </c>
      <c r="C1930">
        <v>134</v>
      </c>
      <c r="D1930">
        <v>128</v>
      </c>
      <c r="E1930">
        <v>8318.77</v>
      </c>
      <c r="F1930">
        <v>0.53479000545259803</v>
      </c>
      <c r="G1930">
        <v>299957</v>
      </c>
      <c r="H1930" t="s">
        <v>3870</v>
      </c>
      <c r="I1930" t="str">
        <f t="shared" si="121"/>
        <v>Map1a</v>
      </c>
      <c r="J1930">
        <v>223797106.45503101</v>
      </c>
      <c r="K1930">
        <v>257957696.350454</v>
      </c>
      <c r="L1930">
        <v>272526246.003214</v>
      </c>
      <c r="M1930">
        <f t="shared" si="122"/>
        <v>251427016.26956633</v>
      </c>
      <c r="N1930">
        <v>250270129.71180299</v>
      </c>
      <c r="O1930">
        <v>269219187.19860798</v>
      </c>
      <c r="P1930">
        <v>265328482.685094</v>
      </c>
      <c r="Q1930">
        <f t="shared" si="123"/>
        <v>261605933.19850168</v>
      </c>
      <c r="R1930">
        <v>233338749.77066001</v>
      </c>
      <c r="S1930">
        <v>257957696.350454</v>
      </c>
      <c r="T1930">
        <v>240493841.805958</v>
      </c>
      <c r="U1930">
        <v>291243702.78713</v>
      </c>
      <c r="V1930">
        <v>310378319.51918799</v>
      </c>
      <c r="W1930">
        <v>254427298.194489</v>
      </c>
      <c r="X1930">
        <v>93</v>
      </c>
      <c r="Y1930">
        <v>89</v>
      </c>
      <c r="Z1930">
        <v>76</v>
      </c>
      <c r="AA1930">
        <v>91</v>
      </c>
      <c r="AB1930">
        <v>87</v>
      </c>
      <c r="AC1930">
        <v>90</v>
      </c>
    </row>
    <row r="1931" spans="1:29" x14ac:dyDescent="0.2">
      <c r="A1931" t="s">
        <v>3871</v>
      </c>
      <c r="B1931" t="str">
        <f t="shared" si="120"/>
        <v>TBA1C</v>
      </c>
      <c r="C1931">
        <v>69</v>
      </c>
      <c r="D1931">
        <v>1</v>
      </c>
      <c r="E1931">
        <v>6268.06</v>
      </c>
      <c r="F1931">
        <v>0.53481259429188399</v>
      </c>
      <c r="G1931">
        <v>49877</v>
      </c>
      <c r="H1931" t="s">
        <v>3872</v>
      </c>
      <c r="I1931" t="str">
        <f t="shared" si="121"/>
        <v>Tuba1c</v>
      </c>
      <c r="J1931">
        <v>366417.11068354</v>
      </c>
      <c r="K1931">
        <v>253590.58366366799</v>
      </c>
      <c r="L1931">
        <v>132265.51789985399</v>
      </c>
      <c r="M1931">
        <f t="shared" si="122"/>
        <v>250757.73741568733</v>
      </c>
      <c r="N1931">
        <v>243556.01573974601</v>
      </c>
      <c r="O1931">
        <v>472725.078161521</v>
      </c>
      <c r="P1931">
        <v>229937.70801615101</v>
      </c>
      <c r="Q1931">
        <f t="shared" si="123"/>
        <v>315406.26730580599</v>
      </c>
      <c r="R1931">
        <v>382039.39208952599</v>
      </c>
      <c r="S1931">
        <v>253590.58366366799</v>
      </c>
      <c r="T1931">
        <v>116719.189453097</v>
      </c>
      <c r="U1931">
        <v>283430.37158213003</v>
      </c>
      <c r="V1931">
        <v>544996.87366676703</v>
      </c>
      <c r="W1931">
        <v>220490.57534850601</v>
      </c>
      <c r="X1931">
        <v>0</v>
      </c>
      <c r="Y1931">
        <v>0</v>
      </c>
      <c r="Z1931">
        <v>0</v>
      </c>
      <c r="AA1931">
        <v>0</v>
      </c>
      <c r="AB1931">
        <v>0</v>
      </c>
      <c r="AC1931">
        <v>0</v>
      </c>
    </row>
    <row r="1932" spans="1:29" x14ac:dyDescent="0.2">
      <c r="A1932" t="s">
        <v>3873</v>
      </c>
      <c r="B1932" t="str">
        <f t="shared" si="120"/>
        <v>PLS3</v>
      </c>
      <c r="C1932">
        <v>1</v>
      </c>
      <c r="D1932">
        <v>1</v>
      </c>
      <c r="E1932">
        <v>23.73</v>
      </c>
      <c r="F1932">
        <v>0.535385777203366</v>
      </c>
      <c r="G1932">
        <v>31782</v>
      </c>
      <c r="H1932" t="s">
        <v>3874</v>
      </c>
      <c r="I1932" t="str">
        <f t="shared" si="121"/>
        <v>Plscr3</v>
      </c>
      <c r="J1932">
        <v>75952.604078738499</v>
      </c>
      <c r="K1932">
        <v>52185.255096749097</v>
      </c>
      <c r="L1932">
        <v>66320.545012318893</v>
      </c>
      <c r="M1932">
        <f t="shared" si="122"/>
        <v>64819.468062602158</v>
      </c>
      <c r="N1932">
        <v>74915.023256190601</v>
      </c>
      <c r="O1932">
        <v>34042.0014291513</v>
      </c>
      <c r="P1932">
        <v>60756.246717837799</v>
      </c>
      <c r="Q1932">
        <f t="shared" si="123"/>
        <v>56571.090467726557</v>
      </c>
      <c r="R1932">
        <v>79190.861572287205</v>
      </c>
      <c r="S1932">
        <v>52185.255096749097</v>
      </c>
      <c r="T1932">
        <v>58525.308643078097</v>
      </c>
      <c r="U1932">
        <v>87179.915528241094</v>
      </c>
      <c r="V1932">
        <v>39246.456787105199</v>
      </c>
      <c r="W1932">
        <v>58260.0388183869</v>
      </c>
      <c r="X1932">
        <v>0</v>
      </c>
      <c r="Y1932">
        <v>0</v>
      </c>
      <c r="Z1932">
        <v>0</v>
      </c>
      <c r="AA1932">
        <v>0</v>
      </c>
      <c r="AB1932">
        <v>0</v>
      </c>
      <c r="AC1932">
        <v>0</v>
      </c>
    </row>
    <row r="1933" spans="1:29" x14ac:dyDescent="0.2">
      <c r="A1933" t="s">
        <v>3875</v>
      </c>
      <c r="B1933" t="str">
        <f t="shared" si="120"/>
        <v>TIM50</v>
      </c>
      <c r="C1933">
        <v>2</v>
      </c>
      <c r="D1933">
        <v>2</v>
      </c>
      <c r="E1933">
        <v>228.55</v>
      </c>
      <c r="F1933">
        <v>0.53542386264327302</v>
      </c>
      <c r="G1933">
        <v>39752</v>
      </c>
      <c r="H1933" t="s">
        <v>3876</v>
      </c>
      <c r="I1933" t="str">
        <f t="shared" si="121"/>
        <v>Timm50</v>
      </c>
      <c r="J1933">
        <v>1609669.9817854399</v>
      </c>
      <c r="K1933">
        <v>1697898.85335679</v>
      </c>
      <c r="L1933">
        <v>1458206.27109085</v>
      </c>
      <c r="M1933">
        <f t="shared" si="122"/>
        <v>1588591.7020776933</v>
      </c>
      <c r="N1933">
        <v>1880922.4757939901</v>
      </c>
      <c r="O1933">
        <v>1465797.8727995399</v>
      </c>
      <c r="P1933">
        <v>1719634.26120232</v>
      </c>
      <c r="Q1933">
        <f t="shared" si="123"/>
        <v>1688784.86993195</v>
      </c>
      <c r="R1933">
        <v>1678298.6475682899</v>
      </c>
      <c r="S1933">
        <v>1697898.85335679</v>
      </c>
      <c r="T1933">
        <v>1286810.4757735601</v>
      </c>
      <c r="U1933">
        <v>2188862.1991629698</v>
      </c>
      <c r="V1933">
        <v>1689893.9679908301</v>
      </c>
      <c r="W1933">
        <v>1648982.02610104</v>
      </c>
      <c r="X1933">
        <v>2</v>
      </c>
      <c r="Y1933">
        <v>2</v>
      </c>
      <c r="Z1933">
        <v>2</v>
      </c>
      <c r="AA1933">
        <v>2</v>
      </c>
      <c r="AB1933">
        <v>3</v>
      </c>
      <c r="AC1933">
        <v>2</v>
      </c>
    </row>
    <row r="1934" spans="1:29" x14ac:dyDescent="0.2">
      <c r="A1934" t="s">
        <v>3877</v>
      </c>
      <c r="B1934" t="str">
        <f t="shared" si="120"/>
        <v>PPP6</v>
      </c>
      <c r="C1934">
        <v>4</v>
      </c>
      <c r="D1934">
        <v>3</v>
      </c>
      <c r="E1934">
        <v>145.83000000000001</v>
      </c>
      <c r="F1934">
        <v>0.53554451664452096</v>
      </c>
      <c r="G1934">
        <v>35136</v>
      </c>
      <c r="H1934" t="s">
        <v>3878</v>
      </c>
      <c r="I1934" t="str">
        <f t="shared" si="121"/>
        <v>Ppp6c</v>
      </c>
      <c r="J1934">
        <v>948475.06049595797</v>
      </c>
      <c r="K1934">
        <v>660445.780319729</v>
      </c>
      <c r="L1934">
        <v>506355.25002673001</v>
      </c>
      <c r="M1934">
        <f t="shared" si="122"/>
        <v>705092.03028080566</v>
      </c>
      <c r="N1934">
        <v>954755.34831763804</v>
      </c>
      <c r="O1934">
        <v>733293.16173379601</v>
      </c>
      <c r="P1934">
        <v>690314.26057703397</v>
      </c>
      <c r="Q1934">
        <f t="shared" si="123"/>
        <v>792787.59020948934</v>
      </c>
      <c r="R1934">
        <v>988913.522209674</v>
      </c>
      <c r="S1934">
        <v>660445.780319729</v>
      </c>
      <c r="T1934">
        <v>446838.86848868302</v>
      </c>
      <c r="U1934">
        <v>1111065.40448934</v>
      </c>
      <c r="V1934">
        <v>845401.479820768</v>
      </c>
      <c r="W1934">
        <v>661952.27307048696</v>
      </c>
      <c r="X1934">
        <v>2</v>
      </c>
      <c r="Y1934">
        <v>2</v>
      </c>
      <c r="Z1934">
        <v>0</v>
      </c>
      <c r="AA1934">
        <v>2</v>
      </c>
      <c r="AB1934">
        <v>2</v>
      </c>
      <c r="AC1934">
        <v>2</v>
      </c>
    </row>
    <row r="1935" spans="1:29" x14ac:dyDescent="0.2">
      <c r="A1935" t="s">
        <v>3879</v>
      </c>
      <c r="B1935" t="str">
        <f t="shared" si="120"/>
        <v>ITM2C</v>
      </c>
      <c r="C1935">
        <v>5</v>
      </c>
      <c r="D1935">
        <v>5</v>
      </c>
      <c r="E1935">
        <v>259.76</v>
      </c>
      <c r="F1935">
        <v>0.536183083636255</v>
      </c>
      <c r="G1935">
        <v>30463</v>
      </c>
      <c r="H1935" t="s">
        <v>3880</v>
      </c>
      <c r="I1935" t="str">
        <f t="shared" si="121"/>
        <v>Itm2c</v>
      </c>
      <c r="J1935">
        <v>2503770.2705038702</v>
      </c>
      <c r="K1935">
        <v>2076055.28576623</v>
      </c>
      <c r="L1935">
        <v>2609959.3300618501</v>
      </c>
      <c r="M1935">
        <f t="shared" si="122"/>
        <v>2396594.9621106503</v>
      </c>
      <c r="N1935">
        <v>2433597.4736838802</v>
      </c>
      <c r="O1935">
        <v>2224910.6843146002</v>
      </c>
      <c r="P1935">
        <v>2127160.8028145698</v>
      </c>
      <c r="Q1935">
        <f t="shared" si="123"/>
        <v>2261889.6536043496</v>
      </c>
      <c r="R1935">
        <v>2610519.1165629001</v>
      </c>
      <c r="S1935">
        <v>2076055.28576623</v>
      </c>
      <c r="T1935">
        <v>2303187.8780456102</v>
      </c>
      <c r="U1935">
        <v>2832019.7066476899</v>
      </c>
      <c r="V1935">
        <v>2565062.4922524998</v>
      </c>
      <c r="W1935">
        <v>2039765.0881969801</v>
      </c>
      <c r="X1935">
        <v>4</v>
      </c>
      <c r="Y1935">
        <v>3</v>
      </c>
      <c r="Z1935">
        <v>2</v>
      </c>
      <c r="AA1935">
        <v>3</v>
      </c>
      <c r="AB1935">
        <v>4</v>
      </c>
      <c r="AC1935">
        <v>4</v>
      </c>
    </row>
    <row r="1936" spans="1:29" x14ac:dyDescent="0.2">
      <c r="A1936" t="s">
        <v>3881</v>
      </c>
      <c r="B1936" t="str">
        <f t="shared" si="120"/>
        <v>CYRIA</v>
      </c>
      <c r="C1936">
        <v>9</v>
      </c>
      <c r="D1936">
        <v>4</v>
      </c>
      <c r="E1936">
        <v>471.73</v>
      </c>
      <c r="F1936">
        <v>0.53626606867394</v>
      </c>
      <c r="G1936">
        <v>37319</v>
      </c>
      <c r="H1936" t="s">
        <v>3882</v>
      </c>
      <c r="I1936" t="str">
        <f t="shared" si="121"/>
        <v>Cyria</v>
      </c>
      <c r="J1936">
        <v>1977880.9436761399</v>
      </c>
      <c r="K1936">
        <v>1538010.3579399399</v>
      </c>
      <c r="L1936">
        <v>1959607.62054391</v>
      </c>
      <c r="M1936">
        <f t="shared" si="122"/>
        <v>1825166.3073866635</v>
      </c>
      <c r="N1936">
        <v>2242671.8392741699</v>
      </c>
      <c r="O1936">
        <v>1824023.84171115</v>
      </c>
      <c r="P1936">
        <v>1813781.47727641</v>
      </c>
      <c r="Q1936">
        <f t="shared" si="123"/>
        <v>1960159.0527539097</v>
      </c>
      <c r="R1936">
        <v>2062208.37214149</v>
      </c>
      <c r="S1936">
        <v>1538010.3579399399</v>
      </c>
      <c r="T1936">
        <v>1729277.71914959</v>
      </c>
      <c r="U1936">
        <v>2609836.2251970698</v>
      </c>
      <c r="V1936">
        <v>2102886.7245468199</v>
      </c>
      <c r="W1936">
        <v>1739261.1456884199</v>
      </c>
      <c r="X1936">
        <v>2</v>
      </c>
      <c r="Y1936">
        <v>2</v>
      </c>
      <c r="Z1936">
        <v>4</v>
      </c>
      <c r="AA1936">
        <v>2</v>
      </c>
      <c r="AB1936">
        <v>3</v>
      </c>
      <c r="AC1936">
        <v>3</v>
      </c>
    </row>
    <row r="1937" spans="1:29" x14ac:dyDescent="0.2">
      <c r="A1937" t="s">
        <v>3883</v>
      </c>
      <c r="B1937" t="str">
        <f t="shared" si="120"/>
        <v>CYFP2</v>
      </c>
      <c r="C1937">
        <v>57</v>
      </c>
      <c r="D1937">
        <v>31</v>
      </c>
      <c r="E1937">
        <v>2949.44</v>
      </c>
      <c r="F1937">
        <v>0.53645809615771201</v>
      </c>
      <c r="G1937">
        <v>145565</v>
      </c>
      <c r="H1937" t="s">
        <v>3884</v>
      </c>
      <c r="I1937" t="str">
        <f t="shared" si="121"/>
        <v>Cyfip2</v>
      </c>
      <c r="J1937">
        <v>26569134.622388799</v>
      </c>
      <c r="K1937">
        <v>30334716.211463299</v>
      </c>
      <c r="L1937">
        <v>30547652.8818199</v>
      </c>
      <c r="M1937">
        <f t="shared" si="122"/>
        <v>29150501.238557335</v>
      </c>
      <c r="N1937">
        <v>29177197.351137102</v>
      </c>
      <c r="O1937">
        <v>31816098.1246357</v>
      </c>
      <c r="P1937">
        <v>29521167.4342102</v>
      </c>
      <c r="Q1937">
        <f t="shared" si="123"/>
        <v>30171487.636660997</v>
      </c>
      <c r="R1937">
        <v>27701916.050117899</v>
      </c>
      <c r="S1937">
        <v>30334716.211463299</v>
      </c>
      <c r="T1937">
        <v>26957118.836976402</v>
      </c>
      <c r="U1937">
        <v>33954012.0240537</v>
      </c>
      <c r="V1937">
        <v>36680249.919546098</v>
      </c>
      <c r="W1937">
        <v>28308272.047625199</v>
      </c>
      <c r="X1937">
        <v>20</v>
      </c>
      <c r="Y1937">
        <v>14</v>
      </c>
      <c r="Z1937">
        <v>13</v>
      </c>
      <c r="AA1937">
        <v>20</v>
      </c>
      <c r="AB1937">
        <v>19</v>
      </c>
      <c r="AC1937">
        <v>18</v>
      </c>
    </row>
    <row r="1938" spans="1:29" x14ac:dyDescent="0.2">
      <c r="A1938" t="s">
        <v>3885</v>
      </c>
      <c r="B1938" t="str">
        <f t="shared" si="120"/>
        <v>KIT</v>
      </c>
      <c r="C1938">
        <v>7</v>
      </c>
      <c r="D1938">
        <v>6</v>
      </c>
      <c r="E1938">
        <v>307.3</v>
      </c>
      <c r="F1938">
        <v>0.53655748758327104</v>
      </c>
      <c r="G1938">
        <v>109273</v>
      </c>
      <c r="H1938" t="s">
        <v>3886</v>
      </c>
      <c r="I1938" t="str">
        <f t="shared" si="121"/>
        <v>Kit</v>
      </c>
      <c r="J1938">
        <v>154421.491770808</v>
      </c>
      <c r="K1938">
        <v>126400.750737233</v>
      </c>
      <c r="L1938">
        <v>138731.08386255999</v>
      </c>
      <c r="M1938">
        <f t="shared" si="122"/>
        <v>139851.10879020032</v>
      </c>
      <c r="N1938">
        <v>113453.088019434</v>
      </c>
      <c r="O1938">
        <v>112874.39991994901</v>
      </c>
      <c r="P1938">
        <v>161728.66941687799</v>
      </c>
      <c r="Q1938">
        <f t="shared" si="123"/>
        <v>129352.05245208701</v>
      </c>
      <c r="R1938">
        <v>161005.28911333799</v>
      </c>
      <c r="S1938">
        <v>126400.750737233</v>
      </c>
      <c r="T1938">
        <v>122424.800639635</v>
      </c>
      <c r="U1938">
        <v>132027.331769332</v>
      </c>
      <c r="V1938">
        <v>130131.016769044</v>
      </c>
      <c r="W1938">
        <v>155083.94720352301</v>
      </c>
      <c r="X1938">
        <v>0</v>
      </c>
      <c r="Y1938">
        <v>0</v>
      </c>
      <c r="Z1938">
        <v>0</v>
      </c>
      <c r="AA1938">
        <v>0</v>
      </c>
      <c r="AB1938">
        <v>0</v>
      </c>
      <c r="AC1938">
        <v>0</v>
      </c>
    </row>
    <row r="1939" spans="1:29" x14ac:dyDescent="0.2">
      <c r="A1939" t="s">
        <v>3887</v>
      </c>
      <c r="B1939" t="str">
        <f t="shared" si="120"/>
        <v>SAP3</v>
      </c>
      <c r="C1939">
        <v>3</v>
      </c>
      <c r="D1939">
        <v>3</v>
      </c>
      <c r="E1939">
        <v>113.28</v>
      </c>
      <c r="F1939">
        <v>0.53675302749586995</v>
      </c>
      <c r="G1939">
        <v>20811</v>
      </c>
      <c r="H1939" t="s">
        <v>3888</v>
      </c>
      <c r="I1939" t="str">
        <f t="shared" si="121"/>
        <v>Gm2a</v>
      </c>
      <c r="J1939">
        <v>1019162.43997549</v>
      </c>
      <c r="K1939">
        <v>862024.82709049794</v>
      </c>
      <c r="L1939">
        <v>810206.51401744399</v>
      </c>
      <c r="M1939">
        <f t="shared" si="122"/>
        <v>897131.26036114397</v>
      </c>
      <c r="N1939">
        <v>821477.87806460203</v>
      </c>
      <c r="O1939">
        <v>982916.15076877095</v>
      </c>
      <c r="P1939">
        <v>684582.718942423</v>
      </c>
      <c r="Q1939">
        <f t="shared" si="123"/>
        <v>829658.91592526529</v>
      </c>
      <c r="R1939">
        <v>1062614.6750690001</v>
      </c>
      <c r="S1939">
        <v>862024.82709049794</v>
      </c>
      <c r="T1939">
        <v>714975.82368624397</v>
      </c>
      <c r="U1939">
        <v>955968.09431775403</v>
      </c>
      <c r="V1939">
        <v>1133187.66867393</v>
      </c>
      <c r="W1939">
        <v>656456.21536184603</v>
      </c>
      <c r="X1939">
        <v>3</v>
      </c>
      <c r="Y1939">
        <v>2</v>
      </c>
      <c r="Z1939">
        <v>2</v>
      </c>
      <c r="AA1939">
        <v>3</v>
      </c>
      <c r="AB1939">
        <v>2</v>
      </c>
      <c r="AC1939">
        <v>0</v>
      </c>
    </row>
    <row r="1940" spans="1:29" x14ac:dyDescent="0.2">
      <c r="A1940" t="s">
        <v>3889</v>
      </c>
      <c r="B1940" t="str">
        <f t="shared" si="120"/>
        <v>PSMD7</v>
      </c>
      <c r="C1940">
        <v>9</v>
      </c>
      <c r="D1940">
        <v>8</v>
      </c>
      <c r="E1940">
        <v>551.59</v>
      </c>
      <c r="F1940">
        <v>0.53687261061257496</v>
      </c>
      <c r="G1940">
        <v>36517</v>
      </c>
      <c r="H1940" t="s">
        <v>3890</v>
      </c>
      <c r="I1940" t="str">
        <f t="shared" si="121"/>
        <v>Psmd7</v>
      </c>
      <c r="J1940">
        <v>3646319.2015211601</v>
      </c>
      <c r="K1940">
        <v>3328314.8393589901</v>
      </c>
      <c r="L1940">
        <v>3226033.5112860799</v>
      </c>
      <c r="M1940">
        <f t="shared" si="122"/>
        <v>3400222.5173887438</v>
      </c>
      <c r="N1940">
        <v>3947786.1679672599</v>
      </c>
      <c r="O1940">
        <v>2985742.3788602799</v>
      </c>
      <c r="P1940">
        <v>2525443.1806446202</v>
      </c>
      <c r="Q1940">
        <f t="shared" si="123"/>
        <v>3152990.5758240535</v>
      </c>
      <c r="R1940">
        <v>3801780.8953158199</v>
      </c>
      <c r="S1940">
        <v>3328314.8393589901</v>
      </c>
      <c r="T1940">
        <v>2846849.4477218301</v>
      </c>
      <c r="U1940">
        <v>4594107.4258226799</v>
      </c>
      <c r="V1940">
        <v>3442212.68814776</v>
      </c>
      <c r="W1940">
        <v>2421683.7886858499</v>
      </c>
      <c r="X1940">
        <v>8</v>
      </c>
      <c r="Y1940">
        <v>6</v>
      </c>
      <c r="Z1940">
        <v>5</v>
      </c>
      <c r="AA1940">
        <v>3</v>
      </c>
      <c r="AB1940">
        <v>5</v>
      </c>
      <c r="AC1940">
        <v>5</v>
      </c>
    </row>
    <row r="1941" spans="1:29" x14ac:dyDescent="0.2">
      <c r="A1941" t="s">
        <v>3891</v>
      </c>
      <c r="B1941" t="str">
        <f t="shared" si="120"/>
        <v>TCPH</v>
      </c>
      <c r="C1941">
        <v>27</v>
      </c>
      <c r="D1941">
        <v>26</v>
      </c>
      <c r="E1941">
        <v>1805.42</v>
      </c>
      <c r="F1941">
        <v>0.53693556380992102</v>
      </c>
      <c r="G1941">
        <v>59614</v>
      </c>
      <c r="H1941" t="s">
        <v>3892</v>
      </c>
      <c r="I1941" t="str">
        <f t="shared" si="121"/>
        <v>Cct7</v>
      </c>
      <c r="J1941">
        <v>20069036.618597198</v>
      </c>
      <c r="K1941">
        <v>20962512.724950399</v>
      </c>
      <c r="L1941">
        <v>20046157.809582599</v>
      </c>
      <c r="M1941">
        <f t="shared" si="122"/>
        <v>20359235.717710067</v>
      </c>
      <c r="N1941">
        <v>19857528.306955598</v>
      </c>
      <c r="O1941">
        <v>19202451.905283999</v>
      </c>
      <c r="P1941">
        <v>20879842.333707299</v>
      </c>
      <c r="Q1941">
        <f t="shared" si="123"/>
        <v>19979940.848648965</v>
      </c>
      <c r="R1941">
        <v>20924684.808764599</v>
      </c>
      <c r="S1941">
        <v>20962512.724950399</v>
      </c>
      <c r="T1941">
        <v>17689956.750140499</v>
      </c>
      <c r="U1941">
        <v>23108551.0643152</v>
      </c>
      <c r="V1941">
        <v>22138187.159049898</v>
      </c>
      <c r="W1941">
        <v>20021981.122912802</v>
      </c>
      <c r="X1941">
        <v>19</v>
      </c>
      <c r="Y1941">
        <v>17</v>
      </c>
      <c r="Z1941">
        <v>16</v>
      </c>
      <c r="AA1941">
        <v>21</v>
      </c>
      <c r="AB1941">
        <v>16</v>
      </c>
      <c r="AC1941">
        <v>18</v>
      </c>
    </row>
    <row r="1942" spans="1:29" x14ac:dyDescent="0.2">
      <c r="A1942" t="s">
        <v>3893</v>
      </c>
      <c r="B1942" t="str">
        <f t="shared" si="120"/>
        <v>NEUM</v>
      </c>
      <c r="C1942">
        <v>33</v>
      </c>
      <c r="D1942">
        <v>30</v>
      </c>
      <c r="E1942">
        <v>2702.44</v>
      </c>
      <c r="F1942">
        <v>0.53724379207102402</v>
      </c>
      <c r="G1942">
        <v>23618</v>
      </c>
      <c r="H1942" t="s">
        <v>3894</v>
      </c>
      <c r="I1942" t="str">
        <f t="shared" si="121"/>
        <v>Gap43</v>
      </c>
      <c r="J1942">
        <v>201601794.64533001</v>
      </c>
      <c r="K1942">
        <v>227976845.273294</v>
      </c>
      <c r="L1942">
        <v>244600705.17778701</v>
      </c>
      <c r="M1942">
        <f t="shared" si="122"/>
        <v>224726448.36547032</v>
      </c>
      <c r="N1942">
        <v>191720173.39632899</v>
      </c>
      <c r="O1942">
        <v>253111856.19491899</v>
      </c>
      <c r="P1942">
        <v>318252706.17649001</v>
      </c>
      <c r="Q1942">
        <f t="shared" si="123"/>
        <v>254361578.589246</v>
      </c>
      <c r="R1942">
        <v>210197135.51799199</v>
      </c>
      <c r="S1942">
        <v>227976845.273294</v>
      </c>
      <c r="T1942">
        <v>215850635.15665501</v>
      </c>
      <c r="U1942">
        <v>223108100.288423</v>
      </c>
      <c r="V1942">
        <v>291808445.72644001</v>
      </c>
      <c r="W1942">
        <v>305177097.29517102</v>
      </c>
      <c r="X1942">
        <v>34</v>
      </c>
      <c r="Y1942">
        <v>39</v>
      </c>
      <c r="Z1942">
        <v>37</v>
      </c>
      <c r="AA1942">
        <v>36</v>
      </c>
      <c r="AB1942">
        <v>37</v>
      </c>
      <c r="AC1942">
        <v>35</v>
      </c>
    </row>
    <row r="1943" spans="1:29" x14ac:dyDescent="0.2">
      <c r="A1943" t="s">
        <v>3895</v>
      </c>
      <c r="B1943" t="str">
        <f t="shared" si="120"/>
        <v>HSF3</v>
      </c>
      <c r="C1943">
        <v>1</v>
      </c>
      <c r="D1943">
        <v>1</v>
      </c>
      <c r="E1943">
        <v>22.88</v>
      </c>
      <c r="F1943">
        <v>0.53757228889173303</v>
      </c>
      <c r="G1943">
        <v>57266</v>
      </c>
      <c r="H1943" t="s">
        <v>3896</v>
      </c>
      <c r="I1943" t="str">
        <f t="shared" si="121"/>
        <v>Hsf3</v>
      </c>
      <c r="J1943">
        <v>184435.29490708301</v>
      </c>
      <c r="K1943">
        <v>1953.1560809868299</v>
      </c>
      <c r="L1943">
        <v>2380.3723657188598</v>
      </c>
      <c r="M1943">
        <f t="shared" si="122"/>
        <v>62922.941117929564</v>
      </c>
      <c r="N1943">
        <v>65158.126046737802</v>
      </c>
      <c r="O1943">
        <v>9276.4050601779909</v>
      </c>
      <c r="P1943">
        <v>0</v>
      </c>
      <c r="Q1943">
        <f t="shared" si="123"/>
        <v>24811.510368971929</v>
      </c>
      <c r="R1943">
        <v>192298.73794570001</v>
      </c>
      <c r="S1943">
        <v>1953.1560809868299</v>
      </c>
      <c r="T1943">
        <v>2100.5862868478198</v>
      </c>
      <c r="U1943">
        <v>75825.644548053693</v>
      </c>
      <c r="V1943">
        <v>10694.612979547001</v>
      </c>
      <c r="W1943">
        <v>0</v>
      </c>
      <c r="X1943">
        <v>1</v>
      </c>
      <c r="Y1943">
        <v>0</v>
      </c>
      <c r="Z1943">
        <v>0</v>
      </c>
      <c r="AA1943">
        <v>0</v>
      </c>
      <c r="AB1943">
        <v>0</v>
      </c>
      <c r="AC1943">
        <v>0</v>
      </c>
    </row>
    <row r="1944" spans="1:29" x14ac:dyDescent="0.2">
      <c r="A1944" t="s">
        <v>3897</v>
      </c>
      <c r="B1944" t="str">
        <f t="shared" si="120"/>
        <v>AT1B3</v>
      </c>
      <c r="C1944">
        <v>4</v>
      </c>
      <c r="D1944">
        <v>4</v>
      </c>
      <c r="E1944">
        <v>109.81</v>
      </c>
      <c r="F1944">
        <v>0.53804707205953295</v>
      </c>
      <c r="G1944">
        <v>31755</v>
      </c>
      <c r="H1944" t="s">
        <v>3898</v>
      </c>
      <c r="I1944" t="str">
        <f t="shared" si="121"/>
        <v>Atp1b3</v>
      </c>
      <c r="J1944">
        <v>2130381.6711891098</v>
      </c>
      <c r="K1944">
        <v>1674098.76226337</v>
      </c>
      <c r="L1944">
        <v>1708245.3181348499</v>
      </c>
      <c r="M1944">
        <f t="shared" si="122"/>
        <v>1837575.2505291097</v>
      </c>
      <c r="N1944">
        <v>1884455.2377261301</v>
      </c>
      <c r="O1944">
        <v>1926973.6353128699</v>
      </c>
      <c r="P1944">
        <v>1964209.5783585</v>
      </c>
      <c r="Q1944">
        <f t="shared" si="123"/>
        <v>1925212.8171325</v>
      </c>
      <c r="R1944">
        <v>2221211.00475212</v>
      </c>
      <c r="S1944">
        <v>1674098.76226337</v>
      </c>
      <c r="T1944">
        <v>1507460.23669385</v>
      </c>
      <c r="U1944">
        <v>2192973.3356672102</v>
      </c>
      <c r="V1944">
        <v>2221575.8278958299</v>
      </c>
      <c r="W1944">
        <v>1883508.8153826999</v>
      </c>
      <c r="X1944">
        <v>0</v>
      </c>
      <c r="Y1944">
        <v>1</v>
      </c>
      <c r="Z1944">
        <v>1</v>
      </c>
      <c r="AA1944">
        <v>0</v>
      </c>
      <c r="AB1944">
        <v>1</v>
      </c>
      <c r="AC1944">
        <v>2</v>
      </c>
    </row>
    <row r="1945" spans="1:29" x14ac:dyDescent="0.2">
      <c r="A1945" t="s">
        <v>3899</v>
      </c>
      <c r="B1945" t="str">
        <f t="shared" si="120"/>
        <v>AT131</v>
      </c>
      <c r="C1945">
        <v>4</v>
      </c>
      <c r="D1945">
        <v>3</v>
      </c>
      <c r="E1945">
        <v>185.29</v>
      </c>
      <c r="F1945">
        <v>0.53862747101261299</v>
      </c>
      <c r="G1945">
        <v>132303</v>
      </c>
      <c r="H1945" t="s">
        <v>3900</v>
      </c>
      <c r="I1945" t="str">
        <f t="shared" si="121"/>
        <v>Atp13a1</v>
      </c>
      <c r="J1945">
        <v>324884.65472677199</v>
      </c>
      <c r="K1945">
        <v>373262.71400619001</v>
      </c>
      <c r="L1945">
        <v>356602.30312053201</v>
      </c>
      <c r="M1945">
        <f t="shared" si="122"/>
        <v>351583.22395116469</v>
      </c>
      <c r="N1945">
        <v>381575.05119795201</v>
      </c>
      <c r="O1945">
        <v>332294.300831942</v>
      </c>
      <c r="P1945">
        <v>387860.232772424</v>
      </c>
      <c r="Q1945">
        <f t="shared" si="123"/>
        <v>367243.19493410597</v>
      </c>
      <c r="R1945">
        <v>338736.18991070398</v>
      </c>
      <c r="S1945">
        <v>373262.71400619001</v>
      </c>
      <c r="T1945">
        <v>314687.70121061301</v>
      </c>
      <c r="U1945">
        <v>444045.52365099703</v>
      </c>
      <c r="V1945">
        <v>383096.56808351999</v>
      </c>
      <c r="W1945">
        <v>371924.755694227</v>
      </c>
      <c r="X1945">
        <v>1</v>
      </c>
      <c r="Y1945">
        <v>0</v>
      </c>
      <c r="Z1945">
        <v>1</v>
      </c>
      <c r="AA1945">
        <v>1</v>
      </c>
      <c r="AB1945">
        <v>0</v>
      </c>
      <c r="AC1945">
        <v>1</v>
      </c>
    </row>
    <row r="1946" spans="1:29" x14ac:dyDescent="0.2">
      <c r="A1946" t="s">
        <v>3901</v>
      </c>
      <c r="B1946" t="str">
        <f t="shared" si="120"/>
        <v>A1CF</v>
      </c>
      <c r="C1946">
        <v>1</v>
      </c>
      <c r="D1946">
        <v>1</v>
      </c>
      <c r="E1946">
        <v>21.92</v>
      </c>
      <c r="F1946">
        <v>0.53890767243886895</v>
      </c>
      <c r="G1946">
        <v>65641</v>
      </c>
      <c r="H1946" t="s">
        <v>3902</v>
      </c>
      <c r="I1946" t="str">
        <f t="shared" si="121"/>
        <v>A1cf</v>
      </c>
      <c r="J1946">
        <v>363832.72422332701</v>
      </c>
      <c r="K1946">
        <v>196151.80226211899</v>
      </c>
      <c r="L1946">
        <v>427806.12051392603</v>
      </c>
      <c r="M1946">
        <f t="shared" si="122"/>
        <v>329263.54899979068</v>
      </c>
      <c r="N1946">
        <v>327308.34703241102</v>
      </c>
      <c r="O1946">
        <v>304392.60048802302</v>
      </c>
      <c r="P1946">
        <v>572216.93843776698</v>
      </c>
      <c r="Q1946">
        <f t="shared" si="123"/>
        <v>401305.96198606701</v>
      </c>
      <c r="R1946">
        <v>379344.81969266699</v>
      </c>
      <c r="S1946">
        <v>196151.80226211899</v>
      </c>
      <c r="T1946">
        <v>377522.308325794</v>
      </c>
      <c r="U1946">
        <v>380894.41617594199</v>
      </c>
      <c r="V1946">
        <v>350929.16220659501</v>
      </c>
      <c r="W1946">
        <v>548707.05230932403</v>
      </c>
      <c r="X1946">
        <v>0</v>
      </c>
      <c r="Y1946">
        <v>0</v>
      </c>
      <c r="Z1946">
        <v>0</v>
      </c>
      <c r="AA1946">
        <v>0</v>
      </c>
      <c r="AB1946">
        <v>1</v>
      </c>
      <c r="AC1946">
        <v>0</v>
      </c>
    </row>
    <row r="1947" spans="1:29" x14ac:dyDescent="0.2">
      <c r="A1947" t="s">
        <v>3903</v>
      </c>
      <c r="B1947" t="str">
        <f t="shared" si="120"/>
        <v>CADH2</v>
      </c>
      <c r="C1947">
        <v>11</v>
      </c>
      <c r="D1947">
        <v>10</v>
      </c>
      <c r="E1947">
        <v>768.28</v>
      </c>
      <c r="F1947">
        <v>0.53907976327926499</v>
      </c>
      <c r="G1947">
        <v>99734</v>
      </c>
      <c r="H1947" t="s">
        <v>3904</v>
      </c>
      <c r="I1947" t="str">
        <f t="shared" si="121"/>
        <v>Cdh2</v>
      </c>
      <c r="J1947">
        <v>6673713.6809559297</v>
      </c>
      <c r="K1947">
        <v>6650080.5901426002</v>
      </c>
      <c r="L1947">
        <v>6827004.0468504597</v>
      </c>
      <c r="M1947">
        <f t="shared" si="122"/>
        <v>6716932.7726496635</v>
      </c>
      <c r="N1947">
        <v>7203936.06734512</v>
      </c>
      <c r="O1947">
        <v>6415779.7445278103</v>
      </c>
      <c r="P1947">
        <v>7056861.8958952697</v>
      </c>
      <c r="Q1947">
        <f t="shared" si="123"/>
        <v>6892192.5692560663</v>
      </c>
      <c r="R1947">
        <v>6958249.0645584501</v>
      </c>
      <c r="S1947">
        <v>6650080.5901426002</v>
      </c>
      <c r="T1947">
        <v>6024566.2769395299</v>
      </c>
      <c r="U1947">
        <v>8383345.6965535898</v>
      </c>
      <c r="V1947">
        <v>7396645.6708850898</v>
      </c>
      <c r="W1947">
        <v>6766926.3689086102</v>
      </c>
      <c r="X1947">
        <v>9</v>
      </c>
      <c r="Y1947">
        <v>6</v>
      </c>
      <c r="Z1947">
        <v>6</v>
      </c>
      <c r="AA1947">
        <v>4</v>
      </c>
      <c r="AB1947">
        <v>7</v>
      </c>
      <c r="AC1947">
        <v>6</v>
      </c>
    </row>
    <row r="1948" spans="1:29" x14ac:dyDescent="0.2">
      <c r="A1948" t="s">
        <v>3905</v>
      </c>
      <c r="B1948" t="str">
        <f t="shared" si="120"/>
        <v>MIC10</v>
      </c>
      <c r="C1948">
        <v>2</v>
      </c>
      <c r="D1948">
        <v>2</v>
      </c>
      <c r="E1948">
        <v>99.72</v>
      </c>
      <c r="F1948">
        <v>0.53934112509042098</v>
      </c>
      <c r="G1948">
        <v>8561</v>
      </c>
      <c r="H1948" t="s">
        <v>3906</v>
      </c>
      <c r="I1948" t="str">
        <f t="shared" si="121"/>
        <v>Micos10</v>
      </c>
      <c r="J1948">
        <v>6994997.7855201298</v>
      </c>
      <c r="K1948">
        <v>7730537.4345316496</v>
      </c>
      <c r="L1948">
        <v>5704285.0573804202</v>
      </c>
      <c r="M1948">
        <f t="shared" si="122"/>
        <v>6809940.0924773999</v>
      </c>
      <c r="N1948">
        <v>7799450.1059430297</v>
      </c>
      <c r="O1948">
        <v>6720015.5196342096</v>
      </c>
      <c r="P1948">
        <v>7185715.67630897</v>
      </c>
      <c r="Q1948">
        <f t="shared" si="123"/>
        <v>7235060.4339620695</v>
      </c>
      <c r="R1948">
        <v>7293231.19398674</v>
      </c>
      <c r="S1948">
        <v>7730537.4345316496</v>
      </c>
      <c r="T1948">
        <v>5033810.3148771804</v>
      </c>
      <c r="U1948">
        <v>9076355.7407913692</v>
      </c>
      <c r="V1948">
        <v>7747394.0317197097</v>
      </c>
      <c r="W1948">
        <v>6890486.1122163599</v>
      </c>
      <c r="X1948">
        <v>2</v>
      </c>
      <c r="Y1948">
        <v>2</v>
      </c>
      <c r="Z1948">
        <v>1</v>
      </c>
      <c r="AA1948">
        <v>2</v>
      </c>
      <c r="AB1948">
        <v>1</v>
      </c>
      <c r="AC1948">
        <v>1</v>
      </c>
    </row>
    <row r="1949" spans="1:29" x14ac:dyDescent="0.2">
      <c r="A1949" t="s">
        <v>3907</v>
      </c>
      <c r="B1949" t="str">
        <f t="shared" si="120"/>
        <v>BASP1</v>
      </c>
      <c r="C1949">
        <v>57</v>
      </c>
      <c r="D1949">
        <v>57</v>
      </c>
      <c r="E1949">
        <v>5459.94</v>
      </c>
      <c r="F1949">
        <v>0.53940233911151303</v>
      </c>
      <c r="G1949">
        <v>22074</v>
      </c>
      <c r="H1949" t="s">
        <v>3908</v>
      </c>
      <c r="I1949" t="str">
        <f t="shared" si="121"/>
        <v>Basp1</v>
      </c>
      <c r="J1949">
        <v>993027724.97105896</v>
      </c>
      <c r="K1949">
        <v>1214506661.7576301</v>
      </c>
      <c r="L1949">
        <v>1190286450.0143499</v>
      </c>
      <c r="M1949">
        <f t="shared" si="122"/>
        <v>1132606945.581013</v>
      </c>
      <c r="N1949">
        <v>989031843.971205</v>
      </c>
      <c r="O1949">
        <v>1318876623.8545201</v>
      </c>
      <c r="P1949">
        <v>1423728193.6216099</v>
      </c>
      <c r="Q1949">
        <f t="shared" si="123"/>
        <v>1243878887.1491117</v>
      </c>
      <c r="R1949">
        <v>1035365700.22146</v>
      </c>
      <c r="S1949">
        <v>1214506661.7576301</v>
      </c>
      <c r="T1949">
        <v>1050381625.29913</v>
      </c>
      <c r="U1949">
        <v>1150953558.6378601</v>
      </c>
      <c r="V1949">
        <v>1520510905.7220399</v>
      </c>
      <c r="W1949">
        <v>1365233441.96102</v>
      </c>
      <c r="X1949">
        <v>82</v>
      </c>
      <c r="Y1949">
        <v>83</v>
      </c>
      <c r="Z1949">
        <v>81</v>
      </c>
      <c r="AA1949">
        <v>81</v>
      </c>
      <c r="AB1949">
        <v>90</v>
      </c>
      <c r="AC1949">
        <v>87</v>
      </c>
    </row>
    <row r="1950" spans="1:29" x14ac:dyDescent="0.2">
      <c r="A1950" t="s">
        <v>3909</v>
      </c>
      <c r="B1950" t="str">
        <f t="shared" si="120"/>
        <v>CBS</v>
      </c>
      <c r="C1950">
        <v>2</v>
      </c>
      <c r="D1950">
        <v>1</v>
      </c>
      <c r="E1950">
        <v>47.03</v>
      </c>
      <c r="F1950">
        <v>0.53944753306801696</v>
      </c>
      <c r="G1950">
        <v>61504</v>
      </c>
      <c r="H1950" t="s">
        <v>3910</v>
      </c>
      <c r="I1950" t="str">
        <f t="shared" si="121"/>
        <v>Cbs</v>
      </c>
      <c r="J1950">
        <v>101350.47672719401</v>
      </c>
      <c r="K1950">
        <v>88340.644627894799</v>
      </c>
      <c r="L1950">
        <v>63798.0652549726</v>
      </c>
      <c r="M1950">
        <f t="shared" si="122"/>
        <v>84496.395536687138</v>
      </c>
      <c r="N1950">
        <v>89169.035490976501</v>
      </c>
      <c r="O1950">
        <v>85488.453280169895</v>
      </c>
      <c r="P1950">
        <v>100380.01576085</v>
      </c>
      <c r="Q1950">
        <f t="shared" si="123"/>
        <v>91679.168177332132</v>
      </c>
      <c r="R1950">
        <v>105671.57861326401</v>
      </c>
      <c r="S1950">
        <v>88340.644627894799</v>
      </c>
      <c r="T1950">
        <v>56299.318094942697</v>
      </c>
      <c r="U1950">
        <v>103767.55747981</v>
      </c>
      <c r="V1950">
        <v>98558.214752425003</v>
      </c>
      <c r="W1950">
        <v>96255.840851676796</v>
      </c>
      <c r="X1950">
        <v>0</v>
      </c>
      <c r="Y1950">
        <v>0</v>
      </c>
      <c r="Z1950">
        <v>0</v>
      </c>
      <c r="AA1950">
        <v>0</v>
      </c>
      <c r="AB1950">
        <v>0</v>
      </c>
      <c r="AC1950">
        <v>0</v>
      </c>
    </row>
    <row r="1951" spans="1:29" x14ac:dyDescent="0.2">
      <c r="A1951" t="s">
        <v>3911</v>
      </c>
      <c r="B1951" t="str">
        <f t="shared" si="120"/>
        <v>MYADM</v>
      </c>
      <c r="C1951">
        <v>4</v>
      </c>
      <c r="D1951">
        <v>3</v>
      </c>
      <c r="E1951">
        <v>176.37</v>
      </c>
      <c r="F1951">
        <v>0.53948648653605102</v>
      </c>
      <c r="G1951">
        <v>35261</v>
      </c>
      <c r="H1951" t="s">
        <v>3912</v>
      </c>
      <c r="I1951" t="str">
        <f t="shared" si="121"/>
        <v>Myadm</v>
      </c>
      <c r="J1951">
        <v>2161498.0662378101</v>
      </c>
      <c r="K1951">
        <v>2809361.3837383101</v>
      </c>
      <c r="L1951">
        <v>3070946.6476596198</v>
      </c>
      <c r="M1951">
        <f t="shared" si="122"/>
        <v>2680602.0325452466</v>
      </c>
      <c r="N1951">
        <v>2551299.9123971299</v>
      </c>
      <c r="O1951">
        <v>2831418.7682434102</v>
      </c>
      <c r="P1951">
        <v>3374980.51916144</v>
      </c>
      <c r="Q1951">
        <f t="shared" si="123"/>
        <v>2919233.0666006599</v>
      </c>
      <c r="R1951">
        <v>2253654.05476757</v>
      </c>
      <c r="S1951">
        <v>2809361.3837383101</v>
      </c>
      <c r="T1951">
        <v>2709991.3058211599</v>
      </c>
      <c r="U1951">
        <v>2968992.0817265599</v>
      </c>
      <c r="V1951">
        <v>3264295.5663266401</v>
      </c>
      <c r="W1951">
        <v>3236317.3612552299</v>
      </c>
      <c r="X1951">
        <v>3</v>
      </c>
      <c r="Y1951">
        <v>2</v>
      </c>
      <c r="Z1951">
        <v>2</v>
      </c>
      <c r="AA1951">
        <v>2</v>
      </c>
      <c r="AB1951">
        <v>1</v>
      </c>
      <c r="AC1951">
        <v>2</v>
      </c>
    </row>
    <row r="1952" spans="1:29" x14ac:dyDescent="0.2">
      <c r="A1952" t="s">
        <v>3913</v>
      </c>
      <c r="B1952" t="str">
        <f t="shared" si="120"/>
        <v>DC1I2</v>
      </c>
      <c r="C1952">
        <v>11</v>
      </c>
      <c r="D1952">
        <v>6</v>
      </c>
      <c r="E1952">
        <v>497.72</v>
      </c>
      <c r="F1952">
        <v>0.53955231972419704</v>
      </c>
      <c r="G1952">
        <v>68352</v>
      </c>
      <c r="H1952" t="s">
        <v>3914</v>
      </c>
      <c r="I1952" t="str">
        <f t="shared" si="121"/>
        <v>Dync1i2</v>
      </c>
      <c r="J1952">
        <v>2857487.47421544</v>
      </c>
      <c r="K1952">
        <v>2481133.9383927202</v>
      </c>
      <c r="L1952">
        <v>2536096.6988685601</v>
      </c>
      <c r="M1952">
        <f t="shared" si="122"/>
        <v>2624906.0371589065</v>
      </c>
      <c r="N1952">
        <v>2519016.9498228198</v>
      </c>
      <c r="O1952">
        <v>2687808.2927534999</v>
      </c>
      <c r="P1952">
        <v>3079704.8871496301</v>
      </c>
      <c r="Q1952">
        <f t="shared" si="123"/>
        <v>2762176.7099086498</v>
      </c>
      <c r="R1952">
        <v>2979317.1381003899</v>
      </c>
      <c r="S1952">
        <v>2481133.9383927202</v>
      </c>
      <c r="T1952">
        <v>2238006.9708776399</v>
      </c>
      <c r="U1952">
        <v>2931423.8366950401</v>
      </c>
      <c r="V1952">
        <v>3098729.4396633599</v>
      </c>
      <c r="W1952">
        <v>2953173.3108496098</v>
      </c>
      <c r="X1952">
        <v>3</v>
      </c>
      <c r="Y1952">
        <v>1</v>
      </c>
      <c r="Z1952">
        <v>2</v>
      </c>
      <c r="AA1952">
        <v>4</v>
      </c>
      <c r="AB1952">
        <v>2</v>
      </c>
      <c r="AC1952">
        <v>2</v>
      </c>
    </row>
    <row r="1953" spans="1:29" x14ac:dyDescent="0.2">
      <c r="A1953" t="s">
        <v>3915</v>
      </c>
      <c r="B1953" t="str">
        <f t="shared" si="120"/>
        <v>RUVB2</v>
      </c>
      <c r="C1953">
        <v>5</v>
      </c>
      <c r="D1953">
        <v>5</v>
      </c>
      <c r="E1953">
        <v>150.61000000000001</v>
      </c>
      <c r="F1953">
        <v>0.53974927249489502</v>
      </c>
      <c r="G1953">
        <v>51081</v>
      </c>
      <c r="H1953" t="s">
        <v>3916</v>
      </c>
      <c r="I1953" t="str">
        <f t="shared" si="121"/>
        <v>Ruvbl2</v>
      </c>
      <c r="J1953">
        <v>857374.37403851503</v>
      </c>
      <c r="K1953">
        <v>950761.264798827</v>
      </c>
      <c r="L1953">
        <v>1613926.8576796299</v>
      </c>
      <c r="M1953">
        <f t="shared" si="122"/>
        <v>1140687.4988389907</v>
      </c>
      <c r="N1953">
        <v>959818.85480625206</v>
      </c>
      <c r="O1953">
        <v>1003532.87758472</v>
      </c>
      <c r="P1953">
        <v>918392.21685831703</v>
      </c>
      <c r="Q1953">
        <f t="shared" si="123"/>
        <v>960581.3164164297</v>
      </c>
      <c r="R1953">
        <v>893928.73613291502</v>
      </c>
      <c r="S1953">
        <v>950761.264798827</v>
      </c>
      <c r="T1953">
        <v>1424227.8536087</v>
      </c>
      <c r="U1953">
        <v>1116957.8950575499</v>
      </c>
      <c r="V1953">
        <v>1156956.34983557</v>
      </c>
      <c r="W1953">
        <v>880659.50573212304</v>
      </c>
      <c r="X1953">
        <v>2</v>
      </c>
      <c r="Y1953">
        <v>0</v>
      </c>
      <c r="Z1953">
        <v>2</v>
      </c>
      <c r="AA1953">
        <v>0</v>
      </c>
      <c r="AB1953">
        <v>1</v>
      </c>
      <c r="AC1953">
        <v>1</v>
      </c>
    </row>
    <row r="1954" spans="1:29" x14ac:dyDescent="0.2">
      <c r="A1954" t="s">
        <v>3917</v>
      </c>
      <c r="B1954" t="str">
        <f t="shared" si="120"/>
        <v>SIR5</v>
      </c>
      <c r="C1954">
        <v>4</v>
      </c>
      <c r="D1954">
        <v>4</v>
      </c>
      <c r="E1954">
        <v>184.28</v>
      </c>
      <c r="F1954">
        <v>0.539847598490239</v>
      </c>
      <c r="G1954">
        <v>34112</v>
      </c>
      <c r="H1954" t="s">
        <v>3918</v>
      </c>
      <c r="I1954" t="str">
        <f t="shared" si="121"/>
        <v>Sirt5</v>
      </c>
      <c r="J1954">
        <v>454528.52170204499</v>
      </c>
      <c r="K1954">
        <v>485763.46634631301</v>
      </c>
      <c r="L1954">
        <v>548902.48139168601</v>
      </c>
      <c r="M1954">
        <f t="shared" si="122"/>
        <v>496398.15648001462</v>
      </c>
      <c r="N1954">
        <v>634393.17917252798</v>
      </c>
      <c r="O1954">
        <v>388288.95485239202</v>
      </c>
      <c r="P1954">
        <v>737152.01052541204</v>
      </c>
      <c r="Q1954">
        <f t="shared" si="123"/>
        <v>586611.38151677733</v>
      </c>
      <c r="R1954">
        <v>473907.45425197302</v>
      </c>
      <c r="S1954">
        <v>485763.46634631301</v>
      </c>
      <c r="T1954">
        <v>484385.14991746203</v>
      </c>
      <c r="U1954">
        <v>738254.37633276102</v>
      </c>
      <c r="V1954">
        <v>447651.87262095098</v>
      </c>
      <c r="W1954">
        <v>706865.66515066696</v>
      </c>
      <c r="X1954">
        <v>0</v>
      </c>
      <c r="Y1954">
        <v>2</v>
      </c>
      <c r="Z1954">
        <v>1</v>
      </c>
      <c r="AA1954">
        <v>3</v>
      </c>
      <c r="AB1954">
        <v>2</v>
      </c>
      <c r="AC1954">
        <v>2</v>
      </c>
    </row>
    <row r="1955" spans="1:29" x14ac:dyDescent="0.2">
      <c r="A1955" t="s">
        <v>3919</v>
      </c>
      <c r="B1955" t="str">
        <f t="shared" si="120"/>
        <v>TIM8A</v>
      </c>
      <c r="C1955">
        <v>3</v>
      </c>
      <c r="D1955">
        <v>3</v>
      </c>
      <c r="E1955">
        <v>189.12</v>
      </c>
      <c r="F1955">
        <v>0.54046311020783699</v>
      </c>
      <c r="G1955">
        <v>11035</v>
      </c>
      <c r="H1955" t="s">
        <v>3920</v>
      </c>
      <c r="I1955" t="str">
        <f t="shared" si="121"/>
        <v>Timm8a1</v>
      </c>
      <c r="J1955">
        <v>8145310.39462905</v>
      </c>
      <c r="K1955">
        <v>6374066.30977224</v>
      </c>
      <c r="L1955">
        <v>4470382.8461732399</v>
      </c>
      <c r="M1955">
        <f t="shared" si="122"/>
        <v>6329919.8501915103</v>
      </c>
      <c r="N1955">
        <v>7667144.28969103</v>
      </c>
      <c r="O1955">
        <v>6795976.7900629397</v>
      </c>
      <c r="P1955">
        <v>6415027.2773002097</v>
      </c>
      <c r="Q1955">
        <f t="shared" si="123"/>
        <v>6959382.7856847262</v>
      </c>
      <c r="R1955">
        <v>8492587.6571089905</v>
      </c>
      <c r="S1955">
        <v>6374066.30977224</v>
      </c>
      <c r="T1955">
        <v>3944939.4720205301</v>
      </c>
      <c r="U1955">
        <v>8922389.1612803508</v>
      </c>
      <c r="V1955">
        <v>7834968.5159514695</v>
      </c>
      <c r="W1955">
        <v>6151461.9218042102</v>
      </c>
      <c r="X1955">
        <v>2</v>
      </c>
      <c r="Y1955">
        <v>2</v>
      </c>
      <c r="Z1955">
        <v>2</v>
      </c>
      <c r="AA1955">
        <v>1</v>
      </c>
      <c r="AB1955">
        <v>1</v>
      </c>
      <c r="AC1955">
        <v>2</v>
      </c>
    </row>
    <row r="1956" spans="1:29" x14ac:dyDescent="0.2">
      <c r="A1956" t="s">
        <v>3921</v>
      </c>
      <c r="B1956" t="str">
        <f t="shared" si="120"/>
        <v>KKCC1</v>
      </c>
      <c r="C1956">
        <v>5</v>
      </c>
      <c r="D1956">
        <v>5</v>
      </c>
      <c r="E1956">
        <v>185.32</v>
      </c>
      <c r="F1956">
        <v>0.54050096190328401</v>
      </c>
      <c r="G1956">
        <v>55802</v>
      </c>
      <c r="H1956" t="s">
        <v>3922</v>
      </c>
      <c r="I1956" t="str">
        <f t="shared" si="121"/>
        <v>Camkk1</v>
      </c>
      <c r="J1956">
        <v>1212829.9789044999</v>
      </c>
      <c r="K1956">
        <v>1019466.05882935</v>
      </c>
      <c r="L1956">
        <v>1265412.42737306</v>
      </c>
      <c r="M1956">
        <f t="shared" si="122"/>
        <v>1165902.8217023034</v>
      </c>
      <c r="N1956">
        <v>984696.22776372102</v>
      </c>
      <c r="O1956">
        <v>968273.41489523405</v>
      </c>
      <c r="P1956">
        <v>1300007.25671743</v>
      </c>
      <c r="Q1956">
        <f t="shared" si="123"/>
        <v>1084325.6331254616</v>
      </c>
      <c r="R1956">
        <v>1264539.2759750399</v>
      </c>
      <c r="S1956">
        <v>1019466.05882935</v>
      </c>
      <c r="T1956">
        <v>1116677.3864575301</v>
      </c>
      <c r="U1956">
        <v>1145908.1266496801</v>
      </c>
      <c r="V1956">
        <v>1116306.30222719</v>
      </c>
      <c r="W1956">
        <v>1246595.65611886</v>
      </c>
      <c r="X1956">
        <v>1</v>
      </c>
      <c r="Y1956">
        <v>1</v>
      </c>
      <c r="Z1956">
        <v>0</v>
      </c>
      <c r="AA1956">
        <v>1</v>
      </c>
      <c r="AB1956">
        <v>1</v>
      </c>
      <c r="AC1956">
        <v>1</v>
      </c>
    </row>
    <row r="1957" spans="1:29" x14ac:dyDescent="0.2">
      <c r="A1957" t="s">
        <v>3923</v>
      </c>
      <c r="B1957" t="str">
        <f t="shared" si="120"/>
        <v>EHD1</v>
      </c>
      <c r="C1957">
        <v>28</v>
      </c>
      <c r="D1957">
        <v>10</v>
      </c>
      <c r="E1957">
        <v>1569.12</v>
      </c>
      <c r="F1957">
        <v>0.54054335171527701</v>
      </c>
      <c r="G1957">
        <v>60565</v>
      </c>
      <c r="H1957" t="s">
        <v>3924</v>
      </c>
      <c r="I1957" t="str">
        <f t="shared" si="121"/>
        <v>Ehd1</v>
      </c>
      <c r="J1957">
        <v>2375609.9600614398</v>
      </c>
      <c r="K1957">
        <v>2710374.2900926</v>
      </c>
      <c r="L1957">
        <v>2415007.74711968</v>
      </c>
      <c r="M1957">
        <f t="shared" si="122"/>
        <v>2500330.6657579066</v>
      </c>
      <c r="N1957">
        <v>2439076.6377015202</v>
      </c>
      <c r="O1957">
        <v>2691162.51985378</v>
      </c>
      <c r="P1957">
        <v>2623346.7867507902</v>
      </c>
      <c r="Q1957">
        <f t="shared" si="123"/>
        <v>2584528.6481020302</v>
      </c>
      <c r="R1957">
        <v>2476894.6605431102</v>
      </c>
      <c r="S1957">
        <v>2710374.2900926</v>
      </c>
      <c r="T1957">
        <v>2131150.66755484</v>
      </c>
      <c r="U1957">
        <v>2838395.9051117701</v>
      </c>
      <c r="V1957">
        <v>3102596.4722530702</v>
      </c>
      <c r="W1957">
        <v>2515564.9647021298</v>
      </c>
      <c r="X1957">
        <v>1</v>
      </c>
      <c r="Y1957">
        <v>3</v>
      </c>
      <c r="Z1957">
        <v>4</v>
      </c>
      <c r="AA1957">
        <v>3</v>
      </c>
      <c r="AB1957">
        <v>3</v>
      </c>
      <c r="AC1957">
        <v>3</v>
      </c>
    </row>
    <row r="1958" spans="1:29" x14ac:dyDescent="0.2">
      <c r="A1958" t="s">
        <v>3925</v>
      </c>
      <c r="B1958" t="str">
        <f t="shared" si="120"/>
        <v>UBA3</v>
      </c>
      <c r="C1958">
        <v>1</v>
      </c>
      <c r="D1958">
        <v>1</v>
      </c>
      <c r="E1958">
        <v>41.28</v>
      </c>
      <c r="F1958">
        <v>0.54077688589024797</v>
      </c>
      <c r="G1958">
        <v>51704</v>
      </c>
      <c r="H1958" t="s">
        <v>3926</v>
      </c>
      <c r="I1958" t="str">
        <f t="shared" si="121"/>
        <v>Uba3</v>
      </c>
      <c r="J1958">
        <v>403140.98866259301</v>
      </c>
      <c r="K1958">
        <v>342950.01891399501</v>
      </c>
      <c r="L1958">
        <v>353307.28248077701</v>
      </c>
      <c r="M1958">
        <f t="shared" si="122"/>
        <v>366466.09668578836</v>
      </c>
      <c r="N1958">
        <v>324481.73329031101</v>
      </c>
      <c r="O1958">
        <v>331920.48166867503</v>
      </c>
      <c r="P1958">
        <v>389498.642436817</v>
      </c>
      <c r="Q1958">
        <f t="shared" si="123"/>
        <v>348633.61913193436</v>
      </c>
      <c r="R1958">
        <v>420329.001415123</v>
      </c>
      <c r="S1958">
        <v>342950.01891399501</v>
      </c>
      <c r="T1958">
        <v>311779.97329777398</v>
      </c>
      <c r="U1958">
        <v>377605.03660217399</v>
      </c>
      <c r="V1958">
        <v>382665.59819275502</v>
      </c>
      <c r="W1958">
        <v>373495.85028621601</v>
      </c>
      <c r="X1958">
        <v>1</v>
      </c>
      <c r="Y1958">
        <v>0</v>
      </c>
      <c r="Z1958">
        <v>0</v>
      </c>
      <c r="AA1958">
        <v>0</v>
      </c>
      <c r="AB1958">
        <v>0</v>
      </c>
      <c r="AC1958">
        <v>0</v>
      </c>
    </row>
    <row r="1959" spans="1:29" x14ac:dyDescent="0.2">
      <c r="A1959" t="s">
        <v>3927</v>
      </c>
      <c r="B1959" t="str">
        <f t="shared" si="120"/>
        <v>IF2G</v>
      </c>
      <c r="C1959">
        <v>8</v>
      </c>
      <c r="D1959">
        <v>7</v>
      </c>
      <c r="E1959">
        <v>460.92</v>
      </c>
      <c r="F1959">
        <v>0.54078927020768697</v>
      </c>
      <c r="G1959">
        <v>51033</v>
      </c>
      <c r="H1959" t="s">
        <v>3928</v>
      </c>
      <c r="I1959" t="str">
        <f t="shared" si="121"/>
        <v>Eif2s3x</v>
      </c>
      <c r="J1959">
        <v>3191467.6464574998</v>
      </c>
      <c r="K1959">
        <v>3473516.4186346401</v>
      </c>
      <c r="L1959">
        <v>3866287.3740283502</v>
      </c>
      <c r="M1959">
        <f t="shared" si="122"/>
        <v>3510423.8130401634</v>
      </c>
      <c r="N1959">
        <v>3020072.37173772</v>
      </c>
      <c r="O1959">
        <v>3774058.57808707</v>
      </c>
      <c r="P1959">
        <v>3152645.9406574201</v>
      </c>
      <c r="Q1959">
        <f t="shared" si="123"/>
        <v>3315592.2968274034</v>
      </c>
      <c r="R1959">
        <v>3327536.6350973798</v>
      </c>
      <c r="S1959">
        <v>3473516.4186346401</v>
      </c>
      <c r="T1959">
        <v>3411848.6484967102</v>
      </c>
      <c r="U1959">
        <v>3514510.7458204199</v>
      </c>
      <c r="V1959">
        <v>4351049.3119849097</v>
      </c>
      <c r="W1959">
        <v>3023117.5361496699</v>
      </c>
      <c r="X1959">
        <v>6</v>
      </c>
      <c r="Y1959">
        <v>6</v>
      </c>
      <c r="Z1959">
        <v>8</v>
      </c>
      <c r="AA1959">
        <v>6</v>
      </c>
      <c r="AB1959">
        <v>6</v>
      </c>
      <c r="AC1959">
        <v>4</v>
      </c>
    </row>
    <row r="1960" spans="1:29" x14ac:dyDescent="0.2">
      <c r="A1960" t="s">
        <v>3929</v>
      </c>
      <c r="B1960" t="str">
        <f t="shared" si="120"/>
        <v>DLG3</v>
      </c>
      <c r="C1960">
        <v>23</v>
      </c>
      <c r="D1960">
        <v>22</v>
      </c>
      <c r="E1960">
        <v>918.14</v>
      </c>
      <c r="F1960">
        <v>0.54148824824109398</v>
      </c>
      <c r="G1960">
        <v>93424</v>
      </c>
      <c r="H1960" t="s">
        <v>3930</v>
      </c>
      <c r="I1960" t="str">
        <f t="shared" si="121"/>
        <v>Dlg3</v>
      </c>
      <c r="J1960">
        <v>14797662.2894907</v>
      </c>
      <c r="K1960">
        <v>14275851.7647999</v>
      </c>
      <c r="L1960">
        <v>16999474.053826101</v>
      </c>
      <c r="M1960">
        <f t="shared" si="122"/>
        <v>15357662.702705568</v>
      </c>
      <c r="N1960">
        <v>14472861.484936001</v>
      </c>
      <c r="O1960">
        <v>15773024.555868501</v>
      </c>
      <c r="P1960">
        <v>13777469.123230301</v>
      </c>
      <c r="Q1960">
        <f t="shared" si="123"/>
        <v>14674451.721344933</v>
      </c>
      <c r="R1960">
        <v>15428564.170699</v>
      </c>
      <c r="S1960">
        <v>14275851.7647999</v>
      </c>
      <c r="T1960">
        <v>15001376.5053555</v>
      </c>
      <c r="U1960">
        <v>16842320.630320098</v>
      </c>
      <c r="V1960">
        <v>18184457.453895301</v>
      </c>
      <c r="W1960">
        <v>13211413.2998749</v>
      </c>
      <c r="X1960">
        <v>12</v>
      </c>
      <c r="Y1960">
        <v>11</v>
      </c>
      <c r="Z1960">
        <v>8</v>
      </c>
      <c r="AA1960">
        <v>17</v>
      </c>
      <c r="AB1960">
        <v>11</v>
      </c>
      <c r="AC1960">
        <v>10</v>
      </c>
    </row>
    <row r="1961" spans="1:29" x14ac:dyDescent="0.2">
      <c r="A1961" t="s">
        <v>3931</v>
      </c>
      <c r="B1961" t="str">
        <f t="shared" si="120"/>
        <v>MYL6</v>
      </c>
      <c r="C1961">
        <v>10</v>
      </c>
      <c r="D1961">
        <v>9</v>
      </c>
      <c r="E1961">
        <v>691.67</v>
      </c>
      <c r="F1961">
        <v>0.54156811359344104</v>
      </c>
      <c r="G1961">
        <v>16919</v>
      </c>
      <c r="H1961" t="s">
        <v>3932</v>
      </c>
      <c r="I1961" t="str">
        <f t="shared" si="121"/>
        <v>Myl6</v>
      </c>
      <c r="J1961">
        <v>16883607.195436802</v>
      </c>
      <c r="K1961">
        <v>16953559.517599601</v>
      </c>
      <c r="L1961">
        <v>17794717.013887901</v>
      </c>
      <c r="M1961">
        <f t="shared" si="122"/>
        <v>17210627.908974767</v>
      </c>
      <c r="N1961">
        <v>17476189.454655301</v>
      </c>
      <c r="O1961">
        <v>18545506.481811699</v>
      </c>
      <c r="P1961">
        <v>16798761.172677599</v>
      </c>
      <c r="Q1961">
        <f t="shared" si="123"/>
        <v>17606819.036381532</v>
      </c>
      <c r="R1961">
        <v>17603443.838063002</v>
      </c>
      <c r="S1961">
        <v>16953559.517599601</v>
      </c>
      <c r="T1961">
        <v>15703147.573057201</v>
      </c>
      <c r="U1961">
        <v>20337345.6242835</v>
      </c>
      <c r="V1961">
        <v>21380805.715792201</v>
      </c>
      <c r="W1961">
        <v>16108573.700515701</v>
      </c>
      <c r="X1961">
        <v>7</v>
      </c>
      <c r="Y1961">
        <v>9</v>
      </c>
      <c r="Z1961">
        <v>7</v>
      </c>
      <c r="AA1961">
        <v>9</v>
      </c>
      <c r="AB1961">
        <v>6</v>
      </c>
      <c r="AC1961">
        <v>6</v>
      </c>
    </row>
    <row r="1962" spans="1:29" x14ac:dyDescent="0.2">
      <c r="A1962" t="s">
        <v>3933</v>
      </c>
      <c r="B1962" t="str">
        <f t="shared" si="120"/>
        <v>CSN5</v>
      </c>
      <c r="C1962">
        <v>3</v>
      </c>
      <c r="D1962">
        <v>3</v>
      </c>
      <c r="E1962">
        <v>102.84</v>
      </c>
      <c r="F1962">
        <v>0.54193344676253197</v>
      </c>
      <c r="G1962">
        <v>37525</v>
      </c>
      <c r="H1962" t="s">
        <v>3934</v>
      </c>
      <c r="I1962" t="str">
        <f t="shared" si="121"/>
        <v>Cops5</v>
      </c>
      <c r="J1962">
        <v>530635.74644172797</v>
      </c>
      <c r="K1962">
        <v>299887.98224600102</v>
      </c>
      <c r="L1962">
        <v>351996.71240943001</v>
      </c>
      <c r="M1962">
        <f t="shared" si="122"/>
        <v>394173.48036571965</v>
      </c>
      <c r="N1962">
        <v>675184.95630065002</v>
      </c>
      <c r="O1962">
        <v>373748.592086708</v>
      </c>
      <c r="P1962">
        <v>373409.39431997499</v>
      </c>
      <c r="Q1962">
        <f t="shared" si="123"/>
        <v>474114.31423577765</v>
      </c>
      <c r="R1962">
        <v>553259.52877417195</v>
      </c>
      <c r="S1962">
        <v>299887.98224600102</v>
      </c>
      <c r="T1962">
        <v>310623.44604200899</v>
      </c>
      <c r="U1962">
        <v>785724.47685072001</v>
      </c>
      <c r="V1962">
        <v>430888.53042616398</v>
      </c>
      <c r="W1962">
        <v>358067.63885967497</v>
      </c>
      <c r="X1962">
        <v>3</v>
      </c>
      <c r="Y1962">
        <v>2</v>
      </c>
      <c r="Z1962">
        <v>1</v>
      </c>
      <c r="AA1962">
        <v>2</v>
      </c>
      <c r="AB1962">
        <v>2</v>
      </c>
      <c r="AC1962">
        <v>2</v>
      </c>
    </row>
    <row r="1963" spans="1:29" x14ac:dyDescent="0.2">
      <c r="A1963" t="s">
        <v>3935</v>
      </c>
      <c r="B1963" t="str">
        <f t="shared" si="120"/>
        <v>MARE1</v>
      </c>
      <c r="C1963">
        <v>9</v>
      </c>
      <c r="D1963">
        <v>6</v>
      </c>
      <c r="E1963">
        <v>348.12</v>
      </c>
      <c r="F1963">
        <v>0.54230892254297802</v>
      </c>
      <c r="G1963">
        <v>29997</v>
      </c>
      <c r="H1963" t="s">
        <v>3936</v>
      </c>
      <c r="I1963" t="str">
        <f t="shared" si="121"/>
        <v>Mapre1</v>
      </c>
      <c r="J1963">
        <v>5162166.52956104</v>
      </c>
      <c r="K1963">
        <v>5421561.5497216303</v>
      </c>
      <c r="L1963">
        <v>5045066.5592187503</v>
      </c>
      <c r="M1963">
        <f t="shared" si="122"/>
        <v>5209598.2128338069</v>
      </c>
      <c r="N1963">
        <v>4752305.1549536996</v>
      </c>
      <c r="O1963">
        <v>5256164.3969134502</v>
      </c>
      <c r="P1963">
        <v>5228985.9914455302</v>
      </c>
      <c r="Q1963">
        <f t="shared" si="123"/>
        <v>5079151.847770893</v>
      </c>
      <c r="R1963">
        <v>5382256.7377909999</v>
      </c>
      <c r="S1963">
        <v>5421561.5497216303</v>
      </c>
      <c r="T1963">
        <v>4452075.55891323</v>
      </c>
      <c r="U1963">
        <v>5530340.1636340301</v>
      </c>
      <c r="V1963">
        <v>6059744.4394892603</v>
      </c>
      <c r="W1963">
        <v>5014149.8742873603</v>
      </c>
      <c r="X1963">
        <v>5</v>
      </c>
      <c r="Y1963">
        <v>2</v>
      </c>
      <c r="Z1963">
        <v>3</v>
      </c>
      <c r="AA1963">
        <v>3</v>
      </c>
      <c r="AB1963">
        <v>4</v>
      </c>
      <c r="AC1963">
        <v>2</v>
      </c>
    </row>
    <row r="1964" spans="1:29" x14ac:dyDescent="0.2">
      <c r="A1964" t="s">
        <v>3937</v>
      </c>
      <c r="B1964" t="str">
        <f t="shared" si="120"/>
        <v>LACTB</v>
      </c>
      <c r="C1964">
        <v>6</v>
      </c>
      <c r="D1964">
        <v>6</v>
      </c>
      <c r="E1964">
        <v>272.75</v>
      </c>
      <c r="F1964">
        <v>0.54251654626949997</v>
      </c>
      <c r="G1964">
        <v>60667</v>
      </c>
      <c r="H1964" t="s">
        <v>3938</v>
      </c>
      <c r="I1964" t="str">
        <f t="shared" si="121"/>
        <v>Lactb</v>
      </c>
      <c r="J1964">
        <v>3622707.57059704</v>
      </c>
      <c r="K1964">
        <v>3207407.03961488</v>
      </c>
      <c r="L1964">
        <v>2663579.0156191899</v>
      </c>
      <c r="M1964">
        <f t="shared" si="122"/>
        <v>3164564.5419437033</v>
      </c>
      <c r="N1964">
        <v>3971057.00928092</v>
      </c>
      <c r="O1964">
        <v>3674944.3184648398</v>
      </c>
      <c r="P1964">
        <v>2797542.1754957102</v>
      </c>
      <c r="Q1964">
        <f t="shared" si="123"/>
        <v>3481181.1677471567</v>
      </c>
      <c r="R1964">
        <v>3777162.57684357</v>
      </c>
      <c r="S1964">
        <v>3207407.03961488</v>
      </c>
      <c r="T1964">
        <v>2350505.1708393502</v>
      </c>
      <c r="U1964">
        <v>4621188.1085991999</v>
      </c>
      <c r="V1964">
        <v>4236782.1319148596</v>
      </c>
      <c r="W1964">
        <v>2682603.4283747599</v>
      </c>
      <c r="X1964">
        <v>3</v>
      </c>
      <c r="Y1964">
        <v>3</v>
      </c>
      <c r="Z1964">
        <v>3</v>
      </c>
      <c r="AA1964">
        <v>5</v>
      </c>
      <c r="AB1964">
        <v>3</v>
      </c>
      <c r="AC1964">
        <v>2</v>
      </c>
    </row>
    <row r="1965" spans="1:29" x14ac:dyDescent="0.2">
      <c r="A1965" t="s">
        <v>3939</v>
      </c>
      <c r="B1965" t="str">
        <f t="shared" si="120"/>
        <v>RANB3</v>
      </c>
      <c r="C1965">
        <v>1</v>
      </c>
      <c r="D1965">
        <v>1</v>
      </c>
      <c r="E1965">
        <v>28.14</v>
      </c>
      <c r="F1965">
        <v>0.542563832285473</v>
      </c>
      <c r="G1965">
        <v>52541</v>
      </c>
      <c r="H1965" t="s">
        <v>3940</v>
      </c>
      <c r="I1965" t="str">
        <f t="shared" si="121"/>
        <v>Ranbp3</v>
      </c>
      <c r="J1965">
        <v>33620.456099989897</v>
      </c>
      <c r="K1965">
        <v>36829.369098634903</v>
      </c>
      <c r="L1965">
        <v>118865.238064164</v>
      </c>
      <c r="M1965">
        <f t="shared" si="122"/>
        <v>63105.021087596273</v>
      </c>
      <c r="N1965">
        <v>37866.334135334102</v>
      </c>
      <c r="O1965">
        <v>48219.951581374597</v>
      </c>
      <c r="P1965">
        <v>35033.240228918097</v>
      </c>
      <c r="Q1965">
        <f t="shared" si="123"/>
        <v>40373.17531520893</v>
      </c>
      <c r="R1965">
        <v>35053.872310307699</v>
      </c>
      <c r="S1965">
        <v>36829.369098634903</v>
      </c>
      <c r="T1965">
        <v>104893.962245726</v>
      </c>
      <c r="U1965">
        <v>44065.711626269702</v>
      </c>
      <c r="V1965">
        <v>55591.979512525002</v>
      </c>
      <c r="W1965">
        <v>33593.877929121598</v>
      </c>
      <c r="X1965">
        <v>0</v>
      </c>
      <c r="Y1965">
        <v>1</v>
      </c>
      <c r="Z1965">
        <v>0</v>
      </c>
      <c r="AA1965">
        <v>0</v>
      </c>
      <c r="AB1965">
        <v>0</v>
      </c>
      <c r="AC1965">
        <v>0</v>
      </c>
    </row>
    <row r="1966" spans="1:29" x14ac:dyDescent="0.2">
      <c r="A1966" t="s">
        <v>3941</v>
      </c>
      <c r="B1966" t="str">
        <f t="shared" si="120"/>
        <v>TPPP3</v>
      </c>
      <c r="C1966">
        <v>4</v>
      </c>
      <c r="D1966">
        <v>3</v>
      </c>
      <c r="E1966">
        <v>283.02999999999997</v>
      </c>
      <c r="F1966">
        <v>0.54274406520968399</v>
      </c>
      <c r="G1966">
        <v>18954</v>
      </c>
      <c r="H1966" t="s">
        <v>3942</v>
      </c>
      <c r="I1966" t="str">
        <f t="shared" si="121"/>
        <v>Tppp3</v>
      </c>
      <c r="J1966">
        <v>3220798.0302987299</v>
      </c>
      <c r="K1966">
        <v>3265741.7449788498</v>
      </c>
      <c r="L1966">
        <v>1785394.4513948699</v>
      </c>
      <c r="M1966">
        <f t="shared" si="122"/>
        <v>2757311.4088908164</v>
      </c>
      <c r="N1966">
        <v>3184468.5638520201</v>
      </c>
      <c r="O1966">
        <v>2509988.1054016999</v>
      </c>
      <c r="P1966">
        <v>3710196.6353181899</v>
      </c>
      <c r="Q1966">
        <f t="shared" si="123"/>
        <v>3134884.4348573033</v>
      </c>
      <c r="R1966">
        <v>3358117.5268891202</v>
      </c>
      <c r="S1966">
        <v>3265741.7449788498</v>
      </c>
      <c r="T1966">
        <v>1575541.3544643701</v>
      </c>
      <c r="U1966">
        <v>3705821.45385662</v>
      </c>
      <c r="V1966">
        <v>2893723.5056467601</v>
      </c>
      <c r="W1966">
        <v>3557760.9163606102</v>
      </c>
      <c r="X1966">
        <v>2</v>
      </c>
      <c r="Y1966">
        <v>2</v>
      </c>
      <c r="Z1966">
        <v>2</v>
      </c>
      <c r="AA1966">
        <v>4</v>
      </c>
      <c r="AB1966">
        <v>2</v>
      </c>
      <c r="AC1966">
        <v>1</v>
      </c>
    </row>
    <row r="1967" spans="1:29" x14ac:dyDescent="0.2">
      <c r="A1967" t="s">
        <v>3943</v>
      </c>
      <c r="B1967" t="str">
        <f t="shared" si="120"/>
        <v>SCPDL</v>
      </c>
      <c r="C1967">
        <v>12</v>
      </c>
      <c r="D1967">
        <v>12</v>
      </c>
      <c r="E1967">
        <v>780.66</v>
      </c>
      <c r="F1967">
        <v>0.542975936578454</v>
      </c>
      <c r="G1967">
        <v>47099</v>
      </c>
      <c r="H1967" t="s">
        <v>3944</v>
      </c>
      <c r="I1967" t="str">
        <f t="shared" si="121"/>
        <v>Sccpdh</v>
      </c>
      <c r="J1967">
        <v>7516323.0232359199</v>
      </c>
      <c r="K1967">
        <v>7985142.8589853598</v>
      </c>
      <c r="L1967">
        <v>7614524.62055685</v>
      </c>
      <c r="M1967">
        <f t="shared" si="122"/>
        <v>7705330.167592709</v>
      </c>
      <c r="N1967">
        <v>7825632.2142512603</v>
      </c>
      <c r="O1967">
        <v>7628978.3072708799</v>
      </c>
      <c r="P1967">
        <v>8019875.7814304801</v>
      </c>
      <c r="Q1967">
        <f t="shared" si="123"/>
        <v>7824828.7676508734</v>
      </c>
      <c r="R1967">
        <v>7836783.2582621397</v>
      </c>
      <c r="S1967">
        <v>7985142.8589853598</v>
      </c>
      <c r="T1967">
        <v>6719522.6382055497</v>
      </c>
      <c r="U1967">
        <v>9106824.3156038895</v>
      </c>
      <c r="V1967">
        <v>8795322.09906069</v>
      </c>
      <c r="W1967">
        <v>7690374.2345163897</v>
      </c>
      <c r="X1967">
        <v>7</v>
      </c>
      <c r="Y1967">
        <v>8</v>
      </c>
      <c r="Z1967">
        <v>6</v>
      </c>
      <c r="AA1967">
        <v>7</v>
      </c>
      <c r="AB1967">
        <v>4</v>
      </c>
      <c r="AC1967">
        <v>6</v>
      </c>
    </row>
    <row r="1968" spans="1:29" x14ac:dyDescent="0.2">
      <c r="A1968" t="s">
        <v>3945</v>
      </c>
      <c r="B1968" t="str">
        <f t="shared" si="120"/>
        <v>PLXB1</v>
      </c>
      <c r="C1968">
        <v>6</v>
      </c>
      <c r="D1968">
        <v>5</v>
      </c>
      <c r="E1968">
        <v>169.76</v>
      </c>
      <c r="F1968">
        <v>0.54329380888075995</v>
      </c>
      <c r="G1968">
        <v>231230</v>
      </c>
      <c r="H1968" t="s">
        <v>3946</v>
      </c>
      <c r="I1968" t="str">
        <f t="shared" si="121"/>
        <v>Plxnb1</v>
      </c>
      <c r="J1968">
        <v>490893.40146480902</v>
      </c>
      <c r="K1968">
        <v>809895.41780847695</v>
      </c>
      <c r="L1968">
        <v>671965.73353249999</v>
      </c>
      <c r="M1968">
        <f t="shared" si="122"/>
        <v>657584.85093526205</v>
      </c>
      <c r="N1968">
        <v>757079.90659655002</v>
      </c>
      <c r="O1968">
        <v>668109.86796398705</v>
      </c>
      <c r="P1968">
        <v>712614.93038286502</v>
      </c>
      <c r="Q1968">
        <f t="shared" si="123"/>
        <v>712601.56831446744</v>
      </c>
      <c r="R1968">
        <v>511822.75938621903</v>
      </c>
      <c r="S1968">
        <v>809895.41780847695</v>
      </c>
      <c r="T1968">
        <v>592983.69676028797</v>
      </c>
      <c r="U1968">
        <v>881027.05487396102</v>
      </c>
      <c r="V1968">
        <v>770252.74546969903</v>
      </c>
      <c r="W1968">
        <v>683336.70609179605</v>
      </c>
      <c r="X1968">
        <v>1</v>
      </c>
      <c r="Y1968">
        <v>1</v>
      </c>
      <c r="Z1968">
        <v>0</v>
      </c>
      <c r="AA1968">
        <v>0</v>
      </c>
      <c r="AB1968">
        <v>2</v>
      </c>
      <c r="AC1968">
        <v>1</v>
      </c>
    </row>
    <row r="1969" spans="1:29" x14ac:dyDescent="0.2">
      <c r="A1969" t="s">
        <v>3947</v>
      </c>
      <c r="B1969" t="str">
        <f t="shared" si="120"/>
        <v>PICAL</v>
      </c>
      <c r="C1969">
        <v>14</v>
      </c>
      <c r="D1969">
        <v>11</v>
      </c>
      <c r="E1969">
        <v>872.98</v>
      </c>
      <c r="F1969">
        <v>0.54337657865293798</v>
      </c>
      <c r="G1969">
        <v>71498</v>
      </c>
      <c r="H1969" t="s">
        <v>3948</v>
      </c>
      <c r="I1969" t="str">
        <f t="shared" si="121"/>
        <v>Picalm</v>
      </c>
      <c r="J1969">
        <v>6275605.9936145097</v>
      </c>
      <c r="K1969">
        <v>5068381.7437342703</v>
      </c>
      <c r="L1969">
        <v>6005411.6575561902</v>
      </c>
      <c r="M1969">
        <f t="shared" si="122"/>
        <v>5783133.1316349907</v>
      </c>
      <c r="N1969">
        <v>5482226.8839888303</v>
      </c>
      <c r="O1969">
        <v>5653977.5541457897</v>
      </c>
      <c r="P1969">
        <v>5398191.3306889301</v>
      </c>
      <c r="Q1969">
        <f t="shared" si="123"/>
        <v>5511465.2562745167</v>
      </c>
      <c r="R1969">
        <v>6543167.9604736501</v>
      </c>
      <c r="S1969">
        <v>5068381.7437342703</v>
      </c>
      <c r="T1969">
        <v>5299542.85993776</v>
      </c>
      <c r="U1969">
        <v>6379762.7749291798</v>
      </c>
      <c r="V1969">
        <v>6518376.6064948998</v>
      </c>
      <c r="W1969">
        <v>5176403.3077224502</v>
      </c>
      <c r="X1969">
        <v>9</v>
      </c>
      <c r="Y1969">
        <v>5</v>
      </c>
      <c r="Z1969">
        <v>10</v>
      </c>
      <c r="AA1969">
        <v>6</v>
      </c>
      <c r="AB1969">
        <v>7</v>
      </c>
      <c r="AC1969">
        <v>6</v>
      </c>
    </row>
    <row r="1970" spans="1:29" x14ac:dyDescent="0.2">
      <c r="A1970" t="s">
        <v>3949</v>
      </c>
      <c r="B1970" t="str">
        <f t="shared" si="120"/>
        <v>SHFL</v>
      </c>
      <c r="C1970">
        <v>1</v>
      </c>
      <c r="D1970">
        <v>1</v>
      </c>
      <c r="E1970">
        <v>54.45</v>
      </c>
      <c r="F1970">
        <v>0.54350754828903103</v>
      </c>
      <c r="G1970">
        <v>32994</v>
      </c>
      <c r="H1970" t="s">
        <v>3950</v>
      </c>
      <c r="I1970" t="str">
        <f t="shared" si="121"/>
        <v>Shfl</v>
      </c>
      <c r="J1970">
        <v>359537.50572497299</v>
      </c>
      <c r="K1970">
        <v>390946.53521005798</v>
      </c>
      <c r="L1970">
        <v>322697.31417382701</v>
      </c>
      <c r="M1970">
        <f t="shared" si="122"/>
        <v>357727.1183696193</v>
      </c>
      <c r="N1970">
        <v>256744.55730630699</v>
      </c>
      <c r="O1970">
        <v>433762.26800172502</v>
      </c>
      <c r="P1970">
        <v>291994.04159870598</v>
      </c>
      <c r="Q1970">
        <f t="shared" si="123"/>
        <v>327500.28896891262</v>
      </c>
      <c r="R1970">
        <v>374866.47352334799</v>
      </c>
      <c r="S1970">
        <v>390946.53521005798</v>
      </c>
      <c r="T1970">
        <v>284767.86351510801</v>
      </c>
      <c r="U1970">
        <v>298778.10678581003</v>
      </c>
      <c r="V1970">
        <v>500077.29840550898</v>
      </c>
      <c r="W1970">
        <v>279997.28616026801</v>
      </c>
      <c r="X1970">
        <v>1</v>
      </c>
      <c r="Y1970">
        <v>1</v>
      </c>
      <c r="Z1970">
        <v>0</v>
      </c>
      <c r="AA1970">
        <v>1</v>
      </c>
      <c r="AB1970">
        <v>1</v>
      </c>
      <c r="AC1970">
        <v>1</v>
      </c>
    </row>
    <row r="1971" spans="1:29" x14ac:dyDescent="0.2">
      <c r="A1971" t="s">
        <v>3951</v>
      </c>
      <c r="B1971" t="str">
        <f t="shared" si="120"/>
        <v>IF5A1</v>
      </c>
      <c r="C1971">
        <v>15</v>
      </c>
      <c r="D1971">
        <v>15</v>
      </c>
      <c r="E1971">
        <v>768.62</v>
      </c>
      <c r="F1971">
        <v>0.54351008445572802</v>
      </c>
      <c r="G1971">
        <v>16821</v>
      </c>
      <c r="H1971" t="s">
        <v>3952</v>
      </c>
      <c r="I1971" t="str">
        <f t="shared" si="121"/>
        <v>Eif5a</v>
      </c>
      <c r="J1971">
        <v>14293450.4548703</v>
      </c>
      <c r="K1971">
        <v>15705163.188913601</v>
      </c>
      <c r="L1971">
        <v>16625801.6912726</v>
      </c>
      <c r="M1971">
        <f t="shared" si="122"/>
        <v>15541471.778352166</v>
      </c>
      <c r="N1971">
        <v>13260064.7297382</v>
      </c>
      <c r="O1971">
        <v>15181053.788954999</v>
      </c>
      <c r="P1971">
        <v>16065911.1596187</v>
      </c>
      <c r="Q1971">
        <f t="shared" si="123"/>
        <v>14835676.559437299</v>
      </c>
      <c r="R1971">
        <v>14902855.1435649</v>
      </c>
      <c r="S1971">
        <v>15705163.188913601</v>
      </c>
      <c r="T1971">
        <v>14671625.138780201</v>
      </c>
      <c r="U1971">
        <v>15430967.952640399</v>
      </c>
      <c r="V1971">
        <v>17501984.210620999</v>
      </c>
      <c r="W1971">
        <v>15405833.2826101</v>
      </c>
      <c r="X1971">
        <v>12</v>
      </c>
      <c r="Y1971">
        <v>10</v>
      </c>
      <c r="Z1971">
        <v>8</v>
      </c>
      <c r="AA1971">
        <v>8</v>
      </c>
      <c r="AB1971">
        <v>13</v>
      </c>
      <c r="AC1971">
        <v>10</v>
      </c>
    </row>
    <row r="1972" spans="1:29" x14ac:dyDescent="0.2">
      <c r="A1972" t="s">
        <v>3953</v>
      </c>
      <c r="B1972" t="str">
        <f t="shared" si="120"/>
        <v>TIM9</v>
      </c>
      <c r="C1972">
        <v>7</v>
      </c>
      <c r="D1972">
        <v>7</v>
      </c>
      <c r="E1972">
        <v>475.14</v>
      </c>
      <c r="F1972">
        <v>0.54398002830057002</v>
      </c>
      <c r="G1972">
        <v>10337</v>
      </c>
      <c r="H1972" t="s">
        <v>3954</v>
      </c>
      <c r="I1972" t="str">
        <f t="shared" si="121"/>
        <v>Timm9</v>
      </c>
      <c r="J1972">
        <v>15503792.7962032</v>
      </c>
      <c r="K1972">
        <v>17327338.322276</v>
      </c>
      <c r="L1972">
        <v>13945204.6547445</v>
      </c>
      <c r="M1972">
        <f t="shared" si="122"/>
        <v>15592111.924407899</v>
      </c>
      <c r="N1972">
        <v>15113295.555187199</v>
      </c>
      <c r="O1972">
        <v>17430074.824948899</v>
      </c>
      <c r="P1972">
        <v>16513873.451795699</v>
      </c>
      <c r="Q1972">
        <f t="shared" si="123"/>
        <v>16352414.610643933</v>
      </c>
      <c r="R1972">
        <v>16164800.720943799</v>
      </c>
      <c r="S1972">
        <v>17327338.322276</v>
      </c>
      <c r="T1972">
        <v>12306102.2245552</v>
      </c>
      <c r="U1972">
        <v>17587604.896667801</v>
      </c>
      <c r="V1972">
        <v>20094843.125985399</v>
      </c>
      <c r="W1972">
        <v>15835390.767499</v>
      </c>
      <c r="X1972">
        <v>4</v>
      </c>
      <c r="Y1972">
        <v>8</v>
      </c>
      <c r="Z1972">
        <v>7</v>
      </c>
      <c r="AA1972">
        <v>5</v>
      </c>
      <c r="AB1972">
        <v>6</v>
      </c>
      <c r="AC1972">
        <v>4</v>
      </c>
    </row>
    <row r="1973" spans="1:29" x14ac:dyDescent="0.2">
      <c r="A1973" t="s">
        <v>3955</v>
      </c>
      <c r="B1973" t="str">
        <f t="shared" si="120"/>
        <v>HNRDL</v>
      </c>
      <c r="C1973">
        <v>5</v>
      </c>
      <c r="D1973">
        <v>2</v>
      </c>
      <c r="E1973">
        <v>218.92</v>
      </c>
      <c r="F1973">
        <v>0.54441842843672705</v>
      </c>
      <c r="G1973">
        <v>33538</v>
      </c>
      <c r="H1973" t="s">
        <v>3956</v>
      </c>
      <c r="I1973" t="str">
        <f t="shared" si="121"/>
        <v>Hnrnpdl</v>
      </c>
      <c r="J1973">
        <v>1190134.9068143701</v>
      </c>
      <c r="K1973">
        <v>358720.68034197303</v>
      </c>
      <c r="L1973">
        <v>148848.81606585099</v>
      </c>
      <c r="M1973">
        <f t="shared" si="122"/>
        <v>565901.46774073131</v>
      </c>
      <c r="N1973">
        <v>701250.02680445102</v>
      </c>
      <c r="O1973">
        <v>245909.41418710299</v>
      </c>
      <c r="P1973">
        <v>56077.178361139799</v>
      </c>
      <c r="Q1973">
        <f t="shared" si="123"/>
        <v>334412.20645089791</v>
      </c>
      <c r="R1973">
        <v>1240876.5940425</v>
      </c>
      <c r="S1973">
        <v>358720.68034197303</v>
      </c>
      <c r="T1973">
        <v>131353.30687937801</v>
      </c>
      <c r="U1973">
        <v>816056.852734635</v>
      </c>
      <c r="V1973">
        <v>283504.870226931</v>
      </c>
      <c r="W1973">
        <v>53773.2128733754</v>
      </c>
      <c r="X1973">
        <v>3</v>
      </c>
      <c r="Y1973">
        <v>1</v>
      </c>
      <c r="Z1973">
        <v>0</v>
      </c>
      <c r="AA1973">
        <v>2</v>
      </c>
      <c r="AB1973">
        <v>1</v>
      </c>
      <c r="AC1973">
        <v>0</v>
      </c>
    </row>
    <row r="1974" spans="1:29" x14ac:dyDescent="0.2">
      <c r="A1974" t="s">
        <v>3957</v>
      </c>
      <c r="B1974" t="str">
        <f t="shared" si="120"/>
        <v>BTBDH</v>
      </c>
      <c r="C1974">
        <v>8</v>
      </c>
      <c r="D1974">
        <v>8</v>
      </c>
      <c r="E1974">
        <v>468.51</v>
      </c>
      <c r="F1974">
        <v>0.54473300381293799</v>
      </c>
      <c r="G1974">
        <v>52570</v>
      </c>
      <c r="H1974" t="s">
        <v>3958</v>
      </c>
      <c r="I1974" t="str">
        <f t="shared" si="121"/>
        <v>Btbd17</v>
      </c>
      <c r="J1974">
        <v>3165711.5054392801</v>
      </c>
      <c r="K1974">
        <v>3157479.9052922898</v>
      </c>
      <c r="L1974">
        <v>3545011.1850657901</v>
      </c>
      <c r="M1974">
        <f t="shared" si="122"/>
        <v>3289400.8652657866</v>
      </c>
      <c r="N1974">
        <v>3333100.5295578502</v>
      </c>
      <c r="O1974">
        <v>3384011.61391494</v>
      </c>
      <c r="P1974">
        <v>2623951.1646610899</v>
      </c>
      <c r="Q1974">
        <f t="shared" si="123"/>
        <v>3113687.7693779604</v>
      </c>
      <c r="R1974">
        <v>3300682.37482876</v>
      </c>
      <c r="S1974">
        <v>3157479.9052922898</v>
      </c>
      <c r="T1974">
        <v>3128334.8728603199</v>
      </c>
      <c r="U1974">
        <v>3878787.0574408001</v>
      </c>
      <c r="V1974">
        <v>3901370.65968293</v>
      </c>
      <c r="W1974">
        <v>2516144.5113729201</v>
      </c>
      <c r="X1974">
        <v>5</v>
      </c>
      <c r="Y1974">
        <v>7</v>
      </c>
      <c r="Z1974">
        <v>6</v>
      </c>
      <c r="AA1974">
        <v>5</v>
      </c>
      <c r="AB1974">
        <v>6</v>
      </c>
      <c r="AC1974">
        <v>4</v>
      </c>
    </row>
    <row r="1975" spans="1:29" x14ac:dyDescent="0.2">
      <c r="A1975" t="s">
        <v>3959</v>
      </c>
      <c r="B1975" t="str">
        <f t="shared" si="120"/>
        <v>DAAM1</v>
      </c>
      <c r="C1975">
        <v>4</v>
      </c>
      <c r="D1975">
        <v>2</v>
      </c>
      <c r="E1975">
        <v>128.66</v>
      </c>
      <c r="F1975">
        <v>0.54524446736094001</v>
      </c>
      <c r="G1975">
        <v>123293</v>
      </c>
      <c r="H1975" t="s">
        <v>3960</v>
      </c>
      <c r="I1975" t="str">
        <f t="shared" si="121"/>
        <v>Daam1</v>
      </c>
      <c r="J1975">
        <v>142238.08183508401</v>
      </c>
      <c r="K1975">
        <v>116541.911001741</v>
      </c>
      <c r="L1975">
        <v>222175.29603394601</v>
      </c>
      <c r="M1975">
        <f t="shared" si="122"/>
        <v>160318.42962359035</v>
      </c>
      <c r="N1975">
        <v>145859.09006426801</v>
      </c>
      <c r="O1975">
        <v>108898.86548654499</v>
      </c>
      <c r="P1975">
        <v>150866.143846124</v>
      </c>
      <c r="Q1975">
        <f t="shared" si="123"/>
        <v>135208.03313231232</v>
      </c>
      <c r="R1975">
        <v>148302.43657258499</v>
      </c>
      <c r="S1975">
        <v>116541.911001741</v>
      </c>
      <c r="T1975">
        <v>196061.08138644899</v>
      </c>
      <c r="U1975">
        <v>169738.75997266301</v>
      </c>
      <c r="V1975">
        <v>125547.689297216</v>
      </c>
      <c r="W1975">
        <v>144667.715200962</v>
      </c>
      <c r="X1975">
        <v>0</v>
      </c>
      <c r="Y1975">
        <v>1</v>
      </c>
      <c r="Z1975">
        <v>0</v>
      </c>
      <c r="AA1975">
        <v>0</v>
      </c>
      <c r="AB1975">
        <v>1</v>
      </c>
      <c r="AC1975">
        <v>0</v>
      </c>
    </row>
    <row r="1976" spans="1:29" x14ac:dyDescent="0.2">
      <c r="A1976" t="s">
        <v>3961</v>
      </c>
      <c r="B1976" t="str">
        <f t="shared" si="120"/>
        <v>BRCC3</v>
      </c>
      <c r="C1976">
        <v>1</v>
      </c>
      <c r="D1976">
        <v>1</v>
      </c>
      <c r="E1976">
        <v>44.05</v>
      </c>
      <c r="F1976">
        <v>0.54538007368331198</v>
      </c>
      <c r="G1976">
        <v>33319</v>
      </c>
      <c r="H1976" t="s">
        <v>3962</v>
      </c>
      <c r="I1976" t="str">
        <f t="shared" si="121"/>
        <v>Brcc3</v>
      </c>
      <c r="J1976">
        <v>67821.384053988499</v>
      </c>
      <c r="K1976">
        <v>65044.343862882502</v>
      </c>
      <c r="L1976">
        <v>62586.421670454802</v>
      </c>
      <c r="M1976">
        <f t="shared" si="122"/>
        <v>65150.716529108606</v>
      </c>
      <c r="N1976">
        <v>70334.083312921197</v>
      </c>
      <c r="O1976">
        <v>64458.638584761102</v>
      </c>
      <c r="P1976">
        <v>48603.827960468399</v>
      </c>
      <c r="Q1976">
        <f t="shared" si="123"/>
        <v>61132.183286050225</v>
      </c>
      <c r="R1976">
        <v>70712.9650313569</v>
      </c>
      <c r="S1976">
        <v>65044.343862882502</v>
      </c>
      <c r="T1976">
        <v>55230.089626809102</v>
      </c>
      <c r="U1976">
        <v>81848.996041926002</v>
      </c>
      <c r="V1976">
        <v>74313.291450782097</v>
      </c>
      <c r="W1976">
        <v>46606.909686995597</v>
      </c>
      <c r="X1976">
        <v>1</v>
      </c>
      <c r="Y1976">
        <v>1</v>
      </c>
      <c r="Z1976">
        <v>0</v>
      </c>
      <c r="AA1976">
        <v>0</v>
      </c>
      <c r="AB1976">
        <v>1</v>
      </c>
      <c r="AC1976">
        <v>1</v>
      </c>
    </row>
    <row r="1977" spans="1:29" x14ac:dyDescent="0.2">
      <c r="A1977" t="s">
        <v>3963</v>
      </c>
      <c r="B1977" t="str">
        <f t="shared" si="120"/>
        <v>DRS7B</v>
      </c>
      <c r="C1977">
        <v>3</v>
      </c>
      <c r="D1977">
        <v>3</v>
      </c>
      <c r="E1977">
        <v>125.97</v>
      </c>
      <c r="F1977">
        <v>0.54547904472214503</v>
      </c>
      <c r="G1977">
        <v>34964</v>
      </c>
      <c r="H1977" t="s">
        <v>3964</v>
      </c>
      <c r="I1977" t="str">
        <f t="shared" si="121"/>
        <v>Dhrs7b</v>
      </c>
      <c r="J1977">
        <v>345058.83290469798</v>
      </c>
      <c r="K1977">
        <v>197628.83046806499</v>
      </c>
      <c r="L1977">
        <v>240142.567175276</v>
      </c>
      <c r="M1977">
        <f t="shared" si="122"/>
        <v>260943.41018267965</v>
      </c>
      <c r="N1977">
        <v>277443.50395180302</v>
      </c>
      <c r="O1977">
        <v>333502.85555594898</v>
      </c>
      <c r="P1977">
        <v>253752.50688690101</v>
      </c>
      <c r="Q1977">
        <f t="shared" si="123"/>
        <v>288232.95546488435</v>
      </c>
      <c r="R1977">
        <v>359770.4990144</v>
      </c>
      <c r="S1977">
        <v>197628.83046806499</v>
      </c>
      <c r="T1977">
        <v>211916.501284233</v>
      </c>
      <c r="U1977">
        <v>322865.83100511401</v>
      </c>
      <c r="V1977">
        <v>384489.89070731902</v>
      </c>
      <c r="W1977">
        <v>243326.92850747501</v>
      </c>
      <c r="X1977">
        <v>1</v>
      </c>
      <c r="Y1977">
        <v>2</v>
      </c>
      <c r="Z1977">
        <v>0</v>
      </c>
      <c r="AA1977">
        <v>2</v>
      </c>
      <c r="AB1977">
        <v>1</v>
      </c>
      <c r="AC1977">
        <v>0</v>
      </c>
    </row>
    <row r="1978" spans="1:29" x14ac:dyDescent="0.2">
      <c r="A1978" t="s">
        <v>3965</v>
      </c>
      <c r="B1978" t="str">
        <f t="shared" si="120"/>
        <v>SRBS2</v>
      </c>
      <c r="C1978">
        <v>7</v>
      </c>
      <c r="D1978">
        <v>6</v>
      </c>
      <c r="E1978">
        <v>218.97</v>
      </c>
      <c r="F1978">
        <v>0.54568562938634702</v>
      </c>
      <c r="G1978">
        <v>132266</v>
      </c>
      <c r="H1978" t="s">
        <v>3966</v>
      </c>
      <c r="I1978" t="str">
        <f t="shared" si="121"/>
        <v>Sorbs2</v>
      </c>
      <c r="J1978">
        <v>774696.41556083295</v>
      </c>
      <c r="K1978">
        <v>604734.80424081895</v>
      </c>
      <c r="L1978">
        <v>1286194.9591965601</v>
      </c>
      <c r="M1978">
        <f t="shared" si="122"/>
        <v>888542.05966607062</v>
      </c>
      <c r="N1978">
        <v>676015.396259706</v>
      </c>
      <c r="O1978">
        <v>997267.34543429804</v>
      </c>
      <c r="P1978">
        <v>492040.85002172802</v>
      </c>
      <c r="Q1978">
        <f t="shared" si="123"/>
        <v>721774.53057191067</v>
      </c>
      <c r="R1978">
        <v>807725.78306368296</v>
      </c>
      <c r="S1978">
        <v>604734.80424081895</v>
      </c>
      <c r="T1978">
        <v>1135017.1647137101</v>
      </c>
      <c r="U1978">
        <v>786690.87427456002</v>
      </c>
      <c r="V1978">
        <v>1149732.9221149201</v>
      </c>
      <c r="W1978">
        <v>471825.04797620501</v>
      </c>
      <c r="X1978">
        <v>1</v>
      </c>
      <c r="Y1978">
        <v>1</v>
      </c>
      <c r="Z1978">
        <v>3</v>
      </c>
      <c r="AA1978">
        <v>3</v>
      </c>
      <c r="AB1978">
        <v>5</v>
      </c>
      <c r="AC1978">
        <v>2</v>
      </c>
    </row>
    <row r="1979" spans="1:29" x14ac:dyDescent="0.2">
      <c r="A1979" t="s">
        <v>3967</v>
      </c>
      <c r="B1979" t="str">
        <f t="shared" si="120"/>
        <v>CLVS1</v>
      </c>
      <c r="C1979">
        <v>4</v>
      </c>
      <c r="D1979">
        <v>4</v>
      </c>
      <c r="E1979">
        <v>151.66</v>
      </c>
      <c r="F1979">
        <v>0.54591431153721104</v>
      </c>
      <c r="G1979">
        <v>40588</v>
      </c>
      <c r="H1979" t="s">
        <v>3968</v>
      </c>
      <c r="I1979" t="str">
        <f t="shared" si="121"/>
        <v>Clvs1</v>
      </c>
      <c r="J1979">
        <v>623603.11546700296</v>
      </c>
      <c r="K1979">
        <v>718116.39060046605</v>
      </c>
      <c r="L1979">
        <v>1093030.10118296</v>
      </c>
      <c r="M1979">
        <f t="shared" si="122"/>
        <v>811583.20241680962</v>
      </c>
      <c r="N1979">
        <v>992556.93526963796</v>
      </c>
      <c r="O1979">
        <v>825788.62673730997</v>
      </c>
      <c r="P1979">
        <v>849056.24312414799</v>
      </c>
      <c r="Q1979">
        <f t="shared" si="123"/>
        <v>889133.93504369864</v>
      </c>
      <c r="R1979">
        <v>650190.58387780096</v>
      </c>
      <c r="S1979">
        <v>718116.39060046605</v>
      </c>
      <c r="T1979">
        <v>964556.66967189696</v>
      </c>
      <c r="U1979">
        <v>1155055.7686922499</v>
      </c>
      <c r="V1979">
        <v>952037.96175085299</v>
      </c>
      <c r="W1979">
        <v>814172.24327788397</v>
      </c>
      <c r="X1979">
        <v>2</v>
      </c>
      <c r="Y1979">
        <v>0</v>
      </c>
      <c r="Z1979">
        <v>0</v>
      </c>
      <c r="AA1979">
        <v>1</v>
      </c>
      <c r="AB1979">
        <v>1</v>
      </c>
      <c r="AC1979">
        <v>1</v>
      </c>
    </row>
    <row r="1980" spans="1:29" x14ac:dyDescent="0.2">
      <c r="A1980" t="s">
        <v>3969</v>
      </c>
      <c r="B1980" t="str">
        <f t="shared" si="120"/>
        <v>IDE</v>
      </c>
      <c r="C1980">
        <v>3</v>
      </c>
      <c r="D1980">
        <v>3</v>
      </c>
      <c r="E1980">
        <v>95.24</v>
      </c>
      <c r="F1980">
        <v>0.54601416945258696</v>
      </c>
      <c r="G1980">
        <v>117697</v>
      </c>
      <c r="H1980" t="s">
        <v>3970</v>
      </c>
      <c r="I1980" t="str">
        <f t="shared" si="121"/>
        <v>Ide</v>
      </c>
      <c r="J1980">
        <v>595202.00369652105</v>
      </c>
      <c r="K1980">
        <v>416166.69355303497</v>
      </c>
      <c r="L1980">
        <v>473782.73662351002</v>
      </c>
      <c r="M1980">
        <f t="shared" si="122"/>
        <v>495050.47795768868</v>
      </c>
      <c r="N1980">
        <v>510645.26217860699</v>
      </c>
      <c r="O1980">
        <v>491497.93417627201</v>
      </c>
      <c r="P1980">
        <v>332620.36110684101</v>
      </c>
      <c r="Q1980">
        <f t="shared" si="123"/>
        <v>444921.1858205733</v>
      </c>
      <c r="R1980">
        <v>620578.58389444696</v>
      </c>
      <c r="S1980">
        <v>416166.69355303497</v>
      </c>
      <c r="T1980">
        <v>418094.88877847203</v>
      </c>
      <c r="U1980">
        <v>594246.77303225396</v>
      </c>
      <c r="V1980">
        <v>566639.78687464201</v>
      </c>
      <c r="W1980">
        <v>318954.448253977</v>
      </c>
      <c r="X1980">
        <v>0</v>
      </c>
      <c r="Y1980">
        <v>2</v>
      </c>
      <c r="Z1980">
        <v>0</v>
      </c>
      <c r="AA1980">
        <v>0</v>
      </c>
      <c r="AB1980">
        <v>0</v>
      </c>
      <c r="AC1980">
        <v>0</v>
      </c>
    </row>
    <row r="1981" spans="1:29" x14ac:dyDescent="0.2">
      <c r="A1981" t="s">
        <v>3971</v>
      </c>
      <c r="B1981" t="str">
        <f t="shared" si="120"/>
        <v>F120A</v>
      </c>
      <c r="C1981">
        <v>15</v>
      </c>
      <c r="D1981">
        <v>15</v>
      </c>
      <c r="E1981">
        <v>671.25</v>
      </c>
      <c r="F1981">
        <v>0.54647584895184798</v>
      </c>
      <c r="G1981">
        <v>121569</v>
      </c>
      <c r="H1981" t="s">
        <v>3972</v>
      </c>
      <c r="I1981" t="str">
        <f t="shared" si="121"/>
        <v>FAM120A</v>
      </c>
      <c r="J1981">
        <v>7443473.1937738201</v>
      </c>
      <c r="K1981">
        <v>7325178.7545565804</v>
      </c>
      <c r="L1981">
        <v>9946240.7842297591</v>
      </c>
      <c r="M1981">
        <f t="shared" si="122"/>
        <v>8238297.5775200529</v>
      </c>
      <c r="N1981">
        <v>7234616.6375881797</v>
      </c>
      <c r="O1981">
        <v>7734369.2455035299</v>
      </c>
      <c r="P1981">
        <v>7909649.1012023101</v>
      </c>
      <c r="Q1981">
        <f t="shared" si="123"/>
        <v>7626211.6614313396</v>
      </c>
      <c r="R1981">
        <v>7760827.4588465299</v>
      </c>
      <c r="S1981">
        <v>7325178.7545565804</v>
      </c>
      <c r="T1981">
        <v>8777171.7139431294</v>
      </c>
      <c r="U1981">
        <v>8419049.2097594906</v>
      </c>
      <c r="V1981">
        <v>8916825.5574195795</v>
      </c>
      <c r="W1981">
        <v>7584676.2854850804</v>
      </c>
      <c r="X1981">
        <v>7</v>
      </c>
      <c r="Y1981">
        <v>7</v>
      </c>
      <c r="Z1981">
        <v>7</v>
      </c>
      <c r="AA1981">
        <v>7</v>
      </c>
      <c r="AB1981">
        <v>6</v>
      </c>
      <c r="AC1981">
        <v>6</v>
      </c>
    </row>
    <row r="1982" spans="1:29" x14ac:dyDescent="0.2">
      <c r="A1982" t="s">
        <v>3973</v>
      </c>
      <c r="B1982" t="str">
        <f t="shared" si="120"/>
        <v>CLD11</v>
      </c>
      <c r="C1982">
        <v>5</v>
      </c>
      <c r="D1982">
        <v>5</v>
      </c>
      <c r="E1982">
        <v>335.94</v>
      </c>
      <c r="F1982">
        <v>0.54652561307369196</v>
      </c>
      <c r="G1982">
        <v>22099</v>
      </c>
      <c r="H1982" t="s">
        <v>3974</v>
      </c>
      <c r="I1982" t="str">
        <f t="shared" si="121"/>
        <v>Cldn11</v>
      </c>
      <c r="J1982">
        <v>6624293.2223837702</v>
      </c>
      <c r="K1982">
        <v>11654352.241567999</v>
      </c>
      <c r="L1982">
        <v>13052586.9251137</v>
      </c>
      <c r="M1982">
        <f t="shared" si="122"/>
        <v>10443744.12968849</v>
      </c>
      <c r="N1982">
        <v>10162368.739330901</v>
      </c>
      <c r="O1982">
        <v>9500885.8469617497</v>
      </c>
      <c r="P1982">
        <v>19065622.413568001</v>
      </c>
      <c r="Q1982">
        <f t="shared" si="123"/>
        <v>12909625.666620217</v>
      </c>
      <c r="R1982">
        <v>6906721.5528806401</v>
      </c>
      <c r="S1982">
        <v>11654352.241567999</v>
      </c>
      <c r="T1982">
        <v>11518401.6995185</v>
      </c>
      <c r="U1982">
        <v>11826125.251699699</v>
      </c>
      <c r="V1982">
        <v>10953413.141939901</v>
      </c>
      <c r="W1982">
        <v>18282299.548057299</v>
      </c>
      <c r="X1982">
        <v>6</v>
      </c>
      <c r="Y1982">
        <v>6</v>
      </c>
      <c r="Z1982">
        <v>5</v>
      </c>
      <c r="AA1982">
        <v>5</v>
      </c>
      <c r="AB1982">
        <v>5</v>
      </c>
      <c r="AC1982">
        <v>4</v>
      </c>
    </row>
    <row r="1983" spans="1:29" x14ac:dyDescent="0.2">
      <c r="A1983" t="s">
        <v>3975</v>
      </c>
      <c r="B1983" t="str">
        <f t="shared" si="120"/>
        <v>K2C75</v>
      </c>
      <c r="C1983">
        <v>3</v>
      </c>
      <c r="D1983">
        <v>1</v>
      </c>
      <c r="E1983">
        <v>189.87</v>
      </c>
      <c r="F1983">
        <v>0.54727567690648404</v>
      </c>
      <c r="G1983">
        <v>59704</v>
      </c>
      <c r="H1983" t="s">
        <v>3976</v>
      </c>
      <c r="I1983" t="str">
        <f t="shared" si="121"/>
        <v>Krt75</v>
      </c>
      <c r="J1983">
        <v>62714.418484757101</v>
      </c>
      <c r="K1983">
        <v>42599.253027134597</v>
      </c>
      <c r="L1983">
        <v>714546.07009319798</v>
      </c>
      <c r="M1983">
        <f t="shared" si="122"/>
        <v>273286.58053502993</v>
      </c>
      <c r="N1983">
        <v>94793.615164896502</v>
      </c>
      <c r="O1983">
        <v>155600.75783721701</v>
      </c>
      <c r="P1983">
        <v>1404802.96363804</v>
      </c>
      <c r="Q1983">
        <f t="shared" si="123"/>
        <v>551732.44554671785</v>
      </c>
      <c r="R1983">
        <v>65388.262760080099</v>
      </c>
      <c r="S1983">
        <v>42599.253027134597</v>
      </c>
      <c r="T1983">
        <v>630559.19224027998</v>
      </c>
      <c r="U1983">
        <v>110312.97867226299</v>
      </c>
      <c r="V1983">
        <v>179389.523592162</v>
      </c>
      <c r="W1983">
        <v>1347085.76673332</v>
      </c>
      <c r="X1983">
        <v>0</v>
      </c>
      <c r="Y1983">
        <v>0</v>
      </c>
      <c r="Z1983">
        <v>0</v>
      </c>
      <c r="AA1983">
        <v>0</v>
      </c>
      <c r="AB1983">
        <v>0</v>
      </c>
      <c r="AC1983">
        <v>1</v>
      </c>
    </row>
    <row r="1984" spans="1:29" x14ac:dyDescent="0.2">
      <c r="A1984" t="s">
        <v>3977</v>
      </c>
      <c r="B1984" t="str">
        <f t="shared" si="120"/>
        <v>RT17</v>
      </c>
      <c r="C1984">
        <v>2</v>
      </c>
      <c r="D1984">
        <v>2</v>
      </c>
      <c r="E1984">
        <v>50.22</v>
      </c>
      <c r="F1984">
        <v>0.54733766055356903</v>
      </c>
      <c r="G1984">
        <v>13373</v>
      </c>
      <c r="H1984" t="s">
        <v>3978</v>
      </c>
      <c r="I1984" t="str">
        <f t="shared" si="121"/>
        <v>Mrps17</v>
      </c>
      <c r="J1984">
        <v>186187.08125340001</v>
      </c>
      <c r="K1984">
        <v>224964.58153040099</v>
      </c>
      <c r="L1984">
        <v>312418.03176620102</v>
      </c>
      <c r="M1984">
        <f t="shared" si="122"/>
        <v>241189.89818333401</v>
      </c>
      <c r="N1984">
        <v>272670.155020023</v>
      </c>
      <c r="O1984">
        <v>247916.84513155601</v>
      </c>
      <c r="P1984">
        <v>262017.21736458701</v>
      </c>
      <c r="Q1984">
        <f t="shared" si="123"/>
        <v>260868.07250538867</v>
      </c>
      <c r="R1984">
        <v>194125.21212309101</v>
      </c>
      <c r="S1984">
        <v>224964.58153040099</v>
      </c>
      <c r="T1984">
        <v>275696.79548597801</v>
      </c>
      <c r="U1984">
        <v>317311.00183238101</v>
      </c>
      <c r="V1984">
        <v>285819.20394724701</v>
      </c>
      <c r="W1984">
        <v>251252.07825362199</v>
      </c>
      <c r="X1984">
        <v>1</v>
      </c>
      <c r="Y1984">
        <v>1</v>
      </c>
      <c r="Z1984">
        <v>1</v>
      </c>
      <c r="AA1984">
        <v>0</v>
      </c>
      <c r="AB1984">
        <v>1</v>
      </c>
      <c r="AC1984">
        <v>1</v>
      </c>
    </row>
    <row r="1985" spans="1:29" x14ac:dyDescent="0.2">
      <c r="A1985" t="s">
        <v>3979</v>
      </c>
      <c r="B1985" t="str">
        <f t="shared" si="120"/>
        <v>SNP47</v>
      </c>
      <c r="C1985">
        <v>14</v>
      </c>
      <c r="D1985">
        <v>14</v>
      </c>
      <c r="E1985">
        <v>754.53</v>
      </c>
      <c r="F1985">
        <v>0.54742653390632401</v>
      </c>
      <c r="G1985">
        <v>46495</v>
      </c>
      <c r="H1985" t="s">
        <v>3980</v>
      </c>
      <c r="I1985" t="str">
        <f t="shared" si="121"/>
        <v>Snap47</v>
      </c>
      <c r="J1985">
        <v>7092151.12387494</v>
      </c>
      <c r="K1985">
        <v>6237737.0715223197</v>
      </c>
      <c r="L1985">
        <v>7291849.9130130503</v>
      </c>
      <c r="M1985">
        <f t="shared" si="122"/>
        <v>6873912.7028034367</v>
      </c>
      <c r="N1985">
        <v>6565170.3476844504</v>
      </c>
      <c r="O1985">
        <v>6840557.3407789096</v>
      </c>
      <c r="P1985">
        <v>6502561.1758020902</v>
      </c>
      <c r="Q1985">
        <f t="shared" si="123"/>
        <v>6636096.2880884828</v>
      </c>
      <c r="R1985">
        <v>7394526.6882263497</v>
      </c>
      <c r="S1985">
        <v>6237737.0715223197</v>
      </c>
      <c r="T1985">
        <v>6434774.7241646098</v>
      </c>
      <c r="U1985">
        <v>7640002.9188050404</v>
      </c>
      <c r="V1985">
        <v>7886364.6907874597</v>
      </c>
      <c r="W1985">
        <v>6235399.4360540202</v>
      </c>
      <c r="X1985">
        <v>5</v>
      </c>
      <c r="Y1985">
        <v>9</v>
      </c>
      <c r="Z1985">
        <v>9</v>
      </c>
      <c r="AA1985">
        <v>8</v>
      </c>
      <c r="AB1985">
        <v>7</v>
      </c>
      <c r="AC1985">
        <v>9</v>
      </c>
    </row>
    <row r="1986" spans="1:29" x14ac:dyDescent="0.2">
      <c r="A1986" t="s">
        <v>3981</v>
      </c>
      <c r="B1986" t="str">
        <f t="shared" si="120"/>
        <v>FSD1</v>
      </c>
      <c r="C1986">
        <v>6</v>
      </c>
      <c r="D1986">
        <v>6</v>
      </c>
      <c r="E1986">
        <v>419.13</v>
      </c>
      <c r="F1986">
        <v>0.54747642596382795</v>
      </c>
      <c r="G1986">
        <v>55490</v>
      </c>
      <c r="H1986" t="s">
        <v>3982</v>
      </c>
      <c r="I1986" t="str">
        <f t="shared" si="121"/>
        <v>Fsd1</v>
      </c>
      <c r="J1986">
        <v>1932669.18724148</v>
      </c>
      <c r="K1986">
        <v>1712772.08292186</v>
      </c>
      <c r="L1986">
        <v>1960036.7077818301</v>
      </c>
      <c r="M1986">
        <f t="shared" si="122"/>
        <v>1868492.6593150569</v>
      </c>
      <c r="N1986">
        <v>1783419.0878524501</v>
      </c>
      <c r="O1986">
        <v>1881617.5667483299</v>
      </c>
      <c r="P1986">
        <v>2303039.1172165</v>
      </c>
      <c r="Q1986">
        <f t="shared" si="123"/>
        <v>1989358.59060576</v>
      </c>
      <c r="R1986">
        <v>2015069.00162635</v>
      </c>
      <c r="S1986">
        <v>1712772.08292186</v>
      </c>
      <c r="T1986">
        <v>1729656.3719943301</v>
      </c>
      <c r="U1986">
        <v>2075395.81078061</v>
      </c>
      <c r="V1986">
        <v>2169285.5714414399</v>
      </c>
      <c r="W1986">
        <v>2208417.3334871801</v>
      </c>
      <c r="X1986">
        <v>4</v>
      </c>
      <c r="Y1986">
        <v>2</v>
      </c>
      <c r="Z1986">
        <v>2</v>
      </c>
      <c r="AA1986">
        <v>4</v>
      </c>
      <c r="AB1986">
        <v>5</v>
      </c>
      <c r="AC1986">
        <v>4</v>
      </c>
    </row>
    <row r="1987" spans="1:29" x14ac:dyDescent="0.2">
      <c r="A1987" t="s">
        <v>3983</v>
      </c>
      <c r="B1987" t="str">
        <f t="shared" si="120"/>
        <v>HACD2</v>
      </c>
      <c r="C1987">
        <v>3</v>
      </c>
      <c r="D1987">
        <v>3</v>
      </c>
      <c r="E1987">
        <v>136.08000000000001</v>
      </c>
      <c r="F1987">
        <v>0.54748070298672002</v>
      </c>
      <c r="G1987">
        <v>28384</v>
      </c>
      <c r="H1987" t="s">
        <v>3984</v>
      </c>
      <c r="I1987" t="str">
        <f t="shared" si="121"/>
        <v>Hacd2</v>
      </c>
      <c r="J1987">
        <v>547240.62661313894</v>
      </c>
      <c r="K1987">
        <v>736878.68546549999</v>
      </c>
      <c r="L1987">
        <v>638997.24489573704</v>
      </c>
      <c r="M1987">
        <f t="shared" si="122"/>
        <v>641038.85232479207</v>
      </c>
      <c r="N1987">
        <v>303581.63715653401</v>
      </c>
      <c r="O1987">
        <v>568580.83786702005</v>
      </c>
      <c r="P1987">
        <v>821857.01544039801</v>
      </c>
      <c r="Q1987">
        <f t="shared" si="123"/>
        <v>564673.16348798398</v>
      </c>
      <c r="R1987">
        <v>570572.361994682</v>
      </c>
      <c r="S1987">
        <v>736878.68546549999</v>
      </c>
      <c r="T1987">
        <v>563890.28426490002</v>
      </c>
      <c r="U1987">
        <v>353283.23122484999</v>
      </c>
      <c r="V1987">
        <v>655507.38342356205</v>
      </c>
      <c r="W1987">
        <v>788090.51265280601</v>
      </c>
      <c r="X1987">
        <v>1</v>
      </c>
      <c r="Y1987">
        <v>1</v>
      </c>
      <c r="Z1987">
        <v>0</v>
      </c>
      <c r="AA1987">
        <v>1</v>
      </c>
      <c r="AB1987">
        <v>1</v>
      </c>
      <c r="AC1987">
        <v>1</v>
      </c>
    </row>
    <row r="1988" spans="1:29" x14ac:dyDescent="0.2">
      <c r="A1988" t="s">
        <v>3985</v>
      </c>
      <c r="B1988" t="str">
        <f t="shared" si="120"/>
        <v>GABT</v>
      </c>
      <c r="C1988">
        <v>52</v>
      </c>
      <c r="D1988">
        <v>50</v>
      </c>
      <c r="E1988">
        <v>3891.6</v>
      </c>
      <c r="F1988">
        <v>0.54782110783127402</v>
      </c>
      <c r="G1988">
        <v>56416</v>
      </c>
      <c r="H1988" t="s">
        <v>3986</v>
      </c>
      <c r="I1988" t="str">
        <f t="shared" si="121"/>
        <v>Abat</v>
      </c>
      <c r="J1988">
        <v>185185602.66831699</v>
      </c>
      <c r="K1988">
        <v>155216791.643639</v>
      </c>
      <c r="L1988">
        <v>122289331.476907</v>
      </c>
      <c r="M1988">
        <f t="shared" si="122"/>
        <v>154230575.26295432</v>
      </c>
      <c r="N1988">
        <v>202198428.20758399</v>
      </c>
      <c r="O1988">
        <v>142494026.537173</v>
      </c>
      <c r="P1988">
        <v>166207944.82653701</v>
      </c>
      <c r="Q1988">
        <f t="shared" si="123"/>
        <v>170300133.19043133</v>
      </c>
      <c r="R1988">
        <v>193081035.25830901</v>
      </c>
      <c r="S1988">
        <v>155216791.643639</v>
      </c>
      <c r="T1988">
        <v>107915591.874467</v>
      </c>
      <c r="U1988">
        <v>235301827.65609199</v>
      </c>
      <c r="V1988">
        <v>164278991.24999201</v>
      </c>
      <c r="W1988">
        <v>159379188.81805101</v>
      </c>
      <c r="X1988">
        <v>48</v>
      </c>
      <c r="Y1988">
        <v>41</v>
      </c>
      <c r="Z1988">
        <v>33</v>
      </c>
      <c r="AA1988">
        <v>49</v>
      </c>
      <c r="AB1988">
        <v>36</v>
      </c>
      <c r="AC1988">
        <v>36</v>
      </c>
    </row>
    <row r="1989" spans="1:29" x14ac:dyDescent="0.2">
      <c r="A1989" t="s">
        <v>3987</v>
      </c>
      <c r="B1989" t="str">
        <f t="shared" ref="B1989:B2052" si="124">MID(A1989,1,FIND("_",A1989,1)-1)</f>
        <v>ITAV</v>
      </c>
      <c r="C1989">
        <v>5</v>
      </c>
      <c r="D1989">
        <v>5</v>
      </c>
      <c r="E1989">
        <v>192.41</v>
      </c>
      <c r="F1989">
        <v>0.54788175684071705</v>
      </c>
      <c r="G1989">
        <v>115287</v>
      </c>
      <c r="H1989" t="s">
        <v>3988</v>
      </c>
      <c r="I1989" t="str">
        <f t="shared" ref="I1989:I2052" si="125">MID(H1989,FIND("GN=",H1989,1)+3,FIND("PE=",H1989,1)-FIND("GN=",H1989,1)-4)</f>
        <v>Itgav</v>
      </c>
      <c r="J1989">
        <v>1011564.47369303</v>
      </c>
      <c r="K1989">
        <v>929971.72097784001</v>
      </c>
      <c r="L1989">
        <v>1138550.3889270599</v>
      </c>
      <c r="M1989">
        <f t="shared" ref="M1989:M2052" si="126">AVERAGE(J1989:L1989)</f>
        <v>1026695.5278659767</v>
      </c>
      <c r="N1989">
        <v>1208653.05205216</v>
      </c>
      <c r="O1989">
        <v>962216.31999677594</v>
      </c>
      <c r="P1989">
        <v>610158.61888140102</v>
      </c>
      <c r="Q1989">
        <f t="shared" ref="Q1989:Q2052" si="127">AVERAGE(N1989:P1989)</f>
        <v>927009.33031011233</v>
      </c>
      <c r="R1989">
        <v>1054692.76767158</v>
      </c>
      <c r="S1989">
        <v>929971.72097784001</v>
      </c>
      <c r="T1989">
        <v>1004726.55804133</v>
      </c>
      <c r="U1989">
        <v>1406530.57825956</v>
      </c>
      <c r="V1989">
        <v>1109323.1783447</v>
      </c>
      <c r="W1989">
        <v>585089.87539164501</v>
      </c>
      <c r="X1989">
        <v>1</v>
      </c>
      <c r="Y1989">
        <v>1</v>
      </c>
      <c r="Z1989">
        <v>1</v>
      </c>
      <c r="AA1989">
        <v>1</v>
      </c>
      <c r="AB1989">
        <v>1</v>
      </c>
      <c r="AC1989">
        <v>1</v>
      </c>
    </row>
    <row r="1990" spans="1:29" x14ac:dyDescent="0.2">
      <c r="A1990" t="s">
        <v>3989</v>
      </c>
      <c r="B1990" t="str">
        <f t="shared" si="124"/>
        <v>VP26B</v>
      </c>
      <c r="C1990">
        <v>8</v>
      </c>
      <c r="D1990">
        <v>7</v>
      </c>
      <c r="E1990">
        <v>499.24</v>
      </c>
      <c r="F1990">
        <v>0.54797532855193298</v>
      </c>
      <c r="G1990">
        <v>39100</v>
      </c>
      <c r="H1990" t="s">
        <v>3990</v>
      </c>
      <c r="I1990" t="str">
        <f t="shared" si="125"/>
        <v>Vps26b</v>
      </c>
      <c r="J1990">
        <v>5117326.6541124601</v>
      </c>
      <c r="K1990">
        <v>5550327.2012364604</v>
      </c>
      <c r="L1990">
        <v>6377341.4069945998</v>
      </c>
      <c r="M1990">
        <f t="shared" si="126"/>
        <v>5681665.0874478398</v>
      </c>
      <c r="N1990">
        <v>6664432.4256272595</v>
      </c>
      <c r="O1990">
        <v>5953035.1041786699</v>
      </c>
      <c r="P1990">
        <v>5423952.5531324502</v>
      </c>
      <c r="Q1990">
        <f t="shared" si="127"/>
        <v>6013806.6943127932</v>
      </c>
      <c r="R1990">
        <v>5335505.1034969902</v>
      </c>
      <c r="S1990">
        <v>5550327.2012364604</v>
      </c>
      <c r="T1990">
        <v>5627756.43802856</v>
      </c>
      <c r="U1990">
        <v>7755515.9253300298</v>
      </c>
      <c r="V1990">
        <v>6863155.0778386099</v>
      </c>
      <c r="W1990">
        <v>5201106.1144402297</v>
      </c>
      <c r="X1990">
        <v>5</v>
      </c>
      <c r="Y1990">
        <v>5</v>
      </c>
      <c r="Z1990">
        <v>4</v>
      </c>
      <c r="AA1990">
        <v>5</v>
      </c>
      <c r="AB1990">
        <v>4</v>
      </c>
      <c r="AC1990">
        <v>7</v>
      </c>
    </row>
    <row r="1991" spans="1:29" x14ac:dyDescent="0.2">
      <c r="A1991" t="s">
        <v>3991</v>
      </c>
      <c r="B1991" t="str">
        <f t="shared" si="124"/>
        <v>PSB4</v>
      </c>
      <c r="C1991">
        <v>6</v>
      </c>
      <c r="D1991">
        <v>5</v>
      </c>
      <c r="E1991">
        <v>515.92999999999995</v>
      </c>
      <c r="F1991">
        <v>0.54802622408576696</v>
      </c>
      <c r="G1991">
        <v>29097</v>
      </c>
      <c r="H1991" t="s">
        <v>3992</v>
      </c>
      <c r="I1991" t="str">
        <f t="shared" si="125"/>
        <v>Psmb4</v>
      </c>
      <c r="J1991">
        <v>3395041.0827628798</v>
      </c>
      <c r="K1991">
        <v>3108017.9055010001</v>
      </c>
      <c r="L1991">
        <v>3049280.3926309198</v>
      </c>
      <c r="M1991">
        <f t="shared" si="126"/>
        <v>3184113.1269649328</v>
      </c>
      <c r="N1991">
        <v>2626464.6999200801</v>
      </c>
      <c r="O1991">
        <v>3263621.4923538198</v>
      </c>
      <c r="P1991">
        <v>3221677.2379486999</v>
      </c>
      <c r="Q1991">
        <f t="shared" si="127"/>
        <v>3037254.4767408669</v>
      </c>
      <c r="R1991">
        <v>3539789.4736905298</v>
      </c>
      <c r="S1991">
        <v>3108017.9055010001</v>
      </c>
      <c r="T1991">
        <v>2690871.6761127701</v>
      </c>
      <c r="U1991">
        <v>3056462.6522760699</v>
      </c>
      <c r="V1991">
        <v>3762574.89253991</v>
      </c>
      <c r="W1991">
        <v>3089312.6399807399</v>
      </c>
      <c r="X1991">
        <v>4</v>
      </c>
      <c r="Y1991">
        <v>4</v>
      </c>
      <c r="Z1991">
        <v>5</v>
      </c>
      <c r="AA1991">
        <v>5</v>
      </c>
      <c r="AB1991">
        <v>4</v>
      </c>
      <c r="AC1991">
        <v>3</v>
      </c>
    </row>
    <row r="1992" spans="1:29" x14ac:dyDescent="0.2">
      <c r="A1992" t="s">
        <v>3993</v>
      </c>
      <c r="B1992" t="str">
        <f t="shared" si="124"/>
        <v>NDUV2</v>
      </c>
      <c r="C1992">
        <v>16</v>
      </c>
      <c r="D1992">
        <v>16</v>
      </c>
      <c r="E1992">
        <v>1127.23</v>
      </c>
      <c r="F1992">
        <v>0.54806664676392003</v>
      </c>
      <c r="G1992">
        <v>27268</v>
      </c>
      <c r="H1992" t="s">
        <v>3994</v>
      </c>
      <c r="I1992" t="str">
        <f t="shared" si="125"/>
        <v>Ndufv2</v>
      </c>
      <c r="J1992">
        <v>72645308.605883598</v>
      </c>
      <c r="K1992">
        <v>65745685.322271302</v>
      </c>
      <c r="L1992">
        <v>54624940.402254499</v>
      </c>
      <c r="M1992">
        <f t="shared" si="126"/>
        <v>64338644.776803128</v>
      </c>
      <c r="N1992">
        <v>69684600.579510301</v>
      </c>
      <c r="O1992">
        <v>66977027.689485602</v>
      </c>
      <c r="P1992">
        <v>66070048.616108499</v>
      </c>
      <c r="Q1992">
        <f t="shared" si="127"/>
        <v>67577225.628368139</v>
      </c>
      <c r="R1992">
        <v>75742558.763630494</v>
      </c>
      <c r="S1992">
        <v>65745685.322271302</v>
      </c>
      <c r="T1992">
        <v>48204391.204231903</v>
      </c>
      <c r="U1992">
        <v>81093181.688879997</v>
      </c>
      <c r="V1992">
        <v>77216700.328705803</v>
      </c>
      <c r="W1992">
        <v>63355519.885613099</v>
      </c>
      <c r="X1992">
        <v>15</v>
      </c>
      <c r="Y1992">
        <v>18</v>
      </c>
      <c r="Z1992">
        <v>12</v>
      </c>
      <c r="AA1992">
        <v>13</v>
      </c>
      <c r="AB1992">
        <v>12</v>
      </c>
      <c r="AC1992">
        <v>10</v>
      </c>
    </row>
    <row r="1993" spans="1:29" x14ac:dyDescent="0.2">
      <c r="A1993" t="s">
        <v>3995</v>
      </c>
      <c r="B1993" t="str">
        <f t="shared" si="124"/>
        <v>AL1L1</v>
      </c>
      <c r="C1993">
        <v>30</v>
      </c>
      <c r="D1993">
        <v>28</v>
      </c>
      <c r="E1993">
        <v>1641.12</v>
      </c>
      <c r="F1993">
        <v>0.54809161656984795</v>
      </c>
      <c r="G1993">
        <v>98647</v>
      </c>
      <c r="H1993" t="s">
        <v>3996</v>
      </c>
      <c r="I1993" t="str">
        <f t="shared" si="125"/>
        <v>Aldh1l1</v>
      </c>
      <c r="J1993">
        <v>19896627.858056799</v>
      </c>
      <c r="K1993">
        <v>18713691.069589499</v>
      </c>
      <c r="L1993">
        <v>16069165.792669101</v>
      </c>
      <c r="M1993">
        <f t="shared" si="126"/>
        <v>18226494.906771798</v>
      </c>
      <c r="N1993">
        <v>18506031.296896599</v>
      </c>
      <c r="O1993">
        <v>16759157.191245699</v>
      </c>
      <c r="P1993">
        <v>16758773.081703899</v>
      </c>
      <c r="Q1993">
        <f t="shared" si="127"/>
        <v>17341320.523282066</v>
      </c>
      <c r="R1993">
        <v>20744925.359363101</v>
      </c>
      <c r="S1993">
        <v>18713691.069589499</v>
      </c>
      <c r="T1993">
        <v>14180415.548124099</v>
      </c>
      <c r="U1993">
        <v>21535790.487699099</v>
      </c>
      <c r="V1993">
        <v>19321353.354132801</v>
      </c>
      <c r="W1993">
        <v>16070228.5449432</v>
      </c>
      <c r="X1993">
        <v>20</v>
      </c>
      <c r="Y1993">
        <v>16</v>
      </c>
      <c r="Z1993">
        <v>18</v>
      </c>
      <c r="AA1993">
        <v>16</v>
      </c>
      <c r="AB1993">
        <v>19</v>
      </c>
      <c r="AC1993">
        <v>14</v>
      </c>
    </row>
    <row r="1994" spans="1:29" x14ac:dyDescent="0.2">
      <c r="A1994" t="s">
        <v>3997</v>
      </c>
      <c r="B1994" t="str">
        <f t="shared" si="124"/>
        <v>DIP2B</v>
      </c>
      <c r="C1994">
        <v>6</v>
      </c>
      <c r="D1994">
        <v>4</v>
      </c>
      <c r="E1994">
        <v>248.49</v>
      </c>
      <c r="F1994">
        <v>0.54834576744018804</v>
      </c>
      <c r="G1994">
        <v>171017</v>
      </c>
      <c r="H1994" t="s">
        <v>3998</v>
      </c>
      <c r="I1994" t="str">
        <f t="shared" si="125"/>
        <v>Dip2b</v>
      </c>
      <c r="J1994">
        <v>780120.34416686301</v>
      </c>
      <c r="K1994">
        <v>575643.80666724604</v>
      </c>
      <c r="L1994">
        <v>538146.88937096496</v>
      </c>
      <c r="M1994">
        <f t="shared" si="126"/>
        <v>631303.68006835796</v>
      </c>
      <c r="N1994">
        <v>575304.89680407802</v>
      </c>
      <c r="O1994">
        <v>635264.90209238604</v>
      </c>
      <c r="P1994">
        <v>976750.08236842102</v>
      </c>
      <c r="Q1994">
        <f t="shared" si="127"/>
        <v>729106.62708829495</v>
      </c>
      <c r="R1994">
        <v>813380.96216686198</v>
      </c>
      <c r="S1994">
        <v>575643.80666724604</v>
      </c>
      <c r="T1994">
        <v>474893.757129076</v>
      </c>
      <c r="U1994">
        <v>669492.31444333098</v>
      </c>
      <c r="V1994">
        <v>732386.33105113101</v>
      </c>
      <c r="W1994">
        <v>936619.70231514599</v>
      </c>
      <c r="X1994">
        <v>1</v>
      </c>
      <c r="Y1994">
        <v>1</v>
      </c>
      <c r="Z1994">
        <v>2</v>
      </c>
      <c r="AA1994">
        <v>2</v>
      </c>
      <c r="AB1994">
        <v>2</v>
      </c>
      <c r="AC1994">
        <v>4</v>
      </c>
    </row>
    <row r="1995" spans="1:29" x14ac:dyDescent="0.2">
      <c r="A1995" t="s">
        <v>3999</v>
      </c>
      <c r="B1995" t="str">
        <f t="shared" si="124"/>
        <v>TM1L2</v>
      </c>
      <c r="C1995">
        <v>16</v>
      </c>
      <c r="D1995">
        <v>16</v>
      </c>
      <c r="E1995">
        <v>1021.99</v>
      </c>
      <c r="F1995">
        <v>0.54840637704192896</v>
      </c>
      <c r="G1995">
        <v>55628</v>
      </c>
      <c r="H1995" t="s">
        <v>4000</v>
      </c>
      <c r="I1995" t="str">
        <f t="shared" si="125"/>
        <v>Tom1l2</v>
      </c>
      <c r="J1995">
        <v>13145751.297093701</v>
      </c>
      <c r="K1995">
        <v>12215248.8797707</v>
      </c>
      <c r="L1995">
        <v>12315711.2290272</v>
      </c>
      <c r="M1995">
        <f t="shared" si="126"/>
        <v>12558903.801963866</v>
      </c>
      <c r="N1995">
        <v>10964418.734694799</v>
      </c>
      <c r="O1995">
        <v>12805884.5314567</v>
      </c>
      <c r="P1995">
        <v>12644537.287475601</v>
      </c>
      <c r="Q1995">
        <f t="shared" si="127"/>
        <v>12138280.184542367</v>
      </c>
      <c r="R1995">
        <v>13706223.5568994</v>
      </c>
      <c r="S1995">
        <v>12215248.8797707</v>
      </c>
      <c r="T1995">
        <v>10868137.478423299</v>
      </c>
      <c r="U1995">
        <v>12759484.781017801</v>
      </c>
      <c r="V1995">
        <v>14763691.110537799</v>
      </c>
      <c r="W1995">
        <v>12125028.667917799</v>
      </c>
      <c r="X1995">
        <v>12</v>
      </c>
      <c r="Y1995">
        <v>7</v>
      </c>
      <c r="Z1995">
        <v>11</v>
      </c>
      <c r="AA1995">
        <v>12</v>
      </c>
      <c r="AB1995">
        <v>14</v>
      </c>
      <c r="AC1995">
        <v>9</v>
      </c>
    </row>
    <row r="1996" spans="1:29" x14ac:dyDescent="0.2">
      <c r="A1996" t="s">
        <v>4001</v>
      </c>
      <c r="B1996" t="str">
        <f t="shared" si="124"/>
        <v>API5</v>
      </c>
      <c r="C1996">
        <v>3</v>
      </c>
      <c r="D1996">
        <v>3</v>
      </c>
      <c r="E1996">
        <v>112.07</v>
      </c>
      <c r="F1996">
        <v>0.54966500823446396</v>
      </c>
      <c r="G1996">
        <v>56750</v>
      </c>
      <c r="H1996" t="s">
        <v>4002</v>
      </c>
      <c r="I1996" t="str">
        <f t="shared" si="125"/>
        <v>Api5</v>
      </c>
      <c r="J1996">
        <v>454024.85488429503</v>
      </c>
      <c r="K1996">
        <v>167213.87072459899</v>
      </c>
      <c r="L1996">
        <v>468258.31300323497</v>
      </c>
      <c r="M1996">
        <f t="shared" si="126"/>
        <v>363165.67953737633</v>
      </c>
      <c r="N1996">
        <v>450114.93442781101</v>
      </c>
      <c r="O1996">
        <v>205097.31660717301</v>
      </c>
      <c r="P1996">
        <v>154951.71220066599</v>
      </c>
      <c r="Q1996">
        <f t="shared" si="127"/>
        <v>270054.65441188333</v>
      </c>
      <c r="R1996">
        <v>473382.31347863498</v>
      </c>
      <c r="S1996">
        <v>167213.87072459899</v>
      </c>
      <c r="T1996">
        <v>413219.79920567601</v>
      </c>
      <c r="U1996">
        <v>523806.57785050699</v>
      </c>
      <c r="V1996">
        <v>236453.28228209601</v>
      </c>
      <c r="W1996">
        <v>148585.42545775601</v>
      </c>
      <c r="X1996">
        <v>1</v>
      </c>
      <c r="Y1996">
        <v>0</v>
      </c>
      <c r="Z1996">
        <v>1</v>
      </c>
      <c r="AA1996">
        <v>2</v>
      </c>
      <c r="AB1996">
        <v>0</v>
      </c>
      <c r="AC1996">
        <v>0</v>
      </c>
    </row>
    <row r="1997" spans="1:29" x14ac:dyDescent="0.2">
      <c r="A1997" t="s">
        <v>4003</v>
      </c>
      <c r="B1997" t="str">
        <f t="shared" si="124"/>
        <v>NDUV1</v>
      </c>
      <c r="C1997">
        <v>38</v>
      </c>
      <c r="D1997">
        <v>37</v>
      </c>
      <c r="E1997">
        <v>2750.92</v>
      </c>
      <c r="F1997">
        <v>0.54975326599046503</v>
      </c>
      <c r="G1997">
        <v>50802</v>
      </c>
      <c r="H1997" t="s">
        <v>4004</v>
      </c>
      <c r="I1997" t="str">
        <f t="shared" si="125"/>
        <v>Ndufv1</v>
      </c>
      <c r="J1997">
        <v>128135046.502416</v>
      </c>
      <c r="K1997">
        <v>138998535.70252299</v>
      </c>
      <c r="L1997">
        <v>115450902.147002</v>
      </c>
      <c r="M1997">
        <f t="shared" si="126"/>
        <v>127528161.450647</v>
      </c>
      <c r="N1997">
        <v>134752918.227532</v>
      </c>
      <c r="O1997">
        <v>129692090.409465</v>
      </c>
      <c r="P1997">
        <v>131011266.502321</v>
      </c>
      <c r="Q1997">
        <f t="shared" si="127"/>
        <v>131818758.37977266</v>
      </c>
      <c r="R1997">
        <v>133598114.945632</v>
      </c>
      <c r="S1997">
        <v>138998535.70252299</v>
      </c>
      <c r="T1997">
        <v>101880943.228377</v>
      </c>
      <c r="U1997">
        <v>156814314.641348</v>
      </c>
      <c r="V1997">
        <v>149519852.18841201</v>
      </c>
      <c r="W1997">
        <v>125628587.74866199</v>
      </c>
      <c r="X1997">
        <v>31</v>
      </c>
      <c r="Y1997">
        <v>31</v>
      </c>
      <c r="Z1997">
        <v>28</v>
      </c>
      <c r="AA1997">
        <v>35</v>
      </c>
      <c r="AB1997">
        <v>33</v>
      </c>
      <c r="AC1997">
        <v>30</v>
      </c>
    </row>
    <row r="1998" spans="1:29" x14ac:dyDescent="0.2">
      <c r="A1998" t="s">
        <v>4005</v>
      </c>
      <c r="B1998" t="str">
        <f t="shared" si="124"/>
        <v>PPCEL</v>
      </c>
      <c r="C1998">
        <v>3</v>
      </c>
      <c r="D1998">
        <v>3</v>
      </c>
      <c r="E1998">
        <v>167.77</v>
      </c>
      <c r="F1998">
        <v>0.54978941133709702</v>
      </c>
      <c r="G1998">
        <v>83141</v>
      </c>
      <c r="H1998" t="s">
        <v>4006</v>
      </c>
      <c r="I1998" t="str">
        <f t="shared" si="125"/>
        <v>Prepl</v>
      </c>
      <c r="J1998">
        <v>1507565.4012587001</v>
      </c>
      <c r="K1998">
        <v>1271044.4705622799</v>
      </c>
      <c r="L1998">
        <v>1313600.9201426201</v>
      </c>
      <c r="M1998">
        <f t="shared" si="126"/>
        <v>1364070.2639878665</v>
      </c>
      <c r="N1998">
        <v>1504455.65006449</v>
      </c>
      <c r="O1998">
        <v>1415403.98151905</v>
      </c>
      <c r="P1998">
        <v>1335905.73658612</v>
      </c>
      <c r="Q1998">
        <f t="shared" si="127"/>
        <v>1418588.4560565532</v>
      </c>
      <c r="R1998">
        <v>1571840.8137590999</v>
      </c>
      <c r="S1998">
        <v>1271044.4705622799</v>
      </c>
      <c r="T1998">
        <v>1159201.86227206</v>
      </c>
      <c r="U1998">
        <v>1750761.20633479</v>
      </c>
      <c r="V1998">
        <v>1631795.6895864301</v>
      </c>
      <c r="W1998">
        <v>1281019.2247830599</v>
      </c>
      <c r="X1998">
        <v>2</v>
      </c>
      <c r="Y1998">
        <v>0</v>
      </c>
      <c r="Z1998">
        <v>2</v>
      </c>
      <c r="AA1998">
        <v>2</v>
      </c>
      <c r="AB1998">
        <v>2</v>
      </c>
      <c r="AC1998">
        <v>2</v>
      </c>
    </row>
    <row r="1999" spans="1:29" x14ac:dyDescent="0.2">
      <c r="A1999" t="s">
        <v>4007</v>
      </c>
      <c r="B1999" t="str">
        <f t="shared" si="124"/>
        <v>S14L2</v>
      </c>
      <c r="C1999">
        <v>7</v>
      </c>
      <c r="D1999">
        <v>7</v>
      </c>
      <c r="E1999">
        <v>309.95</v>
      </c>
      <c r="F1999">
        <v>0.54995040190103806</v>
      </c>
      <c r="G1999">
        <v>46271</v>
      </c>
      <c r="H1999" t="s">
        <v>4008</v>
      </c>
      <c r="I1999" t="str">
        <f t="shared" si="125"/>
        <v>Sec14l2</v>
      </c>
      <c r="J1999">
        <v>2557381.1705056401</v>
      </c>
      <c r="K1999">
        <v>2400085.1486459901</v>
      </c>
      <c r="L1999">
        <v>2136131.8989243801</v>
      </c>
      <c r="M1999">
        <f t="shared" si="126"/>
        <v>2364532.7393586705</v>
      </c>
      <c r="N1999">
        <v>2502249.5677529899</v>
      </c>
      <c r="O1999">
        <v>2051475.6163433101</v>
      </c>
      <c r="P1999">
        <v>2189727.72375284</v>
      </c>
      <c r="Q1999">
        <f t="shared" si="127"/>
        <v>2247817.6359497136</v>
      </c>
      <c r="R1999">
        <v>2666415.7301458102</v>
      </c>
      <c r="S1999">
        <v>2400085.1486459901</v>
      </c>
      <c r="T1999">
        <v>1885053.5480921001</v>
      </c>
      <c r="U1999">
        <v>2911911.3425524798</v>
      </c>
      <c r="V1999">
        <v>2365112.0893753199</v>
      </c>
      <c r="W1999">
        <v>2099761.4085677699</v>
      </c>
      <c r="X1999">
        <v>2</v>
      </c>
      <c r="Y1999">
        <v>3</v>
      </c>
      <c r="Z1999">
        <v>6</v>
      </c>
      <c r="AA1999">
        <v>2</v>
      </c>
      <c r="AB1999">
        <v>4</v>
      </c>
      <c r="AC1999">
        <v>5</v>
      </c>
    </row>
    <row r="2000" spans="1:29" x14ac:dyDescent="0.2">
      <c r="A2000" t="s">
        <v>4009</v>
      </c>
      <c r="B2000" t="str">
        <f t="shared" si="124"/>
        <v>AT2C1</v>
      </c>
      <c r="C2000">
        <v>4</v>
      </c>
      <c r="D2000">
        <v>3</v>
      </c>
      <c r="E2000">
        <v>137.34</v>
      </c>
      <c r="F2000">
        <v>0.55015461081629502</v>
      </c>
      <c r="G2000">
        <v>100234</v>
      </c>
      <c r="H2000" t="s">
        <v>4010</v>
      </c>
      <c r="I2000" t="str">
        <f t="shared" si="125"/>
        <v>Atp2c1</v>
      </c>
      <c r="J2000">
        <v>132701.62065459901</v>
      </c>
      <c r="K2000">
        <v>200077.54335347799</v>
      </c>
      <c r="L2000">
        <v>307699.71036797902</v>
      </c>
      <c r="M2000">
        <f t="shared" si="126"/>
        <v>213492.95812535202</v>
      </c>
      <c r="N2000">
        <v>172090.55115127799</v>
      </c>
      <c r="O2000">
        <v>290137.98012149101</v>
      </c>
      <c r="P2000">
        <v>294246.08440697403</v>
      </c>
      <c r="Q2000">
        <f t="shared" si="127"/>
        <v>252158.20522658099</v>
      </c>
      <c r="R2000">
        <v>138359.38608217199</v>
      </c>
      <c r="S2000">
        <v>200077.54335347799</v>
      </c>
      <c r="T2000">
        <v>271533.05985840003</v>
      </c>
      <c r="U2000">
        <v>200264.76747221901</v>
      </c>
      <c r="V2000">
        <v>334495.24766734598</v>
      </c>
      <c r="W2000">
        <v>282156.80239963898</v>
      </c>
      <c r="X2000">
        <v>0</v>
      </c>
      <c r="Y2000">
        <v>0</v>
      </c>
      <c r="Z2000">
        <v>0</v>
      </c>
      <c r="AA2000">
        <v>1</v>
      </c>
      <c r="AB2000">
        <v>1</v>
      </c>
      <c r="AC2000">
        <v>0</v>
      </c>
    </row>
    <row r="2001" spans="1:29" x14ac:dyDescent="0.2">
      <c r="A2001" t="s">
        <v>4011</v>
      </c>
      <c r="B2001" t="str">
        <f t="shared" si="124"/>
        <v>CE170</v>
      </c>
      <c r="C2001">
        <v>5</v>
      </c>
      <c r="D2001">
        <v>4</v>
      </c>
      <c r="E2001">
        <v>192.37</v>
      </c>
      <c r="F2001">
        <v>0.55017441562957703</v>
      </c>
      <c r="G2001">
        <v>174944</v>
      </c>
      <c r="H2001" t="s">
        <v>4012</v>
      </c>
      <c r="I2001" t="str">
        <f t="shared" si="125"/>
        <v>Cep170</v>
      </c>
      <c r="J2001">
        <v>774388.22283241898</v>
      </c>
      <c r="K2001">
        <v>771908.96496740403</v>
      </c>
      <c r="L2001">
        <v>669938.27679628402</v>
      </c>
      <c r="M2001">
        <f t="shared" si="126"/>
        <v>738745.15486536908</v>
      </c>
      <c r="N2001">
        <v>624990.07901526405</v>
      </c>
      <c r="O2001">
        <v>978762.82789780595</v>
      </c>
      <c r="P2001">
        <v>864034.10328270402</v>
      </c>
      <c r="Q2001">
        <f t="shared" si="127"/>
        <v>822595.67006525805</v>
      </c>
      <c r="R2001">
        <v>807404.45046436798</v>
      </c>
      <c r="S2001">
        <v>771908.96496740403</v>
      </c>
      <c r="T2001">
        <v>591194.54482817603</v>
      </c>
      <c r="U2001">
        <v>727311.82513564802</v>
      </c>
      <c r="V2001">
        <v>1128399.37187189</v>
      </c>
      <c r="W2001">
        <v>828534.72880643199</v>
      </c>
      <c r="X2001">
        <v>1</v>
      </c>
      <c r="Y2001">
        <v>1</v>
      </c>
      <c r="Z2001">
        <v>2</v>
      </c>
      <c r="AA2001">
        <v>3</v>
      </c>
      <c r="AB2001">
        <v>2</v>
      </c>
      <c r="AC2001">
        <v>3</v>
      </c>
    </row>
    <row r="2002" spans="1:29" x14ac:dyDescent="0.2">
      <c r="A2002" t="s">
        <v>4013</v>
      </c>
      <c r="B2002" t="str">
        <f t="shared" si="124"/>
        <v>VCIP1</v>
      </c>
      <c r="C2002">
        <v>7</v>
      </c>
      <c r="D2002">
        <v>7</v>
      </c>
      <c r="E2002">
        <v>347.32</v>
      </c>
      <c r="F2002">
        <v>0.55022651080603302</v>
      </c>
      <c r="G2002">
        <v>134418</v>
      </c>
      <c r="H2002" t="s">
        <v>4014</v>
      </c>
      <c r="I2002" t="str">
        <f t="shared" si="125"/>
        <v>Vcpip1</v>
      </c>
      <c r="J2002">
        <v>1072019.8553197</v>
      </c>
      <c r="K2002">
        <v>1120371.5617824399</v>
      </c>
      <c r="L2002">
        <v>910268.80563541199</v>
      </c>
      <c r="M2002">
        <f t="shared" si="126"/>
        <v>1034220.0742458506</v>
      </c>
      <c r="N2002">
        <v>1189581.57902912</v>
      </c>
      <c r="O2002">
        <v>845786.32952004799</v>
      </c>
      <c r="P2002">
        <v>841433.01088481105</v>
      </c>
      <c r="Q2002">
        <f t="shared" si="127"/>
        <v>958933.6398113264</v>
      </c>
      <c r="R2002">
        <v>1117725.67899526</v>
      </c>
      <c r="S2002">
        <v>1120371.5617824399</v>
      </c>
      <c r="T2002">
        <v>803276.91499041603</v>
      </c>
      <c r="U2002">
        <v>1384336.7734006599</v>
      </c>
      <c r="V2002">
        <v>975092.98040883394</v>
      </c>
      <c r="W2002">
        <v>806862.21624069801</v>
      </c>
      <c r="X2002">
        <v>3</v>
      </c>
      <c r="Y2002">
        <v>4</v>
      </c>
      <c r="Z2002">
        <v>5</v>
      </c>
      <c r="AA2002">
        <v>1</v>
      </c>
      <c r="AB2002">
        <v>3</v>
      </c>
      <c r="AC2002">
        <v>1</v>
      </c>
    </row>
    <row r="2003" spans="1:29" x14ac:dyDescent="0.2">
      <c r="A2003" t="s">
        <v>4015</v>
      </c>
      <c r="B2003" t="str">
        <f t="shared" si="124"/>
        <v>COPE</v>
      </c>
      <c r="C2003">
        <v>1</v>
      </c>
      <c r="D2003">
        <v>1</v>
      </c>
      <c r="E2003">
        <v>30.38</v>
      </c>
      <c r="F2003">
        <v>0.55026057650572402</v>
      </c>
      <c r="G2003">
        <v>34545</v>
      </c>
      <c r="H2003" t="s">
        <v>4016</v>
      </c>
      <c r="I2003" t="str">
        <f t="shared" si="125"/>
        <v>Cope</v>
      </c>
      <c r="J2003">
        <v>83238.921087645402</v>
      </c>
      <c r="K2003">
        <v>41044.060137113498</v>
      </c>
      <c r="L2003">
        <v>88242.774512382195</v>
      </c>
      <c r="M2003">
        <f t="shared" si="126"/>
        <v>70841.918579047036</v>
      </c>
      <c r="N2003">
        <v>61512.546169518697</v>
      </c>
      <c r="O2003">
        <v>38292.129672192001</v>
      </c>
      <c r="P2003">
        <v>70210.434401402599</v>
      </c>
      <c r="Q2003">
        <f t="shared" si="127"/>
        <v>56671.703414371099</v>
      </c>
      <c r="R2003">
        <v>86787.832454628093</v>
      </c>
      <c r="S2003">
        <v>41044.060137113498</v>
      </c>
      <c r="T2003">
        <v>77870.8258941393</v>
      </c>
      <c r="U2003">
        <v>71583.2198389197</v>
      </c>
      <c r="V2003">
        <v>44146.358891195901</v>
      </c>
      <c r="W2003">
        <v>67325.7953651797</v>
      </c>
      <c r="X2003">
        <v>0</v>
      </c>
      <c r="Y2003">
        <v>0</v>
      </c>
      <c r="Z2003">
        <v>1</v>
      </c>
      <c r="AA2003">
        <v>0</v>
      </c>
      <c r="AB2003">
        <v>0</v>
      </c>
      <c r="AC2003">
        <v>0</v>
      </c>
    </row>
    <row r="2004" spans="1:29" x14ac:dyDescent="0.2">
      <c r="A2004" t="s">
        <v>4017</v>
      </c>
      <c r="B2004" t="str">
        <f t="shared" si="124"/>
        <v>OSBL1</v>
      </c>
      <c r="C2004">
        <v>7</v>
      </c>
      <c r="D2004">
        <v>7</v>
      </c>
      <c r="E2004">
        <v>418.95</v>
      </c>
      <c r="F2004">
        <v>0.55037228479765998</v>
      </c>
      <c r="G2004">
        <v>107727</v>
      </c>
      <c r="H2004" t="s">
        <v>4018</v>
      </c>
      <c r="I2004" t="str">
        <f t="shared" si="125"/>
        <v>Osbpl1a</v>
      </c>
      <c r="J2004">
        <v>3499326.0076679201</v>
      </c>
      <c r="K2004">
        <v>3367545.9612886501</v>
      </c>
      <c r="L2004">
        <v>4200708.6358289402</v>
      </c>
      <c r="M2004">
        <f t="shared" si="126"/>
        <v>3689193.534928503</v>
      </c>
      <c r="N2004">
        <v>3499049.0945476801</v>
      </c>
      <c r="O2004">
        <v>3704986.45770542</v>
      </c>
      <c r="P2004">
        <v>3289073.4985827198</v>
      </c>
      <c r="Q2004">
        <f t="shared" si="127"/>
        <v>3497703.0169452731</v>
      </c>
      <c r="R2004">
        <v>3648520.6113835899</v>
      </c>
      <c r="S2004">
        <v>3367545.9612886501</v>
      </c>
      <c r="T2004">
        <v>3706962.4410635801</v>
      </c>
      <c r="U2004">
        <v>4071904.2887920099</v>
      </c>
      <c r="V2004">
        <v>4271417.2141661597</v>
      </c>
      <c r="W2004">
        <v>3153939.88364487</v>
      </c>
      <c r="X2004">
        <v>5</v>
      </c>
      <c r="Y2004">
        <v>3</v>
      </c>
      <c r="Z2004">
        <v>6</v>
      </c>
      <c r="AA2004">
        <v>5</v>
      </c>
      <c r="AB2004">
        <v>5</v>
      </c>
      <c r="AC2004">
        <v>5</v>
      </c>
    </row>
    <row r="2005" spans="1:29" x14ac:dyDescent="0.2">
      <c r="A2005" t="s">
        <v>4019</v>
      </c>
      <c r="B2005" t="str">
        <f t="shared" si="124"/>
        <v>VKOR1</v>
      </c>
      <c r="C2005">
        <v>1</v>
      </c>
      <c r="D2005">
        <v>1</v>
      </c>
      <c r="E2005">
        <v>36.21</v>
      </c>
      <c r="F2005">
        <v>0.55063081547088899</v>
      </c>
      <c r="G2005">
        <v>17756</v>
      </c>
      <c r="H2005" t="s">
        <v>4020</v>
      </c>
      <c r="I2005" t="str">
        <f t="shared" si="125"/>
        <v>Vkorc1</v>
      </c>
      <c r="J2005">
        <v>29701.772080601</v>
      </c>
      <c r="K2005">
        <v>8626.8603515749692</v>
      </c>
      <c r="L2005">
        <v>8525.5146838969595</v>
      </c>
      <c r="M2005">
        <f t="shared" si="126"/>
        <v>15618.049038690975</v>
      </c>
      <c r="N2005">
        <v>45973.2701293391</v>
      </c>
      <c r="O2005">
        <v>29234.488008407399</v>
      </c>
      <c r="P2005">
        <v>6600.9285665035304</v>
      </c>
      <c r="Q2005">
        <f t="shared" si="127"/>
        <v>27269.562234750007</v>
      </c>
      <c r="R2005">
        <v>30968.114257782599</v>
      </c>
      <c r="S2005">
        <v>8626.8603515749692</v>
      </c>
      <c r="T2005">
        <v>7523.4360351454197</v>
      </c>
      <c r="U2005">
        <v>53499.894042969499</v>
      </c>
      <c r="V2005">
        <v>33703.954589831803</v>
      </c>
      <c r="W2005">
        <v>6329.7253417891898</v>
      </c>
      <c r="X2005">
        <v>0</v>
      </c>
      <c r="Y2005">
        <v>0</v>
      </c>
      <c r="Z2005">
        <v>0</v>
      </c>
      <c r="AA2005">
        <v>0</v>
      </c>
      <c r="AB2005">
        <v>0</v>
      </c>
      <c r="AC2005">
        <v>0</v>
      </c>
    </row>
    <row r="2006" spans="1:29" x14ac:dyDescent="0.2">
      <c r="A2006" t="s">
        <v>4021</v>
      </c>
      <c r="B2006" t="str">
        <f t="shared" si="124"/>
        <v>MTMR2</v>
      </c>
      <c r="C2006">
        <v>4</v>
      </c>
      <c r="D2006">
        <v>3</v>
      </c>
      <c r="E2006">
        <v>143.1</v>
      </c>
      <c r="F2006">
        <v>0.55069510767974506</v>
      </c>
      <c r="G2006">
        <v>73186</v>
      </c>
      <c r="H2006" t="s">
        <v>4022</v>
      </c>
      <c r="I2006" t="str">
        <f t="shared" si="125"/>
        <v>Mtmr2</v>
      </c>
      <c r="J2006">
        <v>340149.83977640898</v>
      </c>
      <c r="K2006">
        <v>211932.659803257</v>
      </c>
      <c r="L2006">
        <v>282882.92875595001</v>
      </c>
      <c r="M2006">
        <f t="shared" si="126"/>
        <v>278321.80944520532</v>
      </c>
      <c r="N2006">
        <v>432074.65150838997</v>
      </c>
      <c r="O2006">
        <v>295040.08736363502</v>
      </c>
      <c r="P2006">
        <v>244334.26328437499</v>
      </c>
      <c r="Q2006">
        <f t="shared" si="127"/>
        <v>323816.33405213332</v>
      </c>
      <c r="R2006">
        <v>354652.20978657203</v>
      </c>
      <c r="S2006">
        <v>211932.659803257</v>
      </c>
      <c r="T2006">
        <v>249633.212637572</v>
      </c>
      <c r="U2006">
        <v>502812.78685023898</v>
      </c>
      <c r="V2006">
        <v>340146.80550671002</v>
      </c>
      <c r="W2006">
        <v>234295.63925696499</v>
      </c>
      <c r="X2006">
        <v>0</v>
      </c>
      <c r="Y2006">
        <v>0</v>
      </c>
      <c r="Z2006">
        <v>0</v>
      </c>
      <c r="AA2006">
        <v>2</v>
      </c>
      <c r="AB2006">
        <v>0</v>
      </c>
      <c r="AC2006">
        <v>0</v>
      </c>
    </row>
    <row r="2007" spans="1:29" x14ac:dyDescent="0.2">
      <c r="A2007" t="s">
        <v>4023</v>
      </c>
      <c r="B2007" t="str">
        <f t="shared" si="124"/>
        <v>ACINU</v>
      </c>
      <c r="C2007">
        <v>1</v>
      </c>
      <c r="D2007">
        <v>1</v>
      </c>
      <c r="E2007">
        <v>35.5</v>
      </c>
      <c r="F2007">
        <v>0.55078041165611602</v>
      </c>
      <c r="G2007">
        <v>150629</v>
      </c>
      <c r="H2007" t="s">
        <v>4024</v>
      </c>
      <c r="I2007" t="str">
        <f t="shared" si="125"/>
        <v>Acin1</v>
      </c>
      <c r="J2007">
        <v>76525.063356200102</v>
      </c>
      <c r="K2007">
        <v>28714.4041199815</v>
      </c>
      <c r="L2007">
        <v>67061.003378246707</v>
      </c>
      <c r="M2007">
        <f t="shared" si="126"/>
        <v>57433.490284809435</v>
      </c>
      <c r="N2007">
        <v>83799.947868296906</v>
      </c>
      <c r="O2007">
        <v>31122.010048461099</v>
      </c>
      <c r="P2007">
        <v>20572.956559811901</v>
      </c>
      <c r="Q2007">
        <f t="shared" si="127"/>
        <v>45164.971492189972</v>
      </c>
      <c r="R2007">
        <v>79787.727788358403</v>
      </c>
      <c r="S2007">
        <v>28714.4041199815</v>
      </c>
      <c r="T2007">
        <v>59178.734431349701</v>
      </c>
      <c r="U2007">
        <v>97519.456831049407</v>
      </c>
      <c r="V2007">
        <v>35880.047330261703</v>
      </c>
      <c r="W2007">
        <v>19727.703940469499</v>
      </c>
      <c r="X2007">
        <v>1</v>
      </c>
      <c r="Y2007">
        <v>0</v>
      </c>
      <c r="Z2007">
        <v>1</v>
      </c>
      <c r="AA2007">
        <v>1</v>
      </c>
      <c r="AB2007">
        <v>0</v>
      </c>
      <c r="AC2007">
        <v>0</v>
      </c>
    </row>
    <row r="2008" spans="1:29" x14ac:dyDescent="0.2">
      <c r="A2008" t="s">
        <v>4025</v>
      </c>
      <c r="B2008" t="str">
        <f t="shared" si="124"/>
        <v>AAMDC</v>
      </c>
      <c r="C2008">
        <v>1</v>
      </c>
      <c r="D2008">
        <v>1</v>
      </c>
      <c r="E2008">
        <v>22.5</v>
      </c>
      <c r="F2008">
        <v>0.55080764319037401</v>
      </c>
      <c r="G2008">
        <v>13236</v>
      </c>
      <c r="H2008" t="s">
        <v>4026</v>
      </c>
      <c r="I2008" t="str">
        <f t="shared" si="125"/>
        <v>Aamdc</v>
      </c>
      <c r="J2008">
        <v>214636.26020174299</v>
      </c>
      <c r="K2008">
        <v>315645.09847359598</v>
      </c>
      <c r="L2008">
        <v>245197.230305359</v>
      </c>
      <c r="M2008">
        <f t="shared" si="126"/>
        <v>258492.862993566</v>
      </c>
      <c r="N2008">
        <v>214060.41354628201</v>
      </c>
      <c r="O2008">
        <v>369197.552608723</v>
      </c>
      <c r="P2008">
        <v>308263.38603036298</v>
      </c>
      <c r="Q2008">
        <f t="shared" si="127"/>
        <v>297173.78406178934</v>
      </c>
      <c r="R2008">
        <v>223787.328639963</v>
      </c>
      <c r="S2008">
        <v>315645.09847359598</v>
      </c>
      <c r="T2008">
        <v>216377.045444719</v>
      </c>
      <c r="U2008">
        <v>249105.82630518099</v>
      </c>
      <c r="V2008">
        <v>425641.712768253</v>
      </c>
      <c r="W2008">
        <v>295598.194533362</v>
      </c>
      <c r="X2008">
        <v>0</v>
      </c>
      <c r="Y2008">
        <v>0</v>
      </c>
      <c r="Z2008">
        <v>0</v>
      </c>
      <c r="AA2008">
        <v>0</v>
      </c>
      <c r="AB2008">
        <v>0</v>
      </c>
      <c r="AC2008">
        <v>0</v>
      </c>
    </row>
    <row r="2009" spans="1:29" x14ac:dyDescent="0.2">
      <c r="A2009" t="s">
        <v>4027</v>
      </c>
      <c r="B2009" t="str">
        <f t="shared" si="124"/>
        <v>PIMT</v>
      </c>
      <c r="C2009">
        <v>15</v>
      </c>
      <c r="D2009">
        <v>15</v>
      </c>
      <c r="E2009">
        <v>891.81</v>
      </c>
      <c r="F2009">
        <v>0.55096281699232597</v>
      </c>
      <c r="G2009">
        <v>24619</v>
      </c>
      <c r="H2009" t="s">
        <v>4028</v>
      </c>
      <c r="I2009" t="str">
        <f t="shared" si="125"/>
        <v>Pcmt1</v>
      </c>
      <c r="J2009">
        <v>27997233.005601902</v>
      </c>
      <c r="K2009">
        <v>29191491.255044401</v>
      </c>
      <c r="L2009">
        <v>29911129.011222899</v>
      </c>
      <c r="M2009">
        <f t="shared" si="126"/>
        <v>29033284.423956398</v>
      </c>
      <c r="N2009">
        <v>25941189.131036501</v>
      </c>
      <c r="O2009">
        <v>29310765.101847898</v>
      </c>
      <c r="P2009">
        <v>29414076.215084501</v>
      </c>
      <c r="Q2009">
        <f t="shared" si="127"/>
        <v>28222010.149322968</v>
      </c>
      <c r="R2009">
        <v>29190901.750455402</v>
      </c>
      <c r="S2009">
        <v>29191491.255044401</v>
      </c>
      <c r="T2009">
        <v>26395411.2095971</v>
      </c>
      <c r="U2009">
        <v>30188212.975813299</v>
      </c>
      <c r="V2009">
        <v>33791893.181156799</v>
      </c>
      <c r="W2009">
        <v>28205580.737341501</v>
      </c>
      <c r="X2009">
        <v>12</v>
      </c>
      <c r="Y2009">
        <v>14</v>
      </c>
      <c r="Z2009">
        <v>11</v>
      </c>
      <c r="AA2009">
        <v>10</v>
      </c>
      <c r="AB2009">
        <v>12</v>
      </c>
      <c r="AC2009">
        <v>8</v>
      </c>
    </row>
    <row r="2010" spans="1:29" x14ac:dyDescent="0.2">
      <c r="A2010" t="s">
        <v>4029</v>
      </c>
      <c r="B2010" t="str">
        <f t="shared" si="124"/>
        <v>LA</v>
      </c>
      <c r="C2010">
        <v>4</v>
      </c>
      <c r="D2010">
        <v>4</v>
      </c>
      <c r="E2010">
        <v>228.71</v>
      </c>
      <c r="F2010">
        <v>0.55099446463823099</v>
      </c>
      <c r="G2010">
        <v>47727</v>
      </c>
      <c r="H2010" t="s">
        <v>4030</v>
      </c>
      <c r="I2010" t="str">
        <f t="shared" si="125"/>
        <v>Ssb</v>
      </c>
      <c r="J2010">
        <v>1116994.3695215599</v>
      </c>
      <c r="K2010">
        <v>750799.01200727699</v>
      </c>
      <c r="L2010">
        <v>1569487.8182169299</v>
      </c>
      <c r="M2010">
        <f t="shared" si="126"/>
        <v>1145760.3999152556</v>
      </c>
      <c r="N2010">
        <v>1173238.82460563</v>
      </c>
      <c r="O2010">
        <v>716897.99433257896</v>
      </c>
      <c r="P2010">
        <v>948975.658245901</v>
      </c>
      <c r="Q2010">
        <f t="shared" si="127"/>
        <v>946370.82572803658</v>
      </c>
      <c r="R2010">
        <v>1164617.6923980799</v>
      </c>
      <c r="S2010">
        <v>750799.01200727699</v>
      </c>
      <c r="T2010">
        <v>1385012.1249099399</v>
      </c>
      <c r="U2010">
        <v>1365318.4258355</v>
      </c>
      <c r="V2010">
        <v>826499.76423661201</v>
      </c>
      <c r="W2010">
        <v>909986.40755203704</v>
      </c>
      <c r="X2010">
        <v>4</v>
      </c>
      <c r="Y2010">
        <v>2</v>
      </c>
      <c r="Z2010">
        <v>4</v>
      </c>
      <c r="AA2010">
        <v>3</v>
      </c>
      <c r="AB2010">
        <v>3</v>
      </c>
      <c r="AC2010">
        <v>3</v>
      </c>
    </row>
    <row r="2011" spans="1:29" x14ac:dyDescent="0.2">
      <c r="A2011" t="s">
        <v>4031</v>
      </c>
      <c r="B2011" t="str">
        <f t="shared" si="124"/>
        <v>FAHD1</v>
      </c>
      <c r="C2011">
        <v>5</v>
      </c>
      <c r="D2011">
        <v>5</v>
      </c>
      <c r="E2011">
        <v>246.25</v>
      </c>
      <c r="F2011">
        <v>0.55103391898326803</v>
      </c>
      <c r="G2011">
        <v>25156</v>
      </c>
      <c r="H2011" t="s">
        <v>4032</v>
      </c>
      <c r="I2011" t="str">
        <f t="shared" si="125"/>
        <v>Fahd1</v>
      </c>
      <c r="J2011">
        <v>3184024.8426494701</v>
      </c>
      <c r="K2011">
        <v>2647015.6933603999</v>
      </c>
      <c r="L2011">
        <v>1595877.12007186</v>
      </c>
      <c r="M2011">
        <f t="shared" si="126"/>
        <v>2475639.2186939102</v>
      </c>
      <c r="N2011">
        <v>2301529.1279813098</v>
      </c>
      <c r="O2011">
        <v>2062065.13965176</v>
      </c>
      <c r="P2011">
        <v>1862112.1063676099</v>
      </c>
      <c r="Q2011">
        <f t="shared" si="127"/>
        <v>2075235.4580002266</v>
      </c>
      <c r="R2011">
        <v>3319776.5055636899</v>
      </c>
      <c r="S2011">
        <v>2647015.6933603999</v>
      </c>
      <c r="T2011">
        <v>1408299.66025285</v>
      </c>
      <c r="U2011">
        <v>2678329.47574527</v>
      </c>
      <c r="V2011">
        <v>2377320.5745252399</v>
      </c>
      <c r="W2011">
        <v>1785606.0810503301</v>
      </c>
      <c r="X2011">
        <v>4</v>
      </c>
      <c r="Y2011">
        <v>3</v>
      </c>
      <c r="Z2011">
        <v>4</v>
      </c>
      <c r="AA2011">
        <v>3</v>
      </c>
      <c r="AB2011">
        <v>3</v>
      </c>
      <c r="AC2011">
        <v>3</v>
      </c>
    </row>
    <row r="2012" spans="1:29" x14ac:dyDescent="0.2">
      <c r="A2012" t="s">
        <v>4033</v>
      </c>
      <c r="B2012" t="str">
        <f t="shared" si="124"/>
        <v>ANS1B</v>
      </c>
      <c r="C2012">
        <v>20</v>
      </c>
      <c r="D2012">
        <v>20</v>
      </c>
      <c r="E2012">
        <v>928.52</v>
      </c>
      <c r="F2012">
        <v>0.55129414961451195</v>
      </c>
      <c r="G2012">
        <v>138961</v>
      </c>
      <c r="H2012" t="s">
        <v>4034</v>
      </c>
      <c r="I2012" t="str">
        <f t="shared" si="125"/>
        <v>Anks1b</v>
      </c>
      <c r="J2012">
        <v>13613220.6408036</v>
      </c>
      <c r="K2012">
        <v>16151737.177505899</v>
      </c>
      <c r="L2012">
        <v>15656391.365319399</v>
      </c>
      <c r="M2012">
        <f t="shared" si="126"/>
        <v>15140449.7278763</v>
      </c>
      <c r="N2012">
        <v>14508984.820932399</v>
      </c>
      <c r="O2012">
        <v>15394222.5135078</v>
      </c>
      <c r="P2012">
        <v>13622953.147815701</v>
      </c>
      <c r="Q2012">
        <f t="shared" si="127"/>
        <v>14508720.160751969</v>
      </c>
      <c r="R2012">
        <v>14193623.5682096</v>
      </c>
      <c r="S2012">
        <v>16151737.177505899</v>
      </c>
      <c r="T2012">
        <v>13816158.1259916</v>
      </c>
      <c r="U2012">
        <v>16884357.984696899</v>
      </c>
      <c r="V2012">
        <v>17747742.884767499</v>
      </c>
      <c r="W2012">
        <v>13063245.708688401</v>
      </c>
      <c r="X2012">
        <v>12</v>
      </c>
      <c r="Y2012">
        <v>12</v>
      </c>
      <c r="Z2012">
        <v>13</v>
      </c>
      <c r="AA2012">
        <v>7</v>
      </c>
      <c r="AB2012">
        <v>18</v>
      </c>
      <c r="AC2012">
        <v>8</v>
      </c>
    </row>
    <row r="2013" spans="1:29" x14ac:dyDescent="0.2">
      <c r="A2013" t="s">
        <v>4035</v>
      </c>
      <c r="B2013" t="str">
        <f t="shared" si="124"/>
        <v>AGRG1</v>
      </c>
      <c r="C2013">
        <v>1</v>
      </c>
      <c r="D2013">
        <v>1</v>
      </c>
      <c r="E2013">
        <v>15.32</v>
      </c>
      <c r="F2013">
        <v>0.55143146167624801</v>
      </c>
      <c r="G2013">
        <v>77206</v>
      </c>
      <c r="H2013" t="s">
        <v>4036</v>
      </c>
      <c r="I2013" t="str">
        <f t="shared" si="125"/>
        <v>Adgrg1</v>
      </c>
      <c r="J2013">
        <v>79050.664530005</v>
      </c>
      <c r="K2013">
        <v>79243.834106213806</v>
      </c>
      <c r="L2013">
        <v>134299.68609591699</v>
      </c>
      <c r="M2013">
        <f t="shared" si="126"/>
        <v>97531.394910711926</v>
      </c>
      <c r="N2013">
        <v>110652.56765911799</v>
      </c>
      <c r="O2013">
        <v>81860.918321409103</v>
      </c>
      <c r="P2013">
        <v>151091.292556111</v>
      </c>
      <c r="Q2013">
        <f t="shared" si="127"/>
        <v>114534.92617887938</v>
      </c>
      <c r="R2013">
        <v>82421.008574021194</v>
      </c>
      <c r="S2013">
        <v>79243.834106213806</v>
      </c>
      <c r="T2013">
        <v>118514.263988212</v>
      </c>
      <c r="U2013">
        <v>128768.31751777801</v>
      </c>
      <c r="V2013">
        <v>94376.090082140407</v>
      </c>
      <c r="W2013">
        <v>144883.61353722101</v>
      </c>
      <c r="X2013">
        <v>0</v>
      </c>
      <c r="Y2013">
        <v>0</v>
      </c>
      <c r="Z2013">
        <v>0</v>
      </c>
      <c r="AA2013">
        <v>0</v>
      </c>
      <c r="AB2013">
        <v>0</v>
      </c>
      <c r="AC2013">
        <v>0</v>
      </c>
    </row>
    <row r="2014" spans="1:29" x14ac:dyDescent="0.2">
      <c r="A2014" t="s">
        <v>4037</v>
      </c>
      <c r="B2014" t="str">
        <f t="shared" si="124"/>
        <v>A1AT1</v>
      </c>
      <c r="C2014">
        <v>8</v>
      </c>
      <c r="D2014">
        <v>2</v>
      </c>
      <c r="E2014">
        <v>537.01</v>
      </c>
      <c r="F2014">
        <v>0.55180025934633903</v>
      </c>
      <c r="G2014">
        <v>45974</v>
      </c>
      <c r="H2014" t="s">
        <v>4038</v>
      </c>
      <c r="I2014" t="str">
        <f t="shared" si="125"/>
        <v>Serpina1a</v>
      </c>
      <c r="J2014">
        <v>321544.25437377801</v>
      </c>
      <c r="K2014">
        <v>480254.81360817101</v>
      </c>
      <c r="L2014">
        <v>1204678.7445394299</v>
      </c>
      <c r="M2014">
        <f t="shared" si="126"/>
        <v>668825.93750712636</v>
      </c>
      <c r="N2014">
        <v>229854.381863505</v>
      </c>
      <c r="O2014">
        <v>620443.01580007502</v>
      </c>
      <c r="P2014">
        <v>499039.70415202098</v>
      </c>
      <c r="Q2014">
        <f t="shared" si="127"/>
        <v>449779.03393853363</v>
      </c>
      <c r="R2014">
        <v>335253.37078740302</v>
      </c>
      <c r="S2014">
        <v>480254.81360817101</v>
      </c>
      <c r="T2014">
        <v>1063082.26699328</v>
      </c>
      <c r="U2014">
        <v>267485.541933681</v>
      </c>
      <c r="V2014">
        <v>715298.42506871605</v>
      </c>
      <c r="W2014">
        <v>478536.34986436699</v>
      </c>
      <c r="X2014">
        <v>1</v>
      </c>
      <c r="Y2014">
        <v>0</v>
      </c>
      <c r="Z2014">
        <v>1</v>
      </c>
      <c r="AA2014">
        <v>0</v>
      </c>
      <c r="AB2014">
        <v>1</v>
      </c>
      <c r="AC2014">
        <v>0</v>
      </c>
    </row>
    <row r="2015" spans="1:29" x14ac:dyDescent="0.2">
      <c r="A2015" t="s">
        <v>4039</v>
      </c>
      <c r="B2015" t="str">
        <f t="shared" si="124"/>
        <v>UBP2L</v>
      </c>
      <c r="C2015">
        <v>8</v>
      </c>
      <c r="D2015">
        <v>7</v>
      </c>
      <c r="E2015">
        <v>552.25</v>
      </c>
      <c r="F2015">
        <v>0.55180401711720795</v>
      </c>
      <c r="G2015">
        <v>116728</v>
      </c>
      <c r="H2015" t="s">
        <v>4040</v>
      </c>
      <c r="I2015" t="str">
        <f t="shared" si="125"/>
        <v>Ubap2l</v>
      </c>
      <c r="J2015">
        <v>4372515.30963994</v>
      </c>
      <c r="K2015">
        <v>4440810.2597582201</v>
      </c>
      <c r="L2015">
        <v>7991059.5282476703</v>
      </c>
      <c r="M2015">
        <f t="shared" si="126"/>
        <v>5601461.6992152771</v>
      </c>
      <c r="N2015">
        <v>3623908.4001012598</v>
      </c>
      <c r="O2015">
        <v>5020569.1869227998</v>
      </c>
      <c r="P2015">
        <v>5412819.3380453801</v>
      </c>
      <c r="Q2015">
        <f t="shared" si="127"/>
        <v>4685765.6416898137</v>
      </c>
      <c r="R2015">
        <v>4558938.5486959601</v>
      </c>
      <c r="S2015">
        <v>4440810.2597582201</v>
      </c>
      <c r="T2015">
        <v>7051800.0898369402</v>
      </c>
      <c r="U2015">
        <v>4217205.2342892997</v>
      </c>
      <c r="V2015">
        <v>5788130.6435909597</v>
      </c>
      <c r="W2015">
        <v>5190430.3143672198</v>
      </c>
      <c r="X2015">
        <v>3</v>
      </c>
      <c r="Y2015">
        <v>6</v>
      </c>
      <c r="Z2015">
        <v>2</v>
      </c>
      <c r="AA2015">
        <v>3</v>
      </c>
      <c r="AB2015">
        <v>6</v>
      </c>
      <c r="AC2015">
        <v>4</v>
      </c>
    </row>
    <row r="2016" spans="1:29" x14ac:dyDescent="0.2">
      <c r="A2016" t="s">
        <v>4041</v>
      </c>
      <c r="B2016" t="str">
        <f t="shared" si="124"/>
        <v>MAP6</v>
      </c>
      <c r="C2016">
        <v>76</v>
      </c>
      <c r="D2016">
        <v>71</v>
      </c>
      <c r="E2016">
        <v>4757.07</v>
      </c>
      <c r="F2016">
        <v>0.551924875442522</v>
      </c>
      <c r="G2016">
        <v>96391</v>
      </c>
      <c r="H2016" t="s">
        <v>4042</v>
      </c>
      <c r="I2016" t="str">
        <f t="shared" si="125"/>
        <v>Map6</v>
      </c>
      <c r="J2016">
        <v>215556537.352348</v>
      </c>
      <c r="K2016">
        <v>240621960.65617099</v>
      </c>
      <c r="L2016">
        <v>220019283.76425999</v>
      </c>
      <c r="M2016">
        <f t="shared" si="126"/>
        <v>225399260.59092632</v>
      </c>
      <c r="N2016">
        <v>215252326.72594199</v>
      </c>
      <c r="O2016">
        <v>233751572.53938201</v>
      </c>
      <c r="P2016">
        <v>254295040.229101</v>
      </c>
      <c r="Q2016">
        <f t="shared" si="127"/>
        <v>234432979.83147502</v>
      </c>
      <c r="R2016">
        <v>224746842.02763</v>
      </c>
      <c r="S2016">
        <v>240621960.65617099</v>
      </c>
      <c r="T2016">
        <v>194158484.18224701</v>
      </c>
      <c r="U2016">
        <v>250492876.402789</v>
      </c>
      <c r="V2016">
        <v>269488296.96977901</v>
      </c>
      <c r="W2016">
        <v>243847171.53242099</v>
      </c>
      <c r="X2016">
        <v>57</v>
      </c>
      <c r="Y2016">
        <v>62</v>
      </c>
      <c r="Z2016">
        <v>60</v>
      </c>
      <c r="AA2016">
        <v>61</v>
      </c>
      <c r="AB2016">
        <v>59</v>
      </c>
      <c r="AC2016">
        <v>61</v>
      </c>
    </row>
    <row r="2017" spans="1:29" x14ac:dyDescent="0.2">
      <c r="A2017" t="s">
        <v>4043</v>
      </c>
      <c r="B2017" t="str">
        <f t="shared" si="124"/>
        <v>PRRT1</v>
      </c>
      <c r="C2017">
        <v>3</v>
      </c>
      <c r="D2017">
        <v>3</v>
      </c>
      <c r="E2017">
        <v>201.77</v>
      </c>
      <c r="F2017">
        <v>0.55197264013287695</v>
      </c>
      <c r="G2017">
        <v>31369</v>
      </c>
      <c r="H2017" t="s">
        <v>4044</v>
      </c>
      <c r="I2017" t="str">
        <f t="shared" si="125"/>
        <v>Prrt1</v>
      </c>
      <c r="J2017">
        <v>1664101.05806001</v>
      </c>
      <c r="K2017">
        <v>1669011.4510417001</v>
      </c>
      <c r="L2017">
        <v>2358130.3637654702</v>
      </c>
      <c r="M2017">
        <f t="shared" si="126"/>
        <v>1897080.9576223933</v>
      </c>
      <c r="N2017">
        <v>1580071.7495149199</v>
      </c>
      <c r="O2017">
        <v>1553119.5089074799</v>
      </c>
      <c r="P2017">
        <v>2019024.87648705</v>
      </c>
      <c r="Q2017">
        <f t="shared" si="127"/>
        <v>1717405.3783031499</v>
      </c>
      <c r="R2017">
        <v>1735050.40583614</v>
      </c>
      <c r="S2017">
        <v>1669011.4510417001</v>
      </c>
      <c r="T2017">
        <v>2080958.5828094899</v>
      </c>
      <c r="U2017">
        <v>1838756.97642379</v>
      </c>
      <c r="V2017">
        <v>1790565.62871037</v>
      </c>
      <c r="W2017">
        <v>1936071.99315176</v>
      </c>
      <c r="X2017">
        <v>1</v>
      </c>
      <c r="Y2017">
        <v>1</v>
      </c>
      <c r="Z2017">
        <v>2</v>
      </c>
      <c r="AA2017">
        <v>1</v>
      </c>
      <c r="AB2017">
        <v>2</v>
      </c>
      <c r="AC2017">
        <v>1</v>
      </c>
    </row>
    <row r="2018" spans="1:29" x14ac:dyDescent="0.2">
      <c r="A2018" t="s">
        <v>4045</v>
      </c>
      <c r="B2018" t="str">
        <f t="shared" si="124"/>
        <v>MAON</v>
      </c>
      <c r="C2018">
        <v>15</v>
      </c>
      <c r="D2018">
        <v>14</v>
      </c>
      <c r="E2018">
        <v>1104.3900000000001</v>
      </c>
      <c r="F2018">
        <v>0.552873058081785</v>
      </c>
      <c r="G2018">
        <v>67056</v>
      </c>
      <c r="H2018" t="s">
        <v>4046</v>
      </c>
      <c r="I2018" t="str">
        <f t="shared" si="125"/>
        <v>Me3</v>
      </c>
      <c r="J2018">
        <v>18370222.2848184</v>
      </c>
      <c r="K2018">
        <v>15843181.6380159</v>
      </c>
      <c r="L2018">
        <v>12665234.9320595</v>
      </c>
      <c r="M2018">
        <f t="shared" si="126"/>
        <v>15626212.951631268</v>
      </c>
      <c r="N2018">
        <v>20123800.393056698</v>
      </c>
      <c r="O2018">
        <v>15648294.3917113</v>
      </c>
      <c r="P2018">
        <v>15332061.5939507</v>
      </c>
      <c r="Q2018">
        <f t="shared" si="127"/>
        <v>17034718.792906236</v>
      </c>
      <c r="R2018">
        <v>19153441.118372802</v>
      </c>
      <c r="S2018">
        <v>15843181.6380159</v>
      </c>
      <c r="T2018">
        <v>11176578.5896089</v>
      </c>
      <c r="U2018">
        <v>23418416.522067901</v>
      </c>
      <c r="V2018">
        <v>18040658.1238872</v>
      </c>
      <c r="W2018">
        <v>14702134.379331499</v>
      </c>
      <c r="X2018">
        <v>13</v>
      </c>
      <c r="Y2018">
        <v>10</v>
      </c>
      <c r="Z2018">
        <v>8</v>
      </c>
      <c r="AA2018">
        <v>12</v>
      </c>
      <c r="AB2018">
        <v>11</v>
      </c>
      <c r="AC2018">
        <v>10</v>
      </c>
    </row>
    <row r="2019" spans="1:29" x14ac:dyDescent="0.2">
      <c r="A2019" t="s">
        <v>4047</v>
      </c>
      <c r="B2019" t="str">
        <f t="shared" si="124"/>
        <v>FXR2</v>
      </c>
      <c r="C2019">
        <v>4</v>
      </c>
      <c r="D2019">
        <v>3</v>
      </c>
      <c r="E2019">
        <v>125.49</v>
      </c>
      <c r="F2019">
        <v>0.55320262431141398</v>
      </c>
      <c r="G2019">
        <v>73698</v>
      </c>
      <c r="H2019" t="s">
        <v>4048</v>
      </c>
      <c r="I2019" t="str">
        <f t="shared" si="125"/>
        <v>Fxr2</v>
      </c>
      <c r="J2019">
        <v>417339.06391465903</v>
      </c>
      <c r="K2019">
        <v>537700.17178713903</v>
      </c>
      <c r="L2019">
        <v>629994.62265665096</v>
      </c>
      <c r="M2019">
        <f t="shared" si="126"/>
        <v>528344.61945281632</v>
      </c>
      <c r="N2019">
        <v>457249.96034793701</v>
      </c>
      <c r="O2019">
        <v>505188.137870887</v>
      </c>
      <c r="P2019">
        <v>481810.85727084603</v>
      </c>
      <c r="Q2019">
        <f t="shared" si="127"/>
        <v>481416.31849655666</v>
      </c>
      <c r="R2019">
        <v>435132.41501123499</v>
      </c>
      <c r="S2019">
        <v>537700.17178713903</v>
      </c>
      <c r="T2019">
        <v>555945.81931755005</v>
      </c>
      <c r="U2019">
        <v>532109.73161021702</v>
      </c>
      <c r="V2019">
        <v>582422.99482807599</v>
      </c>
      <c r="W2019">
        <v>462015.36079216702</v>
      </c>
      <c r="X2019">
        <v>1</v>
      </c>
      <c r="Y2019">
        <v>2</v>
      </c>
      <c r="Z2019">
        <v>0</v>
      </c>
      <c r="AA2019">
        <v>1</v>
      </c>
      <c r="AB2019">
        <v>0</v>
      </c>
      <c r="AC2019">
        <v>0</v>
      </c>
    </row>
    <row r="2020" spans="1:29" x14ac:dyDescent="0.2">
      <c r="A2020" t="s">
        <v>4049</v>
      </c>
      <c r="B2020" t="str">
        <f t="shared" si="124"/>
        <v>PTPM1</v>
      </c>
      <c r="C2020">
        <v>2</v>
      </c>
      <c r="D2020">
        <v>2</v>
      </c>
      <c r="E2020">
        <v>56.33</v>
      </c>
      <c r="F2020">
        <v>0.55412250941637498</v>
      </c>
      <c r="G2020">
        <v>21929</v>
      </c>
      <c r="H2020" t="s">
        <v>4050</v>
      </c>
      <c r="I2020" t="str">
        <f t="shared" si="125"/>
        <v>Ptpmt1</v>
      </c>
      <c r="J2020">
        <v>175065.07000758499</v>
      </c>
      <c r="K2020">
        <v>160378.45115407501</v>
      </c>
      <c r="L2020">
        <v>131544.15806317099</v>
      </c>
      <c r="M2020">
        <f t="shared" si="126"/>
        <v>155662.55974161031</v>
      </c>
      <c r="N2020">
        <v>190709.041147346</v>
      </c>
      <c r="O2020">
        <v>154232.00904191501</v>
      </c>
      <c r="P2020">
        <v>155219.23233378699</v>
      </c>
      <c r="Q2020">
        <f t="shared" si="127"/>
        <v>166720.09417434933</v>
      </c>
      <c r="R2020">
        <v>182529.01125998699</v>
      </c>
      <c r="S2020">
        <v>160378.45115407501</v>
      </c>
      <c r="T2020">
        <v>116082.617376123</v>
      </c>
      <c r="U2020">
        <v>221931.42810409001</v>
      </c>
      <c r="V2020">
        <v>177811.51589014701</v>
      </c>
      <c r="W2020">
        <v>148841.95436107501</v>
      </c>
      <c r="X2020">
        <v>1</v>
      </c>
      <c r="Y2020">
        <v>1</v>
      </c>
      <c r="Z2020">
        <v>1</v>
      </c>
      <c r="AA2020">
        <v>1</v>
      </c>
      <c r="AB2020">
        <v>1</v>
      </c>
      <c r="AC2020">
        <v>1</v>
      </c>
    </row>
    <row r="2021" spans="1:29" x14ac:dyDescent="0.2">
      <c r="A2021" t="s">
        <v>4051</v>
      </c>
      <c r="B2021" t="str">
        <f t="shared" si="124"/>
        <v>SPRY4</v>
      </c>
      <c r="C2021">
        <v>3</v>
      </c>
      <c r="D2021">
        <v>3</v>
      </c>
      <c r="E2021">
        <v>119.98</v>
      </c>
      <c r="F2021">
        <v>0.55442136412073095</v>
      </c>
      <c r="G2021">
        <v>23260</v>
      </c>
      <c r="H2021" t="s">
        <v>4052</v>
      </c>
      <c r="I2021" t="str">
        <f t="shared" si="125"/>
        <v>Spryd4</v>
      </c>
      <c r="J2021">
        <v>741732.80157661496</v>
      </c>
      <c r="K2021">
        <v>571993.49766774301</v>
      </c>
      <c r="L2021">
        <v>346318.24476974702</v>
      </c>
      <c r="M2021">
        <f t="shared" si="126"/>
        <v>553348.18133803504</v>
      </c>
      <c r="N2021">
        <v>896749.71615800599</v>
      </c>
      <c r="O2021">
        <v>589651.83813882899</v>
      </c>
      <c r="P2021">
        <v>484778.88820004201</v>
      </c>
      <c r="Q2021">
        <f t="shared" si="127"/>
        <v>657060.14749895898</v>
      </c>
      <c r="R2021">
        <v>773356.75749030896</v>
      </c>
      <c r="S2021">
        <v>571993.49766774301</v>
      </c>
      <c r="T2021">
        <v>305612.41859688697</v>
      </c>
      <c r="U2021">
        <v>1043563.2414779901</v>
      </c>
      <c r="V2021">
        <v>679799.788890664</v>
      </c>
      <c r="W2021">
        <v>464861.44833855802</v>
      </c>
      <c r="X2021">
        <v>1</v>
      </c>
      <c r="Y2021">
        <v>1</v>
      </c>
      <c r="Z2021">
        <v>0</v>
      </c>
      <c r="AA2021">
        <v>2</v>
      </c>
      <c r="AB2021">
        <v>2</v>
      </c>
      <c r="AC2021">
        <v>2</v>
      </c>
    </row>
    <row r="2022" spans="1:29" x14ac:dyDescent="0.2">
      <c r="A2022" t="s">
        <v>4053</v>
      </c>
      <c r="B2022" t="str">
        <f t="shared" si="124"/>
        <v>NDUB2</v>
      </c>
      <c r="C2022">
        <v>2</v>
      </c>
      <c r="D2022">
        <v>2</v>
      </c>
      <c r="E2022">
        <v>78.39</v>
      </c>
      <c r="F2022">
        <v>0.55474921406892697</v>
      </c>
      <c r="G2022">
        <v>11960</v>
      </c>
      <c r="H2022" t="s">
        <v>4054</v>
      </c>
      <c r="I2022" t="str">
        <f t="shared" si="125"/>
        <v>Ndufb2</v>
      </c>
      <c r="J2022">
        <v>5909601.75273012</v>
      </c>
      <c r="K2022">
        <v>6776700.9121057196</v>
      </c>
      <c r="L2022">
        <v>5713889.7614230001</v>
      </c>
      <c r="M2022">
        <f t="shared" si="126"/>
        <v>6133397.4754196135</v>
      </c>
      <c r="N2022">
        <v>5705653.5500932401</v>
      </c>
      <c r="O2022">
        <v>6694994.8033735901</v>
      </c>
      <c r="P2022">
        <v>7008853.3718927996</v>
      </c>
      <c r="Q2022">
        <f t="shared" si="127"/>
        <v>6469833.9084532103</v>
      </c>
      <c r="R2022">
        <v>6161559.0409861999</v>
      </c>
      <c r="S2022">
        <v>6776700.9121057196</v>
      </c>
      <c r="T2022">
        <v>5042286.0936635798</v>
      </c>
      <c r="U2022">
        <v>6639768.2722394904</v>
      </c>
      <c r="V2022">
        <v>7718548.06443578</v>
      </c>
      <c r="W2022">
        <v>6720890.3047490297</v>
      </c>
      <c r="X2022">
        <v>3</v>
      </c>
      <c r="Y2022">
        <v>2</v>
      </c>
      <c r="Z2022">
        <v>1</v>
      </c>
      <c r="AA2022">
        <v>2</v>
      </c>
      <c r="AB2022">
        <v>1</v>
      </c>
      <c r="AC2022">
        <v>1</v>
      </c>
    </row>
    <row r="2023" spans="1:29" x14ac:dyDescent="0.2">
      <c r="A2023" t="s">
        <v>4055</v>
      </c>
      <c r="B2023" t="str">
        <f t="shared" si="124"/>
        <v>DNJB2</v>
      </c>
      <c r="C2023">
        <v>5</v>
      </c>
      <c r="D2023">
        <v>4</v>
      </c>
      <c r="E2023">
        <v>220.75</v>
      </c>
      <c r="F2023">
        <v>0.554808762037452</v>
      </c>
      <c r="G2023">
        <v>35572</v>
      </c>
      <c r="H2023" t="s">
        <v>4056</v>
      </c>
      <c r="I2023" t="str">
        <f t="shared" si="125"/>
        <v>Dnajb2</v>
      </c>
      <c r="J2023">
        <v>983735.10116153897</v>
      </c>
      <c r="K2023">
        <v>814550.37696742802</v>
      </c>
      <c r="L2023">
        <v>881842.62469495297</v>
      </c>
      <c r="M2023">
        <f t="shared" si="126"/>
        <v>893376.03427463991</v>
      </c>
      <c r="N2023">
        <v>1061147.4337126301</v>
      </c>
      <c r="O2023">
        <v>839144.80661802704</v>
      </c>
      <c r="P2023">
        <v>938916.43747068103</v>
      </c>
      <c r="Q2023">
        <f t="shared" si="127"/>
        <v>946402.89260044601</v>
      </c>
      <c r="R2023">
        <v>1025676.88316681</v>
      </c>
      <c r="S2023">
        <v>814550.37696742802</v>
      </c>
      <c r="T2023">
        <v>778191.91285758803</v>
      </c>
      <c r="U2023">
        <v>1234875.7246956101</v>
      </c>
      <c r="V2023">
        <v>967436.07920937904</v>
      </c>
      <c r="W2023">
        <v>900340.47607162804</v>
      </c>
      <c r="X2023">
        <v>1</v>
      </c>
      <c r="Y2023">
        <v>2</v>
      </c>
      <c r="Z2023">
        <v>0</v>
      </c>
      <c r="AA2023">
        <v>3</v>
      </c>
      <c r="AB2023">
        <v>1</v>
      </c>
      <c r="AC2023">
        <v>2</v>
      </c>
    </row>
    <row r="2024" spans="1:29" x14ac:dyDescent="0.2">
      <c r="A2024" t="s">
        <v>4057</v>
      </c>
      <c r="B2024" t="str">
        <f t="shared" si="124"/>
        <v>MDGA2</v>
      </c>
      <c r="C2024">
        <v>1</v>
      </c>
      <c r="D2024">
        <v>1</v>
      </c>
      <c r="E2024">
        <v>23.57</v>
      </c>
      <c r="F2024">
        <v>0.555009405393452</v>
      </c>
      <c r="G2024">
        <v>106622</v>
      </c>
      <c r="H2024" t="s">
        <v>4058</v>
      </c>
      <c r="I2024" t="str">
        <f t="shared" si="125"/>
        <v>Mdga2</v>
      </c>
      <c r="J2024">
        <v>718345.38906827499</v>
      </c>
      <c r="K2024">
        <v>900228.639187188</v>
      </c>
      <c r="L2024">
        <v>1008343.14388555</v>
      </c>
      <c r="M2024">
        <f t="shared" si="126"/>
        <v>875639.05738033773</v>
      </c>
      <c r="N2024">
        <v>791991.73253186501</v>
      </c>
      <c r="O2024">
        <v>1167497.6689686601</v>
      </c>
      <c r="P2024">
        <v>942184.59779399098</v>
      </c>
      <c r="Q2024">
        <f t="shared" si="127"/>
        <v>967224.66643150523</v>
      </c>
      <c r="R2024">
        <v>748972.21703976905</v>
      </c>
      <c r="S2024">
        <v>900228.639187188</v>
      </c>
      <c r="T2024">
        <v>889823.71455288597</v>
      </c>
      <c r="U2024">
        <v>921654.55392136902</v>
      </c>
      <c r="V2024">
        <v>1345988.62847668</v>
      </c>
      <c r="W2024">
        <v>903474.36201071495</v>
      </c>
      <c r="X2024">
        <v>1</v>
      </c>
      <c r="Y2024">
        <v>1</v>
      </c>
      <c r="Z2024">
        <v>0</v>
      </c>
      <c r="AA2024">
        <v>0</v>
      </c>
      <c r="AB2024">
        <v>0</v>
      </c>
      <c r="AC2024">
        <v>0</v>
      </c>
    </row>
    <row r="2025" spans="1:29" x14ac:dyDescent="0.2">
      <c r="A2025" t="s">
        <v>4059</v>
      </c>
      <c r="B2025" t="str">
        <f t="shared" si="124"/>
        <v>SVOP</v>
      </c>
      <c r="C2025">
        <v>2</v>
      </c>
      <c r="D2025">
        <v>2</v>
      </c>
      <c r="E2025">
        <v>74.13</v>
      </c>
      <c r="F2025">
        <v>0.55514560216314801</v>
      </c>
      <c r="G2025">
        <v>60729</v>
      </c>
      <c r="H2025" t="s">
        <v>4060</v>
      </c>
      <c r="I2025" t="str">
        <f t="shared" si="125"/>
        <v>Svop</v>
      </c>
      <c r="J2025">
        <v>492387.827659395</v>
      </c>
      <c r="K2025">
        <v>552512.312784201</v>
      </c>
      <c r="L2025">
        <v>630467.98456772801</v>
      </c>
      <c r="M2025">
        <f t="shared" si="126"/>
        <v>558456.04167044128</v>
      </c>
      <c r="N2025">
        <v>596282.353956167</v>
      </c>
      <c r="O2025">
        <v>496154.52631830698</v>
      </c>
      <c r="P2025">
        <v>766979.03355400695</v>
      </c>
      <c r="Q2025">
        <f t="shared" si="127"/>
        <v>619805.3046094937</v>
      </c>
      <c r="R2025">
        <v>513380.90080007602</v>
      </c>
      <c r="S2025">
        <v>552512.312784201</v>
      </c>
      <c r="T2025">
        <v>556363.54284410505</v>
      </c>
      <c r="U2025">
        <v>693904.14618317201</v>
      </c>
      <c r="V2025">
        <v>572008.29444191605</v>
      </c>
      <c r="W2025">
        <v>735467.22652678599</v>
      </c>
      <c r="X2025">
        <v>0</v>
      </c>
      <c r="Y2025">
        <v>1</v>
      </c>
      <c r="Z2025">
        <v>2</v>
      </c>
      <c r="AA2025">
        <v>1</v>
      </c>
      <c r="AB2025">
        <v>2</v>
      </c>
      <c r="AC2025">
        <v>2</v>
      </c>
    </row>
    <row r="2026" spans="1:29" x14ac:dyDescent="0.2">
      <c r="A2026" t="s">
        <v>4061</v>
      </c>
      <c r="B2026" t="str">
        <f t="shared" si="124"/>
        <v>PLCD1</v>
      </c>
      <c r="C2026">
        <v>2</v>
      </c>
      <c r="D2026">
        <v>1</v>
      </c>
      <c r="E2026">
        <v>69.64</v>
      </c>
      <c r="F2026">
        <v>0.55537234158497495</v>
      </c>
      <c r="G2026">
        <v>85819</v>
      </c>
      <c r="H2026" t="s">
        <v>4062</v>
      </c>
      <c r="I2026" t="str">
        <f t="shared" si="125"/>
        <v>Plcd1</v>
      </c>
      <c r="J2026">
        <v>75550.571135262493</v>
      </c>
      <c r="K2026">
        <v>47234.423506861</v>
      </c>
      <c r="L2026">
        <v>43233.065924173803</v>
      </c>
      <c r="M2026">
        <f t="shared" si="126"/>
        <v>55339.353522099096</v>
      </c>
      <c r="N2026">
        <v>67836.386284269902</v>
      </c>
      <c r="O2026">
        <v>36065.252929508097</v>
      </c>
      <c r="P2026">
        <v>37651.459708374998</v>
      </c>
      <c r="Q2026">
        <f t="shared" si="127"/>
        <v>47184.366307384335</v>
      </c>
      <c r="R2026">
        <v>78771.687857830999</v>
      </c>
      <c r="S2026">
        <v>47234.423506861</v>
      </c>
      <c r="T2026">
        <v>38151.503826285298</v>
      </c>
      <c r="U2026">
        <v>78942.382568306595</v>
      </c>
      <c r="V2026">
        <v>41579.029762976199</v>
      </c>
      <c r="W2026">
        <v>36104.526245114997</v>
      </c>
      <c r="X2026">
        <v>0</v>
      </c>
      <c r="Y2026">
        <v>0</v>
      </c>
      <c r="Z2026">
        <v>0</v>
      </c>
      <c r="AA2026">
        <v>0</v>
      </c>
      <c r="AB2026">
        <v>0</v>
      </c>
      <c r="AC2026">
        <v>0</v>
      </c>
    </row>
    <row r="2027" spans="1:29" x14ac:dyDescent="0.2">
      <c r="A2027" t="s">
        <v>4063</v>
      </c>
      <c r="B2027" t="str">
        <f t="shared" si="124"/>
        <v>DAZP1</v>
      </c>
      <c r="C2027">
        <v>2</v>
      </c>
      <c r="D2027">
        <v>2</v>
      </c>
      <c r="E2027">
        <v>148.19</v>
      </c>
      <c r="F2027">
        <v>0.55557578606165303</v>
      </c>
      <c r="G2027">
        <v>43187</v>
      </c>
      <c r="H2027" t="s">
        <v>4064</v>
      </c>
      <c r="I2027" t="str">
        <f t="shared" si="125"/>
        <v>Dazap1</v>
      </c>
      <c r="J2027">
        <v>951350.81138987199</v>
      </c>
      <c r="K2027">
        <v>600048.89827938401</v>
      </c>
      <c r="L2027">
        <v>624037.04155117401</v>
      </c>
      <c r="M2027">
        <f t="shared" si="126"/>
        <v>725145.58374014345</v>
      </c>
      <c r="N2027">
        <v>762466.13454463403</v>
      </c>
      <c r="O2027">
        <v>649223.79070518003</v>
      </c>
      <c r="P2027">
        <v>495190.22566854802</v>
      </c>
      <c r="Q2027">
        <f t="shared" si="127"/>
        <v>635626.7169727874</v>
      </c>
      <c r="R2027">
        <v>991911.88143275201</v>
      </c>
      <c r="S2027">
        <v>600048.89827938401</v>
      </c>
      <c r="T2027">
        <v>550688.48506464995</v>
      </c>
      <c r="U2027">
        <v>887295.10201750905</v>
      </c>
      <c r="V2027">
        <v>748479.30137422401</v>
      </c>
      <c r="W2027">
        <v>474845.02958055801</v>
      </c>
      <c r="X2027">
        <v>2</v>
      </c>
      <c r="Y2027">
        <v>2</v>
      </c>
      <c r="Z2027">
        <v>2</v>
      </c>
      <c r="AA2027">
        <v>1</v>
      </c>
      <c r="AB2027">
        <v>1</v>
      </c>
      <c r="AC2027">
        <v>1</v>
      </c>
    </row>
    <row r="2028" spans="1:29" x14ac:dyDescent="0.2">
      <c r="A2028" t="s">
        <v>4065</v>
      </c>
      <c r="B2028" t="str">
        <f t="shared" si="124"/>
        <v>MLC1</v>
      </c>
      <c r="C2028">
        <v>4</v>
      </c>
      <c r="D2028">
        <v>3</v>
      </c>
      <c r="E2028">
        <v>247.43</v>
      </c>
      <c r="F2028">
        <v>0.55586980704715505</v>
      </c>
      <c r="G2028">
        <v>41569</v>
      </c>
      <c r="H2028" t="s">
        <v>4066</v>
      </c>
      <c r="I2028" t="str">
        <f t="shared" si="125"/>
        <v>Mlc1</v>
      </c>
      <c r="J2028">
        <v>771270.63598865201</v>
      </c>
      <c r="K2028">
        <v>872590.37388450699</v>
      </c>
      <c r="L2028">
        <v>695329.68391415605</v>
      </c>
      <c r="M2028">
        <f t="shared" si="126"/>
        <v>779730.23126243835</v>
      </c>
      <c r="N2028">
        <v>677442.79889721202</v>
      </c>
      <c r="O2028">
        <v>868281.62510350696</v>
      </c>
      <c r="P2028">
        <v>637426.548448983</v>
      </c>
      <c r="Q2028">
        <f t="shared" si="127"/>
        <v>727716.99081656744</v>
      </c>
      <c r="R2028">
        <v>804153.94455770601</v>
      </c>
      <c r="S2028">
        <v>872590.37388450699</v>
      </c>
      <c r="T2028">
        <v>613601.47677029797</v>
      </c>
      <c r="U2028">
        <v>788351.96755003103</v>
      </c>
      <c r="V2028">
        <v>1001027.43223203</v>
      </c>
      <c r="W2028">
        <v>611237.48524125002</v>
      </c>
      <c r="X2028">
        <v>1</v>
      </c>
      <c r="Y2028">
        <v>1</v>
      </c>
      <c r="Z2028">
        <v>1</v>
      </c>
      <c r="AA2028">
        <v>3</v>
      </c>
      <c r="AB2028">
        <v>2</v>
      </c>
      <c r="AC2028">
        <v>2</v>
      </c>
    </row>
    <row r="2029" spans="1:29" x14ac:dyDescent="0.2">
      <c r="A2029" t="s">
        <v>4067</v>
      </c>
      <c r="B2029" t="str">
        <f t="shared" si="124"/>
        <v>AL3B1</v>
      </c>
      <c r="C2029">
        <v>4</v>
      </c>
      <c r="D2029">
        <v>1</v>
      </c>
      <c r="E2029">
        <v>158.13999999999999</v>
      </c>
      <c r="F2029">
        <v>0.55606286264738602</v>
      </c>
      <c r="G2029">
        <v>52259</v>
      </c>
      <c r="H2029" t="s">
        <v>4068</v>
      </c>
      <c r="I2029" t="str">
        <f t="shared" si="125"/>
        <v>Aldh3b1</v>
      </c>
      <c r="J2029">
        <v>47071.701568603297</v>
      </c>
      <c r="K2029">
        <v>46851.369248281502</v>
      </c>
      <c r="L2029">
        <v>22100.9760327109</v>
      </c>
      <c r="M2029">
        <f t="shared" si="126"/>
        <v>38674.68228319857</v>
      </c>
      <c r="N2029">
        <v>60171.2610535153</v>
      </c>
      <c r="O2029">
        <v>27890.840181097701</v>
      </c>
      <c r="P2029">
        <v>57350.543400441296</v>
      </c>
      <c r="Q2029">
        <f t="shared" si="127"/>
        <v>48470.881545018092</v>
      </c>
      <c r="R2029">
        <v>49078.614856008098</v>
      </c>
      <c r="S2029">
        <v>46851.369248281502</v>
      </c>
      <c r="T2029">
        <v>19503.254133201401</v>
      </c>
      <c r="U2029">
        <v>70022.343021027205</v>
      </c>
      <c r="V2029">
        <v>32154.885375985901</v>
      </c>
      <c r="W2029">
        <v>54994.260924026297</v>
      </c>
      <c r="X2029">
        <v>0</v>
      </c>
      <c r="Y2029">
        <v>1</v>
      </c>
      <c r="Z2029">
        <v>0</v>
      </c>
      <c r="AA2029">
        <v>1</v>
      </c>
      <c r="AB2029">
        <v>0</v>
      </c>
      <c r="AC2029">
        <v>1</v>
      </c>
    </row>
    <row r="2030" spans="1:29" x14ac:dyDescent="0.2">
      <c r="A2030" t="s">
        <v>4069</v>
      </c>
      <c r="B2030" t="str">
        <f t="shared" si="124"/>
        <v>SNX5</v>
      </c>
      <c r="C2030">
        <v>7</v>
      </c>
      <c r="D2030">
        <v>5</v>
      </c>
      <c r="E2030">
        <v>380.11</v>
      </c>
      <c r="F2030">
        <v>0.55634101339354702</v>
      </c>
      <c r="G2030">
        <v>46768</v>
      </c>
      <c r="H2030" t="s">
        <v>4070</v>
      </c>
      <c r="I2030" t="str">
        <f t="shared" si="125"/>
        <v>Snx5</v>
      </c>
      <c r="J2030">
        <v>1935528.6618575801</v>
      </c>
      <c r="K2030">
        <v>1447917.29985388</v>
      </c>
      <c r="L2030">
        <v>1790636.2217460901</v>
      </c>
      <c r="M2030">
        <f t="shared" si="126"/>
        <v>1724694.0611525166</v>
      </c>
      <c r="N2030">
        <v>2129889.6369163301</v>
      </c>
      <c r="O2030">
        <v>1862153.84078916</v>
      </c>
      <c r="P2030">
        <v>1595047.60848065</v>
      </c>
      <c r="Q2030">
        <f t="shared" si="127"/>
        <v>1862363.69539538</v>
      </c>
      <c r="R2030">
        <v>2018050.39062861</v>
      </c>
      <c r="S2030">
        <v>1447917.29985388</v>
      </c>
      <c r="T2030">
        <v>1580167.0134903099</v>
      </c>
      <c r="U2030">
        <v>2478589.6147405598</v>
      </c>
      <c r="V2030">
        <v>2146846.1657748101</v>
      </c>
      <c r="W2030">
        <v>1529514.0929101401</v>
      </c>
      <c r="X2030">
        <v>3</v>
      </c>
      <c r="Y2030">
        <v>4</v>
      </c>
      <c r="Z2030">
        <v>2</v>
      </c>
      <c r="AA2030">
        <v>1</v>
      </c>
      <c r="AB2030">
        <v>2</v>
      </c>
      <c r="AC2030">
        <v>4</v>
      </c>
    </row>
    <row r="2031" spans="1:29" x14ac:dyDescent="0.2">
      <c r="A2031" t="s">
        <v>4071</v>
      </c>
      <c r="B2031" t="str">
        <f t="shared" si="124"/>
        <v>ZO1</v>
      </c>
      <c r="C2031">
        <v>3</v>
      </c>
      <c r="D2031">
        <v>3</v>
      </c>
      <c r="E2031">
        <v>96.86</v>
      </c>
      <c r="F2031">
        <v>0.55665483042111896</v>
      </c>
      <c r="G2031">
        <v>194622</v>
      </c>
      <c r="H2031" t="s">
        <v>4072</v>
      </c>
      <c r="I2031" t="str">
        <f t="shared" si="125"/>
        <v>Tjp1</v>
      </c>
      <c r="J2031">
        <v>135200.983715462</v>
      </c>
      <c r="K2031">
        <v>132789.06832948999</v>
      </c>
      <c r="L2031">
        <v>190197.12464025401</v>
      </c>
      <c r="M2031">
        <f t="shared" si="126"/>
        <v>152729.05889506868</v>
      </c>
      <c r="N2031">
        <v>132437.58184024901</v>
      </c>
      <c r="O2031">
        <v>164139.85231878699</v>
      </c>
      <c r="P2031">
        <v>117061.940892627</v>
      </c>
      <c r="Q2031">
        <f t="shared" si="127"/>
        <v>137879.79168388768</v>
      </c>
      <c r="R2031">
        <v>140965.310086654</v>
      </c>
      <c r="S2031">
        <v>132789.06832948999</v>
      </c>
      <c r="T2031">
        <v>167841.58544730299</v>
      </c>
      <c r="U2031">
        <v>154119.91741781001</v>
      </c>
      <c r="V2031">
        <v>189234.103478848</v>
      </c>
      <c r="W2031">
        <v>112252.378792152</v>
      </c>
      <c r="X2031">
        <v>1</v>
      </c>
      <c r="Y2031">
        <v>1</v>
      </c>
      <c r="Z2031">
        <v>2</v>
      </c>
      <c r="AA2031">
        <v>1</v>
      </c>
      <c r="AB2031">
        <v>1</v>
      </c>
      <c r="AC2031">
        <v>0</v>
      </c>
    </row>
    <row r="2032" spans="1:29" x14ac:dyDescent="0.2">
      <c r="A2032" t="s">
        <v>4073</v>
      </c>
      <c r="B2032" t="str">
        <f t="shared" si="124"/>
        <v>ETFB</v>
      </c>
      <c r="C2032">
        <v>16</v>
      </c>
      <c r="D2032">
        <v>13</v>
      </c>
      <c r="E2032">
        <v>867.54</v>
      </c>
      <c r="F2032">
        <v>0.55680612009109098</v>
      </c>
      <c r="G2032">
        <v>27606</v>
      </c>
      <c r="H2032" t="s">
        <v>4074</v>
      </c>
      <c r="I2032" t="str">
        <f t="shared" si="125"/>
        <v>Etfb</v>
      </c>
      <c r="J2032">
        <v>26392427.349413801</v>
      </c>
      <c r="K2032">
        <v>23865492.4799872</v>
      </c>
      <c r="L2032">
        <v>19413008.714457002</v>
      </c>
      <c r="M2032">
        <f t="shared" si="126"/>
        <v>23223642.847952668</v>
      </c>
      <c r="N2032">
        <v>24338282.229185499</v>
      </c>
      <c r="O2032">
        <v>24226729.847213302</v>
      </c>
      <c r="P2032">
        <v>24678378.584738199</v>
      </c>
      <c r="Q2032">
        <f t="shared" si="127"/>
        <v>24414463.553712334</v>
      </c>
      <c r="R2032">
        <v>27517674.820172999</v>
      </c>
      <c r="S2032">
        <v>23865492.4799872</v>
      </c>
      <c r="T2032">
        <v>17131227.231219601</v>
      </c>
      <c r="U2032">
        <v>28322882.335453901</v>
      </c>
      <c r="V2032">
        <v>27930593.564552199</v>
      </c>
      <c r="W2032">
        <v>23664452.1673452</v>
      </c>
      <c r="X2032">
        <v>7</v>
      </c>
      <c r="Y2032">
        <v>6</v>
      </c>
      <c r="Z2032">
        <v>6</v>
      </c>
      <c r="AA2032">
        <v>9</v>
      </c>
      <c r="AB2032">
        <v>5</v>
      </c>
      <c r="AC2032">
        <v>6</v>
      </c>
    </row>
    <row r="2033" spans="1:29" x14ac:dyDescent="0.2">
      <c r="A2033" t="s">
        <v>4075</v>
      </c>
      <c r="B2033" t="str">
        <f t="shared" si="124"/>
        <v>PRDX3</v>
      </c>
      <c r="C2033">
        <v>16</v>
      </c>
      <c r="D2033">
        <v>15</v>
      </c>
      <c r="E2033">
        <v>942.68</v>
      </c>
      <c r="F2033">
        <v>0.55715423603983605</v>
      </c>
      <c r="G2033">
        <v>28109</v>
      </c>
      <c r="H2033" t="s">
        <v>4076</v>
      </c>
      <c r="I2033" t="str">
        <f t="shared" si="125"/>
        <v>Prdx3</v>
      </c>
      <c r="J2033">
        <v>40334427.563269198</v>
      </c>
      <c r="K2033">
        <v>34434698.3832146</v>
      </c>
      <c r="L2033">
        <v>24524085.159654099</v>
      </c>
      <c r="M2033">
        <f t="shared" si="126"/>
        <v>33097737.035379294</v>
      </c>
      <c r="N2033">
        <v>40631757.560740598</v>
      </c>
      <c r="O2033">
        <v>33801129.202875502</v>
      </c>
      <c r="P2033">
        <v>33671938.642821997</v>
      </c>
      <c r="Q2033">
        <f t="shared" si="127"/>
        <v>36034941.802146032</v>
      </c>
      <c r="R2033">
        <v>42054095.557395503</v>
      </c>
      <c r="S2033">
        <v>34434698.3832146</v>
      </c>
      <c r="T2033">
        <v>21641553.954227701</v>
      </c>
      <c r="U2033">
        <v>47283882.964244001</v>
      </c>
      <c r="V2033">
        <v>38968759.206972599</v>
      </c>
      <c r="W2033">
        <v>32288506.258981802</v>
      </c>
      <c r="X2033">
        <v>12</v>
      </c>
      <c r="Y2033">
        <v>11</v>
      </c>
      <c r="Z2033">
        <v>8</v>
      </c>
      <c r="AA2033">
        <v>9</v>
      </c>
      <c r="AB2033">
        <v>12</v>
      </c>
      <c r="AC2033">
        <v>9</v>
      </c>
    </row>
    <row r="2034" spans="1:29" x14ac:dyDescent="0.2">
      <c r="A2034" t="s">
        <v>4077</v>
      </c>
      <c r="B2034" t="str">
        <f t="shared" si="124"/>
        <v>STML2</v>
      </c>
      <c r="C2034">
        <v>6</v>
      </c>
      <c r="D2034">
        <v>6</v>
      </c>
      <c r="E2034">
        <v>425.81</v>
      </c>
      <c r="F2034">
        <v>0.55762166331032703</v>
      </c>
      <c r="G2034">
        <v>38361</v>
      </c>
      <c r="H2034" t="s">
        <v>4078</v>
      </c>
      <c r="I2034" t="str">
        <f t="shared" si="125"/>
        <v>Stoml2</v>
      </c>
      <c r="J2034">
        <v>2852814.1970766298</v>
      </c>
      <c r="K2034">
        <v>2368702.5910554701</v>
      </c>
      <c r="L2034">
        <v>2211360.21777598</v>
      </c>
      <c r="M2034">
        <f t="shared" si="126"/>
        <v>2477625.6686360263</v>
      </c>
      <c r="N2034">
        <v>2747609.8216590099</v>
      </c>
      <c r="O2034">
        <v>3327404.7971500698</v>
      </c>
      <c r="P2034">
        <v>2162481.2392967301</v>
      </c>
      <c r="Q2034">
        <f t="shared" si="127"/>
        <v>2745831.9527019369</v>
      </c>
      <c r="R2034">
        <v>2974444.6146697998</v>
      </c>
      <c r="S2034">
        <v>2368702.5910554701</v>
      </c>
      <c r="T2034">
        <v>1951439.62164852</v>
      </c>
      <c r="U2034">
        <v>3197441.33746904</v>
      </c>
      <c r="V2034">
        <v>3836109.60290747</v>
      </c>
      <c r="W2034">
        <v>2073634.362744</v>
      </c>
      <c r="X2034">
        <v>3</v>
      </c>
      <c r="Y2034">
        <v>5</v>
      </c>
      <c r="Z2034">
        <v>3</v>
      </c>
      <c r="AA2034">
        <v>4</v>
      </c>
      <c r="AB2034">
        <v>4</v>
      </c>
      <c r="AC2034">
        <v>2</v>
      </c>
    </row>
    <row r="2035" spans="1:29" x14ac:dyDescent="0.2">
      <c r="A2035" t="s">
        <v>4079</v>
      </c>
      <c r="B2035" t="str">
        <f t="shared" si="124"/>
        <v>COF2</v>
      </c>
      <c r="C2035">
        <v>12</v>
      </c>
      <c r="D2035">
        <v>6</v>
      </c>
      <c r="E2035">
        <v>547.85</v>
      </c>
      <c r="F2035">
        <v>0.55777548867367499</v>
      </c>
      <c r="G2035">
        <v>18698</v>
      </c>
      <c r="H2035" t="s">
        <v>4080</v>
      </c>
      <c r="I2035" t="str">
        <f t="shared" si="125"/>
        <v>Cfl2</v>
      </c>
      <c r="J2035">
        <v>5138702.9469097797</v>
      </c>
      <c r="K2035">
        <v>4055743.11810253</v>
      </c>
      <c r="L2035">
        <v>3117726.1784029501</v>
      </c>
      <c r="M2035">
        <f t="shared" si="126"/>
        <v>4104057.4144717529</v>
      </c>
      <c r="N2035">
        <v>3884358.1363346302</v>
      </c>
      <c r="O2035">
        <v>3639704.7595677502</v>
      </c>
      <c r="P2035">
        <v>3460211.5140036801</v>
      </c>
      <c r="Q2035">
        <f t="shared" si="127"/>
        <v>3661424.8033020198</v>
      </c>
      <c r="R2035">
        <v>5357792.7796652196</v>
      </c>
      <c r="S2035">
        <v>4055743.11810253</v>
      </c>
      <c r="T2035">
        <v>2751272.4272960098</v>
      </c>
      <c r="U2035">
        <v>4520295.1222351203</v>
      </c>
      <c r="V2035">
        <v>4196155.0310574099</v>
      </c>
      <c r="W2035">
        <v>3318046.58806379</v>
      </c>
      <c r="X2035">
        <v>2</v>
      </c>
      <c r="Y2035">
        <v>4</v>
      </c>
      <c r="Z2035">
        <v>3</v>
      </c>
      <c r="AA2035">
        <v>3</v>
      </c>
      <c r="AB2035">
        <v>2</v>
      </c>
      <c r="AC2035">
        <v>3</v>
      </c>
    </row>
    <row r="2036" spans="1:29" x14ac:dyDescent="0.2">
      <c r="A2036" t="s">
        <v>4081</v>
      </c>
      <c r="B2036" t="str">
        <f t="shared" si="124"/>
        <v>CKAP5</v>
      </c>
      <c r="C2036">
        <v>25</v>
      </c>
      <c r="D2036">
        <v>24</v>
      </c>
      <c r="E2036">
        <v>1082.78</v>
      </c>
      <c r="F2036">
        <v>0.55782417007964602</v>
      </c>
      <c r="G2036">
        <v>225492</v>
      </c>
      <c r="H2036" t="s">
        <v>4082</v>
      </c>
      <c r="I2036" t="str">
        <f t="shared" si="125"/>
        <v>Ckap5</v>
      </c>
      <c r="J2036">
        <v>4290273.62013881</v>
      </c>
      <c r="K2036">
        <v>4006149.1832500598</v>
      </c>
      <c r="L2036">
        <v>3802828.6932025398</v>
      </c>
      <c r="M2036">
        <f t="shared" si="126"/>
        <v>4033083.8321971367</v>
      </c>
      <c r="N2036">
        <v>4496483.21625828</v>
      </c>
      <c r="O2036">
        <v>3678431.1828763401</v>
      </c>
      <c r="P2036">
        <v>4598140.31391495</v>
      </c>
      <c r="Q2036">
        <f t="shared" si="127"/>
        <v>4257684.904349857</v>
      </c>
      <c r="R2036">
        <v>4473190.4650357403</v>
      </c>
      <c r="S2036">
        <v>4006149.1832500598</v>
      </c>
      <c r="T2036">
        <v>3355848.82399703</v>
      </c>
      <c r="U2036">
        <v>5232635.7241724199</v>
      </c>
      <c r="V2036">
        <v>4240802.0798527999</v>
      </c>
      <c r="W2036">
        <v>4409222.8808206404</v>
      </c>
      <c r="X2036">
        <v>10</v>
      </c>
      <c r="Y2036">
        <v>15</v>
      </c>
      <c r="Z2036">
        <v>9</v>
      </c>
      <c r="AA2036">
        <v>10</v>
      </c>
      <c r="AB2036">
        <v>9</v>
      </c>
      <c r="AC2036">
        <v>11</v>
      </c>
    </row>
    <row r="2037" spans="1:29" x14ac:dyDescent="0.2">
      <c r="A2037" t="s">
        <v>4083</v>
      </c>
      <c r="B2037" t="str">
        <f t="shared" si="124"/>
        <v>SDF2</v>
      </c>
      <c r="C2037">
        <v>4</v>
      </c>
      <c r="D2037">
        <v>4</v>
      </c>
      <c r="E2037">
        <v>185.28</v>
      </c>
      <c r="F2037">
        <v>0.55815087218607395</v>
      </c>
      <c r="G2037">
        <v>23144</v>
      </c>
      <c r="H2037" t="s">
        <v>4084</v>
      </c>
      <c r="I2037" t="str">
        <f t="shared" si="125"/>
        <v>Sdf2</v>
      </c>
      <c r="J2037">
        <v>1574601.8570396199</v>
      </c>
      <c r="K2037">
        <v>1770606.41555039</v>
      </c>
      <c r="L2037">
        <v>2131319.0815545302</v>
      </c>
      <c r="M2037">
        <f t="shared" si="126"/>
        <v>1825509.1180481799</v>
      </c>
      <c r="N2037">
        <v>1561944.34821126</v>
      </c>
      <c r="O2037">
        <v>1812589.1130802699</v>
      </c>
      <c r="P2037">
        <v>1737754.12719819</v>
      </c>
      <c r="Q2037">
        <f t="shared" si="127"/>
        <v>1704095.8628299069</v>
      </c>
      <c r="R2037">
        <v>1641735.38491219</v>
      </c>
      <c r="S2037">
        <v>1770606.41555039</v>
      </c>
      <c r="T2037">
        <v>1880806.4234347199</v>
      </c>
      <c r="U2037">
        <v>1817661.80424457</v>
      </c>
      <c r="V2037">
        <v>2089703.81624991</v>
      </c>
      <c r="W2037">
        <v>1666357.42621761</v>
      </c>
      <c r="X2037">
        <v>2</v>
      </c>
      <c r="Y2037">
        <v>0</v>
      </c>
      <c r="Z2037">
        <v>0</v>
      </c>
      <c r="AA2037">
        <v>2</v>
      </c>
      <c r="AB2037">
        <v>1</v>
      </c>
      <c r="AC2037">
        <v>1</v>
      </c>
    </row>
    <row r="2038" spans="1:29" x14ac:dyDescent="0.2">
      <c r="A2038" t="s">
        <v>4085</v>
      </c>
      <c r="B2038" t="str">
        <f t="shared" si="124"/>
        <v>MIC19</v>
      </c>
      <c r="C2038">
        <v>13</v>
      </c>
      <c r="D2038">
        <v>12</v>
      </c>
      <c r="E2038">
        <v>846.51</v>
      </c>
      <c r="F2038">
        <v>0.55821152226348703</v>
      </c>
      <c r="G2038">
        <v>26318</v>
      </c>
      <c r="H2038" t="s">
        <v>4086</v>
      </c>
      <c r="I2038" t="str">
        <f t="shared" si="125"/>
        <v>Chchd3</v>
      </c>
      <c r="J2038">
        <v>20085481.120258</v>
      </c>
      <c r="K2038">
        <v>26058042.785051402</v>
      </c>
      <c r="L2038">
        <v>24740771.3211025</v>
      </c>
      <c r="M2038">
        <f t="shared" si="126"/>
        <v>23628098.40880397</v>
      </c>
      <c r="N2038">
        <v>20731780.313734401</v>
      </c>
      <c r="O2038">
        <v>27097748.3777823</v>
      </c>
      <c r="P2038">
        <v>29838545.594025102</v>
      </c>
      <c r="Q2038">
        <f t="shared" si="127"/>
        <v>25889358.095180601</v>
      </c>
      <c r="R2038">
        <v>20941830.425698198</v>
      </c>
      <c r="S2038">
        <v>26058042.785051402</v>
      </c>
      <c r="T2038">
        <v>21832771.0872458</v>
      </c>
      <c r="U2038">
        <v>24125933.3300956</v>
      </c>
      <c r="V2038">
        <v>31240543.037689399</v>
      </c>
      <c r="W2038">
        <v>28612610.529835802</v>
      </c>
      <c r="X2038">
        <v>10</v>
      </c>
      <c r="Y2038">
        <v>9</v>
      </c>
      <c r="Z2038">
        <v>7</v>
      </c>
      <c r="AA2038">
        <v>11</v>
      </c>
      <c r="AB2038">
        <v>8</v>
      </c>
      <c r="AC2038">
        <v>9</v>
      </c>
    </row>
    <row r="2039" spans="1:29" x14ac:dyDescent="0.2">
      <c r="A2039" t="s">
        <v>4087</v>
      </c>
      <c r="B2039" t="str">
        <f t="shared" si="124"/>
        <v>HCD2</v>
      </c>
      <c r="C2039">
        <v>11</v>
      </c>
      <c r="D2039">
        <v>10</v>
      </c>
      <c r="E2039">
        <v>931.96</v>
      </c>
      <c r="F2039">
        <v>0.55835315259904805</v>
      </c>
      <c r="G2039">
        <v>27402</v>
      </c>
      <c r="H2039" t="s">
        <v>4088</v>
      </c>
      <c r="I2039" t="str">
        <f t="shared" si="125"/>
        <v>Hsd17b10</v>
      </c>
      <c r="J2039">
        <v>14058316.2793379</v>
      </c>
      <c r="K2039">
        <v>12339862.076456301</v>
      </c>
      <c r="L2039">
        <v>8683428.4947838299</v>
      </c>
      <c r="M2039">
        <f t="shared" si="126"/>
        <v>11693868.950192675</v>
      </c>
      <c r="N2039">
        <v>13991920.8457307</v>
      </c>
      <c r="O2039">
        <v>11559971.179793</v>
      </c>
      <c r="P2039">
        <v>12508171.704462601</v>
      </c>
      <c r="Q2039">
        <f t="shared" si="127"/>
        <v>12686687.909995435</v>
      </c>
      <c r="R2039">
        <v>14657695.966057301</v>
      </c>
      <c r="S2039">
        <v>12339862.076456301</v>
      </c>
      <c r="T2039">
        <v>7662788.8483565003</v>
      </c>
      <c r="U2039">
        <v>16282641.643681699</v>
      </c>
      <c r="V2039">
        <v>13327298.3467835</v>
      </c>
      <c r="W2039">
        <v>11994265.7490573</v>
      </c>
      <c r="X2039">
        <v>14</v>
      </c>
      <c r="Y2039">
        <v>14</v>
      </c>
      <c r="Z2039">
        <v>9</v>
      </c>
      <c r="AA2039">
        <v>12</v>
      </c>
      <c r="AB2039">
        <v>11</v>
      </c>
      <c r="AC2039">
        <v>11</v>
      </c>
    </row>
    <row r="2040" spans="1:29" x14ac:dyDescent="0.2">
      <c r="A2040" t="s">
        <v>4089</v>
      </c>
      <c r="B2040" t="str">
        <f t="shared" si="124"/>
        <v>CCDC6</v>
      </c>
      <c r="C2040">
        <v>2</v>
      </c>
      <c r="D2040">
        <v>2</v>
      </c>
      <c r="E2040">
        <v>48.4</v>
      </c>
      <c r="F2040">
        <v>0.55868953530675303</v>
      </c>
      <c r="G2040">
        <v>52906</v>
      </c>
      <c r="H2040" t="s">
        <v>4090</v>
      </c>
      <c r="I2040" t="str">
        <f t="shared" si="125"/>
        <v>Ccdc6</v>
      </c>
      <c r="J2040">
        <v>225414.58239111901</v>
      </c>
      <c r="K2040">
        <v>174966.809544602</v>
      </c>
      <c r="L2040">
        <v>308274.83406051702</v>
      </c>
      <c r="M2040">
        <f t="shared" si="126"/>
        <v>236218.74199874603</v>
      </c>
      <c r="N2040">
        <v>204400.36211034001</v>
      </c>
      <c r="O2040">
        <v>363639.061268305</v>
      </c>
      <c r="P2040">
        <v>256016.50107809299</v>
      </c>
      <c r="Q2040">
        <f t="shared" si="127"/>
        <v>274685.308152246</v>
      </c>
      <c r="R2040">
        <v>235025.18718126501</v>
      </c>
      <c r="S2040">
        <v>174966.809544602</v>
      </c>
      <c r="T2040">
        <v>272040.58421012998</v>
      </c>
      <c r="U2040">
        <v>237864.25643602599</v>
      </c>
      <c r="V2040">
        <v>419233.42062810803</v>
      </c>
      <c r="W2040">
        <v>245497.905099825</v>
      </c>
      <c r="X2040">
        <v>0</v>
      </c>
      <c r="Y2040">
        <v>1</v>
      </c>
      <c r="Z2040">
        <v>1</v>
      </c>
      <c r="AA2040">
        <v>0</v>
      </c>
      <c r="AB2040">
        <v>0</v>
      </c>
      <c r="AC2040">
        <v>0</v>
      </c>
    </row>
    <row r="2041" spans="1:29" x14ac:dyDescent="0.2">
      <c r="A2041" t="s">
        <v>4091</v>
      </c>
      <c r="B2041" t="str">
        <f t="shared" si="124"/>
        <v>PPM1E</v>
      </c>
      <c r="C2041">
        <v>14</v>
      </c>
      <c r="D2041">
        <v>14</v>
      </c>
      <c r="E2041">
        <v>793.91</v>
      </c>
      <c r="F2041">
        <v>0.55991688688540198</v>
      </c>
      <c r="G2041">
        <v>83367</v>
      </c>
      <c r="H2041" t="s">
        <v>4092</v>
      </c>
      <c r="I2041" t="str">
        <f t="shared" si="125"/>
        <v>Ppm1e</v>
      </c>
      <c r="J2041">
        <v>6600386.9181241496</v>
      </c>
      <c r="K2041">
        <v>7068144.6753625404</v>
      </c>
      <c r="L2041">
        <v>6171102.0115147699</v>
      </c>
      <c r="M2041">
        <f t="shared" si="126"/>
        <v>6613211.2016671523</v>
      </c>
      <c r="N2041">
        <v>6730829.1069852104</v>
      </c>
      <c r="O2041">
        <v>6561788.7733654203</v>
      </c>
      <c r="P2041">
        <v>5819042.6093257396</v>
      </c>
      <c r="Q2041">
        <f t="shared" si="127"/>
        <v>6370553.4965587901</v>
      </c>
      <c r="R2041">
        <v>6881795.9976045303</v>
      </c>
      <c r="S2041">
        <v>7068144.6753625404</v>
      </c>
      <c r="T2041">
        <v>5445758.17078608</v>
      </c>
      <c r="U2041">
        <v>7832782.8982354105</v>
      </c>
      <c r="V2041">
        <v>7564977.0497767897</v>
      </c>
      <c r="W2041">
        <v>5579963.6517973104</v>
      </c>
      <c r="X2041">
        <v>7</v>
      </c>
      <c r="Y2041">
        <v>6</v>
      </c>
      <c r="Z2041">
        <v>4</v>
      </c>
      <c r="AA2041">
        <v>8</v>
      </c>
      <c r="AB2041">
        <v>8</v>
      </c>
      <c r="AC2041">
        <v>4</v>
      </c>
    </row>
    <row r="2042" spans="1:29" x14ac:dyDescent="0.2">
      <c r="A2042" t="s">
        <v>4093</v>
      </c>
      <c r="B2042" t="str">
        <f t="shared" si="124"/>
        <v>CATD</v>
      </c>
      <c r="C2042">
        <v>20</v>
      </c>
      <c r="D2042">
        <v>20</v>
      </c>
      <c r="E2042">
        <v>1193.02</v>
      </c>
      <c r="F2042">
        <v>0.56000483918523503</v>
      </c>
      <c r="G2042">
        <v>44925</v>
      </c>
      <c r="H2042" t="s">
        <v>4094</v>
      </c>
      <c r="I2042" t="str">
        <f t="shared" si="125"/>
        <v>Ctsd</v>
      </c>
      <c r="J2042">
        <v>77335870.044063196</v>
      </c>
      <c r="K2042">
        <v>72297162.891856104</v>
      </c>
      <c r="L2042">
        <v>48380798.870499603</v>
      </c>
      <c r="M2042">
        <f t="shared" si="126"/>
        <v>66004610.602139629</v>
      </c>
      <c r="N2042">
        <v>58992426.244207598</v>
      </c>
      <c r="O2042">
        <v>66279225.206406303</v>
      </c>
      <c r="P2042">
        <v>50369675.440881498</v>
      </c>
      <c r="Q2042">
        <f t="shared" si="127"/>
        <v>58547108.963831805</v>
      </c>
      <c r="R2042">
        <v>80633103.413845703</v>
      </c>
      <c r="S2042">
        <v>72297162.891856104</v>
      </c>
      <c r="T2042">
        <v>42694178.489768498</v>
      </c>
      <c r="U2042">
        <v>68650512.450465307</v>
      </c>
      <c r="V2042">
        <v>76412215.461530596</v>
      </c>
      <c r="W2042">
        <v>48300206.233670101</v>
      </c>
      <c r="X2042">
        <v>15</v>
      </c>
      <c r="Y2042">
        <v>17</v>
      </c>
      <c r="Z2042">
        <v>12</v>
      </c>
      <c r="AA2042">
        <v>20</v>
      </c>
      <c r="AB2042">
        <v>18</v>
      </c>
      <c r="AC2042">
        <v>14</v>
      </c>
    </row>
    <row r="2043" spans="1:29" x14ac:dyDescent="0.2">
      <c r="A2043" t="s">
        <v>4095</v>
      </c>
      <c r="B2043" t="str">
        <f t="shared" si="124"/>
        <v>GELS</v>
      </c>
      <c r="C2043">
        <v>7</v>
      </c>
      <c r="D2043">
        <v>7</v>
      </c>
      <c r="E2043">
        <v>353.89</v>
      </c>
      <c r="F2043">
        <v>0.56020647640191601</v>
      </c>
      <c r="G2043">
        <v>85888</v>
      </c>
      <c r="H2043" t="s">
        <v>4096</v>
      </c>
      <c r="I2043" t="str">
        <f t="shared" si="125"/>
        <v>Gsn</v>
      </c>
      <c r="J2043">
        <v>1721087.39429082</v>
      </c>
      <c r="K2043">
        <v>1669770.1173340599</v>
      </c>
      <c r="L2043">
        <v>1775395.40925073</v>
      </c>
      <c r="M2043">
        <f t="shared" si="126"/>
        <v>1722084.3069585366</v>
      </c>
      <c r="N2043">
        <v>2088852.92270693</v>
      </c>
      <c r="O2043">
        <v>1597144.7039076199</v>
      </c>
      <c r="P2043">
        <v>1780663.13351492</v>
      </c>
      <c r="Q2043">
        <f t="shared" si="127"/>
        <v>1822220.2533764902</v>
      </c>
      <c r="R2043">
        <v>1794466.36818139</v>
      </c>
      <c r="S2043">
        <v>1669770.1173340599</v>
      </c>
      <c r="T2043">
        <v>1566717.58759827</v>
      </c>
      <c r="U2043">
        <v>2430834.4766810401</v>
      </c>
      <c r="V2043">
        <v>1841321.5431859901</v>
      </c>
      <c r="W2043">
        <v>1707503.48952335</v>
      </c>
      <c r="X2043">
        <v>2</v>
      </c>
      <c r="Y2043">
        <v>2</v>
      </c>
      <c r="Z2043">
        <v>1</v>
      </c>
      <c r="AA2043">
        <v>0</v>
      </c>
      <c r="AB2043">
        <v>2</v>
      </c>
      <c r="AC2043">
        <v>1</v>
      </c>
    </row>
    <row r="2044" spans="1:29" x14ac:dyDescent="0.2">
      <c r="A2044" t="s">
        <v>4097</v>
      </c>
      <c r="B2044" t="str">
        <f t="shared" si="124"/>
        <v>CAN1</v>
      </c>
      <c r="C2044">
        <v>1</v>
      </c>
      <c r="D2044">
        <v>1</v>
      </c>
      <c r="E2044">
        <v>28.38</v>
      </c>
      <c r="F2044">
        <v>0.56028906876053197</v>
      </c>
      <c r="G2044">
        <v>82054</v>
      </c>
      <c r="H2044" t="s">
        <v>4098</v>
      </c>
      <c r="I2044" t="str">
        <f t="shared" si="125"/>
        <v>Capn1</v>
      </c>
      <c r="J2044">
        <v>36093.4569844293</v>
      </c>
      <c r="K2044">
        <v>51336.0183058611</v>
      </c>
      <c r="L2044">
        <v>72144.536721712895</v>
      </c>
      <c r="M2044">
        <f t="shared" si="126"/>
        <v>53191.337337334429</v>
      </c>
      <c r="N2044">
        <v>55115.940529723397</v>
      </c>
      <c r="O2044">
        <v>65537.490095751695</v>
      </c>
      <c r="P2044">
        <v>55001.4706025583</v>
      </c>
      <c r="Q2044">
        <f t="shared" si="127"/>
        <v>58551.633742677805</v>
      </c>
      <c r="R2044">
        <v>37632.310180650697</v>
      </c>
      <c r="S2044">
        <v>51336.0183058611</v>
      </c>
      <c r="T2044">
        <v>63664.755435375999</v>
      </c>
      <c r="U2044">
        <v>64139.378602459197</v>
      </c>
      <c r="V2044">
        <v>75557.081399323099</v>
      </c>
      <c r="W2044">
        <v>52741.701232058098</v>
      </c>
      <c r="X2044">
        <v>0</v>
      </c>
      <c r="Y2044">
        <v>0</v>
      </c>
      <c r="Z2044">
        <v>0</v>
      </c>
      <c r="AA2044">
        <v>1</v>
      </c>
      <c r="AB2044">
        <v>0</v>
      </c>
      <c r="AC2044">
        <v>0</v>
      </c>
    </row>
    <row r="2045" spans="1:29" x14ac:dyDescent="0.2">
      <c r="A2045" t="s">
        <v>4099</v>
      </c>
      <c r="B2045" t="str">
        <f t="shared" si="124"/>
        <v>SPRE</v>
      </c>
      <c r="C2045">
        <v>8</v>
      </c>
      <c r="D2045">
        <v>8</v>
      </c>
      <c r="E2045">
        <v>628.5</v>
      </c>
      <c r="F2045">
        <v>0.56037019769426999</v>
      </c>
      <c r="G2045">
        <v>27865</v>
      </c>
      <c r="H2045" t="s">
        <v>4100</v>
      </c>
      <c r="I2045" t="str">
        <f t="shared" si="125"/>
        <v>Spr</v>
      </c>
      <c r="J2045">
        <v>3867390.1560703102</v>
      </c>
      <c r="K2045">
        <v>3708400.9018477299</v>
      </c>
      <c r="L2045">
        <v>3454738.0956099001</v>
      </c>
      <c r="M2045">
        <f t="shared" si="126"/>
        <v>3676843.0511759799</v>
      </c>
      <c r="N2045">
        <v>3642019.0876798299</v>
      </c>
      <c r="O2045">
        <v>3158211.8446480199</v>
      </c>
      <c r="P2045">
        <v>3805152.3835388902</v>
      </c>
      <c r="Q2045">
        <f t="shared" si="127"/>
        <v>3535127.77195558</v>
      </c>
      <c r="R2045">
        <v>4032277.2630401799</v>
      </c>
      <c r="S2045">
        <v>3708400.9018477299</v>
      </c>
      <c r="T2045">
        <v>3048672.3727769898</v>
      </c>
      <c r="U2045">
        <v>4238280.9564159298</v>
      </c>
      <c r="V2045">
        <v>3641049.8643408599</v>
      </c>
      <c r="W2045">
        <v>3648815.3490522699</v>
      </c>
      <c r="X2045">
        <v>4</v>
      </c>
      <c r="Y2045">
        <v>2</v>
      </c>
      <c r="Z2045">
        <v>4</v>
      </c>
      <c r="AA2045">
        <v>2</v>
      </c>
      <c r="AB2045">
        <v>2</v>
      </c>
      <c r="AC2045">
        <v>2</v>
      </c>
    </row>
    <row r="2046" spans="1:29" x14ac:dyDescent="0.2">
      <c r="A2046" t="s">
        <v>4101</v>
      </c>
      <c r="B2046" t="str">
        <f t="shared" si="124"/>
        <v>GRIN1</v>
      </c>
      <c r="C2046">
        <v>38</v>
      </c>
      <c r="D2046">
        <v>34</v>
      </c>
      <c r="E2046">
        <v>2059.02</v>
      </c>
      <c r="F2046">
        <v>0.56037490195904904</v>
      </c>
      <c r="G2046">
        <v>95437</v>
      </c>
      <c r="H2046" t="s">
        <v>4102</v>
      </c>
      <c r="I2046" t="str">
        <f t="shared" si="125"/>
        <v>Gprin1</v>
      </c>
      <c r="J2046">
        <v>26375791.877048399</v>
      </c>
      <c r="K2046">
        <v>28500739.820746399</v>
      </c>
      <c r="L2046">
        <v>29870093.863868698</v>
      </c>
      <c r="M2046">
        <f t="shared" si="126"/>
        <v>28248875.187221166</v>
      </c>
      <c r="N2046">
        <v>24992131.8236962</v>
      </c>
      <c r="O2046">
        <v>28497943.783060301</v>
      </c>
      <c r="P2046">
        <v>28333686.737890799</v>
      </c>
      <c r="Q2046">
        <f t="shared" si="127"/>
        <v>27274587.448215768</v>
      </c>
      <c r="R2046">
        <v>27500330.090452999</v>
      </c>
      <c r="S2046">
        <v>28500739.820746399</v>
      </c>
      <c r="T2046">
        <v>26359199.2836596</v>
      </c>
      <c r="U2046">
        <v>29083778.480712902</v>
      </c>
      <c r="V2046">
        <v>32854805.012888301</v>
      </c>
      <c r="W2046">
        <v>27169579.728711002</v>
      </c>
      <c r="X2046">
        <v>20</v>
      </c>
      <c r="Y2046">
        <v>19</v>
      </c>
      <c r="Z2046">
        <v>12</v>
      </c>
      <c r="AA2046">
        <v>16</v>
      </c>
      <c r="AB2046">
        <v>22</v>
      </c>
      <c r="AC2046">
        <v>20</v>
      </c>
    </row>
    <row r="2047" spans="1:29" x14ac:dyDescent="0.2">
      <c r="A2047" t="s">
        <v>4103</v>
      </c>
      <c r="B2047" t="str">
        <f t="shared" si="124"/>
        <v>TPPC5</v>
      </c>
      <c r="C2047">
        <v>1</v>
      </c>
      <c r="D2047">
        <v>1</v>
      </c>
      <c r="E2047">
        <v>36.89</v>
      </c>
      <c r="F2047">
        <v>0.56089081570850097</v>
      </c>
      <c r="G2047">
        <v>20782</v>
      </c>
      <c r="H2047" t="s">
        <v>4104</v>
      </c>
      <c r="I2047" t="str">
        <f t="shared" si="125"/>
        <v>Trappc5</v>
      </c>
      <c r="J2047">
        <v>84785.388603615094</v>
      </c>
      <c r="K2047">
        <v>106996.883667014</v>
      </c>
      <c r="L2047">
        <v>96430.274175494094</v>
      </c>
      <c r="M2047">
        <f t="shared" si="126"/>
        <v>96070.848815374382</v>
      </c>
      <c r="N2047">
        <v>150604.697171526</v>
      </c>
      <c r="O2047">
        <v>96532.323188720198</v>
      </c>
      <c r="P2047">
        <v>85487.721238985396</v>
      </c>
      <c r="Q2047">
        <f t="shared" si="127"/>
        <v>110874.91386641054</v>
      </c>
      <c r="R2047">
        <v>88400.233984090402</v>
      </c>
      <c r="S2047">
        <v>106996.883667014</v>
      </c>
      <c r="T2047">
        <v>85095.976783802806</v>
      </c>
      <c r="U2047">
        <v>175261.30550169799</v>
      </c>
      <c r="V2047">
        <v>111290.508534575</v>
      </c>
      <c r="W2047">
        <v>81975.405442819494</v>
      </c>
      <c r="X2047">
        <v>1</v>
      </c>
      <c r="Y2047">
        <v>1</v>
      </c>
      <c r="Z2047">
        <v>1</v>
      </c>
      <c r="AA2047">
        <v>1</v>
      </c>
      <c r="AB2047">
        <v>0</v>
      </c>
      <c r="AC2047">
        <v>1</v>
      </c>
    </row>
    <row r="2048" spans="1:29" x14ac:dyDescent="0.2">
      <c r="A2048" t="s">
        <v>4105</v>
      </c>
      <c r="B2048" t="str">
        <f t="shared" si="124"/>
        <v>ASAP1</v>
      </c>
      <c r="C2048">
        <v>10</v>
      </c>
      <c r="D2048">
        <v>9</v>
      </c>
      <c r="E2048">
        <v>436.8</v>
      </c>
      <c r="F2048">
        <v>0.56147872613925898</v>
      </c>
      <c r="G2048">
        <v>127342</v>
      </c>
      <c r="H2048" t="s">
        <v>4106</v>
      </c>
      <c r="I2048" t="str">
        <f t="shared" si="125"/>
        <v>Asap1</v>
      </c>
      <c r="J2048">
        <v>2953872.8668603599</v>
      </c>
      <c r="K2048">
        <v>2877440.3607413801</v>
      </c>
      <c r="L2048">
        <v>3053356.3650074899</v>
      </c>
      <c r="M2048">
        <f t="shared" si="126"/>
        <v>2961556.5308697433</v>
      </c>
      <c r="N2048">
        <v>2876771.6972159301</v>
      </c>
      <c r="O2048">
        <v>3143514.09697256</v>
      </c>
      <c r="P2048">
        <v>2541992.7027129899</v>
      </c>
      <c r="Q2048">
        <f t="shared" si="127"/>
        <v>2854092.8323004935</v>
      </c>
      <c r="R2048">
        <v>3079811.9450805699</v>
      </c>
      <c r="S2048">
        <v>2877440.3607413801</v>
      </c>
      <c r="T2048">
        <v>2694468.5636431002</v>
      </c>
      <c r="U2048">
        <v>3347749.2585119801</v>
      </c>
      <c r="V2048">
        <v>3624105.07570341</v>
      </c>
      <c r="W2048">
        <v>2437553.36342452</v>
      </c>
      <c r="X2048">
        <v>5</v>
      </c>
      <c r="Y2048">
        <v>6</v>
      </c>
      <c r="Z2048">
        <v>7</v>
      </c>
      <c r="AA2048">
        <v>7</v>
      </c>
      <c r="AB2048">
        <v>6</v>
      </c>
      <c r="AC2048">
        <v>6</v>
      </c>
    </row>
    <row r="2049" spans="1:29" x14ac:dyDescent="0.2">
      <c r="A2049" t="s">
        <v>4107</v>
      </c>
      <c r="B2049" t="str">
        <f t="shared" si="124"/>
        <v>GOG7B</v>
      </c>
      <c r="C2049">
        <v>1</v>
      </c>
      <c r="D2049">
        <v>1</v>
      </c>
      <c r="E2049">
        <v>49.39</v>
      </c>
      <c r="F2049">
        <v>0.56216928156091905</v>
      </c>
      <c r="G2049">
        <v>18323</v>
      </c>
      <c r="H2049" t="s">
        <v>4108</v>
      </c>
      <c r="I2049" t="str">
        <f t="shared" si="125"/>
        <v>GOLGA7B</v>
      </c>
      <c r="J2049">
        <v>335898.67057430698</v>
      </c>
      <c r="K2049">
        <v>330003.60717754398</v>
      </c>
      <c r="L2049">
        <v>428926.62229669699</v>
      </c>
      <c r="M2049">
        <f t="shared" si="126"/>
        <v>364942.96668284928</v>
      </c>
      <c r="N2049">
        <v>428887.87422658398</v>
      </c>
      <c r="O2049">
        <v>297253.007143102</v>
      </c>
      <c r="P2049">
        <v>536028.88964216399</v>
      </c>
      <c r="Q2049">
        <f t="shared" si="127"/>
        <v>420723.25700394996</v>
      </c>
      <c r="R2049">
        <v>350219.790965817</v>
      </c>
      <c r="S2049">
        <v>330003.60717754398</v>
      </c>
      <c r="T2049">
        <v>378511.10768894298</v>
      </c>
      <c r="U2049">
        <v>499104.27870114503</v>
      </c>
      <c r="V2049">
        <v>342698.04388436303</v>
      </c>
      <c r="W2049">
        <v>514005.81183630798</v>
      </c>
      <c r="X2049">
        <v>0</v>
      </c>
      <c r="Y2049">
        <v>0</v>
      </c>
      <c r="Z2049">
        <v>1</v>
      </c>
      <c r="AA2049">
        <v>0</v>
      </c>
      <c r="AB2049">
        <v>0</v>
      </c>
      <c r="AC2049">
        <v>1</v>
      </c>
    </row>
    <row r="2050" spans="1:29" x14ac:dyDescent="0.2">
      <c r="A2050" t="s">
        <v>4109</v>
      </c>
      <c r="B2050" t="str">
        <f t="shared" si="124"/>
        <v>TIAM2</v>
      </c>
      <c r="C2050">
        <v>2</v>
      </c>
      <c r="D2050">
        <v>2</v>
      </c>
      <c r="E2050">
        <v>78.06</v>
      </c>
      <c r="F2050">
        <v>0.56237897355990896</v>
      </c>
      <c r="G2050">
        <v>192447</v>
      </c>
      <c r="H2050" t="s">
        <v>4110</v>
      </c>
      <c r="I2050" t="str">
        <f t="shared" si="125"/>
        <v>Tiam2</v>
      </c>
      <c r="J2050">
        <v>179780.74052554599</v>
      </c>
      <c r="K2050">
        <v>153174.52626210501</v>
      </c>
      <c r="L2050">
        <v>279175.08165115101</v>
      </c>
      <c r="M2050">
        <f t="shared" si="126"/>
        <v>204043.44947960065</v>
      </c>
      <c r="N2050">
        <v>356999.80060341401</v>
      </c>
      <c r="O2050">
        <v>121891.002681903</v>
      </c>
      <c r="P2050">
        <v>385984.96861498599</v>
      </c>
      <c r="Q2050">
        <f t="shared" si="127"/>
        <v>288291.92396676767</v>
      </c>
      <c r="R2050">
        <v>187445.73552162299</v>
      </c>
      <c r="S2050">
        <v>153174.52626210501</v>
      </c>
      <c r="T2050">
        <v>246361.18138135399</v>
      </c>
      <c r="U2050">
        <v>415446.87710729201</v>
      </c>
      <c r="V2050">
        <v>140526.10800361799</v>
      </c>
      <c r="W2050">
        <v>370126.53792224301</v>
      </c>
      <c r="X2050">
        <v>0</v>
      </c>
      <c r="Y2050">
        <v>0</v>
      </c>
      <c r="Z2050">
        <v>0</v>
      </c>
      <c r="AA2050">
        <v>2</v>
      </c>
      <c r="AB2050">
        <v>0</v>
      </c>
      <c r="AC2050">
        <v>0</v>
      </c>
    </row>
    <row r="2051" spans="1:29" x14ac:dyDescent="0.2">
      <c r="A2051" t="s">
        <v>4111</v>
      </c>
      <c r="B2051" t="str">
        <f t="shared" si="124"/>
        <v>PAK5</v>
      </c>
      <c r="C2051">
        <v>2</v>
      </c>
      <c r="D2051">
        <v>2</v>
      </c>
      <c r="E2051">
        <v>54.99</v>
      </c>
      <c r="F2051">
        <v>0.56286611069424797</v>
      </c>
      <c r="G2051">
        <v>80897</v>
      </c>
      <c r="H2051" t="s">
        <v>4112</v>
      </c>
      <c r="I2051" t="str">
        <f t="shared" si="125"/>
        <v>Pak5</v>
      </c>
      <c r="J2051">
        <v>321087.83895046997</v>
      </c>
      <c r="K2051">
        <v>390424.27940325101</v>
      </c>
      <c r="L2051">
        <v>348066.83670845802</v>
      </c>
      <c r="M2051">
        <f t="shared" si="126"/>
        <v>353192.98502072628</v>
      </c>
      <c r="N2051">
        <v>442575.049362986</v>
      </c>
      <c r="O2051">
        <v>429991.51214920898</v>
      </c>
      <c r="P2051">
        <v>298246.85107454</v>
      </c>
      <c r="Q2051">
        <f t="shared" si="127"/>
        <v>390271.1375289117</v>
      </c>
      <c r="R2051">
        <v>334777.49598304299</v>
      </c>
      <c r="S2051">
        <v>390424.27940325101</v>
      </c>
      <c r="T2051">
        <v>307155.48316134198</v>
      </c>
      <c r="U2051">
        <v>515032.28246256901</v>
      </c>
      <c r="V2051">
        <v>495730.05675085902</v>
      </c>
      <c r="W2051">
        <v>285993.195099112</v>
      </c>
      <c r="X2051">
        <v>2</v>
      </c>
      <c r="Y2051">
        <v>1</v>
      </c>
      <c r="Z2051">
        <v>2</v>
      </c>
      <c r="AA2051">
        <v>0</v>
      </c>
      <c r="AB2051">
        <v>2</v>
      </c>
      <c r="AC2051">
        <v>1</v>
      </c>
    </row>
    <row r="2052" spans="1:29" x14ac:dyDescent="0.2">
      <c r="A2052" t="s">
        <v>4113</v>
      </c>
      <c r="B2052" t="str">
        <f t="shared" si="124"/>
        <v>PIN1</v>
      </c>
      <c r="C2052">
        <v>6</v>
      </c>
      <c r="D2052">
        <v>6</v>
      </c>
      <c r="E2052">
        <v>376.17</v>
      </c>
      <c r="F2052">
        <v>0.56290051269197305</v>
      </c>
      <c r="G2052">
        <v>18359</v>
      </c>
      <c r="H2052" t="s">
        <v>4114</v>
      </c>
      <c r="I2052" t="str">
        <f t="shared" si="125"/>
        <v>Pin1</v>
      </c>
      <c r="J2052">
        <v>8485134.3079003002</v>
      </c>
      <c r="K2052">
        <v>8108311.72093968</v>
      </c>
      <c r="L2052">
        <v>6744401.7915655002</v>
      </c>
      <c r="M2052">
        <f t="shared" si="126"/>
        <v>7779282.6068018265</v>
      </c>
      <c r="N2052">
        <v>8224841.4878709298</v>
      </c>
      <c r="O2052">
        <v>8448848.1927719302</v>
      </c>
      <c r="P2052">
        <v>7700301.0146969398</v>
      </c>
      <c r="Q2052">
        <f t="shared" si="127"/>
        <v>8124663.565113266</v>
      </c>
      <c r="R2052">
        <v>8846900.0444356892</v>
      </c>
      <c r="S2052">
        <v>8108311.72093968</v>
      </c>
      <c r="T2052">
        <v>5951672.9904885804</v>
      </c>
      <c r="U2052">
        <v>9571391.0905915406</v>
      </c>
      <c r="V2052">
        <v>9740536.4425631706</v>
      </c>
      <c r="W2052">
        <v>7383929.3943382204</v>
      </c>
      <c r="X2052">
        <v>2</v>
      </c>
      <c r="Y2052">
        <v>3</v>
      </c>
      <c r="Z2052">
        <v>6</v>
      </c>
      <c r="AA2052">
        <v>6</v>
      </c>
      <c r="AB2052">
        <v>4</v>
      </c>
      <c r="AC2052">
        <v>4</v>
      </c>
    </row>
    <row r="2053" spans="1:29" x14ac:dyDescent="0.2">
      <c r="A2053" t="s">
        <v>4115</v>
      </c>
      <c r="B2053" t="str">
        <f t="shared" ref="B2053:B2116" si="128">MID(A2053,1,FIND("_",A2053,1)-1)</f>
        <v>TRPM2</v>
      </c>
      <c r="C2053">
        <v>2</v>
      </c>
      <c r="D2053">
        <v>1</v>
      </c>
      <c r="E2053">
        <v>53.76</v>
      </c>
      <c r="F2053">
        <v>0.56307543652973102</v>
      </c>
      <c r="G2053">
        <v>172092</v>
      </c>
      <c r="H2053" t="s">
        <v>4116</v>
      </c>
      <c r="I2053" t="str">
        <f t="shared" ref="I2053:I2116" si="129">MID(H2053,FIND("GN=",H2053,1)+3,FIND("PE=",H2053,1)-FIND("GN=",H2053,1)-4)</f>
        <v>Trpm2</v>
      </c>
      <c r="J2053">
        <v>104413.158493421</v>
      </c>
      <c r="K2053">
        <v>86961.795202270703</v>
      </c>
      <c r="L2053">
        <v>138364.94100681899</v>
      </c>
      <c r="M2053">
        <f t="shared" ref="M2053:M2116" si="130">AVERAGE(J2053:L2053)</f>
        <v>109913.29823417023</v>
      </c>
      <c r="N2053">
        <v>91996.070146545098</v>
      </c>
      <c r="O2053">
        <v>118890.34654904999</v>
      </c>
      <c r="P2053">
        <v>179923.26447545801</v>
      </c>
      <c r="Q2053">
        <f t="shared" ref="Q2053:Q2116" si="131">AVERAGE(N2053:P2053)</f>
        <v>130269.89372368436</v>
      </c>
      <c r="R2053">
        <v>108864.838551236</v>
      </c>
      <c r="S2053">
        <v>86961.795202270703</v>
      </c>
      <c r="T2053">
        <v>122101.69377077901</v>
      </c>
      <c r="U2053">
        <v>107057.42687790201</v>
      </c>
      <c r="V2053">
        <v>137066.70149674499</v>
      </c>
      <c r="W2053">
        <v>172531.00609313199</v>
      </c>
      <c r="X2053">
        <v>0</v>
      </c>
      <c r="Y2053">
        <v>0</v>
      </c>
      <c r="Z2053">
        <v>0</v>
      </c>
      <c r="AA2053">
        <v>0</v>
      </c>
      <c r="AB2053">
        <v>0</v>
      </c>
      <c r="AC2053">
        <v>0</v>
      </c>
    </row>
    <row r="2054" spans="1:29" x14ac:dyDescent="0.2">
      <c r="A2054" t="s">
        <v>4117</v>
      </c>
      <c r="B2054" t="str">
        <f t="shared" si="128"/>
        <v>PGRC2</v>
      </c>
      <c r="C2054">
        <v>7</v>
      </c>
      <c r="D2054">
        <v>5</v>
      </c>
      <c r="E2054">
        <v>407.12</v>
      </c>
      <c r="F2054">
        <v>0.56310434952665001</v>
      </c>
      <c r="G2054">
        <v>23320</v>
      </c>
      <c r="H2054" t="s">
        <v>4118</v>
      </c>
      <c r="I2054" t="str">
        <f t="shared" si="129"/>
        <v>Pgrmc2</v>
      </c>
      <c r="J2054">
        <v>3529815.5044555799</v>
      </c>
      <c r="K2054">
        <v>3092602.0549377901</v>
      </c>
      <c r="L2054">
        <v>3373948.8308302499</v>
      </c>
      <c r="M2054">
        <f t="shared" si="130"/>
        <v>3332122.1300745402</v>
      </c>
      <c r="N2054">
        <v>3644225.9606424202</v>
      </c>
      <c r="O2054">
        <v>2887745.8691641502</v>
      </c>
      <c r="P2054">
        <v>2998254.8939961898</v>
      </c>
      <c r="Q2054">
        <f t="shared" si="131"/>
        <v>3176742.2412675866</v>
      </c>
      <c r="R2054">
        <v>3680310.03518026</v>
      </c>
      <c r="S2054">
        <v>3092602.0549377901</v>
      </c>
      <c r="T2054">
        <v>2977378.9801277202</v>
      </c>
      <c r="U2054">
        <v>4240849.1328656999</v>
      </c>
      <c r="V2054">
        <v>3329234.1433615298</v>
      </c>
      <c r="W2054">
        <v>2875069.7409415799</v>
      </c>
      <c r="X2054">
        <v>5</v>
      </c>
      <c r="Y2054">
        <v>4</v>
      </c>
      <c r="Z2054">
        <v>4</v>
      </c>
      <c r="AA2054">
        <v>3</v>
      </c>
      <c r="AB2054">
        <v>3</v>
      </c>
      <c r="AC2054">
        <v>4</v>
      </c>
    </row>
    <row r="2055" spans="1:29" x14ac:dyDescent="0.2">
      <c r="A2055" t="s">
        <v>4119</v>
      </c>
      <c r="B2055" t="str">
        <f t="shared" si="128"/>
        <v>ASAH1</v>
      </c>
      <c r="C2055">
        <v>20</v>
      </c>
      <c r="D2055">
        <v>19</v>
      </c>
      <c r="E2055">
        <v>1286.3399999999999</v>
      </c>
      <c r="F2055">
        <v>0.56328240908930305</v>
      </c>
      <c r="G2055">
        <v>44641</v>
      </c>
      <c r="H2055" t="s">
        <v>4120</v>
      </c>
      <c r="I2055" t="str">
        <f t="shared" si="129"/>
        <v>Asah1</v>
      </c>
      <c r="J2055">
        <v>27712827.885342602</v>
      </c>
      <c r="K2055">
        <v>25802966.562943</v>
      </c>
      <c r="L2055">
        <v>23320708.043564301</v>
      </c>
      <c r="M2055">
        <f t="shared" si="130"/>
        <v>25612167.497283299</v>
      </c>
      <c r="N2055">
        <v>24281580.112192601</v>
      </c>
      <c r="O2055">
        <v>26311134.282992098</v>
      </c>
      <c r="P2055">
        <v>23218928.996830299</v>
      </c>
      <c r="Q2055">
        <f t="shared" si="131"/>
        <v>24603881.130671665</v>
      </c>
      <c r="R2055">
        <v>28894370.949673899</v>
      </c>
      <c r="S2055">
        <v>25802966.562943</v>
      </c>
      <c r="T2055">
        <v>20579620.323855799</v>
      </c>
      <c r="U2055">
        <v>28256897.095713701</v>
      </c>
      <c r="V2055">
        <v>30333668.7417241</v>
      </c>
      <c r="W2055">
        <v>22264964.9666318</v>
      </c>
      <c r="X2055">
        <v>16</v>
      </c>
      <c r="Y2055">
        <v>16</v>
      </c>
      <c r="Z2055">
        <v>13</v>
      </c>
      <c r="AA2055">
        <v>18</v>
      </c>
      <c r="AB2055">
        <v>11</v>
      </c>
      <c r="AC2055">
        <v>14</v>
      </c>
    </row>
    <row r="2056" spans="1:29" x14ac:dyDescent="0.2">
      <c r="A2056" t="s">
        <v>4121</v>
      </c>
      <c r="B2056" t="str">
        <f t="shared" si="128"/>
        <v>WDR13</v>
      </c>
      <c r="C2056">
        <v>8</v>
      </c>
      <c r="D2056">
        <v>7</v>
      </c>
      <c r="E2056">
        <v>380.78</v>
      </c>
      <c r="F2056">
        <v>0.563691595483237</v>
      </c>
      <c r="G2056">
        <v>53630</v>
      </c>
      <c r="H2056" t="s">
        <v>4122</v>
      </c>
      <c r="I2056" t="str">
        <f t="shared" si="129"/>
        <v>Wdr13</v>
      </c>
      <c r="J2056">
        <v>2571379.6876091701</v>
      </c>
      <c r="K2056">
        <v>2637327.8953281702</v>
      </c>
      <c r="L2056">
        <v>3245773.4670642102</v>
      </c>
      <c r="M2056">
        <f t="shared" si="130"/>
        <v>2818160.350000517</v>
      </c>
      <c r="N2056">
        <v>2509477.97956785</v>
      </c>
      <c r="O2056">
        <v>2819380.48259603</v>
      </c>
      <c r="P2056">
        <v>2669917.9878826998</v>
      </c>
      <c r="Q2056">
        <f t="shared" si="131"/>
        <v>2666258.8166821934</v>
      </c>
      <c r="R2056">
        <v>2681011.0773838698</v>
      </c>
      <c r="S2056">
        <v>2637327.8953281702</v>
      </c>
      <c r="T2056">
        <v>2864269.1930556698</v>
      </c>
      <c r="U2056">
        <v>2920323.1711021098</v>
      </c>
      <c r="V2056">
        <v>3250416.8271921701</v>
      </c>
      <c r="W2056">
        <v>2560222.7592885001</v>
      </c>
      <c r="X2056">
        <v>5</v>
      </c>
      <c r="Y2056">
        <v>3</v>
      </c>
      <c r="Z2056">
        <v>5</v>
      </c>
      <c r="AA2056">
        <v>5</v>
      </c>
      <c r="AB2056">
        <v>3</v>
      </c>
      <c r="AC2056">
        <v>3</v>
      </c>
    </row>
    <row r="2057" spans="1:29" x14ac:dyDescent="0.2">
      <c r="A2057" t="s">
        <v>4123</v>
      </c>
      <c r="B2057" t="str">
        <f t="shared" si="128"/>
        <v>PIPNB</v>
      </c>
      <c r="C2057">
        <v>2</v>
      </c>
      <c r="D2057">
        <v>2</v>
      </c>
      <c r="E2057">
        <v>65.58</v>
      </c>
      <c r="F2057">
        <v>0.56382063381539105</v>
      </c>
      <c r="G2057">
        <v>31467</v>
      </c>
      <c r="H2057" t="s">
        <v>4124</v>
      </c>
      <c r="I2057" t="str">
        <f t="shared" si="129"/>
        <v>Pitpnb</v>
      </c>
      <c r="J2057">
        <v>304448.23876605002</v>
      </c>
      <c r="K2057">
        <v>306491.687354794</v>
      </c>
      <c r="L2057">
        <v>349531.01594906399</v>
      </c>
      <c r="M2057">
        <f t="shared" si="130"/>
        <v>320156.98068996932</v>
      </c>
      <c r="N2057">
        <v>220358.29352357399</v>
      </c>
      <c r="O2057">
        <v>361695.18772423198</v>
      </c>
      <c r="P2057">
        <v>306949.00482498098</v>
      </c>
      <c r="Q2057">
        <f t="shared" si="131"/>
        <v>296334.1620242623</v>
      </c>
      <c r="R2057">
        <v>317428.462453441</v>
      </c>
      <c r="S2057">
        <v>306491.687354794</v>
      </c>
      <c r="T2057">
        <v>308447.56455104402</v>
      </c>
      <c r="U2057">
        <v>256434.77877109399</v>
      </c>
      <c r="V2057">
        <v>416992.36117671803</v>
      </c>
      <c r="W2057">
        <v>294337.81549113197</v>
      </c>
      <c r="X2057">
        <v>0</v>
      </c>
      <c r="Y2057">
        <v>1</v>
      </c>
      <c r="Z2057">
        <v>1</v>
      </c>
      <c r="AA2057">
        <v>0</v>
      </c>
      <c r="AB2057">
        <v>0</v>
      </c>
      <c r="AC2057">
        <v>0</v>
      </c>
    </row>
    <row r="2058" spans="1:29" x14ac:dyDescent="0.2">
      <c r="A2058" t="s">
        <v>4125</v>
      </c>
      <c r="B2058" t="str">
        <f t="shared" si="128"/>
        <v>VA0D1</v>
      </c>
      <c r="C2058">
        <v>30</v>
      </c>
      <c r="D2058">
        <v>30</v>
      </c>
      <c r="E2058">
        <v>2011.73</v>
      </c>
      <c r="F2058">
        <v>0.56387083046833597</v>
      </c>
      <c r="G2058">
        <v>40275</v>
      </c>
      <c r="H2058" t="s">
        <v>4126</v>
      </c>
      <c r="I2058" t="str">
        <f t="shared" si="129"/>
        <v>Atp6v0d1</v>
      </c>
      <c r="J2058">
        <v>103806005.01977301</v>
      </c>
      <c r="K2058">
        <v>116452732.175969</v>
      </c>
      <c r="L2058">
        <v>109539625.00422899</v>
      </c>
      <c r="M2058">
        <f t="shared" si="130"/>
        <v>109932787.39999034</v>
      </c>
      <c r="N2058">
        <v>113882231.01444</v>
      </c>
      <c r="O2058">
        <v>111624674.29199199</v>
      </c>
      <c r="P2058">
        <v>111076626.608081</v>
      </c>
      <c r="Q2058">
        <f t="shared" si="131"/>
        <v>112194510.638171</v>
      </c>
      <c r="R2058">
        <v>108231798.943602</v>
      </c>
      <c r="S2058">
        <v>116452732.175969</v>
      </c>
      <c r="T2058">
        <v>96664470.426603407</v>
      </c>
      <c r="U2058">
        <v>132526732.93652301</v>
      </c>
      <c r="V2058">
        <v>128690228.89541</v>
      </c>
      <c r="W2058">
        <v>106512974.83954599</v>
      </c>
      <c r="X2058">
        <v>17</v>
      </c>
      <c r="Y2058">
        <v>20</v>
      </c>
      <c r="Z2058">
        <v>18</v>
      </c>
      <c r="AA2058">
        <v>21</v>
      </c>
      <c r="AB2058">
        <v>20</v>
      </c>
      <c r="AC2058">
        <v>17</v>
      </c>
    </row>
    <row r="2059" spans="1:29" x14ac:dyDescent="0.2">
      <c r="A2059" t="s">
        <v>4127</v>
      </c>
      <c r="B2059" t="str">
        <f t="shared" si="128"/>
        <v>EIF3G</v>
      </c>
      <c r="C2059">
        <v>5</v>
      </c>
      <c r="D2059">
        <v>4</v>
      </c>
      <c r="E2059">
        <v>149.79</v>
      </c>
      <c r="F2059">
        <v>0.56387564279064495</v>
      </c>
      <c r="G2059">
        <v>35616</v>
      </c>
      <c r="H2059" t="s">
        <v>4128</v>
      </c>
      <c r="I2059" t="str">
        <f t="shared" si="129"/>
        <v>Eif3g</v>
      </c>
      <c r="J2059">
        <v>1144124.2883792</v>
      </c>
      <c r="K2059">
        <v>908352.71285293903</v>
      </c>
      <c r="L2059">
        <v>1411189.6543226701</v>
      </c>
      <c r="M2059">
        <f t="shared" si="130"/>
        <v>1154555.551851603</v>
      </c>
      <c r="N2059">
        <v>1075882.0121537</v>
      </c>
      <c r="O2059">
        <v>1077835.4345722899</v>
      </c>
      <c r="P2059">
        <v>989231.46735383605</v>
      </c>
      <c r="Q2059">
        <f t="shared" si="131"/>
        <v>1047649.6380266086</v>
      </c>
      <c r="R2059">
        <v>1192904.30185384</v>
      </c>
      <c r="S2059">
        <v>908352.71285293903</v>
      </c>
      <c r="T2059">
        <v>1245320.13507748</v>
      </c>
      <c r="U2059">
        <v>1252022.6098997199</v>
      </c>
      <c r="V2059">
        <v>1242618.5309518301</v>
      </c>
      <c r="W2059">
        <v>948588.28189404204</v>
      </c>
      <c r="X2059">
        <v>1</v>
      </c>
      <c r="Y2059">
        <v>2</v>
      </c>
      <c r="Z2059">
        <v>3</v>
      </c>
      <c r="AA2059">
        <v>3</v>
      </c>
      <c r="AB2059">
        <v>3</v>
      </c>
      <c r="AC2059">
        <v>2</v>
      </c>
    </row>
    <row r="2060" spans="1:29" x14ac:dyDescent="0.2">
      <c r="A2060" t="s">
        <v>4129</v>
      </c>
      <c r="B2060" t="str">
        <f t="shared" si="128"/>
        <v>ST4A1</v>
      </c>
      <c r="C2060">
        <v>5</v>
      </c>
      <c r="D2060">
        <v>5</v>
      </c>
      <c r="E2060">
        <v>214.57</v>
      </c>
      <c r="F2060">
        <v>0.563891314098251</v>
      </c>
      <c r="G2060">
        <v>33032</v>
      </c>
      <c r="H2060" t="s">
        <v>4130</v>
      </c>
      <c r="I2060" t="str">
        <f t="shared" si="129"/>
        <v>Sult4a1</v>
      </c>
      <c r="J2060">
        <v>1235517.4184227299</v>
      </c>
      <c r="K2060">
        <v>1399514.7152363199</v>
      </c>
      <c r="L2060">
        <v>1331304.8476007299</v>
      </c>
      <c r="M2060">
        <f t="shared" si="130"/>
        <v>1322112.3270865933</v>
      </c>
      <c r="N2060">
        <v>1275022.0478280501</v>
      </c>
      <c r="O2060">
        <v>1381199.8581689401</v>
      </c>
      <c r="P2060">
        <v>1437990.0030916301</v>
      </c>
      <c r="Q2060">
        <f t="shared" si="131"/>
        <v>1364737.3030295402</v>
      </c>
      <c r="R2060">
        <v>1288193.99991913</v>
      </c>
      <c r="S2060">
        <v>1399514.7152363199</v>
      </c>
      <c r="T2060">
        <v>1174824.89158354</v>
      </c>
      <c r="U2060">
        <v>1483765.3329715701</v>
      </c>
      <c r="V2060">
        <v>1592362.3251353099</v>
      </c>
      <c r="W2060">
        <v>1378909.2961855701</v>
      </c>
      <c r="X2060">
        <v>3</v>
      </c>
      <c r="Y2060">
        <v>5</v>
      </c>
      <c r="Z2060">
        <v>3</v>
      </c>
      <c r="AA2060">
        <v>4</v>
      </c>
      <c r="AB2060">
        <v>4</v>
      </c>
      <c r="AC2060">
        <v>4</v>
      </c>
    </row>
    <row r="2061" spans="1:29" x14ac:dyDescent="0.2">
      <c r="A2061" t="s">
        <v>4131</v>
      </c>
      <c r="B2061" t="str">
        <f t="shared" si="128"/>
        <v>CATC</v>
      </c>
      <c r="C2061">
        <v>1</v>
      </c>
      <c r="D2061">
        <v>1</v>
      </c>
      <c r="E2061">
        <v>40.770000000000003</v>
      </c>
      <c r="F2061">
        <v>0.56420600860405301</v>
      </c>
      <c r="G2061">
        <v>52343</v>
      </c>
      <c r="H2061" t="s">
        <v>4132</v>
      </c>
      <c r="I2061" t="str">
        <f t="shared" si="129"/>
        <v>Ctsc</v>
      </c>
      <c r="J2061">
        <v>14066.908108084001</v>
      </c>
      <c r="K2061">
        <v>877.30559358066398</v>
      </c>
      <c r="L2061">
        <v>6938.0601573558097</v>
      </c>
      <c r="M2061">
        <f t="shared" si="130"/>
        <v>7294.0912863401581</v>
      </c>
      <c r="N2061">
        <v>9549.8572197000303</v>
      </c>
      <c r="O2061">
        <v>2527.5785510098999</v>
      </c>
      <c r="P2061">
        <v>27051.555205845802</v>
      </c>
      <c r="Q2061">
        <f t="shared" si="131"/>
        <v>13042.996992185244</v>
      </c>
      <c r="R2061">
        <v>14666.654109482901</v>
      </c>
      <c r="S2061">
        <v>877.30559358066398</v>
      </c>
      <c r="T2061">
        <v>6122.5689870019696</v>
      </c>
      <c r="U2061">
        <v>11113.334943153901</v>
      </c>
      <c r="V2061">
        <v>2914.0032375792398</v>
      </c>
      <c r="W2061">
        <v>25940.125362082301</v>
      </c>
      <c r="X2061">
        <v>0</v>
      </c>
      <c r="Y2061">
        <v>0</v>
      </c>
      <c r="Z2061">
        <v>0</v>
      </c>
      <c r="AA2061">
        <v>0</v>
      </c>
      <c r="AB2061">
        <v>0</v>
      </c>
      <c r="AC2061">
        <v>0</v>
      </c>
    </row>
    <row r="2062" spans="1:29" x14ac:dyDescent="0.2">
      <c r="A2062" t="s">
        <v>4133</v>
      </c>
      <c r="B2062" t="str">
        <f t="shared" si="128"/>
        <v>XPP3</v>
      </c>
      <c r="C2062">
        <v>1</v>
      </c>
      <c r="D2062">
        <v>1</v>
      </c>
      <c r="E2062">
        <v>18</v>
      </c>
      <c r="F2062">
        <v>0.56452919930898604</v>
      </c>
      <c r="G2062">
        <v>56641</v>
      </c>
      <c r="H2062" t="s">
        <v>4134</v>
      </c>
      <c r="I2062" t="str">
        <f t="shared" si="129"/>
        <v>Xpnpep3</v>
      </c>
      <c r="J2062">
        <v>490636.03504453599</v>
      </c>
      <c r="K2062">
        <v>341164.918401876</v>
      </c>
      <c r="L2062">
        <v>124917.43228396001</v>
      </c>
      <c r="M2062">
        <f t="shared" si="130"/>
        <v>318906.12857679068</v>
      </c>
      <c r="N2062">
        <v>447284.87834057002</v>
      </c>
      <c r="O2062">
        <v>383397.46401603398</v>
      </c>
      <c r="P2062">
        <v>275585.82021247101</v>
      </c>
      <c r="Q2062">
        <f t="shared" si="131"/>
        <v>368756.05418969173</v>
      </c>
      <c r="R2062">
        <v>511554.42008688301</v>
      </c>
      <c r="S2062">
        <v>341164.918401876</v>
      </c>
      <c r="T2062">
        <v>110234.788902316</v>
      </c>
      <c r="U2062">
        <v>520513.19235982798</v>
      </c>
      <c r="V2062">
        <v>442012.55425909802</v>
      </c>
      <c r="W2062">
        <v>264263.20667799999</v>
      </c>
      <c r="X2062">
        <v>0</v>
      </c>
      <c r="Y2062">
        <v>0</v>
      </c>
      <c r="Z2062">
        <v>0</v>
      </c>
      <c r="AA2062">
        <v>0</v>
      </c>
      <c r="AB2062">
        <v>0</v>
      </c>
      <c r="AC2062">
        <v>0</v>
      </c>
    </row>
    <row r="2063" spans="1:29" x14ac:dyDescent="0.2">
      <c r="A2063" t="s">
        <v>4135</v>
      </c>
      <c r="B2063" t="str">
        <f t="shared" si="128"/>
        <v>STXB6</v>
      </c>
      <c r="C2063">
        <v>2</v>
      </c>
      <c r="D2063">
        <v>2</v>
      </c>
      <c r="E2063">
        <v>123.21</v>
      </c>
      <c r="F2063">
        <v>0.56468575289524103</v>
      </c>
      <c r="G2063">
        <v>23656</v>
      </c>
      <c r="H2063" t="s">
        <v>4136</v>
      </c>
      <c r="I2063" t="str">
        <f t="shared" si="129"/>
        <v>Stxbp6</v>
      </c>
      <c r="J2063">
        <v>468761.04978117201</v>
      </c>
      <c r="K2063">
        <v>525536.95784982597</v>
      </c>
      <c r="L2063">
        <v>917748.26834488497</v>
      </c>
      <c r="M2063">
        <f t="shared" si="130"/>
        <v>637348.75865862763</v>
      </c>
      <c r="N2063">
        <v>526768.84413704299</v>
      </c>
      <c r="O2063">
        <v>852607.11642359802</v>
      </c>
      <c r="P2063">
        <v>818656.61667517596</v>
      </c>
      <c r="Q2063">
        <f t="shared" si="131"/>
        <v>732677.52574527229</v>
      </c>
      <c r="R2063">
        <v>488746.78957969102</v>
      </c>
      <c r="S2063">
        <v>525536.95784982597</v>
      </c>
      <c r="T2063">
        <v>809877.25073064596</v>
      </c>
      <c r="U2063">
        <v>613010.06578786206</v>
      </c>
      <c r="V2063">
        <v>982956.55209163704</v>
      </c>
      <c r="W2063">
        <v>785021.60424636595</v>
      </c>
      <c r="X2063">
        <v>2</v>
      </c>
      <c r="Y2063">
        <v>1</v>
      </c>
      <c r="Z2063">
        <v>1</v>
      </c>
      <c r="AA2063">
        <v>1</v>
      </c>
      <c r="AB2063">
        <v>2</v>
      </c>
      <c r="AC2063">
        <v>0</v>
      </c>
    </row>
    <row r="2064" spans="1:29" x14ac:dyDescent="0.2">
      <c r="A2064" t="s">
        <v>4137</v>
      </c>
      <c r="B2064" t="str">
        <f t="shared" si="128"/>
        <v>TXNL1</v>
      </c>
      <c r="C2064">
        <v>7</v>
      </c>
      <c r="D2064">
        <v>7</v>
      </c>
      <c r="E2064">
        <v>301.33</v>
      </c>
      <c r="F2064">
        <v>0.56511651581815203</v>
      </c>
      <c r="G2064">
        <v>32217</v>
      </c>
      <c r="H2064" t="s">
        <v>4138</v>
      </c>
      <c r="I2064" t="str">
        <f t="shared" si="129"/>
        <v>Txnl1</v>
      </c>
      <c r="J2064">
        <v>5105394.3365227301</v>
      </c>
      <c r="K2064">
        <v>4602122.5565416301</v>
      </c>
      <c r="L2064">
        <v>4744945.9781069197</v>
      </c>
      <c r="M2064">
        <f t="shared" si="130"/>
        <v>4817487.6237237602</v>
      </c>
      <c r="N2064">
        <v>4909774.6311224103</v>
      </c>
      <c r="O2064">
        <v>4128449.81599135</v>
      </c>
      <c r="P2064">
        <v>4873241.5271526696</v>
      </c>
      <c r="Q2064">
        <f t="shared" si="131"/>
        <v>4637155.3247554759</v>
      </c>
      <c r="R2064">
        <v>5323064.0486846399</v>
      </c>
      <c r="S2064">
        <v>4602122.5565416301</v>
      </c>
      <c r="T2064">
        <v>4187230.7866567899</v>
      </c>
      <c r="U2064">
        <v>5713590.1318509299</v>
      </c>
      <c r="V2064">
        <v>4759621.0709951902</v>
      </c>
      <c r="W2064">
        <v>4673021.3909005905</v>
      </c>
      <c r="X2064">
        <v>4</v>
      </c>
      <c r="Y2064">
        <v>5</v>
      </c>
      <c r="Z2064">
        <v>6</v>
      </c>
      <c r="AA2064">
        <v>5</v>
      </c>
      <c r="AB2064">
        <v>6</v>
      </c>
      <c r="AC2064">
        <v>5</v>
      </c>
    </row>
    <row r="2065" spans="1:29" x14ac:dyDescent="0.2">
      <c r="A2065" t="s">
        <v>4139</v>
      </c>
      <c r="B2065" t="str">
        <f t="shared" si="128"/>
        <v>ATX10</v>
      </c>
      <c r="C2065">
        <v>9</v>
      </c>
      <c r="D2065">
        <v>8</v>
      </c>
      <c r="E2065">
        <v>408.84</v>
      </c>
      <c r="F2065">
        <v>0.56544571420378398</v>
      </c>
      <c r="G2065">
        <v>53673</v>
      </c>
      <c r="H2065" t="s">
        <v>4140</v>
      </c>
      <c r="I2065" t="str">
        <f t="shared" si="129"/>
        <v>Atxn10</v>
      </c>
      <c r="J2065">
        <v>1939593.48696303</v>
      </c>
      <c r="K2065">
        <v>1984364.3119538401</v>
      </c>
      <c r="L2065">
        <v>2335272.2792050601</v>
      </c>
      <c r="M2065">
        <f t="shared" si="130"/>
        <v>2086410.0260406435</v>
      </c>
      <c r="N2065">
        <v>1692029.7452771999</v>
      </c>
      <c r="O2065">
        <v>2262783.9483130798</v>
      </c>
      <c r="P2065">
        <v>1937365.5833944101</v>
      </c>
      <c r="Q2065">
        <f t="shared" si="131"/>
        <v>1964059.7589948967</v>
      </c>
      <c r="R2065">
        <v>2022288.5205274499</v>
      </c>
      <c r="S2065">
        <v>1984364.3119538401</v>
      </c>
      <c r="T2065">
        <v>2060787.2097660501</v>
      </c>
      <c r="U2065">
        <v>1969044.4433299699</v>
      </c>
      <c r="V2065">
        <v>2608725.9478808702</v>
      </c>
      <c r="W2065">
        <v>1857767.72252172</v>
      </c>
      <c r="X2065">
        <v>4</v>
      </c>
      <c r="Y2065">
        <v>4</v>
      </c>
      <c r="Z2065">
        <v>6</v>
      </c>
      <c r="AA2065">
        <v>3</v>
      </c>
      <c r="AB2065">
        <v>4</v>
      </c>
      <c r="AC2065">
        <v>3</v>
      </c>
    </row>
    <row r="2066" spans="1:29" x14ac:dyDescent="0.2">
      <c r="A2066" t="s">
        <v>4141</v>
      </c>
      <c r="B2066" t="str">
        <f t="shared" si="128"/>
        <v>MAGI1</v>
      </c>
      <c r="C2066">
        <v>3</v>
      </c>
      <c r="D2066">
        <v>1</v>
      </c>
      <c r="E2066">
        <v>104.1</v>
      </c>
      <c r="F2066">
        <v>0.565600314732569</v>
      </c>
      <c r="G2066">
        <v>161876</v>
      </c>
      <c r="H2066" t="s">
        <v>4142</v>
      </c>
      <c r="I2066" t="str">
        <f t="shared" si="129"/>
        <v>Magi1</v>
      </c>
      <c r="J2066">
        <v>317969.70170089998</v>
      </c>
      <c r="K2066">
        <v>232312.82298480801</v>
      </c>
      <c r="L2066">
        <v>306210.33809293999</v>
      </c>
      <c r="M2066">
        <f t="shared" si="130"/>
        <v>285497.62092621601</v>
      </c>
      <c r="N2066">
        <v>439956.44435378001</v>
      </c>
      <c r="O2066">
        <v>332413.80588390102</v>
      </c>
      <c r="P2066">
        <v>230225.62805919899</v>
      </c>
      <c r="Q2066">
        <f t="shared" si="131"/>
        <v>334198.62609896</v>
      </c>
      <c r="R2066">
        <v>331526.41620389401</v>
      </c>
      <c r="S2066">
        <v>232312.82298480801</v>
      </c>
      <c r="T2066">
        <v>270218.746592957</v>
      </c>
      <c r="U2066">
        <v>511984.96626907698</v>
      </c>
      <c r="V2066">
        <v>383234.34346865199</v>
      </c>
      <c r="W2066">
        <v>220766.666018861</v>
      </c>
      <c r="X2066">
        <v>1</v>
      </c>
      <c r="Y2066">
        <v>1</v>
      </c>
      <c r="Z2066">
        <v>1</v>
      </c>
      <c r="AA2066">
        <v>1</v>
      </c>
      <c r="AB2066">
        <v>0</v>
      </c>
      <c r="AC2066">
        <v>0</v>
      </c>
    </row>
    <row r="2067" spans="1:29" x14ac:dyDescent="0.2">
      <c r="A2067" t="s">
        <v>4143</v>
      </c>
      <c r="B2067" t="str">
        <f t="shared" si="128"/>
        <v>HTRA2</v>
      </c>
      <c r="C2067">
        <v>3</v>
      </c>
      <c r="D2067">
        <v>2</v>
      </c>
      <c r="E2067">
        <v>86.06</v>
      </c>
      <c r="F2067">
        <v>0.56577603687041</v>
      </c>
      <c r="G2067">
        <v>49318</v>
      </c>
      <c r="H2067" t="s">
        <v>4144</v>
      </c>
      <c r="I2067" t="str">
        <f t="shared" si="129"/>
        <v>Htra2</v>
      </c>
      <c r="J2067">
        <v>370747.34222312103</v>
      </c>
      <c r="K2067">
        <v>275339.38928962802</v>
      </c>
      <c r="L2067">
        <v>193477.77109983499</v>
      </c>
      <c r="M2067">
        <f t="shared" si="130"/>
        <v>279854.83420419466</v>
      </c>
      <c r="N2067">
        <v>267210.47534112702</v>
      </c>
      <c r="O2067">
        <v>216703.20354341099</v>
      </c>
      <c r="P2067">
        <v>235464.164605278</v>
      </c>
      <c r="Q2067">
        <f t="shared" si="131"/>
        <v>239792.61449660533</v>
      </c>
      <c r="R2067">
        <v>386554.24408948398</v>
      </c>
      <c r="S2067">
        <v>275339.38928962802</v>
      </c>
      <c r="T2067">
        <v>170736.62870366001</v>
      </c>
      <c r="U2067">
        <v>310957.47763217398</v>
      </c>
      <c r="V2067">
        <v>249833.51614017601</v>
      </c>
      <c r="W2067">
        <v>225789.974057349</v>
      </c>
      <c r="X2067">
        <v>1</v>
      </c>
      <c r="Y2067">
        <v>2</v>
      </c>
      <c r="Z2067">
        <v>0</v>
      </c>
      <c r="AA2067">
        <v>0</v>
      </c>
      <c r="AB2067">
        <v>1</v>
      </c>
      <c r="AC2067">
        <v>0</v>
      </c>
    </row>
    <row r="2068" spans="1:29" x14ac:dyDescent="0.2">
      <c r="A2068" t="s">
        <v>4145</v>
      </c>
      <c r="B2068" t="str">
        <f t="shared" si="128"/>
        <v>FA98B</v>
      </c>
      <c r="C2068">
        <v>4</v>
      </c>
      <c r="D2068">
        <v>3</v>
      </c>
      <c r="E2068">
        <v>165.8</v>
      </c>
      <c r="F2068">
        <v>0.5658439723723</v>
      </c>
      <c r="G2068">
        <v>45321</v>
      </c>
      <c r="H2068" t="s">
        <v>4146</v>
      </c>
      <c r="I2068" t="str">
        <f t="shared" si="129"/>
        <v>Fam98b</v>
      </c>
      <c r="J2068">
        <v>858782.394359875</v>
      </c>
      <c r="K2068">
        <v>527698.00418884598</v>
      </c>
      <c r="L2068">
        <v>1041309.25285937</v>
      </c>
      <c r="M2068">
        <f t="shared" si="130"/>
        <v>809263.2171360302</v>
      </c>
      <c r="N2068">
        <v>799678.71263407404</v>
      </c>
      <c r="O2068">
        <v>633318.16567163204</v>
      </c>
      <c r="P2068">
        <v>618922.28545601701</v>
      </c>
      <c r="Q2068">
        <f t="shared" si="131"/>
        <v>683973.05458724115</v>
      </c>
      <c r="R2068">
        <v>895396.78773841599</v>
      </c>
      <c r="S2068">
        <v>527698.00418884598</v>
      </c>
      <c r="T2068">
        <v>918915.02708802605</v>
      </c>
      <c r="U2068">
        <v>930600.02636267303</v>
      </c>
      <c r="V2068">
        <v>730141.97103687003</v>
      </c>
      <c r="W2068">
        <v>593493.481315488</v>
      </c>
      <c r="X2068">
        <v>2</v>
      </c>
      <c r="Y2068">
        <v>1</v>
      </c>
      <c r="Z2068">
        <v>2</v>
      </c>
      <c r="AA2068">
        <v>2</v>
      </c>
      <c r="AB2068">
        <v>1</v>
      </c>
      <c r="AC2068">
        <v>1</v>
      </c>
    </row>
    <row r="2069" spans="1:29" x14ac:dyDescent="0.2">
      <c r="A2069" t="s">
        <v>4147</v>
      </c>
      <c r="B2069" t="str">
        <f t="shared" si="128"/>
        <v>TRI46</v>
      </c>
      <c r="C2069">
        <v>1</v>
      </c>
      <c r="D2069">
        <v>1</v>
      </c>
      <c r="E2069">
        <v>77.06</v>
      </c>
      <c r="F2069">
        <v>0.56611124344809605</v>
      </c>
      <c r="G2069">
        <v>83378</v>
      </c>
      <c r="H2069" t="s">
        <v>4148</v>
      </c>
      <c r="I2069" t="str">
        <f t="shared" si="129"/>
        <v>Trim46</v>
      </c>
      <c r="J2069">
        <v>160928.92726871301</v>
      </c>
      <c r="K2069">
        <v>126843.97607617499</v>
      </c>
      <c r="L2069">
        <v>64513.855309205799</v>
      </c>
      <c r="M2069">
        <f t="shared" si="130"/>
        <v>117428.91955136461</v>
      </c>
      <c r="N2069">
        <v>221927.021894003</v>
      </c>
      <c r="O2069">
        <v>110725.52514488299</v>
      </c>
      <c r="P2069">
        <v>105945.46927300299</v>
      </c>
      <c r="Q2069">
        <f t="shared" si="131"/>
        <v>146199.33877062966</v>
      </c>
      <c r="R2069">
        <v>167790.17068462601</v>
      </c>
      <c r="S2069">
        <v>126843.97607617499</v>
      </c>
      <c r="T2069">
        <v>56930.975054937</v>
      </c>
      <c r="U2069">
        <v>258260.33525998399</v>
      </c>
      <c r="V2069">
        <v>127653.614810876</v>
      </c>
      <c r="W2069">
        <v>101592.63427089099</v>
      </c>
      <c r="X2069">
        <v>1</v>
      </c>
      <c r="Y2069">
        <v>1</v>
      </c>
      <c r="Z2069">
        <v>0</v>
      </c>
      <c r="AA2069">
        <v>1</v>
      </c>
      <c r="AB2069">
        <v>0</v>
      </c>
      <c r="AC2069">
        <v>1</v>
      </c>
    </row>
    <row r="2070" spans="1:29" x14ac:dyDescent="0.2">
      <c r="A2070" t="s">
        <v>4149</v>
      </c>
      <c r="B2070" t="str">
        <f t="shared" si="128"/>
        <v>PLCL2</v>
      </c>
      <c r="C2070">
        <v>6</v>
      </c>
      <c r="D2070">
        <v>6</v>
      </c>
      <c r="E2070">
        <v>226.78</v>
      </c>
      <c r="F2070">
        <v>0.56637599316093101</v>
      </c>
      <c r="G2070">
        <v>125692</v>
      </c>
      <c r="H2070" t="s">
        <v>4150</v>
      </c>
      <c r="I2070" t="str">
        <f t="shared" si="129"/>
        <v>Plcl2</v>
      </c>
      <c r="J2070">
        <v>2625010.9209065</v>
      </c>
      <c r="K2070">
        <v>2679616.6777749499</v>
      </c>
      <c r="L2070">
        <v>2564384.3346192501</v>
      </c>
      <c r="M2070">
        <f t="shared" si="130"/>
        <v>2623003.9777668999</v>
      </c>
      <c r="N2070">
        <v>2121063.9521382302</v>
      </c>
      <c r="O2070">
        <v>2487445.45513224</v>
      </c>
      <c r="P2070">
        <v>2888374.8701740601</v>
      </c>
      <c r="Q2070">
        <f t="shared" si="131"/>
        <v>2498961.4258148433</v>
      </c>
      <c r="R2070">
        <v>2736928.8911772799</v>
      </c>
      <c r="S2070">
        <v>2679616.6777749499</v>
      </c>
      <c r="T2070">
        <v>2262969.7122541601</v>
      </c>
      <c r="U2070">
        <v>2468319.0118629201</v>
      </c>
      <c r="V2070">
        <v>2867734.4593943502</v>
      </c>
      <c r="W2070">
        <v>2769704.2057238901</v>
      </c>
      <c r="X2070">
        <v>5</v>
      </c>
      <c r="Y2070">
        <v>5</v>
      </c>
      <c r="Z2070">
        <v>1</v>
      </c>
      <c r="AA2070">
        <v>3</v>
      </c>
      <c r="AB2070">
        <v>4</v>
      </c>
      <c r="AC2070">
        <v>4</v>
      </c>
    </row>
    <row r="2071" spans="1:29" x14ac:dyDescent="0.2">
      <c r="A2071" t="s">
        <v>4151</v>
      </c>
      <c r="B2071" t="str">
        <f t="shared" si="128"/>
        <v>MOBP</v>
      </c>
      <c r="C2071">
        <v>1</v>
      </c>
      <c r="D2071">
        <v>1</v>
      </c>
      <c r="E2071">
        <v>48.4</v>
      </c>
      <c r="F2071">
        <v>0.56658192232539795</v>
      </c>
      <c r="G2071">
        <v>19185</v>
      </c>
      <c r="H2071" t="s">
        <v>4152</v>
      </c>
      <c r="I2071" t="str">
        <f t="shared" si="129"/>
        <v>Mobp</v>
      </c>
      <c r="J2071">
        <v>192519.253705607</v>
      </c>
      <c r="K2071">
        <v>379494.11779809598</v>
      </c>
      <c r="L2071">
        <v>610235.702048245</v>
      </c>
      <c r="M2071">
        <f t="shared" si="130"/>
        <v>394083.02451731596</v>
      </c>
      <c r="N2071">
        <v>204762.266047246</v>
      </c>
      <c r="O2071">
        <v>338431.99013215001</v>
      </c>
      <c r="P2071">
        <v>321412.19095791399</v>
      </c>
      <c r="Q2071">
        <f t="shared" si="131"/>
        <v>288202.14904577</v>
      </c>
      <c r="R2071">
        <v>200727.358266686</v>
      </c>
      <c r="S2071">
        <v>379494.11779809598</v>
      </c>
      <c r="T2071">
        <v>538509.33825657098</v>
      </c>
      <c r="U2071">
        <v>238285.41034184399</v>
      </c>
      <c r="V2071">
        <v>390172.60791022098</v>
      </c>
      <c r="W2071">
        <v>308206.77269409201</v>
      </c>
      <c r="X2071">
        <v>0</v>
      </c>
      <c r="Y2071">
        <v>0</v>
      </c>
      <c r="Z2071">
        <v>0</v>
      </c>
      <c r="AA2071">
        <v>0</v>
      </c>
      <c r="AB2071">
        <v>0</v>
      </c>
      <c r="AC2071">
        <v>0</v>
      </c>
    </row>
    <row r="2072" spans="1:29" x14ac:dyDescent="0.2">
      <c r="A2072" t="s">
        <v>4153</v>
      </c>
      <c r="B2072" t="str">
        <f t="shared" si="128"/>
        <v>CNRP1</v>
      </c>
      <c r="C2072">
        <v>7</v>
      </c>
      <c r="D2072">
        <v>7</v>
      </c>
      <c r="E2072">
        <v>354.25</v>
      </c>
      <c r="F2072">
        <v>0.56674078273852502</v>
      </c>
      <c r="G2072">
        <v>18601</v>
      </c>
      <c r="H2072" t="s">
        <v>4154</v>
      </c>
      <c r="I2072" t="str">
        <f t="shared" si="129"/>
        <v>Cnrip1</v>
      </c>
      <c r="J2072">
        <v>18183492.180014402</v>
      </c>
      <c r="K2072">
        <v>17675746.352065898</v>
      </c>
      <c r="L2072">
        <v>17107112.363458902</v>
      </c>
      <c r="M2072">
        <f t="shared" si="130"/>
        <v>17655450.298513066</v>
      </c>
      <c r="N2072">
        <v>19496262.974426601</v>
      </c>
      <c r="O2072">
        <v>17718422.559649099</v>
      </c>
      <c r="P2072">
        <v>17206138.789164402</v>
      </c>
      <c r="Q2072">
        <f t="shared" si="131"/>
        <v>18140274.774413366</v>
      </c>
      <c r="R2072">
        <v>18958749.730759699</v>
      </c>
      <c r="S2072">
        <v>17675746.352065898</v>
      </c>
      <c r="T2072">
        <v>15096363.1387119</v>
      </c>
      <c r="U2072">
        <v>22688140.3135176</v>
      </c>
      <c r="V2072">
        <v>20427274.429506902</v>
      </c>
      <c r="W2072">
        <v>16499213.956166901</v>
      </c>
      <c r="X2072">
        <v>5</v>
      </c>
      <c r="Y2072">
        <v>5</v>
      </c>
      <c r="Z2072">
        <v>3</v>
      </c>
      <c r="AA2072">
        <v>6</v>
      </c>
      <c r="AB2072">
        <v>5</v>
      </c>
      <c r="AC2072">
        <v>7</v>
      </c>
    </row>
    <row r="2073" spans="1:29" x14ac:dyDescent="0.2">
      <c r="A2073" t="s">
        <v>4155</v>
      </c>
      <c r="B2073" t="str">
        <f t="shared" si="128"/>
        <v>OGA</v>
      </c>
      <c r="C2073">
        <v>2</v>
      </c>
      <c r="D2073">
        <v>2</v>
      </c>
      <c r="E2073">
        <v>88.09</v>
      </c>
      <c r="F2073">
        <v>0.56721118174011198</v>
      </c>
      <c r="G2073">
        <v>103096</v>
      </c>
      <c r="H2073" t="s">
        <v>4156</v>
      </c>
      <c r="I2073" t="str">
        <f t="shared" si="129"/>
        <v>Oga</v>
      </c>
      <c r="J2073">
        <v>270968.03849130397</v>
      </c>
      <c r="K2073">
        <v>232577.74860634501</v>
      </c>
      <c r="L2073">
        <v>243322.57161715801</v>
      </c>
      <c r="M2073">
        <f t="shared" si="130"/>
        <v>248956.11957160232</v>
      </c>
      <c r="N2073">
        <v>360085.776256699</v>
      </c>
      <c r="O2073">
        <v>281795.17084767902</v>
      </c>
      <c r="P2073">
        <v>206506.79215202699</v>
      </c>
      <c r="Q2073">
        <f t="shared" si="131"/>
        <v>282795.91308546835</v>
      </c>
      <c r="R2073">
        <v>282520.82580912899</v>
      </c>
      <c r="S2073">
        <v>232577.74860634501</v>
      </c>
      <c r="T2073">
        <v>214722.731863505</v>
      </c>
      <c r="U2073">
        <v>419038.08064807701</v>
      </c>
      <c r="V2073">
        <v>324876.96172933502</v>
      </c>
      <c r="W2073">
        <v>198022.33312587699</v>
      </c>
      <c r="X2073">
        <v>2</v>
      </c>
      <c r="Y2073">
        <v>1</v>
      </c>
      <c r="Z2073">
        <v>1</v>
      </c>
      <c r="AA2073">
        <v>2</v>
      </c>
      <c r="AB2073">
        <v>1</v>
      </c>
      <c r="AC2073">
        <v>1</v>
      </c>
    </row>
    <row r="2074" spans="1:29" x14ac:dyDescent="0.2">
      <c r="A2074" t="s">
        <v>4157</v>
      </c>
      <c r="B2074" t="str">
        <f t="shared" si="128"/>
        <v>F214A</v>
      </c>
      <c r="C2074">
        <v>2</v>
      </c>
      <c r="D2074">
        <v>2</v>
      </c>
      <c r="E2074">
        <v>54.59</v>
      </c>
      <c r="F2074">
        <v>0.567286067966846</v>
      </c>
      <c r="G2074">
        <v>119197</v>
      </c>
      <c r="H2074" t="s">
        <v>4158</v>
      </c>
      <c r="I2074" t="str">
        <f t="shared" si="129"/>
        <v>Fam214a</v>
      </c>
      <c r="J2074">
        <v>319574.20860178699</v>
      </c>
      <c r="K2074">
        <v>491688.08006312401</v>
      </c>
      <c r="L2074">
        <v>768229.24767783901</v>
      </c>
      <c r="M2074">
        <f t="shared" si="130"/>
        <v>526497.17878091661</v>
      </c>
      <c r="N2074">
        <v>307720.61103522399</v>
      </c>
      <c r="O2074">
        <v>473499.68338261801</v>
      </c>
      <c r="P2074">
        <v>479952.61394444999</v>
      </c>
      <c r="Q2074">
        <f t="shared" si="131"/>
        <v>420390.96945409733</v>
      </c>
      <c r="R2074">
        <v>333199.33164137101</v>
      </c>
      <c r="S2074">
        <v>491688.08006312401</v>
      </c>
      <c r="T2074">
        <v>677932.51428548805</v>
      </c>
      <c r="U2074">
        <v>358099.82711488602</v>
      </c>
      <c r="V2074">
        <v>545889.903132151</v>
      </c>
      <c r="W2074">
        <v>460233.46453987499</v>
      </c>
      <c r="X2074">
        <v>1</v>
      </c>
      <c r="Y2074">
        <v>1</v>
      </c>
      <c r="Z2074">
        <v>0</v>
      </c>
      <c r="AA2074">
        <v>1</v>
      </c>
      <c r="AB2074">
        <v>0</v>
      </c>
      <c r="AC2074">
        <v>1</v>
      </c>
    </row>
    <row r="2075" spans="1:29" x14ac:dyDescent="0.2">
      <c r="A2075" t="s">
        <v>4159</v>
      </c>
      <c r="B2075" t="str">
        <f t="shared" si="128"/>
        <v>C1QBP</v>
      </c>
      <c r="C2075">
        <v>11</v>
      </c>
      <c r="D2075">
        <v>9</v>
      </c>
      <c r="E2075">
        <v>674.5</v>
      </c>
      <c r="F2075">
        <v>0.56738558764015901</v>
      </c>
      <c r="G2075">
        <v>30994</v>
      </c>
      <c r="H2075" t="s">
        <v>4160</v>
      </c>
      <c r="I2075" t="str">
        <f t="shared" si="129"/>
        <v>C1qbp</v>
      </c>
      <c r="J2075">
        <v>21494787.348668698</v>
      </c>
      <c r="K2075">
        <v>18271714.7705778</v>
      </c>
      <c r="L2075">
        <v>14197340.518927099</v>
      </c>
      <c r="M2075">
        <f t="shared" si="130"/>
        <v>17987947.546057865</v>
      </c>
      <c r="N2075">
        <v>21532952.3852976</v>
      </c>
      <c r="O2075">
        <v>18710602.8399189</v>
      </c>
      <c r="P2075">
        <v>17763020.159833301</v>
      </c>
      <c r="Q2075">
        <f t="shared" si="131"/>
        <v>19335525.128349934</v>
      </c>
      <c r="R2075">
        <v>22411222.7632057</v>
      </c>
      <c r="S2075">
        <v>18271714.7705778</v>
      </c>
      <c r="T2075">
        <v>12528602.3452725</v>
      </c>
      <c r="U2075">
        <v>25058271.204217501</v>
      </c>
      <c r="V2075">
        <v>21571142.558872499</v>
      </c>
      <c r="W2075">
        <v>17033215.5119754</v>
      </c>
      <c r="X2075">
        <v>11</v>
      </c>
      <c r="Y2075">
        <v>9</v>
      </c>
      <c r="Z2075">
        <v>6</v>
      </c>
      <c r="AA2075">
        <v>7</v>
      </c>
      <c r="AB2075">
        <v>7</v>
      </c>
      <c r="AC2075">
        <v>8</v>
      </c>
    </row>
    <row r="2076" spans="1:29" x14ac:dyDescent="0.2">
      <c r="A2076" t="s">
        <v>4161</v>
      </c>
      <c r="B2076" t="str">
        <f t="shared" si="128"/>
        <v>ARP10</v>
      </c>
      <c r="C2076">
        <v>7</v>
      </c>
      <c r="D2076">
        <v>7</v>
      </c>
      <c r="E2076">
        <v>423.5</v>
      </c>
      <c r="F2076">
        <v>0.56759788024143298</v>
      </c>
      <c r="G2076">
        <v>46178</v>
      </c>
      <c r="H2076" t="s">
        <v>4162</v>
      </c>
      <c r="I2076" t="str">
        <f t="shared" si="129"/>
        <v>Actr10</v>
      </c>
      <c r="J2076">
        <v>2220971.4513798999</v>
      </c>
      <c r="K2076">
        <v>2288670.94121829</v>
      </c>
      <c r="L2076">
        <v>2092478.9494881099</v>
      </c>
      <c r="M2076">
        <f t="shared" si="130"/>
        <v>2200707.1140287663</v>
      </c>
      <c r="N2076">
        <v>2802167.77782861</v>
      </c>
      <c r="O2076">
        <v>2022826.4521347799</v>
      </c>
      <c r="P2076">
        <v>2258346.8930853498</v>
      </c>
      <c r="Q2076">
        <f t="shared" si="131"/>
        <v>2361113.7076829132</v>
      </c>
      <c r="R2076">
        <v>2315663.10195099</v>
      </c>
      <c r="S2076">
        <v>2288670.94121829</v>
      </c>
      <c r="T2076">
        <v>1846531.5133521301</v>
      </c>
      <c r="U2076">
        <v>3260931.3799668401</v>
      </c>
      <c r="V2076">
        <v>2332082.94485112</v>
      </c>
      <c r="W2076">
        <v>2165561.3169716601</v>
      </c>
      <c r="X2076">
        <v>6</v>
      </c>
      <c r="Y2076">
        <v>7</v>
      </c>
      <c r="Z2076">
        <v>4</v>
      </c>
      <c r="AA2076">
        <v>5</v>
      </c>
      <c r="AB2076">
        <v>5</v>
      </c>
      <c r="AC2076">
        <v>6</v>
      </c>
    </row>
    <row r="2077" spans="1:29" x14ac:dyDescent="0.2">
      <c r="A2077" t="s">
        <v>4163</v>
      </c>
      <c r="B2077" t="str">
        <f t="shared" si="128"/>
        <v>AK1A1</v>
      </c>
      <c r="C2077">
        <v>12</v>
      </c>
      <c r="D2077">
        <v>11</v>
      </c>
      <c r="E2077">
        <v>683.97</v>
      </c>
      <c r="F2077">
        <v>0.56770659399430401</v>
      </c>
      <c r="G2077">
        <v>36564</v>
      </c>
      <c r="H2077" t="s">
        <v>4164</v>
      </c>
      <c r="I2077" t="str">
        <f t="shared" si="129"/>
        <v>Akr1a1</v>
      </c>
      <c r="J2077">
        <v>15992111.189130399</v>
      </c>
      <c r="K2077">
        <v>15034558.6704199</v>
      </c>
      <c r="L2077">
        <v>16451784.640016099</v>
      </c>
      <c r="M2077">
        <f t="shared" si="130"/>
        <v>15826151.499855466</v>
      </c>
      <c r="N2077">
        <v>16291200.892427299</v>
      </c>
      <c r="O2077">
        <v>15699805.523556801</v>
      </c>
      <c r="P2077">
        <v>16341881.7521124</v>
      </c>
      <c r="Q2077">
        <f t="shared" si="131"/>
        <v>16110962.722698832</v>
      </c>
      <c r="R2077">
        <v>16673938.6856857</v>
      </c>
      <c r="S2077">
        <v>15034558.6704199</v>
      </c>
      <c r="T2077">
        <v>14518061.840528499</v>
      </c>
      <c r="U2077">
        <v>18958353.824418701</v>
      </c>
      <c r="V2077">
        <v>18100044.450341601</v>
      </c>
      <c r="W2077">
        <v>15670465.4529627</v>
      </c>
      <c r="X2077">
        <v>8</v>
      </c>
      <c r="Y2077">
        <v>7</v>
      </c>
      <c r="Z2077">
        <v>5</v>
      </c>
      <c r="AA2077">
        <v>5</v>
      </c>
      <c r="AB2077">
        <v>4</v>
      </c>
      <c r="AC2077">
        <v>5</v>
      </c>
    </row>
    <row r="2078" spans="1:29" x14ac:dyDescent="0.2">
      <c r="A2078" t="s">
        <v>4165</v>
      </c>
      <c r="B2078" t="str">
        <f t="shared" si="128"/>
        <v>BLMH</v>
      </c>
      <c r="C2078">
        <v>3</v>
      </c>
      <c r="D2078">
        <v>3</v>
      </c>
      <c r="E2078">
        <v>110.93</v>
      </c>
      <c r="F2078">
        <v>0.56865420319994997</v>
      </c>
      <c r="G2078">
        <v>52477</v>
      </c>
      <c r="H2078" t="s">
        <v>4166</v>
      </c>
      <c r="I2078" t="str">
        <f t="shared" si="129"/>
        <v>Blmh</v>
      </c>
      <c r="J2078">
        <v>895975.77054115105</v>
      </c>
      <c r="K2078">
        <v>443055.35875740799</v>
      </c>
      <c r="L2078">
        <v>351191.274461049</v>
      </c>
      <c r="M2078">
        <f t="shared" si="130"/>
        <v>563407.46791986935</v>
      </c>
      <c r="N2078">
        <v>472626.394938168</v>
      </c>
      <c r="O2078">
        <v>421103.67986122699</v>
      </c>
      <c r="P2078">
        <v>412347.10733329301</v>
      </c>
      <c r="Q2078">
        <f t="shared" si="131"/>
        <v>435359.06071089598</v>
      </c>
      <c r="R2078">
        <v>934175.91243470798</v>
      </c>
      <c r="S2078">
        <v>443055.35875740799</v>
      </c>
      <c r="T2078">
        <v>309912.678292542</v>
      </c>
      <c r="U2078">
        <v>550003.55597862997</v>
      </c>
      <c r="V2078">
        <v>485483.42285222298</v>
      </c>
      <c r="W2078">
        <v>395405.57189873297</v>
      </c>
      <c r="X2078">
        <v>0</v>
      </c>
      <c r="Y2078">
        <v>0</v>
      </c>
      <c r="Z2078">
        <v>2</v>
      </c>
      <c r="AA2078">
        <v>0</v>
      </c>
      <c r="AB2078">
        <v>1</v>
      </c>
      <c r="AC2078">
        <v>3</v>
      </c>
    </row>
    <row r="2079" spans="1:29" x14ac:dyDescent="0.2">
      <c r="A2079" t="s">
        <v>4167</v>
      </c>
      <c r="B2079" t="str">
        <f t="shared" si="128"/>
        <v>KCC4</v>
      </c>
      <c r="C2079">
        <v>3</v>
      </c>
      <c r="D2079">
        <v>3</v>
      </c>
      <c r="E2079">
        <v>110.5</v>
      </c>
      <c r="F2079">
        <v>0.56870181853868995</v>
      </c>
      <c r="G2079">
        <v>52594</v>
      </c>
      <c r="H2079" t="s">
        <v>4168</v>
      </c>
      <c r="I2079" t="str">
        <f t="shared" si="129"/>
        <v>Camk4</v>
      </c>
      <c r="J2079">
        <v>1393437.5142397799</v>
      </c>
      <c r="K2079">
        <v>1664427.74159971</v>
      </c>
      <c r="L2079">
        <v>2362037.20937471</v>
      </c>
      <c r="M2079">
        <f t="shared" si="130"/>
        <v>1806634.1550714001</v>
      </c>
      <c r="N2079">
        <v>1738192.70436525</v>
      </c>
      <c r="O2079">
        <v>2154595.6893828101</v>
      </c>
      <c r="P2079">
        <v>1996928.83403379</v>
      </c>
      <c r="Q2079">
        <f t="shared" si="131"/>
        <v>1963239.0759272834</v>
      </c>
      <c r="R2079">
        <v>1452847.05690143</v>
      </c>
      <c r="S2079">
        <v>1664427.74159971</v>
      </c>
      <c r="T2079">
        <v>2084406.22252746</v>
      </c>
      <c r="U2079">
        <v>2022765.08171337</v>
      </c>
      <c r="V2079">
        <v>2483997.5050536799</v>
      </c>
      <c r="W2079">
        <v>1914883.7802419299</v>
      </c>
      <c r="X2079">
        <v>1</v>
      </c>
      <c r="Y2079">
        <v>2</v>
      </c>
      <c r="Z2079">
        <v>2</v>
      </c>
      <c r="AA2079">
        <v>3</v>
      </c>
      <c r="AB2079">
        <v>2</v>
      </c>
      <c r="AC2079">
        <v>3</v>
      </c>
    </row>
    <row r="2080" spans="1:29" x14ac:dyDescent="0.2">
      <c r="A2080" t="s">
        <v>4169</v>
      </c>
      <c r="B2080" t="str">
        <f t="shared" si="128"/>
        <v>VGLU1</v>
      </c>
      <c r="C2080">
        <v>14</v>
      </c>
      <c r="D2080">
        <v>10</v>
      </c>
      <c r="E2080">
        <v>709.04</v>
      </c>
      <c r="F2080">
        <v>0.56881620522716902</v>
      </c>
      <c r="G2080">
        <v>61597</v>
      </c>
      <c r="H2080" t="s">
        <v>4170</v>
      </c>
      <c r="I2080" t="str">
        <f t="shared" si="129"/>
        <v>Slc17a7</v>
      </c>
      <c r="J2080">
        <v>27863336.3679065</v>
      </c>
      <c r="K2080">
        <v>41581498.587224998</v>
      </c>
      <c r="L2080">
        <v>45965955.846890703</v>
      </c>
      <c r="M2080">
        <f t="shared" si="130"/>
        <v>38470263.60067407</v>
      </c>
      <c r="N2080">
        <v>30601090.416308202</v>
      </c>
      <c r="O2080">
        <v>48706413.4227589</v>
      </c>
      <c r="P2080">
        <v>55492278.103974998</v>
      </c>
      <c r="Q2080">
        <f t="shared" si="131"/>
        <v>44933260.6476807</v>
      </c>
      <c r="R2080">
        <v>29051296.397494201</v>
      </c>
      <c r="S2080">
        <v>41581498.587224998</v>
      </c>
      <c r="T2080">
        <v>40563173.184322901</v>
      </c>
      <c r="U2080">
        <v>35611021.149157397</v>
      </c>
      <c r="V2080">
        <v>56152813.271850199</v>
      </c>
      <c r="W2080">
        <v>53212343.604318</v>
      </c>
      <c r="X2080">
        <v>7</v>
      </c>
      <c r="Y2080">
        <v>10</v>
      </c>
      <c r="Z2080">
        <v>4</v>
      </c>
      <c r="AA2080">
        <v>8</v>
      </c>
      <c r="AB2080">
        <v>13</v>
      </c>
      <c r="AC2080">
        <v>7</v>
      </c>
    </row>
    <row r="2081" spans="1:29" x14ac:dyDescent="0.2">
      <c r="A2081" t="s">
        <v>4171</v>
      </c>
      <c r="B2081" t="str">
        <f t="shared" si="128"/>
        <v>GSH1</v>
      </c>
      <c r="C2081">
        <v>3</v>
      </c>
      <c r="D2081">
        <v>3</v>
      </c>
      <c r="E2081">
        <v>176.9</v>
      </c>
      <c r="F2081">
        <v>0.56902563401081896</v>
      </c>
      <c r="G2081">
        <v>72525</v>
      </c>
      <c r="H2081" t="s">
        <v>4172</v>
      </c>
      <c r="I2081" t="str">
        <f t="shared" si="129"/>
        <v>Gclc</v>
      </c>
      <c r="J2081">
        <v>561357.23929298599</v>
      </c>
      <c r="K2081">
        <v>526609.42337074899</v>
      </c>
      <c r="L2081">
        <v>520289.265200013</v>
      </c>
      <c r="M2081">
        <f t="shared" si="130"/>
        <v>536085.30928791605</v>
      </c>
      <c r="N2081">
        <v>586977.45800129103</v>
      </c>
      <c r="O2081">
        <v>435761.96726296499</v>
      </c>
      <c r="P2081">
        <v>509432.41484674998</v>
      </c>
      <c r="Q2081">
        <f t="shared" si="131"/>
        <v>510723.94670366868</v>
      </c>
      <c r="R2081">
        <v>585290.83984226803</v>
      </c>
      <c r="S2081">
        <v>526609.42337074899</v>
      </c>
      <c r="T2081">
        <v>459135.096429848</v>
      </c>
      <c r="U2081">
        <v>683075.87692440103</v>
      </c>
      <c r="V2081">
        <v>502382.71839695098</v>
      </c>
      <c r="W2081">
        <v>488502.06962508801</v>
      </c>
      <c r="X2081">
        <v>4</v>
      </c>
      <c r="Y2081">
        <v>3</v>
      </c>
      <c r="Z2081">
        <v>2</v>
      </c>
      <c r="AA2081">
        <v>1</v>
      </c>
      <c r="AB2081">
        <v>2</v>
      </c>
      <c r="AC2081">
        <v>3</v>
      </c>
    </row>
    <row r="2082" spans="1:29" x14ac:dyDescent="0.2">
      <c r="A2082" t="s">
        <v>4173</v>
      </c>
      <c r="B2082" t="str">
        <f t="shared" si="128"/>
        <v>PRPS1</v>
      </c>
      <c r="C2082">
        <v>9</v>
      </c>
      <c r="D2082">
        <v>4</v>
      </c>
      <c r="E2082">
        <v>633.6</v>
      </c>
      <c r="F2082">
        <v>0.56933733092937999</v>
      </c>
      <c r="G2082">
        <v>34812</v>
      </c>
      <c r="H2082" t="s">
        <v>4174</v>
      </c>
      <c r="I2082" t="str">
        <f t="shared" si="129"/>
        <v>Prps1</v>
      </c>
      <c r="J2082">
        <v>2538459.7879750598</v>
      </c>
      <c r="K2082">
        <v>3005247.20143324</v>
      </c>
      <c r="L2082">
        <v>2770083.47744887</v>
      </c>
      <c r="M2082">
        <f t="shared" si="130"/>
        <v>2771263.4889523895</v>
      </c>
      <c r="N2082">
        <v>2319913.0272563398</v>
      </c>
      <c r="O2082">
        <v>2476602.2421121001</v>
      </c>
      <c r="P2082">
        <v>3068619.1238478199</v>
      </c>
      <c r="Q2082">
        <f t="shared" si="131"/>
        <v>2621711.4644054198</v>
      </c>
      <c r="R2082">
        <v>2646687.6299323998</v>
      </c>
      <c r="S2082">
        <v>3005247.20143324</v>
      </c>
      <c r="T2082">
        <v>2444491.22748724</v>
      </c>
      <c r="U2082">
        <v>2699723.13907493</v>
      </c>
      <c r="V2082">
        <v>2855233.4995987201</v>
      </c>
      <c r="W2082">
        <v>2942543.0129759801</v>
      </c>
      <c r="X2082">
        <v>3</v>
      </c>
      <c r="Y2082">
        <v>3</v>
      </c>
      <c r="Z2082">
        <v>2</v>
      </c>
      <c r="AA2082">
        <v>3</v>
      </c>
      <c r="AB2082">
        <v>2</v>
      </c>
      <c r="AC2082">
        <v>3</v>
      </c>
    </row>
    <row r="2083" spans="1:29" x14ac:dyDescent="0.2">
      <c r="A2083" t="s">
        <v>4175</v>
      </c>
      <c r="B2083" t="str">
        <f t="shared" si="128"/>
        <v>RBX1</v>
      </c>
      <c r="C2083">
        <v>2</v>
      </c>
      <c r="D2083">
        <v>2</v>
      </c>
      <c r="E2083">
        <v>163.74</v>
      </c>
      <c r="F2083">
        <v>0.56952740016347703</v>
      </c>
      <c r="G2083">
        <v>12266</v>
      </c>
      <c r="H2083" t="s">
        <v>4176</v>
      </c>
      <c r="I2083" t="str">
        <f t="shared" si="129"/>
        <v>Rbx1</v>
      </c>
      <c r="J2083">
        <v>932944.94161669503</v>
      </c>
      <c r="K2083">
        <v>962172.57593825203</v>
      </c>
      <c r="L2083">
        <v>1414354.2736369199</v>
      </c>
      <c r="M2083">
        <f t="shared" si="130"/>
        <v>1103157.2637306224</v>
      </c>
      <c r="N2083">
        <v>628510.68531789898</v>
      </c>
      <c r="O2083">
        <v>1134454.1212871899</v>
      </c>
      <c r="P2083">
        <v>1142476.8901210399</v>
      </c>
      <c r="Q2083">
        <f t="shared" si="131"/>
        <v>968480.56557537627</v>
      </c>
      <c r="R2083">
        <v>972721.27298680402</v>
      </c>
      <c r="S2083">
        <v>962172.57593825203</v>
      </c>
      <c r="T2083">
        <v>1248112.7888783501</v>
      </c>
      <c r="U2083">
        <v>731408.81592242594</v>
      </c>
      <c r="V2083">
        <v>1307893.27239509</v>
      </c>
      <c r="W2083">
        <v>1095537.52187295</v>
      </c>
      <c r="X2083">
        <v>2</v>
      </c>
      <c r="Y2083">
        <v>2</v>
      </c>
      <c r="Z2083">
        <v>1</v>
      </c>
      <c r="AA2083">
        <v>1</v>
      </c>
      <c r="AB2083">
        <v>2</v>
      </c>
      <c r="AC2083">
        <v>2</v>
      </c>
    </row>
    <row r="2084" spans="1:29" x14ac:dyDescent="0.2">
      <c r="A2084" t="s">
        <v>4177</v>
      </c>
      <c r="B2084" t="str">
        <f t="shared" si="128"/>
        <v>HOOK3</v>
      </c>
      <c r="C2084">
        <v>3</v>
      </c>
      <c r="D2084">
        <v>2</v>
      </c>
      <c r="E2084">
        <v>146.84</v>
      </c>
      <c r="F2084">
        <v>0.56961316794804795</v>
      </c>
      <c r="G2084">
        <v>83166</v>
      </c>
      <c r="H2084" t="s">
        <v>4178</v>
      </c>
      <c r="I2084" t="str">
        <f t="shared" si="129"/>
        <v>Hook3</v>
      </c>
      <c r="J2084">
        <v>282129.50619728299</v>
      </c>
      <c r="K2084">
        <v>305958.600528732</v>
      </c>
      <c r="L2084">
        <v>532792.50801307603</v>
      </c>
      <c r="M2084">
        <f t="shared" si="130"/>
        <v>373626.87157969706</v>
      </c>
      <c r="N2084">
        <v>410703.18920238299</v>
      </c>
      <c r="O2084">
        <v>433258.75539695198</v>
      </c>
      <c r="P2084">
        <v>377289.89689562999</v>
      </c>
      <c r="Q2084">
        <f t="shared" si="131"/>
        <v>407083.94716498832</v>
      </c>
      <c r="R2084">
        <v>294158.16536803998</v>
      </c>
      <c r="S2084">
        <v>305958.600528732</v>
      </c>
      <c r="T2084">
        <v>470168.72325752099</v>
      </c>
      <c r="U2084">
        <v>477942.44446001999</v>
      </c>
      <c r="V2084">
        <v>499496.80710489902</v>
      </c>
      <c r="W2084">
        <v>361788.70859168901</v>
      </c>
      <c r="X2084">
        <v>1</v>
      </c>
      <c r="Y2084">
        <v>1</v>
      </c>
      <c r="Z2084">
        <v>1</v>
      </c>
      <c r="AA2084">
        <v>1</v>
      </c>
      <c r="AB2084">
        <v>0</v>
      </c>
      <c r="AC2084">
        <v>1</v>
      </c>
    </row>
    <row r="2085" spans="1:29" x14ac:dyDescent="0.2">
      <c r="A2085" t="s">
        <v>4179</v>
      </c>
      <c r="B2085" t="str">
        <f t="shared" si="128"/>
        <v>CAPZB</v>
      </c>
      <c r="C2085">
        <v>16</v>
      </c>
      <c r="D2085">
        <v>16</v>
      </c>
      <c r="E2085">
        <v>1021.52</v>
      </c>
      <c r="F2085">
        <v>0.56961600141027302</v>
      </c>
      <c r="G2085">
        <v>31326</v>
      </c>
      <c r="H2085" t="s">
        <v>4180</v>
      </c>
      <c r="I2085" t="str">
        <f t="shared" si="129"/>
        <v>Capzb</v>
      </c>
      <c r="J2085">
        <v>31759147.3761755</v>
      </c>
      <c r="K2085">
        <v>31783692.544763099</v>
      </c>
      <c r="L2085">
        <v>28052855.586895</v>
      </c>
      <c r="M2085">
        <f t="shared" si="130"/>
        <v>30531898.502611201</v>
      </c>
      <c r="N2085">
        <v>28159053.696232699</v>
      </c>
      <c r="O2085">
        <v>30556575.037675299</v>
      </c>
      <c r="P2085">
        <v>30079269.743429098</v>
      </c>
      <c r="Q2085">
        <f t="shared" si="131"/>
        <v>29598299.492445696</v>
      </c>
      <c r="R2085">
        <v>33113206.242583901</v>
      </c>
      <c r="S2085">
        <v>31783692.544763099</v>
      </c>
      <c r="T2085">
        <v>24755556.988226902</v>
      </c>
      <c r="U2085">
        <v>32769180.544703599</v>
      </c>
      <c r="V2085">
        <v>35228166.718514897</v>
      </c>
      <c r="W2085">
        <v>28843444.378969599</v>
      </c>
      <c r="X2085">
        <v>12</v>
      </c>
      <c r="Y2085">
        <v>10</v>
      </c>
      <c r="Z2085">
        <v>11</v>
      </c>
      <c r="AA2085">
        <v>14</v>
      </c>
      <c r="AB2085">
        <v>7</v>
      </c>
      <c r="AC2085">
        <v>12</v>
      </c>
    </row>
    <row r="2086" spans="1:29" x14ac:dyDescent="0.2">
      <c r="A2086" t="s">
        <v>4181</v>
      </c>
      <c r="B2086" t="str">
        <f t="shared" si="128"/>
        <v>SCFD2</v>
      </c>
      <c r="C2086">
        <v>2</v>
      </c>
      <c r="D2086">
        <v>2</v>
      </c>
      <c r="E2086">
        <v>99.32</v>
      </c>
      <c r="F2086">
        <v>0.569850332980394</v>
      </c>
      <c r="G2086">
        <v>74703</v>
      </c>
      <c r="H2086" t="s">
        <v>4182</v>
      </c>
      <c r="I2086" t="str">
        <f t="shared" si="129"/>
        <v>Scfd2</v>
      </c>
      <c r="J2086">
        <v>72031.736890005501</v>
      </c>
      <c r="K2086">
        <v>30235.549359834102</v>
      </c>
      <c r="L2086">
        <v>30513.340210219001</v>
      </c>
      <c r="M2086">
        <f t="shared" si="130"/>
        <v>44260.208820019536</v>
      </c>
      <c r="N2086">
        <v>91164.329535975805</v>
      </c>
      <c r="O2086">
        <v>54310.587749091399</v>
      </c>
      <c r="P2086">
        <v>29906.316723045398</v>
      </c>
      <c r="Q2086">
        <f t="shared" si="131"/>
        <v>58460.411336037534</v>
      </c>
      <c r="R2086">
        <v>75102.827270469206</v>
      </c>
      <c r="S2086">
        <v>30235.549359834102</v>
      </c>
      <c r="T2086">
        <v>26926.839235151099</v>
      </c>
      <c r="U2086">
        <v>106089.515863273</v>
      </c>
      <c r="V2086">
        <v>62613.772566019798</v>
      </c>
      <c r="W2086">
        <v>28677.597240187199</v>
      </c>
      <c r="X2086">
        <v>1</v>
      </c>
      <c r="Y2086">
        <v>0</v>
      </c>
      <c r="Z2086">
        <v>1</v>
      </c>
      <c r="AA2086">
        <v>1</v>
      </c>
      <c r="AB2086">
        <v>1</v>
      </c>
      <c r="AC2086">
        <v>0</v>
      </c>
    </row>
    <row r="2087" spans="1:29" x14ac:dyDescent="0.2">
      <c r="A2087" t="s">
        <v>4183</v>
      </c>
      <c r="B2087" t="str">
        <f t="shared" si="128"/>
        <v>NIF3L</v>
      </c>
      <c r="C2087">
        <v>5</v>
      </c>
      <c r="D2087">
        <v>5</v>
      </c>
      <c r="E2087">
        <v>220.25</v>
      </c>
      <c r="F2087">
        <v>0.57039111998957104</v>
      </c>
      <c r="G2087">
        <v>41719</v>
      </c>
      <c r="H2087" t="s">
        <v>4184</v>
      </c>
      <c r="I2087" t="str">
        <f t="shared" si="129"/>
        <v>Nif3l1</v>
      </c>
      <c r="J2087">
        <v>1915810.8683317399</v>
      </c>
      <c r="K2087">
        <v>1218900.4064229999</v>
      </c>
      <c r="L2087">
        <v>1010007.64466083</v>
      </c>
      <c r="M2087">
        <f t="shared" si="130"/>
        <v>1381572.9731385233</v>
      </c>
      <c r="N2087">
        <v>1949520.7850721299</v>
      </c>
      <c r="O2087">
        <v>1419560.57882939</v>
      </c>
      <c r="P2087">
        <v>1296814.0371495001</v>
      </c>
      <c r="Q2087">
        <f t="shared" si="131"/>
        <v>1555298.4670170068</v>
      </c>
      <c r="R2087">
        <v>1997491.9242461</v>
      </c>
      <c r="S2087">
        <v>1218900.4064229999</v>
      </c>
      <c r="T2087">
        <v>891292.57192719798</v>
      </c>
      <c r="U2087">
        <v>2268691.24477104</v>
      </c>
      <c r="V2087">
        <v>1636587.7614351099</v>
      </c>
      <c r="W2087">
        <v>1243533.63194796</v>
      </c>
      <c r="X2087">
        <v>4</v>
      </c>
      <c r="Y2087">
        <v>2</v>
      </c>
      <c r="Z2087">
        <v>1</v>
      </c>
      <c r="AA2087">
        <v>4</v>
      </c>
      <c r="AB2087">
        <v>2</v>
      </c>
      <c r="AC2087">
        <v>1</v>
      </c>
    </row>
    <row r="2088" spans="1:29" x14ac:dyDescent="0.2">
      <c r="A2088" t="s">
        <v>4185</v>
      </c>
      <c r="B2088" t="str">
        <f t="shared" si="128"/>
        <v>RAP2A</v>
      </c>
      <c r="C2088">
        <v>8</v>
      </c>
      <c r="D2088">
        <v>2</v>
      </c>
      <c r="E2088">
        <v>770.07</v>
      </c>
      <c r="F2088">
        <v>0.57040486127707701</v>
      </c>
      <c r="G2088">
        <v>20629</v>
      </c>
      <c r="H2088" t="s">
        <v>4186</v>
      </c>
      <c r="I2088" t="str">
        <f t="shared" si="129"/>
        <v>Rap2a</v>
      </c>
      <c r="J2088">
        <v>410452.241441814</v>
      </c>
      <c r="K2088">
        <v>502645.02562614699</v>
      </c>
      <c r="L2088">
        <v>754838.97992093</v>
      </c>
      <c r="M2088">
        <f t="shared" si="130"/>
        <v>555978.74899629701</v>
      </c>
      <c r="N2088">
        <v>532524.03254297597</v>
      </c>
      <c r="O2088">
        <v>579524.14774559299</v>
      </c>
      <c r="P2088">
        <v>735770.60074699402</v>
      </c>
      <c r="Q2088">
        <f t="shared" si="131"/>
        <v>615939.59367852099</v>
      </c>
      <c r="R2088">
        <v>427951.971210327</v>
      </c>
      <c r="S2088">
        <v>502645.02562614699</v>
      </c>
      <c r="T2088">
        <v>666116.12234930904</v>
      </c>
      <c r="U2088">
        <v>619707.47863338096</v>
      </c>
      <c r="V2088">
        <v>668123.74322106503</v>
      </c>
      <c r="W2088">
        <v>705541.01144569903</v>
      </c>
      <c r="X2088">
        <v>1</v>
      </c>
      <c r="Y2088">
        <v>1</v>
      </c>
      <c r="Z2088">
        <v>1</v>
      </c>
      <c r="AA2088">
        <v>0</v>
      </c>
      <c r="AB2088">
        <v>1</v>
      </c>
      <c r="AC2088">
        <v>2</v>
      </c>
    </row>
    <row r="2089" spans="1:29" x14ac:dyDescent="0.2">
      <c r="A2089" t="s">
        <v>4187</v>
      </c>
      <c r="B2089" t="str">
        <f t="shared" si="128"/>
        <v>PTPRE</v>
      </c>
      <c r="C2089">
        <v>3</v>
      </c>
      <c r="D2089">
        <v>1</v>
      </c>
      <c r="E2089">
        <v>94.2</v>
      </c>
      <c r="F2089">
        <v>0.570841675061592</v>
      </c>
      <c r="G2089">
        <v>80636</v>
      </c>
      <c r="H2089" t="s">
        <v>4188</v>
      </c>
      <c r="I2089" t="str">
        <f t="shared" si="129"/>
        <v>Ptpre</v>
      </c>
      <c r="J2089">
        <v>21121.344445426701</v>
      </c>
      <c r="K2089">
        <v>32413.4790159861</v>
      </c>
      <c r="L2089">
        <v>13071.347608997599</v>
      </c>
      <c r="M2089">
        <f t="shared" si="130"/>
        <v>22202.057023470134</v>
      </c>
      <c r="N2089">
        <v>24384.219181480301</v>
      </c>
      <c r="O2089">
        <v>4621.6354188245796</v>
      </c>
      <c r="P2089">
        <v>25275.718050834199</v>
      </c>
      <c r="Q2089">
        <f t="shared" si="131"/>
        <v>18093.857550379693</v>
      </c>
      <c r="R2089">
        <v>22021.858032206699</v>
      </c>
      <c r="S2089">
        <v>32413.4790159861</v>
      </c>
      <c r="T2089">
        <v>11534.957275388</v>
      </c>
      <c r="U2089">
        <v>28376.3399658013</v>
      </c>
      <c r="V2089">
        <v>5328.2065429716504</v>
      </c>
      <c r="W2089">
        <v>24237.2495727565</v>
      </c>
      <c r="X2089">
        <v>0</v>
      </c>
      <c r="Y2089">
        <v>0</v>
      </c>
      <c r="Z2089">
        <v>0</v>
      </c>
      <c r="AA2089">
        <v>0</v>
      </c>
      <c r="AB2089">
        <v>0</v>
      </c>
      <c r="AC2089">
        <v>0</v>
      </c>
    </row>
    <row r="2090" spans="1:29" x14ac:dyDescent="0.2">
      <c r="A2090" t="s">
        <v>4189</v>
      </c>
      <c r="B2090" t="str">
        <f t="shared" si="128"/>
        <v>ATCAY</v>
      </c>
      <c r="C2090">
        <v>6</v>
      </c>
      <c r="D2090">
        <v>6</v>
      </c>
      <c r="E2090">
        <v>361.32</v>
      </c>
      <c r="F2090">
        <v>0.57100250145836695</v>
      </c>
      <c r="G2090">
        <v>42152</v>
      </c>
      <c r="H2090" t="s">
        <v>4190</v>
      </c>
      <c r="I2090" t="str">
        <f t="shared" si="129"/>
        <v>Atcay</v>
      </c>
      <c r="J2090">
        <v>7759324.8208203996</v>
      </c>
      <c r="K2090">
        <v>8338593.6404910898</v>
      </c>
      <c r="L2090">
        <v>6650738.7568351598</v>
      </c>
      <c r="M2090">
        <f t="shared" si="130"/>
        <v>7582885.7393822158</v>
      </c>
      <c r="N2090">
        <v>7784854.1594910799</v>
      </c>
      <c r="O2090">
        <v>8381258.9848944098</v>
      </c>
      <c r="P2090">
        <v>7555163.0715894299</v>
      </c>
      <c r="Q2090">
        <f t="shared" si="131"/>
        <v>7907092.0719916401</v>
      </c>
      <c r="R2090">
        <v>8090145.4957751604</v>
      </c>
      <c r="S2090">
        <v>8338593.6404910898</v>
      </c>
      <c r="T2090">
        <v>5869018.9951840602</v>
      </c>
      <c r="U2090">
        <v>9059370.1840441693</v>
      </c>
      <c r="V2090">
        <v>9662613.96988599</v>
      </c>
      <c r="W2090">
        <v>7244754.5332126804</v>
      </c>
      <c r="X2090">
        <v>5</v>
      </c>
      <c r="Y2090">
        <v>4</v>
      </c>
      <c r="Z2090">
        <v>5</v>
      </c>
      <c r="AA2090">
        <v>6</v>
      </c>
      <c r="AB2090">
        <v>5</v>
      </c>
      <c r="AC2090">
        <v>3</v>
      </c>
    </row>
    <row r="2091" spans="1:29" x14ac:dyDescent="0.2">
      <c r="A2091" t="s">
        <v>4191</v>
      </c>
      <c r="B2091" t="str">
        <f t="shared" si="128"/>
        <v>ATPMK</v>
      </c>
      <c r="C2091">
        <v>4</v>
      </c>
      <c r="D2091">
        <v>4</v>
      </c>
      <c r="E2091">
        <v>401.76</v>
      </c>
      <c r="F2091">
        <v>0.57109172597457203</v>
      </c>
      <c r="G2091">
        <v>6377</v>
      </c>
      <c r="H2091" t="s">
        <v>4192</v>
      </c>
      <c r="I2091" t="str">
        <f t="shared" si="129"/>
        <v>Atp5mk</v>
      </c>
      <c r="J2091">
        <v>19346965.287848402</v>
      </c>
      <c r="K2091">
        <v>21612618.0110838</v>
      </c>
      <c r="L2091">
        <v>17215228.532529999</v>
      </c>
      <c r="M2091">
        <f t="shared" si="130"/>
        <v>19391603.943820734</v>
      </c>
      <c r="N2091">
        <v>20062516.6434342</v>
      </c>
      <c r="O2091">
        <v>21053891.926872201</v>
      </c>
      <c r="P2091">
        <v>19391681.784675799</v>
      </c>
      <c r="Q2091">
        <f t="shared" si="131"/>
        <v>20169363.451660734</v>
      </c>
      <c r="R2091">
        <v>20171827.793627098</v>
      </c>
      <c r="S2091">
        <v>21612618.0110838</v>
      </c>
      <c r="T2091">
        <v>15191771.4644881</v>
      </c>
      <c r="U2091">
        <v>23347099.55675</v>
      </c>
      <c r="V2091">
        <v>24272681.541009299</v>
      </c>
      <c r="W2091">
        <v>18594962.568636201</v>
      </c>
      <c r="X2091">
        <v>3</v>
      </c>
      <c r="Y2091">
        <v>3</v>
      </c>
      <c r="Z2091">
        <v>4</v>
      </c>
      <c r="AA2091">
        <v>5</v>
      </c>
      <c r="AB2091">
        <v>4</v>
      </c>
      <c r="AC2091">
        <v>5</v>
      </c>
    </row>
    <row r="2092" spans="1:29" x14ac:dyDescent="0.2">
      <c r="A2092" t="s">
        <v>4193</v>
      </c>
      <c r="B2092" t="str">
        <f t="shared" si="128"/>
        <v>DJB12</v>
      </c>
      <c r="C2092">
        <v>2</v>
      </c>
      <c r="D2092">
        <v>2</v>
      </c>
      <c r="E2092">
        <v>83.02</v>
      </c>
      <c r="F2092">
        <v>0.57169715717523895</v>
      </c>
      <c r="G2092">
        <v>41962</v>
      </c>
      <c r="H2092" t="s">
        <v>4194</v>
      </c>
      <c r="I2092" t="str">
        <f t="shared" si="129"/>
        <v>Dnajb12</v>
      </c>
      <c r="J2092">
        <v>200014.09884363701</v>
      </c>
      <c r="K2092">
        <v>263821.596398308</v>
      </c>
      <c r="L2092">
        <v>288898.03743644099</v>
      </c>
      <c r="M2092">
        <f t="shared" si="130"/>
        <v>250911.24422612865</v>
      </c>
      <c r="N2092">
        <v>214772.27506696599</v>
      </c>
      <c r="O2092">
        <v>186218.32733370399</v>
      </c>
      <c r="P2092">
        <v>281567.01088109298</v>
      </c>
      <c r="Q2092">
        <f t="shared" si="131"/>
        <v>227519.2044272543</v>
      </c>
      <c r="R2092">
        <v>208541.74792495501</v>
      </c>
      <c r="S2092">
        <v>263821.596398308</v>
      </c>
      <c r="T2092">
        <v>254941.31274413699</v>
      </c>
      <c r="U2092">
        <v>249934.231937904</v>
      </c>
      <c r="V2092">
        <v>214688.009806933</v>
      </c>
      <c r="W2092">
        <v>269998.65643598902</v>
      </c>
      <c r="X2092">
        <v>0</v>
      </c>
      <c r="Y2092">
        <v>1</v>
      </c>
      <c r="Z2092">
        <v>1</v>
      </c>
      <c r="AA2092">
        <v>0</v>
      </c>
      <c r="AB2092">
        <v>1</v>
      </c>
      <c r="AC2092">
        <v>1</v>
      </c>
    </row>
    <row r="2093" spans="1:29" x14ac:dyDescent="0.2">
      <c r="A2093" t="s">
        <v>4195</v>
      </c>
      <c r="B2093" t="str">
        <f t="shared" si="128"/>
        <v>PP2BB</v>
      </c>
      <c r="C2093">
        <v>24</v>
      </c>
      <c r="D2093">
        <v>8</v>
      </c>
      <c r="E2093">
        <v>1618.65</v>
      </c>
      <c r="F2093">
        <v>0.57204546790701005</v>
      </c>
      <c r="G2093">
        <v>59136</v>
      </c>
      <c r="H2093" t="s">
        <v>4196</v>
      </c>
      <c r="I2093" t="str">
        <f t="shared" si="129"/>
        <v>Ppp3cb</v>
      </c>
      <c r="J2093">
        <v>10538421.390504999</v>
      </c>
      <c r="K2093">
        <v>11279683.0222867</v>
      </c>
      <c r="L2093">
        <v>11298690.868217699</v>
      </c>
      <c r="M2093">
        <f t="shared" si="130"/>
        <v>11038931.760336466</v>
      </c>
      <c r="N2093">
        <v>10529627.589805599</v>
      </c>
      <c r="O2093">
        <v>11708095.0068988</v>
      </c>
      <c r="P2093">
        <v>11800093.593632</v>
      </c>
      <c r="Q2093">
        <f t="shared" si="131"/>
        <v>11345938.730112134</v>
      </c>
      <c r="R2093">
        <v>10987729.5143265</v>
      </c>
      <c r="S2093">
        <v>11279683.0222867</v>
      </c>
      <c r="T2093">
        <v>9970656.4564923104</v>
      </c>
      <c r="U2093">
        <v>12253510.763573401</v>
      </c>
      <c r="V2093">
        <v>13498067.841395799</v>
      </c>
      <c r="W2093">
        <v>11315279.4644861</v>
      </c>
      <c r="X2093">
        <v>8</v>
      </c>
      <c r="Y2093">
        <v>3</v>
      </c>
      <c r="Z2093">
        <v>5</v>
      </c>
      <c r="AA2093">
        <v>8</v>
      </c>
      <c r="AB2093">
        <v>6</v>
      </c>
      <c r="AC2093">
        <v>6</v>
      </c>
    </row>
    <row r="2094" spans="1:29" x14ac:dyDescent="0.2">
      <c r="A2094" t="s">
        <v>4197</v>
      </c>
      <c r="B2094" t="str">
        <f t="shared" si="128"/>
        <v>NUDT5</v>
      </c>
      <c r="C2094">
        <v>1</v>
      </c>
      <c r="D2094">
        <v>1</v>
      </c>
      <c r="E2094">
        <v>15.03</v>
      </c>
      <c r="F2094">
        <v>0.57208563295508696</v>
      </c>
      <c r="G2094">
        <v>23969</v>
      </c>
      <c r="H2094" t="s">
        <v>4198</v>
      </c>
      <c r="I2094" t="str">
        <f t="shared" si="129"/>
        <v>Nudt5</v>
      </c>
      <c r="J2094">
        <v>102694.061300557</v>
      </c>
      <c r="K2094">
        <v>117094.741825987</v>
      </c>
      <c r="L2094">
        <v>66870.789885365593</v>
      </c>
      <c r="M2094">
        <f t="shared" si="130"/>
        <v>95553.197670636524</v>
      </c>
      <c r="N2094">
        <v>122008.257111796</v>
      </c>
      <c r="O2094">
        <v>109767.589619304</v>
      </c>
      <c r="P2094">
        <v>86421.725272611598</v>
      </c>
      <c r="Q2094">
        <f t="shared" si="131"/>
        <v>106065.85733457054</v>
      </c>
      <c r="R2094">
        <v>107072.447237196</v>
      </c>
      <c r="S2094">
        <v>117094.741825987</v>
      </c>
      <c r="T2094">
        <v>59010.878401564703</v>
      </c>
      <c r="U2094">
        <v>141983.13083851701</v>
      </c>
      <c r="V2094">
        <v>126549.226889158</v>
      </c>
      <c r="W2094">
        <v>82871.035344190896</v>
      </c>
      <c r="X2094">
        <v>0</v>
      </c>
      <c r="Y2094">
        <v>0</v>
      </c>
      <c r="Z2094">
        <v>0</v>
      </c>
      <c r="AA2094">
        <v>0</v>
      </c>
      <c r="AB2094">
        <v>0</v>
      </c>
      <c r="AC2094">
        <v>0</v>
      </c>
    </row>
    <row r="2095" spans="1:29" x14ac:dyDescent="0.2">
      <c r="A2095" t="s">
        <v>4199</v>
      </c>
      <c r="B2095" t="str">
        <f t="shared" si="128"/>
        <v>EXC6B</v>
      </c>
      <c r="C2095">
        <v>3</v>
      </c>
      <c r="D2095">
        <v>3</v>
      </c>
      <c r="E2095">
        <v>179.18</v>
      </c>
      <c r="F2095">
        <v>0.572745101362656</v>
      </c>
      <c r="G2095">
        <v>94070</v>
      </c>
      <c r="H2095" t="s">
        <v>4200</v>
      </c>
      <c r="I2095" t="str">
        <f t="shared" si="129"/>
        <v>Exoc6b</v>
      </c>
      <c r="J2095">
        <v>743910.04688122706</v>
      </c>
      <c r="K2095">
        <v>735683.52869854704</v>
      </c>
      <c r="L2095">
        <v>580681.37951225799</v>
      </c>
      <c r="M2095">
        <f t="shared" si="130"/>
        <v>686758.31836401066</v>
      </c>
      <c r="N2095">
        <v>743046.11245986295</v>
      </c>
      <c r="O2095">
        <v>581165.04756644205</v>
      </c>
      <c r="P2095">
        <v>599013.59214377403</v>
      </c>
      <c r="Q2095">
        <f t="shared" si="131"/>
        <v>641074.91739002627</v>
      </c>
      <c r="R2095">
        <v>775626.83017073595</v>
      </c>
      <c r="S2095">
        <v>735683.52869854704</v>
      </c>
      <c r="T2095">
        <v>512428.79492215801</v>
      </c>
      <c r="U2095">
        <v>864695.68455331004</v>
      </c>
      <c r="V2095">
        <v>670015.50931022898</v>
      </c>
      <c r="W2095">
        <v>574402.74895703106</v>
      </c>
      <c r="X2095">
        <v>2</v>
      </c>
      <c r="Y2095">
        <v>2</v>
      </c>
      <c r="Z2095">
        <v>2</v>
      </c>
      <c r="AA2095">
        <v>2</v>
      </c>
      <c r="AB2095">
        <v>3</v>
      </c>
      <c r="AC2095">
        <v>1</v>
      </c>
    </row>
    <row r="2096" spans="1:29" x14ac:dyDescent="0.2">
      <c r="A2096" t="s">
        <v>4201</v>
      </c>
      <c r="B2096" t="str">
        <f t="shared" si="128"/>
        <v>TALDO</v>
      </c>
      <c r="C2096">
        <v>13</v>
      </c>
      <c r="D2096">
        <v>13</v>
      </c>
      <c r="E2096">
        <v>589.29999999999995</v>
      </c>
      <c r="F2096">
        <v>0.57291877937022295</v>
      </c>
      <c r="G2096">
        <v>37363</v>
      </c>
      <c r="H2096" t="s">
        <v>4202</v>
      </c>
      <c r="I2096" t="str">
        <f t="shared" si="129"/>
        <v>Taldo1</v>
      </c>
      <c r="J2096">
        <v>6103265.5201524496</v>
      </c>
      <c r="K2096">
        <v>6840948.9868725799</v>
      </c>
      <c r="L2096">
        <v>10061699.134080401</v>
      </c>
      <c r="M2096">
        <f t="shared" si="130"/>
        <v>7668637.8803684758</v>
      </c>
      <c r="N2096">
        <v>5871717.3718442703</v>
      </c>
      <c r="O2096">
        <v>7544031.1855926597</v>
      </c>
      <c r="P2096">
        <v>6958511.52383056</v>
      </c>
      <c r="Q2096">
        <f t="shared" si="131"/>
        <v>6791420.0270891637</v>
      </c>
      <c r="R2096">
        <v>6363479.7095864601</v>
      </c>
      <c r="S2096">
        <v>6840948.9868725799</v>
      </c>
      <c r="T2096">
        <v>8879059.2294811495</v>
      </c>
      <c r="U2096">
        <v>6833019.6298883101</v>
      </c>
      <c r="V2096">
        <v>8697387.9765011892</v>
      </c>
      <c r="W2096">
        <v>6672616.7825889802</v>
      </c>
      <c r="X2096">
        <v>7</v>
      </c>
      <c r="Y2096">
        <v>7</v>
      </c>
      <c r="Z2096">
        <v>8</v>
      </c>
      <c r="AA2096">
        <v>5</v>
      </c>
      <c r="AB2096">
        <v>5</v>
      </c>
      <c r="AC2096">
        <v>5</v>
      </c>
    </row>
    <row r="2097" spans="1:29" x14ac:dyDescent="0.2">
      <c r="A2097" t="s">
        <v>4203</v>
      </c>
      <c r="B2097" t="str">
        <f t="shared" si="128"/>
        <v>EMD</v>
      </c>
      <c r="C2097">
        <v>5</v>
      </c>
      <c r="D2097">
        <v>5</v>
      </c>
      <c r="E2097">
        <v>324.45</v>
      </c>
      <c r="F2097">
        <v>0.57347827350794101</v>
      </c>
      <c r="G2097">
        <v>29417</v>
      </c>
      <c r="H2097" t="s">
        <v>4204</v>
      </c>
      <c r="I2097" t="str">
        <f t="shared" si="129"/>
        <v>Emd</v>
      </c>
      <c r="J2097">
        <v>3140415.3794354601</v>
      </c>
      <c r="K2097">
        <v>2014032.27449639</v>
      </c>
      <c r="L2097">
        <v>2207488.1509322901</v>
      </c>
      <c r="M2097">
        <f t="shared" si="130"/>
        <v>2453978.6016213801</v>
      </c>
      <c r="N2097">
        <v>2685158.94958016</v>
      </c>
      <c r="O2097">
        <v>2085824.6314457399</v>
      </c>
      <c r="P2097">
        <v>1792803.66120066</v>
      </c>
      <c r="Q2097">
        <f t="shared" si="131"/>
        <v>2187929.0807421869</v>
      </c>
      <c r="R2097">
        <v>3274307.7424250101</v>
      </c>
      <c r="S2097">
        <v>2014032.27449639</v>
      </c>
      <c r="T2097">
        <v>1948022.6728422199</v>
      </c>
      <c r="U2097">
        <v>3124766.1714495299</v>
      </c>
      <c r="V2097">
        <v>2404712.4971158202</v>
      </c>
      <c r="W2097">
        <v>1719145.21613513</v>
      </c>
      <c r="X2097">
        <v>3</v>
      </c>
      <c r="Y2097">
        <v>4</v>
      </c>
      <c r="Z2097">
        <v>3</v>
      </c>
      <c r="AA2097">
        <v>3</v>
      </c>
      <c r="AB2097">
        <v>4</v>
      </c>
      <c r="AC2097">
        <v>4</v>
      </c>
    </row>
    <row r="2098" spans="1:29" x14ac:dyDescent="0.2">
      <c r="A2098" t="s">
        <v>4205</v>
      </c>
      <c r="B2098" t="str">
        <f t="shared" si="128"/>
        <v>MPI</v>
      </c>
      <c r="C2098">
        <v>8</v>
      </c>
      <c r="D2098">
        <v>8</v>
      </c>
      <c r="E2098">
        <v>330.48</v>
      </c>
      <c r="F2098">
        <v>0.57351335430869599</v>
      </c>
      <c r="G2098">
        <v>46545</v>
      </c>
      <c r="H2098" t="s">
        <v>4206</v>
      </c>
      <c r="I2098" t="str">
        <f t="shared" si="129"/>
        <v>Mpi</v>
      </c>
      <c r="J2098">
        <v>2700951.4634364601</v>
      </c>
      <c r="K2098">
        <v>2657496.8801002698</v>
      </c>
      <c r="L2098">
        <v>2559205.3022329598</v>
      </c>
      <c r="M2098">
        <f t="shared" si="130"/>
        <v>2639217.8819232299</v>
      </c>
      <c r="N2098">
        <v>3027165.4897997198</v>
      </c>
      <c r="O2098">
        <v>2476033.7404395002</v>
      </c>
      <c r="P2098">
        <v>2737123.4717343198</v>
      </c>
      <c r="Q2098">
        <f t="shared" si="131"/>
        <v>2746774.2339911801</v>
      </c>
      <c r="R2098">
        <v>2816107.17695376</v>
      </c>
      <c r="S2098">
        <v>2657496.8801002698</v>
      </c>
      <c r="T2098">
        <v>2258399.4170488999</v>
      </c>
      <c r="U2098">
        <v>3522765.1306767501</v>
      </c>
      <c r="V2098">
        <v>2854578.0834836201</v>
      </c>
      <c r="W2098">
        <v>2624667.0643520998</v>
      </c>
      <c r="X2098">
        <v>4</v>
      </c>
      <c r="Y2098">
        <v>5</v>
      </c>
      <c r="Z2098">
        <v>3</v>
      </c>
      <c r="AA2098">
        <v>3</v>
      </c>
      <c r="AB2098">
        <v>2</v>
      </c>
      <c r="AC2098">
        <v>5</v>
      </c>
    </row>
    <row r="2099" spans="1:29" x14ac:dyDescent="0.2">
      <c r="A2099" t="s">
        <v>4207</v>
      </c>
      <c r="B2099" t="str">
        <f t="shared" si="128"/>
        <v>CLYBL</v>
      </c>
      <c r="C2099">
        <v>8</v>
      </c>
      <c r="D2099">
        <v>8</v>
      </c>
      <c r="E2099">
        <v>383.39</v>
      </c>
      <c r="F2099">
        <v>0.57441358449771696</v>
      </c>
      <c r="G2099">
        <v>37525</v>
      </c>
      <c r="H2099" t="s">
        <v>4208</v>
      </c>
      <c r="I2099" t="str">
        <f t="shared" si="129"/>
        <v>Clybl</v>
      </c>
      <c r="J2099">
        <v>3404849.7343973401</v>
      </c>
      <c r="K2099">
        <v>2469322.3198594898</v>
      </c>
      <c r="L2099">
        <v>2742636.75395793</v>
      </c>
      <c r="M2099">
        <f t="shared" si="130"/>
        <v>2872269.6027382538</v>
      </c>
      <c r="N2099">
        <v>3010364.46707917</v>
      </c>
      <c r="O2099">
        <v>2825254.8551203702</v>
      </c>
      <c r="P2099">
        <v>3280333.28805413</v>
      </c>
      <c r="Q2099">
        <f t="shared" si="131"/>
        <v>3038650.8700845563</v>
      </c>
      <c r="R2099">
        <v>3550016.3195402101</v>
      </c>
      <c r="S2099">
        <v>2469322.3198594898</v>
      </c>
      <c r="T2099">
        <v>2420270.5585640599</v>
      </c>
      <c r="U2099">
        <v>3503213.4883238398</v>
      </c>
      <c r="V2099">
        <v>3257189.2934911102</v>
      </c>
      <c r="W2099">
        <v>3145558.7700609299</v>
      </c>
      <c r="X2099">
        <v>3</v>
      </c>
      <c r="Y2099">
        <v>1</v>
      </c>
      <c r="Z2099">
        <v>3</v>
      </c>
      <c r="AA2099">
        <v>1</v>
      </c>
      <c r="AB2099">
        <v>1</v>
      </c>
      <c r="AC2099">
        <v>3</v>
      </c>
    </row>
    <row r="2100" spans="1:29" x14ac:dyDescent="0.2">
      <c r="A2100" t="s">
        <v>4209</v>
      </c>
      <c r="B2100" t="str">
        <f t="shared" si="128"/>
        <v>CP51A</v>
      </c>
      <c r="C2100">
        <v>1</v>
      </c>
      <c r="D2100">
        <v>1</v>
      </c>
      <c r="E2100">
        <v>32.44</v>
      </c>
      <c r="F2100">
        <v>0.57441937324190195</v>
      </c>
      <c r="G2100">
        <v>56739</v>
      </c>
      <c r="H2100" t="s">
        <v>4210</v>
      </c>
      <c r="I2100" t="str">
        <f t="shared" si="129"/>
        <v>Cyp51a1</v>
      </c>
      <c r="J2100">
        <v>105814.87542847999</v>
      </c>
      <c r="K2100">
        <v>97923.946993321006</v>
      </c>
      <c r="L2100">
        <v>93029.8695453088</v>
      </c>
      <c r="M2100">
        <f t="shared" si="130"/>
        <v>98922.897322369929</v>
      </c>
      <c r="N2100">
        <v>113082.514113276</v>
      </c>
      <c r="O2100">
        <v>73451.9443559262</v>
      </c>
      <c r="P2100">
        <v>91448.385436755198</v>
      </c>
      <c r="Q2100">
        <f t="shared" si="131"/>
        <v>92660.947968652472</v>
      </c>
      <c r="R2100">
        <v>110326.318024049</v>
      </c>
      <c r="S2100">
        <v>97923.946993321006</v>
      </c>
      <c r="T2100">
        <v>82095.251586867496</v>
      </c>
      <c r="U2100">
        <v>131596.08846950301</v>
      </c>
      <c r="V2100">
        <v>84681.523972475406</v>
      </c>
      <c r="W2100">
        <v>87691.172072680798</v>
      </c>
      <c r="X2100">
        <v>0</v>
      </c>
      <c r="Y2100">
        <v>0</v>
      </c>
      <c r="Z2100">
        <v>0</v>
      </c>
      <c r="AA2100">
        <v>1</v>
      </c>
      <c r="AB2100">
        <v>1</v>
      </c>
      <c r="AC2100">
        <v>1</v>
      </c>
    </row>
    <row r="2101" spans="1:29" x14ac:dyDescent="0.2">
      <c r="A2101" t="s">
        <v>4211</v>
      </c>
      <c r="B2101" t="str">
        <f t="shared" si="128"/>
        <v>GSTM1</v>
      </c>
      <c r="C2101">
        <v>27</v>
      </c>
      <c r="D2101">
        <v>20</v>
      </c>
      <c r="E2101">
        <v>2162.9699999999998</v>
      </c>
      <c r="F2101">
        <v>0.57443651200411405</v>
      </c>
      <c r="G2101">
        <v>25953</v>
      </c>
      <c r="H2101" t="s">
        <v>4212</v>
      </c>
      <c r="I2101" t="str">
        <f t="shared" si="129"/>
        <v>Gstm1</v>
      </c>
      <c r="J2101">
        <v>48266076.159815401</v>
      </c>
      <c r="K2101">
        <v>55321012.636138499</v>
      </c>
      <c r="L2101">
        <v>53996735.628467701</v>
      </c>
      <c r="M2101">
        <f t="shared" si="130"/>
        <v>52527941.474807203</v>
      </c>
      <c r="N2101">
        <v>40284043.578989901</v>
      </c>
      <c r="O2101">
        <v>50238451.682222702</v>
      </c>
      <c r="P2101">
        <v>57869991.624545403</v>
      </c>
      <c r="Q2101">
        <f t="shared" si="131"/>
        <v>49464162.295252673</v>
      </c>
      <c r="R2101">
        <v>50323911.894409597</v>
      </c>
      <c r="S2101">
        <v>55321012.636138499</v>
      </c>
      <c r="T2101">
        <v>47650024.857120298</v>
      </c>
      <c r="U2101">
        <v>46879242.156039901</v>
      </c>
      <c r="V2101">
        <v>57919074.678993799</v>
      </c>
      <c r="W2101">
        <v>55492367.297202997</v>
      </c>
      <c r="X2101">
        <v>20</v>
      </c>
      <c r="Y2101">
        <v>19</v>
      </c>
      <c r="Z2101">
        <v>15</v>
      </c>
      <c r="AA2101">
        <v>17</v>
      </c>
      <c r="AB2101">
        <v>21</v>
      </c>
      <c r="AC2101">
        <v>16</v>
      </c>
    </row>
    <row r="2102" spans="1:29" x14ac:dyDescent="0.2">
      <c r="A2102" t="s">
        <v>4213</v>
      </c>
      <c r="B2102" t="str">
        <f t="shared" si="128"/>
        <v>WASL</v>
      </c>
      <c r="C2102">
        <v>6</v>
      </c>
      <c r="D2102">
        <v>5</v>
      </c>
      <c r="E2102">
        <v>209.63</v>
      </c>
      <c r="F2102">
        <v>0.57463325329814496</v>
      </c>
      <c r="G2102">
        <v>54240</v>
      </c>
      <c r="H2102" t="s">
        <v>4214</v>
      </c>
      <c r="I2102" t="str">
        <f t="shared" si="129"/>
        <v>Wasl</v>
      </c>
      <c r="J2102">
        <v>2373474.4085979098</v>
      </c>
      <c r="K2102">
        <v>2218915.9450509599</v>
      </c>
      <c r="L2102">
        <v>1908165.7670102399</v>
      </c>
      <c r="M2102">
        <f t="shared" si="130"/>
        <v>2166852.0402197032</v>
      </c>
      <c r="N2102">
        <v>2423560.6605005902</v>
      </c>
      <c r="O2102">
        <v>2678848.2216014401</v>
      </c>
      <c r="P2102">
        <v>1920508.4735977501</v>
      </c>
      <c r="Q2102">
        <f t="shared" si="131"/>
        <v>2340972.4518999266</v>
      </c>
      <c r="R2102">
        <v>2474668.0593306799</v>
      </c>
      <c r="S2102">
        <v>2218915.9450509599</v>
      </c>
      <c r="T2102">
        <v>1683882.27864663</v>
      </c>
      <c r="U2102">
        <v>2820339.6925802901</v>
      </c>
      <c r="V2102">
        <v>3088399.5227808198</v>
      </c>
      <c r="W2102">
        <v>1841603.19748645</v>
      </c>
      <c r="X2102">
        <v>0</v>
      </c>
      <c r="Y2102">
        <v>0</v>
      </c>
      <c r="Z2102">
        <v>1</v>
      </c>
      <c r="AA2102">
        <v>3</v>
      </c>
      <c r="AB2102">
        <v>2</v>
      </c>
      <c r="AC2102">
        <v>0</v>
      </c>
    </row>
    <row r="2103" spans="1:29" x14ac:dyDescent="0.2">
      <c r="A2103" t="s">
        <v>4215</v>
      </c>
      <c r="B2103" t="str">
        <f t="shared" si="128"/>
        <v>HCN1</v>
      </c>
      <c r="C2103">
        <v>10</v>
      </c>
      <c r="D2103">
        <v>8</v>
      </c>
      <c r="E2103">
        <v>457.43</v>
      </c>
      <c r="F2103">
        <v>0.57492575382924804</v>
      </c>
      <c r="G2103">
        <v>102366</v>
      </c>
      <c r="H2103" t="s">
        <v>4216</v>
      </c>
      <c r="I2103" t="str">
        <f t="shared" si="129"/>
        <v>Hcn1</v>
      </c>
      <c r="J2103">
        <v>1586988.4342714101</v>
      </c>
      <c r="K2103">
        <v>1374920.1117749601</v>
      </c>
      <c r="L2103">
        <v>970725.49534806504</v>
      </c>
      <c r="M2103">
        <f t="shared" si="130"/>
        <v>1310878.0137981451</v>
      </c>
      <c r="N2103">
        <v>1285227.03663935</v>
      </c>
      <c r="O2103">
        <v>1578465.73703978</v>
      </c>
      <c r="P2103">
        <v>1393273.25414865</v>
      </c>
      <c r="Q2103">
        <f t="shared" si="131"/>
        <v>1418988.6759425933</v>
      </c>
      <c r="R2103">
        <v>1654650.06683541</v>
      </c>
      <c r="S2103">
        <v>1374920.1117749601</v>
      </c>
      <c r="T2103">
        <v>856627.59876894299</v>
      </c>
      <c r="U2103">
        <v>1495641.05594229</v>
      </c>
      <c r="V2103">
        <v>1819786.87321271</v>
      </c>
      <c r="W2103">
        <v>1336029.7624752501</v>
      </c>
      <c r="X2103">
        <v>5</v>
      </c>
      <c r="Y2103">
        <v>2</v>
      </c>
      <c r="Z2103">
        <v>2</v>
      </c>
      <c r="AA2103">
        <v>5</v>
      </c>
      <c r="AB2103">
        <v>4</v>
      </c>
      <c r="AC2103">
        <v>2</v>
      </c>
    </row>
    <row r="2104" spans="1:29" x14ac:dyDescent="0.2">
      <c r="A2104" t="s">
        <v>4217</v>
      </c>
      <c r="B2104" t="str">
        <f t="shared" si="128"/>
        <v>MGLL</v>
      </c>
      <c r="C2104">
        <v>14</v>
      </c>
      <c r="D2104">
        <v>14</v>
      </c>
      <c r="E2104">
        <v>822.35</v>
      </c>
      <c r="F2104">
        <v>0.57500916743696096</v>
      </c>
      <c r="G2104">
        <v>33366</v>
      </c>
      <c r="H2104" t="s">
        <v>4218</v>
      </c>
      <c r="I2104" t="str">
        <f t="shared" si="129"/>
        <v>Mgll</v>
      </c>
      <c r="J2104">
        <v>12216848.7534339</v>
      </c>
      <c r="K2104">
        <v>13212817.440042701</v>
      </c>
      <c r="L2104">
        <v>12387916.6029229</v>
      </c>
      <c r="M2104">
        <f t="shared" si="130"/>
        <v>12605860.932133168</v>
      </c>
      <c r="N2104">
        <v>10550922.2862783</v>
      </c>
      <c r="O2104">
        <v>14088861.2895997</v>
      </c>
      <c r="P2104">
        <v>11418558.0086326</v>
      </c>
      <c r="Q2104">
        <f t="shared" si="131"/>
        <v>12019447.194836868</v>
      </c>
      <c r="R2104">
        <v>12737717.030476101</v>
      </c>
      <c r="S2104">
        <v>13212817.440042701</v>
      </c>
      <c r="T2104">
        <v>10931855.920305001</v>
      </c>
      <c r="U2104">
        <v>12278291.772228301</v>
      </c>
      <c r="V2104">
        <v>16242813.6586674</v>
      </c>
      <c r="W2104">
        <v>10949419.5045071</v>
      </c>
      <c r="X2104">
        <v>10</v>
      </c>
      <c r="Y2104">
        <v>8</v>
      </c>
      <c r="Z2104">
        <v>11</v>
      </c>
      <c r="AA2104">
        <v>14</v>
      </c>
      <c r="AB2104">
        <v>12</v>
      </c>
      <c r="AC2104">
        <v>13</v>
      </c>
    </row>
    <row r="2105" spans="1:29" x14ac:dyDescent="0.2">
      <c r="A2105" t="s">
        <v>4219</v>
      </c>
      <c r="B2105" t="str">
        <f t="shared" si="128"/>
        <v>VIME</v>
      </c>
      <c r="C2105">
        <v>12</v>
      </c>
      <c r="D2105">
        <v>8</v>
      </c>
      <c r="E2105">
        <v>515.28</v>
      </c>
      <c r="F2105">
        <v>0.57516890626688899</v>
      </c>
      <c r="G2105">
        <v>53655</v>
      </c>
      <c r="H2105" t="s">
        <v>4220</v>
      </c>
      <c r="I2105" t="str">
        <f t="shared" si="129"/>
        <v>Vim</v>
      </c>
      <c r="J2105">
        <v>2399131.2691583801</v>
      </c>
      <c r="K2105">
        <v>1792847.99677846</v>
      </c>
      <c r="L2105">
        <v>4185597.5345152998</v>
      </c>
      <c r="M2105">
        <f t="shared" si="130"/>
        <v>2792525.6001507132</v>
      </c>
      <c r="N2105">
        <v>2212203.7412175699</v>
      </c>
      <c r="O2105">
        <v>2463802.8146597301</v>
      </c>
      <c r="P2105">
        <v>2077438.70631279</v>
      </c>
      <c r="Q2105">
        <f t="shared" si="131"/>
        <v>2251148.4207300302</v>
      </c>
      <c r="R2105">
        <v>2501418.80629542</v>
      </c>
      <c r="S2105">
        <v>1792847.99677846</v>
      </c>
      <c r="T2105">
        <v>3693627.4802583898</v>
      </c>
      <c r="U2105">
        <v>2574379.9695699802</v>
      </c>
      <c r="V2105">
        <v>2840477.2527471799</v>
      </c>
      <c r="W2105">
        <v>1992085.8547219599</v>
      </c>
      <c r="X2105">
        <v>3</v>
      </c>
      <c r="Y2105">
        <v>0</v>
      </c>
      <c r="Z2105">
        <v>8</v>
      </c>
      <c r="AA2105">
        <v>2</v>
      </c>
      <c r="AB2105">
        <v>1</v>
      </c>
      <c r="AC2105">
        <v>4</v>
      </c>
    </row>
    <row r="2106" spans="1:29" x14ac:dyDescent="0.2">
      <c r="A2106" t="s">
        <v>4221</v>
      </c>
      <c r="B2106" t="str">
        <f t="shared" si="128"/>
        <v>NOP56</v>
      </c>
      <c r="C2106">
        <v>3</v>
      </c>
      <c r="D2106">
        <v>2</v>
      </c>
      <c r="E2106">
        <v>135.96</v>
      </c>
      <c r="F2106">
        <v>0.57517533668376397</v>
      </c>
      <c r="G2106">
        <v>64424</v>
      </c>
      <c r="H2106" t="s">
        <v>4222</v>
      </c>
      <c r="I2106" t="str">
        <f t="shared" si="129"/>
        <v>Nop56</v>
      </c>
      <c r="J2106">
        <v>192130.62678859499</v>
      </c>
      <c r="K2106">
        <v>51193.120159371101</v>
      </c>
      <c r="L2106">
        <v>152172.997511453</v>
      </c>
      <c r="M2106">
        <f t="shared" si="130"/>
        <v>131832.24815313969</v>
      </c>
      <c r="N2106">
        <v>147251.642157289</v>
      </c>
      <c r="O2106">
        <v>63263.550886226702</v>
      </c>
      <c r="P2106">
        <v>65294.606890372801</v>
      </c>
      <c r="Q2106">
        <f t="shared" si="131"/>
        <v>91936.599977962833</v>
      </c>
      <c r="R2106">
        <v>200322.16214784901</v>
      </c>
      <c r="S2106">
        <v>51193.120159371101</v>
      </c>
      <c r="T2106">
        <v>134286.76807233499</v>
      </c>
      <c r="U2106">
        <v>171359.297063376</v>
      </c>
      <c r="V2106">
        <v>72935.494736480599</v>
      </c>
      <c r="W2106">
        <v>62611.937661836702</v>
      </c>
      <c r="X2106">
        <v>1</v>
      </c>
      <c r="Y2106">
        <v>1</v>
      </c>
      <c r="Z2106">
        <v>1</v>
      </c>
      <c r="AA2106">
        <v>0</v>
      </c>
      <c r="AB2106">
        <v>1</v>
      </c>
      <c r="AC2106">
        <v>0</v>
      </c>
    </row>
    <row r="2107" spans="1:29" x14ac:dyDescent="0.2">
      <c r="A2107" t="s">
        <v>4223</v>
      </c>
      <c r="B2107" t="str">
        <f t="shared" si="128"/>
        <v>RLA1</v>
      </c>
      <c r="C2107">
        <v>4</v>
      </c>
      <c r="D2107">
        <v>4</v>
      </c>
      <c r="E2107">
        <v>403.19</v>
      </c>
      <c r="F2107">
        <v>0.57553861686880203</v>
      </c>
      <c r="G2107">
        <v>11468</v>
      </c>
      <c r="H2107" t="s">
        <v>4224</v>
      </c>
      <c r="I2107" t="str">
        <f t="shared" si="129"/>
        <v>Rplp1</v>
      </c>
      <c r="J2107">
        <v>19876957.886577301</v>
      </c>
      <c r="K2107">
        <v>13365415.742126301</v>
      </c>
      <c r="L2107">
        <v>10106078.2374248</v>
      </c>
      <c r="M2107">
        <f t="shared" si="130"/>
        <v>14449483.955376133</v>
      </c>
      <c r="N2107">
        <v>13328916.8850364</v>
      </c>
      <c r="O2107">
        <v>14677989.0209426</v>
      </c>
      <c r="P2107">
        <v>8594956.4043634105</v>
      </c>
      <c r="Q2107">
        <f t="shared" si="131"/>
        <v>12200620.770114137</v>
      </c>
      <c r="R2107">
        <v>20724416.753931399</v>
      </c>
      <c r="S2107">
        <v>13365415.742126301</v>
      </c>
      <c r="T2107">
        <v>8918222.0668802001</v>
      </c>
      <c r="U2107">
        <v>15511092.403277</v>
      </c>
      <c r="V2107">
        <v>16922009.213557299</v>
      </c>
      <c r="W2107">
        <v>8241827.3150757197</v>
      </c>
      <c r="X2107">
        <v>5</v>
      </c>
      <c r="Y2107">
        <v>4</v>
      </c>
      <c r="Z2107">
        <v>3</v>
      </c>
      <c r="AA2107">
        <v>6</v>
      </c>
      <c r="AB2107">
        <v>6</v>
      </c>
      <c r="AC2107">
        <v>4</v>
      </c>
    </row>
    <row r="2108" spans="1:29" x14ac:dyDescent="0.2">
      <c r="A2108" t="s">
        <v>4225</v>
      </c>
      <c r="B2108" t="str">
        <f t="shared" si="128"/>
        <v>SYUB</v>
      </c>
      <c r="C2108">
        <v>20</v>
      </c>
      <c r="D2108">
        <v>11</v>
      </c>
      <c r="E2108">
        <v>1553.23</v>
      </c>
      <c r="F2108">
        <v>0.57558077087232795</v>
      </c>
      <c r="G2108">
        <v>14043</v>
      </c>
      <c r="H2108" t="s">
        <v>4226</v>
      </c>
      <c r="I2108" t="str">
        <f t="shared" si="129"/>
        <v>Sncb</v>
      </c>
      <c r="J2108">
        <v>156979879.364526</v>
      </c>
      <c r="K2108">
        <v>115950640.065804</v>
      </c>
      <c r="L2108">
        <v>105840055.572923</v>
      </c>
      <c r="M2108">
        <f t="shared" si="130"/>
        <v>126256858.33441769</v>
      </c>
      <c r="N2108">
        <v>115230005.427476</v>
      </c>
      <c r="O2108">
        <v>131094635.91643</v>
      </c>
      <c r="P2108">
        <v>97571329.889480993</v>
      </c>
      <c r="Q2108">
        <f t="shared" si="131"/>
        <v>114631990.411129</v>
      </c>
      <c r="R2108">
        <v>163672754.175791</v>
      </c>
      <c r="S2108">
        <v>115950640.065804</v>
      </c>
      <c r="T2108">
        <v>93399743.896183103</v>
      </c>
      <c r="U2108">
        <v>134095161.462237</v>
      </c>
      <c r="V2108">
        <v>151136823.55672601</v>
      </c>
      <c r="W2108">
        <v>93562551.573052406</v>
      </c>
      <c r="X2108">
        <v>9</v>
      </c>
      <c r="Y2108">
        <v>11</v>
      </c>
      <c r="Z2108">
        <v>11</v>
      </c>
      <c r="AA2108">
        <v>8</v>
      </c>
      <c r="AB2108">
        <v>11</v>
      </c>
      <c r="AC2108">
        <v>10</v>
      </c>
    </row>
    <row r="2109" spans="1:29" x14ac:dyDescent="0.2">
      <c r="A2109" t="s">
        <v>4227</v>
      </c>
      <c r="B2109" t="str">
        <f t="shared" si="128"/>
        <v>SF3A2</v>
      </c>
      <c r="C2109">
        <v>1</v>
      </c>
      <c r="D2109">
        <v>1</v>
      </c>
      <c r="E2109">
        <v>98.31</v>
      </c>
      <c r="F2109">
        <v>0.576077243203439</v>
      </c>
      <c r="G2109">
        <v>49880</v>
      </c>
      <c r="H2109" t="s">
        <v>4228</v>
      </c>
      <c r="I2109" t="str">
        <f t="shared" si="129"/>
        <v>Sf3a2</v>
      </c>
      <c r="J2109">
        <v>90094.1342923505</v>
      </c>
      <c r="K2109">
        <v>120246.35460316599</v>
      </c>
      <c r="L2109">
        <v>287286.92413660802</v>
      </c>
      <c r="M2109">
        <f t="shared" si="130"/>
        <v>165875.80434404151</v>
      </c>
      <c r="N2109">
        <v>78329.709791337795</v>
      </c>
      <c r="O2109">
        <v>95015.344761405897</v>
      </c>
      <c r="P2109">
        <v>188048.947871824</v>
      </c>
      <c r="Q2109">
        <f t="shared" si="131"/>
        <v>120464.6674748559</v>
      </c>
      <c r="R2109">
        <v>93935.319318666807</v>
      </c>
      <c r="S2109">
        <v>120246.35460316599</v>
      </c>
      <c r="T2109">
        <v>253519.56774620101</v>
      </c>
      <c r="U2109">
        <v>91153.645639376802</v>
      </c>
      <c r="V2109">
        <v>109541.609357232</v>
      </c>
      <c r="W2109">
        <v>180322.84077141201</v>
      </c>
      <c r="X2109">
        <v>1</v>
      </c>
      <c r="Y2109">
        <v>1</v>
      </c>
      <c r="Z2109">
        <v>0</v>
      </c>
      <c r="AA2109">
        <v>1</v>
      </c>
      <c r="AB2109">
        <v>1</v>
      </c>
      <c r="AC2109">
        <v>0</v>
      </c>
    </row>
    <row r="2110" spans="1:29" x14ac:dyDescent="0.2">
      <c r="A2110" t="s">
        <v>4229</v>
      </c>
      <c r="B2110" t="str">
        <f t="shared" si="128"/>
        <v>TOP2B</v>
      </c>
      <c r="C2110">
        <v>2</v>
      </c>
      <c r="D2110">
        <v>1</v>
      </c>
      <c r="E2110">
        <v>99.67</v>
      </c>
      <c r="F2110">
        <v>0.57627615587814596</v>
      </c>
      <c r="G2110">
        <v>181795</v>
      </c>
      <c r="H2110" t="s">
        <v>4230</v>
      </c>
      <c r="I2110" t="str">
        <f t="shared" si="129"/>
        <v>Top2b</v>
      </c>
      <c r="J2110">
        <v>98322.410892261294</v>
      </c>
      <c r="K2110">
        <v>36677.295184748502</v>
      </c>
      <c r="L2110">
        <v>58817.219344650097</v>
      </c>
      <c r="M2110">
        <f t="shared" si="130"/>
        <v>64605.641807219967</v>
      </c>
      <c r="N2110">
        <v>109033.675394519</v>
      </c>
      <c r="O2110">
        <v>29093.779784882099</v>
      </c>
      <c r="P2110">
        <v>24493.3481235691</v>
      </c>
      <c r="Q2110">
        <f t="shared" si="131"/>
        <v>54206.934434323397</v>
      </c>
      <c r="R2110">
        <v>102514.41046512099</v>
      </c>
      <c r="S2110">
        <v>36677.295184748502</v>
      </c>
      <c r="T2110">
        <v>51903.914767797403</v>
      </c>
      <c r="U2110">
        <v>126884.384432762</v>
      </c>
      <c r="V2110">
        <v>33541.734421148001</v>
      </c>
      <c r="W2110">
        <v>23487.023796887101</v>
      </c>
      <c r="X2110">
        <v>0</v>
      </c>
      <c r="Y2110">
        <v>0</v>
      </c>
      <c r="Z2110">
        <v>0</v>
      </c>
      <c r="AA2110">
        <v>1</v>
      </c>
      <c r="AB2110">
        <v>0</v>
      </c>
      <c r="AC2110">
        <v>0</v>
      </c>
    </row>
    <row r="2111" spans="1:29" x14ac:dyDescent="0.2">
      <c r="A2111" t="s">
        <v>4231</v>
      </c>
      <c r="B2111" t="str">
        <f t="shared" si="128"/>
        <v>AP3D1</v>
      </c>
      <c r="C2111">
        <v>16</v>
      </c>
      <c r="D2111">
        <v>14</v>
      </c>
      <c r="E2111">
        <v>1005.07</v>
      </c>
      <c r="F2111">
        <v>0.57670237866662499</v>
      </c>
      <c r="G2111">
        <v>134996</v>
      </c>
      <c r="H2111" t="s">
        <v>4232</v>
      </c>
      <c r="I2111" t="str">
        <f t="shared" si="129"/>
        <v>Ap3d1</v>
      </c>
      <c r="J2111">
        <v>6633953.2107608402</v>
      </c>
      <c r="K2111">
        <v>5637727.84332716</v>
      </c>
      <c r="L2111">
        <v>7890063.9593554102</v>
      </c>
      <c r="M2111">
        <f t="shared" si="130"/>
        <v>6720581.6711478038</v>
      </c>
      <c r="N2111">
        <v>7275385.0793491499</v>
      </c>
      <c r="O2111">
        <v>6742038.1361902701</v>
      </c>
      <c r="P2111">
        <v>7217437.3462983305</v>
      </c>
      <c r="Q2111">
        <f t="shared" si="131"/>
        <v>7078286.8539459174</v>
      </c>
      <c r="R2111">
        <v>6916793.3971792897</v>
      </c>
      <c r="S2111">
        <v>5637727.84332716</v>
      </c>
      <c r="T2111">
        <v>6962675.4175365996</v>
      </c>
      <c r="U2111">
        <v>8466492.15450483</v>
      </c>
      <c r="V2111">
        <v>7772783.5397603903</v>
      </c>
      <c r="W2111">
        <v>6920904.47781335</v>
      </c>
      <c r="X2111">
        <v>5</v>
      </c>
      <c r="Y2111">
        <v>6</v>
      </c>
      <c r="Z2111">
        <v>8</v>
      </c>
      <c r="AA2111">
        <v>9</v>
      </c>
      <c r="AB2111">
        <v>7</v>
      </c>
      <c r="AC2111">
        <v>6</v>
      </c>
    </row>
    <row r="2112" spans="1:29" x14ac:dyDescent="0.2">
      <c r="A2112" t="s">
        <v>4233</v>
      </c>
      <c r="B2112" t="str">
        <f t="shared" si="128"/>
        <v>CHIN</v>
      </c>
      <c r="C2112">
        <v>1</v>
      </c>
      <c r="D2112">
        <v>1</v>
      </c>
      <c r="E2112">
        <v>50.72</v>
      </c>
      <c r="F2112">
        <v>0.57681637780289396</v>
      </c>
      <c r="G2112">
        <v>53159</v>
      </c>
      <c r="H2112" t="s">
        <v>4234</v>
      </c>
      <c r="I2112" t="str">
        <f t="shared" si="129"/>
        <v>Chn1</v>
      </c>
      <c r="J2112">
        <v>45657.4472817223</v>
      </c>
      <c r="K2112">
        <v>39607.149800625601</v>
      </c>
      <c r="L2112">
        <v>77582.677327202298</v>
      </c>
      <c r="M2112">
        <f t="shared" si="130"/>
        <v>54282.424803183392</v>
      </c>
      <c r="N2112">
        <v>27158.624265406401</v>
      </c>
      <c r="O2112">
        <v>40997.255751640798</v>
      </c>
      <c r="P2112">
        <v>68329.475173087107</v>
      </c>
      <c r="Q2112">
        <f t="shared" si="131"/>
        <v>45495.118396711441</v>
      </c>
      <c r="R2112">
        <v>47604.063498370597</v>
      </c>
      <c r="S2112">
        <v>39607.149800625601</v>
      </c>
      <c r="T2112">
        <v>68463.703594224906</v>
      </c>
      <c r="U2112">
        <v>31604.963416009101</v>
      </c>
      <c r="V2112">
        <v>47265.053718869698</v>
      </c>
      <c r="W2112">
        <v>65522.116507820501</v>
      </c>
      <c r="X2112">
        <v>0</v>
      </c>
      <c r="Y2112">
        <v>0</v>
      </c>
      <c r="Z2112">
        <v>1</v>
      </c>
      <c r="AA2112">
        <v>0</v>
      </c>
      <c r="AB2112">
        <v>0</v>
      </c>
      <c r="AC2112">
        <v>1</v>
      </c>
    </row>
    <row r="2113" spans="1:29" x14ac:dyDescent="0.2">
      <c r="A2113" t="s">
        <v>4235</v>
      </c>
      <c r="B2113" t="str">
        <f t="shared" si="128"/>
        <v>SF3B3</v>
      </c>
      <c r="C2113">
        <v>3</v>
      </c>
      <c r="D2113">
        <v>2</v>
      </c>
      <c r="E2113">
        <v>115.12</v>
      </c>
      <c r="F2113">
        <v>0.57686596607023299</v>
      </c>
      <c r="G2113">
        <v>135465</v>
      </c>
      <c r="H2113" t="s">
        <v>4236</v>
      </c>
      <c r="I2113" t="str">
        <f t="shared" si="129"/>
        <v>Sf3b3</v>
      </c>
      <c r="J2113">
        <v>451539.15936310397</v>
      </c>
      <c r="K2113">
        <v>134306.47676635699</v>
      </c>
      <c r="L2113">
        <v>400369.44868112198</v>
      </c>
      <c r="M2113">
        <f t="shared" si="130"/>
        <v>328738.36160352762</v>
      </c>
      <c r="N2113">
        <v>304690.42767202802</v>
      </c>
      <c r="O2113">
        <v>170637.754417202</v>
      </c>
      <c r="P2113">
        <v>217163.765813156</v>
      </c>
      <c r="Q2113">
        <f t="shared" si="131"/>
        <v>230830.64930079537</v>
      </c>
      <c r="R2113">
        <v>470790.639732657</v>
      </c>
      <c r="S2113">
        <v>134306.47676635699</v>
      </c>
      <c r="T2113">
        <v>353310.50960104901</v>
      </c>
      <c r="U2113">
        <v>354573.55003245</v>
      </c>
      <c r="V2113">
        <v>196725.426644527</v>
      </c>
      <c r="W2113">
        <v>208241.45844590099</v>
      </c>
      <c r="X2113">
        <v>2</v>
      </c>
      <c r="Y2113">
        <v>0</v>
      </c>
      <c r="Z2113">
        <v>2</v>
      </c>
      <c r="AA2113">
        <v>1</v>
      </c>
      <c r="AB2113">
        <v>0</v>
      </c>
      <c r="AC2113">
        <v>0</v>
      </c>
    </row>
    <row r="2114" spans="1:29" x14ac:dyDescent="0.2">
      <c r="A2114" t="s">
        <v>4237</v>
      </c>
      <c r="B2114" t="str">
        <f t="shared" si="128"/>
        <v>TPD54</v>
      </c>
      <c r="C2114">
        <v>6</v>
      </c>
      <c r="D2114">
        <v>6</v>
      </c>
      <c r="E2114">
        <v>262.83999999999997</v>
      </c>
      <c r="F2114">
        <v>0.57689090889118499</v>
      </c>
      <c r="G2114">
        <v>24028</v>
      </c>
      <c r="H2114" t="s">
        <v>4238</v>
      </c>
      <c r="I2114" t="str">
        <f t="shared" si="129"/>
        <v>Tpd52l2</v>
      </c>
      <c r="J2114">
        <v>3323155.7625294798</v>
      </c>
      <c r="K2114">
        <v>2777637.75934707</v>
      </c>
      <c r="L2114">
        <v>2537456.25978516</v>
      </c>
      <c r="M2114">
        <f t="shared" si="130"/>
        <v>2879416.5938872364</v>
      </c>
      <c r="N2114">
        <v>2955679.2062583398</v>
      </c>
      <c r="O2114">
        <v>2606023.0938401399</v>
      </c>
      <c r="P2114">
        <v>2578758.3971128101</v>
      </c>
      <c r="Q2114">
        <f t="shared" si="131"/>
        <v>2713486.8990704301</v>
      </c>
      <c r="R2114">
        <v>3464839.3055859399</v>
      </c>
      <c r="S2114">
        <v>2777637.75934707</v>
      </c>
      <c r="T2114">
        <v>2239206.73065416</v>
      </c>
      <c r="U2114">
        <v>3439575.2991892402</v>
      </c>
      <c r="V2114">
        <v>3004440.6452263398</v>
      </c>
      <c r="W2114">
        <v>2472808.5165755302</v>
      </c>
      <c r="X2114">
        <v>3</v>
      </c>
      <c r="Y2114">
        <v>4</v>
      </c>
      <c r="Z2114">
        <v>4</v>
      </c>
      <c r="AA2114">
        <v>2</v>
      </c>
      <c r="AB2114">
        <v>2</v>
      </c>
      <c r="AC2114">
        <v>2</v>
      </c>
    </row>
    <row r="2115" spans="1:29" x14ac:dyDescent="0.2">
      <c r="A2115" t="s">
        <v>4239</v>
      </c>
      <c r="B2115" t="str">
        <f t="shared" si="128"/>
        <v>PIGT</v>
      </c>
      <c r="C2115">
        <v>3</v>
      </c>
      <c r="D2115">
        <v>3</v>
      </c>
      <c r="E2115">
        <v>80.72</v>
      </c>
      <c r="F2115">
        <v>0.57708860871061596</v>
      </c>
      <c r="G2115">
        <v>65663</v>
      </c>
      <c r="H2115" t="s">
        <v>4240</v>
      </c>
      <c r="I2115" t="str">
        <f t="shared" si="129"/>
        <v>Pigt</v>
      </c>
      <c r="J2115">
        <v>153076.575652142</v>
      </c>
      <c r="K2115">
        <v>266167.76441583101</v>
      </c>
      <c r="L2115">
        <v>268848.95644374</v>
      </c>
      <c r="M2115">
        <f t="shared" si="130"/>
        <v>229364.43217057097</v>
      </c>
      <c r="N2115">
        <v>252724.12602119101</v>
      </c>
      <c r="O2115">
        <v>271516.05662655103</v>
      </c>
      <c r="P2115">
        <v>226873.483395355</v>
      </c>
      <c r="Q2115">
        <f t="shared" si="131"/>
        <v>250371.22201436569</v>
      </c>
      <c r="R2115">
        <v>159603.032173349</v>
      </c>
      <c r="S2115">
        <v>266167.76441583101</v>
      </c>
      <c r="T2115">
        <v>237248.776398274</v>
      </c>
      <c r="U2115">
        <v>294099.46097367501</v>
      </c>
      <c r="V2115">
        <v>313026.34204914997</v>
      </c>
      <c r="W2115">
        <v>217552.24628771201</v>
      </c>
      <c r="X2115">
        <v>0</v>
      </c>
      <c r="Y2115">
        <v>1</v>
      </c>
      <c r="Z2115">
        <v>2</v>
      </c>
      <c r="AA2115">
        <v>0</v>
      </c>
      <c r="AB2115">
        <v>2</v>
      </c>
      <c r="AC2115">
        <v>1</v>
      </c>
    </row>
    <row r="2116" spans="1:29" x14ac:dyDescent="0.2">
      <c r="A2116" t="s">
        <v>4241</v>
      </c>
      <c r="B2116" t="str">
        <f t="shared" si="128"/>
        <v>AL7A1</v>
      </c>
      <c r="C2116">
        <v>8</v>
      </c>
      <c r="D2116">
        <v>8</v>
      </c>
      <c r="E2116">
        <v>544.66999999999996</v>
      </c>
      <c r="F2116">
        <v>0.57782446141573995</v>
      </c>
      <c r="G2116">
        <v>58824</v>
      </c>
      <c r="H2116" t="s">
        <v>4242</v>
      </c>
      <c r="I2116" t="str">
        <f t="shared" si="129"/>
        <v>Aldh7a1</v>
      </c>
      <c r="J2116">
        <v>7544416.7216068804</v>
      </c>
      <c r="K2116">
        <v>6164034.6182688596</v>
      </c>
      <c r="L2116">
        <v>4841020.1742939204</v>
      </c>
      <c r="M2116">
        <f t="shared" si="130"/>
        <v>6183157.1713898862</v>
      </c>
      <c r="N2116">
        <v>6425975.8069116296</v>
      </c>
      <c r="O2116">
        <v>6773480.0878050597</v>
      </c>
      <c r="P2116">
        <v>6538874.6212235996</v>
      </c>
      <c r="Q2116">
        <f t="shared" si="131"/>
        <v>6579443.50531343</v>
      </c>
      <c r="R2116">
        <v>7866074.7382019497</v>
      </c>
      <c r="S2116">
        <v>6164034.6182688596</v>
      </c>
      <c r="T2116">
        <v>4272012.5384267103</v>
      </c>
      <c r="U2116">
        <v>7478019.8107564999</v>
      </c>
      <c r="V2116">
        <v>7809032.4423967497</v>
      </c>
      <c r="W2116">
        <v>6270220.9211551696</v>
      </c>
      <c r="X2116">
        <v>8</v>
      </c>
      <c r="Y2116">
        <v>7</v>
      </c>
      <c r="Z2116">
        <v>6</v>
      </c>
      <c r="AA2116">
        <v>4</v>
      </c>
      <c r="AB2116">
        <v>6</v>
      </c>
      <c r="AC2116">
        <v>7</v>
      </c>
    </row>
    <row r="2117" spans="1:29" x14ac:dyDescent="0.2">
      <c r="A2117" t="s">
        <v>4243</v>
      </c>
      <c r="B2117" t="str">
        <f t="shared" ref="B2117:B2180" si="132">MID(A2117,1,FIND("_",A2117,1)-1)</f>
        <v>NEC2</v>
      </c>
      <c r="C2117">
        <v>2</v>
      </c>
      <c r="D2117">
        <v>2</v>
      </c>
      <c r="E2117">
        <v>58.65</v>
      </c>
      <c r="F2117">
        <v>0.57791690968868903</v>
      </c>
      <c r="G2117">
        <v>70741</v>
      </c>
      <c r="H2117" t="s">
        <v>4244</v>
      </c>
      <c r="I2117" t="str">
        <f t="shared" ref="I2117:I2180" si="133">MID(H2117,FIND("GN=",H2117,1)+3,FIND("PE=",H2117,1)-FIND("GN=",H2117,1)-4)</f>
        <v>Pcsk2</v>
      </c>
      <c r="J2117">
        <v>257821.71267830199</v>
      </c>
      <c r="K2117">
        <v>233907.376890571</v>
      </c>
      <c r="L2117">
        <v>291128.38721693697</v>
      </c>
      <c r="M2117">
        <f t="shared" ref="M2117:M2180" si="134">AVERAGE(J2117:L2117)</f>
        <v>260952.49226193666</v>
      </c>
      <c r="N2117">
        <v>265842.47638892202</v>
      </c>
      <c r="O2117">
        <v>227308.13525210699</v>
      </c>
      <c r="P2117">
        <v>252089.23294215099</v>
      </c>
      <c r="Q2117">
        <f t="shared" ref="Q2117:Q2180" si="135">AVERAGE(N2117:P2117)</f>
        <v>248413.28152772668</v>
      </c>
      <c r="R2117">
        <v>268814.00324169802</v>
      </c>
      <c r="S2117">
        <v>233907.376890571</v>
      </c>
      <c r="T2117">
        <v>256909.50991835099</v>
      </c>
      <c r="U2117">
        <v>309365.51345847</v>
      </c>
      <c r="V2117">
        <v>262059.765378246</v>
      </c>
      <c r="W2117">
        <v>241731.99119943599</v>
      </c>
      <c r="X2117">
        <v>1</v>
      </c>
      <c r="Y2117">
        <v>0</v>
      </c>
      <c r="Z2117">
        <v>2</v>
      </c>
      <c r="AA2117">
        <v>1</v>
      </c>
      <c r="AB2117">
        <v>2</v>
      </c>
      <c r="AC2117">
        <v>1</v>
      </c>
    </row>
    <row r="2118" spans="1:29" x14ac:dyDescent="0.2">
      <c r="A2118" t="s">
        <v>4245</v>
      </c>
      <c r="B2118" t="str">
        <f t="shared" si="132"/>
        <v>TPC6B</v>
      </c>
      <c r="C2118">
        <v>1</v>
      </c>
      <c r="D2118">
        <v>1</v>
      </c>
      <c r="E2118">
        <v>46.25</v>
      </c>
      <c r="F2118">
        <v>0.57844094189255102</v>
      </c>
      <c r="G2118">
        <v>17924</v>
      </c>
      <c r="H2118" t="s">
        <v>4246</v>
      </c>
      <c r="I2118" t="str">
        <f t="shared" si="133"/>
        <v>Trappc6b</v>
      </c>
      <c r="J2118">
        <v>698172.33833174303</v>
      </c>
      <c r="K2118">
        <v>473412.848761114</v>
      </c>
      <c r="L2118">
        <v>418072.224385379</v>
      </c>
      <c r="M2118">
        <f t="shared" si="134"/>
        <v>529885.80382607866</v>
      </c>
      <c r="N2118">
        <v>860910.47342831804</v>
      </c>
      <c r="O2118">
        <v>501752.87919153902</v>
      </c>
      <c r="P2118">
        <v>493524.49660904898</v>
      </c>
      <c r="Q2118">
        <f t="shared" si="135"/>
        <v>618729.28307630203</v>
      </c>
      <c r="R2118">
        <v>727939.08344620198</v>
      </c>
      <c r="S2118">
        <v>473412.848761114</v>
      </c>
      <c r="T2118">
        <v>368932.52253442298</v>
      </c>
      <c r="U2118">
        <v>1001856.4913768</v>
      </c>
      <c r="V2118">
        <v>578462.54227970995</v>
      </c>
      <c r="W2118">
        <v>473247.73802767397</v>
      </c>
      <c r="X2118">
        <v>0</v>
      </c>
      <c r="Y2118">
        <v>0</v>
      </c>
      <c r="Z2118">
        <v>1</v>
      </c>
      <c r="AA2118">
        <v>0</v>
      </c>
      <c r="AB2118">
        <v>0</v>
      </c>
      <c r="AC2118">
        <v>0</v>
      </c>
    </row>
    <row r="2119" spans="1:29" x14ac:dyDescent="0.2">
      <c r="A2119" t="s">
        <v>4247</v>
      </c>
      <c r="B2119" t="str">
        <f t="shared" si="132"/>
        <v>RB11B</v>
      </c>
      <c r="C2119">
        <v>17</v>
      </c>
      <c r="D2119">
        <v>16</v>
      </c>
      <c r="E2119">
        <v>1199.6300000000001</v>
      </c>
      <c r="F2119">
        <v>0.578714492710386</v>
      </c>
      <c r="G2119">
        <v>24474</v>
      </c>
      <c r="H2119" t="s">
        <v>4248</v>
      </c>
      <c r="I2119" t="str">
        <f t="shared" si="133"/>
        <v>Rab11b</v>
      </c>
      <c r="J2119">
        <v>42611545.381558701</v>
      </c>
      <c r="K2119">
        <v>46142596.227424301</v>
      </c>
      <c r="L2119">
        <v>52738475.524745703</v>
      </c>
      <c r="M2119">
        <f t="shared" si="134"/>
        <v>47164205.711242907</v>
      </c>
      <c r="N2119">
        <v>42268204.567176603</v>
      </c>
      <c r="O2119">
        <v>46096027.016393602</v>
      </c>
      <c r="P2119">
        <v>46885270.729466498</v>
      </c>
      <c r="Q2119">
        <f t="shared" si="135"/>
        <v>45083167.437678903</v>
      </c>
      <c r="R2119">
        <v>44428298.840076998</v>
      </c>
      <c r="S2119">
        <v>46142596.227424301</v>
      </c>
      <c r="T2119">
        <v>46539659.118872501</v>
      </c>
      <c r="U2119">
        <v>49188244.807657696</v>
      </c>
      <c r="V2119">
        <v>53143342.236244902</v>
      </c>
      <c r="W2119">
        <v>44958960.440644301</v>
      </c>
      <c r="X2119">
        <v>14</v>
      </c>
      <c r="Y2119">
        <v>10</v>
      </c>
      <c r="Z2119">
        <v>9</v>
      </c>
      <c r="AA2119">
        <v>8</v>
      </c>
      <c r="AB2119">
        <v>15</v>
      </c>
      <c r="AC2119">
        <v>8</v>
      </c>
    </row>
    <row r="2120" spans="1:29" x14ac:dyDescent="0.2">
      <c r="A2120" t="s">
        <v>4249</v>
      </c>
      <c r="B2120" t="str">
        <f t="shared" si="132"/>
        <v>COR1B</v>
      </c>
      <c r="C2120">
        <v>13</v>
      </c>
      <c r="D2120">
        <v>13</v>
      </c>
      <c r="E2120">
        <v>642.11</v>
      </c>
      <c r="F2120">
        <v>0.57914990738250505</v>
      </c>
      <c r="G2120">
        <v>53878</v>
      </c>
      <c r="H2120" t="s">
        <v>4250</v>
      </c>
      <c r="I2120" t="str">
        <f t="shared" si="133"/>
        <v>Coro1b</v>
      </c>
      <c r="J2120">
        <v>9197185.4230996706</v>
      </c>
      <c r="K2120">
        <v>8673268.41547391</v>
      </c>
      <c r="L2120">
        <v>7616198.5707743904</v>
      </c>
      <c r="M2120">
        <f t="shared" si="134"/>
        <v>8495550.8031159919</v>
      </c>
      <c r="N2120">
        <v>9409871.9775682092</v>
      </c>
      <c r="O2120">
        <v>8739055.4735161401</v>
      </c>
      <c r="P2120">
        <v>8326342.9769807598</v>
      </c>
      <c r="Q2120">
        <f t="shared" si="135"/>
        <v>8825090.1426883694</v>
      </c>
      <c r="R2120">
        <v>9589309.6297303401</v>
      </c>
      <c r="S2120">
        <v>8673268.41547391</v>
      </c>
      <c r="T2120">
        <v>6720999.83434615</v>
      </c>
      <c r="U2120">
        <v>10950431.6821816</v>
      </c>
      <c r="V2120">
        <v>10075111.5857649</v>
      </c>
      <c r="W2120">
        <v>7984250.0361642698</v>
      </c>
      <c r="X2120">
        <v>12</v>
      </c>
      <c r="Y2120">
        <v>11</v>
      </c>
      <c r="Z2120">
        <v>6</v>
      </c>
      <c r="AA2120">
        <v>10</v>
      </c>
      <c r="AB2120">
        <v>4</v>
      </c>
      <c r="AC2120">
        <v>12</v>
      </c>
    </row>
    <row r="2121" spans="1:29" x14ac:dyDescent="0.2">
      <c r="A2121" t="s">
        <v>4251</v>
      </c>
      <c r="B2121" t="str">
        <f t="shared" si="132"/>
        <v>SPRE1</v>
      </c>
      <c r="C2121">
        <v>1</v>
      </c>
      <c r="D2121">
        <v>1</v>
      </c>
      <c r="E2121">
        <v>46.64</v>
      </c>
      <c r="F2121">
        <v>0.58050126153543202</v>
      </c>
      <c r="G2121">
        <v>50631</v>
      </c>
      <c r="H2121" t="s">
        <v>4252</v>
      </c>
      <c r="I2121" t="str">
        <f t="shared" si="133"/>
        <v>Spred1</v>
      </c>
      <c r="J2121">
        <v>405975.35500897397</v>
      </c>
      <c r="K2121">
        <v>311596.72649193299</v>
      </c>
      <c r="L2121">
        <v>351381.72240473499</v>
      </c>
      <c r="M2121">
        <f t="shared" si="134"/>
        <v>356317.93463521398</v>
      </c>
      <c r="N2121">
        <v>340476.41581159702</v>
      </c>
      <c r="O2121">
        <v>287937.94859391497</v>
      </c>
      <c r="P2121">
        <v>373338.03429613501</v>
      </c>
      <c r="Q2121">
        <f t="shared" si="135"/>
        <v>333917.46623388235</v>
      </c>
      <c r="R2121">
        <v>423284.21165055799</v>
      </c>
      <c r="S2121">
        <v>311596.72649193299</v>
      </c>
      <c r="T2121">
        <v>310080.74121606897</v>
      </c>
      <c r="U2121">
        <v>396218.326840878</v>
      </c>
      <c r="V2121">
        <v>331958.86794076097</v>
      </c>
      <c r="W2121">
        <v>357999.21070646303</v>
      </c>
      <c r="X2121">
        <v>1</v>
      </c>
      <c r="Y2121">
        <v>1</v>
      </c>
      <c r="Z2121">
        <v>1</v>
      </c>
      <c r="AA2121">
        <v>1</v>
      </c>
      <c r="AB2121">
        <v>1</v>
      </c>
      <c r="AC2121">
        <v>1</v>
      </c>
    </row>
    <row r="2122" spans="1:29" x14ac:dyDescent="0.2">
      <c r="A2122" t="s">
        <v>4253</v>
      </c>
      <c r="B2122" t="str">
        <f t="shared" si="132"/>
        <v>CAZA2</v>
      </c>
      <c r="C2122">
        <v>21</v>
      </c>
      <c r="D2122">
        <v>15</v>
      </c>
      <c r="E2122">
        <v>1664.05</v>
      </c>
      <c r="F2122">
        <v>0.58053529252127301</v>
      </c>
      <c r="G2122">
        <v>32947</v>
      </c>
      <c r="H2122" t="s">
        <v>4254</v>
      </c>
      <c r="I2122" t="str">
        <f t="shared" si="133"/>
        <v>Capza2</v>
      </c>
      <c r="J2122">
        <v>40325305.935863502</v>
      </c>
      <c r="K2122">
        <v>38016088.677757204</v>
      </c>
      <c r="L2122">
        <v>34690806.078720003</v>
      </c>
      <c r="M2122">
        <f t="shared" si="134"/>
        <v>37677400.230780236</v>
      </c>
      <c r="N2122">
        <v>45029139.623054497</v>
      </c>
      <c r="O2122">
        <v>36407197.175034799</v>
      </c>
      <c r="P2122">
        <v>37450948.323242702</v>
      </c>
      <c r="Q2122">
        <f t="shared" si="135"/>
        <v>39629095.040443994</v>
      </c>
      <c r="R2122">
        <v>42044585.027217403</v>
      </c>
      <c r="S2122">
        <v>38016088.677757204</v>
      </c>
      <c r="T2122">
        <v>30613290.835549299</v>
      </c>
      <c r="U2122">
        <v>52401192.951947302</v>
      </c>
      <c r="V2122">
        <v>41973251.591666102</v>
      </c>
      <c r="W2122">
        <v>35912252.994010597</v>
      </c>
      <c r="X2122">
        <v>16</v>
      </c>
      <c r="Y2122">
        <v>13</v>
      </c>
      <c r="Z2122">
        <v>11</v>
      </c>
      <c r="AA2122">
        <v>18</v>
      </c>
      <c r="AB2122">
        <v>15</v>
      </c>
      <c r="AC2122">
        <v>14</v>
      </c>
    </row>
    <row r="2123" spans="1:29" x14ac:dyDescent="0.2">
      <c r="A2123" t="s">
        <v>4255</v>
      </c>
      <c r="B2123" t="str">
        <f t="shared" si="132"/>
        <v>ECHD1</v>
      </c>
      <c r="C2123">
        <v>2</v>
      </c>
      <c r="D2123">
        <v>2</v>
      </c>
      <c r="E2123">
        <v>96.73</v>
      </c>
      <c r="F2123">
        <v>0.580552517255712</v>
      </c>
      <c r="G2123">
        <v>35444</v>
      </c>
      <c r="H2123" t="s">
        <v>4256</v>
      </c>
      <c r="I2123" t="str">
        <f t="shared" si="133"/>
        <v>Echdc1</v>
      </c>
      <c r="J2123">
        <v>245317.989340222</v>
      </c>
      <c r="K2123">
        <v>243585.75322152101</v>
      </c>
      <c r="L2123">
        <v>176772.21647588801</v>
      </c>
      <c r="M2123">
        <f t="shared" si="134"/>
        <v>221891.98634587703</v>
      </c>
      <c r="N2123">
        <v>373383.02280971297</v>
      </c>
      <c r="O2123">
        <v>225036.929048502</v>
      </c>
      <c r="P2123">
        <v>190167.30741094501</v>
      </c>
      <c r="Q2123">
        <f t="shared" si="135"/>
        <v>262862.41975638666</v>
      </c>
      <c r="R2123">
        <v>255777.18065984701</v>
      </c>
      <c r="S2123">
        <v>243585.75322152101</v>
      </c>
      <c r="T2123">
        <v>155994.62469511799</v>
      </c>
      <c r="U2123">
        <v>434512.31773515098</v>
      </c>
      <c r="V2123">
        <v>259441.32955243401</v>
      </c>
      <c r="W2123">
        <v>182354.16620126599</v>
      </c>
      <c r="X2123">
        <v>0</v>
      </c>
      <c r="Y2123">
        <v>0</v>
      </c>
      <c r="Z2123">
        <v>1</v>
      </c>
      <c r="AA2123">
        <v>2</v>
      </c>
      <c r="AB2123">
        <v>1</v>
      </c>
      <c r="AC2123">
        <v>1</v>
      </c>
    </row>
    <row r="2124" spans="1:29" x14ac:dyDescent="0.2">
      <c r="A2124" t="s">
        <v>4257</v>
      </c>
      <c r="B2124" t="str">
        <f t="shared" si="132"/>
        <v>SO3A1</v>
      </c>
      <c r="C2124">
        <v>1</v>
      </c>
      <c r="D2124">
        <v>1</v>
      </c>
      <c r="E2124">
        <v>22.56</v>
      </c>
      <c r="F2124">
        <v>0.58096076525191997</v>
      </c>
      <c r="G2124">
        <v>76713</v>
      </c>
      <c r="H2124" t="s">
        <v>4258</v>
      </c>
      <c r="I2124" t="str">
        <f t="shared" si="133"/>
        <v>Slco3a1</v>
      </c>
      <c r="J2124">
        <v>33768.826519897601</v>
      </c>
      <c r="K2124">
        <v>161847.11889057301</v>
      </c>
      <c r="L2124">
        <v>314474.69021496602</v>
      </c>
      <c r="M2124">
        <f t="shared" si="134"/>
        <v>170030.21187514553</v>
      </c>
      <c r="N2124">
        <v>139957.17454944001</v>
      </c>
      <c r="O2124">
        <v>144158.487340277</v>
      </c>
      <c r="P2124">
        <v>305041.26396651397</v>
      </c>
      <c r="Q2124">
        <f t="shared" si="135"/>
        <v>196385.64195207701</v>
      </c>
      <c r="R2124">
        <v>35208.568538657702</v>
      </c>
      <c r="S2124">
        <v>161847.11889057301</v>
      </c>
      <c r="T2124">
        <v>277511.71679678798</v>
      </c>
      <c r="U2124">
        <v>162870.59823856101</v>
      </c>
      <c r="V2124">
        <v>166197.92040340399</v>
      </c>
      <c r="W2124">
        <v>292508.45534342702</v>
      </c>
      <c r="X2124">
        <v>0</v>
      </c>
      <c r="Y2124">
        <v>0</v>
      </c>
      <c r="Z2124">
        <v>0</v>
      </c>
      <c r="AA2124">
        <v>0</v>
      </c>
      <c r="AB2124">
        <v>0</v>
      </c>
      <c r="AC2124">
        <v>0</v>
      </c>
    </row>
    <row r="2125" spans="1:29" x14ac:dyDescent="0.2">
      <c r="A2125" t="s">
        <v>4259</v>
      </c>
      <c r="B2125" t="str">
        <f t="shared" si="132"/>
        <v>SEP11</v>
      </c>
      <c r="C2125">
        <v>34</v>
      </c>
      <c r="D2125">
        <v>14</v>
      </c>
      <c r="E2125">
        <v>2292.98</v>
      </c>
      <c r="F2125">
        <v>0.58115581923100701</v>
      </c>
      <c r="G2125">
        <v>49663</v>
      </c>
      <c r="H2125" t="s">
        <v>4260</v>
      </c>
      <c r="I2125" t="str">
        <f t="shared" si="133"/>
        <v>Septin11</v>
      </c>
      <c r="J2125">
        <v>48343537.924793497</v>
      </c>
      <c r="K2125">
        <v>52515405.7929013</v>
      </c>
      <c r="L2125">
        <v>49116785.685153402</v>
      </c>
      <c r="M2125">
        <f t="shared" si="134"/>
        <v>49991909.800949395</v>
      </c>
      <c r="N2125">
        <v>43583545.274017498</v>
      </c>
      <c r="O2125">
        <v>53139362.174193501</v>
      </c>
      <c r="P2125">
        <v>48108946.806933798</v>
      </c>
      <c r="Q2125">
        <f t="shared" si="135"/>
        <v>48277284.751714937</v>
      </c>
      <c r="R2125">
        <v>50404676.260318197</v>
      </c>
      <c r="S2125">
        <v>52515405.7929013</v>
      </c>
      <c r="T2125">
        <v>43343658.307475902</v>
      </c>
      <c r="U2125">
        <v>50718929.665367797</v>
      </c>
      <c r="V2125">
        <v>61263486.096851803</v>
      </c>
      <c r="W2125">
        <v>46132361.031129502</v>
      </c>
      <c r="X2125">
        <v>18</v>
      </c>
      <c r="Y2125">
        <v>13</v>
      </c>
      <c r="Z2125">
        <v>10</v>
      </c>
      <c r="AA2125">
        <v>13</v>
      </c>
      <c r="AB2125">
        <v>17</v>
      </c>
      <c r="AC2125">
        <v>17</v>
      </c>
    </row>
    <row r="2126" spans="1:29" x14ac:dyDescent="0.2">
      <c r="A2126" t="s">
        <v>4261</v>
      </c>
      <c r="B2126" t="str">
        <f t="shared" si="132"/>
        <v>ASTRB</v>
      </c>
      <c r="C2126">
        <v>3</v>
      </c>
      <c r="D2126">
        <v>3</v>
      </c>
      <c r="E2126">
        <v>101.91</v>
      </c>
      <c r="F2126">
        <v>0.58116181663207001</v>
      </c>
      <c r="G2126">
        <v>85301</v>
      </c>
      <c r="H2126" t="s">
        <v>4262</v>
      </c>
      <c r="I2126" t="str">
        <f t="shared" si="133"/>
        <v>Gramd1b</v>
      </c>
      <c r="J2126">
        <v>204949.728461527</v>
      </c>
      <c r="K2126">
        <v>289235.94531473098</v>
      </c>
      <c r="L2126">
        <v>367593.275024464</v>
      </c>
      <c r="M2126">
        <f t="shared" si="134"/>
        <v>287259.64960024069</v>
      </c>
      <c r="N2126">
        <v>285100.53688005498</v>
      </c>
      <c r="O2126">
        <v>303550.04019739199</v>
      </c>
      <c r="P2126">
        <v>347641.06150641001</v>
      </c>
      <c r="Q2126">
        <f t="shared" si="135"/>
        <v>312097.21286128566</v>
      </c>
      <c r="R2126">
        <v>213687.809295507</v>
      </c>
      <c r="S2126">
        <v>289235.94531473098</v>
      </c>
      <c r="T2126">
        <v>324386.807616412</v>
      </c>
      <c r="U2126">
        <v>331776.45339922502</v>
      </c>
      <c r="V2126">
        <v>349957.788472721</v>
      </c>
      <c r="W2126">
        <v>333358.01390579098</v>
      </c>
      <c r="X2126">
        <v>0</v>
      </c>
      <c r="Y2126">
        <v>2</v>
      </c>
      <c r="Z2126">
        <v>0</v>
      </c>
      <c r="AA2126">
        <v>1</v>
      </c>
      <c r="AB2126">
        <v>2</v>
      </c>
      <c r="AC2126">
        <v>2</v>
      </c>
    </row>
    <row r="2127" spans="1:29" x14ac:dyDescent="0.2">
      <c r="A2127" t="s">
        <v>4263</v>
      </c>
      <c r="B2127" t="str">
        <f t="shared" si="132"/>
        <v>SAHH2</v>
      </c>
      <c r="C2127">
        <v>35</v>
      </c>
      <c r="D2127">
        <v>15</v>
      </c>
      <c r="E2127">
        <v>2176.29</v>
      </c>
      <c r="F2127">
        <v>0.58128607089380802</v>
      </c>
      <c r="G2127">
        <v>58913</v>
      </c>
      <c r="H2127" t="s">
        <v>4264</v>
      </c>
      <c r="I2127" t="str">
        <f t="shared" si="133"/>
        <v>Ahcyl1</v>
      </c>
      <c r="J2127">
        <v>22054541.6436961</v>
      </c>
      <c r="K2127">
        <v>25195149.476536799</v>
      </c>
      <c r="L2127">
        <v>24373325.6890302</v>
      </c>
      <c r="M2127">
        <f t="shared" si="134"/>
        <v>23874338.936421033</v>
      </c>
      <c r="N2127">
        <v>22966031.4521438</v>
      </c>
      <c r="O2127">
        <v>24269463.970299698</v>
      </c>
      <c r="P2127">
        <v>27302192.749575902</v>
      </c>
      <c r="Q2127">
        <f t="shared" si="135"/>
        <v>24845896.057339799</v>
      </c>
      <c r="R2127">
        <v>22994842.316869099</v>
      </c>
      <c r="S2127">
        <v>25195149.476536799</v>
      </c>
      <c r="T2127">
        <v>21508514.568808202</v>
      </c>
      <c r="U2127">
        <v>26725970.239238702</v>
      </c>
      <c r="V2127">
        <v>27979861.023709599</v>
      </c>
      <c r="W2127">
        <v>26180465.307617001</v>
      </c>
      <c r="X2127">
        <v>13</v>
      </c>
      <c r="Y2127">
        <v>9</v>
      </c>
      <c r="Z2127">
        <v>13</v>
      </c>
      <c r="AA2127">
        <v>15</v>
      </c>
      <c r="AB2127">
        <v>13</v>
      </c>
      <c r="AC2127">
        <v>12</v>
      </c>
    </row>
    <row r="2128" spans="1:29" x14ac:dyDescent="0.2">
      <c r="A2128" t="s">
        <v>4265</v>
      </c>
      <c r="B2128" t="str">
        <f t="shared" si="132"/>
        <v>7B2</v>
      </c>
      <c r="C2128">
        <v>1</v>
      </c>
      <c r="D2128">
        <v>1</v>
      </c>
      <c r="E2128">
        <v>141.4</v>
      </c>
      <c r="F2128">
        <v>0.58208083452162995</v>
      </c>
      <c r="G2128">
        <v>23851</v>
      </c>
      <c r="H2128" t="s">
        <v>4266</v>
      </c>
      <c r="I2128" t="str">
        <f t="shared" si="133"/>
        <v>Scg5</v>
      </c>
      <c r="J2128">
        <v>322959.18625875202</v>
      </c>
      <c r="K2128">
        <v>329849.48246403702</v>
      </c>
      <c r="L2128">
        <v>103461.02152512201</v>
      </c>
      <c r="M2128">
        <f t="shared" si="134"/>
        <v>252089.89674930368</v>
      </c>
      <c r="N2128">
        <v>297808.02300368698</v>
      </c>
      <c r="O2128">
        <v>273568.09482277802</v>
      </c>
      <c r="P2128">
        <v>269530.16419483197</v>
      </c>
      <c r="Q2128">
        <f t="shared" si="135"/>
        <v>280302.09400709899</v>
      </c>
      <c r="R2128">
        <v>336728.62863269099</v>
      </c>
      <c r="S2128">
        <v>329849.48246403702</v>
      </c>
      <c r="T2128">
        <v>91300.338622989002</v>
      </c>
      <c r="U2128">
        <v>346564.37601717602</v>
      </c>
      <c r="V2128">
        <v>315392.102727508</v>
      </c>
      <c r="W2128">
        <v>258456.35102582499</v>
      </c>
      <c r="X2128">
        <v>2</v>
      </c>
      <c r="Y2128">
        <v>1</v>
      </c>
      <c r="Z2128">
        <v>0</v>
      </c>
      <c r="AA2128">
        <v>1</v>
      </c>
      <c r="AB2128">
        <v>0</v>
      </c>
      <c r="AC2128">
        <v>1</v>
      </c>
    </row>
    <row r="2129" spans="1:29" x14ac:dyDescent="0.2">
      <c r="A2129" t="s">
        <v>4267</v>
      </c>
      <c r="B2129" t="str">
        <f t="shared" si="132"/>
        <v>SRP68</v>
      </c>
      <c r="C2129">
        <v>2</v>
      </c>
      <c r="D2129">
        <v>1</v>
      </c>
      <c r="E2129">
        <v>56.1</v>
      </c>
      <c r="F2129">
        <v>0.58245670209477596</v>
      </c>
      <c r="G2129">
        <v>70530</v>
      </c>
      <c r="H2129" t="s">
        <v>4268</v>
      </c>
      <c r="I2129" t="str">
        <f t="shared" si="133"/>
        <v>Srp68</v>
      </c>
      <c r="J2129">
        <v>0</v>
      </c>
      <c r="K2129">
        <v>15163.0199160585</v>
      </c>
      <c r="L2129">
        <v>66036.527460473197</v>
      </c>
      <c r="M2129">
        <f t="shared" si="134"/>
        <v>27066.515792177233</v>
      </c>
      <c r="N2129">
        <v>383.65935743801703</v>
      </c>
      <c r="O2129">
        <v>30164.135224315502</v>
      </c>
      <c r="P2129">
        <v>59436.649040665703</v>
      </c>
      <c r="Q2129">
        <f t="shared" si="135"/>
        <v>29994.814540806405</v>
      </c>
      <c r="R2129">
        <v>0</v>
      </c>
      <c r="S2129">
        <v>15163.0199160585</v>
      </c>
      <c r="T2129">
        <v>58274.674169571699</v>
      </c>
      <c r="U2129">
        <v>446.471067074009</v>
      </c>
      <c r="V2129">
        <v>34775.729390215602</v>
      </c>
      <c r="W2129">
        <v>56994.6576263303</v>
      </c>
      <c r="X2129">
        <v>0</v>
      </c>
      <c r="Y2129">
        <v>0</v>
      </c>
      <c r="Z2129">
        <v>1</v>
      </c>
      <c r="AA2129">
        <v>0</v>
      </c>
      <c r="AB2129">
        <v>1</v>
      </c>
      <c r="AC2129">
        <v>0</v>
      </c>
    </row>
    <row r="2130" spans="1:29" x14ac:dyDescent="0.2">
      <c r="A2130" t="s">
        <v>4269</v>
      </c>
      <c r="B2130" t="str">
        <f t="shared" si="132"/>
        <v>PIR</v>
      </c>
      <c r="C2130">
        <v>1</v>
      </c>
      <c r="D2130">
        <v>1</v>
      </c>
      <c r="E2130">
        <v>50.42</v>
      </c>
      <c r="F2130">
        <v>0.58252047863919099</v>
      </c>
      <c r="G2130">
        <v>32046</v>
      </c>
      <c r="H2130" t="s">
        <v>4270</v>
      </c>
      <c r="I2130" t="str">
        <f t="shared" si="133"/>
        <v>Pir</v>
      </c>
      <c r="J2130">
        <v>44272.1306334236</v>
      </c>
      <c r="K2130">
        <v>13078.2965360869</v>
      </c>
      <c r="L2130">
        <v>30093.686934593799</v>
      </c>
      <c r="M2130">
        <f t="shared" si="134"/>
        <v>29148.038034701432</v>
      </c>
      <c r="N2130">
        <v>9605.1216188726703</v>
      </c>
      <c r="O2130">
        <v>23884.812729126901</v>
      </c>
      <c r="P2130">
        <v>30764.9305942274</v>
      </c>
      <c r="Q2130">
        <f t="shared" si="135"/>
        <v>21418.288314075657</v>
      </c>
      <c r="R2130">
        <v>46159.6835424776</v>
      </c>
      <c r="S2130">
        <v>13078.2965360869</v>
      </c>
      <c r="T2130">
        <v>26556.511496220701</v>
      </c>
      <c r="U2130">
        <v>11177.6470856612</v>
      </c>
      <c r="V2130">
        <v>27536.403010636699</v>
      </c>
      <c r="W2130">
        <v>29500.934430474601</v>
      </c>
      <c r="X2130">
        <v>0</v>
      </c>
      <c r="Y2130">
        <v>0</v>
      </c>
      <c r="Z2130">
        <v>1</v>
      </c>
      <c r="AA2130">
        <v>0</v>
      </c>
      <c r="AB2130">
        <v>1</v>
      </c>
      <c r="AC2130">
        <v>0</v>
      </c>
    </row>
    <row r="2131" spans="1:29" x14ac:dyDescent="0.2">
      <c r="A2131" t="s">
        <v>4271</v>
      </c>
      <c r="B2131" t="str">
        <f t="shared" si="132"/>
        <v>PPIF</v>
      </c>
      <c r="C2131">
        <v>8</v>
      </c>
      <c r="D2131">
        <v>5</v>
      </c>
      <c r="E2131">
        <v>317.89</v>
      </c>
      <c r="F2131">
        <v>0.58295546591652403</v>
      </c>
      <c r="G2131">
        <v>21723</v>
      </c>
      <c r="H2131" t="s">
        <v>4272</v>
      </c>
      <c r="I2131" t="str">
        <f t="shared" si="133"/>
        <v>Ppif</v>
      </c>
      <c r="J2131">
        <v>3021687.8154921499</v>
      </c>
      <c r="K2131">
        <v>3136059.1742214202</v>
      </c>
      <c r="L2131">
        <v>2417048.0981284701</v>
      </c>
      <c r="M2131">
        <f t="shared" si="134"/>
        <v>2858265.0292806798</v>
      </c>
      <c r="N2131">
        <v>2577356.5248431601</v>
      </c>
      <c r="O2131">
        <v>3667044.7288122098</v>
      </c>
      <c r="P2131">
        <v>3059813.0882239798</v>
      </c>
      <c r="Q2131">
        <f t="shared" si="135"/>
        <v>3101404.7806264497</v>
      </c>
      <c r="R2131">
        <v>3150518.2003139602</v>
      </c>
      <c r="S2131">
        <v>3136059.1742214202</v>
      </c>
      <c r="T2131">
        <v>2132951.1981823798</v>
      </c>
      <c r="U2131">
        <v>2999314.6148215402</v>
      </c>
      <c r="V2131">
        <v>4227674.8265003003</v>
      </c>
      <c r="W2131">
        <v>2934098.77876146</v>
      </c>
      <c r="X2131">
        <v>3</v>
      </c>
      <c r="Y2131">
        <v>1</v>
      </c>
      <c r="Z2131">
        <v>2</v>
      </c>
      <c r="AA2131">
        <v>3</v>
      </c>
      <c r="AB2131">
        <v>2</v>
      </c>
      <c r="AC2131">
        <v>1</v>
      </c>
    </row>
    <row r="2132" spans="1:29" x14ac:dyDescent="0.2">
      <c r="A2132" t="s">
        <v>4273</v>
      </c>
      <c r="B2132" t="str">
        <f t="shared" si="132"/>
        <v>ML12B</v>
      </c>
      <c r="C2132">
        <v>10</v>
      </c>
      <c r="D2132">
        <v>9</v>
      </c>
      <c r="E2132">
        <v>558.77</v>
      </c>
      <c r="F2132">
        <v>0.583240469182015</v>
      </c>
      <c r="G2132">
        <v>19767</v>
      </c>
      <c r="H2132" t="s">
        <v>4274</v>
      </c>
      <c r="I2132" t="str">
        <f t="shared" si="133"/>
        <v>Myl12b</v>
      </c>
      <c r="J2132">
        <v>8479895.1944617294</v>
      </c>
      <c r="K2132">
        <v>8047918.6218829704</v>
      </c>
      <c r="L2132">
        <v>10235321.588014301</v>
      </c>
      <c r="M2132">
        <f t="shared" si="134"/>
        <v>8921045.1347863339</v>
      </c>
      <c r="N2132">
        <v>8998070.3074242491</v>
      </c>
      <c r="O2132">
        <v>9083757.9394967109</v>
      </c>
      <c r="P2132">
        <v>9828188.00971031</v>
      </c>
      <c r="Q2132">
        <f t="shared" si="135"/>
        <v>9303338.7522104234</v>
      </c>
      <c r="R2132">
        <v>8841437.5601389706</v>
      </c>
      <c r="S2132">
        <v>8047918.6218829704</v>
      </c>
      <c r="T2132">
        <v>9032274.3109006006</v>
      </c>
      <c r="U2132">
        <v>10471210.9163444</v>
      </c>
      <c r="V2132">
        <v>10472513.320902901</v>
      </c>
      <c r="W2132">
        <v>9424390.8386792596</v>
      </c>
      <c r="X2132">
        <v>7</v>
      </c>
      <c r="Y2132">
        <v>7</v>
      </c>
      <c r="Z2132">
        <v>8</v>
      </c>
      <c r="AA2132">
        <v>5</v>
      </c>
      <c r="AB2132">
        <v>6</v>
      </c>
      <c r="AC2132">
        <v>7</v>
      </c>
    </row>
    <row r="2133" spans="1:29" x14ac:dyDescent="0.2">
      <c r="A2133" t="s">
        <v>4275</v>
      </c>
      <c r="B2133" t="str">
        <f t="shared" si="132"/>
        <v>HDGR3</v>
      </c>
      <c r="C2133">
        <v>1</v>
      </c>
      <c r="D2133">
        <v>1</v>
      </c>
      <c r="E2133">
        <v>59.43</v>
      </c>
      <c r="F2133">
        <v>0.58329693248035497</v>
      </c>
      <c r="G2133">
        <v>22417</v>
      </c>
      <c r="H2133" t="s">
        <v>4276</v>
      </c>
      <c r="I2133" t="str">
        <f t="shared" si="133"/>
        <v>Hdgfl3</v>
      </c>
      <c r="J2133">
        <v>1268204.87888403</v>
      </c>
      <c r="K2133">
        <v>656940.08175677899</v>
      </c>
      <c r="L2133">
        <v>653825.71829350595</v>
      </c>
      <c r="M2133">
        <f t="shared" si="134"/>
        <v>859656.89297810511</v>
      </c>
      <c r="N2133">
        <v>1202576.74904627</v>
      </c>
      <c r="O2133">
        <v>553695.04625881603</v>
      </c>
      <c r="P2133">
        <v>407247.43783099402</v>
      </c>
      <c r="Q2133">
        <f t="shared" si="135"/>
        <v>721173.07771202677</v>
      </c>
      <c r="R2133">
        <v>1322275.0980978899</v>
      </c>
      <c r="S2133">
        <v>656940.08175677899</v>
      </c>
      <c r="T2133">
        <v>576975.836896425</v>
      </c>
      <c r="U2133">
        <v>1399459.47876907</v>
      </c>
      <c r="V2133">
        <v>638345.80206621601</v>
      </c>
      <c r="W2133">
        <v>390515.42546581198</v>
      </c>
      <c r="X2133">
        <v>1</v>
      </c>
      <c r="Y2133">
        <v>1</v>
      </c>
      <c r="Z2133">
        <v>2</v>
      </c>
      <c r="AA2133">
        <v>1</v>
      </c>
      <c r="AB2133">
        <v>2</v>
      </c>
      <c r="AC2133">
        <v>2</v>
      </c>
    </row>
    <row r="2134" spans="1:29" x14ac:dyDescent="0.2">
      <c r="A2134" t="s">
        <v>4277</v>
      </c>
      <c r="B2134" t="str">
        <f t="shared" si="132"/>
        <v>U2AF1</v>
      </c>
      <c r="C2134">
        <v>1</v>
      </c>
      <c r="D2134">
        <v>1</v>
      </c>
      <c r="E2134">
        <v>61.75</v>
      </c>
      <c r="F2134">
        <v>0.58427657796340904</v>
      </c>
      <c r="G2134">
        <v>27797</v>
      </c>
      <c r="H2134" t="s">
        <v>4278</v>
      </c>
      <c r="I2134" t="str">
        <f t="shared" si="133"/>
        <v>U2af1</v>
      </c>
      <c r="J2134">
        <v>96712.835382417994</v>
      </c>
      <c r="K2134">
        <v>73679.345593837104</v>
      </c>
      <c r="L2134">
        <v>264946.89116348297</v>
      </c>
      <c r="M2134">
        <f t="shared" si="134"/>
        <v>145113.02404657935</v>
      </c>
      <c r="N2134">
        <v>124265.35581435</v>
      </c>
      <c r="O2134">
        <v>53159.984991956997</v>
      </c>
      <c r="P2134">
        <v>121610.686656826</v>
      </c>
      <c r="Q2134">
        <f t="shared" si="135"/>
        <v>99678.675821044322</v>
      </c>
      <c r="R2134">
        <v>100836.21031732899</v>
      </c>
      <c r="S2134">
        <v>73679.345593837104</v>
      </c>
      <c r="T2134">
        <v>233805.35513522499</v>
      </c>
      <c r="U2134">
        <v>144609.75585543399</v>
      </c>
      <c r="V2134">
        <v>61287.261800165601</v>
      </c>
      <c r="W2134">
        <v>116614.236528821</v>
      </c>
      <c r="X2134">
        <v>1</v>
      </c>
      <c r="Y2134">
        <v>1</v>
      </c>
      <c r="Z2134">
        <v>1</v>
      </c>
      <c r="AA2134">
        <v>1</v>
      </c>
      <c r="AB2134">
        <v>1</v>
      </c>
      <c r="AC2134">
        <v>1</v>
      </c>
    </row>
    <row r="2135" spans="1:29" x14ac:dyDescent="0.2">
      <c r="A2135" t="s">
        <v>4279</v>
      </c>
      <c r="B2135" t="str">
        <f t="shared" si="132"/>
        <v>RHG23</v>
      </c>
      <c r="C2135">
        <v>2</v>
      </c>
      <c r="D2135">
        <v>1</v>
      </c>
      <c r="E2135">
        <v>89.56</v>
      </c>
      <c r="F2135">
        <v>0.58441733351949898</v>
      </c>
      <c r="G2135">
        <v>161732</v>
      </c>
      <c r="H2135" t="s">
        <v>4280</v>
      </c>
      <c r="I2135" t="str">
        <f t="shared" si="133"/>
        <v>Arhgap23</v>
      </c>
      <c r="J2135">
        <v>86068.300366589305</v>
      </c>
      <c r="K2135">
        <v>54690.926860567502</v>
      </c>
      <c r="L2135">
        <v>30483.652829914601</v>
      </c>
      <c r="M2135">
        <f t="shared" si="134"/>
        <v>57080.960019023798</v>
      </c>
      <c r="N2135">
        <v>66546.271237071094</v>
      </c>
      <c r="O2135">
        <v>34525.782687423198</v>
      </c>
      <c r="P2135">
        <v>31664.378711475299</v>
      </c>
      <c r="Q2135">
        <f t="shared" si="135"/>
        <v>44245.4775453232</v>
      </c>
      <c r="R2135">
        <v>89737.842997809305</v>
      </c>
      <c r="S2135">
        <v>54690.926860567502</v>
      </c>
      <c r="T2135">
        <v>26900.641273496902</v>
      </c>
      <c r="U2135">
        <v>77441.053249461198</v>
      </c>
      <c r="V2135">
        <v>39804.200146780997</v>
      </c>
      <c r="W2135">
        <v>30363.4281666223</v>
      </c>
      <c r="X2135">
        <v>1</v>
      </c>
      <c r="Y2135">
        <v>0</v>
      </c>
      <c r="Z2135">
        <v>0</v>
      </c>
      <c r="AA2135">
        <v>0</v>
      </c>
      <c r="AB2135">
        <v>0</v>
      </c>
      <c r="AC2135">
        <v>0</v>
      </c>
    </row>
    <row r="2136" spans="1:29" x14ac:dyDescent="0.2">
      <c r="A2136" t="s">
        <v>4281</v>
      </c>
      <c r="B2136" t="str">
        <f t="shared" si="132"/>
        <v>GGT7</v>
      </c>
      <c r="C2136">
        <v>9</v>
      </c>
      <c r="D2136">
        <v>8</v>
      </c>
      <c r="E2136">
        <v>604.09</v>
      </c>
      <c r="F2136">
        <v>0.58482145142320796</v>
      </c>
      <c r="G2136">
        <v>70208</v>
      </c>
      <c r="H2136" t="s">
        <v>4282</v>
      </c>
      <c r="I2136" t="str">
        <f t="shared" si="133"/>
        <v>Ggt7</v>
      </c>
      <c r="J2136">
        <v>4660948.9585341699</v>
      </c>
      <c r="K2136">
        <v>3958678.15126159</v>
      </c>
      <c r="L2136">
        <v>3651568.0143750198</v>
      </c>
      <c r="M2136">
        <f t="shared" si="134"/>
        <v>4090398.3747235932</v>
      </c>
      <c r="N2136">
        <v>4078349.4014745899</v>
      </c>
      <c r="O2136">
        <v>3908142.3239823398</v>
      </c>
      <c r="P2136">
        <v>3681093.1746657998</v>
      </c>
      <c r="Q2136">
        <f t="shared" si="135"/>
        <v>3889194.9667075765</v>
      </c>
      <c r="R2136">
        <v>4859669.6353970002</v>
      </c>
      <c r="S2136">
        <v>3958678.15126159</v>
      </c>
      <c r="T2136">
        <v>3222367.1417777701</v>
      </c>
      <c r="U2136">
        <v>4746046.1314857397</v>
      </c>
      <c r="V2136">
        <v>4505632.2306797402</v>
      </c>
      <c r="W2136">
        <v>3529853.18935384</v>
      </c>
      <c r="X2136">
        <v>7</v>
      </c>
      <c r="Y2136">
        <v>7</v>
      </c>
      <c r="Z2136">
        <v>6</v>
      </c>
      <c r="AA2136">
        <v>6</v>
      </c>
      <c r="AB2136">
        <v>6</v>
      </c>
      <c r="AC2136">
        <v>6</v>
      </c>
    </row>
    <row r="2137" spans="1:29" x14ac:dyDescent="0.2">
      <c r="A2137" t="s">
        <v>4283</v>
      </c>
      <c r="B2137" t="str">
        <f t="shared" si="132"/>
        <v>AP2S1</v>
      </c>
      <c r="C2137">
        <v>6</v>
      </c>
      <c r="D2137">
        <v>6</v>
      </c>
      <c r="E2137">
        <v>449.47</v>
      </c>
      <c r="F2137">
        <v>0.58507176325714205</v>
      </c>
      <c r="G2137">
        <v>17007</v>
      </c>
      <c r="H2137" t="s">
        <v>4284</v>
      </c>
      <c r="I2137" t="str">
        <f t="shared" si="133"/>
        <v>Ap2s1</v>
      </c>
      <c r="J2137">
        <v>24131327.423931502</v>
      </c>
      <c r="K2137">
        <v>31902279.674359702</v>
      </c>
      <c r="L2137">
        <v>33282624.124060102</v>
      </c>
      <c r="M2137">
        <f t="shared" si="134"/>
        <v>29772077.074117105</v>
      </c>
      <c r="N2137">
        <v>28954224.200175401</v>
      </c>
      <c r="O2137">
        <v>32472326.488495201</v>
      </c>
      <c r="P2137">
        <v>33092621.0731428</v>
      </c>
      <c r="Q2137">
        <f t="shared" si="135"/>
        <v>31506390.587271135</v>
      </c>
      <c r="R2137">
        <v>25160172.357000701</v>
      </c>
      <c r="S2137">
        <v>31902279.674359702</v>
      </c>
      <c r="T2137">
        <v>29370624.8787666</v>
      </c>
      <c r="U2137">
        <v>33694534.2902027</v>
      </c>
      <c r="V2137">
        <v>37436804.676712401</v>
      </c>
      <c r="W2137">
        <v>31732990.309248701</v>
      </c>
      <c r="X2137">
        <v>7</v>
      </c>
      <c r="Y2137">
        <v>6</v>
      </c>
      <c r="Z2137">
        <v>4</v>
      </c>
      <c r="AA2137">
        <v>6</v>
      </c>
      <c r="AB2137">
        <v>6</v>
      </c>
      <c r="AC2137">
        <v>6</v>
      </c>
    </row>
    <row r="2138" spans="1:29" x14ac:dyDescent="0.2">
      <c r="A2138" t="s">
        <v>4285</v>
      </c>
      <c r="B2138" t="str">
        <f t="shared" si="132"/>
        <v>TENS3</v>
      </c>
      <c r="C2138">
        <v>1</v>
      </c>
      <c r="D2138">
        <v>1</v>
      </c>
      <c r="E2138">
        <v>59.95</v>
      </c>
      <c r="F2138">
        <v>0.585497751737033</v>
      </c>
      <c r="G2138">
        <v>155491</v>
      </c>
      <c r="H2138" t="s">
        <v>4286</v>
      </c>
      <c r="I2138" t="str">
        <f t="shared" si="133"/>
        <v>Tns3</v>
      </c>
      <c r="J2138">
        <v>77021.174761937596</v>
      </c>
      <c r="K2138">
        <v>131070.390045418</v>
      </c>
      <c r="L2138">
        <v>99534.970182437202</v>
      </c>
      <c r="M2138">
        <f t="shared" si="134"/>
        <v>102542.17832993093</v>
      </c>
      <c r="N2138">
        <v>75124.202646699705</v>
      </c>
      <c r="O2138">
        <v>82545.155117171496</v>
      </c>
      <c r="P2138">
        <v>113868.60382159401</v>
      </c>
      <c r="Q2138">
        <f t="shared" si="135"/>
        <v>90512.653861821746</v>
      </c>
      <c r="R2138">
        <v>80304.991022881106</v>
      </c>
      <c r="S2138">
        <v>131070.390045418</v>
      </c>
      <c r="T2138">
        <v>87835.750590177995</v>
      </c>
      <c r="U2138">
        <v>87423.341223144394</v>
      </c>
      <c r="V2138">
        <v>95164.935294221199</v>
      </c>
      <c r="W2138">
        <v>109190.24194583501</v>
      </c>
      <c r="X2138">
        <v>1</v>
      </c>
      <c r="Y2138">
        <v>0</v>
      </c>
      <c r="Z2138">
        <v>1</v>
      </c>
      <c r="AA2138">
        <v>0</v>
      </c>
      <c r="AB2138">
        <v>0</v>
      </c>
      <c r="AC2138">
        <v>0</v>
      </c>
    </row>
    <row r="2139" spans="1:29" x14ac:dyDescent="0.2">
      <c r="A2139" t="s">
        <v>4287</v>
      </c>
      <c r="B2139" t="str">
        <f t="shared" si="132"/>
        <v>DDX1</v>
      </c>
      <c r="C2139">
        <v>19</v>
      </c>
      <c r="D2139">
        <v>16</v>
      </c>
      <c r="E2139">
        <v>1039.78</v>
      </c>
      <c r="F2139">
        <v>0.58580825760574995</v>
      </c>
      <c r="G2139">
        <v>82448</v>
      </c>
      <c r="H2139" t="s">
        <v>4288</v>
      </c>
      <c r="I2139" t="str">
        <f t="shared" si="133"/>
        <v>Ddx1</v>
      </c>
      <c r="J2139">
        <v>11493067.088699199</v>
      </c>
      <c r="K2139">
        <v>8537030.6393531691</v>
      </c>
      <c r="L2139">
        <v>12564375.8078302</v>
      </c>
      <c r="M2139">
        <f t="shared" si="134"/>
        <v>10864824.511960857</v>
      </c>
      <c r="N2139">
        <v>11567382.2654099</v>
      </c>
      <c r="O2139">
        <v>9297479.3248750903</v>
      </c>
      <c r="P2139">
        <v>8906233.4284977298</v>
      </c>
      <c r="Q2139">
        <f t="shared" si="135"/>
        <v>9923698.3395942394</v>
      </c>
      <c r="R2139">
        <v>11983076.760852801</v>
      </c>
      <c r="S2139">
        <v>8537030.6393531691</v>
      </c>
      <c r="T2139">
        <v>11087574.324431401</v>
      </c>
      <c r="U2139">
        <v>13461163.9287981</v>
      </c>
      <c r="V2139">
        <v>10718909.148515699</v>
      </c>
      <c r="W2139">
        <v>8540315.3305313103</v>
      </c>
      <c r="X2139">
        <v>11</v>
      </c>
      <c r="Y2139">
        <v>13</v>
      </c>
      <c r="Z2139">
        <v>13</v>
      </c>
      <c r="AA2139">
        <v>12</v>
      </c>
      <c r="AB2139">
        <v>12</v>
      </c>
      <c r="AC2139">
        <v>8</v>
      </c>
    </row>
    <row r="2140" spans="1:29" x14ac:dyDescent="0.2">
      <c r="A2140" t="s">
        <v>4289</v>
      </c>
      <c r="B2140" t="str">
        <f t="shared" si="132"/>
        <v>PGRC1</v>
      </c>
      <c r="C2140">
        <v>16</v>
      </c>
      <c r="D2140">
        <v>14</v>
      </c>
      <c r="E2140">
        <v>1124.4000000000001</v>
      </c>
      <c r="F2140">
        <v>0.58592754523086299</v>
      </c>
      <c r="G2140">
        <v>21681</v>
      </c>
      <c r="H2140" t="s">
        <v>4290</v>
      </c>
      <c r="I2140" t="str">
        <f t="shared" si="133"/>
        <v>Pgrmc1</v>
      </c>
      <c r="J2140">
        <v>39576049.323034696</v>
      </c>
      <c r="K2140">
        <v>41172951.287556402</v>
      </c>
      <c r="L2140">
        <v>39791154.085029803</v>
      </c>
      <c r="M2140">
        <f t="shared" si="134"/>
        <v>40180051.565206967</v>
      </c>
      <c r="N2140">
        <v>41410226.6693234</v>
      </c>
      <c r="O2140">
        <v>35074922.782178298</v>
      </c>
      <c r="P2140">
        <v>40579068.177326798</v>
      </c>
      <c r="Q2140">
        <f t="shared" si="135"/>
        <v>39021405.876276165</v>
      </c>
      <c r="R2140">
        <v>41263383.6789774</v>
      </c>
      <c r="S2140">
        <v>41172951.287556402</v>
      </c>
      <c r="T2140">
        <v>35114150.127356097</v>
      </c>
      <c r="U2140">
        <v>48189801.005482703</v>
      </c>
      <c r="V2140">
        <v>40437294.621079899</v>
      </c>
      <c r="W2140">
        <v>38911852.112993099</v>
      </c>
      <c r="X2140">
        <v>12</v>
      </c>
      <c r="Y2140">
        <v>12</v>
      </c>
      <c r="Z2140">
        <v>10</v>
      </c>
      <c r="AA2140">
        <v>13</v>
      </c>
      <c r="AB2140">
        <v>10</v>
      </c>
      <c r="AC2140">
        <v>15</v>
      </c>
    </row>
    <row r="2141" spans="1:29" x14ac:dyDescent="0.2">
      <c r="A2141" t="s">
        <v>4291</v>
      </c>
      <c r="B2141" t="str">
        <f t="shared" si="132"/>
        <v>PTPRJ</v>
      </c>
      <c r="C2141">
        <v>2</v>
      </c>
      <c r="D2141">
        <v>2</v>
      </c>
      <c r="E2141">
        <v>50.57</v>
      </c>
      <c r="F2141">
        <v>0.58622350887774599</v>
      </c>
      <c r="G2141">
        <v>136683</v>
      </c>
      <c r="H2141" t="s">
        <v>4292</v>
      </c>
      <c r="I2141" t="str">
        <f t="shared" si="133"/>
        <v>Ptprj</v>
      </c>
      <c r="J2141">
        <v>29409.407640879999</v>
      </c>
      <c r="K2141">
        <v>73021.225002870604</v>
      </c>
      <c r="L2141">
        <v>100980.700168982</v>
      </c>
      <c r="M2141">
        <f t="shared" si="134"/>
        <v>67803.777604244198</v>
      </c>
      <c r="N2141">
        <v>98633.234307988299</v>
      </c>
      <c r="O2141">
        <v>65284.743384515597</v>
      </c>
      <c r="P2141">
        <v>67516.990580643105</v>
      </c>
      <c r="Q2141">
        <f t="shared" si="135"/>
        <v>77144.989424382336</v>
      </c>
      <c r="R2141">
        <v>30663.284790045</v>
      </c>
      <c r="S2141">
        <v>73021.225002870604</v>
      </c>
      <c r="T2141">
        <v>89111.551228748896</v>
      </c>
      <c r="U2141">
        <v>114781.210249936</v>
      </c>
      <c r="V2141">
        <v>75265.693923141502</v>
      </c>
      <c r="W2141">
        <v>64743.013346380001</v>
      </c>
      <c r="X2141">
        <v>0</v>
      </c>
      <c r="Y2141">
        <v>0</v>
      </c>
      <c r="Z2141">
        <v>1</v>
      </c>
      <c r="AA2141">
        <v>1</v>
      </c>
      <c r="AB2141">
        <v>1</v>
      </c>
      <c r="AC2141">
        <v>1</v>
      </c>
    </row>
    <row r="2142" spans="1:29" x14ac:dyDescent="0.2">
      <c r="A2142" t="s">
        <v>4293</v>
      </c>
      <c r="B2142" t="str">
        <f t="shared" si="132"/>
        <v>THIKA</v>
      </c>
      <c r="C2142">
        <v>8</v>
      </c>
      <c r="D2142">
        <v>8</v>
      </c>
      <c r="E2142">
        <v>398.08</v>
      </c>
      <c r="F2142">
        <v>0.58645247617962204</v>
      </c>
      <c r="G2142">
        <v>43926</v>
      </c>
      <c r="H2142" t="s">
        <v>4294</v>
      </c>
      <c r="I2142" t="str">
        <f t="shared" si="133"/>
        <v>Acaa1a</v>
      </c>
      <c r="J2142">
        <v>4712939.8307633204</v>
      </c>
      <c r="K2142">
        <v>4052091.7739436799</v>
      </c>
      <c r="L2142">
        <v>5289526.6571313301</v>
      </c>
      <c r="M2142">
        <f t="shared" si="134"/>
        <v>4684852.7539461106</v>
      </c>
      <c r="N2142">
        <v>5010213.7861585803</v>
      </c>
      <c r="O2142">
        <v>4784788.4129733397</v>
      </c>
      <c r="P2142">
        <v>4841723.1702841101</v>
      </c>
      <c r="Q2142">
        <f t="shared" si="135"/>
        <v>4878908.4564720104</v>
      </c>
      <c r="R2142">
        <v>4913877.1509346096</v>
      </c>
      <c r="S2142">
        <v>4052091.7739436799</v>
      </c>
      <c r="T2142">
        <v>4667802.1136119803</v>
      </c>
      <c r="U2142">
        <v>5830472.9234618498</v>
      </c>
      <c r="V2142">
        <v>5516302.9140934302</v>
      </c>
      <c r="W2142">
        <v>4642797.9851793302</v>
      </c>
      <c r="X2142">
        <v>5</v>
      </c>
      <c r="Y2142">
        <v>2</v>
      </c>
      <c r="Z2142">
        <v>5</v>
      </c>
      <c r="AA2142">
        <v>6</v>
      </c>
      <c r="AB2142">
        <v>2</v>
      </c>
      <c r="AC2142">
        <v>2</v>
      </c>
    </row>
    <row r="2143" spans="1:29" x14ac:dyDescent="0.2">
      <c r="A2143" t="s">
        <v>4295</v>
      </c>
      <c r="B2143" t="str">
        <f t="shared" si="132"/>
        <v>AAPK1</v>
      </c>
      <c r="C2143">
        <v>4</v>
      </c>
      <c r="D2143">
        <v>3</v>
      </c>
      <c r="E2143">
        <v>110.82</v>
      </c>
      <c r="F2143">
        <v>0.58656425658744904</v>
      </c>
      <c r="G2143">
        <v>63889</v>
      </c>
      <c r="H2143" t="s">
        <v>4296</v>
      </c>
      <c r="I2143" t="str">
        <f t="shared" si="133"/>
        <v>Prkaa1</v>
      </c>
      <c r="J2143">
        <v>352142.551497832</v>
      </c>
      <c r="K2143">
        <v>276294.40751158801</v>
      </c>
      <c r="L2143">
        <v>297167.85489973699</v>
      </c>
      <c r="M2143">
        <f t="shared" si="134"/>
        <v>308534.937969719</v>
      </c>
      <c r="N2143">
        <v>386501.34282982099</v>
      </c>
      <c r="O2143">
        <v>264320.49180588702</v>
      </c>
      <c r="P2143">
        <v>360921.30822620698</v>
      </c>
      <c r="Q2143">
        <f t="shared" si="135"/>
        <v>337247.71428730502</v>
      </c>
      <c r="R2143">
        <v>367156.23364891403</v>
      </c>
      <c r="S2143">
        <v>276294.40751158801</v>
      </c>
      <c r="T2143">
        <v>262239.10589965899</v>
      </c>
      <c r="U2143">
        <v>449778.33490388998</v>
      </c>
      <c r="V2143">
        <v>304730.69514422998</v>
      </c>
      <c r="W2143">
        <v>346092.633491599</v>
      </c>
      <c r="X2143">
        <v>1</v>
      </c>
      <c r="Y2143">
        <v>0</v>
      </c>
      <c r="Z2143">
        <v>1</v>
      </c>
      <c r="AA2143">
        <v>0</v>
      </c>
      <c r="AB2143">
        <v>1</v>
      </c>
      <c r="AC2143">
        <v>1</v>
      </c>
    </row>
    <row r="2144" spans="1:29" x14ac:dyDescent="0.2">
      <c r="A2144" t="s">
        <v>4297</v>
      </c>
      <c r="B2144" t="str">
        <f t="shared" si="132"/>
        <v>TM87A</v>
      </c>
      <c r="C2144">
        <v>2</v>
      </c>
      <c r="D2144">
        <v>1</v>
      </c>
      <c r="E2144">
        <v>91.43</v>
      </c>
      <c r="F2144">
        <v>0.586673928632227</v>
      </c>
      <c r="G2144">
        <v>63339</v>
      </c>
      <c r="H2144" t="s">
        <v>4298</v>
      </c>
      <c r="I2144" t="str">
        <f t="shared" si="133"/>
        <v>Tmem87a</v>
      </c>
      <c r="J2144">
        <v>225459.10155095399</v>
      </c>
      <c r="K2144">
        <v>148953.91997676899</v>
      </c>
      <c r="L2144">
        <v>333142.22143160598</v>
      </c>
      <c r="M2144">
        <f t="shared" si="134"/>
        <v>235851.74765310963</v>
      </c>
      <c r="N2144">
        <v>257473.44167005201</v>
      </c>
      <c r="O2144">
        <v>229933.45194546299</v>
      </c>
      <c r="P2144">
        <v>290047.078241991</v>
      </c>
      <c r="Q2144">
        <f t="shared" si="135"/>
        <v>259151.32395250199</v>
      </c>
      <c r="R2144">
        <v>235071.604426159</v>
      </c>
      <c r="S2144">
        <v>148953.91997676899</v>
      </c>
      <c r="T2144">
        <v>293985.08905051701</v>
      </c>
      <c r="U2144">
        <v>299626.32219707401</v>
      </c>
      <c r="V2144">
        <v>265086.44929319399</v>
      </c>
      <c r="W2144">
        <v>278130.31499486702</v>
      </c>
      <c r="X2144">
        <v>1</v>
      </c>
      <c r="Y2144">
        <v>1</v>
      </c>
      <c r="Z2144">
        <v>1</v>
      </c>
      <c r="AA2144">
        <v>0</v>
      </c>
      <c r="AB2144">
        <v>1</v>
      </c>
      <c r="AC2144">
        <v>1</v>
      </c>
    </row>
    <row r="2145" spans="1:29" x14ac:dyDescent="0.2">
      <c r="A2145" t="s">
        <v>4299</v>
      </c>
      <c r="B2145" t="str">
        <f t="shared" si="132"/>
        <v>FAHD2</v>
      </c>
      <c r="C2145">
        <v>9</v>
      </c>
      <c r="D2145">
        <v>9</v>
      </c>
      <c r="E2145">
        <v>414.42</v>
      </c>
      <c r="F2145">
        <v>0.58681919587501796</v>
      </c>
      <c r="G2145">
        <v>34668</v>
      </c>
      <c r="H2145" t="s">
        <v>4300</v>
      </c>
      <c r="I2145" t="str">
        <f t="shared" si="133"/>
        <v>Fahd2</v>
      </c>
      <c r="J2145">
        <v>9123817.0969312806</v>
      </c>
      <c r="K2145">
        <v>7916322.5792447599</v>
      </c>
      <c r="L2145">
        <v>6078330.30884133</v>
      </c>
      <c r="M2145">
        <f t="shared" si="134"/>
        <v>7706156.6616724571</v>
      </c>
      <c r="N2145">
        <v>9940647.9149434604</v>
      </c>
      <c r="O2145">
        <v>7815766.9901872203</v>
      </c>
      <c r="P2145">
        <v>7370939.2175767599</v>
      </c>
      <c r="Q2145">
        <f t="shared" si="135"/>
        <v>8375784.7075691475</v>
      </c>
      <c r="R2145">
        <v>9512813.2273769993</v>
      </c>
      <c r="S2145">
        <v>7916322.5792447599</v>
      </c>
      <c r="T2145">
        <v>5363890.7414503004</v>
      </c>
      <c r="U2145">
        <v>11568104.8720644</v>
      </c>
      <c r="V2145">
        <v>9010667.6623247508</v>
      </c>
      <c r="W2145">
        <v>7068099.6299580997</v>
      </c>
      <c r="X2145">
        <v>6</v>
      </c>
      <c r="Y2145">
        <v>8</v>
      </c>
      <c r="Z2145">
        <v>4</v>
      </c>
      <c r="AA2145">
        <v>8</v>
      </c>
      <c r="AB2145">
        <v>6</v>
      </c>
      <c r="AC2145">
        <v>7</v>
      </c>
    </row>
    <row r="2146" spans="1:29" x14ac:dyDescent="0.2">
      <c r="A2146" t="s">
        <v>4301</v>
      </c>
      <c r="B2146" t="str">
        <f t="shared" si="132"/>
        <v>UBQL2</v>
      </c>
      <c r="C2146">
        <v>6</v>
      </c>
      <c r="D2146">
        <v>4</v>
      </c>
      <c r="E2146">
        <v>338.79</v>
      </c>
      <c r="F2146">
        <v>0.58717711942749595</v>
      </c>
      <c r="G2146">
        <v>67308</v>
      </c>
      <c r="H2146" t="s">
        <v>4302</v>
      </c>
      <c r="I2146" t="str">
        <f t="shared" si="133"/>
        <v>Ubqln2</v>
      </c>
      <c r="J2146">
        <v>6198519.9972621696</v>
      </c>
      <c r="K2146">
        <v>5788549.9464670597</v>
      </c>
      <c r="L2146">
        <v>8091050.1904249797</v>
      </c>
      <c r="M2146">
        <f t="shared" si="134"/>
        <v>6692706.711384736</v>
      </c>
      <c r="N2146">
        <v>5251773.0591001203</v>
      </c>
      <c r="O2146">
        <v>6524959.28936473</v>
      </c>
      <c r="P2146">
        <v>6745698.0333952</v>
      </c>
      <c r="Q2146">
        <f t="shared" si="135"/>
        <v>6174143.4606200168</v>
      </c>
      <c r="R2146">
        <v>6462795.3841763204</v>
      </c>
      <c r="S2146">
        <v>5788549.9464670597</v>
      </c>
      <c r="T2146">
        <v>7140037.9709379701</v>
      </c>
      <c r="U2146">
        <v>6111579.6507212203</v>
      </c>
      <c r="V2146">
        <v>7522516.9507331802</v>
      </c>
      <c r="W2146">
        <v>6468546.8657716801</v>
      </c>
      <c r="X2146">
        <v>3</v>
      </c>
      <c r="Y2146">
        <v>2</v>
      </c>
      <c r="Z2146">
        <v>1</v>
      </c>
      <c r="AA2146">
        <v>3</v>
      </c>
      <c r="AB2146">
        <v>2</v>
      </c>
      <c r="AC2146">
        <v>1</v>
      </c>
    </row>
    <row r="2147" spans="1:29" x14ac:dyDescent="0.2">
      <c r="A2147" t="s">
        <v>4303</v>
      </c>
      <c r="B2147" t="str">
        <f t="shared" si="132"/>
        <v>LRC57</v>
      </c>
      <c r="C2147">
        <v>7</v>
      </c>
      <c r="D2147">
        <v>6</v>
      </c>
      <c r="E2147">
        <v>247.79</v>
      </c>
      <c r="F2147">
        <v>0.588251043164425</v>
      </c>
      <c r="G2147">
        <v>26743</v>
      </c>
      <c r="H2147" t="s">
        <v>4304</v>
      </c>
      <c r="I2147" t="str">
        <f t="shared" si="133"/>
        <v>Lrrc57</v>
      </c>
      <c r="J2147">
        <v>2789252.6056204601</v>
      </c>
      <c r="K2147">
        <v>2842838.14378099</v>
      </c>
      <c r="L2147">
        <v>2388311.9818648398</v>
      </c>
      <c r="M2147">
        <f t="shared" si="134"/>
        <v>2673467.5770887635</v>
      </c>
      <c r="N2147">
        <v>3223759.1973926299</v>
      </c>
      <c r="O2147">
        <v>2838122.3381905798</v>
      </c>
      <c r="P2147">
        <v>2452980.6085039</v>
      </c>
      <c r="Q2147">
        <f t="shared" si="135"/>
        <v>2838287.3813623697</v>
      </c>
      <c r="R2147">
        <v>2908173.0595154599</v>
      </c>
      <c r="S2147">
        <v>2842838.14378099</v>
      </c>
      <c r="T2147">
        <v>2107592.6901480998</v>
      </c>
      <c r="U2147">
        <v>3751544.6474730298</v>
      </c>
      <c r="V2147">
        <v>3272024.0005316199</v>
      </c>
      <c r="W2147">
        <v>2352198.3860505498</v>
      </c>
      <c r="X2147">
        <v>2</v>
      </c>
      <c r="Y2147">
        <v>1</v>
      </c>
      <c r="Z2147">
        <v>1</v>
      </c>
      <c r="AA2147">
        <v>4</v>
      </c>
      <c r="AB2147">
        <v>2</v>
      </c>
      <c r="AC2147">
        <v>2</v>
      </c>
    </row>
    <row r="2148" spans="1:29" x14ac:dyDescent="0.2">
      <c r="A2148" t="s">
        <v>4305</v>
      </c>
      <c r="B2148" t="str">
        <f t="shared" si="132"/>
        <v>APBB1</v>
      </c>
      <c r="C2148">
        <v>2</v>
      </c>
      <c r="D2148">
        <v>1</v>
      </c>
      <c r="E2148">
        <v>65.13</v>
      </c>
      <c r="F2148">
        <v>0.58876054785957499</v>
      </c>
      <c r="G2148">
        <v>77336</v>
      </c>
      <c r="H2148" t="s">
        <v>4306</v>
      </c>
      <c r="I2148" t="str">
        <f t="shared" si="133"/>
        <v>Apbb1</v>
      </c>
      <c r="J2148">
        <v>255699.912298649</v>
      </c>
      <c r="K2148">
        <v>157869.31277781501</v>
      </c>
      <c r="L2148">
        <v>181629.476251274</v>
      </c>
      <c r="M2148">
        <f t="shared" si="134"/>
        <v>198399.56710924601</v>
      </c>
      <c r="N2148">
        <v>209358.861531681</v>
      </c>
      <c r="O2148">
        <v>197168.70275220301</v>
      </c>
      <c r="P2148">
        <v>231605.27888356199</v>
      </c>
      <c r="Q2148">
        <f t="shared" si="135"/>
        <v>212710.947722482</v>
      </c>
      <c r="R2148">
        <v>266601.73939390498</v>
      </c>
      <c r="S2148">
        <v>157869.31277781501</v>
      </c>
      <c r="T2148">
        <v>160280.968051634</v>
      </c>
      <c r="U2148">
        <v>243634.548453703</v>
      </c>
      <c r="V2148">
        <v>227312.515347804</v>
      </c>
      <c r="W2148">
        <v>222089.63303748699</v>
      </c>
      <c r="X2148">
        <v>0</v>
      </c>
      <c r="Y2148">
        <v>0</v>
      </c>
      <c r="Z2148">
        <v>0</v>
      </c>
      <c r="AA2148">
        <v>0</v>
      </c>
      <c r="AB2148">
        <v>1</v>
      </c>
      <c r="AC2148">
        <v>1</v>
      </c>
    </row>
    <row r="2149" spans="1:29" x14ac:dyDescent="0.2">
      <c r="A2149" t="s">
        <v>4307</v>
      </c>
      <c r="B2149" t="str">
        <f t="shared" si="132"/>
        <v>HINT2</v>
      </c>
      <c r="C2149">
        <v>5</v>
      </c>
      <c r="D2149">
        <v>5</v>
      </c>
      <c r="E2149">
        <v>231.3</v>
      </c>
      <c r="F2149">
        <v>0.58894617263509796</v>
      </c>
      <c r="G2149">
        <v>17309</v>
      </c>
      <c r="H2149" t="s">
        <v>4308</v>
      </c>
      <c r="I2149" t="str">
        <f t="shared" si="133"/>
        <v>Hint2</v>
      </c>
      <c r="J2149">
        <v>6564936.5626406297</v>
      </c>
      <c r="K2149">
        <v>4661474.9796796404</v>
      </c>
      <c r="L2149">
        <v>3956139.5686593</v>
      </c>
      <c r="M2149">
        <f t="shared" si="134"/>
        <v>5060850.3703265237</v>
      </c>
      <c r="N2149">
        <v>6327251.1641142303</v>
      </c>
      <c r="O2149">
        <v>4666248.9822042398</v>
      </c>
      <c r="P2149">
        <v>5563382.4086628202</v>
      </c>
      <c r="Q2149">
        <f t="shared" si="135"/>
        <v>5518960.8516604295</v>
      </c>
      <c r="R2149">
        <v>6844834.2077115504</v>
      </c>
      <c r="S2149">
        <v>4661474.9796796404</v>
      </c>
      <c r="T2149">
        <v>3491139.7252219901</v>
      </c>
      <c r="U2149">
        <v>7363132.22685761</v>
      </c>
      <c r="V2149">
        <v>5379640.7775580697</v>
      </c>
      <c r="W2149">
        <v>5334807.4082901804</v>
      </c>
      <c r="X2149">
        <v>2</v>
      </c>
      <c r="Y2149">
        <v>3</v>
      </c>
      <c r="Z2149">
        <v>2</v>
      </c>
      <c r="AA2149">
        <v>2</v>
      </c>
      <c r="AB2149">
        <v>2</v>
      </c>
      <c r="AC2149">
        <v>2</v>
      </c>
    </row>
    <row r="2150" spans="1:29" x14ac:dyDescent="0.2">
      <c r="A2150" t="s">
        <v>4309</v>
      </c>
      <c r="B2150" t="str">
        <f t="shared" si="132"/>
        <v>CYB5B</v>
      </c>
      <c r="C2150">
        <v>8</v>
      </c>
      <c r="D2150">
        <v>8</v>
      </c>
      <c r="E2150">
        <v>659.41</v>
      </c>
      <c r="F2150">
        <v>0.589535813732878</v>
      </c>
      <c r="G2150">
        <v>16308</v>
      </c>
      <c r="H2150" t="s">
        <v>4310</v>
      </c>
      <c r="I2150" t="str">
        <f t="shared" si="133"/>
        <v>Cyb5b</v>
      </c>
      <c r="J2150">
        <v>11082493.4357953</v>
      </c>
      <c r="K2150">
        <v>10369800.3886221</v>
      </c>
      <c r="L2150">
        <v>13492384.051406199</v>
      </c>
      <c r="M2150">
        <f t="shared" si="134"/>
        <v>11648225.958607865</v>
      </c>
      <c r="N2150">
        <v>10839188.9211</v>
      </c>
      <c r="O2150">
        <v>12088790.223822501</v>
      </c>
      <c r="P2150">
        <v>14513445.2746478</v>
      </c>
      <c r="Q2150">
        <f t="shared" si="135"/>
        <v>12480474.806523435</v>
      </c>
      <c r="R2150">
        <v>11554998.201773601</v>
      </c>
      <c r="S2150">
        <v>10369800.3886221</v>
      </c>
      <c r="T2150">
        <v>11906505.605356799</v>
      </c>
      <c r="U2150">
        <v>12613752.668868899</v>
      </c>
      <c r="V2150">
        <v>13936965.019963499</v>
      </c>
      <c r="W2150">
        <v>13917151.416814899</v>
      </c>
      <c r="X2150">
        <v>7</v>
      </c>
      <c r="Y2150">
        <v>5</v>
      </c>
      <c r="Z2150">
        <v>5</v>
      </c>
      <c r="AA2150">
        <v>6</v>
      </c>
      <c r="AB2150">
        <v>4</v>
      </c>
      <c r="AC2150">
        <v>5</v>
      </c>
    </row>
    <row r="2151" spans="1:29" x14ac:dyDescent="0.2">
      <c r="A2151" t="s">
        <v>4311</v>
      </c>
      <c r="B2151" t="str">
        <f t="shared" si="132"/>
        <v>GSHB</v>
      </c>
      <c r="C2151">
        <v>3</v>
      </c>
      <c r="D2151">
        <v>3</v>
      </c>
      <c r="E2151">
        <v>149.47999999999999</v>
      </c>
      <c r="F2151">
        <v>0.59026211139089202</v>
      </c>
      <c r="G2151">
        <v>52214</v>
      </c>
      <c r="H2151" t="s">
        <v>4312</v>
      </c>
      <c r="I2151" t="str">
        <f t="shared" si="133"/>
        <v>Gss</v>
      </c>
      <c r="J2151">
        <v>503472.61210832698</v>
      </c>
      <c r="K2151">
        <v>268356.75633245002</v>
      </c>
      <c r="L2151">
        <v>404247.928346648</v>
      </c>
      <c r="M2151">
        <f t="shared" si="134"/>
        <v>392025.76559580833</v>
      </c>
      <c r="N2151">
        <v>434737.59661171999</v>
      </c>
      <c r="O2151">
        <v>285773.99660325801</v>
      </c>
      <c r="P2151">
        <v>294437.528241914</v>
      </c>
      <c r="Q2151">
        <f t="shared" si="135"/>
        <v>338316.373818964</v>
      </c>
      <c r="R2151">
        <v>524938.28769288096</v>
      </c>
      <c r="S2151">
        <v>268356.75633245002</v>
      </c>
      <c r="T2151">
        <v>356733.11747389799</v>
      </c>
      <c r="U2151">
        <v>505911.70238245098</v>
      </c>
      <c r="V2151">
        <v>329464.08371171198</v>
      </c>
      <c r="W2151">
        <v>282340.380646448</v>
      </c>
      <c r="X2151">
        <v>1</v>
      </c>
      <c r="Y2151">
        <v>0</v>
      </c>
      <c r="Z2151">
        <v>0</v>
      </c>
      <c r="AA2151">
        <v>1</v>
      </c>
      <c r="AB2151">
        <v>2</v>
      </c>
      <c r="AC2151">
        <v>1</v>
      </c>
    </row>
    <row r="2152" spans="1:29" x14ac:dyDescent="0.2">
      <c r="A2152" t="s">
        <v>4313</v>
      </c>
      <c r="B2152" t="str">
        <f t="shared" si="132"/>
        <v>AMER2</v>
      </c>
      <c r="C2152">
        <v>4</v>
      </c>
      <c r="D2152">
        <v>2</v>
      </c>
      <c r="E2152">
        <v>214.39</v>
      </c>
      <c r="F2152">
        <v>0.59079152516042999</v>
      </c>
      <c r="G2152">
        <v>69890</v>
      </c>
      <c r="H2152" t="s">
        <v>4314</v>
      </c>
      <c r="I2152" t="str">
        <f t="shared" si="133"/>
        <v>Amer2</v>
      </c>
      <c r="J2152">
        <v>252763.91712713099</v>
      </c>
      <c r="K2152">
        <v>463833.51843717101</v>
      </c>
      <c r="L2152">
        <v>582365.72224101797</v>
      </c>
      <c r="M2152">
        <f t="shared" si="134"/>
        <v>432987.71926843998</v>
      </c>
      <c r="N2152">
        <v>388632.89315426699</v>
      </c>
      <c r="O2152">
        <v>433176.63364401902</v>
      </c>
      <c r="P2152">
        <v>692818.62290691398</v>
      </c>
      <c r="Q2152">
        <f t="shared" si="135"/>
        <v>504876.04990173335</v>
      </c>
      <c r="R2152">
        <v>263540.567363996</v>
      </c>
      <c r="S2152">
        <v>463833.51843717101</v>
      </c>
      <c r="T2152">
        <v>513915.16205082199</v>
      </c>
      <c r="U2152">
        <v>452258.85708959203</v>
      </c>
      <c r="V2152">
        <v>499402.13030293502</v>
      </c>
      <c r="W2152">
        <v>664353.74212817405</v>
      </c>
      <c r="X2152">
        <v>1</v>
      </c>
      <c r="Y2152">
        <v>1</v>
      </c>
      <c r="Z2152">
        <v>0</v>
      </c>
      <c r="AA2152">
        <v>2</v>
      </c>
      <c r="AB2152">
        <v>1</v>
      </c>
      <c r="AC2152">
        <v>0</v>
      </c>
    </row>
    <row r="2153" spans="1:29" x14ac:dyDescent="0.2">
      <c r="A2153" t="s">
        <v>4315</v>
      </c>
      <c r="B2153" t="str">
        <f t="shared" si="132"/>
        <v>ISC2A</v>
      </c>
      <c r="C2153">
        <v>3</v>
      </c>
      <c r="D2153">
        <v>3</v>
      </c>
      <c r="E2153">
        <v>261.10000000000002</v>
      </c>
      <c r="F2153">
        <v>0.59083589996351005</v>
      </c>
      <c r="G2153">
        <v>22403</v>
      </c>
      <c r="H2153" t="s">
        <v>4316</v>
      </c>
      <c r="I2153" t="str">
        <f t="shared" si="133"/>
        <v>Isoc2a</v>
      </c>
      <c r="J2153">
        <v>5444275.6417456502</v>
      </c>
      <c r="K2153">
        <v>4239536.0833839104</v>
      </c>
      <c r="L2153">
        <v>2561300.2169319699</v>
      </c>
      <c r="M2153">
        <f t="shared" si="134"/>
        <v>4081703.9806871763</v>
      </c>
      <c r="N2153">
        <v>6252879.7463225499</v>
      </c>
      <c r="O2153">
        <v>4538144.6675814502</v>
      </c>
      <c r="P2153">
        <v>3415069.15801701</v>
      </c>
      <c r="Q2153">
        <f t="shared" si="135"/>
        <v>4735364.5239736699</v>
      </c>
      <c r="R2153">
        <v>5676393.6396427499</v>
      </c>
      <c r="S2153">
        <v>4239536.0833839104</v>
      </c>
      <c r="T2153">
        <v>2260248.09801673</v>
      </c>
      <c r="U2153">
        <v>7276584.9144631103</v>
      </c>
      <c r="V2153">
        <v>5231951.4456441198</v>
      </c>
      <c r="W2153">
        <v>3274758.9336378798</v>
      </c>
      <c r="X2153">
        <v>3</v>
      </c>
      <c r="Y2153">
        <v>4</v>
      </c>
      <c r="Z2153">
        <v>3</v>
      </c>
      <c r="AA2153">
        <v>4</v>
      </c>
      <c r="AB2153">
        <v>2</v>
      </c>
      <c r="AC2153">
        <v>3</v>
      </c>
    </row>
    <row r="2154" spans="1:29" x14ac:dyDescent="0.2">
      <c r="A2154" t="s">
        <v>4317</v>
      </c>
      <c r="B2154" t="str">
        <f t="shared" si="132"/>
        <v>LMBD1</v>
      </c>
      <c r="C2154">
        <v>1</v>
      </c>
      <c r="D2154">
        <v>1</v>
      </c>
      <c r="E2154">
        <v>111.22</v>
      </c>
      <c r="F2154">
        <v>0.59158030941222906</v>
      </c>
      <c r="G2154">
        <v>61023</v>
      </c>
      <c r="H2154" t="s">
        <v>4318</v>
      </c>
      <c r="I2154" t="str">
        <f t="shared" si="133"/>
        <v>Lmbrd1</v>
      </c>
      <c r="J2154">
        <v>873045.65188213997</v>
      </c>
      <c r="K2154">
        <v>758619.81248529395</v>
      </c>
      <c r="L2154">
        <v>822601.03342436894</v>
      </c>
      <c r="M2154">
        <f t="shared" si="134"/>
        <v>818088.8325972677</v>
      </c>
      <c r="N2154">
        <v>855977.24297451403</v>
      </c>
      <c r="O2154">
        <v>821819.41846472002</v>
      </c>
      <c r="P2154">
        <v>662691.67059548898</v>
      </c>
      <c r="Q2154">
        <f t="shared" si="135"/>
        <v>780162.77734490763</v>
      </c>
      <c r="R2154">
        <v>910268.162666452</v>
      </c>
      <c r="S2154">
        <v>758619.81248529395</v>
      </c>
      <c r="T2154">
        <v>725913.50632498204</v>
      </c>
      <c r="U2154">
        <v>996115.60529614205</v>
      </c>
      <c r="V2154">
        <v>947461.92760452197</v>
      </c>
      <c r="W2154">
        <v>635464.57424894802</v>
      </c>
      <c r="X2154">
        <v>1</v>
      </c>
      <c r="Y2154">
        <v>1</v>
      </c>
      <c r="Z2154">
        <v>1</v>
      </c>
      <c r="AA2154">
        <v>0</v>
      </c>
      <c r="AB2154">
        <v>1</v>
      </c>
      <c r="AC2154">
        <v>1</v>
      </c>
    </row>
    <row r="2155" spans="1:29" x14ac:dyDescent="0.2">
      <c r="A2155" t="s">
        <v>4319</v>
      </c>
      <c r="B2155" t="str">
        <f t="shared" si="132"/>
        <v>CSTN3</v>
      </c>
      <c r="C2155">
        <v>1</v>
      </c>
      <c r="D2155">
        <v>1</v>
      </c>
      <c r="E2155">
        <v>21.84</v>
      </c>
      <c r="F2155">
        <v>0.59244863122698299</v>
      </c>
      <c r="G2155">
        <v>105805</v>
      </c>
      <c r="H2155" t="s">
        <v>4320</v>
      </c>
      <c r="I2155" t="str">
        <f t="shared" si="133"/>
        <v>Clstn3</v>
      </c>
      <c r="J2155">
        <v>124273.073334188</v>
      </c>
      <c r="K2155">
        <v>155222.38562173801</v>
      </c>
      <c r="L2155">
        <v>212692.07718655301</v>
      </c>
      <c r="M2155">
        <f t="shared" si="134"/>
        <v>164062.51204749302</v>
      </c>
      <c r="N2155">
        <v>132336.20004114299</v>
      </c>
      <c r="O2155">
        <v>229039.20076644601</v>
      </c>
      <c r="P2155">
        <v>201182.84948512301</v>
      </c>
      <c r="Q2155">
        <f t="shared" si="135"/>
        <v>187519.41676423734</v>
      </c>
      <c r="R2155">
        <v>129571.485625011</v>
      </c>
      <c r="S2155">
        <v>155222.38562173801</v>
      </c>
      <c r="T2155">
        <v>187692.50857284499</v>
      </c>
      <c r="U2155">
        <v>154001.93765489999</v>
      </c>
      <c r="V2155">
        <v>264055.48199454299</v>
      </c>
      <c r="W2155">
        <v>192917.12792975601</v>
      </c>
      <c r="X2155">
        <v>0</v>
      </c>
      <c r="Y2155">
        <v>0</v>
      </c>
      <c r="Z2155">
        <v>0</v>
      </c>
      <c r="AA2155">
        <v>0</v>
      </c>
      <c r="AB2155">
        <v>0</v>
      </c>
      <c r="AC2155">
        <v>1</v>
      </c>
    </row>
    <row r="2156" spans="1:29" x14ac:dyDescent="0.2">
      <c r="A2156" t="s">
        <v>4321</v>
      </c>
      <c r="B2156" t="str">
        <f t="shared" si="132"/>
        <v>PARM1</v>
      </c>
      <c r="C2156">
        <v>1</v>
      </c>
      <c r="D2156">
        <v>1</v>
      </c>
      <c r="E2156">
        <v>22.4</v>
      </c>
      <c r="F2156">
        <v>0.59261873775461205</v>
      </c>
      <c r="G2156">
        <v>30648</v>
      </c>
      <c r="H2156" t="s">
        <v>4322</v>
      </c>
      <c r="I2156" t="str">
        <f t="shared" si="133"/>
        <v>Parm1</v>
      </c>
      <c r="J2156">
        <v>43125.298946798401</v>
      </c>
      <c r="K2156">
        <v>25683.237925137099</v>
      </c>
      <c r="L2156">
        <v>34701.089985286897</v>
      </c>
      <c r="M2156">
        <f t="shared" si="134"/>
        <v>34503.208952407469</v>
      </c>
      <c r="N2156">
        <v>44839.4215627823</v>
      </c>
      <c r="O2156">
        <v>30064.785501390899</v>
      </c>
      <c r="P2156">
        <v>15794.398693979099</v>
      </c>
      <c r="Q2156">
        <f t="shared" si="135"/>
        <v>30232.868586050765</v>
      </c>
      <c r="R2156">
        <v>44963.956411804102</v>
      </c>
      <c r="S2156">
        <v>25683.237925137099</v>
      </c>
      <c r="T2156">
        <v>30622.365984219599</v>
      </c>
      <c r="U2156">
        <v>52180.414745523398</v>
      </c>
      <c r="V2156">
        <v>34661.190748423804</v>
      </c>
      <c r="W2156">
        <v>15145.476074218001</v>
      </c>
      <c r="X2156">
        <v>0</v>
      </c>
      <c r="Y2156">
        <v>0</v>
      </c>
      <c r="Z2156">
        <v>0</v>
      </c>
      <c r="AA2156">
        <v>0</v>
      </c>
      <c r="AB2156">
        <v>0</v>
      </c>
      <c r="AC2156">
        <v>0</v>
      </c>
    </row>
    <row r="2157" spans="1:29" x14ac:dyDescent="0.2">
      <c r="A2157" t="s">
        <v>4323</v>
      </c>
      <c r="B2157" t="str">
        <f t="shared" si="132"/>
        <v>PXL2B</v>
      </c>
      <c r="C2157">
        <v>4</v>
      </c>
      <c r="D2157">
        <v>4</v>
      </c>
      <c r="E2157">
        <v>192.17</v>
      </c>
      <c r="F2157">
        <v>0.59273607329747002</v>
      </c>
      <c r="G2157">
        <v>21656</v>
      </c>
      <c r="H2157" t="s">
        <v>4324</v>
      </c>
      <c r="I2157" t="str">
        <f t="shared" si="133"/>
        <v>Prxl2b</v>
      </c>
      <c r="J2157">
        <v>2986761.9653765499</v>
      </c>
      <c r="K2157">
        <v>3239445.6210213001</v>
      </c>
      <c r="L2157">
        <v>3865965.9621981201</v>
      </c>
      <c r="M2157">
        <f t="shared" si="134"/>
        <v>3364057.84953199</v>
      </c>
      <c r="N2157">
        <v>3117873.9447204899</v>
      </c>
      <c r="O2157">
        <v>3556900.1784387599</v>
      </c>
      <c r="P2157">
        <v>2828744.31551748</v>
      </c>
      <c r="Q2157">
        <f t="shared" si="135"/>
        <v>3167839.4795589098</v>
      </c>
      <c r="R2157">
        <v>3114103.2782010501</v>
      </c>
      <c r="S2157">
        <v>3239445.6210213001</v>
      </c>
      <c r="T2157">
        <v>3411565.0150229102</v>
      </c>
      <c r="U2157">
        <v>3628324.1373214801</v>
      </c>
      <c r="V2157">
        <v>4100691.0078325602</v>
      </c>
      <c r="W2157">
        <v>2712523.6092135701</v>
      </c>
      <c r="X2157">
        <v>5</v>
      </c>
      <c r="Y2157">
        <v>4</v>
      </c>
      <c r="Z2157">
        <v>2</v>
      </c>
      <c r="AA2157">
        <v>2</v>
      </c>
      <c r="AB2157">
        <v>2</v>
      </c>
      <c r="AC2157">
        <v>3</v>
      </c>
    </row>
    <row r="2158" spans="1:29" x14ac:dyDescent="0.2">
      <c r="A2158" t="s">
        <v>4325</v>
      </c>
      <c r="B2158" t="str">
        <f t="shared" si="132"/>
        <v>KS6A1</v>
      </c>
      <c r="C2158">
        <v>2</v>
      </c>
      <c r="D2158">
        <v>2</v>
      </c>
      <c r="E2158">
        <v>58.13</v>
      </c>
      <c r="F2158">
        <v>0.59300585695695196</v>
      </c>
      <c r="G2158">
        <v>81543</v>
      </c>
      <c r="H2158" t="s">
        <v>4326</v>
      </c>
      <c r="I2158" t="str">
        <f t="shared" si="133"/>
        <v>Rps6ka1</v>
      </c>
      <c r="J2158">
        <v>157704.964370147</v>
      </c>
      <c r="K2158">
        <v>160557.08884389</v>
      </c>
      <c r="L2158">
        <v>213505.919814883</v>
      </c>
      <c r="M2158">
        <f t="shared" si="134"/>
        <v>177255.99100964001</v>
      </c>
      <c r="N2158">
        <v>134772.79258198099</v>
      </c>
      <c r="O2158">
        <v>171174.11567001199</v>
      </c>
      <c r="P2158">
        <v>184764.26383734299</v>
      </c>
      <c r="Q2158">
        <f t="shared" si="135"/>
        <v>163570.39069644533</v>
      </c>
      <c r="R2158">
        <v>164428.75335455101</v>
      </c>
      <c r="S2158">
        <v>160557.08884389</v>
      </c>
      <c r="T2158">
        <v>188410.69312638001</v>
      </c>
      <c r="U2158">
        <v>156837.44277328701</v>
      </c>
      <c r="V2158">
        <v>197343.78860466299</v>
      </c>
      <c r="W2158">
        <v>177173.110008027</v>
      </c>
      <c r="X2158">
        <v>2</v>
      </c>
      <c r="Y2158">
        <v>1</v>
      </c>
      <c r="Z2158">
        <v>1</v>
      </c>
      <c r="AA2158">
        <v>1</v>
      </c>
      <c r="AB2158">
        <v>1</v>
      </c>
      <c r="AC2158">
        <v>1</v>
      </c>
    </row>
    <row r="2159" spans="1:29" x14ac:dyDescent="0.2">
      <c r="A2159" t="s">
        <v>4327</v>
      </c>
      <c r="B2159" t="str">
        <f t="shared" si="132"/>
        <v>CXAR</v>
      </c>
      <c r="C2159">
        <v>1</v>
      </c>
      <c r="D2159">
        <v>1</v>
      </c>
      <c r="E2159">
        <v>36.880000000000003</v>
      </c>
      <c r="F2159">
        <v>0.59346115960595103</v>
      </c>
      <c r="G2159">
        <v>39922</v>
      </c>
      <c r="H2159" t="s">
        <v>4328</v>
      </c>
      <c r="I2159" t="str">
        <f t="shared" si="133"/>
        <v>Cxadr</v>
      </c>
      <c r="J2159">
        <v>2832.0193589086002</v>
      </c>
      <c r="K2159">
        <v>36191.3200142235</v>
      </c>
      <c r="L2159">
        <v>32544.493717832702</v>
      </c>
      <c r="M2159">
        <f t="shared" si="134"/>
        <v>23855.944363654929</v>
      </c>
      <c r="N2159">
        <v>57807.6621722044</v>
      </c>
      <c r="O2159">
        <v>30084.8328288333</v>
      </c>
      <c r="P2159">
        <v>10370.802358102101</v>
      </c>
      <c r="Q2159">
        <f t="shared" si="135"/>
        <v>32754.432453046596</v>
      </c>
      <c r="R2159">
        <v>2952.7631835884399</v>
      </c>
      <c r="S2159">
        <v>36191.3200142235</v>
      </c>
      <c r="T2159">
        <v>28719.253424637602</v>
      </c>
      <c r="U2159">
        <v>67271.781893779596</v>
      </c>
      <c r="V2159">
        <v>34684.302978525797</v>
      </c>
      <c r="W2159">
        <v>9944.7115416274391</v>
      </c>
      <c r="X2159">
        <v>0</v>
      </c>
      <c r="Y2159">
        <v>1</v>
      </c>
      <c r="Z2159">
        <v>0</v>
      </c>
      <c r="AA2159">
        <v>0</v>
      </c>
      <c r="AB2159">
        <v>1</v>
      </c>
      <c r="AC2159">
        <v>0</v>
      </c>
    </row>
    <row r="2160" spans="1:29" x14ac:dyDescent="0.2">
      <c r="A2160" t="s">
        <v>4329</v>
      </c>
      <c r="B2160" t="str">
        <f t="shared" si="132"/>
        <v>RIC8A</v>
      </c>
      <c r="C2160">
        <v>3</v>
      </c>
      <c r="D2160">
        <v>3</v>
      </c>
      <c r="E2160">
        <v>145.24</v>
      </c>
      <c r="F2160">
        <v>0.59415407454488101</v>
      </c>
      <c r="G2160">
        <v>59809</v>
      </c>
      <c r="H2160" t="s">
        <v>4330</v>
      </c>
      <c r="I2160" t="str">
        <f t="shared" si="133"/>
        <v>Ric8a</v>
      </c>
      <c r="J2160">
        <v>148157.401155131</v>
      </c>
      <c r="K2160">
        <v>193873.674272556</v>
      </c>
      <c r="L2160">
        <v>139791.77285472301</v>
      </c>
      <c r="M2160">
        <f t="shared" si="134"/>
        <v>160607.6160941367</v>
      </c>
      <c r="N2160">
        <v>215746.99115578199</v>
      </c>
      <c r="O2160">
        <v>179631.50779</v>
      </c>
      <c r="P2160">
        <v>137824.32884887999</v>
      </c>
      <c r="Q2160">
        <f t="shared" si="135"/>
        <v>177734.275931554</v>
      </c>
      <c r="R2160">
        <v>154474.12749170201</v>
      </c>
      <c r="S2160">
        <v>193873.674272556</v>
      </c>
      <c r="T2160">
        <v>123360.81753498899</v>
      </c>
      <c r="U2160">
        <v>251068.526003281</v>
      </c>
      <c r="V2160">
        <v>207094.175198693</v>
      </c>
      <c r="W2160">
        <v>132161.731223209</v>
      </c>
      <c r="X2160">
        <v>1</v>
      </c>
      <c r="Y2160">
        <v>2</v>
      </c>
      <c r="Z2160">
        <v>1</v>
      </c>
      <c r="AA2160">
        <v>1</v>
      </c>
      <c r="AB2160">
        <v>2</v>
      </c>
      <c r="AC2160">
        <v>1</v>
      </c>
    </row>
    <row r="2161" spans="1:29" x14ac:dyDescent="0.2">
      <c r="A2161" t="s">
        <v>4331</v>
      </c>
      <c r="B2161" t="str">
        <f t="shared" si="132"/>
        <v>PA1B2</v>
      </c>
      <c r="C2161">
        <v>10</v>
      </c>
      <c r="D2161">
        <v>10</v>
      </c>
      <c r="E2161">
        <v>566.74</v>
      </c>
      <c r="F2161">
        <v>0.59429906535312405</v>
      </c>
      <c r="G2161">
        <v>25565</v>
      </c>
      <c r="H2161" t="s">
        <v>4332</v>
      </c>
      <c r="I2161" t="str">
        <f t="shared" si="133"/>
        <v>Pafah1b2</v>
      </c>
      <c r="J2161">
        <v>11461857.277377799</v>
      </c>
      <c r="K2161">
        <v>12909919.5653321</v>
      </c>
      <c r="L2161">
        <v>11113418.3841745</v>
      </c>
      <c r="M2161">
        <f t="shared" si="134"/>
        <v>11828398.408961466</v>
      </c>
      <c r="N2161">
        <v>10954141.0316364</v>
      </c>
      <c r="O2161">
        <v>12543041.0114257</v>
      </c>
      <c r="P2161">
        <v>10630547.1638877</v>
      </c>
      <c r="Q2161">
        <f t="shared" si="135"/>
        <v>11375909.735649934</v>
      </c>
      <c r="R2161">
        <v>11950536.311739501</v>
      </c>
      <c r="S2161">
        <v>12909919.5653321</v>
      </c>
      <c r="T2161">
        <v>9807160.6753631905</v>
      </c>
      <c r="U2161">
        <v>12747524.439213</v>
      </c>
      <c r="V2161">
        <v>14460663.191567199</v>
      </c>
      <c r="W2161">
        <v>10193784.571734499</v>
      </c>
      <c r="X2161">
        <v>6</v>
      </c>
      <c r="Y2161">
        <v>4</v>
      </c>
      <c r="Z2161">
        <v>5</v>
      </c>
      <c r="AA2161">
        <v>6</v>
      </c>
      <c r="AB2161">
        <v>6</v>
      </c>
      <c r="AC2161">
        <v>5</v>
      </c>
    </row>
    <row r="2162" spans="1:29" x14ac:dyDescent="0.2">
      <c r="A2162" t="s">
        <v>4333</v>
      </c>
      <c r="B2162" t="str">
        <f t="shared" si="132"/>
        <v>CYFP1</v>
      </c>
      <c r="C2162">
        <v>38</v>
      </c>
      <c r="D2162">
        <v>12</v>
      </c>
      <c r="E2162">
        <v>1800.11</v>
      </c>
      <c r="F2162">
        <v>0.59442494477235996</v>
      </c>
      <c r="G2162">
        <v>145148</v>
      </c>
      <c r="H2162" t="s">
        <v>4334</v>
      </c>
      <c r="I2162" t="str">
        <f t="shared" si="133"/>
        <v>Cyfip1</v>
      </c>
      <c r="J2162">
        <v>4664769.0142017798</v>
      </c>
      <c r="K2162">
        <v>5716326.4984912099</v>
      </c>
      <c r="L2162">
        <v>4106239.6333666299</v>
      </c>
      <c r="M2162">
        <f t="shared" si="134"/>
        <v>4829111.7153532067</v>
      </c>
      <c r="N2162">
        <v>4625477.5924936999</v>
      </c>
      <c r="O2162">
        <v>4822784.5805875398</v>
      </c>
      <c r="P2162">
        <v>4060884.51988021</v>
      </c>
      <c r="Q2162">
        <f t="shared" si="135"/>
        <v>4503048.8976538172</v>
      </c>
      <c r="R2162">
        <v>4863652.5600543004</v>
      </c>
      <c r="S2162">
        <v>5716326.4984912099</v>
      </c>
      <c r="T2162">
        <v>3623597.2104961299</v>
      </c>
      <c r="U2162">
        <v>5382748.7233416904</v>
      </c>
      <c r="V2162">
        <v>5560108.0632545296</v>
      </c>
      <c r="W2162">
        <v>3894040.5727160601</v>
      </c>
      <c r="X2162">
        <v>1</v>
      </c>
      <c r="Y2162">
        <v>4</v>
      </c>
      <c r="Z2162">
        <v>4</v>
      </c>
      <c r="AA2162">
        <v>1</v>
      </c>
      <c r="AB2162">
        <v>3</v>
      </c>
      <c r="AC2162">
        <v>2</v>
      </c>
    </row>
    <row r="2163" spans="1:29" x14ac:dyDescent="0.2">
      <c r="A2163" t="s">
        <v>4335</v>
      </c>
      <c r="B2163" t="str">
        <f t="shared" si="132"/>
        <v>SNW1</v>
      </c>
      <c r="C2163">
        <v>1</v>
      </c>
      <c r="D2163">
        <v>1</v>
      </c>
      <c r="E2163">
        <v>53.66</v>
      </c>
      <c r="F2163">
        <v>0.59459349532305295</v>
      </c>
      <c r="G2163">
        <v>61438</v>
      </c>
      <c r="H2163" t="s">
        <v>4336</v>
      </c>
      <c r="I2163" t="str">
        <f t="shared" si="133"/>
        <v>Snw1</v>
      </c>
      <c r="J2163">
        <v>138235.80416667799</v>
      </c>
      <c r="K2163">
        <v>113741.82879714901</v>
      </c>
      <c r="L2163">
        <v>217455.39811017501</v>
      </c>
      <c r="M2163">
        <f t="shared" si="134"/>
        <v>156477.67702466735</v>
      </c>
      <c r="N2163">
        <v>133308.20518679501</v>
      </c>
      <c r="O2163">
        <v>112053.536727742</v>
      </c>
      <c r="P2163">
        <v>157530.812404834</v>
      </c>
      <c r="Q2163">
        <f t="shared" si="135"/>
        <v>134297.51810645699</v>
      </c>
      <c r="R2163">
        <v>144129.52083576599</v>
      </c>
      <c r="S2163">
        <v>113741.82879714901</v>
      </c>
      <c r="T2163">
        <v>191895.95453622201</v>
      </c>
      <c r="U2163">
        <v>155133.07694856601</v>
      </c>
      <c r="V2163">
        <v>129184.657258775</v>
      </c>
      <c r="W2163">
        <v>151058.56173803299</v>
      </c>
      <c r="X2163">
        <v>1</v>
      </c>
      <c r="Y2163">
        <v>1</v>
      </c>
      <c r="Z2163">
        <v>1</v>
      </c>
      <c r="AA2163">
        <v>0</v>
      </c>
      <c r="AB2163">
        <v>1</v>
      </c>
      <c r="AC2163">
        <v>1</v>
      </c>
    </row>
    <row r="2164" spans="1:29" x14ac:dyDescent="0.2">
      <c r="A2164" t="s">
        <v>4337</v>
      </c>
      <c r="B2164" t="str">
        <f t="shared" si="132"/>
        <v>NECA1</v>
      </c>
      <c r="C2164">
        <v>3</v>
      </c>
      <c r="D2164">
        <v>2</v>
      </c>
      <c r="E2164">
        <v>87.49</v>
      </c>
      <c r="F2164">
        <v>0.59459773599745003</v>
      </c>
      <c r="G2164">
        <v>40908</v>
      </c>
      <c r="H2164" t="s">
        <v>4338</v>
      </c>
      <c r="I2164" t="str">
        <f t="shared" si="133"/>
        <v>Necab1</v>
      </c>
      <c r="J2164">
        <v>152880.70894221199</v>
      </c>
      <c r="K2164">
        <v>75404.947057076206</v>
      </c>
      <c r="L2164">
        <v>101466.804941293</v>
      </c>
      <c r="M2164">
        <f t="shared" si="134"/>
        <v>109917.48698019372</v>
      </c>
      <c r="N2164">
        <v>136824.52181897001</v>
      </c>
      <c r="O2164">
        <v>65524.751674871302</v>
      </c>
      <c r="P2164">
        <v>77192.298857739806</v>
      </c>
      <c r="Q2164">
        <f t="shared" si="135"/>
        <v>93180.524117193709</v>
      </c>
      <c r="R2164">
        <v>159398.81463925901</v>
      </c>
      <c r="S2164">
        <v>75404.947057076206</v>
      </c>
      <c r="T2164">
        <v>89540.519836094798</v>
      </c>
      <c r="U2164">
        <v>159225.07577122099</v>
      </c>
      <c r="V2164">
        <v>75542.395485932895</v>
      </c>
      <c r="W2164">
        <v>74020.805610628202</v>
      </c>
      <c r="X2164">
        <v>1</v>
      </c>
      <c r="Y2164">
        <v>0</v>
      </c>
      <c r="Z2164">
        <v>1</v>
      </c>
      <c r="AA2164">
        <v>1</v>
      </c>
      <c r="AB2164">
        <v>2</v>
      </c>
      <c r="AC2164">
        <v>1</v>
      </c>
    </row>
    <row r="2165" spans="1:29" x14ac:dyDescent="0.2">
      <c r="A2165" t="s">
        <v>4339</v>
      </c>
      <c r="B2165" t="str">
        <f t="shared" si="132"/>
        <v>VATG1</v>
      </c>
      <c r="C2165">
        <v>4</v>
      </c>
      <c r="D2165">
        <v>4</v>
      </c>
      <c r="E2165">
        <v>388.64</v>
      </c>
      <c r="F2165">
        <v>0.59498119780922898</v>
      </c>
      <c r="G2165">
        <v>13716</v>
      </c>
      <c r="H2165" t="s">
        <v>4340</v>
      </c>
      <c r="I2165" t="str">
        <f t="shared" si="133"/>
        <v>Atp6v1g1</v>
      </c>
      <c r="J2165">
        <v>3404074.5357318101</v>
      </c>
      <c r="K2165">
        <v>4150725.27082753</v>
      </c>
      <c r="L2165">
        <v>4069348.54719808</v>
      </c>
      <c r="M2165">
        <f t="shared" si="134"/>
        <v>3874716.11791914</v>
      </c>
      <c r="N2165">
        <v>3530440.27427876</v>
      </c>
      <c r="O2165">
        <v>4305971.5096298698</v>
      </c>
      <c r="P2165">
        <v>4470891.9534338601</v>
      </c>
      <c r="Q2165">
        <f t="shared" si="135"/>
        <v>4102434.5791141633</v>
      </c>
      <c r="R2165">
        <v>3549208.0700936401</v>
      </c>
      <c r="S2165">
        <v>4150725.27082753</v>
      </c>
      <c r="T2165">
        <v>3591042.2578220898</v>
      </c>
      <c r="U2165">
        <v>4108434.7506184499</v>
      </c>
      <c r="V2165">
        <v>4964282.8765784502</v>
      </c>
      <c r="W2165">
        <v>4287202.5977766002</v>
      </c>
      <c r="X2165">
        <v>5</v>
      </c>
      <c r="Y2165">
        <v>5</v>
      </c>
      <c r="Z2165">
        <v>2</v>
      </c>
      <c r="AA2165">
        <v>3</v>
      </c>
      <c r="AB2165">
        <v>4</v>
      </c>
      <c r="AC2165">
        <v>2</v>
      </c>
    </row>
    <row r="2166" spans="1:29" x14ac:dyDescent="0.2">
      <c r="A2166" t="s">
        <v>4341</v>
      </c>
      <c r="B2166" t="str">
        <f t="shared" si="132"/>
        <v>GDIB</v>
      </c>
      <c r="C2166">
        <v>45</v>
      </c>
      <c r="D2166">
        <v>33</v>
      </c>
      <c r="E2166">
        <v>3030.22</v>
      </c>
      <c r="F2166">
        <v>0.59557846035973805</v>
      </c>
      <c r="G2166">
        <v>50505</v>
      </c>
      <c r="H2166" t="s">
        <v>4342</v>
      </c>
      <c r="I2166" t="str">
        <f t="shared" si="133"/>
        <v>Gdi2</v>
      </c>
      <c r="J2166">
        <v>59157772.286176004</v>
      </c>
      <c r="K2166">
        <v>58726168.304200597</v>
      </c>
      <c r="L2166">
        <v>60048579.731509097</v>
      </c>
      <c r="M2166">
        <f t="shared" si="134"/>
        <v>59310840.107295237</v>
      </c>
      <c r="N2166">
        <v>59682695.075221002</v>
      </c>
      <c r="O2166">
        <v>57809259.264711499</v>
      </c>
      <c r="P2166">
        <v>63494665.851311304</v>
      </c>
      <c r="Q2166">
        <f t="shared" si="135"/>
        <v>60328873.397081263</v>
      </c>
      <c r="R2166">
        <v>61679978.097694397</v>
      </c>
      <c r="S2166">
        <v>58726168.304200597</v>
      </c>
      <c r="T2166">
        <v>52990542.549254797</v>
      </c>
      <c r="U2166">
        <v>69453790.294666603</v>
      </c>
      <c r="V2166">
        <v>66647332.7177587</v>
      </c>
      <c r="W2166">
        <v>60885948.311415799</v>
      </c>
      <c r="X2166">
        <v>26</v>
      </c>
      <c r="Y2166">
        <v>30</v>
      </c>
      <c r="Z2166">
        <v>22</v>
      </c>
      <c r="AA2166">
        <v>28</v>
      </c>
      <c r="AB2166">
        <v>27</v>
      </c>
      <c r="AC2166">
        <v>23</v>
      </c>
    </row>
    <row r="2167" spans="1:29" x14ac:dyDescent="0.2">
      <c r="A2167" t="s">
        <v>4343</v>
      </c>
      <c r="B2167" t="str">
        <f t="shared" si="132"/>
        <v>RAB7A</v>
      </c>
      <c r="C2167">
        <v>16</v>
      </c>
      <c r="D2167">
        <v>14</v>
      </c>
      <c r="E2167">
        <v>957.5</v>
      </c>
      <c r="F2167">
        <v>0.595736527917058</v>
      </c>
      <c r="G2167">
        <v>23475</v>
      </c>
      <c r="H2167" t="s">
        <v>4344</v>
      </c>
      <c r="I2167" t="str">
        <f t="shared" si="133"/>
        <v>Rab7a</v>
      </c>
      <c r="J2167">
        <v>40511055.565987296</v>
      </c>
      <c r="K2167">
        <v>45096971.479373597</v>
      </c>
      <c r="L2167">
        <v>42450045.115287401</v>
      </c>
      <c r="M2167">
        <f t="shared" si="134"/>
        <v>42686024.053549431</v>
      </c>
      <c r="N2167">
        <v>46080751.9205852</v>
      </c>
      <c r="O2167">
        <v>40328405.381855004</v>
      </c>
      <c r="P2167">
        <v>45753706.648559801</v>
      </c>
      <c r="Q2167">
        <f t="shared" si="135"/>
        <v>44054287.983666666</v>
      </c>
      <c r="R2167">
        <v>42238254.137377001</v>
      </c>
      <c r="S2167">
        <v>45096971.479373597</v>
      </c>
      <c r="T2167">
        <v>37460518.3329437</v>
      </c>
      <c r="U2167">
        <v>53624972.472827502</v>
      </c>
      <c r="V2167">
        <v>46493947.261175901</v>
      </c>
      <c r="W2167">
        <v>43873887.368483</v>
      </c>
      <c r="X2167">
        <v>9</v>
      </c>
      <c r="Y2167">
        <v>17</v>
      </c>
      <c r="Z2167">
        <v>10</v>
      </c>
      <c r="AA2167">
        <v>8</v>
      </c>
      <c r="AB2167">
        <v>12</v>
      </c>
      <c r="AC2167">
        <v>10</v>
      </c>
    </row>
    <row r="2168" spans="1:29" x14ac:dyDescent="0.2">
      <c r="A2168" t="s">
        <v>4345</v>
      </c>
      <c r="B2168" t="str">
        <f t="shared" si="132"/>
        <v>MLP3B</v>
      </c>
      <c r="C2168">
        <v>5</v>
      </c>
      <c r="D2168">
        <v>3</v>
      </c>
      <c r="E2168">
        <v>267.70999999999998</v>
      </c>
      <c r="F2168">
        <v>0.59583591875238495</v>
      </c>
      <c r="G2168">
        <v>14608</v>
      </c>
      <c r="H2168" t="s">
        <v>4346</v>
      </c>
      <c r="I2168" t="str">
        <f t="shared" si="133"/>
        <v>Map1lc3b</v>
      </c>
      <c r="J2168">
        <v>4104815.80952586</v>
      </c>
      <c r="K2168">
        <v>4491810.5206946498</v>
      </c>
      <c r="L2168">
        <v>4058711.8019460901</v>
      </c>
      <c r="M2168">
        <f t="shared" si="134"/>
        <v>4218446.0440555336</v>
      </c>
      <c r="N2168">
        <v>4537616.5339906598</v>
      </c>
      <c r="O2168">
        <v>3438074.3202679502</v>
      </c>
      <c r="P2168">
        <v>4124503.7613337799</v>
      </c>
      <c r="Q2168">
        <f t="shared" si="135"/>
        <v>4033398.2051974633</v>
      </c>
      <c r="R2168">
        <v>4279825.6161817899</v>
      </c>
      <c r="S2168">
        <v>4491810.5206946498</v>
      </c>
      <c r="T2168">
        <v>3581655.7426974801</v>
      </c>
      <c r="U2168">
        <v>5280503.2814318202</v>
      </c>
      <c r="V2168">
        <v>3963698.6539136199</v>
      </c>
      <c r="W2168">
        <v>3955045.9783642199</v>
      </c>
      <c r="X2168">
        <v>3</v>
      </c>
      <c r="Y2168">
        <v>2</v>
      </c>
      <c r="Z2168">
        <v>1</v>
      </c>
      <c r="AA2168">
        <v>4</v>
      </c>
      <c r="AB2168">
        <v>2</v>
      </c>
      <c r="AC2168">
        <v>2</v>
      </c>
    </row>
    <row r="2169" spans="1:29" x14ac:dyDescent="0.2">
      <c r="A2169" t="s">
        <v>4347</v>
      </c>
      <c r="B2169" t="str">
        <f t="shared" si="132"/>
        <v>HYOU1</v>
      </c>
      <c r="C2169">
        <v>38</v>
      </c>
      <c r="D2169">
        <v>35</v>
      </c>
      <c r="E2169">
        <v>2338.29</v>
      </c>
      <c r="F2169">
        <v>0.59647747035240595</v>
      </c>
      <c r="G2169">
        <v>111112</v>
      </c>
      <c r="H2169" t="s">
        <v>4348</v>
      </c>
      <c r="I2169" t="str">
        <f t="shared" si="133"/>
        <v>Hyou1</v>
      </c>
      <c r="J2169">
        <v>30243376.545743302</v>
      </c>
      <c r="K2169">
        <v>29193766.252046902</v>
      </c>
      <c r="L2169">
        <v>34824560.867847599</v>
      </c>
      <c r="M2169">
        <f t="shared" si="134"/>
        <v>31420567.88854593</v>
      </c>
      <c r="N2169">
        <v>30040064.923663098</v>
      </c>
      <c r="O2169">
        <v>30945944.897409402</v>
      </c>
      <c r="P2169">
        <v>30098872.7387623</v>
      </c>
      <c r="Q2169">
        <f t="shared" si="135"/>
        <v>30361627.519944936</v>
      </c>
      <c r="R2169">
        <v>31532810.159210201</v>
      </c>
      <c r="S2169">
        <v>29193766.252046902</v>
      </c>
      <c r="T2169">
        <v>30731324.2490975</v>
      </c>
      <c r="U2169">
        <v>34958146.025689401</v>
      </c>
      <c r="V2169">
        <v>35677064.748381302</v>
      </c>
      <c r="W2169">
        <v>28862241.9731392</v>
      </c>
      <c r="X2169">
        <v>30</v>
      </c>
      <c r="Y2169">
        <v>20</v>
      </c>
      <c r="Z2169">
        <v>20</v>
      </c>
      <c r="AA2169">
        <v>23</v>
      </c>
      <c r="AB2169">
        <v>26</v>
      </c>
      <c r="AC2169">
        <v>18</v>
      </c>
    </row>
    <row r="2170" spans="1:29" x14ac:dyDescent="0.2">
      <c r="A2170" t="s">
        <v>4349</v>
      </c>
      <c r="B2170" t="str">
        <f t="shared" si="132"/>
        <v>DJB11</v>
      </c>
      <c r="C2170">
        <v>6</v>
      </c>
      <c r="D2170">
        <v>6</v>
      </c>
      <c r="E2170">
        <v>359.28</v>
      </c>
      <c r="F2170">
        <v>0.59649689355458502</v>
      </c>
      <c r="G2170">
        <v>40530</v>
      </c>
      <c r="H2170" t="s">
        <v>4350</v>
      </c>
      <c r="I2170" t="str">
        <f t="shared" si="133"/>
        <v>Dnajb11</v>
      </c>
      <c r="J2170">
        <v>3587072.08072977</v>
      </c>
      <c r="K2170">
        <v>4000801.7087032199</v>
      </c>
      <c r="L2170">
        <v>4924753.6431125496</v>
      </c>
      <c r="M2170">
        <f t="shared" si="134"/>
        <v>4170875.8108485132</v>
      </c>
      <c r="N2170">
        <v>4697155.2492728103</v>
      </c>
      <c r="O2170">
        <v>4856287.1788988402</v>
      </c>
      <c r="P2170">
        <v>3810171.7697657598</v>
      </c>
      <c r="Q2170">
        <f t="shared" si="135"/>
        <v>4454538.0659791371</v>
      </c>
      <c r="R2170">
        <v>3740007.7593179601</v>
      </c>
      <c r="S2170">
        <v>4000801.7087032199</v>
      </c>
      <c r="T2170">
        <v>4345904.07694552</v>
      </c>
      <c r="U2170">
        <v>5466161.2591944197</v>
      </c>
      <c r="V2170">
        <v>5598732.6511659203</v>
      </c>
      <c r="W2170">
        <v>3653628.5106976898</v>
      </c>
      <c r="X2170">
        <v>5</v>
      </c>
      <c r="Y2170">
        <v>4</v>
      </c>
      <c r="Z2170">
        <v>6</v>
      </c>
      <c r="AA2170">
        <v>5</v>
      </c>
      <c r="AB2170">
        <v>4</v>
      </c>
      <c r="AC2170">
        <v>5</v>
      </c>
    </row>
    <row r="2171" spans="1:29" x14ac:dyDescent="0.2">
      <c r="A2171" t="s">
        <v>4351</v>
      </c>
      <c r="B2171" t="str">
        <f t="shared" si="132"/>
        <v>PDIA6</v>
      </c>
      <c r="C2171">
        <v>19</v>
      </c>
      <c r="D2171">
        <v>19</v>
      </c>
      <c r="E2171">
        <v>1405.49</v>
      </c>
      <c r="F2171">
        <v>0.59650509508154703</v>
      </c>
      <c r="G2171">
        <v>48070</v>
      </c>
      <c r="H2171" t="s">
        <v>4352</v>
      </c>
      <c r="I2171" t="str">
        <f t="shared" si="133"/>
        <v>Pdia6</v>
      </c>
      <c r="J2171">
        <v>37470832.6805503</v>
      </c>
      <c r="K2171">
        <v>36249631.5941232</v>
      </c>
      <c r="L2171">
        <v>41442656.1220975</v>
      </c>
      <c r="M2171">
        <f t="shared" si="134"/>
        <v>38387706.798923664</v>
      </c>
      <c r="N2171">
        <v>39291609.364656597</v>
      </c>
      <c r="O2171">
        <v>37180351.680297703</v>
      </c>
      <c r="P2171">
        <v>35307954.654315002</v>
      </c>
      <c r="Q2171">
        <f t="shared" si="135"/>
        <v>37259971.899756432</v>
      </c>
      <c r="R2171">
        <v>39068410.619965099</v>
      </c>
      <c r="S2171">
        <v>36249631.5941232</v>
      </c>
      <c r="T2171">
        <v>36571536.6193716</v>
      </c>
      <c r="U2171">
        <v>45724329.199835703</v>
      </c>
      <c r="V2171">
        <v>42864608.550912701</v>
      </c>
      <c r="W2171">
        <v>33857305.542778</v>
      </c>
      <c r="X2171">
        <v>18</v>
      </c>
      <c r="Y2171">
        <v>17</v>
      </c>
      <c r="Z2171">
        <v>15</v>
      </c>
      <c r="AA2171">
        <v>17</v>
      </c>
      <c r="AB2171">
        <v>13</v>
      </c>
      <c r="AC2171">
        <v>15</v>
      </c>
    </row>
    <row r="2172" spans="1:29" x14ac:dyDescent="0.2">
      <c r="A2172" t="s">
        <v>4353</v>
      </c>
      <c r="B2172" t="str">
        <f t="shared" si="132"/>
        <v>HMGCL</v>
      </c>
      <c r="C2172">
        <v>9</v>
      </c>
      <c r="D2172">
        <v>9</v>
      </c>
      <c r="E2172">
        <v>513.58000000000004</v>
      </c>
      <c r="F2172">
        <v>0.59652851284435504</v>
      </c>
      <c r="G2172">
        <v>34217</v>
      </c>
      <c r="H2172" t="s">
        <v>4354</v>
      </c>
      <c r="I2172" t="str">
        <f t="shared" si="133"/>
        <v>Hmgcl</v>
      </c>
      <c r="J2172">
        <v>2731718.89863266</v>
      </c>
      <c r="K2172">
        <v>2433999.8477465999</v>
      </c>
      <c r="L2172">
        <v>1806464.60902863</v>
      </c>
      <c r="M2172">
        <f t="shared" si="134"/>
        <v>2324061.1184692965</v>
      </c>
      <c r="N2172">
        <v>2628466.6775374399</v>
      </c>
      <c r="O2172">
        <v>2449269.1650068201</v>
      </c>
      <c r="P2172">
        <v>2326765.1554089799</v>
      </c>
      <c r="Q2172">
        <f t="shared" si="135"/>
        <v>2468166.9993177466</v>
      </c>
      <c r="R2172">
        <v>2848186.3891296899</v>
      </c>
      <c r="S2172">
        <v>2433999.8477465999</v>
      </c>
      <c r="T2172">
        <v>1594134.9513421501</v>
      </c>
      <c r="U2172">
        <v>3058792.3884489401</v>
      </c>
      <c r="V2172">
        <v>2823721.64998837</v>
      </c>
      <c r="W2172">
        <v>2231168.5727551398</v>
      </c>
      <c r="X2172">
        <v>4</v>
      </c>
      <c r="Y2172">
        <v>3</v>
      </c>
      <c r="Z2172">
        <v>3</v>
      </c>
      <c r="AA2172">
        <v>6</v>
      </c>
      <c r="AB2172">
        <v>2</v>
      </c>
      <c r="AC2172">
        <v>3</v>
      </c>
    </row>
    <row r="2173" spans="1:29" x14ac:dyDescent="0.2">
      <c r="A2173" t="s">
        <v>4355</v>
      </c>
      <c r="B2173" t="str">
        <f t="shared" si="132"/>
        <v>GCDH</v>
      </c>
      <c r="C2173">
        <v>15</v>
      </c>
      <c r="D2173">
        <v>11</v>
      </c>
      <c r="E2173">
        <v>632.41999999999996</v>
      </c>
      <c r="F2173">
        <v>0.59664881366326505</v>
      </c>
      <c r="G2173">
        <v>48575</v>
      </c>
      <c r="H2173" t="s">
        <v>4356</v>
      </c>
      <c r="I2173" t="str">
        <f t="shared" si="133"/>
        <v>Gcdh</v>
      </c>
      <c r="J2173">
        <v>3755053.60039113</v>
      </c>
      <c r="K2173">
        <v>3382174.2522351099</v>
      </c>
      <c r="L2173">
        <v>3315198.5030266098</v>
      </c>
      <c r="M2173">
        <f t="shared" si="134"/>
        <v>3484142.1185509502</v>
      </c>
      <c r="N2173">
        <v>4122712.7184982202</v>
      </c>
      <c r="O2173">
        <v>3251559.2686971398</v>
      </c>
      <c r="P2173">
        <v>3597867.8615454002</v>
      </c>
      <c r="Q2173">
        <f t="shared" si="135"/>
        <v>3657379.9495802536</v>
      </c>
      <c r="R2173">
        <v>3915151.2113635899</v>
      </c>
      <c r="S2173">
        <v>3382174.2522351099</v>
      </c>
      <c r="T2173">
        <v>2925534.0945503898</v>
      </c>
      <c r="U2173">
        <v>4797672.4950983599</v>
      </c>
      <c r="V2173">
        <v>3748668.5556729701</v>
      </c>
      <c r="W2173">
        <v>3450047.2395955301</v>
      </c>
      <c r="X2173">
        <v>4</v>
      </c>
      <c r="Y2173">
        <v>3</v>
      </c>
      <c r="Z2173">
        <v>3</v>
      </c>
      <c r="AA2173">
        <v>6</v>
      </c>
      <c r="AB2173">
        <v>4</v>
      </c>
      <c r="AC2173">
        <v>1</v>
      </c>
    </row>
    <row r="2174" spans="1:29" x14ac:dyDescent="0.2">
      <c r="A2174" t="s">
        <v>4357</v>
      </c>
      <c r="B2174" t="str">
        <f t="shared" si="132"/>
        <v>VATH</v>
      </c>
      <c r="C2174">
        <v>26</v>
      </c>
      <c r="D2174">
        <v>24</v>
      </c>
      <c r="E2174">
        <v>1679.99</v>
      </c>
      <c r="F2174">
        <v>0.59758024880399796</v>
      </c>
      <c r="G2174">
        <v>55819</v>
      </c>
      <c r="H2174" t="s">
        <v>4358</v>
      </c>
      <c r="I2174" t="str">
        <f t="shared" si="133"/>
        <v>Atp6v1h</v>
      </c>
      <c r="J2174">
        <v>51544567.0829366</v>
      </c>
      <c r="K2174">
        <v>52340128.374899499</v>
      </c>
      <c r="L2174">
        <v>47104822.754016697</v>
      </c>
      <c r="M2174">
        <f t="shared" si="134"/>
        <v>50329839.40395093</v>
      </c>
      <c r="N2174">
        <v>52226478.071544297</v>
      </c>
      <c r="O2174">
        <v>52280795.395206802</v>
      </c>
      <c r="P2174">
        <v>49609728.276411302</v>
      </c>
      <c r="Q2174">
        <f t="shared" si="135"/>
        <v>51372333.914387465</v>
      </c>
      <c r="R2174">
        <v>53742182.064445399</v>
      </c>
      <c r="S2174">
        <v>52340128.374899499</v>
      </c>
      <c r="T2174">
        <v>41568179.057398297</v>
      </c>
      <c r="U2174">
        <v>60776860.884689502</v>
      </c>
      <c r="V2174">
        <v>60273658.748995297</v>
      </c>
      <c r="W2174">
        <v>47571481.967545196</v>
      </c>
      <c r="X2174">
        <v>14</v>
      </c>
      <c r="Y2174">
        <v>13</v>
      </c>
      <c r="Z2174">
        <v>15</v>
      </c>
      <c r="AA2174">
        <v>19</v>
      </c>
      <c r="AB2174">
        <v>15</v>
      </c>
      <c r="AC2174">
        <v>15</v>
      </c>
    </row>
    <row r="2175" spans="1:29" x14ac:dyDescent="0.2">
      <c r="A2175" t="s">
        <v>4359</v>
      </c>
      <c r="B2175" t="str">
        <f t="shared" si="132"/>
        <v>COX7B</v>
      </c>
      <c r="C2175">
        <v>2</v>
      </c>
      <c r="D2175">
        <v>2</v>
      </c>
      <c r="E2175">
        <v>126.17</v>
      </c>
      <c r="F2175">
        <v>0.59771101684522299</v>
      </c>
      <c r="G2175">
        <v>9006</v>
      </c>
      <c r="H2175" t="s">
        <v>4360</v>
      </c>
      <c r="I2175" t="str">
        <f t="shared" si="133"/>
        <v>Cox7b</v>
      </c>
      <c r="J2175">
        <v>7459210.1271878397</v>
      </c>
      <c r="K2175">
        <v>11586224.760559</v>
      </c>
      <c r="L2175">
        <v>13111526.641246401</v>
      </c>
      <c r="M2175">
        <f t="shared" si="134"/>
        <v>10718987.17633108</v>
      </c>
      <c r="N2175">
        <v>9032817.4859310109</v>
      </c>
      <c r="O2175">
        <v>11833980.3670117</v>
      </c>
      <c r="P2175">
        <v>15919305.757866301</v>
      </c>
      <c r="Q2175">
        <f t="shared" si="135"/>
        <v>12262034.536936337</v>
      </c>
      <c r="R2175">
        <v>7777235.3401914602</v>
      </c>
      <c r="S2175">
        <v>11586224.760559</v>
      </c>
      <c r="T2175">
        <v>11570413.7129505</v>
      </c>
      <c r="U2175">
        <v>10511646.8123156</v>
      </c>
      <c r="V2175">
        <v>13643198.9775918</v>
      </c>
      <c r="W2175">
        <v>15265251.254284</v>
      </c>
      <c r="X2175">
        <v>1</v>
      </c>
      <c r="Y2175">
        <v>1</v>
      </c>
      <c r="Z2175">
        <v>0</v>
      </c>
      <c r="AA2175">
        <v>0</v>
      </c>
      <c r="AB2175">
        <v>2</v>
      </c>
      <c r="AC2175">
        <v>1</v>
      </c>
    </row>
    <row r="2176" spans="1:29" x14ac:dyDescent="0.2">
      <c r="A2176" t="s">
        <v>4361</v>
      </c>
      <c r="B2176" t="str">
        <f t="shared" si="132"/>
        <v>NUMBL</v>
      </c>
      <c r="C2176">
        <v>6</v>
      </c>
      <c r="D2176">
        <v>5</v>
      </c>
      <c r="E2176">
        <v>274.42</v>
      </c>
      <c r="F2176">
        <v>0.59785264403570904</v>
      </c>
      <c r="G2176">
        <v>64090</v>
      </c>
      <c r="H2176" t="s">
        <v>4362</v>
      </c>
      <c r="I2176" t="str">
        <f t="shared" si="133"/>
        <v>Numbl</v>
      </c>
      <c r="J2176">
        <v>2594323.5248947898</v>
      </c>
      <c r="K2176">
        <v>2159677.5328828902</v>
      </c>
      <c r="L2176">
        <v>1515749.4104619201</v>
      </c>
      <c r="M2176">
        <f t="shared" si="134"/>
        <v>2089916.8227465337</v>
      </c>
      <c r="N2176">
        <v>3173253.3444661298</v>
      </c>
      <c r="O2176">
        <v>2273125.8511876799</v>
      </c>
      <c r="P2176">
        <v>1755846.7844811799</v>
      </c>
      <c r="Q2176">
        <f t="shared" si="135"/>
        <v>2400741.9933783296</v>
      </c>
      <c r="R2176">
        <v>2704933.13067566</v>
      </c>
      <c r="S2176">
        <v>2159677.5328828902</v>
      </c>
      <c r="T2176">
        <v>1337590.0643815601</v>
      </c>
      <c r="U2176">
        <v>3692770.1079957299</v>
      </c>
      <c r="V2176">
        <v>2620648.9555544602</v>
      </c>
      <c r="W2176">
        <v>1683706.7355080701</v>
      </c>
      <c r="X2176">
        <v>3</v>
      </c>
      <c r="Y2176">
        <v>2</v>
      </c>
      <c r="Z2176">
        <v>1</v>
      </c>
      <c r="AA2176">
        <v>2</v>
      </c>
      <c r="AB2176">
        <v>1</v>
      </c>
      <c r="AC2176">
        <v>0</v>
      </c>
    </row>
    <row r="2177" spans="1:29" x14ac:dyDescent="0.2">
      <c r="A2177" t="s">
        <v>4363</v>
      </c>
      <c r="B2177" t="str">
        <f t="shared" si="132"/>
        <v>GOLP3</v>
      </c>
      <c r="C2177">
        <v>4</v>
      </c>
      <c r="D2177">
        <v>2</v>
      </c>
      <c r="E2177">
        <v>244.5</v>
      </c>
      <c r="F2177">
        <v>0.59788211667611801</v>
      </c>
      <c r="G2177">
        <v>33731</v>
      </c>
      <c r="H2177" t="s">
        <v>4364</v>
      </c>
      <c r="I2177" t="str">
        <f t="shared" si="133"/>
        <v>Golph3</v>
      </c>
      <c r="J2177">
        <v>215096.80670286901</v>
      </c>
      <c r="K2177">
        <v>209533.219419067</v>
      </c>
      <c r="L2177">
        <v>159040.91418471999</v>
      </c>
      <c r="M2177">
        <f t="shared" si="134"/>
        <v>194556.98010221869</v>
      </c>
      <c r="N2177">
        <v>152918.641547498</v>
      </c>
      <c r="O2177">
        <v>224294.59883061401</v>
      </c>
      <c r="P2177">
        <v>160311.690709182</v>
      </c>
      <c r="Q2177">
        <f t="shared" si="135"/>
        <v>179174.97702909799</v>
      </c>
      <c r="R2177">
        <v>224267.51065163501</v>
      </c>
      <c r="S2177">
        <v>209533.219419067</v>
      </c>
      <c r="T2177">
        <v>140347.438155237</v>
      </c>
      <c r="U2177">
        <v>177954.082817463</v>
      </c>
      <c r="V2177">
        <v>258585.509401004</v>
      </c>
      <c r="W2177">
        <v>153725.185940692</v>
      </c>
      <c r="X2177">
        <v>1</v>
      </c>
      <c r="Y2177">
        <v>1</v>
      </c>
      <c r="Z2177">
        <v>0</v>
      </c>
      <c r="AA2177">
        <v>1</v>
      </c>
      <c r="AB2177">
        <v>1</v>
      </c>
      <c r="AC2177">
        <v>0</v>
      </c>
    </row>
    <row r="2178" spans="1:29" x14ac:dyDescent="0.2">
      <c r="A2178" t="s">
        <v>4365</v>
      </c>
      <c r="B2178" t="str">
        <f t="shared" si="132"/>
        <v>AL4A1</v>
      </c>
      <c r="C2178">
        <v>13</v>
      </c>
      <c r="D2178">
        <v>13</v>
      </c>
      <c r="E2178">
        <v>659.13</v>
      </c>
      <c r="F2178">
        <v>0.59803997478023896</v>
      </c>
      <c r="G2178">
        <v>61802</v>
      </c>
      <c r="H2178" t="s">
        <v>4366</v>
      </c>
      <c r="I2178" t="str">
        <f t="shared" si="133"/>
        <v>Aldh4a1</v>
      </c>
      <c r="J2178">
        <v>7122450.1419259999</v>
      </c>
      <c r="K2178">
        <v>5530365.6779528204</v>
      </c>
      <c r="L2178">
        <v>5008202.2322587799</v>
      </c>
      <c r="M2178">
        <f t="shared" si="134"/>
        <v>5887006.0173791992</v>
      </c>
      <c r="N2178">
        <v>5928954.6701221801</v>
      </c>
      <c r="O2178">
        <v>4989446.9657116001</v>
      </c>
      <c r="P2178">
        <v>5464481.1379126199</v>
      </c>
      <c r="Q2178">
        <f t="shared" si="135"/>
        <v>5460960.924582134</v>
      </c>
      <c r="R2178">
        <v>7426117.5121798096</v>
      </c>
      <c r="S2178">
        <v>5530365.6779528204</v>
      </c>
      <c r="T2178">
        <v>4419544.2202028697</v>
      </c>
      <c r="U2178">
        <v>6899627.6693981998</v>
      </c>
      <c r="V2178">
        <v>5752250.35281468</v>
      </c>
      <c r="W2178">
        <v>5239969.5572976004</v>
      </c>
      <c r="X2178">
        <v>4</v>
      </c>
      <c r="Y2178">
        <v>6</v>
      </c>
      <c r="Z2178">
        <v>6</v>
      </c>
      <c r="AA2178">
        <v>6</v>
      </c>
      <c r="AB2178">
        <v>4</v>
      </c>
      <c r="AC2178">
        <v>4</v>
      </c>
    </row>
    <row r="2179" spans="1:29" x14ac:dyDescent="0.2">
      <c r="A2179" t="s">
        <v>4367</v>
      </c>
      <c r="B2179" t="str">
        <f t="shared" si="132"/>
        <v>HPRT</v>
      </c>
      <c r="C2179">
        <v>7</v>
      </c>
      <c r="D2179">
        <v>7</v>
      </c>
      <c r="E2179">
        <v>376.72</v>
      </c>
      <c r="F2179">
        <v>0.59826893569696504</v>
      </c>
      <c r="G2179">
        <v>24555</v>
      </c>
      <c r="H2179" t="s">
        <v>4368</v>
      </c>
      <c r="I2179" t="str">
        <f t="shared" si="133"/>
        <v>Hprt1</v>
      </c>
      <c r="J2179">
        <v>7408551.7669682102</v>
      </c>
      <c r="K2179">
        <v>5740546.1996017797</v>
      </c>
      <c r="L2179">
        <v>6116035.03647843</v>
      </c>
      <c r="M2179">
        <f t="shared" si="134"/>
        <v>6421711.00101614</v>
      </c>
      <c r="N2179">
        <v>6501605.5371018304</v>
      </c>
      <c r="O2179">
        <v>5499570.4271845603</v>
      </c>
      <c r="P2179">
        <v>6217763.6206487799</v>
      </c>
      <c r="Q2179">
        <f t="shared" si="135"/>
        <v>6072979.8616450569</v>
      </c>
      <c r="R2179">
        <v>7724417.1486325096</v>
      </c>
      <c r="S2179">
        <v>5740546.1996017797</v>
      </c>
      <c r="T2179">
        <v>5397163.7011621697</v>
      </c>
      <c r="U2179">
        <v>7566031.4431744302</v>
      </c>
      <c r="V2179">
        <v>6340363.2000705795</v>
      </c>
      <c r="W2179">
        <v>5962302.9642513702</v>
      </c>
      <c r="X2179">
        <v>6</v>
      </c>
      <c r="Y2179">
        <v>4</v>
      </c>
      <c r="Z2179">
        <v>4</v>
      </c>
      <c r="AA2179">
        <v>4</v>
      </c>
      <c r="AB2179">
        <v>3</v>
      </c>
      <c r="AC2179">
        <v>6</v>
      </c>
    </row>
    <row r="2180" spans="1:29" x14ac:dyDescent="0.2">
      <c r="A2180" t="s">
        <v>4369</v>
      </c>
      <c r="B2180" t="str">
        <f t="shared" si="132"/>
        <v>CZIB</v>
      </c>
      <c r="C2180">
        <v>1</v>
      </c>
      <c r="D2180">
        <v>1</v>
      </c>
      <c r="E2180">
        <v>35.65</v>
      </c>
      <c r="F2180">
        <v>0.59840204663492302</v>
      </c>
      <c r="G2180">
        <v>18009</v>
      </c>
      <c r="H2180" t="s">
        <v>4370</v>
      </c>
      <c r="I2180" t="str">
        <f t="shared" si="133"/>
        <v>Czib</v>
      </c>
      <c r="J2180">
        <v>304285.47895524098</v>
      </c>
      <c r="K2180">
        <v>336360.419504155</v>
      </c>
      <c r="L2180">
        <v>260419.204379287</v>
      </c>
      <c r="M2180">
        <f t="shared" si="134"/>
        <v>300355.03427956096</v>
      </c>
      <c r="N2180">
        <v>270170.97515927401</v>
      </c>
      <c r="O2180">
        <v>319513.51860354497</v>
      </c>
      <c r="P2180">
        <v>261516.403171835</v>
      </c>
      <c r="Q2180">
        <f t="shared" si="135"/>
        <v>283733.63231155131</v>
      </c>
      <c r="R2180">
        <v>317258.76333905698</v>
      </c>
      <c r="S2180">
        <v>336360.419504155</v>
      </c>
      <c r="T2180">
        <v>229809.84716050801</v>
      </c>
      <c r="U2180">
        <v>314402.66276126</v>
      </c>
      <c r="V2180">
        <v>368361.81700033002</v>
      </c>
      <c r="W2180">
        <v>250771.84032111699</v>
      </c>
      <c r="X2180">
        <v>1</v>
      </c>
      <c r="Y2180">
        <v>1</v>
      </c>
      <c r="Z2180">
        <v>0</v>
      </c>
      <c r="AA2180">
        <v>2</v>
      </c>
      <c r="AB2180">
        <v>1</v>
      </c>
      <c r="AC2180">
        <v>0</v>
      </c>
    </row>
    <row r="2181" spans="1:29" x14ac:dyDescent="0.2">
      <c r="A2181" t="s">
        <v>4371</v>
      </c>
      <c r="B2181" t="str">
        <f t="shared" ref="B2181:B2244" si="136">MID(A2181,1,FIND("_",A2181,1)-1)</f>
        <v>BPHL</v>
      </c>
      <c r="C2181">
        <v>10</v>
      </c>
      <c r="D2181">
        <v>9</v>
      </c>
      <c r="E2181">
        <v>544.65</v>
      </c>
      <c r="F2181">
        <v>0.59844156508915203</v>
      </c>
      <c r="G2181">
        <v>32830</v>
      </c>
      <c r="H2181" t="s">
        <v>4372</v>
      </c>
      <c r="I2181" t="str">
        <f t="shared" ref="I2181:I2244" si="137">MID(H2181,FIND("GN=",H2181,1)+3,FIND("PE=",H2181,1)-FIND("GN=",H2181,1)-4)</f>
        <v>Bphl</v>
      </c>
      <c r="J2181">
        <v>12193569.653561</v>
      </c>
      <c r="K2181">
        <v>10891057.272612801</v>
      </c>
      <c r="L2181">
        <v>8876428.9956005793</v>
      </c>
      <c r="M2181">
        <f t="shared" ref="M2181:M2244" si="138">AVERAGE(J2181:L2181)</f>
        <v>10653685.307258127</v>
      </c>
      <c r="N2181">
        <v>12284995.512808001</v>
      </c>
      <c r="O2181">
        <v>10667396.311714999</v>
      </c>
      <c r="P2181">
        <v>10743326.2689115</v>
      </c>
      <c r="Q2181">
        <f t="shared" ref="Q2181:Q2244" si="139">AVERAGE(N2181:P2181)</f>
        <v>11231906.031144833</v>
      </c>
      <c r="R2181">
        <v>12713445.4205961</v>
      </c>
      <c r="S2181">
        <v>10891057.272612801</v>
      </c>
      <c r="T2181">
        <v>7833104.3045469001</v>
      </c>
      <c r="U2181">
        <v>14296262.945936101</v>
      </c>
      <c r="V2181">
        <v>12298263.6391096</v>
      </c>
      <c r="W2181">
        <v>10301930.0776131</v>
      </c>
      <c r="X2181">
        <v>8</v>
      </c>
      <c r="Y2181">
        <v>7</v>
      </c>
      <c r="Z2181">
        <v>6</v>
      </c>
      <c r="AA2181">
        <v>10</v>
      </c>
      <c r="AB2181">
        <v>10</v>
      </c>
      <c r="AC2181">
        <v>8</v>
      </c>
    </row>
    <row r="2182" spans="1:29" x14ac:dyDescent="0.2">
      <c r="A2182" t="s">
        <v>4373</v>
      </c>
      <c r="B2182" t="str">
        <f t="shared" si="136"/>
        <v>RL10A</v>
      </c>
      <c r="C2182">
        <v>13</v>
      </c>
      <c r="D2182">
        <v>13</v>
      </c>
      <c r="E2182">
        <v>623.08000000000004</v>
      </c>
      <c r="F2182">
        <v>0.59848380463625195</v>
      </c>
      <c r="G2182">
        <v>24901</v>
      </c>
      <c r="H2182" t="s">
        <v>4374</v>
      </c>
      <c r="I2182" t="str">
        <f t="shared" si="137"/>
        <v>Rpl10a</v>
      </c>
      <c r="J2182">
        <v>25427806.504147898</v>
      </c>
      <c r="K2182">
        <v>27450820.794710599</v>
      </c>
      <c r="L2182">
        <v>37208133.519561</v>
      </c>
      <c r="M2182">
        <f t="shared" si="138"/>
        <v>30028920.272806495</v>
      </c>
      <c r="N2182">
        <v>25323451.804756101</v>
      </c>
      <c r="O2182">
        <v>32140794.010570399</v>
      </c>
      <c r="P2182">
        <v>25017988.3422358</v>
      </c>
      <c r="Q2182">
        <f t="shared" si="139"/>
        <v>27494078.052520767</v>
      </c>
      <c r="R2182">
        <v>26511927.133786902</v>
      </c>
      <c r="S2182">
        <v>27450820.794710599</v>
      </c>
      <c r="T2182">
        <v>32834734.6642082</v>
      </c>
      <c r="U2182">
        <v>29469341.305179302</v>
      </c>
      <c r="V2182">
        <v>37054586.401577197</v>
      </c>
      <c r="W2182">
        <v>23990108.848324802</v>
      </c>
      <c r="X2182">
        <v>6</v>
      </c>
      <c r="Y2182">
        <v>7</v>
      </c>
      <c r="Z2182">
        <v>8</v>
      </c>
      <c r="AA2182">
        <v>7</v>
      </c>
      <c r="AB2182">
        <v>8</v>
      </c>
      <c r="AC2182">
        <v>6</v>
      </c>
    </row>
    <row r="2183" spans="1:29" x14ac:dyDescent="0.2">
      <c r="A2183" t="s">
        <v>4375</v>
      </c>
      <c r="B2183" t="str">
        <f t="shared" si="136"/>
        <v>SQSTM</v>
      </c>
      <c r="C2183">
        <v>2</v>
      </c>
      <c r="D2183">
        <v>2</v>
      </c>
      <c r="E2183">
        <v>84.71</v>
      </c>
      <c r="F2183">
        <v>0.59880170082489004</v>
      </c>
      <c r="G2183">
        <v>48132</v>
      </c>
      <c r="H2183" t="s">
        <v>4376</v>
      </c>
      <c r="I2183" t="str">
        <f t="shared" si="137"/>
        <v>Sqstm1</v>
      </c>
      <c r="J2183">
        <v>475006.60937797598</v>
      </c>
      <c r="K2183">
        <v>377777.54946494102</v>
      </c>
      <c r="L2183">
        <v>272572.84623427998</v>
      </c>
      <c r="M2183">
        <f t="shared" si="138"/>
        <v>375119.00169239898</v>
      </c>
      <c r="N2183">
        <v>352906.421765315</v>
      </c>
      <c r="O2183">
        <v>389988.96253322001</v>
      </c>
      <c r="P2183">
        <v>246980.875029024</v>
      </c>
      <c r="Q2183">
        <f t="shared" si="139"/>
        <v>329958.75310918636</v>
      </c>
      <c r="R2183">
        <v>495258.63010801899</v>
      </c>
      <c r="S2183">
        <v>377777.54946494102</v>
      </c>
      <c r="T2183">
        <v>240534.964702422</v>
      </c>
      <c r="U2183">
        <v>410683.34095900698</v>
      </c>
      <c r="V2183">
        <v>449611.783177979</v>
      </c>
      <c r="W2183">
        <v>236833.51332440801</v>
      </c>
      <c r="X2183">
        <v>2</v>
      </c>
      <c r="Y2183">
        <v>1</v>
      </c>
      <c r="Z2183">
        <v>1</v>
      </c>
      <c r="AA2183">
        <v>0</v>
      </c>
      <c r="AB2183">
        <v>2</v>
      </c>
      <c r="AC2183">
        <v>0</v>
      </c>
    </row>
    <row r="2184" spans="1:29" x14ac:dyDescent="0.2">
      <c r="A2184" t="s">
        <v>4377</v>
      </c>
      <c r="B2184" t="str">
        <f t="shared" si="136"/>
        <v>SGSM1</v>
      </c>
      <c r="C2184">
        <v>1</v>
      </c>
      <c r="D2184">
        <v>1</v>
      </c>
      <c r="E2184">
        <v>61.91</v>
      </c>
      <c r="F2184">
        <v>0.59957433257135595</v>
      </c>
      <c r="G2184">
        <v>123118</v>
      </c>
      <c r="H2184" t="s">
        <v>4378</v>
      </c>
      <c r="I2184" t="str">
        <f t="shared" si="137"/>
        <v>Sgsm1</v>
      </c>
      <c r="J2184">
        <v>46668.319495397503</v>
      </c>
      <c r="K2184">
        <v>51051.210449189603</v>
      </c>
      <c r="L2184">
        <v>25616.810451785801</v>
      </c>
      <c r="M2184">
        <f t="shared" si="138"/>
        <v>41112.113465457638</v>
      </c>
      <c r="N2184">
        <v>70483.844099593203</v>
      </c>
      <c r="O2184">
        <v>46186.903849176197</v>
      </c>
      <c r="P2184">
        <v>32058.7792459837</v>
      </c>
      <c r="Q2184">
        <f t="shared" si="139"/>
        <v>49576.509064917693</v>
      </c>
      <c r="R2184">
        <v>48658.034491352497</v>
      </c>
      <c r="S2184">
        <v>51051.210449189603</v>
      </c>
      <c r="T2184">
        <v>22605.8416417343</v>
      </c>
      <c r="U2184">
        <v>82023.275274101703</v>
      </c>
      <c r="V2184">
        <v>53248.112624031201</v>
      </c>
      <c r="W2184">
        <v>30741.624511718601</v>
      </c>
      <c r="X2184">
        <v>0</v>
      </c>
      <c r="Y2184">
        <v>0</v>
      </c>
      <c r="Z2184">
        <v>0</v>
      </c>
      <c r="AA2184">
        <v>0</v>
      </c>
      <c r="AB2184">
        <v>0</v>
      </c>
      <c r="AC2184">
        <v>0</v>
      </c>
    </row>
    <row r="2185" spans="1:29" x14ac:dyDescent="0.2">
      <c r="A2185" t="s">
        <v>4379</v>
      </c>
      <c r="B2185" t="str">
        <f t="shared" si="136"/>
        <v>STT3B</v>
      </c>
      <c r="C2185">
        <v>5</v>
      </c>
      <c r="D2185">
        <v>5</v>
      </c>
      <c r="E2185">
        <v>254.74</v>
      </c>
      <c r="F2185">
        <v>0.60035855267346105</v>
      </c>
      <c r="G2185">
        <v>93185</v>
      </c>
      <c r="H2185" t="s">
        <v>4380</v>
      </c>
      <c r="I2185" t="str">
        <f t="shared" si="137"/>
        <v>Stt3b</v>
      </c>
      <c r="J2185">
        <v>728224.18540910096</v>
      </c>
      <c r="K2185">
        <v>788005.74679278198</v>
      </c>
      <c r="L2185">
        <v>1060222.91922158</v>
      </c>
      <c r="M2185">
        <f t="shared" si="138"/>
        <v>858817.61714115425</v>
      </c>
      <c r="N2185">
        <v>940043.95025856397</v>
      </c>
      <c r="O2185">
        <v>897586.53744936106</v>
      </c>
      <c r="P2185">
        <v>878765.53084743803</v>
      </c>
      <c r="Q2185">
        <f t="shared" si="139"/>
        <v>905465.33951845439</v>
      </c>
      <c r="R2185">
        <v>759272.1982322</v>
      </c>
      <c r="S2185">
        <v>788005.74679278198</v>
      </c>
      <c r="T2185">
        <v>935605.60406104603</v>
      </c>
      <c r="U2185">
        <v>1093945.4946989401</v>
      </c>
      <c r="V2185">
        <v>1034812.57786822</v>
      </c>
      <c r="W2185">
        <v>842660.90657639201</v>
      </c>
      <c r="X2185">
        <v>3</v>
      </c>
      <c r="Y2185">
        <v>4</v>
      </c>
      <c r="Z2185">
        <v>3</v>
      </c>
      <c r="AA2185">
        <v>2</v>
      </c>
      <c r="AB2185">
        <v>3</v>
      </c>
      <c r="AC2185">
        <v>3</v>
      </c>
    </row>
    <row r="2186" spans="1:29" x14ac:dyDescent="0.2">
      <c r="A2186" t="s">
        <v>4381</v>
      </c>
      <c r="B2186" t="str">
        <f t="shared" si="136"/>
        <v>TIAR</v>
      </c>
      <c r="C2186">
        <v>1</v>
      </c>
      <c r="D2186">
        <v>1</v>
      </c>
      <c r="E2186">
        <v>39.79</v>
      </c>
      <c r="F2186">
        <v>0.60066897674854403</v>
      </c>
      <c r="G2186">
        <v>43361</v>
      </c>
      <c r="H2186" t="s">
        <v>4382</v>
      </c>
      <c r="I2186" t="str">
        <f t="shared" si="137"/>
        <v>Tial1</v>
      </c>
      <c r="J2186">
        <v>189810.343577994</v>
      </c>
      <c r="K2186">
        <v>92265.472961406296</v>
      </c>
      <c r="L2186">
        <v>166699.58928454699</v>
      </c>
      <c r="M2186">
        <f t="shared" si="138"/>
        <v>149591.80194131576</v>
      </c>
      <c r="N2186">
        <v>206375.35489137599</v>
      </c>
      <c r="O2186">
        <v>99149.396376086093</v>
      </c>
      <c r="P2186">
        <v>75568.867759405402</v>
      </c>
      <c r="Q2186">
        <f t="shared" si="139"/>
        <v>127031.20634228917</v>
      </c>
      <c r="R2186">
        <v>197902.953106</v>
      </c>
      <c r="S2186">
        <v>92265.472961406296</v>
      </c>
      <c r="T2186">
        <v>147105.921878964</v>
      </c>
      <c r="U2186">
        <v>240162.58988552299</v>
      </c>
      <c r="V2186">
        <v>114307.688648688</v>
      </c>
      <c r="W2186">
        <v>72464.074181065298</v>
      </c>
      <c r="X2186">
        <v>0</v>
      </c>
      <c r="Y2186">
        <v>1</v>
      </c>
      <c r="Z2186">
        <v>1</v>
      </c>
      <c r="AA2186">
        <v>0</v>
      </c>
      <c r="AB2186">
        <v>1</v>
      </c>
      <c r="AC2186">
        <v>0</v>
      </c>
    </row>
    <row r="2187" spans="1:29" x14ac:dyDescent="0.2">
      <c r="A2187" t="s">
        <v>4383</v>
      </c>
      <c r="B2187" t="str">
        <f t="shared" si="136"/>
        <v>ABLM2</v>
      </c>
      <c r="C2187">
        <v>7</v>
      </c>
      <c r="D2187">
        <v>7</v>
      </c>
      <c r="E2187">
        <v>288.52</v>
      </c>
      <c r="F2187">
        <v>0.60099374098126201</v>
      </c>
      <c r="G2187">
        <v>68063</v>
      </c>
      <c r="H2187" t="s">
        <v>4384</v>
      </c>
      <c r="I2187" t="str">
        <f t="shared" si="137"/>
        <v>Ablim2</v>
      </c>
      <c r="J2187">
        <v>4507466.3030404402</v>
      </c>
      <c r="K2187">
        <v>3918772.9155569798</v>
      </c>
      <c r="L2187">
        <v>4342408.2338837003</v>
      </c>
      <c r="M2187">
        <f t="shared" si="138"/>
        <v>4256215.8174937069</v>
      </c>
      <c r="N2187">
        <v>5555564.2608237602</v>
      </c>
      <c r="O2187">
        <v>4128135.36091172</v>
      </c>
      <c r="P2187">
        <v>4039511.21461866</v>
      </c>
      <c r="Q2187">
        <f t="shared" si="139"/>
        <v>4574403.6121180467</v>
      </c>
      <c r="R2187">
        <v>4699643.2100705998</v>
      </c>
      <c r="S2187">
        <v>3918772.9155569798</v>
      </c>
      <c r="T2187">
        <v>3832006.84034007</v>
      </c>
      <c r="U2187">
        <v>6465106.7558776801</v>
      </c>
      <c r="V2187">
        <v>4759258.5409682896</v>
      </c>
      <c r="W2187">
        <v>3873545.4028942999</v>
      </c>
      <c r="X2187">
        <v>1</v>
      </c>
      <c r="Y2187">
        <v>4</v>
      </c>
      <c r="Z2187">
        <v>5</v>
      </c>
      <c r="AA2187">
        <v>9</v>
      </c>
      <c r="AB2187">
        <v>3</v>
      </c>
      <c r="AC2187">
        <v>6</v>
      </c>
    </row>
    <row r="2188" spans="1:29" x14ac:dyDescent="0.2">
      <c r="A2188" t="s">
        <v>4385</v>
      </c>
      <c r="B2188" t="str">
        <f t="shared" si="136"/>
        <v>CHID1</v>
      </c>
      <c r="C2188">
        <v>7</v>
      </c>
      <c r="D2188">
        <v>6</v>
      </c>
      <c r="E2188">
        <v>406.25</v>
      </c>
      <c r="F2188">
        <v>0.60121146099543299</v>
      </c>
      <c r="G2188">
        <v>44877</v>
      </c>
      <c r="H2188" t="s">
        <v>4386</v>
      </c>
      <c r="I2188" t="str">
        <f t="shared" si="137"/>
        <v>Chid1</v>
      </c>
      <c r="J2188">
        <v>2987904.7935513598</v>
      </c>
      <c r="K2188">
        <v>2912019.6513670501</v>
      </c>
      <c r="L2188">
        <v>2339117.22206809</v>
      </c>
      <c r="M2188">
        <f t="shared" si="138"/>
        <v>2746347.2223288333</v>
      </c>
      <c r="N2188">
        <v>2688798.0414002198</v>
      </c>
      <c r="O2188">
        <v>2763992.6781166699</v>
      </c>
      <c r="P2188">
        <v>2335971.1192510598</v>
      </c>
      <c r="Q2188">
        <f t="shared" si="139"/>
        <v>2596253.9462559833</v>
      </c>
      <c r="R2188">
        <v>3115294.8311292399</v>
      </c>
      <c r="S2188">
        <v>2912019.6513670501</v>
      </c>
      <c r="T2188">
        <v>2064180.22271147</v>
      </c>
      <c r="U2188">
        <v>3129001.0458936999</v>
      </c>
      <c r="V2188">
        <v>3186561.14938909</v>
      </c>
      <c r="W2188">
        <v>2239996.3038901999</v>
      </c>
      <c r="X2188">
        <v>2</v>
      </c>
      <c r="Y2188">
        <v>1</v>
      </c>
      <c r="Z2188">
        <v>4</v>
      </c>
      <c r="AA2188">
        <v>5</v>
      </c>
      <c r="AB2188">
        <v>2</v>
      </c>
      <c r="AC2188">
        <v>4</v>
      </c>
    </row>
    <row r="2189" spans="1:29" x14ac:dyDescent="0.2">
      <c r="A2189" t="s">
        <v>4387</v>
      </c>
      <c r="B2189" t="str">
        <f t="shared" si="136"/>
        <v>H2A2B</v>
      </c>
      <c r="C2189">
        <v>5</v>
      </c>
      <c r="D2189">
        <v>1</v>
      </c>
      <c r="E2189">
        <v>319.70999999999998</v>
      </c>
      <c r="F2189">
        <v>0.60154214429673203</v>
      </c>
      <c r="G2189">
        <v>14005</v>
      </c>
      <c r="H2189" t="s">
        <v>4388</v>
      </c>
      <c r="I2189" t="str">
        <f t="shared" si="137"/>
        <v>H2ac21</v>
      </c>
      <c r="J2189">
        <v>167976.01240702899</v>
      </c>
      <c r="K2189">
        <v>81961.994262697495</v>
      </c>
      <c r="L2189">
        <v>123479.50824229101</v>
      </c>
      <c r="M2189">
        <f t="shared" si="138"/>
        <v>124472.5049706725</v>
      </c>
      <c r="N2189">
        <v>185044.67116746699</v>
      </c>
      <c r="O2189">
        <v>48432.848269619601</v>
      </c>
      <c r="P2189">
        <v>89907.934002755806</v>
      </c>
      <c r="Q2189">
        <f t="shared" si="139"/>
        <v>107795.15114661412</v>
      </c>
      <c r="R2189">
        <v>175137.70998818899</v>
      </c>
      <c r="S2189">
        <v>81961.994262697495</v>
      </c>
      <c r="T2189">
        <v>108965.876707335</v>
      </c>
      <c r="U2189">
        <v>215339.70224053599</v>
      </c>
      <c r="V2189">
        <v>55837.424560540603</v>
      </c>
      <c r="W2189">
        <v>86214.011036722804</v>
      </c>
      <c r="X2189">
        <v>1</v>
      </c>
      <c r="Y2189">
        <v>1</v>
      </c>
      <c r="Z2189">
        <v>0</v>
      </c>
      <c r="AA2189">
        <v>0</v>
      </c>
      <c r="AB2189">
        <v>0</v>
      </c>
      <c r="AC2189">
        <v>0</v>
      </c>
    </row>
    <row r="2190" spans="1:29" x14ac:dyDescent="0.2">
      <c r="A2190" t="s">
        <v>4389</v>
      </c>
      <c r="B2190" t="str">
        <f t="shared" si="136"/>
        <v>DHB4</v>
      </c>
      <c r="C2190">
        <v>16</v>
      </c>
      <c r="D2190">
        <v>15</v>
      </c>
      <c r="E2190">
        <v>931.44</v>
      </c>
      <c r="F2190">
        <v>0.60193738368513305</v>
      </c>
      <c r="G2190">
        <v>79432</v>
      </c>
      <c r="H2190" t="s">
        <v>4390</v>
      </c>
      <c r="I2190" t="str">
        <f t="shared" si="137"/>
        <v>Hsd17b4</v>
      </c>
      <c r="J2190">
        <v>7115739.7712125704</v>
      </c>
      <c r="K2190">
        <v>6119212.5975791197</v>
      </c>
      <c r="L2190">
        <v>6885049.0222985502</v>
      </c>
      <c r="M2190">
        <f t="shared" si="138"/>
        <v>6706667.1303634131</v>
      </c>
      <c r="N2190">
        <v>6841132.9968224103</v>
      </c>
      <c r="O2190">
        <v>6071541.5452648597</v>
      </c>
      <c r="P2190">
        <v>6546308.3378416598</v>
      </c>
      <c r="Q2190">
        <f t="shared" si="139"/>
        <v>6486327.6266429769</v>
      </c>
      <c r="R2190">
        <v>7419121.0432014</v>
      </c>
      <c r="S2190">
        <v>6119212.5975791197</v>
      </c>
      <c r="T2190">
        <v>6075788.7164211199</v>
      </c>
      <c r="U2190">
        <v>7961145.45330742</v>
      </c>
      <c r="V2190">
        <v>6999779.1811176799</v>
      </c>
      <c r="W2190">
        <v>6277349.21893737</v>
      </c>
      <c r="X2190">
        <v>8</v>
      </c>
      <c r="Y2190">
        <v>10</v>
      </c>
      <c r="Z2190">
        <v>10</v>
      </c>
      <c r="AA2190">
        <v>8</v>
      </c>
      <c r="AB2190">
        <v>6</v>
      </c>
      <c r="AC2190">
        <v>8</v>
      </c>
    </row>
    <row r="2191" spans="1:29" x14ac:dyDescent="0.2">
      <c r="A2191" t="s">
        <v>4391</v>
      </c>
      <c r="B2191" t="str">
        <f t="shared" si="136"/>
        <v>1433E</v>
      </c>
      <c r="C2191">
        <v>48</v>
      </c>
      <c r="D2191">
        <v>39</v>
      </c>
      <c r="E2191">
        <v>3168.99</v>
      </c>
      <c r="F2191">
        <v>0.60196467979416801</v>
      </c>
      <c r="G2191">
        <v>29155</v>
      </c>
      <c r="H2191" t="s">
        <v>4392</v>
      </c>
      <c r="I2191" t="str">
        <f t="shared" si="137"/>
        <v>Ywhae</v>
      </c>
      <c r="J2191">
        <v>301529698.61648399</v>
      </c>
      <c r="K2191">
        <v>327333726.39272499</v>
      </c>
      <c r="L2191">
        <v>323862898.47751802</v>
      </c>
      <c r="M2191">
        <f t="shared" si="138"/>
        <v>317575441.16224235</v>
      </c>
      <c r="N2191">
        <v>260111469.78663701</v>
      </c>
      <c r="O2191">
        <v>320089893.21574599</v>
      </c>
      <c r="P2191">
        <v>334295992.22040802</v>
      </c>
      <c r="Q2191">
        <f t="shared" si="139"/>
        <v>304832451.74093032</v>
      </c>
      <c r="R2191">
        <v>314385489.64453101</v>
      </c>
      <c r="S2191">
        <v>327333726.39272499</v>
      </c>
      <c r="T2191">
        <v>285796446.454382</v>
      </c>
      <c r="U2191">
        <v>302696241.39844</v>
      </c>
      <c r="V2191">
        <v>369026309.69644803</v>
      </c>
      <c r="W2191">
        <v>320561235.02892399</v>
      </c>
      <c r="X2191">
        <v>31</v>
      </c>
      <c r="Y2191">
        <v>36</v>
      </c>
      <c r="Z2191">
        <v>35</v>
      </c>
      <c r="AA2191">
        <v>38</v>
      </c>
      <c r="AB2191">
        <v>40</v>
      </c>
      <c r="AC2191">
        <v>31</v>
      </c>
    </row>
    <row r="2192" spans="1:29" x14ac:dyDescent="0.2">
      <c r="A2192" t="s">
        <v>4393</v>
      </c>
      <c r="B2192" t="str">
        <f t="shared" si="136"/>
        <v>DCNL1</v>
      </c>
      <c r="C2192">
        <v>4</v>
      </c>
      <c r="D2192">
        <v>4</v>
      </c>
      <c r="E2192">
        <v>92.78</v>
      </c>
      <c r="F2192">
        <v>0.60219220349544</v>
      </c>
      <c r="G2192">
        <v>30078</v>
      </c>
      <c r="H2192" t="s">
        <v>4394</v>
      </c>
      <c r="I2192" t="str">
        <f t="shared" si="137"/>
        <v>Dcun1d1</v>
      </c>
      <c r="J2192">
        <v>956693.98567532003</v>
      </c>
      <c r="K2192">
        <v>631641.44764680404</v>
      </c>
      <c r="L2192">
        <v>711268.85468274797</v>
      </c>
      <c r="M2192">
        <f t="shared" si="138"/>
        <v>766534.76266829076</v>
      </c>
      <c r="N2192">
        <v>779585.22473247605</v>
      </c>
      <c r="O2192">
        <v>604720.06616012601</v>
      </c>
      <c r="P2192">
        <v>714015.38416983897</v>
      </c>
      <c r="Q2192">
        <f t="shared" si="139"/>
        <v>699440.22502081364</v>
      </c>
      <c r="R2192">
        <v>997482.86323552101</v>
      </c>
      <c r="S2192">
        <v>631641.44764680404</v>
      </c>
      <c r="T2192">
        <v>627667.17675170396</v>
      </c>
      <c r="U2192">
        <v>907216.88501412806</v>
      </c>
      <c r="V2192">
        <v>697171.69815184199</v>
      </c>
      <c r="W2192">
        <v>684679.62137047399</v>
      </c>
      <c r="X2192">
        <v>1</v>
      </c>
      <c r="Y2192">
        <v>2</v>
      </c>
      <c r="Z2192">
        <v>0</v>
      </c>
      <c r="AA2192">
        <v>0</v>
      </c>
      <c r="AB2192">
        <v>0</v>
      </c>
      <c r="AC2192">
        <v>1</v>
      </c>
    </row>
    <row r="2193" spans="1:29" x14ac:dyDescent="0.2">
      <c r="A2193" t="s">
        <v>4395</v>
      </c>
      <c r="B2193" t="str">
        <f t="shared" si="136"/>
        <v>NIT1</v>
      </c>
      <c r="C2193">
        <v>1</v>
      </c>
      <c r="D2193">
        <v>1</v>
      </c>
      <c r="E2193">
        <v>21.64</v>
      </c>
      <c r="F2193">
        <v>0.60227950822603604</v>
      </c>
      <c r="G2193">
        <v>35682</v>
      </c>
      <c r="H2193" t="s">
        <v>4396</v>
      </c>
      <c r="I2193" t="str">
        <f t="shared" si="137"/>
        <v>Nit1</v>
      </c>
      <c r="J2193">
        <v>164865.56784766901</v>
      </c>
      <c r="K2193">
        <v>146514.77645115601</v>
      </c>
      <c r="L2193">
        <v>91613.691386227496</v>
      </c>
      <c r="M2193">
        <f t="shared" si="138"/>
        <v>134331.34522835084</v>
      </c>
      <c r="N2193">
        <v>217561.017366735</v>
      </c>
      <c r="O2193">
        <v>128513.24746527799</v>
      </c>
      <c r="P2193">
        <v>122381.79759442199</v>
      </c>
      <c r="Q2193">
        <f t="shared" si="139"/>
        <v>156152.02080881168</v>
      </c>
      <c r="R2193">
        <v>171894.65087894199</v>
      </c>
      <c r="S2193">
        <v>146514.77645115601</v>
      </c>
      <c r="T2193">
        <v>80845.5292898263</v>
      </c>
      <c r="U2193">
        <v>253179.53985555001</v>
      </c>
      <c r="V2193">
        <v>148160.783780989</v>
      </c>
      <c r="W2193">
        <v>117353.66589756199</v>
      </c>
      <c r="X2193">
        <v>0</v>
      </c>
      <c r="Y2193">
        <v>0</v>
      </c>
      <c r="Z2193">
        <v>0</v>
      </c>
      <c r="AA2193">
        <v>0</v>
      </c>
      <c r="AB2193">
        <v>0</v>
      </c>
      <c r="AC2193">
        <v>0</v>
      </c>
    </row>
    <row r="2194" spans="1:29" x14ac:dyDescent="0.2">
      <c r="A2194" t="s">
        <v>4397</v>
      </c>
      <c r="B2194" t="str">
        <f t="shared" si="136"/>
        <v>HUWE1</v>
      </c>
      <c r="C2194">
        <v>2</v>
      </c>
      <c r="D2194">
        <v>2</v>
      </c>
      <c r="E2194">
        <v>85.45</v>
      </c>
      <c r="F2194">
        <v>0.60270518784305405</v>
      </c>
      <c r="G2194">
        <v>482332</v>
      </c>
      <c r="H2194" t="s">
        <v>4398</v>
      </c>
      <c r="I2194" t="str">
        <f t="shared" si="137"/>
        <v>Huwe1</v>
      </c>
      <c r="J2194">
        <v>210445.37897441801</v>
      </c>
      <c r="K2194">
        <v>151223.626361517</v>
      </c>
      <c r="L2194">
        <v>241772.272446683</v>
      </c>
      <c r="M2194">
        <f t="shared" si="138"/>
        <v>201147.09259420601</v>
      </c>
      <c r="N2194">
        <v>232718.58969210699</v>
      </c>
      <c r="O2194">
        <v>190824.06569157701</v>
      </c>
      <c r="P2194">
        <v>224061.47719993099</v>
      </c>
      <c r="Q2194">
        <f t="shared" si="139"/>
        <v>215868.04419453829</v>
      </c>
      <c r="R2194">
        <v>219417.76818624901</v>
      </c>
      <c r="S2194">
        <v>151223.626361517</v>
      </c>
      <c r="T2194">
        <v>213354.65297597001</v>
      </c>
      <c r="U2194">
        <v>270818.67039976799</v>
      </c>
      <c r="V2194">
        <v>219997.88889295401</v>
      </c>
      <c r="W2194">
        <v>214855.77310259599</v>
      </c>
      <c r="X2194">
        <v>1</v>
      </c>
      <c r="Y2194">
        <v>0</v>
      </c>
      <c r="Z2194">
        <v>0</v>
      </c>
      <c r="AA2194">
        <v>2</v>
      </c>
      <c r="AB2194">
        <v>0</v>
      </c>
      <c r="AC2194">
        <v>0</v>
      </c>
    </row>
    <row r="2195" spans="1:29" x14ac:dyDescent="0.2">
      <c r="A2195" t="s">
        <v>4399</v>
      </c>
      <c r="B2195" t="str">
        <f t="shared" si="136"/>
        <v>IPO5</v>
      </c>
      <c r="C2195">
        <v>12</v>
      </c>
      <c r="D2195">
        <v>11</v>
      </c>
      <c r="E2195">
        <v>501.07</v>
      </c>
      <c r="F2195">
        <v>0.60280511762832001</v>
      </c>
      <c r="G2195">
        <v>123511</v>
      </c>
      <c r="H2195" t="s">
        <v>4400</v>
      </c>
      <c r="I2195" t="str">
        <f t="shared" si="137"/>
        <v>Ipo5</v>
      </c>
      <c r="J2195">
        <v>3726506.9557531201</v>
      </c>
      <c r="K2195">
        <v>3327135.2745067398</v>
      </c>
      <c r="L2195">
        <v>3456808.8998479401</v>
      </c>
      <c r="M2195">
        <f t="shared" si="138"/>
        <v>3503483.7100359332</v>
      </c>
      <c r="N2195">
        <v>3524570.31337965</v>
      </c>
      <c r="O2195">
        <v>3265286.5122340699</v>
      </c>
      <c r="P2195">
        <v>3475902.4878011802</v>
      </c>
      <c r="Q2195">
        <f t="shared" si="139"/>
        <v>3421919.7711383007</v>
      </c>
      <c r="R2195">
        <v>3885387.4736839999</v>
      </c>
      <c r="S2195">
        <v>3327135.2745067398</v>
      </c>
      <c r="T2195">
        <v>3050499.7771981698</v>
      </c>
      <c r="U2195">
        <v>4101603.7750264299</v>
      </c>
      <c r="V2195">
        <v>3764494.4662440401</v>
      </c>
      <c r="W2195">
        <v>3333092.8885172498</v>
      </c>
      <c r="X2195">
        <v>5</v>
      </c>
      <c r="Y2195">
        <v>7</v>
      </c>
      <c r="Z2195">
        <v>4</v>
      </c>
      <c r="AA2195">
        <v>6</v>
      </c>
      <c r="AB2195">
        <v>8</v>
      </c>
      <c r="AC2195">
        <v>9</v>
      </c>
    </row>
    <row r="2196" spans="1:29" x14ac:dyDescent="0.2">
      <c r="A2196" t="s">
        <v>4401</v>
      </c>
      <c r="B2196" t="str">
        <f t="shared" si="136"/>
        <v>CTNA2</v>
      </c>
      <c r="C2196">
        <v>36</v>
      </c>
      <c r="D2196">
        <v>26</v>
      </c>
      <c r="E2196">
        <v>2719.74</v>
      </c>
      <c r="F2196">
        <v>0.60335158300087799</v>
      </c>
      <c r="G2196">
        <v>105220</v>
      </c>
      <c r="H2196" t="s">
        <v>4402</v>
      </c>
      <c r="I2196" t="str">
        <f t="shared" si="137"/>
        <v>Ctnna2</v>
      </c>
      <c r="J2196">
        <v>25595874.461173199</v>
      </c>
      <c r="K2196">
        <v>25868130.4022623</v>
      </c>
      <c r="L2196">
        <v>23399187.863417201</v>
      </c>
      <c r="M2196">
        <f t="shared" si="138"/>
        <v>24954397.575617567</v>
      </c>
      <c r="N2196">
        <v>24859849.7927288</v>
      </c>
      <c r="O2196">
        <v>24727100.961405501</v>
      </c>
      <c r="P2196">
        <v>23761778.189085498</v>
      </c>
      <c r="Q2196">
        <f t="shared" si="139"/>
        <v>24449576.3144066</v>
      </c>
      <c r="R2196">
        <v>26687160.7084742</v>
      </c>
      <c r="S2196">
        <v>25868130.4022623</v>
      </c>
      <c r="T2196">
        <v>20648875.720932201</v>
      </c>
      <c r="U2196">
        <v>28929839.5805512</v>
      </c>
      <c r="V2196">
        <v>28507463.092964999</v>
      </c>
      <c r="W2196">
        <v>22785510.864738401</v>
      </c>
      <c r="X2196">
        <v>24</v>
      </c>
      <c r="Y2196">
        <v>19</v>
      </c>
      <c r="Z2196">
        <v>15</v>
      </c>
      <c r="AA2196">
        <v>23</v>
      </c>
      <c r="AB2196">
        <v>18</v>
      </c>
      <c r="AC2196">
        <v>15</v>
      </c>
    </row>
    <row r="2197" spans="1:29" x14ac:dyDescent="0.2">
      <c r="A2197" t="s">
        <v>4403</v>
      </c>
      <c r="B2197" t="str">
        <f t="shared" si="136"/>
        <v>CYTB</v>
      </c>
      <c r="C2197">
        <v>3</v>
      </c>
      <c r="D2197">
        <v>3</v>
      </c>
      <c r="E2197">
        <v>191.02</v>
      </c>
      <c r="F2197">
        <v>0.60383961470015701</v>
      </c>
      <c r="G2197">
        <v>11039</v>
      </c>
      <c r="H2197" t="s">
        <v>4404</v>
      </c>
      <c r="I2197" t="str">
        <f t="shared" si="137"/>
        <v>Cstb</v>
      </c>
      <c r="J2197">
        <v>5364761.0580578502</v>
      </c>
      <c r="K2197">
        <v>3914198.4814916402</v>
      </c>
      <c r="L2197">
        <v>4102400.5703453301</v>
      </c>
      <c r="M2197">
        <f t="shared" si="138"/>
        <v>4460453.3699649395</v>
      </c>
      <c r="N2197">
        <v>3902001.8400680898</v>
      </c>
      <c r="O2197">
        <v>4206787.6630092198</v>
      </c>
      <c r="P2197">
        <v>4401235.5610995404</v>
      </c>
      <c r="Q2197">
        <f t="shared" si="139"/>
        <v>4170008.3547256165</v>
      </c>
      <c r="R2197">
        <v>5593488.9326063497</v>
      </c>
      <c r="S2197">
        <v>3914198.4814916402</v>
      </c>
      <c r="T2197">
        <v>3620209.3862829902</v>
      </c>
      <c r="U2197">
        <v>4540827.4071391597</v>
      </c>
      <c r="V2197">
        <v>4849935.4708162704</v>
      </c>
      <c r="W2197">
        <v>4220408.0813181801</v>
      </c>
      <c r="X2197">
        <v>2</v>
      </c>
      <c r="Y2197">
        <v>3</v>
      </c>
      <c r="Z2197">
        <v>2</v>
      </c>
      <c r="AA2197">
        <v>1</v>
      </c>
      <c r="AB2197">
        <v>1</v>
      </c>
      <c r="AC2197">
        <v>1</v>
      </c>
    </row>
    <row r="2198" spans="1:29" x14ac:dyDescent="0.2">
      <c r="A2198" t="s">
        <v>4405</v>
      </c>
      <c r="B2198" t="str">
        <f t="shared" si="136"/>
        <v>PLCB1</v>
      </c>
      <c r="C2198">
        <v>52</v>
      </c>
      <c r="D2198">
        <v>50</v>
      </c>
      <c r="E2198">
        <v>3421.27</v>
      </c>
      <c r="F2198">
        <v>0.60413977108665695</v>
      </c>
      <c r="G2198">
        <v>138309</v>
      </c>
      <c r="H2198" t="s">
        <v>4406</v>
      </c>
      <c r="I2198" t="str">
        <f t="shared" si="137"/>
        <v>Plcb1</v>
      </c>
      <c r="J2198">
        <v>59592835.183100402</v>
      </c>
      <c r="K2198">
        <v>54996054.520886101</v>
      </c>
      <c r="L2198">
        <v>52763155.783340998</v>
      </c>
      <c r="M2198">
        <f t="shared" si="138"/>
        <v>55784015.162442498</v>
      </c>
      <c r="N2198">
        <v>54931294.407194696</v>
      </c>
      <c r="O2198">
        <v>56026696.965992302</v>
      </c>
      <c r="P2198">
        <v>52462526.751618601</v>
      </c>
      <c r="Q2198">
        <f t="shared" si="139"/>
        <v>54473506.041601866</v>
      </c>
      <c r="R2198">
        <v>62133590.005587198</v>
      </c>
      <c r="S2198">
        <v>54996054.520886101</v>
      </c>
      <c r="T2198">
        <v>46561438.489826299</v>
      </c>
      <c r="U2198">
        <v>63924502.698201403</v>
      </c>
      <c r="V2198">
        <v>64592246.315961599</v>
      </c>
      <c r="W2198">
        <v>50307071.456449799</v>
      </c>
      <c r="X2198">
        <v>43</v>
      </c>
      <c r="Y2198">
        <v>36</v>
      </c>
      <c r="Z2198">
        <v>30</v>
      </c>
      <c r="AA2198">
        <v>35</v>
      </c>
      <c r="AB2198">
        <v>37</v>
      </c>
      <c r="AC2198">
        <v>31</v>
      </c>
    </row>
    <row r="2199" spans="1:29" x14ac:dyDescent="0.2">
      <c r="A2199" t="s">
        <v>4407</v>
      </c>
      <c r="B2199" t="str">
        <f t="shared" si="136"/>
        <v>GALC</v>
      </c>
      <c r="C2199">
        <v>1</v>
      </c>
      <c r="D2199">
        <v>1</v>
      </c>
      <c r="E2199">
        <v>25.91</v>
      </c>
      <c r="F2199">
        <v>0.60414296849096005</v>
      </c>
      <c r="G2199">
        <v>77208</v>
      </c>
      <c r="H2199" t="s">
        <v>4408</v>
      </c>
      <c r="I2199" t="str">
        <f t="shared" si="137"/>
        <v>Galc</v>
      </c>
      <c r="J2199">
        <v>117210.452747944</v>
      </c>
      <c r="K2199">
        <v>118710.09362282501</v>
      </c>
      <c r="L2199">
        <v>105748.683007147</v>
      </c>
      <c r="M2199">
        <f t="shared" si="138"/>
        <v>113889.743125972</v>
      </c>
      <c r="N2199">
        <v>108812.14207214399</v>
      </c>
      <c r="O2199">
        <v>136426.59788957701</v>
      </c>
      <c r="P2199">
        <v>113193.97103854999</v>
      </c>
      <c r="Q2199">
        <f t="shared" si="139"/>
        <v>119477.57033342368</v>
      </c>
      <c r="R2199">
        <v>122207.748515971</v>
      </c>
      <c r="S2199">
        <v>118710.09362282501</v>
      </c>
      <c r="T2199">
        <v>93319.111150891797</v>
      </c>
      <c r="U2199">
        <v>126626.58225248</v>
      </c>
      <c r="V2199">
        <v>157283.953760134</v>
      </c>
      <c r="W2199">
        <v>108543.326867114</v>
      </c>
      <c r="X2199">
        <v>1</v>
      </c>
      <c r="Y2199">
        <v>0</v>
      </c>
      <c r="Z2199">
        <v>0</v>
      </c>
      <c r="AA2199">
        <v>0</v>
      </c>
      <c r="AB2199">
        <v>0</v>
      </c>
      <c r="AC2199">
        <v>0</v>
      </c>
    </row>
    <row r="2200" spans="1:29" x14ac:dyDescent="0.2">
      <c r="A2200" t="s">
        <v>4409</v>
      </c>
      <c r="B2200" t="str">
        <f t="shared" si="136"/>
        <v>LYRM7</v>
      </c>
      <c r="C2200">
        <v>1</v>
      </c>
      <c r="D2200">
        <v>1</v>
      </c>
      <c r="E2200">
        <v>38.4</v>
      </c>
      <c r="F2200">
        <v>0.60415746974381701</v>
      </c>
      <c r="G2200">
        <v>12039</v>
      </c>
      <c r="H2200" t="s">
        <v>4410</v>
      </c>
      <c r="I2200" t="str">
        <f t="shared" si="137"/>
        <v>Lyrm7</v>
      </c>
      <c r="J2200">
        <v>141785.280241434</v>
      </c>
      <c r="K2200">
        <v>38702.318115264097</v>
      </c>
      <c r="L2200">
        <v>62903.2645310808</v>
      </c>
      <c r="M2200">
        <f t="shared" si="138"/>
        <v>81130.287629259634</v>
      </c>
      <c r="N2200">
        <v>118965.77041332101</v>
      </c>
      <c r="O2200">
        <v>70367.138562470602</v>
      </c>
      <c r="P2200">
        <v>82237.270816254793</v>
      </c>
      <c r="Q2200">
        <f t="shared" si="139"/>
        <v>90523.393264015453</v>
      </c>
      <c r="R2200">
        <v>147830.32967437699</v>
      </c>
      <c r="S2200">
        <v>38702.318115264097</v>
      </c>
      <c r="T2200">
        <v>55509.691162141004</v>
      </c>
      <c r="U2200">
        <v>138442.53615083001</v>
      </c>
      <c r="V2200">
        <v>81125.102722642696</v>
      </c>
      <c r="W2200">
        <v>78858.501782114399</v>
      </c>
      <c r="X2200">
        <v>0</v>
      </c>
      <c r="Y2200">
        <v>0</v>
      </c>
      <c r="Z2200">
        <v>0</v>
      </c>
      <c r="AA2200">
        <v>1</v>
      </c>
      <c r="AB2200">
        <v>0</v>
      </c>
      <c r="AC2200">
        <v>0</v>
      </c>
    </row>
    <row r="2201" spans="1:29" x14ac:dyDescent="0.2">
      <c r="A2201" t="s">
        <v>4411</v>
      </c>
      <c r="B2201" t="str">
        <f t="shared" si="136"/>
        <v>SCAI</v>
      </c>
      <c r="C2201">
        <v>13</v>
      </c>
      <c r="D2201">
        <v>13</v>
      </c>
      <c r="E2201">
        <v>637.88</v>
      </c>
      <c r="F2201">
        <v>0.60417798756944296</v>
      </c>
      <c r="G2201">
        <v>70231</v>
      </c>
      <c r="H2201" t="s">
        <v>4412</v>
      </c>
      <c r="I2201" t="str">
        <f t="shared" si="137"/>
        <v>Scai</v>
      </c>
      <c r="J2201">
        <v>5462254.71313034</v>
      </c>
      <c r="K2201">
        <v>5902208.6058700299</v>
      </c>
      <c r="L2201">
        <v>6803378.4698070399</v>
      </c>
      <c r="M2201">
        <f t="shared" si="138"/>
        <v>6055947.2629358033</v>
      </c>
      <c r="N2201">
        <v>6655223.4041411299</v>
      </c>
      <c r="O2201">
        <v>6095594.6321431603</v>
      </c>
      <c r="P2201">
        <v>6090986.4015111104</v>
      </c>
      <c r="Q2201">
        <f t="shared" si="139"/>
        <v>6280601.4792651339</v>
      </c>
      <c r="R2201">
        <v>5695139.2530485401</v>
      </c>
      <c r="S2201">
        <v>5902208.6058700299</v>
      </c>
      <c r="T2201">
        <v>6003717.6215480501</v>
      </c>
      <c r="U2201">
        <v>7744799.2268580403</v>
      </c>
      <c r="V2201">
        <v>7027509.5845938204</v>
      </c>
      <c r="W2201">
        <v>5840734.46541782</v>
      </c>
      <c r="X2201">
        <v>6</v>
      </c>
      <c r="Y2201">
        <v>7</v>
      </c>
      <c r="Z2201">
        <v>10</v>
      </c>
      <c r="AA2201">
        <v>11</v>
      </c>
      <c r="AB2201">
        <v>9</v>
      </c>
      <c r="AC2201">
        <v>8</v>
      </c>
    </row>
    <row r="2202" spans="1:29" x14ac:dyDescent="0.2">
      <c r="A2202" t="s">
        <v>4413</v>
      </c>
      <c r="B2202" t="str">
        <f t="shared" si="136"/>
        <v>EMC7</v>
      </c>
      <c r="C2202">
        <v>3</v>
      </c>
      <c r="D2202">
        <v>3</v>
      </c>
      <c r="E2202">
        <v>152.56</v>
      </c>
      <c r="F2202">
        <v>0.60457103100402898</v>
      </c>
      <c r="G2202">
        <v>26293</v>
      </c>
      <c r="H2202" t="s">
        <v>4414</v>
      </c>
      <c r="I2202" t="str">
        <f t="shared" si="137"/>
        <v>Emc7</v>
      </c>
      <c r="J2202">
        <v>1875730.0839029299</v>
      </c>
      <c r="K2202">
        <v>1733175.32934324</v>
      </c>
      <c r="L2202">
        <v>2095856.3753927201</v>
      </c>
      <c r="M2202">
        <f t="shared" si="138"/>
        <v>1901587.2628796299</v>
      </c>
      <c r="N2202">
        <v>1913352.8082327901</v>
      </c>
      <c r="O2202">
        <v>2060048.53106042</v>
      </c>
      <c r="P2202">
        <v>1913531.0658247101</v>
      </c>
      <c r="Q2202">
        <f t="shared" si="139"/>
        <v>1962310.8017059732</v>
      </c>
      <c r="R2202">
        <v>1955702.2859590501</v>
      </c>
      <c r="S2202">
        <v>1733175.32934324</v>
      </c>
      <c r="T2202">
        <v>1849511.9607150101</v>
      </c>
      <c r="U2202">
        <v>2226601.9410689198</v>
      </c>
      <c r="V2202">
        <v>2374995.66004859</v>
      </c>
      <c r="W2202">
        <v>1834912.4608187201</v>
      </c>
      <c r="X2202">
        <v>2</v>
      </c>
      <c r="Y2202">
        <v>0</v>
      </c>
      <c r="Z2202">
        <v>2</v>
      </c>
      <c r="AA2202">
        <v>1</v>
      </c>
      <c r="AB2202">
        <v>2</v>
      </c>
      <c r="AC2202">
        <v>2</v>
      </c>
    </row>
    <row r="2203" spans="1:29" x14ac:dyDescent="0.2">
      <c r="A2203" t="s">
        <v>4415</v>
      </c>
      <c r="B2203" t="str">
        <f t="shared" si="136"/>
        <v>TRPV2</v>
      </c>
      <c r="C2203">
        <v>4</v>
      </c>
      <c r="D2203">
        <v>4</v>
      </c>
      <c r="E2203">
        <v>115.51</v>
      </c>
      <c r="F2203">
        <v>0.60475998919933305</v>
      </c>
      <c r="G2203">
        <v>85910</v>
      </c>
      <c r="H2203" t="s">
        <v>4416</v>
      </c>
      <c r="I2203" t="str">
        <f t="shared" si="137"/>
        <v>Trpv2</v>
      </c>
      <c r="J2203">
        <v>544315.75000853196</v>
      </c>
      <c r="K2203">
        <v>447940.15530154901</v>
      </c>
      <c r="L2203">
        <v>491707.30486562097</v>
      </c>
      <c r="M2203">
        <f t="shared" si="138"/>
        <v>494654.40339190065</v>
      </c>
      <c r="N2203">
        <v>603213.25515376404</v>
      </c>
      <c r="O2203">
        <v>442013.61764134199</v>
      </c>
      <c r="P2203">
        <v>538212.10799219797</v>
      </c>
      <c r="Q2203">
        <f t="shared" si="139"/>
        <v>527812.993595768</v>
      </c>
      <c r="R2203">
        <v>567522.78257445199</v>
      </c>
      <c r="S2203">
        <v>447940.15530154901</v>
      </c>
      <c r="T2203">
        <v>433912.625023984</v>
      </c>
      <c r="U2203">
        <v>701969.75645302096</v>
      </c>
      <c r="V2203">
        <v>509590.14205368602</v>
      </c>
      <c r="W2203">
        <v>516099.331312795</v>
      </c>
      <c r="X2203">
        <v>1</v>
      </c>
      <c r="Y2203">
        <v>0</v>
      </c>
      <c r="Z2203">
        <v>0</v>
      </c>
      <c r="AA2203">
        <v>1</v>
      </c>
      <c r="AB2203">
        <v>1</v>
      </c>
      <c r="AC2203">
        <v>0</v>
      </c>
    </row>
    <row r="2204" spans="1:29" x14ac:dyDescent="0.2">
      <c r="A2204" t="s">
        <v>4417</v>
      </c>
      <c r="B2204" t="str">
        <f t="shared" si="136"/>
        <v>ERF1</v>
      </c>
      <c r="C2204">
        <v>5</v>
      </c>
      <c r="D2204">
        <v>4</v>
      </c>
      <c r="E2204">
        <v>268.77</v>
      </c>
      <c r="F2204">
        <v>0.60578862704688297</v>
      </c>
      <c r="G2204">
        <v>49000</v>
      </c>
      <c r="H2204" t="s">
        <v>4418</v>
      </c>
      <c r="I2204" t="str">
        <f t="shared" si="137"/>
        <v>Etf1</v>
      </c>
      <c r="J2204">
        <v>1113740.1510435699</v>
      </c>
      <c r="K2204">
        <v>1261282.22864173</v>
      </c>
      <c r="L2204">
        <v>1218026.10487996</v>
      </c>
      <c r="M2204">
        <f t="shared" si="138"/>
        <v>1197682.82818842</v>
      </c>
      <c r="N2204">
        <v>1280706.33197641</v>
      </c>
      <c r="O2204">
        <v>1022876.65463365</v>
      </c>
      <c r="P2204">
        <v>1152139.28211694</v>
      </c>
      <c r="Q2204">
        <f t="shared" si="139"/>
        <v>1151907.422909</v>
      </c>
      <c r="R2204">
        <v>1161224.7295347101</v>
      </c>
      <c r="S2204">
        <v>1261282.22864173</v>
      </c>
      <c r="T2204">
        <v>1074860.7947987299</v>
      </c>
      <c r="U2204">
        <v>1490380.2332993499</v>
      </c>
      <c r="V2204">
        <v>1179257.4684002399</v>
      </c>
      <c r="W2204">
        <v>1104802.9285293899</v>
      </c>
      <c r="X2204">
        <v>3</v>
      </c>
      <c r="Y2204">
        <v>3</v>
      </c>
      <c r="Z2204">
        <v>4</v>
      </c>
      <c r="AA2204">
        <v>4</v>
      </c>
      <c r="AB2204">
        <v>4</v>
      </c>
      <c r="AC2204">
        <v>4</v>
      </c>
    </row>
    <row r="2205" spans="1:29" x14ac:dyDescent="0.2">
      <c r="A2205" t="s">
        <v>4419</v>
      </c>
      <c r="B2205" t="str">
        <f t="shared" si="136"/>
        <v>CC127</v>
      </c>
      <c r="C2205">
        <v>4</v>
      </c>
      <c r="D2205">
        <v>3</v>
      </c>
      <c r="E2205">
        <v>172.75</v>
      </c>
      <c r="F2205">
        <v>0.60591341696186396</v>
      </c>
      <c r="G2205">
        <v>30490</v>
      </c>
      <c r="H2205" t="s">
        <v>4420</v>
      </c>
      <c r="I2205" t="str">
        <f t="shared" si="137"/>
        <v>Ccdc127</v>
      </c>
      <c r="J2205">
        <v>1148979.5228265501</v>
      </c>
      <c r="K2205">
        <v>864040.53738636395</v>
      </c>
      <c r="L2205">
        <v>841205.30543157004</v>
      </c>
      <c r="M2205">
        <f t="shared" si="138"/>
        <v>951408.4552148279</v>
      </c>
      <c r="N2205">
        <v>966261.33614889497</v>
      </c>
      <c r="O2205">
        <v>1113298.8546120001</v>
      </c>
      <c r="P2205">
        <v>938159.04670105199</v>
      </c>
      <c r="Q2205">
        <f t="shared" si="139"/>
        <v>1005906.4124873156</v>
      </c>
      <c r="R2205">
        <v>1197966.54038647</v>
      </c>
      <c r="S2205">
        <v>864040.53738636395</v>
      </c>
      <c r="T2205">
        <v>742331.05477997405</v>
      </c>
      <c r="U2205">
        <v>1124455.1226473099</v>
      </c>
      <c r="V2205">
        <v>1283503.7175942301</v>
      </c>
      <c r="W2205">
        <v>899614.20316928497</v>
      </c>
      <c r="X2205">
        <v>2</v>
      </c>
      <c r="Y2205">
        <v>0</v>
      </c>
      <c r="Z2205">
        <v>0</v>
      </c>
      <c r="AA2205">
        <v>1</v>
      </c>
      <c r="AB2205">
        <v>0</v>
      </c>
      <c r="AC2205">
        <v>0</v>
      </c>
    </row>
    <row r="2206" spans="1:29" x14ac:dyDescent="0.2">
      <c r="A2206" t="s">
        <v>4421</v>
      </c>
      <c r="B2206" t="str">
        <f t="shared" si="136"/>
        <v>CKLF4</v>
      </c>
      <c r="C2206">
        <v>1</v>
      </c>
      <c r="D2206">
        <v>1</v>
      </c>
      <c r="E2206">
        <v>30.51</v>
      </c>
      <c r="F2206">
        <v>0.60604773122984701</v>
      </c>
      <c r="G2206">
        <v>22907</v>
      </c>
      <c r="H2206" t="s">
        <v>4422</v>
      </c>
      <c r="I2206" t="str">
        <f t="shared" si="137"/>
        <v>Cmtm4</v>
      </c>
      <c r="J2206">
        <v>581180.923591926</v>
      </c>
      <c r="K2206">
        <v>755774.36855406803</v>
      </c>
      <c r="L2206">
        <v>1029308.59793025</v>
      </c>
      <c r="M2206">
        <f t="shared" si="138"/>
        <v>788754.63002541475</v>
      </c>
      <c r="N2206">
        <v>637587.01347615605</v>
      </c>
      <c r="O2206">
        <v>955985.106573759</v>
      </c>
      <c r="P2206">
        <v>1093412.34503657</v>
      </c>
      <c r="Q2206">
        <f t="shared" si="139"/>
        <v>895661.48836216179</v>
      </c>
      <c r="R2206">
        <v>605959.71167637501</v>
      </c>
      <c r="S2206">
        <v>755774.36855406803</v>
      </c>
      <c r="T2206">
        <v>908324.91457439202</v>
      </c>
      <c r="U2206">
        <v>741971.09686089004</v>
      </c>
      <c r="V2206">
        <v>1102139.3161136101</v>
      </c>
      <c r="W2206">
        <v>1048488.82390938</v>
      </c>
      <c r="X2206">
        <v>0</v>
      </c>
      <c r="Y2206">
        <v>0</v>
      </c>
      <c r="Z2206">
        <v>1</v>
      </c>
      <c r="AA2206">
        <v>1</v>
      </c>
      <c r="AB2206">
        <v>0</v>
      </c>
      <c r="AC2206">
        <v>0</v>
      </c>
    </row>
    <row r="2207" spans="1:29" x14ac:dyDescent="0.2">
      <c r="A2207" t="s">
        <v>4423</v>
      </c>
      <c r="B2207" t="str">
        <f t="shared" si="136"/>
        <v>CRYM</v>
      </c>
      <c r="C2207">
        <v>20</v>
      </c>
      <c r="D2207">
        <v>19</v>
      </c>
      <c r="E2207">
        <v>1496</v>
      </c>
      <c r="F2207">
        <v>0.60629546411603696</v>
      </c>
      <c r="G2207">
        <v>33502</v>
      </c>
      <c r="H2207" t="s">
        <v>4424</v>
      </c>
      <c r="I2207" t="str">
        <f t="shared" si="137"/>
        <v>Crym</v>
      </c>
      <c r="J2207">
        <v>28357205.270073202</v>
      </c>
      <c r="K2207">
        <v>31018780.5237501</v>
      </c>
      <c r="L2207">
        <v>32270629.861946099</v>
      </c>
      <c r="M2207">
        <f t="shared" si="138"/>
        <v>30548871.885256469</v>
      </c>
      <c r="N2207">
        <v>32391475.689065099</v>
      </c>
      <c r="O2207">
        <v>25856087.290593401</v>
      </c>
      <c r="P2207">
        <v>44432535.2036376</v>
      </c>
      <c r="Q2207">
        <f t="shared" si="139"/>
        <v>34226699.394432031</v>
      </c>
      <c r="R2207">
        <v>29566221.518768501</v>
      </c>
      <c r="S2207">
        <v>31018780.5237501</v>
      </c>
      <c r="T2207">
        <v>28477579.193990599</v>
      </c>
      <c r="U2207">
        <v>37694523.6304712</v>
      </c>
      <c r="V2207">
        <v>29809052.638865199</v>
      </c>
      <c r="W2207">
        <v>42606997.0678958</v>
      </c>
      <c r="X2207">
        <v>12</v>
      </c>
      <c r="Y2207">
        <v>11</v>
      </c>
      <c r="Z2207">
        <v>11</v>
      </c>
      <c r="AA2207">
        <v>10</v>
      </c>
      <c r="AB2207">
        <v>11</v>
      </c>
      <c r="AC2207">
        <v>12</v>
      </c>
    </row>
    <row r="2208" spans="1:29" x14ac:dyDescent="0.2">
      <c r="A2208" t="s">
        <v>4425</v>
      </c>
      <c r="B2208" t="str">
        <f t="shared" si="136"/>
        <v>PP1A</v>
      </c>
      <c r="C2208">
        <v>11</v>
      </c>
      <c r="D2208">
        <v>4</v>
      </c>
      <c r="E2208">
        <v>664.35</v>
      </c>
      <c r="F2208">
        <v>0.60694301408192397</v>
      </c>
      <c r="G2208">
        <v>37516</v>
      </c>
      <c r="H2208" t="s">
        <v>4426</v>
      </c>
      <c r="I2208" t="str">
        <f t="shared" si="137"/>
        <v>Ppp1ca</v>
      </c>
      <c r="J2208">
        <v>4855820.58166344</v>
      </c>
      <c r="K2208">
        <v>4592827.63498805</v>
      </c>
      <c r="L2208">
        <v>4435289.5676745698</v>
      </c>
      <c r="M2208">
        <f t="shared" si="138"/>
        <v>4627979.2614420196</v>
      </c>
      <c r="N2208">
        <v>4812348.6308936598</v>
      </c>
      <c r="O2208">
        <v>4426594.4867405901</v>
      </c>
      <c r="P2208">
        <v>4331917.7970566899</v>
      </c>
      <c r="Q2208">
        <f t="shared" si="139"/>
        <v>4523620.3048969796</v>
      </c>
      <c r="R2208">
        <v>5062849.65692198</v>
      </c>
      <c r="S2208">
        <v>4592827.63498805</v>
      </c>
      <c r="T2208">
        <v>3913971.0148848002</v>
      </c>
      <c r="U2208">
        <v>5600213.8008958995</v>
      </c>
      <c r="V2208">
        <v>5103347.0990085099</v>
      </c>
      <c r="W2208">
        <v>4153938.2803988499</v>
      </c>
      <c r="X2208">
        <v>2</v>
      </c>
      <c r="Y2208">
        <v>4</v>
      </c>
      <c r="Z2208">
        <v>4</v>
      </c>
      <c r="AA2208">
        <v>3</v>
      </c>
      <c r="AB2208">
        <v>2</v>
      </c>
      <c r="AC2208">
        <v>1</v>
      </c>
    </row>
    <row r="2209" spans="1:29" x14ac:dyDescent="0.2">
      <c r="A2209" t="s">
        <v>4427</v>
      </c>
      <c r="B2209" t="str">
        <f t="shared" si="136"/>
        <v>MTAP2</v>
      </c>
      <c r="C2209">
        <v>134</v>
      </c>
      <c r="D2209">
        <v>132</v>
      </c>
      <c r="E2209">
        <v>9354.09</v>
      </c>
      <c r="F2209">
        <v>0.607404267280373</v>
      </c>
      <c r="G2209">
        <v>199010</v>
      </c>
      <c r="H2209" t="s">
        <v>4428</v>
      </c>
      <c r="I2209" t="str">
        <f t="shared" si="137"/>
        <v>Map2</v>
      </c>
      <c r="J2209">
        <v>234623291.56608099</v>
      </c>
      <c r="K2209">
        <v>263207780.39531201</v>
      </c>
      <c r="L2209">
        <v>365254647.67993301</v>
      </c>
      <c r="M2209">
        <f t="shared" si="138"/>
        <v>287695239.88044196</v>
      </c>
      <c r="N2209">
        <v>264777032.53877801</v>
      </c>
      <c r="O2209">
        <v>337477094.46742201</v>
      </c>
      <c r="P2209">
        <v>325741998.94631702</v>
      </c>
      <c r="Q2209">
        <f t="shared" si="139"/>
        <v>309332041.98417234</v>
      </c>
      <c r="R2209">
        <v>244626511.88078201</v>
      </c>
      <c r="S2209">
        <v>263207780.39531201</v>
      </c>
      <c r="T2209">
        <v>322323059.691625</v>
      </c>
      <c r="U2209">
        <v>308125637.91924798</v>
      </c>
      <c r="V2209">
        <v>389071724.59347802</v>
      </c>
      <c r="W2209">
        <v>312358687.84862798</v>
      </c>
      <c r="X2209">
        <v>99</v>
      </c>
      <c r="Y2209">
        <v>105</v>
      </c>
      <c r="Z2209">
        <v>114</v>
      </c>
      <c r="AA2209">
        <v>115</v>
      </c>
      <c r="AB2209">
        <v>114</v>
      </c>
      <c r="AC2209">
        <v>104</v>
      </c>
    </row>
    <row r="2210" spans="1:29" x14ac:dyDescent="0.2">
      <c r="A2210" t="s">
        <v>4429</v>
      </c>
      <c r="B2210" t="str">
        <f t="shared" si="136"/>
        <v>SERA</v>
      </c>
      <c r="C2210">
        <v>14</v>
      </c>
      <c r="D2210">
        <v>14</v>
      </c>
      <c r="E2210">
        <v>810.36</v>
      </c>
      <c r="F2210">
        <v>0.607451060144934</v>
      </c>
      <c r="G2210">
        <v>56549</v>
      </c>
      <c r="H2210" t="s">
        <v>4430</v>
      </c>
      <c r="I2210" t="str">
        <f t="shared" si="137"/>
        <v>Phgdh</v>
      </c>
      <c r="J2210">
        <v>18947025.736425001</v>
      </c>
      <c r="K2210">
        <v>19752501.619391099</v>
      </c>
      <c r="L2210">
        <v>20699303.3193985</v>
      </c>
      <c r="M2210">
        <f t="shared" si="138"/>
        <v>19799610.225071531</v>
      </c>
      <c r="N2210">
        <v>18451150.752183098</v>
      </c>
      <c r="O2210">
        <v>18576102.2583443</v>
      </c>
      <c r="P2210">
        <v>20876754.167941101</v>
      </c>
      <c r="Q2210">
        <f t="shared" si="139"/>
        <v>19301335.726156168</v>
      </c>
      <c r="R2210">
        <v>19754836.7234958</v>
      </c>
      <c r="S2210">
        <v>19752501.619391099</v>
      </c>
      <c r="T2210">
        <v>18266332.329438299</v>
      </c>
      <c r="U2210">
        <v>21471925.043302201</v>
      </c>
      <c r="V2210">
        <v>21416079.077261601</v>
      </c>
      <c r="W2210">
        <v>20019019.8363434</v>
      </c>
      <c r="X2210">
        <v>8</v>
      </c>
      <c r="Y2210">
        <v>9</v>
      </c>
      <c r="Z2210">
        <v>7</v>
      </c>
      <c r="AA2210">
        <v>7</v>
      </c>
      <c r="AB2210">
        <v>6</v>
      </c>
      <c r="AC2210">
        <v>9</v>
      </c>
    </row>
    <row r="2211" spans="1:29" x14ac:dyDescent="0.2">
      <c r="A2211" t="s">
        <v>4431</v>
      </c>
      <c r="B2211" t="str">
        <f t="shared" si="136"/>
        <v>PGM2L</v>
      </c>
      <c r="C2211">
        <v>16</v>
      </c>
      <c r="D2211">
        <v>16</v>
      </c>
      <c r="E2211">
        <v>715.52</v>
      </c>
      <c r="F2211">
        <v>0.60895605500649097</v>
      </c>
      <c r="G2211">
        <v>70234</v>
      </c>
      <c r="H2211" t="s">
        <v>4432</v>
      </c>
      <c r="I2211" t="str">
        <f t="shared" si="137"/>
        <v>Pgm2l1</v>
      </c>
      <c r="J2211">
        <v>10238478.998978199</v>
      </c>
      <c r="K2211">
        <v>11449702.5011818</v>
      </c>
      <c r="L2211">
        <v>13431591.1025752</v>
      </c>
      <c r="M2211">
        <f t="shared" si="138"/>
        <v>11706590.8675784</v>
      </c>
      <c r="N2211">
        <v>12229294.6473484</v>
      </c>
      <c r="O2211">
        <v>12377447.661271</v>
      </c>
      <c r="P2211">
        <v>11876442.8277542</v>
      </c>
      <c r="Q2211">
        <f t="shared" si="139"/>
        <v>12161061.712124534</v>
      </c>
      <c r="R2211">
        <v>10674999.0069902</v>
      </c>
      <c r="S2211">
        <v>11449702.5011818</v>
      </c>
      <c r="T2211">
        <v>11852858.185948599</v>
      </c>
      <c r="U2211">
        <v>14231442.8800194</v>
      </c>
      <c r="V2211">
        <v>14269753.374628199</v>
      </c>
      <c r="W2211">
        <v>11388491.8431962</v>
      </c>
      <c r="X2211">
        <v>8</v>
      </c>
      <c r="Y2211">
        <v>8</v>
      </c>
      <c r="Z2211">
        <v>11</v>
      </c>
      <c r="AA2211">
        <v>13</v>
      </c>
      <c r="AB2211">
        <v>10</v>
      </c>
      <c r="AC2211">
        <v>10</v>
      </c>
    </row>
    <row r="2212" spans="1:29" x14ac:dyDescent="0.2">
      <c r="A2212" t="s">
        <v>4433</v>
      </c>
      <c r="B2212" t="str">
        <f t="shared" si="136"/>
        <v>VAC14</v>
      </c>
      <c r="C2212">
        <v>4</v>
      </c>
      <c r="D2212">
        <v>4</v>
      </c>
      <c r="E2212">
        <v>230.08</v>
      </c>
      <c r="F2212">
        <v>0.60916572944590097</v>
      </c>
      <c r="G2212">
        <v>87992</v>
      </c>
      <c r="H2212" t="s">
        <v>4434</v>
      </c>
      <c r="I2212" t="str">
        <f t="shared" si="137"/>
        <v>Vac14</v>
      </c>
      <c r="J2212">
        <v>634774.12319393805</v>
      </c>
      <c r="K2212">
        <v>472779.85604537599</v>
      </c>
      <c r="L2212">
        <v>407325.61911158101</v>
      </c>
      <c r="M2212">
        <f t="shared" si="138"/>
        <v>504959.86611696501</v>
      </c>
      <c r="N2212">
        <v>571162.03099941195</v>
      </c>
      <c r="O2212">
        <v>508148.76170023601</v>
      </c>
      <c r="P2212">
        <v>526966.33011606103</v>
      </c>
      <c r="Q2212">
        <f t="shared" si="139"/>
        <v>535425.70760523633</v>
      </c>
      <c r="R2212">
        <v>661837.87019874901</v>
      </c>
      <c r="S2212">
        <v>472779.85604537599</v>
      </c>
      <c r="T2212">
        <v>359449.06020163401</v>
      </c>
      <c r="U2212">
        <v>664671.18945134501</v>
      </c>
      <c r="V2212">
        <v>585836.24875861302</v>
      </c>
      <c r="W2212">
        <v>505315.59316238802</v>
      </c>
      <c r="X2212">
        <v>1</v>
      </c>
      <c r="Y2212">
        <v>3</v>
      </c>
      <c r="Z2212">
        <v>3</v>
      </c>
      <c r="AA2212">
        <v>2</v>
      </c>
      <c r="AB2212">
        <v>1</v>
      </c>
      <c r="AC2212">
        <v>3</v>
      </c>
    </row>
    <row r="2213" spans="1:29" x14ac:dyDescent="0.2">
      <c r="A2213" t="s">
        <v>4435</v>
      </c>
      <c r="B2213" t="str">
        <f t="shared" si="136"/>
        <v>IMDH2</v>
      </c>
      <c r="C2213">
        <v>2</v>
      </c>
      <c r="D2213">
        <v>2</v>
      </c>
      <c r="E2213">
        <v>98.05</v>
      </c>
      <c r="F2213">
        <v>0.60930022613588997</v>
      </c>
      <c r="G2213">
        <v>55780</v>
      </c>
      <c r="H2213" t="s">
        <v>4436</v>
      </c>
      <c r="I2213" t="str">
        <f t="shared" si="137"/>
        <v>Impdh2</v>
      </c>
      <c r="J2213">
        <v>230694.57477226999</v>
      </c>
      <c r="K2213">
        <v>185882.75339682199</v>
      </c>
      <c r="L2213">
        <v>199476.537163261</v>
      </c>
      <c r="M2213">
        <f t="shared" si="138"/>
        <v>205351.28844411764</v>
      </c>
      <c r="N2213">
        <v>187136.957931293</v>
      </c>
      <c r="O2213">
        <v>232267.85047918401</v>
      </c>
      <c r="P2213">
        <v>230487.412703432</v>
      </c>
      <c r="Q2213">
        <f t="shared" si="139"/>
        <v>216630.74037130302</v>
      </c>
      <c r="R2213">
        <v>240530.293304091</v>
      </c>
      <c r="S2213">
        <v>185882.75339682199</v>
      </c>
      <c r="T2213">
        <v>176030.30708453601</v>
      </c>
      <c r="U2213">
        <v>217774.532737851</v>
      </c>
      <c r="V2213">
        <v>267777.738504501</v>
      </c>
      <c r="W2213">
        <v>221017.69507939401</v>
      </c>
      <c r="X2213">
        <v>1</v>
      </c>
      <c r="Y2213">
        <v>1</v>
      </c>
      <c r="Z2213">
        <v>2</v>
      </c>
      <c r="AA2213">
        <v>2</v>
      </c>
      <c r="AB2213">
        <v>2</v>
      </c>
      <c r="AC2213">
        <v>2</v>
      </c>
    </row>
    <row r="2214" spans="1:29" x14ac:dyDescent="0.2">
      <c r="A2214" t="s">
        <v>4437</v>
      </c>
      <c r="B2214" t="str">
        <f t="shared" si="136"/>
        <v>CC85A</v>
      </c>
      <c r="C2214">
        <v>2</v>
      </c>
      <c r="D2214">
        <v>1</v>
      </c>
      <c r="E2214">
        <v>41.03</v>
      </c>
      <c r="F2214">
        <v>0.60944694218397999</v>
      </c>
      <c r="G2214">
        <v>54450</v>
      </c>
      <c r="H2214" t="s">
        <v>4438</v>
      </c>
      <c r="I2214" t="str">
        <f t="shared" si="137"/>
        <v>Ccdc85a</v>
      </c>
      <c r="J2214">
        <v>123142.52136434399</v>
      </c>
      <c r="K2214">
        <v>75967.156348185701</v>
      </c>
      <c r="L2214">
        <v>14074.5631442218</v>
      </c>
      <c r="M2214">
        <f t="shared" si="138"/>
        <v>71061.41361891717</v>
      </c>
      <c r="N2214">
        <v>259576.42422051501</v>
      </c>
      <c r="O2214">
        <v>62844.345385079803</v>
      </c>
      <c r="P2214">
        <v>35137.449488425897</v>
      </c>
      <c r="Q2214">
        <f t="shared" si="139"/>
        <v>119186.07303134025</v>
      </c>
      <c r="R2214">
        <v>128392.732300748</v>
      </c>
      <c r="S2214">
        <v>75967.156348185701</v>
      </c>
      <c r="T2214">
        <v>12420.2560741783</v>
      </c>
      <c r="U2214">
        <v>302073.59956732503</v>
      </c>
      <c r="V2214">
        <v>72452.199692271199</v>
      </c>
      <c r="W2214">
        <v>33693.805686877298</v>
      </c>
      <c r="X2214">
        <v>1</v>
      </c>
      <c r="Y2214">
        <v>0</v>
      </c>
      <c r="Z2214">
        <v>0</v>
      </c>
      <c r="AA2214">
        <v>0</v>
      </c>
      <c r="AB2214">
        <v>0</v>
      </c>
      <c r="AC2214">
        <v>0</v>
      </c>
    </row>
    <row r="2215" spans="1:29" x14ac:dyDescent="0.2">
      <c r="A2215" t="s">
        <v>4439</v>
      </c>
      <c r="B2215" t="str">
        <f t="shared" si="136"/>
        <v>PLBL2</v>
      </c>
      <c r="C2215">
        <v>11</v>
      </c>
      <c r="D2215">
        <v>10</v>
      </c>
      <c r="E2215">
        <v>521.94000000000005</v>
      </c>
      <c r="F2215">
        <v>0.60948200451072698</v>
      </c>
      <c r="G2215">
        <v>66247</v>
      </c>
      <c r="H2215" t="s">
        <v>4440</v>
      </c>
      <c r="I2215" t="str">
        <f t="shared" si="137"/>
        <v>Plbd2</v>
      </c>
      <c r="J2215">
        <v>4598645.9762735898</v>
      </c>
      <c r="K2215">
        <v>4065266.46732014</v>
      </c>
      <c r="L2215">
        <v>3460058.03199868</v>
      </c>
      <c r="M2215">
        <f t="shared" si="138"/>
        <v>4041323.491864136</v>
      </c>
      <c r="N2215">
        <v>3609400.1211771201</v>
      </c>
      <c r="O2215">
        <v>4626942.5219831299</v>
      </c>
      <c r="P2215">
        <v>3030160.9406000599</v>
      </c>
      <c r="Q2215">
        <f t="shared" si="139"/>
        <v>3755501.1945867701</v>
      </c>
      <c r="R2215">
        <v>4794710.3505432103</v>
      </c>
      <c r="S2215">
        <v>4065266.46732014</v>
      </c>
      <c r="T2215">
        <v>3053367.0102992998</v>
      </c>
      <c r="U2215">
        <v>4200321.6977689704</v>
      </c>
      <c r="V2215">
        <v>5334325.0138614997</v>
      </c>
      <c r="W2215">
        <v>2905664.90792607</v>
      </c>
      <c r="X2215">
        <v>6</v>
      </c>
      <c r="Y2215">
        <v>10</v>
      </c>
      <c r="Z2215">
        <v>5</v>
      </c>
      <c r="AA2215">
        <v>9</v>
      </c>
      <c r="AB2215">
        <v>7</v>
      </c>
      <c r="AC2215">
        <v>9</v>
      </c>
    </row>
    <row r="2216" spans="1:29" x14ac:dyDescent="0.2">
      <c r="A2216" t="s">
        <v>4441</v>
      </c>
      <c r="B2216" t="str">
        <f t="shared" si="136"/>
        <v>RAB31</v>
      </c>
      <c r="C2216">
        <v>3</v>
      </c>
      <c r="D2216">
        <v>1</v>
      </c>
      <c r="E2216">
        <v>103.94</v>
      </c>
      <c r="F2216">
        <v>0.60972595615671499</v>
      </c>
      <c r="G2216">
        <v>21318</v>
      </c>
      <c r="H2216" t="s">
        <v>4442</v>
      </c>
      <c r="I2216" t="str">
        <f t="shared" si="137"/>
        <v>Rab31</v>
      </c>
      <c r="J2216">
        <v>35429.0413142615</v>
      </c>
      <c r="K2216">
        <v>25411.391751873001</v>
      </c>
      <c r="L2216">
        <v>8818.0637926231902</v>
      </c>
      <c r="M2216">
        <f t="shared" si="138"/>
        <v>23219.498952919228</v>
      </c>
      <c r="N2216">
        <v>38876.396627559603</v>
      </c>
      <c r="O2216">
        <v>28224.0537711586</v>
      </c>
      <c r="P2216">
        <v>16311.8066784232</v>
      </c>
      <c r="Q2216">
        <f t="shared" si="139"/>
        <v>27804.085692380468</v>
      </c>
      <c r="R2216">
        <v>36939.566989012797</v>
      </c>
      <c r="S2216">
        <v>25411.391751873001</v>
      </c>
      <c r="T2216">
        <v>7781.5992766911604</v>
      </c>
      <c r="U2216">
        <v>45241.138916058197</v>
      </c>
      <c r="V2216">
        <v>32539.0417773191</v>
      </c>
      <c r="W2216">
        <v>15641.6260322405</v>
      </c>
      <c r="X2216">
        <v>0</v>
      </c>
      <c r="Y2216">
        <v>1</v>
      </c>
      <c r="Z2216">
        <v>0</v>
      </c>
      <c r="AA2216">
        <v>1</v>
      </c>
      <c r="AB2216">
        <v>1</v>
      </c>
      <c r="AC2216">
        <v>0</v>
      </c>
    </row>
    <row r="2217" spans="1:29" x14ac:dyDescent="0.2">
      <c r="A2217" t="s">
        <v>4443</v>
      </c>
      <c r="B2217" t="str">
        <f t="shared" si="136"/>
        <v>SBDS</v>
      </c>
      <c r="C2217">
        <v>2</v>
      </c>
      <c r="D2217">
        <v>2</v>
      </c>
      <c r="E2217">
        <v>139.36000000000001</v>
      </c>
      <c r="F2217">
        <v>0.60973181480280703</v>
      </c>
      <c r="G2217">
        <v>28762</v>
      </c>
      <c r="H2217" t="s">
        <v>4444</v>
      </c>
      <c r="I2217" t="str">
        <f t="shared" si="137"/>
        <v>Sbds</v>
      </c>
      <c r="J2217">
        <v>454657.44783260103</v>
      </c>
      <c r="K2217">
        <v>552077.55852154095</v>
      </c>
      <c r="L2217">
        <v>601569.61676546803</v>
      </c>
      <c r="M2217">
        <f t="shared" si="138"/>
        <v>536101.54103987</v>
      </c>
      <c r="N2217">
        <v>485501.52816581598</v>
      </c>
      <c r="O2217">
        <v>681963.86779736099</v>
      </c>
      <c r="P2217">
        <v>564447.50074235105</v>
      </c>
      <c r="Q2217">
        <f t="shared" si="139"/>
        <v>577304.29890184279</v>
      </c>
      <c r="R2217">
        <v>474041.87717903103</v>
      </c>
      <c r="S2217">
        <v>552077.55852154095</v>
      </c>
      <c r="T2217">
        <v>530861.854120131</v>
      </c>
      <c r="U2217">
        <v>564986.57244733803</v>
      </c>
      <c r="V2217">
        <v>786224.79126496997</v>
      </c>
      <c r="W2217">
        <v>541256.82675747003</v>
      </c>
      <c r="X2217">
        <v>2</v>
      </c>
      <c r="Y2217">
        <v>2</v>
      </c>
      <c r="Z2217">
        <v>1</v>
      </c>
      <c r="AA2217">
        <v>1</v>
      </c>
      <c r="AB2217">
        <v>1</v>
      </c>
      <c r="AC2217">
        <v>2</v>
      </c>
    </row>
    <row r="2218" spans="1:29" x14ac:dyDescent="0.2">
      <c r="A2218" t="s">
        <v>4445</v>
      </c>
      <c r="B2218" t="str">
        <f t="shared" si="136"/>
        <v>EFNB3</v>
      </c>
      <c r="C2218">
        <v>1</v>
      </c>
      <c r="D2218">
        <v>1</v>
      </c>
      <c r="E2218">
        <v>14.9</v>
      </c>
      <c r="F2218">
        <v>0.61037982737265195</v>
      </c>
      <c r="G2218">
        <v>35862</v>
      </c>
      <c r="H2218" t="s">
        <v>4446</v>
      </c>
      <c r="I2218" t="str">
        <f t="shared" si="137"/>
        <v>Efnb3</v>
      </c>
      <c r="J2218">
        <v>65300.869398615003</v>
      </c>
      <c r="K2218">
        <v>29389.991035766499</v>
      </c>
      <c r="L2218">
        <v>33473.573509323498</v>
      </c>
      <c r="M2218">
        <f t="shared" si="138"/>
        <v>42721.477981234995</v>
      </c>
      <c r="N2218">
        <v>55542.511331627698</v>
      </c>
      <c r="O2218">
        <v>28513.025473057802</v>
      </c>
      <c r="P2218">
        <v>76229.127105642707</v>
      </c>
      <c r="Q2218">
        <f t="shared" si="139"/>
        <v>53428.221303442733</v>
      </c>
      <c r="R2218">
        <v>68084.987629058902</v>
      </c>
      <c r="S2218">
        <v>29389.991035766499</v>
      </c>
      <c r="T2218">
        <v>29539.1303050364</v>
      </c>
      <c r="U2218">
        <v>64635.786463799101</v>
      </c>
      <c r="V2218">
        <v>32872.192442237698</v>
      </c>
      <c r="W2218">
        <v>73097.2063645038</v>
      </c>
      <c r="X2218">
        <v>0</v>
      </c>
      <c r="Y2218">
        <v>0</v>
      </c>
      <c r="Z2218">
        <v>0</v>
      </c>
      <c r="AA2218">
        <v>0</v>
      </c>
      <c r="AB2218">
        <v>0</v>
      </c>
      <c r="AC2218">
        <v>0</v>
      </c>
    </row>
    <row r="2219" spans="1:29" x14ac:dyDescent="0.2">
      <c r="A2219" t="s">
        <v>4447</v>
      </c>
      <c r="B2219" t="str">
        <f t="shared" si="136"/>
        <v>IDI1</v>
      </c>
      <c r="C2219">
        <v>2</v>
      </c>
      <c r="D2219">
        <v>2</v>
      </c>
      <c r="E2219">
        <v>51.99</v>
      </c>
      <c r="F2219">
        <v>0.61072380327814202</v>
      </c>
      <c r="G2219">
        <v>26272</v>
      </c>
      <c r="H2219" t="s">
        <v>4448</v>
      </c>
      <c r="I2219" t="str">
        <f t="shared" si="137"/>
        <v>Idi1</v>
      </c>
      <c r="J2219">
        <v>679591.60260569805</v>
      </c>
      <c r="K2219">
        <v>474970.25711683102</v>
      </c>
      <c r="L2219">
        <v>413831.83844363701</v>
      </c>
      <c r="M2219">
        <f t="shared" si="138"/>
        <v>522797.89938872197</v>
      </c>
      <c r="N2219">
        <v>669261.746872021</v>
      </c>
      <c r="O2219">
        <v>351977.88243183302</v>
      </c>
      <c r="P2219">
        <v>373238.12484582397</v>
      </c>
      <c r="Q2219">
        <f t="shared" si="139"/>
        <v>464825.91804989264</v>
      </c>
      <c r="R2219">
        <v>708566.15359553997</v>
      </c>
      <c r="S2219">
        <v>474970.25711683102</v>
      </c>
      <c r="T2219">
        <v>365190.54640982702</v>
      </c>
      <c r="U2219">
        <v>778831.535018772</v>
      </c>
      <c r="V2219">
        <v>405789.44165863399</v>
      </c>
      <c r="W2219">
        <v>357903.406097589</v>
      </c>
      <c r="X2219">
        <v>1</v>
      </c>
      <c r="Y2219">
        <v>0</v>
      </c>
      <c r="Z2219">
        <v>2</v>
      </c>
      <c r="AA2219">
        <v>1</v>
      </c>
      <c r="AB2219">
        <v>1</v>
      </c>
      <c r="AC2219">
        <v>2</v>
      </c>
    </row>
    <row r="2220" spans="1:29" x14ac:dyDescent="0.2">
      <c r="A2220" t="s">
        <v>4449</v>
      </c>
      <c r="B2220" t="str">
        <f t="shared" si="136"/>
        <v>KAP2</v>
      </c>
      <c r="C2220">
        <v>15</v>
      </c>
      <c r="D2220">
        <v>10</v>
      </c>
      <c r="E2220">
        <v>976.97</v>
      </c>
      <c r="F2220">
        <v>0.61078305611341899</v>
      </c>
      <c r="G2220">
        <v>45361</v>
      </c>
      <c r="H2220" t="s">
        <v>4450</v>
      </c>
      <c r="I2220" t="str">
        <f t="shared" si="137"/>
        <v>Prkar2a</v>
      </c>
      <c r="J2220">
        <v>11789593.769222699</v>
      </c>
      <c r="K2220">
        <v>11401741.359043799</v>
      </c>
      <c r="L2220">
        <v>12894212.0648023</v>
      </c>
      <c r="M2220">
        <f t="shared" si="138"/>
        <v>12028515.731022933</v>
      </c>
      <c r="N2220">
        <v>11804650.4979806</v>
      </c>
      <c r="O2220">
        <v>12334050.642028701</v>
      </c>
      <c r="P2220">
        <v>12790989.070411701</v>
      </c>
      <c r="Q2220">
        <f t="shared" si="139"/>
        <v>12309896.736806998</v>
      </c>
      <c r="R2220">
        <v>12292245.927528</v>
      </c>
      <c r="S2220">
        <v>11401741.359043799</v>
      </c>
      <c r="T2220">
        <v>11378642.0280727</v>
      </c>
      <c r="U2220">
        <v>13737277.0977458</v>
      </c>
      <c r="V2220">
        <v>14219721.6735272</v>
      </c>
      <c r="W2220">
        <v>12265463.388951501</v>
      </c>
      <c r="X2220">
        <v>7</v>
      </c>
      <c r="Y2220">
        <v>5</v>
      </c>
      <c r="Z2220">
        <v>7</v>
      </c>
      <c r="AA2220">
        <v>5</v>
      </c>
      <c r="AB2220">
        <v>7</v>
      </c>
      <c r="AC2220">
        <v>5</v>
      </c>
    </row>
    <row r="2221" spans="1:29" x14ac:dyDescent="0.2">
      <c r="A2221" t="s">
        <v>4451</v>
      </c>
      <c r="B2221" t="str">
        <f t="shared" si="136"/>
        <v>RS4X</v>
      </c>
      <c r="C2221">
        <v>22</v>
      </c>
      <c r="D2221">
        <v>21</v>
      </c>
      <c r="E2221">
        <v>1270.7</v>
      </c>
      <c r="F2221">
        <v>0.61115840623863904</v>
      </c>
      <c r="G2221">
        <v>29579</v>
      </c>
      <c r="H2221" t="s">
        <v>4452</v>
      </c>
      <c r="I2221" t="str">
        <f t="shared" si="137"/>
        <v>Rps4x</v>
      </c>
      <c r="J2221">
        <v>35190256.928984404</v>
      </c>
      <c r="K2221">
        <v>44415557.092081599</v>
      </c>
      <c r="L2221">
        <v>52938032.584103599</v>
      </c>
      <c r="M2221">
        <f t="shared" si="138"/>
        <v>44181282.201723203</v>
      </c>
      <c r="N2221">
        <v>35724329.021945201</v>
      </c>
      <c r="O2221">
        <v>43471573.819153801</v>
      </c>
      <c r="P2221">
        <v>42709026.323685497</v>
      </c>
      <c r="Q2221">
        <f t="shared" si="139"/>
        <v>40634976.388261497</v>
      </c>
      <c r="R2221">
        <v>36690601.9741925</v>
      </c>
      <c r="S2221">
        <v>44415557.092081599</v>
      </c>
      <c r="T2221">
        <v>46715760.483670697</v>
      </c>
      <c r="U2221">
        <v>41573023.020838603</v>
      </c>
      <c r="V2221">
        <v>50117653.831595197</v>
      </c>
      <c r="W2221">
        <v>40954299.614147998</v>
      </c>
      <c r="X2221">
        <v>20</v>
      </c>
      <c r="Y2221">
        <v>17</v>
      </c>
      <c r="Z2221">
        <v>16</v>
      </c>
      <c r="AA2221">
        <v>16</v>
      </c>
      <c r="AB2221">
        <v>13</v>
      </c>
      <c r="AC2221">
        <v>16</v>
      </c>
    </row>
    <row r="2222" spans="1:29" x14ac:dyDescent="0.2">
      <c r="A2222" t="s">
        <v>4453</v>
      </c>
      <c r="B2222" t="str">
        <f t="shared" si="136"/>
        <v>TIGAR</v>
      </c>
      <c r="C2222">
        <v>3</v>
      </c>
      <c r="D2222">
        <v>3</v>
      </c>
      <c r="E2222">
        <v>174.88</v>
      </c>
      <c r="F2222">
        <v>0.61155209524490495</v>
      </c>
      <c r="G2222">
        <v>29172</v>
      </c>
      <c r="H2222" t="s">
        <v>4454</v>
      </c>
      <c r="I2222" t="str">
        <f t="shared" si="137"/>
        <v>Tigar</v>
      </c>
      <c r="J2222">
        <v>433848.04048807302</v>
      </c>
      <c r="K2222">
        <v>371068.57670468499</v>
      </c>
      <c r="L2222">
        <v>390242.19113789097</v>
      </c>
      <c r="M2222">
        <f t="shared" si="138"/>
        <v>398386.26944354968</v>
      </c>
      <c r="N2222">
        <v>502633.72766178101</v>
      </c>
      <c r="O2222">
        <v>367253.93460285402</v>
      </c>
      <c r="P2222">
        <v>234306.802922189</v>
      </c>
      <c r="Q2222">
        <f t="shared" si="139"/>
        <v>368064.82172894134</v>
      </c>
      <c r="R2222">
        <v>452345.25576084299</v>
      </c>
      <c r="S2222">
        <v>371068.57670468499</v>
      </c>
      <c r="T2222">
        <v>344373.59761826298</v>
      </c>
      <c r="U2222">
        <v>584923.61097382405</v>
      </c>
      <c r="V2222">
        <v>423400.94792260398</v>
      </c>
      <c r="W2222">
        <v>224680.163293416</v>
      </c>
      <c r="X2222">
        <v>4</v>
      </c>
      <c r="Y2222">
        <v>2</v>
      </c>
      <c r="Z2222">
        <v>2</v>
      </c>
      <c r="AA2222">
        <v>2</v>
      </c>
      <c r="AB2222">
        <v>3</v>
      </c>
      <c r="AC2222">
        <v>3</v>
      </c>
    </row>
    <row r="2223" spans="1:29" x14ac:dyDescent="0.2">
      <c r="A2223" t="s">
        <v>4455</v>
      </c>
      <c r="B2223" t="str">
        <f t="shared" si="136"/>
        <v>ITM2B</v>
      </c>
      <c r="C2223">
        <v>2</v>
      </c>
      <c r="D2223">
        <v>2</v>
      </c>
      <c r="E2223">
        <v>80.459999999999994</v>
      </c>
      <c r="F2223">
        <v>0.61204574734350303</v>
      </c>
      <c r="G2223">
        <v>30240</v>
      </c>
      <c r="H2223" t="s">
        <v>4456</v>
      </c>
      <c r="I2223" t="str">
        <f t="shared" si="137"/>
        <v>Itm2b</v>
      </c>
      <c r="J2223">
        <v>699267.99771346699</v>
      </c>
      <c r="K2223">
        <v>760481.67959667998</v>
      </c>
      <c r="L2223">
        <v>752406.04323716497</v>
      </c>
      <c r="M2223">
        <f t="shared" si="138"/>
        <v>737385.24018243735</v>
      </c>
      <c r="N2223">
        <v>573440.32077725697</v>
      </c>
      <c r="O2223">
        <v>877154.93109601305</v>
      </c>
      <c r="P2223">
        <v>642321.03777852701</v>
      </c>
      <c r="Q2223">
        <f t="shared" si="139"/>
        <v>697638.76321726572</v>
      </c>
      <c r="R2223">
        <v>729081.45652848005</v>
      </c>
      <c r="S2223">
        <v>760481.67959667998</v>
      </c>
      <c r="T2223">
        <v>663969.15009056195</v>
      </c>
      <c r="U2223">
        <v>667322.47489114397</v>
      </c>
      <c r="V2223">
        <v>1011257.31900641</v>
      </c>
      <c r="W2223">
        <v>615930.88145546499</v>
      </c>
      <c r="X2223">
        <v>2</v>
      </c>
      <c r="Y2223">
        <v>2</v>
      </c>
      <c r="Z2223">
        <v>2</v>
      </c>
      <c r="AA2223">
        <v>1</v>
      </c>
      <c r="AB2223">
        <v>0</v>
      </c>
      <c r="AC2223">
        <v>1</v>
      </c>
    </row>
    <row r="2224" spans="1:29" x14ac:dyDescent="0.2">
      <c r="A2224" t="s">
        <v>4457</v>
      </c>
      <c r="B2224" t="str">
        <f t="shared" si="136"/>
        <v>VPS51</v>
      </c>
      <c r="C2224">
        <v>11</v>
      </c>
      <c r="D2224">
        <v>10</v>
      </c>
      <c r="E2224">
        <v>568.22</v>
      </c>
      <c r="F2224">
        <v>0.61219027352246103</v>
      </c>
      <c r="G2224">
        <v>86133</v>
      </c>
      <c r="H2224" t="s">
        <v>4458</v>
      </c>
      <c r="I2224" t="str">
        <f t="shared" si="137"/>
        <v>Vps51</v>
      </c>
      <c r="J2224">
        <v>1848587.3162698201</v>
      </c>
      <c r="K2224">
        <v>1615673.27178966</v>
      </c>
      <c r="L2224">
        <v>1561324.12681296</v>
      </c>
      <c r="M2224">
        <f t="shared" si="138"/>
        <v>1675194.90495748</v>
      </c>
      <c r="N2224">
        <v>2161232.4651253601</v>
      </c>
      <c r="O2224">
        <v>1556654.8498072801</v>
      </c>
      <c r="P2224">
        <v>1667986.3450450399</v>
      </c>
      <c r="Q2224">
        <f t="shared" si="139"/>
        <v>1795291.2199925601</v>
      </c>
      <c r="R2224">
        <v>1927402.2799172101</v>
      </c>
      <c r="S2224">
        <v>1615673.27178966</v>
      </c>
      <c r="T2224">
        <v>1377807.9838855299</v>
      </c>
      <c r="U2224">
        <v>2515063.8090598402</v>
      </c>
      <c r="V2224">
        <v>1794641.46438473</v>
      </c>
      <c r="W2224">
        <v>1599456.0964598299</v>
      </c>
      <c r="X2224">
        <v>6</v>
      </c>
      <c r="Y2224">
        <v>6</v>
      </c>
      <c r="Z2224">
        <v>6</v>
      </c>
      <c r="AA2224">
        <v>5</v>
      </c>
      <c r="AB2224">
        <v>7</v>
      </c>
      <c r="AC2224">
        <v>7</v>
      </c>
    </row>
    <row r="2225" spans="1:29" x14ac:dyDescent="0.2">
      <c r="A2225" t="s">
        <v>4459</v>
      </c>
      <c r="B2225" t="str">
        <f t="shared" si="136"/>
        <v>REV1</v>
      </c>
      <c r="C2225">
        <v>2</v>
      </c>
      <c r="D2225">
        <v>1</v>
      </c>
      <c r="E2225">
        <v>60.8</v>
      </c>
      <c r="F2225">
        <v>0.61278603307909996</v>
      </c>
      <c r="G2225">
        <v>137255</v>
      </c>
      <c r="H2225" t="s">
        <v>4460</v>
      </c>
      <c r="I2225" t="str">
        <f t="shared" si="137"/>
        <v>Rev1</v>
      </c>
      <c r="J2225">
        <v>186300.61386601499</v>
      </c>
      <c r="K2225">
        <v>262389.41926735599</v>
      </c>
      <c r="L2225">
        <v>646733.14757761196</v>
      </c>
      <c r="M2225">
        <f t="shared" si="138"/>
        <v>365141.06023699435</v>
      </c>
      <c r="N2225">
        <v>244386.93878281099</v>
      </c>
      <c r="O2225">
        <v>419324.78710860398</v>
      </c>
      <c r="P2225">
        <v>670332.12041569699</v>
      </c>
      <c r="Q2225">
        <f t="shared" si="139"/>
        <v>444681.28210237063</v>
      </c>
      <c r="R2225">
        <v>194243.585225877</v>
      </c>
      <c r="S2225">
        <v>262389.41926735599</v>
      </c>
      <c r="T2225">
        <v>570716.91833440901</v>
      </c>
      <c r="U2225">
        <v>284397.33117923402</v>
      </c>
      <c r="V2225">
        <v>483432.56700903701</v>
      </c>
      <c r="W2225">
        <v>642791.11147206696</v>
      </c>
      <c r="X2225">
        <v>0</v>
      </c>
      <c r="Y2225">
        <v>0</v>
      </c>
      <c r="Z2225">
        <v>0</v>
      </c>
      <c r="AA2225">
        <v>0</v>
      </c>
      <c r="AB2225">
        <v>0</v>
      </c>
      <c r="AC2225">
        <v>0</v>
      </c>
    </row>
    <row r="2226" spans="1:29" x14ac:dyDescent="0.2">
      <c r="A2226" t="s">
        <v>4461</v>
      </c>
      <c r="B2226" t="str">
        <f t="shared" si="136"/>
        <v>PPAC</v>
      </c>
      <c r="C2226">
        <v>4</v>
      </c>
      <c r="D2226">
        <v>4</v>
      </c>
      <c r="E2226">
        <v>172.22</v>
      </c>
      <c r="F2226">
        <v>0.61289997895243697</v>
      </c>
      <c r="G2226">
        <v>18180</v>
      </c>
      <c r="H2226" t="s">
        <v>4462</v>
      </c>
      <c r="I2226" t="str">
        <f t="shared" si="137"/>
        <v>Acp1</v>
      </c>
      <c r="J2226">
        <v>2558241.4214971298</v>
      </c>
      <c r="K2226">
        <v>2474973.3969285302</v>
      </c>
      <c r="L2226">
        <v>3414676.0994863301</v>
      </c>
      <c r="M2226">
        <f t="shared" si="138"/>
        <v>2815963.6393039967</v>
      </c>
      <c r="N2226">
        <v>1889524.47052279</v>
      </c>
      <c r="O2226">
        <v>2947560.92740004</v>
      </c>
      <c r="P2226">
        <v>2898161.6769244401</v>
      </c>
      <c r="Q2226">
        <f t="shared" si="139"/>
        <v>2578415.6916157566</v>
      </c>
      <c r="R2226">
        <v>2667312.6581446799</v>
      </c>
      <c r="S2226">
        <v>2474973.3969285302</v>
      </c>
      <c r="T2226">
        <v>3013319.21505559</v>
      </c>
      <c r="U2226">
        <v>2198872.4900396899</v>
      </c>
      <c r="V2226">
        <v>3398193.9283247902</v>
      </c>
      <c r="W2226">
        <v>2779088.91547783</v>
      </c>
      <c r="X2226">
        <v>2</v>
      </c>
      <c r="Y2226">
        <v>2</v>
      </c>
      <c r="Z2226">
        <v>3</v>
      </c>
      <c r="AA2226">
        <v>3</v>
      </c>
      <c r="AB2226">
        <v>1</v>
      </c>
      <c r="AC2226">
        <v>2</v>
      </c>
    </row>
    <row r="2227" spans="1:29" x14ac:dyDescent="0.2">
      <c r="A2227" t="s">
        <v>4463</v>
      </c>
      <c r="B2227" t="str">
        <f t="shared" si="136"/>
        <v>AKA10</v>
      </c>
      <c r="C2227">
        <v>1</v>
      </c>
      <c r="D2227">
        <v>1</v>
      </c>
      <c r="E2227">
        <v>20.41</v>
      </c>
      <c r="F2227">
        <v>0.61305573609299902</v>
      </c>
      <c r="G2227">
        <v>73586</v>
      </c>
      <c r="H2227" t="s">
        <v>4464</v>
      </c>
      <c r="I2227" t="str">
        <f t="shared" si="137"/>
        <v>Akap10</v>
      </c>
      <c r="J2227">
        <v>62224.695812770398</v>
      </c>
      <c r="K2227">
        <v>134701.916503771</v>
      </c>
      <c r="L2227">
        <v>145924.88668749901</v>
      </c>
      <c r="M2227">
        <f t="shared" si="138"/>
        <v>114283.83300134679</v>
      </c>
      <c r="N2227">
        <v>78985.383511011503</v>
      </c>
      <c r="O2227">
        <v>63168.273056562102</v>
      </c>
      <c r="P2227">
        <v>136681.53085943</v>
      </c>
      <c r="Q2227">
        <f t="shared" si="139"/>
        <v>92945.062475667874</v>
      </c>
      <c r="R2227">
        <v>64877.660644504198</v>
      </c>
      <c r="S2227">
        <v>134701.916503771</v>
      </c>
      <c r="T2227">
        <v>128773.05261146001</v>
      </c>
      <c r="U2227">
        <v>91916.664550814196</v>
      </c>
      <c r="V2227">
        <v>72825.6505126478</v>
      </c>
      <c r="W2227">
        <v>131065.88579457199</v>
      </c>
      <c r="X2227">
        <v>0</v>
      </c>
      <c r="Y2227">
        <v>0</v>
      </c>
      <c r="Z2227">
        <v>0</v>
      </c>
      <c r="AA2227">
        <v>0</v>
      </c>
      <c r="AB2227">
        <v>0</v>
      </c>
      <c r="AC2227">
        <v>0</v>
      </c>
    </row>
    <row r="2228" spans="1:29" x14ac:dyDescent="0.2">
      <c r="A2228" t="s">
        <v>4465</v>
      </c>
      <c r="B2228" t="str">
        <f t="shared" si="136"/>
        <v>LCAP</v>
      </c>
      <c r="C2228">
        <v>9</v>
      </c>
      <c r="D2228">
        <v>8</v>
      </c>
      <c r="E2228">
        <v>441.14</v>
      </c>
      <c r="F2228">
        <v>0.61399718357418798</v>
      </c>
      <c r="G2228">
        <v>117229</v>
      </c>
      <c r="H2228" t="s">
        <v>4466</v>
      </c>
      <c r="I2228" t="str">
        <f t="shared" si="137"/>
        <v>Lnpep</v>
      </c>
      <c r="J2228">
        <v>855771.71519780695</v>
      </c>
      <c r="K2228">
        <v>1184782.90873375</v>
      </c>
      <c r="L2228">
        <v>2190760.8214325402</v>
      </c>
      <c r="M2228">
        <f t="shared" si="138"/>
        <v>1410438.4817880325</v>
      </c>
      <c r="N2228">
        <v>744373.68427882297</v>
      </c>
      <c r="O2228">
        <v>1336055.10903958</v>
      </c>
      <c r="P2228">
        <v>1291116.7738850701</v>
      </c>
      <c r="Q2228">
        <f t="shared" si="139"/>
        <v>1123848.5224011578</v>
      </c>
      <c r="R2228">
        <v>892257.74754810601</v>
      </c>
      <c r="S2228">
        <v>1184782.90873375</v>
      </c>
      <c r="T2228">
        <v>1933261.45335034</v>
      </c>
      <c r="U2228">
        <v>866240.60296892305</v>
      </c>
      <c r="V2228">
        <v>1540315.69534013</v>
      </c>
      <c r="W2228">
        <v>1238070.4442614999</v>
      </c>
      <c r="X2228">
        <v>3</v>
      </c>
      <c r="Y2228">
        <v>4</v>
      </c>
      <c r="Z2228">
        <v>6</v>
      </c>
      <c r="AA2228">
        <v>2</v>
      </c>
      <c r="AB2228">
        <v>4</v>
      </c>
      <c r="AC2228">
        <v>5</v>
      </c>
    </row>
    <row r="2229" spans="1:29" x14ac:dyDescent="0.2">
      <c r="A2229" t="s">
        <v>4467</v>
      </c>
      <c r="B2229" t="str">
        <f t="shared" si="136"/>
        <v>RL5</v>
      </c>
      <c r="C2229">
        <v>20</v>
      </c>
      <c r="D2229">
        <v>19</v>
      </c>
      <c r="E2229">
        <v>1129.25</v>
      </c>
      <c r="F2229">
        <v>0.61402803976336695</v>
      </c>
      <c r="G2229">
        <v>34379</v>
      </c>
      <c r="H2229" t="s">
        <v>4468</v>
      </c>
      <c r="I2229" t="str">
        <f t="shared" si="137"/>
        <v>Rpl5</v>
      </c>
      <c r="J2229">
        <v>34342749.940715998</v>
      </c>
      <c r="K2229">
        <v>46103390.723987602</v>
      </c>
      <c r="L2229">
        <v>66491562.795598298</v>
      </c>
      <c r="M2229">
        <f t="shared" si="138"/>
        <v>48979234.486767299</v>
      </c>
      <c r="N2229">
        <v>32732514.6489438</v>
      </c>
      <c r="O2229">
        <v>47421967.779226199</v>
      </c>
      <c r="P2229">
        <v>46803291.782811299</v>
      </c>
      <c r="Q2229">
        <f t="shared" si="139"/>
        <v>42319258.070327096</v>
      </c>
      <c r="R2229">
        <v>35806961.322188802</v>
      </c>
      <c r="S2229">
        <v>46103390.723987602</v>
      </c>
      <c r="T2229">
        <v>58676225.203670599</v>
      </c>
      <c r="U2229">
        <v>38091396.599627003</v>
      </c>
      <c r="V2229">
        <v>54671997.270205803</v>
      </c>
      <c r="W2229">
        <v>44880349.649615698</v>
      </c>
      <c r="X2229">
        <v>13</v>
      </c>
      <c r="Y2229">
        <v>11</v>
      </c>
      <c r="Z2229">
        <v>15</v>
      </c>
      <c r="AA2229">
        <v>12</v>
      </c>
      <c r="AB2229">
        <v>7</v>
      </c>
      <c r="AC2229">
        <v>13</v>
      </c>
    </row>
    <row r="2230" spans="1:29" x14ac:dyDescent="0.2">
      <c r="A2230" t="s">
        <v>4469</v>
      </c>
      <c r="B2230" t="str">
        <f t="shared" si="136"/>
        <v>ACTG</v>
      </c>
      <c r="C2230">
        <v>79</v>
      </c>
      <c r="D2230">
        <v>5</v>
      </c>
      <c r="E2230">
        <v>7437.92</v>
      </c>
      <c r="F2230">
        <v>0.61406578168302695</v>
      </c>
      <c r="G2230">
        <v>41766</v>
      </c>
      <c r="H2230" t="s">
        <v>4470</v>
      </c>
      <c r="I2230" t="str">
        <f t="shared" si="137"/>
        <v>Actg1</v>
      </c>
      <c r="J2230">
        <v>81338940.272477597</v>
      </c>
      <c r="K2230">
        <v>59934866.260797203</v>
      </c>
      <c r="L2230">
        <v>65082937.327665001</v>
      </c>
      <c r="M2230">
        <f t="shared" si="138"/>
        <v>68785581.286979929</v>
      </c>
      <c r="N2230">
        <v>70725342.555112004</v>
      </c>
      <c r="O2230">
        <v>58698981.614515997</v>
      </c>
      <c r="P2230">
        <v>64253729.902641997</v>
      </c>
      <c r="Q2230">
        <f t="shared" si="139"/>
        <v>64559351.357423328</v>
      </c>
      <c r="R2230">
        <v>84806845.501659706</v>
      </c>
      <c r="S2230">
        <v>59934866.260797203</v>
      </c>
      <c r="T2230">
        <v>57433167.863626502</v>
      </c>
      <c r="U2230">
        <v>82304311.227068499</v>
      </c>
      <c r="V2230">
        <v>67673078.804597795</v>
      </c>
      <c r="W2230">
        <v>61613825.747649603</v>
      </c>
      <c r="X2230">
        <v>6</v>
      </c>
      <c r="Y2230">
        <v>5</v>
      </c>
      <c r="Z2230">
        <v>5</v>
      </c>
      <c r="AA2230">
        <v>6</v>
      </c>
      <c r="AB2230">
        <v>3</v>
      </c>
      <c r="AC2230">
        <v>4</v>
      </c>
    </row>
    <row r="2231" spans="1:29" x14ac:dyDescent="0.2">
      <c r="A2231" t="s">
        <v>4471</v>
      </c>
      <c r="B2231" t="str">
        <f t="shared" si="136"/>
        <v>FBX7</v>
      </c>
      <c r="C2231">
        <v>1</v>
      </c>
      <c r="D2231">
        <v>1</v>
      </c>
      <c r="E2231">
        <v>23.49</v>
      </c>
      <c r="F2231">
        <v>0.614269960297254</v>
      </c>
      <c r="G2231">
        <v>57613</v>
      </c>
      <c r="H2231" t="s">
        <v>4472</v>
      </c>
      <c r="I2231" t="str">
        <f t="shared" si="137"/>
        <v>Fbxo7</v>
      </c>
      <c r="J2231">
        <v>35201.001751702497</v>
      </c>
      <c r="K2231">
        <v>101681.866389852</v>
      </c>
      <c r="L2231">
        <v>114427.14354293499</v>
      </c>
      <c r="M2231">
        <f t="shared" si="138"/>
        <v>83770.003894829832</v>
      </c>
      <c r="N2231">
        <v>206648.95063487001</v>
      </c>
      <c r="O2231">
        <v>81562.285823996601</v>
      </c>
      <c r="P2231">
        <v>58159.1321389886</v>
      </c>
      <c r="Q2231">
        <f t="shared" si="139"/>
        <v>115456.78953261841</v>
      </c>
      <c r="R2231">
        <v>36701.804905004501</v>
      </c>
      <c r="S2231">
        <v>101681.866389852</v>
      </c>
      <c r="T2231">
        <v>100977.515968123</v>
      </c>
      <c r="U2231">
        <v>240480.978010761</v>
      </c>
      <c r="V2231">
        <v>94031.801646887296</v>
      </c>
      <c r="W2231">
        <v>55769.628295132301</v>
      </c>
      <c r="X2231">
        <v>0</v>
      </c>
      <c r="Y2231">
        <v>0</v>
      </c>
      <c r="Z2231">
        <v>0</v>
      </c>
      <c r="AA2231">
        <v>1</v>
      </c>
      <c r="AB2231">
        <v>0</v>
      </c>
      <c r="AC2231">
        <v>0</v>
      </c>
    </row>
    <row r="2232" spans="1:29" x14ac:dyDescent="0.2">
      <c r="A2232" t="s">
        <v>4473</v>
      </c>
      <c r="B2232" t="str">
        <f t="shared" si="136"/>
        <v>WNK1</v>
      </c>
      <c r="C2232">
        <v>2</v>
      </c>
      <c r="D2232">
        <v>1</v>
      </c>
      <c r="E2232">
        <v>64.83</v>
      </c>
      <c r="F2232">
        <v>0.61478633690346296</v>
      </c>
      <c r="G2232">
        <v>250779</v>
      </c>
      <c r="H2232" t="s">
        <v>4474</v>
      </c>
      <c r="I2232" t="str">
        <f t="shared" si="137"/>
        <v>Wnk1</v>
      </c>
      <c r="J2232">
        <v>355592.48782017501</v>
      </c>
      <c r="K2232">
        <v>242848.63300002099</v>
      </c>
      <c r="L2232">
        <v>293091.54190396098</v>
      </c>
      <c r="M2232">
        <f t="shared" si="138"/>
        <v>297177.55424138566</v>
      </c>
      <c r="N2232">
        <v>300274.91513521998</v>
      </c>
      <c r="O2232">
        <v>296240.59109146602</v>
      </c>
      <c r="P2232">
        <v>346811.89181940601</v>
      </c>
      <c r="Q2232">
        <f t="shared" si="139"/>
        <v>314442.46601536404</v>
      </c>
      <c r="R2232">
        <v>370753.25883389299</v>
      </c>
      <c r="S2232">
        <v>242848.63300002099</v>
      </c>
      <c r="T2232">
        <v>258641.917786092</v>
      </c>
      <c r="U2232">
        <v>349435.14129624201</v>
      </c>
      <c r="V2232">
        <v>341530.846271032</v>
      </c>
      <c r="W2232">
        <v>332562.91116720001</v>
      </c>
      <c r="X2232">
        <v>0</v>
      </c>
      <c r="Y2232">
        <v>0</v>
      </c>
      <c r="Z2232">
        <v>0</v>
      </c>
      <c r="AA2232">
        <v>0</v>
      </c>
      <c r="AB2232">
        <v>0</v>
      </c>
      <c r="AC2232">
        <v>0</v>
      </c>
    </row>
    <row r="2233" spans="1:29" x14ac:dyDescent="0.2">
      <c r="A2233" t="s">
        <v>4475</v>
      </c>
      <c r="B2233" t="str">
        <f t="shared" si="136"/>
        <v>TIF1B</v>
      </c>
      <c r="C2233">
        <v>4</v>
      </c>
      <c r="D2233">
        <v>4</v>
      </c>
      <c r="E2233">
        <v>143.16999999999999</v>
      </c>
      <c r="F2233">
        <v>0.61511137387541903</v>
      </c>
      <c r="G2233">
        <v>88791</v>
      </c>
      <c r="H2233" t="s">
        <v>4476</v>
      </c>
      <c r="I2233" t="str">
        <f t="shared" si="137"/>
        <v>Trim28</v>
      </c>
      <c r="J2233">
        <v>790363.28906409699</v>
      </c>
      <c r="K2233">
        <v>756996.89246509597</v>
      </c>
      <c r="L2233">
        <v>1175123.88230757</v>
      </c>
      <c r="M2233">
        <f t="shared" si="138"/>
        <v>907494.68794558756</v>
      </c>
      <c r="N2233">
        <v>873777.22103772603</v>
      </c>
      <c r="O2233">
        <v>769194.15651180805</v>
      </c>
      <c r="P2233">
        <v>825875.92821986298</v>
      </c>
      <c r="Q2233">
        <f t="shared" si="139"/>
        <v>822949.10192313232</v>
      </c>
      <c r="R2233">
        <v>824060.61747675203</v>
      </c>
      <c r="S2233">
        <v>756996.89246509597</v>
      </c>
      <c r="T2233">
        <v>1037001.2473982</v>
      </c>
      <c r="U2233">
        <v>1016829.74935572</v>
      </c>
      <c r="V2233">
        <v>886791.13909511303</v>
      </c>
      <c r="W2233">
        <v>791944.30591997004</v>
      </c>
      <c r="X2233">
        <v>4</v>
      </c>
      <c r="Y2233">
        <v>1</v>
      </c>
      <c r="Z2233">
        <v>3</v>
      </c>
      <c r="AA2233">
        <v>2</v>
      </c>
      <c r="AB2233">
        <v>1</v>
      </c>
      <c r="AC2233">
        <v>0</v>
      </c>
    </row>
    <row r="2234" spans="1:29" x14ac:dyDescent="0.2">
      <c r="A2234" t="s">
        <v>4477</v>
      </c>
      <c r="B2234" t="str">
        <f t="shared" si="136"/>
        <v>HCN2</v>
      </c>
      <c r="C2234">
        <v>5</v>
      </c>
      <c r="D2234">
        <v>2</v>
      </c>
      <c r="E2234">
        <v>181.11</v>
      </c>
      <c r="F2234">
        <v>0.61531364193348703</v>
      </c>
      <c r="G2234">
        <v>94661</v>
      </c>
      <c r="H2234" t="s">
        <v>4478</v>
      </c>
      <c r="I2234" t="str">
        <f t="shared" si="137"/>
        <v>Hcn2</v>
      </c>
      <c r="J2234">
        <v>745559.39654884196</v>
      </c>
      <c r="K2234">
        <v>859106.99006307498</v>
      </c>
      <c r="L2234">
        <v>753419.48019417503</v>
      </c>
      <c r="M2234">
        <f t="shared" si="138"/>
        <v>786028.62226869736</v>
      </c>
      <c r="N2234">
        <v>662504.43852181698</v>
      </c>
      <c r="O2234">
        <v>734468.92118466203</v>
      </c>
      <c r="P2234">
        <v>858837.724141952</v>
      </c>
      <c r="Q2234">
        <f t="shared" si="139"/>
        <v>751937.02794947708</v>
      </c>
      <c r="R2234">
        <v>777346.50025705795</v>
      </c>
      <c r="S2234">
        <v>859106.99006307498</v>
      </c>
      <c r="T2234">
        <v>664863.46889762697</v>
      </c>
      <c r="U2234">
        <v>770967.93776465999</v>
      </c>
      <c r="V2234">
        <v>846756.99332006904</v>
      </c>
      <c r="W2234">
        <v>823551.84611025103</v>
      </c>
      <c r="X2234">
        <v>1</v>
      </c>
      <c r="Y2234">
        <v>1</v>
      </c>
      <c r="Z2234">
        <v>1</v>
      </c>
      <c r="AA2234">
        <v>1</v>
      </c>
      <c r="AB2234">
        <v>1</v>
      </c>
      <c r="AC2234">
        <v>0</v>
      </c>
    </row>
    <row r="2235" spans="1:29" x14ac:dyDescent="0.2">
      <c r="A2235" t="s">
        <v>4479</v>
      </c>
      <c r="B2235" t="str">
        <f t="shared" si="136"/>
        <v>TM9S4</v>
      </c>
      <c r="C2235">
        <v>8</v>
      </c>
      <c r="D2235">
        <v>7</v>
      </c>
      <c r="E2235">
        <v>411.39</v>
      </c>
      <c r="F2235">
        <v>0.61540382233980095</v>
      </c>
      <c r="G2235">
        <v>74644</v>
      </c>
      <c r="H2235" t="s">
        <v>4480</v>
      </c>
      <c r="I2235" t="str">
        <f t="shared" si="137"/>
        <v>Tm9sf4</v>
      </c>
      <c r="J2235">
        <v>3073205.87046033</v>
      </c>
      <c r="K2235">
        <v>3041035.2987926598</v>
      </c>
      <c r="L2235">
        <v>3690309.60367167</v>
      </c>
      <c r="M2235">
        <f t="shared" si="138"/>
        <v>3268183.5909748864</v>
      </c>
      <c r="N2235">
        <v>3702420.5434562601</v>
      </c>
      <c r="O2235">
        <v>3395079.9493997102</v>
      </c>
      <c r="P2235">
        <v>3124598.5663623302</v>
      </c>
      <c r="Q2235">
        <f t="shared" si="139"/>
        <v>3407366.3530727667</v>
      </c>
      <c r="R2235">
        <v>3204232.7399132699</v>
      </c>
      <c r="S2235">
        <v>3041035.2987926598</v>
      </c>
      <c r="T2235">
        <v>3256555.0916881501</v>
      </c>
      <c r="U2235">
        <v>4308571.1810397003</v>
      </c>
      <c r="V2235">
        <v>3914131.1594206402</v>
      </c>
      <c r="W2235">
        <v>2996222.5055403099</v>
      </c>
      <c r="X2235">
        <v>3</v>
      </c>
      <c r="Y2235">
        <v>5</v>
      </c>
      <c r="Z2235">
        <v>6</v>
      </c>
      <c r="AA2235">
        <v>7</v>
      </c>
      <c r="AB2235">
        <v>5</v>
      </c>
      <c r="AC2235">
        <v>7</v>
      </c>
    </row>
    <row r="2236" spans="1:29" x14ac:dyDescent="0.2">
      <c r="A2236" t="s">
        <v>4481</v>
      </c>
      <c r="B2236" t="str">
        <f t="shared" si="136"/>
        <v>EAA1</v>
      </c>
      <c r="C2236">
        <v>34</v>
      </c>
      <c r="D2236">
        <v>28</v>
      </c>
      <c r="E2236">
        <v>2903.42</v>
      </c>
      <c r="F2236">
        <v>0.61565367504543</v>
      </c>
      <c r="G2236">
        <v>59584</v>
      </c>
      <c r="H2236" t="s">
        <v>4482</v>
      </c>
      <c r="I2236" t="str">
        <f t="shared" si="137"/>
        <v>Slc1a3</v>
      </c>
      <c r="J2236">
        <v>111045109.594731</v>
      </c>
      <c r="K2236">
        <v>132759787.72191299</v>
      </c>
      <c r="L2236">
        <v>174346693.18920401</v>
      </c>
      <c r="M2236">
        <f t="shared" si="138"/>
        <v>139383863.50194934</v>
      </c>
      <c r="N2236">
        <v>130267751.60893799</v>
      </c>
      <c r="O2236">
        <v>149129369.08737701</v>
      </c>
      <c r="P2236">
        <v>169375910.05971801</v>
      </c>
      <c r="Q2236">
        <f t="shared" si="139"/>
        <v>149591010.252011</v>
      </c>
      <c r="R2236">
        <v>115779544.47854701</v>
      </c>
      <c r="S2236">
        <v>132759787.72191299</v>
      </c>
      <c r="T2236">
        <v>153854194.47175601</v>
      </c>
      <c r="U2236">
        <v>151594848.238702</v>
      </c>
      <c r="V2236">
        <v>171928767.22471601</v>
      </c>
      <c r="W2236">
        <v>162416996.24413401</v>
      </c>
      <c r="X2236">
        <v>21</v>
      </c>
      <c r="Y2236">
        <v>22</v>
      </c>
      <c r="Z2236">
        <v>24</v>
      </c>
      <c r="AA2236">
        <v>24</v>
      </c>
      <c r="AB2236">
        <v>25</v>
      </c>
      <c r="AC2236">
        <v>29</v>
      </c>
    </row>
    <row r="2237" spans="1:29" x14ac:dyDescent="0.2">
      <c r="A2237" t="s">
        <v>4483</v>
      </c>
      <c r="B2237" t="str">
        <f t="shared" si="136"/>
        <v>PLPR4</v>
      </c>
      <c r="C2237">
        <v>10</v>
      </c>
      <c r="D2237">
        <v>9</v>
      </c>
      <c r="E2237">
        <v>501.72</v>
      </c>
      <c r="F2237">
        <v>0.61614776742196298</v>
      </c>
      <c r="G2237">
        <v>83238</v>
      </c>
      <c r="H2237" t="s">
        <v>4484</v>
      </c>
      <c r="I2237" t="str">
        <f t="shared" si="137"/>
        <v>Plppr4</v>
      </c>
      <c r="J2237">
        <v>3511747.56325843</v>
      </c>
      <c r="K2237">
        <v>4365881.4128182996</v>
      </c>
      <c r="L2237">
        <v>3951001.17916412</v>
      </c>
      <c r="M2237">
        <f t="shared" si="138"/>
        <v>3942876.7184136161</v>
      </c>
      <c r="N2237">
        <v>4327182.0423975997</v>
      </c>
      <c r="O2237">
        <v>3645777.20627617</v>
      </c>
      <c r="P2237">
        <v>4430905.5028066104</v>
      </c>
      <c r="Q2237">
        <f t="shared" si="139"/>
        <v>4134621.5838267934</v>
      </c>
      <c r="R2237">
        <v>3661471.7629762399</v>
      </c>
      <c r="S2237">
        <v>4365881.4128182996</v>
      </c>
      <c r="T2237">
        <v>3486605.2957917401</v>
      </c>
      <c r="U2237">
        <v>5035617.0035677198</v>
      </c>
      <c r="V2237">
        <v>4203155.8537860699</v>
      </c>
      <c r="W2237">
        <v>4248859.0151558397</v>
      </c>
      <c r="X2237">
        <v>6</v>
      </c>
      <c r="Y2237">
        <v>5</v>
      </c>
      <c r="Z2237">
        <v>5</v>
      </c>
      <c r="AA2237">
        <v>3</v>
      </c>
      <c r="AB2237">
        <v>4</v>
      </c>
      <c r="AC2237">
        <v>6</v>
      </c>
    </row>
    <row r="2238" spans="1:29" x14ac:dyDescent="0.2">
      <c r="A2238" t="s">
        <v>4485</v>
      </c>
      <c r="B2238" t="str">
        <f t="shared" si="136"/>
        <v>DHX29</v>
      </c>
      <c r="C2238">
        <v>1</v>
      </c>
      <c r="D2238">
        <v>1</v>
      </c>
      <c r="E2238">
        <v>37.64</v>
      </c>
      <c r="F2238">
        <v>0.616219143852902</v>
      </c>
      <c r="G2238">
        <v>153879</v>
      </c>
      <c r="H2238" t="s">
        <v>4486</v>
      </c>
      <c r="I2238" t="str">
        <f t="shared" si="137"/>
        <v>Dhx29</v>
      </c>
      <c r="J2238">
        <v>26610.845919085201</v>
      </c>
      <c r="K2238">
        <v>23095.890563976001</v>
      </c>
      <c r="L2238">
        <v>35093.033297383197</v>
      </c>
      <c r="M2238">
        <f t="shared" si="138"/>
        <v>28266.589926814802</v>
      </c>
      <c r="N2238">
        <v>9914.2950450550106</v>
      </c>
      <c r="O2238">
        <v>22348.678321830899</v>
      </c>
      <c r="P2238">
        <v>46026.057191697197</v>
      </c>
      <c r="Q2238">
        <f t="shared" si="139"/>
        <v>26096.343519527702</v>
      </c>
      <c r="R2238">
        <v>27745.405717954101</v>
      </c>
      <c r="S2238">
        <v>23095.890563976001</v>
      </c>
      <c r="T2238">
        <v>30968.240755103499</v>
      </c>
      <c r="U2238">
        <v>11537.437579031</v>
      </c>
      <c r="V2238">
        <v>25765.419222841501</v>
      </c>
      <c r="W2238">
        <v>44135.048221441597</v>
      </c>
      <c r="X2238">
        <v>0</v>
      </c>
      <c r="Y2238">
        <v>0</v>
      </c>
      <c r="Z2238">
        <v>0</v>
      </c>
      <c r="AA2238">
        <v>0</v>
      </c>
      <c r="AB2238">
        <v>0</v>
      </c>
      <c r="AC2238">
        <v>0</v>
      </c>
    </row>
    <row r="2239" spans="1:29" x14ac:dyDescent="0.2">
      <c r="A2239" t="s">
        <v>4487</v>
      </c>
      <c r="B2239" t="str">
        <f t="shared" si="136"/>
        <v>RMD2</v>
      </c>
      <c r="C2239">
        <v>2</v>
      </c>
      <c r="D2239">
        <v>2</v>
      </c>
      <c r="E2239">
        <v>44.81</v>
      </c>
      <c r="F2239">
        <v>0.61691260168756801</v>
      </c>
      <c r="G2239">
        <v>46986</v>
      </c>
      <c r="H2239" t="s">
        <v>4488</v>
      </c>
      <c r="I2239" t="str">
        <f t="shared" si="137"/>
        <v>Rmdn2</v>
      </c>
      <c r="J2239">
        <v>664967.24130077101</v>
      </c>
      <c r="K2239">
        <v>913273.10072612704</v>
      </c>
      <c r="L2239">
        <v>783475.89328783494</v>
      </c>
      <c r="M2239">
        <f t="shared" si="138"/>
        <v>787238.74510491116</v>
      </c>
      <c r="N2239">
        <v>612980.31577369</v>
      </c>
      <c r="O2239">
        <v>894913.03088984697</v>
      </c>
      <c r="P2239">
        <v>685460.05095534702</v>
      </c>
      <c r="Q2239">
        <f t="shared" si="139"/>
        <v>731117.7992062947</v>
      </c>
      <c r="R2239">
        <v>693318.27913845098</v>
      </c>
      <c r="S2239">
        <v>913273.10072612704</v>
      </c>
      <c r="T2239">
        <v>691387.08767493896</v>
      </c>
      <c r="U2239">
        <v>713335.85477074399</v>
      </c>
      <c r="V2239">
        <v>1031730.33665875</v>
      </c>
      <c r="W2239">
        <v>657297.50164746796</v>
      </c>
      <c r="X2239">
        <v>1</v>
      </c>
      <c r="Y2239">
        <v>1</v>
      </c>
      <c r="Z2239">
        <v>1</v>
      </c>
      <c r="AA2239">
        <v>0</v>
      </c>
      <c r="AB2239">
        <v>1</v>
      </c>
      <c r="AC2239">
        <v>2</v>
      </c>
    </row>
    <row r="2240" spans="1:29" x14ac:dyDescent="0.2">
      <c r="A2240" t="s">
        <v>4489</v>
      </c>
      <c r="B2240" t="str">
        <f t="shared" si="136"/>
        <v>ANR46</v>
      </c>
      <c r="C2240">
        <v>2</v>
      </c>
      <c r="D2240">
        <v>2</v>
      </c>
      <c r="E2240">
        <v>74.44</v>
      </c>
      <c r="F2240">
        <v>0.61702679167715802</v>
      </c>
      <c r="G2240">
        <v>25207</v>
      </c>
      <c r="H2240" t="s">
        <v>4490</v>
      </c>
      <c r="I2240" t="str">
        <f t="shared" si="137"/>
        <v>Ankrd46</v>
      </c>
      <c r="J2240">
        <v>409708.59303279698</v>
      </c>
      <c r="K2240">
        <v>321839.53456807602</v>
      </c>
      <c r="L2240">
        <v>509743.35905725101</v>
      </c>
      <c r="M2240">
        <f t="shared" si="138"/>
        <v>413763.82888604136</v>
      </c>
      <c r="N2240">
        <v>432342.07098206301</v>
      </c>
      <c r="O2240">
        <v>315704.45195849601</v>
      </c>
      <c r="P2240">
        <v>379095.08211219398</v>
      </c>
      <c r="Q2240">
        <f t="shared" si="139"/>
        <v>375713.86835091771</v>
      </c>
      <c r="R2240">
        <v>427176.61717301398</v>
      </c>
      <c r="S2240">
        <v>321839.53456807602</v>
      </c>
      <c r="T2240">
        <v>449828.74329581601</v>
      </c>
      <c r="U2240">
        <v>503123.98754286498</v>
      </c>
      <c r="V2240">
        <v>363970.40747068601</v>
      </c>
      <c r="W2240">
        <v>363519.726659343</v>
      </c>
      <c r="X2240">
        <v>1</v>
      </c>
      <c r="Y2240">
        <v>0</v>
      </c>
      <c r="Z2240">
        <v>0</v>
      </c>
      <c r="AA2240">
        <v>1</v>
      </c>
      <c r="AB2240">
        <v>1</v>
      </c>
      <c r="AC2240">
        <v>0</v>
      </c>
    </row>
    <row r="2241" spans="1:29" x14ac:dyDescent="0.2">
      <c r="A2241" t="s">
        <v>4491</v>
      </c>
      <c r="B2241" t="str">
        <f t="shared" si="136"/>
        <v>IQEC3</v>
      </c>
      <c r="C2241">
        <v>3</v>
      </c>
      <c r="D2241">
        <v>1</v>
      </c>
      <c r="E2241">
        <v>251.51</v>
      </c>
      <c r="F2241">
        <v>0.617253688068503</v>
      </c>
      <c r="G2241">
        <v>129038</v>
      </c>
      <c r="H2241" t="s">
        <v>4492</v>
      </c>
      <c r="I2241" t="str">
        <f t="shared" si="137"/>
        <v>Iqsec3</v>
      </c>
      <c r="J2241">
        <v>103323.678801275</v>
      </c>
      <c r="K2241">
        <v>40284.527188758599</v>
      </c>
      <c r="L2241">
        <v>7789.9050473834805</v>
      </c>
      <c r="M2241">
        <f t="shared" si="138"/>
        <v>50466.037012472363</v>
      </c>
      <c r="N2241">
        <v>80472.3390836201</v>
      </c>
      <c r="O2241">
        <v>63524.399605377999</v>
      </c>
      <c r="P2241">
        <v>24680.033201349699</v>
      </c>
      <c r="Q2241">
        <f t="shared" si="139"/>
        <v>56225.590630115934</v>
      </c>
      <c r="R2241">
        <v>107728.908631083</v>
      </c>
      <c r="S2241">
        <v>40284.527188758599</v>
      </c>
      <c r="T2241">
        <v>6874.2890625176096</v>
      </c>
      <c r="U2241">
        <v>93647.060612642206</v>
      </c>
      <c r="V2241">
        <v>73236.222882722301</v>
      </c>
      <c r="W2241">
        <v>23666.038803011801</v>
      </c>
      <c r="X2241">
        <v>1</v>
      </c>
      <c r="Y2241">
        <v>0</v>
      </c>
      <c r="Z2241">
        <v>0</v>
      </c>
      <c r="AA2241">
        <v>1</v>
      </c>
      <c r="AB2241">
        <v>0</v>
      </c>
      <c r="AC2241">
        <v>0</v>
      </c>
    </row>
    <row r="2242" spans="1:29" x14ac:dyDescent="0.2">
      <c r="A2242" t="s">
        <v>4493</v>
      </c>
      <c r="B2242" t="str">
        <f t="shared" si="136"/>
        <v>SYN1</v>
      </c>
      <c r="C2242">
        <v>95</v>
      </c>
      <c r="D2242">
        <v>82</v>
      </c>
      <c r="E2242">
        <v>7169.75</v>
      </c>
      <c r="F2242">
        <v>0.61727102702687398</v>
      </c>
      <c r="G2242">
        <v>74052</v>
      </c>
      <c r="H2242" t="s">
        <v>4494</v>
      </c>
      <c r="I2242" t="str">
        <f t="shared" si="137"/>
        <v>Syn1</v>
      </c>
      <c r="J2242">
        <v>789335805.81561899</v>
      </c>
      <c r="K2242">
        <v>819659514.770069</v>
      </c>
      <c r="L2242">
        <v>725630719.19562602</v>
      </c>
      <c r="M2242">
        <f t="shared" si="138"/>
        <v>778208679.92710459</v>
      </c>
      <c r="N2242">
        <v>789379582.96818399</v>
      </c>
      <c r="O2242">
        <v>864256063.43914902</v>
      </c>
      <c r="P2242">
        <v>751743736.60716403</v>
      </c>
      <c r="Q2242">
        <f t="shared" si="139"/>
        <v>801793127.67149889</v>
      </c>
      <c r="R2242">
        <v>822989327.233513</v>
      </c>
      <c r="S2242">
        <v>819659514.770069</v>
      </c>
      <c r="T2242">
        <v>640340965.14035702</v>
      </c>
      <c r="U2242">
        <v>918614750.04211104</v>
      </c>
      <c r="V2242">
        <v>996386429.19838202</v>
      </c>
      <c r="W2242">
        <v>720857881.15930605</v>
      </c>
      <c r="X2242">
        <v>64</v>
      </c>
      <c r="Y2242">
        <v>73</v>
      </c>
      <c r="Z2242">
        <v>69</v>
      </c>
      <c r="AA2242">
        <v>69</v>
      </c>
      <c r="AB2242">
        <v>72</v>
      </c>
      <c r="AC2242">
        <v>73</v>
      </c>
    </row>
    <row r="2243" spans="1:29" x14ac:dyDescent="0.2">
      <c r="A2243" t="s">
        <v>4495</v>
      </c>
      <c r="B2243" t="str">
        <f t="shared" si="136"/>
        <v>SNX1</v>
      </c>
      <c r="C2243">
        <v>8</v>
      </c>
      <c r="D2243">
        <v>6</v>
      </c>
      <c r="E2243">
        <v>310.01</v>
      </c>
      <c r="F2243">
        <v>0.61750333748616704</v>
      </c>
      <c r="G2243">
        <v>58916</v>
      </c>
      <c r="H2243" t="s">
        <v>4496</v>
      </c>
      <c r="I2243" t="str">
        <f t="shared" si="137"/>
        <v>Snx1</v>
      </c>
      <c r="J2243">
        <v>3120943.8998891599</v>
      </c>
      <c r="K2243">
        <v>2457075.2352488101</v>
      </c>
      <c r="L2243">
        <v>2037204.25110556</v>
      </c>
      <c r="M2243">
        <f t="shared" si="138"/>
        <v>2538407.7954145097</v>
      </c>
      <c r="N2243">
        <v>2383621.9048934602</v>
      </c>
      <c r="O2243">
        <v>2488113.1016405802</v>
      </c>
      <c r="P2243">
        <v>2126349.95321246</v>
      </c>
      <c r="Q2243">
        <f t="shared" si="139"/>
        <v>2332694.986582167</v>
      </c>
      <c r="R2243">
        <v>3254006.0916776601</v>
      </c>
      <c r="S2243">
        <v>2457075.2352488101</v>
      </c>
      <c r="T2243">
        <v>1797753.73593202</v>
      </c>
      <c r="U2243">
        <v>2773862.26804255</v>
      </c>
      <c r="V2243">
        <v>2868504.1779402299</v>
      </c>
      <c r="W2243">
        <v>2038987.55285129</v>
      </c>
      <c r="X2243">
        <v>1</v>
      </c>
      <c r="Y2243">
        <v>2</v>
      </c>
      <c r="Z2243">
        <v>2</v>
      </c>
      <c r="AA2243">
        <v>4</v>
      </c>
      <c r="AB2243">
        <v>3</v>
      </c>
      <c r="AC2243">
        <v>3</v>
      </c>
    </row>
    <row r="2244" spans="1:29" x14ac:dyDescent="0.2">
      <c r="A2244" t="s">
        <v>4497</v>
      </c>
      <c r="B2244" t="str">
        <f t="shared" si="136"/>
        <v>COR2A</v>
      </c>
      <c r="C2244">
        <v>2</v>
      </c>
      <c r="D2244">
        <v>2</v>
      </c>
      <c r="E2244">
        <v>81.41</v>
      </c>
      <c r="F2244">
        <v>0.61760629268114298</v>
      </c>
      <c r="G2244">
        <v>59535</v>
      </c>
      <c r="H2244" t="s">
        <v>4498</v>
      </c>
      <c r="I2244" t="str">
        <f t="shared" si="137"/>
        <v>Coro2a</v>
      </c>
      <c r="J2244">
        <v>228035.897588288</v>
      </c>
      <c r="K2244">
        <v>303269.14954852202</v>
      </c>
      <c r="L2244">
        <v>418555.94091643998</v>
      </c>
      <c r="M2244">
        <f t="shared" si="138"/>
        <v>316620.32935108332</v>
      </c>
      <c r="N2244">
        <v>284218.39284341602</v>
      </c>
      <c r="O2244">
        <v>279103.26279823401</v>
      </c>
      <c r="P2244">
        <v>600704.48589991499</v>
      </c>
      <c r="Q2244">
        <f t="shared" si="139"/>
        <v>388008.71384718834</v>
      </c>
      <c r="R2244">
        <v>237758.26278063699</v>
      </c>
      <c r="S2244">
        <v>303269.14954852202</v>
      </c>
      <c r="T2244">
        <v>369359.38361149601</v>
      </c>
      <c r="U2244">
        <v>330749.887041034</v>
      </c>
      <c r="V2244">
        <v>321773.50574842701</v>
      </c>
      <c r="W2244">
        <v>576024.17129946197</v>
      </c>
      <c r="X2244">
        <v>0</v>
      </c>
      <c r="Y2244">
        <v>0</v>
      </c>
      <c r="Z2244">
        <v>1</v>
      </c>
      <c r="AA2244">
        <v>1</v>
      </c>
      <c r="AB2244">
        <v>0</v>
      </c>
      <c r="AC2244">
        <v>2</v>
      </c>
    </row>
    <row r="2245" spans="1:29" x14ac:dyDescent="0.2">
      <c r="A2245" t="s">
        <v>4499</v>
      </c>
      <c r="B2245" t="str">
        <f t="shared" ref="B2245:B2308" si="140">MID(A2245,1,FIND("_",A2245,1)-1)</f>
        <v>ROGDI</v>
      </c>
      <c r="C2245">
        <v>12</v>
      </c>
      <c r="D2245">
        <v>11</v>
      </c>
      <c r="E2245">
        <v>671.8</v>
      </c>
      <c r="F2245">
        <v>0.61885847349230705</v>
      </c>
      <c r="G2245">
        <v>32080</v>
      </c>
      <c r="H2245" t="s">
        <v>4500</v>
      </c>
      <c r="I2245" t="str">
        <f t="shared" ref="I2245:I2308" si="141">MID(H2245,FIND("GN=",H2245,1)+3,FIND("PE=",H2245,1)-FIND("GN=",H2245,1)-4)</f>
        <v>Rogdi</v>
      </c>
      <c r="J2245">
        <v>7990808.5465678098</v>
      </c>
      <c r="K2245">
        <v>8997276.7574800104</v>
      </c>
      <c r="L2245">
        <v>7833306.77476737</v>
      </c>
      <c r="M2245">
        <f t="shared" ref="M2245:M2308" si="142">AVERAGE(J2245:L2245)</f>
        <v>8273797.3596050628</v>
      </c>
      <c r="N2245">
        <v>7806744.7532662796</v>
      </c>
      <c r="O2245">
        <v>8037446.9490666697</v>
      </c>
      <c r="P2245">
        <v>8319473.0432833396</v>
      </c>
      <c r="Q2245">
        <f t="shared" ref="Q2245:Q2308" si="143">AVERAGE(N2245:P2245)</f>
        <v>8054554.9152054293</v>
      </c>
      <c r="R2245">
        <v>8331498.5856955098</v>
      </c>
      <c r="S2245">
        <v>8997276.7574800104</v>
      </c>
      <c r="T2245">
        <v>6912589.40354033</v>
      </c>
      <c r="U2245">
        <v>9084844.6487541199</v>
      </c>
      <c r="V2245">
        <v>9266238.7968491502</v>
      </c>
      <c r="W2245">
        <v>7977662.3579334198</v>
      </c>
      <c r="X2245">
        <v>6</v>
      </c>
      <c r="Y2245">
        <v>8</v>
      </c>
      <c r="Z2245">
        <v>6</v>
      </c>
      <c r="AA2245">
        <v>5</v>
      </c>
      <c r="AB2245">
        <v>6</v>
      </c>
      <c r="AC2245">
        <v>9</v>
      </c>
    </row>
    <row r="2246" spans="1:29" x14ac:dyDescent="0.2">
      <c r="A2246" t="s">
        <v>4501</v>
      </c>
      <c r="B2246" t="str">
        <f t="shared" si="140"/>
        <v>RPTOR</v>
      </c>
      <c r="C2246">
        <v>2</v>
      </c>
      <c r="D2246">
        <v>2</v>
      </c>
      <c r="E2246">
        <v>132.58000000000001</v>
      </c>
      <c r="F2246">
        <v>0.61932518642983103</v>
      </c>
      <c r="G2246">
        <v>149375</v>
      </c>
      <c r="H2246" t="s">
        <v>4502</v>
      </c>
      <c r="I2246" t="str">
        <f t="shared" si="141"/>
        <v>Rptor</v>
      </c>
      <c r="J2246">
        <v>192959.23652745399</v>
      </c>
      <c r="K2246">
        <v>213465.819934186</v>
      </c>
      <c r="L2246">
        <v>152327.17833110699</v>
      </c>
      <c r="M2246">
        <f t="shared" si="142"/>
        <v>186250.74493091565</v>
      </c>
      <c r="N2246">
        <v>242396.52818132401</v>
      </c>
      <c r="O2246">
        <v>169473.237314308</v>
      </c>
      <c r="P2246">
        <v>192895.96050367699</v>
      </c>
      <c r="Q2246">
        <f t="shared" si="143"/>
        <v>201588.57533310298</v>
      </c>
      <c r="R2246">
        <v>201186.099861681</v>
      </c>
      <c r="S2246">
        <v>213465.819934186</v>
      </c>
      <c r="T2246">
        <v>134422.826665573</v>
      </c>
      <c r="U2246">
        <v>282081.05574392201</v>
      </c>
      <c r="V2246">
        <v>195382.87426106399</v>
      </c>
      <c r="W2246">
        <v>184970.71089736701</v>
      </c>
      <c r="X2246">
        <v>2</v>
      </c>
      <c r="Y2246">
        <v>1</v>
      </c>
      <c r="Z2246">
        <v>2</v>
      </c>
      <c r="AA2246">
        <v>1</v>
      </c>
      <c r="AB2246">
        <v>1</v>
      </c>
      <c r="AC2246">
        <v>1</v>
      </c>
    </row>
    <row r="2247" spans="1:29" x14ac:dyDescent="0.2">
      <c r="A2247" t="s">
        <v>4503</v>
      </c>
      <c r="B2247" t="str">
        <f t="shared" si="140"/>
        <v>PSME2</v>
      </c>
      <c r="C2247">
        <v>1</v>
      </c>
      <c r="D2247">
        <v>1</v>
      </c>
      <c r="E2247">
        <v>114.32</v>
      </c>
      <c r="F2247">
        <v>0.61948827035757803</v>
      </c>
      <c r="G2247">
        <v>27040</v>
      </c>
      <c r="H2247" t="s">
        <v>4504</v>
      </c>
      <c r="I2247" t="str">
        <f t="shared" si="141"/>
        <v>Psme2</v>
      </c>
      <c r="J2247">
        <v>261519.71672901401</v>
      </c>
      <c r="K2247">
        <v>165121.03946284199</v>
      </c>
      <c r="L2247">
        <v>90034.956347520798</v>
      </c>
      <c r="M2247">
        <f t="shared" si="142"/>
        <v>172225.23751312561</v>
      </c>
      <c r="N2247">
        <v>171827.171594499</v>
      </c>
      <c r="O2247">
        <v>129234.99026386499</v>
      </c>
      <c r="P2247">
        <v>100263.703757355</v>
      </c>
      <c r="Q2247">
        <f t="shared" si="143"/>
        <v>133775.28853857299</v>
      </c>
      <c r="R2247">
        <v>272669.672582147</v>
      </c>
      <c r="S2247">
        <v>165121.03946284199</v>
      </c>
      <c r="T2247">
        <v>79452.356851499804</v>
      </c>
      <c r="U2247">
        <v>199958.268101147</v>
      </c>
      <c r="V2247">
        <v>148992.86903940499</v>
      </c>
      <c r="W2247">
        <v>96144.307598641506</v>
      </c>
      <c r="X2247">
        <v>0</v>
      </c>
      <c r="Y2247">
        <v>0</v>
      </c>
      <c r="Z2247">
        <v>1</v>
      </c>
      <c r="AA2247">
        <v>0</v>
      </c>
      <c r="AB2247">
        <v>0</v>
      </c>
      <c r="AC2247">
        <v>0</v>
      </c>
    </row>
    <row r="2248" spans="1:29" x14ac:dyDescent="0.2">
      <c r="A2248" t="s">
        <v>4505</v>
      </c>
      <c r="B2248" t="str">
        <f t="shared" si="140"/>
        <v>IGSF8</v>
      </c>
      <c r="C2248">
        <v>13</v>
      </c>
      <c r="D2248">
        <v>12</v>
      </c>
      <c r="E2248">
        <v>1022.64</v>
      </c>
      <c r="F2248">
        <v>0.61956071685216896</v>
      </c>
      <c r="G2248">
        <v>64970</v>
      </c>
      <c r="H2248" t="s">
        <v>4506</v>
      </c>
      <c r="I2248" t="str">
        <f t="shared" si="141"/>
        <v>Igsf8</v>
      </c>
      <c r="J2248">
        <v>35597797.094127104</v>
      </c>
      <c r="K2248">
        <v>41101461.935937203</v>
      </c>
      <c r="L2248">
        <v>33235799.408720501</v>
      </c>
      <c r="M2248">
        <f t="shared" si="142"/>
        <v>36645019.479594938</v>
      </c>
      <c r="N2248">
        <v>34720564.6336556</v>
      </c>
      <c r="O2248">
        <v>38501140.737969398</v>
      </c>
      <c r="P2248">
        <v>41447885.826183699</v>
      </c>
      <c r="Q2248">
        <f t="shared" si="143"/>
        <v>38223197.065936238</v>
      </c>
      <c r="R2248">
        <v>37115517.712032199</v>
      </c>
      <c r="S2248">
        <v>41101461.935937203</v>
      </c>
      <c r="T2248">
        <v>29329303.883638099</v>
      </c>
      <c r="U2248">
        <v>40404924.944140702</v>
      </c>
      <c r="V2248">
        <v>44387324.2697483</v>
      </c>
      <c r="W2248">
        <v>39744973.852451101</v>
      </c>
      <c r="X2248">
        <v>8</v>
      </c>
      <c r="Y2248">
        <v>11</v>
      </c>
      <c r="Z2248">
        <v>12</v>
      </c>
      <c r="AA2248">
        <v>12</v>
      </c>
      <c r="AB2248">
        <v>10</v>
      </c>
      <c r="AC2248">
        <v>12</v>
      </c>
    </row>
    <row r="2249" spans="1:29" x14ac:dyDescent="0.2">
      <c r="A2249" t="s">
        <v>4507</v>
      </c>
      <c r="B2249" t="str">
        <f t="shared" si="140"/>
        <v>S23IP</v>
      </c>
      <c r="C2249">
        <v>1</v>
      </c>
      <c r="D2249">
        <v>1</v>
      </c>
      <c r="E2249">
        <v>44.99</v>
      </c>
      <c r="F2249">
        <v>0.61979431869670798</v>
      </c>
      <c r="G2249">
        <v>110711</v>
      </c>
      <c r="H2249" t="s">
        <v>4508</v>
      </c>
      <c r="I2249" t="str">
        <f t="shared" si="141"/>
        <v>Sec23ip</v>
      </c>
      <c r="J2249">
        <v>104270.4541306</v>
      </c>
      <c r="K2249">
        <v>33119.8471225018</v>
      </c>
      <c r="L2249">
        <v>35004.781594170097</v>
      </c>
      <c r="M2249">
        <f t="shared" si="142"/>
        <v>57465.027615757288</v>
      </c>
      <c r="N2249">
        <v>65771.934422209</v>
      </c>
      <c r="O2249">
        <v>38104.848960543801</v>
      </c>
      <c r="P2249">
        <v>21903.957346102499</v>
      </c>
      <c r="Q2249">
        <f t="shared" si="143"/>
        <v>41926.9135762851</v>
      </c>
      <c r="R2249">
        <v>108716.049953675</v>
      </c>
      <c r="S2249">
        <v>33119.8471225018</v>
      </c>
      <c r="T2249">
        <v>30890.362049977299</v>
      </c>
      <c r="U2249">
        <v>76539.944030296494</v>
      </c>
      <c r="V2249">
        <v>43930.446076197099</v>
      </c>
      <c r="W2249">
        <v>21004.0197378677</v>
      </c>
      <c r="X2249">
        <v>1</v>
      </c>
      <c r="Y2249">
        <v>0</v>
      </c>
      <c r="Z2249">
        <v>0</v>
      </c>
      <c r="AA2249">
        <v>0</v>
      </c>
      <c r="AB2249">
        <v>0</v>
      </c>
      <c r="AC2249">
        <v>0</v>
      </c>
    </row>
    <row r="2250" spans="1:29" x14ac:dyDescent="0.2">
      <c r="A2250" t="s">
        <v>4509</v>
      </c>
      <c r="B2250" t="str">
        <f t="shared" si="140"/>
        <v>MA7D2</v>
      </c>
      <c r="C2250">
        <v>4</v>
      </c>
      <c r="D2250">
        <v>3</v>
      </c>
      <c r="E2250">
        <v>121.64</v>
      </c>
      <c r="F2250">
        <v>0.61985405358961398</v>
      </c>
      <c r="G2250">
        <v>85997</v>
      </c>
      <c r="H2250" t="s">
        <v>4510</v>
      </c>
      <c r="I2250" t="str">
        <f t="shared" si="141"/>
        <v>Map7d2</v>
      </c>
      <c r="J2250">
        <v>212695.22721404501</v>
      </c>
      <c r="K2250">
        <v>167425.27409673401</v>
      </c>
      <c r="L2250">
        <v>151983.91253391499</v>
      </c>
      <c r="M2250">
        <f t="shared" si="142"/>
        <v>177368.13794823134</v>
      </c>
      <c r="N2250">
        <v>141750.43148920199</v>
      </c>
      <c r="O2250">
        <v>131039.585957527</v>
      </c>
      <c r="P2250">
        <v>216318.86939355801</v>
      </c>
      <c r="Q2250">
        <f t="shared" si="143"/>
        <v>163036.29561342901</v>
      </c>
      <c r="R2250">
        <v>221763.539245241</v>
      </c>
      <c r="S2250">
        <v>167425.27409673401</v>
      </c>
      <c r="T2250">
        <v>134119.90791356901</v>
      </c>
      <c r="U2250">
        <v>164957.44252871399</v>
      </c>
      <c r="V2250">
        <v>151073.35737546501</v>
      </c>
      <c r="W2250">
        <v>207431.275117232</v>
      </c>
      <c r="X2250">
        <v>0</v>
      </c>
      <c r="Y2250">
        <v>0</v>
      </c>
      <c r="Z2250">
        <v>0</v>
      </c>
      <c r="AA2250">
        <v>0</v>
      </c>
      <c r="AB2250">
        <v>1</v>
      </c>
      <c r="AC2250">
        <v>0</v>
      </c>
    </row>
    <row r="2251" spans="1:29" x14ac:dyDescent="0.2">
      <c r="A2251" t="s">
        <v>4511</v>
      </c>
      <c r="B2251" t="str">
        <f t="shared" si="140"/>
        <v>CYBP</v>
      </c>
      <c r="C2251">
        <v>13</v>
      </c>
      <c r="D2251">
        <v>13</v>
      </c>
      <c r="E2251">
        <v>622.87</v>
      </c>
      <c r="F2251">
        <v>0.61988031757261797</v>
      </c>
      <c r="G2251">
        <v>26494</v>
      </c>
      <c r="H2251" t="s">
        <v>4512</v>
      </c>
      <c r="I2251" t="str">
        <f t="shared" si="141"/>
        <v>Cacybp</v>
      </c>
      <c r="J2251">
        <v>6824253.5602936298</v>
      </c>
      <c r="K2251">
        <v>7324601.0246343203</v>
      </c>
      <c r="L2251">
        <v>7534230.7805170203</v>
      </c>
      <c r="M2251">
        <f t="shared" si="142"/>
        <v>7227695.1218149895</v>
      </c>
      <c r="N2251">
        <v>6604652.3961140905</v>
      </c>
      <c r="O2251">
        <v>7324167.0895374902</v>
      </c>
      <c r="P2251">
        <v>7250780.9383255998</v>
      </c>
      <c r="Q2251">
        <f t="shared" si="143"/>
        <v>7059866.8079923941</v>
      </c>
      <c r="R2251">
        <v>7115207.2477615103</v>
      </c>
      <c r="S2251">
        <v>7324601.0246343203</v>
      </c>
      <c r="T2251">
        <v>6648666.4386734702</v>
      </c>
      <c r="U2251">
        <v>7685948.8652570304</v>
      </c>
      <c r="V2251">
        <v>8443910.3200001791</v>
      </c>
      <c r="W2251">
        <v>6952878.1277801497</v>
      </c>
      <c r="X2251">
        <v>7</v>
      </c>
      <c r="Y2251">
        <v>8</v>
      </c>
      <c r="Z2251">
        <v>9</v>
      </c>
      <c r="AA2251">
        <v>5</v>
      </c>
      <c r="AB2251">
        <v>12</v>
      </c>
      <c r="AC2251">
        <v>5</v>
      </c>
    </row>
    <row r="2252" spans="1:29" x14ac:dyDescent="0.2">
      <c r="A2252" t="s">
        <v>4513</v>
      </c>
      <c r="B2252" t="str">
        <f t="shared" si="140"/>
        <v>FAF2</v>
      </c>
      <c r="C2252">
        <v>3</v>
      </c>
      <c r="D2252">
        <v>3</v>
      </c>
      <c r="E2252">
        <v>179.48</v>
      </c>
      <c r="F2252">
        <v>0.61997021636346406</v>
      </c>
      <c r="G2252">
        <v>52438</v>
      </c>
      <c r="H2252" t="s">
        <v>4514</v>
      </c>
      <c r="I2252" t="str">
        <f t="shared" si="141"/>
        <v>Faf2</v>
      </c>
      <c r="J2252">
        <v>712612.16125030303</v>
      </c>
      <c r="K2252">
        <v>741003.17109679396</v>
      </c>
      <c r="L2252">
        <v>596794.66587762896</v>
      </c>
      <c r="M2252">
        <f t="shared" si="142"/>
        <v>683469.99940824194</v>
      </c>
      <c r="N2252">
        <v>1127769.5340330901</v>
      </c>
      <c r="O2252">
        <v>554346.46454921202</v>
      </c>
      <c r="P2252">
        <v>716100.20132812695</v>
      </c>
      <c r="Q2252">
        <f t="shared" si="143"/>
        <v>799405.3999701431</v>
      </c>
      <c r="R2252">
        <v>742994.55167855602</v>
      </c>
      <c r="S2252">
        <v>741003.17109679396</v>
      </c>
      <c r="T2252">
        <v>526648.14516441606</v>
      </c>
      <c r="U2252">
        <v>1312405.0215682799</v>
      </c>
      <c r="V2252">
        <v>639096.81136975496</v>
      </c>
      <c r="W2252">
        <v>686678.78252891696</v>
      </c>
      <c r="X2252">
        <v>3</v>
      </c>
      <c r="Y2252">
        <v>2</v>
      </c>
      <c r="Z2252">
        <v>1</v>
      </c>
      <c r="AA2252">
        <v>3</v>
      </c>
      <c r="AB2252">
        <v>0</v>
      </c>
      <c r="AC2252">
        <v>1</v>
      </c>
    </row>
    <row r="2253" spans="1:29" x14ac:dyDescent="0.2">
      <c r="A2253" t="s">
        <v>4515</v>
      </c>
      <c r="B2253" t="str">
        <f t="shared" si="140"/>
        <v>CLIP2</v>
      </c>
      <c r="C2253">
        <v>17</v>
      </c>
      <c r="D2253">
        <v>14</v>
      </c>
      <c r="E2253">
        <v>785.02</v>
      </c>
      <c r="F2253">
        <v>0.620009585343679</v>
      </c>
      <c r="G2253">
        <v>115840</v>
      </c>
      <c r="H2253" t="s">
        <v>4516</v>
      </c>
      <c r="I2253" t="str">
        <f t="shared" si="141"/>
        <v>Clip2</v>
      </c>
      <c r="J2253">
        <v>2741906.7529293802</v>
      </c>
      <c r="K2253">
        <v>2417295.56456669</v>
      </c>
      <c r="L2253">
        <v>2153063.1591608701</v>
      </c>
      <c r="M2253">
        <f t="shared" si="142"/>
        <v>2437421.8255523136</v>
      </c>
      <c r="N2253">
        <v>2792676.5396125</v>
      </c>
      <c r="O2253">
        <v>2362173.9175351099</v>
      </c>
      <c r="P2253">
        <v>2483056.3231813801</v>
      </c>
      <c r="Q2253">
        <f t="shared" si="143"/>
        <v>2545968.9267763295</v>
      </c>
      <c r="R2253">
        <v>2858808.6050380999</v>
      </c>
      <c r="S2253">
        <v>2417295.56456669</v>
      </c>
      <c r="T2253">
        <v>1899994.7285494299</v>
      </c>
      <c r="U2253">
        <v>3249886.2609776999</v>
      </c>
      <c r="V2253">
        <v>2723310.9889590899</v>
      </c>
      <c r="W2253">
        <v>2381038.4214256499</v>
      </c>
      <c r="X2253">
        <v>8</v>
      </c>
      <c r="Y2253">
        <v>8</v>
      </c>
      <c r="Z2253">
        <v>6</v>
      </c>
      <c r="AA2253">
        <v>6</v>
      </c>
      <c r="AB2253">
        <v>8</v>
      </c>
      <c r="AC2253">
        <v>9</v>
      </c>
    </row>
    <row r="2254" spans="1:29" x14ac:dyDescent="0.2">
      <c r="A2254" t="s">
        <v>4517</v>
      </c>
      <c r="B2254" t="str">
        <f t="shared" si="140"/>
        <v>GAK</v>
      </c>
      <c r="C2254">
        <v>13</v>
      </c>
      <c r="D2254">
        <v>10</v>
      </c>
      <c r="E2254">
        <v>650.46</v>
      </c>
      <c r="F2254">
        <v>0.62027828276277897</v>
      </c>
      <c r="G2254">
        <v>143550</v>
      </c>
      <c r="H2254" t="s">
        <v>4518</v>
      </c>
      <c r="I2254" t="str">
        <f t="shared" si="141"/>
        <v>Gak</v>
      </c>
      <c r="J2254">
        <v>2176306.500831</v>
      </c>
      <c r="K2254">
        <v>3138478.40501465</v>
      </c>
      <c r="L2254">
        <v>3467217.1321636802</v>
      </c>
      <c r="M2254">
        <f t="shared" si="142"/>
        <v>2927334.012669777</v>
      </c>
      <c r="N2254">
        <v>2652544.2304763701</v>
      </c>
      <c r="O2254">
        <v>2024337.7788494399</v>
      </c>
      <c r="P2254">
        <v>3220894.9878110299</v>
      </c>
      <c r="Q2254">
        <f t="shared" si="143"/>
        <v>2632592.3323789467</v>
      </c>
      <c r="R2254">
        <v>2269093.85052172</v>
      </c>
      <c r="S2254">
        <v>3138478.40501465</v>
      </c>
      <c r="T2254">
        <v>3059684.6385197202</v>
      </c>
      <c r="U2254">
        <v>3086811.8555745599</v>
      </c>
      <c r="V2254">
        <v>2333825.3282630099</v>
      </c>
      <c r="W2254">
        <v>3088562.5290728402</v>
      </c>
      <c r="X2254">
        <v>5</v>
      </c>
      <c r="Y2254">
        <v>3</v>
      </c>
      <c r="Z2254">
        <v>4</v>
      </c>
      <c r="AA2254">
        <v>4</v>
      </c>
      <c r="AB2254">
        <v>5</v>
      </c>
      <c r="AC2254">
        <v>5</v>
      </c>
    </row>
    <row r="2255" spans="1:29" x14ac:dyDescent="0.2">
      <c r="A2255" t="s">
        <v>4519</v>
      </c>
      <c r="B2255" t="str">
        <f t="shared" si="140"/>
        <v>MA2C1</v>
      </c>
      <c r="C2255">
        <v>1</v>
      </c>
      <c r="D2255">
        <v>1</v>
      </c>
      <c r="E2255">
        <v>65.41</v>
      </c>
      <c r="F2255">
        <v>0.62093697662148395</v>
      </c>
      <c r="G2255">
        <v>115614</v>
      </c>
      <c r="H2255" t="s">
        <v>4520</v>
      </c>
      <c r="I2255" t="str">
        <f t="shared" si="141"/>
        <v>Man2c1</v>
      </c>
      <c r="J2255">
        <v>54035.111212848402</v>
      </c>
      <c r="K2255">
        <v>32803.226522792502</v>
      </c>
      <c r="L2255">
        <v>11278.533896253501</v>
      </c>
      <c r="M2255">
        <f t="shared" si="142"/>
        <v>32705.623877298134</v>
      </c>
      <c r="N2255">
        <v>43257.583891081602</v>
      </c>
      <c r="O2255">
        <v>18656.0637241062</v>
      </c>
      <c r="P2255">
        <v>8649.7842521161601</v>
      </c>
      <c r="Q2255">
        <f t="shared" si="143"/>
        <v>23521.143955767988</v>
      </c>
      <c r="R2255">
        <v>56338.911140739503</v>
      </c>
      <c r="S2255">
        <v>32803.226522792502</v>
      </c>
      <c r="T2255">
        <v>9952.8687105488207</v>
      </c>
      <c r="U2255">
        <v>50339.602734738</v>
      </c>
      <c r="V2255">
        <v>21508.265320105998</v>
      </c>
      <c r="W2255">
        <v>8294.4025268599307</v>
      </c>
      <c r="X2255">
        <v>1</v>
      </c>
      <c r="Y2255">
        <v>1</v>
      </c>
      <c r="Z2255">
        <v>0</v>
      </c>
      <c r="AA2255">
        <v>1</v>
      </c>
      <c r="AB2255">
        <v>1</v>
      </c>
      <c r="AC2255">
        <v>0</v>
      </c>
    </row>
    <row r="2256" spans="1:29" x14ac:dyDescent="0.2">
      <c r="A2256" t="s">
        <v>4521</v>
      </c>
      <c r="B2256" t="str">
        <f t="shared" si="140"/>
        <v>PLXD1</v>
      </c>
      <c r="C2256">
        <v>2</v>
      </c>
      <c r="D2256">
        <v>1</v>
      </c>
      <c r="E2256">
        <v>49.01</v>
      </c>
      <c r="F2256">
        <v>0.621377432332752</v>
      </c>
      <c r="G2256">
        <v>211473</v>
      </c>
      <c r="H2256" t="s">
        <v>4522</v>
      </c>
      <c r="I2256" t="str">
        <f t="shared" si="141"/>
        <v>Plxnd1</v>
      </c>
      <c r="J2256">
        <v>25711.0061802366</v>
      </c>
      <c r="K2256">
        <v>46285.049104437698</v>
      </c>
      <c r="L2256">
        <v>67356.950336038601</v>
      </c>
      <c r="M2256">
        <f t="shared" si="142"/>
        <v>46451.00187357096</v>
      </c>
      <c r="N2256">
        <v>43277.277008955498</v>
      </c>
      <c r="O2256">
        <v>38963.394397850898</v>
      </c>
      <c r="P2256">
        <v>86992.884929767199</v>
      </c>
      <c r="Q2256">
        <f t="shared" si="143"/>
        <v>56411.185445524527</v>
      </c>
      <c r="R2256">
        <v>26807.201095996301</v>
      </c>
      <c r="S2256">
        <v>46285.049104437698</v>
      </c>
      <c r="T2256">
        <v>59439.896142905702</v>
      </c>
      <c r="U2256">
        <v>50362.519958521902</v>
      </c>
      <c r="V2256">
        <v>44920.248819586399</v>
      </c>
      <c r="W2256">
        <v>83418.728554272093</v>
      </c>
      <c r="X2256">
        <v>0</v>
      </c>
      <c r="Y2256">
        <v>0</v>
      </c>
      <c r="Z2256">
        <v>1</v>
      </c>
      <c r="AA2256">
        <v>0</v>
      </c>
      <c r="AB2256">
        <v>0</v>
      </c>
      <c r="AC2256">
        <v>0</v>
      </c>
    </row>
    <row r="2257" spans="1:29" x14ac:dyDescent="0.2">
      <c r="A2257" t="s">
        <v>4523</v>
      </c>
      <c r="B2257" t="str">
        <f t="shared" si="140"/>
        <v>KAPCA</v>
      </c>
      <c r="C2257">
        <v>24</v>
      </c>
      <c r="D2257">
        <v>10</v>
      </c>
      <c r="E2257">
        <v>1202.18</v>
      </c>
      <c r="F2257">
        <v>0.62145628755370896</v>
      </c>
      <c r="G2257">
        <v>40545</v>
      </c>
      <c r="H2257" t="s">
        <v>4524</v>
      </c>
      <c r="I2257" t="str">
        <f t="shared" si="141"/>
        <v>Prkaca</v>
      </c>
      <c r="J2257">
        <v>8088042.4656420797</v>
      </c>
      <c r="K2257">
        <v>6979700.6531636203</v>
      </c>
      <c r="L2257">
        <v>5175411.7131885504</v>
      </c>
      <c r="M2257">
        <f t="shared" si="142"/>
        <v>6747718.2773314165</v>
      </c>
      <c r="N2257">
        <v>9170705.3287249301</v>
      </c>
      <c r="O2257">
        <v>7080542.0089598102</v>
      </c>
      <c r="P2257">
        <v>6005138.5433621099</v>
      </c>
      <c r="Q2257">
        <f t="shared" si="143"/>
        <v>7418795.2936822837</v>
      </c>
      <c r="R2257">
        <v>8432878.0962328892</v>
      </c>
      <c r="S2257">
        <v>6979700.6531636203</v>
      </c>
      <c r="T2257">
        <v>4567100.1016819198</v>
      </c>
      <c r="U2257">
        <v>10672109.293199301</v>
      </c>
      <c r="V2257">
        <v>8163039.0199667197</v>
      </c>
      <c r="W2257">
        <v>5758413.71951224</v>
      </c>
      <c r="X2257">
        <v>7</v>
      </c>
      <c r="Y2257">
        <v>3</v>
      </c>
      <c r="Z2257">
        <v>3</v>
      </c>
      <c r="AA2257">
        <v>4</v>
      </c>
      <c r="AB2257">
        <v>5</v>
      </c>
      <c r="AC2257">
        <v>2</v>
      </c>
    </row>
    <row r="2258" spans="1:29" x14ac:dyDescent="0.2">
      <c r="A2258" t="s">
        <v>4525</v>
      </c>
      <c r="B2258" t="str">
        <f t="shared" si="140"/>
        <v>PDP1</v>
      </c>
      <c r="C2258">
        <v>6</v>
      </c>
      <c r="D2258">
        <v>6</v>
      </c>
      <c r="E2258">
        <v>249</v>
      </c>
      <c r="F2258">
        <v>0.62150054025841694</v>
      </c>
      <c r="G2258">
        <v>61142</v>
      </c>
      <c r="H2258" t="s">
        <v>4526</v>
      </c>
      <c r="I2258" t="str">
        <f t="shared" si="141"/>
        <v>Pdp1</v>
      </c>
      <c r="J2258">
        <v>2246956.4127751002</v>
      </c>
      <c r="K2258">
        <v>2129812.7033295701</v>
      </c>
      <c r="L2258">
        <v>2119675.55046672</v>
      </c>
      <c r="M2258">
        <f t="shared" si="142"/>
        <v>2165481.5555237965</v>
      </c>
      <c r="N2258">
        <v>2364155.6448706998</v>
      </c>
      <c r="O2258">
        <v>1962675.0933157401</v>
      </c>
      <c r="P2258">
        <v>1973159.59985014</v>
      </c>
      <c r="Q2258">
        <f t="shared" si="143"/>
        <v>2099996.7793455268</v>
      </c>
      <c r="R2258">
        <v>2342755.9384082598</v>
      </c>
      <c r="S2258">
        <v>2129812.7033295701</v>
      </c>
      <c r="T2258">
        <v>1870531.45885952</v>
      </c>
      <c r="U2258">
        <v>2751209.0426857201</v>
      </c>
      <c r="V2258">
        <v>2262735.4445435898</v>
      </c>
      <c r="W2258">
        <v>1892091.11971677</v>
      </c>
      <c r="X2258">
        <v>4</v>
      </c>
      <c r="Y2258">
        <v>4</v>
      </c>
      <c r="Z2258">
        <v>3</v>
      </c>
      <c r="AA2258">
        <v>2</v>
      </c>
      <c r="AB2258">
        <v>5</v>
      </c>
      <c r="AC2258">
        <v>3</v>
      </c>
    </row>
    <row r="2259" spans="1:29" x14ac:dyDescent="0.2">
      <c r="A2259" t="s">
        <v>4527</v>
      </c>
      <c r="B2259" t="str">
        <f t="shared" si="140"/>
        <v>DESP</v>
      </c>
      <c r="C2259">
        <v>3</v>
      </c>
      <c r="D2259">
        <v>1</v>
      </c>
      <c r="E2259">
        <v>122.35</v>
      </c>
      <c r="F2259">
        <v>0.62157422233880899</v>
      </c>
      <c r="G2259">
        <v>332706</v>
      </c>
      <c r="H2259" t="s">
        <v>4528</v>
      </c>
      <c r="I2259" t="str">
        <f t="shared" si="141"/>
        <v>Dsp</v>
      </c>
      <c r="J2259">
        <v>12976.7013762802</v>
      </c>
      <c r="K2259">
        <v>3633.1725166463102</v>
      </c>
      <c r="L2259">
        <v>196670.19063896101</v>
      </c>
      <c r="M2259">
        <f t="shared" si="142"/>
        <v>71093.354843962516</v>
      </c>
      <c r="N2259">
        <v>7827.7683288892704</v>
      </c>
      <c r="O2259">
        <v>1091.2475757953</v>
      </c>
      <c r="P2259">
        <v>72440.680473111104</v>
      </c>
      <c r="Q2259">
        <f t="shared" si="143"/>
        <v>27119.898792598557</v>
      </c>
      <c r="R2259">
        <v>13529.9661521622</v>
      </c>
      <c r="S2259">
        <v>3633.1725166463102</v>
      </c>
      <c r="T2259">
        <v>173553.815124713</v>
      </c>
      <c r="U2259">
        <v>9109.31014936067</v>
      </c>
      <c r="V2259">
        <v>1258.0811653103599</v>
      </c>
      <c r="W2259">
        <v>69464.4104003666</v>
      </c>
      <c r="X2259">
        <v>0</v>
      </c>
      <c r="Y2259">
        <v>0</v>
      </c>
      <c r="Z2259">
        <v>1</v>
      </c>
      <c r="AA2259">
        <v>0</v>
      </c>
      <c r="AB2259">
        <v>0</v>
      </c>
      <c r="AC2259">
        <v>0</v>
      </c>
    </row>
    <row r="2260" spans="1:29" x14ac:dyDescent="0.2">
      <c r="A2260" t="s">
        <v>4529</v>
      </c>
      <c r="B2260" t="str">
        <f t="shared" si="140"/>
        <v>ASPP1</v>
      </c>
      <c r="C2260">
        <v>2</v>
      </c>
      <c r="D2260">
        <v>2</v>
      </c>
      <c r="E2260">
        <v>77.239999999999995</v>
      </c>
      <c r="F2260">
        <v>0.62158832446109302</v>
      </c>
      <c r="G2260">
        <v>119096</v>
      </c>
      <c r="H2260" t="s">
        <v>4530</v>
      </c>
      <c r="I2260" t="str">
        <f t="shared" si="141"/>
        <v>Ppp1r13b</v>
      </c>
      <c r="J2260">
        <v>199865.073765059</v>
      </c>
      <c r="K2260">
        <v>96627.750822711794</v>
      </c>
      <c r="L2260">
        <v>130928.26143416201</v>
      </c>
      <c r="M2260">
        <f t="shared" si="142"/>
        <v>142473.69534064425</v>
      </c>
      <c r="N2260">
        <v>190237.09676263499</v>
      </c>
      <c r="O2260">
        <v>169143.460483273</v>
      </c>
      <c r="P2260">
        <v>118193.234519887</v>
      </c>
      <c r="Q2260">
        <f t="shared" si="143"/>
        <v>159191.26392193165</v>
      </c>
      <c r="R2260">
        <v>208386.369126406</v>
      </c>
      <c r="S2260">
        <v>96627.750822711794</v>
      </c>
      <c r="T2260">
        <v>115539.11248939</v>
      </c>
      <c r="U2260">
        <v>221382.21821527401</v>
      </c>
      <c r="V2260">
        <v>195002.68004200401</v>
      </c>
      <c r="W2260">
        <v>113337.192522421</v>
      </c>
      <c r="X2260">
        <v>1</v>
      </c>
      <c r="Y2260">
        <v>0</v>
      </c>
      <c r="Z2260">
        <v>0</v>
      </c>
      <c r="AA2260">
        <v>3</v>
      </c>
      <c r="AB2260">
        <v>0</v>
      </c>
      <c r="AC2260">
        <v>0</v>
      </c>
    </row>
    <row r="2261" spans="1:29" x14ac:dyDescent="0.2">
      <c r="A2261" t="s">
        <v>4531</v>
      </c>
      <c r="B2261" t="str">
        <f t="shared" si="140"/>
        <v>2ABG</v>
      </c>
      <c r="C2261">
        <v>1</v>
      </c>
      <c r="D2261">
        <v>1</v>
      </c>
      <c r="E2261">
        <v>36.69</v>
      </c>
      <c r="F2261">
        <v>0.62162981369844506</v>
      </c>
      <c r="G2261">
        <v>51429</v>
      </c>
      <c r="H2261" t="s">
        <v>4532</v>
      </c>
      <c r="I2261" t="str">
        <f t="shared" si="141"/>
        <v>Ppp2r2c</v>
      </c>
      <c r="J2261">
        <v>79150.951235131099</v>
      </c>
      <c r="K2261">
        <v>93127.538179252995</v>
      </c>
      <c r="L2261">
        <v>18862.7217869741</v>
      </c>
      <c r="M2261">
        <f t="shared" si="142"/>
        <v>63713.737067119393</v>
      </c>
      <c r="N2261">
        <v>114013.728326002</v>
      </c>
      <c r="O2261">
        <v>51243.163657023397</v>
      </c>
      <c r="P2261">
        <v>58765.091585841001</v>
      </c>
      <c r="Q2261">
        <f t="shared" si="143"/>
        <v>74673.994522955472</v>
      </c>
      <c r="R2261">
        <v>82525.571026875899</v>
      </c>
      <c r="S2261">
        <v>93127.538179252995</v>
      </c>
      <c r="T2261">
        <v>16645.6203613242</v>
      </c>
      <c r="U2261">
        <v>132679.758645063</v>
      </c>
      <c r="V2261">
        <v>59077.390390382498</v>
      </c>
      <c r="W2261">
        <v>56350.6915240698</v>
      </c>
      <c r="X2261">
        <v>0</v>
      </c>
      <c r="Y2261">
        <v>0</v>
      </c>
      <c r="Z2261">
        <v>0</v>
      </c>
      <c r="AA2261">
        <v>0</v>
      </c>
      <c r="AB2261">
        <v>0</v>
      </c>
      <c r="AC2261">
        <v>0</v>
      </c>
    </row>
    <row r="2262" spans="1:29" x14ac:dyDescent="0.2">
      <c r="A2262" t="s">
        <v>4533</v>
      </c>
      <c r="B2262" t="str">
        <f t="shared" si="140"/>
        <v>AIDA</v>
      </c>
      <c r="C2262">
        <v>1</v>
      </c>
      <c r="D2262">
        <v>1</v>
      </c>
      <c r="E2262">
        <v>34.44</v>
      </c>
      <c r="F2262">
        <v>0.62218031521387696</v>
      </c>
      <c r="G2262">
        <v>34866</v>
      </c>
      <c r="H2262" t="s">
        <v>4534</v>
      </c>
      <c r="I2262" t="str">
        <f t="shared" si="141"/>
        <v>Aida</v>
      </c>
      <c r="J2262">
        <v>29993.7713309188</v>
      </c>
      <c r="K2262">
        <v>40241.250809965699</v>
      </c>
      <c r="L2262">
        <v>37102.699967492401</v>
      </c>
      <c r="M2262">
        <f t="shared" si="142"/>
        <v>35779.240702792296</v>
      </c>
      <c r="N2262">
        <v>38764.626843468497</v>
      </c>
      <c r="O2262">
        <v>42210.7628177324</v>
      </c>
      <c r="P2262">
        <v>16712.505163019101</v>
      </c>
      <c r="Q2262">
        <f t="shared" si="143"/>
        <v>32562.631608073334</v>
      </c>
      <c r="R2262">
        <v>31272.562966179099</v>
      </c>
      <c r="S2262">
        <v>40241.250809965699</v>
      </c>
      <c r="T2262">
        <v>32741.6936438878</v>
      </c>
      <c r="U2262">
        <v>45111.0704743471</v>
      </c>
      <c r="V2262">
        <v>48664.085815420498</v>
      </c>
      <c r="W2262">
        <v>16025.8615722574</v>
      </c>
      <c r="X2262">
        <v>0</v>
      </c>
      <c r="Y2262">
        <v>0</v>
      </c>
      <c r="Z2262">
        <v>0</v>
      </c>
      <c r="AA2262">
        <v>0</v>
      </c>
      <c r="AB2262">
        <v>0</v>
      </c>
      <c r="AC2262">
        <v>1</v>
      </c>
    </row>
    <row r="2263" spans="1:29" x14ac:dyDescent="0.2">
      <c r="A2263" t="s">
        <v>4535</v>
      </c>
      <c r="B2263" t="str">
        <f t="shared" si="140"/>
        <v>CDS1</v>
      </c>
      <c r="C2263">
        <v>1</v>
      </c>
      <c r="D2263">
        <v>1</v>
      </c>
      <c r="E2263">
        <v>63.29</v>
      </c>
      <c r="F2263">
        <v>0.62221019760651397</v>
      </c>
      <c r="G2263">
        <v>52841</v>
      </c>
      <c r="H2263" t="s">
        <v>4536</v>
      </c>
      <c r="I2263" t="str">
        <f t="shared" si="141"/>
        <v>Cds1</v>
      </c>
      <c r="J2263">
        <v>80839.918680052404</v>
      </c>
      <c r="K2263">
        <v>91451.005386014993</v>
      </c>
      <c r="L2263">
        <v>52824.994810989403</v>
      </c>
      <c r="M2263">
        <f t="shared" si="142"/>
        <v>75038.639625685595</v>
      </c>
      <c r="N2263">
        <v>125081.733499037</v>
      </c>
      <c r="O2263">
        <v>72302.330391606505</v>
      </c>
      <c r="P2263">
        <v>65541.364055373895</v>
      </c>
      <c r="Q2263">
        <f t="shared" si="143"/>
        <v>87641.809315339138</v>
      </c>
      <c r="R2263">
        <v>84286.548003941803</v>
      </c>
      <c r="S2263">
        <v>91451.005386014993</v>
      </c>
      <c r="T2263">
        <v>46616.0090332174</v>
      </c>
      <c r="U2263">
        <v>145559.78876601299</v>
      </c>
      <c r="V2263">
        <v>83356.153169397701</v>
      </c>
      <c r="W2263">
        <v>62848.556656397799</v>
      </c>
      <c r="X2263">
        <v>1</v>
      </c>
      <c r="Y2263">
        <v>1</v>
      </c>
      <c r="Z2263">
        <v>1</v>
      </c>
      <c r="AA2263">
        <v>0</v>
      </c>
      <c r="AB2263">
        <v>1</v>
      </c>
      <c r="AC2263">
        <v>0</v>
      </c>
    </row>
    <row r="2264" spans="1:29" x14ac:dyDescent="0.2">
      <c r="A2264" t="s">
        <v>4537</v>
      </c>
      <c r="B2264" t="str">
        <f t="shared" si="140"/>
        <v>TPPC2</v>
      </c>
      <c r="C2264">
        <v>1</v>
      </c>
      <c r="D2264">
        <v>1</v>
      </c>
      <c r="E2264">
        <v>50.38</v>
      </c>
      <c r="F2264">
        <v>0.62223245847728603</v>
      </c>
      <c r="G2264">
        <v>16430</v>
      </c>
      <c r="H2264" t="s">
        <v>4538</v>
      </c>
      <c r="I2264" t="str">
        <f t="shared" si="141"/>
        <v>Trappc2</v>
      </c>
      <c r="J2264">
        <v>220171.969583873</v>
      </c>
      <c r="K2264">
        <v>239025.87201772301</v>
      </c>
      <c r="L2264">
        <v>295970.46863995999</v>
      </c>
      <c r="M2264">
        <f t="shared" si="142"/>
        <v>251722.77008051868</v>
      </c>
      <c r="N2264">
        <v>221894.09569287999</v>
      </c>
      <c r="O2264">
        <v>270031.23542655399</v>
      </c>
      <c r="P2264">
        <v>326192.33216247399</v>
      </c>
      <c r="Q2264">
        <f t="shared" si="143"/>
        <v>272705.88776063599</v>
      </c>
      <c r="R2264">
        <v>229559.05431944301</v>
      </c>
      <c r="S2264">
        <v>239025.87201772301</v>
      </c>
      <c r="T2264">
        <v>261182.45896761899</v>
      </c>
      <c r="U2264">
        <v>258222.01846706701</v>
      </c>
      <c r="V2264">
        <v>311314.516403894</v>
      </c>
      <c r="W2264">
        <v>312790.51884662203</v>
      </c>
      <c r="X2264">
        <v>1</v>
      </c>
      <c r="Y2264">
        <v>1</v>
      </c>
      <c r="Z2264">
        <v>0</v>
      </c>
      <c r="AA2264">
        <v>1</v>
      </c>
      <c r="AB2264">
        <v>1</v>
      </c>
      <c r="AC2264">
        <v>1</v>
      </c>
    </row>
    <row r="2265" spans="1:29" x14ac:dyDescent="0.2">
      <c r="A2265" t="s">
        <v>4539</v>
      </c>
      <c r="B2265" t="str">
        <f t="shared" si="140"/>
        <v>MIC25</v>
      </c>
      <c r="C2265">
        <v>14</v>
      </c>
      <c r="D2265">
        <v>14</v>
      </c>
      <c r="E2265">
        <v>1042.3399999999999</v>
      </c>
      <c r="F2265">
        <v>0.62246375286616396</v>
      </c>
      <c r="G2265">
        <v>29833</v>
      </c>
      <c r="H2265" t="s">
        <v>4540</v>
      </c>
      <c r="I2265" t="str">
        <f t="shared" si="141"/>
        <v>Chchd6</v>
      </c>
      <c r="J2265">
        <v>15437992.8933069</v>
      </c>
      <c r="K2265">
        <v>20322023.756069299</v>
      </c>
      <c r="L2265">
        <v>20455453.476536401</v>
      </c>
      <c r="M2265">
        <f t="shared" si="142"/>
        <v>18738490.041970868</v>
      </c>
      <c r="N2265">
        <v>16122792.0731795</v>
      </c>
      <c r="O2265">
        <v>21490608.4385194</v>
      </c>
      <c r="P2265">
        <v>23381467.567594901</v>
      </c>
      <c r="Q2265">
        <f t="shared" si="143"/>
        <v>20331622.693097934</v>
      </c>
      <c r="R2265">
        <v>16096195.423404099</v>
      </c>
      <c r="S2265">
        <v>20322023.756069299</v>
      </c>
      <c r="T2265">
        <v>18051144.301151998</v>
      </c>
      <c r="U2265">
        <v>18762373.5523974</v>
      </c>
      <c r="V2265">
        <v>24776164.7377376</v>
      </c>
      <c r="W2265">
        <v>22420825.5398863</v>
      </c>
      <c r="X2265">
        <v>13</v>
      </c>
      <c r="Y2265">
        <v>11</v>
      </c>
      <c r="Z2265">
        <v>7</v>
      </c>
      <c r="AA2265">
        <v>11</v>
      </c>
      <c r="AB2265">
        <v>12</v>
      </c>
      <c r="AC2265">
        <v>12</v>
      </c>
    </row>
    <row r="2266" spans="1:29" x14ac:dyDescent="0.2">
      <c r="A2266" t="s">
        <v>4541</v>
      </c>
      <c r="B2266" t="str">
        <f t="shared" si="140"/>
        <v>GDE1</v>
      </c>
      <c r="C2266">
        <v>7</v>
      </c>
      <c r="D2266">
        <v>6</v>
      </c>
      <c r="E2266">
        <v>309.89</v>
      </c>
      <c r="F2266">
        <v>0.62260906801539595</v>
      </c>
      <c r="G2266">
        <v>37605</v>
      </c>
      <c r="H2266" t="s">
        <v>4542</v>
      </c>
      <c r="I2266" t="str">
        <f t="shared" si="141"/>
        <v>Gde1</v>
      </c>
      <c r="J2266">
        <v>1407015.2377671101</v>
      </c>
      <c r="K2266">
        <v>2241191.7996683298</v>
      </c>
      <c r="L2266">
        <v>2401961.1301131598</v>
      </c>
      <c r="M2266">
        <f t="shared" si="142"/>
        <v>2016722.7225161998</v>
      </c>
      <c r="N2266">
        <v>1859428.05093866</v>
      </c>
      <c r="O2266">
        <v>2526325.46026828</v>
      </c>
      <c r="P2266">
        <v>2183537.20361342</v>
      </c>
      <c r="Q2266">
        <f t="shared" si="143"/>
        <v>2189763.5716067865</v>
      </c>
      <c r="R2266">
        <v>1467003.6699282201</v>
      </c>
      <c r="S2266">
        <v>2241191.7996683298</v>
      </c>
      <c r="T2266">
        <v>2119637.53407693</v>
      </c>
      <c r="U2266">
        <v>2163848.7631154698</v>
      </c>
      <c r="V2266">
        <v>2912558.5701220799</v>
      </c>
      <c r="W2266">
        <v>2093825.22976951</v>
      </c>
      <c r="X2266">
        <v>4</v>
      </c>
      <c r="Y2266">
        <v>5</v>
      </c>
      <c r="Z2266">
        <v>4</v>
      </c>
      <c r="AA2266">
        <v>3</v>
      </c>
      <c r="AB2266">
        <v>5</v>
      </c>
      <c r="AC2266">
        <v>4</v>
      </c>
    </row>
    <row r="2267" spans="1:29" x14ac:dyDescent="0.2">
      <c r="A2267" t="s">
        <v>4543</v>
      </c>
      <c r="B2267" t="str">
        <f t="shared" si="140"/>
        <v>FLOT1</v>
      </c>
      <c r="C2267">
        <v>23</v>
      </c>
      <c r="D2267">
        <v>23</v>
      </c>
      <c r="E2267">
        <v>1551.9</v>
      </c>
      <c r="F2267">
        <v>0.62324897456209905</v>
      </c>
      <c r="G2267">
        <v>47484</v>
      </c>
      <c r="H2267" t="s">
        <v>4544</v>
      </c>
      <c r="I2267" t="str">
        <f t="shared" si="141"/>
        <v>Flot1</v>
      </c>
      <c r="J2267">
        <v>15954383.2169863</v>
      </c>
      <c r="K2267">
        <v>18438207.609308701</v>
      </c>
      <c r="L2267">
        <v>20782985.632877901</v>
      </c>
      <c r="M2267">
        <f t="shared" si="142"/>
        <v>18391858.819724303</v>
      </c>
      <c r="N2267">
        <v>15207987.489040799</v>
      </c>
      <c r="O2267">
        <v>17857485.120946199</v>
      </c>
      <c r="P2267">
        <v>19125471.558200698</v>
      </c>
      <c r="Q2267">
        <f t="shared" si="143"/>
        <v>17396981.389395896</v>
      </c>
      <c r="R2267">
        <v>16634602.1723995</v>
      </c>
      <c r="S2267">
        <v>18438207.609308701</v>
      </c>
      <c r="T2267">
        <v>18340178.7253544</v>
      </c>
      <c r="U2267">
        <v>17697799.5470296</v>
      </c>
      <c r="V2267">
        <v>20587597.341601402</v>
      </c>
      <c r="W2267">
        <v>18339689.753639601</v>
      </c>
      <c r="X2267">
        <v>15</v>
      </c>
      <c r="Y2267">
        <v>11</v>
      </c>
      <c r="Z2267">
        <v>18</v>
      </c>
      <c r="AA2267">
        <v>19</v>
      </c>
      <c r="AB2267">
        <v>15</v>
      </c>
      <c r="AC2267">
        <v>11</v>
      </c>
    </row>
    <row r="2268" spans="1:29" x14ac:dyDescent="0.2">
      <c r="A2268" t="s">
        <v>4545</v>
      </c>
      <c r="B2268" t="str">
        <f t="shared" si="140"/>
        <v>PEBP1</v>
      </c>
      <c r="C2268">
        <v>19</v>
      </c>
      <c r="D2268">
        <v>19</v>
      </c>
      <c r="E2268">
        <v>1770.22</v>
      </c>
      <c r="F2268">
        <v>0.62337777360930302</v>
      </c>
      <c r="G2268">
        <v>20817</v>
      </c>
      <c r="H2268" t="s">
        <v>4546</v>
      </c>
      <c r="I2268" t="str">
        <f t="shared" si="141"/>
        <v>Pebp1</v>
      </c>
      <c r="J2268">
        <v>199425430.78850901</v>
      </c>
      <c r="K2268">
        <v>184587394.63610399</v>
      </c>
      <c r="L2268">
        <v>149469504.00242701</v>
      </c>
      <c r="M2268">
        <f t="shared" si="142"/>
        <v>177827443.14234665</v>
      </c>
      <c r="N2268">
        <v>192532428.07717499</v>
      </c>
      <c r="O2268">
        <v>186224963.53130299</v>
      </c>
      <c r="P2268">
        <v>177006805.29169101</v>
      </c>
      <c r="Q2268">
        <f t="shared" si="143"/>
        <v>185254732.30005631</v>
      </c>
      <c r="R2268">
        <v>207927981.86609399</v>
      </c>
      <c r="S2268">
        <v>184587394.63610399</v>
      </c>
      <c r="T2268">
        <v>131901039.909201</v>
      </c>
      <c r="U2268">
        <v>224053335.18772301</v>
      </c>
      <c r="V2268">
        <v>214695660.56867799</v>
      </c>
      <c r="W2268">
        <v>169734371.43517399</v>
      </c>
      <c r="X2268">
        <v>14</v>
      </c>
      <c r="Y2268">
        <v>22</v>
      </c>
      <c r="Z2268">
        <v>13</v>
      </c>
      <c r="AA2268">
        <v>25</v>
      </c>
      <c r="AB2268">
        <v>19</v>
      </c>
      <c r="AC2268">
        <v>19</v>
      </c>
    </row>
    <row r="2269" spans="1:29" x14ac:dyDescent="0.2">
      <c r="A2269" t="s">
        <v>4547</v>
      </c>
      <c r="B2269" t="str">
        <f t="shared" si="140"/>
        <v>KAD4</v>
      </c>
      <c r="C2269">
        <v>11</v>
      </c>
      <c r="D2269">
        <v>11</v>
      </c>
      <c r="E2269">
        <v>875.07</v>
      </c>
      <c r="F2269">
        <v>0.62353668921179195</v>
      </c>
      <c r="G2269">
        <v>25046</v>
      </c>
      <c r="H2269" t="s">
        <v>4548</v>
      </c>
      <c r="I2269" t="str">
        <f t="shared" si="141"/>
        <v>Ak4</v>
      </c>
      <c r="J2269">
        <v>21344876.4568105</v>
      </c>
      <c r="K2269">
        <v>20565178.110146999</v>
      </c>
      <c r="L2269">
        <v>19556020.674778499</v>
      </c>
      <c r="M2269">
        <f t="shared" si="142"/>
        <v>20488691.747245334</v>
      </c>
      <c r="N2269">
        <v>20013382.7313575</v>
      </c>
      <c r="O2269">
        <v>21118273.535160299</v>
      </c>
      <c r="P2269">
        <v>19102022.3994078</v>
      </c>
      <c r="Q2269">
        <f t="shared" si="143"/>
        <v>20077892.888641868</v>
      </c>
      <c r="R2269">
        <v>22254920.384514101</v>
      </c>
      <c r="S2269">
        <v>20565178.110146999</v>
      </c>
      <c r="T2269">
        <v>17257429.7392947</v>
      </c>
      <c r="U2269">
        <v>23289921.5687012</v>
      </c>
      <c r="V2269">
        <v>24346906.025513299</v>
      </c>
      <c r="W2269">
        <v>18317204.018010098</v>
      </c>
      <c r="X2269">
        <v>10</v>
      </c>
      <c r="Y2269">
        <v>12</v>
      </c>
      <c r="Z2269">
        <v>11</v>
      </c>
      <c r="AA2269">
        <v>13</v>
      </c>
      <c r="AB2269">
        <v>9</v>
      </c>
      <c r="AC2269">
        <v>12</v>
      </c>
    </row>
    <row r="2270" spans="1:29" x14ac:dyDescent="0.2">
      <c r="A2270" t="s">
        <v>4549</v>
      </c>
      <c r="B2270" t="str">
        <f t="shared" si="140"/>
        <v>DNJB1</v>
      </c>
      <c r="C2270">
        <v>2</v>
      </c>
      <c r="D2270">
        <v>2</v>
      </c>
      <c r="E2270">
        <v>35.700000000000003</v>
      </c>
      <c r="F2270">
        <v>0.62393907619051603</v>
      </c>
      <c r="G2270">
        <v>38143</v>
      </c>
      <c r="H2270" t="s">
        <v>4550</v>
      </c>
      <c r="I2270" t="str">
        <f t="shared" si="141"/>
        <v>Dnajb1</v>
      </c>
      <c r="J2270">
        <v>274313.840890194</v>
      </c>
      <c r="K2270">
        <v>248391.17901787101</v>
      </c>
      <c r="L2270">
        <v>267868.61749297299</v>
      </c>
      <c r="M2270">
        <f t="shared" si="142"/>
        <v>263524.54580034601</v>
      </c>
      <c r="N2270">
        <v>310758.74853636097</v>
      </c>
      <c r="O2270">
        <v>201989.48921643401</v>
      </c>
      <c r="P2270">
        <v>236703.121864471</v>
      </c>
      <c r="Q2270">
        <f t="shared" si="143"/>
        <v>249817.11987242199</v>
      </c>
      <c r="R2270">
        <v>286009.27729584899</v>
      </c>
      <c r="S2270">
        <v>248391.17901787101</v>
      </c>
      <c r="T2270">
        <v>236383.66529796901</v>
      </c>
      <c r="U2270">
        <v>361635.360565988</v>
      </c>
      <c r="V2270">
        <v>232870.31981597201</v>
      </c>
      <c r="W2270">
        <v>226978.027992777</v>
      </c>
      <c r="X2270">
        <v>0</v>
      </c>
      <c r="Y2270">
        <v>0</v>
      </c>
      <c r="Z2270">
        <v>0</v>
      </c>
      <c r="AA2270">
        <v>0</v>
      </c>
      <c r="AB2270">
        <v>1</v>
      </c>
      <c r="AC2270">
        <v>0</v>
      </c>
    </row>
    <row r="2271" spans="1:29" x14ac:dyDescent="0.2">
      <c r="A2271" t="s">
        <v>4551</v>
      </c>
      <c r="B2271" t="str">
        <f t="shared" si="140"/>
        <v>RHG35</v>
      </c>
      <c r="C2271">
        <v>6</v>
      </c>
      <c r="D2271">
        <v>5</v>
      </c>
      <c r="E2271">
        <v>166.91</v>
      </c>
      <c r="F2271">
        <v>0.62437375651105897</v>
      </c>
      <c r="G2271">
        <v>170285</v>
      </c>
      <c r="H2271" t="s">
        <v>4552</v>
      </c>
      <c r="I2271" t="str">
        <f t="shared" si="141"/>
        <v>Arhgap35</v>
      </c>
      <c r="J2271">
        <v>440231.10114806902</v>
      </c>
      <c r="K2271">
        <v>708251.79219021299</v>
      </c>
      <c r="L2271">
        <v>1172329.0057913901</v>
      </c>
      <c r="M2271">
        <f t="shared" si="142"/>
        <v>773603.96637655736</v>
      </c>
      <c r="N2271">
        <v>609766.139408633</v>
      </c>
      <c r="O2271">
        <v>907717.24016757403</v>
      </c>
      <c r="P2271">
        <v>1124226.7034018999</v>
      </c>
      <c r="Q2271">
        <f t="shared" si="143"/>
        <v>880570.02765936905</v>
      </c>
      <c r="R2271">
        <v>459000.45974317403</v>
      </c>
      <c r="S2271">
        <v>708251.79219021299</v>
      </c>
      <c r="T2271">
        <v>1034534.8772756601</v>
      </c>
      <c r="U2271">
        <v>709595.46183192905</v>
      </c>
      <c r="V2271">
        <v>1046492.0963971399</v>
      </c>
      <c r="W2271">
        <v>1078037.1553404699</v>
      </c>
      <c r="X2271">
        <v>1</v>
      </c>
      <c r="Y2271">
        <v>1</v>
      </c>
      <c r="Z2271">
        <v>1</v>
      </c>
      <c r="AA2271">
        <v>3</v>
      </c>
      <c r="AB2271">
        <v>0</v>
      </c>
      <c r="AC2271">
        <v>0</v>
      </c>
    </row>
    <row r="2272" spans="1:29" x14ac:dyDescent="0.2">
      <c r="A2272" t="s">
        <v>4553</v>
      </c>
      <c r="B2272" t="str">
        <f t="shared" si="140"/>
        <v>RANG</v>
      </c>
      <c r="C2272">
        <v>5</v>
      </c>
      <c r="D2272">
        <v>4</v>
      </c>
      <c r="E2272">
        <v>349.47</v>
      </c>
      <c r="F2272">
        <v>0.62442146714188296</v>
      </c>
      <c r="G2272">
        <v>23582</v>
      </c>
      <c r="H2272" t="s">
        <v>4554</v>
      </c>
      <c r="I2272" t="str">
        <f t="shared" si="141"/>
        <v>Ranbp1</v>
      </c>
      <c r="J2272">
        <v>7236495.6057963101</v>
      </c>
      <c r="K2272">
        <v>5617416.1773189902</v>
      </c>
      <c r="L2272">
        <v>3821907.5817907499</v>
      </c>
      <c r="M2272">
        <f t="shared" si="142"/>
        <v>5558606.4549686834</v>
      </c>
      <c r="N2272">
        <v>6928497.1815909101</v>
      </c>
      <c r="O2272">
        <v>6438125.7165868096</v>
      </c>
      <c r="P2272">
        <v>4891172.5497210799</v>
      </c>
      <c r="Q2272">
        <f t="shared" si="143"/>
        <v>6085931.8159662671</v>
      </c>
      <c r="R2272">
        <v>7545025.3317581499</v>
      </c>
      <c r="S2272">
        <v>5617416.1773189902</v>
      </c>
      <c r="T2272">
        <v>3372685.2031761198</v>
      </c>
      <c r="U2272">
        <v>8062812.6746104797</v>
      </c>
      <c r="V2272">
        <v>7422407.9701025598</v>
      </c>
      <c r="W2272">
        <v>4690215.7063384801</v>
      </c>
      <c r="X2272">
        <v>3</v>
      </c>
      <c r="Y2272">
        <v>4</v>
      </c>
      <c r="Z2272">
        <v>4</v>
      </c>
      <c r="AA2272">
        <v>4</v>
      </c>
      <c r="AB2272">
        <v>3</v>
      </c>
      <c r="AC2272">
        <v>4</v>
      </c>
    </row>
    <row r="2273" spans="1:29" x14ac:dyDescent="0.2">
      <c r="A2273" t="s">
        <v>4555</v>
      </c>
      <c r="B2273" t="str">
        <f t="shared" si="140"/>
        <v>TIM29</v>
      </c>
      <c r="C2273">
        <v>5</v>
      </c>
      <c r="D2273">
        <v>5</v>
      </c>
      <c r="E2273">
        <v>139.91</v>
      </c>
      <c r="F2273">
        <v>0.62468670299972395</v>
      </c>
      <c r="G2273">
        <v>29397</v>
      </c>
      <c r="H2273" t="s">
        <v>4556</v>
      </c>
      <c r="I2273" t="str">
        <f t="shared" si="141"/>
        <v>Timm29</v>
      </c>
      <c r="J2273">
        <v>1996525.7150286401</v>
      </c>
      <c r="K2273">
        <v>2504074.52585928</v>
      </c>
      <c r="L2273">
        <v>2211558.1084109498</v>
      </c>
      <c r="M2273">
        <f t="shared" si="142"/>
        <v>2237386.1164329569</v>
      </c>
      <c r="N2273">
        <v>2072736.93197811</v>
      </c>
      <c r="O2273">
        <v>2786104.4243846699</v>
      </c>
      <c r="P2273">
        <v>2276677.3197995201</v>
      </c>
      <c r="Q2273">
        <f t="shared" si="143"/>
        <v>2378506.2253874331</v>
      </c>
      <c r="R2273">
        <v>2081648.0677928899</v>
      </c>
      <c r="S2273">
        <v>2504074.52585928</v>
      </c>
      <c r="T2273">
        <v>1951614.2524584399</v>
      </c>
      <c r="U2273">
        <v>2412080.0179713601</v>
      </c>
      <c r="V2273">
        <v>3212053.41359101</v>
      </c>
      <c r="W2273">
        <v>2183138.6267894502</v>
      </c>
      <c r="X2273">
        <v>2</v>
      </c>
      <c r="Y2273">
        <v>2</v>
      </c>
      <c r="Z2273">
        <v>1</v>
      </c>
      <c r="AA2273">
        <v>4</v>
      </c>
      <c r="AB2273">
        <v>2</v>
      </c>
      <c r="AC2273">
        <v>4</v>
      </c>
    </row>
    <row r="2274" spans="1:29" x14ac:dyDescent="0.2">
      <c r="A2274" t="s">
        <v>4557</v>
      </c>
      <c r="B2274" t="str">
        <f t="shared" si="140"/>
        <v>AGRB2</v>
      </c>
      <c r="C2274">
        <v>1</v>
      </c>
      <c r="D2274">
        <v>1</v>
      </c>
      <c r="E2274">
        <v>36.590000000000003</v>
      </c>
      <c r="F2274">
        <v>0.62477397579238503</v>
      </c>
      <c r="G2274">
        <v>169753</v>
      </c>
      <c r="H2274" t="s">
        <v>4558</v>
      </c>
      <c r="I2274" t="str">
        <f t="shared" si="141"/>
        <v>Adgrb2</v>
      </c>
      <c r="J2274">
        <v>34373.673037390203</v>
      </c>
      <c r="K2274">
        <v>25484.1786106853</v>
      </c>
      <c r="L2274">
        <v>18009.442924594099</v>
      </c>
      <c r="M2274">
        <f t="shared" si="142"/>
        <v>25955.764857556536</v>
      </c>
      <c r="N2274">
        <v>39954.4304211544</v>
      </c>
      <c r="O2274">
        <v>35098.438071300603</v>
      </c>
      <c r="P2274">
        <v>18275.531139524399</v>
      </c>
      <c r="Q2274">
        <f t="shared" si="143"/>
        <v>31109.466543993138</v>
      </c>
      <c r="R2274">
        <v>35839.202832507297</v>
      </c>
      <c r="S2274">
        <v>25484.1786106853</v>
      </c>
      <c r="T2274">
        <v>15892.6348608261</v>
      </c>
      <c r="U2274">
        <v>46495.665591445802</v>
      </c>
      <c r="V2274">
        <v>40464.405006475303</v>
      </c>
      <c r="W2274">
        <v>17524.6696617079</v>
      </c>
      <c r="X2274">
        <v>1</v>
      </c>
      <c r="Y2274">
        <v>0</v>
      </c>
      <c r="Z2274">
        <v>0</v>
      </c>
      <c r="AA2274">
        <v>0</v>
      </c>
      <c r="AB2274">
        <v>1</v>
      </c>
      <c r="AC2274">
        <v>0</v>
      </c>
    </row>
    <row r="2275" spans="1:29" x14ac:dyDescent="0.2">
      <c r="A2275" t="s">
        <v>4559</v>
      </c>
      <c r="B2275" t="str">
        <f t="shared" si="140"/>
        <v>IMA3</v>
      </c>
      <c r="C2275">
        <v>1</v>
      </c>
      <c r="D2275">
        <v>1</v>
      </c>
      <c r="E2275">
        <v>63.98</v>
      </c>
      <c r="F2275">
        <v>0.62517553667794701</v>
      </c>
      <c r="G2275">
        <v>57887</v>
      </c>
      <c r="H2275" t="s">
        <v>4560</v>
      </c>
      <c r="I2275" t="str">
        <f t="shared" si="141"/>
        <v>Kpna4</v>
      </c>
      <c r="J2275">
        <v>203310.82556285599</v>
      </c>
      <c r="K2275">
        <v>147047.58383882901</v>
      </c>
      <c r="L2275">
        <v>181637.68684797801</v>
      </c>
      <c r="M2275">
        <f t="shared" si="142"/>
        <v>177332.03208322101</v>
      </c>
      <c r="N2275">
        <v>202575.16292130999</v>
      </c>
      <c r="O2275">
        <v>110752.746626689</v>
      </c>
      <c r="P2275">
        <v>174860.10296973301</v>
      </c>
      <c r="Q2275">
        <f t="shared" si="143"/>
        <v>162729.33750591066</v>
      </c>
      <c r="R2275">
        <v>211979.03137863</v>
      </c>
      <c r="S2275">
        <v>147047.58383882901</v>
      </c>
      <c r="T2275">
        <v>160288.213584766</v>
      </c>
      <c r="U2275">
        <v>235740.24039484101</v>
      </c>
      <c r="V2275">
        <v>127684.99800412401</v>
      </c>
      <c r="W2275">
        <v>167675.867703211</v>
      </c>
      <c r="X2275">
        <v>1</v>
      </c>
      <c r="Y2275">
        <v>1</v>
      </c>
      <c r="Z2275">
        <v>1</v>
      </c>
      <c r="AA2275">
        <v>1</v>
      </c>
      <c r="AB2275">
        <v>1</v>
      </c>
      <c r="AC2275">
        <v>0</v>
      </c>
    </row>
    <row r="2276" spans="1:29" x14ac:dyDescent="0.2">
      <c r="A2276" t="s">
        <v>4561</v>
      </c>
      <c r="B2276" t="str">
        <f t="shared" si="140"/>
        <v>RNT2A</v>
      </c>
      <c r="C2276">
        <v>1</v>
      </c>
      <c r="D2276">
        <v>1</v>
      </c>
      <c r="E2276">
        <v>50.55</v>
      </c>
      <c r="F2276">
        <v>0.62551641813407199</v>
      </c>
      <c r="G2276">
        <v>29590</v>
      </c>
      <c r="H2276" t="s">
        <v>4562</v>
      </c>
      <c r="I2276" t="str">
        <f t="shared" si="141"/>
        <v>Rnaset2a</v>
      </c>
      <c r="J2276">
        <v>55902.838746428497</v>
      </c>
      <c r="K2276">
        <v>26240.253287735199</v>
      </c>
      <c r="L2276">
        <v>76793.646151643305</v>
      </c>
      <c r="M2276">
        <f t="shared" si="142"/>
        <v>52978.912728602336</v>
      </c>
      <c r="N2276">
        <v>33861.777596062799</v>
      </c>
      <c r="O2276">
        <v>47276.064413512802</v>
      </c>
      <c r="P2276">
        <v>41530.593493101398</v>
      </c>
      <c r="Q2276">
        <f t="shared" si="143"/>
        <v>40889.478500892328</v>
      </c>
      <c r="R2276">
        <v>58286.2696857232</v>
      </c>
      <c r="S2276">
        <v>26240.253287735199</v>
      </c>
      <c r="T2276">
        <v>67767.414185414702</v>
      </c>
      <c r="U2276">
        <v>39405.539531977702</v>
      </c>
      <c r="V2276">
        <v>54503.787708570999</v>
      </c>
      <c r="W2276">
        <v>39824.283423820401</v>
      </c>
      <c r="X2276">
        <v>0</v>
      </c>
      <c r="Y2276">
        <v>0</v>
      </c>
      <c r="Z2276">
        <v>0</v>
      </c>
      <c r="AA2276">
        <v>0</v>
      </c>
      <c r="AB2276">
        <v>0</v>
      </c>
      <c r="AC2276">
        <v>0</v>
      </c>
    </row>
    <row r="2277" spans="1:29" x14ac:dyDescent="0.2">
      <c r="A2277" t="s">
        <v>4563</v>
      </c>
      <c r="B2277" t="str">
        <f t="shared" si="140"/>
        <v>STRN4</v>
      </c>
      <c r="C2277">
        <v>9</v>
      </c>
      <c r="D2277">
        <v>9</v>
      </c>
      <c r="E2277">
        <v>368.08</v>
      </c>
      <c r="F2277">
        <v>0.62570290286421404</v>
      </c>
      <c r="G2277">
        <v>81595</v>
      </c>
      <c r="H2277" t="s">
        <v>4564</v>
      </c>
      <c r="I2277" t="str">
        <f t="shared" si="141"/>
        <v>Strn4</v>
      </c>
      <c r="J2277">
        <v>2953836.1632895898</v>
      </c>
      <c r="K2277">
        <v>2932679.2432995001</v>
      </c>
      <c r="L2277">
        <v>2304912.9629011401</v>
      </c>
      <c r="M2277">
        <f t="shared" si="142"/>
        <v>2730476.12316341</v>
      </c>
      <c r="N2277">
        <v>3815013.0651510102</v>
      </c>
      <c r="O2277">
        <v>2552789.2052963399</v>
      </c>
      <c r="P2277">
        <v>2614241.3852107301</v>
      </c>
      <c r="Q2277">
        <f t="shared" si="143"/>
        <v>2994014.5518860272</v>
      </c>
      <c r="R2277">
        <v>3079773.6766442498</v>
      </c>
      <c r="S2277">
        <v>2932679.2432995001</v>
      </c>
      <c r="T2277">
        <v>2033996.2906541899</v>
      </c>
      <c r="U2277">
        <v>4439597.0568095297</v>
      </c>
      <c r="V2277">
        <v>2943068.18125145</v>
      </c>
      <c r="W2277">
        <v>2506833.6642048401</v>
      </c>
      <c r="X2277">
        <v>4</v>
      </c>
      <c r="Y2277">
        <v>5</v>
      </c>
      <c r="Z2277">
        <v>5</v>
      </c>
      <c r="AA2277">
        <v>4</v>
      </c>
      <c r="AB2277">
        <v>5</v>
      </c>
      <c r="AC2277">
        <v>7</v>
      </c>
    </row>
    <row r="2278" spans="1:29" x14ac:dyDescent="0.2">
      <c r="A2278" t="s">
        <v>4565</v>
      </c>
      <c r="B2278" t="str">
        <f t="shared" si="140"/>
        <v>RGS20</v>
      </c>
      <c r="C2278">
        <v>2</v>
      </c>
      <c r="D2278">
        <v>1</v>
      </c>
      <c r="E2278">
        <v>65.14</v>
      </c>
      <c r="F2278">
        <v>0.62592641844168695</v>
      </c>
      <c r="G2278">
        <v>26969</v>
      </c>
      <c r="H2278" t="s">
        <v>4566</v>
      </c>
      <c r="I2278" t="str">
        <f t="shared" si="141"/>
        <v>Rgs20</v>
      </c>
      <c r="J2278">
        <v>38291.038655916098</v>
      </c>
      <c r="K2278">
        <v>31581.357788100599</v>
      </c>
      <c r="L2278">
        <v>11081.414969768401</v>
      </c>
      <c r="M2278">
        <f t="shared" si="142"/>
        <v>26984.60380459503</v>
      </c>
      <c r="N2278">
        <v>10565.1821378108</v>
      </c>
      <c r="O2278">
        <v>35141.7544429724</v>
      </c>
      <c r="P2278">
        <v>15790.5859055533</v>
      </c>
      <c r="Q2278">
        <f t="shared" si="143"/>
        <v>20499.174162112166</v>
      </c>
      <c r="R2278">
        <v>39923.586273832399</v>
      </c>
      <c r="S2278">
        <v>31581.357788100599</v>
      </c>
      <c r="T2278">
        <v>9778.9189034447008</v>
      </c>
      <c r="U2278">
        <v>12294.886209472201</v>
      </c>
      <c r="V2278">
        <v>40514.343730334702</v>
      </c>
      <c r="W2278">
        <v>15141.8199365582</v>
      </c>
      <c r="X2278">
        <v>1</v>
      </c>
      <c r="Y2278">
        <v>1</v>
      </c>
      <c r="Z2278">
        <v>0</v>
      </c>
      <c r="AA2278">
        <v>0</v>
      </c>
      <c r="AB2278">
        <v>1</v>
      </c>
      <c r="AC2278">
        <v>0</v>
      </c>
    </row>
    <row r="2279" spans="1:29" x14ac:dyDescent="0.2">
      <c r="A2279" t="s">
        <v>4567</v>
      </c>
      <c r="B2279" t="str">
        <f t="shared" si="140"/>
        <v>VAPA</v>
      </c>
      <c r="C2279">
        <v>20</v>
      </c>
      <c r="D2279">
        <v>18</v>
      </c>
      <c r="E2279">
        <v>1332.02</v>
      </c>
      <c r="F2279">
        <v>0.62622936487137204</v>
      </c>
      <c r="G2279">
        <v>27837</v>
      </c>
      <c r="H2279" t="s">
        <v>4568</v>
      </c>
      <c r="I2279" t="str">
        <f t="shared" si="141"/>
        <v>Vapa</v>
      </c>
      <c r="J2279">
        <v>48790056.152619898</v>
      </c>
      <c r="K2279">
        <v>55050108.6651868</v>
      </c>
      <c r="L2279">
        <v>58936232.787327997</v>
      </c>
      <c r="M2279">
        <f t="shared" si="142"/>
        <v>54258799.201711565</v>
      </c>
      <c r="N2279">
        <v>46756844.982594997</v>
      </c>
      <c r="O2279">
        <v>54768430.484747402</v>
      </c>
      <c r="P2279">
        <v>54785908.556134902</v>
      </c>
      <c r="Q2279">
        <f t="shared" si="143"/>
        <v>52103728.007825769</v>
      </c>
      <c r="R2279">
        <v>50870231.899893701</v>
      </c>
      <c r="S2279">
        <v>55050108.6651868</v>
      </c>
      <c r="T2279">
        <v>52008939.514866397</v>
      </c>
      <c r="U2279">
        <v>54411753.7280863</v>
      </c>
      <c r="V2279">
        <v>63141611.834742397</v>
      </c>
      <c r="W2279">
        <v>52534995.685372204</v>
      </c>
      <c r="X2279">
        <v>16</v>
      </c>
      <c r="Y2279">
        <v>15</v>
      </c>
      <c r="Z2279">
        <v>18</v>
      </c>
      <c r="AA2279">
        <v>18</v>
      </c>
      <c r="AB2279">
        <v>15</v>
      </c>
      <c r="AC2279">
        <v>13</v>
      </c>
    </row>
    <row r="2280" spans="1:29" x14ac:dyDescent="0.2">
      <c r="A2280" t="s">
        <v>4569</v>
      </c>
      <c r="B2280" t="str">
        <f t="shared" si="140"/>
        <v>EPHA4</v>
      </c>
      <c r="C2280">
        <v>17</v>
      </c>
      <c r="D2280">
        <v>12</v>
      </c>
      <c r="E2280">
        <v>1040.5899999999999</v>
      </c>
      <c r="F2280">
        <v>0.62648489878146996</v>
      </c>
      <c r="G2280">
        <v>109744</v>
      </c>
      <c r="H2280" t="s">
        <v>4570</v>
      </c>
      <c r="I2280" t="str">
        <f t="shared" si="141"/>
        <v>Epha4</v>
      </c>
      <c r="J2280">
        <v>4427312.5323223099</v>
      </c>
      <c r="K2280">
        <v>4780330.67232762</v>
      </c>
      <c r="L2280">
        <v>3756768.7365391101</v>
      </c>
      <c r="M2280">
        <f t="shared" si="142"/>
        <v>4321470.6470630132</v>
      </c>
      <c r="N2280">
        <v>5131161.8983359803</v>
      </c>
      <c r="O2280">
        <v>4494040.7581136702</v>
      </c>
      <c r="P2280">
        <v>4034171.06742157</v>
      </c>
      <c r="Q2280">
        <f t="shared" si="143"/>
        <v>4553124.5746237403</v>
      </c>
      <c r="R2280">
        <v>4616072.0641115196</v>
      </c>
      <c r="S2280">
        <v>4780330.67232762</v>
      </c>
      <c r="T2280">
        <v>3315202.6987380502</v>
      </c>
      <c r="U2280">
        <v>5971222.3452015603</v>
      </c>
      <c r="V2280">
        <v>5181104.7825690396</v>
      </c>
      <c r="W2280">
        <v>3868424.6589411199</v>
      </c>
      <c r="X2280">
        <v>6</v>
      </c>
      <c r="Y2280">
        <v>8</v>
      </c>
      <c r="Z2280">
        <v>4</v>
      </c>
      <c r="AA2280">
        <v>6</v>
      </c>
      <c r="AB2280">
        <v>7</v>
      </c>
      <c r="AC2280">
        <v>2</v>
      </c>
    </row>
    <row r="2281" spans="1:29" x14ac:dyDescent="0.2">
      <c r="A2281" t="s">
        <v>4571</v>
      </c>
      <c r="B2281" t="str">
        <f t="shared" si="140"/>
        <v>PPIA</v>
      </c>
      <c r="C2281">
        <v>32</v>
      </c>
      <c r="D2281">
        <v>28</v>
      </c>
      <c r="E2281">
        <v>2450.79</v>
      </c>
      <c r="F2281">
        <v>0.62691309061235501</v>
      </c>
      <c r="G2281">
        <v>17960</v>
      </c>
      <c r="H2281" t="s">
        <v>4572</v>
      </c>
      <c r="I2281" t="str">
        <f t="shared" si="141"/>
        <v>Ppia</v>
      </c>
      <c r="J2281">
        <v>340209663.16081899</v>
      </c>
      <c r="K2281">
        <v>359177852.30159098</v>
      </c>
      <c r="L2281">
        <v>311390125.11818999</v>
      </c>
      <c r="M2281">
        <f t="shared" si="142"/>
        <v>336925880.19353336</v>
      </c>
      <c r="N2281">
        <v>299489792.32310098</v>
      </c>
      <c r="O2281">
        <v>335053270.84468699</v>
      </c>
      <c r="P2281">
        <v>345006256.37442398</v>
      </c>
      <c r="Q2281">
        <f t="shared" si="143"/>
        <v>326516439.847404</v>
      </c>
      <c r="R2281">
        <v>354714583.75532699</v>
      </c>
      <c r="S2281">
        <v>359177852.30159098</v>
      </c>
      <c r="T2281">
        <v>274789707.737831</v>
      </c>
      <c r="U2281">
        <v>348521480.22447401</v>
      </c>
      <c r="V2281">
        <v>386277338.68560898</v>
      </c>
      <c r="W2281">
        <v>330831461.36904103</v>
      </c>
      <c r="X2281">
        <v>28</v>
      </c>
      <c r="Y2281">
        <v>32</v>
      </c>
      <c r="Z2281">
        <v>24</v>
      </c>
      <c r="AA2281">
        <v>26</v>
      </c>
      <c r="AB2281">
        <v>28</v>
      </c>
      <c r="AC2281">
        <v>23</v>
      </c>
    </row>
    <row r="2282" spans="1:29" x14ac:dyDescent="0.2">
      <c r="A2282" t="s">
        <v>4573</v>
      </c>
      <c r="B2282" t="str">
        <f t="shared" si="140"/>
        <v>RGS10</v>
      </c>
      <c r="C2282">
        <v>1</v>
      </c>
      <c r="D2282">
        <v>1</v>
      </c>
      <c r="E2282">
        <v>57.56</v>
      </c>
      <c r="F2282">
        <v>0.627012783784892</v>
      </c>
      <c r="G2282">
        <v>21138</v>
      </c>
      <c r="H2282" t="s">
        <v>4574</v>
      </c>
      <c r="I2282" t="str">
        <f t="shared" si="141"/>
        <v>Rgs10</v>
      </c>
      <c r="J2282">
        <v>291568.75323891803</v>
      </c>
      <c r="K2282">
        <v>370578.01416031399</v>
      </c>
      <c r="L2282">
        <v>428558.30384262803</v>
      </c>
      <c r="M2282">
        <f t="shared" si="142"/>
        <v>363568.35708062002</v>
      </c>
      <c r="N2282">
        <v>192170.47328043799</v>
      </c>
      <c r="O2282">
        <v>472515.14159807097</v>
      </c>
      <c r="P2282">
        <v>325819.94442036399</v>
      </c>
      <c r="Q2282">
        <f t="shared" si="143"/>
        <v>330168.51976629096</v>
      </c>
      <c r="R2282">
        <v>303999.85697147402</v>
      </c>
      <c r="S2282">
        <v>370578.01416031399</v>
      </c>
      <c r="T2282">
        <v>378186.08093894698</v>
      </c>
      <c r="U2282">
        <v>223632.12209543501</v>
      </c>
      <c r="V2282">
        <v>544754.84129735397</v>
      </c>
      <c r="W2282">
        <v>312433.43088476098</v>
      </c>
      <c r="X2282">
        <v>0</v>
      </c>
      <c r="Y2282">
        <v>1</v>
      </c>
      <c r="Z2282">
        <v>1</v>
      </c>
      <c r="AA2282">
        <v>0</v>
      </c>
      <c r="AB2282">
        <v>1</v>
      </c>
      <c r="AC2282">
        <v>0</v>
      </c>
    </row>
    <row r="2283" spans="1:29" x14ac:dyDescent="0.2">
      <c r="A2283" t="s">
        <v>4575</v>
      </c>
      <c r="B2283" t="str">
        <f t="shared" si="140"/>
        <v>SRRM1</v>
      </c>
      <c r="C2283">
        <v>4</v>
      </c>
      <c r="D2283">
        <v>3</v>
      </c>
      <c r="E2283">
        <v>115.95</v>
      </c>
      <c r="F2283">
        <v>0.62730366343386801</v>
      </c>
      <c r="G2283">
        <v>106798</v>
      </c>
      <c r="H2283" t="s">
        <v>4576</v>
      </c>
      <c r="I2283" t="str">
        <f t="shared" si="141"/>
        <v>Srrm1</v>
      </c>
      <c r="J2283">
        <v>189546.693785198</v>
      </c>
      <c r="K2283">
        <v>60426.942242628698</v>
      </c>
      <c r="L2283">
        <v>172732.05548124501</v>
      </c>
      <c r="M2283">
        <f t="shared" si="142"/>
        <v>140901.89716969058</v>
      </c>
      <c r="N2283">
        <v>159499.13629716699</v>
      </c>
      <c r="O2283">
        <v>94491.386917576601</v>
      </c>
      <c r="P2283">
        <v>64542.215796887802</v>
      </c>
      <c r="Q2283">
        <f t="shared" si="143"/>
        <v>106177.5796705438</v>
      </c>
      <c r="R2283">
        <v>197628.06254104699</v>
      </c>
      <c r="S2283">
        <v>60426.942242628698</v>
      </c>
      <c r="T2283">
        <v>152429.33932034799</v>
      </c>
      <c r="U2283">
        <v>185611.919009387</v>
      </c>
      <c r="V2283">
        <v>108937.547080843</v>
      </c>
      <c r="W2283">
        <v>61890.459020856499</v>
      </c>
      <c r="X2283">
        <v>0</v>
      </c>
      <c r="Y2283">
        <v>1</v>
      </c>
      <c r="Z2283">
        <v>2</v>
      </c>
      <c r="AA2283">
        <v>1</v>
      </c>
      <c r="AB2283">
        <v>0</v>
      </c>
      <c r="AC2283">
        <v>0</v>
      </c>
    </row>
    <row r="2284" spans="1:29" x14ac:dyDescent="0.2">
      <c r="A2284" t="s">
        <v>4577</v>
      </c>
      <c r="B2284" t="str">
        <f t="shared" si="140"/>
        <v>CNTLN</v>
      </c>
      <c r="C2284">
        <v>2</v>
      </c>
      <c r="D2284">
        <v>1</v>
      </c>
      <c r="E2284">
        <v>65.14</v>
      </c>
      <c r="F2284">
        <v>0.628539078925068</v>
      </c>
      <c r="G2284">
        <v>160648</v>
      </c>
      <c r="H2284" t="s">
        <v>4578</v>
      </c>
      <c r="I2284" t="str">
        <f t="shared" si="141"/>
        <v>Cntln</v>
      </c>
      <c r="J2284">
        <v>2425761.7681906801</v>
      </c>
      <c r="K2284">
        <v>1925301.90151975</v>
      </c>
      <c r="L2284">
        <v>1074986.1070515499</v>
      </c>
      <c r="M2284">
        <f t="shared" si="142"/>
        <v>1808683.2589206602</v>
      </c>
      <c r="N2284">
        <v>2547864.9999648798</v>
      </c>
      <c r="O2284">
        <v>1699616.5486498801</v>
      </c>
      <c r="P2284">
        <v>1781689.7149912899</v>
      </c>
      <c r="Q2284">
        <f t="shared" si="143"/>
        <v>2009723.75453535</v>
      </c>
      <c r="R2284">
        <v>2529184.7030417901</v>
      </c>
      <c r="S2284">
        <v>1925301.90151975</v>
      </c>
      <c r="T2284">
        <v>948633.54471117095</v>
      </c>
      <c r="U2284">
        <v>2964994.8143871799</v>
      </c>
      <c r="V2284">
        <v>1959459.6272508099</v>
      </c>
      <c r="W2284">
        <v>1708487.8932660799</v>
      </c>
      <c r="X2284">
        <v>1</v>
      </c>
      <c r="Y2284">
        <v>0</v>
      </c>
      <c r="Z2284">
        <v>0</v>
      </c>
      <c r="AA2284">
        <v>0</v>
      </c>
      <c r="AB2284">
        <v>0</v>
      </c>
      <c r="AC2284">
        <v>0</v>
      </c>
    </row>
    <row r="2285" spans="1:29" x14ac:dyDescent="0.2">
      <c r="A2285" t="s">
        <v>4579</v>
      </c>
      <c r="B2285" t="str">
        <f t="shared" si="140"/>
        <v>SCG1</v>
      </c>
      <c r="C2285">
        <v>9</v>
      </c>
      <c r="D2285">
        <v>9</v>
      </c>
      <c r="E2285">
        <v>339.75</v>
      </c>
      <c r="F2285">
        <v>0.62876686476981203</v>
      </c>
      <c r="G2285">
        <v>77922</v>
      </c>
      <c r="H2285" t="s">
        <v>4580</v>
      </c>
      <c r="I2285" t="str">
        <f t="shared" si="141"/>
        <v>Chgb</v>
      </c>
      <c r="J2285">
        <v>1813475.9046527899</v>
      </c>
      <c r="K2285">
        <v>1485342.4600436401</v>
      </c>
      <c r="L2285">
        <v>2313764.30984797</v>
      </c>
      <c r="M2285">
        <f t="shared" si="142"/>
        <v>1870860.8915147998</v>
      </c>
      <c r="N2285">
        <v>1563773.3139593301</v>
      </c>
      <c r="O2285">
        <v>2023330.79590101</v>
      </c>
      <c r="P2285">
        <v>2714377.88952182</v>
      </c>
      <c r="Q2285">
        <f t="shared" si="143"/>
        <v>2100493.9997940534</v>
      </c>
      <c r="R2285">
        <v>1890793.8848437499</v>
      </c>
      <c r="S2285">
        <v>1485342.4600436401</v>
      </c>
      <c r="T2285">
        <v>2041807.26102354</v>
      </c>
      <c r="U2285">
        <v>1819790.2034960201</v>
      </c>
      <c r="V2285">
        <v>2332664.3943839399</v>
      </c>
      <c r="W2285">
        <v>2602855.9984249799</v>
      </c>
      <c r="X2285">
        <v>2</v>
      </c>
      <c r="Y2285">
        <v>3</v>
      </c>
      <c r="Z2285">
        <v>4</v>
      </c>
      <c r="AA2285">
        <v>3</v>
      </c>
      <c r="AB2285">
        <v>3</v>
      </c>
      <c r="AC2285">
        <v>3</v>
      </c>
    </row>
    <row r="2286" spans="1:29" x14ac:dyDescent="0.2">
      <c r="A2286" t="s">
        <v>4581</v>
      </c>
      <c r="B2286" t="str">
        <f t="shared" si="140"/>
        <v>GGPPS</v>
      </c>
      <c r="C2286">
        <v>1</v>
      </c>
      <c r="D2286">
        <v>1</v>
      </c>
      <c r="E2286">
        <v>24.77</v>
      </c>
      <c r="F2286">
        <v>0.62887730852841295</v>
      </c>
      <c r="G2286">
        <v>34685</v>
      </c>
      <c r="H2286" t="s">
        <v>4582</v>
      </c>
      <c r="I2286" t="str">
        <f t="shared" si="141"/>
        <v>Ggps1</v>
      </c>
      <c r="J2286">
        <v>178585.13182922799</v>
      </c>
      <c r="K2286">
        <v>170882.83134495499</v>
      </c>
      <c r="L2286">
        <v>161921.79173168101</v>
      </c>
      <c r="M2286">
        <f t="shared" si="142"/>
        <v>170463.251635288</v>
      </c>
      <c r="N2286">
        <v>175087.569369309</v>
      </c>
      <c r="O2286">
        <v>177575.34656465301</v>
      </c>
      <c r="P2286">
        <v>139506.66988615901</v>
      </c>
      <c r="Q2286">
        <f t="shared" si="143"/>
        <v>164056.528606707</v>
      </c>
      <c r="R2286">
        <v>186199.151761749</v>
      </c>
      <c r="S2286">
        <v>170882.83134495499</v>
      </c>
      <c r="T2286">
        <v>142889.70085177399</v>
      </c>
      <c r="U2286">
        <v>203752.449698399</v>
      </c>
      <c r="V2286">
        <v>204723.66114869301</v>
      </c>
      <c r="W2286">
        <v>133774.95224051201</v>
      </c>
      <c r="X2286">
        <v>0</v>
      </c>
      <c r="Y2286">
        <v>1</v>
      </c>
      <c r="Z2286">
        <v>0</v>
      </c>
      <c r="AA2286">
        <v>0</v>
      </c>
      <c r="AB2286">
        <v>1</v>
      </c>
      <c r="AC2286">
        <v>1</v>
      </c>
    </row>
    <row r="2287" spans="1:29" x14ac:dyDescent="0.2">
      <c r="A2287" t="s">
        <v>4583</v>
      </c>
      <c r="B2287" t="str">
        <f t="shared" si="140"/>
        <v>ACAD8</v>
      </c>
      <c r="C2287">
        <v>6</v>
      </c>
      <c r="D2287">
        <v>6</v>
      </c>
      <c r="E2287">
        <v>245.17</v>
      </c>
      <c r="F2287">
        <v>0.62916514277756197</v>
      </c>
      <c r="G2287">
        <v>44990</v>
      </c>
      <c r="H2287" t="s">
        <v>4584</v>
      </c>
      <c r="I2287" t="str">
        <f t="shared" si="141"/>
        <v>Acad8</v>
      </c>
      <c r="J2287">
        <v>1465781.36117997</v>
      </c>
      <c r="K2287">
        <v>1124525.47626128</v>
      </c>
      <c r="L2287">
        <v>1607061.04182523</v>
      </c>
      <c r="M2287">
        <f t="shared" si="142"/>
        <v>1399122.6264221601</v>
      </c>
      <c r="N2287">
        <v>1483524.0048386501</v>
      </c>
      <c r="O2287">
        <v>1415644.84146395</v>
      </c>
      <c r="P2287">
        <v>1494656.31630984</v>
      </c>
      <c r="Q2287">
        <f t="shared" si="143"/>
        <v>1464608.3875374801</v>
      </c>
      <c r="R2287">
        <v>1528275.30110894</v>
      </c>
      <c r="S2287">
        <v>1124525.47626128</v>
      </c>
      <c r="T2287">
        <v>1418169.0374169601</v>
      </c>
      <c r="U2287">
        <v>1726402.6867303101</v>
      </c>
      <c r="V2287">
        <v>1632073.3730075699</v>
      </c>
      <c r="W2287">
        <v>1433247.43894676</v>
      </c>
      <c r="X2287">
        <v>1</v>
      </c>
      <c r="Y2287">
        <v>0</v>
      </c>
      <c r="Z2287">
        <v>1</v>
      </c>
      <c r="AA2287">
        <v>3</v>
      </c>
      <c r="AB2287">
        <v>2</v>
      </c>
      <c r="AC2287">
        <v>0</v>
      </c>
    </row>
    <row r="2288" spans="1:29" x14ac:dyDescent="0.2">
      <c r="A2288" t="s">
        <v>4585</v>
      </c>
      <c r="B2288" t="str">
        <f t="shared" si="140"/>
        <v>RB22A</v>
      </c>
      <c r="C2288">
        <v>3</v>
      </c>
      <c r="D2288">
        <v>2</v>
      </c>
      <c r="E2288">
        <v>138.06</v>
      </c>
      <c r="F2288">
        <v>0.62923407868879599</v>
      </c>
      <c r="G2288">
        <v>21788</v>
      </c>
      <c r="H2288" t="s">
        <v>4586</v>
      </c>
      <c r="I2288" t="str">
        <f t="shared" si="141"/>
        <v>Rab22a</v>
      </c>
      <c r="J2288">
        <v>271918.42853599199</v>
      </c>
      <c r="K2288">
        <v>216228.71118113201</v>
      </c>
      <c r="L2288">
        <v>117639.27360024401</v>
      </c>
      <c r="M2288">
        <f t="shared" si="142"/>
        <v>201928.80443912267</v>
      </c>
      <c r="N2288">
        <v>177280.59048802999</v>
      </c>
      <c r="O2288">
        <v>180989.550178406</v>
      </c>
      <c r="P2288">
        <v>143258.60372204799</v>
      </c>
      <c r="Q2288">
        <f t="shared" si="143"/>
        <v>167176.24812949466</v>
      </c>
      <c r="R2288">
        <v>283511.735961342</v>
      </c>
      <c r="S2288">
        <v>216228.71118113201</v>
      </c>
      <c r="T2288">
        <v>103812.096156974</v>
      </c>
      <c r="U2288">
        <v>206304.50651653501</v>
      </c>
      <c r="V2288">
        <v>208659.83966241599</v>
      </c>
      <c r="W2288">
        <v>137372.73555879499</v>
      </c>
      <c r="X2288">
        <v>1</v>
      </c>
      <c r="Y2288">
        <v>1</v>
      </c>
      <c r="Z2288">
        <v>0</v>
      </c>
      <c r="AA2288">
        <v>1</v>
      </c>
      <c r="AB2288">
        <v>0</v>
      </c>
      <c r="AC2288">
        <v>0</v>
      </c>
    </row>
    <row r="2289" spans="1:29" x14ac:dyDescent="0.2">
      <c r="A2289" t="s">
        <v>4587</v>
      </c>
      <c r="B2289" t="str">
        <f t="shared" si="140"/>
        <v>MFR1L</v>
      </c>
      <c r="C2289">
        <v>5</v>
      </c>
      <c r="D2289">
        <v>5</v>
      </c>
      <c r="E2289">
        <v>228.25</v>
      </c>
      <c r="F2289">
        <v>0.62935347445684997</v>
      </c>
      <c r="G2289">
        <v>31706</v>
      </c>
      <c r="H2289" t="s">
        <v>4588</v>
      </c>
      <c r="I2289" t="str">
        <f t="shared" si="141"/>
        <v>Mtfr1l</v>
      </c>
      <c r="J2289">
        <v>1724203.3324438101</v>
      </c>
      <c r="K2289">
        <v>1477065.0537906799</v>
      </c>
      <c r="L2289">
        <v>1087829.32166086</v>
      </c>
      <c r="M2289">
        <f t="shared" si="142"/>
        <v>1429699.2359651166</v>
      </c>
      <c r="N2289">
        <v>1717185.3157081399</v>
      </c>
      <c r="O2289">
        <v>1358738.5002401599</v>
      </c>
      <c r="P2289">
        <v>1504847.3028913001</v>
      </c>
      <c r="Q2289">
        <f t="shared" si="143"/>
        <v>1526923.7062798666</v>
      </c>
      <c r="R2289">
        <v>1797715.1551049501</v>
      </c>
      <c r="S2289">
        <v>1477065.0537906799</v>
      </c>
      <c r="T2289">
        <v>959967.18346277694</v>
      </c>
      <c r="U2289">
        <v>1998318.4181605501</v>
      </c>
      <c r="V2289">
        <v>1566466.99946928</v>
      </c>
      <c r="W2289">
        <v>1443019.72255392</v>
      </c>
      <c r="X2289">
        <v>3</v>
      </c>
      <c r="Y2289">
        <v>3</v>
      </c>
      <c r="Z2289">
        <v>2</v>
      </c>
      <c r="AA2289">
        <v>3</v>
      </c>
      <c r="AB2289">
        <v>2</v>
      </c>
      <c r="AC2289">
        <v>1</v>
      </c>
    </row>
    <row r="2290" spans="1:29" x14ac:dyDescent="0.2">
      <c r="A2290" t="s">
        <v>4589</v>
      </c>
      <c r="B2290" t="str">
        <f t="shared" si="140"/>
        <v>SNP29</v>
      </c>
      <c r="C2290">
        <v>2</v>
      </c>
      <c r="D2290">
        <v>2</v>
      </c>
      <c r="E2290">
        <v>111.53</v>
      </c>
      <c r="F2290">
        <v>0.629543315806534</v>
      </c>
      <c r="G2290">
        <v>29554</v>
      </c>
      <c r="H2290" t="s">
        <v>4590</v>
      </c>
      <c r="I2290" t="str">
        <f t="shared" si="141"/>
        <v>Snap29</v>
      </c>
      <c r="J2290">
        <v>311775.42695605999</v>
      </c>
      <c r="K2290">
        <v>304347.39852474601</v>
      </c>
      <c r="L2290">
        <v>274596.273565738</v>
      </c>
      <c r="M2290">
        <f t="shared" si="142"/>
        <v>296906.36634884798</v>
      </c>
      <c r="N2290">
        <v>264233.79947269702</v>
      </c>
      <c r="O2290">
        <v>371145.797795569</v>
      </c>
      <c r="P2290">
        <v>313384.33222060202</v>
      </c>
      <c r="Q2290">
        <f t="shared" si="143"/>
        <v>316254.643162956</v>
      </c>
      <c r="R2290">
        <v>325068.04706949502</v>
      </c>
      <c r="S2290">
        <v>304347.39852474601</v>
      </c>
      <c r="T2290">
        <v>242320.56084112101</v>
      </c>
      <c r="U2290">
        <v>307493.46815202897</v>
      </c>
      <c r="V2290">
        <v>427887.81221382599</v>
      </c>
      <c r="W2290">
        <v>300508.74348836503</v>
      </c>
      <c r="X2290">
        <v>1</v>
      </c>
      <c r="Y2290">
        <v>1</v>
      </c>
      <c r="Z2290">
        <v>1</v>
      </c>
      <c r="AA2290">
        <v>1</v>
      </c>
      <c r="AB2290">
        <v>2</v>
      </c>
      <c r="AC2290">
        <v>2</v>
      </c>
    </row>
    <row r="2291" spans="1:29" x14ac:dyDescent="0.2">
      <c r="A2291" t="s">
        <v>4591</v>
      </c>
      <c r="B2291" t="str">
        <f t="shared" si="140"/>
        <v>LMTK3</v>
      </c>
      <c r="C2291">
        <v>2</v>
      </c>
      <c r="D2291">
        <v>2</v>
      </c>
      <c r="E2291">
        <v>55.87</v>
      </c>
      <c r="F2291">
        <v>0.62960973546354304</v>
      </c>
      <c r="G2291">
        <v>150798</v>
      </c>
      <c r="H2291" t="s">
        <v>4592</v>
      </c>
      <c r="I2291" t="str">
        <f t="shared" si="141"/>
        <v>Lmtk3</v>
      </c>
      <c r="J2291">
        <v>238287.984434212</v>
      </c>
      <c r="K2291">
        <v>195500.43463490499</v>
      </c>
      <c r="L2291">
        <v>205934.76789161999</v>
      </c>
      <c r="M2291">
        <f t="shared" si="142"/>
        <v>213241.06232024566</v>
      </c>
      <c r="N2291">
        <v>203928.00754904901</v>
      </c>
      <c r="O2291">
        <v>241826.022409873</v>
      </c>
      <c r="P2291">
        <v>156199.962338282</v>
      </c>
      <c r="Q2291">
        <f t="shared" si="143"/>
        <v>200651.33076573466</v>
      </c>
      <c r="R2291">
        <v>248447.449808392</v>
      </c>
      <c r="S2291">
        <v>195500.43463490499</v>
      </c>
      <c r="T2291">
        <v>181729.44521126899</v>
      </c>
      <c r="U2291">
        <v>237314.56921759</v>
      </c>
      <c r="V2291">
        <v>278797.19581879</v>
      </c>
      <c r="W2291">
        <v>149782.39046796001</v>
      </c>
      <c r="X2291">
        <v>0</v>
      </c>
      <c r="Y2291">
        <v>0</v>
      </c>
      <c r="Z2291">
        <v>0</v>
      </c>
      <c r="AA2291">
        <v>2</v>
      </c>
      <c r="AB2291">
        <v>1</v>
      </c>
      <c r="AC2291">
        <v>1</v>
      </c>
    </row>
    <row r="2292" spans="1:29" x14ac:dyDescent="0.2">
      <c r="A2292" t="s">
        <v>4593</v>
      </c>
      <c r="B2292" t="str">
        <f t="shared" si="140"/>
        <v>DENR</v>
      </c>
      <c r="C2292">
        <v>1</v>
      </c>
      <c r="D2292">
        <v>1</v>
      </c>
      <c r="E2292">
        <v>79.099999999999994</v>
      </c>
      <c r="F2292">
        <v>0.63005764371155504</v>
      </c>
      <c r="G2292">
        <v>22152</v>
      </c>
      <c r="H2292" t="s">
        <v>4594</v>
      </c>
      <c r="I2292" t="str">
        <f t="shared" si="141"/>
        <v>Denr</v>
      </c>
      <c r="J2292">
        <v>463998.68470238399</v>
      </c>
      <c r="K2292">
        <v>458866.44291065802</v>
      </c>
      <c r="L2292">
        <v>214662.312196246</v>
      </c>
      <c r="M2292">
        <f t="shared" si="142"/>
        <v>379175.81326976261</v>
      </c>
      <c r="N2292">
        <v>393369.47735443298</v>
      </c>
      <c r="O2292">
        <v>425659.56438403903</v>
      </c>
      <c r="P2292">
        <v>407249.07459068799</v>
      </c>
      <c r="Q2292">
        <f t="shared" si="143"/>
        <v>408759.37210972002</v>
      </c>
      <c r="R2292">
        <v>483781.37992342701</v>
      </c>
      <c r="S2292">
        <v>458866.44291065802</v>
      </c>
      <c r="T2292">
        <v>189431.16455072101</v>
      </c>
      <c r="U2292">
        <v>457770.90250471199</v>
      </c>
      <c r="V2292">
        <v>490735.82628166699</v>
      </c>
      <c r="W2292">
        <v>390516.99497822399</v>
      </c>
      <c r="X2292">
        <v>1</v>
      </c>
      <c r="Y2292">
        <v>0</v>
      </c>
      <c r="Z2292">
        <v>1</v>
      </c>
      <c r="AA2292">
        <v>1</v>
      </c>
      <c r="AB2292">
        <v>1</v>
      </c>
      <c r="AC2292">
        <v>1</v>
      </c>
    </row>
    <row r="2293" spans="1:29" x14ac:dyDescent="0.2">
      <c r="A2293" t="s">
        <v>4595</v>
      </c>
      <c r="B2293" t="str">
        <f t="shared" si="140"/>
        <v>TP4A2</v>
      </c>
      <c r="C2293">
        <v>2</v>
      </c>
      <c r="D2293">
        <v>2</v>
      </c>
      <c r="E2293">
        <v>143.86000000000001</v>
      </c>
      <c r="F2293">
        <v>0.63025500593097805</v>
      </c>
      <c r="G2293">
        <v>19115</v>
      </c>
      <c r="H2293" t="s">
        <v>4596</v>
      </c>
      <c r="I2293" t="str">
        <f t="shared" si="141"/>
        <v>Ptp4a2</v>
      </c>
      <c r="J2293">
        <v>740482.10937123699</v>
      </c>
      <c r="K2293">
        <v>651729.70594432601</v>
      </c>
      <c r="L2293">
        <v>608058.05888726504</v>
      </c>
      <c r="M2293">
        <f t="shared" si="142"/>
        <v>666756.62473427597</v>
      </c>
      <c r="N2293">
        <v>763766.46430442703</v>
      </c>
      <c r="O2293">
        <v>724218.94734849397</v>
      </c>
      <c r="P2293">
        <v>609745.72967131995</v>
      </c>
      <c r="Q2293">
        <f t="shared" si="143"/>
        <v>699243.71377474687</v>
      </c>
      <c r="R2293">
        <v>772052.74172275304</v>
      </c>
      <c r="S2293">
        <v>651729.70594432601</v>
      </c>
      <c r="T2293">
        <v>536587.65262978501</v>
      </c>
      <c r="U2293">
        <v>888808.31837506103</v>
      </c>
      <c r="V2293">
        <v>834939.96910463495</v>
      </c>
      <c r="W2293">
        <v>584693.94998962502</v>
      </c>
      <c r="X2293">
        <v>1</v>
      </c>
      <c r="Y2293">
        <v>2</v>
      </c>
      <c r="Z2293">
        <v>1</v>
      </c>
      <c r="AA2293">
        <v>1</v>
      </c>
      <c r="AB2293">
        <v>1</v>
      </c>
      <c r="AC2293">
        <v>1</v>
      </c>
    </row>
    <row r="2294" spans="1:29" x14ac:dyDescent="0.2">
      <c r="A2294" t="s">
        <v>4597</v>
      </c>
      <c r="B2294" t="str">
        <f t="shared" si="140"/>
        <v>DEST</v>
      </c>
      <c r="C2294">
        <v>16</v>
      </c>
      <c r="D2294">
        <v>13</v>
      </c>
      <c r="E2294">
        <v>905.93</v>
      </c>
      <c r="F2294">
        <v>0.63040691512092795</v>
      </c>
      <c r="G2294">
        <v>18509</v>
      </c>
      <c r="H2294" t="s">
        <v>4598</v>
      </c>
      <c r="I2294" t="str">
        <f t="shared" si="141"/>
        <v>Dstn</v>
      </c>
      <c r="J2294">
        <v>16844281.204256602</v>
      </c>
      <c r="K2294">
        <v>18354688.528388198</v>
      </c>
      <c r="L2294">
        <v>21583062.574324898</v>
      </c>
      <c r="M2294">
        <f t="shared" si="142"/>
        <v>18927344.10232323</v>
      </c>
      <c r="N2294">
        <v>17373899.3474379</v>
      </c>
      <c r="O2294">
        <v>21048011.504611</v>
      </c>
      <c r="P2294">
        <v>21261810.915472999</v>
      </c>
      <c r="Q2294">
        <f t="shared" si="143"/>
        <v>19894573.922507301</v>
      </c>
      <c r="R2294">
        <v>17562441.173815701</v>
      </c>
      <c r="S2294">
        <v>18354688.528388198</v>
      </c>
      <c r="T2294">
        <v>19046215.5941361</v>
      </c>
      <c r="U2294">
        <v>20218308.8474265</v>
      </c>
      <c r="V2294">
        <v>24265902.1000694</v>
      </c>
      <c r="W2294">
        <v>20388256.289718699</v>
      </c>
      <c r="X2294">
        <v>9</v>
      </c>
      <c r="Y2294">
        <v>10</v>
      </c>
      <c r="Z2294">
        <v>8</v>
      </c>
      <c r="AA2294">
        <v>11</v>
      </c>
      <c r="AB2294">
        <v>13</v>
      </c>
      <c r="AC2294">
        <v>7</v>
      </c>
    </row>
    <row r="2295" spans="1:29" x14ac:dyDescent="0.2">
      <c r="A2295" t="s">
        <v>4599</v>
      </c>
      <c r="B2295" t="str">
        <f t="shared" si="140"/>
        <v>ABD12</v>
      </c>
      <c r="C2295">
        <v>16</v>
      </c>
      <c r="D2295">
        <v>16</v>
      </c>
      <c r="E2295">
        <v>980.23</v>
      </c>
      <c r="F2295">
        <v>0.63079007726810998</v>
      </c>
      <c r="G2295">
        <v>45241</v>
      </c>
      <c r="H2295" t="s">
        <v>4600</v>
      </c>
      <c r="I2295" t="str">
        <f t="shared" si="141"/>
        <v>Abhd12</v>
      </c>
      <c r="J2295">
        <v>14794831.565330699</v>
      </c>
      <c r="K2295">
        <v>16393777.798783099</v>
      </c>
      <c r="L2295">
        <v>13407967.131446</v>
      </c>
      <c r="M2295">
        <f t="shared" si="142"/>
        <v>14865525.498519933</v>
      </c>
      <c r="N2295">
        <v>14718292.7781861</v>
      </c>
      <c r="O2295">
        <v>14998674.1670454</v>
      </c>
      <c r="P2295">
        <v>13200945.293795099</v>
      </c>
      <c r="Q2295">
        <f t="shared" si="143"/>
        <v>14305970.746342199</v>
      </c>
      <c r="R2295">
        <v>15425612.757935399</v>
      </c>
      <c r="S2295">
        <v>16393777.798783099</v>
      </c>
      <c r="T2295">
        <v>11832010.9477141</v>
      </c>
      <c r="U2295">
        <v>17127933.294957001</v>
      </c>
      <c r="V2295">
        <v>17291721.7803987</v>
      </c>
      <c r="W2295">
        <v>12658576.3078433</v>
      </c>
      <c r="X2295">
        <v>14</v>
      </c>
      <c r="Y2295">
        <v>7</v>
      </c>
      <c r="Z2295">
        <v>12</v>
      </c>
      <c r="AA2295">
        <v>20</v>
      </c>
      <c r="AB2295">
        <v>13</v>
      </c>
      <c r="AC2295">
        <v>12</v>
      </c>
    </row>
    <row r="2296" spans="1:29" x14ac:dyDescent="0.2">
      <c r="A2296" t="s">
        <v>4601</v>
      </c>
      <c r="B2296" t="str">
        <f t="shared" si="140"/>
        <v>PAK2</v>
      </c>
      <c r="C2296">
        <v>9</v>
      </c>
      <c r="D2296">
        <v>3</v>
      </c>
      <c r="E2296">
        <v>432.96</v>
      </c>
      <c r="F2296">
        <v>0.631402011877647</v>
      </c>
      <c r="G2296">
        <v>57894</v>
      </c>
      <c r="H2296" t="s">
        <v>4602</v>
      </c>
      <c r="I2296" t="str">
        <f t="shared" si="141"/>
        <v>Pak2</v>
      </c>
      <c r="J2296">
        <v>1122160.6499256799</v>
      </c>
      <c r="K2296">
        <v>708039.45028251503</v>
      </c>
      <c r="L2296">
        <v>778065.14141682803</v>
      </c>
      <c r="M2296">
        <f t="shared" si="142"/>
        <v>869421.74720834102</v>
      </c>
      <c r="N2296">
        <v>1745024.0768313899</v>
      </c>
      <c r="O2296">
        <v>377920.870849734</v>
      </c>
      <c r="P2296">
        <v>422638.92727870698</v>
      </c>
      <c r="Q2296">
        <f t="shared" si="143"/>
        <v>848527.95831994351</v>
      </c>
      <c r="R2296">
        <v>1170004.23840646</v>
      </c>
      <c r="S2296">
        <v>708039.45028251503</v>
      </c>
      <c r="T2296">
        <v>686612.30901196296</v>
      </c>
      <c r="U2296">
        <v>2030714.8686673599</v>
      </c>
      <c r="V2296">
        <v>435698.68116062297</v>
      </c>
      <c r="W2296">
        <v>405274.54606885102</v>
      </c>
      <c r="X2296">
        <v>0</v>
      </c>
      <c r="Y2296">
        <v>0</v>
      </c>
      <c r="Z2296">
        <v>2</v>
      </c>
      <c r="AA2296">
        <v>2</v>
      </c>
      <c r="AB2296">
        <v>2</v>
      </c>
      <c r="AC2296">
        <v>1</v>
      </c>
    </row>
    <row r="2297" spans="1:29" x14ac:dyDescent="0.2">
      <c r="A2297" t="s">
        <v>4603</v>
      </c>
      <c r="B2297" t="str">
        <f t="shared" si="140"/>
        <v>JAM3</v>
      </c>
      <c r="C2297">
        <v>4</v>
      </c>
      <c r="D2297">
        <v>2</v>
      </c>
      <c r="E2297">
        <v>141.29</v>
      </c>
      <c r="F2297">
        <v>0.63175385244096105</v>
      </c>
      <c r="G2297">
        <v>34816</v>
      </c>
      <c r="H2297" t="s">
        <v>4604</v>
      </c>
      <c r="I2297" t="str">
        <f t="shared" si="141"/>
        <v>Jam3</v>
      </c>
      <c r="J2297">
        <v>984047.07855141698</v>
      </c>
      <c r="K2297">
        <v>975661.65503208002</v>
      </c>
      <c r="L2297">
        <v>786836.96777784405</v>
      </c>
      <c r="M2297">
        <f t="shared" si="142"/>
        <v>915515.23378711368</v>
      </c>
      <c r="N2297">
        <v>1067693.33512542</v>
      </c>
      <c r="O2297">
        <v>812759.94561245304</v>
      </c>
      <c r="P2297">
        <v>1038363.26981899</v>
      </c>
      <c r="Q2297">
        <f t="shared" si="143"/>
        <v>972938.85018562106</v>
      </c>
      <c r="R2297">
        <v>1026002.16178754</v>
      </c>
      <c r="S2297">
        <v>975661.65503208002</v>
      </c>
      <c r="T2297">
        <v>694353.10554864001</v>
      </c>
      <c r="U2297">
        <v>1242493.3040197401</v>
      </c>
      <c r="V2297">
        <v>937017.41215643799</v>
      </c>
      <c r="W2297">
        <v>995701.47392729495</v>
      </c>
      <c r="X2297">
        <v>0</v>
      </c>
      <c r="Y2297">
        <v>1</v>
      </c>
      <c r="Z2297">
        <v>1</v>
      </c>
      <c r="AA2297">
        <v>1</v>
      </c>
      <c r="AB2297">
        <v>1</v>
      </c>
      <c r="AC2297">
        <v>2</v>
      </c>
    </row>
    <row r="2298" spans="1:29" x14ac:dyDescent="0.2">
      <c r="A2298" t="s">
        <v>4605</v>
      </c>
      <c r="B2298" t="str">
        <f t="shared" si="140"/>
        <v>DLG1</v>
      </c>
      <c r="C2298">
        <v>26</v>
      </c>
      <c r="D2298">
        <v>15</v>
      </c>
      <c r="E2298">
        <v>1235.56</v>
      </c>
      <c r="F2298">
        <v>0.63180777999450699</v>
      </c>
      <c r="G2298">
        <v>100058</v>
      </c>
      <c r="H2298" t="s">
        <v>4606</v>
      </c>
      <c r="I2298" t="str">
        <f t="shared" si="141"/>
        <v>Dlg1</v>
      </c>
      <c r="J2298">
        <v>13765241.754935101</v>
      </c>
      <c r="K2298">
        <v>12416927.613262299</v>
      </c>
      <c r="L2298">
        <v>10436389.725820201</v>
      </c>
      <c r="M2298">
        <f t="shared" si="142"/>
        <v>12206186.364672534</v>
      </c>
      <c r="N2298">
        <v>11555976.753417499</v>
      </c>
      <c r="O2298">
        <v>12581135.1024123</v>
      </c>
      <c r="P2298">
        <v>10586957.065076999</v>
      </c>
      <c r="Q2298">
        <f t="shared" si="143"/>
        <v>11574689.640302265</v>
      </c>
      <c r="R2298">
        <v>14352126.1390073</v>
      </c>
      <c r="S2298">
        <v>12416927.613262299</v>
      </c>
      <c r="T2298">
        <v>9209709.1438200101</v>
      </c>
      <c r="U2298">
        <v>13447891.1361215</v>
      </c>
      <c r="V2298">
        <v>14504581.2349544</v>
      </c>
      <c r="W2298">
        <v>10151985.3990403</v>
      </c>
      <c r="X2298">
        <v>10</v>
      </c>
      <c r="Y2298">
        <v>10</v>
      </c>
      <c r="Z2298">
        <v>12</v>
      </c>
      <c r="AA2298">
        <v>9</v>
      </c>
      <c r="AB2298">
        <v>10</v>
      </c>
      <c r="AC2298">
        <v>11</v>
      </c>
    </row>
    <row r="2299" spans="1:29" x14ac:dyDescent="0.2">
      <c r="A2299" t="s">
        <v>4607</v>
      </c>
      <c r="B2299" t="str">
        <f t="shared" si="140"/>
        <v>ZN143</v>
      </c>
      <c r="C2299">
        <v>1</v>
      </c>
      <c r="D2299">
        <v>1</v>
      </c>
      <c r="E2299">
        <v>19.53</v>
      </c>
      <c r="F2299">
        <v>0.63187151763659899</v>
      </c>
      <c r="G2299">
        <v>68997</v>
      </c>
      <c r="H2299" t="s">
        <v>4608</v>
      </c>
      <c r="I2299" t="str">
        <f t="shared" si="141"/>
        <v>Znf143</v>
      </c>
      <c r="J2299">
        <v>945608.37403897999</v>
      </c>
      <c r="K2299">
        <v>1305289.8934694601</v>
      </c>
      <c r="L2299">
        <v>428580.93613657402</v>
      </c>
      <c r="M2299">
        <f t="shared" si="142"/>
        <v>893159.73454833811</v>
      </c>
      <c r="N2299">
        <v>692808.08323006297</v>
      </c>
      <c r="O2299">
        <v>946727.17827267596</v>
      </c>
      <c r="P2299">
        <v>431990.20768652199</v>
      </c>
      <c r="Q2299">
        <f t="shared" si="143"/>
        <v>690508.4897297537</v>
      </c>
      <c r="R2299">
        <v>985924.61388797394</v>
      </c>
      <c r="S2299">
        <v>1305289.8934694601</v>
      </c>
      <c r="T2299">
        <v>378206.05306052999</v>
      </c>
      <c r="U2299">
        <v>806232.81616999896</v>
      </c>
      <c r="V2299">
        <v>1091466.0046820601</v>
      </c>
      <c r="W2299">
        <v>414241.62334884098</v>
      </c>
      <c r="X2299">
        <v>0</v>
      </c>
      <c r="Y2299">
        <v>0</v>
      </c>
      <c r="Z2299">
        <v>0</v>
      </c>
      <c r="AA2299">
        <v>0</v>
      </c>
      <c r="AB2299">
        <v>0</v>
      </c>
      <c r="AC2299">
        <v>0</v>
      </c>
    </row>
    <row r="2300" spans="1:29" x14ac:dyDescent="0.2">
      <c r="A2300" t="s">
        <v>4609</v>
      </c>
      <c r="B2300" t="str">
        <f t="shared" si="140"/>
        <v>GLYM</v>
      </c>
      <c r="C2300">
        <v>3</v>
      </c>
      <c r="D2300">
        <v>3</v>
      </c>
      <c r="E2300">
        <v>95.16</v>
      </c>
      <c r="F2300">
        <v>0.63213229467934695</v>
      </c>
      <c r="G2300">
        <v>55724</v>
      </c>
      <c r="H2300" t="s">
        <v>4610</v>
      </c>
      <c r="I2300" t="str">
        <f t="shared" si="141"/>
        <v>Shmt2</v>
      </c>
      <c r="J2300">
        <v>506115.33812414599</v>
      </c>
      <c r="K2300">
        <v>587077.63421401905</v>
      </c>
      <c r="L2300">
        <v>477555.33859423699</v>
      </c>
      <c r="M2300">
        <f t="shared" si="142"/>
        <v>523582.7703108007</v>
      </c>
      <c r="N2300">
        <v>582185.97801551397</v>
      </c>
      <c r="O2300">
        <v>608856.79401936801</v>
      </c>
      <c r="P2300">
        <v>468651.86836324201</v>
      </c>
      <c r="Q2300">
        <f t="shared" si="143"/>
        <v>553231.54679937474</v>
      </c>
      <c r="R2300">
        <v>527693.68696629198</v>
      </c>
      <c r="S2300">
        <v>587077.63421401905</v>
      </c>
      <c r="T2300">
        <v>421424.06369226798</v>
      </c>
      <c r="U2300">
        <v>677499.94832878595</v>
      </c>
      <c r="V2300">
        <v>701940.86284110404</v>
      </c>
      <c r="W2300">
        <v>449397.01706649002</v>
      </c>
      <c r="X2300">
        <v>1</v>
      </c>
      <c r="Y2300">
        <v>1</v>
      </c>
      <c r="Z2300">
        <v>0</v>
      </c>
      <c r="AA2300">
        <v>1</v>
      </c>
      <c r="AB2300">
        <v>1</v>
      </c>
      <c r="AC2300">
        <v>1</v>
      </c>
    </row>
    <row r="2301" spans="1:29" x14ac:dyDescent="0.2">
      <c r="A2301" t="s">
        <v>4611</v>
      </c>
      <c r="B2301" t="str">
        <f t="shared" si="140"/>
        <v>ENOA</v>
      </c>
      <c r="C2301">
        <v>58</v>
      </c>
      <c r="D2301">
        <v>44</v>
      </c>
      <c r="E2301">
        <v>6399.87</v>
      </c>
      <c r="F2301">
        <v>0.63217413463882999</v>
      </c>
      <c r="G2301">
        <v>47111</v>
      </c>
      <c r="H2301" t="s">
        <v>4612</v>
      </c>
      <c r="I2301" t="str">
        <f t="shared" si="141"/>
        <v>Eno1</v>
      </c>
      <c r="J2301">
        <v>724889556.626127</v>
      </c>
      <c r="K2301">
        <v>749441005.69482005</v>
      </c>
      <c r="L2301">
        <v>764976736.23996794</v>
      </c>
      <c r="M2301">
        <f t="shared" si="142"/>
        <v>746435766.18697166</v>
      </c>
      <c r="N2301">
        <v>746408870.87142098</v>
      </c>
      <c r="O2301">
        <v>737991457.38355505</v>
      </c>
      <c r="P2301">
        <v>783097889.09045899</v>
      </c>
      <c r="Q2301">
        <f t="shared" si="143"/>
        <v>755832739.11514509</v>
      </c>
      <c r="R2301">
        <v>755795396.75119102</v>
      </c>
      <c r="S2301">
        <v>749441005.69482005</v>
      </c>
      <c r="T2301">
        <v>675062299.09453595</v>
      </c>
      <c r="U2301">
        <v>868608985.00386095</v>
      </c>
      <c r="V2301">
        <v>850818066.66790295</v>
      </c>
      <c r="W2301">
        <v>750923828.93382597</v>
      </c>
      <c r="X2301">
        <v>48</v>
      </c>
      <c r="Y2301">
        <v>54</v>
      </c>
      <c r="Z2301">
        <v>48</v>
      </c>
      <c r="AA2301">
        <v>56</v>
      </c>
      <c r="AB2301">
        <v>55</v>
      </c>
      <c r="AC2301">
        <v>58</v>
      </c>
    </row>
    <row r="2302" spans="1:29" x14ac:dyDescent="0.2">
      <c r="A2302" t="s">
        <v>4613</v>
      </c>
      <c r="B2302" t="str">
        <f t="shared" si="140"/>
        <v>RBBP9</v>
      </c>
      <c r="C2302">
        <v>4</v>
      </c>
      <c r="D2302">
        <v>4</v>
      </c>
      <c r="E2302">
        <v>135.93</v>
      </c>
      <c r="F2302">
        <v>0.63262135673050501</v>
      </c>
      <c r="G2302">
        <v>20898</v>
      </c>
      <c r="H2302" t="s">
        <v>4614</v>
      </c>
      <c r="I2302" t="str">
        <f t="shared" si="141"/>
        <v>Rbbp9</v>
      </c>
      <c r="J2302">
        <v>2064971.08029306</v>
      </c>
      <c r="K2302">
        <v>2283186.4173437799</v>
      </c>
      <c r="L2302">
        <v>1664305.4125884699</v>
      </c>
      <c r="M2302">
        <f t="shared" si="142"/>
        <v>2004154.3034084365</v>
      </c>
      <c r="N2302">
        <v>2226928.6009442499</v>
      </c>
      <c r="O2302">
        <v>2156253.17619379</v>
      </c>
      <c r="P2302">
        <v>1918927.4520661801</v>
      </c>
      <c r="Q2302">
        <f t="shared" si="143"/>
        <v>2100703.0764014064</v>
      </c>
      <c r="R2302">
        <v>2153011.6176232598</v>
      </c>
      <c r="S2302">
        <v>2283186.4173437799</v>
      </c>
      <c r="T2302">
        <v>1468684.9743166801</v>
      </c>
      <c r="U2302">
        <v>2591515.5449371301</v>
      </c>
      <c r="V2302">
        <v>2485908.39400766</v>
      </c>
      <c r="W2302">
        <v>1840087.1332004301</v>
      </c>
      <c r="X2302">
        <v>1</v>
      </c>
      <c r="Y2302">
        <v>2</v>
      </c>
      <c r="Z2302">
        <v>1</v>
      </c>
      <c r="AA2302">
        <v>2</v>
      </c>
      <c r="AB2302">
        <v>0</v>
      </c>
      <c r="AC2302">
        <v>1</v>
      </c>
    </row>
    <row r="2303" spans="1:29" x14ac:dyDescent="0.2">
      <c r="A2303" t="s">
        <v>4615</v>
      </c>
      <c r="B2303" t="str">
        <f t="shared" si="140"/>
        <v>IPO9</v>
      </c>
      <c r="C2303">
        <v>3</v>
      </c>
      <c r="D2303">
        <v>2</v>
      </c>
      <c r="E2303">
        <v>197.83</v>
      </c>
      <c r="F2303">
        <v>0.63273769030251703</v>
      </c>
      <c r="G2303">
        <v>115978</v>
      </c>
      <c r="H2303" t="s">
        <v>4616</v>
      </c>
      <c r="I2303" t="str">
        <f t="shared" si="141"/>
        <v>Ipo9</v>
      </c>
      <c r="J2303">
        <v>271939.01256378199</v>
      </c>
      <c r="K2303">
        <v>407024.50572967302</v>
      </c>
      <c r="L2303">
        <v>529834.97786678805</v>
      </c>
      <c r="M2303">
        <f t="shared" si="142"/>
        <v>402932.83205341437</v>
      </c>
      <c r="N2303">
        <v>304241.79596764001</v>
      </c>
      <c r="O2303">
        <v>339162.23381062201</v>
      </c>
      <c r="P2303">
        <v>408998.00354902999</v>
      </c>
      <c r="Q2303">
        <f t="shared" si="143"/>
        <v>350800.67777576396</v>
      </c>
      <c r="R2303">
        <v>283533.19759409298</v>
      </c>
      <c r="S2303">
        <v>407024.50572967302</v>
      </c>
      <c r="T2303">
        <v>467558.817615151</v>
      </c>
      <c r="U2303">
        <v>354051.46951519401</v>
      </c>
      <c r="V2303">
        <v>391014.49369155098</v>
      </c>
      <c r="W2303">
        <v>392194.06811075</v>
      </c>
      <c r="X2303">
        <v>2</v>
      </c>
      <c r="Y2303">
        <v>1</v>
      </c>
      <c r="Z2303">
        <v>3</v>
      </c>
      <c r="AA2303">
        <v>0</v>
      </c>
      <c r="AB2303">
        <v>1</v>
      </c>
      <c r="AC2303">
        <v>1</v>
      </c>
    </row>
    <row r="2304" spans="1:29" x14ac:dyDescent="0.2">
      <c r="A2304" t="s">
        <v>4617</v>
      </c>
      <c r="B2304" t="str">
        <f t="shared" si="140"/>
        <v>DYN1</v>
      </c>
      <c r="C2304">
        <v>120</v>
      </c>
      <c r="D2304">
        <v>79</v>
      </c>
      <c r="E2304">
        <v>8732.94</v>
      </c>
      <c r="F2304">
        <v>0.63291426517588301</v>
      </c>
      <c r="G2304">
        <v>97741</v>
      </c>
      <c r="H2304" t="s">
        <v>4618</v>
      </c>
      <c r="I2304" t="str">
        <f t="shared" si="141"/>
        <v>Dnm1</v>
      </c>
      <c r="J2304">
        <v>426038894.10551</v>
      </c>
      <c r="K2304">
        <v>468277672.45084202</v>
      </c>
      <c r="L2304">
        <v>469467946.394292</v>
      </c>
      <c r="M2304">
        <f t="shared" si="142"/>
        <v>454594837.65021467</v>
      </c>
      <c r="N2304">
        <v>442663672.747325</v>
      </c>
      <c r="O2304">
        <v>498726646.73132199</v>
      </c>
      <c r="P2304">
        <v>456902867.38621998</v>
      </c>
      <c r="Q2304">
        <f t="shared" si="143"/>
        <v>466097728.95495564</v>
      </c>
      <c r="R2304">
        <v>444203164.54909003</v>
      </c>
      <c r="S2304">
        <v>468277672.45084202</v>
      </c>
      <c r="T2304">
        <v>414287253.75604802</v>
      </c>
      <c r="U2304">
        <v>515135415.036313</v>
      </c>
      <c r="V2304">
        <v>574973649.25076103</v>
      </c>
      <c r="W2304">
        <v>438130731.04692298</v>
      </c>
      <c r="X2304">
        <v>71</v>
      </c>
      <c r="Y2304">
        <v>67</v>
      </c>
      <c r="Z2304">
        <v>49</v>
      </c>
      <c r="AA2304">
        <v>75</v>
      </c>
      <c r="AB2304">
        <v>61</v>
      </c>
      <c r="AC2304">
        <v>63</v>
      </c>
    </row>
    <row r="2305" spans="1:29" x14ac:dyDescent="0.2">
      <c r="A2305" t="s">
        <v>4619</v>
      </c>
      <c r="B2305" t="str">
        <f t="shared" si="140"/>
        <v>FUT9</v>
      </c>
      <c r="C2305">
        <v>1</v>
      </c>
      <c r="D2305">
        <v>1</v>
      </c>
      <c r="E2305">
        <v>18.32</v>
      </c>
      <c r="F2305">
        <v>0.63291838714154203</v>
      </c>
      <c r="G2305">
        <v>42014</v>
      </c>
      <c r="H2305" t="s">
        <v>4620</v>
      </c>
      <c r="I2305" t="str">
        <f t="shared" si="141"/>
        <v>Fut9</v>
      </c>
      <c r="J2305">
        <v>56950.842089770696</v>
      </c>
      <c r="K2305">
        <v>82217.231452154199</v>
      </c>
      <c r="L2305">
        <v>93047.174027511501</v>
      </c>
      <c r="M2305">
        <f t="shared" si="142"/>
        <v>77405.082523145466</v>
      </c>
      <c r="N2305">
        <v>41212.439528187999</v>
      </c>
      <c r="O2305">
        <v>79687.2677280278</v>
      </c>
      <c r="P2305">
        <v>86396.192830143103</v>
      </c>
      <c r="Q2305">
        <f t="shared" si="143"/>
        <v>69098.633362119625</v>
      </c>
      <c r="R2305">
        <v>59378.9549029919</v>
      </c>
      <c r="S2305">
        <v>82217.231452154199</v>
      </c>
      <c r="T2305">
        <v>82110.522121234098</v>
      </c>
      <c r="U2305">
        <v>47959.632669316103</v>
      </c>
      <c r="V2305">
        <v>91870.124495453303</v>
      </c>
      <c r="W2305">
        <v>82846.551917881603</v>
      </c>
      <c r="X2305">
        <v>1</v>
      </c>
      <c r="Y2305">
        <v>0</v>
      </c>
      <c r="Z2305">
        <v>0</v>
      </c>
      <c r="AA2305">
        <v>0</v>
      </c>
      <c r="AB2305">
        <v>0</v>
      </c>
      <c r="AC2305">
        <v>0</v>
      </c>
    </row>
    <row r="2306" spans="1:29" x14ac:dyDescent="0.2">
      <c r="A2306" t="s">
        <v>4621</v>
      </c>
      <c r="B2306" t="str">
        <f t="shared" si="140"/>
        <v>FBRL</v>
      </c>
      <c r="C2306">
        <v>2</v>
      </c>
      <c r="D2306">
        <v>2</v>
      </c>
      <c r="E2306">
        <v>63.12</v>
      </c>
      <c r="F2306">
        <v>0.63347593461141605</v>
      </c>
      <c r="G2306">
        <v>34286</v>
      </c>
      <c r="H2306" t="s">
        <v>4622</v>
      </c>
      <c r="I2306" t="str">
        <f t="shared" si="141"/>
        <v>Fbl</v>
      </c>
      <c r="J2306">
        <v>204852.70637035</v>
      </c>
      <c r="K2306">
        <v>63984.094882479403</v>
      </c>
      <c r="L2306">
        <v>214859.95059456199</v>
      </c>
      <c r="M2306">
        <f t="shared" si="142"/>
        <v>161232.25061579712</v>
      </c>
      <c r="N2306">
        <v>245559.222796755</v>
      </c>
      <c r="O2306">
        <v>60412.1363328609</v>
      </c>
      <c r="P2306">
        <v>76593.635783075995</v>
      </c>
      <c r="Q2306">
        <f t="shared" si="143"/>
        <v>127521.6649708973</v>
      </c>
      <c r="R2306">
        <v>213586.650644201</v>
      </c>
      <c r="S2306">
        <v>63984.094882479403</v>
      </c>
      <c r="T2306">
        <v>189605.57277156701</v>
      </c>
      <c r="U2306">
        <v>285761.53847529599</v>
      </c>
      <c r="V2306">
        <v>69648.146362334694</v>
      </c>
      <c r="W2306">
        <v>73446.738977924193</v>
      </c>
      <c r="X2306">
        <v>1</v>
      </c>
      <c r="Y2306">
        <v>0</v>
      </c>
      <c r="Z2306">
        <v>1</v>
      </c>
      <c r="AA2306">
        <v>1</v>
      </c>
      <c r="AB2306">
        <v>0</v>
      </c>
      <c r="AC2306">
        <v>0</v>
      </c>
    </row>
    <row r="2307" spans="1:29" x14ac:dyDescent="0.2">
      <c r="A2307" t="s">
        <v>4623</v>
      </c>
      <c r="B2307" t="str">
        <f t="shared" si="140"/>
        <v>AQP4</v>
      </c>
      <c r="C2307">
        <v>11</v>
      </c>
      <c r="D2307">
        <v>11</v>
      </c>
      <c r="E2307">
        <v>518.96</v>
      </c>
      <c r="F2307">
        <v>0.63357765186978299</v>
      </c>
      <c r="G2307">
        <v>34414</v>
      </c>
      <c r="H2307" t="s">
        <v>4624</v>
      </c>
      <c r="I2307" t="str">
        <f t="shared" si="141"/>
        <v>Aqp4</v>
      </c>
      <c r="J2307">
        <v>27000358.496621002</v>
      </c>
      <c r="K2307">
        <v>24258709.864685901</v>
      </c>
      <c r="L2307">
        <v>37140164.666978598</v>
      </c>
      <c r="M2307">
        <f t="shared" si="142"/>
        <v>29466411.009428501</v>
      </c>
      <c r="N2307">
        <v>25360903.227483999</v>
      </c>
      <c r="O2307">
        <v>29769952.920419201</v>
      </c>
      <c r="P2307">
        <v>26065668.250244699</v>
      </c>
      <c r="Q2307">
        <f t="shared" si="143"/>
        <v>27065508.13271597</v>
      </c>
      <c r="R2307">
        <v>28151525.257665001</v>
      </c>
      <c r="S2307">
        <v>24258709.864685901</v>
      </c>
      <c r="T2307">
        <v>32774754.788066301</v>
      </c>
      <c r="U2307">
        <v>29512924.177184299</v>
      </c>
      <c r="V2307">
        <v>34321283.173582204</v>
      </c>
      <c r="W2307">
        <v>24994744.1806111</v>
      </c>
      <c r="X2307">
        <v>8</v>
      </c>
      <c r="Y2307">
        <v>8</v>
      </c>
      <c r="Z2307">
        <v>6</v>
      </c>
      <c r="AA2307">
        <v>7</v>
      </c>
      <c r="AB2307">
        <v>7</v>
      </c>
      <c r="AC2307">
        <v>8</v>
      </c>
    </row>
    <row r="2308" spans="1:29" x14ac:dyDescent="0.2">
      <c r="A2308" t="s">
        <v>4625</v>
      </c>
      <c r="B2308" t="str">
        <f t="shared" si="140"/>
        <v>DC1L2</v>
      </c>
      <c r="C2308">
        <v>9</v>
      </c>
      <c r="D2308">
        <v>8</v>
      </c>
      <c r="E2308">
        <v>654.30999999999995</v>
      </c>
      <c r="F2308">
        <v>0.63364525078267597</v>
      </c>
      <c r="G2308">
        <v>54185</v>
      </c>
      <c r="H2308" t="s">
        <v>4626</v>
      </c>
      <c r="I2308" t="str">
        <f t="shared" si="141"/>
        <v>Dync1li2</v>
      </c>
      <c r="J2308">
        <v>4648493.2857367396</v>
      </c>
      <c r="K2308">
        <v>4725663.2379002301</v>
      </c>
      <c r="L2308">
        <v>5091547.0803560102</v>
      </c>
      <c r="M2308">
        <f t="shared" si="142"/>
        <v>4821901.2013309933</v>
      </c>
      <c r="N2308">
        <v>4700375.3701862097</v>
      </c>
      <c r="O2308">
        <v>5002725.2279744102</v>
      </c>
      <c r="P2308">
        <v>5023176.6485636504</v>
      </c>
      <c r="Q2308">
        <f t="shared" si="143"/>
        <v>4908759.0822414234</v>
      </c>
      <c r="R2308">
        <v>4846682.9120021202</v>
      </c>
      <c r="S2308">
        <v>4725663.2379002301</v>
      </c>
      <c r="T2308">
        <v>4493092.8160082102</v>
      </c>
      <c r="U2308">
        <v>5469908.5699075302</v>
      </c>
      <c r="V2308">
        <v>5767558.6403485397</v>
      </c>
      <c r="W2308">
        <v>4816796.3352978397</v>
      </c>
      <c r="X2308">
        <v>5</v>
      </c>
      <c r="Y2308">
        <v>5</v>
      </c>
      <c r="Z2308">
        <v>6</v>
      </c>
      <c r="AA2308">
        <v>5</v>
      </c>
      <c r="AB2308">
        <v>7</v>
      </c>
      <c r="AC2308">
        <v>6</v>
      </c>
    </row>
    <row r="2309" spans="1:29" x14ac:dyDescent="0.2">
      <c r="A2309" t="s">
        <v>4627</v>
      </c>
      <c r="B2309" t="str">
        <f t="shared" ref="B2309:B2372" si="144">MID(A2309,1,FIND("_",A2309,1)-1)</f>
        <v>RINI</v>
      </c>
      <c r="C2309">
        <v>6</v>
      </c>
      <c r="D2309">
        <v>4</v>
      </c>
      <c r="E2309">
        <v>314.68</v>
      </c>
      <c r="F2309">
        <v>0.63379633591879603</v>
      </c>
      <c r="G2309">
        <v>49784</v>
      </c>
      <c r="H2309" t="s">
        <v>4628</v>
      </c>
      <c r="I2309" t="str">
        <f t="shared" ref="I2309:I2372" si="145">MID(H2309,FIND("GN=",H2309,1)+3,FIND("PE=",H2309,1)-FIND("GN=",H2309,1)-4)</f>
        <v>Rnh1</v>
      </c>
      <c r="J2309">
        <v>1198113.78289127</v>
      </c>
      <c r="K2309">
        <v>1086611.3353065399</v>
      </c>
      <c r="L2309">
        <v>1223334.80429944</v>
      </c>
      <c r="M2309">
        <f t="shared" ref="M2309:M2372" si="146">AVERAGE(J2309:L2309)</f>
        <v>1169353.3074990835</v>
      </c>
      <c r="N2309">
        <v>1390848.1871887201</v>
      </c>
      <c r="O2309">
        <v>1137206.20004292</v>
      </c>
      <c r="P2309">
        <v>1133836.36892257</v>
      </c>
      <c r="Q2309">
        <f t="shared" ref="Q2309:Q2372" si="147">AVERAGE(N2309:P2309)</f>
        <v>1220630.2520514035</v>
      </c>
      <c r="R2309">
        <v>1249195.65141482</v>
      </c>
      <c r="S2309">
        <v>1086611.3353065399</v>
      </c>
      <c r="T2309">
        <v>1079545.51613147</v>
      </c>
      <c r="U2309">
        <v>1618554.2258601701</v>
      </c>
      <c r="V2309">
        <v>1311066.0981816801</v>
      </c>
      <c r="W2309">
        <v>1087252.00182146</v>
      </c>
      <c r="X2309">
        <v>1</v>
      </c>
      <c r="Y2309">
        <v>2</v>
      </c>
      <c r="Z2309">
        <v>4</v>
      </c>
      <c r="AA2309">
        <v>2</v>
      </c>
      <c r="AB2309">
        <v>1</v>
      </c>
      <c r="AC2309">
        <v>1</v>
      </c>
    </row>
    <row r="2310" spans="1:29" x14ac:dyDescent="0.2">
      <c r="A2310" t="s">
        <v>4629</v>
      </c>
      <c r="B2310" t="str">
        <f t="shared" si="144"/>
        <v>AP1G1</v>
      </c>
      <c r="C2310">
        <v>14</v>
      </c>
      <c r="D2310">
        <v>13</v>
      </c>
      <c r="E2310">
        <v>622.89</v>
      </c>
      <c r="F2310">
        <v>0.63384163575061403</v>
      </c>
      <c r="G2310">
        <v>91292</v>
      </c>
      <c r="H2310" t="s">
        <v>4630</v>
      </c>
      <c r="I2310" t="str">
        <f t="shared" si="145"/>
        <v>Ap1g1</v>
      </c>
      <c r="J2310">
        <v>4607410.0130477101</v>
      </c>
      <c r="K2310">
        <v>5333959.7020983296</v>
      </c>
      <c r="L2310">
        <v>6768539.1031847997</v>
      </c>
      <c r="M2310">
        <f t="shared" si="146"/>
        <v>5569969.6061102794</v>
      </c>
      <c r="N2310">
        <v>5713502.1619393202</v>
      </c>
      <c r="O2310">
        <v>5735309.8525731098</v>
      </c>
      <c r="P2310">
        <v>6049587.2439085497</v>
      </c>
      <c r="Q2310">
        <f t="shared" si="147"/>
        <v>5832799.7528069941</v>
      </c>
      <c r="R2310">
        <v>4803848.0441274</v>
      </c>
      <c r="S2310">
        <v>5333959.7020983296</v>
      </c>
      <c r="T2310">
        <v>5972973.2317949701</v>
      </c>
      <c r="U2310">
        <v>6648901.8383523198</v>
      </c>
      <c r="V2310">
        <v>6612143.2595005101</v>
      </c>
      <c r="W2310">
        <v>5801036.2177598597</v>
      </c>
      <c r="X2310">
        <v>9</v>
      </c>
      <c r="Y2310">
        <v>7</v>
      </c>
      <c r="Z2310">
        <v>8</v>
      </c>
      <c r="AA2310">
        <v>6</v>
      </c>
      <c r="AB2310">
        <v>10</v>
      </c>
      <c r="AC2310">
        <v>6</v>
      </c>
    </row>
    <row r="2311" spans="1:29" x14ac:dyDescent="0.2">
      <c r="A2311" t="s">
        <v>4631</v>
      </c>
      <c r="B2311" t="str">
        <f t="shared" si="144"/>
        <v>LAP2B</v>
      </c>
      <c r="C2311">
        <v>3</v>
      </c>
      <c r="D2311">
        <v>2</v>
      </c>
      <c r="E2311">
        <v>85.13</v>
      </c>
      <c r="F2311">
        <v>0.63439709663313903</v>
      </c>
      <c r="G2311">
        <v>50342</v>
      </c>
      <c r="H2311" t="s">
        <v>4632</v>
      </c>
      <c r="I2311" t="str">
        <f t="shared" si="145"/>
        <v>Tmpo</v>
      </c>
      <c r="J2311">
        <v>846717.35471758095</v>
      </c>
      <c r="K2311">
        <v>618727.11728268699</v>
      </c>
      <c r="L2311">
        <v>867906.07852092094</v>
      </c>
      <c r="M2311">
        <f t="shared" si="146"/>
        <v>777783.51684039633</v>
      </c>
      <c r="N2311">
        <v>909416.43997211405</v>
      </c>
      <c r="O2311">
        <v>555817.48063141003</v>
      </c>
      <c r="P2311">
        <v>681955.054576386</v>
      </c>
      <c r="Q2311">
        <f t="shared" si="147"/>
        <v>715729.65839330328</v>
      </c>
      <c r="R2311">
        <v>882817.35223694798</v>
      </c>
      <c r="S2311">
        <v>618727.11728268699</v>
      </c>
      <c r="T2311">
        <v>765893.45140643104</v>
      </c>
      <c r="U2311">
        <v>1058303.72828739</v>
      </c>
      <c r="V2311">
        <v>640792.721324499</v>
      </c>
      <c r="W2311">
        <v>653936.51020826795</v>
      </c>
      <c r="X2311">
        <v>1</v>
      </c>
      <c r="Y2311">
        <v>0</v>
      </c>
      <c r="Z2311">
        <v>0</v>
      </c>
      <c r="AA2311">
        <v>2</v>
      </c>
      <c r="AB2311">
        <v>0</v>
      </c>
      <c r="AC2311">
        <v>0</v>
      </c>
    </row>
    <row r="2312" spans="1:29" x14ac:dyDescent="0.2">
      <c r="A2312" t="s">
        <v>4633</v>
      </c>
      <c r="B2312" t="str">
        <f t="shared" si="144"/>
        <v>ILDR2</v>
      </c>
      <c r="C2312">
        <v>1</v>
      </c>
      <c r="D2312">
        <v>1</v>
      </c>
      <c r="E2312">
        <v>33.869999999999997</v>
      </c>
      <c r="F2312">
        <v>0.63481215036933902</v>
      </c>
      <c r="G2312">
        <v>73189</v>
      </c>
      <c r="H2312" t="s">
        <v>4634</v>
      </c>
      <c r="I2312" t="str">
        <f t="shared" si="145"/>
        <v>Ildr2</v>
      </c>
      <c r="J2312">
        <v>136117.295170528</v>
      </c>
      <c r="K2312">
        <v>145061.786568968</v>
      </c>
      <c r="L2312">
        <v>229259.559309206</v>
      </c>
      <c r="M2312">
        <f t="shared" si="146"/>
        <v>170146.21368290065</v>
      </c>
      <c r="N2312">
        <v>116823.75387109999</v>
      </c>
      <c r="O2312">
        <v>144063.56227626299</v>
      </c>
      <c r="P2312">
        <v>192119.99172530801</v>
      </c>
      <c r="Q2312">
        <f t="shared" si="147"/>
        <v>151002.435957557</v>
      </c>
      <c r="R2312">
        <v>141920.68870040099</v>
      </c>
      <c r="S2312">
        <v>145061.786568968</v>
      </c>
      <c r="T2312">
        <v>202312.66895431999</v>
      </c>
      <c r="U2312">
        <v>135949.834245468</v>
      </c>
      <c r="V2312">
        <v>166088.482877217</v>
      </c>
      <c r="W2312">
        <v>184226.62327524001</v>
      </c>
      <c r="X2312">
        <v>0</v>
      </c>
      <c r="Y2312">
        <v>0</v>
      </c>
      <c r="Z2312">
        <v>0</v>
      </c>
      <c r="AA2312">
        <v>1</v>
      </c>
      <c r="AB2312">
        <v>0</v>
      </c>
      <c r="AC2312">
        <v>0</v>
      </c>
    </row>
    <row r="2313" spans="1:29" x14ac:dyDescent="0.2">
      <c r="A2313" t="s">
        <v>4635</v>
      </c>
      <c r="B2313" t="str">
        <f t="shared" si="144"/>
        <v>HM13</v>
      </c>
      <c r="C2313">
        <v>1</v>
      </c>
      <c r="D2313">
        <v>1</v>
      </c>
      <c r="E2313">
        <v>37.4</v>
      </c>
      <c r="F2313">
        <v>0.63533704009667202</v>
      </c>
      <c r="G2313">
        <v>41721</v>
      </c>
      <c r="H2313" t="s">
        <v>4636</v>
      </c>
      <c r="I2313" t="str">
        <f t="shared" si="145"/>
        <v>Hm13</v>
      </c>
      <c r="J2313">
        <v>12347.132933880999</v>
      </c>
      <c r="K2313">
        <v>60271.660737599501</v>
      </c>
      <c r="L2313">
        <v>65026.507944264697</v>
      </c>
      <c r="M2313">
        <f t="shared" si="146"/>
        <v>45881.76720524839</v>
      </c>
      <c r="N2313">
        <v>26056.3513181608</v>
      </c>
      <c r="O2313">
        <v>73423.450968996302</v>
      </c>
      <c r="P2313">
        <v>67133.6564247403</v>
      </c>
      <c r="Q2313">
        <f t="shared" si="147"/>
        <v>55537.81957063247</v>
      </c>
      <c r="R2313">
        <v>12873.5559082077</v>
      </c>
      <c r="S2313">
        <v>60271.660737599501</v>
      </c>
      <c r="T2313">
        <v>57383.371121464203</v>
      </c>
      <c r="U2313">
        <v>30322.229215936601</v>
      </c>
      <c r="V2313">
        <v>84648.674420982599</v>
      </c>
      <c r="W2313">
        <v>64375.4287108934</v>
      </c>
      <c r="X2313">
        <v>0</v>
      </c>
      <c r="Y2313">
        <v>0</v>
      </c>
      <c r="Z2313">
        <v>0</v>
      </c>
      <c r="AA2313">
        <v>0</v>
      </c>
      <c r="AB2313">
        <v>0</v>
      </c>
      <c r="AC2313">
        <v>0</v>
      </c>
    </row>
    <row r="2314" spans="1:29" x14ac:dyDescent="0.2">
      <c r="A2314" t="s">
        <v>4637</v>
      </c>
      <c r="B2314" t="str">
        <f t="shared" si="144"/>
        <v>PSA5</v>
      </c>
      <c r="C2314">
        <v>6</v>
      </c>
      <c r="D2314">
        <v>6</v>
      </c>
      <c r="E2314">
        <v>522</v>
      </c>
      <c r="F2314">
        <v>0.63537195916719502</v>
      </c>
      <c r="G2314">
        <v>26394</v>
      </c>
      <c r="H2314" t="s">
        <v>4638</v>
      </c>
      <c r="I2314" t="str">
        <f t="shared" si="145"/>
        <v>Psma5</v>
      </c>
      <c r="J2314">
        <v>8840623.7486261409</v>
      </c>
      <c r="K2314">
        <v>7729784.0293308096</v>
      </c>
      <c r="L2314">
        <v>8570581.7894538306</v>
      </c>
      <c r="M2314">
        <f t="shared" si="146"/>
        <v>8380329.855803594</v>
      </c>
      <c r="N2314">
        <v>7376437.9511544798</v>
      </c>
      <c r="O2314">
        <v>9173785.8232528102</v>
      </c>
      <c r="P2314">
        <v>7672031.5626046704</v>
      </c>
      <c r="Q2314">
        <f t="shared" si="147"/>
        <v>8074085.1123373201</v>
      </c>
      <c r="R2314">
        <v>9217545.8627376594</v>
      </c>
      <c r="S2314">
        <v>7729784.0293308096</v>
      </c>
      <c r="T2314">
        <v>7563206.0078119002</v>
      </c>
      <c r="U2314">
        <v>8584089.1389941499</v>
      </c>
      <c r="V2314">
        <v>10576304.969488</v>
      </c>
      <c r="W2314">
        <v>7356821.4101350596</v>
      </c>
      <c r="X2314">
        <v>5</v>
      </c>
      <c r="Y2314">
        <v>7</v>
      </c>
      <c r="Z2314">
        <v>4</v>
      </c>
      <c r="AA2314">
        <v>5</v>
      </c>
      <c r="AB2314">
        <v>5</v>
      </c>
      <c r="AC2314">
        <v>5</v>
      </c>
    </row>
    <row r="2315" spans="1:29" x14ac:dyDescent="0.2">
      <c r="A2315" t="s">
        <v>4639</v>
      </c>
      <c r="B2315" t="str">
        <f t="shared" si="144"/>
        <v>CD166</v>
      </c>
      <c r="C2315">
        <v>17</v>
      </c>
      <c r="D2315">
        <v>17</v>
      </c>
      <c r="E2315">
        <v>1050.27</v>
      </c>
      <c r="F2315">
        <v>0.63618680453261001</v>
      </c>
      <c r="G2315">
        <v>65051</v>
      </c>
      <c r="H2315" t="s">
        <v>4640</v>
      </c>
      <c r="I2315" t="str">
        <f t="shared" si="145"/>
        <v>Alcam</v>
      </c>
      <c r="J2315">
        <v>20267570.477068599</v>
      </c>
      <c r="K2315">
        <v>20206523.437839702</v>
      </c>
      <c r="L2315">
        <v>25446814.483414002</v>
      </c>
      <c r="M2315">
        <f t="shared" si="146"/>
        <v>21973636.132774103</v>
      </c>
      <c r="N2315">
        <v>21710340.856659599</v>
      </c>
      <c r="O2315">
        <v>22167718.125304099</v>
      </c>
      <c r="P2315">
        <v>24718194.155412</v>
      </c>
      <c r="Q2315">
        <f t="shared" si="147"/>
        <v>22865417.712458566</v>
      </c>
      <c r="R2315">
        <v>21131683.205913998</v>
      </c>
      <c r="S2315">
        <v>20206523.437839702</v>
      </c>
      <c r="T2315">
        <v>22455826.7931653</v>
      </c>
      <c r="U2315">
        <v>25264701.253583301</v>
      </c>
      <c r="V2315">
        <v>25556793.224515401</v>
      </c>
      <c r="W2315">
        <v>23702631.8907209</v>
      </c>
      <c r="X2315">
        <v>16</v>
      </c>
      <c r="Y2315">
        <v>11</v>
      </c>
      <c r="Z2315">
        <v>11</v>
      </c>
      <c r="AA2315">
        <v>19</v>
      </c>
      <c r="AB2315">
        <v>15</v>
      </c>
      <c r="AC2315">
        <v>15</v>
      </c>
    </row>
    <row r="2316" spans="1:29" x14ac:dyDescent="0.2">
      <c r="A2316" t="s">
        <v>4641</v>
      </c>
      <c r="B2316" t="str">
        <f t="shared" si="144"/>
        <v>DDAH2</v>
      </c>
      <c r="C2316">
        <v>4</v>
      </c>
      <c r="D2316">
        <v>3</v>
      </c>
      <c r="E2316">
        <v>144.84</v>
      </c>
      <c r="F2316">
        <v>0.63623531076040396</v>
      </c>
      <c r="G2316">
        <v>29627</v>
      </c>
      <c r="H2316" t="s">
        <v>4642</v>
      </c>
      <c r="I2316" t="str">
        <f t="shared" si="145"/>
        <v>Ddah2</v>
      </c>
      <c r="J2316">
        <v>3140658.9842291698</v>
      </c>
      <c r="K2316">
        <v>3217749.5644175401</v>
      </c>
      <c r="L2316">
        <v>4579171.1947035901</v>
      </c>
      <c r="M2316">
        <f t="shared" si="146"/>
        <v>3645859.9144501002</v>
      </c>
      <c r="N2316">
        <v>3930696.3428521799</v>
      </c>
      <c r="O2316">
        <v>3571705.71661101</v>
      </c>
      <c r="P2316">
        <v>4004112.67489107</v>
      </c>
      <c r="Q2316">
        <f t="shared" si="147"/>
        <v>3835504.9114514198</v>
      </c>
      <c r="R2316">
        <v>3274561.7333675399</v>
      </c>
      <c r="S2316">
        <v>3217749.5644175401</v>
      </c>
      <c r="T2316">
        <v>4040940.97009819</v>
      </c>
      <c r="U2316">
        <v>4574219.6991002299</v>
      </c>
      <c r="V2316">
        <v>4117760.06633949</v>
      </c>
      <c r="W2316">
        <v>3839601.2340219002</v>
      </c>
      <c r="X2316">
        <v>2</v>
      </c>
      <c r="Y2316">
        <v>1</v>
      </c>
      <c r="Z2316">
        <v>2</v>
      </c>
      <c r="AA2316">
        <v>1</v>
      </c>
      <c r="AB2316">
        <v>2</v>
      </c>
      <c r="AC2316">
        <v>2</v>
      </c>
    </row>
    <row r="2317" spans="1:29" x14ac:dyDescent="0.2">
      <c r="A2317" t="s">
        <v>4643</v>
      </c>
      <c r="B2317" t="str">
        <f t="shared" si="144"/>
        <v>RMND1</v>
      </c>
      <c r="C2317">
        <v>2</v>
      </c>
      <c r="D2317">
        <v>2</v>
      </c>
      <c r="E2317">
        <v>77.760000000000005</v>
      </c>
      <c r="F2317">
        <v>0.63692101798691003</v>
      </c>
      <c r="G2317">
        <v>51810</v>
      </c>
      <c r="H2317" t="s">
        <v>4644</v>
      </c>
      <c r="I2317" t="str">
        <f t="shared" si="145"/>
        <v>Rmnd1</v>
      </c>
      <c r="J2317">
        <v>187835.54573009501</v>
      </c>
      <c r="K2317">
        <v>198543.44102465399</v>
      </c>
      <c r="L2317">
        <v>253071.614631987</v>
      </c>
      <c r="M2317">
        <f t="shared" si="146"/>
        <v>213150.2004622453</v>
      </c>
      <c r="N2317">
        <v>189585.18492493301</v>
      </c>
      <c r="O2317">
        <v>206659.56465771201</v>
      </c>
      <c r="P2317">
        <v>207900.36691744899</v>
      </c>
      <c r="Q2317">
        <f t="shared" si="147"/>
        <v>201381.70550003136</v>
      </c>
      <c r="R2317">
        <v>195843.95927816399</v>
      </c>
      <c r="S2317">
        <v>198543.44102465399</v>
      </c>
      <c r="T2317">
        <v>223325.884194529</v>
      </c>
      <c r="U2317">
        <v>220623.57707131599</v>
      </c>
      <c r="V2317">
        <v>238254.37205450199</v>
      </c>
      <c r="W2317">
        <v>199358.65201184899</v>
      </c>
      <c r="X2317">
        <v>1</v>
      </c>
      <c r="Y2317">
        <v>1</v>
      </c>
      <c r="Z2317">
        <v>1</v>
      </c>
      <c r="AA2317">
        <v>0</v>
      </c>
      <c r="AB2317">
        <v>1</v>
      </c>
      <c r="AC2317">
        <v>1</v>
      </c>
    </row>
    <row r="2318" spans="1:29" x14ac:dyDescent="0.2">
      <c r="A2318" t="s">
        <v>4645</v>
      </c>
      <c r="B2318" t="str">
        <f t="shared" si="144"/>
        <v>AKT3</v>
      </c>
      <c r="C2318">
        <v>2</v>
      </c>
      <c r="D2318">
        <v>2</v>
      </c>
      <c r="E2318">
        <v>51.54</v>
      </c>
      <c r="F2318">
        <v>0.63694069269119902</v>
      </c>
      <c r="G2318">
        <v>55679</v>
      </c>
      <c r="H2318" t="s">
        <v>4646</v>
      </c>
      <c r="I2318" t="str">
        <f t="shared" si="145"/>
        <v>Akt3</v>
      </c>
      <c r="J2318">
        <v>326144.885716255</v>
      </c>
      <c r="K2318">
        <v>350535.05853158998</v>
      </c>
      <c r="L2318">
        <v>539177.06702355505</v>
      </c>
      <c r="M2318">
        <f t="shared" si="146"/>
        <v>405285.67042379995</v>
      </c>
      <c r="N2318">
        <v>314990.24852857401</v>
      </c>
      <c r="O2318">
        <v>402902.42573334702</v>
      </c>
      <c r="P2318">
        <v>372801.94807233702</v>
      </c>
      <c r="Q2318">
        <f t="shared" si="147"/>
        <v>363564.87411141937</v>
      </c>
      <c r="R2318">
        <v>340050.15115071402</v>
      </c>
      <c r="S2318">
        <v>350535.05853158998</v>
      </c>
      <c r="T2318">
        <v>475802.84895068</v>
      </c>
      <c r="U2318">
        <v>366559.63070359803</v>
      </c>
      <c r="V2318">
        <v>464499.49994488002</v>
      </c>
      <c r="W2318">
        <v>357485.14991608</v>
      </c>
      <c r="X2318">
        <v>1</v>
      </c>
      <c r="Y2318">
        <v>0</v>
      </c>
      <c r="Z2318">
        <v>2</v>
      </c>
      <c r="AA2318">
        <v>1</v>
      </c>
      <c r="AB2318">
        <v>2</v>
      </c>
      <c r="AC2318">
        <v>1</v>
      </c>
    </row>
    <row r="2319" spans="1:29" x14ac:dyDescent="0.2">
      <c r="A2319" t="s">
        <v>4647</v>
      </c>
      <c r="B2319" t="str">
        <f t="shared" si="144"/>
        <v>MPP2</v>
      </c>
      <c r="C2319">
        <v>21</v>
      </c>
      <c r="D2319">
        <v>19</v>
      </c>
      <c r="E2319">
        <v>1362.99</v>
      </c>
      <c r="F2319">
        <v>0.63725562534646996</v>
      </c>
      <c r="G2319">
        <v>61517</v>
      </c>
      <c r="H2319" t="s">
        <v>4648</v>
      </c>
      <c r="I2319" t="str">
        <f t="shared" si="145"/>
        <v>Mpp2</v>
      </c>
      <c r="J2319">
        <v>18497031.777542502</v>
      </c>
      <c r="K2319">
        <v>18863335.543456402</v>
      </c>
      <c r="L2319">
        <v>18498901.3188903</v>
      </c>
      <c r="M2319">
        <f t="shared" si="146"/>
        <v>18619756.213296402</v>
      </c>
      <c r="N2319">
        <v>20070861.6364622</v>
      </c>
      <c r="O2319">
        <v>18525530.441934399</v>
      </c>
      <c r="P2319">
        <v>18196834.525799401</v>
      </c>
      <c r="Q2319">
        <f t="shared" si="147"/>
        <v>18931075.534732003</v>
      </c>
      <c r="R2319">
        <v>19285657.164236899</v>
      </c>
      <c r="S2319">
        <v>18863335.543456402</v>
      </c>
      <c r="T2319">
        <v>16324562.909499601</v>
      </c>
      <c r="U2319">
        <v>23356810.770277601</v>
      </c>
      <c r="V2319">
        <v>21357775.671937201</v>
      </c>
      <c r="W2319">
        <v>17449206.346934799</v>
      </c>
      <c r="X2319">
        <v>18</v>
      </c>
      <c r="Y2319">
        <v>14</v>
      </c>
      <c r="Z2319">
        <v>18</v>
      </c>
      <c r="AA2319">
        <v>18</v>
      </c>
      <c r="AB2319">
        <v>15</v>
      </c>
      <c r="AC2319">
        <v>17</v>
      </c>
    </row>
    <row r="2320" spans="1:29" x14ac:dyDescent="0.2">
      <c r="A2320" t="s">
        <v>4649</v>
      </c>
      <c r="B2320" t="str">
        <f t="shared" si="144"/>
        <v>LFG2</v>
      </c>
      <c r="C2320">
        <v>4</v>
      </c>
      <c r="D2320">
        <v>4</v>
      </c>
      <c r="E2320">
        <v>201.86</v>
      </c>
      <c r="F2320">
        <v>0.63732747076795104</v>
      </c>
      <c r="G2320">
        <v>35235</v>
      </c>
      <c r="H2320" t="s">
        <v>4650</v>
      </c>
      <c r="I2320" t="str">
        <f t="shared" si="145"/>
        <v>Faim2</v>
      </c>
      <c r="J2320">
        <v>1473175.7460101999</v>
      </c>
      <c r="K2320">
        <v>1957893.1159906799</v>
      </c>
      <c r="L2320">
        <v>2081184.49132115</v>
      </c>
      <c r="M2320">
        <f t="shared" si="146"/>
        <v>1837417.7844406767</v>
      </c>
      <c r="N2320">
        <v>1727974.8752210599</v>
      </c>
      <c r="O2320">
        <v>2222247.7322301501</v>
      </c>
      <c r="P2320">
        <v>1904489.10622226</v>
      </c>
      <c r="Q2320">
        <f t="shared" si="147"/>
        <v>1951570.5712244899</v>
      </c>
      <c r="R2320">
        <v>1535984.9473100801</v>
      </c>
      <c r="S2320">
        <v>1957893.1159906799</v>
      </c>
      <c r="T2320">
        <v>1836564.5920903301</v>
      </c>
      <c r="U2320">
        <v>2010874.41622393</v>
      </c>
      <c r="V2320">
        <v>2561992.41912163</v>
      </c>
      <c r="W2320">
        <v>1826241.99570787</v>
      </c>
      <c r="X2320">
        <v>4</v>
      </c>
      <c r="Y2320">
        <v>3</v>
      </c>
      <c r="Z2320">
        <v>4</v>
      </c>
      <c r="AA2320">
        <v>4</v>
      </c>
      <c r="AB2320">
        <v>3</v>
      </c>
      <c r="AC2320">
        <v>4</v>
      </c>
    </row>
    <row r="2321" spans="1:29" x14ac:dyDescent="0.2">
      <c r="A2321" t="s">
        <v>4651</v>
      </c>
      <c r="B2321" t="str">
        <f t="shared" si="144"/>
        <v>SNX3</v>
      </c>
      <c r="C2321">
        <v>6</v>
      </c>
      <c r="D2321">
        <v>5</v>
      </c>
      <c r="E2321">
        <v>254.62</v>
      </c>
      <c r="F2321">
        <v>0.63749996693107303</v>
      </c>
      <c r="G2321">
        <v>18746</v>
      </c>
      <c r="H2321" t="s">
        <v>4652</v>
      </c>
      <c r="I2321" t="str">
        <f t="shared" si="145"/>
        <v>Snx3</v>
      </c>
      <c r="J2321">
        <v>2639144.7024097499</v>
      </c>
      <c r="K2321">
        <v>2934793.61708574</v>
      </c>
      <c r="L2321">
        <v>3734222.5378113501</v>
      </c>
      <c r="M2321">
        <f t="shared" si="146"/>
        <v>3102720.2857689466</v>
      </c>
      <c r="N2321">
        <v>2323854.2921573701</v>
      </c>
      <c r="O2321">
        <v>3436446.1061949199</v>
      </c>
      <c r="P2321">
        <v>2868358.9145003702</v>
      </c>
      <c r="Q2321">
        <f t="shared" si="147"/>
        <v>2876219.7709508869</v>
      </c>
      <c r="R2321">
        <v>2751665.26984517</v>
      </c>
      <c r="S2321">
        <v>2934793.61708574</v>
      </c>
      <c r="T2321">
        <v>3295306.5528450198</v>
      </c>
      <c r="U2321">
        <v>2704309.6575889899</v>
      </c>
      <c r="V2321">
        <v>3961821.5130119501</v>
      </c>
      <c r="W2321">
        <v>2750510.6179443202</v>
      </c>
      <c r="X2321">
        <v>0</v>
      </c>
      <c r="Y2321">
        <v>2</v>
      </c>
      <c r="Z2321">
        <v>1</v>
      </c>
      <c r="AA2321">
        <v>3</v>
      </c>
      <c r="AB2321">
        <v>2</v>
      </c>
      <c r="AC2321">
        <v>1</v>
      </c>
    </row>
    <row r="2322" spans="1:29" x14ac:dyDescent="0.2">
      <c r="A2322" t="s">
        <v>4653</v>
      </c>
      <c r="B2322" t="str">
        <f t="shared" si="144"/>
        <v>SPIR1</v>
      </c>
      <c r="C2322">
        <v>4</v>
      </c>
      <c r="D2322">
        <v>4</v>
      </c>
      <c r="E2322">
        <v>132.59</v>
      </c>
      <c r="F2322">
        <v>0.63823806668513605</v>
      </c>
      <c r="G2322">
        <v>68407</v>
      </c>
      <c r="H2322" t="s">
        <v>4654</v>
      </c>
      <c r="I2322" t="str">
        <f t="shared" si="145"/>
        <v>Spire1</v>
      </c>
      <c r="J2322">
        <v>194425.971116164</v>
      </c>
      <c r="K2322">
        <v>245043.46838367701</v>
      </c>
      <c r="L2322">
        <v>227532.99250567201</v>
      </c>
      <c r="M2322">
        <f t="shared" si="146"/>
        <v>222334.14400183767</v>
      </c>
      <c r="N2322">
        <v>165718.66719076599</v>
      </c>
      <c r="O2322">
        <v>227334.73370467199</v>
      </c>
      <c r="P2322">
        <v>235668.039560173</v>
      </c>
      <c r="Q2322">
        <f t="shared" si="147"/>
        <v>209573.81348520366</v>
      </c>
      <c r="R2322">
        <v>202715.36903140499</v>
      </c>
      <c r="S2322">
        <v>245043.46838367701</v>
      </c>
      <c r="T2322">
        <v>200789.04071738501</v>
      </c>
      <c r="U2322">
        <v>192849.69528391401</v>
      </c>
      <c r="V2322">
        <v>262090.43029145201</v>
      </c>
      <c r="W2322">
        <v>225985.472683876</v>
      </c>
      <c r="X2322">
        <v>3</v>
      </c>
      <c r="Y2322">
        <v>1</v>
      </c>
      <c r="Z2322">
        <v>2</v>
      </c>
      <c r="AA2322">
        <v>1</v>
      </c>
      <c r="AB2322">
        <v>1</v>
      </c>
      <c r="AC2322">
        <v>0</v>
      </c>
    </row>
    <row r="2323" spans="1:29" x14ac:dyDescent="0.2">
      <c r="A2323" t="s">
        <v>4655</v>
      </c>
      <c r="B2323" t="str">
        <f t="shared" si="144"/>
        <v>ASPH</v>
      </c>
      <c r="C2323">
        <v>2</v>
      </c>
      <c r="D2323">
        <v>2</v>
      </c>
      <c r="E2323">
        <v>145.68</v>
      </c>
      <c r="F2323">
        <v>0.63824359395442598</v>
      </c>
      <c r="G2323">
        <v>82991</v>
      </c>
      <c r="H2323" t="s">
        <v>4656</v>
      </c>
      <c r="I2323" t="str">
        <f t="shared" si="145"/>
        <v>Asph</v>
      </c>
      <c r="J2323">
        <v>131892.07281589301</v>
      </c>
      <c r="K2323">
        <v>198535.90826548901</v>
      </c>
      <c r="L2323">
        <v>123565.136101593</v>
      </c>
      <c r="M2323">
        <f t="shared" si="146"/>
        <v>151331.03906099169</v>
      </c>
      <c r="N2323">
        <v>367317.175042191</v>
      </c>
      <c r="O2323">
        <v>203679.58244031301</v>
      </c>
      <c r="P2323">
        <v>85618.442924964402</v>
      </c>
      <c r="Q2323">
        <f t="shared" si="147"/>
        <v>218871.73346915611</v>
      </c>
      <c r="R2323">
        <v>137515.32297717701</v>
      </c>
      <c r="S2323">
        <v>198535.90826548901</v>
      </c>
      <c r="T2323">
        <v>109041.43997197899</v>
      </c>
      <c r="U2323">
        <v>427453.38518738502</v>
      </c>
      <c r="V2323">
        <v>234818.80016061899</v>
      </c>
      <c r="W2323">
        <v>82100.756347639399</v>
      </c>
      <c r="X2323">
        <v>1</v>
      </c>
      <c r="Y2323">
        <v>1</v>
      </c>
      <c r="Z2323">
        <v>1</v>
      </c>
      <c r="AA2323">
        <v>2</v>
      </c>
      <c r="AB2323">
        <v>2</v>
      </c>
      <c r="AC2323">
        <v>1</v>
      </c>
    </row>
    <row r="2324" spans="1:29" x14ac:dyDescent="0.2">
      <c r="A2324" t="s">
        <v>4657</v>
      </c>
      <c r="B2324" t="str">
        <f t="shared" si="144"/>
        <v>PPOX</v>
      </c>
      <c r="C2324">
        <v>2</v>
      </c>
      <c r="D2324">
        <v>1</v>
      </c>
      <c r="E2324">
        <v>58.66</v>
      </c>
      <c r="F2324">
        <v>0.63843963871345999</v>
      </c>
      <c r="G2324">
        <v>50839</v>
      </c>
      <c r="H2324" t="s">
        <v>4658</v>
      </c>
      <c r="I2324" t="str">
        <f t="shared" si="145"/>
        <v>Ppox</v>
      </c>
      <c r="J2324">
        <v>258076.31320472001</v>
      </c>
      <c r="K2324">
        <v>237938.658556346</v>
      </c>
      <c r="L2324">
        <v>132096.74561573</v>
      </c>
      <c r="M2324">
        <f t="shared" si="146"/>
        <v>209370.57245893203</v>
      </c>
      <c r="N2324">
        <v>302631.17076073599</v>
      </c>
      <c r="O2324">
        <v>182775.283944522</v>
      </c>
      <c r="P2324">
        <v>217130.702016191</v>
      </c>
      <c r="Q2324">
        <f t="shared" si="147"/>
        <v>234179.052240483</v>
      </c>
      <c r="R2324">
        <v>269079.45872263098</v>
      </c>
      <c r="S2324">
        <v>237938.658556346</v>
      </c>
      <c r="T2324">
        <v>116570.254458415</v>
      </c>
      <c r="U2324">
        <v>352177.15694900299</v>
      </c>
      <c r="V2324">
        <v>210718.582396182</v>
      </c>
      <c r="W2324">
        <v>208209.753095444</v>
      </c>
      <c r="X2324">
        <v>1</v>
      </c>
      <c r="Y2324">
        <v>0</v>
      </c>
      <c r="Z2324">
        <v>0</v>
      </c>
      <c r="AA2324">
        <v>1</v>
      </c>
      <c r="AB2324">
        <v>1</v>
      </c>
      <c r="AC2324">
        <v>0</v>
      </c>
    </row>
    <row r="2325" spans="1:29" x14ac:dyDescent="0.2">
      <c r="A2325" t="s">
        <v>4659</v>
      </c>
      <c r="B2325" t="str">
        <f t="shared" si="144"/>
        <v>FXYD6</v>
      </c>
      <c r="C2325">
        <v>4</v>
      </c>
      <c r="D2325">
        <v>4</v>
      </c>
      <c r="E2325">
        <v>277.77</v>
      </c>
      <c r="F2325">
        <v>0.63872853520323503</v>
      </c>
      <c r="G2325">
        <v>10367</v>
      </c>
      <c r="H2325" t="s">
        <v>4660</v>
      </c>
      <c r="I2325" t="str">
        <f t="shared" si="145"/>
        <v>Fxyd6</v>
      </c>
      <c r="J2325">
        <v>10694744.730245</v>
      </c>
      <c r="K2325">
        <v>7220279.5357964197</v>
      </c>
      <c r="L2325">
        <v>8820912.4844709001</v>
      </c>
      <c r="M2325">
        <f t="shared" si="146"/>
        <v>8911978.9168374408</v>
      </c>
      <c r="N2325">
        <v>11244820.8179575</v>
      </c>
      <c r="O2325">
        <v>8574809.7516846396</v>
      </c>
      <c r="P2325">
        <v>8778054.0445169806</v>
      </c>
      <c r="Q2325">
        <f t="shared" si="147"/>
        <v>9532561.5380530413</v>
      </c>
      <c r="R2325">
        <v>11150717.7371534</v>
      </c>
      <c r="S2325">
        <v>7220279.5357964197</v>
      </c>
      <c r="T2325">
        <v>7784113.1367564704</v>
      </c>
      <c r="U2325">
        <v>13085793.562224301</v>
      </c>
      <c r="V2325">
        <v>9885755.4270871095</v>
      </c>
      <c r="W2325">
        <v>8417402.2756627798</v>
      </c>
      <c r="X2325">
        <v>2</v>
      </c>
      <c r="Y2325">
        <v>3</v>
      </c>
      <c r="Z2325">
        <v>3</v>
      </c>
      <c r="AA2325">
        <v>4</v>
      </c>
      <c r="AB2325">
        <v>2</v>
      </c>
      <c r="AC2325">
        <v>2</v>
      </c>
    </row>
    <row r="2326" spans="1:29" x14ac:dyDescent="0.2">
      <c r="A2326" t="s">
        <v>4661</v>
      </c>
      <c r="B2326" t="str">
        <f t="shared" si="144"/>
        <v>RIMS1</v>
      </c>
      <c r="C2326">
        <v>18</v>
      </c>
      <c r="D2326">
        <v>17</v>
      </c>
      <c r="E2326">
        <v>784.29</v>
      </c>
      <c r="F2326">
        <v>0.63880996517611499</v>
      </c>
      <c r="G2326">
        <v>163061</v>
      </c>
      <c r="H2326" t="s">
        <v>4662</v>
      </c>
      <c r="I2326" t="str">
        <f t="shared" si="145"/>
        <v>Rims1</v>
      </c>
      <c r="J2326">
        <v>4785195.9396585403</v>
      </c>
      <c r="K2326">
        <v>5325650.2776554702</v>
      </c>
      <c r="L2326">
        <v>5138881.6687197601</v>
      </c>
      <c r="M2326">
        <f t="shared" si="146"/>
        <v>5083242.6286779232</v>
      </c>
      <c r="N2326">
        <v>4461620.5956433397</v>
      </c>
      <c r="O2326">
        <v>5433089.6113781203</v>
      </c>
      <c r="P2326">
        <v>4893845.4404186504</v>
      </c>
      <c r="Q2326">
        <f t="shared" si="147"/>
        <v>4929518.5491467034</v>
      </c>
      <c r="R2326">
        <v>4989213.9163645599</v>
      </c>
      <c r="S2326">
        <v>5325650.2776554702</v>
      </c>
      <c r="T2326">
        <v>4534863.7543044202</v>
      </c>
      <c r="U2326">
        <v>5192065.4862121399</v>
      </c>
      <c r="V2326">
        <v>6263718.5741619198</v>
      </c>
      <c r="W2326">
        <v>4692778.7796718404</v>
      </c>
      <c r="X2326">
        <v>6</v>
      </c>
      <c r="Y2326">
        <v>6</v>
      </c>
      <c r="Z2326">
        <v>8</v>
      </c>
      <c r="AA2326">
        <v>13</v>
      </c>
      <c r="AB2326">
        <v>10</v>
      </c>
      <c r="AC2326">
        <v>8</v>
      </c>
    </row>
    <row r="2327" spans="1:29" x14ac:dyDescent="0.2">
      <c r="A2327" t="s">
        <v>4663</v>
      </c>
      <c r="B2327" t="str">
        <f t="shared" si="144"/>
        <v>NDUA2</v>
      </c>
      <c r="C2327">
        <v>14</v>
      </c>
      <c r="D2327">
        <v>11</v>
      </c>
      <c r="E2327">
        <v>709.11</v>
      </c>
      <c r="F2327">
        <v>0.63908798275587697</v>
      </c>
      <c r="G2327">
        <v>10909</v>
      </c>
      <c r="H2327" t="s">
        <v>4664</v>
      </c>
      <c r="I2327" t="str">
        <f t="shared" si="145"/>
        <v>Ndufa2</v>
      </c>
      <c r="J2327">
        <v>28149589.989765398</v>
      </c>
      <c r="K2327">
        <v>35660309.921766102</v>
      </c>
      <c r="L2327">
        <v>35146062.377245001</v>
      </c>
      <c r="M2327">
        <f t="shared" si="146"/>
        <v>32985320.762925502</v>
      </c>
      <c r="N2327">
        <v>29837012.115109</v>
      </c>
      <c r="O2327">
        <v>34742860.482394099</v>
      </c>
      <c r="P2327">
        <v>40715468.182583302</v>
      </c>
      <c r="Q2327">
        <f t="shared" si="147"/>
        <v>35098446.926695466</v>
      </c>
      <c r="R2327">
        <v>29349754.511184402</v>
      </c>
      <c r="S2327">
        <v>35660309.921766102</v>
      </c>
      <c r="T2327">
        <v>31015036.861278299</v>
      </c>
      <c r="U2327">
        <v>34721849.940764204</v>
      </c>
      <c r="V2327">
        <v>40054465.523142397</v>
      </c>
      <c r="W2327">
        <v>39042648.039837897</v>
      </c>
      <c r="X2327">
        <v>9</v>
      </c>
      <c r="Y2327">
        <v>10</v>
      </c>
      <c r="Z2327">
        <v>7</v>
      </c>
      <c r="AA2327">
        <v>10</v>
      </c>
      <c r="AB2327">
        <v>6</v>
      </c>
      <c r="AC2327">
        <v>8</v>
      </c>
    </row>
    <row r="2328" spans="1:29" x14ac:dyDescent="0.2">
      <c r="A2328" t="s">
        <v>4665</v>
      </c>
      <c r="B2328" t="str">
        <f t="shared" si="144"/>
        <v>PREX1</v>
      </c>
      <c r="C2328">
        <v>4</v>
      </c>
      <c r="D2328">
        <v>3</v>
      </c>
      <c r="E2328">
        <v>131.43</v>
      </c>
      <c r="F2328">
        <v>0.63929027500475799</v>
      </c>
      <c r="G2328">
        <v>184818</v>
      </c>
      <c r="H2328" t="s">
        <v>4666</v>
      </c>
      <c r="I2328" t="str">
        <f t="shared" si="145"/>
        <v>Prex1</v>
      </c>
      <c r="J2328">
        <v>304924.90820128203</v>
      </c>
      <c r="K2328">
        <v>203148.51914542101</v>
      </c>
      <c r="L2328">
        <v>234343.88562129499</v>
      </c>
      <c r="M2328">
        <f t="shared" si="146"/>
        <v>247472.43765599933</v>
      </c>
      <c r="N2328">
        <v>312052.077267243</v>
      </c>
      <c r="O2328">
        <v>221836.21765110001</v>
      </c>
      <c r="P2328">
        <v>141839.52052231799</v>
      </c>
      <c r="Q2328">
        <f t="shared" si="147"/>
        <v>225242.60514688698</v>
      </c>
      <c r="R2328">
        <v>317925.454804382</v>
      </c>
      <c r="S2328">
        <v>203148.51914542101</v>
      </c>
      <c r="T2328">
        <v>206799.3897224</v>
      </c>
      <c r="U2328">
        <v>363140.42970442999</v>
      </c>
      <c r="V2328">
        <v>255751.28266116901</v>
      </c>
      <c r="W2328">
        <v>136011.956268284</v>
      </c>
      <c r="X2328">
        <v>2</v>
      </c>
      <c r="Y2328">
        <v>3</v>
      </c>
      <c r="Z2328">
        <v>1</v>
      </c>
      <c r="AA2328">
        <v>2</v>
      </c>
      <c r="AB2328">
        <v>1</v>
      </c>
      <c r="AC2328">
        <v>2</v>
      </c>
    </row>
    <row r="2329" spans="1:29" x14ac:dyDescent="0.2">
      <c r="A2329" t="s">
        <v>4667</v>
      </c>
      <c r="B2329" t="str">
        <f t="shared" si="144"/>
        <v>NAC1</v>
      </c>
      <c r="C2329">
        <v>13</v>
      </c>
      <c r="D2329">
        <v>11</v>
      </c>
      <c r="E2329">
        <v>643.22</v>
      </c>
      <c r="F2329">
        <v>0.63980396939513995</v>
      </c>
      <c r="G2329">
        <v>107967</v>
      </c>
      <c r="H2329" t="s">
        <v>4668</v>
      </c>
      <c r="I2329" t="str">
        <f t="shared" si="145"/>
        <v>Slc8a1</v>
      </c>
      <c r="J2329">
        <v>6984957.3328032997</v>
      </c>
      <c r="K2329">
        <v>9092948.1772742309</v>
      </c>
      <c r="L2329">
        <v>8577144.5042892806</v>
      </c>
      <c r="M2329">
        <f t="shared" si="146"/>
        <v>8218350.004788938</v>
      </c>
      <c r="N2329">
        <v>7031404.4783102497</v>
      </c>
      <c r="O2329">
        <v>8448162.1523164492</v>
      </c>
      <c r="P2329">
        <v>11959387.818094701</v>
      </c>
      <c r="Q2329">
        <f t="shared" si="147"/>
        <v>9146318.1495738011</v>
      </c>
      <c r="R2329">
        <v>7282762.6641599396</v>
      </c>
      <c r="S2329">
        <v>9092948.1772742309</v>
      </c>
      <c r="T2329">
        <v>7568997.3491105903</v>
      </c>
      <c r="U2329">
        <v>8182567.6856254404</v>
      </c>
      <c r="V2329">
        <v>9739745.5179418195</v>
      </c>
      <c r="W2329">
        <v>11468028.987408999</v>
      </c>
      <c r="X2329">
        <v>8</v>
      </c>
      <c r="Y2329">
        <v>7</v>
      </c>
      <c r="Z2329">
        <v>5</v>
      </c>
      <c r="AA2329">
        <v>6</v>
      </c>
      <c r="AB2329">
        <v>4</v>
      </c>
      <c r="AC2329">
        <v>9</v>
      </c>
    </row>
    <row r="2330" spans="1:29" x14ac:dyDescent="0.2">
      <c r="A2330" t="s">
        <v>4669</v>
      </c>
      <c r="B2330" t="str">
        <f t="shared" si="144"/>
        <v>PA1B3</v>
      </c>
      <c r="C2330">
        <v>2</v>
      </c>
      <c r="D2330">
        <v>1</v>
      </c>
      <c r="E2330">
        <v>86.22</v>
      </c>
      <c r="F2330">
        <v>0.63980878126770402</v>
      </c>
      <c r="G2330">
        <v>25837</v>
      </c>
      <c r="H2330" t="s">
        <v>4670</v>
      </c>
      <c r="I2330" t="str">
        <f t="shared" si="145"/>
        <v>Pafah1b3</v>
      </c>
      <c r="J2330">
        <v>181453.98565662399</v>
      </c>
      <c r="K2330">
        <v>183809.26992983199</v>
      </c>
      <c r="L2330">
        <v>175725.99583314001</v>
      </c>
      <c r="M2330">
        <f t="shared" si="146"/>
        <v>180329.75047319868</v>
      </c>
      <c r="N2330">
        <v>203444.93612759601</v>
      </c>
      <c r="O2330">
        <v>162642.95845361199</v>
      </c>
      <c r="P2330">
        <v>197375.72880653499</v>
      </c>
      <c r="Q2330">
        <f t="shared" si="147"/>
        <v>187821.20779591435</v>
      </c>
      <c r="R2330">
        <v>189190.319860224</v>
      </c>
      <c r="S2330">
        <v>183809.26992983199</v>
      </c>
      <c r="T2330">
        <v>155071.37555694801</v>
      </c>
      <c r="U2330">
        <v>236752.41060259001</v>
      </c>
      <c r="V2330">
        <v>187508.359458869</v>
      </c>
      <c r="W2330">
        <v>189266.425154272</v>
      </c>
      <c r="X2330">
        <v>1</v>
      </c>
      <c r="Y2330">
        <v>0</v>
      </c>
      <c r="Z2330">
        <v>0</v>
      </c>
      <c r="AA2330">
        <v>1</v>
      </c>
      <c r="AB2330">
        <v>1</v>
      </c>
      <c r="AC2330">
        <v>1</v>
      </c>
    </row>
    <row r="2331" spans="1:29" x14ac:dyDescent="0.2">
      <c r="A2331" t="s">
        <v>4671</v>
      </c>
      <c r="B2331" t="str">
        <f t="shared" si="144"/>
        <v>GRIK3</v>
      </c>
      <c r="C2331">
        <v>1</v>
      </c>
      <c r="D2331">
        <v>1</v>
      </c>
      <c r="E2331">
        <v>28.09</v>
      </c>
      <c r="F2331">
        <v>0.64003438631940601</v>
      </c>
      <c r="G2331">
        <v>103984</v>
      </c>
      <c r="H2331" t="s">
        <v>4672</v>
      </c>
      <c r="I2331" t="str">
        <f t="shared" si="145"/>
        <v>Grik3</v>
      </c>
      <c r="J2331">
        <v>90155.3320948006</v>
      </c>
      <c r="K2331">
        <v>33976.033420680396</v>
      </c>
      <c r="L2331">
        <v>88259.035203251595</v>
      </c>
      <c r="M2331">
        <f t="shared" si="146"/>
        <v>70796.800239577526</v>
      </c>
      <c r="N2331">
        <v>119146.24019399501</v>
      </c>
      <c r="O2331">
        <v>41688.705604993702</v>
      </c>
      <c r="P2331">
        <v>110405.555711999</v>
      </c>
      <c r="Q2331">
        <f t="shared" si="147"/>
        <v>90413.500503662566</v>
      </c>
      <c r="R2331">
        <v>93999.126304103906</v>
      </c>
      <c r="S2331">
        <v>33976.033420680396</v>
      </c>
      <c r="T2331">
        <v>77885.175323139105</v>
      </c>
      <c r="U2331">
        <v>138652.55197343399</v>
      </c>
      <c r="V2331">
        <v>48062.214744978599</v>
      </c>
      <c r="W2331">
        <v>105869.475305461</v>
      </c>
      <c r="X2331">
        <v>0</v>
      </c>
      <c r="Y2331">
        <v>1</v>
      </c>
      <c r="Z2331">
        <v>1</v>
      </c>
      <c r="AA2331">
        <v>1</v>
      </c>
      <c r="AB2331">
        <v>0</v>
      </c>
      <c r="AC2331">
        <v>1</v>
      </c>
    </row>
    <row r="2332" spans="1:29" x14ac:dyDescent="0.2">
      <c r="A2332" t="s">
        <v>4673</v>
      </c>
      <c r="B2332" t="str">
        <f t="shared" si="144"/>
        <v>PSMD9</v>
      </c>
      <c r="C2332">
        <v>3</v>
      </c>
      <c r="D2332">
        <v>3</v>
      </c>
      <c r="E2332">
        <v>160.29</v>
      </c>
      <c r="F2332">
        <v>0.64010897668506905</v>
      </c>
      <c r="G2332">
        <v>24705</v>
      </c>
      <c r="H2332" t="s">
        <v>4674</v>
      </c>
      <c r="I2332" t="str">
        <f t="shared" si="145"/>
        <v>Psmd9</v>
      </c>
      <c r="J2332">
        <v>835142.47513426305</v>
      </c>
      <c r="K2332">
        <v>666601.649321159</v>
      </c>
      <c r="L2332">
        <v>697607.81196660001</v>
      </c>
      <c r="M2332">
        <f t="shared" si="146"/>
        <v>733117.31214067398</v>
      </c>
      <c r="N2332">
        <v>554794.71575737803</v>
      </c>
      <c r="O2332">
        <v>891075.55382566503</v>
      </c>
      <c r="P2332">
        <v>617268.49470661499</v>
      </c>
      <c r="Q2332">
        <f t="shared" si="147"/>
        <v>687712.92142988602</v>
      </c>
      <c r="R2332">
        <v>870748.97488614405</v>
      </c>
      <c r="S2332">
        <v>666601.649321159</v>
      </c>
      <c r="T2332">
        <v>615611.83641636197</v>
      </c>
      <c r="U2332">
        <v>645624.260034465</v>
      </c>
      <c r="V2332">
        <v>1027306.1732298</v>
      </c>
      <c r="W2332">
        <v>591907.63757986296</v>
      </c>
      <c r="X2332">
        <v>2</v>
      </c>
      <c r="Y2332">
        <v>1</v>
      </c>
      <c r="Z2332">
        <v>1</v>
      </c>
      <c r="AA2332">
        <v>2</v>
      </c>
      <c r="AB2332">
        <v>2</v>
      </c>
      <c r="AC2332">
        <v>1</v>
      </c>
    </row>
    <row r="2333" spans="1:29" x14ac:dyDescent="0.2">
      <c r="A2333" t="s">
        <v>4675</v>
      </c>
      <c r="B2333" t="str">
        <f t="shared" si="144"/>
        <v>IST1</v>
      </c>
      <c r="C2333">
        <v>4</v>
      </c>
      <c r="D2333">
        <v>4</v>
      </c>
      <c r="E2333">
        <v>128.38</v>
      </c>
      <c r="F2333">
        <v>0.64053247964654303</v>
      </c>
      <c r="G2333">
        <v>39443</v>
      </c>
      <c r="H2333" t="s">
        <v>4676</v>
      </c>
      <c r="I2333" t="str">
        <f t="shared" si="145"/>
        <v>Ist1</v>
      </c>
      <c r="J2333">
        <v>965127.19620098395</v>
      </c>
      <c r="K2333">
        <v>1027241.96228352</v>
      </c>
      <c r="L2333">
        <v>942388.61741733097</v>
      </c>
      <c r="M2333">
        <f t="shared" si="146"/>
        <v>978252.59196727828</v>
      </c>
      <c r="N2333">
        <v>793404.88355630205</v>
      </c>
      <c r="O2333">
        <v>1050675.9009835499</v>
      </c>
      <c r="P2333">
        <v>980592.53800148598</v>
      </c>
      <c r="Q2333">
        <f t="shared" si="147"/>
        <v>941557.77418044594</v>
      </c>
      <c r="R2333">
        <v>1006275.62571481</v>
      </c>
      <c r="S2333">
        <v>1027241.96228352</v>
      </c>
      <c r="T2333">
        <v>831621.40307846304</v>
      </c>
      <c r="U2333">
        <v>923299.062346839</v>
      </c>
      <c r="V2333">
        <v>1211306.7567729</v>
      </c>
      <c r="W2333">
        <v>940304.28828669095</v>
      </c>
      <c r="X2333">
        <v>1</v>
      </c>
      <c r="Y2333">
        <v>0</v>
      </c>
      <c r="Z2333">
        <v>0</v>
      </c>
      <c r="AA2333">
        <v>0</v>
      </c>
      <c r="AB2333">
        <v>1</v>
      </c>
      <c r="AC2333">
        <v>1</v>
      </c>
    </row>
    <row r="2334" spans="1:29" x14ac:dyDescent="0.2">
      <c r="A2334" t="s">
        <v>4677</v>
      </c>
      <c r="B2334" t="str">
        <f t="shared" si="144"/>
        <v>HDAC2</v>
      </c>
      <c r="C2334">
        <v>4</v>
      </c>
      <c r="D2334">
        <v>4</v>
      </c>
      <c r="E2334">
        <v>181.42</v>
      </c>
      <c r="F2334">
        <v>0.64060394648165997</v>
      </c>
      <c r="G2334">
        <v>55267</v>
      </c>
      <c r="H2334" t="s">
        <v>4678</v>
      </c>
      <c r="I2334" t="str">
        <f t="shared" si="145"/>
        <v>Hdac2</v>
      </c>
      <c r="J2334">
        <v>545574.13069867902</v>
      </c>
      <c r="K2334">
        <v>236005.73209123299</v>
      </c>
      <c r="L2334">
        <v>870325.76818217302</v>
      </c>
      <c r="M2334">
        <f t="shared" si="146"/>
        <v>550635.21032402839</v>
      </c>
      <c r="N2334">
        <v>783441.36729522597</v>
      </c>
      <c r="O2334">
        <v>212672.30763704699</v>
      </c>
      <c r="P2334">
        <v>293942.64091879397</v>
      </c>
      <c r="Q2334">
        <f t="shared" si="147"/>
        <v>430018.77195035567</v>
      </c>
      <c r="R2334">
        <v>568834.81462716998</v>
      </c>
      <c r="S2334">
        <v>236005.73209123299</v>
      </c>
      <c r="T2334">
        <v>768028.733681613</v>
      </c>
      <c r="U2334">
        <v>911704.34518264001</v>
      </c>
      <c r="V2334">
        <v>245186.363347715</v>
      </c>
      <c r="W2334">
        <v>281865.82607447798</v>
      </c>
      <c r="X2334">
        <v>1</v>
      </c>
      <c r="Y2334">
        <v>0</v>
      </c>
      <c r="Z2334">
        <v>3</v>
      </c>
      <c r="AA2334">
        <v>2</v>
      </c>
      <c r="AB2334">
        <v>1</v>
      </c>
      <c r="AC2334">
        <v>2</v>
      </c>
    </row>
    <row r="2335" spans="1:29" x14ac:dyDescent="0.2">
      <c r="A2335" t="s">
        <v>4679</v>
      </c>
      <c r="B2335" t="str">
        <f t="shared" si="144"/>
        <v>PPM1A</v>
      </c>
      <c r="C2335">
        <v>8</v>
      </c>
      <c r="D2335">
        <v>8</v>
      </c>
      <c r="E2335">
        <v>326.24</v>
      </c>
      <c r="F2335">
        <v>0.64061521807608901</v>
      </c>
      <c r="G2335">
        <v>42406</v>
      </c>
      <c r="H2335" t="s">
        <v>4680</v>
      </c>
      <c r="I2335" t="str">
        <f t="shared" si="145"/>
        <v>Ppm1a</v>
      </c>
      <c r="J2335">
        <v>3135117.7481541298</v>
      </c>
      <c r="K2335">
        <v>3279109.9966524099</v>
      </c>
      <c r="L2335">
        <v>4370806.89016743</v>
      </c>
      <c r="M2335">
        <f t="shared" si="146"/>
        <v>3595011.5449913233</v>
      </c>
      <c r="N2335">
        <v>2926500.42819033</v>
      </c>
      <c r="O2335">
        <v>3838946.3548059398</v>
      </c>
      <c r="P2335">
        <v>3283285.0347179198</v>
      </c>
      <c r="Q2335">
        <f t="shared" si="147"/>
        <v>3349577.2725713965</v>
      </c>
      <c r="R2335">
        <v>3268784.2453632699</v>
      </c>
      <c r="S2335">
        <v>3279109.9966524099</v>
      </c>
      <c r="T2335">
        <v>3857067.55303091</v>
      </c>
      <c r="U2335">
        <v>3405619.4476574701</v>
      </c>
      <c r="V2335">
        <v>4425857.3496471103</v>
      </c>
      <c r="W2335">
        <v>3148389.2423910098</v>
      </c>
      <c r="X2335">
        <v>4</v>
      </c>
      <c r="Y2335">
        <v>6</v>
      </c>
      <c r="Z2335">
        <v>5</v>
      </c>
      <c r="AA2335">
        <v>6</v>
      </c>
      <c r="AB2335">
        <v>4</v>
      </c>
      <c r="AC2335">
        <v>5</v>
      </c>
    </row>
    <row r="2336" spans="1:29" x14ac:dyDescent="0.2">
      <c r="A2336" t="s">
        <v>4681</v>
      </c>
      <c r="B2336" t="str">
        <f t="shared" si="144"/>
        <v>HEXA</v>
      </c>
      <c r="C2336">
        <v>8</v>
      </c>
      <c r="D2336">
        <v>8</v>
      </c>
      <c r="E2336">
        <v>342.84</v>
      </c>
      <c r="F2336">
        <v>0.64077219743799996</v>
      </c>
      <c r="G2336">
        <v>60574</v>
      </c>
      <c r="H2336" t="s">
        <v>4682</v>
      </c>
      <c r="I2336" t="str">
        <f t="shared" si="145"/>
        <v>Hexa</v>
      </c>
      <c r="J2336">
        <v>3611635.5627215202</v>
      </c>
      <c r="K2336">
        <v>3271657.8853259101</v>
      </c>
      <c r="L2336">
        <v>2757424.2818529899</v>
      </c>
      <c r="M2336">
        <f t="shared" si="146"/>
        <v>3213572.5766334734</v>
      </c>
      <c r="N2336">
        <v>3645923.1361936801</v>
      </c>
      <c r="O2336">
        <v>3486304.7479388602</v>
      </c>
      <c r="P2336">
        <v>2980486.23452522</v>
      </c>
      <c r="Q2336">
        <f t="shared" si="147"/>
        <v>3370904.7062192536</v>
      </c>
      <c r="R2336">
        <v>3765618.5112564499</v>
      </c>
      <c r="S2336">
        <v>3271657.8853259101</v>
      </c>
      <c r="T2336">
        <v>2433319.9783775699</v>
      </c>
      <c r="U2336">
        <v>4242824.1655729599</v>
      </c>
      <c r="V2336">
        <v>4019302.71113538</v>
      </c>
      <c r="W2336">
        <v>2858031.11781304</v>
      </c>
      <c r="X2336">
        <v>3</v>
      </c>
      <c r="Y2336">
        <v>3</v>
      </c>
      <c r="Z2336">
        <v>2</v>
      </c>
      <c r="AA2336">
        <v>4</v>
      </c>
      <c r="AB2336">
        <v>3</v>
      </c>
      <c r="AC2336">
        <v>2</v>
      </c>
    </row>
    <row r="2337" spans="1:29" x14ac:dyDescent="0.2">
      <c r="A2337" t="s">
        <v>4683</v>
      </c>
      <c r="B2337" t="str">
        <f t="shared" si="144"/>
        <v>TMM11</v>
      </c>
      <c r="C2337">
        <v>3</v>
      </c>
      <c r="D2337">
        <v>3</v>
      </c>
      <c r="E2337">
        <v>102.82</v>
      </c>
      <c r="F2337">
        <v>0.64115243932598998</v>
      </c>
      <c r="G2337">
        <v>21298</v>
      </c>
      <c r="H2337" t="s">
        <v>4684</v>
      </c>
      <c r="I2337" t="str">
        <f t="shared" si="145"/>
        <v>Tmem11</v>
      </c>
      <c r="J2337">
        <v>3132974.8533786</v>
      </c>
      <c r="K2337">
        <v>4128866.0204107701</v>
      </c>
      <c r="L2337">
        <v>5036101.4403192997</v>
      </c>
      <c r="M2337">
        <f t="shared" si="146"/>
        <v>4099314.1047028899</v>
      </c>
      <c r="N2337">
        <v>3365312.2587065301</v>
      </c>
      <c r="O2337">
        <v>4240701.1884577796</v>
      </c>
      <c r="P2337">
        <v>6545712.0787082901</v>
      </c>
      <c r="Q2337">
        <f t="shared" si="147"/>
        <v>4717241.8419575328</v>
      </c>
      <c r="R2337">
        <v>3266549.9877549699</v>
      </c>
      <c r="S2337">
        <v>4128866.0204107701</v>
      </c>
      <c r="T2337">
        <v>4444164.1892084898</v>
      </c>
      <c r="U2337">
        <v>3916272.4068959798</v>
      </c>
      <c r="V2337">
        <v>4889033.8097839402</v>
      </c>
      <c r="W2337">
        <v>6276777.45747854</v>
      </c>
      <c r="X2337">
        <v>2</v>
      </c>
      <c r="Y2337">
        <v>2</v>
      </c>
      <c r="Z2337">
        <v>1</v>
      </c>
      <c r="AA2337">
        <v>1</v>
      </c>
      <c r="AB2337">
        <v>3</v>
      </c>
      <c r="AC2337">
        <v>1</v>
      </c>
    </row>
    <row r="2338" spans="1:29" x14ac:dyDescent="0.2">
      <c r="A2338" t="s">
        <v>4685</v>
      </c>
      <c r="B2338" t="str">
        <f t="shared" si="144"/>
        <v>PTGR3</v>
      </c>
      <c r="C2338">
        <v>6</v>
      </c>
      <c r="D2338">
        <v>6</v>
      </c>
      <c r="E2338">
        <v>221.17</v>
      </c>
      <c r="F2338">
        <v>0.64141874781316099</v>
      </c>
      <c r="G2338">
        <v>40503</v>
      </c>
      <c r="H2338" t="s">
        <v>4686</v>
      </c>
      <c r="I2338" t="str">
        <f t="shared" si="145"/>
        <v>Ptgr3</v>
      </c>
      <c r="J2338">
        <v>1671240.33846595</v>
      </c>
      <c r="K2338">
        <v>1138125.8557381299</v>
      </c>
      <c r="L2338">
        <v>1031723.93244991</v>
      </c>
      <c r="M2338">
        <f t="shared" si="146"/>
        <v>1280363.3755513299</v>
      </c>
      <c r="N2338">
        <v>1812280.1992418901</v>
      </c>
      <c r="O2338">
        <v>1231167.27216562</v>
      </c>
      <c r="P2338">
        <v>1188924.29948815</v>
      </c>
      <c r="Q2338">
        <f t="shared" si="147"/>
        <v>1410790.5902985532</v>
      </c>
      <c r="R2338">
        <v>1742494.07117468</v>
      </c>
      <c r="S2338">
        <v>1138125.8557381299</v>
      </c>
      <c r="T2338">
        <v>910456.35360603896</v>
      </c>
      <c r="U2338">
        <v>2108981.9880734798</v>
      </c>
      <c r="V2338">
        <v>1419392.2541630999</v>
      </c>
      <c r="W2338">
        <v>1140076.61075559</v>
      </c>
      <c r="X2338">
        <v>5</v>
      </c>
      <c r="Y2338">
        <v>3</v>
      </c>
      <c r="Z2338">
        <v>2</v>
      </c>
      <c r="AA2338">
        <v>3</v>
      </c>
      <c r="AB2338">
        <v>3</v>
      </c>
      <c r="AC2338">
        <v>3</v>
      </c>
    </row>
    <row r="2339" spans="1:29" x14ac:dyDescent="0.2">
      <c r="A2339" t="s">
        <v>4687</v>
      </c>
      <c r="B2339" t="str">
        <f t="shared" si="144"/>
        <v>MK08</v>
      </c>
      <c r="C2339">
        <v>8</v>
      </c>
      <c r="D2339">
        <v>1</v>
      </c>
      <c r="E2339">
        <v>329.45</v>
      </c>
      <c r="F2339">
        <v>0.64177973443550396</v>
      </c>
      <c r="G2339">
        <v>44201</v>
      </c>
      <c r="H2339" t="s">
        <v>4688</v>
      </c>
      <c r="I2339" t="str">
        <f t="shared" si="145"/>
        <v>Mapk8</v>
      </c>
      <c r="J2339">
        <v>261107.226364053</v>
      </c>
      <c r="K2339">
        <v>201945.89369257801</v>
      </c>
      <c r="L2339">
        <v>262635.25962216803</v>
      </c>
      <c r="M2339">
        <f t="shared" si="146"/>
        <v>241896.12655959968</v>
      </c>
      <c r="N2339">
        <v>364696.80253836798</v>
      </c>
      <c r="O2339">
        <v>236188.65335416299</v>
      </c>
      <c r="P2339">
        <v>212879.59846340999</v>
      </c>
      <c r="Q2339">
        <f t="shared" si="147"/>
        <v>271255.01811864699</v>
      </c>
      <c r="R2339">
        <v>272239.59559153201</v>
      </c>
      <c r="S2339">
        <v>201945.89369257801</v>
      </c>
      <c r="T2339">
        <v>231765.429959709</v>
      </c>
      <c r="U2339">
        <v>424404.01212966698</v>
      </c>
      <c r="V2339">
        <v>272297.96687367797</v>
      </c>
      <c r="W2339">
        <v>204133.30875621099</v>
      </c>
      <c r="X2339">
        <v>1</v>
      </c>
      <c r="Y2339">
        <v>1</v>
      </c>
      <c r="Z2339">
        <v>0</v>
      </c>
      <c r="AA2339">
        <v>1</v>
      </c>
      <c r="AB2339">
        <v>0</v>
      </c>
      <c r="AC2339">
        <v>1</v>
      </c>
    </row>
    <row r="2340" spans="1:29" x14ac:dyDescent="0.2">
      <c r="A2340" t="s">
        <v>4689</v>
      </c>
      <c r="B2340" t="str">
        <f t="shared" si="144"/>
        <v>PLP2</v>
      </c>
      <c r="C2340">
        <v>1</v>
      </c>
      <c r="D2340">
        <v>1</v>
      </c>
      <c r="E2340">
        <v>33.17</v>
      </c>
      <c r="F2340">
        <v>0.64178137962612503</v>
      </c>
      <c r="G2340">
        <v>16597</v>
      </c>
      <c r="H2340" t="s">
        <v>4690</v>
      </c>
      <c r="I2340" t="str">
        <f t="shared" si="145"/>
        <v>Plp2</v>
      </c>
      <c r="J2340">
        <v>333389.46205729397</v>
      </c>
      <c r="K2340">
        <v>295981.66674807598</v>
      </c>
      <c r="L2340">
        <v>374902.59064285702</v>
      </c>
      <c r="M2340">
        <f t="shared" si="146"/>
        <v>334757.90648274234</v>
      </c>
      <c r="N2340">
        <v>260189.89015906301</v>
      </c>
      <c r="O2340">
        <v>325960.73716536799</v>
      </c>
      <c r="P2340">
        <v>363989.36486996402</v>
      </c>
      <c r="Q2340">
        <f t="shared" si="147"/>
        <v>316713.33073146502</v>
      </c>
      <c r="R2340">
        <v>347603.60174180102</v>
      </c>
      <c r="S2340">
        <v>295981.66674807598</v>
      </c>
      <c r="T2340">
        <v>330836.99514814297</v>
      </c>
      <c r="U2340">
        <v>302787.50054976501</v>
      </c>
      <c r="V2340">
        <v>375794.70796034602</v>
      </c>
      <c r="W2340">
        <v>349034.63713432499</v>
      </c>
      <c r="X2340">
        <v>1</v>
      </c>
      <c r="Y2340">
        <v>0</v>
      </c>
      <c r="Z2340">
        <v>1</v>
      </c>
      <c r="AA2340">
        <v>0</v>
      </c>
      <c r="AB2340">
        <v>1</v>
      </c>
      <c r="AC2340">
        <v>1</v>
      </c>
    </row>
    <row r="2341" spans="1:29" x14ac:dyDescent="0.2">
      <c r="A2341" t="s">
        <v>4691</v>
      </c>
      <c r="B2341" t="str">
        <f t="shared" si="144"/>
        <v>ABHD6</v>
      </c>
      <c r="C2341">
        <v>7</v>
      </c>
      <c r="D2341">
        <v>7</v>
      </c>
      <c r="E2341">
        <v>294.69</v>
      </c>
      <c r="F2341">
        <v>0.64185716858105302</v>
      </c>
      <c r="G2341">
        <v>38180</v>
      </c>
      <c r="H2341" t="s">
        <v>4692</v>
      </c>
      <c r="I2341" t="str">
        <f t="shared" si="145"/>
        <v>Abhd6</v>
      </c>
      <c r="J2341">
        <v>1793571.5893993101</v>
      </c>
      <c r="K2341">
        <v>1558113.71561295</v>
      </c>
      <c r="L2341">
        <v>1482330.3697906099</v>
      </c>
      <c r="M2341">
        <f t="shared" si="146"/>
        <v>1611338.5582676232</v>
      </c>
      <c r="N2341">
        <v>1815505.5561172001</v>
      </c>
      <c r="O2341">
        <v>1541844.4686402101</v>
      </c>
      <c r="P2341">
        <v>1218289.03236275</v>
      </c>
      <c r="Q2341">
        <f t="shared" si="147"/>
        <v>1525213.0190400535</v>
      </c>
      <c r="R2341">
        <v>1870040.9443350199</v>
      </c>
      <c r="S2341">
        <v>1558113.71561295</v>
      </c>
      <c r="T2341">
        <v>1308099.05719094</v>
      </c>
      <c r="U2341">
        <v>2112735.3919665399</v>
      </c>
      <c r="V2341">
        <v>1777566.8224696901</v>
      </c>
      <c r="W2341">
        <v>1168234.87545405</v>
      </c>
      <c r="X2341">
        <v>3</v>
      </c>
      <c r="Y2341">
        <v>4</v>
      </c>
      <c r="Z2341">
        <v>3</v>
      </c>
      <c r="AA2341">
        <v>4</v>
      </c>
      <c r="AB2341">
        <v>5</v>
      </c>
      <c r="AC2341">
        <v>3</v>
      </c>
    </row>
    <row r="2342" spans="1:29" x14ac:dyDescent="0.2">
      <c r="A2342" t="s">
        <v>4693</v>
      </c>
      <c r="B2342" t="str">
        <f t="shared" si="144"/>
        <v>KAD5</v>
      </c>
      <c r="C2342">
        <v>6</v>
      </c>
      <c r="D2342">
        <v>6</v>
      </c>
      <c r="E2342">
        <v>340.56</v>
      </c>
      <c r="F2342">
        <v>0.64204746600004403</v>
      </c>
      <c r="G2342">
        <v>63283</v>
      </c>
      <c r="H2342" t="s">
        <v>4694</v>
      </c>
      <c r="I2342" t="str">
        <f t="shared" si="145"/>
        <v>Ak5</v>
      </c>
      <c r="J2342">
        <v>1668956.00754044</v>
      </c>
      <c r="K2342">
        <v>1924035.14863418</v>
      </c>
      <c r="L2342">
        <v>2924386.5649401802</v>
      </c>
      <c r="M2342">
        <f t="shared" si="146"/>
        <v>2172459.2403715998</v>
      </c>
      <c r="N2342">
        <v>1799948.0606507801</v>
      </c>
      <c r="O2342">
        <v>2093329.25356703</v>
      </c>
      <c r="P2342">
        <v>1917929.7136008199</v>
      </c>
      <c r="Q2342">
        <f t="shared" si="147"/>
        <v>1937069.0092728764</v>
      </c>
      <c r="R2342">
        <v>1740112.3472522199</v>
      </c>
      <c r="S2342">
        <v>1924035.14863418</v>
      </c>
      <c r="T2342">
        <v>2580657.7173484401</v>
      </c>
      <c r="U2342">
        <v>2094630.86390739</v>
      </c>
      <c r="V2342">
        <v>2413364.45103809</v>
      </c>
      <c r="W2342">
        <v>1839130.3874357899</v>
      </c>
      <c r="X2342">
        <v>4</v>
      </c>
      <c r="Y2342">
        <v>3</v>
      </c>
      <c r="Z2342">
        <v>3</v>
      </c>
      <c r="AA2342">
        <v>2</v>
      </c>
      <c r="AB2342">
        <v>2</v>
      </c>
      <c r="AC2342">
        <v>4</v>
      </c>
    </row>
    <row r="2343" spans="1:29" x14ac:dyDescent="0.2">
      <c r="A2343" t="s">
        <v>4695</v>
      </c>
      <c r="B2343" t="str">
        <f t="shared" si="144"/>
        <v>CHCH2</v>
      </c>
      <c r="C2343">
        <v>2</v>
      </c>
      <c r="D2343">
        <v>2</v>
      </c>
      <c r="E2343">
        <v>78.77</v>
      </c>
      <c r="F2343">
        <v>0.64430048544511898</v>
      </c>
      <c r="G2343">
        <v>15651</v>
      </c>
      <c r="H2343" t="s">
        <v>4696</v>
      </c>
      <c r="I2343" t="str">
        <f t="shared" si="145"/>
        <v>Chchd2</v>
      </c>
      <c r="J2343">
        <v>2323173.89304895</v>
      </c>
      <c r="K2343">
        <v>2909256.22239195</v>
      </c>
      <c r="L2343">
        <v>2070718.2314460899</v>
      </c>
      <c r="M2343">
        <f t="shared" si="146"/>
        <v>2434382.7822956634</v>
      </c>
      <c r="N2343">
        <v>2159332.3320422699</v>
      </c>
      <c r="O2343">
        <v>3195268.48367659</v>
      </c>
      <c r="P2343">
        <v>2543330.8135925098</v>
      </c>
      <c r="Q2343">
        <f t="shared" si="147"/>
        <v>2632643.8764371234</v>
      </c>
      <c r="R2343">
        <v>2422222.9692357699</v>
      </c>
      <c r="S2343">
        <v>2909256.22239195</v>
      </c>
      <c r="T2343">
        <v>1827328.52369836</v>
      </c>
      <c r="U2343">
        <v>2512852.5911428402</v>
      </c>
      <c r="V2343">
        <v>3683771.8466349002</v>
      </c>
      <c r="W2343">
        <v>2438836.49719257</v>
      </c>
      <c r="X2343">
        <v>1</v>
      </c>
      <c r="Y2343">
        <v>1</v>
      </c>
      <c r="Z2343">
        <v>1</v>
      </c>
      <c r="AA2343">
        <v>1</v>
      </c>
      <c r="AB2343">
        <v>1</v>
      </c>
      <c r="AC2343">
        <v>2</v>
      </c>
    </row>
    <row r="2344" spans="1:29" x14ac:dyDescent="0.2">
      <c r="A2344" t="s">
        <v>4697</v>
      </c>
      <c r="B2344" t="str">
        <f t="shared" si="144"/>
        <v>PTPRG</v>
      </c>
      <c r="C2344">
        <v>3</v>
      </c>
      <c r="D2344">
        <v>2</v>
      </c>
      <c r="E2344">
        <v>124.4</v>
      </c>
      <c r="F2344">
        <v>0.64473175108741898</v>
      </c>
      <c r="G2344">
        <v>161141</v>
      </c>
      <c r="H2344" t="s">
        <v>4698</v>
      </c>
      <c r="I2344" t="str">
        <f t="shared" si="145"/>
        <v>Ptprg</v>
      </c>
      <c r="J2344">
        <v>233483.457422607</v>
      </c>
      <c r="K2344">
        <v>103596.087871531</v>
      </c>
      <c r="L2344">
        <v>121414.44817289599</v>
      </c>
      <c r="M2344">
        <f t="shared" si="146"/>
        <v>152831.331155678</v>
      </c>
      <c r="N2344">
        <v>187778.741059639</v>
      </c>
      <c r="O2344">
        <v>135650.770772483</v>
      </c>
      <c r="P2344">
        <v>171764.64986731499</v>
      </c>
      <c r="Q2344">
        <f t="shared" si="147"/>
        <v>165064.72056647899</v>
      </c>
      <c r="R2344">
        <v>243438.080635191</v>
      </c>
      <c r="S2344">
        <v>103596.087871531</v>
      </c>
      <c r="T2344">
        <v>107143.541292187</v>
      </c>
      <c r="U2344">
        <v>218521.38692656701</v>
      </c>
      <c r="V2344">
        <v>156389.51559119599</v>
      </c>
      <c r="W2344">
        <v>164707.593202238</v>
      </c>
      <c r="X2344">
        <v>0</v>
      </c>
      <c r="Y2344">
        <v>0</v>
      </c>
      <c r="Z2344">
        <v>0</v>
      </c>
      <c r="AA2344">
        <v>1</v>
      </c>
      <c r="AB2344">
        <v>0</v>
      </c>
      <c r="AC2344">
        <v>1</v>
      </c>
    </row>
    <row r="2345" spans="1:29" x14ac:dyDescent="0.2">
      <c r="A2345" t="s">
        <v>4699</v>
      </c>
      <c r="B2345" t="str">
        <f t="shared" si="144"/>
        <v>CTSG2</v>
      </c>
      <c r="C2345">
        <v>1</v>
      </c>
      <c r="D2345">
        <v>1</v>
      </c>
      <c r="E2345">
        <v>18.940000000000001</v>
      </c>
      <c r="F2345">
        <v>0.64481208721861805</v>
      </c>
      <c r="G2345">
        <v>131332</v>
      </c>
      <c r="H2345" t="s">
        <v>4700</v>
      </c>
      <c r="I2345" t="str">
        <f t="shared" si="145"/>
        <v>Catsperg2</v>
      </c>
      <c r="J2345">
        <v>233960.58566856699</v>
      </c>
      <c r="K2345">
        <v>202114.78771417899</v>
      </c>
      <c r="L2345">
        <v>247441.95805445401</v>
      </c>
      <c r="M2345">
        <f t="shared" si="146"/>
        <v>227839.1104790667</v>
      </c>
      <c r="N2345">
        <v>246702.315057242</v>
      </c>
      <c r="O2345">
        <v>208856.65684105101</v>
      </c>
      <c r="P2345">
        <v>259369.18349319199</v>
      </c>
      <c r="Q2345">
        <f t="shared" si="147"/>
        <v>238309.38513049498</v>
      </c>
      <c r="R2345">
        <v>243935.55135836499</v>
      </c>
      <c r="S2345">
        <v>202114.78771417899</v>
      </c>
      <c r="T2345">
        <v>218357.930618552</v>
      </c>
      <c r="U2345">
        <v>287091.77482014103</v>
      </c>
      <c r="V2345">
        <v>240787.36306004299</v>
      </c>
      <c r="W2345">
        <v>248712.84048838701</v>
      </c>
      <c r="X2345">
        <v>0</v>
      </c>
      <c r="Y2345">
        <v>0</v>
      </c>
      <c r="Z2345">
        <v>0</v>
      </c>
      <c r="AA2345">
        <v>0</v>
      </c>
      <c r="AB2345">
        <v>0</v>
      </c>
      <c r="AC2345">
        <v>0</v>
      </c>
    </row>
    <row r="2346" spans="1:29" x14ac:dyDescent="0.2">
      <c r="A2346" t="s">
        <v>4701</v>
      </c>
      <c r="B2346" t="str">
        <f t="shared" si="144"/>
        <v>SAHH3</v>
      </c>
      <c r="C2346">
        <v>28</v>
      </c>
      <c r="D2346">
        <v>6</v>
      </c>
      <c r="E2346">
        <v>1523.85</v>
      </c>
      <c r="F2346">
        <v>0.645361195824248</v>
      </c>
      <c r="G2346">
        <v>66857</v>
      </c>
      <c r="H2346" t="s">
        <v>4702</v>
      </c>
      <c r="I2346" t="str">
        <f t="shared" si="145"/>
        <v>Ahcyl2</v>
      </c>
      <c r="J2346">
        <v>2967313.7750936402</v>
      </c>
      <c r="K2346">
        <v>3372871.0694071599</v>
      </c>
      <c r="L2346">
        <v>2725299.0316746701</v>
      </c>
      <c r="M2346">
        <f t="shared" si="146"/>
        <v>3021827.9587251567</v>
      </c>
      <c r="N2346">
        <v>2907515.3301102701</v>
      </c>
      <c r="O2346">
        <v>3117569.5142446202</v>
      </c>
      <c r="P2346">
        <v>3364802.7073274399</v>
      </c>
      <c r="Q2346">
        <f t="shared" si="147"/>
        <v>3129962.5172274434</v>
      </c>
      <c r="R2346">
        <v>3093825.9096604199</v>
      </c>
      <c r="S2346">
        <v>3372871.0694071599</v>
      </c>
      <c r="T2346">
        <v>2404970.6911156299</v>
      </c>
      <c r="U2346">
        <v>3383526.158822</v>
      </c>
      <c r="V2346">
        <v>3594193.99814791</v>
      </c>
      <c r="W2346">
        <v>3226557.7111029001</v>
      </c>
      <c r="X2346">
        <v>5</v>
      </c>
      <c r="Y2346">
        <v>4</v>
      </c>
      <c r="Z2346">
        <v>5</v>
      </c>
      <c r="AA2346">
        <v>3</v>
      </c>
      <c r="AB2346">
        <v>2</v>
      </c>
      <c r="AC2346">
        <v>3</v>
      </c>
    </row>
    <row r="2347" spans="1:29" x14ac:dyDescent="0.2">
      <c r="A2347" t="s">
        <v>4703</v>
      </c>
      <c r="B2347" t="str">
        <f t="shared" si="144"/>
        <v>ECHA</v>
      </c>
      <c r="C2347">
        <v>40</v>
      </c>
      <c r="D2347">
        <v>38</v>
      </c>
      <c r="E2347">
        <v>2837.44</v>
      </c>
      <c r="F2347">
        <v>0.64546092556853396</v>
      </c>
      <c r="G2347">
        <v>82617</v>
      </c>
      <c r="H2347" t="s">
        <v>4704</v>
      </c>
      <c r="I2347" t="str">
        <f t="shared" si="145"/>
        <v>Hadha</v>
      </c>
      <c r="J2347">
        <v>46361256.584058598</v>
      </c>
      <c r="K2347">
        <v>37407606.230524302</v>
      </c>
      <c r="L2347">
        <v>36461370.880226597</v>
      </c>
      <c r="M2347">
        <f t="shared" si="146"/>
        <v>40076744.564936496</v>
      </c>
      <c r="N2347">
        <v>42316459.8394344</v>
      </c>
      <c r="O2347">
        <v>40267047.531373598</v>
      </c>
      <c r="P2347">
        <v>41656077.193215601</v>
      </c>
      <c r="Q2347">
        <f t="shared" si="147"/>
        <v>41413194.85467454</v>
      </c>
      <c r="R2347">
        <v>48337879.879133798</v>
      </c>
      <c r="S2347">
        <v>37407606.230524302</v>
      </c>
      <c r="T2347">
        <v>32175745.599174902</v>
      </c>
      <c r="U2347">
        <v>49244400.307267398</v>
      </c>
      <c r="V2347">
        <v>46423208.816714004</v>
      </c>
      <c r="W2347">
        <v>39944611.548657998</v>
      </c>
      <c r="X2347">
        <v>32</v>
      </c>
      <c r="Y2347">
        <v>25</v>
      </c>
      <c r="Z2347">
        <v>24</v>
      </c>
      <c r="AA2347">
        <v>31</v>
      </c>
      <c r="AB2347">
        <v>21</v>
      </c>
      <c r="AC2347">
        <v>29</v>
      </c>
    </row>
    <row r="2348" spans="1:29" x14ac:dyDescent="0.2">
      <c r="A2348" t="s">
        <v>4705</v>
      </c>
      <c r="B2348" t="str">
        <f t="shared" si="144"/>
        <v>KIF3B</v>
      </c>
      <c r="C2348">
        <v>3</v>
      </c>
      <c r="D2348">
        <v>2</v>
      </c>
      <c r="E2348">
        <v>182.57</v>
      </c>
      <c r="F2348">
        <v>0.64577430762520005</v>
      </c>
      <c r="G2348">
        <v>85236</v>
      </c>
      <c r="H2348" t="s">
        <v>4706</v>
      </c>
      <c r="I2348" t="str">
        <f t="shared" si="145"/>
        <v>Kif3b</v>
      </c>
      <c r="J2348">
        <v>251655.78844907001</v>
      </c>
      <c r="K2348">
        <v>280489.39802779199</v>
      </c>
      <c r="L2348">
        <v>317662.56425055698</v>
      </c>
      <c r="M2348">
        <f t="shared" si="146"/>
        <v>283269.25024247303</v>
      </c>
      <c r="N2348">
        <v>355274.771981653</v>
      </c>
      <c r="O2348">
        <v>239603.23551951101</v>
      </c>
      <c r="P2348">
        <v>322678.65214456199</v>
      </c>
      <c r="Q2348">
        <f t="shared" si="147"/>
        <v>305852.21988190868</v>
      </c>
      <c r="R2348">
        <v>262385.19335393998</v>
      </c>
      <c r="S2348">
        <v>280489.39802779199</v>
      </c>
      <c r="T2348">
        <v>280324.89198727399</v>
      </c>
      <c r="U2348">
        <v>413439.43129746203</v>
      </c>
      <c r="V2348">
        <v>276234.58181323297</v>
      </c>
      <c r="W2348">
        <v>309421.20054113801</v>
      </c>
      <c r="X2348">
        <v>1</v>
      </c>
      <c r="Y2348">
        <v>0</v>
      </c>
      <c r="Z2348">
        <v>1</v>
      </c>
      <c r="AA2348">
        <v>0</v>
      </c>
      <c r="AB2348">
        <v>0</v>
      </c>
      <c r="AC2348">
        <v>0</v>
      </c>
    </row>
    <row r="2349" spans="1:29" x14ac:dyDescent="0.2">
      <c r="A2349" t="s">
        <v>4707</v>
      </c>
      <c r="B2349" t="str">
        <f t="shared" si="144"/>
        <v>T106B</v>
      </c>
      <c r="C2349">
        <v>1</v>
      </c>
      <c r="D2349">
        <v>1</v>
      </c>
      <c r="E2349">
        <v>51.26</v>
      </c>
      <c r="F2349">
        <v>0.64579230855874903</v>
      </c>
      <c r="G2349">
        <v>31153</v>
      </c>
      <c r="H2349" t="s">
        <v>4708</v>
      </c>
      <c r="I2349" t="str">
        <f t="shared" si="145"/>
        <v>Tmem106b</v>
      </c>
      <c r="J2349">
        <v>882180.90812255302</v>
      </c>
      <c r="K2349">
        <v>768134.44544197398</v>
      </c>
      <c r="L2349">
        <v>389528.22306683299</v>
      </c>
      <c r="M2349">
        <f t="shared" si="146"/>
        <v>679947.85887711996</v>
      </c>
      <c r="N2349">
        <v>903659.58722900099</v>
      </c>
      <c r="O2349">
        <v>456074.93774516898</v>
      </c>
      <c r="P2349">
        <v>369365.66195596301</v>
      </c>
      <c r="Q2349">
        <f t="shared" si="147"/>
        <v>576366.72897671105</v>
      </c>
      <c r="R2349">
        <v>919792.90274793701</v>
      </c>
      <c r="S2349">
        <v>768134.44544197398</v>
      </c>
      <c r="T2349">
        <v>343743.54848775198</v>
      </c>
      <c r="U2349">
        <v>1051604.37862374</v>
      </c>
      <c r="V2349">
        <v>525801.20393772505</v>
      </c>
      <c r="W2349">
        <v>354190.04573591601</v>
      </c>
      <c r="X2349">
        <v>0</v>
      </c>
      <c r="Y2349">
        <v>0</v>
      </c>
      <c r="Z2349">
        <v>1</v>
      </c>
      <c r="AA2349">
        <v>0</v>
      </c>
      <c r="AB2349">
        <v>1</v>
      </c>
      <c r="AC2349">
        <v>1</v>
      </c>
    </row>
    <row r="2350" spans="1:29" x14ac:dyDescent="0.2">
      <c r="A2350" t="s">
        <v>4709</v>
      </c>
      <c r="B2350" t="str">
        <f t="shared" si="144"/>
        <v>RAB4A</v>
      </c>
      <c r="C2350">
        <v>6</v>
      </c>
      <c r="D2350">
        <v>3</v>
      </c>
      <c r="E2350">
        <v>376.43</v>
      </c>
      <c r="F2350">
        <v>0.64590193379419303</v>
      </c>
      <c r="G2350">
        <v>24393</v>
      </c>
      <c r="H2350" t="s">
        <v>4710</v>
      </c>
      <c r="I2350" t="str">
        <f t="shared" si="145"/>
        <v>Rab4a</v>
      </c>
      <c r="J2350">
        <v>1091127.35411378</v>
      </c>
      <c r="K2350">
        <v>1049088.9787387501</v>
      </c>
      <c r="L2350">
        <v>1475246.2616491499</v>
      </c>
      <c r="M2350">
        <f t="shared" si="146"/>
        <v>1205154.1981672267</v>
      </c>
      <c r="N2350">
        <v>1129165.2781564</v>
      </c>
      <c r="O2350">
        <v>1066474.32843078</v>
      </c>
      <c r="P2350">
        <v>1186971.38102264</v>
      </c>
      <c r="Q2350">
        <f t="shared" si="147"/>
        <v>1127536.9958699399</v>
      </c>
      <c r="R2350">
        <v>1137647.83058371</v>
      </c>
      <c r="S2350">
        <v>1049088.9787387501</v>
      </c>
      <c r="T2350">
        <v>1301847.60652263</v>
      </c>
      <c r="U2350">
        <v>1314029.27328015</v>
      </c>
      <c r="V2350">
        <v>1229520.5007974</v>
      </c>
      <c r="W2350">
        <v>1138203.9291507199</v>
      </c>
      <c r="X2350">
        <v>0</v>
      </c>
      <c r="Y2350">
        <v>1</v>
      </c>
      <c r="Z2350">
        <v>2</v>
      </c>
      <c r="AA2350">
        <v>2</v>
      </c>
      <c r="AB2350">
        <v>1</v>
      </c>
      <c r="AC2350">
        <v>1</v>
      </c>
    </row>
    <row r="2351" spans="1:29" x14ac:dyDescent="0.2">
      <c r="A2351" t="s">
        <v>4711</v>
      </c>
      <c r="B2351" t="str">
        <f t="shared" si="144"/>
        <v>COMT</v>
      </c>
      <c r="C2351">
        <v>4</v>
      </c>
      <c r="D2351">
        <v>4</v>
      </c>
      <c r="E2351">
        <v>186.92</v>
      </c>
      <c r="F2351">
        <v>0.64592097993860198</v>
      </c>
      <c r="G2351">
        <v>29467</v>
      </c>
      <c r="H2351" t="s">
        <v>4712</v>
      </c>
      <c r="I2351" t="str">
        <f t="shared" si="145"/>
        <v>Comt</v>
      </c>
      <c r="J2351">
        <v>609571.03382882697</v>
      </c>
      <c r="K2351">
        <v>491743.87245411897</v>
      </c>
      <c r="L2351">
        <v>391223.20986431598</v>
      </c>
      <c r="M2351">
        <f t="shared" si="146"/>
        <v>497512.70538242068</v>
      </c>
      <c r="N2351">
        <v>556107.14550942695</v>
      </c>
      <c r="O2351">
        <v>539766.46002434695</v>
      </c>
      <c r="P2351">
        <v>478357.17517386901</v>
      </c>
      <c r="Q2351">
        <f t="shared" si="147"/>
        <v>524743.59356921434</v>
      </c>
      <c r="R2351">
        <v>635560.24107312399</v>
      </c>
      <c r="S2351">
        <v>491743.87245411897</v>
      </c>
      <c r="T2351">
        <v>345239.30859422003</v>
      </c>
      <c r="U2351">
        <v>647151.55736345495</v>
      </c>
      <c r="V2351">
        <v>622287.76685068198</v>
      </c>
      <c r="W2351">
        <v>458703.57535600098</v>
      </c>
      <c r="X2351">
        <v>1</v>
      </c>
      <c r="Y2351">
        <v>1</v>
      </c>
      <c r="Z2351">
        <v>0</v>
      </c>
      <c r="AA2351">
        <v>2</v>
      </c>
      <c r="AB2351">
        <v>1</v>
      </c>
      <c r="AC2351">
        <v>0</v>
      </c>
    </row>
    <row r="2352" spans="1:29" x14ac:dyDescent="0.2">
      <c r="A2352" t="s">
        <v>4713</v>
      </c>
      <c r="B2352" t="str">
        <f t="shared" si="144"/>
        <v>KCRB</v>
      </c>
      <c r="C2352">
        <v>70</v>
      </c>
      <c r="D2352">
        <v>66</v>
      </c>
      <c r="E2352">
        <v>6692.16</v>
      </c>
      <c r="F2352">
        <v>0.64631848299738603</v>
      </c>
      <c r="G2352">
        <v>42686</v>
      </c>
      <c r="H2352" t="s">
        <v>4714</v>
      </c>
      <c r="I2352" t="str">
        <f t="shared" si="145"/>
        <v>Ckb</v>
      </c>
      <c r="J2352">
        <v>1303682156.0802</v>
      </c>
      <c r="K2352">
        <v>1280035161.9269099</v>
      </c>
      <c r="L2352">
        <v>1277768478.4969599</v>
      </c>
      <c r="M2352">
        <f t="shared" si="146"/>
        <v>1287161932.1680231</v>
      </c>
      <c r="N2352">
        <v>1315298401.8411801</v>
      </c>
      <c r="O2352">
        <v>1258814287.18536</v>
      </c>
      <c r="P2352">
        <v>1257255715.5116701</v>
      </c>
      <c r="Q2352">
        <f t="shared" si="147"/>
        <v>1277122801.5127366</v>
      </c>
      <c r="R2352">
        <v>1359264957.51721</v>
      </c>
      <c r="S2352">
        <v>1280035161.9269099</v>
      </c>
      <c r="T2352">
        <v>1127581122.3285401</v>
      </c>
      <c r="U2352">
        <v>1530635626.64608</v>
      </c>
      <c r="V2352">
        <v>1451266037.5692501</v>
      </c>
      <c r="W2352">
        <v>1205600588.3728099</v>
      </c>
      <c r="X2352">
        <v>81</v>
      </c>
      <c r="Y2352">
        <v>81</v>
      </c>
      <c r="Z2352">
        <v>71</v>
      </c>
      <c r="AA2352">
        <v>80</v>
      </c>
      <c r="AB2352">
        <v>78</v>
      </c>
      <c r="AC2352">
        <v>70</v>
      </c>
    </row>
    <row r="2353" spans="1:29" x14ac:dyDescent="0.2">
      <c r="A2353" t="s">
        <v>4715</v>
      </c>
      <c r="B2353" t="str">
        <f t="shared" si="144"/>
        <v>ARSB</v>
      </c>
      <c r="C2353">
        <v>12</v>
      </c>
      <c r="D2353">
        <v>11</v>
      </c>
      <c r="E2353">
        <v>617.32000000000005</v>
      </c>
      <c r="F2353">
        <v>0.64657844089722905</v>
      </c>
      <c r="G2353">
        <v>59609</v>
      </c>
      <c r="H2353" t="s">
        <v>4716</v>
      </c>
      <c r="I2353" t="str">
        <f t="shared" si="145"/>
        <v>Arsb</v>
      </c>
      <c r="J2353">
        <v>12438848.8722775</v>
      </c>
      <c r="K2353">
        <v>13271227.665540401</v>
      </c>
      <c r="L2353">
        <v>12108232.1742533</v>
      </c>
      <c r="M2353">
        <f t="shared" si="146"/>
        <v>12606102.904023735</v>
      </c>
      <c r="N2353">
        <v>12420465.136629</v>
      </c>
      <c r="O2353">
        <v>15797762.5209013</v>
      </c>
      <c r="P2353">
        <v>11732592.465624399</v>
      </c>
      <c r="Q2353">
        <f t="shared" si="147"/>
        <v>13316940.041051567</v>
      </c>
      <c r="R2353">
        <v>12969182.1776374</v>
      </c>
      <c r="S2353">
        <v>13271227.665540401</v>
      </c>
      <c r="T2353">
        <v>10685045.259935601</v>
      </c>
      <c r="U2353">
        <v>14453911.303342</v>
      </c>
      <c r="V2353">
        <v>18212977.4419953</v>
      </c>
      <c r="W2353">
        <v>11250551.6619891</v>
      </c>
      <c r="X2353">
        <v>9</v>
      </c>
      <c r="Y2353">
        <v>7</v>
      </c>
      <c r="Z2353">
        <v>8</v>
      </c>
      <c r="AA2353">
        <v>12</v>
      </c>
      <c r="AB2353">
        <v>8</v>
      </c>
      <c r="AC2353">
        <v>8</v>
      </c>
    </row>
    <row r="2354" spans="1:29" x14ac:dyDescent="0.2">
      <c r="A2354" t="s">
        <v>4717</v>
      </c>
      <c r="B2354" t="str">
        <f t="shared" si="144"/>
        <v>HS74L</v>
      </c>
      <c r="C2354">
        <v>34</v>
      </c>
      <c r="D2354">
        <v>29</v>
      </c>
      <c r="E2354">
        <v>1636.59</v>
      </c>
      <c r="F2354">
        <v>0.64667858241182097</v>
      </c>
      <c r="G2354">
        <v>94322</v>
      </c>
      <c r="H2354" t="s">
        <v>4718</v>
      </c>
      <c r="I2354" t="str">
        <f t="shared" si="145"/>
        <v>Hspa4l</v>
      </c>
      <c r="J2354">
        <v>28698689.9954996</v>
      </c>
      <c r="K2354">
        <v>28848075.628510799</v>
      </c>
      <c r="L2354">
        <v>29487639.465105299</v>
      </c>
      <c r="M2354">
        <f t="shared" si="146"/>
        <v>29011468.363038566</v>
      </c>
      <c r="N2354">
        <v>28364045.330354799</v>
      </c>
      <c r="O2354">
        <v>28155292.648687702</v>
      </c>
      <c r="P2354">
        <v>33082990.9149938</v>
      </c>
      <c r="Q2354">
        <f t="shared" si="147"/>
        <v>29867442.964678764</v>
      </c>
      <c r="R2354">
        <v>29922265.527374901</v>
      </c>
      <c r="S2354">
        <v>28848075.628510799</v>
      </c>
      <c r="T2354">
        <v>26021698.110752001</v>
      </c>
      <c r="U2354">
        <v>33007732.874663401</v>
      </c>
      <c r="V2354">
        <v>32459768.2238148</v>
      </c>
      <c r="W2354">
        <v>31723755.8120916</v>
      </c>
      <c r="X2354">
        <v>20</v>
      </c>
      <c r="Y2354">
        <v>16</v>
      </c>
      <c r="Z2354">
        <v>20</v>
      </c>
      <c r="AA2354">
        <v>16</v>
      </c>
      <c r="AB2354">
        <v>18</v>
      </c>
      <c r="AC2354">
        <v>16</v>
      </c>
    </row>
    <row r="2355" spans="1:29" x14ac:dyDescent="0.2">
      <c r="A2355" t="s">
        <v>4719</v>
      </c>
      <c r="B2355" t="str">
        <f t="shared" si="144"/>
        <v>LRC59</v>
      </c>
      <c r="C2355">
        <v>13</v>
      </c>
      <c r="D2355">
        <v>12</v>
      </c>
      <c r="E2355">
        <v>837.95</v>
      </c>
      <c r="F2355">
        <v>0.64679412349847998</v>
      </c>
      <c r="G2355">
        <v>34856</v>
      </c>
      <c r="H2355" t="s">
        <v>4720</v>
      </c>
      <c r="I2355" t="str">
        <f t="shared" si="145"/>
        <v>Lrrc59</v>
      </c>
      <c r="J2355">
        <v>13319789.1611531</v>
      </c>
      <c r="K2355">
        <v>14580638.090505799</v>
      </c>
      <c r="L2355">
        <v>13082020.4723632</v>
      </c>
      <c r="M2355">
        <f t="shared" si="146"/>
        <v>13660815.908007368</v>
      </c>
      <c r="N2355">
        <v>16161590.680855</v>
      </c>
      <c r="O2355">
        <v>15082969.9712373</v>
      </c>
      <c r="P2355">
        <v>12012918.538905799</v>
      </c>
      <c r="Q2355">
        <f t="shared" si="147"/>
        <v>14419159.730332701</v>
      </c>
      <c r="R2355">
        <v>13887681.5670393</v>
      </c>
      <c r="S2355">
        <v>14580638.090505799</v>
      </c>
      <c r="T2355">
        <v>11544375.663347</v>
      </c>
      <c r="U2355">
        <v>18807524.166956998</v>
      </c>
      <c r="V2355">
        <v>17388905.00987</v>
      </c>
      <c r="W2355">
        <v>11519360.365512701</v>
      </c>
      <c r="X2355">
        <v>10</v>
      </c>
      <c r="Y2355">
        <v>9</v>
      </c>
      <c r="Z2355">
        <v>7</v>
      </c>
      <c r="AA2355">
        <v>9</v>
      </c>
      <c r="AB2355">
        <v>11</v>
      </c>
      <c r="AC2355">
        <v>9</v>
      </c>
    </row>
    <row r="2356" spans="1:29" x14ac:dyDescent="0.2">
      <c r="A2356" t="s">
        <v>4721</v>
      </c>
      <c r="B2356" t="str">
        <f t="shared" si="144"/>
        <v>MIPEP</v>
      </c>
      <c r="C2356">
        <v>2</v>
      </c>
      <c r="D2356">
        <v>2</v>
      </c>
      <c r="E2356">
        <v>95.17</v>
      </c>
      <c r="F2356">
        <v>0.64713571353761801</v>
      </c>
      <c r="G2356">
        <v>80800</v>
      </c>
      <c r="H2356" t="s">
        <v>4722</v>
      </c>
      <c r="I2356" t="str">
        <f t="shared" si="145"/>
        <v>Mipep</v>
      </c>
      <c r="J2356">
        <v>230981.29162239199</v>
      </c>
      <c r="K2356">
        <v>212281.778620759</v>
      </c>
      <c r="L2356">
        <v>168870.20269500199</v>
      </c>
      <c r="M2356">
        <f t="shared" si="146"/>
        <v>204044.42431271766</v>
      </c>
      <c r="N2356">
        <v>219118.35291156601</v>
      </c>
      <c r="O2356">
        <v>148998.79852802301</v>
      </c>
      <c r="P2356">
        <v>202912.08354972699</v>
      </c>
      <c r="Q2356">
        <f t="shared" si="147"/>
        <v>190343.07832977199</v>
      </c>
      <c r="R2356">
        <v>240829.23439589201</v>
      </c>
      <c r="S2356">
        <v>212281.778620759</v>
      </c>
      <c r="T2356">
        <v>149021.40402357001</v>
      </c>
      <c r="U2356">
        <v>254991.838315142</v>
      </c>
      <c r="V2356">
        <v>171778.23460030399</v>
      </c>
      <c r="W2356">
        <v>194575.31534541101</v>
      </c>
      <c r="X2356">
        <v>1</v>
      </c>
      <c r="Y2356">
        <v>1</v>
      </c>
      <c r="Z2356">
        <v>1</v>
      </c>
      <c r="AA2356">
        <v>2</v>
      </c>
      <c r="AB2356">
        <v>1</v>
      </c>
      <c r="AC2356">
        <v>1</v>
      </c>
    </row>
    <row r="2357" spans="1:29" x14ac:dyDescent="0.2">
      <c r="A2357" t="s">
        <v>4723</v>
      </c>
      <c r="B2357" t="str">
        <f t="shared" si="144"/>
        <v>K2C73</v>
      </c>
      <c r="C2357">
        <v>9</v>
      </c>
      <c r="D2357">
        <v>1</v>
      </c>
      <c r="E2357">
        <v>454.65</v>
      </c>
      <c r="F2357">
        <v>0.647608723044652</v>
      </c>
      <c r="G2357">
        <v>58875</v>
      </c>
      <c r="H2357" t="s">
        <v>4724</v>
      </c>
      <c r="I2357" t="str">
        <f t="shared" si="145"/>
        <v>Krt73</v>
      </c>
      <c r="J2357">
        <v>634650.51699255302</v>
      </c>
      <c r="K2357">
        <v>522963.032910034</v>
      </c>
      <c r="L2357">
        <v>3069370.28023188</v>
      </c>
      <c r="M2357">
        <f t="shared" si="146"/>
        <v>1408994.6100448223</v>
      </c>
      <c r="N2357">
        <v>315837.57169065002</v>
      </c>
      <c r="O2357">
        <v>568084.17595698603</v>
      </c>
      <c r="P2357">
        <v>1835996.3473358301</v>
      </c>
      <c r="Q2357">
        <f t="shared" si="147"/>
        <v>906639.36499448866</v>
      </c>
      <c r="R2357">
        <v>661708.99401731906</v>
      </c>
      <c r="S2357">
        <v>522963.032910034</v>
      </c>
      <c r="T2357">
        <v>2708600.2227076902</v>
      </c>
      <c r="U2357">
        <v>367545.675404437</v>
      </c>
      <c r="V2357">
        <v>654934.79017487902</v>
      </c>
      <c r="W2357">
        <v>1760563.3040988599</v>
      </c>
      <c r="X2357">
        <v>0</v>
      </c>
      <c r="Y2357">
        <v>0</v>
      </c>
      <c r="Z2357">
        <v>1</v>
      </c>
      <c r="AA2357">
        <v>0</v>
      </c>
      <c r="AB2357">
        <v>1</v>
      </c>
      <c r="AC2357">
        <v>0</v>
      </c>
    </row>
    <row r="2358" spans="1:29" x14ac:dyDescent="0.2">
      <c r="A2358" t="s">
        <v>4725</v>
      </c>
      <c r="B2358" t="str">
        <f t="shared" si="144"/>
        <v>SVIP</v>
      </c>
      <c r="C2358">
        <v>2</v>
      </c>
      <c r="D2358">
        <v>2</v>
      </c>
      <c r="E2358">
        <v>63.27</v>
      </c>
      <c r="F2358">
        <v>0.64766683001085601</v>
      </c>
      <c r="G2358">
        <v>8358</v>
      </c>
      <c r="H2358" t="s">
        <v>4726</v>
      </c>
      <c r="I2358" t="str">
        <f t="shared" si="145"/>
        <v>Svip</v>
      </c>
      <c r="J2358">
        <v>1252790.0378507499</v>
      </c>
      <c r="K2358">
        <v>1180168.9304092</v>
      </c>
      <c r="L2358">
        <v>1161699.99317724</v>
      </c>
      <c r="M2358">
        <f t="shared" si="146"/>
        <v>1198219.6538123966</v>
      </c>
      <c r="N2358">
        <v>1123373.75262287</v>
      </c>
      <c r="O2358">
        <v>1109996.0477526099</v>
      </c>
      <c r="P2358">
        <v>1277993.3305865901</v>
      </c>
      <c r="Q2358">
        <f t="shared" si="147"/>
        <v>1170454.3769873567</v>
      </c>
      <c r="R2358">
        <v>1306203.0416196201</v>
      </c>
      <c r="S2358">
        <v>1180168.9304092</v>
      </c>
      <c r="T2358">
        <v>1025155.18590402</v>
      </c>
      <c r="U2358">
        <v>1307289.57428726</v>
      </c>
      <c r="V2358">
        <v>1279695.9665443101</v>
      </c>
      <c r="W2358">
        <v>1225486.1857316501</v>
      </c>
      <c r="X2358">
        <v>0</v>
      </c>
      <c r="Y2358">
        <v>0</v>
      </c>
      <c r="Z2358">
        <v>0</v>
      </c>
      <c r="AA2358">
        <v>0</v>
      </c>
      <c r="AB2358">
        <v>1</v>
      </c>
      <c r="AC2358">
        <v>0</v>
      </c>
    </row>
    <row r="2359" spans="1:29" x14ac:dyDescent="0.2">
      <c r="A2359" t="s">
        <v>4727</v>
      </c>
      <c r="B2359" t="str">
        <f t="shared" si="144"/>
        <v>HDAC6</v>
      </c>
      <c r="C2359">
        <v>3</v>
      </c>
      <c r="D2359">
        <v>3</v>
      </c>
      <c r="E2359">
        <v>130.85</v>
      </c>
      <c r="F2359">
        <v>0.64772870345255396</v>
      </c>
      <c r="G2359">
        <v>125706</v>
      </c>
      <c r="H2359" t="s">
        <v>4728</v>
      </c>
      <c r="I2359" t="str">
        <f t="shared" si="145"/>
        <v>Hdac6</v>
      </c>
      <c r="J2359">
        <v>450942.50771745102</v>
      </c>
      <c r="K2359">
        <v>355825.628201138</v>
      </c>
      <c r="L2359">
        <v>434953.23486232897</v>
      </c>
      <c r="M2359">
        <f t="shared" si="146"/>
        <v>413907.12359363935</v>
      </c>
      <c r="N2359">
        <v>378685.80945409503</v>
      </c>
      <c r="O2359">
        <v>363059.12379435799</v>
      </c>
      <c r="P2359">
        <v>441327.83472235902</v>
      </c>
      <c r="Q2359">
        <f t="shared" si="147"/>
        <v>394357.58932360401</v>
      </c>
      <c r="R2359">
        <v>470168.54970097297</v>
      </c>
      <c r="S2359">
        <v>355825.628201138</v>
      </c>
      <c r="T2359">
        <v>383829.35952795198</v>
      </c>
      <c r="U2359">
        <v>440683.26278232201</v>
      </c>
      <c r="V2359">
        <v>418564.82036798901</v>
      </c>
      <c r="W2359">
        <v>423195.608214067</v>
      </c>
      <c r="X2359">
        <v>1</v>
      </c>
      <c r="Y2359">
        <v>1</v>
      </c>
      <c r="Z2359">
        <v>0</v>
      </c>
      <c r="AA2359">
        <v>2</v>
      </c>
      <c r="AB2359">
        <v>1</v>
      </c>
      <c r="AC2359">
        <v>1</v>
      </c>
    </row>
    <row r="2360" spans="1:29" x14ac:dyDescent="0.2">
      <c r="A2360" t="s">
        <v>4729</v>
      </c>
      <c r="B2360" t="str">
        <f t="shared" si="144"/>
        <v>HIP1</v>
      </c>
      <c r="C2360">
        <v>1</v>
      </c>
      <c r="D2360">
        <v>1</v>
      </c>
      <c r="E2360">
        <v>15.27</v>
      </c>
      <c r="F2360">
        <v>0.647815481598225</v>
      </c>
      <c r="G2360">
        <v>115130</v>
      </c>
      <c r="H2360" t="s">
        <v>4730</v>
      </c>
      <c r="I2360" t="str">
        <f t="shared" si="145"/>
        <v>Hip1</v>
      </c>
      <c r="J2360">
        <v>572352.29025992996</v>
      </c>
      <c r="K2360">
        <v>496692.84689943498</v>
      </c>
      <c r="L2360">
        <v>442153.58618660201</v>
      </c>
      <c r="M2360">
        <f t="shared" si="146"/>
        <v>503732.90778198902</v>
      </c>
      <c r="N2360">
        <v>406955.10958225199</v>
      </c>
      <c r="O2360">
        <v>399386.634935804</v>
      </c>
      <c r="P2360">
        <v>612144.339483344</v>
      </c>
      <c r="Q2360">
        <f t="shared" si="147"/>
        <v>472828.69466713333</v>
      </c>
      <c r="R2360">
        <v>596754.66744455602</v>
      </c>
      <c r="S2360">
        <v>496692.84689943498</v>
      </c>
      <c r="T2360">
        <v>390183.39029644697</v>
      </c>
      <c r="U2360">
        <v>473580.73901732499</v>
      </c>
      <c r="V2360">
        <v>460446.20325797901</v>
      </c>
      <c r="W2360">
        <v>586994.01143693004</v>
      </c>
      <c r="X2360">
        <v>0</v>
      </c>
      <c r="Y2360">
        <v>0</v>
      </c>
      <c r="Z2360">
        <v>0</v>
      </c>
      <c r="AA2360">
        <v>0</v>
      </c>
      <c r="AB2360">
        <v>1</v>
      </c>
      <c r="AC2360">
        <v>0</v>
      </c>
    </row>
    <row r="2361" spans="1:29" x14ac:dyDescent="0.2">
      <c r="A2361" t="s">
        <v>4731</v>
      </c>
      <c r="B2361" t="str">
        <f t="shared" si="144"/>
        <v>EAA2</v>
      </c>
      <c r="C2361">
        <v>57</v>
      </c>
      <c r="D2361">
        <v>55</v>
      </c>
      <c r="E2361">
        <v>5107.5200000000004</v>
      </c>
      <c r="F2361">
        <v>0.64825214916818896</v>
      </c>
      <c r="G2361">
        <v>61990</v>
      </c>
      <c r="H2361" t="s">
        <v>4732</v>
      </c>
      <c r="I2361" t="str">
        <f t="shared" si="145"/>
        <v>Slc1a2</v>
      </c>
      <c r="J2361">
        <v>613729036.35028803</v>
      </c>
      <c r="K2361">
        <v>829647576.24610102</v>
      </c>
      <c r="L2361">
        <v>804718338.26724398</v>
      </c>
      <c r="M2361">
        <f t="shared" si="146"/>
        <v>749364983.62121105</v>
      </c>
      <c r="N2361">
        <v>674475366.121158</v>
      </c>
      <c r="O2361">
        <v>900949272.23604202</v>
      </c>
      <c r="P2361">
        <v>814605725.70021605</v>
      </c>
      <c r="Q2361">
        <f t="shared" si="147"/>
        <v>796676788.01913869</v>
      </c>
      <c r="R2361">
        <v>639895521.02946305</v>
      </c>
      <c r="S2361">
        <v>829647576.24610102</v>
      </c>
      <c r="T2361">
        <v>710132721.45286703</v>
      </c>
      <c r="U2361">
        <v>784898714.41724503</v>
      </c>
      <c r="V2361">
        <v>1038689418.82796</v>
      </c>
      <c r="W2361">
        <v>781137146.62760901</v>
      </c>
      <c r="X2361">
        <v>57</v>
      </c>
      <c r="Y2361">
        <v>63</v>
      </c>
      <c r="Z2361">
        <v>45</v>
      </c>
      <c r="AA2361">
        <v>63</v>
      </c>
      <c r="AB2361">
        <v>64</v>
      </c>
      <c r="AC2361">
        <v>48</v>
      </c>
    </row>
    <row r="2362" spans="1:29" x14ac:dyDescent="0.2">
      <c r="A2362" t="s">
        <v>4733</v>
      </c>
      <c r="B2362" t="str">
        <f t="shared" si="144"/>
        <v>HIP1R</v>
      </c>
      <c r="C2362">
        <v>10</v>
      </c>
      <c r="D2362">
        <v>9</v>
      </c>
      <c r="E2362">
        <v>434.17</v>
      </c>
      <c r="F2362">
        <v>0.648257698920224</v>
      </c>
      <c r="G2362">
        <v>119353</v>
      </c>
      <c r="H2362" t="s">
        <v>4734</v>
      </c>
      <c r="I2362" t="str">
        <f t="shared" si="145"/>
        <v>Hip1r</v>
      </c>
      <c r="J2362">
        <v>1887130.45535981</v>
      </c>
      <c r="K2362">
        <v>1621789.0284078801</v>
      </c>
      <c r="L2362">
        <v>1497639.83484742</v>
      </c>
      <c r="M2362">
        <f t="shared" si="146"/>
        <v>1668853.1062050369</v>
      </c>
      <c r="N2362">
        <v>1836434.8320765099</v>
      </c>
      <c r="O2362">
        <v>1573772.85675436</v>
      </c>
      <c r="P2362">
        <v>1792914.3828185401</v>
      </c>
      <c r="Q2362">
        <f t="shared" si="147"/>
        <v>1734374.0238831367</v>
      </c>
      <c r="R2362">
        <v>1967588.71498759</v>
      </c>
      <c r="S2362">
        <v>1621789.0284078801</v>
      </c>
      <c r="T2362">
        <v>1321609.06630567</v>
      </c>
      <c r="U2362">
        <v>2137091.1544143502</v>
      </c>
      <c r="V2362">
        <v>1814376.5296489799</v>
      </c>
      <c r="W2362">
        <v>1719251.3886869999</v>
      </c>
      <c r="X2362">
        <v>4</v>
      </c>
      <c r="Y2362">
        <v>4</v>
      </c>
      <c r="Z2362">
        <v>3</v>
      </c>
      <c r="AA2362">
        <v>4</v>
      </c>
      <c r="AB2362">
        <v>5</v>
      </c>
      <c r="AC2362">
        <v>4</v>
      </c>
    </row>
    <row r="2363" spans="1:29" x14ac:dyDescent="0.2">
      <c r="A2363" t="s">
        <v>4735</v>
      </c>
      <c r="B2363" t="str">
        <f t="shared" si="144"/>
        <v>SCMC3</v>
      </c>
      <c r="C2363">
        <v>12</v>
      </c>
      <c r="D2363">
        <v>10</v>
      </c>
      <c r="E2363">
        <v>468.39</v>
      </c>
      <c r="F2363">
        <v>0.64916396633514495</v>
      </c>
      <c r="G2363">
        <v>52464</v>
      </c>
      <c r="H2363" t="s">
        <v>4736</v>
      </c>
      <c r="I2363" t="str">
        <f t="shared" si="145"/>
        <v>Slc25a23</v>
      </c>
      <c r="J2363">
        <v>3279335.1572265299</v>
      </c>
      <c r="K2363">
        <v>3780617.91888195</v>
      </c>
      <c r="L2363">
        <v>3858711.76230215</v>
      </c>
      <c r="M2363">
        <f t="shared" si="146"/>
        <v>3639554.9461368769</v>
      </c>
      <c r="N2363">
        <v>3859802.26476717</v>
      </c>
      <c r="O2363">
        <v>3559340.5429297402</v>
      </c>
      <c r="P2363">
        <v>3785507.8227300402</v>
      </c>
      <c r="Q2363">
        <f t="shared" si="147"/>
        <v>3734883.5434756503</v>
      </c>
      <c r="R2363">
        <v>3419150.3982647099</v>
      </c>
      <c r="S2363">
        <v>3780617.91888195</v>
      </c>
      <c r="T2363">
        <v>3405163.4649784798</v>
      </c>
      <c r="U2363">
        <v>4491719.0274022901</v>
      </c>
      <c r="V2363">
        <v>4103504.4634320899</v>
      </c>
      <c r="W2363">
        <v>3629977.8971502599</v>
      </c>
      <c r="X2363">
        <v>5</v>
      </c>
      <c r="Y2363">
        <v>3</v>
      </c>
      <c r="Z2363">
        <v>3</v>
      </c>
      <c r="AA2363">
        <v>5</v>
      </c>
      <c r="AB2363">
        <v>6</v>
      </c>
      <c r="AC2363">
        <v>7</v>
      </c>
    </row>
    <row r="2364" spans="1:29" x14ac:dyDescent="0.2">
      <c r="A2364" t="s">
        <v>4737</v>
      </c>
      <c r="B2364" t="str">
        <f t="shared" si="144"/>
        <v>AGFG1</v>
      </c>
      <c r="C2364">
        <v>6</v>
      </c>
      <c r="D2364">
        <v>6</v>
      </c>
      <c r="E2364">
        <v>334.67</v>
      </c>
      <c r="F2364">
        <v>0.64926420612333302</v>
      </c>
      <c r="G2364">
        <v>58007</v>
      </c>
      <c r="H2364" t="s">
        <v>4738</v>
      </c>
      <c r="I2364" t="str">
        <f t="shared" si="145"/>
        <v>Agfg1</v>
      </c>
      <c r="J2364">
        <v>5362097.3604889698</v>
      </c>
      <c r="K2364">
        <v>4401884.10894759</v>
      </c>
      <c r="L2364">
        <v>5260017.44588162</v>
      </c>
      <c r="M2364">
        <f t="shared" si="146"/>
        <v>5007999.6384393936</v>
      </c>
      <c r="N2364">
        <v>4747457.5855048597</v>
      </c>
      <c r="O2364">
        <v>5431897.9083960699</v>
      </c>
      <c r="P2364">
        <v>4158602.1453088201</v>
      </c>
      <c r="Q2364">
        <f t="shared" si="147"/>
        <v>4779319.2130699167</v>
      </c>
      <c r="R2364">
        <v>5590711.6676526899</v>
      </c>
      <c r="S2364">
        <v>4401884.10894759</v>
      </c>
      <c r="T2364">
        <v>4641761.3792380001</v>
      </c>
      <c r="U2364">
        <v>5524698.9627547096</v>
      </c>
      <c r="V2364">
        <v>6262344.6796309203</v>
      </c>
      <c r="W2364">
        <v>3987743.4091857099</v>
      </c>
      <c r="X2364">
        <v>5</v>
      </c>
      <c r="Y2364">
        <v>6</v>
      </c>
      <c r="Z2364">
        <v>5</v>
      </c>
      <c r="AA2364">
        <v>4</v>
      </c>
      <c r="AB2364">
        <v>5</v>
      </c>
      <c r="AC2364">
        <v>2</v>
      </c>
    </row>
    <row r="2365" spans="1:29" x14ac:dyDescent="0.2">
      <c r="A2365" t="s">
        <v>4739</v>
      </c>
      <c r="B2365" t="str">
        <f t="shared" si="144"/>
        <v>CD81</v>
      </c>
      <c r="C2365">
        <v>6</v>
      </c>
      <c r="D2365">
        <v>6</v>
      </c>
      <c r="E2365">
        <v>471.65</v>
      </c>
      <c r="F2365">
        <v>0.64960007031205402</v>
      </c>
      <c r="G2365">
        <v>25797</v>
      </c>
      <c r="H2365" t="s">
        <v>4740</v>
      </c>
      <c r="I2365" t="str">
        <f t="shared" si="145"/>
        <v>Cd81</v>
      </c>
      <c r="J2365">
        <v>9917286.8633384798</v>
      </c>
      <c r="K2365">
        <v>7841077.5104041602</v>
      </c>
      <c r="L2365">
        <v>3345385.6663334002</v>
      </c>
      <c r="M2365">
        <f t="shared" si="146"/>
        <v>7034583.3466920136</v>
      </c>
      <c r="N2365">
        <v>11061598.4681789</v>
      </c>
      <c r="O2365">
        <v>6391620.0114794802</v>
      </c>
      <c r="P2365">
        <v>6407951.52962464</v>
      </c>
      <c r="Q2365">
        <f t="shared" si="147"/>
        <v>7953723.3364276737</v>
      </c>
      <c r="R2365">
        <v>10340112.7676035</v>
      </c>
      <c r="S2365">
        <v>7841077.5104041602</v>
      </c>
      <c r="T2365">
        <v>2952173.0953194699</v>
      </c>
      <c r="U2365">
        <v>12872574.5270789</v>
      </c>
      <c r="V2365">
        <v>7368792.3168147402</v>
      </c>
      <c r="W2365">
        <v>6144676.88558954</v>
      </c>
      <c r="X2365">
        <v>4</v>
      </c>
      <c r="Y2365">
        <v>4</v>
      </c>
      <c r="Z2365">
        <v>3</v>
      </c>
      <c r="AA2365">
        <v>3</v>
      </c>
      <c r="AB2365">
        <v>4</v>
      </c>
      <c r="AC2365">
        <v>5</v>
      </c>
    </row>
    <row r="2366" spans="1:29" x14ac:dyDescent="0.2">
      <c r="A2366" t="s">
        <v>4741</v>
      </c>
      <c r="B2366" t="str">
        <f t="shared" si="144"/>
        <v>KRR1</v>
      </c>
      <c r="C2366">
        <v>1</v>
      </c>
      <c r="D2366">
        <v>1</v>
      </c>
      <c r="E2366">
        <v>15.11</v>
      </c>
      <c r="F2366">
        <v>0.64965223468147104</v>
      </c>
      <c r="G2366">
        <v>43511</v>
      </c>
      <c r="H2366" t="s">
        <v>4742</v>
      </c>
      <c r="I2366" t="str">
        <f t="shared" si="145"/>
        <v>Krr1</v>
      </c>
      <c r="J2366">
        <v>82216.860494736102</v>
      </c>
      <c r="K2366">
        <v>62246.720014028098</v>
      </c>
      <c r="L2366">
        <v>114746.885648802</v>
      </c>
      <c r="M2366">
        <f t="shared" si="146"/>
        <v>86403.488719188725</v>
      </c>
      <c r="N2366">
        <v>95364.549473858395</v>
      </c>
      <c r="O2366">
        <v>74770.355368883</v>
      </c>
      <c r="P2366">
        <v>112680.10770306201</v>
      </c>
      <c r="Q2366">
        <f t="shared" si="147"/>
        <v>94271.670848601134</v>
      </c>
      <c r="R2366">
        <v>85722.196063179799</v>
      </c>
      <c r="S2366">
        <v>62246.720014028098</v>
      </c>
      <c r="T2366">
        <v>101259.67597493</v>
      </c>
      <c r="U2366">
        <v>110977.38485761901</v>
      </c>
      <c r="V2366">
        <v>86201.498083143902</v>
      </c>
      <c r="W2366">
        <v>108050.575923957</v>
      </c>
      <c r="X2366">
        <v>0</v>
      </c>
      <c r="Y2366">
        <v>0</v>
      </c>
      <c r="Z2366">
        <v>0</v>
      </c>
      <c r="AA2366">
        <v>0</v>
      </c>
      <c r="AB2366">
        <v>0</v>
      </c>
      <c r="AC2366">
        <v>0</v>
      </c>
    </row>
    <row r="2367" spans="1:29" x14ac:dyDescent="0.2">
      <c r="A2367" t="s">
        <v>4743</v>
      </c>
      <c r="B2367" t="str">
        <f t="shared" si="144"/>
        <v>HACL2</v>
      </c>
      <c r="C2367">
        <v>1</v>
      </c>
      <c r="D2367">
        <v>1</v>
      </c>
      <c r="E2367">
        <v>56.07</v>
      </c>
      <c r="F2367">
        <v>0.64986062989792404</v>
      </c>
      <c r="G2367">
        <v>68113</v>
      </c>
      <c r="H2367" t="s">
        <v>4744</v>
      </c>
      <c r="I2367" t="str">
        <f t="shared" si="145"/>
        <v>Ilvbl</v>
      </c>
      <c r="J2367">
        <v>96700.797453913794</v>
      </c>
      <c r="K2367">
        <v>59624.732514567797</v>
      </c>
      <c r="L2367">
        <v>50811.603015313398</v>
      </c>
      <c r="M2367">
        <f t="shared" si="146"/>
        <v>69045.710994598325</v>
      </c>
      <c r="N2367">
        <v>64178.383825307101</v>
      </c>
      <c r="O2367">
        <v>71415.965714913997</v>
      </c>
      <c r="P2367">
        <v>87511.712495765401</v>
      </c>
      <c r="Q2367">
        <f t="shared" si="147"/>
        <v>74368.687345328843</v>
      </c>
      <c r="R2367">
        <v>100823.659148855</v>
      </c>
      <c r="S2367">
        <v>59624.732514567797</v>
      </c>
      <c r="T2367">
        <v>44839.268865604201</v>
      </c>
      <c r="U2367">
        <v>74685.501484736698</v>
      </c>
      <c r="V2367">
        <v>82334.278087997795</v>
      </c>
      <c r="W2367">
        <v>83916.2397694643</v>
      </c>
      <c r="X2367">
        <v>0</v>
      </c>
      <c r="Y2367">
        <v>0</v>
      </c>
      <c r="Z2367">
        <v>1</v>
      </c>
      <c r="AA2367">
        <v>0</v>
      </c>
      <c r="AB2367">
        <v>0</v>
      </c>
      <c r="AC2367">
        <v>1</v>
      </c>
    </row>
    <row r="2368" spans="1:29" x14ac:dyDescent="0.2">
      <c r="A2368" t="s">
        <v>4745</v>
      </c>
      <c r="B2368" t="str">
        <f t="shared" si="144"/>
        <v>RGS17</v>
      </c>
      <c r="C2368">
        <v>3</v>
      </c>
      <c r="D2368">
        <v>2</v>
      </c>
      <c r="E2368">
        <v>75.19</v>
      </c>
      <c r="F2368">
        <v>0.64988723790571901</v>
      </c>
      <c r="G2368">
        <v>24329</v>
      </c>
      <c r="H2368" t="s">
        <v>4746</v>
      </c>
      <c r="I2368" t="str">
        <f t="shared" si="145"/>
        <v>Rgs17</v>
      </c>
      <c r="J2368">
        <v>280191.46262621199</v>
      </c>
      <c r="K2368">
        <v>204137.33254836599</v>
      </c>
      <c r="L2368">
        <v>139881.19814648299</v>
      </c>
      <c r="M2368">
        <f t="shared" si="146"/>
        <v>208069.99777368698</v>
      </c>
      <c r="N2368">
        <v>186093.86259256001</v>
      </c>
      <c r="O2368">
        <v>229715.08447651</v>
      </c>
      <c r="P2368">
        <v>126609.218144224</v>
      </c>
      <c r="Q2368">
        <f t="shared" si="147"/>
        <v>180806.055071098</v>
      </c>
      <c r="R2368">
        <v>292137.49284443998</v>
      </c>
      <c r="S2368">
        <v>204137.33254836599</v>
      </c>
      <c r="T2368">
        <v>123439.731886489</v>
      </c>
      <c r="U2368">
        <v>216560.66455005499</v>
      </c>
      <c r="V2368">
        <v>264834.69707316603</v>
      </c>
      <c r="W2368">
        <v>121407.400264613</v>
      </c>
      <c r="X2368">
        <v>0</v>
      </c>
      <c r="Y2368">
        <v>0</v>
      </c>
      <c r="Z2368">
        <v>1</v>
      </c>
      <c r="AA2368">
        <v>1</v>
      </c>
      <c r="AB2368">
        <v>0</v>
      </c>
      <c r="AC2368">
        <v>0</v>
      </c>
    </row>
    <row r="2369" spans="1:29" x14ac:dyDescent="0.2">
      <c r="A2369" t="s">
        <v>4747</v>
      </c>
      <c r="B2369" t="str">
        <f t="shared" si="144"/>
        <v>ARK72</v>
      </c>
      <c r="C2369">
        <v>5</v>
      </c>
      <c r="D2369">
        <v>5</v>
      </c>
      <c r="E2369">
        <v>253.8</v>
      </c>
      <c r="F2369">
        <v>0.65026469973702095</v>
      </c>
      <c r="G2369">
        <v>40586</v>
      </c>
      <c r="H2369" t="s">
        <v>4748</v>
      </c>
      <c r="I2369" t="str">
        <f t="shared" si="145"/>
        <v>Akr7a2</v>
      </c>
      <c r="J2369">
        <v>3377564.73437957</v>
      </c>
      <c r="K2369">
        <v>3578634.2262068102</v>
      </c>
      <c r="L2369">
        <v>3601683.5450134599</v>
      </c>
      <c r="M2369">
        <f t="shared" si="146"/>
        <v>3519294.16853328</v>
      </c>
      <c r="N2369">
        <v>3230735.1872886098</v>
      </c>
      <c r="O2369">
        <v>3685525.9830433498</v>
      </c>
      <c r="P2369">
        <v>3431521.75417685</v>
      </c>
      <c r="Q2369">
        <f t="shared" si="147"/>
        <v>3449260.9748362699</v>
      </c>
      <c r="R2369">
        <v>3521568.0170018701</v>
      </c>
      <c r="S2369">
        <v>3578634.2262068102</v>
      </c>
      <c r="T2369">
        <v>3178346.0324014998</v>
      </c>
      <c r="U2369">
        <v>3759662.7282453999</v>
      </c>
      <c r="V2369">
        <v>4248981.5568658402</v>
      </c>
      <c r="W2369">
        <v>3290535.5647288002</v>
      </c>
      <c r="X2369">
        <v>3</v>
      </c>
      <c r="Y2369">
        <v>1</v>
      </c>
      <c r="Z2369">
        <v>1</v>
      </c>
      <c r="AA2369">
        <v>2</v>
      </c>
      <c r="AB2369">
        <v>3</v>
      </c>
      <c r="AC2369">
        <v>3</v>
      </c>
    </row>
    <row r="2370" spans="1:29" x14ac:dyDescent="0.2">
      <c r="A2370" t="s">
        <v>4749</v>
      </c>
      <c r="B2370" t="str">
        <f t="shared" si="144"/>
        <v>TPC11</v>
      </c>
      <c r="C2370">
        <v>4</v>
      </c>
      <c r="D2370">
        <v>2</v>
      </c>
      <c r="E2370">
        <v>133.81</v>
      </c>
      <c r="F2370">
        <v>0.65055933191092397</v>
      </c>
      <c r="G2370">
        <v>128314</v>
      </c>
      <c r="H2370" t="s">
        <v>4750</v>
      </c>
      <c r="I2370" t="str">
        <f t="shared" si="145"/>
        <v>Trappc11</v>
      </c>
      <c r="J2370">
        <v>253737.31488062401</v>
      </c>
      <c r="K2370">
        <v>82463.632273581505</v>
      </c>
      <c r="L2370">
        <v>93525.685853024494</v>
      </c>
      <c r="M2370">
        <f t="shared" si="146"/>
        <v>143242.21100241001</v>
      </c>
      <c r="N2370">
        <v>197198.99166257901</v>
      </c>
      <c r="O2370">
        <v>72869.062132531995</v>
      </c>
      <c r="P2370">
        <v>65446.912302206401</v>
      </c>
      <c r="Q2370">
        <f t="shared" si="147"/>
        <v>111838.32203243913</v>
      </c>
      <c r="R2370">
        <v>264555.46616419702</v>
      </c>
      <c r="S2370">
        <v>82463.632273581505</v>
      </c>
      <c r="T2370">
        <v>82532.790247533601</v>
      </c>
      <c r="U2370">
        <v>229483.896395605</v>
      </c>
      <c r="V2370">
        <v>84009.528759737397</v>
      </c>
      <c r="W2370">
        <v>62757.985511811501</v>
      </c>
      <c r="X2370">
        <v>1</v>
      </c>
      <c r="Y2370">
        <v>1</v>
      </c>
      <c r="Z2370">
        <v>0</v>
      </c>
      <c r="AA2370">
        <v>2</v>
      </c>
      <c r="AB2370">
        <v>1</v>
      </c>
      <c r="AC2370">
        <v>1</v>
      </c>
    </row>
    <row r="2371" spans="1:29" x14ac:dyDescent="0.2">
      <c r="A2371" t="s">
        <v>4751</v>
      </c>
      <c r="B2371" t="str">
        <f t="shared" si="144"/>
        <v>GRIK2</v>
      </c>
      <c r="C2371">
        <v>1</v>
      </c>
      <c r="D2371">
        <v>1</v>
      </c>
      <c r="E2371">
        <v>61.53</v>
      </c>
      <c r="F2371">
        <v>0.65074477211798598</v>
      </c>
      <c r="G2371">
        <v>102420</v>
      </c>
      <c r="H2371" t="s">
        <v>4752</v>
      </c>
      <c r="I2371" t="str">
        <f t="shared" si="145"/>
        <v>Grik2</v>
      </c>
      <c r="J2371">
        <v>78573.9642641838</v>
      </c>
      <c r="K2371">
        <v>63639.209246792801</v>
      </c>
      <c r="L2371">
        <v>51223.458148038699</v>
      </c>
      <c r="M2371">
        <f t="shared" si="146"/>
        <v>64478.877219671769</v>
      </c>
      <c r="N2371">
        <v>125202.989019582</v>
      </c>
      <c r="O2371">
        <v>46067.6051659894</v>
      </c>
      <c r="P2371">
        <v>70456.350179404399</v>
      </c>
      <c r="Q2371">
        <f t="shared" si="147"/>
        <v>80575.648121658611</v>
      </c>
      <c r="R2371">
        <v>81923.984078021196</v>
      </c>
      <c r="S2371">
        <v>63639.209246792801</v>
      </c>
      <c r="T2371">
        <v>45202.715045886798</v>
      </c>
      <c r="U2371">
        <v>145700.89592421599</v>
      </c>
      <c r="V2371">
        <v>53110.575158022002</v>
      </c>
      <c r="W2371">
        <v>67561.607541645702</v>
      </c>
      <c r="X2371">
        <v>0</v>
      </c>
      <c r="Y2371">
        <v>1</v>
      </c>
      <c r="Z2371">
        <v>1</v>
      </c>
      <c r="AA2371">
        <v>1</v>
      </c>
      <c r="AB2371">
        <v>1</v>
      </c>
      <c r="AC2371">
        <v>1</v>
      </c>
    </row>
    <row r="2372" spans="1:29" x14ac:dyDescent="0.2">
      <c r="A2372" t="s">
        <v>4753</v>
      </c>
      <c r="B2372" t="str">
        <f t="shared" si="144"/>
        <v>LEGL</v>
      </c>
      <c r="C2372">
        <v>5</v>
      </c>
      <c r="D2372">
        <v>4</v>
      </c>
      <c r="E2372">
        <v>204.7</v>
      </c>
      <c r="F2372">
        <v>0.65076507773655301</v>
      </c>
      <c r="G2372">
        <v>18944</v>
      </c>
      <c r="H2372" t="s">
        <v>4754</v>
      </c>
      <c r="I2372" t="str">
        <f t="shared" si="145"/>
        <v>Lgalsl</v>
      </c>
      <c r="J2372">
        <v>2826274.0704145799</v>
      </c>
      <c r="K2372">
        <v>2354261.7521306002</v>
      </c>
      <c r="L2372">
        <v>2000111.5974149799</v>
      </c>
      <c r="M2372">
        <f t="shared" si="146"/>
        <v>2393549.1399867199</v>
      </c>
      <c r="N2372">
        <v>2773775.6513076099</v>
      </c>
      <c r="O2372">
        <v>2336529.92447735</v>
      </c>
      <c r="P2372">
        <v>2422186.9819950298</v>
      </c>
      <c r="Q2372">
        <f t="shared" si="147"/>
        <v>2510830.8525933302</v>
      </c>
      <c r="R2372">
        <v>2946772.9433413702</v>
      </c>
      <c r="S2372">
        <v>2354261.7521306002</v>
      </c>
      <c r="T2372">
        <v>1765020.90773785</v>
      </c>
      <c r="U2372">
        <v>3227890.9685222199</v>
      </c>
      <c r="V2372">
        <v>2693746.4562307601</v>
      </c>
      <c r="W2372">
        <v>2322669.9346948098</v>
      </c>
      <c r="X2372">
        <v>3</v>
      </c>
      <c r="Y2372">
        <v>2</v>
      </c>
      <c r="Z2372">
        <v>3</v>
      </c>
      <c r="AA2372">
        <v>2</v>
      </c>
      <c r="AB2372">
        <v>2</v>
      </c>
      <c r="AC2372">
        <v>3</v>
      </c>
    </row>
    <row r="2373" spans="1:29" x14ac:dyDescent="0.2">
      <c r="A2373" t="s">
        <v>4755</v>
      </c>
      <c r="B2373" t="str">
        <f t="shared" ref="B2373:B2436" si="148">MID(A2373,1,FIND("_",A2373,1)-1)</f>
        <v>MAGD1</v>
      </c>
      <c r="C2373">
        <v>1</v>
      </c>
      <c r="D2373">
        <v>1</v>
      </c>
      <c r="E2373">
        <v>77</v>
      </c>
      <c r="F2373">
        <v>0.65156144596785504</v>
      </c>
      <c r="G2373">
        <v>85617</v>
      </c>
      <c r="H2373" t="s">
        <v>4756</v>
      </c>
      <c r="I2373" t="str">
        <f t="shared" ref="I2373:I2436" si="149">MID(H2373,FIND("GN=",H2373,1)+3,FIND("PE=",H2373,1)-FIND("GN=",H2373,1)-4)</f>
        <v>Maged1</v>
      </c>
      <c r="J2373">
        <v>108011.043535456</v>
      </c>
      <c r="K2373">
        <v>100556.28836121999</v>
      </c>
      <c r="L2373">
        <v>191267.427828563</v>
      </c>
      <c r="M2373">
        <f t="shared" ref="M2373:M2436" si="150">AVERAGE(J2373:L2373)</f>
        <v>133278.25324174634</v>
      </c>
      <c r="N2373">
        <v>116935.62275348599</v>
      </c>
      <c r="O2373">
        <v>149894.32654277701</v>
      </c>
      <c r="P2373">
        <v>165431.88312328499</v>
      </c>
      <c r="Q2373">
        <f t="shared" ref="Q2373:Q2436" si="151">AVERAGE(N2373:P2373)</f>
        <v>144087.27747318265</v>
      </c>
      <c r="R2373">
        <v>112616.120285058</v>
      </c>
      <c r="S2373">
        <v>100556.28836121999</v>
      </c>
      <c r="T2373">
        <v>168786.08649785799</v>
      </c>
      <c r="U2373">
        <v>136080.018009589</v>
      </c>
      <c r="V2373">
        <v>172810.673941624</v>
      </c>
      <c r="W2373">
        <v>158635.01208891699</v>
      </c>
      <c r="X2373">
        <v>1</v>
      </c>
      <c r="Y2373">
        <v>0</v>
      </c>
      <c r="Z2373">
        <v>1</v>
      </c>
      <c r="AA2373">
        <v>0</v>
      </c>
      <c r="AB2373">
        <v>1</v>
      </c>
      <c r="AC2373">
        <v>0</v>
      </c>
    </row>
    <row r="2374" spans="1:29" x14ac:dyDescent="0.2">
      <c r="A2374" t="s">
        <v>4757</v>
      </c>
      <c r="B2374" t="str">
        <f t="shared" si="148"/>
        <v>GNS</v>
      </c>
      <c r="C2374">
        <v>4</v>
      </c>
      <c r="D2374">
        <v>2</v>
      </c>
      <c r="E2374">
        <v>141.91</v>
      </c>
      <c r="F2374">
        <v>0.65250675116352697</v>
      </c>
      <c r="G2374">
        <v>61136</v>
      </c>
      <c r="H2374" t="s">
        <v>4758</v>
      </c>
      <c r="I2374" t="str">
        <f t="shared" si="149"/>
        <v>Gns</v>
      </c>
      <c r="J2374">
        <v>371115.69385389599</v>
      </c>
      <c r="K2374">
        <v>770463.16007342399</v>
      </c>
      <c r="L2374">
        <v>996431.609610265</v>
      </c>
      <c r="M2374">
        <f t="shared" si="150"/>
        <v>712670.15451252833</v>
      </c>
      <c r="N2374">
        <v>877678.38291519601</v>
      </c>
      <c r="O2374">
        <v>855683.35300314298</v>
      </c>
      <c r="P2374">
        <v>604263.83242909797</v>
      </c>
      <c r="Q2374">
        <f t="shared" si="151"/>
        <v>779208.52278247895</v>
      </c>
      <c r="R2374">
        <v>386938.30048039299</v>
      </c>
      <c r="S2374">
        <v>770463.16007342399</v>
      </c>
      <c r="T2374">
        <v>879312.24755960202</v>
      </c>
      <c r="U2374">
        <v>1021369.59928377</v>
      </c>
      <c r="V2374">
        <v>986503.09403739497</v>
      </c>
      <c r="W2374">
        <v>579437.27987941401</v>
      </c>
      <c r="X2374">
        <v>1</v>
      </c>
      <c r="Y2374">
        <v>0</v>
      </c>
      <c r="Z2374">
        <v>0</v>
      </c>
      <c r="AA2374">
        <v>0</v>
      </c>
      <c r="AB2374">
        <v>0</v>
      </c>
      <c r="AC2374">
        <v>0</v>
      </c>
    </row>
    <row r="2375" spans="1:29" x14ac:dyDescent="0.2">
      <c r="A2375" t="s">
        <v>4759</v>
      </c>
      <c r="B2375" t="str">
        <f t="shared" si="148"/>
        <v>SKT</v>
      </c>
      <c r="C2375">
        <v>8</v>
      </c>
      <c r="D2375">
        <v>7</v>
      </c>
      <c r="E2375">
        <v>290.52</v>
      </c>
      <c r="F2375">
        <v>0.65253971739361005</v>
      </c>
      <c r="G2375">
        <v>212905</v>
      </c>
      <c r="H2375" t="s">
        <v>4760</v>
      </c>
      <c r="I2375" t="str">
        <f t="shared" si="149"/>
        <v>Skt</v>
      </c>
      <c r="J2375">
        <v>1472897.7798027</v>
      </c>
      <c r="K2375">
        <v>1420765.8950543499</v>
      </c>
      <c r="L2375">
        <v>1718610.5089362999</v>
      </c>
      <c r="M2375">
        <f t="shared" si="150"/>
        <v>1537424.7279311167</v>
      </c>
      <c r="N2375">
        <v>1535307.50499078</v>
      </c>
      <c r="O2375">
        <v>1498290.6113116301</v>
      </c>
      <c r="P2375">
        <v>1428124.68799373</v>
      </c>
      <c r="Q2375">
        <f t="shared" si="151"/>
        <v>1487240.9347653799</v>
      </c>
      <c r="R2375">
        <v>1535695.12994665</v>
      </c>
      <c r="S2375">
        <v>1420765.8950543499</v>
      </c>
      <c r="T2375">
        <v>1516607.11554846</v>
      </c>
      <c r="U2375">
        <v>1786664.0465056601</v>
      </c>
      <c r="V2375">
        <v>1727354.30534977</v>
      </c>
      <c r="W2375">
        <v>1369449.3036480399</v>
      </c>
      <c r="X2375">
        <v>4</v>
      </c>
      <c r="Y2375">
        <v>3</v>
      </c>
      <c r="Z2375">
        <v>4</v>
      </c>
      <c r="AA2375">
        <v>3</v>
      </c>
      <c r="AB2375">
        <v>2</v>
      </c>
      <c r="AC2375">
        <v>4</v>
      </c>
    </row>
    <row r="2376" spans="1:29" x14ac:dyDescent="0.2">
      <c r="A2376" t="s">
        <v>4761</v>
      </c>
      <c r="B2376" t="str">
        <f t="shared" si="148"/>
        <v>RER1</v>
      </c>
      <c r="C2376">
        <v>3</v>
      </c>
      <c r="D2376">
        <v>2</v>
      </c>
      <c r="E2376">
        <v>103.1</v>
      </c>
      <c r="F2376">
        <v>0.65265434467182304</v>
      </c>
      <c r="G2376">
        <v>22973</v>
      </c>
      <c r="H2376" t="s">
        <v>4762</v>
      </c>
      <c r="I2376" t="str">
        <f t="shared" si="149"/>
        <v>Rer1</v>
      </c>
      <c r="J2376">
        <v>1698480.16341476</v>
      </c>
      <c r="K2376">
        <v>2176443.6174964099</v>
      </c>
      <c r="L2376">
        <v>2622133.42907651</v>
      </c>
      <c r="M2376">
        <f t="shared" si="150"/>
        <v>2165685.7366625597</v>
      </c>
      <c r="N2376">
        <v>1833476.03468173</v>
      </c>
      <c r="O2376">
        <v>2446227.6876122099</v>
      </c>
      <c r="P2376">
        <v>1690858.54828839</v>
      </c>
      <c r="Q2376">
        <f t="shared" si="151"/>
        <v>1990187.4235274431</v>
      </c>
      <c r="R2376">
        <v>1770895.2725941599</v>
      </c>
      <c r="S2376">
        <v>2176443.6174964099</v>
      </c>
      <c r="T2376">
        <v>2313931.04823747</v>
      </c>
      <c r="U2376">
        <v>2133647.9504249399</v>
      </c>
      <c r="V2376">
        <v>2820215.1813283199</v>
      </c>
      <c r="W2376">
        <v>1621388.5811145899</v>
      </c>
      <c r="X2376">
        <v>0</v>
      </c>
      <c r="Y2376">
        <v>1</v>
      </c>
      <c r="Z2376">
        <v>1</v>
      </c>
      <c r="AA2376">
        <v>1</v>
      </c>
      <c r="AB2376">
        <v>1</v>
      </c>
      <c r="AC2376">
        <v>1</v>
      </c>
    </row>
    <row r="2377" spans="1:29" x14ac:dyDescent="0.2">
      <c r="A2377" t="s">
        <v>4763</v>
      </c>
      <c r="B2377" t="str">
        <f t="shared" si="148"/>
        <v>GBRL2</v>
      </c>
      <c r="C2377">
        <v>6</v>
      </c>
      <c r="D2377">
        <v>5</v>
      </c>
      <c r="E2377">
        <v>346.09</v>
      </c>
      <c r="F2377">
        <v>0.65287802269295203</v>
      </c>
      <c r="G2377">
        <v>13658</v>
      </c>
      <c r="H2377" t="s">
        <v>4764</v>
      </c>
      <c r="I2377" t="str">
        <f t="shared" si="149"/>
        <v>Gabarapl2</v>
      </c>
      <c r="J2377">
        <v>3974439.1253927401</v>
      </c>
      <c r="K2377">
        <v>3947623.6420067102</v>
      </c>
      <c r="L2377">
        <v>3572019.9643545798</v>
      </c>
      <c r="M2377">
        <f t="shared" si="150"/>
        <v>3831360.910584677</v>
      </c>
      <c r="N2377">
        <v>3604418.5226834202</v>
      </c>
      <c r="O2377">
        <v>3781553.75390191</v>
      </c>
      <c r="P2377">
        <v>4660948.0589728598</v>
      </c>
      <c r="Q2377">
        <f t="shared" si="151"/>
        <v>4015640.1118527302</v>
      </c>
      <c r="R2377">
        <v>4143890.2908473699</v>
      </c>
      <c r="S2377">
        <v>3947623.6420067102</v>
      </c>
      <c r="T2377">
        <v>3152169.0730113499</v>
      </c>
      <c r="U2377">
        <v>4194524.5249590296</v>
      </c>
      <c r="V2377">
        <v>4359690.3754177103</v>
      </c>
      <c r="W2377">
        <v>4469450.1309034703</v>
      </c>
      <c r="X2377">
        <v>1</v>
      </c>
      <c r="Y2377">
        <v>4</v>
      </c>
      <c r="Z2377">
        <v>3</v>
      </c>
      <c r="AA2377">
        <v>2</v>
      </c>
      <c r="AB2377">
        <v>6</v>
      </c>
      <c r="AC2377">
        <v>5</v>
      </c>
    </row>
    <row r="2378" spans="1:29" x14ac:dyDescent="0.2">
      <c r="A2378" t="s">
        <v>4765</v>
      </c>
      <c r="B2378" t="str">
        <f t="shared" si="148"/>
        <v>CSN6</v>
      </c>
      <c r="C2378">
        <v>7</v>
      </c>
      <c r="D2378">
        <v>7</v>
      </c>
      <c r="E2378">
        <v>332.28</v>
      </c>
      <c r="F2378">
        <v>0.65362846570950395</v>
      </c>
      <c r="G2378">
        <v>35857</v>
      </c>
      <c r="H2378" t="s">
        <v>4766</v>
      </c>
      <c r="I2378" t="str">
        <f t="shared" si="149"/>
        <v>Cops6</v>
      </c>
      <c r="J2378">
        <v>2795951.2770218998</v>
      </c>
      <c r="K2378">
        <v>2891263.2609283598</v>
      </c>
      <c r="L2378">
        <v>4022367.6850516698</v>
      </c>
      <c r="M2378">
        <f t="shared" si="150"/>
        <v>3236527.4076673095</v>
      </c>
      <c r="N2378">
        <v>3070223.75271287</v>
      </c>
      <c r="O2378">
        <v>3464327.31131875</v>
      </c>
      <c r="P2378">
        <v>3679966.78784568</v>
      </c>
      <c r="Q2378">
        <f t="shared" si="151"/>
        <v>3404839.2839591</v>
      </c>
      <c r="R2378">
        <v>2915157.33037889</v>
      </c>
      <c r="S2378">
        <v>2891263.2609283598</v>
      </c>
      <c r="T2378">
        <v>3549583.46919293</v>
      </c>
      <c r="U2378">
        <v>3572872.7801227602</v>
      </c>
      <c r="V2378">
        <v>3993965.2902907999</v>
      </c>
      <c r="W2378">
        <v>3528773.08083151</v>
      </c>
      <c r="X2378">
        <v>3</v>
      </c>
      <c r="Y2378">
        <v>4</v>
      </c>
      <c r="Z2378">
        <v>4</v>
      </c>
      <c r="AA2378">
        <v>3</v>
      </c>
      <c r="AB2378">
        <v>3</v>
      </c>
      <c r="AC2378">
        <v>5</v>
      </c>
    </row>
    <row r="2379" spans="1:29" x14ac:dyDescent="0.2">
      <c r="A2379" t="s">
        <v>4767</v>
      </c>
      <c r="B2379" t="str">
        <f t="shared" si="148"/>
        <v>AP3B2</v>
      </c>
      <c r="C2379">
        <v>30</v>
      </c>
      <c r="D2379">
        <v>30</v>
      </c>
      <c r="E2379">
        <v>1730.93</v>
      </c>
      <c r="F2379">
        <v>0.65368752636351002</v>
      </c>
      <c r="G2379">
        <v>119118</v>
      </c>
      <c r="H2379" t="s">
        <v>4768</v>
      </c>
      <c r="I2379" t="str">
        <f t="shared" si="149"/>
        <v>Ap3b2</v>
      </c>
      <c r="J2379">
        <v>18687150.622275501</v>
      </c>
      <c r="K2379">
        <v>20045459.120439202</v>
      </c>
      <c r="L2379">
        <v>20862628.3541422</v>
      </c>
      <c r="M2379">
        <f t="shared" si="150"/>
        <v>19865079.36561897</v>
      </c>
      <c r="N2379">
        <v>19246652.822433401</v>
      </c>
      <c r="O2379">
        <v>20475570.9579129</v>
      </c>
      <c r="P2379">
        <v>18649459.689700998</v>
      </c>
      <c r="Q2379">
        <f t="shared" si="151"/>
        <v>19457227.8233491</v>
      </c>
      <c r="R2379">
        <v>19483881.771518599</v>
      </c>
      <c r="S2379">
        <v>20045459.120439202</v>
      </c>
      <c r="T2379">
        <v>18410460.337821499</v>
      </c>
      <c r="U2379">
        <v>22397664.638280299</v>
      </c>
      <c r="V2379">
        <v>23605944.922582898</v>
      </c>
      <c r="W2379">
        <v>17883235.126585301</v>
      </c>
      <c r="X2379">
        <v>16</v>
      </c>
      <c r="Y2379">
        <v>23</v>
      </c>
      <c r="Z2379">
        <v>16</v>
      </c>
      <c r="AA2379">
        <v>22</v>
      </c>
      <c r="AB2379">
        <v>19</v>
      </c>
      <c r="AC2379">
        <v>16</v>
      </c>
    </row>
    <row r="2380" spans="1:29" x14ac:dyDescent="0.2">
      <c r="A2380" t="s">
        <v>4769</v>
      </c>
      <c r="B2380" t="str">
        <f t="shared" si="148"/>
        <v>RM12</v>
      </c>
      <c r="C2380">
        <v>6</v>
      </c>
      <c r="D2380">
        <v>6</v>
      </c>
      <c r="E2380">
        <v>216.2</v>
      </c>
      <c r="F2380">
        <v>0.65382585180429198</v>
      </c>
      <c r="G2380">
        <v>21695</v>
      </c>
      <c r="H2380" t="s">
        <v>4770</v>
      </c>
      <c r="I2380" t="str">
        <f t="shared" si="149"/>
        <v>Mrpl12</v>
      </c>
      <c r="J2380">
        <v>6098331.6266272301</v>
      </c>
      <c r="K2380">
        <v>5522056.01572238</v>
      </c>
      <c r="L2380">
        <v>5574788.39022261</v>
      </c>
      <c r="M2380">
        <f t="shared" si="150"/>
        <v>5731725.34419074</v>
      </c>
      <c r="N2380">
        <v>5199817.00574404</v>
      </c>
      <c r="O2380">
        <v>6025713.9416499799</v>
      </c>
      <c r="P2380">
        <v>6746413.93566358</v>
      </c>
      <c r="Q2380">
        <f t="shared" si="151"/>
        <v>5990648.2943525342</v>
      </c>
      <c r="R2380">
        <v>6358335.4583272999</v>
      </c>
      <c r="S2380">
        <v>5522056.01572238</v>
      </c>
      <c r="T2380">
        <v>4919534.5288103903</v>
      </c>
      <c r="U2380">
        <v>6051117.48778129</v>
      </c>
      <c r="V2380">
        <v>6946945.2997528799</v>
      </c>
      <c r="W2380">
        <v>6469233.3547534598</v>
      </c>
      <c r="X2380">
        <v>3</v>
      </c>
      <c r="Y2380">
        <v>3</v>
      </c>
      <c r="Z2380">
        <v>3</v>
      </c>
      <c r="AA2380">
        <v>2</v>
      </c>
      <c r="AB2380">
        <v>4</v>
      </c>
      <c r="AC2380">
        <v>2</v>
      </c>
    </row>
    <row r="2381" spans="1:29" x14ac:dyDescent="0.2">
      <c r="A2381" t="s">
        <v>4771</v>
      </c>
      <c r="B2381" t="str">
        <f t="shared" si="148"/>
        <v>PLXA2</v>
      </c>
      <c r="C2381">
        <v>7</v>
      </c>
      <c r="D2381">
        <v>3</v>
      </c>
      <c r="E2381">
        <v>223.78</v>
      </c>
      <c r="F2381">
        <v>0.65453218447084205</v>
      </c>
      <c r="G2381">
        <v>211399</v>
      </c>
      <c r="H2381" t="s">
        <v>4772</v>
      </c>
      <c r="I2381" t="str">
        <f t="shared" si="149"/>
        <v>Plxna2</v>
      </c>
      <c r="J2381">
        <v>337452.33583244501</v>
      </c>
      <c r="K2381">
        <v>213652.80005544299</v>
      </c>
      <c r="L2381">
        <v>145479.46033800099</v>
      </c>
      <c r="M2381">
        <f t="shared" si="150"/>
        <v>232194.86540862967</v>
      </c>
      <c r="N2381">
        <v>354949.208030838</v>
      </c>
      <c r="O2381">
        <v>119668.808248398</v>
      </c>
      <c r="P2381">
        <v>133982.05186217901</v>
      </c>
      <c r="Q2381">
        <f t="shared" si="151"/>
        <v>202866.68938047168</v>
      </c>
      <c r="R2381">
        <v>351839.69711491099</v>
      </c>
      <c r="S2381">
        <v>213652.80005544299</v>
      </c>
      <c r="T2381">
        <v>128379.981134481</v>
      </c>
      <c r="U2381">
        <v>413060.56686550402</v>
      </c>
      <c r="V2381">
        <v>137964.17703170999</v>
      </c>
      <c r="W2381">
        <v>128477.31655823201</v>
      </c>
      <c r="X2381">
        <v>1</v>
      </c>
      <c r="Y2381">
        <v>2</v>
      </c>
      <c r="Z2381">
        <v>2</v>
      </c>
      <c r="AA2381">
        <v>1</v>
      </c>
      <c r="AB2381">
        <v>1</v>
      </c>
      <c r="AC2381">
        <v>2</v>
      </c>
    </row>
    <row r="2382" spans="1:29" x14ac:dyDescent="0.2">
      <c r="A2382" t="s">
        <v>4773</v>
      </c>
      <c r="B2382" t="str">
        <f t="shared" si="148"/>
        <v>DNJC8</v>
      </c>
      <c r="C2382">
        <v>1</v>
      </c>
      <c r="D2382">
        <v>1</v>
      </c>
      <c r="E2382">
        <v>55.02</v>
      </c>
      <c r="F2382">
        <v>0.65484463674539795</v>
      </c>
      <c r="G2382">
        <v>29794</v>
      </c>
      <c r="H2382" t="s">
        <v>4774</v>
      </c>
      <c r="I2382" t="str">
        <f t="shared" si="149"/>
        <v>Dnajc8</v>
      </c>
      <c r="J2382">
        <v>271240.64600512199</v>
      </c>
      <c r="K2382">
        <v>68753.176805089606</v>
      </c>
      <c r="L2382">
        <v>106813.70432099899</v>
      </c>
      <c r="M2382">
        <f t="shared" si="150"/>
        <v>148935.84237707019</v>
      </c>
      <c r="N2382">
        <v>225204.73994126599</v>
      </c>
      <c r="O2382">
        <v>151285.911915362</v>
      </c>
      <c r="P2382">
        <v>112411.40998763801</v>
      </c>
      <c r="Q2382">
        <f t="shared" si="151"/>
        <v>162967.35394808868</v>
      </c>
      <c r="R2382">
        <v>282805.056009689</v>
      </c>
      <c r="S2382">
        <v>68753.176805089606</v>
      </c>
      <c r="T2382">
        <v>94258.951152102003</v>
      </c>
      <c r="U2382">
        <v>262074.67275953401</v>
      </c>
      <c r="V2382">
        <v>174415.00955345199</v>
      </c>
      <c r="W2382">
        <v>107792.91782002999</v>
      </c>
      <c r="X2382">
        <v>1</v>
      </c>
      <c r="Y2382">
        <v>0</v>
      </c>
      <c r="Z2382">
        <v>0</v>
      </c>
      <c r="AA2382">
        <v>1</v>
      </c>
      <c r="AB2382">
        <v>0</v>
      </c>
      <c r="AC2382">
        <v>0</v>
      </c>
    </row>
    <row r="2383" spans="1:29" x14ac:dyDescent="0.2">
      <c r="A2383" t="s">
        <v>4775</v>
      </c>
      <c r="B2383" t="str">
        <f t="shared" si="148"/>
        <v>CSN2</v>
      </c>
      <c r="C2383">
        <v>7</v>
      </c>
      <c r="D2383">
        <v>5</v>
      </c>
      <c r="E2383">
        <v>347.98</v>
      </c>
      <c r="F2383">
        <v>0.65525612016364998</v>
      </c>
      <c r="G2383">
        <v>51564</v>
      </c>
      <c r="H2383" t="s">
        <v>4776</v>
      </c>
      <c r="I2383" t="str">
        <f t="shared" si="149"/>
        <v>Cops2</v>
      </c>
      <c r="J2383">
        <v>1860748.58750866</v>
      </c>
      <c r="K2383">
        <v>1666959.6110965901</v>
      </c>
      <c r="L2383">
        <v>2127690.1564082801</v>
      </c>
      <c r="M2383">
        <f t="shared" si="150"/>
        <v>1885132.7850045103</v>
      </c>
      <c r="N2383">
        <v>2257274.3413918801</v>
      </c>
      <c r="O2383">
        <v>1731712.9704684401</v>
      </c>
      <c r="P2383">
        <v>1962397.8223041501</v>
      </c>
      <c r="Q2383">
        <f t="shared" si="151"/>
        <v>1983795.04472149</v>
      </c>
      <c r="R2383">
        <v>1940082.04987242</v>
      </c>
      <c r="S2383">
        <v>1666959.6110965901</v>
      </c>
      <c r="T2383">
        <v>1877604.0377458299</v>
      </c>
      <c r="U2383">
        <v>2626829.4108865401</v>
      </c>
      <c r="V2383">
        <v>1996463.05769084</v>
      </c>
      <c r="W2383">
        <v>1881771.4964441799</v>
      </c>
      <c r="X2383">
        <v>5</v>
      </c>
      <c r="Y2383">
        <v>4</v>
      </c>
      <c r="Z2383">
        <v>4</v>
      </c>
      <c r="AA2383">
        <v>4</v>
      </c>
      <c r="AB2383">
        <v>2</v>
      </c>
      <c r="AC2383">
        <v>4</v>
      </c>
    </row>
    <row r="2384" spans="1:29" x14ac:dyDescent="0.2">
      <c r="A2384" t="s">
        <v>4777</v>
      </c>
      <c r="B2384" t="str">
        <f t="shared" si="148"/>
        <v>NCS1</v>
      </c>
      <c r="C2384">
        <v>6</v>
      </c>
      <c r="D2384">
        <v>6</v>
      </c>
      <c r="E2384">
        <v>324.14</v>
      </c>
      <c r="F2384">
        <v>0.65526515949377395</v>
      </c>
      <c r="G2384">
        <v>21865</v>
      </c>
      <c r="H2384" t="s">
        <v>4778</v>
      </c>
      <c r="I2384" t="str">
        <f t="shared" si="149"/>
        <v>Ncs1</v>
      </c>
      <c r="J2384">
        <v>2989802.8953905101</v>
      </c>
      <c r="K2384">
        <v>2437226.9694338101</v>
      </c>
      <c r="L2384">
        <v>3717366.30495136</v>
      </c>
      <c r="M2384">
        <f t="shared" si="150"/>
        <v>3048132.0565918931</v>
      </c>
      <c r="N2384">
        <v>3656430.6581858601</v>
      </c>
      <c r="O2384">
        <v>2569455.4311015299</v>
      </c>
      <c r="P2384">
        <v>3687907.0117653902</v>
      </c>
      <c r="Q2384">
        <f t="shared" si="151"/>
        <v>3304597.7003509267</v>
      </c>
      <c r="R2384">
        <v>3117273.8589955899</v>
      </c>
      <c r="S2384">
        <v>2437226.9694338101</v>
      </c>
      <c r="T2384">
        <v>3280431.5811374201</v>
      </c>
      <c r="U2384">
        <v>4255051.9516681004</v>
      </c>
      <c r="V2384">
        <v>2962282.3955575302</v>
      </c>
      <c r="W2384">
        <v>3536387.0757502099</v>
      </c>
      <c r="X2384">
        <v>1</v>
      </c>
      <c r="Y2384">
        <v>2</v>
      </c>
      <c r="Z2384">
        <v>4</v>
      </c>
      <c r="AA2384">
        <v>4</v>
      </c>
      <c r="AB2384">
        <v>3</v>
      </c>
      <c r="AC2384">
        <v>5</v>
      </c>
    </row>
    <row r="2385" spans="1:29" x14ac:dyDescent="0.2">
      <c r="A2385" t="s">
        <v>4779</v>
      </c>
      <c r="B2385" t="str">
        <f t="shared" si="148"/>
        <v>KPSH1</v>
      </c>
      <c r="C2385">
        <v>1</v>
      </c>
      <c r="D2385">
        <v>1</v>
      </c>
      <c r="E2385">
        <v>22.76</v>
      </c>
      <c r="F2385">
        <v>0.65586206563235105</v>
      </c>
      <c r="G2385">
        <v>48065</v>
      </c>
      <c r="H2385" t="s">
        <v>4780</v>
      </c>
      <c r="I2385" t="str">
        <f t="shared" si="149"/>
        <v>Pskh1</v>
      </c>
      <c r="J2385">
        <v>393427.09565942001</v>
      </c>
      <c r="K2385">
        <v>584210.55357675196</v>
      </c>
      <c r="L2385">
        <v>719797.71719899203</v>
      </c>
      <c r="M2385">
        <f t="shared" si="150"/>
        <v>565811.78881172137</v>
      </c>
      <c r="N2385">
        <v>300407.35372650903</v>
      </c>
      <c r="O2385">
        <v>534984.01344487595</v>
      </c>
      <c r="P2385">
        <v>670338.27432701795</v>
      </c>
      <c r="Q2385">
        <f t="shared" si="151"/>
        <v>501909.88049946766</v>
      </c>
      <c r="R2385">
        <v>410200.95425370103</v>
      </c>
      <c r="S2385">
        <v>584210.55357675196</v>
      </c>
      <c r="T2385">
        <v>635193.56711904495</v>
      </c>
      <c r="U2385">
        <v>349589.26238837303</v>
      </c>
      <c r="V2385">
        <v>616774.163797452</v>
      </c>
      <c r="W2385">
        <v>642797.01254614303</v>
      </c>
      <c r="X2385">
        <v>0</v>
      </c>
      <c r="Y2385">
        <v>0</v>
      </c>
      <c r="Z2385">
        <v>1</v>
      </c>
      <c r="AA2385">
        <v>0</v>
      </c>
      <c r="AB2385">
        <v>1</v>
      </c>
      <c r="AC2385">
        <v>0</v>
      </c>
    </row>
    <row r="2386" spans="1:29" x14ac:dyDescent="0.2">
      <c r="A2386" t="s">
        <v>4781</v>
      </c>
      <c r="B2386" t="str">
        <f t="shared" si="148"/>
        <v>SYN3</v>
      </c>
      <c r="C2386">
        <v>13</v>
      </c>
      <c r="D2386">
        <v>7</v>
      </c>
      <c r="E2386">
        <v>641.62</v>
      </c>
      <c r="F2386">
        <v>0.65648145162350402</v>
      </c>
      <c r="G2386">
        <v>63275</v>
      </c>
      <c r="H2386" t="s">
        <v>4782</v>
      </c>
      <c r="I2386" t="str">
        <f t="shared" si="149"/>
        <v>Syn3</v>
      </c>
      <c r="J2386">
        <v>3560732.0323356399</v>
      </c>
      <c r="K2386">
        <v>4679684.5350218201</v>
      </c>
      <c r="L2386">
        <v>2880731.9337315802</v>
      </c>
      <c r="M2386">
        <f t="shared" si="150"/>
        <v>3707049.5003630132</v>
      </c>
      <c r="N2386">
        <v>2936292.6698578899</v>
      </c>
      <c r="O2386">
        <v>3576860.8868105202</v>
      </c>
      <c r="P2386">
        <v>3648192.1567785698</v>
      </c>
      <c r="Q2386">
        <f t="shared" si="151"/>
        <v>3387115.23781566</v>
      </c>
      <c r="R2386">
        <v>3712544.6966424002</v>
      </c>
      <c r="S2386">
        <v>4679684.5350218201</v>
      </c>
      <c r="T2386">
        <v>2542134.1985096098</v>
      </c>
      <c r="U2386">
        <v>3417014.8495982899</v>
      </c>
      <c r="V2386">
        <v>4123703.3762499299</v>
      </c>
      <c r="W2386">
        <v>3498303.9300953401</v>
      </c>
      <c r="X2386">
        <v>6</v>
      </c>
      <c r="Y2386">
        <v>6</v>
      </c>
      <c r="Z2386">
        <v>6</v>
      </c>
      <c r="AA2386">
        <v>8</v>
      </c>
      <c r="AB2386">
        <v>4</v>
      </c>
      <c r="AC2386">
        <v>5</v>
      </c>
    </row>
    <row r="2387" spans="1:29" x14ac:dyDescent="0.2">
      <c r="A2387" t="s">
        <v>4783</v>
      </c>
      <c r="B2387" t="str">
        <f t="shared" si="148"/>
        <v>MS3L1</v>
      </c>
      <c r="C2387">
        <v>1</v>
      </c>
      <c r="D2387">
        <v>1</v>
      </c>
      <c r="E2387">
        <v>29.75</v>
      </c>
      <c r="F2387">
        <v>0.65668733353842901</v>
      </c>
      <c r="G2387">
        <v>60254</v>
      </c>
      <c r="H2387" t="s">
        <v>4784</v>
      </c>
      <c r="I2387" t="str">
        <f t="shared" si="149"/>
        <v>Msl3</v>
      </c>
      <c r="J2387">
        <v>77953.541305502702</v>
      </c>
      <c r="K2387">
        <v>6687.92923409782</v>
      </c>
      <c r="L2387">
        <v>283.99984434566801</v>
      </c>
      <c r="M2387">
        <f t="shared" si="150"/>
        <v>28308.490127982062</v>
      </c>
      <c r="N2387">
        <v>8006.5433223339696</v>
      </c>
      <c r="O2387">
        <v>4068.2160675219602</v>
      </c>
      <c r="P2387">
        <v>289.41885055794199</v>
      </c>
      <c r="Q2387">
        <f t="shared" si="151"/>
        <v>4121.392746804624</v>
      </c>
      <c r="R2387">
        <v>81277.109237676603</v>
      </c>
      <c r="S2387">
        <v>6687.92923409782</v>
      </c>
      <c r="T2387">
        <v>250.618847324445</v>
      </c>
      <c r="U2387">
        <v>9317.3537185894002</v>
      </c>
      <c r="V2387">
        <v>4690.1785850312299</v>
      </c>
      <c r="W2387">
        <v>277.527898433004</v>
      </c>
      <c r="X2387">
        <v>0</v>
      </c>
      <c r="Y2387">
        <v>0</v>
      </c>
      <c r="Z2387">
        <v>0</v>
      </c>
      <c r="AA2387">
        <v>0</v>
      </c>
      <c r="AB2387">
        <v>0</v>
      </c>
      <c r="AC2387">
        <v>0</v>
      </c>
    </row>
    <row r="2388" spans="1:29" x14ac:dyDescent="0.2">
      <c r="A2388" t="s">
        <v>4785</v>
      </c>
      <c r="B2388" t="str">
        <f t="shared" si="148"/>
        <v>NAT8L</v>
      </c>
      <c r="C2388">
        <v>1</v>
      </c>
      <c r="D2388">
        <v>1</v>
      </c>
      <c r="E2388">
        <v>24.12</v>
      </c>
      <c r="F2388">
        <v>0.65839685623894595</v>
      </c>
      <c r="G2388">
        <v>32756</v>
      </c>
      <c r="H2388" t="s">
        <v>4786</v>
      </c>
      <c r="I2388" t="str">
        <f t="shared" si="149"/>
        <v>Nat8l</v>
      </c>
      <c r="J2388">
        <v>148623.23054272399</v>
      </c>
      <c r="K2388">
        <v>213696.37646172801</v>
      </c>
      <c r="L2388">
        <v>230209.427608378</v>
      </c>
      <c r="M2388">
        <f t="shared" si="150"/>
        <v>197509.67820427669</v>
      </c>
      <c r="N2388">
        <v>176560.50288293499</v>
      </c>
      <c r="O2388">
        <v>236020.959249493</v>
      </c>
      <c r="P2388">
        <v>220955.30354102</v>
      </c>
      <c r="Q2388">
        <f t="shared" si="151"/>
        <v>211178.92189114934</v>
      </c>
      <c r="R2388">
        <v>154959.817626973</v>
      </c>
      <c r="S2388">
        <v>213696.37646172801</v>
      </c>
      <c r="T2388">
        <v>203150.89088643799</v>
      </c>
      <c r="U2388">
        <v>205466.52804631001</v>
      </c>
      <c r="V2388">
        <v>272104.63513182697</v>
      </c>
      <c r="W2388">
        <v>211877.218505811</v>
      </c>
      <c r="X2388">
        <v>0</v>
      </c>
      <c r="Y2388">
        <v>1</v>
      </c>
      <c r="Z2388">
        <v>0</v>
      </c>
      <c r="AA2388">
        <v>1</v>
      </c>
      <c r="AB2388">
        <v>0</v>
      </c>
      <c r="AC2388">
        <v>0</v>
      </c>
    </row>
    <row r="2389" spans="1:29" x14ac:dyDescent="0.2">
      <c r="A2389" t="s">
        <v>4787</v>
      </c>
      <c r="B2389" t="str">
        <f t="shared" si="148"/>
        <v>KAD1</v>
      </c>
      <c r="C2389">
        <v>22</v>
      </c>
      <c r="D2389">
        <v>21</v>
      </c>
      <c r="E2389">
        <v>1371.11</v>
      </c>
      <c r="F2389">
        <v>0.65848964164778501</v>
      </c>
      <c r="G2389">
        <v>21526</v>
      </c>
      <c r="H2389" t="s">
        <v>4788</v>
      </c>
      <c r="I2389" t="str">
        <f t="shared" si="149"/>
        <v>Ak1</v>
      </c>
      <c r="J2389">
        <v>33695876.824041396</v>
      </c>
      <c r="K2389">
        <v>30523344.431384102</v>
      </c>
      <c r="L2389">
        <v>34193120.584376097</v>
      </c>
      <c r="M2389">
        <f t="shared" si="150"/>
        <v>32804113.94660053</v>
      </c>
      <c r="N2389">
        <v>33550679.697962198</v>
      </c>
      <c r="O2389">
        <v>30734156.7235789</v>
      </c>
      <c r="P2389">
        <v>32038127.890673399</v>
      </c>
      <c r="Q2389">
        <f t="shared" si="151"/>
        <v>32107654.770738166</v>
      </c>
      <c r="R2389">
        <v>35132508.615020201</v>
      </c>
      <c r="S2389">
        <v>30523344.431384102</v>
      </c>
      <c r="T2389">
        <v>30174102.690182701</v>
      </c>
      <c r="U2389">
        <v>39043509.497165002</v>
      </c>
      <c r="V2389">
        <v>35432897.688181899</v>
      </c>
      <c r="W2389">
        <v>30721821.630088702</v>
      </c>
      <c r="X2389">
        <v>19</v>
      </c>
      <c r="Y2389">
        <v>17</v>
      </c>
      <c r="Z2389">
        <v>12</v>
      </c>
      <c r="AA2389">
        <v>17</v>
      </c>
      <c r="AB2389">
        <v>15</v>
      </c>
      <c r="AC2389">
        <v>12</v>
      </c>
    </row>
    <row r="2390" spans="1:29" x14ac:dyDescent="0.2">
      <c r="A2390" t="s">
        <v>4789</v>
      </c>
      <c r="B2390" t="str">
        <f t="shared" si="148"/>
        <v>GET4</v>
      </c>
      <c r="C2390">
        <v>2</v>
      </c>
      <c r="D2390">
        <v>2</v>
      </c>
      <c r="E2390">
        <v>84.73</v>
      </c>
      <c r="F2390">
        <v>0.65876851093838096</v>
      </c>
      <c r="G2390">
        <v>36502</v>
      </c>
      <c r="H2390" t="s">
        <v>4790</v>
      </c>
      <c r="I2390" t="str">
        <f t="shared" si="149"/>
        <v>Get4</v>
      </c>
      <c r="J2390">
        <v>124040.52973008101</v>
      </c>
      <c r="K2390">
        <v>106885.569821442</v>
      </c>
      <c r="L2390">
        <v>229095.52333345101</v>
      </c>
      <c r="M2390">
        <f t="shared" si="150"/>
        <v>153340.540961658</v>
      </c>
      <c r="N2390">
        <v>129581.14786204101</v>
      </c>
      <c r="O2390">
        <v>200595.55099343901</v>
      </c>
      <c r="P2390">
        <v>170857.389301791</v>
      </c>
      <c r="Q2390">
        <f t="shared" si="151"/>
        <v>167011.36271909034</v>
      </c>
      <c r="R2390">
        <v>129329.027468563</v>
      </c>
      <c r="S2390">
        <v>106885.569821442</v>
      </c>
      <c r="T2390">
        <v>202167.91356806899</v>
      </c>
      <c r="U2390">
        <v>150795.835516633</v>
      </c>
      <c r="V2390">
        <v>231263.27164207099</v>
      </c>
      <c r="W2390">
        <v>163837.60799707301</v>
      </c>
      <c r="X2390">
        <v>0</v>
      </c>
      <c r="Y2390">
        <v>0</v>
      </c>
      <c r="Z2390">
        <v>1</v>
      </c>
      <c r="AA2390">
        <v>1</v>
      </c>
      <c r="AB2390">
        <v>1</v>
      </c>
      <c r="AC2390">
        <v>1</v>
      </c>
    </row>
    <row r="2391" spans="1:29" x14ac:dyDescent="0.2">
      <c r="A2391" t="s">
        <v>4791</v>
      </c>
      <c r="B2391" t="str">
        <f t="shared" si="148"/>
        <v>F241B</v>
      </c>
      <c r="C2391">
        <v>3</v>
      </c>
      <c r="D2391">
        <v>3</v>
      </c>
      <c r="E2391">
        <v>197.94</v>
      </c>
      <c r="F2391">
        <v>0.65922416860823896</v>
      </c>
      <c r="G2391">
        <v>13110</v>
      </c>
      <c r="H2391" t="s">
        <v>4792</v>
      </c>
      <c r="I2391" t="str">
        <f t="shared" si="149"/>
        <v>Fam241b</v>
      </c>
      <c r="J2391">
        <v>911283.57789220405</v>
      </c>
      <c r="K2391">
        <v>951869.54228285805</v>
      </c>
      <c r="L2391">
        <v>900143.57572554995</v>
      </c>
      <c r="M2391">
        <f t="shared" si="150"/>
        <v>921098.89863353735</v>
      </c>
      <c r="N2391">
        <v>1280340.55773976</v>
      </c>
      <c r="O2391">
        <v>757813.80702053697</v>
      </c>
      <c r="P2391">
        <v>1000203.02148789</v>
      </c>
      <c r="Q2391">
        <f t="shared" si="151"/>
        <v>1012785.7954160623</v>
      </c>
      <c r="R2391">
        <v>950136.371824036</v>
      </c>
      <c r="S2391">
        <v>951869.54228285805</v>
      </c>
      <c r="T2391">
        <v>794341.79231543397</v>
      </c>
      <c r="U2391">
        <v>1489954.5754583899</v>
      </c>
      <c r="V2391">
        <v>873670.92360305798</v>
      </c>
      <c r="W2391">
        <v>959109.06295407703</v>
      </c>
      <c r="X2391">
        <v>2</v>
      </c>
      <c r="Y2391">
        <v>2</v>
      </c>
      <c r="Z2391">
        <v>1</v>
      </c>
      <c r="AA2391">
        <v>2</v>
      </c>
      <c r="AB2391">
        <v>0</v>
      </c>
      <c r="AC2391">
        <v>2</v>
      </c>
    </row>
    <row r="2392" spans="1:29" x14ac:dyDescent="0.2">
      <c r="A2392" t="s">
        <v>4793</v>
      </c>
      <c r="B2392" t="str">
        <f t="shared" si="148"/>
        <v>2A5B</v>
      </c>
      <c r="C2392">
        <v>2</v>
      </c>
      <c r="D2392">
        <v>1</v>
      </c>
      <c r="E2392">
        <v>58.97</v>
      </c>
      <c r="F2392">
        <v>0.66022558492107097</v>
      </c>
      <c r="G2392">
        <v>57306</v>
      </c>
      <c r="H2392" t="s">
        <v>4794</v>
      </c>
      <c r="I2392" t="str">
        <f t="shared" si="149"/>
        <v>Ppp2r5b</v>
      </c>
      <c r="J2392">
        <v>103795.663601494</v>
      </c>
      <c r="K2392">
        <v>110277.01539501399</v>
      </c>
      <c r="L2392">
        <v>163922.02872955101</v>
      </c>
      <c r="M2392">
        <f t="shared" si="150"/>
        <v>125998.23590868634</v>
      </c>
      <c r="N2392">
        <v>115636.44586385399</v>
      </c>
      <c r="O2392">
        <v>126647.00896356</v>
      </c>
      <c r="P2392">
        <v>102683.469455666</v>
      </c>
      <c r="Q2392">
        <f t="shared" si="151"/>
        <v>114988.97476102668</v>
      </c>
      <c r="R2392">
        <v>108221.016616473</v>
      </c>
      <c r="S2392">
        <v>110277.01539501399</v>
      </c>
      <c r="T2392">
        <v>144654.83242054901</v>
      </c>
      <c r="U2392">
        <v>134568.143267095</v>
      </c>
      <c r="V2392">
        <v>146009.228477622</v>
      </c>
      <c r="W2392">
        <v>98464.655729587204</v>
      </c>
      <c r="X2392">
        <v>1</v>
      </c>
      <c r="Y2392">
        <v>0</v>
      </c>
      <c r="Z2392">
        <v>0</v>
      </c>
      <c r="AA2392">
        <v>1</v>
      </c>
      <c r="AB2392">
        <v>0</v>
      </c>
      <c r="AC2392">
        <v>1</v>
      </c>
    </row>
    <row r="2393" spans="1:29" x14ac:dyDescent="0.2">
      <c r="A2393" t="s">
        <v>4795</v>
      </c>
      <c r="B2393" t="str">
        <f t="shared" si="148"/>
        <v>P5CS</v>
      </c>
      <c r="C2393">
        <v>10</v>
      </c>
      <c r="D2393">
        <v>10</v>
      </c>
      <c r="E2393">
        <v>496.47</v>
      </c>
      <c r="F2393">
        <v>0.66036599837168697</v>
      </c>
      <c r="G2393">
        <v>87212</v>
      </c>
      <c r="H2393" t="s">
        <v>4796</v>
      </c>
      <c r="I2393" t="str">
        <f t="shared" si="149"/>
        <v>Aldh18a1</v>
      </c>
      <c r="J2393">
        <v>1941196.0724442899</v>
      </c>
      <c r="K2393">
        <v>2067169.0690226499</v>
      </c>
      <c r="L2393">
        <v>1767890.2315287001</v>
      </c>
      <c r="M2393">
        <f t="shared" si="150"/>
        <v>1925418.4576652134</v>
      </c>
      <c r="N2393">
        <v>2229136.9684562599</v>
      </c>
      <c r="O2393">
        <v>1930639.2687965501</v>
      </c>
      <c r="P2393">
        <v>1831772.34431234</v>
      </c>
      <c r="Q2393">
        <f t="shared" si="151"/>
        <v>1997182.8605217168</v>
      </c>
      <c r="R2393">
        <v>2023959.43262511</v>
      </c>
      <c r="S2393">
        <v>2067169.0690226499</v>
      </c>
      <c r="T2393">
        <v>1560094.5593568501</v>
      </c>
      <c r="U2393">
        <v>2594085.4606200499</v>
      </c>
      <c r="V2393">
        <v>2225801.8757213</v>
      </c>
      <c r="W2393">
        <v>1756512.84684695</v>
      </c>
      <c r="X2393">
        <v>7</v>
      </c>
      <c r="Y2393">
        <v>5</v>
      </c>
      <c r="Z2393">
        <v>4</v>
      </c>
      <c r="AA2393">
        <v>8</v>
      </c>
      <c r="AB2393">
        <v>5</v>
      </c>
      <c r="AC2393">
        <v>3</v>
      </c>
    </row>
    <row r="2394" spans="1:29" x14ac:dyDescent="0.2">
      <c r="A2394" t="s">
        <v>4797</v>
      </c>
      <c r="B2394" t="str">
        <f t="shared" si="148"/>
        <v>PTN</v>
      </c>
      <c r="C2394">
        <v>2</v>
      </c>
      <c r="D2394">
        <v>2</v>
      </c>
      <c r="E2394">
        <v>112.42</v>
      </c>
      <c r="F2394">
        <v>0.66056383857152001</v>
      </c>
      <c r="G2394">
        <v>18857</v>
      </c>
      <c r="H2394" t="s">
        <v>4798</v>
      </c>
      <c r="I2394" t="str">
        <f t="shared" si="149"/>
        <v>Ptn</v>
      </c>
      <c r="J2394">
        <v>2064389.06896906</v>
      </c>
      <c r="K2394">
        <v>2903616.4305919502</v>
      </c>
      <c r="L2394">
        <v>3083751.6597667099</v>
      </c>
      <c r="M2394">
        <f t="shared" si="150"/>
        <v>2683919.0531092398</v>
      </c>
      <c r="N2394">
        <v>2273766.9159021098</v>
      </c>
      <c r="O2394">
        <v>3561493.9504342098</v>
      </c>
      <c r="P2394">
        <v>2949180.4266376202</v>
      </c>
      <c r="Q2394">
        <f t="shared" si="151"/>
        <v>2928147.0976579799</v>
      </c>
      <c r="R2394">
        <v>2152404.7921068599</v>
      </c>
      <c r="S2394">
        <v>2903616.4305919502</v>
      </c>
      <c r="T2394">
        <v>2721291.2323462898</v>
      </c>
      <c r="U2394">
        <v>2646022.1066923998</v>
      </c>
      <c r="V2394">
        <v>4105987.0910985302</v>
      </c>
      <c r="W2394">
        <v>2828011.52836667</v>
      </c>
      <c r="X2394">
        <v>2</v>
      </c>
      <c r="Y2394">
        <v>2</v>
      </c>
      <c r="Z2394">
        <v>1</v>
      </c>
      <c r="AA2394">
        <v>2</v>
      </c>
      <c r="AB2394">
        <v>3</v>
      </c>
      <c r="AC2394">
        <v>2</v>
      </c>
    </row>
    <row r="2395" spans="1:29" x14ac:dyDescent="0.2">
      <c r="A2395" t="s">
        <v>4799</v>
      </c>
      <c r="B2395" t="str">
        <f t="shared" si="148"/>
        <v>ARP21</v>
      </c>
      <c r="C2395">
        <v>3</v>
      </c>
      <c r="D2395">
        <v>3</v>
      </c>
      <c r="E2395">
        <v>144.44999999999999</v>
      </c>
      <c r="F2395">
        <v>0.66073914687476698</v>
      </c>
      <c r="G2395">
        <v>88512</v>
      </c>
      <c r="H2395" t="s">
        <v>4800</v>
      </c>
      <c r="I2395" t="str">
        <f t="shared" si="149"/>
        <v>Arpp21</v>
      </c>
      <c r="J2395">
        <v>1001777.36474889</v>
      </c>
      <c r="K2395">
        <v>1300668.1961672099</v>
      </c>
      <c r="L2395">
        <v>1188300.7166689199</v>
      </c>
      <c r="M2395">
        <f t="shared" si="150"/>
        <v>1163582.0925283397</v>
      </c>
      <c r="N2395">
        <v>1207556.46525549</v>
      </c>
      <c r="O2395">
        <v>1127947.75265977</v>
      </c>
      <c r="P2395">
        <v>1282703.4682408599</v>
      </c>
      <c r="Q2395">
        <f t="shared" si="151"/>
        <v>1206069.2287187066</v>
      </c>
      <c r="R2395">
        <v>1044488.38298998</v>
      </c>
      <c r="S2395">
        <v>1300668.1961672099</v>
      </c>
      <c r="T2395">
        <v>1048629.29264109</v>
      </c>
      <c r="U2395">
        <v>1405254.46113181</v>
      </c>
      <c r="V2395">
        <v>1300392.1883090599</v>
      </c>
      <c r="W2395">
        <v>1230002.8044729701</v>
      </c>
      <c r="X2395">
        <v>3</v>
      </c>
      <c r="Y2395">
        <v>1</v>
      </c>
      <c r="Z2395">
        <v>1</v>
      </c>
      <c r="AA2395">
        <v>4</v>
      </c>
      <c r="AB2395">
        <v>1</v>
      </c>
      <c r="AC2395">
        <v>0</v>
      </c>
    </row>
    <row r="2396" spans="1:29" x14ac:dyDescent="0.2">
      <c r="A2396" t="s">
        <v>4801</v>
      </c>
      <c r="B2396" t="str">
        <f t="shared" si="148"/>
        <v>UFC1</v>
      </c>
      <c r="C2396">
        <v>3</v>
      </c>
      <c r="D2396">
        <v>3</v>
      </c>
      <c r="E2396">
        <v>121.37</v>
      </c>
      <c r="F2396">
        <v>0.66074478087643396</v>
      </c>
      <c r="G2396">
        <v>19469</v>
      </c>
      <c r="H2396" t="s">
        <v>4802</v>
      </c>
      <c r="I2396" t="str">
        <f t="shared" si="149"/>
        <v>Ufc1</v>
      </c>
      <c r="J2396">
        <v>690424.42139857297</v>
      </c>
      <c r="K2396">
        <v>820180.31855290604</v>
      </c>
      <c r="L2396">
        <v>668294.90679831197</v>
      </c>
      <c r="M2396">
        <f t="shared" si="150"/>
        <v>726299.88224993029</v>
      </c>
      <c r="N2396">
        <v>780948.10937255796</v>
      </c>
      <c r="O2396">
        <v>760607.05392036401</v>
      </c>
      <c r="P2396">
        <v>704345.86598506605</v>
      </c>
      <c r="Q2396">
        <f t="shared" si="151"/>
        <v>748633.67642599612</v>
      </c>
      <c r="R2396">
        <v>719860.83221610298</v>
      </c>
      <c r="S2396">
        <v>820180.31855290604</v>
      </c>
      <c r="T2396">
        <v>589744.33454525005</v>
      </c>
      <c r="U2396">
        <v>908802.89757386094</v>
      </c>
      <c r="V2396">
        <v>876891.21145769197</v>
      </c>
      <c r="W2396">
        <v>675407.38130903104</v>
      </c>
      <c r="X2396">
        <v>2</v>
      </c>
      <c r="Y2396">
        <v>2</v>
      </c>
      <c r="Z2396">
        <v>1</v>
      </c>
      <c r="AA2396">
        <v>3</v>
      </c>
      <c r="AB2396">
        <v>2</v>
      </c>
      <c r="AC2396">
        <v>2</v>
      </c>
    </row>
    <row r="2397" spans="1:29" x14ac:dyDescent="0.2">
      <c r="A2397" t="s">
        <v>4803</v>
      </c>
      <c r="B2397" t="str">
        <f t="shared" si="148"/>
        <v>ARPC5</v>
      </c>
      <c r="C2397">
        <v>6</v>
      </c>
      <c r="D2397">
        <v>6</v>
      </c>
      <c r="E2397">
        <v>292.70999999999998</v>
      </c>
      <c r="F2397">
        <v>0.66085568161100705</v>
      </c>
      <c r="G2397">
        <v>16278</v>
      </c>
      <c r="H2397" t="s">
        <v>4804</v>
      </c>
      <c r="I2397" t="str">
        <f t="shared" si="149"/>
        <v>Arpc5</v>
      </c>
      <c r="J2397">
        <v>5271486.2632520599</v>
      </c>
      <c r="K2397">
        <v>4951468.6838338897</v>
      </c>
      <c r="L2397">
        <v>3702176.4951719502</v>
      </c>
      <c r="M2397">
        <f t="shared" si="150"/>
        <v>4641710.480752633</v>
      </c>
      <c r="N2397">
        <v>5459551.0449472396</v>
      </c>
      <c r="O2397">
        <v>5152811.4765534503</v>
      </c>
      <c r="P2397">
        <v>4168106.6824737201</v>
      </c>
      <c r="Q2397">
        <f t="shared" si="151"/>
        <v>4926823.06799147</v>
      </c>
      <c r="R2397">
        <v>5496237.3445503199</v>
      </c>
      <c r="S2397">
        <v>4951468.6838338897</v>
      </c>
      <c r="T2397">
        <v>3267027.1631640098</v>
      </c>
      <c r="U2397">
        <v>6353374.5066453004</v>
      </c>
      <c r="V2397">
        <v>5940590.5780110499</v>
      </c>
      <c r="W2397">
        <v>3996857.4465743201</v>
      </c>
      <c r="X2397">
        <v>5</v>
      </c>
      <c r="Y2397">
        <v>3</v>
      </c>
      <c r="Z2397">
        <v>2</v>
      </c>
      <c r="AA2397">
        <v>6</v>
      </c>
      <c r="AB2397">
        <v>4</v>
      </c>
      <c r="AC2397">
        <v>2</v>
      </c>
    </row>
    <row r="2398" spans="1:29" x14ac:dyDescent="0.2">
      <c r="A2398" t="s">
        <v>4805</v>
      </c>
      <c r="B2398" t="str">
        <f t="shared" si="148"/>
        <v>FAAH1</v>
      </c>
      <c r="C2398">
        <v>11</v>
      </c>
      <c r="D2398">
        <v>9</v>
      </c>
      <c r="E2398">
        <v>676.06</v>
      </c>
      <c r="F2398">
        <v>0.66127034808063201</v>
      </c>
      <c r="G2398">
        <v>63180</v>
      </c>
      <c r="H2398" t="s">
        <v>4806</v>
      </c>
      <c r="I2398" t="str">
        <f t="shared" si="149"/>
        <v>Faah</v>
      </c>
      <c r="J2398">
        <v>4304739.2178642303</v>
      </c>
      <c r="K2398">
        <v>4472868.60851896</v>
      </c>
      <c r="L2398">
        <v>4433902.74440761</v>
      </c>
      <c r="M2398">
        <f t="shared" si="150"/>
        <v>4403836.8569302671</v>
      </c>
      <c r="N2398">
        <v>4272070.0494572101</v>
      </c>
      <c r="O2398">
        <v>4665837.8320182199</v>
      </c>
      <c r="P2398">
        <v>4019519.02408132</v>
      </c>
      <c r="Q2398">
        <f t="shared" si="151"/>
        <v>4319142.3018522495</v>
      </c>
      <c r="R2398">
        <v>4488272.8069900302</v>
      </c>
      <c r="S2398">
        <v>4472868.60851896</v>
      </c>
      <c r="T2398">
        <v>3912747.1971414802</v>
      </c>
      <c r="U2398">
        <v>4971482.2188436296</v>
      </c>
      <c r="V2398">
        <v>5379166.7693525897</v>
      </c>
      <c r="W2398">
        <v>3854374.6038457798</v>
      </c>
      <c r="X2398">
        <v>4</v>
      </c>
      <c r="Y2398">
        <v>8</v>
      </c>
      <c r="Z2398">
        <v>7</v>
      </c>
      <c r="AA2398">
        <v>5</v>
      </c>
      <c r="AB2398">
        <v>4</v>
      </c>
      <c r="AC2398">
        <v>3</v>
      </c>
    </row>
    <row r="2399" spans="1:29" x14ac:dyDescent="0.2">
      <c r="A2399" t="s">
        <v>4807</v>
      </c>
      <c r="B2399" t="str">
        <f t="shared" si="148"/>
        <v>FACE1</v>
      </c>
      <c r="C2399">
        <v>1</v>
      </c>
      <c r="D2399">
        <v>1</v>
      </c>
      <c r="E2399">
        <v>20.68</v>
      </c>
      <c r="F2399">
        <v>0.66157156334207301</v>
      </c>
      <c r="G2399">
        <v>54699</v>
      </c>
      <c r="H2399" t="s">
        <v>4808</v>
      </c>
      <c r="I2399" t="str">
        <f t="shared" si="149"/>
        <v>Zmpste24</v>
      </c>
      <c r="J2399">
        <v>92451.812595702402</v>
      </c>
      <c r="K2399">
        <v>91395.561401357307</v>
      </c>
      <c r="L2399">
        <v>73152.413214634405</v>
      </c>
      <c r="M2399">
        <f t="shared" si="150"/>
        <v>85666.595737231371</v>
      </c>
      <c r="N2399">
        <v>100493.66411247</v>
      </c>
      <c r="O2399">
        <v>68364.451028998505</v>
      </c>
      <c r="P2399">
        <v>73761.4871482077</v>
      </c>
      <c r="Q2399">
        <f t="shared" si="151"/>
        <v>80873.200763225395</v>
      </c>
      <c r="R2399">
        <v>96393.517802015398</v>
      </c>
      <c r="S2399">
        <v>91395.561401357307</v>
      </c>
      <c r="T2399">
        <v>64554.167348552801</v>
      </c>
      <c r="U2399">
        <v>116946.224771072</v>
      </c>
      <c r="V2399">
        <v>78816.237601886896</v>
      </c>
      <c r="W2399">
        <v>70730.950917921698</v>
      </c>
      <c r="X2399">
        <v>0</v>
      </c>
      <c r="Y2399">
        <v>0</v>
      </c>
      <c r="Z2399">
        <v>0</v>
      </c>
      <c r="AA2399">
        <v>0</v>
      </c>
      <c r="AB2399">
        <v>0</v>
      </c>
      <c r="AC2399">
        <v>0</v>
      </c>
    </row>
    <row r="2400" spans="1:29" x14ac:dyDescent="0.2">
      <c r="A2400" t="s">
        <v>4809</v>
      </c>
      <c r="B2400" t="str">
        <f t="shared" si="148"/>
        <v>PHLD</v>
      </c>
      <c r="C2400">
        <v>1</v>
      </c>
      <c r="D2400">
        <v>1</v>
      </c>
      <c r="E2400">
        <v>32.090000000000003</v>
      </c>
      <c r="F2400">
        <v>0.66157309325821401</v>
      </c>
      <c r="G2400">
        <v>93196</v>
      </c>
      <c r="H2400" t="s">
        <v>4810</v>
      </c>
      <c r="I2400" t="str">
        <f t="shared" si="149"/>
        <v>Gpld1</v>
      </c>
      <c r="J2400">
        <v>30480.6676399803</v>
      </c>
      <c r="K2400">
        <v>38004.076110839502</v>
      </c>
      <c r="L2400">
        <v>28336.925055496398</v>
      </c>
      <c r="M2400">
        <f t="shared" si="150"/>
        <v>32273.889602105399</v>
      </c>
      <c r="N2400">
        <v>36054.453006227202</v>
      </c>
      <c r="O2400">
        <v>27805.872761193601</v>
      </c>
      <c r="P2400">
        <v>27418.429810118399</v>
      </c>
      <c r="Q2400">
        <f t="shared" si="151"/>
        <v>30426.251859179731</v>
      </c>
      <c r="R2400">
        <v>31780.218216168701</v>
      </c>
      <c r="S2400">
        <v>38004.076110839502</v>
      </c>
      <c r="T2400">
        <v>25006.237276256499</v>
      </c>
      <c r="U2400">
        <v>41957.194043053103</v>
      </c>
      <c r="V2400">
        <v>32056.927851939701</v>
      </c>
      <c r="W2400">
        <v>26291.926696777398</v>
      </c>
      <c r="X2400">
        <v>1</v>
      </c>
      <c r="Y2400">
        <v>0</v>
      </c>
      <c r="Z2400">
        <v>0</v>
      </c>
      <c r="AA2400">
        <v>0</v>
      </c>
      <c r="AB2400">
        <v>0</v>
      </c>
      <c r="AC2400">
        <v>0</v>
      </c>
    </row>
    <row r="2401" spans="1:29" x14ac:dyDescent="0.2">
      <c r="A2401" t="s">
        <v>4811</v>
      </c>
      <c r="B2401" t="str">
        <f t="shared" si="148"/>
        <v>NDUS8</v>
      </c>
      <c r="C2401">
        <v>12</v>
      </c>
      <c r="D2401">
        <v>10</v>
      </c>
      <c r="E2401">
        <v>791.21</v>
      </c>
      <c r="F2401">
        <v>0.66157929939683902</v>
      </c>
      <c r="G2401">
        <v>24023</v>
      </c>
      <c r="H2401" t="s">
        <v>4812</v>
      </c>
      <c r="I2401" t="str">
        <f t="shared" si="149"/>
        <v>Ndufs8</v>
      </c>
      <c r="J2401">
        <v>33065730.0144988</v>
      </c>
      <c r="K2401">
        <v>34313021.877146997</v>
      </c>
      <c r="L2401">
        <v>29004914.568352401</v>
      </c>
      <c r="M2401">
        <f t="shared" si="150"/>
        <v>32127888.819999397</v>
      </c>
      <c r="N2401">
        <v>30345879.880468398</v>
      </c>
      <c r="O2401">
        <v>33436936.059264801</v>
      </c>
      <c r="P2401">
        <v>35814898.630871303</v>
      </c>
      <c r="Q2401">
        <f t="shared" si="151"/>
        <v>33199238.190201502</v>
      </c>
      <c r="R2401">
        <v>34475495.345100299</v>
      </c>
      <c r="S2401">
        <v>34313021.877146997</v>
      </c>
      <c r="T2401">
        <v>25595712.1124928</v>
      </c>
      <c r="U2401">
        <v>35314028.209832698</v>
      </c>
      <c r="V2401">
        <v>38548886.994035102</v>
      </c>
      <c r="W2401">
        <v>34343421.413135797</v>
      </c>
      <c r="X2401">
        <v>8</v>
      </c>
      <c r="Y2401">
        <v>12</v>
      </c>
      <c r="Z2401">
        <v>7</v>
      </c>
      <c r="AA2401">
        <v>10</v>
      </c>
      <c r="AB2401">
        <v>9</v>
      </c>
      <c r="AC2401">
        <v>9</v>
      </c>
    </row>
    <row r="2402" spans="1:29" x14ac:dyDescent="0.2">
      <c r="A2402" t="s">
        <v>4813</v>
      </c>
      <c r="B2402" t="str">
        <f t="shared" si="148"/>
        <v>VAMP7</v>
      </c>
      <c r="C2402">
        <v>4</v>
      </c>
      <c r="D2402">
        <v>4</v>
      </c>
      <c r="E2402">
        <v>204.74</v>
      </c>
      <c r="F2402">
        <v>0.66160173355402296</v>
      </c>
      <c r="G2402">
        <v>24951</v>
      </c>
      <c r="H2402" t="s">
        <v>4814</v>
      </c>
      <c r="I2402" t="str">
        <f t="shared" si="149"/>
        <v>Vamp7</v>
      </c>
      <c r="J2402">
        <v>601726.32425494306</v>
      </c>
      <c r="K2402">
        <v>482735.48056203697</v>
      </c>
      <c r="L2402">
        <v>528764.71355683997</v>
      </c>
      <c r="M2402">
        <f t="shared" si="150"/>
        <v>537742.17279127333</v>
      </c>
      <c r="N2402">
        <v>612611.58312144806</v>
      </c>
      <c r="O2402">
        <v>542733.00414231396</v>
      </c>
      <c r="P2402">
        <v>518158.97517917299</v>
      </c>
      <c r="Q2402">
        <f t="shared" si="151"/>
        <v>557834.52081431169</v>
      </c>
      <c r="R2402">
        <v>627381.07042485802</v>
      </c>
      <c r="S2402">
        <v>482735.48056203697</v>
      </c>
      <c r="T2402">
        <v>466614.35087324301</v>
      </c>
      <c r="U2402">
        <v>712906.75417012</v>
      </c>
      <c r="V2402">
        <v>625707.84618341899</v>
      </c>
      <c r="W2402">
        <v>496870.093839604</v>
      </c>
      <c r="X2402">
        <v>2</v>
      </c>
      <c r="Y2402">
        <v>1</v>
      </c>
      <c r="Z2402">
        <v>2</v>
      </c>
      <c r="AA2402">
        <v>1</v>
      </c>
      <c r="AB2402">
        <v>2</v>
      </c>
      <c r="AC2402">
        <v>0</v>
      </c>
    </row>
    <row r="2403" spans="1:29" x14ac:dyDescent="0.2">
      <c r="A2403" t="s">
        <v>4815</v>
      </c>
      <c r="B2403" t="str">
        <f t="shared" si="148"/>
        <v>QCR6</v>
      </c>
      <c r="C2403">
        <v>6</v>
      </c>
      <c r="D2403">
        <v>5</v>
      </c>
      <c r="E2403">
        <v>538.07000000000005</v>
      </c>
      <c r="F2403">
        <v>0.66164351393626797</v>
      </c>
      <c r="G2403">
        <v>10428</v>
      </c>
      <c r="H2403" t="s">
        <v>4816</v>
      </c>
      <c r="I2403" t="str">
        <f t="shared" si="149"/>
        <v>Uqcrh</v>
      </c>
      <c r="J2403">
        <v>63529819.732512198</v>
      </c>
      <c r="K2403">
        <v>57384690.685926899</v>
      </c>
      <c r="L2403">
        <v>42929151.6886262</v>
      </c>
      <c r="M2403">
        <f t="shared" si="150"/>
        <v>54614554.03568843</v>
      </c>
      <c r="N2403">
        <v>58894766.953089699</v>
      </c>
      <c r="O2403">
        <v>54171938.687450401</v>
      </c>
      <c r="P2403">
        <v>58158347.223966002</v>
      </c>
      <c r="Q2403">
        <f t="shared" si="151"/>
        <v>57075017.621502034</v>
      </c>
      <c r="R2403">
        <v>66238428.835622601</v>
      </c>
      <c r="S2403">
        <v>57384690.685926899</v>
      </c>
      <c r="T2403">
        <v>37883311.301131301</v>
      </c>
      <c r="U2403">
        <v>68536864.634845093</v>
      </c>
      <c r="V2403">
        <v>62453926.370795697</v>
      </c>
      <c r="W2403">
        <v>55768875.6288279</v>
      </c>
      <c r="X2403">
        <v>6</v>
      </c>
      <c r="Y2403">
        <v>5</v>
      </c>
      <c r="Z2403">
        <v>5</v>
      </c>
      <c r="AA2403">
        <v>7</v>
      </c>
      <c r="AB2403">
        <v>4</v>
      </c>
      <c r="AC2403">
        <v>6</v>
      </c>
    </row>
    <row r="2404" spans="1:29" x14ac:dyDescent="0.2">
      <c r="A2404" t="s">
        <v>4817</v>
      </c>
      <c r="B2404" t="str">
        <f t="shared" si="148"/>
        <v>ACO11</v>
      </c>
      <c r="C2404">
        <v>7</v>
      </c>
      <c r="D2404">
        <v>7</v>
      </c>
      <c r="E2404">
        <v>343.19</v>
      </c>
      <c r="F2404">
        <v>0.66204033272124696</v>
      </c>
      <c r="G2404">
        <v>67312</v>
      </c>
      <c r="H2404" t="s">
        <v>4818</v>
      </c>
      <c r="I2404" t="str">
        <f t="shared" si="149"/>
        <v>Acot11</v>
      </c>
      <c r="J2404">
        <v>841636.62910764804</v>
      </c>
      <c r="K2404">
        <v>1138538.1399657601</v>
      </c>
      <c r="L2404">
        <v>1080479.55941441</v>
      </c>
      <c r="M2404">
        <f t="shared" si="150"/>
        <v>1020218.1094959393</v>
      </c>
      <c r="N2404">
        <v>850549.79278834898</v>
      </c>
      <c r="O2404">
        <v>1241626.16055825</v>
      </c>
      <c r="P2404">
        <v>1219746.9282315101</v>
      </c>
      <c r="Q2404">
        <f t="shared" si="151"/>
        <v>1103974.2938593698</v>
      </c>
      <c r="R2404">
        <v>877520.00867192901</v>
      </c>
      <c r="S2404">
        <v>1138538.1399657601</v>
      </c>
      <c r="T2404">
        <v>953481.30335056398</v>
      </c>
      <c r="U2404">
        <v>989799.58711717802</v>
      </c>
      <c r="V2404">
        <v>1431450.1324930899</v>
      </c>
      <c r="W2404">
        <v>1169632.8727711199</v>
      </c>
      <c r="X2404">
        <v>8</v>
      </c>
      <c r="Y2404">
        <v>6</v>
      </c>
      <c r="Z2404">
        <v>4</v>
      </c>
      <c r="AA2404">
        <v>3</v>
      </c>
      <c r="AB2404">
        <v>3</v>
      </c>
      <c r="AC2404">
        <v>5</v>
      </c>
    </row>
    <row r="2405" spans="1:29" x14ac:dyDescent="0.2">
      <c r="A2405" t="s">
        <v>4819</v>
      </c>
      <c r="B2405" t="str">
        <f t="shared" si="148"/>
        <v>TAU</v>
      </c>
      <c r="C2405">
        <v>42</v>
      </c>
      <c r="D2405">
        <v>42</v>
      </c>
      <c r="E2405">
        <v>2787.84</v>
      </c>
      <c r="F2405">
        <v>0.662168156273793</v>
      </c>
      <c r="G2405">
        <v>76197</v>
      </c>
      <c r="H2405" t="s">
        <v>4820</v>
      </c>
      <c r="I2405" t="str">
        <f t="shared" si="149"/>
        <v>Mapt</v>
      </c>
      <c r="J2405">
        <v>198989738.30652899</v>
      </c>
      <c r="K2405">
        <v>217437003.784233</v>
      </c>
      <c r="L2405">
        <v>195054295.93147999</v>
      </c>
      <c r="M2405">
        <f t="shared" si="150"/>
        <v>203827012.6740807</v>
      </c>
      <c r="N2405">
        <v>187968322.55019</v>
      </c>
      <c r="O2405">
        <v>220389278.97510701</v>
      </c>
      <c r="P2405">
        <v>223184943.079191</v>
      </c>
      <c r="Q2405">
        <f t="shared" si="151"/>
        <v>210514181.53482935</v>
      </c>
      <c r="R2405">
        <v>207473713.53063601</v>
      </c>
      <c r="S2405">
        <v>217437003.784233</v>
      </c>
      <c r="T2405">
        <v>172127850.71998</v>
      </c>
      <c r="U2405">
        <v>218742006.204431</v>
      </c>
      <c r="V2405">
        <v>254083131.147246</v>
      </c>
      <c r="W2405">
        <v>214015251.92726499</v>
      </c>
      <c r="X2405">
        <v>39</v>
      </c>
      <c r="Y2405">
        <v>38</v>
      </c>
      <c r="Z2405">
        <v>33</v>
      </c>
      <c r="AA2405">
        <v>40</v>
      </c>
      <c r="AB2405">
        <v>29</v>
      </c>
      <c r="AC2405">
        <v>35</v>
      </c>
    </row>
    <row r="2406" spans="1:29" x14ac:dyDescent="0.2">
      <c r="A2406" t="s">
        <v>4821</v>
      </c>
      <c r="B2406" t="str">
        <f t="shared" si="148"/>
        <v>DMWD</v>
      </c>
      <c r="C2406">
        <v>2</v>
      </c>
      <c r="D2406">
        <v>2</v>
      </c>
      <c r="E2406">
        <v>48.56</v>
      </c>
      <c r="F2406">
        <v>0.66229854779651498</v>
      </c>
      <c r="G2406">
        <v>69773</v>
      </c>
      <c r="H2406" t="s">
        <v>4822</v>
      </c>
      <c r="I2406" t="str">
        <f t="shared" si="149"/>
        <v>Dmwd</v>
      </c>
      <c r="J2406">
        <v>305313.60495436803</v>
      </c>
      <c r="K2406">
        <v>475180.16992140497</v>
      </c>
      <c r="L2406">
        <v>520180.93040690297</v>
      </c>
      <c r="M2406">
        <f t="shared" si="150"/>
        <v>433558.23509422533</v>
      </c>
      <c r="N2406">
        <v>398341.09459707898</v>
      </c>
      <c r="O2406">
        <v>440537.38832343399</v>
      </c>
      <c r="P2406">
        <v>566503.55153473199</v>
      </c>
      <c r="Q2406">
        <f t="shared" si="151"/>
        <v>468460.67815174832</v>
      </c>
      <c r="R2406">
        <v>318330.72373677202</v>
      </c>
      <c r="S2406">
        <v>475180.16992140497</v>
      </c>
      <c r="T2406">
        <v>459039.49517683702</v>
      </c>
      <c r="U2406">
        <v>463556.459959195</v>
      </c>
      <c r="V2406">
        <v>507888.22184627003</v>
      </c>
      <c r="W2406">
        <v>543228.40343390603</v>
      </c>
      <c r="X2406">
        <v>0</v>
      </c>
      <c r="Y2406">
        <v>0</v>
      </c>
      <c r="Z2406">
        <v>0</v>
      </c>
      <c r="AA2406">
        <v>0</v>
      </c>
      <c r="AB2406">
        <v>0</v>
      </c>
      <c r="AC2406">
        <v>0</v>
      </c>
    </row>
    <row r="2407" spans="1:29" x14ac:dyDescent="0.2">
      <c r="A2407" t="s">
        <v>4823</v>
      </c>
      <c r="B2407" t="str">
        <f t="shared" si="148"/>
        <v>CDK18</v>
      </c>
      <c r="C2407">
        <v>3</v>
      </c>
      <c r="D2407">
        <v>2</v>
      </c>
      <c r="E2407">
        <v>135.76</v>
      </c>
      <c r="F2407">
        <v>0.66253815910137903</v>
      </c>
      <c r="G2407">
        <v>51815</v>
      </c>
      <c r="H2407" t="s">
        <v>4824</v>
      </c>
      <c r="I2407" t="str">
        <f t="shared" si="149"/>
        <v>Cdk18</v>
      </c>
      <c r="J2407">
        <v>218081.09000539599</v>
      </c>
      <c r="K2407">
        <v>179780.16801195199</v>
      </c>
      <c r="L2407">
        <v>236606.24638890399</v>
      </c>
      <c r="M2407">
        <f t="shared" si="150"/>
        <v>211489.16813541731</v>
      </c>
      <c r="N2407">
        <v>301057.540479541</v>
      </c>
      <c r="O2407">
        <v>169307.839059978</v>
      </c>
      <c r="P2407">
        <v>236525.38163711401</v>
      </c>
      <c r="Q2407">
        <f t="shared" si="151"/>
        <v>235630.25372554432</v>
      </c>
      <c r="R2407">
        <v>227379.02958860199</v>
      </c>
      <c r="S2407">
        <v>179780.16801195199</v>
      </c>
      <c r="T2407">
        <v>208795.835351152</v>
      </c>
      <c r="U2407">
        <v>350345.89602129802</v>
      </c>
      <c r="V2407">
        <v>195192.189366854</v>
      </c>
      <c r="W2407">
        <v>226807.59033237401</v>
      </c>
      <c r="X2407">
        <v>2</v>
      </c>
      <c r="Y2407">
        <v>1</v>
      </c>
      <c r="Z2407">
        <v>1</v>
      </c>
      <c r="AA2407">
        <v>1</v>
      </c>
      <c r="AB2407">
        <v>1</v>
      </c>
      <c r="AC2407">
        <v>1</v>
      </c>
    </row>
    <row r="2408" spans="1:29" x14ac:dyDescent="0.2">
      <c r="A2408" t="s">
        <v>4825</v>
      </c>
      <c r="B2408" t="str">
        <f t="shared" si="148"/>
        <v>FA98A</v>
      </c>
      <c r="C2408">
        <v>2</v>
      </c>
      <c r="D2408">
        <v>1</v>
      </c>
      <c r="E2408">
        <v>56.36</v>
      </c>
      <c r="F2408">
        <v>0.66256629652605903</v>
      </c>
      <c r="G2408">
        <v>55021</v>
      </c>
      <c r="H2408" t="s">
        <v>4826</v>
      </c>
      <c r="I2408" t="str">
        <f t="shared" si="149"/>
        <v>Fam98a</v>
      </c>
      <c r="J2408">
        <v>45150.2056492263</v>
      </c>
      <c r="K2408">
        <v>43478.219302515499</v>
      </c>
      <c r="L2408">
        <v>58636.906053537903</v>
      </c>
      <c r="M2408">
        <f t="shared" si="150"/>
        <v>49088.443668426567</v>
      </c>
      <c r="N2408">
        <v>49847.530727372898</v>
      </c>
      <c r="O2408">
        <v>45122.729783321403</v>
      </c>
      <c r="P2408">
        <v>44391.0743179602</v>
      </c>
      <c r="Q2408">
        <f t="shared" si="151"/>
        <v>46453.77827621816</v>
      </c>
      <c r="R2408">
        <v>47075.195497201799</v>
      </c>
      <c r="S2408">
        <v>43478.219302515499</v>
      </c>
      <c r="T2408">
        <v>51744.795282081002</v>
      </c>
      <c r="U2408">
        <v>58008.438484261802</v>
      </c>
      <c r="V2408">
        <v>52021.244057667704</v>
      </c>
      <c r="W2408">
        <v>42567.239628299103</v>
      </c>
      <c r="X2408">
        <v>0</v>
      </c>
      <c r="Y2408">
        <v>0</v>
      </c>
      <c r="Z2408">
        <v>0</v>
      </c>
      <c r="AA2408">
        <v>0</v>
      </c>
      <c r="AB2408">
        <v>0</v>
      </c>
      <c r="AC2408">
        <v>0</v>
      </c>
    </row>
    <row r="2409" spans="1:29" x14ac:dyDescent="0.2">
      <c r="A2409" t="s">
        <v>4827</v>
      </c>
      <c r="B2409" t="str">
        <f t="shared" si="148"/>
        <v>PRDX6</v>
      </c>
      <c r="C2409">
        <v>19</v>
      </c>
      <c r="D2409">
        <v>19</v>
      </c>
      <c r="E2409">
        <v>1600.35</v>
      </c>
      <c r="F2409">
        <v>0.66332769855237395</v>
      </c>
      <c r="G2409">
        <v>24855</v>
      </c>
      <c r="H2409" t="s">
        <v>4828</v>
      </c>
      <c r="I2409" t="str">
        <f t="shared" si="149"/>
        <v>Prdx6</v>
      </c>
      <c r="J2409">
        <v>70805471.538271993</v>
      </c>
      <c r="K2409">
        <v>62869065.622378498</v>
      </c>
      <c r="L2409">
        <v>58466957.812532499</v>
      </c>
      <c r="M2409">
        <f t="shared" si="150"/>
        <v>64047164.991060995</v>
      </c>
      <c r="N2409">
        <v>68329365.169704393</v>
      </c>
      <c r="O2409">
        <v>59098499.922430903</v>
      </c>
      <c r="P2409">
        <v>57877256.514372401</v>
      </c>
      <c r="Q2409">
        <f t="shared" si="151"/>
        <v>61768373.868835896</v>
      </c>
      <c r="R2409">
        <v>73824279.801321998</v>
      </c>
      <c r="S2409">
        <v>62869065.622378498</v>
      </c>
      <c r="T2409">
        <v>51594822.551061697</v>
      </c>
      <c r="U2409">
        <v>79516070.671458006</v>
      </c>
      <c r="V2409">
        <v>68133676.8114416</v>
      </c>
      <c r="W2409">
        <v>55499333.704547003</v>
      </c>
      <c r="X2409">
        <v>16</v>
      </c>
      <c r="Y2409">
        <v>19</v>
      </c>
      <c r="Z2409">
        <v>16</v>
      </c>
      <c r="AA2409">
        <v>15</v>
      </c>
      <c r="AB2409">
        <v>18</v>
      </c>
      <c r="AC2409">
        <v>17</v>
      </c>
    </row>
    <row r="2410" spans="1:29" x14ac:dyDescent="0.2">
      <c r="A2410" t="s">
        <v>4829</v>
      </c>
      <c r="B2410" t="str">
        <f t="shared" si="148"/>
        <v>ARF6</v>
      </c>
      <c r="C2410">
        <v>5</v>
      </c>
      <c r="D2410">
        <v>3</v>
      </c>
      <c r="E2410">
        <v>290.64999999999998</v>
      </c>
      <c r="F2410">
        <v>0.66380494782427701</v>
      </c>
      <c r="G2410">
        <v>20069</v>
      </c>
      <c r="H2410" t="s">
        <v>4830</v>
      </c>
      <c r="I2410" t="str">
        <f t="shared" si="149"/>
        <v>Arf6</v>
      </c>
      <c r="J2410">
        <v>4173291.8910437599</v>
      </c>
      <c r="K2410">
        <v>3825751.1653246698</v>
      </c>
      <c r="L2410">
        <v>3240684.0658434699</v>
      </c>
      <c r="M2410">
        <f t="shared" si="150"/>
        <v>3746575.7074039667</v>
      </c>
      <c r="N2410">
        <v>4832550.5011593699</v>
      </c>
      <c r="O2410">
        <v>4016224.5426565199</v>
      </c>
      <c r="P2410">
        <v>3235024.1841845699</v>
      </c>
      <c r="Q2410">
        <f t="shared" si="151"/>
        <v>4027933.0760001536</v>
      </c>
      <c r="R2410">
        <v>4351221.19186047</v>
      </c>
      <c r="S2410">
        <v>3825751.1653246698</v>
      </c>
      <c r="T2410">
        <v>2859777.9938775399</v>
      </c>
      <c r="U2410">
        <v>5623723.0686866101</v>
      </c>
      <c r="V2410">
        <v>4630238.4214608297</v>
      </c>
      <c r="W2410">
        <v>3102111.2186918301</v>
      </c>
      <c r="X2410">
        <v>2</v>
      </c>
      <c r="Y2410">
        <v>2</v>
      </c>
      <c r="Z2410">
        <v>3</v>
      </c>
      <c r="AA2410">
        <v>3</v>
      </c>
      <c r="AB2410">
        <v>2</v>
      </c>
      <c r="AC2410">
        <v>3</v>
      </c>
    </row>
    <row r="2411" spans="1:29" x14ac:dyDescent="0.2">
      <c r="A2411" t="s">
        <v>4831</v>
      </c>
      <c r="B2411" t="str">
        <f t="shared" si="148"/>
        <v>GPM6B</v>
      </c>
      <c r="C2411">
        <v>15</v>
      </c>
      <c r="D2411">
        <v>13</v>
      </c>
      <c r="E2411">
        <v>876.77</v>
      </c>
      <c r="F2411">
        <v>0.66398812288866205</v>
      </c>
      <c r="G2411">
        <v>36186</v>
      </c>
      <c r="H2411" t="s">
        <v>4832</v>
      </c>
      <c r="I2411" t="str">
        <f t="shared" si="149"/>
        <v>Gpm6b</v>
      </c>
      <c r="J2411">
        <v>20598068.4740033</v>
      </c>
      <c r="K2411">
        <v>26241097.7032745</v>
      </c>
      <c r="L2411">
        <v>27218337.402485602</v>
      </c>
      <c r="M2411">
        <f t="shared" si="150"/>
        <v>24685834.526587803</v>
      </c>
      <c r="N2411">
        <v>20540560.576696001</v>
      </c>
      <c r="O2411">
        <v>23899273.242542598</v>
      </c>
      <c r="P2411">
        <v>25695170.627465099</v>
      </c>
      <c r="Q2411">
        <f t="shared" si="151"/>
        <v>23378334.815567899</v>
      </c>
      <c r="R2411">
        <v>21476272.064224198</v>
      </c>
      <c r="S2411">
        <v>26241097.7032745</v>
      </c>
      <c r="T2411">
        <v>24019127.058380201</v>
      </c>
      <c r="U2411">
        <v>23903407.596300799</v>
      </c>
      <c r="V2411">
        <v>27553074.295844998</v>
      </c>
      <c r="W2411">
        <v>24639468.6813608</v>
      </c>
      <c r="X2411">
        <v>7</v>
      </c>
      <c r="Y2411">
        <v>6</v>
      </c>
      <c r="Z2411">
        <v>5</v>
      </c>
      <c r="AA2411">
        <v>4</v>
      </c>
      <c r="AB2411">
        <v>8</v>
      </c>
      <c r="AC2411">
        <v>8</v>
      </c>
    </row>
    <row r="2412" spans="1:29" x14ac:dyDescent="0.2">
      <c r="A2412" t="s">
        <v>4833</v>
      </c>
      <c r="B2412" t="str">
        <f t="shared" si="148"/>
        <v>GSTM5</v>
      </c>
      <c r="C2412">
        <v>25</v>
      </c>
      <c r="D2412">
        <v>21</v>
      </c>
      <c r="E2412">
        <v>1395.51</v>
      </c>
      <c r="F2412">
        <v>0.66453302164001005</v>
      </c>
      <c r="G2412">
        <v>26617</v>
      </c>
      <c r="H2412" t="s">
        <v>4834</v>
      </c>
      <c r="I2412" t="str">
        <f t="shared" si="149"/>
        <v>Gstm5</v>
      </c>
      <c r="J2412">
        <v>20855832.9674946</v>
      </c>
      <c r="K2412">
        <v>21273878.412100099</v>
      </c>
      <c r="L2412">
        <v>18571467.530452501</v>
      </c>
      <c r="M2412">
        <f t="shared" si="150"/>
        <v>20233726.303349067</v>
      </c>
      <c r="N2412">
        <v>20909028.3213505</v>
      </c>
      <c r="O2412">
        <v>19967096.462347001</v>
      </c>
      <c r="P2412">
        <v>21035408.992951602</v>
      </c>
      <c r="Q2412">
        <f t="shared" si="151"/>
        <v>20637177.925549701</v>
      </c>
      <c r="R2412">
        <v>21745026.408725102</v>
      </c>
      <c r="S2412">
        <v>21273878.412100099</v>
      </c>
      <c r="T2412">
        <v>16388599.776626401</v>
      </c>
      <c r="U2412">
        <v>24332199.9193574</v>
      </c>
      <c r="V2412">
        <v>23019733.140672699</v>
      </c>
      <c r="W2412">
        <v>20171156.2299354</v>
      </c>
      <c r="X2412">
        <v>12</v>
      </c>
      <c r="Y2412">
        <v>13</v>
      </c>
      <c r="Z2412">
        <v>9</v>
      </c>
      <c r="AA2412">
        <v>14</v>
      </c>
      <c r="AB2412">
        <v>10</v>
      </c>
      <c r="AC2412">
        <v>12</v>
      </c>
    </row>
    <row r="2413" spans="1:29" x14ac:dyDescent="0.2">
      <c r="A2413" t="s">
        <v>4835</v>
      </c>
      <c r="B2413" t="str">
        <f t="shared" si="148"/>
        <v>CBX3</v>
      </c>
      <c r="C2413">
        <v>2</v>
      </c>
      <c r="D2413">
        <v>2</v>
      </c>
      <c r="E2413">
        <v>90.63</v>
      </c>
      <c r="F2413">
        <v>0.66472189879492005</v>
      </c>
      <c r="G2413">
        <v>20842</v>
      </c>
      <c r="H2413" t="s">
        <v>4836</v>
      </c>
      <c r="I2413" t="str">
        <f t="shared" si="149"/>
        <v>Cbx3</v>
      </c>
      <c r="J2413">
        <v>216907.64142395399</v>
      </c>
      <c r="K2413">
        <v>151865.68695449099</v>
      </c>
      <c r="L2413">
        <v>696274.53117187205</v>
      </c>
      <c r="M2413">
        <f t="shared" si="150"/>
        <v>355015.95318343904</v>
      </c>
      <c r="N2413">
        <v>271032.11350716901</v>
      </c>
      <c r="O2413">
        <v>220728.653844727</v>
      </c>
      <c r="P2413">
        <v>198765.89635057899</v>
      </c>
      <c r="Q2413">
        <f t="shared" si="151"/>
        <v>230175.55456749166</v>
      </c>
      <c r="R2413">
        <v>226155.550745416</v>
      </c>
      <c r="S2413">
        <v>151865.68695449099</v>
      </c>
      <c r="T2413">
        <v>614435.26782807801</v>
      </c>
      <c r="U2413">
        <v>315404.78443411703</v>
      </c>
      <c r="V2413">
        <v>254474.39078522299</v>
      </c>
      <c r="W2413">
        <v>190599.47680666001</v>
      </c>
      <c r="X2413">
        <v>2</v>
      </c>
      <c r="Y2413">
        <v>2</v>
      </c>
      <c r="Z2413">
        <v>1</v>
      </c>
      <c r="AA2413">
        <v>1</v>
      </c>
      <c r="AB2413">
        <v>0</v>
      </c>
      <c r="AC2413">
        <v>1</v>
      </c>
    </row>
    <row r="2414" spans="1:29" x14ac:dyDescent="0.2">
      <c r="A2414" t="s">
        <v>4837</v>
      </c>
      <c r="B2414" t="str">
        <f t="shared" si="148"/>
        <v>TSN</v>
      </c>
      <c r="C2414">
        <v>5</v>
      </c>
      <c r="D2414">
        <v>5</v>
      </c>
      <c r="E2414">
        <v>277.01</v>
      </c>
      <c r="F2414">
        <v>0.66531731815706996</v>
      </c>
      <c r="G2414">
        <v>26185</v>
      </c>
      <c r="H2414" t="s">
        <v>4838</v>
      </c>
      <c r="I2414" t="str">
        <f t="shared" si="149"/>
        <v>Tsn</v>
      </c>
      <c r="J2414">
        <v>990560.58674017305</v>
      </c>
      <c r="K2414">
        <v>785906.58006842504</v>
      </c>
      <c r="L2414">
        <v>1059354.6460219</v>
      </c>
      <c r="M2414">
        <f t="shared" si="150"/>
        <v>945273.93761016615</v>
      </c>
      <c r="N2414">
        <v>965177.72632198897</v>
      </c>
      <c r="O2414">
        <v>810625.32317133399</v>
      </c>
      <c r="P2414">
        <v>911369.09272220195</v>
      </c>
      <c r="Q2414">
        <f t="shared" si="151"/>
        <v>895724.04740517493</v>
      </c>
      <c r="R2414">
        <v>1032793.3749603099</v>
      </c>
      <c r="S2414">
        <v>785906.58006842504</v>
      </c>
      <c r="T2414">
        <v>934839.38663945301</v>
      </c>
      <c r="U2414">
        <v>1123194.1070449799</v>
      </c>
      <c r="V2414">
        <v>934556.44147683505</v>
      </c>
      <c r="W2414">
        <v>873924.93098630803</v>
      </c>
      <c r="X2414">
        <v>4</v>
      </c>
      <c r="Y2414">
        <v>3</v>
      </c>
      <c r="Z2414">
        <v>1</v>
      </c>
      <c r="AA2414">
        <v>1</v>
      </c>
      <c r="AB2414">
        <v>3</v>
      </c>
      <c r="AC2414">
        <v>0</v>
      </c>
    </row>
    <row r="2415" spans="1:29" x14ac:dyDescent="0.2">
      <c r="A2415" t="s">
        <v>4839</v>
      </c>
      <c r="B2415" t="str">
        <f t="shared" si="148"/>
        <v>NAAA</v>
      </c>
      <c r="C2415">
        <v>1</v>
      </c>
      <c r="D2415">
        <v>1</v>
      </c>
      <c r="E2415">
        <v>22.97</v>
      </c>
      <c r="F2415">
        <v>0.66532079303991598</v>
      </c>
      <c r="G2415">
        <v>40050</v>
      </c>
      <c r="H2415" t="s">
        <v>4840</v>
      </c>
      <c r="I2415" t="str">
        <f t="shared" si="149"/>
        <v>Naaa</v>
      </c>
      <c r="J2415">
        <v>203911.10812326099</v>
      </c>
      <c r="K2415">
        <v>102283.800047254</v>
      </c>
      <c r="L2415">
        <v>120389.174252707</v>
      </c>
      <c r="M2415">
        <f t="shared" si="150"/>
        <v>142194.694141074</v>
      </c>
      <c r="N2415">
        <v>165826.33732301099</v>
      </c>
      <c r="O2415">
        <v>112390.232795162</v>
      </c>
      <c r="P2415">
        <v>92344.052927896293</v>
      </c>
      <c r="Q2415">
        <f t="shared" si="151"/>
        <v>123520.2076820231</v>
      </c>
      <c r="R2415">
        <v>212604.907129987</v>
      </c>
      <c r="S2415">
        <v>102283.800047254</v>
      </c>
      <c r="T2415">
        <v>106238.776824229</v>
      </c>
      <c r="U2415">
        <v>192974.99288946801</v>
      </c>
      <c r="V2415">
        <v>129572.828550287</v>
      </c>
      <c r="W2415">
        <v>88550.040512079097</v>
      </c>
      <c r="X2415">
        <v>0</v>
      </c>
      <c r="Y2415">
        <v>0</v>
      </c>
      <c r="Z2415">
        <v>0</v>
      </c>
      <c r="AA2415">
        <v>0</v>
      </c>
      <c r="AB2415">
        <v>0</v>
      </c>
      <c r="AC2415">
        <v>0</v>
      </c>
    </row>
    <row r="2416" spans="1:29" x14ac:dyDescent="0.2">
      <c r="A2416" t="s">
        <v>4841</v>
      </c>
      <c r="B2416" t="str">
        <f t="shared" si="148"/>
        <v>PSD3</v>
      </c>
      <c r="C2416">
        <v>26</v>
      </c>
      <c r="D2416">
        <v>25</v>
      </c>
      <c r="E2416">
        <v>1828.19</v>
      </c>
      <c r="F2416">
        <v>0.66565170135014595</v>
      </c>
      <c r="G2416">
        <v>114651</v>
      </c>
      <c r="H2416" t="s">
        <v>4842</v>
      </c>
      <c r="I2416" t="str">
        <f t="shared" si="149"/>
        <v>Psd3</v>
      </c>
      <c r="J2416">
        <v>35460304.971718602</v>
      </c>
      <c r="K2416">
        <v>40640914.734203301</v>
      </c>
      <c r="L2416">
        <v>44545596.818670698</v>
      </c>
      <c r="M2416">
        <f t="shared" si="150"/>
        <v>40215605.508197539</v>
      </c>
      <c r="N2416">
        <v>35489778.652425803</v>
      </c>
      <c r="O2416">
        <v>42290996.042724997</v>
      </c>
      <c r="P2416">
        <v>38057243.461284302</v>
      </c>
      <c r="Q2416">
        <f t="shared" si="151"/>
        <v>38612672.718811698</v>
      </c>
      <c r="R2416">
        <v>36972163.5800047</v>
      </c>
      <c r="S2416">
        <v>40640914.734203301</v>
      </c>
      <c r="T2416">
        <v>39309761.432427503</v>
      </c>
      <c r="U2416">
        <v>41300072.6763945</v>
      </c>
      <c r="V2416">
        <v>48756585.364958197</v>
      </c>
      <c r="W2416">
        <v>36493638.122057602</v>
      </c>
      <c r="X2416">
        <v>17</v>
      </c>
      <c r="Y2416">
        <v>24</v>
      </c>
      <c r="Z2416">
        <v>21</v>
      </c>
      <c r="AA2416">
        <v>22</v>
      </c>
      <c r="AB2416">
        <v>22</v>
      </c>
      <c r="AC2416">
        <v>20</v>
      </c>
    </row>
    <row r="2417" spans="1:29" x14ac:dyDescent="0.2">
      <c r="A2417" t="s">
        <v>4843</v>
      </c>
      <c r="B2417" t="str">
        <f t="shared" si="148"/>
        <v>ZO2</v>
      </c>
      <c r="C2417">
        <v>4</v>
      </c>
      <c r="D2417">
        <v>3</v>
      </c>
      <c r="E2417">
        <v>114.56</v>
      </c>
      <c r="F2417">
        <v>0.66571086996492901</v>
      </c>
      <c r="G2417">
        <v>131200</v>
      </c>
      <c r="H2417" t="s">
        <v>4844</v>
      </c>
      <c r="I2417" t="str">
        <f t="shared" si="149"/>
        <v>Tjp2</v>
      </c>
      <c r="J2417">
        <v>260948.41736339201</v>
      </c>
      <c r="K2417">
        <v>259019.80211223199</v>
      </c>
      <c r="L2417">
        <v>325791.64150815899</v>
      </c>
      <c r="M2417">
        <f t="shared" si="150"/>
        <v>281919.95366126101</v>
      </c>
      <c r="N2417">
        <v>376017.97502979398</v>
      </c>
      <c r="O2417">
        <v>241492.49225251301</v>
      </c>
      <c r="P2417">
        <v>298346.071402437</v>
      </c>
      <c r="Q2417">
        <f t="shared" si="151"/>
        <v>305285.51289491466</v>
      </c>
      <c r="R2417">
        <v>272074.01573103498</v>
      </c>
      <c r="S2417">
        <v>259019.80211223199</v>
      </c>
      <c r="T2417">
        <v>287498.487370066</v>
      </c>
      <c r="U2417">
        <v>437578.65746225801</v>
      </c>
      <c r="V2417">
        <v>278412.67445228703</v>
      </c>
      <c r="W2417">
        <v>286088.338898591</v>
      </c>
      <c r="X2417">
        <v>0</v>
      </c>
      <c r="Y2417">
        <v>0</v>
      </c>
      <c r="Z2417">
        <v>1</v>
      </c>
      <c r="AA2417">
        <v>1</v>
      </c>
      <c r="AB2417">
        <v>0</v>
      </c>
      <c r="AC2417">
        <v>0</v>
      </c>
    </row>
    <row r="2418" spans="1:29" x14ac:dyDescent="0.2">
      <c r="A2418" t="s">
        <v>4845</v>
      </c>
      <c r="B2418" t="str">
        <f t="shared" si="148"/>
        <v>ALMS1</v>
      </c>
      <c r="C2418">
        <v>1</v>
      </c>
      <c r="D2418">
        <v>1</v>
      </c>
      <c r="E2418">
        <v>16.059999999999999</v>
      </c>
      <c r="F2418">
        <v>0.66573461791438404</v>
      </c>
      <c r="G2418">
        <v>359993</v>
      </c>
      <c r="H2418" t="s">
        <v>4846</v>
      </c>
      <c r="I2418" t="str">
        <f t="shared" si="149"/>
        <v>Alms1</v>
      </c>
      <c r="J2418">
        <v>207041.33353917001</v>
      </c>
      <c r="K2418">
        <v>119599.47463046999</v>
      </c>
      <c r="L2418">
        <v>46734.683177425599</v>
      </c>
      <c r="M2418">
        <f t="shared" si="150"/>
        <v>124458.49711568853</v>
      </c>
      <c r="N2418">
        <v>86083.016426660004</v>
      </c>
      <c r="O2418">
        <v>76228.740985317199</v>
      </c>
      <c r="P2418">
        <v>95463.325920414907</v>
      </c>
      <c r="Q2418">
        <f t="shared" si="151"/>
        <v>85925.027777464042</v>
      </c>
      <c r="R2418">
        <v>215868.590457346</v>
      </c>
      <c r="S2418">
        <v>119599.47463046999</v>
      </c>
      <c r="T2418">
        <v>41241.545237411003</v>
      </c>
      <c r="U2418">
        <v>100176.303420853</v>
      </c>
      <c r="V2418">
        <v>87882.846584155093</v>
      </c>
      <c r="W2418">
        <v>91541.156248264393</v>
      </c>
      <c r="X2418">
        <v>0</v>
      </c>
      <c r="Y2418">
        <v>0</v>
      </c>
      <c r="Z2418">
        <v>0</v>
      </c>
      <c r="AA2418">
        <v>0</v>
      </c>
      <c r="AB2418">
        <v>0</v>
      </c>
      <c r="AC2418">
        <v>0</v>
      </c>
    </row>
    <row r="2419" spans="1:29" x14ac:dyDescent="0.2">
      <c r="A2419" t="s">
        <v>4847</v>
      </c>
      <c r="B2419" t="str">
        <f t="shared" si="148"/>
        <v>H2B3A</v>
      </c>
      <c r="C2419">
        <v>13</v>
      </c>
      <c r="D2419">
        <v>1</v>
      </c>
      <c r="E2419">
        <v>1089.17</v>
      </c>
      <c r="F2419">
        <v>0.666799214757818</v>
      </c>
      <c r="G2419">
        <v>13986</v>
      </c>
      <c r="H2419" t="s">
        <v>4848</v>
      </c>
      <c r="I2419" t="str">
        <f t="shared" si="149"/>
        <v>H2bu2</v>
      </c>
      <c r="J2419">
        <v>2427655.4109109398</v>
      </c>
      <c r="K2419">
        <v>1387617.4894308101</v>
      </c>
      <c r="L2419">
        <v>2797998.4069323302</v>
      </c>
      <c r="M2419">
        <f t="shared" si="150"/>
        <v>2204423.7690913603</v>
      </c>
      <c r="N2419">
        <v>2961103.0679047699</v>
      </c>
      <c r="O2419">
        <v>1149107.3466563299</v>
      </c>
      <c r="P2419">
        <v>1706368.37202052</v>
      </c>
      <c r="Q2419">
        <f t="shared" si="151"/>
        <v>1938859.5955272065</v>
      </c>
      <c r="R2419">
        <v>2531159.0816736501</v>
      </c>
      <c r="S2419">
        <v>1387617.4894308101</v>
      </c>
      <c r="T2419">
        <v>2469125.0700388299</v>
      </c>
      <c r="U2419">
        <v>3445887.1413221098</v>
      </c>
      <c r="V2419">
        <v>1324786.7320067</v>
      </c>
      <c r="W2419">
        <v>1636261.1741649299</v>
      </c>
      <c r="X2419">
        <v>0</v>
      </c>
      <c r="Y2419">
        <v>0</v>
      </c>
      <c r="Z2419">
        <v>0</v>
      </c>
      <c r="AA2419">
        <v>0</v>
      </c>
      <c r="AB2419">
        <v>0</v>
      </c>
      <c r="AC2419">
        <v>0</v>
      </c>
    </row>
    <row r="2420" spans="1:29" x14ac:dyDescent="0.2">
      <c r="A2420" t="s">
        <v>4849</v>
      </c>
      <c r="B2420" t="str">
        <f t="shared" si="148"/>
        <v>S6A17</v>
      </c>
      <c r="C2420">
        <v>12</v>
      </c>
      <c r="D2420">
        <v>11</v>
      </c>
      <c r="E2420">
        <v>622.16999999999996</v>
      </c>
      <c r="F2420">
        <v>0.66704804108990401</v>
      </c>
      <c r="G2420">
        <v>81018</v>
      </c>
      <c r="H2420" t="s">
        <v>4850</v>
      </c>
      <c r="I2420" t="str">
        <f t="shared" si="149"/>
        <v>Slc6a17</v>
      </c>
      <c r="J2420">
        <v>8863034.5029274803</v>
      </c>
      <c r="K2420">
        <v>9592646.8458796907</v>
      </c>
      <c r="L2420">
        <v>10741988.893061399</v>
      </c>
      <c r="M2420">
        <f t="shared" si="150"/>
        <v>9732556.7472895235</v>
      </c>
      <c r="N2420">
        <v>9168831.3575791009</v>
      </c>
      <c r="O2420">
        <v>10285627.353126699</v>
      </c>
      <c r="P2420">
        <v>10714817.603992499</v>
      </c>
      <c r="Q2420">
        <f t="shared" si="151"/>
        <v>10056425.438232766</v>
      </c>
      <c r="R2420">
        <v>9240912.1049242709</v>
      </c>
      <c r="S2420">
        <v>9592646.8458796907</v>
      </c>
      <c r="T2420">
        <v>9479388.5558413696</v>
      </c>
      <c r="U2420">
        <v>10669928.520383701</v>
      </c>
      <c r="V2420">
        <v>11858128.5616502</v>
      </c>
      <c r="W2420">
        <v>10274592.7087899</v>
      </c>
      <c r="X2420">
        <v>10</v>
      </c>
      <c r="Y2420">
        <v>8</v>
      </c>
      <c r="Z2420">
        <v>4</v>
      </c>
      <c r="AA2420">
        <v>8</v>
      </c>
      <c r="AB2420">
        <v>10</v>
      </c>
      <c r="AC2420">
        <v>7</v>
      </c>
    </row>
    <row r="2421" spans="1:29" x14ac:dyDescent="0.2">
      <c r="A2421" t="s">
        <v>4851</v>
      </c>
      <c r="B2421" t="str">
        <f t="shared" si="148"/>
        <v>SYTC2</v>
      </c>
      <c r="C2421">
        <v>6</v>
      </c>
      <c r="D2421">
        <v>6</v>
      </c>
      <c r="E2421">
        <v>287.98</v>
      </c>
      <c r="F2421">
        <v>0.66778750071836002</v>
      </c>
      <c r="G2421">
        <v>91260</v>
      </c>
      <c r="H2421" t="s">
        <v>4852</v>
      </c>
      <c r="I2421" t="str">
        <f t="shared" si="149"/>
        <v>Tars3</v>
      </c>
      <c r="J2421">
        <v>1812733.56351494</v>
      </c>
      <c r="K2421">
        <v>1343650.0871849</v>
      </c>
      <c r="L2421">
        <v>1872753.7055293201</v>
      </c>
      <c r="M2421">
        <f t="shared" si="150"/>
        <v>1676379.1187430534</v>
      </c>
      <c r="N2421">
        <v>2004229.46448731</v>
      </c>
      <c r="O2421">
        <v>1289322.03782463</v>
      </c>
      <c r="P2421">
        <v>1389576.9557539599</v>
      </c>
      <c r="Q2421">
        <f t="shared" si="151"/>
        <v>1561042.8193552999</v>
      </c>
      <c r="R2421">
        <v>1890019.8938134301</v>
      </c>
      <c r="S2421">
        <v>1343650.0871849</v>
      </c>
      <c r="T2421">
        <v>1652632.5078934899</v>
      </c>
      <c r="U2421">
        <v>2332356.6865311898</v>
      </c>
      <c r="V2421">
        <v>1486437.9154515699</v>
      </c>
      <c r="W2421">
        <v>1332485.32878172</v>
      </c>
      <c r="X2421">
        <v>2</v>
      </c>
      <c r="Y2421">
        <v>5</v>
      </c>
      <c r="Z2421">
        <v>5</v>
      </c>
      <c r="AA2421">
        <v>4</v>
      </c>
      <c r="AB2421">
        <v>4</v>
      </c>
      <c r="AC2421">
        <v>3</v>
      </c>
    </row>
    <row r="2422" spans="1:29" x14ac:dyDescent="0.2">
      <c r="A2422" t="s">
        <v>4853</v>
      </c>
      <c r="B2422" t="str">
        <f t="shared" si="148"/>
        <v>TPM3</v>
      </c>
      <c r="C2422">
        <v>28</v>
      </c>
      <c r="D2422">
        <v>12</v>
      </c>
      <c r="E2422">
        <v>1781.66</v>
      </c>
      <c r="F2422">
        <v>0.66781983565042002</v>
      </c>
      <c r="G2422">
        <v>32974</v>
      </c>
      <c r="H2422" t="s">
        <v>4854</v>
      </c>
      <c r="I2422" t="str">
        <f t="shared" si="149"/>
        <v>Tpm3</v>
      </c>
      <c r="J2422">
        <v>23287006.632660899</v>
      </c>
      <c r="K2422">
        <v>22728447.591269501</v>
      </c>
      <c r="L2422">
        <v>18723397.5731951</v>
      </c>
      <c r="M2422">
        <f t="shared" si="150"/>
        <v>21579617.265708502</v>
      </c>
      <c r="N2422">
        <v>19755707.355731599</v>
      </c>
      <c r="O2422">
        <v>21527629.7805903</v>
      </c>
      <c r="P2422">
        <v>21038497.268564101</v>
      </c>
      <c r="Q2422">
        <f t="shared" si="151"/>
        <v>20773944.801628668</v>
      </c>
      <c r="R2422">
        <v>24279853.746268202</v>
      </c>
      <c r="S2422">
        <v>22728447.591269501</v>
      </c>
      <c r="T2422">
        <v>16522672.146538701</v>
      </c>
      <c r="U2422">
        <v>22990060.252447501</v>
      </c>
      <c r="V2422">
        <v>24818846.0267567</v>
      </c>
      <c r="W2422">
        <v>20174117.621838</v>
      </c>
      <c r="X2422">
        <v>11</v>
      </c>
      <c r="Y2422">
        <v>16</v>
      </c>
      <c r="Z2422">
        <v>12</v>
      </c>
      <c r="AA2422">
        <v>13</v>
      </c>
      <c r="AB2422">
        <v>10</v>
      </c>
      <c r="AC2422">
        <v>10</v>
      </c>
    </row>
    <row r="2423" spans="1:29" x14ac:dyDescent="0.2">
      <c r="A2423" t="s">
        <v>4855</v>
      </c>
      <c r="B2423" t="str">
        <f t="shared" si="148"/>
        <v>RD23B</v>
      </c>
      <c r="C2423">
        <v>9</v>
      </c>
      <c r="D2423">
        <v>8</v>
      </c>
      <c r="E2423">
        <v>380.29</v>
      </c>
      <c r="F2423">
        <v>0.66808543969512302</v>
      </c>
      <c r="G2423">
        <v>43486</v>
      </c>
      <c r="H2423" t="s">
        <v>4856</v>
      </c>
      <c r="I2423" t="str">
        <f t="shared" si="149"/>
        <v>Rad23b</v>
      </c>
      <c r="J2423">
        <v>6579428.2986931596</v>
      </c>
      <c r="K2423">
        <v>6458285.0715672597</v>
      </c>
      <c r="L2423">
        <v>6892795.6554292496</v>
      </c>
      <c r="M2423">
        <f t="shared" si="150"/>
        <v>6643503.0085632233</v>
      </c>
      <c r="N2423">
        <v>6312500.3830747399</v>
      </c>
      <c r="O2423">
        <v>6837761.4140902301</v>
      </c>
      <c r="P2423">
        <v>6506527.1762295598</v>
      </c>
      <c r="Q2423">
        <f t="shared" si="151"/>
        <v>6552262.9911315097</v>
      </c>
      <c r="R2423">
        <v>6859943.8024067897</v>
      </c>
      <c r="S2423">
        <v>6458285.0715672597</v>
      </c>
      <c r="T2423">
        <v>6082624.8196955202</v>
      </c>
      <c r="U2423">
        <v>7345966.4864079198</v>
      </c>
      <c r="V2423">
        <v>7883141.3134488696</v>
      </c>
      <c r="W2423">
        <v>6239202.4909058399</v>
      </c>
      <c r="X2423">
        <v>3</v>
      </c>
      <c r="Y2423">
        <v>3</v>
      </c>
      <c r="Z2423">
        <v>1</v>
      </c>
      <c r="AA2423">
        <v>4</v>
      </c>
      <c r="AB2423">
        <v>4</v>
      </c>
      <c r="AC2423">
        <v>4</v>
      </c>
    </row>
    <row r="2424" spans="1:29" x14ac:dyDescent="0.2">
      <c r="A2424" t="s">
        <v>4857</v>
      </c>
      <c r="B2424" t="str">
        <f t="shared" si="148"/>
        <v>RS27A</v>
      </c>
      <c r="C2424">
        <v>12</v>
      </c>
      <c r="D2424">
        <v>4</v>
      </c>
      <c r="E2424">
        <v>811.95</v>
      </c>
      <c r="F2424">
        <v>0.668167311219936</v>
      </c>
      <c r="G2424">
        <v>17939</v>
      </c>
      <c r="H2424" t="s">
        <v>4858</v>
      </c>
      <c r="I2424" t="str">
        <f t="shared" si="149"/>
        <v>Rps27a</v>
      </c>
      <c r="J2424">
        <v>4569184.5770338299</v>
      </c>
      <c r="K2424">
        <v>6509222.4480440402</v>
      </c>
      <c r="L2424">
        <v>6920748.26961884</v>
      </c>
      <c r="M2424">
        <f t="shared" si="150"/>
        <v>5999718.4315655706</v>
      </c>
      <c r="N2424">
        <v>4327452.5727586197</v>
      </c>
      <c r="O2424">
        <v>6845701.2752000298</v>
      </c>
      <c r="P2424">
        <v>5375712.7050436204</v>
      </c>
      <c r="Q2424">
        <f t="shared" si="151"/>
        <v>5516288.851000757</v>
      </c>
      <c r="R2424">
        <v>4763992.8574799905</v>
      </c>
      <c r="S2424">
        <v>6509222.4480440402</v>
      </c>
      <c r="T2424">
        <v>6107291.9175386196</v>
      </c>
      <c r="U2424">
        <v>5035931.8244540496</v>
      </c>
      <c r="V2424">
        <v>7892295.0471560201</v>
      </c>
      <c r="W2424">
        <v>5154848.23028717</v>
      </c>
      <c r="X2424">
        <v>0</v>
      </c>
      <c r="Y2424">
        <v>1</v>
      </c>
      <c r="Z2424">
        <v>3</v>
      </c>
      <c r="AA2424">
        <v>1</v>
      </c>
      <c r="AB2424">
        <v>2</v>
      </c>
      <c r="AC2424">
        <v>3</v>
      </c>
    </row>
    <row r="2425" spans="1:29" x14ac:dyDescent="0.2">
      <c r="A2425" t="s">
        <v>4859</v>
      </c>
      <c r="B2425" t="str">
        <f t="shared" si="148"/>
        <v>CC136</v>
      </c>
      <c r="C2425">
        <v>3</v>
      </c>
      <c r="D2425">
        <v>3</v>
      </c>
      <c r="E2425">
        <v>142.75</v>
      </c>
      <c r="F2425">
        <v>0.66823974778817097</v>
      </c>
      <c r="G2425">
        <v>131847</v>
      </c>
      <c r="H2425" t="s">
        <v>4860</v>
      </c>
      <c r="I2425" t="str">
        <f t="shared" si="149"/>
        <v>Ccdc136</v>
      </c>
      <c r="J2425">
        <v>216368.07442956499</v>
      </c>
      <c r="K2425">
        <v>245932.69711077501</v>
      </c>
      <c r="L2425">
        <v>131132.94927567901</v>
      </c>
      <c r="M2425">
        <f t="shared" si="150"/>
        <v>197811.24027200634</v>
      </c>
      <c r="N2425">
        <v>186509.73069024601</v>
      </c>
      <c r="O2425">
        <v>147749.47248902201</v>
      </c>
      <c r="P2425">
        <v>189785.07689944201</v>
      </c>
      <c r="Q2425">
        <f t="shared" si="151"/>
        <v>174681.42669290336</v>
      </c>
      <c r="R2425">
        <v>225592.979182796</v>
      </c>
      <c r="S2425">
        <v>245932.69711077501</v>
      </c>
      <c r="T2425">
        <v>115719.741570439</v>
      </c>
      <c r="U2425">
        <v>217044.617488349</v>
      </c>
      <c r="V2425">
        <v>170337.907406126</v>
      </c>
      <c r="W2425">
        <v>181987.639866268</v>
      </c>
      <c r="X2425">
        <v>2</v>
      </c>
      <c r="Y2425">
        <v>3</v>
      </c>
      <c r="Z2425">
        <v>2</v>
      </c>
      <c r="AA2425">
        <v>1</v>
      </c>
      <c r="AB2425">
        <v>2</v>
      </c>
      <c r="AC2425">
        <v>2</v>
      </c>
    </row>
    <row r="2426" spans="1:29" x14ac:dyDescent="0.2">
      <c r="A2426" t="s">
        <v>4861</v>
      </c>
      <c r="B2426" t="str">
        <f t="shared" si="148"/>
        <v>NEDD4</v>
      </c>
      <c r="C2426">
        <v>7</v>
      </c>
      <c r="D2426">
        <v>3</v>
      </c>
      <c r="E2426">
        <v>279.25</v>
      </c>
      <c r="F2426">
        <v>0.66836282480637499</v>
      </c>
      <c r="G2426">
        <v>102642</v>
      </c>
      <c r="H2426" t="s">
        <v>4862</v>
      </c>
      <c r="I2426" t="str">
        <f t="shared" si="149"/>
        <v>Nedd4</v>
      </c>
      <c r="J2426">
        <v>251297.43213613899</v>
      </c>
      <c r="K2426">
        <v>252081.131067582</v>
      </c>
      <c r="L2426">
        <v>337210.453888016</v>
      </c>
      <c r="M2426">
        <f t="shared" si="150"/>
        <v>280196.33903057897</v>
      </c>
      <c r="N2426">
        <v>293621.86431071901</v>
      </c>
      <c r="O2426">
        <v>232610.94966030799</v>
      </c>
      <c r="P2426">
        <v>265406.62642796198</v>
      </c>
      <c r="Q2426">
        <f t="shared" si="151"/>
        <v>263879.81346632965</v>
      </c>
      <c r="R2426">
        <v>262011.55843365</v>
      </c>
      <c r="S2426">
        <v>252081.131067582</v>
      </c>
      <c r="T2426">
        <v>297575.14640150801</v>
      </c>
      <c r="U2426">
        <v>341692.87033809902</v>
      </c>
      <c r="V2426">
        <v>268173.29183921602</v>
      </c>
      <c r="W2426">
        <v>254502.23135344501</v>
      </c>
      <c r="X2426">
        <v>2</v>
      </c>
      <c r="Y2426">
        <v>1</v>
      </c>
      <c r="Z2426">
        <v>1</v>
      </c>
      <c r="AA2426">
        <v>1</v>
      </c>
      <c r="AB2426">
        <v>1</v>
      </c>
      <c r="AC2426">
        <v>1</v>
      </c>
    </row>
    <row r="2427" spans="1:29" x14ac:dyDescent="0.2">
      <c r="A2427" t="s">
        <v>4863</v>
      </c>
      <c r="B2427" t="str">
        <f t="shared" si="148"/>
        <v>HS2ST</v>
      </c>
      <c r="C2427">
        <v>1</v>
      </c>
      <c r="D2427">
        <v>1</v>
      </c>
      <c r="E2427">
        <v>14.42</v>
      </c>
      <c r="F2427">
        <v>0.66845935657800004</v>
      </c>
      <c r="G2427">
        <v>41786</v>
      </c>
      <c r="H2427" t="s">
        <v>4864</v>
      </c>
      <c r="I2427" t="str">
        <f t="shared" si="149"/>
        <v>Hs2st1</v>
      </c>
      <c r="J2427">
        <v>217095.974614245</v>
      </c>
      <c r="K2427">
        <v>238603.05157312899</v>
      </c>
      <c r="L2427">
        <v>221166.96306722399</v>
      </c>
      <c r="M2427">
        <f t="shared" si="150"/>
        <v>225621.99641819936</v>
      </c>
      <c r="N2427">
        <v>325265.06183095899</v>
      </c>
      <c r="O2427">
        <v>226185.27054291801</v>
      </c>
      <c r="P2427">
        <v>193426.23673949501</v>
      </c>
      <c r="Q2427">
        <f t="shared" si="151"/>
        <v>248292.18970445739</v>
      </c>
      <c r="R2427">
        <v>226351.91356645001</v>
      </c>
      <c r="S2427">
        <v>238603.05157312899</v>
      </c>
      <c r="T2427">
        <v>195171.26665284901</v>
      </c>
      <c r="U2427">
        <v>378516.60964902502</v>
      </c>
      <c r="V2427">
        <v>260765.23334614199</v>
      </c>
      <c r="W2427">
        <v>185479.20040671201</v>
      </c>
      <c r="X2427">
        <v>0</v>
      </c>
      <c r="Y2427">
        <v>0</v>
      </c>
      <c r="Z2427">
        <v>0</v>
      </c>
      <c r="AA2427">
        <v>0</v>
      </c>
      <c r="AB2427">
        <v>0</v>
      </c>
      <c r="AC2427">
        <v>0</v>
      </c>
    </row>
    <row r="2428" spans="1:29" x14ac:dyDescent="0.2">
      <c r="A2428" t="s">
        <v>4865</v>
      </c>
      <c r="B2428" t="str">
        <f t="shared" si="148"/>
        <v>DHI1</v>
      </c>
      <c r="C2428">
        <v>1</v>
      </c>
      <c r="D2428">
        <v>1</v>
      </c>
      <c r="E2428">
        <v>43.81</v>
      </c>
      <c r="F2428">
        <v>0.66881046371276998</v>
      </c>
      <c r="G2428">
        <v>32343</v>
      </c>
      <c r="H2428" t="s">
        <v>4866</v>
      </c>
      <c r="I2428" t="str">
        <f t="shared" si="149"/>
        <v>Hsd11b1</v>
      </c>
      <c r="J2428">
        <v>37180.908986047201</v>
      </c>
      <c r="K2428">
        <v>13867.5945605214</v>
      </c>
      <c r="L2428">
        <v>2293.6498924909301</v>
      </c>
      <c r="M2428">
        <f t="shared" si="150"/>
        <v>17780.717813019844</v>
      </c>
      <c r="N2428">
        <v>4269.75703813566</v>
      </c>
      <c r="O2428">
        <v>12638.1300449544</v>
      </c>
      <c r="P2428">
        <v>6541.1013893834197</v>
      </c>
      <c r="Q2428">
        <f t="shared" si="151"/>
        <v>7816.3294908244934</v>
      </c>
      <c r="R2428">
        <v>38766.1259592032</v>
      </c>
      <c r="S2428">
        <v>13867.5945605214</v>
      </c>
      <c r="T2428">
        <v>2024.05706787031</v>
      </c>
      <c r="U2428">
        <v>4968.7905273395199</v>
      </c>
      <c r="V2428">
        <v>14570.289755477699</v>
      </c>
      <c r="W2428">
        <v>6272.3562011706299</v>
      </c>
      <c r="X2428">
        <v>0</v>
      </c>
      <c r="Y2428">
        <v>0</v>
      </c>
      <c r="Z2428">
        <v>0</v>
      </c>
      <c r="AA2428">
        <v>0</v>
      </c>
      <c r="AB2428">
        <v>0</v>
      </c>
      <c r="AC2428">
        <v>0</v>
      </c>
    </row>
    <row r="2429" spans="1:29" x14ac:dyDescent="0.2">
      <c r="A2429" t="s">
        <v>4867</v>
      </c>
      <c r="B2429" t="str">
        <f t="shared" si="148"/>
        <v>COR1A</v>
      </c>
      <c r="C2429">
        <v>18</v>
      </c>
      <c r="D2429">
        <v>18</v>
      </c>
      <c r="E2429">
        <v>1240.99</v>
      </c>
      <c r="F2429">
        <v>0.66923705591886495</v>
      </c>
      <c r="G2429">
        <v>50957</v>
      </c>
      <c r="H2429" t="s">
        <v>4868</v>
      </c>
      <c r="I2429" t="str">
        <f t="shared" si="149"/>
        <v>Coro1a</v>
      </c>
      <c r="J2429">
        <v>64713660.8663956</v>
      </c>
      <c r="K2429">
        <v>69412577.183177307</v>
      </c>
      <c r="L2429">
        <v>69506432.924820706</v>
      </c>
      <c r="M2429">
        <f t="shared" si="150"/>
        <v>67877556.99146454</v>
      </c>
      <c r="N2429">
        <v>68548489.761984602</v>
      </c>
      <c r="O2429">
        <v>71146179.866293907</v>
      </c>
      <c r="P2429">
        <v>66729594.033816203</v>
      </c>
      <c r="Q2429">
        <f t="shared" si="151"/>
        <v>68808087.887364909</v>
      </c>
      <c r="R2429">
        <v>67472743.320215404</v>
      </c>
      <c r="S2429">
        <v>69412577.183177307</v>
      </c>
      <c r="T2429">
        <v>61336731.156973101</v>
      </c>
      <c r="U2429">
        <v>79771069.770634905</v>
      </c>
      <c r="V2429">
        <v>82023246.473958403</v>
      </c>
      <c r="W2429">
        <v>63987967.472716302</v>
      </c>
      <c r="X2429">
        <v>16</v>
      </c>
      <c r="Y2429">
        <v>15</v>
      </c>
      <c r="Z2429">
        <v>12</v>
      </c>
      <c r="AA2429">
        <v>16</v>
      </c>
      <c r="AB2429">
        <v>10</v>
      </c>
      <c r="AC2429">
        <v>12</v>
      </c>
    </row>
    <row r="2430" spans="1:29" x14ac:dyDescent="0.2">
      <c r="A2430" t="s">
        <v>4869</v>
      </c>
      <c r="B2430" t="str">
        <f t="shared" si="148"/>
        <v>RL34</v>
      </c>
      <c r="C2430">
        <v>5</v>
      </c>
      <c r="D2430">
        <v>5</v>
      </c>
      <c r="E2430">
        <v>182.77</v>
      </c>
      <c r="F2430">
        <v>0.67001467651084901</v>
      </c>
      <c r="G2430">
        <v>13284</v>
      </c>
      <c r="H2430" t="s">
        <v>4870</v>
      </c>
      <c r="I2430" t="str">
        <f t="shared" si="149"/>
        <v>Rpl34</v>
      </c>
      <c r="J2430">
        <v>9868283.6027836204</v>
      </c>
      <c r="K2430">
        <v>10774433.9476253</v>
      </c>
      <c r="L2430">
        <v>16435030.601492301</v>
      </c>
      <c r="M2430">
        <f t="shared" si="150"/>
        <v>12359249.383967074</v>
      </c>
      <c r="N2430">
        <v>9009325.0842981394</v>
      </c>
      <c r="O2430">
        <v>13262628.708621301</v>
      </c>
      <c r="P2430">
        <v>11208232.009815799</v>
      </c>
      <c r="Q2430">
        <f t="shared" si="151"/>
        <v>11160061.93424508</v>
      </c>
      <c r="R2430">
        <v>10289020.2412806</v>
      </c>
      <c r="S2430">
        <v>10774433.9476253</v>
      </c>
      <c r="T2430">
        <v>14503277.0513587</v>
      </c>
      <c r="U2430">
        <v>10484308.2959421</v>
      </c>
      <c r="V2430">
        <v>15290263.869462101</v>
      </c>
      <c r="W2430">
        <v>10747734.879179699</v>
      </c>
      <c r="X2430">
        <v>3</v>
      </c>
      <c r="Y2430">
        <v>4</v>
      </c>
      <c r="Z2430">
        <v>3</v>
      </c>
      <c r="AA2430">
        <v>2</v>
      </c>
      <c r="AB2430">
        <v>3</v>
      </c>
      <c r="AC2430">
        <v>3</v>
      </c>
    </row>
    <row r="2431" spans="1:29" x14ac:dyDescent="0.2">
      <c r="A2431" t="s">
        <v>4871</v>
      </c>
      <c r="B2431" t="str">
        <f t="shared" si="148"/>
        <v>G3PT</v>
      </c>
      <c r="C2431">
        <v>7</v>
      </c>
      <c r="D2431">
        <v>1</v>
      </c>
      <c r="E2431">
        <v>398.73</v>
      </c>
      <c r="F2431">
        <v>0.67010195973825104</v>
      </c>
      <c r="G2431">
        <v>47626</v>
      </c>
      <c r="H2431" t="s">
        <v>4872</v>
      </c>
      <c r="I2431" t="str">
        <f t="shared" si="149"/>
        <v>Gapdhs</v>
      </c>
      <c r="J2431">
        <v>40038.364749182103</v>
      </c>
      <c r="K2431">
        <v>149337.409319231</v>
      </c>
      <c r="L2431">
        <v>458201.94383149699</v>
      </c>
      <c r="M2431">
        <f t="shared" si="150"/>
        <v>215859.23929997001</v>
      </c>
      <c r="N2431">
        <v>128924.081779628</v>
      </c>
      <c r="O2431">
        <v>190083.486643187</v>
      </c>
      <c r="P2431">
        <v>313987.50368587399</v>
      </c>
      <c r="Q2431">
        <f t="shared" si="151"/>
        <v>210998.35736956299</v>
      </c>
      <c r="R2431">
        <v>41745.410034213601</v>
      </c>
      <c r="S2431">
        <v>149337.409319231</v>
      </c>
      <c r="T2431">
        <v>404345.44346123299</v>
      </c>
      <c r="U2431">
        <v>150031.196288459</v>
      </c>
      <c r="V2431">
        <v>219144.08763568799</v>
      </c>
      <c r="W2431">
        <v>301087.13328166603</v>
      </c>
      <c r="X2431">
        <v>0</v>
      </c>
      <c r="Y2431">
        <v>0</v>
      </c>
      <c r="Z2431">
        <v>1</v>
      </c>
      <c r="AA2431">
        <v>0</v>
      </c>
      <c r="AB2431">
        <v>0</v>
      </c>
      <c r="AC2431">
        <v>0</v>
      </c>
    </row>
    <row r="2432" spans="1:29" x14ac:dyDescent="0.2">
      <c r="A2432" t="s">
        <v>4873</v>
      </c>
      <c r="B2432" t="str">
        <f t="shared" si="148"/>
        <v>PRIC2</v>
      </c>
      <c r="C2432">
        <v>2</v>
      </c>
      <c r="D2432">
        <v>2</v>
      </c>
      <c r="E2432">
        <v>108.62</v>
      </c>
      <c r="F2432">
        <v>0.67054279171323805</v>
      </c>
      <c r="G2432">
        <v>95720</v>
      </c>
      <c r="H2432" t="s">
        <v>4874</v>
      </c>
      <c r="I2432" t="str">
        <f t="shared" si="149"/>
        <v>Prickle2</v>
      </c>
      <c r="J2432">
        <v>143756.01003690899</v>
      </c>
      <c r="K2432">
        <v>93290.9524169551</v>
      </c>
      <c r="L2432">
        <v>91907.151986954705</v>
      </c>
      <c r="M2432">
        <f t="shared" si="150"/>
        <v>109651.37148027292</v>
      </c>
      <c r="N2432">
        <v>107099.74208138201</v>
      </c>
      <c r="O2432">
        <v>107775.53058149799</v>
      </c>
      <c r="P2432">
        <v>84965.277795211499</v>
      </c>
      <c r="Q2432">
        <f t="shared" si="151"/>
        <v>99946.850152697181</v>
      </c>
      <c r="R2432">
        <v>149885.08200739801</v>
      </c>
      <c r="S2432">
        <v>93290.9524169551</v>
      </c>
      <c r="T2432">
        <v>81104.496887709494</v>
      </c>
      <c r="U2432">
        <v>124633.83260018899</v>
      </c>
      <c r="V2432">
        <v>124252.61518413499</v>
      </c>
      <c r="W2432">
        <v>81474.426910422</v>
      </c>
      <c r="X2432">
        <v>0</v>
      </c>
      <c r="Y2432">
        <v>0</v>
      </c>
      <c r="Z2432">
        <v>1</v>
      </c>
      <c r="AA2432">
        <v>0</v>
      </c>
      <c r="AB2432">
        <v>0</v>
      </c>
      <c r="AC2432">
        <v>0</v>
      </c>
    </row>
    <row r="2433" spans="1:29" x14ac:dyDescent="0.2">
      <c r="A2433" t="s">
        <v>4875</v>
      </c>
      <c r="B2433" t="str">
        <f t="shared" si="148"/>
        <v>SHRM2</v>
      </c>
      <c r="C2433">
        <v>8</v>
      </c>
      <c r="D2433">
        <v>8</v>
      </c>
      <c r="E2433">
        <v>322.33999999999997</v>
      </c>
      <c r="F2433">
        <v>0.67064237253992998</v>
      </c>
      <c r="G2433">
        <v>164602</v>
      </c>
      <c r="H2433" t="s">
        <v>4876</v>
      </c>
      <c r="I2433" t="str">
        <f t="shared" si="149"/>
        <v>Shroom2</v>
      </c>
      <c r="J2433">
        <v>902375.53106201102</v>
      </c>
      <c r="K2433">
        <v>788647.36422687897</v>
      </c>
      <c r="L2433">
        <v>1104718.2903535599</v>
      </c>
      <c r="M2433">
        <f t="shared" si="150"/>
        <v>931913.72854748333</v>
      </c>
      <c r="N2433">
        <v>797529.87473589706</v>
      </c>
      <c r="O2433">
        <v>963235.68170356902</v>
      </c>
      <c r="P2433">
        <v>877286.410244053</v>
      </c>
      <c r="Q2433">
        <f t="shared" si="151"/>
        <v>879350.65556117299</v>
      </c>
      <c r="R2433">
        <v>940848.52828047704</v>
      </c>
      <c r="S2433">
        <v>788647.36422687897</v>
      </c>
      <c r="T2433">
        <v>974871.04327303404</v>
      </c>
      <c r="U2433">
        <v>928099.38632674399</v>
      </c>
      <c r="V2433">
        <v>1110498.38348824</v>
      </c>
      <c r="W2433">
        <v>841242.55655601399</v>
      </c>
      <c r="X2433">
        <v>2</v>
      </c>
      <c r="Y2433">
        <v>1</v>
      </c>
      <c r="Z2433">
        <v>4</v>
      </c>
      <c r="AA2433">
        <v>3</v>
      </c>
      <c r="AB2433">
        <v>4</v>
      </c>
      <c r="AC2433">
        <v>3</v>
      </c>
    </row>
    <row r="2434" spans="1:29" x14ac:dyDescent="0.2">
      <c r="A2434" t="s">
        <v>4877</v>
      </c>
      <c r="B2434" t="str">
        <f t="shared" si="148"/>
        <v>TMX3</v>
      </c>
      <c r="C2434">
        <v>9</v>
      </c>
      <c r="D2434">
        <v>8</v>
      </c>
      <c r="E2434">
        <v>442.42</v>
      </c>
      <c r="F2434">
        <v>0.67149475888809496</v>
      </c>
      <c r="G2434">
        <v>51815</v>
      </c>
      <c r="H2434" t="s">
        <v>4878</v>
      </c>
      <c r="I2434" t="str">
        <f t="shared" si="149"/>
        <v>Tmx3</v>
      </c>
      <c r="J2434">
        <v>4419091.7406117097</v>
      </c>
      <c r="K2434">
        <v>4772166.8361850604</v>
      </c>
      <c r="L2434">
        <v>5308187.5148602398</v>
      </c>
      <c r="M2434">
        <f t="shared" si="150"/>
        <v>4833148.697219003</v>
      </c>
      <c r="N2434">
        <v>4694852.37027031</v>
      </c>
      <c r="O2434">
        <v>5354279.46195859</v>
      </c>
      <c r="P2434">
        <v>4874595.3425025297</v>
      </c>
      <c r="Q2434">
        <f t="shared" si="151"/>
        <v>4974575.7249104762</v>
      </c>
      <c r="R2434">
        <v>4607500.7769744303</v>
      </c>
      <c r="S2434">
        <v>4772166.8361850604</v>
      </c>
      <c r="T2434">
        <v>4684269.5967716202</v>
      </c>
      <c r="U2434">
        <v>5463481.3588462202</v>
      </c>
      <c r="V2434">
        <v>6172859.6647639005</v>
      </c>
      <c r="W2434">
        <v>4674319.58391112</v>
      </c>
      <c r="X2434">
        <v>6</v>
      </c>
      <c r="Y2434">
        <v>5</v>
      </c>
      <c r="Z2434">
        <v>6</v>
      </c>
      <c r="AA2434">
        <v>7</v>
      </c>
      <c r="AB2434">
        <v>8</v>
      </c>
      <c r="AC2434">
        <v>8</v>
      </c>
    </row>
    <row r="2435" spans="1:29" x14ac:dyDescent="0.2">
      <c r="A2435" t="s">
        <v>4879</v>
      </c>
      <c r="B2435" t="str">
        <f t="shared" si="148"/>
        <v>ADPPT</v>
      </c>
      <c r="C2435">
        <v>1</v>
      </c>
      <c r="D2435">
        <v>1</v>
      </c>
      <c r="E2435">
        <v>14.86</v>
      </c>
      <c r="F2435">
        <v>0.67210977565028895</v>
      </c>
      <c r="G2435">
        <v>35741</v>
      </c>
      <c r="H2435" t="s">
        <v>4880</v>
      </c>
      <c r="I2435" t="str">
        <f t="shared" si="149"/>
        <v>Aasdhppt</v>
      </c>
      <c r="J2435">
        <v>194188.578602144</v>
      </c>
      <c r="K2435">
        <v>182831.54072095899</v>
      </c>
      <c r="L2435">
        <v>246012.86436807501</v>
      </c>
      <c r="M2435">
        <f t="shared" si="150"/>
        <v>207677.66123039267</v>
      </c>
      <c r="N2435">
        <v>288443.48875230597</v>
      </c>
      <c r="O2435">
        <v>194090.40226823601</v>
      </c>
      <c r="P2435">
        <v>194197.89563845599</v>
      </c>
      <c r="Q2435">
        <f t="shared" si="151"/>
        <v>225577.26221966601</v>
      </c>
      <c r="R2435">
        <v>202467.85523060599</v>
      </c>
      <c r="S2435">
        <v>182831.54072095899</v>
      </c>
      <c r="T2435">
        <v>217096.81086961701</v>
      </c>
      <c r="U2435">
        <v>335666.704635498</v>
      </c>
      <c r="V2435">
        <v>223763.593960995</v>
      </c>
      <c r="W2435">
        <v>186219.155223487</v>
      </c>
      <c r="X2435">
        <v>0</v>
      </c>
      <c r="Y2435">
        <v>1</v>
      </c>
      <c r="Z2435">
        <v>1</v>
      </c>
      <c r="AA2435">
        <v>0</v>
      </c>
      <c r="AB2435">
        <v>0</v>
      </c>
      <c r="AC2435">
        <v>0</v>
      </c>
    </row>
    <row r="2436" spans="1:29" x14ac:dyDescent="0.2">
      <c r="A2436" t="s">
        <v>4881</v>
      </c>
      <c r="B2436" t="str">
        <f t="shared" si="148"/>
        <v>ABCB9</v>
      </c>
      <c r="C2436">
        <v>2</v>
      </c>
      <c r="D2436">
        <v>2</v>
      </c>
      <c r="E2436">
        <v>122.8</v>
      </c>
      <c r="F2436">
        <v>0.67237888472142604</v>
      </c>
      <c r="G2436">
        <v>83910</v>
      </c>
      <c r="H2436" t="s">
        <v>4882</v>
      </c>
      <c r="I2436" t="str">
        <f t="shared" si="149"/>
        <v>Abcb9</v>
      </c>
      <c r="J2436">
        <v>280268.94768087298</v>
      </c>
      <c r="K2436">
        <v>295393.99920576299</v>
      </c>
      <c r="L2436">
        <v>214020.68977596</v>
      </c>
      <c r="M2436">
        <f t="shared" si="150"/>
        <v>263227.87888753199</v>
      </c>
      <c r="N2436">
        <v>300028.47881216003</v>
      </c>
      <c r="O2436">
        <v>241408.66946809299</v>
      </c>
      <c r="P2436">
        <v>288266.88020272099</v>
      </c>
      <c r="Q2436">
        <f t="shared" si="151"/>
        <v>276568.00949432468</v>
      </c>
      <c r="R2436">
        <v>292218.281492993</v>
      </c>
      <c r="S2436">
        <v>295393.99920576299</v>
      </c>
      <c r="T2436">
        <v>188864.957650995</v>
      </c>
      <c r="U2436">
        <v>349148.35906093603</v>
      </c>
      <c r="V2436">
        <v>278316.03655943699</v>
      </c>
      <c r="W2436">
        <v>276423.25749090401</v>
      </c>
      <c r="X2436">
        <v>2</v>
      </c>
      <c r="Y2436">
        <v>2</v>
      </c>
      <c r="Z2436">
        <v>0</v>
      </c>
      <c r="AA2436">
        <v>2</v>
      </c>
      <c r="AB2436">
        <v>2</v>
      </c>
      <c r="AC2436">
        <v>2</v>
      </c>
    </row>
    <row r="2437" spans="1:29" x14ac:dyDescent="0.2">
      <c r="A2437" t="s">
        <v>4883</v>
      </c>
      <c r="B2437" t="str">
        <f t="shared" ref="B2437:B2500" si="152">MID(A2437,1,FIND("_",A2437,1)-1)</f>
        <v>VPS16</v>
      </c>
      <c r="C2437">
        <v>4</v>
      </c>
      <c r="D2437">
        <v>4</v>
      </c>
      <c r="E2437">
        <v>181.45</v>
      </c>
      <c r="F2437">
        <v>0.67256790958820301</v>
      </c>
      <c r="G2437">
        <v>94868</v>
      </c>
      <c r="H2437" t="s">
        <v>4884</v>
      </c>
      <c r="I2437" t="str">
        <f t="shared" ref="I2437:I2500" si="153">MID(H2437,FIND("GN=",H2437,1)+3,FIND("PE=",H2437,1)-FIND("GN=",H2437,1)-4)</f>
        <v>Vps16</v>
      </c>
      <c r="J2437">
        <v>829847.60625930002</v>
      </c>
      <c r="K2437">
        <v>808852.36373503797</v>
      </c>
      <c r="L2437">
        <v>917316.99206694495</v>
      </c>
      <c r="M2437">
        <f t="shared" ref="M2437:M2500" si="154">AVERAGE(J2437:L2437)</f>
        <v>852005.65402042773</v>
      </c>
      <c r="N2437">
        <v>1127178.3049322099</v>
      </c>
      <c r="O2437">
        <v>812256.23223589303</v>
      </c>
      <c r="P2437">
        <v>792191.98937489395</v>
      </c>
      <c r="Q2437">
        <f t="shared" ref="Q2437:Q2500" si="155">AVERAGE(N2437:P2437)</f>
        <v>910542.17551433237</v>
      </c>
      <c r="R2437">
        <v>865228.35800662404</v>
      </c>
      <c r="S2437">
        <v>808852.36373503797</v>
      </c>
      <c r="T2437">
        <v>809496.66614298604</v>
      </c>
      <c r="U2437">
        <v>1311716.99798058</v>
      </c>
      <c r="V2437">
        <v>936436.68938937702</v>
      </c>
      <c r="W2437">
        <v>759644.29249455302</v>
      </c>
      <c r="X2437">
        <v>2</v>
      </c>
      <c r="Y2437">
        <v>2</v>
      </c>
      <c r="Z2437">
        <v>1</v>
      </c>
      <c r="AA2437">
        <v>3</v>
      </c>
      <c r="AB2437">
        <v>1</v>
      </c>
      <c r="AC2437">
        <v>1</v>
      </c>
    </row>
    <row r="2438" spans="1:29" x14ac:dyDescent="0.2">
      <c r="A2438" t="s">
        <v>4885</v>
      </c>
      <c r="B2438" t="str">
        <f t="shared" si="152"/>
        <v>IDHP</v>
      </c>
      <c r="C2438">
        <v>27</v>
      </c>
      <c r="D2438">
        <v>23</v>
      </c>
      <c r="E2438">
        <v>1614.72</v>
      </c>
      <c r="F2438">
        <v>0.67310206912641501</v>
      </c>
      <c r="G2438">
        <v>50874</v>
      </c>
      <c r="H2438" t="s">
        <v>4886</v>
      </c>
      <c r="I2438" t="str">
        <f t="shared" si="153"/>
        <v>Idh2</v>
      </c>
      <c r="J2438">
        <v>33173000.518226299</v>
      </c>
      <c r="K2438">
        <v>28328087.564497601</v>
      </c>
      <c r="L2438">
        <v>26082097.941756099</v>
      </c>
      <c r="M2438">
        <f t="shared" si="154"/>
        <v>29194395.341493335</v>
      </c>
      <c r="N2438">
        <v>30943128.476805199</v>
      </c>
      <c r="O2438">
        <v>26572207.783929501</v>
      </c>
      <c r="P2438">
        <v>34262697.161230102</v>
      </c>
      <c r="Q2438">
        <f t="shared" si="155"/>
        <v>30592677.807321597</v>
      </c>
      <c r="R2438">
        <v>34587339.352485098</v>
      </c>
      <c r="S2438">
        <v>28328087.564497601</v>
      </c>
      <c r="T2438">
        <v>23016439.804840699</v>
      </c>
      <c r="U2438">
        <v>36009056.789079599</v>
      </c>
      <c r="V2438">
        <v>30634656.035145201</v>
      </c>
      <c r="W2438">
        <v>32854993.0990033</v>
      </c>
      <c r="X2438">
        <v>21</v>
      </c>
      <c r="Y2438">
        <v>22</v>
      </c>
      <c r="Z2438">
        <v>16</v>
      </c>
      <c r="AA2438">
        <v>20</v>
      </c>
      <c r="AB2438">
        <v>20</v>
      </c>
      <c r="AC2438">
        <v>18</v>
      </c>
    </row>
    <row r="2439" spans="1:29" x14ac:dyDescent="0.2">
      <c r="A2439" t="s">
        <v>4887</v>
      </c>
      <c r="B2439" t="str">
        <f t="shared" si="152"/>
        <v>CCG3</v>
      </c>
      <c r="C2439">
        <v>8</v>
      </c>
      <c r="D2439">
        <v>8</v>
      </c>
      <c r="E2439">
        <v>276.81</v>
      </c>
      <c r="F2439">
        <v>0.67348177293907996</v>
      </c>
      <c r="G2439">
        <v>35493</v>
      </c>
      <c r="H2439" t="s">
        <v>4888</v>
      </c>
      <c r="I2439" t="str">
        <f t="shared" si="153"/>
        <v>Cacng3</v>
      </c>
      <c r="J2439">
        <v>1977003.1856073099</v>
      </c>
      <c r="K2439">
        <v>2666053.4926685202</v>
      </c>
      <c r="L2439">
        <v>2950964.0311241699</v>
      </c>
      <c r="M2439">
        <f t="shared" si="154"/>
        <v>2531340.2364666667</v>
      </c>
      <c r="N2439">
        <v>2235378.57340927</v>
      </c>
      <c r="O2439">
        <v>2682989.6621884401</v>
      </c>
      <c r="P2439">
        <v>2148182.7367332801</v>
      </c>
      <c r="Q2439">
        <f t="shared" si="155"/>
        <v>2355516.9907769966</v>
      </c>
      <c r="R2439">
        <v>2061293.19064684</v>
      </c>
      <c r="S2439">
        <v>2666053.4926685202</v>
      </c>
      <c r="T2439">
        <v>2604111.3004135299</v>
      </c>
      <c r="U2439">
        <v>2601348.9248614302</v>
      </c>
      <c r="V2439">
        <v>3093174.1206954601</v>
      </c>
      <c r="W2439">
        <v>2059923.32298441</v>
      </c>
      <c r="X2439">
        <v>3</v>
      </c>
      <c r="Y2439">
        <v>4</v>
      </c>
      <c r="Z2439">
        <v>4</v>
      </c>
      <c r="AA2439">
        <v>3</v>
      </c>
      <c r="AB2439">
        <v>2</v>
      </c>
      <c r="AC2439">
        <v>3</v>
      </c>
    </row>
    <row r="2440" spans="1:29" x14ac:dyDescent="0.2">
      <c r="A2440" t="s">
        <v>4889</v>
      </c>
      <c r="B2440" t="str">
        <f t="shared" si="152"/>
        <v>NLRX1</v>
      </c>
      <c r="C2440">
        <v>2</v>
      </c>
      <c r="D2440">
        <v>1</v>
      </c>
      <c r="E2440">
        <v>58.5</v>
      </c>
      <c r="F2440">
        <v>0.67366442759072298</v>
      </c>
      <c r="G2440">
        <v>107763</v>
      </c>
      <c r="H2440" t="s">
        <v>4890</v>
      </c>
      <c r="I2440" t="str">
        <f t="shared" si="153"/>
        <v>Nlrx1</v>
      </c>
      <c r="J2440">
        <v>37572.132535903802</v>
      </c>
      <c r="K2440">
        <v>36740.750488259597</v>
      </c>
      <c r="L2440">
        <v>17034.713073278501</v>
      </c>
      <c r="M2440">
        <f t="shared" si="154"/>
        <v>30449.198699147299</v>
      </c>
      <c r="N2440">
        <v>48319.537231364397</v>
      </c>
      <c r="O2440">
        <v>26882.600918147102</v>
      </c>
      <c r="P2440">
        <v>28032.531020813101</v>
      </c>
      <c r="Q2440">
        <f t="shared" si="155"/>
        <v>34411.556390108199</v>
      </c>
      <c r="R2440">
        <v>39174.029418950202</v>
      </c>
      <c r="S2440">
        <v>36740.750488259597</v>
      </c>
      <c r="T2440">
        <v>15032.4735732301</v>
      </c>
      <c r="U2440">
        <v>56230.285877218201</v>
      </c>
      <c r="V2440">
        <v>30992.503112804199</v>
      </c>
      <c r="W2440">
        <v>26880.7971801641</v>
      </c>
      <c r="X2440">
        <v>0</v>
      </c>
      <c r="Y2440">
        <v>0</v>
      </c>
      <c r="Z2440">
        <v>0</v>
      </c>
      <c r="AA2440">
        <v>0</v>
      </c>
      <c r="AB2440">
        <v>0</v>
      </c>
      <c r="AC2440">
        <v>0</v>
      </c>
    </row>
    <row r="2441" spans="1:29" x14ac:dyDescent="0.2">
      <c r="A2441" t="s">
        <v>4891</v>
      </c>
      <c r="B2441" t="str">
        <f t="shared" si="152"/>
        <v>CLD12</v>
      </c>
      <c r="C2441">
        <v>1</v>
      </c>
      <c r="D2441">
        <v>1</v>
      </c>
      <c r="E2441">
        <v>49.14</v>
      </c>
      <c r="F2441">
        <v>0.67382082054773096</v>
      </c>
      <c r="G2441">
        <v>26977</v>
      </c>
      <c r="H2441" t="s">
        <v>4892</v>
      </c>
      <c r="I2441" t="str">
        <f t="shared" si="153"/>
        <v>Cldn12</v>
      </c>
      <c r="J2441">
        <v>115905.585953246</v>
      </c>
      <c r="K2441">
        <v>135884.613310165</v>
      </c>
      <c r="L2441">
        <v>121482.04180509</v>
      </c>
      <c r="M2441">
        <f t="shared" si="154"/>
        <v>124424.080356167</v>
      </c>
      <c r="N2441">
        <v>161363.86304564099</v>
      </c>
      <c r="O2441">
        <v>159824.59826524099</v>
      </c>
      <c r="P2441">
        <v>94950.192463277199</v>
      </c>
      <c r="Q2441">
        <f t="shared" si="155"/>
        <v>138712.88459138639</v>
      </c>
      <c r="R2441">
        <v>120847.248412484</v>
      </c>
      <c r="S2441">
        <v>135884.613310165</v>
      </c>
      <c r="T2441">
        <v>107203.19005089</v>
      </c>
      <c r="U2441">
        <v>187781.93395898299</v>
      </c>
      <c r="V2441">
        <v>184259.11891190501</v>
      </c>
      <c r="W2441">
        <v>91049.105195955402</v>
      </c>
      <c r="X2441">
        <v>0</v>
      </c>
      <c r="Y2441">
        <v>0</v>
      </c>
      <c r="Z2441">
        <v>0</v>
      </c>
      <c r="AA2441">
        <v>0</v>
      </c>
      <c r="AB2441">
        <v>1</v>
      </c>
      <c r="AC2441">
        <v>0</v>
      </c>
    </row>
    <row r="2442" spans="1:29" x14ac:dyDescent="0.2">
      <c r="A2442" t="s">
        <v>4893</v>
      </c>
      <c r="B2442" t="str">
        <f t="shared" si="152"/>
        <v>DYH8</v>
      </c>
      <c r="C2442">
        <v>3</v>
      </c>
      <c r="D2442">
        <v>1</v>
      </c>
      <c r="E2442">
        <v>88.38</v>
      </c>
      <c r="F2442">
        <v>0.67382386574265196</v>
      </c>
      <c r="G2442">
        <v>540892</v>
      </c>
      <c r="H2442" t="s">
        <v>4894</v>
      </c>
      <c r="I2442" t="str">
        <f t="shared" si="153"/>
        <v>Dnah8</v>
      </c>
      <c r="J2442">
        <v>183407.61616861599</v>
      </c>
      <c r="K2442">
        <v>175186.01742537899</v>
      </c>
      <c r="L2442">
        <v>149097.42192633799</v>
      </c>
      <c r="M2442">
        <f t="shared" si="154"/>
        <v>169230.35184011099</v>
      </c>
      <c r="N2442">
        <v>86155.322094262607</v>
      </c>
      <c r="O2442">
        <v>209182.459802939</v>
      </c>
      <c r="P2442">
        <v>181156.89698918501</v>
      </c>
      <c r="Q2442">
        <f t="shared" si="155"/>
        <v>158831.55962879554</v>
      </c>
      <c r="R2442">
        <v>191227.24387770999</v>
      </c>
      <c r="S2442">
        <v>175186.01742537899</v>
      </c>
      <c r="T2442">
        <v>131572.691908749</v>
      </c>
      <c r="U2442">
        <v>100260.44678382399</v>
      </c>
      <c r="V2442">
        <v>241162.97587151299</v>
      </c>
      <c r="W2442">
        <v>173713.954053547</v>
      </c>
      <c r="X2442">
        <v>0</v>
      </c>
      <c r="Y2442">
        <v>1</v>
      </c>
      <c r="Z2442">
        <v>0</v>
      </c>
      <c r="AA2442">
        <v>0</v>
      </c>
      <c r="AB2442">
        <v>0</v>
      </c>
      <c r="AC2442">
        <v>0</v>
      </c>
    </row>
    <row r="2443" spans="1:29" x14ac:dyDescent="0.2">
      <c r="A2443" t="s">
        <v>4895</v>
      </c>
      <c r="B2443" t="str">
        <f t="shared" si="152"/>
        <v>NAKD2</v>
      </c>
      <c r="C2443">
        <v>6</v>
      </c>
      <c r="D2443">
        <v>4</v>
      </c>
      <c r="E2443">
        <v>260.32</v>
      </c>
      <c r="F2443">
        <v>0.67383104570900498</v>
      </c>
      <c r="G2443">
        <v>50827</v>
      </c>
      <c r="H2443" t="s">
        <v>4896</v>
      </c>
      <c r="I2443" t="str">
        <f t="shared" si="153"/>
        <v>Nadk2</v>
      </c>
      <c r="J2443">
        <v>1380028.1102805501</v>
      </c>
      <c r="K2443">
        <v>1074616.15884487</v>
      </c>
      <c r="L2443">
        <v>922247.49677811901</v>
      </c>
      <c r="M2443">
        <f t="shared" si="154"/>
        <v>1125630.5886345131</v>
      </c>
      <c r="N2443">
        <v>1129832.7346802701</v>
      </c>
      <c r="O2443">
        <v>1186824.8502903699</v>
      </c>
      <c r="P2443">
        <v>1198969.03712439</v>
      </c>
      <c r="Q2443">
        <f t="shared" si="155"/>
        <v>1171875.5406983432</v>
      </c>
      <c r="R2443">
        <v>1438865.9397879001</v>
      </c>
      <c r="S2443">
        <v>1074616.15884487</v>
      </c>
      <c r="T2443">
        <v>813847.64531443303</v>
      </c>
      <c r="U2443">
        <v>1314806.00404577</v>
      </c>
      <c r="V2443">
        <v>1368270.6141037</v>
      </c>
      <c r="W2443">
        <v>1149708.65414573</v>
      </c>
      <c r="X2443">
        <v>2</v>
      </c>
      <c r="Y2443">
        <v>2</v>
      </c>
      <c r="Z2443">
        <v>1</v>
      </c>
      <c r="AA2443">
        <v>2</v>
      </c>
      <c r="AB2443">
        <v>2</v>
      </c>
      <c r="AC2443">
        <v>2</v>
      </c>
    </row>
    <row r="2444" spans="1:29" x14ac:dyDescent="0.2">
      <c r="A2444" t="s">
        <v>4897</v>
      </c>
      <c r="B2444" t="str">
        <f t="shared" si="152"/>
        <v>PRRT2</v>
      </c>
      <c r="C2444">
        <v>16</v>
      </c>
      <c r="D2444">
        <v>14</v>
      </c>
      <c r="E2444">
        <v>1327.48</v>
      </c>
      <c r="F2444">
        <v>0.67387299025653202</v>
      </c>
      <c r="G2444">
        <v>35902</v>
      </c>
      <c r="H2444" t="s">
        <v>4898</v>
      </c>
      <c r="I2444" t="str">
        <f t="shared" si="153"/>
        <v>Prrt2</v>
      </c>
      <c r="J2444">
        <v>76297821.307532907</v>
      </c>
      <c r="K2444">
        <v>72941225.655051693</v>
      </c>
      <c r="L2444">
        <v>71651784.5337767</v>
      </c>
      <c r="M2444">
        <f t="shared" si="154"/>
        <v>73630277.165453777</v>
      </c>
      <c r="N2444">
        <v>69169212.311724007</v>
      </c>
      <c r="O2444">
        <v>76895159.933059901</v>
      </c>
      <c r="P2444">
        <v>79928921.945221707</v>
      </c>
      <c r="Q2444">
        <f t="shared" si="155"/>
        <v>75331098.063335195</v>
      </c>
      <c r="R2444">
        <v>79550797.220438004</v>
      </c>
      <c r="S2444">
        <v>72941225.655051693</v>
      </c>
      <c r="T2444">
        <v>63229920.7415694</v>
      </c>
      <c r="U2444">
        <v>80493415.397728905</v>
      </c>
      <c r="V2444">
        <v>88651149.895848498</v>
      </c>
      <c r="W2444">
        <v>76644992.849323794</v>
      </c>
      <c r="X2444">
        <v>15</v>
      </c>
      <c r="Y2444">
        <v>13</v>
      </c>
      <c r="Z2444">
        <v>16</v>
      </c>
      <c r="AA2444">
        <v>10</v>
      </c>
      <c r="AB2444">
        <v>16</v>
      </c>
      <c r="AC2444">
        <v>13</v>
      </c>
    </row>
    <row r="2445" spans="1:29" x14ac:dyDescent="0.2">
      <c r="A2445" t="s">
        <v>4899</v>
      </c>
      <c r="B2445" t="str">
        <f t="shared" si="152"/>
        <v>UGGG1</v>
      </c>
      <c r="C2445">
        <v>17</v>
      </c>
      <c r="D2445">
        <v>17</v>
      </c>
      <c r="E2445">
        <v>739.5</v>
      </c>
      <c r="F2445">
        <v>0.67387328137231595</v>
      </c>
      <c r="G2445">
        <v>176323</v>
      </c>
      <c r="H2445" t="s">
        <v>4900</v>
      </c>
      <c r="I2445" t="str">
        <f t="shared" si="153"/>
        <v>Uggt1</v>
      </c>
      <c r="J2445">
        <v>7104808.8099130699</v>
      </c>
      <c r="K2445">
        <v>6159441.8957951497</v>
      </c>
      <c r="L2445">
        <v>5087648.7480313703</v>
      </c>
      <c r="M2445">
        <f t="shared" si="154"/>
        <v>6117299.817913197</v>
      </c>
      <c r="N2445">
        <v>7848472.55132371</v>
      </c>
      <c r="O2445">
        <v>5767331.0515304599</v>
      </c>
      <c r="P2445">
        <v>5933370.5011766898</v>
      </c>
      <c r="Q2445">
        <f t="shared" si="155"/>
        <v>6516391.3680102862</v>
      </c>
      <c r="R2445">
        <v>7407724.0377449002</v>
      </c>
      <c r="S2445">
        <v>6159441.8957951497</v>
      </c>
      <c r="T2445">
        <v>4489652.6889337003</v>
      </c>
      <c r="U2445">
        <v>9133404.0131073296</v>
      </c>
      <c r="V2445">
        <v>6649059.9667560002</v>
      </c>
      <c r="W2445">
        <v>5689594.3116403101</v>
      </c>
      <c r="X2445">
        <v>8</v>
      </c>
      <c r="Y2445">
        <v>8</v>
      </c>
      <c r="Z2445">
        <v>7</v>
      </c>
      <c r="AA2445">
        <v>6</v>
      </c>
      <c r="AB2445">
        <v>7</v>
      </c>
      <c r="AC2445">
        <v>6</v>
      </c>
    </row>
    <row r="2446" spans="1:29" x14ac:dyDescent="0.2">
      <c r="A2446" t="s">
        <v>4901</v>
      </c>
      <c r="B2446" t="str">
        <f t="shared" si="152"/>
        <v>TPPC1</v>
      </c>
      <c r="C2446">
        <v>1</v>
      </c>
      <c r="D2446">
        <v>1</v>
      </c>
      <c r="E2446">
        <v>17.91</v>
      </c>
      <c r="F2446">
        <v>0.67441008334100705</v>
      </c>
      <c r="G2446">
        <v>16871</v>
      </c>
      <c r="H2446" t="s">
        <v>4902</v>
      </c>
      <c r="I2446" t="str">
        <f t="shared" si="153"/>
        <v>Trappc1</v>
      </c>
      <c r="J2446">
        <v>189038.86696213999</v>
      </c>
      <c r="K2446">
        <v>158988.13198824599</v>
      </c>
      <c r="L2446">
        <v>187642.86260692999</v>
      </c>
      <c r="M2446">
        <f t="shared" si="154"/>
        <v>178556.62051910532</v>
      </c>
      <c r="N2446">
        <v>263222.18783747603</v>
      </c>
      <c r="O2446">
        <v>160564.65318018099</v>
      </c>
      <c r="P2446">
        <v>167591.386736268</v>
      </c>
      <c r="Q2446">
        <f t="shared" si="155"/>
        <v>197126.07591797502</v>
      </c>
      <c r="R2446">
        <v>197098.58439957601</v>
      </c>
      <c r="S2446">
        <v>158988.13198824599</v>
      </c>
      <c r="T2446">
        <v>165587.548273336</v>
      </c>
      <c r="U2446">
        <v>306316.23809759301</v>
      </c>
      <c r="V2446">
        <v>185112.31590444199</v>
      </c>
      <c r="W2446">
        <v>160705.79116296201</v>
      </c>
      <c r="X2446">
        <v>1</v>
      </c>
      <c r="Y2446">
        <v>0</v>
      </c>
      <c r="Z2446">
        <v>0</v>
      </c>
      <c r="AA2446">
        <v>0</v>
      </c>
      <c r="AB2446">
        <v>0</v>
      </c>
      <c r="AC2446">
        <v>0</v>
      </c>
    </row>
    <row r="2447" spans="1:29" x14ac:dyDescent="0.2">
      <c r="A2447" t="s">
        <v>4903</v>
      </c>
      <c r="B2447" t="str">
        <f t="shared" si="152"/>
        <v>ABHEB</v>
      </c>
      <c r="C2447">
        <v>2</v>
      </c>
      <c r="D2447">
        <v>2</v>
      </c>
      <c r="E2447">
        <v>68.38</v>
      </c>
      <c r="F2447">
        <v>0.674482551978134</v>
      </c>
      <c r="G2447">
        <v>22437</v>
      </c>
      <c r="H2447" t="s">
        <v>4904</v>
      </c>
      <c r="I2447" t="str">
        <f t="shared" si="153"/>
        <v>Abhd14b</v>
      </c>
      <c r="J2447">
        <v>121101.34483409001</v>
      </c>
      <c r="K2447">
        <v>96538.581569579706</v>
      </c>
      <c r="L2447">
        <v>30629.0693768901</v>
      </c>
      <c r="M2447">
        <f t="shared" si="154"/>
        <v>82756.331926853265</v>
      </c>
      <c r="N2447">
        <v>83662.840822140395</v>
      </c>
      <c r="O2447">
        <v>51200.264058418099</v>
      </c>
      <c r="P2447">
        <v>44366.610873756603</v>
      </c>
      <c r="Q2447">
        <f t="shared" si="155"/>
        <v>59743.238584771701</v>
      </c>
      <c r="R2447">
        <v>126264.52971951199</v>
      </c>
      <c r="S2447">
        <v>96538.581569579706</v>
      </c>
      <c r="T2447">
        <v>27028.965736029098</v>
      </c>
      <c r="U2447">
        <v>97359.902976792699</v>
      </c>
      <c r="V2447">
        <v>59027.932157253897</v>
      </c>
      <c r="W2447">
        <v>42543.7812798011</v>
      </c>
      <c r="X2447">
        <v>1</v>
      </c>
      <c r="Y2447">
        <v>1</v>
      </c>
      <c r="Z2447">
        <v>1</v>
      </c>
      <c r="AA2447">
        <v>1</v>
      </c>
      <c r="AB2447">
        <v>1</v>
      </c>
      <c r="AC2447">
        <v>1</v>
      </c>
    </row>
    <row r="2448" spans="1:29" x14ac:dyDescent="0.2">
      <c r="A2448" t="s">
        <v>4905</v>
      </c>
      <c r="B2448" t="str">
        <f t="shared" si="152"/>
        <v>MRP</v>
      </c>
      <c r="C2448">
        <v>5</v>
      </c>
      <c r="D2448">
        <v>5</v>
      </c>
      <c r="E2448">
        <v>229.3</v>
      </c>
      <c r="F2448">
        <v>0.67448383759173303</v>
      </c>
      <c r="G2448">
        <v>20153</v>
      </c>
      <c r="H2448" t="s">
        <v>4906</v>
      </c>
      <c r="I2448" t="str">
        <f t="shared" si="153"/>
        <v>Marcksl1</v>
      </c>
      <c r="J2448">
        <v>2468843.6060127402</v>
      </c>
      <c r="K2448">
        <v>2107690.4231670499</v>
      </c>
      <c r="L2448">
        <v>2622697.8079565298</v>
      </c>
      <c r="M2448">
        <f t="shared" si="154"/>
        <v>2399743.9457121068</v>
      </c>
      <c r="N2448">
        <v>2206062.98414353</v>
      </c>
      <c r="O2448">
        <v>2464173.4034946002</v>
      </c>
      <c r="P2448">
        <v>2879646.5093985102</v>
      </c>
      <c r="Q2448">
        <f t="shared" si="155"/>
        <v>2516627.6323455465</v>
      </c>
      <c r="R2448">
        <v>2574103.3453533798</v>
      </c>
      <c r="S2448">
        <v>2107690.4231670499</v>
      </c>
      <c r="T2448">
        <v>2314429.09070891</v>
      </c>
      <c r="U2448">
        <v>2567233.8637593598</v>
      </c>
      <c r="V2448">
        <v>2840904.4984461199</v>
      </c>
      <c r="W2448">
        <v>2761334.4550385699</v>
      </c>
      <c r="X2448">
        <v>4</v>
      </c>
      <c r="Y2448">
        <v>2</v>
      </c>
      <c r="Z2448">
        <v>3</v>
      </c>
      <c r="AA2448">
        <v>3</v>
      </c>
      <c r="AB2448">
        <v>4</v>
      </c>
      <c r="AC2448">
        <v>3</v>
      </c>
    </row>
    <row r="2449" spans="1:29" x14ac:dyDescent="0.2">
      <c r="A2449" t="s">
        <v>4907</v>
      </c>
      <c r="B2449" t="str">
        <f t="shared" si="152"/>
        <v>CAN2</v>
      </c>
      <c r="C2449">
        <v>13</v>
      </c>
      <c r="D2449">
        <v>13</v>
      </c>
      <c r="E2449">
        <v>503.35</v>
      </c>
      <c r="F2449">
        <v>0.67554878231684801</v>
      </c>
      <c r="G2449">
        <v>79822</v>
      </c>
      <c r="H2449" t="s">
        <v>4908</v>
      </c>
      <c r="I2449" t="str">
        <f t="shared" si="153"/>
        <v>Capn2</v>
      </c>
      <c r="J2449">
        <v>3912747.4507533</v>
      </c>
      <c r="K2449">
        <v>4019873.1768875201</v>
      </c>
      <c r="L2449">
        <v>4410615.7604179904</v>
      </c>
      <c r="M2449">
        <f t="shared" si="154"/>
        <v>4114412.129352937</v>
      </c>
      <c r="N2449">
        <v>4063680.0859549399</v>
      </c>
      <c r="O2449">
        <v>4131203.7683791001</v>
      </c>
      <c r="P2449">
        <v>3917283.0013899799</v>
      </c>
      <c r="Q2449">
        <f t="shared" si="155"/>
        <v>4037388.9519080068</v>
      </c>
      <c r="R2449">
        <v>4079568.3768617702</v>
      </c>
      <c r="S2449">
        <v>4019873.1768875201</v>
      </c>
      <c r="T2449">
        <v>3892197.3369872002</v>
      </c>
      <c r="U2449">
        <v>4728975.1938783797</v>
      </c>
      <c r="V2449">
        <v>4762796.0568609498</v>
      </c>
      <c r="W2449">
        <v>3756339.0112540098</v>
      </c>
      <c r="X2449">
        <v>5</v>
      </c>
      <c r="Y2449">
        <v>5</v>
      </c>
      <c r="Z2449">
        <v>2</v>
      </c>
      <c r="AA2449">
        <v>3</v>
      </c>
      <c r="AB2449">
        <v>4</v>
      </c>
      <c r="AC2449">
        <v>5</v>
      </c>
    </row>
    <row r="2450" spans="1:29" x14ac:dyDescent="0.2">
      <c r="A2450" t="s">
        <v>4909</v>
      </c>
      <c r="B2450" t="str">
        <f t="shared" si="152"/>
        <v>THTR</v>
      </c>
      <c r="C2450">
        <v>20</v>
      </c>
      <c r="D2450">
        <v>20</v>
      </c>
      <c r="E2450">
        <v>997.54</v>
      </c>
      <c r="F2450">
        <v>0.67629258820836702</v>
      </c>
      <c r="G2450">
        <v>33445</v>
      </c>
      <c r="H2450" t="s">
        <v>4910</v>
      </c>
      <c r="I2450" t="str">
        <f t="shared" si="153"/>
        <v>Tst</v>
      </c>
      <c r="J2450">
        <v>24944508.389088601</v>
      </c>
      <c r="K2450">
        <v>19952167.412958499</v>
      </c>
      <c r="L2450">
        <v>20085237.037449598</v>
      </c>
      <c r="M2450">
        <f t="shared" si="154"/>
        <v>21660637.613165569</v>
      </c>
      <c r="N2450">
        <v>25639233.279236302</v>
      </c>
      <c r="O2450">
        <v>21454886.6246094</v>
      </c>
      <c r="P2450">
        <v>20752603.183849599</v>
      </c>
      <c r="Q2450">
        <f t="shared" si="155"/>
        <v>22615574.3625651</v>
      </c>
      <c r="R2450">
        <v>26008023.487663999</v>
      </c>
      <c r="S2450">
        <v>19952167.412958499</v>
      </c>
      <c r="T2450">
        <v>17724442.652993601</v>
      </c>
      <c r="U2450">
        <v>29836821.6992843</v>
      </c>
      <c r="V2450">
        <v>24734981.653103299</v>
      </c>
      <c r="W2450">
        <v>19899969.672068</v>
      </c>
      <c r="X2450">
        <v>12</v>
      </c>
      <c r="Y2450">
        <v>7</v>
      </c>
      <c r="Z2450">
        <v>9</v>
      </c>
      <c r="AA2450">
        <v>14</v>
      </c>
      <c r="AB2450">
        <v>10</v>
      </c>
      <c r="AC2450">
        <v>14</v>
      </c>
    </row>
    <row r="2451" spans="1:29" x14ac:dyDescent="0.2">
      <c r="A2451" t="s">
        <v>4911</v>
      </c>
      <c r="B2451" t="str">
        <f t="shared" si="152"/>
        <v>MYO1D</v>
      </c>
      <c r="C2451">
        <v>2</v>
      </c>
      <c r="D2451">
        <v>1</v>
      </c>
      <c r="E2451">
        <v>50.71</v>
      </c>
      <c r="F2451">
        <v>0.67643831553698397</v>
      </c>
      <c r="G2451">
        <v>116007</v>
      </c>
      <c r="H2451" t="s">
        <v>4912</v>
      </c>
      <c r="I2451" t="str">
        <f t="shared" si="153"/>
        <v>Myo1d</v>
      </c>
      <c r="J2451">
        <v>48238.347890851299</v>
      </c>
      <c r="K2451">
        <v>35019.106416750503</v>
      </c>
      <c r="L2451">
        <v>16651.144769057599</v>
      </c>
      <c r="M2451">
        <f t="shared" si="154"/>
        <v>33302.866358886466</v>
      </c>
      <c r="N2451">
        <v>41970.695983961697</v>
      </c>
      <c r="O2451">
        <v>22149.0369659592</v>
      </c>
      <c r="P2451">
        <v>52395.301787099299</v>
      </c>
      <c r="Q2451">
        <f t="shared" si="155"/>
        <v>38838.344912340071</v>
      </c>
      <c r="R2451">
        <v>50295.001424047099</v>
      </c>
      <c r="S2451">
        <v>35019.106416750503</v>
      </c>
      <c r="T2451">
        <v>14693.989421960599</v>
      </c>
      <c r="U2451">
        <v>48842.0288949307</v>
      </c>
      <c r="V2451">
        <v>25535.256026871801</v>
      </c>
      <c r="W2451">
        <v>50242.608471093801</v>
      </c>
      <c r="X2451">
        <v>0</v>
      </c>
      <c r="Y2451">
        <v>0</v>
      </c>
      <c r="Z2451">
        <v>0</v>
      </c>
      <c r="AA2451">
        <v>0</v>
      </c>
      <c r="AB2451">
        <v>0</v>
      </c>
      <c r="AC2451">
        <v>0</v>
      </c>
    </row>
    <row r="2452" spans="1:29" x14ac:dyDescent="0.2">
      <c r="A2452" t="s">
        <v>4913</v>
      </c>
      <c r="B2452" t="str">
        <f t="shared" si="152"/>
        <v>APBA1</v>
      </c>
      <c r="C2452">
        <v>2</v>
      </c>
      <c r="D2452">
        <v>2</v>
      </c>
      <c r="E2452">
        <v>92.34</v>
      </c>
      <c r="F2452">
        <v>0.67662231850090404</v>
      </c>
      <c r="G2452">
        <v>92851</v>
      </c>
      <c r="H2452" t="s">
        <v>4914</v>
      </c>
      <c r="I2452" t="str">
        <f t="shared" si="153"/>
        <v>Apba1</v>
      </c>
      <c r="J2452">
        <v>995195.70313688298</v>
      </c>
      <c r="K2452">
        <v>1164145.2206214301</v>
      </c>
      <c r="L2452">
        <v>1852271.81684633</v>
      </c>
      <c r="M2452">
        <f t="shared" si="154"/>
        <v>1337204.2468682143</v>
      </c>
      <c r="N2452">
        <v>634384.42746851698</v>
      </c>
      <c r="O2452">
        <v>1257536.1682545701</v>
      </c>
      <c r="P2452">
        <v>1690076.19439215</v>
      </c>
      <c r="Q2452">
        <f t="shared" si="155"/>
        <v>1193998.9300384123</v>
      </c>
      <c r="R2452">
        <v>1037626.11065641</v>
      </c>
      <c r="S2452">
        <v>1164145.2206214301</v>
      </c>
      <c r="T2452">
        <v>1634558.0355479601</v>
      </c>
      <c r="U2452">
        <v>738244.19182258996</v>
      </c>
      <c r="V2452">
        <v>1449792.51552941</v>
      </c>
      <c r="W2452">
        <v>1620638.3707111001</v>
      </c>
      <c r="X2452">
        <v>2</v>
      </c>
      <c r="Y2452">
        <v>1</v>
      </c>
      <c r="Z2452">
        <v>1</v>
      </c>
      <c r="AA2452">
        <v>1</v>
      </c>
      <c r="AB2452">
        <v>1</v>
      </c>
      <c r="AC2452">
        <v>1</v>
      </c>
    </row>
    <row r="2453" spans="1:29" x14ac:dyDescent="0.2">
      <c r="A2453" t="s">
        <v>4915</v>
      </c>
      <c r="B2453" t="str">
        <f t="shared" si="152"/>
        <v>CALB1</v>
      </c>
      <c r="C2453">
        <v>11</v>
      </c>
      <c r="D2453">
        <v>9</v>
      </c>
      <c r="E2453">
        <v>687.85</v>
      </c>
      <c r="F2453">
        <v>0.67676989102562402</v>
      </c>
      <c r="G2453">
        <v>29975</v>
      </c>
      <c r="H2453" t="s">
        <v>4916</v>
      </c>
      <c r="I2453" t="str">
        <f t="shared" si="153"/>
        <v>Calb1</v>
      </c>
      <c r="J2453">
        <v>8207761.6287702499</v>
      </c>
      <c r="K2453">
        <v>8605019.4345831107</v>
      </c>
      <c r="L2453">
        <v>15008323.5380242</v>
      </c>
      <c r="M2453">
        <f t="shared" si="154"/>
        <v>10607034.867125854</v>
      </c>
      <c r="N2453">
        <v>8904930.1604014598</v>
      </c>
      <c r="O2453">
        <v>9661324.9818993304</v>
      </c>
      <c r="P2453">
        <v>9471304.5398044195</v>
      </c>
      <c r="Q2453">
        <f t="shared" si="155"/>
        <v>9345853.2273684051</v>
      </c>
      <c r="R2453">
        <v>8557701.5145979002</v>
      </c>
      <c r="S2453">
        <v>8605019.4345831107</v>
      </c>
      <c r="T2453">
        <v>13244263.4045738</v>
      </c>
      <c r="U2453">
        <v>10362822.107307199</v>
      </c>
      <c r="V2453">
        <v>11138380.749951901</v>
      </c>
      <c r="W2453">
        <v>9082170.1464281492</v>
      </c>
      <c r="X2453">
        <v>4</v>
      </c>
      <c r="Y2453">
        <v>3</v>
      </c>
      <c r="Z2453">
        <v>10</v>
      </c>
      <c r="AA2453">
        <v>10</v>
      </c>
      <c r="AB2453">
        <v>9</v>
      </c>
      <c r="AC2453">
        <v>7</v>
      </c>
    </row>
    <row r="2454" spans="1:29" x14ac:dyDescent="0.2">
      <c r="A2454" t="s">
        <v>4917</v>
      </c>
      <c r="B2454" t="str">
        <f t="shared" si="152"/>
        <v>STAM1</v>
      </c>
      <c r="C2454">
        <v>6</v>
      </c>
      <c r="D2454">
        <v>6</v>
      </c>
      <c r="E2454">
        <v>298.3</v>
      </c>
      <c r="F2454">
        <v>0.67677987611540802</v>
      </c>
      <c r="G2454">
        <v>59733</v>
      </c>
      <c r="H2454" t="s">
        <v>4918</v>
      </c>
      <c r="I2454" t="str">
        <f t="shared" si="153"/>
        <v>Stam</v>
      </c>
      <c r="J2454">
        <v>3525261.6825140398</v>
      </c>
      <c r="K2454">
        <v>2333656.73396347</v>
      </c>
      <c r="L2454">
        <v>3055743.4788203798</v>
      </c>
      <c r="M2454">
        <f t="shared" si="154"/>
        <v>2971553.9650992961</v>
      </c>
      <c r="N2454">
        <v>3020547.6701342701</v>
      </c>
      <c r="O2454">
        <v>2623060.525593</v>
      </c>
      <c r="P2454">
        <v>2667402.2353373901</v>
      </c>
      <c r="Q2454">
        <f t="shared" si="155"/>
        <v>2770336.8103548866</v>
      </c>
      <c r="R2454">
        <v>3675562.0599479298</v>
      </c>
      <c r="S2454">
        <v>2333656.73396347</v>
      </c>
      <c r="T2454">
        <v>2696575.0989955999</v>
      </c>
      <c r="U2454">
        <v>3515063.85883115</v>
      </c>
      <c r="V2454">
        <v>3024082.8166904198</v>
      </c>
      <c r="W2454">
        <v>2557810.3679894102</v>
      </c>
      <c r="X2454">
        <v>1</v>
      </c>
      <c r="Y2454">
        <v>1</v>
      </c>
      <c r="Z2454">
        <v>1</v>
      </c>
      <c r="AA2454">
        <v>5</v>
      </c>
      <c r="AB2454">
        <v>3</v>
      </c>
      <c r="AC2454">
        <v>3</v>
      </c>
    </row>
    <row r="2455" spans="1:29" x14ac:dyDescent="0.2">
      <c r="A2455" t="s">
        <v>4919</v>
      </c>
      <c r="B2455" t="str">
        <f t="shared" si="152"/>
        <v>NED4L</v>
      </c>
      <c r="C2455">
        <v>6</v>
      </c>
      <c r="D2455">
        <v>2</v>
      </c>
      <c r="E2455">
        <v>218.32</v>
      </c>
      <c r="F2455">
        <v>0.67774954714143398</v>
      </c>
      <c r="G2455">
        <v>115347</v>
      </c>
      <c r="H2455" t="s">
        <v>4920</v>
      </c>
      <c r="I2455" t="str">
        <f t="shared" si="153"/>
        <v>Nedd4l</v>
      </c>
      <c r="J2455">
        <v>276602.34569390799</v>
      </c>
      <c r="K2455">
        <v>275073.71123123303</v>
      </c>
      <c r="L2455">
        <v>314414.75116220198</v>
      </c>
      <c r="M2455">
        <f t="shared" si="154"/>
        <v>288696.93602911435</v>
      </c>
      <c r="N2455">
        <v>165415.40834731501</v>
      </c>
      <c r="O2455">
        <v>297700.119071597</v>
      </c>
      <c r="P2455">
        <v>354535.00311395503</v>
      </c>
      <c r="Q2455">
        <f t="shared" si="155"/>
        <v>272550.176844289</v>
      </c>
      <c r="R2455">
        <v>288395.35305080999</v>
      </c>
      <c r="S2455">
        <v>275073.71123123303</v>
      </c>
      <c r="T2455">
        <v>277458.82290753903</v>
      </c>
      <c r="U2455">
        <v>192496.78769333899</v>
      </c>
      <c r="V2455">
        <v>343213.51178413403</v>
      </c>
      <c r="W2455">
        <v>339968.71366696199</v>
      </c>
      <c r="X2455">
        <v>0</v>
      </c>
      <c r="Y2455">
        <v>0</v>
      </c>
      <c r="Z2455">
        <v>1</v>
      </c>
      <c r="AA2455">
        <v>2</v>
      </c>
      <c r="AB2455">
        <v>1</v>
      </c>
      <c r="AC2455">
        <v>1</v>
      </c>
    </row>
    <row r="2456" spans="1:29" x14ac:dyDescent="0.2">
      <c r="A2456" t="s">
        <v>4921</v>
      </c>
      <c r="B2456" t="str">
        <f t="shared" si="152"/>
        <v>DCTN5</v>
      </c>
      <c r="C2456">
        <v>1</v>
      </c>
      <c r="D2456">
        <v>1</v>
      </c>
      <c r="E2456">
        <v>42.68</v>
      </c>
      <c r="F2456">
        <v>0.67808400665163404</v>
      </c>
      <c r="G2456">
        <v>20127</v>
      </c>
      <c r="H2456" t="s">
        <v>4922</v>
      </c>
      <c r="I2456" t="str">
        <f t="shared" si="153"/>
        <v>Dctn5</v>
      </c>
      <c r="J2456">
        <v>126567.105344357</v>
      </c>
      <c r="K2456">
        <v>141501.802031492</v>
      </c>
      <c r="L2456">
        <v>292303.13407381799</v>
      </c>
      <c r="M2456">
        <f t="shared" si="154"/>
        <v>186790.68048322233</v>
      </c>
      <c r="N2456">
        <v>178599.508137973</v>
      </c>
      <c r="O2456">
        <v>180065.159802607</v>
      </c>
      <c r="P2456">
        <v>236325.00109088499</v>
      </c>
      <c r="Q2456">
        <f t="shared" si="155"/>
        <v>198329.88967715498</v>
      </c>
      <c r="R2456">
        <v>131963.324240199</v>
      </c>
      <c r="S2456">
        <v>141501.802031492</v>
      </c>
      <c r="T2456">
        <v>257946.17845543401</v>
      </c>
      <c r="U2456">
        <v>207839.35392514599</v>
      </c>
      <c r="V2456">
        <v>207594.12538548899</v>
      </c>
      <c r="W2456">
        <v>226615.44254457601</v>
      </c>
      <c r="X2456">
        <v>0</v>
      </c>
      <c r="Y2456">
        <v>0</v>
      </c>
      <c r="Z2456">
        <v>1</v>
      </c>
      <c r="AA2456">
        <v>0</v>
      </c>
      <c r="AB2456">
        <v>0</v>
      </c>
      <c r="AC2456">
        <v>0</v>
      </c>
    </row>
    <row r="2457" spans="1:29" x14ac:dyDescent="0.2">
      <c r="A2457" t="s">
        <v>4923</v>
      </c>
      <c r="B2457" t="str">
        <f t="shared" si="152"/>
        <v>RT22</v>
      </c>
      <c r="C2457">
        <v>3</v>
      </c>
      <c r="D2457">
        <v>2</v>
      </c>
      <c r="E2457">
        <v>86.71</v>
      </c>
      <c r="F2457">
        <v>0.67809000160731403</v>
      </c>
      <c r="G2457">
        <v>41167</v>
      </c>
      <c r="H2457" t="s">
        <v>4924</v>
      </c>
      <c r="I2457" t="str">
        <f t="shared" si="153"/>
        <v>Mrps22</v>
      </c>
      <c r="J2457">
        <v>330667.76228798402</v>
      </c>
      <c r="K2457">
        <v>147051.765907528</v>
      </c>
      <c r="L2457">
        <v>141903.07688936501</v>
      </c>
      <c r="M2457">
        <f t="shared" si="154"/>
        <v>206540.86836162567</v>
      </c>
      <c r="N2457">
        <v>278374.40841544798</v>
      </c>
      <c r="O2457">
        <v>218566.932502674</v>
      </c>
      <c r="P2457">
        <v>171716.77596931101</v>
      </c>
      <c r="Q2457">
        <f t="shared" si="155"/>
        <v>222886.03896247767</v>
      </c>
      <c r="R2457">
        <v>344765.86164997501</v>
      </c>
      <c r="S2457">
        <v>147051.765907528</v>
      </c>
      <c r="T2457">
        <v>125223.961455834</v>
      </c>
      <c r="U2457">
        <v>323949.14072028198</v>
      </c>
      <c r="V2457">
        <v>251982.178233819</v>
      </c>
      <c r="W2457">
        <v>164661.68623288401</v>
      </c>
      <c r="X2457">
        <v>2</v>
      </c>
      <c r="Y2457">
        <v>0</v>
      </c>
      <c r="Z2457">
        <v>0</v>
      </c>
      <c r="AA2457">
        <v>2</v>
      </c>
      <c r="AB2457">
        <v>2</v>
      </c>
      <c r="AC2457">
        <v>1</v>
      </c>
    </row>
    <row r="2458" spans="1:29" x14ac:dyDescent="0.2">
      <c r="A2458" t="s">
        <v>4925</v>
      </c>
      <c r="B2458" t="str">
        <f t="shared" si="152"/>
        <v>COA3</v>
      </c>
      <c r="C2458">
        <v>1</v>
      </c>
      <c r="D2458">
        <v>1</v>
      </c>
      <c r="E2458">
        <v>27.47</v>
      </c>
      <c r="F2458">
        <v>0.67835551524545001</v>
      </c>
      <c r="G2458">
        <v>11979</v>
      </c>
      <c r="H2458" t="s">
        <v>4926</v>
      </c>
      <c r="I2458" t="str">
        <f t="shared" si="153"/>
        <v>Coa3</v>
      </c>
      <c r="J2458">
        <v>1105348.4804539899</v>
      </c>
      <c r="K2458">
        <v>1398265.74193833</v>
      </c>
      <c r="L2458">
        <v>1415860.8171947501</v>
      </c>
      <c r="M2458">
        <f t="shared" si="154"/>
        <v>1306491.6798623565</v>
      </c>
      <c r="N2458">
        <v>1074365.77629602</v>
      </c>
      <c r="O2458">
        <v>1500410.19060849</v>
      </c>
      <c r="P2458">
        <v>1672031.0923345899</v>
      </c>
      <c r="Q2458">
        <f t="shared" si="155"/>
        <v>1415602.3530796999</v>
      </c>
      <c r="R2458">
        <v>1152475.2780566399</v>
      </c>
      <c r="S2458">
        <v>1398265.74193833</v>
      </c>
      <c r="T2458">
        <v>1249442.25513484</v>
      </c>
      <c r="U2458">
        <v>1250258.1398608901</v>
      </c>
      <c r="V2458">
        <v>1729797.93303876</v>
      </c>
      <c r="W2458">
        <v>1603334.66281029</v>
      </c>
      <c r="X2458">
        <v>0</v>
      </c>
      <c r="Y2458">
        <v>1</v>
      </c>
      <c r="Z2458">
        <v>1</v>
      </c>
      <c r="AA2458">
        <v>1</v>
      </c>
      <c r="AB2458">
        <v>0</v>
      </c>
      <c r="AC2458">
        <v>1</v>
      </c>
    </row>
    <row r="2459" spans="1:29" x14ac:dyDescent="0.2">
      <c r="A2459" t="s">
        <v>4927</v>
      </c>
      <c r="B2459" t="str">
        <f t="shared" si="152"/>
        <v>HSP72</v>
      </c>
      <c r="C2459">
        <v>36</v>
      </c>
      <c r="D2459">
        <v>11</v>
      </c>
      <c r="E2459">
        <v>2693.07</v>
      </c>
      <c r="F2459">
        <v>0.67874866001504297</v>
      </c>
      <c r="G2459">
        <v>69599</v>
      </c>
      <c r="H2459" t="s">
        <v>4928</v>
      </c>
      <c r="I2459" t="str">
        <f t="shared" si="153"/>
        <v>Hspa2</v>
      </c>
      <c r="J2459">
        <v>3661938.4164960198</v>
      </c>
      <c r="K2459">
        <v>4038043.4521725602</v>
      </c>
      <c r="L2459">
        <v>4628166.8460119199</v>
      </c>
      <c r="M2459">
        <f t="shared" si="154"/>
        <v>4109382.9048935003</v>
      </c>
      <c r="N2459">
        <v>3783349.8964381898</v>
      </c>
      <c r="O2459">
        <v>4259846.1567581501</v>
      </c>
      <c r="P2459">
        <v>4844653.9996360801</v>
      </c>
      <c r="Q2459">
        <f t="shared" si="155"/>
        <v>4295950.017610807</v>
      </c>
      <c r="R2459">
        <v>3818066.0392677002</v>
      </c>
      <c r="S2459">
        <v>4038043.4521725602</v>
      </c>
      <c r="T2459">
        <v>4084177.7320164698</v>
      </c>
      <c r="U2459">
        <v>4402750.0766744502</v>
      </c>
      <c r="V2459">
        <v>4911105.7250517597</v>
      </c>
      <c r="W2459">
        <v>4645608.3995982604</v>
      </c>
      <c r="X2459">
        <v>5</v>
      </c>
      <c r="Y2459">
        <v>11</v>
      </c>
      <c r="Z2459">
        <v>6</v>
      </c>
      <c r="AA2459">
        <v>11</v>
      </c>
      <c r="AB2459">
        <v>5</v>
      </c>
      <c r="AC2459">
        <v>8</v>
      </c>
    </row>
    <row r="2460" spans="1:29" x14ac:dyDescent="0.2">
      <c r="A2460" t="s">
        <v>4929</v>
      </c>
      <c r="B2460" t="str">
        <f t="shared" si="152"/>
        <v>PGPS1</v>
      </c>
      <c r="C2460">
        <v>3</v>
      </c>
      <c r="D2460">
        <v>3</v>
      </c>
      <c r="E2460">
        <v>189.17</v>
      </c>
      <c r="F2460">
        <v>0.67893561283154802</v>
      </c>
      <c r="G2460">
        <v>62450</v>
      </c>
      <c r="H2460" t="s">
        <v>4930</v>
      </c>
      <c r="I2460" t="str">
        <f t="shared" si="153"/>
        <v>Pgs1</v>
      </c>
      <c r="J2460">
        <v>947225.93392536999</v>
      </c>
      <c r="K2460">
        <v>729992.25579574401</v>
      </c>
      <c r="L2460">
        <v>517621.29186464101</v>
      </c>
      <c r="M2460">
        <f t="shared" si="154"/>
        <v>731613.16052858497</v>
      </c>
      <c r="N2460">
        <v>899573.35934933496</v>
      </c>
      <c r="O2460">
        <v>671489.62929612503</v>
      </c>
      <c r="P2460">
        <v>768300.75734978705</v>
      </c>
      <c r="Q2460">
        <f t="shared" si="155"/>
        <v>779787.9153317489</v>
      </c>
      <c r="R2460">
        <v>987611.13882812299</v>
      </c>
      <c r="S2460">
        <v>729992.25579574401</v>
      </c>
      <c r="T2460">
        <v>456780.71344226599</v>
      </c>
      <c r="U2460">
        <v>1046849.16417016</v>
      </c>
      <c r="V2460">
        <v>774149.21605027199</v>
      </c>
      <c r="W2460">
        <v>736734.64648455498</v>
      </c>
      <c r="X2460">
        <v>1</v>
      </c>
      <c r="Y2460">
        <v>3</v>
      </c>
      <c r="Z2460">
        <v>1</v>
      </c>
      <c r="AA2460">
        <v>2</v>
      </c>
      <c r="AB2460">
        <v>2</v>
      </c>
      <c r="AC2460">
        <v>1</v>
      </c>
    </row>
    <row r="2461" spans="1:29" x14ac:dyDescent="0.2">
      <c r="A2461" t="s">
        <v>4931</v>
      </c>
      <c r="B2461" t="str">
        <f t="shared" si="152"/>
        <v>IDS</v>
      </c>
      <c r="C2461">
        <v>1</v>
      </c>
      <c r="D2461">
        <v>1</v>
      </c>
      <c r="E2461">
        <v>39.68</v>
      </c>
      <c r="F2461">
        <v>0.67896085613324098</v>
      </c>
      <c r="G2461">
        <v>62147</v>
      </c>
      <c r="H2461" t="s">
        <v>4932</v>
      </c>
      <c r="I2461" t="str">
        <f t="shared" si="153"/>
        <v>Ids</v>
      </c>
      <c r="J2461">
        <v>185117.09071680199</v>
      </c>
      <c r="K2461">
        <v>128985.392113451</v>
      </c>
      <c r="L2461">
        <v>9919.2353368837303</v>
      </c>
      <c r="M2461">
        <f t="shared" si="154"/>
        <v>108007.23938904557</v>
      </c>
      <c r="N2461">
        <v>139891.135417635</v>
      </c>
      <c r="O2461">
        <v>137232.24085788001</v>
      </c>
      <c r="P2461">
        <v>46388.1784522655</v>
      </c>
      <c r="Q2461">
        <f t="shared" si="155"/>
        <v>107837.18490926018</v>
      </c>
      <c r="R2461">
        <v>193009.602283307</v>
      </c>
      <c r="S2461">
        <v>128985.392113451</v>
      </c>
      <c r="T2461">
        <v>8753.3404541023592</v>
      </c>
      <c r="U2461">
        <v>162793.74735228901</v>
      </c>
      <c r="V2461">
        <v>158212.76612761899</v>
      </c>
      <c r="W2461">
        <v>44482.291506492598</v>
      </c>
      <c r="X2461">
        <v>0</v>
      </c>
      <c r="Y2461">
        <v>0</v>
      </c>
      <c r="Z2461">
        <v>0</v>
      </c>
      <c r="AA2461">
        <v>1</v>
      </c>
      <c r="AB2461">
        <v>0</v>
      </c>
      <c r="AC2461">
        <v>0</v>
      </c>
    </row>
    <row r="2462" spans="1:29" x14ac:dyDescent="0.2">
      <c r="A2462" t="s">
        <v>4933</v>
      </c>
      <c r="B2462" t="str">
        <f t="shared" si="152"/>
        <v>AMD</v>
      </c>
      <c r="C2462">
        <v>3</v>
      </c>
      <c r="D2462">
        <v>2</v>
      </c>
      <c r="E2462">
        <v>139.78</v>
      </c>
      <c r="F2462">
        <v>0.67949068551518399</v>
      </c>
      <c r="G2462">
        <v>108894</v>
      </c>
      <c r="H2462" t="s">
        <v>4934</v>
      </c>
      <c r="I2462" t="str">
        <f t="shared" si="153"/>
        <v>Pam</v>
      </c>
      <c r="J2462">
        <v>246120.25121523801</v>
      </c>
      <c r="K2462">
        <v>206126.273389093</v>
      </c>
      <c r="L2462">
        <v>299034.45443620998</v>
      </c>
      <c r="M2462">
        <f t="shared" si="154"/>
        <v>250426.99301351365</v>
      </c>
      <c r="N2462">
        <v>300268.57100070402</v>
      </c>
      <c r="O2462">
        <v>226513.884936635</v>
      </c>
      <c r="P2462">
        <v>267076.44223430997</v>
      </c>
      <c r="Q2462">
        <f t="shared" si="155"/>
        <v>264619.63272388297</v>
      </c>
      <c r="R2462">
        <v>256613.64716234201</v>
      </c>
      <c r="S2462">
        <v>206126.273389093</v>
      </c>
      <c r="T2462">
        <v>263886.30759205797</v>
      </c>
      <c r="U2462">
        <v>349427.75851656502</v>
      </c>
      <c r="V2462">
        <v>261144.087410568</v>
      </c>
      <c r="W2462">
        <v>256103.441746661</v>
      </c>
      <c r="X2462">
        <v>1</v>
      </c>
      <c r="Y2462">
        <v>1</v>
      </c>
      <c r="Z2462">
        <v>1</v>
      </c>
      <c r="AA2462">
        <v>1</v>
      </c>
      <c r="AB2462">
        <v>1</v>
      </c>
      <c r="AC2462">
        <v>1</v>
      </c>
    </row>
    <row r="2463" spans="1:29" x14ac:dyDescent="0.2">
      <c r="A2463" t="s">
        <v>4935</v>
      </c>
      <c r="B2463" t="str">
        <f t="shared" si="152"/>
        <v>ITSN1</v>
      </c>
      <c r="C2463">
        <v>15</v>
      </c>
      <c r="D2463">
        <v>12</v>
      </c>
      <c r="E2463">
        <v>632.51</v>
      </c>
      <c r="F2463">
        <v>0.679653815365859</v>
      </c>
      <c r="G2463">
        <v>194176</v>
      </c>
      <c r="H2463" t="s">
        <v>4936</v>
      </c>
      <c r="I2463" t="str">
        <f t="shared" si="153"/>
        <v>Itsn1</v>
      </c>
      <c r="J2463">
        <v>4301455.7805350199</v>
      </c>
      <c r="K2463">
        <v>4563797.5337412199</v>
      </c>
      <c r="L2463">
        <v>4482621.4474018598</v>
      </c>
      <c r="M2463">
        <f t="shared" si="154"/>
        <v>4449291.5872260332</v>
      </c>
      <c r="N2463">
        <v>4213774.2750618896</v>
      </c>
      <c r="O2463">
        <v>4633220.7295406703</v>
      </c>
      <c r="P2463">
        <v>4310062.3297329303</v>
      </c>
      <c r="Q2463">
        <f t="shared" si="155"/>
        <v>4385685.7781118294</v>
      </c>
      <c r="R2463">
        <v>4484849.3795226896</v>
      </c>
      <c r="S2463">
        <v>4563797.5337412199</v>
      </c>
      <c r="T2463">
        <v>3955739.5629144101</v>
      </c>
      <c r="U2463">
        <v>4903642.4122662796</v>
      </c>
      <c r="V2463">
        <v>5341563.05484802</v>
      </c>
      <c r="W2463">
        <v>4132980.7584408298</v>
      </c>
      <c r="X2463">
        <v>3</v>
      </c>
      <c r="Y2463">
        <v>3</v>
      </c>
      <c r="Z2463">
        <v>6</v>
      </c>
      <c r="AA2463">
        <v>6</v>
      </c>
      <c r="AB2463">
        <v>5</v>
      </c>
      <c r="AC2463">
        <v>6</v>
      </c>
    </row>
    <row r="2464" spans="1:29" x14ac:dyDescent="0.2">
      <c r="A2464" t="s">
        <v>4937</v>
      </c>
      <c r="B2464" t="str">
        <f t="shared" si="152"/>
        <v>SEC13</v>
      </c>
      <c r="C2464">
        <v>4</v>
      </c>
      <c r="D2464">
        <v>4</v>
      </c>
      <c r="E2464">
        <v>189.55</v>
      </c>
      <c r="F2464">
        <v>0.67984360351519102</v>
      </c>
      <c r="G2464">
        <v>35543</v>
      </c>
      <c r="H2464" t="s">
        <v>4938</v>
      </c>
      <c r="I2464" t="str">
        <f t="shared" si="153"/>
        <v>Sec13</v>
      </c>
      <c r="J2464">
        <v>1161078.57149339</v>
      </c>
      <c r="K2464">
        <v>1116602.01784409</v>
      </c>
      <c r="L2464">
        <v>1566984.9379342999</v>
      </c>
      <c r="M2464">
        <f t="shared" si="154"/>
        <v>1281555.1757572601</v>
      </c>
      <c r="N2464">
        <v>1167015.1351467599</v>
      </c>
      <c r="O2464">
        <v>1402985.2703852199</v>
      </c>
      <c r="P2464">
        <v>1030013.79851028</v>
      </c>
      <c r="Q2464">
        <f t="shared" si="155"/>
        <v>1200004.7346807534</v>
      </c>
      <c r="R2464">
        <v>1210581.4348954</v>
      </c>
      <c r="S2464">
        <v>1116602.01784409</v>
      </c>
      <c r="T2464">
        <v>1382803.4301380501</v>
      </c>
      <c r="U2464">
        <v>1358075.81016623</v>
      </c>
      <c r="V2464">
        <v>1617478.36424116</v>
      </c>
      <c r="W2464">
        <v>987695.04580118996</v>
      </c>
      <c r="X2464">
        <v>2</v>
      </c>
      <c r="Y2464">
        <v>2</v>
      </c>
      <c r="Z2464">
        <v>2</v>
      </c>
      <c r="AA2464">
        <v>2</v>
      </c>
      <c r="AB2464">
        <v>1</v>
      </c>
      <c r="AC2464">
        <v>1</v>
      </c>
    </row>
    <row r="2465" spans="1:29" x14ac:dyDescent="0.2">
      <c r="A2465" t="s">
        <v>4939</v>
      </c>
      <c r="B2465" t="str">
        <f t="shared" si="152"/>
        <v>S6A11</v>
      </c>
      <c r="C2465">
        <v>10</v>
      </c>
      <c r="D2465">
        <v>9</v>
      </c>
      <c r="E2465">
        <v>513.15</v>
      </c>
      <c r="F2465">
        <v>0.68063426741836497</v>
      </c>
      <c r="G2465">
        <v>69914</v>
      </c>
      <c r="H2465" t="s">
        <v>4940</v>
      </c>
      <c r="I2465" t="str">
        <f t="shared" si="153"/>
        <v>Slc6a11</v>
      </c>
      <c r="J2465">
        <v>15746056.667848</v>
      </c>
      <c r="K2465">
        <v>19138228.722027499</v>
      </c>
      <c r="L2465">
        <v>21421044.742595099</v>
      </c>
      <c r="M2465">
        <f t="shared" si="154"/>
        <v>18768443.3774902</v>
      </c>
      <c r="N2465">
        <v>17183504.720509</v>
      </c>
      <c r="O2465">
        <v>18165598.902766999</v>
      </c>
      <c r="P2465">
        <v>25240497.341164399</v>
      </c>
      <c r="Q2465">
        <f t="shared" si="155"/>
        <v>20196533.654813465</v>
      </c>
      <c r="R2465">
        <v>16417393.570867701</v>
      </c>
      <c r="S2465">
        <v>19138228.722027499</v>
      </c>
      <c r="T2465">
        <v>18903241.141711</v>
      </c>
      <c r="U2465">
        <v>19996743.308616798</v>
      </c>
      <c r="V2465">
        <v>20942816.5918242</v>
      </c>
      <c r="W2465">
        <v>24203475.927684199</v>
      </c>
      <c r="X2465">
        <v>3</v>
      </c>
      <c r="Y2465">
        <v>7</v>
      </c>
      <c r="Z2465">
        <v>5</v>
      </c>
      <c r="AA2465">
        <v>8</v>
      </c>
      <c r="AB2465">
        <v>7</v>
      </c>
      <c r="AC2465">
        <v>3</v>
      </c>
    </row>
    <row r="2466" spans="1:29" x14ac:dyDescent="0.2">
      <c r="A2466" t="s">
        <v>4941</v>
      </c>
      <c r="B2466" t="str">
        <f t="shared" si="152"/>
        <v>CHP1</v>
      </c>
      <c r="C2466">
        <v>5</v>
      </c>
      <c r="D2466">
        <v>3</v>
      </c>
      <c r="E2466">
        <v>325.81</v>
      </c>
      <c r="F2466">
        <v>0.68066287498628297</v>
      </c>
      <c r="G2466">
        <v>22418</v>
      </c>
      <c r="H2466" t="s">
        <v>4942</v>
      </c>
      <c r="I2466" t="str">
        <f t="shared" si="153"/>
        <v>Chp1</v>
      </c>
      <c r="J2466">
        <v>674020.67845028103</v>
      </c>
      <c r="K2466">
        <v>637830.31065228302</v>
      </c>
      <c r="L2466">
        <v>482663.455950698</v>
      </c>
      <c r="M2466">
        <f t="shared" si="154"/>
        <v>598171.48168442072</v>
      </c>
      <c r="N2466">
        <v>621118.26613740798</v>
      </c>
      <c r="O2466">
        <v>557028.316052587</v>
      </c>
      <c r="P2466">
        <v>513249.68583771598</v>
      </c>
      <c r="Q2466">
        <f t="shared" si="155"/>
        <v>563798.75600923691</v>
      </c>
      <c r="R2466">
        <v>702757.71175246604</v>
      </c>
      <c r="S2466">
        <v>637830.31065228302</v>
      </c>
      <c r="T2466">
        <v>425931.77913423802</v>
      </c>
      <c r="U2466">
        <v>722806.12914889795</v>
      </c>
      <c r="V2466">
        <v>642188.67332609894</v>
      </c>
      <c r="W2466">
        <v>492162.50568110001</v>
      </c>
      <c r="X2466">
        <v>3</v>
      </c>
      <c r="Y2466">
        <v>2</v>
      </c>
      <c r="Z2466">
        <v>0</v>
      </c>
      <c r="AA2466">
        <v>2</v>
      </c>
      <c r="AB2466">
        <v>1</v>
      </c>
      <c r="AC2466">
        <v>2</v>
      </c>
    </row>
    <row r="2467" spans="1:29" x14ac:dyDescent="0.2">
      <c r="A2467" t="s">
        <v>4943</v>
      </c>
      <c r="B2467" t="str">
        <f t="shared" si="152"/>
        <v>BAG6</v>
      </c>
      <c r="C2467">
        <v>7</v>
      </c>
      <c r="D2467">
        <v>5</v>
      </c>
      <c r="E2467">
        <v>300.58</v>
      </c>
      <c r="F2467">
        <v>0.68072932197618596</v>
      </c>
      <c r="G2467">
        <v>120962</v>
      </c>
      <c r="H2467" t="s">
        <v>4944</v>
      </c>
      <c r="I2467" t="str">
        <f t="shared" si="153"/>
        <v>Bag6</v>
      </c>
      <c r="J2467">
        <v>1120272.5073257</v>
      </c>
      <c r="K2467">
        <v>1063595.5414376301</v>
      </c>
      <c r="L2467">
        <v>1291654.9887144801</v>
      </c>
      <c r="M2467">
        <f t="shared" si="154"/>
        <v>1158507.6791592699</v>
      </c>
      <c r="N2467">
        <v>1096413.99131127</v>
      </c>
      <c r="O2467">
        <v>1217743.2115012</v>
      </c>
      <c r="P2467">
        <v>1269468.9330694999</v>
      </c>
      <c r="Q2467">
        <f t="shared" si="155"/>
        <v>1194542.0452939898</v>
      </c>
      <c r="R2467">
        <v>1168035.59439383</v>
      </c>
      <c r="S2467">
        <v>1063595.5414376301</v>
      </c>
      <c r="T2467">
        <v>1139835.4289887799</v>
      </c>
      <c r="U2467">
        <v>1275916.0311493301</v>
      </c>
      <c r="V2467">
        <v>1403915.8780789699</v>
      </c>
      <c r="W2467">
        <v>1217312.01834842</v>
      </c>
      <c r="X2467">
        <v>2</v>
      </c>
      <c r="Y2467">
        <v>4</v>
      </c>
      <c r="Z2467">
        <v>3</v>
      </c>
      <c r="AA2467">
        <v>4</v>
      </c>
      <c r="AB2467">
        <v>2</v>
      </c>
      <c r="AC2467">
        <v>1</v>
      </c>
    </row>
    <row r="2468" spans="1:29" x14ac:dyDescent="0.2">
      <c r="A2468" t="s">
        <v>4945</v>
      </c>
      <c r="B2468" t="str">
        <f t="shared" si="152"/>
        <v>FAAA</v>
      </c>
      <c r="C2468">
        <v>5</v>
      </c>
      <c r="D2468">
        <v>5</v>
      </c>
      <c r="E2468">
        <v>193.17</v>
      </c>
      <c r="F2468">
        <v>0.680993392698936</v>
      </c>
      <c r="G2468">
        <v>46146</v>
      </c>
      <c r="H2468" t="s">
        <v>4946</v>
      </c>
      <c r="I2468" t="str">
        <f t="shared" si="153"/>
        <v>Fah</v>
      </c>
      <c r="J2468">
        <v>600875.99917354796</v>
      </c>
      <c r="K2468">
        <v>610927.03395709395</v>
      </c>
      <c r="L2468">
        <v>362587.86538855103</v>
      </c>
      <c r="M2468">
        <f t="shared" si="154"/>
        <v>524796.96617306431</v>
      </c>
      <c r="N2468">
        <v>597178.34521882003</v>
      </c>
      <c r="O2468">
        <v>552941.35617442604</v>
      </c>
      <c r="P2468">
        <v>509975.103043799</v>
      </c>
      <c r="Q2468">
        <f t="shared" si="155"/>
        <v>553364.93481234845</v>
      </c>
      <c r="R2468">
        <v>626494.49152965203</v>
      </c>
      <c r="S2468">
        <v>610927.03395709395</v>
      </c>
      <c r="T2468">
        <v>319969.72775417002</v>
      </c>
      <c r="U2468">
        <v>694946.826799114</v>
      </c>
      <c r="V2468">
        <v>637476.88531379099</v>
      </c>
      <c r="W2468">
        <v>489022.46114257601</v>
      </c>
      <c r="X2468">
        <v>2</v>
      </c>
      <c r="Y2468">
        <v>2</v>
      </c>
      <c r="Z2468">
        <v>2</v>
      </c>
      <c r="AA2468">
        <v>3</v>
      </c>
      <c r="AB2468">
        <v>2</v>
      </c>
      <c r="AC2468">
        <v>1</v>
      </c>
    </row>
    <row r="2469" spans="1:29" x14ac:dyDescent="0.2">
      <c r="A2469" t="s">
        <v>4947</v>
      </c>
      <c r="B2469" t="str">
        <f t="shared" si="152"/>
        <v>RRFM</v>
      </c>
      <c r="C2469">
        <v>3</v>
      </c>
      <c r="D2469">
        <v>3</v>
      </c>
      <c r="E2469">
        <v>221.36</v>
      </c>
      <c r="F2469">
        <v>0.68121637760855103</v>
      </c>
      <c r="G2469">
        <v>29032</v>
      </c>
      <c r="H2469" t="s">
        <v>4948</v>
      </c>
      <c r="I2469" t="str">
        <f t="shared" si="153"/>
        <v>Mrrf</v>
      </c>
      <c r="J2469">
        <v>637847.56497827603</v>
      </c>
      <c r="K2469">
        <v>492286.42164099502</v>
      </c>
      <c r="L2469">
        <v>404247.87932598399</v>
      </c>
      <c r="M2469">
        <f t="shared" si="154"/>
        <v>511460.6219817517</v>
      </c>
      <c r="N2469">
        <v>390710.02135497</v>
      </c>
      <c r="O2469">
        <v>423873.34723409603</v>
      </c>
      <c r="P2469">
        <v>598903.20880172704</v>
      </c>
      <c r="Q2469">
        <f t="shared" si="155"/>
        <v>471162.19246359769</v>
      </c>
      <c r="R2469">
        <v>665042.34891078505</v>
      </c>
      <c r="S2469">
        <v>492286.42164099502</v>
      </c>
      <c r="T2469">
        <v>356733.074215064</v>
      </c>
      <c r="U2469">
        <v>454676.04730335402</v>
      </c>
      <c r="V2469">
        <v>488676.52626273199</v>
      </c>
      <c r="W2469">
        <v>574296.90078272903</v>
      </c>
      <c r="X2469">
        <v>2</v>
      </c>
      <c r="Y2469">
        <v>2</v>
      </c>
      <c r="Z2469">
        <v>2</v>
      </c>
      <c r="AA2469">
        <v>2</v>
      </c>
      <c r="AB2469">
        <v>2</v>
      </c>
      <c r="AC2469">
        <v>1</v>
      </c>
    </row>
    <row r="2470" spans="1:29" x14ac:dyDescent="0.2">
      <c r="A2470" t="s">
        <v>4949</v>
      </c>
      <c r="B2470" t="str">
        <f t="shared" si="152"/>
        <v>TAOK1</v>
      </c>
      <c r="C2470">
        <v>2</v>
      </c>
      <c r="D2470">
        <v>1</v>
      </c>
      <c r="E2470">
        <v>72.69</v>
      </c>
      <c r="F2470">
        <v>0.68157759984415001</v>
      </c>
      <c r="G2470">
        <v>115977</v>
      </c>
      <c r="H2470" t="s">
        <v>4950</v>
      </c>
      <c r="I2470" t="str">
        <f t="shared" si="153"/>
        <v>Taok1</v>
      </c>
      <c r="J2470">
        <v>21983.797362158399</v>
      </c>
      <c r="K2470">
        <v>45125.513898623598</v>
      </c>
      <c r="L2470">
        <v>51602.7182506838</v>
      </c>
      <c r="M2470">
        <f t="shared" si="154"/>
        <v>39570.676503821931</v>
      </c>
      <c r="N2470">
        <v>15614.500302325399</v>
      </c>
      <c r="O2470">
        <v>40685.014250546003</v>
      </c>
      <c r="P2470">
        <v>45542.370061549896</v>
      </c>
      <c r="Q2470">
        <f t="shared" si="155"/>
        <v>33947.294871473765</v>
      </c>
      <c r="R2470">
        <v>22921.0818359187</v>
      </c>
      <c r="S2470">
        <v>45125.513898623598</v>
      </c>
      <c r="T2470">
        <v>45537.397376364999</v>
      </c>
      <c r="U2470">
        <v>18170.865578152701</v>
      </c>
      <c r="V2470">
        <v>46905.075689805599</v>
      </c>
      <c r="W2470">
        <v>43671.233675602198</v>
      </c>
      <c r="X2470">
        <v>0</v>
      </c>
      <c r="Y2470">
        <v>0</v>
      </c>
      <c r="Z2470">
        <v>1</v>
      </c>
      <c r="AA2470">
        <v>1</v>
      </c>
      <c r="AB2470">
        <v>0</v>
      </c>
      <c r="AC2470">
        <v>1</v>
      </c>
    </row>
    <row r="2471" spans="1:29" x14ac:dyDescent="0.2">
      <c r="A2471" t="s">
        <v>4951</v>
      </c>
      <c r="B2471" t="str">
        <f t="shared" si="152"/>
        <v>MTX2</v>
      </c>
      <c r="C2471">
        <v>10</v>
      </c>
      <c r="D2471">
        <v>9</v>
      </c>
      <c r="E2471">
        <v>546.14</v>
      </c>
      <c r="F2471">
        <v>0.68163986804904697</v>
      </c>
      <c r="G2471">
        <v>29739</v>
      </c>
      <c r="H2471" t="s">
        <v>4952</v>
      </c>
      <c r="I2471" t="str">
        <f t="shared" si="153"/>
        <v>Mtx2</v>
      </c>
      <c r="J2471">
        <v>11296610.114379801</v>
      </c>
      <c r="K2471">
        <v>10865341.7371573</v>
      </c>
      <c r="L2471">
        <v>7349371.8303635595</v>
      </c>
      <c r="M2471">
        <f t="shared" si="154"/>
        <v>9837107.8939668871</v>
      </c>
      <c r="N2471">
        <v>10922132.027488099</v>
      </c>
      <c r="O2471">
        <v>10552770.0006245</v>
      </c>
      <c r="P2471">
        <v>9469356.4323925301</v>
      </c>
      <c r="Q2471">
        <f t="shared" si="155"/>
        <v>10314752.820168376</v>
      </c>
      <c r="R2471">
        <v>11778243.796309499</v>
      </c>
      <c r="S2471">
        <v>10865341.7371573</v>
      </c>
      <c r="T2471">
        <v>6485535.58516258</v>
      </c>
      <c r="U2471">
        <v>12710275.0043667</v>
      </c>
      <c r="V2471">
        <v>12166112.8731142</v>
      </c>
      <c r="W2471">
        <v>9080302.0782117806</v>
      </c>
      <c r="X2471">
        <v>4</v>
      </c>
      <c r="Y2471">
        <v>6</v>
      </c>
      <c r="Z2471">
        <v>4</v>
      </c>
      <c r="AA2471">
        <v>4</v>
      </c>
      <c r="AB2471">
        <v>8</v>
      </c>
      <c r="AC2471">
        <v>4</v>
      </c>
    </row>
    <row r="2472" spans="1:29" x14ac:dyDescent="0.2">
      <c r="A2472" t="s">
        <v>4953</v>
      </c>
      <c r="B2472" t="str">
        <f t="shared" si="152"/>
        <v>CUL1</v>
      </c>
      <c r="C2472">
        <v>5</v>
      </c>
      <c r="D2472">
        <v>4</v>
      </c>
      <c r="E2472">
        <v>273.60000000000002</v>
      </c>
      <c r="F2472">
        <v>0.68270933162959102</v>
      </c>
      <c r="G2472">
        <v>89635</v>
      </c>
      <c r="H2472" t="s">
        <v>4954</v>
      </c>
      <c r="I2472" t="str">
        <f t="shared" si="153"/>
        <v>Cul1</v>
      </c>
      <c r="J2472">
        <v>897518.46480578696</v>
      </c>
      <c r="K2472">
        <v>876848.84658542799</v>
      </c>
      <c r="L2472">
        <v>572488.971170609</v>
      </c>
      <c r="M2472">
        <f t="shared" si="154"/>
        <v>782285.42752060795</v>
      </c>
      <c r="N2472">
        <v>1033918.76007798</v>
      </c>
      <c r="O2472">
        <v>802666.58440046501</v>
      </c>
      <c r="P2472">
        <v>694623.317868229</v>
      </c>
      <c r="Q2472">
        <f t="shared" si="155"/>
        <v>843736.22078222467</v>
      </c>
      <c r="R2472">
        <v>935784.37983936002</v>
      </c>
      <c r="S2472">
        <v>876848.84658542799</v>
      </c>
      <c r="T2472">
        <v>505199.31231407402</v>
      </c>
      <c r="U2472">
        <v>1203189.2436102801</v>
      </c>
      <c r="V2472">
        <v>925380.94402845996</v>
      </c>
      <c r="W2472">
        <v>666084.29008301802</v>
      </c>
      <c r="X2472">
        <v>2</v>
      </c>
      <c r="Y2472">
        <v>1</v>
      </c>
      <c r="Z2472">
        <v>2</v>
      </c>
      <c r="AA2472">
        <v>1</v>
      </c>
      <c r="AB2472">
        <v>2</v>
      </c>
      <c r="AC2472">
        <v>2</v>
      </c>
    </row>
    <row r="2473" spans="1:29" x14ac:dyDescent="0.2">
      <c r="A2473" t="s">
        <v>4955</v>
      </c>
      <c r="B2473" t="str">
        <f t="shared" si="152"/>
        <v>PLAK</v>
      </c>
      <c r="C2473">
        <v>8</v>
      </c>
      <c r="D2473">
        <v>6</v>
      </c>
      <c r="E2473">
        <v>436.1</v>
      </c>
      <c r="F2473">
        <v>0.68285889428282398</v>
      </c>
      <c r="G2473">
        <v>81749</v>
      </c>
      <c r="H2473" t="s">
        <v>4956</v>
      </c>
      <c r="I2473" t="str">
        <f t="shared" si="153"/>
        <v>Jup</v>
      </c>
      <c r="J2473">
        <v>607258.649187234</v>
      </c>
      <c r="K2473">
        <v>439579.34060204</v>
      </c>
      <c r="L2473">
        <v>560254.74057817599</v>
      </c>
      <c r="M2473">
        <f t="shared" si="154"/>
        <v>535697.57678915001</v>
      </c>
      <c r="N2473">
        <v>491162.06608536397</v>
      </c>
      <c r="O2473">
        <v>408573.686039138</v>
      </c>
      <c r="P2473">
        <v>1161313.30341225</v>
      </c>
      <c r="Q2473">
        <f t="shared" si="155"/>
        <v>687016.35184558399</v>
      </c>
      <c r="R2473">
        <v>633149.26735766896</v>
      </c>
      <c r="S2473">
        <v>439579.34060204</v>
      </c>
      <c r="T2473">
        <v>494403.07833711198</v>
      </c>
      <c r="U2473">
        <v>571573.83887563599</v>
      </c>
      <c r="V2473">
        <v>471037.80154805997</v>
      </c>
      <c r="W2473">
        <v>1113600.0294969301</v>
      </c>
      <c r="X2473">
        <v>3</v>
      </c>
      <c r="Y2473">
        <v>1</v>
      </c>
      <c r="Z2473">
        <v>3</v>
      </c>
      <c r="AA2473">
        <v>3</v>
      </c>
      <c r="AB2473">
        <v>3</v>
      </c>
      <c r="AC2473">
        <v>6</v>
      </c>
    </row>
    <row r="2474" spans="1:29" x14ac:dyDescent="0.2">
      <c r="A2474" t="s">
        <v>4957</v>
      </c>
      <c r="B2474" t="str">
        <f t="shared" si="152"/>
        <v>MIRO2</v>
      </c>
      <c r="C2474">
        <v>4</v>
      </c>
      <c r="D2474">
        <v>2</v>
      </c>
      <c r="E2474">
        <v>185.43</v>
      </c>
      <c r="F2474">
        <v>0.68294570403286203</v>
      </c>
      <c r="G2474">
        <v>69027</v>
      </c>
      <c r="H2474" t="s">
        <v>4958</v>
      </c>
      <c r="I2474" t="str">
        <f t="shared" si="153"/>
        <v>Rhot2</v>
      </c>
      <c r="J2474">
        <v>485810.34814962099</v>
      </c>
      <c r="K2474">
        <v>435180.61513780698</v>
      </c>
      <c r="L2474">
        <v>301274.29315390601</v>
      </c>
      <c r="M2474">
        <f t="shared" si="154"/>
        <v>407421.75214711134</v>
      </c>
      <c r="N2474">
        <v>391577.12724951498</v>
      </c>
      <c r="O2474">
        <v>382390.38695211499</v>
      </c>
      <c r="P2474">
        <v>349722.27952487097</v>
      </c>
      <c r="Q2474">
        <f t="shared" si="155"/>
        <v>374563.26457550027</v>
      </c>
      <c r="R2474">
        <v>506522.98887367197</v>
      </c>
      <c r="S2474">
        <v>435180.61513780698</v>
      </c>
      <c r="T2474">
        <v>265862.87838530901</v>
      </c>
      <c r="U2474">
        <v>455685.11351403903</v>
      </c>
      <c r="V2474">
        <v>440851.51187583298</v>
      </c>
      <c r="W2474">
        <v>335353.72379728901</v>
      </c>
      <c r="X2474">
        <v>0</v>
      </c>
      <c r="Y2474">
        <v>0</v>
      </c>
      <c r="Z2474">
        <v>1</v>
      </c>
      <c r="AA2474">
        <v>0</v>
      </c>
      <c r="AB2474">
        <v>0</v>
      </c>
      <c r="AC2474">
        <v>1</v>
      </c>
    </row>
    <row r="2475" spans="1:29" x14ac:dyDescent="0.2">
      <c r="A2475" t="s">
        <v>4959</v>
      </c>
      <c r="B2475" t="str">
        <f t="shared" si="152"/>
        <v>H2AY</v>
      </c>
      <c r="C2475">
        <v>5</v>
      </c>
      <c r="D2475">
        <v>3</v>
      </c>
      <c r="E2475">
        <v>318.29000000000002</v>
      </c>
      <c r="F2475">
        <v>0.68301884931993895</v>
      </c>
      <c r="G2475">
        <v>39710</v>
      </c>
      <c r="H2475" t="s">
        <v>4960</v>
      </c>
      <c r="I2475" t="str">
        <f t="shared" si="153"/>
        <v>Macroh2a1</v>
      </c>
      <c r="J2475">
        <v>2770530.8209376</v>
      </c>
      <c r="K2475">
        <v>1118652.9740438201</v>
      </c>
      <c r="L2475">
        <v>2249466.9853018299</v>
      </c>
      <c r="M2475">
        <f t="shared" si="154"/>
        <v>2046216.9267610833</v>
      </c>
      <c r="N2475">
        <v>3391987.7821511002</v>
      </c>
      <c r="O2475">
        <v>1023545.52894269</v>
      </c>
      <c r="P2475">
        <v>1068135.25819282</v>
      </c>
      <c r="Q2475">
        <f t="shared" si="155"/>
        <v>1827889.523095537</v>
      </c>
      <c r="R2475">
        <v>2888653.0670518801</v>
      </c>
      <c r="S2475">
        <v>1118652.9740438201</v>
      </c>
      <c r="T2475">
        <v>1985067.3659685799</v>
      </c>
      <c r="U2475">
        <v>3947315.1774844099</v>
      </c>
      <c r="V2475">
        <v>1180028.6024571001</v>
      </c>
      <c r="W2475">
        <v>1024250.26178141</v>
      </c>
      <c r="X2475">
        <v>2</v>
      </c>
      <c r="Y2475">
        <v>1</v>
      </c>
      <c r="Z2475">
        <v>1</v>
      </c>
      <c r="AA2475">
        <v>2</v>
      </c>
      <c r="AB2475">
        <v>1</v>
      </c>
      <c r="AC2475">
        <v>1</v>
      </c>
    </row>
    <row r="2476" spans="1:29" x14ac:dyDescent="0.2">
      <c r="A2476" t="s">
        <v>4961</v>
      </c>
      <c r="B2476" t="str">
        <f t="shared" si="152"/>
        <v>PHF24</v>
      </c>
      <c r="C2476">
        <v>18</v>
      </c>
      <c r="D2476">
        <v>18</v>
      </c>
      <c r="E2476">
        <v>1054.8599999999999</v>
      </c>
      <c r="F2476">
        <v>0.68328663667001999</v>
      </c>
      <c r="G2476">
        <v>45194</v>
      </c>
      <c r="H2476" t="s">
        <v>4962</v>
      </c>
      <c r="I2476" t="str">
        <f t="shared" si="153"/>
        <v>Phf24</v>
      </c>
      <c r="J2476">
        <v>35183284.876218401</v>
      </c>
      <c r="K2476">
        <v>37382685.782371096</v>
      </c>
      <c r="L2476">
        <v>38629873.395957001</v>
      </c>
      <c r="M2476">
        <f t="shared" si="154"/>
        <v>37065281.351515502</v>
      </c>
      <c r="N2476">
        <v>36767947.579329103</v>
      </c>
      <c r="O2476">
        <v>41445974.571907803</v>
      </c>
      <c r="P2476">
        <v>35749714.438503802</v>
      </c>
      <c r="Q2476">
        <f t="shared" si="155"/>
        <v>37987878.863246903</v>
      </c>
      <c r="R2476">
        <v>36683332.666284397</v>
      </c>
      <c r="S2476">
        <v>37382685.782371096</v>
      </c>
      <c r="T2476">
        <v>34089364.961061098</v>
      </c>
      <c r="U2476">
        <v>42787500.087278202</v>
      </c>
      <c r="V2476">
        <v>47782374.177416101</v>
      </c>
      <c r="W2476">
        <v>34280915.353547998</v>
      </c>
      <c r="X2476">
        <v>11</v>
      </c>
      <c r="Y2476">
        <v>15</v>
      </c>
      <c r="Z2476">
        <v>12</v>
      </c>
      <c r="AA2476">
        <v>12</v>
      </c>
      <c r="AB2476">
        <v>13</v>
      </c>
      <c r="AC2476">
        <v>12</v>
      </c>
    </row>
    <row r="2477" spans="1:29" x14ac:dyDescent="0.2">
      <c r="A2477" t="s">
        <v>4963</v>
      </c>
      <c r="B2477" t="str">
        <f t="shared" si="152"/>
        <v>ODPX</v>
      </c>
      <c r="C2477">
        <v>21</v>
      </c>
      <c r="D2477">
        <v>17</v>
      </c>
      <c r="E2477">
        <v>1141.5</v>
      </c>
      <c r="F2477">
        <v>0.68356020699201803</v>
      </c>
      <c r="G2477">
        <v>53965</v>
      </c>
      <c r="H2477" t="s">
        <v>4964</v>
      </c>
      <c r="I2477" t="str">
        <f t="shared" si="153"/>
        <v>Pdhx</v>
      </c>
      <c r="J2477">
        <v>25059777.032166</v>
      </c>
      <c r="K2477">
        <v>27423088.692267101</v>
      </c>
      <c r="L2477">
        <v>27236144.471108802</v>
      </c>
      <c r="M2477">
        <f t="shared" si="154"/>
        <v>26573003.398513969</v>
      </c>
      <c r="N2477">
        <v>24738814.228790902</v>
      </c>
      <c r="O2477">
        <v>25929348.0718158</v>
      </c>
      <c r="P2477">
        <v>33023524.464349799</v>
      </c>
      <c r="Q2477">
        <f t="shared" si="155"/>
        <v>27897228.921652168</v>
      </c>
      <c r="R2477">
        <v>26128206.636988301</v>
      </c>
      <c r="S2477">
        <v>27423088.692267101</v>
      </c>
      <c r="T2477">
        <v>24034841.1057694</v>
      </c>
      <c r="U2477">
        <v>28788988.389676899</v>
      </c>
      <c r="V2477">
        <v>29893513.774043199</v>
      </c>
      <c r="W2477">
        <v>31666732.577279299</v>
      </c>
      <c r="X2477">
        <v>11</v>
      </c>
      <c r="Y2477">
        <v>11</v>
      </c>
      <c r="Z2477">
        <v>11</v>
      </c>
      <c r="AA2477">
        <v>8</v>
      </c>
      <c r="AB2477">
        <v>13</v>
      </c>
      <c r="AC2477">
        <v>10</v>
      </c>
    </row>
    <row r="2478" spans="1:29" x14ac:dyDescent="0.2">
      <c r="A2478" t="s">
        <v>4965</v>
      </c>
      <c r="B2478" t="str">
        <f t="shared" si="152"/>
        <v>MARF1</v>
      </c>
      <c r="C2478">
        <v>1</v>
      </c>
      <c r="D2478">
        <v>1</v>
      </c>
      <c r="E2478">
        <v>34.049999999999997</v>
      </c>
      <c r="F2478">
        <v>0.68358289076004097</v>
      </c>
      <c r="G2478">
        <v>191942</v>
      </c>
      <c r="H2478" t="s">
        <v>4966</v>
      </c>
      <c r="I2478" t="str">
        <f t="shared" si="153"/>
        <v>Marf1</v>
      </c>
      <c r="J2478">
        <v>81745.424699766401</v>
      </c>
      <c r="K2478">
        <v>73249.389490165195</v>
      </c>
      <c r="L2478">
        <v>74222.813353273101</v>
      </c>
      <c r="M2478">
        <f t="shared" si="154"/>
        <v>76405.875847734904</v>
      </c>
      <c r="N2478">
        <v>96657.119856298203</v>
      </c>
      <c r="O2478">
        <v>66033.546600745205</v>
      </c>
      <c r="P2478">
        <v>56029.675428805102</v>
      </c>
      <c r="Q2478">
        <f t="shared" si="155"/>
        <v>72906.780628616165</v>
      </c>
      <c r="R2478">
        <v>85230.660490008901</v>
      </c>
      <c r="S2478">
        <v>73249.389490165195</v>
      </c>
      <c r="T2478">
        <v>65498.7539540125</v>
      </c>
      <c r="U2478">
        <v>112481.57149278899</v>
      </c>
      <c r="V2478">
        <v>76128.976686611204</v>
      </c>
      <c r="W2478">
        <v>53727.661628337897</v>
      </c>
      <c r="X2478">
        <v>0</v>
      </c>
      <c r="Y2478">
        <v>0</v>
      </c>
      <c r="Z2478">
        <v>0</v>
      </c>
      <c r="AA2478">
        <v>0</v>
      </c>
      <c r="AB2478">
        <v>1</v>
      </c>
      <c r="AC2478">
        <v>0</v>
      </c>
    </row>
    <row r="2479" spans="1:29" x14ac:dyDescent="0.2">
      <c r="A2479" t="s">
        <v>4967</v>
      </c>
      <c r="B2479" t="str">
        <f t="shared" si="152"/>
        <v>EZRI</v>
      </c>
      <c r="C2479">
        <v>30</v>
      </c>
      <c r="D2479">
        <v>19</v>
      </c>
      <c r="E2479">
        <v>1621.97</v>
      </c>
      <c r="F2479">
        <v>0.68402129723855398</v>
      </c>
      <c r="G2479">
        <v>69364</v>
      </c>
      <c r="H2479" t="s">
        <v>4968</v>
      </c>
      <c r="I2479" t="str">
        <f t="shared" si="153"/>
        <v>Ezr</v>
      </c>
      <c r="J2479">
        <v>9333256.2492134608</v>
      </c>
      <c r="K2479">
        <v>8916620.8748151101</v>
      </c>
      <c r="L2479">
        <v>8886578.2724113408</v>
      </c>
      <c r="M2479">
        <f t="shared" si="154"/>
        <v>9045485.132146636</v>
      </c>
      <c r="N2479">
        <v>7848741.2783741001</v>
      </c>
      <c r="O2479">
        <v>10023385.497608401</v>
      </c>
      <c r="P2479">
        <v>10642991.2353484</v>
      </c>
      <c r="Q2479">
        <f t="shared" si="155"/>
        <v>9505039.3371102996</v>
      </c>
      <c r="R2479">
        <v>9731181.8681546208</v>
      </c>
      <c r="S2479">
        <v>8916620.8748151101</v>
      </c>
      <c r="T2479">
        <v>7842060.6476792302</v>
      </c>
      <c r="U2479">
        <v>9133716.7354497295</v>
      </c>
      <c r="V2479">
        <v>11555794.2916811</v>
      </c>
      <c r="W2479">
        <v>10205717.370837901</v>
      </c>
      <c r="X2479">
        <v>10</v>
      </c>
      <c r="Y2479">
        <v>10</v>
      </c>
      <c r="Z2479">
        <v>8</v>
      </c>
      <c r="AA2479">
        <v>12</v>
      </c>
      <c r="AB2479">
        <v>8</v>
      </c>
      <c r="AC2479">
        <v>10</v>
      </c>
    </row>
    <row r="2480" spans="1:29" x14ac:dyDescent="0.2">
      <c r="A2480" t="s">
        <v>4969</v>
      </c>
      <c r="B2480" t="str">
        <f t="shared" si="152"/>
        <v>TCTP</v>
      </c>
      <c r="C2480">
        <v>8</v>
      </c>
      <c r="D2480">
        <v>8</v>
      </c>
      <c r="E2480">
        <v>645.46</v>
      </c>
      <c r="F2480">
        <v>0.68450215801819903</v>
      </c>
      <c r="G2480">
        <v>19450</v>
      </c>
      <c r="H2480" t="s">
        <v>4970</v>
      </c>
      <c r="I2480" t="str">
        <f t="shared" si="153"/>
        <v>Tpt1</v>
      </c>
      <c r="J2480">
        <v>21598355.305354301</v>
      </c>
      <c r="K2480">
        <v>27322431.366980702</v>
      </c>
      <c r="L2480">
        <v>26848604.376838699</v>
      </c>
      <c r="M2480">
        <f t="shared" si="154"/>
        <v>25256463.683057901</v>
      </c>
      <c r="N2480">
        <v>22427861.8999875</v>
      </c>
      <c r="O2480">
        <v>28489731.1380914</v>
      </c>
      <c r="P2480">
        <v>28670705.722403701</v>
      </c>
      <c r="Q2480">
        <f t="shared" si="155"/>
        <v>26529432.920160871</v>
      </c>
      <c r="R2480">
        <v>22519206.364567298</v>
      </c>
      <c r="S2480">
        <v>27322431.366980702</v>
      </c>
      <c r="T2480">
        <v>23692852.0038325</v>
      </c>
      <c r="U2480">
        <v>26099692.971241198</v>
      </c>
      <c r="V2480">
        <v>32845336.7912107</v>
      </c>
      <c r="W2480">
        <v>27492752.080213301</v>
      </c>
      <c r="X2480">
        <v>8</v>
      </c>
      <c r="Y2480">
        <v>8</v>
      </c>
      <c r="Z2480">
        <v>6</v>
      </c>
      <c r="AA2480">
        <v>6</v>
      </c>
      <c r="AB2480">
        <v>10</v>
      </c>
      <c r="AC2480">
        <v>8</v>
      </c>
    </row>
    <row r="2481" spans="1:29" x14ac:dyDescent="0.2">
      <c r="A2481" t="s">
        <v>4971</v>
      </c>
      <c r="B2481" t="str">
        <f t="shared" si="152"/>
        <v>PLPHP</v>
      </c>
      <c r="C2481">
        <v>6</v>
      </c>
      <c r="D2481">
        <v>6</v>
      </c>
      <c r="E2481">
        <v>221.91</v>
      </c>
      <c r="F2481">
        <v>0.68488710413151299</v>
      </c>
      <c r="G2481">
        <v>30030</v>
      </c>
      <c r="H2481" t="s">
        <v>4972</v>
      </c>
      <c r="I2481" t="str">
        <f t="shared" si="153"/>
        <v>Plpbp</v>
      </c>
      <c r="J2481">
        <v>2193438.3799251299</v>
      </c>
      <c r="K2481">
        <v>3105246.1648617401</v>
      </c>
      <c r="L2481">
        <v>3044518.5473649302</v>
      </c>
      <c r="M2481">
        <f t="shared" si="154"/>
        <v>2781067.6973839332</v>
      </c>
      <c r="N2481">
        <v>2644726.1654954199</v>
      </c>
      <c r="O2481">
        <v>3127684.3733075</v>
      </c>
      <c r="P2481">
        <v>2944964.8215632099</v>
      </c>
      <c r="Q2481">
        <f t="shared" si="155"/>
        <v>2905791.7867887099</v>
      </c>
      <c r="R2481">
        <v>2286956.1513904301</v>
      </c>
      <c r="S2481">
        <v>3105246.1648617401</v>
      </c>
      <c r="T2481">
        <v>2686669.5323600201</v>
      </c>
      <c r="U2481">
        <v>3077713.8373799599</v>
      </c>
      <c r="V2481">
        <v>3605855.2507903301</v>
      </c>
      <c r="W2481">
        <v>2823969.1240289002</v>
      </c>
      <c r="X2481">
        <v>3</v>
      </c>
      <c r="Y2481">
        <v>3</v>
      </c>
      <c r="Z2481">
        <v>2</v>
      </c>
      <c r="AA2481">
        <v>2</v>
      </c>
      <c r="AB2481">
        <v>1</v>
      </c>
      <c r="AC2481">
        <v>2</v>
      </c>
    </row>
    <row r="2482" spans="1:29" x14ac:dyDescent="0.2">
      <c r="A2482" t="s">
        <v>4973</v>
      </c>
      <c r="B2482" t="str">
        <f t="shared" si="152"/>
        <v>SGTB</v>
      </c>
      <c r="C2482">
        <v>1</v>
      </c>
      <c r="D2482">
        <v>1</v>
      </c>
      <c r="E2482">
        <v>36.21</v>
      </c>
      <c r="F2482">
        <v>0.68510472962883295</v>
      </c>
      <c r="G2482">
        <v>33408</v>
      </c>
      <c r="H2482" t="s">
        <v>4974</v>
      </c>
      <c r="I2482" t="str">
        <f t="shared" si="153"/>
        <v>Sgtb</v>
      </c>
      <c r="J2482">
        <v>341590.19110909401</v>
      </c>
      <c r="K2482">
        <v>473116.72392740397</v>
      </c>
      <c r="L2482">
        <v>391065.596362332</v>
      </c>
      <c r="M2482">
        <f t="shared" si="154"/>
        <v>401924.17046627664</v>
      </c>
      <c r="N2482">
        <v>430978.94515415101</v>
      </c>
      <c r="O2482">
        <v>417254.54568178201</v>
      </c>
      <c r="P2482">
        <v>399074.16352127399</v>
      </c>
      <c r="Q2482">
        <f t="shared" si="155"/>
        <v>415769.218119069</v>
      </c>
      <c r="R2482">
        <v>356153.970843822</v>
      </c>
      <c r="S2482">
        <v>473116.72392740397</v>
      </c>
      <c r="T2482">
        <v>345100.22079196799</v>
      </c>
      <c r="U2482">
        <v>501537.694308659</v>
      </c>
      <c r="V2482">
        <v>481045.82012913597</v>
      </c>
      <c r="W2482">
        <v>382677.95517623</v>
      </c>
      <c r="X2482">
        <v>1</v>
      </c>
      <c r="Y2482">
        <v>1</v>
      </c>
      <c r="Z2482">
        <v>1</v>
      </c>
      <c r="AA2482">
        <v>0</v>
      </c>
      <c r="AB2482">
        <v>1</v>
      </c>
      <c r="AC2482">
        <v>1</v>
      </c>
    </row>
    <row r="2483" spans="1:29" x14ac:dyDescent="0.2">
      <c r="A2483" t="s">
        <v>4975</v>
      </c>
      <c r="B2483" t="str">
        <f t="shared" si="152"/>
        <v>CNPY3</v>
      </c>
      <c r="C2483">
        <v>1</v>
      </c>
      <c r="D2483">
        <v>1</v>
      </c>
      <c r="E2483">
        <v>62.45</v>
      </c>
      <c r="F2483">
        <v>0.68517459084145105</v>
      </c>
      <c r="G2483">
        <v>30519</v>
      </c>
      <c r="H2483" t="s">
        <v>4976</v>
      </c>
      <c r="I2483" t="str">
        <f t="shared" si="153"/>
        <v>Cnpy3</v>
      </c>
      <c r="J2483">
        <v>473364.301101094</v>
      </c>
      <c r="K2483">
        <v>571437.03053112305</v>
      </c>
      <c r="L2483">
        <v>302795.12343760702</v>
      </c>
      <c r="M2483">
        <f t="shared" si="154"/>
        <v>449198.81835660804</v>
      </c>
      <c r="N2483">
        <v>484264.18478763697</v>
      </c>
      <c r="O2483">
        <v>614276.21485926304</v>
      </c>
      <c r="P2483">
        <v>375045.95125565998</v>
      </c>
      <c r="Q2483">
        <f t="shared" si="155"/>
        <v>491195.45030085341</v>
      </c>
      <c r="R2483">
        <v>493546.30162381398</v>
      </c>
      <c r="S2483">
        <v>571437.03053112305</v>
      </c>
      <c r="T2483">
        <v>267204.952123255</v>
      </c>
      <c r="U2483">
        <v>563546.65443756699</v>
      </c>
      <c r="V2483">
        <v>708188.822916153</v>
      </c>
      <c r="W2483">
        <v>359636.95684345899</v>
      </c>
      <c r="X2483">
        <v>0</v>
      </c>
      <c r="Y2483">
        <v>1</v>
      </c>
      <c r="Z2483">
        <v>0</v>
      </c>
      <c r="AA2483">
        <v>0</v>
      </c>
      <c r="AB2483">
        <v>1</v>
      </c>
      <c r="AC2483">
        <v>0</v>
      </c>
    </row>
    <row r="2484" spans="1:29" x14ac:dyDescent="0.2">
      <c r="A2484" t="s">
        <v>4977</v>
      </c>
      <c r="B2484" t="str">
        <f t="shared" si="152"/>
        <v>CO1A1</v>
      </c>
      <c r="C2484">
        <v>1</v>
      </c>
      <c r="D2484">
        <v>1</v>
      </c>
      <c r="E2484">
        <v>16.25</v>
      </c>
      <c r="F2484">
        <v>0.68529231594044204</v>
      </c>
      <c r="G2484">
        <v>137948</v>
      </c>
      <c r="H2484" t="s">
        <v>4978</v>
      </c>
      <c r="I2484" t="str">
        <f t="shared" si="153"/>
        <v>Col1a1</v>
      </c>
      <c r="J2484">
        <v>173984.58093484701</v>
      </c>
      <c r="K2484">
        <v>241990.69521972499</v>
      </c>
      <c r="L2484">
        <v>243938.691287853</v>
      </c>
      <c r="M2484">
        <f t="shared" si="154"/>
        <v>219971.32248080833</v>
      </c>
      <c r="N2484">
        <v>170746.74762230599</v>
      </c>
      <c r="O2484">
        <v>235716.48337036301</v>
      </c>
      <c r="P2484">
        <v>345852.60076378501</v>
      </c>
      <c r="Q2484">
        <f t="shared" si="155"/>
        <v>250771.943918818</v>
      </c>
      <c r="R2484">
        <v>181402.455276458</v>
      </c>
      <c r="S2484">
        <v>241990.69521972499</v>
      </c>
      <c r="T2484">
        <v>215266.43357587501</v>
      </c>
      <c r="U2484">
        <v>198700.95993335301</v>
      </c>
      <c r="V2484">
        <v>271753.60995906102</v>
      </c>
      <c r="W2484">
        <v>331643.03317674098</v>
      </c>
      <c r="X2484">
        <v>1</v>
      </c>
      <c r="Y2484">
        <v>1</v>
      </c>
      <c r="Z2484">
        <v>0</v>
      </c>
      <c r="AA2484">
        <v>0</v>
      </c>
      <c r="AB2484">
        <v>0</v>
      </c>
      <c r="AC2484">
        <v>0</v>
      </c>
    </row>
    <row r="2485" spans="1:29" x14ac:dyDescent="0.2">
      <c r="A2485" t="s">
        <v>4979</v>
      </c>
      <c r="B2485" t="str">
        <f t="shared" si="152"/>
        <v>EIF3K</v>
      </c>
      <c r="C2485">
        <v>3</v>
      </c>
      <c r="D2485">
        <v>2</v>
      </c>
      <c r="E2485">
        <v>116.42</v>
      </c>
      <c r="F2485">
        <v>0.68530996973668101</v>
      </c>
      <c r="G2485">
        <v>25070</v>
      </c>
      <c r="H2485" t="s">
        <v>4980</v>
      </c>
      <c r="I2485" t="str">
        <f t="shared" si="153"/>
        <v>Eif3k</v>
      </c>
      <c r="J2485">
        <v>772922.04190493806</v>
      </c>
      <c r="K2485">
        <v>872948.77829677099</v>
      </c>
      <c r="L2485">
        <v>1165388.2634239399</v>
      </c>
      <c r="M2485">
        <f t="shared" si="154"/>
        <v>937086.3612085497</v>
      </c>
      <c r="N2485">
        <v>860423.77083497902</v>
      </c>
      <c r="O2485">
        <v>940599.89576330897</v>
      </c>
      <c r="P2485">
        <v>821715.44351423299</v>
      </c>
      <c r="Q2485">
        <f t="shared" si="155"/>
        <v>874246.37003750692</v>
      </c>
      <c r="R2485">
        <v>805875.75856135297</v>
      </c>
      <c r="S2485">
        <v>872948.77829677099</v>
      </c>
      <c r="T2485">
        <v>1028409.94134228</v>
      </c>
      <c r="U2485">
        <v>1001290.10710393</v>
      </c>
      <c r="V2485">
        <v>1084401.9626712899</v>
      </c>
      <c r="W2485">
        <v>787954.75729661598</v>
      </c>
      <c r="X2485">
        <v>1</v>
      </c>
      <c r="Y2485">
        <v>0</v>
      </c>
      <c r="Z2485">
        <v>1</v>
      </c>
      <c r="AA2485">
        <v>1</v>
      </c>
      <c r="AB2485">
        <v>0</v>
      </c>
      <c r="AC2485">
        <v>0</v>
      </c>
    </row>
    <row r="2486" spans="1:29" x14ac:dyDescent="0.2">
      <c r="A2486" t="s">
        <v>4981</v>
      </c>
      <c r="B2486" t="str">
        <f t="shared" si="152"/>
        <v>EPN4</v>
      </c>
      <c r="C2486">
        <v>8</v>
      </c>
      <c r="D2486">
        <v>8</v>
      </c>
      <c r="E2486">
        <v>449.96</v>
      </c>
      <c r="F2486">
        <v>0.68569621989851803</v>
      </c>
      <c r="G2486">
        <v>68469</v>
      </c>
      <c r="H2486" t="s">
        <v>4982</v>
      </c>
      <c r="I2486" t="str">
        <f t="shared" si="153"/>
        <v>Clint1</v>
      </c>
      <c r="J2486">
        <v>3945827.6795640001</v>
      </c>
      <c r="K2486">
        <v>3533133.1808755398</v>
      </c>
      <c r="L2486">
        <v>6531615.1830400098</v>
      </c>
      <c r="M2486">
        <f t="shared" si="154"/>
        <v>4670192.0144931832</v>
      </c>
      <c r="N2486">
        <v>2975190.79508805</v>
      </c>
      <c r="O2486">
        <v>4312953.4835405899</v>
      </c>
      <c r="P2486">
        <v>5131106.9104326703</v>
      </c>
      <c r="Q2486">
        <f t="shared" si="155"/>
        <v>4139750.39635377</v>
      </c>
      <c r="R2486">
        <v>4114058.9891627301</v>
      </c>
      <c r="S2486">
        <v>3533133.1808755398</v>
      </c>
      <c r="T2486">
        <v>5763897.0616756296</v>
      </c>
      <c r="U2486">
        <v>3462281.2744671102</v>
      </c>
      <c r="V2486">
        <v>4972332.2780787097</v>
      </c>
      <c r="W2486">
        <v>4920292.2157357903</v>
      </c>
      <c r="X2486">
        <v>7</v>
      </c>
      <c r="Y2486">
        <v>8</v>
      </c>
      <c r="Z2486">
        <v>5</v>
      </c>
      <c r="AA2486">
        <v>5</v>
      </c>
      <c r="AB2486">
        <v>5</v>
      </c>
      <c r="AC2486">
        <v>4</v>
      </c>
    </row>
    <row r="2487" spans="1:29" x14ac:dyDescent="0.2">
      <c r="A2487" t="s">
        <v>4983</v>
      </c>
      <c r="B2487" t="str">
        <f t="shared" si="152"/>
        <v>BCKD</v>
      </c>
      <c r="C2487">
        <v>3</v>
      </c>
      <c r="D2487">
        <v>3</v>
      </c>
      <c r="E2487">
        <v>131.46</v>
      </c>
      <c r="F2487">
        <v>0.68606363103329404</v>
      </c>
      <c r="G2487">
        <v>46558</v>
      </c>
      <c r="H2487" t="s">
        <v>4984</v>
      </c>
      <c r="I2487" t="str">
        <f t="shared" si="153"/>
        <v>Bckdk</v>
      </c>
      <c r="J2487">
        <v>332843.62122411397</v>
      </c>
      <c r="K2487">
        <v>476460.803116959</v>
      </c>
      <c r="L2487">
        <v>271364.67143613897</v>
      </c>
      <c r="M2487">
        <f t="shared" si="154"/>
        <v>360223.03192573733</v>
      </c>
      <c r="N2487">
        <v>411190.91529093799</v>
      </c>
      <c r="O2487">
        <v>238225.10995326401</v>
      </c>
      <c r="P2487">
        <v>326187.2537681</v>
      </c>
      <c r="Q2487">
        <f t="shared" si="155"/>
        <v>325201.09300410066</v>
      </c>
      <c r="R2487">
        <v>347034.48885376798</v>
      </c>
      <c r="S2487">
        <v>476460.803116959</v>
      </c>
      <c r="T2487">
        <v>239468.79730372399</v>
      </c>
      <c r="U2487">
        <v>478510.01979208301</v>
      </c>
      <c r="V2487">
        <v>274645.76378808002</v>
      </c>
      <c r="W2487">
        <v>312785.649101216</v>
      </c>
      <c r="X2487">
        <v>2</v>
      </c>
      <c r="Y2487">
        <v>2</v>
      </c>
      <c r="Z2487">
        <v>2</v>
      </c>
      <c r="AA2487">
        <v>2</v>
      </c>
      <c r="AB2487">
        <v>2</v>
      </c>
      <c r="AC2487">
        <v>1</v>
      </c>
    </row>
    <row r="2488" spans="1:29" x14ac:dyDescent="0.2">
      <c r="A2488" t="s">
        <v>4985</v>
      </c>
      <c r="B2488" t="str">
        <f t="shared" si="152"/>
        <v>ABCC9</v>
      </c>
      <c r="C2488">
        <v>1</v>
      </c>
      <c r="D2488">
        <v>1</v>
      </c>
      <c r="E2488">
        <v>16.149999999999999</v>
      </c>
      <c r="F2488">
        <v>0.68644175172260702</v>
      </c>
      <c r="G2488">
        <v>174127</v>
      </c>
      <c r="H2488" t="s">
        <v>4986</v>
      </c>
      <c r="I2488" t="str">
        <f t="shared" si="153"/>
        <v>Abcc9</v>
      </c>
      <c r="J2488">
        <v>233972.72245641501</v>
      </c>
      <c r="K2488">
        <v>315111.35509439302</v>
      </c>
      <c r="L2488">
        <v>140275.410225859</v>
      </c>
      <c r="M2488">
        <f t="shared" si="154"/>
        <v>229786.49592555568</v>
      </c>
      <c r="N2488">
        <v>199291.25258932199</v>
      </c>
      <c r="O2488">
        <v>172062.55800903699</v>
      </c>
      <c r="P2488">
        <v>218760.63518409501</v>
      </c>
      <c r="Q2488">
        <f t="shared" si="155"/>
        <v>196704.815260818</v>
      </c>
      <c r="R2488">
        <v>243948.20560107401</v>
      </c>
      <c r="S2488">
        <v>315111.35509439302</v>
      </c>
      <c r="T2488">
        <v>123787.60875650001</v>
      </c>
      <c r="U2488">
        <v>231918.69682585599</v>
      </c>
      <c r="V2488">
        <v>198368.058988381</v>
      </c>
      <c r="W2488">
        <v>209772.71945303399</v>
      </c>
      <c r="X2488">
        <v>0</v>
      </c>
      <c r="Y2488">
        <v>0</v>
      </c>
      <c r="Z2488">
        <v>1</v>
      </c>
      <c r="AA2488">
        <v>0</v>
      </c>
      <c r="AB2488">
        <v>0</v>
      </c>
      <c r="AC2488">
        <v>0</v>
      </c>
    </row>
    <row r="2489" spans="1:29" x14ac:dyDescent="0.2">
      <c r="A2489" t="s">
        <v>4987</v>
      </c>
      <c r="B2489" t="str">
        <f t="shared" si="152"/>
        <v>NDUF7</v>
      </c>
      <c r="C2489">
        <v>2</v>
      </c>
      <c r="D2489">
        <v>2</v>
      </c>
      <c r="E2489">
        <v>103.64</v>
      </c>
      <c r="F2489">
        <v>0.68649778106805603</v>
      </c>
      <c r="G2489">
        <v>48354</v>
      </c>
      <c r="H2489" t="s">
        <v>4988</v>
      </c>
      <c r="I2489" t="str">
        <f t="shared" si="153"/>
        <v>Ndufaf7</v>
      </c>
      <c r="J2489">
        <v>601983.31902566704</v>
      </c>
      <c r="K2489">
        <v>375365.51794624201</v>
      </c>
      <c r="L2489">
        <v>139586.37897119299</v>
      </c>
      <c r="M2489">
        <f t="shared" si="154"/>
        <v>372311.73864770069</v>
      </c>
      <c r="N2489">
        <v>371630.93773807603</v>
      </c>
      <c r="O2489">
        <v>374731.39977124002</v>
      </c>
      <c r="P2489">
        <v>102404.737555776</v>
      </c>
      <c r="Q2489">
        <f t="shared" si="155"/>
        <v>282922.35835503071</v>
      </c>
      <c r="R2489">
        <v>627649.02222927695</v>
      </c>
      <c r="S2489">
        <v>375365.51794624201</v>
      </c>
      <c r="T2489">
        <v>123179.56539924799</v>
      </c>
      <c r="U2489">
        <v>432473.38586401998</v>
      </c>
      <c r="V2489">
        <v>432021.59304592002</v>
      </c>
      <c r="W2489">
        <v>98197.375701857003</v>
      </c>
      <c r="X2489">
        <v>1</v>
      </c>
      <c r="Y2489">
        <v>1</v>
      </c>
      <c r="Z2489">
        <v>0</v>
      </c>
      <c r="AA2489">
        <v>1</v>
      </c>
      <c r="AB2489">
        <v>0</v>
      </c>
      <c r="AC2489">
        <v>0</v>
      </c>
    </row>
    <row r="2490" spans="1:29" x14ac:dyDescent="0.2">
      <c r="A2490" t="s">
        <v>4989</v>
      </c>
      <c r="B2490" t="str">
        <f t="shared" si="152"/>
        <v>ADT4</v>
      </c>
      <c r="C2490">
        <v>8</v>
      </c>
      <c r="D2490">
        <v>1</v>
      </c>
      <c r="E2490">
        <v>445.99</v>
      </c>
      <c r="F2490">
        <v>0.68719675765486699</v>
      </c>
      <c r="G2490">
        <v>35235</v>
      </c>
      <c r="H2490" t="s">
        <v>4990</v>
      </c>
      <c r="I2490" t="str">
        <f t="shared" si="153"/>
        <v>Slc25a31</v>
      </c>
      <c r="J2490">
        <v>309932.70504905097</v>
      </c>
      <c r="K2490">
        <v>590421.952913997</v>
      </c>
      <c r="L2490">
        <v>824781.02643129404</v>
      </c>
      <c r="M2490">
        <f t="shared" si="154"/>
        <v>575045.22813144734</v>
      </c>
      <c r="N2490">
        <v>785123.16802069801</v>
      </c>
      <c r="O2490">
        <v>491712.45225805399</v>
      </c>
      <c r="P2490">
        <v>590916.52509056497</v>
      </c>
      <c r="Q2490">
        <f t="shared" si="155"/>
        <v>622584.04845643893</v>
      </c>
      <c r="R2490">
        <v>323146.76027196902</v>
      </c>
      <c r="S2490">
        <v>590421.952913997</v>
      </c>
      <c r="T2490">
        <v>727837.26559967303</v>
      </c>
      <c r="U2490">
        <v>913661.48593771399</v>
      </c>
      <c r="V2490">
        <v>566887.10120027699</v>
      </c>
      <c r="W2490">
        <v>566638.35490178503</v>
      </c>
      <c r="X2490">
        <v>1</v>
      </c>
      <c r="Y2490">
        <v>0</v>
      </c>
      <c r="Z2490">
        <v>1</v>
      </c>
      <c r="AA2490">
        <v>1</v>
      </c>
      <c r="AB2490">
        <v>0</v>
      </c>
      <c r="AC2490">
        <v>1</v>
      </c>
    </row>
    <row r="2491" spans="1:29" x14ac:dyDescent="0.2">
      <c r="A2491" t="s">
        <v>4991</v>
      </c>
      <c r="B2491" t="str">
        <f t="shared" si="152"/>
        <v>P</v>
      </c>
      <c r="C2491">
        <v>1</v>
      </c>
      <c r="D2491">
        <v>1</v>
      </c>
      <c r="E2491">
        <v>19.43</v>
      </c>
      <c r="F2491">
        <v>0.687207575813223</v>
      </c>
      <c r="G2491">
        <v>91810</v>
      </c>
      <c r="H2491" t="s">
        <v>4992</v>
      </c>
      <c r="I2491" t="str">
        <f t="shared" si="153"/>
        <v>Oca2</v>
      </c>
      <c r="J2491">
        <v>1801168.10086868</v>
      </c>
      <c r="K2491">
        <v>2348375.49303657</v>
      </c>
      <c r="L2491">
        <v>1933722.8505126899</v>
      </c>
      <c r="M2491">
        <f t="shared" si="154"/>
        <v>2027755.4814726468</v>
      </c>
      <c r="N2491">
        <v>1672280.1418055</v>
      </c>
      <c r="O2491">
        <v>2380508.9737866302</v>
      </c>
      <c r="P2491">
        <v>1716027.67590103</v>
      </c>
      <c r="Q2491">
        <f t="shared" si="155"/>
        <v>1922938.9304977201</v>
      </c>
      <c r="R2491">
        <v>1877961.3348930499</v>
      </c>
      <c r="S2491">
        <v>2348375.49303657</v>
      </c>
      <c r="T2491">
        <v>1706435.4135721701</v>
      </c>
      <c r="U2491">
        <v>1946061.4862735299</v>
      </c>
      <c r="V2491">
        <v>2744449.1701075202</v>
      </c>
      <c r="W2491">
        <v>1645523.6195831001</v>
      </c>
      <c r="X2491">
        <v>0</v>
      </c>
      <c r="Y2491">
        <v>0</v>
      </c>
      <c r="Z2491">
        <v>0</v>
      </c>
      <c r="AA2491">
        <v>0</v>
      </c>
      <c r="AB2491">
        <v>1</v>
      </c>
      <c r="AC2491">
        <v>1</v>
      </c>
    </row>
    <row r="2492" spans="1:29" x14ac:dyDescent="0.2">
      <c r="A2492" t="s">
        <v>4993</v>
      </c>
      <c r="B2492" t="str">
        <f t="shared" si="152"/>
        <v>RPN2</v>
      </c>
      <c r="C2492">
        <v>19</v>
      </c>
      <c r="D2492">
        <v>19</v>
      </c>
      <c r="E2492">
        <v>1604.02</v>
      </c>
      <c r="F2492">
        <v>0.68721603515668805</v>
      </c>
      <c r="G2492">
        <v>69020</v>
      </c>
      <c r="H2492" t="s">
        <v>4994</v>
      </c>
      <c r="I2492" t="str">
        <f t="shared" si="153"/>
        <v>Rpn2</v>
      </c>
      <c r="J2492">
        <v>22888461.300551001</v>
      </c>
      <c r="K2492">
        <v>21960314.416541498</v>
      </c>
      <c r="L2492">
        <v>19895107.2178386</v>
      </c>
      <c r="M2492">
        <f t="shared" si="154"/>
        <v>21581294.311643701</v>
      </c>
      <c r="N2492">
        <v>22878395.222656898</v>
      </c>
      <c r="O2492">
        <v>21979751.521472499</v>
      </c>
      <c r="P2492">
        <v>17689591.1206006</v>
      </c>
      <c r="Q2492">
        <f t="shared" si="155"/>
        <v>20849245.954909999</v>
      </c>
      <c r="R2492">
        <v>23864316.338325299</v>
      </c>
      <c r="S2492">
        <v>21960314.416541498</v>
      </c>
      <c r="T2492">
        <v>17556660.461624</v>
      </c>
      <c r="U2492">
        <v>26623986.434765302</v>
      </c>
      <c r="V2492">
        <v>25340089.655835699</v>
      </c>
      <c r="W2492">
        <v>16962803.350145102</v>
      </c>
      <c r="X2492">
        <v>13</v>
      </c>
      <c r="Y2492">
        <v>15</v>
      </c>
      <c r="Z2492">
        <v>18</v>
      </c>
      <c r="AA2492">
        <v>18</v>
      </c>
      <c r="AB2492">
        <v>17</v>
      </c>
      <c r="AC2492">
        <v>15</v>
      </c>
    </row>
    <row r="2493" spans="1:29" x14ac:dyDescent="0.2">
      <c r="A2493" t="s">
        <v>4995</v>
      </c>
      <c r="B2493" t="str">
        <f t="shared" si="152"/>
        <v>LIPA3</v>
      </c>
      <c r="C2493">
        <v>30</v>
      </c>
      <c r="D2493">
        <v>23</v>
      </c>
      <c r="E2493">
        <v>1475.17</v>
      </c>
      <c r="F2493">
        <v>0.68789730028277196</v>
      </c>
      <c r="G2493">
        <v>133344</v>
      </c>
      <c r="H2493" t="s">
        <v>4996</v>
      </c>
      <c r="I2493" t="str">
        <f t="shared" si="153"/>
        <v>Ppfia3</v>
      </c>
      <c r="J2493">
        <v>9563563.1758407205</v>
      </c>
      <c r="K2493">
        <v>10072914.791313</v>
      </c>
      <c r="L2493">
        <v>10869026.851504499</v>
      </c>
      <c r="M2493">
        <f t="shared" si="154"/>
        <v>10168501.606219405</v>
      </c>
      <c r="N2493">
        <v>9313773.9615410697</v>
      </c>
      <c r="O2493">
        <v>11260796.2607358</v>
      </c>
      <c r="P2493">
        <v>10926570.5291637</v>
      </c>
      <c r="Q2493">
        <f t="shared" si="155"/>
        <v>10500380.25048019</v>
      </c>
      <c r="R2493">
        <v>9971307.9858420696</v>
      </c>
      <c r="S2493">
        <v>10072914.791313</v>
      </c>
      <c r="T2493">
        <v>9591494.6268316507</v>
      </c>
      <c r="U2493">
        <v>10838600.749539001</v>
      </c>
      <c r="V2493">
        <v>12982384.562645299</v>
      </c>
      <c r="W2493">
        <v>10477645.6343216</v>
      </c>
      <c r="X2493">
        <v>12</v>
      </c>
      <c r="Y2493">
        <v>10</v>
      </c>
      <c r="Z2493">
        <v>11</v>
      </c>
      <c r="AA2493">
        <v>10</v>
      </c>
      <c r="AB2493">
        <v>13</v>
      </c>
      <c r="AC2493">
        <v>15</v>
      </c>
    </row>
    <row r="2494" spans="1:29" x14ac:dyDescent="0.2">
      <c r="A2494" t="s">
        <v>4997</v>
      </c>
      <c r="B2494" t="str">
        <f t="shared" si="152"/>
        <v>FXL16</v>
      </c>
      <c r="C2494">
        <v>6</v>
      </c>
      <c r="D2494">
        <v>6</v>
      </c>
      <c r="E2494">
        <v>261.47000000000003</v>
      </c>
      <c r="F2494">
        <v>0.68816089209158604</v>
      </c>
      <c r="G2494">
        <v>51845</v>
      </c>
      <c r="H2494" t="s">
        <v>4998</v>
      </c>
      <c r="I2494" t="str">
        <f t="shared" si="153"/>
        <v>Fbxl16</v>
      </c>
      <c r="J2494">
        <v>2440214.7961355001</v>
      </c>
      <c r="K2494">
        <v>2497779.5167839201</v>
      </c>
      <c r="L2494">
        <v>2320208.5969753801</v>
      </c>
      <c r="M2494">
        <f t="shared" si="154"/>
        <v>2419400.9699649331</v>
      </c>
      <c r="N2494">
        <v>2834797.57152555</v>
      </c>
      <c r="O2494">
        <v>2644181.9320231201</v>
      </c>
      <c r="P2494">
        <v>2120450.19697564</v>
      </c>
      <c r="Q2494">
        <f t="shared" si="155"/>
        <v>2533143.2335081035</v>
      </c>
      <c r="R2494">
        <v>2544253.9392998698</v>
      </c>
      <c r="S2494">
        <v>2497779.5167839201</v>
      </c>
      <c r="T2494">
        <v>2047494.0944632599</v>
      </c>
      <c r="U2494">
        <v>3298903.23840803</v>
      </c>
      <c r="V2494">
        <v>3048433.3345783898</v>
      </c>
      <c r="W2494">
        <v>2033330.1917412099</v>
      </c>
      <c r="X2494">
        <v>4</v>
      </c>
      <c r="Y2494">
        <v>5</v>
      </c>
      <c r="Z2494">
        <v>3</v>
      </c>
      <c r="AA2494">
        <v>2</v>
      </c>
      <c r="AB2494">
        <v>4</v>
      </c>
      <c r="AC2494">
        <v>2</v>
      </c>
    </row>
    <row r="2495" spans="1:29" x14ac:dyDescent="0.2">
      <c r="A2495" t="s">
        <v>4999</v>
      </c>
      <c r="B2495" t="str">
        <f t="shared" si="152"/>
        <v>OXSM</v>
      </c>
      <c r="C2495">
        <v>3</v>
      </c>
      <c r="D2495">
        <v>3</v>
      </c>
      <c r="E2495">
        <v>185.71</v>
      </c>
      <c r="F2495">
        <v>0.68825253401821296</v>
      </c>
      <c r="G2495">
        <v>48596</v>
      </c>
      <c r="H2495" t="s">
        <v>5000</v>
      </c>
      <c r="I2495" t="str">
        <f t="shared" si="153"/>
        <v>Oxsm</v>
      </c>
      <c r="J2495">
        <v>1112417.0225452399</v>
      </c>
      <c r="K2495">
        <v>896085.50414573296</v>
      </c>
      <c r="L2495">
        <v>710839.43721126101</v>
      </c>
      <c r="M2495">
        <f t="shared" si="154"/>
        <v>906447.32130074466</v>
      </c>
      <c r="N2495">
        <v>1080725.7114192899</v>
      </c>
      <c r="O2495">
        <v>821606.26188169199</v>
      </c>
      <c r="P2495">
        <v>971531.06765276694</v>
      </c>
      <c r="Q2495">
        <f t="shared" si="155"/>
        <v>957954.34698458295</v>
      </c>
      <c r="R2495">
        <v>1159845.18913548</v>
      </c>
      <c r="S2495">
        <v>896085.50414573296</v>
      </c>
      <c r="T2495">
        <v>627288.23248864303</v>
      </c>
      <c r="U2495">
        <v>1257659.30697948</v>
      </c>
      <c r="V2495">
        <v>947216.18292813795</v>
      </c>
      <c r="W2495">
        <v>931615.11404062901</v>
      </c>
      <c r="X2495">
        <v>3</v>
      </c>
      <c r="Y2495">
        <v>1</v>
      </c>
      <c r="Z2495">
        <v>2</v>
      </c>
      <c r="AA2495">
        <v>1</v>
      </c>
      <c r="AB2495">
        <v>2</v>
      </c>
      <c r="AC2495">
        <v>3</v>
      </c>
    </row>
    <row r="2496" spans="1:29" x14ac:dyDescent="0.2">
      <c r="A2496" t="s">
        <v>5001</v>
      </c>
      <c r="B2496" t="str">
        <f t="shared" si="152"/>
        <v>PPIB</v>
      </c>
      <c r="C2496">
        <v>13</v>
      </c>
      <c r="D2496">
        <v>12</v>
      </c>
      <c r="E2496">
        <v>857.97</v>
      </c>
      <c r="F2496">
        <v>0.68834578041781502</v>
      </c>
      <c r="G2496">
        <v>23699</v>
      </c>
      <c r="H2496" t="s">
        <v>5002</v>
      </c>
      <c r="I2496" t="str">
        <f t="shared" si="153"/>
        <v>Ppib</v>
      </c>
      <c r="J2496">
        <v>19664323.8314295</v>
      </c>
      <c r="K2496">
        <v>19884013.462982502</v>
      </c>
      <c r="L2496">
        <v>25633797.188736401</v>
      </c>
      <c r="M2496">
        <f t="shared" si="154"/>
        <v>21727378.161049467</v>
      </c>
      <c r="N2496">
        <v>23260285.324950799</v>
      </c>
      <c r="O2496">
        <v>21938433.877776001</v>
      </c>
      <c r="P2496">
        <v>22028691.736334201</v>
      </c>
      <c r="Q2496">
        <f t="shared" si="155"/>
        <v>22409136.979687002</v>
      </c>
      <c r="R2496">
        <v>20502716.9948381</v>
      </c>
      <c r="S2496">
        <v>19884013.462982502</v>
      </c>
      <c r="T2496">
        <v>22620831.7782401</v>
      </c>
      <c r="U2496">
        <v>27068398.588856202</v>
      </c>
      <c r="V2496">
        <v>25292455.2321884</v>
      </c>
      <c r="W2496">
        <v>21123629.338681798</v>
      </c>
      <c r="X2496">
        <v>11</v>
      </c>
      <c r="Y2496">
        <v>10</v>
      </c>
      <c r="Z2496">
        <v>12</v>
      </c>
      <c r="AA2496">
        <v>6</v>
      </c>
      <c r="AB2496">
        <v>10</v>
      </c>
      <c r="AC2496">
        <v>13</v>
      </c>
    </row>
    <row r="2497" spans="1:29" x14ac:dyDescent="0.2">
      <c r="A2497" t="s">
        <v>5003</v>
      </c>
      <c r="B2497" t="str">
        <f t="shared" si="152"/>
        <v>SHOC2</v>
      </c>
      <c r="C2497">
        <v>1</v>
      </c>
      <c r="D2497">
        <v>1</v>
      </c>
      <c r="E2497">
        <v>17.29</v>
      </c>
      <c r="F2497">
        <v>0.68861908614809297</v>
      </c>
      <c r="G2497">
        <v>64852</v>
      </c>
      <c r="H2497" t="s">
        <v>5004</v>
      </c>
      <c r="I2497" t="str">
        <f t="shared" si="153"/>
        <v>Shoc2</v>
      </c>
      <c r="J2497">
        <v>194614.086571633</v>
      </c>
      <c r="K2497">
        <v>167228.12051251001</v>
      </c>
      <c r="L2497">
        <v>101594.82270040399</v>
      </c>
      <c r="M2497">
        <f t="shared" si="154"/>
        <v>154479.00992818232</v>
      </c>
      <c r="N2497">
        <v>140793.89114393201</v>
      </c>
      <c r="O2497">
        <v>155237.86611991399</v>
      </c>
      <c r="P2497">
        <v>114411.35172331501</v>
      </c>
      <c r="Q2497">
        <f t="shared" si="155"/>
        <v>136814.36966238701</v>
      </c>
      <c r="R2497">
        <v>202911.50483444001</v>
      </c>
      <c r="S2497">
        <v>167228.12051251001</v>
      </c>
      <c r="T2497">
        <v>89653.490543171996</v>
      </c>
      <c r="U2497">
        <v>163844.299892226</v>
      </c>
      <c r="V2497">
        <v>178971.151771951</v>
      </c>
      <c r="W2497">
        <v>109710.690714992</v>
      </c>
      <c r="X2497">
        <v>0</v>
      </c>
      <c r="Y2497">
        <v>0</v>
      </c>
      <c r="Z2497">
        <v>0</v>
      </c>
      <c r="AA2497">
        <v>0</v>
      </c>
      <c r="AB2497">
        <v>0</v>
      </c>
      <c r="AC2497">
        <v>0</v>
      </c>
    </row>
    <row r="2498" spans="1:29" x14ac:dyDescent="0.2">
      <c r="A2498" t="s">
        <v>5005</v>
      </c>
      <c r="B2498" t="str">
        <f t="shared" si="152"/>
        <v>USO1</v>
      </c>
      <c r="C2498">
        <v>10</v>
      </c>
      <c r="D2498">
        <v>9</v>
      </c>
      <c r="E2498">
        <v>463.37</v>
      </c>
      <c r="F2498">
        <v>0.688833744917974</v>
      </c>
      <c r="G2498">
        <v>106917</v>
      </c>
      <c r="H2498" t="s">
        <v>5006</v>
      </c>
      <c r="I2498" t="str">
        <f t="shared" si="153"/>
        <v>Uso1</v>
      </c>
      <c r="J2498">
        <v>3001595.9006811599</v>
      </c>
      <c r="K2498">
        <v>3331978.7245936799</v>
      </c>
      <c r="L2498">
        <v>4077964.3266708301</v>
      </c>
      <c r="M2498">
        <f t="shared" si="154"/>
        <v>3470512.9839818901</v>
      </c>
      <c r="N2498">
        <v>2838656.01931088</v>
      </c>
      <c r="O2498">
        <v>3318479.9363332898</v>
      </c>
      <c r="P2498">
        <v>3712678.2704652501</v>
      </c>
      <c r="Q2498">
        <f t="shared" si="155"/>
        <v>3289938.0753698065</v>
      </c>
      <c r="R2498">
        <v>3129569.6618955801</v>
      </c>
      <c r="S2498">
        <v>3331978.7245936799</v>
      </c>
      <c r="T2498">
        <v>3598645.3490323499</v>
      </c>
      <c r="U2498">
        <v>3303393.3812041702</v>
      </c>
      <c r="V2498">
        <v>3825820.2794343499</v>
      </c>
      <c r="W2498">
        <v>3560140.5919958102</v>
      </c>
      <c r="X2498">
        <v>4</v>
      </c>
      <c r="Y2498">
        <v>4</v>
      </c>
      <c r="Z2498">
        <v>5</v>
      </c>
      <c r="AA2498">
        <v>4</v>
      </c>
      <c r="AB2498">
        <v>4</v>
      </c>
      <c r="AC2498">
        <v>3</v>
      </c>
    </row>
    <row r="2499" spans="1:29" x14ac:dyDescent="0.2">
      <c r="A2499" t="s">
        <v>5007</v>
      </c>
      <c r="B2499" t="str">
        <f t="shared" si="152"/>
        <v>PLCE</v>
      </c>
      <c r="C2499">
        <v>3</v>
      </c>
      <c r="D2499">
        <v>3</v>
      </c>
      <c r="E2499">
        <v>69.73</v>
      </c>
      <c r="F2499">
        <v>0.68893137696523699</v>
      </c>
      <c r="G2499">
        <v>42175</v>
      </c>
      <c r="H2499" t="s">
        <v>5008</v>
      </c>
      <c r="I2499" t="str">
        <f t="shared" si="153"/>
        <v>Agpat5</v>
      </c>
      <c r="J2499">
        <v>624073.28606722201</v>
      </c>
      <c r="K2499">
        <v>347276.72155942</v>
      </c>
      <c r="L2499">
        <v>293380.15429553803</v>
      </c>
      <c r="M2499">
        <f t="shared" si="154"/>
        <v>421576.72064072668</v>
      </c>
      <c r="N2499">
        <v>341314.131165103</v>
      </c>
      <c r="O2499">
        <v>355034.00239569298</v>
      </c>
      <c r="P2499">
        <v>388841.46170051501</v>
      </c>
      <c r="Q2499">
        <f t="shared" si="155"/>
        <v>361729.86508710374</v>
      </c>
      <c r="R2499">
        <v>650680.80031434004</v>
      </c>
      <c r="S2499">
        <v>347276.72155942</v>
      </c>
      <c r="T2499">
        <v>258896.607027444</v>
      </c>
      <c r="U2499">
        <v>397193.19076777902</v>
      </c>
      <c r="V2499">
        <v>409312.79149302898</v>
      </c>
      <c r="W2499">
        <v>372865.670226124</v>
      </c>
      <c r="X2499">
        <v>1</v>
      </c>
      <c r="Y2499">
        <v>0</v>
      </c>
      <c r="Z2499">
        <v>1</v>
      </c>
      <c r="AA2499">
        <v>3</v>
      </c>
      <c r="AB2499">
        <v>1</v>
      </c>
      <c r="AC2499">
        <v>2</v>
      </c>
    </row>
    <row r="2500" spans="1:29" x14ac:dyDescent="0.2">
      <c r="A2500" t="s">
        <v>5009</v>
      </c>
      <c r="B2500" t="str">
        <f t="shared" si="152"/>
        <v>CAZA1</v>
      </c>
      <c r="C2500">
        <v>8</v>
      </c>
      <c r="D2500">
        <v>2</v>
      </c>
      <c r="E2500">
        <v>437.37</v>
      </c>
      <c r="F2500">
        <v>0.68914101359685997</v>
      </c>
      <c r="G2500">
        <v>32919</v>
      </c>
      <c r="H2500" t="s">
        <v>5010</v>
      </c>
      <c r="I2500" t="str">
        <f t="shared" si="153"/>
        <v>Capza1</v>
      </c>
      <c r="J2500">
        <v>999554.82222872495</v>
      </c>
      <c r="K2500">
        <v>656155.70177269296</v>
      </c>
      <c r="L2500">
        <v>502304.99683664303</v>
      </c>
      <c r="M2500">
        <f t="shared" si="154"/>
        <v>719338.50694602029</v>
      </c>
      <c r="N2500">
        <v>818337.34367967199</v>
      </c>
      <c r="O2500">
        <v>646135.42716010904</v>
      </c>
      <c r="P2500">
        <v>822960.31850859802</v>
      </c>
      <c r="Q2500">
        <f t="shared" si="155"/>
        <v>762477.69644945965</v>
      </c>
      <c r="R2500">
        <v>1042171.08183635</v>
      </c>
      <c r="S2500">
        <v>656155.70177269296</v>
      </c>
      <c r="T2500">
        <v>443264.677142873</v>
      </c>
      <c r="U2500">
        <v>952313.39983203704</v>
      </c>
      <c r="V2500">
        <v>744918.77845177602</v>
      </c>
      <c r="W2500">
        <v>789148.48583341297</v>
      </c>
      <c r="X2500">
        <v>2</v>
      </c>
      <c r="Y2500">
        <v>2</v>
      </c>
      <c r="Z2500">
        <v>2</v>
      </c>
      <c r="AA2500">
        <v>1</v>
      </c>
      <c r="AB2500">
        <v>2</v>
      </c>
      <c r="AC2500">
        <v>2</v>
      </c>
    </row>
    <row r="2501" spans="1:29" x14ac:dyDescent="0.2">
      <c r="A2501" t="s">
        <v>5011</v>
      </c>
      <c r="B2501" t="str">
        <f t="shared" ref="B2501:B2564" si="156">MID(A2501,1,FIND("_",A2501,1)-1)</f>
        <v>K2C1B</v>
      </c>
      <c r="C2501">
        <v>12</v>
      </c>
      <c r="D2501">
        <v>1</v>
      </c>
      <c r="E2501">
        <v>639.47</v>
      </c>
      <c r="F2501">
        <v>0.68915907153023803</v>
      </c>
      <c r="G2501">
        <v>61322</v>
      </c>
      <c r="H2501" t="s">
        <v>5012</v>
      </c>
      <c r="I2501" t="str">
        <f t="shared" ref="I2501:I2564" si="157">MID(H2501,FIND("GN=",H2501,1)+3,FIND("PE=",H2501,1)-FIND("GN=",H2501,1)-4)</f>
        <v>Krt77</v>
      </c>
      <c r="J2501">
        <v>56147.693932216403</v>
      </c>
      <c r="K2501">
        <v>9674.6807861373709</v>
      </c>
      <c r="L2501">
        <v>457095.51832391199</v>
      </c>
      <c r="M2501">
        <f t="shared" ref="M2501:M2564" si="158">AVERAGE(J2501:L2501)</f>
        <v>174305.96434742192</v>
      </c>
      <c r="N2501">
        <v>17296.707200880701</v>
      </c>
      <c r="O2501">
        <v>5365.3289092986597</v>
      </c>
      <c r="P2501">
        <v>318740.29278125701</v>
      </c>
      <c r="Q2501">
        <f t="shared" ref="Q2501:Q2564" si="159">AVERAGE(N2501:P2501)</f>
        <v>113800.77629714546</v>
      </c>
      <c r="R2501">
        <v>58541.564331090303</v>
      </c>
      <c r="S2501">
        <v>9674.6807861373709</v>
      </c>
      <c r="T2501">
        <v>403369.06586496899</v>
      </c>
      <c r="U2501">
        <v>20128.4790039078</v>
      </c>
      <c r="V2501">
        <v>6185.5983886739996</v>
      </c>
      <c r="W2501">
        <v>305644.65110330802</v>
      </c>
      <c r="X2501">
        <v>0</v>
      </c>
      <c r="Y2501">
        <v>0</v>
      </c>
      <c r="Z2501">
        <v>1</v>
      </c>
      <c r="AA2501">
        <v>0</v>
      </c>
      <c r="AB2501">
        <v>0</v>
      </c>
      <c r="AC2501">
        <v>1</v>
      </c>
    </row>
    <row r="2502" spans="1:29" x14ac:dyDescent="0.2">
      <c r="A2502" t="s">
        <v>5013</v>
      </c>
      <c r="B2502" t="str">
        <f t="shared" si="156"/>
        <v>RP3A</v>
      </c>
      <c r="C2502">
        <v>33</v>
      </c>
      <c r="D2502">
        <v>32</v>
      </c>
      <c r="E2502">
        <v>2157.34</v>
      </c>
      <c r="F2502">
        <v>0.68925525907282603</v>
      </c>
      <c r="G2502">
        <v>75442</v>
      </c>
      <c r="H2502" t="s">
        <v>5014</v>
      </c>
      <c r="I2502" t="str">
        <f t="shared" si="157"/>
        <v>Rph3a</v>
      </c>
      <c r="J2502">
        <v>48282168.297563702</v>
      </c>
      <c r="K2502">
        <v>59701476.078310303</v>
      </c>
      <c r="L2502">
        <v>57715187.728007801</v>
      </c>
      <c r="M2502">
        <f t="shared" si="158"/>
        <v>55232944.034627266</v>
      </c>
      <c r="N2502">
        <v>52224710.054560401</v>
      </c>
      <c r="O2502">
        <v>65795228.016355</v>
      </c>
      <c r="P2502">
        <v>54825149.643609703</v>
      </c>
      <c r="Q2502">
        <f t="shared" si="159"/>
        <v>57615029.238175035</v>
      </c>
      <c r="R2502">
        <v>50340690.124310799</v>
      </c>
      <c r="S2502">
        <v>59701476.078310303</v>
      </c>
      <c r="T2502">
        <v>50931414.6098684</v>
      </c>
      <c r="U2502">
        <v>60774803.412574902</v>
      </c>
      <c r="V2502">
        <v>75854223.157700807</v>
      </c>
      <c r="W2502">
        <v>52572624.5285457</v>
      </c>
      <c r="X2502">
        <v>21</v>
      </c>
      <c r="Y2502">
        <v>24</v>
      </c>
      <c r="Z2502">
        <v>24</v>
      </c>
      <c r="AA2502">
        <v>29</v>
      </c>
      <c r="AB2502">
        <v>26</v>
      </c>
      <c r="AC2502">
        <v>26</v>
      </c>
    </row>
    <row r="2503" spans="1:29" x14ac:dyDescent="0.2">
      <c r="A2503" t="s">
        <v>5015</v>
      </c>
      <c r="B2503" t="str">
        <f t="shared" si="156"/>
        <v>NEUG</v>
      </c>
      <c r="C2503">
        <v>10</v>
      </c>
      <c r="D2503">
        <v>8</v>
      </c>
      <c r="E2503">
        <v>450.5</v>
      </c>
      <c r="F2503">
        <v>0.68941376455525705</v>
      </c>
      <c r="G2503">
        <v>7492</v>
      </c>
      <c r="H2503" t="s">
        <v>5016</v>
      </c>
      <c r="I2503" t="str">
        <f t="shared" si="157"/>
        <v>Nrgn</v>
      </c>
      <c r="J2503">
        <v>143130109.58928499</v>
      </c>
      <c r="K2503">
        <v>159340168.784632</v>
      </c>
      <c r="L2503">
        <v>227531797.26807201</v>
      </c>
      <c r="M2503">
        <f t="shared" si="158"/>
        <v>176667358.54732966</v>
      </c>
      <c r="N2503">
        <v>114306293.127046</v>
      </c>
      <c r="O2503">
        <v>226389734.487418</v>
      </c>
      <c r="P2503">
        <v>146388948.22551399</v>
      </c>
      <c r="Q2503">
        <f t="shared" si="159"/>
        <v>162361658.61332598</v>
      </c>
      <c r="R2503">
        <v>149232496.14405701</v>
      </c>
      <c r="S2503">
        <v>159340168.784632</v>
      </c>
      <c r="T2503">
        <v>200787985.966562</v>
      </c>
      <c r="U2503">
        <v>133020221.39249299</v>
      </c>
      <c r="V2503">
        <v>261000956.424265</v>
      </c>
      <c r="W2503">
        <v>140374467.92606601</v>
      </c>
      <c r="X2503">
        <v>3</v>
      </c>
      <c r="Y2503">
        <v>4</v>
      </c>
      <c r="Z2503">
        <v>5</v>
      </c>
      <c r="AA2503">
        <v>3</v>
      </c>
      <c r="AB2503">
        <v>7</v>
      </c>
      <c r="AC2503">
        <v>3</v>
      </c>
    </row>
    <row r="2504" spans="1:29" x14ac:dyDescent="0.2">
      <c r="A2504" t="s">
        <v>5017</v>
      </c>
      <c r="B2504" t="str">
        <f t="shared" si="156"/>
        <v>HECW2</v>
      </c>
      <c r="C2504">
        <v>5</v>
      </c>
      <c r="D2504">
        <v>2</v>
      </c>
      <c r="E2504">
        <v>118.42</v>
      </c>
      <c r="F2504">
        <v>0.68958305538482401</v>
      </c>
      <c r="G2504">
        <v>176126</v>
      </c>
      <c r="H2504" t="s">
        <v>5018</v>
      </c>
      <c r="I2504" t="str">
        <f t="shared" si="157"/>
        <v>Hecw2</v>
      </c>
      <c r="J2504">
        <v>92477.872846627797</v>
      </c>
      <c r="K2504">
        <v>101489.847054837</v>
      </c>
      <c r="L2504">
        <v>62004.3774902679</v>
      </c>
      <c r="M2504">
        <f t="shared" si="158"/>
        <v>85324.032463910888</v>
      </c>
      <c r="N2504">
        <v>157224.84120785099</v>
      </c>
      <c r="O2504">
        <v>48682.197519941699</v>
      </c>
      <c r="P2504">
        <v>43170.081134735301</v>
      </c>
      <c r="Q2504">
        <f t="shared" si="159"/>
        <v>83025.70662084267</v>
      </c>
      <c r="R2504">
        <v>96420.689137990004</v>
      </c>
      <c r="S2504">
        <v>101489.847054837</v>
      </c>
      <c r="T2504">
        <v>54716.458213149599</v>
      </c>
      <c r="U2504">
        <v>182965.28225810701</v>
      </c>
      <c r="V2504">
        <v>56124.895160588298</v>
      </c>
      <c r="W2504">
        <v>41396.411703690203</v>
      </c>
      <c r="X2504">
        <v>0</v>
      </c>
      <c r="Y2504">
        <v>1</v>
      </c>
      <c r="Z2504">
        <v>1</v>
      </c>
      <c r="AA2504">
        <v>1</v>
      </c>
      <c r="AB2504">
        <v>0</v>
      </c>
      <c r="AC2504">
        <v>0</v>
      </c>
    </row>
    <row r="2505" spans="1:29" x14ac:dyDescent="0.2">
      <c r="A2505" t="s">
        <v>5019</v>
      </c>
      <c r="B2505" t="str">
        <f t="shared" si="156"/>
        <v>ZDH21</v>
      </c>
      <c r="C2505">
        <v>1</v>
      </c>
      <c r="D2505">
        <v>1</v>
      </c>
      <c r="E2505">
        <v>30.96</v>
      </c>
      <c r="F2505">
        <v>0.68999299900711197</v>
      </c>
      <c r="G2505">
        <v>31310</v>
      </c>
      <c r="H2505" t="s">
        <v>5020</v>
      </c>
      <c r="I2505" t="str">
        <f t="shared" si="157"/>
        <v>Zdhhc21</v>
      </c>
      <c r="J2505">
        <v>18659.4508866816</v>
      </c>
      <c r="K2505">
        <v>17861.335905544602</v>
      </c>
      <c r="L2505">
        <v>8163.5450138625401</v>
      </c>
      <c r="M2505">
        <f t="shared" si="158"/>
        <v>14894.777268696247</v>
      </c>
      <c r="N2505">
        <v>29671.057964070598</v>
      </c>
      <c r="O2505">
        <v>8197.2347992638897</v>
      </c>
      <c r="P2505">
        <v>5279.0369350216297</v>
      </c>
      <c r="Q2505">
        <f t="shared" si="159"/>
        <v>14382.443232785372</v>
      </c>
      <c r="R2505">
        <v>19455.001051053299</v>
      </c>
      <c r="S2505">
        <v>17861.335905544602</v>
      </c>
      <c r="T2505">
        <v>7204.0118408137496</v>
      </c>
      <c r="U2505">
        <v>34528.726208831198</v>
      </c>
      <c r="V2505">
        <v>9450.4555495251407</v>
      </c>
      <c r="W2505">
        <v>5062.1444439516499</v>
      </c>
      <c r="X2505">
        <v>0</v>
      </c>
      <c r="Y2505">
        <v>1</v>
      </c>
      <c r="Z2505">
        <v>0</v>
      </c>
      <c r="AA2505">
        <v>1</v>
      </c>
      <c r="AB2505">
        <v>0</v>
      </c>
      <c r="AC2505">
        <v>0</v>
      </c>
    </row>
    <row r="2506" spans="1:29" x14ac:dyDescent="0.2">
      <c r="A2506" t="s">
        <v>5021</v>
      </c>
      <c r="B2506" t="str">
        <f t="shared" si="156"/>
        <v>TPP2</v>
      </c>
      <c r="C2506">
        <v>15</v>
      </c>
      <c r="D2506">
        <v>15</v>
      </c>
      <c r="E2506">
        <v>656.36</v>
      </c>
      <c r="F2506">
        <v>0.69002560090221698</v>
      </c>
      <c r="G2506">
        <v>139790</v>
      </c>
      <c r="H2506" t="s">
        <v>5022</v>
      </c>
      <c r="I2506" t="str">
        <f t="shared" si="157"/>
        <v>Tpp2</v>
      </c>
      <c r="J2506">
        <v>5651912.2208986403</v>
      </c>
      <c r="K2506">
        <v>6462068.9977557799</v>
      </c>
      <c r="L2506">
        <v>4198947.5099541098</v>
      </c>
      <c r="M2506">
        <f t="shared" si="158"/>
        <v>5437642.9095361764</v>
      </c>
      <c r="N2506">
        <v>5966150.5731035499</v>
      </c>
      <c r="O2506">
        <v>5958114.3351682099</v>
      </c>
      <c r="P2506">
        <v>5143288.8811951298</v>
      </c>
      <c r="Q2506">
        <f t="shared" si="159"/>
        <v>5689184.5964889629</v>
      </c>
      <c r="R2506">
        <v>5892882.8541534403</v>
      </c>
      <c r="S2506">
        <v>6462068.9977557799</v>
      </c>
      <c r="T2506">
        <v>3705408.3157866402</v>
      </c>
      <c r="U2506">
        <v>6942913.1886300799</v>
      </c>
      <c r="V2506">
        <v>6869010.8386979597</v>
      </c>
      <c r="W2506">
        <v>4931973.6827098997</v>
      </c>
      <c r="X2506">
        <v>6</v>
      </c>
      <c r="Y2506">
        <v>10</v>
      </c>
      <c r="Z2506">
        <v>7</v>
      </c>
      <c r="AA2506">
        <v>5</v>
      </c>
      <c r="AB2506">
        <v>7</v>
      </c>
      <c r="AC2506">
        <v>11</v>
      </c>
    </row>
    <row r="2507" spans="1:29" x14ac:dyDescent="0.2">
      <c r="A2507" t="s">
        <v>5023</v>
      </c>
      <c r="B2507" t="str">
        <f t="shared" si="156"/>
        <v>FKBP3</v>
      </c>
      <c r="C2507">
        <v>11</v>
      </c>
      <c r="D2507">
        <v>11</v>
      </c>
      <c r="E2507">
        <v>605.66</v>
      </c>
      <c r="F2507">
        <v>0.69018723124702197</v>
      </c>
      <c r="G2507">
        <v>25132</v>
      </c>
      <c r="H2507" t="s">
        <v>5024</v>
      </c>
      <c r="I2507" t="str">
        <f t="shared" si="157"/>
        <v>Fkbp3</v>
      </c>
      <c r="J2507">
        <v>13164402.726946199</v>
      </c>
      <c r="K2507">
        <v>14416227.942842299</v>
      </c>
      <c r="L2507">
        <v>16600191.427438701</v>
      </c>
      <c r="M2507">
        <f t="shared" si="158"/>
        <v>14726940.699075734</v>
      </c>
      <c r="N2507">
        <v>13408519.0743312</v>
      </c>
      <c r="O2507">
        <v>15365633.646562999</v>
      </c>
      <c r="P2507">
        <v>13811009.9626926</v>
      </c>
      <c r="Q2507">
        <f t="shared" si="159"/>
        <v>14195054.227862267</v>
      </c>
      <c r="R2507">
        <v>13725670.1949376</v>
      </c>
      <c r="S2507">
        <v>14416227.942842299</v>
      </c>
      <c r="T2507">
        <v>14649025.074274801</v>
      </c>
      <c r="U2507">
        <v>15603726.8554463</v>
      </c>
      <c r="V2507">
        <v>17714783.255954999</v>
      </c>
      <c r="W2507">
        <v>13243576.093244201</v>
      </c>
      <c r="X2507">
        <v>6</v>
      </c>
      <c r="Y2507">
        <v>6</v>
      </c>
      <c r="Z2507">
        <v>7</v>
      </c>
      <c r="AA2507">
        <v>9</v>
      </c>
      <c r="AB2507">
        <v>7</v>
      </c>
      <c r="AC2507">
        <v>7</v>
      </c>
    </row>
    <row r="2508" spans="1:29" x14ac:dyDescent="0.2">
      <c r="A2508" t="s">
        <v>5025</v>
      </c>
      <c r="B2508" t="str">
        <f t="shared" si="156"/>
        <v>ENSA</v>
      </c>
      <c r="C2508">
        <v>7</v>
      </c>
      <c r="D2508">
        <v>5</v>
      </c>
      <c r="E2508">
        <v>283.48</v>
      </c>
      <c r="F2508">
        <v>0.69040878606982903</v>
      </c>
      <c r="G2508">
        <v>13327</v>
      </c>
      <c r="H2508" t="s">
        <v>5026</v>
      </c>
      <c r="I2508" t="str">
        <f t="shared" si="157"/>
        <v>Ensa</v>
      </c>
      <c r="J2508">
        <v>6813582.9644283596</v>
      </c>
      <c r="K2508">
        <v>7876038.8432486802</v>
      </c>
      <c r="L2508">
        <v>8489076.5142803397</v>
      </c>
      <c r="M2508">
        <f t="shared" si="158"/>
        <v>7726232.7739857929</v>
      </c>
      <c r="N2508">
        <v>5666083.6326049203</v>
      </c>
      <c r="O2508">
        <v>9165013.0147783104</v>
      </c>
      <c r="P2508">
        <v>7205721.2368547199</v>
      </c>
      <c r="Q2508">
        <f t="shared" si="159"/>
        <v>7345605.9614126505</v>
      </c>
      <c r="R2508">
        <v>7104081.7084819898</v>
      </c>
      <c r="S2508">
        <v>7876038.8432486802</v>
      </c>
      <c r="T2508">
        <v>7491280.7637614897</v>
      </c>
      <c r="U2508">
        <v>6593720.0710356496</v>
      </c>
      <c r="V2508">
        <v>10566190.9446292</v>
      </c>
      <c r="W2508">
        <v>6909669.7319582403</v>
      </c>
      <c r="X2508">
        <v>3</v>
      </c>
      <c r="Y2508">
        <v>3</v>
      </c>
      <c r="Z2508">
        <v>4</v>
      </c>
      <c r="AA2508">
        <v>3</v>
      </c>
      <c r="AB2508">
        <v>3</v>
      </c>
      <c r="AC2508">
        <v>3</v>
      </c>
    </row>
    <row r="2509" spans="1:29" x14ac:dyDescent="0.2">
      <c r="A2509" t="s">
        <v>5027</v>
      </c>
      <c r="B2509" t="str">
        <f t="shared" si="156"/>
        <v>PSD12</v>
      </c>
      <c r="C2509">
        <v>4</v>
      </c>
      <c r="D2509">
        <v>4</v>
      </c>
      <c r="E2509">
        <v>214.01</v>
      </c>
      <c r="F2509">
        <v>0.69187002139666698</v>
      </c>
      <c r="G2509">
        <v>52861</v>
      </c>
      <c r="H2509" t="s">
        <v>5028</v>
      </c>
      <c r="I2509" t="str">
        <f t="shared" si="157"/>
        <v>Psmd12</v>
      </c>
      <c r="J2509">
        <v>1266408.78934088</v>
      </c>
      <c r="K2509">
        <v>1155078.6177290101</v>
      </c>
      <c r="L2509">
        <v>1633778.81837417</v>
      </c>
      <c r="M2509">
        <f t="shared" si="158"/>
        <v>1351755.4084813532</v>
      </c>
      <c r="N2509">
        <v>1213069.4528004001</v>
      </c>
      <c r="O2509">
        <v>1328506.2590793399</v>
      </c>
      <c r="P2509">
        <v>1293087.5417607401</v>
      </c>
      <c r="Q2509">
        <f t="shared" si="159"/>
        <v>1278221.0845468268</v>
      </c>
      <c r="R2509">
        <v>1320402.4318462401</v>
      </c>
      <c r="S2509">
        <v>1155078.6177290101</v>
      </c>
      <c r="T2509">
        <v>1441746.438937</v>
      </c>
      <c r="U2509">
        <v>1411670.0206228599</v>
      </c>
      <c r="V2509">
        <v>1531612.7518785601</v>
      </c>
      <c r="W2509">
        <v>1239960.2419225001</v>
      </c>
      <c r="X2509">
        <v>3</v>
      </c>
      <c r="Y2509">
        <v>3</v>
      </c>
      <c r="Z2509">
        <v>1</v>
      </c>
      <c r="AA2509">
        <v>2</v>
      </c>
      <c r="AB2509">
        <v>2</v>
      </c>
      <c r="AC2509">
        <v>4</v>
      </c>
    </row>
    <row r="2510" spans="1:29" x14ac:dyDescent="0.2">
      <c r="A2510" t="s">
        <v>5029</v>
      </c>
      <c r="B2510" t="str">
        <f t="shared" si="156"/>
        <v>PDC10</v>
      </c>
      <c r="C2510">
        <v>3</v>
      </c>
      <c r="D2510">
        <v>3</v>
      </c>
      <c r="E2510">
        <v>129.91999999999999</v>
      </c>
      <c r="F2510">
        <v>0.691984764929926</v>
      </c>
      <c r="G2510">
        <v>24700</v>
      </c>
      <c r="H2510" t="s">
        <v>5030</v>
      </c>
      <c r="I2510" t="str">
        <f t="shared" si="157"/>
        <v>Pdcd10</v>
      </c>
      <c r="J2510">
        <v>638899.83438238502</v>
      </c>
      <c r="K2510">
        <v>544887.87226552004</v>
      </c>
      <c r="L2510">
        <v>713510.289673983</v>
      </c>
      <c r="M2510">
        <f t="shared" si="158"/>
        <v>632432.66544062935</v>
      </c>
      <c r="N2510">
        <v>612607.54764171899</v>
      </c>
      <c r="O2510">
        <v>642568.97272738896</v>
      </c>
      <c r="P2510">
        <v>706907.71705757501</v>
      </c>
      <c r="Q2510">
        <f t="shared" si="159"/>
        <v>654028.07914222765</v>
      </c>
      <c r="R2510">
        <v>666139.48207334499</v>
      </c>
      <c r="S2510">
        <v>544887.87226552004</v>
      </c>
      <c r="T2510">
        <v>629645.15619443997</v>
      </c>
      <c r="U2510">
        <v>712902.058012172</v>
      </c>
      <c r="V2510">
        <v>740807.07250322204</v>
      </c>
      <c r="W2510">
        <v>677863.97714887105</v>
      </c>
      <c r="X2510">
        <v>1</v>
      </c>
      <c r="Y2510">
        <v>2</v>
      </c>
      <c r="Z2510">
        <v>2</v>
      </c>
      <c r="AA2510">
        <v>0</v>
      </c>
      <c r="AB2510">
        <v>2</v>
      </c>
      <c r="AC2510">
        <v>0</v>
      </c>
    </row>
    <row r="2511" spans="1:29" x14ac:dyDescent="0.2">
      <c r="A2511" t="s">
        <v>5031</v>
      </c>
      <c r="B2511" t="str">
        <f t="shared" si="156"/>
        <v>ACTY</v>
      </c>
      <c r="C2511">
        <v>21</v>
      </c>
      <c r="D2511">
        <v>8</v>
      </c>
      <c r="E2511">
        <v>1194.22</v>
      </c>
      <c r="F2511">
        <v>0.69212234688209395</v>
      </c>
      <c r="G2511">
        <v>42255</v>
      </c>
      <c r="H2511" t="s">
        <v>5032</v>
      </c>
      <c r="I2511" t="str">
        <f t="shared" si="157"/>
        <v>Actr1b</v>
      </c>
      <c r="J2511">
        <v>13231554.220223101</v>
      </c>
      <c r="K2511">
        <v>10898628.448637901</v>
      </c>
      <c r="L2511">
        <v>12123072.6811112</v>
      </c>
      <c r="M2511">
        <f t="shared" si="158"/>
        <v>12084418.449990734</v>
      </c>
      <c r="N2511">
        <v>13567793.815473201</v>
      </c>
      <c r="O2511">
        <v>11946883.770474</v>
      </c>
      <c r="P2511">
        <v>11816853.726588801</v>
      </c>
      <c r="Q2511">
        <f t="shared" si="159"/>
        <v>12443843.770845333</v>
      </c>
      <c r="R2511">
        <v>13795684.708237899</v>
      </c>
      <c r="S2511">
        <v>10898628.448637901</v>
      </c>
      <c r="T2511">
        <v>10698141.4316289</v>
      </c>
      <c r="U2511">
        <v>15789077.6419107</v>
      </c>
      <c r="V2511">
        <v>13773363.432062101</v>
      </c>
      <c r="W2511">
        <v>11331350.997034799</v>
      </c>
      <c r="X2511">
        <v>7</v>
      </c>
      <c r="Y2511">
        <v>9</v>
      </c>
      <c r="Z2511">
        <v>9</v>
      </c>
      <c r="AA2511">
        <v>8</v>
      </c>
      <c r="AB2511">
        <v>6</v>
      </c>
      <c r="AC2511">
        <v>6</v>
      </c>
    </row>
    <row r="2512" spans="1:29" x14ac:dyDescent="0.2">
      <c r="A2512" t="s">
        <v>5033</v>
      </c>
      <c r="B2512" t="str">
        <f t="shared" si="156"/>
        <v>DRG1</v>
      </c>
      <c r="C2512">
        <v>2</v>
      </c>
      <c r="D2512">
        <v>2</v>
      </c>
      <c r="E2512">
        <v>122.57</v>
      </c>
      <c r="F2512">
        <v>0.692565266093772</v>
      </c>
      <c r="G2512">
        <v>40487</v>
      </c>
      <c r="H2512" t="s">
        <v>5034</v>
      </c>
      <c r="I2512" t="str">
        <f t="shared" si="157"/>
        <v>Drg1</v>
      </c>
      <c r="J2512">
        <v>295907.94669148</v>
      </c>
      <c r="K2512">
        <v>351058.18890940398</v>
      </c>
      <c r="L2512">
        <v>388327.779758477</v>
      </c>
      <c r="M2512">
        <f t="shared" si="158"/>
        <v>345097.97178645368</v>
      </c>
      <c r="N2512">
        <v>318487.28963607998</v>
      </c>
      <c r="O2512">
        <v>344427.97704004397</v>
      </c>
      <c r="P2512">
        <v>331015.89056027198</v>
      </c>
      <c r="Q2512">
        <f t="shared" si="159"/>
        <v>331310.38574546529</v>
      </c>
      <c r="R2512">
        <v>308524.05297772301</v>
      </c>
      <c r="S2512">
        <v>351058.18890940398</v>
      </c>
      <c r="T2512">
        <v>342684.20382891299</v>
      </c>
      <c r="U2512">
        <v>370629.19826294697</v>
      </c>
      <c r="V2512">
        <v>397085.281407592</v>
      </c>
      <c r="W2512">
        <v>317415.89837020601</v>
      </c>
      <c r="X2512">
        <v>1</v>
      </c>
      <c r="Y2512">
        <v>1</v>
      </c>
      <c r="Z2512">
        <v>2</v>
      </c>
      <c r="AA2512">
        <v>1</v>
      </c>
      <c r="AB2512">
        <v>0</v>
      </c>
      <c r="AC2512">
        <v>1</v>
      </c>
    </row>
    <row r="2513" spans="1:29" x14ac:dyDescent="0.2">
      <c r="A2513" t="s">
        <v>5035</v>
      </c>
      <c r="B2513" t="str">
        <f t="shared" si="156"/>
        <v>GBG13</v>
      </c>
      <c r="C2513">
        <v>1</v>
      </c>
      <c r="D2513">
        <v>1</v>
      </c>
      <c r="E2513">
        <v>28.88</v>
      </c>
      <c r="F2513">
        <v>0.69262611242582595</v>
      </c>
      <c r="G2513">
        <v>7974</v>
      </c>
      <c r="H2513" t="s">
        <v>5036</v>
      </c>
      <c r="I2513" t="str">
        <f t="shared" si="157"/>
        <v>Gng13</v>
      </c>
      <c r="J2513">
        <v>523775.499695757</v>
      </c>
      <c r="K2513">
        <v>659224.33045110002</v>
      </c>
      <c r="L2513">
        <v>668067.06583897397</v>
      </c>
      <c r="M2513">
        <f t="shared" si="158"/>
        <v>617022.29866194364</v>
      </c>
      <c r="N2513">
        <v>647822.34915828798</v>
      </c>
      <c r="O2513">
        <v>697811.77646780701</v>
      </c>
      <c r="P2513">
        <v>577037.77538482402</v>
      </c>
      <c r="Q2513">
        <f t="shared" si="159"/>
        <v>640890.63367030642</v>
      </c>
      <c r="R2513">
        <v>546106.79376262904</v>
      </c>
      <c r="S2513">
        <v>659224.33045110002</v>
      </c>
      <c r="T2513">
        <v>589543.27373574802</v>
      </c>
      <c r="U2513">
        <v>753882.13501301</v>
      </c>
      <c r="V2513">
        <v>804495.581368046</v>
      </c>
      <c r="W2513">
        <v>553329.82219464995</v>
      </c>
      <c r="X2513">
        <v>1</v>
      </c>
      <c r="Y2513">
        <v>1</v>
      </c>
      <c r="Z2513">
        <v>0</v>
      </c>
      <c r="AA2513">
        <v>1</v>
      </c>
      <c r="AB2513">
        <v>1</v>
      </c>
      <c r="AC2513">
        <v>1</v>
      </c>
    </row>
    <row r="2514" spans="1:29" x14ac:dyDescent="0.2">
      <c r="A2514" t="s">
        <v>5037</v>
      </c>
      <c r="B2514" t="str">
        <f t="shared" si="156"/>
        <v>PLCH2</v>
      </c>
      <c r="C2514">
        <v>7</v>
      </c>
      <c r="D2514">
        <v>5</v>
      </c>
      <c r="E2514">
        <v>203.81</v>
      </c>
      <c r="F2514">
        <v>0.69267879809201105</v>
      </c>
      <c r="G2514">
        <v>164195</v>
      </c>
      <c r="H2514" t="s">
        <v>5038</v>
      </c>
      <c r="I2514" t="str">
        <f t="shared" si="157"/>
        <v>Plch2</v>
      </c>
      <c r="J2514">
        <v>413141.31608750898</v>
      </c>
      <c r="K2514">
        <v>366173.73611100903</v>
      </c>
      <c r="L2514">
        <v>665079.80296043097</v>
      </c>
      <c r="M2514">
        <f t="shared" si="158"/>
        <v>481464.95171964966</v>
      </c>
      <c r="N2514">
        <v>451977.76486654999</v>
      </c>
      <c r="O2514">
        <v>469273.14383534098</v>
      </c>
      <c r="P2514">
        <v>617732.00219409098</v>
      </c>
      <c r="Q2514">
        <f t="shared" si="159"/>
        <v>512994.30363199394</v>
      </c>
      <c r="R2514">
        <v>430755.69519856601</v>
      </c>
      <c r="S2514">
        <v>366173.73611100903</v>
      </c>
      <c r="T2514">
        <v>586907.13011038699</v>
      </c>
      <c r="U2514">
        <v>525974.38603148295</v>
      </c>
      <c r="V2514">
        <v>541017.19604275096</v>
      </c>
      <c r="W2514">
        <v>592352.10157610604</v>
      </c>
      <c r="X2514">
        <v>0</v>
      </c>
      <c r="Y2514">
        <v>0</v>
      </c>
      <c r="Z2514">
        <v>1</v>
      </c>
      <c r="AA2514">
        <v>0</v>
      </c>
      <c r="AB2514">
        <v>0</v>
      </c>
      <c r="AC2514">
        <v>1</v>
      </c>
    </row>
    <row r="2515" spans="1:29" x14ac:dyDescent="0.2">
      <c r="A2515" t="s">
        <v>5039</v>
      </c>
      <c r="B2515" t="str">
        <f t="shared" si="156"/>
        <v>GFOD1</v>
      </c>
      <c r="C2515">
        <v>2</v>
      </c>
      <c r="D2515">
        <v>2</v>
      </c>
      <c r="E2515">
        <v>98.48</v>
      </c>
      <c r="F2515">
        <v>0.69274617573547603</v>
      </c>
      <c r="G2515">
        <v>43258</v>
      </c>
      <c r="H2515" t="s">
        <v>5040</v>
      </c>
      <c r="I2515" t="str">
        <f t="shared" si="157"/>
        <v>Gfod1</v>
      </c>
      <c r="J2515">
        <v>231888.96481835499</v>
      </c>
      <c r="K2515">
        <v>137813.283018218</v>
      </c>
      <c r="L2515">
        <v>178116.68679984301</v>
      </c>
      <c r="M2515">
        <f t="shared" si="158"/>
        <v>182606.31154547201</v>
      </c>
      <c r="N2515">
        <v>217353.80313957599</v>
      </c>
      <c r="O2515">
        <v>234190.38411746701</v>
      </c>
      <c r="P2515">
        <v>146109.18309191099</v>
      </c>
      <c r="Q2515">
        <f t="shared" si="159"/>
        <v>199217.79011631801</v>
      </c>
      <c r="R2515">
        <v>241775.606456287</v>
      </c>
      <c r="S2515">
        <v>137813.283018218</v>
      </c>
      <c r="T2515">
        <v>157181.06760894301</v>
      </c>
      <c r="U2515">
        <v>252938.401055416</v>
      </c>
      <c r="V2515">
        <v>269994.19553372898</v>
      </c>
      <c r="W2515">
        <v>140106.19711566801</v>
      </c>
      <c r="X2515">
        <v>2</v>
      </c>
      <c r="Y2515">
        <v>1</v>
      </c>
      <c r="Z2515">
        <v>1</v>
      </c>
      <c r="AA2515">
        <v>2</v>
      </c>
      <c r="AB2515">
        <v>2</v>
      </c>
      <c r="AC2515">
        <v>2</v>
      </c>
    </row>
    <row r="2516" spans="1:29" x14ac:dyDescent="0.2">
      <c r="A2516" t="s">
        <v>5041</v>
      </c>
      <c r="B2516" t="str">
        <f t="shared" si="156"/>
        <v>ATIF1</v>
      </c>
      <c r="C2516">
        <v>16</v>
      </c>
      <c r="D2516">
        <v>16</v>
      </c>
      <c r="E2516">
        <v>1436.65</v>
      </c>
      <c r="F2516">
        <v>0.69274921039218895</v>
      </c>
      <c r="G2516">
        <v>12151</v>
      </c>
      <c r="H2516" t="s">
        <v>5042</v>
      </c>
      <c r="I2516" t="str">
        <f t="shared" si="157"/>
        <v>Atp5if1</v>
      </c>
      <c r="J2516">
        <v>88871628.431151107</v>
      </c>
      <c r="K2516">
        <v>108865168.90602399</v>
      </c>
      <c r="L2516">
        <v>68052645.541128606</v>
      </c>
      <c r="M2516">
        <f t="shared" si="158"/>
        <v>88596480.959434569</v>
      </c>
      <c r="N2516">
        <v>64196131.250224702</v>
      </c>
      <c r="O2516">
        <v>99509610.431682602</v>
      </c>
      <c r="P2516">
        <v>146117896.452631</v>
      </c>
      <c r="Q2516">
        <f t="shared" si="159"/>
        <v>103274546.0448461</v>
      </c>
      <c r="R2516">
        <v>92660691.626834393</v>
      </c>
      <c r="S2516">
        <v>108865168.90602399</v>
      </c>
      <c r="T2516">
        <v>60053820.177936502</v>
      </c>
      <c r="U2516">
        <v>74706154.471786693</v>
      </c>
      <c r="V2516">
        <v>114722973.43729</v>
      </c>
      <c r="W2516">
        <v>140114552.482584</v>
      </c>
      <c r="X2516">
        <v>19</v>
      </c>
      <c r="Y2516">
        <v>17</v>
      </c>
      <c r="Z2516">
        <v>14</v>
      </c>
      <c r="AA2516">
        <v>15</v>
      </c>
      <c r="AB2516">
        <v>15</v>
      </c>
      <c r="AC2516">
        <v>19</v>
      </c>
    </row>
    <row r="2517" spans="1:29" x14ac:dyDescent="0.2">
      <c r="A2517" t="s">
        <v>5043</v>
      </c>
      <c r="B2517" t="str">
        <f t="shared" si="156"/>
        <v>AP3S1</v>
      </c>
      <c r="C2517">
        <v>4</v>
      </c>
      <c r="D2517">
        <v>4</v>
      </c>
      <c r="E2517">
        <v>139.66</v>
      </c>
      <c r="F2517">
        <v>0.69306060357015298</v>
      </c>
      <c r="G2517">
        <v>21718</v>
      </c>
      <c r="H2517" t="s">
        <v>5044</v>
      </c>
      <c r="I2517" t="str">
        <f t="shared" si="157"/>
        <v>Ap3s1</v>
      </c>
      <c r="J2517">
        <v>1373018.23332285</v>
      </c>
      <c r="K2517">
        <v>1167143.55257731</v>
      </c>
      <c r="L2517">
        <v>1313858.53297615</v>
      </c>
      <c r="M2517">
        <f t="shared" si="158"/>
        <v>1284673.4396254367</v>
      </c>
      <c r="N2517">
        <v>1337048.1872823299</v>
      </c>
      <c r="O2517">
        <v>1251827.9641378401</v>
      </c>
      <c r="P2517">
        <v>1347161.6953215699</v>
      </c>
      <c r="Q2517">
        <f t="shared" si="159"/>
        <v>1312012.61558058</v>
      </c>
      <c r="R2517">
        <v>1431557.19504466</v>
      </c>
      <c r="S2517">
        <v>1167143.55257731</v>
      </c>
      <c r="T2517">
        <v>1159429.19560579</v>
      </c>
      <c r="U2517">
        <v>1555946.2302486801</v>
      </c>
      <c r="V2517">
        <v>1443211.6220215601</v>
      </c>
      <c r="W2517">
        <v>1291812.7255059001</v>
      </c>
      <c r="X2517">
        <v>3</v>
      </c>
      <c r="Y2517">
        <v>4</v>
      </c>
      <c r="Z2517">
        <v>0</v>
      </c>
      <c r="AA2517">
        <v>4</v>
      </c>
      <c r="AB2517">
        <v>2</v>
      </c>
      <c r="AC2517">
        <v>2</v>
      </c>
    </row>
    <row r="2518" spans="1:29" x14ac:dyDescent="0.2">
      <c r="A2518" t="s">
        <v>5045</v>
      </c>
      <c r="B2518" t="str">
        <f t="shared" si="156"/>
        <v>ERH</v>
      </c>
      <c r="C2518">
        <v>2</v>
      </c>
      <c r="D2518">
        <v>2</v>
      </c>
      <c r="E2518">
        <v>92.15</v>
      </c>
      <c r="F2518">
        <v>0.693120972296833</v>
      </c>
      <c r="G2518">
        <v>12251</v>
      </c>
      <c r="H2518" t="s">
        <v>5046</v>
      </c>
      <c r="I2518" t="str">
        <f t="shared" si="157"/>
        <v>Erh</v>
      </c>
      <c r="J2518">
        <v>2499877.4689580798</v>
      </c>
      <c r="K2518">
        <v>1378520.84334503</v>
      </c>
      <c r="L2518">
        <v>1861698.3272210199</v>
      </c>
      <c r="M2518">
        <f t="shared" si="158"/>
        <v>1913365.5465080433</v>
      </c>
      <c r="N2518">
        <v>2334223.8454244002</v>
      </c>
      <c r="O2518">
        <v>1494227.7950654</v>
      </c>
      <c r="P2518">
        <v>1355410.7939792401</v>
      </c>
      <c r="Q2518">
        <f t="shared" si="159"/>
        <v>1727954.1448230136</v>
      </c>
      <c r="R2518">
        <v>2606460.3444894399</v>
      </c>
      <c r="S2518">
        <v>1378520.84334503</v>
      </c>
      <c r="T2518">
        <v>1642876.5653339201</v>
      </c>
      <c r="U2518">
        <v>2716376.8870790498</v>
      </c>
      <c r="V2518">
        <v>1722670.35212882</v>
      </c>
      <c r="W2518">
        <v>1299722.9048532899</v>
      </c>
      <c r="X2518">
        <v>1</v>
      </c>
      <c r="Y2518">
        <v>0</v>
      </c>
      <c r="Z2518">
        <v>0</v>
      </c>
      <c r="AA2518">
        <v>0</v>
      </c>
      <c r="AB2518">
        <v>0</v>
      </c>
      <c r="AC2518">
        <v>1</v>
      </c>
    </row>
    <row r="2519" spans="1:29" x14ac:dyDescent="0.2">
      <c r="A2519" t="s">
        <v>5047</v>
      </c>
      <c r="B2519" t="str">
        <f t="shared" si="156"/>
        <v>REEP2</v>
      </c>
      <c r="C2519">
        <v>4</v>
      </c>
      <c r="D2519">
        <v>4</v>
      </c>
      <c r="E2519">
        <v>361.51</v>
      </c>
      <c r="F2519">
        <v>0.693349042707749</v>
      </c>
      <c r="G2519">
        <v>28419</v>
      </c>
      <c r="H2519" t="s">
        <v>5048</v>
      </c>
      <c r="I2519" t="str">
        <f t="shared" si="157"/>
        <v>Reep2</v>
      </c>
      <c r="J2519">
        <v>3543701.8849476399</v>
      </c>
      <c r="K2519">
        <v>3277460.8689296101</v>
      </c>
      <c r="L2519">
        <v>3570111.3178824</v>
      </c>
      <c r="M2519">
        <f t="shared" si="158"/>
        <v>3463758.0239198836</v>
      </c>
      <c r="N2519">
        <v>3582458.01690639</v>
      </c>
      <c r="O2519">
        <v>3141599.9425788298</v>
      </c>
      <c r="P2519">
        <v>4080335.0971153202</v>
      </c>
      <c r="Q2519">
        <f t="shared" si="159"/>
        <v>3601464.3522001803</v>
      </c>
      <c r="R2519">
        <v>3694788.4648355101</v>
      </c>
      <c r="S2519">
        <v>3277460.8689296101</v>
      </c>
      <c r="T2519">
        <v>3150484.7665290302</v>
      </c>
      <c r="U2519">
        <v>4168968.7024366101</v>
      </c>
      <c r="V2519">
        <v>3621898.2789657498</v>
      </c>
      <c r="W2519">
        <v>3912692.0109791998</v>
      </c>
      <c r="X2519">
        <v>5</v>
      </c>
      <c r="Y2519">
        <v>2</v>
      </c>
      <c r="Z2519">
        <v>3</v>
      </c>
      <c r="AA2519">
        <v>4</v>
      </c>
      <c r="AB2519">
        <v>3</v>
      </c>
      <c r="AC2519">
        <v>3</v>
      </c>
    </row>
    <row r="2520" spans="1:29" x14ac:dyDescent="0.2">
      <c r="A2520" t="s">
        <v>5049</v>
      </c>
      <c r="B2520" t="str">
        <f t="shared" si="156"/>
        <v>OPA3</v>
      </c>
      <c r="C2520">
        <v>8</v>
      </c>
      <c r="D2520">
        <v>7</v>
      </c>
      <c r="E2520">
        <v>351.44</v>
      </c>
      <c r="F2520">
        <v>0.69335872520918695</v>
      </c>
      <c r="G2520">
        <v>20097</v>
      </c>
      <c r="H2520" t="s">
        <v>5050</v>
      </c>
      <c r="I2520" t="str">
        <f t="shared" si="157"/>
        <v>Opa3</v>
      </c>
      <c r="J2520">
        <v>3205594.3120715101</v>
      </c>
      <c r="K2520">
        <v>2960941.6047501802</v>
      </c>
      <c r="L2520">
        <v>2603760.1125396201</v>
      </c>
      <c r="M2520">
        <f t="shared" si="158"/>
        <v>2923432.0097871036</v>
      </c>
      <c r="N2520">
        <v>3066312.2133803898</v>
      </c>
      <c r="O2520">
        <v>2511760.8343550502</v>
      </c>
      <c r="P2520">
        <v>2881702.5370792798</v>
      </c>
      <c r="Q2520">
        <f t="shared" si="159"/>
        <v>2819925.1949382401</v>
      </c>
      <c r="R2520">
        <v>3342265.5944883898</v>
      </c>
      <c r="S2520">
        <v>2960941.6047501802</v>
      </c>
      <c r="T2520">
        <v>2297717.30902712</v>
      </c>
      <c r="U2520">
        <v>3568320.85376983</v>
      </c>
      <c r="V2520">
        <v>2895767.2553483699</v>
      </c>
      <c r="W2520">
        <v>2763306.00955295</v>
      </c>
      <c r="X2520">
        <v>4</v>
      </c>
      <c r="Y2520">
        <v>3</v>
      </c>
      <c r="Z2520">
        <v>2</v>
      </c>
      <c r="AA2520">
        <v>2</v>
      </c>
      <c r="AB2520">
        <v>3</v>
      </c>
      <c r="AC2520">
        <v>3</v>
      </c>
    </row>
    <row r="2521" spans="1:29" x14ac:dyDescent="0.2">
      <c r="A2521" t="s">
        <v>5051</v>
      </c>
      <c r="B2521" t="str">
        <f t="shared" si="156"/>
        <v>GLU2B</v>
      </c>
      <c r="C2521">
        <v>9</v>
      </c>
      <c r="D2521">
        <v>8</v>
      </c>
      <c r="E2521">
        <v>514.65</v>
      </c>
      <c r="F2521">
        <v>0.69349326957115598</v>
      </c>
      <c r="G2521">
        <v>58756</v>
      </c>
      <c r="H2521" t="s">
        <v>5052</v>
      </c>
      <c r="I2521" t="str">
        <f t="shared" si="157"/>
        <v>Prkcsh</v>
      </c>
      <c r="J2521">
        <v>5133596.6287524598</v>
      </c>
      <c r="K2521">
        <v>5526779.9821142899</v>
      </c>
      <c r="L2521">
        <v>4591394.1259327997</v>
      </c>
      <c r="M2521">
        <f t="shared" si="158"/>
        <v>5083923.5789331831</v>
      </c>
      <c r="N2521">
        <v>4782502.5942641096</v>
      </c>
      <c r="O2521">
        <v>5911354.0984052299</v>
      </c>
      <c r="P2521">
        <v>5117560.7913105804</v>
      </c>
      <c r="Q2521">
        <f t="shared" si="159"/>
        <v>5270472.4946599733</v>
      </c>
      <c r="R2521">
        <v>5352468.7524084197</v>
      </c>
      <c r="S2521">
        <v>5526779.9821142899</v>
      </c>
      <c r="T2521">
        <v>4051727.2328253598</v>
      </c>
      <c r="U2521">
        <v>5565481.4489707202</v>
      </c>
      <c r="V2521">
        <v>6815101.7401012499</v>
      </c>
      <c r="W2521">
        <v>4907302.6472794497</v>
      </c>
      <c r="X2521">
        <v>4</v>
      </c>
      <c r="Y2521">
        <v>7</v>
      </c>
      <c r="Z2521">
        <v>6</v>
      </c>
      <c r="AA2521">
        <v>1</v>
      </c>
      <c r="AB2521">
        <v>4</v>
      </c>
      <c r="AC2521">
        <v>5</v>
      </c>
    </row>
    <row r="2522" spans="1:29" x14ac:dyDescent="0.2">
      <c r="A2522" t="s">
        <v>5053</v>
      </c>
      <c r="B2522" t="str">
        <f t="shared" si="156"/>
        <v>NUDC</v>
      </c>
      <c r="C2522">
        <v>9</v>
      </c>
      <c r="D2522">
        <v>7</v>
      </c>
      <c r="E2522">
        <v>405.68</v>
      </c>
      <c r="F2522">
        <v>0.69357675666602203</v>
      </c>
      <c r="G2522">
        <v>38334</v>
      </c>
      <c r="H2522" t="s">
        <v>5054</v>
      </c>
      <c r="I2522" t="str">
        <f t="shared" si="157"/>
        <v>Nudc</v>
      </c>
      <c r="J2522">
        <v>2346554.7194369198</v>
      </c>
      <c r="K2522">
        <v>2872876.4422851899</v>
      </c>
      <c r="L2522">
        <v>2985893.5993463402</v>
      </c>
      <c r="M2522">
        <f t="shared" si="158"/>
        <v>2735108.2536894833</v>
      </c>
      <c r="N2522">
        <v>2597462.8275113902</v>
      </c>
      <c r="O2522">
        <v>2563665.9791552401</v>
      </c>
      <c r="P2522">
        <v>2739492.8594887899</v>
      </c>
      <c r="Q2522">
        <f t="shared" si="159"/>
        <v>2633540.5553851402</v>
      </c>
      <c r="R2522">
        <v>2446600.6427651201</v>
      </c>
      <c r="S2522">
        <v>2872876.4422851899</v>
      </c>
      <c r="T2522">
        <v>2634935.2895799698</v>
      </c>
      <c r="U2522">
        <v>3022712.6689368901</v>
      </c>
      <c r="V2522">
        <v>2955607.8327794201</v>
      </c>
      <c r="W2522">
        <v>2626939.1043481301</v>
      </c>
      <c r="X2522">
        <v>3</v>
      </c>
      <c r="Y2522">
        <v>2</v>
      </c>
      <c r="Z2522">
        <v>3</v>
      </c>
      <c r="AA2522">
        <v>3</v>
      </c>
      <c r="AB2522">
        <v>4</v>
      </c>
      <c r="AC2522">
        <v>3</v>
      </c>
    </row>
    <row r="2523" spans="1:29" x14ac:dyDescent="0.2">
      <c r="A2523" t="s">
        <v>5055</v>
      </c>
      <c r="B2523" t="str">
        <f t="shared" si="156"/>
        <v>S2544</v>
      </c>
      <c r="C2523">
        <v>1</v>
      </c>
      <c r="D2523">
        <v>1</v>
      </c>
      <c r="E2523">
        <v>32.520000000000003</v>
      </c>
      <c r="F2523">
        <v>0.69373637649463205</v>
      </c>
      <c r="G2523">
        <v>35317</v>
      </c>
      <c r="H2523" t="s">
        <v>5056</v>
      </c>
      <c r="I2523" t="str">
        <f t="shared" si="157"/>
        <v>Slc25a44</v>
      </c>
      <c r="J2523">
        <v>122663.570022442</v>
      </c>
      <c r="K2523">
        <v>72131.905209660195</v>
      </c>
      <c r="L2523">
        <v>49846.170756983403</v>
      </c>
      <c r="M2523">
        <f t="shared" si="158"/>
        <v>81547.215329695202</v>
      </c>
      <c r="N2523">
        <v>124591.482509145</v>
      </c>
      <c r="O2523">
        <v>53345.499851747401</v>
      </c>
      <c r="P2523">
        <v>105996.027848303</v>
      </c>
      <c r="Q2523">
        <f t="shared" si="159"/>
        <v>94644.336736398473</v>
      </c>
      <c r="R2523">
        <v>127893.360753499</v>
      </c>
      <c r="S2523">
        <v>72131.905209660195</v>
      </c>
      <c r="T2523">
        <v>43987.3123431985</v>
      </c>
      <c r="U2523">
        <v>144989.27516234899</v>
      </c>
      <c r="V2523">
        <v>61501.138793951599</v>
      </c>
      <c r="W2523">
        <v>101641.11561591701</v>
      </c>
      <c r="X2523">
        <v>1</v>
      </c>
      <c r="Y2523">
        <v>0</v>
      </c>
      <c r="Z2523">
        <v>0</v>
      </c>
      <c r="AA2523">
        <v>0</v>
      </c>
      <c r="AB2523">
        <v>0</v>
      </c>
      <c r="AC2523">
        <v>1</v>
      </c>
    </row>
    <row r="2524" spans="1:29" x14ac:dyDescent="0.2">
      <c r="A2524" t="s">
        <v>5057</v>
      </c>
      <c r="B2524" t="str">
        <f t="shared" si="156"/>
        <v>SH3G1</v>
      </c>
      <c r="C2524">
        <v>21</v>
      </c>
      <c r="D2524">
        <v>9</v>
      </c>
      <c r="E2524">
        <v>1018.01</v>
      </c>
      <c r="F2524">
        <v>0.69375269975734899</v>
      </c>
      <c r="G2524">
        <v>41492</v>
      </c>
      <c r="H2524" t="s">
        <v>5058</v>
      </c>
      <c r="I2524" t="str">
        <f t="shared" si="157"/>
        <v>Sh3gl1</v>
      </c>
      <c r="J2524">
        <v>3795598.79582723</v>
      </c>
      <c r="K2524">
        <v>3731668.0039239302</v>
      </c>
      <c r="L2524">
        <v>3533672.4925402501</v>
      </c>
      <c r="M2524">
        <f t="shared" si="158"/>
        <v>3686979.7640971369</v>
      </c>
      <c r="N2524">
        <v>3435751.6988863102</v>
      </c>
      <c r="O2524">
        <v>4117949.20536832</v>
      </c>
      <c r="P2524">
        <v>3801639.0988996699</v>
      </c>
      <c r="Q2524">
        <f t="shared" si="159"/>
        <v>3785113.3343847669</v>
      </c>
      <c r="R2524">
        <v>3957425.06093264</v>
      </c>
      <c r="S2524">
        <v>3731668.0039239302</v>
      </c>
      <c r="T2524">
        <v>3118328.9164927602</v>
      </c>
      <c r="U2524">
        <v>3998244.0085562901</v>
      </c>
      <c r="V2524">
        <v>4747515.0918002799</v>
      </c>
      <c r="W2524">
        <v>3645446.4098811001</v>
      </c>
      <c r="X2524">
        <v>4</v>
      </c>
      <c r="Y2524">
        <v>4</v>
      </c>
      <c r="Z2524">
        <v>4</v>
      </c>
      <c r="AA2524">
        <v>3</v>
      </c>
      <c r="AB2524">
        <v>7</v>
      </c>
      <c r="AC2524">
        <v>4</v>
      </c>
    </row>
    <row r="2525" spans="1:29" x14ac:dyDescent="0.2">
      <c r="A2525" t="s">
        <v>5059</v>
      </c>
      <c r="B2525" t="str">
        <f t="shared" si="156"/>
        <v>ACSL4</v>
      </c>
      <c r="C2525">
        <v>8</v>
      </c>
      <c r="D2525">
        <v>6</v>
      </c>
      <c r="E2525">
        <v>328.15</v>
      </c>
      <c r="F2525">
        <v>0.69393321065306701</v>
      </c>
      <c r="G2525">
        <v>79026</v>
      </c>
      <c r="H2525" t="s">
        <v>5060</v>
      </c>
      <c r="I2525" t="str">
        <f t="shared" si="157"/>
        <v>Acsl4</v>
      </c>
      <c r="J2525">
        <v>846513.34615340806</v>
      </c>
      <c r="K2525">
        <v>762767.16591850703</v>
      </c>
      <c r="L2525">
        <v>487190.69286606001</v>
      </c>
      <c r="M2525">
        <f t="shared" si="158"/>
        <v>698823.73497932497</v>
      </c>
      <c r="N2525">
        <v>767790.57452930696</v>
      </c>
      <c r="O2525">
        <v>669185.013045509</v>
      </c>
      <c r="P2525">
        <v>457465.234276167</v>
      </c>
      <c r="Q2525">
        <f t="shared" si="159"/>
        <v>631480.27395032765</v>
      </c>
      <c r="R2525">
        <v>882604.64571870596</v>
      </c>
      <c r="S2525">
        <v>762767.16591850703</v>
      </c>
      <c r="T2525">
        <v>429926.89011715801</v>
      </c>
      <c r="U2525">
        <v>893491.24543338397</v>
      </c>
      <c r="V2525">
        <v>771492.26233740302</v>
      </c>
      <c r="W2525">
        <v>438669.99274606397</v>
      </c>
      <c r="X2525">
        <v>4</v>
      </c>
      <c r="Y2525">
        <v>3</v>
      </c>
      <c r="Z2525">
        <v>2</v>
      </c>
      <c r="AA2525">
        <v>3</v>
      </c>
      <c r="AB2525">
        <v>4</v>
      </c>
      <c r="AC2525">
        <v>1</v>
      </c>
    </row>
    <row r="2526" spans="1:29" x14ac:dyDescent="0.2">
      <c r="A2526" t="s">
        <v>5061</v>
      </c>
      <c r="B2526" t="str">
        <f t="shared" si="156"/>
        <v>RL13</v>
      </c>
      <c r="C2526">
        <v>11</v>
      </c>
      <c r="D2526">
        <v>11</v>
      </c>
      <c r="E2526">
        <v>567.03</v>
      </c>
      <c r="F2526">
        <v>0.69442406096473697</v>
      </c>
      <c r="G2526">
        <v>24290</v>
      </c>
      <c r="H2526" t="s">
        <v>5062</v>
      </c>
      <c r="I2526" t="str">
        <f t="shared" si="157"/>
        <v>Rpl13</v>
      </c>
      <c r="J2526">
        <v>9125550.3971942998</v>
      </c>
      <c r="K2526">
        <v>11268764.0010268</v>
      </c>
      <c r="L2526">
        <v>17997232.981722001</v>
      </c>
      <c r="M2526">
        <f t="shared" si="158"/>
        <v>12797182.459981034</v>
      </c>
      <c r="N2526">
        <v>10622270.2362363</v>
      </c>
      <c r="O2526">
        <v>9784027.4309247602</v>
      </c>
      <c r="P2526">
        <v>13439228.773616999</v>
      </c>
      <c r="Q2526">
        <f t="shared" si="159"/>
        <v>11281842.146926021</v>
      </c>
      <c r="R2526">
        <v>9514620.4273125008</v>
      </c>
      <c r="S2526">
        <v>11268764.0010268</v>
      </c>
      <c r="T2526">
        <v>15881860.059820401</v>
      </c>
      <c r="U2526">
        <v>12361320.622518901</v>
      </c>
      <c r="V2526">
        <v>11279842.3609377</v>
      </c>
      <c r="W2526">
        <v>12887069.7638113</v>
      </c>
      <c r="X2526">
        <v>8</v>
      </c>
      <c r="Y2526">
        <v>8</v>
      </c>
      <c r="Z2526">
        <v>5</v>
      </c>
      <c r="AA2526">
        <v>6</v>
      </c>
      <c r="AB2526">
        <v>9</v>
      </c>
      <c r="AC2526">
        <v>6</v>
      </c>
    </row>
    <row r="2527" spans="1:29" x14ac:dyDescent="0.2">
      <c r="A2527" t="s">
        <v>5063</v>
      </c>
      <c r="B2527" t="str">
        <f t="shared" si="156"/>
        <v>MBOA7</v>
      </c>
      <c r="C2527">
        <v>5</v>
      </c>
      <c r="D2527">
        <v>5</v>
      </c>
      <c r="E2527">
        <v>351.6</v>
      </c>
      <c r="F2527">
        <v>0.69467866960078095</v>
      </c>
      <c r="G2527">
        <v>53400</v>
      </c>
      <c r="H2527" t="s">
        <v>5064</v>
      </c>
      <c r="I2527" t="str">
        <f t="shared" si="157"/>
        <v>Mboat7</v>
      </c>
      <c r="J2527">
        <v>1105649.174908</v>
      </c>
      <c r="K2527">
        <v>920204.80972062401</v>
      </c>
      <c r="L2527">
        <v>658606.640761444</v>
      </c>
      <c r="M2527">
        <f t="shared" si="158"/>
        <v>894820.20846335602</v>
      </c>
      <c r="N2527">
        <v>989094.39092992002</v>
      </c>
      <c r="O2527">
        <v>811080.31027175696</v>
      </c>
      <c r="P2527">
        <v>1034685.63758025</v>
      </c>
      <c r="Q2527">
        <f t="shared" si="159"/>
        <v>944953.44626064226</v>
      </c>
      <c r="R2527">
        <v>1152788.7926908201</v>
      </c>
      <c r="S2527">
        <v>920204.80972062401</v>
      </c>
      <c r="T2527">
        <v>581194.81553996203</v>
      </c>
      <c r="U2527">
        <v>1151026.34562156</v>
      </c>
      <c r="V2527">
        <v>935080.98853123304</v>
      </c>
      <c r="W2527">
        <v>992174.93947917502</v>
      </c>
      <c r="X2527">
        <v>5</v>
      </c>
      <c r="Y2527">
        <v>2</v>
      </c>
      <c r="Z2527">
        <v>4</v>
      </c>
      <c r="AA2527">
        <v>3</v>
      </c>
      <c r="AB2527">
        <v>5</v>
      </c>
      <c r="AC2527">
        <v>4</v>
      </c>
    </row>
    <row r="2528" spans="1:29" x14ac:dyDescent="0.2">
      <c r="A2528" t="s">
        <v>5065</v>
      </c>
      <c r="B2528" t="str">
        <f t="shared" si="156"/>
        <v>DGKG</v>
      </c>
      <c r="C2528">
        <v>2</v>
      </c>
      <c r="D2528">
        <v>2</v>
      </c>
      <c r="E2528">
        <v>62.76</v>
      </c>
      <c r="F2528">
        <v>0.694851858424123</v>
      </c>
      <c r="G2528">
        <v>88466</v>
      </c>
      <c r="H2528" t="s">
        <v>5066</v>
      </c>
      <c r="I2528" t="str">
        <f t="shared" si="157"/>
        <v>Dgkg</v>
      </c>
      <c r="J2528">
        <v>164076.991986782</v>
      </c>
      <c r="K2528">
        <v>201239.82366655799</v>
      </c>
      <c r="L2528">
        <v>187105.48149022399</v>
      </c>
      <c r="M2528">
        <f t="shared" si="158"/>
        <v>184140.76571452132</v>
      </c>
      <c r="N2528">
        <v>225232.030387123</v>
      </c>
      <c r="O2528">
        <v>151069.76168855501</v>
      </c>
      <c r="P2528">
        <v>216939.44600158499</v>
      </c>
      <c r="Q2528">
        <f t="shared" si="159"/>
        <v>197747.07935908766</v>
      </c>
      <c r="R2528">
        <v>171072.453897072</v>
      </c>
      <c r="S2528">
        <v>201239.82366655799</v>
      </c>
      <c r="T2528">
        <v>165113.33028088199</v>
      </c>
      <c r="U2528">
        <v>262106.431126029</v>
      </c>
      <c r="V2528">
        <v>174165.813554986</v>
      </c>
      <c r="W2528">
        <v>208026.35495225401</v>
      </c>
      <c r="X2528">
        <v>0</v>
      </c>
      <c r="Y2528">
        <v>0</v>
      </c>
      <c r="Z2528">
        <v>0</v>
      </c>
      <c r="AA2528">
        <v>0</v>
      </c>
      <c r="AB2528">
        <v>0</v>
      </c>
      <c r="AC2528">
        <v>0</v>
      </c>
    </row>
    <row r="2529" spans="1:29" x14ac:dyDescent="0.2">
      <c r="A2529" t="s">
        <v>5067</v>
      </c>
      <c r="B2529" t="str">
        <f t="shared" si="156"/>
        <v>COX20</v>
      </c>
      <c r="C2529">
        <v>2</v>
      </c>
      <c r="D2529">
        <v>2</v>
      </c>
      <c r="E2529">
        <v>118.34</v>
      </c>
      <c r="F2529">
        <v>0.69514058611063201</v>
      </c>
      <c r="G2529">
        <v>13155</v>
      </c>
      <c r="H2529" t="s">
        <v>5068</v>
      </c>
      <c r="I2529" t="str">
        <f t="shared" si="157"/>
        <v>Cox20</v>
      </c>
      <c r="J2529">
        <v>321560.18248200603</v>
      </c>
      <c r="K2529">
        <v>222489.234072889</v>
      </c>
      <c r="L2529">
        <v>208045.78521078199</v>
      </c>
      <c r="M2529">
        <f t="shared" si="158"/>
        <v>250698.40058855899</v>
      </c>
      <c r="N2529">
        <v>204653.9302031</v>
      </c>
      <c r="O2529">
        <v>255592.51957633899</v>
      </c>
      <c r="P2529">
        <v>235375.306778951</v>
      </c>
      <c r="Q2529">
        <f t="shared" si="159"/>
        <v>231873.91885279666</v>
      </c>
      <c r="R2529">
        <v>335269.977994346</v>
      </c>
      <c r="S2529">
        <v>222489.234072889</v>
      </c>
      <c r="T2529">
        <v>183592.33611682299</v>
      </c>
      <c r="U2529">
        <v>238159.338035772</v>
      </c>
      <c r="V2529">
        <v>294668.36124594603</v>
      </c>
      <c r="W2529">
        <v>225704.767009667</v>
      </c>
      <c r="X2529">
        <v>1</v>
      </c>
      <c r="Y2529">
        <v>2</v>
      </c>
      <c r="Z2529">
        <v>2</v>
      </c>
      <c r="AA2529">
        <v>2</v>
      </c>
      <c r="AB2529">
        <v>1</v>
      </c>
      <c r="AC2529">
        <v>2</v>
      </c>
    </row>
    <row r="2530" spans="1:29" x14ac:dyDescent="0.2">
      <c r="A2530" t="s">
        <v>5069</v>
      </c>
      <c r="B2530" t="str">
        <f t="shared" si="156"/>
        <v>RT02</v>
      </c>
      <c r="C2530">
        <v>2</v>
      </c>
      <c r="D2530">
        <v>2</v>
      </c>
      <c r="E2530">
        <v>76.040000000000006</v>
      </c>
      <c r="F2530">
        <v>0.69538783160734197</v>
      </c>
      <c r="G2530">
        <v>32293</v>
      </c>
      <c r="H2530" t="s">
        <v>5070</v>
      </c>
      <c r="I2530" t="str">
        <f t="shared" si="157"/>
        <v>Mrps2</v>
      </c>
      <c r="J2530">
        <v>468657.173510767</v>
      </c>
      <c r="K2530">
        <v>363818.97419769602</v>
      </c>
      <c r="L2530">
        <v>417951.33570565801</v>
      </c>
      <c r="M2530">
        <f t="shared" si="158"/>
        <v>416809.1611380403</v>
      </c>
      <c r="N2530">
        <v>601677.18987480202</v>
      </c>
      <c r="O2530">
        <v>385306.31449799798</v>
      </c>
      <c r="P2530">
        <v>379944.30584470998</v>
      </c>
      <c r="Q2530">
        <f t="shared" si="159"/>
        <v>455642.60340583668</v>
      </c>
      <c r="R2530">
        <v>488638.48451958102</v>
      </c>
      <c r="S2530">
        <v>363818.97419769602</v>
      </c>
      <c r="T2530">
        <v>368825.84296339698</v>
      </c>
      <c r="U2530">
        <v>700182.21057176497</v>
      </c>
      <c r="V2530">
        <v>444213.23620517401</v>
      </c>
      <c r="W2530">
        <v>364334.05951060698</v>
      </c>
      <c r="X2530">
        <v>2</v>
      </c>
      <c r="Y2530">
        <v>0</v>
      </c>
      <c r="Z2530">
        <v>0</v>
      </c>
      <c r="AA2530">
        <v>1</v>
      </c>
      <c r="AB2530">
        <v>0</v>
      </c>
      <c r="AC2530">
        <v>0</v>
      </c>
    </row>
    <row r="2531" spans="1:29" x14ac:dyDescent="0.2">
      <c r="A2531" t="s">
        <v>5071</v>
      </c>
      <c r="B2531" t="str">
        <f t="shared" si="156"/>
        <v>CLPX</v>
      </c>
      <c r="C2531">
        <v>4</v>
      </c>
      <c r="D2531">
        <v>4</v>
      </c>
      <c r="E2531">
        <v>101.45</v>
      </c>
      <c r="F2531">
        <v>0.69581612351486799</v>
      </c>
      <c r="G2531">
        <v>69186</v>
      </c>
      <c r="H2531" t="s">
        <v>5072</v>
      </c>
      <c r="I2531" t="str">
        <f t="shared" si="157"/>
        <v>Clpx</v>
      </c>
      <c r="J2531">
        <v>353103.59418459499</v>
      </c>
      <c r="K2531">
        <v>268535.03332986799</v>
      </c>
      <c r="L2531">
        <v>242656.80321313301</v>
      </c>
      <c r="M2531">
        <f t="shared" si="158"/>
        <v>288098.47690919862</v>
      </c>
      <c r="N2531">
        <v>424102.70715475798</v>
      </c>
      <c r="O2531">
        <v>279193.28870539099</v>
      </c>
      <c r="P2531">
        <v>249058.46831169</v>
      </c>
      <c r="Q2531">
        <f t="shared" si="159"/>
        <v>317451.48805727967</v>
      </c>
      <c r="R2531">
        <v>368158.250621151</v>
      </c>
      <c r="S2531">
        <v>268535.03332986799</v>
      </c>
      <c r="T2531">
        <v>214135.21706966299</v>
      </c>
      <c r="U2531">
        <v>493535.69655329298</v>
      </c>
      <c r="V2531">
        <v>321877.29511822399</v>
      </c>
      <c r="W2531">
        <v>238825.747404619</v>
      </c>
      <c r="X2531">
        <v>2</v>
      </c>
      <c r="Y2531">
        <v>0</v>
      </c>
      <c r="Z2531">
        <v>0</v>
      </c>
      <c r="AA2531">
        <v>2</v>
      </c>
      <c r="AB2531">
        <v>1</v>
      </c>
      <c r="AC2531">
        <v>0</v>
      </c>
    </row>
    <row r="2532" spans="1:29" x14ac:dyDescent="0.2">
      <c r="A2532" t="s">
        <v>5073</v>
      </c>
      <c r="B2532" t="str">
        <f t="shared" si="156"/>
        <v>DNM1L</v>
      </c>
      <c r="C2532">
        <v>47</v>
      </c>
      <c r="D2532">
        <v>45</v>
      </c>
      <c r="E2532">
        <v>3414.81</v>
      </c>
      <c r="F2532">
        <v>0.69593258305546701</v>
      </c>
      <c r="G2532">
        <v>82606</v>
      </c>
      <c r="H2532" t="s">
        <v>5074</v>
      </c>
      <c r="I2532" t="str">
        <f t="shared" si="157"/>
        <v>Dnm1l</v>
      </c>
      <c r="J2532">
        <v>52264448.089455098</v>
      </c>
      <c r="K2532">
        <v>52245690.511948802</v>
      </c>
      <c r="L2532">
        <v>57192867.561716199</v>
      </c>
      <c r="M2532">
        <f t="shared" si="158"/>
        <v>53901002.054373361</v>
      </c>
      <c r="N2532">
        <v>51110600.2487197</v>
      </c>
      <c r="O2532">
        <v>54770630.832121998</v>
      </c>
      <c r="P2532">
        <v>53299282.984253801</v>
      </c>
      <c r="Q2532">
        <f t="shared" si="159"/>
        <v>53060171.355031826</v>
      </c>
      <c r="R2532">
        <v>54492755.370353699</v>
      </c>
      <c r="S2532">
        <v>52245690.511948802</v>
      </c>
      <c r="T2532">
        <v>50470487.321996301</v>
      </c>
      <c r="U2532">
        <v>59478294.454282001</v>
      </c>
      <c r="V2532">
        <v>63144148.5786037</v>
      </c>
      <c r="W2532">
        <v>51109449.042762198</v>
      </c>
      <c r="X2532">
        <v>39</v>
      </c>
      <c r="Y2532">
        <v>36</v>
      </c>
      <c r="Z2532">
        <v>31</v>
      </c>
      <c r="AA2532">
        <v>32</v>
      </c>
      <c r="AB2532">
        <v>38</v>
      </c>
      <c r="AC2532">
        <v>29</v>
      </c>
    </row>
    <row r="2533" spans="1:29" x14ac:dyDescent="0.2">
      <c r="A2533" t="s">
        <v>5075</v>
      </c>
      <c r="B2533" t="str">
        <f t="shared" si="156"/>
        <v>MCES</v>
      </c>
      <c r="C2533">
        <v>4</v>
      </c>
      <c r="D2533">
        <v>3</v>
      </c>
      <c r="E2533">
        <v>129.19</v>
      </c>
      <c r="F2533">
        <v>0.69700824204852596</v>
      </c>
      <c r="G2533">
        <v>53258</v>
      </c>
      <c r="H2533" t="s">
        <v>5076</v>
      </c>
      <c r="I2533" t="str">
        <f t="shared" si="157"/>
        <v>Rnmt</v>
      </c>
      <c r="J2533">
        <v>310218.82958613301</v>
      </c>
      <c r="K2533">
        <v>280575.91851729498</v>
      </c>
      <c r="L2533">
        <v>530687.47590693797</v>
      </c>
      <c r="M2533">
        <f t="shared" si="158"/>
        <v>373827.40800345532</v>
      </c>
      <c r="N2533">
        <v>396012.84085574298</v>
      </c>
      <c r="O2533">
        <v>325147.56108660297</v>
      </c>
      <c r="P2533">
        <v>269843.79143357603</v>
      </c>
      <c r="Q2533">
        <f t="shared" si="159"/>
        <v>330334.73112530733</v>
      </c>
      <c r="R2533">
        <v>323445.083797322</v>
      </c>
      <c r="S2533">
        <v>280575.91851729498</v>
      </c>
      <c r="T2533">
        <v>468311.11407031602</v>
      </c>
      <c r="U2533">
        <v>460847.030586079</v>
      </c>
      <c r="V2533">
        <v>374857.21079520503</v>
      </c>
      <c r="W2533">
        <v>258757.092695873</v>
      </c>
      <c r="X2533">
        <v>1</v>
      </c>
      <c r="Y2533">
        <v>1</v>
      </c>
      <c r="Z2533">
        <v>2</v>
      </c>
      <c r="AA2533">
        <v>0</v>
      </c>
      <c r="AB2533">
        <v>1</v>
      </c>
      <c r="AC2533">
        <v>0</v>
      </c>
    </row>
    <row r="2534" spans="1:29" x14ac:dyDescent="0.2">
      <c r="A2534" t="s">
        <v>5077</v>
      </c>
      <c r="B2534" t="str">
        <f t="shared" si="156"/>
        <v>IPP2</v>
      </c>
      <c r="C2534">
        <v>3</v>
      </c>
      <c r="D2534">
        <v>3</v>
      </c>
      <c r="E2534">
        <v>101.2</v>
      </c>
      <c r="F2534">
        <v>0.697419207803192</v>
      </c>
      <c r="G2534">
        <v>23105</v>
      </c>
      <c r="H2534" t="s">
        <v>5078</v>
      </c>
      <c r="I2534" t="str">
        <f t="shared" si="157"/>
        <v>Ppp1r2</v>
      </c>
      <c r="J2534">
        <v>1054693.7718912801</v>
      </c>
      <c r="K2534">
        <v>1334871.48428933</v>
      </c>
      <c r="L2534">
        <v>1557283.5432834199</v>
      </c>
      <c r="M2534">
        <f t="shared" si="158"/>
        <v>1315616.2664880101</v>
      </c>
      <c r="N2534">
        <v>1016213.81660852</v>
      </c>
      <c r="O2534">
        <v>1591479.84830915</v>
      </c>
      <c r="P2534">
        <v>1746334.1609706001</v>
      </c>
      <c r="Q2534">
        <f t="shared" si="159"/>
        <v>1451342.6086294234</v>
      </c>
      <c r="R2534">
        <v>1099660.8938438799</v>
      </c>
      <c r="S2534">
        <v>1334871.48428933</v>
      </c>
      <c r="T2534">
        <v>1374242.3256401001</v>
      </c>
      <c r="U2534">
        <v>1182585.6929603401</v>
      </c>
      <c r="V2534">
        <v>1834790.6254632699</v>
      </c>
      <c r="W2534">
        <v>1674584.94400628</v>
      </c>
      <c r="X2534">
        <v>2</v>
      </c>
      <c r="Y2534">
        <v>1</v>
      </c>
      <c r="Z2534">
        <v>0</v>
      </c>
      <c r="AA2534">
        <v>1</v>
      </c>
      <c r="AB2534">
        <v>2</v>
      </c>
      <c r="AC2534">
        <v>2</v>
      </c>
    </row>
    <row r="2535" spans="1:29" x14ac:dyDescent="0.2">
      <c r="A2535" t="s">
        <v>5079</v>
      </c>
      <c r="B2535" t="str">
        <f t="shared" si="156"/>
        <v>MYCT</v>
      </c>
      <c r="C2535">
        <v>2</v>
      </c>
      <c r="D2535">
        <v>2</v>
      </c>
      <c r="E2535">
        <v>86.51</v>
      </c>
      <c r="F2535">
        <v>0.69766984969184098</v>
      </c>
      <c r="G2535">
        <v>69018</v>
      </c>
      <c r="H2535" t="s">
        <v>5080</v>
      </c>
      <c r="I2535" t="str">
        <f t="shared" si="157"/>
        <v>Slc2a13</v>
      </c>
      <c r="J2535">
        <v>532985.07644291304</v>
      </c>
      <c r="K2535">
        <v>582399.86914615298</v>
      </c>
      <c r="L2535">
        <v>632421.62926431396</v>
      </c>
      <c r="M2535">
        <f t="shared" si="158"/>
        <v>582602.19161779329</v>
      </c>
      <c r="N2535">
        <v>603943.53637549898</v>
      </c>
      <c r="O2535">
        <v>547520.71367979003</v>
      </c>
      <c r="P2535">
        <v>647554.03561426105</v>
      </c>
      <c r="Q2535">
        <f t="shared" si="159"/>
        <v>599672.76188984991</v>
      </c>
      <c r="R2535">
        <v>555709.02302348905</v>
      </c>
      <c r="S2535">
        <v>582399.86914615298</v>
      </c>
      <c r="T2535">
        <v>558087.55851414194</v>
      </c>
      <c r="U2535">
        <v>702819.59741222404</v>
      </c>
      <c r="V2535">
        <v>631227.51681332698</v>
      </c>
      <c r="W2535">
        <v>620948.87834494095</v>
      </c>
      <c r="X2535">
        <v>1</v>
      </c>
      <c r="Y2535">
        <v>0</v>
      </c>
      <c r="Z2535">
        <v>1</v>
      </c>
      <c r="AA2535">
        <v>1</v>
      </c>
      <c r="AB2535">
        <v>1</v>
      </c>
      <c r="AC2535">
        <v>1</v>
      </c>
    </row>
    <row r="2536" spans="1:29" x14ac:dyDescent="0.2">
      <c r="A2536" t="s">
        <v>5081</v>
      </c>
      <c r="B2536" t="str">
        <f t="shared" si="156"/>
        <v>UGPA</v>
      </c>
      <c r="C2536">
        <v>11</v>
      </c>
      <c r="D2536">
        <v>10</v>
      </c>
      <c r="E2536">
        <v>680.55</v>
      </c>
      <c r="F2536">
        <v>0.69775262423124595</v>
      </c>
      <c r="G2536">
        <v>56944</v>
      </c>
      <c r="H2536" t="s">
        <v>5082</v>
      </c>
      <c r="I2536" t="str">
        <f t="shared" si="157"/>
        <v>Ugp2</v>
      </c>
      <c r="J2536">
        <v>8597772.2311591003</v>
      </c>
      <c r="K2536">
        <v>8037434.7787149902</v>
      </c>
      <c r="L2536">
        <v>8236320.2105374299</v>
      </c>
      <c r="M2536">
        <f t="shared" si="158"/>
        <v>8290509.0734705068</v>
      </c>
      <c r="N2536">
        <v>9117112.6016961206</v>
      </c>
      <c r="O2536">
        <v>7945425.6061202902</v>
      </c>
      <c r="P2536">
        <v>8312835.7971603796</v>
      </c>
      <c r="Q2536">
        <f t="shared" si="159"/>
        <v>8458458.0016589295</v>
      </c>
      <c r="R2536">
        <v>8964340.3125709295</v>
      </c>
      <c r="S2536">
        <v>8037434.7787149902</v>
      </c>
      <c r="T2536">
        <v>7268233.1291968198</v>
      </c>
      <c r="U2536">
        <v>10609742.5046404</v>
      </c>
      <c r="V2536">
        <v>9160148.9223465305</v>
      </c>
      <c r="W2536">
        <v>7971297.8071643999</v>
      </c>
      <c r="X2536">
        <v>8</v>
      </c>
      <c r="Y2536">
        <v>6</v>
      </c>
      <c r="Z2536">
        <v>6</v>
      </c>
      <c r="AA2536">
        <v>8</v>
      </c>
      <c r="AB2536">
        <v>6</v>
      </c>
      <c r="AC2536">
        <v>8</v>
      </c>
    </row>
    <row r="2537" spans="1:29" x14ac:dyDescent="0.2">
      <c r="A2537" t="s">
        <v>5083</v>
      </c>
      <c r="B2537" t="str">
        <f t="shared" si="156"/>
        <v>S61A1</v>
      </c>
      <c r="C2537">
        <v>4</v>
      </c>
      <c r="D2537">
        <v>1</v>
      </c>
      <c r="E2537">
        <v>236.93</v>
      </c>
      <c r="F2537">
        <v>0.69847129727740498</v>
      </c>
      <c r="G2537">
        <v>52231</v>
      </c>
      <c r="H2537" t="s">
        <v>5084</v>
      </c>
      <c r="I2537" t="str">
        <f t="shared" si="157"/>
        <v>Sec61a1</v>
      </c>
      <c r="J2537">
        <v>463398.85154226102</v>
      </c>
      <c r="K2537">
        <v>618345.59339304594</v>
      </c>
      <c r="L2537">
        <v>739296.91277415399</v>
      </c>
      <c r="M2537">
        <f t="shared" si="158"/>
        <v>607013.78590315359</v>
      </c>
      <c r="N2537">
        <v>433475.159186273</v>
      </c>
      <c r="O2537">
        <v>601523.76294526202</v>
      </c>
      <c r="P2537">
        <v>646117.50685514498</v>
      </c>
      <c r="Q2537">
        <f t="shared" si="159"/>
        <v>560372.14299555996</v>
      </c>
      <c r="R2537">
        <v>483155.97273264098</v>
      </c>
      <c r="S2537">
        <v>618345.59339304594</v>
      </c>
      <c r="T2537">
        <v>652400.85091196594</v>
      </c>
      <c r="U2537">
        <v>504442.58199342398</v>
      </c>
      <c r="V2537">
        <v>693486.733380844</v>
      </c>
      <c r="W2537">
        <v>619571.37025662104</v>
      </c>
      <c r="X2537">
        <v>1</v>
      </c>
      <c r="Y2537">
        <v>1</v>
      </c>
      <c r="Z2537">
        <v>1</v>
      </c>
      <c r="AA2537">
        <v>1</v>
      </c>
      <c r="AB2537">
        <v>0</v>
      </c>
      <c r="AC2537">
        <v>2</v>
      </c>
    </row>
    <row r="2538" spans="1:29" x14ac:dyDescent="0.2">
      <c r="A2538" t="s">
        <v>5085</v>
      </c>
      <c r="B2538" t="str">
        <f t="shared" si="156"/>
        <v>RHG01</v>
      </c>
      <c r="C2538">
        <v>18</v>
      </c>
      <c r="D2538">
        <v>15</v>
      </c>
      <c r="E2538">
        <v>877.94</v>
      </c>
      <c r="F2538">
        <v>0.69918814729722001</v>
      </c>
      <c r="G2538">
        <v>50379</v>
      </c>
      <c r="H2538" t="s">
        <v>5086</v>
      </c>
      <c r="I2538" t="str">
        <f t="shared" si="157"/>
        <v>Arhgap1</v>
      </c>
      <c r="J2538">
        <v>15306552.1334731</v>
      </c>
      <c r="K2538">
        <v>14881661.220747</v>
      </c>
      <c r="L2538">
        <v>13864530.8933305</v>
      </c>
      <c r="M2538">
        <f t="shared" si="158"/>
        <v>14684248.082516866</v>
      </c>
      <c r="N2538">
        <v>15513082.1701032</v>
      </c>
      <c r="O2538">
        <v>13601827.482956501</v>
      </c>
      <c r="P2538">
        <v>14077903.052301699</v>
      </c>
      <c r="Q2538">
        <f t="shared" si="159"/>
        <v>14397604.235120466</v>
      </c>
      <c r="R2538">
        <v>15959150.655246301</v>
      </c>
      <c r="S2538">
        <v>14881661.220747</v>
      </c>
      <c r="T2538">
        <v>12234910.7591462</v>
      </c>
      <c r="U2538">
        <v>18052843.533763502</v>
      </c>
      <c r="V2538">
        <v>15681320.490116101</v>
      </c>
      <c r="W2538">
        <v>13499503.715521401</v>
      </c>
      <c r="X2538">
        <v>8</v>
      </c>
      <c r="Y2538">
        <v>13</v>
      </c>
      <c r="Z2538">
        <v>11</v>
      </c>
      <c r="AA2538">
        <v>11</v>
      </c>
      <c r="AB2538">
        <v>10</v>
      </c>
      <c r="AC2538">
        <v>11</v>
      </c>
    </row>
    <row r="2539" spans="1:29" x14ac:dyDescent="0.2">
      <c r="A2539" t="s">
        <v>5087</v>
      </c>
      <c r="B2539" t="str">
        <f t="shared" si="156"/>
        <v>QORL1</v>
      </c>
      <c r="C2539">
        <v>1</v>
      </c>
      <c r="D2539">
        <v>1</v>
      </c>
      <c r="E2539">
        <v>30.34</v>
      </c>
      <c r="F2539">
        <v>0.69966946933747498</v>
      </c>
      <c r="G2539">
        <v>38701</v>
      </c>
      <c r="H2539" t="s">
        <v>5088</v>
      </c>
      <c r="I2539" t="str">
        <f t="shared" si="157"/>
        <v>Cryzl1</v>
      </c>
      <c r="J2539">
        <v>151760.576128421</v>
      </c>
      <c r="K2539">
        <v>164119.42801719299</v>
      </c>
      <c r="L2539">
        <v>262055.524442811</v>
      </c>
      <c r="M2539">
        <f t="shared" si="158"/>
        <v>192645.17619614166</v>
      </c>
      <c r="N2539">
        <v>190465.243431993</v>
      </c>
      <c r="O2539">
        <v>269342.34362878202</v>
      </c>
      <c r="P2539">
        <v>167635.399148492</v>
      </c>
      <c r="Q2539">
        <f t="shared" si="159"/>
        <v>209147.66206975569</v>
      </c>
      <c r="R2539">
        <v>158230.92469426701</v>
      </c>
      <c r="S2539">
        <v>164119.42801719299</v>
      </c>
      <c r="T2539">
        <v>231253.836149724</v>
      </c>
      <c r="U2539">
        <v>221647.71646246401</v>
      </c>
      <c r="V2539">
        <v>310520.30451748299</v>
      </c>
      <c r="W2539">
        <v>160747.99529806199</v>
      </c>
      <c r="X2539">
        <v>0</v>
      </c>
      <c r="Y2539">
        <v>0</v>
      </c>
      <c r="Z2539">
        <v>0</v>
      </c>
      <c r="AA2539">
        <v>0</v>
      </c>
      <c r="AB2539">
        <v>0</v>
      </c>
      <c r="AC2539">
        <v>0</v>
      </c>
    </row>
    <row r="2540" spans="1:29" x14ac:dyDescent="0.2">
      <c r="A2540" t="s">
        <v>5089</v>
      </c>
      <c r="B2540" t="str">
        <f t="shared" si="156"/>
        <v>CARM1</v>
      </c>
      <c r="C2540">
        <v>2</v>
      </c>
      <c r="D2540">
        <v>2</v>
      </c>
      <c r="E2540">
        <v>82.29</v>
      </c>
      <c r="F2540">
        <v>0.70009118615019506</v>
      </c>
      <c r="G2540">
        <v>65811</v>
      </c>
      <c r="H2540" t="s">
        <v>5090</v>
      </c>
      <c r="I2540" t="str">
        <f t="shared" si="157"/>
        <v>Carm1</v>
      </c>
      <c r="J2540">
        <v>285717.62719257601</v>
      </c>
      <c r="K2540">
        <v>254636.80218082099</v>
      </c>
      <c r="L2540">
        <v>208855.13535761699</v>
      </c>
      <c r="M2540">
        <f t="shared" si="158"/>
        <v>249736.52157700466</v>
      </c>
      <c r="N2540">
        <v>322930.74734016601</v>
      </c>
      <c r="O2540">
        <v>218462.04604173801</v>
      </c>
      <c r="P2540">
        <v>258078.19902266699</v>
      </c>
      <c r="Q2540">
        <f t="shared" si="159"/>
        <v>266490.3308015237</v>
      </c>
      <c r="R2540">
        <v>297899.26676264498</v>
      </c>
      <c r="S2540">
        <v>254636.80218082099</v>
      </c>
      <c r="T2540">
        <v>184306.55622968599</v>
      </c>
      <c r="U2540">
        <v>375800.127276354</v>
      </c>
      <c r="V2540">
        <v>251861.25637893801</v>
      </c>
      <c r="W2540">
        <v>247474.89691171999</v>
      </c>
      <c r="X2540">
        <v>2</v>
      </c>
      <c r="Y2540">
        <v>2</v>
      </c>
      <c r="Z2540">
        <v>1</v>
      </c>
      <c r="AA2540">
        <v>1</v>
      </c>
      <c r="AB2540">
        <v>1</v>
      </c>
      <c r="AC2540">
        <v>1</v>
      </c>
    </row>
    <row r="2541" spans="1:29" x14ac:dyDescent="0.2">
      <c r="A2541" t="s">
        <v>5091</v>
      </c>
      <c r="B2541" t="str">
        <f t="shared" si="156"/>
        <v>SGT1</v>
      </c>
      <c r="C2541">
        <v>3</v>
      </c>
      <c r="D2541">
        <v>3</v>
      </c>
      <c r="E2541">
        <v>121.9</v>
      </c>
      <c r="F2541">
        <v>0.70037669464719499</v>
      </c>
      <c r="G2541">
        <v>38135</v>
      </c>
      <c r="H2541" t="s">
        <v>5092</v>
      </c>
      <c r="I2541" t="str">
        <f t="shared" si="157"/>
        <v>Sugt1</v>
      </c>
      <c r="J2541">
        <v>951880.23191521096</v>
      </c>
      <c r="K2541">
        <v>760616.03526941303</v>
      </c>
      <c r="L2541">
        <v>876672.32772830105</v>
      </c>
      <c r="M2541">
        <f t="shared" si="158"/>
        <v>863056.19830430823</v>
      </c>
      <c r="N2541">
        <v>1070120.0023741899</v>
      </c>
      <c r="O2541">
        <v>922172.29550893698</v>
      </c>
      <c r="P2541">
        <v>748806.28028312395</v>
      </c>
      <c r="Q2541">
        <f t="shared" si="159"/>
        <v>913699.52605541702</v>
      </c>
      <c r="R2541">
        <v>992463.87392917997</v>
      </c>
      <c r="S2541">
        <v>760616.03526941303</v>
      </c>
      <c r="T2541">
        <v>773629.32632134203</v>
      </c>
      <c r="U2541">
        <v>1245317.2589031199</v>
      </c>
      <c r="V2541">
        <v>1063157.0890824499</v>
      </c>
      <c r="W2541">
        <v>718041.11204154498</v>
      </c>
      <c r="X2541">
        <v>0</v>
      </c>
      <c r="Y2541">
        <v>0</v>
      </c>
      <c r="Z2541">
        <v>1</v>
      </c>
      <c r="AA2541">
        <v>2</v>
      </c>
      <c r="AB2541">
        <v>0</v>
      </c>
      <c r="AC2541">
        <v>1</v>
      </c>
    </row>
    <row r="2542" spans="1:29" x14ac:dyDescent="0.2">
      <c r="A2542" t="s">
        <v>5093</v>
      </c>
      <c r="B2542" t="str">
        <f t="shared" si="156"/>
        <v>NTRI</v>
      </c>
      <c r="C2542">
        <v>12</v>
      </c>
      <c r="D2542">
        <v>12</v>
      </c>
      <c r="E2542">
        <v>822.28</v>
      </c>
      <c r="F2542">
        <v>0.70100215844288905</v>
      </c>
      <c r="G2542">
        <v>37960</v>
      </c>
      <c r="H2542" t="s">
        <v>5094</v>
      </c>
      <c r="I2542" t="str">
        <f t="shared" si="157"/>
        <v>Ntm</v>
      </c>
      <c r="J2542">
        <v>44104021.283355102</v>
      </c>
      <c r="K2542">
        <v>43443315.958322898</v>
      </c>
      <c r="L2542">
        <v>41773518.760972798</v>
      </c>
      <c r="M2542">
        <f t="shared" si="158"/>
        <v>43106952.000883602</v>
      </c>
      <c r="N2542">
        <v>39641365.314708702</v>
      </c>
      <c r="O2542">
        <v>47408604.145584002</v>
      </c>
      <c r="P2542">
        <v>45697662.197687604</v>
      </c>
      <c r="Q2542">
        <f t="shared" si="159"/>
        <v>44249210.5526601</v>
      </c>
      <c r="R2542">
        <v>45984406.809944697</v>
      </c>
      <c r="S2542">
        <v>43443315.958322898</v>
      </c>
      <c r="T2542">
        <v>36863510.065232903</v>
      </c>
      <c r="U2542">
        <v>46131346.282067299</v>
      </c>
      <c r="V2542">
        <v>54656590.559429601</v>
      </c>
      <c r="W2542">
        <v>43820145.538469501</v>
      </c>
      <c r="X2542">
        <v>12</v>
      </c>
      <c r="Y2542">
        <v>6</v>
      </c>
      <c r="Z2542">
        <v>11</v>
      </c>
      <c r="AA2542">
        <v>6</v>
      </c>
      <c r="AB2542">
        <v>13</v>
      </c>
      <c r="AC2542">
        <v>5</v>
      </c>
    </row>
    <row r="2543" spans="1:29" x14ac:dyDescent="0.2">
      <c r="A2543" t="s">
        <v>5095</v>
      </c>
      <c r="B2543" t="str">
        <f t="shared" si="156"/>
        <v>CPIN1</v>
      </c>
      <c r="C2543">
        <v>4</v>
      </c>
      <c r="D2543">
        <v>4</v>
      </c>
      <c r="E2543">
        <v>201.88</v>
      </c>
      <c r="F2543">
        <v>0.70126798874473695</v>
      </c>
      <c r="G2543">
        <v>33408</v>
      </c>
      <c r="H2543" t="s">
        <v>5096</v>
      </c>
      <c r="I2543" t="str">
        <f t="shared" si="157"/>
        <v>Ciapin1</v>
      </c>
      <c r="J2543">
        <v>1129400.6400126501</v>
      </c>
      <c r="K2543">
        <v>981158.07977494202</v>
      </c>
      <c r="L2543">
        <v>1426423.63491316</v>
      </c>
      <c r="M2543">
        <f t="shared" si="158"/>
        <v>1178994.1182335841</v>
      </c>
      <c r="N2543">
        <v>1079428.6032378301</v>
      </c>
      <c r="O2543">
        <v>1375276.3887471701</v>
      </c>
      <c r="P2543">
        <v>1250324.32512109</v>
      </c>
      <c r="Q2543">
        <f t="shared" si="159"/>
        <v>1235009.7723686968</v>
      </c>
      <c r="R2543">
        <v>1177552.9072074399</v>
      </c>
      <c r="S2543">
        <v>981158.07977494202</v>
      </c>
      <c r="T2543">
        <v>1258763.5320784501</v>
      </c>
      <c r="U2543">
        <v>1256149.8396286599</v>
      </c>
      <c r="V2543">
        <v>1585533.25584058</v>
      </c>
      <c r="W2543">
        <v>1198953.9784349699</v>
      </c>
      <c r="X2543">
        <v>3</v>
      </c>
      <c r="Y2543">
        <v>2</v>
      </c>
      <c r="Z2543">
        <v>3</v>
      </c>
      <c r="AA2543">
        <v>1</v>
      </c>
      <c r="AB2543">
        <v>4</v>
      </c>
      <c r="AC2543">
        <v>2</v>
      </c>
    </row>
    <row r="2544" spans="1:29" x14ac:dyDescent="0.2">
      <c r="A2544" t="s">
        <v>5097</v>
      </c>
      <c r="B2544" t="str">
        <f t="shared" si="156"/>
        <v>KCNA1</v>
      </c>
      <c r="C2544">
        <v>7</v>
      </c>
      <c r="D2544">
        <v>3</v>
      </c>
      <c r="E2544">
        <v>382.29</v>
      </c>
      <c r="F2544">
        <v>0.70134725067821801</v>
      </c>
      <c r="G2544">
        <v>56373</v>
      </c>
      <c r="H2544" t="s">
        <v>5098</v>
      </c>
      <c r="I2544" t="str">
        <f t="shared" si="157"/>
        <v>Kcna1</v>
      </c>
      <c r="J2544">
        <v>1821349.1311620299</v>
      </c>
      <c r="K2544">
        <v>2317394.2558007999</v>
      </c>
      <c r="L2544">
        <v>1335279.6388584899</v>
      </c>
      <c r="M2544">
        <f t="shared" si="158"/>
        <v>1824674.34194044</v>
      </c>
      <c r="N2544">
        <v>1355078.8421348301</v>
      </c>
      <c r="O2544">
        <v>1709428.86992916</v>
      </c>
      <c r="P2544">
        <v>1923864.09888146</v>
      </c>
      <c r="Q2544">
        <f t="shared" si="159"/>
        <v>1662790.6036484835</v>
      </c>
      <c r="R2544">
        <v>1899002.78825376</v>
      </c>
      <c r="S2544">
        <v>2317394.2558007999</v>
      </c>
      <c r="T2544">
        <v>1178332.4907009599</v>
      </c>
      <c r="U2544">
        <v>1576928.81690001</v>
      </c>
      <c r="V2544">
        <v>1970772.0891185501</v>
      </c>
      <c r="W2544">
        <v>1844820.95483406</v>
      </c>
      <c r="X2544">
        <v>0</v>
      </c>
      <c r="Y2544">
        <v>1</v>
      </c>
      <c r="Z2544">
        <v>0</v>
      </c>
      <c r="AA2544">
        <v>2</v>
      </c>
      <c r="AB2544">
        <v>1</v>
      </c>
      <c r="AC2544">
        <v>2</v>
      </c>
    </row>
    <row r="2545" spans="1:29" x14ac:dyDescent="0.2">
      <c r="A2545" t="s">
        <v>5099</v>
      </c>
      <c r="B2545" t="str">
        <f t="shared" si="156"/>
        <v>KCRU</v>
      </c>
      <c r="C2545">
        <v>42</v>
      </c>
      <c r="D2545">
        <v>36</v>
      </c>
      <c r="E2545">
        <v>3542.94</v>
      </c>
      <c r="F2545">
        <v>0.70137581398321502</v>
      </c>
      <c r="G2545">
        <v>46974</v>
      </c>
      <c r="H2545" t="s">
        <v>5100</v>
      </c>
      <c r="I2545" t="str">
        <f t="shared" si="157"/>
        <v>Ckmt1</v>
      </c>
      <c r="J2545">
        <v>412594174.18374699</v>
      </c>
      <c r="K2545">
        <v>404750191.99154401</v>
      </c>
      <c r="L2545">
        <v>420326931.49786103</v>
      </c>
      <c r="M2545">
        <f t="shared" si="158"/>
        <v>412557099.22438401</v>
      </c>
      <c r="N2545">
        <v>371964992.503802</v>
      </c>
      <c r="O2545">
        <v>397067325.272771</v>
      </c>
      <c r="P2545">
        <v>444881543.897434</v>
      </c>
      <c r="Q2545">
        <f t="shared" si="159"/>
        <v>404637953.89133567</v>
      </c>
      <c r="R2545">
        <v>430185225.76849502</v>
      </c>
      <c r="S2545">
        <v>404750191.99154401</v>
      </c>
      <c r="T2545">
        <v>370922214.10938197</v>
      </c>
      <c r="U2545">
        <v>432862131.20496702</v>
      </c>
      <c r="V2545">
        <v>457772309.75452</v>
      </c>
      <c r="W2545">
        <v>426603311.05408299</v>
      </c>
      <c r="X2545">
        <v>40</v>
      </c>
      <c r="Y2545">
        <v>46</v>
      </c>
      <c r="Z2545">
        <v>32</v>
      </c>
      <c r="AA2545">
        <v>46</v>
      </c>
      <c r="AB2545">
        <v>34</v>
      </c>
      <c r="AC2545">
        <v>37</v>
      </c>
    </row>
    <row r="2546" spans="1:29" x14ac:dyDescent="0.2">
      <c r="A2546" t="s">
        <v>5101</v>
      </c>
      <c r="B2546" t="str">
        <f t="shared" si="156"/>
        <v>MANF</v>
      </c>
      <c r="C2546">
        <v>2</v>
      </c>
      <c r="D2546">
        <v>2</v>
      </c>
      <c r="E2546">
        <v>119.11</v>
      </c>
      <c r="F2546">
        <v>0.70161590003667895</v>
      </c>
      <c r="G2546">
        <v>20361</v>
      </c>
      <c r="H2546" t="s">
        <v>5102</v>
      </c>
      <c r="I2546" t="str">
        <f t="shared" si="157"/>
        <v>Manf</v>
      </c>
      <c r="J2546">
        <v>878360.55959924404</v>
      </c>
      <c r="K2546">
        <v>1203776.88298791</v>
      </c>
      <c r="L2546">
        <v>1124497.6408210299</v>
      </c>
      <c r="M2546">
        <f t="shared" si="158"/>
        <v>1068878.3611360614</v>
      </c>
      <c r="N2546">
        <v>867534.85896279896</v>
      </c>
      <c r="O2546">
        <v>1150965.47499598</v>
      </c>
      <c r="P2546">
        <v>1494547.1272595101</v>
      </c>
      <c r="Q2546">
        <f t="shared" si="159"/>
        <v>1171015.8204060963</v>
      </c>
      <c r="R2546">
        <v>915809.67274895497</v>
      </c>
      <c r="S2546">
        <v>1203776.88298791</v>
      </c>
      <c r="T2546">
        <v>992325.55289224302</v>
      </c>
      <c r="U2546">
        <v>1009565.40403839</v>
      </c>
      <c r="V2546">
        <v>1326928.9372392199</v>
      </c>
      <c r="W2546">
        <v>1433142.73599596</v>
      </c>
      <c r="X2546">
        <v>0</v>
      </c>
      <c r="Y2546">
        <v>2</v>
      </c>
      <c r="Z2546">
        <v>0</v>
      </c>
      <c r="AA2546">
        <v>2</v>
      </c>
      <c r="AB2546">
        <v>1</v>
      </c>
      <c r="AC2546">
        <v>3</v>
      </c>
    </row>
    <row r="2547" spans="1:29" x14ac:dyDescent="0.2">
      <c r="A2547" t="s">
        <v>5103</v>
      </c>
      <c r="B2547" t="str">
        <f t="shared" si="156"/>
        <v>ABCB6</v>
      </c>
      <c r="C2547">
        <v>2</v>
      </c>
      <c r="D2547">
        <v>1</v>
      </c>
      <c r="E2547">
        <v>82.71</v>
      </c>
      <c r="F2547">
        <v>0.70181111876727098</v>
      </c>
      <c r="G2547">
        <v>93711</v>
      </c>
      <c r="H2547" t="s">
        <v>5104</v>
      </c>
      <c r="I2547" t="str">
        <f t="shared" si="157"/>
        <v>Abcb6</v>
      </c>
      <c r="J2547">
        <v>84986.260176688593</v>
      </c>
      <c r="K2547">
        <v>106867.153665637</v>
      </c>
      <c r="L2547">
        <v>100412.737082935</v>
      </c>
      <c r="M2547">
        <f t="shared" si="158"/>
        <v>97422.050308420206</v>
      </c>
      <c r="N2547">
        <v>80771.097499432304</v>
      </c>
      <c r="O2547">
        <v>79732.643073219704</v>
      </c>
      <c r="P2547">
        <v>118226.706360236</v>
      </c>
      <c r="Q2547">
        <f t="shared" si="159"/>
        <v>92910.148977629331</v>
      </c>
      <c r="R2547">
        <v>88609.669764864593</v>
      </c>
      <c r="S2547">
        <v>106867.153665637</v>
      </c>
      <c r="T2547">
        <v>88610.345834513704</v>
      </c>
      <c r="U2547">
        <v>93994.730977300394</v>
      </c>
      <c r="V2547">
        <v>91922.436975610501</v>
      </c>
      <c r="W2547">
        <v>113369.289151549</v>
      </c>
      <c r="X2547">
        <v>0</v>
      </c>
      <c r="Y2547">
        <v>0</v>
      </c>
      <c r="Z2547">
        <v>0</v>
      </c>
      <c r="AA2547">
        <v>0</v>
      </c>
      <c r="AB2547">
        <v>1</v>
      </c>
      <c r="AC2547">
        <v>0</v>
      </c>
    </row>
    <row r="2548" spans="1:29" x14ac:dyDescent="0.2">
      <c r="A2548" t="s">
        <v>5105</v>
      </c>
      <c r="B2548" t="str">
        <f t="shared" si="156"/>
        <v>PTN1</v>
      </c>
      <c r="C2548">
        <v>2</v>
      </c>
      <c r="D2548">
        <v>2</v>
      </c>
      <c r="E2548">
        <v>54.71</v>
      </c>
      <c r="F2548">
        <v>0.70205421898570797</v>
      </c>
      <c r="G2548">
        <v>49561</v>
      </c>
      <c r="H2548" t="s">
        <v>5106</v>
      </c>
      <c r="I2548" t="str">
        <f t="shared" si="157"/>
        <v>Ptpn1</v>
      </c>
      <c r="J2548">
        <v>120151.540235359</v>
      </c>
      <c r="K2548">
        <v>193418.84519062101</v>
      </c>
      <c r="L2548">
        <v>394484.30709513999</v>
      </c>
      <c r="M2548">
        <f t="shared" si="158"/>
        <v>236018.23084037332</v>
      </c>
      <c r="N2548">
        <v>137119.55767453901</v>
      </c>
      <c r="O2548">
        <v>128943.37644941401</v>
      </c>
      <c r="P2548">
        <v>301210.33749954798</v>
      </c>
      <c r="Q2548">
        <f t="shared" si="159"/>
        <v>189091.09054116698</v>
      </c>
      <c r="R2548">
        <v>125274.229973886</v>
      </c>
      <c r="S2548">
        <v>193418.84519062101</v>
      </c>
      <c r="T2548">
        <v>348117.10041444103</v>
      </c>
      <c r="U2548">
        <v>159568.41412778001</v>
      </c>
      <c r="V2548">
        <v>148656.67232690399</v>
      </c>
      <c r="W2548">
        <v>288834.92485507502</v>
      </c>
      <c r="X2548">
        <v>0</v>
      </c>
      <c r="Y2548">
        <v>1</v>
      </c>
      <c r="Z2548">
        <v>1</v>
      </c>
      <c r="AA2548">
        <v>2</v>
      </c>
      <c r="AB2548">
        <v>1</v>
      </c>
      <c r="AC2548">
        <v>1</v>
      </c>
    </row>
    <row r="2549" spans="1:29" x14ac:dyDescent="0.2">
      <c r="A2549" t="s">
        <v>5107</v>
      </c>
      <c r="B2549" t="str">
        <f t="shared" si="156"/>
        <v>GLCM</v>
      </c>
      <c r="C2549">
        <v>2</v>
      </c>
      <c r="D2549">
        <v>1</v>
      </c>
      <c r="E2549">
        <v>63.31</v>
      </c>
      <c r="F2549">
        <v>0.70212048776840796</v>
      </c>
      <c r="G2549">
        <v>57585</v>
      </c>
      <c r="H2549" t="s">
        <v>5108</v>
      </c>
      <c r="I2549" t="str">
        <f t="shared" si="157"/>
        <v>Gba</v>
      </c>
      <c r="J2549">
        <v>332913.37369158701</v>
      </c>
      <c r="K2549">
        <v>259867.75681084901</v>
      </c>
      <c r="L2549">
        <v>222756.818115492</v>
      </c>
      <c r="M2549">
        <f t="shared" si="158"/>
        <v>271845.98287264269</v>
      </c>
      <c r="N2549">
        <v>310303.47369657399</v>
      </c>
      <c r="O2549">
        <v>336580.63868820498</v>
      </c>
      <c r="P2549">
        <v>119466.625643498</v>
      </c>
      <c r="Q2549">
        <f t="shared" si="159"/>
        <v>255450.24600942564</v>
      </c>
      <c r="R2549">
        <v>347107.21523442201</v>
      </c>
      <c r="S2549">
        <v>259867.75681084901</v>
      </c>
      <c r="T2549">
        <v>196574.252068309</v>
      </c>
      <c r="U2549">
        <v>361105.54931652697</v>
      </c>
      <c r="V2549">
        <v>388038.21564795298</v>
      </c>
      <c r="W2549">
        <v>114558.265585692</v>
      </c>
      <c r="X2549">
        <v>1</v>
      </c>
      <c r="Y2549">
        <v>0</v>
      </c>
      <c r="Z2549">
        <v>1</v>
      </c>
      <c r="AA2549">
        <v>0</v>
      </c>
      <c r="AB2549">
        <v>0</v>
      </c>
      <c r="AC2549">
        <v>0</v>
      </c>
    </row>
    <row r="2550" spans="1:29" x14ac:dyDescent="0.2">
      <c r="A2550" t="s">
        <v>5109</v>
      </c>
      <c r="B2550" t="str">
        <f t="shared" si="156"/>
        <v>HA11</v>
      </c>
      <c r="C2550">
        <v>1</v>
      </c>
      <c r="D2550">
        <v>1</v>
      </c>
      <c r="E2550">
        <v>15.46</v>
      </c>
      <c r="F2550">
        <v>0.70273749734545399</v>
      </c>
      <c r="G2550">
        <v>40810</v>
      </c>
      <c r="H2550" t="s">
        <v>5110</v>
      </c>
      <c r="I2550" t="str">
        <f t="shared" si="157"/>
        <v>H2-D1</v>
      </c>
      <c r="J2550">
        <v>19766423.3686083</v>
      </c>
      <c r="K2550">
        <v>22646697.0116404</v>
      </c>
      <c r="L2550">
        <v>34034229.672541402</v>
      </c>
      <c r="M2550">
        <f t="shared" si="158"/>
        <v>25482450.017596703</v>
      </c>
      <c r="N2550">
        <v>22194816.329578701</v>
      </c>
      <c r="O2550">
        <v>24895613.124679301</v>
      </c>
      <c r="P2550">
        <v>36131383.533102803</v>
      </c>
      <c r="Q2550">
        <f t="shared" si="159"/>
        <v>27740604.329120267</v>
      </c>
      <c r="R2550">
        <v>20609169.570275001</v>
      </c>
      <c r="S2550">
        <v>22646697.0116404</v>
      </c>
      <c r="T2550">
        <v>30033887.623283401</v>
      </c>
      <c r="U2550">
        <v>25828493.787694398</v>
      </c>
      <c r="V2550">
        <v>28701737.960962601</v>
      </c>
      <c r="W2550">
        <v>34646903.337802298</v>
      </c>
      <c r="X2550">
        <v>0</v>
      </c>
      <c r="Y2550">
        <v>0</v>
      </c>
      <c r="Z2550">
        <v>1</v>
      </c>
      <c r="AA2550">
        <v>0</v>
      </c>
      <c r="AB2550">
        <v>1</v>
      </c>
      <c r="AC2550">
        <v>0</v>
      </c>
    </row>
    <row r="2551" spans="1:29" x14ac:dyDescent="0.2">
      <c r="A2551" t="s">
        <v>5111</v>
      </c>
      <c r="B2551" t="str">
        <f t="shared" si="156"/>
        <v>PEA15</v>
      </c>
      <c r="C2551">
        <v>14</v>
      </c>
      <c r="D2551">
        <v>13</v>
      </c>
      <c r="E2551">
        <v>1116.55</v>
      </c>
      <c r="F2551">
        <v>0.70305351429382301</v>
      </c>
      <c r="G2551">
        <v>15045</v>
      </c>
      <c r="H2551" t="s">
        <v>5112</v>
      </c>
      <c r="I2551" t="str">
        <f t="shared" si="157"/>
        <v>Pea15</v>
      </c>
      <c r="J2551">
        <v>32852231.5437866</v>
      </c>
      <c r="K2551">
        <v>30436126.322655201</v>
      </c>
      <c r="L2551">
        <v>26495089.424160801</v>
      </c>
      <c r="M2551">
        <f t="shared" si="158"/>
        <v>29927815.763534199</v>
      </c>
      <c r="N2551">
        <v>33559294.742589399</v>
      </c>
      <c r="O2551">
        <v>28692144.617453299</v>
      </c>
      <c r="P2551">
        <v>30279061.141914699</v>
      </c>
      <c r="Q2551">
        <f t="shared" si="159"/>
        <v>30843500.167319134</v>
      </c>
      <c r="R2551">
        <v>34252894.315877698</v>
      </c>
      <c r="S2551">
        <v>30436126.322655201</v>
      </c>
      <c r="T2551">
        <v>23380888.769640502</v>
      </c>
      <c r="U2551">
        <v>39053534.974435501</v>
      </c>
      <c r="V2551">
        <v>33078695.922207698</v>
      </c>
      <c r="W2551">
        <v>29035027.224523101</v>
      </c>
      <c r="X2551">
        <v>15</v>
      </c>
      <c r="Y2551">
        <v>14</v>
      </c>
      <c r="Z2551">
        <v>11</v>
      </c>
      <c r="AA2551">
        <v>13</v>
      </c>
      <c r="AB2551">
        <v>10</v>
      </c>
      <c r="AC2551">
        <v>8</v>
      </c>
    </row>
    <row r="2552" spans="1:29" x14ac:dyDescent="0.2">
      <c r="A2552" t="s">
        <v>5113</v>
      </c>
      <c r="B2552" t="str">
        <f t="shared" si="156"/>
        <v>GTF2I</v>
      </c>
      <c r="C2552">
        <v>1</v>
      </c>
      <c r="D2552">
        <v>1</v>
      </c>
      <c r="E2552">
        <v>40.85</v>
      </c>
      <c r="F2552">
        <v>0.703111789294523</v>
      </c>
      <c r="G2552">
        <v>112195</v>
      </c>
      <c r="H2552" t="s">
        <v>5114</v>
      </c>
      <c r="I2552" t="str">
        <f t="shared" si="157"/>
        <v>Gtf2i</v>
      </c>
      <c r="J2552">
        <v>157944.92544267801</v>
      </c>
      <c r="K2552">
        <v>45081.772255591401</v>
      </c>
      <c r="L2552">
        <v>158909.56573885799</v>
      </c>
      <c r="M2552">
        <f t="shared" si="158"/>
        <v>120645.42114570913</v>
      </c>
      <c r="N2552">
        <v>126315.833446342</v>
      </c>
      <c r="O2552">
        <v>49206.235109471803</v>
      </c>
      <c r="P2552">
        <v>97910.235857469102</v>
      </c>
      <c r="Q2552">
        <f t="shared" si="159"/>
        <v>91144.101471094298</v>
      </c>
      <c r="R2552">
        <v>164678.94522496901</v>
      </c>
      <c r="S2552">
        <v>45081.772255591401</v>
      </c>
      <c r="T2552">
        <v>140231.52824628699</v>
      </c>
      <c r="U2552">
        <v>146995.93233886501</v>
      </c>
      <c r="V2552">
        <v>56729.049374467802</v>
      </c>
      <c r="W2552">
        <v>93887.533380149005</v>
      </c>
      <c r="X2552">
        <v>0</v>
      </c>
      <c r="Y2552">
        <v>0</v>
      </c>
      <c r="Z2552">
        <v>0</v>
      </c>
      <c r="AA2552">
        <v>0</v>
      </c>
      <c r="AB2552">
        <v>0</v>
      </c>
      <c r="AC2552">
        <v>0</v>
      </c>
    </row>
    <row r="2553" spans="1:29" x14ac:dyDescent="0.2">
      <c r="A2553" t="s">
        <v>5115</v>
      </c>
      <c r="B2553" t="str">
        <f t="shared" si="156"/>
        <v>MK10</v>
      </c>
      <c r="C2553">
        <v>12</v>
      </c>
      <c r="D2553">
        <v>5</v>
      </c>
      <c r="E2553">
        <v>545.73</v>
      </c>
      <c r="F2553">
        <v>0.70375398398547995</v>
      </c>
      <c r="G2553">
        <v>52498</v>
      </c>
      <c r="H2553" t="s">
        <v>5116</v>
      </c>
      <c r="I2553" t="str">
        <f t="shared" si="157"/>
        <v>Mapk10</v>
      </c>
      <c r="J2553">
        <v>2415276.6247871001</v>
      </c>
      <c r="K2553">
        <v>2605870.1076922901</v>
      </c>
      <c r="L2553">
        <v>2682415.7294463199</v>
      </c>
      <c r="M2553">
        <f t="shared" si="158"/>
        <v>2567854.1539752367</v>
      </c>
      <c r="N2553">
        <v>2543124.1131848898</v>
      </c>
      <c r="O2553">
        <v>2676897.55506222</v>
      </c>
      <c r="P2553">
        <v>2587774.9239129298</v>
      </c>
      <c r="Q2553">
        <f t="shared" si="159"/>
        <v>2602598.8640533462</v>
      </c>
      <c r="R2553">
        <v>2518252.52303414</v>
      </c>
      <c r="S2553">
        <v>2605870.1076922901</v>
      </c>
      <c r="T2553">
        <v>2367127.8401848599</v>
      </c>
      <c r="U2553">
        <v>2959477.7619850901</v>
      </c>
      <c r="V2553">
        <v>3086150.6317984001</v>
      </c>
      <c r="W2553">
        <v>2481454.5938064302</v>
      </c>
      <c r="X2553">
        <v>4</v>
      </c>
      <c r="Y2553">
        <v>2</v>
      </c>
      <c r="Z2553">
        <v>1</v>
      </c>
      <c r="AA2553">
        <v>3</v>
      </c>
      <c r="AB2553">
        <v>2</v>
      </c>
      <c r="AC2553">
        <v>2</v>
      </c>
    </row>
    <row r="2554" spans="1:29" x14ac:dyDescent="0.2">
      <c r="A2554" t="s">
        <v>5117</v>
      </c>
      <c r="B2554" t="str">
        <f t="shared" si="156"/>
        <v>AP180</v>
      </c>
      <c r="C2554">
        <v>45</v>
      </c>
      <c r="D2554">
        <v>39</v>
      </c>
      <c r="E2554">
        <v>3757.65</v>
      </c>
      <c r="F2554">
        <v>0.70386235970426003</v>
      </c>
      <c r="G2554">
        <v>91794</v>
      </c>
      <c r="H2554" t="s">
        <v>5118</v>
      </c>
      <c r="I2554" t="str">
        <f t="shared" si="157"/>
        <v>Snap91</v>
      </c>
      <c r="J2554">
        <v>170807000.35786399</v>
      </c>
      <c r="K2554">
        <v>186744462.674086</v>
      </c>
      <c r="L2554">
        <v>188508627.348248</v>
      </c>
      <c r="M2554">
        <f t="shared" si="158"/>
        <v>182020030.12673268</v>
      </c>
      <c r="N2554">
        <v>179836246.36058301</v>
      </c>
      <c r="O2554">
        <v>185622581.62745199</v>
      </c>
      <c r="P2554">
        <v>187783140.042642</v>
      </c>
      <c r="Q2554">
        <f t="shared" si="159"/>
        <v>184413989.343559</v>
      </c>
      <c r="R2554">
        <v>178089397.78937301</v>
      </c>
      <c r="S2554">
        <v>186744462.674086</v>
      </c>
      <c r="T2554">
        <v>166351552.07771501</v>
      </c>
      <c r="U2554">
        <v>209278567.70485699</v>
      </c>
      <c r="V2554">
        <v>214001184.498932</v>
      </c>
      <c r="W2554">
        <v>180067953.82096699</v>
      </c>
      <c r="X2554">
        <v>42</v>
      </c>
      <c r="Y2554">
        <v>39</v>
      </c>
      <c r="Z2554">
        <v>44</v>
      </c>
      <c r="AA2554">
        <v>47</v>
      </c>
      <c r="AB2554">
        <v>42</v>
      </c>
      <c r="AC2554">
        <v>29</v>
      </c>
    </row>
    <row r="2555" spans="1:29" x14ac:dyDescent="0.2">
      <c r="A2555" t="s">
        <v>5119</v>
      </c>
      <c r="B2555" t="str">
        <f t="shared" si="156"/>
        <v>DJC16</v>
      </c>
      <c r="C2555">
        <v>2</v>
      </c>
      <c r="D2555">
        <v>2</v>
      </c>
      <c r="E2555">
        <v>51.29</v>
      </c>
      <c r="F2555">
        <v>0.70446121712922205</v>
      </c>
      <c r="G2555">
        <v>89080</v>
      </c>
      <c r="H2555" t="s">
        <v>5120</v>
      </c>
      <c r="I2555" t="str">
        <f t="shared" si="157"/>
        <v>Dnajc16</v>
      </c>
      <c r="J2555">
        <v>65331.714391563699</v>
      </c>
      <c r="K2555">
        <v>43726.139001428099</v>
      </c>
      <c r="L2555">
        <v>57292.415312282203</v>
      </c>
      <c r="M2555">
        <f t="shared" si="158"/>
        <v>55450.089568424657</v>
      </c>
      <c r="N2555">
        <v>94655.148383812993</v>
      </c>
      <c r="O2555">
        <v>95600.322602972898</v>
      </c>
      <c r="P2555">
        <v>29699.9807865988</v>
      </c>
      <c r="Q2555">
        <f t="shared" si="159"/>
        <v>73318.483924461572</v>
      </c>
      <c r="R2555">
        <v>68117.147705680807</v>
      </c>
      <c r="S2555">
        <v>43726.139001428099</v>
      </c>
      <c r="T2555">
        <v>50558.334350779303</v>
      </c>
      <c r="U2555">
        <v>110151.842470823</v>
      </c>
      <c r="V2555">
        <v>110216.020573278</v>
      </c>
      <c r="W2555">
        <v>28479.7387430546</v>
      </c>
      <c r="X2555">
        <v>0</v>
      </c>
      <c r="Y2555">
        <v>0</v>
      </c>
      <c r="Z2555">
        <v>1</v>
      </c>
      <c r="AA2555">
        <v>1</v>
      </c>
      <c r="AB2555">
        <v>0</v>
      </c>
      <c r="AC2555">
        <v>0</v>
      </c>
    </row>
    <row r="2556" spans="1:29" x14ac:dyDescent="0.2">
      <c r="A2556" t="s">
        <v>5121</v>
      </c>
      <c r="B2556" t="str">
        <f t="shared" si="156"/>
        <v>GATC</v>
      </c>
      <c r="C2556">
        <v>2</v>
      </c>
      <c r="D2556">
        <v>2</v>
      </c>
      <c r="E2556">
        <v>51.84</v>
      </c>
      <c r="F2556">
        <v>0.70457841602620097</v>
      </c>
      <c r="G2556">
        <v>16656</v>
      </c>
      <c r="H2556" t="s">
        <v>5122</v>
      </c>
      <c r="I2556" t="str">
        <f t="shared" si="157"/>
        <v>Gatc</v>
      </c>
      <c r="J2556">
        <v>402882.77689528198</v>
      </c>
      <c r="K2556">
        <v>394650.19694935897</v>
      </c>
      <c r="L2556">
        <v>221670.177991737</v>
      </c>
      <c r="M2556">
        <f t="shared" si="158"/>
        <v>339734.38394545933</v>
      </c>
      <c r="N2556">
        <v>409520.87390448799</v>
      </c>
      <c r="O2556">
        <v>311700.50896925299</v>
      </c>
      <c r="P2556">
        <v>192536.060132254</v>
      </c>
      <c r="Q2556">
        <f t="shared" si="159"/>
        <v>304585.81433533167</v>
      </c>
      <c r="R2556">
        <v>420059.780727176</v>
      </c>
      <c r="S2556">
        <v>394650.19694935897</v>
      </c>
      <c r="T2556">
        <v>195615.334305873</v>
      </c>
      <c r="U2556">
        <v>476566.563584355</v>
      </c>
      <c r="V2556">
        <v>359354.328247717</v>
      </c>
      <c r="W2556">
        <v>184625.59725485899</v>
      </c>
      <c r="X2556">
        <v>0</v>
      </c>
      <c r="Y2556">
        <v>0</v>
      </c>
      <c r="Z2556">
        <v>1</v>
      </c>
      <c r="AA2556">
        <v>1</v>
      </c>
      <c r="AB2556">
        <v>1</v>
      </c>
      <c r="AC2556">
        <v>2</v>
      </c>
    </row>
    <row r="2557" spans="1:29" x14ac:dyDescent="0.2">
      <c r="A2557" t="s">
        <v>5123</v>
      </c>
      <c r="B2557" t="str">
        <f t="shared" si="156"/>
        <v>PLCD</v>
      </c>
      <c r="C2557">
        <v>1</v>
      </c>
      <c r="D2557">
        <v>1</v>
      </c>
      <c r="E2557">
        <v>16.47</v>
      </c>
      <c r="F2557">
        <v>0.70480912193603995</v>
      </c>
      <c r="G2557">
        <v>43781</v>
      </c>
      <c r="H2557" t="s">
        <v>5124</v>
      </c>
      <c r="I2557" t="str">
        <f t="shared" si="157"/>
        <v>Agpat4</v>
      </c>
      <c r="J2557">
        <v>83592.906572767402</v>
      </c>
      <c r="K2557">
        <v>36115.647265610103</v>
      </c>
      <c r="L2557">
        <v>127420.000390277</v>
      </c>
      <c r="M2557">
        <f t="shared" si="158"/>
        <v>82376.184742884827</v>
      </c>
      <c r="N2557">
        <v>57335.078767886698</v>
      </c>
      <c r="O2557">
        <v>52110.236973353902</v>
      </c>
      <c r="P2557">
        <v>79743.200928568695</v>
      </c>
      <c r="Q2557">
        <f t="shared" si="159"/>
        <v>63062.838889936429</v>
      </c>
      <c r="R2557">
        <v>87156.910195818302</v>
      </c>
      <c r="S2557">
        <v>36115.647265610103</v>
      </c>
      <c r="T2557">
        <v>112443.208190719</v>
      </c>
      <c r="U2557">
        <v>66721.828366733796</v>
      </c>
      <c r="V2557">
        <v>60077.0247835435</v>
      </c>
      <c r="W2557">
        <v>76466.902295280102</v>
      </c>
      <c r="X2557">
        <v>0</v>
      </c>
      <c r="Y2557">
        <v>0</v>
      </c>
      <c r="Z2557">
        <v>1</v>
      </c>
      <c r="AA2557">
        <v>0</v>
      </c>
      <c r="AB2557">
        <v>0</v>
      </c>
      <c r="AC2557">
        <v>0</v>
      </c>
    </row>
    <row r="2558" spans="1:29" x14ac:dyDescent="0.2">
      <c r="A2558" t="s">
        <v>5125</v>
      </c>
      <c r="B2558" t="str">
        <f t="shared" si="156"/>
        <v>VPS25</v>
      </c>
      <c r="C2558">
        <v>2</v>
      </c>
      <c r="D2558">
        <v>2</v>
      </c>
      <c r="E2558">
        <v>82.37</v>
      </c>
      <c r="F2558">
        <v>0.70484085844574595</v>
      </c>
      <c r="G2558">
        <v>20735</v>
      </c>
      <c r="H2558" t="s">
        <v>5126</v>
      </c>
      <c r="I2558" t="str">
        <f t="shared" si="157"/>
        <v>Vps25</v>
      </c>
      <c r="J2558">
        <v>192261.61725102199</v>
      </c>
      <c r="K2558">
        <v>133891.62547370401</v>
      </c>
      <c r="L2558">
        <v>90963.652657055994</v>
      </c>
      <c r="M2558">
        <f t="shared" si="158"/>
        <v>139038.96512726066</v>
      </c>
      <c r="N2558">
        <v>194573.41284352401</v>
      </c>
      <c r="O2558">
        <v>79496.305096006501</v>
      </c>
      <c r="P2558">
        <v>99334.4066313324</v>
      </c>
      <c r="Q2558">
        <f t="shared" si="159"/>
        <v>124468.04152362097</v>
      </c>
      <c r="R2558">
        <v>200458.73742006201</v>
      </c>
      <c r="S2558">
        <v>133891.62547370401</v>
      </c>
      <c r="T2558">
        <v>80271.895323946694</v>
      </c>
      <c r="U2558">
        <v>226428.464658299</v>
      </c>
      <c r="V2558">
        <v>91649.966855745399</v>
      </c>
      <c r="W2558">
        <v>95253.191218669395</v>
      </c>
      <c r="X2558">
        <v>0</v>
      </c>
      <c r="Y2558">
        <v>0</v>
      </c>
      <c r="Z2558">
        <v>0</v>
      </c>
      <c r="AA2558">
        <v>1</v>
      </c>
      <c r="AB2558">
        <v>0</v>
      </c>
      <c r="AC2558">
        <v>1</v>
      </c>
    </row>
    <row r="2559" spans="1:29" x14ac:dyDescent="0.2">
      <c r="A2559" t="s">
        <v>5127</v>
      </c>
      <c r="B2559" t="str">
        <f t="shared" si="156"/>
        <v>PGAP1</v>
      </c>
      <c r="C2559">
        <v>5</v>
      </c>
      <c r="D2559">
        <v>5</v>
      </c>
      <c r="E2559">
        <v>303.43</v>
      </c>
      <c r="F2559">
        <v>0.70519006746694002</v>
      </c>
      <c r="G2559">
        <v>104511</v>
      </c>
      <c r="H2559" t="s">
        <v>5128</v>
      </c>
      <c r="I2559" t="str">
        <f t="shared" si="157"/>
        <v>Pgap1</v>
      </c>
      <c r="J2559">
        <v>1167860.37329432</v>
      </c>
      <c r="K2559">
        <v>959955.83211251698</v>
      </c>
      <c r="L2559">
        <v>1264293.61284665</v>
      </c>
      <c r="M2559">
        <f t="shared" si="158"/>
        <v>1130703.2727511625</v>
      </c>
      <c r="N2559">
        <v>1467713.59630609</v>
      </c>
      <c r="O2559">
        <v>1061770.63510071</v>
      </c>
      <c r="P2559">
        <v>1071355.9718245701</v>
      </c>
      <c r="Q2559">
        <f t="shared" si="159"/>
        <v>1200280.0677437901</v>
      </c>
      <c r="R2559">
        <v>1217652.3804428601</v>
      </c>
      <c r="S2559">
        <v>959955.83211251698</v>
      </c>
      <c r="T2559">
        <v>1115690.07603268</v>
      </c>
      <c r="U2559">
        <v>1708003.83933729</v>
      </c>
      <c r="V2559">
        <v>1224097.6910544799</v>
      </c>
      <c r="W2559">
        <v>1027338.65040555</v>
      </c>
      <c r="X2559">
        <v>2</v>
      </c>
      <c r="Y2559">
        <v>4</v>
      </c>
      <c r="Z2559">
        <v>4</v>
      </c>
      <c r="AA2559">
        <v>3</v>
      </c>
      <c r="AB2559">
        <v>5</v>
      </c>
      <c r="AC2559">
        <v>5</v>
      </c>
    </row>
    <row r="2560" spans="1:29" x14ac:dyDescent="0.2">
      <c r="A2560" t="s">
        <v>5129</v>
      </c>
      <c r="B2560" t="str">
        <f t="shared" si="156"/>
        <v>RL23A</v>
      </c>
      <c r="C2560">
        <v>11</v>
      </c>
      <c r="D2560">
        <v>11</v>
      </c>
      <c r="E2560">
        <v>698.02</v>
      </c>
      <c r="F2560">
        <v>0.70519553455111395</v>
      </c>
      <c r="G2560">
        <v>17684</v>
      </c>
      <c r="H2560" t="s">
        <v>5130</v>
      </c>
      <c r="I2560" t="str">
        <f t="shared" si="157"/>
        <v>Rpl23a</v>
      </c>
      <c r="J2560">
        <v>18600243.512543701</v>
      </c>
      <c r="K2560">
        <v>22615138.7057315</v>
      </c>
      <c r="L2560">
        <v>34319967.5951216</v>
      </c>
      <c r="M2560">
        <f t="shared" si="158"/>
        <v>25178449.937798936</v>
      </c>
      <c r="N2560">
        <v>20610386.854958501</v>
      </c>
      <c r="O2560">
        <v>23406807.327130798</v>
      </c>
      <c r="P2560">
        <v>23841862.249809802</v>
      </c>
      <c r="Q2560">
        <f t="shared" si="159"/>
        <v>22619685.477299701</v>
      </c>
      <c r="R2560">
        <v>19393269.356317099</v>
      </c>
      <c r="S2560">
        <v>22615138.7057315</v>
      </c>
      <c r="T2560">
        <v>30286040.257236101</v>
      </c>
      <c r="U2560">
        <v>23984665.6507736</v>
      </c>
      <c r="V2560">
        <v>26985318.5395169</v>
      </c>
      <c r="W2560">
        <v>22862304.622394301</v>
      </c>
      <c r="X2560">
        <v>10</v>
      </c>
      <c r="Y2560">
        <v>9</v>
      </c>
      <c r="Z2560">
        <v>10</v>
      </c>
      <c r="AA2560">
        <v>10</v>
      </c>
      <c r="AB2560">
        <v>8</v>
      </c>
      <c r="AC2560">
        <v>9</v>
      </c>
    </row>
    <row r="2561" spans="1:29" x14ac:dyDescent="0.2">
      <c r="A2561" t="s">
        <v>5131</v>
      </c>
      <c r="B2561" t="str">
        <f t="shared" si="156"/>
        <v>AAA1</v>
      </c>
      <c r="C2561">
        <v>1</v>
      </c>
      <c r="D2561">
        <v>1</v>
      </c>
      <c r="E2561">
        <v>72.010000000000005</v>
      </c>
      <c r="F2561">
        <v>0.70576704871720897</v>
      </c>
      <c r="G2561">
        <v>57511</v>
      </c>
      <c r="H2561" t="s">
        <v>5132</v>
      </c>
      <c r="I2561" t="str">
        <f t="shared" si="157"/>
        <v>Slc7a10</v>
      </c>
      <c r="J2561">
        <v>859574.04397395905</v>
      </c>
      <c r="K2561">
        <v>1108390.9222410901</v>
      </c>
      <c r="L2561">
        <v>970341.38570322003</v>
      </c>
      <c r="M2561">
        <f t="shared" si="158"/>
        <v>979435.45063942298</v>
      </c>
      <c r="N2561">
        <v>696559.31284280994</v>
      </c>
      <c r="O2561">
        <v>937462.67878572003</v>
      </c>
      <c r="P2561">
        <v>1158490.4282056401</v>
      </c>
      <c r="Q2561">
        <f t="shared" si="159"/>
        <v>930837.47327805671</v>
      </c>
      <c r="R2561">
        <v>896222.18952368898</v>
      </c>
      <c r="S2561">
        <v>1108390.9222410901</v>
      </c>
      <c r="T2561">
        <v>856288.63690557005</v>
      </c>
      <c r="U2561">
        <v>810598.18731388799</v>
      </c>
      <c r="V2561">
        <v>1080785.1174397001</v>
      </c>
      <c r="W2561">
        <v>1110893.13386066</v>
      </c>
      <c r="X2561">
        <v>1</v>
      </c>
      <c r="Y2561">
        <v>1</v>
      </c>
      <c r="Z2561">
        <v>1</v>
      </c>
      <c r="AA2561">
        <v>1</v>
      </c>
      <c r="AB2561">
        <v>1</v>
      </c>
      <c r="AC2561">
        <v>1</v>
      </c>
    </row>
    <row r="2562" spans="1:29" x14ac:dyDescent="0.2">
      <c r="A2562" t="s">
        <v>5133</v>
      </c>
      <c r="B2562" t="str">
        <f t="shared" si="156"/>
        <v>MIF</v>
      </c>
      <c r="C2562">
        <v>6</v>
      </c>
      <c r="D2562">
        <v>5</v>
      </c>
      <c r="E2562">
        <v>249.78</v>
      </c>
      <c r="F2562">
        <v>0.70598166651636296</v>
      </c>
      <c r="G2562">
        <v>12496</v>
      </c>
      <c r="H2562" t="s">
        <v>5134</v>
      </c>
      <c r="I2562" t="str">
        <f t="shared" si="157"/>
        <v>Mif</v>
      </c>
      <c r="J2562">
        <v>31097624.894345399</v>
      </c>
      <c r="K2562">
        <v>32405597.0532437</v>
      </c>
      <c r="L2562">
        <v>29728780.779857699</v>
      </c>
      <c r="M2562">
        <f t="shared" si="158"/>
        <v>31077334.242482264</v>
      </c>
      <c r="N2562">
        <v>29502620.745424699</v>
      </c>
      <c r="O2562">
        <v>29929865.126660898</v>
      </c>
      <c r="P2562">
        <v>37443777.542855702</v>
      </c>
      <c r="Q2562">
        <f t="shared" si="159"/>
        <v>32292087.804980438</v>
      </c>
      <c r="R2562">
        <v>32423479.5910624</v>
      </c>
      <c r="S2562">
        <v>32405597.0532437</v>
      </c>
      <c r="T2562">
        <v>26234495.968035199</v>
      </c>
      <c r="U2562">
        <v>34332712.887936302</v>
      </c>
      <c r="V2562">
        <v>34505643.294271797</v>
      </c>
      <c r="W2562">
        <v>35905376.829562098</v>
      </c>
      <c r="X2562">
        <v>3</v>
      </c>
      <c r="Y2562">
        <v>3</v>
      </c>
      <c r="Z2562">
        <v>4</v>
      </c>
      <c r="AA2562">
        <v>4</v>
      </c>
      <c r="AB2562">
        <v>3</v>
      </c>
      <c r="AC2562">
        <v>4</v>
      </c>
    </row>
    <row r="2563" spans="1:29" x14ac:dyDescent="0.2">
      <c r="A2563" t="s">
        <v>5135</v>
      </c>
      <c r="B2563" t="str">
        <f t="shared" si="156"/>
        <v>GBB2</v>
      </c>
      <c r="C2563">
        <v>26</v>
      </c>
      <c r="D2563">
        <v>8</v>
      </c>
      <c r="E2563">
        <v>2515.37</v>
      </c>
      <c r="F2563">
        <v>0.70639115624768001</v>
      </c>
      <c r="G2563">
        <v>37307</v>
      </c>
      <c r="H2563" t="s">
        <v>5136</v>
      </c>
      <c r="I2563" t="str">
        <f t="shared" si="157"/>
        <v>Gnb2</v>
      </c>
      <c r="J2563">
        <v>39867353.652279198</v>
      </c>
      <c r="K2563">
        <v>37263299.974366702</v>
      </c>
      <c r="L2563">
        <v>31183772.9858451</v>
      </c>
      <c r="M2563">
        <f t="shared" si="158"/>
        <v>36104808.870830335</v>
      </c>
      <c r="N2563">
        <v>42340583.586116597</v>
      </c>
      <c r="O2563">
        <v>36987238.316559203</v>
      </c>
      <c r="P2563">
        <v>33414570.653805699</v>
      </c>
      <c r="Q2563">
        <f t="shared" si="159"/>
        <v>37580797.51882717</v>
      </c>
      <c r="R2563">
        <v>41567107.838174</v>
      </c>
      <c r="S2563">
        <v>37263299.974366702</v>
      </c>
      <c r="T2563">
        <v>27518470.156016801</v>
      </c>
      <c r="U2563">
        <v>49272473.530855499</v>
      </c>
      <c r="V2563">
        <v>42641971.368408903</v>
      </c>
      <c r="W2563">
        <v>32041712.392659999</v>
      </c>
      <c r="X2563">
        <v>9</v>
      </c>
      <c r="Y2563">
        <v>6</v>
      </c>
      <c r="Z2563">
        <v>7</v>
      </c>
      <c r="AA2563">
        <v>7</v>
      </c>
      <c r="AB2563">
        <v>7</v>
      </c>
      <c r="AC2563">
        <v>7</v>
      </c>
    </row>
    <row r="2564" spans="1:29" x14ac:dyDescent="0.2">
      <c r="A2564" t="s">
        <v>5137</v>
      </c>
      <c r="B2564" t="str">
        <f t="shared" si="156"/>
        <v>RGS7</v>
      </c>
      <c r="C2564">
        <v>12</v>
      </c>
      <c r="D2564">
        <v>9</v>
      </c>
      <c r="E2564">
        <v>717.21</v>
      </c>
      <c r="F2564">
        <v>0.706422866571637</v>
      </c>
      <c r="G2564">
        <v>54758</v>
      </c>
      <c r="H2564" t="s">
        <v>5138</v>
      </c>
      <c r="I2564" t="str">
        <f t="shared" si="157"/>
        <v>Rgs7</v>
      </c>
      <c r="J2564">
        <v>6798482.2301007397</v>
      </c>
      <c r="K2564">
        <v>6822282.2518490404</v>
      </c>
      <c r="L2564">
        <v>7076723.3880500402</v>
      </c>
      <c r="M2564">
        <f t="shared" si="158"/>
        <v>6899162.6233332725</v>
      </c>
      <c r="N2564">
        <v>6838428.4528453397</v>
      </c>
      <c r="O2564">
        <v>6861358.4264259096</v>
      </c>
      <c r="P2564">
        <v>7165162.3399571897</v>
      </c>
      <c r="Q2564">
        <f t="shared" si="159"/>
        <v>6954983.0730761467</v>
      </c>
      <c r="R2564">
        <v>7088337.1507241204</v>
      </c>
      <c r="S2564">
        <v>6822282.2518490404</v>
      </c>
      <c r="T2564">
        <v>6244933.9098523203</v>
      </c>
      <c r="U2564">
        <v>7957998.1284423098</v>
      </c>
      <c r="V2564">
        <v>7910345.9161765901</v>
      </c>
      <c r="W2564">
        <v>6870777.2223755503</v>
      </c>
      <c r="X2564">
        <v>6</v>
      </c>
      <c r="Y2564">
        <v>5</v>
      </c>
      <c r="Z2564">
        <v>9</v>
      </c>
      <c r="AA2564">
        <v>6</v>
      </c>
      <c r="AB2564">
        <v>5</v>
      </c>
      <c r="AC2564">
        <v>7</v>
      </c>
    </row>
    <row r="2565" spans="1:29" x14ac:dyDescent="0.2">
      <c r="A2565" t="s">
        <v>5139</v>
      </c>
      <c r="B2565" t="str">
        <f t="shared" ref="B2565:B2628" si="160">MID(A2565,1,FIND("_",A2565,1)-1)</f>
        <v>NOE1</v>
      </c>
      <c r="C2565">
        <v>8</v>
      </c>
      <c r="D2565">
        <v>5</v>
      </c>
      <c r="E2565">
        <v>408.45</v>
      </c>
      <c r="F2565">
        <v>0.70652873535160698</v>
      </c>
      <c r="G2565">
        <v>55362</v>
      </c>
      <c r="H2565" t="s">
        <v>5140</v>
      </c>
      <c r="I2565" t="str">
        <f t="shared" ref="I2565:I2628" si="161">MID(H2565,FIND("GN=",H2565,1)+3,FIND("PE=",H2565,1)-FIND("GN=",H2565,1)-4)</f>
        <v>Olfm1</v>
      </c>
      <c r="J2565">
        <v>4827579.9056981597</v>
      </c>
      <c r="K2565">
        <v>6859181.4344303096</v>
      </c>
      <c r="L2565">
        <v>5966635.1633487698</v>
      </c>
      <c r="M2565">
        <f t="shared" ref="M2565:M2628" si="162">AVERAGE(J2565:L2565)</f>
        <v>5884465.5011590794</v>
      </c>
      <c r="N2565">
        <v>4992910.6696721101</v>
      </c>
      <c r="O2565">
        <v>5872923.7384611499</v>
      </c>
      <c r="P2565">
        <v>5857638.7103710696</v>
      </c>
      <c r="Q2565">
        <f t="shared" ref="Q2565:Q2628" si="163">AVERAGE(N2565:P2565)</f>
        <v>5574491.0395014435</v>
      </c>
      <c r="R2565">
        <v>5033404.9329628702</v>
      </c>
      <c r="S2565">
        <v>6859181.4344303096</v>
      </c>
      <c r="T2565">
        <v>5265324.1077974597</v>
      </c>
      <c r="U2565">
        <v>5810336.9858608302</v>
      </c>
      <c r="V2565">
        <v>6770796.0178305702</v>
      </c>
      <c r="W2565">
        <v>5616974.0082069598</v>
      </c>
      <c r="X2565">
        <v>5</v>
      </c>
      <c r="Y2565">
        <v>5</v>
      </c>
      <c r="Z2565">
        <v>5</v>
      </c>
      <c r="AA2565">
        <v>4</v>
      </c>
      <c r="AB2565">
        <v>3</v>
      </c>
      <c r="AC2565">
        <v>6</v>
      </c>
    </row>
    <row r="2566" spans="1:29" x14ac:dyDescent="0.2">
      <c r="A2566" t="s">
        <v>5141</v>
      </c>
      <c r="B2566" t="str">
        <f t="shared" si="160"/>
        <v>S12A9</v>
      </c>
      <c r="C2566">
        <v>1</v>
      </c>
      <c r="D2566">
        <v>1</v>
      </c>
      <c r="E2566">
        <v>33.270000000000003</v>
      </c>
      <c r="F2566">
        <v>0.70660668704159402</v>
      </c>
      <c r="G2566">
        <v>96268</v>
      </c>
      <c r="H2566" t="s">
        <v>5142</v>
      </c>
      <c r="I2566" t="str">
        <f t="shared" si="161"/>
        <v>Slc12a9</v>
      </c>
      <c r="J2566">
        <v>664261.67150319903</v>
      </c>
      <c r="K2566">
        <v>504022.508673459</v>
      </c>
      <c r="L2566">
        <v>285618.381944397</v>
      </c>
      <c r="M2566">
        <f t="shared" si="162"/>
        <v>484634.18737368501</v>
      </c>
      <c r="N2566">
        <v>686150.02483341203</v>
      </c>
      <c r="O2566">
        <v>467578.72592687397</v>
      </c>
      <c r="P2566">
        <v>423151.50557976798</v>
      </c>
      <c r="Q2566">
        <f t="shared" si="163"/>
        <v>525626.75211335137</v>
      </c>
      <c r="R2566">
        <v>692582.62720331503</v>
      </c>
      <c r="S2566">
        <v>504022.508673459</v>
      </c>
      <c r="T2566">
        <v>252047.14397819701</v>
      </c>
      <c r="U2566">
        <v>798484.71781305003</v>
      </c>
      <c r="V2566">
        <v>539063.72984122997</v>
      </c>
      <c r="W2566">
        <v>405766.064774014</v>
      </c>
      <c r="X2566">
        <v>1</v>
      </c>
      <c r="Y2566">
        <v>0</v>
      </c>
      <c r="Z2566">
        <v>0</v>
      </c>
      <c r="AA2566">
        <v>0</v>
      </c>
      <c r="AB2566">
        <v>0</v>
      </c>
      <c r="AC2566">
        <v>0</v>
      </c>
    </row>
    <row r="2567" spans="1:29" x14ac:dyDescent="0.2">
      <c r="A2567" t="s">
        <v>5143</v>
      </c>
      <c r="B2567" t="str">
        <f t="shared" si="160"/>
        <v>PSB6</v>
      </c>
      <c r="C2567">
        <v>2</v>
      </c>
      <c r="D2567">
        <v>2</v>
      </c>
      <c r="E2567">
        <v>127.01</v>
      </c>
      <c r="F2567">
        <v>0.70664461977680104</v>
      </c>
      <c r="G2567">
        <v>25362</v>
      </c>
      <c r="H2567" t="s">
        <v>5144</v>
      </c>
      <c r="I2567" t="str">
        <f t="shared" si="161"/>
        <v>Psmb6</v>
      </c>
      <c r="J2567">
        <v>2434024.6363461898</v>
      </c>
      <c r="K2567">
        <v>2991775.4887576802</v>
      </c>
      <c r="L2567">
        <v>3056378.0637539998</v>
      </c>
      <c r="M2567">
        <f t="shared" si="162"/>
        <v>2827392.7296192902</v>
      </c>
      <c r="N2567">
        <v>2526726.0266704801</v>
      </c>
      <c r="O2567">
        <v>3109752.5538403802</v>
      </c>
      <c r="P2567">
        <v>2504920.1915003899</v>
      </c>
      <c r="Q2567">
        <f t="shared" si="163"/>
        <v>2713799.5906704166</v>
      </c>
      <c r="R2567">
        <v>2537799.8605631101</v>
      </c>
      <c r="S2567">
        <v>2991775.4887576802</v>
      </c>
      <c r="T2567">
        <v>2697135.0955862999</v>
      </c>
      <c r="U2567">
        <v>2940395.0235033501</v>
      </c>
      <c r="V2567">
        <v>3585181.9546183902</v>
      </c>
      <c r="W2567">
        <v>2402003.9992188499</v>
      </c>
      <c r="X2567">
        <v>2</v>
      </c>
      <c r="Y2567">
        <v>2</v>
      </c>
      <c r="Z2567">
        <v>2</v>
      </c>
      <c r="AA2567">
        <v>0</v>
      </c>
      <c r="AB2567">
        <v>2</v>
      </c>
      <c r="AC2567">
        <v>2</v>
      </c>
    </row>
    <row r="2568" spans="1:29" x14ac:dyDescent="0.2">
      <c r="A2568" t="s">
        <v>5145</v>
      </c>
      <c r="B2568" t="str">
        <f t="shared" si="160"/>
        <v>YIPF5</v>
      </c>
      <c r="C2568">
        <v>1</v>
      </c>
      <c r="D2568">
        <v>1</v>
      </c>
      <c r="E2568">
        <v>32.9</v>
      </c>
      <c r="F2568">
        <v>0.70666672318200396</v>
      </c>
      <c r="G2568">
        <v>27855</v>
      </c>
      <c r="H2568" t="s">
        <v>5146</v>
      </c>
      <c r="I2568" t="str">
        <f t="shared" si="161"/>
        <v>Yipf5</v>
      </c>
      <c r="J2568">
        <v>333678.31350718398</v>
      </c>
      <c r="K2568">
        <v>401668.14520719199</v>
      </c>
      <c r="L2568">
        <v>396590.18961201602</v>
      </c>
      <c r="M2568">
        <f t="shared" si="162"/>
        <v>377312.21610879735</v>
      </c>
      <c r="N2568">
        <v>314565.32037053502</v>
      </c>
      <c r="O2568">
        <v>444907.13506185397</v>
      </c>
      <c r="P2568">
        <v>326300.55894976499</v>
      </c>
      <c r="Q2568">
        <f t="shared" si="163"/>
        <v>361924.33812738466</v>
      </c>
      <c r="R2568">
        <v>347904.76844254299</v>
      </c>
      <c r="S2568">
        <v>401668.14520719199</v>
      </c>
      <c r="T2568">
        <v>349975.46005613799</v>
      </c>
      <c r="U2568">
        <v>366065.13441549602</v>
      </c>
      <c r="V2568">
        <v>512926.03012252401</v>
      </c>
      <c r="W2568">
        <v>312894.29906955297</v>
      </c>
      <c r="X2568">
        <v>1</v>
      </c>
      <c r="Y2568">
        <v>1</v>
      </c>
      <c r="Z2568">
        <v>1</v>
      </c>
      <c r="AA2568">
        <v>1</v>
      </c>
      <c r="AB2568">
        <v>1</v>
      </c>
      <c r="AC2568">
        <v>1</v>
      </c>
    </row>
    <row r="2569" spans="1:29" x14ac:dyDescent="0.2">
      <c r="A2569" t="s">
        <v>5147</v>
      </c>
      <c r="B2569" t="str">
        <f t="shared" si="160"/>
        <v>TWF2</v>
      </c>
      <c r="C2569">
        <v>11</v>
      </c>
      <c r="D2569">
        <v>10</v>
      </c>
      <c r="E2569">
        <v>687.84</v>
      </c>
      <c r="F2569">
        <v>0.707382528698556</v>
      </c>
      <c r="G2569">
        <v>39446</v>
      </c>
      <c r="H2569" t="s">
        <v>5148</v>
      </c>
      <c r="I2569" t="str">
        <f t="shared" si="161"/>
        <v>Twf2</v>
      </c>
      <c r="J2569">
        <v>8753259.8387972992</v>
      </c>
      <c r="K2569">
        <v>7275133.21941688</v>
      </c>
      <c r="L2569">
        <v>7134336.8473825101</v>
      </c>
      <c r="M2569">
        <f t="shared" si="162"/>
        <v>7720909.9685322298</v>
      </c>
      <c r="N2569">
        <v>8975715.6593277901</v>
      </c>
      <c r="O2569">
        <v>7746358.9488694798</v>
      </c>
      <c r="P2569">
        <v>7284946.1409929898</v>
      </c>
      <c r="Q2569">
        <f t="shared" si="163"/>
        <v>8002340.2497300869</v>
      </c>
      <c r="R2569">
        <v>9126457.1716574002</v>
      </c>
      <c r="S2569">
        <v>7275133.21941688</v>
      </c>
      <c r="T2569">
        <v>6295775.5530988099</v>
      </c>
      <c r="U2569">
        <v>10445196.423549701</v>
      </c>
      <c r="V2569">
        <v>8930648.2868504897</v>
      </c>
      <c r="W2569">
        <v>6985639.63200677</v>
      </c>
      <c r="X2569">
        <v>8</v>
      </c>
      <c r="Y2569">
        <v>7</v>
      </c>
      <c r="Z2569">
        <v>7</v>
      </c>
      <c r="AA2569">
        <v>6</v>
      </c>
      <c r="AB2569">
        <v>4</v>
      </c>
      <c r="AC2569">
        <v>5</v>
      </c>
    </row>
    <row r="2570" spans="1:29" x14ac:dyDescent="0.2">
      <c r="A2570" t="s">
        <v>5149</v>
      </c>
      <c r="B2570" t="str">
        <f t="shared" si="160"/>
        <v>CKAP4</v>
      </c>
      <c r="C2570">
        <v>28</v>
      </c>
      <c r="D2570">
        <v>28</v>
      </c>
      <c r="E2570">
        <v>1657.07</v>
      </c>
      <c r="F2570">
        <v>0.70745560743956204</v>
      </c>
      <c r="G2570">
        <v>63654</v>
      </c>
      <c r="H2570" t="s">
        <v>5150</v>
      </c>
      <c r="I2570" t="str">
        <f t="shared" si="161"/>
        <v>Ckap4</v>
      </c>
      <c r="J2570">
        <v>15104932.2961639</v>
      </c>
      <c r="K2570">
        <v>16312268.413070699</v>
      </c>
      <c r="L2570">
        <v>18002993.596418101</v>
      </c>
      <c r="M2570">
        <f t="shared" si="162"/>
        <v>16473398.101884233</v>
      </c>
      <c r="N2570">
        <v>14156577.4496617</v>
      </c>
      <c r="O2570">
        <v>17895927.337493099</v>
      </c>
      <c r="P2570">
        <v>15805444.9584234</v>
      </c>
      <c r="Q2570">
        <f t="shared" si="163"/>
        <v>15952649.915192733</v>
      </c>
      <c r="R2570">
        <v>15748934.7078111</v>
      </c>
      <c r="S2570">
        <v>16312268.413070699</v>
      </c>
      <c r="T2570">
        <v>15886943.5788566</v>
      </c>
      <c r="U2570">
        <v>16474255.397478299</v>
      </c>
      <c r="V2570">
        <v>20631916.7331522</v>
      </c>
      <c r="W2570">
        <v>15156068.4960691</v>
      </c>
      <c r="X2570">
        <v>15</v>
      </c>
      <c r="Y2570">
        <v>11</v>
      </c>
      <c r="Z2570">
        <v>15</v>
      </c>
      <c r="AA2570">
        <v>12</v>
      </c>
      <c r="AB2570">
        <v>10</v>
      </c>
      <c r="AC2570">
        <v>12</v>
      </c>
    </row>
    <row r="2571" spans="1:29" x14ac:dyDescent="0.2">
      <c r="A2571" t="s">
        <v>5151</v>
      </c>
      <c r="B2571" t="str">
        <f t="shared" si="160"/>
        <v>DPP3</v>
      </c>
      <c r="C2571">
        <v>7</v>
      </c>
      <c r="D2571">
        <v>6</v>
      </c>
      <c r="E2571">
        <v>294.82</v>
      </c>
      <c r="F2571">
        <v>0.70798565427695204</v>
      </c>
      <c r="G2571">
        <v>82846</v>
      </c>
      <c r="H2571" t="s">
        <v>5152</v>
      </c>
      <c r="I2571" t="str">
        <f t="shared" si="161"/>
        <v>Dpp3</v>
      </c>
      <c r="J2571">
        <v>1371152.11730392</v>
      </c>
      <c r="K2571">
        <v>1463832.97829535</v>
      </c>
      <c r="L2571">
        <v>1046158.19544603</v>
      </c>
      <c r="M2571">
        <f t="shared" si="162"/>
        <v>1293714.4303484333</v>
      </c>
      <c r="N2571">
        <v>1398262.7119986101</v>
      </c>
      <c r="O2571">
        <v>1350913.93774282</v>
      </c>
      <c r="P2571">
        <v>1264815.45366544</v>
      </c>
      <c r="Q2571">
        <f t="shared" si="163"/>
        <v>1337997.36780229</v>
      </c>
      <c r="R2571">
        <v>1429611.51672164</v>
      </c>
      <c r="S2571">
        <v>1463832.97829535</v>
      </c>
      <c r="T2571">
        <v>923194.03084808495</v>
      </c>
      <c r="U2571">
        <v>1627182.6373391</v>
      </c>
      <c r="V2571">
        <v>1557446.1916131701</v>
      </c>
      <c r="W2571">
        <v>1212849.73001812</v>
      </c>
      <c r="X2571">
        <v>2</v>
      </c>
      <c r="Y2571">
        <v>1</v>
      </c>
      <c r="Z2571">
        <v>3</v>
      </c>
      <c r="AA2571">
        <v>2</v>
      </c>
      <c r="AB2571">
        <v>3</v>
      </c>
      <c r="AC2571">
        <v>4</v>
      </c>
    </row>
    <row r="2572" spans="1:29" x14ac:dyDescent="0.2">
      <c r="A2572" t="s">
        <v>5153</v>
      </c>
      <c r="B2572" t="str">
        <f t="shared" si="160"/>
        <v>LMAN2</v>
      </c>
      <c r="C2572">
        <v>8</v>
      </c>
      <c r="D2572">
        <v>8</v>
      </c>
      <c r="E2572">
        <v>310.92</v>
      </c>
      <c r="F2572">
        <v>0.70803349067295895</v>
      </c>
      <c r="G2572">
        <v>40404</v>
      </c>
      <c r="H2572" t="s">
        <v>5154</v>
      </c>
      <c r="I2572" t="str">
        <f t="shared" si="161"/>
        <v>Lman2</v>
      </c>
      <c r="J2572">
        <v>3617110.0021248399</v>
      </c>
      <c r="K2572">
        <v>3490551.8284566398</v>
      </c>
      <c r="L2572">
        <v>3651222.5678226701</v>
      </c>
      <c r="M2572">
        <f t="shared" si="162"/>
        <v>3586294.7994680498</v>
      </c>
      <c r="N2572">
        <v>3690627.3216947</v>
      </c>
      <c r="O2572">
        <v>3401956.8534175199</v>
      </c>
      <c r="P2572">
        <v>3552977.37827382</v>
      </c>
      <c r="Q2572">
        <f t="shared" si="163"/>
        <v>3548520.5177953467</v>
      </c>
      <c r="R2572">
        <v>3771326.3546968699</v>
      </c>
      <c r="S2572">
        <v>3490551.8284566398</v>
      </c>
      <c r="T2572">
        <v>3222062.2985939202</v>
      </c>
      <c r="U2572">
        <v>4294847.2037613001</v>
      </c>
      <c r="V2572">
        <v>3922059.4275903599</v>
      </c>
      <c r="W2572">
        <v>3407001.1095387498</v>
      </c>
      <c r="X2572">
        <v>3</v>
      </c>
      <c r="Y2572">
        <v>3</v>
      </c>
      <c r="Z2572">
        <v>4</v>
      </c>
      <c r="AA2572">
        <v>4</v>
      </c>
      <c r="AB2572">
        <v>4</v>
      </c>
      <c r="AC2572">
        <v>1</v>
      </c>
    </row>
    <row r="2573" spans="1:29" x14ac:dyDescent="0.2">
      <c r="A2573" t="s">
        <v>5155</v>
      </c>
      <c r="B2573" t="str">
        <f t="shared" si="160"/>
        <v>NUDT9</v>
      </c>
      <c r="C2573">
        <v>4</v>
      </c>
      <c r="D2573">
        <v>4</v>
      </c>
      <c r="E2573">
        <v>111.15</v>
      </c>
      <c r="F2573">
        <v>0.70808240953990798</v>
      </c>
      <c r="G2573">
        <v>38580</v>
      </c>
      <c r="H2573" t="s">
        <v>5156</v>
      </c>
      <c r="I2573" t="str">
        <f t="shared" si="161"/>
        <v>Nudt9</v>
      </c>
      <c r="J2573">
        <v>783022.12158878695</v>
      </c>
      <c r="K2573">
        <v>581315.34198234195</v>
      </c>
      <c r="L2573">
        <v>361777.46657929401</v>
      </c>
      <c r="M2573">
        <f t="shared" si="162"/>
        <v>575371.64338347432</v>
      </c>
      <c r="N2573">
        <v>471495.64939145598</v>
      </c>
      <c r="O2573">
        <v>484921.67284677702</v>
      </c>
      <c r="P2573">
        <v>546152.81273434602</v>
      </c>
      <c r="Q2573">
        <f t="shared" si="163"/>
        <v>500856.71165752626</v>
      </c>
      <c r="R2573">
        <v>816406.457565216</v>
      </c>
      <c r="S2573">
        <v>581315.34198234195</v>
      </c>
      <c r="T2573">
        <v>319254.58223739202</v>
      </c>
      <c r="U2573">
        <v>548687.687719348</v>
      </c>
      <c r="V2573">
        <v>559058.12465581298</v>
      </c>
      <c r="W2573">
        <v>523713.78729904798</v>
      </c>
      <c r="X2573">
        <v>1</v>
      </c>
      <c r="Y2573">
        <v>1</v>
      </c>
      <c r="Z2573">
        <v>1</v>
      </c>
      <c r="AA2573">
        <v>0</v>
      </c>
      <c r="AB2573">
        <v>1</v>
      </c>
      <c r="AC2573">
        <v>1</v>
      </c>
    </row>
    <row r="2574" spans="1:29" x14ac:dyDescent="0.2">
      <c r="A2574" t="s">
        <v>5157</v>
      </c>
      <c r="B2574" t="str">
        <f t="shared" si="160"/>
        <v>HECD1</v>
      </c>
      <c r="C2574">
        <v>1</v>
      </c>
      <c r="D2574">
        <v>1</v>
      </c>
      <c r="E2574">
        <v>16.98</v>
      </c>
      <c r="F2574">
        <v>0.70818288079452396</v>
      </c>
      <c r="G2574">
        <v>289905</v>
      </c>
      <c r="H2574" t="s">
        <v>5158</v>
      </c>
      <c r="I2574" t="str">
        <f t="shared" si="161"/>
        <v>Hectd1</v>
      </c>
      <c r="J2574">
        <v>377593.81577445898</v>
      </c>
      <c r="K2574">
        <v>363280.77329238801</v>
      </c>
      <c r="L2574">
        <v>522947.03524778498</v>
      </c>
      <c r="M2574">
        <f t="shared" si="162"/>
        <v>421273.87477154401</v>
      </c>
      <c r="N2574">
        <v>445176.16627122002</v>
      </c>
      <c r="O2574">
        <v>406937.708845863</v>
      </c>
      <c r="P2574">
        <v>332827.76204790198</v>
      </c>
      <c r="Q2574">
        <f t="shared" si="163"/>
        <v>394980.54572166171</v>
      </c>
      <c r="R2574">
        <v>393692.618682937</v>
      </c>
      <c r="S2574">
        <v>363280.77329238801</v>
      </c>
      <c r="T2574">
        <v>461480.47541186999</v>
      </c>
      <c r="U2574">
        <v>518059.24744879699</v>
      </c>
      <c r="V2574">
        <v>469151.71067428502</v>
      </c>
      <c r="W2574">
        <v>319153.32799935102</v>
      </c>
      <c r="X2574">
        <v>0</v>
      </c>
      <c r="Y2574">
        <v>0</v>
      </c>
      <c r="Z2574">
        <v>1</v>
      </c>
      <c r="AA2574">
        <v>0</v>
      </c>
      <c r="AB2574">
        <v>0</v>
      </c>
      <c r="AC2574">
        <v>0</v>
      </c>
    </row>
    <row r="2575" spans="1:29" x14ac:dyDescent="0.2">
      <c r="A2575" t="s">
        <v>5159</v>
      </c>
      <c r="B2575" t="str">
        <f t="shared" si="160"/>
        <v>ENPP6</v>
      </c>
      <c r="C2575">
        <v>7</v>
      </c>
      <c r="D2575">
        <v>7</v>
      </c>
      <c r="E2575">
        <v>455.56</v>
      </c>
      <c r="F2575">
        <v>0.70849340194630905</v>
      </c>
      <c r="G2575">
        <v>50586</v>
      </c>
      <c r="H2575" t="s">
        <v>5160</v>
      </c>
      <c r="I2575" t="str">
        <f t="shared" si="161"/>
        <v>Enpp6</v>
      </c>
      <c r="J2575">
        <v>760658.66335600801</v>
      </c>
      <c r="K2575">
        <v>735054.48463393596</v>
      </c>
      <c r="L2575">
        <v>442805.61497275502</v>
      </c>
      <c r="M2575">
        <f t="shared" si="162"/>
        <v>646172.92098756635</v>
      </c>
      <c r="N2575">
        <v>953028.68205628195</v>
      </c>
      <c r="O2575">
        <v>435310.26308283902</v>
      </c>
      <c r="P2575">
        <v>858216.886168406</v>
      </c>
      <c r="Q2575">
        <f t="shared" si="163"/>
        <v>748851.94376917568</v>
      </c>
      <c r="R2575">
        <v>793089.52792638901</v>
      </c>
      <c r="S2575">
        <v>735054.48463393596</v>
      </c>
      <c r="T2575">
        <v>390758.78041042603</v>
      </c>
      <c r="U2575">
        <v>1109056.0529298401</v>
      </c>
      <c r="V2575">
        <v>501861.95616671798</v>
      </c>
      <c r="W2575">
        <v>822956.51564807305</v>
      </c>
      <c r="X2575">
        <v>2</v>
      </c>
      <c r="Y2575">
        <v>4</v>
      </c>
      <c r="Z2575">
        <v>2</v>
      </c>
      <c r="AA2575">
        <v>3</v>
      </c>
      <c r="AB2575">
        <v>1</v>
      </c>
      <c r="AC2575">
        <v>4</v>
      </c>
    </row>
    <row r="2576" spans="1:29" x14ac:dyDescent="0.2">
      <c r="A2576" t="s">
        <v>5161</v>
      </c>
      <c r="B2576" t="str">
        <f t="shared" si="160"/>
        <v>FNBP1</v>
      </c>
      <c r="C2576">
        <v>3</v>
      </c>
      <c r="D2576">
        <v>3</v>
      </c>
      <c r="E2576">
        <v>111.55</v>
      </c>
      <c r="F2576">
        <v>0.70881410511045695</v>
      </c>
      <c r="G2576">
        <v>71299</v>
      </c>
      <c r="H2576" t="s">
        <v>5162</v>
      </c>
      <c r="I2576" t="str">
        <f t="shared" si="161"/>
        <v>Fnbp1</v>
      </c>
      <c r="J2576">
        <v>2872602.1062843502</v>
      </c>
      <c r="K2576">
        <v>2965300.5233758301</v>
      </c>
      <c r="L2576">
        <v>3681284.6766632898</v>
      </c>
      <c r="M2576">
        <f t="shared" si="162"/>
        <v>3173062.4354411564</v>
      </c>
      <c r="N2576">
        <v>2675271.6460781102</v>
      </c>
      <c r="O2576">
        <v>3147036.2612859099</v>
      </c>
      <c r="P2576">
        <v>3300043.2845825502</v>
      </c>
      <c r="Q2576">
        <f t="shared" si="163"/>
        <v>3040783.7306488566</v>
      </c>
      <c r="R2576">
        <v>2995076.1861330899</v>
      </c>
      <c r="S2576">
        <v>2965300.5233758301</v>
      </c>
      <c r="T2576">
        <v>3248590.9436470098</v>
      </c>
      <c r="U2576">
        <v>3113260.1443985398</v>
      </c>
      <c r="V2576">
        <v>3628165.72031058</v>
      </c>
      <c r="W2576">
        <v>3164458.96921557</v>
      </c>
      <c r="X2576">
        <v>1</v>
      </c>
      <c r="Y2576">
        <v>1</v>
      </c>
      <c r="Z2576">
        <v>1</v>
      </c>
      <c r="AA2576">
        <v>2</v>
      </c>
      <c r="AB2576">
        <v>0</v>
      </c>
      <c r="AC2576">
        <v>0</v>
      </c>
    </row>
    <row r="2577" spans="1:29" x14ac:dyDescent="0.2">
      <c r="A2577" t="s">
        <v>5163</v>
      </c>
      <c r="B2577" t="str">
        <f t="shared" si="160"/>
        <v>ARHG9</v>
      </c>
      <c r="C2577">
        <v>3</v>
      </c>
      <c r="D2577">
        <v>3</v>
      </c>
      <c r="E2577">
        <v>148.65</v>
      </c>
      <c r="F2577">
        <v>0.70894713947009103</v>
      </c>
      <c r="G2577">
        <v>60888</v>
      </c>
      <c r="H2577" t="s">
        <v>5164</v>
      </c>
      <c r="I2577" t="str">
        <f t="shared" si="161"/>
        <v>Arhgef9</v>
      </c>
      <c r="J2577">
        <v>1216894.52531001</v>
      </c>
      <c r="K2577">
        <v>895715.43887357798</v>
      </c>
      <c r="L2577">
        <v>1098211.3166852901</v>
      </c>
      <c r="M2577">
        <f t="shared" si="162"/>
        <v>1070273.760289626</v>
      </c>
      <c r="N2577">
        <v>1416969.5258088999</v>
      </c>
      <c r="O2577">
        <v>1039229.2762209</v>
      </c>
      <c r="P2577">
        <v>970385.16705214197</v>
      </c>
      <c r="Q2577">
        <f t="shared" si="163"/>
        <v>1142194.6563606472</v>
      </c>
      <c r="R2577">
        <v>1268777.1152915</v>
      </c>
      <c r="S2577">
        <v>895715.43887357798</v>
      </c>
      <c r="T2577">
        <v>969128.89139238803</v>
      </c>
      <c r="U2577">
        <v>1648952.0819297601</v>
      </c>
      <c r="V2577">
        <v>1198110.1336236901</v>
      </c>
      <c r="W2577">
        <v>930516.29347351205</v>
      </c>
      <c r="X2577">
        <v>0</v>
      </c>
      <c r="Y2577">
        <v>2</v>
      </c>
      <c r="Z2577">
        <v>3</v>
      </c>
      <c r="AA2577">
        <v>1</v>
      </c>
      <c r="AB2577">
        <v>2</v>
      </c>
      <c r="AC2577">
        <v>1</v>
      </c>
    </row>
    <row r="2578" spans="1:29" x14ac:dyDescent="0.2">
      <c r="A2578" t="s">
        <v>5165</v>
      </c>
      <c r="B2578" t="str">
        <f t="shared" si="160"/>
        <v>CLIC1</v>
      </c>
      <c r="C2578">
        <v>2</v>
      </c>
      <c r="D2578">
        <v>2</v>
      </c>
      <c r="E2578">
        <v>88.28</v>
      </c>
      <c r="F2578">
        <v>0.70905320698513996</v>
      </c>
      <c r="G2578">
        <v>26996</v>
      </c>
      <c r="H2578" t="s">
        <v>5166</v>
      </c>
      <c r="I2578" t="str">
        <f t="shared" si="161"/>
        <v>Clic1</v>
      </c>
      <c r="J2578">
        <v>111634.175291191</v>
      </c>
      <c r="K2578">
        <v>236299.307980932</v>
      </c>
      <c r="L2578">
        <v>355436.99455240503</v>
      </c>
      <c r="M2578">
        <f t="shared" si="162"/>
        <v>234456.82594150933</v>
      </c>
      <c r="N2578">
        <v>333153.92856943602</v>
      </c>
      <c r="O2578">
        <v>266842.96797166503</v>
      </c>
      <c r="P2578">
        <v>169253.94035766699</v>
      </c>
      <c r="Q2578">
        <f t="shared" si="163"/>
        <v>256416.9456329227</v>
      </c>
      <c r="R2578">
        <v>116393.725132274</v>
      </c>
      <c r="S2578">
        <v>236299.307980932</v>
      </c>
      <c r="T2578">
        <v>313659.36159728002</v>
      </c>
      <c r="U2578">
        <v>387697.02108028199</v>
      </c>
      <c r="V2578">
        <v>307638.81592680898</v>
      </c>
      <c r="W2578">
        <v>162300.03774258099</v>
      </c>
      <c r="X2578">
        <v>0</v>
      </c>
      <c r="Y2578">
        <v>0</v>
      </c>
      <c r="Z2578">
        <v>0</v>
      </c>
      <c r="AA2578">
        <v>1</v>
      </c>
      <c r="AB2578">
        <v>0</v>
      </c>
      <c r="AC2578">
        <v>0</v>
      </c>
    </row>
    <row r="2579" spans="1:29" x14ac:dyDescent="0.2">
      <c r="A2579" t="s">
        <v>5167</v>
      </c>
      <c r="B2579" t="str">
        <f t="shared" si="160"/>
        <v>VPS53</v>
      </c>
      <c r="C2579">
        <v>2</v>
      </c>
      <c r="D2579">
        <v>2</v>
      </c>
      <c r="E2579">
        <v>128.13</v>
      </c>
      <c r="F2579">
        <v>0.70912984024137504</v>
      </c>
      <c r="G2579">
        <v>94363</v>
      </c>
      <c r="H2579" t="s">
        <v>5168</v>
      </c>
      <c r="I2579" t="str">
        <f t="shared" si="161"/>
        <v>Vps53</v>
      </c>
      <c r="J2579">
        <v>782889.01188899099</v>
      </c>
      <c r="K2579">
        <v>527169.00372137001</v>
      </c>
      <c r="L2579">
        <v>398452.31594991498</v>
      </c>
      <c r="M2579">
        <f t="shared" si="162"/>
        <v>569503.44385342533</v>
      </c>
      <c r="N2579">
        <v>601551.60617404198</v>
      </c>
      <c r="O2579">
        <v>460479.25233557401</v>
      </c>
      <c r="P2579">
        <v>458142.460489791</v>
      </c>
      <c r="Q2579">
        <f t="shared" si="163"/>
        <v>506724.43966646894</v>
      </c>
      <c r="R2579">
        <v>816267.67270144005</v>
      </c>
      <c r="S2579">
        <v>527169.00372137001</v>
      </c>
      <c r="T2579">
        <v>351618.71432429401</v>
      </c>
      <c r="U2579">
        <v>700036.06663496699</v>
      </c>
      <c r="V2579">
        <v>530878.86491511704</v>
      </c>
      <c r="W2579">
        <v>439319.394702669</v>
      </c>
      <c r="X2579">
        <v>0</v>
      </c>
      <c r="Y2579">
        <v>1</v>
      </c>
      <c r="Z2579">
        <v>1</v>
      </c>
      <c r="AA2579">
        <v>2</v>
      </c>
      <c r="AB2579">
        <v>2</v>
      </c>
      <c r="AC2579">
        <v>1</v>
      </c>
    </row>
    <row r="2580" spans="1:29" x14ac:dyDescent="0.2">
      <c r="A2580" t="s">
        <v>5169</v>
      </c>
      <c r="B2580" t="str">
        <f t="shared" si="160"/>
        <v>CISD3</v>
      </c>
      <c r="C2580">
        <v>2</v>
      </c>
      <c r="D2580">
        <v>2</v>
      </c>
      <c r="E2580">
        <v>47.78</v>
      </c>
      <c r="F2580">
        <v>0.70955185601339499</v>
      </c>
      <c r="G2580">
        <v>15666</v>
      </c>
      <c r="H2580" t="s">
        <v>5170</v>
      </c>
      <c r="I2580" t="str">
        <f t="shared" si="161"/>
        <v>Cisd3</v>
      </c>
      <c r="J2580">
        <v>703624.00118833897</v>
      </c>
      <c r="K2580">
        <v>544817.53998934105</v>
      </c>
      <c r="L2580">
        <v>335600.82610882999</v>
      </c>
      <c r="M2580">
        <f t="shared" si="162"/>
        <v>528014.12242883665</v>
      </c>
      <c r="N2580">
        <v>930258.01780734304</v>
      </c>
      <c r="O2580">
        <v>381442.76599722798</v>
      </c>
      <c r="P2580">
        <v>543981.29832920397</v>
      </c>
      <c r="Q2580">
        <f t="shared" si="163"/>
        <v>618560.69404459174</v>
      </c>
      <c r="R2580">
        <v>733623.17925637204</v>
      </c>
      <c r="S2580">
        <v>544817.53998934105</v>
      </c>
      <c r="T2580">
        <v>296154.71231792402</v>
      </c>
      <c r="U2580">
        <v>1082557.4349029099</v>
      </c>
      <c r="V2580">
        <v>439759.01545097103</v>
      </c>
      <c r="W2580">
        <v>521631.49090365402</v>
      </c>
      <c r="X2580">
        <v>1</v>
      </c>
      <c r="Y2580">
        <v>1</v>
      </c>
      <c r="Z2580">
        <v>0</v>
      </c>
      <c r="AA2580">
        <v>1</v>
      </c>
      <c r="AB2580">
        <v>1</v>
      </c>
      <c r="AC2580">
        <v>1</v>
      </c>
    </row>
    <row r="2581" spans="1:29" x14ac:dyDescent="0.2">
      <c r="A2581" t="s">
        <v>5171</v>
      </c>
      <c r="B2581" t="str">
        <f t="shared" si="160"/>
        <v>KBTBB</v>
      </c>
      <c r="C2581">
        <v>12</v>
      </c>
      <c r="D2581">
        <v>12</v>
      </c>
      <c r="E2581">
        <v>491.11</v>
      </c>
      <c r="F2581">
        <v>0.70970317987096498</v>
      </c>
      <c r="G2581">
        <v>67904</v>
      </c>
      <c r="H2581" t="s">
        <v>5172</v>
      </c>
      <c r="I2581" t="str">
        <f t="shared" si="161"/>
        <v>Kbtbd11</v>
      </c>
      <c r="J2581">
        <v>3798901.1289746701</v>
      </c>
      <c r="K2581">
        <v>3530057.9159441199</v>
      </c>
      <c r="L2581">
        <v>2881596.7197700399</v>
      </c>
      <c r="M2581">
        <f t="shared" si="162"/>
        <v>3403518.5882296101</v>
      </c>
      <c r="N2581">
        <v>3427724.6260519698</v>
      </c>
      <c r="O2581">
        <v>3070162.0830850899</v>
      </c>
      <c r="P2581">
        <v>3301196.8850372499</v>
      </c>
      <c r="Q2581">
        <f t="shared" si="163"/>
        <v>3266361.1980581037</v>
      </c>
      <c r="R2581">
        <v>3960868.1898459401</v>
      </c>
      <c r="S2581">
        <v>3530057.9159441199</v>
      </c>
      <c r="T2581">
        <v>2542897.3386466801</v>
      </c>
      <c r="U2581">
        <v>3988902.7642875202</v>
      </c>
      <c r="V2581">
        <v>3539538.7599045802</v>
      </c>
      <c r="W2581">
        <v>3165565.1732835099</v>
      </c>
      <c r="X2581">
        <v>7</v>
      </c>
      <c r="Y2581">
        <v>7</v>
      </c>
      <c r="Z2581">
        <v>6</v>
      </c>
      <c r="AA2581">
        <v>4</v>
      </c>
      <c r="AB2581">
        <v>4</v>
      </c>
      <c r="AC2581">
        <v>5</v>
      </c>
    </row>
    <row r="2582" spans="1:29" x14ac:dyDescent="0.2">
      <c r="A2582" t="s">
        <v>5173</v>
      </c>
      <c r="B2582" t="str">
        <f t="shared" si="160"/>
        <v>KCD16</v>
      </c>
      <c r="C2582">
        <v>11</v>
      </c>
      <c r="D2582">
        <v>5</v>
      </c>
      <c r="E2582">
        <v>403.39</v>
      </c>
      <c r="F2582">
        <v>0.70977683302362304</v>
      </c>
      <c r="G2582">
        <v>48941</v>
      </c>
      <c r="H2582" t="s">
        <v>5174</v>
      </c>
      <c r="I2582" t="str">
        <f t="shared" si="161"/>
        <v>Kctd16</v>
      </c>
      <c r="J2582">
        <v>1956307.3545710701</v>
      </c>
      <c r="K2582">
        <v>3054204.2680699001</v>
      </c>
      <c r="L2582">
        <v>1706922.38215995</v>
      </c>
      <c r="M2582">
        <f t="shared" si="162"/>
        <v>2239144.6682669735</v>
      </c>
      <c r="N2582">
        <v>2571873.9181798501</v>
      </c>
      <c r="O2582">
        <v>2439859.31868196</v>
      </c>
      <c r="P2582">
        <v>2039257.36140317</v>
      </c>
      <c r="Q2582">
        <f t="shared" si="163"/>
        <v>2350330.19942166</v>
      </c>
      <c r="R2582">
        <v>2039714.9878900901</v>
      </c>
      <c r="S2582">
        <v>3054204.2680699001</v>
      </c>
      <c r="T2582">
        <v>1506292.7970078301</v>
      </c>
      <c r="U2582">
        <v>2992934.4100907999</v>
      </c>
      <c r="V2582">
        <v>2812873.1947960299</v>
      </c>
      <c r="W2582">
        <v>1955473.2139361899</v>
      </c>
      <c r="X2582">
        <v>4</v>
      </c>
      <c r="Y2582">
        <v>3</v>
      </c>
      <c r="Z2582">
        <v>3</v>
      </c>
      <c r="AA2582">
        <v>5</v>
      </c>
      <c r="AB2582">
        <v>2</v>
      </c>
      <c r="AC2582">
        <v>2</v>
      </c>
    </row>
    <row r="2583" spans="1:29" x14ac:dyDescent="0.2">
      <c r="A2583" t="s">
        <v>5175</v>
      </c>
      <c r="B2583" t="str">
        <f t="shared" si="160"/>
        <v>KC1G3</v>
      </c>
      <c r="C2583">
        <v>3</v>
      </c>
      <c r="D2583">
        <v>3</v>
      </c>
      <c r="E2583">
        <v>118.86</v>
      </c>
      <c r="F2583">
        <v>0.71044315283605397</v>
      </c>
      <c r="G2583">
        <v>48907</v>
      </c>
      <c r="H2583" t="s">
        <v>5176</v>
      </c>
      <c r="I2583" t="str">
        <f t="shared" si="161"/>
        <v>Csnk1g3</v>
      </c>
      <c r="J2583">
        <v>246719.41066609099</v>
      </c>
      <c r="K2583">
        <v>373216.391552246</v>
      </c>
      <c r="L2583">
        <v>390453.22326177103</v>
      </c>
      <c r="M2583">
        <f t="shared" si="162"/>
        <v>336796.34182670264</v>
      </c>
      <c r="N2583">
        <v>318555.082262568</v>
      </c>
      <c r="O2583">
        <v>280833.11299479898</v>
      </c>
      <c r="P2583">
        <v>333889.13477724203</v>
      </c>
      <c r="Q2583">
        <f t="shared" si="163"/>
        <v>311092.44334486965</v>
      </c>
      <c r="R2583">
        <v>257238.351920102</v>
      </c>
      <c r="S2583">
        <v>373216.391552246</v>
      </c>
      <c r="T2583">
        <v>344559.82528242498</v>
      </c>
      <c r="U2583">
        <v>370708.08972147899</v>
      </c>
      <c r="V2583">
        <v>323767.82124509203</v>
      </c>
      <c r="W2583">
        <v>320171.09357495198</v>
      </c>
      <c r="X2583">
        <v>2</v>
      </c>
      <c r="Y2583">
        <v>2</v>
      </c>
      <c r="Z2583">
        <v>1</v>
      </c>
      <c r="AA2583">
        <v>1</v>
      </c>
      <c r="AB2583">
        <v>1</v>
      </c>
      <c r="AC2583">
        <v>2</v>
      </c>
    </row>
    <row r="2584" spans="1:29" x14ac:dyDescent="0.2">
      <c r="A2584" t="s">
        <v>5177</v>
      </c>
      <c r="B2584" t="str">
        <f t="shared" si="160"/>
        <v>HCDH</v>
      </c>
      <c r="C2584">
        <v>17</v>
      </c>
      <c r="D2584">
        <v>16</v>
      </c>
      <c r="E2584">
        <v>1020.34</v>
      </c>
      <c r="F2584">
        <v>0.71069022517996105</v>
      </c>
      <c r="G2584">
        <v>34442</v>
      </c>
      <c r="H2584" t="s">
        <v>5178</v>
      </c>
      <c r="I2584" t="str">
        <f t="shared" si="161"/>
        <v>Hadh</v>
      </c>
      <c r="J2584">
        <v>11680257.310167201</v>
      </c>
      <c r="K2584">
        <v>10823107.1863514</v>
      </c>
      <c r="L2584">
        <v>8921935.5389814097</v>
      </c>
      <c r="M2584">
        <f t="shared" si="162"/>
        <v>10475100.011833338</v>
      </c>
      <c r="N2584">
        <v>11789920.5431598</v>
      </c>
      <c r="O2584">
        <v>10273778.471952001</v>
      </c>
      <c r="P2584">
        <v>10387963.7145829</v>
      </c>
      <c r="Q2584">
        <f t="shared" si="163"/>
        <v>10817220.909898235</v>
      </c>
      <c r="R2584">
        <v>12178247.8823142</v>
      </c>
      <c r="S2584">
        <v>10823107.1863514</v>
      </c>
      <c r="T2584">
        <v>7873262.06404885</v>
      </c>
      <c r="U2584">
        <v>13720135.593129</v>
      </c>
      <c r="V2584">
        <v>11844468.1837795</v>
      </c>
      <c r="W2584">
        <v>9961167.8131840508</v>
      </c>
      <c r="X2584">
        <v>11</v>
      </c>
      <c r="Y2584">
        <v>5</v>
      </c>
      <c r="Z2584">
        <v>7</v>
      </c>
      <c r="AA2584">
        <v>14</v>
      </c>
      <c r="AB2584">
        <v>7</v>
      </c>
      <c r="AC2584">
        <v>6</v>
      </c>
    </row>
    <row r="2585" spans="1:29" x14ac:dyDescent="0.2">
      <c r="A2585" t="s">
        <v>5179</v>
      </c>
      <c r="B2585" t="str">
        <f t="shared" si="160"/>
        <v>ARMT1</v>
      </c>
      <c r="C2585">
        <v>3</v>
      </c>
      <c r="D2585">
        <v>3</v>
      </c>
      <c r="E2585">
        <v>153.03</v>
      </c>
      <c r="F2585">
        <v>0.71070061114222005</v>
      </c>
      <c r="G2585">
        <v>50516</v>
      </c>
      <c r="H2585" t="s">
        <v>5180</v>
      </c>
      <c r="I2585" t="str">
        <f t="shared" si="161"/>
        <v>Armt1</v>
      </c>
      <c r="J2585">
        <v>432847.91490802303</v>
      </c>
      <c r="K2585">
        <v>509251.76182043902</v>
      </c>
      <c r="L2585">
        <v>572637.34514725697</v>
      </c>
      <c r="M2585">
        <f t="shared" si="162"/>
        <v>504912.34062523971</v>
      </c>
      <c r="N2585">
        <v>411324.65486806101</v>
      </c>
      <c r="O2585">
        <v>720856.17081549997</v>
      </c>
      <c r="P2585">
        <v>528781.39311941899</v>
      </c>
      <c r="Q2585">
        <f t="shared" si="163"/>
        <v>553654.0729343266</v>
      </c>
      <c r="R2585">
        <v>451302.48958678899</v>
      </c>
      <c r="S2585">
        <v>509251.76182043902</v>
      </c>
      <c r="T2585">
        <v>505330.24659358501</v>
      </c>
      <c r="U2585">
        <v>478665.65486405703</v>
      </c>
      <c r="V2585">
        <v>831063.08001626795</v>
      </c>
      <c r="W2585">
        <v>507056.08318186703</v>
      </c>
      <c r="X2585">
        <v>1</v>
      </c>
      <c r="Y2585">
        <v>0</v>
      </c>
      <c r="Z2585">
        <v>1</v>
      </c>
      <c r="AA2585">
        <v>2</v>
      </c>
      <c r="AB2585">
        <v>1</v>
      </c>
      <c r="AC2585">
        <v>1</v>
      </c>
    </row>
    <row r="2586" spans="1:29" x14ac:dyDescent="0.2">
      <c r="A2586" t="s">
        <v>5181</v>
      </c>
      <c r="B2586" t="str">
        <f t="shared" si="160"/>
        <v>LETM1</v>
      </c>
      <c r="C2586">
        <v>31</v>
      </c>
      <c r="D2586">
        <v>28</v>
      </c>
      <c r="E2586">
        <v>1827.6</v>
      </c>
      <c r="F2586">
        <v>0.71073442533722497</v>
      </c>
      <c r="G2586">
        <v>82937</v>
      </c>
      <c r="H2586" t="s">
        <v>5182</v>
      </c>
      <c r="I2586" t="str">
        <f t="shared" si="161"/>
        <v>Letm1</v>
      </c>
      <c r="J2586">
        <v>40618717.163659297</v>
      </c>
      <c r="K2586">
        <v>36167728.659305699</v>
      </c>
      <c r="L2586">
        <v>31549433.2186101</v>
      </c>
      <c r="M2586">
        <f t="shared" si="162"/>
        <v>36111959.680525035</v>
      </c>
      <c r="N2586">
        <v>41677035.107284203</v>
      </c>
      <c r="O2586">
        <v>32806271.654531199</v>
      </c>
      <c r="P2586">
        <v>38254767.5656102</v>
      </c>
      <c r="Q2586">
        <f t="shared" si="163"/>
        <v>37579358.109141864</v>
      </c>
      <c r="R2586">
        <v>42350505.913090497</v>
      </c>
      <c r="S2586">
        <v>36167728.659305699</v>
      </c>
      <c r="T2586">
        <v>27841151.128814802</v>
      </c>
      <c r="U2586">
        <v>48500290.625222899</v>
      </c>
      <c r="V2586">
        <v>37821804.499809399</v>
      </c>
      <c r="W2586">
        <v>36683046.826631397</v>
      </c>
      <c r="X2586">
        <v>19</v>
      </c>
      <c r="Y2586">
        <v>17</v>
      </c>
      <c r="Z2586">
        <v>11</v>
      </c>
      <c r="AA2586">
        <v>16</v>
      </c>
      <c r="AB2586">
        <v>17</v>
      </c>
      <c r="AC2586">
        <v>16</v>
      </c>
    </row>
    <row r="2587" spans="1:29" x14ac:dyDescent="0.2">
      <c r="A2587" t="s">
        <v>5183</v>
      </c>
      <c r="B2587" t="str">
        <f t="shared" si="160"/>
        <v>AMPD2</v>
      </c>
      <c r="C2587">
        <v>7</v>
      </c>
      <c r="D2587">
        <v>7</v>
      </c>
      <c r="E2587">
        <v>232.99</v>
      </c>
      <c r="F2587">
        <v>0.71075680343346304</v>
      </c>
      <c r="G2587">
        <v>91965</v>
      </c>
      <c r="H2587" t="s">
        <v>5184</v>
      </c>
      <c r="I2587" t="str">
        <f t="shared" si="161"/>
        <v>Ampd2</v>
      </c>
      <c r="J2587">
        <v>867252.47554856795</v>
      </c>
      <c r="K2587">
        <v>1010782.45419457</v>
      </c>
      <c r="L2587">
        <v>1297419.3729400099</v>
      </c>
      <c r="M2587">
        <f t="shared" si="162"/>
        <v>1058484.7675610492</v>
      </c>
      <c r="N2587">
        <v>1015363.03184701</v>
      </c>
      <c r="O2587">
        <v>1147452.2626588501</v>
      </c>
      <c r="P2587">
        <v>1131512.6540295701</v>
      </c>
      <c r="Q2587">
        <f t="shared" si="163"/>
        <v>1098109.3161784767</v>
      </c>
      <c r="R2587">
        <v>904227.992870296</v>
      </c>
      <c r="S2587">
        <v>1010782.45419457</v>
      </c>
      <c r="T2587">
        <v>1144922.2744885299</v>
      </c>
      <c r="U2587">
        <v>1181595.6199360399</v>
      </c>
      <c r="V2587">
        <v>1322878.6132164099</v>
      </c>
      <c r="W2587">
        <v>1085023.7581892</v>
      </c>
      <c r="X2587">
        <v>2</v>
      </c>
      <c r="Y2587">
        <v>2</v>
      </c>
      <c r="Z2587">
        <v>0</v>
      </c>
      <c r="AA2587">
        <v>2</v>
      </c>
      <c r="AB2587">
        <v>2</v>
      </c>
      <c r="AC2587">
        <v>4</v>
      </c>
    </row>
    <row r="2588" spans="1:29" x14ac:dyDescent="0.2">
      <c r="A2588" t="s">
        <v>5185</v>
      </c>
      <c r="B2588" t="str">
        <f t="shared" si="160"/>
        <v>PTPRS</v>
      </c>
      <c r="C2588">
        <v>16</v>
      </c>
      <c r="D2588">
        <v>9</v>
      </c>
      <c r="E2588">
        <v>1130.48</v>
      </c>
      <c r="F2588">
        <v>0.71088734960787403</v>
      </c>
      <c r="G2588">
        <v>211771</v>
      </c>
      <c r="H2588" t="s">
        <v>5186</v>
      </c>
      <c r="I2588" t="str">
        <f t="shared" si="161"/>
        <v>Ptprs</v>
      </c>
      <c r="J2588">
        <v>4153563.2733001602</v>
      </c>
      <c r="K2588">
        <v>3711684.54910838</v>
      </c>
      <c r="L2588">
        <v>3063014.34491613</v>
      </c>
      <c r="M2588">
        <f t="shared" si="162"/>
        <v>3642754.0557748899</v>
      </c>
      <c r="N2588">
        <v>3977348.9896474802</v>
      </c>
      <c r="O2588">
        <v>3166743.6243355498</v>
      </c>
      <c r="P2588">
        <v>3272449.2655245401</v>
      </c>
      <c r="Q2588">
        <f t="shared" si="163"/>
        <v>3472180.6265025232</v>
      </c>
      <c r="R2588">
        <v>4330651.4397670999</v>
      </c>
      <c r="S2588">
        <v>3711684.54910838</v>
      </c>
      <c r="T2588">
        <v>2702991.3563149101</v>
      </c>
      <c r="U2588">
        <v>4628510.1955854902</v>
      </c>
      <c r="V2588">
        <v>3650886.01112326</v>
      </c>
      <c r="W2588">
        <v>3137998.6674635401</v>
      </c>
      <c r="X2588">
        <v>6</v>
      </c>
      <c r="Y2588">
        <v>6</v>
      </c>
      <c r="Z2588">
        <v>5</v>
      </c>
      <c r="AA2588">
        <v>4</v>
      </c>
      <c r="AB2588">
        <v>6</v>
      </c>
      <c r="AC2588">
        <v>5</v>
      </c>
    </row>
    <row r="2589" spans="1:29" x14ac:dyDescent="0.2">
      <c r="A2589" t="s">
        <v>5187</v>
      </c>
      <c r="B2589" t="str">
        <f t="shared" si="160"/>
        <v>ABCB7</v>
      </c>
      <c r="C2589">
        <v>11</v>
      </c>
      <c r="D2589">
        <v>10</v>
      </c>
      <c r="E2589">
        <v>548.91</v>
      </c>
      <c r="F2589">
        <v>0.71110452059284002</v>
      </c>
      <c r="G2589">
        <v>82529</v>
      </c>
      <c r="H2589" t="s">
        <v>5188</v>
      </c>
      <c r="I2589" t="str">
        <f t="shared" si="161"/>
        <v>Abcb7</v>
      </c>
      <c r="J2589">
        <v>3445127.9525076901</v>
      </c>
      <c r="K2589">
        <v>2333573.0403397498</v>
      </c>
      <c r="L2589">
        <v>2209334.92838326</v>
      </c>
      <c r="M2589">
        <f t="shared" si="162"/>
        <v>2662678.6404102333</v>
      </c>
      <c r="N2589">
        <v>3992257.06965802</v>
      </c>
      <c r="O2589">
        <v>2371449.5478636599</v>
      </c>
      <c r="P2589">
        <v>2437962.9271159801</v>
      </c>
      <c r="Q2589">
        <f t="shared" si="163"/>
        <v>2933889.8482125532</v>
      </c>
      <c r="R2589">
        <v>3592011.80914118</v>
      </c>
      <c r="S2589">
        <v>2333573.0403397498</v>
      </c>
      <c r="T2589">
        <v>1949652.38231298</v>
      </c>
      <c r="U2589">
        <v>4645858.9875836298</v>
      </c>
      <c r="V2589">
        <v>2734004.7087634401</v>
      </c>
      <c r="W2589">
        <v>2337797.7153724302</v>
      </c>
      <c r="X2589">
        <v>5</v>
      </c>
      <c r="Y2589">
        <v>3</v>
      </c>
      <c r="Z2589">
        <v>0</v>
      </c>
      <c r="AA2589">
        <v>3</v>
      </c>
      <c r="AB2589">
        <v>2</v>
      </c>
      <c r="AC2589">
        <v>2</v>
      </c>
    </row>
    <row r="2590" spans="1:29" x14ac:dyDescent="0.2">
      <c r="A2590" t="s">
        <v>5189</v>
      </c>
      <c r="B2590" t="str">
        <f t="shared" si="160"/>
        <v>MOB2</v>
      </c>
      <c r="C2590">
        <v>1</v>
      </c>
      <c r="D2590">
        <v>1</v>
      </c>
      <c r="E2590">
        <v>22.11</v>
      </c>
      <c r="F2590">
        <v>0.71125857078548305</v>
      </c>
      <c r="G2590">
        <v>26834</v>
      </c>
      <c r="H2590" t="s">
        <v>5190</v>
      </c>
      <c r="I2590" t="str">
        <f t="shared" si="161"/>
        <v>Mob2</v>
      </c>
      <c r="J2590">
        <v>38188.807609304</v>
      </c>
      <c r="K2590">
        <v>32904.226132747302</v>
      </c>
      <c r="L2590">
        <v>43906.499003274097</v>
      </c>
      <c r="M2590">
        <f t="shared" si="162"/>
        <v>38333.17758177514</v>
      </c>
      <c r="N2590">
        <v>40808.120005781202</v>
      </c>
      <c r="O2590">
        <v>44153.334174723197</v>
      </c>
      <c r="P2590">
        <v>34850.774378480601</v>
      </c>
      <c r="Q2590">
        <f t="shared" si="163"/>
        <v>39937.409519661662</v>
      </c>
      <c r="R2590">
        <v>39816.996582025997</v>
      </c>
      <c r="S2590">
        <v>32904.226132747302</v>
      </c>
      <c r="T2590">
        <v>38745.782398596297</v>
      </c>
      <c r="U2590">
        <v>47489.119008934598</v>
      </c>
      <c r="V2590">
        <v>50903.643997000203</v>
      </c>
      <c r="W2590">
        <v>33418.908800780198</v>
      </c>
      <c r="X2590">
        <v>0</v>
      </c>
      <c r="Y2590">
        <v>0</v>
      </c>
      <c r="Z2590">
        <v>0</v>
      </c>
      <c r="AA2590">
        <v>0</v>
      </c>
      <c r="AB2590">
        <v>0</v>
      </c>
      <c r="AC2590">
        <v>0</v>
      </c>
    </row>
    <row r="2591" spans="1:29" x14ac:dyDescent="0.2">
      <c r="A2591" t="s">
        <v>5191</v>
      </c>
      <c r="B2591" t="str">
        <f t="shared" si="160"/>
        <v>SCOC</v>
      </c>
      <c r="C2591">
        <v>1</v>
      </c>
      <c r="D2591">
        <v>1</v>
      </c>
      <c r="E2591">
        <v>79.11</v>
      </c>
      <c r="F2591">
        <v>0.71143189379223404</v>
      </c>
      <c r="G2591">
        <v>14146</v>
      </c>
      <c r="H2591" t="s">
        <v>5192</v>
      </c>
      <c r="I2591" t="str">
        <f t="shared" si="161"/>
        <v>Scoc</v>
      </c>
      <c r="J2591">
        <v>704292.41676895495</v>
      </c>
      <c r="K2591">
        <v>519767.38777339697</v>
      </c>
      <c r="L2591">
        <v>242572.968259232</v>
      </c>
      <c r="M2591">
        <f t="shared" si="162"/>
        <v>488877.59093386139</v>
      </c>
      <c r="N2591">
        <v>1032263.2278354</v>
      </c>
      <c r="O2591">
        <v>525929.870543506</v>
      </c>
      <c r="P2591">
        <v>291190.004017147</v>
      </c>
      <c r="Q2591">
        <f t="shared" si="163"/>
        <v>616461.03413201764</v>
      </c>
      <c r="R2591">
        <v>734320.09289559897</v>
      </c>
      <c r="S2591">
        <v>519767.38777339697</v>
      </c>
      <c r="T2591">
        <v>214061.23597449501</v>
      </c>
      <c r="U2591">
        <v>1201262.6719456101</v>
      </c>
      <c r="V2591">
        <v>606335.79316103505</v>
      </c>
      <c r="W2591">
        <v>279226.28295905603</v>
      </c>
      <c r="X2591">
        <v>1</v>
      </c>
      <c r="Y2591">
        <v>1</v>
      </c>
      <c r="Z2591">
        <v>1</v>
      </c>
      <c r="AA2591">
        <v>1</v>
      </c>
      <c r="AB2591">
        <v>1</v>
      </c>
      <c r="AC2591">
        <v>0</v>
      </c>
    </row>
    <row r="2592" spans="1:29" x14ac:dyDescent="0.2">
      <c r="A2592" t="s">
        <v>5193</v>
      </c>
      <c r="B2592" t="str">
        <f t="shared" si="160"/>
        <v>MBLC2</v>
      </c>
      <c r="C2592">
        <v>2</v>
      </c>
      <c r="D2592">
        <v>2</v>
      </c>
      <c r="E2592">
        <v>131.71</v>
      </c>
      <c r="F2592">
        <v>0.71163774167551697</v>
      </c>
      <c r="G2592">
        <v>31186</v>
      </c>
      <c r="H2592" t="s">
        <v>5194</v>
      </c>
      <c r="I2592" t="str">
        <f t="shared" si="161"/>
        <v>Mblac2</v>
      </c>
      <c r="J2592">
        <v>264587.20442261</v>
      </c>
      <c r="K2592">
        <v>150373.55696150701</v>
      </c>
      <c r="L2592">
        <v>124306.01334478801</v>
      </c>
      <c r="M2592">
        <f t="shared" si="162"/>
        <v>179755.5915763017</v>
      </c>
      <c r="N2592">
        <v>239762.68764139601</v>
      </c>
      <c r="O2592">
        <v>155781.25065702599</v>
      </c>
      <c r="P2592">
        <v>180424.08995431699</v>
      </c>
      <c r="Q2592">
        <f t="shared" si="163"/>
        <v>191989.342750913</v>
      </c>
      <c r="R2592">
        <v>275867.94334935403</v>
      </c>
      <c r="S2592">
        <v>150373.55696150701</v>
      </c>
      <c r="T2592">
        <v>109695.235403192</v>
      </c>
      <c r="U2592">
        <v>279016.00969834399</v>
      </c>
      <c r="V2592">
        <v>179597.610759651</v>
      </c>
      <c r="W2592">
        <v>173011.25484804701</v>
      </c>
      <c r="X2592">
        <v>1</v>
      </c>
      <c r="Y2592">
        <v>1</v>
      </c>
      <c r="Z2592">
        <v>0</v>
      </c>
      <c r="AA2592">
        <v>0</v>
      </c>
      <c r="AB2592">
        <v>1</v>
      </c>
      <c r="AC2592">
        <v>0</v>
      </c>
    </row>
    <row r="2593" spans="1:29" x14ac:dyDescent="0.2">
      <c r="A2593" t="s">
        <v>5195</v>
      </c>
      <c r="B2593" t="str">
        <f t="shared" si="160"/>
        <v>YIPF3</v>
      </c>
      <c r="C2593">
        <v>1</v>
      </c>
      <c r="D2593">
        <v>1</v>
      </c>
      <c r="E2593">
        <v>20.32</v>
      </c>
      <c r="F2593">
        <v>0.71182207101658002</v>
      </c>
      <c r="G2593">
        <v>37974</v>
      </c>
      <c r="H2593" t="s">
        <v>5196</v>
      </c>
      <c r="I2593" t="str">
        <f t="shared" si="161"/>
        <v>Yipf3</v>
      </c>
      <c r="J2593">
        <v>43217.032524393602</v>
      </c>
      <c r="K2593">
        <v>41459.150960782099</v>
      </c>
      <c r="L2593">
        <v>99720.931671364597</v>
      </c>
      <c r="M2593">
        <f t="shared" si="162"/>
        <v>61465.705052180099</v>
      </c>
      <c r="N2593">
        <v>50795.492316902601</v>
      </c>
      <c r="O2593">
        <v>79314.183947758997</v>
      </c>
      <c r="P2593">
        <v>64409.225767674601</v>
      </c>
      <c r="Q2593">
        <f t="shared" si="163"/>
        <v>64839.634010778733</v>
      </c>
      <c r="R2593">
        <v>45059.601072484103</v>
      </c>
      <c r="S2593">
        <v>41459.150960782099</v>
      </c>
      <c r="T2593">
        <v>87999.854391393397</v>
      </c>
      <c r="U2593">
        <v>59111.597873488703</v>
      </c>
      <c r="V2593">
        <v>91440.002415505704</v>
      </c>
      <c r="W2593">
        <v>61762.932969084402</v>
      </c>
      <c r="X2593">
        <v>0</v>
      </c>
      <c r="Y2593">
        <v>0</v>
      </c>
      <c r="Z2593">
        <v>0</v>
      </c>
      <c r="AA2593">
        <v>0</v>
      </c>
      <c r="AB2593">
        <v>0</v>
      </c>
      <c r="AC2593">
        <v>0</v>
      </c>
    </row>
    <row r="2594" spans="1:29" x14ac:dyDescent="0.2">
      <c r="A2594" t="s">
        <v>5197</v>
      </c>
      <c r="B2594" t="str">
        <f t="shared" si="160"/>
        <v>SYN2</v>
      </c>
      <c r="C2594">
        <v>89</v>
      </c>
      <c r="D2594">
        <v>74</v>
      </c>
      <c r="E2594">
        <v>6069.98</v>
      </c>
      <c r="F2594">
        <v>0.71251564911642695</v>
      </c>
      <c r="G2594">
        <v>63333</v>
      </c>
      <c r="H2594" t="s">
        <v>5198</v>
      </c>
      <c r="I2594" t="str">
        <f t="shared" si="161"/>
        <v>Syn2</v>
      </c>
      <c r="J2594">
        <v>325507948.88567698</v>
      </c>
      <c r="K2594">
        <v>338240767.84495902</v>
      </c>
      <c r="L2594">
        <v>312932472.56890702</v>
      </c>
      <c r="M2594">
        <f t="shared" si="162"/>
        <v>325560396.43318099</v>
      </c>
      <c r="N2594">
        <v>331790941.91417199</v>
      </c>
      <c r="O2594">
        <v>312879844.18956101</v>
      </c>
      <c r="P2594">
        <v>320982150.79864901</v>
      </c>
      <c r="Q2594">
        <f t="shared" si="163"/>
        <v>321884312.30079406</v>
      </c>
      <c r="R2594">
        <v>339386058.36558402</v>
      </c>
      <c r="S2594">
        <v>338240767.84495902</v>
      </c>
      <c r="T2594">
        <v>276150769.541098</v>
      </c>
      <c r="U2594">
        <v>386110889.80370599</v>
      </c>
      <c r="V2594">
        <v>360713964.19208598</v>
      </c>
      <c r="W2594">
        <v>307794401.00022203</v>
      </c>
      <c r="X2594">
        <v>55</v>
      </c>
      <c r="Y2594">
        <v>51</v>
      </c>
      <c r="Z2594">
        <v>37</v>
      </c>
      <c r="AA2594">
        <v>61</v>
      </c>
      <c r="AB2594">
        <v>53</v>
      </c>
      <c r="AC2594">
        <v>40</v>
      </c>
    </row>
    <row r="2595" spans="1:29" x14ac:dyDescent="0.2">
      <c r="A2595" t="s">
        <v>5199</v>
      </c>
      <c r="B2595" t="str">
        <f t="shared" si="160"/>
        <v>LRC8A</v>
      </c>
      <c r="C2595">
        <v>4</v>
      </c>
      <c r="D2595">
        <v>3</v>
      </c>
      <c r="E2595">
        <v>129.4</v>
      </c>
      <c r="F2595">
        <v>0.71259864547472895</v>
      </c>
      <c r="G2595">
        <v>94060</v>
      </c>
      <c r="H2595" t="s">
        <v>5200</v>
      </c>
      <c r="I2595" t="str">
        <f t="shared" si="161"/>
        <v>Lrrc8a</v>
      </c>
      <c r="J2595">
        <v>593336.40354340104</v>
      </c>
      <c r="K2595">
        <v>468547.72667987598</v>
      </c>
      <c r="L2595">
        <v>396569.49687244499</v>
      </c>
      <c r="M2595">
        <f t="shared" si="162"/>
        <v>486151.20903190738</v>
      </c>
      <c r="N2595">
        <v>537111.25957146694</v>
      </c>
      <c r="O2595">
        <v>483800.65866853902</v>
      </c>
      <c r="P2595">
        <v>490037.482860533</v>
      </c>
      <c r="Q2595">
        <f t="shared" si="163"/>
        <v>503649.80036684632</v>
      </c>
      <c r="R2595">
        <v>618633.44343129999</v>
      </c>
      <c r="S2595">
        <v>468547.72667987598</v>
      </c>
      <c r="T2595">
        <v>349957.19951606198</v>
      </c>
      <c r="U2595">
        <v>625045.71451011696</v>
      </c>
      <c r="V2595">
        <v>557765.72607003897</v>
      </c>
      <c r="W2595">
        <v>469903.99039144698</v>
      </c>
      <c r="X2595">
        <v>1</v>
      </c>
      <c r="Y2595">
        <v>1</v>
      </c>
      <c r="Z2595">
        <v>1</v>
      </c>
      <c r="AA2595">
        <v>1</v>
      </c>
      <c r="AB2595">
        <v>1</v>
      </c>
      <c r="AC2595">
        <v>2</v>
      </c>
    </row>
    <row r="2596" spans="1:29" x14ac:dyDescent="0.2">
      <c r="A2596" t="s">
        <v>5201</v>
      </c>
      <c r="B2596" t="str">
        <f t="shared" si="160"/>
        <v>GCSH</v>
      </c>
      <c r="C2596">
        <v>1</v>
      </c>
      <c r="D2596">
        <v>1</v>
      </c>
      <c r="E2596">
        <v>138.37</v>
      </c>
      <c r="F2596">
        <v>0.71262122903812797</v>
      </c>
      <c r="G2596">
        <v>18625</v>
      </c>
      <c r="H2596" t="s">
        <v>5202</v>
      </c>
      <c r="I2596" t="str">
        <f t="shared" si="161"/>
        <v>Gcsh</v>
      </c>
      <c r="J2596">
        <v>835166.813677639</v>
      </c>
      <c r="K2596">
        <v>1006449.45365484</v>
      </c>
      <c r="L2596">
        <v>1889425.40900494</v>
      </c>
      <c r="M2596">
        <f t="shared" si="162"/>
        <v>1243680.5587791398</v>
      </c>
      <c r="N2596">
        <v>170961.61231127899</v>
      </c>
      <c r="O2596">
        <v>1319010.9208136401</v>
      </c>
      <c r="P2596">
        <v>2564284.4910950698</v>
      </c>
      <c r="Q2596">
        <f t="shared" si="163"/>
        <v>1351419.0080733297</v>
      </c>
      <c r="R2596">
        <v>870774.35110915499</v>
      </c>
      <c r="S2596">
        <v>1006449.45365484</v>
      </c>
      <c r="T2596">
        <v>1667344.6395765899</v>
      </c>
      <c r="U2596">
        <v>198951.001708961</v>
      </c>
      <c r="V2596">
        <v>1520665.7344507</v>
      </c>
      <c r="W2596">
        <v>2458929.2799208499</v>
      </c>
      <c r="X2596">
        <v>1</v>
      </c>
      <c r="Y2596">
        <v>2</v>
      </c>
      <c r="Z2596">
        <v>2</v>
      </c>
      <c r="AA2596">
        <v>0</v>
      </c>
      <c r="AB2596">
        <v>2</v>
      </c>
      <c r="AC2596">
        <v>2</v>
      </c>
    </row>
    <row r="2597" spans="1:29" x14ac:dyDescent="0.2">
      <c r="A2597" t="s">
        <v>5203</v>
      </c>
      <c r="B2597" t="str">
        <f t="shared" si="160"/>
        <v>FRMD6</v>
      </c>
      <c r="C2597">
        <v>1</v>
      </c>
      <c r="D2597">
        <v>1</v>
      </c>
      <c r="E2597">
        <v>18.57</v>
      </c>
      <c r="F2597">
        <v>0.71263903286449504</v>
      </c>
      <c r="G2597">
        <v>71606</v>
      </c>
      <c r="H2597" t="s">
        <v>5204</v>
      </c>
      <c r="I2597" t="str">
        <f t="shared" si="161"/>
        <v>Frmd6</v>
      </c>
      <c r="J2597">
        <v>169484.21509372201</v>
      </c>
      <c r="K2597">
        <v>129461.349405336</v>
      </c>
      <c r="L2597">
        <v>35153.151485799499</v>
      </c>
      <c r="M2597">
        <f t="shared" si="162"/>
        <v>111366.23866161918</v>
      </c>
      <c r="N2597">
        <v>107649.694401721</v>
      </c>
      <c r="O2597">
        <v>94432.127479284303</v>
      </c>
      <c r="P2597">
        <v>136968.40953822501</v>
      </c>
      <c r="Q2597">
        <f t="shared" si="163"/>
        <v>113016.74380641012</v>
      </c>
      <c r="R2597">
        <v>176710.21525820001</v>
      </c>
      <c r="S2597">
        <v>129461.349405336</v>
      </c>
      <c r="T2597">
        <v>31021.2927246172</v>
      </c>
      <c r="U2597">
        <v>125273.82168045299</v>
      </c>
      <c r="V2597">
        <v>108869.227860864</v>
      </c>
      <c r="W2597">
        <v>131340.97788576601</v>
      </c>
      <c r="X2597">
        <v>0</v>
      </c>
      <c r="Y2597">
        <v>0</v>
      </c>
      <c r="Z2597">
        <v>0</v>
      </c>
      <c r="AA2597">
        <v>0</v>
      </c>
      <c r="AB2597">
        <v>0</v>
      </c>
      <c r="AC2597">
        <v>0</v>
      </c>
    </row>
    <row r="2598" spans="1:29" x14ac:dyDescent="0.2">
      <c r="A2598" t="s">
        <v>5205</v>
      </c>
      <c r="B2598" t="str">
        <f t="shared" si="160"/>
        <v>IF4E</v>
      </c>
      <c r="C2598">
        <v>5</v>
      </c>
      <c r="D2598">
        <v>5</v>
      </c>
      <c r="E2598">
        <v>318.70999999999998</v>
      </c>
      <c r="F2598">
        <v>0.71288163108584801</v>
      </c>
      <c r="G2598">
        <v>25037</v>
      </c>
      <c r="H2598" t="s">
        <v>5206</v>
      </c>
      <c r="I2598" t="str">
        <f t="shared" si="161"/>
        <v>Eif4e</v>
      </c>
      <c r="J2598">
        <v>4577025.04071684</v>
      </c>
      <c r="K2598">
        <v>4765172.23706022</v>
      </c>
      <c r="L2598">
        <v>5594489.8361961199</v>
      </c>
      <c r="M2598">
        <f t="shared" si="162"/>
        <v>4978895.7046577269</v>
      </c>
      <c r="N2598">
        <v>4547214.62989196</v>
      </c>
      <c r="O2598">
        <v>5653762.0306434799</v>
      </c>
      <c r="P2598">
        <v>4168730.6514899801</v>
      </c>
      <c r="Q2598">
        <f t="shared" si="163"/>
        <v>4789902.4373418065</v>
      </c>
      <c r="R2598">
        <v>4772167.6012127995</v>
      </c>
      <c r="S2598">
        <v>4765172.23706022</v>
      </c>
      <c r="T2598">
        <v>4936920.2907353099</v>
      </c>
      <c r="U2598">
        <v>5291672.7525677504</v>
      </c>
      <c r="V2598">
        <v>6518128.1330366796</v>
      </c>
      <c r="W2598">
        <v>3997455.7794383899</v>
      </c>
      <c r="X2598">
        <v>3</v>
      </c>
      <c r="Y2598">
        <v>2</v>
      </c>
      <c r="Z2598">
        <v>3</v>
      </c>
      <c r="AA2598">
        <v>5</v>
      </c>
      <c r="AB2598">
        <v>6</v>
      </c>
      <c r="AC2598">
        <v>2</v>
      </c>
    </row>
    <row r="2599" spans="1:29" x14ac:dyDescent="0.2">
      <c r="A2599" t="s">
        <v>5207</v>
      </c>
      <c r="B2599" t="str">
        <f t="shared" si="160"/>
        <v>R7BP</v>
      </c>
      <c r="C2599">
        <v>2</v>
      </c>
      <c r="D2599">
        <v>2</v>
      </c>
      <c r="E2599">
        <v>161.82</v>
      </c>
      <c r="F2599">
        <v>0.71321812829068298</v>
      </c>
      <c r="G2599">
        <v>29005</v>
      </c>
      <c r="H2599" t="s">
        <v>5208</v>
      </c>
      <c r="I2599" t="str">
        <f t="shared" si="161"/>
        <v>Rgs7bp</v>
      </c>
      <c r="J2599">
        <v>1817271.1803599901</v>
      </c>
      <c r="K2599">
        <v>1243982.9054193599</v>
      </c>
      <c r="L2599">
        <v>1224625.4756748099</v>
      </c>
      <c r="M2599">
        <f t="shared" si="162"/>
        <v>1428626.5204847201</v>
      </c>
      <c r="N2599">
        <v>1537142.71706307</v>
      </c>
      <c r="O2599">
        <v>1723924.7577169</v>
      </c>
      <c r="P2599">
        <v>1259996.5495892901</v>
      </c>
      <c r="Q2599">
        <f t="shared" si="163"/>
        <v>1507021.34145642</v>
      </c>
      <c r="R2599">
        <v>1894750.9730411</v>
      </c>
      <c r="S2599">
        <v>1243982.9054193599</v>
      </c>
      <c r="T2599">
        <v>1080684.4835598399</v>
      </c>
      <c r="U2599">
        <v>1788799.71471324</v>
      </c>
      <c r="V2599">
        <v>1987484.1568515899</v>
      </c>
      <c r="W2599">
        <v>1208228.81359051</v>
      </c>
      <c r="X2599">
        <v>1</v>
      </c>
      <c r="Y2599">
        <v>2</v>
      </c>
      <c r="Z2599">
        <v>2</v>
      </c>
      <c r="AA2599">
        <v>0</v>
      </c>
      <c r="AB2599">
        <v>2</v>
      </c>
      <c r="AC2599">
        <v>2</v>
      </c>
    </row>
    <row r="2600" spans="1:29" x14ac:dyDescent="0.2">
      <c r="A2600" t="s">
        <v>5209</v>
      </c>
      <c r="B2600" t="str">
        <f t="shared" si="160"/>
        <v>ABCBB</v>
      </c>
      <c r="C2600">
        <v>1</v>
      </c>
      <c r="D2600">
        <v>1</v>
      </c>
      <c r="E2600">
        <v>19.8</v>
      </c>
      <c r="F2600">
        <v>0.71356663728659098</v>
      </c>
      <c r="G2600">
        <v>146655</v>
      </c>
      <c r="H2600" t="s">
        <v>5210</v>
      </c>
      <c r="I2600" t="str">
        <f t="shared" si="161"/>
        <v>Abcb11</v>
      </c>
      <c r="J2600">
        <v>8992241.8936261199</v>
      </c>
      <c r="K2600">
        <v>492158.34333456698</v>
      </c>
      <c r="L2600">
        <v>375955.88695849001</v>
      </c>
      <c r="M2600">
        <f t="shared" si="162"/>
        <v>3286785.3746397253</v>
      </c>
      <c r="N2600">
        <v>4154209.8778852499</v>
      </c>
      <c r="O2600">
        <v>349818.427387912</v>
      </c>
      <c r="P2600">
        <v>229311.74542584</v>
      </c>
      <c r="Q2600">
        <f t="shared" si="163"/>
        <v>1577780.0168996674</v>
      </c>
      <c r="R2600">
        <v>9375628.2837181501</v>
      </c>
      <c r="S2600">
        <v>492158.34333456698</v>
      </c>
      <c r="T2600">
        <v>331766.48829319503</v>
      </c>
      <c r="U2600">
        <v>4834326.2872936996</v>
      </c>
      <c r="V2600">
        <v>403299.841884622</v>
      </c>
      <c r="W2600">
        <v>219890.330817607</v>
      </c>
      <c r="X2600">
        <v>0</v>
      </c>
      <c r="Y2600">
        <v>0</v>
      </c>
      <c r="Z2600">
        <v>1</v>
      </c>
      <c r="AA2600">
        <v>0</v>
      </c>
      <c r="AB2600">
        <v>0</v>
      </c>
      <c r="AC2600">
        <v>1</v>
      </c>
    </row>
    <row r="2601" spans="1:29" x14ac:dyDescent="0.2">
      <c r="A2601" t="s">
        <v>5211</v>
      </c>
      <c r="B2601" t="str">
        <f t="shared" si="160"/>
        <v>RABL6</v>
      </c>
      <c r="C2601">
        <v>3</v>
      </c>
      <c r="D2601">
        <v>3</v>
      </c>
      <c r="E2601">
        <v>199.24</v>
      </c>
      <c r="F2601">
        <v>0.71371487862181604</v>
      </c>
      <c r="G2601">
        <v>79782</v>
      </c>
      <c r="H2601" t="s">
        <v>5212</v>
      </c>
      <c r="I2601" t="str">
        <f t="shared" si="161"/>
        <v>Rabl6</v>
      </c>
      <c r="J2601">
        <v>829346.87340590195</v>
      </c>
      <c r="K2601">
        <v>473876.758645022</v>
      </c>
      <c r="L2601">
        <v>750953.138503592</v>
      </c>
      <c r="M2601">
        <f t="shared" si="162"/>
        <v>684725.59018483863</v>
      </c>
      <c r="N2601">
        <v>635976.28341135895</v>
      </c>
      <c r="O2601">
        <v>693235.65804559598</v>
      </c>
      <c r="P2601">
        <v>838755.19324483501</v>
      </c>
      <c r="Q2601">
        <f t="shared" si="163"/>
        <v>722655.71156726324</v>
      </c>
      <c r="R2601">
        <v>864706.27628791099</v>
      </c>
      <c r="S2601">
        <v>473876.758645022</v>
      </c>
      <c r="T2601">
        <v>662687.018016021</v>
      </c>
      <c r="U2601">
        <v>740096.66226974502</v>
      </c>
      <c r="V2601">
        <v>799219.85061279801</v>
      </c>
      <c r="W2601">
        <v>804294.41839139804</v>
      </c>
      <c r="X2601">
        <v>2</v>
      </c>
      <c r="Y2601">
        <v>0</v>
      </c>
      <c r="Z2601">
        <v>1</v>
      </c>
      <c r="AA2601">
        <v>3</v>
      </c>
      <c r="AB2601">
        <v>1</v>
      </c>
      <c r="AC2601">
        <v>3</v>
      </c>
    </row>
    <row r="2602" spans="1:29" x14ac:dyDescent="0.2">
      <c r="A2602" t="s">
        <v>5213</v>
      </c>
      <c r="B2602" t="str">
        <f t="shared" si="160"/>
        <v>WDR47</v>
      </c>
      <c r="C2602">
        <v>12</v>
      </c>
      <c r="D2602">
        <v>11</v>
      </c>
      <c r="E2602">
        <v>480.65</v>
      </c>
      <c r="F2602">
        <v>0.71412471414059198</v>
      </c>
      <c r="G2602">
        <v>102247</v>
      </c>
      <c r="H2602" t="s">
        <v>5214</v>
      </c>
      <c r="I2602" t="str">
        <f t="shared" si="161"/>
        <v>Wdr47</v>
      </c>
      <c r="J2602">
        <v>2542502.2890606602</v>
      </c>
      <c r="K2602">
        <v>3046015.8333388702</v>
      </c>
      <c r="L2602">
        <v>3102723.2955031302</v>
      </c>
      <c r="M2602">
        <f t="shared" si="162"/>
        <v>2897080.47263422</v>
      </c>
      <c r="N2602">
        <v>2712837.26473922</v>
      </c>
      <c r="O2602">
        <v>3076965.4013148798</v>
      </c>
      <c r="P2602">
        <v>3160152.6917721001</v>
      </c>
      <c r="Q2602">
        <f t="shared" si="163"/>
        <v>2983318.452608733</v>
      </c>
      <c r="R2602">
        <v>2650902.4840214602</v>
      </c>
      <c r="S2602">
        <v>3046015.8333388702</v>
      </c>
      <c r="T2602">
        <v>2738032.96504363</v>
      </c>
      <c r="U2602">
        <v>3156975.90819724</v>
      </c>
      <c r="V2602">
        <v>3547382.1922441898</v>
      </c>
      <c r="W2602">
        <v>3030315.8677611002</v>
      </c>
      <c r="X2602">
        <v>5</v>
      </c>
      <c r="Y2602">
        <v>2</v>
      </c>
      <c r="Z2602">
        <v>3</v>
      </c>
      <c r="AA2602">
        <v>2</v>
      </c>
      <c r="AB2602">
        <v>6</v>
      </c>
      <c r="AC2602">
        <v>4</v>
      </c>
    </row>
    <row r="2603" spans="1:29" x14ac:dyDescent="0.2">
      <c r="A2603" t="s">
        <v>5215</v>
      </c>
      <c r="B2603" t="str">
        <f t="shared" si="160"/>
        <v>DCE1</v>
      </c>
      <c r="C2603">
        <v>14</v>
      </c>
      <c r="D2603">
        <v>13</v>
      </c>
      <c r="E2603">
        <v>846.77</v>
      </c>
      <c r="F2603">
        <v>0.71466519109378901</v>
      </c>
      <c r="G2603">
        <v>66605</v>
      </c>
      <c r="H2603" t="s">
        <v>5216</v>
      </c>
      <c r="I2603" t="str">
        <f t="shared" si="161"/>
        <v>Gad1</v>
      </c>
      <c r="J2603">
        <v>6260927.1383417696</v>
      </c>
      <c r="K2603">
        <v>6854669.1209949004</v>
      </c>
      <c r="L2603">
        <v>6118895.6834889697</v>
      </c>
      <c r="M2603">
        <f t="shared" si="162"/>
        <v>6411497.3142752126</v>
      </c>
      <c r="N2603">
        <v>6056820.7513830597</v>
      </c>
      <c r="O2603">
        <v>6356646.8160129599</v>
      </c>
      <c r="P2603">
        <v>7404791.00972337</v>
      </c>
      <c r="Q2603">
        <f t="shared" si="163"/>
        <v>6606086.1923731295</v>
      </c>
      <c r="R2603">
        <v>6527863.2686853604</v>
      </c>
      <c r="S2603">
        <v>6854669.1209949004</v>
      </c>
      <c r="T2603">
        <v>5399688.1111949896</v>
      </c>
      <c r="U2603">
        <v>7048427.6520816404</v>
      </c>
      <c r="V2603">
        <v>7328472.3019225299</v>
      </c>
      <c r="W2603">
        <v>7100560.6003286503</v>
      </c>
      <c r="X2603">
        <v>4</v>
      </c>
      <c r="Y2603">
        <v>7</v>
      </c>
      <c r="Z2603">
        <v>5</v>
      </c>
      <c r="AA2603">
        <v>7</v>
      </c>
      <c r="AB2603">
        <v>6</v>
      </c>
      <c r="AC2603">
        <v>7</v>
      </c>
    </row>
    <row r="2604" spans="1:29" x14ac:dyDescent="0.2">
      <c r="A2604" t="s">
        <v>5217</v>
      </c>
      <c r="B2604" t="str">
        <f t="shared" si="160"/>
        <v>ARI1</v>
      </c>
      <c r="C2604">
        <v>1</v>
      </c>
      <c r="D2604">
        <v>1</v>
      </c>
      <c r="E2604">
        <v>15.97</v>
      </c>
      <c r="F2604">
        <v>0.71498123917226397</v>
      </c>
      <c r="G2604">
        <v>63975</v>
      </c>
      <c r="H2604" t="s">
        <v>5218</v>
      </c>
      <c r="I2604" t="str">
        <f t="shared" si="161"/>
        <v>Arih1</v>
      </c>
      <c r="J2604">
        <v>29571.9969682142</v>
      </c>
      <c r="K2604">
        <v>14065.477050788901</v>
      </c>
      <c r="L2604">
        <v>16782.468686530199</v>
      </c>
      <c r="M2604">
        <f t="shared" si="162"/>
        <v>20139.980901844432</v>
      </c>
      <c r="N2604">
        <v>14361.5475900784</v>
      </c>
      <c r="O2604">
        <v>12403.8255482845</v>
      </c>
      <c r="P2604">
        <v>26735.232680313598</v>
      </c>
      <c r="Q2604">
        <f t="shared" si="163"/>
        <v>17833.535272892168</v>
      </c>
      <c r="R2604">
        <v>30832.8061523502</v>
      </c>
      <c r="S2604">
        <v>14065.477050788901</v>
      </c>
      <c r="T2604">
        <v>14809.8776855578</v>
      </c>
      <c r="U2604">
        <v>16712.782714839301</v>
      </c>
      <c r="V2604">
        <v>14300.1640014817</v>
      </c>
      <c r="W2604">
        <v>25636.799142768199</v>
      </c>
      <c r="X2604">
        <v>1</v>
      </c>
      <c r="Y2604">
        <v>0</v>
      </c>
      <c r="Z2604">
        <v>0</v>
      </c>
      <c r="AA2604">
        <v>0</v>
      </c>
      <c r="AB2604">
        <v>0</v>
      </c>
      <c r="AC2604">
        <v>0</v>
      </c>
    </row>
    <row r="2605" spans="1:29" x14ac:dyDescent="0.2">
      <c r="A2605" t="s">
        <v>5219</v>
      </c>
      <c r="B2605" t="str">
        <f t="shared" si="160"/>
        <v>TOM6</v>
      </c>
      <c r="C2605">
        <v>1</v>
      </c>
      <c r="D2605">
        <v>1</v>
      </c>
      <c r="E2605">
        <v>29.52</v>
      </c>
      <c r="F2605">
        <v>0.71506228043494802</v>
      </c>
      <c r="G2605">
        <v>7860</v>
      </c>
      <c r="H2605" t="s">
        <v>5220</v>
      </c>
      <c r="I2605" t="str">
        <f t="shared" si="161"/>
        <v>Tomm6</v>
      </c>
      <c r="J2605">
        <v>2419660.0925632301</v>
      </c>
      <c r="K2605">
        <v>1777741.0368967699</v>
      </c>
      <c r="L2605">
        <v>1474593.9174503</v>
      </c>
      <c r="M2605">
        <f t="shared" si="162"/>
        <v>1890665.0156367663</v>
      </c>
      <c r="N2605">
        <v>2714615.4680280802</v>
      </c>
      <c r="O2605">
        <v>1713734.0169840001</v>
      </c>
      <c r="P2605">
        <v>1742608.5175264799</v>
      </c>
      <c r="Q2605">
        <f t="shared" si="163"/>
        <v>2056986.0008461867</v>
      </c>
      <c r="R2605">
        <v>2522822.8810103601</v>
      </c>
      <c r="S2605">
        <v>1777741.0368967699</v>
      </c>
      <c r="T2605">
        <v>1301271.9380691701</v>
      </c>
      <c r="U2605">
        <v>3159045.2342920201</v>
      </c>
      <c r="V2605">
        <v>1975735.42149491</v>
      </c>
      <c r="W2605">
        <v>1671012.3709227899</v>
      </c>
      <c r="X2605">
        <v>1</v>
      </c>
      <c r="Y2605">
        <v>0</v>
      </c>
      <c r="Z2605">
        <v>1</v>
      </c>
      <c r="AA2605">
        <v>1</v>
      </c>
      <c r="AB2605">
        <v>1</v>
      </c>
      <c r="AC2605">
        <v>1</v>
      </c>
    </row>
    <row r="2606" spans="1:29" x14ac:dyDescent="0.2">
      <c r="A2606" t="s">
        <v>5221</v>
      </c>
      <c r="B2606" t="str">
        <f t="shared" si="160"/>
        <v>TIA1</v>
      </c>
      <c r="C2606">
        <v>1</v>
      </c>
      <c r="D2606">
        <v>1</v>
      </c>
      <c r="E2606">
        <v>20.95</v>
      </c>
      <c r="F2606">
        <v>0.71560082094261401</v>
      </c>
      <c r="G2606">
        <v>42773</v>
      </c>
      <c r="H2606" t="s">
        <v>5222</v>
      </c>
      <c r="I2606" t="str">
        <f t="shared" si="161"/>
        <v>Tia1</v>
      </c>
      <c r="J2606">
        <v>10422.9939903306</v>
      </c>
      <c r="K2606">
        <v>8594.1812438991692</v>
      </c>
      <c r="L2606">
        <v>15508.5614861715</v>
      </c>
      <c r="M2606">
        <f t="shared" si="162"/>
        <v>11508.578906800423</v>
      </c>
      <c r="N2606">
        <v>36567.842813699099</v>
      </c>
      <c r="O2606">
        <v>4263.04888134266</v>
      </c>
      <c r="P2606">
        <v>19348.9277907014</v>
      </c>
      <c r="Q2606">
        <f t="shared" si="163"/>
        <v>20059.939828581057</v>
      </c>
      <c r="R2606">
        <v>10867.3808392582</v>
      </c>
      <c r="S2606">
        <v>8594.1812438991692</v>
      </c>
      <c r="T2606">
        <v>13685.7039914215</v>
      </c>
      <c r="U2606">
        <v>42554.634691177896</v>
      </c>
      <c r="V2606">
        <v>4914.7980929129299</v>
      </c>
      <c r="W2606">
        <v>18553.965148895</v>
      </c>
      <c r="X2606">
        <v>0</v>
      </c>
      <c r="Y2606">
        <v>0</v>
      </c>
      <c r="Z2606">
        <v>1</v>
      </c>
      <c r="AA2606">
        <v>0</v>
      </c>
      <c r="AB2606">
        <v>0</v>
      </c>
      <c r="AC2606">
        <v>0</v>
      </c>
    </row>
    <row r="2607" spans="1:29" x14ac:dyDescent="0.2">
      <c r="A2607" t="s">
        <v>5223</v>
      </c>
      <c r="B2607" t="str">
        <f t="shared" si="160"/>
        <v>PDIP2</v>
      </c>
      <c r="C2607">
        <v>2</v>
      </c>
      <c r="D2607">
        <v>2</v>
      </c>
      <c r="E2607">
        <v>43.82</v>
      </c>
      <c r="F2607">
        <v>0.715627810763242</v>
      </c>
      <c r="G2607">
        <v>41844</v>
      </c>
      <c r="H2607" t="s">
        <v>5224</v>
      </c>
      <c r="I2607" t="str">
        <f t="shared" si="161"/>
        <v>Poldip2</v>
      </c>
      <c r="J2607">
        <v>658063.19672370702</v>
      </c>
      <c r="K2607">
        <v>455242.47490436101</v>
      </c>
      <c r="L2607">
        <v>203470.44539465901</v>
      </c>
      <c r="M2607">
        <f t="shared" si="162"/>
        <v>438925.37234090897</v>
      </c>
      <c r="N2607">
        <v>630651.698370278</v>
      </c>
      <c r="O2607">
        <v>437688.19465950702</v>
      </c>
      <c r="P2607">
        <v>347936.61487039097</v>
      </c>
      <c r="Q2607">
        <f t="shared" si="163"/>
        <v>472092.16930005868</v>
      </c>
      <c r="R2607">
        <v>686119.87896478001</v>
      </c>
      <c r="S2607">
        <v>455242.47490436101</v>
      </c>
      <c r="T2607">
        <v>179554.776189717</v>
      </c>
      <c r="U2607">
        <v>733900.35004920606</v>
      </c>
      <c r="V2607">
        <v>504603.43389858998</v>
      </c>
      <c r="W2607">
        <v>333641.42427737598</v>
      </c>
      <c r="X2607">
        <v>2</v>
      </c>
      <c r="Y2607">
        <v>1</v>
      </c>
      <c r="Z2607">
        <v>1</v>
      </c>
      <c r="AA2607">
        <v>2</v>
      </c>
      <c r="AB2607">
        <v>0</v>
      </c>
      <c r="AC2607">
        <v>0</v>
      </c>
    </row>
    <row r="2608" spans="1:29" x14ac:dyDescent="0.2">
      <c r="A2608" t="s">
        <v>5225</v>
      </c>
      <c r="B2608" t="str">
        <f t="shared" si="160"/>
        <v>RM04</v>
      </c>
      <c r="C2608">
        <v>1</v>
      </c>
      <c r="D2608">
        <v>1</v>
      </c>
      <c r="E2608">
        <v>43.65</v>
      </c>
      <c r="F2608">
        <v>0.71597759995282795</v>
      </c>
      <c r="G2608">
        <v>33052</v>
      </c>
      <c r="H2608" t="s">
        <v>5226</v>
      </c>
      <c r="I2608" t="str">
        <f t="shared" si="161"/>
        <v>Mrpl4</v>
      </c>
      <c r="J2608">
        <v>240431.00691611</v>
      </c>
      <c r="K2608">
        <v>279388.03678927402</v>
      </c>
      <c r="L2608">
        <v>169149.615902702</v>
      </c>
      <c r="M2608">
        <f t="shared" si="162"/>
        <v>229656.21986936199</v>
      </c>
      <c r="N2608">
        <v>309688.16965532402</v>
      </c>
      <c r="O2608">
        <v>213734.09228901801</v>
      </c>
      <c r="P2608">
        <v>215147.57262576499</v>
      </c>
      <c r="Q2608">
        <f t="shared" si="163"/>
        <v>246189.94485670235</v>
      </c>
      <c r="R2608">
        <v>250681.84056784899</v>
      </c>
      <c r="S2608">
        <v>279388.03678927402</v>
      </c>
      <c r="T2608">
        <v>149267.97534195401</v>
      </c>
      <c r="U2608">
        <v>360389.509302005</v>
      </c>
      <c r="V2608">
        <v>246410.47719858499</v>
      </c>
      <c r="W2608">
        <v>206308.10180015201</v>
      </c>
      <c r="X2608">
        <v>1</v>
      </c>
      <c r="Y2608">
        <v>1</v>
      </c>
      <c r="Z2608">
        <v>1</v>
      </c>
      <c r="AA2608">
        <v>1</v>
      </c>
      <c r="AB2608">
        <v>1</v>
      </c>
      <c r="AC2608">
        <v>1</v>
      </c>
    </row>
    <row r="2609" spans="1:29" x14ac:dyDescent="0.2">
      <c r="A2609" t="s">
        <v>5227</v>
      </c>
      <c r="B2609" t="str">
        <f t="shared" si="160"/>
        <v>DTD1</v>
      </c>
      <c r="C2609">
        <v>7</v>
      </c>
      <c r="D2609">
        <v>5</v>
      </c>
      <c r="E2609">
        <v>358.22</v>
      </c>
      <c r="F2609">
        <v>0.71620148542350504</v>
      </c>
      <c r="G2609">
        <v>23370</v>
      </c>
      <c r="H2609" t="s">
        <v>5228</v>
      </c>
      <c r="I2609" t="str">
        <f t="shared" si="161"/>
        <v>Dtd1</v>
      </c>
      <c r="J2609">
        <v>2901705.1522579598</v>
      </c>
      <c r="K2609">
        <v>2530721.9187082099</v>
      </c>
      <c r="L2609">
        <v>2545877.62287811</v>
      </c>
      <c r="M2609">
        <f t="shared" si="162"/>
        <v>2659434.8979480932</v>
      </c>
      <c r="N2609">
        <v>2707804.0038036499</v>
      </c>
      <c r="O2609">
        <v>2493067.1843231302</v>
      </c>
      <c r="P2609">
        <v>2609975.9164188402</v>
      </c>
      <c r="Q2609">
        <f t="shared" si="163"/>
        <v>2603615.7015152066</v>
      </c>
      <c r="R2609">
        <v>3025420.0474526901</v>
      </c>
      <c r="S2609">
        <v>2530721.9187082099</v>
      </c>
      <c r="T2609">
        <v>2246638.2569499598</v>
      </c>
      <c r="U2609">
        <v>3151118.6149051599</v>
      </c>
      <c r="V2609">
        <v>2874215.6573996502</v>
      </c>
      <c r="W2609">
        <v>2502743.44483122</v>
      </c>
      <c r="X2609">
        <v>3</v>
      </c>
      <c r="Y2609">
        <v>3</v>
      </c>
      <c r="Z2609">
        <v>2</v>
      </c>
      <c r="AA2609">
        <v>3</v>
      </c>
      <c r="AB2609">
        <v>2</v>
      </c>
      <c r="AC2609">
        <v>3</v>
      </c>
    </row>
    <row r="2610" spans="1:29" x14ac:dyDescent="0.2">
      <c r="A2610" t="s">
        <v>5229</v>
      </c>
      <c r="B2610" t="str">
        <f t="shared" si="160"/>
        <v>EXOC4</v>
      </c>
      <c r="C2610">
        <v>8</v>
      </c>
      <c r="D2610">
        <v>8</v>
      </c>
      <c r="E2610">
        <v>455.97</v>
      </c>
      <c r="F2610">
        <v>0.71683810171903395</v>
      </c>
      <c r="G2610">
        <v>110475</v>
      </c>
      <c r="H2610" t="s">
        <v>5230</v>
      </c>
      <c r="I2610" t="str">
        <f t="shared" si="161"/>
        <v>Exoc4</v>
      </c>
      <c r="J2610">
        <v>1251123.71191134</v>
      </c>
      <c r="K2610">
        <v>1075680.67514105</v>
      </c>
      <c r="L2610">
        <v>928098.96336759999</v>
      </c>
      <c r="M2610">
        <f t="shared" si="162"/>
        <v>1084967.7834733299</v>
      </c>
      <c r="N2610">
        <v>1228934.65505146</v>
      </c>
      <c r="O2610">
        <v>1082483.37582482</v>
      </c>
      <c r="P2610">
        <v>1053336.0083614499</v>
      </c>
      <c r="Q2610">
        <f t="shared" si="163"/>
        <v>1121584.67974591</v>
      </c>
      <c r="R2610">
        <v>1304465.6714740901</v>
      </c>
      <c r="S2610">
        <v>1075680.67514105</v>
      </c>
      <c r="T2610">
        <v>819011.337622758</v>
      </c>
      <c r="U2610">
        <v>1430132.6324191</v>
      </c>
      <c r="V2610">
        <v>1247977.0650525901</v>
      </c>
      <c r="W2610">
        <v>1010059.04826451</v>
      </c>
      <c r="X2610">
        <v>6</v>
      </c>
      <c r="Y2610">
        <v>6</v>
      </c>
      <c r="Z2610">
        <v>4</v>
      </c>
      <c r="AA2610">
        <v>6</v>
      </c>
      <c r="AB2610">
        <v>6</v>
      </c>
      <c r="AC2610">
        <v>4</v>
      </c>
    </row>
    <row r="2611" spans="1:29" x14ac:dyDescent="0.2">
      <c r="A2611" t="s">
        <v>5231</v>
      </c>
      <c r="B2611" t="str">
        <f t="shared" si="160"/>
        <v>ADDG</v>
      </c>
      <c r="C2611">
        <v>23</v>
      </c>
      <c r="D2611">
        <v>20</v>
      </c>
      <c r="E2611">
        <v>1199.92</v>
      </c>
      <c r="F2611">
        <v>0.71690139975622802</v>
      </c>
      <c r="G2611">
        <v>78728</v>
      </c>
      <c r="H2611" t="s">
        <v>5232</v>
      </c>
      <c r="I2611" t="str">
        <f t="shared" si="161"/>
        <v>Add3</v>
      </c>
      <c r="J2611">
        <v>17284931.395877</v>
      </c>
      <c r="K2611">
        <v>16349253.1192792</v>
      </c>
      <c r="L2611">
        <v>16377580.5104551</v>
      </c>
      <c r="M2611">
        <f t="shared" si="162"/>
        <v>16670588.341870435</v>
      </c>
      <c r="N2611">
        <v>17040095.644849099</v>
      </c>
      <c r="O2611">
        <v>16114495.310924601</v>
      </c>
      <c r="P2611">
        <v>17453505.2938774</v>
      </c>
      <c r="Q2611">
        <f t="shared" si="163"/>
        <v>16869365.416550368</v>
      </c>
      <c r="R2611">
        <v>18021878.592054099</v>
      </c>
      <c r="S2611">
        <v>16349253.1192792</v>
      </c>
      <c r="T2611">
        <v>14452579.5742964</v>
      </c>
      <c r="U2611">
        <v>19829855.673018601</v>
      </c>
      <c r="V2611">
        <v>18578133.403303299</v>
      </c>
      <c r="W2611">
        <v>16736417.255341699</v>
      </c>
      <c r="X2611">
        <v>8</v>
      </c>
      <c r="Y2611">
        <v>13</v>
      </c>
      <c r="Z2611">
        <v>10</v>
      </c>
      <c r="AA2611">
        <v>8</v>
      </c>
      <c r="AB2611">
        <v>11</v>
      </c>
      <c r="AC2611">
        <v>11</v>
      </c>
    </row>
    <row r="2612" spans="1:29" x14ac:dyDescent="0.2">
      <c r="A2612" t="s">
        <v>5233</v>
      </c>
      <c r="B2612" t="str">
        <f t="shared" si="160"/>
        <v>VWA8</v>
      </c>
      <c r="C2612">
        <v>5</v>
      </c>
      <c r="D2612">
        <v>4</v>
      </c>
      <c r="E2612">
        <v>172.88</v>
      </c>
      <c r="F2612">
        <v>0.71711066675945501</v>
      </c>
      <c r="G2612">
        <v>213287</v>
      </c>
      <c r="H2612" t="s">
        <v>5234</v>
      </c>
      <c r="I2612" t="str">
        <f t="shared" si="161"/>
        <v>Vwa8</v>
      </c>
      <c r="J2612">
        <v>547016.84214632201</v>
      </c>
      <c r="K2612">
        <v>568842.81948239298</v>
      </c>
      <c r="L2612">
        <v>510496.88951952301</v>
      </c>
      <c r="M2612">
        <f t="shared" si="162"/>
        <v>542118.85038274608</v>
      </c>
      <c r="N2612">
        <v>654527.43843225494</v>
      </c>
      <c r="O2612">
        <v>463479.24989654502</v>
      </c>
      <c r="P2612">
        <v>593603.78981148405</v>
      </c>
      <c r="Q2612">
        <f t="shared" si="163"/>
        <v>570536.82604676136</v>
      </c>
      <c r="R2612">
        <v>570339.03642344405</v>
      </c>
      <c r="S2612">
        <v>568842.81948239298</v>
      </c>
      <c r="T2612">
        <v>450493.70470209199</v>
      </c>
      <c r="U2612">
        <v>761684.96401988098</v>
      </c>
      <c r="V2612">
        <v>534337.51216543</v>
      </c>
      <c r="W2612">
        <v>569215.21169287595</v>
      </c>
      <c r="X2612">
        <v>3</v>
      </c>
      <c r="Y2612">
        <v>1</v>
      </c>
      <c r="Z2612">
        <v>1</v>
      </c>
      <c r="AA2612">
        <v>1</v>
      </c>
      <c r="AB2612">
        <v>1</v>
      </c>
      <c r="AC2612">
        <v>0</v>
      </c>
    </row>
    <row r="2613" spans="1:29" x14ac:dyDescent="0.2">
      <c r="A2613" t="s">
        <v>5235</v>
      </c>
      <c r="B2613" t="str">
        <f t="shared" si="160"/>
        <v>MIGA1</v>
      </c>
      <c r="C2613">
        <v>2</v>
      </c>
      <c r="D2613">
        <v>2</v>
      </c>
      <c r="E2613">
        <v>163.66</v>
      </c>
      <c r="F2613">
        <v>0.71724884051026006</v>
      </c>
      <c r="G2613">
        <v>67492</v>
      </c>
      <c r="H2613" t="s">
        <v>5236</v>
      </c>
      <c r="I2613" t="str">
        <f t="shared" si="161"/>
        <v>Miga1</v>
      </c>
      <c r="J2613">
        <v>113330.00695328201</v>
      </c>
      <c r="K2613">
        <v>100068.67573480601</v>
      </c>
      <c r="L2613">
        <v>64087.750029326198</v>
      </c>
      <c r="M2613">
        <f t="shared" si="162"/>
        <v>92495.477572471413</v>
      </c>
      <c r="N2613">
        <v>151547.943390731</v>
      </c>
      <c r="O2613">
        <v>80447.774190442593</v>
      </c>
      <c r="P2613">
        <v>81767.018414806502</v>
      </c>
      <c r="Q2613">
        <f t="shared" si="163"/>
        <v>104587.5786653267</v>
      </c>
      <c r="R2613">
        <v>118161.858984056</v>
      </c>
      <c r="S2613">
        <v>100068.67573480601</v>
      </c>
      <c r="T2613">
        <v>56554.953672501601</v>
      </c>
      <c r="U2613">
        <v>176358.97753246501</v>
      </c>
      <c r="V2613">
        <v>92746.899736638603</v>
      </c>
      <c r="W2613">
        <v>78407.569990852702</v>
      </c>
      <c r="X2613">
        <v>2</v>
      </c>
      <c r="Y2613">
        <v>1</v>
      </c>
      <c r="Z2613">
        <v>0</v>
      </c>
      <c r="AA2613">
        <v>1</v>
      </c>
      <c r="AB2613">
        <v>1</v>
      </c>
      <c r="AC2613">
        <v>1</v>
      </c>
    </row>
    <row r="2614" spans="1:29" x14ac:dyDescent="0.2">
      <c r="A2614" t="s">
        <v>5237</v>
      </c>
      <c r="B2614" t="str">
        <f t="shared" si="160"/>
        <v>OTUB1</v>
      </c>
      <c r="C2614">
        <v>14</v>
      </c>
      <c r="D2614">
        <v>13</v>
      </c>
      <c r="E2614">
        <v>1058.3</v>
      </c>
      <c r="F2614">
        <v>0.71725454718038695</v>
      </c>
      <c r="G2614">
        <v>31250</v>
      </c>
      <c r="H2614" t="s">
        <v>5238</v>
      </c>
      <c r="I2614" t="str">
        <f t="shared" si="161"/>
        <v>Otub1</v>
      </c>
      <c r="J2614">
        <v>22060106.435867898</v>
      </c>
      <c r="K2614">
        <v>23176206.207940999</v>
      </c>
      <c r="L2614">
        <v>24867123.430708401</v>
      </c>
      <c r="M2614">
        <f t="shared" si="162"/>
        <v>23367812.024839103</v>
      </c>
      <c r="N2614">
        <v>23209152.9928586</v>
      </c>
      <c r="O2614">
        <v>24538433.006390799</v>
      </c>
      <c r="P2614">
        <v>23361268.295632601</v>
      </c>
      <c r="Q2614">
        <f t="shared" si="163"/>
        <v>23702951.431627333</v>
      </c>
      <c r="R2614">
        <v>23000644.365290001</v>
      </c>
      <c r="S2614">
        <v>23176206.207940999</v>
      </c>
      <c r="T2614">
        <v>21944271.9232389</v>
      </c>
      <c r="U2614">
        <v>27008895.004677601</v>
      </c>
      <c r="V2614">
        <v>28289950.948180899</v>
      </c>
      <c r="W2614">
        <v>22401456.167481001</v>
      </c>
      <c r="X2614">
        <v>15</v>
      </c>
      <c r="Y2614">
        <v>14</v>
      </c>
      <c r="Z2614">
        <v>13</v>
      </c>
      <c r="AA2614">
        <v>13</v>
      </c>
      <c r="AB2614">
        <v>13</v>
      </c>
      <c r="AC2614">
        <v>13</v>
      </c>
    </row>
    <row r="2615" spans="1:29" x14ac:dyDescent="0.2">
      <c r="A2615" t="s">
        <v>5239</v>
      </c>
      <c r="B2615" t="str">
        <f t="shared" si="160"/>
        <v>RRAGC</v>
      </c>
      <c r="C2615">
        <v>2</v>
      </c>
      <c r="D2615">
        <v>2</v>
      </c>
      <c r="E2615">
        <v>77.88</v>
      </c>
      <c r="F2615">
        <v>0.71743426168144597</v>
      </c>
      <c r="G2615">
        <v>44093</v>
      </c>
      <c r="H2615" t="s">
        <v>5240</v>
      </c>
      <c r="I2615" t="str">
        <f t="shared" si="161"/>
        <v>Rragc</v>
      </c>
      <c r="J2615">
        <v>202203.107599443</v>
      </c>
      <c r="K2615">
        <v>259330.90164510699</v>
      </c>
      <c r="L2615">
        <v>310733.89228793699</v>
      </c>
      <c r="M2615">
        <f t="shared" si="162"/>
        <v>257422.63384416234</v>
      </c>
      <c r="N2615">
        <v>271634.13981972501</v>
      </c>
      <c r="O2615">
        <v>254282.227815308</v>
      </c>
      <c r="P2615">
        <v>273437.36613734101</v>
      </c>
      <c r="Q2615">
        <f t="shared" si="163"/>
        <v>266451.24459079135</v>
      </c>
      <c r="R2615">
        <v>210824.08559413999</v>
      </c>
      <c r="S2615">
        <v>259330.90164510699</v>
      </c>
      <c r="T2615">
        <v>274210.60771799303</v>
      </c>
      <c r="U2615">
        <v>316105.37292482599</v>
      </c>
      <c r="V2615">
        <v>293157.74768566899</v>
      </c>
      <c r="W2615">
        <v>262203.02316472499</v>
      </c>
      <c r="X2615">
        <v>1</v>
      </c>
      <c r="Y2615">
        <v>1</v>
      </c>
      <c r="Z2615">
        <v>2</v>
      </c>
      <c r="AA2615">
        <v>0</v>
      </c>
      <c r="AB2615">
        <v>2</v>
      </c>
      <c r="AC2615">
        <v>1</v>
      </c>
    </row>
    <row r="2616" spans="1:29" x14ac:dyDescent="0.2">
      <c r="A2616" t="s">
        <v>5241</v>
      </c>
      <c r="B2616" t="str">
        <f t="shared" si="160"/>
        <v>APT</v>
      </c>
      <c r="C2616">
        <v>3</v>
      </c>
      <c r="D2616">
        <v>3</v>
      </c>
      <c r="E2616">
        <v>105.57</v>
      </c>
      <c r="F2616">
        <v>0.71747257494850003</v>
      </c>
      <c r="G2616">
        <v>19712</v>
      </c>
      <c r="H2616" t="s">
        <v>5242</v>
      </c>
      <c r="I2616" t="str">
        <f t="shared" si="161"/>
        <v>Aprt</v>
      </c>
      <c r="J2616">
        <v>767623.58169409598</v>
      </c>
      <c r="K2616">
        <v>570577.10608056502</v>
      </c>
      <c r="L2616">
        <v>617244.21955889603</v>
      </c>
      <c r="M2616">
        <f t="shared" si="162"/>
        <v>651814.96911118564</v>
      </c>
      <c r="N2616">
        <v>760911.23216608097</v>
      </c>
      <c r="O2616">
        <v>551564.30108273798</v>
      </c>
      <c r="P2616">
        <v>757026.45310497703</v>
      </c>
      <c r="Q2616">
        <f t="shared" si="163"/>
        <v>689833.99545126536</v>
      </c>
      <c r="R2616">
        <v>800351.39722848695</v>
      </c>
      <c r="S2616">
        <v>570577.10608056502</v>
      </c>
      <c r="T2616">
        <v>544694.08312507404</v>
      </c>
      <c r="U2616">
        <v>885485.635075834</v>
      </c>
      <c r="V2616">
        <v>635889.30142093799</v>
      </c>
      <c r="W2616">
        <v>725923.55398894101</v>
      </c>
      <c r="X2616">
        <v>2</v>
      </c>
      <c r="Y2616">
        <v>1</v>
      </c>
      <c r="Z2616">
        <v>2</v>
      </c>
      <c r="AA2616">
        <v>2</v>
      </c>
      <c r="AB2616">
        <v>1</v>
      </c>
      <c r="AC2616">
        <v>2</v>
      </c>
    </row>
    <row r="2617" spans="1:29" x14ac:dyDescent="0.2">
      <c r="A2617" t="s">
        <v>5243</v>
      </c>
      <c r="B2617" t="str">
        <f t="shared" si="160"/>
        <v>ZFYV1</v>
      </c>
      <c r="C2617">
        <v>2</v>
      </c>
      <c r="D2617">
        <v>2</v>
      </c>
      <c r="E2617">
        <v>137.07</v>
      </c>
      <c r="F2617">
        <v>0.71790409731315796</v>
      </c>
      <c r="G2617">
        <v>86884</v>
      </c>
      <c r="H2617" t="s">
        <v>5244</v>
      </c>
      <c r="I2617" t="str">
        <f t="shared" si="161"/>
        <v>Zfyve1</v>
      </c>
      <c r="J2617">
        <v>150015.264029107</v>
      </c>
      <c r="K2617">
        <v>119089.41147797</v>
      </c>
      <c r="L2617">
        <v>78734.976438885598</v>
      </c>
      <c r="M2617">
        <f t="shared" si="162"/>
        <v>115946.55064865421</v>
      </c>
      <c r="N2617">
        <v>119196.36743475401</v>
      </c>
      <c r="O2617">
        <v>96274.701468804997</v>
      </c>
      <c r="P2617">
        <v>96999.4631365393</v>
      </c>
      <c r="Q2617">
        <f t="shared" si="163"/>
        <v>104156.84401336611</v>
      </c>
      <c r="R2617">
        <v>156411.20079495199</v>
      </c>
      <c r="S2617">
        <v>119089.41147797</v>
      </c>
      <c r="T2617">
        <v>69480.562866836204</v>
      </c>
      <c r="U2617">
        <v>138710.88591534799</v>
      </c>
      <c r="V2617">
        <v>110993.50074203699</v>
      </c>
      <c r="W2617">
        <v>93014.180318651896</v>
      </c>
      <c r="X2617">
        <v>1</v>
      </c>
      <c r="Y2617">
        <v>2</v>
      </c>
      <c r="Z2617">
        <v>1</v>
      </c>
      <c r="AA2617">
        <v>2</v>
      </c>
      <c r="AB2617">
        <v>0</v>
      </c>
      <c r="AC2617">
        <v>1</v>
      </c>
    </row>
    <row r="2618" spans="1:29" x14ac:dyDescent="0.2">
      <c r="A2618" t="s">
        <v>5245</v>
      </c>
      <c r="B2618" t="str">
        <f t="shared" si="160"/>
        <v>DECR</v>
      </c>
      <c r="C2618">
        <v>7</v>
      </c>
      <c r="D2618">
        <v>6</v>
      </c>
      <c r="E2618">
        <v>314.61</v>
      </c>
      <c r="F2618">
        <v>0.71809442545564595</v>
      </c>
      <c r="G2618">
        <v>36191</v>
      </c>
      <c r="H2618" t="s">
        <v>5246</v>
      </c>
      <c r="I2618" t="str">
        <f t="shared" si="161"/>
        <v>Decr1</v>
      </c>
      <c r="J2618">
        <v>7352126.1621884601</v>
      </c>
      <c r="K2618">
        <v>5864649.2507714098</v>
      </c>
      <c r="L2618">
        <v>5600623.0001551397</v>
      </c>
      <c r="M2618">
        <f t="shared" si="162"/>
        <v>6272466.1377050029</v>
      </c>
      <c r="N2618">
        <v>7297711.3489205102</v>
      </c>
      <c r="O2618">
        <v>5703716.6715660598</v>
      </c>
      <c r="P2618">
        <v>6596058.5930248601</v>
      </c>
      <c r="Q2618">
        <f t="shared" si="163"/>
        <v>6532495.537837144</v>
      </c>
      <c r="R2618">
        <v>7665585.8246582402</v>
      </c>
      <c r="S2618">
        <v>5864649.2507714098</v>
      </c>
      <c r="T2618">
        <v>4942332.5700462405</v>
      </c>
      <c r="U2618">
        <v>8492473.6227163002</v>
      </c>
      <c r="V2618">
        <v>6575720.0070151696</v>
      </c>
      <c r="W2618">
        <v>6325055.4541769903</v>
      </c>
      <c r="X2618">
        <v>2</v>
      </c>
      <c r="Y2618">
        <v>4</v>
      </c>
      <c r="Z2618">
        <v>4</v>
      </c>
      <c r="AA2618">
        <v>3</v>
      </c>
      <c r="AB2618">
        <v>4</v>
      </c>
      <c r="AC2618">
        <v>4</v>
      </c>
    </row>
    <row r="2619" spans="1:29" x14ac:dyDescent="0.2">
      <c r="A2619" t="s">
        <v>5247</v>
      </c>
      <c r="B2619" t="str">
        <f t="shared" si="160"/>
        <v>SUOX</v>
      </c>
      <c r="C2619">
        <v>4</v>
      </c>
      <c r="D2619">
        <v>4</v>
      </c>
      <c r="E2619">
        <v>105.99</v>
      </c>
      <c r="F2619">
        <v>0.71831384488964201</v>
      </c>
      <c r="G2619">
        <v>60718</v>
      </c>
      <c r="H2619" t="s">
        <v>5248</v>
      </c>
      <c r="I2619" t="str">
        <f t="shared" si="161"/>
        <v>Suox</v>
      </c>
      <c r="J2619">
        <v>527420.50678211905</v>
      </c>
      <c r="K2619">
        <v>476580.63710418303</v>
      </c>
      <c r="L2619">
        <v>299489.56482707098</v>
      </c>
      <c r="M2619">
        <f t="shared" si="162"/>
        <v>434496.9029044577</v>
      </c>
      <c r="N2619">
        <v>498957.33508431597</v>
      </c>
      <c r="O2619">
        <v>454951.62954039703</v>
      </c>
      <c r="P2619">
        <v>410254.43434154498</v>
      </c>
      <c r="Q2619">
        <f t="shared" si="163"/>
        <v>454721.13298875262</v>
      </c>
      <c r="R2619">
        <v>549907.20660044102</v>
      </c>
      <c r="S2619">
        <v>476580.63710418303</v>
      </c>
      <c r="T2619">
        <v>264287.92485993198</v>
      </c>
      <c r="U2619">
        <v>580645.32898950204</v>
      </c>
      <c r="V2619">
        <v>524506.16060694598</v>
      </c>
      <c r="W2619">
        <v>393398.87766859698</v>
      </c>
      <c r="X2619">
        <v>1</v>
      </c>
      <c r="Y2619">
        <v>1</v>
      </c>
      <c r="Z2619">
        <v>0</v>
      </c>
      <c r="AA2619">
        <v>1</v>
      </c>
      <c r="AB2619">
        <v>0</v>
      </c>
      <c r="AC2619">
        <v>0</v>
      </c>
    </row>
    <row r="2620" spans="1:29" x14ac:dyDescent="0.2">
      <c r="A2620" t="s">
        <v>5249</v>
      </c>
      <c r="B2620" t="str">
        <f t="shared" si="160"/>
        <v>SNAPN</v>
      </c>
      <c r="C2620">
        <v>1</v>
      </c>
      <c r="D2620">
        <v>1</v>
      </c>
      <c r="E2620">
        <v>29.81</v>
      </c>
      <c r="F2620">
        <v>0.71840165140349999</v>
      </c>
      <c r="G2620">
        <v>14895</v>
      </c>
      <c r="H2620" t="s">
        <v>5250</v>
      </c>
      <c r="I2620" t="str">
        <f t="shared" si="161"/>
        <v>Snapin</v>
      </c>
      <c r="J2620">
        <v>100911.706643857</v>
      </c>
      <c r="K2620">
        <v>53927.857956849599</v>
      </c>
      <c r="L2620">
        <v>14304.010409067499</v>
      </c>
      <c r="M2620">
        <f t="shared" si="162"/>
        <v>56381.191669924701</v>
      </c>
      <c r="N2620">
        <v>48494.842802028099</v>
      </c>
      <c r="O2620">
        <v>39985.4907299306</v>
      </c>
      <c r="P2620">
        <v>19032.9626099335</v>
      </c>
      <c r="Q2620">
        <f t="shared" si="163"/>
        <v>35837.765380630728</v>
      </c>
      <c r="R2620">
        <v>105214.101462177</v>
      </c>
      <c r="S2620">
        <v>53927.857956849599</v>
      </c>
      <c r="T2620">
        <v>12622.7343859882</v>
      </c>
      <c r="U2620">
        <v>56434.292018814602</v>
      </c>
      <c r="V2620">
        <v>46098.606667103399</v>
      </c>
      <c r="W2620">
        <v>18250.981592615</v>
      </c>
      <c r="X2620">
        <v>1</v>
      </c>
      <c r="Y2620">
        <v>0</v>
      </c>
      <c r="Z2620">
        <v>0</v>
      </c>
      <c r="AA2620">
        <v>0</v>
      </c>
      <c r="AB2620">
        <v>0</v>
      </c>
      <c r="AC2620">
        <v>0</v>
      </c>
    </row>
    <row r="2621" spans="1:29" x14ac:dyDescent="0.2">
      <c r="A2621" t="s">
        <v>5251</v>
      </c>
      <c r="B2621" t="str">
        <f t="shared" si="160"/>
        <v>IRGQ</v>
      </c>
      <c r="C2621">
        <v>4</v>
      </c>
      <c r="D2621">
        <v>3</v>
      </c>
      <c r="E2621">
        <v>174.14</v>
      </c>
      <c r="F2621">
        <v>0.71912210433827595</v>
      </c>
      <c r="G2621">
        <v>59287</v>
      </c>
      <c r="H2621" t="s">
        <v>5252</v>
      </c>
      <c r="I2621" t="str">
        <f t="shared" si="161"/>
        <v>Irgq</v>
      </c>
      <c r="J2621">
        <v>489126.630047007</v>
      </c>
      <c r="K2621">
        <v>339409.36309329298</v>
      </c>
      <c r="L2621">
        <v>464323.140736609</v>
      </c>
      <c r="M2621">
        <f t="shared" si="162"/>
        <v>430953.04462563636</v>
      </c>
      <c r="N2621">
        <v>456256.85199813597</v>
      </c>
      <c r="O2621">
        <v>366746.23713088903</v>
      </c>
      <c r="P2621">
        <v>395900.14416119998</v>
      </c>
      <c r="Q2621">
        <f t="shared" si="163"/>
        <v>406301.07776340836</v>
      </c>
      <c r="R2621">
        <v>509980.66124522599</v>
      </c>
      <c r="S2621">
        <v>339409.36309329298</v>
      </c>
      <c r="T2621">
        <v>409747.16231125401</v>
      </c>
      <c r="U2621">
        <v>530954.03415084502</v>
      </c>
      <c r="V2621">
        <v>422815.631958268</v>
      </c>
      <c r="W2621">
        <v>379634.34236079297</v>
      </c>
      <c r="X2621">
        <v>1</v>
      </c>
      <c r="Y2621">
        <v>1</v>
      </c>
      <c r="Z2621">
        <v>2</v>
      </c>
      <c r="AA2621">
        <v>1</v>
      </c>
      <c r="AB2621">
        <v>1</v>
      </c>
      <c r="AC2621">
        <v>2</v>
      </c>
    </row>
    <row r="2622" spans="1:29" x14ac:dyDescent="0.2">
      <c r="A2622" t="s">
        <v>5253</v>
      </c>
      <c r="B2622" t="str">
        <f t="shared" si="160"/>
        <v>IF4A1</v>
      </c>
      <c r="C2622">
        <v>14</v>
      </c>
      <c r="D2622">
        <v>3</v>
      </c>
      <c r="E2622">
        <v>769.74</v>
      </c>
      <c r="F2622">
        <v>0.719291864807035</v>
      </c>
      <c r="G2622">
        <v>46125</v>
      </c>
      <c r="H2622" t="s">
        <v>5254</v>
      </c>
      <c r="I2622" t="str">
        <f t="shared" si="161"/>
        <v>Eif4a1</v>
      </c>
      <c r="J2622">
        <v>398308.50941708998</v>
      </c>
      <c r="K2622">
        <v>773281.95377067104</v>
      </c>
      <c r="L2622">
        <v>1318136.90408239</v>
      </c>
      <c r="M2622">
        <f t="shared" si="162"/>
        <v>829909.12242338376</v>
      </c>
      <c r="N2622">
        <v>459519.80011987197</v>
      </c>
      <c r="O2622">
        <v>698760.47063261399</v>
      </c>
      <c r="P2622">
        <v>809352.22877289401</v>
      </c>
      <c r="Q2622">
        <f t="shared" si="163"/>
        <v>655877.49984179332</v>
      </c>
      <c r="R2622">
        <v>415290.48825782799</v>
      </c>
      <c r="S2622">
        <v>773281.95377067104</v>
      </c>
      <c r="T2622">
        <v>1163204.6921647601</v>
      </c>
      <c r="U2622">
        <v>534751.18363117205</v>
      </c>
      <c r="V2622">
        <v>805589.31507876201</v>
      </c>
      <c r="W2622">
        <v>776099.492864375</v>
      </c>
      <c r="X2622">
        <v>0</v>
      </c>
      <c r="Y2622">
        <v>0</v>
      </c>
      <c r="Z2622">
        <v>2</v>
      </c>
      <c r="AA2622">
        <v>0</v>
      </c>
      <c r="AB2622">
        <v>0</v>
      </c>
      <c r="AC2622">
        <v>0</v>
      </c>
    </row>
    <row r="2623" spans="1:29" x14ac:dyDescent="0.2">
      <c r="A2623" t="s">
        <v>5255</v>
      </c>
      <c r="B2623" t="str">
        <f t="shared" si="160"/>
        <v>MP2K1</v>
      </c>
      <c r="C2623">
        <v>24</v>
      </c>
      <c r="D2623">
        <v>16</v>
      </c>
      <c r="E2623">
        <v>1764.84</v>
      </c>
      <c r="F2623">
        <v>0.71941001296340001</v>
      </c>
      <c r="G2623">
        <v>43446</v>
      </c>
      <c r="H2623" t="s">
        <v>5256</v>
      </c>
      <c r="I2623" t="str">
        <f t="shared" si="161"/>
        <v>Map2k1</v>
      </c>
      <c r="J2623">
        <v>37235321.703866601</v>
      </c>
      <c r="K2623">
        <v>37307800.124709502</v>
      </c>
      <c r="L2623">
        <v>46025257.088290997</v>
      </c>
      <c r="M2623">
        <f t="shared" si="162"/>
        <v>40189459.638955705</v>
      </c>
      <c r="N2623">
        <v>37995631.030082397</v>
      </c>
      <c r="O2623">
        <v>40888488.681422099</v>
      </c>
      <c r="P2623">
        <v>37740475.0274131</v>
      </c>
      <c r="Q2623">
        <f t="shared" si="163"/>
        <v>38874864.912972532</v>
      </c>
      <c r="R2623">
        <v>38822858.576298803</v>
      </c>
      <c r="S2623">
        <v>37307800.124709502</v>
      </c>
      <c r="T2623">
        <v>40615504.229781501</v>
      </c>
      <c r="U2623">
        <v>44216176.671493903</v>
      </c>
      <c r="V2623">
        <v>47139657.974142797</v>
      </c>
      <c r="W2623">
        <v>36189884.314823903</v>
      </c>
      <c r="X2623">
        <v>20</v>
      </c>
      <c r="Y2623">
        <v>19</v>
      </c>
      <c r="Z2623">
        <v>15</v>
      </c>
      <c r="AA2623">
        <v>17</v>
      </c>
      <c r="AB2623">
        <v>20</v>
      </c>
      <c r="AC2623">
        <v>18</v>
      </c>
    </row>
    <row r="2624" spans="1:29" x14ac:dyDescent="0.2">
      <c r="A2624" t="s">
        <v>5257</v>
      </c>
      <c r="B2624" t="str">
        <f t="shared" si="160"/>
        <v>PGCB</v>
      </c>
      <c r="C2624">
        <v>16</v>
      </c>
      <c r="D2624">
        <v>15</v>
      </c>
      <c r="E2624">
        <v>796.53</v>
      </c>
      <c r="F2624">
        <v>0.71941008475342405</v>
      </c>
      <c r="G2624">
        <v>95755</v>
      </c>
      <c r="H2624" t="s">
        <v>5258</v>
      </c>
      <c r="I2624" t="str">
        <f t="shared" si="161"/>
        <v>Bcan</v>
      </c>
      <c r="J2624">
        <v>20783824.599506501</v>
      </c>
      <c r="K2624">
        <v>14946570.9787235</v>
      </c>
      <c r="L2624">
        <v>13002003.6974093</v>
      </c>
      <c r="M2624">
        <f t="shared" si="162"/>
        <v>16244133.091879768</v>
      </c>
      <c r="N2624">
        <v>20144026.559060398</v>
      </c>
      <c r="O2624">
        <v>13320281.1698288</v>
      </c>
      <c r="P2624">
        <v>11749443.294501901</v>
      </c>
      <c r="Q2624">
        <f t="shared" si="163"/>
        <v>15071250.341130367</v>
      </c>
      <c r="R2624">
        <v>21669947.946695302</v>
      </c>
      <c r="S2624">
        <v>14946570.9787235</v>
      </c>
      <c r="T2624">
        <v>11473763.963006901</v>
      </c>
      <c r="U2624">
        <v>23441954.063231401</v>
      </c>
      <c r="V2624">
        <v>15356730.4323097</v>
      </c>
      <c r="W2624">
        <v>11266710.1641606</v>
      </c>
      <c r="X2624">
        <v>11</v>
      </c>
      <c r="Y2624">
        <v>8</v>
      </c>
      <c r="Z2624">
        <v>9</v>
      </c>
      <c r="AA2624">
        <v>6</v>
      </c>
      <c r="AB2624">
        <v>10</v>
      </c>
      <c r="AC2624">
        <v>6</v>
      </c>
    </row>
    <row r="2625" spans="1:29" x14ac:dyDescent="0.2">
      <c r="A2625" t="s">
        <v>5259</v>
      </c>
      <c r="B2625" t="str">
        <f t="shared" si="160"/>
        <v>K22O</v>
      </c>
      <c r="C2625">
        <v>3</v>
      </c>
      <c r="D2625">
        <v>2</v>
      </c>
      <c r="E2625">
        <v>184.34</v>
      </c>
      <c r="F2625">
        <v>0.72016302172706403</v>
      </c>
      <c r="G2625">
        <v>62806</v>
      </c>
      <c r="H2625" t="s">
        <v>5260</v>
      </c>
      <c r="I2625" t="str">
        <f t="shared" si="161"/>
        <v>Krt76</v>
      </c>
      <c r="J2625">
        <v>9398165.6212443803</v>
      </c>
      <c r="K2625">
        <v>10483268.110283799</v>
      </c>
      <c r="L2625">
        <v>59286699.595428899</v>
      </c>
      <c r="M2625">
        <f t="shared" si="162"/>
        <v>26389377.77565236</v>
      </c>
      <c r="N2625">
        <v>5595196.7231040597</v>
      </c>
      <c r="O2625">
        <v>9774781.8414188605</v>
      </c>
      <c r="P2625">
        <v>40576551.019357897</v>
      </c>
      <c r="Q2625">
        <f t="shared" si="163"/>
        <v>18648843.194626939</v>
      </c>
      <c r="R2625">
        <v>9798858.66683181</v>
      </c>
      <c r="S2625">
        <v>10483268.110283799</v>
      </c>
      <c r="T2625">
        <v>52318212.879695497</v>
      </c>
      <c r="U2625">
        <v>6511227.7415437503</v>
      </c>
      <c r="V2625">
        <v>11269183.274697701</v>
      </c>
      <c r="W2625">
        <v>38909438.374013104</v>
      </c>
      <c r="X2625">
        <v>3</v>
      </c>
      <c r="Y2625">
        <v>1</v>
      </c>
      <c r="Z2625">
        <v>2</v>
      </c>
      <c r="AA2625">
        <v>1</v>
      </c>
      <c r="AB2625">
        <v>2</v>
      </c>
      <c r="AC2625">
        <v>1</v>
      </c>
    </row>
    <row r="2626" spans="1:29" x14ac:dyDescent="0.2">
      <c r="A2626" t="s">
        <v>5261</v>
      </c>
      <c r="B2626" t="str">
        <f t="shared" si="160"/>
        <v>HSP13</v>
      </c>
      <c r="C2626">
        <v>3</v>
      </c>
      <c r="D2626">
        <v>2</v>
      </c>
      <c r="E2626">
        <v>99.17</v>
      </c>
      <c r="F2626">
        <v>0.72026487639599202</v>
      </c>
      <c r="G2626">
        <v>51677</v>
      </c>
      <c r="H2626" t="s">
        <v>5262</v>
      </c>
      <c r="I2626" t="str">
        <f t="shared" si="161"/>
        <v>Hspa13</v>
      </c>
      <c r="J2626">
        <v>59290.669536126297</v>
      </c>
      <c r="K2626">
        <v>132857.068821936</v>
      </c>
      <c r="L2626">
        <v>98147.853066873504</v>
      </c>
      <c r="M2626">
        <f t="shared" si="162"/>
        <v>96765.197141645258</v>
      </c>
      <c r="N2626">
        <v>112517.673954256</v>
      </c>
      <c r="O2626">
        <v>115229.728174531</v>
      </c>
      <c r="P2626">
        <v>80659.739232931301</v>
      </c>
      <c r="Q2626">
        <f t="shared" si="163"/>
        <v>102802.38045390609</v>
      </c>
      <c r="R2626">
        <v>61818.541453774298</v>
      </c>
      <c r="S2626">
        <v>132857.068821936</v>
      </c>
      <c r="T2626">
        <v>86611.673536870003</v>
      </c>
      <c r="U2626">
        <v>130938.774152428</v>
      </c>
      <c r="V2626">
        <v>132846.43550713701</v>
      </c>
      <c r="W2626">
        <v>77345.784057655794</v>
      </c>
      <c r="X2626">
        <v>0</v>
      </c>
      <c r="Y2626">
        <v>0</v>
      </c>
      <c r="Z2626">
        <v>0</v>
      </c>
      <c r="AA2626">
        <v>1</v>
      </c>
      <c r="AB2626">
        <v>0</v>
      </c>
      <c r="AC2626">
        <v>0</v>
      </c>
    </row>
    <row r="2627" spans="1:29" x14ac:dyDescent="0.2">
      <c r="A2627" t="s">
        <v>5263</v>
      </c>
      <c r="B2627" t="str">
        <f t="shared" si="160"/>
        <v>DHDH</v>
      </c>
      <c r="C2627">
        <v>2</v>
      </c>
      <c r="D2627">
        <v>2</v>
      </c>
      <c r="E2627">
        <v>111.63</v>
      </c>
      <c r="F2627">
        <v>0.72117197189763105</v>
      </c>
      <c r="G2627">
        <v>36278</v>
      </c>
      <c r="H2627" t="s">
        <v>5264</v>
      </c>
      <c r="I2627" t="str">
        <f t="shared" si="161"/>
        <v>Dhdh</v>
      </c>
      <c r="J2627">
        <v>125962.337908286</v>
      </c>
      <c r="K2627">
        <v>87140.602594201104</v>
      </c>
      <c r="L2627">
        <v>47439.297410039799</v>
      </c>
      <c r="M2627">
        <f t="shared" si="162"/>
        <v>86847.412637508984</v>
      </c>
      <c r="N2627">
        <v>118958.24135916401</v>
      </c>
      <c r="O2627">
        <v>76708.764966289702</v>
      </c>
      <c r="P2627">
        <v>82021.886544219102</v>
      </c>
      <c r="Q2627">
        <f t="shared" si="163"/>
        <v>92562.964289890937</v>
      </c>
      <c r="R2627">
        <v>131332.77239942699</v>
      </c>
      <c r="S2627">
        <v>87140.602594201104</v>
      </c>
      <c r="T2627">
        <v>41863.339968295601</v>
      </c>
      <c r="U2627">
        <v>138433.77445955799</v>
      </c>
      <c r="V2627">
        <v>88436.258241375603</v>
      </c>
      <c r="W2627">
        <v>78651.9667058458</v>
      </c>
      <c r="X2627">
        <v>0</v>
      </c>
      <c r="Y2627">
        <v>0</v>
      </c>
      <c r="Z2627">
        <v>1</v>
      </c>
      <c r="AA2627">
        <v>1</v>
      </c>
      <c r="AB2627">
        <v>2</v>
      </c>
      <c r="AC2627">
        <v>1</v>
      </c>
    </row>
    <row r="2628" spans="1:29" x14ac:dyDescent="0.2">
      <c r="A2628" t="s">
        <v>5265</v>
      </c>
      <c r="B2628" t="str">
        <f t="shared" si="160"/>
        <v>KIFA3</v>
      </c>
      <c r="C2628">
        <v>2</v>
      </c>
      <c r="D2628">
        <v>1</v>
      </c>
      <c r="E2628">
        <v>44.78</v>
      </c>
      <c r="F2628">
        <v>0.72118382028591099</v>
      </c>
      <c r="G2628">
        <v>91233</v>
      </c>
      <c r="H2628" t="s">
        <v>5266</v>
      </c>
      <c r="I2628" t="str">
        <f t="shared" si="161"/>
        <v>Kifap3</v>
      </c>
      <c r="J2628">
        <v>61270.489770602602</v>
      </c>
      <c r="K2628">
        <v>89779.485370700699</v>
      </c>
      <c r="L2628">
        <v>126721.880795071</v>
      </c>
      <c r="M2628">
        <f t="shared" si="162"/>
        <v>92590.618645458089</v>
      </c>
      <c r="N2628">
        <v>53011.446986866002</v>
      </c>
      <c r="O2628">
        <v>70078.010830850399</v>
      </c>
      <c r="P2628">
        <v>127845.375708087</v>
      </c>
      <c r="Q2628">
        <f t="shared" si="163"/>
        <v>83644.94450860114</v>
      </c>
      <c r="R2628">
        <v>63882.771798844398</v>
      </c>
      <c r="S2628">
        <v>89779.485370700699</v>
      </c>
      <c r="T2628">
        <v>111827.144725444</v>
      </c>
      <c r="U2628">
        <v>61690.342864078397</v>
      </c>
      <c r="V2628">
        <v>80791.772173656005</v>
      </c>
      <c r="W2628">
        <v>122592.769531921</v>
      </c>
      <c r="X2628">
        <v>0</v>
      </c>
      <c r="Y2628">
        <v>0</v>
      </c>
      <c r="Z2628">
        <v>0</v>
      </c>
      <c r="AA2628">
        <v>0</v>
      </c>
      <c r="AB2628">
        <v>0</v>
      </c>
      <c r="AC2628">
        <v>0</v>
      </c>
    </row>
    <row r="2629" spans="1:29" x14ac:dyDescent="0.2">
      <c r="A2629" t="s">
        <v>5267</v>
      </c>
      <c r="B2629" t="str">
        <f t="shared" ref="B2629:B2692" si="164">MID(A2629,1,FIND("_",A2629,1)-1)</f>
        <v>MAP4</v>
      </c>
      <c r="C2629">
        <v>35</v>
      </c>
      <c r="D2629">
        <v>31</v>
      </c>
      <c r="E2629">
        <v>2289.84</v>
      </c>
      <c r="F2629">
        <v>0.72167339696137001</v>
      </c>
      <c r="G2629">
        <v>117357</v>
      </c>
      <c r="H2629" t="s">
        <v>5268</v>
      </c>
      <c r="I2629" t="str">
        <f t="shared" ref="I2629:I2692" si="165">MID(H2629,FIND("GN=",H2629,1)+3,FIND("PE=",H2629,1)-FIND("GN=",H2629,1)-4)</f>
        <v>Map4</v>
      </c>
      <c r="J2629">
        <v>16479683.5729596</v>
      </c>
      <c r="K2629">
        <v>16957604.506067</v>
      </c>
      <c r="L2629">
        <v>18434729.746897399</v>
      </c>
      <c r="M2629">
        <f t="shared" ref="M2629:M2692" si="166">AVERAGE(J2629:L2629)</f>
        <v>17290672.608641334</v>
      </c>
      <c r="N2629">
        <v>15935685.407117501</v>
      </c>
      <c r="O2629">
        <v>16373706.9528968</v>
      </c>
      <c r="P2629">
        <v>18497406.855861198</v>
      </c>
      <c r="Q2629">
        <f t="shared" ref="Q2629:Q2692" si="167">AVERAGE(N2629:P2629)</f>
        <v>16935599.738625165</v>
      </c>
      <c r="R2629">
        <v>17182298.835052799</v>
      </c>
      <c r="S2629">
        <v>16957604.506067</v>
      </c>
      <c r="T2629">
        <v>16267933.9861954</v>
      </c>
      <c r="U2629">
        <v>18544634.270834699</v>
      </c>
      <c r="V2629">
        <v>18876974.190515801</v>
      </c>
      <c r="W2629">
        <v>17737429.4772816</v>
      </c>
      <c r="X2629">
        <v>17</v>
      </c>
      <c r="Y2629">
        <v>20</v>
      </c>
      <c r="Z2629">
        <v>17</v>
      </c>
      <c r="AA2629">
        <v>18</v>
      </c>
      <c r="AB2629">
        <v>17</v>
      </c>
      <c r="AC2629">
        <v>19</v>
      </c>
    </row>
    <row r="2630" spans="1:29" x14ac:dyDescent="0.2">
      <c r="A2630" t="s">
        <v>5269</v>
      </c>
      <c r="B2630" t="str">
        <f t="shared" si="164"/>
        <v>KT3K</v>
      </c>
      <c r="C2630">
        <v>6</v>
      </c>
      <c r="D2630">
        <v>6</v>
      </c>
      <c r="E2630">
        <v>227.71</v>
      </c>
      <c r="F2630">
        <v>0.72173179727083203</v>
      </c>
      <c r="G2630">
        <v>34446</v>
      </c>
      <c r="H2630" t="s">
        <v>5270</v>
      </c>
      <c r="I2630" t="str">
        <f t="shared" si="165"/>
        <v>Fn3krp</v>
      </c>
      <c r="J2630">
        <v>1948813.1945881101</v>
      </c>
      <c r="K2630">
        <v>2579995.79705961</v>
      </c>
      <c r="L2630">
        <v>3195695.1664269902</v>
      </c>
      <c r="M2630">
        <f t="shared" si="166"/>
        <v>2574834.719358237</v>
      </c>
      <c r="N2630">
        <v>1530253.9242130399</v>
      </c>
      <c r="O2630">
        <v>2888348.6195469</v>
      </c>
      <c r="P2630">
        <v>2733654.39986355</v>
      </c>
      <c r="Q2630">
        <f t="shared" si="167"/>
        <v>2384085.6478744969</v>
      </c>
      <c r="R2630">
        <v>2031901.3125986401</v>
      </c>
      <c r="S2630">
        <v>2579995.79705961</v>
      </c>
      <c r="T2630">
        <v>2820077.0350966202</v>
      </c>
      <c r="U2630">
        <v>1780783.1066598301</v>
      </c>
      <c r="V2630">
        <v>3329929.0442444598</v>
      </c>
      <c r="W2630">
        <v>2621340.5214404999</v>
      </c>
      <c r="X2630">
        <v>2</v>
      </c>
      <c r="Y2630">
        <v>4</v>
      </c>
      <c r="Z2630">
        <v>3</v>
      </c>
      <c r="AA2630">
        <v>2</v>
      </c>
      <c r="AB2630">
        <v>2</v>
      </c>
      <c r="AC2630">
        <v>3</v>
      </c>
    </row>
    <row r="2631" spans="1:29" x14ac:dyDescent="0.2">
      <c r="A2631" t="s">
        <v>5271</v>
      </c>
      <c r="B2631" t="str">
        <f t="shared" si="164"/>
        <v>CPT2</v>
      </c>
      <c r="C2631">
        <v>2</v>
      </c>
      <c r="D2631">
        <v>2</v>
      </c>
      <c r="E2631">
        <v>56.18</v>
      </c>
      <c r="F2631">
        <v>0.72212631706623998</v>
      </c>
      <c r="G2631">
        <v>73934</v>
      </c>
      <c r="H2631" t="s">
        <v>5272</v>
      </c>
      <c r="I2631" t="str">
        <f t="shared" si="165"/>
        <v>Cpt2</v>
      </c>
      <c r="J2631">
        <v>245392.745131159</v>
      </c>
      <c r="K2631">
        <v>195425.589306749</v>
      </c>
      <c r="L2631">
        <v>169359.77254389701</v>
      </c>
      <c r="M2631">
        <f t="shared" si="166"/>
        <v>203392.70232726834</v>
      </c>
      <c r="N2631">
        <v>247996.30971244501</v>
      </c>
      <c r="O2631">
        <v>172929.395416188</v>
      </c>
      <c r="P2631">
        <v>225549.514574236</v>
      </c>
      <c r="Q2631">
        <f t="shared" si="167"/>
        <v>215491.73990095631</v>
      </c>
      <c r="R2631">
        <v>255855.12368186199</v>
      </c>
      <c r="S2631">
        <v>195425.589306749</v>
      </c>
      <c r="T2631">
        <v>149453.430426604</v>
      </c>
      <c r="U2631">
        <v>288597.61890629702</v>
      </c>
      <c r="V2631">
        <v>199367.42140577699</v>
      </c>
      <c r="W2631">
        <v>216282.67354285601</v>
      </c>
      <c r="X2631">
        <v>2</v>
      </c>
      <c r="Y2631">
        <v>1</v>
      </c>
      <c r="Z2631">
        <v>1</v>
      </c>
      <c r="AA2631">
        <v>0</v>
      </c>
      <c r="AB2631">
        <v>1</v>
      </c>
      <c r="AC2631">
        <v>1</v>
      </c>
    </row>
    <row r="2632" spans="1:29" x14ac:dyDescent="0.2">
      <c r="A2632" t="s">
        <v>5273</v>
      </c>
      <c r="B2632" t="str">
        <f t="shared" si="164"/>
        <v>PSD11</v>
      </c>
      <c r="C2632">
        <v>10</v>
      </c>
      <c r="D2632">
        <v>10</v>
      </c>
      <c r="E2632">
        <v>499.38</v>
      </c>
      <c r="F2632">
        <v>0.722332785010392</v>
      </c>
      <c r="G2632">
        <v>47407</v>
      </c>
      <c r="H2632" t="s">
        <v>5274</v>
      </c>
      <c r="I2632" t="str">
        <f t="shared" si="165"/>
        <v>Psmd11</v>
      </c>
      <c r="J2632">
        <v>4103592.5288109402</v>
      </c>
      <c r="K2632">
        <v>4214144.4983947398</v>
      </c>
      <c r="L2632">
        <v>4950437.8913584603</v>
      </c>
      <c r="M2632">
        <f t="shared" si="166"/>
        <v>4422724.9728547139</v>
      </c>
      <c r="N2632">
        <v>4680078.0409955503</v>
      </c>
      <c r="O2632">
        <v>4256522.0766414702</v>
      </c>
      <c r="P2632">
        <v>4633912.0109254597</v>
      </c>
      <c r="Q2632">
        <f t="shared" si="167"/>
        <v>4523504.0428541601</v>
      </c>
      <c r="R2632">
        <v>4278550.1806001598</v>
      </c>
      <c r="S2632">
        <v>4214144.4983947398</v>
      </c>
      <c r="T2632">
        <v>4368569.4298248999</v>
      </c>
      <c r="U2632">
        <v>5446288.2149055703</v>
      </c>
      <c r="V2632">
        <v>4907273.44841763</v>
      </c>
      <c r="W2632">
        <v>4443524.8755786596</v>
      </c>
      <c r="X2632">
        <v>5</v>
      </c>
      <c r="Y2632">
        <v>7</v>
      </c>
      <c r="Z2632">
        <v>6</v>
      </c>
      <c r="AA2632">
        <v>8</v>
      </c>
      <c r="AB2632">
        <v>8</v>
      </c>
      <c r="AC2632">
        <v>7</v>
      </c>
    </row>
    <row r="2633" spans="1:29" x14ac:dyDescent="0.2">
      <c r="A2633" t="s">
        <v>5275</v>
      </c>
      <c r="B2633" t="str">
        <f t="shared" si="164"/>
        <v>TM192</v>
      </c>
      <c r="C2633">
        <v>1</v>
      </c>
      <c r="D2633">
        <v>1</v>
      </c>
      <c r="E2633">
        <v>43.98</v>
      </c>
      <c r="F2633">
        <v>0.722646545992081</v>
      </c>
      <c r="G2633">
        <v>30316</v>
      </c>
      <c r="H2633" t="s">
        <v>5276</v>
      </c>
      <c r="I2633" t="str">
        <f t="shared" si="165"/>
        <v>Tmem192</v>
      </c>
      <c r="J2633">
        <v>47570.254022944697</v>
      </c>
      <c r="K2633">
        <v>67963.365234388606</v>
      </c>
      <c r="L2633">
        <v>117619.593568646</v>
      </c>
      <c r="M2633">
        <f t="shared" si="166"/>
        <v>77717.737608659765</v>
      </c>
      <c r="N2633">
        <v>81189.689018743695</v>
      </c>
      <c r="O2633">
        <v>71904.104858398699</v>
      </c>
      <c r="P2633">
        <v>88701.450133349004</v>
      </c>
      <c r="Q2633">
        <f t="shared" si="167"/>
        <v>80598.414670163809</v>
      </c>
      <c r="R2633">
        <v>49598.423213827497</v>
      </c>
      <c r="S2633">
        <v>67963.365234388606</v>
      </c>
      <c r="T2633">
        <v>103794.729292405</v>
      </c>
      <c r="U2633">
        <v>94481.853208706598</v>
      </c>
      <c r="V2633">
        <v>82897.045580994396</v>
      </c>
      <c r="W2633">
        <v>85057.096301817699</v>
      </c>
      <c r="X2633">
        <v>0</v>
      </c>
      <c r="Y2633">
        <v>0</v>
      </c>
      <c r="Z2633">
        <v>1</v>
      </c>
      <c r="AA2633">
        <v>0</v>
      </c>
      <c r="AB2633">
        <v>1</v>
      </c>
      <c r="AC2633">
        <v>1</v>
      </c>
    </row>
    <row r="2634" spans="1:29" x14ac:dyDescent="0.2">
      <c r="A2634" t="s">
        <v>5277</v>
      </c>
      <c r="B2634" t="str">
        <f t="shared" si="164"/>
        <v>SIAS</v>
      </c>
      <c r="C2634">
        <v>2</v>
      </c>
      <c r="D2634">
        <v>2</v>
      </c>
      <c r="E2634">
        <v>81.62</v>
      </c>
      <c r="F2634">
        <v>0.72281939646215998</v>
      </c>
      <c r="G2634">
        <v>39998</v>
      </c>
      <c r="H2634" t="s">
        <v>5278</v>
      </c>
      <c r="I2634" t="str">
        <f t="shared" si="165"/>
        <v>Nans</v>
      </c>
      <c r="J2634">
        <v>594058.22096255503</v>
      </c>
      <c r="K2634">
        <v>382202.33036555501</v>
      </c>
      <c r="L2634">
        <v>490868.26105828502</v>
      </c>
      <c r="M2634">
        <f t="shared" si="166"/>
        <v>489042.93746213167</v>
      </c>
      <c r="N2634">
        <v>537395.83244489995</v>
      </c>
      <c r="O2634">
        <v>443717.23312211101</v>
      </c>
      <c r="P2634">
        <v>390262.21973108099</v>
      </c>
      <c r="Q2634">
        <f t="shared" si="167"/>
        <v>457125.095099364</v>
      </c>
      <c r="R2634">
        <v>619386.03570926096</v>
      </c>
      <c r="S2634">
        <v>382202.33036555501</v>
      </c>
      <c r="T2634">
        <v>433172.20140743698</v>
      </c>
      <c r="U2634">
        <v>625376.87691238499</v>
      </c>
      <c r="V2634">
        <v>511554.21198321099</v>
      </c>
      <c r="W2634">
        <v>374228.05553601199</v>
      </c>
      <c r="X2634">
        <v>2</v>
      </c>
      <c r="Y2634">
        <v>2</v>
      </c>
      <c r="Z2634">
        <v>2</v>
      </c>
      <c r="AA2634">
        <v>2</v>
      </c>
      <c r="AB2634">
        <v>2</v>
      </c>
      <c r="AC2634">
        <v>1</v>
      </c>
    </row>
    <row r="2635" spans="1:29" x14ac:dyDescent="0.2">
      <c r="A2635" t="s">
        <v>5279</v>
      </c>
      <c r="B2635" t="str">
        <f t="shared" si="164"/>
        <v>SHSA6</v>
      </c>
      <c r="C2635">
        <v>3</v>
      </c>
      <c r="D2635">
        <v>3</v>
      </c>
      <c r="E2635">
        <v>134.05000000000001</v>
      </c>
      <c r="F2635">
        <v>0.72336879138639898</v>
      </c>
      <c r="G2635">
        <v>58389</v>
      </c>
      <c r="H2635" t="s">
        <v>5280</v>
      </c>
      <c r="I2635" t="str">
        <f t="shared" si="165"/>
        <v>Shisa6</v>
      </c>
      <c r="J2635">
        <v>61447.1308972681</v>
      </c>
      <c r="K2635">
        <v>35200.5333602725</v>
      </c>
      <c r="L2635">
        <v>7803.64661407316</v>
      </c>
      <c r="M2635">
        <f t="shared" si="166"/>
        <v>34817.103623871255</v>
      </c>
      <c r="N2635">
        <v>51839.769278479303</v>
      </c>
      <c r="O2635">
        <v>19436.0198417875</v>
      </c>
      <c r="P2635">
        <v>36350.540508224803</v>
      </c>
      <c r="Q2635">
        <f t="shared" si="167"/>
        <v>35875.4432094972</v>
      </c>
      <c r="R2635">
        <v>64066.944062315903</v>
      </c>
      <c r="S2635">
        <v>35200.5333602725</v>
      </c>
      <c r="T2635">
        <v>6886.4154621363596</v>
      </c>
      <c r="U2635">
        <v>60326.8411363388</v>
      </c>
      <c r="V2635">
        <v>22407.463745090699</v>
      </c>
      <c r="W2635">
        <v>34857.056113322302</v>
      </c>
      <c r="X2635">
        <v>0</v>
      </c>
      <c r="Y2635">
        <v>0</v>
      </c>
      <c r="Z2635">
        <v>0</v>
      </c>
      <c r="AA2635">
        <v>0</v>
      </c>
      <c r="AB2635">
        <v>0</v>
      </c>
      <c r="AC2635">
        <v>0</v>
      </c>
    </row>
    <row r="2636" spans="1:29" x14ac:dyDescent="0.2">
      <c r="A2636" t="s">
        <v>5281</v>
      </c>
      <c r="B2636" t="str">
        <f t="shared" si="164"/>
        <v>PRAF3</v>
      </c>
      <c r="C2636">
        <v>6</v>
      </c>
      <c r="D2636">
        <v>6</v>
      </c>
      <c r="E2636">
        <v>245.43</v>
      </c>
      <c r="F2636">
        <v>0.72346366204475199</v>
      </c>
      <c r="G2636">
        <v>21543</v>
      </c>
      <c r="H2636" t="s">
        <v>5282</v>
      </c>
      <c r="I2636" t="str">
        <f t="shared" si="165"/>
        <v>Arl6ip5</v>
      </c>
      <c r="J2636">
        <v>10109352.6749215</v>
      </c>
      <c r="K2636">
        <v>11065960.051146399</v>
      </c>
      <c r="L2636">
        <v>11710325.423134999</v>
      </c>
      <c r="M2636">
        <f t="shared" si="166"/>
        <v>10961879.383067632</v>
      </c>
      <c r="N2636">
        <v>11776384.276007701</v>
      </c>
      <c r="O2636">
        <v>10790669.3562638</v>
      </c>
      <c r="P2636">
        <v>10923160.209163301</v>
      </c>
      <c r="Q2636">
        <f t="shared" si="167"/>
        <v>11163404.613811599</v>
      </c>
      <c r="R2636">
        <v>10540367.351134</v>
      </c>
      <c r="S2636">
        <v>11065960.051146399</v>
      </c>
      <c r="T2636">
        <v>10333907.985414799</v>
      </c>
      <c r="U2636">
        <v>13704383.2036136</v>
      </c>
      <c r="V2636">
        <v>12440383.080176299</v>
      </c>
      <c r="W2636">
        <v>10474375.4294235</v>
      </c>
      <c r="X2636">
        <v>4</v>
      </c>
      <c r="Y2636">
        <v>5</v>
      </c>
      <c r="Z2636">
        <v>4</v>
      </c>
      <c r="AA2636">
        <v>3</v>
      </c>
      <c r="AB2636">
        <v>4</v>
      </c>
      <c r="AC2636">
        <v>3</v>
      </c>
    </row>
    <row r="2637" spans="1:29" x14ac:dyDescent="0.2">
      <c r="A2637" t="s">
        <v>5283</v>
      </c>
      <c r="B2637" t="str">
        <f t="shared" si="164"/>
        <v>LANC2</v>
      </c>
      <c r="C2637">
        <v>19</v>
      </c>
      <c r="D2637">
        <v>18</v>
      </c>
      <c r="E2637">
        <v>1321.58</v>
      </c>
      <c r="F2637">
        <v>0.72405994689731701</v>
      </c>
      <c r="G2637">
        <v>50745</v>
      </c>
      <c r="H2637" t="s">
        <v>5284</v>
      </c>
      <c r="I2637" t="str">
        <f t="shared" si="165"/>
        <v>Lancl2</v>
      </c>
      <c r="J2637">
        <v>20656050.040671699</v>
      </c>
      <c r="K2637">
        <v>19433661.290288601</v>
      </c>
      <c r="L2637">
        <v>19301111.694457799</v>
      </c>
      <c r="M2637">
        <f t="shared" si="166"/>
        <v>19796941.0084727</v>
      </c>
      <c r="N2637">
        <v>21518823.057088099</v>
      </c>
      <c r="O2637">
        <v>21695989.7092769</v>
      </c>
      <c r="P2637">
        <v>17896982.680671301</v>
      </c>
      <c r="Q2637">
        <f t="shared" si="167"/>
        <v>20370598.482345432</v>
      </c>
      <c r="R2637">
        <v>21536725.688895401</v>
      </c>
      <c r="S2637">
        <v>19433661.290288601</v>
      </c>
      <c r="T2637">
        <v>17032482.451144598</v>
      </c>
      <c r="U2637">
        <v>25041828.659234699</v>
      </c>
      <c r="V2637">
        <v>25012945.386032902</v>
      </c>
      <c r="W2637">
        <v>17161674.099953599</v>
      </c>
      <c r="X2637">
        <v>20</v>
      </c>
      <c r="Y2637">
        <v>15</v>
      </c>
      <c r="Z2637">
        <v>15</v>
      </c>
      <c r="AA2637">
        <v>14</v>
      </c>
      <c r="AB2637">
        <v>20</v>
      </c>
      <c r="AC2637">
        <v>13</v>
      </c>
    </row>
    <row r="2638" spans="1:29" x14ac:dyDescent="0.2">
      <c r="A2638" t="s">
        <v>5285</v>
      </c>
      <c r="B2638" t="str">
        <f t="shared" si="164"/>
        <v>RM10</v>
      </c>
      <c r="C2638">
        <v>2</v>
      </c>
      <c r="D2638">
        <v>2</v>
      </c>
      <c r="E2638">
        <v>158.9</v>
      </c>
      <c r="F2638">
        <v>0.724103279572611</v>
      </c>
      <c r="G2638">
        <v>29377</v>
      </c>
      <c r="H2638" t="s">
        <v>5286</v>
      </c>
      <c r="I2638" t="str">
        <f t="shared" si="165"/>
        <v>Mrpl10</v>
      </c>
      <c r="J2638">
        <v>193027.06977744799</v>
      </c>
      <c r="K2638">
        <v>71147.726440783197</v>
      </c>
      <c r="L2638">
        <v>72256.944589062696</v>
      </c>
      <c r="M2638">
        <f t="shared" si="166"/>
        <v>112143.9136024313</v>
      </c>
      <c r="N2638">
        <v>183601.73124868399</v>
      </c>
      <c r="O2638">
        <v>84612.898037397303</v>
      </c>
      <c r="P2638">
        <v>101180.51054928701</v>
      </c>
      <c r="Q2638">
        <f t="shared" si="167"/>
        <v>123131.71327845611</v>
      </c>
      <c r="R2638">
        <v>201256.82519855999</v>
      </c>
      <c r="S2638">
        <v>71147.726440783197</v>
      </c>
      <c r="T2638">
        <v>63763.951018423999</v>
      </c>
      <c r="U2638">
        <v>213660.52796060999</v>
      </c>
      <c r="V2638">
        <v>97548.801687458399</v>
      </c>
      <c r="W2638">
        <v>97023.446817609307</v>
      </c>
      <c r="X2638">
        <v>2</v>
      </c>
      <c r="Y2638">
        <v>0</v>
      </c>
      <c r="Z2638">
        <v>1</v>
      </c>
      <c r="AA2638">
        <v>2</v>
      </c>
      <c r="AB2638">
        <v>1</v>
      </c>
      <c r="AC2638">
        <v>2</v>
      </c>
    </row>
    <row r="2639" spans="1:29" x14ac:dyDescent="0.2">
      <c r="A2639" t="s">
        <v>5287</v>
      </c>
      <c r="B2639" t="str">
        <f t="shared" si="164"/>
        <v>PYGB</v>
      </c>
      <c r="C2639">
        <v>65</v>
      </c>
      <c r="D2639">
        <v>45</v>
      </c>
      <c r="E2639">
        <v>4346.53</v>
      </c>
      <c r="F2639">
        <v>0.724137910090072</v>
      </c>
      <c r="G2639">
        <v>96668</v>
      </c>
      <c r="H2639" t="s">
        <v>5288</v>
      </c>
      <c r="I2639" t="str">
        <f t="shared" si="165"/>
        <v>Pygb</v>
      </c>
      <c r="J2639">
        <v>71915961.817828894</v>
      </c>
      <c r="K2639">
        <v>74950714.637733102</v>
      </c>
      <c r="L2639">
        <v>63758338.141660303</v>
      </c>
      <c r="M2639">
        <f t="shared" si="166"/>
        <v>70208338.199074104</v>
      </c>
      <c r="N2639">
        <v>71202017.938076004</v>
      </c>
      <c r="O2639">
        <v>66745981.6594446</v>
      </c>
      <c r="P2639">
        <v>77962994.611709207</v>
      </c>
      <c r="Q2639">
        <f t="shared" si="167"/>
        <v>71970331.403076604</v>
      </c>
      <c r="R2639">
        <v>74982116.100319594</v>
      </c>
      <c r="S2639">
        <v>74950714.637733102</v>
      </c>
      <c r="T2639">
        <v>56264260.458313398</v>
      </c>
      <c r="U2639">
        <v>82859026.660835102</v>
      </c>
      <c r="V2639">
        <v>76950331.206646204</v>
      </c>
      <c r="W2639">
        <v>74759836.853817999</v>
      </c>
      <c r="X2639">
        <v>36</v>
      </c>
      <c r="Y2639">
        <v>34</v>
      </c>
      <c r="Z2639">
        <v>28</v>
      </c>
      <c r="AA2639">
        <v>35</v>
      </c>
      <c r="AB2639">
        <v>30</v>
      </c>
      <c r="AC2639">
        <v>35</v>
      </c>
    </row>
    <row r="2640" spans="1:29" x14ac:dyDescent="0.2">
      <c r="A2640" t="s">
        <v>5289</v>
      </c>
      <c r="B2640" t="str">
        <f t="shared" si="164"/>
        <v>AMPH</v>
      </c>
      <c r="C2640">
        <v>35</v>
      </c>
      <c r="D2640">
        <v>33</v>
      </c>
      <c r="E2640">
        <v>2709.07</v>
      </c>
      <c r="F2640">
        <v>0.72451369553202905</v>
      </c>
      <c r="G2640">
        <v>74967</v>
      </c>
      <c r="H2640" t="s">
        <v>5290</v>
      </c>
      <c r="I2640" t="str">
        <f t="shared" si="165"/>
        <v>Amph</v>
      </c>
      <c r="J2640">
        <v>128188182.31633</v>
      </c>
      <c r="K2640">
        <v>122487606.70100901</v>
      </c>
      <c r="L2640">
        <v>112699381.548978</v>
      </c>
      <c r="M2640">
        <f t="shared" si="166"/>
        <v>121125056.85543899</v>
      </c>
      <c r="N2640">
        <v>124487548.09164999</v>
      </c>
      <c r="O2640">
        <v>124384278.021725</v>
      </c>
      <c r="P2640">
        <v>119581562.38892099</v>
      </c>
      <c r="Q2640">
        <f t="shared" si="167"/>
        <v>122817796.167432</v>
      </c>
      <c r="R2640">
        <v>133653516.21771801</v>
      </c>
      <c r="S2640">
        <v>122487606.70100901</v>
      </c>
      <c r="T2640">
        <v>99452833.021996707</v>
      </c>
      <c r="U2640">
        <v>144868324.873023</v>
      </c>
      <c r="V2640">
        <v>143400563.64002699</v>
      </c>
      <c r="W2640">
        <v>114668480.08398201</v>
      </c>
      <c r="X2640">
        <v>24</v>
      </c>
      <c r="Y2640">
        <v>28</v>
      </c>
      <c r="Z2640">
        <v>31</v>
      </c>
      <c r="AA2640">
        <v>24</v>
      </c>
      <c r="AB2640">
        <v>23</v>
      </c>
      <c r="AC2640">
        <v>27</v>
      </c>
    </row>
    <row r="2641" spans="1:29" x14ac:dyDescent="0.2">
      <c r="A2641" t="s">
        <v>5291</v>
      </c>
      <c r="B2641" t="str">
        <f t="shared" si="164"/>
        <v>SHLB1</v>
      </c>
      <c r="C2641">
        <v>7</v>
      </c>
      <c r="D2641">
        <v>5</v>
      </c>
      <c r="E2641">
        <v>311.67</v>
      </c>
      <c r="F2641">
        <v>0.72455894809747901</v>
      </c>
      <c r="G2641">
        <v>40830</v>
      </c>
      <c r="H2641" t="s">
        <v>5292</v>
      </c>
      <c r="I2641" t="str">
        <f t="shared" si="165"/>
        <v>Sh3glb1</v>
      </c>
      <c r="J2641">
        <v>1959347.06714144</v>
      </c>
      <c r="K2641">
        <v>1715892.5413914099</v>
      </c>
      <c r="L2641">
        <v>2130261.4320157799</v>
      </c>
      <c r="M2641">
        <f t="shared" si="166"/>
        <v>1935167.01351621</v>
      </c>
      <c r="N2641">
        <v>1823527.0397747599</v>
      </c>
      <c r="O2641">
        <v>2055626.0859069</v>
      </c>
      <c r="P2641">
        <v>1745426.1161557201</v>
      </c>
      <c r="Q2641">
        <f t="shared" si="167"/>
        <v>1874859.7472791269</v>
      </c>
      <c r="R2641">
        <v>2042884.2993350299</v>
      </c>
      <c r="S2641">
        <v>1715892.5413914099</v>
      </c>
      <c r="T2641">
        <v>1879873.0887391099</v>
      </c>
      <c r="U2641">
        <v>2122070.1320130699</v>
      </c>
      <c r="V2641">
        <v>2369897.0966467899</v>
      </c>
      <c r="W2641">
        <v>1673714.20677313</v>
      </c>
      <c r="X2641">
        <v>4</v>
      </c>
      <c r="Y2641">
        <v>1</v>
      </c>
      <c r="Z2641">
        <v>2</v>
      </c>
      <c r="AA2641">
        <v>3</v>
      </c>
      <c r="AB2641">
        <v>0</v>
      </c>
      <c r="AC2641">
        <v>3</v>
      </c>
    </row>
    <row r="2642" spans="1:29" x14ac:dyDescent="0.2">
      <c r="A2642" t="s">
        <v>5293</v>
      </c>
      <c r="B2642" t="str">
        <f t="shared" si="164"/>
        <v>SYNPO</v>
      </c>
      <c r="C2642">
        <v>28</v>
      </c>
      <c r="D2642">
        <v>27</v>
      </c>
      <c r="E2642">
        <v>1900.78</v>
      </c>
      <c r="F2642">
        <v>0.72490207739754997</v>
      </c>
      <c r="G2642">
        <v>99490</v>
      </c>
      <c r="H2642" t="s">
        <v>5294</v>
      </c>
      <c r="I2642" t="str">
        <f t="shared" si="165"/>
        <v>Synpo</v>
      </c>
      <c r="J2642">
        <v>46459083.336521901</v>
      </c>
      <c r="K2642">
        <v>50795437.303346299</v>
      </c>
      <c r="L2642">
        <v>47756200.880258098</v>
      </c>
      <c r="M2642">
        <f t="shared" si="166"/>
        <v>48336907.173375428</v>
      </c>
      <c r="N2642">
        <v>49689088.081601702</v>
      </c>
      <c r="O2642">
        <v>53889853.138332598</v>
      </c>
      <c r="P2642">
        <v>44975166.036486797</v>
      </c>
      <c r="Q2642">
        <f t="shared" si="167"/>
        <v>49518035.752140366</v>
      </c>
      <c r="R2642">
        <v>48439877.498654</v>
      </c>
      <c r="S2642">
        <v>50795437.303346299</v>
      </c>
      <c r="T2642">
        <v>42142994.989241898</v>
      </c>
      <c r="U2642">
        <v>57824056.021652497</v>
      </c>
      <c r="V2642">
        <v>62128714.636792399</v>
      </c>
      <c r="W2642">
        <v>43127333.578027301</v>
      </c>
      <c r="X2642">
        <v>24</v>
      </c>
      <c r="Y2642">
        <v>27</v>
      </c>
      <c r="Z2642">
        <v>21</v>
      </c>
      <c r="AA2642">
        <v>24</v>
      </c>
      <c r="AB2642">
        <v>27</v>
      </c>
      <c r="AC2642">
        <v>27</v>
      </c>
    </row>
    <row r="2643" spans="1:29" x14ac:dyDescent="0.2">
      <c r="A2643" t="s">
        <v>5295</v>
      </c>
      <c r="B2643" t="str">
        <f t="shared" si="164"/>
        <v>RIMB2</v>
      </c>
      <c r="C2643">
        <v>5</v>
      </c>
      <c r="D2643">
        <v>5</v>
      </c>
      <c r="E2643">
        <v>318.04000000000002</v>
      </c>
      <c r="F2643">
        <v>0.72609369380370004</v>
      </c>
      <c r="G2643">
        <v>118269</v>
      </c>
      <c r="H2643" t="s">
        <v>5296</v>
      </c>
      <c r="I2643" t="str">
        <f t="shared" si="165"/>
        <v>Rimbp2</v>
      </c>
      <c r="J2643">
        <v>2101710.0929674902</v>
      </c>
      <c r="K2643">
        <v>1526124.64484917</v>
      </c>
      <c r="L2643">
        <v>1379756.13311373</v>
      </c>
      <c r="M2643">
        <f t="shared" si="166"/>
        <v>1669196.9569767967</v>
      </c>
      <c r="N2643">
        <v>1837096.32994292</v>
      </c>
      <c r="O2643">
        <v>1347789.80774567</v>
      </c>
      <c r="P2643">
        <v>1498969.9019365199</v>
      </c>
      <c r="Q2643">
        <f t="shared" si="167"/>
        <v>1561285.3465417034</v>
      </c>
      <c r="R2643">
        <v>2191317.0069156098</v>
      </c>
      <c r="S2643">
        <v>1526124.64484917</v>
      </c>
      <c r="T2643">
        <v>1217581.2718014</v>
      </c>
      <c r="U2643">
        <v>2137860.9509866401</v>
      </c>
      <c r="V2643">
        <v>1553844.4341434899</v>
      </c>
      <c r="W2643">
        <v>1437383.7982453101</v>
      </c>
      <c r="X2643">
        <v>4</v>
      </c>
      <c r="Y2643">
        <v>4</v>
      </c>
      <c r="Z2643">
        <v>4</v>
      </c>
      <c r="AA2643">
        <v>3</v>
      </c>
      <c r="AB2643">
        <v>5</v>
      </c>
      <c r="AC2643">
        <v>3</v>
      </c>
    </row>
    <row r="2644" spans="1:29" x14ac:dyDescent="0.2">
      <c r="A2644" t="s">
        <v>5297</v>
      </c>
      <c r="B2644" t="str">
        <f t="shared" si="164"/>
        <v>PSB7</v>
      </c>
      <c r="C2644">
        <v>6</v>
      </c>
      <c r="D2644">
        <v>6</v>
      </c>
      <c r="E2644">
        <v>182.54</v>
      </c>
      <c r="F2644">
        <v>0.72611988289613405</v>
      </c>
      <c r="G2644">
        <v>29872</v>
      </c>
      <c r="H2644" t="s">
        <v>5298</v>
      </c>
      <c r="I2644" t="str">
        <f t="shared" si="165"/>
        <v>Psmb7</v>
      </c>
      <c r="J2644">
        <v>3305129.7683588001</v>
      </c>
      <c r="K2644">
        <v>2082725.5673317399</v>
      </c>
      <c r="L2644">
        <v>2190224.2951036901</v>
      </c>
      <c r="M2644">
        <f t="shared" si="166"/>
        <v>2526026.5435980768</v>
      </c>
      <c r="N2644">
        <v>2530057.2752533001</v>
      </c>
      <c r="O2644">
        <v>2485238.2604646198</v>
      </c>
      <c r="P2644">
        <v>1989795.72806386</v>
      </c>
      <c r="Q2644">
        <f t="shared" si="167"/>
        <v>2335030.421260593</v>
      </c>
      <c r="R2644">
        <v>3446044.7688299199</v>
      </c>
      <c r="S2644">
        <v>2082725.5673317399</v>
      </c>
      <c r="T2644">
        <v>1932787.9896750301</v>
      </c>
      <c r="U2644">
        <v>2944271.6554181599</v>
      </c>
      <c r="V2644">
        <v>2865189.8214028399</v>
      </c>
      <c r="W2644">
        <v>1908043.7423338301</v>
      </c>
      <c r="X2644">
        <v>5</v>
      </c>
      <c r="Y2644">
        <v>0</v>
      </c>
      <c r="Z2644">
        <v>1</v>
      </c>
      <c r="AA2644">
        <v>3</v>
      </c>
      <c r="AB2644">
        <v>2</v>
      </c>
      <c r="AC2644">
        <v>1</v>
      </c>
    </row>
    <row r="2645" spans="1:29" x14ac:dyDescent="0.2">
      <c r="A2645" t="s">
        <v>5299</v>
      </c>
      <c r="B2645" t="str">
        <f t="shared" si="164"/>
        <v>LTOR1</v>
      </c>
      <c r="C2645">
        <v>5</v>
      </c>
      <c r="D2645">
        <v>5</v>
      </c>
      <c r="E2645">
        <v>387.92</v>
      </c>
      <c r="F2645">
        <v>0.726502127313571</v>
      </c>
      <c r="G2645">
        <v>17738</v>
      </c>
      <c r="H2645" t="s">
        <v>5300</v>
      </c>
      <c r="I2645" t="str">
        <f t="shared" si="165"/>
        <v>Lamtor1</v>
      </c>
      <c r="J2645">
        <v>4610584.6773986602</v>
      </c>
      <c r="K2645">
        <v>4462991.0607739501</v>
      </c>
      <c r="L2645">
        <v>5527274.9186123405</v>
      </c>
      <c r="M2645">
        <f t="shared" si="166"/>
        <v>4866950.2189283166</v>
      </c>
      <c r="N2645">
        <v>4295227.8380680596</v>
      </c>
      <c r="O2645">
        <v>5056443.6248669196</v>
      </c>
      <c r="P2645">
        <v>4775350.9462008104</v>
      </c>
      <c r="Q2645">
        <f t="shared" si="167"/>
        <v>4709007.4697119296</v>
      </c>
      <c r="R2645">
        <v>4807158.0610544598</v>
      </c>
      <c r="S2645">
        <v>4462991.0607739501</v>
      </c>
      <c r="T2645">
        <v>4877605.7329873396</v>
      </c>
      <c r="U2645">
        <v>4998431.3402236002</v>
      </c>
      <c r="V2645">
        <v>5829489.6859335704</v>
      </c>
      <c r="W2645">
        <v>4579152.7048921101</v>
      </c>
      <c r="X2645">
        <v>5</v>
      </c>
      <c r="Y2645">
        <v>3</v>
      </c>
      <c r="Z2645">
        <v>5</v>
      </c>
      <c r="AA2645">
        <v>4</v>
      </c>
      <c r="AB2645">
        <v>4</v>
      </c>
      <c r="AC2645">
        <v>3</v>
      </c>
    </row>
    <row r="2646" spans="1:29" x14ac:dyDescent="0.2">
      <c r="A2646" t="s">
        <v>5301</v>
      </c>
      <c r="B2646" t="str">
        <f t="shared" si="164"/>
        <v>PP1B</v>
      </c>
      <c r="C2646">
        <v>8</v>
      </c>
      <c r="D2646">
        <v>2</v>
      </c>
      <c r="E2646">
        <v>587.62</v>
      </c>
      <c r="F2646">
        <v>0.72713580468801498</v>
      </c>
      <c r="G2646">
        <v>37163</v>
      </c>
      <c r="H2646" t="s">
        <v>5302</v>
      </c>
      <c r="I2646" t="str">
        <f t="shared" si="165"/>
        <v>Ppp1cb</v>
      </c>
      <c r="J2646">
        <v>4477308.91730907</v>
      </c>
      <c r="K2646">
        <v>4331724.8342209803</v>
      </c>
      <c r="L2646">
        <v>4801182.9489226397</v>
      </c>
      <c r="M2646">
        <f t="shared" si="166"/>
        <v>4536738.900150897</v>
      </c>
      <c r="N2646">
        <v>4604847.5524413204</v>
      </c>
      <c r="O2646">
        <v>4613561.7989652604</v>
      </c>
      <c r="P2646">
        <v>4165202.9518504501</v>
      </c>
      <c r="Q2646">
        <f t="shared" si="167"/>
        <v>4461204.1010856768</v>
      </c>
      <c r="R2646">
        <v>4668200.05696477</v>
      </c>
      <c r="S2646">
        <v>4331724.8342209803</v>
      </c>
      <c r="T2646">
        <v>4236857.73217618</v>
      </c>
      <c r="U2646">
        <v>5358741.1869232496</v>
      </c>
      <c r="V2646">
        <v>5318898.6010286901</v>
      </c>
      <c r="W2646">
        <v>3994073.0175160998</v>
      </c>
      <c r="X2646">
        <v>1</v>
      </c>
      <c r="Y2646">
        <v>1</v>
      </c>
      <c r="Z2646">
        <v>2</v>
      </c>
      <c r="AA2646">
        <v>1</v>
      </c>
      <c r="AB2646">
        <v>1</v>
      </c>
      <c r="AC2646">
        <v>1</v>
      </c>
    </row>
    <row r="2647" spans="1:29" x14ac:dyDescent="0.2">
      <c r="A2647" t="s">
        <v>5303</v>
      </c>
      <c r="B2647" t="str">
        <f t="shared" si="164"/>
        <v>RFTN2</v>
      </c>
      <c r="C2647">
        <v>2</v>
      </c>
      <c r="D2647">
        <v>2</v>
      </c>
      <c r="E2647">
        <v>90.18</v>
      </c>
      <c r="F2647">
        <v>0.72776762154016295</v>
      </c>
      <c r="G2647">
        <v>54937</v>
      </c>
      <c r="H2647" t="s">
        <v>5304</v>
      </c>
      <c r="I2647" t="str">
        <f t="shared" si="165"/>
        <v>Rftn2</v>
      </c>
      <c r="J2647">
        <v>648686.64803959394</v>
      </c>
      <c r="K2647">
        <v>281763.21760156</v>
      </c>
      <c r="L2647">
        <v>275912.32731730398</v>
      </c>
      <c r="M2647">
        <f t="shared" si="166"/>
        <v>402120.7309861526</v>
      </c>
      <c r="N2647">
        <v>537286.19702284201</v>
      </c>
      <c r="O2647">
        <v>292230.50597970298</v>
      </c>
      <c r="P2647">
        <v>468279.40032423101</v>
      </c>
      <c r="Q2647">
        <f t="shared" si="167"/>
        <v>432598.70110892534</v>
      </c>
      <c r="R2647">
        <v>676343.55887837894</v>
      </c>
      <c r="S2647">
        <v>281763.21760156</v>
      </c>
      <c r="T2647">
        <v>243481.927231988</v>
      </c>
      <c r="U2647">
        <v>625249.292264894</v>
      </c>
      <c r="V2647">
        <v>336907.685897252</v>
      </c>
      <c r="W2647">
        <v>449039.85210677498</v>
      </c>
      <c r="X2647">
        <v>0</v>
      </c>
      <c r="Y2647">
        <v>0</v>
      </c>
      <c r="Z2647">
        <v>2</v>
      </c>
      <c r="AA2647">
        <v>0</v>
      </c>
      <c r="AB2647">
        <v>1</v>
      </c>
      <c r="AC2647">
        <v>2</v>
      </c>
    </row>
    <row r="2648" spans="1:29" x14ac:dyDescent="0.2">
      <c r="A2648" t="s">
        <v>5305</v>
      </c>
      <c r="B2648" t="str">
        <f t="shared" si="164"/>
        <v>TERA</v>
      </c>
      <c r="C2648">
        <v>47</v>
      </c>
      <c r="D2648">
        <v>43</v>
      </c>
      <c r="E2648">
        <v>2910.19</v>
      </c>
      <c r="F2648">
        <v>0.72784598318784999</v>
      </c>
      <c r="G2648">
        <v>89266</v>
      </c>
      <c r="H2648" t="s">
        <v>5306</v>
      </c>
      <c r="I2648" t="str">
        <f t="shared" si="165"/>
        <v>Vcp</v>
      </c>
      <c r="J2648">
        <v>83579575.608230695</v>
      </c>
      <c r="K2648">
        <v>72921943.326924905</v>
      </c>
      <c r="L2648">
        <v>86603063.8113444</v>
      </c>
      <c r="M2648">
        <f t="shared" si="166"/>
        <v>81034860.9155</v>
      </c>
      <c r="N2648">
        <v>72362151.564516902</v>
      </c>
      <c r="O2648">
        <v>80423344.658829093</v>
      </c>
      <c r="P2648">
        <v>83991397.610284001</v>
      </c>
      <c r="Q2648">
        <f t="shared" si="167"/>
        <v>78925631.27787666</v>
      </c>
      <c r="R2648">
        <v>87143010.862411007</v>
      </c>
      <c r="S2648">
        <v>72921943.326924905</v>
      </c>
      <c r="T2648">
        <v>76423844.798827603</v>
      </c>
      <c r="U2648">
        <v>84209094.339633107</v>
      </c>
      <c r="V2648">
        <v>92718735.336293504</v>
      </c>
      <c r="W2648">
        <v>80540559.19404</v>
      </c>
      <c r="X2648">
        <v>27</v>
      </c>
      <c r="Y2648">
        <v>36</v>
      </c>
      <c r="Z2648">
        <v>23</v>
      </c>
      <c r="AA2648">
        <v>29</v>
      </c>
      <c r="AB2648">
        <v>28</v>
      </c>
      <c r="AC2648">
        <v>27</v>
      </c>
    </row>
    <row r="2649" spans="1:29" x14ac:dyDescent="0.2">
      <c r="A2649" t="s">
        <v>5307</v>
      </c>
      <c r="B2649" t="str">
        <f t="shared" si="164"/>
        <v>SCRN3</v>
      </c>
      <c r="C2649">
        <v>2</v>
      </c>
      <c r="D2649">
        <v>2</v>
      </c>
      <c r="E2649">
        <v>119.67</v>
      </c>
      <c r="F2649">
        <v>0.72785957858460504</v>
      </c>
      <c r="G2649">
        <v>47631</v>
      </c>
      <c r="H2649" t="s">
        <v>5308</v>
      </c>
      <c r="I2649" t="str">
        <f t="shared" si="165"/>
        <v>Scrn3</v>
      </c>
      <c r="J2649">
        <v>624767.31031858502</v>
      </c>
      <c r="K2649">
        <v>341721.41257759999</v>
      </c>
      <c r="L2649">
        <v>261612.876039503</v>
      </c>
      <c r="M2649">
        <f t="shared" si="166"/>
        <v>409367.19964522932</v>
      </c>
      <c r="N2649">
        <v>845482.14389849897</v>
      </c>
      <c r="O2649">
        <v>363303.21789964102</v>
      </c>
      <c r="P2649">
        <v>289554.71497625002</v>
      </c>
      <c r="Q2649">
        <f t="shared" si="167"/>
        <v>499446.69225813</v>
      </c>
      <c r="R2649">
        <v>651404.41445613501</v>
      </c>
      <c r="S2649">
        <v>341721.41257759999</v>
      </c>
      <c r="T2649">
        <v>230863.21610251101</v>
      </c>
      <c r="U2649">
        <v>983902.27596460702</v>
      </c>
      <c r="V2649">
        <v>418846.23239879799</v>
      </c>
      <c r="W2649">
        <v>277658.18077782</v>
      </c>
      <c r="X2649">
        <v>2</v>
      </c>
      <c r="Y2649">
        <v>2</v>
      </c>
      <c r="Z2649">
        <v>1</v>
      </c>
      <c r="AA2649">
        <v>1</v>
      </c>
      <c r="AB2649">
        <v>1</v>
      </c>
      <c r="AC2649">
        <v>1</v>
      </c>
    </row>
    <row r="2650" spans="1:29" x14ac:dyDescent="0.2">
      <c r="A2650" t="s">
        <v>5309</v>
      </c>
      <c r="B2650" t="str">
        <f t="shared" si="164"/>
        <v>ACBD5</v>
      </c>
      <c r="C2650">
        <v>1</v>
      </c>
      <c r="D2650">
        <v>1</v>
      </c>
      <c r="E2650">
        <v>15.35</v>
      </c>
      <c r="F2650">
        <v>0.72811743594964395</v>
      </c>
      <c r="G2650">
        <v>56578</v>
      </c>
      <c r="H2650" t="s">
        <v>5310</v>
      </c>
      <c r="I2650" t="str">
        <f t="shared" si="165"/>
        <v>Acbd5</v>
      </c>
      <c r="J2650">
        <v>24519.6215616884</v>
      </c>
      <c r="K2650">
        <v>17849.633112014599</v>
      </c>
      <c r="L2650">
        <v>7600.7948654121201</v>
      </c>
      <c r="M2650">
        <f t="shared" si="166"/>
        <v>16656.68317970504</v>
      </c>
      <c r="N2650">
        <v>34578.151210269803</v>
      </c>
      <c r="O2650">
        <v>12944.1612253209</v>
      </c>
      <c r="P2650">
        <v>12731.1610369723</v>
      </c>
      <c r="Q2650">
        <f t="shared" si="167"/>
        <v>20084.491157521003</v>
      </c>
      <c r="R2650">
        <v>25565.021508460501</v>
      </c>
      <c r="S2650">
        <v>17849.633112014599</v>
      </c>
      <c r="T2650">
        <v>6707.40666181708</v>
      </c>
      <c r="U2650">
        <v>40239.195966410698</v>
      </c>
      <c r="V2650">
        <v>14923.108009150499</v>
      </c>
      <c r="W2650">
        <v>12208.0934271961</v>
      </c>
      <c r="X2650">
        <v>1</v>
      </c>
      <c r="Y2650">
        <v>0</v>
      </c>
      <c r="Z2650">
        <v>0</v>
      </c>
      <c r="AA2650">
        <v>0</v>
      </c>
      <c r="AB2650">
        <v>0</v>
      </c>
      <c r="AC2650">
        <v>0</v>
      </c>
    </row>
    <row r="2651" spans="1:29" x14ac:dyDescent="0.2">
      <c r="A2651" t="s">
        <v>5311</v>
      </c>
      <c r="B2651" t="str">
        <f t="shared" si="164"/>
        <v>PAQR9</v>
      </c>
      <c r="C2651">
        <v>1</v>
      </c>
      <c r="D2651">
        <v>1</v>
      </c>
      <c r="E2651">
        <v>51.9</v>
      </c>
      <c r="F2651">
        <v>0.72860128236478905</v>
      </c>
      <c r="G2651">
        <v>42713</v>
      </c>
      <c r="H2651" t="s">
        <v>5312</v>
      </c>
      <c r="I2651" t="str">
        <f t="shared" si="165"/>
        <v>Paqr9</v>
      </c>
      <c r="J2651">
        <v>41955.597468018299</v>
      </c>
      <c r="K2651">
        <v>80149.780149070197</v>
      </c>
      <c r="L2651">
        <v>50344.441227582502</v>
      </c>
      <c r="M2651">
        <f t="shared" si="166"/>
        <v>57483.272948223668</v>
      </c>
      <c r="N2651">
        <v>38910.789633649903</v>
      </c>
      <c r="O2651">
        <v>68411.47432265</v>
      </c>
      <c r="P2651">
        <v>47917.056147584299</v>
      </c>
      <c r="Q2651">
        <f t="shared" si="167"/>
        <v>51746.440034628067</v>
      </c>
      <c r="R2651">
        <v>43744.384429901504</v>
      </c>
      <c r="S2651">
        <v>80149.780149070197</v>
      </c>
      <c r="T2651">
        <v>44427.0167074212</v>
      </c>
      <c r="U2651">
        <v>45281.162655428299</v>
      </c>
      <c r="V2651">
        <v>78870.449974391595</v>
      </c>
      <c r="W2651">
        <v>45948.354317967904</v>
      </c>
      <c r="X2651">
        <v>0</v>
      </c>
      <c r="Y2651">
        <v>0</v>
      </c>
      <c r="Z2651">
        <v>0</v>
      </c>
      <c r="AA2651">
        <v>0</v>
      </c>
      <c r="AB2651">
        <v>0</v>
      </c>
      <c r="AC2651">
        <v>0</v>
      </c>
    </row>
    <row r="2652" spans="1:29" x14ac:dyDescent="0.2">
      <c r="A2652" t="s">
        <v>5313</v>
      </c>
      <c r="B2652" t="str">
        <f t="shared" si="164"/>
        <v>RPGP1</v>
      </c>
      <c r="C2652">
        <v>8</v>
      </c>
      <c r="D2652">
        <v>8</v>
      </c>
      <c r="E2652">
        <v>449.75</v>
      </c>
      <c r="F2652">
        <v>0.72921555910911495</v>
      </c>
      <c r="G2652">
        <v>73387</v>
      </c>
      <c r="H2652" t="s">
        <v>5314</v>
      </c>
      <c r="I2652" t="str">
        <f t="shared" si="165"/>
        <v>Rap1gap</v>
      </c>
      <c r="J2652">
        <v>4020288.3598090899</v>
      </c>
      <c r="K2652">
        <v>2168208.68118414</v>
      </c>
      <c r="L2652">
        <v>2250490.0331371701</v>
      </c>
      <c r="M2652">
        <f t="shared" si="166"/>
        <v>2812995.6913768002</v>
      </c>
      <c r="N2652">
        <v>5005615.4265732896</v>
      </c>
      <c r="O2652">
        <v>2405290.0295948698</v>
      </c>
      <c r="P2652">
        <v>2327360.3968994902</v>
      </c>
      <c r="Q2652">
        <f t="shared" si="167"/>
        <v>3246088.6176892165</v>
      </c>
      <c r="R2652">
        <v>4191694.3183708498</v>
      </c>
      <c r="S2652">
        <v>2168208.68118414</v>
      </c>
      <c r="T2652">
        <v>1985970.166003</v>
      </c>
      <c r="U2652">
        <v>5825121.7324351501</v>
      </c>
      <c r="V2652">
        <v>2773018.8368452699</v>
      </c>
      <c r="W2652">
        <v>2231739.3583815801</v>
      </c>
      <c r="X2652">
        <v>5</v>
      </c>
      <c r="Y2652">
        <v>7</v>
      </c>
      <c r="Z2652">
        <v>3</v>
      </c>
      <c r="AA2652">
        <v>7</v>
      </c>
      <c r="AB2652">
        <v>5</v>
      </c>
      <c r="AC2652">
        <v>5</v>
      </c>
    </row>
    <row r="2653" spans="1:29" x14ac:dyDescent="0.2">
      <c r="A2653" t="s">
        <v>5315</v>
      </c>
      <c r="B2653" t="str">
        <f t="shared" si="164"/>
        <v>PDCD5</v>
      </c>
      <c r="C2653">
        <v>3</v>
      </c>
      <c r="D2653">
        <v>3</v>
      </c>
      <c r="E2653">
        <v>140.52000000000001</v>
      </c>
      <c r="F2653">
        <v>0.72974028889054898</v>
      </c>
      <c r="G2653">
        <v>14266</v>
      </c>
      <c r="H2653" t="s">
        <v>5316</v>
      </c>
      <c r="I2653" t="str">
        <f t="shared" si="165"/>
        <v>Pdcd5</v>
      </c>
      <c r="J2653">
        <v>1760329.7956483001</v>
      </c>
      <c r="K2653">
        <v>1527801.2546612001</v>
      </c>
      <c r="L2653">
        <v>1519460.9385804399</v>
      </c>
      <c r="M2653">
        <f t="shared" si="166"/>
        <v>1602530.6629633133</v>
      </c>
      <c r="N2653">
        <v>1610194.8901788699</v>
      </c>
      <c r="O2653">
        <v>1677322.6715794599</v>
      </c>
      <c r="P2653">
        <v>1393498.6338669001</v>
      </c>
      <c r="Q2653">
        <f t="shared" si="167"/>
        <v>1560338.7318750769</v>
      </c>
      <c r="R2653">
        <v>1835381.87873377</v>
      </c>
      <c r="S2653">
        <v>1527801.2546612001</v>
      </c>
      <c r="T2653">
        <v>1340865.34398961</v>
      </c>
      <c r="U2653">
        <v>1873811.7991333499</v>
      </c>
      <c r="V2653">
        <v>1933757.3874785099</v>
      </c>
      <c r="W2653">
        <v>1336245.88232866</v>
      </c>
      <c r="X2653">
        <v>3</v>
      </c>
      <c r="Y2653">
        <v>2</v>
      </c>
      <c r="Z2653">
        <v>1</v>
      </c>
      <c r="AA2653">
        <v>3</v>
      </c>
      <c r="AB2653">
        <v>2</v>
      </c>
      <c r="AC2653">
        <v>1</v>
      </c>
    </row>
    <row r="2654" spans="1:29" x14ac:dyDescent="0.2">
      <c r="A2654" t="s">
        <v>5317</v>
      </c>
      <c r="B2654" t="str">
        <f t="shared" si="164"/>
        <v>DNJA2</v>
      </c>
      <c r="C2654">
        <v>14</v>
      </c>
      <c r="D2654">
        <v>11</v>
      </c>
      <c r="E2654">
        <v>697.05</v>
      </c>
      <c r="F2654">
        <v>0.73002781554681395</v>
      </c>
      <c r="G2654">
        <v>45717</v>
      </c>
      <c r="H2654" t="s">
        <v>5318</v>
      </c>
      <c r="I2654" t="str">
        <f t="shared" si="165"/>
        <v>Dnaja2</v>
      </c>
      <c r="J2654">
        <v>10965841.955011999</v>
      </c>
      <c r="K2654">
        <v>11166779.7720998</v>
      </c>
      <c r="L2654">
        <v>14149248.863003699</v>
      </c>
      <c r="M2654">
        <f t="shared" si="166"/>
        <v>12093956.863371834</v>
      </c>
      <c r="N2654">
        <v>11080071.420516901</v>
      </c>
      <c r="O2654">
        <v>13226828.6433744</v>
      </c>
      <c r="P2654">
        <v>13227425.7817108</v>
      </c>
      <c r="Q2654">
        <f t="shared" si="167"/>
        <v>12511441.948534032</v>
      </c>
      <c r="R2654">
        <v>11433373.2571261</v>
      </c>
      <c r="S2654">
        <v>11166779.7720998</v>
      </c>
      <c r="T2654">
        <v>12486163.3242187</v>
      </c>
      <c r="U2654">
        <v>12894071.823006701</v>
      </c>
      <c r="V2654">
        <v>15248990.570164099</v>
      </c>
      <c r="W2654">
        <v>12683968.8285673</v>
      </c>
      <c r="X2654">
        <v>6</v>
      </c>
      <c r="Y2654">
        <v>8</v>
      </c>
      <c r="Z2654">
        <v>5</v>
      </c>
      <c r="AA2654">
        <v>6</v>
      </c>
      <c r="AB2654">
        <v>7</v>
      </c>
      <c r="AC2654">
        <v>8</v>
      </c>
    </row>
    <row r="2655" spans="1:29" x14ac:dyDescent="0.2">
      <c r="A2655" t="s">
        <v>5319</v>
      </c>
      <c r="B2655" t="str">
        <f t="shared" si="164"/>
        <v>ACBP</v>
      </c>
      <c r="C2655">
        <v>12</v>
      </c>
      <c r="D2655">
        <v>9</v>
      </c>
      <c r="E2655">
        <v>1237.54</v>
      </c>
      <c r="F2655">
        <v>0.73033970520930502</v>
      </c>
      <c r="G2655">
        <v>9994</v>
      </c>
      <c r="H2655" t="s">
        <v>5320</v>
      </c>
      <c r="I2655" t="str">
        <f t="shared" si="165"/>
        <v>Dbi</v>
      </c>
      <c r="J2655">
        <v>36324729.491960697</v>
      </c>
      <c r="K2655">
        <v>28528656.053722899</v>
      </c>
      <c r="L2655">
        <v>25370155.573748101</v>
      </c>
      <c r="M2655">
        <f t="shared" si="166"/>
        <v>30074513.706477229</v>
      </c>
      <c r="N2655">
        <v>30848872.608323</v>
      </c>
      <c r="O2655">
        <v>24254172.2234363</v>
      </c>
      <c r="P2655">
        <v>30380290.120995399</v>
      </c>
      <c r="Q2655">
        <f t="shared" si="167"/>
        <v>28494444.98425157</v>
      </c>
      <c r="R2655">
        <v>37873443.047015697</v>
      </c>
      <c r="S2655">
        <v>28528656.053722899</v>
      </c>
      <c r="T2655">
        <v>22388178.278702602</v>
      </c>
      <c r="U2655">
        <v>35899369.595574804</v>
      </c>
      <c r="V2655">
        <v>27962231.423296001</v>
      </c>
      <c r="W2655">
        <v>29132097.148512602</v>
      </c>
      <c r="X2655">
        <v>7</v>
      </c>
      <c r="Y2655">
        <v>9</v>
      </c>
      <c r="Z2655">
        <v>4</v>
      </c>
      <c r="AA2655">
        <v>4</v>
      </c>
      <c r="AB2655">
        <v>8</v>
      </c>
      <c r="AC2655">
        <v>7</v>
      </c>
    </row>
    <row r="2656" spans="1:29" x14ac:dyDescent="0.2">
      <c r="A2656" t="s">
        <v>5321</v>
      </c>
      <c r="B2656" t="str">
        <f t="shared" si="164"/>
        <v>NRIP2</v>
      </c>
      <c r="C2656">
        <v>1</v>
      </c>
      <c r="D2656">
        <v>1</v>
      </c>
      <c r="E2656">
        <v>29.73</v>
      </c>
      <c r="F2656">
        <v>0.73091715449391303</v>
      </c>
      <c r="G2656">
        <v>29266</v>
      </c>
      <c r="H2656" t="s">
        <v>5322</v>
      </c>
      <c r="I2656" t="str">
        <f t="shared" si="165"/>
        <v>Nrip2</v>
      </c>
      <c r="J2656">
        <v>43300.316479660702</v>
      </c>
      <c r="K2656">
        <v>20501.056224927899</v>
      </c>
      <c r="L2656">
        <v>14205.7872687899</v>
      </c>
      <c r="M2656">
        <f t="shared" si="166"/>
        <v>26002.386657792831</v>
      </c>
      <c r="N2656">
        <v>46223.781862620403</v>
      </c>
      <c r="O2656">
        <v>15208.134272245299</v>
      </c>
      <c r="P2656">
        <v>29862.4418823655</v>
      </c>
      <c r="Q2656">
        <f t="shared" si="167"/>
        <v>30431.452672410396</v>
      </c>
      <c r="R2656">
        <v>45146.435859161204</v>
      </c>
      <c r="S2656">
        <v>20501.056224927899</v>
      </c>
      <c r="T2656">
        <v>12536.056274408</v>
      </c>
      <c r="U2656">
        <v>53791.4189040325</v>
      </c>
      <c r="V2656">
        <v>17533.204849026799</v>
      </c>
      <c r="W2656">
        <v>28635.525024419301</v>
      </c>
      <c r="X2656">
        <v>0</v>
      </c>
      <c r="Y2656">
        <v>0</v>
      </c>
      <c r="Z2656">
        <v>0</v>
      </c>
      <c r="AA2656">
        <v>0</v>
      </c>
      <c r="AB2656">
        <v>0</v>
      </c>
      <c r="AC2656">
        <v>0</v>
      </c>
    </row>
    <row r="2657" spans="1:29" x14ac:dyDescent="0.2">
      <c r="A2657" t="s">
        <v>5323</v>
      </c>
      <c r="B2657" t="str">
        <f t="shared" si="164"/>
        <v>PSA4</v>
      </c>
      <c r="C2657">
        <v>6</v>
      </c>
      <c r="D2657">
        <v>4</v>
      </c>
      <c r="E2657">
        <v>194.85</v>
      </c>
      <c r="F2657">
        <v>0.73156813710701096</v>
      </c>
      <c r="G2657">
        <v>29452</v>
      </c>
      <c r="H2657" t="s">
        <v>5324</v>
      </c>
      <c r="I2657" t="str">
        <f t="shared" si="165"/>
        <v>Psma4</v>
      </c>
      <c r="J2657">
        <v>4378699.8654935304</v>
      </c>
      <c r="K2657">
        <v>1782239.0171206901</v>
      </c>
      <c r="L2657">
        <v>2494566.7040137602</v>
      </c>
      <c r="M2657">
        <f t="shared" si="166"/>
        <v>2885168.5288759936</v>
      </c>
      <c r="N2657">
        <v>4847534.7954254299</v>
      </c>
      <c r="O2657">
        <v>2504234.5662123701</v>
      </c>
      <c r="P2657">
        <v>2358163.9775597798</v>
      </c>
      <c r="Q2657">
        <f t="shared" si="167"/>
        <v>3236644.4463991933</v>
      </c>
      <c r="R2657">
        <v>4565386.7845718497</v>
      </c>
      <c r="S2657">
        <v>1782239.0171206901</v>
      </c>
      <c r="T2657">
        <v>2201358.3612142098</v>
      </c>
      <c r="U2657">
        <v>5641160.5525394604</v>
      </c>
      <c r="V2657">
        <v>2887090.3460883601</v>
      </c>
      <c r="W2657">
        <v>2261277.3549163002</v>
      </c>
      <c r="X2657">
        <v>0</v>
      </c>
      <c r="Y2657">
        <v>0</v>
      </c>
      <c r="Z2657">
        <v>2</v>
      </c>
      <c r="AA2657">
        <v>1</v>
      </c>
      <c r="AB2657">
        <v>0</v>
      </c>
      <c r="AC2657">
        <v>0</v>
      </c>
    </row>
    <row r="2658" spans="1:29" x14ac:dyDescent="0.2">
      <c r="A2658" t="s">
        <v>5325</v>
      </c>
      <c r="B2658" t="str">
        <f t="shared" si="164"/>
        <v>TTL12</v>
      </c>
      <c r="C2658">
        <v>1</v>
      </c>
      <c r="D2658">
        <v>1</v>
      </c>
      <c r="E2658">
        <v>43.94</v>
      </c>
      <c r="F2658">
        <v>0.73163911084089495</v>
      </c>
      <c r="G2658">
        <v>73996</v>
      </c>
      <c r="H2658" t="s">
        <v>5326</v>
      </c>
      <c r="I2658" t="str">
        <f t="shared" si="165"/>
        <v>Ttll12</v>
      </c>
      <c r="J2658">
        <v>81280.480449161201</v>
      </c>
      <c r="K2658">
        <v>100444.60207332599</v>
      </c>
      <c r="L2658">
        <v>135176.17629148101</v>
      </c>
      <c r="M2658">
        <f t="shared" si="166"/>
        <v>105633.75293798941</v>
      </c>
      <c r="N2658">
        <v>110546.870964186</v>
      </c>
      <c r="O2658">
        <v>101192.495487362</v>
      </c>
      <c r="P2658">
        <v>116845.66934398199</v>
      </c>
      <c r="Q2658">
        <f t="shared" si="167"/>
        <v>109528.34526517667</v>
      </c>
      <c r="R2658">
        <v>84745.893229753594</v>
      </c>
      <c r="S2658">
        <v>100444.60207332599</v>
      </c>
      <c r="T2658">
        <v>119287.732589962</v>
      </c>
      <c r="U2658">
        <v>128645.316435549</v>
      </c>
      <c r="V2658">
        <v>116663.143604806</v>
      </c>
      <c r="W2658">
        <v>112044.992893581</v>
      </c>
      <c r="X2658">
        <v>1</v>
      </c>
      <c r="Y2658">
        <v>1</v>
      </c>
      <c r="Z2658">
        <v>1</v>
      </c>
      <c r="AA2658">
        <v>0</v>
      </c>
      <c r="AB2658">
        <v>1</v>
      </c>
      <c r="AC2658">
        <v>1</v>
      </c>
    </row>
    <row r="2659" spans="1:29" x14ac:dyDescent="0.2">
      <c r="A2659" t="s">
        <v>5327</v>
      </c>
      <c r="B2659" t="str">
        <f t="shared" si="164"/>
        <v>NB5R1</v>
      </c>
      <c r="C2659">
        <v>14</v>
      </c>
      <c r="D2659">
        <v>14</v>
      </c>
      <c r="E2659">
        <v>639.87</v>
      </c>
      <c r="F2659">
        <v>0.73168198058067102</v>
      </c>
      <c r="G2659">
        <v>34113</v>
      </c>
      <c r="H2659" t="s">
        <v>5328</v>
      </c>
      <c r="I2659" t="str">
        <f t="shared" si="165"/>
        <v>Cyb5r1</v>
      </c>
      <c r="J2659">
        <v>6262991.94948937</v>
      </c>
      <c r="K2659">
        <v>6637689.8023783797</v>
      </c>
      <c r="L2659">
        <v>6852166.7374040904</v>
      </c>
      <c r="M2659">
        <f t="shared" si="166"/>
        <v>6584282.8297572797</v>
      </c>
      <c r="N2659">
        <v>6668562.9637390403</v>
      </c>
      <c r="O2659">
        <v>5798278.3111596899</v>
      </c>
      <c r="P2659">
        <v>8294229.2149314601</v>
      </c>
      <c r="Q2659">
        <f t="shared" si="167"/>
        <v>6920356.8299433962</v>
      </c>
      <c r="R2659">
        <v>6530016.1135515198</v>
      </c>
      <c r="S2659">
        <v>6637689.8023783797</v>
      </c>
      <c r="T2659">
        <v>6046771.3753847796</v>
      </c>
      <c r="U2659">
        <v>7760322.7043714002</v>
      </c>
      <c r="V2659">
        <v>6684738.5472368198</v>
      </c>
      <c r="W2659">
        <v>7953455.6878516497</v>
      </c>
      <c r="X2659">
        <v>4</v>
      </c>
      <c r="Y2659">
        <v>3</v>
      </c>
      <c r="Z2659">
        <v>5</v>
      </c>
      <c r="AA2659">
        <v>8</v>
      </c>
      <c r="AB2659">
        <v>3</v>
      </c>
      <c r="AC2659">
        <v>6</v>
      </c>
    </row>
    <row r="2660" spans="1:29" x14ac:dyDescent="0.2">
      <c r="A2660" t="s">
        <v>5329</v>
      </c>
      <c r="B2660" t="str">
        <f t="shared" si="164"/>
        <v>NTRK3</v>
      </c>
      <c r="C2660">
        <v>4</v>
      </c>
      <c r="D2660">
        <v>1</v>
      </c>
      <c r="E2660">
        <v>187.28</v>
      </c>
      <c r="F2660">
        <v>0.732127864775171</v>
      </c>
      <c r="G2660">
        <v>92701</v>
      </c>
      <c r="H2660" t="s">
        <v>5330</v>
      </c>
      <c r="I2660" t="str">
        <f t="shared" si="165"/>
        <v>Ntrk3</v>
      </c>
      <c r="J2660">
        <v>131256.19252248199</v>
      </c>
      <c r="K2660">
        <v>173841.645423838</v>
      </c>
      <c r="L2660">
        <v>191119.39457852099</v>
      </c>
      <c r="M2660">
        <f t="shared" si="166"/>
        <v>165405.744174947</v>
      </c>
      <c r="N2660">
        <v>182667.210642694</v>
      </c>
      <c r="O2660">
        <v>197693.39888933999</v>
      </c>
      <c r="P2660">
        <v>142443.62845160099</v>
      </c>
      <c r="Q2660">
        <f t="shared" si="167"/>
        <v>174268.07932787834</v>
      </c>
      <c r="R2660">
        <v>136852.33177492901</v>
      </c>
      <c r="S2660">
        <v>173841.645423838</v>
      </c>
      <c r="T2660">
        <v>168655.45289636101</v>
      </c>
      <c r="U2660">
        <v>212573.010077702</v>
      </c>
      <c r="V2660">
        <v>227917.42879025801</v>
      </c>
      <c r="W2660">
        <v>136591.24405039399</v>
      </c>
      <c r="X2660">
        <v>1</v>
      </c>
      <c r="Y2660">
        <v>1</v>
      </c>
      <c r="Z2660">
        <v>1</v>
      </c>
      <c r="AA2660">
        <v>1</v>
      </c>
      <c r="AB2660">
        <v>1</v>
      </c>
      <c r="AC2660">
        <v>1</v>
      </c>
    </row>
    <row r="2661" spans="1:29" x14ac:dyDescent="0.2">
      <c r="A2661" t="s">
        <v>5331</v>
      </c>
      <c r="B2661" t="str">
        <f t="shared" si="164"/>
        <v>S4A8</v>
      </c>
      <c r="C2661">
        <v>6</v>
      </c>
      <c r="D2661">
        <v>3</v>
      </c>
      <c r="E2661">
        <v>379.41</v>
      </c>
      <c r="F2661">
        <v>0.73265588598464504</v>
      </c>
      <c r="G2661">
        <v>122342</v>
      </c>
      <c r="H2661" t="s">
        <v>5332</v>
      </c>
      <c r="I2661" t="str">
        <f t="shared" si="165"/>
        <v>Slc4a8</v>
      </c>
      <c r="J2661">
        <v>182351.03565708999</v>
      </c>
      <c r="K2661">
        <v>134487.991580487</v>
      </c>
      <c r="L2661">
        <v>98914.277427650901</v>
      </c>
      <c r="M2661">
        <f t="shared" si="166"/>
        <v>138584.43488840931</v>
      </c>
      <c r="N2661">
        <v>188277.48515805299</v>
      </c>
      <c r="O2661">
        <v>98577.185698799804</v>
      </c>
      <c r="P2661">
        <v>95808.588099001499</v>
      </c>
      <c r="Q2661">
        <f t="shared" si="167"/>
        <v>127554.41965195142</v>
      </c>
      <c r="R2661">
        <v>190125.615802635</v>
      </c>
      <c r="S2661">
        <v>134487.991580487</v>
      </c>
      <c r="T2661">
        <v>87288.013308470705</v>
      </c>
      <c r="U2661">
        <v>219101.78410833501</v>
      </c>
      <c r="V2661">
        <v>113647.99648382</v>
      </c>
      <c r="W2661">
        <v>91872.233117123498</v>
      </c>
      <c r="X2661">
        <v>1</v>
      </c>
      <c r="Y2661">
        <v>2</v>
      </c>
      <c r="Z2661">
        <v>1</v>
      </c>
      <c r="AA2661">
        <v>1</v>
      </c>
      <c r="AB2661">
        <v>1</v>
      </c>
      <c r="AC2661">
        <v>0</v>
      </c>
    </row>
    <row r="2662" spans="1:29" x14ac:dyDescent="0.2">
      <c r="A2662" t="s">
        <v>5333</v>
      </c>
      <c r="B2662" t="str">
        <f t="shared" si="164"/>
        <v>SCO1</v>
      </c>
      <c r="C2662">
        <v>2</v>
      </c>
      <c r="D2662">
        <v>2</v>
      </c>
      <c r="E2662">
        <v>77.27</v>
      </c>
      <c r="F2662">
        <v>0.73314583407390499</v>
      </c>
      <c r="G2662">
        <v>31597</v>
      </c>
      <c r="H2662" t="s">
        <v>5334</v>
      </c>
      <c r="I2662" t="str">
        <f t="shared" si="165"/>
        <v>Sco1</v>
      </c>
      <c r="J2662">
        <v>877405.26586053404</v>
      </c>
      <c r="K2662">
        <v>752984.09868258401</v>
      </c>
      <c r="L2662">
        <v>482650.17376175203</v>
      </c>
      <c r="M2662">
        <f t="shared" si="166"/>
        <v>704346.51276829001</v>
      </c>
      <c r="N2662">
        <v>814230.93971779197</v>
      </c>
      <c r="O2662">
        <v>845038.61237209302</v>
      </c>
      <c r="P2662">
        <v>585886.83625333896</v>
      </c>
      <c r="Q2662">
        <f t="shared" si="167"/>
        <v>748385.46278107457</v>
      </c>
      <c r="R2662">
        <v>914813.64983254997</v>
      </c>
      <c r="S2662">
        <v>752984.09868258401</v>
      </c>
      <c r="T2662">
        <v>425920.05811766098</v>
      </c>
      <c r="U2662">
        <v>947534.70612066705</v>
      </c>
      <c r="V2662">
        <v>974230.94975539995</v>
      </c>
      <c r="W2662">
        <v>561815.31393511605</v>
      </c>
      <c r="X2662">
        <v>2</v>
      </c>
      <c r="Y2662">
        <v>1</v>
      </c>
      <c r="Z2662">
        <v>1</v>
      </c>
      <c r="AA2662">
        <v>0</v>
      </c>
      <c r="AB2662">
        <v>1</v>
      </c>
      <c r="AC2662">
        <v>0</v>
      </c>
    </row>
    <row r="2663" spans="1:29" x14ac:dyDescent="0.2">
      <c r="A2663" t="s">
        <v>5335</v>
      </c>
      <c r="B2663" t="str">
        <f t="shared" si="164"/>
        <v>EXOC8</v>
      </c>
      <c r="C2663">
        <v>9</v>
      </c>
      <c r="D2663">
        <v>9</v>
      </c>
      <c r="E2663">
        <v>419.41</v>
      </c>
      <c r="F2663">
        <v>0.73324476794923099</v>
      </c>
      <c r="G2663">
        <v>80984</v>
      </c>
      <c r="H2663" t="s">
        <v>5336</v>
      </c>
      <c r="I2663" t="str">
        <f t="shared" si="165"/>
        <v>Exoc8</v>
      </c>
      <c r="J2663">
        <v>2424266.4360304801</v>
      </c>
      <c r="K2663">
        <v>1952117.8261094301</v>
      </c>
      <c r="L2663">
        <v>1883186.7511787701</v>
      </c>
      <c r="M2663">
        <f t="shared" si="166"/>
        <v>2086523.6711062267</v>
      </c>
      <c r="N2663">
        <v>2696904.2210379699</v>
      </c>
      <c r="O2663">
        <v>2144002.0159781799</v>
      </c>
      <c r="P2663">
        <v>1799471.1977584399</v>
      </c>
      <c r="Q2663">
        <f t="shared" si="167"/>
        <v>2213459.1449248632</v>
      </c>
      <c r="R2663">
        <v>2527625.61703625</v>
      </c>
      <c r="S2663">
        <v>1952117.8261094301</v>
      </c>
      <c r="T2663">
        <v>1661839.26601962</v>
      </c>
      <c r="U2663">
        <v>3138434.3481254801</v>
      </c>
      <c r="V2663">
        <v>2471784.23532697</v>
      </c>
      <c r="W2663">
        <v>1725538.81283776</v>
      </c>
      <c r="X2663">
        <v>2</v>
      </c>
      <c r="Y2663">
        <v>1</v>
      </c>
      <c r="Z2663">
        <v>3</v>
      </c>
      <c r="AA2663">
        <v>2</v>
      </c>
      <c r="AB2663">
        <v>3</v>
      </c>
      <c r="AC2663">
        <v>4</v>
      </c>
    </row>
    <row r="2664" spans="1:29" x14ac:dyDescent="0.2">
      <c r="A2664" t="s">
        <v>5337</v>
      </c>
      <c r="B2664" t="str">
        <f t="shared" si="164"/>
        <v>NPTX1</v>
      </c>
      <c r="C2664">
        <v>11</v>
      </c>
      <c r="D2664">
        <v>10</v>
      </c>
      <c r="E2664">
        <v>778.92</v>
      </c>
      <c r="F2664">
        <v>0.73338218044208303</v>
      </c>
      <c r="G2664">
        <v>47088</v>
      </c>
      <c r="H2664" t="s">
        <v>5338</v>
      </c>
      <c r="I2664" t="str">
        <f t="shared" si="165"/>
        <v>Nptx1</v>
      </c>
      <c r="J2664">
        <v>4008197.6885839398</v>
      </c>
      <c r="K2664">
        <v>4322769.8222473003</v>
      </c>
      <c r="L2664">
        <v>2976996.4883684302</v>
      </c>
      <c r="M2664">
        <f t="shared" si="166"/>
        <v>3769321.3330665566</v>
      </c>
      <c r="N2664">
        <v>3612970.1104466598</v>
      </c>
      <c r="O2664">
        <v>3885088.8622880499</v>
      </c>
      <c r="P2664">
        <v>3196234.3033094602</v>
      </c>
      <c r="Q2664">
        <f t="shared" si="167"/>
        <v>3564764.4253480569</v>
      </c>
      <c r="R2664">
        <v>4179088.1584778498</v>
      </c>
      <c r="S2664">
        <v>4322769.8222473003</v>
      </c>
      <c r="T2664">
        <v>2627083.9342282098</v>
      </c>
      <c r="U2664">
        <v>4204476.1563732401</v>
      </c>
      <c r="V2664">
        <v>4479054.2784385597</v>
      </c>
      <c r="W2664">
        <v>3064915.04401633</v>
      </c>
      <c r="X2664">
        <v>7</v>
      </c>
      <c r="Y2664">
        <v>8</v>
      </c>
      <c r="Z2664">
        <v>4</v>
      </c>
      <c r="AA2664">
        <v>9</v>
      </c>
      <c r="AB2664">
        <v>9</v>
      </c>
      <c r="AC2664">
        <v>6</v>
      </c>
    </row>
    <row r="2665" spans="1:29" x14ac:dyDescent="0.2">
      <c r="A2665" t="s">
        <v>5339</v>
      </c>
      <c r="B2665" t="str">
        <f t="shared" si="164"/>
        <v>TAGL3</v>
      </c>
      <c r="C2665">
        <v>25</v>
      </c>
      <c r="D2665">
        <v>24</v>
      </c>
      <c r="E2665">
        <v>1273.04</v>
      </c>
      <c r="F2665">
        <v>0.73341409519449097</v>
      </c>
      <c r="G2665">
        <v>22456</v>
      </c>
      <c r="H2665" t="s">
        <v>5340</v>
      </c>
      <c r="I2665" t="str">
        <f t="shared" si="165"/>
        <v>Tagln3</v>
      </c>
      <c r="J2665">
        <v>66129885.186454698</v>
      </c>
      <c r="K2665">
        <v>71409900.078918695</v>
      </c>
      <c r="L2665">
        <v>61380894.137712203</v>
      </c>
      <c r="M2665">
        <f t="shared" si="166"/>
        <v>66306893.134361871</v>
      </c>
      <c r="N2665">
        <v>62944205.312683098</v>
      </c>
      <c r="O2665">
        <v>68682914.442964002</v>
      </c>
      <c r="P2665">
        <v>71403192.640741006</v>
      </c>
      <c r="Q2665">
        <f t="shared" si="167"/>
        <v>67676770.798796043</v>
      </c>
      <c r="R2665">
        <v>68949348.703868106</v>
      </c>
      <c r="S2665">
        <v>71409900.078918695</v>
      </c>
      <c r="T2665">
        <v>54166258.337147899</v>
      </c>
      <c r="U2665">
        <v>73249266.484056205</v>
      </c>
      <c r="V2665">
        <v>79183388.770729899</v>
      </c>
      <c r="W2665">
        <v>68469548.396000206</v>
      </c>
      <c r="X2665">
        <v>17</v>
      </c>
      <c r="Y2665">
        <v>18</v>
      </c>
      <c r="Z2665">
        <v>12</v>
      </c>
      <c r="AA2665">
        <v>15</v>
      </c>
      <c r="AB2665">
        <v>18</v>
      </c>
      <c r="AC2665">
        <v>12</v>
      </c>
    </row>
    <row r="2666" spans="1:29" x14ac:dyDescent="0.2">
      <c r="A2666" t="s">
        <v>5341</v>
      </c>
      <c r="B2666" t="str">
        <f t="shared" si="164"/>
        <v>HSDL2</v>
      </c>
      <c r="C2666">
        <v>3</v>
      </c>
      <c r="D2666">
        <v>3</v>
      </c>
      <c r="E2666">
        <v>133.61000000000001</v>
      </c>
      <c r="F2666">
        <v>0.73413345070903802</v>
      </c>
      <c r="G2666">
        <v>54174</v>
      </c>
      <c r="H2666" t="s">
        <v>5342</v>
      </c>
      <c r="I2666" t="str">
        <f t="shared" si="165"/>
        <v>Hsdl2</v>
      </c>
      <c r="J2666">
        <v>529172.417336251</v>
      </c>
      <c r="K2666">
        <v>357141.62697348697</v>
      </c>
      <c r="L2666">
        <v>328366.577596294</v>
      </c>
      <c r="M2666">
        <f t="shared" si="166"/>
        <v>404893.54063534393</v>
      </c>
      <c r="N2666">
        <v>523064.648994583</v>
      </c>
      <c r="O2666">
        <v>464457.87267964502</v>
      </c>
      <c r="P2666">
        <v>320685.15388047002</v>
      </c>
      <c r="Q2666">
        <f t="shared" si="167"/>
        <v>436069.22518489935</v>
      </c>
      <c r="R2666">
        <v>551733.81028127705</v>
      </c>
      <c r="S2666">
        <v>357141.62697348697</v>
      </c>
      <c r="T2666">
        <v>289770.76859553403</v>
      </c>
      <c r="U2666">
        <v>608699.42947509699</v>
      </c>
      <c r="V2666">
        <v>535465.75008198502</v>
      </c>
      <c r="W2666">
        <v>307509.606383754</v>
      </c>
      <c r="X2666">
        <v>1</v>
      </c>
      <c r="Y2666">
        <v>2</v>
      </c>
      <c r="Z2666">
        <v>2</v>
      </c>
      <c r="AA2666">
        <v>1</v>
      </c>
      <c r="AB2666">
        <v>1</v>
      </c>
      <c r="AC2666">
        <v>2</v>
      </c>
    </row>
    <row r="2667" spans="1:29" x14ac:dyDescent="0.2">
      <c r="A2667" t="s">
        <v>5343</v>
      </c>
      <c r="B2667" t="str">
        <f t="shared" si="164"/>
        <v>SRCN1</v>
      </c>
      <c r="C2667">
        <v>59</v>
      </c>
      <c r="D2667">
        <v>57</v>
      </c>
      <c r="E2667">
        <v>3259.07</v>
      </c>
      <c r="F2667">
        <v>0.73453888426902203</v>
      </c>
      <c r="G2667">
        <v>134776</v>
      </c>
      <c r="H2667" t="s">
        <v>5344</v>
      </c>
      <c r="I2667" t="str">
        <f t="shared" si="165"/>
        <v>Srcin1</v>
      </c>
      <c r="J2667">
        <v>52375619.042585701</v>
      </c>
      <c r="K2667">
        <v>53871288.722772598</v>
      </c>
      <c r="L2667">
        <v>55019456.044536904</v>
      </c>
      <c r="M2667">
        <f t="shared" si="166"/>
        <v>53755454.603298403</v>
      </c>
      <c r="N2667">
        <v>51899101.395992801</v>
      </c>
      <c r="O2667">
        <v>56929834.409350201</v>
      </c>
      <c r="P2667">
        <v>50311048.281290598</v>
      </c>
      <c r="Q2667">
        <f t="shared" si="167"/>
        <v>53046661.362211198</v>
      </c>
      <c r="R2667">
        <v>54608666.123737499</v>
      </c>
      <c r="S2667">
        <v>53871288.722772598</v>
      </c>
      <c r="T2667">
        <v>48552535.956733704</v>
      </c>
      <c r="U2667">
        <v>60395886.953427501</v>
      </c>
      <c r="V2667">
        <v>65633458.4408518</v>
      </c>
      <c r="W2667">
        <v>48243987.807119802</v>
      </c>
      <c r="X2667">
        <v>36</v>
      </c>
      <c r="Y2667">
        <v>35</v>
      </c>
      <c r="Z2667">
        <v>28</v>
      </c>
      <c r="AA2667">
        <v>39</v>
      </c>
      <c r="AB2667">
        <v>37</v>
      </c>
      <c r="AC2667">
        <v>30</v>
      </c>
    </row>
    <row r="2668" spans="1:29" x14ac:dyDescent="0.2">
      <c r="A2668" t="s">
        <v>5345</v>
      </c>
      <c r="B2668" t="str">
        <f t="shared" si="164"/>
        <v>ACADS</v>
      </c>
      <c r="C2668">
        <v>4</v>
      </c>
      <c r="D2668">
        <v>4</v>
      </c>
      <c r="E2668">
        <v>198.17</v>
      </c>
      <c r="F2668">
        <v>0.734899242296566</v>
      </c>
      <c r="G2668">
        <v>44861</v>
      </c>
      <c r="H2668" t="s">
        <v>5346</v>
      </c>
      <c r="I2668" t="str">
        <f t="shared" si="165"/>
        <v>Acads</v>
      </c>
      <c r="J2668">
        <v>676691.47983220196</v>
      </c>
      <c r="K2668">
        <v>500009.03860196401</v>
      </c>
      <c r="L2668">
        <v>421164.04389964498</v>
      </c>
      <c r="M2668">
        <f t="shared" si="166"/>
        <v>532621.52077793702</v>
      </c>
      <c r="N2668">
        <v>571337.59648919594</v>
      </c>
      <c r="O2668">
        <v>418151.74543149502</v>
      </c>
      <c r="P2668">
        <v>498105.03844401799</v>
      </c>
      <c r="Q2668">
        <f t="shared" si="167"/>
        <v>495864.793454903</v>
      </c>
      <c r="R2668">
        <v>705542.38339194702</v>
      </c>
      <c r="S2668">
        <v>500009.03860196401</v>
      </c>
      <c r="T2668">
        <v>371660.93333544198</v>
      </c>
      <c r="U2668">
        <v>664875.49806534196</v>
      </c>
      <c r="V2668">
        <v>482080.18678586098</v>
      </c>
      <c r="W2668">
        <v>477640.08547391999</v>
      </c>
      <c r="X2668">
        <v>3</v>
      </c>
      <c r="Y2668">
        <v>2</v>
      </c>
      <c r="Z2668">
        <v>1</v>
      </c>
      <c r="AA2668">
        <v>0</v>
      </c>
      <c r="AB2668">
        <v>1</v>
      </c>
      <c r="AC2668">
        <v>2</v>
      </c>
    </row>
    <row r="2669" spans="1:29" x14ac:dyDescent="0.2">
      <c r="A2669" t="s">
        <v>5347</v>
      </c>
      <c r="B2669" t="str">
        <f t="shared" si="164"/>
        <v>LYPA1</v>
      </c>
      <c r="C2669">
        <v>2</v>
      </c>
      <c r="D2669">
        <v>1</v>
      </c>
      <c r="E2669">
        <v>68.17</v>
      </c>
      <c r="F2669">
        <v>0.73507659723487295</v>
      </c>
      <c r="G2669">
        <v>24671</v>
      </c>
      <c r="H2669" t="s">
        <v>5348</v>
      </c>
      <c r="I2669" t="str">
        <f t="shared" si="165"/>
        <v>Lypla1</v>
      </c>
      <c r="J2669">
        <v>63921.667110185001</v>
      </c>
      <c r="K2669">
        <v>368640.36280424701</v>
      </c>
      <c r="L2669">
        <v>304088.248651587</v>
      </c>
      <c r="M2669">
        <f t="shared" si="166"/>
        <v>245550.09285533967</v>
      </c>
      <c r="N2669">
        <v>8732.3056807920893</v>
      </c>
      <c r="O2669">
        <v>321866.31029028603</v>
      </c>
      <c r="P2669">
        <v>547362.75089580496</v>
      </c>
      <c r="Q2669">
        <f t="shared" si="167"/>
        <v>292653.78895562771</v>
      </c>
      <c r="R2669">
        <v>66646.9827202343</v>
      </c>
      <c r="S2669">
        <v>368640.36280424701</v>
      </c>
      <c r="T2669">
        <v>268346.08496901602</v>
      </c>
      <c r="U2669">
        <v>10161.9359980019</v>
      </c>
      <c r="V2669">
        <v>371074.31137158198</v>
      </c>
      <c r="W2669">
        <v>524874.01440428395</v>
      </c>
      <c r="X2669">
        <v>0</v>
      </c>
      <c r="Y2669">
        <v>1</v>
      </c>
      <c r="Z2669">
        <v>0</v>
      </c>
      <c r="AA2669">
        <v>0</v>
      </c>
      <c r="AB2669">
        <v>0</v>
      </c>
      <c r="AC2669">
        <v>0</v>
      </c>
    </row>
    <row r="2670" spans="1:29" x14ac:dyDescent="0.2">
      <c r="A2670" t="s">
        <v>5349</v>
      </c>
      <c r="B2670" t="str">
        <f t="shared" si="164"/>
        <v>MA2A2</v>
      </c>
      <c r="C2670">
        <v>3</v>
      </c>
      <c r="D2670">
        <v>2</v>
      </c>
      <c r="E2670">
        <v>143.12</v>
      </c>
      <c r="F2670">
        <v>0.73552291235295197</v>
      </c>
      <c r="G2670">
        <v>130566</v>
      </c>
      <c r="H2670" t="s">
        <v>5350</v>
      </c>
      <c r="I2670" t="str">
        <f t="shared" si="165"/>
        <v>Man2a2</v>
      </c>
      <c r="J2670">
        <v>24216.373768461999</v>
      </c>
      <c r="K2670">
        <v>57898.722698192199</v>
      </c>
      <c r="L2670">
        <v>74931.071421820496</v>
      </c>
      <c r="M2670">
        <f t="shared" si="166"/>
        <v>52348.722629491567</v>
      </c>
      <c r="N2670">
        <v>147494.06777933499</v>
      </c>
      <c r="O2670">
        <v>40064.791610952001</v>
      </c>
      <c r="P2670">
        <v>33368.309140816797</v>
      </c>
      <c r="Q2670">
        <f t="shared" si="167"/>
        <v>73642.389510367924</v>
      </c>
      <c r="R2670">
        <v>25248.844672830201</v>
      </c>
      <c r="S2670">
        <v>57898.722698192199</v>
      </c>
      <c r="T2670">
        <v>66123.764228777101</v>
      </c>
      <c r="U2670">
        <v>171641.411976156</v>
      </c>
      <c r="V2670">
        <v>46190.0313327966</v>
      </c>
      <c r="W2670">
        <v>31997.3515624881</v>
      </c>
      <c r="X2670">
        <v>0</v>
      </c>
      <c r="Y2670">
        <v>0</v>
      </c>
      <c r="Z2670">
        <v>0</v>
      </c>
      <c r="AA2670">
        <v>2</v>
      </c>
      <c r="AB2670">
        <v>0</v>
      </c>
      <c r="AC2670">
        <v>0</v>
      </c>
    </row>
    <row r="2671" spans="1:29" x14ac:dyDescent="0.2">
      <c r="A2671" t="s">
        <v>5351</v>
      </c>
      <c r="B2671" t="str">
        <f t="shared" si="164"/>
        <v>CLCA</v>
      </c>
      <c r="C2671">
        <v>12</v>
      </c>
      <c r="D2671">
        <v>12</v>
      </c>
      <c r="E2671">
        <v>683.96</v>
      </c>
      <c r="F2671">
        <v>0.73564328841650595</v>
      </c>
      <c r="G2671">
        <v>25588</v>
      </c>
      <c r="H2671" t="s">
        <v>5352</v>
      </c>
      <c r="I2671" t="str">
        <f t="shared" si="165"/>
        <v>Clta</v>
      </c>
      <c r="J2671">
        <v>65305028.458618298</v>
      </c>
      <c r="K2671">
        <v>72012327.716344997</v>
      </c>
      <c r="L2671">
        <v>67624567.582900897</v>
      </c>
      <c r="M2671">
        <f t="shared" si="166"/>
        <v>68313974.585954726</v>
      </c>
      <c r="N2671">
        <v>62162351.8806476</v>
      </c>
      <c r="O2671">
        <v>75216052.813295901</v>
      </c>
      <c r="P2671">
        <v>73058236.698165894</v>
      </c>
      <c r="Q2671">
        <f t="shared" si="167"/>
        <v>70145547.130703136</v>
      </c>
      <c r="R2671">
        <v>68089324.011583105</v>
      </c>
      <c r="S2671">
        <v>72012327.716344997</v>
      </c>
      <c r="T2671">
        <v>59676057.983371899</v>
      </c>
      <c r="U2671">
        <v>72339410.0467536</v>
      </c>
      <c r="V2671">
        <v>86715335.247761905</v>
      </c>
      <c r="W2671">
        <v>70056593.946715698</v>
      </c>
      <c r="X2671">
        <v>12</v>
      </c>
      <c r="Y2671">
        <v>10</v>
      </c>
      <c r="Z2671">
        <v>8</v>
      </c>
      <c r="AA2671">
        <v>8</v>
      </c>
      <c r="AB2671">
        <v>6</v>
      </c>
      <c r="AC2671">
        <v>8</v>
      </c>
    </row>
    <row r="2672" spans="1:29" x14ac:dyDescent="0.2">
      <c r="A2672" t="s">
        <v>5353</v>
      </c>
      <c r="B2672" t="str">
        <f t="shared" si="164"/>
        <v>MT3</v>
      </c>
      <c r="C2672">
        <v>4</v>
      </c>
      <c r="D2672">
        <v>3</v>
      </c>
      <c r="E2672">
        <v>313.67</v>
      </c>
      <c r="F2672">
        <v>0.73568201047401505</v>
      </c>
      <c r="G2672">
        <v>7004</v>
      </c>
      <c r="H2672" t="s">
        <v>5354</v>
      </c>
      <c r="I2672" t="str">
        <f t="shared" si="165"/>
        <v>Mt3</v>
      </c>
      <c r="J2672">
        <v>1785921.8029825899</v>
      </c>
      <c r="K2672">
        <v>2651729.74134702</v>
      </c>
      <c r="L2672">
        <v>837288.69863887795</v>
      </c>
      <c r="M2672">
        <f t="shared" si="166"/>
        <v>1758313.4143228291</v>
      </c>
      <c r="N2672">
        <v>1700363.4908875399</v>
      </c>
      <c r="O2672">
        <v>2388962.50930554</v>
      </c>
      <c r="P2672">
        <v>1456397.4047292599</v>
      </c>
      <c r="Q2672">
        <f t="shared" si="167"/>
        <v>1848574.4683074467</v>
      </c>
      <c r="R2672">
        <v>1862065.0074394699</v>
      </c>
      <c r="S2672">
        <v>2651729.74134702</v>
      </c>
      <c r="T2672">
        <v>738874.80119621195</v>
      </c>
      <c r="U2672">
        <v>1978742.5680420001</v>
      </c>
      <c r="V2672">
        <v>2754195.1104903598</v>
      </c>
      <c r="W2672">
        <v>1396560.41836457</v>
      </c>
      <c r="X2672">
        <v>5</v>
      </c>
      <c r="Y2672">
        <v>2</v>
      </c>
      <c r="Z2672">
        <v>2</v>
      </c>
      <c r="AA2672">
        <v>2</v>
      </c>
      <c r="AB2672">
        <v>4</v>
      </c>
      <c r="AC2672">
        <v>3</v>
      </c>
    </row>
    <row r="2673" spans="1:29" x14ac:dyDescent="0.2">
      <c r="A2673" t="s">
        <v>5355</v>
      </c>
      <c r="B2673" t="str">
        <f t="shared" si="164"/>
        <v>MACD2</v>
      </c>
      <c r="C2673">
        <v>1</v>
      </c>
      <c r="D2673">
        <v>1</v>
      </c>
      <c r="E2673">
        <v>43.04</v>
      </c>
      <c r="F2673">
        <v>0.73569903098930101</v>
      </c>
      <c r="G2673">
        <v>52112</v>
      </c>
      <c r="H2673" t="s">
        <v>5356</v>
      </c>
      <c r="I2673" t="str">
        <f t="shared" si="165"/>
        <v>Macrod2</v>
      </c>
      <c r="J2673">
        <v>189557.24048127499</v>
      </c>
      <c r="K2673">
        <v>215477.73595321001</v>
      </c>
      <c r="L2673">
        <v>232402.242084728</v>
      </c>
      <c r="M2673">
        <f t="shared" si="166"/>
        <v>212479.07283973767</v>
      </c>
      <c r="N2673">
        <v>178505.376420121</v>
      </c>
      <c r="O2673">
        <v>179735.208277019</v>
      </c>
      <c r="P2673">
        <v>256043.37724915601</v>
      </c>
      <c r="Q2673">
        <f t="shared" si="167"/>
        <v>204761.32064876534</v>
      </c>
      <c r="R2673">
        <v>197639.058898041</v>
      </c>
      <c r="S2673">
        <v>215477.73595321001</v>
      </c>
      <c r="T2673">
        <v>205085.96461059799</v>
      </c>
      <c r="U2673">
        <v>207729.81120788801</v>
      </c>
      <c r="V2673">
        <v>207213.72976398701</v>
      </c>
      <c r="W2673">
        <v>245523.67704680999</v>
      </c>
      <c r="X2673">
        <v>1</v>
      </c>
      <c r="Y2673">
        <v>1</v>
      </c>
      <c r="Z2673">
        <v>1</v>
      </c>
      <c r="AA2673">
        <v>0</v>
      </c>
      <c r="AB2673">
        <v>1</v>
      </c>
      <c r="AC2673">
        <v>1</v>
      </c>
    </row>
    <row r="2674" spans="1:29" x14ac:dyDescent="0.2">
      <c r="A2674" t="s">
        <v>5357</v>
      </c>
      <c r="B2674" t="str">
        <f t="shared" si="164"/>
        <v>PLXB2</v>
      </c>
      <c r="C2674">
        <v>2</v>
      </c>
      <c r="D2674">
        <v>1</v>
      </c>
      <c r="E2674">
        <v>42.63</v>
      </c>
      <c r="F2674">
        <v>0.73589324148067203</v>
      </c>
      <c r="G2674">
        <v>206099</v>
      </c>
      <c r="H2674" t="s">
        <v>5358</v>
      </c>
      <c r="I2674" t="str">
        <f t="shared" si="165"/>
        <v>Plxnb2</v>
      </c>
      <c r="J2674">
        <v>51312.097889042503</v>
      </c>
      <c r="K2674">
        <v>48570.592530210502</v>
      </c>
      <c r="L2674">
        <v>74643.0888902148</v>
      </c>
      <c r="M2674">
        <f t="shared" si="166"/>
        <v>58175.259769822609</v>
      </c>
      <c r="N2674">
        <v>77244.435643063596</v>
      </c>
      <c r="O2674">
        <v>39104.219065386802</v>
      </c>
      <c r="P2674">
        <v>83020.388039602403</v>
      </c>
      <c r="Q2674">
        <f t="shared" si="167"/>
        <v>66456.347582684262</v>
      </c>
      <c r="R2674">
        <v>53499.801490707498</v>
      </c>
      <c r="S2674">
        <v>48570.592530210502</v>
      </c>
      <c r="T2674">
        <v>65869.630814419506</v>
      </c>
      <c r="U2674">
        <v>89890.6932373202</v>
      </c>
      <c r="V2674">
        <v>45082.603234631897</v>
      </c>
      <c r="W2674">
        <v>79609.444150945594</v>
      </c>
      <c r="X2674">
        <v>0</v>
      </c>
      <c r="Y2674">
        <v>0</v>
      </c>
      <c r="Z2674">
        <v>1</v>
      </c>
      <c r="AA2674">
        <v>0</v>
      </c>
      <c r="AB2674">
        <v>0</v>
      </c>
      <c r="AC2674">
        <v>0</v>
      </c>
    </row>
    <row r="2675" spans="1:29" x14ac:dyDescent="0.2">
      <c r="A2675" t="s">
        <v>5359</v>
      </c>
      <c r="B2675" t="str">
        <f t="shared" si="164"/>
        <v>GALK1</v>
      </c>
      <c r="C2675">
        <v>1</v>
      </c>
      <c r="D2675">
        <v>1</v>
      </c>
      <c r="E2675">
        <v>51.93</v>
      </c>
      <c r="F2675">
        <v>0.73600629183014799</v>
      </c>
      <c r="G2675">
        <v>42268</v>
      </c>
      <c r="H2675" t="s">
        <v>5360</v>
      </c>
      <c r="I2675" t="str">
        <f t="shared" si="165"/>
        <v>Galk1</v>
      </c>
      <c r="J2675">
        <v>37670.464973875103</v>
      </c>
      <c r="K2675">
        <v>49721.889314045096</v>
      </c>
      <c r="L2675">
        <v>93213.168906261897</v>
      </c>
      <c r="M2675">
        <f t="shared" si="166"/>
        <v>60201.841064727363</v>
      </c>
      <c r="N2675">
        <v>29553.8736475025</v>
      </c>
      <c r="O2675">
        <v>75614.886442112896</v>
      </c>
      <c r="P2675">
        <v>137567.753468418</v>
      </c>
      <c r="Q2675">
        <f t="shared" si="167"/>
        <v>80912.171186011125</v>
      </c>
      <c r="R2675">
        <v>39276.5542840013</v>
      </c>
      <c r="S2675">
        <v>49721.889314045096</v>
      </c>
      <c r="T2675">
        <v>82257.006163399798</v>
      </c>
      <c r="U2675">
        <v>34392.356781504001</v>
      </c>
      <c r="V2675">
        <v>87175.143899470699</v>
      </c>
      <c r="W2675">
        <v>131915.69740062999</v>
      </c>
      <c r="X2675">
        <v>1</v>
      </c>
      <c r="Y2675">
        <v>0</v>
      </c>
      <c r="Z2675">
        <v>0</v>
      </c>
      <c r="AA2675">
        <v>0</v>
      </c>
      <c r="AB2675">
        <v>0</v>
      </c>
      <c r="AC2675">
        <v>0</v>
      </c>
    </row>
    <row r="2676" spans="1:29" x14ac:dyDescent="0.2">
      <c r="A2676" t="s">
        <v>5361</v>
      </c>
      <c r="B2676" t="str">
        <f t="shared" si="164"/>
        <v>DHB8</v>
      </c>
      <c r="C2676">
        <v>4</v>
      </c>
      <c r="D2676">
        <v>3</v>
      </c>
      <c r="E2676">
        <v>204.32</v>
      </c>
      <c r="F2676">
        <v>0.736352948161351</v>
      </c>
      <c r="G2676">
        <v>26572</v>
      </c>
      <c r="H2676" t="s">
        <v>5362</v>
      </c>
      <c r="I2676" t="str">
        <f t="shared" si="165"/>
        <v>Hsd17b8</v>
      </c>
      <c r="J2676">
        <v>788826.325272972</v>
      </c>
      <c r="K2676">
        <v>602737.31423984305</v>
      </c>
      <c r="L2676">
        <v>384558.94556884997</v>
      </c>
      <c r="M2676">
        <f t="shared" si="166"/>
        <v>592040.86169388832</v>
      </c>
      <c r="N2676">
        <v>849527.00894152594</v>
      </c>
      <c r="O2676">
        <v>441317.42584090901</v>
      </c>
      <c r="P2676">
        <v>662948.651238463</v>
      </c>
      <c r="Q2676">
        <f t="shared" si="167"/>
        <v>651264.36200696602</v>
      </c>
      <c r="R2676">
        <v>822458.12486572296</v>
      </c>
      <c r="S2676">
        <v>602737.31423984305</v>
      </c>
      <c r="T2676">
        <v>339358.35383580002</v>
      </c>
      <c r="U2676">
        <v>988609.355765788</v>
      </c>
      <c r="V2676">
        <v>508787.51411572198</v>
      </c>
      <c r="W2676">
        <v>635710.99668357801</v>
      </c>
      <c r="X2676">
        <v>2</v>
      </c>
      <c r="Y2676">
        <v>1</v>
      </c>
      <c r="Z2676">
        <v>1</v>
      </c>
      <c r="AA2676">
        <v>2</v>
      </c>
      <c r="AB2676">
        <v>2</v>
      </c>
      <c r="AC2676">
        <v>2</v>
      </c>
    </row>
    <row r="2677" spans="1:29" x14ac:dyDescent="0.2">
      <c r="A2677" t="s">
        <v>5363</v>
      </c>
      <c r="B2677" t="str">
        <f t="shared" si="164"/>
        <v>FSCN1</v>
      </c>
      <c r="C2677">
        <v>21</v>
      </c>
      <c r="D2677">
        <v>21</v>
      </c>
      <c r="E2677">
        <v>1505.11</v>
      </c>
      <c r="F2677">
        <v>0.73816655462214398</v>
      </c>
      <c r="G2677">
        <v>54474</v>
      </c>
      <c r="H2677" t="s">
        <v>5364</v>
      </c>
      <c r="I2677" t="str">
        <f t="shared" si="165"/>
        <v>Fscn1</v>
      </c>
      <c r="J2677">
        <v>66188611.402764201</v>
      </c>
      <c r="K2677">
        <v>79170356.551426306</v>
      </c>
      <c r="L2677">
        <v>77928776.2498945</v>
      </c>
      <c r="M2677">
        <f t="shared" si="166"/>
        <v>74429248.068028331</v>
      </c>
      <c r="N2677">
        <v>67519358.0574065</v>
      </c>
      <c r="O2677">
        <v>83771489.9610603</v>
      </c>
      <c r="P2677">
        <v>79219461.107430995</v>
      </c>
      <c r="Q2677">
        <f t="shared" si="167"/>
        <v>76836769.708632603</v>
      </c>
      <c r="R2677">
        <v>69010578.726496607</v>
      </c>
      <c r="S2677">
        <v>79170356.551426306</v>
      </c>
      <c r="T2677">
        <v>68769122.469595</v>
      </c>
      <c r="U2677">
        <v>78573451.306768999</v>
      </c>
      <c r="V2677">
        <v>96578756.322264299</v>
      </c>
      <c r="W2677">
        <v>75964680.647983104</v>
      </c>
      <c r="X2677">
        <v>17</v>
      </c>
      <c r="Y2677">
        <v>22</v>
      </c>
      <c r="Z2677">
        <v>23</v>
      </c>
      <c r="AA2677">
        <v>20</v>
      </c>
      <c r="AB2677">
        <v>21</v>
      </c>
      <c r="AC2677">
        <v>21</v>
      </c>
    </row>
    <row r="2678" spans="1:29" x14ac:dyDescent="0.2">
      <c r="A2678" t="s">
        <v>5365</v>
      </c>
      <c r="B2678" t="str">
        <f t="shared" si="164"/>
        <v>NLGN1</v>
      </c>
      <c r="C2678">
        <v>5</v>
      </c>
      <c r="D2678">
        <v>1</v>
      </c>
      <c r="E2678">
        <v>280.86</v>
      </c>
      <c r="F2678">
        <v>0.73887619048082198</v>
      </c>
      <c r="G2678">
        <v>94090</v>
      </c>
      <c r="H2678" t="s">
        <v>5366</v>
      </c>
      <c r="I2678" t="str">
        <f t="shared" si="165"/>
        <v>Nlgn1</v>
      </c>
      <c r="J2678">
        <v>75165.538880328502</v>
      </c>
      <c r="K2678">
        <v>68756.162576623596</v>
      </c>
      <c r="L2678">
        <v>62965.164256434902</v>
      </c>
      <c r="M2678">
        <f t="shared" si="166"/>
        <v>68962.288571128985</v>
      </c>
      <c r="N2678">
        <v>101727.00116390501</v>
      </c>
      <c r="O2678">
        <v>53113.184754467999</v>
      </c>
      <c r="P2678">
        <v>46122.279001508497</v>
      </c>
      <c r="Q2678">
        <f t="shared" si="167"/>
        <v>66987.488306627158</v>
      </c>
      <c r="R2678">
        <v>78370.239660350693</v>
      </c>
      <c r="S2678">
        <v>68756.162576623596</v>
      </c>
      <c r="T2678">
        <v>55564.315268903098</v>
      </c>
      <c r="U2678">
        <v>118381.480548732</v>
      </c>
      <c r="V2678">
        <v>61233.3065853976</v>
      </c>
      <c r="W2678">
        <v>44227.3166988019</v>
      </c>
      <c r="X2678">
        <v>0</v>
      </c>
      <c r="Y2678">
        <v>0</v>
      </c>
      <c r="Z2678">
        <v>0</v>
      </c>
      <c r="AA2678">
        <v>1</v>
      </c>
      <c r="AB2678">
        <v>1</v>
      </c>
      <c r="AC2678">
        <v>0</v>
      </c>
    </row>
    <row r="2679" spans="1:29" x14ac:dyDescent="0.2">
      <c r="A2679" t="s">
        <v>5367</v>
      </c>
      <c r="B2679" t="str">
        <f t="shared" si="164"/>
        <v>LNP</v>
      </c>
      <c r="C2679">
        <v>8</v>
      </c>
      <c r="D2679">
        <v>7</v>
      </c>
      <c r="E2679">
        <v>383.51</v>
      </c>
      <c r="F2679">
        <v>0.73891464392198603</v>
      </c>
      <c r="G2679">
        <v>47470</v>
      </c>
      <c r="H2679" t="s">
        <v>5368</v>
      </c>
      <c r="I2679" t="str">
        <f t="shared" si="165"/>
        <v>Lnpk</v>
      </c>
      <c r="J2679">
        <v>2274604.6234974801</v>
      </c>
      <c r="K2679">
        <v>1897943.5642705599</v>
      </c>
      <c r="L2679">
        <v>2311432.2799249799</v>
      </c>
      <c r="M2679">
        <f t="shared" si="166"/>
        <v>2161326.8225643397</v>
      </c>
      <c r="N2679">
        <v>2390673.6446074699</v>
      </c>
      <c r="O2679">
        <v>2056256.5361623501</v>
      </c>
      <c r="P2679">
        <v>2203936.9256504499</v>
      </c>
      <c r="Q2679">
        <f t="shared" si="167"/>
        <v>2216955.7021400896</v>
      </c>
      <c r="R2679">
        <v>2371582.9372267299</v>
      </c>
      <c r="S2679">
        <v>1897943.5642705599</v>
      </c>
      <c r="T2679">
        <v>2039749.33506737</v>
      </c>
      <c r="U2679">
        <v>2782068.5001956299</v>
      </c>
      <c r="V2679">
        <v>2370623.9322518702</v>
      </c>
      <c r="W2679">
        <v>2113386.8166344999</v>
      </c>
      <c r="X2679">
        <v>4</v>
      </c>
      <c r="Y2679">
        <v>3</v>
      </c>
      <c r="Z2679">
        <v>3</v>
      </c>
      <c r="AA2679">
        <v>4</v>
      </c>
      <c r="AB2679">
        <v>2</v>
      </c>
      <c r="AC2679">
        <v>4</v>
      </c>
    </row>
    <row r="2680" spans="1:29" x14ac:dyDescent="0.2">
      <c r="A2680" t="s">
        <v>5369</v>
      </c>
      <c r="B2680" t="str">
        <f t="shared" si="164"/>
        <v>CYH2</v>
      </c>
      <c r="C2680">
        <v>2</v>
      </c>
      <c r="D2680">
        <v>1</v>
      </c>
      <c r="E2680">
        <v>80.489999999999995</v>
      </c>
      <c r="F2680">
        <v>0.73900306203329402</v>
      </c>
      <c r="G2680">
        <v>46556</v>
      </c>
      <c r="H2680" t="s">
        <v>5370</v>
      </c>
      <c r="I2680" t="str">
        <f t="shared" si="165"/>
        <v>Cyth2</v>
      </c>
      <c r="J2680">
        <v>97391.830164971296</v>
      </c>
      <c r="K2680">
        <v>89149.828724971798</v>
      </c>
      <c r="L2680">
        <v>128375.476138433</v>
      </c>
      <c r="M2680">
        <f t="shared" si="166"/>
        <v>104972.37834279204</v>
      </c>
      <c r="N2680">
        <v>153573.12517519799</v>
      </c>
      <c r="O2680">
        <v>51748.065356712199</v>
      </c>
      <c r="P2680">
        <v>98039.860013372599</v>
      </c>
      <c r="Q2680">
        <f t="shared" si="167"/>
        <v>101120.35018176092</v>
      </c>
      <c r="R2680">
        <v>101544.154205306</v>
      </c>
      <c r="S2680">
        <v>89149.828724971798</v>
      </c>
      <c r="T2680">
        <v>113286.378479073</v>
      </c>
      <c r="U2680">
        <v>178715.71679817099</v>
      </c>
      <c r="V2680">
        <v>59659.483155398499</v>
      </c>
      <c r="W2680">
        <v>94011.831847594003</v>
      </c>
      <c r="X2680">
        <v>1</v>
      </c>
      <c r="Y2680">
        <v>1</v>
      </c>
      <c r="Z2680">
        <v>0</v>
      </c>
      <c r="AA2680">
        <v>0</v>
      </c>
      <c r="AB2680">
        <v>0</v>
      </c>
      <c r="AC2680">
        <v>0</v>
      </c>
    </row>
    <row r="2681" spans="1:29" x14ac:dyDescent="0.2">
      <c r="A2681" t="s">
        <v>5371</v>
      </c>
      <c r="B2681" t="str">
        <f t="shared" si="164"/>
        <v>TM87B</v>
      </c>
      <c r="C2681">
        <v>1</v>
      </c>
      <c r="D2681">
        <v>1</v>
      </c>
      <c r="E2681">
        <v>15.85</v>
      </c>
      <c r="F2681">
        <v>0.73909725318654196</v>
      </c>
      <c r="G2681">
        <v>62857</v>
      </c>
      <c r="H2681" t="s">
        <v>5372</v>
      </c>
      <c r="I2681" t="str">
        <f t="shared" si="165"/>
        <v>Tmem87b</v>
      </c>
      <c r="J2681">
        <v>30504.409738191702</v>
      </c>
      <c r="K2681">
        <v>56220.163360081599</v>
      </c>
      <c r="L2681">
        <v>24647.577823776701</v>
      </c>
      <c r="M2681">
        <f t="shared" si="166"/>
        <v>37124.05030735</v>
      </c>
      <c r="N2681">
        <v>38246.031713322802</v>
      </c>
      <c r="O2681">
        <v>45811.435937800103</v>
      </c>
      <c r="P2681">
        <v>32129.7390017701</v>
      </c>
      <c r="Q2681">
        <f t="shared" si="167"/>
        <v>38729.068884297667</v>
      </c>
      <c r="R2681">
        <v>31804.972564432301</v>
      </c>
      <c r="S2681">
        <v>56220.163360081599</v>
      </c>
      <c r="T2681">
        <v>21750.531440489201</v>
      </c>
      <c r="U2681">
        <v>44507.572301692897</v>
      </c>
      <c r="V2681">
        <v>52815.241919016</v>
      </c>
      <c r="W2681">
        <v>30809.6688421371</v>
      </c>
      <c r="X2681">
        <v>0</v>
      </c>
      <c r="Y2681">
        <v>0</v>
      </c>
      <c r="Z2681">
        <v>0</v>
      </c>
      <c r="AA2681">
        <v>0</v>
      </c>
      <c r="AB2681">
        <v>0</v>
      </c>
      <c r="AC2681">
        <v>0</v>
      </c>
    </row>
    <row r="2682" spans="1:29" x14ac:dyDescent="0.2">
      <c r="A2682" t="s">
        <v>5373</v>
      </c>
      <c r="B2682" t="str">
        <f t="shared" si="164"/>
        <v>TF</v>
      </c>
      <c r="C2682">
        <v>1</v>
      </c>
      <c r="D2682">
        <v>1</v>
      </c>
      <c r="E2682">
        <v>39.92</v>
      </c>
      <c r="F2682">
        <v>0.739147031187392</v>
      </c>
      <c r="G2682">
        <v>32914</v>
      </c>
      <c r="H2682" t="s">
        <v>5374</v>
      </c>
      <c r="I2682" t="str">
        <f t="shared" si="165"/>
        <v>F3</v>
      </c>
      <c r="J2682">
        <v>48264.768812492403</v>
      </c>
      <c r="K2682">
        <v>26805.631040063501</v>
      </c>
      <c r="L2682">
        <v>82998.306414750201</v>
      </c>
      <c r="M2682">
        <f t="shared" si="166"/>
        <v>52689.568755768705</v>
      </c>
      <c r="N2682">
        <v>72372.217459160893</v>
      </c>
      <c r="O2682">
        <v>19113.718612702101</v>
      </c>
      <c r="P2682">
        <v>45043.270723604903</v>
      </c>
      <c r="Q2682">
        <f t="shared" si="167"/>
        <v>45509.735598489293</v>
      </c>
      <c r="R2682">
        <v>50322.548808019899</v>
      </c>
      <c r="S2682">
        <v>26805.631040063501</v>
      </c>
      <c r="T2682">
        <v>73242.7862116295</v>
      </c>
      <c r="U2682">
        <v>84220.808196302198</v>
      </c>
      <c r="V2682">
        <v>22035.888023079799</v>
      </c>
      <c r="W2682">
        <v>43192.6401420361</v>
      </c>
      <c r="X2682">
        <v>1</v>
      </c>
      <c r="Y2682">
        <v>0</v>
      </c>
      <c r="Z2682">
        <v>1</v>
      </c>
      <c r="AA2682">
        <v>0</v>
      </c>
      <c r="AB2682">
        <v>0</v>
      </c>
      <c r="AC2682">
        <v>0</v>
      </c>
    </row>
    <row r="2683" spans="1:29" x14ac:dyDescent="0.2">
      <c r="A2683" t="s">
        <v>5375</v>
      </c>
      <c r="B2683" t="str">
        <f t="shared" si="164"/>
        <v>EMC2</v>
      </c>
      <c r="C2683">
        <v>3</v>
      </c>
      <c r="D2683">
        <v>3</v>
      </c>
      <c r="E2683">
        <v>173.04</v>
      </c>
      <c r="F2683">
        <v>0.73935646725967796</v>
      </c>
      <c r="G2683">
        <v>34912</v>
      </c>
      <c r="H2683" t="s">
        <v>5376</v>
      </c>
      <c r="I2683" t="str">
        <f t="shared" si="165"/>
        <v>Emc2</v>
      </c>
      <c r="J2683">
        <v>1797395.83519813</v>
      </c>
      <c r="K2683">
        <v>1800860.58460638</v>
      </c>
      <c r="L2683">
        <v>2253814.0270369402</v>
      </c>
      <c r="M2683">
        <f t="shared" si="166"/>
        <v>1950690.1489471502</v>
      </c>
      <c r="N2683">
        <v>1691104.92779921</v>
      </c>
      <c r="O2683">
        <v>1948250.9959751801</v>
      </c>
      <c r="P2683">
        <v>2007019.4178756999</v>
      </c>
      <c r="Q2683">
        <f t="shared" si="167"/>
        <v>1882125.1138833633</v>
      </c>
      <c r="R2683">
        <v>1874028.23777078</v>
      </c>
      <c r="S2683">
        <v>1800860.58460638</v>
      </c>
      <c r="T2683">
        <v>1988903.4616940201</v>
      </c>
      <c r="U2683">
        <v>1967968.21714588</v>
      </c>
      <c r="V2683">
        <v>2246106.1428220798</v>
      </c>
      <c r="W2683">
        <v>1924559.78621807</v>
      </c>
      <c r="X2683">
        <v>3</v>
      </c>
      <c r="Y2683">
        <v>3</v>
      </c>
      <c r="Z2683">
        <v>3</v>
      </c>
      <c r="AA2683">
        <v>3</v>
      </c>
      <c r="AB2683">
        <v>2</v>
      </c>
      <c r="AC2683">
        <v>2</v>
      </c>
    </row>
    <row r="2684" spans="1:29" x14ac:dyDescent="0.2">
      <c r="A2684" t="s">
        <v>5377</v>
      </c>
      <c r="B2684" t="str">
        <f t="shared" si="164"/>
        <v>OST48</v>
      </c>
      <c r="C2684">
        <v>15</v>
      </c>
      <c r="D2684">
        <v>15</v>
      </c>
      <c r="E2684">
        <v>700.71</v>
      </c>
      <c r="F2684">
        <v>0.73946979961191805</v>
      </c>
      <c r="G2684">
        <v>48997</v>
      </c>
      <c r="H2684" t="s">
        <v>5378</v>
      </c>
      <c r="I2684" t="str">
        <f t="shared" si="165"/>
        <v>Ddost</v>
      </c>
      <c r="J2684">
        <v>18792794.940852702</v>
      </c>
      <c r="K2684">
        <v>18668457.5952788</v>
      </c>
      <c r="L2684">
        <v>19901379.1223577</v>
      </c>
      <c r="M2684">
        <f t="shared" si="166"/>
        <v>19120877.219496399</v>
      </c>
      <c r="N2684">
        <v>19957844.487203199</v>
      </c>
      <c r="O2684">
        <v>18853226.763304401</v>
      </c>
      <c r="P2684">
        <v>17803035.2554143</v>
      </c>
      <c r="Q2684">
        <f t="shared" si="167"/>
        <v>18871368.8353073</v>
      </c>
      <c r="R2684">
        <v>19594030.2609591</v>
      </c>
      <c r="S2684">
        <v>18668457.5952788</v>
      </c>
      <c r="T2684">
        <v>17562195.174098</v>
      </c>
      <c r="U2684">
        <v>23225290.748025801</v>
      </c>
      <c r="V2684">
        <v>21735571.3060367</v>
      </c>
      <c r="W2684">
        <v>17071586.562654302</v>
      </c>
      <c r="X2684">
        <v>6</v>
      </c>
      <c r="Y2684">
        <v>8</v>
      </c>
      <c r="Z2684">
        <v>12</v>
      </c>
      <c r="AA2684">
        <v>10</v>
      </c>
      <c r="AB2684">
        <v>10</v>
      </c>
      <c r="AC2684">
        <v>12</v>
      </c>
    </row>
    <row r="2685" spans="1:29" x14ac:dyDescent="0.2">
      <c r="A2685" t="s">
        <v>5379</v>
      </c>
      <c r="B2685" t="str">
        <f t="shared" si="164"/>
        <v>ACSF2</v>
      </c>
      <c r="C2685">
        <v>17</v>
      </c>
      <c r="D2685">
        <v>17</v>
      </c>
      <c r="E2685">
        <v>1059.47</v>
      </c>
      <c r="F2685">
        <v>0.73976530337406099</v>
      </c>
      <c r="G2685">
        <v>67907</v>
      </c>
      <c r="H2685" t="s">
        <v>5380</v>
      </c>
      <c r="I2685" t="str">
        <f t="shared" si="165"/>
        <v>Acsf2</v>
      </c>
      <c r="J2685">
        <v>10004347.555059601</v>
      </c>
      <c r="K2685">
        <v>6695111.0810500197</v>
      </c>
      <c r="L2685">
        <v>6421453.3788958201</v>
      </c>
      <c r="M2685">
        <f t="shared" si="166"/>
        <v>7706970.6716684802</v>
      </c>
      <c r="N2685">
        <v>9233997.8628247399</v>
      </c>
      <c r="O2685">
        <v>7186948.28061138</v>
      </c>
      <c r="P2685">
        <v>7688731.9404033897</v>
      </c>
      <c r="Q2685">
        <f t="shared" si="167"/>
        <v>8036559.3612798369</v>
      </c>
      <c r="R2685">
        <v>10430885.312799299</v>
      </c>
      <c r="S2685">
        <v>6695111.0810500197</v>
      </c>
      <c r="T2685">
        <v>5666683.5422900598</v>
      </c>
      <c r="U2685">
        <v>10745763.9159512</v>
      </c>
      <c r="V2685">
        <v>8285713.0393231101</v>
      </c>
      <c r="W2685">
        <v>7372835.64260328</v>
      </c>
      <c r="X2685">
        <v>14</v>
      </c>
      <c r="Y2685">
        <v>9</v>
      </c>
      <c r="Z2685">
        <v>8</v>
      </c>
      <c r="AA2685">
        <v>10</v>
      </c>
      <c r="AB2685">
        <v>10</v>
      </c>
      <c r="AC2685">
        <v>14</v>
      </c>
    </row>
    <row r="2686" spans="1:29" x14ac:dyDescent="0.2">
      <c r="A2686" t="s">
        <v>5381</v>
      </c>
      <c r="B2686" t="str">
        <f t="shared" si="164"/>
        <v>TNPO3</v>
      </c>
      <c r="C2686">
        <v>5</v>
      </c>
      <c r="D2686">
        <v>4</v>
      </c>
      <c r="E2686">
        <v>182.24</v>
      </c>
      <c r="F2686">
        <v>0.73986768718864204</v>
      </c>
      <c r="G2686">
        <v>104103</v>
      </c>
      <c r="H2686" t="s">
        <v>5382</v>
      </c>
      <c r="I2686" t="str">
        <f t="shared" si="165"/>
        <v>Tnpo3</v>
      </c>
      <c r="J2686">
        <v>1049495.7509742901</v>
      </c>
      <c r="K2686">
        <v>677542.20316566306</v>
      </c>
      <c r="L2686">
        <v>607385.53033890796</v>
      </c>
      <c r="M2686">
        <f t="shared" si="166"/>
        <v>778141.16149295366</v>
      </c>
      <c r="N2686">
        <v>868965.65573209396</v>
      </c>
      <c r="O2686">
        <v>601585.36560617306</v>
      </c>
      <c r="P2686">
        <v>667501.99912357295</v>
      </c>
      <c r="Q2686">
        <f t="shared" si="167"/>
        <v>712684.34015394666</v>
      </c>
      <c r="R2686">
        <v>1094241.25405825</v>
      </c>
      <c r="S2686">
        <v>677542.20316566306</v>
      </c>
      <c r="T2686">
        <v>535994.172270771</v>
      </c>
      <c r="U2686">
        <v>1011230.44712406</v>
      </c>
      <c r="V2686">
        <v>693557.75406317494</v>
      </c>
      <c r="W2686">
        <v>640077.26746018103</v>
      </c>
      <c r="X2686">
        <v>2</v>
      </c>
      <c r="Y2686">
        <v>2</v>
      </c>
      <c r="Z2686">
        <v>2</v>
      </c>
      <c r="AA2686">
        <v>3</v>
      </c>
      <c r="AB2686">
        <v>2</v>
      </c>
      <c r="AC2686">
        <v>3</v>
      </c>
    </row>
    <row r="2687" spans="1:29" x14ac:dyDescent="0.2">
      <c r="A2687" t="s">
        <v>5383</v>
      </c>
      <c r="B2687" t="str">
        <f t="shared" si="164"/>
        <v>NDUB4</v>
      </c>
      <c r="C2687">
        <v>8</v>
      </c>
      <c r="D2687">
        <v>8</v>
      </c>
      <c r="E2687">
        <v>629.29999999999995</v>
      </c>
      <c r="F2687">
        <v>0.74063538408838903</v>
      </c>
      <c r="G2687">
        <v>15072</v>
      </c>
      <c r="H2687" t="s">
        <v>5384</v>
      </c>
      <c r="I2687" t="str">
        <f t="shared" si="165"/>
        <v>Ndufb4</v>
      </c>
      <c r="J2687">
        <v>35023266.355109699</v>
      </c>
      <c r="K2687">
        <v>39448347.172948703</v>
      </c>
      <c r="L2687">
        <v>35336054.555606604</v>
      </c>
      <c r="M2687">
        <f t="shared" si="166"/>
        <v>36602556.027888335</v>
      </c>
      <c r="N2687">
        <v>37526343.817404397</v>
      </c>
      <c r="O2687">
        <v>37056043.855524696</v>
      </c>
      <c r="P2687">
        <v>36594295.538960204</v>
      </c>
      <c r="Q2687">
        <f t="shared" si="167"/>
        <v>37058894.403963096</v>
      </c>
      <c r="R2687">
        <v>36516491.717144802</v>
      </c>
      <c r="S2687">
        <v>39448347.172948703</v>
      </c>
      <c r="T2687">
        <v>31182697.589583799</v>
      </c>
      <c r="U2687">
        <v>43670058.979988404</v>
      </c>
      <c r="V2687">
        <v>42721296.128950499</v>
      </c>
      <c r="W2687">
        <v>35090796.318157099</v>
      </c>
      <c r="X2687">
        <v>8</v>
      </c>
      <c r="Y2687">
        <v>11</v>
      </c>
      <c r="Z2687">
        <v>8</v>
      </c>
      <c r="AA2687">
        <v>10</v>
      </c>
      <c r="AB2687">
        <v>5</v>
      </c>
      <c r="AC2687">
        <v>10</v>
      </c>
    </row>
    <row r="2688" spans="1:29" x14ac:dyDescent="0.2">
      <c r="A2688" t="s">
        <v>5385</v>
      </c>
      <c r="B2688" t="str">
        <f t="shared" si="164"/>
        <v>EI3JA</v>
      </c>
      <c r="C2688">
        <v>4</v>
      </c>
      <c r="D2688">
        <v>4</v>
      </c>
      <c r="E2688">
        <v>220.39</v>
      </c>
      <c r="F2688">
        <v>0.74072602283334599</v>
      </c>
      <c r="G2688">
        <v>29326</v>
      </c>
      <c r="H2688" t="s">
        <v>5386</v>
      </c>
      <c r="I2688" t="str">
        <f t="shared" si="165"/>
        <v>Eif3j1</v>
      </c>
      <c r="J2688">
        <v>631711.34044430102</v>
      </c>
      <c r="K2688">
        <v>523835.25264046597</v>
      </c>
      <c r="L2688">
        <v>444033.17723605299</v>
      </c>
      <c r="M2688">
        <f t="shared" si="166"/>
        <v>533193.25677360664</v>
      </c>
      <c r="N2688">
        <v>512436.69011235901</v>
      </c>
      <c r="O2688">
        <v>604802.125897091</v>
      </c>
      <c r="P2688">
        <v>534853.50325958303</v>
      </c>
      <c r="Q2688">
        <f t="shared" si="167"/>
        <v>550697.43975634442</v>
      </c>
      <c r="R2688">
        <v>658644.50497191597</v>
      </c>
      <c r="S2688">
        <v>523835.25264046597</v>
      </c>
      <c r="T2688">
        <v>391842.05649515602</v>
      </c>
      <c r="U2688">
        <v>596331.48887630203</v>
      </c>
      <c r="V2688">
        <v>697266.303456628</v>
      </c>
      <c r="W2688">
        <v>512878.716928788</v>
      </c>
      <c r="X2688">
        <v>2</v>
      </c>
      <c r="Y2688">
        <v>3</v>
      </c>
      <c r="Z2688">
        <v>3</v>
      </c>
      <c r="AA2688">
        <v>2</v>
      </c>
      <c r="AB2688">
        <v>2</v>
      </c>
      <c r="AC2688">
        <v>3</v>
      </c>
    </row>
    <row r="2689" spans="1:29" x14ac:dyDescent="0.2">
      <c r="A2689" t="s">
        <v>5387</v>
      </c>
      <c r="B2689" t="str">
        <f t="shared" si="164"/>
        <v>BMPR2</v>
      </c>
      <c r="C2689">
        <v>1</v>
      </c>
      <c r="D2689">
        <v>1</v>
      </c>
      <c r="E2689">
        <v>34.270000000000003</v>
      </c>
      <c r="F2689">
        <v>0.74079595859332004</v>
      </c>
      <c r="G2689">
        <v>114948</v>
      </c>
      <c r="H2689" t="s">
        <v>5388</v>
      </c>
      <c r="I2689" t="str">
        <f t="shared" si="165"/>
        <v>Bmpr2</v>
      </c>
      <c r="J2689">
        <v>99076.669019497203</v>
      </c>
      <c r="K2689">
        <v>90259.058252238494</v>
      </c>
      <c r="L2689">
        <v>161099.87646124401</v>
      </c>
      <c r="M2689">
        <f t="shared" si="166"/>
        <v>116811.86791099324</v>
      </c>
      <c r="N2689">
        <v>111456.40737550901</v>
      </c>
      <c r="O2689">
        <v>112451.53426654301</v>
      </c>
      <c r="P2689">
        <v>141582.27506754</v>
      </c>
      <c r="Q2689">
        <f t="shared" si="167"/>
        <v>121830.07223653067</v>
      </c>
      <c r="R2689">
        <v>103300.826568534</v>
      </c>
      <c r="S2689">
        <v>90259.058252238494</v>
      </c>
      <c r="T2689">
        <v>142164.39250468701</v>
      </c>
      <c r="U2689">
        <v>129703.759776583</v>
      </c>
      <c r="V2689">
        <v>129643.501996222</v>
      </c>
      <c r="W2689">
        <v>135765.279901806</v>
      </c>
      <c r="X2689">
        <v>1</v>
      </c>
      <c r="Y2689">
        <v>1</v>
      </c>
      <c r="Z2689">
        <v>0</v>
      </c>
      <c r="AA2689">
        <v>1</v>
      </c>
      <c r="AB2689">
        <v>1</v>
      </c>
      <c r="AC2689">
        <v>1</v>
      </c>
    </row>
    <row r="2690" spans="1:29" x14ac:dyDescent="0.2">
      <c r="A2690" t="s">
        <v>5389</v>
      </c>
      <c r="B2690" t="str">
        <f t="shared" si="164"/>
        <v>DGKZ</v>
      </c>
      <c r="C2690">
        <v>4</v>
      </c>
      <c r="D2690">
        <v>3</v>
      </c>
      <c r="E2690">
        <v>146.88</v>
      </c>
      <c r="F2690">
        <v>0.74106680045867102</v>
      </c>
      <c r="G2690">
        <v>103965</v>
      </c>
      <c r="H2690" t="s">
        <v>5390</v>
      </c>
      <c r="I2690" t="str">
        <f t="shared" si="165"/>
        <v>Dgkz</v>
      </c>
      <c r="J2690">
        <v>690729.04761412798</v>
      </c>
      <c r="K2690">
        <v>508114.58383707301</v>
      </c>
      <c r="L2690">
        <v>448263.993605303</v>
      </c>
      <c r="M2690">
        <f t="shared" si="166"/>
        <v>549035.8750188346</v>
      </c>
      <c r="N2690">
        <v>597624.45871299505</v>
      </c>
      <c r="O2690">
        <v>530518.25805574702</v>
      </c>
      <c r="P2690">
        <v>571579.64169094595</v>
      </c>
      <c r="Q2690">
        <f t="shared" si="167"/>
        <v>566574.11948656267</v>
      </c>
      <c r="R2690">
        <v>720178.44624342897</v>
      </c>
      <c r="S2690">
        <v>508114.58383707301</v>
      </c>
      <c r="T2690">
        <v>395575.58784319501</v>
      </c>
      <c r="U2690">
        <v>695465.97683134698</v>
      </c>
      <c r="V2690">
        <v>611625.66874594905</v>
      </c>
      <c r="W2690">
        <v>548095.93929272995</v>
      </c>
      <c r="X2690">
        <v>0</v>
      </c>
      <c r="Y2690">
        <v>2</v>
      </c>
      <c r="Z2690">
        <v>0</v>
      </c>
      <c r="AA2690">
        <v>0</v>
      </c>
      <c r="AB2690">
        <v>1</v>
      </c>
      <c r="AC2690">
        <v>0</v>
      </c>
    </row>
    <row r="2691" spans="1:29" x14ac:dyDescent="0.2">
      <c r="A2691" t="s">
        <v>5391</v>
      </c>
      <c r="B2691" t="str">
        <f t="shared" si="164"/>
        <v>SNX4</v>
      </c>
      <c r="C2691">
        <v>6</v>
      </c>
      <c r="D2691">
        <v>5</v>
      </c>
      <c r="E2691">
        <v>312.33999999999997</v>
      </c>
      <c r="F2691">
        <v>0.74113821962971305</v>
      </c>
      <c r="G2691">
        <v>51745</v>
      </c>
      <c r="H2691" t="s">
        <v>5392</v>
      </c>
      <c r="I2691" t="str">
        <f t="shared" si="165"/>
        <v>Snx4</v>
      </c>
      <c r="J2691">
        <v>1532813.70438158</v>
      </c>
      <c r="K2691">
        <v>1179500.7753680199</v>
      </c>
      <c r="L2691">
        <v>1114348.5930035601</v>
      </c>
      <c r="M2691">
        <f t="shared" si="166"/>
        <v>1275554.3575843868</v>
      </c>
      <c r="N2691">
        <v>1464936.93226923</v>
      </c>
      <c r="O2691">
        <v>1094214.43261075</v>
      </c>
      <c r="P2691">
        <v>1083929.19218737</v>
      </c>
      <c r="Q2691">
        <f t="shared" si="167"/>
        <v>1214360.1856891166</v>
      </c>
      <c r="R2691">
        <v>1598165.5843419</v>
      </c>
      <c r="S2691">
        <v>1179500.7753680199</v>
      </c>
      <c r="T2691">
        <v>983369.41183759796</v>
      </c>
      <c r="U2691">
        <v>1704772.58710427</v>
      </c>
      <c r="V2691">
        <v>1261501.60514682</v>
      </c>
      <c r="W2691">
        <v>1039395.29224866</v>
      </c>
      <c r="X2691">
        <v>4</v>
      </c>
      <c r="Y2691">
        <v>2</v>
      </c>
      <c r="Z2691">
        <v>2</v>
      </c>
      <c r="AA2691">
        <v>4</v>
      </c>
      <c r="AB2691">
        <v>1</v>
      </c>
      <c r="AC2691">
        <v>2</v>
      </c>
    </row>
    <row r="2692" spans="1:29" x14ac:dyDescent="0.2">
      <c r="A2692" t="s">
        <v>5393</v>
      </c>
      <c r="B2692" t="str">
        <f t="shared" si="164"/>
        <v>CPNS1</v>
      </c>
      <c r="C2692">
        <v>3</v>
      </c>
      <c r="D2692">
        <v>3</v>
      </c>
      <c r="E2692">
        <v>165.72</v>
      </c>
      <c r="F2692">
        <v>0.74175163412948397</v>
      </c>
      <c r="G2692">
        <v>28388</v>
      </c>
      <c r="H2692" t="s">
        <v>5394</v>
      </c>
      <c r="I2692" t="str">
        <f t="shared" si="165"/>
        <v>Capns1</v>
      </c>
      <c r="J2692">
        <v>727395.66162921698</v>
      </c>
      <c r="K2692">
        <v>659103.797150383</v>
      </c>
      <c r="L2692">
        <v>973938.50561210304</v>
      </c>
      <c r="M2692">
        <f t="shared" si="166"/>
        <v>786812.65479723422</v>
      </c>
      <c r="N2692">
        <v>755846.00394608604</v>
      </c>
      <c r="O2692">
        <v>709132.034676312</v>
      </c>
      <c r="P2692">
        <v>767376.99229399394</v>
      </c>
      <c r="Q2692">
        <f t="shared" si="167"/>
        <v>744118.34363879729</v>
      </c>
      <c r="R2692">
        <v>758408.35014222295</v>
      </c>
      <c r="S2692">
        <v>659103.797150383</v>
      </c>
      <c r="T2692">
        <v>859462.95570609299</v>
      </c>
      <c r="U2692">
        <v>879591.14089887403</v>
      </c>
      <c r="V2692">
        <v>817546.51862047601</v>
      </c>
      <c r="W2692">
        <v>735848.834886292</v>
      </c>
      <c r="X2692">
        <v>2</v>
      </c>
      <c r="Y2692">
        <v>1</v>
      </c>
      <c r="Z2692">
        <v>2</v>
      </c>
      <c r="AA2692">
        <v>2</v>
      </c>
      <c r="AB2692">
        <v>2</v>
      </c>
      <c r="AC2692">
        <v>2</v>
      </c>
    </row>
    <row r="2693" spans="1:29" x14ac:dyDescent="0.2">
      <c r="A2693" t="s">
        <v>5395</v>
      </c>
      <c r="B2693" t="str">
        <f t="shared" ref="B2693:B2756" si="168">MID(A2693,1,FIND("_",A2693,1)-1)</f>
        <v>PACN2</v>
      </c>
      <c r="C2693">
        <v>9</v>
      </c>
      <c r="D2693">
        <v>4</v>
      </c>
      <c r="E2693">
        <v>418.84</v>
      </c>
      <c r="F2693">
        <v>0.74215098148665204</v>
      </c>
      <c r="G2693">
        <v>55798</v>
      </c>
      <c r="H2693" t="s">
        <v>5396</v>
      </c>
      <c r="I2693" t="str">
        <f t="shared" ref="I2693:I2756" si="169">MID(H2693,FIND("GN=",H2693,1)+3,FIND("PE=",H2693,1)-FIND("GN=",H2693,1)-4)</f>
        <v>Pacsin2</v>
      </c>
      <c r="J2693">
        <v>1534609.2723679901</v>
      </c>
      <c r="K2693">
        <v>1579187.47650347</v>
      </c>
      <c r="L2693">
        <v>1816731.4812301099</v>
      </c>
      <c r="M2693">
        <f t="shared" ref="M2693:M2756" si="170">AVERAGE(J2693:L2693)</f>
        <v>1643509.4100338568</v>
      </c>
      <c r="N2693">
        <v>1373073.01719833</v>
      </c>
      <c r="O2693">
        <v>1776772.5597868999</v>
      </c>
      <c r="P2693">
        <v>2072880.97796212</v>
      </c>
      <c r="Q2693">
        <f t="shared" ref="Q2693:Q2756" si="171">AVERAGE(N2693:P2693)</f>
        <v>1740908.8516491167</v>
      </c>
      <c r="R2693">
        <v>1600037.7068001099</v>
      </c>
      <c r="S2693">
        <v>1579187.47650347</v>
      </c>
      <c r="T2693">
        <v>1603195.0678457001</v>
      </c>
      <c r="U2693">
        <v>1597868.95138641</v>
      </c>
      <c r="V2693">
        <v>2048411.5081575899</v>
      </c>
      <c r="W2693">
        <v>1987715.38345394</v>
      </c>
      <c r="X2693">
        <v>0</v>
      </c>
      <c r="Y2693">
        <v>0</v>
      </c>
      <c r="Z2693">
        <v>0</v>
      </c>
      <c r="AA2693">
        <v>1</v>
      </c>
      <c r="AB2693">
        <v>2</v>
      </c>
      <c r="AC2693">
        <v>1</v>
      </c>
    </row>
    <row r="2694" spans="1:29" x14ac:dyDescent="0.2">
      <c r="A2694" t="s">
        <v>5397</v>
      </c>
      <c r="B2694" t="str">
        <f t="shared" si="168"/>
        <v>CCD47</v>
      </c>
      <c r="C2694">
        <v>8</v>
      </c>
      <c r="D2694">
        <v>7</v>
      </c>
      <c r="E2694">
        <v>249.54</v>
      </c>
      <c r="F2694">
        <v>0.74256256681961397</v>
      </c>
      <c r="G2694">
        <v>55808</v>
      </c>
      <c r="H2694" t="s">
        <v>5398</v>
      </c>
      <c r="I2694" t="str">
        <f t="shared" si="169"/>
        <v>Ccdc47</v>
      </c>
      <c r="J2694">
        <v>1877575.78980763</v>
      </c>
      <c r="K2694">
        <v>2746834.6283962601</v>
      </c>
      <c r="L2694">
        <v>2970488.2793058599</v>
      </c>
      <c r="M2694">
        <f t="shared" si="170"/>
        <v>2531632.8991699168</v>
      </c>
      <c r="N2694">
        <v>1982145.6100340099</v>
      </c>
      <c r="O2694">
        <v>2720820.0642472501</v>
      </c>
      <c r="P2694">
        <v>2376810.4388915598</v>
      </c>
      <c r="Q2694">
        <f t="shared" si="171"/>
        <v>2359925.3710576068</v>
      </c>
      <c r="R2694">
        <v>1957626.6839777201</v>
      </c>
      <c r="S2694">
        <v>2746834.6283962601</v>
      </c>
      <c r="T2694">
        <v>2621340.6921600201</v>
      </c>
      <c r="U2694">
        <v>2306657.3210088401</v>
      </c>
      <c r="V2694">
        <v>3136788.1615070701</v>
      </c>
      <c r="W2694">
        <v>2279157.71487435</v>
      </c>
      <c r="X2694">
        <v>2</v>
      </c>
      <c r="Y2694">
        <v>2</v>
      </c>
      <c r="Z2694">
        <v>2</v>
      </c>
      <c r="AA2694">
        <v>3</v>
      </c>
      <c r="AB2694">
        <v>2</v>
      </c>
      <c r="AC2694">
        <v>2</v>
      </c>
    </row>
    <row r="2695" spans="1:29" x14ac:dyDescent="0.2">
      <c r="A2695" t="s">
        <v>5399</v>
      </c>
      <c r="B2695" t="str">
        <f t="shared" si="168"/>
        <v>NFH</v>
      </c>
      <c r="C2695">
        <v>17</v>
      </c>
      <c r="D2695">
        <v>12</v>
      </c>
      <c r="E2695">
        <v>1179.25</v>
      </c>
      <c r="F2695">
        <v>0.74333120792403196</v>
      </c>
      <c r="G2695">
        <v>116924</v>
      </c>
      <c r="H2695" t="s">
        <v>5400</v>
      </c>
      <c r="I2695" t="str">
        <f t="shared" si="169"/>
        <v>Nefh</v>
      </c>
      <c r="J2695">
        <v>7888797.6758037601</v>
      </c>
      <c r="K2695">
        <v>6297132.4755143104</v>
      </c>
      <c r="L2695">
        <v>6013724.5045197997</v>
      </c>
      <c r="M2695">
        <f t="shared" si="170"/>
        <v>6733218.2186126234</v>
      </c>
      <c r="N2695">
        <v>7850618.5893159797</v>
      </c>
      <c r="O2695">
        <v>5747207.1528928597</v>
      </c>
      <c r="P2695">
        <v>5753480.0010809004</v>
      </c>
      <c r="Q2695">
        <f t="shared" si="171"/>
        <v>6450435.2477632463</v>
      </c>
      <c r="R2695">
        <v>8225138.4569872199</v>
      </c>
      <c r="S2695">
        <v>6297132.4755143104</v>
      </c>
      <c r="T2695">
        <v>5306878.6249583503</v>
      </c>
      <c r="U2695">
        <v>9135901.3948440608</v>
      </c>
      <c r="V2695">
        <v>6625859.4589975998</v>
      </c>
      <c r="W2695">
        <v>5517094.7237820895</v>
      </c>
      <c r="X2695">
        <v>6</v>
      </c>
      <c r="Y2695">
        <v>7</v>
      </c>
      <c r="Z2695">
        <v>7</v>
      </c>
      <c r="AA2695">
        <v>7</v>
      </c>
      <c r="AB2695">
        <v>7</v>
      </c>
      <c r="AC2695">
        <v>5</v>
      </c>
    </row>
    <row r="2696" spans="1:29" x14ac:dyDescent="0.2">
      <c r="A2696" t="s">
        <v>5401</v>
      </c>
      <c r="B2696" t="str">
        <f t="shared" si="168"/>
        <v>PRKRA</v>
      </c>
      <c r="C2696">
        <v>2</v>
      </c>
      <c r="D2696">
        <v>1</v>
      </c>
      <c r="E2696">
        <v>67.260000000000005</v>
      </c>
      <c r="F2696">
        <v>0.74342866833918098</v>
      </c>
      <c r="G2696">
        <v>34350</v>
      </c>
      <c r="H2696" t="s">
        <v>5402</v>
      </c>
      <c r="I2696" t="str">
        <f t="shared" si="169"/>
        <v>Prkra</v>
      </c>
      <c r="J2696">
        <v>108480.39314684201</v>
      </c>
      <c r="K2696">
        <v>79813.565368644093</v>
      </c>
      <c r="L2696">
        <v>94743.834479622994</v>
      </c>
      <c r="M2696">
        <f t="shared" si="170"/>
        <v>94345.930998369702</v>
      </c>
      <c r="N2696">
        <v>156679.76429252201</v>
      </c>
      <c r="O2696">
        <v>112783.168607509</v>
      </c>
      <c r="P2696">
        <v>62528.0729223132</v>
      </c>
      <c r="Q2696">
        <f t="shared" si="171"/>
        <v>110663.66860744805</v>
      </c>
      <c r="R2696">
        <v>113105.48072970699</v>
      </c>
      <c r="S2696">
        <v>79813.565368644093</v>
      </c>
      <c r="T2696">
        <v>83607.759162996706</v>
      </c>
      <c r="U2696">
        <v>182330.96677144899</v>
      </c>
      <c r="V2696">
        <v>130025.83770756199</v>
      </c>
      <c r="W2696">
        <v>59959.068449555103</v>
      </c>
      <c r="X2696">
        <v>0</v>
      </c>
      <c r="Y2696">
        <v>1</v>
      </c>
      <c r="Z2696">
        <v>0</v>
      </c>
      <c r="AA2696">
        <v>1</v>
      </c>
      <c r="AB2696">
        <v>0</v>
      </c>
      <c r="AC2696">
        <v>0</v>
      </c>
    </row>
    <row r="2697" spans="1:29" x14ac:dyDescent="0.2">
      <c r="A2697" t="s">
        <v>5403</v>
      </c>
      <c r="B2697" t="str">
        <f t="shared" si="168"/>
        <v>GSTO1</v>
      </c>
      <c r="C2697">
        <v>6</v>
      </c>
      <c r="D2697">
        <v>5</v>
      </c>
      <c r="E2697">
        <v>187.31</v>
      </c>
      <c r="F2697">
        <v>0.74364049442124902</v>
      </c>
      <c r="G2697">
        <v>27480</v>
      </c>
      <c r="H2697" t="s">
        <v>5404</v>
      </c>
      <c r="I2697" t="str">
        <f t="shared" si="169"/>
        <v>Gsto1</v>
      </c>
      <c r="J2697">
        <v>1267039.0243812699</v>
      </c>
      <c r="K2697">
        <v>1350324.6963180499</v>
      </c>
      <c r="L2697">
        <v>1333686.61879834</v>
      </c>
      <c r="M2697">
        <f t="shared" si="170"/>
        <v>1317016.7798325531</v>
      </c>
      <c r="N2697">
        <v>1362583.2165769101</v>
      </c>
      <c r="O2697">
        <v>1227507.4849568601</v>
      </c>
      <c r="P2697">
        <v>1438624.1968137801</v>
      </c>
      <c r="Q2697">
        <f t="shared" si="171"/>
        <v>1342904.96611585</v>
      </c>
      <c r="R2697">
        <v>1321059.5371087501</v>
      </c>
      <c r="S2697">
        <v>1350324.6963180499</v>
      </c>
      <c r="T2697">
        <v>1176926.71228527</v>
      </c>
      <c r="U2697">
        <v>1585661.7879586399</v>
      </c>
      <c r="V2697">
        <v>1415172.9464106599</v>
      </c>
      <c r="W2697">
        <v>1379517.4336671699</v>
      </c>
      <c r="X2697">
        <v>1</v>
      </c>
      <c r="Y2697">
        <v>1</v>
      </c>
      <c r="Z2697">
        <v>1</v>
      </c>
      <c r="AA2697">
        <v>2</v>
      </c>
      <c r="AB2697">
        <v>1</v>
      </c>
      <c r="AC2697">
        <v>1</v>
      </c>
    </row>
    <row r="2698" spans="1:29" x14ac:dyDescent="0.2">
      <c r="A2698" t="s">
        <v>5405</v>
      </c>
      <c r="B2698" t="str">
        <f t="shared" si="168"/>
        <v>PRS10</v>
      </c>
      <c r="C2698">
        <v>11</v>
      </c>
      <c r="D2698">
        <v>10</v>
      </c>
      <c r="E2698">
        <v>487.4</v>
      </c>
      <c r="F2698">
        <v>0.74411981822275797</v>
      </c>
      <c r="G2698">
        <v>44145</v>
      </c>
      <c r="H2698" t="s">
        <v>5406</v>
      </c>
      <c r="I2698" t="str">
        <f t="shared" si="169"/>
        <v>Psmc6</v>
      </c>
      <c r="J2698">
        <v>2811234.6864796798</v>
      </c>
      <c r="K2698">
        <v>2927369.7590822298</v>
      </c>
      <c r="L2698">
        <v>3551181.3660590402</v>
      </c>
      <c r="M2698">
        <f t="shared" si="170"/>
        <v>3096595.2705403171</v>
      </c>
      <c r="N2698">
        <v>2895146.4572321801</v>
      </c>
      <c r="O2698">
        <v>3180408.9669857798</v>
      </c>
      <c r="P2698">
        <v>2924436.76706219</v>
      </c>
      <c r="Q2698">
        <f t="shared" si="171"/>
        <v>2999997.3970933831</v>
      </c>
      <c r="R2698">
        <v>2931092.3516649301</v>
      </c>
      <c r="S2698">
        <v>2927369.7590822298</v>
      </c>
      <c r="T2698">
        <v>3133779.8182682102</v>
      </c>
      <c r="U2698">
        <v>3369132.2863272401</v>
      </c>
      <c r="V2698">
        <v>3666640.5571924499</v>
      </c>
      <c r="W2698">
        <v>2804284.4773184299</v>
      </c>
      <c r="X2698">
        <v>5</v>
      </c>
      <c r="Y2698">
        <v>3</v>
      </c>
      <c r="Z2698">
        <v>3</v>
      </c>
      <c r="AA2698">
        <v>7</v>
      </c>
      <c r="AB2698">
        <v>4</v>
      </c>
      <c r="AC2698">
        <v>3</v>
      </c>
    </row>
    <row r="2699" spans="1:29" x14ac:dyDescent="0.2">
      <c r="A2699" t="s">
        <v>5407</v>
      </c>
      <c r="B2699" t="str">
        <f t="shared" si="168"/>
        <v>ARPIN</v>
      </c>
      <c r="C2699">
        <v>1</v>
      </c>
      <c r="D2699">
        <v>1</v>
      </c>
      <c r="E2699">
        <v>49.29</v>
      </c>
      <c r="F2699">
        <v>0.74420432392055402</v>
      </c>
      <c r="G2699">
        <v>25178</v>
      </c>
      <c r="H2699" t="s">
        <v>5408</v>
      </c>
      <c r="I2699" t="str">
        <f t="shared" si="169"/>
        <v>Arpin</v>
      </c>
      <c r="J2699">
        <v>130037.37653757499</v>
      </c>
      <c r="K2699">
        <v>108629.80764005599</v>
      </c>
      <c r="L2699">
        <v>108444.58657956999</v>
      </c>
      <c r="M2699">
        <f t="shared" si="170"/>
        <v>115703.92358573368</v>
      </c>
      <c r="N2699">
        <v>129296.777585563</v>
      </c>
      <c r="O2699">
        <v>110093.767907756</v>
      </c>
      <c r="P2699">
        <v>96508.815803178295</v>
      </c>
      <c r="Q2699">
        <f t="shared" si="171"/>
        <v>111966.4537654991</v>
      </c>
      <c r="R2699">
        <v>135581.55127815</v>
      </c>
      <c r="S2699">
        <v>108629.80764005599</v>
      </c>
      <c r="T2699">
        <v>95698.141489359594</v>
      </c>
      <c r="U2699">
        <v>150464.90887996499</v>
      </c>
      <c r="V2699">
        <v>126925.27240837501</v>
      </c>
      <c r="W2699">
        <v>92543.691533844307</v>
      </c>
      <c r="X2699">
        <v>0</v>
      </c>
      <c r="Y2699">
        <v>1</v>
      </c>
      <c r="Z2699">
        <v>1</v>
      </c>
      <c r="AA2699">
        <v>0</v>
      </c>
      <c r="AB2699">
        <v>0</v>
      </c>
      <c r="AC2699">
        <v>1</v>
      </c>
    </row>
    <row r="2700" spans="1:29" x14ac:dyDescent="0.2">
      <c r="A2700" t="s">
        <v>5409</v>
      </c>
      <c r="B2700" t="str">
        <f t="shared" si="168"/>
        <v>DCX</v>
      </c>
      <c r="C2700">
        <v>3</v>
      </c>
      <c r="D2700">
        <v>1</v>
      </c>
      <c r="E2700">
        <v>145.93</v>
      </c>
      <c r="F2700">
        <v>0.74430591341964703</v>
      </c>
      <c r="G2700">
        <v>40587</v>
      </c>
      <c r="H2700" t="s">
        <v>5410</v>
      </c>
      <c r="I2700" t="str">
        <f t="shared" si="169"/>
        <v>Dcx</v>
      </c>
      <c r="J2700">
        <v>49941.020116111002</v>
      </c>
      <c r="K2700">
        <v>39566.399936307404</v>
      </c>
      <c r="L2700">
        <v>50368.212121449898</v>
      </c>
      <c r="M2700">
        <f t="shared" si="170"/>
        <v>46625.210724622768</v>
      </c>
      <c r="N2700">
        <v>44447.585250055599</v>
      </c>
      <c r="O2700">
        <v>55308.3684919683</v>
      </c>
      <c r="P2700">
        <v>34249.978123578301</v>
      </c>
      <c r="Q2700">
        <f t="shared" si="171"/>
        <v>44668.643955200736</v>
      </c>
      <c r="R2700">
        <v>52070.267488048499</v>
      </c>
      <c r="S2700">
        <v>39566.399936307404</v>
      </c>
      <c r="T2700">
        <v>44447.993599273599</v>
      </c>
      <c r="U2700">
        <v>51724.428013361598</v>
      </c>
      <c r="V2700">
        <v>63764.097375500402</v>
      </c>
      <c r="W2700">
        <v>32842.796630864497</v>
      </c>
      <c r="X2700">
        <v>0</v>
      </c>
      <c r="Y2700">
        <v>0</v>
      </c>
      <c r="Z2700">
        <v>0</v>
      </c>
      <c r="AA2700">
        <v>1</v>
      </c>
      <c r="AB2700">
        <v>0</v>
      </c>
      <c r="AC2700">
        <v>0</v>
      </c>
    </row>
    <row r="2701" spans="1:29" x14ac:dyDescent="0.2">
      <c r="A2701" t="s">
        <v>5411</v>
      </c>
      <c r="B2701" t="str">
        <f t="shared" si="168"/>
        <v>BRNP2</v>
      </c>
      <c r="C2701">
        <v>1</v>
      </c>
      <c r="D2701">
        <v>1</v>
      </c>
      <c r="E2701">
        <v>61.93</v>
      </c>
      <c r="F2701">
        <v>0.74448119175084104</v>
      </c>
      <c r="G2701">
        <v>89171</v>
      </c>
      <c r="H2701" t="s">
        <v>5412</v>
      </c>
      <c r="I2701" t="str">
        <f t="shared" si="169"/>
        <v>Brinp2</v>
      </c>
      <c r="J2701">
        <v>153739.006710082</v>
      </c>
      <c r="K2701">
        <v>129487.457328337</v>
      </c>
      <c r="L2701">
        <v>170361.62343677299</v>
      </c>
      <c r="M2701">
        <f t="shared" si="170"/>
        <v>151196.02915839734</v>
      </c>
      <c r="N2701">
        <v>109305.512027171</v>
      </c>
      <c r="O2701">
        <v>132749.50889785899</v>
      </c>
      <c r="P2701">
        <v>192637.358776218</v>
      </c>
      <c r="Q2701">
        <f t="shared" si="171"/>
        <v>144897.459900416</v>
      </c>
      <c r="R2701">
        <v>160293.70613834</v>
      </c>
      <c r="S2701">
        <v>129487.457328337</v>
      </c>
      <c r="T2701">
        <v>150337.52498145099</v>
      </c>
      <c r="U2701">
        <v>127200.725450118</v>
      </c>
      <c r="V2701">
        <v>153044.69907012599</v>
      </c>
      <c r="W2701">
        <v>184722.733981508</v>
      </c>
      <c r="X2701">
        <v>1</v>
      </c>
      <c r="Y2701">
        <v>1</v>
      </c>
      <c r="Z2701">
        <v>1</v>
      </c>
      <c r="AA2701">
        <v>1</v>
      </c>
      <c r="AB2701">
        <v>1</v>
      </c>
      <c r="AC2701">
        <v>1</v>
      </c>
    </row>
    <row r="2702" spans="1:29" x14ac:dyDescent="0.2">
      <c r="A2702" t="s">
        <v>5413</v>
      </c>
      <c r="B2702" t="str">
        <f t="shared" si="168"/>
        <v>PPGB</v>
      </c>
      <c r="C2702">
        <v>7</v>
      </c>
      <c r="D2702">
        <v>7</v>
      </c>
      <c r="E2702">
        <v>317.99</v>
      </c>
      <c r="F2702">
        <v>0.74449050861080801</v>
      </c>
      <c r="G2702">
        <v>53809</v>
      </c>
      <c r="H2702" t="s">
        <v>5414</v>
      </c>
      <c r="I2702" t="str">
        <f t="shared" si="169"/>
        <v>Ctsa</v>
      </c>
      <c r="J2702">
        <v>2618514.0705689201</v>
      </c>
      <c r="K2702">
        <v>3306188.2477925802</v>
      </c>
      <c r="L2702">
        <v>4042183.4905485599</v>
      </c>
      <c r="M2702">
        <f t="shared" si="170"/>
        <v>3322295.2696366869</v>
      </c>
      <c r="N2702">
        <v>2518176.0419630599</v>
      </c>
      <c r="O2702">
        <v>3726937.9395702202</v>
      </c>
      <c r="P2702">
        <v>3123317.96978863</v>
      </c>
      <c r="Q2702">
        <f t="shared" si="171"/>
        <v>3122810.6504406366</v>
      </c>
      <c r="R2702">
        <v>2730155.0460671601</v>
      </c>
      <c r="S2702">
        <v>3306188.2477925802</v>
      </c>
      <c r="T2702">
        <v>3567070.1489616302</v>
      </c>
      <c r="U2702">
        <v>2930445.2575930902</v>
      </c>
      <c r="V2702">
        <v>4296724.7122053998</v>
      </c>
      <c r="W2702">
        <v>2994994.5230673202</v>
      </c>
      <c r="X2702">
        <v>7</v>
      </c>
      <c r="Y2702">
        <v>4</v>
      </c>
      <c r="Z2702">
        <v>5</v>
      </c>
      <c r="AA2702">
        <v>5</v>
      </c>
      <c r="AB2702">
        <v>3</v>
      </c>
      <c r="AC2702">
        <v>5</v>
      </c>
    </row>
    <row r="2703" spans="1:29" x14ac:dyDescent="0.2">
      <c r="A2703" t="s">
        <v>5415</v>
      </c>
      <c r="B2703" t="str">
        <f t="shared" si="168"/>
        <v>TMEDA</v>
      </c>
      <c r="C2703">
        <v>9</v>
      </c>
      <c r="D2703">
        <v>9</v>
      </c>
      <c r="E2703">
        <v>756.13</v>
      </c>
      <c r="F2703">
        <v>0.74459987473882505</v>
      </c>
      <c r="G2703">
        <v>24895</v>
      </c>
      <c r="H2703" t="s">
        <v>5416</v>
      </c>
      <c r="I2703" t="str">
        <f t="shared" si="169"/>
        <v>Tmed10</v>
      </c>
      <c r="J2703">
        <v>13579798.634659</v>
      </c>
      <c r="K2703">
        <v>14498597.6482317</v>
      </c>
      <c r="L2703">
        <v>17358980.5902391</v>
      </c>
      <c r="M2703">
        <f t="shared" si="170"/>
        <v>15145792.291043267</v>
      </c>
      <c r="N2703">
        <v>15962684.3151899</v>
      </c>
      <c r="O2703">
        <v>15538897.930976501</v>
      </c>
      <c r="P2703">
        <v>14920385.8424342</v>
      </c>
      <c r="Q2703">
        <f t="shared" si="171"/>
        <v>15473989.362866865</v>
      </c>
      <c r="R2703">
        <v>14158776.606816201</v>
      </c>
      <c r="S2703">
        <v>14498597.6482317</v>
      </c>
      <c r="T2703">
        <v>15318627.0798021</v>
      </c>
      <c r="U2703">
        <v>18576053.3697391</v>
      </c>
      <c r="V2703">
        <v>17914536.765311301</v>
      </c>
      <c r="W2703">
        <v>14307372.580181399</v>
      </c>
      <c r="X2703">
        <v>6</v>
      </c>
      <c r="Y2703">
        <v>5</v>
      </c>
      <c r="Z2703">
        <v>4</v>
      </c>
      <c r="AA2703">
        <v>9</v>
      </c>
      <c r="AB2703">
        <v>8</v>
      </c>
      <c r="AC2703">
        <v>7</v>
      </c>
    </row>
    <row r="2704" spans="1:29" x14ac:dyDescent="0.2">
      <c r="A2704" t="s">
        <v>5417</v>
      </c>
      <c r="B2704" t="str">
        <f t="shared" si="168"/>
        <v>NCALD</v>
      </c>
      <c r="C2704">
        <v>18</v>
      </c>
      <c r="D2704">
        <v>7</v>
      </c>
      <c r="E2704">
        <v>1237.46</v>
      </c>
      <c r="F2704">
        <v>0.74469875780503303</v>
      </c>
      <c r="G2704">
        <v>22231</v>
      </c>
      <c r="H2704" t="s">
        <v>5418</v>
      </c>
      <c r="I2704" t="str">
        <f t="shared" si="169"/>
        <v>Ncald</v>
      </c>
      <c r="J2704">
        <v>9253697.8840007596</v>
      </c>
      <c r="K2704">
        <v>6045101.8297608802</v>
      </c>
      <c r="L2704">
        <v>4616944.7966504497</v>
      </c>
      <c r="M2704">
        <f t="shared" si="170"/>
        <v>6638581.5034706965</v>
      </c>
      <c r="N2704">
        <v>6331429.0126901697</v>
      </c>
      <c r="O2704">
        <v>6465210.4129371298</v>
      </c>
      <c r="P2704">
        <v>5022003.6408884302</v>
      </c>
      <c r="Q2704">
        <f t="shared" si="171"/>
        <v>5939547.688838576</v>
      </c>
      <c r="R2704">
        <v>9648231.5129575301</v>
      </c>
      <c r="S2704">
        <v>6045101.8297608802</v>
      </c>
      <c r="T2704">
        <v>4074274.7087170398</v>
      </c>
      <c r="U2704">
        <v>7367994.0619089603</v>
      </c>
      <c r="V2704">
        <v>7453633.4656750504</v>
      </c>
      <c r="W2704">
        <v>4815671.5213670302</v>
      </c>
      <c r="X2704">
        <v>6</v>
      </c>
      <c r="Y2704">
        <v>5</v>
      </c>
      <c r="Z2704">
        <v>1</v>
      </c>
      <c r="AA2704">
        <v>7</v>
      </c>
      <c r="AB2704">
        <v>5</v>
      </c>
      <c r="AC2704">
        <v>5</v>
      </c>
    </row>
    <row r="2705" spans="1:29" x14ac:dyDescent="0.2">
      <c r="A2705" t="s">
        <v>5419</v>
      </c>
      <c r="B2705" t="str">
        <f t="shared" si="168"/>
        <v>RPN1</v>
      </c>
      <c r="C2705">
        <v>30</v>
      </c>
      <c r="D2705">
        <v>30</v>
      </c>
      <c r="E2705">
        <v>1728.75</v>
      </c>
      <c r="F2705">
        <v>0.74499533342811197</v>
      </c>
      <c r="G2705">
        <v>68486</v>
      </c>
      <c r="H2705" t="s">
        <v>5420</v>
      </c>
      <c r="I2705" t="str">
        <f t="shared" si="169"/>
        <v>Rpn1</v>
      </c>
      <c r="J2705">
        <v>42661172.812666602</v>
      </c>
      <c r="K2705">
        <v>44814960.806850098</v>
      </c>
      <c r="L2705">
        <v>49305555.749237999</v>
      </c>
      <c r="M2705">
        <f t="shared" si="170"/>
        <v>45593896.456251562</v>
      </c>
      <c r="N2705">
        <v>46139074.075021103</v>
      </c>
      <c r="O2705">
        <v>48295107.008801602</v>
      </c>
      <c r="P2705">
        <v>39006431.0668547</v>
      </c>
      <c r="Q2705">
        <f t="shared" si="171"/>
        <v>44480204.050225802</v>
      </c>
      <c r="R2705">
        <v>44480042.148614302</v>
      </c>
      <c r="S2705">
        <v>44814960.806850098</v>
      </c>
      <c r="T2705">
        <v>43510240.567333303</v>
      </c>
      <c r="U2705">
        <v>53692842.978316903</v>
      </c>
      <c r="V2705">
        <v>55678624.953774102</v>
      </c>
      <c r="W2705">
        <v>37403827.768947497</v>
      </c>
      <c r="X2705">
        <v>24</v>
      </c>
      <c r="Y2705">
        <v>27</v>
      </c>
      <c r="Z2705">
        <v>20</v>
      </c>
      <c r="AA2705">
        <v>25</v>
      </c>
      <c r="AB2705">
        <v>21</v>
      </c>
      <c r="AC2705">
        <v>24</v>
      </c>
    </row>
    <row r="2706" spans="1:29" x14ac:dyDescent="0.2">
      <c r="A2706" t="s">
        <v>5421</v>
      </c>
      <c r="B2706" t="str">
        <f t="shared" si="168"/>
        <v>BAP29</v>
      </c>
      <c r="C2706">
        <v>2</v>
      </c>
      <c r="D2706">
        <v>2</v>
      </c>
      <c r="E2706">
        <v>93.76</v>
      </c>
      <c r="F2706">
        <v>0.74530801846720895</v>
      </c>
      <c r="G2706">
        <v>27946</v>
      </c>
      <c r="H2706" t="s">
        <v>5422</v>
      </c>
      <c r="I2706" t="str">
        <f t="shared" si="169"/>
        <v>Bcap29</v>
      </c>
      <c r="J2706">
        <v>496147.06644141598</v>
      </c>
      <c r="K2706">
        <v>545602.42554707103</v>
      </c>
      <c r="L2706">
        <v>757887.03136316396</v>
      </c>
      <c r="M2706">
        <f t="shared" si="170"/>
        <v>599878.84111721709</v>
      </c>
      <c r="N2706">
        <v>512002.60252742103</v>
      </c>
      <c r="O2706">
        <v>658205.18911207002</v>
      </c>
      <c r="P2706">
        <v>722921.49313868803</v>
      </c>
      <c r="Q2706">
        <f t="shared" si="171"/>
        <v>631043.09492605971</v>
      </c>
      <c r="R2706">
        <v>517300.41562929202</v>
      </c>
      <c r="S2706">
        <v>545602.42554707103</v>
      </c>
      <c r="T2706">
        <v>668805.909524363</v>
      </c>
      <c r="U2706">
        <v>595826.33360381005</v>
      </c>
      <c r="V2706">
        <v>758833.80609385401</v>
      </c>
      <c r="W2706">
        <v>693219.81735485699</v>
      </c>
      <c r="X2706">
        <v>1</v>
      </c>
      <c r="Y2706">
        <v>2</v>
      </c>
      <c r="Z2706">
        <v>2</v>
      </c>
      <c r="AA2706">
        <v>2</v>
      </c>
      <c r="AB2706">
        <v>2</v>
      </c>
      <c r="AC2706">
        <v>2</v>
      </c>
    </row>
    <row r="2707" spans="1:29" x14ac:dyDescent="0.2">
      <c r="A2707" t="s">
        <v>5423</v>
      </c>
      <c r="B2707" t="str">
        <f t="shared" si="168"/>
        <v>RASM</v>
      </c>
      <c r="C2707">
        <v>7</v>
      </c>
      <c r="D2707">
        <v>6</v>
      </c>
      <c r="E2707">
        <v>343.03</v>
      </c>
      <c r="F2707">
        <v>0.74554674086774697</v>
      </c>
      <c r="G2707">
        <v>23886</v>
      </c>
      <c r="H2707" t="s">
        <v>5424</v>
      </c>
      <c r="I2707" t="str">
        <f t="shared" si="169"/>
        <v>Mras</v>
      </c>
      <c r="J2707">
        <v>3010557.89905548</v>
      </c>
      <c r="K2707">
        <v>2607916.4337434</v>
      </c>
      <c r="L2707">
        <v>2553036.1117143901</v>
      </c>
      <c r="M2707">
        <f t="shared" si="170"/>
        <v>2723836.8148377566</v>
      </c>
      <c r="N2707">
        <v>2864267.4485472701</v>
      </c>
      <c r="O2707">
        <v>2876968.0904112901</v>
      </c>
      <c r="P2707">
        <v>2594459.2772737201</v>
      </c>
      <c r="Q2707">
        <f t="shared" si="171"/>
        <v>2778564.9387440938</v>
      </c>
      <c r="R2707">
        <v>3138913.7572202901</v>
      </c>
      <c r="S2707">
        <v>2607916.4337434</v>
      </c>
      <c r="T2707">
        <v>2252955.3456965</v>
      </c>
      <c r="U2707">
        <v>3333197.8468551999</v>
      </c>
      <c r="V2707">
        <v>3316808.6216434399</v>
      </c>
      <c r="W2707">
        <v>2487864.3163833399</v>
      </c>
      <c r="X2707">
        <v>5</v>
      </c>
      <c r="Y2707">
        <v>3</v>
      </c>
      <c r="Z2707">
        <v>1</v>
      </c>
      <c r="AA2707">
        <v>4</v>
      </c>
      <c r="AB2707">
        <v>5</v>
      </c>
      <c r="AC2707">
        <v>3</v>
      </c>
    </row>
    <row r="2708" spans="1:29" x14ac:dyDescent="0.2">
      <c r="A2708" t="s">
        <v>5425</v>
      </c>
      <c r="B2708" t="str">
        <f t="shared" si="168"/>
        <v>XCT</v>
      </c>
      <c r="C2708">
        <v>2</v>
      </c>
      <c r="D2708">
        <v>1</v>
      </c>
      <c r="E2708">
        <v>57.96</v>
      </c>
      <c r="F2708">
        <v>0.74574538253318501</v>
      </c>
      <c r="G2708">
        <v>55420</v>
      </c>
      <c r="H2708" t="s">
        <v>5426</v>
      </c>
      <c r="I2708" t="str">
        <f t="shared" si="169"/>
        <v>Slc7a11</v>
      </c>
      <c r="J2708">
        <v>369878.893892486</v>
      </c>
      <c r="K2708">
        <v>552742.37270567799</v>
      </c>
      <c r="L2708">
        <v>645031.19788834697</v>
      </c>
      <c r="M2708">
        <f t="shared" si="170"/>
        <v>522550.82149550365</v>
      </c>
      <c r="N2708">
        <v>374169.101948336</v>
      </c>
      <c r="O2708">
        <v>624244.475212352</v>
      </c>
      <c r="P2708">
        <v>447237.04003010201</v>
      </c>
      <c r="Q2708">
        <f t="shared" si="171"/>
        <v>481883.53906359663</v>
      </c>
      <c r="R2708">
        <v>385648.76925595797</v>
      </c>
      <c r="S2708">
        <v>552742.37270567799</v>
      </c>
      <c r="T2708">
        <v>569215.01374600898</v>
      </c>
      <c r="U2708">
        <v>435427.09170070599</v>
      </c>
      <c r="V2708">
        <v>719681.06434632605</v>
      </c>
      <c r="W2708">
        <v>428862.03017416201</v>
      </c>
      <c r="X2708">
        <v>0</v>
      </c>
      <c r="Y2708">
        <v>0</v>
      </c>
      <c r="Z2708">
        <v>0</v>
      </c>
      <c r="AA2708">
        <v>0</v>
      </c>
      <c r="AB2708">
        <v>0</v>
      </c>
      <c r="AC2708">
        <v>0</v>
      </c>
    </row>
    <row r="2709" spans="1:29" x14ac:dyDescent="0.2">
      <c r="A2709" t="s">
        <v>5427</v>
      </c>
      <c r="B2709" t="str">
        <f t="shared" si="168"/>
        <v>MSRA</v>
      </c>
      <c r="C2709">
        <v>4</v>
      </c>
      <c r="D2709">
        <v>4</v>
      </c>
      <c r="E2709">
        <v>123.98</v>
      </c>
      <c r="F2709">
        <v>0.74589909558599898</v>
      </c>
      <c r="G2709">
        <v>25972</v>
      </c>
      <c r="H2709" t="s">
        <v>5428</v>
      </c>
      <c r="I2709" t="str">
        <f t="shared" si="169"/>
        <v>Msra</v>
      </c>
      <c r="J2709">
        <v>599207.59284002101</v>
      </c>
      <c r="K2709">
        <v>769396.546577562</v>
      </c>
      <c r="L2709">
        <v>748035.857497324</v>
      </c>
      <c r="M2709">
        <f t="shared" si="170"/>
        <v>705546.66563830245</v>
      </c>
      <c r="N2709">
        <v>644187.44041399402</v>
      </c>
      <c r="O2709">
        <v>789296.919158253</v>
      </c>
      <c r="P2709">
        <v>752797.060986461</v>
      </c>
      <c r="Q2709">
        <f t="shared" si="171"/>
        <v>728760.47351956938</v>
      </c>
      <c r="R2709">
        <v>624754.95229189598</v>
      </c>
      <c r="S2709">
        <v>769396.546577562</v>
      </c>
      <c r="T2709">
        <v>660112.63067860203</v>
      </c>
      <c r="U2709">
        <v>749652.12848685996</v>
      </c>
      <c r="V2709">
        <v>909967.27952114295</v>
      </c>
      <c r="W2709">
        <v>721867.92905629298</v>
      </c>
      <c r="X2709">
        <v>1</v>
      </c>
      <c r="Y2709">
        <v>1</v>
      </c>
      <c r="Z2709">
        <v>0</v>
      </c>
      <c r="AA2709">
        <v>1</v>
      </c>
      <c r="AB2709">
        <v>1</v>
      </c>
      <c r="AC2709">
        <v>0</v>
      </c>
    </row>
    <row r="2710" spans="1:29" x14ac:dyDescent="0.2">
      <c r="A2710" t="s">
        <v>5429</v>
      </c>
      <c r="B2710" t="str">
        <f t="shared" si="168"/>
        <v>TUSC3</v>
      </c>
      <c r="C2710">
        <v>2</v>
      </c>
      <c r="D2710">
        <v>2</v>
      </c>
      <c r="E2710">
        <v>63.3</v>
      </c>
      <c r="F2710">
        <v>0.74593309463243396</v>
      </c>
      <c r="G2710">
        <v>39523</v>
      </c>
      <c r="H2710" t="s">
        <v>5430</v>
      </c>
      <c r="I2710" t="str">
        <f t="shared" si="169"/>
        <v>Tusc3</v>
      </c>
      <c r="J2710">
        <v>1037304.6277619899</v>
      </c>
      <c r="K2710">
        <v>745347.35906161205</v>
      </c>
      <c r="L2710">
        <v>1031116.50910651</v>
      </c>
      <c r="M2710">
        <f t="shared" si="170"/>
        <v>937922.83197670395</v>
      </c>
      <c r="N2710">
        <v>1125929.5697103101</v>
      </c>
      <c r="O2710">
        <v>816184.23683493305</v>
      </c>
      <c r="P2710">
        <v>1008242.64304996</v>
      </c>
      <c r="Q2710">
        <f t="shared" si="171"/>
        <v>983452.14986506768</v>
      </c>
      <c r="R2710">
        <v>1081530.35938353</v>
      </c>
      <c r="S2710">
        <v>745347.35906161205</v>
      </c>
      <c r="T2710">
        <v>909920.326065214</v>
      </c>
      <c r="U2710">
        <v>1310263.82308414</v>
      </c>
      <c r="V2710">
        <v>940965.22050634597</v>
      </c>
      <c r="W2710">
        <v>966818.37170164997</v>
      </c>
      <c r="X2710">
        <v>0</v>
      </c>
      <c r="Y2710">
        <v>0</v>
      </c>
      <c r="Z2710">
        <v>0</v>
      </c>
      <c r="AA2710">
        <v>1</v>
      </c>
      <c r="AB2710">
        <v>0</v>
      </c>
      <c r="AC2710">
        <v>0</v>
      </c>
    </row>
    <row r="2711" spans="1:29" x14ac:dyDescent="0.2">
      <c r="A2711" t="s">
        <v>5431</v>
      </c>
      <c r="B2711" t="str">
        <f t="shared" si="168"/>
        <v>PCYOX</v>
      </c>
      <c r="C2711">
        <v>13</v>
      </c>
      <c r="D2711">
        <v>13</v>
      </c>
      <c r="E2711">
        <v>761.36</v>
      </c>
      <c r="F2711">
        <v>0.74647921008112506</v>
      </c>
      <c r="G2711">
        <v>56459</v>
      </c>
      <c r="H2711" t="s">
        <v>5432</v>
      </c>
      <c r="I2711" t="str">
        <f t="shared" si="169"/>
        <v>Pcyox1</v>
      </c>
      <c r="J2711">
        <v>6781377.4732066197</v>
      </c>
      <c r="K2711">
        <v>7802550.7509272099</v>
      </c>
      <c r="L2711">
        <v>8809784.8751318809</v>
      </c>
      <c r="M2711">
        <f t="shared" si="170"/>
        <v>7797904.3664219035</v>
      </c>
      <c r="N2711">
        <v>7198066.3195984997</v>
      </c>
      <c r="O2711">
        <v>8658526.5079953596</v>
      </c>
      <c r="P2711">
        <v>8243736.3254434299</v>
      </c>
      <c r="Q2711">
        <f t="shared" si="171"/>
        <v>8033443.0510124294</v>
      </c>
      <c r="R2711">
        <v>7070503.1284169201</v>
      </c>
      <c r="S2711">
        <v>7802550.7509272099</v>
      </c>
      <c r="T2711">
        <v>7774293.4531138698</v>
      </c>
      <c r="U2711">
        <v>8376514.9690108197</v>
      </c>
      <c r="V2711">
        <v>9982271.0818949994</v>
      </c>
      <c r="W2711">
        <v>7905037.3298960198</v>
      </c>
      <c r="X2711">
        <v>9</v>
      </c>
      <c r="Y2711">
        <v>8</v>
      </c>
      <c r="Z2711">
        <v>6</v>
      </c>
      <c r="AA2711">
        <v>10</v>
      </c>
      <c r="AB2711">
        <v>6</v>
      </c>
      <c r="AC2711">
        <v>8</v>
      </c>
    </row>
    <row r="2712" spans="1:29" x14ac:dyDescent="0.2">
      <c r="A2712" t="s">
        <v>5433</v>
      </c>
      <c r="B2712" t="str">
        <f t="shared" si="168"/>
        <v>CLAP2</v>
      </c>
      <c r="C2712">
        <v>24</v>
      </c>
      <c r="D2712">
        <v>18</v>
      </c>
      <c r="E2712">
        <v>1211.83</v>
      </c>
      <c r="F2712">
        <v>0.74665311363522002</v>
      </c>
      <c r="G2712">
        <v>140652</v>
      </c>
      <c r="H2712" t="s">
        <v>5434</v>
      </c>
      <c r="I2712" t="str">
        <f t="shared" si="169"/>
        <v>Clasp2</v>
      </c>
      <c r="J2712">
        <v>6962791.5047507901</v>
      </c>
      <c r="K2712">
        <v>8977545.6853589006</v>
      </c>
      <c r="L2712">
        <v>8810021.8171982896</v>
      </c>
      <c r="M2712">
        <f t="shared" si="170"/>
        <v>8250119.6691026604</v>
      </c>
      <c r="N2712">
        <v>7303088.9899037499</v>
      </c>
      <c r="O2712">
        <v>8589766.3032632694</v>
      </c>
      <c r="P2712">
        <v>9956429.0511569493</v>
      </c>
      <c r="Q2712">
        <f t="shared" si="171"/>
        <v>8616428.1147746574</v>
      </c>
      <c r="R2712">
        <v>7259651.7907115202</v>
      </c>
      <c r="S2712">
        <v>8977545.6853589006</v>
      </c>
      <c r="T2712">
        <v>7774502.5452973703</v>
      </c>
      <c r="U2712">
        <v>8498731.6770595107</v>
      </c>
      <c r="V2712">
        <v>9902998.5864365008</v>
      </c>
      <c r="W2712">
        <v>9547363.0177786294</v>
      </c>
      <c r="X2712">
        <v>12</v>
      </c>
      <c r="Y2712">
        <v>10</v>
      </c>
      <c r="Z2712">
        <v>11</v>
      </c>
      <c r="AA2712">
        <v>10</v>
      </c>
      <c r="AB2712">
        <v>9</v>
      </c>
      <c r="AC2712">
        <v>12</v>
      </c>
    </row>
    <row r="2713" spans="1:29" x14ac:dyDescent="0.2">
      <c r="A2713" t="s">
        <v>5435</v>
      </c>
      <c r="B2713" t="str">
        <f t="shared" si="168"/>
        <v>RCN2</v>
      </c>
      <c r="C2713">
        <v>10</v>
      </c>
      <c r="D2713">
        <v>10</v>
      </c>
      <c r="E2713">
        <v>679.58</v>
      </c>
      <c r="F2713">
        <v>0.747286011721215</v>
      </c>
      <c r="G2713">
        <v>37248</v>
      </c>
      <c r="H2713" t="s">
        <v>5436</v>
      </c>
      <c r="I2713" t="str">
        <f t="shared" si="169"/>
        <v>Rcn2</v>
      </c>
      <c r="J2713">
        <v>9567217.8647695109</v>
      </c>
      <c r="K2713">
        <v>7881454.0928248903</v>
      </c>
      <c r="L2713">
        <v>6835773.7547741001</v>
      </c>
      <c r="M2713">
        <f t="shared" si="170"/>
        <v>8094815.237456168</v>
      </c>
      <c r="N2713">
        <v>8505894.7783795204</v>
      </c>
      <c r="O2713">
        <v>7604600.8023319598</v>
      </c>
      <c r="P2713">
        <v>7105805.3272024803</v>
      </c>
      <c r="Q2713">
        <f t="shared" si="171"/>
        <v>7738766.9693046538</v>
      </c>
      <c r="R2713">
        <v>9975118.4933099803</v>
      </c>
      <c r="S2713">
        <v>7881454.0928248903</v>
      </c>
      <c r="T2713">
        <v>6032305.2040373897</v>
      </c>
      <c r="U2713">
        <v>9898457.6929962598</v>
      </c>
      <c r="V2713">
        <v>8767217.6794026997</v>
      </c>
      <c r="W2713">
        <v>6813858.9291292103</v>
      </c>
      <c r="X2713">
        <v>5</v>
      </c>
      <c r="Y2713">
        <v>6</v>
      </c>
      <c r="Z2713">
        <v>5</v>
      </c>
      <c r="AA2713">
        <v>6</v>
      </c>
      <c r="AB2713">
        <v>6</v>
      </c>
      <c r="AC2713">
        <v>4</v>
      </c>
    </row>
    <row r="2714" spans="1:29" x14ac:dyDescent="0.2">
      <c r="A2714" t="s">
        <v>5437</v>
      </c>
      <c r="B2714" t="str">
        <f t="shared" si="168"/>
        <v>TM263</v>
      </c>
      <c r="C2714">
        <v>1</v>
      </c>
      <c r="D2714">
        <v>1</v>
      </c>
      <c r="E2714">
        <v>58.64</v>
      </c>
      <c r="F2714">
        <v>0.74751542764776502</v>
      </c>
      <c r="G2714">
        <v>11542</v>
      </c>
      <c r="H2714" t="s">
        <v>5438</v>
      </c>
      <c r="I2714" t="str">
        <f t="shared" si="169"/>
        <v>Tmem263</v>
      </c>
      <c r="J2714">
        <v>229316.541720318</v>
      </c>
      <c r="K2714">
        <v>143734.08749292701</v>
      </c>
      <c r="L2714">
        <v>196910.655420403</v>
      </c>
      <c r="M2714">
        <f t="shared" si="170"/>
        <v>189987.09487788266</v>
      </c>
      <c r="N2714">
        <v>247149.45954747999</v>
      </c>
      <c r="O2714">
        <v>155619.69166047199</v>
      </c>
      <c r="P2714">
        <v>205921.98004639201</v>
      </c>
      <c r="Q2714">
        <f t="shared" si="171"/>
        <v>202897.04375144801</v>
      </c>
      <c r="R2714">
        <v>239093.50748242199</v>
      </c>
      <c r="S2714">
        <v>143734.08749292701</v>
      </c>
      <c r="T2714">
        <v>173766.01596759001</v>
      </c>
      <c r="U2714">
        <v>287612.12464042398</v>
      </c>
      <c r="V2714">
        <v>179411.352081822</v>
      </c>
      <c r="W2714">
        <v>197461.54838658901</v>
      </c>
      <c r="X2714">
        <v>0</v>
      </c>
      <c r="Y2714">
        <v>1</v>
      </c>
      <c r="Z2714">
        <v>1</v>
      </c>
      <c r="AA2714">
        <v>1</v>
      </c>
      <c r="AB2714">
        <v>1</v>
      </c>
      <c r="AC2714">
        <v>1</v>
      </c>
    </row>
    <row r="2715" spans="1:29" x14ac:dyDescent="0.2">
      <c r="A2715" t="s">
        <v>5439</v>
      </c>
      <c r="B2715" t="str">
        <f t="shared" si="168"/>
        <v>KCNB1</v>
      </c>
      <c r="C2715">
        <v>3</v>
      </c>
      <c r="D2715">
        <v>3</v>
      </c>
      <c r="E2715">
        <v>105.92</v>
      </c>
      <c r="F2715">
        <v>0.74757509045442705</v>
      </c>
      <c r="G2715">
        <v>95530</v>
      </c>
      <c r="H2715" t="s">
        <v>5440</v>
      </c>
      <c r="I2715" t="str">
        <f t="shared" si="169"/>
        <v>Kcnb1</v>
      </c>
      <c r="J2715">
        <v>382365.19134169002</v>
      </c>
      <c r="K2715">
        <v>324253.54843423603</v>
      </c>
      <c r="L2715">
        <v>503734.52345269802</v>
      </c>
      <c r="M2715">
        <f t="shared" si="170"/>
        <v>403451.08774287469</v>
      </c>
      <c r="N2715">
        <v>564633.33702670794</v>
      </c>
      <c r="O2715">
        <v>406489.09403926297</v>
      </c>
      <c r="P2715">
        <v>334529.15932949999</v>
      </c>
      <c r="Q2715">
        <f t="shared" si="171"/>
        <v>435217.1967984903</v>
      </c>
      <c r="R2715">
        <v>398667.42299197998</v>
      </c>
      <c r="S2715">
        <v>324253.54843423603</v>
      </c>
      <c r="T2715">
        <v>444526.17893545597</v>
      </c>
      <c r="U2715">
        <v>657073.63472452201</v>
      </c>
      <c r="V2715">
        <v>468634.51013136399</v>
      </c>
      <c r="W2715">
        <v>320784.82232341199</v>
      </c>
      <c r="X2715">
        <v>1</v>
      </c>
      <c r="Y2715">
        <v>0</v>
      </c>
      <c r="Z2715">
        <v>1</v>
      </c>
      <c r="AA2715">
        <v>2</v>
      </c>
      <c r="AB2715">
        <v>3</v>
      </c>
      <c r="AC2715">
        <v>2</v>
      </c>
    </row>
    <row r="2716" spans="1:29" x14ac:dyDescent="0.2">
      <c r="A2716" t="s">
        <v>5441</v>
      </c>
      <c r="B2716" t="str">
        <f t="shared" si="168"/>
        <v>PGES2</v>
      </c>
      <c r="C2716">
        <v>7</v>
      </c>
      <c r="D2716">
        <v>7</v>
      </c>
      <c r="E2716">
        <v>300.45999999999998</v>
      </c>
      <c r="F2716">
        <v>0.74776722995813505</v>
      </c>
      <c r="G2716">
        <v>43296</v>
      </c>
      <c r="H2716" t="s">
        <v>5442</v>
      </c>
      <c r="I2716" t="str">
        <f t="shared" si="169"/>
        <v>Ptges2</v>
      </c>
      <c r="J2716">
        <v>3359164.4913020101</v>
      </c>
      <c r="K2716">
        <v>2797690.7487415699</v>
      </c>
      <c r="L2716">
        <v>3070215.8344010301</v>
      </c>
      <c r="M2716">
        <f t="shared" si="170"/>
        <v>3075690.3581482037</v>
      </c>
      <c r="N2716">
        <v>3181384.3705902901</v>
      </c>
      <c r="O2716">
        <v>2714173.2336656698</v>
      </c>
      <c r="P2716">
        <v>3101219.6115918001</v>
      </c>
      <c r="Q2716">
        <f t="shared" si="171"/>
        <v>2998925.7386159203</v>
      </c>
      <c r="R2716">
        <v>3502383.2751470502</v>
      </c>
      <c r="S2716">
        <v>2797690.7487415699</v>
      </c>
      <c r="T2716">
        <v>2709346.3914660201</v>
      </c>
      <c r="U2716">
        <v>3702232.3245158899</v>
      </c>
      <c r="V2716">
        <v>3129125.1411722</v>
      </c>
      <c r="W2716">
        <v>2973804.0895576701</v>
      </c>
      <c r="X2716">
        <v>2</v>
      </c>
      <c r="Y2716">
        <v>3</v>
      </c>
      <c r="Z2716">
        <v>3</v>
      </c>
      <c r="AA2716">
        <v>3</v>
      </c>
      <c r="AB2716">
        <v>2</v>
      </c>
      <c r="AC2716">
        <v>3</v>
      </c>
    </row>
    <row r="2717" spans="1:29" x14ac:dyDescent="0.2">
      <c r="A2717" t="s">
        <v>5443</v>
      </c>
      <c r="B2717" t="str">
        <f t="shared" si="168"/>
        <v>NCAM2</v>
      </c>
      <c r="C2717">
        <v>21</v>
      </c>
      <c r="D2717">
        <v>21</v>
      </c>
      <c r="E2717">
        <v>1233.42</v>
      </c>
      <c r="F2717">
        <v>0.74781456261225998</v>
      </c>
      <c r="G2717">
        <v>93145</v>
      </c>
      <c r="H2717" t="s">
        <v>5444</v>
      </c>
      <c r="I2717" t="str">
        <f t="shared" si="169"/>
        <v>Ncam2</v>
      </c>
      <c r="J2717">
        <v>28983115.3965015</v>
      </c>
      <c r="K2717">
        <v>35856477.7788902</v>
      </c>
      <c r="L2717">
        <v>35319028.722841799</v>
      </c>
      <c r="M2717">
        <f t="shared" si="170"/>
        <v>33386207.299411166</v>
      </c>
      <c r="N2717">
        <v>33758521.771867201</v>
      </c>
      <c r="O2717">
        <v>33725110.170658603</v>
      </c>
      <c r="P2717">
        <v>34625820.115781598</v>
      </c>
      <c r="Q2717">
        <f t="shared" si="171"/>
        <v>34036484.019435801</v>
      </c>
      <c r="R2717">
        <v>30218817.4735732</v>
      </c>
      <c r="S2717">
        <v>35856477.7788902</v>
      </c>
      <c r="T2717">
        <v>31167672.952538401</v>
      </c>
      <c r="U2717">
        <v>39285378.933476798</v>
      </c>
      <c r="V2717">
        <v>38881118.130136698</v>
      </c>
      <c r="W2717">
        <v>33203196.922821801</v>
      </c>
      <c r="X2717">
        <v>17</v>
      </c>
      <c r="Y2717">
        <v>17</v>
      </c>
      <c r="Z2717">
        <v>13</v>
      </c>
      <c r="AA2717">
        <v>15</v>
      </c>
      <c r="AB2717">
        <v>12</v>
      </c>
      <c r="AC2717">
        <v>19</v>
      </c>
    </row>
    <row r="2718" spans="1:29" x14ac:dyDescent="0.2">
      <c r="A2718" t="s">
        <v>5445</v>
      </c>
      <c r="B2718" t="str">
        <f t="shared" si="168"/>
        <v>ALDH2</v>
      </c>
      <c r="C2718">
        <v>25</v>
      </c>
      <c r="D2718">
        <v>23</v>
      </c>
      <c r="E2718">
        <v>1682.16</v>
      </c>
      <c r="F2718">
        <v>0.74787169988853996</v>
      </c>
      <c r="G2718">
        <v>56502</v>
      </c>
      <c r="H2718" t="s">
        <v>5446</v>
      </c>
      <c r="I2718" t="str">
        <f t="shared" si="169"/>
        <v>Aldh2</v>
      </c>
      <c r="J2718">
        <v>53656968.824627303</v>
      </c>
      <c r="K2718">
        <v>38494659.537993498</v>
      </c>
      <c r="L2718">
        <v>35632033.5583492</v>
      </c>
      <c r="M2718">
        <f t="shared" si="170"/>
        <v>42594553.973656662</v>
      </c>
      <c r="N2718">
        <v>50819568.1218182</v>
      </c>
      <c r="O2718">
        <v>42763883.1950863</v>
      </c>
      <c r="P2718">
        <v>39392121.970086202</v>
      </c>
      <c r="Q2718">
        <f t="shared" si="171"/>
        <v>44325191.09566357</v>
      </c>
      <c r="R2718">
        <v>55944646.561092101</v>
      </c>
      <c r="S2718">
        <v>38494659.537993498</v>
      </c>
      <c r="T2718">
        <v>31443887.579565998</v>
      </c>
      <c r="U2718">
        <v>59139615.306409098</v>
      </c>
      <c r="V2718">
        <v>49301769.091272101</v>
      </c>
      <c r="W2718">
        <v>37773672.323344097</v>
      </c>
      <c r="X2718">
        <v>20</v>
      </c>
      <c r="Y2718">
        <v>15</v>
      </c>
      <c r="Z2718">
        <v>14</v>
      </c>
      <c r="AA2718">
        <v>17</v>
      </c>
      <c r="AB2718">
        <v>18</v>
      </c>
      <c r="AC2718">
        <v>17</v>
      </c>
    </row>
    <row r="2719" spans="1:29" x14ac:dyDescent="0.2">
      <c r="A2719" t="s">
        <v>5447</v>
      </c>
      <c r="B2719" t="str">
        <f t="shared" si="168"/>
        <v>PTN9</v>
      </c>
      <c r="C2719">
        <v>5</v>
      </c>
      <c r="D2719">
        <v>4</v>
      </c>
      <c r="E2719">
        <v>165.49</v>
      </c>
      <c r="F2719">
        <v>0.74807047586668696</v>
      </c>
      <c r="G2719">
        <v>67927</v>
      </c>
      <c r="H2719" t="s">
        <v>5448</v>
      </c>
      <c r="I2719" t="str">
        <f t="shared" si="169"/>
        <v>Ptpn9</v>
      </c>
      <c r="J2719">
        <v>476469.68687674502</v>
      </c>
      <c r="K2719">
        <v>330393.29415310198</v>
      </c>
      <c r="L2719">
        <v>223580.463665549</v>
      </c>
      <c r="M2719">
        <f t="shared" si="170"/>
        <v>343481.14823179861</v>
      </c>
      <c r="N2719">
        <v>534704.39452533703</v>
      </c>
      <c r="O2719">
        <v>328223.55113225401</v>
      </c>
      <c r="P2719">
        <v>272474.33867581998</v>
      </c>
      <c r="Q2719">
        <f t="shared" si="171"/>
        <v>378467.42811113707</v>
      </c>
      <c r="R2719">
        <v>496784.08626689401</v>
      </c>
      <c r="S2719">
        <v>330393.29415310198</v>
      </c>
      <c r="T2719">
        <v>197301.087320049</v>
      </c>
      <c r="U2719">
        <v>622244.80379435897</v>
      </c>
      <c r="V2719">
        <v>378403.46851614001</v>
      </c>
      <c r="W2719">
        <v>261279.56228090901</v>
      </c>
      <c r="X2719">
        <v>1</v>
      </c>
      <c r="Y2719">
        <v>0</v>
      </c>
      <c r="Z2719">
        <v>0</v>
      </c>
      <c r="AA2719">
        <v>0</v>
      </c>
      <c r="AB2719">
        <v>1</v>
      </c>
      <c r="AC2719">
        <v>0</v>
      </c>
    </row>
    <row r="2720" spans="1:29" x14ac:dyDescent="0.2">
      <c r="A2720" t="s">
        <v>5449</v>
      </c>
      <c r="B2720" t="str">
        <f t="shared" si="168"/>
        <v>ACS2L</v>
      </c>
      <c r="C2720">
        <v>7</v>
      </c>
      <c r="D2720">
        <v>7</v>
      </c>
      <c r="E2720">
        <v>239.16</v>
      </c>
      <c r="F2720">
        <v>0.74814143129633204</v>
      </c>
      <c r="G2720">
        <v>74576</v>
      </c>
      <c r="H2720" t="s">
        <v>5450</v>
      </c>
      <c r="I2720" t="str">
        <f t="shared" si="169"/>
        <v>Acss1</v>
      </c>
      <c r="J2720">
        <v>1890804.1468038</v>
      </c>
      <c r="K2720">
        <v>1487557.4987148801</v>
      </c>
      <c r="L2720">
        <v>1637987.4942560999</v>
      </c>
      <c r="M2720">
        <f t="shared" si="170"/>
        <v>1672116.3799249267</v>
      </c>
      <c r="N2720">
        <v>1650709.67017254</v>
      </c>
      <c r="O2720">
        <v>1453583.1304305301</v>
      </c>
      <c r="P2720">
        <v>1751905.5711892301</v>
      </c>
      <c r="Q2720">
        <f t="shared" si="171"/>
        <v>1618732.7905974335</v>
      </c>
      <c r="R2720">
        <v>1971419.03514749</v>
      </c>
      <c r="S2720">
        <v>1487557.4987148801</v>
      </c>
      <c r="T2720">
        <v>1445460.43216373</v>
      </c>
      <c r="U2720">
        <v>1920959.5532682601</v>
      </c>
      <c r="V2720">
        <v>1675811.7948392599</v>
      </c>
      <c r="W2720">
        <v>1679927.44939701</v>
      </c>
      <c r="X2720">
        <v>1</v>
      </c>
      <c r="Y2720">
        <v>2</v>
      </c>
      <c r="Z2720">
        <v>2</v>
      </c>
      <c r="AA2720">
        <v>2</v>
      </c>
      <c r="AB2720">
        <v>1</v>
      </c>
      <c r="AC2720">
        <v>1</v>
      </c>
    </row>
    <row r="2721" spans="1:29" x14ac:dyDescent="0.2">
      <c r="A2721" t="s">
        <v>5451</v>
      </c>
      <c r="B2721" t="str">
        <f t="shared" si="168"/>
        <v>CHMP7</v>
      </c>
      <c r="C2721">
        <v>4</v>
      </c>
      <c r="D2721">
        <v>3</v>
      </c>
      <c r="E2721">
        <v>170.98</v>
      </c>
      <c r="F2721">
        <v>0.74853567189205605</v>
      </c>
      <c r="G2721">
        <v>50601</v>
      </c>
      <c r="H2721" t="s">
        <v>5452</v>
      </c>
      <c r="I2721" t="str">
        <f t="shared" si="169"/>
        <v>Chmp7</v>
      </c>
      <c r="J2721">
        <v>277414.275578756</v>
      </c>
      <c r="K2721">
        <v>220181.055951457</v>
      </c>
      <c r="L2721">
        <v>322743.82979130797</v>
      </c>
      <c r="M2721">
        <f t="shared" si="170"/>
        <v>273446.38710717368</v>
      </c>
      <c r="N2721">
        <v>248853.58824074999</v>
      </c>
      <c r="O2721">
        <v>280128.57141074998</v>
      </c>
      <c r="P2721">
        <v>250509.02398309601</v>
      </c>
      <c r="Q2721">
        <f t="shared" si="171"/>
        <v>259830.39454486532</v>
      </c>
      <c r="R2721">
        <v>289241.89976105501</v>
      </c>
      <c r="S2721">
        <v>220181.055951457</v>
      </c>
      <c r="T2721">
        <v>284808.911743365</v>
      </c>
      <c r="U2721">
        <v>289595.24883996497</v>
      </c>
      <c r="V2721">
        <v>322955.56698058703</v>
      </c>
      <c r="W2721">
        <v>240216.706100879</v>
      </c>
      <c r="X2721">
        <v>2</v>
      </c>
      <c r="Y2721">
        <v>1</v>
      </c>
      <c r="Z2721">
        <v>1</v>
      </c>
      <c r="AA2721">
        <v>1</v>
      </c>
      <c r="AB2721">
        <v>1</v>
      </c>
      <c r="AC2721">
        <v>1</v>
      </c>
    </row>
    <row r="2722" spans="1:29" x14ac:dyDescent="0.2">
      <c r="A2722" t="s">
        <v>5453</v>
      </c>
      <c r="B2722" t="str">
        <f t="shared" si="168"/>
        <v>S100B</v>
      </c>
      <c r="C2722">
        <v>4</v>
      </c>
      <c r="D2722">
        <v>4</v>
      </c>
      <c r="E2722">
        <v>340.36</v>
      </c>
      <c r="F2722">
        <v>0.74941272025170502</v>
      </c>
      <c r="G2722">
        <v>10721</v>
      </c>
      <c r="H2722" t="s">
        <v>5454</v>
      </c>
      <c r="I2722" t="str">
        <f t="shared" si="169"/>
        <v>S100b</v>
      </c>
      <c r="J2722">
        <v>9592011.0941194296</v>
      </c>
      <c r="K2722">
        <v>7055496.4670981402</v>
      </c>
      <c r="L2722">
        <v>8093354.4375475198</v>
      </c>
      <c r="M2722">
        <f t="shared" si="170"/>
        <v>8246953.9995883629</v>
      </c>
      <c r="N2722">
        <v>9285836.0453117099</v>
      </c>
      <c r="O2722">
        <v>7487497.88017412</v>
      </c>
      <c r="P2722">
        <v>6931300.8591947705</v>
      </c>
      <c r="Q2722">
        <f t="shared" si="171"/>
        <v>7901544.9282268668</v>
      </c>
      <c r="R2722">
        <v>10000968.7879404</v>
      </c>
      <c r="S2722">
        <v>7055496.4670981402</v>
      </c>
      <c r="T2722">
        <v>7142071.3796503302</v>
      </c>
      <c r="U2722">
        <v>10806088.9105107</v>
      </c>
      <c r="V2722">
        <v>8632211.6697332505</v>
      </c>
      <c r="W2722">
        <v>6646524.0849060901</v>
      </c>
      <c r="X2722">
        <v>5</v>
      </c>
      <c r="Y2722">
        <v>3</v>
      </c>
      <c r="Z2722">
        <v>2</v>
      </c>
      <c r="AA2722">
        <v>4</v>
      </c>
      <c r="AB2722">
        <v>4</v>
      </c>
      <c r="AC2722">
        <v>3</v>
      </c>
    </row>
    <row r="2723" spans="1:29" x14ac:dyDescent="0.2">
      <c r="A2723" t="s">
        <v>5455</v>
      </c>
      <c r="B2723" t="str">
        <f t="shared" si="168"/>
        <v>GPC5B</v>
      </c>
      <c r="C2723">
        <v>2</v>
      </c>
      <c r="D2723">
        <v>2</v>
      </c>
      <c r="E2723">
        <v>81.45</v>
      </c>
      <c r="F2723">
        <v>0.74941373595791405</v>
      </c>
      <c r="G2723">
        <v>45869</v>
      </c>
      <c r="H2723" t="s">
        <v>5456</v>
      </c>
      <c r="I2723" t="str">
        <f t="shared" si="169"/>
        <v>Gprc5b</v>
      </c>
      <c r="J2723">
        <v>524300.33879096201</v>
      </c>
      <c r="K2723">
        <v>717540.61915451195</v>
      </c>
      <c r="L2723">
        <v>819415.91299981496</v>
      </c>
      <c r="M2723">
        <f t="shared" si="170"/>
        <v>687085.62364842964</v>
      </c>
      <c r="N2723">
        <v>435028.66217481898</v>
      </c>
      <c r="O2723">
        <v>675766.10152211995</v>
      </c>
      <c r="P2723">
        <v>826979.97615559096</v>
      </c>
      <c r="Q2723">
        <f t="shared" si="171"/>
        <v>645924.91328417661</v>
      </c>
      <c r="R2723">
        <v>546654.00949854997</v>
      </c>
      <c r="S2723">
        <v>717540.61915451195</v>
      </c>
      <c r="T2723">
        <v>723102.76108943298</v>
      </c>
      <c r="U2723">
        <v>506250.42044060898</v>
      </c>
      <c r="V2723">
        <v>779079.48969378998</v>
      </c>
      <c r="W2723">
        <v>793002.99336476205</v>
      </c>
      <c r="X2723">
        <v>2</v>
      </c>
      <c r="Y2723">
        <v>0</v>
      </c>
      <c r="Z2723">
        <v>0</v>
      </c>
      <c r="AA2723">
        <v>1</v>
      </c>
      <c r="AB2723">
        <v>1</v>
      </c>
      <c r="AC2723">
        <v>1</v>
      </c>
    </row>
    <row r="2724" spans="1:29" x14ac:dyDescent="0.2">
      <c r="A2724" t="s">
        <v>5457</v>
      </c>
      <c r="B2724" t="str">
        <f t="shared" si="168"/>
        <v>NDUB8</v>
      </c>
      <c r="C2724">
        <v>8</v>
      </c>
      <c r="D2724">
        <v>8</v>
      </c>
      <c r="E2724">
        <v>483.41</v>
      </c>
      <c r="F2724">
        <v>0.74983722455722401</v>
      </c>
      <c r="G2724">
        <v>21862</v>
      </c>
      <c r="H2724" t="s">
        <v>5458</v>
      </c>
      <c r="I2724" t="str">
        <f t="shared" si="169"/>
        <v>Ndufb8</v>
      </c>
      <c r="J2724">
        <v>38245929.571341403</v>
      </c>
      <c r="K2724">
        <v>35647724.809168898</v>
      </c>
      <c r="L2724">
        <v>30703663.502810702</v>
      </c>
      <c r="M2724">
        <f t="shared" si="170"/>
        <v>34865772.627773665</v>
      </c>
      <c r="N2724">
        <v>32657242.411237601</v>
      </c>
      <c r="O2724">
        <v>35824685.666690297</v>
      </c>
      <c r="P2724">
        <v>38927667.546649002</v>
      </c>
      <c r="Q2724">
        <f t="shared" si="171"/>
        <v>35803198.541525632</v>
      </c>
      <c r="R2724">
        <v>39876553.952616498</v>
      </c>
      <c r="S2724">
        <v>35647724.809168898</v>
      </c>
      <c r="T2724">
        <v>27094792.158922002</v>
      </c>
      <c r="U2724">
        <v>38003800.987430401</v>
      </c>
      <c r="V2724">
        <v>41301683.770138003</v>
      </c>
      <c r="W2724">
        <v>37328300.296587802</v>
      </c>
      <c r="X2724">
        <v>10</v>
      </c>
      <c r="Y2724">
        <v>7</v>
      </c>
      <c r="Z2724">
        <v>5</v>
      </c>
      <c r="AA2724">
        <v>7</v>
      </c>
      <c r="AB2724">
        <v>3</v>
      </c>
      <c r="AC2724">
        <v>8</v>
      </c>
    </row>
    <row r="2725" spans="1:29" x14ac:dyDescent="0.2">
      <c r="A2725" t="s">
        <v>5459</v>
      </c>
      <c r="B2725" t="str">
        <f t="shared" si="168"/>
        <v>CPNE7</v>
      </c>
      <c r="C2725">
        <v>4</v>
      </c>
      <c r="D2725">
        <v>3</v>
      </c>
      <c r="E2725">
        <v>161.27000000000001</v>
      </c>
      <c r="F2725">
        <v>0.74984234156968699</v>
      </c>
      <c r="G2725">
        <v>61852</v>
      </c>
      <c r="H2725" t="s">
        <v>5460</v>
      </c>
      <c r="I2725" t="str">
        <f t="shared" si="169"/>
        <v>Cpne7</v>
      </c>
      <c r="J2725">
        <v>428677.45017135399</v>
      </c>
      <c r="K2725">
        <v>290924.08059556899</v>
      </c>
      <c r="L2725">
        <v>402436.87579743</v>
      </c>
      <c r="M2725">
        <f t="shared" si="170"/>
        <v>374012.8021881177</v>
      </c>
      <c r="N2725">
        <v>386305.46413216903</v>
      </c>
      <c r="O2725">
        <v>360917.315628685</v>
      </c>
      <c r="P2725">
        <v>313489.99148711102</v>
      </c>
      <c r="Q2725">
        <f t="shared" si="171"/>
        <v>353570.92374932166</v>
      </c>
      <c r="R2725">
        <v>446954.216085708</v>
      </c>
      <c r="S2725">
        <v>290924.08059556899</v>
      </c>
      <c r="T2725">
        <v>355134.93384328799</v>
      </c>
      <c r="U2725">
        <v>449550.387456597</v>
      </c>
      <c r="V2725">
        <v>416095.56538616098</v>
      </c>
      <c r="W2725">
        <v>300610.06167868897</v>
      </c>
      <c r="X2725">
        <v>1</v>
      </c>
      <c r="Y2725">
        <v>0</v>
      </c>
      <c r="Z2725">
        <v>0</v>
      </c>
      <c r="AA2725">
        <v>1</v>
      </c>
      <c r="AB2725">
        <v>1</v>
      </c>
      <c r="AC2725">
        <v>0</v>
      </c>
    </row>
    <row r="2726" spans="1:29" x14ac:dyDescent="0.2">
      <c r="A2726" t="s">
        <v>5461</v>
      </c>
      <c r="B2726" t="str">
        <f t="shared" si="168"/>
        <v>TCPG</v>
      </c>
      <c r="C2726">
        <v>34</v>
      </c>
      <c r="D2726">
        <v>31</v>
      </c>
      <c r="E2726">
        <v>1756.92</v>
      </c>
      <c r="F2726">
        <v>0.74995051382051203</v>
      </c>
      <c r="G2726">
        <v>60591</v>
      </c>
      <c r="H2726" t="s">
        <v>5462</v>
      </c>
      <c r="I2726" t="str">
        <f t="shared" si="169"/>
        <v>Cct3</v>
      </c>
      <c r="J2726">
        <v>37090469.6865528</v>
      </c>
      <c r="K2726">
        <v>35424066.264251903</v>
      </c>
      <c r="L2726">
        <v>36182956.827233002</v>
      </c>
      <c r="M2726">
        <f t="shared" si="170"/>
        <v>36232497.59267924</v>
      </c>
      <c r="N2726">
        <v>37279520.062223896</v>
      </c>
      <c r="O2726">
        <v>34886324.833263703</v>
      </c>
      <c r="P2726">
        <v>37581876.921936497</v>
      </c>
      <c r="Q2726">
        <f t="shared" si="171"/>
        <v>36582573.93914137</v>
      </c>
      <c r="R2726">
        <v>38671830.758481301</v>
      </c>
      <c r="S2726">
        <v>35424066.264251903</v>
      </c>
      <c r="T2726">
        <v>31930055.996066399</v>
      </c>
      <c r="U2726">
        <v>43382825.883184701</v>
      </c>
      <c r="V2726">
        <v>40219863.185163297</v>
      </c>
      <c r="W2726">
        <v>36037802.310408697</v>
      </c>
      <c r="X2726">
        <v>23</v>
      </c>
      <c r="Y2726">
        <v>21</v>
      </c>
      <c r="Z2726">
        <v>19</v>
      </c>
      <c r="AA2726">
        <v>17</v>
      </c>
      <c r="AB2726">
        <v>20</v>
      </c>
      <c r="AC2726">
        <v>22</v>
      </c>
    </row>
    <row r="2727" spans="1:29" x14ac:dyDescent="0.2">
      <c r="A2727" t="s">
        <v>5463</v>
      </c>
      <c r="B2727" t="str">
        <f t="shared" si="168"/>
        <v>UQCC2</v>
      </c>
      <c r="C2727">
        <v>1</v>
      </c>
      <c r="D2727">
        <v>1</v>
      </c>
      <c r="E2727">
        <v>23.73</v>
      </c>
      <c r="F2727">
        <v>0.749969929237018</v>
      </c>
      <c r="G2727">
        <v>16310</v>
      </c>
      <c r="H2727" t="s">
        <v>5464</v>
      </c>
      <c r="I2727" t="str">
        <f t="shared" si="169"/>
        <v>Uqcc2</v>
      </c>
      <c r="J2727">
        <v>70583.886508273601</v>
      </c>
      <c r="K2727">
        <v>21478.622074652099</v>
      </c>
      <c r="L2727">
        <v>19372.693142050899</v>
      </c>
      <c r="M2727">
        <f t="shared" si="170"/>
        <v>37145.067241658864</v>
      </c>
      <c r="N2727">
        <v>38810.492468657802</v>
      </c>
      <c r="O2727">
        <v>21222.177566617502</v>
      </c>
      <c r="P2727">
        <v>60346.596575221003</v>
      </c>
      <c r="Q2727">
        <f t="shared" si="171"/>
        <v>40126.422203498769</v>
      </c>
      <c r="R2727">
        <v>73593.247440418301</v>
      </c>
      <c r="S2727">
        <v>21478.622074652099</v>
      </c>
      <c r="T2727">
        <v>17095.650302264101</v>
      </c>
      <c r="U2727">
        <v>45164.445100101198</v>
      </c>
      <c r="V2727">
        <v>24466.695253801801</v>
      </c>
      <c r="W2727">
        <v>57867.219404744501</v>
      </c>
      <c r="X2727">
        <v>0</v>
      </c>
      <c r="Y2727">
        <v>0</v>
      </c>
      <c r="Z2727">
        <v>0</v>
      </c>
      <c r="AA2727">
        <v>0</v>
      </c>
      <c r="AB2727">
        <v>0</v>
      </c>
      <c r="AC2727">
        <v>0</v>
      </c>
    </row>
    <row r="2728" spans="1:29" x14ac:dyDescent="0.2">
      <c r="A2728" t="s">
        <v>5465</v>
      </c>
      <c r="B2728" t="str">
        <f t="shared" si="168"/>
        <v>SCFD1</v>
      </c>
      <c r="C2728">
        <v>9</v>
      </c>
      <c r="D2728">
        <v>9</v>
      </c>
      <c r="E2728">
        <v>354.86</v>
      </c>
      <c r="F2728">
        <v>0.75003148298050903</v>
      </c>
      <c r="G2728">
        <v>72277</v>
      </c>
      <c r="H2728" t="s">
        <v>5466</v>
      </c>
      <c r="I2728" t="str">
        <f t="shared" si="169"/>
        <v>Scfd1</v>
      </c>
      <c r="J2728">
        <v>3317284.8492391398</v>
      </c>
      <c r="K2728">
        <v>3436661.2874345598</v>
      </c>
      <c r="L2728">
        <v>3594593.7329702098</v>
      </c>
      <c r="M2728">
        <f t="shared" si="170"/>
        <v>3449513.2898813034</v>
      </c>
      <c r="N2728">
        <v>3534527.7724265801</v>
      </c>
      <c r="O2728">
        <v>3811537.5002362998</v>
      </c>
      <c r="P2728">
        <v>3215979.2169802501</v>
      </c>
      <c r="Q2728">
        <f t="shared" si="171"/>
        <v>3520681.4965477102</v>
      </c>
      <c r="R2728">
        <v>3458718.0844992199</v>
      </c>
      <c r="S2728">
        <v>3436661.2874345598</v>
      </c>
      <c r="T2728">
        <v>3172089.5482610902</v>
      </c>
      <c r="U2728">
        <v>4113191.4433051799</v>
      </c>
      <c r="V2728">
        <v>4394258.13745947</v>
      </c>
      <c r="W2728">
        <v>3083848.7257210002</v>
      </c>
      <c r="X2728">
        <v>4</v>
      </c>
      <c r="Y2728">
        <v>6</v>
      </c>
      <c r="Z2728">
        <v>6</v>
      </c>
      <c r="AA2728">
        <v>3</v>
      </c>
      <c r="AB2728">
        <v>1</v>
      </c>
      <c r="AC2728">
        <v>3</v>
      </c>
    </row>
    <row r="2729" spans="1:29" x14ac:dyDescent="0.2">
      <c r="A2729" t="s">
        <v>5467</v>
      </c>
      <c r="B2729" t="str">
        <f t="shared" si="168"/>
        <v>STT3A</v>
      </c>
      <c r="C2729">
        <v>6</v>
      </c>
      <c r="D2729">
        <v>4</v>
      </c>
      <c r="E2729">
        <v>285.10000000000002</v>
      </c>
      <c r="F2729">
        <v>0.75010002013172095</v>
      </c>
      <c r="G2729">
        <v>80545</v>
      </c>
      <c r="H2729" t="s">
        <v>5468</v>
      </c>
      <c r="I2729" t="str">
        <f t="shared" si="169"/>
        <v>Stt3a</v>
      </c>
      <c r="J2729">
        <v>1617550.9694391401</v>
      </c>
      <c r="K2729">
        <v>1902997.1175609699</v>
      </c>
      <c r="L2729">
        <v>2615647.8276553899</v>
      </c>
      <c r="M2729">
        <f t="shared" si="170"/>
        <v>2045398.6382185</v>
      </c>
      <c r="N2729">
        <v>1565321.0706454299</v>
      </c>
      <c r="O2729">
        <v>1979773.69820813</v>
      </c>
      <c r="P2729">
        <v>2178747.4174883701</v>
      </c>
      <c r="Q2729">
        <f t="shared" si="171"/>
        <v>1907947.3954473101</v>
      </c>
      <c r="R2729">
        <v>1686515.6430210201</v>
      </c>
      <c r="S2729">
        <v>1902997.1175609699</v>
      </c>
      <c r="T2729">
        <v>2308207.7565359902</v>
      </c>
      <c r="U2729">
        <v>1821591.3548711</v>
      </c>
      <c r="V2729">
        <v>2282448.1415019399</v>
      </c>
      <c r="W2729">
        <v>2089232.2349640001</v>
      </c>
      <c r="X2729">
        <v>3</v>
      </c>
      <c r="Y2729">
        <v>3</v>
      </c>
      <c r="Z2729">
        <v>1</v>
      </c>
      <c r="AA2729">
        <v>3</v>
      </c>
      <c r="AB2729">
        <v>2</v>
      </c>
      <c r="AC2729">
        <v>2</v>
      </c>
    </row>
    <row r="2730" spans="1:29" x14ac:dyDescent="0.2">
      <c r="A2730" t="s">
        <v>5469</v>
      </c>
      <c r="B2730" t="str">
        <f t="shared" si="168"/>
        <v>ALD2</v>
      </c>
      <c r="C2730">
        <v>4</v>
      </c>
      <c r="D2730">
        <v>2</v>
      </c>
      <c r="E2730">
        <v>167.48</v>
      </c>
      <c r="F2730">
        <v>0.75012393848041503</v>
      </c>
      <c r="G2730">
        <v>36098</v>
      </c>
      <c r="H2730" t="s">
        <v>5470</v>
      </c>
      <c r="I2730" t="str">
        <f t="shared" si="169"/>
        <v>Akr1b8</v>
      </c>
      <c r="J2730">
        <v>929722.27259086003</v>
      </c>
      <c r="K2730">
        <v>761317.60693870997</v>
      </c>
      <c r="L2730">
        <v>605616.34407368</v>
      </c>
      <c r="M2730">
        <f t="shared" si="170"/>
        <v>765552.07453441666</v>
      </c>
      <c r="N2730">
        <v>1091739.02665047</v>
      </c>
      <c r="O2730">
        <v>779893.67503361299</v>
      </c>
      <c r="P2730">
        <v>621209.21463149902</v>
      </c>
      <c r="Q2730">
        <f t="shared" si="171"/>
        <v>830947.30543852726</v>
      </c>
      <c r="R2730">
        <v>969361.204694035</v>
      </c>
      <c r="S2730">
        <v>761317.60693870997</v>
      </c>
      <c r="T2730">
        <v>534432.93401194306</v>
      </c>
      <c r="U2730">
        <v>1270475.6934638901</v>
      </c>
      <c r="V2730">
        <v>899126.43589553097</v>
      </c>
      <c r="W2730">
        <v>595686.45059414196</v>
      </c>
      <c r="X2730">
        <v>2</v>
      </c>
      <c r="Y2730">
        <v>1</v>
      </c>
      <c r="Z2730">
        <v>1</v>
      </c>
      <c r="AA2730">
        <v>3</v>
      </c>
      <c r="AB2730">
        <v>2</v>
      </c>
      <c r="AC2730">
        <v>1</v>
      </c>
    </row>
    <row r="2731" spans="1:29" x14ac:dyDescent="0.2">
      <c r="A2731" t="s">
        <v>5471</v>
      </c>
      <c r="B2731" t="str">
        <f t="shared" si="168"/>
        <v>TEX12</v>
      </c>
      <c r="C2731">
        <v>1</v>
      </c>
      <c r="D2731">
        <v>1</v>
      </c>
      <c r="E2731">
        <v>15.02</v>
      </c>
      <c r="F2731">
        <v>0.75013492168976503</v>
      </c>
      <c r="G2731">
        <v>13949</v>
      </c>
      <c r="H2731" t="s">
        <v>5472</v>
      </c>
      <c r="I2731" t="str">
        <f t="shared" si="169"/>
        <v>Tex12</v>
      </c>
      <c r="J2731">
        <v>131214.746842213</v>
      </c>
      <c r="K2731">
        <v>45430.749190579503</v>
      </c>
      <c r="L2731">
        <v>160629.32678343801</v>
      </c>
      <c r="M2731">
        <f t="shared" si="170"/>
        <v>112424.94093874349</v>
      </c>
      <c r="N2731">
        <v>99013.673933525293</v>
      </c>
      <c r="O2731">
        <v>104380.465100591</v>
      </c>
      <c r="P2731">
        <v>140451.98219615899</v>
      </c>
      <c r="Q2731">
        <f t="shared" si="171"/>
        <v>114615.37374342508</v>
      </c>
      <c r="R2731">
        <v>136809.11904814001</v>
      </c>
      <c r="S2731">
        <v>45430.749190579503</v>
      </c>
      <c r="T2731">
        <v>141749.15066491699</v>
      </c>
      <c r="U2731">
        <v>115223.934458997</v>
      </c>
      <c r="V2731">
        <v>120338.50070519801</v>
      </c>
      <c r="W2731">
        <v>134681.42581074199</v>
      </c>
      <c r="X2731">
        <v>0</v>
      </c>
      <c r="Y2731">
        <v>0</v>
      </c>
      <c r="Z2731">
        <v>0</v>
      </c>
      <c r="AA2731">
        <v>1</v>
      </c>
      <c r="AB2731">
        <v>0</v>
      </c>
      <c r="AC2731">
        <v>0</v>
      </c>
    </row>
    <row r="2732" spans="1:29" x14ac:dyDescent="0.2">
      <c r="A2732" t="s">
        <v>5473</v>
      </c>
      <c r="B2732" t="str">
        <f t="shared" si="168"/>
        <v>DTX3</v>
      </c>
      <c r="C2732">
        <v>1</v>
      </c>
      <c r="D2732">
        <v>1</v>
      </c>
      <c r="E2732">
        <v>19.420000000000002</v>
      </c>
      <c r="F2732">
        <v>0.75028591908673403</v>
      </c>
      <c r="G2732">
        <v>37958</v>
      </c>
      <c r="H2732" t="s">
        <v>5474</v>
      </c>
      <c r="I2732" t="str">
        <f t="shared" si="169"/>
        <v>Dtx3</v>
      </c>
      <c r="J2732">
        <v>70651.040117743396</v>
      </c>
      <c r="K2732">
        <v>62884.742553693002</v>
      </c>
      <c r="L2732">
        <v>103024.48065949899</v>
      </c>
      <c r="M2732">
        <f t="shared" si="170"/>
        <v>78853.4211103118</v>
      </c>
      <c r="N2732">
        <v>99767.408394525206</v>
      </c>
      <c r="O2732">
        <v>70264.075441196197</v>
      </c>
      <c r="P2732">
        <v>78602.922939985205</v>
      </c>
      <c r="Q2732">
        <f t="shared" si="171"/>
        <v>82878.135591902203</v>
      </c>
      <c r="R2732">
        <v>73663.264160135805</v>
      </c>
      <c r="S2732">
        <v>62884.742553693002</v>
      </c>
      <c r="T2732">
        <v>90915.108240893096</v>
      </c>
      <c r="U2732">
        <v>116101.068360644</v>
      </c>
      <c r="V2732">
        <v>81006.282965706298</v>
      </c>
      <c r="W2732">
        <v>75373.473331717702</v>
      </c>
      <c r="X2732">
        <v>0</v>
      </c>
      <c r="Y2732">
        <v>0</v>
      </c>
      <c r="Z2732">
        <v>0</v>
      </c>
      <c r="AA2732">
        <v>1</v>
      </c>
      <c r="AB2732">
        <v>0</v>
      </c>
      <c r="AC2732">
        <v>0</v>
      </c>
    </row>
    <row r="2733" spans="1:29" x14ac:dyDescent="0.2">
      <c r="A2733" t="s">
        <v>5475</v>
      </c>
      <c r="B2733" t="str">
        <f t="shared" si="168"/>
        <v>MAAI</v>
      </c>
      <c r="C2733">
        <v>6</v>
      </c>
      <c r="D2733">
        <v>6</v>
      </c>
      <c r="E2733">
        <v>222.4</v>
      </c>
      <c r="F2733">
        <v>0.75030452927616798</v>
      </c>
      <c r="G2733">
        <v>24260</v>
      </c>
      <c r="H2733" t="s">
        <v>5476</v>
      </c>
      <c r="I2733" t="str">
        <f t="shared" si="169"/>
        <v>Gstz1</v>
      </c>
      <c r="J2733">
        <v>2226327.2680119602</v>
      </c>
      <c r="K2733">
        <v>2076220.1242207401</v>
      </c>
      <c r="L2733">
        <v>1530944.4615236199</v>
      </c>
      <c r="M2733">
        <f t="shared" si="170"/>
        <v>1944497.2845854398</v>
      </c>
      <c r="N2733">
        <v>1974438.8547557101</v>
      </c>
      <c r="O2733">
        <v>1970636.02051716</v>
      </c>
      <c r="P2733">
        <v>2047087.3317357199</v>
      </c>
      <c r="Q2733">
        <f t="shared" si="171"/>
        <v>1997387.4023361967</v>
      </c>
      <c r="R2733">
        <v>2321247.2651098501</v>
      </c>
      <c r="S2733">
        <v>2076220.1242207401</v>
      </c>
      <c r="T2733">
        <v>1350999.1075833</v>
      </c>
      <c r="U2733">
        <v>2297688.8358511701</v>
      </c>
      <c r="V2733">
        <v>2271913.46499711</v>
      </c>
      <c r="W2733">
        <v>1962981.48510441</v>
      </c>
      <c r="X2733">
        <v>4</v>
      </c>
      <c r="Y2733">
        <v>2</v>
      </c>
      <c r="Z2733">
        <v>4</v>
      </c>
      <c r="AA2733">
        <v>3</v>
      </c>
      <c r="AB2733">
        <v>4</v>
      </c>
      <c r="AC2733">
        <v>3</v>
      </c>
    </row>
    <row r="2734" spans="1:29" x14ac:dyDescent="0.2">
      <c r="A2734" t="s">
        <v>5477</v>
      </c>
      <c r="B2734" t="str">
        <f t="shared" si="168"/>
        <v>IF4B</v>
      </c>
      <c r="C2734">
        <v>12</v>
      </c>
      <c r="D2734">
        <v>12</v>
      </c>
      <c r="E2734">
        <v>821.58</v>
      </c>
      <c r="F2734">
        <v>0.75119891914843295</v>
      </c>
      <c r="G2734">
        <v>68799</v>
      </c>
      <c r="H2734" t="s">
        <v>5478</v>
      </c>
      <c r="I2734" t="str">
        <f t="shared" si="169"/>
        <v>Eif4b</v>
      </c>
      <c r="J2734">
        <v>7790425.6182932602</v>
      </c>
      <c r="K2734">
        <v>7654787.5472930502</v>
      </c>
      <c r="L2734">
        <v>7518126.7421816997</v>
      </c>
      <c r="M2734">
        <f t="shared" si="170"/>
        <v>7654446.6359226704</v>
      </c>
      <c r="N2734">
        <v>5853626.1111213099</v>
      </c>
      <c r="O2734">
        <v>7552653.4672272298</v>
      </c>
      <c r="P2734">
        <v>8941325.4998215493</v>
      </c>
      <c r="Q2734">
        <f t="shared" si="171"/>
        <v>7449201.6927233636</v>
      </c>
      <c r="R2734">
        <v>8122572.2832083898</v>
      </c>
      <c r="S2734">
        <v>7654787.5472930502</v>
      </c>
      <c r="T2734">
        <v>6634455.2494590301</v>
      </c>
      <c r="U2734">
        <v>6811966.5151314205</v>
      </c>
      <c r="V2734">
        <v>8707328.4614718407</v>
      </c>
      <c r="W2734">
        <v>8573965.6224434804</v>
      </c>
      <c r="X2734">
        <v>7</v>
      </c>
      <c r="Y2734">
        <v>8</v>
      </c>
      <c r="Z2734">
        <v>6</v>
      </c>
      <c r="AA2734">
        <v>11</v>
      </c>
      <c r="AB2734">
        <v>10</v>
      </c>
      <c r="AC2734">
        <v>10</v>
      </c>
    </row>
    <row r="2735" spans="1:29" x14ac:dyDescent="0.2">
      <c r="A2735" t="s">
        <v>5479</v>
      </c>
      <c r="B2735" t="str">
        <f t="shared" si="168"/>
        <v>RALY</v>
      </c>
      <c r="C2735">
        <v>3</v>
      </c>
      <c r="D2735">
        <v>2</v>
      </c>
      <c r="E2735">
        <v>78.680000000000007</v>
      </c>
      <c r="F2735">
        <v>0.75164785075569096</v>
      </c>
      <c r="G2735">
        <v>33168</v>
      </c>
      <c r="H2735" t="s">
        <v>5480</v>
      </c>
      <c r="I2735" t="str">
        <f t="shared" si="169"/>
        <v>Raly</v>
      </c>
      <c r="J2735">
        <v>116415.119192003</v>
      </c>
      <c r="K2735">
        <v>29663.1575957438</v>
      </c>
      <c r="L2735">
        <v>235412.838154433</v>
      </c>
      <c r="M2735">
        <f t="shared" si="170"/>
        <v>127163.70498072659</v>
      </c>
      <c r="N2735">
        <v>199416.92705979399</v>
      </c>
      <c r="O2735">
        <v>57064.1485045226</v>
      </c>
      <c r="P2735">
        <v>31089.755770923501</v>
      </c>
      <c r="Q2735">
        <f t="shared" si="171"/>
        <v>95856.943778413362</v>
      </c>
      <c r="R2735">
        <v>121378.50572309599</v>
      </c>
      <c r="S2735">
        <v>29663.1575957438</v>
      </c>
      <c r="T2735">
        <v>207742.69887215199</v>
      </c>
      <c r="U2735">
        <v>232064.94639294699</v>
      </c>
      <c r="V2735">
        <v>65788.306925393903</v>
      </c>
      <c r="W2735">
        <v>29812.413964281001</v>
      </c>
      <c r="X2735">
        <v>0</v>
      </c>
      <c r="Y2735">
        <v>0</v>
      </c>
      <c r="Z2735">
        <v>1</v>
      </c>
      <c r="AA2735">
        <v>2</v>
      </c>
      <c r="AB2735">
        <v>0</v>
      </c>
      <c r="AC2735">
        <v>0</v>
      </c>
    </row>
    <row r="2736" spans="1:29" x14ac:dyDescent="0.2">
      <c r="A2736" t="s">
        <v>5481</v>
      </c>
      <c r="B2736" t="str">
        <f t="shared" si="168"/>
        <v>ELOB</v>
      </c>
      <c r="C2736">
        <v>5</v>
      </c>
      <c r="D2736">
        <v>5</v>
      </c>
      <c r="E2736">
        <v>238.67</v>
      </c>
      <c r="F2736">
        <v>0.75190585178195501</v>
      </c>
      <c r="G2736">
        <v>13162</v>
      </c>
      <c r="H2736" t="s">
        <v>5482</v>
      </c>
      <c r="I2736" t="str">
        <f t="shared" si="169"/>
        <v>Elob</v>
      </c>
      <c r="J2736">
        <v>2540327.3070313102</v>
      </c>
      <c r="K2736">
        <v>2364083.7006782801</v>
      </c>
      <c r="L2736">
        <v>2187495.5731217498</v>
      </c>
      <c r="M2736">
        <f t="shared" si="170"/>
        <v>2363968.8602771135</v>
      </c>
      <c r="N2736">
        <v>2607043.77556541</v>
      </c>
      <c r="O2736">
        <v>2499289.2928757598</v>
      </c>
      <c r="P2736">
        <v>2166415.6748843398</v>
      </c>
      <c r="Q2736">
        <f t="shared" si="171"/>
        <v>2424249.581108503</v>
      </c>
      <c r="R2736">
        <v>2648634.7711115801</v>
      </c>
      <c r="S2736">
        <v>2364083.7006782801</v>
      </c>
      <c r="T2736">
        <v>1930379.9983630599</v>
      </c>
      <c r="U2736">
        <v>3033862.1848246902</v>
      </c>
      <c r="V2736">
        <v>2881389.02277723</v>
      </c>
      <c r="W2736">
        <v>2077407.1496168801</v>
      </c>
      <c r="X2736">
        <v>2</v>
      </c>
      <c r="Y2736">
        <v>4</v>
      </c>
      <c r="Z2736">
        <v>3</v>
      </c>
      <c r="AA2736">
        <v>3</v>
      </c>
      <c r="AB2736">
        <v>5</v>
      </c>
      <c r="AC2736">
        <v>3</v>
      </c>
    </row>
    <row r="2737" spans="1:29" x14ac:dyDescent="0.2">
      <c r="A2737" t="s">
        <v>5483</v>
      </c>
      <c r="B2737" t="str">
        <f t="shared" si="168"/>
        <v>ASAP2</v>
      </c>
      <c r="C2737">
        <v>4</v>
      </c>
      <c r="D2737">
        <v>2</v>
      </c>
      <c r="E2737">
        <v>179.03</v>
      </c>
      <c r="F2737">
        <v>0.75195449743222997</v>
      </c>
      <c r="G2737">
        <v>106738</v>
      </c>
      <c r="H2737" t="s">
        <v>5484</v>
      </c>
      <c r="I2737" t="str">
        <f t="shared" si="169"/>
        <v>Asap2</v>
      </c>
      <c r="J2737">
        <v>926222.73475431104</v>
      </c>
      <c r="K2737">
        <v>738515.48071655002</v>
      </c>
      <c r="L2737">
        <v>547446.01949573099</v>
      </c>
      <c r="M2737">
        <f t="shared" si="170"/>
        <v>737394.74498886394</v>
      </c>
      <c r="N2737">
        <v>962541.71695081098</v>
      </c>
      <c r="O2737">
        <v>701186.02190886403</v>
      </c>
      <c r="P2737">
        <v>672745.04617425799</v>
      </c>
      <c r="Q2737">
        <f t="shared" si="171"/>
        <v>778824.26167797763</v>
      </c>
      <c r="R2737">
        <v>965712.46322239505</v>
      </c>
      <c r="S2737">
        <v>738515.48071655002</v>
      </c>
      <c r="T2737">
        <v>483099.87878508703</v>
      </c>
      <c r="U2737">
        <v>1120126.53709275</v>
      </c>
      <c r="V2737">
        <v>808385.69276960799</v>
      </c>
      <c r="W2737">
        <v>645104.90068641002</v>
      </c>
      <c r="X2737">
        <v>1</v>
      </c>
      <c r="Y2737">
        <v>1</v>
      </c>
      <c r="Z2737">
        <v>1</v>
      </c>
      <c r="AA2737">
        <v>2</v>
      </c>
      <c r="AB2737">
        <v>1</v>
      </c>
      <c r="AC2737">
        <v>0</v>
      </c>
    </row>
    <row r="2738" spans="1:29" x14ac:dyDescent="0.2">
      <c r="A2738" t="s">
        <v>5485</v>
      </c>
      <c r="B2738" t="str">
        <f t="shared" si="168"/>
        <v>TCPB</v>
      </c>
      <c r="C2738">
        <v>34</v>
      </c>
      <c r="D2738">
        <v>32</v>
      </c>
      <c r="E2738">
        <v>2205.85</v>
      </c>
      <c r="F2738">
        <v>0.75294889157505096</v>
      </c>
      <c r="G2738">
        <v>57441</v>
      </c>
      <c r="H2738" t="s">
        <v>5486</v>
      </c>
      <c r="I2738" t="str">
        <f t="shared" si="169"/>
        <v>Cct2</v>
      </c>
      <c r="J2738">
        <v>30769044.2912011</v>
      </c>
      <c r="K2738">
        <v>33809938.585576497</v>
      </c>
      <c r="L2738">
        <v>30353753.918779802</v>
      </c>
      <c r="M2738">
        <f t="shared" si="170"/>
        <v>31644245.598519132</v>
      </c>
      <c r="N2738">
        <v>31159331.082442898</v>
      </c>
      <c r="O2738">
        <v>29356985.663718801</v>
      </c>
      <c r="P2738">
        <v>37460626.060037397</v>
      </c>
      <c r="Q2738">
        <f t="shared" si="171"/>
        <v>32658980.9353997</v>
      </c>
      <c r="R2738">
        <v>32080889.875086799</v>
      </c>
      <c r="S2738">
        <v>33809938.585576497</v>
      </c>
      <c r="T2738">
        <v>26786010.522721998</v>
      </c>
      <c r="U2738">
        <v>36260655.521579899</v>
      </c>
      <c r="V2738">
        <v>33845180.097553797</v>
      </c>
      <c r="W2738">
        <v>35921533.115015402</v>
      </c>
      <c r="X2738">
        <v>25</v>
      </c>
      <c r="Y2738">
        <v>19</v>
      </c>
      <c r="Z2738">
        <v>16</v>
      </c>
      <c r="AA2738">
        <v>21</v>
      </c>
      <c r="AB2738">
        <v>15</v>
      </c>
      <c r="AC2738">
        <v>16</v>
      </c>
    </row>
    <row r="2739" spans="1:29" x14ac:dyDescent="0.2">
      <c r="A2739" t="s">
        <v>5487</v>
      </c>
      <c r="B2739" t="str">
        <f t="shared" si="168"/>
        <v>SARNP</v>
      </c>
      <c r="C2739">
        <v>4</v>
      </c>
      <c r="D2739">
        <v>4</v>
      </c>
      <c r="E2739">
        <v>158.47</v>
      </c>
      <c r="F2739">
        <v>0.75305046200063896</v>
      </c>
      <c r="G2739">
        <v>23518</v>
      </c>
      <c r="H2739" t="s">
        <v>5488</v>
      </c>
      <c r="I2739" t="str">
        <f t="shared" si="169"/>
        <v>Sarnp</v>
      </c>
      <c r="J2739">
        <v>968334.51008762897</v>
      </c>
      <c r="K2739">
        <v>505147.30416883097</v>
      </c>
      <c r="L2739">
        <v>1082895.96913646</v>
      </c>
      <c r="M2739">
        <f t="shared" si="170"/>
        <v>852125.92779764009</v>
      </c>
      <c r="N2739">
        <v>816366.42629983404</v>
      </c>
      <c r="O2739">
        <v>682951.01532764302</v>
      </c>
      <c r="P2739">
        <v>742916.50697408104</v>
      </c>
      <c r="Q2739">
        <f t="shared" si="171"/>
        <v>747411.31620051933</v>
      </c>
      <c r="R2739">
        <v>1009619.6841983499</v>
      </c>
      <c r="S2739">
        <v>505147.30416883097</v>
      </c>
      <c r="T2739">
        <v>955613.69120661297</v>
      </c>
      <c r="U2739">
        <v>950019.80899779499</v>
      </c>
      <c r="V2739">
        <v>787362.85722064902</v>
      </c>
      <c r="W2739">
        <v>712393.32370448799</v>
      </c>
      <c r="X2739">
        <v>3</v>
      </c>
      <c r="Y2739">
        <v>0</v>
      </c>
      <c r="Z2739">
        <v>0</v>
      </c>
      <c r="AA2739">
        <v>1</v>
      </c>
      <c r="AB2739">
        <v>1</v>
      </c>
      <c r="AC2739">
        <v>0</v>
      </c>
    </row>
    <row r="2740" spans="1:29" x14ac:dyDescent="0.2">
      <c r="A2740" t="s">
        <v>5489</v>
      </c>
      <c r="B2740" t="str">
        <f t="shared" si="168"/>
        <v>AB17B</v>
      </c>
      <c r="C2740">
        <v>3</v>
      </c>
      <c r="D2740">
        <v>3</v>
      </c>
      <c r="E2740">
        <v>143.80000000000001</v>
      </c>
      <c r="F2740">
        <v>0.75309311553128</v>
      </c>
      <c r="G2740">
        <v>32180</v>
      </c>
      <c r="H2740" t="s">
        <v>5490</v>
      </c>
      <c r="I2740" t="str">
        <f t="shared" si="169"/>
        <v>Abhd17b</v>
      </c>
      <c r="J2740">
        <v>365614.42903684598</v>
      </c>
      <c r="K2740">
        <v>251491.24148095999</v>
      </c>
      <c r="L2740">
        <v>230394.27911271999</v>
      </c>
      <c r="M2740">
        <f t="shared" si="170"/>
        <v>282499.9832101753</v>
      </c>
      <c r="N2740">
        <v>509215.87924207002</v>
      </c>
      <c r="O2740">
        <v>342341.37350288098</v>
      </c>
      <c r="P2740">
        <v>172483.82934958901</v>
      </c>
      <c r="Q2740">
        <f t="shared" si="171"/>
        <v>341347.02736484673</v>
      </c>
      <c r="R2740">
        <v>381202.487918286</v>
      </c>
      <c r="S2740">
        <v>251491.24148095999</v>
      </c>
      <c r="T2740">
        <v>203314.01516930899</v>
      </c>
      <c r="U2740">
        <v>592583.37524835905</v>
      </c>
      <c r="V2740">
        <v>394679.67092303903</v>
      </c>
      <c r="W2740">
        <v>165397.22475155399</v>
      </c>
      <c r="X2740">
        <v>2</v>
      </c>
      <c r="Y2740">
        <v>3</v>
      </c>
      <c r="Z2740">
        <v>0</v>
      </c>
      <c r="AA2740">
        <v>3</v>
      </c>
      <c r="AB2740">
        <v>2</v>
      </c>
      <c r="AC2740">
        <v>1</v>
      </c>
    </row>
    <row r="2741" spans="1:29" x14ac:dyDescent="0.2">
      <c r="A2741" t="s">
        <v>5491</v>
      </c>
      <c r="B2741" t="str">
        <f t="shared" si="168"/>
        <v>MACD1</v>
      </c>
      <c r="C2741">
        <v>8</v>
      </c>
      <c r="D2741">
        <v>5</v>
      </c>
      <c r="E2741">
        <v>353.33</v>
      </c>
      <c r="F2741">
        <v>0.753443326792683</v>
      </c>
      <c r="G2741">
        <v>35272</v>
      </c>
      <c r="H2741" t="s">
        <v>5492</v>
      </c>
      <c r="I2741" t="str">
        <f t="shared" si="169"/>
        <v>Macrod1</v>
      </c>
      <c r="J2741">
        <v>1703770.51183483</v>
      </c>
      <c r="K2741">
        <v>1383283.18384634</v>
      </c>
      <c r="L2741">
        <v>1018601.15517672</v>
      </c>
      <c r="M2741">
        <f t="shared" si="170"/>
        <v>1368551.61695263</v>
      </c>
      <c r="N2741">
        <v>1731198.1564255501</v>
      </c>
      <c r="O2741">
        <v>1287706.1746918501</v>
      </c>
      <c r="P2741">
        <v>1289934.9699297301</v>
      </c>
      <c r="Q2741">
        <f t="shared" si="171"/>
        <v>1436279.7670157098</v>
      </c>
      <c r="R2741">
        <v>1776411.17628811</v>
      </c>
      <c r="S2741">
        <v>1383283.18384634</v>
      </c>
      <c r="T2741">
        <v>898876.01164677006</v>
      </c>
      <c r="U2741">
        <v>2014625.4046227499</v>
      </c>
      <c r="V2741">
        <v>1484575.01374332</v>
      </c>
      <c r="W2741">
        <v>1236937.1954511499</v>
      </c>
      <c r="X2741">
        <v>1</v>
      </c>
      <c r="Y2741">
        <v>0</v>
      </c>
      <c r="Z2741">
        <v>0</v>
      </c>
      <c r="AA2741">
        <v>2</v>
      </c>
      <c r="AB2741">
        <v>1</v>
      </c>
      <c r="AC2741">
        <v>2</v>
      </c>
    </row>
    <row r="2742" spans="1:29" x14ac:dyDescent="0.2">
      <c r="A2742" t="s">
        <v>5493</v>
      </c>
      <c r="B2742" t="str">
        <f t="shared" si="168"/>
        <v>KCC1A</v>
      </c>
      <c r="C2742">
        <v>5</v>
      </c>
      <c r="D2742">
        <v>3</v>
      </c>
      <c r="E2742">
        <v>153.19999999999999</v>
      </c>
      <c r="F2742">
        <v>0.75383458941373305</v>
      </c>
      <c r="G2742">
        <v>41598</v>
      </c>
      <c r="H2742" t="s">
        <v>5494</v>
      </c>
      <c r="I2742" t="str">
        <f t="shared" si="169"/>
        <v>Camk1</v>
      </c>
      <c r="J2742">
        <v>429571.37933076901</v>
      </c>
      <c r="K2742">
        <v>497531.02415495098</v>
      </c>
      <c r="L2742">
        <v>490358.95973510598</v>
      </c>
      <c r="M2742">
        <f t="shared" si="170"/>
        <v>472487.12107360869</v>
      </c>
      <c r="N2742">
        <v>442970.785669834</v>
      </c>
      <c r="O2742">
        <v>559627.40885114099</v>
      </c>
      <c r="P2742">
        <v>371873.13369887002</v>
      </c>
      <c r="Q2742">
        <f t="shared" si="171"/>
        <v>458157.10940661497</v>
      </c>
      <c r="R2742">
        <v>447886.25812926103</v>
      </c>
      <c r="S2742">
        <v>497531.02415495098</v>
      </c>
      <c r="T2742">
        <v>432722.76274365798</v>
      </c>
      <c r="U2742">
        <v>515492.80768572103</v>
      </c>
      <c r="V2742">
        <v>645185.12414925103</v>
      </c>
      <c r="W2742">
        <v>356594.49645447702</v>
      </c>
      <c r="X2742">
        <v>0</v>
      </c>
      <c r="Y2742">
        <v>2</v>
      </c>
      <c r="Z2742">
        <v>2</v>
      </c>
      <c r="AA2742">
        <v>2</v>
      </c>
      <c r="AB2742">
        <v>2</v>
      </c>
      <c r="AC2742">
        <v>2</v>
      </c>
    </row>
    <row r="2743" spans="1:29" x14ac:dyDescent="0.2">
      <c r="A2743" t="s">
        <v>5495</v>
      </c>
      <c r="B2743" t="str">
        <f t="shared" si="168"/>
        <v>RHOA</v>
      </c>
      <c r="C2743">
        <v>15</v>
      </c>
      <c r="D2743">
        <v>7</v>
      </c>
      <c r="E2743">
        <v>1211.0899999999999</v>
      </c>
      <c r="F2743">
        <v>0.75392888158288596</v>
      </c>
      <c r="G2743">
        <v>21768</v>
      </c>
      <c r="H2743" t="s">
        <v>5496</v>
      </c>
      <c r="I2743" t="str">
        <f t="shared" si="169"/>
        <v>Rhoa</v>
      </c>
      <c r="J2743">
        <v>14731693.349091699</v>
      </c>
      <c r="K2743">
        <v>18336731.888940699</v>
      </c>
      <c r="L2743">
        <v>20952886.024315901</v>
      </c>
      <c r="M2743">
        <f t="shared" si="170"/>
        <v>18007103.754116099</v>
      </c>
      <c r="N2743">
        <v>14381907.684433101</v>
      </c>
      <c r="O2743">
        <v>21831253.708203401</v>
      </c>
      <c r="P2743">
        <v>21401619.229678199</v>
      </c>
      <c r="Q2743">
        <f t="shared" si="171"/>
        <v>19204926.874104898</v>
      </c>
      <c r="R2743">
        <v>15359782.6287023</v>
      </c>
      <c r="S2743">
        <v>18336731.888940699</v>
      </c>
      <c r="T2743">
        <v>18490109.230986401</v>
      </c>
      <c r="U2743">
        <v>16736476.1107543</v>
      </c>
      <c r="V2743">
        <v>25168888.998801</v>
      </c>
      <c r="W2743">
        <v>20522320.493035201</v>
      </c>
      <c r="X2743">
        <v>9</v>
      </c>
      <c r="Y2743">
        <v>6</v>
      </c>
      <c r="Z2743">
        <v>6</v>
      </c>
      <c r="AA2743">
        <v>10</v>
      </c>
      <c r="AB2743">
        <v>6</v>
      </c>
      <c r="AC2743">
        <v>7</v>
      </c>
    </row>
    <row r="2744" spans="1:29" x14ac:dyDescent="0.2">
      <c r="A2744" t="s">
        <v>5497</v>
      </c>
      <c r="B2744" t="str">
        <f t="shared" si="168"/>
        <v>DCLK2</v>
      </c>
      <c r="C2744">
        <v>6</v>
      </c>
      <c r="D2744">
        <v>3</v>
      </c>
      <c r="E2744">
        <v>344.31</v>
      </c>
      <c r="F2744">
        <v>0.75458615256527395</v>
      </c>
      <c r="G2744">
        <v>82927</v>
      </c>
      <c r="H2744" t="s">
        <v>5498</v>
      </c>
      <c r="I2744" t="str">
        <f t="shared" si="169"/>
        <v>Dclk2</v>
      </c>
      <c r="J2744">
        <v>251805.344682372</v>
      </c>
      <c r="K2744">
        <v>266280.06303227902</v>
      </c>
      <c r="L2744">
        <v>190048.53890232299</v>
      </c>
      <c r="M2744">
        <f t="shared" si="170"/>
        <v>236044.64887232464</v>
      </c>
      <c r="N2744">
        <v>322861.92837234598</v>
      </c>
      <c r="O2744">
        <v>223013.28620522001</v>
      </c>
      <c r="P2744">
        <v>209981.720461041</v>
      </c>
      <c r="Q2744">
        <f t="shared" si="171"/>
        <v>251952.31167953566</v>
      </c>
      <c r="R2744">
        <v>262541.12595312297</v>
      </c>
      <c r="S2744">
        <v>266280.06303227902</v>
      </c>
      <c r="T2744">
        <v>167710.46429667401</v>
      </c>
      <c r="U2744">
        <v>375720.04144656297</v>
      </c>
      <c r="V2744">
        <v>257108.30540382001</v>
      </c>
      <c r="W2744">
        <v>201354.49186034399</v>
      </c>
      <c r="X2744">
        <v>1</v>
      </c>
      <c r="Y2744">
        <v>0</v>
      </c>
      <c r="Z2744">
        <v>1</v>
      </c>
      <c r="AA2744">
        <v>0</v>
      </c>
      <c r="AB2744">
        <v>1</v>
      </c>
      <c r="AC2744">
        <v>1</v>
      </c>
    </row>
    <row r="2745" spans="1:29" x14ac:dyDescent="0.2">
      <c r="A2745" t="s">
        <v>5499</v>
      </c>
      <c r="B2745" t="str">
        <f t="shared" si="168"/>
        <v>ATP5E</v>
      </c>
      <c r="C2745">
        <v>3</v>
      </c>
      <c r="D2745">
        <v>3</v>
      </c>
      <c r="E2745">
        <v>152.96</v>
      </c>
      <c r="F2745">
        <v>0.75512848700534196</v>
      </c>
      <c r="G2745">
        <v>5834</v>
      </c>
      <c r="H2745" t="s">
        <v>5500</v>
      </c>
      <c r="I2745" t="str">
        <f t="shared" si="169"/>
        <v>Atp5f1e</v>
      </c>
      <c r="J2745">
        <v>19269280.647684202</v>
      </c>
      <c r="K2745">
        <v>26564821.041141801</v>
      </c>
      <c r="L2745">
        <v>18093446.994404301</v>
      </c>
      <c r="M2745">
        <f t="shared" si="170"/>
        <v>21309182.8944101</v>
      </c>
      <c r="N2745">
        <v>17803222.215721101</v>
      </c>
      <c r="O2745">
        <v>23998796.034322198</v>
      </c>
      <c r="P2745">
        <v>25518910.135445599</v>
      </c>
      <c r="Q2745">
        <f t="shared" si="171"/>
        <v>22440309.461829633</v>
      </c>
      <c r="R2745">
        <v>20090831.050195299</v>
      </c>
      <c r="S2745">
        <v>26564821.041141801</v>
      </c>
      <c r="T2745">
        <v>15966765.1942244</v>
      </c>
      <c r="U2745">
        <v>20717919.336277001</v>
      </c>
      <c r="V2745">
        <v>27667812.465838999</v>
      </c>
      <c r="W2745">
        <v>24470449.960456301</v>
      </c>
      <c r="X2745">
        <v>3</v>
      </c>
      <c r="Y2745">
        <v>5</v>
      </c>
      <c r="Z2745">
        <v>3</v>
      </c>
      <c r="AA2745">
        <v>3</v>
      </c>
      <c r="AB2745">
        <v>3</v>
      </c>
      <c r="AC2745">
        <v>2</v>
      </c>
    </row>
    <row r="2746" spans="1:29" x14ac:dyDescent="0.2">
      <c r="A2746" t="s">
        <v>5501</v>
      </c>
      <c r="B2746" t="str">
        <f t="shared" si="168"/>
        <v>S20A2</v>
      </c>
      <c r="C2746">
        <v>2</v>
      </c>
      <c r="D2746">
        <v>2</v>
      </c>
      <c r="E2746">
        <v>75.709999999999994</v>
      </c>
      <c r="F2746">
        <v>0.75521317932196297</v>
      </c>
      <c r="G2746">
        <v>70820</v>
      </c>
      <c r="H2746" t="s">
        <v>5502</v>
      </c>
      <c r="I2746" t="str">
        <f t="shared" si="169"/>
        <v>Slc20a2</v>
      </c>
      <c r="J2746">
        <v>531352.01928750298</v>
      </c>
      <c r="K2746">
        <v>525131.39333154506</v>
      </c>
      <c r="L2746">
        <v>1100819.8076303699</v>
      </c>
      <c r="M2746">
        <f t="shared" si="170"/>
        <v>719101.07341647276</v>
      </c>
      <c r="N2746">
        <v>698036.70084271196</v>
      </c>
      <c r="O2746">
        <v>720498.47995175899</v>
      </c>
      <c r="P2746">
        <v>782292.67133470601</v>
      </c>
      <c r="Q2746">
        <f t="shared" si="171"/>
        <v>733609.2840430591</v>
      </c>
      <c r="R2746">
        <v>554006.34008453798</v>
      </c>
      <c r="S2746">
        <v>525131.39333154506</v>
      </c>
      <c r="T2746">
        <v>971430.78347764397</v>
      </c>
      <c r="U2746">
        <v>812317.44942495297</v>
      </c>
      <c r="V2746">
        <v>830650.70417355595</v>
      </c>
      <c r="W2746">
        <v>750151.69404660596</v>
      </c>
      <c r="X2746">
        <v>1</v>
      </c>
      <c r="Y2746">
        <v>2</v>
      </c>
      <c r="Z2746">
        <v>0</v>
      </c>
      <c r="AA2746">
        <v>0</v>
      </c>
      <c r="AB2746">
        <v>1</v>
      </c>
      <c r="AC2746">
        <v>2</v>
      </c>
    </row>
    <row r="2747" spans="1:29" x14ac:dyDescent="0.2">
      <c r="A2747" t="s">
        <v>5503</v>
      </c>
      <c r="B2747" t="str">
        <f t="shared" si="168"/>
        <v>EFL1</v>
      </c>
      <c r="C2747">
        <v>2</v>
      </c>
      <c r="D2747">
        <v>1</v>
      </c>
      <c r="E2747">
        <v>45.2</v>
      </c>
      <c r="F2747">
        <v>0.75636423227299299</v>
      </c>
      <c r="G2747">
        <v>125697</v>
      </c>
      <c r="H2747" t="s">
        <v>5504</v>
      </c>
      <c r="I2747" t="str">
        <f t="shared" si="169"/>
        <v>Efl1</v>
      </c>
      <c r="J2747">
        <v>67791.556100945003</v>
      </c>
      <c r="K2747">
        <v>63121.588782107603</v>
      </c>
      <c r="L2747">
        <v>24739.689551250001</v>
      </c>
      <c r="M2747">
        <f t="shared" si="170"/>
        <v>51884.278144767537</v>
      </c>
      <c r="N2747">
        <v>117833.86160040701</v>
      </c>
      <c r="O2747">
        <v>72234.130489156494</v>
      </c>
      <c r="P2747">
        <v>22395.756470497701</v>
      </c>
      <c r="Q2747">
        <f t="shared" si="171"/>
        <v>70821.249520020399</v>
      </c>
      <c r="R2747">
        <v>70681.865356380498</v>
      </c>
      <c r="S2747">
        <v>63121.588782107603</v>
      </c>
      <c r="T2747">
        <v>21831.816467308901</v>
      </c>
      <c r="U2747">
        <v>137125.31417843499</v>
      </c>
      <c r="V2747">
        <v>83277.526637113493</v>
      </c>
      <c r="W2747">
        <v>21475.6129916639</v>
      </c>
      <c r="X2747">
        <v>0</v>
      </c>
      <c r="Y2747">
        <v>0</v>
      </c>
      <c r="Z2747">
        <v>0</v>
      </c>
      <c r="AA2747">
        <v>0</v>
      </c>
      <c r="AB2747">
        <v>0</v>
      </c>
      <c r="AC2747">
        <v>1</v>
      </c>
    </row>
    <row r="2748" spans="1:29" x14ac:dyDescent="0.2">
      <c r="A2748" t="s">
        <v>5505</v>
      </c>
      <c r="B2748" t="str">
        <f t="shared" si="168"/>
        <v>PLAP</v>
      </c>
      <c r="C2748">
        <v>5</v>
      </c>
      <c r="D2748">
        <v>5</v>
      </c>
      <c r="E2748">
        <v>282.74</v>
      </c>
      <c r="F2748">
        <v>0.75650868974523899</v>
      </c>
      <c r="G2748">
        <v>87166</v>
      </c>
      <c r="H2748" t="s">
        <v>5506</v>
      </c>
      <c r="I2748" t="str">
        <f t="shared" si="169"/>
        <v>Plaa</v>
      </c>
      <c r="J2748">
        <v>938082.521007378</v>
      </c>
      <c r="K2748">
        <v>734123.75583781803</v>
      </c>
      <c r="L2748">
        <v>1045877.82041564</v>
      </c>
      <c r="M2748">
        <f t="shared" si="170"/>
        <v>906028.03242027864</v>
      </c>
      <c r="N2748">
        <v>827516.25837805204</v>
      </c>
      <c r="O2748">
        <v>886426.86855664197</v>
      </c>
      <c r="P2748">
        <v>882623.57884138403</v>
      </c>
      <c r="Q2748">
        <f t="shared" si="171"/>
        <v>865522.23525869276</v>
      </c>
      <c r="R2748">
        <v>978077.89430715295</v>
      </c>
      <c r="S2748">
        <v>734123.75583781803</v>
      </c>
      <c r="T2748">
        <v>922946.61075848702</v>
      </c>
      <c r="U2748">
        <v>962995.062511486</v>
      </c>
      <c r="V2748">
        <v>1021946.78136481</v>
      </c>
      <c r="W2748">
        <v>846360.44428704598</v>
      </c>
      <c r="X2748">
        <v>4</v>
      </c>
      <c r="Y2748">
        <v>3</v>
      </c>
      <c r="Z2748">
        <v>4</v>
      </c>
      <c r="AA2748">
        <v>3</v>
      </c>
      <c r="AB2748">
        <v>4</v>
      </c>
      <c r="AC2748">
        <v>3</v>
      </c>
    </row>
    <row r="2749" spans="1:29" x14ac:dyDescent="0.2">
      <c r="A2749" t="s">
        <v>5507</v>
      </c>
      <c r="B2749" t="str">
        <f t="shared" si="168"/>
        <v>PSB5</v>
      </c>
      <c r="C2749">
        <v>3</v>
      </c>
      <c r="D2749">
        <v>2</v>
      </c>
      <c r="E2749">
        <v>188.69</v>
      </c>
      <c r="F2749">
        <v>0.75680268888339297</v>
      </c>
      <c r="G2749">
        <v>28514</v>
      </c>
      <c r="H2749" t="s">
        <v>5508</v>
      </c>
      <c r="I2749" t="str">
        <f t="shared" si="169"/>
        <v>Psmb5</v>
      </c>
      <c r="J2749">
        <v>968997.85352633905</v>
      </c>
      <c r="K2749">
        <v>1055227.27058637</v>
      </c>
      <c r="L2749">
        <v>1390766.5685765101</v>
      </c>
      <c r="M2749">
        <f t="shared" si="170"/>
        <v>1138330.5642297396</v>
      </c>
      <c r="N2749">
        <v>880085.72170985595</v>
      </c>
      <c r="O2749">
        <v>1432925.07263669</v>
      </c>
      <c r="P2749">
        <v>1361258.5580126599</v>
      </c>
      <c r="Q2749">
        <f t="shared" si="171"/>
        <v>1224756.4507864018</v>
      </c>
      <c r="R2749">
        <v>1010311.30944368</v>
      </c>
      <c r="S2749">
        <v>1055227.27058637</v>
      </c>
      <c r="T2749">
        <v>1227297.5540429601</v>
      </c>
      <c r="U2749">
        <v>1024171.0613089401</v>
      </c>
      <c r="V2749">
        <v>1651995.46388121</v>
      </c>
      <c r="W2749">
        <v>1305330.40989174</v>
      </c>
      <c r="X2749">
        <v>1</v>
      </c>
      <c r="Y2749">
        <v>0</v>
      </c>
      <c r="Z2749">
        <v>2</v>
      </c>
      <c r="AA2749">
        <v>1</v>
      </c>
      <c r="AB2749">
        <v>1</v>
      </c>
      <c r="AC2749">
        <v>1</v>
      </c>
    </row>
    <row r="2750" spans="1:29" x14ac:dyDescent="0.2">
      <c r="A2750" t="s">
        <v>5509</v>
      </c>
      <c r="B2750" t="str">
        <f t="shared" si="168"/>
        <v>ADRO</v>
      </c>
      <c r="C2750">
        <v>1</v>
      </c>
      <c r="D2750">
        <v>1</v>
      </c>
      <c r="E2750">
        <v>25.47</v>
      </c>
      <c r="F2750">
        <v>0.75710651330189105</v>
      </c>
      <c r="G2750">
        <v>54168</v>
      </c>
      <c r="H2750" t="s">
        <v>5510</v>
      </c>
      <c r="I2750" t="str">
        <f t="shared" si="169"/>
        <v>Fdxr</v>
      </c>
      <c r="J2750">
        <v>293454.08082850999</v>
      </c>
      <c r="K2750">
        <v>207978.04573078101</v>
      </c>
      <c r="L2750">
        <v>221046.927714341</v>
      </c>
      <c r="M2750">
        <f t="shared" si="170"/>
        <v>240826.351424544</v>
      </c>
      <c r="N2750">
        <v>358297.13188612799</v>
      </c>
      <c r="O2750">
        <v>161283.12023768001</v>
      </c>
      <c r="P2750">
        <v>178046.79684341399</v>
      </c>
      <c r="Q2750">
        <f t="shared" si="171"/>
        <v>232542.34965574066</v>
      </c>
      <c r="R2750">
        <v>305965.56595507998</v>
      </c>
      <c r="S2750">
        <v>207978.04573078101</v>
      </c>
      <c r="T2750">
        <v>195065.34010966</v>
      </c>
      <c r="U2750">
        <v>416956.60408491502</v>
      </c>
      <c r="V2750">
        <v>185940.62461548499</v>
      </c>
      <c r="W2750">
        <v>170731.634292039</v>
      </c>
      <c r="X2750">
        <v>0</v>
      </c>
      <c r="Y2750">
        <v>0</v>
      </c>
      <c r="Z2750">
        <v>0</v>
      </c>
      <c r="AA2750">
        <v>1</v>
      </c>
      <c r="AB2750">
        <v>0</v>
      </c>
      <c r="AC2750">
        <v>1</v>
      </c>
    </row>
    <row r="2751" spans="1:29" x14ac:dyDescent="0.2">
      <c r="A2751" t="s">
        <v>5511</v>
      </c>
      <c r="B2751" t="str">
        <f t="shared" si="168"/>
        <v>GCYA1</v>
      </c>
      <c r="C2751">
        <v>1</v>
      </c>
      <c r="D2751">
        <v>1</v>
      </c>
      <c r="E2751">
        <v>21.57</v>
      </c>
      <c r="F2751">
        <v>0.75758787737730504</v>
      </c>
      <c r="G2751">
        <v>77538</v>
      </c>
      <c r="H2751" t="s">
        <v>5512</v>
      </c>
      <c r="I2751" t="str">
        <f t="shared" si="169"/>
        <v>Gucy1a1</v>
      </c>
      <c r="J2751">
        <v>1293603.556167</v>
      </c>
      <c r="K2751">
        <v>2115759.29179464</v>
      </c>
      <c r="L2751">
        <v>1913344.80775184</v>
      </c>
      <c r="M2751">
        <f t="shared" si="170"/>
        <v>1774235.8852378267</v>
      </c>
      <c r="N2751">
        <v>642997.31406788295</v>
      </c>
      <c r="O2751">
        <v>2038098.24798673</v>
      </c>
      <c r="P2751">
        <v>2551227.2493444402</v>
      </c>
      <c r="Q2751">
        <f t="shared" si="171"/>
        <v>1744107.6037996842</v>
      </c>
      <c r="R2751">
        <v>1348756.65407917</v>
      </c>
      <c r="S2751">
        <v>2115759.29179464</v>
      </c>
      <c r="T2751">
        <v>1688452.58122513</v>
      </c>
      <c r="U2751">
        <v>748267.15775853104</v>
      </c>
      <c r="V2751">
        <v>2349689.54407568</v>
      </c>
      <c r="W2751">
        <v>2446408.5030073901</v>
      </c>
      <c r="X2751">
        <v>1</v>
      </c>
      <c r="Y2751">
        <v>0</v>
      </c>
      <c r="Z2751">
        <v>0</v>
      </c>
      <c r="AA2751">
        <v>0</v>
      </c>
      <c r="AB2751">
        <v>0</v>
      </c>
      <c r="AC2751">
        <v>0</v>
      </c>
    </row>
    <row r="2752" spans="1:29" x14ac:dyDescent="0.2">
      <c r="A2752" t="s">
        <v>5513</v>
      </c>
      <c r="B2752" t="str">
        <f t="shared" si="168"/>
        <v>NAMPT</v>
      </c>
      <c r="C2752">
        <v>4</v>
      </c>
      <c r="D2752">
        <v>4</v>
      </c>
      <c r="E2752">
        <v>127.62</v>
      </c>
      <c r="F2752">
        <v>0.75759464356645501</v>
      </c>
      <c r="G2752">
        <v>55413</v>
      </c>
      <c r="H2752" t="s">
        <v>5514</v>
      </c>
      <c r="I2752" t="str">
        <f t="shared" si="169"/>
        <v>Nampt</v>
      </c>
      <c r="J2752">
        <v>1576344.9479115999</v>
      </c>
      <c r="K2752">
        <v>1108042.4560147801</v>
      </c>
      <c r="L2752">
        <v>1016765.54634784</v>
      </c>
      <c r="M2752">
        <f t="shared" si="170"/>
        <v>1233717.6500914067</v>
      </c>
      <c r="N2752">
        <v>1746064.18902387</v>
      </c>
      <c r="O2752">
        <v>1049035.26858147</v>
      </c>
      <c r="P2752">
        <v>729919.34989918105</v>
      </c>
      <c r="Q2752">
        <f t="shared" si="171"/>
        <v>1175006.2691681737</v>
      </c>
      <c r="R2752">
        <v>1643552.7928816101</v>
      </c>
      <c r="S2752">
        <v>1108042.4560147801</v>
      </c>
      <c r="T2752">
        <v>897256.15805180999</v>
      </c>
      <c r="U2752">
        <v>2031925.2653159699</v>
      </c>
      <c r="V2752">
        <v>1209415.29898639</v>
      </c>
      <c r="W2752">
        <v>699930.16285077401</v>
      </c>
      <c r="X2752">
        <v>2</v>
      </c>
      <c r="Y2752">
        <v>1</v>
      </c>
      <c r="Z2752">
        <v>4</v>
      </c>
      <c r="AA2752">
        <v>2</v>
      </c>
      <c r="AB2752">
        <v>1</v>
      </c>
      <c r="AC2752">
        <v>2</v>
      </c>
    </row>
    <row r="2753" spans="1:29" x14ac:dyDescent="0.2">
      <c r="A2753" t="s">
        <v>5515</v>
      </c>
      <c r="B2753" t="str">
        <f t="shared" si="168"/>
        <v>DPYL4</v>
      </c>
      <c r="C2753">
        <v>28</v>
      </c>
      <c r="D2753">
        <v>22</v>
      </c>
      <c r="E2753">
        <v>2192.3200000000002</v>
      </c>
      <c r="F2753">
        <v>0.75760584592137903</v>
      </c>
      <c r="G2753">
        <v>61922</v>
      </c>
      <c r="H2753" t="s">
        <v>5516</v>
      </c>
      <c r="I2753" t="str">
        <f t="shared" si="169"/>
        <v>Dpysl4</v>
      </c>
      <c r="J2753">
        <v>35148122.880479798</v>
      </c>
      <c r="K2753">
        <v>30109119.8456751</v>
      </c>
      <c r="L2753">
        <v>31808452.957672302</v>
      </c>
      <c r="M2753">
        <f t="shared" si="170"/>
        <v>32355231.894609064</v>
      </c>
      <c r="N2753">
        <v>32502667.220047899</v>
      </c>
      <c r="O2753">
        <v>32381165.7719969</v>
      </c>
      <c r="P2753">
        <v>30435218.808556899</v>
      </c>
      <c r="Q2753">
        <f t="shared" si="171"/>
        <v>31773017.266867232</v>
      </c>
      <c r="R2753">
        <v>36646671.530423202</v>
      </c>
      <c r="S2753">
        <v>30109119.8456751</v>
      </c>
      <c r="T2753">
        <v>28069726.0021131</v>
      </c>
      <c r="U2753">
        <v>37823919.148982704</v>
      </c>
      <c r="V2753">
        <v>37331707.004115798</v>
      </c>
      <c r="W2753">
        <v>29184769.0570397</v>
      </c>
      <c r="X2753">
        <v>16</v>
      </c>
      <c r="Y2753">
        <v>16</v>
      </c>
      <c r="Z2753">
        <v>12</v>
      </c>
      <c r="AA2753">
        <v>21</v>
      </c>
      <c r="AB2753">
        <v>13</v>
      </c>
      <c r="AC2753">
        <v>14</v>
      </c>
    </row>
    <row r="2754" spans="1:29" x14ac:dyDescent="0.2">
      <c r="A2754" t="s">
        <v>5517</v>
      </c>
      <c r="B2754" t="str">
        <f t="shared" si="168"/>
        <v>LTMD1</v>
      </c>
      <c r="C2754">
        <v>1</v>
      </c>
      <c r="D2754">
        <v>1</v>
      </c>
      <c r="E2754">
        <v>18.59</v>
      </c>
      <c r="F2754">
        <v>0.75803586313025195</v>
      </c>
      <c r="G2754">
        <v>41674</v>
      </c>
      <c r="H2754" t="s">
        <v>5518</v>
      </c>
      <c r="I2754" t="str">
        <f t="shared" si="169"/>
        <v>Letmd1</v>
      </c>
      <c r="J2754">
        <v>141715.75517216601</v>
      </c>
      <c r="K2754">
        <v>122173.753465635</v>
      </c>
      <c r="L2754">
        <v>111904.898227093</v>
      </c>
      <c r="M2754">
        <f t="shared" si="170"/>
        <v>125264.80228829801</v>
      </c>
      <c r="N2754">
        <v>163687.80323139401</v>
      </c>
      <c r="O2754">
        <v>113190.70419397501</v>
      </c>
      <c r="P2754">
        <v>119418.670937013</v>
      </c>
      <c r="Q2754">
        <f t="shared" si="171"/>
        <v>132099.05945412733</v>
      </c>
      <c r="R2754">
        <v>147757.84038710399</v>
      </c>
      <c r="S2754">
        <v>122173.753465635</v>
      </c>
      <c r="T2754">
        <v>98751.732305522601</v>
      </c>
      <c r="U2754">
        <v>190486.343572443</v>
      </c>
      <c r="V2754">
        <v>130495.678701392</v>
      </c>
      <c r="W2754">
        <v>114512.281127924</v>
      </c>
      <c r="X2754">
        <v>0</v>
      </c>
      <c r="Y2754">
        <v>0</v>
      </c>
      <c r="Z2754">
        <v>0</v>
      </c>
      <c r="AA2754">
        <v>1</v>
      </c>
      <c r="AB2754">
        <v>0</v>
      </c>
      <c r="AC2754">
        <v>0</v>
      </c>
    </row>
    <row r="2755" spans="1:29" x14ac:dyDescent="0.2">
      <c r="A2755" t="s">
        <v>5519</v>
      </c>
      <c r="B2755" t="str">
        <f t="shared" si="168"/>
        <v>CDKL5</v>
      </c>
      <c r="C2755">
        <v>2</v>
      </c>
      <c r="D2755">
        <v>2</v>
      </c>
      <c r="E2755">
        <v>116.36</v>
      </c>
      <c r="F2755">
        <v>0.75858436012240804</v>
      </c>
      <c r="G2755">
        <v>105425</v>
      </c>
      <c r="H2755" t="s">
        <v>5520</v>
      </c>
      <c r="I2755" t="str">
        <f t="shared" si="169"/>
        <v>Cdkl5</v>
      </c>
      <c r="J2755">
        <v>88292.621417349903</v>
      </c>
      <c r="K2755">
        <v>155778.44140844999</v>
      </c>
      <c r="L2755">
        <v>184684.32885433099</v>
      </c>
      <c r="M2755">
        <f t="shared" si="170"/>
        <v>142918.46389337696</v>
      </c>
      <c r="N2755">
        <v>64596.277912291502</v>
      </c>
      <c r="O2755">
        <v>133412.52116968599</v>
      </c>
      <c r="P2755">
        <v>199018.206591102</v>
      </c>
      <c r="Q2755">
        <f t="shared" si="171"/>
        <v>132342.33522435985</v>
      </c>
      <c r="R2755">
        <v>92056.998510114106</v>
      </c>
      <c r="S2755">
        <v>155778.44140844999</v>
      </c>
      <c r="T2755">
        <v>162976.75698732299</v>
      </c>
      <c r="U2755">
        <v>75171.812102013893</v>
      </c>
      <c r="V2755">
        <v>153809.07488186401</v>
      </c>
      <c r="W2755">
        <v>190841.420725206</v>
      </c>
      <c r="X2755">
        <v>2</v>
      </c>
      <c r="Y2755">
        <v>2</v>
      </c>
      <c r="Z2755">
        <v>2</v>
      </c>
      <c r="AA2755">
        <v>1</v>
      </c>
      <c r="AB2755">
        <v>2</v>
      </c>
      <c r="AC2755">
        <v>1</v>
      </c>
    </row>
    <row r="2756" spans="1:29" x14ac:dyDescent="0.2">
      <c r="A2756" t="s">
        <v>5521</v>
      </c>
      <c r="B2756" t="str">
        <f t="shared" si="168"/>
        <v>GSH0</v>
      </c>
      <c r="C2756">
        <v>2</v>
      </c>
      <c r="D2756">
        <v>1</v>
      </c>
      <c r="E2756">
        <v>93.29</v>
      </c>
      <c r="F2756">
        <v>0.75862488258493099</v>
      </c>
      <c r="G2756">
        <v>30516</v>
      </c>
      <c r="H2756" t="s">
        <v>5522</v>
      </c>
      <c r="I2756" t="str">
        <f t="shared" si="169"/>
        <v>Gclm</v>
      </c>
      <c r="J2756">
        <v>153811.33739162399</v>
      </c>
      <c r="K2756">
        <v>117134.32177901</v>
      </c>
      <c r="L2756">
        <v>31496.171754593499</v>
      </c>
      <c r="M2756">
        <f t="shared" si="170"/>
        <v>100813.9436417425</v>
      </c>
      <c r="N2756">
        <v>112081.76638538799</v>
      </c>
      <c r="O2756">
        <v>49650.468557361601</v>
      </c>
      <c r="P2756">
        <v>59342.070933911797</v>
      </c>
      <c r="Q2756">
        <f t="shared" si="171"/>
        <v>73691.435292220471</v>
      </c>
      <c r="R2756">
        <v>160369.12065584</v>
      </c>
      <c r="S2756">
        <v>117134.32177901</v>
      </c>
      <c r="T2756">
        <v>27794.149952636701</v>
      </c>
      <c r="U2756">
        <v>130431.500932982</v>
      </c>
      <c r="V2756">
        <v>57241.1987218637</v>
      </c>
      <c r="W2756">
        <v>56903.9653194727</v>
      </c>
      <c r="X2756">
        <v>1</v>
      </c>
      <c r="Y2756">
        <v>2</v>
      </c>
      <c r="Z2756">
        <v>0</v>
      </c>
      <c r="AA2756">
        <v>0</v>
      </c>
      <c r="AB2756">
        <v>0</v>
      </c>
      <c r="AC2756">
        <v>0</v>
      </c>
    </row>
    <row r="2757" spans="1:29" x14ac:dyDescent="0.2">
      <c r="A2757" t="s">
        <v>5523</v>
      </c>
      <c r="B2757" t="str">
        <f t="shared" ref="B2757:B2820" si="172">MID(A2757,1,FIND("_",A2757,1)-1)</f>
        <v>EIF3H</v>
      </c>
      <c r="C2757">
        <v>4</v>
      </c>
      <c r="D2757">
        <v>4</v>
      </c>
      <c r="E2757">
        <v>184.97</v>
      </c>
      <c r="F2757">
        <v>0.75875951446756396</v>
      </c>
      <c r="G2757">
        <v>39807</v>
      </c>
      <c r="H2757" t="s">
        <v>5524</v>
      </c>
      <c r="I2757" t="str">
        <f t="shared" ref="I2757:I2820" si="173">MID(H2757,FIND("GN=",H2757,1)+3,FIND("PE=",H2757,1)-FIND("GN=",H2757,1)-4)</f>
        <v>Eif3h</v>
      </c>
      <c r="J2757">
        <v>945022.647119842</v>
      </c>
      <c r="K2757">
        <v>1022869.3998432599</v>
      </c>
      <c r="L2757">
        <v>2130242.78358116</v>
      </c>
      <c r="M2757">
        <f t="shared" ref="M2757:M2820" si="174">AVERAGE(J2757:L2757)</f>
        <v>1366044.9435147541</v>
      </c>
      <c r="N2757">
        <v>866494.37202046602</v>
      </c>
      <c r="O2757">
        <v>1157352.5717110301</v>
      </c>
      <c r="P2757">
        <v>1519259.9035902901</v>
      </c>
      <c r="Q2757">
        <f t="shared" ref="Q2757:Q2820" si="175">AVERAGE(N2757:P2757)</f>
        <v>1181035.6157739286</v>
      </c>
      <c r="R2757">
        <v>985313.91436114104</v>
      </c>
      <c r="S2757">
        <v>1022869.3998432599</v>
      </c>
      <c r="T2757">
        <v>1879856.6322188601</v>
      </c>
      <c r="U2757">
        <v>1008354.57128685</v>
      </c>
      <c r="V2757">
        <v>1334292.51472288</v>
      </c>
      <c r="W2757">
        <v>1456840.17265672</v>
      </c>
      <c r="X2757">
        <v>3</v>
      </c>
      <c r="Y2757">
        <v>1</v>
      </c>
      <c r="Z2757">
        <v>0</v>
      </c>
      <c r="AA2757">
        <v>0</v>
      </c>
      <c r="AB2757">
        <v>1</v>
      </c>
      <c r="AC2757">
        <v>1</v>
      </c>
    </row>
    <row r="2758" spans="1:29" x14ac:dyDescent="0.2">
      <c r="A2758" t="s">
        <v>5525</v>
      </c>
      <c r="B2758" t="str">
        <f t="shared" si="172"/>
        <v>SYUG</v>
      </c>
      <c r="C2758">
        <v>5</v>
      </c>
      <c r="D2758">
        <v>2</v>
      </c>
      <c r="E2758">
        <v>336.28</v>
      </c>
      <c r="F2758">
        <v>0.75921956625235898</v>
      </c>
      <c r="G2758">
        <v>13152</v>
      </c>
      <c r="H2758" t="s">
        <v>5526</v>
      </c>
      <c r="I2758" t="str">
        <f t="shared" si="173"/>
        <v>Sncg</v>
      </c>
      <c r="J2758">
        <v>707559.87902393704</v>
      </c>
      <c r="K2758">
        <v>408936.98896447598</v>
      </c>
      <c r="L2758">
        <v>239590.94703427199</v>
      </c>
      <c r="M2758">
        <f t="shared" si="174"/>
        <v>452029.27167422831</v>
      </c>
      <c r="N2758">
        <v>618451.671631056</v>
      </c>
      <c r="O2758">
        <v>329885.44589149498</v>
      </c>
      <c r="P2758">
        <v>485420.99263384403</v>
      </c>
      <c r="Q2758">
        <f t="shared" si="175"/>
        <v>477919.37005213165</v>
      </c>
      <c r="R2758">
        <v>737726.86418758403</v>
      </c>
      <c r="S2758">
        <v>408936.98896447598</v>
      </c>
      <c r="T2758">
        <v>211429.71790511601</v>
      </c>
      <c r="U2758">
        <v>719702.96674291696</v>
      </c>
      <c r="V2758">
        <v>380319.439320295</v>
      </c>
      <c r="W2758">
        <v>465477.17151534598</v>
      </c>
      <c r="X2758">
        <v>1</v>
      </c>
      <c r="Y2758">
        <v>1</v>
      </c>
      <c r="Z2758">
        <v>0</v>
      </c>
      <c r="AA2758">
        <v>0</v>
      </c>
      <c r="AB2758">
        <v>1</v>
      </c>
      <c r="AC2758">
        <v>2</v>
      </c>
    </row>
    <row r="2759" spans="1:29" x14ac:dyDescent="0.2">
      <c r="A2759" t="s">
        <v>5527</v>
      </c>
      <c r="B2759" t="str">
        <f t="shared" si="172"/>
        <v>PLCA</v>
      </c>
      <c r="C2759">
        <v>4</v>
      </c>
      <c r="D2759">
        <v>4</v>
      </c>
      <c r="E2759">
        <v>150.09</v>
      </c>
      <c r="F2759">
        <v>0.75930621654618202</v>
      </c>
      <c r="G2759">
        <v>31689</v>
      </c>
      <c r="H2759" t="s">
        <v>5528</v>
      </c>
      <c r="I2759" t="str">
        <f t="shared" si="173"/>
        <v>Agpat1</v>
      </c>
      <c r="J2759">
        <v>2635568.4727921998</v>
      </c>
      <c r="K2759">
        <v>1857656.0500034001</v>
      </c>
      <c r="L2759">
        <v>1496885.3017434301</v>
      </c>
      <c r="M2759">
        <f t="shared" si="174"/>
        <v>1996703.2748463433</v>
      </c>
      <c r="N2759">
        <v>2730534.2919618702</v>
      </c>
      <c r="O2759">
        <v>1831612.92401123</v>
      </c>
      <c r="P2759">
        <v>1807637.6486420201</v>
      </c>
      <c r="Q2759">
        <f t="shared" si="175"/>
        <v>2123261.6215383732</v>
      </c>
      <c r="R2759">
        <v>2747936.5668200599</v>
      </c>
      <c r="S2759">
        <v>1857656.0500034001</v>
      </c>
      <c r="T2759">
        <v>1320943.2201069701</v>
      </c>
      <c r="U2759">
        <v>3177570.2465730701</v>
      </c>
      <c r="V2759">
        <v>2111636.05120331</v>
      </c>
      <c r="W2759">
        <v>1733369.74004588</v>
      </c>
      <c r="X2759">
        <v>1</v>
      </c>
      <c r="Y2759">
        <v>4</v>
      </c>
      <c r="Z2759">
        <v>1</v>
      </c>
      <c r="AA2759">
        <v>2</v>
      </c>
      <c r="AB2759">
        <v>2</v>
      </c>
      <c r="AC2759">
        <v>2</v>
      </c>
    </row>
    <row r="2760" spans="1:29" x14ac:dyDescent="0.2">
      <c r="A2760" t="s">
        <v>5529</v>
      </c>
      <c r="B2760" t="str">
        <f t="shared" si="172"/>
        <v>HKDC1</v>
      </c>
      <c r="C2760">
        <v>12</v>
      </c>
      <c r="D2760">
        <v>1</v>
      </c>
      <c r="E2760">
        <v>486.38</v>
      </c>
      <c r="F2760">
        <v>0.75934642710102396</v>
      </c>
      <c r="G2760">
        <v>102193</v>
      </c>
      <c r="H2760" t="s">
        <v>5530</v>
      </c>
      <c r="I2760" t="str">
        <f t="shared" si="173"/>
        <v>Hkdc1</v>
      </c>
      <c r="J2760">
        <v>129834.382758329</v>
      </c>
      <c r="K2760">
        <v>63884.0567627075</v>
      </c>
      <c r="L2760">
        <v>25682.268532457401</v>
      </c>
      <c r="M2760">
        <f t="shared" si="174"/>
        <v>73133.569351164639</v>
      </c>
      <c r="N2760">
        <v>243212.909395091</v>
      </c>
      <c r="O2760">
        <v>56433.791034949798</v>
      </c>
      <c r="P2760">
        <v>4511.2325147217598</v>
      </c>
      <c r="Q2760">
        <f t="shared" si="175"/>
        <v>101385.97764825419</v>
      </c>
      <c r="R2760">
        <v>135369.902810434</v>
      </c>
      <c r="S2760">
        <v>63884.0567627075</v>
      </c>
      <c r="T2760">
        <v>22663.605859048599</v>
      </c>
      <c r="U2760">
        <v>283031.09276135301</v>
      </c>
      <c r="V2760">
        <v>65061.578291605903</v>
      </c>
      <c r="W2760">
        <v>4325.8857422029396</v>
      </c>
      <c r="X2760">
        <v>0</v>
      </c>
      <c r="Y2760">
        <v>0</v>
      </c>
      <c r="Z2760">
        <v>0</v>
      </c>
      <c r="AA2760">
        <v>1</v>
      </c>
      <c r="AB2760">
        <v>0</v>
      </c>
      <c r="AC2760">
        <v>0</v>
      </c>
    </row>
    <row r="2761" spans="1:29" x14ac:dyDescent="0.2">
      <c r="A2761" t="s">
        <v>5531</v>
      </c>
      <c r="B2761" t="str">
        <f t="shared" si="172"/>
        <v>CSK21</v>
      </c>
      <c r="C2761">
        <v>13</v>
      </c>
      <c r="D2761">
        <v>10</v>
      </c>
      <c r="E2761">
        <v>818.36</v>
      </c>
      <c r="F2761">
        <v>0.75963442487643895</v>
      </c>
      <c r="G2761">
        <v>45105</v>
      </c>
      <c r="H2761" t="s">
        <v>5532</v>
      </c>
      <c r="I2761" t="str">
        <f t="shared" si="173"/>
        <v>Csnk2a1</v>
      </c>
      <c r="J2761">
        <v>13357224.2327084</v>
      </c>
      <c r="K2761">
        <v>13928166.7678352</v>
      </c>
      <c r="L2761">
        <v>11974370.1285256</v>
      </c>
      <c r="M2761">
        <f t="shared" si="174"/>
        <v>13086587.043023067</v>
      </c>
      <c r="N2761">
        <v>12905865.6002254</v>
      </c>
      <c r="O2761">
        <v>14025556.170926901</v>
      </c>
      <c r="P2761">
        <v>12959578.912305901</v>
      </c>
      <c r="Q2761">
        <f t="shared" si="175"/>
        <v>13297000.2278194</v>
      </c>
      <c r="R2761">
        <v>13926712.6918498</v>
      </c>
      <c r="S2761">
        <v>13928166.7678352</v>
      </c>
      <c r="T2761">
        <v>10566917.1965979</v>
      </c>
      <c r="U2761">
        <v>15018780.265192199</v>
      </c>
      <c r="V2761">
        <v>16169830.2411217</v>
      </c>
      <c r="W2761">
        <v>12427126.6131259</v>
      </c>
      <c r="X2761">
        <v>5</v>
      </c>
      <c r="Y2761">
        <v>9</v>
      </c>
      <c r="Z2761">
        <v>13</v>
      </c>
      <c r="AA2761">
        <v>11</v>
      </c>
      <c r="AB2761">
        <v>7</v>
      </c>
      <c r="AC2761">
        <v>12</v>
      </c>
    </row>
    <row r="2762" spans="1:29" x14ac:dyDescent="0.2">
      <c r="A2762" t="s">
        <v>5533</v>
      </c>
      <c r="B2762" t="str">
        <f t="shared" si="172"/>
        <v>PITM3</v>
      </c>
      <c r="C2762">
        <v>1</v>
      </c>
      <c r="D2762">
        <v>1</v>
      </c>
      <c r="E2762">
        <v>31.25</v>
      </c>
      <c r="F2762">
        <v>0.76015356627602104</v>
      </c>
      <c r="G2762">
        <v>106395</v>
      </c>
      <c r="H2762" t="s">
        <v>5534</v>
      </c>
      <c r="I2762" t="str">
        <f t="shared" si="173"/>
        <v>Pitpnm3</v>
      </c>
      <c r="J2762">
        <v>88031.792876559106</v>
      </c>
      <c r="K2762">
        <v>92516.470201112505</v>
      </c>
      <c r="L2762">
        <v>90294.848653347595</v>
      </c>
      <c r="M2762">
        <f t="shared" si="174"/>
        <v>90281.037243673069</v>
      </c>
      <c r="N2762">
        <v>124263.247230372</v>
      </c>
      <c r="O2762">
        <v>66797.3360020049</v>
      </c>
      <c r="P2762">
        <v>73255.312478784195</v>
      </c>
      <c r="Q2762">
        <f t="shared" si="175"/>
        <v>88105.298570387022</v>
      </c>
      <c r="R2762">
        <v>91785.049481922004</v>
      </c>
      <c r="S2762">
        <v>92516.470201112505</v>
      </c>
      <c r="T2762">
        <v>79681.701731124296</v>
      </c>
      <c r="U2762">
        <v>144607.30205958401</v>
      </c>
      <c r="V2762">
        <v>77009.536773343396</v>
      </c>
      <c r="W2762">
        <v>70245.572747238199</v>
      </c>
      <c r="X2762">
        <v>0</v>
      </c>
      <c r="Y2762">
        <v>1</v>
      </c>
      <c r="Z2762">
        <v>0</v>
      </c>
      <c r="AA2762">
        <v>1</v>
      </c>
      <c r="AB2762">
        <v>1</v>
      </c>
      <c r="AC2762">
        <v>0</v>
      </c>
    </row>
    <row r="2763" spans="1:29" x14ac:dyDescent="0.2">
      <c r="A2763" t="s">
        <v>5535</v>
      </c>
      <c r="B2763" t="str">
        <f t="shared" si="172"/>
        <v>CLIC6</v>
      </c>
      <c r="C2763">
        <v>3</v>
      </c>
      <c r="D2763">
        <v>2</v>
      </c>
      <c r="E2763">
        <v>84.66</v>
      </c>
      <c r="F2763">
        <v>0.76018230493484096</v>
      </c>
      <c r="G2763">
        <v>62848</v>
      </c>
      <c r="H2763" t="s">
        <v>5536</v>
      </c>
      <c r="I2763" t="str">
        <f t="shared" si="173"/>
        <v>Clic6</v>
      </c>
      <c r="J2763">
        <v>9268.0812285332104</v>
      </c>
      <c r="K2763">
        <v>5453.51956696453</v>
      </c>
      <c r="L2763">
        <v>21176.9402222545</v>
      </c>
      <c r="M2763">
        <f t="shared" si="174"/>
        <v>11966.180339250748</v>
      </c>
      <c r="N2763">
        <v>10886.8691198577</v>
      </c>
      <c r="O2763">
        <v>9892.6669973052394</v>
      </c>
      <c r="P2763">
        <v>14910.2670530002</v>
      </c>
      <c r="Q2763">
        <f t="shared" si="175"/>
        <v>11896.601056721047</v>
      </c>
      <c r="R2763">
        <v>9663.2280948342195</v>
      </c>
      <c r="S2763">
        <v>5453.51956696453</v>
      </c>
      <c r="T2763">
        <v>18687.828370428</v>
      </c>
      <c r="U2763">
        <v>12669.2389454445</v>
      </c>
      <c r="V2763">
        <v>11405.091108611799</v>
      </c>
      <c r="W2763">
        <v>14297.669527457299</v>
      </c>
      <c r="X2763">
        <v>0</v>
      </c>
      <c r="Y2763">
        <v>0</v>
      </c>
      <c r="Z2763">
        <v>0</v>
      </c>
      <c r="AA2763">
        <v>0</v>
      </c>
      <c r="AB2763">
        <v>0</v>
      </c>
      <c r="AC2763">
        <v>0</v>
      </c>
    </row>
    <row r="2764" spans="1:29" x14ac:dyDescent="0.2">
      <c r="A2764" t="s">
        <v>5537</v>
      </c>
      <c r="B2764" t="str">
        <f t="shared" si="172"/>
        <v>CTND1</v>
      </c>
      <c r="C2764">
        <v>12</v>
      </c>
      <c r="D2764">
        <v>12</v>
      </c>
      <c r="E2764">
        <v>411.53</v>
      </c>
      <c r="F2764">
        <v>0.76054082779071897</v>
      </c>
      <c r="G2764">
        <v>104860</v>
      </c>
      <c r="H2764" t="s">
        <v>5538</v>
      </c>
      <c r="I2764" t="str">
        <f t="shared" si="173"/>
        <v>Ctnnd1</v>
      </c>
      <c r="J2764">
        <v>2180462.17620904</v>
      </c>
      <c r="K2764">
        <v>2299548.0685230298</v>
      </c>
      <c r="L2764">
        <v>2703096.5506104599</v>
      </c>
      <c r="M2764">
        <f t="shared" si="174"/>
        <v>2394368.9317808431</v>
      </c>
      <c r="N2764">
        <v>2360089.47576351</v>
      </c>
      <c r="O2764">
        <v>2964246.4827477401</v>
      </c>
      <c r="P2764">
        <v>2165627.35720777</v>
      </c>
      <c r="Q2764">
        <f t="shared" si="175"/>
        <v>2496654.4385730065</v>
      </c>
      <c r="R2764">
        <v>2273426.7041163198</v>
      </c>
      <c r="S2764">
        <v>2299548.0685230298</v>
      </c>
      <c r="T2764">
        <v>2385377.8627291401</v>
      </c>
      <c r="U2764">
        <v>2746477.1709745401</v>
      </c>
      <c r="V2764">
        <v>3417430.42733867</v>
      </c>
      <c r="W2764">
        <v>2076651.22045866</v>
      </c>
      <c r="X2764">
        <v>7</v>
      </c>
      <c r="Y2764">
        <v>4</v>
      </c>
      <c r="Z2764">
        <v>6</v>
      </c>
      <c r="AA2764">
        <v>5</v>
      </c>
      <c r="AB2764">
        <v>6</v>
      </c>
      <c r="AC2764">
        <v>7</v>
      </c>
    </row>
    <row r="2765" spans="1:29" x14ac:dyDescent="0.2">
      <c r="A2765" t="s">
        <v>5539</v>
      </c>
      <c r="B2765" t="str">
        <f t="shared" si="172"/>
        <v>PTPA</v>
      </c>
      <c r="C2765">
        <v>5</v>
      </c>
      <c r="D2765">
        <v>4</v>
      </c>
      <c r="E2765">
        <v>322.89999999999998</v>
      </c>
      <c r="F2765">
        <v>0.76058630795430404</v>
      </c>
      <c r="G2765">
        <v>36687</v>
      </c>
      <c r="H2765" t="s">
        <v>5540</v>
      </c>
      <c r="I2765" t="str">
        <f t="shared" si="173"/>
        <v>Ptpa</v>
      </c>
      <c r="J2765">
        <v>5430019.7039449997</v>
      </c>
      <c r="K2765">
        <v>4648190.5761750201</v>
      </c>
      <c r="L2765">
        <v>3885913.6845122701</v>
      </c>
      <c r="M2765">
        <f t="shared" si="174"/>
        <v>4654707.9882107629</v>
      </c>
      <c r="N2765">
        <v>6272741.7102722498</v>
      </c>
      <c r="O2765">
        <v>4144302.6380868601</v>
      </c>
      <c r="P2765">
        <v>4417149.4003488999</v>
      </c>
      <c r="Q2765">
        <f t="shared" si="175"/>
        <v>4944731.2495693369</v>
      </c>
      <c r="R2765">
        <v>5661529.8965144102</v>
      </c>
      <c r="S2765">
        <v>4648190.5761750201</v>
      </c>
      <c r="T2765">
        <v>3429168.1062662899</v>
      </c>
      <c r="U2765">
        <v>7299698.6273620296</v>
      </c>
      <c r="V2765">
        <v>4777897.5257042404</v>
      </c>
      <c r="W2765">
        <v>4235668.0906588398</v>
      </c>
      <c r="X2765">
        <v>1</v>
      </c>
      <c r="Y2765">
        <v>3</v>
      </c>
      <c r="Z2765">
        <v>5</v>
      </c>
      <c r="AA2765">
        <v>4</v>
      </c>
      <c r="AB2765">
        <v>2</v>
      </c>
      <c r="AC2765">
        <v>4</v>
      </c>
    </row>
    <row r="2766" spans="1:29" x14ac:dyDescent="0.2">
      <c r="A2766" t="s">
        <v>5541</v>
      </c>
      <c r="B2766" t="str">
        <f t="shared" si="172"/>
        <v>NPA1P</v>
      </c>
      <c r="C2766">
        <v>1</v>
      </c>
      <c r="D2766">
        <v>1</v>
      </c>
      <c r="E2766">
        <v>15.97</v>
      </c>
      <c r="F2766">
        <v>0.76175936619566298</v>
      </c>
      <c r="G2766">
        <v>254452</v>
      </c>
      <c r="H2766" t="s">
        <v>5542</v>
      </c>
      <c r="I2766" t="str">
        <f t="shared" si="173"/>
        <v>Urb1</v>
      </c>
      <c r="J2766">
        <v>4099320.9488191102</v>
      </c>
      <c r="K2766">
        <v>5337387.9302974697</v>
      </c>
      <c r="L2766">
        <v>4250340.9304218898</v>
      </c>
      <c r="M2766">
        <f t="shared" si="174"/>
        <v>4562349.9365128232</v>
      </c>
      <c r="N2766">
        <v>4642256.5041990001</v>
      </c>
      <c r="O2766">
        <v>5208890.6352437902</v>
      </c>
      <c r="P2766">
        <v>4245819.3865517499</v>
      </c>
      <c r="Q2766">
        <f t="shared" si="175"/>
        <v>4698988.8419981794</v>
      </c>
      <c r="R2766">
        <v>4274096.4807707602</v>
      </c>
      <c r="S2766">
        <v>5337387.9302974697</v>
      </c>
      <c r="T2766">
        <v>3750761.0159874801</v>
      </c>
      <c r="U2766">
        <v>5402274.6347215902</v>
      </c>
      <c r="V2766">
        <v>6005243.3065757398</v>
      </c>
      <c r="W2766">
        <v>4071377.2762355302</v>
      </c>
      <c r="X2766">
        <v>0</v>
      </c>
      <c r="Y2766">
        <v>0</v>
      </c>
      <c r="Z2766">
        <v>0</v>
      </c>
      <c r="AA2766">
        <v>1</v>
      </c>
      <c r="AB2766">
        <v>1</v>
      </c>
      <c r="AC2766">
        <v>0</v>
      </c>
    </row>
    <row r="2767" spans="1:29" x14ac:dyDescent="0.2">
      <c r="A2767" t="s">
        <v>5543</v>
      </c>
      <c r="B2767" t="str">
        <f t="shared" si="172"/>
        <v>RM37</v>
      </c>
      <c r="C2767">
        <v>3</v>
      </c>
      <c r="D2767">
        <v>3</v>
      </c>
      <c r="E2767">
        <v>108.26</v>
      </c>
      <c r="F2767">
        <v>0.76195820500083</v>
      </c>
      <c r="G2767">
        <v>48310</v>
      </c>
      <c r="H2767" t="s">
        <v>5544</v>
      </c>
      <c r="I2767" t="str">
        <f t="shared" si="173"/>
        <v>Mrpl37</v>
      </c>
      <c r="J2767">
        <v>255523.26969319701</v>
      </c>
      <c r="K2767">
        <v>208861.12834517701</v>
      </c>
      <c r="L2767">
        <v>114670.344333997</v>
      </c>
      <c r="M2767">
        <f t="shared" si="174"/>
        <v>193018.24745745701</v>
      </c>
      <c r="N2767">
        <v>240309.49639492101</v>
      </c>
      <c r="O2767">
        <v>193732.02414575001</v>
      </c>
      <c r="P2767">
        <v>169490.772338357</v>
      </c>
      <c r="Q2767">
        <f t="shared" si="175"/>
        <v>201177.43095967601</v>
      </c>
      <c r="R2767">
        <v>266417.56558859901</v>
      </c>
      <c r="S2767">
        <v>208861.12834517701</v>
      </c>
      <c r="T2767">
        <v>101192.13123337</v>
      </c>
      <c r="U2767">
        <v>279652.34055523301</v>
      </c>
      <c r="V2767">
        <v>223350.42578911499</v>
      </c>
      <c r="W2767">
        <v>162527.139335154</v>
      </c>
      <c r="X2767">
        <v>1</v>
      </c>
      <c r="Y2767">
        <v>2</v>
      </c>
      <c r="Z2767">
        <v>0</v>
      </c>
      <c r="AA2767">
        <v>1</v>
      </c>
      <c r="AB2767">
        <v>1</v>
      </c>
      <c r="AC2767">
        <v>2</v>
      </c>
    </row>
    <row r="2768" spans="1:29" x14ac:dyDescent="0.2">
      <c r="A2768" t="s">
        <v>5545</v>
      </c>
      <c r="B2768" t="str">
        <f t="shared" si="172"/>
        <v>AT2B2</v>
      </c>
      <c r="C2768">
        <v>86</v>
      </c>
      <c r="D2768">
        <v>48</v>
      </c>
      <c r="E2768">
        <v>6317.89</v>
      </c>
      <c r="F2768">
        <v>0.76240171833866799</v>
      </c>
      <c r="G2768">
        <v>132503</v>
      </c>
      <c r="H2768" t="s">
        <v>5546</v>
      </c>
      <c r="I2768" t="str">
        <f t="shared" si="173"/>
        <v>Atp2b2</v>
      </c>
      <c r="J2768">
        <v>122556369.11226299</v>
      </c>
      <c r="K2768">
        <v>158437746.81038499</v>
      </c>
      <c r="L2768">
        <v>154986833.939006</v>
      </c>
      <c r="M2768">
        <f t="shared" si="174"/>
        <v>145326983.28721797</v>
      </c>
      <c r="N2768">
        <v>131858639.53508399</v>
      </c>
      <c r="O2768">
        <v>166607965.97670799</v>
      </c>
      <c r="P2768">
        <v>151940053.43989101</v>
      </c>
      <c r="Q2768">
        <f t="shared" si="175"/>
        <v>150135552.98389435</v>
      </c>
      <c r="R2768">
        <v>127781589.30679999</v>
      </c>
      <c r="S2768">
        <v>158437746.81038499</v>
      </c>
      <c r="T2768">
        <v>136769869.58127299</v>
      </c>
      <c r="U2768">
        <v>153446192.18799299</v>
      </c>
      <c r="V2768">
        <v>192079550.631033</v>
      </c>
      <c r="W2768">
        <v>145697502.55617601</v>
      </c>
      <c r="X2768">
        <v>46</v>
      </c>
      <c r="Y2768">
        <v>44</v>
      </c>
      <c r="Z2768">
        <v>41</v>
      </c>
      <c r="AA2768">
        <v>43</v>
      </c>
      <c r="AB2768">
        <v>46</v>
      </c>
      <c r="AC2768">
        <v>45</v>
      </c>
    </row>
    <row r="2769" spans="1:29" x14ac:dyDescent="0.2">
      <c r="A2769" t="s">
        <v>5547</v>
      </c>
      <c r="B2769" t="str">
        <f t="shared" si="172"/>
        <v>TECR</v>
      </c>
      <c r="C2769">
        <v>12</v>
      </c>
      <c r="D2769">
        <v>11</v>
      </c>
      <c r="E2769">
        <v>540.23</v>
      </c>
      <c r="F2769">
        <v>0.76268290615036505</v>
      </c>
      <c r="G2769">
        <v>36067</v>
      </c>
      <c r="H2769" t="s">
        <v>5548</v>
      </c>
      <c r="I2769" t="str">
        <f t="shared" si="173"/>
        <v>Tecr</v>
      </c>
      <c r="J2769">
        <v>7736205.0270556798</v>
      </c>
      <c r="K2769">
        <v>8990114.60386681</v>
      </c>
      <c r="L2769">
        <v>10295371.4321684</v>
      </c>
      <c r="M2769">
        <f t="shared" si="174"/>
        <v>9007230.3543636296</v>
      </c>
      <c r="N2769">
        <v>8486333.7479746994</v>
      </c>
      <c r="O2769">
        <v>9575612.2592821792</v>
      </c>
      <c r="P2769">
        <v>9636757.8071277905</v>
      </c>
      <c r="Q2769">
        <f t="shared" si="175"/>
        <v>9232901.2714615557</v>
      </c>
      <c r="R2769">
        <v>8066039.9840575596</v>
      </c>
      <c r="S2769">
        <v>8990114.60386681</v>
      </c>
      <c r="T2769">
        <v>9085265.9692538306</v>
      </c>
      <c r="U2769">
        <v>9875694.1816975307</v>
      </c>
      <c r="V2769">
        <v>11039563.978814</v>
      </c>
      <c r="W2769">
        <v>9240825.6641340796</v>
      </c>
      <c r="X2769">
        <v>8</v>
      </c>
      <c r="Y2769">
        <v>3</v>
      </c>
      <c r="Z2769">
        <v>5</v>
      </c>
      <c r="AA2769">
        <v>10</v>
      </c>
      <c r="AB2769">
        <v>5</v>
      </c>
      <c r="AC2769">
        <v>8</v>
      </c>
    </row>
    <row r="2770" spans="1:29" x14ac:dyDescent="0.2">
      <c r="A2770" t="s">
        <v>5549</v>
      </c>
      <c r="B2770" t="str">
        <f t="shared" si="172"/>
        <v>PISD</v>
      </c>
      <c r="C2770">
        <v>1</v>
      </c>
      <c r="D2770">
        <v>1</v>
      </c>
      <c r="E2770">
        <v>68.19</v>
      </c>
      <c r="F2770">
        <v>0.76273945181121705</v>
      </c>
      <c r="G2770">
        <v>45898</v>
      </c>
      <c r="H2770" t="s">
        <v>5550</v>
      </c>
      <c r="I2770" t="str">
        <f t="shared" si="173"/>
        <v>Pisd</v>
      </c>
      <c r="J2770">
        <v>131826.51419602401</v>
      </c>
      <c r="K2770">
        <v>118426.800636149</v>
      </c>
      <c r="L2770">
        <v>93857.672158044996</v>
      </c>
      <c r="M2770">
        <f t="shared" si="174"/>
        <v>114703.66233007266</v>
      </c>
      <c r="N2770">
        <v>165216.43547568601</v>
      </c>
      <c r="O2770">
        <v>109779.62380924499</v>
      </c>
      <c r="P2770">
        <v>59677.007371177097</v>
      </c>
      <c r="Q2770">
        <f t="shared" si="175"/>
        <v>111557.68888536935</v>
      </c>
      <c r="R2770">
        <v>137446.96924982499</v>
      </c>
      <c r="S2770">
        <v>118426.800636149</v>
      </c>
      <c r="T2770">
        <v>82825.755285185005</v>
      </c>
      <c r="U2770">
        <v>192265.23950197399</v>
      </c>
      <c r="V2770">
        <v>126563.10090642099</v>
      </c>
      <c r="W2770">
        <v>57225.140686466497</v>
      </c>
      <c r="X2770">
        <v>0</v>
      </c>
      <c r="Y2770">
        <v>1</v>
      </c>
      <c r="Z2770">
        <v>1</v>
      </c>
      <c r="AA2770">
        <v>1</v>
      </c>
      <c r="AB2770">
        <v>1</v>
      </c>
      <c r="AC2770">
        <v>1</v>
      </c>
    </row>
    <row r="2771" spans="1:29" x14ac:dyDescent="0.2">
      <c r="A2771" t="s">
        <v>5551</v>
      </c>
      <c r="B2771" t="str">
        <f t="shared" si="172"/>
        <v>RL26</v>
      </c>
      <c r="C2771">
        <v>10</v>
      </c>
      <c r="D2771">
        <v>10</v>
      </c>
      <c r="E2771">
        <v>538.14</v>
      </c>
      <c r="F2771">
        <v>0.76327676029159397</v>
      </c>
      <c r="G2771">
        <v>17248</v>
      </c>
      <c r="H2771" t="s">
        <v>5552</v>
      </c>
      <c r="I2771" t="str">
        <f t="shared" si="173"/>
        <v>Rpl26</v>
      </c>
      <c r="J2771">
        <v>12491016.539887199</v>
      </c>
      <c r="K2771">
        <v>18665096.839376099</v>
      </c>
      <c r="L2771">
        <v>26544557.809786901</v>
      </c>
      <c r="M2771">
        <f t="shared" si="174"/>
        <v>19233557.063016731</v>
      </c>
      <c r="N2771">
        <v>17258123.793450002</v>
      </c>
      <c r="O2771">
        <v>20215303.8737505</v>
      </c>
      <c r="P2771">
        <v>22151380.818091299</v>
      </c>
      <c r="Q2771">
        <f t="shared" si="175"/>
        <v>19874936.161763936</v>
      </c>
      <c r="R2771">
        <v>13023574.026269101</v>
      </c>
      <c r="S2771">
        <v>18665096.839376099</v>
      </c>
      <c r="T2771">
        <v>23424542.7012586</v>
      </c>
      <c r="U2771">
        <v>20083578.821615901</v>
      </c>
      <c r="V2771">
        <v>23305887.333638102</v>
      </c>
      <c r="W2771">
        <v>21241277.6637825</v>
      </c>
      <c r="X2771">
        <v>8</v>
      </c>
      <c r="Y2771">
        <v>6</v>
      </c>
      <c r="Z2771">
        <v>11</v>
      </c>
      <c r="AA2771">
        <v>7</v>
      </c>
      <c r="AB2771">
        <v>8</v>
      </c>
      <c r="AC2771">
        <v>8</v>
      </c>
    </row>
    <row r="2772" spans="1:29" x14ac:dyDescent="0.2">
      <c r="A2772" t="s">
        <v>5553</v>
      </c>
      <c r="B2772" t="str">
        <f t="shared" si="172"/>
        <v>KCND2</v>
      </c>
      <c r="C2772">
        <v>4</v>
      </c>
      <c r="D2772">
        <v>2</v>
      </c>
      <c r="E2772">
        <v>183.55</v>
      </c>
      <c r="F2772">
        <v>0.76345240639237399</v>
      </c>
      <c r="G2772">
        <v>70531</v>
      </c>
      <c r="H2772" t="s">
        <v>5554</v>
      </c>
      <c r="I2772" t="str">
        <f t="shared" si="173"/>
        <v>Kcnd2</v>
      </c>
      <c r="J2772">
        <v>167243.38242643001</v>
      </c>
      <c r="K2772">
        <v>83109.311821785595</v>
      </c>
      <c r="L2772">
        <v>42043.507765508897</v>
      </c>
      <c r="M2772">
        <f t="shared" si="174"/>
        <v>97465.400671241499</v>
      </c>
      <c r="N2772">
        <v>164535.65421566399</v>
      </c>
      <c r="O2772">
        <v>82028.406299256996</v>
      </c>
      <c r="P2772">
        <v>68812.3000305514</v>
      </c>
      <c r="Q2772">
        <f t="shared" si="175"/>
        <v>105125.45351515745</v>
      </c>
      <c r="R2772">
        <v>174373.84415263199</v>
      </c>
      <c r="S2772">
        <v>83109.311821785595</v>
      </c>
      <c r="T2772">
        <v>37101.764889854298</v>
      </c>
      <c r="U2772">
        <v>191473.002509149</v>
      </c>
      <c r="V2772">
        <v>94569.184183809106</v>
      </c>
      <c r="W2772">
        <v>65985.104207982295</v>
      </c>
      <c r="X2772">
        <v>0</v>
      </c>
      <c r="Y2772">
        <v>1</v>
      </c>
      <c r="Z2772">
        <v>0</v>
      </c>
      <c r="AA2772">
        <v>1</v>
      </c>
      <c r="AB2772">
        <v>1</v>
      </c>
      <c r="AC2772">
        <v>0</v>
      </c>
    </row>
    <row r="2773" spans="1:29" x14ac:dyDescent="0.2">
      <c r="A2773" t="s">
        <v>5555</v>
      </c>
      <c r="B2773" t="str">
        <f t="shared" si="172"/>
        <v>TEBP</v>
      </c>
      <c r="C2773">
        <v>4</v>
      </c>
      <c r="D2773">
        <v>2</v>
      </c>
      <c r="E2773">
        <v>213.11</v>
      </c>
      <c r="F2773">
        <v>0.76361413189816696</v>
      </c>
      <c r="G2773">
        <v>18709</v>
      </c>
      <c r="H2773" t="s">
        <v>5556</v>
      </c>
      <c r="I2773" t="str">
        <f t="shared" si="173"/>
        <v>Ptges3</v>
      </c>
      <c r="J2773">
        <v>4394855.9761098297</v>
      </c>
      <c r="K2773">
        <v>3485196.15015805</v>
      </c>
      <c r="L2773">
        <v>2990016.8049412998</v>
      </c>
      <c r="M2773">
        <f t="shared" si="174"/>
        <v>3623356.3104030602</v>
      </c>
      <c r="N2773">
        <v>4125969.5599826798</v>
      </c>
      <c r="O2773">
        <v>4414957.6840745797</v>
      </c>
      <c r="P2773">
        <v>2954684.8830438098</v>
      </c>
      <c r="Q2773">
        <f t="shared" si="175"/>
        <v>3831870.7090336904</v>
      </c>
      <c r="R2773">
        <v>4582231.7148396196</v>
      </c>
      <c r="S2773">
        <v>3485196.15015805</v>
      </c>
      <c r="T2773">
        <v>2638573.8585935198</v>
      </c>
      <c r="U2773">
        <v>4801462.5381786898</v>
      </c>
      <c r="V2773">
        <v>5089931.2229201999</v>
      </c>
      <c r="W2773">
        <v>2833289.8307836601</v>
      </c>
      <c r="X2773">
        <v>0</v>
      </c>
      <c r="Y2773">
        <v>1</v>
      </c>
      <c r="Z2773">
        <v>0</v>
      </c>
      <c r="AA2773">
        <v>2</v>
      </c>
      <c r="AB2773">
        <v>1</v>
      </c>
      <c r="AC2773">
        <v>2</v>
      </c>
    </row>
    <row r="2774" spans="1:29" x14ac:dyDescent="0.2">
      <c r="A2774" t="s">
        <v>5557</v>
      </c>
      <c r="B2774" t="str">
        <f t="shared" si="172"/>
        <v>DLRB1</v>
      </c>
      <c r="C2774">
        <v>6</v>
      </c>
      <c r="D2774">
        <v>6</v>
      </c>
      <c r="E2774">
        <v>348.16</v>
      </c>
      <c r="F2774">
        <v>0.76391411005687804</v>
      </c>
      <c r="G2774">
        <v>10983</v>
      </c>
      <c r="H2774" t="s">
        <v>5558</v>
      </c>
      <c r="I2774" t="str">
        <f t="shared" si="173"/>
        <v>Dynlrb1</v>
      </c>
      <c r="J2774">
        <v>11215986.5325597</v>
      </c>
      <c r="K2774">
        <v>10220436.811468501</v>
      </c>
      <c r="L2774">
        <v>7648833.9202626403</v>
      </c>
      <c r="M2774">
        <f t="shared" si="174"/>
        <v>9695085.7547636125</v>
      </c>
      <c r="N2774">
        <v>9850371.1235780902</v>
      </c>
      <c r="O2774">
        <v>8603698.8776492402</v>
      </c>
      <c r="P2774">
        <v>9199822.1229034103</v>
      </c>
      <c r="Q2774">
        <f t="shared" si="175"/>
        <v>9217964.041376913</v>
      </c>
      <c r="R2774">
        <v>11694182.8087394</v>
      </c>
      <c r="S2774">
        <v>10220436.811468501</v>
      </c>
      <c r="T2774">
        <v>6749799.26446422</v>
      </c>
      <c r="U2774">
        <v>11463048.1998068</v>
      </c>
      <c r="V2774">
        <v>9919061.2195255198</v>
      </c>
      <c r="W2774">
        <v>8821841.7522036396</v>
      </c>
      <c r="X2774">
        <v>3</v>
      </c>
      <c r="Y2774">
        <v>4</v>
      </c>
      <c r="Z2774">
        <v>4</v>
      </c>
      <c r="AA2774">
        <v>6</v>
      </c>
      <c r="AB2774">
        <v>5</v>
      </c>
      <c r="AC2774">
        <v>4</v>
      </c>
    </row>
    <row r="2775" spans="1:29" x14ac:dyDescent="0.2">
      <c r="A2775" t="s">
        <v>5559</v>
      </c>
      <c r="B2775" t="str">
        <f t="shared" si="172"/>
        <v>RUN3B</v>
      </c>
      <c r="C2775">
        <v>1</v>
      </c>
      <c r="D2775">
        <v>1</v>
      </c>
      <c r="E2775">
        <v>31.83</v>
      </c>
      <c r="F2775">
        <v>0.76399389779808602</v>
      </c>
      <c r="G2775">
        <v>45110</v>
      </c>
      <c r="H2775" t="s">
        <v>5560</v>
      </c>
      <c r="I2775" t="str">
        <f t="shared" si="173"/>
        <v>Rundc3b</v>
      </c>
      <c r="J2775">
        <v>35946.754869602599</v>
      </c>
      <c r="K2775">
        <v>20475.380066322301</v>
      </c>
      <c r="L2775">
        <v>14933.159442439901</v>
      </c>
      <c r="M2775">
        <f t="shared" si="174"/>
        <v>23785.098126121604</v>
      </c>
      <c r="N2775">
        <v>33635.324759449599</v>
      </c>
      <c r="O2775">
        <v>16248.6706846261</v>
      </c>
      <c r="P2775">
        <v>14037.579924240599</v>
      </c>
      <c r="Q2775">
        <f t="shared" si="175"/>
        <v>21307.191789438766</v>
      </c>
      <c r="R2775">
        <v>37479.353385969102</v>
      </c>
      <c r="S2775">
        <v>20475.380066322301</v>
      </c>
      <c r="T2775">
        <v>13177.9340055597</v>
      </c>
      <c r="U2775">
        <v>39142.0124274134</v>
      </c>
      <c r="V2775">
        <v>18732.821958170702</v>
      </c>
      <c r="W2775">
        <v>13460.837288066999</v>
      </c>
      <c r="X2775">
        <v>0</v>
      </c>
      <c r="Y2775">
        <v>0</v>
      </c>
      <c r="Z2775">
        <v>0</v>
      </c>
      <c r="AA2775">
        <v>0</v>
      </c>
      <c r="AB2775">
        <v>1</v>
      </c>
      <c r="AC2775">
        <v>0</v>
      </c>
    </row>
    <row r="2776" spans="1:29" x14ac:dyDescent="0.2">
      <c r="A2776" t="s">
        <v>5561</v>
      </c>
      <c r="B2776" t="str">
        <f t="shared" si="172"/>
        <v>ABI2</v>
      </c>
      <c r="C2776">
        <v>9</v>
      </c>
      <c r="D2776">
        <v>4</v>
      </c>
      <c r="E2776">
        <v>522.38</v>
      </c>
      <c r="F2776">
        <v>0.76447002255624896</v>
      </c>
      <c r="G2776">
        <v>49356</v>
      </c>
      <c r="H2776" t="s">
        <v>5562</v>
      </c>
      <c r="I2776" t="str">
        <f t="shared" si="173"/>
        <v>Abi2</v>
      </c>
      <c r="J2776">
        <v>4399525.2311105598</v>
      </c>
      <c r="K2776">
        <v>5272929.7473056503</v>
      </c>
      <c r="L2776">
        <v>5025595.8995032096</v>
      </c>
      <c r="M2776">
        <f t="shared" si="174"/>
        <v>4899350.2926398069</v>
      </c>
      <c r="N2776">
        <v>4923818.2540993197</v>
      </c>
      <c r="O2776">
        <v>5350108.2739535104</v>
      </c>
      <c r="P2776">
        <v>4015933.4145048</v>
      </c>
      <c r="Q2776">
        <f t="shared" si="175"/>
        <v>4763286.6475192094</v>
      </c>
      <c r="R2776">
        <v>4587100.0446473099</v>
      </c>
      <c r="S2776">
        <v>5272929.7473056503</v>
      </c>
      <c r="T2776">
        <v>4434893.4569096202</v>
      </c>
      <c r="U2776">
        <v>5729932.9401638899</v>
      </c>
      <c r="V2776">
        <v>6168050.7715461198</v>
      </c>
      <c r="W2776">
        <v>3850936.3112519998</v>
      </c>
      <c r="X2776">
        <v>5</v>
      </c>
      <c r="Y2776">
        <v>2</v>
      </c>
      <c r="Z2776">
        <v>4</v>
      </c>
      <c r="AA2776">
        <v>3</v>
      </c>
      <c r="AB2776">
        <v>4</v>
      </c>
      <c r="AC2776">
        <v>4</v>
      </c>
    </row>
    <row r="2777" spans="1:29" x14ac:dyDescent="0.2">
      <c r="A2777" t="s">
        <v>5563</v>
      </c>
      <c r="B2777" t="str">
        <f t="shared" si="172"/>
        <v>TPPP</v>
      </c>
      <c r="C2777">
        <v>22</v>
      </c>
      <c r="D2777">
        <v>21</v>
      </c>
      <c r="E2777">
        <v>1757.22</v>
      </c>
      <c r="F2777">
        <v>0.76466297915347403</v>
      </c>
      <c r="G2777">
        <v>23560</v>
      </c>
      <c r="H2777" t="s">
        <v>5564</v>
      </c>
      <c r="I2777" t="str">
        <f t="shared" si="173"/>
        <v>Tppp</v>
      </c>
      <c r="J2777">
        <v>121897021.358373</v>
      </c>
      <c r="K2777">
        <v>124158387.911018</v>
      </c>
      <c r="L2777">
        <v>111788799.678077</v>
      </c>
      <c r="M2777">
        <f t="shared" si="174"/>
        <v>119281402.98248933</v>
      </c>
      <c r="N2777">
        <v>112830712.83037999</v>
      </c>
      <c r="O2777">
        <v>119831987.74034999</v>
      </c>
      <c r="P2777">
        <v>132069730.925583</v>
      </c>
      <c r="Q2777">
        <f t="shared" si="175"/>
        <v>121577477.16543765</v>
      </c>
      <c r="R2777">
        <v>127094130.103266</v>
      </c>
      <c r="S2777">
        <v>124158387.911018</v>
      </c>
      <c r="T2777">
        <v>98649279.839051798</v>
      </c>
      <c r="U2777">
        <v>131303062.937125</v>
      </c>
      <c r="V2777">
        <v>138152303.95170799</v>
      </c>
      <c r="W2777">
        <v>126643564.507736</v>
      </c>
      <c r="X2777">
        <v>19</v>
      </c>
      <c r="Y2777">
        <v>22</v>
      </c>
      <c r="Z2777">
        <v>16</v>
      </c>
      <c r="AA2777">
        <v>13</v>
      </c>
      <c r="AB2777">
        <v>15</v>
      </c>
      <c r="AC2777">
        <v>16</v>
      </c>
    </row>
    <row r="2778" spans="1:29" x14ac:dyDescent="0.2">
      <c r="A2778" t="s">
        <v>5565</v>
      </c>
      <c r="B2778" t="str">
        <f t="shared" si="172"/>
        <v>FBP1L</v>
      </c>
      <c r="C2778">
        <v>2</v>
      </c>
      <c r="D2778">
        <v>2</v>
      </c>
      <c r="E2778">
        <v>99.06</v>
      </c>
      <c r="F2778">
        <v>0.76535468332146395</v>
      </c>
      <c r="G2778">
        <v>69842</v>
      </c>
      <c r="H2778" t="s">
        <v>5566</v>
      </c>
      <c r="I2778" t="str">
        <f t="shared" si="173"/>
        <v>Fnbp1l</v>
      </c>
      <c r="J2778">
        <v>261594.27259553</v>
      </c>
      <c r="K2778">
        <v>320752.64016321802</v>
      </c>
      <c r="L2778">
        <v>133124.547954143</v>
      </c>
      <c r="M2778">
        <f t="shared" si="174"/>
        <v>238490.48690429702</v>
      </c>
      <c r="N2778">
        <v>395698.17476314801</v>
      </c>
      <c r="O2778">
        <v>175056.03992317501</v>
      </c>
      <c r="P2778">
        <v>227344.38404890001</v>
      </c>
      <c r="Q2778">
        <f t="shared" si="175"/>
        <v>266032.86624507431</v>
      </c>
      <c r="R2778">
        <v>272747.40715591598</v>
      </c>
      <c r="S2778">
        <v>320752.64016321802</v>
      </c>
      <c r="T2778">
        <v>117477.250157387</v>
      </c>
      <c r="U2778">
        <v>460480.84818127297</v>
      </c>
      <c r="V2778">
        <v>201819.19445792001</v>
      </c>
      <c r="W2778">
        <v>218003.79969723299</v>
      </c>
      <c r="X2778">
        <v>0</v>
      </c>
      <c r="Y2778">
        <v>0</v>
      </c>
      <c r="Z2778">
        <v>0</v>
      </c>
      <c r="AA2778">
        <v>2</v>
      </c>
      <c r="AB2778">
        <v>0</v>
      </c>
      <c r="AC2778">
        <v>0</v>
      </c>
    </row>
    <row r="2779" spans="1:29" x14ac:dyDescent="0.2">
      <c r="A2779" t="s">
        <v>5567</v>
      </c>
      <c r="B2779" t="str">
        <f t="shared" si="172"/>
        <v>TNK1</v>
      </c>
      <c r="C2779">
        <v>1</v>
      </c>
      <c r="D2779">
        <v>1</v>
      </c>
      <c r="E2779">
        <v>15.55</v>
      </c>
      <c r="F2779">
        <v>0.76565317717187698</v>
      </c>
      <c r="G2779">
        <v>73053</v>
      </c>
      <c r="H2779" t="s">
        <v>5568</v>
      </c>
      <c r="I2779" t="str">
        <f t="shared" si="173"/>
        <v>Tnk1</v>
      </c>
      <c r="J2779">
        <v>1884335.19825068</v>
      </c>
      <c r="K2779">
        <v>1688887.1634372999</v>
      </c>
      <c r="L2779">
        <v>1684013.58536144</v>
      </c>
      <c r="M2779">
        <f t="shared" si="174"/>
        <v>1752411.9823498065</v>
      </c>
      <c r="N2779">
        <v>1774515.93236417</v>
      </c>
      <c r="O2779">
        <v>1658908.26126809</v>
      </c>
      <c r="P2779">
        <v>1921351.8734282299</v>
      </c>
      <c r="Q2779">
        <f t="shared" si="175"/>
        <v>1784925.3556868301</v>
      </c>
      <c r="R2779">
        <v>1964674.28142112</v>
      </c>
      <c r="S2779">
        <v>1688887.1634372999</v>
      </c>
      <c r="T2779">
        <v>1486076.6723812099</v>
      </c>
      <c r="U2779">
        <v>2065035.05389011</v>
      </c>
      <c r="V2779">
        <v>1912527.7203553999</v>
      </c>
      <c r="W2779">
        <v>1842411.94571429</v>
      </c>
      <c r="X2779">
        <v>0</v>
      </c>
      <c r="Y2779">
        <v>1</v>
      </c>
      <c r="Z2779">
        <v>0</v>
      </c>
      <c r="AA2779">
        <v>0</v>
      </c>
      <c r="AB2779">
        <v>0</v>
      </c>
      <c r="AC2779">
        <v>0</v>
      </c>
    </row>
    <row r="2780" spans="1:29" x14ac:dyDescent="0.2">
      <c r="A2780" t="s">
        <v>5569</v>
      </c>
      <c r="B2780" t="str">
        <f t="shared" si="172"/>
        <v>DDHD2</v>
      </c>
      <c r="C2780">
        <v>2</v>
      </c>
      <c r="D2780">
        <v>1</v>
      </c>
      <c r="E2780">
        <v>45.16</v>
      </c>
      <c r="F2780">
        <v>0.76627323316120399</v>
      </c>
      <c r="G2780">
        <v>79527</v>
      </c>
      <c r="H2780" t="s">
        <v>5570</v>
      </c>
      <c r="I2780" t="str">
        <f t="shared" si="173"/>
        <v>Ddhd2</v>
      </c>
      <c r="J2780">
        <v>101465.105297613</v>
      </c>
      <c r="K2780">
        <v>90968.381542535295</v>
      </c>
      <c r="L2780">
        <v>63104.251362710602</v>
      </c>
      <c r="M2780">
        <f t="shared" si="174"/>
        <v>85179.246067619635</v>
      </c>
      <c r="N2780">
        <v>104708.143207745</v>
      </c>
      <c r="O2780">
        <v>64616.742536532198</v>
      </c>
      <c r="P2780">
        <v>70695.281362852897</v>
      </c>
      <c r="Q2780">
        <f t="shared" si="175"/>
        <v>80006.722369043375</v>
      </c>
      <c r="R2780">
        <v>105791.09440027901</v>
      </c>
      <c r="S2780">
        <v>90968.381542535295</v>
      </c>
      <c r="T2780">
        <v>55687.054245513398</v>
      </c>
      <c r="U2780">
        <v>121850.687394879</v>
      </c>
      <c r="V2780">
        <v>74495.566864992696</v>
      </c>
      <c r="W2780">
        <v>67790.722089937</v>
      </c>
      <c r="X2780">
        <v>0</v>
      </c>
      <c r="Y2780">
        <v>0</v>
      </c>
      <c r="Z2780">
        <v>0</v>
      </c>
      <c r="AA2780">
        <v>0</v>
      </c>
      <c r="AB2780">
        <v>0</v>
      </c>
      <c r="AC2780">
        <v>0</v>
      </c>
    </row>
    <row r="2781" spans="1:29" x14ac:dyDescent="0.2">
      <c r="A2781" t="s">
        <v>5571</v>
      </c>
      <c r="B2781" t="str">
        <f t="shared" si="172"/>
        <v>CEGT</v>
      </c>
      <c r="C2781">
        <v>2</v>
      </c>
      <c r="D2781">
        <v>2</v>
      </c>
      <c r="E2781">
        <v>60.31</v>
      </c>
      <c r="F2781">
        <v>0.766936322845442</v>
      </c>
      <c r="G2781">
        <v>44809</v>
      </c>
      <c r="H2781" t="s">
        <v>5572</v>
      </c>
      <c r="I2781" t="str">
        <f t="shared" si="173"/>
        <v>Ugcg</v>
      </c>
      <c r="J2781">
        <v>123290.893879266</v>
      </c>
      <c r="K2781">
        <v>139321.86562164401</v>
      </c>
      <c r="L2781">
        <v>170848.26255136801</v>
      </c>
      <c r="M2781">
        <f t="shared" si="174"/>
        <v>144487.00735075935</v>
      </c>
      <c r="N2781">
        <v>151998.894499218</v>
      </c>
      <c r="O2781">
        <v>124201.66865545799</v>
      </c>
      <c r="P2781">
        <v>139768.26334683201</v>
      </c>
      <c r="Q2781">
        <f t="shared" si="175"/>
        <v>138656.27550050267</v>
      </c>
      <c r="R2781">
        <v>128547.43071343401</v>
      </c>
      <c r="S2781">
        <v>139321.86562164401</v>
      </c>
      <c r="T2781">
        <v>150766.965125138</v>
      </c>
      <c r="U2781">
        <v>176883.75718061099</v>
      </c>
      <c r="V2781">
        <v>143190.03634135899</v>
      </c>
      <c r="W2781">
        <v>134025.79797237899</v>
      </c>
      <c r="X2781">
        <v>0</v>
      </c>
      <c r="Y2781">
        <v>0</v>
      </c>
      <c r="Z2781">
        <v>1</v>
      </c>
      <c r="AA2781">
        <v>1</v>
      </c>
      <c r="AB2781">
        <v>2</v>
      </c>
      <c r="AC2781">
        <v>1</v>
      </c>
    </row>
    <row r="2782" spans="1:29" x14ac:dyDescent="0.2">
      <c r="A2782" t="s">
        <v>5573</v>
      </c>
      <c r="B2782" t="str">
        <f t="shared" si="172"/>
        <v>RL30</v>
      </c>
      <c r="C2782">
        <v>11</v>
      </c>
      <c r="D2782">
        <v>11</v>
      </c>
      <c r="E2782">
        <v>481.25</v>
      </c>
      <c r="F2782">
        <v>0.76745980111060896</v>
      </c>
      <c r="G2782">
        <v>12776</v>
      </c>
      <c r="H2782" t="s">
        <v>5574</v>
      </c>
      <c r="I2782" t="str">
        <f t="shared" si="173"/>
        <v>Rpl30</v>
      </c>
      <c r="J2782">
        <v>9507968.0201547407</v>
      </c>
      <c r="K2782">
        <v>10797401.2586128</v>
      </c>
      <c r="L2782">
        <v>13646888.938212801</v>
      </c>
      <c r="M2782">
        <f t="shared" si="174"/>
        <v>11317419.405660113</v>
      </c>
      <c r="N2782">
        <v>10775331.616041901</v>
      </c>
      <c r="O2782">
        <v>11727518.3311853</v>
      </c>
      <c r="P2782">
        <v>9928179.9448134005</v>
      </c>
      <c r="Q2782">
        <f t="shared" si="175"/>
        <v>10810343.297346868</v>
      </c>
      <c r="R2782">
        <v>9913342.5173578691</v>
      </c>
      <c r="S2782">
        <v>10797401.2586128</v>
      </c>
      <c r="T2782">
        <v>12042850.175286699</v>
      </c>
      <c r="U2782">
        <v>12539440.812329801</v>
      </c>
      <c r="V2782">
        <v>13520460.6686465</v>
      </c>
      <c r="W2782">
        <v>9520274.5434065498</v>
      </c>
      <c r="X2782">
        <v>8</v>
      </c>
      <c r="Y2782">
        <v>7</v>
      </c>
      <c r="Z2782">
        <v>6</v>
      </c>
      <c r="AA2782">
        <v>7</v>
      </c>
      <c r="AB2782">
        <v>5</v>
      </c>
      <c r="AC2782">
        <v>7</v>
      </c>
    </row>
    <row r="2783" spans="1:29" x14ac:dyDescent="0.2">
      <c r="A2783" t="s">
        <v>5575</v>
      </c>
      <c r="B2783" t="str">
        <f t="shared" si="172"/>
        <v>ABHDA</v>
      </c>
      <c r="C2783">
        <v>1</v>
      </c>
      <c r="D2783">
        <v>1</v>
      </c>
      <c r="E2783">
        <v>32.33</v>
      </c>
      <c r="F2783">
        <v>0.76772372763187302</v>
      </c>
      <c r="G2783">
        <v>33019</v>
      </c>
      <c r="H2783" t="s">
        <v>5576</v>
      </c>
      <c r="I2783" t="str">
        <f t="shared" si="173"/>
        <v>Abhd10</v>
      </c>
      <c r="J2783">
        <v>39570.790985545696</v>
      </c>
      <c r="K2783">
        <v>26577.825317389499</v>
      </c>
      <c r="L2783">
        <v>2902.4448941867499</v>
      </c>
      <c r="M2783">
        <f t="shared" si="174"/>
        <v>23017.020399040648</v>
      </c>
      <c r="N2783">
        <v>36685.139221146499</v>
      </c>
      <c r="O2783">
        <v>12277.5452213922</v>
      </c>
      <c r="P2783">
        <v>15583.6627175351</v>
      </c>
      <c r="Q2783">
        <f t="shared" si="175"/>
        <v>21515.449053357934</v>
      </c>
      <c r="R2783">
        <v>41257.901151008198</v>
      </c>
      <c r="S2783">
        <v>26577.825317389499</v>
      </c>
      <c r="T2783">
        <v>2561.2950439453398</v>
      </c>
      <c r="U2783">
        <v>42691.134560610801</v>
      </c>
      <c r="V2783">
        <v>14154.577514660399</v>
      </c>
      <c r="W2783">
        <v>14943.398315447401</v>
      </c>
      <c r="X2783">
        <v>0</v>
      </c>
      <c r="Y2783">
        <v>0</v>
      </c>
      <c r="Z2783">
        <v>0</v>
      </c>
      <c r="AA2783">
        <v>0</v>
      </c>
      <c r="AB2783">
        <v>0</v>
      </c>
      <c r="AC2783">
        <v>0</v>
      </c>
    </row>
    <row r="2784" spans="1:29" x14ac:dyDescent="0.2">
      <c r="A2784" t="s">
        <v>5577</v>
      </c>
      <c r="B2784" t="str">
        <f t="shared" si="172"/>
        <v>EIPR1</v>
      </c>
      <c r="C2784">
        <v>8</v>
      </c>
      <c r="D2784">
        <v>8</v>
      </c>
      <c r="E2784">
        <v>334.29</v>
      </c>
      <c r="F2784">
        <v>0.76773971644772299</v>
      </c>
      <c r="G2784">
        <v>43100</v>
      </c>
      <c r="H2784" t="s">
        <v>5578</v>
      </c>
      <c r="I2784" t="str">
        <f t="shared" si="173"/>
        <v>Eipr1</v>
      </c>
      <c r="J2784">
        <v>2158215.5807060599</v>
      </c>
      <c r="K2784">
        <v>2319543.9903855599</v>
      </c>
      <c r="L2784">
        <v>2080889.32073617</v>
      </c>
      <c r="M2784">
        <f t="shared" si="174"/>
        <v>2186216.2972759302</v>
      </c>
      <c r="N2784">
        <v>2613128.17405552</v>
      </c>
      <c r="O2784">
        <v>2064319.7518542099</v>
      </c>
      <c r="P2784">
        <v>2089307.5840535499</v>
      </c>
      <c r="Q2784">
        <f t="shared" si="175"/>
        <v>2255585.16998776</v>
      </c>
      <c r="R2784">
        <v>2250231.61967781</v>
      </c>
      <c r="S2784">
        <v>2319543.9903855599</v>
      </c>
      <c r="T2784">
        <v>1836304.1154976699</v>
      </c>
      <c r="U2784">
        <v>3040942.7051709802</v>
      </c>
      <c r="V2784">
        <v>2379919.8794033402</v>
      </c>
      <c r="W2784">
        <v>2003467.0922944399</v>
      </c>
      <c r="X2784">
        <v>3</v>
      </c>
      <c r="Y2784">
        <v>3</v>
      </c>
      <c r="Z2784">
        <v>4</v>
      </c>
      <c r="AA2784">
        <v>4</v>
      </c>
      <c r="AB2784">
        <v>5</v>
      </c>
      <c r="AC2784">
        <v>5</v>
      </c>
    </row>
    <row r="2785" spans="1:29" x14ac:dyDescent="0.2">
      <c r="A2785" t="s">
        <v>5579</v>
      </c>
      <c r="B2785" t="str">
        <f t="shared" si="172"/>
        <v>FABP5</v>
      </c>
      <c r="C2785">
        <v>9</v>
      </c>
      <c r="D2785">
        <v>9</v>
      </c>
      <c r="E2785">
        <v>455.64</v>
      </c>
      <c r="F2785">
        <v>0.76836992857876796</v>
      </c>
      <c r="G2785">
        <v>15127</v>
      </c>
      <c r="H2785" t="s">
        <v>5580</v>
      </c>
      <c r="I2785" t="str">
        <f t="shared" si="173"/>
        <v>Fabp5</v>
      </c>
      <c r="J2785">
        <v>9231960.3930934202</v>
      </c>
      <c r="K2785">
        <v>9475427.4643927198</v>
      </c>
      <c r="L2785">
        <v>9576949.2194022909</v>
      </c>
      <c r="M2785">
        <f t="shared" si="174"/>
        <v>9428112.3589628097</v>
      </c>
      <c r="N2785">
        <v>7601269.6367517198</v>
      </c>
      <c r="O2785">
        <v>10074057.3066874</v>
      </c>
      <c r="P2785">
        <v>12555682.366022101</v>
      </c>
      <c r="Q2785">
        <f t="shared" si="175"/>
        <v>10077003.103153741</v>
      </c>
      <c r="R2785">
        <v>9625567.2389112003</v>
      </c>
      <c r="S2785">
        <v>9475427.4643927198</v>
      </c>
      <c r="T2785">
        <v>8451286.2314459905</v>
      </c>
      <c r="U2785">
        <v>8845729.6819251608</v>
      </c>
      <c r="V2785">
        <v>11614212.9768891</v>
      </c>
      <c r="W2785">
        <v>12039824.4057598</v>
      </c>
      <c r="X2785">
        <v>7</v>
      </c>
      <c r="Y2785">
        <v>6</v>
      </c>
      <c r="Z2785">
        <v>4</v>
      </c>
      <c r="AA2785">
        <v>4</v>
      </c>
      <c r="AB2785">
        <v>4</v>
      </c>
      <c r="AC2785">
        <v>4</v>
      </c>
    </row>
    <row r="2786" spans="1:29" x14ac:dyDescent="0.2">
      <c r="A2786" t="s">
        <v>5581</v>
      </c>
      <c r="B2786" t="str">
        <f t="shared" si="172"/>
        <v>VATG2</v>
      </c>
      <c r="C2786">
        <v>22</v>
      </c>
      <c r="D2786">
        <v>20</v>
      </c>
      <c r="E2786">
        <v>1498.61</v>
      </c>
      <c r="F2786">
        <v>0.76854149405737604</v>
      </c>
      <c r="G2786">
        <v>13643</v>
      </c>
      <c r="H2786" t="s">
        <v>5582</v>
      </c>
      <c r="I2786" t="str">
        <f t="shared" si="173"/>
        <v>Atp6v1g2</v>
      </c>
      <c r="J2786">
        <v>56185712.843673401</v>
      </c>
      <c r="K2786">
        <v>59181429.268721297</v>
      </c>
      <c r="L2786">
        <v>56024038.7084103</v>
      </c>
      <c r="M2786">
        <f t="shared" si="174"/>
        <v>57130393.606934994</v>
      </c>
      <c r="N2786">
        <v>48538355.779100001</v>
      </c>
      <c r="O2786">
        <v>62653305.061457098</v>
      </c>
      <c r="P2786">
        <v>56980648.773220003</v>
      </c>
      <c r="Q2786">
        <f t="shared" si="175"/>
        <v>56057436.537925698</v>
      </c>
      <c r="R2786">
        <v>58581204.187956803</v>
      </c>
      <c r="S2786">
        <v>59181429.268721297</v>
      </c>
      <c r="T2786">
        <v>49439041.193531103</v>
      </c>
      <c r="U2786">
        <v>56484928.8270358</v>
      </c>
      <c r="V2786">
        <v>72231952.483209193</v>
      </c>
      <c r="W2786">
        <v>54639563.645889603</v>
      </c>
      <c r="X2786">
        <v>15</v>
      </c>
      <c r="Y2786">
        <v>16</v>
      </c>
      <c r="Z2786">
        <v>13</v>
      </c>
      <c r="AA2786">
        <v>16</v>
      </c>
      <c r="AB2786">
        <v>13</v>
      </c>
      <c r="AC2786">
        <v>12</v>
      </c>
    </row>
    <row r="2787" spans="1:29" x14ac:dyDescent="0.2">
      <c r="A2787" t="s">
        <v>5583</v>
      </c>
      <c r="B2787" t="str">
        <f t="shared" si="172"/>
        <v>TUSC2</v>
      </c>
      <c r="C2787">
        <v>1</v>
      </c>
      <c r="D2787">
        <v>1</v>
      </c>
      <c r="E2787">
        <v>52.66</v>
      </c>
      <c r="F2787">
        <v>0.76870811595281996</v>
      </c>
      <c r="G2787">
        <v>12128</v>
      </c>
      <c r="H2787" t="s">
        <v>5584</v>
      </c>
      <c r="I2787" t="str">
        <f t="shared" si="173"/>
        <v>Tusc2</v>
      </c>
      <c r="J2787">
        <v>245097.72854508401</v>
      </c>
      <c r="K2787">
        <v>163832.42022703899</v>
      </c>
      <c r="L2787">
        <v>129797.99771659799</v>
      </c>
      <c r="M2787">
        <f t="shared" si="174"/>
        <v>179576.04882957367</v>
      </c>
      <c r="N2787">
        <v>212350.63659088401</v>
      </c>
      <c r="O2787">
        <v>146329.21123376201</v>
      </c>
      <c r="P2787">
        <v>134666.99626065599</v>
      </c>
      <c r="Q2787">
        <f t="shared" si="175"/>
        <v>164448.94802843401</v>
      </c>
      <c r="R2787">
        <v>255547.52899287501</v>
      </c>
      <c r="S2787">
        <v>163832.42022703899</v>
      </c>
      <c r="T2787">
        <v>114541.69859741699</v>
      </c>
      <c r="U2787">
        <v>247116.129124764</v>
      </c>
      <c r="V2787">
        <v>168700.511846498</v>
      </c>
      <c r="W2787">
        <v>129134.119593301</v>
      </c>
      <c r="X2787">
        <v>1</v>
      </c>
      <c r="Y2787">
        <v>1</v>
      </c>
      <c r="Z2787">
        <v>1</v>
      </c>
      <c r="AA2787">
        <v>1</v>
      </c>
      <c r="AB2787">
        <v>1</v>
      </c>
      <c r="AC2787">
        <v>1</v>
      </c>
    </row>
    <row r="2788" spans="1:29" x14ac:dyDescent="0.2">
      <c r="A2788" t="s">
        <v>5585</v>
      </c>
      <c r="B2788" t="str">
        <f t="shared" si="172"/>
        <v>RPGP2</v>
      </c>
      <c r="C2788">
        <v>12</v>
      </c>
      <c r="D2788">
        <v>12</v>
      </c>
      <c r="E2788">
        <v>589.58000000000004</v>
      </c>
      <c r="F2788">
        <v>0.77022039970623701</v>
      </c>
      <c r="G2788">
        <v>78205</v>
      </c>
      <c r="H2788" t="s">
        <v>5586</v>
      </c>
      <c r="I2788" t="str">
        <f t="shared" si="173"/>
        <v>Rap1gap2</v>
      </c>
      <c r="J2788">
        <v>4139049.6357227</v>
      </c>
      <c r="K2788">
        <v>4542598.29636773</v>
      </c>
      <c r="L2788">
        <v>5964446.9503649902</v>
      </c>
      <c r="M2788">
        <f t="shared" si="174"/>
        <v>4882031.6274851402</v>
      </c>
      <c r="N2788">
        <v>4695245.2961536096</v>
      </c>
      <c r="O2788">
        <v>5721673.8507294897</v>
      </c>
      <c r="P2788">
        <v>4705516.1780814203</v>
      </c>
      <c r="Q2788">
        <f t="shared" si="175"/>
        <v>5040811.7749881735</v>
      </c>
      <c r="R2788">
        <v>4315519.0097701596</v>
      </c>
      <c r="S2788">
        <v>4542598.29636773</v>
      </c>
      <c r="T2788">
        <v>5263393.0947120199</v>
      </c>
      <c r="U2788">
        <v>5463938.6135306004</v>
      </c>
      <c r="V2788">
        <v>6596422.5399588495</v>
      </c>
      <c r="W2788">
        <v>4512187.1413278701</v>
      </c>
      <c r="X2788">
        <v>2</v>
      </c>
      <c r="Y2788">
        <v>9</v>
      </c>
      <c r="Z2788">
        <v>7</v>
      </c>
      <c r="AA2788">
        <v>7</v>
      </c>
      <c r="AB2788">
        <v>5</v>
      </c>
      <c r="AC2788">
        <v>5</v>
      </c>
    </row>
    <row r="2789" spans="1:29" x14ac:dyDescent="0.2">
      <c r="A2789" t="s">
        <v>5587</v>
      </c>
      <c r="B2789" t="str">
        <f t="shared" si="172"/>
        <v>RL24</v>
      </c>
      <c r="C2789">
        <v>3</v>
      </c>
      <c r="D2789">
        <v>3</v>
      </c>
      <c r="E2789">
        <v>144.02000000000001</v>
      </c>
      <c r="F2789">
        <v>0.77051680926256605</v>
      </c>
      <c r="G2789">
        <v>17768</v>
      </c>
      <c r="H2789" t="s">
        <v>5588</v>
      </c>
      <c r="I2789" t="str">
        <f t="shared" si="173"/>
        <v>Rpl24</v>
      </c>
      <c r="J2789">
        <v>2649569.4027875699</v>
      </c>
      <c r="K2789">
        <v>4145183.2686873102</v>
      </c>
      <c r="L2789">
        <v>7120247.36222398</v>
      </c>
      <c r="M2789">
        <f t="shared" si="174"/>
        <v>4638333.3445662865</v>
      </c>
      <c r="N2789">
        <v>3810118.8911654898</v>
      </c>
      <c r="O2789">
        <v>4701313.7470180001</v>
      </c>
      <c r="P2789">
        <v>5843481.8059880901</v>
      </c>
      <c r="Q2789">
        <f t="shared" si="175"/>
        <v>4784971.4813905265</v>
      </c>
      <c r="R2789">
        <v>2762534.4298241599</v>
      </c>
      <c r="S2789">
        <v>4145183.2686873102</v>
      </c>
      <c r="T2789">
        <v>6283342.1289257696</v>
      </c>
      <c r="U2789">
        <v>4433901.6214202996</v>
      </c>
      <c r="V2789">
        <v>5420066.3612264497</v>
      </c>
      <c r="W2789">
        <v>5603398.7489791997</v>
      </c>
      <c r="X2789">
        <v>0</v>
      </c>
      <c r="Y2789">
        <v>2</v>
      </c>
      <c r="Z2789">
        <v>1</v>
      </c>
      <c r="AA2789">
        <v>1</v>
      </c>
      <c r="AB2789">
        <v>2</v>
      </c>
      <c r="AC2789">
        <v>3</v>
      </c>
    </row>
    <row r="2790" spans="1:29" x14ac:dyDescent="0.2">
      <c r="A2790" t="s">
        <v>5589</v>
      </c>
      <c r="B2790" t="str">
        <f t="shared" si="172"/>
        <v>ARMX3</v>
      </c>
      <c r="C2790">
        <v>1</v>
      </c>
      <c r="D2790">
        <v>1</v>
      </c>
      <c r="E2790">
        <v>40.26</v>
      </c>
      <c r="F2790">
        <v>0.77084331815568996</v>
      </c>
      <c r="G2790">
        <v>42593</v>
      </c>
      <c r="H2790" t="s">
        <v>5590</v>
      </c>
      <c r="I2790" t="str">
        <f t="shared" si="173"/>
        <v>Armcx3</v>
      </c>
      <c r="J2790">
        <v>105705.542084513</v>
      </c>
      <c r="K2790">
        <v>125968.215391554</v>
      </c>
      <c r="L2790">
        <v>83806.468408578803</v>
      </c>
      <c r="M2790">
        <f t="shared" si="174"/>
        <v>105160.07529488194</v>
      </c>
      <c r="N2790">
        <v>136610.67526418201</v>
      </c>
      <c r="O2790">
        <v>82003.516806451895</v>
      </c>
      <c r="P2790">
        <v>119309.845957132</v>
      </c>
      <c r="Q2790">
        <f t="shared" si="175"/>
        <v>112641.34600925531</v>
      </c>
      <c r="R2790">
        <v>110212.323226736</v>
      </c>
      <c r="S2790">
        <v>125968.215391554</v>
      </c>
      <c r="T2790">
        <v>73955.957825548496</v>
      </c>
      <c r="U2790">
        <v>158976.21881607399</v>
      </c>
      <c r="V2790">
        <v>94540.489501862699</v>
      </c>
      <c r="W2790">
        <v>114407.927289516</v>
      </c>
      <c r="X2790">
        <v>1</v>
      </c>
      <c r="Y2790">
        <v>1</v>
      </c>
      <c r="Z2790">
        <v>0</v>
      </c>
      <c r="AA2790">
        <v>1</v>
      </c>
      <c r="AB2790">
        <v>0</v>
      </c>
      <c r="AC2790">
        <v>1</v>
      </c>
    </row>
    <row r="2791" spans="1:29" x14ac:dyDescent="0.2">
      <c r="A2791" t="s">
        <v>5591</v>
      </c>
      <c r="B2791" t="str">
        <f t="shared" si="172"/>
        <v>PTPRF</v>
      </c>
      <c r="C2791">
        <v>5</v>
      </c>
      <c r="D2791">
        <v>1</v>
      </c>
      <c r="E2791">
        <v>287.91000000000003</v>
      </c>
      <c r="F2791">
        <v>0.77084395051112897</v>
      </c>
      <c r="G2791">
        <v>211356</v>
      </c>
      <c r="H2791" t="s">
        <v>5592</v>
      </c>
      <c r="I2791" t="str">
        <f t="shared" si="173"/>
        <v>Ptprf</v>
      </c>
      <c r="J2791">
        <v>44144.876774510099</v>
      </c>
      <c r="K2791">
        <v>31424.1113408481</v>
      </c>
      <c r="L2791">
        <v>18688.185106808502</v>
      </c>
      <c r="M2791">
        <f t="shared" si="174"/>
        <v>31419.05774072223</v>
      </c>
      <c r="N2791">
        <v>62999.293459348599</v>
      </c>
      <c r="O2791">
        <v>22660.041161021501</v>
      </c>
      <c r="P2791">
        <v>26506.495200571298</v>
      </c>
      <c r="Q2791">
        <f t="shared" si="175"/>
        <v>37388.6099403138</v>
      </c>
      <c r="R2791">
        <v>46027.004184765101</v>
      </c>
      <c r="S2791">
        <v>31424.1113408481</v>
      </c>
      <c r="T2791">
        <v>16491.598510714601</v>
      </c>
      <c r="U2791">
        <v>73313.373518455599</v>
      </c>
      <c r="V2791">
        <v>26124.3842572223</v>
      </c>
      <c r="W2791">
        <v>25417.459483573999</v>
      </c>
      <c r="X2791">
        <v>0</v>
      </c>
      <c r="Y2791">
        <v>0</v>
      </c>
      <c r="Z2791">
        <v>0</v>
      </c>
      <c r="AA2791">
        <v>0</v>
      </c>
      <c r="AB2791">
        <v>0</v>
      </c>
      <c r="AC2791">
        <v>1</v>
      </c>
    </row>
    <row r="2792" spans="1:29" x14ac:dyDescent="0.2">
      <c r="A2792" t="s">
        <v>5593</v>
      </c>
      <c r="B2792" t="str">
        <f t="shared" si="172"/>
        <v>VGF</v>
      </c>
      <c r="C2792">
        <v>12</v>
      </c>
      <c r="D2792">
        <v>12</v>
      </c>
      <c r="E2792">
        <v>752.27</v>
      </c>
      <c r="F2792">
        <v>0.77128287795009898</v>
      </c>
      <c r="G2792">
        <v>68191</v>
      </c>
      <c r="H2792" t="s">
        <v>5594</v>
      </c>
      <c r="I2792" t="str">
        <f t="shared" si="173"/>
        <v>Vgf</v>
      </c>
      <c r="J2792">
        <v>14304551.0387832</v>
      </c>
      <c r="K2792">
        <v>10993882.2942561</v>
      </c>
      <c r="L2792">
        <v>9369147.4948296901</v>
      </c>
      <c r="M2792">
        <f t="shared" si="174"/>
        <v>11555860.275956331</v>
      </c>
      <c r="N2792">
        <v>11048850.0300992</v>
      </c>
      <c r="O2792">
        <v>10352417.7139601</v>
      </c>
      <c r="P2792">
        <v>11443850.334896799</v>
      </c>
      <c r="Q2792">
        <f t="shared" si="175"/>
        <v>10948372.692985367</v>
      </c>
      <c r="R2792">
        <v>14914429.0035356</v>
      </c>
      <c r="S2792">
        <v>10993882.2942561</v>
      </c>
      <c r="T2792">
        <v>8267909.2693761503</v>
      </c>
      <c r="U2792">
        <v>12857738.9479573</v>
      </c>
      <c r="V2792">
        <v>11935130.0568677</v>
      </c>
      <c r="W2792">
        <v>10973672.6799345</v>
      </c>
      <c r="X2792">
        <v>8</v>
      </c>
      <c r="Y2792">
        <v>6</v>
      </c>
      <c r="Z2792">
        <v>7</v>
      </c>
      <c r="AA2792">
        <v>8</v>
      </c>
      <c r="AB2792">
        <v>7</v>
      </c>
      <c r="AC2792">
        <v>6</v>
      </c>
    </row>
    <row r="2793" spans="1:29" x14ac:dyDescent="0.2">
      <c r="A2793" t="s">
        <v>5595</v>
      </c>
      <c r="B2793" t="str">
        <f t="shared" si="172"/>
        <v>SLIRP</v>
      </c>
      <c r="C2793">
        <v>3</v>
      </c>
      <c r="D2793">
        <v>3</v>
      </c>
      <c r="E2793">
        <v>213.16</v>
      </c>
      <c r="F2793">
        <v>0.77174449160792902</v>
      </c>
      <c r="G2793">
        <v>12597</v>
      </c>
      <c r="H2793" t="s">
        <v>5596</v>
      </c>
      <c r="I2793" t="str">
        <f t="shared" si="173"/>
        <v>Slirp</v>
      </c>
      <c r="J2793">
        <v>1847557.6045679799</v>
      </c>
      <c r="K2793">
        <v>1941692.84548624</v>
      </c>
      <c r="L2793">
        <v>1255633.9068132699</v>
      </c>
      <c r="M2793">
        <f t="shared" si="174"/>
        <v>1681628.1189558301</v>
      </c>
      <c r="N2793">
        <v>1683780.5966977</v>
      </c>
      <c r="O2793">
        <v>1738933.5214492299</v>
      </c>
      <c r="P2793">
        <v>1749855.4340389101</v>
      </c>
      <c r="Q2793">
        <f t="shared" si="175"/>
        <v>1724189.8507286133</v>
      </c>
      <c r="R2793">
        <v>1926328.6662099599</v>
      </c>
      <c r="S2793">
        <v>1941692.84548624</v>
      </c>
      <c r="T2793">
        <v>1108048.2213363999</v>
      </c>
      <c r="U2793">
        <v>1959444.7656540801</v>
      </c>
      <c r="V2793">
        <v>2004787.51072385</v>
      </c>
      <c r="W2793">
        <v>1677961.5433970001</v>
      </c>
      <c r="X2793">
        <v>5</v>
      </c>
      <c r="Y2793">
        <v>4</v>
      </c>
      <c r="Z2793">
        <v>1</v>
      </c>
      <c r="AA2793">
        <v>4</v>
      </c>
      <c r="AB2793">
        <v>1</v>
      </c>
      <c r="AC2793">
        <v>0</v>
      </c>
    </row>
    <row r="2794" spans="1:29" x14ac:dyDescent="0.2">
      <c r="A2794" t="s">
        <v>5597</v>
      </c>
      <c r="B2794" t="str">
        <f t="shared" si="172"/>
        <v>SPB6</v>
      </c>
      <c r="C2794">
        <v>5</v>
      </c>
      <c r="D2794">
        <v>5</v>
      </c>
      <c r="E2794">
        <v>225.21</v>
      </c>
      <c r="F2794">
        <v>0.77184532659425698</v>
      </c>
      <c r="G2794">
        <v>42571</v>
      </c>
      <c r="H2794" t="s">
        <v>5598</v>
      </c>
      <c r="I2794" t="str">
        <f t="shared" si="173"/>
        <v>Serpinb6</v>
      </c>
      <c r="J2794">
        <v>1070559.92642942</v>
      </c>
      <c r="K2794">
        <v>1183961.1302376401</v>
      </c>
      <c r="L2794">
        <v>1414710.3135098999</v>
      </c>
      <c r="M2794">
        <f t="shared" si="174"/>
        <v>1223077.12339232</v>
      </c>
      <c r="N2794">
        <v>1019475.43580879</v>
      </c>
      <c r="O2794">
        <v>1266838.4466255601</v>
      </c>
      <c r="P2794">
        <v>1255548.3170566401</v>
      </c>
      <c r="Q2794">
        <f t="shared" si="175"/>
        <v>1180620.7331636634</v>
      </c>
      <c r="R2794">
        <v>1116203.5056865499</v>
      </c>
      <c r="S2794">
        <v>1183961.1302376401</v>
      </c>
      <c r="T2794">
        <v>1248426.98025677</v>
      </c>
      <c r="U2794">
        <v>1186381.29595165</v>
      </c>
      <c r="V2794">
        <v>1460516.95741831</v>
      </c>
      <c r="W2794">
        <v>1203963.33943723</v>
      </c>
      <c r="X2794">
        <v>3</v>
      </c>
      <c r="Y2794">
        <v>2</v>
      </c>
      <c r="Z2794">
        <v>2</v>
      </c>
      <c r="AA2794">
        <v>1</v>
      </c>
      <c r="AB2794">
        <v>2</v>
      </c>
      <c r="AC2794">
        <v>2</v>
      </c>
    </row>
    <row r="2795" spans="1:29" x14ac:dyDescent="0.2">
      <c r="A2795" t="s">
        <v>5599</v>
      </c>
      <c r="B2795" t="str">
        <f t="shared" si="172"/>
        <v>UFM1</v>
      </c>
      <c r="C2795">
        <v>1</v>
      </c>
      <c r="D2795">
        <v>1</v>
      </c>
      <c r="E2795">
        <v>142.22999999999999</v>
      </c>
      <c r="F2795">
        <v>0.77273316749821397</v>
      </c>
      <c r="G2795">
        <v>9112</v>
      </c>
      <c r="H2795" t="s">
        <v>5600</v>
      </c>
      <c r="I2795" t="str">
        <f t="shared" si="173"/>
        <v>Ufm1</v>
      </c>
      <c r="J2795">
        <v>998125.89300482895</v>
      </c>
      <c r="K2795">
        <v>771333.94612352899</v>
      </c>
      <c r="L2795">
        <v>415489.68566597498</v>
      </c>
      <c r="M2795">
        <f t="shared" si="174"/>
        <v>728316.5082647776</v>
      </c>
      <c r="N2795">
        <v>1191303.38238071</v>
      </c>
      <c r="O2795">
        <v>695269.19396434096</v>
      </c>
      <c r="P2795">
        <v>534735.28655486205</v>
      </c>
      <c r="Q2795">
        <f t="shared" si="175"/>
        <v>807102.62096663762</v>
      </c>
      <c r="R2795">
        <v>1040681.22987224</v>
      </c>
      <c r="S2795">
        <v>771333.94612352899</v>
      </c>
      <c r="T2795">
        <v>366653.53228173801</v>
      </c>
      <c r="U2795">
        <v>1386340.4659074901</v>
      </c>
      <c r="V2795">
        <v>801564.28032343602</v>
      </c>
      <c r="W2795">
        <v>512765.35723035102</v>
      </c>
      <c r="X2795">
        <v>0</v>
      </c>
      <c r="Y2795">
        <v>1</v>
      </c>
      <c r="Z2795">
        <v>2</v>
      </c>
      <c r="AA2795">
        <v>1</v>
      </c>
      <c r="AB2795">
        <v>2</v>
      </c>
      <c r="AC2795">
        <v>2</v>
      </c>
    </row>
    <row r="2796" spans="1:29" x14ac:dyDescent="0.2">
      <c r="A2796" t="s">
        <v>5601</v>
      </c>
      <c r="B2796" t="str">
        <f t="shared" si="172"/>
        <v>RT26</v>
      </c>
      <c r="C2796">
        <v>1</v>
      </c>
      <c r="D2796">
        <v>1</v>
      </c>
      <c r="E2796">
        <v>103.84</v>
      </c>
      <c r="F2796">
        <v>0.77290633679797804</v>
      </c>
      <c r="G2796">
        <v>23430</v>
      </c>
      <c r="H2796" t="s">
        <v>5602</v>
      </c>
      <c r="I2796" t="str">
        <f t="shared" si="173"/>
        <v>Mrps26</v>
      </c>
      <c r="J2796">
        <v>63247.900100196101</v>
      </c>
      <c r="K2796">
        <v>110100.085182718</v>
      </c>
      <c r="L2796">
        <v>64905.3071063764</v>
      </c>
      <c r="M2796">
        <f t="shared" si="174"/>
        <v>79417.764129763498</v>
      </c>
      <c r="N2796">
        <v>68562.600542079701</v>
      </c>
      <c r="O2796">
        <v>104945.385957024</v>
      </c>
      <c r="P2796">
        <v>77069.869292645701</v>
      </c>
      <c r="Q2796">
        <f t="shared" si="175"/>
        <v>83525.951930583149</v>
      </c>
      <c r="R2796">
        <v>65944.4894921589</v>
      </c>
      <c r="S2796">
        <v>110100.085182718</v>
      </c>
      <c r="T2796">
        <v>57276.416082962904</v>
      </c>
      <c r="U2796">
        <v>79787.490730854304</v>
      </c>
      <c r="V2796">
        <v>120989.78855695001</v>
      </c>
      <c r="W2796">
        <v>73903.406139788203</v>
      </c>
      <c r="X2796">
        <v>2</v>
      </c>
      <c r="Y2796">
        <v>1</v>
      </c>
      <c r="Z2796">
        <v>0</v>
      </c>
      <c r="AA2796">
        <v>1</v>
      </c>
      <c r="AB2796">
        <v>1</v>
      </c>
      <c r="AC2796">
        <v>0</v>
      </c>
    </row>
    <row r="2797" spans="1:29" x14ac:dyDescent="0.2">
      <c r="A2797" t="s">
        <v>5603</v>
      </c>
      <c r="B2797" t="str">
        <f t="shared" si="172"/>
        <v>B3A3</v>
      </c>
      <c r="C2797">
        <v>1</v>
      </c>
      <c r="D2797">
        <v>1</v>
      </c>
      <c r="E2797">
        <v>58.91</v>
      </c>
      <c r="F2797">
        <v>0.773201093668481</v>
      </c>
      <c r="G2797">
        <v>135288</v>
      </c>
      <c r="H2797" t="s">
        <v>5604</v>
      </c>
      <c r="I2797" t="str">
        <f t="shared" si="173"/>
        <v>Slc4a3</v>
      </c>
      <c r="J2797">
        <v>93983.486190500204</v>
      </c>
      <c r="K2797">
        <v>66604.241332970196</v>
      </c>
      <c r="L2797">
        <v>59506.314789641503</v>
      </c>
      <c r="M2797">
        <f t="shared" si="174"/>
        <v>73364.68077103731</v>
      </c>
      <c r="N2797">
        <v>84086.849402958498</v>
      </c>
      <c r="O2797">
        <v>71516.860597422696</v>
      </c>
      <c r="P2797">
        <v>71036.942769646601</v>
      </c>
      <c r="Q2797">
        <f t="shared" si="175"/>
        <v>75546.884256675941</v>
      </c>
      <c r="R2797">
        <v>97990.494667927996</v>
      </c>
      <c r="S2797">
        <v>66604.241332970196</v>
      </c>
      <c r="T2797">
        <v>52512.0147705216</v>
      </c>
      <c r="U2797">
        <v>97853.329136890898</v>
      </c>
      <c r="V2797">
        <v>82450.598118553593</v>
      </c>
      <c r="W2797">
        <v>68118.346126934994</v>
      </c>
      <c r="X2797">
        <v>1</v>
      </c>
      <c r="Y2797">
        <v>1</v>
      </c>
      <c r="Z2797">
        <v>1</v>
      </c>
      <c r="AA2797">
        <v>1</v>
      </c>
      <c r="AB2797">
        <v>1</v>
      </c>
      <c r="AC2797">
        <v>0</v>
      </c>
    </row>
    <row r="2798" spans="1:29" x14ac:dyDescent="0.2">
      <c r="A2798" t="s">
        <v>5605</v>
      </c>
      <c r="B2798" t="str">
        <f t="shared" si="172"/>
        <v>ACOX1</v>
      </c>
      <c r="C2798">
        <v>4</v>
      </c>
      <c r="D2798">
        <v>4</v>
      </c>
      <c r="E2798">
        <v>159.21</v>
      </c>
      <c r="F2798">
        <v>0.77359199561271996</v>
      </c>
      <c r="G2798">
        <v>74601</v>
      </c>
      <c r="H2798" t="s">
        <v>5606</v>
      </c>
      <c r="I2798" t="str">
        <f t="shared" si="173"/>
        <v>Acox1</v>
      </c>
      <c r="J2798">
        <v>805821.98906978499</v>
      </c>
      <c r="K2798">
        <v>386223.87280086702</v>
      </c>
      <c r="L2798">
        <v>325260.18012036599</v>
      </c>
      <c r="M2798">
        <f t="shared" si="174"/>
        <v>505768.68066367268</v>
      </c>
      <c r="N2798">
        <v>585588.33768687095</v>
      </c>
      <c r="O2798">
        <v>445010.56639537797</v>
      </c>
      <c r="P2798">
        <v>280860.72972278303</v>
      </c>
      <c r="Q2798">
        <f t="shared" si="175"/>
        <v>437153.21126834396</v>
      </c>
      <c r="R2798">
        <v>840178.40286524105</v>
      </c>
      <c r="S2798">
        <v>386223.87280086702</v>
      </c>
      <c r="T2798">
        <v>287029.49330877402</v>
      </c>
      <c r="U2798">
        <v>681459.33345413301</v>
      </c>
      <c r="V2798">
        <v>513045.274385233</v>
      </c>
      <c r="W2798">
        <v>269321.39327503397</v>
      </c>
      <c r="X2798">
        <v>3</v>
      </c>
      <c r="Y2798">
        <v>0</v>
      </c>
      <c r="Z2798">
        <v>1</v>
      </c>
      <c r="AA2798">
        <v>2</v>
      </c>
      <c r="AB2798">
        <v>1</v>
      </c>
      <c r="AC2798">
        <v>1</v>
      </c>
    </row>
    <row r="2799" spans="1:29" x14ac:dyDescent="0.2">
      <c r="A2799" t="s">
        <v>5607</v>
      </c>
      <c r="B2799" t="str">
        <f t="shared" si="172"/>
        <v>ZFP69</v>
      </c>
      <c r="C2799">
        <v>1</v>
      </c>
      <c r="D2799">
        <v>1</v>
      </c>
      <c r="E2799">
        <v>22.96</v>
      </c>
      <c r="F2799">
        <v>0.773622673693937</v>
      </c>
      <c r="G2799">
        <v>65683</v>
      </c>
      <c r="H2799" t="s">
        <v>5608</v>
      </c>
      <c r="I2799" t="str">
        <f t="shared" si="173"/>
        <v>Zfp69</v>
      </c>
      <c r="J2799">
        <v>0</v>
      </c>
      <c r="K2799">
        <v>16770.7136187912</v>
      </c>
      <c r="L2799">
        <v>4653.1018306398</v>
      </c>
      <c r="M2799">
        <f t="shared" si="174"/>
        <v>7141.2718164770004</v>
      </c>
      <c r="N2799">
        <v>15146.115315169</v>
      </c>
      <c r="O2799">
        <v>86.124431221786196</v>
      </c>
      <c r="P2799">
        <v>0</v>
      </c>
      <c r="Q2799">
        <f t="shared" si="175"/>
        <v>5077.4132487969282</v>
      </c>
      <c r="R2799">
        <v>0</v>
      </c>
      <c r="S2799">
        <v>16770.7136187912</v>
      </c>
      <c r="T2799">
        <v>4106.1818888141297</v>
      </c>
      <c r="U2799">
        <v>17625.7978221788</v>
      </c>
      <c r="V2799">
        <v>99.291423134874094</v>
      </c>
      <c r="W2799">
        <v>0</v>
      </c>
      <c r="X2799">
        <v>0</v>
      </c>
      <c r="Y2799">
        <v>0</v>
      </c>
      <c r="Z2799">
        <v>0</v>
      </c>
      <c r="AA2799">
        <v>0</v>
      </c>
      <c r="AB2799">
        <v>0</v>
      </c>
      <c r="AC2799">
        <v>0</v>
      </c>
    </row>
    <row r="2800" spans="1:29" x14ac:dyDescent="0.2">
      <c r="A2800" t="s">
        <v>5609</v>
      </c>
      <c r="B2800" t="str">
        <f t="shared" si="172"/>
        <v>BACH</v>
      </c>
      <c r="C2800">
        <v>23</v>
      </c>
      <c r="D2800">
        <v>22</v>
      </c>
      <c r="E2800">
        <v>1580.7</v>
      </c>
      <c r="F2800">
        <v>0.77379659751305796</v>
      </c>
      <c r="G2800">
        <v>42510</v>
      </c>
      <c r="H2800" t="s">
        <v>5610</v>
      </c>
      <c r="I2800" t="str">
        <f t="shared" si="173"/>
        <v>Acot7</v>
      </c>
      <c r="J2800">
        <v>43381304.495127402</v>
      </c>
      <c r="K2800">
        <v>43176613.791624002</v>
      </c>
      <c r="L2800">
        <v>47076277.938677303</v>
      </c>
      <c r="M2800">
        <f t="shared" si="174"/>
        <v>44544732.075142898</v>
      </c>
      <c r="N2800">
        <v>42527409.779642001</v>
      </c>
      <c r="O2800">
        <v>45450375.741678797</v>
      </c>
      <c r="P2800">
        <v>47439580.776123904</v>
      </c>
      <c r="Q2800">
        <f t="shared" si="175"/>
        <v>45139122.099148236</v>
      </c>
      <c r="R2800">
        <v>45230876.818093903</v>
      </c>
      <c r="S2800">
        <v>43176613.791624002</v>
      </c>
      <c r="T2800">
        <v>41542989.3650098</v>
      </c>
      <c r="U2800">
        <v>49489886.421649203</v>
      </c>
      <c r="V2800">
        <v>52398981.629088201</v>
      </c>
      <c r="W2800">
        <v>45490496.316875502</v>
      </c>
      <c r="X2800">
        <v>18</v>
      </c>
      <c r="Y2800">
        <v>18</v>
      </c>
      <c r="Z2800">
        <v>14</v>
      </c>
      <c r="AA2800">
        <v>17</v>
      </c>
      <c r="AB2800">
        <v>13</v>
      </c>
      <c r="AC2800">
        <v>16</v>
      </c>
    </row>
    <row r="2801" spans="1:29" x14ac:dyDescent="0.2">
      <c r="A2801" t="s">
        <v>5611</v>
      </c>
      <c r="B2801" t="str">
        <f t="shared" si="172"/>
        <v>PRR7</v>
      </c>
      <c r="C2801">
        <v>1</v>
      </c>
      <c r="D2801">
        <v>1</v>
      </c>
      <c r="E2801">
        <v>40.299999999999997</v>
      </c>
      <c r="F2801">
        <v>0.77386463024687602</v>
      </c>
      <c r="G2801">
        <v>30335</v>
      </c>
      <c r="H2801" t="s">
        <v>5612</v>
      </c>
      <c r="I2801" t="str">
        <f t="shared" si="173"/>
        <v>Prr7</v>
      </c>
      <c r="J2801">
        <v>104176.210639374</v>
      </c>
      <c r="K2801">
        <v>118953.73019903401</v>
      </c>
      <c r="L2801">
        <v>102775.45863593501</v>
      </c>
      <c r="M2801">
        <f t="shared" si="174"/>
        <v>108635.13315811435</v>
      </c>
      <c r="N2801">
        <v>118657.07978124901</v>
      </c>
      <c r="O2801">
        <v>108116.140965942</v>
      </c>
      <c r="P2801">
        <v>91417.9647219818</v>
      </c>
      <c r="Q2801">
        <f t="shared" si="175"/>
        <v>106063.72848972426</v>
      </c>
      <c r="R2801">
        <v>108617.78836859499</v>
      </c>
      <c r="S2801">
        <v>118953.73019903401</v>
      </c>
      <c r="T2801">
        <v>90695.355963747206</v>
      </c>
      <c r="U2801">
        <v>138083.307493364</v>
      </c>
      <c r="V2801">
        <v>124645.29922658599</v>
      </c>
      <c r="W2801">
        <v>87662.001211751704</v>
      </c>
      <c r="X2801">
        <v>0</v>
      </c>
      <c r="Y2801">
        <v>0</v>
      </c>
      <c r="Z2801">
        <v>0</v>
      </c>
      <c r="AA2801">
        <v>0</v>
      </c>
      <c r="AB2801">
        <v>0</v>
      </c>
      <c r="AC2801">
        <v>0</v>
      </c>
    </row>
    <row r="2802" spans="1:29" x14ac:dyDescent="0.2">
      <c r="A2802" t="s">
        <v>5613</v>
      </c>
      <c r="B2802" t="str">
        <f t="shared" si="172"/>
        <v>MRCKB</v>
      </c>
      <c r="C2802">
        <v>12</v>
      </c>
      <c r="D2802">
        <v>11</v>
      </c>
      <c r="E2802">
        <v>654.74</v>
      </c>
      <c r="F2802">
        <v>0.77415380221132302</v>
      </c>
      <c r="G2802">
        <v>194630</v>
      </c>
      <c r="H2802" t="s">
        <v>5614</v>
      </c>
      <c r="I2802" t="str">
        <f t="shared" si="173"/>
        <v>Cdc42bpb</v>
      </c>
      <c r="J2802">
        <v>2010199.92399195</v>
      </c>
      <c r="K2802">
        <v>2120761.2029645601</v>
      </c>
      <c r="L2802">
        <v>2246210.3098387602</v>
      </c>
      <c r="M2802">
        <f t="shared" si="174"/>
        <v>2125723.8122650902</v>
      </c>
      <c r="N2802">
        <v>2105672.5475345799</v>
      </c>
      <c r="O2802">
        <v>2012977.4544414401</v>
      </c>
      <c r="P2802">
        <v>2178677.00738109</v>
      </c>
      <c r="Q2802">
        <f t="shared" si="175"/>
        <v>2099109.0031190366</v>
      </c>
      <c r="R2802">
        <v>2095905.27993537</v>
      </c>
      <c r="S2802">
        <v>2120761.2029645601</v>
      </c>
      <c r="T2802">
        <v>1982193.4761868899</v>
      </c>
      <c r="U2802">
        <v>2450407.7666295301</v>
      </c>
      <c r="V2802">
        <v>2320728.1993561299</v>
      </c>
      <c r="W2802">
        <v>2089164.71769944</v>
      </c>
      <c r="X2802">
        <v>5</v>
      </c>
      <c r="Y2802">
        <v>6</v>
      </c>
      <c r="Z2802">
        <v>8</v>
      </c>
      <c r="AA2802">
        <v>5</v>
      </c>
      <c r="AB2802">
        <v>9</v>
      </c>
      <c r="AC2802">
        <v>6</v>
      </c>
    </row>
    <row r="2803" spans="1:29" x14ac:dyDescent="0.2">
      <c r="A2803" t="s">
        <v>5615</v>
      </c>
      <c r="B2803" t="str">
        <f t="shared" si="172"/>
        <v>CDIP1</v>
      </c>
      <c r="C2803">
        <v>2</v>
      </c>
      <c r="D2803">
        <v>2</v>
      </c>
      <c r="E2803">
        <v>93.89</v>
      </c>
      <c r="F2803">
        <v>0.77489041963272598</v>
      </c>
      <c r="G2803">
        <v>21820</v>
      </c>
      <c r="H2803" t="s">
        <v>5616</v>
      </c>
      <c r="I2803" t="str">
        <f t="shared" si="173"/>
        <v>Cdip1</v>
      </c>
      <c r="J2803">
        <v>920218.95932577201</v>
      </c>
      <c r="K2803">
        <v>1193037.5324267501</v>
      </c>
      <c r="L2803">
        <v>911121.07648045605</v>
      </c>
      <c r="M2803">
        <f t="shared" si="174"/>
        <v>1008125.8560776594</v>
      </c>
      <c r="N2803">
        <v>617351.88485698495</v>
      </c>
      <c r="O2803">
        <v>1073260.25340613</v>
      </c>
      <c r="P2803">
        <v>1224962.9363957001</v>
      </c>
      <c r="Q2803">
        <f t="shared" si="175"/>
        <v>971858.35821960494</v>
      </c>
      <c r="R2803">
        <v>959452.71538834297</v>
      </c>
      <c r="S2803">
        <v>1193037.5324267501</v>
      </c>
      <c r="T2803">
        <v>804029.01095471298</v>
      </c>
      <c r="U2803">
        <v>718423.12574580905</v>
      </c>
      <c r="V2803">
        <v>1237343.8807434801</v>
      </c>
      <c r="W2803">
        <v>1174634.5780201999</v>
      </c>
      <c r="X2803">
        <v>0</v>
      </c>
      <c r="Y2803">
        <v>1</v>
      </c>
      <c r="Z2803">
        <v>0</v>
      </c>
      <c r="AA2803">
        <v>0</v>
      </c>
      <c r="AB2803">
        <v>1</v>
      </c>
      <c r="AC2803">
        <v>1</v>
      </c>
    </row>
    <row r="2804" spans="1:29" x14ac:dyDescent="0.2">
      <c r="A2804" t="s">
        <v>5617</v>
      </c>
      <c r="B2804" t="str">
        <f t="shared" si="172"/>
        <v>SNAA</v>
      </c>
      <c r="C2804">
        <v>20</v>
      </c>
      <c r="D2804">
        <v>12</v>
      </c>
      <c r="E2804">
        <v>1735.29</v>
      </c>
      <c r="F2804">
        <v>0.77498502697323601</v>
      </c>
      <c r="G2804">
        <v>33168</v>
      </c>
      <c r="H2804" t="s">
        <v>5618</v>
      </c>
      <c r="I2804" t="str">
        <f t="shared" si="173"/>
        <v>Napa</v>
      </c>
      <c r="J2804">
        <v>23552217.500592701</v>
      </c>
      <c r="K2804">
        <v>23469911.785407599</v>
      </c>
      <c r="L2804">
        <v>22381021.938529301</v>
      </c>
      <c r="M2804">
        <f t="shared" si="174"/>
        <v>23134383.741509866</v>
      </c>
      <c r="N2804">
        <v>24350140.9572981</v>
      </c>
      <c r="O2804">
        <v>23326928.5657105</v>
      </c>
      <c r="P2804">
        <v>22376430.493276499</v>
      </c>
      <c r="Q2804">
        <f t="shared" si="175"/>
        <v>23351166.672095031</v>
      </c>
      <c r="R2804">
        <v>24556371.9431701</v>
      </c>
      <c r="S2804">
        <v>23469911.785407599</v>
      </c>
      <c r="T2804">
        <v>19750383.7831343</v>
      </c>
      <c r="U2804">
        <v>28336682.543612398</v>
      </c>
      <c r="V2804">
        <v>26893227.645131201</v>
      </c>
      <c r="W2804">
        <v>21457081.034146201</v>
      </c>
      <c r="X2804">
        <v>13</v>
      </c>
      <c r="Y2804">
        <v>12</v>
      </c>
      <c r="Z2804">
        <v>9</v>
      </c>
      <c r="AA2804">
        <v>7</v>
      </c>
      <c r="AB2804">
        <v>12</v>
      </c>
      <c r="AC2804">
        <v>12</v>
      </c>
    </row>
    <row r="2805" spans="1:29" x14ac:dyDescent="0.2">
      <c r="A2805" t="s">
        <v>5619</v>
      </c>
      <c r="B2805" t="str">
        <f t="shared" si="172"/>
        <v>NEGR1</v>
      </c>
      <c r="C2805">
        <v>11</v>
      </c>
      <c r="D2805">
        <v>11</v>
      </c>
      <c r="E2805">
        <v>645.87</v>
      </c>
      <c r="F2805">
        <v>0.77546115702146001</v>
      </c>
      <c r="G2805">
        <v>37876</v>
      </c>
      <c r="H2805" t="s">
        <v>5620</v>
      </c>
      <c r="I2805" t="str">
        <f t="shared" si="173"/>
        <v>Negr1</v>
      </c>
      <c r="J2805">
        <v>17005434.079384498</v>
      </c>
      <c r="K2805">
        <v>18354089.858163498</v>
      </c>
      <c r="L2805">
        <v>18403127.233237199</v>
      </c>
      <c r="M2805">
        <f t="shared" si="174"/>
        <v>17920883.723595064</v>
      </c>
      <c r="N2805">
        <v>17810014.459199101</v>
      </c>
      <c r="O2805">
        <v>17538733.4334464</v>
      </c>
      <c r="P2805">
        <v>17943727.565737601</v>
      </c>
      <c r="Q2805">
        <f t="shared" si="175"/>
        <v>17764158.486127701</v>
      </c>
      <c r="R2805">
        <v>17730464.840430301</v>
      </c>
      <c r="S2805">
        <v>18354089.858163498</v>
      </c>
      <c r="T2805">
        <v>16240045.993635699</v>
      </c>
      <c r="U2805">
        <v>20725823.588146899</v>
      </c>
      <c r="V2805">
        <v>20220113.826999299</v>
      </c>
      <c r="W2805">
        <v>17206498.442562699</v>
      </c>
      <c r="X2805">
        <v>12</v>
      </c>
      <c r="Y2805">
        <v>8</v>
      </c>
      <c r="Z2805">
        <v>8</v>
      </c>
      <c r="AA2805">
        <v>11</v>
      </c>
      <c r="AB2805">
        <v>11</v>
      </c>
      <c r="AC2805">
        <v>7</v>
      </c>
    </row>
    <row r="2806" spans="1:29" x14ac:dyDescent="0.2">
      <c r="A2806" t="s">
        <v>5621</v>
      </c>
      <c r="B2806" t="str">
        <f t="shared" si="172"/>
        <v>H2A2A</v>
      </c>
      <c r="C2806">
        <v>8</v>
      </c>
      <c r="D2806">
        <v>1</v>
      </c>
      <c r="E2806">
        <v>566</v>
      </c>
      <c r="F2806">
        <v>0.77579800996631099</v>
      </c>
      <c r="G2806">
        <v>14087</v>
      </c>
      <c r="H2806" t="s">
        <v>5622</v>
      </c>
      <c r="I2806" t="str">
        <f t="shared" si="173"/>
        <v>Hist2h2aa1</v>
      </c>
      <c r="J2806">
        <v>2745811.4120226102</v>
      </c>
      <c r="K2806">
        <v>1639424.4993670101</v>
      </c>
      <c r="L2806">
        <v>946464.58826456405</v>
      </c>
      <c r="M2806">
        <f t="shared" si="174"/>
        <v>1777233.4998847281</v>
      </c>
      <c r="N2806">
        <v>2620254.6455735601</v>
      </c>
      <c r="O2806">
        <v>1199232.77622088</v>
      </c>
      <c r="P2806">
        <v>904901.281681558</v>
      </c>
      <c r="Q2806">
        <f t="shared" si="175"/>
        <v>1574796.2344919993</v>
      </c>
      <c r="R2806">
        <v>2862879.7402083799</v>
      </c>
      <c r="S2806">
        <v>1639424.4993670101</v>
      </c>
      <c r="T2806">
        <v>835218.28925921</v>
      </c>
      <c r="U2806">
        <v>3049235.9040242</v>
      </c>
      <c r="V2806">
        <v>1382575.5053675901</v>
      </c>
      <c r="W2806">
        <v>867722.85395465896</v>
      </c>
      <c r="X2806">
        <v>1</v>
      </c>
      <c r="Y2806">
        <v>1</v>
      </c>
      <c r="Z2806">
        <v>2</v>
      </c>
      <c r="AA2806">
        <v>2</v>
      </c>
      <c r="AB2806">
        <v>2</v>
      </c>
      <c r="AC2806">
        <v>2</v>
      </c>
    </row>
    <row r="2807" spans="1:29" x14ac:dyDescent="0.2">
      <c r="A2807" t="s">
        <v>5623</v>
      </c>
      <c r="B2807" t="str">
        <f t="shared" si="172"/>
        <v>RS6</v>
      </c>
      <c r="C2807">
        <v>6</v>
      </c>
      <c r="D2807">
        <v>6</v>
      </c>
      <c r="E2807">
        <v>334.04</v>
      </c>
      <c r="F2807">
        <v>0.776263017131953</v>
      </c>
      <c r="G2807">
        <v>28663</v>
      </c>
      <c r="H2807" t="s">
        <v>5624</v>
      </c>
      <c r="I2807" t="str">
        <f t="shared" si="173"/>
        <v>Rps6</v>
      </c>
      <c r="J2807">
        <v>3770458.1978139998</v>
      </c>
      <c r="K2807">
        <v>5901691.7629645597</v>
      </c>
      <c r="L2807">
        <v>11322927.566064401</v>
      </c>
      <c r="M2807">
        <f t="shared" si="174"/>
        <v>6998359.1756143197</v>
      </c>
      <c r="N2807">
        <v>6132389.1573953899</v>
      </c>
      <c r="O2807">
        <v>6955701.3703443501</v>
      </c>
      <c r="P2807">
        <v>7967338.3732296797</v>
      </c>
      <c r="Q2807">
        <f t="shared" si="175"/>
        <v>7018476.3003231399</v>
      </c>
      <c r="R2807">
        <v>3931212.5874926699</v>
      </c>
      <c r="S2807">
        <v>5901691.7629645597</v>
      </c>
      <c r="T2807">
        <v>9992044.4022895992</v>
      </c>
      <c r="U2807">
        <v>7136367.9204872102</v>
      </c>
      <c r="V2807">
        <v>8019112.3257947098</v>
      </c>
      <c r="W2807">
        <v>7639995.3581613097</v>
      </c>
      <c r="X2807">
        <v>3</v>
      </c>
      <c r="Y2807">
        <v>4</v>
      </c>
      <c r="Z2807">
        <v>5</v>
      </c>
      <c r="AA2807">
        <v>2</v>
      </c>
      <c r="AB2807">
        <v>1</v>
      </c>
      <c r="AC2807">
        <v>4</v>
      </c>
    </row>
    <row r="2808" spans="1:29" x14ac:dyDescent="0.2">
      <c r="A2808" t="s">
        <v>5625</v>
      </c>
      <c r="B2808" t="str">
        <f t="shared" si="172"/>
        <v>IMPA3</v>
      </c>
      <c r="C2808">
        <v>2</v>
      </c>
      <c r="D2808">
        <v>2</v>
      </c>
      <c r="E2808">
        <v>81.08</v>
      </c>
      <c r="F2808">
        <v>0.77642405888494703</v>
      </c>
      <c r="G2808">
        <v>38592</v>
      </c>
      <c r="H2808" t="s">
        <v>5626</v>
      </c>
      <c r="I2808" t="str">
        <f t="shared" si="173"/>
        <v>Bpnt2</v>
      </c>
      <c r="J2808">
        <v>845861.63451454497</v>
      </c>
      <c r="K2808">
        <v>882215.82880086603</v>
      </c>
      <c r="L2808">
        <v>1092351.2571402399</v>
      </c>
      <c r="M2808">
        <f t="shared" si="174"/>
        <v>940142.90681855043</v>
      </c>
      <c r="N2808">
        <v>945290.29750587197</v>
      </c>
      <c r="O2808">
        <v>1126737.3243720001</v>
      </c>
      <c r="P2808">
        <v>849326.71994474798</v>
      </c>
      <c r="Q2808">
        <f t="shared" si="175"/>
        <v>973784.78060754004</v>
      </c>
      <c r="R2808">
        <v>881925.14819779503</v>
      </c>
      <c r="S2808">
        <v>882215.82880086603</v>
      </c>
      <c r="T2808">
        <v>963957.61613406602</v>
      </c>
      <c r="U2808">
        <v>1100050.7602381101</v>
      </c>
      <c r="V2808">
        <v>1298996.7056847799</v>
      </c>
      <c r="W2808">
        <v>814431.60739135195</v>
      </c>
      <c r="X2808">
        <v>1</v>
      </c>
      <c r="Y2808">
        <v>1</v>
      </c>
      <c r="Z2808">
        <v>0</v>
      </c>
      <c r="AA2808">
        <v>2</v>
      </c>
      <c r="AB2808">
        <v>1</v>
      </c>
      <c r="AC2808">
        <v>0</v>
      </c>
    </row>
    <row r="2809" spans="1:29" x14ac:dyDescent="0.2">
      <c r="A2809" t="s">
        <v>5627</v>
      </c>
      <c r="B2809" t="str">
        <f t="shared" si="172"/>
        <v>MMSA</v>
      </c>
      <c r="C2809">
        <v>28</v>
      </c>
      <c r="D2809">
        <v>26</v>
      </c>
      <c r="E2809">
        <v>1996.82</v>
      </c>
      <c r="F2809">
        <v>0.77664987211673797</v>
      </c>
      <c r="G2809">
        <v>57878</v>
      </c>
      <c r="H2809" t="s">
        <v>5628</v>
      </c>
      <c r="I2809" t="str">
        <f t="shared" si="173"/>
        <v>Aldh6a1</v>
      </c>
      <c r="J2809">
        <v>39946996.733368397</v>
      </c>
      <c r="K2809">
        <v>31086356.977586102</v>
      </c>
      <c r="L2809">
        <v>27548122.249973699</v>
      </c>
      <c r="M2809">
        <f t="shared" si="174"/>
        <v>32860491.986976068</v>
      </c>
      <c r="N2809">
        <v>36649443.705201901</v>
      </c>
      <c r="O2809">
        <v>30972156.6018488</v>
      </c>
      <c r="P2809">
        <v>33608960.899823502</v>
      </c>
      <c r="Q2809">
        <f t="shared" si="175"/>
        <v>33743520.402291402</v>
      </c>
      <c r="R2809">
        <v>41650146.521129303</v>
      </c>
      <c r="S2809">
        <v>31086356.977586102</v>
      </c>
      <c r="T2809">
        <v>24310149.395145699</v>
      </c>
      <c r="U2809">
        <v>42649595.067869097</v>
      </c>
      <c r="V2809">
        <v>35707283.786111496</v>
      </c>
      <c r="W2809">
        <v>32228115.995428801</v>
      </c>
      <c r="X2809">
        <v>19</v>
      </c>
      <c r="Y2809">
        <v>15</v>
      </c>
      <c r="Z2809">
        <v>15</v>
      </c>
      <c r="AA2809">
        <v>23</v>
      </c>
      <c r="AB2809">
        <v>17</v>
      </c>
      <c r="AC2809">
        <v>15</v>
      </c>
    </row>
    <row r="2810" spans="1:29" x14ac:dyDescent="0.2">
      <c r="A2810" t="s">
        <v>5629</v>
      </c>
      <c r="B2810" t="str">
        <f t="shared" si="172"/>
        <v>TM9S2</v>
      </c>
      <c r="C2810">
        <v>10</v>
      </c>
      <c r="D2810">
        <v>9</v>
      </c>
      <c r="E2810">
        <v>539.95000000000005</v>
      </c>
      <c r="F2810">
        <v>0.777162617506715</v>
      </c>
      <c r="G2810">
        <v>75280</v>
      </c>
      <c r="H2810" t="s">
        <v>5630</v>
      </c>
      <c r="I2810" t="str">
        <f t="shared" si="173"/>
        <v>Tm9sf2</v>
      </c>
      <c r="J2810">
        <v>5250370.88850768</v>
      </c>
      <c r="K2810">
        <v>6403419.0702752499</v>
      </c>
      <c r="L2810">
        <v>7386652.7689795597</v>
      </c>
      <c r="M2810">
        <f t="shared" si="174"/>
        <v>6346814.2425874965</v>
      </c>
      <c r="N2810">
        <v>6165750.16375216</v>
      </c>
      <c r="O2810">
        <v>7555370.3580764998</v>
      </c>
      <c r="P2810">
        <v>5964025.22140921</v>
      </c>
      <c r="Q2810">
        <f t="shared" si="175"/>
        <v>6561715.2477459563</v>
      </c>
      <c r="R2810">
        <v>5474221.7107387902</v>
      </c>
      <c r="S2810">
        <v>6403419.0702752499</v>
      </c>
      <c r="T2810">
        <v>6518434.5675005503</v>
      </c>
      <c r="U2810">
        <v>7175190.7038183203</v>
      </c>
      <c r="V2810">
        <v>8710460.7197067998</v>
      </c>
      <c r="W2810">
        <v>5718989.5637698201</v>
      </c>
      <c r="X2810">
        <v>6</v>
      </c>
      <c r="Y2810">
        <v>4</v>
      </c>
      <c r="Z2810">
        <v>4</v>
      </c>
      <c r="AA2810">
        <v>6</v>
      </c>
      <c r="AB2810">
        <v>6</v>
      </c>
      <c r="AC2810">
        <v>5</v>
      </c>
    </row>
    <row r="2811" spans="1:29" x14ac:dyDescent="0.2">
      <c r="A2811" t="s">
        <v>5631</v>
      </c>
      <c r="B2811" t="str">
        <f t="shared" si="172"/>
        <v>ANXA6</v>
      </c>
      <c r="C2811">
        <v>39</v>
      </c>
      <c r="D2811">
        <v>35</v>
      </c>
      <c r="E2811">
        <v>2237.09</v>
      </c>
      <c r="F2811">
        <v>0.77724251591277305</v>
      </c>
      <c r="G2811">
        <v>75837</v>
      </c>
      <c r="H2811" t="s">
        <v>5632</v>
      </c>
      <c r="I2811" t="str">
        <f t="shared" si="173"/>
        <v>Anxa6</v>
      </c>
      <c r="J2811">
        <v>35968654.262666099</v>
      </c>
      <c r="K2811">
        <v>37060646.304898001</v>
      </c>
      <c r="L2811">
        <v>50715499.863064297</v>
      </c>
      <c r="M2811">
        <f t="shared" si="174"/>
        <v>41248266.810209461</v>
      </c>
      <c r="N2811">
        <v>38507726.717716403</v>
      </c>
      <c r="O2811">
        <v>38863170.3366016</v>
      </c>
      <c r="P2811">
        <v>51569321.291163698</v>
      </c>
      <c r="Q2811">
        <f t="shared" si="175"/>
        <v>42980072.781827234</v>
      </c>
      <c r="R2811">
        <v>37502186.464908801</v>
      </c>
      <c r="S2811">
        <v>37060646.304898001</v>
      </c>
      <c r="T2811">
        <v>44754461.561232701</v>
      </c>
      <c r="U2811">
        <v>44812111.3298553</v>
      </c>
      <c r="V2811">
        <v>44804702.167694204</v>
      </c>
      <c r="W2811">
        <v>49450563.893687204</v>
      </c>
      <c r="X2811">
        <v>23</v>
      </c>
      <c r="Y2811">
        <v>18</v>
      </c>
      <c r="Z2811">
        <v>19</v>
      </c>
      <c r="AA2811">
        <v>18</v>
      </c>
      <c r="AB2811">
        <v>21</v>
      </c>
      <c r="AC2811">
        <v>21</v>
      </c>
    </row>
    <row r="2812" spans="1:29" x14ac:dyDescent="0.2">
      <c r="A2812" t="s">
        <v>5633</v>
      </c>
      <c r="B2812" t="str">
        <f t="shared" si="172"/>
        <v>ERC2</v>
      </c>
      <c r="C2812">
        <v>32</v>
      </c>
      <c r="D2812">
        <v>21</v>
      </c>
      <c r="E2812">
        <v>1378.22</v>
      </c>
      <c r="F2812">
        <v>0.77724626113222395</v>
      </c>
      <c r="G2812">
        <v>110571</v>
      </c>
      <c r="H2812" t="s">
        <v>5634</v>
      </c>
      <c r="I2812" t="str">
        <f t="shared" si="173"/>
        <v>Erc2</v>
      </c>
      <c r="J2812">
        <v>7779038.4788434198</v>
      </c>
      <c r="K2812">
        <v>8525440.0632130802</v>
      </c>
      <c r="L2812">
        <v>8300505.11013442</v>
      </c>
      <c r="M2812">
        <f t="shared" si="174"/>
        <v>8201661.2173969736</v>
      </c>
      <c r="N2812">
        <v>8128860.5182634303</v>
      </c>
      <c r="O2812">
        <v>8758327.5029470008</v>
      </c>
      <c r="P2812">
        <v>8009301.4224580796</v>
      </c>
      <c r="Q2812">
        <f t="shared" si="175"/>
        <v>8298829.8145561703</v>
      </c>
      <c r="R2812">
        <v>8110699.65033668</v>
      </c>
      <c r="S2812">
        <v>8525440.0632130802</v>
      </c>
      <c r="T2812">
        <v>7324873.8135947101</v>
      </c>
      <c r="U2812">
        <v>9459696.3669032697</v>
      </c>
      <c r="V2812">
        <v>10097329.987694999</v>
      </c>
      <c r="W2812">
        <v>7680234.3296096101</v>
      </c>
      <c r="X2812">
        <v>7</v>
      </c>
      <c r="Y2812">
        <v>6</v>
      </c>
      <c r="Z2812">
        <v>3</v>
      </c>
      <c r="AA2812">
        <v>11</v>
      </c>
      <c r="AB2812">
        <v>9</v>
      </c>
      <c r="AC2812">
        <v>5</v>
      </c>
    </row>
    <row r="2813" spans="1:29" x14ac:dyDescent="0.2">
      <c r="A2813" t="s">
        <v>5635</v>
      </c>
      <c r="B2813" t="str">
        <f t="shared" si="172"/>
        <v>GLYG</v>
      </c>
      <c r="C2813">
        <v>2</v>
      </c>
      <c r="D2813">
        <v>2</v>
      </c>
      <c r="E2813">
        <v>93</v>
      </c>
      <c r="F2813">
        <v>0.77743615286182399</v>
      </c>
      <c r="G2813">
        <v>37378</v>
      </c>
      <c r="H2813" t="s">
        <v>5636</v>
      </c>
      <c r="I2813" t="str">
        <f t="shared" si="173"/>
        <v>Gyg1</v>
      </c>
      <c r="J2813">
        <v>259148.79073967499</v>
      </c>
      <c r="K2813">
        <v>210023.61557759001</v>
      </c>
      <c r="L2813">
        <v>264735.54776762298</v>
      </c>
      <c r="M2813">
        <f t="shared" si="174"/>
        <v>244635.98469496265</v>
      </c>
      <c r="N2813">
        <v>203660.59478813299</v>
      </c>
      <c r="O2813">
        <v>303011.24281507602</v>
      </c>
      <c r="P2813">
        <v>203451.75362674001</v>
      </c>
      <c r="Q2813">
        <f t="shared" si="175"/>
        <v>236707.86374331635</v>
      </c>
      <c r="R2813">
        <v>270197.66159454198</v>
      </c>
      <c r="S2813">
        <v>210023.61557759001</v>
      </c>
      <c r="T2813">
        <v>233618.85278561199</v>
      </c>
      <c r="U2813">
        <v>237003.376336716</v>
      </c>
      <c r="V2813">
        <v>349336.61793943</v>
      </c>
      <c r="W2813">
        <v>195092.81274418699</v>
      </c>
      <c r="X2813">
        <v>0</v>
      </c>
      <c r="Y2813">
        <v>0</v>
      </c>
      <c r="Z2813">
        <v>1</v>
      </c>
      <c r="AA2813">
        <v>1</v>
      </c>
      <c r="AB2813">
        <v>0</v>
      </c>
      <c r="AC2813">
        <v>1</v>
      </c>
    </row>
    <row r="2814" spans="1:29" x14ac:dyDescent="0.2">
      <c r="A2814" t="s">
        <v>5637</v>
      </c>
      <c r="B2814" t="str">
        <f t="shared" si="172"/>
        <v>VPS29</v>
      </c>
      <c r="C2814">
        <v>10</v>
      </c>
      <c r="D2814">
        <v>9</v>
      </c>
      <c r="E2814">
        <v>718.53</v>
      </c>
      <c r="F2814">
        <v>0.777506581732332</v>
      </c>
      <c r="G2814">
        <v>20483</v>
      </c>
      <c r="H2814" t="s">
        <v>5638</v>
      </c>
      <c r="I2814" t="str">
        <f t="shared" si="173"/>
        <v>Vps29</v>
      </c>
      <c r="J2814">
        <v>9700250.5638073292</v>
      </c>
      <c r="K2814">
        <v>10501610.755129799</v>
      </c>
      <c r="L2814">
        <v>8830157.7572827004</v>
      </c>
      <c r="M2814">
        <f t="shared" si="174"/>
        <v>9677339.6920732763</v>
      </c>
      <c r="N2814">
        <v>10983144.2963371</v>
      </c>
      <c r="O2814">
        <v>9585258.7860955894</v>
      </c>
      <c r="P2814">
        <v>9140817.8678805307</v>
      </c>
      <c r="Q2814">
        <f t="shared" si="175"/>
        <v>9903073.6501044054</v>
      </c>
      <c r="R2814">
        <v>10113823.0733817</v>
      </c>
      <c r="S2814">
        <v>10501610.755129799</v>
      </c>
      <c r="T2814">
        <v>7792271.7314227195</v>
      </c>
      <c r="U2814">
        <v>12781276.0427866</v>
      </c>
      <c r="V2814">
        <v>11050685.2990018</v>
      </c>
      <c r="W2814">
        <v>8765261.7234199699</v>
      </c>
      <c r="X2814">
        <v>11</v>
      </c>
      <c r="Y2814">
        <v>9</v>
      </c>
      <c r="Z2814">
        <v>3</v>
      </c>
      <c r="AA2814">
        <v>9</v>
      </c>
      <c r="AB2814">
        <v>5</v>
      </c>
      <c r="AC2814">
        <v>5</v>
      </c>
    </row>
    <row r="2815" spans="1:29" x14ac:dyDescent="0.2">
      <c r="A2815" t="s">
        <v>5639</v>
      </c>
      <c r="B2815" t="str">
        <f t="shared" si="172"/>
        <v>KCNA4</v>
      </c>
      <c r="C2815">
        <v>2</v>
      </c>
      <c r="D2815">
        <v>1</v>
      </c>
      <c r="E2815">
        <v>177</v>
      </c>
      <c r="F2815">
        <v>0.77754442850854899</v>
      </c>
      <c r="G2815">
        <v>73423</v>
      </c>
      <c r="H2815" t="s">
        <v>5640</v>
      </c>
      <c r="I2815" t="str">
        <f t="shared" si="173"/>
        <v>Kcna4</v>
      </c>
      <c r="J2815">
        <v>213006.17381321601</v>
      </c>
      <c r="K2815">
        <v>159541.23407481299</v>
      </c>
      <c r="L2815">
        <v>94110.125558716507</v>
      </c>
      <c r="M2815">
        <f t="shared" si="174"/>
        <v>155552.51114891516</v>
      </c>
      <c r="N2815">
        <v>206688.00892771201</v>
      </c>
      <c r="O2815">
        <v>116279.071148537</v>
      </c>
      <c r="P2815">
        <v>173655.05547561601</v>
      </c>
      <c r="Q2815">
        <f t="shared" si="175"/>
        <v>165540.71185062168</v>
      </c>
      <c r="R2815">
        <v>222087.74312725401</v>
      </c>
      <c r="S2815">
        <v>159541.23407481299</v>
      </c>
      <c r="T2815">
        <v>83048.535619537695</v>
      </c>
      <c r="U2815">
        <v>240526.430825466</v>
      </c>
      <c r="V2815">
        <v>134056.20555458599</v>
      </c>
      <c r="W2815">
        <v>166520.33032922901</v>
      </c>
      <c r="X2815">
        <v>0</v>
      </c>
      <c r="Y2815">
        <v>1</v>
      </c>
      <c r="Z2815">
        <v>0</v>
      </c>
      <c r="AA2815">
        <v>0</v>
      </c>
      <c r="AB2815">
        <v>0</v>
      </c>
      <c r="AC2815">
        <v>1</v>
      </c>
    </row>
    <row r="2816" spans="1:29" x14ac:dyDescent="0.2">
      <c r="A2816" t="s">
        <v>5641</v>
      </c>
      <c r="B2816" t="str">
        <f t="shared" si="172"/>
        <v>EFGM</v>
      </c>
      <c r="C2816">
        <v>6</v>
      </c>
      <c r="D2816">
        <v>6</v>
      </c>
      <c r="E2816">
        <v>260.10000000000002</v>
      </c>
      <c r="F2816">
        <v>0.77758892682144998</v>
      </c>
      <c r="G2816">
        <v>83496</v>
      </c>
      <c r="H2816" t="s">
        <v>5642</v>
      </c>
      <c r="I2816" t="str">
        <f t="shared" si="173"/>
        <v>Gfm1</v>
      </c>
      <c r="J2816">
        <v>1222446.40850006</v>
      </c>
      <c r="K2816">
        <v>1077302.5335663001</v>
      </c>
      <c r="L2816">
        <v>751061.73727700894</v>
      </c>
      <c r="M2816">
        <f t="shared" si="174"/>
        <v>1016936.8931144564</v>
      </c>
      <c r="N2816">
        <v>1298723.1529602499</v>
      </c>
      <c r="O2816">
        <v>880486.83644273796</v>
      </c>
      <c r="P2816">
        <v>701108.50276211603</v>
      </c>
      <c r="Q2816">
        <f t="shared" si="175"/>
        <v>960106.16405503463</v>
      </c>
      <c r="R2816">
        <v>1274565.7043530799</v>
      </c>
      <c r="S2816">
        <v>1077302.5335663001</v>
      </c>
      <c r="T2816">
        <v>662782.85222141398</v>
      </c>
      <c r="U2816">
        <v>1511346.72123711</v>
      </c>
      <c r="V2816">
        <v>1015098.61721801</v>
      </c>
      <c r="W2816">
        <v>672303.02715242503</v>
      </c>
      <c r="X2816">
        <v>6</v>
      </c>
      <c r="Y2816">
        <v>3</v>
      </c>
      <c r="Z2816">
        <v>4</v>
      </c>
      <c r="AA2816">
        <v>2</v>
      </c>
      <c r="AB2816">
        <v>4</v>
      </c>
      <c r="AC2816">
        <v>2</v>
      </c>
    </row>
    <row r="2817" spans="1:29" x14ac:dyDescent="0.2">
      <c r="A2817" t="s">
        <v>5643</v>
      </c>
      <c r="B2817" t="str">
        <f t="shared" si="172"/>
        <v>PSA2</v>
      </c>
      <c r="C2817">
        <v>10</v>
      </c>
      <c r="D2817">
        <v>10</v>
      </c>
      <c r="E2817">
        <v>654.53</v>
      </c>
      <c r="F2817">
        <v>0.77796315048632902</v>
      </c>
      <c r="G2817">
        <v>25910</v>
      </c>
      <c r="H2817" t="s">
        <v>5644</v>
      </c>
      <c r="I2817" t="str">
        <f t="shared" si="173"/>
        <v>Psma2</v>
      </c>
      <c r="J2817">
        <v>9032847.5653749797</v>
      </c>
      <c r="K2817">
        <v>7462839.4351324802</v>
      </c>
      <c r="L2817">
        <v>6972367.3756502196</v>
      </c>
      <c r="M2817">
        <f t="shared" si="174"/>
        <v>7822684.7920525596</v>
      </c>
      <c r="N2817">
        <v>8210312.5506133595</v>
      </c>
      <c r="O2817">
        <v>8109412.4405191196</v>
      </c>
      <c r="P2817">
        <v>6371960.6859990703</v>
      </c>
      <c r="Q2817">
        <f t="shared" si="175"/>
        <v>7563895.2257105159</v>
      </c>
      <c r="R2817">
        <v>9417965.1880220491</v>
      </c>
      <c r="S2817">
        <v>7462839.4351324802</v>
      </c>
      <c r="T2817">
        <v>6152843.7764958199</v>
      </c>
      <c r="U2817">
        <v>9554483.5136093106</v>
      </c>
      <c r="V2817">
        <v>9349206.6140126009</v>
      </c>
      <c r="W2817">
        <v>6110164.7479904098</v>
      </c>
      <c r="X2817">
        <v>9</v>
      </c>
      <c r="Y2817">
        <v>6</v>
      </c>
      <c r="Z2817">
        <v>7</v>
      </c>
      <c r="AA2817">
        <v>6</v>
      </c>
      <c r="AB2817">
        <v>5</v>
      </c>
      <c r="AC2817">
        <v>7</v>
      </c>
    </row>
    <row r="2818" spans="1:29" x14ac:dyDescent="0.2">
      <c r="A2818" t="s">
        <v>5645</v>
      </c>
      <c r="B2818" t="str">
        <f t="shared" si="172"/>
        <v>ABCF1</v>
      </c>
      <c r="C2818">
        <v>1</v>
      </c>
      <c r="D2818">
        <v>1</v>
      </c>
      <c r="E2818">
        <v>26.63</v>
      </c>
      <c r="F2818">
        <v>0.77845577112252895</v>
      </c>
      <c r="G2818">
        <v>94887</v>
      </c>
      <c r="H2818" t="s">
        <v>5646</v>
      </c>
      <c r="I2818" t="str">
        <f t="shared" si="173"/>
        <v>Abcf1</v>
      </c>
      <c r="J2818">
        <v>75846.422625632797</v>
      </c>
      <c r="K2818">
        <v>42346.678279988402</v>
      </c>
      <c r="L2818">
        <v>50110.013400281598</v>
      </c>
      <c r="M2818">
        <f t="shared" si="174"/>
        <v>56101.038101967599</v>
      </c>
      <c r="N2818">
        <v>65066.142373774899</v>
      </c>
      <c r="O2818">
        <v>56986.480147787101</v>
      </c>
      <c r="P2818">
        <v>34296.947917198799</v>
      </c>
      <c r="Q2818">
        <f t="shared" si="175"/>
        <v>52116.523479586933</v>
      </c>
      <c r="R2818">
        <v>79080.153047458705</v>
      </c>
      <c r="S2818">
        <v>42346.678279988402</v>
      </c>
      <c r="T2818">
        <v>44220.143242422397</v>
      </c>
      <c r="U2818">
        <v>75718.601547994098</v>
      </c>
      <c r="V2818">
        <v>65698.764369775105</v>
      </c>
      <c r="W2818">
        <v>32887.836641520997</v>
      </c>
      <c r="X2818">
        <v>0</v>
      </c>
      <c r="Y2818">
        <v>1</v>
      </c>
      <c r="Z2818">
        <v>1</v>
      </c>
      <c r="AA2818">
        <v>0</v>
      </c>
      <c r="AB2818">
        <v>1</v>
      </c>
      <c r="AC2818">
        <v>0</v>
      </c>
    </row>
    <row r="2819" spans="1:29" x14ac:dyDescent="0.2">
      <c r="A2819" t="s">
        <v>5647</v>
      </c>
      <c r="B2819" t="str">
        <f t="shared" si="172"/>
        <v>MP2K3</v>
      </c>
      <c r="C2819">
        <v>1</v>
      </c>
      <c r="D2819">
        <v>1</v>
      </c>
      <c r="E2819">
        <v>18.77</v>
      </c>
      <c r="F2819">
        <v>0.77911618769861402</v>
      </c>
      <c r="G2819">
        <v>39271</v>
      </c>
      <c r="H2819" t="s">
        <v>5648</v>
      </c>
      <c r="I2819" t="str">
        <f t="shared" si="173"/>
        <v>Map2k3</v>
      </c>
      <c r="J2819">
        <v>134898.46545426801</v>
      </c>
      <c r="K2819">
        <v>101766.40640186799</v>
      </c>
      <c r="L2819">
        <v>151073.272492291</v>
      </c>
      <c r="M2819">
        <f t="shared" si="174"/>
        <v>129246.04811614234</v>
      </c>
      <c r="N2819">
        <v>127704.87695597101</v>
      </c>
      <c r="O2819">
        <v>122066.06913872399</v>
      </c>
      <c r="P2819">
        <v>119523.541537408</v>
      </c>
      <c r="Q2819">
        <f t="shared" si="175"/>
        <v>123098.16254403435</v>
      </c>
      <c r="R2819">
        <v>140649.893886829</v>
      </c>
      <c r="S2819">
        <v>101766.40640186799</v>
      </c>
      <c r="T2819">
        <v>133316.303397218</v>
      </c>
      <c r="U2819">
        <v>148612.38643006099</v>
      </c>
      <c r="V2819">
        <v>140727.939207544</v>
      </c>
      <c r="W2819">
        <v>114612.84305496801</v>
      </c>
      <c r="X2819">
        <v>0</v>
      </c>
      <c r="Y2819">
        <v>0</v>
      </c>
      <c r="Z2819">
        <v>0</v>
      </c>
      <c r="AA2819">
        <v>0</v>
      </c>
      <c r="AB2819">
        <v>0</v>
      </c>
      <c r="AC2819">
        <v>0</v>
      </c>
    </row>
    <row r="2820" spans="1:29" x14ac:dyDescent="0.2">
      <c r="A2820" t="s">
        <v>5649</v>
      </c>
      <c r="B2820" t="str">
        <f t="shared" si="172"/>
        <v>MAT2B</v>
      </c>
      <c r="C2820">
        <v>2</v>
      </c>
      <c r="D2820">
        <v>2</v>
      </c>
      <c r="E2820">
        <v>100.03</v>
      </c>
      <c r="F2820">
        <v>0.77927063029856003</v>
      </c>
      <c r="G2820">
        <v>37369</v>
      </c>
      <c r="H2820" t="s">
        <v>5650</v>
      </c>
      <c r="I2820" t="str">
        <f t="shared" si="173"/>
        <v>Mat2b</v>
      </c>
      <c r="J2820">
        <v>576683.61212879105</v>
      </c>
      <c r="K2820">
        <v>521818.468667056</v>
      </c>
      <c r="L2820">
        <v>455720.26697532</v>
      </c>
      <c r="M2820">
        <f t="shared" si="174"/>
        <v>518074.11592372233</v>
      </c>
      <c r="N2820">
        <v>581560.43499985896</v>
      </c>
      <c r="O2820">
        <v>531241.91834109905</v>
      </c>
      <c r="P2820">
        <v>480340.961784794</v>
      </c>
      <c r="Q2820">
        <f t="shared" si="175"/>
        <v>531047.77170858404</v>
      </c>
      <c r="R2820">
        <v>601270.65626024501</v>
      </c>
      <c r="S2820">
        <v>521818.468667056</v>
      </c>
      <c r="T2820">
        <v>402155.459890784</v>
      </c>
      <c r="U2820">
        <v>676771.99304166599</v>
      </c>
      <c r="V2820">
        <v>612459.96464293799</v>
      </c>
      <c r="W2820">
        <v>460605.85686948302</v>
      </c>
      <c r="X2820">
        <v>1</v>
      </c>
      <c r="Y2820">
        <v>2</v>
      </c>
      <c r="Z2820">
        <v>2</v>
      </c>
      <c r="AA2820">
        <v>2</v>
      </c>
      <c r="AB2820">
        <v>2</v>
      </c>
      <c r="AC2820">
        <v>2</v>
      </c>
    </row>
    <row r="2821" spans="1:29" x14ac:dyDescent="0.2">
      <c r="A2821" t="s">
        <v>5651</v>
      </c>
      <c r="B2821" t="str">
        <f t="shared" ref="B2821:B2884" si="176">MID(A2821,1,FIND("_",A2821,1)-1)</f>
        <v>RT09</v>
      </c>
      <c r="C2821">
        <v>1</v>
      </c>
      <c r="D2821">
        <v>1</v>
      </c>
      <c r="E2821">
        <v>29.04</v>
      </c>
      <c r="F2821">
        <v>0.77953731293227202</v>
      </c>
      <c r="G2821">
        <v>44901</v>
      </c>
      <c r="H2821" t="s">
        <v>5652</v>
      </c>
      <c r="I2821" t="str">
        <f t="shared" ref="I2821:I2884" si="177">MID(H2821,FIND("GN=",H2821,1)+3,FIND("PE=",H2821,1)-FIND("GN=",H2821,1)-4)</f>
        <v>Mrps9</v>
      </c>
      <c r="J2821">
        <v>74875.834062023598</v>
      </c>
      <c r="K2821">
        <v>45546.513567485803</v>
      </c>
      <c r="L2821">
        <v>86107.760639114102</v>
      </c>
      <c r="M2821">
        <f t="shared" ref="M2821:M2884" si="178">AVERAGE(J2821:L2821)</f>
        <v>68843.369422874501</v>
      </c>
      <c r="N2821">
        <v>130740.681279675</v>
      </c>
      <c r="O2821">
        <v>44167.606560843597</v>
      </c>
      <c r="P2821">
        <v>70828.392936706703</v>
      </c>
      <c r="Q2821">
        <f t="shared" ref="Q2821:Q2884" si="179">AVERAGE(N2821:P2821)</f>
        <v>81912.226925741765</v>
      </c>
      <c r="R2821">
        <v>78068.183207626207</v>
      </c>
      <c r="S2821">
        <v>45546.513567485803</v>
      </c>
      <c r="T2821">
        <v>75986.758960324805</v>
      </c>
      <c r="U2821">
        <v>152145.20472200401</v>
      </c>
      <c r="V2821">
        <v>50920.098393381399</v>
      </c>
      <c r="W2821">
        <v>67918.364692613206</v>
      </c>
      <c r="X2821">
        <v>0</v>
      </c>
      <c r="Y2821">
        <v>0</v>
      </c>
      <c r="Z2821">
        <v>0</v>
      </c>
      <c r="AA2821">
        <v>1</v>
      </c>
      <c r="AB2821">
        <v>1</v>
      </c>
      <c r="AC2821">
        <v>0</v>
      </c>
    </row>
    <row r="2822" spans="1:29" x14ac:dyDescent="0.2">
      <c r="A2822" t="s">
        <v>5653</v>
      </c>
      <c r="B2822" t="str">
        <f t="shared" si="176"/>
        <v>ORN</v>
      </c>
      <c r="C2822">
        <v>1</v>
      </c>
      <c r="D2822">
        <v>1</v>
      </c>
      <c r="E2822">
        <v>87.73</v>
      </c>
      <c r="F2822">
        <v>0.77984869231430898</v>
      </c>
      <c r="G2822">
        <v>26722</v>
      </c>
      <c r="H2822" t="s">
        <v>5654</v>
      </c>
      <c r="I2822" t="str">
        <f t="shared" si="177"/>
        <v>Rexo2</v>
      </c>
      <c r="J2822">
        <v>144190.54400323401</v>
      </c>
      <c r="K2822">
        <v>83990.855013623004</v>
      </c>
      <c r="L2822">
        <v>51583.654609439604</v>
      </c>
      <c r="M2822">
        <f t="shared" si="178"/>
        <v>93255.017875432211</v>
      </c>
      <c r="N2822">
        <v>100337.069717433</v>
      </c>
      <c r="O2822">
        <v>65822.583818147599</v>
      </c>
      <c r="P2822">
        <v>70724.561366434398</v>
      </c>
      <c r="Q2822">
        <f t="shared" si="179"/>
        <v>78961.404967338327</v>
      </c>
      <c r="R2822">
        <v>150338.142433609</v>
      </c>
      <c r="S2822">
        <v>83990.855013623004</v>
      </c>
      <c r="T2822">
        <v>45520.5744523756</v>
      </c>
      <c r="U2822">
        <v>116763.99314998899</v>
      </c>
      <c r="V2822">
        <v>75885.761206224895</v>
      </c>
      <c r="W2822">
        <v>67818.799106497696</v>
      </c>
      <c r="X2822">
        <v>1</v>
      </c>
      <c r="Y2822">
        <v>1</v>
      </c>
      <c r="Z2822">
        <v>0</v>
      </c>
      <c r="AA2822">
        <v>1</v>
      </c>
      <c r="AB2822">
        <v>1</v>
      </c>
      <c r="AC2822">
        <v>0</v>
      </c>
    </row>
    <row r="2823" spans="1:29" x14ac:dyDescent="0.2">
      <c r="A2823" t="s">
        <v>5655</v>
      </c>
      <c r="B2823" t="str">
        <f t="shared" si="176"/>
        <v>H2B2B</v>
      </c>
      <c r="C2823">
        <v>15</v>
      </c>
      <c r="D2823">
        <v>1</v>
      </c>
      <c r="E2823">
        <v>1196.29</v>
      </c>
      <c r="F2823">
        <v>0.78045136717864005</v>
      </c>
      <c r="G2823">
        <v>13912</v>
      </c>
      <c r="H2823" t="s">
        <v>5656</v>
      </c>
      <c r="I2823" t="str">
        <f t="shared" si="177"/>
        <v>Hist2h2bb</v>
      </c>
      <c r="J2823">
        <v>77882.926972484594</v>
      </c>
      <c r="K2823">
        <v>394437.85293957603</v>
      </c>
      <c r="L2823">
        <v>1902186.61197006</v>
      </c>
      <c r="M2823">
        <f t="shared" si="178"/>
        <v>791502.46396070684</v>
      </c>
      <c r="N2823">
        <v>61836.331941276301</v>
      </c>
      <c r="O2823">
        <v>768525.52840601397</v>
      </c>
      <c r="P2823">
        <v>5019245.8188606296</v>
      </c>
      <c r="Q2823">
        <f t="shared" si="179"/>
        <v>1949869.2264026401</v>
      </c>
      <c r="R2823">
        <v>81203.484245632193</v>
      </c>
      <c r="S2823">
        <v>394437.85293957603</v>
      </c>
      <c r="T2823">
        <v>1678605.90623313</v>
      </c>
      <c r="U2823">
        <v>71960.014972981706</v>
      </c>
      <c r="V2823">
        <v>886020.28888187604</v>
      </c>
      <c r="W2823">
        <v>4813027.0061595598</v>
      </c>
      <c r="X2823">
        <v>0</v>
      </c>
      <c r="Y2823">
        <v>0</v>
      </c>
      <c r="Z2823">
        <v>1</v>
      </c>
      <c r="AA2823">
        <v>1</v>
      </c>
      <c r="AB2823">
        <v>0</v>
      </c>
      <c r="AC2823">
        <v>1</v>
      </c>
    </row>
    <row r="2824" spans="1:29" x14ac:dyDescent="0.2">
      <c r="A2824" t="s">
        <v>5657</v>
      </c>
      <c r="B2824" t="str">
        <f t="shared" si="176"/>
        <v>ADPRH</v>
      </c>
      <c r="C2824">
        <v>3</v>
      </c>
      <c r="D2824">
        <v>3</v>
      </c>
      <c r="E2824">
        <v>135.71</v>
      </c>
      <c r="F2824">
        <v>0.78068233757051597</v>
      </c>
      <c r="G2824">
        <v>40042</v>
      </c>
      <c r="H2824" t="s">
        <v>5658</v>
      </c>
      <c r="I2824" t="str">
        <f t="shared" si="177"/>
        <v>Adprh</v>
      </c>
      <c r="J2824">
        <v>368764.53614937002</v>
      </c>
      <c r="K2824">
        <v>497284.84745956998</v>
      </c>
      <c r="L2824">
        <v>835016.90057451697</v>
      </c>
      <c r="M2824">
        <f t="shared" si="178"/>
        <v>567022.09472781897</v>
      </c>
      <c r="N2824">
        <v>418854.56111810502</v>
      </c>
      <c r="O2824">
        <v>609399.22632134799</v>
      </c>
      <c r="P2824">
        <v>784586.259356022</v>
      </c>
      <c r="Q2824">
        <f t="shared" si="179"/>
        <v>604280.01559849165</v>
      </c>
      <c r="R2824">
        <v>384486.90060316399</v>
      </c>
      <c r="S2824">
        <v>497284.84745956998</v>
      </c>
      <c r="T2824">
        <v>736870.02751911397</v>
      </c>
      <c r="U2824">
        <v>487428.33773167699</v>
      </c>
      <c r="V2824">
        <v>702566.22401276999</v>
      </c>
      <c r="W2824">
        <v>752351.04858830106</v>
      </c>
      <c r="X2824">
        <v>2</v>
      </c>
      <c r="Y2824">
        <v>3</v>
      </c>
      <c r="Z2824">
        <v>1</v>
      </c>
      <c r="AA2824">
        <v>1</v>
      </c>
      <c r="AB2824">
        <v>2</v>
      </c>
      <c r="AC2824">
        <v>2</v>
      </c>
    </row>
    <row r="2825" spans="1:29" x14ac:dyDescent="0.2">
      <c r="A2825" t="s">
        <v>5659</v>
      </c>
      <c r="B2825" t="str">
        <f t="shared" si="176"/>
        <v>PPM1H</v>
      </c>
      <c r="C2825">
        <v>14</v>
      </c>
      <c r="D2825">
        <v>14</v>
      </c>
      <c r="E2825">
        <v>703.77</v>
      </c>
      <c r="F2825">
        <v>0.781061068244151</v>
      </c>
      <c r="G2825">
        <v>56345</v>
      </c>
      <c r="H2825" t="s">
        <v>5660</v>
      </c>
      <c r="I2825" t="str">
        <f t="shared" si="177"/>
        <v>Ppm1h</v>
      </c>
      <c r="J2825">
        <v>12029112.878477801</v>
      </c>
      <c r="K2825">
        <v>9680742.1302032899</v>
      </c>
      <c r="L2825">
        <v>9071170.8243745193</v>
      </c>
      <c r="M2825">
        <f t="shared" si="178"/>
        <v>10260341.944351869</v>
      </c>
      <c r="N2825">
        <v>10976837.3196989</v>
      </c>
      <c r="O2825">
        <v>10296689.6003426</v>
      </c>
      <c r="P2825">
        <v>8421097.7973296195</v>
      </c>
      <c r="Q2825">
        <f t="shared" si="179"/>
        <v>9898208.2391237076</v>
      </c>
      <c r="R2825">
        <v>12541976.991459301</v>
      </c>
      <c r="S2825">
        <v>9680742.1302032899</v>
      </c>
      <c r="T2825">
        <v>8004956.41511981</v>
      </c>
      <c r="U2825">
        <v>12773936.5043782</v>
      </c>
      <c r="V2825">
        <v>11870882.042323999</v>
      </c>
      <c r="W2825">
        <v>8075111.7962297304</v>
      </c>
      <c r="X2825">
        <v>9</v>
      </c>
      <c r="Y2825">
        <v>9</v>
      </c>
      <c r="Z2825">
        <v>7</v>
      </c>
      <c r="AA2825">
        <v>8</v>
      </c>
      <c r="AB2825">
        <v>8</v>
      </c>
      <c r="AC2825">
        <v>8</v>
      </c>
    </row>
    <row r="2826" spans="1:29" x14ac:dyDescent="0.2">
      <c r="A2826" t="s">
        <v>5661</v>
      </c>
      <c r="B2826" t="str">
        <f t="shared" si="176"/>
        <v>GRP1</v>
      </c>
      <c r="C2826">
        <v>1</v>
      </c>
      <c r="D2826">
        <v>1</v>
      </c>
      <c r="E2826">
        <v>39.92</v>
      </c>
      <c r="F2826">
        <v>0.78108693816281904</v>
      </c>
      <c r="G2826">
        <v>90246</v>
      </c>
      <c r="H2826" t="s">
        <v>5662</v>
      </c>
      <c r="I2826" t="str">
        <f t="shared" si="177"/>
        <v>Rasgrp1</v>
      </c>
      <c r="J2826">
        <v>26488.5109618645</v>
      </c>
      <c r="K2826">
        <v>76324.434637678205</v>
      </c>
      <c r="L2826">
        <v>30010.780168846799</v>
      </c>
      <c r="M2826">
        <f t="shared" si="178"/>
        <v>44274.575256129836</v>
      </c>
      <c r="N2826">
        <v>98028.663882302601</v>
      </c>
      <c r="O2826">
        <v>51860.168646128703</v>
      </c>
      <c r="P2826">
        <v>19868.073495623299</v>
      </c>
      <c r="Q2826">
        <f t="shared" si="179"/>
        <v>56585.635341351539</v>
      </c>
      <c r="R2826">
        <v>27617.854980487999</v>
      </c>
      <c r="S2826">
        <v>76324.434637678205</v>
      </c>
      <c r="T2826">
        <v>26483.349491097801</v>
      </c>
      <c r="U2826">
        <v>114077.66113053</v>
      </c>
      <c r="V2826">
        <v>59788.725171703998</v>
      </c>
      <c r="W2826">
        <v>19051.781432076801</v>
      </c>
      <c r="X2826">
        <v>0</v>
      </c>
      <c r="Y2826">
        <v>0</v>
      </c>
      <c r="Z2826">
        <v>0</v>
      </c>
      <c r="AA2826">
        <v>0</v>
      </c>
      <c r="AB2826">
        <v>0</v>
      </c>
      <c r="AC2826">
        <v>0</v>
      </c>
    </row>
    <row r="2827" spans="1:29" x14ac:dyDescent="0.2">
      <c r="A2827" t="s">
        <v>5663</v>
      </c>
      <c r="B2827" t="str">
        <f t="shared" si="176"/>
        <v>FABP7</v>
      </c>
      <c r="C2827">
        <v>4</v>
      </c>
      <c r="D2827">
        <v>4</v>
      </c>
      <c r="E2827">
        <v>240.28</v>
      </c>
      <c r="F2827">
        <v>0.78110496859876299</v>
      </c>
      <c r="G2827">
        <v>14883</v>
      </c>
      <c r="H2827" t="s">
        <v>5664</v>
      </c>
      <c r="I2827" t="str">
        <f t="shared" si="177"/>
        <v>Fabp7</v>
      </c>
      <c r="J2827">
        <v>1182742.09602197</v>
      </c>
      <c r="K2827">
        <v>1220592.96752995</v>
      </c>
      <c r="L2827">
        <v>2075921.69544639</v>
      </c>
      <c r="M2827">
        <f t="shared" si="178"/>
        <v>1493085.5863327701</v>
      </c>
      <c r="N2827">
        <v>1091505.64896366</v>
      </c>
      <c r="O2827">
        <v>1734477.66728363</v>
      </c>
      <c r="P2827">
        <v>1292720.98213051</v>
      </c>
      <c r="Q2827">
        <f t="shared" si="179"/>
        <v>1372901.4327926</v>
      </c>
      <c r="R2827">
        <v>1233168.5889886599</v>
      </c>
      <c r="S2827">
        <v>1220592.96752995</v>
      </c>
      <c r="T2827">
        <v>1831920.37885537</v>
      </c>
      <c r="U2827">
        <v>1270204.1077907099</v>
      </c>
      <c r="V2827">
        <v>1999650.43062814</v>
      </c>
      <c r="W2827">
        <v>1239608.7426209401</v>
      </c>
      <c r="X2827">
        <v>2</v>
      </c>
      <c r="Y2827">
        <v>1</v>
      </c>
      <c r="Z2827">
        <v>2</v>
      </c>
      <c r="AA2827">
        <v>2</v>
      </c>
      <c r="AB2827">
        <v>3</v>
      </c>
      <c r="AC2827">
        <v>3</v>
      </c>
    </row>
    <row r="2828" spans="1:29" x14ac:dyDescent="0.2">
      <c r="A2828" t="s">
        <v>5665</v>
      </c>
      <c r="B2828" t="str">
        <f t="shared" si="176"/>
        <v>UAP1L</v>
      </c>
      <c r="C2828">
        <v>3</v>
      </c>
      <c r="D2828">
        <v>2</v>
      </c>
      <c r="E2828">
        <v>151.38999999999999</v>
      </c>
      <c r="F2828">
        <v>0.78153050179227102</v>
      </c>
      <c r="G2828">
        <v>56578</v>
      </c>
      <c r="H2828" t="s">
        <v>5666</v>
      </c>
      <c r="I2828" t="str">
        <f t="shared" si="177"/>
        <v>Uap1l1</v>
      </c>
      <c r="J2828">
        <v>57980.553221392998</v>
      </c>
      <c r="K2828">
        <v>31725.0312320017</v>
      </c>
      <c r="L2828">
        <v>33048.592781693696</v>
      </c>
      <c r="M2828">
        <f t="shared" si="178"/>
        <v>40918.059078362799</v>
      </c>
      <c r="N2828">
        <v>62186.490873285598</v>
      </c>
      <c r="O2828">
        <v>27453.716789741698</v>
      </c>
      <c r="P2828">
        <v>26288.404724015301</v>
      </c>
      <c r="Q2828">
        <f t="shared" si="179"/>
        <v>38642.870795680865</v>
      </c>
      <c r="R2828">
        <v>60452.5680157065</v>
      </c>
      <c r="S2828">
        <v>31725.0312320017</v>
      </c>
      <c r="T2828">
        <v>29164.101296344299</v>
      </c>
      <c r="U2828">
        <v>72367.501012325694</v>
      </c>
      <c r="V2828">
        <v>31650.933094414198</v>
      </c>
      <c r="W2828">
        <v>25208.329388868198</v>
      </c>
      <c r="X2828">
        <v>0</v>
      </c>
      <c r="Y2828">
        <v>0</v>
      </c>
      <c r="Z2828">
        <v>0</v>
      </c>
      <c r="AA2828">
        <v>2</v>
      </c>
      <c r="AB2828">
        <v>0</v>
      </c>
      <c r="AC2828">
        <v>1</v>
      </c>
    </row>
    <row r="2829" spans="1:29" x14ac:dyDescent="0.2">
      <c r="A2829" t="s">
        <v>5667</v>
      </c>
      <c r="B2829" t="str">
        <f t="shared" si="176"/>
        <v>TGO1</v>
      </c>
      <c r="C2829">
        <v>4</v>
      </c>
      <c r="D2829">
        <v>4</v>
      </c>
      <c r="E2829">
        <v>141.12</v>
      </c>
      <c r="F2829">
        <v>0.78176134955105803</v>
      </c>
      <c r="G2829">
        <v>213544</v>
      </c>
      <c r="H2829" t="s">
        <v>5668</v>
      </c>
      <c r="I2829" t="str">
        <f t="shared" si="177"/>
        <v>Mia3</v>
      </c>
      <c r="J2829">
        <v>397875.94240260799</v>
      </c>
      <c r="K2829">
        <v>340279.59493633598</v>
      </c>
      <c r="L2829">
        <v>441202.31137358799</v>
      </c>
      <c r="M2829">
        <f t="shared" si="178"/>
        <v>393119.28290417726</v>
      </c>
      <c r="N2829">
        <v>386527.65504702</v>
      </c>
      <c r="O2829">
        <v>408821.823588264</v>
      </c>
      <c r="P2829">
        <v>349461.98688086902</v>
      </c>
      <c r="Q2829">
        <f t="shared" si="179"/>
        <v>381603.82183871767</v>
      </c>
      <c r="R2829">
        <v>414839.478644925</v>
      </c>
      <c r="S2829">
        <v>340279.59493633598</v>
      </c>
      <c r="T2829">
        <v>389343.92717041803</v>
      </c>
      <c r="U2829">
        <v>449808.95488868101</v>
      </c>
      <c r="V2829">
        <v>471323.87519796903</v>
      </c>
      <c r="W2829">
        <v>335104.12543723697</v>
      </c>
      <c r="X2829">
        <v>1</v>
      </c>
      <c r="Y2829">
        <v>2</v>
      </c>
      <c r="Z2829">
        <v>2</v>
      </c>
      <c r="AA2829">
        <v>1</v>
      </c>
      <c r="AB2829">
        <v>3</v>
      </c>
      <c r="AC2829">
        <v>1</v>
      </c>
    </row>
    <row r="2830" spans="1:29" x14ac:dyDescent="0.2">
      <c r="A2830" t="s">
        <v>5669</v>
      </c>
      <c r="B2830" t="str">
        <f t="shared" si="176"/>
        <v>NDUF2</v>
      </c>
      <c r="C2830">
        <v>6</v>
      </c>
      <c r="D2830">
        <v>6</v>
      </c>
      <c r="E2830">
        <v>180.81</v>
      </c>
      <c r="F2830">
        <v>0.78209586711753298</v>
      </c>
      <c r="G2830">
        <v>19616</v>
      </c>
      <c r="H2830" t="s">
        <v>5670</v>
      </c>
      <c r="I2830" t="str">
        <f t="shared" si="177"/>
        <v>Ndufaf2</v>
      </c>
      <c r="J2830">
        <v>2189422.4475590098</v>
      </c>
      <c r="K2830">
        <v>2482469.3873968301</v>
      </c>
      <c r="L2830">
        <v>1765762.0542967501</v>
      </c>
      <c r="M2830">
        <f t="shared" si="178"/>
        <v>2145884.6297508632</v>
      </c>
      <c r="N2830">
        <v>1976394.2441765</v>
      </c>
      <c r="O2830">
        <v>2457701.3079443001</v>
      </c>
      <c r="P2830">
        <v>2193349.3054218199</v>
      </c>
      <c r="Q2830">
        <f t="shared" si="179"/>
        <v>2209148.28584754</v>
      </c>
      <c r="R2830">
        <v>2282768.99878459</v>
      </c>
      <c r="S2830">
        <v>2482469.3873968301</v>
      </c>
      <c r="T2830">
        <v>1558216.52549383</v>
      </c>
      <c r="U2830">
        <v>2299964.35652939</v>
      </c>
      <c r="V2830">
        <v>2833442.9272201802</v>
      </c>
      <c r="W2830">
        <v>2103234.1953183901</v>
      </c>
      <c r="X2830">
        <v>5</v>
      </c>
      <c r="Y2830">
        <v>3</v>
      </c>
      <c r="Z2830">
        <v>2</v>
      </c>
      <c r="AA2830">
        <v>3</v>
      </c>
      <c r="AB2830">
        <v>3</v>
      </c>
      <c r="AC2830">
        <v>2</v>
      </c>
    </row>
    <row r="2831" spans="1:29" x14ac:dyDescent="0.2">
      <c r="A2831" t="s">
        <v>5671</v>
      </c>
      <c r="B2831" t="str">
        <f t="shared" si="176"/>
        <v>ACY1</v>
      </c>
      <c r="C2831">
        <v>1</v>
      </c>
      <c r="D2831">
        <v>1</v>
      </c>
      <c r="E2831">
        <v>26.84</v>
      </c>
      <c r="F2831">
        <v>0.78226624084515395</v>
      </c>
      <c r="G2831">
        <v>45752</v>
      </c>
      <c r="H2831" t="s">
        <v>5672</v>
      </c>
      <c r="I2831" t="str">
        <f t="shared" si="177"/>
        <v>Acy1</v>
      </c>
      <c r="J2831">
        <v>42072.4397813084</v>
      </c>
      <c r="K2831">
        <v>82563.465169097093</v>
      </c>
      <c r="L2831">
        <v>123527.20875960799</v>
      </c>
      <c r="M2831">
        <f t="shared" si="178"/>
        <v>82721.037903337841</v>
      </c>
      <c r="N2831">
        <v>23806.7682560916</v>
      </c>
      <c r="O2831">
        <v>84804.704740600399</v>
      </c>
      <c r="P2831">
        <v>125702.254697226</v>
      </c>
      <c r="Q2831">
        <f t="shared" si="179"/>
        <v>78104.575897972667</v>
      </c>
      <c r="R2831">
        <v>43866.208343245497</v>
      </c>
      <c r="S2831">
        <v>82563.465169097093</v>
      </c>
      <c r="T2831">
        <v>109007.970563739</v>
      </c>
      <c r="U2831">
        <v>27704.350280569</v>
      </c>
      <c r="V2831">
        <v>97769.932442781501</v>
      </c>
      <c r="W2831">
        <v>120537.699970677</v>
      </c>
      <c r="X2831">
        <v>0</v>
      </c>
      <c r="Y2831">
        <v>1</v>
      </c>
      <c r="Z2831">
        <v>0</v>
      </c>
      <c r="AA2831">
        <v>0</v>
      </c>
      <c r="AB2831">
        <v>0</v>
      </c>
      <c r="AC2831">
        <v>0</v>
      </c>
    </row>
    <row r="2832" spans="1:29" x14ac:dyDescent="0.2">
      <c r="A2832" t="s">
        <v>5673</v>
      </c>
      <c r="B2832" t="str">
        <f t="shared" si="176"/>
        <v>CNTN4</v>
      </c>
      <c r="C2832">
        <v>3</v>
      </c>
      <c r="D2832">
        <v>3</v>
      </c>
      <c r="E2832">
        <v>95.45</v>
      </c>
      <c r="F2832">
        <v>0.78257057322979995</v>
      </c>
      <c r="G2832">
        <v>113419</v>
      </c>
      <c r="H2832" t="s">
        <v>5674</v>
      </c>
      <c r="I2832" t="str">
        <f t="shared" si="177"/>
        <v>Cntn4</v>
      </c>
      <c r="J2832">
        <v>343931.67275514803</v>
      </c>
      <c r="K2832">
        <v>407304.70751651801</v>
      </c>
      <c r="L2832">
        <v>513584.76920351898</v>
      </c>
      <c r="M2832">
        <f t="shared" si="178"/>
        <v>421607.04982506164</v>
      </c>
      <c r="N2832">
        <v>369706.92538022401</v>
      </c>
      <c r="O2832">
        <v>403905.28171645501</v>
      </c>
      <c r="P2832">
        <v>431493.38096440799</v>
      </c>
      <c r="Q2832">
        <f t="shared" si="179"/>
        <v>401701.862687029</v>
      </c>
      <c r="R2832">
        <v>358595.28212150402</v>
      </c>
      <c r="S2832">
        <v>407304.70751651801</v>
      </c>
      <c r="T2832">
        <v>453218.63875571103</v>
      </c>
      <c r="U2832">
        <v>430234.379219661</v>
      </c>
      <c r="V2832">
        <v>465655.675914341</v>
      </c>
      <c r="W2832">
        <v>413765.20905928098</v>
      </c>
      <c r="X2832">
        <v>1</v>
      </c>
      <c r="Y2832">
        <v>2</v>
      </c>
      <c r="Z2832">
        <v>2</v>
      </c>
      <c r="AA2832">
        <v>2</v>
      </c>
      <c r="AB2832">
        <v>2</v>
      </c>
      <c r="AC2832">
        <v>1</v>
      </c>
    </row>
    <row r="2833" spans="1:29" x14ac:dyDescent="0.2">
      <c r="A2833" t="s">
        <v>5675</v>
      </c>
      <c r="B2833" t="str">
        <f t="shared" si="176"/>
        <v>MARH5</v>
      </c>
      <c r="C2833">
        <v>1</v>
      </c>
      <c r="D2833">
        <v>1</v>
      </c>
      <c r="E2833">
        <v>62.73</v>
      </c>
      <c r="F2833">
        <v>0.78287798351399795</v>
      </c>
      <c r="G2833">
        <v>31211</v>
      </c>
      <c r="H2833" t="s">
        <v>5676</v>
      </c>
      <c r="I2833" t="str">
        <f t="shared" si="177"/>
        <v>Marchf5</v>
      </c>
      <c r="J2833">
        <v>527999.23926304898</v>
      </c>
      <c r="K2833">
        <v>514314.94623793598</v>
      </c>
      <c r="L2833">
        <v>430988.613407903</v>
      </c>
      <c r="M2833">
        <f t="shared" si="178"/>
        <v>491100.9329696293</v>
      </c>
      <c r="N2833">
        <v>460855.31822945399</v>
      </c>
      <c r="O2833">
        <v>530578.21247107501</v>
      </c>
      <c r="P2833">
        <v>444574.41526035499</v>
      </c>
      <c r="Q2833">
        <f t="shared" si="179"/>
        <v>478669.31532029464</v>
      </c>
      <c r="R2833">
        <v>550510.613479516</v>
      </c>
      <c r="S2833">
        <v>514314.94623793598</v>
      </c>
      <c r="T2833">
        <v>380330.73486752098</v>
      </c>
      <c r="U2833">
        <v>536305.349283388</v>
      </c>
      <c r="V2833">
        <v>611694.789193384</v>
      </c>
      <c r="W2833">
        <v>426308.80098663998</v>
      </c>
      <c r="X2833">
        <v>1</v>
      </c>
      <c r="Y2833">
        <v>1</v>
      </c>
      <c r="Z2833">
        <v>0</v>
      </c>
      <c r="AA2833">
        <v>1</v>
      </c>
      <c r="AB2833">
        <v>1</v>
      </c>
      <c r="AC2833">
        <v>0</v>
      </c>
    </row>
    <row r="2834" spans="1:29" x14ac:dyDescent="0.2">
      <c r="A2834" t="s">
        <v>5677</v>
      </c>
      <c r="B2834" t="str">
        <f t="shared" si="176"/>
        <v>CRYL1</v>
      </c>
      <c r="C2834">
        <v>5</v>
      </c>
      <c r="D2834">
        <v>5</v>
      </c>
      <c r="E2834">
        <v>166.38</v>
      </c>
      <c r="F2834">
        <v>0.78306892739077405</v>
      </c>
      <c r="G2834">
        <v>35186</v>
      </c>
      <c r="H2834" t="s">
        <v>5678</v>
      </c>
      <c r="I2834" t="str">
        <f t="shared" si="177"/>
        <v>Cryl1</v>
      </c>
      <c r="J2834">
        <v>1547867.83772202</v>
      </c>
      <c r="K2834">
        <v>1504048.86762523</v>
      </c>
      <c r="L2834">
        <v>1790261.52972955</v>
      </c>
      <c r="M2834">
        <f t="shared" si="178"/>
        <v>1614059.4116922666</v>
      </c>
      <c r="N2834">
        <v>1681775.6734237799</v>
      </c>
      <c r="O2834">
        <v>1518262.5649573</v>
      </c>
      <c r="P2834">
        <v>1544605.1286760201</v>
      </c>
      <c r="Q2834">
        <f t="shared" si="179"/>
        <v>1581547.7890190333</v>
      </c>
      <c r="R2834">
        <v>1613861.5542683301</v>
      </c>
      <c r="S2834">
        <v>1504048.86762523</v>
      </c>
      <c r="T2834">
        <v>1579836.3623186401</v>
      </c>
      <c r="U2834">
        <v>1957111.60156945</v>
      </c>
      <c r="V2834">
        <v>1750379.6382562299</v>
      </c>
      <c r="W2834">
        <v>1481144.07352493</v>
      </c>
      <c r="X2834">
        <v>0</v>
      </c>
      <c r="Y2834">
        <v>0</v>
      </c>
      <c r="Z2834">
        <v>1</v>
      </c>
      <c r="AA2834">
        <v>1</v>
      </c>
      <c r="AB2834">
        <v>1</v>
      </c>
      <c r="AC2834">
        <v>2</v>
      </c>
    </row>
    <row r="2835" spans="1:29" x14ac:dyDescent="0.2">
      <c r="A2835" t="s">
        <v>5679</v>
      </c>
      <c r="B2835" t="str">
        <f t="shared" si="176"/>
        <v>CUTA</v>
      </c>
      <c r="C2835">
        <v>2</v>
      </c>
      <c r="D2835">
        <v>2</v>
      </c>
      <c r="E2835">
        <v>59.32</v>
      </c>
      <c r="F2835">
        <v>0.78357318430682599</v>
      </c>
      <c r="G2835">
        <v>18853</v>
      </c>
      <c r="H2835" t="s">
        <v>5680</v>
      </c>
      <c r="I2835" t="str">
        <f t="shared" si="177"/>
        <v>Cuta</v>
      </c>
      <c r="J2835">
        <v>512930.519560549</v>
      </c>
      <c r="K2835">
        <v>512525.75371696998</v>
      </c>
      <c r="L2835">
        <v>666585.77183268894</v>
      </c>
      <c r="M2835">
        <f t="shared" si="178"/>
        <v>564014.01503673603</v>
      </c>
      <c r="N2835">
        <v>487551.194675109</v>
      </c>
      <c r="O2835">
        <v>492242.81613813702</v>
      </c>
      <c r="P2835">
        <v>882305.41219041904</v>
      </c>
      <c r="Q2835">
        <f t="shared" si="179"/>
        <v>620699.80766788835</v>
      </c>
      <c r="R2835">
        <v>534799.43529798498</v>
      </c>
      <c r="S2835">
        <v>512525.75371696998</v>
      </c>
      <c r="T2835">
        <v>588236.08922915498</v>
      </c>
      <c r="U2835">
        <v>567371.80501317699</v>
      </c>
      <c r="V2835">
        <v>567498.54888922803</v>
      </c>
      <c r="W2835">
        <v>846055.34970933106</v>
      </c>
      <c r="X2835">
        <v>1</v>
      </c>
      <c r="Y2835">
        <v>2</v>
      </c>
      <c r="Z2835">
        <v>1</v>
      </c>
      <c r="AA2835">
        <v>0</v>
      </c>
      <c r="AB2835">
        <v>0</v>
      </c>
      <c r="AC2835">
        <v>0</v>
      </c>
    </row>
    <row r="2836" spans="1:29" x14ac:dyDescent="0.2">
      <c r="A2836" t="s">
        <v>5681</v>
      </c>
      <c r="B2836" t="str">
        <f t="shared" si="176"/>
        <v>S2542</v>
      </c>
      <c r="C2836">
        <v>3</v>
      </c>
      <c r="D2836">
        <v>3</v>
      </c>
      <c r="E2836">
        <v>254.27</v>
      </c>
      <c r="F2836">
        <v>0.78421793225477898</v>
      </c>
      <c r="G2836">
        <v>35219</v>
      </c>
      <c r="H2836" t="s">
        <v>5682</v>
      </c>
      <c r="I2836" t="str">
        <f t="shared" si="177"/>
        <v>Slc25a42</v>
      </c>
      <c r="J2836">
        <v>862190.92695034202</v>
      </c>
      <c r="K2836">
        <v>609122.03357993602</v>
      </c>
      <c r="L2836">
        <v>447329.99500900198</v>
      </c>
      <c r="M2836">
        <f t="shared" si="178"/>
        <v>639547.65184642666</v>
      </c>
      <c r="N2836">
        <v>907572.88821589504</v>
      </c>
      <c r="O2836">
        <v>580599.99990284699</v>
      </c>
      <c r="P2836">
        <v>553582.97714993299</v>
      </c>
      <c r="Q2836">
        <f t="shared" si="179"/>
        <v>680585.28842289175</v>
      </c>
      <c r="R2836">
        <v>898950.64393347804</v>
      </c>
      <c r="S2836">
        <v>609122.03357993602</v>
      </c>
      <c r="T2836">
        <v>394751.37030833401</v>
      </c>
      <c r="U2836">
        <v>1056158.35504456</v>
      </c>
      <c r="V2836">
        <v>669364.07526461</v>
      </c>
      <c r="W2836">
        <v>530838.67882319796</v>
      </c>
      <c r="X2836">
        <v>3</v>
      </c>
      <c r="Y2836">
        <v>2</v>
      </c>
      <c r="Z2836">
        <v>2</v>
      </c>
      <c r="AA2836">
        <v>2</v>
      </c>
      <c r="AB2836">
        <v>2</v>
      </c>
      <c r="AC2836">
        <v>1</v>
      </c>
    </row>
    <row r="2837" spans="1:29" x14ac:dyDescent="0.2">
      <c r="A2837" t="s">
        <v>5683</v>
      </c>
      <c r="B2837" t="str">
        <f t="shared" si="176"/>
        <v>K2C1</v>
      </c>
      <c r="C2837">
        <v>12</v>
      </c>
      <c r="D2837">
        <v>3</v>
      </c>
      <c r="E2837">
        <v>669.56</v>
      </c>
      <c r="F2837">
        <v>0.78429315328567195</v>
      </c>
      <c r="G2837">
        <v>65565</v>
      </c>
      <c r="H2837" t="s">
        <v>5684</v>
      </c>
      <c r="I2837" t="str">
        <f t="shared" si="177"/>
        <v>Krt1</v>
      </c>
      <c r="J2837">
        <v>10407643.292261699</v>
      </c>
      <c r="K2837">
        <v>11830406.1223306</v>
      </c>
      <c r="L2837">
        <v>58197015.412042297</v>
      </c>
      <c r="M2837">
        <f t="shared" si="178"/>
        <v>26811688.275544867</v>
      </c>
      <c r="N2837">
        <v>5579971.2965828404</v>
      </c>
      <c r="O2837">
        <v>13278451.9452332</v>
      </c>
      <c r="P2837">
        <v>46706203.596231498</v>
      </c>
      <c r="Q2837">
        <f t="shared" si="179"/>
        <v>21854875.61268251</v>
      </c>
      <c r="R2837">
        <v>10851375.660495</v>
      </c>
      <c r="S2837">
        <v>11830406.1223306</v>
      </c>
      <c r="T2837">
        <v>51356608.852703102</v>
      </c>
      <c r="U2837">
        <v>6493509.6478916602</v>
      </c>
      <c r="V2837">
        <v>15308506.215559499</v>
      </c>
      <c r="W2837">
        <v>44787250.391111098</v>
      </c>
      <c r="X2837">
        <v>2</v>
      </c>
      <c r="Y2837">
        <v>3</v>
      </c>
      <c r="Z2837">
        <v>3</v>
      </c>
      <c r="AA2837">
        <v>3</v>
      </c>
      <c r="AB2837">
        <v>3</v>
      </c>
      <c r="AC2837">
        <v>1</v>
      </c>
    </row>
    <row r="2838" spans="1:29" x14ac:dyDescent="0.2">
      <c r="A2838" t="s">
        <v>5685</v>
      </c>
      <c r="B2838" t="str">
        <f t="shared" si="176"/>
        <v>GANAB</v>
      </c>
      <c r="C2838">
        <v>35</v>
      </c>
      <c r="D2838">
        <v>32</v>
      </c>
      <c r="E2838">
        <v>2274.15</v>
      </c>
      <c r="F2838">
        <v>0.78443320182042997</v>
      </c>
      <c r="G2838">
        <v>106844</v>
      </c>
      <c r="H2838" t="s">
        <v>5686</v>
      </c>
      <c r="I2838" t="str">
        <f t="shared" si="177"/>
        <v>Ganab</v>
      </c>
      <c r="J2838">
        <v>25311133.1166289</v>
      </c>
      <c r="K2838">
        <v>21886280.775563002</v>
      </c>
      <c r="L2838">
        <v>22154961.997343</v>
      </c>
      <c r="M2838">
        <f t="shared" si="178"/>
        <v>23117458.629844967</v>
      </c>
      <c r="N2838">
        <v>25130076.593426902</v>
      </c>
      <c r="O2838">
        <v>22848087.5818436</v>
      </c>
      <c r="P2838">
        <v>22492124.746263601</v>
      </c>
      <c r="Q2838">
        <f t="shared" si="179"/>
        <v>23490096.307178032</v>
      </c>
      <c r="R2838">
        <v>26390279.348404799</v>
      </c>
      <c r="S2838">
        <v>21886280.775563002</v>
      </c>
      <c r="T2838">
        <v>19550894.653072</v>
      </c>
      <c r="U2838">
        <v>29244307.208462998</v>
      </c>
      <c r="V2838">
        <v>26341179.845581599</v>
      </c>
      <c r="W2838">
        <v>21568021.917334698</v>
      </c>
      <c r="X2838">
        <v>24</v>
      </c>
      <c r="Y2838">
        <v>24</v>
      </c>
      <c r="Z2838">
        <v>25</v>
      </c>
      <c r="AA2838">
        <v>22</v>
      </c>
      <c r="AB2838">
        <v>26</v>
      </c>
      <c r="AC2838">
        <v>24</v>
      </c>
    </row>
    <row r="2839" spans="1:29" x14ac:dyDescent="0.2">
      <c r="A2839" t="s">
        <v>5687</v>
      </c>
      <c r="B2839" t="str">
        <f t="shared" si="176"/>
        <v>LANC1</v>
      </c>
      <c r="C2839">
        <v>8</v>
      </c>
      <c r="D2839">
        <v>7</v>
      </c>
      <c r="E2839">
        <v>351.47</v>
      </c>
      <c r="F2839">
        <v>0.78445989352021805</v>
      </c>
      <c r="G2839">
        <v>45312</v>
      </c>
      <c r="H2839" t="s">
        <v>5688</v>
      </c>
      <c r="I2839" t="str">
        <f t="shared" si="177"/>
        <v>Lancl1</v>
      </c>
      <c r="J2839">
        <v>5448324.8339013699</v>
      </c>
      <c r="K2839">
        <v>6253614.2518640002</v>
      </c>
      <c r="L2839">
        <v>5608427.3649210501</v>
      </c>
      <c r="M2839">
        <f t="shared" si="178"/>
        <v>5770122.1502288058</v>
      </c>
      <c r="N2839">
        <v>6557765.7065148205</v>
      </c>
      <c r="O2839">
        <v>5693433.5354302498</v>
      </c>
      <c r="P2839">
        <v>5442720.29618436</v>
      </c>
      <c r="Q2839">
        <f t="shared" si="179"/>
        <v>5897973.1793764764</v>
      </c>
      <c r="R2839">
        <v>5680615.4700772902</v>
      </c>
      <c r="S2839">
        <v>6253614.2518640002</v>
      </c>
      <c r="T2839">
        <v>4949219.6192495199</v>
      </c>
      <c r="U2839">
        <v>7631386.0090901796</v>
      </c>
      <c r="V2839">
        <v>6563864.7505364902</v>
      </c>
      <c r="W2839">
        <v>5219102.7731840704</v>
      </c>
      <c r="X2839">
        <v>5</v>
      </c>
      <c r="Y2839">
        <v>4</v>
      </c>
      <c r="Z2839">
        <v>2</v>
      </c>
      <c r="AA2839">
        <v>4</v>
      </c>
      <c r="AB2839">
        <v>4</v>
      </c>
      <c r="AC2839">
        <v>4</v>
      </c>
    </row>
    <row r="2840" spans="1:29" x14ac:dyDescent="0.2">
      <c r="A2840" t="s">
        <v>5689</v>
      </c>
      <c r="B2840" t="str">
        <f t="shared" si="176"/>
        <v>SCMC2</v>
      </c>
      <c r="C2840">
        <v>8</v>
      </c>
      <c r="D2840">
        <v>6</v>
      </c>
      <c r="E2840">
        <v>355.26</v>
      </c>
      <c r="F2840">
        <v>0.78472715122136805</v>
      </c>
      <c r="G2840">
        <v>52587</v>
      </c>
      <c r="H2840" t="s">
        <v>5690</v>
      </c>
      <c r="I2840" t="str">
        <f t="shared" si="177"/>
        <v>Slc25a25</v>
      </c>
      <c r="J2840">
        <v>3340043.496574</v>
      </c>
      <c r="K2840">
        <v>2724204.0618132199</v>
      </c>
      <c r="L2840">
        <v>2471384.7548399302</v>
      </c>
      <c r="M2840">
        <f t="shared" si="178"/>
        <v>2845210.7710757167</v>
      </c>
      <c r="N2840">
        <v>2891940.1916455398</v>
      </c>
      <c r="O2840">
        <v>2751285.80160981</v>
      </c>
      <c r="P2840">
        <v>3069459.7113067</v>
      </c>
      <c r="Q2840">
        <f t="shared" si="179"/>
        <v>2904228.5681873499</v>
      </c>
      <c r="R2840">
        <v>3482447.0522222901</v>
      </c>
      <c r="S2840">
        <v>2724204.0618132199</v>
      </c>
      <c r="T2840">
        <v>2180901.1902109399</v>
      </c>
      <c r="U2840">
        <v>3365401.0992988702</v>
      </c>
      <c r="V2840">
        <v>3171911.6029820298</v>
      </c>
      <c r="W2840">
        <v>2943349.0643802402</v>
      </c>
      <c r="X2840">
        <v>3</v>
      </c>
      <c r="Y2840">
        <v>2</v>
      </c>
      <c r="Z2840">
        <v>4</v>
      </c>
      <c r="AA2840">
        <v>3</v>
      </c>
      <c r="AB2840">
        <v>3</v>
      </c>
      <c r="AC2840">
        <v>4</v>
      </c>
    </row>
    <row r="2841" spans="1:29" x14ac:dyDescent="0.2">
      <c r="A2841" t="s">
        <v>5691</v>
      </c>
      <c r="B2841" t="str">
        <f t="shared" si="176"/>
        <v>HYPK</v>
      </c>
      <c r="C2841">
        <v>1</v>
      </c>
      <c r="D2841">
        <v>1</v>
      </c>
      <c r="E2841">
        <v>35.71</v>
      </c>
      <c r="F2841">
        <v>0.78506014577374295</v>
      </c>
      <c r="G2841">
        <v>13643</v>
      </c>
      <c r="H2841" t="s">
        <v>5692</v>
      </c>
      <c r="I2841" t="str">
        <f t="shared" si="177"/>
        <v>Hypk</v>
      </c>
      <c r="J2841">
        <v>110195.167697796</v>
      </c>
      <c r="K2841">
        <v>90399.095397985802</v>
      </c>
      <c r="L2841">
        <v>211473.82058890301</v>
      </c>
      <c r="M2841">
        <f t="shared" si="178"/>
        <v>137356.02789489494</v>
      </c>
      <c r="N2841">
        <v>72202.8117715806</v>
      </c>
      <c r="O2841">
        <v>136572.35736796301</v>
      </c>
      <c r="P2841">
        <v>157147.98729549901</v>
      </c>
      <c r="Q2841">
        <f t="shared" si="179"/>
        <v>121974.38547834754</v>
      </c>
      <c r="R2841">
        <v>114893.36510496199</v>
      </c>
      <c r="S2841">
        <v>90399.095397985802</v>
      </c>
      <c r="T2841">
        <v>186617.44437711599</v>
      </c>
      <c r="U2841">
        <v>84023.667851264196</v>
      </c>
      <c r="V2841">
        <v>157451.997436465</v>
      </c>
      <c r="W2841">
        <v>150691.46523462201</v>
      </c>
      <c r="X2841">
        <v>1</v>
      </c>
      <c r="Y2841">
        <v>1</v>
      </c>
      <c r="Z2841">
        <v>0</v>
      </c>
      <c r="AA2841">
        <v>0</v>
      </c>
      <c r="AB2841">
        <v>1</v>
      </c>
      <c r="AC2841">
        <v>1</v>
      </c>
    </row>
    <row r="2842" spans="1:29" x14ac:dyDescent="0.2">
      <c r="A2842" t="s">
        <v>5693</v>
      </c>
      <c r="B2842" t="str">
        <f t="shared" si="176"/>
        <v>CA2D1</v>
      </c>
      <c r="C2842">
        <v>20</v>
      </c>
      <c r="D2842">
        <v>20</v>
      </c>
      <c r="E2842">
        <v>1336.56</v>
      </c>
      <c r="F2842">
        <v>0.78513299224241395</v>
      </c>
      <c r="G2842">
        <v>124551</v>
      </c>
      <c r="H2842" t="s">
        <v>5694</v>
      </c>
      <c r="I2842" t="str">
        <f t="shared" si="177"/>
        <v>Cacna2d1</v>
      </c>
      <c r="J2842">
        <v>20292594.5925548</v>
      </c>
      <c r="K2842">
        <v>23910938.709585302</v>
      </c>
      <c r="L2842">
        <v>24199058.5280963</v>
      </c>
      <c r="M2842">
        <f t="shared" si="178"/>
        <v>22800863.943412136</v>
      </c>
      <c r="N2842">
        <v>21535903.808627401</v>
      </c>
      <c r="O2842">
        <v>23145997.981931102</v>
      </c>
      <c r="P2842">
        <v>22341761.315170899</v>
      </c>
      <c r="Q2842">
        <f t="shared" si="179"/>
        <v>22341221.035243135</v>
      </c>
      <c r="R2842">
        <v>21157774.230566502</v>
      </c>
      <c r="S2842">
        <v>23910938.709585302</v>
      </c>
      <c r="T2842">
        <v>21354730.5584669</v>
      </c>
      <c r="U2842">
        <v>25061705.8268792</v>
      </c>
      <c r="V2842">
        <v>26684635.786848702</v>
      </c>
      <c r="W2842">
        <v>21423836.260623299</v>
      </c>
      <c r="X2842">
        <v>19</v>
      </c>
      <c r="Y2842">
        <v>18</v>
      </c>
      <c r="Z2842">
        <v>18</v>
      </c>
      <c r="AA2842">
        <v>19</v>
      </c>
      <c r="AB2842">
        <v>17</v>
      </c>
      <c r="AC2842">
        <v>18</v>
      </c>
    </row>
    <row r="2843" spans="1:29" x14ac:dyDescent="0.2">
      <c r="A2843" t="s">
        <v>5695</v>
      </c>
      <c r="B2843" t="str">
        <f t="shared" si="176"/>
        <v>GDIR2</v>
      </c>
      <c r="C2843">
        <v>2</v>
      </c>
      <c r="D2843">
        <v>2</v>
      </c>
      <c r="E2843">
        <v>81.92</v>
      </c>
      <c r="F2843">
        <v>0.78513461332230905</v>
      </c>
      <c r="G2843">
        <v>22836</v>
      </c>
      <c r="H2843" t="s">
        <v>5696</v>
      </c>
      <c r="I2843" t="str">
        <f t="shared" si="177"/>
        <v>Arhgdib</v>
      </c>
      <c r="J2843">
        <v>1007504.0024178399</v>
      </c>
      <c r="K2843">
        <v>899141.080942609</v>
      </c>
      <c r="L2843">
        <v>618331.33378431597</v>
      </c>
      <c r="M2843">
        <f t="shared" si="178"/>
        <v>841658.80571492168</v>
      </c>
      <c r="N2843">
        <v>772990.87343166105</v>
      </c>
      <c r="O2843">
        <v>901863.31945347297</v>
      </c>
      <c r="P2843">
        <v>695074.44186992396</v>
      </c>
      <c r="Q2843">
        <f t="shared" si="179"/>
        <v>789976.21158501925</v>
      </c>
      <c r="R2843">
        <v>1050459.17722959</v>
      </c>
      <c r="S2843">
        <v>899141.080942609</v>
      </c>
      <c r="T2843">
        <v>545653.419263841</v>
      </c>
      <c r="U2843">
        <v>899542.92371263297</v>
      </c>
      <c r="V2843">
        <v>1039743.20864978</v>
      </c>
      <c r="W2843">
        <v>666516.87937663798</v>
      </c>
      <c r="X2843">
        <v>1</v>
      </c>
      <c r="Y2843">
        <v>1</v>
      </c>
      <c r="Z2843">
        <v>0</v>
      </c>
      <c r="AA2843">
        <v>1</v>
      </c>
      <c r="AB2843">
        <v>1</v>
      </c>
      <c r="AC2843">
        <v>2</v>
      </c>
    </row>
    <row r="2844" spans="1:29" x14ac:dyDescent="0.2">
      <c r="A2844" t="s">
        <v>5697</v>
      </c>
      <c r="B2844" t="str">
        <f t="shared" si="176"/>
        <v>GPCP1</v>
      </c>
      <c r="C2844">
        <v>1</v>
      </c>
      <c r="D2844">
        <v>1</v>
      </c>
      <c r="E2844">
        <v>17.7</v>
      </c>
      <c r="F2844">
        <v>0.785189273661549</v>
      </c>
      <c r="G2844">
        <v>76531</v>
      </c>
      <c r="H2844" t="s">
        <v>5698</v>
      </c>
      <c r="I2844" t="str">
        <f t="shared" si="177"/>
        <v>Gpcpd1</v>
      </c>
      <c r="J2844">
        <v>16208.558654759499</v>
      </c>
      <c r="K2844">
        <v>23945.6706943969</v>
      </c>
      <c r="L2844">
        <v>29916.944347429599</v>
      </c>
      <c r="M2844">
        <f t="shared" si="178"/>
        <v>23357.057898861996</v>
      </c>
      <c r="N2844">
        <v>18242.7598559947</v>
      </c>
      <c r="O2844">
        <v>22269.241705266399</v>
      </c>
      <c r="P2844">
        <v>24055.889034411601</v>
      </c>
      <c r="Q2844">
        <f t="shared" si="179"/>
        <v>21522.630198557566</v>
      </c>
      <c r="R2844">
        <v>16899.614440930902</v>
      </c>
      <c r="S2844">
        <v>23945.6706943969</v>
      </c>
      <c r="T2844">
        <v>26400.543018243901</v>
      </c>
      <c r="U2844">
        <v>21229.4169329539</v>
      </c>
      <c r="V2844">
        <v>25673.838069900099</v>
      </c>
      <c r="W2844">
        <v>23067.537984438299</v>
      </c>
      <c r="X2844">
        <v>0</v>
      </c>
      <c r="Y2844">
        <v>0</v>
      </c>
      <c r="Z2844">
        <v>0</v>
      </c>
      <c r="AA2844">
        <v>0</v>
      </c>
      <c r="AB2844">
        <v>1</v>
      </c>
      <c r="AC2844">
        <v>0</v>
      </c>
    </row>
    <row r="2845" spans="1:29" x14ac:dyDescent="0.2">
      <c r="A2845" t="s">
        <v>5699</v>
      </c>
      <c r="B2845" t="str">
        <f t="shared" si="176"/>
        <v>MMS19</v>
      </c>
      <c r="C2845">
        <v>2</v>
      </c>
      <c r="D2845">
        <v>1</v>
      </c>
      <c r="E2845">
        <v>127.67</v>
      </c>
      <c r="F2845">
        <v>0.78549491589737097</v>
      </c>
      <c r="G2845">
        <v>113017</v>
      </c>
      <c r="H2845" t="s">
        <v>5700</v>
      </c>
      <c r="I2845" t="str">
        <f t="shared" si="177"/>
        <v>Mms19</v>
      </c>
      <c r="J2845">
        <v>86898.834283131597</v>
      </c>
      <c r="K2845">
        <v>55277.458571397103</v>
      </c>
      <c r="L2845">
        <v>89377.420297783407</v>
      </c>
      <c r="M2845">
        <f t="shared" si="178"/>
        <v>77184.571050770697</v>
      </c>
      <c r="N2845">
        <v>83543.281421113803</v>
      </c>
      <c r="O2845">
        <v>50630.295042839098</v>
      </c>
      <c r="P2845">
        <v>83196.057852467595</v>
      </c>
      <c r="Q2845">
        <f t="shared" si="179"/>
        <v>72456.544772140158</v>
      </c>
      <c r="R2845">
        <v>90603.786927102497</v>
      </c>
      <c r="S2845">
        <v>55277.458571397103</v>
      </c>
      <c r="T2845">
        <v>78872.106791014303</v>
      </c>
      <c r="U2845">
        <v>97220.769622372507</v>
      </c>
      <c r="V2845">
        <v>58370.824366853703</v>
      </c>
      <c r="W2845">
        <v>79777.8964611134</v>
      </c>
      <c r="X2845">
        <v>1</v>
      </c>
      <c r="Y2845">
        <v>1</v>
      </c>
      <c r="Z2845">
        <v>1</v>
      </c>
      <c r="AA2845">
        <v>1</v>
      </c>
      <c r="AB2845">
        <v>1</v>
      </c>
      <c r="AC2845">
        <v>1</v>
      </c>
    </row>
    <row r="2846" spans="1:29" x14ac:dyDescent="0.2">
      <c r="A2846" t="s">
        <v>5701</v>
      </c>
      <c r="B2846" t="str">
        <f t="shared" si="176"/>
        <v>MADD</v>
      </c>
      <c r="C2846">
        <v>23</v>
      </c>
      <c r="D2846">
        <v>22</v>
      </c>
      <c r="E2846">
        <v>1341.49</v>
      </c>
      <c r="F2846">
        <v>0.78565285512637595</v>
      </c>
      <c r="G2846">
        <v>175070</v>
      </c>
      <c r="H2846" t="s">
        <v>5702</v>
      </c>
      <c r="I2846" t="str">
        <f t="shared" si="177"/>
        <v>Madd</v>
      </c>
      <c r="J2846">
        <v>7702063.9447345296</v>
      </c>
      <c r="K2846">
        <v>7002806.9583733501</v>
      </c>
      <c r="L2846">
        <v>6984667.4720430803</v>
      </c>
      <c r="M2846">
        <f t="shared" si="178"/>
        <v>7229846.1250503203</v>
      </c>
      <c r="N2846">
        <v>7191361.4977928298</v>
      </c>
      <c r="O2846">
        <v>7154362.7787136501</v>
      </c>
      <c r="P2846">
        <v>7118768.2799816802</v>
      </c>
      <c r="Q2846">
        <f t="shared" si="179"/>
        <v>7154830.8521627197</v>
      </c>
      <c r="R2846">
        <v>8030443.2885022797</v>
      </c>
      <c r="S2846">
        <v>7002806.9583733501</v>
      </c>
      <c r="T2846">
        <v>6163698.1344869798</v>
      </c>
      <c r="U2846">
        <v>8368712.4512614701</v>
      </c>
      <c r="V2846">
        <v>8248145.7566010002</v>
      </c>
      <c r="W2846">
        <v>6826289.2909918297</v>
      </c>
      <c r="X2846">
        <v>14</v>
      </c>
      <c r="Y2846">
        <v>16</v>
      </c>
      <c r="Z2846">
        <v>12</v>
      </c>
      <c r="AA2846">
        <v>15</v>
      </c>
      <c r="AB2846">
        <v>15</v>
      </c>
      <c r="AC2846">
        <v>12</v>
      </c>
    </row>
    <row r="2847" spans="1:29" x14ac:dyDescent="0.2">
      <c r="A2847" t="s">
        <v>5703</v>
      </c>
      <c r="B2847" t="str">
        <f t="shared" si="176"/>
        <v>CSN4</v>
      </c>
      <c r="C2847">
        <v>13</v>
      </c>
      <c r="D2847">
        <v>13</v>
      </c>
      <c r="E2847">
        <v>874.7</v>
      </c>
      <c r="F2847">
        <v>0.78574883877409296</v>
      </c>
      <c r="G2847">
        <v>46256</v>
      </c>
      <c r="H2847" t="s">
        <v>5704</v>
      </c>
      <c r="I2847" t="str">
        <f t="shared" si="177"/>
        <v>Cops4</v>
      </c>
      <c r="J2847">
        <v>6050334.4179612501</v>
      </c>
      <c r="K2847">
        <v>6577554.6385418596</v>
      </c>
      <c r="L2847">
        <v>7995985.9886638103</v>
      </c>
      <c r="M2847">
        <f t="shared" si="178"/>
        <v>6874625.0150556406</v>
      </c>
      <c r="N2847">
        <v>6919982.4599045003</v>
      </c>
      <c r="O2847">
        <v>6960352.4912471902</v>
      </c>
      <c r="P2847">
        <v>7102476.4084785897</v>
      </c>
      <c r="Q2847">
        <f t="shared" si="179"/>
        <v>6994270.4532100931</v>
      </c>
      <c r="R2847">
        <v>6308291.8771568201</v>
      </c>
      <c r="S2847">
        <v>6577554.6385418596</v>
      </c>
      <c r="T2847">
        <v>7056147.5000748802</v>
      </c>
      <c r="U2847">
        <v>8052903.9448910803</v>
      </c>
      <c r="V2847">
        <v>8024474.5256613903</v>
      </c>
      <c r="W2847">
        <v>6810666.7810859401</v>
      </c>
      <c r="X2847">
        <v>7</v>
      </c>
      <c r="Y2847">
        <v>8</v>
      </c>
      <c r="Z2847">
        <v>7</v>
      </c>
      <c r="AA2847">
        <v>9</v>
      </c>
      <c r="AB2847">
        <v>8</v>
      </c>
      <c r="AC2847">
        <v>8</v>
      </c>
    </row>
    <row r="2848" spans="1:29" x14ac:dyDescent="0.2">
      <c r="A2848" t="s">
        <v>5705</v>
      </c>
      <c r="B2848" t="str">
        <f t="shared" si="176"/>
        <v>FMNL1</v>
      </c>
      <c r="C2848">
        <v>1</v>
      </c>
      <c r="D2848">
        <v>1</v>
      </c>
      <c r="E2848">
        <v>44.26</v>
      </c>
      <c r="F2848">
        <v>0.78580368134483503</v>
      </c>
      <c r="G2848">
        <v>121983</v>
      </c>
      <c r="H2848" t="s">
        <v>5706</v>
      </c>
      <c r="I2848" t="str">
        <f t="shared" si="177"/>
        <v>Fmnl1</v>
      </c>
      <c r="J2848">
        <v>76897.407075741998</v>
      </c>
      <c r="K2848">
        <v>15534.2285179593</v>
      </c>
      <c r="L2848">
        <v>28507.145595327998</v>
      </c>
      <c r="M2848">
        <f t="shared" si="178"/>
        <v>40312.927063009767</v>
      </c>
      <c r="N2848">
        <v>75039.491574053696</v>
      </c>
      <c r="O2848">
        <v>14979.1509124118</v>
      </c>
      <c r="P2848">
        <v>16457.635243136101</v>
      </c>
      <c r="Q2848">
        <f t="shared" si="179"/>
        <v>35492.092576533869</v>
      </c>
      <c r="R2848">
        <v>80175.946471696603</v>
      </c>
      <c r="S2848">
        <v>15534.2285179593</v>
      </c>
      <c r="T2848">
        <v>25156.450300428602</v>
      </c>
      <c r="U2848">
        <v>87324.761474562794</v>
      </c>
      <c r="V2848">
        <v>17269.213745114299</v>
      </c>
      <c r="W2848">
        <v>15781.4631403565</v>
      </c>
      <c r="X2848">
        <v>0</v>
      </c>
      <c r="Y2848">
        <v>0</v>
      </c>
      <c r="Z2848">
        <v>0</v>
      </c>
      <c r="AA2848">
        <v>0</v>
      </c>
      <c r="AB2848">
        <v>0</v>
      </c>
      <c r="AC2848">
        <v>0</v>
      </c>
    </row>
    <row r="2849" spans="1:29" x14ac:dyDescent="0.2">
      <c r="A2849" t="s">
        <v>5707</v>
      </c>
      <c r="B2849" t="str">
        <f t="shared" si="176"/>
        <v>SE6L1</v>
      </c>
      <c r="C2849">
        <v>3</v>
      </c>
      <c r="D2849">
        <v>3</v>
      </c>
      <c r="E2849">
        <v>131.68</v>
      </c>
      <c r="F2849">
        <v>0.78581516183412004</v>
      </c>
      <c r="G2849">
        <v>104760</v>
      </c>
      <c r="H2849" t="s">
        <v>5708</v>
      </c>
      <c r="I2849" t="str">
        <f t="shared" si="177"/>
        <v>Sez6l</v>
      </c>
      <c r="J2849">
        <v>491662.00565480703</v>
      </c>
      <c r="K2849">
        <v>539118.88705053995</v>
      </c>
      <c r="L2849">
        <v>663411.91699175397</v>
      </c>
      <c r="M2849">
        <f t="shared" si="178"/>
        <v>564730.93656570034</v>
      </c>
      <c r="N2849">
        <v>510158.476534507</v>
      </c>
      <c r="O2849">
        <v>761861.32347128796</v>
      </c>
      <c r="P2849">
        <v>519249.04732193699</v>
      </c>
      <c r="Q2849">
        <f t="shared" si="179"/>
        <v>597089.61577591067</v>
      </c>
      <c r="R2849">
        <v>512624.133200221</v>
      </c>
      <c r="S2849">
        <v>539118.88705053995</v>
      </c>
      <c r="T2849">
        <v>585435.28543419798</v>
      </c>
      <c r="U2849">
        <v>593680.29211175896</v>
      </c>
      <c r="V2849">
        <v>878337.23794447805</v>
      </c>
      <c r="W2849">
        <v>497915.37969551299</v>
      </c>
      <c r="X2849">
        <v>2</v>
      </c>
      <c r="Y2849">
        <v>2</v>
      </c>
      <c r="Z2849">
        <v>2</v>
      </c>
      <c r="AA2849">
        <v>1</v>
      </c>
      <c r="AB2849">
        <v>2</v>
      </c>
      <c r="AC2849">
        <v>1</v>
      </c>
    </row>
    <row r="2850" spans="1:29" x14ac:dyDescent="0.2">
      <c r="A2850" t="s">
        <v>5709</v>
      </c>
      <c r="B2850" t="str">
        <f t="shared" si="176"/>
        <v>RM15</v>
      </c>
      <c r="C2850">
        <v>2</v>
      </c>
      <c r="D2850">
        <v>2</v>
      </c>
      <c r="E2850">
        <v>56.57</v>
      </c>
      <c r="F2850">
        <v>0.78591771463275695</v>
      </c>
      <c r="G2850">
        <v>33521</v>
      </c>
      <c r="H2850" t="s">
        <v>5710</v>
      </c>
      <c r="I2850" t="str">
        <f t="shared" si="177"/>
        <v>Mrpl15</v>
      </c>
      <c r="J2850">
        <v>238313.46090240599</v>
      </c>
      <c r="K2850">
        <v>176785.92667358299</v>
      </c>
      <c r="L2850">
        <v>165382.711537105</v>
      </c>
      <c r="M2850">
        <f t="shared" si="178"/>
        <v>193494.03303769801</v>
      </c>
      <c r="N2850">
        <v>295805.420410024</v>
      </c>
      <c r="O2850">
        <v>161084.31697393901</v>
      </c>
      <c r="P2850">
        <v>177075.557429598</v>
      </c>
      <c r="Q2850">
        <f t="shared" si="179"/>
        <v>211321.76493785367</v>
      </c>
      <c r="R2850">
        <v>248474.01247191799</v>
      </c>
      <c r="S2850">
        <v>176785.92667358299</v>
      </c>
      <c r="T2850">
        <v>145943.82834369599</v>
      </c>
      <c r="U2850">
        <v>344233.91254851897</v>
      </c>
      <c r="V2850">
        <v>185711.42764198201</v>
      </c>
      <c r="W2850">
        <v>169800.29884905601</v>
      </c>
      <c r="X2850">
        <v>1</v>
      </c>
      <c r="Y2850">
        <v>0</v>
      </c>
      <c r="Z2850">
        <v>0</v>
      </c>
      <c r="AA2850">
        <v>2</v>
      </c>
      <c r="AB2850">
        <v>0</v>
      </c>
      <c r="AC2850">
        <v>0</v>
      </c>
    </row>
    <row r="2851" spans="1:29" x14ac:dyDescent="0.2">
      <c r="A2851" t="s">
        <v>5711</v>
      </c>
      <c r="B2851" t="str">
        <f t="shared" si="176"/>
        <v>K1C42</v>
      </c>
      <c r="C2851">
        <v>6</v>
      </c>
      <c r="D2851">
        <v>1</v>
      </c>
      <c r="E2851">
        <v>275</v>
      </c>
      <c r="F2851">
        <v>0.78599781478847897</v>
      </c>
      <c r="G2851">
        <v>50102</v>
      </c>
      <c r="H2851" t="s">
        <v>5712</v>
      </c>
      <c r="I2851" t="str">
        <f t="shared" si="177"/>
        <v>Krt42</v>
      </c>
      <c r="J2851">
        <v>88624.947289510004</v>
      </c>
      <c r="K2851">
        <v>73967.983276409199</v>
      </c>
      <c r="L2851">
        <v>380802.96581025003</v>
      </c>
      <c r="M2851">
        <f t="shared" si="178"/>
        <v>181131.96545872311</v>
      </c>
      <c r="N2851">
        <v>58110.537120602799</v>
      </c>
      <c r="O2851">
        <v>110043.73973354801</v>
      </c>
      <c r="P2851">
        <v>918536.63436086103</v>
      </c>
      <c r="Q2851">
        <f t="shared" si="179"/>
        <v>362230.3037383373</v>
      </c>
      <c r="R2851">
        <v>92403.493175548298</v>
      </c>
      <c r="S2851">
        <v>73967.983276409199</v>
      </c>
      <c r="T2851">
        <v>336043.84737949102</v>
      </c>
      <c r="U2851">
        <v>67624.242739005495</v>
      </c>
      <c r="V2851">
        <v>126867.595759096</v>
      </c>
      <c r="W2851">
        <v>880797.98975242896</v>
      </c>
      <c r="X2851">
        <v>0</v>
      </c>
      <c r="Y2851">
        <v>0</v>
      </c>
      <c r="Z2851">
        <v>1</v>
      </c>
      <c r="AA2851">
        <v>0</v>
      </c>
      <c r="AB2851">
        <v>0</v>
      </c>
      <c r="AC2851">
        <v>1</v>
      </c>
    </row>
    <row r="2852" spans="1:29" x14ac:dyDescent="0.2">
      <c r="A2852" t="s">
        <v>5713</v>
      </c>
      <c r="B2852" t="str">
        <f t="shared" si="176"/>
        <v>CPNE9</v>
      </c>
      <c r="C2852">
        <v>3</v>
      </c>
      <c r="D2852">
        <v>1</v>
      </c>
      <c r="E2852">
        <v>116.61</v>
      </c>
      <c r="F2852">
        <v>0.78623440726564597</v>
      </c>
      <c r="G2852">
        <v>61813</v>
      </c>
      <c r="H2852" t="s">
        <v>5714</v>
      </c>
      <c r="I2852" t="str">
        <f t="shared" si="177"/>
        <v>Cpne9</v>
      </c>
      <c r="J2852">
        <v>129583.582446455</v>
      </c>
      <c r="K2852">
        <v>85770.682738409203</v>
      </c>
      <c r="L2852">
        <v>105623.432296514</v>
      </c>
      <c r="M2852">
        <f t="shared" si="178"/>
        <v>106992.56582712608</v>
      </c>
      <c r="N2852">
        <v>128616.61640879299</v>
      </c>
      <c r="O2852">
        <v>94515.279492648406</v>
      </c>
      <c r="P2852">
        <v>109905.28173607199</v>
      </c>
      <c r="Q2852">
        <f t="shared" si="179"/>
        <v>111012.39254583779</v>
      </c>
      <c r="R2852">
        <v>135108.40956710401</v>
      </c>
      <c r="S2852">
        <v>85770.682738409203</v>
      </c>
      <c r="T2852">
        <v>93208.582256772701</v>
      </c>
      <c r="U2852">
        <v>149673.39348880399</v>
      </c>
      <c r="V2852">
        <v>108965.09243293</v>
      </c>
      <c r="W2852">
        <v>105389.755394639</v>
      </c>
      <c r="X2852">
        <v>0</v>
      </c>
      <c r="Y2852">
        <v>0</v>
      </c>
      <c r="Z2852">
        <v>0</v>
      </c>
      <c r="AA2852">
        <v>1</v>
      </c>
      <c r="AB2852">
        <v>0</v>
      </c>
      <c r="AC2852">
        <v>0</v>
      </c>
    </row>
    <row r="2853" spans="1:29" x14ac:dyDescent="0.2">
      <c r="A2853" t="s">
        <v>5715</v>
      </c>
      <c r="B2853" t="str">
        <f t="shared" si="176"/>
        <v>ARVC</v>
      </c>
      <c r="C2853">
        <v>3</v>
      </c>
      <c r="D2853">
        <v>2</v>
      </c>
      <c r="E2853">
        <v>100.75</v>
      </c>
      <c r="F2853">
        <v>0.78670372542980904</v>
      </c>
      <c r="G2853">
        <v>105002</v>
      </c>
      <c r="H2853" t="s">
        <v>5716</v>
      </c>
      <c r="I2853" t="str">
        <f t="shared" si="177"/>
        <v>Arvcf</v>
      </c>
      <c r="J2853">
        <v>151843.11365238301</v>
      </c>
      <c r="K2853">
        <v>50400.897195370198</v>
      </c>
      <c r="L2853">
        <v>20022.049530481901</v>
      </c>
      <c r="M2853">
        <f t="shared" si="178"/>
        <v>74088.686792745037</v>
      </c>
      <c r="N2853">
        <v>64386.371060383397</v>
      </c>
      <c r="O2853">
        <v>55169.189269049602</v>
      </c>
      <c r="P2853">
        <v>24351.2427042663</v>
      </c>
      <c r="Q2853">
        <f t="shared" si="179"/>
        <v>47968.934344566434</v>
      </c>
      <c r="R2853">
        <v>158316.981225361</v>
      </c>
      <c r="S2853">
        <v>50400.897195370198</v>
      </c>
      <c r="T2853">
        <v>17668.682128905799</v>
      </c>
      <c r="U2853">
        <v>74927.539847628199</v>
      </c>
      <c r="V2853">
        <v>63603.639966164199</v>
      </c>
      <c r="W2853">
        <v>23350.756866453801</v>
      </c>
      <c r="X2853">
        <v>2</v>
      </c>
      <c r="Y2853">
        <v>0</v>
      </c>
      <c r="Z2853">
        <v>0</v>
      </c>
      <c r="AA2853">
        <v>0</v>
      </c>
      <c r="AB2853">
        <v>0</v>
      </c>
      <c r="AC2853">
        <v>0</v>
      </c>
    </row>
    <row r="2854" spans="1:29" x14ac:dyDescent="0.2">
      <c r="A2854" t="s">
        <v>5717</v>
      </c>
      <c r="B2854" t="str">
        <f t="shared" si="176"/>
        <v>CNNM1</v>
      </c>
      <c r="C2854">
        <v>1</v>
      </c>
      <c r="D2854">
        <v>1</v>
      </c>
      <c r="E2854">
        <v>39.619999999999997</v>
      </c>
      <c r="F2854">
        <v>0.78697768732348605</v>
      </c>
      <c r="G2854">
        <v>103915</v>
      </c>
      <c r="H2854" t="s">
        <v>5718</v>
      </c>
      <c r="I2854" t="str">
        <f t="shared" si="177"/>
        <v>Cnnm1</v>
      </c>
      <c r="J2854">
        <v>26350.709933234699</v>
      </c>
      <c r="K2854">
        <v>38533.220844858202</v>
      </c>
      <c r="L2854">
        <v>54653.771614730998</v>
      </c>
      <c r="M2854">
        <f t="shared" si="178"/>
        <v>39845.900797607967</v>
      </c>
      <c r="N2854">
        <v>33211.560739256602</v>
      </c>
      <c r="O2854">
        <v>34034.151464806302</v>
      </c>
      <c r="P2854">
        <v>63648.319967597497</v>
      </c>
      <c r="Q2854">
        <f t="shared" si="179"/>
        <v>43631.344057220129</v>
      </c>
      <c r="R2854">
        <v>27474.178771948398</v>
      </c>
      <c r="S2854">
        <v>38533.220844858202</v>
      </c>
      <c r="T2854">
        <v>48229.833630985602</v>
      </c>
      <c r="U2854">
        <v>38648.870866768098</v>
      </c>
      <c r="V2854">
        <v>39237.4066938818</v>
      </c>
      <c r="W2854">
        <v>61033.289453488302</v>
      </c>
      <c r="X2854">
        <v>0</v>
      </c>
      <c r="Y2854">
        <v>0</v>
      </c>
      <c r="Z2854">
        <v>0</v>
      </c>
      <c r="AA2854">
        <v>0</v>
      </c>
      <c r="AB2854">
        <v>0</v>
      </c>
      <c r="AC2854">
        <v>0</v>
      </c>
    </row>
    <row r="2855" spans="1:29" x14ac:dyDescent="0.2">
      <c r="A2855" t="s">
        <v>5719</v>
      </c>
      <c r="B2855" t="str">
        <f t="shared" si="176"/>
        <v>NOL3</v>
      </c>
      <c r="C2855">
        <v>3</v>
      </c>
      <c r="D2855">
        <v>3</v>
      </c>
      <c r="E2855">
        <v>196.8</v>
      </c>
      <c r="F2855">
        <v>0.78716285338598602</v>
      </c>
      <c r="G2855">
        <v>24552</v>
      </c>
      <c r="H2855" t="s">
        <v>5720</v>
      </c>
      <c r="I2855" t="str">
        <f t="shared" si="177"/>
        <v>Nol3</v>
      </c>
      <c r="J2855">
        <v>486019.17412099201</v>
      </c>
      <c r="K2855">
        <v>309480.068931986</v>
      </c>
      <c r="L2855">
        <v>202871.14837971001</v>
      </c>
      <c r="M2855">
        <f t="shared" si="178"/>
        <v>332790.13047756272</v>
      </c>
      <c r="N2855">
        <v>357977.973097159</v>
      </c>
      <c r="O2855">
        <v>263145.97846976301</v>
      </c>
      <c r="P2855">
        <v>255422.17925914199</v>
      </c>
      <c r="Q2855">
        <f t="shared" si="179"/>
        <v>292182.04360868799</v>
      </c>
      <c r="R2855">
        <v>506740.71819042298</v>
      </c>
      <c r="S2855">
        <v>309480.068931986</v>
      </c>
      <c r="T2855">
        <v>179025.919818555</v>
      </c>
      <c r="U2855">
        <v>416585.19345119997</v>
      </c>
      <c r="V2855">
        <v>303376.61826987198</v>
      </c>
      <c r="W2855">
        <v>244928.001359663</v>
      </c>
      <c r="X2855">
        <v>1</v>
      </c>
      <c r="Y2855">
        <v>1</v>
      </c>
      <c r="Z2855">
        <v>0</v>
      </c>
      <c r="AA2855">
        <v>2</v>
      </c>
      <c r="AB2855">
        <v>2</v>
      </c>
      <c r="AC2855">
        <v>0</v>
      </c>
    </row>
    <row r="2856" spans="1:29" x14ac:dyDescent="0.2">
      <c r="A2856" t="s">
        <v>5721</v>
      </c>
      <c r="B2856" t="str">
        <f t="shared" si="176"/>
        <v>SMS</v>
      </c>
      <c r="C2856">
        <v>2</v>
      </c>
      <c r="D2856">
        <v>2</v>
      </c>
      <c r="E2856">
        <v>115.13</v>
      </c>
      <c r="F2856">
        <v>0.78743101566738205</v>
      </c>
      <c r="G2856">
        <v>12737</v>
      </c>
      <c r="H2856" t="s">
        <v>5722</v>
      </c>
      <c r="I2856" t="str">
        <f t="shared" si="177"/>
        <v>Sst</v>
      </c>
      <c r="J2856">
        <v>2135069.08721655</v>
      </c>
      <c r="K2856">
        <v>1999704.92584505</v>
      </c>
      <c r="L2856">
        <v>2224816.93330664</v>
      </c>
      <c r="M2856">
        <f t="shared" si="178"/>
        <v>2119863.6487894133</v>
      </c>
      <c r="N2856">
        <v>1766002.3151829699</v>
      </c>
      <c r="O2856">
        <v>2000809.00098591</v>
      </c>
      <c r="P2856">
        <v>2461842.0346366302</v>
      </c>
      <c r="Q2856">
        <f t="shared" si="179"/>
        <v>2076217.7836018365</v>
      </c>
      <c r="R2856">
        <v>2226098.2698862501</v>
      </c>
      <c r="S2856">
        <v>1999704.92584505</v>
      </c>
      <c r="T2856">
        <v>1963314.6511677799</v>
      </c>
      <c r="U2856">
        <v>2055127.6095026401</v>
      </c>
      <c r="V2856">
        <v>2306699.3919223901</v>
      </c>
      <c r="W2856">
        <v>2360695.7350207199</v>
      </c>
      <c r="X2856">
        <v>1</v>
      </c>
      <c r="Y2856">
        <v>0</v>
      </c>
      <c r="Z2856">
        <v>1</v>
      </c>
      <c r="AA2856">
        <v>1</v>
      </c>
      <c r="AB2856">
        <v>1</v>
      </c>
      <c r="AC2856">
        <v>0</v>
      </c>
    </row>
    <row r="2857" spans="1:29" x14ac:dyDescent="0.2">
      <c r="A2857" t="s">
        <v>5723</v>
      </c>
      <c r="B2857" t="str">
        <f t="shared" si="176"/>
        <v>TM175</v>
      </c>
      <c r="C2857">
        <v>1</v>
      </c>
      <c r="D2857">
        <v>1</v>
      </c>
      <c r="E2857">
        <v>44.18</v>
      </c>
      <c r="F2857">
        <v>0.78745561975915901</v>
      </c>
      <c r="G2857">
        <v>55542</v>
      </c>
      <c r="H2857" t="s">
        <v>5724</v>
      </c>
      <c r="I2857" t="str">
        <f t="shared" si="177"/>
        <v>Tmem175</v>
      </c>
      <c r="J2857">
        <v>53409.350522654699</v>
      </c>
      <c r="K2857">
        <v>34547.259287861103</v>
      </c>
      <c r="L2857">
        <v>166698.71975366701</v>
      </c>
      <c r="M2857">
        <f t="shared" si="178"/>
        <v>84885.109854727605</v>
      </c>
      <c r="N2857">
        <v>85932.97949528</v>
      </c>
      <c r="O2857">
        <v>98266.293652620196</v>
      </c>
      <c r="P2857">
        <v>56069.1034516902</v>
      </c>
      <c r="Q2857">
        <f t="shared" si="179"/>
        <v>80089.458866530127</v>
      </c>
      <c r="R2857">
        <v>55686.470993419003</v>
      </c>
      <c r="S2857">
        <v>34547.259287861103</v>
      </c>
      <c r="T2857">
        <v>147105.154551688</v>
      </c>
      <c r="U2857">
        <v>100001.702834278</v>
      </c>
      <c r="V2857">
        <v>113289.574218865</v>
      </c>
      <c r="W2857">
        <v>53765.469726564901</v>
      </c>
      <c r="X2857">
        <v>1</v>
      </c>
      <c r="Y2857">
        <v>1</v>
      </c>
      <c r="Z2857">
        <v>1</v>
      </c>
      <c r="AA2857">
        <v>0</v>
      </c>
      <c r="AB2857">
        <v>2</v>
      </c>
      <c r="AC2857">
        <v>0</v>
      </c>
    </row>
    <row r="2858" spans="1:29" x14ac:dyDescent="0.2">
      <c r="A2858" t="s">
        <v>5725</v>
      </c>
      <c r="B2858" t="str">
        <f t="shared" si="176"/>
        <v>CX6A1</v>
      </c>
      <c r="C2858">
        <v>5</v>
      </c>
      <c r="D2858">
        <v>5</v>
      </c>
      <c r="E2858">
        <v>466.58</v>
      </c>
      <c r="F2858">
        <v>0.78793975259099103</v>
      </c>
      <c r="G2858">
        <v>12344</v>
      </c>
      <c r="H2858" t="s">
        <v>5726</v>
      </c>
      <c r="I2858" t="str">
        <f t="shared" si="177"/>
        <v>Cox6a1</v>
      </c>
      <c r="J2858">
        <v>151345289.25176099</v>
      </c>
      <c r="K2858">
        <v>162264383.47435501</v>
      </c>
      <c r="L2858">
        <v>104024356.13631199</v>
      </c>
      <c r="M2858">
        <f t="shared" si="178"/>
        <v>139211342.95414266</v>
      </c>
      <c r="N2858">
        <v>160043469.102451</v>
      </c>
      <c r="O2858">
        <v>148644728.190404</v>
      </c>
      <c r="P2858">
        <v>123131142.481176</v>
      </c>
      <c r="Q2858">
        <f t="shared" si="179"/>
        <v>143939779.92467701</v>
      </c>
      <c r="R2858">
        <v>157797931.962006</v>
      </c>
      <c r="S2858">
        <v>162264383.47435501</v>
      </c>
      <c r="T2858">
        <v>91797459.567684606</v>
      </c>
      <c r="U2858">
        <v>186245368.56224501</v>
      </c>
      <c r="V2858">
        <v>171370032.801891</v>
      </c>
      <c r="W2858">
        <v>118072223.487096</v>
      </c>
      <c r="X2858">
        <v>10</v>
      </c>
      <c r="Y2858">
        <v>7</v>
      </c>
      <c r="Z2858">
        <v>3</v>
      </c>
      <c r="AA2858">
        <v>11</v>
      </c>
      <c r="AB2858">
        <v>9</v>
      </c>
      <c r="AC2858">
        <v>7</v>
      </c>
    </row>
    <row r="2859" spans="1:29" x14ac:dyDescent="0.2">
      <c r="A2859" t="s">
        <v>5727</v>
      </c>
      <c r="B2859" t="str">
        <f t="shared" si="176"/>
        <v>ABCF2</v>
      </c>
      <c r="C2859">
        <v>4</v>
      </c>
      <c r="D2859">
        <v>4</v>
      </c>
      <c r="E2859">
        <v>181.3</v>
      </c>
      <c r="F2859">
        <v>0.788330298858259</v>
      </c>
      <c r="G2859">
        <v>71736</v>
      </c>
      <c r="H2859" t="s">
        <v>5728</v>
      </c>
      <c r="I2859" t="str">
        <f t="shared" si="177"/>
        <v>Abcf2</v>
      </c>
      <c r="J2859">
        <v>725684.62158969801</v>
      </c>
      <c r="K2859">
        <v>686300.08645882597</v>
      </c>
      <c r="L2859">
        <v>1086365.7227918899</v>
      </c>
      <c r="M2859">
        <f t="shared" si="178"/>
        <v>832783.47694680467</v>
      </c>
      <c r="N2859">
        <v>689380.396641311</v>
      </c>
      <c r="O2859">
        <v>760792.07992412802</v>
      </c>
      <c r="P2859">
        <v>896005.21824258799</v>
      </c>
      <c r="Q2859">
        <f t="shared" si="179"/>
        <v>782059.23160267563</v>
      </c>
      <c r="R2859">
        <v>756624.35950019502</v>
      </c>
      <c r="S2859">
        <v>686300.08645882597</v>
      </c>
      <c r="T2859">
        <v>958675.61422853696</v>
      </c>
      <c r="U2859">
        <v>802243.95767037896</v>
      </c>
      <c r="V2859">
        <v>877104.52485750394</v>
      </c>
      <c r="W2859">
        <v>859192.29077335796</v>
      </c>
      <c r="X2859">
        <v>0</v>
      </c>
      <c r="Y2859">
        <v>1</v>
      </c>
      <c r="Z2859">
        <v>2</v>
      </c>
      <c r="AA2859">
        <v>1</v>
      </c>
      <c r="AB2859">
        <v>1</v>
      </c>
      <c r="AC2859">
        <v>2</v>
      </c>
    </row>
    <row r="2860" spans="1:29" x14ac:dyDescent="0.2">
      <c r="A2860" t="s">
        <v>5729</v>
      </c>
      <c r="B2860" t="str">
        <f t="shared" si="176"/>
        <v>ESYT2</v>
      </c>
      <c r="C2860">
        <v>1</v>
      </c>
      <c r="D2860">
        <v>1</v>
      </c>
      <c r="E2860">
        <v>55.28</v>
      </c>
      <c r="F2860">
        <v>0.78843332776540098</v>
      </c>
      <c r="G2860">
        <v>94081</v>
      </c>
      <c r="H2860" t="s">
        <v>5730</v>
      </c>
      <c r="I2860" t="str">
        <f t="shared" si="177"/>
        <v>Esyt2</v>
      </c>
      <c r="J2860">
        <v>151367.97595771999</v>
      </c>
      <c r="K2860">
        <v>153288.20546435501</v>
      </c>
      <c r="L2860">
        <v>56048.512476532698</v>
      </c>
      <c r="M2860">
        <f t="shared" si="178"/>
        <v>120234.89796620258</v>
      </c>
      <c r="N2860">
        <v>148920.940506402</v>
      </c>
      <c r="O2860">
        <v>169204.70356105801</v>
      </c>
      <c r="P2860">
        <v>74122.262565701298</v>
      </c>
      <c r="Q2860">
        <f t="shared" si="179"/>
        <v>130749.30221105374</v>
      </c>
      <c r="R2860">
        <v>157821.585921116</v>
      </c>
      <c r="S2860">
        <v>153288.20546435501</v>
      </c>
      <c r="T2860">
        <v>49460.638344651503</v>
      </c>
      <c r="U2860">
        <v>173301.88858563101</v>
      </c>
      <c r="V2860">
        <v>195073.28616693401</v>
      </c>
      <c r="W2860">
        <v>71076.903654691501</v>
      </c>
      <c r="X2860">
        <v>0</v>
      </c>
      <c r="Y2860">
        <v>0</v>
      </c>
      <c r="Z2860">
        <v>0</v>
      </c>
      <c r="AA2860">
        <v>0</v>
      </c>
      <c r="AB2860">
        <v>0</v>
      </c>
      <c r="AC2860">
        <v>0</v>
      </c>
    </row>
    <row r="2861" spans="1:29" x14ac:dyDescent="0.2">
      <c r="A2861" t="s">
        <v>5731</v>
      </c>
      <c r="B2861" t="str">
        <f t="shared" si="176"/>
        <v>TTYH1</v>
      </c>
      <c r="C2861">
        <v>9</v>
      </c>
      <c r="D2861">
        <v>8</v>
      </c>
      <c r="E2861">
        <v>555.75</v>
      </c>
      <c r="F2861">
        <v>0.78890848600507801</v>
      </c>
      <c r="G2861">
        <v>49001</v>
      </c>
      <c r="H2861" t="s">
        <v>5732</v>
      </c>
      <c r="I2861" t="str">
        <f t="shared" si="177"/>
        <v>Ttyh1</v>
      </c>
      <c r="J2861">
        <v>7620680.3744008197</v>
      </c>
      <c r="K2861">
        <v>7089504.4426136799</v>
      </c>
      <c r="L2861">
        <v>6162654.3467816096</v>
      </c>
      <c r="M2861">
        <f t="shared" si="178"/>
        <v>6957613.054598704</v>
      </c>
      <c r="N2861">
        <v>8760317.2503214106</v>
      </c>
      <c r="O2861">
        <v>7875144.6802938702</v>
      </c>
      <c r="P2861">
        <v>5506703.0211590398</v>
      </c>
      <c r="Q2861">
        <f t="shared" si="179"/>
        <v>7380721.6505914405</v>
      </c>
      <c r="R2861">
        <v>7945589.9101260202</v>
      </c>
      <c r="S2861">
        <v>7089504.4426136799</v>
      </c>
      <c r="T2861">
        <v>5438303.4343129499</v>
      </c>
      <c r="U2861">
        <v>10194533.548656501</v>
      </c>
      <c r="V2861">
        <v>9079123.2128522005</v>
      </c>
      <c r="W2861">
        <v>5280456.7284085099</v>
      </c>
      <c r="X2861">
        <v>6</v>
      </c>
      <c r="Y2861">
        <v>4</v>
      </c>
      <c r="Z2861">
        <v>6</v>
      </c>
      <c r="AA2861">
        <v>3</v>
      </c>
      <c r="AB2861">
        <v>7</v>
      </c>
      <c r="AC2861">
        <v>5</v>
      </c>
    </row>
    <row r="2862" spans="1:29" x14ac:dyDescent="0.2">
      <c r="A2862" t="s">
        <v>5733</v>
      </c>
      <c r="B2862" t="str">
        <f t="shared" si="176"/>
        <v>ADA11</v>
      </c>
      <c r="C2862">
        <v>2</v>
      </c>
      <c r="D2862">
        <v>2</v>
      </c>
      <c r="E2862">
        <v>85.87</v>
      </c>
      <c r="F2862">
        <v>0.78901597518197397</v>
      </c>
      <c r="G2862">
        <v>84080</v>
      </c>
      <c r="H2862" t="s">
        <v>5734</v>
      </c>
      <c r="I2862" t="str">
        <f t="shared" si="177"/>
        <v>Adam11</v>
      </c>
      <c r="J2862">
        <v>508329.44732148899</v>
      </c>
      <c r="K2862">
        <v>570995.49820951303</v>
      </c>
      <c r="L2862">
        <v>398638.94130825798</v>
      </c>
      <c r="M2862">
        <f t="shared" si="178"/>
        <v>492654.62894641998</v>
      </c>
      <c r="N2862">
        <v>579178.67355536297</v>
      </c>
      <c r="O2862">
        <v>408518.15429265</v>
      </c>
      <c r="P2862">
        <v>429222.896958125</v>
      </c>
      <c r="Q2862">
        <f t="shared" si="179"/>
        <v>472306.57493537938</v>
      </c>
      <c r="R2862">
        <v>530002.19524035905</v>
      </c>
      <c r="S2862">
        <v>570995.49820951303</v>
      </c>
      <c r="T2862">
        <v>351783.40396452002</v>
      </c>
      <c r="U2862">
        <v>674000.29582374601</v>
      </c>
      <c r="V2862">
        <v>470973.77992191102</v>
      </c>
      <c r="W2862">
        <v>411588.00928989903</v>
      </c>
      <c r="X2862">
        <v>0</v>
      </c>
      <c r="Y2862">
        <v>0</v>
      </c>
      <c r="Z2862">
        <v>1</v>
      </c>
      <c r="AA2862">
        <v>0</v>
      </c>
      <c r="AB2862">
        <v>1</v>
      </c>
      <c r="AC2862">
        <v>0</v>
      </c>
    </row>
    <row r="2863" spans="1:29" x14ac:dyDescent="0.2">
      <c r="A2863" t="s">
        <v>5735</v>
      </c>
      <c r="B2863" t="str">
        <f t="shared" si="176"/>
        <v>HMOX2</v>
      </c>
      <c r="C2863">
        <v>13</v>
      </c>
      <c r="D2863">
        <v>13</v>
      </c>
      <c r="E2863">
        <v>607.04999999999995</v>
      </c>
      <c r="F2863">
        <v>0.78922683851312503</v>
      </c>
      <c r="G2863">
        <v>35716</v>
      </c>
      <c r="H2863" t="s">
        <v>5736</v>
      </c>
      <c r="I2863" t="str">
        <f t="shared" si="177"/>
        <v>Hmox2</v>
      </c>
      <c r="J2863">
        <v>7711036.8949108096</v>
      </c>
      <c r="K2863">
        <v>7074467.1747882199</v>
      </c>
      <c r="L2863">
        <v>7573214.4692422999</v>
      </c>
      <c r="M2863">
        <f t="shared" si="178"/>
        <v>7452906.1796471104</v>
      </c>
      <c r="N2863">
        <v>8432537.8862081207</v>
      </c>
      <c r="O2863">
        <v>6923691.43650793</v>
      </c>
      <c r="P2863">
        <v>7469555.88759082</v>
      </c>
      <c r="Q2863">
        <f t="shared" si="179"/>
        <v>7608595.0701022893</v>
      </c>
      <c r="R2863">
        <v>8039798.8025616501</v>
      </c>
      <c r="S2863">
        <v>7074467.1747882199</v>
      </c>
      <c r="T2863">
        <v>6683068.0319394702</v>
      </c>
      <c r="U2863">
        <v>9813091.0017112996</v>
      </c>
      <c r="V2863">
        <v>7982208.6059096297</v>
      </c>
      <c r="W2863">
        <v>7162664.5732114501</v>
      </c>
      <c r="X2863">
        <v>7</v>
      </c>
      <c r="Y2863">
        <v>5</v>
      </c>
      <c r="Z2863">
        <v>6</v>
      </c>
      <c r="AA2863">
        <v>7</v>
      </c>
      <c r="AB2863">
        <v>8</v>
      </c>
      <c r="AC2863">
        <v>8</v>
      </c>
    </row>
    <row r="2864" spans="1:29" x14ac:dyDescent="0.2">
      <c r="A2864" t="s">
        <v>5737</v>
      </c>
      <c r="B2864" t="str">
        <f t="shared" si="176"/>
        <v>AIP</v>
      </c>
      <c r="C2864">
        <v>1</v>
      </c>
      <c r="D2864">
        <v>1</v>
      </c>
      <c r="E2864">
        <v>73</v>
      </c>
      <c r="F2864">
        <v>0.78930210740790996</v>
      </c>
      <c r="G2864">
        <v>37581</v>
      </c>
      <c r="H2864" t="s">
        <v>5738</v>
      </c>
      <c r="I2864" t="str">
        <f t="shared" si="177"/>
        <v>Aip</v>
      </c>
      <c r="J2864">
        <v>298087.73393475899</v>
      </c>
      <c r="K2864">
        <v>330532.49344636098</v>
      </c>
      <c r="L2864">
        <v>287638.58614059701</v>
      </c>
      <c r="M2864">
        <f t="shared" si="178"/>
        <v>305419.60450723901</v>
      </c>
      <c r="N2864">
        <v>271031.72999542899</v>
      </c>
      <c r="O2864">
        <v>279419.68380403699</v>
      </c>
      <c r="P2864">
        <v>346969.615056707</v>
      </c>
      <c r="Q2864">
        <f t="shared" si="179"/>
        <v>299140.34295205766</v>
      </c>
      <c r="R2864">
        <v>310796.775972982</v>
      </c>
      <c r="S2864">
        <v>330532.49344636098</v>
      </c>
      <c r="T2864">
        <v>253829.89582504399</v>
      </c>
      <c r="U2864">
        <v>315404.33813483402</v>
      </c>
      <c r="V2864">
        <v>322138.30225889699</v>
      </c>
      <c r="W2864">
        <v>332714.15424793802</v>
      </c>
      <c r="X2864">
        <v>1</v>
      </c>
      <c r="Y2864">
        <v>0</v>
      </c>
      <c r="Z2864">
        <v>1</v>
      </c>
      <c r="AA2864">
        <v>1</v>
      </c>
      <c r="AB2864">
        <v>1</v>
      </c>
      <c r="AC2864">
        <v>1</v>
      </c>
    </row>
    <row r="2865" spans="1:29" x14ac:dyDescent="0.2">
      <c r="A2865" t="s">
        <v>5739</v>
      </c>
      <c r="B2865" t="str">
        <f t="shared" si="176"/>
        <v>COX5B</v>
      </c>
      <c r="C2865">
        <v>17</v>
      </c>
      <c r="D2865">
        <v>17</v>
      </c>
      <c r="E2865">
        <v>891.49</v>
      </c>
      <c r="F2865">
        <v>0.78954106238682398</v>
      </c>
      <c r="G2865">
        <v>13804</v>
      </c>
      <c r="H2865" t="s">
        <v>5740</v>
      </c>
      <c r="I2865" t="str">
        <f t="shared" si="177"/>
        <v>Cox5b</v>
      </c>
      <c r="J2865">
        <v>137427885.43792099</v>
      </c>
      <c r="K2865">
        <v>150432330.45159501</v>
      </c>
      <c r="L2865">
        <v>126943714.01712</v>
      </c>
      <c r="M2865">
        <f t="shared" si="178"/>
        <v>138267976.63554534</v>
      </c>
      <c r="N2865">
        <v>118403430.681163</v>
      </c>
      <c r="O2865">
        <v>156838904.26540899</v>
      </c>
      <c r="P2865">
        <v>154424946.435725</v>
      </c>
      <c r="Q2865">
        <f t="shared" si="179"/>
        <v>143222427.12743235</v>
      </c>
      <c r="R2865">
        <v>143287156.29821399</v>
      </c>
      <c r="S2865">
        <v>150432330.45159501</v>
      </c>
      <c r="T2865">
        <v>112022903.939806</v>
      </c>
      <c r="U2865">
        <v>137788131.623983</v>
      </c>
      <c r="V2865">
        <v>180816961.999134</v>
      </c>
      <c r="W2865">
        <v>148080302.18942499</v>
      </c>
      <c r="X2865">
        <v>11</v>
      </c>
      <c r="Y2865">
        <v>12</v>
      </c>
      <c r="Z2865">
        <v>11</v>
      </c>
      <c r="AA2865">
        <v>19</v>
      </c>
      <c r="AB2865">
        <v>17</v>
      </c>
      <c r="AC2865">
        <v>11</v>
      </c>
    </row>
    <row r="2866" spans="1:29" x14ac:dyDescent="0.2">
      <c r="A2866" t="s">
        <v>5741</v>
      </c>
      <c r="B2866" t="str">
        <f t="shared" si="176"/>
        <v>THY1</v>
      </c>
      <c r="C2866">
        <v>11</v>
      </c>
      <c r="D2866">
        <v>11</v>
      </c>
      <c r="E2866">
        <v>1208.69</v>
      </c>
      <c r="F2866">
        <v>0.78977150949420505</v>
      </c>
      <c r="G2866">
        <v>18069</v>
      </c>
      <c r="H2866" t="s">
        <v>5742</v>
      </c>
      <c r="I2866" t="str">
        <f t="shared" si="177"/>
        <v>Thy1</v>
      </c>
      <c r="J2866">
        <v>186601157.26094601</v>
      </c>
      <c r="K2866">
        <v>262189998.635252</v>
      </c>
      <c r="L2866">
        <v>245465976.90126199</v>
      </c>
      <c r="M2866">
        <f t="shared" si="178"/>
        <v>231419044.26582003</v>
      </c>
      <c r="N2866">
        <v>202476228.38282999</v>
      </c>
      <c r="O2866">
        <v>270315318.22718298</v>
      </c>
      <c r="P2866">
        <v>246163906.52015299</v>
      </c>
      <c r="Q2866">
        <f t="shared" si="179"/>
        <v>239651817.71005535</v>
      </c>
      <c r="R2866">
        <v>194556942.360542</v>
      </c>
      <c r="S2866">
        <v>262189998.635252</v>
      </c>
      <c r="T2866">
        <v>216614203.89190999</v>
      </c>
      <c r="U2866">
        <v>235625108.55168599</v>
      </c>
      <c r="V2866">
        <v>311642030.735919</v>
      </c>
      <c r="W2866">
        <v>236050110.47101501</v>
      </c>
      <c r="X2866">
        <v>11</v>
      </c>
      <c r="Y2866">
        <v>11</v>
      </c>
      <c r="Z2866">
        <v>17</v>
      </c>
      <c r="AA2866">
        <v>17</v>
      </c>
      <c r="AB2866">
        <v>13</v>
      </c>
      <c r="AC2866">
        <v>15</v>
      </c>
    </row>
    <row r="2867" spans="1:29" x14ac:dyDescent="0.2">
      <c r="A2867" t="s">
        <v>5743</v>
      </c>
      <c r="B2867" t="str">
        <f t="shared" si="176"/>
        <v>CDC42</v>
      </c>
      <c r="C2867">
        <v>8</v>
      </c>
      <c r="D2867">
        <v>8</v>
      </c>
      <c r="E2867">
        <v>542.94000000000005</v>
      </c>
      <c r="F2867">
        <v>0.79017790320341896</v>
      </c>
      <c r="G2867">
        <v>21245</v>
      </c>
      <c r="H2867" t="s">
        <v>5744</v>
      </c>
      <c r="I2867" t="str">
        <f t="shared" si="177"/>
        <v>Cdc42</v>
      </c>
      <c r="J2867">
        <v>27646417.919930901</v>
      </c>
      <c r="K2867">
        <v>26777156.359427702</v>
      </c>
      <c r="L2867">
        <v>20473330.000234298</v>
      </c>
      <c r="M2867">
        <f t="shared" si="178"/>
        <v>24965634.7598643</v>
      </c>
      <c r="N2867">
        <v>24245498.0211141</v>
      </c>
      <c r="O2867">
        <v>24690308.628973201</v>
      </c>
      <c r="P2867">
        <v>23311988.526761699</v>
      </c>
      <c r="Q2867">
        <f t="shared" si="179"/>
        <v>24082598.392282996</v>
      </c>
      <c r="R2867">
        <v>28825129.579457201</v>
      </c>
      <c r="S2867">
        <v>26777156.359427702</v>
      </c>
      <c r="T2867">
        <v>18066919.639950801</v>
      </c>
      <c r="U2867">
        <v>28214907.738765098</v>
      </c>
      <c r="V2867">
        <v>28465045.825346101</v>
      </c>
      <c r="W2867">
        <v>22354201.0883331</v>
      </c>
      <c r="X2867">
        <v>8</v>
      </c>
      <c r="Y2867">
        <v>9</v>
      </c>
      <c r="Z2867">
        <v>9</v>
      </c>
      <c r="AA2867">
        <v>8</v>
      </c>
      <c r="AB2867">
        <v>9</v>
      </c>
      <c r="AC2867">
        <v>8</v>
      </c>
    </row>
    <row r="2868" spans="1:29" x14ac:dyDescent="0.2">
      <c r="A2868" t="s">
        <v>5745</v>
      </c>
      <c r="B2868" t="str">
        <f t="shared" si="176"/>
        <v>CARL2</v>
      </c>
      <c r="C2868">
        <v>2</v>
      </c>
      <c r="D2868">
        <v>2</v>
      </c>
      <c r="E2868">
        <v>110.41</v>
      </c>
      <c r="F2868">
        <v>0.79037496719079503</v>
      </c>
      <c r="G2868">
        <v>141284</v>
      </c>
      <c r="H2868" t="s">
        <v>5746</v>
      </c>
      <c r="I2868" t="str">
        <f t="shared" si="177"/>
        <v>Carmil2</v>
      </c>
      <c r="J2868">
        <v>586629.76316637499</v>
      </c>
      <c r="K2868">
        <v>588143.03705788194</v>
      </c>
      <c r="L2868">
        <v>354537.76223455701</v>
      </c>
      <c r="M2868">
        <f t="shared" si="178"/>
        <v>509770.18748627132</v>
      </c>
      <c r="N2868">
        <v>671976.56761304301</v>
      </c>
      <c r="O2868">
        <v>313557.89002773003</v>
      </c>
      <c r="P2868">
        <v>458426.57356799702</v>
      </c>
      <c r="Q2868">
        <f t="shared" si="179"/>
        <v>481320.34373625671</v>
      </c>
      <c r="R2868">
        <v>611640.86383308703</v>
      </c>
      <c r="S2868">
        <v>588143.03705788194</v>
      </c>
      <c r="T2868">
        <v>312865.82395469601</v>
      </c>
      <c r="U2868">
        <v>781990.81913281698</v>
      </c>
      <c r="V2868">
        <v>361495.67195221101</v>
      </c>
      <c r="W2868">
        <v>439591.834819682</v>
      </c>
      <c r="X2868">
        <v>2</v>
      </c>
      <c r="Y2868">
        <v>2</v>
      </c>
      <c r="Z2868">
        <v>1</v>
      </c>
      <c r="AA2868">
        <v>0</v>
      </c>
      <c r="AB2868">
        <v>1</v>
      </c>
      <c r="AC2868">
        <v>1</v>
      </c>
    </row>
    <row r="2869" spans="1:29" x14ac:dyDescent="0.2">
      <c r="A2869" t="s">
        <v>5747</v>
      </c>
      <c r="B2869" t="str">
        <f t="shared" si="176"/>
        <v>GLRX1</v>
      </c>
      <c r="C2869">
        <v>3</v>
      </c>
      <c r="D2869">
        <v>3</v>
      </c>
      <c r="E2869">
        <v>172.35</v>
      </c>
      <c r="F2869">
        <v>0.790486392935694</v>
      </c>
      <c r="G2869">
        <v>11863</v>
      </c>
      <c r="H2869" t="s">
        <v>5748</v>
      </c>
      <c r="I2869" t="str">
        <f t="shared" si="177"/>
        <v>Glrx</v>
      </c>
      <c r="J2869">
        <v>3151060.77710173</v>
      </c>
      <c r="K2869">
        <v>2863151.1060093101</v>
      </c>
      <c r="L2869">
        <v>2148454.8481602301</v>
      </c>
      <c r="M2869">
        <f t="shared" si="178"/>
        <v>2720888.910423757</v>
      </c>
      <c r="N2869">
        <v>3113810.9267398701</v>
      </c>
      <c r="O2869">
        <v>2778385.4821814201</v>
      </c>
      <c r="P2869">
        <v>2505257.15416981</v>
      </c>
      <c r="Q2869">
        <f t="shared" si="179"/>
        <v>2799151.1876970329</v>
      </c>
      <c r="R2869">
        <v>3285407.0091742799</v>
      </c>
      <c r="S2869">
        <v>2863151.1060093101</v>
      </c>
      <c r="T2869">
        <v>1895928.07283081</v>
      </c>
      <c r="U2869">
        <v>3623595.9326311001</v>
      </c>
      <c r="V2869">
        <v>3203154.3736138102</v>
      </c>
      <c r="W2869">
        <v>2402327.1175690098</v>
      </c>
      <c r="X2869">
        <v>2</v>
      </c>
      <c r="Y2869">
        <v>3</v>
      </c>
      <c r="Z2869">
        <v>2</v>
      </c>
      <c r="AA2869">
        <v>2</v>
      </c>
      <c r="AB2869">
        <v>2</v>
      </c>
      <c r="AC2869">
        <v>2</v>
      </c>
    </row>
    <row r="2870" spans="1:29" x14ac:dyDescent="0.2">
      <c r="A2870" t="s">
        <v>5749</v>
      </c>
      <c r="B2870" t="str">
        <f t="shared" si="176"/>
        <v>TPM1</v>
      </c>
      <c r="C2870">
        <v>21</v>
      </c>
      <c r="D2870">
        <v>7</v>
      </c>
      <c r="E2870">
        <v>1322.98</v>
      </c>
      <c r="F2870">
        <v>0.79057125235053505</v>
      </c>
      <c r="G2870">
        <v>32661</v>
      </c>
      <c r="H2870" t="s">
        <v>5750</v>
      </c>
      <c r="I2870" t="str">
        <f t="shared" si="177"/>
        <v>Tpm1</v>
      </c>
      <c r="J2870">
        <v>7804639.4323917096</v>
      </c>
      <c r="K2870">
        <v>9204020.6559873596</v>
      </c>
      <c r="L2870">
        <v>10091749.310785601</v>
      </c>
      <c r="M2870">
        <f t="shared" si="178"/>
        <v>9033469.7997215558</v>
      </c>
      <c r="N2870">
        <v>5640193.8214668799</v>
      </c>
      <c r="O2870">
        <v>8949566.2323393803</v>
      </c>
      <c r="P2870">
        <v>11821525.8966134</v>
      </c>
      <c r="Q2870">
        <f t="shared" si="179"/>
        <v>8803761.9834732208</v>
      </c>
      <c r="R2870">
        <v>8137392.1066803699</v>
      </c>
      <c r="S2870">
        <v>9204020.6559873596</v>
      </c>
      <c r="T2870">
        <v>8905577.3448874503</v>
      </c>
      <c r="U2870">
        <v>6563591.64752388</v>
      </c>
      <c r="V2870">
        <v>10317805.9354661</v>
      </c>
      <c r="W2870">
        <v>11335831.208070001</v>
      </c>
      <c r="X2870">
        <v>6</v>
      </c>
      <c r="Y2870">
        <v>4</v>
      </c>
      <c r="Z2870">
        <v>3</v>
      </c>
      <c r="AA2870">
        <v>5</v>
      </c>
      <c r="AB2870">
        <v>5</v>
      </c>
      <c r="AC2870">
        <v>1</v>
      </c>
    </row>
    <row r="2871" spans="1:29" x14ac:dyDescent="0.2">
      <c r="A2871" t="s">
        <v>5751</v>
      </c>
      <c r="B2871" t="str">
        <f t="shared" si="176"/>
        <v>NFASC</v>
      </c>
      <c r="C2871">
        <v>46</v>
      </c>
      <c r="D2871">
        <v>43</v>
      </c>
      <c r="E2871">
        <v>2894.41</v>
      </c>
      <c r="F2871">
        <v>0.79067138407893001</v>
      </c>
      <c r="G2871">
        <v>137889</v>
      </c>
      <c r="H2871" t="s">
        <v>5752</v>
      </c>
      <c r="I2871" t="str">
        <f t="shared" si="177"/>
        <v>Nfasc</v>
      </c>
      <c r="J2871">
        <v>66298230.7589624</v>
      </c>
      <c r="K2871">
        <v>72165090.925478205</v>
      </c>
      <c r="L2871">
        <v>64710619.041811503</v>
      </c>
      <c r="M2871">
        <f t="shared" si="178"/>
        <v>67724646.908750698</v>
      </c>
      <c r="N2871">
        <v>64301182.904177502</v>
      </c>
      <c r="O2871">
        <v>67879050.068005607</v>
      </c>
      <c r="P2871">
        <v>74228175.588283196</v>
      </c>
      <c r="Q2871">
        <f t="shared" si="179"/>
        <v>68802802.853488758</v>
      </c>
      <c r="R2871">
        <v>69124871.730240494</v>
      </c>
      <c r="S2871">
        <v>72165090.925478205</v>
      </c>
      <c r="T2871">
        <v>57104611.417219199</v>
      </c>
      <c r="U2871">
        <v>74828404.908610195</v>
      </c>
      <c r="V2871">
        <v>78256626.913905695</v>
      </c>
      <c r="W2871">
        <v>71178465.1753636</v>
      </c>
      <c r="X2871">
        <v>27</v>
      </c>
      <c r="Y2871">
        <v>29</v>
      </c>
      <c r="Z2871">
        <v>24</v>
      </c>
      <c r="AA2871">
        <v>36</v>
      </c>
      <c r="AB2871">
        <v>25</v>
      </c>
      <c r="AC2871">
        <v>23</v>
      </c>
    </row>
    <row r="2872" spans="1:29" x14ac:dyDescent="0.2">
      <c r="A2872" t="s">
        <v>5753</v>
      </c>
      <c r="B2872" t="str">
        <f t="shared" si="176"/>
        <v>HINT3</v>
      </c>
      <c r="C2872">
        <v>3</v>
      </c>
      <c r="D2872">
        <v>2</v>
      </c>
      <c r="E2872">
        <v>65.25</v>
      </c>
      <c r="F2872">
        <v>0.79071407499267199</v>
      </c>
      <c r="G2872">
        <v>18775</v>
      </c>
      <c r="H2872" t="s">
        <v>5754</v>
      </c>
      <c r="I2872" t="str">
        <f t="shared" si="177"/>
        <v>Hint3</v>
      </c>
      <c r="J2872">
        <v>419636.94164374901</v>
      </c>
      <c r="K2872">
        <v>673353.87412403105</v>
      </c>
      <c r="L2872">
        <v>912483.823950727</v>
      </c>
      <c r="M2872">
        <f t="shared" si="178"/>
        <v>668491.54657283565</v>
      </c>
      <c r="N2872">
        <v>272064.82636930601</v>
      </c>
      <c r="O2872">
        <v>627847.469504582</v>
      </c>
      <c r="P2872">
        <v>1029695.53289989</v>
      </c>
      <c r="Q2872">
        <f t="shared" si="179"/>
        <v>643202.60959125927</v>
      </c>
      <c r="R2872">
        <v>437528.263308494</v>
      </c>
      <c r="S2872">
        <v>673353.87412403105</v>
      </c>
      <c r="T2872">
        <v>805231.58274125902</v>
      </c>
      <c r="U2872">
        <v>316606.570353319</v>
      </c>
      <c r="V2872">
        <v>723834.89649067004</v>
      </c>
      <c r="W2872">
        <v>987389.856329854</v>
      </c>
      <c r="X2872">
        <v>0</v>
      </c>
      <c r="Y2872">
        <v>1</v>
      </c>
      <c r="Z2872">
        <v>0</v>
      </c>
      <c r="AA2872">
        <v>0</v>
      </c>
      <c r="AB2872">
        <v>1</v>
      </c>
      <c r="AC2872">
        <v>0</v>
      </c>
    </row>
    <row r="2873" spans="1:29" x14ac:dyDescent="0.2">
      <c r="A2873" t="s">
        <v>5755</v>
      </c>
      <c r="B2873" t="str">
        <f t="shared" si="176"/>
        <v>PI3R4</v>
      </c>
      <c r="C2873">
        <v>7</v>
      </c>
      <c r="D2873">
        <v>6</v>
      </c>
      <c r="E2873">
        <v>292.72000000000003</v>
      </c>
      <c r="F2873">
        <v>0.79074320262017905</v>
      </c>
      <c r="G2873">
        <v>152502</v>
      </c>
      <c r="H2873" t="s">
        <v>5756</v>
      </c>
      <c r="I2873" t="str">
        <f t="shared" si="177"/>
        <v>Pik3r4</v>
      </c>
      <c r="J2873">
        <v>420137.63653830701</v>
      </c>
      <c r="K2873">
        <v>321170.08470329898</v>
      </c>
      <c r="L2873">
        <v>230178.22375846101</v>
      </c>
      <c r="M2873">
        <f t="shared" si="178"/>
        <v>323828.64833335561</v>
      </c>
      <c r="N2873">
        <v>474892.89075807598</v>
      </c>
      <c r="O2873">
        <v>293055.61361554102</v>
      </c>
      <c r="P2873">
        <v>274927.62201940001</v>
      </c>
      <c r="Q2873">
        <f t="shared" si="179"/>
        <v>347625.37546433898</v>
      </c>
      <c r="R2873">
        <v>438050.30544998299</v>
      </c>
      <c r="S2873">
        <v>321170.08470329898</v>
      </c>
      <c r="T2873">
        <v>203123.35469916899</v>
      </c>
      <c r="U2873">
        <v>552641.11658445105</v>
      </c>
      <c r="V2873">
        <v>337858.93875593098</v>
      </c>
      <c r="W2873">
        <v>263632.05096397799</v>
      </c>
      <c r="X2873">
        <v>4</v>
      </c>
      <c r="Y2873">
        <v>1</v>
      </c>
      <c r="Z2873">
        <v>0</v>
      </c>
      <c r="AA2873">
        <v>3</v>
      </c>
      <c r="AB2873">
        <v>1</v>
      </c>
      <c r="AC2873">
        <v>1</v>
      </c>
    </row>
    <row r="2874" spans="1:29" x14ac:dyDescent="0.2">
      <c r="A2874" t="s">
        <v>5757</v>
      </c>
      <c r="B2874" t="str">
        <f t="shared" si="176"/>
        <v>ARLY</v>
      </c>
      <c r="C2874">
        <v>2</v>
      </c>
      <c r="D2874">
        <v>1</v>
      </c>
      <c r="E2874">
        <v>70.209999999999994</v>
      </c>
      <c r="F2874">
        <v>0.79084441010059603</v>
      </c>
      <c r="G2874">
        <v>51707</v>
      </c>
      <c r="H2874" t="s">
        <v>5758</v>
      </c>
      <c r="I2874" t="str">
        <f t="shared" si="177"/>
        <v>Asl</v>
      </c>
      <c r="J2874">
        <v>220410.74377941401</v>
      </c>
      <c r="K2874">
        <v>140764.284689035</v>
      </c>
      <c r="L2874">
        <v>73067.655297262507</v>
      </c>
      <c r="M2874">
        <f t="shared" si="178"/>
        <v>144747.56125523717</v>
      </c>
      <c r="N2874">
        <v>144599.57518350601</v>
      </c>
      <c r="O2874">
        <v>120809.13802162799</v>
      </c>
      <c r="P2874">
        <v>97131.982307710496</v>
      </c>
      <c r="Q2874">
        <f t="shared" si="179"/>
        <v>120846.89850428152</v>
      </c>
      <c r="R2874">
        <v>229808.008710086</v>
      </c>
      <c r="S2874">
        <v>140764.284689035</v>
      </c>
      <c r="T2874">
        <v>64479.3717739204</v>
      </c>
      <c r="U2874">
        <v>168273.04059971601</v>
      </c>
      <c r="V2874">
        <v>139278.844245424</v>
      </c>
      <c r="W2874">
        <v>93141.254857875305</v>
      </c>
      <c r="X2874">
        <v>0</v>
      </c>
      <c r="Y2874">
        <v>0</v>
      </c>
      <c r="Z2874">
        <v>0</v>
      </c>
      <c r="AA2874">
        <v>0</v>
      </c>
      <c r="AB2874">
        <v>0</v>
      </c>
      <c r="AC2874">
        <v>0</v>
      </c>
    </row>
    <row r="2875" spans="1:29" x14ac:dyDescent="0.2">
      <c r="A2875" t="s">
        <v>5759</v>
      </c>
      <c r="B2875" t="str">
        <f t="shared" si="176"/>
        <v>UBIP1</v>
      </c>
      <c r="C2875">
        <v>1</v>
      </c>
      <c r="D2875">
        <v>1</v>
      </c>
      <c r="E2875">
        <v>46.34</v>
      </c>
      <c r="F2875">
        <v>0.79114143078118204</v>
      </c>
      <c r="G2875">
        <v>60174</v>
      </c>
      <c r="H2875" t="s">
        <v>5760</v>
      </c>
      <c r="I2875" t="str">
        <f t="shared" si="177"/>
        <v>Ubp1</v>
      </c>
      <c r="J2875">
        <v>257677.949009262</v>
      </c>
      <c r="K2875">
        <v>98017.267711004301</v>
      </c>
      <c r="L2875">
        <v>205023.488126968</v>
      </c>
      <c r="M2875">
        <f t="shared" si="178"/>
        <v>186906.23494907809</v>
      </c>
      <c r="N2875">
        <v>219928.40759288901</v>
      </c>
      <c r="O2875">
        <v>123763.826533535</v>
      </c>
      <c r="P2875">
        <v>142641.17368796901</v>
      </c>
      <c r="Q2875">
        <f t="shared" si="179"/>
        <v>162111.13593813102</v>
      </c>
      <c r="R2875">
        <v>268664.11017414398</v>
      </c>
      <c r="S2875">
        <v>98017.267711004301</v>
      </c>
      <c r="T2875">
        <v>180925.27616415799</v>
      </c>
      <c r="U2875">
        <v>255934.51303673201</v>
      </c>
      <c r="V2875">
        <v>142685.255447281</v>
      </c>
      <c r="W2875">
        <v>136780.673018787</v>
      </c>
      <c r="X2875">
        <v>0</v>
      </c>
      <c r="Y2875">
        <v>0</v>
      </c>
      <c r="Z2875">
        <v>1</v>
      </c>
      <c r="AA2875">
        <v>0</v>
      </c>
      <c r="AB2875">
        <v>0</v>
      </c>
      <c r="AC2875">
        <v>0</v>
      </c>
    </row>
    <row r="2876" spans="1:29" x14ac:dyDescent="0.2">
      <c r="A2876" t="s">
        <v>5761</v>
      </c>
      <c r="B2876" t="str">
        <f t="shared" si="176"/>
        <v>PRPS2</v>
      </c>
      <c r="C2876">
        <v>7</v>
      </c>
      <c r="D2876">
        <v>1</v>
      </c>
      <c r="E2876">
        <v>487.33</v>
      </c>
      <c r="F2876">
        <v>0.79122137834551498</v>
      </c>
      <c r="G2876">
        <v>34764</v>
      </c>
      <c r="H2876" t="s">
        <v>5762</v>
      </c>
      <c r="I2876" t="str">
        <f t="shared" si="177"/>
        <v>Prps2</v>
      </c>
      <c r="J2876">
        <v>299648.496519409</v>
      </c>
      <c r="K2876">
        <v>213372.50863712799</v>
      </c>
      <c r="L2876">
        <v>276388.12257751398</v>
      </c>
      <c r="M2876">
        <f t="shared" si="178"/>
        <v>263136.3759113503</v>
      </c>
      <c r="N2876">
        <v>279127.11596328102</v>
      </c>
      <c r="O2876">
        <v>225398.81546025799</v>
      </c>
      <c r="P2876">
        <v>253749.553389243</v>
      </c>
      <c r="Q2876">
        <f t="shared" si="179"/>
        <v>252758.49493759402</v>
      </c>
      <c r="R2876">
        <v>312424.08204480598</v>
      </c>
      <c r="S2876">
        <v>213372.50863712799</v>
      </c>
      <c r="T2876">
        <v>243901.798094773</v>
      </c>
      <c r="U2876">
        <v>324825.07958521601</v>
      </c>
      <c r="V2876">
        <v>259858.542372614</v>
      </c>
      <c r="W2876">
        <v>243324.09635609199</v>
      </c>
      <c r="X2876">
        <v>1</v>
      </c>
      <c r="Y2876">
        <v>1</v>
      </c>
      <c r="Z2876">
        <v>2</v>
      </c>
      <c r="AA2876">
        <v>0</v>
      </c>
      <c r="AB2876">
        <v>0</v>
      </c>
      <c r="AC2876">
        <v>0</v>
      </c>
    </row>
    <row r="2877" spans="1:29" x14ac:dyDescent="0.2">
      <c r="A2877" t="s">
        <v>5763</v>
      </c>
      <c r="B2877" t="str">
        <f t="shared" si="176"/>
        <v>CNDP2</v>
      </c>
      <c r="C2877">
        <v>14</v>
      </c>
      <c r="D2877">
        <v>12</v>
      </c>
      <c r="E2877">
        <v>540.41999999999996</v>
      </c>
      <c r="F2877">
        <v>0.79133812266305503</v>
      </c>
      <c r="G2877">
        <v>52734</v>
      </c>
      <c r="H2877" t="s">
        <v>5764</v>
      </c>
      <c r="I2877" t="str">
        <f t="shared" si="177"/>
        <v>Cndp2</v>
      </c>
      <c r="J2877">
        <v>7941620.6683038902</v>
      </c>
      <c r="K2877">
        <v>6898971.1493703797</v>
      </c>
      <c r="L2877">
        <v>7385646.9619807601</v>
      </c>
      <c r="M2877">
        <f t="shared" si="178"/>
        <v>7408746.2598850103</v>
      </c>
      <c r="N2877">
        <v>7983311.7244961699</v>
      </c>
      <c r="O2877">
        <v>6985363.2535662996</v>
      </c>
      <c r="P2877">
        <v>6882832.6999371396</v>
      </c>
      <c r="Q2877">
        <f t="shared" si="179"/>
        <v>7283835.8926665364</v>
      </c>
      <c r="R2877">
        <v>8280213.5704431701</v>
      </c>
      <c r="S2877">
        <v>6898971.1493703797</v>
      </c>
      <c r="T2877">
        <v>6517546.9818356801</v>
      </c>
      <c r="U2877">
        <v>9290318.7041282803</v>
      </c>
      <c r="V2877">
        <v>8053309.0172118498</v>
      </c>
      <c r="W2877">
        <v>6600047.2698895298</v>
      </c>
      <c r="X2877">
        <v>4</v>
      </c>
      <c r="Y2877">
        <v>6</v>
      </c>
      <c r="Z2877">
        <v>7</v>
      </c>
      <c r="AA2877">
        <v>7</v>
      </c>
      <c r="AB2877">
        <v>7</v>
      </c>
      <c r="AC2877">
        <v>5</v>
      </c>
    </row>
    <row r="2878" spans="1:29" x14ac:dyDescent="0.2">
      <c r="A2878" t="s">
        <v>5765</v>
      </c>
      <c r="B2878" t="str">
        <f t="shared" si="176"/>
        <v>NCAN</v>
      </c>
      <c r="C2878">
        <v>14</v>
      </c>
      <c r="D2878">
        <v>13</v>
      </c>
      <c r="E2878">
        <v>723.48</v>
      </c>
      <c r="F2878">
        <v>0.79172731085677295</v>
      </c>
      <c r="G2878">
        <v>137114</v>
      </c>
      <c r="H2878" t="s">
        <v>5766</v>
      </c>
      <c r="I2878" t="str">
        <f t="shared" si="177"/>
        <v>Ncan</v>
      </c>
      <c r="J2878">
        <v>8505346.5290924199</v>
      </c>
      <c r="K2878">
        <v>8670762.6435076799</v>
      </c>
      <c r="L2878">
        <v>10064363.002684901</v>
      </c>
      <c r="M2878">
        <f t="shared" si="178"/>
        <v>9080157.3917616662</v>
      </c>
      <c r="N2878">
        <v>8816337.02925325</v>
      </c>
      <c r="O2878">
        <v>10026902.569909099</v>
      </c>
      <c r="P2878">
        <v>7775773.0452406304</v>
      </c>
      <c r="Q2878">
        <f t="shared" si="179"/>
        <v>8873004.214800993</v>
      </c>
      <c r="R2878">
        <v>8867974.0185266007</v>
      </c>
      <c r="S2878">
        <v>8670762.6435076799</v>
      </c>
      <c r="T2878">
        <v>8881409.9902028907</v>
      </c>
      <c r="U2878">
        <v>10259724.739727501</v>
      </c>
      <c r="V2878">
        <v>11559849.0657917</v>
      </c>
      <c r="W2878">
        <v>7456300.6099203601</v>
      </c>
      <c r="X2878">
        <v>13</v>
      </c>
      <c r="Y2878">
        <v>12</v>
      </c>
      <c r="Z2878">
        <v>7</v>
      </c>
      <c r="AA2878">
        <v>13</v>
      </c>
      <c r="AB2878">
        <v>12</v>
      </c>
      <c r="AC2878">
        <v>9</v>
      </c>
    </row>
    <row r="2879" spans="1:29" x14ac:dyDescent="0.2">
      <c r="A2879" t="s">
        <v>5767</v>
      </c>
      <c r="B2879" t="str">
        <f t="shared" si="176"/>
        <v>EPMIP</v>
      </c>
      <c r="C2879">
        <v>4</v>
      </c>
      <c r="D2879">
        <v>3</v>
      </c>
      <c r="E2879">
        <v>197.77</v>
      </c>
      <c r="F2879">
        <v>0.79252634428841695</v>
      </c>
      <c r="G2879">
        <v>70052</v>
      </c>
      <c r="H2879" t="s">
        <v>5768</v>
      </c>
      <c r="I2879" t="str">
        <f t="shared" si="177"/>
        <v>Epm2aip1</v>
      </c>
      <c r="J2879">
        <v>1489448.44906099</v>
      </c>
      <c r="K2879">
        <v>1015895.66345146</v>
      </c>
      <c r="L2879">
        <v>1205477.2281718701</v>
      </c>
      <c r="M2879">
        <f t="shared" si="178"/>
        <v>1236940.4468947733</v>
      </c>
      <c r="N2879">
        <v>1532657.27553422</v>
      </c>
      <c r="O2879">
        <v>1270215.18998693</v>
      </c>
      <c r="P2879">
        <v>769392.11381350004</v>
      </c>
      <c r="Q2879">
        <f t="shared" si="179"/>
        <v>1190754.8597782168</v>
      </c>
      <c r="R2879">
        <v>1552951.44095875</v>
      </c>
      <c r="S2879">
        <v>1015895.66345146</v>
      </c>
      <c r="T2879">
        <v>1063786.89782866</v>
      </c>
      <c r="U2879">
        <v>1783579.92839274</v>
      </c>
      <c r="V2879">
        <v>1464409.94863061</v>
      </c>
      <c r="W2879">
        <v>737781.16389429395</v>
      </c>
      <c r="X2879">
        <v>0</v>
      </c>
      <c r="Y2879">
        <v>0</v>
      </c>
      <c r="Z2879">
        <v>1</v>
      </c>
      <c r="AA2879">
        <v>2</v>
      </c>
      <c r="AB2879">
        <v>1</v>
      </c>
      <c r="AC2879">
        <v>2</v>
      </c>
    </row>
    <row r="2880" spans="1:29" x14ac:dyDescent="0.2">
      <c r="A2880" t="s">
        <v>5769</v>
      </c>
      <c r="B2880" t="str">
        <f t="shared" si="176"/>
        <v>CC124</v>
      </c>
      <c r="C2880">
        <v>1</v>
      </c>
      <c r="D2880">
        <v>1</v>
      </c>
      <c r="E2880">
        <v>57.58</v>
      </c>
      <c r="F2880">
        <v>0.79327925252074405</v>
      </c>
      <c r="G2880">
        <v>25330</v>
      </c>
      <c r="H2880" t="s">
        <v>5770</v>
      </c>
      <c r="I2880" t="str">
        <f t="shared" si="177"/>
        <v>Ccdc124</v>
      </c>
      <c r="J2880">
        <v>115463.87363377299</v>
      </c>
      <c r="K2880">
        <v>72035.449435086906</v>
      </c>
      <c r="L2880">
        <v>135234.09930837399</v>
      </c>
      <c r="M2880">
        <f t="shared" si="178"/>
        <v>107577.80745907796</v>
      </c>
      <c r="N2880">
        <v>141755.06343495901</v>
      </c>
      <c r="O2880">
        <v>105125.759929971</v>
      </c>
      <c r="P2880">
        <v>91502.290579414796</v>
      </c>
      <c r="Q2880">
        <f t="shared" si="179"/>
        <v>112794.3713147816</v>
      </c>
      <c r="R2880">
        <v>120386.703582317</v>
      </c>
      <c r="S2880">
        <v>72035.449435086906</v>
      </c>
      <c r="T2880">
        <v>119338.84740575</v>
      </c>
      <c r="U2880">
        <v>164962.83280455301</v>
      </c>
      <c r="V2880">
        <v>121197.73870787</v>
      </c>
      <c r="W2880">
        <v>87742.862489280204</v>
      </c>
      <c r="X2880">
        <v>1</v>
      </c>
      <c r="Y2880">
        <v>1</v>
      </c>
      <c r="Z2880">
        <v>1</v>
      </c>
      <c r="AA2880">
        <v>0</v>
      </c>
      <c r="AB2880">
        <v>1</v>
      </c>
      <c r="AC2880">
        <v>0</v>
      </c>
    </row>
    <row r="2881" spans="1:29" x14ac:dyDescent="0.2">
      <c r="A2881" t="s">
        <v>5771</v>
      </c>
      <c r="B2881" t="str">
        <f t="shared" si="176"/>
        <v>PRDX2</v>
      </c>
      <c r="C2881">
        <v>16</v>
      </c>
      <c r="D2881">
        <v>16</v>
      </c>
      <c r="E2881">
        <v>1078.3699999999999</v>
      </c>
      <c r="F2881">
        <v>0.79328850620373903</v>
      </c>
      <c r="G2881">
        <v>21765</v>
      </c>
      <c r="H2881" t="s">
        <v>5772</v>
      </c>
      <c r="I2881" t="str">
        <f t="shared" si="177"/>
        <v>Prdx2</v>
      </c>
      <c r="J2881">
        <v>83590559.494623497</v>
      </c>
      <c r="K2881">
        <v>73977814.941860497</v>
      </c>
      <c r="L2881">
        <v>66990568.772154301</v>
      </c>
      <c r="M2881">
        <f t="shared" si="178"/>
        <v>74852981.069546089</v>
      </c>
      <c r="N2881">
        <v>75340556.759995401</v>
      </c>
      <c r="O2881">
        <v>74257814.035947606</v>
      </c>
      <c r="P2881">
        <v>69936196.964154199</v>
      </c>
      <c r="Q2881">
        <f t="shared" si="179"/>
        <v>73178189.25336574</v>
      </c>
      <c r="R2881">
        <v>87154463.049434796</v>
      </c>
      <c r="S2881">
        <v>73977814.941860497</v>
      </c>
      <c r="T2881">
        <v>59116578.623372801</v>
      </c>
      <c r="U2881">
        <v>87675116.267741293</v>
      </c>
      <c r="V2881">
        <v>85610597.712126806</v>
      </c>
      <c r="W2881">
        <v>67062825.1423195</v>
      </c>
      <c r="X2881">
        <v>11</v>
      </c>
      <c r="Y2881">
        <v>15</v>
      </c>
      <c r="Z2881">
        <v>14</v>
      </c>
      <c r="AA2881">
        <v>10</v>
      </c>
      <c r="AB2881">
        <v>8</v>
      </c>
      <c r="AC2881">
        <v>13</v>
      </c>
    </row>
    <row r="2882" spans="1:29" x14ac:dyDescent="0.2">
      <c r="A2882" t="s">
        <v>5773</v>
      </c>
      <c r="B2882" t="str">
        <f t="shared" si="176"/>
        <v>GLUCM</v>
      </c>
      <c r="C2882">
        <v>2</v>
      </c>
      <c r="D2882">
        <v>2</v>
      </c>
      <c r="E2882">
        <v>58.01</v>
      </c>
      <c r="F2882">
        <v>0.79354318508085997</v>
      </c>
      <c r="G2882">
        <v>66323</v>
      </c>
      <c r="H2882" t="s">
        <v>5774</v>
      </c>
      <c r="I2882" t="str">
        <f t="shared" si="177"/>
        <v>Dglucy</v>
      </c>
      <c r="J2882">
        <v>175517.86593992999</v>
      </c>
      <c r="K2882">
        <v>71247.311325102695</v>
      </c>
      <c r="L2882">
        <v>56929.737118930701</v>
      </c>
      <c r="M2882">
        <f t="shared" si="178"/>
        <v>101231.6381279878</v>
      </c>
      <c r="N2882">
        <v>167644.199662331</v>
      </c>
      <c r="O2882">
        <v>75948.018500328006</v>
      </c>
      <c r="P2882">
        <v>34637.701177486801</v>
      </c>
      <c r="Q2882">
        <f t="shared" si="179"/>
        <v>92743.306446715258</v>
      </c>
      <c r="R2882">
        <v>183001.11225551899</v>
      </c>
      <c r="S2882">
        <v>71247.311325102695</v>
      </c>
      <c r="T2882">
        <v>50238.284912101401</v>
      </c>
      <c r="U2882">
        <v>195090.47091103799</v>
      </c>
      <c r="V2882">
        <v>87559.206304096006</v>
      </c>
      <c r="W2882">
        <v>33214.589843773101</v>
      </c>
      <c r="X2882">
        <v>2</v>
      </c>
      <c r="Y2882">
        <v>0</v>
      </c>
      <c r="Z2882">
        <v>0</v>
      </c>
      <c r="AA2882">
        <v>0</v>
      </c>
      <c r="AB2882">
        <v>0</v>
      </c>
      <c r="AC2882">
        <v>0</v>
      </c>
    </row>
    <row r="2883" spans="1:29" x14ac:dyDescent="0.2">
      <c r="A2883" t="s">
        <v>5775</v>
      </c>
      <c r="B2883" t="str">
        <f t="shared" si="176"/>
        <v>2A5E</v>
      </c>
      <c r="C2883">
        <v>10</v>
      </c>
      <c r="D2883">
        <v>7</v>
      </c>
      <c r="E2883">
        <v>577.89</v>
      </c>
      <c r="F2883">
        <v>0.79355468437807897</v>
      </c>
      <c r="G2883">
        <v>54678</v>
      </c>
      <c r="H2883" t="s">
        <v>5776</v>
      </c>
      <c r="I2883" t="str">
        <f t="shared" si="177"/>
        <v>Ppp2r5e</v>
      </c>
      <c r="J2883">
        <v>5157677.35038321</v>
      </c>
      <c r="K2883">
        <v>4483358.3055766402</v>
      </c>
      <c r="L2883">
        <v>3761571.0789167602</v>
      </c>
      <c r="M2883">
        <f t="shared" si="178"/>
        <v>4467535.5782922031</v>
      </c>
      <c r="N2883">
        <v>5293899.8577860296</v>
      </c>
      <c r="O2883">
        <v>4336160.5789029105</v>
      </c>
      <c r="P2883">
        <v>4180588.2477132701</v>
      </c>
      <c r="Q2883">
        <f t="shared" si="179"/>
        <v>4603549.5614674035</v>
      </c>
      <c r="R2883">
        <v>5377576.1613821099</v>
      </c>
      <c r="S2883">
        <v>4483358.3055766402</v>
      </c>
      <c r="T2883">
        <v>3319440.5796211101</v>
      </c>
      <c r="U2883">
        <v>6160603.3390454296</v>
      </c>
      <c r="V2883">
        <v>4999087.3520184001</v>
      </c>
      <c r="W2883">
        <v>4008826.1990014999</v>
      </c>
      <c r="X2883">
        <v>6</v>
      </c>
      <c r="Y2883">
        <v>5</v>
      </c>
      <c r="Z2883">
        <v>4</v>
      </c>
      <c r="AA2883">
        <v>4</v>
      </c>
      <c r="AB2883">
        <v>4</v>
      </c>
      <c r="AC2883">
        <v>3</v>
      </c>
    </row>
    <row r="2884" spans="1:29" x14ac:dyDescent="0.2">
      <c r="A2884" t="s">
        <v>5777</v>
      </c>
      <c r="B2884" t="str">
        <f t="shared" si="176"/>
        <v>RM11</v>
      </c>
      <c r="C2884">
        <v>3</v>
      </c>
      <c r="D2884">
        <v>3</v>
      </c>
      <c r="E2884">
        <v>76.790000000000006</v>
      </c>
      <c r="F2884">
        <v>0.793768698624435</v>
      </c>
      <c r="G2884">
        <v>20667</v>
      </c>
      <c r="H2884" t="s">
        <v>5778</v>
      </c>
      <c r="I2884" t="str">
        <f t="shared" si="177"/>
        <v>Mrpl11</v>
      </c>
      <c r="J2884">
        <v>423325.70356236002</v>
      </c>
      <c r="K2884">
        <v>322128.50007619802</v>
      </c>
      <c r="L2884">
        <v>352718.73922590702</v>
      </c>
      <c r="M2884">
        <f t="shared" si="178"/>
        <v>366057.64762148837</v>
      </c>
      <c r="N2884">
        <v>427483.40485045197</v>
      </c>
      <c r="O2884">
        <v>349262.51009951602</v>
      </c>
      <c r="P2884">
        <v>351546.210612275</v>
      </c>
      <c r="Q2884">
        <f t="shared" si="179"/>
        <v>376097.37518741429</v>
      </c>
      <c r="R2884">
        <v>441374.29647632298</v>
      </c>
      <c r="S2884">
        <v>322128.50007619802</v>
      </c>
      <c r="T2884">
        <v>311260.60670278303</v>
      </c>
      <c r="U2884">
        <v>497469.87326080399</v>
      </c>
      <c r="V2884">
        <v>402658.93409658701</v>
      </c>
      <c r="W2884">
        <v>337102.71755010798</v>
      </c>
      <c r="X2884">
        <v>1</v>
      </c>
      <c r="Y2884">
        <v>1</v>
      </c>
      <c r="Z2884">
        <v>2</v>
      </c>
      <c r="AA2884">
        <v>0</v>
      </c>
      <c r="AB2884">
        <v>0</v>
      </c>
      <c r="AC2884">
        <v>1</v>
      </c>
    </row>
    <row r="2885" spans="1:29" x14ac:dyDescent="0.2">
      <c r="A2885" t="s">
        <v>5779</v>
      </c>
      <c r="B2885" t="str">
        <f t="shared" ref="B2885:B2948" si="180">MID(A2885,1,FIND("_",A2885,1)-1)</f>
        <v>MRTFB</v>
      </c>
      <c r="C2885">
        <v>3</v>
      </c>
      <c r="D2885">
        <v>2</v>
      </c>
      <c r="E2885">
        <v>126.5</v>
      </c>
      <c r="F2885">
        <v>0.79417158296336299</v>
      </c>
      <c r="G2885">
        <v>117474</v>
      </c>
      <c r="H2885" t="s">
        <v>5780</v>
      </c>
      <c r="I2885" t="str">
        <f t="shared" ref="I2885:I2948" si="181">MID(H2885,FIND("GN=",H2885,1)+3,FIND("PE=",H2885,1)-FIND("GN=",H2885,1)-4)</f>
        <v>Mrtfb</v>
      </c>
      <c r="J2885">
        <v>579180.81920281297</v>
      </c>
      <c r="K2885">
        <v>539054.09941451997</v>
      </c>
      <c r="L2885">
        <v>715259.79799878504</v>
      </c>
      <c r="M2885">
        <f t="shared" ref="M2885:M2948" si="182">AVERAGE(J2885:L2885)</f>
        <v>611164.90553870599</v>
      </c>
      <c r="N2885">
        <v>551366.74744003103</v>
      </c>
      <c r="O2885">
        <v>613127.22916994302</v>
      </c>
      <c r="P2885">
        <v>611728.48555472202</v>
      </c>
      <c r="Q2885">
        <f t="shared" ref="Q2885:Q2948" si="183">AVERAGE(N2885:P2885)</f>
        <v>592074.15405489877</v>
      </c>
      <c r="R2885">
        <v>603874.33235686901</v>
      </c>
      <c r="S2885">
        <v>539054.09941451997</v>
      </c>
      <c r="T2885">
        <v>631189.02943407698</v>
      </c>
      <c r="U2885">
        <v>641635.07368237805</v>
      </c>
      <c r="V2885">
        <v>706864.17644086399</v>
      </c>
      <c r="W2885">
        <v>586595.24312365998</v>
      </c>
      <c r="X2885">
        <v>1</v>
      </c>
      <c r="Y2885">
        <v>2</v>
      </c>
      <c r="Z2885">
        <v>2</v>
      </c>
      <c r="AA2885">
        <v>1</v>
      </c>
      <c r="AB2885">
        <v>2</v>
      </c>
      <c r="AC2885">
        <v>2</v>
      </c>
    </row>
    <row r="2886" spans="1:29" x14ac:dyDescent="0.2">
      <c r="A2886" t="s">
        <v>5781</v>
      </c>
      <c r="B2886" t="str">
        <f t="shared" si="180"/>
        <v>PTN5</v>
      </c>
      <c r="C2886">
        <v>2</v>
      </c>
      <c r="D2886">
        <v>2</v>
      </c>
      <c r="E2886">
        <v>67.83</v>
      </c>
      <c r="F2886">
        <v>0.79422494814070999</v>
      </c>
      <c r="G2886">
        <v>60776</v>
      </c>
      <c r="H2886" t="s">
        <v>5782</v>
      </c>
      <c r="I2886" t="str">
        <f t="shared" si="181"/>
        <v>Ptpn5</v>
      </c>
      <c r="J2886">
        <v>233617.8639959</v>
      </c>
      <c r="K2886">
        <v>178182.38060885499</v>
      </c>
      <c r="L2886">
        <v>154992.255291257</v>
      </c>
      <c r="M2886">
        <f t="shared" si="182"/>
        <v>188930.83329867068</v>
      </c>
      <c r="N2886">
        <v>220668.10265859301</v>
      </c>
      <c r="O2886">
        <v>123589.33936497</v>
      </c>
      <c r="P2886">
        <v>197681.001687121</v>
      </c>
      <c r="Q2886">
        <f t="shared" si="183"/>
        <v>180646.14790356136</v>
      </c>
      <c r="R2886">
        <v>243578.21766497701</v>
      </c>
      <c r="S2886">
        <v>178182.38060885499</v>
      </c>
      <c r="T2886">
        <v>136774.65371436099</v>
      </c>
      <c r="U2886">
        <v>256795.309049893</v>
      </c>
      <c r="V2886">
        <v>142484.092095142</v>
      </c>
      <c r="W2886">
        <v>189559.15571012301</v>
      </c>
      <c r="X2886">
        <v>1</v>
      </c>
      <c r="Y2886">
        <v>1</v>
      </c>
      <c r="Z2886">
        <v>1</v>
      </c>
      <c r="AA2886">
        <v>1</v>
      </c>
      <c r="AB2886">
        <v>1</v>
      </c>
      <c r="AC2886">
        <v>1</v>
      </c>
    </row>
    <row r="2887" spans="1:29" x14ac:dyDescent="0.2">
      <c r="A2887" t="s">
        <v>5783</v>
      </c>
      <c r="B2887" t="str">
        <f t="shared" si="180"/>
        <v>TM165</v>
      </c>
      <c r="C2887">
        <v>1</v>
      </c>
      <c r="D2887">
        <v>1</v>
      </c>
      <c r="E2887">
        <v>34.43</v>
      </c>
      <c r="F2887">
        <v>0.79439731037333405</v>
      </c>
      <c r="G2887">
        <v>34768</v>
      </c>
      <c r="H2887" t="s">
        <v>5784</v>
      </c>
      <c r="I2887" t="str">
        <f t="shared" si="181"/>
        <v>Tmem165</v>
      </c>
      <c r="J2887">
        <v>6046.0486880293702</v>
      </c>
      <c r="K2887">
        <v>71306.437652573106</v>
      </c>
      <c r="L2887">
        <v>78760.165502572301</v>
      </c>
      <c r="M2887">
        <f t="shared" si="182"/>
        <v>52037.550614391592</v>
      </c>
      <c r="N2887">
        <v>2151.3222698886202</v>
      </c>
      <c r="O2887">
        <v>56356.471056447597</v>
      </c>
      <c r="P2887">
        <v>84524.967173326804</v>
      </c>
      <c r="Q2887">
        <f t="shared" si="183"/>
        <v>47677.586833221001</v>
      </c>
      <c r="R2887">
        <v>6303.8234241012797</v>
      </c>
      <c r="S2887">
        <v>71306.437652573106</v>
      </c>
      <c r="T2887">
        <v>69502.791238548394</v>
      </c>
      <c r="U2887">
        <v>2503.53114249905</v>
      </c>
      <c r="V2887">
        <v>64972.437375453097</v>
      </c>
      <c r="W2887">
        <v>81052.206722228293</v>
      </c>
      <c r="X2887">
        <v>0</v>
      </c>
      <c r="Y2887">
        <v>1</v>
      </c>
      <c r="Z2887">
        <v>1</v>
      </c>
      <c r="AA2887">
        <v>0</v>
      </c>
      <c r="AB2887">
        <v>0</v>
      </c>
      <c r="AC2887">
        <v>0</v>
      </c>
    </row>
    <row r="2888" spans="1:29" x14ac:dyDescent="0.2">
      <c r="A2888" t="s">
        <v>5785</v>
      </c>
      <c r="B2888" t="str">
        <f t="shared" si="180"/>
        <v>ATAD3</v>
      </c>
      <c r="C2888">
        <v>17</v>
      </c>
      <c r="D2888">
        <v>15</v>
      </c>
      <c r="E2888">
        <v>863.26</v>
      </c>
      <c r="F2888">
        <v>0.79458490532751902</v>
      </c>
      <c r="G2888">
        <v>66701</v>
      </c>
      <c r="H2888" t="s">
        <v>5786</v>
      </c>
      <c r="I2888" t="str">
        <f t="shared" si="181"/>
        <v>Atad3</v>
      </c>
      <c r="J2888">
        <v>7839727.30140414</v>
      </c>
      <c r="K2888">
        <v>7561778.47355917</v>
      </c>
      <c r="L2888">
        <v>6649094.35131907</v>
      </c>
      <c r="M2888">
        <f t="shared" si="182"/>
        <v>7350200.0420941263</v>
      </c>
      <c r="N2888">
        <v>7575891.2962762397</v>
      </c>
      <c r="O2888">
        <v>7071856.80129587</v>
      </c>
      <c r="P2888">
        <v>7713053.54189339</v>
      </c>
      <c r="Q2888">
        <f t="shared" si="183"/>
        <v>7453600.5464885002</v>
      </c>
      <c r="R2888">
        <v>8173975.9554046299</v>
      </c>
      <c r="S2888">
        <v>7561778.47355917</v>
      </c>
      <c r="T2888">
        <v>5867567.8710965598</v>
      </c>
      <c r="U2888">
        <v>8816196.4657192007</v>
      </c>
      <c r="V2888">
        <v>8153025.9886242598</v>
      </c>
      <c r="W2888">
        <v>7396157.9760830402</v>
      </c>
      <c r="X2888">
        <v>11</v>
      </c>
      <c r="Y2888">
        <v>11</v>
      </c>
      <c r="Z2888">
        <v>8</v>
      </c>
      <c r="AA2888">
        <v>10</v>
      </c>
      <c r="AB2888">
        <v>11</v>
      </c>
      <c r="AC2888">
        <v>8</v>
      </c>
    </row>
    <row r="2889" spans="1:29" x14ac:dyDescent="0.2">
      <c r="A2889" t="s">
        <v>5787</v>
      </c>
      <c r="B2889" t="str">
        <f t="shared" si="180"/>
        <v>CSK2B</v>
      </c>
      <c r="C2889">
        <v>3</v>
      </c>
      <c r="D2889">
        <v>3</v>
      </c>
      <c r="E2889">
        <v>139.62</v>
      </c>
      <c r="F2889">
        <v>0.79471860296735197</v>
      </c>
      <c r="G2889">
        <v>24926</v>
      </c>
      <c r="H2889" t="s">
        <v>5788</v>
      </c>
      <c r="I2889" t="str">
        <f t="shared" si="181"/>
        <v>Csnk2b</v>
      </c>
      <c r="J2889">
        <v>2618445.0856563901</v>
      </c>
      <c r="K2889">
        <v>3270425.07726308</v>
      </c>
      <c r="L2889">
        <v>2723940.50041884</v>
      </c>
      <c r="M2889">
        <f t="shared" si="182"/>
        <v>2870936.887779437</v>
      </c>
      <c r="N2889">
        <v>3142244.7296919301</v>
      </c>
      <c r="O2889">
        <v>2804009.9219886502</v>
      </c>
      <c r="P2889">
        <v>2434041.1024722601</v>
      </c>
      <c r="Q2889">
        <f t="shared" si="183"/>
        <v>2793431.9180509467</v>
      </c>
      <c r="R2889">
        <v>2730083.11996635</v>
      </c>
      <c r="S2889">
        <v>3270425.07726308</v>
      </c>
      <c r="T2889">
        <v>2403771.8399748001</v>
      </c>
      <c r="U2889">
        <v>3656684.8436634</v>
      </c>
      <c r="V2889">
        <v>3232696.3637250899</v>
      </c>
      <c r="W2889">
        <v>2334037.02131502</v>
      </c>
      <c r="X2889">
        <v>1</v>
      </c>
      <c r="Y2889">
        <v>2</v>
      </c>
      <c r="Z2889">
        <v>2</v>
      </c>
      <c r="AA2889">
        <v>1</v>
      </c>
      <c r="AB2889">
        <v>2</v>
      </c>
      <c r="AC2889">
        <v>2</v>
      </c>
    </row>
    <row r="2890" spans="1:29" x14ac:dyDescent="0.2">
      <c r="A2890" t="s">
        <v>5789</v>
      </c>
      <c r="B2890" t="str">
        <f t="shared" si="180"/>
        <v>ZNT1</v>
      </c>
      <c r="C2890">
        <v>1</v>
      </c>
      <c r="D2890">
        <v>1</v>
      </c>
      <c r="E2890">
        <v>44.34</v>
      </c>
      <c r="F2890">
        <v>0.79477352750493002</v>
      </c>
      <c r="G2890">
        <v>54681</v>
      </c>
      <c r="H2890" t="s">
        <v>5790</v>
      </c>
      <c r="I2890" t="str">
        <f t="shared" si="181"/>
        <v>Slc30a1</v>
      </c>
      <c r="J2890">
        <v>117428.416306753</v>
      </c>
      <c r="K2890">
        <v>101588.476863413</v>
      </c>
      <c r="L2890">
        <v>8814.1619664617901</v>
      </c>
      <c r="M2890">
        <f t="shared" si="182"/>
        <v>75943.685045542603</v>
      </c>
      <c r="N2890">
        <v>111061.33281512</v>
      </c>
      <c r="O2890">
        <v>62788.1700541061</v>
      </c>
      <c r="P2890">
        <v>32284.223111285701</v>
      </c>
      <c r="Q2890">
        <f t="shared" si="183"/>
        <v>68711.241993503936</v>
      </c>
      <c r="R2890">
        <v>122435.005003392</v>
      </c>
      <c r="S2890">
        <v>101588.476863413</v>
      </c>
      <c r="T2890">
        <v>7778.15606644123</v>
      </c>
      <c r="U2890">
        <v>129244.00463929601</v>
      </c>
      <c r="V2890">
        <v>72387.436088281902</v>
      </c>
      <c r="W2890">
        <v>30957.805876654798</v>
      </c>
      <c r="X2890">
        <v>0</v>
      </c>
      <c r="Y2890">
        <v>1</v>
      </c>
      <c r="Z2890">
        <v>0</v>
      </c>
      <c r="AA2890">
        <v>0</v>
      </c>
      <c r="AB2890">
        <v>0</v>
      </c>
      <c r="AC2890">
        <v>0</v>
      </c>
    </row>
    <row r="2891" spans="1:29" x14ac:dyDescent="0.2">
      <c r="A2891" t="s">
        <v>5791</v>
      </c>
      <c r="B2891" t="str">
        <f t="shared" si="180"/>
        <v>PRUN1</v>
      </c>
      <c r="C2891">
        <v>3</v>
      </c>
      <c r="D2891">
        <v>3</v>
      </c>
      <c r="E2891">
        <v>228.93</v>
      </c>
      <c r="F2891">
        <v>0.79569948856763495</v>
      </c>
      <c r="G2891">
        <v>50208</v>
      </c>
      <c r="H2891" t="s">
        <v>5792</v>
      </c>
      <c r="I2891" t="str">
        <f t="shared" si="181"/>
        <v>Prune1</v>
      </c>
      <c r="J2891">
        <v>932345.427702897</v>
      </c>
      <c r="K2891">
        <v>623665.06627109798</v>
      </c>
      <c r="L2891">
        <v>688311.19582281099</v>
      </c>
      <c r="M2891">
        <f t="shared" si="182"/>
        <v>748107.22993226873</v>
      </c>
      <c r="N2891">
        <v>808014.89819070895</v>
      </c>
      <c r="O2891">
        <v>749806.48933190899</v>
      </c>
      <c r="P2891">
        <v>579725.89762339299</v>
      </c>
      <c r="Q2891">
        <f t="shared" si="183"/>
        <v>712515.76171533705</v>
      </c>
      <c r="R2891">
        <v>972096.19865348702</v>
      </c>
      <c r="S2891">
        <v>623665.06627109798</v>
      </c>
      <c r="T2891">
        <v>607407.93325105496</v>
      </c>
      <c r="U2891">
        <v>940300.99048264499</v>
      </c>
      <c r="V2891">
        <v>864439.42032903899</v>
      </c>
      <c r="W2891">
        <v>555907.50127174798</v>
      </c>
      <c r="X2891">
        <v>1</v>
      </c>
      <c r="Y2891">
        <v>2</v>
      </c>
      <c r="Z2891">
        <v>2</v>
      </c>
      <c r="AA2891">
        <v>1</v>
      </c>
      <c r="AB2891">
        <v>3</v>
      </c>
      <c r="AC2891">
        <v>2</v>
      </c>
    </row>
    <row r="2892" spans="1:29" x14ac:dyDescent="0.2">
      <c r="A2892" t="s">
        <v>5793</v>
      </c>
      <c r="B2892" t="str">
        <f t="shared" si="180"/>
        <v>SNX2</v>
      </c>
      <c r="C2892">
        <v>8</v>
      </c>
      <c r="D2892">
        <v>7</v>
      </c>
      <c r="E2892">
        <v>271.56</v>
      </c>
      <c r="F2892">
        <v>0.79666487084812398</v>
      </c>
      <c r="G2892">
        <v>58435</v>
      </c>
      <c r="H2892" t="s">
        <v>5794</v>
      </c>
      <c r="I2892" t="str">
        <f t="shared" si="181"/>
        <v>Snx2</v>
      </c>
      <c r="J2892">
        <v>1605744.7815924501</v>
      </c>
      <c r="K2892">
        <v>2023814.98637933</v>
      </c>
      <c r="L2892">
        <v>2122206.9432032602</v>
      </c>
      <c r="M2892">
        <f t="shared" si="182"/>
        <v>1917255.5703916801</v>
      </c>
      <c r="N2892">
        <v>1820640.4345386999</v>
      </c>
      <c r="O2892">
        <v>2162511.4100744999</v>
      </c>
      <c r="P2892">
        <v>1903166.3470755899</v>
      </c>
      <c r="Q2892">
        <f t="shared" si="183"/>
        <v>1962106.0638962633</v>
      </c>
      <c r="R2892">
        <v>1674206.0955235399</v>
      </c>
      <c r="S2892">
        <v>2023814.98637933</v>
      </c>
      <c r="T2892">
        <v>1872765.3147660999</v>
      </c>
      <c r="U2892">
        <v>2118710.9392943801</v>
      </c>
      <c r="V2892">
        <v>2493123.4076746502</v>
      </c>
      <c r="W2892">
        <v>1824973.5829372399</v>
      </c>
      <c r="X2892">
        <v>2</v>
      </c>
      <c r="Y2892">
        <v>2</v>
      </c>
      <c r="Z2892">
        <v>2</v>
      </c>
      <c r="AA2892">
        <v>0</v>
      </c>
      <c r="AB2892">
        <v>3</v>
      </c>
      <c r="AC2892">
        <v>1</v>
      </c>
    </row>
    <row r="2893" spans="1:29" x14ac:dyDescent="0.2">
      <c r="A2893" t="s">
        <v>5795</v>
      </c>
      <c r="B2893" t="str">
        <f t="shared" si="180"/>
        <v>SPKAP</v>
      </c>
      <c r="C2893">
        <v>4</v>
      </c>
      <c r="D2893">
        <v>4</v>
      </c>
      <c r="E2893">
        <v>107.4</v>
      </c>
      <c r="F2893">
        <v>0.79668371847249597</v>
      </c>
      <c r="G2893">
        <v>184978</v>
      </c>
      <c r="H2893" t="s">
        <v>5796</v>
      </c>
      <c r="I2893" t="str">
        <f t="shared" si="181"/>
        <v>Sphkap</v>
      </c>
      <c r="J2893">
        <v>283383.85636610398</v>
      </c>
      <c r="K2893">
        <v>316794.72511685698</v>
      </c>
      <c r="L2893">
        <v>359135.06704145198</v>
      </c>
      <c r="M2893">
        <f t="shared" si="182"/>
        <v>319771.21617480431</v>
      </c>
      <c r="N2893">
        <v>342359.15702670498</v>
      </c>
      <c r="O2893">
        <v>460426.16271506</v>
      </c>
      <c r="P2893">
        <v>241100.145576496</v>
      </c>
      <c r="Q2893">
        <f t="shared" si="183"/>
        <v>347961.82177275367</v>
      </c>
      <c r="R2893">
        <v>295465.99505718698</v>
      </c>
      <c r="S2893">
        <v>316794.72511685698</v>
      </c>
      <c r="T2893">
        <v>316922.76713421702</v>
      </c>
      <c r="U2893">
        <v>398409.30553861399</v>
      </c>
      <c r="V2893">
        <v>530817.65877535299</v>
      </c>
      <c r="W2893">
        <v>231194.397271439</v>
      </c>
      <c r="X2893">
        <v>1</v>
      </c>
      <c r="Y2893">
        <v>0</v>
      </c>
      <c r="Z2893">
        <v>1</v>
      </c>
      <c r="AA2893">
        <v>1</v>
      </c>
      <c r="AB2893">
        <v>1</v>
      </c>
      <c r="AC2893">
        <v>1</v>
      </c>
    </row>
    <row r="2894" spans="1:29" x14ac:dyDescent="0.2">
      <c r="A2894" t="s">
        <v>5797</v>
      </c>
      <c r="B2894" t="str">
        <f t="shared" si="180"/>
        <v>MTAP</v>
      </c>
      <c r="C2894">
        <v>2</v>
      </c>
      <c r="D2894">
        <v>2</v>
      </c>
      <c r="E2894">
        <v>127.34</v>
      </c>
      <c r="F2894">
        <v>0.79682549670226399</v>
      </c>
      <c r="G2894">
        <v>31042</v>
      </c>
      <c r="H2894" t="s">
        <v>5798</v>
      </c>
      <c r="I2894" t="str">
        <f t="shared" si="181"/>
        <v>Mtap</v>
      </c>
      <c r="J2894">
        <v>370271.74590588198</v>
      </c>
      <c r="K2894">
        <v>330423.43545912998</v>
      </c>
      <c r="L2894">
        <v>329664.19778883999</v>
      </c>
      <c r="M2894">
        <f t="shared" si="182"/>
        <v>343453.1263846173</v>
      </c>
      <c r="N2894">
        <v>339908.99009610299</v>
      </c>
      <c r="O2894">
        <v>373963.63803665101</v>
      </c>
      <c r="P2894">
        <v>297952.58167512598</v>
      </c>
      <c r="Q2894">
        <f t="shared" si="183"/>
        <v>337275.06993596</v>
      </c>
      <c r="R2894">
        <v>386058.37060917797</v>
      </c>
      <c r="S2894">
        <v>330423.43545912998</v>
      </c>
      <c r="T2894">
        <v>290915.868085536</v>
      </c>
      <c r="U2894">
        <v>395558.003666765</v>
      </c>
      <c r="V2894">
        <v>431136.453322216</v>
      </c>
      <c r="W2894">
        <v>285711.01593961602</v>
      </c>
      <c r="X2894">
        <v>1</v>
      </c>
      <c r="Y2894">
        <v>1</v>
      </c>
      <c r="Z2894">
        <v>2</v>
      </c>
      <c r="AA2894">
        <v>1</v>
      </c>
      <c r="AB2894">
        <v>0</v>
      </c>
      <c r="AC2894">
        <v>2</v>
      </c>
    </row>
    <row r="2895" spans="1:29" x14ac:dyDescent="0.2">
      <c r="A2895" t="s">
        <v>5799</v>
      </c>
      <c r="B2895" t="str">
        <f t="shared" si="180"/>
        <v>RAB23</v>
      </c>
      <c r="C2895">
        <v>4</v>
      </c>
      <c r="D2895">
        <v>4</v>
      </c>
      <c r="E2895">
        <v>196.51</v>
      </c>
      <c r="F2895">
        <v>0.79685699124017995</v>
      </c>
      <c r="G2895">
        <v>26662</v>
      </c>
      <c r="H2895" t="s">
        <v>5800</v>
      </c>
      <c r="I2895" t="str">
        <f t="shared" si="181"/>
        <v>Rab23</v>
      </c>
      <c r="J2895">
        <v>643690.78301126498</v>
      </c>
      <c r="K2895">
        <v>575765.13845393597</v>
      </c>
      <c r="L2895">
        <v>562768.594683717</v>
      </c>
      <c r="M2895">
        <f t="shared" si="182"/>
        <v>594074.83871630591</v>
      </c>
      <c r="N2895">
        <v>742759.53328260896</v>
      </c>
      <c r="O2895">
        <v>634713.26290141803</v>
      </c>
      <c r="P2895">
        <v>491431.59349000902</v>
      </c>
      <c r="Q2895">
        <f t="shared" si="183"/>
        <v>622968.12989134539</v>
      </c>
      <c r="R2895">
        <v>671134.69394621497</v>
      </c>
      <c r="S2895">
        <v>575765.13845393597</v>
      </c>
      <c r="T2895">
        <v>496621.45708208601</v>
      </c>
      <c r="U2895">
        <v>864362.18738039001</v>
      </c>
      <c r="V2895">
        <v>731750.35541040695</v>
      </c>
      <c r="W2895">
        <v>471240.82312516798</v>
      </c>
      <c r="X2895">
        <v>1</v>
      </c>
      <c r="Y2895">
        <v>1</v>
      </c>
      <c r="Z2895">
        <v>3</v>
      </c>
      <c r="AA2895">
        <v>2</v>
      </c>
      <c r="AB2895">
        <v>1</v>
      </c>
      <c r="AC2895">
        <v>4</v>
      </c>
    </row>
    <row r="2896" spans="1:29" x14ac:dyDescent="0.2">
      <c r="A2896" t="s">
        <v>5801</v>
      </c>
      <c r="B2896" t="str">
        <f t="shared" si="180"/>
        <v>SI1L1</v>
      </c>
      <c r="C2896">
        <v>5</v>
      </c>
      <c r="D2896">
        <v>4</v>
      </c>
      <c r="E2896">
        <v>233.97</v>
      </c>
      <c r="F2896">
        <v>0.79689734324723105</v>
      </c>
      <c r="G2896">
        <v>196909</v>
      </c>
      <c r="H2896" t="s">
        <v>5802</v>
      </c>
      <c r="I2896" t="str">
        <f t="shared" si="181"/>
        <v>Sipa1l1</v>
      </c>
      <c r="J2896">
        <v>1139638.0962292301</v>
      </c>
      <c r="K2896">
        <v>942271.91199992201</v>
      </c>
      <c r="L2896">
        <v>645643.23915898602</v>
      </c>
      <c r="M2896">
        <f t="shared" si="182"/>
        <v>909184.41579604603</v>
      </c>
      <c r="N2896">
        <v>884658.19232641102</v>
      </c>
      <c r="O2896">
        <v>886643.01114017796</v>
      </c>
      <c r="P2896">
        <v>765765.72307817696</v>
      </c>
      <c r="Q2896">
        <f t="shared" si="183"/>
        <v>845688.97551492194</v>
      </c>
      <c r="R2896">
        <v>1188226.83982546</v>
      </c>
      <c r="S2896">
        <v>942271.91199992201</v>
      </c>
      <c r="T2896">
        <v>569755.11642851599</v>
      </c>
      <c r="U2896">
        <v>1029492.1248924501</v>
      </c>
      <c r="V2896">
        <v>1022195.96855147</v>
      </c>
      <c r="W2896">
        <v>734303.76566079701</v>
      </c>
      <c r="X2896">
        <v>1</v>
      </c>
      <c r="Y2896">
        <v>3</v>
      </c>
      <c r="Z2896">
        <v>3</v>
      </c>
      <c r="AA2896">
        <v>3</v>
      </c>
      <c r="AB2896">
        <v>5</v>
      </c>
      <c r="AC2896">
        <v>2</v>
      </c>
    </row>
    <row r="2897" spans="1:29" x14ac:dyDescent="0.2">
      <c r="A2897" t="s">
        <v>5803</v>
      </c>
      <c r="B2897" t="str">
        <f t="shared" si="180"/>
        <v>AGRL1</v>
      </c>
      <c r="C2897">
        <v>5</v>
      </c>
      <c r="D2897">
        <v>5</v>
      </c>
      <c r="E2897">
        <v>297.12</v>
      </c>
      <c r="F2897">
        <v>0.79693919039504002</v>
      </c>
      <c r="G2897">
        <v>161583</v>
      </c>
      <c r="H2897" t="s">
        <v>5804</v>
      </c>
      <c r="I2897" t="str">
        <f t="shared" si="181"/>
        <v>Adgrl1</v>
      </c>
      <c r="J2897">
        <v>1772616.8496264101</v>
      </c>
      <c r="K2897">
        <v>1948367.5433684301</v>
      </c>
      <c r="L2897">
        <v>1845710.9801507399</v>
      </c>
      <c r="M2897">
        <f t="shared" si="182"/>
        <v>1855565.12438186</v>
      </c>
      <c r="N2897">
        <v>1891769.06018849</v>
      </c>
      <c r="O2897">
        <v>2078190.3286222499</v>
      </c>
      <c r="P2897">
        <v>1707843.15281306</v>
      </c>
      <c r="Q2897">
        <f t="shared" si="183"/>
        <v>1892600.8472079334</v>
      </c>
      <c r="R2897">
        <v>1848192.7942055101</v>
      </c>
      <c r="S2897">
        <v>1948367.5433684301</v>
      </c>
      <c r="T2897">
        <v>1628768.35163486</v>
      </c>
      <c r="U2897">
        <v>2201484.5580728599</v>
      </c>
      <c r="V2897">
        <v>2395911.0364706502</v>
      </c>
      <c r="W2897">
        <v>1637675.3626782601</v>
      </c>
      <c r="X2897">
        <v>2</v>
      </c>
      <c r="Y2897">
        <v>3</v>
      </c>
      <c r="Z2897">
        <v>3</v>
      </c>
      <c r="AA2897">
        <v>2</v>
      </c>
      <c r="AB2897">
        <v>1</v>
      </c>
      <c r="AC2897">
        <v>4</v>
      </c>
    </row>
    <row r="2898" spans="1:29" x14ac:dyDescent="0.2">
      <c r="A2898" t="s">
        <v>5805</v>
      </c>
      <c r="B2898" t="str">
        <f t="shared" si="180"/>
        <v>ACTN4</v>
      </c>
      <c r="C2898">
        <v>41</v>
      </c>
      <c r="D2898">
        <v>25</v>
      </c>
      <c r="E2898">
        <v>2418.7600000000002</v>
      </c>
      <c r="F2898">
        <v>0.79729684878629603</v>
      </c>
      <c r="G2898">
        <v>104911</v>
      </c>
      <c r="H2898" t="s">
        <v>5806</v>
      </c>
      <c r="I2898" t="str">
        <f t="shared" si="181"/>
        <v>Actn4</v>
      </c>
      <c r="J2898">
        <v>25611174.067820501</v>
      </c>
      <c r="K2898">
        <v>25463612.016067401</v>
      </c>
      <c r="L2898">
        <v>23816406.321692299</v>
      </c>
      <c r="M2898">
        <f t="shared" si="182"/>
        <v>24963730.801860068</v>
      </c>
      <c r="N2898">
        <v>26452264.481389299</v>
      </c>
      <c r="O2898">
        <v>26054334.756637398</v>
      </c>
      <c r="P2898">
        <v>23390910.156354599</v>
      </c>
      <c r="Q2898">
        <f t="shared" si="183"/>
        <v>25299169.798127096</v>
      </c>
      <c r="R2898">
        <v>26703112.617520899</v>
      </c>
      <c r="S2898">
        <v>25463612.016067401</v>
      </c>
      <c r="T2898">
        <v>21017054.827988699</v>
      </c>
      <c r="U2898">
        <v>30782960.249934301</v>
      </c>
      <c r="V2898">
        <v>30037608.842455201</v>
      </c>
      <c r="W2898">
        <v>22429880.174058199</v>
      </c>
      <c r="X2898">
        <v>20</v>
      </c>
      <c r="Y2898">
        <v>17</v>
      </c>
      <c r="Z2898">
        <v>12</v>
      </c>
      <c r="AA2898">
        <v>22</v>
      </c>
      <c r="AB2898">
        <v>14</v>
      </c>
      <c r="AC2898">
        <v>15</v>
      </c>
    </row>
    <row r="2899" spans="1:29" x14ac:dyDescent="0.2">
      <c r="A2899" t="s">
        <v>5807</v>
      </c>
      <c r="B2899" t="str">
        <f t="shared" si="180"/>
        <v>COR2B</v>
      </c>
      <c r="C2899">
        <v>13</v>
      </c>
      <c r="D2899">
        <v>13</v>
      </c>
      <c r="E2899">
        <v>695.16</v>
      </c>
      <c r="F2899">
        <v>0.79742022833372705</v>
      </c>
      <c r="G2899">
        <v>54901</v>
      </c>
      <c r="H2899" t="s">
        <v>5808</v>
      </c>
      <c r="I2899" t="str">
        <f t="shared" si="181"/>
        <v>Coro2b</v>
      </c>
      <c r="J2899">
        <v>6573255.3251875397</v>
      </c>
      <c r="K2899">
        <v>6118689.93094208</v>
      </c>
      <c r="L2899">
        <v>5408780.6721278997</v>
      </c>
      <c r="M2899">
        <f t="shared" si="182"/>
        <v>6033575.3094191728</v>
      </c>
      <c r="N2899">
        <v>6244208.1705207396</v>
      </c>
      <c r="O2899">
        <v>5800013.6098112501</v>
      </c>
      <c r="P2899">
        <v>6326487.8242963301</v>
      </c>
      <c r="Q2899">
        <f t="shared" si="183"/>
        <v>6123569.8682094403</v>
      </c>
      <c r="R2899">
        <v>6853507.6426950498</v>
      </c>
      <c r="S2899">
        <v>6118689.93094208</v>
      </c>
      <c r="T2899">
        <v>4773039.1564213196</v>
      </c>
      <c r="U2899">
        <v>7266493.6508815298</v>
      </c>
      <c r="V2899">
        <v>6686739.1441665497</v>
      </c>
      <c r="W2899">
        <v>6066560.1668798001</v>
      </c>
      <c r="X2899">
        <v>7</v>
      </c>
      <c r="Y2899">
        <v>4</v>
      </c>
      <c r="Z2899">
        <v>5</v>
      </c>
      <c r="AA2899">
        <v>7</v>
      </c>
      <c r="AB2899">
        <v>6</v>
      </c>
      <c r="AC2899">
        <v>7</v>
      </c>
    </row>
    <row r="2900" spans="1:29" x14ac:dyDescent="0.2">
      <c r="A2900" t="s">
        <v>5809</v>
      </c>
      <c r="B2900" t="str">
        <f t="shared" si="180"/>
        <v>SYNC</v>
      </c>
      <c r="C2900">
        <v>13</v>
      </c>
      <c r="D2900">
        <v>12</v>
      </c>
      <c r="E2900">
        <v>473.01</v>
      </c>
      <c r="F2900">
        <v>0.79828802911043095</v>
      </c>
      <c r="G2900">
        <v>64238</v>
      </c>
      <c r="H2900" t="s">
        <v>5810</v>
      </c>
      <c r="I2900" t="str">
        <f t="shared" si="181"/>
        <v>NARS1</v>
      </c>
      <c r="J2900">
        <v>4549935.9399210596</v>
      </c>
      <c r="K2900">
        <v>4343194.7168920701</v>
      </c>
      <c r="L2900">
        <v>4165029.2540329099</v>
      </c>
      <c r="M2900">
        <f t="shared" si="182"/>
        <v>4352719.9702820135</v>
      </c>
      <c r="N2900">
        <v>4216203.3121939199</v>
      </c>
      <c r="O2900">
        <v>4388760.2968994798</v>
      </c>
      <c r="P2900">
        <v>4576802.0010984102</v>
      </c>
      <c r="Q2900">
        <f t="shared" si="183"/>
        <v>4393921.8700639373</v>
      </c>
      <c r="R2900">
        <v>4743923.5501067704</v>
      </c>
      <c r="S2900">
        <v>4343194.7168920701</v>
      </c>
      <c r="T2900">
        <v>3675476.77050072</v>
      </c>
      <c r="U2900">
        <v>4906469.12502403</v>
      </c>
      <c r="V2900">
        <v>5059728.6913257297</v>
      </c>
      <c r="W2900">
        <v>4388761.2657576902</v>
      </c>
      <c r="X2900">
        <v>5</v>
      </c>
      <c r="Y2900">
        <v>7</v>
      </c>
      <c r="Z2900">
        <v>3</v>
      </c>
      <c r="AA2900">
        <v>7</v>
      </c>
      <c r="AB2900">
        <v>4</v>
      </c>
      <c r="AC2900">
        <v>3</v>
      </c>
    </row>
    <row r="2901" spans="1:29" x14ac:dyDescent="0.2">
      <c r="A2901" t="s">
        <v>5811</v>
      </c>
      <c r="B2901" t="str">
        <f t="shared" si="180"/>
        <v>RB6I2</v>
      </c>
      <c r="C2901">
        <v>13</v>
      </c>
      <c r="D2901">
        <v>3</v>
      </c>
      <c r="E2901">
        <v>582.57000000000005</v>
      </c>
      <c r="F2901">
        <v>0.79873843736860595</v>
      </c>
      <c r="G2901">
        <v>128252</v>
      </c>
      <c r="H2901" t="s">
        <v>5812</v>
      </c>
      <c r="I2901" t="str">
        <f t="shared" si="181"/>
        <v>Erc1</v>
      </c>
      <c r="J2901">
        <v>648329.42293741496</v>
      </c>
      <c r="K2901">
        <v>815165.50016847905</v>
      </c>
      <c r="L2901">
        <v>861561.50221785705</v>
      </c>
      <c r="M2901">
        <f t="shared" si="182"/>
        <v>775018.80844125047</v>
      </c>
      <c r="N2901">
        <v>624208.52531976195</v>
      </c>
      <c r="O2901">
        <v>786342.28927248099</v>
      </c>
      <c r="P2901">
        <v>1074577.03182488</v>
      </c>
      <c r="Q2901">
        <f t="shared" si="183"/>
        <v>828375.94880570762</v>
      </c>
      <c r="R2901">
        <v>675971.10339828196</v>
      </c>
      <c r="S2901">
        <v>815165.50016847905</v>
      </c>
      <c r="T2901">
        <v>760294.60890178301</v>
      </c>
      <c r="U2901">
        <v>726402.31750696199</v>
      </c>
      <c r="V2901">
        <v>906560.93590838101</v>
      </c>
      <c r="W2901">
        <v>1030427.37116748</v>
      </c>
      <c r="X2901">
        <v>2</v>
      </c>
      <c r="Y2901">
        <v>2</v>
      </c>
      <c r="Z2901">
        <v>2</v>
      </c>
      <c r="AA2901">
        <v>2</v>
      </c>
      <c r="AB2901">
        <v>2</v>
      </c>
      <c r="AC2901">
        <v>2</v>
      </c>
    </row>
    <row r="2902" spans="1:29" x14ac:dyDescent="0.2">
      <c r="A2902" t="s">
        <v>5813</v>
      </c>
      <c r="B2902" t="str">
        <f t="shared" si="180"/>
        <v>ACADM</v>
      </c>
      <c r="C2902">
        <v>11</v>
      </c>
      <c r="D2902">
        <v>10</v>
      </c>
      <c r="E2902">
        <v>641.19000000000005</v>
      </c>
      <c r="F2902">
        <v>0.79882319579586802</v>
      </c>
      <c r="G2902">
        <v>46452</v>
      </c>
      <c r="H2902" t="s">
        <v>5814</v>
      </c>
      <c r="I2902" t="str">
        <f t="shared" si="181"/>
        <v>Acadm</v>
      </c>
      <c r="J2902">
        <v>5926744.6077559302</v>
      </c>
      <c r="K2902">
        <v>5123631.7975736503</v>
      </c>
      <c r="L2902">
        <v>5161803.7736237301</v>
      </c>
      <c r="M2902">
        <f t="shared" si="182"/>
        <v>5404060.0596511038</v>
      </c>
      <c r="N2902">
        <v>5722777.7333000898</v>
      </c>
      <c r="O2902">
        <v>5175285.0180944102</v>
      </c>
      <c r="P2902">
        <v>5539548.6923756497</v>
      </c>
      <c r="Q2902">
        <f t="shared" si="183"/>
        <v>5479203.814590049</v>
      </c>
      <c r="R2902">
        <v>6179432.7857480701</v>
      </c>
      <c r="S2902">
        <v>5123631.7975736503</v>
      </c>
      <c r="T2902">
        <v>4555091.6228179401</v>
      </c>
      <c r="U2902">
        <v>6659695.9820708996</v>
      </c>
      <c r="V2902">
        <v>5966499.9499607598</v>
      </c>
      <c r="W2902">
        <v>5311952.9149485203</v>
      </c>
      <c r="X2902">
        <v>7</v>
      </c>
      <c r="Y2902">
        <v>6</v>
      </c>
      <c r="Z2902">
        <v>7</v>
      </c>
      <c r="AA2902">
        <v>5</v>
      </c>
      <c r="AB2902">
        <v>4</v>
      </c>
      <c r="AC2902">
        <v>5</v>
      </c>
    </row>
    <row r="2903" spans="1:29" x14ac:dyDescent="0.2">
      <c r="A2903" t="s">
        <v>5815</v>
      </c>
      <c r="B2903" t="str">
        <f t="shared" si="180"/>
        <v>EFNB1</v>
      </c>
      <c r="C2903">
        <v>1</v>
      </c>
      <c r="D2903">
        <v>1</v>
      </c>
      <c r="E2903">
        <v>33.25</v>
      </c>
      <c r="F2903">
        <v>0.79882393489750303</v>
      </c>
      <c r="G2903">
        <v>37835</v>
      </c>
      <c r="H2903" t="s">
        <v>5816</v>
      </c>
      <c r="I2903" t="str">
        <f t="shared" si="181"/>
        <v>Efnb1</v>
      </c>
      <c r="J2903">
        <v>21101.043887936801</v>
      </c>
      <c r="K2903">
        <v>38306.987853982399</v>
      </c>
      <c r="L2903">
        <v>59877.033041960203</v>
      </c>
      <c r="M2903">
        <f t="shared" si="182"/>
        <v>39761.688261293137</v>
      </c>
      <c r="N2903">
        <v>21291.4747920503</v>
      </c>
      <c r="O2903">
        <v>51178.192748328998</v>
      </c>
      <c r="P2903">
        <v>64285.600004952903</v>
      </c>
      <c r="Q2903">
        <f t="shared" si="183"/>
        <v>45585.089181777403</v>
      </c>
      <c r="R2903">
        <v>22000.691955578699</v>
      </c>
      <c r="S2903">
        <v>38306.987853982399</v>
      </c>
      <c r="T2903">
        <v>52839.159249393801</v>
      </c>
      <c r="U2903">
        <v>24777.2595290389</v>
      </c>
      <c r="V2903">
        <v>59002.486511249503</v>
      </c>
      <c r="W2903">
        <v>61644.386447134602</v>
      </c>
      <c r="X2903">
        <v>0</v>
      </c>
      <c r="Y2903">
        <v>0</v>
      </c>
      <c r="Z2903">
        <v>0</v>
      </c>
      <c r="AA2903">
        <v>1</v>
      </c>
      <c r="AB2903">
        <v>0</v>
      </c>
      <c r="AC2903">
        <v>0</v>
      </c>
    </row>
    <row r="2904" spans="1:29" x14ac:dyDescent="0.2">
      <c r="A2904" t="s">
        <v>5817</v>
      </c>
      <c r="B2904" t="str">
        <f t="shared" si="180"/>
        <v>TDRP</v>
      </c>
      <c r="C2904">
        <v>1</v>
      </c>
      <c r="D2904">
        <v>1</v>
      </c>
      <c r="E2904">
        <v>39.07</v>
      </c>
      <c r="F2904">
        <v>0.79906896288555795</v>
      </c>
      <c r="G2904">
        <v>20174</v>
      </c>
      <c r="H2904" t="s">
        <v>5818</v>
      </c>
      <c r="I2904" t="str">
        <f t="shared" si="181"/>
        <v>Tdrp</v>
      </c>
      <c r="J2904">
        <v>93672.472545324505</v>
      </c>
      <c r="K2904">
        <v>25215.536621066902</v>
      </c>
      <c r="L2904">
        <v>62933.5722272399</v>
      </c>
      <c r="M2904">
        <f t="shared" si="182"/>
        <v>60607.193797877095</v>
      </c>
      <c r="N2904">
        <v>65005.864450850502</v>
      </c>
      <c r="O2904">
        <v>41117.96134799</v>
      </c>
      <c r="P2904">
        <v>39470.712014450197</v>
      </c>
      <c r="Q2904">
        <f t="shared" si="183"/>
        <v>48531.512604430231</v>
      </c>
      <c r="R2904">
        <v>97666.220881387693</v>
      </c>
      <c r="S2904">
        <v>25215.536621066902</v>
      </c>
      <c r="T2904">
        <v>55536.436528477199</v>
      </c>
      <c r="U2904">
        <v>75648.455080698797</v>
      </c>
      <c r="V2904">
        <v>47404.2131916445</v>
      </c>
      <c r="W2904">
        <v>37849.033447223999</v>
      </c>
      <c r="X2904">
        <v>1</v>
      </c>
      <c r="Y2904">
        <v>0</v>
      </c>
      <c r="Z2904">
        <v>1</v>
      </c>
      <c r="AA2904">
        <v>1</v>
      </c>
      <c r="AB2904">
        <v>0</v>
      </c>
      <c r="AC2904">
        <v>0</v>
      </c>
    </row>
    <row r="2905" spans="1:29" x14ac:dyDescent="0.2">
      <c r="A2905" t="s">
        <v>5819</v>
      </c>
      <c r="B2905" t="str">
        <f t="shared" si="180"/>
        <v>ACES</v>
      </c>
      <c r="C2905">
        <v>1</v>
      </c>
      <c r="D2905">
        <v>1</v>
      </c>
      <c r="E2905">
        <v>80.569999999999993</v>
      </c>
      <c r="F2905">
        <v>0.79907180011858403</v>
      </c>
      <c r="G2905">
        <v>68125</v>
      </c>
      <c r="H2905" t="s">
        <v>5820</v>
      </c>
      <c r="I2905" t="str">
        <f t="shared" si="181"/>
        <v>Ache</v>
      </c>
      <c r="J2905">
        <v>200340.921826123</v>
      </c>
      <c r="K2905">
        <v>255010.97297102399</v>
      </c>
      <c r="L2905">
        <v>267085.49211833999</v>
      </c>
      <c r="M2905">
        <f t="shared" si="182"/>
        <v>240812.46230516233</v>
      </c>
      <c r="N2905">
        <v>451853.21556554199</v>
      </c>
      <c r="O2905">
        <v>113542.87866947601</v>
      </c>
      <c r="P2905">
        <v>382165.66797972901</v>
      </c>
      <c r="Q2905">
        <f t="shared" si="183"/>
        <v>315853.92073824903</v>
      </c>
      <c r="R2905">
        <v>208882.50508369401</v>
      </c>
      <c r="S2905">
        <v>255010.97297102399</v>
      </c>
      <c r="T2905">
        <v>235692.58752941201</v>
      </c>
      <c r="U2905">
        <v>525829.44584366598</v>
      </c>
      <c r="V2905">
        <v>130901.694791927</v>
      </c>
      <c r="W2905">
        <v>366464.15561112697</v>
      </c>
      <c r="X2905">
        <v>0</v>
      </c>
      <c r="Y2905">
        <v>0</v>
      </c>
      <c r="Z2905">
        <v>0</v>
      </c>
      <c r="AA2905">
        <v>0</v>
      </c>
      <c r="AB2905">
        <v>0</v>
      </c>
      <c r="AC2905">
        <v>0</v>
      </c>
    </row>
    <row r="2906" spans="1:29" x14ac:dyDescent="0.2">
      <c r="A2906" t="s">
        <v>5821</v>
      </c>
      <c r="B2906" t="str">
        <f t="shared" si="180"/>
        <v>MCUR1</v>
      </c>
      <c r="C2906">
        <v>1</v>
      </c>
      <c r="D2906">
        <v>1</v>
      </c>
      <c r="E2906">
        <v>23.54</v>
      </c>
      <c r="F2906">
        <v>0.79956786099306898</v>
      </c>
      <c r="G2906">
        <v>37826</v>
      </c>
      <c r="H2906" t="s">
        <v>5822</v>
      </c>
      <c r="I2906" t="str">
        <f t="shared" si="181"/>
        <v>Mcur1</v>
      </c>
      <c r="J2906">
        <v>39339.969363754397</v>
      </c>
      <c r="K2906">
        <v>15169.8276367259</v>
      </c>
      <c r="L2906">
        <v>56096.590882318997</v>
      </c>
      <c r="M2906">
        <f t="shared" si="182"/>
        <v>36868.795960933094</v>
      </c>
      <c r="N2906">
        <v>35465.524462874797</v>
      </c>
      <c r="O2906">
        <v>29199.410950947498</v>
      </c>
      <c r="P2906">
        <v>45145.213302600103</v>
      </c>
      <c r="Q2906">
        <f t="shared" si="183"/>
        <v>36603.382905474136</v>
      </c>
      <c r="R2906">
        <v>41017.238394004897</v>
      </c>
      <c r="S2906">
        <v>15169.8276367259</v>
      </c>
      <c r="T2906">
        <v>49503.065672973302</v>
      </c>
      <c r="U2906">
        <v>41271.847654171201</v>
      </c>
      <c r="V2906">
        <v>33663.5148341764</v>
      </c>
      <c r="W2906">
        <v>43290.3943472471</v>
      </c>
      <c r="X2906">
        <v>1</v>
      </c>
      <c r="Y2906">
        <v>0</v>
      </c>
      <c r="Z2906">
        <v>0</v>
      </c>
      <c r="AA2906">
        <v>0</v>
      </c>
      <c r="AB2906">
        <v>0</v>
      </c>
      <c r="AC2906">
        <v>0</v>
      </c>
    </row>
    <row r="2907" spans="1:29" x14ac:dyDescent="0.2">
      <c r="A2907" t="s">
        <v>5823</v>
      </c>
      <c r="B2907" t="str">
        <f t="shared" si="180"/>
        <v>5NT3B</v>
      </c>
      <c r="C2907">
        <v>1</v>
      </c>
      <c r="D2907">
        <v>1</v>
      </c>
      <c r="E2907">
        <v>17.059999999999999</v>
      </c>
      <c r="F2907">
        <v>0.79967632899723695</v>
      </c>
      <c r="G2907">
        <v>34403</v>
      </c>
      <c r="H2907" t="s">
        <v>5824</v>
      </c>
      <c r="I2907" t="str">
        <f t="shared" si="181"/>
        <v>Nt5c3b</v>
      </c>
      <c r="J2907">
        <v>136814.22210051099</v>
      </c>
      <c r="K2907">
        <v>114450.59519111</v>
      </c>
      <c r="L2907">
        <v>84139.0582548659</v>
      </c>
      <c r="M2907">
        <f t="shared" si="182"/>
        <v>111801.29184882897</v>
      </c>
      <c r="N2907">
        <v>313798.01280700002</v>
      </c>
      <c r="O2907">
        <v>142149.20576790799</v>
      </c>
      <c r="P2907">
        <v>46925.3432914449</v>
      </c>
      <c r="Q2907">
        <f t="shared" si="183"/>
        <v>167624.18728878428</v>
      </c>
      <c r="R2907">
        <v>142647.32927721401</v>
      </c>
      <c r="S2907">
        <v>114450.59519111</v>
      </c>
      <c r="T2907">
        <v>74249.455464958606</v>
      </c>
      <c r="U2907">
        <v>365172.20525835699</v>
      </c>
      <c r="V2907">
        <v>163881.45312496799</v>
      </c>
      <c r="W2907">
        <v>44997.386596678203</v>
      </c>
      <c r="X2907">
        <v>0</v>
      </c>
      <c r="Y2907">
        <v>0</v>
      </c>
      <c r="Z2907">
        <v>0</v>
      </c>
      <c r="AA2907">
        <v>0</v>
      </c>
      <c r="AB2907">
        <v>0</v>
      </c>
      <c r="AC2907">
        <v>0</v>
      </c>
    </row>
    <row r="2908" spans="1:29" x14ac:dyDescent="0.2">
      <c r="A2908" t="s">
        <v>5825</v>
      </c>
      <c r="B2908" t="str">
        <f t="shared" si="180"/>
        <v>MUTA</v>
      </c>
      <c r="C2908">
        <v>6</v>
      </c>
      <c r="D2908">
        <v>5</v>
      </c>
      <c r="E2908">
        <v>295.20999999999998</v>
      </c>
      <c r="F2908">
        <v>0.79974583597368498</v>
      </c>
      <c r="G2908">
        <v>82792</v>
      </c>
      <c r="H2908" t="s">
        <v>5826</v>
      </c>
      <c r="I2908" t="str">
        <f t="shared" si="181"/>
        <v>Mmut</v>
      </c>
      <c r="J2908">
        <v>2492612.4825741402</v>
      </c>
      <c r="K2908">
        <v>1749190.9245384799</v>
      </c>
      <c r="L2908">
        <v>1281410.3467027601</v>
      </c>
      <c r="M2908">
        <f t="shared" si="182"/>
        <v>1841071.2512717934</v>
      </c>
      <c r="N2908">
        <v>2399622.6408110298</v>
      </c>
      <c r="O2908">
        <v>1681487.5486337901</v>
      </c>
      <c r="P2908">
        <v>1664996.7776074701</v>
      </c>
      <c r="Q2908">
        <f t="shared" si="183"/>
        <v>1915368.98901743</v>
      </c>
      <c r="R2908">
        <v>2598885.6136683798</v>
      </c>
      <c r="S2908">
        <v>1749190.9245384799</v>
      </c>
      <c r="T2908">
        <v>1130794.9297654701</v>
      </c>
      <c r="U2908">
        <v>2792482.6027237899</v>
      </c>
      <c r="V2908">
        <v>1938559.0049062099</v>
      </c>
      <c r="W2908">
        <v>1596589.3572458001</v>
      </c>
      <c r="X2908">
        <v>4</v>
      </c>
      <c r="Y2908">
        <v>3</v>
      </c>
      <c r="Z2908">
        <v>3</v>
      </c>
      <c r="AA2908">
        <v>5</v>
      </c>
      <c r="AB2908">
        <v>4</v>
      </c>
      <c r="AC2908">
        <v>4</v>
      </c>
    </row>
    <row r="2909" spans="1:29" x14ac:dyDescent="0.2">
      <c r="A2909" t="s">
        <v>5827</v>
      </c>
      <c r="B2909" t="str">
        <f t="shared" si="180"/>
        <v>TCPE</v>
      </c>
      <c r="C2909">
        <v>30</v>
      </c>
      <c r="D2909">
        <v>27</v>
      </c>
      <c r="E2909">
        <v>1908.04</v>
      </c>
      <c r="F2909">
        <v>0.79974670398977898</v>
      </c>
      <c r="G2909">
        <v>59586</v>
      </c>
      <c r="H2909" t="s">
        <v>5828</v>
      </c>
      <c r="I2909" t="str">
        <f t="shared" si="181"/>
        <v>Cct5</v>
      </c>
      <c r="J2909">
        <v>25465856.341954101</v>
      </c>
      <c r="K2909">
        <v>24458411.5843205</v>
      </c>
      <c r="L2909">
        <v>25390690.056776799</v>
      </c>
      <c r="M2909">
        <f t="shared" si="182"/>
        <v>25104985.994350463</v>
      </c>
      <c r="N2909">
        <v>25309681.9918603</v>
      </c>
      <c r="O2909">
        <v>24258905.290325899</v>
      </c>
      <c r="P2909">
        <v>26328743.646667801</v>
      </c>
      <c r="Q2909">
        <f t="shared" si="183"/>
        <v>25299110.309617996</v>
      </c>
      <c r="R2909">
        <v>26551599.2355549</v>
      </c>
      <c r="S2909">
        <v>24458411.5843205</v>
      </c>
      <c r="T2909">
        <v>22406299.163518298</v>
      </c>
      <c r="U2909">
        <v>29453317.134419899</v>
      </c>
      <c r="V2909">
        <v>27967688.0973267</v>
      </c>
      <c r="W2909">
        <v>25247010.961983498</v>
      </c>
      <c r="X2909">
        <v>16</v>
      </c>
      <c r="Y2909">
        <v>15</v>
      </c>
      <c r="Z2909">
        <v>19</v>
      </c>
      <c r="AA2909">
        <v>16</v>
      </c>
      <c r="AB2909">
        <v>14</v>
      </c>
      <c r="AC2909">
        <v>21</v>
      </c>
    </row>
    <row r="2910" spans="1:29" x14ac:dyDescent="0.2">
      <c r="A2910" t="s">
        <v>5829</v>
      </c>
      <c r="B2910" t="str">
        <f t="shared" si="180"/>
        <v>CNTN1</v>
      </c>
      <c r="C2910">
        <v>74</v>
      </c>
      <c r="D2910">
        <v>69</v>
      </c>
      <c r="E2910">
        <v>5640.55</v>
      </c>
      <c r="F2910">
        <v>0.80039951977343304</v>
      </c>
      <c r="G2910">
        <v>113317</v>
      </c>
      <c r="H2910" t="s">
        <v>5830</v>
      </c>
      <c r="I2910" t="str">
        <f t="shared" si="181"/>
        <v>Cntn1</v>
      </c>
      <c r="J2910">
        <v>199812409.846239</v>
      </c>
      <c r="K2910">
        <v>219217976.423471</v>
      </c>
      <c r="L2910">
        <v>209514775.38989699</v>
      </c>
      <c r="M2910">
        <f t="shared" si="182"/>
        <v>209515053.88653564</v>
      </c>
      <c r="N2910">
        <v>197954453.00051901</v>
      </c>
      <c r="O2910">
        <v>213041016.78472501</v>
      </c>
      <c r="P2910">
        <v>211440951.79982701</v>
      </c>
      <c r="Q2910">
        <f t="shared" si="183"/>
        <v>207478807.19502366</v>
      </c>
      <c r="R2910">
        <v>208331459.86877501</v>
      </c>
      <c r="S2910">
        <v>219217976.423471</v>
      </c>
      <c r="T2910">
        <v>184888662.97316</v>
      </c>
      <c r="U2910">
        <v>230363039.89398199</v>
      </c>
      <c r="V2910">
        <v>245611441.986568</v>
      </c>
      <c r="W2910">
        <v>202753769.778835</v>
      </c>
      <c r="X2910">
        <v>65</v>
      </c>
      <c r="Y2910">
        <v>52</v>
      </c>
      <c r="Z2910">
        <v>43</v>
      </c>
      <c r="AA2910">
        <v>61</v>
      </c>
      <c r="AB2910">
        <v>51</v>
      </c>
      <c r="AC2910">
        <v>51</v>
      </c>
    </row>
    <row r="2911" spans="1:29" x14ac:dyDescent="0.2">
      <c r="A2911" t="s">
        <v>5831</v>
      </c>
      <c r="B2911" t="str">
        <f t="shared" si="180"/>
        <v>PHAF1</v>
      </c>
      <c r="C2911">
        <v>1</v>
      </c>
      <c r="D2911">
        <v>1</v>
      </c>
      <c r="E2911">
        <v>40.46</v>
      </c>
      <c r="F2911">
        <v>0.80079729871664995</v>
      </c>
      <c r="G2911">
        <v>47386</v>
      </c>
      <c r="H2911" t="s">
        <v>5832</v>
      </c>
      <c r="I2911" t="str">
        <f t="shared" si="181"/>
        <v>Phaf1</v>
      </c>
      <c r="J2911">
        <v>137675.54131790399</v>
      </c>
      <c r="K2911">
        <v>102396.75590529401</v>
      </c>
      <c r="L2911">
        <v>90083.341076591707</v>
      </c>
      <c r="M2911">
        <f t="shared" si="182"/>
        <v>110051.87943326322</v>
      </c>
      <c r="N2911">
        <v>128889.213274557</v>
      </c>
      <c r="O2911">
        <v>131692.02559187799</v>
      </c>
      <c r="P2911">
        <v>86865.998901974701</v>
      </c>
      <c r="Q2911">
        <f t="shared" si="183"/>
        <v>115815.74592280322</v>
      </c>
      <c r="R2911">
        <v>143545.37104604399</v>
      </c>
      <c r="S2911">
        <v>102396.75590529401</v>
      </c>
      <c r="T2911">
        <v>79495.054498238998</v>
      </c>
      <c r="U2911">
        <v>149990.61920265501</v>
      </c>
      <c r="V2911">
        <v>151825.544169448</v>
      </c>
      <c r="W2911">
        <v>83297.055717254596</v>
      </c>
      <c r="X2911">
        <v>1</v>
      </c>
      <c r="Y2911">
        <v>1</v>
      </c>
      <c r="Z2911">
        <v>0</v>
      </c>
      <c r="AA2911">
        <v>1</v>
      </c>
      <c r="AB2911">
        <v>1</v>
      </c>
      <c r="AC2911">
        <v>1</v>
      </c>
    </row>
    <row r="2912" spans="1:29" x14ac:dyDescent="0.2">
      <c r="A2912" t="s">
        <v>5833</v>
      </c>
      <c r="B2912" t="str">
        <f t="shared" si="180"/>
        <v>PDIA4</v>
      </c>
      <c r="C2912">
        <v>22</v>
      </c>
      <c r="D2912">
        <v>19</v>
      </c>
      <c r="E2912">
        <v>1223.92</v>
      </c>
      <c r="F2912">
        <v>0.80111998811460094</v>
      </c>
      <c r="G2912">
        <v>71938</v>
      </c>
      <c r="H2912" t="s">
        <v>5834</v>
      </c>
      <c r="I2912" t="str">
        <f t="shared" si="181"/>
        <v>Pdia4</v>
      </c>
      <c r="J2912">
        <v>15191114.870837601</v>
      </c>
      <c r="K2912">
        <v>16184913.7921861</v>
      </c>
      <c r="L2912">
        <v>19739432.699337602</v>
      </c>
      <c r="M2912">
        <f t="shared" si="182"/>
        <v>17038487.120787103</v>
      </c>
      <c r="N2912">
        <v>15354030.2446643</v>
      </c>
      <c r="O2912">
        <v>17310845.510838799</v>
      </c>
      <c r="P2912">
        <v>17016430.2787668</v>
      </c>
      <c r="Q2912">
        <f t="shared" si="183"/>
        <v>16560435.344756633</v>
      </c>
      <c r="R2912">
        <v>15838791.697228599</v>
      </c>
      <c r="S2912">
        <v>16184913.7921861</v>
      </c>
      <c r="T2912">
        <v>17419283.7370895</v>
      </c>
      <c r="U2912">
        <v>17867752.041808002</v>
      </c>
      <c r="V2912">
        <v>19957385.634429999</v>
      </c>
      <c r="W2912">
        <v>16317299.737020601</v>
      </c>
      <c r="X2912">
        <v>13</v>
      </c>
      <c r="Y2912">
        <v>16</v>
      </c>
      <c r="Z2912">
        <v>11</v>
      </c>
      <c r="AA2912">
        <v>13</v>
      </c>
      <c r="AB2912">
        <v>11</v>
      </c>
      <c r="AC2912">
        <v>15</v>
      </c>
    </row>
    <row r="2913" spans="1:29" x14ac:dyDescent="0.2">
      <c r="A2913" t="s">
        <v>5835</v>
      </c>
      <c r="B2913" t="str">
        <f t="shared" si="180"/>
        <v>RL27</v>
      </c>
      <c r="C2913">
        <v>7</v>
      </c>
      <c r="D2913">
        <v>6</v>
      </c>
      <c r="E2913">
        <v>320.27</v>
      </c>
      <c r="F2913">
        <v>0.801273260861458</v>
      </c>
      <c r="G2913">
        <v>15788</v>
      </c>
      <c r="H2913" t="s">
        <v>5836</v>
      </c>
      <c r="I2913" t="str">
        <f t="shared" si="181"/>
        <v>Rpl27</v>
      </c>
      <c r="J2913">
        <v>12208944.052159199</v>
      </c>
      <c r="K2913">
        <v>14119166.768340999</v>
      </c>
      <c r="L2913">
        <v>21621599.500964198</v>
      </c>
      <c r="M2913">
        <f t="shared" si="182"/>
        <v>15983236.773821466</v>
      </c>
      <c r="N2913">
        <v>12198473.4834766</v>
      </c>
      <c r="O2913">
        <v>16907742.599389099</v>
      </c>
      <c r="P2913">
        <v>15414151.3827412</v>
      </c>
      <c r="Q2913">
        <f t="shared" si="183"/>
        <v>14840122.488535633</v>
      </c>
      <c r="R2913">
        <v>12729475.3103664</v>
      </c>
      <c r="S2913">
        <v>14119166.768340999</v>
      </c>
      <c r="T2913">
        <v>19080222.937189501</v>
      </c>
      <c r="U2913">
        <v>14195575.755562499</v>
      </c>
      <c r="V2913">
        <v>19492654.997839998</v>
      </c>
      <c r="W2913">
        <v>14780851.458477801</v>
      </c>
      <c r="X2913">
        <v>6</v>
      </c>
      <c r="Y2913">
        <v>4</v>
      </c>
      <c r="Z2913">
        <v>6</v>
      </c>
      <c r="AA2913">
        <v>2</v>
      </c>
      <c r="AB2913">
        <v>3</v>
      </c>
      <c r="AC2913">
        <v>4</v>
      </c>
    </row>
    <row r="2914" spans="1:29" x14ac:dyDescent="0.2">
      <c r="A2914" t="s">
        <v>5837</v>
      </c>
      <c r="B2914" t="str">
        <f t="shared" si="180"/>
        <v>UN13A</v>
      </c>
      <c r="C2914">
        <v>16</v>
      </c>
      <c r="D2914">
        <v>16</v>
      </c>
      <c r="E2914">
        <v>677.9</v>
      </c>
      <c r="F2914">
        <v>0.80146484519988104</v>
      </c>
      <c r="G2914">
        <v>193660</v>
      </c>
      <c r="H2914" t="s">
        <v>5838</v>
      </c>
      <c r="I2914" t="str">
        <f t="shared" si="181"/>
        <v>Unc13a</v>
      </c>
      <c r="J2914">
        <v>3960632.6080517699</v>
      </c>
      <c r="K2914">
        <v>3239320.4268926498</v>
      </c>
      <c r="L2914">
        <v>3227353.15294684</v>
      </c>
      <c r="M2914">
        <f t="shared" si="182"/>
        <v>3475768.7292970866</v>
      </c>
      <c r="N2914">
        <v>3509625.37520546</v>
      </c>
      <c r="O2914">
        <v>3132591.9196668798</v>
      </c>
      <c r="P2914">
        <v>3536177.3276565401</v>
      </c>
      <c r="Q2914">
        <f t="shared" si="183"/>
        <v>3392798.2075096271</v>
      </c>
      <c r="R2914">
        <v>4129495.1293278201</v>
      </c>
      <c r="S2914">
        <v>3239320.4268926498</v>
      </c>
      <c r="T2914">
        <v>2848013.9803034002</v>
      </c>
      <c r="U2914">
        <v>4084212.0905422</v>
      </c>
      <c r="V2914">
        <v>3611513.0792974201</v>
      </c>
      <c r="W2914">
        <v>3390891.29937125</v>
      </c>
      <c r="X2914">
        <v>3</v>
      </c>
      <c r="Y2914">
        <v>6</v>
      </c>
      <c r="Z2914">
        <v>9</v>
      </c>
      <c r="AA2914">
        <v>6</v>
      </c>
      <c r="AB2914">
        <v>7</v>
      </c>
      <c r="AC2914">
        <v>8</v>
      </c>
    </row>
    <row r="2915" spans="1:29" x14ac:dyDescent="0.2">
      <c r="A2915" t="s">
        <v>5839</v>
      </c>
      <c r="B2915" t="str">
        <f t="shared" si="180"/>
        <v>NCKP1</v>
      </c>
      <c r="C2915">
        <v>57</v>
      </c>
      <c r="D2915">
        <v>55</v>
      </c>
      <c r="E2915">
        <v>3532.03</v>
      </c>
      <c r="F2915">
        <v>0.80206036182580498</v>
      </c>
      <c r="G2915">
        <v>128700</v>
      </c>
      <c r="H2915" t="s">
        <v>5840</v>
      </c>
      <c r="I2915" t="str">
        <f t="shared" si="181"/>
        <v>Nckap1</v>
      </c>
      <c r="J2915">
        <v>47458268.680364497</v>
      </c>
      <c r="K2915">
        <v>53451831.728524603</v>
      </c>
      <c r="L2915">
        <v>58787988.444652997</v>
      </c>
      <c r="M2915">
        <f t="shared" si="182"/>
        <v>53232696.284514032</v>
      </c>
      <c r="N2915">
        <v>49262397.559241697</v>
      </c>
      <c r="O2915">
        <v>55214298.964723103</v>
      </c>
      <c r="P2915">
        <v>58457443.776235901</v>
      </c>
      <c r="Q2915">
        <f t="shared" si="183"/>
        <v>54311380.1000669</v>
      </c>
      <c r="R2915">
        <v>49481663.349304602</v>
      </c>
      <c r="S2915">
        <v>53451831.728524603</v>
      </c>
      <c r="T2915">
        <v>51878119.632309198</v>
      </c>
      <c r="U2915">
        <v>57327508.839536197</v>
      </c>
      <c r="V2915">
        <v>63655646.183413602</v>
      </c>
      <c r="W2915">
        <v>56055683.614624299</v>
      </c>
      <c r="X2915">
        <v>35</v>
      </c>
      <c r="Y2915">
        <v>36</v>
      </c>
      <c r="Z2915">
        <v>36</v>
      </c>
      <c r="AA2915">
        <v>36</v>
      </c>
      <c r="AB2915">
        <v>35</v>
      </c>
      <c r="AC2915">
        <v>32</v>
      </c>
    </row>
    <row r="2916" spans="1:29" x14ac:dyDescent="0.2">
      <c r="A2916" t="s">
        <v>5841</v>
      </c>
      <c r="B2916" t="str">
        <f t="shared" si="180"/>
        <v>CFA36</v>
      </c>
      <c r="C2916">
        <v>3</v>
      </c>
      <c r="D2916">
        <v>2</v>
      </c>
      <c r="E2916">
        <v>62.41</v>
      </c>
      <c r="F2916">
        <v>0.80211626099550504</v>
      </c>
      <c r="G2916">
        <v>39575</v>
      </c>
      <c r="H2916" t="s">
        <v>5842</v>
      </c>
      <c r="I2916" t="str">
        <f t="shared" si="181"/>
        <v>Cfap36</v>
      </c>
      <c r="J2916">
        <v>150149.610843676</v>
      </c>
      <c r="K2916">
        <v>118072.572345026</v>
      </c>
      <c r="L2916">
        <v>179867.58077499899</v>
      </c>
      <c r="M2916">
        <f t="shared" si="182"/>
        <v>149363.25465456699</v>
      </c>
      <c r="N2916">
        <v>68278.103465173801</v>
      </c>
      <c r="O2916">
        <v>190097.752784543</v>
      </c>
      <c r="P2916">
        <v>184320.043887104</v>
      </c>
      <c r="Q2916">
        <f t="shared" si="183"/>
        <v>147565.30004560694</v>
      </c>
      <c r="R2916">
        <v>156551.275518187</v>
      </c>
      <c r="S2916">
        <v>118072.572345026</v>
      </c>
      <c r="T2916">
        <v>158726.16363127399</v>
      </c>
      <c r="U2916">
        <v>79456.416534322794</v>
      </c>
      <c r="V2916">
        <v>219160.534832584</v>
      </c>
      <c r="W2916">
        <v>176747.14110864699</v>
      </c>
      <c r="X2916">
        <v>0</v>
      </c>
      <c r="Y2916">
        <v>0</v>
      </c>
      <c r="Z2916">
        <v>1</v>
      </c>
      <c r="AA2916">
        <v>0</v>
      </c>
      <c r="AB2916">
        <v>1</v>
      </c>
      <c r="AC2916">
        <v>1</v>
      </c>
    </row>
    <row r="2917" spans="1:29" x14ac:dyDescent="0.2">
      <c r="A2917" t="s">
        <v>5843</v>
      </c>
      <c r="B2917" t="str">
        <f t="shared" si="180"/>
        <v>RT16</v>
      </c>
      <c r="C2917">
        <v>1</v>
      </c>
      <c r="D2917">
        <v>1</v>
      </c>
      <c r="E2917">
        <v>32.81</v>
      </c>
      <c r="F2917">
        <v>0.802353435656743</v>
      </c>
      <c r="G2917">
        <v>15182</v>
      </c>
      <c r="H2917" t="s">
        <v>5844</v>
      </c>
      <c r="I2917" t="str">
        <f t="shared" si="181"/>
        <v>Mrps16</v>
      </c>
      <c r="J2917">
        <v>105365.047432533</v>
      </c>
      <c r="K2917">
        <v>117865.586389886</v>
      </c>
      <c r="L2917">
        <v>105471.74216293301</v>
      </c>
      <c r="M2917">
        <f t="shared" si="182"/>
        <v>109567.458661784</v>
      </c>
      <c r="N2917">
        <v>131400.428963721</v>
      </c>
      <c r="O2917">
        <v>107140.538245908</v>
      </c>
      <c r="P2917">
        <v>83374.505441425499</v>
      </c>
      <c r="Q2917">
        <f t="shared" si="183"/>
        <v>107305.15755035151</v>
      </c>
      <c r="R2917">
        <v>109857.311503595</v>
      </c>
      <c r="S2917">
        <v>117865.586389886</v>
      </c>
      <c r="T2917">
        <v>93074.721597390599</v>
      </c>
      <c r="U2917">
        <v>152912.96457663699</v>
      </c>
      <c r="V2917">
        <v>123520.54309046701</v>
      </c>
      <c r="W2917">
        <v>79949.012420728497</v>
      </c>
      <c r="X2917">
        <v>0</v>
      </c>
      <c r="Y2917">
        <v>0</v>
      </c>
      <c r="Z2917">
        <v>1</v>
      </c>
      <c r="AA2917">
        <v>0</v>
      </c>
      <c r="AB2917">
        <v>0</v>
      </c>
      <c r="AC2917">
        <v>1</v>
      </c>
    </row>
    <row r="2918" spans="1:29" x14ac:dyDescent="0.2">
      <c r="A2918" t="s">
        <v>5845</v>
      </c>
      <c r="B2918" t="str">
        <f t="shared" si="180"/>
        <v>THIOM</v>
      </c>
      <c r="C2918">
        <v>4</v>
      </c>
      <c r="D2918">
        <v>4</v>
      </c>
      <c r="E2918">
        <v>182.92</v>
      </c>
      <c r="F2918">
        <v>0.80246821733686102</v>
      </c>
      <c r="G2918">
        <v>18244</v>
      </c>
      <c r="H2918" t="s">
        <v>5846</v>
      </c>
      <c r="I2918" t="str">
        <f t="shared" si="181"/>
        <v>Txn2</v>
      </c>
      <c r="J2918">
        <v>2854250.2605685098</v>
      </c>
      <c r="K2918">
        <v>1954736.8691398301</v>
      </c>
      <c r="L2918">
        <v>1150699.48016555</v>
      </c>
      <c r="M2918">
        <f t="shared" si="182"/>
        <v>1986562.203291297</v>
      </c>
      <c r="N2918">
        <v>2674707.47568342</v>
      </c>
      <c r="O2918">
        <v>1932132.3498265101</v>
      </c>
      <c r="P2918">
        <v>1585696.1212943799</v>
      </c>
      <c r="Q2918">
        <f t="shared" si="183"/>
        <v>2064178.6489347701</v>
      </c>
      <c r="R2918">
        <v>2975941.9050731198</v>
      </c>
      <c r="S2918">
        <v>1954736.8691398301</v>
      </c>
      <c r="T2918">
        <v>1015447.65984069</v>
      </c>
      <c r="U2918">
        <v>3112603.6094978699</v>
      </c>
      <c r="V2918">
        <v>2227523.2239870299</v>
      </c>
      <c r="W2918">
        <v>1520546.8173473</v>
      </c>
      <c r="X2918">
        <v>2</v>
      </c>
      <c r="Y2918">
        <v>2</v>
      </c>
      <c r="Z2918">
        <v>2</v>
      </c>
      <c r="AA2918">
        <v>1</v>
      </c>
      <c r="AB2918">
        <v>2</v>
      </c>
      <c r="AC2918">
        <v>2</v>
      </c>
    </row>
    <row r="2919" spans="1:29" x14ac:dyDescent="0.2">
      <c r="A2919" t="s">
        <v>5847</v>
      </c>
      <c r="B2919" t="str">
        <f t="shared" si="180"/>
        <v>UBP15</v>
      </c>
      <c r="C2919">
        <v>1</v>
      </c>
      <c r="D2919">
        <v>1</v>
      </c>
      <c r="E2919">
        <v>49.14</v>
      </c>
      <c r="F2919">
        <v>0.80249365851892196</v>
      </c>
      <c r="G2919">
        <v>112254</v>
      </c>
      <c r="H2919" t="s">
        <v>5848</v>
      </c>
      <c r="I2919" t="str">
        <f t="shared" si="181"/>
        <v>Usp15</v>
      </c>
      <c r="J2919">
        <v>73674.968670763104</v>
      </c>
      <c r="K2919">
        <v>67512.727575705794</v>
      </c>
      <c r="L2919">
        <v>44410.713141797103</v>
      </c>
      <c r="M2919">
        <f t="shared" si="182"/>
        <v>61866.136462755334</v>
      </c>
      <c r="N2919">
        <v>84544.871875045894</v>
      </c>
      <c r="O2919">
        <v>59365.970287017</v>
      </c>
      <c r="P2919">
        <v>52190.662923048498</v>
      </c>
      <c r="Q2919">
        <f t="shared" si="183"/>
        <v>65367.168361703785</v>
      </c>
      <c r="R2919">
        <v>76816.118632359299</v>
      </c>
      <c r="S2919">
        <v>67512.727575705794</v>
      </c>
      <c r="T2919">
        <v>39190.731819228698</v>
      </c>
      <c r="U2919">
        <v>98386.337853848294</v>
      </c>
      <c r="V2919">
        <v>68442.038942481493</v>
      </c>
      <c r="W2919">
        <v>50046.377321090098</v>
      </c>
      <c r="X2919">
        <v>0</v>
      </c>
      <c r="Y2919">
        <v>1</v>
      </c>
      <c r="Z2919">
        <v>1</v>
      </c>
      <c r="AA2919">
        <v>0</v>
      </c>
      <c r="AB2919">
        <v>1</v>
      </c>
      <c r="AC2919">
        <v>1</v>
      </c>
    </row>
    <row r="2920" spans="1:29" x14ac:dyDescent="0.2">
      <c r="A2920" t="s">
        <v>5849</v>
      </c>
      <c r="B2920" t="str">
        <f t="shared" si="180"/>
        <v>RHG29</v>
      </c>
      <c r="C2920">
        <v>2</v>
      </c>
      <c r="D2920">
        <v>1</v>
      </c>
      <c r="E2920">
        <v>51.43</v>
      </c>
      <c r="F2920">
        <v>0.80341561751198298</v>
      </c>
      <c r="G2920">
        <v>142252</v>
      </c>
      <c r="H2920" t="s">
        <v>5850</v>
      </c>
      <c r="I2920" t="str">
        <f t="shared" si="181"/>
        <v>Arhgap29</v>
      </c>
      <c r="J2920">
        <v>25408325.412011299</v>
      </c>
      <c r="K2920">
        <v>20526955.827973899</v>
      </c>
      <c r="L2920">
        <v>29343425.659263302</v>
      </c>
      <c r="M2920">
        <f t="shared" si="182"/>
        <v>25092902.299749497</v>
      </c>
      <c r="N2920">
        <v>32003684.565510601</v>
      </c>
      <c r="O2920">
        <v>17591640.573004998</v>
      </c>
      <c r="P2920">
        <v>23142492.529147498</v>
      </c>
      <c r="Q2920">
        <f t="shared" si="183"/>
        <v>24245939.222554367</v>
      </c>
      <c r="R2920">
        <v>26491615.460614201</v>
      </c>
      <c r="S2920">
        <v>20526955.827973899</v>
      </c>
      <c r="T2920">
        <v>25894435.0206201</v>
      </c>
      <c r="U2920">
        <v>37243244.355305403</v>
      </c>
      <c r="V2920">
        <v>20281109.587508202</v>
      </c>
      <c r="W2920">
        <v>22191668.938405801</v>
      </c>
      <c r="X2920">
        <v>1</v>
      </c>
      <c r="Y2920">
        <v>0</v>
      </c>
      <c r="Z2920">
        <v>1</v>
      </c>
      <c r="AA2920">
        <v>1</v>
      </c>
      <c r="AB2920">
        <v>1</v>
      </c>
      <c r="AC2920">
        <v>0</v>
      </c>
    </row>
    <row r="2921" spans="1:29" x14ac:dyDescent="0.2">
      <c r="A2921" t="s">
        <v>5851</v>
      </c>
      <c r="B2921" t="str">
        <f t="shared" si="180"/>
        <v>KC1D</v>
      </c>
      <c r="C2921">
        <v>2</v>
      </c>
      <c r="D2921">
        <v>1</v>
      </c>
      <c r="E2921">
        <v>94.1</v>
      </c>
      <c r="F2921">
        <v>0.80350272423273905</v>
      </c>
      <c r="G2921">
        <v>47286</v>
      </c>
      <c r="H2921" t="s">
        <v>5852</v>
      </c>
      <c r="I2921" t="str">
        <f t="shared" si="181"/>
        <v>Csnk1d</v>
      </c>
      <c r="J2921">
        <v>505535.71979409998</v>
      </c>
      <c r="K2921">
        <v>1089884.4390362799</v>
      </c>
      <c r="L2921">
        <v>920419.43602947402</v>
      </c>
      <c r="M2921">
        <f t="shared" si="182"/>
        <v>838613.19828661799</v>
      </c>
      <c r="N2921">
        <v>716523.01664279704</v>
      </c>
      <c r="O2921">
        <v>794593.66543178505</v>
      </c>
      <c r="P2921">
        <v>738449.78206521901</v>
      </c>
      <c r="Q2921">
        <f t="shared" si="183"/>
        <v>749855.48804660048</v>
      </c>
      <c r="R2921">
        <v>527089.35646971199</v>
      </c>
      <c r="S2921">
        <v>1089884.4390362799</v>
      </c>
      <c r="T2921">
        <v>812234.45260751399</v>
      </c>
      <c r="U2921">
        <v>833830.29664610897</v>
      </c>
      <c r="V2921">
        <v>916073.81013066298</v>
      </c>
      <c r="W2921">
        <v>708110.116945685</v>
      </c>
      <c r="X2921">
        <v>1</v>
      </c>
      <c r="Y2921">
        <v>0</v>
      </c>
      <c r="Z2921">
        <v>1</v>
      </c>
      <c r="AA2921">
        <v>1</v>
      </c>
      <c r="AB2921">
        <v>1</v>
      </c>
      <c r="AC2921">
        <v>1</v>
      </c>
    </row>
    <row r="2922" spans="1:29" x14ac:dyDescent="0.2">
      <c r="A2922" t="s">
        <v>5853</v>
      </c>
      <c r="B2922" t="str">
        <f t="shared" si="180"/>
        <v>HEM4</v>
      </c>
      <c r="C2922">
        <v>2</v>
      </c>
      <c r="D2922">
        <v>2</v>
      </c>
      <c r="E2922">
        <v>45.55</v>
      </c>
      <c r="F2922">
        <v>0.80359838973384301</v>
      </c>
      <c r="G2922">
        <v>28486</v>
      </c>
      <c r="H2922" t="s">
        <v>5854</v>
      </c>
      <c r="I2922" t="str">
        <f t="shared" si="181"/>
        <v>Uros</v>
      </c>
      <c r="J2922">
        <v>87433.291361600597</v>
      </c>
      <c r="K2922">
        <v>186510.41451531701</v>
      </c>
      <c r="L2922">
        <v>117840.392421675</v>
      </c>
      <c r="M2922">
        <f t="shared" si="182"/>
        <v>130594.6994328642</v>
      </c>
      <c r="N2922">
        <v>154334.68702942401</v>
      </c>
      <c r="O2922">
        <v>130678.0415242</v>
      </c>
      <c r="P2922">
        <v>115021.439052662</v>
      </c>
      <c r="Q2922">
        <f t="shared" si="183"/>
        <v>133344.72253542868</v>
      </c>
      <c r="R2922">
        <v>91161.030711311498</v>
      </c>
      <c r="S2922">
        <v>186510.41451531701</v>
      </c>
      <c r="T2922">
        <v>103989.575716227</v>
      </c>
      <c r="U2922">
        <v>179601.95957345399</v>
      </c>
      <c r="V2922">
        <v>150656.53881652301</v>
      </c>
      <c r="W2922">
        <v>110295.712229824</v>
      </c>
      <c r="X2922">
        <v>0</v>
      </c>
      <c r="Y2922">
        <v>0</v>
      </c>
      <c r="Z2922">
        <v>0</v>
      </c>
      <c r="AA2922">
        <v>2</v>
      </c>
      <c r="AB2922">
        <v>1</v>
      </c>
      <c r="AC2922">
        <v>0</v>
      </c>
    </row>
    <row r="2923" spans="1:29" x14ac:dyDescent="0.2">
      <c r="A2923" t="s">
        <v>5855</v>
      </c>
      <c r="B2923" t="str">
        <f t="shared" si="180"/>
        <v>MRS2</v>
      </c>
      <c r="C2923">
        <v>1</v>
      </c>
      <c r="D2923">
        <v>1</v>
      </c>
      <c r="E2923">
        <v>44.23</v>
      </c>
      <c r="F2923">
        <v>0.80372339092446299</v>
      </c>
      <c r="G2923">
        <v>49268</v>
      </c>
      <c r="H2923" t="s">
        <v>5856</v>
      </c>
      <c r="I2923" t="str">
        <f t="shared" si="181"/>
        <v>Mrs2</v>
      </c>
      <c r="J2923">
        <v>365537.11723274097</v>
      </c>
      <c r="K2923">
        <v>393941.35169261502</v>
      </c>
      <c r="L2923">
        <v>473345.66698940401</v>
      </c>
      <c r="M2923">
        <f t="shared" si="182"/>
        <v>410941.37863825331</v>
      </c>
      <c r="N2923">
        <v>365540.99338674202</v>
      </c>
      <c r="O2923">
        <v>374287.62709916203</v>
      </c>
      <c r="P2923">
        <v>566713.50675494794</v>
      </c>
      <c r="Q2923">
        <f t="shared" si="183"/>
        <v>435514.04241361731</v>
      </c>
      <c r="R2923">
        <v>381121.87990686903</v>
      </c>
      <c r="S2923">
        <v>393941.35169261502</v>
      </c>
      <c r="T2923">
        <v>417709.19177869899</v>
      </c>
      <c r="U2923">
        <v>425386.41170256998</v>
      </c>
      <c r="V2923">
        <v>431509.97491928702</v>
      </c>
      <c r="W2923">
        <v>543429.73251430003</v>
      </c>
      <c r="X2923">
        <v>1</v>
      </c>
      <c r="Y2923">
        <v>1</v>
      </c>
      <c r="Z2923">
        <v>1</v>
      </c>
      <c r="AA2923">
        <v>0</v>
      </c>
      <c r="AB2923">
        <v>1</v>
      </c>
      <c r="AC2923">
        <v>1</v>
      </c>
    </row>
    <row r="2924" spans="1:29" x14ac:dyDescent="0.2">
      <c r="A2924" t="s">
        <v>5857</v>
      </c>
      <c r="B2924" t="str">
        <f t="shared" si="180"/>
        <v>SNX30</v>
      </c>
      <c r="C2924">
        <v>1</v>
      </c>
      <c r="D2924">
        <v>1</v>
      </c>
      <c r="E2924">
        <v>18</v>
      </c>
      <c r="F2924">
        <v>0.80512761856854598</v>
      </c>
      <c r="G2924">
        <v>49489</v>
      </c>
      <c r="H2924" t="s">
        <v>5858</v>
      </c>
      <c r="I2924" t="str">
        <f t="shared" si="181"/>
        <v>Snx30</v>
      </c>
      <c r="J2924">
        <v>249784.116825934</v>
      </c>
      <c r="K2924">
        <v>41920.883120643499</v>
      </c>
      <c r="L2924">
        <v>85053.797214563296</v>
      </c>
      <c r="M2924">
        <f t="shared" si="182"/>
        <v>125586.26572038025</v>
      </c>
      <c r="N2924">
        <v>349196.85091681703</v>
      </c>
      <c r="O2924">
        <v>62795.893900667601</v>
      </c>
      <c r="P2924">
        <v>18443.596783926201</v>
      </c>
      <c r="Q2924">
        <f t="shared" si="183"/>
        <v>143478.7805338036</v>
      </c>
      <c r="R2924">
        <v>260433.72256219701</v>
      </c>
      <c r="S2924">
        <v>41920.883120643499</v>
      </c>
      <c r="T2924">
        <v>75056.677117527899</v>
      </c>
      <c r="U2924">
        <v>406366.448843627</v>
      </c>
      <c r="V2924">
        <v>72396.340782412095</v>
      </c>
      <c r="W2924">
        <v>17685.830225367401</v>
      </c>
      <c r="X2924">
        <v>0</v>
      </c>
      <c r="Y2924">
        <v>0</v>
      </c>
      <c r="Z2924">
        <v>0</v>
      </c>
      <c r="AA2924">
        <v>1</v>
      </c>
      <c r="AB2924">
        <v>0</v>
      </c>
      <c r="AC2924">
        <v>0</v>
      </c>
    </row>
    <row r="2925" spans="1:29" x14ac:dyDescent="0.2">
      <c r="A2925" t="s">
        <v>5859</v>
      </c>
      <c r="B2925" t="str">
        <f t="shared" si="180"/>
        <v>SRPK2</v>
      </c>
      <c r="C2925">
        <v>3</v>
      </c>
      <c r="D2925">
        <v>3</v>
      </c>
      <c r="E2925">
        <v>70.88</v>
      </c>
      <c r="F2925">
        <v>0.80519879546994899</v>
      </c>
      <c r="G2925">
        <v>76709</v>
      </c>
      <c r="H2925" t="s">
        <v>5860</v>
      </c>
      <c r="I2925" t="str">
        <f t="shared" si="181"/>
        <v>Srpk2</v>
      </c>
      <c r="J2925">
        <v>856814.37465498596</v>
      </c>
      <c r="K2925">
        <v>1296915.8864788399</v>
      </c>
      <c r="L2925">
        <v>1687980.8647709501</v>
      </c>
      <c r="M2925">
        <f t="shared" si="182"/>
        <v>1280570.3753015921</v>
      </c>
      <c r="N2925">
        <v>1174815.7315811701</v>
      </c>
      <c r="O2925">
        <v>1443570.4656092301</v>
      </c>
      <c r="P2925">
        <v>1301710.4051353401</v>
      </c>
      <c r="Q2925">
        <f t="shared" si="183"/>
        <v>1306698.8674419133</v>
      </c>
      <c r="R2925">
        <v>893344.86104134296</v>
      </c>
      <c r="S2925">
        <v>1296915.8864788399</v>
      </c>
      <c r="T2925">
        <v>1489577.6425838999</v>
      </c>
      <c r="U2925">
        <v>1367153.49990941</v>
      </c>
      <c r="V2925">
        <v>1664268.3602368401</v>
      </c>
      <c r="W2925">
        <v>1248228.82963272</v>
      </c>
      <c r="X2925">
        <v>1</v>
      </c>
      <c r="Y2925">
        <v>1</v>
      </c>
      <c r="Z2925">
        <v>1</v>
      </c>
      <c r="AA2925">
        <v>1</v>
      </c>
      <c r="AB2925">
        <v>1</v>
      </c>
      <c r="AC2925">
        <v>1</v>
      </c>
    </row>
    <row r="2926" spans="1:29" x14ac:dyDescent="0.2">
      <c r="A2926" t="s">
        <v>5861</v>
      </c>
      <c r="B2926" t="str">
        <f t="shared" si="180"/>
        <v>MGDP1</v>
      </c>
      <c r="C2926">
        <v>2</v>
      </c>
      <c r="D2926">
        <v>2</v>
      </c>
      <c r="E2926">
        <v>168.03</v>
      </c>
      <c r="F2926">
        <v>0.80576041959074596</v>
      </c>
      <c r="G2926">
        <v>18571</v>
      </c>
      <c r="H2926" t="s">
        <v>5862</v>
      </c>
      <c r="I2926" t="str">
        <f t="shared" si="181"/>
        <v>Mdp1</v>
      </c>
      <c r="J2926">
        <v>169315.81611289899</v>
      </c>
      <c r="K2926">
        <v>165681.90037051501</v>
      </c>
      <c r="L2926">
        <v>169443.491808005</v>
      </c>
      <c r="M2926">
        <f t="shared" si="182"/>
        <v>168147.069430473</v>
      </c>
      <c r="N2926">
        <v>213822.83127699199</v>
      </c>
      <c r="O2926">
        <v>144805.630627887</v>
      </c>
      <c r="P2926">
        <v>167925.22404584501</v>
      </c>
      <c r="Q2926">
        <f t="shared" si="183"/>
        <v>175517.89531690799</v>
      </c>
      <c r="R2926">
        <v>176534.636546436</v>
      </c>
      <c r="S2926">
        <v>165681.90037051501</v>
      </c>
      <c r="T2926">
        <v>149527.30943001699</v>
      </c>
      <c r="U2926">
        <v>248829.34768624199</v>
      </c>
      <c r="V2926">
        <v>166944.001127392</v>
      </c>
      <c r="W2926">
        <v>161025.91256060699</v>
      </c>
      <c r="X2926">
        <v>1</v>
      </c>
      <c r="Y2926">
        <v>1</v>
      </c>
      <c r="Z2926">
        <v>1</v>
      </c>
      <c r="AA2926">
        <v>1</v>
      </c>
      <c r="AB2926">
        <v>1</v>
      </c>
      <c r="AC2926">
        <v>1</v>
      </c>
    </row>
    <row r="2927" spans="1:29" x14ac:dyDescent="0.2">
      <c r="A2927" t="s">
        <v>5863</v>
      </c>
      <c r="B2927" t="str">
        <f t="shared" si="180"/>
        <v>KDM4A</v>
      </c>
      <c r="C2927">
        <v>2</v>
      </c>
      <c r="D2927">
        <v>1</v>
      </c>
      <c r="E2927">
        <v>50.55</v>
      </c>
      <c r="F2927">
        <v>0.80580459191294695</v>
      </c>
      <c r="G2927">
        <v>120257</v>
      </c>
      <c r="H2927" t="s">
        <v>5864</v>
      </c>
      <c r="I2927" t="str">
        <f t="shared" si="181"/>
        <v>Kdm4a</v>
      </c>
      <c r="J2927">
        <v>539458.33112515497</v>
      </c>
      <c r="K2927">
        <v>737017.05309915799</v>
      </c>
      <c r="L2927">
        <v>757032.34767919697</v>
      </c>
      <c r="M2927">
        <f t="shared" si="182"/>
        <v>677835.91063450323</v>
      </c>
      <c r="N2927">
        <v>708282.82219069696</v>
      </c>
      <c r="O2927">
        <v>591096.68902199797</v>
      </c>
      <c r="P2927">
        <v>803084.38225503801</v>
      </c>
      <c r="Q2927">
        <f t="shared" si="183"/>
        <v>700821.29782257753</v>
      </c>
      <c r="R2927">
        <v>562458.26647183904</v>
      </c>
      <c r="S2927">
        <v>737017.05309915799</v>
      </c>
      <c r="T2927">
        <v>668051.684323302</v>
      </c>
      <c r="U2927">
        <v>824241.03904401604</v>
      </c>
      <c r="V2927">
        <v>681465.53342299198</v>
      </c>
      <c r="W2927">
        <v>770089.16468966298</v>
      </c>
      <c r="X2927">
        <v>0</v>
      </c>
      <c r="Y2927">
        <v>0</v>
      </c>
      <c r="Z2927">
        <v>0</v>
      </c>
      <c r="AA2927">
        <v>0</v>
      </c>
      <c r="AB2927">
        <v>0</v>
      </c>
      <c r="AC2927">
        <v>0</v>
      </c>
    </row>
    <row r="2928" spans="1:29" x14ac:dyDescent="0.2">
      <c r="A2928" t="s">
        <v>5865</v>
      </c>
      <c r="B2928" t="str">
        <f t="shared" si="180"/>
        <v>F136A</v>
      </c>
      <c r="C2928">
        <v>5</v>
      </c>
      <c r="D2928">
        <v>4</v>
      </c>
      <c r="E2928">
        <v>180.13</v>
      </c>
      <c r="F2928">
        <v>0.80587764828916297</v>
      </c>
      <c r="G2928">
        <v>15664</v>
      </c>
      <c r="H2928" t="s">
        <v>5866</v>
      </c>
      <c r="I2928" t="str">
        <f t="shared" si="181"/>
        <v>Fam136a</v>
      </c>
      <c r="J2928">
        <v>2118064.0661680498</v>
      </c>
      <c r="K2928">
        <v>2462550.2278063199</v>
      </c>
      <c r="L2928">
        <v>2666262.7214292102</v>
      </c>
      <c r="M2928">
        <f t="shared" si="182"/>
        <v>2415625.6718011932</v>
      </c>
      <c r="N2928">
        <v>2126595.0721195098</v>
      </c>
      <c r="O2928">
        <v>2326992.8992249798</v>
      </c>
      <c r="P2928">
        <v>3123835.3781172102</v>
      </c>
      <c r="Q2928">
        <f t="shared" si="183"/>
        <v>2525807.7831538999</v>
      </c>
      <c r="R2928">
        <v>2208368.2356863702</v>
      </c>
      <c r="S2928">
        <v>2462550.2278063199</v>
      </c>
      <c r="T2928">
        <v>2352873.4371255999</v>
      </c>
      <c r="U2928">
        <v>2474755.6723855399</v>
      </c>
      <c r="V2928">
        <v>2682751.3785698898</v>
      </c>
      <c r="W2928">
        <v>2995490.6733553298</v>
      </c>
      <c r="X2928">
        <v>2</v>
      </c>
      <c r="Y2928">
        <v>3</v>
      </c>
      <c r="Z2928">
        <v>1</v>
      </c>
      <c r="AA2928">
        <v>4</v>
      </c>
      <c r="AB2928">
        <v>3</v>
      </c>
      <c r="AC2928">
        <v>3</v>
      </c>
    </row>
    <row r="2929" spans="1:29" x14ac:dyDescent="0.2">
      <c r="A2929" t="s">
        <v>5867</v>
      </c>
      <c r="B2929" t="str">
        <f t="shared" si="180"/>
        <v>PLIN3</v>
      </c>
      <c r="C2929">
        <v>1</v>
      </c>
      <c r="D2929">
        <v>1</v>
      </c>
      <c r="E2929">
        <v>65.17</v>
      </c>
      <c r="F2929">
        <v>0.80606286031417396</v>
      </c>
      <c r="G2929">
        <v>47233</v>
      </c>
      <c r="H2929" t="s">
        <v>5868</v>
      </c>
      <c r="I2929" t="str">
        <f t="shared" si="181"/>
        <v>Plin3</v>
      </c>
      <c r="J2929">
        <v>27953.489249398601</v>
      </c>
      <c r="K2929">
        <v>56292.498535132101</v>
      </c>
      <c r="L2929">
        <v>19921.087640934598</v>
      </c>
      <c r="M2929">
        <f t="shared" si="182"/>
        <v>34722.358475155102</v>
      </c>
      <c r="N2929">
        <v>64409.888970678701</v>
      </c>
      <c r="O2929">
        <v>38774.883271907602</v>
      </c>
      <c r="P2929">
        <v>7031.4444585452502</v>
      </c>
      <c r="Q2929">
        <f t="shared" si="183"/>
        <v>36738.738900377182</v>
      </c>
      <c r="R2929">
        <v>29145.2929687135</v>
      </c>
      <c r="S2929">
        <v>56292.498535132101</v>
      </c>
      <c r="T2929">
        <v>17579.5871773211</v>
      </c>
      <c r="U2929">
        <v>74954.908048875805</v>
      </c>
      <c r="V2929">
        <v>44702.917480428201</v>
      </c>
      <c r="W2929">
        <v>6742.5532226615596</v>
      </c>
      <c r="X2929">
        <v>0</v>
      </c>
      <c r="Y2929">
        <v>0</v>
      </c>
      <c r="Z2929">
        <v>0</v>
      </c>
      <c r="AA2929">
        <v>0</v>
      </c>
      <c r="AB2929">
        <v>0</v>
      </c>
      <c r="AC2929">
        <v>0</v>
      </c>
    </row>
    <row r="2930" spans="1:29" x14ac:dyDescent="0.2">
      <c r="A2930" t="s">
        <v>5869</v>
      </c>
      <c r="B2930" t="str">
        <f t="shared" si="180"/>
        <v>PCDG4</v>
      </c>
      <c r="C2930">
        <v>1</v>
      </c>
      <c r="D2930">
        <v>1</v>
      </c>
      <c r="E2930">
        <v>31.03</v>
      </c>
      <c r="F2930">
        <v>0.80638116520893499</v>
      </c>
      <c r="G2930">
        <v>100297</v>
      </c>
      <c r="H2930" t="s">
        <v>5870</v>
      </c>
      <c r="I2930" t="str">
        <f t="shared" si="181"/>
        <v>Pcdhga4</v>
      </c>
      <c r="J2930">
        <v>868001.14224997896</v>
      </c>
      <c r="K2930">
        <v>719057.39668205997</v>
      </c>
      <c r="L2930">
        <v>789288.86161805503</v>
      </c>
      <c r="M2930">
        <f t="shared" si="182"/>
        <v>792115.80018336466</v>
      </c>
      <c r="N2930">
        <v>895677.50681926601</v>
      </c>
      <c r="O2930">
        <v>755113.18051517196</v>
      </c>
      <c r="P2930">
        <v>673918.85470313905</v>
      </c>
      <c r="Q2930">
        <f t="shared" si="183"/>
        <v>774903.1806791923</v>
      </c>
      <c r="R2930">
        <v>905008.57915610401</v>
      </c>
      <c r="S2930">
        <v>719057.39668205997</v>
      </c>
      <c r="T2930">
        <v>696516.80676267203</v>
      </c>
      <c r="U2930">
        <v>1042315.49282202</v>
      </c>
      <c r="V2930">
        <v>870557.41625944595</v>
      </c>
      <c r="W2930">
        <v>646230.48256732395</v>
      </c>
      <c r="X2930">
        <v>1</v>
      </c>
      <c r="Y2930">
        <v>0</v>
      </c>
      <c r="Z2930">
        <v>0</v>
      </c>
      <c r="AA2930">
        <v>1</v>
      </c>
      <c r="AB2930">
        <v>0</v>
      </c>
      <c r="AC2930">
        <v>0</v>
      </c>
    </row>
    <row r="2931" spans="1:29" x14ac:dyDescent="0.2">
      <c r="A2931" t="s">
        <v>5871</v>
      </c>
      <c r="B2931" t="str">
        <f t="shared" si="180"/>
        <v>OCAD2</v>
      </c>
      <c r="C2931">
        <v>10</v>
      </c>
      <c r="D2931">
        <v>10</v>
      </c>
      <c r="E2931">
        <v>595.69000000000005</v>
      </c>
      <c r="F2931">
        <v>0.80649803593467595</v>
      </c>
      <c r="G2931">
        <v>16915</v>
      </c>
      <c r="H2931" t="s">
        <v>5872</v>
      </c>
      <c r="I2931" t="str">
        <f t="shared" si="181"/>
        <v>Ociad2</v>
      </c>
      <c r="J2931">
        <v>12816823.111225</v>
      </c>
      <c r="K2931">
        <v>15532712.7348768</v>
      </c>
      <c r="L2931">
        <v>11856738.0162882</v>
      </c>
      <c r="M2931">
        <f t="shared" si="182"/>
        <v>13402091.287463332</v>
      </c>
      <c r="N2931">
        <v>12315872.5532034</v>
      </c>
      <c r="O2931">
        <v>14929807.041728601</v>
      </c>
      <c r="P2931">
        <v>13862617.1615569</v>
      </c>
      <c r="Q2931">
        <f t="shared" si="183"/>
        <v>13702765.585496301</v>
      </c>
      <c r="R2931">
        <v>13363271.438926701</v>
      </c>
      <c r="S2931">
        <v>15532712.7348768</v>
      </c>
      <c r="T2931">
        <v>10463111.4200659</v>
      </c>
      <c r="U2931">
        <v>14332195.094875401</v>
      </c>
      <c r="V2931">
        <v>17212326.017977901</v>
      </c>
      <c r="W2931">
        <v>13293062.9784874</v>
      </c>
      <c r="X2931">
        <v>9</v>
      </c>
      <c r="Y2931">
        <v>7</v>
      </c>
      <c r="Z2931">
        <v>7</v>
      </c>
      <c r="AA2931">
        <v>8</v>
      </c>
      <c r="AB2931">
        <v>10</v>
      </c>
      <c r="AC2931">
        <v>9</v>
      </c>
    </row>
    <row r="2932" spans="1:29" x14ac:dyDescent="0.2">
      <c r="A2932" t="s">
        <v>5873</v>
      </c>
      <c r="B2932" t="str">
        <f t="shared" si="180"/>
        <v>RL37</v>
      </c>
      <c r="C2932">
        <v>2</v>
      </c>
      <c r="D2932">
        <v>2</v>
      </c>
      <c r="E2932">
        <v>78.27</v>
      </c>
      <c r="F2932">
        <v>0.80675562856625604</v>
      </c>
      <c r="G2932">
        <v>11071</v>
      </c>
      <c r="H2932" t="s">
        <v>5874</v>
      </c>
      <c r="I2932" t="str">
        <f t="shared" si="181"/>
        <v>Rpl37</v>
      </c>
      <c r="J2932">
        <v>30365.6348336888</v>
      </c>
      <c r="K2932">
        <v>117001.207616133</v>
      </c>
      <c r="L2932">
        <v>125889.63355989</v>
      </c>
      <c r="M2932">
        <f t="shared" si="182"/>
        <v>91085.492003237261</v>
      </c>
      <c r="N2932">
        <v>77177.254688846704</v>
      </c>
      <c r="O2932">
        <v>27441.493832275799</v>
      </c>
      <c r="P2932">
        <v>127237.476356014</v>
      </c>
      <c r="Q2932">
        <f t="shared" si="183"/>
        <v>77285.408292378837</v>
      </c>
      <c r="R2932">
        <v>31660.2809585881</v>
      </c>
      <c r="S2932">
        <v>117001.207616133</v>
      </c>
      <c r="T2932">
        <v>111092.718820209</v>
      </c>
      <c r="U2932">
        <v>89812.513592448493</v>
      </c>
      <c r="V2932">
        <v>31636.841450214299</v>
      </c>
      <c r="W2932">
        <v>122009.846099966</v>
      </c>
      <c r="X2932">
        <v>0</v>
      </c>
      <c r="Y2932">
        <v>0</v>
      </c>
      <c r="Z2932">
        <v>0</v>
      </c>
      <c r="AA2932">
        <v>1</v>
      </c>
      <c r="AB2932">
        <v>1</v>
      </c>
      <c r="AC2932">
        <v>2</v>
      </c>
    </row>
    <row r="2933" spans="1:29" x14ac:dyDescent="0.2">
      <c r="A2933" t="s">
        <v>5875</v>
      </c>
      <c r="B2933" t="str">
        <f t="shared" si="180"/>
        <v>DHX15</v>
      </c>
      <c r="C2933">
        <v>1</v>
      </c>
      <c r="D2933">
        <v>1</v>
      </c>
      <c r="E2933">
        <v>21.95</v>
      </c>
      <c r="F2933">
        <v>0.80705825588322599</v>
      </c>
      <c r="G2933">
        <v>90949</v>
      </c>
      <c r="H2933" t="s">
        <v>5876</v>
      </c>
      <c r="I2933" t="str">
        <f t="shared" si="181"/>
        <v>Dhx15</v>
      </c>
      <c r="J2933">
        <v>57448.571069412101</v>
      </c>
      <c r="K2933">
        <v>51556.290861876201</v>
      </c>
      <c r="L2933">
        <v>201021.659649796</v>
      </c>
      <c r="M2933">
        <f t="shared" si="182"/>
        <v>103342.17386036144</v>
      </c>
      <c r="N2933">
        <v>91882.195954467199</v>
      </c>
      <c r="O2933">
        <v>67012.494398919996</v>
      </c>
      <c r="P2933">
        <v>68067.637340719899</v>
      </c>
      <c r="Q2933">
        <f t="shared" si="183"/>
        <v>75654.109231369031</v>
      </c>
      <c r="R2933">
        <v>59897.904677070001</v>
      </c>
      <c r="S2933">
        <v>51556.290861876201</v>
      </c>
      <c r="T2933">
        <v>177393.817749279</v>
      </c>
      <c r="U2933">
        <v>106924.909500016</v>
      </c>
      <c r="V2933">
        <v>77257.589307636503</v>
      </c>
      <c r="W2933">
        <v>65271.036444420897</v>
      </c>
      <c r="X2933">
        <v>0</v>
      </c>
      <c r="Y2933">
        <v>0</v>
      </c>
      <c r="Z2933">
        <v>1</v>
      </c>
      <c r="AA2933">
        <v>0</v>
      </c>
      <c r="AB2933">
        <v>1</v>
      </c>
      <c r="AC2933">
        <v>0</v>
      </c>
    </row>
    <row r="2934" spans="1:29" x14ac:dyDescent="0.2">
      <c r="A2934" t="s">
        <v>5877</v>
      </c>
      <c r="B2934" t="str">
        <f t="shared" si="180"/>
        <v>TRIPC</v>
      </c>
      <c r="C2934">
        <v>2</v>
      </c>
      <c r="D2934">
        <v>1</v>
      </c>
      <c r="E2934">
        <v>50.34</v>
      </c>
      <c r="F2934">
        <v>0.807880954252848</v>
      </c>
      <c r="G2934">
        <v>223988</v>
      </c>
      <c r="H2934" t="s">
        <v>5878</v>
      </c>
      <c r="I2934" t="str">
        <f t="shared" si="181"/>
        <v>Trip12</v>
      </c>
      <c r="J2934">
        <v>245006.111480942</v>
      </c>
      <c r="K2934">
        <v>132577.926025425</v>
      </c>
      <c r="L2934">
        <v>27109.8322709186</v>
      </c>
      <c r="M2934">
        <f t="shared" si="182"/>
        <v>134897.95659242853</v>
      </c>
      <c r="N2934">
        <v>150846.93775175701</v>
      </c>
      <c r="O2934">
        <v>83669.197205445395</v>
      </c>
      <c r="P2934">
        <v>118317.49990124399</v>
      </c>
      <c r="Q2934">
        <f t="shared" si="183"/>
        <v>117611.21161948214</v>
      </c>
      <c r="R2934">
        <v>255452.00581322701</v>
      </c>
      <c r="S2934">
        <v>132577.926025425</v>
      </c>
      <c r="T2934">
        <v>23923.3754882877</v>
      </c>
      <c r="U2934">
        <v>175543.20507809901</v>
      </c>
      <c r="V2934">
        <v>96460.824707073203</v>
      </c>
      <c r="W2934">
        <v>113456.35238388</v>
      </c>
      <c r="X2934">
        <v>0</v>
      </c>
      <c r="Y2934">
        <v>0</v>
      </c>
      <c r="Z2934">
        <v>0</v>
      </c>
      <c r="AA2934">
        <v>0</v>
      </c>
      <c r="AB2934">
        <v>0</v>
      </c>
      <c r="AC2934">
        <v>0</v>
      </c>
    </row>
    <row r="2935" spans="1:29" x14ac:dyDescent="0.2">
      <c r="A2935" t="s">
        <v>5879</v>
      </c>
      <c r="B2935" t="str">
        <f t="shared" si="180"/>
        <v>CGT</v>
      </c>
      <c r="C2935">
        <v>1</v>
      </c>
      <c r="D2935">
        <v>1</v>
      </c>
      <c r="E2935">
        <v>80.12</v>
      </c>
      <c r="F2935">
        <v>0.807906767093725</v>
      </c>
      <c r="G2935">
        <v>61210</v>
      </c>
      <c r="H2935" t="s">
        <v>5880</v>
      </c>
      <c r="I2935" t="str">
        <f t="shared" si="181"/>
        <v>Ugt8</v>
      </c>
      <c r="J2935">
        <v>124663.864563205</v>
      </c>
      <c r="K2935">
        <v>107002.00615543</v>
      </c>
      <c r="L2935">
        <v>36523.3088354676</v>
      </c>
      <c r="M2935">
        <f t="shared" si="182"/>
        <v>89396.393184700864</v>
      </c>
      <c r="N2935">
        <v>142053.727554877</v>
      </c>
      <c r="O2935">
        <v>64204.2625187636</v>
      </c>
      <c r="P2935">
        <v>76173.625532144593</v>
      </c>
      <c r="Q2935">
        <f t="shared" si="183"/>
        <v>94143.871868595059</v>
      </c>
      <c r="R2935">
        <v>129978.93833181501</v>
      </c>
      <c r="S2935">
        <v>107002.00615543</v>
      </c>
      <c r="T2935">
        <v>32230.403442329301</v>
      </c>
      <c r="U2935">
        <v>165310.39343544</v>
      </c>
      <c r="V2935">
        <v>74020.025518618204</v>
      </c>
      <c r="W2935">
        <v>73043.9851074123</v>
      </c>
      <c r="X2935">
        <v>0</v>
      </c>
      <c r="Y2935">
        <v>0</v>
      </c>
      <c r="Z2935">
        <v>0</v>
      </c>
      <c r="AA2935">
        <v>1</v>
      </c>
      <c r="AB2935">
        <v>0</v>
      </c>
      <c r="AC2935">
        <v>1</v>
      </c>
    </row>
    <row r="2936" spans="1:29" x14ac:dyDescent="0.2">
      <c r="A2936" t="s">
        <v>5881</v>
      </c>
      <c r="B2936" t="str">
        <f t="shared" si="180"/>
        <v>S2551</v>
      </c>
      <c r="C2936">
        <v>11</v>
      </c>
      <c r="D2936">
        <v>10</v>
      </c>
      <c r="E2936">
        <v>644.12</v>
      </c>
      <c r="F2936">
        <v>0.80814453361323102</v>
      </c>
      <c r="G2936">
        <v>33668</v>
      </c>
      <c r="H2936" t="s">
        <v>5882</v>
      </c>
      <c r="I2936" t="str">
        <f t="shared" si="181"/>
        <v>Slc25a51</v>
      </c>
      <c r="J2936">
        <v>2032036.47258291</v>
      </c>
      <c r="K2936">
        <v>2690749.6715640998</v>
      </c>
      <c r="L2936">
        <v>2907571.8821946299</v>
      </c>
      <c r="M2936">
        <f t="shared" si="182"/>
        <v>2543452.675447213</v>
      </c>
      <c r="N2936">
        <v>2806009.3064498799</v>
      </c>
      <c r="O2936">
        <v>2148027.8410009202</v>
      </c>
      <c r="P2936">
        <v>2957518.89145436</v>
      </c>
      <c r="Q2936">
        <f t="shared" si="183"/>
        <v>2637185.34630172</v>
      </c>
      <c r="R2936">
        <v>2118672.8350134101</v>
      </c>
      <c r="S2936">
        <v>2690749.6715640998</v>
      </c>
      <c r="T2936">
        <v>2565819.4120052601</v>
      </c>
      <c r="U2936">
        <v>3265401.8336374699</v>
      </c>
      <c r="V2936">
        <v>2476425.5419821101</v>
      </c>
      <c r="W2936">
        <v>2836007.4022093201</v>
      </c>
      <c r="X2936">
        <v>5</v>
      </c>
      <c r="Y2936">
        <v>2</v>
      </c>
      <c r="Z2936">
        <v>4</v>
      </c>
      <c r="AA2936">
        <v>6</v>
      </c>
      <c r="AB2936">
        <v>5</v>
      </c>
      <c r="AC2936">
        <v>7</v>
      </c>
    </row>
    <row r="2937" spans="1:29" x14ac:dyDescent="0.2">
      <c r="A2937" t="s">
        <v>5883</v>
      </c>
      <c r="B2937" t="str">
        <f t="shared" si="180"/>
        <v>NECP1</v>
      </c>
      <c r="C2937">
        <v>13</v>
      </c>
      <c r="D2937">
        <v>12</v>
      </c>
      <c r="E2937">
        <v>715.99</v>
      </c>
      <c r="F2937">
        <v>0.80818740957572099</v>
      </c>
      <c r="G2937">
        <v>29621</v>
      </c>
      <c r="H2937" t="s">
        <v>5884</v>
      </c>
      <c r="I2937" t="str">
        <f t="shared" si="181"/>
        <v>Necap1</v>
      </c>
      <c r="J2937">
        <v>24881566.869691901</v>
      </c>
      <c r="K2937">
        <v>20471008.644848399</v>
      </c>
      <c r="L2937">
        <v>17844750.808860801</v>
      </c>
      <c r="M2937">
        <f t="shared" si="182"/>
        <v>21065775.4411337</v>
      </c>
      <c r="N2937">
        <v>22903056.1650315</v>
      </c>
      <c r="O2937">
        <v>21566366.189252499</v>
      </c>
      <c r="P2937">
        <v>19957803.731401201</v>
      </c>
      <c r="Q2937">
        <f t="shared" si="183"/>
        <v>21475742.028561737</v>
      </c>
      <c r="R2937">
        <v>25942398.441490099</v>
      </c>
      <c r="S2937">
        <v>20471008.644848399</v>
      </c>
      <c r="T2937">
        <v>15747300.456493599</v>
      </c>
      <c r="U2937">
        <v>26652684.8023238</v>
      </c>
      <c r="V2937">
        <v>24863504.587500099</v>
      </c>
      <c r="W2937">
        <v>19137825.045729902</v>
      </c>
      <c r="X2937">
        <v>9</v>
      </c>
      <c r="Y2937">
        <v>8</v>
      </c>
      <c r="Z2937">
        <v>9</v>
      </c>
      <c r="AA2937">
        <v>8</v>
      </c>
      <c r="AB2937">
        <v>7</v>
      </c>
      <c r="AC2937">
        <v>9</v>
      </c>
    </row>
    <row r="2938" spans="1:29" x14ac:dyDescent="0.2">
      <c r="A2938" t="s">
        <v>5885</v>
      </c>
      <c r="B2938" t="str">
        <f t="shared" si="180"/>
        <v>TACO1</v>
      </c>
      <c r="C2938">
        <v>1</v>
      </c>
      <c r="D2938">
        <v>1</v>
      </c>
      <c r="E2938">
        <v>64.98</v>
      </c>
      <c r="F2938">
        <v>0.80853334817061395</v>
      </c>
      <c r="G2938">
        <v>32293</v>
      </c>
      <c r="H2938" t="s">
        <v>5886</v>
      </c>
      <c r="I2938" t="str">
        <f t="shared" si="181"/>
        <v>Taco1</v>
      </c>
      <c r="J2938">
        <v>777437.97369226499</v>
      </c>
      <c r="K2938">
        <v>583470.02622938296</v>
      </c>
      <c r="L2938">
        <v>356386.02884805802</v>
      </c>
      <c r="M2938">
        <f t="shared" si="182"/>
        <v>572431.34292323526</v>
      </c>
      <c r="N2938">
        <v>687266.81982225704</v>
      </c>
      <c r="O2938">
        <v>471507.987276764</v>
      </c>
      <c r="P2938">
        <v>402094.68989203899</v>
      </c>
      <c r="Q2938">
        <f t="shared" si="183"/>
        <v>520289.83233035333</v>
      </c>
      <c r="R2938">
        <v>810584.22818366298</v>
      </c>
      <c r="S2938">
        <v>583470.02622938296</v>
      </c>
      <c r="T2938">
        <v>314496.84755363897</v>
      </c>
      <c r="U2938">
        <v>799784.35156550701</v>
      </c>
      <c r="V2938">
        <v>543593.70984533394</v>
      </c>
      <c r="W2938">
        <v>385574.38135656901</v>
      </c>
      <c r="X2938">
        <v>1</v>
      </c>
      <c r="Y2938">
        <v>1</v>
      </c>
      <c r="Z2938">
        <v>1</v>
      </c>
      <c r="AA2938">
        <v>1</v>
      </c>
      <c r="AB2938">
        <v>1</v>
      </c>
      <c r="AC2938">
        <v>0</v>
      </c>
    </row>
    <row r="2939" spans="1:29" x14ac:dyDescent="0.2">
      <c r="A2939" t="s">
        <v>5887</v>
      </c>
      <c r="B2939" t="str">
        <f t="shared" si="180"/>
        <v>RS15</v>
      </c>
      <c r="C2939">
        <v>11</v>
      </c>
      <c r="D2939">
        <v>11</v>
      </c>
      <c r="E2939">
        <v>658.27</v>
      </c>
      <c r="F2939">
        <v>0.80912394680399502</v>
      </c>
      <c r="G2939">
        <v>17029</v>
      </c>
      <c r="H2939" t="s">
        <v>5888</v>
      </c>
      <c r="I2939" t="str">
        <f t="shared" si="181"/>
        <v>Rps15</v>
      </c>
      <c r="J2939">
        <v>12792972.091344001</v>
      </c>
      <c r="K2939">
        <v>15949373.2346217</v>
      </c>
      <c r="L2939">
        <v>21277855.2498236</v>
      </c>
      <c r="M2939">
        <f t="shared" si="182"/>
        <v>16673400.191929767</v>
      </c>
      <c r="N2939">
        <v>11899812.4377988</v>
      </c>
      <c r="O2939">
        <v>17286201.580146398</v>
      </c>
      <c r="P2939">
        <v>18102057.384952102</v>
      </c>
      <c r="Q2939">
        <f t="shared" si="183"/>
        <v>15762690.467632433</v>
      </c>
      <c r="R2939">
        <v>13338403.5250919</v>
      </c>
      <c r="S2939">
        <v>15949373.2346217</v>
      </c>
      <c r="T2939">
        <v>18776881.9681345</v>
      </c>
      <c r="U2939">
        <v>13848018.7022232</v>
      </c>
      <c r="V2939">
        <v>19928974.056955699</v>
      </c>
      <c r="W2939">
        <v>17358323.183422402</v>
      </c>
      <c r="X2939">
        <v>8</v>
      </c>
      <c r="Y2939">
        <v>8</v>
      </c>
      <c r="Z2939">
        <v>9</v>
      </c>
      <c r="AA2939">
        <v>7</v>
      </c>
      <c r="AB2939">
        <v>8</v>
      </c>
      <c r="AC2939">
        <v>6</v>
      </c>
    </row>
    <row r="2940" spans="1:29" x14ac:dyDescent="0.2">
      <c r="A2940" t="s">
        <v>5889</v>
      </c>
      <c r="B2940" t="str">
        <f t="shared" si="180"/>
        <v>IMB1</v>
      </c>
      <c r="C2940">
        <v>17</v>
      </c>
      <c r="D2940">
        <v>17</v>
      </c>
      <c r="E2940">
        <v>1222.3399999999999</v>
      </c>
      <c r="F2940">
        <v>0.80921419446269205</v>
      </c>
      <c r="G2940">
        <v>97122</v>
      </c>
      <c r="H2940" t="s">
        <v>5890</v>
      </c>
      <c r="I2940" t="str">
        <f t="shared" si="181"/>
        <v>Kpnb1</v>
      </c>
      <c r="J2940">
        <v>13758135.416321</v>
      </c>
      <c r="K2940">
        <v>13611570.8339686</v>
      </c>
      <c r="L2940">
        <v>15646265.146551101</v>
      </c>
      <c r="M2940">
        <f t="shared" si="182"/>
        <v>14338657.132280232</v>
      </c>
      <c r="N2940">
        <v>14256052.4625818</v>
      </c>
      <c r="O2940">
        <v>13519178.0098745</v>
      </c>
      <c r="P2940">
        <v>14621920.26781</v>
      </c>
      <c r="Q2940">
        <f t="shared" si="183"/>
        <v>14132383.580088766</v>
      </c>
      <c r="R2940">
        <v>14344716.8199418</v>
      </c>
      <c r="S2940">
        <v>13611570.8339686</v>
      </c>
      <c r="T2940">
        <v>13807222.130687401</v>
      </c>
      <c r="U2940">
        <v>16590016.2001398</v>
      </c>
      <c r="V2940">
        <v>15586035.2883767</v>
      </c>
      <c r="W2940">
        <v>14021169.647924701</v>
      </c>
      <c r="X2940">
        <v>17</v>
      </c>
      <c r="Y2940">
        <v>15</v>
      </c>
      <c r="Z2940">
        <v>16</v>
      </c>
      <c r="AA2940">
        <v>18</v>
      </c>
      <c r="AB2940">
        <v>15</v>
      </c>
      <c r="AC2940">
        <v>13</v>
      </c>
    </row>
    <row r="2941" spans="1:29" x14ac:dyDescent="0.2">
      <c r="A2941" t="s">
        <v>5891</v>
      </c>
      <c r="B2941" t="str">
        <f t="shared" si="180"/>
        <v>PSDE</v>
      </c>
      <c r="C2941">
        <v>5</v>
      </c>
      <c r="D2941">
        <v>5</v>
      </c>
      <c r="E2941">
        <v>217.99</v>
      </c>
      <c r="F2941">
        <v>0.80927856439760204</v>
      </c>
      <c r="G2941">
        <v>34555</v>
      </c>
      <c r="H2941" t="s">
        <v>5892</v>
      </c>
      <c r="I2941" t="str">
        <f t="shared" si="181"/>
        <v>Psmd14</v>
      </c>
      <c r="J2941">
        <v>1339331.3271214601</v>
      </c>
      <c r="K2941">
        <v>1702446.7007806101</v>
      </c>
      <c r="L2941">
        <v>2686284.8262910899</v>
      </c>
      <c r="M2941">
        <f t="shared" si="182"/>
        <v>1909354.2847310535</v>
      </c>
      <c r="N2941">
        <v>1371408.07096838</v>
      </c>
      <c r="O2941">
        <v>2312935.6258308599</v>
      </c>
      <c r="P2941">
        <v>2382633.64078436</v>
      </c>
      <c r="Q2941">
        <f t="shared" si="183"/>
        <v>2022325.7791945331</v>
      </c>
      <c r="R2941">
        <v>1396434.03951694</v>
      </c>
      <c r="S2941">
        <v>1702446.7007806101</v>
      </c>
      <c r="T2941">
        <v>2370542.1680823201</v>
      </c>
      <c r="U2941">
        <v>1595931.4245009201</v>
      </c>
      <c r="V2941">
        <v>2666544.9820701201</v>
      </c>
      <c r="W2941">
        <v>2284741.6669228901</v>
      </c>
      <c r="X2941">
        <v>1</v>
      </c>
      <c r="Y2941">
        <v>2</v>
      </c>
      <c r="Z2941">
        <v>2</v>
      </c>
      <c r="AA2941">
        <v>1</v>
      </c>
      <c r="AB2941">
        <v>2</v>
      </c>
      <c r="AC2941">
        <v>2</v>
      </c>
    </row>
    <row r="2942" spans="1:29" x14ac:dyDescent="0.2">
      <c r="A2942" t="s">
        <v>5893</v>
      </c>
      <c r="B2942" t="str">
        <f t="shared" si="180"/>
        <v>TSR2</v>
      </c>
      <c r="C2942">
        <v>3</v>
      </c>
      <c r="D2942">
        <v>3</v>
      </c>
      <c r="E2942">
        <v>130.74</v>
      </c>
      <c r="F2942">
        <v>0.80974362817945</v>
      </c>
      <c r="G2942">
        <v>20878</v>
      </c>
      <c r="H2942" t="s">
        <v>5894</v>
      </c>
      <c r="I2942" t="str">
        <f t="shared" si="181"/>
        <v>Tsr2</v>
      </c>
      <c r="J2942">
        <v>875660.90684556798</v>
      </c>
      <c r="K2942">
        <v>962568.040542659</v>
      </c>
      <c r="L2942">
        <v>1503214.0587420601</v>
      </c>
      <c r="M2942">
        <f t="shared" si="182"/>
        <v>1113814.3353767626</v>
      </c>
      <c r="N2942">
        <v>713487.27788388298</v>
      </c>
      <c r="O2942">
        <v>1144773.69528289</v>
      </c>
      <c r="P2942">
        <v>1283965.01528129</v>
      </c>
      <c r="Q2942">
        <f t="shared" si="183"/>
        <v>1047408.662816021</v>
      </c>
      <c r="R2942">
        <v>912994.91965256399</v>
      </c>
      <c r="S2942">
        <v>962568.040542659</v>
      </c>
      <c r="T2942">
        <v>1326528.1026890201</v>
      </c>
      <c r="U2942">
        <v>830297.55465305201</v>
      </c>
      <c r="V2942">
        <v>1319790.53747589</v>
      </c>
      <c r="W2942">
        <v>1231212.52007453</v>
      </c>
      <c r="X2942">
        <v>2</v>
      </c>
      <c r="Y2942">
        <v>2</v>
      </c>
      <c r="Z2942">
        <v>3</v>
      </c>
      <c r="AA2942">
        <v>1</v>
      </c>
      <c r="AB2942">
        <v>1</v>
      </c>
      <c r="AC2942">
        <v>1</v>
      </c>
    </row>
    <row r="2943" spans="1:29" x14ac:dyDescent="0.2">
      <c r="A2943" t="s">
        <v>5895</v>
      </c>
      <c r="B2943" t="str">
        <f t="shared" si="180"/>
        <v>GATM</v>
      </c>
      <c r="C2943">
        <v>1</v>
      </c>
      <c r="D2943">
        <v>1</v>
      </c>
      <c r="E2943">
        <v>22.96</v>
      </c>
      <c r="F2943">
        <v>0.81091191125880502</v>
      </c>
      <c r="G2943">
        <v>48266</v>
      </c>
      <c r="H2943" t="s">
        <v>5896</v>
      </c>
      <c r="I2943" t="str">
        <f t="shared" si="181"/>
        <v>Gatm</v>
      </c>
      <c r="J2943">
        <v>47194.136213356003</v>
      </c>
      <c r="K2943">
        <v>35431.4488366613</v>
      </c>
      <c r="L2943">
        <v>69159.661704253595</v>
      </c>
      <c r="M2943">
        <f t="shared" si="182"/>
        <v>50595.082251423642</v>
      </c>
      <c r="N2943">
        <v>40061.648184580801</v>
      </c>
      <c r="O2943">
        <v>54673.457160899998</v>
      </c>
      <c r="P2943">
        <v>44810.078223446697</v>
      </c>
      <c r="Q2943">
        <f t="shared" si="183"/>
        <v>46515.061189642496</v>
      </c>
      <c r="R2943">
        <v>49206.269531208098</v>
      </c>
      <c r="S2943">
        <v>35431.4488366613</v>
      </c>
      <c r="T2943">
        <v>61030.719004804298</v>
      </c>
      <c r="U2943">
        <v>46620.436767537998</v>
      </c>
      <c r="V2943">
        <v>63032.118670597403</v>
      </c>
      <c r="W2943">
        <v>42969.028499689797</v>
      </c>
      <c r="X2943">
        <v>0</v>
      </c>
      <c r="Y2943">
        <v>0</v>
      </c>
      <c r="Z2943">
        <v>0</v>
      </c>
      <c r="AA2943">
        <v>0</v>
      </c>
      <c r="AB2943">
        <v>0</v>
      </c>
      <c r="AC2943">
        <v>0</v>
      </c>
    </row>
    <row r="2944" spans="1:29" x14ac:dyDescent="0.2">
      <c r="A2944" t="s">
        <v>5897</v>
      </c>
      <c r="B2944" t="str">
        <f t="shared" si="180"/>
        <v>NISCH</v>
      </c>
      <c r="C2944">
        <v>2</v>
      </c>
      <c r="D2944">
        <v>2</v>
      </c>
      <c r="E2944">
        <v>127.14</v>
      </c>
      <c r="F2944">
        <v>0.81120795300848403</v>
      </c>
      <c r="G2944">
        <v>174903</v>
      </c>
      <c r="H2944" t="s">
        <v>5898</v>
      </c>
      <c r="I2944" t="str">
        <f t="shared" si="181"/>
        <v>Nisch</v>
      </c>
      <c r="J2944">
        <v>241535.485545765</v>
      </c>
      <c r="K2944">
        <v>168796.02971686699</v>
      </c>
      <c r="L2944">
        <v>209736.65309534699</v>
      </c>
      <c r="M2944">
        <f t="shared" si="182"/>
        <v>206689.38945265967</v>
      </c>
      <c r="N2944">
        <v>311941.01285138901</v>
      </c>
      <c r="O2944">
        <v>178041.37579767001</v>
      </c>
      <c r="P2944">
        <v>181040.097957583</v>
      </c>
      <c r="Q2944">
        <f t="shared" si="183"/>
        <v>223674.16220221401</v>
      </c>
      <c r="R2944">
        <v>251833.40890880901</v>
      </c>
      <c r="S2944">
        <v>168796.02971686699</v>
      </c>
      <c r="T2944">
        <v>185084.46144239901</v>
      </c>
      <c r="U2944">
        <v>363011.18211200502</v>
      </c>
      <c r="V2944">
        <v>205260.93849395201</v>
      </c>
      <c r="W2944">
        <v>173601.953782255</v>
      </c>
      <c r="X2944">
        <v>1</v>
      </c>
      <c r="Y2944">
        <v>1</v>
      </c>
      <c r="Z2944">
        <v>2</v>
      </c>
      <c r="AA2944">
        <v>1</v>
      </c>
      <c r="AB2944">
        <v>1</v>
      </c>
      <c r="AC2944">
        <v>2</v>
      </c>
    </row>
    <row r="2945" spans="1:29" x14ac:dyDescent="0.2">
      <c r="A2945" t="s">
        <v>5899</v>
      </c>
      <c r="B2945" t="str">
        <f t="shared" si="180"/>
        <v>SC61G</v>
      </c>
      <c r="C2945">
        <v>2</v>
      </c>
      <c r="D2945">
        <v>2</v>
      </c>
      <c r="E2945">
        <v>76.66</v>
      </c>
      <c r="F2945">
        <v>0.81155378993049299</v>
      </c>
      <c r="G2945">
        <v>7736</v>
      </c>
      <c r="H2945" t="s">
        <v>5900</v>
      </c>
      <c r="I2945" t="str">
        <f t="shared" si="181"/>
        <v>Sec61g</v>
      </c>
      <c r="J2945">
        <v>428226.64435272402</v>
      </c>
      <c r="K2945">
        <v>532255.86288274603</v>
      </c>
      <c r="L2945">
        <v>360215.273380664</v>
      </c>
      <c r="M2945">
        <f t="shared" si="182"/>
        <v>440232.59353871131</v>
      </c>
      <c r="N2945">
        <v>335194.91785546998</v>
      </c>
      <c r="O2945">
        <v>504955.44642635202</v>
      </c>
      <c r="P2945">
        <v>562551.00814499496</v>
      </c>
      <c r="Q2945">
        <f t="shared" si="183"/>
        <v>467567.12414227234</v>
      </c>
      <c r="R2945">
        <v>446484.190052866</v>
      </c>
      <c r="S2945">
        <v>532255.86288274603</v>
      </c>
      <c r="T2945">
        <v>317876.00733133598</v>
      </c>
      <c r="U2945">
        <v>390072.15581049398</v>
      </c>
      <c r="V2945">
        <v>582154.72873503505</v>
      </c>
      <c r="W2945">
        <v>539438.25272912497</v>
      </c>
      <c r="X2945">
        <v>0</v>
      </c>
      <c r="Y2945">
        <v>0</v>
      </c>
      <c r="Z2945">
        <v>1</v>
      </c>
      <c r="AA2945">
        <v>1</v>
      </c>
      <c r="AB2945">
        <v>1</v>
      </c>
      <c r="AC2945">
        <v>2</v>
      </c>
    </row>
    <row r="2946" spans="1:29" x14ac:dyDescent="0.2">
      <c r="A2946" t="s">
        <v>5901</v>
      </c>
      <c r="B2946" t="str">
        <f t="shared" si="180"/>
        <v>RS13</v>
      </c>
      <c r="C2946">
        <v>12</v>
      </c>
      <c r="D2946">
        <v>11</v>
      </c>
      <c r="E2946">
        <v>704.31</v>
      </c>
      <c r="F2946">
        <v>0.81166612651493997</v>
      </c>
      <c r="G2946">
        <v>17212</v>
      </c>
      <c r="H2946" t="s">
        <v>5902</v>
      </c>
      <c r="I2946" t="str">
        <f t="shared" si="181"/>
        <v>Rps13</v>
      </c>
      <c r="J2946">
        <v>14620142.4394248</v>
      </c>
      <c r="K2946">
        <v>16133993.4641158</v>
      </c>
      <c r="L2946">
        <v>23301811.342135798</v>
      </c>
      <c r="M2946">
        <f t="shared" si="182"/>
        <v>18018649.081892133</v>
      </c>
      <c r="N2946">
        <v>17160364.070639201</v>
      </c>
      <c r="O2946">
        <v>18804142.936882701</v>
      </c>
      <c r="P2946">
        <v>19035616.920527201</v>
      </c>
      <c r="Q2946">
        <f t="shared" si="183"/>
        <v>18333374.642683033</v>
      </c>
      <c r="R2946">
        <v>15243475.7192441</v>
      </c>
      <c r="S2946">
        <v>16133993.4641158</v>
      </c>
      <c r="T2946">
        <v>20562944.717778798</v>
      </c>
      <c r="U2946">
        <v>19969814.131887902</v>
      </c>
      <c r="V2946">
        <v>21678983.379600801</v>
      </c>
      <c r="W2946">
        <v>18253526.849219501</v>
      </c>
      <c r="X2946">
        <v>7</v>
      </c>
      <c r="Y2946">
        <v>6</v>
      </c>
      <c r="Z2946">
        <v>11</v>
      </c>
      <c r="AA2946">
        <v>7</v>
      </c>
      <c r="AB2946">
        <v>8</v>
      </c>
      <c r="AC2946">
        <v>9</v>
      </c>
    </row>
    <row r="2947" spans="1:29" x14ac:dyDescent="0.2">
      <c r="A2947" t="s">
        <v>5903</v>
      </c>
      <c r="B2947" t="str">
        <f t="shared" si="180"/>
        <v>STX8</v>
      </c>
      <c r="C2947">
        <v>5</v>
      </c>
      <c r="D2947">
        <v>5</v>
      </c>
      <c r="E2947">
        <v>210.08</v>
      </c>
      <c r="F2947">
        <v>0.81186270087915102</v>
      </c>
      <c r="G2947">
        <v>26908</v>
      </c>
      <c r="H2947" t="s">
        <v>5904</v>
      </c>
      <c r="I2947" t="str">
        <f t="shared" si="181"/>
        <v>Stx8</v>
      </c>
      <c r="J2947">
        <v>2060614.9980393101</v>
      </c>
      <c r="K2947">
        <v>2404645.4985605301</v>
      </c>
      <c r="L2947">
        <v>3250371.20227797</v>
      </c>
      <c r="M2947">
        <f t="shared" si="182"/>
        <v>2571877.23295927</v>
      </c>
      <c r="N2947">
        <v>1870448.39878366</v>
      </c>
      <c r="O2947">
        <v>3102283.3639795999</v>
      </c>
      <c r="P2947">
        <v>3292140.7781807799</v>
      </c>
      <c r="Q2947">
        <f t="shared" si="183"/>
        <v>2754957.5136480131</v>
      </c>
      <c r="R2947">
        <v>2148469.8127577398</v>
      </c>
      <c r="S2947">
        <v>2404645.4985605301</v>
      </c>
      <c r="T2947">
        <v>2868326.5160525599</v>
      </c>
      <c r="U2947">
        <v>2176673.3335748902</v>
      </c>
      <c r="V2947">
        <v>3576570.8499594601</v>
      </c>
      <c r="W2947">
        <v>3156881.1421673102</v>
      </c>
      <c r="X2947">
        <v>3</v>
      </c>
      <c r="Y2947">
        <v>5</v>
      </c>
      <c r="Z2947">
        <v>3</v>
      </c>
      <c r="AA2947">
        <v>3</v>
      </c>
      <c r="AB2947">
        <v>2</v>
      </c>
      <c r="AC2947">
        <v>2</v>
      </c>
    </row>
    <row r="2948" spans="1:29" x14ac:dyDescent="0.2">
      <c r="A2948" t="s">
        <v>5905</v>
      </c>
      <c r="B2948" t="str">
        <f t="shared" si="180"/>
        <v>H12</v>
      </c>
      <c r="C2948">
        <v>8</v>
      </c>
      <c r="D2948">
        <v>1</v>
      </c>
      <c r="E2948">
        <v>492.41</v>
      </c>
      <c r="F2948">
        <v>0.81213283211465204</v>
      </c>
      <c r="G2948">
        <v>21254</v>
      </c>
      <c r="H2948" t="s">
        <v>5906</v>
      </c>
      <c r="I2948" t="str">
        <f t="shared" si="181"/>
        <v>H1-2</v>
      </c>
      <c r="J2948">
        <v>0</v>
      </c>
      <c r="K2948">
        <v>990.32223946410204</v>
      </c>
      <c r="L2948">
        <v>4128.3048471193697</v>
      </c>
      <c r="M2948">
        <f t="shared" si="182"/>
        <v>1706.2090288611573</v>
      </c>
      <c r="N2948">
        <v>0</v>
      </c>
      <c r="O2948">
        <v>417.10296628566999</v>
      </c>
      <c r="P2948">
        <v>381641.323231071</v>
      </c>
      <c r="Q2948">
        <f t="shared" si="183"/>
        <v>127352.80873245222</v>
      </c>
      <c r="R2948">
        <v>0</v>
      </c>
      <c r="S2948">
        <v>990.32223946410204</v>
      </c>
      <c r="T2948">
        <v>3643.0689058043499</v>
      </c>
      <c r="U2948">
        <v>0</v>
      </c>
      <c r="V2948">
        <v>480.87106676653701</v>
      </c>
      <c r="W2948">
        <v>365961.35389013099</v>
      </c>
      <c r="X2948">
        <v>0</v>
      </c>
      <c r="Y2948">
        <v>0</v>
      </c>
      <c r="Z2948">
        <v>0</v>
      </c>
      <c r="AA2948">
        <v>0</v>
      </c>
      <c r="AB2948">
        <v>0</v>
      </c>
      <c r="AC2948">
        <v>1</v>
      </c>
    </row>
    <row r="2949" spans="1:29" x14ac:dyDescent="0.2">
      <c r="A2949" t="s">
        <v>5907</v>
      </c>
      <c r="B2949" t="str">
        <f t="shared" ref="B2949:B3012" si="184">MID(A2949,1,FIND("_",A2949,1)-1)</f>
        <v>TXD17</v>
      </c>
      <c r="C2949">
        <v>3</v>
      </c>
      <c r="D2949">
        <v>3</v>
      </c>
      <c r="E2949">
        <v>131.62</v>
      </c>
      <c r="F2949">
        <v>0.81256918184122096</v>
      </c>
      <c r="G2949">
        <v>14006</v>
      </c>
      <c r="H2949" t="s">
        <v>5908</v>
      </c>
      <c r="I2949" t="str">
        <f t="shared" ref="I2949:I3012" si="185">MID(H2949,FIND("GN=",H2949,1)+3,FIND("PE=",H2949,1)-FIND("GN=",H2949,1)-4)</f>
        <v>Txndc17</v>
      </c>
      <c r="J2949">
        <v>1751172.2694968299</v>
      </c>
      <c r="K2949">
        <v>1480891.64060056</v>
      </c>
      <c r="L2949">
        <v>1405853.70427489</v>
      </c>
      <c r="M2949">
        <f t="shared" ref="M2949:M3012" si="186">AVERAGE(J2949:L2949)</f>
        <v>1545972.5381240931</v>
      </c>
      <c r="N2949">
        <v>1941115.0922405799</v>
      </c>
      <c r="O2949">
        <v>1494771.40670207</v>
      </c>
      <c r="P2949">
        <v>1379178.5310005301</v>
      </c>
      <c r="Q2949">
        <f t="shared" ref="Q2949:Q3012" si="187">AVERAGE(N2949:P2949)</f>
        <v>1605021.6766477267</v>
      </c>
      <c r="R2949">
        <v>1825833.9192582299</v>
      </c>
      <c r="S2949">
        <v>1480891.64060056</v>
      </c>
      <c r="T2949">
        <v>1240611.3661222099</v>
      </c>
      <c r="U2949">
        <v>2258909.3938263399</v>
      </c>
      <c r="V2949">
        <v>1723297.0729358101</v>
      </c>
      <c r="W2949">
        <v>1322514.1297279301</v>
      </c>
      <c r="X2949">
        <v>3</v>
      </c>
      <c r="Y2949">
        <v>2</v>
      </c>
      <c r="Z2949">
        <v>1</v>
      </c>
      <c r="AA2949">
        <v>3</v>
      </c>
      <c r="AB2949">
        <v>1</v>
      </c>
      <c r="AC2949">
        <v>1</v>
      </c>
    </row>
    <row r="2950" spans="1:29" x14ac:dyDescent="0.2">
      <c r="A2950" t="s">
        <v>5909</v>
      </c>
      <c r="B2950" t="str">
        <f t="shared" si="184"/>
        <v>RS23</v>
      </c>
      <c r="C2950">
        <v>6</v>
      </c>
      <c r="D2950">
        <v>6</v>
      </c>
      <c r="E2950">
        <v>303.85000000000002</v>
      </c>
      <c r="F2950">
        <v>0.812788971425351</v>
      </c>
      <c r="G2950">
        <v>15798</v>
      </c>
      <c r="H2950" t="s">
        <v>5910</v>
      </c>
      <c r="I2950" t="str">
        <f t="shared" si="185"/>
        <v>Rps23</v>
      </c>
      <c r="J2950">
        <v>5035713.6651206901</v>
      </c>
      <c r="K2950">
        <v>7642886.7258295203</v>
      </c>
      <c r="L2950">
        <v>10130498.1584234</v>
      </c>
      <c r="M2950">
        <f t="shared" si="186"/>
        <v>7603032.8497912036</v>
      </c>
      <c r="N2950">
        <v>6473170.6106729303</v>
      </c>
      <c r="O2950">
        <v>7479504.7577420603</v>
      </c>
      <c r="P2950">
        <v>6880831.9676788803</v>
      </c>
      <c r="Q2950">
        <f t="shared" si="187"/>
        <v>6944502.4453646243</v>
      </c>
      <c r="R2950">
        <v>5250412.5251431502</v>
      </c>
      <c r="S2950">
        <v>7642886.7258295203</v>
      </c>
      <c r="T2950">
        <v>8939771.7000023592</v>
      </c>
      <c r="U2950">
        <v>7532941.2247325899</v>
      </c>
      <c r="V2950">
        <v>8622996.5319342408</v>
      </c>
      <c r="W2950">
        <v>6598128.7389511</v>
      </c>
      <c r="X2950">
        <v>4</v>
      </c>
      <c r="Y2950">
        <v>5</v>
      </c>
      <c r="Z2950">
        <v>7</v>
      </c>
      <c r="AA2950">
        <v>6</v>
      </c>
      <c r="AB2950">
        <v>4</v>
      </c>
      <c r="AC2950">
        <v>5</v>
      </c>
    </row>
    <row r="2951" spans="1:29" x14ac:dyDescent="0.2">
      <c r="A2951" t="s">
        <v>5911</v>
      </c>
      <c r="B2951" t="str">
        <f t="shared" si="184"/>
        <v>OPLA</v>
      </c>
      <c r="C2951">
        <v>4</v>
      </c>
      <c r="D2951">
        <v>3</v>
      </c>
      <c r="E2951">
        <v>162.84</v>
      </c>
      <c r="F2951">
        <v>0.81312597417059196</v>
      </c>
      <c r="G2951">
        <v>137524</v>
      </c>
      <c r="H2951" t="s">
        <v>5912</v>
      </c>
      <c r="I2951" t="str">
        <f t="shared" si="185"/>
        <v>Oplah</v>
      </c>
      <c r="J2951">
        <v>158510.216468492</v>
      </c>
      <c r="K2951">
        <v>246868.33271785799</v>
      </c>
      <c r="L2951">
        <v>428784.77827338502</v>
      </c>
      <c r="M2951">
        <f t="shared" si="186"/>
        <v>278054.44248657831</v>
      </c>
      <c r="N2951">
        <v>267165.49910367798</v>
      </c>
      <c r="O2951">
        <v>173582.59618424301</v>
      </c>
      <c r="P2951">
        <v>282557.77415799297</v>
      </c>
      <c r="Q2951">
        <f t="shared" si="187"/>
        <v>241101.95648197131</v>
      </c>
      <c r="R2951">
        <v>165268.337569264</v>
      </c>
      <c r="S2951">
        <v>246868.33271785799</v>
      </c>
      <c r="T2951">
        <v>378385.93583997799</v>
      </c>
      <c r="U2951">
        <v>310905.13800240098</v>
      </c>
      <c r="V2951">
        <v>200120.485698137</v>
      </c>
      <c r="W2951">
        <v>270948.71359208802</v>
      </c>
      <c r="X2951">
        <v>2</v>
      </c>
      <c r="Y2951">
        <v>0</v>
      </c>
      <c r="Z2951">
        <v>0</v>
      </c>
      <c r="AA2951">
        <v>2</v>
      </c>
      <c r="AB2951">
        <v>1</v>
      </c>
      <c r="AC2951">
        <v>0</v>
      </c>
    </row>
    <row r="2952" spans="1:29" x14ac:dyDescent="0.2">
      <c r="A2952" t="s">
        <v>5913</v>
      </c>
      <c r="B2952" t="str">
        <f t="shared" si="184"/>
        <v>NEUL</v>
      </c>
      <c r="C2952">
        <v>7</v>
      </c>
      <c r="D2952">
        <v>7</v>
      </c>
      <c r="E2952">
        <v>282.51</v>
      </c>
      <c r="F2952">
        <v>0.81347474275915199</v>
      </c>
      <c r="G2952">
        <v>80378</v>
      </c>
      <c r="H2952" t="s">
        <v>5914</v>
      </c>
      <c r="I2952" t="str">
        <f t="shared" si="185"/>
        <v>Nln</v>
      </c>
      <c r="J2952">
        <v>1900756.83023756</v>
      </c>
      <c r="K2952">
        <v>1541700.1375764001</v>
      </c>
      <c r="L2952">
        <v>1874136.6571871999</v>
      </c>
      <c r="M2952">
        <f t="shared" si="186"/>
        <v>1772197.8750003867</v>
      </c>
      <c r="N2952">
        <v>2220338.6328674201</v>
      </c>
      <c r="O2952">
        <v>1474496.91182712</v>
      </c>
      <c r="P2952">
        <v>1497683.22549309</v>
      </c>
      <c r="Q2952">
        <f t="shared" si="187"/>
        <v>1730839.5900625435</v>
      </c>
      <c r="R2952">
        <v>1981796.0536267899</v>
      </c>
      <c r="S2952">
        <v>1541700.1375764001</v>
      </c>
      <c r="T2952">
        <v>1653852.9090919499</v>
      </c>
      <c r="U2952">
        <v>2583846.68446961</v>
      </c>
      <c r="V2952">
        <v>1699922.9452821801</v>
      </c>
      <c r="W2952">
        <v>1436149.98569779</v>
      </c>
      <c r="X2952">
        <v>2</v>
      </c>
      <c r="Y2952">
        <v>4</v>
      </c>
      <c r="Z2952">
        <v>5</v>
      </c>
      <c r="AA2952">
        <v>3</v>
      </c>
      <c r="AB2952">
        <v>4</v>
      </c>
      <c r="AC2952">
        <v>3</v>
      </c>
    </row>
    <row r="2953" spans="1:29" x14ac:dyDescent="0.2">
      <c r="A2953" t="s">
        <v>5915</v>
      </c>
      <c r="B2953" t="str">
        <f t="shared" si="184"/>
        <v>TMX2</v>
      </c>
      <c r="C2953">
        <v>8</v>
      </c>
      <c r="D2953">
        <v>8</v>
      </c>
      <c r="E2953">
        <v>344.17</v>
      </c>
      <c r="F2953">
        <v>0.81350736237951304</v>
      </c>
      <c r="G2953">
        <v>33921</v>
      </c>
      <c r="H2953" t="s">
        <v>5916</v>
      </c>
      <c r="I2953" t="str">
        <f t="shared" si="185"/>
        <v>Tmx2</v>
      </c>
      <c r="J2953">
        <v>5923369.5241908599</v>
      </c>
      <c r="K2953">
        <v>5949075.0354242502</v>
      </c>
      <c r="L2953">
        <v>6629135.98488231</v>
      </c>
      <c r="M2953">
        <f t="shared" si="186"/>
        <v>6167193.5148324734</v>
      </c>
      <c r="N2953">
        <v>5665515.4453798896</v>
      </c>
      <c r="O2953">
        <v>6208758.0482512796</v>
      </c>
      <c r="P2953">
        <v>6386883.1722019697</v>
      </c>
      <c r="Q2953">
        <f t="shared" si="187"/>
        <v>6087052.2219443796</v>
      </c>
      <c r="R2953">
        <v>6175913.8046856299</v>
      </c>
      <c r="S2953">
        <v>5949075.0354242502</v>
      </c>
      <c r="T2953">
        <v>5849955.3868278302</v>
      </c>
      <c r="U2953">
        <v>6593058.8616796499</v>
      </c>
      <c r="V2953">
        <v>7157973.8033152604</v>
      </c>
      <c r="W2953">
        <v>6124474.1346364599</v>
      </c>
      <c r="X2953">
        <v>4</v>
      </c>
      <c r="Y2953">
        <v>3</v>
      </c>
      <c r="Z2953">
        <v>4</v>
      </c>
      <c r="AA2953">
        <v>4</v>
      </c>
      <c r="AB2953">
        <v>5</v>
      </c>
      <c r="AC2953">
        <v>3</v>
      </c>
    </row>
    <row r="2954" spans="1:29" x14ac:dyDescent="0.2">
      <c r="A2954" t="s">
        <v>5917</v>
      </c>
      <c r="B2954" t="str">
        <f t="shared" si="184"/>
        <v>ITPR1</v>
      </c>
      <c r="C2954">
        <v>38</v>
      </c>
      <c r="D2954">
        <v>33</v>
      </c>
      <c r="E2954">
        <v>1917.12</v>
      </c>
      <c r="F2954">
        <v>0.81367418839190597</v>
      </c>
      <c r="G2954">
        <v>312968</v>
      </c>
      <c r="H2954" t="s">
        <v>5918</v>
      </c>
      <c r="I2954" t="str">
        <f t="shared" si="185"/>
        <v>Itpr1</v>
      </c>
      <c r="J2954">
        <v>15190245.595913</v>
      </c>
      <c r="K2954">
        <v>18072921.0012317</v>
      </c>
      <c r="L2954">
        <v>18121584.4709883</v>
      </c>
      <c r="M2954">
        <f t="shared" si="186"/>
        <v>17128250.356044333</v>
      </c>
      <c r="N2954">
        <v>18147820.251621999</v>
      </c>
      <c r="O2954">
        <v>18188582.463557899</v>
      </c>
      <c r="P2954">
        <v>15926440.226935999</v>
      </c>
      <c r="Q2954">
        <f t="shared" si="187"/>
        <v>17420947.647371966</v>
      </c>
      <c r="R2954">
        <v>15837885.3605591</v>
      </c>
      <c r="S2954">
        <v>18072921.0012317</v>
      </c>
      <c r="T2954">
        <v>15991595.425960399</v>
      </c>
      <c r="U2954">
        <v>21118934.064101301</v>
      </c>
      <c r="V2954">
        <v>20969313.9564774</v>
      </c>
      <c r="W2954">
        <v>15272092.599288</v>
      </c>
      <c r="X2954">
        <v>24</v>
      </c>
      <c r="Y2954">
        <v>28</v>
      </c>
      <c r="Z2954">
        <v>29</v>
      </c>
      <c r="AA2954">
        <v>21</v>
      </c>
      <c r="AB2954">
        <v>25</v>
      </c>
      <c r="AC2954">
        <v>23</v>
      </c>
    </row>
    <row r="2955" spans="1:29" x14ac:dyDescent="0.2">
      <c r="A2955" t="s">
        <v>5919</v>
      </c>
      <c r="B2955" t="str">
        <f t="shared" si="184"/>
        <v>PSB1</v>
      </c>
      <c r="C2955">
        <v>5</v>
      </c>
      <c r="D2955">
        <v>5</v>
      </c>
      <c r="E2955">
        <v>199.9</v>
      </c>
      <c r="F2955">
        <v>0.81404814634452405</v>
      </c>
      <c r="G2955">
        <v>26355</v>
      </c>
      <c r="H2955" t="s">
        <v>5920</v>
      </c>
      <c r="I2955" t="str">
        <f t="shared" si="185"/>
        <v>Psmb1</v>
      </c>
      <c r="J2955">
        <v>5404810.7699062601</v>
      </c>
      <c r="K2955">
        <v>5473622.4186788201</v>
      </c>
      <c r="L2955">
        <v>5761442.2939266404</v>
      </c>
      <c r="M2955">
        <f t="shared" si="186"/>
        <v>5546625.1608372405</v>
      </c>
      <c r="N2955">
        <v>4797798.4407937601</v>
      </c>
      <c r="O2955">
        <v>6363458.8240104802</v>
      </c>
      <c r="P2955">
        <v>5233391.7510546297</v>
      </c>
      <c r="Q2955">
        <f t="shared" si="187"/>
        <v>5464883.0052862903</v>
      </c>
      <c r="R2955">
        <v>5635246.1735260896</v>
      </c>
      <c r="S2955">
        <v>5473622.4186788201</v>
      </c>
      <c r="T2955">
        <v>5084249.3592100004</v>
      </c>
      <c r="U2955">
        <v>5583281.4916114099</v>
      </c>
      <c r="V2955">
        <v>7336325.7525507202</v>
      </c>
      <c r="W2955">
        <v>5018374.62054337</v>
      </c>
      <c r="X2955">
        <v>2</v>
      </c>
      <c r="Y2955">
        <v>5</v>
      </c>
      <c r="Z2955">
        <v>4</v>
      </c>
      <c r="AA2955">
        <v>5</v>
      </c>
      <c r="AB2955">
        <v>4</v>
      </c>
      <c r="AC2955">
        <v>4</v>
      </c>
    </row>
    <row r="2956" spans="1:29" x14ac:dyDescent="0.2">
      <c r="A2956" t="s">
        <v>5921</v>
      </c>
      <c r="B2956" t="str">
        <f t="shared" si="184"/>
        <v>SH2B1</v>
      </c>
      <c r="C2956">
        <v>1</v>
      </c>
      <c r="D2956">
        <v>1</v>
      </c>
      <c r="E2956">
        <v>32.270000000000003</v>
      </c>
      <c r="F2956">
        <v>0.81414103100502</v>
      </c>
      <c r="G2956">
        <v>79576</v>
      </c>
      <c r="H2956" t="s">
        <v>5922</v>
      </c>
      <c r="I2956" t="str">
        <f t="shared" si="185"/>
        <v>Sh2b1</v>
      </c>
      <c r="J2956">
        <v>313383.50307485298</v>
      </c>
      <c r="K2956">
        <v>197684.542028083</v>
      </c>
      <c r="L2956">
        <v>275936.99255740503</v>
      </c>
      <c r="M2956">
        <f t="shared" si="186"/>
        <v>262335.01255344698</v>
      </c>
      <c r="N2956">
        <v>190171.73632669199</v>
      </c>
      <c r="O2956">
        <v>226911.40696622801</v>
      </c>
      <c r="P2956">
        <v>336313.40738341497</v>
      </c>
      <c r="Q2956">
        <f t="shared" si="187"/>
        <v>251132.18355877828</v>
      </c>
      <c r="R2956">
        <v>326744.683899339</v>
      </c>
      <c r="S2956">
        <v>197684.542028083</v>
      </c>
      <c r="T2956">
        <v>243503.69334970301</v>
      </c>
      <c r="U2956">
        <v>221306.157139182</v>
      </c>
      <c r="V2956">
        <v>261602.38394136401</v>
      </c>
      <c r="W2956">
        <v>322495.76344466797</v>
      </c>
      <c r="X2956">
        <v>1</v>
      </c>
      <c r="Y2956">
        <v>0</v>
      </c>
      <c r="Z2956">
        <v>0</v>
      </c>
      <c r="AA2956">
        <v>1</v>
      </c>
      <c r="AB2956">
        <v>1</v>
      </c>
      <c r="AC2956">
        <v>1</v>
      </c>
    </row>
    <row r="2957" spans="1:29" x14ac:dyDescent="0.2">
      <c r="A2957" t="s">
        <v>5923</v>
      </c>
      <c r="B2957" t="str">
        <f t="shared" si="184"/>
        <v>PSB3</v>
      </c>
      <c r="C2957">
        <v>1</v>
      </c>
      <c r="D2957">
        <v>1</v>
      </c>
      <c r="E2957">
        <v>83.5</v>
      </c>
      <c r="F2957">
        <v>0.81418425238400804</v>
      </c>
      <c r="G2957">
        <v>22949</v>
      </c>
      <c r="H2957" t="s">
        <v>5924</v>
      </c>
      <c r="I2957" t="str">
        <f t="shared" si="185"/>
        <v>Psmb3</v>
      </c>
      <c r="J2957">
        <v>582483.31192576396</v>
      </c>
      <c r="K2957">
        <v>375557.98046878201</v>
      </c>
      <c r="L2957">
        <v>266499.01359614101</v>
      </c>
      <c r="M2957">
        <f t="shared" si="186"/>
        <v>408180.10199689568</v>
      </c>
      <c r="N2957">
        <v>470119.47894787701</v>
      </c>
      <c r="O2957">
        <v>330025.56326154899</v>
      </c>
      <c r="P2957">
        <v>308652.925300884</v>
      </c>
      <c r="Q2957">
        <f t="shared" si="187"/>
        <v>369599.32250343665</v>
      </c>
      <c r="R2957">
        <v>607317.62764922797</v>
      </c>
      <c r="S2957">
        <v>375557.98046878201</v>
      </c>
      <c r="T2957">
        <v>235175.04298091799</v>
      </c>
      <c r="U2957">
        <v>547086.21423901001</v>
      </c>
      <c r="V2957">
        <v>380480.97830384702</v>
      </c>
      <c r="W2957">
        <v>295971.72934250202</v>
      </c>
      <c r="X2957">
        <v>1</v>
      </c>
      <c r="Y2957">
        <v>1</v>
      </c>
      <c r="Z2957">
        <v>1</v>
      </c>
      <c r="AA2957">
        <v>1</v>
      </c>
      <c r="AB2957">
        <v>1</v>
      </c>
      <c r="AC2957">
        <v>1</v>
      </c>
    </row>
    <row r="2958" spans="1:29" x14ac:dyDescent="0.2">
      <c r="A2958" t="s">
        <v>5925</v>
      </c>
      <c r="B2958" t="str">
        <f t="shared" si="184"/>
        <v>TCPQ</v>
      </c>
      <c r="C2958">
        <v>37</v>
      </c>
      <c r="D2958">
        <v>35</v>
      </c>
      <c r="E2958">
        <v>1864.34</v>
      </c>
      <c r="F2958">
        <v>0.814739914612019</v>
      </c>
      <c r="G2958">
        <v>59518</v>
      </c>
      <c r="H2958" t="s">
        <v>5926</v>
      </c>
      <c r="I2958" t="str">
        <f t="shared" si="185"/>
        <v>Cct8</v>
      </c>
      <c r="J2958">
        <v>36757996.947149903</v>
      </c>
      <c r="K2958">
        <v>42416887.226302899</v>
      </c>
      <c r="L2958">
        <v>47206455.555797599</v>
      </c>
      <c r="M2958">
        <f t="shared" si="186"/>
        <v>42127113.24308347</v>
      </c>
      <c r="N2958">
        <v>39172939.805465102</v>
      </c>
      <c r="O2958">
        <v>42592895.043154299</v>
      </c>
      <c r="P2958">
        <v>47209067.667627104</v>
      </c>
      <c r="Q2958">
        <f t="shared" si="187"/>
        <v>42991634.172082163</v>
      </c>
      <c r="R2958">
        <v>38325182.964084201</v>
      </c>
      <c r="S2958">
        <v>42416887.226302899</v>
      </c>
      <c r="T2958">
        <v>41657866.0630069</v>
      </c>
      <c r="U2958">
        <v>45586231.369835697</v>
      </c>
      <c r="V2958">
        <v>49104639.697165497</v>
      </c>
      <c r="W2958">
        <v>45269453.9817302</v>
      </c>
      <c r="X2958">
        <v>20</v>
      </c>
      <c r="Y2958">
        <v>21</v>
      </c>
      <c r="Z2958">
        <v>15</v>
      </c>
      <c r="AA2958">
        <v>26</v>
      </c>
      <c r="AB2958">
        <v>14</v>
      </c>
      <c r="AC2958">
        <v>18</v>
      </c>
    </row>
    <row r="2959" spans="1:29" x14ac:dyDescent="0.2">
      <c r="A2959" t="s">
        <v>5927</v>
      </c>
      <c r="B2959" t="str">
        <f t="shared" si="184"/>
        <v>VMP1</v>
      </c>
      <c r="C2959">
        <v>1</v>
      </c>
      <c r="D2959">
        <v>1</v>
      </c>
      <c r="E2959">
        <v>43.82</v>
      </c>
      <c r="F2959">
        <v>0.81545817950828703</v>
      </c>
      <c r="G2959">
        <v>45931</v>
      </c>
      <c r="H2959" t="s">
        <v>5928</v>
      </c>
      <c r="I2959" t="str">
        <f t="shared" si="185"/>
        <v>Vmp1</v>
      </c>
      <c r="J2959">
        <v>1095274.90292572</v>
      </c>
      <c r="K2959">
        <v>1207650.1537023201</v>
      </c>
      <c r="L2959">
        <v>1326599.26821565</v>
      </c>
      <c r="M2959">
        <f t="shared" si="186"/>
        <v>1209841.4416145633</v>
      </c>
      <c r="N2959">
        <v>890692.94512979803</v>
      </c>
      <c r="O2959">
        <v>1379495.5318094301</v>
      </c>
      <c r="P2959">
        <v>1280395.6001388</v>
      </c>
      <c r="Q2959">
        <f t="shared" si="187"/>
        <v>1183528.0256926762</v>
      </c>
      <c r="R2959">
        <v>1141972.2111341199</v>
      </c>
      <c r="S2959">
        <v>1207650.1537023201</v>
      </c>
      <c r="T2959">
        <v>1170672.4002883399</v>
      </c>
      <c r="U2959">
        <v>1036514.87168963</v>
      </c>
      <c r="V2959">
        <v>1590397.43564553</v>
      </c>
      <c r="W2959">
        <v>1227789.7565564599</v>
      </c>
      <c r="X2959">
        <v>0</v>
      </c>
      <c r="Y2959">
        <v>1</v>
      </c>
      <c r="Z2959">
        <v>1</v>
      </c>
      <c r="AA2959">
        <v>1</v>
      </c>
      <c r="AB2959">
        <v>2</v>
      </c>
      <c r="AC2959">
        <v>1</v>
      </c>
    </row>
    <row r="2960" spans="1:29" x14ac:dyDescent="0.2">
      <c r="A2960" t="s">
        <v>5929</v>
      </c>
      <c r="B2960" t="str">
        <f t="shared" si="184"/>
        <v>SRA1</v>
      </c>
      <c r="C2960">
        <v>1</v>
      </c>
      <c r="D2960">
        <v>1</v>
      </c>
      <c r="E2960">
        <v>40.58</v>
      </c>
      <c r="F2960">
        <v>0.81563135474820703</v>
      </c>
      <c r="G2960">
        <v>24309</v>
      </c>
      <c r="H2960" t="s">
        <v>5930</v>
      </c>
      <c r="I2960" t="str">
        <f t="shared" si="185"/>
        <v>Sra1</v>
      </c>
      <c r="J2960">
        <v>52711.549510155397</v>
      </c>
      <c r="K2960">
        <v>45297.214854969898</v>
      </c>
      <c r="L2960">
        <v>41503.118166857603</v>
      </c>
      <c r="M2960">
        <f t="shared" si="186"/>
        <v>46503.960843994304</v>
      </c>
      <c r="N2960">
        <v>27881.876721130899</v>
      </c>
      <c r="O2960">
        <v>40336.200940830298</v>
      </c>
      <c r="P2960">
        <v>71368.342858328193</v>
      </c>
      <c r="Q2960">
        <f t="shared" si="187"/>
        <v>46528.806840096462</v>
      </c>
      <c r="R2960">
        <v>54958.919067371302</v>
      </c>
      <c r="S2960">
        <v>45297.214854969898</v>
      </c>
      <c r="T2960">
        <v>36624.892028771901</v>
      </c>
      <c r="U2960">
        <v>32446.624877956699</v>
      </c>
      <c r="V2960">
        <v>46502.934631354197</v>
      </c>
      <c r="W2960">
        <v>68436.130438409702</v>
      </c>
      <c r="X2960">
        <v>0</v>
      </c>
      <c r="Y2960">
        <v>1</v>
      </c>
      <c r="Z2960">
        <v>1</v>
      </c>
      <c r="AA2960">
        <v>1</v>
      </c>
      <c r="AB2960">
        <v>1</v>
      </c>
      <c r="AC2960">
        <v>0</v>
      </c>
    </row>
    <row r="2961" spans="1:29" x14ac:dyDescent="0.2">
      <c r="A2961" t="s">
        <v>5931</v>
      </c>
      <c r="B2961" t="str">
        <f t="shared" si="184"/>
        <v>NWD2</v>
      </c>
      <c r="C2961">
        <v>4</v>
      </c>
      <c r="D2961">
        <v>3</v>
      </c>
      <c r="E2961">
        <v>110.47</v>
      </c>
      <c r="F2961">
        <v>0.81589240664380203</v>
      </c>
      <c r="G2961">
        <v>197288</v>
      </c>
      <c r="H2961" t="s">
        <v>5932</v>
      </c>
      <c r="I2961" t="str">
        <f t="shared" si="185"/>
        <v>Nwd2</v>
      </c>
      <c r="J2961">
        <v>1088511.29073458</v>
      </c>
      <c r="K2961">
        <v>1205965.8597688701</v>
      </c>
      <c r="L2961">
        <v>1288365.55118543</v>
      </c>
      <c r="M2961">
        <f t="shared" si="186"/>
        <v>1194280.90056296</v>
      </c>
      <c r="N2961">
        <v>1160787.48075967</v>
      </c>
      <c r="O2961">
        <v>1330406.5245494701</v>
      </c>
      <c r="P2961">
        <v>1151929.0555697901</v>
      </c>
      <c r="Q2961">
        <f t="shared" si="187"/>
        <v>1214374.3536263101</v>
      </c>
      <c r="R2961">
        <v>1134920.2307148301</v>
      </c>
      <c r="S2961">
        <v>1205965.8597688701</v>
      </c>
      <c r="T2961">
        <v>1136932.6279545999</v>
      </c>
      <c r="U2961">
        <v>1350828.58044104</v>
      </c>
      <c r="V2961">
        <v>1533803.5363073901</v>
      </c>
      <c r="W2961">
        <v>1104601.3392697</v>
      </c>
      <c r="X2961">
        <v>0</v>
      </c>
      <c r="Y2961">
        <v>1</v>
      </c>
      <c r="Z2961">
        <v>2</v>
      </c>
      <c r="AA2961">
        <v>0</v>
      </c>
      <c r="AB2961">
        <v>0</v>
      </c>
      <c r="AC2961">
        <v>1</v>
      </c>
    </row>
    <row r="2962" spans="1:29" x14ac:dyDescent="0.2">
      <c r="A2962" t="s">
        <v>5933</v>
      </c>
      <c r="B2962" t="str">
        <f t="shared" si="184"/>
        <v>CISD2</v>
      </c>
      <c r="C2962">
        <v>1</v>
      </c>
      <c r="D2962">
        <v>1</v>
      </c>
      <c r="E2962">
        <v>23.32</v>
      </c>
      <c r="F2962">
        <v>0.81612462962262899</v>
      </c>
      <c r="G2962">
        <v>15232</v>
      </c>
      <c r="H2962" t="s">
        <v>5934</v>
      </c>
      <c r="I2962" t="str">
        <f t="shared" si="185"/>
        <v>Cisd2</v>
      </c>
      <c r="J2962">
        <v>150716.74678136301</v>
      </c>
      <c r="K2962">
        <v>165086.65440321199</v>
      </c>
      <c r="L2962">
        <v>219563.750588942</v>
      </c>
      <c r="M2962">
        <f t="shared" si="186"/>
        <v>178455.71725783902</v>
      </c>
      <c r="N2962">
        <v>172729.58684591801</v>
      </c>
      <c r="O2962">
        <v>189444.236833025</v>
      </c>
      <c r="P2962">
        <v>182077.57532583701</v>
      </c>
      <c r="Q2962">
        <f t="shared" si="187"/>
        <v>181417.13300159332</v>
      </c>
      <c r="R2962">
        <v>157142.59143261501</v>
      </c>
      <c r="S2962">
        <v>165086.65440321199</v>
      </c>
      <c r="T2962">
        <v>193756.49382348699</v>
      </c>
      <c r="U2962">
        <v>201008.42442454601</v>
      </c>
      <c r="V2962">
        <v>218407.107170456</v>
      </c>
      <c r="W2962">
        <v>174596.80575242999</v>
      </c>
      <c r="X2962">
        <v>1</v>
      </c>
      <c r="Y2962">
        <v>1</v>
      </c>
      <c r="Z2962">
        <v>0</v>
      </c>
      <c r="AA2962">
        <v>1</v>
      </c>
      <c r="AB2962">
        <v>1</v>
      </c>
      <c r="AC2962">
        <v>1</v>
      </c>
    </row>
    <row r="2963" spans="1:29" x14ac:dyDescent="0.2">
      <c r="A2963" t="s">
        <v>5935</v>
      </c>
      <c r="B2963" t="str">
        <f t="shared" si="184"/>
        <v>RRAGA</v>
      </c>
      <c r="C2963">
        <v>4</v>
      </c>
      <c r="D2963">
        <v>4</v>
      </c>
      <c r="E2963">
        <v>166.74</v>
      </c>
      <c r="F2963">
        <v>0.81632730726782199</v>
      </c>
      <c r="G2963">
        <v>36543</v>
      </c>
      <c r="H2963" t="s">
        <v>5936</v>
      </c>
      <c r="I2963" t="str">
        <f t="shared" si="185"/>
        <v>Rraga</v>
      </c>
      <c r="J2963">
        <v>713548.822822424</v>
      </c>
      <c r="K2963">
        <v>468780.45944486803</v>
      </c>
      <c r="L2963">
        <v>919856.12471345498</v>
      </c>
      <c r="M2963">
        <f t="shared" si="186"/>
        <v>700728.4689935823</v>
      </c>
      <c r="N2963">
        <v>762524.93284635502</v>
      </c>
      <c r="O2963">
        <v>567753.838876975</v>
      </c>
      <c r="P2963">
        <v>843124.21406686702</v>
      </c>
      <c r="Q2963">
        <f t="shared" si="187"/>
        <v>724467.6619300656</v>
      </c>
      <c r="R2963">
        <v>743971.14804147999</v>
      </c>
      <c r="S2963">
        <v>468780.45944486803</v>
      </c>
      <c r="T2963">
        <v>811737.35221990396</v>
      </c>
      <c r="U2963">
        <v>887363.52662387595</v>
      </c>
      <c r="V2963">
        <v>654553.95005410002</v>
      </c>
      <c r="W2963">
        <v>808483.93529608904</v>
      </c>
      <c r="X2963">
        <v>4</v>
      </c>
      <c r="Y2963">
        <v>1</v>
      </c>
      <c r="Z2963">
        <v>3</v>
      </c>
      <c r="AA2963">
        <v>1</v>
      </c>
      <c r="AB2963">
        <v>2</v>
      </c>
      <c r="AC2963">
        <v>0</v>
      </c>
    </row>
    <row r="2964" spans="1:29" x14ac:dyDescent="0.2">
      <c r="A2964" t="s">
        <v>5937</v>
      </c>
      <c r="B2964" t="str">
        <f t="shared" si="184"/>
        <v>SHSA7</v>
      </c>
      <c r="C2964">
        <v>9</v>
      </c>
      <c r="D2964">
        <v>9</v>
      </c>
      <c r="E2964">
        <v>314.36</v>
      </c>
      <c r="F2964">
        <v>0.81663191063573703</v>
      </c>
      <c r="G2964">
        <v>58297</v>
      </c>
      <c r="H2964" t="s">
        <v>5938</v>
      </c>
      <c r="I2964" t="str">
        <f t="shared" si="185"/>
        <v>Shisa7</v>
      </c>
      <c r="J2964">
        <v>2196553.4795938199</v>
      </c>
      <c r="K2964">
        <v>2591090.7403358598</v>
      </c>
      <c r="L2964">
        <v>2767088.7880015098</v>
      </c>
      <c r="M2964">
        <f t="shared" si="186"/>
        <v>2518244.335977063</v>
      </c>
      <c r="N2964">
        <v>2281182.8148938902</v>
      </c>
      <c r="O2964">
        <v>2892306.7370273699</v>
      </c>
      <c r="P2964">
        <v>2565322.7499319301</v>
      </c>
      <c r="Q2964">
        <f t="shared" si="187"/>
        <v>2579604.1006177296</v>
      </c>
      <c r="R2964">
        <v>2290204.0640807101</v>
      </c>
      <c r="S2964">
        <v>2591090.7403358598</v>
      </c>
      <c r="T2964">
        <v>2441848.5302029499</v>
      </c>
      <c r="U2964">
        <v>2654652.1173306899</v>
      </c>
      <c r="V2964">
        <v>3334492.2920011799</v>
      </c>
      <c r="W2964">
        <v>2459924.88125251</v>
      </c>
      <c r="X2964">
        <v>5</v>
      </c>
      <c r="Y2964">
        <v>4</v>
      </c>
      <c r="Z2964">
        <v>5</v>
      </c>
      <c r="AA2964">
        <v>5</v>
      </c>
      <c r="AB2964">
        <v>4</v>
      </c>
      <c r="AC2964">
        <v>4</v>
      </c>
    </row>
    <row r="2965" spans="1:29" x14ac:dyDescent="0.2">
      <c r="A2965" t="s">
        <v>5939</v>
      </c>
      <c r="B2965" t="str">
        <f t="shared" si="184"/>
        <v>VP33B</v>
      </c>
      <c r="C2965">
        <v>4</v>
      </c>
      <c r="D2965">
        <v>3</v>
      </c>
      <c r="E2965">
        <v>203.35</v>
      </c>
      <c r="F2965">
        <v>0.81695964506915897</v>
      </c>
      <c r="G2965">
        <v>70481</v>
      </c>
      <c r="H2965" t="s">
        <v>5940</v>
      </c>
      <c r="I2965" t="str">
        <f t="shared" si="185"/>
        <v>Vps33b</v>
      </c>
      <c r="J2965">
        <v>304169.52273983799</v>
      </c>
      <c r="K2965">
        <v>285460.41297668801</v>
      </c>
      <c r="L2965">
        <v>344827.343774106</v>
      </c>
      <c r="M2965">
        <f t="shared" si="186"/>
        <v>311485.75983021065</v>
      </c>
      <c r="N2965">
        <v>337715.56163516</v>
      </c>
      <c r="O2965">
        <v>308696.38388936</v>
      </c>
      <c r="P2965">
        <v>301467.55455664702</v>
      </c>
      <c r="Q2965">
        <f t="shared" si="187"/>
        <v>315959.83336038905</v>
      </c>
      <c r="R2965">
        <v>317137.86330259597</v>
      </c>
      <c r="S2965">
        <v>285460.41297668801</v>
      </c>
      <c r="T2965">
        <v>304296.75629480701</v>
      </c>
      <c r="U2965">
        <v>393005.4728174</v>
      </c>
      <c r="V2965">
        <v>355890.92244954599</v>
      </c>
      <c r="W2965">
        <v>289081.57399061002</v>
      </c>
      <c r="X2965">
        <v>2</v>
      </c>
      <c r="Y2965">
        <v>3</v>
      </c>
      <c r="Z2965">
        <v>2</v>
      </c>
      <c r="AA2965">
        <v>2</v>
      </c>
      <c r="AB2965">
        <v>2</v>
      </c>
      <c r="AC2965">
        <v>3</v>
      </c>
    </row>
    <row r="2966" spans="1:29" x14ac:dyDescent="0.2">
      <c r="A2966" t="s">
        <v>5941</v>
      </c>
      <c r="B2966" t="str">
        <f t="shared" si="184"/>
        <v>TAM41</v>
      </c>
      <c r="C2966">
        <v>5</v>
      </c>
      <c r="D2966">
        <v>5</v>
      </c>
      <c r="E2966">
        <v>226.24</v>
      </c>
      <c r="F2966">
        <v>0.817037052140965</v>
      </c>
      <c r="G2966">
        <v>37804</v>
      </c>
      <c r="H2966" t="s">
        <v>5942</v>
      </c>
      <c r="I2966" t="str">
        <f t="shared" si="185"/>
        <v>Tamm41</v>
      </c>
      <c r="J2966">
        <v>1259267.94096335</v>
      </c>
      <c r="K2966">
        <v>1118564.2117059999</v>
      </c>
      <c r="L2966">
        <v>1236637.6989865699</v>
      </c>
      <c r="M2966">
        <f t="shared" si="186"/>
        <v>1204823.2838853064</v>
      </c>
      <c r="N2966">
        <v>1305926.1612720999</v>
      </c>
      <c r="O2966">
        <v>1193856.87838649</v>
      </c>
      <c r="P2966">
        <v>1160482.5934806401</v>
      </c>
      <c r="Q2966">
        <f t="shared" si="187"/>
        <v>1220088.5443797435</v>
      </c>
      <c r="R2966">
        <v>1312957.13168528</v>
      </c>
      <c r="S2966">
        <v>1118564.2117059999</v>
      </c>
      <c r="T2966">
        <v>1091284.80472245</v>
      </c>
      <c r="U2966">
        <v>1519728.9872884499</v>
      </c>
      <c r="V2966">
        <v>1376377.7222411099</v>
      </c>
      <c r="W2966">
        <v>1112803.4497956301</v>
      </c>
      <c r="X2966">
        <v>3</v>
      </c>
      <c r="Y2966">
        <v>2</v>
      </c>
      <c r="Z2966">
        <v>2</v>
      </c>
      <c r="AA2966">
        <v>1</v>
      </c>
      <c r="AB2966">
        <v>3</v>
      </c>
      <c r="AC2966">
        <v>1</v>
      </c>
    </row>
    <row r="2967" spans="1:29" x14ac:dyDescent="0.2">
      <c r="A2967" t="s">
        <v>5943</v>
      </c>
      <c r="B2967" t="str">
        <f t="shared" si="184"/>
        <v>ANXA7</v>
      </c>
      <c r="C2967">
        <v>10</v>
      </c>
      <c r="D2967">
        <v>9</v>
      </c>
      <c r="E2967">
        <v>695.94</v>
      </c>
      <c r="F2967">
        <v>0.81713470347341799</v>
      </c>
      <c r="G2967">
        <v>49893</v>
      </c>
      <c r="H2967" t="s">
        <v>5944</v>
      </c>
      <c r="I2967" t="str">
        <f t="shared" si="185"/>
        <v>Anxa7</v>
      </c>
      <c r="J2967">
        <v>7525548.10566907</v>
      </c>
      <c r="K2967">
        <v>7672482.8198407702</v>
      </c>
      <c r="L2967">
        <v>9606236.7757784203</v>
      </c>
      <c r="M2967">
        <f t="shared" si="186"/>
        <v>8268089.2337627532</v>
      </c>
      <c r="N2967">
        <v>7790792.1818978004</v>
      </c>
      <c r="O2967">
        <v>8435993.5411724709</v>
      </c>
      <c r="P2967">
        <v>9014281.2471506894</v>
      </c>
      <c r="Q2967">
        <f t="shared" si="187"/>
        <v>8413688.9900736529</v>
      </c>
      <c r="R2967">
        <v>7846401.6542976396</v>
      </c>
      <c r="S2967">
        <v>7672482.8198407702</v>
      </c>
      <c r="T2967">
        <v>8477131.3639912102</v>
      </c>
      <c r="U2967">
        <v>9066280.3639963605</v>
      </c>
      <c r="V2967">
        <v>9725716.5287117101</v>
      </c>
      <c r="W2967">
        <v>8643923.9378601592</v>
      </c>
      <c r="X2967">
        <v>5</v>
      </c>
      <c r="Y2967">
        <v>5</v>
      </c>
      <c r="Z2967">
        <v>5</v>
      </c>
      <c r="AA2967">
        <v>5</v>
      </c>
      <c r="AB2967">
        <v>5</v>
      </c>
      <c r="AC2967">
        <v>4</v>
      </c>
    </row>
    <row r="2968" spans="1:29" x14ac:dyDescent="0.2">
      <c r="A2968" t="s">
        <v>5945</v>
      </c>
      <c r="B2968" t="str">
        <f t="shared" si="184"/>
        <v>ARP19</v>
      </c>
      <c r="C2968">
        <v>4</v>
      </c>
      <c r="D2968">
        <v>2</v>
      </c>
      <c r="E2968">
        <v>180.2</v>
      </c>
      <c r="F2968">
        <v>0.81724957319287095</v>
      </c>
      <c r="G2968">
        <v>12285</v>
      </c>
      <c r="H2968" t="s">
        <v>5946</v>
      </c>
      <c r="I2968" t="str">
        <f t="shared" si="185"/>
        <v>Arpp19</v>
      </c>
      <c r="J2968">
        <v>3987579.5459386599</v>
      </c>
      <c r="K2968">
        <v>4752929.6160173398</v>
      </c>
      <c r="L2968">
        <v>5763233.7396394396</v>
      </c>
      <c r="M2968">
        <f t="shared" si="186"/>
        <v>4834580.9671984799</v>
      </c>
      <c r="N2968">
        <v>3710283.4751859498</v>
      </c>
      <c r="O2968">
        <v>5404822.9201581702</v>
      </c>
      <c r="P2968">
        <v>4858543.9013682697</v>
      </c>
      <c r="Q2968">
        <f t="shared" si="187"/>
        <v>4657883.4322374631</v>
      </c>
      <c r="R2968">
        <v>4157590.9563752301</v>
      </c>
      <c r="S2968">
        <v>4752929.6160173398</v>
      </c>
      <c r="T2968">
        <v>5085830.2405679496</v>
      </c>
      <c r="U2968">
        <v>4317721.4114501504</v>
      </c>
      <c r="V2968">
        <v>6231130.3763796296</v>
      </c>
      <c r="W2968">
        <v>4658927.62614395</v>
      </c>
      <c r="X2968">
        <v>1</v>
      </c>
      <c r="Y2968">
        <v>1</v>
      </c>
      <c r="Z2968">
        <v>0</v>
      </c>
      <c r="AA2968">
        <v>3</v>
      </c>
      <c r="AB2968">
        <v>4</v>
      </c>
      <c r="AC2968">
        <v>2</v>
      </c>
    </row>
    <row r="2969" spans="1:29" x14ac:dyDescent="0.2">
      <c r="A2969" t="s">
        <v>5947</v>
      </c>
      <c r="B2969" t="str">
        <f t="shared" si="184"/>
        <v>TCPD</v>
      </c>
      <c r="C2969">
        <v>28</v>
      </c>
      <c r="D2969">
        <v>24</v>
      </c>
      <c r="E2969">
        <v>1692.91</v>
      </c>
      <c r="F2969">
        <v>0.81729128303881704</v>
      </c>
      <c r="G2969">
        <v>58030</v>
      </c>
      <c r="H2969" t="s">
        <v>5948</v>
      </c>
      <c r="I2969" t="str">
        <f t="shared" si="185"/>
        <v>Cct4</v>
      </c>
      <c r="J2969">
        <v>23207744.352667801</v>
      </c>
      <c r="K2969">
        <v>24461184.4543272</v>
      </c>
      <c r="L2969">
        <v>24753932.9418188</v>
      </c>
      <c r="M2969">
        <f t="shared" si="186"/>
        <v>24140953.916271269</v>
      </c>
      <c r="N2969">
        <v>23270690.4798178</v>
      </c>
      <c r="O2969">
        <v>22838755.092574399</v>
      </c>
      <c r="P2969">
        <v>25649173.375104502</v>
      </c>
      <c r="Q2969">
        <f t="shared" si="187"/>
        <v>23919539.649165567</v>
      </c>
      <c r="R2969">
        <v>24197212.099955</v>
      </c>
      <c r="S2969">
        <v>24461184.4543272</v>
      </c>
      <c r="T2969">
        <v>21844385.707037002</v>
      </c>
      <c r="U2969">
        <v>27080507.248547301</v>
      </c>
      <c r="V2969">
        <v>26330420.574051101</v>
      </c>
      <c r="W2969">
        <v>24595361.2545061</v>
      </c>
      <c r="X2969">
        <v>14</v>
      </c>
      <c r="Y2969">
        <v>16</v>
      </c>
      <c r="Z2969">
        <v>18</v>
      </c>
      <c r="AA2969">
        <v>16</v>
      </c>
      <c r="AB2969">
        <v>18</v>
      </c>
      <c r="AC2969">
        <v>19</v>
      </c>
    </row>
    <row r="2970" spans="1:29" x14ac:dyDescent="0.2">
      <c r="A2970" t="s">
        <v>5949</v>
      </c>
      <c r="B2970" t="str">
        <f t="shared" si="184"/>
        <v>SC6A7</v>
      </c>
      <c r="C2970">
        <v>3</v>
      </c>
      <c r="D2970">
        <v>3</v>
      </c>
      <c r="E2970">
        <v>174.04</v>
      </c>
      <c r="F2970">
        <v>0.817395904199963</v>
      </c>
      <c r="G2970">
        <v>71019</v>
      </c>
      <c r="H2970" t="s">
        <v>5950</v>
      </c>
      <c r="I2970" t="str">
        <f t="shared" si="185"/>
        <v>Slc6a7</v>
      </c>
      <c r="J2970">
        <v>1165259.17303223</v>
      </c>
      <c r="K2970">
        <v>1366825.1374572299</v>
      </c>
      <c r="L2970">
        <v>1473187.88872463</v>
      </c>
      <c r="M2970">
        <f t="shared" si="186"/>
        <v>1335090.7330713633</v>
      </c>
      <c r="N2970">
        <v>1044093.949056</v>
      </c>
      <c r="O2970">
        <v>1630473.9132153201</v>
      </c>
      <c r="P2970">
        <v>1547740.9776798999</v>
      </c>
      <c r="Q2970">
        <f t="shared" si="187"/>
        <v>1407436.2799837401</v>
      </c>
      <c r="R2970">
        <v>1214940.27738365</v>
      </c>
      <c r="S2970">
        <v>1366825.1374572299</v>
      </c>
      <c r="T2970">
        <v>1300031.1722534699</v>
      </c>
      <c r="U2970">
        <v>1215030.2879967201</v>
      </c>
      <c r="V2970">
        <v>1879746.23380136</v>
      </c>
      <c r="W2970">
        <v>1484151.08423683</v>
      </c>
      <c r="X2970">
        <v>3</v>
      </c>
      <c r="Y2970">
        <v>0</v>
      </c>
      <c r="Z2970">
        <v>1</v>
      </c>
      <c r="AA2970">
        <v>2</v>
      </c>
      <c r="AB2970">
        <v>1</v>
      </c>
      <c r="AC2970">
        <v>0</v>
      </c>
    </row>
    <row r="2971" spans="1:29" x14ac:dyDescent="0.2">
      <c r="A2971" t="s">
        <v>5951</v>
      </c>
      <c r="B2971" t="str">
        <f t="shared" si="184"/>
        <v>TBB2A</v>
      </c>
      <c r="C2971">
        <v>106</v>
      </c>
      <c r="D2971">
        <v>5</v>
      </c>
      <c r="E2971">
        <v>10355.5</v>
      </c>
      <c r="F2971">
        <v>0.81775172497523796</v>
      </c>
      <c r="G2971">
        <v>49875</v>
      </c>
      <c r="H2971" t="s">
        <v>5952</v>
      </c>
      <c r="I2971" t="str">
        <f t="shared" si="185"/>
        <v>Tubb2a</v>
      </c>
      <c r="J2971">
        <v>87599409.708929002</v>
      </c>
      <c r="K2971">
        <v>103522112.067266</v>
      </c>
      <c r="L2971">
        <v>101873937.053819</v>
      </c>
      <c r="M2971">
        <f t="shared" si="186"/>
        <v>97665152.943337992</v>
      </c>
      <c r="N2971">
        <v>88325304.681778401</v>
      </c>
      <c r="O2971">
        <v>110142349.838741</v>
      </c>
      <c r="P2971">
        <v>100992460.03503101</v>
      </c>
      <c r="Q2971">
        <f t="shared" si="187"/>
        <v>99820038.185183465</v>
      </c>
      <c r="R2971">
        <v>91334231.554224804</v>
      </c>
      <c r="S2971">
        <v>103522112.067266</v>
      </c>
      <c r="T2971">
        <v>89899798.134240299</v>
      </c>
      <c r="U2971">
        <v>102785693.26249699</v>
      </c>
      <c r="V2971">
        <v>126981281.707917</v>
      </c>
      <c r="W2971">
        <v>96843122.474809498</v>
      </c>
      <c r="X2971">
        <v>7</v>
      </c>
      <c r="Y2971">
        <v>6</v>
      </c>
      <c r="Z2971">
        <v>4</v>
      </c>
      <c r="AA2971">
        <v>6</v>
      </c>
      <c r="AB2971">
        <v>6</v>
      </c>
      <c r="AC2971">
        <v>5</v>
      </c>
    </row>
    <row r="2972" spans="1:29" x14ac:dyDescent="0.2">
      <c r="A2972" t="s">
        <v>5953</v>
      </c>
      <c r="B2972" t="str">
        <f t="shared" si="184"/>
        <v>SHPS1</v>
      </c>
      <c r="C2972">
        <v>27</v>
      </c>
      <c r="D2972">
        <v>27</v>
      </c>
      <c r="E2972">
        <v>1916.62</v>
      </c>
      <c r="F2972">
        <v>0.81778359732466999</v>
      </c>
      <c r="G2972">
        <v>56379</v>
      </c>
      <c r="H2972" t="s">
        <v>5954</v>
      </c>
      <c r="I2972" t="str">
        <f t="shared" si="185"/>
        <v>Sirpa</v>
      </c>
      <c r="J2972">
        <v>65534740.759804502</v>
      </c>
      <c r="K2972">
        <v>76659035.187203705</v>
      </c>
      <c r="L2972">
        <v>78296809.882463902</v>
      </c>
      <c r="M2972">
        <f t="shared" si="186"/>
        <v>73496861.94315736</v>
      </c>
      <c r="N2972">
        <v>67227679.607258603</v>
      </c>
      <c r="O2972">
        <v>74348197.471200198</v>
      </c>
      <c r="P2972">
        <v>74948978.449508995</v>
      </c>
      <c r="Q2972">
        <f t="shared" si="187"/>
        <v>72174951.842655927</v>
      </c>
      <c r="R2972">
        <v>68328830.151831195</v>
      </c>
      <c r="S2972">
        <v>76659035.187203705</v>
      </c>
      <c r="T2972">
        <v>69093897.875665098</v>
      </c>
      <c r="U2972">
        <v>78234020.021293297</v>
      </c>
      <c r="V2972">
        <v>85714799.270113707</v>
      </c>
      <c r="W2972">
        <v>71869653.406105503</v>
      </c>
      <c r="X2972">
        <v>19</v>
      </c>
      <c r="Y2972">
        <v>19</v>
      </c>
      <c r="Z2972">
        <v>22</v>
      </c>
      <c r="AA2972">
        <v>22</v>
      </c>
      <c r="AB2972">
        <v>17</v>
      </c>
      <c r="AC2972">
        <v>24</v>
      </c>
    </row>
    <row r="2973" spans="1:29" x14ac:dyDescent="0.2">
      <c r="A2973" t="s">
        <v>5955</v>
      </c>
      <c r="B2973" t="str">
        <f t="shared" si="184"/>
        <v>ISCA2</v>
      </c>
      <c r="C2973">
        <v>2</v>
      </c>
      <c r="D2973">
        <v>2</v>
      </c>
      <c r="E2973">
        <v>95.23</v>
      </c>
      <c r="F2973">
        <v>0.81834015988520703</v>
      </c>
      <c r="G2973">
        <v>16708</v>
      </c>
      <c r="H2973" t="s">
        <v>5956</v>
      </c>
      <c r="I2973" t="str">
        <f t="shared" si="185"/>
        <v>Isca2</v>
      </c>
      <c r="J2973">
        <v>1003044.22564169</v>
      </c>
      <c r="K2973">
        <v>698525.97814713104</v>
      </c>
      <c r="L2973">
        <v>339156.54915740702</v>
      </c>
      <c r="M2973">
        <f t="shared" si="186"/>
        <v>680242.25098207605</v>
      </c>
      <c r="N2973">
        <v>591462.761009751</v>
      </c>
      <c r="O2973">
        <v>591972.49795932195</v>
      </c>
      <c r="P2973">
        <v>536155.85003590595</v>
      </c>
      <c r="Q2973">
        <f t="shared" si="187"/>
        <v>573197.03633499297</v>
      </c>
      <c r="R2973">
        <v>1045809.25680082</v>
      </c>
      <c r="S2973">
        <v>698525.97814713104</v>
      </c>
      <c r="T2973">
        <v>299292.49999485898</v>
      </c>
      <c r="U2973">
        <v>688295.50204630604</v>
      </c>
      <c r="V2973">
        <v>682475.23896818398</v>
      </c>
      <c r="W2973">
        <v>514127.55598390498</v>
      </c>
      <c r="X2973">
        <v>1</v>
      </c>
      <c r="Y2973">
        <v>2</v>
      </c>
      <c r="Z2973">
        <v>0</v>
      </c>
      <c r="AA2973">
        <v>1</v>
      </c>
      <c r="AB2973">
        <v>2</v>
      </c>
      <c r="AC2973">
        <v>2</v>
      </c>
    </row>
    <row r="2974" spans="1:29" x14ac:dyDescent="0.2">
      <c r="A2974" t="s">
        <v>5957</v>
      </c>
      <c r="B2974" t="str">
        <f t="shared" si="184"/>
        <v>SNP25</v>
      </c>
      <c r="C2974">
        <v>53</v>
      </c>
      <c r="D2974">
        <v>52</v>
      </c>
      <c r="E2974">
        <v>4140.6400000000003</v>
      </c>
      <c r="F2974">
        <v>0.81851636007968198</v>
      </c>
      <c r="G2974">
        <v>23300</v>
      </c>
      <c r="H2974" t="s">
        <v>5958</v>
      </c>
      <c r="I2974" t="str">
        <f t="shared" si="185"/>
        <v>Snap25</v>
      </c>
      <c r="J2974">
        <v>303476645.308164</v>
      </c>
      <c r="K2974">
        <v>349539164.70504802</v>
      </c>
      <c r="L2974">
        <v>390146759.76363802</v>
      </c>
      <c r="M2974">
        <f t="shared" si="186"/>
        <v>347720856.59228331</v>
      </c>
      <c r="N2974">
        <v>264650535.74548</v>
      </c>
      <c r="O2974">
        <v>416489531.50435102</v>
      </c>
      <c r="P2974">
        <v>425806483.35191399</v>
      </c>
      <c r="Q2974">
        <f t="shared" si="187"/>
        <v>368982183.53391498</v>
      </c>
      <c r="R2974">
        <v>316415444.87542301</v>
      </c>
      <c r="S2974">
        <v>349539164.70504802</v>
      </c>
      <c r="T2974">
        <v>344289383.131917</v>
      </c>
      <c r="U2974">
        <v>307978431.40078199</v>
      </c>
      <c r="V2974">
        <v>480163848.01834297</v>
      </c>
      <c r="W2974">
        <v>408311961.14555103</v>
      </c>
      <c r="X2974">
        <v>50</v>
      </c>
      <c r="Y2974">
        <v>51</v>
      </c>
      <c r="Z2974">
        <v>34</v>
      </c>
      <c r="AA2974">
        <v>47</v>
      </c>
      <c r="AB2974">
        <v>48</v>
      </c>
      <c r="AC2974">
        <v>32</v>
      </c>
    </row>
    <row r="2975" spans="1:29" x14ac:dyDescent="0.2">
      <c r="A2975" t="s">
        <v>5959</v>
      </c>
      <c r="B2975" t="str">
        <f t="shared" si="184"/>
        <v>ACSL6</v>
      </c>
      <c r="C2975">
        <v>32</v>
      </c>
      <c r="D2975">
        <v>29</v>
      </c>
      <c r="E2975">
        <v>1824.61</v>
      </c>
      <c r="F2975">
        <v>0.81902628434250002</v>
      </c>
      <c r="G2975">
        <v>77967</v>
      </c>
      <c r="H2975" t="s">
        <v>5960</v>
      </c>
      <c r="I2975" t="str">
        <f t="shared" si="185"/>
        <v>Acsl6</v>
      </c>
      <c r="J2975">
        <v>31809999.305827301</v>
      </c>
      <c r="K2975">
        <v>30625110.645065501</v>
      </c>
      <c r="L2975">
        <v>29904223.9832955</v>
      </c>
      <c r="M2975">
        <f t="shared" si="186"/>
        <v>30779777.978062768</v>
      </c>
      <c r="N2975">
        <v>33094628.1418414</v>
      </c>
      <c r="O2975">
        <v>29842554.894196</v>
      </c>
      <c r="P2975">
        <v>30305775.987792399</v>
      </c>
      <c r="Q2975">
        <f t="shared" si="187"/>
        <v>31080986.341276601</v>
      </c>
      <c r="R2975">
        <v>33166226.2564542</v>
      </c>
      <c r="S2975">
        <v>30625110.645065501</v>
      </c>
      <c r="T2975">
        <v>26389317.7902718</v>
      </c>
      <c r="U2975">
        <v>38512794.369397201</v>
      </c>
      <c r="V2975">
        <v>34404984.780622497</v>
      </c>
      <c r="W2975">
        <v>29060644.474467602</v>
      </c>
      <c r="X2975">
        <v>26</v>
      </c>
      <c r="Y2975">
        <v>23</v>
      </c>
      <c r="Z2975">
        <v>20</v>
      </c>
      <c r="AA2975">
        <v>22</v>
      </c>
      <c r="AB2975">
        <v>21</v>
      </c>
      <c r="AC2975">
        <v>19</v>
      </c>
    </row>
    <row r="2976" spans="1:29" x14ac:dyDescent="0.2">
      <c r="A2976" t="s">
        <v>5961</v>
      </c>
      <c r="B2976" t="str">
        <f t="shared" si="184"/>
        <v>GRM2</v>
      </c>
      <c r="C2976">
        <v>15</v>
      </c>
      <c r="D2976">
        <v>9</v>
      </c>
      <c r="E2976">
        <v>597.05999999999995</v>
      </c>
      <c r="F2976">
        <v>0.81937489219556603</v>
      </c>
      <c r="G2976">
        <v>95826</v>
      </c>
      <c r="H2976" t="s">
        <v>5962</v>
      </c>
      <c r="I2976" t="str">
        <f t="shared" si="185"/>
        <v>Grm2</v>
      </c>
      <c r="J2976">
        <v>6078074.1239900999</v>
      </c>
      <c r="K2976">
        <v>6288939.9205635702</v>
      </c>
      <c r="L2976">
        <v>7860842.3433343498</v>
      </c>
      <c r="M2976">
        <f t="shared" si="186"/>
        <v>6742618.7959626736</v>
      </c>
      <c r="N2976">
        <v>5811034.6586883301</v>
      </c>
      <c r="O2976">
        <v>7050524.37487798</v>
      </c>
      <c r="P2976">
        <v>6815242.5671621896</v>
      </c>
      <c r="Q2976">
        <f t="shared" si="187"/>
        <v>6558933.8669095002</v>
      </c>
      <c r="R2976">
        <v>6337214.2722060997</v>
      </c>
      <c r="S2976">
        <v>6288939.9205635702</v>
      </c>
      <c r="T2976">
        <v>6936888.4747971501</v>
      </c>
      <c r="U2976">
        <v>6762402.1011602199</v>
      </c>
      <c r="V2976">
        <v>8128432.1893050103</v>
      </c>
      <c r="W2976">
        <v>6535234.1194410501</v>
      </c>
      <c r="X2976">
        <v>5</v>
      </c>
      <c r="Y2976">
        <v>5</v>
      </c>
      <c r="Z2976">
        <v>6</v>
      </c>
      <c r="AA2976">
        <v>4</v>
      </c>
      <c r="AB2976">
        <v>5</v>
      </c>
      <c r="AC2976">
        <v>6</v>
      </c>
    </row>
    <row r="2977" spans="1:29" x14ac:dyDescent="0.2">
      <c r="A2977" t="s">
        <v>5963</v>
      </c>
      <c r="B2977" t="str">
        <f t="shared" si="184"/>
        <v>HIG2A</v>
      </c>
      <c r="C2977">
        <v>1</v>
      </c>
      <c r="D2977">
        <v>1</v>
      </c>
      <c r="E2977">
        <v>14.95</v>
      </c>
      <c r="F2977">
        <v>0.82086310690005004</v>
      </c>
      <c r="G2977">
        <v>11361</v>
      </c>
      <c r="H2977" t="s">
        <v>5964</v>
      </c>
      <c r="I2977" t="str">
        <f t="shared" si="185"/>
        <v>Higd2a</v>
      </c>
      <c r="J2977">
        <v>415488.22694586398</v>
      </c>
      <c r="K2977">
        <v>533309.81552187004</v>
      </c>
      <c r="L2977">
        <v>179793.34341102</v>
      </c>
      <c r="M2977">
        <f t="shared" si="186"/>
        <v>376197.12862625136</v>
      </c>
      <c r="N2977">
        <v>309862.515850909</v>
      </c>
      <c r="O2977">
        <v>385386.869531231</v>
      </c>
      <c r="P2977">
        <v>259151.31845995699</v>
      </c>
      <c r="Q2977">
        <f t="shared" si="187"/>
        <v>318133.56794736569</v>
      </c>
      <c r="R2977">
        <v>433202.66716431797</v>
      </c>
      <c r="S2977">
        <v>533309.81552187004</v>
      </c>
      <c r="T2977">
        <v>158660.65203695701</v>
      </c>
      <c r="U2977">
        <v>360592.39900213497</v>
      </c>
      <c r="V2977">
        <v>444306.10676207597</v>
      </c>
      <c r="W2977">
        <v>248503.926574524</v>
      </c>
      <c r="X2977">
        <v>0</v>
      </c>
      <c r="Y2977">
        <v>0</v>
      </c>
      <c r="Z2977">
        <v>0</v>
      </c>
      <c r="AA2977">
        <v>0</v>
      </c>
      <c r="AB2977">
        <v>0</v>
      </c>
      <c r="AC2977">
        <v>0</v>
      </c>
    </row>
    <row r="2978" spans="1:29" x14ac:dyDescent="0.2">
      <c r="A2978" t="s">
        <v>5965</v>
      </c>
      <c r="B2978" t="str">
        <f t="shared" si="184"/>
        <v>CLCN7</v>
      </c>
      <c r="C2978">
        <v>2</v>
      </c>
      <c r="D2978">
        <v>1</v>
      </c>
      <c r="E2978">
        <v>48.6</v>
      </c>
      <c r="F2978">
        <v>0.82095807416135202</v>
      </c>
      <c r="G2978">
        <v>88656</v>
      </c>
      <c r="H2978" t="s">
        <v>5966</v>
      </c>
      <c r="I2978" t="str">
        <f t="shared" si="185"/>
        <v>Clcn7</v>
      </c>
      <c r="J2978">
        <v>51332.055128446998</v>
      </c>
      <c r="K2978">
        <v>97400.829551920397</v>
      </c>
      <c r="L2978">
        <v>86699.3836427856</v>
      </c>
      <c r="M2978">
        <f t="shared" si="186"/>
        <v>78477.422774384337</v>
      </c>
      <c r="N2978">
        <v>101107.626824472</v>
      </c>
      <c r="O2978">
        <v>57969.771720401797</v>
      </c>
      <c r="P2978">
        <v>89246.311586413998</v>
      </c>
      <c r="Q2978">
        <f t="shared" si="187"/>
        <v>82774.570043762607</v>
      </c>
      <c r="R2978">
        <v>53520.609611801199</v>
      </c>
      <c r="S2978">
        <v>97400.829551920397</v>
      </c>
      <c r="T2978">
        <v>76508.843314182101</v>
      </c>
      <c r="U2978">
        <v>117660.70385742</v>
      </c>
      <c r="V2978">
        <v>66832.384856045901</v>
      </c>
      <c r="W2978">
        <v>85579.571785756503</v>
      </c>
      <c r="X2978">
        <v>0</v>
      </c>
      <c r="Y2978">
        <v>0</v>
      </c>
      <c r="Z2978">
        <v>0</v>
      </c>
      <c r="AA2978">
        <v>1</v>
      </c>
      <c r="AB2978">
        <v>1</v>
      </c>
      <c r="AC2978">
        <v>0</v>
      </c>
    </row>
    <row r="2979" spans="1:29" x14ac:dyDescent="0.2">
      <c r="A2979" t="s">
        <v>5967</v>
      </c>
      <c r="B2979" t="str">
        <f t="shared" si="184"/>
        <v>SDHF2</v>
      </c>
      <c r="C2979">
        <v>2</v>
      </c>
      <c r="D2979">
        <v>2</v>
      </c>
      <c r="E2979">
        <v>104.14</v>
      </c>
      <c r="F2979">
        <v>0.82145163061817905</v>
      </c>
      <c r="G2979">
        <v>19419</v>
      </c>
      <c r="H2979" t="s">
        <v>5968</v>
      </c>
      <c r="I2979" t="str">
        <f t="shared" si="185"/>
        <v>Sdhaf2</v>
      </c>
      <c r="J2979">
        <v>317985.21952622902</v>
      </c>
      <c r="K2979">
        <v>220757.06491087799</v>
      </c>
      <c r="L2979">
        <v>148367.986153426</v>
      </c>
      <c r="M2979">
        <f t="shared" si="186"/>
        <v>229036.75686351102</v>
      </c>
      <c r="N2979">
        <v>254609.717126348</v>
      </c>
      <c r="O2979">
        <v>204230.675683476</v>
      </c>
      <c r="P2979">
        <v>166991.01083153201</v>
      </c>
      <c r="Q2979">
        <f t="shared" si="187"/>
        <v>208610.46788045196</v>
      </c>
      <c r="R2979">
        <v>331542.59563542798</v>
      </c>
      <c r="S2979">
        <v>220757.06491087799</v>
      </c>
      <c r="T2979">
        <v>130928.99313128801</v>
      </c>
      <c r="U2979">
        <v>296293.75613802701</v>
      </c>
      <c r="V2979">
        <v>235454.14638720499</v>
      </c>
      <c r="W2979">
        <v>160130.08207286699</v>
      </c>
      <c r="X2979">
        <v>3</v>
      </c>
      <c r="Y2979">
        <v>1</v>
      </c>
      <c r="Z2979">
        <v>2</v>
      </c>
      <c r="AA2979">
        <v>3</v>
      </c>
      <c r="AB2979">
        <v>1</v>
      </c>
      <c r="AC2979">
        <v>1</v>
      </c>
    </row>
    <row r="2980" spans="1:29" x14ac:dyDescent="0.2">
      <c r="A2980" t="s">
        <v>5969</v>
      </c>
      <c r="B2980" t="str">
        <f t="shared" si="184"/>
        <v>TIM8B</v>
      </c>
      <c r="C2980">
        <v>3</v>
      </c>
      <c r="D2980">
        <v>3</v>
      </c>
      <c r="E2980">
        <v>119.6</v>
      </c>
      <c r="F2980">
        <v>0.82155138003822503</v>
      </c>
      <c r="G2980">
        <v>9281</v>
      </c>
      <c r="H2980" t="s">
        <v>5970</v>
      </c>
      <c r="I2980" t="str">
        <f t="shared" si="185"/>
        <v>Timm8b</v>
      </c>
      <c r="J2980">
        <v>1445605.2861915701</v>
      </c>
      <c r="K2980">
        <v>1793225.15895072</v>
      </c>
      <c r="L2980">
        <v>1296244.36243855</v>
      </c>
      <c r="M2980">
        <f t="shared" si="186"/>
        <v>1511691.6025269467</v>
      </c>
      <c r="N2980">
        <v>1398781.5012193799</v>
      </c>
      <c r="O2980">
        <v>1337622.63953417</v>
      </c>
      <c r="P2980">
        <v>1652706.82126845</v>
      </c>
      <c r="Q2980">
        <f t="shared" si="187"/>
        <v>1463036.9873406666</v>
      </c>
      <c r="R2980">
        <v>1507239.0143238001</v>
      </c>
      <c r="S2980">
        <v>1793225.15895072</v>
      </c>
      <c r="T2980">
        <v>1143885.37329533</v>
      </c>
      <c r="U2980">
        <v>1627786.3613783901</v>
      </c>
      <c r="V2980">
        <v>1542122.87515435</v>
      </c>
      <c r="W2980">
        <v>1584804.3413492099</v>
      </c>
      <c r="X2980">
        <v>1</v>
      </c>
      <c r="Y2980">
        <v>1</v>
      </c>
      <c r="Z2980">
        <v>0</v>
      </c>
      <c r="AA2980">
        <v>2</v>
      </c>
      <c r="AB2980">
        <v>1</v>
      </c>
      <c r="AC2980">
        <v>1</v>
      </c>
    </row>
    <row r="2981" spans="1:29" x14ac:dyDescent="0.2">
      <c r="A2981" t="s">
        <v>5971</v>
      </c>
      <c r="B2981" t="str">
        <f t="shared" si="184"/>
        <v>SPG7</v>
      </c>
      <c r="C2981">
        <v>4</v>
      </c>
      <c r="D2981">
        <v>4</v>
      </c>
      <c r="E2981">
        <v>186.62</v>
      </c>
      <c r="F2981">
        <v>0.821555468973305</v>
      </c>
      <c r="G2981">
        <v>85942</v>
      </c>
      <c r="H2981" t="s">
        <v>5972</v>
      </c>
      <c r="I2981" t="str">
        <f t="shared" si="185"/>
        <v>Spg7</v>
      </c>
      <c r="J2981">
        <v>535136.31372942601</v>
      </c>
      <c r="K2981">
        <v>676672.58694102499</v>
      </c>
      <c r="L2981">
        <v>492919.53171172697</v>
      </c>
      <c r="M2981">
        <f t="shared" si="186"/>
        <v>568242.8107940593</v>
      </c>
      <c r="N2981">
        <v>588168.67846361699</v>
      </c>
      <c r="O2981">
        <v>512998.32415128697</v>
      </c>
      <c r="P2981">
        <v>643009.97198215697</v>
      </c>
      <c r="Q2981">
        <f t="shared" si="187"/>
        <v>581392.32486568706</v>
      </c>
      <c r="R2981">
        <v>557951.97882772598</v>
      </c>
      <c r="S2981">
        <v>676672.58694102499</v>
      </c>
      <c r="T2981">
        <v>434982.36819784599</v>
      </c>
      <c r="U2981">
        <v>684462.12089479901</v>
      </c>
      <c r="V2981">
        <v>591427.22858298302</v>
      </c>
      <c r="W2981">
        <v>616591.51037208003</v>
      </c>
      <c r="X2981">
        <v>3</v>
      </c>
      <c r="Y2981">
        <v>4</v>
      </c>
      <c r="Z2981">
        <v>2</v>
      </c>
      <c r="AA2981">
        <v>2</v>
      </c>
      <c r="AB2981">
        <v>4</v>
      </c>
      <c r="AC2981">
        <v>4</v>
      </c>
    </row>
    <row r="2982" spans="1:29" x14ac:dyDescent="0.2">
      <c r="A2982" t="s">
        <v>5973</v>
      </c>
      <c r="B2982" t="str">
        <f t="shared" si="184"/>
        <v>SYHM</v>
      </c>
      <c r="C2982">
        <v>2</v>
      </c>
      <c r="D2982">
        <v>1</v>
      </c>
      <c r="E2982">
        <v>42.07</v>
      </c>
      <c r="F2982">
        <v>0.82184099077105199</v>
      </c>
      <c r="G2982">
        <v>56949</v>
      </c>
      <c r="H2982" t="s">
        <v>5974</v>
      </c>
      <c r="I2982" t="str">
        <f t="shared" si="185"/>
        <v>Hars2</v>
      </c>
      <c r="J2982">
        <v>8884881.9840552807</v>
      </c>
      <c r="K2982">
        <v>4953093.6456090799</v>
      </c>
      <c r="L2982">
        <v>26698639.631993901</v>
      </c>
      <c r="M2982">
        <f t="shared" si="186"/>
        <v>13512205.087219423</v>
      </c>
      <c r="N2982">
        <v>8131953.9621661203</v>
      </c>
      <c r="O2982">
        <v>7406491.47322396</v>
      </c>
      <c r="P2982">
        <v>13344150.9135943</v>
      </c>
      <c r="Q2982">
        <f t="shared" si="187"/>
        <v>9627532.1163281277</v>
      </c>
      <c r="R2982">
        <v>9263691.0586504899</v>
      </c>
      <c r="S2982">
        <v>4953093.6456090799</v>
      </c>
      <c r="T2982">
        <v>23560513.9330885</v>
      </c>
      <c r="U2982">
        <v>9463296.2613757793</v>
      </c>
      <c r="V2982">
        <v>8538820.7315868903</v>
      </c>
      <c r="W2982">
        <v>12795898.2363564</v>
      </c>
      <c r="X2982">
        <v>0</v>
      </c>
      <c r="Y2982">
        <v>0</v>
      </c>
      <c r="Z2982">
        <v>0</v>
      </c>
      <c r="AA2982">
        <v>0</v>
      </c>
      <c r="AB2982">
        <v>0</v>
      </c>
      <c r="AC2982">
        <v>0</v>
      </c>
    </row>
    <row r="2983" spans="1:29" x14ac:dyDescent="0.2">
      <c r="A2983" t="s">
        <v>5975</v>
      </c>
      <c r="B2983" t="str">
        <f t="shared" si="184"/>
        <v>PROD</v>
      </c>
      <c r="C2983">
        <v>8</v>
      </c>
      <c r="D2983">
        <v>7</v>
      </c>
      <c r="E2983">
        <v>334.05</v>
      </c>
      <c r="F2983">
        <v>0.82231724633313696</v>
      </c>
      <c r="G2983">
        <v>67992</v>
      </c>
      <c r="H2983" t="s">
        <v>5976</v>
      </c>
      <c r="I2983" t="str">
        <f t="shared" si="185"/>
        <v>Prodh</v>
      </c>
      <c r="J2983">
        <v>3895621.5296012401</v>
      </c>
      <c r="K2983">
        <v>2760417.3974090898</v>
      </c>
      <c r="L2983">
        <v>3225447.2660917002</v>
      </c>
      <c r="M2983">
        <f t="shared" si="186"/>
        <v>3293828.7310340102</v>
      </c>
      <c r="N2983">
        <v>2867182.1802533199</v>
      </c>
      <c r="O2983">
        <v>3302905.70973538</v>
      </c>
      <c r="P2983">
        <v>3378989.2449904401</v>
      </c>
      <c r="Q2983">
        <f t="shared" si="187"/>
        <v>3183025.7116597132</v>
      </c>
      <c r="R2983">
        <v>4061712.2879534299</v>
      </c>
      <c r="S2983">
        <v>2760417.3974090898</v>
      </c>
      <c r="T2983">
        <v>2846332.1090760902</v>
      </c>
      <c r="U2983">
        <v>3336589.7708362201</v>
      </c>
      <c r="V2983">
        <v>3807865.0128370202</v>
      </c>
      <c r="W2983">
        <v>3240161.3861090802</v>
      </c>
      <c r="X2983">
        <v>5</v>
      </c>
      <c r="Y2983">
        <v>2</v>
      </c>
      <c r="Z2983">
        <v>4</v>
      </c>
      <c r="AA2983">
        <v>4</v>
      </c>
      <c r="AB2983">
        <v>3</v>
      </c>
      <c r="AC2983">
        <v>3</v>
      </c>
    </row>
    <row r="2984" spans="1:29" x14ac:dyDescent="0.2">
      <c r="A2984" t="s">
        <v>5977</v>
      </c>
      <c r="B2984" t="str">
        <f t="shared" si="184"/>
        <v>ABCA7</v>
      </c>
      <c r="C2984">
        <v>2</v>
      </c>
      <c r="D2984">
        <v>1</v>
      </c>
      <c r="E2984">
        <v>37.93</v>
      </c>
      <c r="F2984">
        <v>0.82248660887041303</v>
      </c>
      <c r="G2984">
        <v>236733</v>
      </c>
      <c r="H2984" t="s">
        <v>5978</v>
      </c>
      <c r="I2984" t="str">
        <f t="shared" si="185"/>
        <v>Abca7</v>
      </c>
      <c r="J2984">
        <v>152563.21148793699</v>
      </c>
      <c r="K2984">
        <v>50487.229170670602</v>
      </c>
      <c r="L2984">
        <v>62113.909543477901</v>
      </c>
      <c r="M2984">
        <f t="shared" si="186"/>
        <v>88388.116734028488</v>
      </c>
      <c r="N2984">
        <v>158924.08804654999</v>
      </c>
      <c r="O2984">
        <v>50840.559257514702</v>
      </c>
      <c r="P2984">
        <v>40053.196528480898</v>
      </c>
      <c r="Q2984">
        <f t="shared" si="187"/>
        <v>83272.614610848541</v>
      </c>
      <c r="R2984">
        <v>159067.78060486299</v>
      </c>
      <c r="S2984">
        <v>50487.229170670602</v>
      </c>
      <c r="T2984">
        <v>54813.116001761402</v>
      </c>
      <c r="U2984">
        <v>184942.725358575</v>
      </c>
      <c r="V2984">
        <v>58613.234479911102</v>
      </c>
      <c r="W2984">
        <v>38407.5862254452</v>
      </c>
      <c r="X2984">
        <v>1</v>
      </c>
      <c r="Y2984">
        <v>0</v>
      </c>
      <c r="Z2984">
        <v>0</v>
      </c>
      <c r="AA2984">
        <v>0</v>
      </c>
      <c r="AB2984">
        <v>0</v>
      </c>
      <c r="AC2984">
        <v>0</v>
      </c>
    </row>
    <row r="2985" spans="1:29" x14ac:dyDescent="0.2">
      <c r="A2985" t="s">
        <v>5979</v>
      </c>
      <c r="B2985" t="str">
        <f t="shared" si="184"/>
        <v>GRM1</v>
      </c>
      <c r="C2985">
        <v>3</v>
      </c>
      <c r="D2985">
        <v>3</v>
      </c>
      <c r="E2985">
        <v>120.7</v>
      </c>
      <c r="F2985">
        <v>0.82255845837104002</v>
      </c>
      <c r="G2985">
        <v>133127</v>
      </c>
      <c r="H2985" t="s">
        <v>5980</v>
      </c>
      <c r="I2985" t="str">
        <f t="shared" si="185"/>
        <v>Grm1</v>
      </c>
      <c r="J2985">
        <v>371211.53277227498</v>
      </c>
      <c r="K2985">
        <v>442777.06858289399</v>
      </c>
      <c r="L2985">
        <v>430147.95284109598</v>
      </c>
      <c r="M2985">
        <f t="shared" si="186"/>
        <v>414712.18473208835</v>
      </c>
      <c r="N2985">
        <v>521839.601906166</v>
      </c>
      <c r="O2985">
        <v>318151.99696724099</v>
      </c>
      <c r="P2985">
        <v>381110.40367078199</v>
      </c>
      <c r="Q2985">
        <f t="shared" si="187"/>
        <v>407034.00084806298</v>
      </c>
      <c r="R2985">
        <v>387038.22551404499</v>
      </c>
      <c r="S2985">
        <v>442777.06858289399</v>
      </c>
      <c r="T2985">
        <v>379588.88452344999</v>
      </c>
      <c r="U2985">
        <v>607273.82087158598</v>
      </c>
      <c r="V2985">
        <v>366792.14136961999</v>
      </c>
      <c r="W2985">
        <v>365452.24748769699</v>
      </c>
      <c r="X2985">
        <v>1</v>
      </c>
      <c r="Y2985">
        <v>1</v>
      </c>
      <c r="Z2985">
        <v>0</v>
      </c>
      <c r="AA2985">
        <v>2</v>
      </c>
      <c r="AB2985">
        <v>0</v>
      </c>
      <c r="AC2985">
        <v>1</v>
      </c>
    </row>
    <row r="2986" spans="1:29" x14ac:dyDescent="0.2">
      <c r="A2986" t="s">
        <v>5981</v>
      </c>
      <c r="B2986" t="str">
        <f t="shared" si="184"/>
        <v>FMNL2</v>
      </c>
      <c r="C2986">
        <v>3</v>
      </c>
      <c r="D2986">
        <v>2</v>
      </c>
      <c r="E2986">
        <v>130.16</v>
      </c>
      <c r="F2986">
        <v>0.82317231024156201</v>
      </c>
      <c r="G2986">
        <v>123024</v>
      </c>
      <c r="H2986" t="s">
        <v>5982</v>
      </c>
      <c r="I2986" t="str">
        <f t="shared" si="185"/>
        <v>Fmnl2</v>
      </c>
      <c r="J2986">
        <v>46326.296789591303</v>
      </c>
      <c r="K2986">
        <v>82504.981470552797</v>
      </c>
      <c r="L2986">
        <v>128161.893567582</v>
      </c>
      <c r="M2986">
        <f t="shared" si="186"/>
        <v>85664.390609242037</v>
      </c>
      <c r="N2986">
        <v>81409.557953890297</v>
      </c>
      <c r="O2986">
        <v>75243.080202979298</v>
      </c>
      <c r="P2986">
        <v>64399.267869929601</v>
      </c>
      <c r="Q2986">
        <f t="shared" si="187"/>
        <v>73683.968675599739</v>
      </c>
      <c r="R2986">
        <v>48301.429565443599</v>
      </c>
      <c r="S2986">
        <v>82504.981470552797</v>
      </c>
      <c r="T2986">
        <v>113097.90014437999</v>
      </c>
      <c r="U2986">
        <v>94737.718512623207</v>
      </c>
      <c r="V2986">
        <v>86746.494675431997</v>
      </c>
      <c r="W2986">
        <v>61753.384197715</v>
      </c>
      <c r="X2986">
        <v>1</v>
      </c>
      <c r="Y2986">
        <v>1</v>
      </c>
      <c r="Z2986">
        <v>0</v>
      </c>
      <c r="AA2986">
        <v>1</v>
      </c>
      <c r="AB2986">
        <v>0</v>
      </c>
      <c r="AC2986">
        <v>1</v>
      </c>
    </row>
    <row r="2987" spans="1:29" x14ac:dyDescent="0.2">
      <c r="A2987" t="s">
        <v>5983</v>
      </c>
      <c r="B2987" t="str">
        <f t="shared" si="184"/>
        <v>KTN1</v>
      </c>
      <c r="C2987">
        <v>28</v>
      </c>
      <c r="D2987">
        <v>27</v>
      </c>
      <c r="E2987">
        <v>1541.96</v>
      </c>
      <c r="F2987">
        <v>0.82325592927611801</v>
      </c>
      <c r="G2987">
        <v>152498</v>
      </c>
      <c r="H2987" t="s">
        <v>5984</v>
      </c>
      <c r="I2987" t="str">
        <f t="shared" si="185"/>
        <v>Ktn1</v>
      </c>
      <c r="J2987">
        <v>14270027.3359388</v>
      </c>
      <c r="K2987">
        <v>18008926.3448206</v>
      </c>
      <c r="L2987">
        <v>19289161.420913801</v>
      </c>
      <c r="M2987">
        <f t="shared" si="186"/>
        <v>17189371.700557735</v>
      </c>
      <c r="N2987">
        <v>15555116.739808099</v>
      </c>
      <c r="O2987">
        <v>17690373.6711783</v>
      </c>
      <c r="P2987">
        <v>16788084.348257501</v>
      </c>
      <c r="Q2987">
        <f t="shared" si="187"/>
        <v>16677858.253081301</v>
      </c>
      <c r="R2987">
        <v>14878433.374339299</v>
      </c>
      <c r="S2987">
        <v>18008926.3448206</v>
      </c>
      <c r="T2987">
        <v>17021936.7982492</v>
      </c>
      <c r="U2987">
        <v>18101759.893618401</v>
      </c>
      <c r="V2987">
        <v>20394937.332888499</v>
      </c>
      <c r="W2987">
        <v>16098335.5400174</v>
      </c>
      <c r="X2987">
        <v>14</v>
      </c>
      <c r="Y2987">
        <v>19</v>
      </c>
      <c r="Z2987">
        <v>20</v>
      </c>
      <c r="AA2987">
        <v>16</v>
      </c>
      <c r="AB2987">
        <v>17</v>
      </c>
      <c r="AC2987">
        <v>14</v>
      </c>
    </row>
    <row r="2988" spans="1:29" x14ac:dyDescent="0.2">
      <c r="A2988" t="s">
        <v>5985</v>
      </c>
      <c r="B2988" t="str">
        <f t="shared" si="184"/>
        <v>GBRB1</v>
      </c>
      <c r="C2988">
        <v>7</v>
      </c>
      <c r="D2988">
        <v>1</v>
      </c>
      <c r="E2988">
        <v>295.47000000000003</v>
      </c>
      <c r="F2988">
        <v>0.82334887737375295</v>
      </c>
      <c r="G2988">
        <v>54066</v>
      </c>
      <c r="H2988" t="s">
        <v>5986</v>
      </c>
      <c r="I2988" t="str">
        <f t="shared" si="185"/>
        <v>Gabrb1</v>
      </c>
      <c r="J2988">
        <v>155927.76665943299</v>
      </c>
      <c r="K2988">
        <v>120730.984006271</v>
      </c>
      <c r="L2988">
        <v>95507.3969694486</v>
      </c>
      <c r="M2988">
        <f t="shared" si="186"/>
        <v>124055.38254505087</v>
      </c>
      <c r="N2988">
        <v>199608.33699325801</v>
      </c>
      <c r="O2988">
        <v>114754.632823871</v>
      </c>
      <c r="P2988">
        <v>94820.188923822207</v>
      </c>
      <c r="Q2988">
        <f t="shared" si="187"/>
        <v>136394.38624698375</v>
      </c>
      <c r="R2988">
        <v>162575.78439314701</v>
      </c>
      <c r="S2988">
        <v>120730.984006271</v>
      </c>
      <c r="T2988">
        <v>84281.573444484005</v>
      </c>
      <c r="U2988">
        <v>232287.69346163099</v>
      </c>
      <c r="V2988">
        <v>132298.705985762</v>
      </c>
      <c r="W2988">
        <v>90924.442932166305</v>
      </c>
      <c r="X2988">
        <v>1</v>
      </c>
      <c r="Y2988">
        <v>0</v>
      </c>
      <c r="Z2988">
        <v>1</v>
      </c>
      <c r="AA2988">
        <v>0</v>
      </c>
      <c r="AB2988">
        <v>1</v>
      </c>
      <c r="AC2988">
        <v>1</v>
      </c>
    </row>
    <row r="2989" spans="1:29" x14ac:dyDescent="0.2">
      <c r="A2989" t="s">
        <v>5987</v>
      </c>
      <c r="B2989" t="str">
        <f t="shared" si="184"/>
        <v>TOM1</v>
      </c>
      <c r="C2989">
        <v>5</v>
      </c>
      <c r="D2989">
        <v>5</v>
      </c>
      <c r="E2989">
        <v>280.54000000000002</v>
      </c>
      <c r="F2989">
        <v>0.82335159720886097</v>
      </c>
      <c r="G2989">
        <v>54291</v>
      </c>
      <c r="H2989" t="s">
        <v>5988</v>
      </c>
      <c r="I2989" t="str">
        <f t="shared" si="185"/>
        <v>Tom1</v>
      </c>
      <c r="J2989">
        <v>1606974.33127719</v>
      </c>
      <c r="K2989">
        <v>1335058.15123643</v>
      </c>
      <c r="L2989">
        <v>1114408.72908258</v>
      </c>
      <c r="M2989">
        <f t="shared" si="186"/>
        <v>1352147.0705320667</v>
      </c>
      <c r="N2989">
        <v>1639958.6832000399</v>
      </c>
      <c r="O2989">
        <v>1171111.23745546</v>
      </c>
      <c r="P2989">
        <v>1379442.21541578</v>
      </c>
      <c r="Q2989">
        <f t="shared" si="187"/>
        <v>1396837.3786904267</v>
      </c>
      <c r="R2989">
        <v>1675488.06735402</v>
      </c>
      <c r="S2989">
        <v>1335058.15123643</v>
      </c>
      <c r="T2989">
        <v>983422.47959488002</v>
      </c>
      <c r="U2989">
        <v>1908448.4427410399</v>
      </c>
      <c r="V2989">
        <v>1350154.65143393</v>
      </c>
      <c r="W2989">
        <v>1322766.9805062199</v>
      </c>
      <c r="X2989">
        <v>3</v>
      </c>
      <c r="Y2989">
        <v>5</v>
      </c>
      <c r="Z2989">
        <v>2</v>
      </c>
      <c r="AA2989">
        <v>4</v>
      </c>
      <c r="AB2989">
        <v>4</v>
      </c>
      <c r="AC2989">
        <v>3</v>
      </c>
    </row>
    <row r="2990" spans="1:29" x14ac:dyDescent="0.2">
      <c r="A2990" t="s">
        <v>5989</v>
      </c>
      <c r="B2990" t="str">
        <f t="shared" si="184"/>
        <v>PAIP1</v>
      </c>
      <c r="C2990">
        <v>3</v>
      </c>
      <c r="D2990">
        <v>2</v>
      </c>
      <c r="E2990">
        <v>116.42</v>
      </c>
      <c r="F2990">
        <v>0.82369515281463301</v>
      </c>
      <c r="G2990">
        <v>45673</v>
      </c>
      <c r="H2990" t="s">
        <v>5990</v>
      </c>
      <c r="I2990" t="str">
        <f t="shared" si="185"/>
        <v>Paip1</v>
      </c>
      <c r="J2990">
        <v>418339.34384606499</v>
      </c>
      <c r="K2990">
        <v>608831.92446093797</v>
      </c>
      <c r="L2990">
        <v>777808.093495799</v>
      </c>
      <c r="M2990">
        <f t="shared" si="186"/>
        <v>601659.78726760065</v>
      </c>
      <c r="N2990">
        <v>503651.39646358002</v>
      </c>
      <c r="O2990">
        <v>654353.10465886502</v>
      </c>
      <c r="P2990">
        <v>696207.50598690799</v>
      </c>
      <c r="Q2990">
        <f t="shared" si="187"/>
        <v>618070.66903645103</v>
      </c>
      <c r="R2990">
        <v>436175.342117452</v>
      </c>
      <c r="S2990">
        <v>608831.92446093797</v>
      </c>
      <c r="T2990">
        <v>686385.47419159894</v>
      </c>
      <c r="U2990">
        <v>586107.88985835703</v>
      </c>
      <c r="V2990">
        <v>754392.80204925803</v>
      </c>
      <c r="W2990">
        <v>667603.39085496904</v>
      </c>
      <c r="X2990">
        <v>2</v>
      </c>
      <c r="Y2990">
        <v>1</v>
      </c>
      <c r="Z2990">
        <v>1</v>
      </c>
      <c r="AA2990">
        <v>2</v>
      </c>
      <c r="AB2990">
        <v>2</v>
      </c>
      <c r="AC2990">
        <v>1</v>
      </c>
    </row>
    <row r="2991" spans="1:29" x14ac:dyDescent="0.2">
      <c r="A2991" t="s">
        <v>5991</v>
      </c>
      <c r="B2991" t="str">
        <f t="shared" si="184"/>
        <v>GET3</v>
      </c>
      <c r="C2991">
        <v>6</v>
      </c>
      <c r="D2991">
        <v>6</v>
      </c>
      <c r="E2991">
        <v>286.26</v>
      </c>
      <c r="F2991">
        <v>0.82449688667975896</v>
      </c>
      <c r="G2991">
        <v>38797</v>
      </c>
      <c r="H2991" t="s">
        <v>5992</v>
      </c>
      <c r="I2991" t="str">
        <f t="shared" si="185"/>
        <v>Get3</v>
      </c>
      <c r="J2991">
        <v>4076647.27622585</v>
      </c>
      <c r="K2991">
        <v>3379799.3451962802</v>
      </c>
      <c r="L2991">
        <v>3281013.5528403302</v>
      </c>
      <c r="M2991">
        <f t="shared" si="186"/>
        <v>3579153.3914208203</v>
      </c>
      <c r="N2991">
        <v>4053880.2593549001</v>
      </c>
      <c r="O2991">
        <v>3227578.7849328401</v>
      </c>
      <c r="P2991">
        <v>3212379.1170227299</v>
      </c>
      <c r="Q2991">
        <f t="shared" si="187"/>
        <v>3497946.0537701566</v>
      </c>
      <c r="R2991">
        <v>4250456.1107077897</v>
      </c>
      <c r="S2991">
        <v>3379799.3451962802</v>
      </c>
      <c r="T2991">
        <v>2895367.2019196302</v>
      </c>
      <c r="U2991">
        <v>4717570.9652197203</v>
      </c>
      <c r="V2991">
        <v>3721021.85511842</v>
      </c>
      <c r="W2991">
        <v>3080396.5380924698</v>
      </c>
      <c r="X2991">
        <v>4</v>
      </c>
      <c r="Y2991">
        <v>5</v>
      </c>
      <c r="Z2991">
        <v>3</v>
      </c>
      <c r="AA2991">
        <v>6</v>
      </c>
      <c r="AB2991">
        <v>3</v>
      </c>
      <c r="AC2991">
        <v>4</v>
      </c>
    </row>
    <row r="2992" spans="1:29" x14ac:dyDescent="0.2">
      <c r="A2992" t="s">
        <v>5993</v>
      </c>
      <c r="B2992" t="str">
        <f t="shared" si="184"/>
        <v>ATX2</v>
      </c>
      <c r="C2992">
        <v>7</v>
      </c>
      <c r="D2992">
        <v>7</v>
      </c>
      <c r="E2992">
        <v>332.9</v>
      </c>
      <c r="F2992">
        <v>0.82503460752226498</v>
      </c>
      <c r="G2992">
        <v>136400</v>
      </c>
      <c r="H2992" t="s">
        <v>5994</v>
      </c>
      <c r="I2992" t="str">
        <f t="shared" si="185"/>
        <v>Atxn2</v>
      </c>
      <c r="J2992">
        <v>2016702.14294224</v>
      </c>
      <c r="K2992">
        <v>2836194.6481884602</v>
      </c>
      <c r="L2992">
        <v>3429130.97335904</v>
      </c>
      <c r="M2992">
        <f t="shared" si="186"/>
        <v>2760675.9214965799</v>
      </c>
      <c r="N2992">
        <v>1663159.52133585</v>
      </c>
      <c r="O2992">
        <v>3172162.84420247</v>
      </c>
      <c r="P2992">
        <v>3088456.8431692901</v>
      </c>
      <c r="Q2992">
        <f t="shared" si="187"/>
        <v>2641259.73623587</v>
      </c>
      <c r="R2992">
        <v>2102684.7225502902</v>
      </c>
      <c r="S2992">
        <v>2836194.6481884602</v>
      </c>
      <c r="T2992">
        <v>3026075.0805968102</v>
      </c>
      <c r="U2992">
        <v>1935447.6616019399</v>
      </c>
      <c r="V2992">
        <v>3657133.7394999</v>
      </c>
      <c r="W2992">
        <v>2961565.6873538899</v>
      </c>
      <c r="X2992">
        <v>1</v>
      </c>
      <c r="Y2992">
        <v>4</v>
      </c>
      <c r="Z2992">
        <v>5</v>
      </c>
      <c r="AA2992">
        <v>3</v>
      </c>
      <c r="AB2992">
        <v>3</v>
      </c>
      <c r="AC2992">
        <v>3</v>
      </c>
    </row>
    <row r="2993" spans="1:29" x14ac:dyDescent="0.2">
      <c r="A2993" t="s">
        <v>5995</v>
      </c>
      <c r="B2993" t="str">
        <f t="shared" si="184"/>
        <v>ARFG2</v>
      </c>
      <c r="C2993">
        <v>5</v>
      </c>
      <c r="D2993">
        <v>5</v>
      </c>
      <c r="E2993">
        <v>151.97</v>
      </c>
      <c r="F2993">
        <v>0.825970081017247</v>
      </c>
      <c r="G2993">
        <v>56563</v>
      </c>
      <c r="H2993" t="s">
        <v>5996</v>
      </c>
      <c r="I2993" t="str">
        <f t="shared" si="185"/>
        <v>Arfgap2</v>
      </c>
      <c r="J2993">
        <v>901564.00245583605</v>
      </c>
      <c r="K2993">
        <v>894100.22048766096</v>
      </c>
      <c r="L2993">
        <v>2997321.5477469401</v>
      </c>
      <c r="M2993">
        <f t="shared" si="186"/>
        <v>1597661.9235634792</v>
      </c>
      <c r="N2993">
        <v>947210.31507003796</v>
      </c>
      <c r="O2993">
        <v>1165583.3594283401</v>
      </c>
      <c r="P2993">
        <v>1615768.7860284499</v>
      </c>
      <c r="Q2993">
        <f t="shared" si="187"/>
        <v>1242854.1535089428</v>
      </c>
      <c r="R2993">
        <v>940002.39995751705</v>
      </c>
      <c r="S2993">
        <v>894100.22048766096</v>
      </c>
      <c r="T2993">
        <v>2645020.0107953702</v>
      </c>
      <c r="U2993">
        <v>1102285.1180715701</v>
      </c>
      <c r="V2993">
        <v>1343781.6528731</v>
      </c>
      <c r="W2993">
        <v>1549383.9280878101</v>
      </c>
      <c r="X2993">
        <v>1</v>
      </c>
      <c r="Y2993">
        <v>0</v>
      </c>
      <c r="Z2993">
        <v>3</v>
      </c>
      <c r="AA2993">
        <v>0</v>
      </c>
      <c r="AB2993">
        <v>0</v>
      </c>
      <c r="AC2993">
        <v>0</v>
      </c>
    </row>
    <row r="2994" spans="1:29" x14ac:dyDescent="0.2">
      <c r="A2994" t="s">
        <v>5997</v>
      </c>
      <c r="B2994" t="str">
        <f t="shared" si="184"/>
        <v>CP46A</v>
      </c>
      <c r="C2994">
        <v>15</v>
      </c>
      <c r="D2994">
        <v>15</v>
      </c>
      <c r="E2994">
        <v>737.54</v>
      </c>
      <c r="F2994">
        <v>0.82600889496775498</v>
      </c>
      <c r="G2994">
        <v>56777</v>
      </c>
      <c r="H2994" t="s">
        <v>5998</v>
      </c>
      <c r="I2994" t="str">
        <f t="shared" si="185"/>
        <v>Cyp46a1</v>
      </c>
      <c r="J2994">
        <v>7817050.10602233</v>
      </c>
      <c r="K2994">
        <v>9343051.0868615396</v>
      </c>
      <c r="L2994">
        <v>9904392.7969163004</v>
      </c>
      <c r="M2994">
        <f t="shared" si="186"/>
        <v>9021497.9966000561</v>
      </c>
      <c r="N2994">
        <v>9320715.72533774</v>
      </c>
      <c r="O2994">
        <v>8884913.5793852508</v>
      </c>
      <c r="P2994">
        <v>9192850.4740426894</v>
      </c>
      <c r="Q2994">
        <f t="shared" si="187"/>
        <v>9132826.5929218922</v>
      </c>
      <c r="R2994">
        <v>8150331.9123581601</v>
      </c>
      <c r="S2994">
        <v>9343051.0868615396</v>
      </c>
      <c r="T2994">
        <v>8740242.4882686902</v>
      </c>
      <c r="U2994">
        <v>10846679.0008044</v>
      </c>
      <c r="V2994">
        <v>10243268.9680785</v>
      </c>
      <c r="W2994">
        <v>8815156.5378397591</v>
      </c>
      <c r="X2994">
        <v>9</v>
      </c>
      <c r="Y2994">
        <v>11</v>
      </c>
      <c r="Z2994">
        <v>8</v>
      </c>
      <c r="AA2994">
        <v>10</v>
      </c>
      <c r="AB2994">
        <v>10</v>
      </c>
      <c r="AC2994">
        <v>11</v>
      </c>
    </row>
    <row r="2995" spans="1:29" x14ac:dyDescent="0.2">
      <c r="A2995" t="s">
        <v>5999</v>
      </c>
      <c r="B2995" t="str">
        <f t="shared" si="184"/>
        <v>STX1A</v>
      </c>
      <c r="C2995">
        <v>39</v>
      </c>
      <c r="D2995">
        <v>31</v>
      </c>
      <c r="E2995">
        <v>3573.71</v>
      </c>
      <c r="F2995">
        <v>0.826502593651669</v>
      </c>
      <c r="G2995">
        <v>33034</v>
      </c>
      <c r="H2995" t="s">
        <v>6000</v>
      </c>
      <c r="I2995" t="str">
        <f t="shared" si="185"/>
        <v>Stx1a</v>
      </c>
      <c r="J2995">
        <v>153827464.17658901</v>
      </c>
      <c r="K2995">
        <v>180393506.66943201</v>
      </c>
      <c r="L2995">
        <v>221405236.817067</v>
      </c>
      <c r="M2995">
        <f t="shared" si="186"/>
        <v>185208735.88769603</v>
      </c>
      <c r="N2995">
        <v>158330106.41714999</v>
      </c>
      <c r="O2995">
        <v>175183714.64011499</v>
      </c>
      <c r="P2995">
        <v>202564117.676083</v>
      </c>
      <c r="Q2995">
        <f t="shared" si="187"/>
        <v>178692646.24444935</v>
      </c>
      <c r="R2995">
        <v>160385935.010151</v>
      </c>
      <c r="S2995">
        <v>180393506.66943201</v>
      </c>
      <c r="T2995">
        <v>195381533.99532199</v>
      </c>
      <c r="U2995">
        <v>184251498.60557401</v>
      </c>
      <c r="V2995">
        <v>201966388.513816</v>
      </c>
      <c r="W2995">
        <v>194241645.86447501</v>
      </c>
      <c r="X2995">
        <v>46</v>
      </c>
      <c r="Y2995">
        <v>41</v>
      </c>
      <c r="Z2995">
        <v>31</v>
      </c>
      <c r="AA2995">
        <v>40</v>
      </c>
      <c r="AB2995">
        <v>35</v>
      </c>
      <c r="AC2995">
        <v>34</v>
      </c>
    </row>
    <row r="2996" spans="1:29" x14ac:dyDescent="0.2">
      <c r="A2996" t="s">
        <v>6001</v>
      </c>
      <c r="B2996" t="str">
        <f t="shared" si="184"/>
        <v>AVL9</v>
      </c>
      <c r="C2996">
        <v>3</v>
      </c>
      <c r="D2996">
        <v>3</v>
      </c>
      <c r="E2996">
        <v>195.24</v>
      </c>
      <c r="F2996">
        <v>0.82702209843530305</v>
      </c>
      <c r="G2996">
        <v>72140</v>
      </c>
      <c r="H2996" t="s">
        <v>6002</v>
      </c>
      <c r="I2996" t="str">
        <f t="shared" si="185"/>
        <v>Avl9</v>
      </c>
      <c r="J2996">
        <v>693479.92758729705</v>
      </c>
      <c r="K2996">
        <v>561759.67746928602</v>
      </c>
      <c r="L2996">
        <v>489872.56571052503</v>
      </c>
      <c r="M2996">
        <f t="shared" si="186"/>
        <v>581704.05692236929</v>
      </c>
      <c r="N2996">
        <v>712752.692438283</v>
      </c>
      <c r="O2996">
        <v>562193.60627946199</v>
      </c>
      <c r="P2996">
        <v>524290.85626932001</v>
      </c>
      <c r="Q2996">
        <f t="shared" si="187"/>
        <v>599745.71832902171</v>
      </c>
      <c r="R2996">
        <v>723046.61064410396</v>
      </c>
      <c r="S2996">
        <v>561759.67746928602</v>
      </c>
      <c r="T2996">
        <v>432293.53888240299</v>
      </c>
      <c r="U2996">
        <v>829442.70479367697</v>
      </c>
      <c r="V2996">
        <v>648143.65044763498</v>
      </c>
      <c r="W2996">
        <v>502750.04281013098</v>
      </c>
      <c r="X2996">
        <v>3</v>
      </c>
      <c r="Y2996">
        <v>3</v>
      </c>
      <c r="Z2996">
        <v>2</v>
      </c>
      <c r="AA2996">
        <v>3</v>
      </c>
      <c r="AB2996">
        <v>3</v>
      </c>
      <c r="AC2996">
        <v>2</v>
      </c>
    </row>
    <row r="2997" spans="1:29" x14ac:dyDescent="0.2">
      <c r="A2997" t="s">
        <v>6003</v>
      </c>
      <c r="B2997" t="str">
        <f t="shared" si="184"/>
        <v>CCSAP</v>
      </c>
      <c r="C2997">
        <v>4</v>
      </c>
      <c r="D2997">
        <v>4</v>
      </c>
      <c r="E2997">
        <v>199.74</v>
      </c>
      <c r="F2997">
        <v>0.82704581131018196</v>
      </c>
      <c r="G2997">
        <v>28361</v>
      </c>
      <c r="H2997" t="s">
        <v>6004</v>
      </c>
      <c r="I2997" t="str">
        <f t="shared" si="185"/>
        <v>Ccsap</v>
      </c>
      <c r="J2997">
        <v>1859609.16948996</v>
      </c>
      <c r="K2997">
        <v>1699230.5991312601</v>
      </c>
      <c r="L2997">
        <v>2641656.3262639502</v>
      </c>
      <c r="M2997">
        <f t="shared" si="186"/>
        <v>2066832.0316283901</v>
      </c>
      <c r="N2997">
        <v>1841608.45880844</v>
      </c>
      <c r="O2997">
        <v>2027292.89809434</v>
      </c>
      <c r="P2997">
        <v>2029496.3281499599</v>
      </c>
      <c r="Q2997">
        <f t="shared" si="187"/>
        <v>1966132.5616842464</v>
      </c>
      <c r="R2997">
        <v>1938894.0524931799</v>
      </c>
      <c r="S2997">
        <v>1699230.5991312601</v>
      </c>
      <c r="T2997">
        <v>2331159.24778393</v>
      </c>
      <c r="U2997">
        <v>2143111.7938249698</v>
      </c>
      <c r="V2997">
        <v>2337232.2360497802</v>
      </c>
      <c r="W2997">
        <v>1946113.21875938</v>
      </c>
      <c r="X2997">
        <v>3</v>
      </c>
      <c r="Y2997">
        <v>2</v>
      </c>
      <c r="Z2997">
        <v>2</v>
      </c>
      <c r="AA2997">
        <v>2</v>
      </c>
      <c r="AB2997">
        <v>0</v>
      </c>
      <c r="AC2997">
        <v>2</v>
      </c>
    </row>
    <row r="2998" spans="1:29" x14ac:dyDescent="0.2">
      <c r="A2998" t="s">
        <v>6005</v>
      </c>
      <c r="B2998" t="str">
        <f t="shared" si="184"/>
        <v>GGA3</v>
      </c>
      <c r="C2998">
        <v>6</v>
      </c>
      <c r="D2998">
        <v>5</v>
      </c>
      <c r="E2998">
        <v>211.83</v>
      </c>
      <c r="F2998">
        <v>0.82750164102587598</v>
      </c>
      <c r="G2998">
        <v>77924</v>
      </c>
      <c r="H2998" t="s">
        <v>6006</v>
      </c>
      <c r="I2998" t="str">
        <f t="shared" si="185"/>
        <v>Gga3</v>
      </c>
      <c r="J2998">
        <v>928105.39591141103</v>
      </c>
      <c r="K2998">
        <v>573495.55228960398</v>
      </c>
      <c r="L2998">
        <v>899519.22207225102</v>
      </c>
      <c r="M2998">
        <f t="shared" si="186"/>
        <v>800373.39009108872</v>
      </c>
      <c r="N2998">
        <v>944376.29321878101</v>
      </c>
      <c r="O2998">
        <v>712505.88842961402</v>
      </c>
      <c r="P2998">
        <v>619330.83908772795</v>
      </c>
      <c r="Q2998">
        <f t="shared" si="187"/>
        <v>758737.67357870762</v>
      </c>
      <c r="R2998">
        <v>967675.39208951895</v>
      </c>
      <c r="S2998">
        <v>573495.55228960398</v>
      </c>
      <c r="T2998">
        <v>793790.82443278201</v>
      </c>
      <c r="U2998">
        <v>1098987.11755233</v>
      </c>
      <c r="V2998">
        <v>821436.17845174402</v>
      </c>
      <c r="W2998">
        <v>593885.24926905194</v>
      </c>
      <c r="X2998">
        <v>1</v>
      </c>
      <c r="Y2998">
        <v>1</v>
      </c>
      <c r="Z2998">
        <v>4</v>
      </c>
      <c r="AA2998">
        <v>1</v>
      </c>
      <c r="AB2998">
        <v>2</v>
      </c>
      <c r="AC2998">
        <v>1</v>
      </c>
    </row>
    <row r="2999" spans="1:29" x14ac:dyDescent="0.2">
      <c r="A2999" t="s">
        <v>6007</v>
      </c>
      <c r="B2999" t="str">
        <f t="shared" si="184"/>
        <v>OSB10</v>
      </c>
      <c r="C2999">
        <v>1</v>
      </c>
      <c r="D2999">
        <v>1</v>
      </c>
      <c r="E2999">
        <v>26.8</v>
      </c>
      <c r="F2999">
        <v>0.82789531736078203</v>
      </c>
      <c r="G2999">
        <v>83803</v>
      </c>
      <c r="H2999" t="s">
        <v>6008</v>
      </c>
      <c r="I2999" t="str">
        <f t="shared" si="185"/>
        <v>Osbpl10</v>
      </c>
      <c r="J2999">
        <v>221623.16128011301</v>
      </c>
      <c r="K2999">
        <v>77264.385220043303</v>
      </c>
      <c r="L2999">
        <v>171921.70295233201</v>
      </c>
      <c r="M2999">
        <f t="shared" si="186"/>
        <v>156936.41648416276</v>
      </c>
      <c r="N2999">
        <v>213536.358330052</v>
      </c>
      <c r="O2999">
        <v>132868.78860289801</v>
      </c>
      <c r="P2999">
        <v>132823.30228161899</v>
      </c>
      <c r="Q2999">
        <f t="shared" si="187"/>
        <v>159742.81640485633</v>
      </c>
      <c r="R2999">
        <v>231072.11792174799</v>
      </c>
      <c r="S2999">
        <v>77264.385220043303</v>
      </c>
      <c r="T2999">
        <v>151714.23464417999</v>
      </c>
      <c r="U2999">
        <v>248495.974135386</v>
      </c>
      <c r="V2999">
        <v>153182.21465654499</v>
      </c>
      <c r="W2999">
        <v>127366.174919451</v>
      </c>
      <c r="X2999">
        <v>0</v>
      </c>
      <c r="Y2999">
        <v>1</v>
      </c>
      <c r="Z2999">
        <v>1</v>
      </c>
      <c r="AA2999">
        <v>0</v>
      </c>
      <c r="AB2999">
        <v>0</v>
      </c>
      <c r="AC2999">
        <v>0</v>
      </c>
    </row>
    <row r="3000" spans="1:29" x14ac:dyDescent="0.2">
      <c r="A3000" t="s">
        <v>6009</v>
      </c>
      <c r="B3000" t="str">
        <f t="shared" si="184"/>
        <v>BRSK1</v>
      </c>
      <c r="C3000">
        <v>8</v>
      </c>
      <c r="D3000">
        <v>5</v>
      </c>
      <c r="E3000">
        <v>413.22</v>
      </c>
      <c r="F3000">
        <v>0.82790553383508603</v>
      </c>
      <c r="G3000">
        <v>85102</v>
      </c>
      <c r="H3000" t="s">
        <v>6010</v>
      </c>
      <c r="I3000" t="str">
        <f t="shared" si="185"/>
        <v>Brsk1</v>
      </c>
      <c r="J3000">
        <v>1158463.7269430901</v>
      </c>
      <c r="K3000">
        <v>1510082.9620948599</v>
      </c>
      <c r="L3000">
        <v>1847748.1933806301</v>
      </c>
      <c r="M3000">
        <f t="shared" si="186"/>
        <v>1505431.62747286</v>
      </c>
      <c r="N3000">
        <v>1288948.40060887</v>
      </c>
      <c r="O3000">
        <v>1476014.66840964</v>
      </c>
      <c r="P3000">
        <v>1924869.5366831501</v>
      </c>
      <c r="Q3000">
        <f t="shared" si="187"/>
        <v>1563277.5352338869</v>
      </c>
      <c r="R3000">
        <v>1207855.10582048</v>
      </c>
      <c r="S3000">
        <v>1510082.9620948599</v>
      </c>
      <c r="T3000">
        <v>1630566.1132942201</v>
      </c>
      <c r="U3000">
        <v>1499971.67191772</v>
      </c>
      <c r="V3000">
        <v>1701672.7415817101</v>
      </c>
      <c r="W3000">
        <v>1845785.0836030301</v>
      </c>
      <c r="X3000">
        <v>1</v>
      </c>
      <c r="Y3000">
        <v>1</v>
      </c>
      <c r="Z3000">
        <v>2</v>
      </c>
      <c r="AA3000">
        <v>1</v>
      </c>
      <c r="AB3000">
        <v>3</v>
      </c>
      <c r="AC3000">
        <v>0</v>
      </c>
    </row>
    <row r="3001" spans="1:29" x14ac:dyDescent="0.2">
      <c r="A3001" t="s">
        <v>6011</v>
      </c>
      <c r="B3001" t="str">
        <f t="shared" si="184"/>
        <v>CR1L</v>
      </c>
      <c r="C3001">
        <v>1</v>
      </c>
      <c r="D3001">
        <v>1</v>
      </c>
      <c r="E3001">
        <v>23.08</v>
      </c>
      <c r="F3001">
        <v>0.82813909766823501</v>
      </c>
      <c r="G3001">
        <v>53728</v>
      </c>
      <c r="H3001" t="s">
        <v>6012</v>
      </c>
      <c r="I3001" t="str">
        <f t="shared" si="185"/>
        <v>Cr1l</v>
      </c>
      <c r="J3001">
        <v>165865.05957455901</v>
      </c>
      <c r="K3001">
        <v>195746.94837393</v>
      </c>
      <c r="L3001">
        <v>208421.35718281701</v>
      </c>
      <c r="M3001">
        <f t="shared" si="186"/>
        <v>190011.12171043534</v>
      </c>
      <c r="N3001">
        <v>94022.723270781396</v>
      </c>
      <c r="O3001">
        <v>207771.91650873501</v>
      </c>
      <c r="P3001">
        <v>275582.60509315197</v>
      </c>
      <c r="Q3001">
        <f t="shared" si="187"/>
        <v>192459.08162422277</v>
      </c>
      <c r="R3001">
        <v>172936.756175355</v>
      </c>
      <c r="S3001">
        <v>195746.94837393</v>
      </c>
      <c r="T3001">
        <v>183923.763815087</v>
      </c>
      <c r="U3001">
        <v>109415.87836728799</v>
      </c>
      <c r="V3001">
        <v>239536.78398742201</v>
      </c>
      <c r="W3001">
        <v>264260.12365384301</v>
      </c>
      <c r="X3001">
        <v>0</v>
      </c>
      <c r="Y3001">
        <v>0</v>
      </c>
      <c r="Z3001">
        <v>0</v>
      </c>
      <c r="AA3001">
        <v>0</v>
      </c>
      <c r="AB3001">
        <v>0</v>
      </c>
      <c r="AC3001">
        <v>0</v>
      </c>
    </row>
    <row r="3002" spans="1:29" x14ac:dyDescent="0.2">
      <c r="A3002" t="s">
        <v>6013</v>
      </c>
      <c r="B3002" t="str">
        <f t="shared" si="184"/>
        <v>NAGK</v>
      </c>
      <c r="C3002">
        <v>2</v>
      </c>
      <c r="D3002">
        <v>2</v>
      </c>
      <c r="E3002">
        <v>63.07</v>
      </c>
      <c r="F3002">
        <v>0.828215334714129</v>
      </c>
      <c r="G3002">
        <v>37245</v>
      </c>
      <c r="H3002" t="s">
        <v>6014</v>
      </c>
      <c r="I3002" t="str">
        <f t="shared" si="185"/>
        <v>Nagk</v>
      </c>
      <c r="J3002">
        <v>138337.788498807</v>
      </c>
      <c r="K3002">
        <v>132349.450959671</v>
      </c>
      <c r="L3002">
        <v>130628.031869303</v>
      </c>
      <c r="M3002">
        <f t="shared" si="186"/>
        <v>133771.75710926033</v>
      </c>
      <c r="N3002">
        <v>142662.47522390299</v>
      </c>
      <c r="O3002">
        <v>98953.090970311707</v>
      </c>
      <c r="P3002">
        <v>153976.36371256699</v>
      </c>
      <c r="Q3002">
        <f t="shared" si="187"/>
        <v>131863.97663559389</v>
      </c>
      <c r="R3002">
        <v>144235.85329435801</v>
      </c>
      <c r="S3002">
        <v>132349.450959671</v>
      </c>
      <c r="T3002">
        <v>115274.171543203</v>
      </c>
      <c r="U3002">
        <v>166018.80368557299</v>
      </c>
      <c r="V3002">
        <v>114081.371414056</v>
      </c>
      <c r="W3002">
        <v>147650.149764345</v>
      </c>
      <c r="X3002">
        <v>1</v>
      </c>
      <c r="Y3002">
        <v>2</v>
      </c>
      <c r="Z3002">
        <v>1</v>
      </c>
      <c r="AA3002">
        <v>2</v>
      </c>
      <c r="AB3002">
        <v>1</v>
      </c>
      <c r="AC3002">
        <v>2</v>
      </c>
    </row>
    <row r="3003" spans="1:29" x14ac:dyDescent="0.2">
      <c r="A3003" t="s">
        <v>6015</v>
      </c>
      <c r="B3003" t="str">
        <f t="shared" si="184"/>
        <v>RUSD4</v>
      </c>
      <c r="C3003">
        <v>1</v>
      </c>
      <c r="D3003">
        <v>1</v>
      </c>
      <c r="E3003">
        <v>17.36</v>
      </c>
      <c r="F3003">
        <v>0.82842322346179598</v>
      </c>
      <c r="G3003">
        <v>42381</v>
      </c>
      <c r="H3003" t="s">
        <v>6016</v>
      </c>
      <c r="I3003" t="str">
        <f t="shared" si="185"/>
        <v>Rpusd4</v>
      </c>
      <c r="J3003">
        <v>220527.098492007</v>
      </c>
      <c r="K3003">
        <v>15271.920227033101</v>
      </c>
      <c r="L3003">
        <v>97128.598488868098</v>
      </c>
      <c r="M3003">
        <f t="shared" si="186"/>
        <v>110975.87240263606</v>
      </c>
      <c r="N3003">
        <v>224725.83404946001</v>
      </c>
      <c r="O3003">
        <v>20899.881728675999</v>
      </c>
      <c r="P3003">
        <v>33063.040613516103</v>
      </c>
      <c r="Q3003">
        <f t="shared" si="187"/>
        <v>92896.252130550696</v>
      </c>
      <c r="R3003">
        <v>229929.32423376001</v>
      </c>
      <c r="S3003">
        <v>15271.920227033101</v>
      </c>
      <c r="T3003">
        <v>85712.220904920701</v>
      </c>
      <c r="U3003">
        <v>261517.36164383401</v>
      </c>
      <c r="V3003">
        <v>24095.125747151</v>
      </c>
      <c r="W3003">
        <v>31704.625181064901</v>
      </c>
      <c r="X3003">
        <v>0</v>
      </c>
      <c r="Y3003">
        <v>0</v>
      </c>
      <c r="Z3003">
        <v>0</v>
      </c>
      <c r="AA3003">
        <v>0</v>
      </c>
      <c r="AB3003">
        <v>0</v>
      </c>
      <c r="AC3003">
        <v>0</v>
      </c>
    </row>
    <row r="3004" spans="1:29" x14ac:dyDescent="0.2">
      <c r="A3004" t="s">
        <v>6017</v>
      </c>
      <c r="B3004" t="str">
        <f t="shared" si="184"/>
        <v>DOCK3</v>
      </c>
      <c r="C3004">
        <v>4</v>
      </c>
      <c r="D3004">
        <v>3</v>
      </c>
      <c r="E3004">
        <v>146.33000000000001</v>
      </c>
      <c r="F3004">
        <v>0.82862185473434602</v>
      </c>
      <c r="G3004">
        <v>232760</v>
      </c>
      <c r="H3004" t="s">
        <v>6018</v>
      </c>
      <c r="I3004" t="str">
        <f t="shared" si="185"/>
        <v>Dock3</v>
      </c>
      <c r="J3004">
        <v>144024.41845277499</v>
      </c>
      <c r="K3004">
        <v>132918.85815362999</v>
      </c>
      <c r="L3004">
        <v>205539.34570009599</v>
      </c>
      <c r="M3004">
        <f t="shared" si="186"/>
        <v>160827.54076883366</v>
      </c>
      <c r="N3004">
        <v>202973.09631955001</v>
      </c>
      <c r="O3004">
        <v>168196.24780362501</v>
      </c>
      <c r="P3004">
        <v>96163.837722182798</v>
      </c>
      <c r="Q3004">
        <f t="shared" si="187"/>
        <v>155777.72728178595</v>
      </c>
      <c r="R3004">
        <v>150164.93408045801</v>
      </c>
      <c r="S3004">
        <v>132918.85815362999</v>
      </c>
      <c r="T3004">
        <v>181380.50046422301</v>
      </c>
      <c r="U3004">
        <v>236203.322411459</v>
      </c>
      <c r="V3004">
        <v>193910.65431086699</v>
      </c>
      <c r="W3004">
        <v>92212.887090251301</v>
      </c>
      <c r="X3004">
        <v>0</v>
      </c>
      <c r="Y3004">
        <v>1</v>
      </c>
      <c r="Z3004">
        <v>3</v>
      </c>
      <c r="AA3004">
        <v>1</v>
      </c>
      <c r="AB3004">
        <v>0</v>
      </c>
      <c r="AC3004">
        <v>0</v>
      </c>
    </row>
    <row r="3005" spans="1:29" x14ac:dyDescent="0.2">
      <c r="A3005" t="s">
        <v>6019</v>
      </c>
      <c r="B3005" t="str">
        <f t="shared" si="184"/>
        <v>L2HDH</v>
      </c>
      <c r="C3005">
        <v>2</v>
      </c>
      <c r="D3005">
        <v>2</v>
      </c>
      <c r="E3005">
        <v>115.03</v>
      </c>
      <c r="F3005">
        <v>0.82911475375063404</v>
      </c>
      <c r="G3005">
        <v>50866</v>
      </c>
      <c r="H3005" t="s">
        <v>6020</v>
      </c>
      <c r="I3005" t="str">
        <f t="shared" si="185"/>
        <v>L2hgdh</v>
      </c>
      <c r="J3005">
        <v>456250.90967168502</v>
      </c>
      <c r="K3005">
        <v>361845.313452281</v>
      </c>
      <c r="L3005">
        <v>294513.95238973899</v>
      </c>
      <c r="M3005">
        <f t="shared" si="186"/>
        <v>370870.05850456835</v>
      </c>
      <c r="N3005">
        <v>532545.62429225002</v>
      </c>
      <c r="O3005">
        <v>305391.38181052002</v>
      </c>
      <c r="P3005">
        <v>345816.22458786902</v>
      </c>
      <c r="Q3005">
        <f t="shared" si="187"/>
        <v>394584.41023021302</v>
      </c>
      <c r="R3005">
        <v>475703.27664584602</v>
      </c>
      <c r="S3005">
        <v>361845.313452281</v>
      </c>
      <c r="T3005">
        <v>259897.13986971401</v>
      </c>
      <c r="U3005">
        <v>619732.60532754799</v>
      </c>
      <c r="V3005">
        <v>352080.64056766499</v>
      </c>
      <c r="W3005">
        <v>331608.15153846698</v>
      </c>
      <c r="X3005">
        <v>2</v>
      </c>
      <c r="Y3005">
        <v>3</v>
      </c>
      <c r="Z3005">
        <v>2</v>
      </c>
      <c r="AA3005">
        <v>2</v>
      </c>
      <c r="AB3005">
        <v>2</v>
      </c>
      <c r="AC3005">
        <v>2</v>
      </c>
    </row>
    <row r="3006" spans="1:29" x14ac:dyDescent="0.2">
      <c r="A3006" t="s">
        <v>6021</v>
      </c>
      <c r="B3006" t="str">
        <f t="shared" si="184"/>
        <v>PRC2C</v>
      </c>
      <c r="C3006">
        <v>7</v>
      </c>
      <c r="D3006">
        <v>6</v>
      </c>
      <c r="E3006">
        <v>225.81</v>
      </c>
      <c r="F3006">
        <v>0.82922174097932599</v>
      </c>
      <c r="G3006">
        <v>310703</v>
      </c>
      <c r="H3006" t="s">
        <v>6022</v>
      </c>
      <c r="I3006" t="str">
        <f t="shared" si="185"/>
        <v>Prrc2c</v>
      </c>
      <c r="J3006">
        <v>656453.85461977497</v>
      </c>
      <c r="K3006">
        <v>792181.73349382402</v>
      </c>
      <c r="L3006">
        <v>527900.72140211496</v>
      </c>
      <c r="M3006">
        <f t="shared" si="186"/>
        <v>658845.43650523794</v>
      </c>
      <c r="N3006">
        <v>551069.74761290103</v>
      </c>
      <c r="O3006">
        <v>754833.32222204003</v>
      </c>
      <c r="P3006">
        <v>594701.95751710399</v>
      </c>
      <c r="Q3006">
        <f t="shared" si="187"/>
        <v>633535.00911734835</v>
      </c>
      <c r="R3006">
        <v>684441.92217421497</v>
      </c>
      <c r="S3006">
        <v>792181.73349382402</v>
      </c>
      <c r="T3006">
        <v>465851.91130778001</v>
      </c>
      <c r="U3006">
        <v>641289.44981795596</v>
      </c>
      <c r="V3006">
        <v>870234.77229179302</v>
      </c>
      <c r="W3006">
        <v>570268.26050044398</v>
      </c>
      <c r="X3006">
        <v>2</v>
      </c>
      <c r="Y3006">
        <v>2</v>
      </c>
      <c r="Z3006">
        <v>2</v>
      </c>
      <c r="AA3006">
        <v>1</v>
      </c>
      <c r="AB3006">
        <v>1</v>
      </c>
      <c r="AC3006">
        <v>2</v>
      </c>
    </row>
    <row r="3007" spans="1:29" x14ac:dyDescent="0.2">
      <c r="A3007" t="s">
        <v>6023</v>
      </c>
      <c r="B3007" t="str">
        <f t="shared" si="184"/>
        <v>S10AG</v>
      </c>
      <c r="C3007">
        <v>1</v>
      </c>
      <c r="D3007">
        <v>1</v>
      </c>
      <c r="E3007">
        <v>80.099999999999994</v>
      </c>
      <c r="F3007">
        <v>0.82927614526605797</v>
      </c>
      <c r="G3007">
        <v>14315</v>
      </c>
      <c r="H3007" t="s">
        <v>6024</v>
      </c>
      <c r="I3007" t="str">
        <f t="shared" si="185"/>
        <v>S100a16</v>
      </c>
      <c r="J3007">
        <v>154790.56807486399</v>
      </c>
      <c r="K3007">
        <v>163742.327543077</v>
      </c>
      <c r="L3007">
        <v>39257.137526313498</v>
      </c>
      <c r="M3007">
        <f t="shared" si="186"/>
        <v>119263.34438141815</v>
      </c>
      <c r="N3007">
        <v>152282.52653149099</v>
      </c>
      <c r="O3007">
        <v>96426.293711648104</v>
      </c>
      <c r="P3007">
        <v>95162.240094651803</v>
      </c>
      <c r="Q3007">
        <f t="shared" si="187"/>
        <v>114623.68677926365</v>
      </c>
      <c r="R3007">
        <v>161390.10107414599</v>
      </c>
      <c r="S3007">
        <v>163742.327543077</v>
      </c>
      <c r="T3007">
        <v>34642.901226829497</v>
      </c>
      <c r="U3007">
        <v>177213.82470965799</v>
      </c>
      <c r="V3007">
        <v>111168.26891541699</v>
      </c>
      <c r="W3007">
        <v>91252.440719504302</v>
      </c>
      <c r="X3007">
        <v>1</v>
      </c>
      <c r="Y3007">
        <v>1</v>
      </c>
      <c r="Z3007">
        <v>1</v>
      </c>
      <c r="AA3007">
        <v>1</v>
      </c>
      <c r="AB3007">
        <v>0</v>
      </c>
      <c r="AC3007">
        <v>0</v>
      </c>
    </row>
    <row r="3008" spans="1:29" x14ac:dyDescent="0.2">
      <c r="A3008" t="s">
        <v>6025</v>
      </c>
      <c r="B3008" t="str">
        <f t="shared" si="184"/>
        <v>PITC1</v>
      </c>
      <c r="C3008">
        <v>4</v>
      </c>
      <c r="D3008">
        <v>4</v>
      </c>
      <c r="E3008">
        <v>119.01</v>
      </c>
      <c r="F3008">
        <v>0.82981924328797296</v>
      </c>
      <c r="G3008">
        <v>38359</v>
      </c>
      <c r="H3008" t="s">
        <v>6026</v>
      </c>
      <c r="I3008" t="str">
        <f t="shared" si="185"/>
        <v>Pitpnc1</v>
      </c>
      <c r="J3008">
        <v>757325.35497613403</v>
      </c>
      <c r="K3008">
        <v>544189.316823776</v>
      </c>
      <c r="L3008">
        <v>927876.15374537697</v>
      </c>
      <c r="M3008">
        <f t="shared" si="186"/>
        <v>743130.27518176229</v>
      </c>
      <c r="N3008">
        <v>708222.10059806495</v>
      </c>
      <c r="O3008">
        <v>682667.32104176399</v>
      </c>
      <c r="P3008">
        <v>710419.76544033899</v>
      </c>
      <c r="Q3008">
        <f t="shared" si="187"/>
        <v>700436.39569338935</v>
      </c>
      <c r="R3008">
        <v>789614.10314418306</v>
      </c>
      <c r="S3008">
        <v>544189.316823776</v>
      </c>
      <c r="T3008">
        <v>818814.716773113</v>
      </c>
      <c r="U3008">
        <v>824170.37627056497</v>
      </c>
      <c r="V3008">
        <v>787035.790800813</v>
      </c>
      <c r="W3008">
        <v>681231.73085594503</v>
      </c>
      <c r="X3008">
        <v>3</v>
      </c>
      <c r="Y3008">
        <v>1</v>
      </c>
      <c r="Z3008">
        <v>1</v>
      </c>
      <c r="AA3008">
        <v>2</v>
      </c>
      <c r="AB3008">
        <v>1</v>
      </c>
      <c r="AC3008">
        <v>1</v>
      </c>
    </row>
    <row r="3009" spans="1:29" x14ac:dyDescent="0.2">
      <c r="A3009" t="s">
        <v>6027</v>
      </c>
      <c r="B3009" t="str">
        <f t="shared" si="184"/>
        <v>CUL4A</v>
      </c>
      <c r="C3009">
        <v>2</v>
      </c>
      <c r="D3009">
        <v>2</v>
      </c>
      <c r="E3009">
        <v>69.650000000000006</v>
      </c>
      <c r="F3009">
        <v>0.82985006960858698</v>
      </c>
      <c r="G3009">
        <v>87697</v>
      </c>
      <c r="H3009" t="s">
        <v>6028</v>
      </c>
      <c r="I3009" t="str">
        <f t="shared" si="185"/>
        <v>Cul4a</v>
      </c>
      <c r="J3009">
        <v>120070.777938773</v>
      </c>
      <c r="K3009">
        <v>94948.765552385506</v>
      </c>
      <c r="L3009">
        <v>167486.15067721999</v>
      </c>
      <c r="M3009">
        <f t="shared" si="186"/>
        <v>127501.89805612616</v>
      </c>
      <c r="N3009">
        <v>126700.815990841</v>
      </c>
      <c r="O3009">
        <v>112797.668103901</v>
      </c>
      <c r="P3009">
        <v>119017.907703777</v>
      </c>
      <c r="Q3009">
        <f t="shared" si="187"/>
        <v>119505.46393283967</v>
      </c>
      <c r="R3009">
        <v>125190.024357413</v>
      </c>
      <c r="S3009">
        <v>94948.765552385506</v>
      </c>
      <c r="T3009">
        <v>147800.03180016999</v>
      </c>
      <c r="U3009">
        <v>147443.94322173501</v>
      </c>
      <c r="V3009">
        <v>130042.553935595</v>
      </c>
      <c r="W3009">
        <v>114127.983499504</v>
      </c>
      <c r="X3009">
        <v>0</v>
      </c>
      <c r="Y3009">
        <v>0</v>
      </c>
      <c r="Z3009">
        <v>1</v>
      </c>
      <c r="AA3009">
        <v>1</v>
      </c>
      <c r="AB3009">
        <v>0</v>
      </c>
      <c r="AC3009">
        <v>0</v>
      </c>
    </row>
    <row r="3010" spans="1:29" x14ac:dyDescent="0.2">
      <c r="A3010" t="s">
        <v>6029</v>
      </c>
      <c r="B3010" t="str">
        <f t="shared" si="184"/>
        <v>H4</v>
      </c>
      <c r="C3010">
        <v>15</v>
      </c>
      <c r="D3010">
        <v>14</v>
      </c>
      <c r="E3010">
        <v>1168.07</v>
      </c>
      <c r="F3010">
        <v>0.82992008287608299</v>
      </c>
      <c r="G3010">
        <v>11360</v>
      </c>
      <c r="H3010" t="s">
        <v>6030</v>
      </c>
      <c r="I3010" t="str">
        <f t="shared" si="185"/>
        <v>H4c1</v>
      </c>
      <c r="J3010">
        <v>69885203.073520198</v>
      </c>
      <c r="K3010">
        <v>49717372.337527297</v>
      </c>
      <c r="L3010">
        <v>99298235.696382493</v>
      </c>
      <c r="M3010">
        <f t="shared" si="186"/>
        <v>72966937.035809994</v>
      </c>
      <c r="N3010">
        <v>101971666.765645</v>
      </c>
      <c r="O3010">
        <v>40737370.427201502</v>
      </c>
      <c r="P3010">
        <v>66107307.7716593</v>
      </c>
      <c r="Q3010">
        <f t="shared" si="187"/>
        <v>69605448.321501926</v>
      </c>
      <c r="R3010">
        <v>72864775.469831899</v>
      </c>
      <c r="S3010">
        <v>49717372.337527297</v>
      </c>
      <c r="T3010">
        <v>87626841.588295698</v>
      </c>
      <c r="U3010">
        <v>118666202.164841</v>
      </c>
      <c r="V3010">
        <v>46965436.254354797</v>
      </c>
      <c r="W3010">
        <v>63391248.225759096</v>
      </c>
      <c r="X3010">
        <v>15</v>
      </c>
      <c r="Y3010">
        <v>10</v>
      </c>
      <c r="Z3010">
        <v>14</v>
      </c>
      <c r="AA3010">
        <v>14</v>
      </c>
      <c r="AB3010">
        <v>6</v>
      </c>
      <c r="AC3010">
        <v>12</v>
      </c>
    </row>
    <row r="3011" spans="1:29" x14ac:dyDescent="0.2">
      <c r="A3011" t="s">
        <v>6031</v>
      </c>
      <c r="B3011" t="str">
        <f t="shared" si="184"/>
        <v>NRX2A</v>
      </c>
      <c r="C3011">
        <v>5</v>
      </c>
      <c r="D3011">
        <v>2</v>
      </c>
      <c r="E3011">
        <v>230.94</v>
      </c>
      <c r="F3011">
        <v>0.83029943867827405</v>
      </c>
      <c r="G3011">
        <v>184768</v>
      </c>
      <c r="H3011" t="s">
        <v>6032</v>
      </c>
      <c r="I3011" t="str">
        <f t="shared" si="185"/>
        <v>Nrxn2</v>
      </c>
      <c r="J3011">
        <v>206783.489949968</v>
      </c>
      <c r="K3011">
        <v>203704.67633604701</v>
      </c>
      <c r="L3011">
        <v>372543.167615226</v>
      </c>
      <c r="M3011">
        <f t="shared" si="186"/>
        <v>261010.44463374699</v>
      </c>
      <c r="N3011">
        <v>137485.353342185</v>
      </c>
      <c r="O3011">
        <v>200616.583192158</v>
      </c>
      <c r="P3011">
        <v>434555.74262386299</v>
      </c>
      <c r="Q3011">
        <f t="shared" si="187"/>
        <v>257552.55971940199</v>
      </c>
      <c r="R3011">
        <v>215599.75364487001</v>
      </c>
      <c r="S3011">
        <v>203704.67633604701</v>
      </c>
      <c r="T3011">
        <v>328754.89583961002</v>
      </c>
      <c r="U3011">
        <v>159994.09690834701</v>
      </c>
      <c r="V3011">
        <v>231287.51931387401</v>
      </c>
      <c r="W3011">
        <v>416701.75169965101</v>
      </c>
      <c r="X3011">
        <v>0</v>
      </c>
      <c r="Y3011">
        <v>0</v>
      </c>
      <c r="Z3011">
        <v>1</v>
      </c>
      <c r="AA3011">
        <v>1</v>
      </c>
      <c r="AB3011">
        <v>2</v>
      </c>
      <c r="AC3011">
        <v>0</v>
      </c>
    </row>
    <row r="3012" spans="1:29" x14ac:dyDescent="0.2">
      <c r="A3012" t="s">
        <v>6033</v>
      </c>
      <c r="B3012" t="str">
        <f t="shared" si="184"/>
        <v>SMAP1</v>
      </c>
      <c r="C3012">
        <v>9</v>
      </c>
      <c r="D3012">
        <v>8</v>
      </c>
      <c r="E3012">
        <v>359.51</v>
      </c>
      <c r="F3012">
        <v>0.830337551380818</v>
      </c>
      <c r="G3012">
        <v>47630</v>
      </c>
      <c r="H3012" t="s">
        <v>6034</v>
      </c>
      <c r="I3012" t="str">
        <f t="shared" si="185"/>
        <v>Smap1</v>
      </c>
      <c r="J3012">
        <v>11990803.1266008</v>
      </c>
      <c r="K3012">
        <v>12680544.282847</v>
      </c>
      <c r="L3012">
        <v>10923456.615481701</v>
      </c>
      <c r="M3012">
        <f t="shared" si="186"/>
        <v>11864934.6749765</v>
      </c>
      <c r="N3012">
        <v>11603656.1652108</v>
      </c>
      <c r="O3012">
        <v>14081717.384584799</v>
      </c>
      <c r="P3012">
        <v>10813162.846266599</v>
      </c>
      <c r="Q3012">
        <f t="shared" si="187"/>
        <v>12166178.798687398</v>
      </c>
      <c r="R3012">
        <v>12502033.894121701</v>
      </c>
      <c r="S3012">
        <v>12680544.282847</v>
      </c>
      <c r="T3012">
        <v>9639526.7824109495</v>
      </c>
      <c r="U3012">
        <v>13503376.496893</v>
      </c>
      <c r="V3012">
        <v>16234577.569492601</v>
      </c>
      <c r="W3012">
        <v>10368897.3760795</v>
      </c>
      <c r="X3012">
        <v>6</v>
      </c>
      <c r="Y3012">
        <v>5</v>
      </c>
      <c r="Z3012">
        <v>4</v>
      </c>
      <c r="AA3012">
        <v>4</v>
      </c>
      <c r="AB3012">
        <v>7</v>
      </c>
      <c r="AC3012">
        <v>4</v>
      </c>
    </row>
    <row r="3013" spans="1:29" x14ac:dyDescent="0.2">
      <c r="A3013" t="s">
        <v>6035</v>
      </c>
      <c r="B3013" t="str">
        <f t="shared" ref="B3013:B3076" si="188">MID(A3013,1,FIND("_",A3013,1)-1)</f>
        <v>TGON1</v>
      </c>
      <c r="C3013">
        <v>1</v>
      </c>
      <c r="D3013">
        <v>1</v>
      </c>
      <c r="E3013">
        <v>47.93</v>
      </c>
      <c r="F3013">
        <v>0.83052156891224804</v>
      </c>
      <c r="G3013">
        <v>37826</v>
      </c>
      <c r="H3013" t="s">
        <v>6036</v>
      </c>
      <c r="I3013" t="str">
        <f t="shared" ref="I3013:I3076" si="189">MID(H3013,FIND("GN=",H3013,1)+3,FIND("PE=",H3013,1)-FIND("GN=",H3013,1)-4)</f>
        <v>Tgoln1</v>
      </c>
      <c r="J3013">
        <v>217913.36960732899</v>
      </c>
      <c r="K3013">
        <v>190602.03163676601</v>
      </c>
      <c r="L3013">
        <v>225523.84036869599</v>
      </c>
      <c r="M3013">
        <f t="shared" ref="M3013:M3076" si="190">AVERAGE(J3013:L3013)</f>
        <v>211346.41387093032</v>
      </c>
      <c r="N3013">
        <v>166784.19882018599</v>
      </c>
      <c r="O3013">
        <v>241622.899731935</v>
      </c>
      <c r="P3013">
        <v>214006.21081605399</v>
      </c>
      <c r="Q3013">
        <f t="shared" ref="Q3013:Q3076" si="191">AVERAGE(N3013:P3013)</f>
        <v>207471.10312272501</v>
      </c>
      <c r="R3013">
        <v>227204.15839113199</v>
      </c>
      <c r="S3013">
        <v>190602.03163676601</v>
      </c>
      <c r="T3013">
        <v>199016.041884134</v>
      </c>
      <c r="U3013">
        <v>194089.67297340601</v>
      </c>
      <c r="V3013">
        <v>278563.01906456001</v>
      </c>
      <c r="W3013">
        <v>205213.633544921</v>
      </c>
      <c r="X3013">
        <v>1</v>
      </c>
      <c r="Y3013">
        <v>0</v>
      </c>
      <c r="Z3013">
        <v>0</v>
      </c>
      <c r="AA3013">
        <v>1</v>
      </c>
      <c r="AB3013">
        <v>0</v>
      </c>
      <c r="AC3013">
        <v>0</v>
      </c>
    </row>
    <row r="3014" spans="1:29" x14ac:dyDescent="0.2">
      <c r="A3014" t="s">
        <v>6037</v>
      </c>
      <c r="B3014" t="str">
        <f t="shared" si="188"/>
        <v>TENR</v>
      </c>
      <c r="C3014">
        <v>36</v>
      </c>
      <c r="D3014">
        <v>33</v>
      </c>
      <c r="E3014">
        <v>3064.65</v>
      </c>
      <c r="F3014">
        <v>0.83078648780390996</v>
      </c>
      <c r="G3014">
        <v>149495</v>
      </c>
      <c r="H3014" t="s">
        <v>6038</v>
      </c>
      <c r="I3014" t="str">
        <f t="shared" si="189"/>
        <v>Tnr</v>
      </c>
      <c r="J3014">
        <v>80812155.3580174</v>
      </c>
      <c r="K3014">
        <v>78829795.462638795</v>
      </c>
      <c r="L3014">
        <v>77721977.621997893</v>
      </c>
      <c r="M3014">
        <f t="shared" si="190"/>
        <v>79121309.480884686</v>
      </c>
      <c r="N3014">
        <v>85146433.046838805</v>
      </c>
      <c r="O3014">
        <v>76206495.539162099</v>
      </c>
      <c r="P3014">
        <v>78176784.902415097</v>
      </c>
      <c r="Q3014">
        <f t="shared" si="191"/>
        <v>79843237.829472005</v>
      </c>
      <c r="R3014">
        <v>84257600.986012295</v>
      </c>
      <c r="S3014">
        <v>78829795.462638795</v>
      </c>
      <c r="T3014">
        <v>68586630.701435402</v>
      </c>
      <c r="U3014">
        <v>99086385.052160293</v>
      </c>
      <c r="V3014">
        <v>87857200.179578796</v>
      </c>
      <c r="W3014">
        <v>74964843.438463703</v>
      </c>
      <c r="X3014">
        <v>34</v>
      </c>
      <c r="Y3014">
        <v>29</v>
      </c>
      <c r="Z3014">
        <v>30</v>
      </c>
      <c r="AA3014">
        <v>33</v>
      </c>
      <c r="AB3014">
        <v>32</v>
      </c>
      <c r="AC3014">
        <v>26</v>
      </c>
    </row>
    <row r="3015" spans="1:29" x14ac:dyDescent="0.2">
      <c r="A3015" t="s">
        <v>6039</v>
      </c>
      <c r="B3015" t="str">
        <f t="shared" si="188"/>
        <v>PP1R7</v>
      </c>
      <c r="C3015">
        <v>14</v>
      </c>
      <c r="D3015">
        <v>14</v>
      </c>
      <c r="E3015">
        <v>1045.82</v>
      </c>
      <c r="F3015">
        <v>0.83097517736703497</v>
      </c>
      <c r="G3015">
        <v>41266</v>
      </c>
      <c r="H3015" t="s">
        <v>6040</v>
      </c>
      <c r="I3015" t="str">
        <f t="shared" si="189"/>
        <v>Ppp1r7</v>
      </c>
      <c r="J3015">
        <v>17250872.778252002</v>
      </c>
      <c r="K3015">
        <v>14852665.9339252</v>
      </c>
      <c r="L3015">
        <v>44341998.131591901</v>
      </c>
      <c r="M3015">
        <f t="shared" si="190"/>
        <v>25481845.614589702</v>
      </c>
      <c r="N3015">
        <v>20259940.6364967</v>
      </c>
      <c r="O3015">
        <v>16998884.4529543</v>
      </c>
      <c r="P3015">
        <v>25743611.028086901</v>
      </c>
      <c r="Q3015">
        <f t="shared" si="191"/>
        <v>21000812.039179299</v>
      </c>
      <c r="R3015">
        <v>17986367.8770971</v>
      </c>
      <c r="S3015">
        <v>14852665.9339252</v>
      </c>
      <c r="T3015">
        <v>39130093.4879255</v>
      </c>
      <c r="U3015">
        <v>23576845.291188098</v>
      </c>
      <c r="V3015">
        <v>19597730.923675001</v>
      </c>
      <c r="W3015">
        <v>24685918.878222201</v>
      </c>
      <c r="X3015">
        <v>11</v>
      </c>
      <c r="Y3015">
        <v>7</v>
      </c>
      <c r="Z3015">
        <v>7</v>
      </c>
      <c r="AA3015">
        <v>9</v>
      </c>
      <c r="AB3015">
        <v>9</v>
      </c>
      <c r="AC3015">
        <v>9</v>
      </c>
    </row>
    <row r="3016" spans="1:29" x14ac:dyDescent="0.2">
      <c r="A3016" t="s">
        <v>6041</v>
      </c>
      <c r="B3016" t="str">
        <f t="shared" si="188"/>
        <v>BOLA2</v>
      </c>
      <c r="C3016">
        <v>1</v>
      </c>
      <c r="D3016">
        <v>1</v>
      </c>
      <c r="E3016">
        <v>35.450000000000003</v>
      </c>
      <c r="F3016">
        <v>0.83162635448010203</v>
      </c>
      <c r="G3016">
        <v>10208</v>
      </c>
      <c r="H3016" t="s">
        <v>6042</v>
      </c>
      <c r="I3016" t="str">
        <f t="shared" si="189"/>
        <v>Bola2</v>
      </c>
      <c r="J3016">
        <v>234757.38799409801</v>
      </c>
      <c r="K3016">
        <v>243593.84571316899</v>
      </c>
      <c r="L3016">
        <v>135471.427712909</v>
      </c>
      <c r="M3016">
        <f t="shared" si="190"/>
        <v>204607.55380672534</v>
      </c>
      <c r="N3016">
        <v>185327.57039520799</v>
      </c>
      <c r="O3016">
        <v>205633.22768853899</v>
      </c>
      <c r="P3016">
        <v>178073.08980555501</v>
      </c>
      <c r="Q3016">
        <f t="shared" si="191"/>
        <v>189677.96262976734</v>
      </c>
      <c r="R3016">
        <v>244766.325542173</v>
      </c>
      <c r="S3016">
        <v>243593.84571316899</v>
      </c>
      <c r="T3016">
        <v>119548.280517655</v>
      </c>
      <c r="U3016">
        <v>215668.916992204</v>
      </c>
      <c r="V3016">
        <v>237071.12524706899</v>
      </c>
      <c r="W3016">
        <v>170756.8469916</v>
      </c>
      <c r="X3016">
        <v>1</v>
      </c>
      <c r="Y3016">
        <v>0</v>
      </c>
      <c r="Z3016">
        <v>0</v>
      </c>
      <c r="AA3016">
        <v>1</v>
      </c>
      <c r="AB3016">
        <v>0</v>
      </c>
      <c r="AC3016">
        <v>1</v>
      </c>
    </row>
    <row r="3017" spans="1:29" x14ac:dyDescent="0.2">
      <c r="A3017" t="s">
        <v>6043</v>
      </c>
      <c r="B3017" t="str">
        <f t="shared" si="188"/>
        <v>NUCG</v>
      </c>
      <c r="C3017">
        <v>1</v>
      </c>
      <c r="D3017">
        <v>1</v>
      </c>
      <c r="E3017">
        <v>59.21</v>
      </c>
      <c r="F3017">
        <v>0.83172120468890598</v>
      </c>
      <c r="G3017">
        <v>32171</v>
      </c>
      <c r="H3017" t="s">
        <v>6044</v>
      </c>
      <c r="I3017" t="str">
        <f t="shared" si="189"/>
        <v>Endog</v>
      </c>
      <c r="J3017">
        <v>13142.7985531425</v>
      </c>
      <c r="K3017">
        <v>40393.932447741201</v>
      </c>
      <c r="L3017">
        <v>29897.307254138599</v>
      </c>
      <c r="M3017">
        <f t="shared" si="190"/>
        <v>27811.346085007433</v>
      </c>
      <c r="N3017">
        <v>17443.0424855116</v>
      </c>
      <c r="O3017">
        <v>37770.505708417302</v>
      </c>
      <c r="P3017">
        <v>31825.2400289826</v>
      </c>
      <c r="Q3017">
        <f t="shared" si="191"/>
        <v>29012.92940763717</v>
      </c>
      <c r="R3017">
        <v>13703.1449220017</v>
      </c>
      <c r="S3017">
        <v>40393.932447741201</v>
      </c>
      <c r="T3017">
        <v>26383.214045065299</v>
      </c>
      <c r="U3017">
        <v>20298.771919779902</v>
      </c>
      <c r="V3017">
        <v>43544.987306272698</v>
      </c>
      <c r="W3017">
        <v>30517.680397604901</v>
      </c>
      <c r="X3017">
        <v>1</v>
      </c>
      <c r="Y3017">
        <v>1</v>
      </c>
      <c r="Z3017">
        <v>0</v>
      </c>
      <c r="AA3017">
        <v>1</v>
      </c>
      <c r="AB3017">
        <v>1</v>
      </c>
      <c r="AC3017">
        <v>1</v>
      </c>
    </row>
    <row r="3018" spans="1:29" x14ac:dyDescent="0.2">
      <c r="A3018" t="s">
        <v>6045</v>
      </c>
      <c r="B3018" t="str">
        <f t="shared" si="188"/>
        <v>TSC1</v>
      </c>
      <c r="C3018">
        <v>2</v>
      </c>
      <c r="D3018">
        <v>2</v>
      </c>
      <c r="E3018">
        <v>87.02</v>
      </c>
      <c r="F3018">
        <v>0.83192058227880505</v>
      </c>
      <c r="G3018">
        <v>128666</v>
      </c>
      <c r="H3018" t="s">
        <v>6046</v>
      </c>
      <c r="I3018" t="str">
        <f t="shared" si="189"/>
        <v>Tsc1</v>
      </c>
      <c r="J3018">
        <v>107166.60116171501</v>
      </c>
      <c r="K3018">
        <v>130261.866124571</v>
      </c>
      <c r="L3018">
        <v>137903.17762683699</v>
      </c>
      <c r="M3018">
        <f t="shared" si="190"/>
        <v>125110.54830437433</v>
      </c>
      <c r="N3018">
        <v>109383.17872218</v>
      </c>
      <c r="O3018">
        <v>138535.86288347901</v>
      </c>
      <c r="P3018">
        <v>136731.01182327501</v>
      </c>
      <c r="Q3018">
        <f t="shared" si="191"/>
        <v>128216.68447631133</v>
      </c>
      <c r="R3018">
        <v>111735.674908157</v>
      </c>
      <c r="S3018">
        <v>130261.866124571</v>
      </c>
      <c r="T3018">
        <v>121694.205498051</v>
      </c>
      <c r="U3018">
        <v>127291.10753392401</v>
      </c>
      <c r="V3018">
        <v>159715.69026094</v>
      </c>
      <c r="W3018">
        <v>131113.33380247399</v>
      </c>
      <c r="X3018">
        <v>0</v>
      </c>
      <c r="Y3018">
        <v>1</v>
      </c>
      <c r="Z3018">
        <v>0</v>
      </c>
      <c r="AA3018">
        <v>0</v>
      </c>
      <c r="AB3018">
        <v>1</v>
      </c>
      <c r="AC3018">
        <v>1</v>
      </c>
    </row>
    <row r="3019" spans="1:29" x14ac:dyDescent="0.2">
      <c r="A3019" t="s">
        <v>6047</v>
      </c>
      <c r="B3019" t="str">
        <f t="shared" si="188"/>
        <v>UBE3B</v>
      </c>
      <c r="C3019">
        <v>2</v>
      </c>
      <c r="D3019">
        <v>1</v>
      </c>
      <c r="E3019">
        <v>46.07</v>
      </c>
      <c r="F3019">
        <v>0.83211508751997398</v>
      </c>
      <c r="G3019">
        <v>122683</v>
      </c>
      <c r="H3019" t="s">
        <v>6048</v>
      </c>
      <c r="I3019" t="str">
        <f t="shared" si="189"/>
        <v>Ube3b</v>
      </c>
      <c r="J3019">
        <v>68275.533469643793</v>
      </c>
      <c r="K3019">
        <v>34608.428189899299</v>
      </c>
      <c r="L3019">
        <v>58936.204221527703</v>
      </c>
      <c r="M3019">
        <f t="shared" si="190"/>
        <v>53940.055293690268</v>
      </c>
      <c r="N3019">
        <v>141397.70474190501</v>
      </c>
      <c r="O3019">
        <v>38423.385846548699</v>
      </c>
      <c r="P3019">
        <v>35793.073308799801</v>
      </c>
      <c r="Q3019">
        <f t="shared" si="191"/>
        <v>71871.387965751157</v>
      </c>
      <c r="R3019">
        <v>71186.477216284897</v>
      </c>
      <c r="S3019">
        <v>34608.428189899299</v>
      </c>
      <c r="T3019">
        <v>52008.914306655599</v>
      </c>
      <c r="U3019">
        <v>164546.96827805901</v>
      </c>
      <c r="V3019">
        <v>44297.681949731399</v>
      </c>
      <c r="W3019">
        <v>34322.492797893799</v>
      </c>
      <c r="X3019">
        <v>1</v>
      </c>
      <c r="Y3019">
        <v>0</v>
      </c>
      <c r="Z3019">
        <v>0</v>
      </c>
      <c r="AA3019">
        <v>1</v>
      </c>
      <c r="AB3019">
        <v>0</v>
      </c>
      <c r="AC3019">
        <v>0</v>
      </c>
    </row>
    <row r="3020" spans="1:29" x14ac:dyDescent="0.2">
      <c r="A3020" t="s">
        <v>6049</v>
      </c>
      <c r="B3020" t="str">
        <f t="shared" si="188"/>
        <v>GARS</v>
      </c>
      <c r="C3020">
        <v>8</v>
      </c>
      <c r="D3020">
        <v>8</v>
      </c>
      <c r="E3020">
        <v>362.21</v>
      </c>
      <c r="F3020">
        <v>0.83244802823366704</v>
      </c>
      <c r="G3020">
        <v>81826</v>
      </c>
      <c r="H3020" t="s">
        <v>6050</v>
      </c>
      <c r="I3020" t="str">
        <f t="shared" si="189"/>
        <v>Gars1</v>
      </c>
      <c r="J3020">
        <v>2441440.5189055</v>
      </c>
      <c r="K3020">
        <v>2506883.6759307301</v>
      </c>
      <c r="L3020">
        <v>3250695.6473002802</v>
      </c>
      <c r="M3020">
        <f t="shared" si="190"/>
        <v>2733006.6140455031</v>
      </c>
      <c r="N3020">
        <v>2785905.1102855802</v>
      </c>
      <c r="O3020">
        <v>2408244.6827282598</v>
      </c>
      <c r="P3020">
        <v>3226043.6099268598</v>
      </c>
      <c r="Q3020">
        <f t="shared" si="191"/>
        <v>2806731.1343135666</v>
      </c>
      <c r="R3020">
        <v>2545531.9210541798</v>
      </c>
      <c r="S3020">
        <v>2506883.6759307301</v>
      </c>
      <c r="T3020">
        <v>2868612.8262007101</v>
      </c>
      <c r="U3020">
        <v>3242006.23089738</v>
      </c>
      <c r="V3020">
        <v>2776425.2072598301</v>
      </c>
      <c r="W3020">
        <v>3093499.61687095</v>
      </c>
      <c r="X3020">
        <v>3</v>
      </c>
      <c r="Y3020">
        <v>3</v>
      </c>
      <c r="Z3020">
        <v>4</v>
      </c>
      <c r="AA3020">
        <v>5</v>
      </c>
      <c r="AB3020">
        <v>4</v>
      </c>
      <c r="AC3020">
        <v>3</v>
      </c>
    </row>
    <row r="3021" spans="1:29" x14ac:dyDescent="0.2">
      <c r="A3021" t="s">
        <v>6051</v>
      </c>
      <c r="B3021" t="str">
        <f t="shared" si="188"/>
        <v>ACL6B</v>
      </c>
      <c r="C3021">
        <v>2</v>
      </c>
      <c r="D3021">
        <v>2</v>
      </c>
      <c r="E3021">
        <v>68.75</v>
      </c>
      <c r="F3021">
        <v>0.83253717950835904</v>
      </c>
      <c r="G3021">
        <v>46861</v>
      </c>
      <c r="H3021" t="s">
        <v>6052</v>
      </c>
      <c r="I3021" t="str">
        <f t="shared" si="189"/>
        <v>Actl6b</v>
      </c>
      <c r="J3021">
        <v>288000.34252125601</v>
      </c>
      <c r="K3021">
        <v>61506.466239979498</v>
      </c>
      <c r="L3021">
        <v>285981.88782977901</v>
      </c>
      <c r="M3021">
        <f t="shared" si="190"/>
        <v>211829.56553033818</v>
      </c>
      <c r="N3021">
        <v>300783.80159050197</v>
      </c>
      <c r="O3021">
        <v>93766.898396395904</v>
      </c>
      <c r="P3021">
        <v>117634.82843636299</v>
      </c>
      <c r="Q3021">
        <f t="shared" si="191"/>
        <v>170728.50947442031</v>
      </c>
      <c r="R3021">
        <v>300279.30620691401</v>
      </c>
      <c r="S3021">
        <v>61506.466239979498</v>
      </c>
      <c r="T3021">
        <v>252367.923822988</v>
      </c>
      <c r="U3021">
        <v>350027.34131510003</v>
      </c>
      <c r="V3021">
        <v>108102.29632455501</v>
      </c>
      <c r="W3021">
        <v>112801.72889752701</v>
      </c>
      <c r="X3021">
        <v>1</v>
      </c>
      <c r="Y3021">
        <v>0</v>
      </c>
      <c r="Z3021">
        <v>1</v>
      </c>
      <c r="AA3021">
        <v>2</v>
      </c>
      <c r="AB3021">
        <v>0</v>
      </c>
      <c r="AC3021">
        <v>0</v>
      </c>
    </row>
    <row r="3022" spans="1:29" x14ac:dyDescent="0.2">
      <c r="A3022" t="s">
        <v>6053</v>
      </c>
      <c r="B3022" t="str">
        <f t="shared" si="188"/>
        <v>C170B</v>
      </c>
      <c r="C3022">
        <v>6</v>
      </c>
      <c r="D3022">
        <v>5</v>
      </c>
      <c r="E3022">
        <v>316.27999999999997</v>
      </c>
      <c r="F3022">
        <v>0.832753047798374</v>
      </c>
      <c r="G3022">
        <v>170718</v>
      </c>
      <c r="H3022" t="s">
        <v>6054</v>
      </c>
      <c r="I3022" t="str">
        <f t="shared" si="189"/>
        <v>Cep170b</v>
      </c>
      <c r="J3022">
        <v>980082.81739808701</v>
      </c>
      <c r="K3022">
        <v>914645.84918679902</v>
      </c>
      <c r="L3022">
        <v>1183338.8536912701</v>
      </c>
      <c r="M3022">
        <f t="shared" si="190"/>
        <v>1026022.5067587188</v>
      </c>
      <c r="N3022">
        <v>813018.80451943004</v>
      </c>
      <c r="O3022">
        <v>1187551.3701454501</v>
      </c>
      <c r="P3022">
        <v>1003575.72987424</v>
      </c>
      <c r="Q3022">
        <f t="shared" si="191"/>
        <v>1001381.9681797068</v>
      </c>
      <c r="R3022">
        <v>1021868.88340904</v>
      </c>
      <c r="S3022">
        <v>914645.84918679902</v>
      </c>
      <c r="T3022">
        <v>1044250.64101575</v>
      </c>
      <c r="U3022">
        <v>946124.12330818304</v>
      </c>
      <c r="V3022">
        <v>1369108.2067510199</v>
      </c>
      <c r="W3022">
        <v>962343.20153450605</v>
      </c>
      <c r="X3022">
        <v>3</v>
      </c>
      <c r="Y3022">
        <v>3</v>
      </c>
      <c r="Z3022">
        <v>2</v>
      </c>
      <c r="AA3022">
        <v>4</v>
      </c>
      <c r="AB3022">
        <v>2</v>
      </c>
      <c r="AC3022">
        <v>1</v>
      </c>
    </row>
    <row r="3023" spans="1:29" x14ac:dyDescent="0.2">
      <c r="A3023" t="s">
        <v>6055</v>
      </c>
      <c r="B3023" t="str">
        <f t="shared" si="188"/>
        <v>AP3S2</v>
      </c>
      <c r="C3023">
        <v>1</v>
      </c>
      <c r="D3023">
        <v>1</v>
      </c>
      <c r="E3023">
        <v>20.84</v>
      </c>
      <c r="F3023">
        <v>0.83306137248218504</v>
      </c>
      <c r="G3023">
        <v>22003</v>
      </c>
      <c r="H3023" t="s">
        <v>6056</v>
      </c>
      <c r="I3023" t="str">
        <f t="shared" si="189"/>
        <v>Ap3s2</v>
      </c>
      <c r="J3023">
        <v>301778.99067253398</v>
      </c>
      <c r="K3023">
        <v>252276.26674474301</v>
      </c>
      <c r="L3023">
        <v>253605.852379444</v>
      </c>
      <c r="M3023">
        <f t="shared" si="190"/>
        <v>269220.36993224034</v>
      </c>
      <c r="N3023">
        <v>318063.54140345199</v>
      </c>
      <c r="O3023">
        <v>252325.19503816299</v>
      </c>
      <c r="P3023">
        <v>221737.36045097699</v>
      </c>
      <c r="Q3023">
        <f t="shared" si="191"/>
        <v>264042.03229753068</v>
      </c>
      <c r="R3023">
        <v>314645.41032718902</v>
      </c>
      <c r="S3023">
        <v>252276.26674474301</v>
      </c>
      <c r="T3023">
        <v>223797.32828553999</v>
      </c>
      <c r="U3023">
        <v>370136.07507456501</v>
      </c>
      <c r="V3023">
        <v>290901.51717351697</v>
      </c>
      <c r="W3023">
        <v>212627.144124882</v>
      </c>
      <c r="X3023">
        <v>0</v>
      </c>
      <c r="Y3023">
        <v>0</v>
      </c>
      <c r="Z3023">
        <v>0</v>
      </c>
      <c r="AA3023">
        <v>0</v>
      </c>
      <c r="AB3023">
        <v>0</v>
      </c>
      <c r="AC3023">
        <v>0</v>
      </c>
    </row>
    <row r="3024" spans="1:29" x14ac:dyDescent="0.2">
      <c r="A3024" t="s">
        <v>6057</v>
      </c>
      <c r="B3024" t="str">
        <f t="shared" si="188"/>
        <v>THOP1</v>
      </c>
      <c r="C3024">
        <v>8</v>
      </c>
      <c r="D3024">
        <v>7</v>
      </c>
      <c r="E3024">
        <v>415.56</v>
      </c>
      <c r="F3024">
        <v>0.83316336595292495</v>
      </c>
      <c r="G3024">
        <v>77976</v>
      </c>
      <c r="H3024" t="s">
        <v>6058</v>
      </c>
      <c r="I3024" t="str">
        <f t="shared" si="189"/>
        <v>Thop1</v>
      </c>
      <c r="J3024">
        <v>1880117.99113065</v>
      </c>
      <c r="K3024">
        <v>1620222.5917100499</v>
      </c>
      <c r="L3024">
        <v>2484993.3930799998</v>
      </c>
      <c r="M3024">
        <f t="shared" si="190"/>
        <v>1995111.3253068998</v>
      </c>
      <c r="N3024">
        <v>1911479.5957297599</v>
      </c>
      <c r="O3024">
        <v>1959140.8148654699</v>
      </c>
      <c r="P3024">
        <v>1856322.57398368</v>
      </c>
      <c r="Q3024">
        <f t="shared" si="191"/>
        <v>1908980.9948596365</v>
      </c>
      <c r="R3024">
        <v>1960277.27266395</v>
      </c>
      <c r="S3024">
        <v>1620222.5917100499</v>
      </c>
      <c r="T3024">
        <v>2192910.28562873</v>
      </c>
      <c r="U3024">
        <v>2224422.0510991602</v>
      </c>
      <c r="V3024">
        <v>2258660.83374959</v>
      </c>
      <c r="W3024">
        <v>1780054.4151781001</v>
      </c>
      <c r="X3024">
        <v>5</v>
      </c>
      <c r="Y3024">
        <v>4</v>
      </c>
      <c r="Z3024">
        <v>5</v>
      </c>
      <c r="AA3024">
        <v>5</v>
      </c>
      <c r="AB3024">
        <v>3</v>
      </c>
      <c r="AC3024">
        <v>5</v>
      </c>
    </row>
    <row r="3025" spans="1:29" x14ac:dyDescent="0.2">
      <c r="A3025" t="s">
        <v>6059</v>
      </c>
      <c r="B3025" t="str">
        <f t="shared" si="188"/>
        <v>LGI3</v>
      </c>
      <c r="C3025">
        <v>3</v>
      </c>
      <c r="D3025">
        <v>3</v>
      </c>
      <c r="E3025">
        <v>97.13</v>
      </c>
      <c r="F3025">
        <v>0.83420164765363403</v>
      </c>
      <c r="G3025">
        <v>61779</v>
      </c>
      <c r="H3025" t="s">
        <v>6060</v>
      </c>
      <c r="I3025" t="str">
        <f t="shared" si="189"/>
        <v>Lgi3</v>
      </c>
      <c r="J3025">
        <v>601725.61633935105</v>
      </c>
      <c r="K3025">
        <v>599852.35107481596</v>
      </c>
      <c r="L3025">
        <v>392278.28932162799</v>
      </c>
      <c r="M3025">
        <f t="shared" si="190"/>
        <v>531285.41891193169</v>
      </c>
      <c r="N3025">
        <v>528730.96042215999</v>
      </c>
      <c r="O3025">
        <v>400367.32196144899</v>
      </c>
      <c r="P3025">
        <v>591510.25314255396</v>
      </c>
      <c r="Q3025">
        <f t="shared" si="191"/>
        <v>506869.51184205431</v>
      </c>
      <c r="R3025">
        <v>627380.332327115</v>
      </c>
      <c r="S3025">
        <v>599852.35107481596</v>
      </c>
      <c r="T3025">
        <v>346170.37529264198</v>
      </c>
      <c r="U3025">
        <v>615293.41463510296</v>
      </c>
      <c r="V3025">
        <v>461576.82100540301</v>
      </c>
      <c r="W3025">
        <v>567207.68927026796</v>
      </c>
      <c r="X3025">
        <v>1</v>
      </c>
      <c r="Y3025">
        <v>1</v>
      </c>
      <c r="Z3025">
        <v>1</v>
      </c>
      <c r="AA3025">
        <v>1</v>
      </c>
      <c r="AB3025">
        <v>1</v>
      </c>
      <c r="AC3025">
        <v>3</v>
      </c>
    </row>
    <row r="3026" spans="1:29" x14ac:dyDescent="0.2">
      <c r="A3026" t="s">
        <v>6061</v>
      </c>
      <c r="B3026" t="str">
        <f t="shared" si="188"/>
        <v>DDB1</v>
      </c>
      <c r="C3026">
        <v>18</v>
      </c>
      <c r="D3026">
        <v>17</v>
      </c>
      <c r="E3026">
        <v>874.11</v>
      </c>
      <c r="F3026">
        <v>0.83469079622049702</v>
      </c>
      <c r="G3026">
        <v>126772</v>
      </c>
      <c r="H3026" t="s">
        <v>6062</v>
      </c>
      <c r="I3026" t="str">
        <f t="shared" si="189"/>
        <v>Ddb1</v>
      </c>
      <c r="J3026">
        <v>5503566.0321110897</v>
      </c>
      <c r="K3026">
        <v>5005279.6664947905</v>
      </c>
      <c r="L3026">
        <v>6655649.71880701</v>
      </c>
      <c r="M3026">
        <f t="shared" si="190"/>
        <v>5721498.4724709643</v>
      </c>
      <c r="N3026">
        <v>6104843.60523724</v>
      </c>
      <c r="O3026">
        <v>5860937.7981988797</v>
      </c>
      <c r="P3026">
        <v>5442655.4027668601</v>
      </c>
      <c r="Q3026">
        <f t="shared" si="191"/>
        <v>5802812.2687343275</v>
      </c>
      <c r="R3026">
        <v>5738211.8900233302</v>
      </c>
      <c r="S3026">
        <v>5005279.6664947905</v>
      </c>
      <c r="T3026">
        <v>5873352.7286460502</v>
      </c>
      <c r="U3026">
        <v>7104312.6823527496</v>
      </c>
      <c r="V3026">
        <v>6756977.6268192502</v>
      </c>
      <c r="W3026">
        <v>5219040.5459526898</v>
      </c>
      <c r="X3026">
        <v>7</v>
      </c>
      <c r="Y3026">
        <v>11</v>
      </c>
      <c r="Z3026">
        <v>10</v>
      </c>
      <c r="AA3026">
        <v>13</v>
      </c>
      <c r="AB3026">
        <v>11</v>
      </c>
      <c r="AC3026">
        <v>10</v>
      </c>
    </row>
    <row r="3027" spans="1:29" x14ac:dyDescent="0.2">
      <c r="A3027" t="s">
        <v>6063</v>
      </c>
      <c r="B3027" t="str">
        <f t="shared" si="188"/>
        <v>ROCK2</v>
      </c>
      <c r="C3027">
        <v>35</v>
      </c>
      <c r="D3027">
        <v>32</v>
      </c>
      <c r="E3027">
        <v>1817.58</v>
      </c>
      <c r="F3027">
        <v>0.83473282821592698</v>
      </c>
      <c r="G3027">
        <v>160485</v>
      </c>
      <c r="H3027" t="s">
        <v>6064</v>
      </c>
      <c r="I3027" t="str">
        <f t="shared" si="189"/>
        <v>Rock2</v>
      </c>
      <c r="J3027">
        <v>16766544.901208701</v>
      </c>
      <c r="K3027">
        <v>16500197.988397401</v>
      </c>
      <c r="L3027">
        <v>18014972.159431402</v>
      </c>
      <c r="M3027">
        <f t="shared" si="190"/>
        <v>17093905.016345832</v>
      </c>
      <c r="N3027">
        <v>15275280.372924</v>
      </c>
      <c r="O3027">
        <v>17513929.239498999</v>
      </c>
      <c r="P3027">
        <v>19614408.512277801</v>
      </c>
      <c r="Q3027">
        <f t="shared" si="191"/>
        <v>17467872.708233599</v>
      </c>
      <c r="R3027">
        <v>17481390.564840902</v>
      </c>
      <c r="S3027">
        <v>16500197.988397401</v>
      </c>
      <c r="T3027">
        <v>15897514.196111299</v>
      </c>
      <c r="U3027">
        <v>17776109.446400899</v>
      </c>
      <c r="V3027">
        <v>20191517.484686099</v>
      </c>
      <c r="W3027">
        <v>18808538.431152001</v>
      </c>
      <c r="X3027">
        <v>21</v>
      </c>
      <c r="Y3027">
        <v>25</v>
      </c>
      <c r="Z3027">
        <v>22</v>
      </c>
      <c r="AA3027">
        <v>22</v>
      </c>
      <c r="AB3027">
        <v>25</v>
      </c>
      <c r="AC3027">
        <v>20</v>
      </c>
    </row>
    <row r="3028" spans="1:29" x14ac:dyDescent="0.2">
      <c r="A3028" t="s">
        <v>6065</v>
      </c>
      <c r="B3028" t="str">
        <f t="shared" si="188"/>
        <v>HMGN2</v>
      </c>
      <c r="C3028">
        <v>2</v>
      </c>
      <c r="D3028">
        <v>2</v>
      </c>
      <c r="E3028">
        <v>64.12</v>
      </c>
      <c r="F3028">
        <v>0.83543242770635195</v>
      </c>
      <c r="G3028">
        <v>9417</v>
      </c>
      <c r="H3028" t="s">
        <v>6066</v>
      </c>
      <c r="I3028" t="str">
        <f t="shared" si="189"/>
        <v>Hmgn2</v>
      </c>
      <c r="J3028">
        <v>1208786.0146897701</v>
      </c>
      <c r="K3028">
        <v>1377346.2434610999</v>
      </c>
      <c r="L3028">
        <v>1393857.50060941</v>
      </c>
      <c r="M3028">
        <f t="shared" si="190"/>
        <v>1326663.2529200932</v>
      </c>
      <c r="N3028">
        <v>1507884.7985150199</v>
      </c>
      <c r="O3028">
        <v>1030111.01182265</v>
      </c>
      <c r="P3028">
        <v>1376156.0210414201</v>
      </c>
      <c r="Q3028">
        <f t="shared" si="191"/>
        <v>1304717.2771263635</v>
      </c>
      <c r="R3028">
        <v>1260322.89637599</v>
      </c>
      <c r="S3028">
        <v>1377346.2434610999</v>
      </c>
      <c r="T3028">
        <v>1230025.1816761</v>
      </c>
      <c r="U3028">
        <v>1754751.76602839</v>
      </c>
      <c r="V3028">
        <v>1187597.83838088</v>
      </c>
      <c r="W3028">
        <v>1319615.8014561899</v>
      </c>
      <c r="X3028">
        <v>2</v>
      </c>
      <c r="Y3028">
        <v>0</v>
      </c>
      <c r="Z3028">
        <v>0</v>
      </c>
      <c r="AA3028">
        <v>1</v>
      </c>
      <c r="AB3028">
        <v>0</v>
      </c>
      <c r="AC3028">
        <v>1</v>
      </c>
    </row>
    <row r="3029" spans="1:29" x14ac:dyDescent="0.2">
      <c r="A3029" t="s">
        <v>6067</v>
      </c>
      <c r="B3029" t="str">
        <f t="shared" si="188"/>
        <v>TIM10</v>
      </c>
      <c r="C3029">
        <v>9</v>
      </c>
      <c r="D3029">
        <v>9</v>
      </c>
      <c r="E3029">
        <v>553.79999999999995</v>
      </c>
      <c r="F3029">
        <v>0.83577785936343396</v>
      </c>
      <c r="G3029">
        <v>10326</v>
      </c>
      <c r="H3029" t="s">
        <v>6068</v>
      </c>
      <c r="I3029" t="str">
        <f t="shared" si="189"/>
        <v>Timm10</v>
      </c>
      <c r="J3029">
        <v>10234099.954453999</v>
      </c>
      <c r="K3029">
        <v>11186639.887386801</v>
      </c>
      <c r="L3029">
        <v>10325120.855348401</v>
      </c>
      <c r="M3029">
        <f t="shared" si="190"/>
        <v>10581953.565729734</v>
      </c>
      <c r="N3029">
        <v>7367095.7502440298</v>
      </c>
      <c r="O3029">
        <v>11197875.0927216</v>
      </c>
      <c r="P3029">
        <v>12809280.6139387</v>
      </c>
      <c r="Q3029">
        <f t="shared" si="191"/>
        <v>10458083.81896811</v>
      </c>
      <c r="R3029">
        <v>10670433.2608523</v>
      </c>
      <c r="S3029">
        <v>11186639.887386801</v>
      </c>
      <c r="T3029">
        <v>9111518.6813392993</v>
      </c>
      <c r="U3029">
        <v>8573217.4573097397</v>
      </c>
      <c r="V3029">
        <v>12909843.795422699</v>
      </c>
      <c r="W3029">
        <v>12283003.4131219</v>
      </c>
      <c r="X3029">
        <v>4</v>
      </c>
      <c r="Y3029">
        <v>8</v>
      </c>
      <c r="Z3029">
        <v>7</v>
      </c>
      <c r="AA3029">
        <v>8</v>
      </c>
      <c r="AB3029">
        <v>5</v>
      </c>
      <c r="AC3029">
        <v>9</v>
      </c>
    </row>
    <row r="3030" spans="1:29" x14ac:dyDescent="0.2">
      <c r="A3030" t="s">
        <v>6069</v>
      </c>
      <c r="B3030" t="str">
        <f t="shared" si="188"/>
        <v>EPN1</v>
      </c>
      <c r="C3030">
        <v>12</v>
      </c>
      <c r="D3030">
        <v>10</v>
      </c>
      <c r="E3030">
        <v>719.48</v>
      </c>
      <c r="F3030">
        <v>0.83645717379776097</v>
      </c>
      <c r="G3030">
        <v>60175</v>
      </c>
      <c r="H3030" t="s">
        <v>6070</v>
      </c>
      <c r="I3030" t="str">
        <f t="shared" si="189"/>
        <v>Epn1</v>
      </c>
      <c r="J3030">
        <v>13387541.595567601</v>
      </c>
      <c r="K3030">
        <v>12061752.4593556</v>
      </c>
      <c r="L3030">
        <v>15214003.193259099</v>
      </c>
      <c r="M3030">
        <f t="shared" si="190"/>
        <v>13554432.416060766</v>
      </c>
      <c r="N3030">
        <v>12723657.5461093</v>
      </c>
      <c r="O3030">
        <v>13471753.328637799</v>
      </c>
      <c r="P3030">
        <v>13678596.8846057</v>
      </c>
      <c r="Q3030">
        <f t="shared" si="191"/>
        <v>13291335.919784265</v>
      </c>
      <c r="R3030">
        <v>13958322.6427467</v>
      </c>
      <c r="S3030">
        <v>12061752.4593556</v>
      </c>
      <c r="T3030">
        <v>13425767.722760299</v>
      </c>
      <c r="U3030">
        <v>14806741.5835503</v>
      </c>
      <c r="V3030">
        <v>15531360.1628066</v>
      </c>
      <c r="W3030">
        <v>13116603.2882051</v>
      </c>
      <c r="X3030">
        <v>10</v>
      </c>
      <c r="Y3030">
        <v>9</v>
      </c>
      <c r="Z3030">
        <v>10</v>
      </c>
      <c r="AA3030">
        <v>10</v>
      </c>
      <c r="AB3030">
        <v>10</v>
      </c>
      <c r="AC3030">
        <v>7</v>
      </c>
    </row>
    <row r="3031" spans="1:29" x14ac:dyDescent="0.2">
      <c r="A3031" t="s">
        <v>6071</v>
      </c>
      <c r="B3031" t="str">
        <f t="shared" si="188"/>
        <v>RGRF1</v>
      </c>
      <c r="C3031">
        <v>3</v>
      </c>
      <c r="D3031">
        <v>1</v>
      </c>
      <c r="E3031">
        <v>95.45</v>
      </c>
      <c r="F3031">
        <v>0.83733152840279101</v>
      </c>
      <c r="G3031">
        <v>144011</v>
      </c>
      <c r="H3031" t="s">
        <v>6072</v>
      </c>
      <c r="I3031" t="str">
        <f t="shared" si="189"/>
        <v>Rasgrf1</v>
      </c>
      <c r="J3031">
        <v>346579.78249702899</v>
      </c>
      <c r="K3031">
        <v>291886.51941160898</v>
      </c>
      <c r="L3031">
        <v>354840.52688940201</v>
      </c>
      <c r="M3031">
        <f t="shared" si="190"/>
        <v>331102.27626601333</v>
      </c>
      <c r="N3031">
        <v>316617.86579013098</v>
      </c>
      <c r="O3031">
        <v>352505.98128162097</v>
      </c>
      <c r="P3031">
        <v>336534.468020826</v>
      </c>
      <c r="Q3031">
        <f t="shared" si="191"/>
        <v>335219.43836419267</v>
      </c>
      <c r="R3031">
        <v>361356.29465742898</v>
      </c>
      <c r="S3031">
        <v>291886.51941160898</v>
      </c>
      <c r="T3031">
        <v>313133.00201946899</v>
      </c>
      <c r="U3031">
        <v>368453.71721932502</v>
      </c>
      <c r="V3031">
        <v>406398.27803186199</v>
      </c>
      <c r="W3031">
        <v>322707.74166933697</v>
      </c>
      <c r="X3031">
        <v>0</v>
      </c>
      <c r="Y3031">
        <v>1</v>
      </c>
      <c r="Z3031">
        <v>1</v>
      </c>
      <c r="AA3031">
        <v>0</v>
      </c>
      <c r="AB3031">
        <v>0</v>
      </c>
      <c r="AC3031">
        <v>1</v>
      </c>
    </row>
    <row r="3032" spans="1:29" x14ac:dyDescent="0.2">
      <c r="A3032" t="s">
        <v>6073</v>
      </c>
      <c r="B3032" t="str">
        <f t="shared" si="188"/>
        <v>K1549</v>
      </c>
      <c r="C3032">
        <v>7</v>
      </c>
      <c r="D3032">
        <v>6</v>
      </c>
      <c r="E3032">
        <v>294.02999999999997</v>
      </c>
      <c r="F3032">
        <v>0.83777195154864903</v>
      </c>
      <c r="G3032">
        <v>209092</v>
      </c>
      <c r="H3032" t="s">
        <v>6074</v>
      </c>
      <c r="I3032" t="str">
        <f t="shared" si="189"/>
        <v>Kiaa1549</v>
      </c>
      <c r="J3032">
        <v>1317592.9390584801</v>
      </c>
      <c r="K3032">
        <v>1326740.99247401</v>
      </c>
      <c r="L3032">
        <v>1074421.6415691799</v>
      </c>
      <c r="M3032">
        <f t="shared" si="190"/>
        <v>1239585.19103389</v>
      </c>
      <c r="N3032">
        <v>1316456.9569789199</v>
      </c>
      <c r="O3032">
        <v>1312745.19355123</v>
      </c>
      <c r="P3032">
        <v>1010009.7819689499</v>
      </c>
      <c r="Q3032">
        <f t="shared" si="191"/>
        <v>1213070.6441663667</v>
      </c>
      <c r="R3032">
        <v>1373768.83006453</v>
      </c>
      <c r="S3032">
        <v>1326740.99247401</v>
      </c>
      <c r="T3032">
        <v>948135.42581651895</v>
      </c>
      <c r="U3032">
        <v>1531983.8574101101</v>
      </c>
      <c r="V3032">
        <v>1513442.0817887001</v>
      </c>
      <c r="W3032">
        <v>968512.90662735503</v>
      </c>
      <c r="X3032">
        <v>4</v>
      </c>
      <c r="Y3032">
        <v>4</v>
      </c>
      <c r="Z3032">
        <v>6</v>
      </c>
      <c r="AA3032">
        <v>7</v>
      </c>
      <c r="AB3032">
        <v>4</v>
      </c>
      <c r="AC3032">
        <v>3</v>
      </c>
    </row>
    <row r="3033" spans="1:29" x14ac:dyDescent="0.2">
      <c r="A3033" t="s">
        <v>6075</v>
      </c>
      <c r="B3033" t="str">
        <f t="shared" si="188"/>
        <v>ARP3</v>
      </c>
      <c r="C3033">
        <v>27</v>
      </c>
      <c r="D3033">
        <v>21</v>
      </c>
      <c r="E3033">
        <v>1865.4</v>
      </c>
      <c r="F3033">
        <v>0.83801230442994401</v>
      </c>
      <c r="G3033">
        <v>47327</v>
      </c>
      <c r="H3033" t="s">
        <v>6076</v>
      </c>
      <c r="I3033" t="str">
        <f t="shared" si="189"/>
        <v>Actr3</v>
      </c>
      <c r="J3033">
        <v>49499573.461177498</v>
      </c>
      <c r="K3033">
        <v>47118194.867480598</v>
      </c>
      <c r="L3033">
        <v>41656603.0257743</v>
      </c>
      <c r="M3033">
        <f t="shared" si="190"/>
        <v>46091457.118144132</v>
      </c>
      <c r="N3033">
        <v>47629202.434409797</v>
      </c>
      <c r="O3033">
        <v>46205590.275329202</v>
      </c>
      <c r="P3033">
        <v>42391117.147919901</v>
      </c>
      <c r="Q3033">
        <f t="shared" si="191"/>
        <v>45408636.619219631</v>
      </c>
      <c r="R3033">
        <v>51609999.6490926</v>
      </c>
      <c r="S3033">
        <v>47118194.867480598</v>
      </c>
      <c r="T3033">
        <v>36760336.463652</v>
      </c>
      <c r="U3033">
        <v>55426931.267303802</v>
      </c>
      <c r="V3033">
        <v>53269655.893690102</v>
      </c>
      <c r="W3033">
        <v>40649451.933104798</v>
      </c>
      <c r="X3033">
        <v>18</v>
      </c>
      <c r="Y3033">
        <v>19</v>
      </c>
      <c r="Z3033">
        <v>16</v>
      </c>
      <c r="AA3033">
        <v>19</v>
      </c>
      <c r="AB3033">
        <v>20</v>
      </c>
      <c r="AC3033">
        <v>14</v>
      </c>
    </row>
    <row r="3034" spans="1:29" x14ac:dyDescent="0.2">
      <c r="A3034" t="s">
        <v>6077</v>
      </c>
      <c r="B3034" t="str">
        <f t="shared" si="188"/>
        <v>CC90B</v>
      </c>
      <c r="C3034">
        <v>2</v>
      </c>
      <c r="D3034">
        <v>2</v>
      </c>
      <c r="E3034">
        <v>165.16</v>
      </c>
      <c r="F3034">
        <v>0.83831349396669996</v>
      </c>
      <c r="G3034">
        <v>29578</v>
      </c>
      <c r="H3034" t="s">
        <v>6078</v>
      </c>
      <c r="I3034" t="str">
        <f t="shared" si="189"/>
        <v>Ccdc90b</v>
      </c>
      <c r="J3034">
        <v>448265.69683003298</v>
      </c>
      <c r="K3034">
        <v>252788.84232235001</v>
      </c>
      <c r="L3034">
        <v>328276.852735436</v>
      </c>
      <c r="M3034">
        <f t="shared" si="190"/>
        <v>343110.46396260633</v>
      </c>
      <c r="N3034">
        <v>343893.00845851202</v>
      </c>
      <c r="O3034">
        <v>363778.20644939499</v>
      </c>
      <c r="P3034">
        <v>261938.86991858899</v>
      </c>
      <c r="Q3034">
        <f t="shared" si="191"/>
        <v>323203.36160883197</v>
      </c>
      <c r="R3034">
        <v>467377.61233928701</v>
      </c>
      <c r="S3034">
        <v>252788.84232235001</v>
      </c>
      <c r="T3034">
        <v>289691.58988592401</v>
      </c>
      <c r="U3034">
        <v>400194.27512742998</v>
      </c>
      <c r="V3034">
        <v>419393.83879118698</v>
      </c>
      <c r="W3034">
        <v>251176.94976080401</v>
      </c>
      <c r="X3034">
        <v>2</v>
      </c>
      <c r="Y3034">
        <v>2</v>
      </c>
      <c r="Z3034">
        <v>1</v>
      </c>
      <c r="AA3034">
        <v>1</v>
      </c>
      <c r="AB3034">
        <v>2</v>
      </c>
      <c r="AC3034">
        <v>2</v>
      </c>
    </row>
    <row r="3035" spans="1:29" x14ac:dyDescent="0.2">
      <c r="A3035" t="s">
        <v>6079</v>
      </c>
      <c r="B3035" t="str">
        <f t="shared" si="188"/>
        <v>OGT1</v>
      </c>
      <c r="C3035">
        <v>24</v>
      </c>
      <c r="D3035">
        <v>24</v>
      </c>
      <c r="E3035">
        <v>961.71</v>
      </c>
      <c r="F3035">
        <v>0.839111646713947</v>
      </c>
      <c r="G3035">
        <v>116877</v>
      </c>
      <c r="H3035" t="s">
        <v>6080</v>
      </c>
      <c r="I3035" t="str">
        <f t="shared" si="189"/>
        <v>Ogt</v>
      </c>
      <c r="J3035">
        <v>11853756.0376976</v>
      </c>
      <c r="K3035">
        <v>10935644.5789662</v>
      </c>
      <c r="L3035">
        <v>10992626.683409801</v>
      </c>
      <c r="M3035">
        <f t="shared" si="190"/>
        <v>11260675.7666912</v>
      </c>
      <c r="N3035">
        <v>11561222.093118301</v>
      </c>
      <c r="O3035">
        <v>11567392.9332677</v>
      </c>
      <c r="P3035">
        <v>10345850.517343599</v>
      </c>
      <c r="Q3035">
        <f t="shared" si="191"/>
        <v>11158155.1812432</v>
      </c>
      <c r="R3035">
        <v>12359143.769709701</v>
      </c>
      <c r="S3035">
        <v>10935644.5789662</v>
      </c>
      <c r="T3035">
        <v>9700566.6845047306</v>
      </c>
      <c r="U3035">
        <v>13453995.229161199</v>
      </c>
      <c r="V3035">
        <v>13335854.7628226</v>
      </c>
      <c r="W3035">
        <v>9920784.8626485392</v>
      </c>
      <c r="X3035">
        <v>11</v>
      </c>
      <c r="Y3035">
        <v>15</v>
      </c>
      <c r="Z3035">
        <v>13</v>
      </c>
      <c r="AA3035">
        <v>15</v>
      </c>
      <c r="AB3035">
        <v>12</v>
      </c>
      <c r="AC3035">
        <v>14</v>
      </c>
    </row>
    <row r="3036" spans="1:29" x14ac:dyDescent="0.2">
      <c r="A3036" t="s">
        <v>6081</v>
      </c>
      <c r="B3036" t="str">
        <f t="shared" si="188"/>
        <v>DCAKD</v>
      </c>
      <c r="C3036">
        <v>3</v>
      </c>
      <c r="D3036">
        <v>3</v>
      </c>
      <c r="E3036">
        <v>137.59</v>
      </c>
      <c r="F3036">
        <v>0.83976053530193195</v>
      </c>
      <c r="G3036">
        <v>26459</v>
      </c>
      <c r="H3036" t="s">
        <v>6082</v>
      </c>
      <c r="I3036" t="str">
        <f t="shared" si="189"/>
        <v>Dcakd</v>
      </c>
      <c r="J3036">
        <v>254077.986748836</v>
      </c>
      <c r="K3036">
        <v>307005.874739928</v>
      </c>
      <c r="L3036">
        <v>316113.69013083098</v>
      </c>
      <c r="M3036">
        <f t="shared" si="190"/>
        <v>292399.18387319829</v>
      </c>
      <c r="N3036">
        <v>255747.228574245</v>
      </c>
      <c r="O3036">
        <v>310063.82422977802</v>
      </c>
      <c r="P3036">
        <v>293497.79429701902</v>
      </c>
      <c r="Q3036">
        <f t="shared" si="191"/>
        <v>286436.28236701404</v>
      </c>
      <c r="R3036">
        <v>264910.66265922599</v>
      </c>
      <c r="S3036">
        <v>307005.874739928</v>
      </c>
      <c r="T3036">
        <v>278958.07065175299</v>
      </c>
      <c r="U3036">
        <v>297617.49799419602</v>
      </c>
      <c r="V3036">
        <v>357467.42165570601</v>
      </c>
      <c r="W3036">
        <v>281439.25625074899</v>
      </c>
      <c r="X3036">
        <v>1</v>
      </c>
      <c r="Y3036">
        <v>0</v>
      </c>
      <c r="Z3036">
        <v>1</v>
      </c>
      <c r="AA3036">
        <v>1</v>
      </c>
      <c r="AB3036">
        <v>1</v>
      </c>
      <c r="AC3036">
        <v>1</v>
      </c>
    </row>
    <row r="3037" spans="1:29" x14ac:dyDescent="0.2">
      <c r="A3037" t="s">
        <v>6083</v>
      </c>
      <c r="B3037" t="str">
        <f t="shared" si="188"/>
        <v>WASF1</v>
      </c>
      <c r="C3037">
        <v>19</v>
      </c>
      <c r="D3037">
        <v>16</v>
      </c>
      <c r="E3037">
        <v>1104.18</v>
      </c>
      <c r="F3037">
        <v>0.84026132664894504</v>
      </c>
      <c r="G3037">
        <v>61471</v>
      </c>
      <c r="H3037" t="s">
        <v>6084</v>
      </c>
      <c r="I3037" t="str">
        <f t="shared" si="189"/>
        <v>Wasf1</v>
      </c>
      <c r="J3037">
        <v>27551041.2339487</v>
      </c>
      <c r="K3037">
        <v>28597436.159297802</v>
      </c>
      <c r="L3037">
        <v>26231350.5962465</v>
      </c>
      <c r="M3037">
        <f t="shared" si="190"/>
        <v>27459942.663164333</v>
      </c>
      <c r="N3037">
        <v>26723143.367089</v>
      </c>
      <c r="O3037">
        <v>29763138.856097501</v>
      </c>
      <c r="P3037">
        <v>26728380.2055231</v>
      </c>
      <c r="Q3037">
        <f t="shared" si="191"/>
        <v>27738220.809569865</v>
      </c>
      <c r="R3037">
        <v>28725686.485590301</v>
      </c>
      <c r="S3037">
        <v>28597436.159297802</v>
      </c>
      <c r="T3037">
        <v>23148149.483466301</v>
      </c>
      <c r="U3037">
        <v>31098186.720503699</v>
      </c>
      <c r="V3037">
        <v>34313427.352252103</v>
      </c>
      <c r="W3037">
        <v>25630228.206134301</v>
      </c>
      <c r="X3037">
        <v>6</v>
      </c>
      <c r="Y3037">
        <v>12</v>
      </c>
      <c r="Z3037">
        <v>11</v>
      </c>
      <c r="AA3037">
        <v>6</v>
      </c>
      <c r="AB3037">
        <v>9</v>
      </c>
      <c r="AC3037">
        <v>7</v>
      </c>
    </row>
    <row r="3038" spans="1:29" x14ac:dyDescent="0.2">
      <c r="A3038" t="s">
        <v>6085</v>
      </c>
      <c r="B3038" t="str">
        <f t="shared" si="188"/>
        <v>MCEE</v>
      </c>
      <c r="C3038">
        <v>2</v>
      </c>
      <c r="D3038">
        <v>2</v>
      </c>
      <c r="E3038">
        <v>104.53</v>
      </c>
      <c r="F3038">
        <v>0.84058996510360595</v>
      </c>
      <c r="G3038">
        <v>19005</v>
      </c>
      <c r="H3038" t="s">
        <v>6086</v>
      </c>
      <c r="I3038" t="str">
        <f t="shared" si="189"/>
        <v>Mcee</v>
      </c>
      <c r="J3038">
        <v>1957046.97599008</v>
      </c>
      <c r="K3038">
        <v>1152100.6780300401</v>
      </c>
      <c r="L3038">
        <v>593812.50802106003</v>
      </c>
      <c r="M3038">
        <f t="shared" si="190"/>
        <v>1234320.0540137268</v>
      </c>
      <c r="N3038">
        <v>1337613.5675572499</v>
      </c>
      <c r="O3038">
        <v>1315642.5846293501</v>
      </c>
      <c r="P3038">
        <v>960126.75094948104</v>
      </c>
      <c r="Q3038">
        <f t="shared" si="191"/>
        <v>1204460.967712027</v>
      </c>
      <c r="R3038">
        <v>2040486.1432457101</v>
      </c>
      <c r="S3038">
        <v>1152100.6780300401</v>
      </c>
      <c r="T3038">
        <v>524016.506522941</v>
      </c>
      <c r="U3038">
        <v>1556604.1731080201</v>
      </c>
      <c r="V3038">
        <v>1516782.4357329099</v>
      </c>
      <c r="W3038">
        <v>920679.35072864802</v>
      </c>
      <c r="X3038">
        <v>0</v>
      </c>
      <c r="Y3038">
        <v>0</v>
      </c>
      <c r="Z3038">
        <v>1</v>
      </c>
      <c r="AA3038">
        <v>0</v>
      </c>
      <c r="AB3038">
        <v>0</v>
      </c>
      <c r="AC3038">
        <v>0</v>
      </c>
    </row>
    <row r="3039" spans="1:29" x14ac:dyDescent="0.2">
      <c r="A3039" t="s">
        <v>6087</v>
      </c>
      <c r="B3039" t="str">
        <f t="shared" si="188"/>
        <v>RB3GP</v>
      </c>
      <c r="C3039">
        <v>8</v>
      </c>
      <c r="D3039">
        <v>7</v>
      </c>
      <c r="E3039">
        <v>288.69</v>
      </c>
      <c r="F3039">
        <v>0.840827324741239</v>
      </c>
      <c r="G3039">
        <v>110128</v>
      </c>
      <c r="H3039" t="s">
        <v>6088</v>
      </c>
      <c r="I3039" t="str">
        <f t="shared" si="189"/>
        <v>Rab3gap1</v>
      </c>
      <c r="J3039">
        <v>1038022.7690802</v>
      </c>
      <c r="K3039">
        <v>895588.91784114402</v>
      </c>
      <c r="L3039">
        <v>860904.70379755402</v>
      </c>
      <c r="M3039">
        <f t="shared" si="190"/>
        <v>931505.46357296605</v>
      </c>
      <c r="N3039">
        <v>1018893.51272216</v>
      </c>
      <c r="O3039">
        <v>1012598.50252015</v>
      </c>
      <c r="P3039">
        <v>713096.46511505696</v>
      </c>
      <c r="Q3039">
        <f t="shared" si="191"/>
        <v>914862.82678578899</v>
      </c>
      <c r="R3039">
        <v>1082279.1188290999</v>
      </c>
      <c r="S3039">
        <v>895588.91784114402</v>
      </c>
      <c r="T3039">
        <v>759715.00977066404</v>
      </c>
      <c r="U3039">
        <v>1185704.1019345899</v>
      </c>
      <c r="V3039">
        <v>1167407.9579179201</v>
      </c>
      <c r="W3039">
        <v>683798.456672278</v>
      </c>
      <c r="X3039">
        <v>2</v>
      </c>
      <c r="Y3039">
        <v>2</v>
      </c>
      <c r="Z3039">
        <v>3</v>
      </c>
      <c r="AA3039">
        <v>3</v>
      </c>
      <c r="AB3039">
        <v>3</v>
      </c>
      <c r="AC3039">
        <v>2</v>
      </c>
    </row>
    <row r="3040" spans="1:29" x14ac:dyDescent="0.2">
      <c r="A3040" t="s">
        <v>6089</v>
      </c>
      <c r="B3040" t="str">
        <f t="shared" si="188"/>
        <v>PADI2</v>
      </c>
      <c r="C3040">
        <v>5</v>
      </c>
      <c r="D3040">
        <v>4</v>
      </c>
      <c r="E3040">
        <v>267.31</v>
      </c>
      <c r="F3040">
        <v>0.84101270134872497</v>
      </c>
      <c r="G3040">
        <v>76200</v>
      </c>
      <c r="H3040" t="s">
        <v>6090</v>
      </c>
      <c r="I3040" t="str">
        <f t="shared" si="189"/>
        <v>Padi2</v>
      </c>
      <c r="J3040">
        <v>475311.24593587703</v>
      </c>
      <c r="K3040">
        <v>389132.00975304301</v>
      </c>
      <c r="L3040">
        <v>260264.89014666399</v>
      </c>
      <c r="M3040">
        <f t="shared" si="190"/>
        <v>374902.71527852799</v>
      </c>
      <c r="N3040">
        <v>397857.09007303399</v>
      </c>
      <c r="O3040">
        <v>287878.74563503201</v>
      </c>
      <c r="P3040">
        <v>488639.32520003401</v>
      </c>
      <c r="Q3040">
        <f t="shared" si="191"/>
        <v>391458.38696936663</v>
      </c>
      <c r="R3040">
        <v>495576.25491863902</v>
      </c>
      <c r="S3040">
        <v>389132.00975304301</v>
      </c>
      <c r="T3040">
        <v>229673.67083550099</v>
      </c>
      <c r="U3040">
        <v>462993.21547647897</v>
      </c>
      <c r="V3040">
        <v>331890.613834952</v>
      </c>
      <c r="W3040">
        <v>468563.27690147102</v>
      </c>
      <c r="X3040">
        <v>1</v>
      </c>
      <c r="Y3040">
        <v>1</v>
      </c>
      <c r="Z3040">
        <v>2</v>
      </c>
      <c r="AA3040">
        <v>1</v>
      </c>
      <c r="AB3040">
        <v>1</v>
      </c>
      <c r="AC3040">
        <v>2</v>
      </c>
    </row>
    <row r="3041" spans="1:29" x14ac:dyDescent="0.2">
      <c r="A3041" t="s">
        <v>6091</v>
      </c>
      <c r="B3041" t="str">
        <f t="shared" si="188"/>
        <v>NB5R3</v>
      </c>
      <c r="C3041">
        <v>10</v>
      </c>
      <c r="D3041">
        <v>10</v>
      </c>
      <c r="E3041">
        <v>679.42</v>
      </c>
      <c r="F3041">
        <v>0.84127854330805296</v>
      </c>
      <c r="G3041">
        <v>34106</v>
      </c>
      <c r="H3041" t="s">
        <v>6092</v>
      </c>
      <c r="I3041" t="str">
        <f t="shared" si="189"/>
        <v>Cyb5r3</v>
      </c>
      <c r="J3041">
        <v>11423958.891798301</v>
      </c>
      <c r="K3041">
        <v>11825809.591984799</v>
      </c>
      <c r="L3041">
        <v>11606457.7289901</v>
      </c>
      <c r="M3041">
        <f t="shared" si="190"/>
        <v>11618742.070924401</v>
      </c>
      <c r="N3041">
        <v>11346105.394742399</v>
      </c>
      <c r="O3041">
        <v>11961986.475435</v>
      </c>
      <c r="P3041">
        <v>11409425.2812312</v>
      </c>
      <c r="Q3041">
        <f t="shared" si="191"/>
        <v>11572505.717136199</v>
      </c>
      <c r="R3041">
        <v>11911022.1194002</v>
      </c>
      <c r="S3041">
        <v>11825809.591984799</v>
      </c>
      <c r="T3041">
        <v>10242248.773978099</v>
      </c>
      <c r="U3041">
        <v>13203660.1858283</v>
      </c>
      <c r="V3041">
        <v>13790775.0892132</v>
      </c>
      <c r="W3041">
        <v>10940662.000848301</v>
      </c>
      <c r="X3041">
        <v>6</v>
      </c>
      <c r="Y3041">
        <v>8</v>
      </c>
      <c r="Z3041">
        <v>8</v>
      </c>
      <c r="AA3041">
        <v>11</v>
      </c>
      <c r="AB3041">
        <v>6</v>
      </c>
      <c r="AC3041">
        <v>8</v>
      </c>
    </row>
    <row r="3042" spans="1:29" x14ac:dyDescent="0.2">
      <c r="A3042" t="s">
        <v>6093</v>
      </c>
      <c r="B3042" t="str">
        <f t="shared" si="188"/>
        <v>PDE1A</v>
      </c>
      <c r="C3042">
        <v>11</v>
      </c>
      <c r="D3042">
        <v>9</v>
      </c>
      <c r="E3042">
        <v>711.66</v>
      </c>
      <c r="F3042">
        <v>0.84132719428151703</v>
      </c>
      <c r="G3042">
        <v>62307</v>
      </c>
      <c r="H3042" t="s">
        <v>6094</v>
      </c>
      <c r="I3042" t="str">
        <f t="shared" si="189"/>
        <v>Pde1a</v>
      </c>
      <c r="J3042">
        <v>4548531.9803227903</v>
      </c>
      <c r="K3042">
        <v>4339288.8278148901</v>
      </c>
      <c r="L3042">
        <v>5434530.3093167199</v>
      </c>
      <c r="M3042">
        <f t="shared" si="190"/>
        <v>4774117.0391514674</v>
      </c>
      <c r="N3042">
        <v>4468702.0202781204</v>
      </c>
      <c r="O3042">
        <v>4642460.9181112098</v>
      </c>
      <c r="P3042">
        <v>4930126.67722381</v>
      </c>
      <c r="Q3042">
        <f t="shared" si="191"/>
        <v>4680429.8718710467</v>
      </c>
      <c r="R3042">
        <v>4742459.73235426</v>
      </c>
      <c r="S3042">
        <v>4339288.8278148901</v>
      </c>
      <c r="T3042">
        <v>4795762.2125066305</v>
      </c>
      <c r="U3042">
        <v>5200306.2632238297</v>
      </c>
      <c r="V3042">
        <v>5352215.9144395199</v>
      </c>
      <c r="W3042">
        <v>4727569.3794675199</v>
      </c>
      <c r="X3042">
        <v>5</v>
      </c>
      <c r="Y3042">
        <v>4</v>
      </c>
      <c r="Z3042">
        <v>5</v>
      </c>
      <c r="AA3042">
        <v>6</v>
      </c>
      <c r="AB3042">
        <v>6</v>
      </c>
      <c r="AC3042">
        <v>7</v>
      </c>
    </row>
    <row r="3043" spans="1:29" x14ac:dyDescent="0.2">
      <c r="A3043" t="s">
        <v>6095</v>
      </c>
      <c r="B3043" t="str">
        <f t="shared" si="188"/>
        <v>PDIA1</v>
      </c>
      <c r="C3043">
        <v>33</v>
      </c>
      <c r="D3043">
        <v>31</v>
      </c>
      <c r="E3043">
        <v>1918.52</v>
      </c>
      <c r="F3043">
        <v>0.84161082432725998</v>
      </c>
      <c r="G3043">
        <v>57023</v>
      </c>
      <c r="H3043" t="s">
        <v>6096</v>
      </c>
      <c r="I3043" t="str">
        <f t="shared" si="189"/>
        <v>P4hb</v>
      </c>
      <c r="J3043">
        <v>37779582.256498702</v>
      </c>
      <c r="K3043">
        <v>38309706.464845002</v>
      </c>
      <c r="L3043">
        <v>43039522.966462202</v>
      </c>
      <c r="M3043">
        <f t="shared" si="190"/>
        <v>39709603.895935297</v>
      </c>
      <c r="N3043">
        <v>38455316.182613</v>
      </c>
      <c r="O3043">
        <v>39078264.4942635</v>
      </c>
      <c r="P3043">
        <v>40312277.936726801</v>
      </c>
      <c r="Q3043">
        <f t="shared" si="191"/>
        <v>39281952.871201098</v>
      </c>
      <c r="R3043">
        <v>39390323.8081434</v>
      </c>
      <c r="S3043">
        <v>38309706.464845002</v>
      </c>
      <c r="T3043">
        <v>37980709.672925197</v>
      </c>
      <c r="U3043">
        <v>44751120.278601304</v>
      </c>
      <c r="V3043">
        <v>45052680.641621597</v>
      </c>
      <c r="W3043">
        <v>38656023.114109904</v>
      </c>
      <c r="X3043">
        <v>24</v>
      </c>
      <c r="Y3043">
        <v>26</v>
      </c>
      <c r="Z3043">
        <v>17</v>
      </c>
      <c r="AA3043">
        <v>20</v>
      </c>
      <c r="AB3043">
        <v>23</v>
      </c>
      <c r="AC3043">
        <v>21</v>
      </c>
    </row>
    <row r="3044" spans="1:29" x14ac:dyDescent="0.2">
      <c r="A3044" t="s">
        <v>6097</v>
      </c>
      <c r="B3044" t="str">
        <f t="shared" si="188"/>
        <v>IPO4</v>
      </c>
      <c r="C3044">
        <v>1</v>
      </c>
      <c r="D3044">
        <v>1</v>
      </c>
      <c r="E3044">
        <v>34.78</v>
      </c>
      <c r="F3044">
        <v>0.84181894366432697</v>
      </c>
      <c r="G3044">
        <v>119198</v>
      </c>
      <c r="H3044" t="s">
        <v>6098</v>
      </c>
      <c r="I3044" t="str">
        <f t="shared" si="189"/>
        <v>Ipo4</v>
      </c>
      <c r="J3044">
        <v>50341.927067356999</v>
      </c>
      <c r="K3044">
        <v>46877.062526761001</v>
      </c>
      <c r="L3044">
        <v>79082.1230764473</v>
      </c>
      <c r="M3044">
        <f t="shared" si="190"/>
        <v>58767.037556855103</v>
      </c>
      <c r="N3044">
        <v>52785.107691534802</v>
      </c>
      <c r="O3044">
        <v>53685.627445748498</v>
      </c>
      <c r="P3044">
        <v>74791.249944132505</v>
      </c>
      <c r="Q3044">
        <f t="shared" si="191"/>
        <v>60420.661693805268</v>
      </c>
      <c r="R3044">
        <v>52488.2672033259</v>
      </c>
      <c r="S3044">
        <v>46877.062526761001</v>
      </c>
      <c r="T3044">
        <v>69786.906309941594</v>
      </c>
      <c r="U3044">
        <v>61426.947889478797</v>
      </c>
      <c r="V3044">
        <v>61893.266235337498</v>
      </c>
      <c r="W3044">
        <v>71718.405273733501</v>
      </c>
      <c r="X3044">
        <v>0</v>
      </c>
      <c r="Y3044">
        <v>0</v>
      </c>
      <c r="Z3044">
        <v>0</v>
      </c>
      <c r="AA3044">
        <v>0</v>
      </c>
      <c r="AB3044">
        <v>1</v>
      </c>
      <c r="AC3044">
        <v>0</v>
      </c>
    </row>
    <row r="3045" spans="1:29" x14ac:dyDescent="0.2">
      <c r="A3045" t="s">
        <v>6099</v>
      </c>
      <c r="B3045" t="str">
        <f t="shared" si="188"/>
        <v>LDHB</v>
      </c>
      <c r="C3045">
        <v>38</v>
      </c>
      <c r="D3045">
        <v>32</v>
      </c>
      <c r="E3045">
        <v>3017.07</v>
      </c>
      <c r="F3045">
        <v>0.84193022848789101</v>
      </c>
      <c r="G3045">
        <v>36549</v>
      </c>
      <c r="H3045" t="s">
        <v>6100</v>
      </c>
      <c r="I3045" t="str">
        <f t="shared" si="189"/>
        <v>Ldhb</v>
      </c>
      <c r="J3045">
        <v>177849599.73125699</v>
      </c>
      <c r="K3045">
        <v>204250919.17443401</v>
      </c>
      <c r="L3045">
        <v>226338962.906335</v>
      </c>
      <c r="M3045">
        <f t="shared" si="190"/>
        <v>202813160.60400867</v>
      </c>
      <c r="N3045">
        <v>181832060.08675501</v>
      </c>
      <c r="O3045">
        <v>225340896.455284</v>
      </c>
      <c r="P3045">
        <v>213196963.35117</v>
      </c>
      <c r="Q3045">
        <f t="shared" si="191"/>
        <v>206789973.29773632</v>
      </c>
      <c r="R3045">
        <v>185432260.07635</v>
      </c>
      <c r="S3045">
        <v>204250919.17443401</v>
      </c>
      <c r="T3045">
        <v>199735355.90799099</v>
      </c>
      <c r="U3045">
        <v>211601130.850339</v>
      </c>
      <c r="V3045">
        <v>259791768.51589599</v>
      </c>
      <c r="W3045">
        <v>204437634.511657</v>
      </c>
      <c r="X3045">
        <v>26</v>
      </c>
      <c r="Y3045">
        <v>34</v>
      </c>
      <c r="Z3045">
        <v>29</v>
      </c>
      <c r="AA3045">
        <v>33</v>
      </c>
      <c r="AB3045">
        <v>33</v>
      </c>
      <c r="AC3045">
        <v>28</v>
      </c>
    </row>
    <row r="3046" spans="1:29" x14ac:dyDescent="0.2">
      <c r="A3046" t="s">
        <v>6101</v>
      </c>
      <c r="B3046" t="str">
        <f t="shared" si="188"/>
        <v>CYBC1</v>
      </c>
      <c r="C3046">
        <v>1</v>
      </c>
      <c r="D3046">
        <v>1</v>
      </c>
      <c r="E3046">
        <v>45.89</v>
      </c>
      <c r="F3046">
        <v>0.84252647788207202</v>
      </c>
      <c r="G3046">
        <v>20908</v>
      </c>
      <c r="H3046" t="s">
        <v>6102</v>
      </c>
      <c r="I3046" t="str">
        <f t="shared" si="189"/>
        <v>Cybc1</v>
      </c>
      <c r="J3046">
        <v>62933.6372815961</v>
      </c>
      <c r="K3046">
        <v>128345.239246148</v>
      </c>
      <c r="L3046">
        <v>100977.71655914601</v>
      </c>
      <c r="M3046">
        <f t="shared" si="190"/>
        <v>97418.864362296707</v>
      </c>
      <c r="N3046">
        <v>132080.008436109</v>
      </c>
      <c r="O3046">
        <v>69236.707991970499</v>
      </c>
      <c r="P3046">
        <v>106753.245657905</v>
      </c>
      <c r="Q3046">
        <f t="shared" si="191"/>
        <v>102689.98736199485</v>
      </c>
      <c r="R3046">
        <v>65616.828002906099</v>
      </c>
      <c r="S3046">
        <v>128345.239246148</v>
      </c>
      <c r="T3046">
        <v>89108.918308791501</v>
      </c>
      <c r="U3046">
        <v>153703.803028291</v>
      </c>
      <c r="V3046">
        <v>79821.848134974294</v>
      </c>
      <c r="W3046">
        <v>102367.22266440401</v>
      </c>
      <c r="X3046">
        <v>0</v>
      </c>
      <c r="Y3046">
        <v>0</v>
      </c>
      <c r="Z3046">
        <v>1</v>
      </c>
      <c r="AA3046">
        <v>1</v>
      </c>
      <c r="AB3046">
        <v>1</v>
      </c>
      <c r="AC3046">
        <v>1</v>
      </c>
    </row>
    <row r="3047" spans="1:29" x14ac:dyDescent="0.2">
      <c r="A3047" t="s">
        <v>6103</v>
      </c>
      <c r="B3047" t="str">
        <f t="shared" si="188"/>
        <v>NF1</v>
      </c>
      <c r="C3047">
        <v>11</v>
      </c>
      <c r="D3047">
        <v>9</v>
      </c>
      <c r="E3047">
        <v>517.89</v>
      </c>
      <c r="F3047">
        <v>0.84288308759168595</v>
      </c>
      <c r="G3047">
        <v>319391</v>
      </c>
      <c r="H3047" t="s">
        <v>6104</v>
      </c>
      <c r="I3047" t="str">
        <f t="shared" si="189"/>
        <v>Nf1</v>
      </c>
      <c r="J3047">
        <v>1135410.14132959</v>
      </c>
      <c r="K3047">
        <v>1038060.3118115501</v>
      </c>
      <c r="L3047">
        <v>1362860.1088839001</v>
      </c>
      <c r="M3047">
        <f t="shared" si="190"/>
        <v>1178776.8540083466</v>
      </c>
      <c r="N3047">
        <v>1137928.73989526</v>
      </c>
      <c r="O3047">
        <v>1057401.4496961499</v>
      </c>
      <c r="P3047">
        <v>1257287.84722247</v>
      </c>
      <c r="Q3047">
        <f t="shared" si="191"/>
        <v>1150872.6789379597</v>
      </c>
      <c r="R3047">
        <v>1183818.6250545201</v>
      </c>
      <c r="S3047">
        <v>1038060.3118115501</v>
      </c>
      <c r="T3047">
        <v>1202671.1857532801</v>
      </c>
      <c r="U3047">
        <v>1324227.46612481</v>
      </c>
      <c r="V3047">
        <v>1219060.5299306901</v>
      </c>
      <c r="W3047">
        <v>1205631.3999324299</v>
      </c>
      <c r="X3047">
        <v>5</v>
      </c>
      <c r="Y3047">
        <v>4</v>
      </c>
      <c r="Z3047">
        <v>4</v>
      </c>
      <c r="AA3047">
        <v>7</v>
      </c>
      <c r="AB3047">
        <v>4</v>
      </c>
      <c r="AC3047">
        <v>5</v>
      </c>
    </row>
    <row r="3048" spans="1:29" x14ac:dyDescent="0.2">
      <c r="A3048" t="s">
        <v>6105</v>
      </c>
      <c r="B3048" t="str">
        <f t="shared" si="188"/>
        <v>FLNA</v>
      </c>
      <c r="C3048">
        <v>1</v>
      </c>
      <c r="D3048">
        <v>1</v>
      </c>
      <c r="E3048">
        <v>15.14</v>
      </c>
      <c r="F3048">
        <v>0.84336449127022295</v>
      </c>
      <c r="G3048">
        <v>281046</v>
      </c>
      <c r="H3048" t="s">
        <v>6106</v>
      </c>
      <c r="I3048" t="str">
        <f t="shared" si="189"/>
        <v>Flna</v>
      </c>
      <c r="J3048">
        <v>91435.198701569505</v>
      </c>
      <c r="K3048">
        <v>67178.893561596095</v>
      </c>
      <c r="L3048">
        <v>73341.174923326995</v>
      </c>
      <c r="M3048">
        <f t="shared" si="190"/>
        <v>77318.422395497531</v>
      </c>
      <c r="N3048">
        <v>97234.262368971802</v>
      </c>
      <c r="O3048">
        <v>75671.221107194899</v>
      </c>
      <c r="P3048">
        <v>67016.6448869413</v>
      </c>
      <c r="Q3048">
        <f t="shared" si="191"/>
        <v>79974.042787702667</v>
      </c>
      <c r="R3048">
        <v>95333.560330652297</v>
      </c>
      <c r="S3048">
        <v>67178.893561596095</v>
      </c>
      <c r="T3048">
        <v>64720.742235100901</v>
      </c>
      <c r="U3048">
        <v>113153.202272781</v>
      </c>
      <c r="V3048">
        <v>87240.091197101297</v>
      </c>
      <c r="W3048">
        <v>64263.224664352601</v>
      </c>
      <c r="X3048">
        <v>0</v>
      </c>
      <c r="Y3048">
        <v>1</v>
      </c>
      <c r="Z3048">
        <v>0</v>
      </c>
      <c r="AA3048">
        <v>0</v>
      </c>
      <c r="AB3048">
        <v>0</v>
      </c>
      <c r="AC3048">
        <v>0</v>
      </c>
    </row>
    <row r="3049" spans="1:29" x14ac:dyDescent="0.2">
      <c r="A3049" t="s">
        <v>6107</v>
      </c>
      <c r="B3049" t="str">
        <f t="shared" si="188"/>
        <v>ARP2</v>
      </c>
      <c r="C3049">
        <v>32</v>
      </c>
      <c r="D3049">
        <v>30</v>
      </c>
      <c r="E3049">
        <v>2197.96</v>
      </c>
      <c r="F3049">
        <v>0.84347345572925903</v>
      </c>
      <c r="G3049">
        <v>44732</v>
      </c>
      <c r="H3049" t="s">
        <v>6108</v>
      </c>
      <c r="I3049" t="str">
        <f t="shared" si="189"/>
        <v>Actr2</v>
      </c>
      <c r="J3049">
        <v>56583047.228022002</v>
      </c>
      <c r="K3049">
        <v>64385694.017541297</v>
      </c>
      <c r="L3049">
        <v>63847209.279705301</v>
      </c>
      <c r="M3049">
        <f t="shared" si="190"/>
        <v>61605316.841756202</v>
      </c>
      <c r="N3049">
        <v>53325119.0798067</v>
      </c>
      <c r="O3049">
        <v>64725445.412962601</v>
      </c>
      <c r="P3049">
        <v>64237842.117267698</v>
      </c>
      <c r="Q3049">
        <f t="shared" si="191"/>
        <v>60762802.203345664</v>
      </c>
      <c r="R3049">
        <v>58995479.019090198</v>
      </c>
      <c r="S3049">
        <v>64385694.017541297</v>
      </c>
      <c r="T3049">
        <v>56342685.790653102</v>
      </c>
      <c r="U3049">
        <v>62055368.534198299</v>
      </c>
      <c r="V3049">
        <v>74620888.601769507</v>
      </c>
      <c r="W3049">
        <v>61598590.7217445</v>
      </c>
      <c r="X3049">
        <v>22</v>
      </c>
      <c r="Y3049">
        <v>22</v>
      </c>
      <c r="Z3049">
        <v>13</v>
      </c>
      <c r="AA3049">
        <v>28</v>
      </c>
      <c r="AB3049">
        <v>17</v>
      </c>
      <c r="AC3049">
        <v>14</v>
      </c>
    </row>
    <row r="3050" spans="1:29" x14ac:dyDescent="0.2">
      <c r="A3050" t="s">
        <v>6109</v>
      </c>
      <c r="B3050" t="str">
        <f t="shared" si="188"/>
        <v>IF5</v>
      </c>
      <c r="C3050">
        <v>2</v>
      </c>
      <c r="D3050">
        <v>2</v>
      </c>
      <c r="E3050">
        <v>100.2</v>
      </c>
      <c r="F3050">
        <v>0.84368352304675398</v>
      </c>
      <c r="G3050">
        <v>48938</v>
      </c>
      <c r="H3050" t="s">
        <v>6110</v>
      </c>
      <c r="I3050" t="str">
        <f t="shared" si="189"/>
        <v>Eif5</v>
      </c>
      <c r="J3050">
        <v>909359.89339678804</v>
      </c>
      <c r="K3050">
        <v>732077.36395410204</v>
      </c>
      <c r="L3050">
        <v>474583.15669385402</v>
      </c>
      <c r="M3050">
        <f t="shared" si="190"/>
        <v>705340.13801491458</v>
      </c>
      <c r="N3050">
        <v>707490.24772939703</v>
      </c>
      <c r="O3050">
        <v>671110.15072954504</v>
      </c>
      <c r="P3050">
        <v>586851.31371497002</v>
      </c>
      <c r="Q3050">
        <f t="shared" si="191"/>
        <v>655150.57072463736</v>
      </c>
      <c r="R3050">
        <v>948130.67057872703</v>
      </c>
      <c r="S3050">
        <v>732077.36395410204</v>
      </c>
      <c r="T3050">
        <v>418801.228445196</v>
      </c>
      <c r="U3050">
        <v>823318.70635849296</v>
      </c>
      <c r="V3050">
        <v>773711.72152763302</v>
      </c>
      <c r="W3050">
        <v>562740.16524489201</v>
      </c>
      <c r="X3050">
        <v>2</v>
      </c>
      <c r="Y3050">
        <v>1</v>
      </c>
      <c r="Z3050">
        <v>0</v>
      </c>
      <c r="AA3050">
        <v>1</v>
      </c>
      <c r="AB3050">
        <v>0</v>
      </c>
      <c r="AC3050">
        <v>1</v>
      </c>
    </row>
    <row r="3051" spans="1:29" x14ac:dyDescent="0.2">
      <c r="A3051" t="s">
        <v>6111</v>
      </c>
      <c r="B3051" t="str">
        <f t="shared" si="188"/>
        <v>SRGP3</v>
      </c>
      <c r="C3051">
        <v>17</v>
      </c>
      <c r="D3051">
        <v>14</v>
      </c>
      <c r="E3051">
        <v>1097.46</v>
      </c>
      <c r="F3051">
        <v>0.843831173698673</v>
      </c>
      <c r="G3051">
        <v>124341</v>
      </c>
      <c r="H3051" t="s">
        <v>6112</v>
      </c>
      <c r="I3051" t="str">
        <f t="shared" si="189"/>
        <v>Srgap3</v>
      </c>
      <c r="J3051">
        <v>2998035.8283005701</v>
      </c>
      <c r="K3051">
        <v>3531874.79988648</v>
      </c>
      <c r="L3051">
        <v>4314056.4712821599</v>
      </c>
      <c r="M3051">
        <f t="shared" si="190"/>
        <v>3614655.6998230703</v>
      </c>
      <c r="N3051">
        <v>3229074.7417057701</v>
      </c>
      <c r="O3051">
        <v>4076814.1838226798</v>
      </c>
      <c r="P3051">
        <v>3755524.7123633102</v>
      </c>
      <c r="Q3051">
        <f t="shared" si="191"/>
        <v>3687137.8792972532</v>
      </c>
      <c r="R3051">
        <v>3125857.8049750901</v>
      </c>
      <c r="S3051">
        <v>3531874.79988648</v>
      </c>
      <c r="T3051">
        <v>3806987.5095049199</v>
      </c>
      <c r="U3051">
        <v>3757730.4388412298</v>
      </c>
      <c r="V3051">
        <v>4700091.2101907404</v>
      </c>
      <c r="W3051">
        <v>3601226.66138065</v>
      </c>
      <c r="X3051">
        <v>7</v>
      </c>
      <c r="Y3051">
        <v>9</v>
      </c>
      <c r="Z3051">
        <v>8</v>
      </c>
      <c r="AA3051">
        <v>8</v>
      </c>
      <c r="AB3051">
        <v>6</v>
      </c>
      <c r="AC3051">
        <v>5</v>
      </c>
    </row>
    <row r="3052" spans="1:29" x14ac:dyDescent="0.2">
      <c r="A3052" t="s">
        <v>6113</v>
      </c>
      <c r="B3052" t="str">
        <f t="shared" si="188"/>
        <v>MPPB</v>
      </c>
      <c r="C3052">
        <v>7</v>
      </c>
      <c r="D3052">
        <v>4</v>
      </c>
      <c r="E3052">
        <v>241.67</v>
      </c>
      <c r="F3052">
        <v>0.84392897495528196</v>
      </c>
      <c r="G3052">
        <v>54580</v>
      </c>
      <c r="H3052" t="s">
        <v>6114</v>
      </c>
      <c r="I3052" t="str">
        <f t="shared" si="189"/>
        <v>Pmpcb</v>
      </c>
      <c r="J3052">
        <v>655430.75946331804</v>
      </c>
      <c r="K3052">
        <v>800729.34000051604</v>
      </c>
      <c r="L3052">
        <v>597608.577497705</v>
      </c>
      <c r="M3052">
        <f t="shared" si="190"/>
        <v>684589.55898717965</v>
      </c>
      <c r="N3052">
        <v>728683.69451975601</v>
      </c>
      <c r="O3052">
        <v>709829.932511691</v>
      </c>
      <c r="P3052">
        <v>562471.87674989097</v>
      </c>
      <c r="Q3052">
        <f t="shared" si="191"/>
        <v>666995.16792711255</v>
      </c>
      <c r="R3052">
        <v>683375.20711035398</v>
      </c>
      <c r="S3052">
        <v>800729.34000051604</v>
      </c>
      <c r="T3052">
        <v>527366.39060049097</v>
      </c>
      <c r="U3052">
        <v>847981.88899700402</v>
      </c>
      <c r="V3052">
        <v>818351.11341772997</v>
      </c>
      <c r="W3052">
        <v>539362.37249623495</v>
      </c>
      <c r="X3052">
        <v>3</v>
      </c>
      <c r="Y3052">
        <v>1</v>
      </c>
      <c r="Z3052">
        <v>1</v>
      </c>
      <c r="AA3052">
        <v>2</v>
      </c>
      <c r="AB3052">
        <v>2</v>
      </c>
      <c r="AC3052">
        <v>1</v>
      </c>
    </row>
    <row r="3053" spans="1:29" x14ac:dyDescent="0.2">
      <c r="A3053" t="s">
        <v>6115</v>
      </c>
      <c r="B3053" t="str">
        <f t="shared" si="188"/>
        <v>PEX5R</v>
      </c>
      <c r="C3053">
        <v>11</v>
      </c>
      <c r="D3053">
        <v>11</v>
      </c>
      <c r="E3053">
        <v>584.22</v>
      </c>
      <c r="F3053">
        <v>0.84459946533835795</v>
      </c>
      <c r="G3053">
        <v>63096</v>
      </c>
      <c r="H3053" t="s">
        <v>6116</v>
      </c>
      <c r="I3053" t="str">
        <f t="shared" si="189"/>
        <v>Pex5l</v>
      </c>
      <c r="J3053">
        <v>3291843.8278749702</v>
      </c>
      <c r="K3053">
        <v>2877957.5457782098</v>
      </c>
      <c r="L3053">
        <v>3276417.49547242</v>
      </c>
      <c r="M3053">
        <f t="shared" si="190"/>
        <v>3148739.6230418668</v>
      </c>
      <c r="N3053">
        <v>3345095.4964727098</v>
      </c>
      <c r="O3053">
        <v>2910360.8036869499</v>
      </c>
      <c r="P3053">
        <v>3316874.2259668498</v>
      </c>
      <c r="Q3053">
        <f t="shared" si="191"/>
        <v>3190776.84204217</v>
      </c>
      <c r="R3053">
        <v>3432192.3790866798</v>
      </c>
      <c r="S3053">
        <v>2877957.5457782098</v>
      </c>
      <c r="T3053">
        <v>2891311.3595566298</v>
      </c>
      <c r="U3053">
        <v>3892745.8090629699</v>
      </c>
      <c r="V3053">
        <v>3355306.52492639</v>
      </c>
      <c r="W3053">
        <v>3180598.40098385</v>
      </c>
      <c r="X3053">
        <v>6</v>
      </c>
      <c r="Y3053">
        <v>6</v>
      </c>
      <c r="Z3053">
        <v>5</v>
      </c>
      <c r="AA3053">
        <v>4</v>
      </c>
      <c r="AB3053">
        <v>5</v>
      </c>
      <c r="AC3053">
        <v>5</v>
      </c>
    </row>
    <row r="3054" spans="1:29" x14ac:dyDescent="0.2">
      <c r="A3054" t="s">
        <v>6117</v>
      </c>
      <c r="B3054" t="str">
        <f t="shared" si="188"/>
        <v>TBCA</v>
      </c>
      <c r="C3054">
        <v>1</v>
      </c>
      <c r="D3054">
        <v>1</v>
      </c>
      <c r="E3054">
        <v>42</v>
      </c>
      <c r="F3054">
        <v>0.84474320007694603</v>
      </c>
      <c r="G3054">
        <v>12750</v>
      </c>
      <c r="H3054" t="s">
        <v>6118</v>
      </c>
      <c r="I3054" t="str">
        <f t="shared" si="189"/>
        <v>Tbca</v>
      </c>
      <c r="J3054">
        <v>568467.42817033397</v>
      </c>
      <c r="K3054">
        <v>512789.53121388803</v>
      </c>
      <c r="L3054">
        <v>494978.279515034</v>
      </c>
      <c r="M3054">
        <f t="shared" si="190"/>
        <v>525411.74629975203</v>
      </c>
      <c r="N3054">
        <v>425363.06633031898</v>
      </c>
      <c r="O3054">
        <v>568226.25222694594</v>
      </c>
      <c r="P3054">
        <v>648092.67987706396</v>
      </c>
      <c r="Q3054">
        <f t="shared" si="191"/>
        <v>547227.33281144302</v>
      </c>
      <c r="R3054">
        <v>592704.17332791397</v>
      </c>
      <c r="S3054">
        <v>512789.53121388803</v>
      </c>
      <c r="T3054">
        <v>436799.13328300102</v>
      </c>
      <c r="U3054">
        <v>495002.39844678302</v>
      </c>
      <c r="V3054">
        <v>655098.58754152502</v>
      </c>
      <c r="W3054">
        <v>621465.39207571803</v>
      </c>
      <c r="X3054">
        <v>1</v>
      </c>
      <c r="Y3054">
        <v>0</v>
      </c>
      <c r="Z3054">
        <v>1</v>
      </c>
      <c r="AA3054">
        <v>0</v>
      </c>
      <c r="AB3054">
        <v>0</v>
      </c>
      <c r="AC3054">
        <v>1</v>
      </c>
    </row>
    <row r="3055" spans="1:29" x14ac:dyDescent="0.2">
      <c r="A3055" t="s">
        <v>6119</v>
      </c>
      <c r="B3055" t="str">
        <f t="shared" si="188"/>
        <v>GSTK1</v>
      </c>
      <c r="C3055">
        <v>5</v>
      </c>
      <c r="D3055">
        <v>5</v>
      </c>
      <c r="E3055">
        <v>238.58</v>
      </c>
      <c r="F3055">
        <v>0.84503668353448202</v>
      </c>
      <c r="G3055">
        <v>25687</v>
      </c>
      <c r="H3055" t="s">
        <v>6120</v>
      </c>
      <c r="I3055" t="str">
        <f t="shared" si="189"/>
        <v>Gstk1</v>
      </c>
      <c r="J3055">
        <v>2167584.3560766699</v>
      </c>
      <c r="K3055">
        <v>2360235.8750696201</v>
      </c>
      <c r="L3055">
        <v>2847419.70937694</v>
      </c>
      <c r="M3055">
        <f t="shared" si="190"/>
        <v>2458413.3135077432</v>
      </c>
      <c r="N3055">
        <v>2498089.3341396502</v>
      </c>
      <c r="O3055">
        <v>2390742.1282645902</v>
      </c>
      <c r="P3055">
        <v>2569573.6584772398</v>
      </c>
      <c r="Q3055">
        <f t="shared" si="191"/>
        <v>2486135.0402938263</v>
      </c>
      <c r="R3055">
        <v>2259999.8350336198</v>
      </c>
      <c r="S3055">
        <v>2360235.8750696201</v>
      </c>
      <c r="T3055">
        <v>2512737.4525754401</v>
      </c>
      <c r="U3055">
        <v>2907070.0063394601</v>
      </c>
      <c r="V3055">
        <v>2756246.80356484</v>
      </c>
      <c r="W3055">
        <v>2464001.1385962698</v>
      </c>
      <c r="X3055">
        <v>3</v>
      </c>
      <c r="Y3055">
        <v>2</v>
      </c>
      <c r="Z3055">
        <v>4</v>
      </c>
      <c r="AA3055">
        <v>3</v>
      </c>
      <c r="AB3055">
        <v>3</v>
      </c>
      <c r="AC3055">
        <v>2</v>
      </c>
    </row>
    <row r="3056" spans="1:29" x14ac:dyDescent="0.2">
      <c r="A3056" t="s">
        <v>6121</v>
      </c>
      <c r="B3056" t="str">
        <f t="shared" si="188"/>
        <v>RAB6B</v>
      </c>
      <c r="C3056">
        <v>17</v>
      </c>
      <c r="D3056">
        <v>7</v>
      </c>
      <c r="E3056">
        <v>972.48</v>
      </c>
      <c r="F3056">
        <v>0.84526684820572995</v>
      </c>
      <c r="G3056">
        <v>23447</v>
      </c>
      <c r="H3056" t="s">
        <v>6122</v>
      </c>
      <c r="I3056" t="str">
        <f t="shared" si="189"/>
        <v>Rab6b</v>
      </c>
      <c r="J3056">
        <v>8071432.0918431599</v>
      </c>
      <c r="K3056">
        <v>8455720.6818920709</v>
      </c>
      <c r="L3056">
        <v>9309240.9478945509</v>
      </c>
      <c r="M3056">
        <f t="shared" si="190"/>
        <v>8612131.2405432612</v>
      </c>
      <c r="N3056">
        <v>7978819.4019661304</v>
      </c>
      <c r="O3056">
        <v>8283490.0962560698</v>
      </c>
      <c r="P3056">
        <v>9252772.7156108506</v>
      </c>
      <c r="Q3056">
        <f t="shared" si="191"/>
        <v>8505027.4046110157</v>
      </c>
      <c r="R3056">
        <v>8415559.5351627395</v>
      </c>
      <c r="S3056">
        <v>8455720.6818920709</v>
      </c>
      <c r="T3056">
        <v>8215044.0652607596</v>
      </c>
      <c r="U3056">
        <v>9285090.9102670308</v>
      </c>
      <c r="V3056">
        <v>9549897.84562831</v>
      </c>
      <c r="W3056">
        <v>8872616.8371248506</v>
      </c>
      <c r="X3056">
        <v>4</v>
      </c>
      <c r="Y3056">
        <v>2</v>
      </c>
      <c r="Z3056">
        <v>2</v>
      </c>
      <c r="AA3056">
        <v>4</v>
      </c>
      <c r="AB3056">
        <v>1</v>
      </c>
      <c r="AC3056">
        <v>3</v>
      </c>
    </row>
    <row r="3057" spans="1:29" x14ac:dyDescent="0.2">
      <c r="A3057" t="s">
        <v>6123</v>
      </c>
      <c r="B3057" t="str">
        <f t="shared" si="188"/>
        <v>PLXA1</v>
      </c>
      <c r="C3057">
        <v>16</v>
      </c>
      <c r="D3057">
        <v>10</v>
      </c>
      <c r="E3057">
        <v>563.62</v>
      </c>
      <c r="F3057">
        <v>0.84542215387950204</v>
      </c>
      <c r="G3057">
        <v>210965</v>
      </c>
      <c r="H3057" t="s">
        <v>6124</v>
      </c>
      <c r="I3057" t="str">
        <f t="shared" si="189"/>
        <v>Plxna1</v>
      </c>
      <c r="J3057">
        <v>1710596.4666810399</v>
      </c>
      <c r="K3057">
        <v>1302547.0143680801</v>
      </c>
      <c r="L3057">
        <v>1038466.18679795</v>
      </c>
      <c r="M3057">
        <f t="shared" si="190"/>
        <v>1350536.5559490232</v>
      </c>
      <c r="N3057">
        <v>1570540.8085586</v>
      </c>
      <c r="O3057">
        <v>1099198.9609298301</v>
      </c>
      <c r="P3057">
        <v>1197999.1509583001</v>
      </c>
      <c r="Q3057">
        <f t="shared" si="191"/>
        <v>1289246.3068155767</v>
      </c>
      <c r="R3057">
        <v>1783528.15735652</v>
      </c>
      <c r="S3057">
        <v>1302547.0143680801</v>
      </c>
      <c r="T3057">
        <v>916406.13156090898</v>
      </c>
      <c r="U3057">
        <v>1827665.65466533</v>
      </c>
      <c r="V3057">
        <v>1267248.18487381</v>
      </c>
      <c r="W3057">
        <v>1148778.6163514501</v>
      </c>
      <c r="X3057">
        <v>3</v>
      </c>
      <c r="Y3057">
        <v>5</v>
      </c>
      <c r="Z3057">
        <v>3</v>
      </c>
      <c r="AA3057">
        <v>5</v>
      </c>
      <c r="AB3057">
        <v>3</v>
      </c>
      <c r="AC3057">
        <v>5</v>
      </c>
    </row>
    <row r="3058" spans="1:29" x14ac:dyDescent="0.2">
      <c r="A3058" t="s">
        <v>6125</v>
      </c>
      <c r="B3058" t="str">
        <f t="shared" si="188"/>
        <v>DZAN1</v>
      </c>
      <c r="C3058">
        <v>1</v>
      </c>
      <c r="D3058">
        <v>1</v>
      </c>
      <c r="E3058">
        <v>59.44</v>
      </c>
      <c r="F3058">
        <v>0.84546869382222301</v>
      </c>
      <c r="G3058">
        <v>84971</v>
      </c>
      <c r="H3058" t="s">
        <v>6126</v>
      </c>
      <c r="I3058" t="str">
        <f t="shared" si="189"/>
        <v>Dzank1</v>
      </c>
      <c r="J3058">
        <v>114614.579184455</v>
      </c>
      <c r="K3058">
        <v>113902.06974816399</v>
      </c>
      <c r="L3058">
        <v>130629.636384154</v>
      </c>
      <c r="M3058">
        <f t="shared" si="190"/>
        <v>119715.42843892433</v>
      </c>
      <c r="N3058">
        <v>100303.71874907499</v>
      </c>
      <c r="O3058">
        <v>127357.497881642</v>
      </c>
      <c r="P3058">
        <v>126209.924985777</v>
      </c>
      <c r="Q3058">
        <f t="shared" si="191"/>
        <v>117957.04720549799</v>
      </c>
      <c r="R3058">
        <v>119501.199260433</v>
      </c>
      <c r="S3058">
        <v>113902.06974816399</v>
      </c>
      <c r="T3058">
        <v>115275.587465326</v>
      </c>
      <c r="U3058">
        <v>116725.18204805101</v>
      </c>
      <c r="V3058">
        <v>146828.339324534</v>
      </c>
      <c r="W3058">
        <v>121024.512312052</v>
      </c>
      <c r="X3058">
        <v>1</v>
      </c>
      <c r="Y3058">
        <v>1</v>
      </c>
      <c r="Z3058">
        <v>0</v>
      </c>
      <c r="AA3058">
        <v>0</v>
      </c>
      <c r="AB3058">
        <v>1</v>
      </c>
      <c r="AC3058">
        <v>1</v>
      </c>
    </row>
    <row r="3059" spans="1:29" x14ac:dyDescent="0.2">
      <c r="A3059" t="s">
        <v>6127</v>
      </c>
      <c r="B3059" t="str">
        <f t="shared" si="188"/>
        <v>LIGO1</v>
      </c>
      <c r="C3059">
        <v>9</v>
      </c>
      <c r="D3059">
        <v>8</v>
      </c>
      <c r="E3059">
        <v>511.49</v>
      </c>
      <c r="F3059">
        <v>0.84621088601550898</v>
      </c>
      <c r="G3059">
        <v>69057</v>
      </c>
      <c r="H3059" t="s">
        <v>6128</v>
      </c>
      <c r="I3059" t="str">
        <f t="shared" si="189"/>
        <v>Lingo1</v>
      </c>
      <c r="J3059">
        <v>4033725.8818685301</v>
      </c>
      <c r="K3059">
        <v>3296765.61885563</v>
      </c>
      <c r="L3059">
        <v>3002470.59994028</v>
      </c>
      <c r="M3059">
        <f t="shared" si="190"/>
        <v>3444320.7002214803</v>
      </c>
      <c r="N3059">
        <v>3601767.3656922099</v>
      </c>
      <c r="O3059">
        <v>3489198.4191467701</v>
      </c>
      <c r="P3059">
        <v>3358445.4246778199</v>
      </c>
      <c r="Q3059">
        <f t="shared" si="191"/>
        <v>3483137.0698389336</v>
      </c>
      <c r="R3059">
        <v>4205704.7524065403</v>
      </c>
      <c r="S3059">
        <v>3296765.61885563</v>
      </c>
      <c r="T3059">
        <v>2649563.8496431699</v>
      </c>
      <c r="U3059">
        <v>4191439.32745793</v>
      </c>
      <c r="V3059">
        <v>4022638.7765031499</v>
      </c>
      <c r="W3059">
        <v>3220461.6213350999</v>
      </c>
      <c r="X3059">
        <v>4</v>
      </c>
      <c r="Y3059">
        <v>4</v>
      </c>
      <c r="Z3059">
        <v>4</v>
      </c>
      <c r="AA3059">
        <v>6</v>
      </c>
      <c r="AB3059">
        <v>7</v>
      </c>
      <c r="AC3059">
        <v>8</v>
      </c>
    </row>
    <row r="3060" spans="1:29" x14ac:dyDescent="0.2">
      <c r="A3060" t="s">
        <v>6129</v>
      </c>
      <c r="B3060" t="str">
        <f t="shared" si="188"/>
        <v>PI51C</v>
      </c>
      <c r="C3060">
        <v>19</v>
      </c>
      <c r="D3060">
        <v>19</v>
      </c>
      <c r="E3060">
        <v>1087.73</v>
      </c>
      <c r="F3060">
        <v>0.84622307545574205</v>
      </c>
      <c r="G3060">
        <v>72363</v>
      </c>
      <c r="H3060" t="s">
        <v>6130</v>
      </c>
      <c r="I3060" t="str">
        <f t="shared" si="189"/>
        <v>Pip5k1c</v>
      </c>
      <c r="J3060">
        <v>14177107.7891353</v>
      </c>
      <c r="K3060">
        <v>15635273.979166999</v>
      </c>
      <c r="L3060">
        <v>14713135.578881299</v>
      </c>
      <c r="M3060">
        <f t="shared" si="190"/>
        <v>14841839.115727866</v>
      </c>
      <c r="N3060">
        <v>15032963.227074601</v>
      </c>
      <c r="O3060">
        <v>15006748.247853201</v>
      </c>
      <c r="P3060">
        <v>14722000.542836601</v>
      </c>
      <c r="Q3060">
        <f t="shared" si="191"/>
        <v>14920570.672588134</v>
      </c>
      <c r="R3060">
        <v>14781552.180369399</v>
      </c>
      <c r="S3060">
        <v>15635273.979166999</v>
      </c>
      <c r="T3060">
        <v>12983771.479886601</v>
      </c>
      <c r="U3060">
        <v>17494120.7692573</v>
      </c>
      <c r="V3060">
        <v>17301030.2537614</v>
      </c>
      <c r="W3060">
        <v>14117138.063075099</v>
      </c>
      <c r="X3060">
        <v>15</v>
      </c>
      <c r="Y3060">
        <v>8</v>
      </c>
      <c r="Z3060">
        <v>14</v>
      </c>
      <c r="AA3060">
        <v>13</v>
      </c>
      <c r="AB3060">
        <v>13</v>
      </c>
      <c r="AC3060">
        <v>12</v>
      </c>
    </row>
    <row r="3061" spans="1:29" x14ac:dyDescent="0.2">
      <c r="A3061" t="s">
        <v>6131</v>
      </c>
      <c r="B3061" t="str">
        <f t="shared" si="188"/>
        <v>SLAI2</v>
      </c>
      <c r="C3061">
        <v>2</v>
      </c>
      <c r="D3061">
        <v>1</v>
      </c>
      <c r="E3061">
        <v>45.23</v>
      </c>
      <c r="F3061">
        <v>0.84687706898831405</v>
      </c>
      <c r="G3061">
        <v>62340</v>
      </c>
      <c r="H3061" t="s">
        <v>6132</v>
      </c>
      <c r="I3061" t="str">
        <f t="shared" si="189"/>
        <v>Slain2</v>
      </c>
      <c r="J3061">
        <v>374054.61770518002</v>
      </c>
      <c r="K3061">
        <v>351977.25750400202</v>
      </c>
      <c r="L3061">
        <v>1141202.22722419</v>
      </c>
      <c r="M3061">
        <f t="shared" si="190"/>
        <v>622411.36747779069</v>
      </c>
      <c r="N3061">
        <v>149443.44262631799</v>
      </c>
      <c r="O3061">
        <v>419964.25980606402</v>
      </c>
      <c r="P3061">
        <v>1490286.48294435</v>
      </c>
      <c r="Q3061">
        <f t="shared" si="191"/>
        <v>686564.72845891071</v>
      </c>
      <c r="R3061">
        <v>390002.52605503198</v>
      </c>
      <c r="S3061">
        <v>351977.25750400202</v>
      </c>
      <c r="T3061">
        <v>1007066.70248349</v>
      </c>
      <c r="U3061">
        <v>173909.933390235</v>
      </c>
      <c r="V3061">
        <v>484169.80443732499</v>
      </c>
      <c r="W3061">
        <v>1429057.14288246</v>
      </c>
      <c r="X3061">
        <v>1</v>
      </c>
      <c r="Y3061">
        <v>0</v>
      </c>
      <c r="Z3061">
        <v>0</v>
      </c>
      <c r="AA3061">
        <v>0</v>
      </c>
      <c r="AB3061">
        <v>0</v>
      </c>
      <c r="AC3061">
        <v>0</v>
      </c>
    </row>
    <row r="3062" spans="1:29" x14ac:dyDescent="0.2">
      <c r="A3062" t="s">
        <v>6133</v>
      </c>
      <c r="B3062" t="str">
        <f t="shared" si="188"/>
        <v>ATPG</v>
      </c>
      <c r="C3062">
        <v>27</v>
      </c>
      <c r="D3062">
        <v>26</v>
      </c>
      <c r="E3062">
        <v>1824.64</v>
      </c>
      <c r="F3062">
        <v>0.84699765331811605</v>
      </c>
      <c r="G3062">
        <v>32865</v>
      </c>
      <c r="H3062" t="s">
        <v>6134</v>
      </c>
      <c r="I3062" t="str">
        <f t="shared" si="189"/>
        <v>Atp5f1c</v>
      </c>
      <c r="J3062">
        <v>158319327.50248301</v>
      </c>
      <c r="K3062">
        <v>178092604.91144201</v>
      </c>
      <c r="L3062">
        <v>162799715.944971</v>
      </c>
      <c r="M3062">
        <f t="shared" si="190"/>
        <v>166403882.78629866</v>
      </c>
      <c r="N3062">
        <v>162110978.22267699</v>
      </c>
      <c r="O3062">
        <v>161973809.413542</v>
      </c>
      <c r="P3062">
        <v>180329041.61454701</v>
      </c>
      <c r="Q3062">
        <f t="shared" si="191"/>
        <v>168137943.08358869</v>
      </c>
      <c r="R3062">
        <v>165069310.006401</v>
      </c>
      <c r="S3062">
        <v>178092604.91144201</v>
      </c>
      <c r="T3062">
        <v>143664434.918547</v>
      </c>
      <c r="U3062">
        <v>188651364.88475499</v>
      </c>
      <c r="V3062">
        <v>186736908.66917601</v>
      </c>
      <c r="W3062">
        <v>172920111.627987</v>
      </c>
      <c r="X3062">
        <v>24</v>
      </c>
      <c r="Y3062">
        <v>25</v>
      </c>
      <c r="Z3062">
        <v>14</v>
      </c>
      <c r="AA3062">
        <v>22</v>
      </c>
      <c r="AB3062">
        <v>23</v>
      </c>
      <c r="AC3062">
        <v>16</v>
      </c>
    </row>
    <row r="3063" spans="1:29" x14ac:dyDescent="0.2">
      <c r="A3063" t="s">
        <v>6135</v>
      </c>
      <c r="B3063" t="str">
        <f t="shared" si="188"/>
        <v>FGF12</v>
      </c>
      <c r="C3063">
        <v>2</v>
      </c>
      <c r="D3063">
        <v>2</v>
      </c>
      <c r="E3063">
        <v>97.35</v>
      </c>
      <c r="F3063">
        <v>0.84724183602318703</v>
      </c>
      <c r="G3063">
        <v>27382</v>
      </c>
      <c r="H3063" t="s">
        <v>6136</v>
      </c>
      <c r="I3063" t="str">
        <f t="shared" si="189"/>
        <v>Fgf12</v>
      </c>
      <c r="J3063">
        <v>1301075.9524188801</v>
      </c>
      <c r="K3063">
        <v>1260419.4776423599</v>
      </c>
      <c r="L3063">
        <v>908013.44130792702</v>
      </c>
      <c r="M3063">
        <f t="shared" si="190"/>
        <v>1156502.9571230556</v>
      </c>
      <c r="N3063">
        <v>1218281.73772069</v>
      </c>
      <c r="O3063">
        <v>1319902.0992275099</v>
      </c>
      <c r="P3063">
        <v>1009345.5348597399</v>
      </c>
      <c r="Q3063">
        <f t="shared" si="191"/>
        <v>1182509.7906026468</v>
      </c>
      <c r="R3063">
        <v>1356547.63773765</v>
      </c>
      <c r="S3063">
        <v>1260419.4776423599</v>
      </c>
      <c r="T3063">
        <v>801286.643448708</v>
      </c>
      <c r="U3063">
        <v>1417735.6472396499</v>
      </c>
      <c r="V3063">
        <v>1521693.1592095699</v>
      </c>
      <c r="W3063">
        <v>967875.95052064501</v>
      </c>
      <c r="X3063">
        <v>1</v>
      </c>
      <c r="Y3063">
        <v>1</v>
      </c>
      <c r="Z3063">
        <v>1</v>
      </c>
      <c r="AA3063">
        <v>1</v>
      </c>
      <c r="AB3063">
        <v>1</v>
      </c>
      <c r="AC3063">
        <v>0</v>
      </c>
    </row>
    <row r="3064" spans="1:29" x14ac:dyDescent="0.2">
      <c r="A3064" t="s">
        <v>6137</v>
      </c>
      <c r="B3064" t="str">
        <f t="shared" si="188"/>
        <v>WIPI3</v>
      </c>
      <c r="C3064">
        <v>1</v>
      </c>
      <c r="D3064">
        <v>1</v>
      </c>
      <c r="E3064">
        <v>21.25</v>
      </c>
      <c r="F3064">
        <v>0.84738568694824001</v>
      </c>
      <c r="G3064">
        <v>37996</v>
      </c>
      <c r="H3064" t="s">
        <v>6138</v>
      </c>
      <c r="I3064" t="str">
        <f t="shared" si="189"/>
        <v>Wdr45b</v>
      </c>
      <c r="J3064">
        <v>200063.23292929499</v>
      </c>
      <c r="K3064">
        <v>234429.63821977499</v>
      </c>
      <c r="L3064">
        <v>226074.65520208501</v>
      </c>
      <c r="M3064">
        <f t="shared" si="190"/>
        <v>220189.175450385</v>
      </c>
      <c r="N3064">
        <v>262972.648842517</v>
      </c>
      <c r="O3064">
        <v>207088.25831689101</v>
      </c>
      <c r="P3064">
        <v>206245.25522716</v>
      </c>
      <c r="Q3064">
        <f t="shared" si="191"/>
        <v>225435.38746218933</v>
      </c>
      <c r="R3064">
        <v>208592.97685414099</v>
      </c>
      <c r="S3064">
        <v>234429.63821977499</v>
      </c>
      <c r="T3064">
        <v>199502.11461051501</v>
      </c>
      <c r="U3064">
        <v>306025.84522903402</v>
      </c>
      <c r="V3064">
        <v>238748.60583816699</v>
      </c>
      <c r="W3064">
        <v>197771.54160700701</v>
      </c>
      <c r="X3064">
        <v>0</v>
      </c>
      <c r="Y3064">
        <v>0</v>
      </c>
      <c r="Z3064">
        <v>0</v>
      </c>
      <c r="AA3064">
        <v>0</v>
      </c>
      <c r="AB3064">
        <v>0</v>
      </c>
      <c r="AC3064">
        <v>0</v>
      </c>
    </row>
    <row r="3065" spans="1:29" x14ac:dyDescent="0.2">
      <c r="A3065" t="s">
        <v>6139</v>
      </c>
      <c r="B3065" t="str">
        <f t="shared" si="188"/>
        <v>DPYL1</v>
      </c>
      <c r="C3065">
        <v>65</v>
      </c>
      <c r="D3065">
        <v>47</v>
      </c>
      <c r="E3065">
        <v>5214.46</v>
      </c>
      <c r="F3065">
        <v>0.84755270224619905</v>
      </c>
      <c r="G3065">
        <v>62129</v>
      </c>
      <c r="H3065" t="s">
        <v>6140</v>
      </c>
      <c r="I3065" t="str">
        <f t="shared" si="189"/>
        <v>Crmp1</v>
      </c>
      <c r="J3065">
        <v>179755675.91119701</v>
      </c>
      <c r="K3065">
        <v>172968954.32106</v>
      </c>
      <c r="L3065">
        <v>158072135.09203401</v>
      </c>
      <c r="M3065">
        <f t="shared" si="190"/>
        <v>170265588.44143033</v>
      </c>
      <c r="N3065">
        <v>168586685.39131099</v>
      </c>
      <c r="O3065">
        <v>179946620.83154199</v>
      </c>
      <c r="P3065">
        <v>156585224.17044601</v>
      </c>
      <c r="Q3065">
        <f t="shared" si="191"/>
        <v>168372843.46443298</v>
      </c>
      <c r="R3065">
        <v>187419602.27142999</v>
      </c>
      <c r="S3065">
        <v>172968954.32106</v>
      </c>
      <c r="T3065">
        <v>139492528.18132401</v>
      </c>
      <c r="U3065">
        <v>196187257.946105</v>
      </c>
      <c r="V3065">
        <v>207457463.778938</v>
      </c>
      <c r="W3065">
        <v>150151823.57993901</v>
      </c>
      <c r="X3065">
        <v>32</v>
      </c>
      <c r="Y3065">
        <v>38</v>
      </c>
      <c r="Z3065">
        <v>25</v>
      </c>
      <c r="AA3065">
        <v>45</v>
      </c>
      <c r="AB3065">
        <v>42</v>
      </c>
      <c r="AC3065">
        <v>32</v>
      </c>
    </row>
    <row r="3066" spans="1:29" x14ac:dyDescent="0.2">
      <c r="A3066" t="s">
        <v>6141</v>
      </c>
      <c r="B3066" t="str">
        <f t="shared" si="188"/>
        <v>SCAM3</v>
      </c>
      <c r="C3066">
        <v>7</v>
      </c>
      <c r="D3066">
        <v>6</v>
      </c>
      <c r="E3066">
        <v>390.52</v>
      </c>
      <c r="F3066">
        <v>0.84782949824924303</v>
      </c>
      <c r="G3066">
        <v>38433</v>
      </c>
      <c r="H3066" t="s">
        <v>6142</v>
      </c>
      <c r="I3066" t="str">
        <f t="shared" si="189"/>
        <v>Scamp3</v>
      </c>
      <c r="J3066">
        <v>2378316.2780495798</v>
      </c>
      <c r="K3066">
        <v>2468271.2474175901</v>
      </c>
      <c r="L3066">
        <v>3887013.674437</v>
      </c>
      <c r="M3066">
        <f t="shared" si="190"/>
        <v>2911200.3999680565</v>
      </c>
      <c r="N3066">
        <v>2485500.2509861798</v>
      </c>
      <c r="O3066">
        <v>2765125.0744553502</v>
      </c>
      <c r="P3066">
        <v>2996618.8387079099</v>
      </c>
      <c r="Q3066">
        <f t="shared" si="191"/>
        <v>2749081.3880498135</v>
      </c>
      <c r="R3066">
        <v>2479716.3630478401</v>
      </c>
      <c r="S3066">
        <v>2468271.2474175901</v>
      </c>
      <c r="T3066">
        <v>3430138.8047102899</v>
      </c>
      <c r="U3066">
        <v>2892419.8713172199</v>
      </c>
      <c r="V3066">
        <v>3187866.6702781599</v>
      </c>
      <c r="W3066">
        <v>2873500.9039946999</v>
      </c>
      <c r="X3066">
        <v>6</v>
      </c>
      <c r="Y3066">
        <v>4</v>
      </c>
      <c r="Z3066">
        <v>4</v>
      </c>
      <c r="AA3066">
        <v>5</v>
      </c>
      <c r="AB3066">
        <v>4</v>
      </c>
      <c r="AC3066">
        <v>4</v>
      </c>
    </row>
    <row r="3067" spans="1:29" x14ac:dyDescent="0.2">
      <c r="A3067" t="s">
        <v>6143</v>
      </c>
      <c r="B3067" t="str">
        <f t="shared" si="188"/>
        <v>PRD16</v>
      </c>
      <c r="C3067">
        <v>1</v>
      </c>
      <c r="D3067">
        <v>1</v>
      </c>
      <c r="E3067">
        <v>20.440000000000001</v>
      </c>
      <c r="F3067">
        <v>0.84822153377360698</v>
      </c>
      <c r="G3067">
        <v>140769</v>
      </c>
      <c r="H3067" t="s">
        <v>6144</v>
      </c>
      <c r="I3067" t="str">
        <f t="shared" si="189"/>
        <v>Prdm16</v>
      </c>
      <c r="J3067">
        <v>22926186.191738699</v>
      </c>
      <c r="K3067">
        <v>23842071.509695798</v>
      </c>
      <c r="L3067">
        <v>21003850.646589</v>
      </c>
      <c r="M3067">
        <f t="shared" si="190"/>
        <v>22590702.782674495</v>
      </c>
      <c r="N3067">
        <v>21040768.4221869</v>
      </c>
      <c r="O3067">
        <v>19879171.421641398</v>
      </c>
      <c r="P3067">
        <v>25981986.176291201</v>
      </c>
      <c r="Q3067">
        <f t="shared" si="191"/>
        <v>22300642.006706502</v>
      </c>
      <c r="R3067">
        <v>23903649.639297701</v>
      </c>
      <c r="S3067">
        <v>23842071.509695798</v>
      </c>
      <c r="T3067">
        <v>18535083.533411901</v>
      </c>
      <c r="U3067">
        <v>24485508.166000102</v>
      </c>
      <c r="V3067">
        <v>22918365.824836802</v>
      </c>
      <c r="W3067">
        <v>24914500.236320499</v>
      </c>
      <c r="X3067">
        <v>1</v>
      </c>
      <c r="Y3067">
        <v>1</v>
      </c>
      <c r="Z3067">
        <v>1</v>
      </c>
      <c r="AA3067">
        <v>0</v>
      </c>
      <c r="AB3067">
        <v>0</v>
      </c>
      <c r="AC3067">
        <v>1</v>
      </c>
    </row>
    <row r="3068" spans="1:29" x14ac:dyDescent="0.2">
      <c r="A3068" t="s">
        <v>6145</v>
      </c>
      <c r="B3068" t="str">
        <f t="shared" si="188"/>
        <v>HEM2</v>
      </c>
      <c r="C3068">
        <v>1</v>
      </c>
      <c r="D3068">
        <v>1</v>
      </c>
      <c r="E3068">
        <v>23.15</v>
      </c>
      <c r="F3068">
        <v>0.84822695838442397</v>
      </c>
      <c r="G3068">
        <v>36000</v>
      </c>
      <c r="H3068" t="s">
        <v>6146</v>
      </c>
      <c r="I3068" t="str">
        <f t="shared" si="189"/>
        <v>Alad</v>
      </c>
      <c r="J3068">
        <v>264867.65204956202</v>
      </c>
      <c r="K3068">
        <v>255218.264264403</v>
      </c>
      <c r="L3068">
        <v>114683.571518817</v>
      </c>
      <c r="M3068">
        <f t="shared" si="190"/>
        <v>211589.82927759399</v>
      </c>
      <c r="N3068">
        <v>233199.549550411</v>
      </c>
      <c r="O3068">
        <v>285290.31487097702</v>
      </c>
      <c r="P3068">
        <v>88269.889781001999</v>
      </c>
      <c r="Q3068">
        <f t="shared" si="191"/>
        <v>202253.25140079667</v>
      </c>
      <c r="R3068">
        <v>276160.34792815201</v>
      </c>
      <c r="S3068">
        <v>255218.264264403</v>
      </c>
      <c r="T3068">
        <v>101203.80371094</v>
      </c>
      <c r="U3068">
        <v>271378.37175200699</v>
      </c>
      <c r="V3068">
        <v>328906.45509389398</v>
      </c>
      <c r="W3068">
        <v>84643.266872936307</v>
      </c>
      <c r="X3068">
        <v>0</v>
      </c>
      <c r="Y3068">
        <v>0</v>
      </c>
      <c r="Z3068">
        <v>0</v>
      </c>
      <c r="AA3068">
        <v>0</v>
      </c>
      <c r="AB3068">
        <v>0</v>
      </c>
      <c r="AC3068">
        <v>0</v>
      </c>
    </row>
    <row r="3069" spans="1:29" x14ac:dyDescent="0.2">
      <c r="A3069" t="s">
        <v>6147</v>
      </c>
      <c r="B3069" t="str">
        <f t="shared" si="188"/>
        <v>DHRS1</v>
      </c>
      <c r="C3069">
        <v>6</v>
      </c>
      <c r="D3069">
        <v>6</v>
      </c>
      <c r="E3069">
        <v>184.81</v>
      </c>
      <c r="F3069">
        <v>0.84851495027440704</v>
      </c>
      <c r="G3069">
        <v>33983</v>
      </c>
      <c r="H3069" t="s">
        <v>6148</v>
      </c>
      <c r="I3069" t="str">
        <f t="shared" si="189"/>
        <v>Dhrs1</v>
      </c>
      <c r="J3069">
        <v>3811491.81624114</v>
      </c>
      <c r="K3069">
        <v>3210234.95623464</v>
      </c>
      <c r="L3069">
        <v>2712617.96093255</v>
      </c>
      <c r="M3069">
        <f t="shared" si="190"/>
        <v>3244781.5778027768</v>
      </c>
      <c r="N3069">
        <v>3661227.4802431599</v>
      </c>
      <c r="O3069">
        <v>2809680.7875385499</v>
      </c>
      <c r="P3069">
        <v>2986162.7647588998</v>
      </c>
      <c r="Q3069">
        <f t="shared" si="191"/>
        <v>3152357.01084687</v>
      </c>
      <c r="R3069">
        <v>3973995.68408413</v>
      </c>
      <c r="S3069">
        <v>3210234.95623464</v>
      </c>
      <c r="T3069">
        <v>2393780.1380378599</v>
      </c>
      <c r="U3069">
        <v>4260634.0969252503</v>
      </c>
      <c r="V3069">
        <v>3239234.2102207802</v>
      </c>
      <c r="W3069">
        <v>2863474.4242981202</v>
      </c>
      <c r="X3069">
        <v>1</v>
      </c>
      <c r="Y3069">
        <v>1</v>
      </c>
      <c r="Z3069">
        <v>0</v>
      </c>
      <c r="AA3069">
        <v>2</v>
      </c>
      <c r="AB3069">
        <v>1</v>
      </c>
      <c r="AC3069">
        <v>0</v>
      </c>
    </row>
    <row r="3070" spans="1:29" x14ac:dyDescent="0.2">
      <c r="A3070" t="s">
        <v>6149</v>
      </c>
      <c r="B3070" t="str">
        <f t="shared" si="188"/>
        <v>FADS2</v>
      </c>
      <c r="C3070">
        <v>1</v>
      </c>
      <c r="D3070">
        <v>1</v>
      </c>
      <c r="E3070">
        <v>33</v>
      </c>
      <c r="F3070">
        <v>0.84891799848976401</v>
      </c>
      <c r="G3070">
        <v>52354</v>
      </c>
      <c r="H3070" t="s">
        <v>6150</v>
      </c>
      <c r="I3070" t="str">
        <f t="shared" si="189"/>
        <v>Fads2</v>
      </c>
      <c r="J3070">
        <v>28208.483913120501</v>
      </c>
      <c r="K3070">
        <v>15149.969583637299</v>
      </c>
      <c r="L3070">
        <v>7548.8110131501999</v>
      </c>
      <c r="M3070">
        <f t="shared" si="190"/>
        <v>16969.088169969331</v>
      </c>
      <c r="N3070">
        <v>24320.284184970598</v>
      </c>
      <c r="O3070">
        <v>11256.7465323785</v>
      </c>
      <c r="P3070">
        <v>15423.0827375227</v>
      </c>
      <c r="Q3070">
        <f t="shared" si="191"/>
        <v>17000.037818290602</v>
      </c>
      <c r="R3070">
        <v>29411.159391088499</v>
      </c>
      <c r="S3070">
        <v>15149.969583637299</v>
      </c>
      <c r="T3070">
        <v>6661.5329284585996</v>
      </c>
      <c r="U3070">
        <v>28301.9376983687</v>
      </c>
      <c r="V3070">
        <v>12977.7156982337</v>
      </c>
      <c r="W3070">
        <v>14789.415863035099</v>
      </c>
      <c r="X3070">
        <v>1</v>
      </c>
      <c r="Y3070">
        <v>0</v>
      </c>
      <c r="Z3070">
        <v>0</v>
      </c>
      <c r="AA3070">
        <v>0</v>
      </c>
      <c r="AB3070">
        <v>1</v>
      </c>
      <c r="AC3070">
        <v>0</v>
      </c>
    </row>
    <row r="3071" spans="1:29" x14ac:dyDescent="0.2">
      <c r="A3071" t="s">
        <v>6151</v>
      </c>
      <c r="B3071" t="str">
        <f t="shared" si="188"/>
        <v>VAMP1</v>
      </c>
      <c r="C3071">
        <v>4</v>
      </c>
      <c r="D3071">
        <v>2</v>
      </c>
      <c r="E3071">
        <v>273.5</v>
      </c>
      <c r="F3071">
        <v>0.84902350241756697</v>
      </c>
      <c r="G3071">
        <v>12882</v>
      </c>
      <c r="H3071" t="s">
        <v>6152</v>
      </c>
      <c r="I3071" t="str">
        <f t="shared" si="189"/>
        <v>Vamp1</v>
      </c>
      <c r="J3071">
        <v>3123302.4992920398</v>
      </c>
      <c r="K3071">
        <v>3114365.2087804</v>
      </c>
      <c r="L3071">
        <v>2716762.2294589402</v>
      </c>
      <c r="M3071">
        <f t="shared" si="190"/>
        <v>2984809.9791771267</v>
      </c>
      <c r="N3071">
        <v>2828185.3359000799</v>
      </c>
      <c r="O3071">
        <v>2909012.16575009</v>
      </c>
      <c r="P3071">
        <v>3351631.0200288501</v>
      </c>
      <c r="Q3071">
        <f t="shared" si="191"/>
        <v>3029609.50722634</v>
      </c>
      <c r="R3071">
        <v>3256465.2505318299</v>
      </c>
      <c r="S3071">
        <v>3114365.2087804</v>
      </c>
      <c r="T3071">
        <v>2397437.2942714398</v>
      </c>
      <c r="U3071">
        <v>3291208.4648068901</v>
      </c>
      <c r="V3071">
        <v>3353751.7026983099</v>
      </c>
      <c r="W3071">
        <v>3213927.1907074698</v>
      </c>
      <c r="X3071">
        <v>1</v>
      </c>
      <c r="Y3071">
        <v>2</v>
      </c>
      <c r="Z3071">
        <v>1</v>
      </c>
      <c r="AA3071">
        <v>1</v>
      </c>
      <c r="AB3071">
        <v>2</v>
      </c>
      <c r="AC3071">
        <v>2</v>
      </c>
    </row>
    <row r="3072" spans="1:29" x14ac:dyDescent="0.2">
      <c r="A3072" t="s">
        <v>6153</v>
      </c>
      <c r="B3072" t="str">
        <f t="shared" si="188"/>
        <v>AJM1</v>
      </c>
      <c r="C3072">
        <v>6</v>
      </c>
      <c r="D3072">
        <v>5</v>
      </c>
      <c r="E3072">
        <v>229.63</v>
      </c>
      <c r="F3072">
        <v>0.84905762435696197</v>
      </c>
      <c r="G3072">
        <v>107119</v>
      </c>
      <c r="H3072" t="s">
        <v>6154</v>
      </c>
      <c r="I3072" t="str">
        <f t="shared" si="189"/>
        <v>Ajm1</v>
      </c>
      <c r="J3072">
        <v>500400.42310792702</v>
      </c>
      <c r="K3072">
        <v>467027.235462501</v>
      </c>
      <c r="L3072">
        <v>427049.06803758902</v>
      </c>
      <c r="M3072">
        <f t="shared" si="190"/>
        <v>464825.57553600566</v>
      </c>
      <c r="N3072">
        <v>505241.23833383998</v>
      </c>
      <c r="O3072">
        <v>501795.90059934201</v>
      </c>
      <c r="P3072">
        <v>367037.46073872503</v>
      </c>
      <c r="Q3072">
        <f t="shared" si="191"/>
        <v>458024.86655730236</v>
      </c>
      <c r="R3072">
        <v>521735.115177528</v>
      </c>
      <c r="S3072">
        <v>467027.235462501</v>
      </c>
      <c r="T3072">
        <v>376854.23887871101</v>
      </c>
      <c r="U3072">
        <v>587958.01649421896</v>
      </c>
      <c r="V3072">
        <v>578512.14094463503</v>
      </c>
      <c r="W3072">
        <v>351957.50010281801</v>
      </c>
      <c r="X3072">
        <v>3</v>
      </c>
      <c r="Y3072">
        <v>3</v>
      </c>
      <c r="Z3072">
        <v>3</v>
      </c>
      <c r="AA3072">
        <v>3</v>
      </c>
      <c r="AB3072">
        <v>1</v>
      </c>
      <c r="AC3072">
        <v>1</v>
      </c>
    </row>
    <row r="3073" spans="1:29" x14ac:dyDescent="0.2">
      <c r="A3073" t="s">
        <v>6155</v>
      </c>
      <c r="B3073" t="str">
        <f t="shared" si="188"/>
        <v>TB10B</v>
      </c>
      <c r="C3073">
        <v>6</v>
      </c>
      <c r="D3073">
        <v>5</v>
      </c>
      <c r="E3073">
        <v>175.93</v>
      </c>
      <c r="F3073">
        <v>0.849141167330424</v>
      </c>
      <c r="G3073">
        <v>87221</v>
      </c>
      <c r="H3073" t="s">
        <v>6156</v>
      </c>
      <c r="I3073" t="str">
        <f t="shared" si="189"/>
        <v>Tbc1d10b</v>
      </c>
      <c r="J3073">
        <v>689011.78992641496</v>
      </c>
      <c r="K3073">
        <v>1161131.2220000799</v>
      </c>
      <c r="L3073">
        <v>1011762.29638586</v>
      </c>
      <c r="M3073">
        <f t="shared" si="190"/>
        <v>953968.43610411836</v>
      </c>
      <c r="N3073">
        <v>662460.29874261399</v>
      </c>
      <c r="O3073">
        <v>1126541.26299544</v>
      </c>
      <c r="P3073">
        <v>1265245.0228764699</v>
      </c>
      <c r="Q3073">
        <f t="shared" si="191"/>
        <v>1018082.1948715079</v>
      </c>
      <c r="R3073">
        <v>718387.97286228405</v>
      </c>
      <c r="S3073">
        <v>1161131.2220000799</v>
      </c>
      <c r="T3073">
        <v>892840.98401804199</v>
      </c>
      <c r="U3073">
        <v>770916.57153589698</v>
      </c>
      <c r="V3073">
        <v>1298770.6697873699</v>
      </c>
      <c r="W3073">
        <v>1213261.65011296</v>
      </c>
      <c r="X3073">
        <v>0</v>
      </c>
      <c r="Y3073">
        <v>1</v>
      </c>
      <c r="Z3073">
        <v>1</v>
      </c>
      <c r="AA3073">
        <v>1</v>
      </c>
      <c r="AB3073">
        <v>2</v>
      </c>
      <c r="AC3073">
        <v>0</v>
      </c>
    </row>
    <row r="3074" spans="1:29" x14ac:dyDescent="0.2">
      <c r="A3074" t="s">
        <v>6157</v>
      </c>
      <c r="B3074" t="str">
        <f t="shared" si="188"/>
        <v>MIA2</v>
      </c>
      <c r="C3074">
        <v>4</v>
      </c>
      <c r="D3074">
        <v>2</v>
      </c>
      <c r="E3074">
        <v>132.85</v>
      </c>
      <c r="F3074">
        <v>0.84996210516005199</v>
      </c>
      <c r="G3074">
        <v>156365</v>
      </c>
      <c r="H3074" t="s">
        <v>6158</v>
      </c>
      <c r="I3074" t="str">
        <f t="shared" si="189"/>
        <v>Mia2</v>
      </c>
      <c r="J3074">
        <v>395835.50810407603</v>
      </c>
      <c r="K3074">
        <v>308149.729220248</v>
      </c>
      <c r="L3074">
        <v>481795.84213625401</v>
      </c>
      <c r="M3074">
        <f t="shared" si="190"/>
        <v>395260.35982019268</v>
      </c>
      <c r="N3074">
        <v>516375.48391087202</v>
      </c>
      <c r="O3074">
        <v>377909.18295266601</v>
      </c>
      <c r="P3074">
        <v>336222.72895647702</v>
      </c>
      <c r="Q3074">
        <f t="shared" si="191"/>
        <v>410169.13194000506</v>
      </c>
      <c r="R3074">
        <v>412712.04994063801</v>
      </c>
      <c r="S3074">
        <v>308149.729220248</v>
      </c>
      <c r="T3074">
        <v>425166.14359454397</v>
      </c>
      <c r="U3074">
        <v>600915.13172539102</v>
      </c>
      <c r="V3074">
        <v>435685.20637864899</v>
      </c>
      <c r="W3074">
        <v>322408.81059687398</v>
      </c>
      <c r="X3074">
        <v>1</v>
      </c>
      <c r="Y3074">
        <v>1</v>
      </c>
      <c r="Z3074">
        <v>1</v>
      </c>
      <c r="AA3074">
        <v>1</v>
      </c>
      <c r="AB3074">
        <v>1</v>
      </c>
      <c r="AC3074">
        <v>1</v>
      </c>
    </row>
    <row r="3075" spans="1:29" x14ac:dyDescent="0.2">
      <c r="A3075" t="s">
        <v>6159</v>
      </c>
      <c r="B3075" t="str">
        <f t="shared" si="188"/>
        <v>NDUA6</v>
      </c>
      <c r="C3075">
        <v>8</v>
      </c>
      <c r="D3075">
        <v>6</v>
      </c>
      <c r="E3075">
        <v>415.21</v>
      </c>
      <c r="F3075">
        <v>0.84996457152839799</v>
      </c>
      <c r="G3075">
        <v>15273</v>
      </c>
      <c r="H3075" t="s">
        <v>6160</v>
      </c>
      <c r="I3075" t="str">
        <f t="shared" si="189"/>
        <v>Ndufa6</v>
      </c>
      <c r="J3075">
        <v>19155771.0870151</v>
      </c>
      <c r="K3075">
        <v>25140909.665674001</v>
      </c>
      <c r="L3075">
        <v>21201604.7690478</v>
      </c>
      <c r="M3075">
        <f t="shared" si="190"/>
        <v>21832761.84057897</v>
      </c>
      <c r="N3075">
        <v>19168651.068209801</v>
      </c>
      <c r="O3075">
        <v>23694570.187092301</v>
      </c>
      <c r="P3075">
        <v>23994784.0222013</v>
      </c>
      <c r="Q3075">
        <f t="shared" si="191"/>
        <v>22286001.759167802</v>
      </c>
      <c r="R3075">
        <v>19972481.982179701</v>
      </c>
      <c r="S3075">
        <v>25140909.665674001</v>
      </c>
      <c r="T3075">
        <v>18709593.876325998</v>
      </c>
      <c r="U3075">
        <v>22306892.640239101</v>
      </c>
      <c r="V3075">
        <v>27317075.550687902</v>
      </c>
      <c r="W3075">
        <v>23008943.509373002</v>
      </c>
      <c r="X3075">
        <v>3</v>
      </c>
      <c r="Y3075">
        <v>2</v>
      </c>
      <c r="Z3075">
        <v>3</v>
      </c>
      <c r="AA3075">
        <v>4</v>
      </c>
      <c r="AB3075">
        <v>4</v>
      </c>
      <c r="AC3075">
        <v>1</v>
      </c>
    </row>
    <row r="3076" spans="1:29" x14ac:dyDescent="0.2">
      <c r="A3076" t="s">
        <v>6161</v>
      </c>
      <c r="B3076" t="str">
        <f t="shared" si="188"/>
        <v>RHG26</v>
      </c>
      <c r="C3076">
        <v>2</v>
      </c>
      <c r="D3076">
        <v>2</v>
      </c>
      <c r="E3076">
        <v>71.11</v>
      </c>
      <c r="F3076">
        <v>0.85044842476795501</v>
      </c>
      <c r="G3076">
        <v>92012</v>
      </c>
      <c r="H3076" t="s">
        <v>6162</v>
      </c>
      <c r="I3076" t="str">
        <f t="shared" si="189"/>
        <v>Arhgap26</v>
      </c>
      <c r="J3076">
        <v>281572.778013559</v>
      </c>
      <c r="K3076">
        <v>254622.26634494899</v>
      </c>
      <c r="L3076">
        <v>273048.01323119999</v>
      </c>
      <c r="M3076">
        <f t="shared" si="190"/>
        <v>269747.68586323597</v>
      </c>
      <c r="N3076">
        <v>284245.28324276098</v>
      </c>
      <c r="O3076">
        <v>252136.89266044</v>
      </c>
      <c r="P3076">
        <v>265717.89829497202</v>
      </c>
      <c r="Q3076">
        <f t="shared" si="191"/>
        <v>267366.69139939098</v>
      </c>
      <c r="R3076">
        <v>293577.70094466099</v>
      </c>
      <c r="S3076">
        <v>254622.26634494899</v>
      </c>
      <c r="T3076">
        <v>240954.28114722099</v>
      </c>
      <c r="U3076">
        <v>330781.17986644502</v>
      </c>
      <c r="V3076">
        <v>290684.42649670801</v>
      </c>
      <c r="W3076">
        <v>254800.71442366001</v>
      </c>
      <c r="X3076">
        <v>1</v>
      </c>
      <c r="Y3076">
        <v>1</v>
      </c>
      <c r="Z3076">
        <v>1</v>
      </c>
      <c r="AA3076">
        <v>1</v>
      </c>
      <c r="AB3076">
        <v>1</v>
      </c>
      <c r="AC3076">
        <v>1</v>
      </c>
    </row>
    <row r="3077" spans="1:29" x14ac:dyDescent="0.2">
      <c r="A3077" t="s">
        <v>6163</v>
      </c>
      <c r="B3077" t="str">
        <f t="shared" ref="B3077:B3140" si="192">MID(A3077,1,FIND("_",A3077,1)-1)</f>
        <v>RBGPR</v>
      </c>
      <c r="C3077">
        <v>5</v>
      </c>
      <c r="D3077">
        <v>5</v>
      </c>
      <c r="E3077">
        <v>157.86000000000001</v>
      </c>
      <c r="F3077">
        <v>0.85101393268546599</v>
      </c>
      <c r="G3077">
        <v>152438</v>
      </c>
      <c r="H3077" t="s">
        <v>6164</v>
      </c>
      <c r="I3077" t="str">
        <f t="shared" ref="I3077:I3140" si="193">MID(H3077,FIND("GN=",H3077,1)+3,FIND("PE=",H3077,1)-FIND("GN=",H3077,1)-4)</f>
        <v>Rab3gap2</v>
      </c>
      <c r="J3077">
        <v>1345336.14449922</v>
      </c>
      <c r="K3077">
        <v>579028.98225398595</v>
      </c>
      <c r="L3077">
        <v>705523.685309986</v>
      </c>
      <c r="M3077">
        <f t="shared" ref="M3077:M3140" si="194">AVERAGE(J3077:L3077)</f>
        <v>876629.60402106401</v>
      </c>
      <c r="N3077">
        <v>1374790.5580617101</v>
      </c>
      <c r="O3077">
        <v>547923.79926281294</v>
      </c>
      <c r="P3077">
        <v>576357.80456416297</v>
      </c>
      <c r="Q3077">
        <f t="shared" ref="Q3077:Q3140" si="195">AVERAGE(N3077:P3077)</f>
        <v>833024.0539628953</v>
      </c>
      <c r="R3077">
        <v>1402694.87372396</v>
      </c>
      <c r="S3077">
        <v>579028.98225398595</v>
      </c>
      <c r="T3077">
        <v>622597.28761425498</v>
      </c>
      <c r="U3077">
        <v>1599867.68356157</v>
      </c>
      <c r="V3077">
        <v>631692.22747226304</v>
      </c>
      <c r="W3077">
        <v>552677.78839488199</v>
      </c>
      <c r="X3077">
        <v>3</v>
      </c>
      <c r="Y3077">
        <v>2</v>
      </c>
      <c r="Z3077">
        <v>4</v>
      </c>
      <c r="AA3077">
        <v>3</v>
      </c>
      <c r="AB3077">
        <v>3</v>
      </c>
      <c r="AC3077">
        <v>2</v>
      </c>
    </row>
    <row r="3078" spans="1:29" x14ac:dyDescent="0.2">
      <c r="A3078" t="s">
        <v>6165</v>
      </c>
      <c r="B3078" t="str">
        <f t="shared" si="192"/>
        <v>PIGS</v>
      </c>
      <c r="C3078">
        <v>6</v>
      </c>
      <c r="D3078">
        <v>6</v>
      </c>
      <c r="E3078">
        <v>313.2</v>
      </c>
      <c r="F3078">
        <v>0.85106979829984897</v>
      </c>
      <c r="G3078">
        <v>61671</v>
      </c>
      <c r="H3078" t="s">
        <v>6166</v>
      </c>
      <c r="I3078" t="str">
        <f t="shared" si="193"/>
        <v>Pigs</v>
      </c>
      <c r="J3078">
        <v>1347106.26235857</v>
      </c>
      <c r="K3078">
        <v>1560644.9769138701</v>
      </c>
      <c r="L3078">
        <v>1166230.56451758</v>
      </c>
      <c r="M3078">
        <f t="shared" si="194"/>
        <v>1357993.9345966734</v>
      </c>
      <c r="N3078">
        <v>1321299.7430104699</v>
      </c>
      <c r="O3078">
        <v>1412251.80769326</v>
      </c>
      <c r="P3078">
        <v>1243465.3499886701</v>
      </c>
      <c r="Q3078">
        <f t="shared" si="195"/>
        <v>1325672.3002307999</v>
      </c>
      <c r="R3078">
        <v>1404540.4609828501</v>
      </c>
      <c r="S3078">
        <v>1560644.9769138701</v>
      </c>
      <c r="T3078">
        <v>1029153.2393876601</v>
      </c>
      <c r="U3078">
        <v>1537619.4917435499</v>
      </c>
      <c r="V3078">
        <v>1628161.60085351</v>
      </c>
      <c r="W3078">
        <v>1192376.8085296999</v>
      </c>
      <c r="X3078">
        <v>2</v>
      </c>
      <c r="Y3078">
        <v>3</v>
      </c>
      <c r="Z3078">
        <v>2</v>
      </c>
      <c r="AA3078">
        <v>3</v>
      </c>
      <c r="AB3078">
        <v>3</v>
      </c>
      <c r="AC3078">
        <v>3</v>
      </c>
    </row>
    <row r="3079" spans="1:29" x14ac:dyDescent="0.2">
      <c r="A3079" t="s">
        <v>6167</v>
      </c>
      <c r="B3079" t="str">
        <f t="shared" si="192"/>
        <v>AGO2</v>
      </c>
      <c r="C3079">
        <v>2</v>
      </c>
      <c r="D3079">
        <v>2</v>
      </c>
      <c r="E3079">
        <v>95.49</v>
      </c>
      <c r="F3079">
        <v>0.85156413242373696</v>
      </c>
      <c r="G3079">
        <v>97242</v>
      </c>
      <c r="H3079" t="s">
        <v>6168</v>
      </c>
      <c r="I3079" t="str">
        <f t="shared" si="193"/>
        <v>Ago2</v>
      </c>
      <c r="J3079">
        <v>311502.66791926901</v>
      </c>
      <c r="K3079">
        <v>355143.03495876503</v>
      </c>
      <c r="L3079">
        <v>492290.07653508498</v>
      </c>
      <c r="M3079">
        <f t="shared" si="194"/>
        <v>386311.92647103965</v>
      </c>
      <c r="N3079">
        <v>443187.305345784</v>
      </c>
      <c r="O3079">
        <v>373266.15798588999</v>
      </c>
      <c r="P3079">
        <v>360225.59056790097</v>
      </c>
      <c r="Q3079">
        <f t="shared" si="195"/>
        <v>392226.35129985836</v>
      </c>
      <c r="R3079">
        <v>324783.65888574399</v>
      </c>
      <c r="S3079">
        <v>355143.03495876503</v>
      </c>
      <c r="T3079">
        <v>434426.898418714</v>
      </c>
      <c r="U3079">
        <v>515744.775398458</v>
      </c>
      <c r="V3079">
        <v>430332.34018189303</v>
      </c>
      <c r="W3079">
        <v>345425.49982273002</v>
      </c>
      <c r="X3079">
        <v>0</v>
      </c>
      <c r="Y3079">
        <v>1</v>
      </c>
      <c r="Z3079">
        <v>2</v>
      </c>
      <c r="AA3079">
        <v>1</v>
      </c>
      <c r="AB3079">
        <v>1</v>
      </c>
      <c r="AC3079">
        <v>1</v>
      </c>
    </row>
    <row r="3080" spans="1:29" x14ac:dyDescent="0.2">
      <c r="A3080" t="s">
        <v>6169</v>
      </c>
      <c r="B3080" t="str">
        <f t="shared" si="192"/>
        <v>ADRM1</v>
      </c>
      <c r="C3080">
        <v>1</v>
      </c>
      <c r="D3080">
        <v>1</v>
      </c>
      <c r="E3080">
        <v>75.3</v>
      </c>
      <c r="F3080">
        <v>0.851831872808539</v>
      </c>
      <c r="G3080">
        <v>42034</v>
      </c>
      <c r="H3080" t="s">
        <v>6170</v>
      </c>
      <c r="I3080" t="str">
        <f t="shared" si="193"/>
        <v>Adrm1</v>
      </c>
      <c r="J3080">
        <v>406606.12158380501</v>
      </c>
      <c r="K3080">
        <v>625239.45807486295</v>
      </c>
      <c r="L3080">
        <v>694958.19126900402</v>
      </c>
      <c r="M3080">
        <f t="shared" si="194"/>
        <v>575601.25697589072</v>
      </c>
      <c r="N3080">
        <v>469018.27910953201</v>
      </c>
      <c r="O3080">
        <v>586655.951432909</v>
      </c>
      <c r="P3080">
        <v>576960.119373188</v>
      </c>
      <c r="Q3080">
        <f t="shared" si="195"/>
        <v>544211.44997187622</v>
      </c>
      <c r="R3080">
        <v>423941.87110960798</v>
      </c>
      <c r="S3080">
        <v>625239.45807486295</v>
      </c>
      <c r="T3080">
        <v>613273.64891978598</v>
      </c>
      <c r="U3080">
        <v>545804.72883442801</v>
      </c>
      <c r="V3080">
        <v>676345.88097671</v>
      </c>
      <c r="W3080">
        <v>553255.35672818695</v>
      </c>
      <c r="X3080">
        <v>1</v>
      </c>
      <c r="Y3080">
        <v>0</v>
      </c>
      <c r="Z3080">
        <v>1</v>
      </c>
      <c r="AA3080">
        <v>1</v>
      </c>
      <c r="AB3080">
        <v>1</v>
      </c>
      <c r="AC3080">
        <v>1</v>
      </c>
    </row>
    <row r="3081" spans="1:29" x14ac:dyDescent="0.2">
      <c r="A3081" t="s">
        <v>6171</v>
      </c>
      <c r="B3081" t="str">
        <f t="shared" si="192"/>
        <v>SYVN1</v>
      </c>
      <c r="C3081">
        <v>1</v>
      </c>
      <c r="D3081">
        <v>1</v>
      </c>
      <c r="E3081">
        <v>17.27</v>
      </c>
      <c r="F3081">
        <v>0.85212530445475798</v>
      </c>
      <c r="G3081">
        <v>67252</v>
      </c>
      <c r="H3081" t="s">
        <v>6172</v>
      </c>
      <c r="I3081" t="str">
        <f t="shared" si="193"/>
        <v>Syvn1</v>
      </c>
      <c r="J3081">
        <v>251798.12811575801</v>
      </c>
      <c r="K3081">
        <v>335948.04582462501</v>
      </c>
      <c r="L3081">
        <v>400511.07735760498</v>
      </c>
      <c r="M3081">
        <f t="shared" si="194"/>
        <v>329419.08376599598</v>
      </c>
      <c r="N3081">
        <v>273099.24147699302</v>
      </c>
      <c r="O3081">
        <v>344008.61249523301</v>
      </c>
      <c r="P3081">
        <v>329235.36606318399</v>
      </c>
      <c r="Q3081">
        <f t="shared" si="195"/>
        <v>315447.74001180334</v>
      </c>
      <c r="R3081">
        <v>262533.60170646099</v>
      </c>
      <c r="S3081">
        <v>335948.04582462501</v>
      </c>
      <c r="T3081">
        <v>353435.49141478899</v>
      </c>
      <c r="U3081">
        <v>317810.33720527502</v>
      </c>
      <c r="V3081">
        <v>396601.80300458899</v>
      </c>
      <c r="W3081">
        <v>315708.527821147</v>
      </c>
      <c r="X3081">
        <v>0</v>
      </c>
      <c r="Y3081">
        <v>0</v>
      </c>
      <c r="Z3081">
        <v>0</v>
      </c>
      <c r="AA3081">
        <v>0</v>
      </c>
      <c r="AB3081">
        <v>0</v>
      </c>
      <c r="AC3081">
        <v>0</v>
      </c>
    </row>
    <row r="3082" spans="1:29" x14ac:dyDescent="0.2">
      <c r="A3082" t="s">
        <v>6173</v>
      </c>
      <c r="B3082" t="str">
        <f t="shared" si="192"/>
        <v>PSA6</v>
      </c>
      <c r="C3082">
        <v>8</v>
      </c>
      <c r="D3082">
        <v>8</v>
      </c>
      <c r="E3082">
        <v>499.71</v>
      </c>
      <c r="F3082">
        <v>0.85276995375165598</v>
      </c>
      <c r="G3082">
        <v>27355</v>
      </c>
      <c r="H3082" t="s">
        <v>6174</v>
      </c>
      <c r="I3082" t="str">
        <f t="shared" si="193"/>
        <v>Psma6</v>
      </c>
      <c r="J3082">
        <v>6056127.1170647703</v>
      </c>
      <c r="K3082">
        <v>4979769.21604467</v>
      </c>
      <c r="L3082">
        <v>4671626.05688449</v>
      </c>
      <c r="M3082">
        <f t="shared" si="194"/>
        <v>5235840.7966646431</v>
      </c>
      <c r="N3082">
        <v>5225280.6485059699</v>
      </c>
      <c r="O3082">
        <v>5586190.2846990405</v>
      </c>
      <c r="P3082">
        <v>4552114.5810759198</v>
      </c>
      <c r="Q3082">
        <f t="shared" si="195"/>
        <v>5121195.171426977</v>
      </c>
      <c r="R3082">
        <v>6314331.5493761096</v>
      </c>
      <c r="S3082">
        <v>4979769.21604467</v>
      </c>
      <c r="T3082">
        <v>4122528.7999883899</v>
      </c>
      <c r="U3082">
        <v>6080749.9717416102</v>
      </c>
      <c r="V3082">
        <v>6440225.7919314699</v>
      </c>
      <c r="W3082">
        <v>4365088.1436256403</v>
      </c>
      <c r="X3082">
        <v>6</v>
      </c>
      <c r="Y3082">
        <v>4</v>
      </c>
      <c r="Z3082">
        <v>4</v>
      </c>
      <c r="AA3082">
        <v>6</v>
      </c>
      <c r="AB3082">
        <v>6</v>
      </c>
      <c r="AC3082">
        <v>6</v>
      </c>
    </row>
    <row r="3083" spans="1:29" x14ac:dyDescent="0.2">
      <c r="A3083" t="s">
        <v>6175</v>
      </c>
      <c r="B3083" t="str">
        <f t="shared" si="192"/>
        <v>RL36A</v>
      </c>
      <c r="C3083">
        <v>5</v>
      </c>
      <c r="D3083">
        <v>4</v>
      </c>
      <c r="E3083">
        <v>126.79</v>
      </c>
      <c r="F3083">
        <v>0.85284855586039299</v>
      </c>
      <c r="G3083">
        <v>12433</v>
      </c>
      <c r="H3083" t="s">
        <v>6176</v>
      </c>
      <c r="I3083" t="str">
        <f t="shared" si="193"/>
        <v>Rpl36a</v>
      </c>
      <c r="J3083">
        <v>3669124.0034635798</v>
      </c>
      <c r="K3083">
        <v>4809889.2544601802</v>
      </c>
      <c r="L3083">
        <v>4826612.9422267899</v>
      </c>
      <c r="M3083">
        <f t="shared" si="194"/>
        <v>4435208.7333835168</v>
      </c>
      <c r="N3083">
        <v>3924172.82311915</v>
      </c>
      <c r="O3083">
        <v>5054311.2849863702</v>
      </c>
      <c r="P3083">
        <v>3994583.4946970399</v>
      </c>
      <c r="Q3083">
        <f t="shared" si="195"/>
        <v>4324355.8676008536</v>
      </c>
      <c r="R3083">
        <v>3825557.9854592201</v>
      </c>
      <c r="S3083">
        <v>4809889.2544601802</v>
      </c>
      <c r="T3083">
        <v>4259298.7149310699</v>
      </c>
      <c r="U3083">
        <v>4566628.1657261103</v>
      </c>
      <c r="V3083">
        <v>5827031.3467800496</v>
      </c>
      <c r="W3083">
        <v>3830463.56607822</v>
      </c>
      <c r="X3083">
        <v>2</v>
      </c>
      <c r="Y3083">
        <v>2</v>
      </c>
      <c r="Z3083">
        <v>1</v>
      </c>
      <c r="AA3083">
        <v>2</v>
      </c>
      <c r="AB3083">
        <v>1</v>
      </c>
      <c r="AC3083">
        <v>1</v>
      </c>
    </row>
    <row r="3084" spans="1:29" x14ac:dyDescent="0.2">
      <c r="A3084" t="s">
        <v>6177</v>
      </c>
      <c r="B3084" t="str">
        <f t="shared" si="192"/>
        <v>NT5M</v>
      </c>
      <c r="C3084">
        <v>4</v>
      </c>
      <c r="D3084">
        <v>4</v>
      </c>
      <c r="E3084">
        <v>143.88999999999999</v>
      </c>
      <c r="F3084">
        <v>0.85314888842763703</v>
      </c>
      <c r="G3084">
        <v>25586</v>
      </c>
      <c r="H3084" t="s">
        <v>6178</v>
      </c>
      <c r="I3084" t="str">
        <f t="shared" si="193"/>
        <v>Nt5m</v>
      </c>
      <c r="J3084">
        <v>357670.10427443398</v>
      </c>
      <c r="K3084">
        <v>276939.21136427199</v>
      </c>
      <c r="L3084">
        <v>209751.26032520199</v>
      </c>
      <c r="M3084">
        <f t="shared" si="194"/>
        <v>281453.52532130264</v>
      </c>
      <c r="N3084">
        <v>457185.83142473001</v>
      </c>
      <c r="O3084">
        <v>222557.515391041</v>
      </c>
      <c r="P3084">
        <v>240357.73844732199</v>
      </c>
      <c r="Q3084">
        <f t="shared" si="195"/>
        <v>306700.36175436433</v>
      </c>
      <c r="R3084">
        <v>372919.45496403403</v>
      </c>
      <c r="S3084">
        <v>276939.21136427199</v>
      </c>
      <c r="T3084">
        <v>185097.351756185</v>
      </c>
      <c r="U3084">
        <v>532035.10366691404</v>
      </c>
      <c r="V3084">
        <v>256582.85481887899</v>
      </c>
      <c r="W3084">
        <v>230482.492397433</v>
      </c>
      <c r="X3084">
        <v>0</v>
      </c>
      <c r="Y3084">
        <v>2</v>
      </c>
      <c r="Z3084">
        <v>1</v>
      </c>
      <c r="AA3084">
        <v>2</v>
      </c>
      <c r="AB3084">
        <v>3</v>
      </c>
      <c r="AC3084">
        <v>2</v>
      </c>
    </row>
    <row r="3085" spans="1:29" x14ac:dyDescent="0.2">
      <c r="A3085" t="s">
        <v>6179</v>
      </c>
      <c r="B3085" t="str">
        <f t="shared" si="192"/>
        <v>MYO5A</v>
      </c>
      <c r="C3085">
        <v>63</v>
      </c>
      <c r="D3085">
        <v>57</v>
      </c>
      <c r="E3085">
        <v>3756.61</v>
      </c>
      <c r="F3085">
        <v>0.85339008137902606</v>
      </c>
      <c r="G3085">
        <v>215402</v>
      </c>
      <c r="H3085" t="s">
        <v>6180</v>
      </c>
      <c r="I3085" t="str">
        <f t="shared" si="193"/>
        <v>Myo5a</v>
      </c>
      <c r="J3085">
        <v>48827721.0380181</v>
      </c>
      <c r="K3085">
        <v>48895996.963068299</v>
      </c>
      <c r="L3085">
        <v>67031147.963412397</v>
      </c>
      <c r="M3085">
        <f t="shared" si="194"/>
        <v>54918288.654832929</v>
      </c>
      <c r="N3085">
        <v>52485351.174599797</v>
      </c>
      <c r="O3085">
        <v>54417831.524113901</v>
      </c>
      <c r="P3085">
        <v>52627810.642611802</v>
      </c>
      <c r="Q3085">
        <f t="shared" si="195"/>
        <v>53176997.780441828</v>
      </c>
      <c r="R3085">
        <v>50909502.636715397</v>
      </c>
      <c r="S3085">
        <v>48895996.963068299</v>
      </c>
      <c r="T3085">
        <v>59152388.1857403</v>
      </c>
      <c r="U3085">
        <v>61078116.017184503</v>
      </c>
      <c r="V3085">
        <v>62737412.129071698</v>
      </c>
      <c r="W3085">
        <v>50465564.556756698</v>
      </c>
      <c r="X3085">
        <v>39</v>
      </c>
      <c r="Y3085">
        <v>43</v>
      </c>
      <c r="Z3085">
        <v>44</v>
      </c>
      <c r="AA3085">
        <v>41</v>
      </c>
      <c r="AB3085">
        <v>43</v>
      </c>
      <c r="AC3085">
        <v>39</v>
      </c>
    </row>
    <row r="3086" spans="1:29" x14ac:dyDescent="0.2">
      <c r="A3086" t="s">
        <v>6181</v>
      </c>
      <c r="B3086" t="str">
        <f t="shared" si="192"/>
        <v>AT1B2</v>
      </c>
      <c r="C3086">
        <v>14</v>
      </c>
      <c r="D3086">
        <v>14</v>
      </c>
      <c r="E3086">
        <v>1049.72</v>
      </c>
      <c r="F3086">
        <v>0.853719513854586</v>
      </c>
      <c r="G3086">
        <v>33322</v>
      </c>
      <c r="H3086" t="s">
        <v>6182</v>
      </c>
      <c r="I3086" t="str">
        <f t="shared" si="193"/>
        <v>Atp1b2</v>
      </c>
      <c r="J3086">
        <v>80767508.922154605</v>
      </c>
      <c r="K3086">
        <v>89566820.166623801</v>
      </c>
      <c r="L3086">
        <v>76851890.290247098</v>
      </c>
      <c r="M3086">
        <f t="shared" si="194"/>
        <v>82395406.459675178</v>
      </c>
      <c r="N3086">
        <v>77466306.002718896</v>
      </c>
      <c r="O3086">
        <v>81697580.143159404</v>
      </c>
      <c r="P3086">
        <v>85153427.237630904</v>
      </c>
      <c r="Q3086">
        <f t="shared" si="195"/>
        <v>81439104.461169735</v>
      </c>
      <c r="R3086">
        <v>84211051.038647205</v>
      </c>
      <c r="S3086">
        <v>89566820.166623801</v>
      </c>
      <c r="T3086">
        <v>67818812.378656298</v>
      </c>
      <c r="U3086">
        <v>90148887.633747593</v>
      </c>
      <c r="V3086">
        <v>94187780.215351194</v>
      </c>
      <c r="W3086">
        <v>81654846.116860598</v>
      </c>
      <c r="X3086">
        <v>14</v>
      </c>
      <c r="Y3086">
        <v>14</v>
      </c>
      <c r="Z3086">
        <v>11</v>
      </c>
      <c r="AA3086">
        <v>11</v>
      </c>
      <c r="AB3086">
        <v>16</v>
      </c>
      <c r="AC3086">
        <v>10</v>
      </c>
    </row>
    <row r="3087" spans="1:29" x14ac:dyDescent="0.2">
      <c r="A3087" t="s">
        <v>6183</v>
      </c>
      <c r="B3087" t="str">
        <f t="shared" si="192"/>
        <v>MK03</v>
      </c>
      <c r="C3087">
        <v>15</v>
      </c>
      <c r="D3087">
        <v>7</v>
      </c>
      <c r="E3087">
        <v>955.41</v>
      </c>
      <c r="F3087">
        <v>0.85388326590077301</v>
      </c>
      <c r="G3087">
        <v>43039</v>
      </c>
      <c r="H3087" t="s">
        <v>6184</v>
      </c>
      <c r="I3087" t="str">
        <f t="shared" si="193"/>
        <v>Mapk3</v>
      </c>
      <c r="J3087">
        <v>7673151.3446527701</v>
      </c>
      <c r="K3087">
        <v>8080318.1340326304</v>
      </c>
      <c r="L3087">
        <v>8452059.2247446198</v>
      </c>
      <c r="M3087">
        <f t="shared" si="194"/>
        <v>8068509.5678100064</v>
      </c>
      <c r="N3087">
        <v>7584456.9182804301</v>
      </c>
      <c r="O3087">
        <v>7755057.6538589401</v>
      </c>
      <c r="P3087">
        <v>8653866.0836335104</v>
      </c>
      <c r="Q3087">
        <f t="shared" si="195"/>
        <v>7997793.5519242929</v>
      </c>
      <c r="R3087">
        <v>8000297.9927808102</v>
      </c>
      <c r="S3087">
        <v>8080318.1340326304</v>
      </c>
      <c r="T3087">
        <v>7458614.4415108897</v>
      </c>
      <c r="U3087">
        <v>8826164.4290236998</v>
      </c>
      <c r="V3087">
        <v>8940676.8790348601</v>
      </c>
      <c r="W3087">
        <v>8298316.6538097998</v>
      </c>
      <c r="X3087">
        <v>7</v>
      </c>
      <c r="Y3087">
        <v>6</v>
      </c>
      <c r="Z3087">
        <v>6</v>
      </c>
      <c r="AA3087">
        <v>6</v>
      </c>
      <c r="AB3087">
        <v>2</v>
      </c>
      <c r="AC3087">
        <v>7</v>
      </c>
    </row>
    <row r="3088" spans="1:29" x14ac:dyDescent="0.2">
      <c r="A3088" t="s">
        <v>6185</v>
      </c>
      <c r="B3088" t="str">
        <f t="shared" si="192"/>
        <v>CAD10</v>
      </c>
      <c r="C3088">
        <v>2</v>
      </c>
      <c r="D3088">
        <v>2</v>
      </c>
      <c r="E3088">
        <v>110.7</v>
      </c>
      <c r="F3088">
        <v>0.85413120461631498</v>
      </c>
      <c r="G3088">
        <v>88257</v>
      </c>
      <c r="H3088" t="s">
        <v>6186</v>
      </c>
      <c r="I3088" t="str">
        <f t="shared" si="193"/>
        <v>Cdh10</v>
      </c>
      <c r="J3088">
        <v>416563.99954756198</v>
      </c>
      <c r="K3088">
        <v>415881.90374567301</v>
      </c>
      <c r="L3088">
        <v>443555.67578865099</v>
      </c>
      <c r="M3088">
        <f t="shared" si="194"/>
        <v>425333.85969396197</v>
      </c>
      <c r="N3088">
        <v>441881.07655991701</v>
      </c>
      <c r="O3088">
        <v>452613.46937387</v>
      </c>
      <c r="P3088">
        <v>369218.23823776201</v>
      </c>
      <c r="Q3088">
        <f t="shared" si="195"/>
        <v>421237.59472384973</v>
      </c>
      <c r="R3088">
        <v>434324.305588933</v>
      </c>
      <c r="S3088">
        <v>415881.90374567301</v>
      </c>
      <c r="T3088">
        <v>391420.67998835101</v>
      </c>
      <c r="U3088">
        <v>514224.69424166501</v>
      </c>
      <c r="V3088">
        <v>521810.534671792</v>
      </c>
      <c r="W3088">
        <v>354048.67901217798</v>
      </c>
      <c r="X3088">
        <v>1</v>
      </c>
      <c r="Y3088">
        <v>0</v>
      </c>
      <c r="Z3088">
        <v>2</v>
      </c>
      <c r="AA3088">
        <v>2</v>
      </c>
      <c r="AB3088">
        <v>1</v>
      </c>
      <c r="AC3088">
        <v>1</v>
      </c>
    </row>
    <row r="3089" spans="1:29" x14ac:dyDescent="0.2">
      <c r="A3089" t="s">
        <v>6187</v>
      </c>
      <c r="B3089" t="str">
        <f t="shared" si="192"/>
        <v>NEST</v>
      </c>
      <c r="C3089">
        <v>1</v>
      </c>
      <c r="D3089">
        <v>1</v>
      </c>
      <c r="E3089">
        <v>22.53</v>
      </c>
      <c r="F3089">
        <v>0.85517498956310301</v>
      </c>
      <c r="G3089">
        <v>207000</v>
      </c>
      <c r="H3089" t="s">
        <v>6188</v>
      </c>
      <c r="I3089" t="str">
        <f t="shared" si="193"/>
        <v>Nes</v>
      </c>
      <c r="J3089">
        <v>8735916.1365412995</v>
      </c>
      <c r="K3089">
        <v>9732783.5494366009</v>
      </c>
      <c r="L3089">
        <v>47153429.279062197</v>
      </c>
      <c r="M3089">
        <f t="shared" si="194"/>
        <v>21874042.9883467</v>
      </c>
      <c r="N3089">
        <v>6541133.4642479802</v>
      </c>
      <c r="O3089">
        <v>9015091.7165658493</v>
      </c>
      <c r="P3089">
        <v>42729414.868103102</v>
      </c>
      <c r="Q3089">
        <f t="shared" si="195"/>
        <v>19428546.682972312</v>
      </c>
      <c r="R3089">
        <v>9108374.0164954998</v>
      </c>
      <c r="S3089">
        <v>9732783.5494366009</v>
      </c>
      <c r="T3089">
        <v>41611072.430482402</v>
      </c>
      <c r="U3089">
        <v>7612030.7794867698</v>
      </c>
      <c r="V3089">
        <v>10393349.175498599</v>
      </c>
      <c r="W3089">
        <v>40973850.482632898</v>
      </c>
      <c r="X3089">
        <v>0</v>
      </c>
      <c r="Y3089">
        <v>1</v>
      </c>
      <c r="Z3089">
        <v>0</v>
      </c>
      <c r="AA3089">
        <v>0</v>
      </c>
      <c r="AB3089">
        <v>0</v>
      </c>
      <c r="AC3089">
        <v>1</v>
      </c>
    </row>
    <row r="3090" spans="1:29" x14ac:dyDescent="0.2">
      <c r="A3090" t="s">
        <v>6189</v>
      </c>
      <c r="B3090" t="str">
        <f t="shared" si="192"/>
        <v>ASTN1</v>
      </c>
      <c r="C3090">
        <v>9</v>
      </c>
      <c r="D3090">
        <v>9</v>
      </c>
      <c r="E3090">
        <v>599.86</v>
      </c>
      <c r="F3090">
        <v>0.85524017191680002</v>
      </c>
      <c r="G3090">
        <v>144791</v>
      </c>
      <c r="H3090" t="s">
        <v>6190</v>
      </c>
      <c r="I3090" t="str">
        <f t="shared" si="193"/>
        <v>Astn1</v>
      </c>
      <c r="J3090">
        <v>3600582.4724169499</v>
      </c>
      <c r="K3090">
        <v>3699793.3581139701</v>
      </c>
      <c r="L3090">
        <v>3767713.5926584299</v>
      </c>
      <c r="M3090">
        <f t="shared" si="194"/>
        <v>3689363.1410631165</v>
      </c>
      <c r="N3090">
        <v>3685249.7233919399</v>
      </c>
      <c r="O3090">
        <v>4099633.8044797401</v>
      </c>
      <c r="P3090">
        <v>3180239.08017754</v>
      </c>
      <c r="Q3090">
        <f t="shared" si="195"/>
        <v>3655040.86934974</v>
      </c>
      <c r="R3090">
        <v>3754094.16979544</v>
      </c>
      <c r="S3090">
        <v>3699793.3581139701</v>
      </c>
      <c r="T3090">
        <v>3324861.1097525898</v>
      </c>
      <c r="U3090">
        <v>4288589.1990860999</v>
      </c>
      <c r="V3090">
        <v>4726399.5709926002</v>
      </c>
      <c r="W3090">
        <v>3049576.99450017</v>
      </c>
      <c r="X3090">
        <v>4</v>
      </c>
      <c r="Y3090">
        <v>7</v>
      </c>
      <c r="Z3090">
        <v>5</v>
      </c>
      <c r="AA3090">
        <v>6</v>
      </c>
      <c r="AB3090">
        <v>5</v>
      </c>
      <c r="AC3090">
        <v>6</v>
      </c>
    </row>
    <row r="3091" spans="1:29" x14ac:dyDescent="0.2">
      <c r="A3091" t="s">
        <v>6191</v>
      </c>
      <c r="B3091" t="str">
        <f t="shared" si="192"/>
        <v>LASP1</v>
      </c>
      <c r="C3091">
        <v>18</v>
      </c>
      <c r="D3091">
        <v>15</v>
      </c>
      <c r="E3091">
        <v>858.18</v>
      </c>
      <c r="F3091">
        <v>0.85586504095738802</v>
      </c>
      <c r="G3091">
        <v>29975</v>
      </c>
      <c r="H3091" t="s">
        <v>6192</v>
      </c>
      <c r="I3091" t="str">
        <f t="shared" si="193"/>
        <v>Lasp1</v>
      </c>
      <c r="J3091">
        <v>31851271.2733256</v>
      </c>
      <c r="K3091">
        <v>37624204.720606901</v>
      </c>
      <c r="L3091">
        <v>39435260.6604577</v>
      </c>
      <c r="M3091">
        <f t="shared" si="194"/>
        <v>36303578.884796731</v>
      </c>
      <c r="N3091">
        <v>30414608.269357201</v>
      </c>
      <c r="O3091">
        <v>41196558.703627303</v>
      </c>
      <c r="P3091">
        <v>35403154.062059097</v>
      </c>
      <c r="Q3091">
        <f t="shared" si="195"/>
        <v>35671440.345014535</v>
      </c>
      <c r="R3091">
        <v>33209257.8641866</v>
      </c>
      <c r="S3091">
        <v>37624204.720606901</v>
      </c>
      <c r="T3091">
        <v>34800087.9839698</v>
      </c>
      <c r="U3091">
        <v>35394008.631346099</v>
      </c>
      <c r="V3091">
        <v>47494826.774633199</v>
      </c>
      <c r="W3091">
        <v>33948593.624091104</v>
      </c>
      <c r="X3091">
        <v>8</v>
      </c>
      <c r="Y3091">
        <v>9</v>
      </c>
      <c r="Z3091">
        <v>8</v>
      </c>
      <c r="AA3091">
        <v>10</v>
      </c>
      <c r="AB3091">
        <v>8</v>
      </c>
      <c r="AC3091">
        <v>8</v>
      </c>
    </row>
    <row r="3092" spans="1:29" x14ac:dyDescent="0.2">
      <c r="A3092" t="s">
        <v>6193</v>
      </c>
      <c r="B3092" t="str">
        <f t="shared" si="192"/>
        <v>AIG1</v>
      </c>
      <c r="C3092">
        <v>1</v>
      </c>
      <c r="D3092">
        <v>1</v>
      </c>
      <c r="E3092">
        <v>19.170000000000002</v>
      </c>
      <c r="F3092">
        <v>0.85629933963211902</v>
      </c>
      <c r="G3092">
        <v>27379</v>
      </c>
      <c r="H3092" t="s">
        <v>6194</v>
      </c>
      <c r="I3092" t="str">
        <f t="shared" si="193"/>
        <v>Aig1</v>
      </c>
      <c r="J3092">
        <v>1124759.7692438799</v>
      </c>
      <c r="K3092">
        <v>803326.78620882903</v>
      </c>
      <c r="L3092">
        <v>606470.888231889</v>
      </c>
      <c r="M3092">
        <f t="shared" si="194"/>
        <v>844852.48122819932</v>
      </c>
      <c r="N3092">
        <v>1129816.5386190501</v>
      </c>
      <c r="O3092">
        <v>817436.90894733497</v>
      </c>
      <c r="P3092">
        <v>678852.98974280804</v>
      </c>
      <c r="Q3092">
        <f t="shared" si="195"/>
        <v>875368.81243639765</v>
      </c>
      <c r="R3092">
        <v>1172714.1718002399</v>
      </c>
      <c r="S3092">
        <v>803326.78620882903</v>
      </c>
      <c r="T3092">
        <v>535187.03608693404</v>
      </c>
      <c r="U3092">
        <v>1314787.1564076401</v>
      </c>
      <c r="V3092">
        <v>942409.40533284796</v>
      </c>
      <c r="W3092">
        <v>650961.89562319103</v>
      </c>
      <c r="X3092">
        <v>0</v>
      </c>
      <c r="Y3092">
        <v>0</v>
      </c>
      <c r="Z3092">
        <v>0</v>
      </c>
      <c r="AA3092">
        <v>0</v>
      </c>
      <c r="AB3092">
        <v>0</v>
      </c>
      <c r="AC3092">
        <v>0</v>
      </c>
    </row>
    <row r="3093" spans="1:29" x14ac:dyDescent="0.2">
      <c r="A3093" t="s">
        <v>6195</v>
      </c>
      <c r="B3093" t="str">
        <f t="shared" si="192"/>
        <v>RASK</v>
      </c>
      <c r="C3093">
        <v>8</v>
      </c>
      <c r="D3093">
        <v>2</v>
      </c>
      <c r="E3093">
        <v>483.49</v>
      </c>
      <c r="F3093">
        <v>0.85659938919878997</v>
      </c>
      <c r="G3093">
        <v>21642</v>
      </c>
      <c r="H3093" t="s">
        <v>6196</v>
      </c>
      <c r="I3093" t="str">
        <f t="shared" si="193"/>
        <v>Kras</v>
      </c>
      <c r="J3093">
        <v>2384134.03806856</v>
      </c>
      <c r="K3093">
        <v>3251159.8522907002</v>
      </c>
      <c r="L3093">
        <v>3427369.5489584999</v>
      </c>
      <c r="M3093">
        <f t="shared" si="194"/>
        <v>3020887.8131059199</v>
      </c>
      <c r="N3093">
        <v>2796179.55448996</v>
      </c>
      <c r="O3093">
        <v>3157861.8063027002</v>
      </c>
      <c r="P3093">
        <v>3227933.6383631099</v>
      </c>
      <c r="Q3093">
        <f t="shared" si="195"/>
        <v>3060658.3330519237</v>
      </c>
      <c r="R3093">
        <v>2485782.1646607299</v>
      </c>
      <c r="S3093">
        <v>3251159.8522907002</v>
      </c>
      <c r="T3093">
        <v>3024520.6918825102</v>
      </c>
      <c r="U3093">
        <v>3253962.7803170402</v>
      </c>
      <c r="V3093">
        <v>3640646.3109592502</v>
      </c>
      <c r="W3093">
        <v>3095311.9923222298</v>
      </c>
      <c r="X3093">
        <v>1</v>
      </c>
      <c r="Y3093">
        <v>2</v>
      </c>
      <c r="Z3093">
        <v>2</v>
      </c>
      <c r="AA3093">
        <v>2</v>
      </c>
      <c r="AB3093">
        <v>0</v>
      </c>
      <c r="AC3093">
        <v>1</v>
      </c>
    </row>
    <row r="3094" spans="1:29" x14ac:dyDescent="0.2">
      <c r="A3094" t="s">
        <v>6197</v>
      </c>
      <c r="B3094" t="str">
        <f t="shared" si="192"/>
        <v>TMED9</v>
      </c>
      <c r="C3094">
        <v>7</v>
      </c>
      <c r="D3094">
        <v>4</v>
      </c>
      <c r="E3094">
        <v>276.32</v>
      </c>
      <c r="F3094">
        <v>0.85659962126024602</v>
      </c>
      <c r="G3094">
        <v>27110</v>
      </c>
      <c r="H3094" t="s">
        <v>6198</v>
      </c>
      <c r="I3094" t="str">
        <f t="shared" si="193"/>
        <v>Tmed9</v>
      </c>
      <c r="J3094">
        <v>2607586.1082773102</v>
      </c>
      <c r="K3094">
        <v>2539637.21141442</v>
      </c>
      <c r="L3094">
        <v>3615124.8302953602</v>
      </c>
      <c r="M3094">
        <f t="shared" si="194"/>
        <v>2920782.7166623636</v>
      </c>
      <c r="N3094">
        <v>2840075.2913258402</v>
      </c>
      <c r="O3094">
        <v>3048473.9718887098</v>
      </c>
      <c r="P3094">
        <v>2955893.5504728798</v>
      </c>
      <c r="Q3094">
        <f t="shared" si="195"/>
        <v>2948147.6045624763</v>
      </c>
      <c r="R3094">
        <v>2718761.1674819798</v>
      </c>
      <c r="S3094">
        <v>2539637.21141442</v>
      </c>
      <c r="T3094">
        <v>3190207.4453246901</v>
      </c>
      <c r="U3094">
        <v>3305045.0127327698</v>
      </c>
      <c r="V3094">
        <v>3514534.89752491</v>
      </c>
      <c r="W3094">
        <v>2834448.8393653398</v>
      </c>
      <c r="X3094">
        <v>1</v>
      </c>
      <c r="Y3094">
        <v>0</v>
      </c>
      <c r="Z3094">
        <v>0</v>
      </c>
      <c r="AA3094">
        <v>1</v>
      </c>
      <c r="AB3094">
        <v>1</v>
      </c>
      <c r="AC3094">
        <v>1</v>
      </c>
    </row>
    <row r="3095" spans="1:29" x14ac:dyDescent="0.2">
      <c r="A3095" t="s">
        <v>6199</v>
      </c>
      <c r="B3095" t="str">
        <f t="shared" si="192"/>
        <v>ANX11</v>
      </c>
      <c r="C3095">
        <v>11</v>
      </c>
      <c r="D3095">
        <v>7</v>
      </c>
      <c r="E3095">
        <v>463.89</v>
      </c>
      <c r="F3095">
        <v>0.85869165411752002</v>
      </c>
      <c r="G3095">
        <v>54045</v>
      </c>
      <c r="H3095" t="s">
        <v>6200</v>
      </c>
      <c r="I3095" t="str">
        <f t="shared" si="193"/>
        <v>Anxa11</v>
      </c>
      <c r="J3095">
        <v>2412897.74862656</v>
      </c>
      <c r="K3095">
        <v>2474691.46488869</v>
      </c>
      <c r="L3095">
        <v>3105395.36839994</v>
      </c>
      <c r="M3095">
        <f t="shared" si="194"/>
        <v>2664328.1939717303</v>
      </c>
      <c r="N3095">
        <v>2376258.05244618</v>
      </c>
      <c r="O3095">
        <v>3092994.9822443798</v>
      </c>
      <c r="P3095">
        <v>2356201.5154516501</v>
      </c>
      <c r="Q3095">
        <f t="shared" si="195"/>
        <v>2608484.8500474035</v>
      </c>
      <c r="R3095">
        <v>2515772.2229178799</v>
      </c>
      <c r="S3095">
        <v>2474691.46488869</v>
      </c>
      <c r="T3095">
        <v>2740390.9657351701</v>
      </c>
      <c r="U3095">
        <v>2765292.8248732998</v>
      </c>
      <c r="V3095">
        <v>3565862.42927062</v>
      </c>
      <c r="W3095">
        <v>2259395.5217752601</v>
      </c>
      <c r="X3095">
        <v>1</v>
      </c>
      <c r="Y3095">
        <v>1</v>
      </c>
      <c r="Z3095">
        <v>0</v>
      </c>
      <c r="AA3095">
        <v>2</v>
      </c>
      <c r="AB3095">
        <v>2</v>
      </c>
      <c r="AC3095">
        <v>1</v>
      </c>
    </row>
    <row r="3096" spans="1:29" x14ac:dyDescent="0.2">
      <c r="A3096" t="s">
        <v>6201</v>
      </c>
      <c r="B3096" t="str">
        <f t="shared" si="192"/>
        <v>TM245</v>
      </c>
      <c r="C3096">
        <v>1</v>
      </c>
      <c r="D3096">
        <v>1</v>
      </c>
      <c r="E3096">
        <v>18.09</v>
      </c>
      <c r="F3096">
        <v>0.859068488546605</v>
      </c>
      <c r="G3096">
        <v>97295</v>
      </c>
      <c r="H3096" t="s">
        <v>6202</v>
      </c>
      <c r="I3096" t="str">
        <f t="shared" si="193"/>
        <v>Tmem245</v>
      </c>
      <c r="J3096">
        <v>322202.45219649101</v>
      </c>
      <c r="K3096">
        <v>193629.73157249999</v>
      </c>
      <c r="L3096">
        <v>146511.796993542</v>
      </c>
      <c r="M3096">
        <f t="shared" si="194"/>
        <v>220781.32692084435</v>
      </c>
      <c r="N3096">
        <v>355162.71337995701</v>
      </c>
      <c r="O3096">
        <v>208490.09393641501</v>
      </c>
      <c r="P3096">
        <v>95891.052565501595</v>
      </c>
      <c r="Q3096">
        <f t="shared" si="195"/>
        <v>219847.95329395789</v>
      </c>
      <c r="R3096">
        <v>335939.63103216898</v>
      </c>
      <c r="S3096">
        <v>193629.73157249999</v>
      </c>
      <c r="T3096">
        <v>129290.97819244899</v>
      </c>
      <c r="U3096">
        <v>413309.026753682</v>
      </c>
      <c r="V3096">
        <v>240364.75878906701</v>
      </c>
      <c r="W3096">
        <v>91951.309480114607</v>
      </c>
      <c r="X3096">
        <v>0</v>
      </c>
      <c r="Y3096">
        <v>0</v>
      </c>
      <c r="Z3096">
        <v>0</v>
      </c>
      <c r="AA3096">
        <v>0</v>
      </c>
      <c r="AB3096">
        <v>1</v>
      </c>
      <c r="AC3096">
        <v>0</v>
      </c>
    </row>
    <row r="3097" spans="1:29" x14ac:dyDescent="0.2">
      <c r="A3097" t="s">
        <v>6203</v>
      </c>
      <c r="B3097" t="str">
        <f t="shared" si="192"/>
        <v>ASM3A</v>
      </c>
      <c r="C3097">
        <v>3</v>
      </c>
      <c r="D3097">
        <v>1</v>
      </c>
      <c r="E3097">
        <v>98.2</v>
      </c>
      <c r="F3097">
        <v>0.85953306777731797</v>
      </c>
      <c r="G3097">
        <v>49826</v>
      </c>
      <c r="H3097" t="s">
        <v>6204</v>
      </c>
      <c r="I3097" t="str">
        <f t="shared" si="193"/>
        <v>Smpdl3a</v>
      </c>
      <c r="J3097">
        <v>384015.74963674799</v>
      </c>
      <c r="K3097">
        <v>198327.562084943</v>
      </c>
      <c r="L3097">
        <v>158792.64400453001</v>
      </c>
      <c r="M3097">
        <f t="shared" si="194"/>
        <v>247045.318575407</v>
      </c>
      <c r="N3097">
        <v>227747.80701461399</v>
      </c>
      <c r="O3097">
        <v>213066.954720801</v>
      </c>
      <c r="P3097">
        <v>214384.41590728101</v>
      </c>
      <c r="Q3097">
        <f t="shared" si="195"/>
        <v>218399.72588089865</v>
      </c>
      <c r="R3097">
        <v>400388.35323586501</v>
      </c>
      <c r="S3097">
        <v>198327.562084943</v>
      </c>
      <c r="T3097">
        <v>140128.34935070699</v>
      </c>
      <c r="U3097">
        <v>265034.08414326998</v>
      </c>
      <c r="V3097">
        <v>245641.34540131001</v>
      </c>
      <c r="W3097">
        <v>205576.29984652001</v>
      </c>
      <c r="X3097">
        <v>1</v>
      </c>
      <c r="Y3097">
        <v>1</v>
      </c>
      <c r="Z3097">
        <v>1</v>
      </c>
      <c r="AA3097">
        <v>1</v>
      </c>
      <c r="AB3097">
        <v>1</v>
      </c>
      <c r="AC3097">
        <v>1</v>
      </c>
    </row>
    <row r="3098" spans="1:29" x14ac:dyDescent="0.2">
      <c r="A3098" t="s">
        <v>6205</v>
      </c>
      <c r="B3098" t="str">
        <f t="shared" si="192"/>
        <v>TMA7</v>
      </c>
      <c r="C3098">
        <v>1</v>
      </c>
      <c r="D3098">
        <v>1</v>
      </c>
      <c r="E3098">
        <v>58</v>
      </c>
      <c r="F3098">
        <v>0.86012591107981595</v>
      </c>
      <c r="G3098">
        <v>7062</v>
      </c>
      <c r="H3098" t="s">
        <v>6206</v>
      </c>
      <c r="I3098" t="str">
        <f t="shared" si="193"/>
        <v>Tma7</v>
      </c>
      <c r="J3098">
        <v>202658.215982803</v>
      </c>
      <c r="K3098">
        <v>248410.763723418</v>
      </c>
      <c r="L3098">
        <v>387124.43730113702</v>
      </c>
      <c r="M3098">
        <f t="shared" si="194"/>
        <v>279397.80566911935</v>
      </c>
      <c r="N3098">
        <v>199245.77788325099</v>
      </c>
      <c r="O3098">
        <v>230516.861427311</v>
      </c>
      <c r="P3098">
        <v>365553.38879905699</v>
      </c>
      <c r="Q3098">
        <f t="shared" si="195"/>
        <v>265105.34270320629</v>
      </c>
      <c r="R3098">
        <v>211298.59763259001</v>
      </c>
      <c r="S3098">
        <v>248410.763723418</v>
      </c>
      <c r="T3098">
        <v>341622.30078354402</v>
      </c>
      <c r="U3098">
        <v>231865.77711947999</v>
      </c>
      <c r="V3098">
        <v>265759.05237342702</v>
      </c>
      <c r="W3098">
        <v>350534.40217486501</v>
      </c>
      <c r="X3098">
        <v>0</v>
      </c>
      <c r="Y3098">
        <v>1</v>
      </c>
      <c r="Z3098">
        <v>1</v>
      </c>
      <c r="AA3098">
        <v>1</v>
      </c>
      <c r="AB3098">
        <v>0</v>
      </c>
      <c r="AC3098">
        <v>1</v>
      </c>
    </row>
    <row r="3099" spans="1:29" x14ac:dyDescent="0.2">
      <c r="A3099" t="s">
        <v>6207</v>
      </c>
      <c r="B3099" t="str">
        <f t="shared" si="192"/>
        <v>GMFB</v>
      </c>
      <c r="C3099">
        <v>8</v>
      </c>
      <c r="D3099">
        <v>7</v>
      </c>
      <c r="E3099">
        <v>434.86</v>
      </c>
      <c r="F3099">
        <v>0.86014575755373301</v>
      </c>
      <c r="G3099">
        <v>16712</v>
      </c>
      <c r="H3099" t="s">
        <v>6208</v>
      </c>
      <c r="I3099" t="str">
        <f t="shared" si="193"/>
        <v>Gmfb</v>
      </c>
      <c r="J3099">
        <v>14266037.4175737</v>
      </c>
      <c r="K3099">
        <v>13991417.929480501</v>
      </c>
      <c r="L3099">
        <v>15165189.761921801</v>
      </c>
      <c r="M3099">
        <f t="shared" si="194"/>
        <v>14474215.036325334</v>
      </c>
      <c r="N3099">
        <v>14734580.1475903</v>
      </c>
      <c r="O3099">
        <v>14616665.2718725</v>
      </c>
      <c r="P3099">
        <v>13805470.2500013</v>
      </c>
      <c r="Q3099">
        <f t="shared" si="195"/>
        <v>14385571.889821365</v>
      </c>
      <c r="R3099">
        <v>14874273.3448477</v>
      </c>
      <c r="S3099">
        <v>13991417.929480501</v>
      </c>
      <c r="T3099">
        <v>13382691.7628989</v>
      </c>
      <c r="U3099">
        <v>17146887.190012001</v>
      </c>
      <c r="V3099">
        <v>16851310.084044799</v>
      </c>
      <c r="W3099">
        <v>13238263.9830683</v>
      </c>
      <c r="X3099">
        <v>7</v>
      </c>
      <c r="Y3099">
        <v>4</v>
      </c>
      <c r="Z3099">
        <v>3</v>
      </c>
      <c r="AA3099">
        <v>6</v>
      </c>
      <c r="AB3099">
        <v>5</v>
      </c>
      <c r="AC3099">
        <v>6</v>
      </c>
    </row>
    <row r="3100" spans="1:29" x14ac:dyDescent="0.2">
      <c r="A3100" t="s">
        <v>6209</v>
      </c>
      <c r="B3100" t="str">
        <f t="shared" si="192"/>
        <v>MLF2</v>
      </c>
      <c r="C3100">
        <v>5</v>
      </c>
      <c r="D3100">
        <v>4</v>
      </c>
      <c r="E3100">
        <v>181.48</v>
      </c>
      <c r="F3100">
        <v>0.86028923143657099</v>
      </c>
      <c r="G3100">
        <v>28037</v>
      </c>
      <c r="H3100" t="s">
        <v>6210</v>
      </c>
      <c r="I3100" t="str">
        <f t="shared" si="193"/>
        <v>Mlf2</v>
      </c>
      <c r="J3100">
        <v>1800785.77655315</v>
      </c>
      <c r="K3100">
        <v>1950224.37711652</v>
      </c>
      <c r="L3100">
        <v>2770674.0389586301</v>
      </c>
      <c r="M3100">
        <f t="shared" si="194"/>
        <v>2173894.7308760998</v>
      </c>
      <c r="N3100">
        <v>1936895.5935289799</v>
      </c>
      <c r="O3100">
        <v>1904261.1793591799</v>
      </c>
      <c r="P3100">
        <v>2420115.12707328</v>
      </c>
      <c r="Q3100">
        <f t="shared" si="195"/>
        <v>2087090.6333204799</v>
      </c>
      <c r="R3100">
        <v>1877562.71008862</v>
      </c>
      <c r="S3100">
        <v>1950224.37711652</v>
      </c>
      <c r="T3100">
        <v>2445012.37511389</v>
      </c>
      <c r="U3100">
        <v>2253999.08978771</v>
      </c>
      <c r="V3100">
        <v>2195391.0154966302</v>
      </c>
      <c r="W3100">
        <v>2320683.20321141</v>
      </c>
      <c r="X3100">
        <v>2</v>
      </c>
      <c r="Y3100">
        <v>3</v>
      </c>
      <c r="Z3100">
        <v>2</v>
      </c>
      <c r="AA3100">
        <v>2</v>
      </c>
      <c r="AB3100">
        <v>0</v>
      </c>
      <c r="AC3100">
        <v>0</v>
      </c>
    </row>
    <row r="3101" spans="1:29" x14ac:dyDescent="0.2">
      <c r="A3101" t="s">
        <v>6211</v>
      </c>
      <c r="B3101" t="str">
        <f t="shared" si="192"/>
        <v>FCSK</v>
      </c>
      <c r="C3101">
        <v>1</v>
      </c>
      <c r="D3101">
        <v>1</v>
      </c>
      <c r="E3101">
        <v>16.75</v>
      </c>
      <c r="F3101">
        <v>0.86076224054444905</v>
      </c>
      <c r="G3101">
        <v>119191</v>
      </c>
      <c r="H3101" t="s">
        <v>6212</v>
      </c>
      <c r="I3101" t="str">
        <f t="shared" si="193"/>
        <v>Fcsk</v>
      </c>
      <c r="J3101">
        <v>97426.965546646301</v>
      </c>
      <c r="K3101">
        <v>32859.731096890602</v>
      </c>
      <c r="L3101">
        <v>171917.05861435499</v>
      </c>
      <c r="M3101">
        <f t="shared" si="194"/>
        <v>100734.58508596396</v>
      </c>
      <c r="N3101">
        <v>38265.351285403602</v>
      </c>
      <c r="O3101">
        <v>49566.072147491897</v>
      </c>
      <c r="P3101">
        <v>195764.57899715001</v>
      </c>
      <c r="Q3101">
        <f t="shared" si="195"/>
        <v>94532.000810015175</v>
      </c>
      <c r="R3101">
        <v>101580.78759240601</v>
      </c>
      <c r="S3101">
        <v>32859.731096890602</v>
      </c>
      <c r="T3101">
        <v>151710.13619605199</v>
      </c>
      <c r="U3101">
        <v>44530.054823740502</v>
      </c>
      <c r="V3101">
        <v>57143.899505781199</v>
      </c>
      <c r="W3101">
        <v>187721.47042932099</v>
      </c>
      <c r="X3101">
        <v>0</v>
      </c>
      <c r="Y3101">
        <v>0</v>
      </c>
      <c r="Z3101">
        <v>0</v>
      </c>
      <c r="AA3101">
        <v>0</v>
      </c>
      <c r="AB3101">
        <v>0</v>
      </c>
      <c r="AC3101">
        <v>0</v>
      </c>
    </row>
    <row r="3102" spans="1:29" x14ac:dyDescent="0.2">
      <c r="A3102" t="s">
        <v>6213</v>
      </c>
      <c r="B3102" t="str">
        <f t="shared" si="192"/>
        <v>KATL1</v>
      </c>
      <c r="C3102">
        <v>1</v>
      </c>
      <c r="D3102">
        <v>1</v>
      </c>
      <c r="E3102">
        <v>19.71</v>
      </c>
      <c r="F3102">
        <v>0.86150727310347797</v>
      </c>
      <c r="G3102">
        <v>55130</v>
      </c>
      <c r="H3102" t="s">
        <v>6214</v>
      </c>
      <c r="I3102" t="str">
        <f t="shared" si="193"/>
        <v>Katnal1</v>
      </c>
      <c r="J3102">
        <v>98920.132627977597</v>
      </c>
      <c r="K3102">
        <v>71981.0820354061</v>
      </c>
      <c r="L3102">
        <v>88476.630556860095</v>
      </c>
      <c r="M3102">
        <f t="shared" si="194"/>
        <v>86459.281740081264</v>
      </c>
      <c r="N3102">
        <v>99394.135149361304</v>
      </c>
      <c r="O3102">
        <v>70816.215113399696</v>
      </c>
      <c r="P3102">
        <v>83002.789055250003</v>
      </c>
      <c r="Q3102">
        <f t="shared" si="195"/>
        <v>84404.379772670334</v>
      </c>
      <c r="R3102">
        <v>103137.61621041399</v>
      </c>
      <c r="S3102">
        <v>71981.0820354061</v>
      </c>
      <c r="T3102">
        <v>78077.194782974198</v>
      </c>
      <c r="U3102">
        <v>115666.68379306501</v>
      </c>
      <c r="V3102">
        <v>81642.835602914798</v>
      </c>
      <c r="W3102">
        <v>79592.568231728597</v>
      </c>
      <c r="X3102">
        <v>1</v>
      </c>
      <c r="Y3102">
        <v>0</v>
      </c>
      <c r="Z3102">
        <v>0</v>
      </c>
      <c r="AA3102">
        <v>0</v>
      </c>
      <c r="AB3102">
        <v>0</v>
      </c>
      <c r="AC3102">
        <v>0</v>
      </c>
    </row>
    <row r="3103" spans="1:29" x14ac:dyDescent="0.2">
      <c r="A3103" t="s">
        <v>6215</v>
      </c>
      <c r="B3103" t="str">
        <f t="shared" si="192"/>
        <v>NCKX3</v>
      </c>
      <c r="C3103">
        <v>1</v>
      </c>
      <c r="D3103">
        <v>1</v>
      </c>
      <c r="E3103">
        <v>24.48</v>
      </c>
      <c r="F3103">
        <v>0.86155467127255303</v>
      </c>
      <c r="G3103">
        <v>71895</v>
      </c>
      <c r="H3103" t="s">
        <v>6216</v>
      </c>
      <c r="I3103" t="str">
        <f t="shared" si="193"/>
        <v>Slc24a3</v>
      </c>
      <c r="J3103">
        <v>154164.303113848</v>
      </c>
      <c r="K3103">
        <v>113163.598827772</v>
      </c>
      <c r="L3103">
        <v>83963.542732654401</v>
      </c>
      <c r="M3103">
        <f t="shared" si="194"/>
        <v>117097.14822475814</v>
      </c>
      <c r="N3103">
        <v>109450.536472259</v>
      </c>
      <c r="O3103">
        <v>110135.432801275</v>
      </c>
      <c r="P3103">
        <v>134985.49408539</v>
      </c>
      <c r="Q3103">
        <f t="shared" si="195"/>
        <v>118190.487786308</v>
      </c>
      <c r="R3103">
        <v>160737.13515629701</v>
      </c>
      <c r="S3103">
        <v>113163.598827772</v>
      </c>
      <c r="T3103">
        <v>74094.569824209306</v>
      </c>
      <c r="U3103">
        <v>127369.492919215</v>
      </c>
      <c r="V3103">
        <v>126973.307170563</v>
      </c>
      <c r="W3103">
        <v>129439.531738306</v>
      </c>
      <c r="X3103">
        <v>0</v>
      </c>
      <c r="Y3103">
        <v>0</v>
      </c>
      <c r="Z3103">
        <v>0</v>
      </c>
      <c r="AA3103">
        <v>0</v>
      </c>
      <c r="AB3103">
        <v>0</v>
      </c>
      <c r="AC3103">
        <v>0</v>
      </c>
    </row>
    <row r="3104" spans="1:29" x14ac:dyDescent="0.2">
      <c r="A3104" t="s">
        <v>6217</v>
      </c>
      <c r="B3104" t="str">
        <f t="shared" si="192"/>
        <v>GLRX3</v>
      </c>
      <c r="C3104">
        <v>6</v>
      </c>
      <c r="D3104">
        <v>6</v>
      </c>
      <c r="E3104">
        <v>341.26</v>
      </c>
      <c r="F3104">
        <v>0.86236119471603701</v>
      </c>
      <c r="G3104">
        <v>37754</v>
      </c>
      <c r="H3104" t="s">
        <v>6218</v>
      </c>
      <c r="I3104" t="str">
        <f t="shared" si="193"/>
        <v>Glrx3</v>
      </c>
      <c r="J3104">
        <v>2761309.39757053</v>
      </c>
      <c r="K3104">
        <v>3044903.54451762</v>
      </c>
      <c r="L3104">
        <v>4261912.9810812697</v>
      </c>
      <c r="M3104">
        <f t="shared" si="194"/>
        <v>3356041.9743898064</v>
      </c>
      <c r="N3104">
        <v>3504023.1989581501</v>
      </c>
      <c r="O3104">
        <v>2982679.4982407698</v>
      </c>
      <c r="P3104">
        <v>3719913.5468118498</v>
      </c>
      <c r="Q3104">
        <f t="shared" si="195"/>
        <v>3402205.4146702564</v>
      </c>
      <c r="R3104">
        <v>2879038.48608761</v>
      </c>
      <c r="S3104">
        <v>3044903.54451762</v>
      </c>
      <c r="T3104">
        <v>3760972.9018570599</v>
      </c>
      <c r="U3104">
        <v>4077692.7406069399</v>
      </c>
      <c r="V3104">
        <v>3438681.5440659998</v>
      </c>
      <c r="W3104">
        <v>3567078.6025475902</v>
      </c>
      <c r="X3104">
        <v>4</v>
      </c>
      <c r="Y3104">
        <v>3</v>
      </c>
      <c r="Z3104">
        <v>4</v>
      </c>
      <c r="AA3104">
        <v>5</v>
      </c>
      <c r="AB3104">
        <v>1</v>
      </c>
      <c r="AC3104">
        <v>2</v>
      </c>
    </row>
    <row r="3105" spans="1:29" x14ac:dyDescent="0.2">
      <c r="A3105" t="s">
        <v>6219</v>
      </c>
      <c r="B3105" t="str">
        <f t="shared" si="192"/>
        <v>GFRA2</v>
      </c>
      <c r="C3105">
        <v>3</v>
      </c>
      <c r="D3105">
        <v>3</v>
      </c>
      <c r="E3105">
        <v>144.27000000000001</v>
      </c>
      <c r="F3105">
        <v>0.86285040531352997</v>
      </c>
      <c r="G3105">
        <v>51693</v>
      </c>
      <c r="H3105" t="s">
        <v>6220</v>
      </c>
      <c r="I3105" t="str">
        <f t="shared" si="193"/>
        <v>Gfra2</v>
      </c>
      <c r="J3105">
        <v>929300.99010775995</v>
      </c>
      <c r="K3105">
        <v>756321.302321553</v>
      </c>
      <c r="L3105">
        <v>777464.34697808104</v>
      </c>
      <c r="M3105">
        <f t="shared" si="194"/>
        <v>821028.87980246462</v>
      </c>
      <c r="N3105">
        <v>1236758.9581416</v>
      </c>
      <c r="O3105">
        <v>734963.42731051997</v>
      </c>
      <c r="P3105">
        <v>671731.91410954203</v>
      </c>
      <c r="Q3105">
        <f t="shared" si="195"/>
        <v>881151.43318722071</v>
      </c>
      <c r="R3105">
        <v>968921.96073121496</v>
      </c>
      <c r="S3105">
        <v>756321.302321553</v>
      </c>
      <c r="T3105">
        <v>686082.13122237695</v>
      </c>
      <c r="U3105">
        <v>1439237.9100098601</v>
      </c>
      <c r="V3105">
        <v>847327.10120106</v>
      </c>
      <c r="W3105">
        <v>644133.39377794904</v>
      </c>
      <c r="X3105">
        <v>0</v>
      </c>
      <c r="Y3105">
        <v>1</v>
      </c>
      <c r="Z3105">
        <v>3</v>
      </c>
      <c r="AA3105">
        <v>3</v>
      </c>
      <c r="AB3105">
        <v>1</v>
      </c>
      <c r="AC3105">
        <v>1</v>
      </c>
    </row>
    <row r="3106" spans="1:29" x14ac:dyDescent="0.2">
      <c r="A3106" t="s">
        <v>6221</v>
      </c>
      <c r="B3106" t="str">
        <f t="shared" si="192"/>
        <v>PHP14</v>
      </c>
      <c r="C3106">
        <v>5</v>
      </c>
      <c r="D3106">
        <v>5</v>
      </c>
      <c r="E3106">
        <v>223.78</v>
      </c>
      <c r="F3106">
        <v>0.86303694082027205</v>
      </c>
      <c r="G3106">
        <v>13988</v>
      </c>
      <c r="H3106" t="s">
        <v>6222</v>
      </c>
      <c r="I3106" t="str">
        <f t="shared" si="193"/>
        <v>Phpt1</v>
      </c>
      <c r="J3106">
        <v>2026049.9583665</v>
      </c>
      <c r="K3106">
        <v>1879649.3864128599</v>
      </c>
      <c r="L3106">
        <v>1429762.99179801</v>
      </c>
      <c r="M3106">
        <f t="shared" si="194"/>
        <v>1778487.4455257899</v>
      </c>
      <c r="N3106">
        <v>1465556.9844583799</v>
      </c>
      <c r="O3106">
        <v>1963889.1520602601</v>
      </c>
      <c r="P3106">
        <v>1755062.5959454901</v>
      </c>
      <c r="Q3106">
        <f t="shared" si="195"/>
        <v>1728169.5774880433</v>
      </c>
      <c r="R3106">
        <v>2112431.08432741</v>
      </c>
      <c r="S3106">
        <v>1879649.3864128599</v>
      </c>
      <c r="T3106">
        <v>1261710.38500794</v>
      </c>
      <c r="U3106">
        <v>1705494.1526210799</v>
      </c>
      <c r="V3106">
        <v>2264135.1126610199</v>
      </c>
      <c r="W3106">
        <v>1682954.76584242</v>
      </c>
      <c r="X3106">
        <v>4</v>
      </c>
      <c r="Y3106">
        <v>3</v>
      </c>
      <c r="Z3106">
        <v>3</v>
      </c>
      <c r="AA3106">
        <v>3</v>
      </c>
      <c r="AB3106">
        <v>3</v>
      </c>
      <c r="AC3106">
        <v>3</v>
      </c>
    </row>
    <row r="3107" spans="1:29" x14ac:dyDescent="0.2">
      <c r="A3107" t="s">
        <v>6223</v>
      </c>
      <c r="B3107" t="str">
        <f t="shared" si="192"/>
        <v>CRK</v>
      </c>
      <c r="C3107">
        <v>9</v>
      </c>
      <c r="D3107">
        <v>9</v>
      </c>
      <c r="E3107">
        <v>593.59</v>
      </c>
      <c r="F3107">
        <v>0.86314463366775895</v>
      </c>
      <c r="G3107">
        <v>33794</v>
      </c>
      <c r="H3107" t="s">
        <v>6224</v>
      </c>
      <c r="I3107" t="str">
        <f t="shared" si="193"/>
        <v>Crk</v>
      </c>
      <c r="J3107">
        <v>5541471.9972645901</v>
      </c>
      <c r="K3107">
        <v>5026859.9427179797</v>
      </c>
      <c r="L3107">
        <v>4604765.7449129103</v>
      </c>
      <c r="M3107">
        <f t="shared" si="194"/>
        <v>5057699.2282984937</v>
      </c>
      <c r="N3107">
        <v>5219773.1687434902</v>
      </c>
      <c r="O3107">
        <v>5416498.3735546796</v>
      </c>
      <c r="P3107">
        <v>4709900.8583463104</v>
      </c>
      <c r="Q3107">
        <f t="shared" si="195"/>
        <v>5115390.8002148271</v>
      </c>
      <c r="R3107">
        <v>5777733.9850935899</v>
      </c>
      <c r="S3107">
        <v>5026859.9427179797</v>
      </c>
      <c r="T3107">
        <v>4063527.16793933</v>
      </c>
      <c r="U3107">
        <v>6074340.8217527801</v>
      </c>
      <c r="V3107">
        <v>6244590.8122517597</v>
      </c>
      <c r="W3107">
        <v>4516391.6742975404</v>
      </c>
      <c r="X3107">
        <v>7</v>
      </c>
      <c r="Y3107">
        <v>6</v>
      </c>
      <c r="Z3107">
        <v>7</v>
      </c>
      <c r="AA3107">
        <v>4</v>
      </c>
      <c r="AB3107">
        <v>6</v>
      </c>
      <c r="AC3107">
        <v>9</v>
      </c>
    </row>
    <row r="3108" spans="1:29" x14ac:dyDescent="0.2">
      <c r="A3108" t="s">
        <v>6225</v>
      </c>
      <c r="B3108" t="str">
        <f t="shared" si="192"/>
        <v>FKBP2</v>
      </c>
      <c r="C3108">
        <v>7</v>
      </c>
      <c r="D3108">
        <v>7</v>
      </c>
      <c r="E3108">
        <v>481.09</v>
      </c>
      <c r="F3108">
        <v>0.86316237657870598</v>
      </c>
      <c r="G3108">
        <v>15334</v>
      </c>
      <c r="H3108" t="s">
        <v>6226</v>
      </c>
      <c r="I3108" t="str">
        <f t="shared" si="193"/>
        <v>Fkbp2</v>
      </c>
      <c r="J3108">
        <v>12098183.461725101</v>
      </c>
      <c r="K3108">
        <v>10062716.3830519</v>
      </c>
      <c r="L3108">
        <v>11246025.5181264</v>
      </c>
      <c r="M3108">
        <f t="shared" si="194"/>
        <v>11135641.787634468</v>
      </c>
      <c r="N3108">
        <v>11089485.6280184</v>
      </c>
      <c r="O3108">
        <v>11110698.867048699</v>
      </c>
      <c r="P3108">
        <v>10783355.7531977</v>
      </c>
      <c r="Q3108">
        <f t="shared" si="195"/>
        <v>10994513.416088266</v>
      </c>
      <c r="R3108">
        <v>12613992.4155911</v>
      </c>
      <c r="S3108">
        <v>10062716.3830519</v>
      </c>
      <c r="T3108">
        <v>9924181.3277322706</v>
      </c>
      <c r="U3108">
        <v>12905027.300013499</v>
      </c>
      <c r="V3108">
        <v>12809339.7759733</v>
      </c>
      <c r="W3108">
        <v>10340314.9258285</v>
      </c>
      <c r="X3108">
        <v>4</v>
      </c>
      <c r="Y3108">
        <v>6</v>
      </c>
      <c r="Z3108">
        <v>7</v>
      </c>
      <c r="AA3108">
        <v>7</v>
      </c>
      <c r="AB3108">
        <v>8</v>
      </c>
      <c r="AC3108">
        <v>7</v>
      </c>
    </row>
    <row r="3109" spans="1:29" x14ac:dyDescent="0.2">
      <c r="A3109" t="s">
        <v>6227</v>
      </c>
      <c r="B3109" t="str">
        <f t="shared" si="192"/>
        <v>SYDC</v>
      </c>
      <c r="C3109">
        <v>17</v>
      </c>
      <c r="D3109">
        <v>17</v>
      </c>
      <c r="E3109">
        <v>794.21</v>
      </c>
      <c r="F3109">
        <v>0.86354059904344804</v>
      </c>
      <c r="G3109">
        <v>57111</v>
      </c>
      <c r="H3109" t="s">
        <v>6228</v>
      </c>
      <c r="I3109" t="str">
        <f t="shared" si="193"/>
        <v>Dars1</v>
      </c>
      <c r="J3109">
        <v>8110143.1916858302</v>
      </c>
      <c r="K3109">
        <v>9215635.0575834997</v>
      </c>
      <c r="L3109">
        <v>11707687.217991401</v>
      </c>
      <c r="M3109">
        <f t="shared" si="194"/>
        <v>9677821.8224202432</v>
      </c>
      <c r="N3109">
        <v>8496612.7866710704</v>
      </c>
      <c r="O3109">
        <v>9585053.9626591709</v>
      </c>
      <c r="P3109">
        <v>10065303.2846028</v>
      </c>
      <c r="Q3109">
        <f t="shared" si="195"/>
        <v>9382323.3446443472</v>
      </c>
      <c r="R3109">
        <v>8455921.0920327809</v>
      </c>
      <c r="S3109">
        <v>9215635.0575834997</v>
      </c>
      <c r="T3109">
        <v>10331579.871701799</v>
      </c>
      <c r="U3109">
        <v>9887656.0778074209</v>
      </c>
      <c r="V3109">
        <v>11050449.161471499</v>
      </c>
      <c r="W3109">
        <v>9651764.0861385092</v>
      </c>
      <c r="X3109">
        <v>9</v>
      </c>
      <c r="Y3109">
        <v>10</v>
      </c>
      <c r="Z3109">
        <v>11</v>
      </c>
      <c r="AA3109">
        <v>8</v>
      </c>
      <c r="AB3109">
        <v>11</v>
      </c>
      <c r="AC3109">
        <v>10</v>
      </c>
    </row>
    <row r="3110" spans="1:29" x14ac:dyDescent="0.2">
      <c r="A3110" t="s">
        <v>6229</v>
      </c>
      <c r="B3110" t="str">
        <f t="shared" si="192"/>
        <v>RAC1</v>
      </c>
      <c r="C3110">
        <v>18</v>
      </c>
      <c r="D3110">
        <v>9</v>
      </c>
      <c r="E3110">
        <v>1094.79</v>
      </c>
      <c r="F3110">
        <v>0.86356191411170002</v>
      </c>
      <c r="G3110">
        <v>21436</v>
      </c>
      <c r="H3110" t="s">
        <v>6230</v>
      </c>
      <c r="I3110" t="str">
        <f t="shared" si="193"/>
        <v>Rac1</v>
      </c>
      <c r="J3110">
        <v>55136713.385389298</v>
      </c>
      <c r="K3110">
        <v>60822145.054744303</v>
      </c>
      <c r="L3110">
        <v>56064908.842157803</v>
      </c>
      <c r="M3110">
        <f t="shared" si="194"/>
        <v>57341255.760763802</v>
      </c>
      <c r="N3110">
        <v>54746693.692103103</v>
      </c>
      <c r="O3110">
        <v>58558962.874079198</v>
      </c>
      <c r="P3110">
        <v>59976540.976650096</v>
      </c>
      <c r="Q3110">
        <f t="shared" si="195"/>
        <v>57760732.514277466</v>
      </c>
      <c r="R3110">
        <v>57487480.386146598</v>
      </c>
      <c r="S3110">
        <v>60822145.054744303</v>
      </c>
      <c r="T3110">
        <v>49475107.501360998</v>
      </c>
      <c r="U3110">
        <v>63709679.6353679</v>
      </c>
      <c r="V3110">
        <v>67511653.529489502</v>
      </c>
      <c r="W3110">
        <v>57512367.768865399</v>
      </c>
      <c r="X3110">
        <v>8</v>
      </c>
      <c r="Y3110">
        <v>7</v>
      </c>
      <c r="Z3110">
        <v>7</v>
      </c>
      <c r="AA3110">
        <v>6</v>
      </c>
      <c r="AB3110">
        <v>4</v>
      </c>
      <c r="AC3110">
        <v>5</v>
      </c>
    </row>
    <row r="3111" spans="1:29" x14ac:dyDescent="0.2">
      <c r="A3111" t="s">
        <v>6231</v>
      </c>
      <c r="B3111" t="str">
        <f t="shared" si="192"/>
        <v>ITB5</v>
      </c>
      <c r="C3111">
        <v>1</v>
      </c>
      <c r="D3111">
        <v>1</v>
      </c>
      <c r="E3111">
        <v>83.27</v>
      </c>
      <c r="F3111">
        <v>0.86360813668551695</v>
      </c>
      <c r="G3111">
        <v>87851</v>
      </c>
      <c r="H3111" t="s">
        <v>6232</v>
      </c>
      <c r="I3111" t="str">
        <f t="shared" si="193"/>
        <v>Itgb5</v>
      </c>
      <c r="J3111">
        <v>36575.174567964597</v>
      </c>
      <c r="K3111">
        <v>42220.948654507803</v>
      </c>
      <c r="L3111">
        <v>28512.387460661201</v>
      </c>
      <c r="M3111">
        <f t="shared" si="194"/>
        <v>35769.503561044541</v>
      </c>
      <c r="N3111">
        <v>68178.262416760001</v>
      </c>
      <c r="O3111">
        <v>29075.736153282101</v>
      </c>
      <c r="P3111">
        <v>26506.459368706099</v>
      </c>
      <c r="Q3111">
        <f t="shared" si="195"/>
        <v>41253.485979582736</v>
      </c>
      <c r="R3111">
        <v>38134.565908908997</v>
      </c>
      <c r="S3111">
        <v>42220.948654507803</v>
      </c>
      <c r="T3111">
        <v>25161.076043272398</v>
      </c>
      <c r="U3111">
        <v>79340.229769790894</v>
      </c>
      <c r="V3111">
        <v>33520.932218629197</v>
      </c>
      <c r="W3111">
        <v>25417.425123883098</v>
      </c>
      <c r="X3111">
        <v>1</v>
      </c>
      <c r="Y3111">
        <v>1</v>
      </c>
      <c r="Z3111">
        <v>0</v>
      </c>
      <c r="AA3111">
        <v>1</v>
      </c>
      <c r="AB3111">
        <v>0</v>
      </c>
      <c r="AC3111">
        <v>0</v>
      </c>
    </row>
    <row r="3112" spans="1:29" x14ac:dyDescent="0.2">
      <c r="A3112" t="s">
        <v>6233</v>
      </c>
      <c r="B3112" t="str">
        <f t="shared" si="192"/>
        <v>CP250</v>
      </c>
      <c r="C3112">
        <v>2</v>
      </c>
      <c r="D3112">
        <v>2</v>
      </c>
      <c r="E3112">
        <v>74.05</v>
      </c>
      <c r="F3112">
        <v>0.86422479550549103</v>
      </c>
      <c r="G3112">
        <v>276647</v>
      </c>
      <c r="H3112" t="s">
        <v>6234</v>
      </c>
      <c r="I3112" t="str">
        <f t="shared" si="193"/>
        <v>Cep250</v>
      </c>
      <c r="J3112">
        <v>1026963.46026735</v>
      </c>
      <c r="K3112">
        <v>1455889.54433226</v>
      </c>
      <c r="L3112">
        <v>2060773.4320336501</v>
      </c>
      <c r="M3112">
        <f t="shared" si="194"/>
        <v>1514542.14554442</v>
      </c>
      <c r="N3112">
        <v>1243601.6431877301</v>
      </c>
      <c r="O3112">
        <v>1826922.7774728299</v>
      </c>
      <c r="P3112">
        <v>1537737.18271886</v>
      </c>
      <c r="Q3112">
        <f t="shared" si="195"/>
        <v>1536087.2011264733</v>
      </c>
      <c r="R3112">
        <v>1070748.2937322301</v>
      </c>
      <c r="S3112">
        <v>1455889.54433226</v>
      </c>
      <c r="T3112">
        <v>1818552.62393912</v>
      </c>
      <c r="U3112">
        <v>1447200.86160995</v>
      </c>
      <c r="V3112">
        <v>2106228.8593310099</v>
      </c>
      <c r="W3112">
        <v>1474558.3013668</v>
      </c>
      <c r="X3112">
        <v>0</v>
      </c>
      <c r="Y3112">
        <v>0</v>
      </c>
      <c r="Z3112">
        <v>0</v>
      </c>
      <c r="AA3112">
        <v>0</v>
      </c>
      <c r="AB3112">
        <v>0</v>
      </c>
      <c r="AC3112">
        <v>1</v>
      </c>
    </row>
    <row r="3113" spans="1:29" x14ac:dyDescent="0.2">
      <c r="A3113" t="s">
        <v>6235</v>
      </c>
      <c r="B3113" t="str">
        <f t="shared" si="192"/>
        <v>AGAP3</v>
      </c>
      <c r="C3113">
        <v>11</v>
      </c>
      <c r="D3113">
        <v>9</v>
      </c>
      <c r="E3113">
        <v>789.98</v>
      </c>
      <c r="F3113">
        <v>0.86426812160691802</v>
      </c>
      <c r="G3113">
        <v>97905</v>
      </c>
      <c r="H3113" t="s">
        <v>6236</v>
      </c>
      <c r="I3113" t="str">
        <f t="shared" si="193"/>
        <v>Agap3</v>
      </c>
      <c r="J3113">
        <v>4550567.7096939599</v>
      </c>
      <c r="K3113">
        <v>3977955.3433475299</v>
      </c>
      <c r="L3113">
        <v>5438401.4835330499</v>
      </c>
      <c r="M3113">
        <f t="shared" si="194"/>
        <v>4655641.5121915126</v>
      </c>
      <c r="N3113">
        <v>4554529.5309662204</v>
      </c>
      <c r="O3113">
        <v>5086450.4123339197</v>
      </c>
      <c r="P3113">
        <v>3991659.80664434</v>
      </c>
      <c r="Q3113">
        <f t="shared" si="195"/>
        <v>4544213.2499814928</v>
      </c>
      <c r="R3113">
        <v>4744582.2555354796</v>
      </c>
      <c r="S3113">
        <v>3977955.3433475299</v>
      </c>
      <c r="T3113">
        <v>4799178.3736039102</v>
      </c>
      <c r="U3113">
        <v>5300185.2301728204</v>
      </c>
      <c r="V3113">
        <v>5864084.0117135802</v>
      </c>
      <c r="W3113">
        <v>3827659.9995538699</v>
      </c>
      <c r="X3113">
        <v>5</v>
      </c>
      <c r="Y3113">
        <v>3</v>
      </c>
      <c r="Z3113">
        <v>7</v>
      </c>
      <c r="AA3113">
        <v>6</v>
      </c>
      <c r="AB3113">
        <v>5</v>
      </c>
      <c r="AC3113">
        <v>5</v>
      </c>
    </row>
    <row r="3114" spans="1:29" x14ac:dyDescent="0.2">
      <c r="A3114" t="s">
        <v>6237</v>
      </c>
      <c r="B3114" t="str">
        <f t="shared" si="192"/>
        <v>IGLO5</v>
      </c>
      <c r="C3114">
        <v>1</v>
      </c>
      <c r="D3114">
        <v>1</v>
      </c>
      <c r="E3114">
        <v>44.68</v>
      </c>
      <c r="F3114">
        <v>0.86447269092839396</v>
      </c>
      <c r="G3114">
        <v>36744</v>
      </c>
      <c r="H3114" t="s">
        <v>6238</v>
      </c>
      <c r="I3114" t="str">
        <f t="shared" si="193"/>
        <v>Iglon5</v>
      </c>
      <c r="J3114">
        <v>104619.198893058</v>
      </c>
      <c r="K3114">
        <v>166460.85138026901</v>
      </c>
      <c r="L3114">
        <v>36258.604085702696</v>
      </c>
      <c r="M3114">
        <f t="shared" si="194"/>
        <v>102446.21811967657</v>
      </c>
      <c r="N3114">
        <v>135248.14037167199</v>
      </c>
      <c r="O3114">
        <v>77530.281372208206</v>
      </c>
      <c r="P3114">
        <v>78549.442475428907</v>
      </c>
      <c r="Q3114">
        <f t="shared" si="195"/>
        <v>97109.288073103045</v>
      </c>
      <c r="R3114">
        <v>109079.663532733</v>
      </c>
      <c r="S3114">
        <v>166460.85138026901</v>
      </c>
      <c r="T3114">
        <v>31996.811767586601</v>
      </c>
      <c r="U3114">
        <v>157390.61326367201</v>
      </c>
      <c r="V3114">
        <v>89383.370830859494</v>
      </c>
      <c r="W3114">
        <v>75322.190145059707</v>
      </c>
      <c r="X3114">
        <v>0</v>
      </c>
      <c r="Y3114">
        <v>0</v>
      </c>
      <c r="Z3114">
        <v>0</v>
      </c>
      <c r="AA3114">
        <v>0</v>
      </c>
      <c r="AB3114">
        <v>1</v>
      </c>
      <c r="AC3114">
        <v>1</v>
      </c>
    </row>
    <row r="3115" spans="1:29" x14ac:dyDescent="0.2">
      <c r="A3115" t="s">
        <v>6239</v>
      </c>
      <c r="B3115" t="str">
        <f t="shared" si="192"/>
        <v>RS26</v>
      </c>
      <c r="C3115">
        <v>3</v>
      </c>
      <c r="D3115">
        <v>3</v>
      </c>
      <c r="E3115">
        <v>95.76</v>
      </c>
      <c r="F3115">
        <v>0.86464138797339796</v>
      </c>
      <c r="G3115">
        <v>13007</v>
      </c>
      <c r="H3115" t="s">
        <v>6240</v>
      </c>
      <c r="I3115" t="str">
        <f t="shared" si="193"/>
        <v>Rps26</v>
      </c>
      <c r="J3115">
        <v>3063183.6693905299</v>
      </c>
      <c r="K3115">
        <v>3582293.6366765602</v>
      </c>
      <c r="L3115">
        <v>4731563.5554713402</v>
      </c>
      <c r="M3115">
        <f t="shared" si="194"/>
        <v>3792346.9538461436</v>
      </c>
      <c r="N3115">
        <v>3564558.0863691298</v>
      </c>
      <c r="O3115">
        <v>4383709.76724842</v>
      </c>
      <c r="P3115">
        <v>3594066.9583528899</v>
      </c>
      <c r="Q3115">
        <f t="shared" si="195"/>
        <v>3847444.9373234794</v>
      </c>
      <c r="R3115">
        <v>3193783.2398968502</v>
      </c>
      <c r="S3115">
        <v>3582293.6366765602</v>
      </c>
      <c r="T3115">
        <v>4175421.3177359099</v>
      </c>
      <c r="U3115">
        <v>4148138.2419445501</v>
      </c>
      <c r="V3115">
        <v>5053906.0197617598</v>
      </c>
      <c r="W3115">
        <v>3446402.49885687</v>
      </c>
      <c r="X3115">
        <v>2</v>
      </c>
      <c r="Y3115">
        <v>2</v>
      </c>
      <c r="Z3115">
        <v>2</v>
      </c>
      <c r="AA3115">
        <v>3</v>
      </c>
      <c r="AB3115">
        <v>1</v>
      </c>
      <c r="AC3115">
        <v>2</v>
      </c>
    </row>
    <row r="3116" spans="1:29" x14ac:dyDescent="0.2">
      <c r="A3116" t="s">
        <v>6241</v>
      </c>
      <c r="B3116" t="str">
        <f t="shared" si="192"/>
        <v>LYPL1</v>
      </c>
      <c r="C3116">
        <v>2</v>
      </c>
      <c r="D3116">
        <v>2</v>
      </c>
      <c r="E3116">
        <v>81.239999999999995</v>
      </c>
      <c r="F3116">
        <v>0.86477192693176796</v>
      </c>
      <c r="G3116">
        <v>26337</v>
      </c>
      <c r="H3116" t="s">
        <v>6242</v>
      </c>
      <c r="I3116" t="str">
        <f t="shared" si="193"/>
        <v>Lyplal1</v>
      </c>
      <c r="J3116">
        <v>163791.82024825999</v>
      </c>
      <c r="K3116">
        <v>155790.90201192899</v>
      </c>
      <c r="L3116">
        <v>49805.782047675697</v>
      </c>
      <c r="M3116">
        <f t="shared" si="194"/>
        <v>123129.50143595489</v>
      </c>
      <c r="N3116">
        <v>158150.487223153</v>
      </c>
      <c r="O3116">
        <v>76762.0114898631</v>
      </c>
      <c r="P3116">
        <v>133457.14606125501</v>
      </c>
      <c r="Q3116">
        <f t="shared" si="195"/>
        <v>122789.88159142371</v>
      </c>
      <c r="R3116">
        <v>170775.12379307399</v>
      </c>
      <c r="S3116">
        <v>155790.90201192899</v>
      </c>
      <c r="T3116">
        <v>43951.670873764102</v>
      </c>
      <c r="U3116">
        <v>184042.47262548</v>
      </c>
      <c r="V3116">
        <v>88497.645272065798</v>
      </c>
      <c r="W3116">
        <v>127973.97683614701</v>
      </c>
      <c r="X3116">
        <v>1</v>
      </c>
      <c r="Y3116">
        <v>0</v>
      </c>
      <c r="Z3116">
        <v>0</v>
      </c>
      <c r="AA3116">
        <v>0</v>
      </c>
      <c r="AB3116">
        <v>0</v>
      </c>
      <c r="AC3116">
        <v>1</v>
      </c>
    </row>
    <row r="3117" spans="1:29" x14ac:dyDescent="0.2">
      <c r="A3117" t="s">
        <v>6243</v>
      </c>
      <c r="B3117" t="str">
        <f t="shared" si="192"/>
        <v>TM160</v>
      </c>
      <c r="C3117">
        <v>1</v>
      </c>
      <c r="D3117">
        <v>1</v>
      </c>
      <c r="E3117">
        <v>25.49</v>
      </c>
      <c r="F3117">
        <v>0.86525378765525696</v>
      </c>
      <c r="G3117">
        <v>19575</v>
      </c>
      <c r="H3117" t="s">
        <v>6244</v>
      </c>
      <c r="I3117" t="str">
        <f t="shared" si="193"/>
        <v>Tmem160</v>
      </c>
      <c r="J3117">
        <v>455274.62504411599</v>
      </c>
      <c r="K3117">
        <v>267085.21631633298</v>
      </c>
      <c r="L3117">
        <v>520574.16290513001</v>
      </c>
      <c r="M3117">
        <f t="shared" si="194"/>
        <v>414311.33475519298</v>
      </c>
      <c r="N3117">
        <v>458837.33931898797</v>
      </c>
      <c r="O3117">
        <v>382477.44827093103</v>
      </c>
      <c r="P3117">
        <v>404412.111038303</v>
      </c>
      <c r="Q3117">
        <f t="shared" si="195"/>
        <v>415242.29954274069</v>
      </c>
      <c r="R3117">
        <v>474685.36788899999</v>
      </c>
      <c r="S3117">
        <v>267085.21631633298</v>
      </c>
      <c r="T3117">
        <v>459386.50760447799</v>
      </c>
      <c r="U3117">
        <v>533956.992127434</v>
      </c>
      <c r="V3117">
        <v>440951.88342108001</v>
      </c>
      <c r="W3117">
        <v>387796.589824564</v>
      </c>
      <c r="X3117">
        <v>0</v>
      </c>
      <c r="Y3117">
        <v>0</v>
      </c>
      <c r="Z3117">
        <v>1</v>
      </c>
      <c r="AA3117">
        <v>1</v>
      </c>
      <c r="AB3117">
        <v>0</v>
      </c>
      <c r="AC3117">
        <v>0</v>
      </c>
    </row>
    <row r="3118" spans="1:29" x14ac:dyDescent="0.2">
      <c r="A3118" t="s">
        <v>6245</v>
      </c>
      <c r="B3118" t="str">
        <f t="shared" si="192"/>
        <v>REEP5</v>
      </c>
      <c r="C3118">
        <v>5</v>
      </c>
      <c r="D3118">
        <v>5</v>
      </c>
      <c r="E3118">
        <v>243.84</v>
      </c>
      <c r="F3118">
        <v>0.86525577859914105</v>
      </c>
      <c r="G3118">
        <v>21037</v>
      </c>
      <c r="H3118" t="s">
        <v>6246</v>
      </c>
      <c r="I3118" t="str">
        <f t="shared" si="193"/>
        <v>Reep5</v>
      </c>
      <c r="J3118">
        <v>9894574.7552964799</v>
      </c>
      <c r="K3118">
        <v>12448481.4729938</v>
      </c>
      <c r="L3118">
        <v>14960688.311029701</v>
      </c>
      <c r="M3118">
        <f t="shared" si="194"/>
        <v>12434581.513106661</v>
      </c>
      <c r="N3118">
        <v>9229277.4750641193</v>
      </c>
      <c r="O3118">
        <v>14341921.973323699</v>
      </c>
      <c r="P3118">
        <v>15527738.467077499</v>
      </c>
      <c r="Q3118">
        <f t="shared" si="195"/>
        <v>13032979.305155106</v>
      </c>
      <c r="R3118">
        <v>10316432.3233872</v>
      </c>
      <c r="S3118">
        <v>12448481.4729938</v>
      </c>
      <c r="T3118">
        <v>13202227.164346499</v>
      </c>
      <c r="U3118">
        <v>10740270.7186145</v>
      </c>
      <c r="V3118">
        <v>16534563.108503999</v>
      </c>
      <c r="W3118">
        <v>14889771.7473402</v>
      </c>
      <c r="X3118">
        <v>5</v>
      </c>
      <c r="Y3118">
        <v>3</v>
      </c>
      <c r="Z3118">
        <v>1</v>
      </c>
      <c r="AA3118">
        <v>4</v>
      </c>
      <c r="AB3118">
        <v>3</v>
      </c>
      <c r="AC3118">
        <v>2</v>
      </c>
    </row>
    <row r="3119" spans="1:29" x14ac:dyDescent="0.2">
      <c r="A3119" t="s">
        <v>6247</v>
      </c>
      <c r="B3119" t="str">
        <f t="shared" si="192"/>
        <v>RM50</v>
      </c>
      <c r="C3119">
        <v>1</v>
      </c>
      <c r="D3119">
        <v>1</v>
      </c>
      <c r="E3119">
        <v>27.44</v>
      </c>
      <c r="F3119">
        <v>0.86576485625633903</v>
      </c>
      <c r="G3119">
        <v>18202</v>
      </c>
      <c r="H3119" t="s">
        <v>6248</v>
      </c>
      <c r="I3119" t="str">
        <f t="shared" si="193"/>
        <v>Mrpl50</v>
      </c>
      <c r="J3119">
        <v>179276.55921115601</v>
      </c>
      <c r="K3119">
        <v>209770.573094397</v>
      </c>
      <c r="L3119">
        <v>243776.437546495</v>
      </c>
      <c r="M3119">
        <f t="shared" si="194"/>
        <v>210941.18995068269</v>
      </c>
      <c r="N3119">
        <v>187270.85863678</v>
      </c>
      <c r="O3119">
        <v>196689.88733492399</v>
      </c>
      <c r="P3119">
        <v>269045.30987534003</v>
      </c>
      <c r="Q3119">
        <f t="shared" si="195"/>
        <v>217668.68528234804</v>
      </c>
      <c r="R3119">
        <v>186920.05831595699</v>
      </c>
      <c r="S3119">
        <v>209770.573094397</v>
      </c>
      <c r="T3119">
        <v>215123.250942352</v>
      </c>
      <c r="U3119">
        <v>217930.355317704</v>
      </c>
      <c r="V3119">
        <v>226760.497023548</v>
      </c>
      <c r="W3119">
        <v>257991.417245335</v>
      </c>
      <c r="X3119">
        <v>1</v>
      </c>
      <c r="Y3119">
        <v>1</v>
      </c>
      <c r="Z3119">
        <v>0</v>
      </c>
      <c r="AA3119">
        <v>0</v>
      </c>
      <c r="AB3119">
        <v>0</v>
      </c>
      <c r="AC3119">
        <v>0</v>
      </c>
    </row>
    <row r="3120" spans="1:29" x14ac:dyDescent="0.2">
      <c r="A3120" t="s">
        <v>6249</v>
      </c>
      <c r="B3120" t="str">
        <f t="shared" si="192"/>
        <v>KCY</v>
      </c>
      <c r="C3120">
        <v>12</v>
      </c>
      <c r="D3120">
        <v>12</v>
      </c>
      <c r="E3120">
        <v>636.65</v>
      </c>
      <c r="F3120">
        <v>0.86602475554167702</v>
      </c>
      <c r="G3120">
        <v>22151</v>
      </c>
      <c r="H3120" t="s">
        <v>6250</v>
      </c>
      <c r="I3120" t="str">
        <f t="shared" si="193"/>
        <v>Cmpk1</v>
      </c>
      <c r="J3120">
        <v>11736425.827606799</v>
      </c>
      <c r="K3120">
        <v>9724522.3128158804</v>
      </c>
      <c r="L3120">
        <v>10995982.908195101</v>
      </c>
      <c r="M3120">
        <f t="shared" si="194"/>
        <v>10818977.016205927</v>
      </c>
      <c r="N3120">
        <v>11144569.023618801</v>
      </c>
      <c r="O3120">
        <v>10698968.1693883</v>
      </c>
      <c r="P3120">
        <v>10850531.831302</v>
      </c>
      <c r="Q3120">
        <f t="shared" si="195"/>
        <v>10898023.008103034</v>
      </c>
      <c r="R3120">
        <v>12236811.157968</v>
      </c>
      <c r="S3120">
        <v>9724522.3128158804</v>
      </c>
      <c r="T3120">
        <v>9703528.4227020591</v>
      </c>
      <c r="U3120">
        <v>12969128.805515699</v>
      </c>
      <c r="V3120">
        <v>12334662.308278499</v>
      </c>
      <c r="W3120">
        <v>10404731.033298001</v>
      </c>
      <c r="X3120">
        <v>8</v>
      </c>
      <c r="Y3120">
        <v>7</v>
      </c>
      <c r="Z3120">
        <v>5</v>
      </c>
      <c r="AA3120">
        <v>10</v>
      </c>
      <c r="AB3120">
        <v>7</v>
      </c>
      <c r="AC3120">
        <v>4</v>
      </c>
    </row>
    <row r="3121" spans="1:29" x14ac:dyDescent="0.2">
      <c r="A3121" t="s">
        <v>6251</v>
      </c>
      <c r="B3121" t="str">
        <f t="shared" si="192"/>
        <v>RL37A</v>
      </c>
      <c r="C3121">
        <v>6</v>
      </c>
      <c r="D3121">
        <v>4</v>
      </c>
      <c r="E3121">
        <v>352.99</v>
      </c>
      <c r="F3121">
        <v>0.86675498535453299</v>
      </c>
      <c r="G3121">
        <v>10268</v>
      </c>
      <c r="H3121" t="s">
        <v>6252</v>
      </c>
      <c r="I3121" t="str">
        <f t="shared" si="193"/>
        <v>Rpl37a</v>
      </c>
      <c r="J3121">
        <v>4572401.2490160996</v>
      </c>
      <c r="K3121">
        <v>5744377.8011659104</v>
      </c>
      <c r="L3121">
        <v>6524437.82005833</v>
      </c>
      <c r="M3121">
        <f t="shared" si="194"/>
        <v>5613738.9567467803</v>
      </c>
      <c r="N3121">
        <v>4013191.7217067098</v>
      </c>
      <c r="O3121">
        <v>6117469.51503665</v>
      </c>
      <c r="P3121">
        <v>6338012.98317126</v>
      </c>
      <c r="Q3121">
        <f t="shared" si="195"/>
        <v>5489558.0733048739</v>
      </c>
      <c r="R3121">
        <v>4767346.6730437996</v>
      </c>
      <c r="S3121">
        <v>5744377.8011659104</v>
      </c>
      <c r="T3121">
        <v>5757563.3172278497</v>
      </c>
      <c r="U3121">
        <v>4670221.0062801596</v>
      </c>
      <c r="V3121">
        <v>7052728.7729540896</v>
      </c>
      <c r="W3121">
        <v>6077611.8074882096</v>
      </c>
      <c r="X3121">
        <v>2</v>
      </c>
      <c r="Y3121">
        <v>2</v>
      </c>
      <c r="Z3121">
        <v>2</v>
      </c>
      <c r="AA3121">
        <v>5</v>
      </c>
      <c r="AB3121">
        <v>4</v>
      </c>
      <c r="AC3121">
        <v>3</v>
      </c>
    </row>
    <row r="3122" spans="1:29" x14ac:dyDescent="0.2">
      <c r="A3122" t="s">
        <v>6253</v>
      </c>
      <c r="B3122" t="str">
        <f t="shared" si="192"/>
        <v>RBM25</v>
      </c>
      <c r="C3122">
        <v>2</v>
      </c>
      <c r="D3122">
        <v>2</v>
      </c>
      <c r="E3122">
        <v>76.489999999999995</v>
      </c>
      <c r="F3122">
        <v>0.86684944102189199</v>
      </c>
      <c r="G3122">
        <v>99491</v>
      </c>
      <c r="H3122" t="s">
        <v>6254</v>
      </c>
      <c r="I3122" t="str">
        <f t="shared" si="193"/>
        <v>Rbm25</v>
      </c>
      <c r="J3122">
        <v>62770.204779280801</v>
      </c>
      <c r="K3122">
        <v>40145.473963900899</v>
      </c>
      <c r="L3122">
        <v>182798.77309704499</v>
      </c>
      <c r="M3122">
        <f t="shared" si="194"/>
        <v>95238.150613408885</v>
      </c>
      <c r="N3122">
        <v>88251.367172249695</v>
      </c>
      <c r="O3122">
        <v>86946.434093342905</v>
      </c>
      <c r="P3122">
        <v>76494.883651361306</v>
      </c>
      <c r="Q3122">
        <f t="shared" si="195"/>
        <v>83897.56163898464</v>
      </c>
      <c r="R3122">
        <v>65446.4275166523</v>
      </c>
      <c r="S3122">
        <v>40145.473963900899</v>
      </c>
      <c r="T3122">
        <v>161312.82716529799</v>
      </c>
      <c r="U3122">
        <v>102699.65089669501</v>
      </c>
      <c r="V3122">
        <v>100239.096562495</v>
      </c>
      <c r="W3122">
        <v>73352.044138497804</v>
      </c>
      <c r="X3122">
        <v>0</v>
      </c>
      <c r="Y3122">
        <v>0</v>
      </c>
      <c r="Z3122">
        <v>1</v>
      </c>
      <c r="AA3122">
        <v>0</v>
      </c>
      <c r="AB3122">
        <v>0</v>
      </c>
      <c r="AC3122">
        <v>0</v>
      </c>
    </row>
    <row r="3123" spans="1:29" x14ac:dyDescent="0.2">
      <c r="A3123" t="s">
        <v>6255</v>
      </c>
      <c r="B3123" t="str">
        <f t="shared" si="192"/>
        <v>FUND2</v>
      </c>
      <c r="C3123">
        <v>3</v>
      </c>
      <c r="D3123">
        <v>3</v>
      </c>
      <c r="E3123">
        <v>199.73</v>
      </c>
      <c r="F3123">
        <v>0.86828174535367697</v>
      </c>
      <c r="G3123">
        <v>16554</v>
      </c>
      <c r="H3123" t="s">
        <v>6256</v>
      </c>
      <c r="I3123" t="str">
        <f t="shared" si="193"/>
        <v>Fundc2</v>
      </c>
      <c r="J3123">
        <v>968277.67110039201</v>
      </c>
      <c r="K3123">
        <v>772309.42232796503</v>
      </c>
      <c r="L3123">
        <v>787018.92870567006</v>
      </c>
      <c r="M3123">
        <f t="shared" si="194"/>
        <v>842535.34071134229</v>
      </c>
      <c r="N3123">
        <v>976354.08678676502</v>
      </c>
      <c r="O3123">
        <v>735173.93108818203</v>
      </c>
      <c r="P3123">
        <v>771977.38998968597</v>
      </c>
      <c r="Q3123">
        <f t="shared" si="195"/>
        <v>827835.13595487771</v>
      </c>
      <c r="R3123">
        <v>1009560.42186725</v>
      </c>
      <c r="S3123">
        <v>772309.42232796503</v>
      </c>
      <c r="T3123">
        <v>694513.67900985095</v>
      </c>
      <c r="U3123">
        <v>1136200.2321035</v>
      </c>
      <c r="V3123">
        <v>847569.78750229604</v>
      </c>
      <c r="W3123">
        <v>740260.222402966</v>
      </c>
      <c r="X3123">
        <v>2</v>
      </c>
      <c r="Y3123">
        <v>1</v>
      </c>
      <c r="Z3123">
        <v>1</v>
      </c>
      <c r="AA3123">
        <v>2</v>
      </c>
      <c r="AB3123">
        <v>1</v>
      </c>
      <c r="AC3123">
        <v>1</v>
      </c>
    </row>
    <row r="3124" spans="1:29" x14ac:dyDescent="0.2">
      <c r="A3124" t="s">
        <v>6257</v>
      </c>
      <c r="B3124" t="str">
        <f t="shared" si="192"/>
        <v>IMA4</v>
      </c>
      <c r="C3124">
        <v>4</v>
      </c>
      <c r="D3124">
        <v>4</v>
      </c>
      <c r="E3124">
        <v>226.34</v>
      </c>
      <c r="F3124">
        <v>0.86858046960920599</v>
      </c>
      <c r="G3124">
        <v>57737</v>
      </c>
      <c r="H3124" t="s">
        <v>6258</v>
      </c>
      <c r="I3124" t="str">
        <f t="shared" si="193"/>
        <v>Kpna3</v>
      </c>
      <c r="J3124">
        <v>1120308.39183107</v>
      </c>
      <c r="K3124">
        <v>1086963.63282302</v>
      </c>
      <c r="L3124">
        <v>1538525.28807102</v>
      </c>
      <c r="M3124">
        <f t="shared" si="194"/>
        <v>1248599.1042417034</v>
      </c>
      <c r="N3124">
        <v>1301783.5435297301</v>
      </c>
      <c r="O3124">
        <v>1118515.1611170301</v>
      </c>
      <c r="P3124">
        <v>1376295.1785229901</v>
      </c>
      <c r="Q3124">
        <f t="shared" si="195"/>
        <v>1265531.2943899168</v>
      </c>
      <c r="R3124">
        <v>1168073.0088436999</v>
      </c>
      <c r="S3124">
        <v>1086963.63282302</v>
      </c>
      <c r="T3124">
        <v>1357688.89297897</v>
      </c>
      <c r="U3124">
        <v>1514908.1509708799</v>
      </c>
      <c r="V3124">
        <v>1289517.5105336299</v>
      </c>
      <c r="W3124">
        <v>1319749.24156674</v>
      </c>
      <c r="X3124">
        <v>2</v>
      </c>
      <c r="Y3124">
        <v>2</v>
      </c>
      <c r="Z3124">
        <v>3</v>
      </c>
      <c r="AA3124">
        <v>1</v>
      </c>
      <c r="AB3124">
        <v>4</v>
      </c>
      <c r="AC3124">
        <v>4</v>
      </c>
    </row>
    <row r="3125" spans="1:29" x14ac:dyDescent="0.2">
      <c r="A3125" t="s">
        <v>6259</v>
      </c>
      <c r="B3125" t="str">
        <f t="shared" si="192"/>
        <v>RN214</v>
      </c>
      <c r="C3125">
        <v>9</v>
      </c>
      <c r="D3125">
        <v>7</v>
      </c>
      <c r="E3125">
        <v>432.22</v>
      </c>
      <c r="F3125">
        <v>0.86929268776905799</v>
      </c>
      <c r="G3125">
        <v>73578</v>
      </c>
      <c r="H3125" t="s">
        <v>6260</v>
      </c>
      <c r="I3125" t="str">
        <f t="shared" si="193"/>
        <v>Rnf214</v>
      </c>
      <c r="J3125">
        <v>2695257.6358462102</v>
      </c>
      <c r="K3125">
        <v>2285166.1836393001</v>
      </c>
      <c r="L3125">
        <v>2796514.4646183299</v>
      </c>
      <c r="M3125">
        <f t="shared" si="194"/>
        <v>2592312.7613679464</v>
      </c>
      <c r="N3125">
        <v>2536950.6234788001</v>
      </c>
      <c r="O3125">
        <v>2805069.3437148798</v>
      </c>
      <c r="P3125">
        <v>2316814.3141340902</v>
      </c>
      <c r="Q3125">
        <f t="shared" si="195"/>
        <v>2552944.7604425899</v>
      </c>
      <c r="R3125">
        <v>2810170.5916584302</v>
      </c>
      <c r="S3125">
        <v>2285166.1836393001</v>
      </c>
      <c r="T3125">
        <v>2467815.5485033998</v>
      </c>
      <c r="U3125">
        <v>2952293.5646412401</v>
      </c>
      <c r="V3125">
        <v>3233917.7533982201</v>
      </c>
      <c r="W3125">
        <v>2221626.5679363902</v>
      </c>
      <c r="X3125">
        <v>5</v>
      </c>
      <c r="Y3125">
        <v>6</v>
      </c>
      <c r="Z3125">
        <v>5</v>
      </c>
      <c r="AA3125">
        <v>5</v>
      </c>
      <c r="AB3125">
        <v>6</v>
      </c>
      <c r="AC3125">
        <v>1</v>
      </c>
    </row>
    <row r="3126" spans="1:29" x14ac:dyDescent="0.2">
      <c r="A3126" t="s">
        <v>6261</v>
      </c>
      <c r="B3126" t="str">
        <f t="shared" si="192"/>
        <v>VATE1</v>
      </c>
      <c r="C3126">
        <v>32</v>
      </c>
      <c r="D3126">
        <v>30</v>
      </c>
      <c r="E3126">
        <v>2385.0100000000002</v>
      </c>
      <c r="F3126">
        <v>0.86937378024601997</v>
      </c>
      <c r="G3126">
        <v>26141</v>
      </c>
      <c r="H3126" t="s">
        <v>6262</v>
      </c>
      <c r="I3126" t="str">
        <f t="shared" si="193"/>
        <v>Atp6v1e1</v>
      </c>
      <c r="J3126">
        <v>130653504.682687</v>
      </c>
      <c r="K3126">
        <v>166812042.97686201</v>
      </c>
      <c r="L3126">
        <v>164860813.09433201</v>
      </c>
      <c r="M3126">
        <f t="shared" si="194"/>
        <v>154108786.91796032</v>
      </c>
      <c r="N3126">
        <v>131400894.40361001</v>
      </c>
      <c r="O3126">
        <v>163329496.05893299</v>
      </c>
      <c r="P3126">
        <v>178394184.37783501</v>
      </c>
      <c r="Q3126">
        <f t="shared" si="195"/>
        <v>157708191.61345935</v>
      </c>
      <c r="R3126">
        <v>136223948.194518</v>
      </c>
      <c r="S3126">
        <v>166812042.97686201</v>
      </c>
      <c r="T3126">
        <v>145483273.21047199</v>
      </c>
      <c r="U3126">
        <v>152913506.21713099</v>
      </c>
      <c r="V3126">
        <v>188299857.23598999</v>
      </c>
      <c r="W3126">
        <v>171064749.19517601</v>
      </c>
      <c r="X3126">
        <v>23</v>
      </c>
      <c r="Y3126">
        <v>25</v>
      </c>
      <c r="Z3126">
        <v>19</v>
      </c>
      <c r="AA3126">
        <v>33</v>
      </c>
      <c r="AB3126">
        <v>26</v>
      </c>
      <c r="AC3126">
        <v>16</v>
      </c>
    </row>
    <row r="3127" spans="1:29" x14ac:dyDescent="0.2">
      <c r="A3127" t="s">
        <v>6263</v>
      </c>
      <c r="B3127" t="str">
        <f t="shared" si="192"/>
        <v>UBA5</v>
      </c>
      <c r="C3127">
        <v>4</v>
      </c>
      <c r="D3127">
        <v>4</v>
      </c>
      <c r="E3127">
        <v>284.62</v>
      </c>
      <c r="F3127">
        <v>0.86962843165955706</v>
      </c>
      <c r="G3127">
        <v>44761</v>
      </c>
      <c r="H3127" t="s">
        <v>6264</v>
      </c>
      <c r="I3127" t="str">
        <f t="shared" si="193"/>
        <v>Uba5</v>
      </c>
      <c r="J3127">
        <v>1063611.45042904</v>
      </c>
      <c r="K3127">
        <v>1428396.76611026</v>
      </c>
      <c r="L3127">
        <v>2002417.3612442401</v>
      </c>
      <c r="M3127">
        <f t="shared" si="194"/>
        <v>1498141.85926118</v>
      </c>
      <c r="N3127">
        <v>1056449.4295216301</v>
      </c>
      <c r="O3127">
        <v>1502253.60960865</v>
      </c>
      <c r="P3127">
        <v>2222702.1844170801</v>
      </c>
      <c r="Q3127">
        <f t="shared" si="195"/>
        <v>1593801.7411824532</v>
      </c>
      <c r="R3127">
        <v>1108958.7797451699</v>
      </c>
      <c r="S3127">
        <v>1428396.76611026</v>
      </c>
      <c r="T3127">
        <v>1767055.6548850599</v>
      </c>
      <c r="U3127">
        <v>1229408.5755081701</v>
      </c>
      <c r="V3127">
        <v>1731923.1801186299</v>
      </c>
      <c r="W3127">
        <v>2131381.09316146</v>
      </c>
      <c r="X3127">
        <v>3</v>
      </c>
      <c r="Y3127">
        <v>2</v>
      </c>
      <c r="Z3127">
        <v>3</v>
      </c>
      <c r="AA3127">
        <v>2</v>
      </c>
      <c r="AB3127">
        <v>3</v>
      </c>
      <c r="AC3127">
        <v>3</v>
      </c>
    </row>
    <row r="3128" spans="1:29" x14ac:dyDescent="0.2">
      <c r="A3128" t="s">
        <v>6265</v>
      </c>
      <c r="B3128" t="str">
        <f t="shared" si="192"/>
        <v>DDX6</v>
      </c>
      <c r="C3128">
        <v>8</v>
      </c>
      <c r="D3128">
        <v>7</v>
      </c>
      <c r="E3128">
        <v>389.27</v>
      </c>
      <c r="F3128">
        <v>0.87096350617461105</v>
      </c>
      <c r="G3128">
        <v>54157</v>
      </c>
      <c r="H3128" t="s">
        <v>6266</v>
      </c>
      <c r="I3128" t="str">
        <f t="shared" si="193"/>
        <v>Ddx6</v>
      </c>
      <c r="J3128">
        <v>2475324.7928961599</v>
      </c>
      <c r="K3128">
        <v>2467569.4461465501</v>
      </c>
      <c r="L3128">
        <v>2903080.3480945299</v>
      </c>
      <c r="M3128">
        <f t="shared" si="194"/>
        <v>2615324.8623790802</v>
      </c>
      <c r="N3128">
        <v>2719722.7066392102</v>
      </c>
      <c r="O3128">
        <v>2733718.4514713301</v>
      </c>
      <c r="P3128">
        <v>2464763.6986905299</v>
      </c>
      <c r="Q3128">
        <f t="shared" si="195"/>
        <v>2639401.6189336902</v>
      </c>
      <c r="R3128">
        <v>2580860.8591942</v>
      </c>
      <c r="S3128">
        <v>2467569.4461465501</v>
      </c>
      <c r="T3128">
        <v>2561855.8073720299</v>
      </c>
      <c r="U3128">
        <v>3164988.6166918101</v>
      </c>
      <c r="V3128">
        <v>3151658.4974321402</v>
      </c>
      <c r="W3128">
        <v>2363497.3607035102</v>
      </c>
      <c r="X3128">
        <v>4</v>
      </c>
      <c r="Y3128">
        <v>4</v>
      </c>
      <c r="Z3128">
        <v>4</v>
      </c>
      <c r="AA3128">
        <v>1</v>
      </c>
      <c r="AB3128">
        <v>3</v>
      </c>
      <c r="AC3128">
        <v>2</v>
      </c>
    </row>
    <row r="3129" spans="1:29" x14ac:dyDescent="0.2">
      <c r="A3129" t="s">
        <v>6267</v>
      </c>
      <c r="B3129" t="str">
        <f t="shared" si="192"/>
        <v>TKT</v>
      </c>
      <c r="C3129">
        <v>32</v>
      </c>
      <c r="D3129">
        <v>32</v>
      </c>
      <c r="E3129">
        <v>2504.7800000000002</v>
      </c>
      <c r="F3129">
        <v>0.87122365406440205</v>
      </c>
      <c r="G3129">
        <v>67588</v>
      </c>
      <c r="H3129" t="s">
        <v>6268</v>
      </c>
      <c r="I3129" t="str">
        <f t="shared" si="193"/>
        <v>Tkt</v>
      </c>
      <c r="J3129">
        <v>68439746.060065001</v>
      </c>
      <c r="K3129">
        <v>64384657.095493101</v>
      </c>
      <c r="L3129">
        <v>61000734.6462292</v>
      </c>
      <c r="M3129">
        <f t="shared" si="194"/>
        <v>64608379.267262436</v>
      </c>
      <c r="N3129">
        <v>62333962.0257724</v>
      </c>
      <c r="O3129">
        <v>62463964.538402699</v>
      </c>
      <c r="P3129">
        <v>67533851.868777707</v>
      </c>
      <c r="Q3129">
        <f t="shared" si="195"/>
        <v>64110592.810984276</v>
      </c>
      <c r="R3129">
        <v>71357691.049888104</v>
      </c>
      <c r="S3129">
        <v>64384657.095493101</v>
      </c>
      <c r="T3129">
        <v>53830782.330904096</v>
      </c>
      <c r="U3129">
        <v>72539115.757377297</v>
      </c>
      <c r="V3129">
        <v>72013664.945927799</v>
      </c>
      <c r="W3129">
        <v>64759181.878083602</v>
      </c>
      <c r="X3129">
        <v>31</v>
      </c>
      <c r="Y3129">
        <v>29</v>
      </c>
      <c r="Z3129">
        <v>25</v>
      </c>
      <c r="AA3129">
        <v>30</v>
      </c>
      <c r="AB3129">
        <v>33</v>
      </c>
      <c r="AC3129">
        <v>27</v>
      </c>
    </row>
    <row r="3130" spans="1:29" x14ac:dyDescent="0.2">
      <c r="A3130" t="s">
        <v>6269</v>
      </c>
      <c r="B3130" t="str">
        <f t="shared" si="192"/>
        <v>MDHM</v>
      </c>
      <c r="C3130">
        <v>38</v>
      </c>
      <c r="D3130">
        <v>38</v>
      </c>
      <c r="E3130">
        <v>3213.09</v>
      </c>
      <c r="F3130">
        <v>0.87160585419110503</v>
      </c>
      <c r="G3130">
        <v>35589</v>
      </c>
      <c r="H3130" t="s">
        <v>6270</v>
      </c>
      <c r="I3130" t="str">
        <f t="shared" si="193"/>
        <v>Mdh2</v>
      </c>
      <c r="J3130">
        <v>1120423061.3219399</v>
      </c>
      <c r="K3130">
        <v>1086121879.93083</v>
      </c>
      <c r="L3130">
        <v>834784067.159477</v>
      </c>
      <c r="M3130">
        <f t="shared" si="194"/>
        <v>1013776336.1374155</v>
      </c>
      <c r="N3130">
        <v>1072140777.2841901</v>
      </c>
      <c r="O3130">
        <v>1023318189.78453</v>
      </c>
      <c r="P3130">
        <v>973712100.28742194</v>
      </c>
      <c r="Q3130">
        <f t="shared" si="195"/>
        <v>1023057022.4520473</v>
      </c>
      <c r="R3130">
        <v>1168192567.29581</v>
      </c>
      <c r="S3130">
        <v>1086121879.93083</v>
      </c>
      <c r="T3130">
        <v>736664561.06109297</v>
      </c>
      <c r="U3130">
        <v>1247668869.8123701</v>
      </c>
      <c r="V3130">
        <v>1179766506.92593</v>
      </c>
      <c r="W3130">
        <v>933706537.60320199</v>
      </c>
      <c r="X3130">
        <v>41</v>
      </c>
      <c r="Y3130">
        <v>39</v>
      </c>
      <c r="Z3130">
        <v>36</v>
      </c>
      <c r="AA3130">
        <v>38</v>
      </c>
      <c r="AB3130">
        <v>42</v>
      </c>
      <c r="AC3130">
        <v>31</v>
      </c>
    </row>
    <row r="3131" spans="1:29" x14ac:dyDescent="0.2">
      <c r="A3131" t="s">
        <v>6271</v>
      </c>
      <c r="B3131" t="str">
        <f t="shared" si="192"/>
        <v>RS25</v>
      </c>
      <c r="C3131">
        <v>5</v>
      </c>
      <c r="D3131">
        <v>5</v>
      </c>
      <c r="E3131">
        <v>265.85000000000002</v>
      </c>
      <c r="F3131">
        <v>0.87241438259802295</v>
      </c>
      <c r="G3131">
        <v>13734</v>
      </c>
      <c r="H3131" t="s">
        <v>6272</v>
      </c>
      <c r="I3131" t="str">
        <f t="shared" si="193"/>
        <v>Rps25</v>
      </c>
      <c r="J3131">
        <v>12752731.651463499</v>
      </c>
      <c r="K3131">
        <v>13927844.947726799</v>
      </c>
      <c r="L3131">
        <v>17832472.113357</v>
      </c>
      <c r="M3131">
        <f t="shared" si="194"/>
        <v>14837682.904182434</v>
      </c>
      <c r="N3131">
        <v>13699875.120067701</v>
      </c>
      <c r="O3131">
        <v>16588238.522003399</v>
      </c>
      <c r="P3131">
        <v>14783062.7743297</v>
      </c>
      <c r="Q3131">
        <f t="shared" si="195"/>
        <v>15023725.472133599</v>
      </c>
      <c r="R3131">
        <v>13296447.424404699</v>
      </c>
      <c r="S3131">
        <v>13927844.947726799</v>
      </c>
      <c r="T3131">
        <v>15736464.983957</v>
      </c>
      <c r="U3131">
        <v>15942782.9533011</v>
      </c>
      <c r="V3131">
        <v>19124304.0654625</v>
      </c>
      <c r="W3131">
        <v>14175691.5150955</v>
      </c>
      <c r="X3131">
        <v>3</v>
      </c>
      <c r="Y3131">
        <v>5</v>
      </c>
      <c r="Z3131">
        <v>4</v>
      </c>
      <c r="AA3131">
        <v>4</v>
      </c>
      <c r="AB3131">
        <v>5</v>
      </c>
      <c r="AC3131">
        <v>2</v>
      </c>
    </row>
    <row r="3132" spans="1:29" x14ac:dyDescent="0.2">
      <c r="A3132" t="s">
        <v>6273</v>
      </c>
      <c r="B3132" t="str">
        <f t="shared" si="192"/>
        <v>RAB24</v>
      </c>
      <c r="C3132">
        <v>5</v>
      </c>
      <c r="D3132">
        <v>5</v>
      </c>
      <c r="E3132">
        <v>251.85</v>
      </c>
      <c r="F3132">
        <v>0.87296591315652705</v>
      </c>
      <c r="G3132">
        <v>23129</v>
      </c>
      <c r="H3132" t="s">
        <v>6274</v>
      </c>
      <c r="I3132" t="str">
        <f t="shared" si="193"/>
        <v>Rab24</v>
      </c>
      <c r="J3132">
        <v>1406873.4587612101</v>
      </c>
      <c r="K3132">
        <v>1577871.1022081601</v>
      </c>
      <c r="L3132">
        <v>1609453.10294106</v>
      </c>
      <c r="M3132">
        <f t="shared" si="194"/>
        <v>1531399.2213034767</v>
      </c>
      <c r="N3132">
        <v>1853282.5228746301</v>
      </c>
      <c r="O3132">
        <v>1244272.33205168</v>
      </c>
      <c r="P3132">
        <v>1652084.6051373701</v>
      </c>
      <c r="Q3132">
        <f t="shared" si="195"/>
        <v>1583213.15335456</v>
      </c>
      <c r="R3132">
        <v>1466855.84614039</v>
      </c>
      <c r="S3132">
        <v>1577871.1022081601</v>
      </c>
      <c r="T3132">
        <v>1420279.93857242</v>
      </c>
      <c r="U3132">
        <v>2156697.10522081</v>
      </c>
      <c r="V3132">
        <v>1434500.8595598999</v>
      </c>
      <c r="W3132">
        <v>1584207.6893519401</v>
      </c>
      <c r="X3132">
        <v>2</v>
      </c>
      <c r="Y3132">
        <v>1</v>
      </c>
      <c r="Z3132">
        <v>1</v>
      </c>
      <c r="AA3132">
        <v>2</v>
      </c>
      <c r="AB3132">
        <v>2</v>
      </c>
      <c r="AC3132">
        <v>2</v>
      </c>
    </row>
    <row r="3133" spans="1:29" x14ac:dyDescent="0.2">
      <c r="A3133" t="s">
        <v>6275</v>
      </c>
      <c r="B3133" t="str">
        <f t="shared" si="192"/>
        <v>ADX</v>
      </c>
      <c r="C3133">
        <v>1</v>
      </c>
      <c r="D3133">
        <v>1</v>
      </c>
      <c r="E3133">
        <v>30.93</v>
      </c>
      <c r="F3133">
        <v>0.87382784807370495</v>
      </c>
      <c r="G3133">
        <v>20110</v>
      </c>
      <c r="H3133" t="s">
        <v>6276</v>
      </c>
      <c r="I3133" t="str">
        <f t="shared" si="193"/>
        <v>Fdx1</v>
      </c>
      <c r="J3133">
        <v>104593.248637931</v>
      </c>
      <c r="K3133">
        <v>5180.2891040702298</v>
      </c>
      <c r="L3133">
        <v>81997.904101103501</v>
      </c>
      <c r="M3133">
        <f t="shared" si="194"/>
        <v>63923.813947701572</v>
      </c>
      <c r="N3133">
        <v>121462.120326854</v>
      </c>
      <c r="O3133">
        <v>46433.211746207096</v>
      </c>
      <c r="P3133">
        <v>14105.343875741401</v>
      </c>
      <c r="Q3133">
        <f t="shared" si="195"/>
        <v>60666.891982934168</v>
      </c>
      <c r="R3133">
        <v>109052.606882255</v>
      </c>
      <c r="S3133">
        <v>5180.2891040702298</v>
      </c>
      <c r="T3133">
        <v>72359.969971766797</v>
      </c>
      <c r="U3133">
        <v>141347.58196315699</v>
      </c>
      <c r="V3133">
        <v>53532.076898495601</v>
      </c>
      <c r="W3133">
        <v>13525.8171157916</v>
      </c>
      <c r="X3133">
        <v>1</v>
      </c>
      <c r="Y3133">
        <v>0</v>
      </c>
      <c r="Z3133">
        <v>0</v>
      </c>
      <c r="AA3133">
        <v>1</v>
      </c>
      <c r="AB3133">
        <v>1</v>
      </c>
      <c r="AC3133">
        <v>0</v>
      </c>
    </row>
    <row r="3134" spans="1:29" x14ac:dyDescent="0.2">
      <c r="A3134" t="s">
        <v>6277</v>
      </c>
      <c r="B3134" t="str">
        <f t="shared" si="192"/>
        <v>IF4G1</v>
      </c>
      <c r="C3134">
        <v>20</v>
      </c>
      <c r="D3134">
        <v>15</v>
      </c>
      <c r="E3134">
        <v>854.84</v>
      </c>
      <c r="F3134">
        <v>0.87387385460590095</v>
      </c>
      <c r="G3134">
        <v>175967</v>
      </c>
      <c r="H3134" t="s">
        <v>6278</v>
      </c>
      <c r="I3134" t="str">
        <f t="shared" si="193"/>
        <v>Eif4g1</v>
      </c>
      <c r="J3134">
        <v>5267911.9492475502</v>
      </c>
      <c r="K3134">
        <v>5613181.51093968</v>
      </c>
      <c r="L3134">
        <v>7649970.0263822395</v>
      </c>
      <c r="M3134">
        <f t="shared" si="194"/>
        <v>6177021.1621898236</v>
      </c>
      <c r="N3134">
        <v>4835545.7792164404</v>
      </c>
      <c r="O3134">
        <v>7213645.2251899</v>
      </c>
      <c r="P3134">
        <v>5969561.9714226704</v>
      </c>
      <c r="Q3134">
        <f t="shared" si="195"/>
        <v>6006250.9919430045</v>
      </c>
      <c r="R3134">
        <v>5492510.63881086</v>
      </c>
      <c r="S3134">
        <v>5613181.51093968</v>
      </c>
      <c r="T3134">
        <v>6750801.8340493804</v>
      </c>
      <c r="U3134">
        <v>5627208.7258572197</v>
      </c>
      <c r="V3134">
        <v>8316491.5023323903</v>
      </c>
      <c r="W3134">
        <v>5724298.8329913002</v>
      </c>
      <c r="X3134">
        <v>3</v>
      </c>
      <c r="Y3134">
        <v>3</v>
      </c>
      <c r="Z3134">
        <v>4</v>
      </c>
      <c r="AA3134">
        <v>5</v>
      </c>
      <c r="AB3134">
        <v>6</v>
      </c>
      <c r="AC3134">
        <v>5</v>
      </c>
    </row>
    <row r="3135" spans="1:29" x14ac:dyDescent="0.2">
      <c r="A3135" t="s">
        <v>6279</v>
      </c>
      <c r="B3135" t="str">
        <f t="shared" si="192"/>
        <v>PA2G4</v>
      </c>
      <c r="C3135">
        <v>14</v>
      </c>
      <c r="D3135">
        <v>14</v>
      </c>
      <c r="E3135">
        <v>552.61</v>
      </c>
      <c r="F3135">
        <v>0.87407335330825298</v>
      </c>
      <c r="G3135">
        <v>43671</v>
      </c>
      <c r="H3135" t="s">
        <v>6280</v>
      </c>
      <c r="I3135" t="str">
        <f t="shared" si="193"/>
        <v>Pa2g4</v>
      </c>
      <c r="J3135">
        <v>7948345.1116225598</v>
      </c>
      <c r="K3135">
        <v>8985278.4483345002</v>
      </c>
      <c r="L3135">
        <v>12025534.7899835</v>
      </c>
      <c r="M3135">
        <f t="shared" si="194"/>
        <v>9653052.7833135203</v>
      </c>
      <c r="N3135">
        <v>7669280.3694273699</v>
      </c>
      <c r="O3135">
        <v>10633919.329195701</v>
      </c>
      <c r="P3135">
        <v>9726476.0746114105</v>
      </c>
      <c r="Q3135">
        <f t="shared" si="195"/>
        <v>9343225.2577448264</v>
      </c>
      <c r="R3135">
        <v>8287224.7120157201</v>
      </c>
      <c r="S3135">
        <v>8985278.4483345002</v>
      </c>
      <c r="T3135">
        <v>10612068.0258453</v>
      </c>
      <c r="U3135">
        <v>8924874.9544214495</v>
      </c>
      <c r="V3135">
        <v>12259668.583218399</v>
      </c>
      <c r="W3135">
        <v>9326857.8012176901</v>
      </c>
      <c r="X3135">
        <v>8</v>
      </c>
      <c r="Y3135">
        <v>4</v>
      </c>
      <c r="Z3135">
        <v>8</v>
      </c>
      <c r="AA3135">
        <v>6</v>
      </c>
      <c r="AB3135">
        <v>11</v>
      </c>
      <c r="AC3135">
        <v>6</v>
      </c>
    </row>
    <row r="3136" spans="1:29" x14ac:dyDescent="0.2">
      <c r="A3136" t="s">
        <v>6281</v>
      </c>
      <c r="B3136" t="str">
        <f t="shared" si="192"/>
        <v>NDE1</v>
      </c>
      <c r="C3136">
        <v>2</v>
      </c>
      <c r="D3136">
        <v>1</v>
      </c>
      <c r="E3136">
        <v>118.94</v>
      </c>
      <c r="F3136">
        <v>0.87439478364566803</v>
      </c>
      <c r="G3136">
        <v>38499</v>
      </c>
      <c r="H3136" t="s">
        <v>6282</v>
      </c>
      <c r="I3136" t="str">
        <f t="shared" si="193"/>
        <v>Nde1</v>
      </c>
      <c r="J3136">
        <v>279616.73953651899</v>
      </c>
      <c r="K3136">
        <v>170538.802456506</v>
      </c>
      <c r="L3136">
        <v>121162.17468398</v>
      </c>
      <c r="M3136">
        <f t="shared" si="194"/>
        <v>190439.23889233498</v>
      </c>
      <c r="N3136">
        <v>266712.83387948398</v>
      </c>
      <c r="O3136">
        <v>162179.48769688001</v>
      </c>
      <c r="P3136">
        <v>111941.44093755601</v>
      </c>
      <c r="Q3136">
        <f t="shared" si="195"/>
        <v>180277.92083797333</v>
      </c>
      <c r="R3136">
        <v>291538.26629795902</v>
      </c>
      <c r="S3136">
        <v>170538.802456506</v>
      </c>
      <c r="T3136">
        <v>106920.91972298</v>
      </c>
      <c r="U3136">
        <v>310378.36360799399</v>
      </c>
      <c r="V3136">
        <v>186974.03173833201</v>
      </c>
      <c r="W3136">
        <v>107342.25773846899</v>
      </c>
      <c r="X3136">
        <v>1</v>
      </c>
      <c r="Y3136">
        <v>0</v>
      </c>
      <c r="Z3136">
        <v>0</v>
      </c>
      <c r="AA3136">
        <v>1</v>
      </c>
      <c r="AB3136">
        <v>1</v>
      </c>
      <c r="AC3136">
        <v>1</v>
      </c>
    </row>
    <row r="3137" spans="1:29" x14ac:dyDescent="0.2">
      <c r="A3137" t="s">
        <v>6283</v>
      </c>
      <c r="B3137" t="str">
        <f t="shared" si="192"/>
        <v>BAP31</v>
      </c>
      <c r="C3137">
        <v>10</v>
      </c>
      <c r="D3137">
        <v>10</v>
      </c>
      <c r="E3137">
        <v>362.94</v>
      </c>
      <c r="F3137">
        <v>0.874814982235811</v>
      </c>
      <c r="G3137">
        <v>27939</v>
      </c>
      <c r="H3137" t="s">
        <v>6284</v>
      </c>
      <c r="I3137" t="str">
        <f t="shared" si="193"/>
        <v>Bcap31</v>
      </c>
      <c r="J3137">
        <v>5624323.3300383501</v>
      </c>
      <c r="K3137">
        <v>6555169.3369298503</v>
      </c>
      <c r="L3137">
        <v>8564699.1755126603</v>
      </c>
      <c r="M3137">
        <f t="shared" si="194"/>
        <v>6914730.6141602872</v>
      </c>
      <c r="N3137">
        <v>4678749.59167004</v>
      </c>
      <c r="O3137">
        <v>7410007.4403713504</v>
      </c>
      <c r="P3137">
        <v>8186973.2555762799</v>
      </c>
      <c r="Q3137">
        <f t="shared" si="195"/>
        <v>6758576.7625392228</v>
      </c>
      <c r="R3137">
        <v>5864117.7043136004</v>
      </c>
      <c r="S3137">
        <v>6555169.3369298503</v>
      </c>
      <c r="T3137">
        <v>7558014.8291737996</v>
      </c>
      <c r="U3137">
        <v>5444742.2753203297</v>
      </c>
      <c r="V3137">
        <v>8542874.2315845899</v>
      </c>
      <c r="W3137">
        <v>7850606.4057925297</v>
      </c>
      <c r="X3137">
        <v>3</v>
      </c>
      <c r="Y3137">
        <v>5</v>
      </c>
      <c r="Z3137">
        <v>5</v>
      </c>
      <c r="AA3137">
        <v>4</v>
      </c>
      <c r="AB3137">
        <v>5</v>
      </c>
      <c r="AC3137">
        <v>4</v>
      </c>
    </row>
    <row r="3138" spans="1:29" x14ac:dyDescent="0.2">
      <c r="A3138" t="s">
        <v>6285</v>
      </c>
      <c r="B3138" t="str">
        <f t="shared" si="192"/>
        <v>SCAM1</v>
      </c>
      <c r="C3138">
        <v>13</v>
      </c>
      <c r="D3138">
        <v>12</v>
      </c>
      <c r="E3138">
        <v>1118.8900000000001</v>
      </c>
      <c r="F3138">
        <v>0.87488529706653895</v>
      </c>
      <c r="G3138">
        <v>38004</v>
      </c>
      <c r="H3138" t="s">
        <v>6286</v>
      </c>
      <c r="I3138" t="str">
        <f t="shared" si="193"/>
        <v>Scamp1</v>
      </c>
      <c r="J3138">
        <v>22512453.383079201</v>
      </c>
      <c r="K3138">
        <v>23921552.348709799</v>
      </c>
      <c r="L3138">
        <v>28825535.853758201</v>
      </c>
      <c r="M3138">
        <f t="shared" si="194"/>
        <v>25086513.86184907</v>
      </c>
      <c r="N3138">
        <v>23050914.798742302</v>
      </c>
      <c r="O3138">
        <v>24820994.270706698</v>
      </c>
      <c r="P3138">
        <v>26030240.446116</v>
      </c>
      <c r="Q3138">
        <f t="shared" si="195"/>
        <v>24634049.838521671</v>
      </c>
      <c r="R3138">
        <v>23472277.233099401</v>
      </c>
      <c r="S3138">
        <v>23921552.348709799</v>
      </c>
      <c r="T3138">
        <v>25437417.354304701</v>
      </c>
      <c r="U3138">
        <v>26824750.466015201</v>
      </c>
      <c r="V3138">
        <v>28615711.1263174</v>
      </c>
      <c r="W3138">
        <v>24960771.9496837</v>
      </c>
      <c r="X3138">
        <v>9</v>
      </c>
      <c r="Y3138">
        <v>12</v>
      </c>
      <c r="Z3138">
        <v>12</v>
      </c>
      <c r="AA3138">
        <v>10</v>
      </c>
      <c r="AB3138">
        <v>13</v>
      </c>
      <c r="AC3138">
        <v>8</v>
      </c>
    </row>
    <row r="3139" spans="1:29" x14ac:dyDescent="0.2">
      <c r="A3139" t="s">
        <v>6287</v>
      </c>
      <c r="B3139" t="str">
        <f t="shared" si="192"/>
        <v>RAB12</v>
      </c>
      <c r="C3139">
        <v>7</v>
      </c>
      <c r="D3139">
        <v>5</v>
      </c>
      <c r="E3139">
        <v>359.61</v>
      </c>
      <c r="F3139">
        <v>0.87494764633475197</v>
      </c>
      <c r="G3139">
        <v>27311</v>
      </c>
      <c r="H3139" t="s">
        <v>6288</v>
      </c>
      <c r="I3139" t="str">
        <f t="shared" si="193"/>
        <v>Rab12</v>
      </c>
      <c r="J3139">
        <v>1385004.3562930201</v>
      </c>
      <c r="K3139">
        <v>1660076.9225658199</v>
      </c>
      <c r="L3139">
        <v>2115158.5177290998</v>
      </c>
      <c r="M3139">
        <f t="shared" si="194"/>
        <v>1720079.9321959801</v>
      </c>
      <c r="N3139">
        <v>1498364.58840652</v>
      </c>
      <c r="O3139">
        <v>1598303.23476108</v>
      </c>
      <c r="P3139">
        <v>1891659.1032469401</v>
      </c>
      <c r="Q3139">
        <f t="shared" si="195"/>
        <v>1662775.6421381801</v>
      </c>
      <c r="R3139">
        <v>1444054.3492427501</v>
      </c>
      <c r="S3139">
        <v>1660076.9225658199</v>
      </c>
      <c r="T3139">
        <v>1866545.35266767</v>
      </c>
      <c r="U3139">
        <v>1743672.93194418</v>
      </c>
      <c r="V3139">
        <v>1842657.19412212</v>
      </c>
      <c r="W3139">
        <v>1813939.1213243699</v>
      </c>
      <c r="X3139">
        <v>1</v>
      </c>
      <c r="Y3139">
        <v>0</v>
      </c>
      <c r="Z3139">
        <v>1</v>
      </c>
      <c r="AA3139">
        <v>1</v>
      </c>
      <c r="AB3139">
        <v>1</v>
      </c>
      <c r="AC3139">
        <v>2</v>
      </c>
    </row>
    <row r="3140" spans="1:29" x14ac:dyDescent="0.2">
      <c r="A3140" t="s">
        <v>6289</v>
      </c>
      <c r="B3140" t="str">
        <f t="shared" si="192"/>
        <v>KKCC2</v>
      </c>
      <c r="C3140">
        <v>9</v>
      </c>
      <c r="D3140">
        <v>9</v>
      </c>
      <c r="E3140">
        <v>284.42</v>
      </c>
      <c r="F3140">
        <v>0.87495618722250401</v>
      </c>
      <c r="G3140">
        <v>64576</v>
      </c>
      <c r="H3140" t="s">
        <v>6290</v>
      </c>
      <c r="I3140" t="str">
        <f t="shared" si="193"/>
        <v>Camkk2</v>
      </c>
      <c r="J3140">
        <v>2566483.92097269</v>
      </c>
      <c r="K3140">
        <v>2345120.1843839101</v>
      </c>
      <c r="L3140">
        <v>3001439.5388255501</v>
      </c>
      <c r="M3140">
        <f t="shared" si="194"/>
        <v>2637681.2147273836</v>
      </c>
      <c r="N3140">
        <v>2569631.6972449399</v>
      </c>
      <c r="O3140">
        <v>2870014.0646792501</v>
      </c>
      <c r="P3140">
        <v>2337093.2838609298</v>
      </c>
      <c r="Q3140">
        <f t="shared" si="195"/>
        <v>2592246.3485950399</v>
      </c>
      <c r="R3140">
        <v>2675906.5785625</v>
      </c>
      <c r="S3140">
        <v>2345120.1843839101</v>
      </c>
      <c r="T3140">
        <v>2648653.9782004901</v>
      </c>
      <c r="U3140">
        <v>2990325.0985908601</v>
      </c>
      <c r="V3140">
        <v>3308791.4411331601</v>
      </c>
      <c r="W3140">
        <v>2241072.3636743901</v>
      </c>
      <c r="X3140">
        <v>4</v>
      </c>
      <c r="Y3140">
        <v>4</v>
      </c>
      <c r="Z3140">
        <v>4</v>
      </c>
      <c r="AA3140">
        <v>3</v>
      </c>
      <c r="AB3140">
        <v>3</v>
      </c>
      <c r="AC3140">
        <v>3</v>
      </c>
    </row>
    <row r="3141" spans="1:29" x14ac:dyDescent="0.2">
      <c r="A3141" t="s">
        <v>6291</v>
      </c>
      <c r="B3141" t="str">
        <f t="shared" ref="B3141:B3204" si="196">MID(A3141,1,FIND("_",A3141,1)-1)</f>
        <v>ARC1A</v>
      </c>
      <c r="C3141">
        <v>29</v>
      </c>
      <c r="D3141">
        <v>26</v>
      </c>
      <c r="E3141">
        <v>1719.7</v>
      </c>
      <c r="F3141">
        <v>0.87496513571119106</v>
      </c>
      <c r="G3141">
        <v>41600</v>
      </c>
      <c r="H3141" t="s">
        <v>6292</v>
      </c>
      <c r="I3141" t="str">
        <f t="shared" ref="I3141:I3204" si="197">MID(H3141,FIND("GN=",H3141,1)+3,FIND("PE=",H3141,1)-FIND("GN=",H3141,1)-4)</f>
        <v>Arpc1a</v>
      </c>
      <c r="J3141">
        <v>38953521.982070498</v>
      </c>
      <c r="K3141">
        <v>42386826.727816001</v>
      </c>
      <c r="L3141">
        <v>38581782.361130297</v>
      </c>
      <c r="M3141">
        <f t="shared" ref="M3141:M3204" si="198">AVERAGE(J3141:L3141)</f>
        <v>39974043.690338932</v>
      </c>
      <c r="N3141">
        <v>42451144.259506099</v>
      </c>
      <c r="O3141">
        <v>39295658.407472201</v>
      </c>
      <c r="P3141">
        <v>38972503.074705496</v>
      </c>
      <c r="Q3141">
        <f t="shared" ref="Q3141:Q3204" si="199">AVERAGE(N3141:P3141)</f>
        <v>40239768.580561265</v>
      </c>
      <c r="R3141">
        <v>40614314.7355064</v>
      </c>
      <c r="S3141">
        <v>42386826.727816001</v>
      </c>
      <c r="T3141">
        <v>34046926.488100998</v>
      </c>
      <c r="U3141">
        <v>49401134.909413502</v>
      </c>
      <c r="V3141">
        <v>45303310.465437502</v>
      </c>
      <c r="W3141">
        <v>37371293.729298502</v>
      </c>
      <c r="X3141">
        <v>16</v>
      </c>
      <c r="Y3141">
        <v>16</v>
      </c>
      <c r="Z3141">
        <v>13</v>
      </c>
      <c r="AA3141">
        <v>18</v>
      </c>
      <c r="AB3141">
        <v>22</v>
      </c>
      <c r="AC3141">
        <v>17</v>
      </c>
    </row>
    <row r="3142" spans="1:29" x14ac:dyDescent="0.2">
      <c r="A3142" t="s">
        <v>6293</v>
      </c>
      <c r="B3142" t="str">
        <f t="shared" si="196"/>
        <v>RAB1B</v>
      </c>
      <c r="C3142">
        <v>16</v>
      </c>
      <c r="D3142">
        <v>7</v>
      </c>
      <c r="E3142">
        <v>1230.07</v>
      </c>
      <c r="F3142">
        <v>0.87498286889884902</v>
      </c>
      <c r="G3142">
        <v>22173</v>
      </c>
      <c r="H3142" t="s">
        <v>6294</v>
      </c>
      <c r="I3142" t="str">
        <f t="shared" si="197"/>
        <v>Rab1b</v>
      </c>
      <c r="J3142">
        <v>13619859.814886199</v>
      </c>
      <c r="K3142">
        <v>16244549.774983799</v>
      </c>
      <c r="L3142">
        <v>18775207.7844726</v>
      </c>
      <c r="M3142">
        <f t="shared" si="198"/>
        <v>16213205.791447533</v>
      </c>
      <c r="N3142">
        <v>14853960.3438804</v>
      </c>
      <c r="O3142">
        <v>14525835.404931899</v>
      </c>
      <c r="P3142">
        <v>18153870.122403499</v>
      </c>
      <c r="Q3142">
        <f t="shared" si="199"/>
        <v>15844555.290405266</v>
      </c>
      <c r="R3142">
        <v>14200545.805071799</v>
      </c>
      <c r="S3142">
        <v>16244549.774983799</v>
      </c>
      <c r="T3142">
        <v>16568392.648463299</v>
      </c>
      <c r="U3142">
        <v>17285812.000763498</v>
      </c>
      <c r="V3142">
        <v>16746593.842396099</v>
      </c>
      <c r="W3142">
        <v>17408007.1625732</v>
      </c>
      <c r="X3142">
        <v>6</v>
      </c>
      <c r="Y3142">
        <v>3</v>
      </c>
      <c r="Z3142">
        <v>4</v>
      </c>
      <c r="AA3142">
        <v>5</v>
      </c>
      <c r="AB3142">
        <v>6</v>
      </c>
      <c r="AC3142">
        <v>6</v>
      </c>
    </row>
    <row r="3143" spans="1:29" x14ac:dyDescent="0.2">
      <c r="A3143" t="s">
        <v>6295</v>
      </c>
      <c r="B3143" t="str">
        <f t="shared" si="196"/>
        <v>EXOC2</v>
      </c>
      <c r="C3143">
        <v>6</v>
      </c>
      <c r="D3143">
        <v>6</v>
      </c>
      <c r="E3143">
        <v>214.87</v>
      </c>
      <c r="F3143">
        <v>0.87498307795091101</v>
      </c>
      <c r="G3143">
        <v>103894</v>
      </c>
      <c r="H3143" t="s">
        <v>6296</v>
      </c>
      <c r="I3143" t="str">
        <f t="shared" si="197"/>
        <v>Exoc2</v>
      </c>
      <c r="J3143">
        <v>1092664.06562</v>
      </c>
      <c r="K3143">
        <v>979292.94011678395</v>
      </c>
      <c r="L3143">
        <v>975916.619181099</v>
      </c>
      <c r="M3143">
        <f t="shared" si="198"/>
        <v>1015957.8749726276</v>
      </c>
      <c r="N3143">
        <v>1529019.5534221199</v>
      </c>
      <c r="O3143">
        <v>816536.89804644301</v>
      </c>
      <c r="P3143">
        <v>922862.47477714904</v>
      </c>
      <c r="Q3143">
        <f t="shared" si="199"/>
        <v>1089472.9754152372</v>
      </c>
      <c r="R3143">
        <v>1139250.0601536001</v>
      </c>
      <c r="S3143">
        <v>979292.94011678395</v>
      </c>
      <c r="T3143">
        <v>861208.564206974</v>
      </c>
      <c r="U3143">
        <v>1779346.6479015499</v>
      </c>
      <c r="V3143">
        <v>941371.79774672305</v>
      </c>
      <c r="W3143">
        <v>884946.10034500004</v>
      </c>
      <c r="X3143">
        <v>1</v>
      </c>
      <c r="Y3143">
        <v>1</v>
      </c>
      <c r="Z3143">
        <v>1</v>
      </c>
      <c r="AA3143">
        <v>2</v>
      </c>
      <c r="AB3143">
        <v>3</v>
      </c>
      <c r="AC3143">
        <v>1</v>
      </c>
    </row>
    <row r="3144" spans="1:29" x14ac:dyDescent="0.2">
      <c r="A3144" t="s">
        <v>6297</v>
      </c>
      <c r="B3144" t="str">
        <f t="shared" si="196"/>
        <v>STX7</v>
      </c>
      <c r="C3144">
        <v>5</v>
      </c>
      <c r="D3144">
        <v>5</v>
      </c>
      <c r="E3144">
        <v>290.83</v>
      </c>
      <c r="F3144">
        <v>0.87504314455675103</v>
      </c>
      <c r="G3144">
        <v>29802</v>
      </c>
      <c r="H3144" t="s">
        <v>6298</v>
      </c>
      <c r="I3144" t="str">
        <f t="shared" si="197"/>
        <v>Stx7</v>
      </c>
      <c r="J3144">
        <v>4270264.4159596302</v>
      </c>
      <c r="K3144">
        <v>4460308.4627244398</v>
      </c>
      <c r="L3144">
        <v>4209994.1203228403</v>
      </c>
      <c r="M3144">
        <f t="shared" si="198"/>
        <v>4313522.3330023037</v>
      </c>
      <c r="N3144">
        <v>4010063.9644945702</v>
      </c>
      <c r="O3144">
        <v>4236531.2386641502</v>
      </c>
      <c r="P3144">
        <v>4864610.2423396697</v>
      </c>
      <c r="Q3144">
        <f t="shared" si="199"/>
        <v>4370401.8151661297</v>
      </c>
      <c r="R3144">
        <v>4452328.1636367999</v>
      </c>
      <c r="S3144">
        <v>4460308.4627244398</v>
      </c>
      <c r="T3144">
        <v>3715156.5209796098</v>
      </c>
      <c r="U3144">
        <v>4666581.1808126401</v>
      </c>
      <c r="V3144">
        <v>4884226.3440795401</v>
      </c>
      <c r="W3144">
        <v>4664744.7277519703</v>
      </c>
      <c r="X3144">
        <v>3</v>
      </c>
      <c r="Y3144">
        <v>2</v>
      </c>
      <c r="Z3144">
        <v>2</v>
      </c>
      <c r="AA3144">
        <v>1</v>
      </c>
      <c r="AB3144">
        <v>2</v>
      </c>
      <c r="AC3144">
        <v>2</v>
      </c>
    </row>
    <row r="3145" spans="1:29" x14ac:dyDescent="0.2">
      <c r="A3145" t="s">
        <v>6299</v>
      </c>
      <c r="B3145" t="str">
        <f t="shared" si="196"/>
        <v>PLCC</v>
      </c>
      <c r="C3145">
        <v>5</v>
      </c>
      <c r="D3145">
        <v>4</v>
      </c>
      <c r="E3145">
        <v>213.29</v>
      </c>
      <c r="F3145">
        <v>0.87507025983463804</v>
      </c>
      <c r="G3145">
        <v>43268</v>
      </c>
      <c r="H3145" t="s">
        <v>6300</v>
      </c>
      <c r="I3145" t="str">
        <f t="shared" si="197"/>
        <v>Agpat3</v>
      </c>
      <c r="J3145">
        <v>1525578.79449415</v>
      </c>
      <c r="K3145">
        <v>1724199.15104921</v>
      </c>
      <c r="L3145">
        <v>2456575.2047049399</v>
      </c>
      <c r="M3145">
        <f t="shared" si="198"/>
        <v>1902117.7167494334</v>
      </c>
      <c r="N3145">
        <v>1622946.43800871</v>
      </c>
      <c r="O3145">
        <v>1976822.7151176501</v>
      </c>
      <c r="P3145">
        <v>2191361.0714363698</v>
      </c>
      <c r="Q3145">
        <f t="shared" si="199"/>
        <v>1930376.7415209098</v>
      </c>
      <c r="R3145">
        <v>1590622.2123360001</v>
      </c>
      <c r="S3145">
        <v>1724199.15104921</v>
      </c>
      <c r="T3145">
        <v>2167832.3366248501</v>
      </c>
      <c r="U3145">
        <v>1888650.99712517</v>
      </c>
      <c r="V3145">
        <v>2279046.0022187601</v>
      </c>
      <c r="W3145">
        <v>2101327.6491535101</v>
      </c>
      <c r="X3145">
        <v>2</v>
      </c>
      <c r="Y3145">
        <v>2</v>
      </c>
      <c r="Z3145">
        <v>3</v>
      </c>
      <c r="AA3145">
        <v>3</v>
      </c>
      <c r="AB3145">
        <v>1</v>
      </c>
      <c r="AC3145">
        <v>3</v>
      </c>
    </row>
    <row r="3146" spans="1:29" x14ac:dyDescent="0.2">
      <c r="A3146" t="s">
        <v>6301</v>
      </c>
      <c r="B3146" t="str">
        <f t="shared" si="196"/>
        <v>ELMO2</v>
      </c>
      <c r="C3146">
        <v>9</v>
      </c>
      <c r="D3146">
        <v>7</v>
      </c>
      <c r="E3146">
        <v>339.19</v>
      </c>
      <c r="F3146">
        <v>0.87510402557001599</v>
      </c>
      <c r="G3146">
        <v>83833</v>
      </c>
      <c r="H3146" t="s">
        <v>6302</v>
      </c>
      <c r="I3146" t="str">
        <f t="shared" si="197"/>
        <v>Elmo2</v>
      </c>
      <c r="J3146">
        <v>1139920.89804471</v>
      </c>
      <c r="K3146">
        <v>751672.60612014099</v>
      </c>
      <c r="L3146">
        <v>1181851.69744949</v>
      </c>
      <c r="M3146">
        <f t="shared" si="198"/>
        <v>1024481.7338714469</v>
      </c>
      <c r="N3146">
        <v>1041934.3512004</v>
      </c>
      <c r="O3146">
        <v>996020.61516059702</v>
      </c>
      <c r="P3146">
        <v>1050143.7117759001</v>
      </c>
      <c r="Q3146">
        <f t="shared" si="199"/>
        <v>1029366.2260456324</v>
      </c>
      <c r="R3146">
        <v>1188521.69896418</v>
      </c>
      <c r="S3146">
        <v>751672.60612014099</v>
      </c>
      <c r="T3146">
        <v>1042938.28331371</v>
      </c>
      <c r="U3146">
        <v>1212517.12641119</v>
      </c>
      <c r="V3146">
        <v>1148295.5875353499</v>
      </c>
      <c r="W3146">
        <v>1006997.90915468</v>
      </c>
      <c r="X3146">
        <v>1</v>
      </c>
      <c r="Y3146">
        <v>1</v>
      </c>
      <c r="Z3146">
        <v>1</v>
      </c>
      <c r="AA3146">
        <v>1</v>
      </c>
      <c r="AB3146">
        <v>1</v>
      </c>
      <c r="AC3146">
        <v>2</v>
      </c>
    </row>
    <row r="3147" spans="1:29" x14ac:dyDescent="0.2">
      <c r="A3147" t="s">
        <v>6303</v>
      </c>
      <c r="B3147" t="str">
        <f t="shared" si="196"/>
        <v>COPB</v>
      </c>
      <c r="C3147">
        <v>7</v>
      </c>
      <c r="D3147">
        <v>7</v>
      </c>
      <c r="E3147">
        <v>207.66</v>
      </c>
      <c r="F3147">
        <v>0.87523809003533604</v>
      </c>
      <c r="G3147">
        <v>106998</v>
      </c>
      <c r="H3147" t="s">
        <v>6304</v>
      </c>
      <c r="I3147" t="str">
        <f t="shared" si="197"/>
        <v>Copb1</v>
      </c>
      <c r="J3147">
        <v>1171269.2503891999</v>
      </c>
      <c r="K3147">
        <v>1392593.70103309</v>
      </c>
      <c r="L3147">
        <v>2071804.9638875599</v>
      </c>
      <c r="M3147">
        <f t="shared" si="198"/>
        <v>1545222.6384366166</v>
      </c>
      <c r="N3147">
        <v>1447311.72484472</v>
      </c>
      <c r="O3147">
        <v>1795855.3478331601</v>
      </c>
      <c r="P3147">
        <v>1426337.0759447</v>
      </c>
      <c r="Q3147">
        <f t="shared" si="199"/>
        <v>1556501.3828741934</v>
      </c>
      <c r="R3147">
        <v>1221206.59583037</v>
      </c>
      <c r="S3147">
        <v>1392593.70103309</v>
      </c>
      <c r="T3147">
        <v>1828287.5229275899</v>
      </c>
      <c r="U3147">
        <v>1684261.82667665</v>
      </c>
      <c r="V3147">
        <v>2070411.7368455001</v>
      </c>
      <c r="W3147">
        <v>1367735.1367434801</v>
      </c>
      <c r="X3147">
        <v>2</v>
      </c>
      <c r="Y3147">
        <v>0</v>
      </c>
      <c r="Z3147">
        <v>4</v>
      </c>
      <c r="AA3147">
        <v>1</v>
      </c>
      <c r="AB3147">
        <v>3</v>
      </c>
      <c r="AC3147">
        <v>1</v>
      </c>
    </row>
    <row r="3148" spans="1:29" x14ac:dyDescent="0.2">
      <c r="A3148" t="s">
        <v>6305</v>
      </c>
      <c r="B3148" t="str">
        <f t="shared" si="196"/>
        <v>C2C2L</v>
      </c>
      <c r="C3148">
        <v>12</v>
      </c>
      <c r="D3148">
        <v>12</v>
      </c>
      <c r="E3148">
        <v>585.58000000000004</v>
      </c>
      <c r="F3148">
        <v>0.87526825779165196</v>
      </c>
      <c r="G3148">
        <v>76282</v>
      </c>
      <c r="H3148" t="s">
        <v>6306</v>
      </c>
      <c r="I3148" t="str">
        <f t="shared" si="197"/>
        <v>C2cd2l</v>
      </c>
      <c r="J3148">
        <v>4665189.0542439101</v>
      </c>
      <c r="K3148">
        <v>5363649.47047019</v>
      </c>
      <c r="L3148">
        <v>6708828.1143532796</v>
      </c>
      <c r="M3148">
        <f t="shared" si="198"/>
        <v>5579222.2130224602</v>
      </c>
      <c r="N3148">
        <v>5858641.99000163</v>
      </c>
      <c r="O3148">
        <v>5359391.82790084</v>
      </c>
      <c r="P3148">
        <v>5646796.37648746</v>
      </c>
      <c r="Q3148">
        <f t="shared" si="199"/>
        <v>5621610.0647966443</v>
      </c>
      <c r="R3148">
        <v>4864090.5086043896</v>
      </c>
      <c r="S3148">
        <v>5363649.47047019</v>
      </c>
      <c r="T3148">
        <v>5920280.6001210297</v>
      </c>
      <c r="U3148">
        <v>6817803.5806234898</v>
      </c>
      <c r="V3148">
        <v>6178753.6263586599</v>
      </c>
      <c r="W3148">
        <v>5414794.2617577398</v>
      </c>
      <c r="X3148">
        <v>6</v>
      </c>
      <c r="Y3148">
        <v>9</v>
      </c>
      <c r="Z3148">
        <v>5</v>
      </c>
      <c r="AA3148">
        <v>9</v>
      </c>
      <c r="AB3148">
        <v>6</v>
      </c>
      <c r="AC3148">
        <v>8</v>
      </c>
    </row>
    <row r="3149" spans="1:29" x14ac:dyDescent="0.2">
      <c r="A3149" t="s">
        <v>6307</v>
      </c>
      <c r="B3149" t="str">
        <f t="shared" si="196"/>
        <v>ERLN2</v>
      </c>
      <c r="C3149">
        <v>11</v>
      </c>
      <c r="D3149">
        <v>11</v>
      </c>
      <c r="E3149">
        <v>435.77</v>
      </c>
      <c r="F3149">
        <v>0.875448587058415</v>
      </c>
      <c r="G3149">
        <v>37848</v>
      </c>
      <c r="H3149" t="s">
        <v>6308</v>
      </c>
      <c r="I3149" t="str">
        <f t="shared" si="197"/>
        <v>Erlin2</v>
      </c>
      <c r="J3149">
        <v>5084821.2392762303</v>
      </c>
      <c r="K3149">
        <v>5307547.8238455802</v>
      </c>
      <c r="L3149">
        <v>7001391.3262535101</v>
      </c>
      <c r="M3149">
        <f t="shared" si="198"/>
        <v>5797920.1297917739</v>
      </c>
      <c r="N3149">
        <v>5744009.4257774204</v>
      </c>
      <c r="O3149">
        <v>6181429.4836028898</v>
      </c>
      <c r="P3149">
        <v>5017693.9021014096</v>
      </c>
      <c r="Q3149">
        <f t="shared" si="199"/>
        <v>5647710.937160573</v>
      </c>
      <c r="R3149">
        <v>5301613.8125021802</v>
      </c>
      <c r="S3149">
        <v>5307547.8238455802</v>
      </c>
      <c r="T3149">
        <v>6178456.2871708199</v>
      </c>
      <c r="U3149">
        <v>6684403.6718805404</v>
      </c>
      <c r="V3149">
        <v>7126467.15604134</v>
      </c>
      <c r="W3149">
        <v>4811538.85085834</v>
      </c>
      <c r="X3149">
        <v>5</v>
      </c>
      <c r="Y3149">
        <v>4</v>
      </c>
      <c r="Z3149">
        <v>6</v>
      </c>
      <c r="AA3149">
        <v>3</v>
      </c>
      <c r="AB3149">
        <v>6</v>
      </c>
      <c r="AC3149">
        <v>5</v>
      </c>
    </row>
    <row r="3150" spans="1:29" x14ac:dyDescent="0.2">
      <c r="A3150" t="s">
        <v>6309</v>
      </c>
      <c r="B3150" t="str">
        <f t="shared" si="196"/>
        <v>TSN7</v>
      </c>
      <c r="C3150">
        <v>9</v>
      </c>
      <c r="D3150">
        <v>8</v>
      </c>
      <c r="E3150">
        <v>587.70000000000005</v>
      </c>
      <c r="F3150">
        <v>0.87559320251560802</v>
      </c>
      <c r="G3150">
        <v>27526</v>
      </c>
      <c r="H3150" t="s">
        <v>6310</v>
      </c>
      <c r="I3150" t="str">
        <f t="shared" si="197"/>
        <v>Tspan7</v>
      </c>
      <c r="J3150">
        <v>6447935.5972877704</v>
      </c>
      <c r="K3150">
        <v>11059034.3647178</v>
      </c>
      <c r="L3150">
        <v>13565494.6748299</v>
      </c>
      <c r="M3150">
        <f t="shared" si="198"/>
        <v>10357488.212278491</v>
      </c>
      <c r="N3150">
        <v>6924844.7251645001</v>
      </c>
      <c r="O3150">
        <v>10345704.0786418</v>
      </c>
      <c r="P3150">
        <v>15901997.440533999</v>
      </c>
      <c r="Q3150">
        <f t="shared" si="199"/>
        <v>11057515.414780101</v>
      </c>
      <c r="R3150">
        <v>6722844.8781359997</v>
      </c>
      <c r="S3150">
        <v>11059034.3647178</v>
      </c>
      <c r="T3150">
        <v>11971022.894835699</v>
      </c>
      <c r="U3150">
        <v>8058562.2475414397</v>
      </c>
      <c r="V3150">
        <v>11927390.0184639</v>
      </c>
      <c r="W3150">
        <v>15248654.0598532</v>
      </c>
      <c r="X3150">
        <v>5</v>
      </c>
      <c r="Y3150">
        <v>8</v>
      </c>
      <c r="Z3150">
        <v>4</v>
      </c>
      <c r="AA3150">
        <v>5</v>
      </c>
      <c r="AB3150">
        <v>3</v>
      </c>
      <c r="AC3150">
        <v>6</v>
      </c>
    </row>
    <row r="3151" spans="1:29" x14ac:dyDescent="0.2">
      <c r="A3151" t="s">
        <v>6311</v>
      </c>
      <c r="B3151" t="str">
        <f t="shared" si="196"/>
        <v>RHG21</v>
      </c>
      <c r="C3151">
        <v>5</v>
      </c>
      <c r="D3151">
        <v>3</v>
      </c>
      <c r="E3151">
        <v>184.27</v>
      </c>
      <c r="F3151">
        <v>0.87595688260906701</v>
      </c>
      <c r="G3151">
        <v>215611</v>
      </c>
      <c r="H3151" t="s">
        <v>6312</v>
      </c>
      <c r="I3151" t="str">
        <f t="shared" si="197"/>
        <v>Arhgap21</v>
      </c>
      <c r="J3151">
        <v>735559.75944137597</v>
      </c>
      <c r="K3151">
        <v>1139940.84857126</v>
      </c>
      <c r="L3151">
        <v>955472.58077199396</v>
      </c>
      <c r="M3151">
        <f t="shared" si="198"/>
        <v>943657.72959487664</v>
      </c>
      <c r="N3151">
        <v>809479.81839197106</v>
      </c>
      <c r="O3151">
        <v>1229536.80775587</v>
      </c>
      <c r="P3151">
        <v>880706.38237668003</v>
      </c>
      <c r="Q3151">
        <f t="shared" si="199"/>
        <v>973241.00284150708</v>
      </c>
      <c r="R3151">
        <v>766920.52622291504</v>
      </c>
      <c r="S3151">
        <v>1139940.84857126</v>
      </c>
      <c r="T3151">
        <v>843167.49326008197</v>
      </c>
      <c r="U3151">
        <v>942005.74359958398</v>
      </c>
      <c r="V3151">
        <v>1417512.51888568</v>
      </c>
      <c r="W3151">
        <v>844522.01702252403</v>
      </c>
      <c r="X3151">
        <v>0</v>
      </c>
      <c r="Y3151">
        <v>1</v>
      </c>
      <c r="Z3151">
        <v>1</v>
      </c>
      <c r="AA3151">
        <v>0</v>
      </c>
      <c r="AB3151">
        <v>0</v>
      </c>
      <c r="AC3151">
        <v>2</v>
      </c>
    </row>
    <row r="3152" spans="1:29" x14ac:dyDescent="0.2">
      <c r="A3152" t="s">
        <v>6313</v>
      </c>
      <c r="B3152" t="str">
        <f t="shared" si="196"/>
        <v>ALDR</v>
      </c>
      <c r="C3152">
        <v>12</v>
      </c>
      <c r="D3152">
        <v>9</v>
      </c>
      <c r="E3152">
        <v>563.97</v>
      </c>
      <c r="F3152">
        <v>0.87689163650927204</v>
      </c>
      <c r="G3152">
        <v>35709</v>
      </c>
      <c r="H3152" t="s">
        <v>6314</v>
      </c>
      <c r="I3152" t="str">
        <f t="shared" si="197"/>
        <v>Akr1b1</v>
      </c>
      <c r="J3152">
        <v>9110602.7677598707</v>
      </c>
      <c r="K3152">
        <v>9305055.1330408696</v>
      </c>
      <c r="L3152">
        <v>10798906.7244379</v>
      </c>
      <c r="M3152">
        <f t="shared" si="198"/>
        <v>9738188.2084128801</v>
      </c>
      <c r="N3152">
        <v>10069330.185234699</v>
      </c>
      <c r="O3152">
        <v>9321044.5199555494</v>
      </c>
      <c r="P3152">
        <v>9475786.0035496503</v>
      </c>
      <c r="Q3152">
        <f t="shared" si="199"/>
        <v>9622053.5695799664</v>
      </c>
      <c r="R3152">
        <v>9499035.5021116603</v>
      </c>
      <c r="S3152">
        <v>9305055.1330408696</v>
      </c>
      <c r="T3152">
        <v>9529616.3343975004</v>
      </c>
      <c r="U3152">
        <v>11717854.668118101</v>
      </c>
      <c r="V3152">
        <v>10746077.069659499</v>
      </c>
      <c r="W3152">
        <v>9086467.4864691291</v>
      </c>
      <c r="X3152">
        <v>6</v>
      </c>
      <c r="Y3152">
        <v>5</v>
      </c>
      <c r="Z3152">
        <v>2</v>
      </c>
      <c r="AA3152">
        <v>7</v>
      </c>
      <c r="AB3152">
        <v>6</v>
      </c>
      <c r="AC3152">
        <v>2</v>
      </c>
    </row>
    <row r="3153" spans="1:29" x14ac:dyDescent="0.2">
      <c r="A3153" t="s">
        <v>6315</v>
      </c>
      <c r="B3153" t="str">
        <f t="shared" si="196"/>
        <v>SHPRH</v>
      </c>
      <c r="C3153">
        <v>1</v>
      </c>
      <c r="D3153">
        <v>1</v>
      </c>
      <c r="E3153">
        <v>14.33</v>
      </c>
      <c r="F3153">
        <v>0.87706303600913105</v>
      </c>
      <c r="G3153">
        <v>191368</v>
      </c>
      <c r="H3153" t="s">
        <v>6316</v>
      </c>
      <c r="I3153" t="str">
        <f t="shared" si="197"/>
        <v>Shprh</v>
      </c>
      <c r="J3153">
        <v>2367048.06976012</v>
      </c>
      <c r="K3153">
        <v>1931142.87314712</v>
      </c>
      <c r="L3153">
        <v>1864410.3668267999</v>
      </c>
      <c r="M3153">
        <f t="shared" si="198"/>
        <v>2054200.4365780132</v>
      </c>
      <c r="N3153">
        <v>2574323.3886314998</v>
      </c>
      <c r="O3153">
        <v>2010441.3656923601</v>
      </c>
      <c r="P3153">
        <v>1759519.50849047</v>
      </c>
      <c r="Q3153">
        <f t="shared" si="199"/>
        <v>2114761.42093811</v>
      </c>
      <c r="R3153">
        <v>2467967.7319950601</v>
      </c>
      <c r="S3153">
        <v>1931142.87314712</v>
      </c>
      <c r="T3153">
        <v>1645269.83509597</v>
      </c>
      <c r="U3153">
        <v>2995784.9014579798</v>
      </c>
      <c r="V3153">
        <v>2317804.3848528499</v>
      </c>
      <c r="W3153">
        <v>1687228.5633843699</v>
      </c>
      <c r="X3153">
        <v>1</v>
      </c>
      <c r="Y3153">
        <v>0</v>
      </c>
      <c r="Z3153">
        <v>0</v>
      </c>
      <c r="AA3153">
        <v>0</v>
      </c>
      <c r="AB3153">
        <v>0</v>
      </c>
      <c r="AC3153">
        <v>0</v>
      </c>
    </row>
    <row r="3154" spans="1:29" x14ac:dyDescent="0.2">
      <c r="A3154" t="s">
        <v>6317</v>
      </c>
      <c r="B3154" t="str">
        <f t="shared" si="196"/>
        <v>PSA7</v>
      </c>
      <c r="C3154">
        <v>11</v>
      </c>
      <c r="D3154">
        <v>11</v>
      </c>
      <c r="E3154">
        <v>629.13</v>
      </c>
      <c r="F3154">
        <v>0.87722914224406301</v>
      </c>
      <c r="G3154">
        <v>27838</v>
      </c>
      <c r="H3154" t="s">
        <v>6318</v>
      </c>
      <c r="I3154" t="str">
        <f t="shared" si="197"/>
        <v>Psma7</v>
      </c>
      <c r="J3154">
        <v>12467736.473383</v>
      </c>
      <c r="K3154">
        <v>10904645.6089548</v>
      </c>
      <c r="L3154">
        <v>10473663.574594401</v>
      </c>
      <c r="M3154">
        <f t="shared" si="198"/>
        <v>11282015.218977401</v>
      </c>
      <c r="N3154">
        <v>12646230.111648601</v>
      </c>
      <c r="O3154">
        <v>11518835.0971532</v>
      </c>
      <c r="P3154">
        <v>10179251.6997393</v>
      </c>
      <c r="Q3154">
        <f t="shared" si="199"/>
        <v>11448105.636180365</v>
      </c>
      <c r="R3154">
        <v>12999301.4085453</v>
      </c>
      <c r="S3154">
        <v>10904645.6089548</v>
      </c>
      <c r="T3154">
        <v>9242601.8696474992</v>
      </c>
      <c r="U3154">
        <v>14716637.931406099</v>
      </c>
      <c r="V3154">
        <v>13279873.2418561</v>
      </c>
      <c r="W3154">
        <v>9761030.8603021298</v>
      </c>
      <c r="X3154">
        <v>9</v>
      </c>
      <c r="Y3154">
        <v>10</v>
      </c>
      <c r="Z3154">
        <v>8</v>
      </c>
      <c r="AA3154">
        <v>8</v>
      </c>
      <c r="AB3154">
        <v>8</v>
      </c>
      <c r="AC3154">
        <v>7</v>
      </c>
    </row>
    <row r="3155" spans="1:29" x14ac:dyDescent="0.2">
      <c r="A3155" t="s">
        <v>6319</v>
      </c>
      <c r="B3155" t="str">
        <f t="shared" si="196"/>
        <v>ANM8</v>
      </c>
      <c r="C3155">
        <v>4</v>
      </c>
      <c r="D3155">
        <v>3</v>
      </c>
      <c r="E3155">
        <v>123.43</v>
      </c>
      <c r="F3155">
        <v>0.87788807594384699</v>
      </c>
      <c r="G3155">
        <v>45247</v>
      </c>
      <c r="H3155" t="s">
        <v>6320</v>
      </c>
      <c r="I3155" t="str">
        <f t="shared" si="197"/>
        <v>Prmt8</v>
      </c>
      <c r="J3155">
        <v>518526.82205477898</v>
      </c>
      <c r="K3155">
        <v>514695.875030027</v>
      </c>
      <c r="L3155">
        <v>657127.11069098604</v>
      </c>
      <c r="M3155">
        <f t="shared" si="198"/>
        <v>563449.93592526403</v>
      </c>
      <c r="N3155">
        <v>484031.18130762398</v>
      </c>
      <c r="O3155">
        <v>658554.36142671003</v>
      </c>
      <c r="P3155">
        <v>517890.59697588597</v>
      </c>
      <c r="Q3155">
        <f t="shared" si="199"/>
        <v>553492.04657007335</v>
      </c>
      <c r="R3155">
        <v>540634.33749143395</v>
      </c>
      <c r="S3155">
        <v>514695.875030027</v>
      </c>
      <c r="T3155">
        <v>579889.18763831805</v>
      </c>
      <c r="U3155">
        <v>563275.50423534506</v>
      </c>
      <c r="V3155">
        <v>759236.36104310595</v>
      </c>
      <c r="W3155">
        <v>496612.74212046003</v>
      </c>
      <c r="X3155">
        <v>1</v>
      </c>
      <c r="Y3155">
        <v>0</v>
      </c>
      <c r="Z3155">
        <v>0</v>
      </c>
      <c r="AA3155">
        <v>1</v>
      </c>
      <c r="AB3155">
        <v>0</v>
      </c>
      <c r="AC3155">
        <v>1</v>
      </c>
    </row>
    <row r="3156" spans="1:29" x14ac:dyDescent="0.2">
      <c r="A3156" t="s">
        <v>6321</v>
      </c>
      <c r="B3156" t="str">
        <f t="shared" si="196"/>
        <v>COTL1</v>
      </c>
      <c r="C3156">
        <v>12</v>
      </c>
      <c r="D3156">
        <v>12</v>
      </c>
      <c r="E3156">
        <v>667.17</v>
      </c>
      <c r="F3156">
        <v>0.87792896914069096</v>
      </c>
      <c r="G3156">
        <v>15934</v>
      </c>
      <c r="H3156" t="s">
        <v>6322</v>
      </c>
      <c r="I3156" t="str">
        <f t="shared" si="197"/>
        <v>Cotl1</v>
      </c>
      <c r="J3156">
        <v>20971187.9691852</v>
      </c>
      <c r="K3156">
        <v>21707206.686841398</v>
      </c>
      <c r="L3156">
        <v>21319556.561161</v>
      </c>
      <c r="M3156">
        <f t="shared" si="198"/>
        <v>21332650.405729201</v>
      </c>
      <c r="N3156">
        <v>21607890.889331799</v>
      </c>
      <c r="O3156">
        <v>19700167.813384499</v>
      </c>
      <c r="P3156">
        <v>23370230.000745598</v>
      </c>
      <c r="Q3156">
        <f t="shared" si="199"/>
        <v>21559429.567820635</v>
      </c>
      <c r="R3156">
        <v>21865299.5985828</v>
      </c>
      <c r="S3156">
        <v>21707206.686841398</v>
      </c>
      <c r="T3156">
        <v>18813681.757949099</v>
      </c>
      <c r="U3156">
        <v>25145478.444735501</v>
      </c>
      <c r="V3156">
        <v>22711995.544557799</v>
      </c>
      <c r="W3156">
        <v>22410049.6754076</v>
      </c>
      <c r="X3156">
        <v>6</v>
      </c>
      <c r="Y3156">
        <v>11</v>
      </c>
      <c r="Z3156">
        <v>8</v>
      </c>
      <c r="AA3156">
        <v>9</v>
      </c>
      <c r="AB3156">
        <v>10</v>
      </c>
      <c r="AC3156">
        <v>9</v>
      </c>
    </row>
    <row r="3157" spans="1:29" x14ac:dyDescent="0.2">
      <c r="A3157" t="s">
        <v>6323</v>
      </c>
      <c r="B3157" t="str">
        <f t="shared" si="196"/>
        <v>SELM</v>
      </c>
      <c r="C3157">
        <v>1</v>
      </c>
      <c r="D3157">
        <v>1</v>
      </c>
      <c r="E3157">
        <v>70.28</v>
      </c>
      <c r="F3157">
        <v>0.87815015566467802</v>
      </c>
      <c r="G3157">
        <v>16368</v>
      </c>
      <c r="H3157" t="s">
        <v>6324</v>
      </c>
      <c r="I3157" t="str">
        <f t="shared" si="197"/>
        <v>Selenom</v>
      </c>
      <c r="J3157">
        <v>500905.421603697</v>
      </c>
      <c r="K3157">
        <v>451417.21779332298</v>
      </c>
      <c r="L3157">
        <v>347878.419744702</v>
      </c>
      <c r="M3157">
        <f t="shared" si="198"/>
        <v>433400.3530472407</v>
      </c>
      <c r="N3157">
        <v>524998.45040358102</v>
      </c>
      <c r="O3157">
        <v>405649.51940161502</v>
      </c>
      <c r="P3157">
        <v>340494.42419267999</v>
      </c>
      <c r="Q3157">
        <f t="shared" si="199"/>
        <v>423714.13133262534</v>
      </c>
      <c r="R3157">
        <v>522261.64440529799</v>
      </c>
      <c r="S3157">
        <v>451417.21779332298</v>
      </c>
      <c r="T3157">
        <v>306989.21249882999</v>
      </c>
      <c r="U3157">
        <v>610949.82780852995</v>
      </c>
      <c r="V3157">
        <v>467666.57850711502</v>
      </c>
      <c r="W3157">
        <v>326505.00059750502</v>
      </c>
      <c r="X3157">
        <v>1</v>
      </c>
      <c r="Y3157">
        <v>1</v>
      </c>
      <c r="Z3157">
        <v>1</v>
      </c>
      <c r="AA3157">
        <v>1</v>
      </c>
      <c r="AB3157">
        <v>1</v>
      </c>
      <c r="AC3157">
        <v>1</v>
      </c>
    </row>
    <row r="3158" spans="1:29" x14ac:dyDescent="0.2">
      <c r="A3158" t="s">
        <v>6325</v>
      </c>
      <c r="B3158" t="str">
        <f t="shared" si="196"/>
        <v>DYL2</v>
      </c>
      <c r="C3158">
        <v>16</v>
      </c>
      <c r="D3158">
        <v>12</v>
      </c>
      <c r="E3158">
        <v>1208.03</v>
      </c>
      <c r="F3158">
        <v>0.87821180612497696</v>
      </c>
      <c r="G3158">
        <v>10343</v>
      </c>
      <c r="H3158" t="s">
        <v>6326</v>
      </c>
      <c r="I3158" t="str">
        <f t="shared" si="197"/>
        <v>Dynll2</v>
      </c>
      <c r="J3158">
        <v>43217092.572997503</v>
      </c>
      <c r="K3158">
        <v>53657806.807463102</v>
      </c>
      <c r="L3158">
        <v>52502758.909094997</v>
      </c>
      <c r="M3158">
        <f t="shared" si="198"/>
        <v>49792552.763185203</v>
      </c>
      <c r="N3158">
        <v>41660184.477596603</v>
      </c>
      <c r="O3158">
        <v>57712130.071263202</v>
      </c>
      <c r="P3158">
        <v>53716461.115910202</v>
      </c>
      <c r="Q3158">
        <f t="shared" si="199"/>
        <v>51029591.888256669</v>
      </c>
      <c r="R3158">
        <v>45059663.6812746</v>
      </c>
      <c r="S3158">
        <v>53657806.807463102</v>
      </c>
      <c r="T3158">
        <v>46331648.3481424</v>
      </c>
      <c r="U3158">
        <v>48480681.254379697</v>
      </c>
      <c r="V3158">
        <v>66535354.087437302</v>
      </c>
      <c r="W3158">
        <v>51509487.153367601</v>
      </c>
      <c r="X3158">
        <v>16</v>
      </c>
      <c r="Y3158">
        <v>14</v>
      </c>
      <c r="Z3158">
        <v>7</v>
      </c>
      <c r="AA3158">
        <v>12</v>
      </c>
      <c r="AB3158">
        <v>12</v>
      </c>
      <c r="AC3158">
        <v>7</v>
      </c>
    </row>
    <row r="3159" spans="1:29" x14ac:dyDescent="0.2">
      <c r="A3159" t="s">
        <v>6327</v>
      </c>
      <c r="B3159" t="str">
        <f t="shared" si="196"/>
        <v>TMED4</v>
      </c>
      <c r="C3159">
        <v>5</v>
      </c>
      <c r="D3159">
        <v>2</v>
      </c>
      <c r="E3159">
        <v>194.92</v>
      </c>
      <c r="F3159">
        <v>0.87846976952888001</v>
      </c>
      <c r="G3159">
        <v>26005</v>
      </c>
      <c r="H3159" t="s">
        <v>6328</v>
      </c>
      <c r="I3159" t="str">
        <f t="shared" si="197"/>
        <v>Tmed4</v>
      </c>
      <c r="J3159">
        <v>454652.804830854</v>
      </c>
      <c r="K3159">
        <v>562920.737859115</v>
      </c>
      <c r="L3159">
        <v>672360.69189561403</v>
      </c>
      <c r="M3159">
        <f t="shared" si="198"/>
        <v>563311.41152852774</v>
      </c>
      <c r="N3159">
        <v>570449.49767946301</v>
      </c>
      <c r="O3159">
        <v>539258.88519464596</v>
      </c>
      <c r="P3159">
        <v>528716.52201685298</v>
      </c>
      <c r="Q3159">
        <f t="shared" si="199"/>
        <v>546141.63496365398</v>
      </c>
      <c r="R3159">
        <v>474037.03622179001</v>
      </c>
      <c r="S3159">
        <v>562920.737859115</v>
      </c>
      <c r="T3159">
        <v>593332.23219675303</v>
      </c>
      <c r="U3159">
        <v>663842.00203413202</v>
      </c>
      <c r="V3159">
        <v>621702.59227857203</v>
      </c>
      <c r="W3159">
        <v>506993.87734859402</v>
      </c>
      <c r="X3159">
        <v>0</v>
      </c>
      <c r="Y3159">
        <v>0</v>
      </c>
      <c r="Z3159">
        <v>1</v>
      </c>
      <c r="AA3159">
        <v>1</v>
      </c>
      <c r="AB3159">
        <v>0</v>
      </c>
      <c r="AC3159">
        <v>2</v>
      </c>
    </row>
    <row r="3160" spans="1:29" x14ac:dyDescent="0.2">
      <c r="A3160" t="s">
        <v>6329</v>
      </c>
      <c r="B3160" t="str">
        <f t="shared" si="196"/>
        <v>GLT17</v>
      </c>
      <c r="C3160">
        <v>5</v>
      </c>
      <c r="D3160">
        <v>4</v>
      </c>
      <c r="E3160">
        <v>234.77</v>
      </c>
      <c r="F3160">
        <v>0.878623004201742</v>
      </c>
      <c r="G3160">
        <v>67648</v>
      </c>
      <c r="H3160" t="s">
        <v>6330</v>
      </c>
      <c r="I3160" t="str">
        <f t="shared" si="197"/>
        <v>Galnt17</v>
      </c>
      <c r="J3160">
        <v>251158.596079262</v>
      </c>
      <c r="K3160">
        <v>268128.71280269203</v>
      </c>
      <c r="L3160">
        <v>292480.92377617903</v>
      </c>
      <c r="M3160">
        <f t="shared" si="198"/>
        <v>270589.41088604438</v>
      </c>
      <c r="N3160">
        <v>329909.43839454203</v>
      </c>
      <c r="O3160">
        <v>213199.408036774</v>
      </c>
      <c r="P3160">
        <v>262353.76919304999</v>
      </c>
      <c r="Q3160">
        <f t="shared" si="199"/>
        <v>268487.53854145535</v>
      </c>
      <c r="R3160">
        <v>261866.80306818499</v>
      </c>
      <c r="S3160">
        <v>268128.71280269203</v>
      </c>
      <c r="T3160">
        <v>258103.07097195799</v>
      </c>
      <c r="U3160">
        <v>383921.35143372603</v>
      </c>
      <c r="V3160">
        <v>245794.04862448701</v>
      </c>
      <c r="W3160">
        <v>251574.802642469</v>
      </c>
      <c r="X3160">
        <v>0</v>
      </c>
      <c r="Y3160">
        <v>2</v>
      </c>
      <c r="Z3160">
        <v>1</v>
      </c>
      <c r="AA3160">
        <v>2</v>
      </c>
      <c r="AB3160">
        <v>1</v>
      </c>
      <c r="AC3160">
        <v>2</v>
      </c>
    </row>
    <row r="3161" spans="1:29" x14ac:dyDescent="0.2">
      <c r="A3161" t="s">
        <v>6331</v>
      </c>
      <c r="B3161" t="str">
        <f t="shared" si="196"/>
        <v>KCNC3</v>
      </c>
      <c r="C3161">
        <v>2</v>
      </c>
      <c r="D3161">
        <v>1</v>
      </c>
      <c r="E3161">
        <v>66.61</v>
      </c>
      <c r="F3161">
        <v>0.87891312300906099</v>
      </c>
      <c r="G3161">
        <v>81893</v>
      </c>
      <c r="H3161" t="s">
        <v>6332</v>
      </c>
      <c r="I3161" t="str">
        <f t="shared" si="197"/>
        <v>Kcnc3</v>
      </c>
      <c r="J3161">
        <v>184364.977422178</v>
      </c>
      <c r="K3161">
        <v>295012.675536233</v>
      </c>
      <c r="L3161">
        <v>227419.25256789199</v>
      </c>
      <c r="M3161">
        <f t="shared" si="198"/>
        <v>235598.96850876766</v>
      </c>
      <c r="N3161">
        <v>231555.32827243401</v>
      </c>
      <c r="O3161">
        <v>238095.50960649099</v>
      </c>
      <c r="P3161">
        <v>209423.55854037899</v>
      </c>
      <c r="Q3161">
        <f t="shared" si="199"/>
        <v>226358.13213976799</v>
      </c>
      <c r="R3161">
        <v>192225.42245795799</v>
      </c>
      <c r="S3161">
        <v>295012.675536233</v>
      </c>
      <c r="T3161">
        <v>200688.66963384801</v>
      </c>
      <c r="U3161">
        <v>269464.96285358601</v>
      </c>
      <c r="V3161">
        <v>274496.34970560297</v>
      </c>
      <c r="W3161">
        <v>200819.262366729</v>
      </c>
      <c r="X3161">
        <v>0</v>
      </c>
      <c r="Y3161">
        <v>1</v>
      </c>
      <c r="Z3161">
        <v>0</v>
      </c>
      <c r="AA3161">
        <v>0</v>
      </c>
      <c r="AB3161">
        <v>0</v>
      </c>
      <c r="AC3161">
        <v>0</v>
      </c>
    </row>
    <row r="3162" spans="1:29" x14ac:dyDescent="0.2">
      <c r="A3162" t="s">
        <v>6333</v>
      </c>
      <c r="B3162" t="str">
        <f t="shared" si="196"/>
        <v>THEM4</v>
      </c>
      <c r="C3162">
        <v>11</v>
      </c>
      <c r="D3162">
        <v>10</v>
      </c>
      <c r="E3162">
        <v>456.81</v>
      </c>
      <c r="F3162">
        <v>0.87905400767656405</v>
      </c>
      <c r="G3162">
        <v>26015</v>
      </c>
      <c r="H3162" t="s">
        <v>6334</v>
      </c>
      <c r="I3162" t="str">
        <f t="shared" si="197"/>
        <v>Them4</v>
      </c>
      <c r="J3162">
        <v>6244880.5707997996</v>
      </c>
      <c r="K3162">
        <v>5196465.4060697304</v>
      </c>
      <c r="L3162">
        <v>4857982.1387912501</v>
      </c>
      <c r="M3162">
        <f t="shared" si="198"/>
        <v>5433109.3718869267</v>
      </c>
      <c r="N3162">
        <v>6852057.9846671103</v>
      </c>
      <c r="O3162">
        <v>5222300.6255941903</v>
      </c>
      <c r="P3162">
        <v>4704354.1299887896</v>
      </c>
      <c r="Q3162">
        <f t="shared" si="199"/>
        <v>5592904.2467500297</v>
      </c>
      <c r="R3162">
        <v>6511132.5518871704</v>
      </c>
      <c r="S3162">
        <v>5196465.4060697304</v>
      </c>
      <c r="T3162">
        <v>4286980.8142033201</v>
      </c>
      <c r="U3162">
        <v>7973859.0516759399</v>
      </c>
      <c r="V3162">
        <v>6020703.46122903</v>
      </c>
      <c r="W3162">
        <v>4511072.8366984203</v>
      </c>
      <c r="X3162">
        <v>3</v>
      </c>
      <c r="Y3162">
        <v>5</v>
      </c>
      <c r="Z3162">
        <v>3</v>
      </c>
      <c r="AA3162">
        <v>6</v>
      </c>
      <c r="AB3162">
        <v>4</v>
      </c>
      <c r="AC3162">
        <v>3</v>
      </c>
    </row>
    <row r="3163" spans="1:29" x14ac:dyDescent="0.2">
      <c r="A3163" t="s">
        <v>6335</v>
      </c>
      <c r="B3163" t="str">
        <f t="shared" si="196"/>
        <v>PP1RB</v>
      </c>
      <c r="C3163">
        <v>1</v>
      </c>
      <c r="D3163">
        <v>1</v>
      </c>
      <c r="E3163">
        <v>55.66</v>
      </c>
      <c r="F3163">
        <v>0.87908377537138704</v>
      </c>
      <c r="G3163">
        <v>14535</v>
      </c>
      <c r="H3163" t="s">
        <v>6336</v>
      </c>
      <c r="I3163" t="str">
        <f t="shared" si="197"/>
        <v>Ppp1r11</v>
      </c>
      <c r="J3163">
        <v>269999.68210001499</v>
      </c>
      <c r="K3163">
        <v>338323.171826203</v>
      </c>
      <c r="L3163">
        <v>342831.87441818399</v>
      </c>
      <c r="M3163">
        <f t="shared" si="198"/>
        <v>317051.5761148007</v>
      </c>
      <c r="N3163">
        <v>191302.97818611699</v>
      </c>
      <c r="O3163">
        <v>409080.65369800001</v>
      </c>
      <c r="P3163">
        <v>459800.63112944202</v>
      </c>
      <c r="Q3163">
        <f t="shared" si="199"/>
        <v>353394.754337853</v>
      </c>
      <c r="R3163">
        <v>281511.18331082002</v>
      </c>
      <c r="S3163">
        <v>338323.171826203</v>
      </c>
      <c r="T3163">
        <v>302535.83198512997</v>
      </c>
      <c r="U3163">
        <v>222622.602966201</v>
      </c>
      <c r="V3163">
        <v>471622.27612301602</v>
      </c>
      <c r="W3163">
        <v>440909.43837804999</v>
      </c>
      <c r="X3163">
        <v>1</v>
      </c>
      <c r="Y3163">
        <v>1</v>
      </c>
      <c r="Z3163">
        <v>1</v>
      </c>
      <c r="AA3163">
        <v>1</v>
      </c>
      <c r="AB3163">
        <v>1</v>
      </c>
      <c r="AC3163">
        <v>1</v>
      </c>
    </row>
    <row r="3164" spans="1:29" x14ac:dyDescent="0.2">
      <c r="A3164" t="s">
        <v>6337</v>
      </c>
      <c r="B3164" t="str">
        <f t="shared" si="196"/>
        <v>EXTL2</v>
      </c>
      <c r="C3164">
        <v>4</v>
      </c>
      <c r="D3164">
        <v>4</v>
      </c>
      <c r="E3164">
        <v>126.42</v>
      </c>
      <c r="F3164">
        <v>0.879520413666947</v>
      </c>
      <c r="G3164">
        <v>37366</v>
      </c>
      <c r="H3164" t="s">
        <v>6338</v>
      </c>
      <c r="I3164" t="str">
        <f t="shared" si="197"/>
        <v>Extl2</v>
      </c>
      <c r="J3164">
        <v>1754673.7038541499</v>
      </c>
      <c r="K3164">
        <v>2072817.8097460601</v>
      </c>
      <c r="L3164">
        <v>2585324.6515397299</v>
      </c>
      <c r="M3164">
        <f t="shared" si="198"/>
        <v>2137605.3883799799</v>
      </c>
      <c r="N3164">
        <v>2245837.9412878701</v>
      </c>
      <c r="O3164">
        <v>2059570.9934334101</v>
      </c>
      <c r="P3164">
        <v>2149394.1877221102</v>
      </c>
      <c r="Q3164">
        <f t="shared" si="199"/>
        <v>2151601.0408144635</v>
      </c>
      <c r="R3164">
        <v>1829484.63810925</v>
      </c>
      <c r="S3164">
        <v>2072817.8097460601</v>
      </c>
      <c r="T3164">
        <v>2281448.72973852</v>
      </c>
      <c r="U3164">
        <v>2613520.67317707</v>
      </c>
      <c r="V3164">
        <v>2374445.1148674702</v>
      </c>
      <c r="W3164">
        <v>2061085.00076158</v>
      </c>
      <c r="X3164">
        <v>1</v>
      </c>
      <c r="Y3164">
        <v>2</v>
      </c>
      <c r="Z3164">
        <v>2</v>
      </c>
      <c r="AA3164">
        <v>3</v>
      </c>
      <c r="AB3164">
        <v>2</v>
      </c>
      <c r="AC3164">
        <v>2</v>
      </c>
    </row>
    <row r="3165" spans="1:29" x14ac:dyDescent="0.2">
      <c r="A3165" t="s">
        <v>6339</v>
      </c>
      <c r="B3165" t="str">
        <f t="shared" si="196"/>
        <v>CAP1</v>
      </c>
      <c r="C3165">
        <v>27</v>
      </c>
      <c r="D3165">
        <v>24</v>
      </c>
      <c r="E3165">
        <v>2253.1799999999998</v>
      </c>
      <c r="F3165">
        <v>0.87966954016519605</v>
      </c>
      <c r="G3165">
        <v>51532</v>
      </c>
      <c r="H3165" t="s">
        <v>6340</v>
      </c>
      <c r="I3165" t="str">
        <f t="shared" si="197"/>
        <v>Cap1</v>
      </c>
      <c r="J3165">
        <v>49304985.583928101</v>
      </c>
      <c r="K3165">
        <v>54464343.833553597</v>
      </c>
      <c r="L3165">
        <v>56707846.328657597</v>
      </c>
      <c r="M3165">
        <f t="shared" si="198"/>
        <v>53492391.915379763</v>
      </c>
      <c r="N3165">
        <v>47320833.466559999</v>
      </c>
      <c r="O3165">
        <v>56617206.157895803</v>
      </c>
      <c r="P3165">
        <v>59073393.154505298</v>
      </c>
      <c r="Q3165">
        <f t="shared" si="199"/>
        <v>54337144.25965371</v>
      </c>
      <c r="R3165">
        <v>51407115.471021198</v>
      </c>
      <c r="S3165">
        <v>54464343.833553597</v>
      </c>
      <c r="T3165">
        <v>50042474.896013901</v>
      </c>
      <c r="U3165">
        <v>55068076.936087199</v>
      </c>
      <c r="V3165">
        <v>65273034.533736102</v>
      </c>
      <c r="W3165">
        <v>56646326.332479998</v>
      </c>
      <c r="X3165">
        <v>23</v>
      </c>
      <c r="Y3165">
        <v>22</v>
      </c>
      <c r="Z3165">
        <v>20</v>
      </c>
      <c r="AA3165">
        <v>30</v>
      </c>
      <c r="AB3165">
        <v>25</v>
      </c>
      <c r="AC3165">
        <v>17</v>
      </c>
    </row>
    <row r="3166" spans="1:29" x14ac:dyDescent="0.2">
      <c r="A3166" t="s">
        <v>6341</v>
      </c>
      <c r="B3166" t="str">
        <f t="shared" si="196"/>
        <v>ABL2</v>
      </c>
      <c r="C3166">
        <v>2</v>
      </c>
      <c r="D3166">
        <v>2</v>
      </c>
      <c r="E3166">
        <v>75.849999999999994</v>
      </c>
      <c r="F3166">
        <v>0.88005665946591904</v>
      </c>
      <c r="G3166">
        <v>128116</v>
      </c>
      <c r="H3166" t="s">
        <v>6342</v>
      </c>
      <c r="I3166" t="str">
        <f t="shared" si="197"/>
        <v>Abl2</v>
      </c>
      <c r="J3166">
        <v>377732.18718321802</v>
      </c>
      <c r="K3166">
        <v>392080.80900400301</v>
      </c>
      <c r="L3166">
        <v>513889.86234637297</v>
      </c>
      <c r="M3166">
        <f t="shared" si="198"/>
        <v>427900.95284453133</v>
      </c>
      <c r="N3166">
        <v>503947.046485428</v>
      </c>
      <c r="O3166">
        <v>326250.21259399498</v>
      </c>
      <c r="P3166">
        <v>503502.27192112902</v>
      </c>
      <c r="Q3166">
        <f t="shared" si="199"/>
        <v>444566.51033351733</v>
      </c>
      <c r="R3166">
        <v>393836.88958989998</v>
      </c>
      <c r="S3166">
        <v>392080.80900400301</v>
      </c>
      <c r="T3166">
        <v>453487.87162083702</v>
      </c>
      <c r="U3166">
        <v>586451.94293089595</v>
      </c>
      <c r="V3166">
        <v>376128.43936342403</v>
      </c>
      <c r="W3166">
        <v>482815.57028206898</v>
      </c>
      <c r="X3166">
        <v>0</v>
      </c>
      <c r="Y3166">
        <v>0</v>
      </c>
      <c r="Z3166">
        <v>0</v>
      </c>
      <c r="AA3166">
        <v>0</v>
      </c>
      <c r="AB3166">
        <v>0</v>
      </c>
      <c r="AC3166">
        <v>1</v>
      </c>
    </row>
    <row r="3167" spans="1:29" x14ac:dyDescent="0.2">
      <c r="A3167" t="s">
        <v>6343</v>
      </c>
      <c r="B3167" t="str">
        <f t="shared" si="196"/>
        <v>SMIM1</v>
      </c>
      <c r="C3167">
        <v>1</v>
      </c>
      <c r="D3167">
        <v>1</v>
      </c>
      <c r="E3167">
        <v>72.09</v>
      </c>
      <c r="F3167">
        <v>0.88017768410717701</v>
      </c>
      <c r="G3167">
        <v>8758</v>
      </c>
      <c r="H3167" t="s">
        <v>6344</v>
      </c>
      <c r="I3167" t="str">
        <f t="shared" si="197"/>
        <v>Smim1</v>
      </c>
      <c r="J3167">
        <v>139300.93810537001</v>
      </c>
      <c r="K3167">
        <v>193440.08749598099</v>
      </c>
      <c r="L3167">
        <v>130450.27754704301</v>
      </c>
      <c r="M3167">
        <f t="shared" si="198"/>
        <v>154397.10104946466</v>
      </c>
      <c r="N3167">
        <v>89361.678765358505</v>
      </c>
      <c r="O3167">
        <v>121487.811850247</v>
      </c>
      <c r="P3167">
        <v>272931.12054136</v>
      </c>
      <c r="Q3167">
        <f t="shared" si="199"/>
        <v>161260.20371898849</v>
      </c>
      <c r="R3167">
        <v>145240.067015426</v>
      </c>
      <c r="S3167">
        <v>193440.08749598099</v>
      </c>
      <c r="T3167">
        <v>115117.310248247</v>
      </c>
      <c r="U3167">
        <v>103991.739808771</v>
      </c>
      <c r="V3167">
        <v>140061.276005286</v>
      </c>
      <c r="W3167">
        <v>261717.57698154499</v>
      </c>
      <c r="X3167">
        <v>1</v>
      </c>
      <c r="Y3167">
        <v>1</v>
      </c>
      <c r="Z3167">
        <v>0</v>
      </c>
      <c r="AA3167">
        <v>1</v>
      </c>
      <c r="AB3167">
        <v>1</v>
      </c>
      <c r="AC3167">
        <v>1</v>
      </c>
    </row>
    <row r="3168" spans="1:29" x14ac:dyDescent="0.2">
      <c r="A3168" t="s">
        <v>6345</v>
      </c>
      <c r="B3168" t="str">
        <f t="shared" si="196"/>
        <v>GMDS</v>
      </c>
      <c r="C3168">
        <v>1</v>
      </c>
      <c r="D3168">
        <v>1</v>
      </c>
      <c r="E3168">
        <v>33.89</v>
      </c>
      <c r="F3168">
        <v>0.880588915270891</v>
      </c>
      <c r="G3168">
        <v>41958</v>
      </c>
      <c r="H3168" t="s">
        <v>6346</v>
      </c>
      <c r="I3168" t="str">
        <f t="shared" si="197"/>
        <v>Gmds</v>
      </c>
      <c r="J3168">
        <v>85519.111195745194</v>
      </c>
      <c r="K3168">
        <v>162177.594157163</v>
      </c>
      <c r="L3168">
        <v>193236.16691336199</v>
      </c>
      <c r="M3168">
        <f t="shared" si="198"/>
        <v>146977.62408875671</v>
      </c>
      <c r="N3168">
        <v>105146.111753331</v>
      </c>
      <c r="O3168">
        <v>121756.571304981</v>
      </c>
      <c r="P3168">
        <v>181547.264970427</v>
      </c>
      <c r="Q3168">
        <f t="shared" si="199"/>
        <v>136149.98267624632</v>
      </c>
      <c r="R3168">
        <v>89165.239014933002</v>
      </c>
      <c r="S3168">
        <v>162177.594157163</v>
      </c>
      <c r="T3168">
        <v>170523.42238003699</v>
      </c>
      <c r="U3168">
        <v>122360.359008777</v>
      </c>
      <c r="V3168">
        <v>140371.124306899</v>
      </c>
      <c r="W3168">
        <v>174088.28352531701</v>
      </c>
      <c r="X3168">
        <v>0</v>
      </c>
      <c r="Y3168">
        <v>1</v>
      </c>
      <c r="Z3168">
        <v>0</v>
      </c>
      <c r="AA3168">
        <v>1</v>
      </c>
      <c r="AB3168">
        <v>1</v>
      </c>
      <c r="AC3168">
        <v>0</v>
      </c>
    </row>
    <row r="3169" spans="1:29" x14ac:dyDescent="0.2">
      <c r="A3169" t="s">
        <v>6347</v>
      </c>
      <c r="B3169" t="str">
        <f t="shared" si="196"/>
        <v>PTN11</v>
      </c>
      <c r="C3169">
        <v>18</v>
      </c>
      <c r="D3169">
        <v>18</v>
      </c>
      <c r="E3169">
        <v>768.85</v>
      </c>
      <c r="F3169">
        <v>0.88069224152882997</v>
      </c>
      <c r="G3169">
        <v>67992</v>
      </c>
      <c r="H3169" t="s">
        <v>6348</v>
      </c>
      <c r="I3169" t="str">
        <f t="shared" si="197"/>
        <v>Ptpn11</v>
      </c>
      <c r="J3169">
        <v>8699298.2713981699</v>
      </c>
      <c r="K3169">
        <v>8698710.4075708892</v>
      </c>
      <c r="L3169">
        <v>7713001.7526326198</v>
      </c>
      <c r="M3169">
        <f t="shared" si="198"/>
        <v>8370336.8105338933</v>
      </c>
      <c r="N3169">
        <v>8006181.2390216403</v>
      </c>
      <c r="O3169">
        <v>7949071.97995588</v>
      </c>
      <c r="P3169">
        <v>8932005.0476856194</v>
      </c>
      <c r="Q3169">
        <f t="shared" si="199"/>
        <v>8295752.7555543808</v>
      </c>
      <c r="R3169">
        <v>9070194.9398885202</v>
      </c>
      <c r="S3169">
        <v>8698710.4075708892</v>
      </c>
      <c r="T3169">
        <v>6806424.8876962503</v>
      </c>
      <c r="U3169">
        <v>9316932.3559412807</v>
      </c>
      <c r="V3169">
        <v>9164352.7660443299</v>
      </c>
      <c r="W3169">
        <v>8565028.1068367995</v>
      </c>
      <c r="X3169">
        <v>14</v>
      </c>
      <c r="Y3169">
        <v>14</v>
      </c>
      <c r="Z3169">
        <v>10</v>
      </c>
      <c r="AA3169">
        <v>12</v>
      </c>
      <c r="AB3169">
        <v>11</v>
      </c>
      <c r="AC3169">
        <v>9</v>
      </c>
    </row>
    <row r="3170" spans="1:29" x14ac:dyDescent="0.2">
      <c r="A3170" t="s">
        <v>6349</v>
      </c>
      <c r="B3170" t="str">
        <f t="shared" si="196"/>
        <v>LAT1</v>
      </c>
      <c r="C3170">
        <v>2</v>
      </c>
      <c r="D3170">
        <v>2</v>
      </c>
      <c r="E3170">
        <v>93.46</v>
      </c>
      <c r="F3170">
        <v>0.88130593929853496</v>
      </c>
      <c r="G3170">
        <v>55836</v>
      </c>
      <c r="H3170" t="s">
        <v>6350</v>
      </c>
      <c r="I3170" t="str">
        <f t="shared" si="197"/>
        <v>Slc7a5</v>
      </c>
      <c r="J3170">
        <v>348765.79697560001</v>
      </c>
      <c r="K3170">
        <v>622061.55945283605</v>
      </c>
      <c r="L3170">
        <v>768406.10165025096</v>
      </c>
      <c r="M3170">
        <f t="shared" si="198"/>
        <v>579744.48602622899</v>
      </c>
      <c r="N3170">
        <v>369077.90265279001</v>
      </c>
      <c r="O3170">
        <v>747892.233846538</v>
      </c>
      <c r="P3170">
        <v>706005.13909847895</v>
      </c>
      <c r="Q3170">
        <f t="shared" si="199"/>
        <v>607658.42519926897</v>
      </c>
      <c r="R3170">
        <v>363635.51038764999</v>
      </c>
      <c r="S3170">
        <v>622061.55945283605</v>
      </c>
      <c r="T3170">
        <v>678088.58105662605</v>
      </c>
      <c r="U3170">
        <v>429502.37453142297</v>
      </c>
      <c r="V3170">
        <v>862232.50704450603</v>
      </c>
      <c r="W3170">
        <v>676998.48216235999</v>
      </c>
      <c r="X3170">
        <v>1</v>
      </c>
      <c r="Y3170">
        <v>0</v>
      </c>
      <c r="Z3170">
        <v>1</v>
      </c>
      <c r="AA3170">
        <v>1</v>
      </c>
      <c r="AB3170">
        <v>1</v>
      </c>
      <c r="AC3170">
        <v>1</v>
      </c>
    </row>
    <row r="3171" spans="1:29" x14ac:dyDescent="0.2">
      <c r="A3171" t="s">
        <v>6351</v>
      </c>
      <c r="B3171" t="str">
        <f t="shared" si="196"/>
        <v>K1C14</v>
      </c>
      <c r="C3171">
        <v>9</v>
      </c>
      <c r="D3171">
        <v>1</v>
      </c>
      <c r="E3171">
        <v>473.98</v>
      </c>
      <c r="F3171">
        <v>0.88158835932392399</v>
      </c>
      <c r="G3171">
        <v>52834</v>
      </c>
      <c r="H3171" t="s">
        <v>6352</v>
      </c>
      <c r="I3171" t="str">
        <f t="shared" si="197"/>
        <v>Krt14</v>
      </c>
      <c r="J3171">
        <v>75257.331495955805</v>
      </c>
      <c r="K3171">
        <v>11468.2859031644</v>
      </c>
      <c r="L3171">
        <v>131761.74169787401</v>
      </c>
      <c r="M3171">
        <f t="shared" si="198"/>
        <v>72829.119698998067</v>
      </c>
      <c r="N3171">
        <v>37033.675759983897</v>
      </c>
      <c r="O3171">
        <v>21680.959819079999</v>
      </c>
      <c r="P3171">
        <v>231161.21258281099</v>
      </c>
      <c r="Q3171">
        <f t="shared" si="199"/>
        <v>96625.282720624949</v>
      </c>
      <c r="R3171">
        <v>78465.945876163401</v>
      </c>
      <c r="S3171">
        <v>11468.2859031644</v>
      </c>
      <c r="T3171">
        <v>116274.626494478</v>
      </c>
      <c r="U3171">
        <v>43096.732592802997</v>
      </c>
      <c r="V3171">
        <v>24995.617675811402</v>
      </c>
      <c r="W3171">
        <v>221663.81147481201</v>
      </c>
      <c r="X3171">
        <v>0</v>
      </c>
      <c r="Y3171">
        <v>0</v>
      </c>
      <c r="Z3171">
        <v>1</v>
      </c>
      <c r="AA3171">
        <v>0</v>
      </c>
      <c r="AB3171">
        <v>0</v>
      </c>
      <c r="AC3171">
        <v>1</v>
      </c>
    </row>
    <row r="3172" spans="1:29" x14ac:dyDescent="0.2">
      <c r="A3172" t="s">
        <v>6353</v>
      </c>
      <c r="B3172" t="str">
        <f t="shared" si="196"/>
        <v>PRIO</v>
      </c>
      <c r="C3172">
        <v>6</v>
      </c>
      <c r="D3172">
        <v>5</v>
      </c>
      <c r="E3172">
        <v>241.77</v>
      </c>
      <c r="F3172">
        <v>0.88169453644932205</v>
      </c>
      <c r="G3172">
        <v>27960</v>
      </c>
      <c r="H3172" t="s">
        <v>6354</v>
      </c>
      <c r="I3172" t="str">
        <f t="shared" si="197"/>
        <v>Prnp</v>
      </c>
      <c r="J3172">
        <v>2259804.7917177998</v>
      </c>
      <c r="K3172">
        <v>3408769.2885270999</v>
      </c>
      <c r="L3172">
        <v>4733038.6742241904</v>
      </c>
      <c r="M3172">
        <f t="shared" si="198"/>
        <v>3467204.2514896966</v>
      </c>
      <c r="N3172">
        <v>2834976.37088332</v>
      </c>
      <c r="O3172">
        <v>2757443.5491125099</v>
      </c>
      <c r="P3172">
        <v>4139389.66256887</v>
      </c>
      <c r="Q3172">
        <f t="shared" si="199"/>
        <v>3243936.527521567</v>
      </c>
      <c r="R3172">
        <v>2356152.1110691</v>
      </c>
      <c r="S3172">
        <v>3408769.2885270999</v>
      </c>
      <c r="T3172">
        <v>4176723.0528208702</v>
      </c>
      <c r="U3172">
        <v>3299111.3103304598</v>
      </c>
      <c r="V3172">
        <v>3179010.7675764901</v>
      </c>
      <c r="W3172">
        <v>3969320.2831584299</v>
      </c>
      <c r="X3172">
        <v>4</v>
      </c>
      <c r="Y3172">
        <v>4</v>
      </c>
      <c r="Z3172">
        <v>3</v>
      </c>
      <c r="AA3172">
        <v>2</v>
      </c>
      <c r="AB3172">
        <v>3</v>
      </c>
      <c r="AC3172">
        <v>4</v>
      </c>
    </row>
    <row r="3173" spans="1:29" x14ac:dyDescent="0.2">
      <c r="A3173" t="s">
        <v>6355</v>
      </c>
      <c r="B3173" t="str">
        <f t="shared" si="196"/>
        <v>CAMLG</v>
      </c>
      <c r="C3173">
        <v>3</v>
      </c>
      <c r="D3173">
        <v>3</v>
      </c>
      <c r="E3173">
        <v>122.34</v>
      </c>
      <c r="F3173">
        <v>0.88188876724476895</v>
      </c>
      <c r="G3173">
        <v>32522</v>
      </c>
      <c r="H3173" t="s">
        <v>6356</v>
      </c>
      <c r="I3173" t="str">
        <f t="shared" si="197"/>
        <v>Camlg</v>
      </c>
      <c r="J3173">
        <v>516425.36929289298</v>
      </c>
      <c r="K3173">
        <v>605851.80801373697</v>
      </c>
      <c r="L3173">
        <v>757762.50812756596</v>
      </c>
      <c r="M3173">
        <f t="shared" si="198"/>
        <v>626679.89514473197</v>
      </c>
      <c r="N3173">
        <v>543161.88993368496</v>
      </c>
      <c r="O3173">
        <v>587855.22032684402</v>
      </c>
      <c r="P3173">
        <v>696960.26151230198</v>
      </c>
      <c r="Q3173">
        <f t="shared" si="199"/>
        <v>609325.79059094365</v>
      </c>
      <c r="R3173">
        <v>538443.28878697299</v>
      </c>
      <c r="S3173">
        <v>605851.80801373697</v>
      </c>
      <c r="T3173">
        <v>668696.02259874705</v>
      </c>
      <c r="U3173">
        <v>632086.93829865998</v>
      </c>
      <c r="V3173">
        <v>677728.49812159</v>
      </c>
      <c r="W3173">
        <v>668325.21895494801</v>
      </c>
      <c r="X3173">
        <v>1</v>
      </c>
      <c r="Y3173">
        <v>1</v>
      </c>
      <c r="Z3173">
        <v>2</v>
      </c>
      <c r="AA3173">
        <v>1</v>
      </c>
      <c r="AB3173">
        <v>1</v>
      </c>
      <c r="AC3173">
        <v>3</v>
      </c>
    </row>
    <row r="3174" spans="1:29" x14ac:dyDescent="0.2">
      <c r="A3174" t="s">
        <v>6357</v>
      </c>
      <c r="B3174" t="str">
        <f t="shared" si="196"/>
        <v>PXL2A</v>
      </c>
      <c r="C3174">
        <v>8</v>
      </c>
      <c r="D3174">
        <v>8</v>
      </c>
      <c r="E3174">
        <v>505.82</v>
      </c>
      <c r="F3174">
        <v>0.88208430960052897</v>
      </c>
      <c r="G3174">
        <v>24379</v>
      </c>
      <c r="H3174" t="s">
        <v>6358</v>
      </c>
      <c r="I3174" t="str">
        <f t="shared" si="197"/>
        <v>Prxl2a</v>
      </c>
      <c r="J3174">
        <v>6735324.5259128604</v>
      </c>
      <c r="K3174">
        <v>6574204.6416922798</v>
      </c>
      <c r="L3174">
        <v>6891288.65580252</v>
      </c>
      <c r="M3174">
        <f t="shared" si="198"/>
        <v>6733605.9411358861</v>
      </c>
      <c r="N3174">
        <v>7390241.8680327004</v>
      </c>
      <c r="O3174">
        <v>6275266.9460556796</v>
      </c>
      <c r="P3174">
        <v>6735283.9804425798</v>
      </c>
      <c r="Q3174">
        <f t="shared" si="199"/>
        <v>6800264.264843653</v>
      </c>
      <c r="R3174">
        <v>7022486.7026686296</v>
      </c>
      <c r="S3174">
        <v>6574204.6416922798</v>
      </c>
      <c r="T3174">
        <v>6081294.9509759098</v>
      </c>
      <c r="U3174">
        <v>8600152.9971509594</v>
      </c>
      <c r="V3174">
        <v>7234650.8044919102</v>
      </c>
      <c r="W3174">
        <v>6458560.6806129096</v>
      </c>
      <c r="X3174">
        <v>4</v>
      </c>
      <c r="Y3174">
        <v>5</v>
      </c>
      <c r="Z3174">
        <v>6</v>
      </c>
      <c r="AA3174">
        <v>7</v>
      </c>
      <c r="AB3174">
        <v>5</v>
      </c>
      <c r="AC3174">
        <v>5</v>
      </c>
    </row>
    <row r="3175" spans="1:29" x14ac:dyDescent="0.2">
      <c r="A3175" t="s">
        <v>6359</v>
      </c>
      <c r="B3175" t="str">
        <f t="shared" si="196"/>
        <v>STAU1</v>
      </c>
      <c r="C3175">
        <v>1</v>
      </c>
      <c r="D3175">
        <v>1</v>
      </c>
      <c r="E3175">
        <v>66.8</v>
      </c>
      <c r="F3175">
        <v>0.88254688005870296</v>
      </c>
      <c r="G3175">
        <v>53891</v>
      </c>
      <c r="H3175" t="s">
        <v>6360</v>
      </c>
      <c r="I3175" t="str">
        <f t="shared" si="197"/>
        <v>Stau1</v>
      </c>
      <c r="J3175">
        <v>2055.4868479113902</v>
      </c>
      <c r="K3175">
        <v>45827.947968711997</v>
      </c>
      <c r="L3175">
        <v>43597.306787888199</v>
      </c>
      <c r="M3175">
        <f t="shared" si="198"/>
        <v>30493.580534837194</v>
      </c>
      <c r="N3175">
        <v>1080.26899671152</v>
      </c>
      <c r="O3175">
        <v>44400.288197978603</v>
      </c>
      <c r="P3175">
        <v>40285.196653073799</v>
      </c>
      <c r="Q3175">
        <f t="shared" si="199"/>
        <v>28588.584615921311</v>
      </c>
      <c r="R3175">
        <v>2143.1230227190299</v>
      </c>
      <c r="S3175">
        <v>45827.947968711997</v>
      </c>
      <c r="T3175">
        <v>38472.932260948299</v>
      </c>
      <c r="U3175">
        <v>1257.1278201306</v>
      </c>
      <c r="V3175">
        <v>51188.353179633501</v>
      </c>
      <c r="W3175">
        <v>38630.054481712301</v>
      </c>
      <c r="X3175">
        <v>0</v>
      </c>
      <c r="Y3175">
        <v>1</v>
      </c>
      <c r="Z3175">
        <v>0</v>
      </c>
      <c r="AA3175">
        <v>0</v>
      </c>
      <c r="AB3175">
        <v>2</v>
      </c>
      <c r="AC3175">
        <v>0</v>
      </c>
    </row>
    <row r="3176" spans="1:29" x14ac:dyDescent="0.2">
      <c r="A3176" t="s">
        <v>6361</v>
      </c>
      <c r="B3176" t="str">
        <f t="shared" si="196"/>
        <v>UB2V2</v>
      </c>
      <c r="C3176">
        <v>12</v>
      </c>
      <c r="D3176">
        <v>3</v>
      </c>
      <c r="E3176">
        <v>600.79</v>
      </c>
      <c r="F3176">
        <v>0.88256830931663799</v>
      </c>
      <c r="G3176">
        <v>16356</v>
      </c>
      <c r="H3176" t="s">
        <v>6362</v>
      </c>
      <c r="I3176" t="str">
        <f t="shared" si="197"/>
        <v>Ube2v2</v>
      </c>
      <c r="J3176">
        <v>1809140.36730273</v>
      </c>
      <c r="K3176">
        <v>2507169.3857033602</v>
      </c>
      <c r="L3176">
        <v>2372797.77344049</v>
      </c>
      <c r="M3176">
        <f t="shared" si="198"/>
        <v>2229702.508815527</v>
      </c>
      <c r="N3176">
        <v>1681729.59732504</v>
      </c>
      <c r="O3176">
        <v>2945078.95978342</v>
      </c>
      <c r="P3176">
        <v>2379107.60929687</v>
      </c>
      <c r="Q3176">
        <f t="shared" si="199"/>
        <v>2335305.3888017763</v>
      </c>
      <c r="R3176">
        <v>1886273.50081881</v>
      </c>
      <c r="S3176">
        <v>2507169.3857033602</v>
      </c>
      <c r="T3176">
        <v>2093902.0029527601</v>
      </c>
      <c r="U3176">
        <v>1957057.9820119699</v>
      </c>
      <c r="V3176">
        <v>3395332.5091742198</v>
      </c>
      <c r="W3176">
        <v>2281360.5046155802</v>
      </c>
      <c r="X3176">
        <v>2</v>
      </c>
      <c r="Y3176">
        <v>1</v>
      </c>
      <c r="Z3176">
        <v>3</v>
      </c>
      <c r="AA3176">
        <v>3</v>
      </c>
      <c r="AB3176">
        <v>3</v>
      </c>
      <c r="AC3176">
        <v>3</v>
      </c>
    </row>
    <row r="3177" spans="1:29" x14ac:dyDescent="0.2">
      <c r="A3177" t="s">
        <v>6363</v>
      </c>
      <c r="B3177" t="str">
        <f t="shared" si="196"/>
        <v>GRM4</v>
      </c>
      <c r="C3177">
        <v>3</v>
      </c>
      <c r="D3177">
        <v>2</v>
      </c>
      <c r="E3177">
        <v>152.43</v>
      </c>
      <c r="F3177">
        <v>0.88328334256863905</v>
      </c>
      <c r="G3177">
        <v>101758</v>
      </c>
      <c r="H3177" t="s">
        <v>6364</v>
      </c>
      <c r="I3177" t="str">
        <f t="shared" si="197"/>
        <v>Grm4</v>
      </c>
      <c r="J3177">
        <v>113476.741124999</v>
      </c>
      <c r="K3177">
        <v>146987.17945536799</v>
      </c>
      <c r="L3177">
        <v>130447.830857152</v>
      </c>
      <c r="M3177">
        <f t="shared" si="198"/>
        <v>130303.91714583966</v>
      </c>
      <c r="N3177">
        <v>213989.4317395</v>
      </c>
      <c r="O3177">
        <v>115982.512899155</v>
      </c>
      <c r="P3177">
        <v>75784.459196151205</v>
      </c>
      <c r="Q3177">
        <f t="shared" si="199"/>
        <v>135252.13461160206</v>
      </c>
      <c r="R3177">
        <v>118314.849202381</v>
      </c>
      <c r="S3177">
        <v>146987.17945536799</v>
      </c>
      <c r="T3177">
        <v>115115.151139316</v>
      </c>
      <c r="U3177">
        <v>249023.223542072</v>
      </c>
      <c r="V3177">
        <v>133714.30848535901</v>
      </c>
      <c r="W3177">
        <v>72670.807910554096</v>
      </c>
      <c r="X3177">
        <v>0</v>
      </c>
      <c r="Y3177">
        <v>0</v>
      </c>
      <c r="Z3177">
        <v>1</v>
      </c>
      <c r="AA3177">
        <v>2</v>
      </c>
      <c r="AB3177">
        <v>1</v>
      </c>
      <c r="AC3177">
        <v>0</v>
      </c>
    </row>
    <row r="3178" spans="1:29" x14ac:dyDescent="0.2">
      <c r="A3178" t="s">
        <v>6365</v>
      </c>
      <c r="B3178" t="str">
        <f t="shared" si="196"/>
        <v>EMC8</v>
      </c>
      <c r="C3178">
        <v>3</v>
      </c>
      <c r="D3178">
        <v>3</v>
      </c>
      <c r="E3178">
        <v>243.33</v>
      </c>
      <c r="F3178">
        <v>0.883483142664095</v>
      </c>
      <c r="G3178">
        <v>23333</v>
      </c>
      <c r="H3178" t="s">
        <v>6366</v>
      </c>
      <c r="I3178" t="str">
        <f t="shared" si="197"/>
        <v>Emc8</v>
      </c>
      <c r="J3178">
        <v>1620314.1667132</v>
      </c>
      <c r="K3178">
        <v>1671579.48889545</v>
      </c>
      <c r="L3178">
        <v>1522717.7848143301</v>
      </c>
      <c r="M3178">
        <f t="shared" si="198"/>
        <v>1604870.4801409934</v>
      </c>
      <c r="N3178">
        <v>1703017.22294733</v>
      </c>
      <c r="O3178">
        <v>1845550.7116298</v>
      </c>
      <c r="P3178">
        <v>1237519.0272499199</v>
      </c>
      <c r="Q3178">
        <f t="shared" si="199"/>
        <v>1595362.3206090166</v>
      </c>
      <c r="R3178">
        <v>1689396.6498736599</v>
      </c>
      <c r="S3178">
        <v>1671579.48889545</v>
      </c>
      <c r="T3178">
        <v>1343739.3844699201</v>
      </c>
      <c r="U3178">
        <v>1981830.76219521</v>
      </c>
      <c r="V3178">
        <v>2127704.6945413998</v>
      </c>
      <c r="W3178">
        <v>1186674.79413117</v>
      </c>
      <c r="X3178">
        <v>3</v>
      </c>
      <c r="Y3178">
        <v>3</v>
      </c>
      <c r="Z3178">
        <v>1</v>
      </c>
      <c r="AA3178">
        <v>2</v>
      </c>
      <c r="AB3178">
        <v>2</v>
      </c>
      <c r="AC3178">
        <v>2</v>
      </c>
    </row>
    <row r="3179" spans="1:29" x14ac:dyDescent="0.2">
      <c r="A3179" t="s">
        <v>6367</v>
      </c>
      <c r="B3179" t="str">
        <f t="shared" si="196"/>
        <v>DNJB6</v>
      </c>
      <c r="C3179">
        <v>2</v>
      </c>
      <c r="D3179">
        <v>2</v>
      </c>
      <c r="E3179">
        <v>101.23</v>
      </c>
      <c r="F3179">
        <v>0.883540000070418</v>
      </c>
      <c r="G3179">
        <v>39783</v>
      </c>
      <c r="H3179" t="s">
        <v>6368</v>
      </c>
      <c r="I3179" t="str">
        <f t="shared" si="197"/>
        <v>Dnajb6</v>
      </c>
      <c r="J3179">
        <v>357149.542441628</v>
      </c>
      <c r="K3179">
        <v>649091.97490758996</v>
      </c>
      <c r="L3179">
        <v>1003207.0700609901</v>
      </c>
      <c r="M3179">
        <f t="shared" si="198"/>
        <v>669816.19580340269</v>
      </c>
      <c r="N3179">
        <v>493931.85824846098</v>
      </c>
      <c r="O3179">
        <v>530908.45024916704</v>
      </c>
      <c r="P3179">
        <v>1062731.50084942</v>
      </c>
      <c r="Q3179">
        <f t="shared" si="199"/>
        <v>695857.26978234935</v>
      </c>
      <c r="R3179">
        <v>372376.69885261997</v>
      </c>
      <c r="S3179">
        <v>649091.97490758996</v>
      </c>
      <c r="T3179">
        <v>885291.32861214899</v>
      </c>
      <c r="U3179">
        <v>574797.09418964398</v>
      </c>
      <c r="V3179">
        <v>612075.514830634</v>
      </c>
      <c r="W3179">
        <v>1019068.52114404</v>
      </c>
      <c r="X3179">
        <v>1</v>
      </c>
      <c r="Y3179">
        <v>1</v>
      </c>
      <c r="Z3179">
        <v>1</v>
      </c>
      <c r="AA3179">
        <v>1</v>
      </c>
      <c r="AB3179">
        <v>2</v>
      </c>
      <c r="AC3179">
        <v>1</v>
      </c>
    </row>
    <row r="3180" spans="1:29" x14ac:dyDescent="0.2">
      <c r="A3180" t="s">
        <v>6369</v>
      </c>
      <c r="B3180" t="str">
        <f t="shared" si="196"/>
        <v>ENTP2</v>
      </c>
      <c r="C3180">
        <v>3</v>
      </c>
      <c r="D3180">
        <v>3</v>
      </c>
      <c r="E3180">
        <v>130.94</v>
      </c>
      <c r="F3180">
        <v>0.88397498897967697</v>
      </c>
      <c r="G3180">
        <v>54285</v>
      </c>
      <c r="H3180" t="s">
        <v>6370</v>
      </c>
      <c r="I3180" t="str">
        <f t="shared" si="197"/>
        <v>Entpd2</v>
      </c>
      <c r="J3180">
        <v>605670.95765024598</v>
      </c>
      <c r="K3180">
        <v>517475.51554136898</v>
      </c>
      <c r="L3180">
        <v>572996.66914498096</v>
      </c>
      <c r="M3180">
        <f t="shared" si="198"/>
        <v>565381.04744553193</v>
      </c>
      <c r="N3180">
        <v>650542.08893793996</v>
      </c>
      <c r="O3180">
        <v>417458.22430301202</v>
      </c>
      <c r="P3180">
        <v>716746.958423301</v>
      </c>
      <c r="Q3180">
        <f t="shared" si="199"/>
        <v>594915.75722141762</v>
      </c>
      <c r="R3180">
        <v>631493.88421116397</v>
      </c>
      <c r="S3180">
        <v>517475.51554136898</v>
      </c>
      <c r="T3180">
        <v>505647.33608471899</v>
      </c>
      <c r="U3180">
        <v>757047.14349786402</v>
      </c>
      <c r="V3180">
        <v>481280.63782113302</v>
      </c>
      <c r="W3180">
        <v>687298.96720961097</v>
      </c>
      <c r="X3180">
        <v>1</v>
      </c>
      <c r="Y3180">
        <v>0</v>
      </c>
      <c r="Z3180">
        <v>1</v>
      </c>
      <c r="AA3180">
        <v>1</v>
      </c>
      <c r="AB3180">
        <v>1</v>
      </c>
      <c r="AC3180">
        <v>2</v>
      </c>
    </row>
    <row r="3181" spans="1:29" x14ac:dyDescent="0.2">
      <c r="A3181" t="s">
        <v>6371</v>
      </c>
      <c r="B3181" t="str">
        <f t="shared" si="196"/>
        <v>PREB</v>
      </c>
      <c r="C3181">
        <v>1</v>
      </c>
      <c r="D3181">
        <v>1</v>
      </c>
      <c r="E3181">
        <v>80.61</v>
      </c>
      <c r="F3181">
        <v>0.88398883535490602</v>
      </c>
      <c r="G3181">
        <v>45409</v>
      </c>
      <c r="H3181" t="s">
        <v>6372</v>
      </c>
      <c r="I3181" t="str">
        <f t="shared" si="197"/>
        <v>Preb</v>
      </c>
      <c r="J3181">
        <v>358058.72814690298</v>
      </c>
      <c r="K3181">
        <v>433883.228687027</v>
      </c>
      <c r="L3181">
        <v>584330.93956354097</v>
      </c>
      <c r="M3181">
        <f t="shared" si="198"/>
        <v>458757.63213249034</v>
      </c>
      <c r="N3181">
        <v>471945.52504089399</v>
      </c>
      <c r="O3181">
        <v>507165.349351021</v>
      </c>
      <c r="P3181">
        <v>348199.16151393199</v>
      </c>
      <c r="Q3181">
        <f t="shared" si="199"/>
        <v>442436.67863528238</v>
      </c>
      <c r="R3181">
        <v>373324.64790852502</v>
      </c>
      <c r="S3181">
        <v>433883.228687027</v>
      </c>
      <c r="T3181">
        <v>515649.39011438802</v>
      </c>
      <c r="U3181">
        <v>549211.21583709295</v>
      </c>
      <c r="V3181">
        <v>584702.48903101101</v>
      </c>
      <c r="W3181">
        <v>333893.184030006</v>
      </c>
      <c r="X3181">
        <v>1</v>
      </c>
      <c r="Y3181">
        <v>1</v>
      </c>
      <c r="Z3181">
        <v>0</v>
      </c>
      <c r="AA3181">
        <v>0</v>
      </c>
      <c r="AB3181">
        <v>1</v>
      </c>
      <c r="AC3181">
        <v>1</v>
      </c>
    </row>
    <row r="3182" spans="1:29" x14ac:dyDescent="0.2">
      <c r="A3182" t="s">
        <v>6373</v>
      </c>
      <c r="B3182" t="str">
        <f t="shared" si="196"/>
        <v>LHPP</v>
      </c>
      <c r="C3182">
        <v>3</v>
      </c>
      <c r="D3182">
        <v>3</v>
      </c>
      <c r="E3182">
        <v>88.11</v>
      </c>
      <c r="F3182">
        <v>0.88403197367443298</v>
      </c>
      <c r="G3182">
        <v>29126</v>
      </c>
      <c r="H3182" t="s">
        <v>6374</v>
      </c>
      <c r="I3182" t="str">
        <f t="shared" si="197"/>
        <v>Lhpp</v>
      </c>
      <c r="J3182">
        <v>489991.74551712198</v>
      </c>
      <c r="K3182">
        <v>369936.61085627199</v>
      </c>
      <c r="L3182">
        <v>307210.053878518</v>
      </c>
      <c r="M3182">
        <f t="shared" si="198"/>
        <v>389046.13675063732</v>
      </c>
      <c r="N3182">
        <v>424720.75549104298</v>
      </c>
      <c r="O3182">
        <v>417823.14773589402</v>
      </c>
      <c r="P3182">
        <v>287742.57738743699</v>
      </c>
      <c r="Q3182">
        <f t="shared" si="199"/>
        <v>376762.16020479129</v>
      </c>
      <c r="R3182">
        <v>510882.66112092201</v>
      </c>
      <c r="S3182">
        <v>369936.61085627199</v>
      </c>
      <c r="T3182">
        <v>271100.95699842798</v>
      </c>
      <c r="U3182">
        <v>494254.93015167798</v>
      </c>
      <c r="V3182">
        <v>481701.351972415</v>
      </c>
      <c r="W3182">
        <v>275920.495980423</v>
      </c>
      <c r="X3182">
        <v>1</v>
      </c>
      <c r="Y3182">
        <v>1</v>
      </c>
      <c r="Z3182">
        <v>1</v>
      </c>
      <c r="AA3182">
        <v>1</v>
      </c>
      <c r="AB3182">
        <v>1</v>
      </c>
      <c r="AC3182">
        <v>1</v>
      </c>
    </row>
    <row r="3183" spans="1:29" x14ac:dyDescent="0.2">
      <c r="A3183" t="s">
        <v>6375</v>
      </c>
      <c r="B3183" t="str">
        <f t="shared" si="196"/>
        <v>SEPT9</v>
      </c>
      <c r="C3183">
        <v>19</v>
      </c>
      <c r="D3183">
        <v>19</v>
      </c>
      <c r="E3183">
        <v>792.62</v>
      </c>
      <c r="F3183">
        <v>0.88428604140067302</v>
      </c>
      <c r="G3183">
        <v>65534</v>
      </c>
      <c r="H3183" t="s">
        <v>6376</v>
      </c>
      <c r="I3183" t="str">
        <f t="shared" si="197"/>
        <v>Septin9</v>
      </c>
      <c r="J3183">
        <v>16821786.3088012</v>
      </c>
      <c r="K3183">
        <v>17522887.909444399</v>
      </c>
      <c r="L3183">
        <v>17571370.661392</v>
      </c>
      <c r="M3183">
        <f t="shared" si="198"/>
        <v>17305348.293212533</v>
      </c>
      <c r="N3183">
        <v>16984007.389368199</v>
      </c>
      <c r="O3183">
        <v>17656841.6252896</v>
      </c>
      <c r="P3183">
        <v>17417661.132904999</v>
      </c>
      <c r="Q3183">
        <f t="shared" si="199"/>
        <v>17352836.715854265</v>
      </c>
      <c r="R3183">
        <v>17538987.2030968</v>
      </c>
      <c r="S3183">
        <v>17522887.909444399</v>
      </c>
      <c r="T3183">
        <v>15506053.079763999</v>
      </c>
      <c r="U3183">
        <v>19764584.7945964</v>
      </c>
      <c r="V3183">
        <v>20356278.795355398</v>
      </c>
      <c r="W3183">
        <v>16702045.7738484</v>
      </c>
      <c r="X3183">
        <v>12</v>
      </c>
      <c r="Y3183">
        <v>11</v>
      </c>
      <c r="Z3183">
        <v>12</v>
      </c>
      <c r="AA3183">
        <v>9</v>
      </c>
      <c r="AB3183">
        <v>11</v>
      </c>
      <c r="AC3183">
        <v>9</v>
      </c>
    </row>
    <row r="3184" spans="1:29" x14ac:dyDescent="0.2">
      <c r="A3184" t="s">
        <v>6377</v>
      </c>
      <c r="B3184" t="str">
        <f t="shared" si="196"/>
        <v>CHTOP</v>
      </c>
      <c r="C3184">
        <v>1</v>
      </c>
      <c r="D3184">
        <v>1</v>
      </c>
      <c r="E3184">
        <v>69.66</v>
      </c>
      <c r="F3184">
        <v>0.88461927578981703</v>
      </c>
      <c r="G3184">
        <v>26568</v>
      </c>
      <c r="H3184" t="s">
        <v>6378</v>
      </c>
      <c r="I3184" t="str">
        <f t="shared" si="197"/>
        <v>Chtop</v>
      </c>
      <c r="J3184">
        <v>43428.327100187496</v>
      </c>
      <c r="K3184">
        <v>13977.750785902899</v>
      </c>
      <c r="L3184">
        <v>92834.863901295394</v>
      </c>
      <c r="M3184">
        <f t="shared" si="198"/>
        <v>50080.313929128599</v>
      </c>
      <c r="N3184">
        <v>75967.5353323647</v>
      </c>
      <c r="O3184">
        <v>8982.6056103288993</v>
      </c>
      <c r="P3184">
        <v>55337.207543031902</v>
      </c>
      <c r="Q3184">
        <f t="shared" si="199"/>
        <v>46762.449495241832</v>
      </c>
      <c r="R3184">
        <v>45279.904243199897</v>
      </c>
      <c r="S3184">
        <v>13977.750785902899</v>
      </c>
      <c r="T3184">
        <v>81923.166669578204</v>
      </c>
      <c r="U3184">
        <v>88404.742137178095</v>
      </c>
      <c r="V3184">
        <v>10355.8964843793</v>
      </c>
      <c r="W3184">
        <v>53063.644213091698</v>
      </c>
      <c r="X3184">
        <v>0</v>
      </c>
      <c r="Y3184">
        <v>0</v>
      </c>
      <c r="Z3184">
        <v>1</v>
      </c>
      <c r="AA3184">
        <v>0</v>
      </c>
      <c r="AB3184">
        <v>0</v>
      </c>
      <c r="AC3184">
        <v>0</v>
      </c>
    </row>
    <row r="3185" spans="1:29" x14ac:dyDescent="0.2">
      <c r="A3185" t="s">
        <v>6379</v>
      </c>
      <c r="B3185" t="str">
        <f t="shared" si="196"/>
        <v>YTHD1</v>
      </c>
      <c r="C3185">
        <v>1</v>
      </c>
      <c r="D3185">
        <v>1</v>
      </c>
      <c r="E3185">
        <v>28.71</v>
      </c>
      <c r="F3185">
        <v>0.88471957197975604</v>
      </c>
      <c r="G3185">
        <v>60841</v>
      </c>
      <c r="H3185" t="s">
        <v>6380</v>
      </c>
      <c r="I3185" t="str">
        <f t="shared" si="197"/>
        <v>Ythdf1</v>
      </c>
      <c r="J3185">
        <v>86005.192091178295</v>
      </c>
      <c r="K3185">
        <v>122498.70038649099</v>
      </c>
      <c r="L3185">
        <v>136170.764480885</v>
      </c>
      <c r="M3185">
        <f t="shared" si="198"/>
        <v>114891.5523195181</v>
      </c>
      <c r="N3185">
        <v>75718.333335163101</v>
      </c>
      <c r="O3185">
        <v>161936.43557574501</v>
      </c>
      <c r="P3185">
        <v>103689.99448056</v>
      </c>
      <c r="Q3185">
        <f t="shared" si="199"/>
        <v>113781.58779715603</v>
      </c>
      <c r="R3185">
        <v>89672.044085938498</v>
      </c>
      <c r="S3185">
        <v>122498.70038649099</v>
      </c>
      <c r="T3185">
        <v>120165.41809069</v>
      </c>
      <c r="U3185">
        <v>88114.741438770594</v>
      </c>
      <c r="V3185">
        <v>186693.820993703</v>
      </c>
      <c r="W3185">
        <v>99429.827052534805</v>
      </c>
      <c r="X3185">
        <v>0</v>
      </c>
      <c r="Y3185">
        <v>0</v>
      </c>
      <c r="Z3185">
        <v>0</v>
      </c>
      <c r="AA3185">
        <v>0</v>
      </c>
      <c r="AB3185">
        <v>1</v>
      </c>
      <c r="AC3185">
        <v>0</v>
      </c>
    </row>
    <row r="3186" spans="1:29" x14ac:dyDescent="0.2">
      <c r="A3186" t="s">
        <v>6381</v>
      </c>
      <c r="B3186" t="str">
        <f t="shared" si="196"/>
        <v>DIRA2</v>
      </c>
      <c r="C3186">
        <v>8</v>
      </c>
      <c r="D3186">
        <v>6</v>
      </c>
      <c r="E3186">
        <v>424.84</v>
      </c>
      <c r="F3186">
        <v>0.88517958663420504</v>
      </c>
      <c r="G3186">
        <v>22484</v>
      </c>
      <c r="H3186" t="s">
        <v>6382</v>
      </c>
      <c r="I3186" t="str">
        <f t="shared" si="197"/>
        <v>Diras2</v>
      </c>
      <c r="J3186">
        <v>8648304.1723681297</v>
      </c>
      <c r="K3186">
        <v>7633927.1700683199</v>
      </c>
      <c r="L3186">
        <v>9633167.1385734007</v>
      </c>
      <c r="M3186">
        <f t="shared" si="198"/>
        <v>8638466.1603366155</v>
      </c>
      <c r="N3186">
        <v>9146239.6853397898</v>
      </c>
      <c r="O3186">
        <v>8853596.3446306791</v>
      </c>
      <c r="P3186">
        <v>8133417.8115078202</v>
      </c>
      <c r="Q3186">
        <f t="shared" si="199"/>
        <v>8711084.6138260961</v>
      </c>
      <c r="R3186">
        <v>9017026.6952144392</v>
      </c>
      <c r="S3186">
        <v>7633927.1700683199</v>
      </c>
      <c r="T3186">
        <v>8500896.3646279406</v>
      </c>
      <c r="U3186">
        <v>10643638.1984715</v>
      </c>
      <c r="V3186">
        <v>10207163.849434201</v>
      </c>
      <c r="W3186">
        <v>7799251.3202018403</v>
      </c>
      <c r="X3186">
        <v>4</v>
      </c>
      <c r="Y3186">
        <v>5</v>
      </c>
      <c r="Z3186">
        <v>4</v>
      </c>
      <c r="AA3186">
        <v>4</v>
      </c>
      <c r="AB3186">
        <v>4</v>
      </c>
      <c r="AC3186">
        <v>5</v>
      </c>
    </row>
    <row r="3187" spans="1:29" x14ac:dyDescent="0.2">
      <c r="A3187" t="s">
        <v>6383</v>
      </c>
      <c r="B3187" t="str">
        <f t="shared" si="196"/>
        <v>FKBP8</v>
      </c>
      <c r="C3187">
        <v>8</v>
      </c>
      <c r="D3187">
        <v>8</v>
      </c>
      <c r="E3187">
        <v>601.04999999999995</v>
      </c>
      <c r="F3187">
        <v>0.88549839146679699</v>
      </c>
      <c r="G3187">
        <v>43501</v>
      </c>
      <c r="H3187" t="s">
        <v>6384</v>
      </c>
      <c r="I3187" t="str">
        <f t="shared" si="197"/>
        <v>Fkbp8</v>
      </c>
      <c r="J3187">
        <v>4671115.3522979598</v>
      </c>
      <c r="K3187">
        <v>5732093.3222425403</v>
      </c>
      <c r="L3187">
        <v>5181864.0505635198</v>
      </c>
      <c r="M3187">
        <f t="shared" si="198"/>
        <v>5195024.2417013403</v>
      </c>
      <c r="N3187">
        <v>4990485.5080002202</v>
      </c>
      <c r="O3187">
        <v>5475406.3358290996</v>
      </c>
      <c r="P3187">
        <v>4921367.8181670904</v>
      </c>
      <c r="Q3187">
        <f t="shared" si="199"/>
        <v>5129086.5539988028</v>
      </c>
      <c r="R3187">
        <v>4870269.4757975005</v>
      </c>
      <c r="S3187">
        <v>5732093.3222425403</v>
      </c>
      <c r="T3187">
        <v>4572794.03915287</v>
      </c>
      <c r="U3187">
        <v>5807514.7830434497</v>
      </c>
      <c r="V3187">
        <v>6312504.8213804904</v>
      </c>
      <c r="W3187">
        <v>4719170.3835417302</v>
      </c>
      <c r="X3187">
        <v>4</v>
      </c>
      <c r="Y3187">
        <v>5</v>
      </c>
      <c r="Z3187">
        <v>7</v>
      </c>
      <c r="AA3187">
        <v>6</v>
      </c>
      <c r="AB3187">
        <v>5</v>
      </c>
      <c r="AC3187">
        <v>4</v>
      </c>
    </row>
    <row r="3188" spans="1:29" x14ac:dyDescent="0.2">
      <c r="A3188" t="s">
        <v>6385</v>
      </c>
      <c r="B3188" t="str">
        <f t="shared" si="196"/>
        <v>XPO7</v>
      </c>
      <c r="C3188">
        <v>2</v>
      </c>
      <c r="D3188">
        <v>1</v>
      </c>
      <c r="E3188">
        <v>50.48</v>
      </c>
      <c r="F3188">
        <v>0.88561552828609003</v>
      </c>
      <c r="G3188">
        <v>123731</v>
      </c>
      <c r="H3188" t="s">
        <v>6386</v>
      </c>
      <c r="I3188" t="str">
        <f t="shared" si="197"/>
        <v>Xpo7</v>
      </c>
      <c r="J3188">
        <v>103709.413947004</v>
      </c>
      <c r="K3188">
        <v>72674.224593589403</v>
      </c>
      <c r="L3188">
        <v>38028.463216308897</v>
      </c>
      <c r="M3188">
        <f t="shared" si="198"/>
        <v>71470.700585634098</v>
      </c>
      <c r="N3188">
        <v>105850.57998904301</v>
      </c>
      <c r="O3188">
        <v>64617.829276238102</v>
      </c>
      <c r="P3188">
        <v>34241.462321833496</v>
      </c>
      <c r="Q3188">
        <f t="shared" si="199"/>
        <v>68236.623862371533</v>
      </c>
      <c r="R3188">
        <v>108131.08968727601</v>
      </c>
      <c r="S3188">
        <v>72674.224593589403</v>
      </c>
      <c r="T3188">
        <v>33558.643804013001</v>
      </c>
      <c r="U3188">
        <v>123180.16094719</v>
      </c>
      <c r="V3188">
        <v>74496.819749109898</v>
      </c>
      <c r="W3188">
        <v>32834.630706090902</v>
      </c>
      <c r="X3188">
        <v>1</v>
      </c>
      <c r="Y3188">
        <v>0</v>
      </c>
      <c r="Z3188">
        <v>0</v>
      </c>
      <c r="AA3188">
        <v>1</v>
      </c>
      <c r="AB3188">
        <v>1</v>
      </c>
      <c r="AC3188">
        <v>0</v>
      </c>
    </row>
    <row r="3189" spans="1:29" x14ac:dyDescent="0.2">
      <c r="A3189" t="s">
        <v>6387</v>
      </c>
      <c r="B3189" t="str">
        <f t="shared" si="196"/>
        <v>DYL1</v>
      </c>
      <c r="C3189">
        <v>10</v>
      </c>
      <c r="D3189">
        <v>6</v>
      </c>
      <c r="E3189">
        <v>813.83</v>
      </c>
      <c r="F3189">
        <v>0.88638324807831104</v>
      </c>
      <c r="G3189">
        <v>10359</v>
      </c>
      <c r="H3189" t="s">
        <v>6388</v>
      </c>
      <c r="I3189" t="str">
        <f t="shared" si="197"/>
        <v>Dynll1</v>
      </c>
      <c r="J3189">
        <v>16930792.7572648</v>
      </c>
      <c r="K3189">
        <v>21451401.8456508</v>
      </c>
      <c r="L3189">
        <v>20330907.114200599</v>
      </c>
      <c r="M3189">
        <f t="shared" si="198"/>
        <v>19571033.9057054</v>
      </c>
      <c r="N3189">
        <v>16120181.0361945</v>
      </c>
      <c r="O3189">
        <v>23611248.5055767</v>
      </c>
      <c r="P3189">
        <v>20611798.728219401</v>
      </c>
      <c r="Q3189">
        <f t="shared" si="199"/>
        <v>20114409.423330203</v>
      </c>
      <c r="R3189">
        <v>17652641.1676379</v>
      </c>
      <c r="S3189">
        <v>21451401.8456508</v>
      </c>
      <c r="T3189">
        <v>17941236.967086501</v>
      </c>
      <c r="U3189">
        <v>18759335.043245301</v>
      </c>
      <c r="V3189">
        <v>27221015.371034902</v>
      </c>
      <c r="W3189">
        <v>19764950.254411899</v>
      </c>
      <c r="X3189">
        <v>7</v>
      </c>
      <c r="Y3189">
        <v>5</v>
      </c>
      <c r="Z3189">
        <v>4</v>
      </c>
      <c r="AA3189">
        <v>8</v>
      </c>
      <c r="AB3189">
        <v>6</v>
      </c>
      <c r="AC3189">
        <v>5</v>
      </c>
    </row>
    <row r="3190" spans="1:29" x14ac:dyDescent="0.2">
      <c r="A3190" t="s">
        <v>6389</v>
      </c>
      <c r="B3190" t="str">
        <f t="shared" si="196"/>
        <v>GRB2</v>
      </c>
      <c r="C3190">
        <v>9</v>
      </c>
      <c r="D3190">
        <v>9</v>
      </c>
      <c r="E3190">
        <v>370.81</v>
      </c>
      <c r="F3190">
        <v>0.88649199189676697</v>
      </c>
      <c r="G3190">
        <v>25222</v>
      </c>
      <c r="H3190" t="s">
        <v>6390</v>
      </c>
      <c r="I3190" t="str">
        <f t="shared" si="197"/>
        <v>Grb2</v>
      </c>
      <c r="J3190">
        <v>6914419.0170310503</v>
      </c>
      <c r="K3190">
        <v>7316482.6866458301</v>
      </c>
      <c r="L3190">
        <v>7553175.6116283797</v>
      </c>
      <c r="M3190">
        <f t="shared" si="198"/>
        <v>7261359.105101753</v>
      </c>
      <c r="N3190">
        <v>6179089.8932754202</v>
      </c>
      <c r="O3190">
        <v>7533833.3479689704</v>
      </c>
      <c r="P3190">
        <v>7914267.8530285303</v>
      </c>
      <c r="Q3190">
        <f t="shared" si="199"/>
        <v>7209063.6980909733</v>
      </c>
      <c r="R3190">
        <v>7209216.9303748002</v>
      </c>
      <c r="S3190">
        <v>7316482.6866458301</v>
      </c>
      <c r="T3190">
        <v>6665384.51732885</v>
      </c>
      <c r="U3190">
        <v>7190714.3790767603</v>
      </c>
      <c r="V3190">
        <v>8685631.0592572596</v>
      </c>
      <c r="W3190">
        <v>7589105.27304151</v>
      </c>
      <c r="X3190">
        <v>3</v>
      </c>
      <c r="Y3190">
        <v>2</v>
      </c>
      <c r="Z3190">
        <v>3</v>
      </c>
      <c r="AA3190">
        <v>2</v>
      </c>
      <c r="AB3190">
        <v>2</v>
      </c>
      <c r="AC3190">
        <v>2</v>
      </c>
    </row>
    <row r="3191" spans="1:29" x14ac:dyDescent="0.2">
      <c r="A3191" t="s">
        <v>6391</v>
      </c>
      <c r="B3191" t="str">
        <f t="shared" si="196"/>
        <v>FABD</v>
      </c>
      <c r="C3191">
        <v>2</v>
      </c>
      <c r="D3191">
        <v>2</v>
      </c>
      <c r="E3191">
        <v>69.33</v>
      </c>
      <c r="F3191">
        <v>0.88649992018722101</v>
      </c>
      <c r="G3191">
        <v>41901</v>
      </c>
      <c r="H3191" t="s">
        <v>6392</v>
      </c>
      <c r="I3191" t="str">
        <f t="shared" si="197"/>
        <v>Mcat</v>
      </c>
      <c r="J3191">
        <v>152567.42054309099</v>
      </c>
      <c r="K3191">
        <v>184740.25574872401</v>
      </c>
      <c r="L3191">
        <v>266128.30196648999</v>
      </c>
      <c r="M3191">
        <f t="shared" si="198"/>
        <v>201145.32608610168</v>
      </c>
      <c r="N3191">
        <v>198223.913199612</v>
      </c>
      <c r="O3191">
        <v>199162.869355406</v>
      </c>
      <c r="P3191">
        <v>204712.22075044099</v>
      </c>
      <c r="Q3191">
        <f t="shared" si="199"/>
        <v>200699.66776848631</v>
      </c>
      <c r="R3191">
        <v>159072.16911409301</v>
      </c>
      <c r="S3191">
        <v>184740.25574872401</v>
      </c>
      <c r="T3191">
        <v>234847.904346294</v>
      </c>
      <c r="U3191">
        <v>230676.615414272</v>
      </c>
      <c r="V3191">
        <v>229611.55682989201</v>
      </c>
      <c r="W3191">
        <v>196301.49279806099</v>
      </c>
      <c r="X3191">
        <v>0</v>
      </c>
      <c r="Y3191">
        <v>0</v>
      </c>
      <c r="Z3191">
        <v>0</v>
      </c>
      <c r="AA3191">
        <v>1</v>
      </c>
      <c r="AB3191">
        <v>0</v>
      </c>
      <c r="AC3191">
        <v>0</v>
      </c>
    </row>
    <row r="3192" spans="1:29" x14ac:dyDescent="0.2">
      <c r="A3192" t="s">
        <v>6393</v>
      </c>
      <c r="B3192" t="str">
        <f t="shared" si="196"/>
        <v>TSNAX</v>
      </c>
      <c r="C3192">
        <v>2</v>
      </c>
      <c r="D3192">
        <v>2</v>
      </c>
      <c r="E3192">
        <v>85.7</v>
      </c>
      <c r="F3192">
        <v>0.88663159616381004</v>
      </c>
      <c r="G3192">
        <v>32906</v>
      </c>
      <c r="H3192" t="s">
        <v>6394</v>
      </c>
      <c r="I3192" t="str">
        <f t="shared" si="197"/>
        <v>Tsnax</v>
      </c>
      <c r="J3192">
        <v>302050.56617895397</v>
      </c>
      <c r="K3192">
        <v>117414.347986079</v>
      </c>
      <c r="L3192">
        <v>168329.60389020899</v>
      </c>
      <c r="M3192">
        <f t="shared" si="198"/>
        <v>195931.50601841402</v>
      </c>
      <c r="N3192">
        <v>195389.05749142499</v>
      </c>
      <c r="O3192">
        <v>212862.85664559499</v>
      </c>
      <c r="P3192">
        <v>123922.18319701101</v>
      </c>
      <c r="Q3192">
        <f t="shared" si="199"/>
        <v>177391.36577801034</v>
      </c>
      <c r="R3192">
        <v>314928.56452046701</v>
      </c>
      <c r="S3192">
        <v>117414.347986079</v>
      </c>
      <c r="T3192">
        <v>148544.346546182</v>
      </c>
      <c r="U3192">
        <v>227377.64452122099</v>
      </c>
      <c r="V3192">
        <v>245406.044127806</v>
      </c>
      <c r="W3192">
        <v>118830.763806834</v>
      </c>
      <c r="X3192">
        <v>0</v>
      </c>
      <c r="Y3192">
        <v>0</v>
      </c>
      <c r="Z3192">
        <v>2</v>
      </c>
      <c r="AA3192">
        <v>1</v>
      </c>
      <c r="AB3192">
        <v>0</v>
      </c>
      <c r="AC3192">
        <v>0</v>
      </c>
    </row>
    <row r="3193" spans="1:29" x14ac:dyDescent="0.2">
      <c r="A3193" t="s">
        <v>6395</v>
      </c>
      <c r="B3193" t="str">
        <f t="shared" si="196"/>
        <v>PLM</v>
      </c>
      <c r="C3193">
        <v>2</v>
      </c>
      <c r="D3193">
        <v>2</v>
      </c>
      <c r="E3193">
        <v>98.44</v>
      </c>
      <c r="F3193">
        <v>0.88679470458287502</v>
      </c>
      <c r="G3193">
        <v>10316</v>
      </c>
      <c r="H3193" t="s">
        <v>6396</v>
      </c>
      <c r="I3193" t="str">
        <f t="shared" si="197"/>
        <v>Fxyd1</v>
      </c>
      <c r="J3193">
        <v>363139.77103971498</v>
      </c>
      <c r="K3193">
        <v>418114.75898599799</v>
      </c>
      <c r="L3193">
        <v>501375.56564756599</v>
      </c>
      <c r="M3193">
        <f t="shared" si="198"/>
        <v>427543.36522442632</v>
      </c>
      <c r="N3193">
        <v>255423.82010289401</v>
      </c>
      <c r="O3193">
        <v>357683.07399021997</v>
      </c>
      <c r="P3193">
        <v>720541.88676548703</v>
      </c>
      <c r="Q3193">
        <f t="shared" si="199"/>
        <v>444549.59361953364</v>
      </c>
      <c r="R3193">
        <v>378622.322283855</v>
      </c>
      <c r="S3193">
        <v>418114.75898599799</v>
      </c>
      <c r="T3193">
        <v>442444.49016773398</v>
      </c>
      <c r="U3193">
        <v>297241.14193118003</v>
      </c>
      <c r="V3193">
        <v>412366.86203811399</v>
      </c>
      <c r="W3193">
        <v>690937.97857836005</v>
      </c>
      <c r="X3193">
        <v>0</v>
      </c>
      <c r="Y3193">
        <v>1</v>
      </c>
      <c r="Z3193">
        <v>1</v>
      </c>
      <c r="AA3193">
        <v>1</v>
      </c>
      <c r="AB3193">
        <v>1</v>
      </c>
      <c r="AC3193">
        <v>1</v>
      </c>
    </row>
    <row r="3194" spans="1:29" x14ac:dyDescent="0.2">
      <c r="A3194" t="s">
        <v>6397</v>
      </c>
      <c r="B3194" t="str">
        <f t="shared" si="196"/>
        <v>PARL</v>
      </c>
      <c r="C3194">
        <v>1</v>
      </c>
      <c r="D3194">
        <v>1</v>
      </c>
      <c r="E3194">
        <v>63.85</v>
      </c>
      <c r="F3194">
        <v>0.88690740286703995</v>
      </c>
      <c r="G3194">
        <v>41937</v>
      </c>
      <c r="H3194" t="s">
        <v>6398</v>
      </c>
      <c r="I3194" t="str">
        <f t="shared" si="197"/>
        <v>Parl</v>
      </c>
      <c r="J3194">
        <v>34781.815001036397</v>
      </c>
      <c r="K3194">
        <v>48239.511654599999</v>
      </c>
      <c r="L3194">
        <v>67647.653957717004</v>
      </c>
      <c r="M3194">
        <f t="shared" si="198"/>
        <v>50222.993537784467</v>
      </c>
      <c r="N3194">
        <v>27606.8881739096</v>
      </c>
      <c r="O3194">
        <v>57652.100805538903</v>
      </c>
      <c r="P3194">
        <v>84802.162243811094</v>
      </c>
      <c r="Q3194">
        <f t="shared" si="199"/>
        <v>56687.050407753202</v>
      </c>
      <c r="R3194">
        <v>36264.746026674002</v>
      </c>
      <c r="S3194">
        <v>48239.511654599999</v>
      </c>
      <c r="T3194">
        <v>59696.4308137115</v>
      </c>
      <c r="U3194">
        <v>32126.615922796998</v>
      </c>
      <c r="V3194">
        <v>66466.147346226295</v>
      </c>
      <c r="W3194">
        <v>81318.013062137397</v>
      </c>
      <c r="X3194">
        <v>1</v>
      </c>
      <c r="Y3194">
        <v>1</v>
      </c>
      <c r="Z3194">
        <v>0</v>
      </c>
      <c r="AA3194">
        <v>1</v>
      </c>
      <c r="AB3194">
        <v>1</v>
      </c>
      <c r="AC3194">
        <v>0</v>
      </c>
    </row>
    <row r="3195" spans="1:29" x14ac:dyDescent="0.2">
      <c r="A3195" t="s">
        <v>6399</v>
      </c>
      <c r="B3195" t="str">
        <f t="shared" si="196"/>
        <v>LYNX1</v>
      </c>
      <c r="C3195">
        <v>3</v>
      </c>
      <c r="D3195">
        <v>3</v>
      </c>
      <c r="E3195">
        <v>161.27000000000001</v>
      </c>
      <c r="F3195">
        <v>0.88708598867667099</v>
      </c>
      <c r="G3195">
        <v>12826</v>
      </c>
      <c r="H3195" t="s">
        <v>6400</v>
      </c>
      <c r="I3195" t="str">
        <f t="shared" si="197"/>
        <v>Lynx1</v>
      </c>
      <c r="J3195">
        <v>1661682.4304378999</v>
      </c>
      <c r="K3195">
        <v>1725982.5392599599</v>
      </c>
      <c r="L3195">
        <v>1167264.5544491699</v>
      </c>
      <c r="M3195">
        <f t="shared" si="198"/>
        <v>1518309.8413823433</v>
      </c>
      <c r="N3195">
        <v>1560457.01614206</v>
      </c>
      <c r="O3195">
        <v>1438597.45947941</v>
      </c>
      <c r="P3195">
        <v>1580460.4300652801</v>
      </c>
      <c r="Q3195">
        <f t="shared" si="199"/>
        <v>1526504.96856225</v>
      </c>
      <c r="R3195">
        <v>1732528.6594452099</v>
      </c>
      <c r="S3195">
        <v>1725982.5392599599</v>
      </c>
      <c r="T3195">
        <v>1030065.69539761</v>
      </c>
      <c r="U3195">
        <v>1815930.97004711</v>
      </c>
      <c r="V3195">
        <v>1658535.0642500599</v>
      </c>
      <c r="W3195">
        <v>1515526.2377241901</v>
      </c>
      <c r="X3195">
        <v>3</v>
      </c>
      <c r="Y3195">
        <v>3</v>
      </c>
      <c r="Z3195">
        <v>1</v>
      </c>
      <c r="AA3195">
        <v>2</v>
      </c>
      <c r="AB3195">
        <v>3</v>
      </c>
      <c r="AC3195">
        <v>2</v>
      </c>
    </row>
    <row r="3196" spans="1:29" x14ac:dyDescent="0.2">
      <c r="A3196" t="s">
        <v>6401</v>
      </c>
      <c r="B3196" t="str">
        <f t="shared" si="196"/>
        <v>S20A1</v>
      </c>
      <c r="C3196">
        <v>1</v>
      </c>
      <c r="D3196">
        <v>1</v>
      </c>
      <c r="E3196">
        <v>27.7</v>
      </c>
      <c r="F3196">
        <v>0.88757921738989498</v>
      </c>
      <c r="G3196">
        <v>74105</v>
      </c>
      <c r="H3196" t="s">
        <v>6402</v>
      </c>
      <c r="I3196" t="str">
        <f t="shared" si="197"/>
        <v>Slc20a1</v>
      </c>
      <c r="J3196">
        <v>2708.09006849867</v>
      </c>
      <c r="K3196">
        <v>44675.394307322698</v>
      </c>
      <c r="L3196">
        <v>32281.759790704</v>
      </c>
      <c r="M3196">
        <f t="shared" si="198"/>
        <v>26555.081388841791</v>
      </c>
      <c r="N3196">
        <v>3384.2305403635901</v>
      </c>
      <c r="O3196">
        <v>36854.508126322602</v>
      </c>
      <c r="P3196">
        <v>54860.435938469098</v>
      </c>
      <c r="Q3196">
        <f t="shared" si="199"/>
        <v>31699.724868385096</v>
      </c>
      <c r="R3196">
        <v>2823.5501381551198</v>
      </c>
      <c r="S3196">
        <v>44675.394307322698</v>
      </c>
      <c r="T3196">
        <v>28487.4009244304</v>
      </c>
      <c r="U3196">
        <v>3938.2879402978901</v>
      </c>
      <c r="V3196">
        <v>42488.948941501803</v>
      </c>
      <c r="W3196">
        <v>52606.461064199502</v>
      </c>
      <c r="X3196">
        <v>0</v>
      </c>
      <c r="Y3196">
        <v>0</v>
      </c>
      <c r="Z3196">
        <v>0</v>
      </c>
      <c r="AA3196">
        <v>0</v>
      </c>
      <c r="AB3196">
        <v>0</v>
      </c>
      <c r="AC3196">
        <v>0</v>
      </c>
    </row>
    <row r="3197" spans="1:29" x14ac:dyDescent="0.2">
      <c r="A3197" t="s">
        <v>6403</v>
      </c>
      <c r="B3197" t="str">
        <f t="shared" si="196"/>
        <v>QOR</v>
      </c>
      <c r="C3197">
        <v>9</v>
      </c>
      <c r="D3197">
        <v>7</v>
      </c>
      <c r="E3197">
        <v>407</v>
      </c>
      <c r="F3197">
        <v>0.88765875473604705</v>
      </c>
      <c r="G3197">
        <v>35246</v>
      </c>
      <c r="H3197" t="s">
        <v>6404</v>
      </c>
      <c r="I3197" t="str">
        <f t="shared" si="197"/>
        <v>Cryz</v>
      </c>
      <c r="J3197">
        <v>2586359.5339420298</v>
      </c>
      <c r="K3197">
        <v>2207136.2560711401</v>
      </c>
      <c r="L3197">
        <v>2124470.8746908102</v>
      </c>
      <c r="M3197">
        <f t="shared" si="198"/>
        <v>2305988.88823466</v>
      </c>
      <c r="N3197">
        <v>2391819.9678556202</v>
      </c>
      <c r="O3197">
        <v>2273198.8554985402</v>
      </c>
      <c r="P3197">
        <v>2294062.2151315501</v>
      </c>
      <c r="Q3197">
        <f t="shared" si="199"/>
        <v>2319693.6794952368</v>
      </c>
      <c r="R3197">
        <v>2696629.59305833</v>
      </c>
      <c r="S3197">
        <v>2207136.2560711401</v>
      </c>
      <c r="T3197">
        <v>1874763.1464942701</v>
      </c>
      <c r="U3197">
        <v>2783402.4964970201</v>
      </c>
      <c r="V3197">
        <v>2620733.1210092399</v>
      </c>
      <c r="W3197">
        <v>2199809.25296557</v>
      </c>
      <c r="X3197">
        <v>3</v>
      </c>
      <c r="Y3197">
        <v>4</v>
      </c>
      <c r="Z3197">
        <v>3</v>
      </c>
      <c r="AA3197">
        <v>4</v>
      </c>
      <c r="AB3197">
        <v>4</v>
      </c>
      <c r="AC3197">
        <v>3</v>
      </c>
    </row>
    <row r="3198" spans="1:29" x14ac:dyDescent="0.2">
      <c r="A3198" t="s">
        <v>6405</v>
      </c>
      <c r="B3198" t="str">
        <f t="shared" si="196"/>
        <v>NDUA7</v>
      </c>
      <c r="C3198">
        <v>17</v>
      </c>
      <c r="D3198">
        <v>16</v>
      </c>
      <c r="E3198">
        <v>916.62</v>
      </c>
      <c r="F3198">
        <v>0.88868634487971798</v>
      </c>
      <c r="G3198">
        <v>12568</v>
      </c>
      <c r="H3198" t="s">
        <v>6406</v>
      </c>
      <c r="I3198" t="str">
        <f t="shared" si="197"/>
        <v>Ndufa7</v>
      </c>
      <c r="J3198">
        <v>27997373.988804501</v>
      </c>
      <c r="K3198">
        <v>34577343.712584302</v>
      </c>
      <c r="L3198">
        <v>33028174.5400143</v>
      </c>
      <c r="M3198">
        <f t="shared" si="198"/>
        <v>31867630.747134369</v>
      </c>
      <c r="N3198">
        <v>26335123.301913202</v>
      </c>
      <c r="O3198">
        <v>33701032.2110819</v>
      </c>
      <c r="P3198">
        <v>38118211.575706497</v>
      </c>
      <c r="Q3198">
        <f t="shared" si="199"/>
        <v>32718122.362900537</v>
      </c>
      <c r="R3198">
        <v>29191048.744510598</v>
      </c>
      <c r="S3198">
        <v>34577343.712584302</v>
      </c>
      <c r="T3198">
        <v>29146082.990010802</v>
      </c>
      <c r="U3198">
        <v>30646641.021991301</v>
      </c>
      <c r="V3198">
        <v>38853359.051340699</v>
      </c>
      <c r="W3198">
        <v>36552101.323864996</v>
      </c>
      <c r="X3198">
        <v>11</v>
      </c>
      <c r="Y3198">
        <v>11</v>
      </c>
      <c r="Z3198">
        <v>5</v>
      </c>
      <c r="AA3198">
        <v>11</v>
      </c>
      <c r="AB3198">
        <v>11</v>
      </c>
      <c r="AC3198">
        <v>7</v>
      </c>
    </row>
    <row r="3199" spans="1:29" x14ac:dyDescent="0.2">
      <c r="A3199" t="s">
        <v>6407</v>
      </c>
      <c r="B3199" t="str">
        <f t="shared" si="196"/>
        <v>C42S2</v>
      </c>
      <c r="C3199">
        <v>2</v>
      </c>
      <c r="D3199">
        <v>2</v>
      </c>
      <c r="E3199">
        <v>97.82</v>
      </c>
      <c r="F3199">
        <v>0.88938430125288903</v>
      </c>
      <c r="G3199">
        <v>9217</v>
      </c>
      <c r="H3199" t="s">
        <v>6408</v>
      </c>
      <c r="I3199" t="str">
        <f t="shared" si="197"/>
        <v>Cdc42se2</v>
      </c>
      <c r="J3199">
        <v>183243.46333054101</v>
      </c>
      <c r="K3199">
        <v>331866.52502843499</v>
      </c>
      <c r="L3199">
        <v>343580.04854681302</v>
      </c>
      <c r="M3199">
        <f t="shared" si="198"/>
        <v>286230.0123019297</v>
      </c>
      <c r="N3199">
        <v>192258.642349025</v>
      </c>
      <c r="O3199">
        <v>327424.98462550098</v>
      </c>
      <c r="P3199">
        <v>295531.79031301697</v>
      </c>
      <c r="Q3199">
        <f t="shared" si="199"/>
        <v>271738.47242918098</v>
      </c>
      <c r="R3199">
        <v>191056.09234400801</v>
      </c>
      <c r="S3199">
        <v>331866.52502843499</v>
      </c>
      <c r="T3199">
        <v>303196.06663472002</v>
      </c>
      <c r="U3199">
        <v>223734.725974036</v>
      </c>
      <c r="V3199">
        <v>377482.81448338198</v>
      </c>
      <c r="W3199">
        <v>283389.68428490398</v>
      </c>
      <c r="X3199">
        <v>0</v>
      </c>
      <c r="Y3199">
        <v>1</v>
      </c>
      <c r="Z3199">
        <v>1</v>
      </c>
      <c r="AA3199">
        <v>0</v>
      </c>
      <c r="AB3199">
        <v>3</v>
      </c>
      <c r="AC3199">
        <v>1</v>
      </c>
    </row>
    <row r="3200" spans="1:29" x14ac:dyDescent="0.2">
      <c r="A3200" t="s">
        <v>6409</v>
      </c>
      <c r="B3200" t="str">
        <f t="shared" si="196"/>
        <v>CSPG5</v>
      </c>
      <c r="C3200">
        <v>9</v>
      </c>
      <c r="D3200">
        <v>9</v>
      </c>
      <c r="E3200">
        <v>534.95000000000005</v>
      </c>
      <c r="F3200">
        <v>0.88949564675694104</v>
      </c>
      <c r="G3200">
        <v>60368</v>
      </c>
      <c r="H3200" t="s">
        <v>6410</v>
      </c>
      <c r="I3200" t="str">
        <f t="shared" si="197"/>
        <v>Cspg5</v>
      </c>
      <c r="J3200">
        <v>11254344.473820001</v>
      </c>
      <c r="K3200">
        <v>10997263.1677316</v>
      </c>
      <c r="L3200">
        <v>11479056.8913546</v>
      </c>
      <c r="M3200">
        <f t="shared" si="198"/>
        <v>11243554.844302066</v>
      </c>
      <c r="N3200">
        <v>11842827.2895499</v>
      </c>
      <c r="O3200">
        <v>11797728.909526801</v>
      </c>
      <c r="P3200">
        <v>9899378.6546163894</v>
      </c>
      <c r="Q3200">
        <f t="shared" si="199"/>
        <v>11179978.284564363</v>
      </c>
      <c r="R3200">
        <v>11734176.1500262</v>
      </c>
      <c r="S3200">
        <v>10997263.1677316</v>
      </c>
      <c r="T3200">
        <v>10129822.4761752</v>
      </c>
      <c r="U3200">
        <v>13781704.094087601</v>
      </c>
      <c r="V3200">
        <v>13601405.275696499</v>
      </c>
      <c r="W3200">
        <v>9492656.5719954707</v>
      </c>
      <c r="X3200">
        <v>6</v>
      </c>
      <c r="Y3200">
        <v>8</v>
      </c>
      <c r="Z3200">
        <v>4</v>
      </c>
      <c r="AA3200">
        <v>4</v>
      </c>
      <c r="AB3200">
        <v>6</v>
      </c>
      <c r="AC3200">
        <v>5</v>
      </c>
    </row>
    <row r="3201" spans="1:29" x14ac:dyDescent="0.2">
      <c r="A3201" t="s">
        <v>6411</v>
      </c>
      <c r="B3201" t="str">
        <f t="shared" si="196"/>
        <v>DC1I1</v>
      </c>
      <c r="C3201">
        <v>16</v>
      </c>
      <c r="D3201">
        <v>9</v>
      </c>
      <c r="E3201">
        <v>930.95</v>
      </c>
      <c r="F3201">
        <v>0.88985261146538397</v>
      </c>
      <c r="G3201">
        <v>70681</v>
      </c>
      <c r="H3201" t="s">
        <v>6412</v>
      </c>
      <c r="I3201" t="str">
        <f t="shared" si="197"/>
        <v>Dync1i1</v>
      </c>
      <c r="J3201">
        <v>7816053.1297158003</v>
      </c>
      <c r="K3201">
        <v>7585938.6608093204</v>
      </c>
      <c r="L3201">
        <v>7536716.5139705501</v>
      </c>
      <c r="M3201">
        <f t="shared" si="198"/>
        <v>7646236.1014985563</v>
      </c>
      <c r="N3201">
        <v>7799953.9174553696</v>
      </c>
      <c r="O3201">
        <v>7183731.7646402298</v>
      </c>
      <c r="P3201">
        <v>7866298.6765769701</v>
      </c>
      <c r="Q3201">
        <f t="shared" si="199"/>
        <v>7616661.4528908553</v>
      </c>
      <c r="R3201">
        <v>8149292.4297276596</v>
      </c>
      <c r="S3201">
        <v>7585938.6608093204</v>
      </c>
      <c r="T3201">
        <v>6650860.0020337403</v>
      </c>
      <c r="U3201">
        <v>9076942.0350108501</v>
      </c>
      <c r="V3201">
        <v>8282004.7716018502</v>
      </c>
      <c r="W3201">
        <v>7543106.9398144297</v>
      </c>
      <c r="X3201">
        <v>6</v>
      </c>
      <c r="Y3201">
        <v>6</v>
      </c>
      <c r="Z3201">
        <v>7</v>
      </c>
      <c r="AA3201">
        <v>7</v>
      </c>
      <c r="AB3201">
        <v>8</v>
      </c>
      <c r="AC3201">
        <v>7</v>
      </c>
    </row>
    <row r="3202" spans="1:29" x14ac:dyDescent="0.2">
      <c r="A3202" t="s">
        <v>6413</v>
      </c>
      <c r="B3202" t="str">
        <f t="shared" si="196"/>
        <v>S7A14</v>
      </c>
      <c r="C3202">
        <v>4</v>
      </c>
      <c r="D3202">
        <v>4</v>
      </c>
      <c r="E3202">
        <v>276.48</v>
      </c>
      <c r="F3202">
        <v>0.89000394438157304</v>
      </c>
      <c r="G3202">
        <v>83929</v>
      </c>
      <c r="H3202" t="s">
        <v>6414</v>
      </c>
      <c r="I3202" t="str">
        <f t="shared" si="197"/>
        <v>Slc7a14</v>
      </c>
      <c r="J3202">
        <v>2548306.5242302101</v>
      </c>
      <c r="K3202">
        <v>2333524.4450147501</v>
      </c>
      <c r="L3202">
        <v>2894015.0493790898</v>
      </c>
      <c r="M3202">
        <f t="shared" si="198"/>
        <v>2591948.6728746835</v>
      </c>
      <c r="N3202">
        <v>2270162.8567177099</v>
      </c>
      <c r="O3202">
        <v>2377655.36353085</v>
      </c>
      <c r="P3202">
        <v>3394204.2323531099</v>
      </c>
      <c r="Q3202">
        <f t="shared" si="199"/>
        <v>2680674.1508672233</v>
      </c>
      <c r="R3202">
        <v>2656954.18414971</v>
      </c>
      <c r="S3202">
        <v>2333524.4450147501</v>
      </c>
      <c r="T3202">
        <v>2553856.0328652798</v>
      </c>
      <c r="U3202">
        <v>2641828.0003356501</v>
      </c>
      <c r="V3202">
        <v>2741159.2903446099</v>
      </c>
      <c r="W3202">
        <v>3254751.2563242</v>
      </c>
      <c r="X3202">
        <v>2</v>
      </c>
      <c r="Y3202">
        <v>3</v>
      </c>
      <c r="Z3202">
        <v>4</v>
      </c>
      <c r="AA3202">
        <v>1</v>
      </c>
      <c r="AB3202">
        <v>3</v>
      </c>
      <c r="AC3202">
        <v>5</v>
      </c>
    </row>
    <row r="3203" spans="1:29" x14ac:dyDescent="0.2">
      <c r="A3203" t="s">
        <v>6415</v>
      </c>
      <c r="B3203" t="str">
        <f t="shared" si="196"/>
        <v>RM28</v>
      </c>
      <c r="C3203">
        <v>1</v>
      </c>
      <c r="D3203">
        <v>1</v>
      </c>
      <c r="E3203">
        <v>60.78</v>
      </c>
      <c r="F3203">
        <v>0.89009977327041401</v>
      </c>
      <c r="G3203">
        <v>30151</v>
      </c>
      <c r="H3203" t="s">
        <v>6416</v>
      </c>
      <c r="I3203" t="str">
        <f t="shared" si="197"/>
        <v>Mrpl28</v>
      </c>
      <c r="J3203">
        <v>148083.985380678</v>
      </c>
      <c r="K3203">
        <v>119369.380338765</v>
      </c>
      <c r="L3203">
        <v>47113.999984353097</v>
      </c>
      <c r="M3203">
        <f t="shared" si="198"/>
        <v>104855.78856793203</v>
      </c>
      <c r="N3203">
        <v>122401.546280797</v>
      </c>
      <c r="O3203">
        <v>88909.991773952206</v>
      </c>
      <c r="P3203">
        <v>89974.910036751302</v>
      </c>
      <c r="Q3203">
        <f t="shared" si="199"/>
        <v>100428.81603050017</v>
      </c>
      <c r="R3203">
        <v>154397.58161809499</v>
      </c>
      <c r="S3203">
        <v>119369.380338765</v>
      </c>
      <c r="T3203">
        <v>41576.277607219199</v>
      </c>
      <c r="U3203">
        <v>142440.808284795</v>
      </c>
      <c r="V3203">
        <v>102502.84952723701</v>
      </c>
      <c r="W3203">
        <v>86278.235319019193</v>
      </c>
      <c r="X3203">
        <v>1</v>
      </c>
      <c r="Y3203">
        <v>1</v>
      </c>
      <c r="Z3203">
        <v>1</v>
      </c>
      <c r="AA3203">
        <v>1</v>
      </c>
      <c r="AB3203">
        <v>1</v>
      </c>
      <c r="AC3203">
        <v>0</v>
      </c>
    </row>
    <row r="3204" spans="1:29" x14ac:dyDescent="0.2">
      <c r="A3204" t="s">
        <v>6417</v>
      </c>
      <c r="B3204" t="str">
        <f t="shared" si="196"/>
        <v>K2C5</v>
      </c>
      <c r="C3204">
        <v>14</v>
      </c>
      <c r="D3204">
        <v>8</v>
      </c>
      <c r="E3204">
        <v>779.67</v>
      </c>
      <c r="F3204">
        <v>0.89023559503109295</v>
      </c>
      <c r="G3204">
        <v>61729</v>
      </c>
      <c r="H3204" t="s">
        <v>6418</v>
      </c>
      <c r="I3204" t="str">
        <f t="shared" si="197"/>
        <v>Krt5</v>
      </c>
      <c r="J3204">
        <v>7478214.7745892797</v>
      </c>
      <c r="K3204">
        <v>8105839.8385402504</v>
      </c>
      <c r="L3204">
        <v>41023338.855798803</v>
      </c>
      <c r="M3204">
        <f t="shared" si="198"/>
        <v>18869131.156309444</v>
      </c>
      <c r="N3204">
        <v>5219801.4603821998</v>
      </c>
      <c r="O3204">
        <v>8982877.9591595307</v>
      </c>
      <c r="P3204">
        <v>37166333.989017501</v>
      </c>
      <c r="Q3204">
        <f t="shared" si="199"/>
        <v>17123004.469519746</v>
      </c>
      <c r="R3204">
        <v>7797050.2552934801</v>
      </c>
      <c r="S3204">
        <v>8105839.8385402504</v>
      </c>
      <c r="T3204">
        <v>36201505.3956393</v>
      </c>
      <c r="U3204">
        <v>6074373.7452248102</v>
      </c>
      <c r="V3204">
        <v>10356210.4708126</v>
      </c>
      <c r="W3204">
        <v>35639332.215391196</v>
      </c>
      <c r="X3204">
        <v>3</v>
      </c>
      <c r="Y3204">
        <v>2</v>
      </c>
      <c r="Z3204">
        <v>3</v>
      </c>
      <c r="AA3204">
        <v>2</v>
      </c>
      <c r="AB3204">
        <v>2</v>
      </c>
      <c r="AC3204">
        <v>6</v>
      </c>
    </row>
    <row r="3205" spans="1:29" x14ac:dyDescent="0.2">
      <c r="A3205" t="s">
        <v>6419</v>
      </c>
      <c r="B3205" t="str">
        <f t="shared" ref="B3205:B3268" si="200">MID(A3205,1,FIND("_",A3205,1)-1)</f>
        <v>CBR3</v>
      </c>
      <c r="C3205">
        <v>5</v>
      </c>
      <c r="D3205">
        <v>3</v>
      </c>
      <c r="E3205">
        <v>241.53</v>
      </c>
      <c r="F3205">
        <v>0.89036549506665796</v>
      </c>
      <c r="G3205">
        <v>30934</v>
      </c>
      <c r="H3205" t="s">
        <v>6420</v>
      </c>
      <c r="I3205" t="str">
        <f t="shared" ref="I3205:I3268" si="201">MID(H3205,FIND("GN=",H3205,1)+3,FIND("PE=",H3205,1)-FIND("GN=",H3205,1)-4)</f>
        <v>Cbr3</v>
      </c>
      <c r="J3205">
        <v>1094175.13333969</v>
      </c>
      <c r="K3205">
        <v>832896.64422987204</v>
      </c>
      <c r="L3205">
        <v>869998.297768599</v>
      </c>
      <c r="M3205">
        <f t="shared" ref="M3205:M3268" si="202">AVERAGE(J3205:L3205)</f>
        <v>932356.69177938707</v>
      </c>
      <c r="N3205">
        <v>1218728.56614538</v>
      </c>
      <c r="O3205">
        <v>711485.83791183098</v>
      </c>
      <c r="P3205">
        <v>988977.71635402995</v>
      </c>
      <c r="Q3205">
        <f t="shared" ref="Q3205:Q3268" si="203">AVERAGE(N3205:P3205)</f>
        <v>973064.04013708036</v>
      </c>
      <c r="R3205">
        <v>1140825.5526079901</v>
      </c>
      <c r="S3205">
        <v>832896.64422987204</v>
      </c>
      <c r="T3205">
        <v>767739.75374300894</v>
      </c>
      <c r="U3205">
        <v>1418255.6292489599</v>
      </c>
      <c r="V3205">
        <v>820260.17918947595</v>
      </c>
      <c r="W3205">
        <v>948344.95641069603</v>
      </c>
      <c r="X3205">
        <v>0</v>
      </c>
      <c r="Y3205">
        <v>1</v>
      </c>
      <c r="Z3205">
        <v>1</v>
      </c>
      <c r="AA3205">
        <v>2</v>
      </c>
      <c r="AB3205">
        <v>1</v>
      </c>
      <c r="AC3205">
        <v>0</v>
      </c>
    </row>
    <row r="3206" spans="1:29" x14ac:dyDescent="0.2">
      <c r="A3206" t="s">
        <v>6421</v>
      </c>
      <c r="B3206" t="str">
        <f t="shared" si="200"/>
        <v>STXB5</v>
      </c>
      <c r="C3206">
        <v>10</v>
      </c>
      <c r="D3206">
        <v>9</v>
      </c>
      <c r="E3206">
        <v>371.08</v>
      </c>
      <c r="F3206">
        <v>0.89095819957359101</v>
      </c>
      <c r="G3206">
        <v>127570</v>
      </c>
      <c r="H3206" t="s">
        <v>6422</v>
      </c>
      <c r="I3206" t="str">
        <f t="shared" si="201"/>
        <v>Stxbp5</v>
      </c>
      <c r="J3206">
        <v>2174899.36999649</v>
      </c>
      <c r="K3206">
        <v>2625176.2607152499</v>
      </c>
      <c r="L3206">
        <v>3107225.85161399</v>
      </c>
      <c r="M3206">
        <f t="shared" si="202"/>
        <v>2635767.1607752433</v>
      </c>
      <c r="N3206">
        <v>2152955.7093255599</v>
      </c>
      <c r="O3206">
        <v>2899934.9477742501</v>
      </c>
      <c r="P3206">
        <v>3033089.2946438501</v>
      </c>
      <c r="Q3206">
        <f t="shared" si="203"/>
        <v>2695326.6505812197</v>
      </c>
      <c r="R3206">
        <v>2267626.7263265601</v>
      </c>
      <c r="S3206">
        <v>2625176.2607152499</v>
      </c>
      <c r="T3206">
        <v>2742006.2961738599</v>
      </c>
      <c r="U3206">
        <v>2505432.0043815402</v>
      </c>
      <c r="V3206">
        <v>3343286.7291926402</v>
      </c>
      <c r="W3206">
        <v>2908472.9487363701</v>
      </c>
      <c r="X3206">
        <v>2</v>
      </c>
      <c r="Y3206">
        <v>3</v>
      </c>
      <c r="Z3206">
        <v>1</v>
      </c>
      <c r="AA3206">
        <v>6</v>
      </c>
      <c r="AB3206">
        <v>1</v>
      </c>
      <c r="AC3206">
        <v>4</v>
      </c>
    </row>
    <row r="3207" spans="1:29" x14ac:dyDescent="0.2">
      <c r="A3207" t="s">
        <v>6423</v>
      </c>
      <c r="B3207" t="str">
        <f t="shared" si="200"/>
        <v>LZIC</v>
      </c>
      <c r="C3207">
        <v>1</v>
      </c>
      <c r="D3207">
        <v>1</v>
      </c>
      <c r="E3207">
        <v>33.4</v>
      </c>
      <c r="F3207">
        <v>0.89123477419630004</v>
      </c>
      <c r="G3207">
        <v>21523</v>
      </c>
      <c r="H3207" t="s">
        <v>6424</v>
      </c>
      <c r="I3207" t="str">
        <f t="shared" si="201"/>
        <v>Lzic</v>
      </c>
      <c r="J3207">
        <v>115785.888563628</v>
      </c>
      <c r="K3207">
        <v>126590.63009546899</v>
      </c>
      <c r="L3207">
        <v>133104.03494958501</v>
      </c>
      <c r="M3207">
        <f t="shared" si="202"/>
        <v>125160.18453622733</v>
      </c>
      <c r="N3207">
        <v>110061.52164543699</v>
      </c>
      <c r="O3207">
        <v>151783.09047840099</v>
      </c>
      <c r="P3207">
        <v>122165.873356608</v>
      </c>
      <c r="Q3207">
        <f t="shared" si="203"/>
        <v>128003.49516014867</v>
      </c>
      <c r="R3207">
        <v>120722.447695947</v>
      </c>
      <c r="S3207">
        <v>126590.63009546899</v>
      </c>
      <c r="T3207">
        <v>117459.14822648899</v>
      </c>
      <c r="U3207">
        <v>128080.506991847</v>
      </c>
      <c r="V3207">
        <v>174988.198442783</v>
      </c>
      <c r="W3207">
        <v>117146.613040342</v>
      </c>
      <c r="X3207">
        <v>0</v>
      </c>
      <c r="Y3207">
        <v>0</v>
      </c>
      <c r="Z3207">
        <v>0</v>
      </c>
      <c r="AA3207">
        <v>0</v>
      </c>
      <c r="AB3207">
        <v>0</v>
      </c>
      <c r="AC3207">
        <v>0</v>
      </c>
    </row>
    <row r="3208" spans="1:29" x14ac:dyDescent="0.2">
      <c r="A3208" t="s">
        <v>6425</v>
      </c>
      <c r="B3208" t="str">
        <f t="shared" si="200"/>
        <v>S39AA</v>
      </c>
      <c r="C3208">
        <v>3</v>
      </c>
      <c r="D3208">
        <v>3</v>
      </c>
      <c r="E3208">
        <v>124.42</v>
      </c>
      <c r="F3208">
        <v>0.89136120071079905</v>
      </c>
      <c r="G3208">
        <v>94335</v>
      </c>
      <c r="H3208" t="s">
        <v>6426</v>
      </c>
      <c r="I3208" t="str">
        <f t="shared" si="201"/>
        <v>Slc39a10</v>
      </c>
      <c r="J3208">
        <v>523765.92227272101</v>
      </c>
      <c r="K3208">
        <v>480645.13158123399</v>
      </c>
      <c r="L3208">
        <v>369616.50095912098</v>
      </c>
      <c r="M3208">
        <f t="shared" si="202"/>
        <v>458009.18493769201</v>
      </c>
      <c r="N3208">
        <v>586509.12252075598</v>
      </c>
      <c r="O3208">
        <v>441853.942786731</v>
      </c>
      <c r="P3208">
        <v>385382.70743422001</v>
      </c>
      <c r="Q3208">
        <f t="shared" si="203"/>
        <v>471248.59091390233</v>
      </c>
      <c r="R3208">
        <v>546096.80800386402</v>
      </c>
      <c r="S3208">
        <v>480645.13158123399</v>
      </c>
      <c r="T3208">
        <v>326172.22603024502</v>
      </c>
      <c r="U3208">
        <v>682530.866780143</v>
      </c>
      <c r="V3208">
        <v>509406.05557174102</v>
      </c>
      <c r="W3208">
        <v>369549.02101384598</v>
      </c>
      <c r="X3208">
        <v>1</v>
      </c>
      <c r="Y3208">
        <v>1</v>
      </c>
      <c r="Z3208">
        <v>1</v>
      </c>
      <c r="AA3208">
        <v>3</v>
      </c>
      <c r="AB3208">
        <v>1</v>
      </c>
      <c r="AC3208">
        <v>0</v>
      </c>
    </row>
    <row r="3209" spans="1:29" x14ac:dyDescent="0.2">
      <c r="A3209" t="s">
        <v>6427</v>
      </c>
      <c r="B3209" t="str">
        <f t="shared" si="200"/>
        <v>PDPK1</v>
      </c>
      <c r="C3209">
        <v>3</v>
      </c>
      <c r="D3209">
        <v>1</v>
      </c>
      <c r="E3209">
        <v>142.72</v>
      </c>
      <c r="F3209">
        <v>0.89146696194374897</v>
      </c>
      <c r="G3209">
        <v>63718</v>
      </c>
      <c r="H3209" t="s">
        <v>6428</v>
      </c>
      <c r="I3209" t="str">
        <f t="shared" si="201"/>
        <v>Pdpk1</v>
      </c>
      <c r="J3209">
        <v>374881.55335450202</v>
      </c>
      <c r="K3209">
        <v>252593.86608882801</v>
      </c>
      <c r="L3209">
        <v>177399.29661632</v>
      </c>
      <c r="M3209">
        <f t="shared" si="202"/>
        <v>268291.57201988337</v>
      </c>
      <c r="N3209">
        <v>355102.806705194</v>
      </c>
      <c r="O3209">
        <v>220138.31893504399</v>
      </c>
      <c r="P3209">
        <v>189592.33907728299</v>
      </c>
      <c r="Q3209">
        <f t="shared" si="203"/>
        <v>254944.48823917363</v>
      </c>
      <c r="R3209">
        <v>390864.71830411803</v>
      </c>
      <c r="S3209">
        <v>252593.86608882801</v>
      </c>
      <c r="T3209">
        <v>156547.998596914</v>
      </c>
      <c r="U3209">
        <v>413239.31231432798</v>
      </c>
      <c r="V3209">
        <v>253793.80349451999</v>
      </c>
      <c r="W3209">
        <v>181802.82079650401</v>
      </c>
      <c r="X3209">
        <v>1</v>
      </c>
      <c r="Y3209">
        <v>0</v>
      </c>
      <c r="Z3209">
        <v>0</v>
      </c>
      <c r="AA3209">
        <v>1</v>
      </c>
      <c r="AB3209">
        <v>0</v>
      </c>
      <c r="AC3209">
        <v>0</v>
      </c>
    </row>
    <row r="3210" spans="1:29" x14ac:dyDescent="0.2">
      <c r="A3210" t="s">
        <v>6429</v>
      </c>
      <c r="B3210" t="str">
        <f t="shared" si="200"/>
        <v>ATPD</v>
      </c>
      <c r="C3210">
        <v>6</v>
      </c>
      <c r="D3210">
        <v>4</v>
      </c>
      <c r="E3210">
        <v>384.53</v>
      </c>
      <c r="F3210">
        <v>0.89185741502585802</v>
      </c>
      <c r="G3210">
        <v>17589</v>
      </c>
      <c r="H3210" t="s">
        <v>6430</v>
      </c>
      <c r="I3210" t="str">
        <f t="shared" si="201"/>
        <v>Atp5f1d</v>
      </c>
      <c r="J3210">
        <v>78316003.414448097</v>
      </c>
      <c r="K3210">
        <v>75200121.438129306</v>
      </c>
      <c r="L3210">
        <v>71342102.237305105</v>
      </c>
      <c r="M3210">
        <f t="shared" si="202"/>
        <v>74952742.363294169</v>
      </c>
      <c r="N3210">
        <v>65462950.900911301</v>
      </c>
      <c r="O3210">
        <v>76636208.013201103</v>
      </c>
      <c r="P3210">
        <v>81244128.702077597</v>
      </c>
      <c r="Q3210">
        <f t="shared" si="203"/>
        <v>74447762.538729995</v>
      </c>
      <c r="R3210">
        <v>81655025.005580202</v>
      </c>
      <c r="S3210">
        <v>75200121.438129306</v>
      </c>
      <c r="T3210">
        <v>62956638.126371801</v>
      </c>
      <c r="U3210">
        <v>76180374.532544002</v>
      </c>
      <c r="V3210">
        <v>88352608.537937298</v>
      </c>
      <c r="W3210">
        <v>77906163.524735704</v>
      </c>
      <c r="X3210">
        <v>3</v>
      </c>
      <c r="Y3210">
        <v>4</v>
      </c>
      <c r="Z3210">
        <v>3</v>
      </c>
      <c r="AA3210">
        <v>2</v>
      </c>
      <c r="AB3210">
        <v>4</v>
      </c>
      <c r="AC3210">
        <v>3</v>
      </c>
    </row>
    <row r="3211" spans="1:29" x14ac:dyDescent="0.2">
      <c r="A3211" t="s">
        <v>6431</v>
      </c>
      <c r="B3211" t="str">
        <f t="shared" si="200"/>
        <v>KIF3A</v>
      </c>
      <c r="C3211">
        <v>3</v>
      </c>
      <c r="D3211">
        <v>2</v>
      </c>
      <c r="E3211">
        <v>135.75</v>
      </c>
      <c r="F3211">
        <v>0.892076635045295</v>
      </c>
      <c r="G3211">
        <v>80120</v>
      </c>
      <c r="H3211" t="s">
        <v>6432</v>
      </c>
      <c r="I3211" t="str">
        <f t="shared" si="201"/>
        <v>Kif3a</v>
      </c>
      <c r="J3211">
        <v>49555.529790079701</v>
      </c>
      <c r="K3211">
        <v>88363.496100719203</v>
      </c>
      <c r="L3211">
        <v>46333.331958804301</v>
      </c>
      <c r="M3211">
        <f t="shared" si="202"/>
        <v>61417.4526165344</v>
      </c>
      <c r="N3211">
        <v>94002.374299740695</v>
      </c>
      <c r="O3211">
        <v>76256.038144870894</v>
      </c>
      <c r="P3211">
        <v>33331.150398131402</v>
      </c>
      <c r="Q3211">
        <f t="shared" si="203"/>
        <v>67863.187614247669</v>
      </c>
      <c r="R3211">
        <v>51668.341689499699</v>
      </c>
      <c r="S3211">
        <v>88363.496100719203</v>
      </c>
      <c r="T3211">
        <v>40887.368353917002</v>
      </c>
      <c r="U3211">
        <v>109392.197915767</v>
      </c>
      <c r="V3211">
        <v>87914.317025017997</v>
      </c>
      <c r="W3211">
        <v>31961.719509682898</v>
      </c>
      <c r="X3211">
        <v>0</v>
      </c>
      <c r="Y3211">
        <v>0</v>
      </c>
      <c r="Z3211">
        <v>0</v>
      </c>
      <c r="AA3211">
        <v>0</v>
      </c>
      <c r="AB3211">
        <v>1</v>
      </c>
      <c r="AC3211">
        <v>0</v>
      </c>
    </row>
    <row r="3212" spans="1:29" x14ac:dyDescent="0.2">
      <c r="A3212" t="s">
        <v>6433</v>
      </c>
      <c r="B3212" t="str">
        <f t="shared" si="200"/>
        <v>PYGM</v>
      </c>
      <c r="C3212">
        <v>30</v>
      </c>
      <c r="D3212">
        <v>14</v>
      </c>
      <c r="E3212">
        <v>1637.83</v>
      </c>
      <c r="F3212">
        <v>0.89220883752906399</v>
      </c>
      <c r="G3212">
        <v>97225</v>
      </c>
      <c r="H3212" t="s">
        <v>6434</v>
      </c>
      <c r="I3212" t="str">
        <f t="shared" si="201"/>
        <v>Pygm</v>
      </c>
      <c r="J3212">
        <v>6973404.1173884599</v>
      </c>
      <c r="K3212">
        <v>7826396.9429428503</v>
      </c>
      <c r="L3212">
        <v>4878883.1998390704</v>
      </c>
      <c r="M3212">
        <f t="shared" si="202"/>
        <v>6559561.4200567938</v>
      </c>
      <c r="N3212">
        <v>7607392.4726024903</v>
      </c>
      <c r="O3212">
        <v>6249636.4445161503</v>
      </c>
      <c r="P3212">
        <v>6002367.7792256502</v>
      </c>
      <c r="Q3212">
        <f t="shared" si="203"/>
        <v>6619798.89878143</v>
      </c>
      <c r="R3212">
        <v>7270716.87463463</v>
      </c>
      <c r="S3212">
        <v>7826396.9429428503</v>
      </c>
      <c r="T3212">
        <v>4305425.1899026399</v>
      </c>
      <c r="U3212">
        <v>8852854.9324965794</v>
      </c>
      <c r="V3212">
        <v>7205101.8259103596</v>
      </c>
      <c r="W3212">
        <v>5755756.7939306404</v>
      </c>
      <c r="X3212">
        <v>8</v>
      </c>
      <c r="Y3212">
        <v>11</v>
      </c>
      <c r="Z3212">
        <v>5</v>
      </c>
      <c r="AA3212">
        <v>11</v>
      </c>
      <c r="AB3212">
        <v>10</v>
      </c>
      <c r="AC3212">
        <v>5</v>
      </c>
    </row>
    <row r="3213" spans="1:29" x14ac:dyDescent="0.2">
      <c r="A3213" t="s">
        <v>6435</v>
      </c>
      <c r="B3213" t="str">
        <f t="shared" si="200"/>
        <v>TLN1</v>
      </c>
      <c r="C3213">
        <v>12</v>
      </c>
      <c r="D3213">
        <v>4</v>
      </c>
      <c r="E3213">
        <v>686.38</v>
      </c>
      <c r="F3213">
        <v>0.89237329358276396</v>
      </c>
      <c r="G3213">
        <v>269653</v>
      </c>
      <c r="H3213" t="s">
        <v>6436</v>
      </c>
      <c r="I3213" t="str">
        <f t="shared" si="201"/>
        <v>Tln1</v>
      </c>
      <c r="J3213">
        <v>426978.73782219703</v>
      </c>
      <c r="K3213">
        <v>443206.88824717299</v>
      </c>
      <c r="L3213">
        <v>458869.08299831202</v>
      </c>
      <c r="M3213">
        <f t="shared" si="202"/>
        <v>443018.23635589401</v>
      </c>
      <c r="N3213">
        <v>400200.92976960703</v>
      </c>
      <c r="O3213">
        <v>489418.85705079802</v>
      </c>
      <c r="P3213">
        <v>431567.91155368701</v>
      </c>
      <c r="Q3213">
        <f t="shared" si="203"/>
        <v>440395.8994580307</v>
      </c>
      <c r="R3213">
        <v>445183.078728077</v>
      </c>
      <c r="S3213">
        <v>443206.88824717299</v>
      </c>
      <c r="T3213">
        <v>404934.16790006898</v>
      </c>
      <c r="U3213">
        <v>465720.782496784</v>
      </c>
      <c r="V3213">
        <v>564242.85346484301</v>
      </c>
      <c r="W3213">
        <v>413836.67751329398</v>
      </c>
      <c r="X3213">
        <v>2</v>
      </c>
      <c r="Y3213">
        <v>1</v>
      </c>
      <c r="Z3213">
        <v>2</v>
      </c>
      <c r="AA3213">
        <v>0</v>
      </c>
      <c r="AB3213">
        <v>3</v>
      </c>
      <c r="AC3213">
        <v>1</v>
      </c>
    </row>
    <row r="3214" spans="1:29" x14ac:dyDescent="0.2">
      <c r="A3214" t="s">
        <v>6437</v>
      </c>
      <c r="B3214" t="str">
        <f t="shared" si="200"/>
        <v>ASGL1</v>
      </c>
      <c r="C3214">
        <v>8</v>
      </c>
      <c r="D3214">
        <v>7</v>
      </c>
      <c r="E3214">
        <v>425.42</v>
      </c>
      <c r="F3214">
        <v>0.89258042454225905</v>
      </c>
      <c r="G3214">
        <v>33928</v>
      </c>
      <c r="H3214" t="s">
        <v>6438</v>
      </c>
      <c r="I3214" t="str">
        <f t="shared" si="201"/>
        <v>Asrgl1</v>
      </c>
      <c r="J3214">
        <v>3212152.2219953099</v>
      </c>
      <c r="K3214">
        <v>3275332.75435314</v>
      </c>
      <c r="L3214">
        <v>1635172.5773362699</v>
      </c>
      <c r="M3214">
        <f t="shared" si="202"/>
        <v>2707552.5178949069</v>
      </c>
      <c r="N3214">
        <v>2847105.3509762702</v>
      </c>
      <c r="O3214">
        <v>2709804.0430050502</v>
      </c>
      <c r="P3214">
        <v>1998546.44072527</v>
      </c>
      <c r="Q3214">
        <f t="shared" si="203"/>
        <v>2518485.27823553</v>
      </c>
      <c r="R3214">
        <v>3349103.1024748301</v>
      </c>
      <c r="S3214">
        <v>3275332.75435314</v>
      </c>
      <c r="T3214">
        <v>1442976.37716227</v>
      </c>
      <c r="U3214">
        <v>3313226.0154188001</v>
      </c>
      <c r="V3214">
        <v>3124087.9739887901</v>
      </c>
      <c r="W3214">
        <v>1916434.9265639901</v>
      </c>
      <c r="X3214">
        <v>6</v>
      </c>
      <c r="Y3214">
        <v>5</v>
      </c>
      <c r="Z3214">
        <v>3</v>
      </c>
      <c r="AA3214">
        <v>4</v>
      </c>
      <c r="AB3214">
        <v>4</v>
      </c>
      <c r="AC3214">
        <v>6</v>
      </c>
    </row>
    <row r="3215" spans="1:29" x14ac:dyDescent="0.2">
      <c r="A3215" t="s">
        <v>6439</v>
      </c>
      <c r="B3215" t="str">
        <f t="shared" si="200"/>
        <v>RHG25</v>
      </c>
      <c r="C3215">
        <v>1</v>
      </c>
      <c r="D3215">
        <v>1</v>
      </c>
      <c r="E3215">
        <v>39.409999999999997</v>
      </c>
      <c r="F3215">
        <v>0.89261987638512097</v>
      </c>
      <c r="G3215">
        <v>73337</v>
      </c>
      <c r="H3215" t="s">
        <v>6440</v>
      </c>
      <c r="I3215" t="str">
        <f t="shared" si="201"/>
        <v>Arhgap25</v>
      </c>
      <c r="J3215">
        <v>46724.7575379677</v>
      </c>
      <c r="K3215">
        <v>46289.664033637797</v>
      </c>
      <c r="L3215">
        <v>74425.969675529894</v>
      </c>
      <c r="M3215">
        <f t="shared" si="202"/>
        <v>55813.463749045128</v>
      </c>
      <c r="N3215">
        <v>78884.394604424902</v>
      </c>
      <c r="O3215">
        <v>53571.389110490003</v>
      </c>
      <c r="P3215">
        <v>33576.553527624899</v>
      </c>
      <c r="Q3215">
        <f t="shared" si="203"/>
        <v>55344.11241417993</v>
      </c>
      <c r="R3215">
        <v>48716.8787834053</v>
      </c>
      <c r="S3215">
        <v>46289.664033637797</v>
      </c>
      <c r="T3215">
        <v>65678.031528716805</v>
      </c>
      <c r="U3215">
        <v>91799.142003762405</v>
      </c>
      <c r="V3215">
        <v>61761.5627602206</v>
      </c>
      <c r="W3215">
        <v>32197.040100121001</v>
      </c>
      <c r="X3215">
        <v>1</v>
      </c>
      <c r="Y3215">
        <v>1</v>
      </c>
      <c r="Z3215">
        <v>1</v>
      </c>
      <c r="AA3215">
        <v>0</v>
      </c>
      <c r="AB3215">
        <v>1</v>
      </c>
      <c r="AC3215">
        <v>0</v>
      </c>
    </row>
    <row r="3216" spans="1:29" x14ac:dyDescent="0.2">
      <c r="A3216" t="s">
        <v>6441</v>
      </c>
      <c r="B3216" t="str">
        <f t="shared" si="200"/>
        <v>GCYB1</v>
      </c>
      <c r="C3216">
        <v>9</v>
      </c>
      <c r="D3216">
        <v>9</v>
      </c>
      <c r="E3216">
        <v>554.26</v>
      </c>
      <c r="F3216">
        <v>0.89287805031449796</v>
      </c>
      <c r="G3216">
        <v>70553</v>
      </c>
      <c r="H3216" t="s">
        <v>6442</v>
      </c>
      <c r="I3216" t="str">
        <f t="shared" si="201"/>
        <v>Gucy1b1</v>
      </c>
      <c r="J3216">
        <v>2338061.9733591699</v>
      </c>
      <c r="K3216">
        <v>2093425.34121296</v>
      </c>
      <c r="L3216">
        <v>2197175.7641513101</v>
      </c>
      <c r="M3216">
        <f t="shared" si="202"/>
        <v>2209554.35957448</v>
      </c>
      <c r="N3216">
        <v>2525516.3341361401</v>
      </c>
      <c r="O3216">
        <v>2063435.11065979</v>
      </c>
      <c r="P3216">
        <v>1993463.1927407701</v>
      </c>
      <c r="Q3216">
        <f t="shared" si="203"/>
        <v>2194138.2125122333</v>
      </c>
      <c r="R3216">
        <v>2437745.8064212101</v>
      </c>
      <c r="S3216">
        <v>2093425.34121296</v>
      </c>
      <c r="T3216">
        <v>1938922.3914876</v>
      </c>
      <c r="U3216">
        <v>2938987.28326147</v>
      </c>
      <c r="V3216">
        <v>2378899.9912959598</v>
      </c>
      <c r="W3216">
        <v>1911560.52696068</v>
      </c>
      <c r="X3216">
        <v>5</v>
      </c>
      <c r="Y3216">
        <v>7</v>
      </c>
      <c r="Z3216">
        <v>6</v>
      </c>
      <c r="AA3216">
        <v>6</v>
      </c>
      <c r="AB3216">
        <v>7</v>
      </c>
      <c r="AC3216">
        <v>7</v>
      </c>
    </row>
    <row r="3217" spans="1:29" x14ac:dyDescent="0.2">
      <c r="A3217" t="s">
        <v>6443</v>
      </c>
      <c r="B3217" t="str">
        <f t="shared" si="200"/>
        <v>PSB2</v>
      </c>
      <c r="C3217">
        <v>3</v>
      </c>
      <c r="D3217">
        <v>3</v>
      </c>
      <c r="E3217">
        <v>166.47</v>
      </c>
      <c r="F3217">
        <v>0.89303897943767596</v>
      </c>
      <c r="G3217">
        <v>22892</v>
      </c>
      <c r="H3217" t="s">
        <v>6444</v>
      </c>
      <c r="I3217" t="str">
        <f t="shared" si="201"/>
        <v>Psmb2</v>
      </c>
      <c r="J3217">
        <v>1332446.1737013699</v>
      </c>
      <c r="K3217">
        <v>1308476.3652145399</v>
      </c>
      <c r="L3217">
        <v>1664587.5960114701</v>
      </c>
      <c r="M3217">
        <f t="shared" si="202"/>
        <v>1435170.0449757932</v>
      </c>
      <c r="N3217">
        <v>1503670.3762521499</v>
      </c>
      <c r="O3217">
        <v>1430496.95902482</v>
      </c>
      <c r="P3217">
        <v>1298865.1599196801</v>
      </c>
      <c r="Q3217">
        <f t="shared" si="203"/>
        <v>1411010.8317322165</v>
      </c>
      <c r="R3217">
        <v>1389255.3359292501</v>
      </c>
      <c r="S3217">
        <v>1308476.3652145399</v>
      </c>
      <c r="T3217">
        <v>1468933.99024262</v>
      </c>
      <c r="U3217">
        <v>1749847.3695414499</v>
      </c>
      <c r="V3217">
        <v>1649196.13211628</v>
      </c>
      <c r="W3217">
        <v>1245500.4830730199</v>
      </c>
      <c r="X3217">
        <v>0</v>
      </c>
      <c r="Y3217">
        <v>1</v>
      </c>
      <c r="Z3217">
        <v>2</v>
      </c>
      <c r="AA3217">
        <v>3</v>
      </c>
      <c r="AB3217">
        <v>2</v>
      </c>
      <c r="AC3217">
        <v>1</v>
      </c>
    </row>
    <row r="3218" spans="1:29" x14ac:dyDescent="0.2">
      <c r="A3218" t="s">
        <v>6445</v>
      </c>
      <c r="B3218" t="str">
        <f t="shared" si="200"/>
        <v>SNAG</v>
      </c>
      <c r="C3218">
        <v>21</v>
      </c>
      <c r="D3218">
        <v>20</v>
      </c>
      <c r="E3218">
        <v>1290.99</v>
      </c>
      <c r="F3218">
        <v>0.893566486329329</v>
      </c>
      <c r="G3218">
        <v>34710</v>
      </c>
      <c r="H3218" t="s">
        <v>6446</v>
      </c>
      <c r="I3218" t="str">
        <f t="shared" si="201"/>
        <v>Napg</v>
      </c>
      <c r="J3218">
        <v>48192714.6707635</v>
      </c>
      <c r="K3218">
        <v>51130048.622517698</v>
      </c>
      <c r="L3218">
        <v>52640763.792194098</v>
      </c>
      <c r="M3218">
        <f t="shared" si="202"/>
        <v>50654509.028491765</v>
      </c>
      <c r="N3218">
        <v>45083015.632817</v>
      </c>
      <c r="O3218">
        <v>52530073.560469002</v>
      </c>
      <c r="P3218">
        <v>56466604.328075103</v>
      </c>
      <c r="Q3218">
        <f t="shared" si="203"/>
        <v>51359897.840453707</v>
      </c>
      <c r="R3218">
        <v>50247422.620674796</v>
      </c>
      <c r="S3218">
        <v>51130048.622517698</v>
      </c>
      <c r="T3218">
        <v>46453432.304774903</v>
      </c>
      <c r="U3218">
        <v>52463889.401550397</v>
      </c>
      <c r="V3218">
        <v>60561047.396260701</v>
      </c>
      <c r="W3218">
        <v>54146639.034077898</v>
      </c>
      <c r="X3218">
        <v>14</v>
      </c>
      <c r="Y3218">
        <v>16</v>
      </c>
      <c r="Z3218">
        <v>17</v>
      </c>
      <c r="AA3218">
        <v>19</v>
      </c>
      <c r="AB3218">
        <v>19</v>
      </c>
      <c r="AC3218">
        <v>16</v>
      </c>
    </row>
    <row r="3219" spans="1:29" x14ac:dyDescent="0.2">
      <c r="A3219" t="s">
        <v>6447</v>
      </c>
      <c r="B3219" t="str">
        <f t="shared" si="200"/>
        <v>TFAM</v>
      </c>
      <c r="C3219">
        <v>4</v>
      </c>
      <c r="D3219">
        <v>4</v>
      </c>
      <c r="E3219">
        <v>133.93</v>
      </c>
      <c r="F3219">
        <v>0.89403214208210002</v>
      </c>
      <c r="G3219">
        <v>27970</v>
      </c>
      <c r="H3219" t="s">
        <v>6448</v>
      </c>
      <c r="I3219" t="str">
        <f t="shared" si="201"/>
        <v>Tfam</v>
      </c>
      <c r="J3219">
        <v>3035196.4655046002</v>
      </c>
      <c r="K3219">
        <v>3297802.3392632799</v>
      </c>
      <c r="L3219">
        <v>3216841.2377481102</v>
      </c>
      <c r="M3219">
        <f t="shared" si="202"/>
        <v>3183280.0141719971</v>
      </c>
      <c r="N3219">
        <v>2376877.3374818899</v>
      </c>
      <c r="O3219">
        <v>3622012.4660984301</v>
      </c>
      <c r="P3219">
        <v>4006761.2314521801</v>
      </c>
      <c r="Q3219">
        <f t="shared" si="203"/>
        <v>3335217.0116774999</v>
      </c>
      <c r="R3219">
        <v>3164602.79485999</v>
      </c>
      <c r="S3219">
        <v>3297802.3392632799</v>
      </c>
      <c r="T3219">
        <v>2838737.6228590901</v>
      </c>
      <c r="U3219">
        <v>2766013.4976403201</v>
      </c>
      <c r="V3219">
        <v>4175757.8804211998</v>
      </c>
      <c r="W3219">
        <v>3842140.97300182</v>
      </c>
      <c r="X3219">
        <v>2</v>
      </c>
      <c r="Y3219">
        <v>1</v>
      </c>
      <c r="Z3219">
        <v>1</v>
      </c>
      <c r="AA3219">
        <v>3</v>
      </c>
      <c r="AB3219">
        <v>1</v>
      </c>
      <c r="AC3219">
        <v>1</v>
      </c>
    </row>
    <row r="3220" spans="1:29" x14ac:dyDescent="0.2">
      <c r="A3220" t="s">
        <v>6449</v>
      </c>
      <c r="B3220" t="str">
        <f t="shared" si="200"/>
        <v>CACB1</v>
      </c>
      <c r="C3220">
        <v>6</v>
      </c>
      <c r="D3220">
        <v>3</v>
      </c>
      <c r="E3220">
        <v>304.42</v>
      </c>
      <c r="F3220">
        <v>0.89472739079055996</v>
      </c>
      <c r="G3220">
        <v>65446</v>
      </c>
      <c r="H3220" t="s">
        <v>6450</v>
      </c>
      <c r="I3220" t="str">
        <f t="shared" si="201"/>
        <v>Cacnb1</v>
      </c>
      <c r="J3220">
        <v>779092.58243518695</v>
      </c>
      <c r="K3220">
        <v>806629.905643309</v>
      </c>
      <c r="L3220">
        <v>658009.98904782103</v>
      </c>
      <c r="M3220">
        <f t="shared" si="202"/>
        <v>747910.82570877241</v>
      </c>
      <c r="N3220">
        <v>881997.18227705697</v>
      </c>
      <c r="O3220">
        <v>619261.91067312704</v>
      </c>
      <c r="P3220">
        <v>797369.76662584697</v>
      </c>
      <c r="Q3220">
        <f t="shared" si="203"/>
        <v>766209.61985867692</v>
      </c>
      <c r="R3220">
        <v>812309.38156722905</v>
      </c>
      <c r="S3220">
        <v>806629.905643309</v>
      </c>
      <c r="T3220">
        <v>580668.29354461702</v>
      </c>
      <c r="U3220">
        <v>1026395.46121621</v>
      </c>
      <c r="V3220">
        <v>713936.74862844404</v>
      </c>
      <c r="W3220">
        <v>764609.33757106203</v>
      </c>
      <c r="X3220">
        <v>1</v>
      </c>
      <c r="Y3220">
        <v>2</v>
      </c>
      <c r="Z3220">
        <v>1</v>
      </c>
      <c r="AA3220">
        <v>1</v>
      </c>
      <c r="AB3220">
        <v>1</v>
      </c>
      <c r="AC3220">
        <v>1</v>
      </c>
    </row>
    <row r="3221" spans="1:29" x14ac:dyDescent="0.2">
      <c r="A3221" t="s">
        <v>6451</v>
      </c>
      <c r="B3221" t="str">
        <f t="shared" si="200"/>
        <v>MOGS</v>
      </c>
      <c r="C3221">
        <v>8</v>
      </c>
      <c r="D3221">
        <v>8</v>
      </c>
      <c r="E3221">
        <v>491.22</v>
      </c>
      <c r="F3221">
        <v>0.89492099570065897</v>
      </c>
      <c r="G3221">
        <v>91774</v>
      </c>
      <c r="H3221" t="s">
        <v>6452</v>
      </c>
      <c r="I3221" t="str">
        <f t="shared" si="201"/>
        <v>Mogs</v>
      </c>
      <c r="J3221">
        <v>3721877.8113862001</v>
      </c>
      <c r="K3221">
        <v>4104556.3717027302</v>
      </c>
      <c r="L3221">
        <v>3117741.0050789299</v>
      </c>
      <c r="M3221">
        <f t="shared" si="202"/>
        <v>3648058.3960559536</v>
      </c>
      <c r="N3221">
        <v>4190177.31536172</v>
      </c>
      <c r="O3221">
        <v>4351688.4186236802</v>
      </c>
      <c r="P3221">
        <v>2797665.1204813099</v>
      </c>
      <c r="Q3221">
        <f t="shared" si="203"/>
        <v>3779843.6181555702</v>
      </c>
      <c r="R3221">
        <v>3880560.9646366099</v>
      </c>
      <c r="S3221">
        <v>4104556.3717027302</v>
      </c>
      <c r="T3221">
        <v>2751285.5112624899</v>
      </c>
      <c r="U3221">
        <v>4876182.2198513402</v>
      </c>
      <c r="V3221">
        <v>5016989.1399572296</v>
      </c>
      <c r="W3221">
        <v>2682721.3220897401</v>
      </c>
      <c r="X3221">
        <v>3</v>
      </c>
      <c r="Y3221">
        <v>4</v>
      </c>
      <c r="Z3221">
        <v>2</v>
      </c>
      <c r="AA3221">
        <v>3</v>
      </c>
      <c r="AB3221">
        <v>3</v>
      </c>
      <c r="AC3221">
        <v>4</v>
      </c>
    </row>
    <row r="3222" spans="1:29" x14ac:dyDescent="0.2">
      <c r="A3222" t="s">
        <v>6453</v>
      </c>
      <c r="B3222" t="str">
        <f t="shared" si="200"/>
        <v>JIP4</v>
      </c>
      <c r="C3222">
        <v>2</v>
      </c>
      <c r="D3222">
        <v>1</v>
      </c>
      <c r="E3222">
        <v>84.72</v>
      </c>
      <c r="F3222">
        <v>0.89493816956941297</v>
      </c>
      <c r="G3222">
        <v>146129</v>
      </c>
      <c r="H3222" t="s">
        <v>6454</v>
      </c>
      <c r="I3222" t="str">
        <f t="shared" si="201"/>
        <v>Spag9</v>
      </c>
      <c r="J3222">
        <v>76399.101872604704</v>
      </c>
      <c r="K3222">
        <v>43085.868359157103</v>
      </c>
      <c r="L3222">
        <v>72324.397187278199</v>
      </c>
      <c r="M3222">
        <f t="shared" si="202"/>
        <v>63936.455806346668</v>
      </c>
      <c r="N3222">
        <v>93872.409157261107</v>
      </c>
      <c r="O3222">
        <v>59434.391901221403</v>
      </c>
      <c r="P3222">
        <v>47817.054574977898</v>
      </c>
      <c r="Q3222">
        <f t="shared" si="203"/>
        <v>67041.285211153459</v>
      </c>
      <c r="R3222">
        <v>79656.395906695703</v>
      </c>
      <c r="S3222">
        <v>43085.868359157103</v>
      </c>
      <c r="T3222">
        <v>63823.475320110701</v>
      </c>
      <c r="U3222">
        <v>109240.95521903499</v>
      </c>
      <c r="V3222">
        <v>68520.921082556903</v>
      </c>
      <c r="W3222">
        <v>45852.461371700003</v>
      </c>
      <c r="X3222">
        <v>1</v>
      </c>
      <c r="Y3222">
        <v>0</v>
      </c>
      <c r="Z3222">
        <v>1</v>
      </c>
      <c r="AA3222">
        <v>0</v>
      </c>
      <c r="AB3222">
        <v>0</v>
      </c>
      <c r="AC3222">
        <v>0</v>
      </c>
    </row>
    <row r="3223" spans="1:29" x14ac:dyDescent="0.2">
      <c r="A3223" t="s">
        <v>6455</v>
      </c>
      <c r="B3223" t="str">
        <f t="shared" si="200"/>
        <v>ADCK1</v>
      </c>
      <c r="C3223">
        <v>2</v>
      </c>
      <c r="D3223">
        <v>2</v>
      </c>
      <c r="E3223">
        <v>101.03</v>
      </c>
      <c r="F3223">
        <v>0.89501294491980399</v>
      </c>
      <c r="G3223">
        <v>59698</v>
      </c>
      <c r="H3223" t="s">
        <v>6456</v>
      </c>
      <c r="I3223" t="str">
        <f t="shared" si="201"/>
        <v>Adck1</v>
      </c>
      <c r="J3223">
        <v>656370.89461107703</v>
      </c>
      <c r="K3223">
        <v>449352.23501803301</v>
      </c>
      <c r="L3223">
        <v>448983.780290325</v>
      </c>
      <c r="M3223">
        <f t="shared" si="202"/>
        <v>518235.63663981162</v>
      </c>
      <c r="N3223">
        <v>622756.32572960795</v>
      </c>
      <c r="O3223">
        <v>457195.50154840999</v>
      </c>
      <c r="P3223">
        <v>496842.53563736199</v>
      </c>
      <c r="Q3223">
        <f t="shared" si="203"/>
        <v>525598.12097179331</v>
      </c>
      <c r="R3223">
        <v>684355.42514564702</v>
      </c>
      <c r="S3223">
        <v>449352.23501803301</v>
      </c>
      <c r="T3223">
        <v>396210.77167484601</v>
      </c>
      <c r="U3223">
        <v>724712.367586412</v>
      </c>
      <c r="V3223">
        <v>527093.08329366101</v>
      </c>
      <c r="W3223">
        <v>476429.453374381</v>
      </c>
      <c r="X3223">
        <v>1</v>
      </c>
      <c r="Y3223">
        <v>1</v>
      </c>
      <c r="Z3223">
        <v>1</v>
      </c>
      <c r="AA3223">
        <v>2</v>
      </c>
      <c r="AB3223">
        <v>2</v>
      </c>
      <c r="AC3223">
        <v>2</v>
      </c>
    </row>
    <row r="3224" spans="1:29" x14ac:dyDescent="0.2">
      <c r="A3224" t="s">
        <v>6457</v>
      </c>
      <c r="B3224" t="str">
        <f t="shared" si="200"/>
        <v>ARHG7</v>
      </c>
      <c r="C3224">
        <v>6</v>
      </c>
      <c r="D3224">
        <v>5</v>
      </c>
      <c r="E3224">
        <v>273.45</v>
      </c>
      <c r="F3224">
        <v>0.89524088642053501</v>
      </c>
      <c r="G3224">
        <v>96995</v>
      </c>
      <c r="H3224" t="s">
        <v>6458</v>
      </c>
      <c r="I3224" t="str">
        <f t="shared" si="201"/>
        <v>Arhgef7</v>
      </c>
      <c r="J3224">
        <v>2694575.4990145401</v>
      </c>
      <c r="K3224">
        <v>2648080.2252754802</v>
      </c>
      <c r="L3224">
        <v>2453216.3277804102</v>
      </c>
      <c r="M3224">
        <f t="shared" si="202"/>
        <v>2598624.0173568106</v>
      </c>
      <c r="N3224">
        <v>2132083.0054831398</v>
      </c>
      <c r="O3224">
        <v>3015050.5595452399</v>
      </c>
      <c r="P3224">
        <v>2605932.57549582</v>
      </c>
      <c r="Q3224">
        <f t="shared" si="203"/>
        <v>2584355.3801747332</v>
      </c>
      <c r="R3224">
        <v>2809459.3717593201</v>
      </c>
      <c r="S3224">
        <v>2648080.2252754802</v>
      </c>
      <c r="T3224">
        <v>2164868.2580174599</v>
      </c>
      <c r="U3224">
        <v>2481142.0758900899</v>
      </c>
      <c r="V3224">
        <v>3476001.6017977102</v>
      </c>
      <c r="W3224">
        <v>2498866.2270658598</v>
      </c>
      <c r="X3224">
        <v>4</v>
      </c>
      <c r="Y3224">
        <v>3</v>
      </c>
      <c r="Z3224">
        <v>3</v>
      </c>
      <c r="AA3224">
        <v>2</v>
      </c>
      <c r="AB3224">
        <v>5</v>
      </c>
      <c r="AC3224">
        <v>6</v>
      </c>
    </row>
    <row r="3225" spans="1:29" x14ac:dyDescent="0.2">
      <c r="A3225" t="s">
        <v>6459</v>
      </c>
      <c r="B3225" t="str">
        <f t="shared" si="200"/>
        <v>CNPY4</v>
      </c>
      <c r="C3225">
        <v>1</v>
      </c>
      <c r="D3225">
        <v>1</v>
      </c>
      <c r="E3225">
        <v>15.71</v>
      </c>
      <c r="F3225">
        <v>0.89526058491975502</v>
      </c>
      <c r="G3225">
        <v>28076</v>
      </c>
      <c r="H3225" t="s">
        <v>6460</v>
      </c>
      <c r="I3225" t="str">
        <f t="shared" si="201"/>
        <v>Cnpy4</v>
      </c>
      <c r="J3225">
        <v>69089.624137683597</v>
      </c>
      <c r="K3225">
        <v>45631.368436575503</v>
      </c>
      <c r="L3225">
        <v>64937.988414025698</v>
      </c>
      <c r="M3225">
        <f t="shared" si="202"/>
        <v>59886.326996094933</v>
      </c>
      <c r="N3225">
        <v>45305.485724778402</v>
      </c>
      <c r="O3225">
        <v>68383.662952050203</v>
      </c>
      <c r="P3225">
        <v>71724.210811357407</v>
      </c>
      <c r="Q3225">
        <f t="shared" si="203"/>
        <v>61804.453162728671</v>
      </c>
      <c r="R3225">
        <v>72035.276835231401</v>
      </c>
      <c r="S3225">
        <v>45631.368436575503</v>
      </c>
      <c r="T3225">
        <v>57305.256069375602</v>
      </c>
      <c r="U3225">
        <v>52722.781716893202</v>
      </c>
      <c r="V3225">
        <v>78838.386708172999</v>
      </c>
      <c r="W3225">
        <v>68777.377336921796</v>
      </c>
      <c r="X3225">
        <v>0</v>
      </c>
      <c r="Y3225">
        <v>0</v>
      </c>
      <c r="Z3225">
        <v>0</v>
      </c>
      <c r="AA3225">
        <v>0</v>
      </c>
      <c r="AB3225">
        <v>0</v>
      </c>
      <c r="AC3225">
        <v>0</v>
      </c>
    </row>
    <row r="3226" spans="1:29" x14ac:dyDescent="0.2">
      <c r="A3226" t="s">
        <v>6461</v>
      </c>
      <c r="B3226" t="str">
        <f t="shared" si="200"/>
        <v>UBP14</v>
      </c>
      <c r="C3226">
        <v>5</v>
      </c>
      <c r="D3226">
        <v>4</v>
      </c>
      <c r="E3226">
        <v>188.97</v>
      </c>
      <c r="F3226">
        <v>0.89558256388417901</v>
      </c>
      <c r="G3226">
        <v>55966</v>
      </c>
      <c r="H3226" t="s">
        <v>6462</v>
      </c>
      <c r="I3226" t="str">
        <f t="shared" si="201"/>
        <v>Usp14</v>
      </c>
      <c r="J3226">
        <v>2157286.3721244298</v>
      </c>
      <c r="K3226">
        <v>1944080.8149379001</v>
      </c>
      <c r="L3226">
        <v>2826707.8185985698</v>
      </c>
      <c r="M3226">
        <f t="shared" si="202"/>
        <v>2309358.3352202997</v>
      </c>
      <c r="N3226">
        <v>2066954.53424641</v>
      </c>
      <c r="O3226">
        <v>2393598.2989725</v>
      </c>
      <c r="P3226">
        <v>2278971.29779559</v>
      </c>
      <c r="Q3226">
        <f t="shared" si="203"/>
        <v>2246508.0436714999</v>
      </c>
      <c r="R3226">
        <v>2249262.7940654098</v>
      </c>
      <c r="S3226">
        <v>1944080.8149379001</v>
      </c>
      <c r="T3226">
        <v>2494460.0123016802</v>
      </c>
      <c r="U3226">
        <v>2405350.9411602099</v>
      </c>
      <c r="V3226">
        <v>2759539.6352304001</v>
      </c>
      <c r="W3226">
        <v>2185338.3552835402</v>
      </c>
      <c r="X3226">
        <v>2</v>
      </c>
      <c r="Y3226">
        <v>1</v>
      </c>
      <c r="Z3226">
        <v>2</v>
      </c>
      <c r="AA3226">
        <v>2</v>
      </c>
      <c r="AB3226">
        <v>2</v>
      </c>
      <c r="AC3226">
        <v>2</v>
      </c>
    </row>
    <row r="3227" spans="1:29" x14ac:dyDescent="0.2">
      <c r="A3227" t="s">
        <v>6463</v>
      </c>
      <c r="B3227" t="str">
        <f t="shared" si="200"/>
        <v>PRAF1</v>
      </c>
      <c r="C3227">
        <v>1</v>
      </c>
      <c r="D3227">
        <v>1</v>
      </c>
      <c r="E3227">
        <v>24.28</v>
      </c>
      <c r="F3227">
        <v>0.89571730590156995</v>
      </c>
      <c r="G3227">
        <v>20606</v>
      </c>
      <c r="H3227" t="s">
        <v>6464</v>
      </c>
      <c r="I3227" t="str">
        <f t="shared" si="201"/>
        <v>Rabac1</v>
      </c>
      <c r="J3227">
        <v>318473.05226007698</v>
      </c>
      <c r="K3227">
        <v>181042.56918758299</v>
      </c>
      <c r="L3227">
        <v>230030.61502133601</v>
      </c>
      <c r="M3227">
        <f t="shared" si="202"/>
        <v>243182.07882299865</v>
      </c>
      <c r="N3227">
        <v>370392.55854470702</v>
      </c>
      <c r="O3227">
        <v>275374.71483606898</v>
      </c>
      <c r="P3227">
        <v>148387.66793743701</v>
      </c>
      <c r="Q3227">
        <f t="shared" si="203"/>
        <v>264718.31377273769</v>
      </c>
      <c r="R3227">
        <v>332051.22723489901</v>
      </c>
      <c r="S3227">
        <v>181042.56918758299</v>
      </c>
      <c r="T3227">
        <v>202993.09571385701</v>
      </c>
      <c r="U3227">
        <v>431032.26245809603</v>
      </c>
      <c r="V3227">
        <v>317474.92486797302</v>
      </c>
      <c r="W3227">
        <v>142291.06900487299</v>
      </c>
      <c r="X3227">
        <v>0</v>
      </c>
      <c r="Y3227">
        <v>0</v>
      </c>
      <c r="Z3227">
        <v>0</v>
      </c>
      <c r="AA3227">
        <v>0</v>
      </c>
      <c r="AB3227">
        <v>0</v>
      </c>
      <c r="AC3227">
        <v>0</v>
      </c>
    </row>
    <row r="3228" spans="1:29" x14ac:dyDescent="0.2">
      <c r="A3228" t="s">
        <v>6465</v>
      </c>
      <c r="B3228" t="str">
        <f t="shared" si="200"/>
        <v>RAB35</v>
      </c>
      <c r="C3228">
        <v>16</v>
      </c>
      <c r="D3228">
        <v>10</v>
      </c>
      <c r="E3228">
        <v>1029.72</v>
      </c>
      <c r="F3228">
        <v>0.89577596476127896</v>
      </c>
      <c r="G3228">
        <v>23011</v>
      </c>
      <c r="H3228" t="s">
        <v>6466</v>
      </c>
      <c r="I3228" t="str">
        <f t="shared" si="201"/>
        <v>Rab35</v>
      </c>
      <c r="J3228">
        <v>13555154.013158999</v>
      </c>
      <c r="K3228">
        <v>15771108.112397</v>
      </c>
      <c r="L3228">
        <v>16346932.5031625</v>
      </c>
      <c r="M3228">
        <f t="shared" si="202"/>
        <v>15224398.209572831</v>
      </c>
      <c r="N3228">
        <v>13620932.6251847</v>
      </c>
      <c r="O3228">
        <v>15236954.2599207</v>
      </c>
      <c r="P3228">
        <v>17502912.512078799</v>
      </c>
      <c r="Q3228">
        <f t="shared" si="203"/>
        <v>15453599.799061401</v>
      </c>
      <c r="R3228">
        <v>14133081.255967099</v>
      </c>
      <c r="S3228">
        <v>15771108.112397</v>
      </c>
      <c r="T3228">
        <v>14425533.8965843</v>
      </c>
      <c r="U3228">
        <v>15850916.198992699</v>
      </c>
      <c r="V3228">
        <v>17566430.933082402</v>
      </c>
      <c r="W3228">
        <v>16783794.547485702</v>
      </c>
      <c r="X3228">
        <v>9</v>
      </c>
      <c r="Y3228">
        <v>6</v>
      </c>
      <c r="Z3228">
        <v>2</v>
      </c>
      <c r="AA3228">
        <v>8</v>
      </c>
      <c r="AB3228">
        <v>7</v>
      </c>
      <c r="AC3228">
        <v>7</v>
      </c>
    </row>
    <row r="3229" spans="1:29" x14ac:dyDescent="0.2">
      <c r="A3229" t="s">
        <v>6467</v>
      </c>
      <c r="B3229" t="str">
        <f t="shared" si="200"/>
        <v>PRDX4</v>
      </c>
      <c r="C3229">
        <v>4</v>
      </c>
      <c r="D3229">
        <v>1</v>
      </c>
      <c r="E3229">
        <v>153.36000000000001</v>
      </c>
      <c r="F3229">
        <v>0.89581284127592098</v>
      </c>
      <c r="G3229">
        <v>31033</v>
      </c>
      <c r="H3229" t="s">
        <v>6468</v>
      </c>
      <c r="I3229" t="str">
        <f t="shared" si="201"/>
        <v>Prdx4</v>
      </c>
      <c r="J3229">
        <v>27282.6405019304</v>
      </c>
      <c r="K3229">
        <v>24726.768045450299</v>
      </c>
      <c r="L3229">
        <v>97066.045189193203</v>
      </c>
      <c r="M3229">
        <f t="shared" si="202"/>
        <v>49691.817912191298</v>
      </c>
      <c r="N3229">
        <v>33935.148139987497</v>
      </c>
      <c r="O3229">
        <v>45092.792314139697</v>
      </c>
      <c r="P3229">
        <v>51823.823126233998</v>
      </c>
      <c r="Q3229">
        <f t="shared" si="203"/>
        <v>43617.254526787066</v>
      </c>
      <c r="R3229">
        <v>28445.842423981499</v>
      </c>
      <c r="S3229">
        <v>24726.768045450299</v>
      </c>
      <c r="T3229">
        <v>85657.020044170305</v>
      </c>
      <c r="U3229">
        <v>39490.922110045401</v>
      </c>
      <c r="V3229">
        <v>51986.729647784799</v>
      </c>
      <c r="W3229">
        <v>49694.609363767202</v>
      </c>
      <c r="X3229">
        <v>0</v>
      </c>
      <c r="Y3229">
        <v>0</v>
      </c>
      <c r="Z3229">
        <v>1</v>
      </c>
      <c r="AA3229">
        <v>0</v>
      </c>
      <c r="AB3229">
        <v>0</v>
      </c>
      <c r="AC3229">
        <v>1</v>
      </c>
    </row>
    <row r="3230" spans="1:29" x14ac:dyDescent="0.2">
      <c r="A3230" t="s">
        <v>6469</v>
      </c>
      <c r="B3230" t="str">
        <f t="shared" si="200"/>
        <v>RBGP1</v>
      </c>
      <c r="C3230">
        <v>2</v>
      </c>
      <c r="D3230">
        <v>2</v>
      </c>
      <c r="E3230">
        <v>97.03</v>
      </c>
      <c r="F3230">
        <v>0.89618736607735805</v>
      </c>
      <c r="G3230">
        <v>120722</v>
      </c>
      <c r="H3230" t="s">
        <v>6470</v>
      </c>
      <c r="I3230" t="str">
        <f t="shared" si="201"/>
        <v>Rabgap1</v>
      </c>
      <c r="J3230">
        <v>656966.84319156106</v>
      </c>
      <c r="K3230">
        <v>513048.35724236601</v>
      </c>
      <c r="L3230">
        <v>668883.26772746595</v>
      </c>
      <c r="M3230">
        <f t="shared" si="202"/>
        <v>612966.15605379769</v>
      </c>
      <c r="N3230">
        <v>648359.51490508299</v>
      </c>
      <c r="O3230">
        <v>544636.651811118</v>
      </c>
      <c r="P3230">
        <v>612437.92578093405</v>
      </c>
      <c r="Q3230">
        <f t="shared" si="203"/>
        <v>601811.36416571168</v>
      </c>
      <c r="R3230">
        <v>684976.78213680896</v>
      </c>
      <c r="S3230">
        <v>513048.35724236601</v>
      </c>
      <c r="T3230">
        <v>590263.54024487</v>
      </c>
      <c r="U3230">
        <v>754507.24413524999</v>
      </c>
      <c r="V3230">
        <v>627902.52989280899</v>
      </c>
      <c r="W3230">
        <v>587275.53556026099</v>
      </c>
      <c r="X3230">
        <v>1</v>
      </c>
      <c r="Y3230">
        <v>1</v>
      </c>
      <c r="Z3230">
        <v>2</v>
      </c>
      <c r="AA3230">
        <v>1</v>
      </c>
      <c r="AB3230">
        <v>2</v>
      </c>
      <c r="AC3230">
        <v>1</v>
      </c>
    </row>
    <row r="3231" spans="1:29" x14ac:dyDescent="0.2">
      <c r="A3231" t="s">
        <v>6471</v>
      </c>
      <c r="B3231" t="str">
        <f t="shared" si="200"/>
        <v>AT2A2</v>
      </c>
      <c r="C3231">
        <v>58</v>
      </c>
      <c r="D3231">
        <v>57</v>
      </c>
      <c r="E3231">
        <v>4333.6000000000004</v>
      </c>
      <c r="F3231">
        <v>0.89621065376800102</v>
      </c>
      <c r="G3231">
        <v>114784</v>
      </c>
      <c r="H3231" t="s">
        <v>6472</v>
      </c>
      <c r="I3231" t="str">
        <f t="shared" si="201"/>
        <v>Atp2a2</v>
      </c>
      <c r="J3231">
        <v>179597985.28046399</v>
      </c>
      <c r="K3231">
        <v>206541207.300771</v>
      </c>
      <c r="L3231">
        <v>209556946.216057</v>
      </c>
      <c r="M3231">
        <f t="shared" si="202"/>
        <v>198565379.59909734</v>
      </c>
      <c r="N3231">
        <v>198107565.55354199</v>
      </c>
      <c r="O3231">
        <v>204610120.864243</v>
      </c>
      <c r="P3231">
        <v>195882116.11873001</v>
      </c>
      <c r="Q3231">
        <f t="shared" si="203"/>
        <v>199533267.51217166</v>
      </c>
      <c r="R3231">
        <v>187255188.46283001</v>
      </c>
      <c r="S3231">
        <v>206541207.300771</v>
      </c>
      <c r="T3231">
        <v>184925877.09159499</v>
      </c>
      <c r="U3231">
        <v>230541219.634956</v>
      </c>
      <c r="V3231">
        <v>235891602.41989601</v>
      </c>
      <c r="W3231">
        <v>187834178.46570799</v>
      </c>
      <c r="X3231">
        <v>41</v>
      </c>
      <c r="Y3231">
        <v>41</v>
      </c>
      <c r="Z3231">
        <v>37</v>
      </c>
      <c r="AA3231">
        <v>44</v>
      </c>
      <c r="AB3231">
        <v>51</v>
      </c>
      <c r="AC3231">
        <v>39</v>
      </c>
    </row>
    <row r="3232" spans="1:29" x14ac:dyDescent="0.2">
      <c r="A3232" t="s">
        <v>6473</v>
      </c>
      <c r="B3232" t="str">
        <f t="shared" si="200"/>
        <v>CAD13</v>
      </c>
      <c r="C3232">
        <v>7</v>
      </c>
      <c r="D3232">
        <v>7</v>
      </c>
      <c r="E3232">
        <v>389.4</v>
      </c>
      <c r="F3232">
        <v>0.896914306576854</v>
      </c>
      <c r="G3232">
        <v>78137</v>
      </c>
      <c r="H3232" t="s">
        <v>6474</v>
      </c>
      <c r="I3232" t="str">
        <f t="shared" si="201"/>
        <v>Cdh13</v>
      </c>
      <c r="J3232">
        <v>8404645.2346257903</v>
      </c>
      <c r="K3232">
        <v>6922498.65615837</v>
      </c>
      <c r="L3232">
        <v>5966463.0358872898</v>
      </c>
      <c r="M3232">
        <f t="shared" si="202"/>
        <v>7097868.9755571494</v>
      </c>
      <c r="N3232">
        <v>7451327.7522402396</v>
      </c>
      <c r="O3232">
        <v>6363193.7958019804</v>
      </c>
      <c r="P3232">
        <v>7678468.26064362</v>
      </c>
      <c r="Q3232">
        <f t="shared" si="203"/>
        <v>7164329.9362286134</v>
      </c>
      <c r="R3232">
        <v>8762979.3002153095</v>
      </c>
      <c r="S3232">
        <v>6922498.65615837</v>
      </c>
      <c r="T3232">
        <v>5265172.2119888999</v>
      </c>
      <c r="U3232">
        <v>8671239.7030439805</v>
      </c>
      <c r="V3232">
        <v>7336020.2059407802</v>
      </c>
      <c r="W3232">
        <v>7362993.6524619004</v>
      </c>
      <c r="X3232">
        <v>6</v>
      </c>
      <c r="Y3232">
        <v>2</v>
      </c>
      <c r="Z3232">
        <v>2</v>
      </c>
      <c r="AA3232">
        <v>3</v>
      </c>
      <c r="AB3232">
        <v>4</v>
      </c>
      <c r="AC3232">
        <v>4</v>
      </c>
    </row>
    <row r="3233" spans="1:29" x14ac:dyDescent="0.2">
      <c r="A3233" t="s">
        <v>6475</v>
      </c>
      <c r="B3233" t="str">
        <f t="shared" si="200"/>
        <v>RS5</v>
      </c>
      <c r="C3233">
        <v>11</v>
      </c>
      <c r="D3233">
        <v>10</v>
      </c>
      <c r="E3233">
        <v>562.54999999999995</v>
      </c>
      <c r="F3233">
        <v>0.89694732832595903</v>
      </c>
      <c r="G3233">
        <v>22875</v>
      </c>
      <c r="H3233" t="s">
        <v>6476</v>
      </c>
      <c r="I3233" t="str">
        <f t="shared" si="201"/>
        <v>Rps5</v>
      </c>
      <c r="J3233">
        <v>8624056.8030508701</v>
      </c>
      <c r="K3233">
        <v>9652066.5322909206</v>
      </c>
      <c r="L3233">
        <v>10824179.915697601</v>
      </c>
      <c r="M3233">
        <f t="shared" si="202"/>
        <v>9700101.0836797971</v>
      </c>
      <c r="N3233">
        <v>8284000.1008222904</v>
      </c>
      <c r="O3233">
        <v>10686182.804922501</v>
      </c>
      <c r="P3233">
        <v>10637434.449555799</v>
      </c>
      <c r="Q3233">
        <f t="shared" si="203"/>
        <v>9869205.7851001974</v>
      </c>
      <c r="R3233">
        <v>8991745.5334901493</v>
      </c>
      <c r="S3233">
        <v>9652066.5322909206</v>
      </c>
      <c r="T3233">
        <v>9551918.9454299398</v>
      </c>
      <c r="U3233">
        <v>9640234.9974035397</v>
      </c>
      <c r="V3233">
        <v>12319922.27441</v>
      </c>
      <c r="W3233">
        <v>10200388.889019599</v>
      </c>
      <c r="X3233">
        <v>3</v>
      </c>
      <c r="Y3233">
        <v>4</v>
      </c>
      <c r="Z3233">
        <v>5</v>
      </c>
      <c r="AA3233">
        <v>2</v>
      </c>
      <c r="AB3233">
        <v>5</v>
      </c>
      <c r="AC3233">
        <v>5</v>
      </c>
    </row>
    <row r="3234" spans="1:29" x14ac:dyDescent="0.2">
      <c r="A3234" t="s">
        <v>6477</v>
      </c>
      <c r="B3234" t="str">
        <f t="shared" si="200"/>
        <v>PI42B</v>
      </c>
      <c r="C3234">
        <v>14</v>
      </c>
      <c r="D3234">
        <v>8</v>
      </c>
      <c r="E3234">
        <v>686.61</v>
      </c>
      <c r="F3234">
        <v>0.89698772629321499</v>
      </c>
      <c r="G3234">
        <v>47289</v>
      </c>
      <c r="H3234" t="s">
        <v>6478</v>
      </c>
      <c r="I3234" t="str">
        <f t="shared" si="201"/>
        <v>Pip4k2b</v>
      </c>
      <c r="J3234">
        <v>4797066.0077486197</v>
      </c>
      <c r="K3234">
        <v>5579089.9748830702</v>
      </c>
      <c r="L3234">
        <v>6232197.1362281004</v>
      </c>
      <c r="M3234">
        <f t="shared" si="202"/>
        <v>5536117.7062865971</v>
      </c>
      <c r="N3234">
        <v>4360249.6637851596</v>
      </c>
      <c r="O3234">
        <v>5653406.5578605998</v>
      </c>
      <c r="P3234">
        <v>6396163.9085716298</v>
      </c>
      <c r="Q3234">
        <f t="shared" si="203"/>
        <v>5469940.0434057964</v>
      </c>
      <c r="R3234">
        <v>5001590.0676549198</v>
      </c>
      <c r="S3234">
        <v>5579089.9748830702</v>
      </c>
      <c r="T3234">
        <v>5499672.2486901702</v>
      </c>
      <c r="U3234">
        <v>5074098.36970744</v>
      </c>
      <c r="V3234">
        <v>6517718.31438246</v>
      </c>
      <c r="W3234">
        <v>6133373.56622364</v>
      </c>
      <c r="X3234">
        <v>4</v>
      </c>
      <c r="Y3234">
        <v>3</v>
      </c>
      <c r="Z3234">
        <v>3</v>
      </c>
      <c r="AA3234">
        <v>3</v>
      </c>
      <c r="AB3234">
        <v>3</v>
      </c>
      <c r="AC3234">
        <v>2</v>
      </c>
    </row>
    <row r="3235" spans="1:29" x14ac:dyDescent="0.2">
      <c r="A3235" t="s">
        <v>6479</v>
      </c>
      <c r="B3235" t="str">
        <f t="shared" si="200"/>
        <v>NCF1</v>
      </c>
      <c r="C3235">
        <v>1</v>
      </c>
      <c r="D3235">
        <v>1</v>
      </c>
      <c r="E3235">
        <v>14.48</v>
      </c>
      <c r="F3235">
        <v>0.89724074274575505</v>
      </c>
      <c r="G3235">
        <v>44639</v>
      </c>
      <c r="H3235" t="s">
        <v>6480</v>
      </c>
      <c r="I3235" t="str">
        <f t="shared" si="201"/>
        <v>Ncf1</v>
      </c>
      <c r="J3235">
        <v>251346.22998735801</v>
      </c>
      <c r="K3235">
        <v>352192.60871692601</v>
      </c>
      <c r="L3235">
        <v>545711.70837934397</v>
      </c>
      <c r="M3235">
        <f t="shared" si="202"/>
        <v>383083.51569454261</v>
      </c>
      <c r="N3235">
        <v>210976.23173069899</v>
      </c>
      <c r="O3235">
        <v>327216.27060167299</v>
      </c>
      <c r="P3235">
        <v>599022.15180538804</v>
      </c>
      <c r="Q3235">
        <f t="shared" si="203"/>
        <v>379071.55137925333</v>
      </c>
      <c r="R3235">
        <v>262062.43679296001</v>
      </c>
      <c r="S3235">
        <v>352192.60871692601</v>
      </c>
      <c r="T3235">
        <v>481569.416492433</v>
      </c>
      <c r="U3235">
        <v>245516.71028453001</v>
      </c>
      <c r="V3235">
        <v>377242.19155954802</v>
      </c>
      <c r="W3235">
        <v>574410.95693966397</v>
      </c>
      <c r="X3235">
        <v>0</v>
      </c>
      <c r="Y3235">
        <v>0</v>
      </c>
      <c r="Z3235">
        <v>0</v>
      </c>
      <c r="AA3235">
        <v>0</v>
      </c>
      <c r="AB3235">
        <v>0</v>
      </c>
      <c r="AC3235">
        <v>1</v>
      </c>
    </row>
    <row r="3236" spans="1:29" x14ac:dyDescent="0.2">
      <c r="A3236" t="s">
        <v>6481</v>
      </c>
      <c r="B3236" t="str">
        <f t="shared" si="200"/>
        <v>RDH14</v>
      </c>
      <c r="C3236">
        <v>6</v>
      </c>
      <c r="D3236">
        <v>6</v>
      </c>
      <c r="E3236">
        <v>269.11</v>
      </c>
      <c r="F3236">
        <v>0.89755453348383696</v>
      </c>
      <c r="G3236">
        <v>36343</v>
      </c>
      <c r="H3236" t="s">
        <v>6482</v>
      </c>
      <c r="I3236" t="str">
        <f t="shared" si="201"/>
        <v>Rdh14</v>
      </c>
      <c r="J3236">
        <v>1979328.7854136899</v>
      </c>
      <c r="K3236">
        <v>1794292.08304995</v>
      </c>
      <c r="L3236">
        <v>2049449.8850378599</v>
      </c>
      <c r="M3236">
        <f t="shared" si="202"/>
        <v>1941023.5845005</v>
      </c>
      <c r="N3236">
        <v>2287620.4809602001</v>
      </c>
      <c r="O3236">
        <v>1691933.6070253199</v>
      </c>
      <c r="P3236">
        <v>1804764.35672794</v>
      </c>
      <c r="Q3236">
        <f t="shared" si="203"/>
        <v>1928106.14823782</v>
      </c>
      <c r="R3236">
        <v>2063717.9429587999</v>
      </c>
      <c r="S3236">
        <v>1794292.08304995</v>
      </c>
      <c r="T3236">
        <v>1808560.03291412</v>
      </c>
      <c r="U3236">
        <v>2662143.7412996301</v>
      </c>
      <c r="V3236">
        <v>1950602.09174152</v>
      </c>
      <c r="W3236">
        <v>1730614.49910368</v>
      </c>
      <c r="X3236">
        <v>4</v>
      </c>
      <c r="Y3236">
        <v>4</v>
      </c>
      <c r="Z3236">
        <v>1</v>
      </c>
      <c r="AA3236">
        <v>5</v>
      </c>
      <c r="AB3236">
        <v>1</v>
      </c>
      <c r="AC3236">
        <v>1</v>
      </c>
    </row>
    <row r="3237" spans="1:29" x14ac:dyDescent="0.2">
      <c r="A3237" t="s">
        <v>6483</v>
      </c>
      <c r="B3237" t="str">
        <f t="shared" si="200"/>
        <v>MCCB</v>
      </c>
      <c r="C3237">
        <v>10</v>
      </c>
      <c r="D3237">
        <v>10</v>
      </c>
      <c r="E3237">
        <v>386.4</v>
      </c>
      <c r="F3237">
        <v>0.89783426438396696</v>
      </c>
      <c r="G3237">
        <v>61340</v>
      </c>
      <c r="H3237" t="s">
        <v>6484</v>
      </c>
      <c r="I3237" t="str">
        <f t="shared" si="201"/>
        <v>Mccc2</v>
      </c>
      <c r="J3237">
        <v>3229034.2598404102</v>
      </c>
      <c r="K3237">
        <v>2438872.6789242001</v>
      </c>
      <c r="L3237">
        <v>2540210.3582776999</v>
      </c>
      <c r="M3237">
        <f t="shared" si="202"/>
        <v>2736039.0990141034</v>
      </c>
      <c r="N3237">
        <v>3041540.07955084</v>
      </c>
      <c r="O3237">
        <v>2410607.3496165201</v>
      </c>
      <c r="P3237">
        <v>2856417.3783068899</v>
      </c>
      <c r="Q3237">
        <f t="shared" si="203"/>
        <v>2769521.6024914165</v>
      </c>
      <c r="R3237">
        <v>3366704.9100529202</v>
      </c>
      <c r="S3237">
        <v>2438872.6789242001</v>
      </c>
      <c r="T3237">
        <v>2241637.1157524702</v>
      </c>
      <c r="U3237">
        <v>3539493.0907812398</v>
      </c>
      <c r="V3237">
        <v>2779149.0865865299</v>
      </c>
      <c r="W3237">
        <v>2739059.7071365099</v>
      </c>
      <c r="X3237">
        <v>3</v>
      </c>
      <c r="Y3237">
        <v>3</v>
      </c>
      <c r="Z3237">
        <v>0</v>
      </c>
      <c r="AA3237">
        <v>3</v>
      </c>
      <c r="AB3237">
        <v>1</v>
      </c>
      <c r="AC3237">
        <v>2</v>
      </c>
    </row>
    <row r="3238" spans="1:29" x14ac:dyDescent="0.2">
      <c r="A3238" t="s">
        <v>6485</v>
      </c>
      <c r="B3238" t="str">
        <f t="shared" si="200"/>
        <v>SEH1</v>
      </c>
      <c r="C3238">
        <v>1</v>
      </c>
      <c r="D3238">
        <v>1</v>
      </c>
      <c r="E3238">
        <v>61.68</v>
      </c>
      <c r="F3238">
        <v>0.89823729098079297</v>
      </c>
      <c r="G3238">
        <v>39749</v>
      </c>
      <c r="H3238" t="s">
        <v>6486</v>
      </c>
      <c r="I3238" t="str">
        <f t="shared" si="201"/>
        <v>Seh1l</v>
      </c>
      <c r="J3238">
        <v>118054.006927216</v>
      </c>
      <c r="K3238">
        <v>69967.096859123703</v>
      </c>
      <c r="L3238">
        <v>56330.194804005303</v>
      </c>
      <c r="M3238">
        <f t="shared" si="202"/>
        <v>81450.432863448324</v>
      </c>
      <c r="N3238">
        <v>131241.60817464499</v>
      </c>
      <c r="O3238">
        <v>87989.740268653797</v>
      </c>
      <c r="P3238">
        <v>33357.421669968302</v>
      </c>
      <c r="Q3238">
        <f t="shared" si="203"/>
        <v>84196.256704422354</v>
      </c>
      <c r="R3238">
        <v>123087.26783001699</v>
      </c>
      <c r="S3238">
        <v>69967.096859123703</v>
      </c>
      <c r="T3238">
        <v>49709.212073223498</v>
      </c>
      <c r="U3238">
        <v>152728.14206208801</v>
      </c>
      <c r="V3238">
        <v>101441.90688521499</v>
      </c>
      <c r="W3238">
        <v>31986.9114100999</v>
      </c>
      <c r="X3238">
        <v>1</v>
      </c>
      <c r="Y3238">
        <v>0</v>
      </c>
      <c r="Z3238">
        <v>0</v>
      </c>
      <c r="AA3238">
        <v>0</v>
      </c>
      <c r="AB3238">
        <v>0</v>
      </c>
      <c r="AC3238">
        <v>0</v>
      </c>
    </row>
    <row r="3239" spans="1:29" x14ac:dyDescent="0.2">
      <c r="A3239" t="s">
        <v>6487</v>
      </c>
      <c r="B3239" t="str">
        <f t="shared" si="200"/>
        <v>NRX1A</v>
      </c>
      <c r="C3239">
        <v>18</v>
      </c>
      <c r="D3239">
        <v>13</v>
      </c>
      <c r="E3239">
        <v>952.17</v>
      </c>
      <c r="F3239">
        <v>0.89850509838396597</v>
      </c>
      <c r="G3239">
        <v>166063</v>
      </c>
      <c r="H3239" t="s">
        <v>6488</v>
      </c>
      <c r="I3239" t="str">
        <f t="shared" si="201"/>
        <v>Nrxn1</v>
      </c>
      <c r="J3239">
        <v>8379647.7715817597</v>
      </c>
      <c r="K3239">
        <v>6932852.0715290504</v>
      </c>
      <c r="L3239">
        <v>7542385.2171486896</v>
      </c>
      <c r="M3239">
        <f t="shared" si="202"/>
        <v>7618295.0200864999</v>
      </c>
      <c r="N3239">
        <v>8592056.4599497598</v>
      </c>
      <c r="O3239">
        <v>7200774.3123905696</v>
      </c>
      <c r="P3239">
        <v>6831638.5763495397</v>
      </c>
      <c r="Q3239">
        <f t="shared" si="203"/>
        <v>7541489.782896623</v>
      </c>
      <c r="R3239">
        <v>8736916.0643382892</v>
      </c>
      <c r="S3239">
        <v>6932852.0715290504</v>
      </c>
      <c r="T3239">
        <v>6655862.4127202798</v>
      </c>
      <c r="U3239">
        <v>9998725.5404128898</v>
      </c>
      <c r="V3239">
        <v>8301652.8412142703</v>
      </c>
      <c r="W3239">
        <v>6550956.4884701604</v>
      </c>
      <c r="X3239">
        <v>7</v>
      </c>
      <c r="Y3239">
        <v>5</v>
      </c>
      <c r="Z3239">
        <v>9</v>
      </c>
      <c r="AA3239">
        <v>12</v>
      </c>
      <c r="AB3239">
        <v>7</v>
      </c>
      <c r="AC3239">
        <v>6</v>
      </c>
    </row>
    <row r="3240" spans="1:29" x14ac:dyDescent="0.2">
      <c r="A3240" t="s">
        <v>6489</v>
      </c>
      <c r="B3240" t="str">
        <f t="shared" si="200"/>
        <v>RAB2B</v>
      </c>
      <c r="C3240">
        <v>9</v>
      </c>
      <c r="D3240">
        <v>2</v>
      </c>
      <c r="E3240">
        <v>677.33</v>
      </c>
      <c r="F3240">
        <v>0.89879562019220804</v>
      </c>
      <c r="G3240">
        <v>24183</v>
      </c>
      <c r="H3240" t="s">
        <v>6490</v>
      </c>
      <c r="I3240" t="str">
        <f t="shared" si="201"/>
        <v>Rab2b</v>
      </c>
      <c r="J3240">
        <v>554114.20285597094</v>
      </c>
      <c r="K3240">
        <v>385192.161483459</v>
      </c>
      <c r="L3240">
        <v>323654.853172036</v>
      </c>
      <c r="M3240">
        <f t="shared" si="202"/>
        <v>420987.07250382192</v>
      </c>
      <c r="N3240">
        <v>602170.88436012506</v>
      </c>
      <c r="O3240">
        <v>312246.93348855001</v>
      </c>
      <c r="P3240">
        <v>330129.05764088797</v>
      </c>
      <c r="Q3240">
        <f t="shared" si="203"/>
        <v>414848.95849652099</v>
      </c>
      <c r="R3240">
        <v>577738.99480938399</v>
      </c>
      <c r="S3240">
        <v>385192.161483459</v>
      </c>
      <c r="T3240">
        <v>285612.85454160703</v>
      </c>
      <c r="U3240">
        <v>700756.73143095197</v>
      </c>
      <c r="V3240">
        <v>359984.29198027402</v>
      </c>
      <c r="W3240">
        <v>316565.50152873102</v>
      </c>
      <c r="X3240">
        <v>1</v>
      </c>
      <c r="Y3240">
        <v>1</v>
      </c>
      <c r="Z3240">
        <v>0</v>
      </c>
      <c r="AA3240">
        <v>2</v>
      </c>
      <c r="AB3240">
        <v>1</v>
      </c>
      <c r="AC3240">
        <v>1</v>
      </c>
    </row>
    <row r="3241" spans="1:29" x14ac:dyDescent="0.2">
      <c r="A3241" t="s">
        <v>6491</v>
      </c>
      <c r="B3241" t="str">
        <f t="shared" si="200"/>
        <v>PROF2</v>
      </c>
      <c r="C3241">
        <v>14</v>
      </c>
      <c r="D3241">
        <v>12</v>
      </c>
      <c r="E3241">
        <v>1109.82</v>
      </c>
      <c r="F3241">
        <v>0.89910120246407099</v>
      </c>
      <c r="G3241">
        <v>15022</v>
      </c>
      <c r="H3241" t="s">
        <v>6492</v>
      </c>
      <c r="I3241" t="str">
        <f t="shared" si="201"/>
        <v>Pfn2</v>
      </c>
      <c r="J3241">
        <v>46106634.4430499</v>
      </c>
      <c r="K3241">
        <v>46829691.389733501</v>
      </c>
      <c r="L3241">
        <v>45543794.388003297</v>
      </c>
      <c r="M3241">
        <f t="shared" si="202"/>
        <v>46160040.073595561</v>
      </c>
      <c r="N3241">
        <v>41024463.109443799</v>
      </c>
      <c r="O3241">
        <v>46829386.604102597</v>
      </c>
      <c r="P3241">
        <v>49983939.712451898</v>
      </c>
      <c r="Q3241">
        <f t="shared" si="203"/>
        <v>45945929.808666103</v>
      </c>
      <c r="R3241">
        <v>48072401.862067297</v>
      </c>
      <c r="S3241">
        <v>46829691.389733501</v>
      </c>
      <c r="T3241">
        <v>40190632.070946902</v>
      </c>
      <c r="U3241">
        <v>47740881.241429903</v>
      </c>
      <c r="V3241">
        <v>53988820.297466896</v>
      </c>
      <c r="W3241">
        <v>47930318.695746303</v>
      </c>
      <c r="X3241">
        <v>12</v>
      </c>
      <c r="Y3241">
        <v>14</v>
      </c>
      <c r="Z3241">
        <v>10</v>
      </c>
      <c r="AA3241">
        <v>12</v>
      </c>
      <c r="AB3241">
        <v>15</v>
      </c>
      <c r="AC3241">
        <v>13</v>
      </c>
    </row>
    <row r="3242" spans="1:29" x14ac:dyDescent="0.2">
      <c r="A3242" t="s">
        <v>6493</v>
      </c>
      <c r="B3242" t="str">
        <f t="shared" si="200"/>
        <v>RS9</v>
      </c>
      <c r="C3242">
        <v>12</v>
      </c>
      <c r="D3242">
        <v>12</v>
      </c>
      <c r="E3242">
        <v>566.89</v>
      </c>
      <c r="F3242">
        <v>0.89915188863578599</v>
      </c>
      <c r="G3242">
        <v>22578</v>
      </c>
      <c r="H3242" t="s">
        <v>6494</v>
      </c>
      <c r="I3242" t="str">
        <f t="shared" si="201"/>
        <v>Rps9</v>
      </c>
      <c r="J3242">
        <v>6021504.8331425497</v>
      </c>
      <c r="K3242">
        <v>9683214.2983599007</v>
      </c>
      <c r="L3242">
        <v>16574131.626780501</v>
      </c>
      <c r="M3242">
        <f t="shared" si="202"/>
        <v>10759616.91942765</v>
      </c>
      <c r="N3242">
        <v>9133419.8107691202</v>
      </c>
      <c r="O3242">
        <v>10197711.4491191</v>
      </c>
      <c r="P3242">
        <v>11721826.8202783</v>
      </c>
      <c r="Q3242">
        <f t="shared" si="203"/>
        <v>10350986.026722172</v>
      </c>
      <c r="R3242">
        <v>6278233.1360740699</v>
      </c>
      <c r="S3242">
        <v>9683214.2983599007</v>
      </c>
      <c r="T3242">
        <v>14626028.310957801</v>
      </c>
      <c r="U3242">
        <v>10628719.487462999</v>
      </c>
      <c r="V3242">
        <v>11756771.7793613</v>
      </c>
      <c r="W3242">
        <v>11240228.3298274</v>
      </c>
      <c r="X3242">
        <v>9</v>
      </c>
      <c r="Y3242">
        <v>6</v>
      </c>
      <c r="Z3242">
        <v>8</v>
      </c>
      <c r="AA3242">
        <v>8</v>
      </c>
      <c r="AB3242">
        <v>7</v>
      </c>
      <c r="AC3242">
        <v>7</v>
      </c>
    </row>
    <row r="3243" spans="1:29" x14ac:dyDescent="0.2">
      <c r="A3243" t="s">
        <v>6495</v>
      </c>
      <c r="B3243" t="str">
        <f t="shared" si="200"/>
        <v>RYR1</v>
      </c>
      <c r="C3243">
        <v>5</v>
      </c>
      <c r="D3243">
        <v>1</v>
      </c>
      <c r="E3243">
        <v>154.41</v>
      </c>
      <c r="F3243">
        <v>0.89918422823108402</v>
      </c>
      <c r="G3243">
        <v>564679</v>
      </c>
      <c r="H3243" t="s">
        <v>6496</v>
      </c>
      <c r="I3243" t="str">
        <f t="shared" si="201"/>
        <v>Ryr1</v>
      </c>
      <c r="J3243">
        <v>132986.98122088599</v>
      </c>
      <c r="K3243">
        <v>137924.55601485501</v>
      </c>
      <c r="L3243">
        <v>163686.68730686701</v>
      </c>
      <c r="M3243">
        <f t="shared" si="202"/>
        <v>144866.07484753602</v>
      </c>
      <c r="N3243">
        <v>138380.40541791701</v>
      </c>
      <c r="O3243">
        <v>148172.441408057</v>
      </c>
      <c r="P3243">
        <v>142508.19485085999</v>
      </c>
      <c r="Q3243">
        <f t="shared" si="203"/>
        <v>143020.34722561133</v>
      </c>
      <c r="R3243">
        <v>138656.91306465099</v>
      </c>
      <c r="S3243">
        <v>137924.55601485501</v>
      </c>
      <c r="T3243">
        <v>144447.15274306</v>
      </c>
      <c r="U3243">
        <v>161035.68457613501</v>
      </c>
      <c r="V3243">
        <v>170825.541232174</v>
      </c>
      <c r="W3243">
        <v>136653.157699284</v>
      </c>
      <c r="X3243">
        <v>0</v>
      </c>
      <c r="Y3243">
        <v>0</v>
      </c>
      <c r="Z3243">
        <v>0</v>
      </c>
      <c r="AA3243">
        <v>0</v>
      </c>
      <c r="AB3243">
        <v>1</v>
      </c>
      <c r="AC3243">
        <v>0</v>
      </c>
    </row>
    <row r="3244" spans="1:29" x14ac:dyDescent="0.2">
      <c r="A3244" t="s">
        <v>6497</v>
      </c>
      <c r="B3244" t="str">
        <f t="shared" si="200"/>
        <v>NDUB7</v>
      </c>
      <c r="C3244">
        <v>8</v>
      </c>
      <c r="D3244">
        <v>8</v>
      </c>
      <c r="E3244">
        <v>567.30999999999995</v>
      </c>
      <c r="F3244">
        <v>0.90002720278192305</v>
      </c>
      <c r="G3244">
        <v>16320</v>
      </c>
      <c r="H3244" t="s">
        <v>6498</v>
      </c>
      <c r="I3244" t="str">
        <f t="shared" si="201"/>
        <v>Ndufb7</v>
      </c>
      <c r="J3244">
        <v>21677988.823906999</v>
      </c>
      <c r="K3244">
        <v>22370461.402389001</v>
      </c>
      <c r="L3244">
        <v>17910529.615299799</v>
      </c>
      <c r="M3244">
        <f t="shared" si="202"/>
        <v>20652993.280531932</v>
      </c>
      <c r="N3244">
        <v>19911721.790847801</v>
      </c>
      <c r="O3244">
        <v>21478516.2339959</v>
      </c>
      <c r="P3244">
        <v>20912296.515232801</v>
      </c>
      <c r="Q3244">
        <f t="shared" si="203"/>
        <v>20767511.513358835</v>
      </c>
      <c r="R3244">
        <v>22602235.077284999</v>
      </c>
      <c r="S3244">
        <v>22370461.402389001</v>
      </c>
      <c r="T3244">
        <v>15805347.7018578</v>
      </c>
      <c r="U3244">
        <v>23171616.9640847</v>
      </c>
      <c r="V3244">
        <v>24762223.8364284</v>
      </c>
      <c r="W3244">
        <v>20053101.9043574</v>
      </c>
      <c r="X3244">
        <v>7</v>
      </c>
      <c r="Y3244">
        <v>6</v>
      </c>
      <c r="Z3244">
        <v>3</v>
      </c>
      <c r="AA3244">
        <v>6</v>
      </c>
      <c r="AB3244">
        <v>6</v>
      </c>
      <c r="AC3244">
        <v>5</v>
      </c>
    </row>
    <row r="3245" spans="1:29" x14ac:dyDescent="0.2">
      <c r="A3245" t="s">
        <v>6499</v>
      </c>
      <c r="B3245" t="str">
        <f t="shared" si="200"/>
        <v>SATT</v>
      </c>
      <c r="C3245">
        <v>10</v>
      </c>
      <c r="D3245">
        <v>6</v>
      </c>
      <c r="E3245">
        <v>589.55999999999995</v>
      </c>
      <c r="F3245">
        <v>0.90043427232503004</v>
      </c>
      <c r="G3245">
        <v>56026</v>
      </c>
      <c r="H3245" t="s">
        <v>6500</v>
      </c>
      <c r="I3245" t="str">
        <f t="shared" si="201"/>
        <v>Slc1a4</v>
      </c>
      <c r="J3245">
        <v>3290415.72856978</v>
      </c>
      <c r="K3245">
        <v>3701183.78114472</v>
      </c>
      <c r="L3245">
        <v>4668777.8913151203</v>
      </c>
      <c r="M3245">
        <f t="shared" si="202"/>
        <v>3886792.4670098736</v>
      </c>
      <c r="N3245">
        <v>3967792.7728211302</v>
      </c>
      <c r="O3245">
        <v>3305183.14611565</v>
      </c>
      <c r="P3245">
        <v>4584703.9094928997</v>
      </c>
      <c r="Q3245">
        <f t="shared" si="203"/>
        <v>3952559.9428098933</v>
      </c>
      <c r="R3245">
        <v>3430703.3924250598</v>
      </c>
      <c r="S3245">
        <v>3701183.78114472</v>
      </c>
      <c r="T3245">
        <v>4120015.4043433</v>
      </c>
      <c r="U3245">
        <v>4617389.4598574797</v>
      </c>
      <c r="V3245">
        <v>3810490.6313297902</v>
      </c>
      <c r="W3245">
        <v>4396338.5193681801</v>
      </c>
      <c r="X3245">
        <v>2</v>
      </c>
      <c r="Y3245">
        <v>3</v>
      </c>
      <c r="Z3245">
        <v>2</v>
      </c>
      <c r="AA3245">
        <v>4</v>
      </c>
      <c r="AB3245">
        <v>0</v>
      </c>
      <c r="AC3245">
        <v>3</v>
      </c>
    </row>
    <row r="3246" spans="1:29" x14ac:dyDescent="0.2">
      <c r="A3246" t="s">
        <v>6501</v>
      </c>
      <c r="B3246" t="str">
        <f t="shared" si="200"/>
        <v>SPCS2</v>
      </c>
      <c r="C3246">
        <v>3</v>
      </c>
      <c r="D3246">
        <v>3</v>
      </c>
      <c r="E3246">
        <v>171.85</v>
      </c>
      <c r="F3246">
        <v>0.90044073317218698</v>
      </c>
      <c r="G3246">
        <v>24962</v>
      </c>
      <c r="H3246" t="s">
        <v>6502</v>
      </c>
      <c r="I3246" t="str">
        <f t="shared" si="201"/>
        <v>Spcs2</v>
      </c>
      <c r="J3246">
        <v>518336.32854706899</v>
      </c>
      <c r="K3246">
        <v>859756.60117881</v>
      </c>
      <c r="L3246">
        <v>987220.36949144001</v>
      </c>
      <c r="M3246">
        <f t="shared" si="202"/>
        <v>788437.766405773</v>
      </c>
      <c r="N3246">
        <v>608594.51025814598</v>
      </c>
      <c r="O3246">
        <v>826888.99236168002</v>
      </c>
      <c r="P3246">
        <v>801062.314616972</v>
      </c>
      <c r="Q3246">
        <f t="shared" si="203"/>
        <v>745515.272412266</v>
      </c>
      <c r="R3246">
        <v>540435.72224733001</v>
      </c>
      <c r="S3246">
        <v>859756.60117881</v>
      </c>
      <c r="T3246">
        <v>871183.68542490294</v>
      </c>
      <c r="U3246">
        <v>708232.01661186304</v>
      </c>
      <c r="V3246">
        <v>953306.55496258696</v>
      </c>
      <c r="W3246">
        <v>768150.17494866997</v>
      </c>
      <c r="X3246">
        <v>1</v>
      </c>
      <c r="Y3246">
        <v>1</v>
      </c>
      <c r="Z3246">
        <v>0</v>
      </c>
      <c r="AA3246">
        <v>3</v>
      </c>
      <c r="AB3246">
        <v>1</v>
      </c>
      <c r="AC3246">
        <v>1</v>
      </c>
    </row>
    <row r="3247" spans="1:29" x14ac:dyDescent="0.2">
      <c r="A3247" t="s">
        <v>6503</v>
      </c>
      <c r="B3247" t="str">
        <f t="shared" si="200"/>
        <v>PSMD5</v>
      </c>
      <c r="C3247">
        <v>6</v>
      </c>
      <c r="D3247">
        <v>4</v>
      </c>
      <c r="E3247">
        <v>237.59</v>
      </c>
      <c r="F3247">
        <v>0.90099375089280198</v>
      </c>
      <c r="G3247">
        <v>55937</v>
      </c>
      <c r="H3247" t="s">
        <v>6504</v>
      </c>
      <c r="I3247" t="str">
        <f t="shared" si="201"/>
        <v>Psmd5</v>
      </c>
      <c r="J3247">
        <v>876216.38704498496</v>
      </c>
      <c r="K3247">
        <v>763643.68914573803</v>
      </c>
      <c r="L3247">
        <v>840230.053617261</v>
      </c>
      <c r="M3247">
        <f t="shared" si="202"/>
        <v>826696.7099359947</v>
      </c>
      <c r="N3247">
        <v>959540.80832962401</v>
      </c>
      <c r="O3247">
        <v>739296.59709753597</v>
      </c>
      <c r="P3247">
        <v>764229.71912467096</v>
      </c>
      <c r="Q3247">
        <f t="shared" si="203"/>
        <v>821022.37485061027</v>
      </c>
      <c r="R3247">
        <v>913574.08288352506</v>
      </c>
      <c r="S3247">
        <v>763643.68914573803</v>
      </c>
      <c r="T3247">
        <v>741470.43288028101</v>
      </c>
      <c r="U3247">
        <v>1116634.3275367599</v>
      </c>
      <c r="V3247">
        <v>852322.74051889603</v>
      </c>
      <c r="W3247">
        <v>732830.86937784997</v>
      </c>
      <c r="X3247">
        <v>2</v>
      </c>
      <c r="Y3247">
        <v>1</v>
      </c>
      <c r="Z3247">
        <v>2</v>
      </c>
      <c r="AA3247">
        <v>1</v>
      </c>
      <c r="AB3247">
        <v>2</v>
      </c>
      <c r="AC3247">
        <v>2</v>
      </c>
    </row>
    <row r="3248" spans="1:29" x14ac:dyDescent="0.2">
      <c r="A3248" t="s">
        <v>6505</v>
      </c>
      <c r="B3248" t="str">
        <f t="shared" si="200"/>
        <v>EMC1</v>
      </c>
      <c r="C3248">
        <v>13</v>
      </c>
      <c r="D3248">
        <v>13</v>
      </c>
      <c r="E3248">
        <v>661.65</v>
      </c>
      <c r="F3248">
        <v>0.90137475501490105</v>
      </c>
      <c r="G3248">
        <v>111535</v>
      </c>
      <c r="H3248" t="s">
        <v>6506</v>
      </c>
      <c r="I3248" t="str">
        <f t="shared" si="201"/>
        <v>Emc1</v>
      </c>
      <c r="J3248">
        <v>5386492.2079374604</v>
      </c>
      <c r="K3248">
        <v>5295184.8695288701</v>
      </c>
      <c r="L3248">
        <v>4599983.3451073803</v>
      </c>
      <c r="M3248">
        <f t="shared" si="202"/>
        <v>5093886.8075245703</v>
      </c>
      <c r="N3248">
        <v>6398273.8604058102</v>
      </c>
      <c r="O3248">
        <v>4885425.1255591996</v>
      </c>
      <c r="P3248">
        <v>4405074.3267575698</v>
      </c>
      <c r="Q3248">
        <f t="shared" si="203"/>
        <v>5229591.1042408599</v>
      </c>
      <c r="R3248">
        <v>5616146.5952736996</v>
      </c>
      <c r="S3248">
        <v>5295184.8695288701</v>
      </c>
      <c r="T3248">
        <v>4059306.88560268</v>
      </c>
      <c r="U3248">
        <v>7445782.5737995496</v>
      </c>
      <c r="V3248">
        <v>5632325.3048426099</v>
      </c>
      <c r="W3248">
        <v>4224089.1289195903</v>
      </c>
      <c r="X3248">
        <v>8</v>
      </c>
      <c r="Y3248">
        <v>10</v>
      </c>
      <c r="Z3248">
        <v>11</v>
      </c>
      <c r="AA3248">
        <v>6</v>
      </c>
      <c r="AB3248">
        <v>9</v>
      </c>
      <c r="AC3248">
        <v>10</v>
      </c>
    </row>
    <row r="3249" spans="1:29" x14ac:dyDescent="0.2">
      <c r="A3249" t="s">
        <v>6507</v>
      </c>
      <c r="B3249" t="str">
        <f t="shared" si="200"/>
        <v>PGLT1</v>
      </c>
      <c r="C3249">
        <v>3</v>
      </c>
      <c r="D3249">
        <v>3</v>
      </c>
      <c r="E3249">
        <v>85.56</v>
      </c>
      <c r="F3249">
        <v>0.90143794570948099</v>
      </c>
      <c r="G3249">
        <v>46350</v>
      </c>
      <c r="H3249" t="s">
        <v>6508</v>
      </c>
      <c r="I3249" t="str">
        <f t="shared" si="201"/>
        <v>Poglut1</v>
      </c>
      <c r="J3249">
        <v>1167526.1892008199</v>
      </c>
      <c r="K3249">
        <v>706430.00779176003</v>
      </c>
      <c r="L3249">
        <v>387455.41735001002</v>
      </c>
      <c r="M3249">
        <f t="shared" si="202"/>
        <v>753803.87144752999</v>
      </c>
      <c r="N3249">
        <v>1047872.16431346</v>
      </c>
      <c r="O3249">
        <v>626682.39977650298</v>
      </c>
      <c r="P3249">
        <v>563778.76424101705</v>
      </c>
      <c r="Q3249">
        <f t="shared" si="203"/>
        <v>746111.10944366001</v>
      </c>
      <c r="R3249">
        <v>1217303.94833038</v>
      </c>
      <c r="S3249">
        <v>706430.00779176003</v>
      </c>
      <c r="T3249">
        <v>341914.37783917401</v>
      </c>
      <c r="U3249">
        <v>1219427.0628047099</v>
      </c>
      <c r="V3249">
        <v>722491.706994829</v>
      </c>
      <c r="W3249">
        <v>540615.56570808496</v>
      </c>
      <c r="X3249">
        <v>1</v>
      </c>
      <c r="Y3249">
        <v>0</v>
      </c>
      <c r="Z3249">
        <v>0</v>
      </c>
      <c r="AA3249">
        <v>0</v>
      </c>
      <c r="AB3249">
        <v>1</v>
      </c>
      <c r="AC3249">
        <v>1</v>
      </c>
    </row>
    <row r="3250" spans="1:29" x14ac:dyDescent="0.2">
      <c r="A3250" t="s">
        <v>6509</v>
      </c>
      <c r="B3250" t="str">
        <f t="shared" si="200"/>
        <v>CMTD1</v>
      </c>
      <c r="C3250">
        <v>5</v>
      </c>
      <c r="D3250">
        <v>5</v>
      </c>
      <c r="E3250">
        <v>422.41</v>
      </c>
      <c r="F3250">
        <v>0.90216598474282195</v>
      </c>
      <c r="G3250">
        <v>28943</v>
      </c>
      <c r="H3250" t="s">
        <v>6510</v>
      </c>
      <c r="I3250" t="str">
        <f t="shared" si="201"/>
        <v>Comtd1</v>
      </c>
      <c r="J3250">
        <v>1516127.58693475</v>
      </c>
      <c r="K3250">
        <v>1146475.92746544</v>
      </c>
      <c r="L3250">
        <v>1009074.57192325</v>
      </c>
      <c r="M3250">
        <f t="shared" si="202"/>
        <v>1223892.6954411466</v>
      </c>
      <c r="N3250">
        <v>1520648.65079531</v>
      </c>
      <c r="O3250">
        <v>1007719.14751414</v>
      </c>
      <c r="P3250">
        <v>1223173.4384734801</v>
      </c>
      <c r="Q3250">
        <f t="shared" si="203"/>
        <v>1250513.7455943099</v>
      </c>
      <c r="R3250">
        <v>1580768.0502752501</v>
      </c>
      <c r="S3250">
        <v>1146475.92746544</v>
      </c>
      <c r="T3250">
        <v>890469.17142674699</v>
      </c>
      <c r="U3250">
        <v>1769605.2829231999</v>
      </c>
      <c r="V3250">
        <v>1161782.6307528601</v>
      </c>
      <c r="W3250">
        <v>1172918.60272472</v>
      </c>
      <c r="X3250">
        <v>5</v>
      </c>
      <c r="Y3250">
        <v>4</v>
      </c>
      <c r="Z3250">
        <v>3</v>
      </c>
      <c r="AA3250">
        <v>7</v>
      </c>
      <c r="AB3250">
        <v>3</v>
      </c>
      <c r="AC3250">
        <v>4</v>
      </c>
    </row>
    <row r="3251" spans="1:29" x14ac:dyDescent="0.2">
      <c r="A3251" t="s">
        <v>6511</v>
      </c>
      <c r="B3251" t="str">
        <f t="shared" si="200"/>
        <v>PIGU</v>
      </c>
      <c r="C3251">
        <v>2</v>
      </c>
      <c r="D3251">
        <v>2</v>
      </c>
      <c r="E3251">
        <v>159.53</v>
      </c>
      <c r="F3251">
        <v>0.90224007782073601</v>
      </c>
      <c r="G3251">
        <v>49772</v>
      </c>
      <c r="H3251" t="s">
        <v>6512</v>
      </c>
      <c r="I3251" t="str">
        <f t="shared" si="201"/>
        <v>Pigu</v>
      </c>
      <c r="J3251">
        <v>144341.29954312599</v>
      </c>
      <c r="K3251">
        <v>150080.45246990901</v>
      </c>
      <c r="L3251">
        <v>143690.24105347801</v>
      </c>
      <c r="M3251">
        <f t="shared" si="202"/>
        <v>146037.33102217098</v>
      </c>
      <c r="N3251">
        <v>207848.33625993901</v>
      </c>
      <c r="O3251">
        <v>126546.222373122</v>
      </c>
      <c r="P3251">
        <v>109658.867258503</v>
      </c>
      <c r="Q3251">
        <f t="shared" si="203"/>
        <v>148017.80863052132</v>
      </c>
      <c r="R3251">
        <v>150495.325472105</v>
      </c>
      <c r="S3251">
        <v>150080.45246990901</v>
      </c>
      <c r="T3251">
        <v>126801.06451313201</v>
      </c>
      <c r="U3251">
        <v>241876.72392305601</v>
      </c>
      <c r="V3251">
        <v>145893.033295192</v>
      </c>
      <c r="W3251">
        <v>105153.465007986</v>
      </c>
      <c r="X3251">
        <v>1</v>
      </c>
      <c r="Y3251">
        <v>0</v>
      </c>
      <c r="Z3251">
        <v>1</v>
      </c>
      <c r="AA3251">
        <v>1</v>
      </c>
      <c r="AB3251">
        <v>1</v>
      </c>
      <c r="AC3251">
        <v>2</v>
      </c>
    </row>
    <row r="3252" spans="1:29" x14ac:dyDescent="0.2">
      <c r="A3252" t="s">
        <v>6513</v>
      </c>
      <c r="B3252" t="str">
        <f t="shared" si="200"/>
        <v>ITB2</v>
      </c>
      <c r="C3252">
        <v>2</v>
      </c>
      <c r="D3252">
        <v>2</v>
      </c>
      <c r="E3252">
        <v>143.21</v>
      </c>
      <c r="F3252">
        <v>0.90242159240192099</v>
      </c>
      <c r="G3252">
        <v>84970</v>
      </c>
      <c r="H3252" t="s">
        <v>6514</v>
      </c>
      <c r="I3252" t="str">
        <f t="shared" si="201"/>
        <v>Itgb2</v>
      </c>
      <c r="J3252">
        <v>2645557.9680351699</v>
      </c>
      <c r="K3252">
        <v>449527.34954783798</v>
      </c>
      <c r="L3252">
        <v>589632.24859992904</v>
      </c>
      <c r="M3252">
        <f t="shared" si="202"/>
        <v>1228239.1887276454</v>
      </c>
      <c r="N3252">
        <v>3507312.1758097699</v>
      </c>
      <c r="O3252">
        <v>497993.72322769102</v>
      </c>
      <c r="P3252">
        <v>557691.544791742</v>
      </c>
      <c r="Q3252">
        <f t="shared" si="203"/>
        <v>1520999.1479430676</v>
      </c>
      <c r="R3252">
        <v>2758351.9665888702</v>
      </c>
      <c r="S3252">
        <v>449527.34954783798</v>
      </c>
      <c r="T3252">
        <v>520327.589720699</v>
      </c>
      <c r="U3252">
        <v>4081520.18017295</v>
      </c>
      <c r="V3252">
        <v>574128.67394361296</v>
      </c>
      <c r="W3252">
        <v>534778.44342734502</v>
      </c>
      <c r="X3252">
        <v>0</v>
      </c>
      <c r="Y3252">
        <v>1</v>
      </c>
      <c r="Z3252">
        <v>2</v>
      </c>
      <c r="AA3252">
        <v>0</v>
      </c>
      <c r="AB3252">
        <v>2</v>
      </c>
      <c r="AC3252">
        <v>1</v>
      </c>
    </row>
    <row r="3253" spans="1:29" x14ac:dyDescent="0.2">
      <c r="A3253" t="s">
        <v>6515</v>
      </c>
      <c r="B3253" t="str">
        <f t="shared" si="200"/>
        <v>DPP2</v>
      </c>
      <c r="C3253">
        <v>3</v>
      </c>
      <c r="D3253">
        <v>3</v>
      </c>
      <c r="E3253">
        <v>134.59</v>
      </c>
      <c r="F3253">
        <v>0.90261335821490596</v>
      </c>
      <c r="G3253">
        <v>56218</v>
      </c>
      <c r="H3253" t="s">
        <v>6516</v>
      </c>
      <c r="I3253" t="str">
        <f t="shared" si="201"/>
        <v>Dpp7</v>
      </c>
      <c r="J3253">
        <v>619711.67003386002</v>
      </c>
      <c r="K3253">
        <v>590031.269834821</v>
      </c>
      <c r="L3253">
        <v>637459.75156859495</v>
      </c>
      <c r="M3253">
        <f t="shared" si="202"/>
        <v>615734.23047909199</v>
      </c>
      <c r="N3253">
        <v>501422.067104485</v>
      </c>
      <c r="O3253">
        <v>755305.89535652299</v>
      </c>
      <c r="P3253">
        <v>586914.34917437995</v>
      </c>
      <c r="Q3253">
        <f t="shared" si="203"/>
        <v>614547.43721179606</v>
      </c>
      <c r="R3253">
        <v>646133.22573517996</v>
      </c>
      <c r="S3253">
        <v>590031.269834821</v>
      </c>
      <c r="T3253">
        <v>562533.50603741396</v>
      </c>
      <c r="U3253">
        <v>583513.58050940395</v>
      </c>
      <c r="V3253">
        <v>870779.59399212303</v>
      </c>
      <c r="W3253">
        <v>562800.61085354304</v>
      </c>
      <c r="X3253">
        <v>3</v>
      </c>
      <c r="Y3253">
        <v>2</v>
      </c>
      <c r="Z3253">
        <v>2</v>
      </c>
      <c r="AA3253">
        <v>2</v>
      </c>
      <c r="AB3253">
        <v>3</v>
      </c>
      <c r="AC3253">
        <v>0</v>
      </c>
    </row>
    <row r="3254" spans="1:29" x14ac:dyDescent="0.2">
      <c r="A3254" t="s">
        <v>6517</v>
      </c>
      <c r="B3254" t="str">
        <f t="shared" si="200"/>
        <v>ABI1</v>
      </c>
      <c r="C3254">
        <v>19</v>
      </c>
      <c r="D3254">
        <v>13</v>
      </c>
      <c r="E3254">
        <v>1152.02</v>
      </c>
      <c r="F3254">
        <v>0.90266029078676802</v>
      </c>
      <c r="G3254">
        <v>52255</v>
      </c>
      <c r="H3254" t="s">
        <v>6518</v>
      </c>
      <c r="I3254" t="str">
        <f t="shared" si="201"/>
        <v>Abi1</v>
      </c>
      <c r="J3254">
        <v>9640070.8478126805</v>
      </c>
      <c r="K3254">
        <v>10692014.5140223</v>
      </c>
      <c r="L3254">
        <v>10864641.036897199</v>
      </c>
      <c r="M3254">
        <f t="shared" si="202"/>
        <v>10398908.799577393</v>
      </c>
      <c r="N3254">
        <v>8782408.7264480405</v>
      </c>
      <c r="O3254">
        <v>10970895.9213189</v>
      </c>
      <c r="P3254">
        <v>12094302.3453782</v>
      </c>
      <c r="Q3254">
        <f t="shared" si="203"/>
        <v>10615868.997715047</v>
      </c>
      <c r="R3254">
        <v>10051077.580760401</v>
      </c>
      <c r="S3254">
        <v>10692014.5140223</v>
      </c>
      <c r="T3254">
        <v>9587624.3155503608</v>
      </c>
      <c r="U3254">
        <v>10220241.7836526</v>
      </c>
      <c r="V3254">
        <v>12648163.286990499</v>
      </c>
      <c r="W3254">
        <v>11597400.4680604</v>
      </c>
      <c r="X3254">
        <v>8</v>
      </c>
      <c r="Y3254">
        <v>8</v>
      </c>
      <c r="Z3254">
        <v>5</v>
      </c>
      <c r="AA3254">
        <v>11</v>
      </c>
      <c r="AB3254">
        <v>6</v>
      </c>
      <c r="AC3254">
        <v>4</v>
      </c>
    </row>
    <row r="3255" spans="1:29" x14ac:dyDescent="0.2">
      <c r="A3255" t="s">
        <v>6519</v>
      </c>
      <c r="B3255" t="str">
        <f t="shared" si="200"/>
        <v>TMPSD</v>
      </c>
      <c r="C3255">
        <v>1</v>
      </c>
      <c r="D3255">
        <v>1</v>
      </c>
      <c r="E3255">
        <v>54.38</v>
      </c>
      <c r="F3255">
        <v>0.90388372367090397</v>
      </c>
      <c r="G3255">
        <v>59768</v>
      </c>
      <c r="H3255" t="s">
        <v>6520</v>
      </c>
      <c r="I3255" t="str">
        <f t="shared" si="201"/>
        <v>Tmprss13</v>
      </c>
      <c r="J3255">
        <v>143921.78936237199</v>
      </c>
      <c r="K3255">
        <v>855040.32200345199</v>
      </c>
      <c r="L3255">
        <v>4278952.6856349101</v>
      </c>
      <c r="M3255">
        <f t="shared" si="202"/>
        <v>1759304.9323335781</v>
      </c>
      <c r="N3255">
        <v>75838.861415955806</v>
      </c>
      <c r="O3255">
        <v>1012175.31269604</v>
      </c>
      <c r="P3255">
        <v>3828350.2213394102</v>
      </c>
      <c r="Q3255">
        <f t="shared" si="203"/>
        <v>1638788.1318171353</v>
      </c>
      <c r="R3255">
        <v>150057.92937416799</v>
      </c>
      <c r="S3255">
        <v>855040.32200345199</v>
      </c>
      <c r="T3255">
        <v>3776009.7802181002</v>
      </c>
      <c r="U3255">
        <v>88255.002062682499</v>
      </c>
      <c r="V3255">
        <v>1166920.0694140999</v>
      </c>
      <c r="W3255">
        <v>3671060.0893674102</v>
      </c>
      <c r="X3255">
        <v>0</v>
      </c>
      <c r="Y3255">
        <v>2</v>
      </c>
      <c r="Z3255">
        <v>1</v>
      </c>
      <c r="AA3255">
        <v>0</v>
      </c>
      <c r="AB3255">
        <v>0</v>
      </c>
      <c r="AC3255">
        <v>1</v>
      </c>
    </row>
    <row r="3256" spans="1:29" x14ac:dyDescent="0.2">
      <c r="A3256" t="s">
        <v>6521</v>
      </c>
      <c r="B3256" t="str">
        <f t="shared" si="200"/>
        <v>ACAD9</v>
      </c>
      <c r="C3256">
        <v>17</v>
      </c>
      <c r="D3256">
        <v>15</v>
      </c>
      <c r="E3256">
        <v>878.75</v>
      </c>
      <c r="F3256">
        <v>0.90435247022741705</v>
      </c>
      <c r="G3256">
        <v>68679</v>
      </c>
      <c r="H3256" t="s">
        <v>6522</v>
      </c>
      <c r="I3256" t="str">
        <f t="shared" si="201"/>
        <v>Acad9</v>
      </c>
      <c r="J3256">
        <v>10342244.2530556</v>
      </c>
      <c r="K3256">
        <v>8888443.5100828297</v>
      </c>
      <c r="L3256">
        <v>8386112.3515365599</v>
      </c>
      <c r="M3256">
        <f t="shared" si="202"/>
        <v>9205600.038224997</v>
      </c>
      <c r="N3256">
        <v>10565091.430660499</v>
      </c>
      <c r="O3256">
        <v>8476260.1451800708</v>
      </c>
      <c r="P3256">
        <v>8285633.7169850999</v>
      </c>
      <c r="Q3256">
        <f t="shared" si="203"/>
        <v>9108995.097608557</v>
      </c>
      <c r="R3256">
        <v>10783188.317565201</v>
      </c>
      <c r="S3256">
        <v>8888443.5100828297</v>
      </c>
      <c r="T3256">
        <v>7400418.8837417001</v>
      </c>
      <c r="U3256">
        <v>12294780.651983701</v>
      </c>
      <c r="V3256">
        <v>9772139.2261972409</v>
      </c>
      <c r="W3256">
        <v>7945213.3412441602</v>
      </c>
      <c r="X3256">
        <v>11</v>
      </c>
      <c r="Y3256">
        <v>8</v>
      </c>
      <c r="Z3256">
        <v>6</v>
      </c>
      <c r="AA3256">
        <v>8</v>
      </c>
      <c r="AB3256">
        <v>7</v>
      </c>
      <c r="AC3256">
        <v>6</v>
      </c>
    </row>
    <row r="3257" spans="1:29" x14ac:dyDescent="0.2">
      <c r="A3257" t="s">
        <v>6523</v>
      </c>
      <c r="B3257" t="str">
        <f t="shared" si="200"/>
        <v>IBTK</v>
      </c>
      <c r="C3257">
        <v>1</v>
      </c>
      <c r="D3257">
        <v>1</v>
      </c>
      <c r="E3257">
        <v>15.96</v>
      </c>
      <c r="F3257">
        <v>0.90460683331674696</v>
      </c>
      <c r="G3257">
        <v>149474</v>
      </c>
      <c r="H3257" t="s">
        <v>6524</v>
      </c>
      <c r="I3257" t="str">
        <f t="shared" si="201"/>
        <v>Ibtk</v>
      </c>
      <c r="J3257">
        <v>912277.26102487405</v>
      </c>
      <c r="K3257">
        <v>592081.63072167395</v>
      </c>
      <c r="L3257">
        <v>1086274.8888486901</v>
      </c>
      <c r="M3257">
        <f t="shared" si="202"/>
        <v>863544.59353174607</v>
      </c>
      <c r="N3257">
        <v>716001.83596646995</v>
      </c>
      <c r="O3257">
        <v>863990.35414118401</v>
      </c>
      <c r="P3257">
        <v>881208.87340131402</v>
      </c>
      <c r="Q3257">
        <f t="shared" si="203"/>
        <v>820400.35450298933</v>
      </c>
      <c r="R3257">
        <v>951172.42087542103</v>
      </c>
      <c r="S3257">
        <v>592081.63072167395</v>
      </c>
      <c r="T3257">
        <v>958595.45679677301</v>
      </c>
      <c r="U3257">
        <v>833223.78962839395</v>
      </c>
      <c r="V3257">
        <v>996080.09737173398</v>
      </c>
      <c r="W3257">
        <v>845003.86289323703</v>
      </c>
      <c r="X3257">
        <v>0</v>
      </c>
      <c r="Y3257">
        <v>0</v>
      </c>
      <c r="Z3257">
        <v>0</v>
      </c>
      <c r="AA3257">
        <v>1</v>
      </c>
      <c r="AB3257">
        <v>1</v>
      </c>
      <c r="AC3257">
        <v>0</v>
      </c>
    </row>
    <row r="3258" spans="1:29" x14ac:dyDescent="0.2">
      <c r="A3258" t="s">
        <v>6525</v>
      </c>
      <c r="B3258" t="str">
        <f t="shared" si="200"/>
        <v>IGBP1</v>
      </c>
      <c r="C3258">
        <v>3</v>
      </c>
      <c r="D3258">
        <v>3</v>
      </c>
      <c r="E3258">
        <v>185.35</v>
      </c>
      <c r="F3258">
        <v>0.90524742270154701</v>
      </c>
      <c r="G3258">
        <v>38947</v>
      </c>
      <c r="H3258" t="s">
        <v>6526</v>
      </c>
      <c r="I3258" t="str">
        <f t="shared" si="201"/>
        <v>Igbp1</v>
      </c>
      <c r="J3258">
        <v>992600.93404925603</v>
      </c>
      <c r="K3258">
        <v>652777.22522906598</v>
      </c>
      <c r="L3258">
        <v>767916.87403609196</v>
      </c>
      <c r="M3258">
        <f t="shared" si="202"/>
        <v>804431.67777147132</v>
      </c>
      <c r="N3258">
        <v>1107298.2982616301</v>
      </c>
      <c r="O3258">
        <v>740323.86495658301</v>
      </c>
      <c r="P3258">
        <v>555198.30481161701</v>
      </c>
      <c r="Q3258">
        <f t="shared" si="203"/>
        <v>800940.15600994334</v>
      </c>
      <c r="R3258">
        <v>1034920.71296633</v>
      </c>
      <c r="S3258">
        <v>652777.22522906598</v>
      </c>
      <c r="T3258">
        <v>677656.85666247201</v>
      </c>
      <c r="U3258">
        <v>1288582.2884535601</v>
      </c>
      <c r="V3258">
        <v>853507.06053376803</v>
      </c>
      <c r="W3258">
        <v>532387.63975080696</v>
      </c>
      <c r="X3258">
        <v>1</v>
      </c>
      <c r="Y3258">
        <v>1</v>
      </c>
      <c r="Z3258">
        <v>0</v>
      </c>
      <c r="AA3258">
        <v>1</v>
      </c>
      <c r="AB3258">
        <v>1</v>
      </c>
      <c r="AC3258">
        <v>1</v>
      </c>
    </row>
    <row r="3259" spans="1:29" x14ac:dyDescent="0.2">
      <c r="A3259" t="s">
        <v>6527</v>
      </c>
      <c r="B3259" t="str">
        <f t="shared" si="200"/>
        <v>JUPI1</v>
      </c>
      <c r="C3259">
        <v>1</v>
      </c>
      <c r="D3259">
        <v>1</v>
      </c>
      <c r="E3259">
        <v>44.52</v>
      </c>
      <c r="F3259">
        <v>0.90535607919173899</v>
      </c>
      <c r="G3259">
        <v>16071</v>
      </c>
      <c r="H3259" t="s">
        <v>6528</v>
      </c>
      <c r="I3259" t="str">
        <f t="shared" si="201"/>
        <v>Jpt1</v>
      </c>
      <c r="J3259">
        <v>300452.01318137499</v>
      </c>
      <c r="K3259">
        <v>532798.25150280399</v>
      </c>
      <c r="L3259">
        <v>553995.25508328504</v>
      </c>
      <c r="M3259">
        <f t="shared" si="202"/>
        <v>462415.1732558214</v>
      </c>
      <c r="N3259">
        <v>241368.91782272799</v>
      </c>
      <c r="O3259">
        <v>475329.96862035501</v>
      </c>
      <c r="P3259">
        <v>674046.091012827</v>
      </c>
      <c r="Q3259">
        <f t="shared" si="203"/>
        <v>463581.65915196994</v>
      </c>
      <c r="R3259">
        <v>313261.85683239298</v>
      </c>
      <c r="S3259">
        <v>532798.25150280399</v>
      </c>
      <c r="T3259">
        <v>488879.32517031598</v>
      </c>
      <c r="U3259">
        <v>280885.20769683598</v>
      </c>
      <c r="V3259">
        <v>548000.00851594796</v>
      </c>
      <c r="W3259">
        <v>646352.49129468901</v>
      </c>
      <c r="X3259">
        <v>1</v>
      </c>
      <c r="Y3259">
        <v>0</v>
      </c>
      <c r="Z3259">
        <v>0</v>
      </c>
      <c r="AA3259">
        <v>1</v>
      </c>
      <c r="AB3259">
        <v>1</v>
      </c>
      <c r="AC3259">
        <v>0</v>
      </c>
    </row>
    <row r="3260" spans="1:29" x14ac:dyDescent="0.2">
      <c r="A3260" t="s">
        <v>6529</v>
      </c>
      <c r="B3260" t="str">
        <f t="shared" si="200"/>
        <v>ADA10</v>
      </c>
      <c r="C3260">
        <v>1</v>
      </c>
      <c r="D3260">
        <v>1</v>
      </c>
      <c r="E3260">
        <v>67.3</v>
      </c>
      <c r="F3260">
        <v>0.90535730980278495</v>
      </c>
      <c r="G3260">
        <v>83914</v>
      </c>
      <c r="H3260" t="s">
        <v>6530</v>
      </c>
      <c r="I3260" t="str">
        <f t="shared" si="201"/>
        <v>Adam10</v>
      </c>
      <c r="J3260">
        <v>88236.325507284098</v>
      </c>
      <c r="K3260">
        <v>73189.140487717799</v>
      </c>
      <c r="L3260">
        <v>45897.217457325998</v>
      </c>
      <c r="M3260">
        <f t="shared" si="202"/>
        <v>69107.561150775975</v>
      </c>
      <c r="N3260">
        <v>80295.932772752902</v>
      </c>
      <c r="O3260">
        <v>35232.819648676297</v>
      </c>
      <c r="P3260">
        <v>91505.379642932196</v>
      </c>
      <c r="Q3260">
        <f t="shared" si="203"/>
        <v>69011.377354787139</v>
      </c>
      <c r="R3260">
        <v>91998.302410418997</v>
      </c>
      <c r="S3260">
        <v>73189.140487717799</v>
      </c>
      <c r="T3260">
        <v>40502.514221641701</v>
      </c>
      <c r="U3260">
        <v>93441.773520526403</v>
      </c>
      <c r="V3260">
        <v>40619.331290126298</v>
      </c>
      <c r="W3260">
        <v>87745.824636716206</v>
      </c>
      <c r="X3260">
        <v>0</v>
      </c>
      <c r="Y3260">
        <v>0</v>
      </c>
      <c r="Z3260">
        <v>0</v>
      </c>
      <c r="AA3260">
        <v>0</v>
      </c>
      <c r="AB3260">
        <v>1</v>
      </c>
      <c r="AC3260">
        <v>1</v>
      </c>
    </row>
    <row r="3261" spans="1:29" x14ac:dyDescent="0.2">
      <c r="A3261" t="s">
        <v>6531</v>
      </c>
      <c r="B3261" t="str">
        <f t="shared" si="200"/>
        <v>GALD1</v>
      </c>
      <c r="C3261">
        <v>2</v>
      </c>
      <c r="D3261">
        <v>2</v>
      </c>
      <c r="E3261">
        <v>152.97</v>
      </c>
      <c r="F3261">
        <v>0.90550546667584897</v>
      </c>
      <c r="G3261">
        <v>23263</v>
      </c>
      <c r="H3261" t="s">
        <v>6532</v>
      </c>
      <c r="I3261" t="str">
        <f t="shared" si="201"/>
        <v>Gatd1</v>
      </c>
      <c r="J3261">
        <v>1233677.18076587</v>
      </c>
      <c r="K3261">
        <v>914037.84970733698</v>
      </c>
      <c r="L3261">
        <v>1145568.0767057501</v>
      </c>
      <c r="M3261">
        <f t="shared" si="202"/>
        <v>1097761.0357263191</v>
      </c>
      <c r="N3261">
        <v>1590980.43634514</v>
      </c>
      <c r="O3261">
        <v>947537.88374804903</v>
      </c>
      <c r="P3261">
        <v>923967.67779221595</v>
      </c>
      <c r="Q3261">
        <f t="shared" si="203"/>
        <v>1154161.999295135</v>
      </c>
      <c r="R3261">
        <v>1286275.3032883501</v>
      </c>
      <c r="S3261">
        <v>914037.84970733698</v>
      </c>
      <c r="T3261">
        <v>1010919.3953157</v>
      </c>
      <c r="U3261">
        <v>1851451.6050182499</v>
      </c>
      <c r="V3261">
        <v>1092400.6535296701</v>
      </c>
      <c r="W3261">
        <v>886005.89541198395</v>
      </c>
      <c r="X3261">
        <v>2</v>
      </c>
      <c r="Y3261">
        <v>2</v>
      </c>
      <c r="Z3261">
        <v>1</v>
      </c>
      <c r="AA3261">
        <v>1</v>
      </c>
      <c r="AB3261">
        <v>2</v>
      </c>
      <c r="AC3261">
        <v>2</v>
      </c>
    </row>
    <row r="3262" spans="1:29" x14ac:dyDescent="0.2">
      <c r="A3262" t="s">
        <v>6533</v>
      </c>
      <c r="B3262" t="str">
        <f t="shared" si="200"/>
        <v>VP26A</v>
      </c>
      <c r="C3262">
        <v>4</v>
      </c>
      <c r="D3262">
        <v>3</v>
      </c>
      <c r="E3262">
        <v>172.51</v>
      </c>
      <c r="F3262">
        <v>0.90607414416291499</v>
      </c>
      <c r="G3262">
        <v>38090</v>
      </c>
      <c r="H3262" t="s">
        <v>6534</v>
      </c>
      <c r="I3262" t="str">
        <f t="shared" si="201"/>
        <v>Vps26a</v>
      </c>
      <c r="J3262">
        <v>1897158.09090024</v>
      </c>
      <c r="K3262">
        <v>1682765.4030374801</v>
      </c>
      <c r="L3262">
        <v>2032214.0630518501</v>
      </c>
      <c r="M3262">
        <f t="shared" si="202"/>
        <v>1870712.5189965235</v>
      </c>
      <c r="N3262">
        <v>2155481.9058976499</v>
      </c>
      <c r="O3262">
        <v>1710929.9161684001</v>
      </c>
      <c r="P3262">
        <v>1696791.22084129</v>
      </c>
      <c r="Q3262">
        <f t="shared" si="203"/>
        <v>1854401.0143024467</v>
      </c>
      <c r="R3262">
        <v>1978043.8811746</v>
      </c>
      <c r="S3262">
        <v>1682765.4030374801</v>
      </c>
      <c r="T3262">
        <v>1793350.0885256799</v>
      </c>
      <c r="U3262">
        <v>2508371.7832695302</v>
      </c>
      <c r="V3262">
        <v>1972502.62034146</v>
      </c>
      <c r="W3262">
        <v>1627077.50615358</v>
      </c>
      <c r="X3262">
        <v>1</v>
      </c>
      <c r="Y3262">
        <v>1</v>
      </c>
      <c r="Z3262">
        <v>2</v>
      </c>
      <c r="AA3262">
        <v>1</v>
      </c>
      <c r="AB3262">
        <v>0</v>
      </c>
      <c r="AC3262">
        <v>2</v>
      </c>
    </row>
    <row r="3263" spans="1:29" x14ac:dyDescent="0.2">
      <c r="A3263" t="s">
        <v>6535</v>
      </c>
      <c r="B3263" t="str">
        <f t="shared" si="200"/>
        <v>RETR3</v>
      </c>
      <c r="C3263">
        <v>1</v>
      </c>
      <c r="D3263">
        <v>1</v>
      </c>
      <c r="E3263">
        <v>29.64</v>
      </c>
      <c r="F3263">
        <v>0.90643806378823799</v>
      </c>
      <c r="G3263">
        <v>51605</v>
      </c>
      <c r="H3263" t="s">
        <v>6536</v>
      </c>
      <c r="I3263" t="str">
        <f t="shared" si="201"/>
        <v>Retreg3</v>
      </c>
      <c r="J3263">
        <v>0</v>
      </c>
      <c r="K3263">
        <v>10443.909179689301</v>
      </c>
      <c r="L3263">
        <v>10872.1984698871</v>
      </c>
      <c r="M3263">
        <f t="shared" si="202"/>
        <v>7105.3692165254661</v>
      </c>
      <c r="N3263">
        <v>26177.8418520878</v>
      </c>
      <c r="O3263">
        <v>0</v>
      </c>
      <c r="P3263">
        <v>27523.301071638802</v>
      </c>
      <c r="Q3263">
        <f t="shared" si="203"/>
        <v>17900.380974575532</v>
      </c>
      <c r="R3263">
        <v>0</v>
      </c>
      <c r="S3263">
        <v>10443.909179689301</v>
      </c>
      <c r="T3263">
        <v>9594.2934570389007</v>
      </c>
      <c r="U3263">
        <v>30463.609863300499</v>
      </c>
      <c r="V3263">
        <v>0</v>
      </c>
      <c r="W3263">
        <v>26392.489257784298</v>
      </c>
      <c r="X3263">
        <v>0</v>
      </c>
      <c r="Y3263">
        <v>0</v>
      </c>
      <c r="Z3263">
        <v>0</v>
      </c>
      <c r="AA3263">
        <v>1</v>
      </c>
      <c r="AB3263">
        <v>0</v>
      </c>
      <c r="AC3263">
        <v>0</v>
      </c>
    </row>
    <row r="3264" spans="1:29" x14ac:dyDescent="0.2">
      <c r="A3264" t="s">
        <v>6537</v>
      </c>
      <c r="B3264" t="str">
        <f t="shared" si="200"/>
        <v>TIM44</v>
      </c>
      <c r="C3264">
        <v>11</v>
      </c>
      <c r="D3264">
        <v>11</v>
      </c>
      <c r="E3264">
        <v>698.23</v>
      </c>
      <c r="F3264">
        <v>0.90695547064763105</v>
      </c>
      <c r="G3264">
        <v>51059</v>
      </c>
      <c r="H3264" t="s">
        <v>6538</v>
      </c>
      <c r="I3264" t="str">
        <f t="shared" si="201"/>
        <v>Timm44</v>
      </c>
      <c r="J3264">
        <v>5614401.3598741898</v>
      </c>
      <c r="K3264">
        <v>5337408.5304185702</v>
      </c>
      <c r="L3264">
        <v>4557611.0671298699</v>
      </c>
      <c r="M3264">
        <f t="shared" si="202"/>
        <v>5169806.9858075427</v>
      </c>
      <c r="N3264">
        <v>5408211.20978784</v>
      </c>
      <c r="O3264">
        <v>4833856.5032555601</v>
      </c>
      <c r="P3264">
        <v>5367608.8364109304</v>
      </c>
      <c r="Q3264">
        <f t="shared" si="203"/>
        <v>5203225.5164847765</v>
      </c>
      <c r="R3264">
        <v>5853772.7085715299</v>
      </c>
      <c r="S3264">
        <v>5337408.5304185702</v>
      </c>
      <c r="T3264">
        <v>4021914.9937525201</v>
      </c>
      <c r="U3264">
        <v>6293629.4475384699</v>
      </c>
      <c r="V3264">
        <v>5572872.6985961199</v>
      </c>
      <c r="W3264">
        <v>5147077.3140995298</v>
      </c>
      <c r="X3264">
        <v>7</v>
      </c>
      <c r="Y3264">
        <v>5</v>
      </c>
      <c r="Z3264">
        <v>3</v>
      </c>
      <c r="AA3264">
        <v>8</v>
      </c>
      <c r="AB3264">
        <v>7</v>
      </c>
      <c r="AC3264">
        <v>6</v>
      </c>
    </row>
    <row r="3265" spans="1:29" x14ac:dyDescent="0.2">
      <c r="A3265" t="s">
        <v>6539</v>
      </c>
      <c r="B3265" t="str">
        <f t="shared" si="200"/>
        <v>MCA3</v>
      </c>
      <c r="C3265">
        <v>2</v>
      </c>
      <c r="D3265">
        <v>1</v>
      </c>
      <c r="E3265">
        <v>60.15</v>
      </c>
      <c r="F3265">
        <v>0.90703946021335102</v>
      </c>
      <c r="G3265">
        <v>19846</v>
      </c>
      <c r="H3265" t="s">
        <v>6540</v>
      </c>
      <c r="I3265" t="str">
        <f t="shared" si="201"/>
        <v>Eef1e1</v>
      </c>
      <c r="J3265">
        <v>62468.602047359702</v>
      </c>
      <c r="K3265">
        <v>24819.098095637099</v>
      </c>
      <c r="L3265">
        <v>10032.223881052299</v>
      </c>
      <c r="M3265">
        <f t="shared" si="202"/>
        <v>32439.974674683031</v>
      </c>
      <c r="N3265">
        <v>57263.519027607399</v>
      </c>
      <c r="O3265">
        <v>23780.796715687298</v>
      </c>
      <c r="P3265">
        <v>8599.7231263729009</v>
      </c>
      <c r="Q3265">
        <f t="shared" si="203"/>
        <v>29881.346289889199</v>
      </c>
      <c r="R3265">
        <v>65131.965879910596</v>
      </c>
      <c r="S3265">
        <v>24819.098095637099</v>
      </c>
      <c r="T3265">
        <v>8853.0484619206109</v>
      </c>
      <c r="U3265">
        <v>66638.553052362695</v>
      </c>
      <c r="V3265">
        <v>27416.4846801848</v>
      </c>
      <c r="W3265">
        <v>8246.3981933690902</v>
      </c>
      <c r="X3265">
        <v>0</v>
      </c>
      <c r="Y3265">
        <v>0</v>
      </c>
      <c r="Z3265">
        <v>0</v>
      </c>
      <c r="AA3265">
        <v>0</v>
      </c>
      <c r="AB3265">
        <v>0</v>
      </c>
      <c r="AC3265">
        <v>0</v>
      </c>
    </row>
    <row r="3266" spans="1:29" x14ac:dyDescent="0.2">
      <c r="A3266" t="s">
        <v>6541</v>
      </c>
      <c r="B3266" t="str">
        <f t="shared" si="200"/>
        <v>FRY</v>
      </c>
      <c r="C3266">
        <v>3</v>
      </c>
      <c r="D3266">
        <v>2</v>
      </c>
      <c r="E3266">
        <v>103.55</v>
      </c>
      <c r="F3266">
        <v>0.90750507024576998</v>
      </c>
      <c r="G3266">
        <v>338877</v>
      </c>
      <c r="H3266" t="s">
        <v>6542</v>
      </c>
      <c r="I3266" t="str">
        <f t="shared" si="201"/>
        <v>Fry</v>
      </c>
      <c r="J3266">
        <v>41675.345162410398</v>
      </c>
      <c r="K3266">
        <v>48626.913770490202</v>
      </c>
      <c r="L3266">
        <v>68766.405011464798</v>
      </c>
      <c r="M3266">
        <f t="shared" si="202"/>
        <v>53022.887981455133</v>
      </c>
      <c r="N3266">
        <v>46634.241024152398</v>
      </c>
      <c r="O3266">
        <v>54597.898607070303</v>
      </c>
      <c r="P3266">
        <v>51671.098802118599</v>
      </c>
      <c r="Q3266">
        <f t="shared" si="203"/>
        <v>50967.746144447097</v>
      </c>
      <c r="R3266">
        <v>43452.183500020299</v>
      </c>
      <c r="S3266">
        <v>48626.913770490202</v>
      </c>
      <c r="T3266">
        <v>60683.685226400601</v>
      </c>
      <c r="U3266">
        <v>54269.077369248298</v>
      </c>
      <c r="V3266">
        <v>62945.008471629102</v>
      </c>
      <c r="W3266">
        <v>49548.159812780199</v>
      </c>
      <c r="X3266">
        <v>0</v>
      </c>
      <c r="Y3266">
        <v>0</v>
      </c>
      <c r="Z3266">
        <v>1</v>
      </c>
      <c r="AA3266">
        <v>0</v>
      </c>
      <c r="AB3266">
        <v>0</v>
      </c>
      <c r="AC3266">
        <v>0</v>
      </c>
    </row>
    <row r="3267" spans="1:29" x14ac:dyDescent="0.2">
      <c r="A3267" t="s">
        <v>6543</v>
      </c>
      <c r="B3267" t="str">
        <f t="shared" si="200"/>
        <v>CTL2</v>
      </c>
      <c r="C3267">
        <v>3</v>
      </c>
      <c r="D3267">
        <v>2</v>
      </c>
      <c r="E3267">
        <v>107.17</v>
      </c>
      <c r="F3267">
        <v>0.90768312972492005</v>
      </c>
      <c r="G3267">
        <v>80057</v>
      </c>
      <c r="H3267" t="s">
        <v>6544</v>
      </c>
      <c r="I3267" t="str">
        <f t="shared" si="201"/>
        <v>Slc44a2</v>
      </c>
      <c r="J3267">
        <v>214310.976999573</v>
      </c>
      <c r="K3267">
        <v>208042.31251885401</v>
      </c>
      <c r="L3267">
        <v>276248.42948455201</v>
      </c>
      <c r="M3267">
        <f t="shared" si="202"/>
        <v>232867.23966765965</v>
      </c>
      <c r="N3267">
        <v>248770.163504809</v>
      </c>
      <c r="O3267">
        <v>198222.349452258</v>
      </c>
      <c r="P3267">
        <v>261509.839054941</v>
      </c>
      <c r="Q3267">
        <f t="shared" si="203"/>
        <v>236167.45067066932</v>
      </c>
      <c r="R3267">
        <v>223448.176910443</v>
      </c>
      <c r="S3267">
        <v>208042.31251885401</v>
      </c>
      <c r="T3267">
        <v>243778.52435841601</v>
      </c>
      <c r="U3267">
        <v>289498.16602377902</v>
      </c>
      <c r="V3267">
        <v>228527.247089376</v>
      </c>
      <c r="W3267">
        <v>250765.545895018</v>
      </c>
      <c r="X3267">
        <v>0</v>
      </c>
      <c r="Y3267">
        <v>0</v>
      </c>
      <c r="Z3267">
        <v>1</v>
      </c>
      <c r="AA3267">
        <v>0</v>
      </c>
      <c r="AB3267">
        <v>0</v>
      </c>
      <c r="AC3267">
        <v>2</v>
      </c>
    </row>
    <row r="3268" spans="1:29" x14ac:dyDescent="0.2">
      <c r="A3268" t="s">
        <v>6545</v>
      </c>
      <c r="B3268" t="str">
        <f t="shared" si="200"/>
        <v>OMGP</v>
      </c>
      <c r="C3268">
        <v>9</v>
      </c>
      <c r="D3268">
        <v>7</v>
      </c>
      <c r="E3268">
        <v>517.4</v>
      </c>
      <c r="F3268">
        <v>0.90802709822537298</v>
      </c>
      <c r="G3268">
        <v>49252</v>
      </c>
      <c r="H3268" t="s">
        <v>6546</v>
      </c>
      <c r="I3268" t="str">
        <f t="shared" si="201"/>
        <v>Omg</v>
      </c>
      <c r="J3268">
        <v>11804998.727327799</v>
      </c>
      <c r="K3268">
        <v>10508656.3512688</v>
      </c>
      <c r="L3268">
        <v>10159900.8623855</v>
      </c>
      <c r="M3268">
        <f t="shared" si="202"/>
        <v>10824518.646994034</v>
      </c>
      <c r="N3268">
        <v>11238174.941509601</v>
      </c>
      <c r="O3268">
        <v>10133904.2688062</v>
      </c>
      <c r="P3268">
        <v>11305112.301204899</v>
      </c>
      <c r="Q3268">
        <f t="shared" si="203"/>
        <v>10892397.1705069</v>
      </c>
      <c r="R3268">
        <v>12308307.679717001</v>
      </c>
      <c r="S3268">
        <v>10508656.3512688</v>
      </c>
      <c r="T3268">
        <v>8965718.4458260909</v>
      </c>
      <c r="U3268">
        <v>13078059.640213</v>
      </c>
      <c r="V3268">
        <v>11683209.543307999</v>
      </c>
      <c r="W3268">
        <v>10840634.7839958</v>
      </c>
      <c r="X3268">
        <v>2</v>
      </c>
      <c r="Y3268">
        <v>2</v>
      </c>
      <c r="Z3268">
        <v>4</v>
      </c>
      <c r="AA3268">
        <v>4</v>
      </c>
      <c r="AB3268">
        <v>6</v>
      </c>
      <c r="AC3268">
        <v>4</v>
      </c>
    </row>
    <row r="3269" spans="1:29" x14ac:dyDescent="0.2">
      <c r="A3269" t="s">
        <v>6547</v>
      </c>
      <c r="B3269" t="str">
        <f t="shared" ref="B3269:B3332" si="204">MID(A3269,1,FIND("_",A3269,1)-1)</f>
        <v>CPLX3</v>
      </c>
      <c r="C3269">
        <v>3</v>
      </c>
      <c r="D3269">
        <v>3</v>
      </c>
      <c r="E3269">
        <v>194.39</v>
      </c>
      <c r="F3269">
        <v>0.90846249765103204</v>
      </c>
      <c r="G3269">
        <v>17575</v>
      </c>
      <c r="H3269" t="s">
        <v>6548</v>
      </c>
      <c r="I3269" t="str">
        <f t="shared" ref="I3269:I3332" si="205">MID(H3269,FIND("GN=",H3269,1)+3,FIND("PE=",H3269,1)-FIND("GN=",H3269,1)-4)</f>
        <v>Cplx3</v>
      </c>
      <c r="J3269">
        <v>1175619.4468529201</v>
      </c>
      <c r="K3269">
        <v>1440820.4826807501</v>
      </c>
      <c r="L3269">
        <v>1495062.71565288</v>
      </c>
      <c r="M3269">
        <f t="shared" ref="M3269:M3332" si="206">AVERAGE(J3269:L3269)</f>
        <v>1370500.8817288501</v>
      </c>
      <c r="N3269">
        <v>1128832.2295315799</v>
      </c>
      <c r="O3269">
        <v>1689367.0304</v>
      </c>
      <c r="P3269">
        <v>1397185.0678201499</v>
      </c>
      <c r="Q3269">
        <f t="shared" ref="Q3269:Q3332" si="207">AVERAGE(N3269:P3269)</f>
        <v>1405128.1092505765</v>
      </c>
      <c r="R3269">
        <v>1225742.2639637999</v>
      </c>
      <c r="S3269">
        <v>1440820.4826807501</v>
      </c>
      <c r="T3269">
        <v>1319334.85857348</v>
      </c>
      <c r="U3269">
        <v>1313641.69880287</v>
      </c>
      <c r="V3269">
        <v>1947643.12827322</v>
      </c>
      <c r="W3269">
        <v>1339780.85686741</v>
      </c>
      <c r="X3269">
        <v>2</v>
      </c>
      <c r="Y3269">
        <v>3</v>
      </c>
      <c r="Z3269">
        <v>2</v>
      </c>
      <c r="AA3269">
        <v>1</v>
      </c>
      <c r="AB3269">
        <v>2</v>
      </c>
      <c r="AC3269">
        <v>2</v>
      </c>
    </row>
    <row r="3270" spans="1:29" x14ac:dyDescent="0.2">
      <c r="A3270" t="s">
        <v>6549</v>
      </c>
      <c r="B3270" t="str">
        <f t="shared" si="204"/>
        <v>DCUP</v>
      </c>
      <c r="C3270">
        <v>1</v>
      </c>
      <c r="D3270">
        <v>1</v>
      </c>
      <c r="E3270">
        <v>63.23</v>
      </c>
      <c r="F3270">
        <v>0.90852726587882904</v>
      </c>
      <c r="G3270">
        <v>40666</v>
      </c>
      <c r="H3270" t="s">
        <v>6550</v>
      </c>
      <c r="I3270" t="str">
        <f t="shared" si="205"/>
        <v>Urod</v>
      </c>
      <c r="J3270">
        <v>146101.83729651599</v>
      </c>
      <c r="K3270">
        <v>38542.2757872644</v>
      </c>
      <c r="L3270">
        <v>60778.833194585903</v>
      </c>
      <c r="M3270">
        <f t="shared" si="206"/>
        <v>81807.648759455435</v>
      </c>
      <c r="N3270">
        <v>100589.540502961</v>
      </c>
      <c r="O3270">
        <v>68154.509708710495</v>
      </c>
      <c r="P3270">
        <v>58314.130249373702</v>
      </c>
      <c r="Q3270">
        <f t="shared" si="207"/>
        <v>75686.060153681741</v>
      </c>
      <c r="R3270">
        <v>152330.92417490901</v>
      </c>
      <c r="S3270">
        <v>38542.2757872644</v>
      </c>
      <c r="T3270">
        <v>53634.962906571098</v>
      </c>
      <c r="U3270">
        <v>117057.797794224</v>
      </c>
      <c r="V3270">
        <v>78574.199748394094</v>
      </c>
      <c r="W3270">
        <v>55918.258212476401</v>
      </c>
      <c r="X3270">
        <v>0</v>
      </c>
      <c r="Y3270">
        <v>0</v>
      </c>
      <c r="Z3270">
        <v>0</v>
      </c>
      <c r="AA3270">
        <v>0</v>
      </c>
      <c r="AB3270">
        <v>0</v>
      </c>
      <c r="AC3270">
        <v>0</v>
      </c>
    </row>
    <row r="3271" spans="1:29" x14ac:dyDescent="0.2">
      <c r="A3271" t="s">
        <v>6551</v>
      </c>
      <c r="B3271" t="str">
        <f t="shared" si="204"/>
        <v>ACBD6</v>
      </c>
      <c r="C3271">
        <v>4</v>
      </c>
      <c r="D3271">
        <v>4</v>
      </c>
      <c r="E3271">
        <v>181.9</v>
      </c>
      <c r="F3271">
        <v>0.90870118646376896</v>
      </c>
      <c r="G3271">
        <v>30868</v>
      </c>
      <c r="H3271" t="s">
        <v>6552</v>
      </c>
      <c r="I3271" t="str">
        <f t="shared" si="205"/>
        <v>Acbd6</v>
      </c>
      <c r="J3271">
        <v>556143.70478562696</v>
      </c>
      <c r="K3271">
        <v>683031.104713746</v>
      </c>
      <c r="L3271">
        <v>1028317.71754078</v>
      </c>
      <c r="M3271">
        <f t="shared" si="206"/>
        <v>755830.8423467176</v>
      </c>
      <c r="N3271">
        <v>628527.61596049299</v>
      </c>
      <c r="O3271">
        <v>769126.05043152603</v>
      </c>
      <c r="P3271">
        <v>753245.86565047503</v>
      </c>
      <c r="Q3271">
        <f t="shared" si="207"/>
        <v>716966.51068083139</v>
      </c>
      <c r="R3271">
        <v>579855.02504062396</v>
      </c>
      <c r="S3271">
        <v>683031.104713746</v>
      </c>
      <c r="T3271">
        <v>907450.50106329506</v>
      </c>
      <c r="U3271">
        <v>731428.51840567996</v>
      </c>
      <c r="V3271">
        <v>886712.62072884501</v>
      </c>
      <c r="W3271">
        <v>722298.29430365202</v>
      </c>
      <c r="X3271">
        <v>0</v>
      </c>
      <c r="Y3271">
        <v>2</v>
      </c>
      <c r="Z3271">
        <v>1</v>
      </c>
      <c r="AA3271">
        <v>1</v>
      </c>
      <c r="AB3271">
        <v>2</v>
      </c>
      <c r="AC3271">
        <v>2</v>
      </c>
    </row>
    <row r="3272" spans="1:29" x14ac:dyDescent="0.2">
      <c r="A3272" t="s">
        <v>6553</v>
      </c>
      <c r="B3272" t="str">
        <f t="shared" si="204"/>
        <v>C10</v>
      </c>
      <c r="C3272">
        <v>4</v>
      </c>
      <c r="D3272">
        <v>4</v>
      </c>
      <c r="E3272">
        <v>324.57</v>
      </c>
      <c r="F3272">
        <v>0.90878534902110797</v>
      </c>
      <c r="G3272">
        <v>13186</v>
      </c>
      <c r="H3272" t="s">
        <v>6554</v>
      </c>
      <c r="I3272" t="str">
        <f t="shared" si="205"/>
        <v>Grcc10</v>
      </c>
      <c r="J3272">
        <v>1218291.99779167</v>
      </c>
      <c r="K3272">
        <v>938182.76211977599</v>
      </c>
      <c r="L3272">
        <v>766093.26141134498</v>
      </c>
      <c r="M3272">
        <f t="shared" si="206"/>
        <v>974189.34044093033</v>
      </c>
      <c r="N3272">
        <v>994423.56662197702</v>
      </c>
      <c r="O3272">
        <v>1225989.18499021</v>
      </c>
      <c r="P3272">
        <v>769964.69880734698</v>
      </c>
      <c r="Q3272">
        <f t="shared" si="207"/>
        <v>996792.483473178</v>
      </c>
      <c r="R3272">
        <v>1270234.1693476201</v>
      </c>
      <c r="S3272">
        <v>938182.76211977599</v>
      </c>
      <c r="T3272">
        <v>676047.58925236703</v>
      </c>
      <c r="U3272">
        <v>1157228.0000624901</v>
      </c>
      <c r="V3272">
        <v>1413422.5236526099</v>
      </c>
      <c r="W3272">
        <v>738330.223880228</v>
      </c>
      <c r="X3272">
        <v>1</v>
      </c>
      <c r="Y3272">
        <v>3</v>
      </c>
      <c r="Z3272">
        <v>2</v>
      </c>
      <c r="AA3272">
        <v>3</v>
      </c>
      <c r="AB3272">
        <v>2</v>
      </c>
      <c r="AC3272">
        <v>3</v>
      </c>
    </row>
    <row r="3273" spans="1:29" x14ac:dyDescent="0.2">
      <c r="A3273" t="s">
        <v>6555</v>
      </c>
      <c r="B3273" t="str">
        <f t="shared" si="204"/>
        <v>WDR26</v>
      </c>
      <c r="C3273">
        <v>2</v>
      </c>
      <c r="D3273">
        <v>1</v>
      </c>
      <c r="E3273">
        <v>56.05</v>
      </c>
      <c r="F3273">
        <v>0.909057058962361</v>
      </c>
      <c r="G3273">
        <v>70499</v>
      </c>
      <c r="H3273" t="s">
        <v>6556</v>
      </c>
      <c r="I3273" t="str">
        <f t="shared" si="205"/>
        <v>Wdr26</v>
      </c>
      <c r="J3273">
        <v>63294.952929667801</v>
      </c>
      <c r="K3273">
        <v>47300.188089832402</v>
      </c>
      <c r="L3273">
        <v>86397.739136024393</v>
      </c>
      <c r="M3273">
        <f t="shared" si="206"/>
        <v>65664.293385174868</v>
      </c>
      <c r="N3273">
        <v>75818.892103710707</v>
      </c>
      <c r="O3273">
        <v>59640.969092439002</v>
      </c>
      <c r="P3273">
        <v>61303.172685486701</v>
      </c>
      <c r="Q3273">
        <f t="shared" si="207"/>
        <v>65587.677960545479</v>
      </c>
      <c r="R3273">
        <v>65993.5484303017</v>
      </c>
      <c r="S3273">
        <v>47300.188089832402</v>
      </c>
      <c r="T3273">
        <v>76242.653736647597</v>
      </c>
      <c r="U3273">
        <v>88231.763426705205</v>
      </c>
      <c r="V3273">
        <v>68759.080487643398</v>
      </c>
      <c r="W3273">
        <v>58784.493995053599</v>
      </c>
      <c r="X3273">
        <v>0</v>
      </c>
      <c r="Y3273">
        <v>0</v>
      </c>
      <c r="Z3273">
        <v>1</v>
      </c>
      <c r="AA3273">
        <v>0</v>
      </c>
      <c r="AB3273">
        <v>0</v>
      </c>
      <c r="AC3273">
        <v>0</v>
      </c>
    </row>
    <row r="3274" spans="1:29" x14ac:dyDescent="0.2">
      <c r="A3274" t="s">
        <v>6557</v>
      </c>
      <c r="B3274" t="str">
        <f t="shared" si="204"/>
        <v>CBR4</v>
      </c>
      <c r="C3274">
        <v>6</v>
      </c>
      <c r="D3274">
        <v>5</v>
      </c>
      <c r="E3274">
        <v>299.70999999999998</v>
      </c>
      <c r="F3274">
        <v>0.90911705530196096</v>
      </c>
      <c r="G3274">
        <v>25398</v>
      </c>
      <c r="H3274" t="s">
        <v>6558</v>
      </c>
      <c r="I3274" t="str">
        <f t="shared" si="205"/>
        <v>Cbr4</v>
      </c>
      <c r="J3274">
        <v>1563041.4763573499</v>
      </c>
      <c r="K3274">
        <v>1175574.48058165</v>
      </c>
      <c r="L3274">
        <v>947184.82971350895</v>
      </c>
      <c r="M3274">
        <f t="shared" si="206"/>
        <v>1228600.2622175028</v>
      </c>
      <c r="N3274">
        <v>1617251.21804241</v>
      </c>
      <c r="O3274">
        <v>983163.59119989001</v>
      </c>
      <c r="P3274">
        <v>1011314.42002901</v>
      </c>
      <c r="Q3274">
        <f t="shared" si="207"/>
        <v>1203909.7430904366</v>
      </c>
      <c r="R3274">
        <v>1629682.1246265599</v>
      </c>
      <c r="S3274">
        <v>1175574.48058165</v>
      </c>
      <c r="T3274">
        <v>835853.87440238497</v>
      </c>
      <c r="U3274">
        <v>1882023.3705958501</v>
      </c>
      <c r="V3274">
        <v>1133472.9386280901</v>
      </c>
      <c r="W3274">
        <v>969763.94282739295</v>
      </c>
      <c r="X3274">
        <v>1</v>
      </c>
      <c r="Y3274">
        <v>0</v>
      </c>
      <c r="Z3274">
        <v>0</v>
      </c>
      <c r="AA3274">
        <v>0</v>
      </c>
      <c r="AB3274">
        <v>0</v>
      </c>
      <c r="AC3274">
        <v>0</v>
      </c>
    </row>
    <row r="3275" spans="1:29" x14ac:dyDescent="0.2">
      <c r="A3275" t="s">
        <v>6559</v>
      </c>
      <c r="B3275" t="str">
        <f t="shared" si="204"/>
        <v>ARM10</v>
      </c>
      <c r="C3275">
        <v>6</v>
      </c>
      <c r="D3275">
        <v>6</v>
      </c>
      <c r="E3275">
        <v>346.91</v>
      </c>
      <c r="F3275">
        <v>0.90968214876107101</v>
      </c>
      <c r="G3275">
        <v>33290</v>
      </c>
      <c r="H3275" t="s">
        <v>6560</v>
      </c>
      <c r="I3275" t="str">
        <f t="shared" si="205"/>
        <v>Armc10</v>
      </c>
      <c r="J3275">
        <v>3399578.2251957501</v>
      </c>
      <c r="K3275">
        <v>3178620.0917920801</v>
      </c>
      <c r="L3275">
        <v>2577442.0764044099</v>
      </c>
      <c r="M3275">
        <f t="shared" si="206"/>
        <v>3051880.131130747</v>
      </c>
      <c r="N3275">
        <v>3210467.1180264298</v>
      </c>
      <c r="O3275">
        <v>2769802.6784324399</v>
      </c>
      <c r="P3275">
        <v>3245070.50795632</v>
      </c>
      <c r="Q3275">
        <f t="shared" si="207"/>
        <v>3075113.4348050635</v>
      </c>
      <c r="R3275">
        <v>3544520.0582793402</v>
      </c>
      <c r="S3275">
        <v>3178620.0917920801</v>
      </c>
      <c r="T3275">
        <v>2274492.6629177202</v>
      </c>
      <c r="U3275">
        <v>3736076.42353113</v>
      </c>
      <c r="V3275">
        <v>3193259.40204032</v>
      </c>
      <c r="W3275">
        <v>3111744.7830501199</v>
      </c>
      <c r="X3275">
        <v>4</v>
      </c>
      <c r="Y3275">
        <v>2</v>
      </c>
      <c r="Z3275">
        <v>3</v>
      </c>
      <c r="AA3275">
        <v>4</v>
      </c>
      <c r="AB3275">
        <v>3</v>
      </c>
      <c r="AC3275">
        <v>2</v>
      </c>
    </row>
    <row r="3276" spans="1:29" x14ac:dyDescent="0.2">
      <c r="A3276" t="s">
        <v>6561</v>
      </c>
      <c r="B3276" t="str">
        <f t="shared" si="204"/>
        <v>GLRX5</v>
      </c>
      <c r="C3276">
        <v>4</v>
      </c>
      <c r="D3276">
        <v>3</v>
      </c>
      <c r="E3276">
        <v>221.25</v>
      </c>
      <c r="F3276">
        <v>0.90990184018258702</v>
      </c>
      <c r="G3276">
        <v>16282</v>
      </c>
      <c r="H3276" t="s">
        <v>6562</v>
      </c>
      <c r="I3276" t="str">
        <f t="shared" si="205"/>
        <v>Glrx5</v>
      </c>
      <c r="J3276">
        <v>3662247.65959888</v>
      </c>
      <c r="K3276">
        <v>3688050.5347939902</v>
      </c>
      <c r="L3276">
        <v>2335642.8292203601</v>
      </c>
      <c r="M3276">
        <f t="shared" si="206"/>
        <v>3228647.0078710765</v>
      </c>
      <c r="N3276">
        <v>2790437.0346891498</v>
      </c>
      <c r="O3276">
        <v>3438121.5603681901</v>
      </c>
      <c r="P3276">
        <v>3100401.0472005</v>
      </c>
      <c r="Q3276">
        <f t="shared" si="207"/>
        <v>3109653.2140859463</v>
      </c>
      <c r="R3276">
        <v>3818388.4670244199</v>
      </c>
      <c r="S3276">
        <v>3688050.5347939902</v>
      </c>
      <c r="T3276">
        <v>2061114.2057822801</v>
      </c>
      <c r="U3276">
        <v>3247280.1101476401</v>
      </c>
      <c r="V3276">
        <v>3963753.1162388301</v>
      </c>
      <c r="W3276">
        <v>2973019.1563896602</v>
      </c>
      <c r="X3276">
        <v>3</v>
      </c>
      <c r="Y3276">
        <v>3</v>
      </c>
      <c r="Z3276">
        <v>3</v>
      </c>
      <c r="AA3276">
        <v>2</v>
      </c>
      <c r="AB3276">
        <v>2</v>
      </c>
      <c r="AC3276">
        <v>3</v>
      </c>
    </row>
    <row r="3277" spans="1:29" x14ac:dyDescent="0.2">
      <c r="A3277" t="s">
        <v>6563</v>
      </c>
      <c r="B3277" t="str">
        <f t="shared" si="204"/>
        <v>TBA1A</v>
      </c>
      <c r="C3277">
        <v>75</v>
      </c>
      <c r="D3277">
        <v>1</v>
      </c>
      <c r="E3277">
        <v>7002.89</v>
      </c>
      <c r="F3277">
        <v>0.90993783025506003</v>
      </c>
      <c r="G3277">
        <v>50104</v>
      </c>
      <c r="H3277" t="s">
        <v>6564</v>
      </c>
      <c r="I3277" t="str">
        <f t="shared" si="205"/>
        <v>Tuba1a</v>
      </c>
      <c r="J3277">
        <v>64037258.379216202</v>
      </c>
      <c r="K3277">
        <v>59465518.871652097</v>
      </c>
      <c r="L3277">
        <v>40730738.173329398</v>
      </c>
      <c r="M3277">
        <f t="shared" si="206"/>
        <v>54744505.141399227</v>
      </c>
      <c r="N3277">
        <v>67011857.737058103</v>
      </c>
      <c r="O3277">
        <v>47881557.998006999</v>
      </c>
      <c r="P3277">
        <v>45191820.302053601</v>
      </c>
      <c r="Q3277">
        <f t="shared" si="207"/>
        <v>53361745.345706232</v>
      </c>
      <c r="R3277">
        <v>66767502.250747398</v>
      </c>
      <c r="S3277">
        <v>59465518.871652097</v>
      </c>
      <c r="T3277">
        <v>35943296.642265603</v>
      </c>
      <c r="U3277">
        <v>77982864.357243195</v>
      </c>
      <c r="V3277">
        <v>55201851.183134302</v>
      </c>
      <c r="W3277">
        <v>43335086.469359003</v>
      </c>
      <c r="X3277">
        <v>2</v>
      </c>
      <c r="Y3277">
        <v>5</v>
      </c>
      <c r="Z3277">
        <v>3</v>
      </c>
      <c r="AA3277">
        <v>2</v>
      </c>
      <c r="AB3277">
        <v>4</v>
      </c>
      <c r="AC3277">
        <v>4</v>
      </c>
    </row>
    <row r="3278" spans="1:29" x14ac:dyDescent="0.2">
      <c r="A3278" t="s">
        <v>6565</v>
      </c>
      <c r="B3278" t="str">
        <f t="shared" si="204"/>
        <v>PUR9</v>
      </c>
      <c r="C3278">
        <v>12</v>
      </c>
      <c r="D3278">
        <v>11</v>
      </c>
      <c r="E3278">
        <v>693.9</v>
      </c>
      <c r="F3278">
        <v>0.90996478970303096</v>
      </c>
      <c r="G3278">
        <v>64177</v>
      </c>
      <c r="H3278" t="s">
        <v>6566</v>
      </c>
      <c r="I3278" t="str">
        <f t="shared" si="205"/>
        <v>Atic</v>
      </c>
      <c r="J3278">
        <v>6840480.1372753996</v>
      </c>
      <c r="K3278">
        <v>5307515.7227945803</v>
      </c>
      <c r="L3278">
        <v>4963128.4965927703</v>
      </c>
      <c r="M3278">
        <f t="shared" si="206"/>
        <v>5703708.1188875837</v>
      </c>
      <c r="N3278">
        <v>5384763.9449796099</v>
      </c>
      <c r="O3278">
        <v>4288327.8447243096</v>
      </c>
      <c r="P3278">
        <v>7305109.6313202996</v>
      </c>
      <c r="Q3278">
        <f t="shared" si="207"/>
        <v>5659400.4736747397</v>
      </c>
      <c r="R3278">
        <v>7132125.6487451503</v>
      </c>
      <c r="S3278">
        <v>5307515.7227945803</v>
      </c>
      <c r="T3278">
        <v>4379768.3967222301</v>
      </c>
      <c r="U3278">
        <v>6266343.4576728595</v>
      </c>
      <c r="V3278">
        <v>4943941.7890039301</v>
      </c>
      <c r="W3278">
        <v>7004974.6928876601</v>
      </c>
      <c r="X3278">
        <v>6</v>
      </c>
      <c r="Y3278">
        <v>6</v>
      </c>
      <c r="Z3278">
        <v>3</v>
      </c>
      <c r="AA3278">
        <v>7</v>
      </c>
      <c r="AB3278">
        <v>5</v>
      </c>
      <c r="AC3278">
        <v>4</v>
      </c>
    </row>
    <row r="3279" spans="1:29" x14ac:dyDescent="0.2">
      <c r="A3279" t="s">
        <v>6567</v>
      </c>
      <c r="B3279" t="str">
        <f t="shared" si="204"/>
        <v>OSCP1</v>
      </c>
      <c r="C3279">
        <v>2</v>
      </c>
      <c r="D3279">
        <v>2</v>
      </c>
      <c r="E3279">
        <v>88.22</v>
      </c>
      <c r="F3279">
        <v>0.910157479300856</v>
      </c>
      <c r="G3279">
        <v>43204</v>
      </c>
      <c r="H3279" t="s">
        <v>6568</v>
      </c>
      <c r="I3279" t="str">
        <f t="shared" si="205"/>
        <v>Oscp1</v>
      </c>
      <c r="J3279">
        <v>393984.233111454</v>
      </c>
      <c r="K3279">
        <v>316680.44223474199</v>
      </c>
      <c r="L3279">
        <v>400760.92406496702</v>
      </c>
      <c r="M3279">
        <f t="shared" si="206"/>
        <v>370475.19980372099</v>
      </c>
      <c r="N3279">
        <v>281621.34229286102</v>
      </c>
      <c r="O3279">
        <v>437402.83820452198</v>
      </c>
      <c r="P3279">
        <v>384405.78222886601</v>
      </c>
      <c r="Q3279">
        <f t="shared" si="207"/>
        <v>367809.98757541628</v>
      </c>
      <c r="R3279">
        <v>410781.84539464302</v>
      </c>
      <c r="S3279">
        <v>316680.44223474199</v>
      </c>
      <c r="T3279">
        <v>353655.97144340002</v>
      </c>
      <c r="U3279">
        <v>327727.65414596198</v>
      </c>
      <c r="V3279">
        <v>504274.45119166002</v>
      </c>
      <c r="W3279">
        <v>368612.23338358197</v>
      </c>
      <c r="X3279">
        <v>2</v>
      </c>
      <c r="Y3279">
        <v>2</v>
      </c>
      <c r="Z3279">
        <v>2</v>
      </c>
      <c r="AA3279">
        <v>0</v>
      </c>
      <c r="AB3279">
        <v>1</v>
      </c>
      <c r="AC3279">
        <v>2</v>
      </c>
    </row>
    <row r="3280" spans="1:29" x14ac:dyDescent="0.2">
      <c r="A3280" t="s">
        <v>6569</v>
      </c>
      <c r="B3280" t="str">
        <f t="shared" si="204"/>
        <v>IF2B</v>
      </c>
      <c r="C3280">
        <v>6</v>
      </c>
      <c r="D3280">
        <v>5</v>
      </c>
      <c r="E3280">
        <v>338.2</v>
      </c>
      <c r="F3280">
        <v>0.91048052698709903</v>
      </c>
      <c r="G3280">
        <v>38068</v>
      </c>
      <c r="H3280" t="s">
        <v>6570</v>
      </c>
      <c r="I3280" t="str">
        <f t="shared" si="205"/>
        <v>Eif2s2</v>
      </c>
      <c r="J3280">
        <v>1115087.4384460701</v>
      </c>
      <c r="K3280">
        <v>1434216.9008460101</v>
      </c>
      <c r="L3280">
        <v>1962018.0881574899</v>
      </c>
      <c r="M3280">
        <f t="shared" si="206"/>
        <v>1503774.1424831899</v>
      </c>
      <c r="N3280">
        <v>1185853.22883186</v>
      </c>
      <c r="O3280">
        <v>1575345.8367001</v>
      </c>
      <c r="P3280">
        <v>1569663.2066719001</v>
      </c>
      <c r="Q3280">
        <f t="shared" si="207"/>
        <v>1443620.7574012866</v>
      </c>
      <c r="R3280">
        <v>1162629.4588587901</v>
      </c>
      <c r="S3280">
        <v>1434216.9008460101</v>
      </c>
      <c r="T3280">
        <v>1731404.86332539</v>
      </c>
      <c r="U3280">
        <v>1379998.0274305099</v>
      </c>
      <c r="V3280">
        <v>1816189.9920447201</v>
      </c>
      <c r="W3280">
        <v>1505172.62491874</v>
      </c>
      <c r="X3280">
        <v>1</v>
      </c>
      <c r="Y3280">
        <v>2</v>
      </c>
      <c r="Z3280">
        <v>5</v>
      </c>
      <c r="AA3280">
        <v>4</v>
      </c>
      <c r="AB3280">
        <v>3</v>
      </c>
      <c r="AC3280">
        <v>3</v>
      </c>
    </row>
    <row r="3281" spans="1:29" x14ac:dyDescent="0.2">
      <c r="A3281" t="s">
        <v>6571</v>
      </c>
      <c r="B3281" t="str">
        <f t="shared" si="204"/>
        <v>PLPP</v>
      </c>
      <c r="C3281">
        <v>8</v>
      </c>
      <c r="D3281">
        <v>8</v>
      </c>
      <c r="E3281">
        <v>520.25</v>
      </c>
      <c r="F3281">
        <v>0.91072396800398903</v>
      </c>
      <c r="G3281">
        <v>31492</v>
      </c>
      <c r="H3281" t="s">
        <v>6572</v>
      </c>
      <c r="I3281" t="str">
        <f t="shared" si="205"/>
        <v>Pdxp</v>
      </c>
      <c r="J3281">
        <v>9158823.8575671408</v>
      </c>
      <c r="K3281">
        <v>6950279.5267650299</v>
      </c>
      <c r="L3281">
        <v>6781661.6418545302</v>
      </c>
      <c r="M3281">
        <f t="shared" si="206"/>
        <v>7630255.0087289</v>
      </c>
      <c r="N3281">
        <v>9241919.9510623105</v>
      </c>
      <c r="O3281">
        <v>6804338.3119013598</v>
      </c>
      <c r="P3281">
        <v>7203888.7888616696</v>
      </c>
      <c r="Q3281">
        <f t="shared" si="207"/>
        <v>7750049.0172751136</v>
      </c>
      <c r="R3281">
        <v>9549312.5096496008</v>
      </c>
      <c r="S3281">
        <v>6950279.5267650299</v>
      </c>
      <c r="T3281">
        <v>5984553.3631959297</v>
      </c>
      <c r="U3281">
        <v>10754982.9878188</v>
      </c>
      <c r="V3281">
        <v>7844608.3752937298</v>
      </c>
      <c r="W3281">
        <v>6907912.5712220902</v>
      </c>
      <c r="X3281">
        <v>6</v>
      </c>
      <c r="Y3281">
        <v>5</v>
      </c>
      <c r="Z3281">
        <v>6</v>
      </c>
      <c r="AA3281">
        <v>9</v>
      </c>
      <c r="AB3281">
        <v>6</v>
      </c>
      <c r="AC3281">
        <v>3</v>
      </c>
    </row>
    <row r="3282" spans="1:29" x14ac:dyDescent="0.2">
      <c r="A3282" t="s">
        <v>6573</v>
      </c>
      <c r="B3282" t="str">
        <f t="shared" si="204"/>
        <v>RM45</v>
      </c>
      <c r="C3282">
        <v>1</v>
      </c>
      <c r="D3282">
        <v>1</v>
      </c>
      <c r="E3282">
        <v>66.45</v>
      </c>
      <c r="F3282">
        <v>0.91077664966183902</v>
      </c>
      <c r="G3282">
        <v>35388</v>
      </c>
      <c r="H3282" t="s">
        <v>6574</v>
      </c>
      <c r="I3282" t="str">
        <f t="shared" si="205"/>
        <v>Mrpl45</v>
      </c>
      <c r="J3282">
        <v>747821.53321667504</v>
      </c>
      <c r="K3282">
        <v>648554.87874903099</v>
      </c>
      <c r="L3282">
        <v>460344.92885100201</v>
      </c>
      <c r="M3282">
        <f t="shared" si="206"/>
        <v>618907.11360556923</v>
      </c>
      <c r="N3282">
        <v>646096.111212202</v>
      </c>
      <c r="O3282">
        <v>560057.30430027097</v>
      </c>
      <c r="P3282">
        <v>651549.90905405104</v>
      </c>
      <c r="Q3282">
        <f t="shared" si="207"/>
        <v>619234.44152217463</v>
      </c>
      <c r="R3282">
        <v>779705.08366433997</v>
      </c>
      <c r="S3282">
        <v>648554.87874903099</v>
      </c>
      <c r="T3282">
        <v>406236.54462243</v>
      </c>
      <c r="U3282">
        <v>751873.28189143003</v>
      </c>
      <c r="V3282">
        <v>645680.74345654703</v>
      </c>
      <c r="W3282">
        <v>624780.57885792304</v>
      </c>
      <c r="X3282">
        <v>1</v>
      </c>
      <c r="Y3282">
        <v>1</v>
      </c>
      <c r="Z3282">
        <v>2</v>
      </c>
      <c r="AA3282">
        <v>0</v>
      </c>
      <c r="AB3282">
        <v>0</v>
      </c>
      <c r="AC3282">
        <v>0</v>
      </c>
    </row>
    <row r="3283" spans="1:29" x14ac:dyDescent="0.2">
      <c r="A3283" t="s">
        <v>6575</v>
      </c>
      <c r="B3283" t="str">
        <f t="shared" si="204"/>
        <v>XPP1</v>
      </c>
      <c r="C3283">
        <v>5</v>
      </c>
      <c r="D3283">
        <v>5</v>
      </c>
      <c r="E3283">
        <v>236.46</v>
      </c>
      <c r="F3283">
        <v>0.91078767180003595</v>
      </c>
      <c r="G3283">
        <v>69547</v>
      </c>
      <c r="H3283" t="s">
        <v>6576</v>
      </c>
      <c r="I3283" t="str">
        <f t="shared" si="205"/>
        <v>Xpnpep1</v>
      </c>
      <c r="J3283">
        <v>1281479.32450148</v>
      </c>
      <c r="K3283">
        <v>789335.97403094301</v>
      </c>
      <c r="L3283">
        <v>626471.55558098701</v>
      </c>
      <c r="M3283">
        <f t="shared" si="206"/>
        <v>899095.61803780345</v>
      </c>
      <c r="N3283">
        <v>1724590.6740261801</v>
      </c>
      <c r="O3283">
        <v>694950.33530323894</v>
      </c>
      <c r="P3283">
        <v>450351.92635687097</v>
      </c>
      <c r="Q3283">
        <f t="shared" si="207"/>
        <v>956630.97856209672</v>
      </c>
      <c r="R3283">
        <v>1336115.5028883701</v>
      </c>
      <c r="S3283">
        <v>789335.97403094301</v>
      </c>
      <c r="T3283">
        <v>552836.84927010396</v>
      </c>
      <c r="U3283">
        <v>2006936.1624334899</v>
      </c>
      <c r="V3283">
        <v>801196.67348074703</v>
      </c>
      <c r="W3283">
        <v>431848.939473468</v>
      </c>
      <c r="X3283">
        <v>2</v>
      </c>
      <c r="Y3283">
        <v>3</v>
      </c>
      <c r="Z3283">
        <v>1</v>
      </c>
      <c r="AA3283">
        <v>5</v>
      </c>
      <c r="AB3283">
        <v>1</v>
      </c>
      <c r="AC3283">
        <v>3</v>
      </c>
    </row>
    <row r="3284" spans="1:29" x14ac:dyDescent="0.2">
      <c r="A3284" t="s">
        <v>6577</v>
      </c>
      <c r="B3284" t="str">
        <f t="shared" si="204"/>
        <v>WDR61</v>
      </c>
      <c r="C3284">
        <v>1</v>
      </c>
      <c r="D3284">
        <v>1</v>
      </c>
      <c r="E3284">
        <v>21.32</v>
      </c>
      <c r="F3284">
        <v>0.91103493989384499</v>
      </c>
      <c r="G3284">
        <v>33752</v>
      </c>
      <c r="H3284" t="s">
        <v>6578</v>
      </c>
      <c r="I3284" t="str">
        <f t="shared" si="205"/>
        <v>Wdr61</v>
      </c>
      <c r="J3284">
        <v>203621.135021072</v>
      </c>
      <c r="K3284">
        <v>90260.207408683797</v>
      </c>
      <c r="L3284">
        <v>153391.56301237899</v>
      </c>
      <c r="M3284">
        <f t="shared" si="206"/>
        <v>149090.9684807116</v>
      </c>
      <c r="N3284">
        <v>148392.688606279</v>
      </c>
      <c r="O3284">
        <v>145660.77749660099</v>
      </c>
      <c r="P3284">
        <v>142028.84399074101</v>
      </c>
      <c r="Q3284">
        <f t="shared" si="207"/>
        <v>145360.77003120698</v>
      </c>
      <c r="R3284">
        <v>212302.570955031</v>
      </c>
      <c r="S3284">
        <v>90260.207408683797</v>
      </c>
      <c r="T3284">
        <v>135362.104863224</v>
      </c>
      <c r="U3284">
        <v>172687.15266179899</v>
      </c>
      <c r="V3284">
        <v>167929.885717622</v>
      </c>
      <c r="W3284">
        <v>136193.50126514299</v>
      </c>
      <c r="X3284">
        <v>0</v>
      </c>
      <c r="Y3284">
        <v>0</v>
      </c>
      <c r="Z3284">
        <v>1</v>
      </c>
      <c r="AA3284">
        <v>0</v>
      </c>
      <c r="AB3284">
        <v>0</v>
      </c>
      <c r="AC3284">
        <v>0</v>
      </c>
    </row>
    <row r="3285" spans="1:29" x14ac:dyDescent="0.2">
      <c r="A3285" t="s">
        <v>6579</v>
      </c>
      <c r="B3285" t="str">
        <f t="shared" si="204"/>
        <v>GBB1</v>
      </c>
      <c r="C3285">
        <v>33</v>
      </c>
      <c r="D3285">
        <v>17</v>
      </c>
      <c r="E3285">
        <v>3153.04</v>
      </c>
      <c r="F3285">
        <v>0.91112517623047895</v>
      </c>
      <c r="G3285">
        <v>37353</v>
      </c>
      <c r="H3285" t="s">
        <v>6580</v>
      </c>
      <c r="I3285" t="str">
        <f t="shared" si="205"/>
        <v>Gnb1</v>
      </c>
      <c r="J3285">
        <v>122186761.166535</v>
      </c>
      <c r="K3285">
        <v>114364465.312976</v>
      </c>
      <c r="L3285">
        <v>92602967.809007496</v>
      </c>
      <c r="M3285">
        <f t="shared" si="206"/>
        <v>109718064.76283951</v>
      </c>
      <c r="N3285">
        <v>114740018.687177</v>
      </c>
      <c r="O3285">
        <v>113630280.595762</v>
      </c>
      <c r="P3285">
        <v>95695732.421157494</v>
      </c>
      <c r="Q3285">
        <f t="shared" si="207"/>
        <v>108022010.56803216</v>
      </c>
      <c r="R3285">
        <v>127396223.03764801</v>
      </c>
      <c r="S3285">
        <v>114364465.312976</v>
      </c>
      <c r="T3285">
        <v>81718527.362531602</v>
      </c>
      <c r="U3285">
        <v>133524955.37042201</v>
      </c>
      <c r="V3285">
        <v>131002459.017857</v>
      </c>
      <c r="W3285">
        <v>91764014.184466302</v>
      </c>
      <c r="X3285">
        <v>15</v>
      </c>
      <c r="Y3285">
        <v>20</v>
      </c>
      <c r="Z3285">
        <v>17</v>
      </c>
      <c r="AA3285">
        <v>16</v>
      </c>
      <c r="AB3285">
        <v>11</v>
      </c>
      <c r="AC3285">
        <v>17</v>
      </c>
    </row>
    <row r="3286" spans="1:29" x14ac:dyDescent="0.2">
      <c r="A3286" t="s">
        <v>6581</v>
      </c>
      <c r="B3286" t="str">
        <f t="shared" si="204"/>
        <v>TPD52</v>
      </c>
      <c r="C3286">
        <v>9</v>
      </c>
      <c r="D3286">
        <v>9</v>
      </c>
      <c r="E3286">
        <v>424.59</v>
      </c>
      <c r="F3286">
        <v>0.91146632934924898</v>
      </c>
      <c r="G3286">
        <v>24298</v>
      </c>
      <c r="H3286" t="s">
        <v>6582</v>
      </c>
      <c r="I3286" t="str">
        <f t="shared" si="205"/>
        <v>Tpd52</v>
      </c>
      <c r="J3286">
        <v>5013450.4257308496</v>
      </c>
      <c r="K3286">
        <v>3961049.2582727601</v>
      </c>
      <c r="L3286">
        <v>2768487.79481387</v>
      </c>
      <c r="M3286">
        <f t="shared" si="206"/>
        <v>3914329.1596058267</v>
      </c>
      <c r="N3286">
        <v>3846487.2415716602</v>
      </c>
      <c r="O3286">
        <v>3650248.5663428102</v>
      </c>
      <c r="P3286">
        <v>3681773.8097478598</v>
      </c>
      <c r="Q3286">
        <f t="shared" si="207"/>
        <v>3726169.8725541099</v>
      </c>
      <c r="R3286">
        <v>5227200.0872016801</v>
      </c>
      <c r="S3286">
        <v>3961049.2582727601</v>
      </c>
      <c r="T3286">
        <v>2443083.0994525198</v>
      </c>
      <c r="U3286">
        <v>4476224.1033271505</v>
      </c>
      <c r="V3286">
        <v>4208310.8103769803</v>
      </c>
      <c r="W3286">
        <v>3530505.8601234201</v>
      </c>
      <c r="X3286">
        <v>6</v>
      </c>
      <c r="Y3286">
        <v>3</v>
      </c>
      <c r="Z3286">
        <v>3</v>
      </c>
      <c r="AA3286">
        <v>6</v>
      </c>
      <c r="AB3286">
        <v>3</v>
      </c>
      <c r="AC3286">
        <v>7</v>
      </c>
    </row>
    <row r="3287" spans="1:29" x14ac:dyDescent="0.2">
      <c r="A3287" t="s">
        <v>6583</v>
      </c>
      <c r="B3287" t="str">
        <f t="shared" si="204"/>
        <v>EPIPL</v>
      </c>
      <c r="C3287">
        <v>5</v>
      </c>
      <c r="D3287">
        <v>1</v>
      </c>
      <c r="E3287">
        <v>236.63</v>
      </c>
      <c r="F3287">
        <v>0.91188377240463803</v>
      </c>
      <c r="G3287">
        <v>724195</v>
      </c>
      <c r="H3287" t="s">
        <v>6584</v>
      </c>
      <c r="I3287" t="str">
        <f t="shared" si="205"/>
        <v>Eppk1</v>
      </c>
      <c r="J3287">
        <v>311261.70948394202</v>
      </c>
      <c r="K3287">
        <v>585961.38539053197</v>
      </c>
      <c r="L3287">
        <v>989551.64718729502</v>
      </c>
      <c r="M3287">
        <f t="shared" si="206"/>
        <v>628924.91402058967</v>
      </c>
      <c r="N3287">
        <v>274152.03432001802</v>
      </c>
      <c r="O3287">
        <v>751965.15146199998</v>
      </c>
      <c r="P3287">
        <v>1053933.0745434701</v>
      </c>
      <c r="Q3287">
        <f t="shared" si="207"/>
        <v>693350.08677516272</v>
      </c>
      <c r="R3287">
        <v>324532.42712972901</v>
      </c>
      <c r="S3287">
        <v>585961.38539053197</v>
      </c>
      <c r="T3287">
        <v>873240.94756979798</v>
      </c>
      <c r="U3287">
        <v>319035.49054748</v>
      </c>
      <c r="V3287">
        <v>866928.10596589604</v>
      </c>
      <c r="W3287">
        <v>1010631.58361389</v>
      </c>
      <c r="X3287">
        <v>1</v>
      </c>
      <c r="Y3287">
        <v>0</v>
      </c>
      <c r="Z3287">
        <v>0</v>
      </c>
      <c r="AA3287">
        <v>0</v>
      </c>
      <c r="AB3287">
        <v>0</v>
      </c>
      <c r="AC3287">
        <v>0</v>
      </c>
    </row>
    <row r="3288" spans="1:29" x14ac:dyDescent="0.2">
      <c r="A3288" t="s">
        <v>6585</v>
      </c>
      <c r="B3288" t="str">
        <f t="shared" si="204"/>
        <v>THIO</v>
      </c>
      <c r="C3288">
        <v>7</v>
      </c>
      <c r="D3288">
        <v>7</v>
      </c>
      <c r="E3288">
        <v>433.23</v>
      </c>
      <c r="F3288">
        <v>0.91249578151213995</v>
      </c>
      <c r="G3288">
        <v>11668</v>
      </c>
      <c r="H3288" t="s">
        <v>6586</v>
      </c>
      <c r="I3288" t="str">
        <f t="shared" si="205"/>
        <v>Txn</v>
      </c>
      <c r="J3288">
        <v>15059755.1510532</v>
      </c>
      <c r="K3288">
        <v>14214937.8653304</v>
      </c>
      <c r="L3288">
        <v>15816237.161522901</v>
      </c>
      <c r="M3288">
        <f t="shared" si="206"/>
        <v>15030310.059302166</v>
      </c>
      <c r="N3288">
        <v>14096375.165938299</v>
      </c>
      <c r="O3288">
        <v>15717576.5430045</v>
      </c>
      <c r="P3288">
        <v>15531939.468565101</v>
      </c>
      <c r="Q3288">
        <f t="shared" si="207"/>
        <v>15115297.0591693</v>
      </c>
      <c r="R3288">
        <v>15701831.4242821</v>
      </c>
      <c r="S3288">
        <v>14214937.8653304</v>
      </c>
      <c r="T3288">
        <v>13957215.84131</v>
      </c>
      <c r="U3288">
        <v>16404196.9528368</v>
      </c>
      <c r="V3288">
        <v>18120532.362847701</v>
      </c>
      <c r="W3288">
        <v>14893800.1480886</v>
      </c>
      <c r="X3288">
        <v>8</v>
      </c>
      <c r="Y3288">
        <v>6</v>
      </c>
      <c r="Z3288">
        <v>6</v>
      </c>
      <c r="AA3288">
        <v>6</v>
      </c>
      <c r="AB3288">
        <v>2</v>
      </c>
      <c r="AC3288">
        <v>6</v>
      </c>
    </row>
    <row r="3289" spans="1:29" x14ac:dyDescent="0.2">
      <c r="A3289" t="s">
        <v>6587</v>
      </c>
      <c r="B3289" t="str">
        <f t="shared" si="204"/>
        <v>IPYR2</v>
      </c>
      <c r="C3289">
        <v>11</v>
      </c>
      <c r="D3289">
        <v>11</v>
      </c>
      <c r="E3289">
        <v>429.24</v>
      </c>
      <c r="F3289">
        <v>0.91259806680051403</v>
      </c>
      <c r="G3289">
        <v>38090</v>
      </c>
      <c r="H3289" t="s">
        <v>6588</v>
      </c>
      <c r="I3289" t="str">
        <f t="shared" si="205"/>
        <v>Ppa2</v>
      </c>
      <c r="J3289">
        <v>7961670.9614354903</v>
      </c>
      <c r="K3289">
        <v>6374300.05709776</v>
      </c>
      <c r="L3289">
        <v>6035936.4328004997</v>
      </c>
      <c r="M3289">
        <f t="shared" si="206"/>
        <v>6790635.81711125</v>
      </c>
      <c r="N3289">
        <v>6944726.5939716799</v>
      </c>
      <c r="O3289">
        <v>6492089.8929461902</v>
      </c>
      <c r="P3289">
        <v>6589865.3264329303</v>
      </c>
      <c r="Q3289">
        <f t="shared" si="207"/>
        <v>6675560.6044502668</v>
      </c>
      <c r="R3289">
        <v>8301118.7126318803</v>
      </c>
      <c r="S3289">
        <v>6374300.05709776</v>
      </c>
      <c r="T3289">
        <v>5326479.7901469804</v>
      </c>
      <c r="U3289">
        <v>8081699.1240692204</v>
      </c>
      <c r="V3289">
        <v>7484622.3707437199</v>
      </c>
      <c r="W3289">
        <v>6319116.6417659</v>
      </c>
      <c r="X3289">
        <v>6</v>
      </c>
      <c r="Y3289">
        <v>6</v>
      </c>
      <c r="Z3289">
        <v>4</v>
      </c>
      <c r="AA3289">
        <v>4</v>
      </c>
      <c r="AB3289">
        <v>6</v>
      </c>
      <c r="AC3289">
        <v>6</v>
      </c>
    </row>
    <row r="3290" spans="1:29" x14ac:dyDescent="0.2">
      <c r="A3290" t="s">
        <v>6589</v>
      </c>
      <c r="B3290" t="str">
        <f t="shared" si="204"/>
        <v>SAP</v>
      </c>
      <c r="C3290">
        <v>6</v>
      </c>
      <c r="D3290">
        <v>4</v>
      </c>
      <c r="E3290">
        <v>405.36</v>
      </c>
      <c r="F3290">
        <v>0.91276465819084196</v>
      </c>
      <c r="G3290">
        <v>61381</v>
      </c>
      <c r="H3290" t="s">
        <v>6590</v>
      </c>
      <c r="I3290" t="str">
        <f t="shared" si="205"/>
        <v>Psap</v>
      </c>
      <c r="J3290">
        <v>5225661.0217170101</v>
      </c>
      <c r="K3290">
        <v>3825977.8809979102</v>
      </c>
      <c r="L3290">
        <v>2632723.8649845901</v>
      </c>
      <c r="M3290">
        <f t="shared" si="206"/>
        <v>3894787.5892331698</v>
      </c>
      <c r="N3290">
        <v>4162639.681177</v>
      </c>
      <c r="O3290">
        <v>4385114.1215242501</v>
      </c>
      <c r="P3290">
        <v>3119516.5009693201</v>
      </c>
      <c r="Q3290">
        <f t="shared" si="207"/>
        <v>3889090.1012235233</v>
      </c>
      <c r="R3290">
        <v>5448458.3328503799</v>
      </c>
      <c r="S3290">
        <v>3825977.8809979102</v>
      </c>
      <c r="T3290">
        <v>2323276.6971622501</v>
      </c>
      <c r="U3290">
        <v>4844136.1960002799</v>
      </c>
      <c r="V3290">
        <v>5055525.0764295999</v>
      </c>
      <c r="W3290">
        <v>2991349.23994098</v>
      </c>
      <c r="X3290">
        <v>5</v>
      </c>
      <c r="Y3290">
        <v>6</v>
      </c>
      <c r="Z3290">
        <v>2</v>
      </c>
      <c r="AA3290">
        <v>5</v>
      </c>
      <c r="AB3290">
        <v>5</v>
      </c>
      <c r="AC3290">
        <v>5</v>
      </c>
    </row>
    <row r="3291" spans="1:29" x14ac:dyDescent="0.2">
      <c r="A3291" t="s">
        <v>6591</v>
      </c>
      <c r="B3291" t="str">
        <f t="shared" si="204"/>
        <v>MINY1</v>
      </c>
      <c r="C3291">
        <v>1</v>
      </c>
      <c r="D3291">
        <v>1</v>
      </c>
      <c r="E3291">
        <v>27.57</v>
      </c>
      <c r="F3291">
        <v>0.91301251236115</v>
      </c>
      <c r="G3291">
        <v>51194</v>
      </c>
      <c r="H3291" t="s">
        <v>6592</v>
      </c>
      <c r="I3291" t="str">
        <f t="shared" si="205"/>
        <v>Mindy1</v>
      </c>
      <c r="J3291">
        <v>13216.8493087765</v>
      </c>
      <c r="K3291">
        <v>17210.707273606298</v>
      </c>
      <c r="L3291">
        <v>17383.934592184301</v>
      </c>
      <c r="M3291">
        <f t="shared" si="206"/>
        <v>15937.1637248557</v>
      </c>
      <c r="N3291">
        <v>14010.0522336021</v>
      </c>
      <c r="O3291">
        <v>17341.169676732599</v>
      </c>
      <c r="P3291">
        <v>16926.436801338899</v>
      </c>
      <c r="Q3291">
        <f t="shared" si="207"/>
        <v>16092.552903891201</v>
      </c>
      <c r="R3291">
        <v>13780.352849364501</v>
      </c>
      <c r="S3291">
        <v>17210.707273606298</v>
      </c>
      <c r="T3291">
        <v>15340.648018644701</v>
      </c>
      <c r="U3291">
        <v>16303.7414550992</v>
      </c>
      <c r="V3291">
        <v>19992.345860515201</v>
      </c>
      <c r="W3291">
        <v>16231.0036971631</v>
      </c>
      <c r="X3291">
        <v>0</v>
      </c>
      <c r="Y3291">
        <v>0</v>
      </c>
      <c r="Z3291">
        <v>0</v>
      </c>
      <c r="AA3291">
        <v>1</v>
      </c>
      <c r="AB3291">
        <v>0</v>
      </c>
      <c r="AC3291">
        <v>0</v>
      </c>
    </row>
    <row r="3292" spans="1:29" x14ac:dyDescent="0.2">
      <c r="A3292" t="s">
        <v>6593</v>
      </c>
      <c r="B3292" t="str">
        <f t="shared" si="204"/>
        <v>DYLT3</v>
      </c>
      <c r="C3292">
        <v>1</v>
      </c>
      <c r="D3292">
        <v>1</v>
      </c>
      <c r="E3292">
        <v>66.53</v>
      </c>
      <c r="F3292">
        <v>0.913034010758485</v>
      </c>
      <c r="G3292">
        <v>12949</v>
      </c>
      <c r="H3292" t="s">
        <v>6594</v>
      </c>
      <c r="I3292" t="str">
        <f t="shared" si="205"/>
        <v>Dynlt3</v>
      </c>
      <c r="J3292">
        <v>1653642.2594001901</v>
      </c>
      <c r="K3292">
        <v>1457061.25364613</v>
      </c>
      <c r="L3292">
        <v>1150479.10517804</v>
      </c>
      <c r="M3292">
        <f t="shared" si="206"/>
        <v>1420394.2060747866</v>
      </c>
      <c r="N3292">
        <v>1056374.17246157</v>
      </c>
      <c r="O3292">
        <v>1905054.0646299</v>
      </c>
      <c r="P3292">
        <v>1477569.69743066</v>
      </c>
      <c r="Q3292">
        <f t="shared" si="207"/>
        <v>1479665.9781740431</v>
      </c>
      <c r="R3292">
        <v>1724145.69378672</v>
      </c>
      <c r="S3292">
        <v>1457061.25364613</v>
      </c>
      <c r="T3292">
        <v>1015253.18746175</v>
      </c>
      <c r="U3292">
        <v>1229320.9975584601</v>
      </c>
      <c r="V3292">
        <v>2196305.1197269401</v>
      </c>
      <c r="W3292">
        <v>1416862.8343513</v>
      </c>
      <c r="X3292">
        <v>1</v>
      </c>
      <c r="Y3292">
        <v>1</v>
      </c>
      <c r="Z3292">
        <v>1</v>
      </c>
      <c r="AA3292">
        <v>1</v>
      </c>
      <c r="AB3292">
        <v>1</v>
      </c>
      <c r="AC3292">
        <v>0</v>
      </c>
    </row>
    <row r="3293" spans="1:29" x14ac:dyDescent="0.2">
      <c r="A3293" t="s">
        <v>6595</v>
      </c>
      <c r="B3293" t="str">
        <f t="shared" si="204"/>
        <v>VATL</v>
      </c>
      <c r="C3293">
        <v>6</v>
      </c>
      <c r="D3293">
        <v>6</v>
      </c>
      <c r="E3293">
        <v>403</v>
      </c>
      <c r="F3293">
        <v>0.91304724138976601</v>
      </c>
      <c r="G3293">
        <v>15798</v>
      </c>
      <c r="H3293" t="s">
        <v>6596</v>
      </c>
      <c r="I3293" t="str">
        <f t="shared" si="205"/>
        <v>Atp6v0c</v>
      </c>
      <c r="J3293">
        <v>22601688.542007301</v>
      </c>
      <c r="K3293">
        <v>32060010.3261531</v>
      </c>
      <c r="L3293">
        <v>52869827.4165098</v>
      </c>
      <c r="M3293">
        <f t="shared" si="206"/>
        <v>35843842.094890065</v>
      </c>
      <c r="N3293">
        <v>18800381.4478385</v>
      </c>
      <c r="O3293">
        <v>37910791.706514701</v>
      </c>
      <c r="P3293">
        <v>47219844.893239401</v>
      </c>
      <c r="Q3293">
        <f t="shared" si="207"/>
        <v>34643672.682530873</v>
      </c>
      <c r="R3293">
        <v>23565316.954433199</v>
      </c>
      <c r="S3293">
        <v>32060010.3261531</v>
      </c>
      <c r="T3293">
        <v>46655572.068696998</v>
      </c>
      <c r="U3293">
        <v>21878330.877856798</v>
      </c>
      <c r="V3293">
        <v>43706720.698289201</v>
      </c>
      <c r="W3293">
        <v>45279788.418375798</v>
      </c>
      <c r="X3293">
        <v>5</v>
      </c>
      <c r="Y3293">
        <v>3</v>
      </c>
      <c r="Z3293">
        <v>2</v>
      </c>
      <c r="AA3293">
        <v>4</v>
      </c>
      <c r="AB3293">
        <v>5</v>
      </c>
      <c r="AC3293">
        <v>2</v>
      </c>
    </row>
    <row r="3294" spans="1:29" x14ac:dyDescent="0.2">
      <c r="A3294" t="s">
        <v>6597</v>
      </c>
      <c r="B3294" t="str">
        <f t="shared" si="204"/>
        <v>IPKA</v>
      </c>
      <c r="C3294">
        <v>2</v>
      </c>
      <c r="D3294">
        <v>2</v>
      </c>
      <c r="E3294">
        <v>134.33000000000001</v>
      </c>
      <c r="F3294">
        <v>0.91430130290158995</v>
      </c>
      <c r="G3294">
        <v>7956</v>
      </c>
      <c r="H3294" t="s">
        <v>6598</v>
      </c>
      <c r="I3294" t="str">
        <f t="shared" si="205"/>
        <v>Pkia</v>
      </c>
      <c r="J3294">
        <v>692995.44012793701</v>
      </c>
      <c r="K3294">
        <v>611069.298705925</v>
      </c>
      <c r="L3294">
        <v>781879.88181841595</v>
      </c>
      <c r="M3294">
        <f t="shared" si="206"/>
        <v>695314.87355075928</v>
      </c>
      <c r="N3294">
        <v>663916.50296781305</v>
      </c>
      <c r="O3294">
        <v>689850.14809870999</v>
      </c>
      <c r="P3294">
        <v>742669.590627603</v>
      </c>
      <c r="Q3294">
        <f t="shared" si="207"/>
        <v>698812.08056470868</v>
      </c>
      <c r="R3294">
        <v>722541.4669457</v>
      </c>
      <c r="S3294">
        <v>611069.298705925</v>
      </c>
      <c r="T3294">
        <v>689978.669456598</v>
      </c>
      <c r="U3294">
        <v>772611.18171989894</v>
      </c>
      <c r="V3294">
        <v>795316.75254997297</v>
      </c>
      <c r="W3294">
        <v>712156.55206851906</v>
      </c>
      <c r="X3294">
        <v>1</v>
      </c>
      <c r="Y3294">
        <v>1</v>
      </c>
      <c r="Z3294">
        <v>1</v>
      </c>
      <c r="AA3294">
        <v>1</v>
      </c>
      <c r="AB3294">
        <v>1</v>
      </c>
      <c r="AC3294">
        <v>2</v>
      </c>
    </row>
    <row r="3295" spans="1:29" x14ac:dyDescent="0.2">
      <c r="A3295" t="s">
        <v>6599</v>
      </c>
      <c r="B3295" t="str">
        <f t="shared" si="204"/>
        <v>MCTS1</v>
      </c>
      <c r="C3295">
        <v>2</v>
      </c>
      <c r="D3295">
        <v>2</v>
      </c>
      <c r="E3295">
        <v>76.540000000000006</v>
      </c>
      <c r="F3295">
        <v>0.91496616702220801</v>
      </c>
      <c r="G3295">
        <v>20542</v>
      </c>
      <c r="H3295" t="s">
        <v>6600</v>
      </c>
      <c r="I3295" t="str">
        <f t="shared" si="205"/>
        <v>Mcts1</v>
      </c>
      <c r="J3295">
        <v>1306918.27907048</v>
      </c>
      <c r="K3295">
        <v>1094428.10538328</v>
      </c>
      <c r="L3295">
        <v>889097.76511456701</v>
      </c>
      <c r="M3295">
        <f t="shared" si="206"/>
        <v>1096814.7165227756</v>
      </c>
      <c r="N3295">
        <v>1223590.58144767</v>
      </c>
      <c r="O3295">
        <v>973605.32397541299</v>
      </c>
      <c r="P3295">
        <v>1020743.54558923</v>
      </c>
      <c r="Q3295">
        <f t="shared" si="207"/>
        <v>1072646.4836707709</v>
      </c>
      <c r="R3295">
        <v>1362639.05338742</v>
      </c>
      <c r="S3295">
        <v>1094428.10538328</v>
      </c>
      <c r="T3295">
        <v>784594.29287765396</v>
      </c>
      <c r="U3295">
        <v>1423913.64101919</v>
      </c>
      <c r="V3295">
        <v>1122453.37145118</v>
      </c>
      <c r="W3295">
        <v>978805.66694365605</v>
      </c>
      <c r="X3295">
        <v>1</v>
      </c>
      <c r="Y3295">
        <v>1</v>
      </c>
      <c r="Z3295">
        <v>2</v>
      </c>
      <c r="AA3295">
        <v>0</v>
      </c>
      <c r="AB3295">
        <v>1</v>
      </c>
      <c r="AC3295">
        <v>1</v>
      </c>
    </row>
    <row r="3296" spans="1:29" x14ac:dyDescent="0.2">
      <c r="A3296" t="s">
        <v>6601</v>
      </c>
      <c r="B3296" t="str">
        <f t="shared" si="204"/>
        <v>HMGA1</v>
      </c>
      <c r="C3296">
        <v>1</v>
      </c>
      <c r="D3296">
        <v>1</v>
      </c>
      <c r="E3296">
        <v>46.83</v>
      </c>
      <c r="F3296">
        <v>0.91579653833888097</v>
      </c>
      <c r="G3296">
        <v>11607</v>
      </c>
      <c r="H3296" t="s">
        <v>6602</v>
      </c>
      <c r="I3296" t="str">
        <f t="shared" si="205"/>
        <v>Hmga1</v>
      </c>
      <c r="J3296">
        <v>95.844632584070098</v>
      </c>
      <c r="K3296">
        <v>0</v>
      </c>
      <c r="L3296">
        <v>4067.8437585527099</v>
      </c>
      <c r="M3296">
        <f t="shared" si="206"/>
        <v>1387.8961303789267</v>
      </c>
      <c r="N3296">
        <v>0</v>
      </c>
      <c r="O3296">
        <v>0</v>
      </c>
      <c r="P3296">
        <v>146901.18874396599</v>
      </c>
      <c r="Q3296">
        <f t="shared" si="207"/>
        <v>48967.062914655333</v>
      </c>
      <c r="R3296">
        <v>99.930991484418399</v>
      </c>
      <c r="S3296">
        <v>0</v>
      </c>
      <c r="T3296">
        <v>3589.71434020777</v>
      </c>
      <c r="U3296">
        <v>0</v>
      </c>
      <c r="V3296">
        <v>0</v>
      </c>
      <c r="W3296">
        <v>140865.66272662699</v>
      </c>
      <c r="X3296">
        <v>0</v>
      </c>
      <c r="Y3296">
        <v>0</v>
      </c>
      <c r="Z3296">
        <v>0</v>
      </c>
      <c r="AA3296">
        <v>0</v>
      </c>
      <c r="AB3296">
        <v>0</v>
      </c>
      <c r="AC3296">
        <v>0</v>
      </c>
    </row>
    <row r="3297" spans="1:29" x14ac:dyDescent="0.2">
      <c r="A3297" t="s">
        <v>6603</v>
      </c>
      <c r="B3297" t="str">
        <f t="shared" si="204"/>
        <v>UBE2O</v>
      </c>
      <c r="C3297">
        <v>15</v>
      </c>
      <c r="D3297">
        <v>14</v>
      </c>
      <c r="E3297">
        <v>720.55</v>
      </c>
      <c r="F3297">
        <v>0.91614862847929501</v>
      </c>
      <c r="G3297">
        <v>140746</v>
      </c>
      <c r="H3297" t="s">
        <v>6604</v>
      </c>
      <c r="I3297" t="str">
        <f t="shared" si="205"/>
        <v>Ube2o</v>
      </c>
      <c r="J3297">
        <v>5709237.4547059201</v>
      </c>
      <c r="K3297">
        <v>6643990.3379529295</v>
      </c>
      <c r="L3297">
        <v>6682538.7672153898</v>
      </c>
      <c r="M3297">
        <f t="shared" si="206"/>
        <v>6345255.5199580798</v>
      </c>
      <c r="N3297">
        <v>6045682.9924646998</v>
      </c>
      <c r="O3297">
        <v>6773135.4570129598</v>
      </c>
      <c r="P3297">
        <v>6319108.3111029305</v>
      </c>
      <c r="Q3297">
        <f t="shared" si="207"/>
        <v>6379308.9201935306</v>
      </c>
      <c r="R3297">
        <v>5952652.1630546097</v>
      </c>
      <c r="S3297">
        <v>6643990.3379529295</v>
      </c>
      <c r="T3297">
        <v>5897081.27093904</v>
      </c>
      <c r="U3297">
        <v>7035466.4483140605</v>
      </c>
      <c r="V3297">
        <v>7808635.1232932396</v>
      </c>
      <c r="W3297">
        <v>6059483.8455411</v>
      </c>
      <c r="X3297">
        <v>10</v>
      </c>
      <c r="Y3297">
        <v>10</v>
      </c>
      <c r="Z3297">
        <v>13</v>
      </c>
      <c r="AA3297">
        <v>11</v>
      </c>
      <c r="AB3297">
        <v>11</v>
      </c>
      <c r="AC3297">
        <v>10</v>
      </c>
    </row>
    <row r="3298" spans="1:29" x14ac:dyDescent="0.2">
      <c r="A3298" t="s">
        <v>6605</v>
      </c>
      <c r="B3298" t="str">
        <f t="shared" si="204"/>
        <v>RS18</v>
      </c>
      <c r="C3298">
        <v>15</v>
      </c>
      <c r="D3298">
        <v>14</v>
      </c>
      <c r="E3298">
        <v>874.31</v>
      </c>
      <c r="F3298">
        <v>0.91626627478953204</v>
      </c>
      <c r="G3298">
        <v>17708</v>
      </c>
      <c r="H3298" t="s">
        <v>6606</v>
      </c>
      <c r="I3298" t="str">
        <f t="shared" si="205"/>
        <v>Rps18</v>
      </c>
      <c r="J3298">
        <v>23872459.5882167</v>
      </c>
      <c r="K3298">
        <v>28799506.6078307</v>
      </c>
      <c r="L3298">
        <v>39630961.115860499</v>
      </c>
      <c r="M3298">
        <f t="shared" si="206"/>
        <v>30767642.43730263</v>
      </c>
      <c r="N3298">
        <v>26429444.967785899</v>
      </c>
      <c r="O3298">
        <v>31310791.7646093</v>
      </c>
      <c r="P3298">
        <v>31222018.3853973</v>
      </c>
      <c r="Q3298">
        <f t="shared" si="207"/>
        <v>29654085.039264169</v>
      </c>
      <c r="R3298">
        <v>24890267.629016001</v>
      </c>
      <c r="S3298">
        <v>28799506.6078307</v>
      </c>
      <c r="T3298">
        <v>34972786.045360997</v>
      </c>
      <c r="U3298">
        <v>30756404.7850639</v>
      </c>
      <c r="V3298">
        <v>36097690.628362902</v>
      </c>
      <c r="W3298">
        <v>29939242.487597302</v>
      </c>
      <c r="X3298">
        <v>14</v>
      </c>
      <c r="Y3298">
        <v>12</v>
      </c>
      <c r="Z3298">
        <v>12</v>
      </c>
      <c r="AA3298">
        <v>10</v>
      </c>
      <c r="AB3298">
        <v>14</v>
      </c>
      <c r="AC3298">
        <v>9</v>
      </c>
    </row>
    <row r="3299" spans="1:29" x14ac:dyDescent="0.2">
      <c r="A3299" t="s">
        <v>6607</v>
      </c>
      <c r="B3299" t="str">
        <f t="shared" si="204"/>
        <v>SPRL1</v>
      </c>
      <c r="C3299">
        <v>6</v>
      </c>
      <c r="D3299">
        <v>6</v>
      </c>
      <c r="E3299">
        <v>291.73</v>
      </c>
      <c r="F3299">
        <v>0.91631438984566005</v>
      </c>
      <c r="G3299">
        <v>72243</v>
      </c>
      <c r="H3299" t="s">
        <v>6608</v>
      </c>
      <c r="I3299" t="str">
        <f t="shared" si="205"/>
        <v>Sparcl1</v>
      </c>
      <c r="J3299">
        <v>1398908.45308808</v>
      </c>
      <c r="K3299">
        <v>1259559.5690285701</v>
      </c>
      <c r="L3299">
        <v>1919774.22294676</v>
      </c>
      <c r="M3299">
        <f t="shared" si="206"/>
        <v>1526080.7483544701</v>
      </c>
      <c r="N3299">
        <v>1349862.52719112</v>
      </c>
      <c r="O3299">
        <v>1588911.28875236</v>
      </c>
      <c r="P3299">
        <v>1507037.0110503</v>
      </c>
      <c r="Q3299">
        <f t="shared" si="207"/>
        <v>1481936.9423312601</v>
      </c>
      <c r="R3299">
        <v>1458551.2505398199</v>
      </c>
      <c r="S3299">
        <v>1259559.5690285701</v>
      </c>
      <c r="T3299">
        <v>1694126.2907612501</v>
      </c>
      <c r="U3299">
        <v>1570858.50047488</v>
      </c>
      <c r="V3299">
        <v>1831829.37590629</v>
      </c>
      <c r="W3299">
        <v>1445119.4652015599</v>
      </c>
      <c r="X3299">
        <v>3</v>
      </c>
      <c r="Y3299">
        <v>3</v>
      </c>
      <c r="Z3299">
        <v>3</v>
      </c>
      <c r="AA3299">
        <v>5</v>
      </c>
      <c r="AB3299">
        <v>4</v>
      </c>
      <c r="AC3299">
        <v>2</v>
      </c>
    </row>
    <row r="3300" spans="1:29" x14ac:dyDescent="0.2">
      <c r="A3300" t="s">
        <v>6609</v>
      </c>
      <c r="B3300" t="str">
        <f t="shared" si="204"/>
        <v>CRTC1</v>
      </c>
      <c r="C3300">
        <v>3</v>
      </c>
      <c r="D3300">
        <v>2</v>
      </c>
      <c r="E3300">
        <v>135.46</v>
      </c>
      <c r="F3300">
        <v>0.91695857784567103</v>
      </c>
      <c r="G3300">
        <v>66904</v>
      </c>
      <c r="H3300" t="s">
        <v>6610</v>
      </c>
      <c r="I3300" t="str">
        <f t="shared" si="205"/>
        <v>Crtc1</v>
      </c>
      <c r="J3300">
        <v>311606.57560194499</v>
      </c>
      <c r="K3300">
        <v>407199.96479714703</v>
      </c>
      <c r="L3300">
        <v>589402.67312549695</v>
      </c>
      <c r="M3300">
        <f t="shared" si="206"/>
        <v>436069.7378415296</v>
      </c>
      <c r="N3300">
        <v>328409.713403414</v>
      </c>
      <c r="O3300">
        <v>574104.03742058994</v>
      </c>
      <c r="P3300">
        <v>364727.83323987498</v>
      </c>
      <c r="Q3300">
        <f t="shared" si="207"/>
        <v>422413.86135462631</v>
      </c>
      <c r="R3300">
        <v>324891.99669739598</v>
      </c>
      <c r="S3300">
        <v>407199.96479714703</v>
      </c>
      <c r="T3300">
        <v>520124.99826890102</v>
      </c>
      <c r="U3300">
        <v>382176.09537747299</v>
      </c>
      <c r="V3300">
        <v>661874.98825011204</v>
      </c>
      <c r="W3300">
        <v>349742.76507542399</v>
      </c>
      <c r="X3300">
        <v>1</v>
      </c>
      <c r="Y3300">
        <v>0</v>
      </c>
      <c r="Z3300">
        <v>0</v>
      </c>
      <c r="AA3300">
        <v>1</v>
      </c>
      <c r="AB3300">
        <v>1</v>
      </c>
      <c r="AC3300">
        <v>1</v>
      </c>
    </row>
    <row r="3301" spans="1:29" x14ac:dyDescent="0.2">
      <c r="A3301" t="s">
        <v>6611</v>
      </c>
      <c r="B3301" t="str">
        <f t="shared" si="204"/>
        <v>HACD3</v>
      </c>
      <c r="C3301">
        <v>9</v>
      </c>
      <c r="D3301">
        <v>8</v>
      </c>
      <c r="E3301">
        <v>486.57</v>
      </c>
      <c r="F3301">
        <v>0.91702572226704104</v>
      </c>
      <c r="G3301">
        <v>43103</v>
      </c>
      <c r="H3301" t="s">
        <v>6612</v>
      </c>
      <c r="I3301" t="str">
        <f t="shared" si="205"/>
        <v>Hacd3</v>
      </c>
      <c r="J3301">
        <v>12032116.3254831</v>
      </c>
      <c r="K3301">
        <v>10525601.935853399</v>
      </c>
      <c r="L3301">
        <v>9494815.3475595508</v>
      </c>
      <c r="M3301">
        <f t="shared" si="206"/>
        <v>10684177.869632015</v>
      </c>
      <c r="N3301">
        <v>12790681.4451632</v>
      </c>
      <c r="O3301">
        <v>10105897.6139236</v>
      </c>
      <c r="P3301">
        <v>8920867.1645346098</v>
      </c>
      <c r="Q3301">
        <f t="shared" si="207"/>
        <v>10605815.407873804</v>
      </c>
      <c r="R3301">
        <v>12545108.491148001</v>
      </c>
      <c r="S3301">
        <v>10525601.935853399</v>
      </c>
      <c r="T3301">
        <v>8378806.2752159303</v>
      </c>
      <c r="U3301">
        <v>14884738.4605974</v>
      </c>
      <c r="V3301">
        <v>11650921.1370904</v>
      </c>
      <c r="W3301">
        <v>8554347.8304901402</v>
      </c>
      <c r="X3301">
        <v>6</v>
      </c>
      <c r="Y3301">
        <v>2</v>
      </c>
      <c r="Z3301">
        <v>5</v>
      </c>
      <c r="AA3301">
        <v>4</v>
      </c>
      <c r="AB3301">
        <v>5</v>
      </c>
      <c r="AC3301">
        <v>5</v>
      </c>
    </row>
    <row r="3302" spans="1:29" x14ac:dyDescent="0.2">
      <c r="A3302" t="s">
        <v>6613</v>
      </c>
      <c r="B3302" t="str">
        <f t="shared" si="204"/>
        <v>COQ5</v>
      </c>
      <c r="C3302">
        <v>2</v>
      </c>
      <c r="D3302">
        <v>2</v>
      </c>
      <c r="E3302">
        <v>49.4</v>
      </c>
      <c r="F3302">
        <v>0.91712296652402903</v>
      </c>
      <c r="G3302">
        <v>37312</v>
      </c>
      <c r="H3302" t="s">
        <v>6614</v>
      </c>
      <c r="I3302" t="str">
        <f t="shared" si="205"/>
        <v>Coq5</v>
      </c>
      <c r="J3302">
        <v>480381.35482761502</v>
      </c>
      <c r="K3302">
        <v>514579.097349038</v>
      </c>
      <c r="L3302">
        <v>375930.522534588</v>
      </c>
      <c r="M3302">
        <f t="shared" si="206"/>
        <v>456963.65823708038</v>
      </c>
      <c r="N3302">
        <v>571519.87559052499</v>
      </c>
      <c r="O3302">
        <v>460502.09530977003</v>
      </c>
      <c r="P3302">
        <v>371925.84989761701</v>
      </c>
      <c r="Q3302">
        <f t="shared" si="207"/>
        <v>467982.60693263734</v>
      </c>
      <c r="R3302">
        <v>500862.52911913698</v>
      </c>
      <c r="S3302">
        <v>514579.097349038</v>
      </c>
      <c r="T3302">
        <v>331744.10517289402</v>
      </c>
      <c r="U3302">
        <v>665087.61942586198</v>
      </c>
      <c r="V3302">
        <v>530905.20019982604</v>
      </c>
      <c r="W3302">
        <v>356645.04677565797</v>
      </c>
      <c r="X3302">
        <v>0</v>
      </c>
      <c r="Y3302">
        <v>0</v>
      </c>
      <c r="Z3302">
        <v>0</v>
      </c>
      <c r="AA3302">
        <v>1</v>
      </c>
      <c r="AB3302">
        <v>0</v>
      </c>
      <c r="AC3302">
        <v>0</v>
      </c>
    </row>
    <row r="3303" spans="1:29" x14ac:dyDescent="0.2">
      <c r="A3303" t="s">
        <v>6615</v>
      </c>
      <c r="B3303" t="str">
        <f t="shared" si="204"/>
        <v>EIF2A</v>
      </c>
      <c r="C3303">
        <v>4</v>
      </c>
      <c r="D3303">
        <v>4</v>
      </c>
      <c r="E3303">
        <v>147.16</v>
      </c>
      <c r="F3303">
        <v>0.91717849181556199</v>
      </c>
      <c r="G3303">
        <v>64363</v>
      </c>
      <c r="H3303" t="s">
        <v>6616</v>
      </c>
      <c r="I3303" t="str">
        <f t="shared" si="205"/>
        <v>Eif2a</v>
      </c>
      <c r="J3303">
        <v>223919.11949711101</v>
      </c>
      <c r="K3303">
        <v>326834.84745519201</v>
      </c>
      <c r="L3303">
        <v>551547.04654577398</v>
      </c>
      <c r="M3303">
        <f t="shared" si="206"/>
        <v>367433.67116602563</v>
      </c>
      <c r="N3303">
        <v>326405.892333369</v>
      </c>
      <c r="O3303">
        <v>367096.95555745199</v>
      </c>
      <c r="P3303">
        <v>367779.999091879</v>
      </c>
      <c r="Q3303">
        <f t="shared" si="207"/>
        <v>353760.94899423333</v>
      </c>
      <c r="R3303">
        <v>233465.96486805601</v>
      </c>
      <c r="S3303">
        <v>326834.84745519201</v>
      </c>
      <c r="T3303">
        <v>486718.876092978</v>
      </c>
      <c r="U3303">
        <v>379844.21394665702</v>
      </c>
      <c r="V3303">
        <v>423219.96939422103</v>
      </c>
      <c r="W3303">
        <v>352669.53080938599</v>
      </c>
      <c r="X3303">
        <v>1</v>
      </c>
      <c r="Y3303">
        <v>2</v>
      </c>
      <c r="Z3303">
        <v>2</v>
      </c>
      <c r="AA3303">
        <v>0</v>
      </c>
      <c r="AB3303">
        <v>2</v>
      </c>
      <c r="AC3303">
        <v>1</v>
      </c>
    </row>
    <row r="3304" spans="1:29" x14ac:dyDescent="0.2">
      <c r="A3304" t="s">
        <v>6617</v>
      </c>
      <c r="B3304" t="str">
        <f t="shared" si="204"/>
        <v>NAB2</v>
      </c>
      <c r="C3304">
        <v>1</v>
      </c>
      <c r="D3304">
        <v>1</v>
      </c>
      <c r="E3304">
        <v>37.76</v>
      </c>
      <c r="F3304">
        <v>0.91722463967669199</v>
      </c>
      <c r="G3304">
        <v>56542</v>
      </c>
      <c r="H3304" t="s">
        <v>6618</v>
      </c>
      <c r="I3304" t="str">
        <f t="shared" si="205"/>
        <v>Nab2</v>
      </c>
      <c r="J3304">
        <v>2082165.10082551</v>
      </c>
      <c r="K3304">
        <v>1497339.2220657701</v>
      </c>
      <c r="L3304">
        <v>921554.21838520397</v>
      </c>
      <c r="M3304">
        <f t="shared" si="206"/>
        <v>1500352.8470921612</v>
      </c>
      <c r="N3304">
        <v>3059558.1329312799</v>
      </c>
      <c r="O3304">
        <v>1590415.53264389</v>
      </c>
      <c r="P3304">
        <v>694730.143780399</v>
      </c>
      <c r="Q3304">
        <f t="shared" si="207"/>
        <v>1781567.9364518563</v>
      </c>
      <c r="R3304">
        <v>2170938.7093454199</v>
      </c>
      <c r="S3304">
        <v>1497339.2220657701</v>
      </c>
      <c r="T3304">
        <v>813235.85402240697</v>
      </c>
      <c r="U3304">
        <v>3560461.0128803598</v>
      </c>
      <c r="V3304">
        <v>1833563.5936493</v>
      </c>
      <c r="W3304">
        <v>666186.726986647</v>
      </c>
      <c r="X3304">
        <v>0</v>
      </c>
      <c r="Y3304">
        <v>0</v>
      </c>
      <c r="Z3304">
        <v>0</v>
      </c>
      <c r="AA3304">
        <v>0</v>
      </c>
      <c r="AB3304">
        <v>0</v>
      </c>
      <c r="AC3304">
        <v>0</v>
      </c>
    </row>
    <row r="3305" spans="1:29" x14ac:dyDescent="0.2">
      <c r="A3305" t="s">
        <v>6619</v>
      </c>
      <c r="B3305" t="str">
        <f t="shared" si="204"/>
        <v>PTGR2</v>
      </c>
      <c r="C3305">
        <v>2</v>
      </c>
      <c r="D3305">
        <v>2</v>
      </c>
      <c r="E3305">
        <v>88.13</v>
      </c>
      <c r="F3305">
        <v>0.91728953534959701</v>
      </c>
      <c r="G3305">
        <v>37991</v>
      </c>
      <c r="H3305" t="s">
        <v>6620</v>
      </c>
      <c r="I3305" t="str">
        <f t="shared" si="205"/>
        <v>Ptgr2</v>
      </c>
      <c r="J3305">
        <v>186768.12559065901</v>
      </c>
      <c r="K3305">
        <v>129115.84508496099</v>
      </c>
      <c r="L3305">
        <v>95501.687216145598</v>
      </c>
      <c r="M3305">
        <f t="shared" si="206"/>
        <v>137128.55263058853</v>
      </c>
      <c r="N3305">
        <v>184621.788888471</v>
      </c>
      <c r="O3305">
        <v>102535.165958467</v>
      </c>
      <c r="P3305">
        <v>132528.86403196899</v>
      </c>
      <c r="Q3305">
        <f t="shared" si="207"/>
        <v>139895.27295963568</v>
      </c>
      <c r="R3305">
        <v>194731.02942504201</v>
      </c>
      <c r="S3305">
        <v>129115.84508496099</v>
      </c>
      <c r="T3305">
        <v>84276.534808654498</v>
      </c>
      <c r="U3305">
        <v>214847.586777458</v>
      </c>
      <c r="V3305">
        <v>118211.086040953</v>
      </c>
      <c r="W3305">
        <v>127083.833847036</v>
      </c>
      <c r="X3305">
        <v>2</v>
      </c>
      <c r="Y3305">
        <v>1</v>
      </c>
      <c r="Z3305">
        <v>1</v>
      </c>
      <c r="AA3305">
        <v>2</v>
      </c>
      <c r="AB3305">
        <v>1</v>
      </c>
      <c r="AC3305">
        <v>1</v>
      </c>
    </row>
    <row r="3306" spans="1:29" x14ac:dyDescent="0.2">
      <c r="A3306" t="s">
        <v>6621</v>
      </c>
      <c r="B3306" t="str">
        <f t="shared" si="204"/>
        <v>PPM1L</v>
      </c>
      <c r="C3306">
        <v>1</v>
      </c>
      <c r="D3306">
        <v>1</v>
      </c>
      <c r="E3306">
        <v>47.94</v>
      </c>
      <c r="F3306">
        <v>0.91752704176742095</v>
      </c>
      <c r="G3306">
        <v>41023</v>
      </c>
      <c r="H3306" t="s">
        <v>6622</v>
      </c>
      <c r="I3306" t="str">
        <f t="shared" si="205"/>
        <v>Ppm1l</v>
      </c>
      <c r="J3306">
        <v>223151.21188556001</v>
      </c>
      <c r="K3306">
        <v>154287.723132813</v>
      </c>
      <c r="L3306">
        <v>166203.169142734</v>
      </c>
      <c r="M3306">
        <f t="shared" si="206"/>
        <v>181214.034720369</v>
      </c>
      <c r="N3306">
        <v>207634.18854360099</v>
      </c>
      <c r="O3306">
        <v>178707.19923892501</v>
      </c>
      <c r="P3306">
        <v>146701.361983209</v>
      </c>
      <c r="Q3306">
        <f t="shared" si="207"/>
        <v>177680.91658857834</v>
      </c>
      <c r="R3306">
        <v>232665.31733128999</v>
      </c>
      <c r="S3306">
        <v>154287.723132813</v>
      </c>
      <c r="T3306">
        <v>146667.85035812701</v>
      </c>
      <c r="U3306">
        <v>241627.51650097399</v>
      </c>
      <c r="V3306">
        <v>206028.555256127</v>
      </c>
      <c r="W3306">
        <v>140674.045971682</v>
      </c>
      <c r="X3306">
        <v>0</v>
      </c>
      <c r="Y3306">
        <v>0</v>
      </c>
      <c r="Z3306">
        <v>0</v>
      </c>
      <c r="AA3306">
        <v>0</v>
      </c>
      <c r="AB3306">
        <v>1</v>
      </c>
      <c r="AC3306">
        <v>0</v>
      </c>
    </row>
    <row r="3307" spans="1:29" x14ac:dyDescent="0.2">
      <c r="A3307" t="s">
        <v>6623</v>
      </c>
      <c r="B3307" t="str">
        <f t="shared" si="204"/>
        <v>SYAC</v>
      </c>
      <c r="C3307">
        <v>17</v>
      </c>
      <c r="D3307">
        <v>17</v>
      </c>
      <c r="E3307">
        <v>769.61</v>
      </c>
      <c r="F3307">
        <v>0.91823241504267905</v>
      </c>
      <c r="G3307">
        <v>106841</v>
      </c>
      <c r="H3307" t="s">
        <v>6624</v>
      </c>
      <c r="I3307" t="str">
        <f t="shared" si="205"/>
        <v>Aars1</v>
      </c>
      <c r="J3307">
        <v>7157812.4696527096</v>
      </c>
      <c r="K3307">
        <v>8297704.3167261798</v>
      </c>
      <c r="L3307">
        <v>9596951.1287994795</v>
      </c>
      <c r="M3307">
        <f t="shared" si="206"/>
        <v>8350822.6383927902</v>
      </c>
      <c r="N3307">
        <v>7043210.1339825597</v>
      </c>
      <c r="O3307">
        <v>8747550.8608902991</v>
      </c>
      <c r="P3307">
        <v>9640487.8423814699</v>
      </c>
      <c r="Q3307">
        <f t="shared" si="207"/>
        <v>8477082.9457514435</v>
      </c>
      <c r="R3307">
        <v>7462987.5212314501</v>
      </c>
      <c r="S3307">
        <v>8297704.3167261798</v>
      </c>
      <c r="T3307">
        <v>8468937.1406884305</v>
      </c>
      <c r="U3307">
        <v>8196306.1324620498</v>
      </c>
      <c r="V3307">
        <v>10084905.776455</v>
      </c>
      <c r="W3307">
        <v>9244402.4485869296</v>
      </c>
      <c r="X3307">
        <v>11</v>
      </c>
      <c r="Y3307">
        <v>8</v>
      </c>
      <c r="Z3307">
        <v>13</v>
      </c>
      <c r="AA3307">
        <v>10</v>
      </c>
      <c r="AB3307">
        <v>11</v>
      </c>
      <c r="AC3307">
        <v>10</v>
      </c>
    </row>
    <row r="3308" spans="1:29" x14ac:dyDescent="0.2">
      <c r="A3308" t="s">
        <v>6625</v>
      </c>
      <c r="B3308" t="str">
        <f t="shared" si="204"/>
        <v>CATB</v>
      </c>
      <c r="C3308">
        <v>21</v>
      </c>
      <c r="D3308">
        <v>21</v>
      </c>
      <c r="E3308">
        <v>2312.4299999999998</v>
      </c>
      <c r="F3308">
        <v>0.91832271717469904</v>
      </c>
      <c r="G3308">
        <v>37256</v>
      </c>
      <c r="H3308" t="s">
        <v>6626</v>
      </c>
      <c r="I3308" t="str">
        <f t="shared" si="205"/>
        <v>Ctsb</v>
      </c>
      <c r="J3308">
        <v>85244732.829642802</v>
      </c>
      <c r="K3308">
        <v>114645619.81799801</v>
      </c>
      <c r="L3308">
        <v>80270504.003264099</v>
      </c>
      <c r="M3308">
        <f t="shared" si="206"/>
        <v>93386952.216968298</v>
      </c>
      <c r="N3308">
        <v>66730207.936073601</v>
      </c>
      <c r="O3308">
        <v>118120604.457596</v>
      </c>
      <c r="P3308">
        <v>93246976.2612838</v>
      </c>
      <c r="Q3308">
        <f t="shared" si="207"/>
        <v>92699262.884984478</v>
      </c>
      <c r="R3308">
        <v>88879162.461377099</v>
      </c>
      <c r="S3308">
        <v>114645619.81799801</v>
      </c>
      <c r="T3308">
        <v>70835606.384927198</v>
      </c>
      <c r="U3308">
        <v>77655103.5852229</v>
      </c>
      <c r="V3308">
        <v>136179278.652576</v>
      </c>
      <c r="W3308">
        <v>89415866.682966307</v>
      </c>
      <c r="X3308">
        <v>27</v>
      </c>
      <c r="Y3308">
        <v>30</v>
      </c>
      <c r="Z3308">
        <v>22</v>
      </c>
      <c r="AA3308">
        <v>26</v>
      </c>
      <c r="AB3308">
        <v>24</v>
      </c>
      <c r="AC3308">
        <v>24</v>
      </c>
    </row>
    <row r="3309" spans="1:29" x14ac:dyDescent="0.2">
      <c r="A3309" t="s">
        <v>6627</v>
      </c>
      <c r="B3309" t="str">
        <f t="shared" si="204"/>
        <v>PCLO</v>
      </c>
      <c r="C3309">
        <v>73</v>
      </c>
      <c r="D3309">
        <v>70</v>
      </c>
      <c r="E3309">
        <v>3999.83</v>
      </c>
      <c r="F3309">
        <v>0.91850852909099701</v>
      </c>
      <c r="G3309">
        <v>550496</v>
      </c>
      <c r="H3309" t="s">
        <v>6628</v>
      </c>
      <c r="I3309" t="str">
        <f t="shared" si="205"/>
        <v>Pclo</v>
      </c>
      <c r="J3309">
        <v>43284998.291452803</v>
      </c>
      <c r="K3309">
        <v>46081811.720162697</v>
      </c>
      <c r="L3309">
        <v>44444304.078833602</v>
      </c>
      <c r="M3309">
        <f t="shared" si="206"/>
        <v>44603704.696816362</v>
      </c>
      <c r="N3309">
        <v>40996474.265028499</v>
      </c>
      <c r="O3309">
        <v>47813959.6192725</v>
      </c>
      <c r="P3309">
        <v>44521394.673716202</v>
      </c>
      <c r="Q3309">
        <f t="shared" si="207"/>
        <v>44443942.852672406</v>
      </c>
      <c r="R3309">
        <v>45130464.576324701</v>
      </c>
      <c r="S3309">
        <v>46081811.720162697</v>
      </c>
      <c r="T3309">
        <v>39220374.518294498</v>
      </c>
      <c r="U3309">
        <v>47708310.136385798</v>
      </c>
      <c r="V3309">
        <v>55123918.137528799</v>
      </c>
      <c r="W3309">
        <v>42692205.6917959</v>
      </c>
      <c r="X3309">
        <v>52</v>
      </c>
      <c r="Y3309">
        <v>48</v>
      </c>
      <c r="Z3309">
        <v>42</v>
      </c>
      <c r="AA3309">
        <v>44</v>
      </c>
      <c r="AB3309">
        <v>37</v>
      </c>
      <c r="AC3309">
        <v>39</v>
      </c>
    </row>
    <row r="3310" spans="1:29" x14ac:dyDescent="0.2">
      <c r="A3310" t="s">
        <v>6629</v>
      </c>
      <c r="B3310" t="str">
        <f t="shared" si="204"/>
        <v>K1C10</v>
      </c>
      <c r="C3310">
        <v>10</v>
      </c>
      <c r="D3310">
        <v>5</v>
      </c>
      <c r="E3310">
        <v>618.67999999999995</v>
      </c>
      <c r="F3310">
        <v>0.91937339833347598</v>
      </c>
      <c r="G3310">
        <v>57735</v>
      </c>
      <c r="H3310" t="s">
        <v>6630</v>
      </c>
      <c r="I3310" t="str">
        <f t="shared" si="205"/>
        <v>Krt10</v>
      </c>
      <c r="J3310">
        <v>12395923.6382317</v>
      </c>
      <c r="K3310">
        <v>11341087.848160701</v>
      </c>
      <c r="L3310">
        <v>121833133.49942701</v>
      </c>
      <c r="M3310">
        <f t="shared" si="206"/>
        <v>48523381.6619398</v>
      </c>
      <c r="N3310">
        <v>6980703.8885522</v>
      </c>
      <c r="O3310">
        <v>19075763.169433799</v>
      </c>
      <c r="P3310">
        <v>90792960.1305971</v>
      </c>
      <c r="Q3310">
        <f t="shared" si="207"/>
        <v>38949809.062861033</v>
      </c>
      <c r="R3310">
        <v>12924426.8159416</v>
      </c>
      <c r="S3310">
        <v>11341087.848160701</v>
      </c>
      <c r="T3310">
        <v>107513014.853585</v>
      </c>
      <c r="U3310">
        <v>8123566.52751029</v>
      </c>
      <c r="V3310">
        <v>21992129.8243392</v>
      </c>
      <c r="W3310">
        <v>87062675.319801003</v>
      </c>
      <c r="X3310">
        <v>1</v>
      </c>
      <c r="Y3310">
        <v>3</v>
      </c>
      <c r="Z3310">
        <v>4</v>
      </c>
      <c r="AA3310">
        <v>0</v>
      </c>
      <c r="AB3310">
        <v>2</v>
      </c>
      <c r="AC3310">
        <v>4</v>
      </c>
    </row>
    <row r="3311" spans="1:29" x14ac:dyDescent="0.2">
      <c r="A3311" t="s">
        <v>6631</v>
      </c>
      <c r="B3311" t="str">
        <f t="shared" si="204"/>
        <v>ASM</v>
      </c>
      <c r="C3311">
        <v>6</v>
      </c>
      <c r="D3311">
        <v>5</v>
      </c>
      <c r="E3311">
        <v>265.99</v>
      </c>
      <c r="F3311">
        <v>0.91994118276567605</v>
      </c>
      <c r="G3311">
        <v>69882</v>
      </c>
      <c r="H3311" t="s">
        <v>6632</v>
      </c>
      <c r="I3311" t="str">
        <f t="shared" si="205"/>
        <v>Smpd1</v>
      </c>
      <c r="J3311">
        <v>1309922.6597060901</v>
      </c>
      <c r="K3311">
        <v>1361118.3710938799</v>
      </c>
      <c r="L3311">
        <v>1264709.8807341701</v>
      </c>
      <c r="M3311">
        <f t="shared" si="206"/>
        <v>1311916.9705113799</v>
      </c>
      <c r="N3311">
        <v>1644763.72972558</v>
      </c>
      <c r="O3311">
        <v>1267183.7996934301</v>
      </c>
      <c r="P3311">
        <v>1122480.1207435699</v>
      </c>
      <c r="Q3311">
        <f t="shared" si="207"/>
        <v>1344809.21672086</v>
      </c>
      <c r="R3311">
        <v>1365771.5265120899</v>
      </c>
      <c r="S3311">
        <v>1361118.3710938799</v>
      </c>
      <c r="T3311">
        <v>1116057.41629791</v>
      </c>
      <c r="U3311">
        <v>1914040.15895492</v>
      </c>
      <c r="V3311">
        <v>1460915.1092215299</v>
      </c>
      <c r="W3311">
        <v>1076362.33210877</v>
      </c>
      <c r="X3311">
        <v>3</v>
      </c>
      <c r="Y3311">
        <v>4</v>
      </c>
      <c r="Z3311">
        <v>2</v>
      </c>
      <c r="AA3311">
        <v>4</v>
      </c>
      <c r="AB3311">
        <v>5</v>
      </c>
      <c r="AC3311">
        <v>4</v>
      </c>
    </row>
    <row r="3312" spans="1:29" x14ac:dyDescent="0.2">
      <c r="A3312" t="s">
        <v>6633</v>
      </c>
      <c r="B3312" t="str">
        <f t="shared" si="204"/>
        <v>DPYL2</v>
      </c>
      <c r="C3312">
        <v>84</v>
      </c>
      <c r="D3312">
        <v>65</v>
      </c>
      <c r="E3312">
        <v>8796.0300000000007</v>
      </c>
      <c r="F3312">
        <v>0.92006626613558995</v>
      </c>
      <c r="G3312">
        <v>62239</v>
      </c>
      <c r="H3312" t="s">
        <v>6634</v>
      </c>
      <c r="I3312" t="str">
        <f t="shared" si="205"/>
        <v>Dpysl2</v>
      </c>
      <c r="J3312">
        <v>1235769533.5330701</v>
      </c>
      <c r="K3312">
        <v>1181529072.9869201</v>
      </c>
      <c r="L3312">
        <v>1013081622.26204</v>
      </c>
      <c r="M3312">
        <f t="shared" si="206"/>
        <v>1143460076.2606766</v>
      </c>
      <c r="N3312">
        <v>1156796987.34022</v>
      </c>
      <c r="O3312">
        <v>1178167678.5929699</v>
      </c>
      <c r="P3312">
        <v>1107433347.7600701</v>
      </c>
      <c r="Q3312">
        <f t="shared" si="207"/>
        <v>1147466004.56442</v>
      </c>
      <c r="R3312">
        <v>1288456864.0176699</v>
      </c>
      <c r="S3312">
        <v>1181529072.9869201</v>
      </c>
      <c r="T3312">
        <v>894005237.93196595</v>
      </c>
      <c r="U3312">
        <v>1346184773.84389</v>
      </c>
      <c r="V3312">
        <v>1358289904.9603801</v>
      </c>
      <c r="W3312">
        <v>1061933765.08123</v>
      </c>
      <c r="X3312">
        <v>81</v>
      </c>
      <c r="Y3312">
        <v>85</v>
      </c>
      <c r="Z3312">
        <v>74</v>
      </c>
      <c r="AA3312">
        <v>78</v>
      </c>
      <c r="AB3312">
        <v>87</v>
      </c>
      <c r="AC3312">
        <v>80</v>
      </c>
    </row>
    <row r="3313" spans="1:29" x14ac:dyDescent="0.2">
      <c r="A3313" t="s">
        <v>6635</v>
      </c>
      <c r="B3313" t="str">
        <f t="shared" si="204"/>
        <v>TIP</v>
      </c>
      <c r="C3313">
        <v>3</v>
      </c>
      <c r="D3313">
        <v>3</v>
      </c>
      <c r="E3313">
        <v>142.26</v>
      </c>
      <c r="F3313">
        <v>0.92008253590998501</v>
      </c>
      <c r="G3313">
        <v>67422</v>
      </c>
      <c r="H3313" t="s">
        <v>6636</v>
      </c>
      <c r="I3313" t="str">
        <f t="shared" si="205"/>
        <v>Itfg1</v>
      </c>
      <c r="J3313">
        <v>968380.11442138895</v>
      </c>
      <c r="K3313">
        <v>723779.64226535801</v>
      </c>
      <c r="L3313">
        <v>410591.121470502</v>
      </c>
      <c r="M3313">
        <f t="shared" si="206"/>
        <v>700916.95938574977</v>
      </c>
      <c r="N3313">
        <v>794039.62756684201</v>
      </c>
      <c r="O3313">
        <v>741730.74014464405</v>
      </c>
      <c r="P3313">
        <v>534485.59382074804</v>
      </c>
      <c r="Q3313">
        <f t="shared" si="207"/>
        <v>690085.3205107447</v>
      </c>
      <c r="R3313">
        <v>1009667.2328838099</v>
      </c>
      <c r="S3313">
        <v>723779.64226535801</v>
      </c>
      <c r="T3313">
        <v>362330.73937654198</v>
      </c>
      <c r="U3313">
        <v>924037.724991736</v>
      </c>
      <c r="V3313">
        <v>855129.02351934696</v>
      </c>
      <c r="W3313">
        <v>512525.92327634699</v>
      </c>
      <c r="X3313">
        <v>3</v>
      </c>
      <c r="Y3313">
        <v>2</v>
      </c>
      <c r="Z3313">
        <v>2</v>
      </c>
      <c r="AA3313">
        <v>3</v>
      </c>
      <c r="AB3313">
        <v>2</v>
      </c>
      <c r="AC3313">
        <v>2</v>
      </c>
    </row>
    <row r="3314" spans="1:29" x14ac:dyDescent="0.2">
      <c r="A3314" t="s">
        <v>6637</v>
      </c>
      <c r="B3314" t="str">
        <f t="shared" si="204"/>
        <v>RM43</v>
      </c>
      <c r="C3314">
        <v>1</v>
      </c>
      <c r="D3314">
        <v>1</v>
      </c>
      <c r="E3314">
        <v>30.04</v>
      </c>
      <c r="F3314">
        <v>0.92023275959065898</v>
      </c>
      <c r="G3314">
        <v>20190</v>
      </c>
      <c r="H3314" t="s">
        <v>6638</v>
      </c>
      <c r="I3314" t="str">
        <f t="shared" si="205"/>
        <v>Mrpl43</v>
      </c>
      <c r="J3314">
        <v>67760.822105966799</v>
      </c>
      <c r="K3314">
        <v>97713.046569033293</v>
      </c>
      <c r="L3314">
        <v>70448.163012397694</v>
      </c>
      <c r="M3314">
        <f t="shared" si="206"/>
        <v>78640.677229132605</v>
      </c>
      <c r="N3314">
        <v>98068.139963871203</v>
      </c>
      <c r="O3314">
        <v>59265.611736781197</v>
      </c>
      <c r="P3314">
        <v>85275.949305047194</v>
      </c>
      <c r="Q3314">
        <f t="shared" si="207"/>
        <v>80869.900335233207</v>
      </c>
      <c r="R3314">
        <v>70649.821010154395</v>
      </c>
      <c r="S3314">
        <v>97713.046569033293</v>
      </c>
      <c r="T3314">
        <v>62167.771433009402</v>
      </c>
      <c r="U3314">
        <v>114123.600133242</v>
      </c>
      <c r="V3314">
        <v>68326.337240475506</v>
      </c>
      <c r="W3314">
        <v>81772.334289507795</v>
      </c>
      <c r="X3314">
        <v>0</v>
      </c>
      <c r="Y3314">
        <v>0</v>
      </c>
      <c r="Z3314">
        <v>0</v>
      </c>
      <c r="AA3314">
        <v>0</v>
      </c>
      <c r="AB3314">
        <v>0</v>
      </c>
      <c r="AC3314">
        <v>0</v>
      </c>
    </row>
    <row r="3315" spans="1:29" x14ac:dyDescent="0.2">
      <c r="A3315" t="s">
        <v>6639</v>
      </c>
      <c r="B3315" t="str">
        <f t="shared" si="204"/>
        <v>TTC9A</v>
      </c>
      <c r="C3315">
        <v>4</v>
      </c>
      <c r="D3315">
        <v>2</v>
      </c>
      <c r="E3315">
        <v>163.88</v>
      </c>
      <c r="F3315">
        <v>0.92033448445034105</v>
      </c>
      <c r="G3315">
        <v>24335</v>
      </c>
      <c r="H3315" t="s">
        <v>6640</v>
      </c>
      <c r="I3315" t="str">
        <f t="shared" si="205"/>
        <v>Ttc9</v>
      </c>
      <c r="J3315">
        <v>354382.49813560001</v>
      </c>
      <c r="K3315">
        <v>272788.18208313303</v>
      </c>
      <c r="L3315">
        <v>299885.91874353797</v>
      </c>
      <c r="M3315">
        <f t="shared" si="206"/>
        <v>309018.86632075702</v>
      </c>
      <c r="N3315">
        <v>289475.32135731599</v>
      </c>
      <c r="O3315">
        <v>281452.34293719102</v>
      </c>
      <c r="P3315">
        <v>369161.58729619801</v>
      </c>
      <c r="Q3315">
        <f t="shared" si="207"/>
        <v>313363.08386356832</v>
      </c>
      <c r="R3315">
        <v>369491.68094887701</v>
      </c>
      <c r="S3315">
        <v>272788.18208313303</v>
      </c>
      <c r="T3315">
        <v>264637.69181810197</v>
      </c>
      <c r="U3315">
        <v>336867.46618417301</v>
      </c>
      <c r="V3315">
        <v>324481.72113802203</v>
      </c>
      <c r="W3315">
        <v>353994.35560951702</v>
      </c>
      <c r="X3315">
        <v>1</v>
      </c>
      <c r="Y3315">
        <v>1</v>
      </c>
      <c r="Z3315">
        <v>0</v>
      </c>
      <c r="AA3315">
        <v>0</v>
      </c>
      <c r="AB3315">
        <v>1</v>
      </c>
      <c r="AC3315">
        <v>2</v>
      </c>
    </row>
    <row r="3316" spans="1:29" x14ac:dyDescent="0.2">
      <c r="A3316" t="s">
        <v>6641</v>
      </c>
      <c r="B3316" t="str">
        <f t="shared" si="204"/>
        <v>NTF2</v>
      </c>
      <c r="C3316">
        <v>4</v>
      </c>
      <c r="D3316">
        <v>4</v>
      </c>
      <c r="E3316">
        <v>165.52</v>
      </c>
      <c r="F3316">
        <v>0.92046274390892502</v>
      </c>
      <c r="G3316">
        <v>14469</v>
      </c>
      <c r="H3316" t="s">
        <v>6642</v>
      </c>
      <c r="I3316" t="str">
        <f t="shared" si="205"/>
        <v>Nutf2</v>
      </c>
      <c r="J3316">
        <v>1310795.78598169</v>
      </c>
      <c r="K3316">
        <v>1109344.05478085</v>
      </c>
      <c r="L3316">
        <v>1109709.36907553</v>
      </c>
      <c r="M3316">
        <f t="shared" si="206"/>
        <v>1176616.4032793567</v>
      </c>
      <c r="N3316">
        <v>1346549.05833229</v>
      </c>
      <c r="O3316">
        <v>1002581.56208388</v>
      </c>
      <c r="P3316">
        <v>1157139.2361878699</v>
      </c>
      <c r="Q3316">
        <f t="shared" si="207"/>
        <v>1168756.6188680131</v>
      </c>
      <c r="R3316">
        <v>1366681.8787358899</v>
      </c>
      <c r="S3316">
        <v>1109344.05478085</v>
      </c>
      <c r="T3316">
        <v>979275.476659565</v>
      </c>
      <c r="U3316">
        <v>1567002.5591341101</v>
      </c>
      <c r="V3316">
        <v>1155859.59403017</v>
      </c>
      <c r="W3316">
        <v>1109597.45640099</v>
      </c>
      <c r="X3316">
        <v>2</v>
      </c>
      <c r="Y3316">
        <v>2</v>
      </c>
      <c r="Z3316">
        <v>0</v>
      </c>
      <c r="AA3316">
        <v>3</v>
      </c>
      <c r="AB3316">
        <v>2</v>
      </c>
      <c r="AC3316">
        <v>1</v>
      </c>
    </row>
    <row r="3317" spans="1:29" x14ac:dyDescent="0.2">
      <c r="A3317" t="s">
        <v>6643</v>
      </c>
      <c r="B3317" t="str">
        <f t="shared" si="204"/>
        <v>TRIA1</v>
      </c>
      <c r="C3317">
        <v>1</v>
      </c>
      <c r="D3317">
        <v>1</v>
      </c>
      <c r="E3317">
        <v>24.28</v>
      </c>
      <c r="F3317">
        <v>0.92131674359753302</v>
      </c>
      <c r="G3317">
        <v>8750</v>
      </c>
      <c r="H3317" t="s">
        <v>6644</v>
      </c>
      <c r="I3317" t="str">
        <f t="shared" si="205"/>
        <v>Triap1</v>
      </c>
      <c r="J3317">
        <v>63042.509515074104</v>
      </c>
      <c r="K3317">
        <v>70182.8640163784</v>
      </c>
      <c r="L3317">
        <v>10418.4075557301</v>
      </c>
      <c r="M3317">
        <f t="shared" si="206"/>
        <v>47881.260362394205</v>
      </c>
      <c r="N3317">
        <v>41514.996212014797</v>
      </c>
      <c r="O3317">
        <v>48807.969704319999</v>
      </c>
      <c r="P3317">
        <v>27846.025746199099</v>
      </c>
      <c r="Q3317">
        <f t="shared" si="207"/>
        <v>39389.663887511299</v>
      </c>
      <c r="R3317">
        <v>65730.342030173502</v>
      </c>
      <c r="S3317">
        <v>70182.8640163784</v>
      </c>
      <c r="T3317">
        <v>9193.8405761777994</v>
      </c>
      <c r="U3317">
        <v>48311.7231445246</v>
      </c>
      <c r="V3317">
        <v>56269.895818363802</v>
      </c>
      <c r="W3317">
        <v>26701.9545898818</v>
      </c>
      <c r="X3317">
        <v>0</v>
      </c>
      <c r="Y3317">
        <v>0</v>
      </c>
      <c r="Z3317">
        <v>0</v>
      </c>
      <c r="AA3317">
        <v>1</v>
      </c>
      <c r="AB3317">
        <v>0</v>
      </c>
      <c r="AC3317">
        <v>0</v>
      </c>
    </row>
    <row r="3318" spans="1:29" x14ac:dyDescent="0.2">
      <c r="A3318" t="s">
        <v>6645</v>
      </c>
      <c r="B3318" t="str">
        <f t="shared" si="204"/>
        <v>CC50A</v>
      </c>
      <c r="C3318">
        <v>8</v>
      </c>
      <c r="D3318">
        <v>8</v>
      </c>
      <c r="E3318">
        <v>268.43</v>
      </c>
      <c r="F3318">
        <v>0.92179785622441901</v>
      </c>
      <c r="G3318">
        <v>41035</v>
      </c>
      <c r="H3318" t="s">
        <v>6646</v>
      </c>
      <c r="I3318" t="str">
        <f t="shared" si="205"/>
        <v>Tmem30a</v>
      </c>
      <c r="J3318">
        <v>5238939.0966402199</v>
      </c>
      <c r="K3318">
        <v>7032412.0209336402</v>
      </c>
      <c r="L3318">
        <v>6539212.2986834003</v>
      </c>
      <c r="M3318">
        <f t="shared" si="206"/>
        <v>6270187.8054190874</v>
      </c>
      <c r="N3318">
        <v>5834166.64367369</v>
      </c>
      <c r="O3318">
        <v>5906814.1342577701</v>
      </c>
      <c r="P3318">
        <v>6773873.7261019396</v>
      </c>
      <c r="Q3318">
        <f t="shared" si="207"/>
        <v>6171618.1680111326</v>
      </c>
      <c r="R3318">
        <v>5462302.5216829404</v>
      </c>
      <c r="S3318">
        <v>7032412.0209336402</v>
      </c>
      <c r="T3318">
        <v>5770601.2215667199</v>
      </c>
      <c r="U3318">
        <v>6789321.1944124196</v>
      </c>
      <c r="V3318">
        <v>6809867.6910075499</v>
      </c>
      <c r="W3318">
        <v>6495564.9427515296</v>
      </c>
      <c r="X3318">
        <v>3</v>
      </c>
      <c r="Y3318">
        <v>3</v>
      </c>
      <c r="Z3318">
        <v>2</v>
      </c>
      <c r="AA3318">
        <v>3</v>
      </c>
      <c r="AB3318">
        <v>0</v>
      </c>
      <c r="AC3318">
        <v>3</v>
      </c>
    </row>
    <row r="3319" spans="1:29" x14ac:dyDescent="0.2">
      <c r="A3319" t="s">
        <v>6647</v>
      </c>
      <c r="B3319" t="str">
        <f t="shared" si="204"/>
        <v>SNAB</v>
      </c>
      <c r="C3319">
        <v>38</v>
      </c>
      <c r="D3319">
        <v>29</v>
      </c>
      <c r="E3319">
        <v>3622.28</v>
      </c>
      <c r="F3319">
        <v>0.92213869708719098</v>
      </c>
      <c r="G3319">
        <v>33535</v>
      </c>
      <c r="H3319" t="s">
        <v>6648</v>
      </c>
      <c r="I3319" t="str">
        <f t="shared" si="205"/>
        <v>Napb</v>
      </c>
      <c r="J3319">
        <v>95858771.085156307</v>
      </c>
      <c r="K3319">
        <v>109128953.984036</v>
      </c>
      <c r="L3319">
        <v>118630992.46308599</v>
      </c>
      <c r="M3319">
        <f t="shared" si="206"/>
        <v>107872905.84409277</v>
      </c>
      <c r="N3319">
        <v>99643231.094997302</v>
      </c>
      <c r="O3319">
        <v>113323027.585005</v>
      </c>
      <c r="P3319">
        <v>107446668.19875</v>
      </c>
      <c r="Q3319">
        <f t="shared" si="207"/>
        <v>106804308.9595841</v>
      </c>
      <c r="R3319">
        <v>99945732.7838898</v>
      </c>
      <c r="S3319">
        <v>109128953.984036</v>
      </c>
      <c r="T3319">
        <v>104687249.588301</v>
      </c>
      <c r="U3319">
        <v>115956561.07742099</v>
      </c>
      <c r="V3319">
        <v>130648232.13626599</v>
      </c>
      <c r="W3319">
        <v>103032155.512128</v>
      </c>
      <c r="X3319">
        <v>29</v>
      </c>
      <c r="Y3319">
        <v>31</v>
      </c>
      <c r="Z3319">
        <v>29</v>
      </c>
      <c r="AA3319">
        <v>30</v>
      </c>
      <c r="AB3319">
        <v>34</v>
      </c>
      <c r="AC3319">
        <v>36</v>
      </c>
    </row>
    <row r="3320" spans="1:29" x14ac:dyDescent="0.2">
      <c r="A3320" t="s">
        <v>6649</v>
      </c>
      <c r="B3320" t="str">
        <f t="shared" si="204"/>
        <v>TRI32</v>
      </c>
      <c r="C3320">
        <v>6</v>
      </c>
      <c r="D3320">
        <v>6</v>
      </c>
      <c r="E3320">
        <v>276.89</v>
      </c>
      <c r="F3320">
        <v>0.92225128701655401</v>
      </c>
      <c r="G3320">
        <v>72011</v>
      </c>
      <c r="H3320" t="s">
        <v>6650</v>
      </c>
      <c r="I3320" t="str">
        <f t="shared" si="205"/>
        <v>Trim32</v>
      </c>
      <c r="J3320">
        <v>1765228.5927367299</v>
      </c>
      <c r="K3320">
        <v>2024890.75249431</v>
      </c>
      <c r="L3320">
        <v>2647121.7850889699</v>
      </c>
      <c r="M3320">
        <f t="shared" si="206"/>
        <v>2145747.0434400034</v>
      </c>
      <c r="N3320">
        <v>2046185.85583416</v>
      </c>
      <c r="O3320">
        <v>2222577.6398795401</v>
      </c>
      <c r="P3320">
        <v>2160788.07336993</v>
      </c>
      <c r="Q3320">
        <f t="shared" si="207"/>
        <v>2143183.8563612099</v>
      </c>
      <c r="R3320">
        <v>1840489.5372111299</v>
      </c>
      <c r="S3320">
        <v>2024890.75249431</v>
      </c>
      <c r="T3320">
        <v>2335982.30321194</v>
      </c>
      <c r="U3320">
        <v>2381182.06887112</v>
      </c>
      <c r="V3320">
        <v>2562372.7641589898</v>
      </c>
      <c r="W3320">
        <v>2072010.76158445</v>
      </c>
      <c r="X3320">
        <v>2</v>
      </c>
      <c r="Y3320">
        <v>1</v>
      </c>
      <c r="Z3320">
        <v>3</v>
      </c>
      <c r="AA3320">
        <v>4</v>
      </c>
      <c r="AB3320">
        <v>2</v>
      </c>
      <c r="AC3320">
        <v>4</v>
      </c>
    </row>
    <row r="3321" spans="1:29" x14ac:dyDescent="0.2">
      <c r="A3321" t="s">
        <v>6651</v>
      </c>
      <c r="B3321" t="str">
        <f t="shared" si="204"/>
        <v>MTPN</v>
      </c>
      <c r="C3321">
        <v>9</v>
      </c>
      <c r="D3321">
        <v>9</v>
      </c>
      <c r="E3321">
        <v>829.14</v>
      </c>
      <c r="F3321">
        <v>0.92226502525060305</v>
      </c>
      <c r="G3321">
        <v>12853</v>
      </c>
      <c r="H3321" t="s">
        <v>6652</v>
      </c>
      <c r="I3321" t="str">
        <f t="shared" si="205"/>
        <v>Mtpn</v>
      </c>
      <c r="J3321">
        <v>23645084.274727199</v>
      </c>
      <c r="K3321">
        <v>21694214.433097102</v>
      </c>
      <c r="L3321">
        <v>21894485.079584099</v>
      </c>
      <c r="M3321">
        <f t="shared" si="206"/>
        <v>22411261.262469471</v>
      </c>
      <c r="N3321">
        <v>23005050.758735102</v>
      </c>
      <c r="O3321">
        <v>23497879.205525201</v>
      </c>
      <c r="P3321">
        <v>20447756.740637802</v>
      </c>
      <c r="Q3321">
        <f t="shared" si="207"/>
        <v>22316895.568299368</v>
      </c>
      <c r="R3321">
        <v>24653198.114495602</v>
      </c>
      <c r="S3321">
        <v>21694214.433097102</v>
      </c>
      <c r="T3321">
        <v>19321033.8760924</v>
      </c>
      <c r="U3321">
        <v>26771377.6849651</v>
      </c>
      <c r="V3321">
        <v>27090313.792142201</v>
      </c>
      <c r="W3321">
        <v>19607648.0331484</v>
      </c>
      <c r="X3321">
        <v>8</v>
      </c>
      <c r="Y3321">
        <v>10</v>
      </c>
      <c r="Z3321">
        <v>9</v>
      </c>
      <c r="AA3321">
        <v>12</v>
      </c>
      <c r="AB3321">
        <v>11</v>
      </c>
      <c r="AC3321">
        <v>5</v>
      </c>
    </row>
    <row r="3322" spans="1:29" x14ac:dyDescent="0.2">
      <c r="A3322" t="s">
        <v>6653</v>
      </c>
      <c r="B3322" t="str">
        <f t="shared" si="204"/>
        <v>SYTM</v>
      </c>
      <c r="C3322">
        <v>3</v>
      </c>
      <c r="D3322">
        <v>2</v>
      </c>
      <c r="E3322">
        <v>128.07</v>
      </c>
      <c r="F3322">
        <v>0.92326097880803504</v>
      </c>
      <c r="G3322">
        <v>81649</v>
      </c>
      <c r="H3322" t="s">
        <v>6654</v>
      </c>
      <c r="I3322" t="str">
        <f t="shared" si="205"/>
        <v>Tars2</v>
      </c>
      <c r="J3322">
        <v>89142.968933133699</v>
      </c>
      <c r="K3322">
        <v>91602.390249334203</v>
      </c>
      <c r="L3322">
        <v>48698.842630658903</v>
      </c>
      <c r="M3322">
        <f t="shared" si="206"/>
        <v>76481.400604375609</v>
      </c>
      <c r="N3322">
        <v>135760.21006972299</v>
      </c>
      <c r="O3322">
        <v>50227.833959864802</v>
      </c>
      <c r="P3322">
        <v>65188.9880022172</v>
      </c>
      <c r="Q3322">
        <f t="shared" si="207"/>
        <v>83725.677343934993</v>
      </c>
      <c r="R3322">
        <v>92943.600796205006</v>
      </c>
      <c r="S3322">
        <v>91602.390249334203</v>
      </c>
      <c r="T3322">
        <v>42974.839772360101</v>
      </c>
      <c r="U3322">
        <v>157986.517677503</v>
      </c>
      <c r="V3322">
        <v>57906.8336836292</v>
      </c>
      <c r="W3322">
        <v>62510.658190896502</v>
      </c>
      <c r="X3322">
        <v>2</v>
      </c>
      <c r="Y3322">
        <v>1</v>
      </c>
      <c r="Z3322">
        <v>0</v>
      </c>
      <c r="AA3322">
        <v>1</v>
      </c>
      <c r="AB3322">
        <v>1</v>
      </c>
      <c r="AC3322">
        <v>0</v>
      </c>
    </row>
    <row r="3323" spans="1:29" x14ac:dyDescent="0.2">
      <c r="A3323" t="s">
        <v>6655</v>
      </c>
      <c r="B3323" t="str">
        <f t="shared" si="204"/>
        <v>CCD22</v>
      </c>
      <c r="C3323">
        <v>2</v>
      </c>
      <c r="D3323">
        <v>2</v>
      </c>
      <c r="E3323">
        <v>121.21</v>
      </c>
      <c r="F3323">
        <v>0.92335894428309195</v>
      </c>
      <c r="G3323">
        <v>70800</v>
      </c>
      <c r="H3323" t="s">
        <v>6656</v>
      </c>
      <c r="I3323" t="str">
        <f t="shared" si="205"/>
        <v>Ccdc22</v>
      </c>
      <c r="J3323">
        <v>235487.09317841401</v>
      </c>
      <c r="K3323">
        <v>97854.710001351705</v>
      </c>
      <c r="L3323">
        <v>132855.87139147299</v>
      </c>
      <c r="M3323">
        <f t="shared" si="206"/>
        <v>155399.22485707956</v>
      </c>
      <c r="N3323">
        <v>162386.19176527101</v>
      </c>
      <c r="O3323">
        <v>183900.35660406301</v>
      </c>
      <c r="P3323">
        <v>92549.146261882401</v>
      </c>
      <c r="Q3323">
        <f t="shared" si="207"/>
        <v>146278.56487707215</v>
      </c>
      <c r="R3323">
        <v>245527.14188205599</v>
      </c>
      <c r="S3323">
        <v>97854.710001351705</v>
      </c>
      <c r="T3323">
        <v>117240.15351180801</v>
      </c>
      <c r="U3323">
        <v>188971.63567094301</v>
      </c>
      <c r="V3323">
        <v>212015.659937494</v>
      </c>
      <c r="W3323">
        <v>88746.707459840298</v>
      </c>
      <c r="X3323">
        <v>1</v>
      </c>
      <c r="Y3323">
        <v>0</v>
      </c>
      <c r="Z3323">
        <v>0</v>
      </c>
      <c r="AA3323">
        <v>0</v>
      </c>
      <c r="AB3323">
        <v>1</v>
      </c>
      <c r="AC3323">
        <v>1</v>
      </c>
    </row>
    <row r="3324" spans="1:29" x14ac:dyDescent="0.2">
      <c r="A3324" t="s">
        <v>6657</v>
      </c>
      <c r="B3324" t="str">
        <f t="shared" si="204"/>
        <v>FYN</v>
      </c>
      <c r="C3324">
        <v>8</v>
      </c>
      <c r="D3324">
        <v>6</v>
      </c>
      <c r="E3324">
        <v>365.7</v>
      </c>
      <c r="F3324">
        <v>0.92340473747882401</v>
      </c>
      <c r="G3324">
        <v>60636</v>
      </c>
      <c r="H3324" t="s">
        <v>6658</v>
      </c>
      <c r="I3324" t="str">
        <f t="shared" si="205"/>
        <v>Fyn</v>
      </c>
      <c r="J3324">
        <v>1408140.70539316</v>
      </c>
      <c r="K3324">
        <v>1392450.6061941599</v>
      </c>
      <c r="L3324">
        <v>1145717.2514438799</v>
      </c>
      <c r="M3324">
        <f t="shared" si="206"/>
        <v>1315436.1876770665</v>
      </c>
      <c r="N3324">
        <v>1637539.3949138999</v>
      </c>
      <c r="O3324">
        <v>1129731.11134412</v>
      </c>
      <c r="P3324">
        <v>1263290.85837554</v>
      </c>
      <c r="Q3324">
        <f t="shared" si="207"/>
        <v>1343520.4548778534</v>
      </c>
      <c r="R3324">
        <v>1468177.1221364599</v>
      </c>
      <c r="S3324">
        <v>1392450.6061941599</v>
      </c>
      <c r="T3324">
        <v>1011051.03623617</v>
      </c>
      <c r="U3324">
        <v>1905633.0748848</v>
      </c>
      <c r="V3324">
        <v>1302448.19285059</v>
      </c>
      <c r="W3324">
        <v>1211387.7736668</v>
      </c>
      <c r="X3324">
        <v>2</v>
      </c>
      <c r="Y3324">
        <v>4</v>
      </c>
      <c r="Z3324">
        <v>2</v>
      </c>
      <c r="AA3324">
        <v>4</v>
      </c>
      <c r="AB3324">
        <v>3</v>
      </c>
      <c r="AC3324">
        <v>5</v>
      </c>
    </row>
    <row r="3325" spans="1:29" x14ac:dyDescent="0.2">
      <c r="A3325" t="s">
        <v>6659</v>
      </c>
      <c r="B3325" t="str">
        <f t="shared" si="204"/>
        <v>MAGI2</v>
      </c>
      <c r="C3325">
        <v>6</v>
      </c>
      <c r="D3325">
        <v>4</v>
      </c>
      <c r="E3325">
        <v>146.56</v>
      </c>
      <c r="F3325">
        <v>0.92385814768295205</v>
      </c>
      <c r="G3325">
        <v>140831</v>
      </c>
      <c r="H3325" t="s">
        <v>6660</v>
      </c>
      <c r="I3325" t="str">
        <f t="shared" si="205"/>
        <v>Magi2</v>
      </c>
      <c r="J3325">
        <v>952210.507326875</v>
      </c>
      <c r="K3325">
        <v>800473.84407054202</v>
      </c>
      <c r="L3325">
        <v>653099.13564540504</v>
      </c>
      <c r="M3325">
        <f t="shared" si="206"/>
        <v>801927.82901427394</v>
      </c>
      <c r="N3325">
        <v>1019185.68569806</v>
      </c>
      <c r="O3325">
        <v>863581.67354709597</v>
      </c>
      <c r="P3325">
        <v>599523.68525860901</v>
      </c>
      <c r="Q3325">
        <f t="shared" si="207"/>
        <v>827430.34816792177</v>
      </c>
      <c r="R3325">
        <v>992808.23071224301</v>
      </c>
      <c r="S3325">
        <v>800473.84407054202</v>
      </c>
      <c r="T3325">
        <v>576334.65589094697</v>
      </c>
      <c r="U3325">
        <v>1186044.1087082899</v>
      </c>
      <c r="V3325">
        <v>995608.93631767598</v>
      </c>
      <c r="W3325">
        <v>574891.88458137796</v>
      </c>
      <c r="X3325">
        <v>2</v>
      </c>
      <c r="Y3325">
        <v>1</v>
      </c>
      <c r="Z3325">
        <v>0</v>
      </c>
      <c r="AA3325">
        <v>0</v>
      </c>
      <c r="AB3325">
        <v>0</v>
      </c>
      <c r="AC3325">
        <v>0</v>
      </c>
    </row>
    <row r="3326" spans="1:29" x14ac:dyDescent="0.2">
      <c r="A3326" t="s">
        <v>6661</v>
      </c>
      <c r="B3326" t="str">
        <f t="shared" si="204"/>
        <v>ATLA1</v>
      </c>
      <c r="C3326">
        <v>20</v>
      </c>
      <c r="D3326">
        <v>18</v>
      </c>
      <c r="E3326">
        <v>1276.31</v>
      </c>
      <c r="F3326">
        <v>0.92411302244320703</v>
      </c>
      <c r="G3326">
        <v>63337</v>
      </c>
      <c r="H3326" t="s">
        <v>6662</v>
      </c>
      <c r="I3326" t="str">
        <f t="shared" si="205"/>
        <v>Atl1</v>
      </c>
      <c r="J3326">
        <v>14337250.0712042</v>
      </c>
      <c r="K3326">
        <v>16427318.479943801</v>
      </c>
      <c r="L3326">
        <v>15713339.047443699</v>
      </c>
      <c r="M3326">
        <f t="shared" si="206"/>
        <v>15492635.866197234</v>
      </c>
      <c r="N3326">
        <v>15057390.9274248</v>
      </c>
      <c r="O3326">
        <v>15383521.5349862</v>
      </c>
      <c r="P3326">
        <v>16200023.596436201</v>
      </c>
      <c r="Q3326">
        <f t="shared" si="207"/>
        <v>15546978.686282402</v>
      </c>
      <c r="R3326">
        <v>14948522.1670474</v>
      </c>
      <c r="S3326">
        <v>16427318.479943801</v>
      </c>
      <c r="T3326">
        <v>13866412.246674901</v>
      </c>
      <c r="U3326">
        <v>17522547.709015399</v>
      </c>
      <c r="V3326">
        <v>17735405.904757701</v>
      </c>
      <c r="W3326">
        <v>15534435.6271773</v>
      </c>
      <c r="X3326">
        <v>10</v>
      </c>
      <c r="Y3326">
        <v>12</v>
      </c>
      <c r="Z3326">
        <v>12</v>
      </c>
      <c r="AA3326">
        <v>11</v>
      </c>
      <c r="AB3326">
        <v>9</v>
      </c>
      <c r="AC3326">
        <v>13</v>
      </c>
    </row>
    <row r="3327" spans="1:29" x14ac:dyDescent="0.2">
      <c r="A3327" t="s">
        <v>6663</v>
      </c>
      <c r="B3327" t="str">
        <f t="shared" si="204"/>
        <v>VGLU2</v>
      </c>
      <c r="C3327">
        <v>6</v>
      </c>
      <c r="D3327">
        <v>2</v>
      </c>
      <c r="E3327">
        <v>316.08999999999997</v>
      </c>
      <c r="F3327">
        <v>0.924819070831426</v>
      </c>
      <c r="G3327">
        <v>64519</v>
      </c>
      <c r="H3327" t="s">
        <v>6664</v>
      </c>
      <c r="I3327" t="str">
        <f t="shared" si="205"/>
        <v>Slc17a6</v>
      </c>
      <c r="J3327">
        <v>272265.24430353701</v>
      </c>
      <c r="K3327">
        <v>288799.899721316</v>
      </c>
      <c r="L3327">
        <v>272960.50371166301</v>
      </c>
      <c r="M3327">
        <f t="shared" si="206"/>
        <v>278008.54924550536</v>
      </c>
      <c r="N3327">
        <v>241859.05235169901</v>
      </c>
      <c r="O3327">
        <v>267737.21887314698</v>
      </c>
      <c r="P3327">
        <v>322893.34099112701</v>
      </c>
      <c r="Q3327">
        <f t="shared" si="207"/>
        <v>277496.53740532434</v>
      </c>
      <c r="R3327">
        <v>283873.33830232499</v>
      </c>
      <c r="S3327">
        <v>288799.899721316</v>
      </c>
      <c r="T3327">
        <v>240877.057390403</v>
      </c>
      <c r="U3327">
        <v>281455.58577290003</v>
      </c>
      <c r="V3327">
        <v>308669.78290549602</v>
      </c>
      <c r="W3327">
        <v>309627.06876392098</v>
      </c>
      <c r="X3327">
        <v>1</v>
      </c>
      <c r="Y3327">
        <v>1</v>
      </c>
      <c r="Z3327">
        <v>2</v>
      </c>
      <c r="AA3327">
        <v>1</v>
      </c>
      <c r="AB3327">
        <v>2</v>
      </c>
      <c r="AC3327">
        <v>2</v>
      </c>
    </row>
    <row r="3328" spans="1:29" x14ac:dyDescent="0.2">
      <c r="A3328" t="s">
        <v>6665</v>
      </c>
      <c r="B3328" t="str">
        <f t="shared" si="204"/>
        <v>ARHG6</v>
      </c>
      <c r="C3328">
        <v>3</v>
      </c>
      <c r="D3328">
        <v>2</v>
      </c>
      <c r="E3328">
        <v>162.58000000000001</v>
      </c>
      <c r="F3328">
        <v>0.92487291648115699</v>
      </c>
      <c r="G3328">
        <v>86996</v>
      </c>
      <c r="H3328" t="s">
        <v>6666</v>
      </c>
      <c r="I3328" t="str">
        <f t="shared" si="205"/>
        <v>Arhgef6</v>
      </c>
      <c r="J3328">
        <v>100603.973686666</v>
      </c>
      <c r="K3328">
        <v>52231.814042712002</v>
      </c>
      <c r="L3328">
        <v>35189.413075189797</v>
      </c>
      <c r="M3328">
        <f t="shared" si="206"/>
        <v>62675.066934855939</v>
      </c>
      <c r="N3328">
        <v>66103.199994307593</v>
      </c>
      <c r="O3328">
        <v>53306.957415836601</v>
      </c>
      <c r="P3328">
        <v>57657.216151656801</v>
      </c>
      <c r="Q3328">
        <f t="shared" si="207"/>
        <v>59022.457853933658</v>
      </c>
      <c r="R3328">
        <v>104893.248236541</v>
      </c>
      <c r="S3328">
        <v>52231.814042712002</v>
      </c>
      <c r="T3328">
        <v>31053.292170800301</v>
      </c>
      <c r="U3328">
        <v>76925.443538108302</v>
      </c>
      <c r="V3328">
        <v>61456.703861164497</v>
      </c>
      <c r="W3328">
        <v>55288.333835958103</v>
      </c>
      <c r="X3328">
        <v>1</v>
      </c>
      <c r="Y3328">
        <v>0</v>
      </c>
      <c r="Z3328">
        <v>0</v>
      </c>
      <c r="AA3328">
        <v>0</v>
      </c>
      <c r="AB3328">
        <v>0</v>
      </c>
      <c r="AC3328">
        <v>0</v>
      </c>
    </row>
    <row r="3329" spans="1:29" x14ac:dyDescent="0.2">
      <c r="A3329" t="s">
        <v>6667</v>
      </c>
      <c r="B3329" t="str">
        <f t="shared" si="204"/>
        <v>PREP</v>
      </c>
      <c r="C3329">
        <v>4</v>
      </c>
      <c r="D3329">
        <v>3</v>
      </c>
      <c r="E3329">
        <v>201.35</v>
      </c>
      <c r="F3329">
        <v>0.92525178608657899</v>
      </c>
      <c r="G3329">
        <v>117297</v>
      </c>
      <c r="H3329" t="s">
        <v>6668</v>
      </c>
      <c r="I3329" t="str">
        <f t="shared" si="205"/>
        <v>Pitrm1</v>
      </c>
      <c r="J3329">
        <v>1007525.71252164</v>
      </c>
      <c r="K3329">
        <v>619656.77974157501</v>
      </c>
      <c r="L3329">
        <v>569403.08929855505</v>
      </c>
      <c r="M3329">
        <f t="shared" si="206"/>
        <v>732195.19385392347</v>
      </c>
      <c r="N3329">
        <v>795968.58182240406</v>
      </c>
      <c r="O3329">
        <v>663953.45570621896</v>
      </c>
      <c r="P3329">
        <v>711100.86887908296</v>
      </c>
      <c r="Q3329">
        <f t="shared" si="207"/>
        <v>723674.30213590199</v>
      </c>
      <c r="R3329">
        <v>1050481.81294887</v>
      </c>
      <c r="S3329">
        <v>619656.77974157501</v>
      </c>
      <c r="T3329">
        <v>502476.14125200798</v>
      </c>
      <c r="U3329">
        <v>926282.482608411</v>
      </c>
      <c r="V3329">
        <v>765460.88696504</v>
      </c>
      <c r="W3329">
        <v>681884.85073948198</v>
      </c>
      <c r="X3329">
        <v>3</v>
      </c>
      <c r="Y3329">
        <v>1</v>
      </c>
      <c r="Z3329">
        <v>0</v>
      </c>
      <c r="AA3329">
        <v>1</v>
      </c>
      <c r="AB3329">
        <v>2</v>
      </c>
      <c r="AC3329">
        <v>1</v>
      </c>
    </row>
    <row r="3330" spans="1:29" x14ac:dyDescent="0.2">
      <c r="A3330" t="s">
        <v>6669</v>
      </c>
      <c r="B3330" t="str">
        <f t="shared" si="204"/>
        <v>KTNB1</v>
      </c>
      <c r="C3330">
        <v>2</v>
      </c>
      <c r="D3330">
        <v>1</v>
      </c>
      <c r="E3330">
        <v>63.32</v>
      </c>
      <c r="F3330">
        <v>0.92534470044199302</v>
      </c>
      <c r="G3330">
        <v>72593</v>
      </c>
      <c r="H3330" t="s">
        <v>6670</v>
      </c>
      <c r="I3330" t="str">
        <f t="shared" si="205"/>
        <v>Katnb1</v>
      </c>
      <c r="J3330">
        <v>46847.998566220202</v>
      </c>
      <c r="K3330">
        <v>23637.2047119005</v>
      </c>
      <c r="L3330">
        <v>75148.506599861197</v>
      </c>
      <c r="M3330">
        <f t="shared" si="206"/>
        <v>48544.569959327295</v>
      </c>
      <c r="N3330">
        <v>46376.094990321901</v>
      </c>
      <c r="O3330">
        <v>23536.905360437799</v>
      </c>
      <c r="P3330">
        <v>66564.046368636205</v>
      </c>
      <c r="Q3330">
        <f t="shared" si="207"/>
        <v>45492.348906465304</v>
      </c>
      <c r="R3330">
        <v>48845.374222459002</v>
      </c>
      <c r="S3330">
        <v>23637.2047119005</v>
      </c>
      <c r="T3330">
        <v>66315.642339886297</v>
      </c>
      <c r="U3330">
        <v>53968.668339855998</v>
      </c>
      <c r="V3330">
        <v>27135.306396514599</v>
      </c>
      <c r="W3330">
        <v>63829.221435547901</v>
      </c>
      <c r="X3330">
        <v>0</v>
      </c>
      <c r="Y3330">
        <v>0</v>
      </c>
      <c r="Z3330">
        <v>1</v>
      </c>
      <c r="AA3330">
        <v>0</v>
      </c>
      <c r="AB3330">
        <v>0</v>
      </c>
      <c r="AC3330">
        <v>1</v>
      </c>
    </row>
    <row r="3331" spans="1:29" x14ac:dyDescent="0.2">
      <c r="A3331" t="s">
        <v>6671</v>
      </c>
      <c r="B3331" t="str">
        <f t="shared" si="204"/>
        <v>PUR2</v>
      </c>
      <c r="C3331">
        <v>4</v>
      </c>
      <c r="D3331">
        <v>4</v>
      </c>
      <c r="E3331">
        <v>88.25</v>
      </c>
      <c r="F3331">
        <v>0.925547519021371</v>
      </c>
      <c r="G3331">
        <v>107436</v>
      </c>
      <c r="H3331" t="s">
        <v>6672</v>
      </c>
      <c r="I3331" t="str">
        <f t="shared" si="205"/>
        <v>Gart</v>
      </c>
      <c r="J3331">
        <v>733895.89978099603</v>
      </c>
      <c r="K3331">
        <v>693959.71516963898</v>
      </c>
      <c r="L3331">
        <v>700745.34249856404</v>
      </c>
      <c r="M3331">
        <f t="shared" si="206"/>
        <v>709533.65248306643</v>
      </c>
      <c r="N3331">
        <v>669093.00352077198</v>
      </c>
      <c r="O3331">
        <v>751795.39137030905</v>
      </c>
      <c r="P3331">
        <v>701486.52454255195</v>
      </c>
      <c r="Q3331">
        <f t="shared" si="207"/>
        <v>707458.30647787766</v>
      </c>
      <c r="R3331">
        <v>765185.72750680801</v>
      </c>
      <c r="S3331">
        <v>693959.71516963898</v>
      </c>
      <c r="T3331">
        <v>618380.58541753795</v>
      </c>
      <c r="U3331">
        <v>778635.16544604104</v>
      </c>
      <c r="V3331">
        <v>866732.39238199894</v>
      </c>
      <c r="W3331">
        <v>672665.51767467102</v>
      </c>
      <c r="X3331">
        <v>3</v>
      </c>
      <c r="Y3331">
        <v>1</v>
      </c>
      <c r="Z3331">
        <v>1</v>
      </c>
      <c r="AA3331">
        <v>1</v>
      </c>
      <c r="AB3331">
        <v>0</v>
      </c>
      <c r="AC3331">
        <v>2</v>
      </c>
    </row>
    <row r="3332" spans="1:29" x14ac:dyDescent="0.2">
      <c r="A3332" t="s">
        <v>6673</v>
      </c>
      <c r="B3332" t="str">
        <f t="shared" si="204"/>
        <v>BIP</v>
      </c>
      <c r="C3332">
        <v>61</v>
      </c>
      <c r="D3332">
        <v>51</v>
      </c>
      <c r="E3332">
        <v>4768.41</v>
      </c>
      <c r="F3332">
        <v>0.92618575531387404</v>
      </c>
      <c r="G3332">
        <v>72377</v>
      </c>
      <c r="H3332" t="s">
        <v>6674</v>
      </c>
      <c r="I3332" t="str">
        <f t="shared" si="205"/>
        <v>Hspa5</v>
      </c>
      <c r="J3332">
        <v>232679058.236691</v>
      </c>
      <c r="K3332">
        <v>245426786.95616701</v>
      </c>
      <c r="L3332">
        <v>266789275.24291801</v>
      </c>
      <c r="M3332">
        <f t="shared" si="206"/>
        <v>248298373.47859201</v>
      </c>
      <c r="N3332">
        <v>244124339.15597701</v>
      </c>
      <c r="O3332">
        <v>265429584.60891399</v>
      </c>
      <c r="P3332">
        <v>238711142.294285</v>
      </c>
      <c r="Q3332">
        <f t="shared" si="207"/>
        <v>249421688.68639198</v>
      </c>
      <c r="R3332">
        <v>242599385.69703299</v>
      </c>
      <c r="S3332">
        <v>245426786.95616701</v>
      </c>
      <c r="T3332">
        <v>235431187.62601599</v>
      </c>
      <c r="U3332">
        <v>284091739.42620403</v>
      </c>
      <c r="V3332">
        <v>306009349.774966</v>
      </c>
      <c r="W3332">
        <v>228903547.66374001</v>
      </c>
      <c r="X3332">
        <v>45</v>
      </c>
      <c r="Y3332">
        <v>49</v>
      </c>
      <c r="Z3332">
        <v>40</v>
      </c>
      <c r="AA3332">
        <v>49</v>
      </c>
      <c r="AB3332">
        <v>43</v>
      </c>
      <c r="AC3332">
        <v>41</v>
      </c>
    </row>
    <row r="3333" spans="1:29" x14ac:dyDescent="0.2">
      <c r="A3333" t="s">
        <v>6675</v>
      </c>
      <c r="B3333" t="str">
        <f t="shared" ref="B3333:B3396" si="208">MID(A3333,1,FIND("_",A3333,1)-1)</f>
        <v>CMTR1</v>
      </c>
      <c r="C3333">
        <v>7</v>
      </c>
      <c r="D3333">
        <v>4</v>
      </c>
      <c r="E3333">
        <v>233.31</v>
      </c>
      <c r="F3333">
        <v>0.92628198861251398</v>
      </c>
      <c r="G3333">
        <v>95615</v>
      </c>
      <c r="H3333" t="s">
        <v>6676</v>
      </c>
      <c r="I3333" t="str">
        <f t="shared" ref="I3333:I3396" si="209">MID(H3333,FIND("GN=",H3333,1)+3,FIND("PE=",H3333,1)-FIND("GN=",H3333,1)-4)</f>
        <v>Cmtr1</v>
      </c>
      <c r="J3333">
        <v>577086.53369237494</v>
      </c>
      <c r="K3333">
        <v>601951.58515928604</v>
      </c>
      <c r="L3333">
        <v>975332.73720873101</v>
      </c>
      <c r="M3333">
        <f t="shared" ref="M3333:M3396" si="210">AVERAGE(J3333:L3333)</f>
        <v>718123.61868679745</v>
      </c>
      <c r="N3333">
        <v>562539.630481623</v>
      </c>
      <c r="O3333">
        <v>838039.97238523199</v>
      </c>
      <c r="P3333">
        <v>676650.67051740398</v>
      </c>
      <c r="Q3333">
        <f t="shared" ref="Q3333:Q3396" si="211">AVERAGE(N3333:P3333)</f>
        <v>692410.09112808632</v>
      </c>
      <c r="R3333">
        <v>601690.75648134004</v>
      </c>
      <c r="S3333">
        <v>601951.58515928604</v>
      </c>
      <c r="T3333">
        <v>860693.31101299601</v>
      </c>
      <c r="U3333">
        <v>654637.15200306301</v>
      </c>
      <c r="V3333">
        <v>966162.334213375</v>
      </c>
      <c r="W3333">
        <v>648850.06004259002</v>
      </c>
      <c r="X3333">
        <v>2</v>
      </c>
      <c r="Y3333">
        <v>0</v>
      </c>
      <c r="Z3333">
        <v>1</v>
      </c>
      <c r="AA3333">
        <v>2</v>
      </c>
      <c r="AB3333">
        <v>2</v>
      </c>
      <c r="AC3333">
        <v>0</v>
      </c>
    </row>
    <row r="3334" spans="1:29" x14ac:dyDescent="0.2">
      <c r="A3334" t="s">
        <v>6677</v>
      </c>
      <c r="B3334" t="str">
        <f t="shared" si="208"/>
        <v>RS29</v>
      </c>
      <c r="C3334">
        <v>4</v>
      </c>
      <c r="D3334">
        <v>4</v>
      </c>
      <c r="E3334">
        <v>230.08</v>
      </c>
      <c r="F3334">
        <v>0.92676836748833602</v>
      </c>
      <c r="G3334">
        <v>6672</v>
      </c>
      <c r="H3334" t="s">
        <v>6678</v>
      </c>
      <c r="I3334" t="str">
        <f t="shared" si="209"/>
        <v>Rps29</v>
      </c>
      <c r="J3334">
        <v>10610463.722089799</v>
      </c>
      <c r="K3334">
        <v>13486995.4628022</v>
      </c>
      <c r="L3334">
        <v>13828595.6476677</v>
      </c>
      <c r="M3334">
        <f t="shared" si="210"/>
        <v>12642018.277519898</v>
      </c>
      <c r="N3334">
        <v>11509018.799079901</v>
      </c>
      <c r="O3334">
        <v>13035043.7971003</v>
      </c>
      <c r="P3334">
        <v>12835440.788250299</v>
      </c>
      <c r="Q3334">
        <f t="shared" si="211"/>
        <v>12459834.461476833</v>
      </c>
      <c r="R3334">
        <v>11062843.387999101</v>
      </c>
      <c r="S3334">
        <v>13486995.4628022</v>
      </c>
      <c r="T3334">
        <v>12203199.2986449</v>
      </c>
      <c r="U3334">
        <v>13393245.3479391</v>
      </c>
      <c r="V3334">
        <v>15027885.013330599</v>
      </c>
      <c r="W3334">
        <v>12308088.780524001</v>
      </c>
      <c r="X3334">
        <v>3</v>
      </c>
      <c r="Y3334">
        <v>2</v>
      </c>
      <c r="Z3334">
        <v>5</v>
      </c>
      <c r="AA3334">
        <v>3</v>
      </c>
      <c r="AB3334">
        <v>3</v>
      </c>
      <c r="AC3334">
        <v>2</v>
      </c>
    </row>
    <row r="3335" spans="1:29" x14ac:dyDescent="0.2">
      <c r="A3335" t="s">
        <v>6679</v>
      </c>
      <c r="B3335" t="str">
        <f t="shared" si="208"/>
        <v>LZTL1</v>
      </c>
      <c r="C3335">
        <v>2</v>
      </c>
      <c r="D3335">
        <v>2</v>
      </c>
      <c r="E3335">
        <v>79.75</v>
      </c>
      <c r="F3335">
        <v>0.92687391307048606</v>
      </c>
      <c r="G3335">
        <v>34752</v>
      </c>
      <c r="H3335" t="s">
        <v>6680</v>
      </c>
      <c r="I3335" t="str">
        <f t="shared" si="209"/>
        <v>Lztfl1</v>
      </c>
      <c r="J3335">
        <v>182051.864028351</v>
      </c>
      <c r="K3335">
        <v>133172.13852956501</v>
      </c>
      <c r="L3335">
        <v>108137.590433851</v>
      </c>
      <c r="M3335">
        <f t="shared" si="210"/>
        <v>141120.53099725567</v>
      </c>
      <c r="N3335">
        <v>181205.07137162899</v>
      </c>
      <c r="O3335">
        <v>92729.276548561102</v>
      </c>
      <c r="P3335">
        <v>168411.76784231499</v>
      </c>
      <c r="Q3335">
        <f t="shared" si="211"/>
        <v>147448.70525416837</v>
      </c>
      <c r="R3335">
        <v>189813.68891974201</v>
      </c>
      <c r="S3335">
        <v>133172.13852956501</v>
      </c>
      <c r="T3335">
        <v>95427.229298015503</v>
      </c>
      <c r="U3335">
        <v>210871.4931776</v>
      </c>
      <c r="V3335">
        <v>106906.039368361</v>
      </c>
      <c r="W3335">
        <v>161492.46640487001</v>
      </c>
      <c r="X3335">
        <v>1</v>
      </c>
      <c r="Y3335">
        <v>2</v>
      </c>
      <c r="Z3335">
        <v>1</v>
      </c>
      <c r="AA3335">
        <v>0</v>
      </c>
      <c r="AB3335">
        <v>0</v>
      </c>
      <c r="AC3335">
        <v>1</v>
      </c>
    </row>
    <row r="3336" spans="1:29" x14ac:dyDescent="0.2">
      <c r="A3336" t="s">
        <v>6681</v>
      </c>
      <c r="B3336" t="str">
        <f t="shared" si="208"/>
        <v>RAB2A</v>
      </c>
      <c r="C3336">
        <v>18</v>
      </c>
      <c r="D3336">
        <v>11</v>
      </c>
      <c r="E3336">
        <v>1265.24</v>
      </c>
      <c r="F3336">
        <v>0.92718921192722203</v>
      </c>
      <c r="G3336">
        <v>23533</v>
      </c>
      <c r="H3336" t="s">
        <v>6682</v>
      </c>
      <c r="I3336" t="str">
        <f t="shared" si="209"/>
        <v>Rab2a</v>
      </c>
      <c r="J3336">
        <v>30536980.573736999</v>
      </c>
      <c r="K3336">
        <v>31887511.130473599</v>
      </c>
      <c r="L3336">
        <v>34653309.380528301</v>
      </c>
      <c r="M3336">
        <f t="shared" si="210"/>
        <v>32359267.028246298</v>
      </c>
      <c r="N3336">
        <v>31477264.422869898</v>
      </c>
      <c r="O3336">
        <v>32100479.2178839</v>
      </c>
      <c r="P3336">
        <v>33011505.1119809</v>
      </c>
      <c r="Q3336">
        <f t="shared" si="211"/>
        <v>32196416.250911564</v>
      </c>
      <c r="R3336">
        <v>31838932.065363798</v>
      </c>
      <c r="S3336">
        <v>31887511.130473599</v>
      </c>
      <c r="T3336">
        <v>30580201.453754298</v>
      </c>
      <c r="U3336">
        <v>36630640.079513602</v>
      </c>
      <c r="V3336">
        <v>37008108.148165897</v>
      </c>
      <c r="W3336">
        <v>31655207.047421601</v>
      </c>
      <c r="X3336">
        <v>9</v>
      </c>
      <c r="Y3336">
        <v>7</v>
      </c>
      <c r="Z3336">
        <v>12</v>
      </c>
      <c r="AA3336">
        <v>11</v>
      </c>
      <c r="AB3336">
        <v>10</v>
      </c>
      <c r="AC3336">
        <v>15</v>
      </c>
    </row>
    <row r="3337" spans="1:29" x14ac:dyDescent="0.2">
      <c r="A3337" t="s">
        <v>6683</v>
      </c>
      <c r="B3337" t="str">
        <f t="shared" si="208"/>
        <v>SV2C</v>
      </c>
      <c r="C3337">
        <v>2</v>
      </c>
      <c r="D3337">
        <v>1</v>
      </c>
      <c r="E3337">
        <v>68.760000000000005</v>
      </c>
      <c r="F3337">
        <v>0.927427190562787</v>
      </c>
      <c r="G3337">
        <v>82238</v>
      </c>
      <c r="H3337" t="s">
        <v>6684</v>
      </c>
      <c r="I3337" t="str">
        <f t="shared" si="209"/>
        <v>Sv2c</v>
      </c>
      <c r="J3337">
        <v>72371.106799193003</v>
      </c>
      <c r="K3337">
        <v>134229.56626833</v>
      </c>
      <c r="L3337">
        <v>136634.928901579</v>
      </c>
      <c r="M3337">
        <f t="shared" si="210"/>
        <v>114411.86732303399</v>
      </c>
      <c r="N3337">
        <v>68872.356460654803</v>
      </c>
      <c r="O3337">
        <v>93499.166039043193</v>
      </c>
      <c r="P3337">
        <v>185630.449586692</v>
      </c>
      <c r="Q3337">
        <f t="shared" si="211"/>
        <v>116000.65736213</v>
      </c>
      <c r="R3337">
        <v>75456.666297139105</v>
      </c>
      <c r="S3337">
        <v>134229.56626833</v>
      </c>
      <c r="T3337">
        <v>120575.025188719</v>
      </c>
      <c r="U3337">
        <v>80147.959080752698</v>
      </c>
      <c r="V3337">
        <v>107793.632146416</v>
      </c>
      <c r="W3337">
        <v>178003.707981193</v>
      </c>
      <c r="X3337">
        <v>0</v>
      </c>
      <c r="Y3337">
        <v>0</v>
      </c>
      <c r="Z3337">
        <v>0</v>
      </c>
      <c r="AA3337">
        <v>1</v>
      </c>
      <c r="AB3337">
        <v>0</v>
      </c>
      <c r="AC3337">
        <v>1</v>
      </c>
    </row>
    <row r="3338" spans="1:29" x14ac:dyDescent="0.2">
      <c r="A3338" t="s">
        <v>6685</v>
      </c>
      <c r="B3338" t="str">
        <f t="shared" si="208"/>
        <v>ARL6</v>
      </c>
      <c r="C3338">
        <v>2</v>
      </c>
      <c r="D3338">
        <v>2</v>
      </c>
      <c r="E3338">
        <v>68.540000000000006</v>
      </c>
      <c r="F3338">
        <v>0.92765751447824396</v>
      </c>
      <c r="G3338">
        <v>20946</v>
      </c>
      <c r="H3338" t="s">
        <v>6686</v>
      </c>
      <c r="I3338" t="str">
        <f t="shared" si="209"/>
        <v>Arl6</v>
      </c>
      <c r="J3338">
        <v>165595.533968053</v>
      </c>
      <c r="K3338">
        <v>109810.384310754</v>
      </c>
      <c r="L3338">
        <v>138170.63174183801</v>
      </c>
      <c r="M3338">
        <f t="shared" si="210"/>
        <v>137858.85000688166</v>
      </c>
      <c r="N3338">
        <v>211145.03933922201</v>
      </c>
      <c r="O3338">
        <v>104209.962778831</v>
      </c>
      <c r="P3338">
        <v>122571.62591056401</v>
      </c>
      <c r="Q3338">
        <f t="shared" si="211"/>
        <v>145975.54267620566</v>
      </c>
      <c r="R3338">
        <v>172655.73927996401</v>
      </c>
      <c r="S3338">
        <v>109810.384310754</v>
      </c>
      <c r="T3338">
        <v>121930.223380977</v>
      </c>
      <c r="U3338">
        <v>245713.15463456701</v>
      </c>
      <c r="V3338">
        <v>120141.93141660999</v>
      </c>
      <c r="W3338">
        <v>117535.69500016001</v>
      </c>
      <c r="X3338">
        <v>1</v>
      </c>
      <c r="Y3338">
        <v>0</v>
      </c>
      <c r="Z3338">
        <v>2</v>
      </c>
      <c r="AA3338">
        <v>1</v>
      </c>
      <c r="AB3338">
        <v>1</v>
      </c>
      <c r="AC3338">
        <v>2</v>
      </c>
    </row>
    <row r="3339" spans="1:29" x14ac:dyDescent="0.2">
      <c r="A3339" t="s">
        <v>6687</v>
      </c>
      <c r="B3339" t="str">
        <f t="shared" si="208"/>
        <v>NT5C</v>
      </c>
      <c r="C3339">
        <v>6</v>
      </c>
      <c r="D3339">
        <v>5</v>
      </c>
      <c r="E3339">
        <v>375.35</v>
      </c>
      <c r="F3339">
        <v>0.92795000231815095</v>
      </c>
      <c r="G3339">
        <v>23062</v>
      </c>
      <c r="H3339" t="s">
        <v>6688</v>
      </c>
      <c r="I3339" t="str">
        <f t="shared" si="209"/>
        <v>Nt5c</v>
      </c>
      <c r="J3339">
        <v>2900525.8702112599</v>
      </c>
      <c r="K3339">
        <v>2592585.1818457898</v>
      </c>
      <c r="L3339">
        <v>1834654.26561547</v>
      </c>
      <c r="M3339">
        <f t="shared" si="210"/>
        <v>2442588.4392241733</v>
      </c>
      <c r="N3339">
        <v>2566995.4760516998</v>
      </c>
      <c r="O3339">
        <v>2219155.8806400299</v>
      </c>
      <c r="P3339">
        <v>2322975.3790004901</v>
      </c>
      <c r="Q3339">
        <f t="shared" si="211"/>
        <v>2369708.9118974064</v>
      </c>
      <c r="R3339">
        <v>3024190.4864330599</v>
      </c>
      <c r="S3339">
        <v>2592585.1818457898</v>
      </c>
      <c r="T3339">
        <v>1619011.22990682</v>
      </c>
      <c r="U3339">
        <v>2987257.28213761</v>
      </c>
      <c r="V3339">
        <v>2558427.8748901002</v>
      </c>
      <c r="W3339">
        <v>2227534.5016497099</v>
      </c>
      <c r="X3339">
        <v>4</v>
      </c>
      <c r="Y3339">
        <v>2</v>
      </c>
      <c r="Z3339">
        <v>1</v>
      </c>
      <c r="AA3339">
        <v>5</v>
      </c>
      <c r="AB3339">
        <v>2</v>
      </c>
      <c r="AC3339">
        <v>2</v>
      </c>
    </row>
    <row r="3340" spans="1:29" x14ac:dyDescent="0.2">
      <c r="A3340" t="s">
        <v>6689</v>
      </c>
      <c r="B3340" t="str">
        <f t="shared" si="208"/>
        <v>EP15R</v>
      </c>
      <c r="C3340">
        <v>17</v>
      </c>
      <c r="D3340">
        <v>16</v>
      </c>
      <c r="E3340">
        <v>862.88</v>
      </c>
      <c r="F3340">
        <v>0.92835390303798204</v>
      </c>
      <c r="G3340">
        <v>99248</v>
      </c>
      <c r="H3340" t="s">
        <v>6690</v>
      </c>
      <c r="I3340" t="str">
        <f t="shared" si="209"/>
        <v>Eps15l1</v>
      </c>
      <c r="J3340">
        <v>5693509.4193166997</v>
      </c>
      <c r="K3340">
        <v>4504142.1702752998</v>
      </c>
      <c r="L3340">
        <v>6060367.3039255301</v>
      </c>
      <c r="M3340">
        <f t="shared" si="210"/>
        <v>5419339.6311725089</v>
      </c>
      <c r="N3340">
        <v>6044998.8695764998</v>
      </c>
      <c r="O3340">
        <v>4723389.3915006602</v>
      </c>
      <c r="P3340">
        <v>5266037.7892964799</v>
      </c>
      <c r="Q3340">
        <f t="shared" si="211"/>
        <v>5344808.6834578803</v>
      </c>
      <c r="R3340">
        <v>5936253.5591039201</v>
      </c>
      <c r="S3340">
        <v>4504142.1702752998</v>
      </c>
      <c r="T3340">
        <v>5348039.0863310797</v>
      </c>
      <c r="U3340">
        <v>7034670.3226104099</v>
      </c>
      <c r="V3340">
        <v>5445517.0042810198</v>
      </c>
      <c r="W3340">
        <v>5049679.3761526104</v>
      </c>
      <c r="X3340">
        <v>12</v>
      </c>
      <c r="Y3340">
        <v>8</v>
      </c>
      <c r="Z3340">
        <v>10</v>
      </c>
      <c r="AA3340">
        <v>9</v>
      </c>
      <c r="AB3340">
        <v>11</v>
      </c>
      <c r="AC3340">
        <v>8</v>
      </c>
    </row>
    <row r="3341" spans="1:29" x14ac:dyDescent="0.2">
      <c r="A3341" t="s">
        <v>6691</v>
      </c>
      <c r="B3341" t="str">
        <f t="shared" si="208"/>
        <v>RASL1</v>
      </c>
      <c r="C3341">
        <v>17</v>
      </c>
      <c r="D3341">
        <v>17</v>
      </c>
      <c r="E3341">
        <v>920.19</v>
      </c>
      <c r="F3341">
        <v>0.92855113739466999</v>
      </c>
      <c r="G3341">
        <v>89339</v>
      </c>
      <c r="H3341" t="s">
        <v>6692</v>
      </c>
      <c r="I3341" t="str">
        <f t="shared" si="209"/>
        <v>Rasal1</v>
      </c>
      <c r="J3341">
        <v>7285834.6970800301</v>
      </c>
      <c r="K3341">
        <v>7477278.1001327597</v>
      </c>
      <c r="L3341">
        <v>6749458.3416641196</v>
      </c>
      <c r="M3341">
        <f t="shared" si="210"/>
        <v>7170857.0462923041</v>
      </c>
      <c r="N3341">
        <v>7609300.1364771696</v>
      </c>
      <c r="O3341">
        <v>6819533.5190597698</v>
      </c>
      <c r="P3341">
        <v>6994769.9074147101</v>
      </c>
      <c r="Q3341">
        <f t="shared" si="211"/>
        <v>7141201.1876505492</v>
      </c>
      <c r="R3341">
        <v>7596468.0070336703</v>
      </c>
      <c r="S3341">
        <v>7477278.1001327597</v>
      </c>
      <c r="T3341">
        <v>5956135.1998255998</v>
      </c>
      <c r="U3341">
        <v>8855074.9141267296</v>
      </c>
      <c r="V3341">
        <v>7862126.6766884001</v>
      </c>
      <c r="W3341">
        <v>6707385.4681023303</v>
      </c>
      <c r="X3341">
        <v>11</v>
      </c>
      <c r="Y3341">
        <v>12</v>
      </c>
      <c r="Z3341">
        <v>12</v>
      </c>
      <c r="AA3341">
        <v>11</v>
      </c>
      <c r="AB3341">
        <v>13</v>
      </c>
      <c r="AC3341">
        <v>11</v>
      </c>
    </row>
    <row r="3342" spans="1:29" x14ac:dyDescent="0.2">
      <c r="A3342" t="s">
        <v>6693</v>
      </c>
      <c r="B3342" t="str">
        <f t="shared" si="208"/>
        <v>PALM2</v>
      </c>
      <c r="C3342">
        <v>7</v>
      </c>
      <c r="D3342">
        <v>5</v>
      </c>
      <c r="E3342">
        <v>326.76</v>
      </c>
      <c r="F3342">
        <v>0.92888588172242303</v>
      </c>
      <c r="G3342">
        <v>42069</v>
      </c>
      <c r="H3342" t="s">
        <v>6694</v>
      </c>
      <c r="I3342" t="str">
        <f t="shared" si="209"/>
        <v>Palm2</v>
      </c>
      <c r="J3342">
        <v>660759.61195679405</v>
      </c>
      <c r="K3342">
        <v>1116462.26540745</v>
      </c>
      <c r="L3342">
        <v>986311.78070120304</v>
      </c>
      <c r="M3342">
        <f t="shared" si="210"/>
        <v>921177.88602181571</v>
      </c>
      <c r="N3342">
        <v>790762.09770809999</v>
      </c>
      <c r="O3342">
        <v>839111.89714211598</v>
      </c>
      <c r="P3342">
        <v>1160264.0261043999</v>
      </c>
      <c r="Q3342">
        <f t="shared" si="211"/>
        <v>930046.00698487193</v>
      </c>
      <c r="R3342">
        <v>688931.25650811498</v>
      </c>
      <c r="S3342">
        <v>1116462.26540745</v>
      </c>
      <c r="T3342">
        <v>870381.89105833997</v>
      </c>
      <c r="U3342">
        <v>920223.60649044102</v>
      </c>
      <c r="V3342">
        <v>967398.13842240802</v>
      </c>
      <c r="W3342">
        <v>1112593.8623949599</v>
      </c>
      <c r="X3342">
        <v>1</v>
      </c>
      <c r="Y3342">
        <v>0</v>
      </c>
      <c r="Z3342">
        <v>1</v>
      </c>
      <c r="AA3342">
        <v>1</v>
      </c>
      <c r="AB3342">
        <v>1</v>
      </c>
      <c r="AC3342">
        <v>1</v>
      </c>
    </row>
    <row r="3343" spans="1:29" x14ac:dyDescent="0.2">
      <c r="A3343" t="s">
        <v>6695</v>
      </c>
      <c r="B3343" t="str">
        <f t="shared" si="208"/>
        <v>PRRC1</v>
      </c>
      <c r="C3343">
        <v>2</v>
      </c>
      <c r="D3343">
        <v>1</v>
      </c>
      <c r="E3343">
        <v>63.3</v>
      </c>
      <c r="F3343">
        <v>0.92910918009051402</v>
      </c>
      <c r="G3343">
        <v>46268</v>
      </c>
      <c r="H3343" t="s">
        <v>6696</v>
      </c>
      <c r="I3343" t="str">
        <f t="shared" si="209"/>
        <v>Prrc1</v>
      </c>
      <c r="J3343">
        <v>590245.26574124501</v>
      </c>
      <c r="K3343">
        <v>576244.57647094002</v>
      </c>
      <c r="L3343">
        <v>424437.213167065</v>
      </c>
      <c r="M3343">
        <f t="shared" si="210"/>
        <v>530309.01845974999</v>
      </c>
      <c r="N3343">
        <v>640429.18170379696</v>
      </c>
      <c r="O3343">
        <v>504830.53263327002</v>
      </c>
      <c r="P3343">
        <v>465040.952521</v>
      </c>
      <c r="Q3343">
        <f t="shared" si="211"/>
        <v>536766.88895268901</v>
      </c>
      <c r="R3343">
        <v>615410.51422748202</v>
      </c>
      <c r="S3343">
        <v>576244.57647094002</v>
      </c>
      <c r="T3343">
        <v>374549.37825972901</v>
      </c>
      <c r="U3343">
        <v>745278.57746001403</v>
      </c>
      <c r="V3343">
        <v>582010.71770229598</v>
      </c>
      <c r="W3343">
        <v>445934.45793053898</v>
      </c>
      <c r="X3343">
        <v>0</v>
      </c>
      <c r="Y3343">
        <v>0</v>
      </c>
      <c r="Z3343">
        <v>0</v>
      </c>
      <c r="AA3343">
        <v>0</v>
      </c>
      <c r="AB3343">
        <v>0</v>
      </c>
      <c r="AC3343">
        <v>0</v>
      </c>
    </row>
    <row r="3344" spans="1:29" x14ac:dyDescent="0.2">
      <c r="A3344" t="s">
        <v>6697</v>
      </c>
      <c r="B3344" t="str">
        <f t="shared" si="208"/>
        <v>UBA1</v>
      </c>
      <c r="C3344">
        <v>55</v>
      </c>
      <c r="D3344">
        <v>51</v>
      </c>
      <c r="E3344">
        <v>4438.42</v>
      </c>
      <c r="F3344">
        <v>0.92932269447475502</v>
      </c>
      <c r="G3344">
        <v>117734</v>
      </c>
      <c r="H3344" t="s">
        <v>6698</v>
      </c>
      <c r="I3344" t="str">
        <f t="shared" si="209"/>
        <v>Uba1</v>
      </c>
      <c r="J3344">
        <v>88677223.024364501</v>
      </c>
      <c r="K3344">
        <v>85036570.123888105</v>
      </c>
      <c r="L3344">
        <v>100657808.604312</v>
      </c>
      <c r="M3344">
        <f t="shared" si="210"/>
        <v>91457200.584188208</v>
      </c>
      <c r="N3344">
        <v>89974801.476654395</v>
      </c>
      <c r="O3344">
        <v>92141310.138077706</v>
      </c>
      <c r="P3344">
        <v>92904481.342528597</v>
      </c>
      <c r="Q3344">
        <f t="shared" si="211"/>
        <v>91673530.985753551</v>
      </c>
      <c r="R3344">
        <v>92457997.6988976</v>
      </c>
      <c r="S3344">
        <v>85036570.123888105</v>
      </c>
      <c r="T3344">
        <v>88826611.946705103</v>
      </c>
      <c r="U3344">
        <v>104705241.371687</v>
      </c>
      <c r="V3344">
        <v>106228182.680958</v>
      </c>
      <c r="W3344">
        <v>89087443.379360303</v>
      </c>
      <c r="X3344">
        <v>37</v>
      </c>
      <c r="Y3344">
        <v>40</v>
      </c>
      <c r="Z3344">
        <v>34</v>
      </c>
      <c r="AA3344">
        <v>29</v>
      </c>
      <c r="AB3344">
        <v>39</v>
      </c>
      <c r="AC3344">
        <v>35</v>
      </c>
    </row>
    <row r="3345" spans="1:29" x14ac:dyDescent="0.2">
      <c r="A3345" t="s">
        <v>6699</v>
      </c>
      <c r="B3345" t="str">
        <f t="shared" si="208"/>
        <v>AT1A2</v>
      </c>
      <c r="C3345">
        <v>124</v>
      </c>
      <c r="D3345">
        <v>58</v>
      </c>
      <c r="E3345">
        <v>10059.89</v>
      </c>
      <c r="F3345">
        <v>0.92965975516851196</v>
      </c>
      <c r="G3345">
        <v>112145</v>
      </c>
      <c r="H3345" t="s">
        <v>6700</v>
      </c>
      <c r="I3345" t="str">
        <f t="shared" si="209"/>
        <v>Atp1a2</v>
      </c>
      <c r="J3345">
        <v>228690746.19268799</v>
      </c>
      <c r="K3345">
        <v>255564943.685918</v>
      </c>
      <c r="L3345">
        <v>239139909.14428401</v>
      </c>
      <c r="M3345">
        <f t="shared" si="210"/>
        <v>241131866.34096333</v>
      </c>
      <c r="N3345">
        <v>220101322.632974</v>
      </c>
      <c r="O3345">
        <v>254893617.84252399</v>
      </c>
      <c r="P3345">
        <v>253213405.612876</v>
      </c>
      <c r="Q3345">
        <f t="shared" si="211"/>
        <v>242736115.3627913</v>
      </c>
      <c r="R3345">
        <v>238441031.01236299</v>
      </c>
      <c r="S3345">
        <v>255564943.685918</v>
      </c>
      <c r="T3345">
        <v>211031694.46130499</v>
      </c>
      <c r="U3345">
        <v>256135737.276317</v>
      </c>
      <c r="V3345">
        <v>293862609.07089603</v>
      </c>
      <c r="W3345">
        <v>242809976.54206499</v>
      </c>
      <c r="X3345">
        <v>54</v>
      </c>
      <c r="Y3345">
        <v>50</v>
      </c>
      <c r="Z3345">
        <v>44</v>
      </c>
      <c r="AA3345">
        <v>56</v>
      </c>
      <c r="AB3345">
        <v>53</v>
      </c>
      <c r="AC3345">
        <v>47</v>
      </c>
    </row>
    <row r="3346" spans="1:29" x14ac:dyDescent="0.2">
      <c r="A3346" t="s">
        <v>6701</v>
      </c>
      <c r="B3346" t="str">
        <f t="shared" si="208"/>
        <v>QKI</v>
      </c>
      <c r="C3346">
        <v>3</v>
      </c>
      <c r="D3346">
        <v>3</v>
      </c>
      <c r="E3346">
        <v>124.01</v>
      </c>
      <c r="F3346">
        <v>0.92987571762445498</v>
      </c>
      <c r="G3346">
        <v>37647</v>
      </c>
      <c r="H3346" t="s">
        <v>6702</v>
      </c>
      <c r="I3346" t="str">
        <f t="shared" si="209"/>
        <v>Qki</v>
      </c>
      <c r="J3346">
        <v>809619.05381942296</v>
      </c>
      <c r="K3346">
        <v>588489.27738071897</v>
      </c>
      <c r="L3346">
        <v>526529.08305631205</v>
      </c>
      <c r="M3346">
        <f t="shared" si="210"/>
        <v>641545.80475215137</v>
      </c>
      <c r="N3346">
        <v>616119.53120874905</v>
      </c>
      <c r="O3346">
        <v>670660.09407110396</v>
      </c>
      <c r="P3346">
        <v>629959.34105436294</v>
      </c>
      <c r="Q3346">
        <f t="shared" si="211"/>
        <v>638912.98877807206</v>
      </c>
      <c r="R3346">
        <v>844137.35638127604</v>
      </c>
      <c r="S3346">
        <v>588489.27738071897</v>
      </c>
      <c r="T3346">
        <v>464641.493668421</v>
      </c>
      <c r="U3346">
        <v>716989.01437155495</v>
      </c>
      <c r="V3346">
        <v>773192.85869772499</v>
      </c>
      <c r="W3346">
        <v>604077.072671726</v>
      </c>
      <c r="X3346">
        <v>2</v>
      </c>
      <c r="Y3346">
        <v>0</v>
      </c>
      <c r="Z3346">
        <v>2</v>
      </c>
      <c r="AA3346">
        <v>1</v>
      </c>
      <c r="AB3346">
        <v>2</v>
      </c>
      <c r="AC3346">
        <v>2</v>
      </c>
    </row>
    <row r="3347" spans="1:29" x14ac:dyDescent="0.2">
      <c r="A3347" t="s">
        <v>6703</v>
      </c>
      <c r="B3347" t="str">
        <f t="shared" si="208"/>
        <v>BCR</v>
      </c>
      <c r="C3347">
        <v>3</v>
      </c>
      <c r="D3347">
        <v>1</v>
      </c>
      <c r="E3347">
        <v>92.04</v>
      </c>
      <c r="F3347">
        <v>0.92998877391537604</v>
      </c>
      <c r="G3347">
        <v>142982</v>
      </c>
      <c r="H3347" t="s">
        <v>6704</v>
      </c>
      <c r="I3347" t="str">
        <f t="shared" si="209"/>
        <v>Bcr</v>
      </c>
      <c r="J3347">
        <v>97317.780302832907</v>
      </c>
      <c r="K3347">
        <v>94817.879960173101</v>
      </c>
      <c r="L3347">
        <v>84157.548581399606</v>
      </c>
      <c r="M3347">
        <f t="shared" si="210"/>
        <v>92097.736281468533</v>
      </c>
      <c r="N3347">
        <v>120656.97022105999</v>
      </c>
      <c r="O3347">
        <v>78283.637001750001</v>
      </c>
      <c r="P3347">
        <v>85493.485103125</v>
      </c>
      <c r="Q3347">
        <f t="shared" si="211"/>
        <v>94811.364108644993</v>
      </c>
      <c r="R3347">
        <v>101466.947209533</v>
      </c>
      <c r="S3347">
        <v>94817.879960173101</v>
      </c>
      <c r="T3347">
        <v>74265.772460952794</v>
      </c>
      <c r="U3347">
        <v>140410.61478141299</v>
      </c>
      <c r="V3347">
        <v>90251.901995857799</v>
      </c>
      <c r="W3347">
        <v>81980.932495043002</v>
      </c>
      <c r="X3347">
        <v>1</v>
      </c>
      <c r="Y3347">
        <v>0</v>
      </c>
      <c r="Z3347">
        <v>1</v>
      </c>
      <c r="AA3347">
        <v>1</v>
      </c>
      <c r="AB3347">
        <v>0</v>
      </c>
      <c r="AC3347">
        <v>1</v>
      </c>
    </row>
    <row r="3348" spans="1:29" x14ac:dyDescent="0.2">
      <c r="A3348" t="s">
        <v>6705</v>
      </c>
      <c r="B3348" t="str">
        <f t="shared" si="208"/>
        <v>TITIN</v>
      </c>
      <c r="C3348">
        <v>6</v>
      </c>
      <c r="D3348">
        <v>1</v>
      </c>
      <c r="E3348">
        <v>141.86000000000001</v>
      </c>
      <c r="F3348">
        <v>0.93028115823165802</v>
      </c>
      <c r="G3348">
        <v>3904053</v>
      </c>
      <c r="H3348" t="s">
        <v>6706</v>
      </c>
      <c r="I3348" t="str">
        <f t="shared" si="209"/>
        <v>Ttn</v>
      </c>
      <c r="J3348">
        <v>36999.397307629602</v>
      </c>
      <c r="K3348">
        <v>70426.618458002704</v>
      </c>
      <c r="L3348">
        <v>65925.700410018006</v>
      </c>
      <c r="M3348">
        <f t="shared" si="210"/>
        <v>57783.905391883432</v>
      </c>
      <c r="N3348">
        <v>52848.9436136972</v>
      </c>
      <c r="O3348">
        <v>61066.389501890902</v>
      </c>
      <c r="P3348">
        <v>50157.396140673198</v>
      </c>
      <c r="Q3348">
        <f t="shared" si="211"/>
        <v>54690.909752087107</v>
      </c>
      <c r="R3348">
        <v>38576.8754868373</v>
      </c>
      <c r="S3348">
        <v>70426.618458002704</v>
      </c>
      <c r="T3348">
        <v>58176.873596119098</v>
      </c>
      <c r="U3348">
        <v>61501.234862370096</v>
      </c>
      <c r="V3348">
        <v>70402.423950260898</v>
      </c>
      <c r="W3348">
        <v>48096.648559544599</v>
      </c>
      <c r="X3348">
        <v>1</v>
      </c>
      <c r="Y3348">
        <v>1</v>
      </c>
      <c r="Z3348">
        <v>0</v>
      </c>
      <c r="AA3348">
        <v>0</v>
      </c>
      <c r="AB3348">
        <v>0</v>
      </c>
      <c r="AC3348">
        <v>0</v>
      </c>
    </row>
    <row r="3349" spans="1:29" x14ac:dyDescent="0.2">
      <c r="A3349" t="s">
        <v>6707</v>
      </c>
      <c r="B3349" t="str">
        <f t="shared" si="208"/>
        <v>AMRP</v>
      </c>
      <c r="C3349">
        <v>13</v>
      </c>
      <c r="D3349">
        <v>13</v>
      </c>
      <c r="E3349">
        <v>742.12</v>
      </c>
      <c r="F3349">
        <v>0.93030783766923297</v>
      </c>
      <c r="G3349">
        <v>42189</v>
      </c>
      <c r="H3349" t="s">
        <v>6708</v>
      </c>
      <c r="I3349" t="str">
        <f t="shared" si="209"/>
        <v>Lrpap1</v>
      </c>
      <c r="J3349">
        <v>8477545.7772406507</v>
      </c>
      <c r="K3349">
        <v>7877466.0033082403</v>
      </c>
      <c r="L3349">
        <v>9420832.2411025092</v>
      </c>
      <c r="M3349">
        <f t="shared" si="210"/>
        <v>8591948.0072171334</v>
      </c>
      <c r="N3349">
        <v>8289424.9408738101</v>
      </c>
      <c r="O3349">
        <v>8985407.8764703702</v>
      </c>
      <c r="P3349">
        <v>8582008.6337507907</v>
      </c>
      <c r="Q3349">
        <f t="shared" si="211"/>
        <v>8618947.1503649894</v>
      </c>
      <c r="R3349">
        <v>8838987.9749511108</v>
      </c>
      <c r="S3349">
        <v>7877466.0033082403</v>
      </c>
      <c r="T3349">
        <v>8313519.0533004897</v>
      </c>
      <c r="U3349">
        <v>9646547.9781234097</v>
      </c>
      <c r="V3349">
        <v>10359127.1703675</v>
      </c>
      <c r="W3349">
        <v>8229411.5116109997</v>
      </c>
      <c r="X3349">
        <v>9</v>
      </c>
      <c r="Y3349">
        <v>7</v>
      </c>
      <c r="Z3349">
        <v>7</v>
      </c>
      <c r="AA3349">
        <v>13</v>
      </c>
      <c r="AB3349">
        <v>7</v>
      </c>
      <c r="AC3349">
        <v>9</v>
      </c>
    </row>
    <row r="3350" spans="1:29" x14ac:dyDescent="0.2">
      <c r="A3350" t="s">
        <v>6709</v>
      </c>
      <c r="B3350" t="str">
        <f t="shared" si="208"/>
        <v>EXOC3</v>
      </c>
      <c r="C3350">
        <v>10</v>
      </c>
      <c r="D3350">
        <v>10</v>
      </c>
      <c r="E3350">
        <v>395.29</v>
      </c>
      <c r="F3350">
        <v>0.93046460783793405</v>
      </c>
      <c r="G3350">
        <v>86400</v>
      </c>
      <c r="H3350" t="s">
        <v>6710</v>
      </c>
      <c r="I3350" t="str">
        <f t="shared" si="209"/>
        <v>Exoc3</v>
      </c>
      <c r="J3350">
        <v>1600939.5678278999</v>
      </c>
      <c r="K3350">
        <v>1831617.3086585901</v>
      </c>
      <c r="L3350">
        <v>1593005.8260203199</v>
      </c>
      <c r="M3350">
        <f t="shared" si="210"/>
        <v>1675187.5675022702</v>
      </c>
      <c r="N3350">
        <v>1393616.3503968101</v>
      </c>
      <c r="O3350">
        <v>1896656.3408025999</v>
      </c>
      <c r="P3350">
        <v>1820675.0776452101</v>
      </c>
      <c r="Q3350">
        <f t="shared" si="211"/>
        <v>1703649.2562815398</v>
      </c>
      <c r="R3350">
        <v>1669196.01031752</v>
      </c>
      <c r="S3350">
        <v>1831617.3086585901</v>
      </c>
      <c r="T3350">
        <v>1405765.85461931</v>
      </c>
      <c r="U3350">
        <v>1621775.5855308999</v>
      </c>
      <c r="V3350">
        <v>2186623.52371431</v>
      </c>
      <c r="W3350">
        <v>1745871.5182308401</v>
      </c>
      <c r="X3350">
        <v>5</v>
      </c>
      <c r="Y3350">
        <v>3</v>
      </c>
      <c r="Z3350">
        <v>1</v>
      </c>
      <c r="AA3350">
        <v>3</v>
      </c>
      <c r="AB3350">
        <v>4</v>
      </c>
      <c r="AC3350">
        <v>5</v>
      </c>
    </row>
    <row r="3351" spans="1:29" x14ac:dyDescent="0.2">
      <c r="A3351" t="s">
        <v>6711</v>
      </c>
      <c r="B3351" t="str">
        <f t="shared" si="208"/>
        <v>RL3</v>
      </c>
      <c r="C3351">
        <v>33</v>
      </c>
      <c r="D3351">
        <v>31</v>
      </c>
      <c r="E3351">
        <v>1527.06</v>
      </c>
      <c r="F3351">
        <v>0.93047215504649405</v>
      </c>
      <c r="G3351">
        <v>46081</v>
      </c>
      <c r="H3351" t="s">
        <v>6712</v>
      </c>
      <c r="I3351" t="str">
        <f t="shared" si="209"/>
        <v>Rpl3</v>
      </c>
      <c r="J3351">
        <v>28532898.384170599</v>
      </c>
      <c r="K3351">
        <v>37306729.159003697</v>
      </c>
      <c r="L3351">
        <v>55820861.072024003</v>
      </c>
      <c r="M3351">
        <f t="shared" si="210"/>
        <v>40553496.2050661</v>
      </c>
      <c r="N3351">
        <v>32088061.683871198</v>
      </c>
      <c r="O3351">
        <v>42734584.450200297</v>
      </c>
      <c r="P3351">
        <v>40820146.050559901</v>
      </c>
      <c r="Q3351">
        <f t="shared" si="211"/>
        <v>38547597.394877136</v>
      </c>
      <c r="R3351">
        <v>29749405.350928701</v>
      </c>
      <c r="S3351">
        <v>37306729.159003697</v>
      </c>
      <c r="T3351">
        <v>49259744.809934303</v>
      </c>
      <c r="U3351">
        <v>37341435.475476801</v>
      </c>
      <c r="V3351">
        <v>49267991.055997603</v>
      </c>
      <c r="W3351">
        <v>39143025.152994096</v>
      </c>
      <c r="X3351">
        <v>18</v>
      </c>
      <c r="Y3351">
        <v>19</v>
      </c>
      <c r="Z3351">
        <v>16</v>
      </c>
      <c r="AA3351">
        <v>18</v>
      </c>
      <c r="AB3351">
        <v>18</v>
      </c>
      <c r="AC3351">
        <v>18</v>
      </c>
    </row>
    <row r="3352" spans="1:29" x14ac:dyDescent="0.2">
      <c r="A3352" t="s">
        <v>6713</v>
      </c>
      <c r="B3352" t="str">
        <f t="shared" si="208"/>
        <v>STK24</v>
      </c>
      <c r="C3352">
        <v>5</v>
      </c>
      <c r="D3352">
        <v>2</v>
      </c>
      <c r="E3352">
        <v>212.02</v>
      </c>
      <c r="F3352">
        <v>0.93073727864147004</v>
      </c>
      <c r="G3352">
        <v>47924</v>
      </c>
      <c r="H3352" t="s">
        <v>6714</v>
      </c>
      <c r="I3352" t="str">
        <f t="shared" si="209"/>
        <v>Stk24</v>
      </c>
      <c r="J3352">
        <v>229575.35402435099</v>
      </c>
      <c r="K3352">
        <v>118768.085176327</v>
      </c>
      <c r="L3352">
        <v>39634.081198415202</v>
      </c>
      <c r="M3352">
        <f t="shared" si="210"/>
        <v>129325.84013303107</v>
      </c>
      <c r="N3352">
        <v>121260.149546823</v>
      </c>
      <c r="O3352">
        <v>116344.37060115499</v>
      </c>
      <c r="P3352">
        <v>65774.053363912593</v>
      </c>
      <c r="Q3352">
        <f t="shared" si="211"/>
        <v>101126.19117063021</v>
      </c>
      <c r="R3352">
        <v>239363.35431111799</v>
      </c>
      <c r="S3352">
        <v>118768.085176327</v>
      </c>
      <c r="T3352">
        <v>34975.539397198998</v>
      </c>
      <c r="U3352">
        <v>141112.545053643</v>
      </c>
      <c r="V3352">
        <v>134131.48820653901</v>
      </c>
      <c r="W3352">
        <v>63071.685781062901</v>
      </c>
      <c r="X3352">
        <v>0</v>
      </c>
      <c r="Y3352">
        <v>0</v>
      </c>
      <c r="Z3352">
        <v>0</v>
      </c>
      <c r="AA3352">
        <v>2</v>
      </c>
      <c r="AB3352">
        <v>0</v>
      </c>
      <c r="AC3352">
        <v>0</v>
      </c>
    </row>
    <row r="3353" spans="1:29" x14ac:dyDescent="0.2">
      <c r="A3353" t="s">
        <v>6715</v>
      </c>
      <c r="B3353" t="str">
        <f t="shared" si="208"/>
        <v>PHYIP</v>
      </c>
      <c r="C3353">
        <v>13</v>
      </c>
      <c r="D3353">
        <v>8</v>
      </c>
      <c r="E3353">
        <v>618.16</v>
      </c>
      <c r="F3353">
        <v>0.93080616509890801</v>
      </c>
      <c r="G3353">
        <v>37530</v>
      </c>
      <c r="H3353" t="s">
        <v>6716</v>
      </c>
      <c r="I3353" t="str">
        <f t="shared" si="209"/>
        <v>Phyhip</v>
      </c>
      <c r="J3353">
        <v>9165095.5959606506</v>
      </c>
      <c r="K3353">
        <v>11140291.457961001</v>
      </c>
      <c r="L3353">
        <v>12330302.2646164</v>
      </c>
      <c r="M3353">
        <f t="shared" si="210"/>
        <v>10878563.106179351</v>
      </c>
      <c r="N3353">
        <v>10324484.189541601</v>
      </c>
      <c r="O3353">
        <v>10905232.013009399</v>
      </c>
      <c r="P3353">
        <v>11471159.7019327</v>
      </c>
      <c r="Q3353">
        <f t="shared" si="211"/>
        <v>10900291.968161233</v>
      </c>
      <c r="R3353">
        <v>9555851.6451139096</v>
      </c>
      <c r="S3353">
        <v>11140291.457961001</v>
      </c>
      <c r="T3353">
        <v>10881013.5013981</v>
      </c>
      <c r="U3353">
        <v>12014781.820714699</v>
      </c>
      <c r="V3353">
        <v>12572460.4601369</v>
      </c>
      <c r="W3353">
        <v>10999860.0247685</v>
      </c>
      <c r="X3353">
        <v>6</v>
      </c>
      <c r="Y3353">
        <v>6</v>
      </c>
      <c r="Z3353">
        <v>8</v>
      </c>
      <c r="AA3353">
        <v>8</v>
      </c>
      <c r="AB3353">
        <v>8</v>
      </c>
      <c r="AC3353">
        <v>7</v>
      </c>
    </row>
    <row r="3354" spans="1:29" x14ac:dyDescent="0.2">
      <c r="A3354" t="s">
        <v>6717</v>
      </c>
      <c r="B3354" t="str">
        <f t="shared" si="208"/>
        <v>QORL2</v>
      </c>
      <c r="C3354">
        <v>1</v>
      </c>
      <c r="D3354">
        <v>1</v>
      </c>
      <c r="E3354">
        <v>46.33</v>
      </c>
      <c r="F3354">
        <v>0.931453007918147</v>
      </c>
      <c r="G3354">
        <v>37785</v>
      </c>
      <c r="H3354" t="s">
        <v>6718</v>
      </c>
      <c r="I3354" t="str">
        <f t="shared" si="209"/>
        <v>Cryzl2</v>
      </c>
      <c r="J3354">
        <v>142213.48545541501</v>
      </c>
      <c r="K3354">
        <v>177581.95196067399</v>
      </c>
      <c r="L3354">
        <v>264271.40298390802</v>
      </c>
      <c r="M3354">
        <f t="shared" si="210"/>
        <v>194688.94679999902</v>
      </c>
      <c r="N3354">
        <v>155970.433067645</v>
      </c>
      <c r="O3354">
        <v>161975.01032973899</v>
      </c>
      <c r="P3354">
        <v>247720.85705982399</v>
      </c>
      <c r="Q3354">
        <f t="shared" si="211"/>
        <v>188555.43348573599</v>
      </c>
      <c r="R3354">
        <v>148276.79152036901</v>
      </c>
      <c r="S3354">
        <v>177581.95196067399</v>
      </c>
      <c r="T3354">
        <v>233209.263016454</v>
      </c>
      <c r="U3354">
        <v>181505.505687964</v>
      </c>
      <c r="V3354">
        <v>186738.293185469</v>
      </c>
      <c r="W3354">
        <v>237543.09273670401</v>
      </c>
      <c r="X3354">
        <v>0</v>
      </c>
      <c r="Y3354">
        <v>0</v>
      </c>
      <c r="Z3354">
        <v>0</v>
      </c>
      <c r="AA3354">
        <v>1</v>
      </c>
      <c r="AB3354">
        <v>0</v>
      </c>
      <c r="AC3354">
        <v>0</v>
      </c>
    </row>
    <row r="3355" spans="1:29" x14ac:dyDescent="0.2">
      <c r="A3355" t="s">
        <v>6719</v>
      </c>
      <c r="B3355" t="str">
        <f t="shared" si="208"/>
        <v>APOA2</v>
      </c>
      <c r="C3355">
        <v>1</v>
      </c>
      <c r="D3355">
        <v>1</v>
      </c>
      <c r="E3355">
        <v>81.58</v>
      </c>
      <c r="F3355">
        <v>0.931463234612394</v>
      </c>
      <c r="G3355">
        <v>11302</v>
      </c>
      <c r="H3355" t="s">
        <v>6720</v>
      </c>
      <c r="I3355" t="str">
        <f t="shared" si="209"/>
        <v>Apoa2</v>
      </c>
      <c r="J3355">
        <v>1048001.75670127</v>
      </c>
      <c r="K3355">
        <v>546837.11786101595</v>
      </c>
      <c r="L3355">
        <v>804208.54315652</v>
      </c>
      <c r="M3355">
        <f t="shared" si="210"/>
        <v>799682.47257293528</v>
      </c>
      <c r="N3355">
        <v>998684.58332856896</v>
      </c>
      <c r="O3355">
        <v>925024.15859863802</v>
      </c>
      <c r="P3355">
        <v>457949.90624480502</v>
      </c>
      <c r="Q3355">
        <f t="shared" si="211"/>
        <v>793886.21605733735</v>
      </c>
      <c r="R3355">
        <v>1092683.56298104</v>
      </c>
      <c r="S3355">
        <v>546837.11786101595</v>
      </c>
      <c r="T3355">
        <v>709682.84704073204</v>
      </c>
      <c r="U3355">
        <v>1162186.61931399</v>
      </c>
      <c r="V3355">
        <v>1066444.9545666701</v>
      </c>
      <c r="W3355">
        <v>439134.75166769599</v>
      </c>
      <c r="X3355">
        <v>1</v>
      </c>
      <c r="Y3355">
        <v>2</v>
      </c>
      <c r="Z3355">
        <v>2</v>
      </c>
      <c r="AA3355">
        <v>1</v>
      </c>
      <c r="AB3355">
        <v>1</v>
      </c>
      <c r="AC3355">
        <v>2</v>
      </c>
    </row>
    <row r="3356" spans="1:29" x14ac:dyDescent="0.2">
      <c r="A3356" t="s">
        <v>6721</v>
      </c>
      <c r="B3356" t="str">
        <f t="shared" si="208"/>
        <v>FBX2</v>
      </c>
      <c r="C3356">
        <v>5</v>
      </c>
      <c r="D3356">
        <v>5</v>
      </c>
      <c r="E3356">
        <v>262.20999999999998</v>
      </c>
      <c r="F3356">
        <v>0.93181409295330797</v>
      </c>
      <c r="G3356">
        <v>33655</v>
      </c>
      <c r="H3356" t="s">
        <v>6722</v>
      </c>
      <c r="I3356" t="str">
        <f t="shared" si="209"/>
        <v>Fbxo2</v>
      </c>
      <c r="J3356">
        <v>2508054.8320468902</v>
      </c>
      <c r="K3356">
        <v>2052469.7131751999</v>
      </c>
      <c r="L3356">
        <v>1196933.86679369</v>
      </c>
      <c r="M3356">
        <f t="shared" si="210"/>
        <v>1919152.8040052603</v>
      </c>
      <c r="N3356">
        <v>2057649.3661976899</v>
      </c>
      <c r="O3356">
        <v>1900052.85531773</v>
      </c>
      <c r="P3356">
        <v>1677598.3662575299</v>
      </c>
      <c r="Q3356">
        <f t="shared" si="211"/>
        <v>1878433.5292576498</v>
      </c>
      <c r="R3356">
        <v>2614986.35141504</v>
      </c>
      <c r="S3356">
        <v>2052469.7131751999</v>
      </c>
      <c r="T3356">
        <v>1056247.71277802</v>
      </c>
      <c r="U3356">
        <v>2394522.3552610902</v>
      </c>
      <c r="V3356">
        <v>2190539.30876069</v>
      </c>
      <c r="W3356">
        <v>1608673.20184759</v>
      </c>
      <c r="X3356">
        <v>3</v>
      </c>
      <c r="Y3356">
        <v>3</v>
      </c>
      <c r="Z3356">
        <v>1</v>
      </c>
      <c r="AA3356">
        <v>3</v>
      </c>
      <c r="AB3356">
        <v>2</v>
      </c>
      <c r="AC3356">
        <v>1</v>
      </c>
    </row>
    <row r="3357" spans="1:29" x14ac:dyDescent="0.2">
      <c r="A3357" t="s">
        <v>6723</v>
      </c>
      <c r="B3357" t="str">
        <f t="shared" si="208"/>
        <v>CSRP1</v>
      </c>
      <c r="C3357">
        <v>10</v>
      </c>
      <c r="D3357">
        <v>10</v>
      </c>
      <c r="E3357">
        <v>922.74</v>
      </c>
      <c r="F3357">
        <v>0.93191427138600902</v>
      </c>
      <c r="G3357">
        <v>20570</v>
      </c>
      <c r="H3357" t="s">
        <v>6724</v>
      </c>
      <c r="I3357" t="str">
        <f t="shared" si="209"/>
        <v>Csrp1</v>
      </c>
      <c r="J3357">
        <v>23735009.683474801</v>
      </c>
      <c r="K3357">
        <v>28520933.678560302</v>
      </c>
      <c r="L3357">
        <v>21849912.8938349</v>
      </c>
      <c r="M3357">
        <f t="shared" si="210"/>
        <v>24701952.08529</v>
      </c>
      <c r="N3357">
        <v>22880885.8877385</v>
      </c>
      <c r="O3357">
        <v>24129001.121350002</v>
      </c>
      <c r="P3357">
        <v>27500833.139453702</v>
      </c>
      <c r="Q3357">
        <f t="shared" si="211"/>
        <v>24836906.716180731</v>
      </c>
      <c r="R3357">
        <v>24746957.514615402</v>
      </c>
      <c r="S3357">
        <v>28520933.678560302</v>
      </c>
      <c r="T3357">
        <v>19281700.650960099</v>
      </c>
      <c r="U3357">
        <v>26626884.8650399</v>
      </c>
      <c r="V3357">
        <v>27817923.743289299</v>
      </c>
      <c r="W3357">
        <v>26370944.434461799</v>
      </c>
      <c r="X3357">
        <v>11</v>
      </c>
      <c r="Y3357">
        <v>12</v>
      </c>
      <c r="Z3357">
        <v>9</v>
      </c>
      <c r="AA3357">
        <v>12</v>
      </c>
      <c r="AB3357">
        <v>13</v>
      </c>
      <c r="AC3357">
        <v>8</v>
      </c>
    </row>
    <row r="3358" spans="1:29" x14ac:dyDescent="0.2">
      <c r="A3358" t="s">
        <v>6725</v>
      </c>
      <c r="B3358" t="str">
        <f t="shared" si="208"/>
        <v>RS11</v>
      </c>
      <c r="C3358">
        <v>13</v>
      </c>
      <c r="D3358">
        <v>13</v>
      </c>
      <c r="E3358">
        <v>563.16999999999996</v>
      </c>
      <c r="F3358">
        <v>0.93198318262050295</v>
      </c>
      <c r="G3358">
        <v>18419</v>
      </c>
      <c r="H3358" t="s">
        <v>6726</v>
      </c>
      <c r="I3358" t="str">
        <f t="shared" si="209"/>
        <v>Rps11</v>
      </c>
      <c r="J3358">
        <v>11397029.1017971</v>
      </c>
      <c r="K3358">
        <v>16542705.5254033</v>
      </c>
      <c r="L3358">
        <v>24824755.217628699</v>
      </c>
      <c r="M3358">
        <f t="shared" si="210"/>
        <v>17588163.281609699</v>
      </c>
      <c r="N3358">
        <v>15028668.779322401</v>
      </c>
      <c r="O3358">
        <v>18694293.804901101</v>
      </c>
      <c r="P3358">
        <v>17757418.960901201</v>
      </c>
      <c r="Q3358">
        <f t="shared" si="211"/>
        <v>17160127.181708235</v>
      </c>
      <c r="R3358">
        <v>11882944.1713426</v>
      </c>
      <c r="S3358">
        <v>16542705.5254033</v>
      </c>
      <c r="T3358">
        <v>21906883.618503299</v>
      </c>
      <c r="U3358">
        <v>17489123.245716602</v>
      </c>
      <c r="V3358">
        <v>21552340.143879499</v>
      </c>
      <c r="W3358">
        <v>17027844.441758901</v>
      </c>
      <c r="X3358">
        <v>7</v>
      </c>
      <c r="Y3358">
        <v>6</v>
      </c>
      <c r="Z3358">
        <v>6</v>
      </c>
      <c r="AA3358">
        <v>9</v>
      </c>
      <c r="AB3358">
        <v>10</v>
      </c>
      <c r="AC3358">
        <v>8</v>
      </c>
    </row>
    <row r="3359" spans="1:29" x14ac:dyDescent="0.2">
      <c r="A3359" t="s">
        <v>6727</v>
      </c>
      <c r="B3359" t="str">
        <f t="shared" si="208"/>
        <v>FNIP1</v>
      </c>
      <c r="C3359">
        <v>1</v>
      </c>
      <c r="D3359">
        <v>1</v>
      </c>
      <c r="E3359">
        <v>17.68</v>
      </c>
      <c r="F3359">
        <v>0.93201649924209296</v>
      </c>
      <c r="G3359">
        <v>130043</v>
      </c>
      <c r="H3359" t="s">
        <v>6728</v>
      </c>
      <c r="I3359" t="str">
        <f t="shared" si="209"/>
        <v>Fnip1</v>
      </c>
      <c r="J3359">
        <v>24492.9300637325</v>
      </c>
      <c r="K3359">
        <v>179607.48020169101</v>
      </c>
      <c r="L3359">
        <v>226227.694142013</v>
      </c>
      <c r="M3359">
        <f t="shared" si="210"/>
        <v>143442.70146914551</v>
      </c>
      <c r="N3359">
        <v>42666.879501461503</v>
      </c>
      <c r="O3359">
        <v>205351.52306013601</v>
      </c>
      <c r="P3359">
        <v>90378.265822415895</v>
      </c>
      <c r="Q3359">
        <f t="shared" si="211"/>
        <v>112798.88946133781</v>
      </c>
      <c r="R3359">
        <v>25537.192012086802</v>
      </c>
      <c r="S3359">
        <v>179607.48020169101</v>
      </c>
      <c r="T3359">
        <v>199637.16553918301</v>
      </c>
      <c r="U3359">
        <v>49652.189762667898</v>
      </c>
      <c r="V3359">
        <v>236746.35267021699</v>
      </c>
      <c r="W3359">
        <v>86665.018983250106</v>
      </c>
      <c r="X3359">
        <v>0</v>
      </c>
      <c r="Y3359">
        <v>0</v>
      </c>
      <c r="Z3359">
        <v>0</v>
      </c>
      <c r="AA3359">
        <v>0</v>
      </c>
      <c r="AB3359">
        <v>1</v>
      </c>
      <c r="AC3359">
        <v>0</v>
      </c>
    </row>
    <row r="3360" spans="1:29" x14ac:dyDescent="0.2">
      <c r="A3360" t="s">
        <v>6729</v>
      </c>
      <c r="B3360" t="str">
        <f t="shared" si="208"/>
        <v>GNAI2</v>
      </c>
      <c r="C3360">
        <v>30</v>
      </c>
      <c r="D3360">
        <v>16</v>
      </c>
      <c r="E3360">
        <v>2064.4899999999998</v>
      </c>
      <c r="F3360">
        <v>0.93209130512391902</v>
      </c>
      <c r="G3360">
        <v>40463</v>
      </c>
      <c r="H3360" t="s">
        <v>6730</v>
      </c>
      <c r="I3360" t="str">
        <f t="shared" si="209"/>
        <v>Gnai2</v>
      </c>
      <c r="J3360">
        <v>22875675.079197101</v>
      </c>
      <c r="K3360">
        <v>21395658.535561498</v>
      </c>
      <c r="L3360">
        <v>21450684.7552367</v>
      </c>
      <c r="M3360">
        <f t="shared" si="210"/>
        <v>21907339.456665099</v>
      </c>
      <c r="N3360">
        <v>23371981.804793499</v>
      </c>
      <c r="O3360">
        <v>20989613.601849802</v>
      </c>
      <c r="P3360">
        <v>21628417.257456299</v>
      </c>
      <c r="Q3360">
        <f t="shared" si="211"/>
        <v>21996670.8880332</v>
      </c>
      <c r="R3360">
        <v>23850984.973356899</v>
      </c>
      <c r="S3360">
        <v>21395658.535561498</v>
      </c>
      <c r="T3360">
        <v>18929397.303240102</v>
      </c>
      <c r="U3360">
        <v>27198381.725138299</v>
      </c>
      <c r="V3360">
        <v>24198576.130063102</v>
      </c>
      <c r="W3360">
        <v>20739800.383846302</v>
      </c>
      <c r="X3360">
        <v>11</v>
      </c>
      <c r="Y3360">
        <v>11</v>
      </c>
      <c r="Z3360">
        <v>9</v>
      </c>
      <c r="AA3360">
        <v>12</v>
      </c>
      <c r="AB3360">
        <v>9</v>
      </c>
      <c r="AC3360">
        <v>11</v>
      </c>
    </row>
    <row r="3361" spans="1:29" x14ac:dyDescent="0.2">
      <c r="A3361" t="s">
        <v>6731</v>
      </c>
      <c r="B3361" t="str">
        <f t="shared" si="208"/>
        <v>SNPH</v>
      </c>
      <c r="C3361">
        <v>6</v>
      </c>
      <c r="D3361">
        <v>6</v>
      </c>
      <c r="E3361">
        <v>307.62</v>
      </c>
      <c r="F3361">
        <v>0.93210068687085801</v>
      </c>
      <c r="G3361">
        <v>53720</v>
      </c>
      <c r="H3361" t="s">
        <v>6732</v>
      </c>
      <c r="I3361" t="str">
        <f t="shared" si="209"/>
        <v>Snph</v>
      </c>
      <c r="J3361">
        <v>4389557.2166830497</v>
      </c>
      <c r="K3361">
        <v>4407266.7698016204</v>
      </c>
      <c r="L3361">
        <v>2622632.7534493902</v>
      </c>
      <c r="M3361">
        <f t="shared" si="210"/>
        <v>3806485.5799780195</v>
      </c>
      <c r="N3361">
        <v>3562281.7522041001</v>
      </c>
      <c r="O3361">
        <v>4029166.64760117</v>
      </c>
      <c r="P3361">
        <v>3365691.2415322801</v>
      </c>
      <c r="Q3361">
        <f t="shared" si="211"/>
        <v>3652379.8804458505</v>
      </c>
      <c r="R3361">
        <v>4576707.0415336704</v>
      </c>
      <c r="S3361">
        <v>4407266.7698016204</v>
      </c>
      <c r="T3361">
        <v>2314371.6826295801</v>
      </c>
      <c r="U3361">
        <v>4145489.2322853999</v>
      </c>
      <c r="V3361">
        <v>4645159.1588182095</v>
      </c>
      <c r="W3361">
        <v>3227409.7393314699</v>
      </c>
      <c r="X3361">
        <v>1</v>
      </c>
      <c r="Y3361">
        <v>2</v>
      </c>
      <c r="Z3361">
        <v>2</v>
      </c>
      <c r="AA3361">
        <v>1</v>
      </c>
      <c r="AB3361">
        <v>1</v>
      </c>
      <c r="AC3361">
        <v>2</v>
      </c>
    </row>
    <row r="3362" spans="1:29" x14ac:dyDescent="0.2">
      <c r="A3362" t="s">
        <v>6733</v>
      </c>
      <c r="B3362" t="str">
        <f t="shared" si="208"/>
        <v>NDUS6</v>
      </c>
      <c r="C3362">
        <v>9</v>
      </c>
      <c r="D3362">
        <v>9</v>
      </c>
      <c r="E3362">
        <v>890.88</v>
      </c>
      <c r="F3362">
        <v>0.93222709732867104</v>
      </c>
      <c r="G3362">
        <v>13012</v>
      </c>
      <c r="H3362" t="s">
        <v>6734</v>
      </c>
      <c r="I3362" t="str">
        <f t="shared" si="209"/>
        <v>Ndufs6</v>
      </c>
      <c r="J3362">
        <v>28731814.346113499</v>
      </c>
      <c r="K3362">
        <v>29085334.215628698</v>
      </c>
      <c r="L3362">
        <v>23146079.599406</v>
      </c>
      <c r="M3362">
        <f t="shared" si="210"/>
        <v>26987742.720382735</v>
      </c>
      <c r="N3362">
        <v>25369085.087317999</v>
      </c>
      <c r="O3362">
        <v>27208300.8167543</v>
      </c>
      <c r="P3362">
        <v>28654730.7662834</v>
      </c>
      <c r="Q3362">
        <f t="shared" si="211"/>
        <v>27077372.223451901</v>
      </c>
      <c r="R3362">
        <v>29956802.142622702</v>
      </c>
      <c r="S3362">
        <v>29085334.215628698</v>
      </c>
      <c r="T3362">
        <v>20425517.495081998</v>
      </c>
      <c r="U3362">
        <v>29522445.549776699</v>
      </c>
      <c r="V3362">
        <v>31367997.1043327</v>
      </c>
      <c r="W3362">
        <v>27477433.465026099</v>
      </c>
      <c r="X3362">
        <v>8</v>
      </c>
      <c r="Y3362">
        <v>9</v>
      </c>
      <c r="Z3362">
        <v>7</v>
      </c>
      <c r="AA3362">
        <v>9</v>
      </c>
      <c r="AB3362">
        <v>11</v>
      </c>
      <c r="AC3362">
        <v>11</v>
      </c>
    </row>
    <row r="3363" spans="1:29" x14ac:dyDescent="0.2">
      <c r="A3363" t="s">
        <v>6735</v>
      </c>
      <c r="B3363" t="str">
        <f t="shared" si="208"/>
        <v>ARPC2</v>
      </c>
      <c r="C3363">
        <v>25</v>
      </c>
      <c r="D3363">
        <v>24</v>
      </c>
      <c r="E3363">
        <v>1529.93</v>
      </c>
      <c r="F3363">
        <v>0.93237019812467103</v>
      </c>
      <c r="G3363">
        <v>34336</v>
      </c>
      <c r="H3363" t="s">
        <v>6736</v>
      </c>
      <c r="I3363" t="str">
        <f t="shared" si="209"/>
        <v>Arpc2</v>
      </c>
      <c r="J3363">
        <v>29859063.757610101</v>
      </c>
      <c r="K3363">
        <v>35811080.590076797</v>
      </c>
      <c r="L3363">
        <v>36352423.793728903</v>
      </c>
      <c r="M3363">
        <f t="shared" si="210"/>
        <v>34007522.713805266</v>
      </c>
      <c r="N3363">
        <v>33273261.306971598</v>
      </c>
      <c r="O3363">
        <v>33294875.7116023</v>
      </c>
      <c r="P3363">
        <v>35735636.937482603</v>
      </c>
      <c r="Q3363">
        <f t="shared" si="211"/>
        <v>34101257.985352166</v>
      </c>
      <c r="R3363">
        <v>31132112.103170399</v>
      </c>
      <c r="S3363">
        <v>35811080.590076797</v>
      </c>
      <c r="T3363">
        <v>32079604.020998001</v>
      </c>
      <c r="U3363">
        <v>38720672.890549697</v>
      </c>
      <c r="V3363">
        <v>38385107.983940803</v>
      </c>
      <c r="W3363">
        <v>34267416.2353459</v>
      </c>
      <c r="X3363">
        <v>12</v>
      </c>
      <c r="Y3363">
        <v>14</v>
      </c>
      <c r="Z3363">
        <v>17</v>
      </c>
      <c r="AA3363">
        <v>14</v>
      </c>
      <c r="AB3363">
        <v>16</v>
      </c>
      <c r="AC3363">
        <v>14</v>
      </c>
    </row>
    <row r="3364" spans="1:29" x14ac:dyDescent="0.2">
      <c r="A3364" t="s">
        <v>6737</v>
      </c>
      <c r="B3364" t="str">
        <f t="shared" si="208"/>
        <v>RT29</v>
      </c>
      <c r="C3364">
        <v>4</v>
      </c>
      <c r="D3364">
        <v>4</v>
      </c>
      <c r="E3364">
        <v>150.22999999999999</v>
      </c>
      <c r="F3364">
        <v>0.93239122052670498</v>
      </c>
      <c r="G3364">
        <v>44671</v>
      </c>
      <c r="H3364" t="s">
        <v>6738</v>
      </c>
      <c r="I3364" t="str">
        <f t="shared" si="209"/>
        <v>Dap3</v>
      </c>
      <c r="J3364">
        <v>1002527.83184426</v>
      </c>
      <c r="K3364">
        <v>776122.007463085</v>
      </c>
      <c r="L3364">
        <v>828405.25606739696</v>
      </c>
      <c r="M3364">
        <f t="shared" si="210"/>
        <v>869018.36512491398</v>
      </c>
      <c r="N3364">
        <v>1059696.2558106701</v>
      </c>
      <c r="O3364">
        <v>767218.58505580202</v>
      </c>
      <c r="P3364">
        <v>764822.212430035</v>
      </c>
      <c r="Q3364">
        <f t="shared" si="211"/>
        <v>863912.35109883582</v>
      </c>
      <c r="R3364">
        <v>1045270.84642998</v>
      </c>
      <c r="S3364">
        <v>776122.007463085</v>
      </c>
      <c r="T3364">
        <v>731035.50768298097</v>
      </c>
      <c r="U3364">
        <v>1233186.96373139</v>
      </c>
      <c r="V3364">
        <v>884513.53564869601</v>
      </c>
      <c r="W3364">
        <v>733399.01973003498</v>
      </c>
      <c r="X3364">
        <v>3</v>
      </c>
      <c r="Y3364">
        <v>3</v>
      </c>
      <c r="Z3364">
        <v>3</v>
      </c>
      <c r="AA3364">
        <v>4</v>
      </c>
      <c r="AB3364">
        <v>2</v>
      </c>
      <c r="AC3364">
        <v>2</v>
      </c>
    </row>
    <row r="3365" spans="1:29" x14ac:dyDescent="0.2">
      <c r="A3365" t="s">
        <v>6739</v>
      </c>
      <c r="B3365" t="str">
        <f t="shared" si="208"/>
        <v>CK054</v>
      </c>
      <c r="C3365">
        <v>1</v>
      </c>
      <c r="D3365">
        <v>1</v>
      </c>
      <c r="E3365">
        <v>22.5</v>
      </c>
      <c r="F3365">
        <v>0.93274709568359104</v>
      </c>
      <c r="G3365">
        <v>34973</v>
      </c>
      <c r="H3365" t="s">
        <v>6740</v>
      </c>
      <c r="I3365" t="e">
        <f t="shared" si="209"/>
        <v>#VALUE!</v>
      </c>
      <c r="J3365">
        <v>216975.790693138</v>
      </c>
      <c r="K3365">
        <v>115118.649881124</v>
      </c>
      <c r="L3365">
        <v>157442.05121261199</v>
      </c>
      <c r="M3365">
        <f t="shared" si="210"/>
        <v>163178.83059562466</v>
      </c>
      <c r="N3365">
        <v>164983.671382778</v>
      </c>
      <c r="O3365">
        <v>175732.22774298099</v>
      </c>
      <c r="P3365">
        <v>142878.10518127101</v>
      </c>
      <c r="Q3365">
        <f t="shared" si="211"/>
        <v>161198.00143567668</v>
      </c>
      <c r="R3365">
        <v>226226.60557503899</v>
      </c>
      <c r="S3365">
        <v>115118.649881124</v>
      </c>
      <c r="T3365">
        <v>138936.503596372</v>
      </c>
      <c r="U3365">
        <v>191994.36787869001</v>
      </c>
      <c r="V3365">
        <v>202598.76013960299</v>
      </c>
      <c r="W3365">
        <v>137007.870035436</v>
      </c>
      <c r="X3365">
        <v>0</v>
      </c>
      <c r="Y3365">
        <v>1</v>
      </c>
      <c r="Z3365">
        <v>0</v>
      </c>
      <c r="AA3365">
        <v>0</v>
      </c>
      <c r="AB3365">
        <v>0</v>
      </c>
      <c r="AC3365">
        <v>0</v>
      </c>
    </row>
    <row r="3366" spans="1:29" x14ac:dyDescent="0.2">
      <c r="A3366" t="s">
        <v>6741</v>
      </c>
      <c r="B3366" t="str">
        <f t="shared" si="208"/>
        <v>RAB1A</v>
      </c>
      <c r="C3366">
        <v>19</v>
      </c>
      <c r="D3366">
        <v>9</v>
      </c>
      <c r="E3366">
        <v>1452.08</v>
      </c>
      <c r="F3366">
        <v>0.93286588895961098</v>
      </c>
      <c r="G3366">
        <v>22663</v>
      </c>
      <c r="H3366" t="s">
        <v>6742</v>
      </c>
      <c r="I3366" t="str">
        <f t="shared" si="209"/>
        <v>Rab1A</v>
      </c>
      <c r="J3366">
        <v>38523170.996812403</v>
      </c>
      <c r="K3366">
        <v>42382825.450290203</v>
      </c>
      <c r="L3366">
        <v>51635234.202907301</v>
      </c>
      <c r="M3366">
        <f t="shared" si="210"/>
        <v>44180410.216669969</v>
      </c>
      <c r="N3366">
        <v>37395884.793495201</v>
      </c>
      <c r="O3366">
        <v>44740136.849754199</v>
      </c>
      <c r="P3366">
        <v>52171379.8061684</v>
      </c>
      <c r="Q3366">
        <f t="shared" si="211"/>
        <v>44769133.816472597</v>
      </c>
      <c r="R3366">
        <v>40165615.632763997</v>
      </c>
      <c r="S3366">
        <v>42382825.450290203</v>
      </c>
      <c r="T3366">
        <v>45566091.443027899</v>
      </c>
      <c r="U3366">
        <v>43518241.544847302</v>
      </c>
      <c r="V3366">
        <v>51580159.033170797</v>
      </c>
      <c r="W3366">
        <v>50027886.462969802</v>
      </c>
      <c r="X3366">
        <v>11</v>
      </c>
      <c r="Y3366">
        <v>8</v>
      </c>
      <c r="Z3366">
        <v>6</v>
      </c>
      <c r="AA3366">
        <v>11</v>
      </c>
      <c r="AB3366">
        <v>9</v>
      </c>
      <c r="AC3366">
        <v>7</v>
      </c>
    </row>
    <row r="3367" spans="1:29" x14ac:dyDescent="0.2">
      <c r="A3367" t="s">
        <v>6743</v>
      </c>
      <c r="B3367" t="str">
        <f t="shared" si="208"/>
        <v>VPS4A</v>
      </c>
      <c r="C3367">
        <v>3</v>
      </c>
      <c r="D3367">
        <v>3</v>
      </c>
      <c r="E3367">
        <v>95.35</v>
      </c>
      <c r="F3367">
        <v>0.93405245180193097</v>
      </c>
      <c r="G3367">
        <v>48876</v>
      </c>
      <c r="H3367" t="s">
        <v>6744</v>
      </c>
      <c r="I3367" t="str">
        <f t="shared" si="209"/>
        <v>Vps4a</v>
      </c>
      <c r="J3367">
        <v>635676.41250139195</v>
      </c>
      <c r="K3367">
        <v>481808.16974719398</v>
      </c>
      <c r="L3367">
        <v>493061.40930910502</v>
      </c>
      <c r="M3367">
        <f t="shared" si="210"/>
        <v>536848.66385256371</v>
      </c>
      <c r="N3367">
        <v>663461.14527096495</v>
      </c>
      <c r="O3367">
        <v>510008.874787012</v>
      </c>
      <c r="P3367">
        <v>463034.86366161797</v>
      </c>
      <c r="Q3367">
        <f t="shared" si="211"/>
        <v>545501.62790653168</v>
      </c>
      <c r="R3367">
        <v>662778.62882725697</v>
      </c>
      <c r="S3367">
        <v>481808.16974719398</v>
      </c>
      <c r="T3367">
        <v>435107.56967462198</v>
      </c>
      <c r="U3367">
        <v>772081.27404823597</v>
      </c>
      <c r="V3367">
        <v>587980.74217305705</v>
      </c>
      <c r="W3367">
        <v>444010.79047024401</v>
      </c>
      <c r="X3367">
        <v>0</v>
      </c>
      <c r="Y3367">
        <v>1</v>
      </c>
      <c r="Z3367">
        <v>0</v>
      </c>
      <c r="AA3367">
        <v>1</v>
      </c>
      <c r="AB3367">
        <v>0</v>
      </c>
      <c r="AC3367">
        <v>0</v>
      </c>
    </row>
    <row r="3368" spans="1:29" x14ac:dyDescent="0.2">
      <c r="A3368" t="s">
        <v>6745</v>
      </c>
      <c r="B3368" t="str">
        <f t="shared" si="208"/>
        <v>PTPRA</v>
      </c>
      <c r="C3368">
        <v>6</v>
      </c>
      <c r="D3368">
        <v>5</v>
      </c>
      <c r="E3368">
        <v>192.08</v>
      </c>
      <c r="F3368">
        <v>0.93516569035185304</v>
      </c>
      <c r="G3368">
        <v>93638</v>
      </c>
      <c r="H3368" t="s">
        <v>6746</v>
      </c>
      <c r="I3368" t="str">
        <f t="shared" si="209"/>
        <v>Ptpra</v>
      </c>
      <c r="J3368">
        <v>1173665.8698517401</v>
      </c>
      <c r="K3368">
        <v>935617.87945244496</v>
      </c>
      <c r="L3368">
        <v>950078.52072071296</v>
      </c>
      <c r="M3368">
        <f t="shared" si="210"/>
        <v>1019787.4233416327</v>
      </c>
      <c r="N3368">
        <v>1398139.59407088</v>
      </c>
      <c r="O3368">
        <v>867197.67975177104</v>
      </c>
      <c r="P3368">
        <v>820228.20840578596</v>
      </c>
      <c r="Q3368">
        <f t="shared" si="211"/>
        <v>1028521.8274094792</v>
      </c>
      <c r="R3368">
        <v>1223705.39573856</v>
      </c>
      <c r="S3368">
        <v>935617.87945244496</v>
      </c>
      <c r="T3368">
        <v>838407.44448059902</v>
      </c>
      <c r="U3368">
        <v>1627039.3628652601</v>
      </c>
      <c r="V3368">
        <v>999777.76967928198</v>
      </c>
      <c r="W3368">
        <v>786528.62616062595</v>
      </c>
      <c r="X3368">
        <v>3</v>
      </c>
      <c r="Y3368">
        <v>2</v>
      </c>
      <c r="Z3368">
        <v>3</v>
      </c>
      <c r="AA3368">
        <v>4</v>
      </c>
      <c r="AB3368">
        <v>2</v>
      </c>
      <c r="AC3368">
        <v>3</v>
      </c>
    </row>
    <row r="3369" spans="1:29" x14ac:dyDescent="0.2">
      <c r="A3369" t="s">
        <v>6747</v>
      </c>
      <c r="B3369" t="str">
        <f t="shared" si="208"/>
        <v>LRC4C</v>
      </c>
      <c r="C3369">
        <v>2</v>
      </c>
      <c r="D3369">
        <v>1</v>
      </c>
      <c r="E3369">
        <v>72.77</v>
      </c>
      <c r="F3369">
        <v>0.93517676869255595</v>
      </c>
      <c r="G3369">
        <v>71946</v>
      </c>
      <c r="H3369" t="s">
        <v>6748</v>
      </c>
      <c r="I3369" t="str">
        <f t="shared" si="209"/>
        <v>Lrrc4c</v>
      </c>
      <c r="J3369">
        <v>64325.255734585</v>
      </c>
      <c r="K3369">
        <v>73315.915831183302</v>
      </c>
      <c r="L3369">
        <v>60206.729143707496</v>
      </c>
      <c r="M3369">
        <f t="shared" si="210"/>
        <v>65949.300236491938</v>
      </c>
      <c r="N3369">
        <v>111379.668207072</v>
      </c>
      <c r="O3369">
        <v>80383.224256896297</v>
      </c>
      <c r="P3369">
        <v>34747.538751079002</v>
      </c>
      <c r="Q3369">
        <f t="shared" si="211"/>
        <v>75503.477071682442</v>
      </c>
      <c r="R3369">
        <v>67067.778442443901</v>
      </c>
      <c r="S3369">
        <v>73315.915831183302</v>
      </c>
      <c r="T3369">
        <v>53130.103271485197</v>
      </c>
      <c r="U3369">
        <v>129614.457071581</v>
      </c>
      <c r="V3369">
        <v>92672.481192746505</v>
      </c>
      <c r="W3369">
        <v>33319.914672854698</v>
      </c>
      <c r="X3369">
        <v>0</v>
      </c>
      <c r="Y3369">
        <v>0</v>
      </c>
      <c r="Z3369">
        <v>0</v>
      </c>
      <c r="AA3369">
        <v>1</v>
      </c>
      <c r="AB3369">
        <v>0</v>
      </c>
      <c r="AC3369">
        <v>0</v>
      </c>
    </row>
    <row r="3370" spans="1:29" x14ac:dyDescent="0.2">
      <c r="A3370" t="s">
        <v>6749</v>
      </c>
      <c r="B3370" t="str">
        <f t="shared" si="208"/>
        <v>UCHL5</v>
      </c>
      <c r="C3370">
        <v>2</v>
      </c>
      <c r="D3370">
        <v>1</v>
      </c>
      <c r="E3370">
        <v>57.82</v>
      </c>
      <c r="F3370">
        <v>0.93573178543300395</v>
      </c>
      <c r="G3370">
        <v>37593</v>
      </c>
      <c r="H3370" t="s">
        <v>6750</v>
      </c>
      <c r="I3370" t="str">
        <f t="shared" si="209"/>
        <v>Uchl5</v>
      </c>
      <c r="J3370">
        <v>173874.35915546899</v>
      </c>
      <c r="K3370">
        <v>115756.160072243</v>
      </c>
      <c r="L3370">
        <v>127191.269301333</v>
      </c>
      <c r="M3370">
        <f t="shared" si="210"/>
        <v>138940.59617634834</v>
      </c>
      <c r="N3370">
        <v>182839.346795872</v>
      </c>
      <c r="O3370">
        <v>125917.87771763001</v>
      </c>
      <c r="P3370">
        <v>116632.49291641801</v>
      </c>
      <c r="Q3370">
        <f t="shared" si="211"/>
        <v>141796.57247663999</v>
      </c>
      <c r="R3370">
        <v>181287.534165077</v>
      </c>
      <c r="S3370">
        <v>115756.160072243</v>
      </c>
      <c r="T3370">
        <v>112241.361876364</v>
      </c>
      <c r="U3370">
        <v>212773.327913046</v>
      </c>
      <c r="V3370">
        <v>145168.625201252</v>
      </c>
      <c r="W3370">
        <v>111840.574951131</v>
      </c>
      <c r="X3370">
        <v>0</v>
      </c>
      <c r="Y3370">
        <v>0</v>
      </c>
      <c r="Z3370">
        <v>1</v>
      </c>
      <c r="AA3370">
        <v>1</v>
      </c>
      <c r="AB3370">
        <v>1</v>
      </c>
      <c r="AC3370">
        <v>0</v>
      </c>
    </row>
    <row r="3371" spans="1:29" x14ac:dyDescent="0.2">
      <c r="A3371" t="s">
        <v>6751</v>
      </c>
      <c r="B3371" t="str">
        <f t="shared" si="208"/>
        <v>NLGN3</v>
      </c>
      <c r="C3371">
        <v>10</v>
      </c>
      <c r="D3371">
        <v>7</v>
      </c>
      <c r="E3371">
        <v>484.02</v>
      </c>
      <c r="F3371">
        <v>0.93578913876678305</v>
      </c>
      <c r="G3371">
        <v>91104</v>
      </c>
      <c r="H3371" t="s">
        <v>6752</v>
      </c>
      <c r="I3371" t="str">
        <f t="shared" si="209"/>
        <v>Nlgn3</v>
      </c>
      <c r="J3371">
        <v>5449095.0689160898</v>
      </c>
      <c r="K3371">
        <v>4564569.7697922103</v>
      </c>
      <c r="L3371">
        <v>5322598.1388326101</v>
      </c>
      <c r="M3371">
        <f t="shared" si="210"/>
        <v>5112087.6591803031</v>
      </c>
      <c r="N3371">
        <v>5941573.2349511301</v>
      </c>
      <c r="O3371">
        <v>4989594.1402734099</v>
      </c>
      <c r="P3371">
        <v>4345264.18141439</v>
      </c>
      <c r="Q3371">
        <f t="shared" si="211"/>
        <v>5092143.8522129767</v>
      </c>
      <c r="R3371">
        <v>5681418.5442466196</v>
      </c>
      <c r="S3371">
        <v>4564569.7697922103</v>
      </c>
      <c r="T3371">
        <v>4696986.4134920798</v>
      </c>
      <c r="U3371">
        <v>6914312.1127589503</v>
      </c>
      <c r="V3371">
        <v>5752420.0279171504</v>
      </c>
      <c r="W3371">
        <v>4166736.32031688</v>
      </c>
      <c r="X3371">
        <v>1</v>
      </c>
      <c r="Y3371">
        <v>3</v>
      </c>
      <c r="Z3371">
        <v>4</v>
      </c>
      <c r="AA3371">
        <v>5</v>
      </c>
      <c r="AB3371">
        <v>4</v>
      </c>
      <c r="AC3371">
        <v>5</v>
      </c>
    </row>
    <row r="3372" spans="1:29" x14ac:dyDescent="0.2">
      <c r="A3372" t="s">
        <v>6753</v>
      </c>
      <c r="B3372" t="str">
        <f t="shared" si="208"/>
        <v>ATG3</v>
      </c>
      <c r="C3372">
        <v>3</v>
      </c>
      <c r="D3372">
        <v>3</v>
      </c>
      <c r="E3372">
        <v>115.49</v>
      </c>
      <c r="F3372">
        <v>0.93597291134237803</v>
      </c>
      <c r="G3372">
        <v>35773</v>
      </c>
      <c r="H3372" t="s">
        <v>6754</v>
      </c>
      <c r="I3372" t="str">
        <f t="shared" si="209"/>
        <v>Atg3</v>
      </c>
      <c r="J3372">
        <v>687141.89393443498</v>
      </c>
      <c r="K3372">
        <v>592060.62962641695</v>
      </c>
      <c r="L3372">
        <v>639080.11448490201</v>
      </c>
      <c r="M3372">
        <f t="shared" si="210"/>
        <v>639427.54601525131</v>
      </c>
      <c r="N3372">
        <v>793431.61170407897</v>
      </c>
      <c r="O3372">
        <v>487650.96985714801</v>
      </c>
      <c r="P3372">
        <v>647015.40035309701</v>
      </c>
      <c r="Q3372">
        <f t="shared" si="211"/>
        <v>642699.32730477455</v>
      </c>
      <c r="R3372">
        <v>716438.35340615502</v>
      </c>
      <c r="S3372">
        <v>592060.62962641695</v>
      </c>
      <c r="T3372">
        <v>563963.41346313094</v>
      </c>
      <c r="U3372">
        <v>923330.16635727801</v>
      </c>
      <c r="V3372">
        <v>562204.68574739899</v>
      </c>
      <c r="W3372">
        <v>620432.37324596604</v>
      </c>
      <c r="X3372">
        <v>1</v>
      </c>
      <c r="Y3372">
        <v>0</v>
      </c>
      <c r="Z3372">
        <v>0</v>
      </c>
      <c r="AA3372">
        <v>1</v>
      </c>
      <c r="AB3372">
        <v>1</v>
      </c>
      <c r="AC3372">
        <v>1</v>
      </c>
    </row>
    <row r="3373" spans="1:29" x14ac:dyDescent="0.2">
      <c r="A3373" t="s">
        <v>6755</v>
      </c>
      <c r="B3373" t="str">
        <f t="shared" si="208"/>
        <v>ABHGA</v>
      </c>
      <c r="C3373">
        <v>5</v>
      </c>
      <c r="D3373">
        <v>5</v>
      </c>
      <c r="E3373">
        <v>153.12</v>
      </c>
      <c r="F3373">
        <v>0.93616663181005799</v>
      </c>
      <c r="G3373">
        <v>63046</v>
      </c>
      <c r="H3373" t="s">
        <v>6756</v>
      </c>
      <c r="I3373" t="str">
        <f t="shared" si="209"/>
        <v>Abhd16a</v>
      </c>
      <c r="J3373">
        <v>1858945.8475138401</v>
      </c>
      <c r="K3373">
        <v>1719828.83876899</v>
      </c>
      <c r="L3373">
        <v>1693575.4707719299</v>
      </c>
      <c r="M3373">
        <f t="shared" si="210"/>
        <v>1757450.0523515868</v>
      </c>
      <c r="N3373">
        <v>1770218.77060738</v>
      </c>
      <c r="O3373">
        <v>1605415.428872</v>
      </c>
      <c r="P3373">
        <v>1935248.4672171499</v>
      </c>
      <c r="Q3373">
        <f t="shared" si="211"/>
        <v>1770294.2222321767</v>
      </c>
      <c r="R3373">
        <v>1938202.4496255</v>
      </c>
      <c r="S3373">
        <v>1719828.83876899</v>
      </c>
      <c r="T3373">
        <v>1494514.6653855599</v>
      </c>
      <c r="U3373">
        <v>2060034.3720150299</v>
      </c>
      <c r="V3373">
        <v>1850856.72432356</v>
      </c>
      <c r="W3373">
        <v>1855737.58936943</v>
      </c>
      <c r="X3373">
        <v>4</v>
      </c>
      <c r="Y3373">
        <v>3</v>
      </c>
      <c r="Z3373">
        <v>1</v>
      </c>
      <c r="AA3373">
        <v>4</v>
      </c>
      <c r="AB3373">
        <v>3</v>
      </c>
      <c r="AC3373">
        <v>2</v>
      </c>
    </row>
    <row r="3374" spans="1:29" x14ac:dyDescent="0.2">
      <c r="A3374" t="s">
        <v>6757</v>
      </c>
      <c r="B3374" t="str">
        <f t="shared" si="208"/>
        <v>AT5F1</v>
      </c>
      <c r="C3374">
        <v>31</v>
      </c>
      <c r="D3374">
        <v>28</v>
      </c>
      <c r="E3374">
        <v>1890.79</v>
      </c>
      <c r="F3374">
        <v>0.93701170763317398</v>
      </c>
      <c r="G3374">
        <v>28930</v>
      </c>
      <c r="H3374" t="s">
        <v>6758</v>
      </c>
      <c r="I3374" t="str">
        <f t="shared" si="209"/>
        <v>Atp5pb</v>
      </c>
      <c r="J3374">
        <v>149761720.83897799</v>
      </c>
      <c r="K3374">
        <v>190008741.86534399</v>
      </c>
      <c r="L3374">
        <v>165377431.090583</v>
      </c>
      <c r="M3374">
        <f t="shared" si="210"/>
        <v>168382631.26496831</v>
      </c>
      <c r="N3374">
        <v>143384216.23201099</v>
      </c>
      <c r="O3374">
        <v>177906732.37946299</v>
      </c>
      <c r="P3374">
        <v>189636004.28956401</v>
      </c>
      <c r="Q3374">
        <f t="shared" si="211"/>
        <v>170308984.30034599</v>
      </c>
      <c r="R3374">
        <v>156146847.73009601</v>
      </c>
      <c r="S3374">
        <v>190008741.86534399</v>
      </c>
      <c r="T3374">
        <v>145939168.55444899</v>
      </c>
      <c r="U3374">
        <v>166858706.24964201</v>
      </c>
      <c r="V3374">
        <v>205105710.33836499</v>
      </c>
      <c r="W3374">
        <v>181844691.99658501</v>
      </c>
      <c r="X3374">
        <v>24</v>
      </c>
      <c r="Y3374">
        <v>21</v>
      </c>
      <c r="Z3374">
        <v>23</v>
      </c>
      <c r="AA3374">
        <v>22</v>
      </c>
      <c r="AB3374">
        <v>19</v>
      </c>
      <c r="AC3374">
        <v>24</v>
      </c>
    </row>
    <row r="3375" spans="1:29" x14ac:dyDescent="0.2">
      <c r="A3375" t="s">
        <v>6759</v>
      </c>
      <c r="B3375" t="str">
        <f t="shared" si="208"/>
        <v>COQ7</v>
      </c>
      <c r="C3375">
        <v>5</v>
      </c>
      <c r="D3375">
        <v>4</v>
      </c>
      <c r="E3375">
        <v>252.59</v>
      </c>
      <c r="F3375">
        <v>0.93724807820419298</v>
      </c>
      <c r="G3375">
        <v>24026</v>
      </c>
      <c r="H3375" t="s">
        <v>6760</v>
      </c>
      <c r="I3375" t="str">
        <f t="shared" si="209"/>
        <v>Coq7</v>
      </c>
      <c r="J3375">
        <v>705372.59162365296</v>
      </c>
      <c r="K3375">
        <v>800854.74782250298</v>
      </c>
      <c r="L3375">
        <v>861098.43418784498</v>
      </c>
      <c r="M3375">
        <f t="shared" si="210"/>
        <v>789108.59121133352</v>
      </c>
      <c r="N3375">
        <v>686975.18318894901</v>
      </c>
      <c r="O3375">
        <v>794233.38538293901</v>
      </c>
      <c r="P3375">
        <v>871477.08901540702</v>
      </c>
      <c r="Q3375">
        <f t="shared" si="211"/>
        <v>784228.55252909835</v>
      </c>
      <c r="R3375">
        <v>735446.32126432797</v>
      </c>
      <c r="S3375">
        <v>800854.74782250298</v>
      </c>
      <c r="T3375">
        <v>759885.96932600497</v>
      </c>
      <c r="U3375">
        <v>799444.96894301602</v>
      </c>
      <c r="V3375">
        <v>915658.44925954298</v>
      </c>
      <c r="W3375">
        <v>835671.91487596999</v>
      </c>
      <c r="X3375">
        <v>3</v>
      </c>
      <c r="Y3375">
        <v>3</v>
      </c>
      <c r="Z3375">
        <v>1</v>
      </c>
      <c r="AA3375">
        <v>3</v>
      </c>
      <c r="AB3375">
        <v>3</v>
      </c>
      <c r="AC3375">
        <v>3</v>
      </c>
    </row>
    <row r="3376" spans="1:29" x14ac:dyDescent="0.2">
      <c r="A3376" t="s">
        <v>6761</v>
      </c>
      <c r="B3376" t="str">
        <f t="shared" si="208"/>
        <v>HDHD2</v>
      </c>
      <c r="C3376">
        <v>6</v>
      </c>
      <c r="D3376">
        <v>6</v>
      </c>
      <c r="E3376">
        <v>345.14</v>
      </c>
      <c r="F3376">
        <v>0.93727627743811104</v>
      </c>
      <c r="G3376">
        <v>28712</v>
      </c>
      <c r="H3376" t="s">
        <v>6762</v>
      </c>
      <c r="I3376" t="str">
        <f t="shared" si="209"/>
        <v>Hdhd2</v>
      </c>
      <c r="J3376">
        <v>5304128.4094209503</v>
      </c>
      <c r="K3376">
        <v>3389642.08161481</v>
      </c>
      <c r="L3376">
        <v>5230717.5623687599</v>
      </c>
      <c r="M3376">
        <f t="shared" si="210"/>
        <v>4641496.0178015064</v>
      </c>
      <c r="N3376">
        <v>5124628.9452386396</v>
      </c>
      <c r="O3376">
        <v>3642643.0629115999</v>
      </c>
      <c r="P3376">
        <v>5283234.9943604497</v>
      </c>
      <c r="Q3376">
        <f t="shared" si="211"/>
        <v>4683502.3341702297</v>
      </c>
      <c r="R3376">
        <v>5530271.1964509496</v>
      </c>
      <c r="S3376">
        <v>3389642.08161481</v>
      </c>
      <c r="T3376">
        <v>4615905.3684727401</v>
      </c>
      <c r="U3376">
        <v>5963619.8340573199</v>
      </c>
      <c r="V3376">
        <v>4199542.5520717697</v>
      </c>
      <c r="W3376">
        <v>5066170.0234311903</v>
      </c>
      <c r="X3376">
        <v>3</v>
      </c>
      <c r="Y3376">
        <v>3</v>
      </c>
      <c r="Z3376">
        <v>6</v>
      </c>
      <c r="AA3376">
        <v>5</v>
      </c>
      <c r="AB3376">
        <v>3</v>
      </c>
      <c r="AC3376">
        <v>7</v>
      </c>
    </row>
    <row r="3377" spans="1:29" x14ac:dyDescent="0.2">
      <c r="A3377" t="s">
        <v>6763</v>
      </c>
      <c r="B3377" t="str">
        <f t="shared" si="208"/>
        <v>CBR1</v>
      </c>
      <c r="C3377">
        <v>15</v>
      </c>
      <c r="D3377">
        <v>12</v>
      </c>
      <c r="E3377">
        <v>880.07</v>
      </c>
      <c r="F3377">
        <v>0.93748194408761698</v>
      </c>
      <c r="G3377">
        <v>30622</v>
      </c>
      <c r="H3377" t="s">
        <v>6764</v>
      </c>
      <c r="I3377" t="str">
        <f t="shared" si="209"/>
        <v>Cbr1</v>
      </c>
      <c r="J3377">
        <v>15608583.780523101</v>
      </c>
      <c r="K3377">
        <v>14967735.8987069</v>
      </c>
      <c r="L3377">
        <v>16189829.9313621</v>
      </c>
      <c r="M3377">
        <f t="shared" si="210"/>
        <v>15588716.536864033</v>
      </c>
      <c r="N3377">
        <v>15058146.681358499</v>
      </c>
      <c r="O3377">
        <v>15256790.4727793</v>
      </c>
      <c r="P3377">
        <v>16622811.2815578</v>
      </c>
      <c r="Q3377">
        <f t="shared" si="211"/>
        <v>15645916.145231865</v>
      </c>
      <c r="R3377">
        <v>16274059.4940162</v>
      </c>
      <c r="S3377">
        <v>14967735.8987069</v>
      </c>
      <c r="T3377">
        <v>14286896.970402099</v>
      </c>
      <c r="U3377">
        <v>17523427.193012498</v>
      </c>
      <c r="V3377">
        <v>17589299.772695001</v>
      </c>
      <c r="W3377">
        <v>15939852.819281301</v>
      </c>
      <c r="X3377">
        <v>9</v>
      </c>
      <c r="Y3377">
        <v>10</v>
      </c>
      <c r="Z3377">
        <v>9</v>
      </c>
      <c r="AA3377">
        <v>10</v>
      </c>
      <c r="AB3377">
        <v>10</v>
      </c>
      <c r="AC3377">
        <v>9</v>
      </c>
    </row>
    <row r="3378" spans="1:29" x14ac:dyDescent="0.2">
      <c r="A3378" t="s">
        <v>6765</v>
      </c>
      <c r="B3378" t="str">
        <f t="shared" si="208"/>
        <v>GBG11</v>
      </c>
      <c r="C3378">
        <v>1</v>
      </c>
      <c r="D3378">
        <v>1</v>
      </c>
      <c r="E3378">
        <v>14.68</v>
      </c>
      <c r="F3378">
        <v>0.93796187628896399</v>
      </c>
      <c r="G3378">
        <v>8475</v>
      </c>
      <c r="H3378" t="s">
        <v>6766</v>
      </c>
      <c r="I3378" t="str">
        <f t="shared" si="209"/>
        <v>Gng11</v>
      </c>
      <c r="J3378">
        <v>20618.421894016301</v>
      </c>
      <c r="K3378">
        <v>6802.5180664099998</v>
      </c>
      <c r="L3378">
        <v>4945.7677025087096</v>
      </c>
      <c r="M3378">
        <f t="shared" si="210"/>
        <v>10788.902554311671</v>
      </c>
      <c r="N3378">
        <v>13937.251296419599</v>
      </c>
      <c r="O3378">
        <v>11985.7894926548</v>
      </c>
      <c r="P3378">
        <v>3567.6632940467798</v>
      </c>
      <c r="Q3378">
        <f t="shared" si="211"/>
        <v>9830.2346943737266</v>
      </c>
      <c r="R3378">
        <v>21497.493257181501</v>
      </c>
      <c r="S3378">
        <v>6802.5180664099998</v>
      </c>
      <c r="T3378">
        <v>4364.44816930447</v>
      </c>
      <c r="U3378">
        <v>16219.0217383043</v>
      </c>
      <c r="V3378">
        <v>13818.217191542601</v>
      </c>
      <c r="W3378">
        <v>3421.0836453969901</v>
      </c>
      <c r="X3378">
        <v>0</v>
      </c>
      <c r="Y3378">
        <v>0</v>
      </c>
      <c r="Z3378">
        <v>0</v>
      </c>
      <c r="AA3378">
        <v>0</v>
      </c>
      <c r="AB3378">
        <v>0</v>
      </c>
      <c r="AC3378">
        <v>0</v>
      </c>
    </row>
    <row r="3379" spans="1:29" x14ac:dyDescent="0.2">
      <c r="A3379" t="s">
        <v>6767</v>
      </c>
      <c r="B3379" t="str">
        <f t="shared" si="208"/>
        <v>COX5A</v>
      </c>
      <c r="C3379">
        <v>18</v>
      </c>
      <c r="D3379">
        <v>17</v>
      </c>
      <c r="E3379">
        <v>1417.02</v>
      </c>
      <c r="F3379">
        <v>0.93813440513971202</v>
      </c>
      <c r="G3379">
        <v>16091</v>
      </c>
      <c r="H3379" t="s">
        <v>6768</v>
      </c>
      <c r="I3379" t="str">
        <f t="shared" si="209"/>
        <v>Cox5a</v>
      </c>
      <c r="J3379">
        <v>246093170.22442099</v>
      </c>
      <c r="K3379">
        <v>230558645.659877</v>
      </c>
      <c r="L3379">
        <v>143285019.35529599</v>
      </c>
      <c r="M3379">
        <f t="shared" si="210"/>
        <v>206645611.74653134</v>
      </c>
      <c r="N3379">
        <v>219217602.570025</v>
      </c>
      <c r="O3379">
        <v>203560477.46286601</v>
      </c>
      <c r="P3379">
        <v>190274087.44224599</v>
      </c>
      <c r="Q3379">
        <f t="shared" si="211"/>
        <v>204350722.49171233</v>
      </c>
      <c r="R3379">
        <v>256585411.56698599</v>
      </c>
      <c r="S3379">
        <v>230558645.659877</v>
      </c>
      <c r="T3379">
        <v>126443472.08154701</v>
      </c>
      <c r="U3379">
        <v>255107336.86889699</v>
      </c>
      <c r="V3379">
        <v>234681486.014732</v>
      </c>
      <c r="W3379">
        <v>182456559.10907</v>
      </c>
      <c r="X3379">
        <v>17</v>
      </c>
      <c r="Y3379">
        <v>20</v>
      </c>
      <c r="Z3379">
        <v>18</v>
      </c>
      <c r="AA3379">
        <v>18</v>
      </c>
      <c r="AB3379">
        <v>22</v>
      </c>
      <c r="AC3379">
        <v>21</v>
      </c>
    </row>
    <row r="3380" spans="1:29" x14ac:dyDescent="0.2">
      <c r="A3380" t="s">
        <v>6769</v>
      </c>
      <c r="B3380" t="str">
        <f t="shared" si="208"/>
        <v>S10AD</v>
      </c>
      <c r="C3380">
        <v>4</v>
      </c>
      <c r="D3380">
        <v>4</v>
      </c>
      <c r="E3380">
        <v>171.31</v>
      </c>
      <c r="F3380">
        <v>0.93821069957730896</v>
      </c>
      <c r="G3380">
        <v>11151</v>
      </c>
      <c r="H3380" t="s">
        <v>6770</v>
      </c>
      <c r="I3380" t="str">
        <f t="shared" si="209"/>
        <v>S100a13</v>
      </c>
      <c r="J3380">
        <v>2025204.39573998</v>
      </c>
      <c r="K3380">
        <v>2445945.4372667898</v>
      </c>
      <c r="L3380">
        <v>2339298.0299336398</v>
      </c>
      <c r="M3380">
        <f t="shared" si="210"/>
        <v>2270149.2876468031</v>
      </c>
      <c r="N3380">
        <v>2078843.24383137</v>
      </c>
      <c r="O3380">
        <v>2570532.96664515</v>
      </c>
      <c r="P3380">
        <v>2214525.4528847998</v>
      </c>
      <c r="Q3380">
        <f t="shared" si="211"/>
        <v>2287967.2211204399</v>
      </c>
      <c r="R3380">
        <v>2111549.4709354802</v>
      </c>
      <c r="S3380">
        <v>2445945.4372667898</v>
      </c>
      <c r="T3380">
        <v>2064339.7786399501</v>
      </c>
      <c r="U3380">
        <v>2419186.0392794702</v>
      </c>
      <c r="V3380">
        <v>2963524.6683491901</v>
      </c>
      <c r="W3380">
        <v>2123540.30769144</v>
      </c>
      <c r="X3380">
        <v>0</v>
      </c>
      <c r="Y3380">
        <v>2</v>
      </c>
      <c r="Z3380">
        <v>1</v>
      </c>
      <c r="AA3380">
        <v>3</v>
      </c>
      <c r="AB3380">
        <v>2</v>
      </c>
      <c r="AC3380">
        <v>3</v>
      </c>
    </row>
    <row r="3381" spans="1:29" x14ac:dyDescent="0.2">
      <c r="A3381" t="s">
        <v>6771</v>
      </c>
      <c r="B3381" t="str">
        <f t="shared" si="208"/>
        <v>ODO2</v>
      </c>
      <c r="C3381">
        <v>21</v>
      </c>
      <c r="D3381">
        <v>21</v>
      </c>
      <c r="E3381">
        <v>1491.11</v>
      </c>
      <c r="F3381">
        <v>0.93827790593355498</v>
      </c>
      <c r="G3381">
        <v>48963</v>
      </c>
      <c r="H3381" t="s">
        <v>6772</v>
      </c>
      <c r="I3381" t="str">
        <f t="shared" si="209"/>
        <v>Dlst</v>
      </c>
      <c r="J3381">
        <v>94011472.275116205</v>
      </c>
      <c r="K3381">
        <v>82255324.352731407</v>
      </c>
      <c r="L3381">
        <v>70713568.055774704</v>
      </c>
      <c r="M3381">
        <f t="shared" si="210"/>
        <v>82326788.2278741</v>
      </c>
      <c r="N3381">
        <v>82464130.684361205</v>
      </c>
      <c r="O3381">
        <v>81583917.520625502</v>
      </c>
      <c r="P3381">
        <v>82951858.952754498</v>
      </c>
      <c r="Q3381">
        <f t="shared" si="211"/>
        <v>82333302.38591373</v>
      </c>
      <c r="R3381">
        <v>98019673.945974499</v>
      </c>
      <c r="S3381">
        <v>82255324.352731407</v>
      </c>
      <c r="T3381">
        <v>62401981.089703098</v>
      </c>
      <c r="U3381">
        <v>95964943.140805498</v>
      </c>
      <c r="V3381">
        <v>94056740.469851196</v>
      </c>
      <c r="W3381">
        <v>79543730.623931795</v>
      </c>
      <c r="X3381">
        <v>18</v>
      </c>
      <c r="Y3381">
        <v>18</v>
      </c>
      <c r="Z3381">
        <v>13</v>
      </c>
      <c r="AA3381">
        <v>15</v>
      </c>
      <c r="AB3381">
        <v>17</v>
      </c>
      <c r="AC3381">
        <v>15</v>
      </c>
    </row>
    <row r="3382" spans="1:29" x14ac:dyDescent="0.2">
      <c r="A3382" t="s">
        <v>6773</v>
      </c>
      <c r="B3382" t="str">
        <f t="shared" si="208"/>
        <v>QRIC2</v>
      </c>
      <c r="C3382">
        <v>1</v>
      </c>
      <c r="D3382">
        <v>1</v>
      </c>
      <c r="E3382">
        <v>18.05</v>
      </c>
      <c r="F3382">
        <v>0.93851513675720799</v>
      </c>
      <c r="G3382">
        <v>66499</v>
      </c>
      <c r="H3382" t="s">
        <v>6774</v>
      </c>
      <c r="I3382" t="str">
        <f t="shared" si="209"/>
        <v>Qrich2</v>
      </c>
      <c r="J3382">
        <v>1028184.04752356</v>
      </c>
      <c r="K3382">
        <v>553224.42696885904</v>
      </c>
      <c r="L3382">
        <v>85782.018606302794</v>
      </c>
      <c r="M3382">
        <f t="shared" si="210"/>
        <v>555730.16436624061</v>
      </c>
      <c r="N3382">
        <v>1645750.2995907799</v>
      </c>
      <c r="O3382">
        <v>453658.71135509602</v>
      </c>
      <c r="P3382">
        <v>86398.106795507803</v>
      </c>
      <c r="Q3382">
        <f t="shared" si="211"/>
        <v>728602.37258046132</v>
      </c>
      <c r="R3382">
        <v>1072020.9210188901</v>
      </c>
      <c r="S3382">
        <v>553224.42696885904</v>
      </c>
      <c r="T3382">
        <v>75699.304250705507</v>
      </c>
      <c r="U3382">
        <v>1915188.2474660401</v>
      </c>
      <c r="V3382">
        <v>523015.57675293001</v>
      </c>
      <c r="W3382">
        <v>82848.387246797894</v>
      </c>
      <c r="X3382">
        <v>0</v>
      </c>
      <c r="Y3382">
        <v>0</v>
      </c>
      <c r="Z3382">
        <v>0</v>
      </c>
      <c r="AA3382">
        <v>1</v>
      </c>
      <c r="AB3382">
        <v>0</v>
      </c>
      <c r="AC3382">
        <v>0</v>
      </c>
    </row>
    <row r="3383" spans="1:29" x14ac:dyDescent="0.2">
      <c r="A3383" t="s">
        <v>6775</v>
      </c>
      <c r="B3383" t="str">
        <f t="shared" si="208"/>
        <v>SURF4</v>
      </c>
      <c r="C3383">
        <v>2</v>
      </c>
      <c r="D3383">
        <v>2</v>
      </c>
      <c r="E3383">
        <v>252.92</v>
      </c>
      <c r="F3383">
        <v>0.93861752458921599</v>
      </c>
      <c r="G3383">
        <v>30361</v>
      </c>
      <c r="H3383" t="s">
        <v>6776</v>
      </c>
      <c r="I3383" t="str">
        <f t="shared" si="209"/>
        <v>Surf4</v>
      </c>
      <c r="J3383">
        <v>745964.011877749</v>
      </c>
      <c r="K3383">
        <v>1282931.42723253</v>
      </c>
      <c r="L3383">
        <v>1641271.3272150501</v>
      </c>
      <c r="M3383">
        <f t="shared" si="210"/>
        <v>1223388.9221084432</v>
      </c>
      <c r="N3383">
        <v>804038.61652268795</v>
      </c>
      <c r="O3383">
        <v>1320163.3261199</v>
      </c>
      <c r="P3383">
        <v>1377921.55611775</v>
      </c>
      <c r="Q3383">
        <f t="shared" si="211"/>
        <v>1167374.4995867794</v>
      </c>
      <c r="R3383">
        <v>777768.36645756802</v>
      </c>
      <c r="S3383">
        <v>1282931.42723253</v>
      </c>
      <c r="T3383">
        <v>1448358.2873821901</v>
      </c>
      <c r="U3383">
        <v>935673.72234779899</v>
      </c>
      <c r="V3383">
        <v>1521994.32334544</v>
      </c>
      <c r="W3383">
        <v>1321308.7984341001</v>
      </c>
      <c r="X3383">
        <v>0</v>
      </c>
      <c r="Y3383">
        <v>0</v>
      </c>
      <c r="Z3383">
        <v>2</v>
      </c>
      <c r="AA3383">
        <v>1</v>
      </c>
      <c r="AB3383">
        <v>1</v>
      </c>
      <c r="AC3383">
        <v>2</v>
      </c>
    </row>
    <row r="3384" spans="1:29" x14ac:dyDescent="0.2">
      <c r="A3384" t="s">
        <v>6777</v>
      </c>
      <c r="B3384" t="str">
        <f t="shared" si="208"/>
        <v>NRN1</v>
      </c>
      <c r="C3384">
        <v>3</v>
      </c>
      <c r="D3384">
        <v>3</v>
      </c>
      <c r="E3384">
        <v>217.87</v>
      </c>
      <c r="F3384">
        <v>0.93878877820951001</v>
      </c>
      <c r="G3384">
        <v>15343</v>
      </c>
      <c r="H3384" t="s">
        <v>6778</v>
      </c>
      <c r="I3384" t="str">
        <f t="shared" si="209"/>
        <v>Nrn1</v>
      </c>
      <c r="J3384">
        <v>2902192.6004185998</v>
      </c>
      <c r="K3384">
        <v>4240242.55121262</v>
      </c>
      <c r="L3384">
        <v>2626662.8094644002</v>
      </c>
      <c r="M3384">
        <f t="shared" si="210"/>
        <v>3256365.9870318733</v>
      </c>
      <c r="N3384">
        <v>2545814.1537908199</v>
      </c>
      <c r="O3384">
        <v>4132937.17312301</v>
      </c>
      <c r="P3384">
        <v>3228174.1683752099</v>
      </c>
      <c r="Q3384">
        <f t="shared" si="211"/>
        <v>3302308.4984296798</v>
      </c>
      <c r="R3384">
        <v>3025928.2780825901</v>
      </c>
      <c r="S3384">
        <v>4240242.55121262</v>
      </c>
      <c r="T3384">
        <v>2317928.0507517601</v>
      </c>
      <c r="U3384">
        <v>2962608.2090249299</v>
      </c>
      <c r="V3384">
        <v>4764794.4703360796</v>
      </c>
      <c r="W3384">
        <v>3095542.6400103099</v>
      </c>
      <c r="X3384">
        <v>3</v>
      </c>
      <c r="Y3384">
        <v>3</v>
      </c>
      <c r="Z3384">
        <v>2</v>
      </c>
      <c r="AA3384">
        <v>2</v>
      </c>
      <c r="AB3384">
        <v>2</v>
      </c>
      <c r="AC3384">
        <v>3</v>
      </c>
    </row>
    <row r="3385" spans="1:29" x14ac:dyDescent="0.2">
      <c r="A3385" t="s">
        <v>6779</v>
      </c>
      <c r="B3385" t="str">
        <f t="shared" si="208"/>
        <v>SORCN</v>
      </c>
      <c r="C3385">
        <v>6</v>
      </c>
      <c r="D3385">
        <v>6</v>
      </c>
      <c r="E3385">
        <v>225.08</v>
      </c>
      <c r="F3385">
        <v>0.93883169771803399</v>
      </c>
      <c r="G3385">
        <v>21613</v>
      </c>
      <c r="H3385" t="s">
        <v>6780</v>
      </c>
      <c r="I3385" t="str">
        <f t="shared" si="209"/>
        <v>Sri</v>
      </c>
      <c r="J3385">
        <v>3606213.82113946</v>
      </c>
      <c r="K3385">
        <v>4764581.9113508901</v>
      </c>
      <c r="L3385">
        <v>5824622.28266632</v>
      </c>
      <c r="M3385">
        <f t="shared" si="210"/>
        <v>4731806.0050522229</v>
      </c>
      <c r="N3385">
        <v>4224040.60359642</v>
      </c>
      <c r="O3385">
        <v>4676807.1008285396</v>
      </c>
      <c r="P3385">
        <v>4888502.1929247295</v>
      </c>
      <c r="Q3385">
        <f t="shared" si="211"/>
        <v>4596449.96578323</v>
      </c>
      <c r="R3385">
        <v>3759965.6124215298</v>
      </c>
      <c r="S3385">
        <v>4764581.9113508901</v>
      </c>
      <c r="T3385">
        <v>5140003.2487531099</v>
      </c>
      <c r="U3385">
        <v>4915589.51733978</v>
      </c>
      <c r="V3385">
        <v>5391813.0567703899</v>
      </c>
      <c r="W3385">
        <v>4687655.0627994398</v>
      </c>
      <c r="X3385">
        <v>2</v>
      </c>
      <c r="Y3385">
        <v>5</v>
      </c>
      <c r="Z3385">
        <v>4</v>
      </c>
      <c r="AA3385">
        <v>3</v>
      </c>
      <c r="AB3385">
        <v>5</v>
      </c>
      <c r="AC3385">
        <v>4</v>
      </c>
    </row>
    <row r="3386" spans="1:29" x14ac:dyDescent="0.2">
      <c r="A3386" t="s">
        <v>6781</v>
      </c>
      <c r="B3386" t="str">
        <f t="shared" si="208"/>
        <v>CRKL</v>
      </c>
      <c r="C3386">
        <v>4</v>
      </c>
      <c r="D3386">
        <v>3</v>
      </c>
      <c r="E3386">
        <v>188.13</v>
      </c>
      <c r="F3386">
        <v>0.939326415020723</v>
      </c>
      <c r="G3386">
        <v>33809</v>
      </c>
      <c r="H3386" t="s">
        <v>6782</v>
      </c>
      <c r="I3386" t="str">
        <f t="shared" si="209"/>
        <v>Crkl</v>
      </c>
      <c r="J3386">
        <v>822884.14854875102</v>
      </c>
      <c r="K3386">
        <v>635512.18598749698</v>
      </c>
      <c r="L3386">
        <v>445083.66767450399</v>
      </c>
      <c r="M3386">
        <f t="shared" si="210"/>
        <v>634493.33407025062</v>
      </c>
      <c r="N3386">
        <v>618592.835974577</v>
      </c>
      <c r="O3386">
        <v>617012.27851325902</v>
      </c>
      <c r="P3386">
        <v>636852.99786503403</v>
      </c>
      <c r="Q3386">
        <f t="shared" si="211"/>
        <v>624152.70411762339</v>
      </c>
      <c r="R3386">
        <v>857968.01160626998</v>
      </c>
      <c r="S3386">
        <v>635512.18598749698</v>
      </c>
      <c r="T3386">
        <v>392769.07356242399</v>
      </c>
      <c r="U3386">
        <v>719867.24214468303</v>
      </c>
      <c r="V3386">
        <v>711343.185158537</v>
      </c>
      <c r="W3386">
        <v>610687.49933707796</v>
      </c>
      <c r="X3386">
        <v>2</v>
      </c>
      <c r="Y3386">
        <v>1</v>
      </c>
      <c r="Z3386">
        <v>1</v>
      </c>
      <c r="AA3386">
        <v>1</v>
      </c>
      <c r="AB3386">
        <v>1</v>
      </c>
      <c r="AC3386">
        <v>1</v>
      </c>
    </row>
    <row r="3387" spans="1:29" x14ac:dyDescent="0.2">
      <c r="A3387" t="s">
        <v>6783</v>
      </c>
      <c r="B3387" t="str">
        <f t="shared" si="208"/>
        <v>SCN2B</v>
      </c>
      <c r="C3387">
        <v>5</v>
      </c>
      <c r="D3387">
        <v>5</v>
      </c>
      <c r="E3387">
        <v>334.24</v>
      </c>
      <c r="F3387">
        <v>0.939393529819883</v>
      </c>
      <c r="G3387">
        <v>24212</v>
      </c>
      <c r="H3387" t="s">
        <v>6784</v>
      </c>
      <c r="I3387" t="str">
        <f t="shared" si="209"/>
        <v>Scn2b</v>
      </c>
      <c r="J3387">
        <v>7203766.2074214201</v>
      </c>
      <c r="K3387">
        <v>7448491.0673540197</v>
      </c>
      <c r="L3387">
        <v>7588638.11445239</v>
      </c>
      <c r="M3387">
        <f t="shared" si="210"/>
        <v>7413631.7964092763</v>
      </c>
      <c r="N3387">
        <v>6830266.9231399503</v>
      </c>
      <c r="O3387">
        <v>7608496.95978525</v>
      </c>
      <c r="P3387">
        <v>7755124.2982881702</v>
      </c>
      <c r="Q3387">
        <f t="shared" si="211"/>
        <v>7397962.7270711241</v>
      </c>
      <c r="R3387">
        <v>7510900.5076328004</v>
      </c>
      <c r="S3387">
        <v>7448491.0673540197</v>
      </c>
      <c r="T3387">
        <v>6696678.8006108403</v>
      </c>
      <c r="U3387">
        <v>7948500.4143741596</v>
      </c>
      <c r="V3387">
        <v>8771709.4944754504</v>
      </c>
      <c r="W3387">
        <v>7436500.2294822996</v>
      </c>
      <c r="X3387">
        <v>4</v>
      </c>
      <c r="Y3387">
        <v>6</v>
      </c>
      <c r="Z3387">
        <v>5</v>
      </c>
      <c r="AA3387">
        <v>6</v>
      </c>
      <c r="AB3387">
        <v>6</v>
      </c>
      <c r="AC3387">
        <v>6</v>
      </c>
    </row>
    <row r="3388" spans="1:29" x14ac:dyDescent="0.2">
      <c r="A3388" t="s">
        <v>6785</v>
      </c>
      <c r="B3388" t="str">
        <f t="shared" si="208"/>
        <v>PRS4</v>
      </c>
      <c r="C3388">
        <v>9</v>
      </c>
      <c r="D3388">
        <v>8</v>
      </c>
      <c r="E3388">
        <v>489.48</v>
      </c>
      <c r="F3388">
        <v>0.939397291671632</v>
      </c>
      <c r="G3388">
        <v>49154</v>
      </c>
      <c r="H3388" t="s">
        <v>6786</v>
      </c>
      <c r="I3388" t="str">
        <f t="shared" si="209"/>
        <v>Psmc1</v>
      </c>
      <c r="J3388">
        <v>2705990.1182369702</v>
      </c>
      <c r="K3388">
        <v>2747640.8606161498</v>
      </c>
      <c r="L3388">
        <v>3507553.9325961801</v>
      </c>
      <c r="M3388">
        <f t="shared" si="210"/>
        <v>2987061.6371497666</v>
      </c>
      <c r="N3388">
        <v>2372370.61929568</v>
      </c>
      <c r="O3388">
        <v>3263869.25075245</v>
      </c>
      <c r="P3388">
        <v>3259157.5873538801</v>
      </c>
      <c r="Q3388">
        <f t="shared" si="211"/>
        <v>2965132.48580067</v>
      </c>
      <c r="R3388">
        <v>2821360.6560103102</v>
      </c>
      <c r="S3388">
        <v>2747640.8606161498</v>
      </c>
      <c r="T3388">
        <v>3095280.3003850998</v>
      </c>
      <c r="U3388">
        <v>2760768.9513036101</v>
      </c>
      <c r="V3388">
        <v>3762860.5290735201</v>
      </c>
      <c r="W3388">
        <v>3125253.08609509</v>
      </c>
      <c r="X3388">
        <v>4</v>
      </c>
      <c r="Y3388">
        <v>4</v>
      </c>
      <c r="Z3388">
        <v>6</v>
      </c>
      <c r="AA3388">
        <v>2</v>
      </c>
      <c r="AB3388">
        <v>3</v>
      </c>
      <c r="AC3388">
        <v>5</v>
      </c>
    </row>
    <row r="3389" spans="1:29" x14ac:dyDescent="0.2">
      <c r="A3389" t="s">
        <v>6787</v>
      </c>
      <c r="B3389" t="str">
        <f t="shared" si="208"/>
        <v>ACTN1</v>
      </c>
      <c r="C3389">
        <v>60</v>
      </c>
      <c r="D3389">
        <v>39</v>
      </c>
      <c r="E3389">
        <v>3915.75</v>
      </c>
      <c r="F3389">
        <v>0.93969665630634702</v>
      </c>
      <c r="G3389">
        <v>103004</v>
      </c>
      <c r="H3389" t="s">
        <v>6788</v>
      </c>
      <c r="I3389" t="str">
        <f t="shared" si="209"/>
        <v>Actn1</v>
      </c>
      <c r="J3389">
        <v>61584596.552774101</v>
      </c>
      <c r="K3389">
        <v>74312120.758341596</v>
      </c>
      <c r="L3389">
        <v>67920219.764177904</v>
      </c>
      <c r="M3389">
        <f t="shared" si="210"/>
        <v>67938979.025097862</v>
      </c>
      <c r="N3389">
        <v>64782635.239635304</v>
      </c>
      <c r="O3389">
        <v>68834861.7698991</v>
      </c>
      <c r="P3389">
        <v>70724783.983456001</v>
      </c>
      <c r="Q3389">
        <f t="shared" si="211"/>
        <v>68114093.66433014</v>
      </c>
      <c r="R3389">
        <v>64210270.599018097</v>
      </c>
      <c r="S3389">
        <v>74312120.758341596</v>
      </c>
      <c r="T3389">
        <v>59936959.566086903</v>
      </c>
      <c r="U3389">
        <v>75388679.365077302</v>
      </c>
      <c r="V3389">
        <v>79358566.314649895</v>
      </c>
      <c r="W3389">
        <v>67819012.577161595</v>
      </c>
      <c r="X3389">
        <v>30</v>
      </c>
      <c r="Y3389">
        <v>31</v>
      </c>
      <c r="Z3389">
        <v>31</v>
      </c>
      <c r="AA3389">
        <v>36</v>
      </c>
      <c r="AB3389">
        <v>27</v>
      </c>
      <c r="AC3389">
        <v>24</v>
      </c>
    </row>
    <row r="3390" spans="1:29" x14ac:dyDescent="0.2">
      <c r="A3390" t="s">
        <v>6789</v>
      </c>
      <c r="B3390" t="str">
        <f t="shared" si="208"/>
        <v>GNL1</v>
      </c>
      <c r="C3390">
        <v>7</v>
      </c>
      <c r="D3390">
        <v>7</v>
      </c>
      <c r="E3390">
        <v>326.66000000000003</v>
      </c>
      <c r="F3390">
        <v>0.93982961816406296</v>
      </c>
      <c r="G3390">
        <v>68729</v>
      </c>
      <c r="H3390" t="s">
        <v>6790</v>
      </c>
      <c r="I3390" t="str">
        <f t="shared" si="209"/>
        <v>Gnl1</v>
      </c>
      <c r="J3390">
        <v>1793394.0447962901</v>
      </c>
      <c r="K3390">
        <v>1245712.3633044299</v>
      </c>
      <c r="L3390">
        <v>1824851.1299536701</v>
      </c>
      <c r="M3390">
        <f t="shared" si="210"/>
        <v>1621319.1793514632</v>
      </c>
      <c r="N3390">
        <v>1809891.3020802001</v>
      </c>
      <c r="O3390">
        <v>1343634.0338876999</v>
      </c>
      <c r="P3390">
        <v>1616232.67760653</v>
      </c>
      <c r="Q3390">
        <f t="shared" si="211"/>
        <v>1589919.3378581435</v>
      </c>
      <c r="R3390">
        <v>1869855.83007526</v>
      </c>
      <c r="S3390">
        <v>1245712.3633044299</v>
      </c>
      <c r="T3390">
        <v>1610360.3429129</v>
      </c>
      <c r="U3390">
        <v>2106201.9868973601</v>
      </c>
      <c r="V3390">
        <v>1549053.3116393299</v>
      </c>
      <c r="W3390">
        <v>1549828.7603940601</v>
      </c>
      <c r="X3390">
        <v>4</v>
      </c>
      <c r="Y3390">
        <v>4</v>
      </c>
      <c r="Z3390">
        <v>5</v>
      </c>
      <c r="AA3390">
        <v>3</v>
      </c>
      <c r="AB3390">
        <v>4</v>
      </c>
      <c r="AC3390">
        <v>4</v>
      </c>
    </row>
    <row r="3391" spans="1:29" x14ac:dyDescent="0.2">
      <c r="A3391" t="s">
        <v>6791</v>
      </c>
      <c r="B3391" t="str">
        <f t="shared" si="208"/>
        <v>SRC</v>
      </c>
      <c r="C3391">
        <v>5</v>
      </c>
      <c r="D3391">
        <v>3</v>
      </c>
      <c r="E3391">
        <v>371.16</v>
      </c>
      <c r="F3391">
        <v>0.93996216663227194</v>
      </c>
      <c r="G3391">
        <v>59853</v>
      </c>
      <c r="H3391" t="s">
        <v>6792</v>
      </c>
      <c r="I3391" t="str">
        <f t="shared" si="209"/>
        <v>Src</v>
      </c>
      <c r="J3391">
        <v>721178.76449598896</v>
      </c>
      <c r="K3391">
        <v>523213.320407247</v>
      </c>
      <c r="L3391">
        <v>268583.33458869398</v>
      </c>
      <c r="M3391">
        <f t="shared" si="210"/>
        <v>504325.13983064331</v>
      </c>
      <c r="N3391">
        <v>716122.77497150097</v>
      </c>
      <c r="O3391">
        <v>490094.52265849803</v>
      </c>
      <c r="P3391">
        <v>315994.56409487</v>
      </c>
      <c r="Q3391">
        <f t="shared" si="211"/>
        <v>507403.95390828961</v>
      </c>
      <c r="R3391">
        <v>751926.39410848101</v>
      </c>
      <c r="S3391">
        <v>523213.320407247</v>
      </c>
      <c r="T3391">
        <v>237014.37541369299</v>
      </c>
      <c r="U3391">
        <v>833364.52845198906</v>
      </c>
      <c r="V3391">
        <v>565021.81709688203</v>
      </c>
      <c r="W3391">
        <v>303011.73237485898</v>
      </c>
      <c r="X3391">
        <v>1</v>
      </c>
      <c r="Y3391">
        <v>2</v>
      </c>
      <c r="Z3391">
        <v>1</v>
      </c>
      <c r="AA3391">
        <v>2</v>
      </c>
      <c r="AB3391">
        <v>1</v>
      </c>
      <c r="AC3391">
        <v>3</v>
      </c>
    </row>
    <row r="3392" spans="1:29" x14ac:dyDescent="0.2">
      <c r="A3392" t="s">
        <v>6793</v>
      </c>
      <c r="B3392" t="str">
        <f t="shared" si="208"/>
        <v>TBL2</v>
      </c>
      <c r="C3392">
        <v>3</v>
      </c>
      <c r="D3392">
        <v>3</v>
      </c>
      <c r="E3392">
        <v>157.91999999999999</v>
      </c>
      <c r="F3392">
        <v>0.94010574757250398</v>
      </c>
      <c r="G3392">
        <v>49552</v>
      </c>
      <c r="H3392" t="s">
        <v>6794</v>
      </c>
      <c r="I3392" t="str">
        <f t="shared" si="209"/>
        <v>Tbl2</v>
      </c>
      <c r="J3392">
        <v>436958.94242673198</v>
      </c>
      <c r="K3392">
        <v>379541.91181645601</v>
      </c>
      <c r="L3392">
        <v>359361.65921876603</v>
      </c>
      <c r="M3392">
        <f t="shared" si="210"/>
        <v>391954.17115398467</v>
      </c>
      <c r="N3392">
        <v>416523.10887149</v>
      </c>
      <c r="O3392">
        <v>435527.21698039002</v>
      </c>
      <c r="P3392">
        <v>336404.24089016201</v>
      </c>
      <c r="Q3392">
        <f t="shared" si="211"/>
        <v>396151.52224734734</v>
      </c>
      <c r="R3392">
        <v>455588.79174986499</v>
      </c>
      <c r="S3392">
        <v>379541.91181645601</v>
      </c>
      <c r="T3392">
        <v>317122.72594201902</v>
      </c>
      <c r="U3392">
        <v>484715.18620233802</v>
      </c>
      <c r="V3392">
        <v>502112.07870380598</v>
      </c>
      <c r="W3392">
        <v>322582.865000722</v>
      </c>
      <c r="X3392">
        <v>2</v>
      </c>
      <c r="Y3392">
        <v>2</v>
      </c>
      <c r="Z3392">
        <v>2</v>
      </c>
      <c r="AA3392">
        <v>2</v>
      </c>
      <c r="AB3392">
        <v>2</v>
      </c>
      <c r="AC3392">
        <v>1</v>
      </c>
    </row>
    <row r="3393" spans="1:29" x14ac:dyDescent="0.2">
      <c r="A3393" t="s">
        <v>6795</v>
      </c>
      <c r="B3393" t="str">
        <f t="shared" si="208"/>
        <v>PSMD8</v>
      </c>
      <c r="C3393">
        <v>6</v>
      </c>
      <c r="D3393">
        <v>5</v>
      </c>
      <c r="E3393">
        <v>257.48</v>
      </c>
      <c r="F3393">
        <v>0.94031407294497404</v>
      </c>
      <c r="G3393">
        <v>39905</v>
      </c>
      <c r="H3393" t="s">
        <v>6796</v>
      </c>
      <c r="I3393" t="str">
        <f t="shared" si="209"/>
        <v>Psmd8</v>
      </c>
      <c r="J3393">
        <v>1290812.08606727</v>
      </c>
      <c r="K3393">
        <v>1179838.31300329</v>
      </c>
      <c r="L3393">
        <v>1872722.72952274</v>
      </c>
      <c r="M3393">
        <f t="shared" si="210"/>
        <v>1447791.0428644333</v>
      </c>
      <c r="N3393">
        <v>1538840.5585662101</v>
      </c>
      <c r="O3393">
        <v>1515120.6015632399</v>
      </c>
      <c r="P3393">
        <v>1175613.3913908701</v>
      </c>
      <c r="Q3393">
        <f t="shared" si="211"/>
        <v>1409858.1838401069</v>
      </c>
      <c r="R3393">
        <v>1345846.16898215</v>
      </c>
      <c r="S3393">
        <v>1179838.31300329</v>
      </c>
      <c r="T3393">
        <v>1652605.17276912</v>
      </c>
      <c r="U3393">
        <v>1790775.52240028</v>
      </c>
      <c r="V3393">
        <v>1746757.3209601101</v>
      </c>
      <c r="W3393">
        <v>1127312.5895339199</v>
      </c>
      <c r="X3393">
        <v>3</v>
      </c>
      <c r="Y3393">
        <v>3</v>
      </c>
      <c r="Z3393">
        <v>3</v>
      </c>
      <c r="AA3393">
        <v>3</v>
      </c>
      <c r="AB3393">
        <v>1</v>
      </c>
      <c r="AC3393">
        <v>4</v>
      </c>
    </row>
    <row r="3394" spans="1:29" x14ac:dyDescent="0.2">
      <c r="A3394" t="s">
        <v>6797</v>
      </c>
      <c r="B3394" t="str">
        <f t="shared" si="208"/>
        <v>PRAF2</v>
      </c>
      <c r="C3394">
        <v>3</v>
      </c>
      <c r="D3394">
        <v>3</v>
      </c>
      <c r="E3394">
        <v>130.81</v>
      </c>
      <c r="F3394">
        <v>0.94043315663733296</v>
      </c>
      <c r="G3394">
        <v>19466</v>
      </c>
      <c r="H3394" t="s">
        <v>6798</v>
      </c>
      <c r="I3394" t="str">
        <f t="shared" si="209"/>
        <v>Praf2</v>
      </c>
      <c r="J3394">
        <v>1877728.6562150901</v>
      </c>
      <c r="K3394">
        <v>2097822.9754157499</v>
      </c>
      <c r="L3394">
        <v>2169608.22899083</v>
      </c>
      <c r="M3394">
        <f t="shared" si="210"/>
        <v>2048386.6202072233</v>
      </c>
      <c r="N3394">
        <v>2173571.9693615702</v>
      </c>
      <c r="O3394">
        <v>1983785.6041067999</v>
      </c>
      <c r="P3394">
        <v>2006910.23080855</v>
      </c>
      <c r="Q3394">
        <f t="shared" si="211"/>
        <v>2054755.9347589735</v>
      </c>
      <c r="R3394">
        <v>1957786.0678811299</v>
      </c>
      <c r="S3394">
        <v>2097822.9754157499</v>
      </c>
      <c r="T3394">
        <v>1914595.11095189</v>
      </c>
      <c r="U3394">
        <v>2529423.5047552399</v>
      </c>
      <c r="V3394">
        <v>2287073.4010306401</v>
      </c>
      <c r="W3394">
        <v>1924455.0851689801</v>
      </c>
      <c r="X3394">
        <v>0</v>
      </c>
      <c r="Y3394">
        <v>1</v>
      </c>
      <c r="Z3394">
        <v>0</v>
      </c>
      <c r="AA3394">
        <v>2</v>
      </c>
      <c r="AB3394">
        <v>0</v>
      </c>
      <c r="AC3394">
        <v>2</v>
      </c>
    </row>
    <row r="3395" spans="1:29" x14ac:dyDescent="0.2">
      <c r="A3395" t="s">
        <v>6799</v>
      </c>
      <c r="B3395" t="str">
        <f t="shared" si="208"/>
        <v>SKP1</v>
      </c>
      <c r="C3395">
        <v>10</v>
      </c>
      <c r="D3395">
        <v>8</v>
      </c>
      <c r="E3395">
        <v>682.33</v>
      </c>
      <c r="F3395">
        <v>0.94052564274426698</v>
      </c>
      <c r="G3395">
        <v>18660</v>
      </c>
      <c r="H3395" t="s">
        <v>6800</v>
      </c>
      <c r="I3395" t="str">
        <f t="shared" si="209"/>
        <v>Skp1</v>
      </c>
      <c r="J3395">
        <v>14404189.6078886</v>
      </c>
      <c r="K3395">
        <v>11255546.3694499</v>
      </c>
      <c r="L3395">
        <v>11261498.267312501</v>
      </c>
      <c r="M3395">
        <f t="shared" si="210"/>
        <v>12307078.081550336</v>
      </c>
      <c r="N3395">
        <v>12602315.375952</v>
      </c>
      <c r="O3395">
        <v>13424297.974404899</v>
      </c>
      <c r="P3395">
        <v>11052664.2611023</v>
      </c>
      <c r="Q3395">
        <f t="shared" si="211"/>
        <v>12359759.203819731</v>
      </c>
      <c r="R3395">
        <v>15018315.686935</v>
      </c>
      <c r="S3395">
        <v>11255546.3694499</v>
      </c>
      <c r="T3395">
        <v>9937835.4287578799</v>
      </c>
      <c r="U3395">
        <v>14665533.589685701</v>
      </c>
      <c r="V3395">
        <v>15476649.6748497</v>
      </c>
      <c r="W3395">
        <v>10598558.7274496</v>
      </c>
      <c r="X3395">
        <v>9</v>
      </c>
      <c r="Y3395">
        <v>8</v>
      </c>
      <c r="Z3395">
        <v>4</v>
      </c>
      <c r="AA3395">
        <v>7</v>
      </c>
      <c r="AB3395">
        <v>9</v>
      </c>
      <c r="AC3395">
        <v>4</v>
      </c>
    </row>
    <row r="3396" spans="1:29" x14ac:dyDescent="0.2">
      <c r="A3396" t="s">
        <v>6801</v>
      </c>
      <c r="B3396" t="str">
        <f t="shared" si="208"/>
        <v>LIMC1</v>
      </c>
      <c r="C3396">
        <v>1</v>
      </c>
      <c r="D3396">
        <v>1</v>
      </c>
      <c r="E3396">
        <v>17.690000000000001</v>
      </c>
      <c r="F3396">
        <v>0.940671172407893</v>
      </c>
      <c r="G3396">
        <v>118123</v>
      </c>
      <c r="H3396" t="s">
        <v>6802</v>
      </c>
      <c r="I3396" t="str">
        <f t="shared" si="209"/>
        <v>Limch1</v>
      </c>
      <c r="J3396">
        <v>27188.362591302699</v>
      </c>
      <c r="K3396">
        <v>36357.077890345499</v>
      </c>
      <c r="L3396">
        <v>35359.716544565497</v>
      </c>
      <c r="M3396">
        <f t="shared" si="210"/>
        <v>32968.385675404563</v>
      </c>
      <c r="N3396">
        <v>31062.983391742899</v>
      </c>
      <c r="O3396">
        <v>20565.0413814526</v>
      </c>
      <c r="P3396">
        <v>59045.4943331084</v>
      </c>
      <c r="Q3396">
        <f t="shared" si="211"/>
        <v>36891.173035434629</v>
      </c>
      <c r="R3396">
        <v>28347.544952019802</v>
      </c>
      <c r="S3396">
        <v>36357.077890345499</v>
      </c>
      <c r="T3396">
        <v>31203.578377078498</v>
      </c>
      <c r="U3396">
        <v>36148.534038177997</v>
      </c>
      <c r="V3396">
        <v>23709.093884564001</v>
      </c>
      <c r="W3396">
        <v>56619.573751381402</v>
      </c>
      <c r="X3396">
        <v>0</v>
      </c>
      <c r="Y3396">
        <v>0</v>
      </c>
      <c r="Z3396">
        <v>0</v>
      </c>
      <c r="AA3396">
        <v>0</v>
      </c>
      <c r="AB3396">
        <v>0</v>
      </c>
      <c r="AC3396">
        <v>0</v>
      </c>
    </row>
    <row r="3397" spans="1:29" x14ac:dyDescent="0.2">
      <c r="A3397" t="s">
        <v>6803</v>
      </c>
      <c r="B3397" t="str">
        <f t="shared" ref="B3397:B3460" si="212">MID(A3397,1,FIND("_",A3397,1)-1)</f>
        <v>KCC2D</v>
      </c>
      <c r="C3397">
        <v>27</v>
      </c>
      <c r="D3397">
        <v>9</v>
      </c>
      <c r="E3397">
        <v>1703.28</v>
      </c>
      <c r="F3397">
        <v>0.94075882202821104</v>
      </c>
      <c r="G3397">
        <v>56334</v>
      </c>
      <c r="H3397" t="s">
        <v>6804</v>
      </c>
      <c r="I3397" t="str">
        <f t="shared" ref="I3397:I3460" si="213">MID(H3397,FIND("GN=",H3397,1)+3,FIND("PE=",H3397,1)-FIND("GN=",H3397,1)-4)</f>
        <v>Camk2d</v>
      </c>
      <c r="J3397">
        <v>10294237.736385301</v>
      </c>
      <c r="K3397">
        <v>8980043.1944684591</v>
      </c>
      <c r="L3397">
        <v>10913882.770169601</v>
      </c>
      <c r="M3397">
        <f t="shared" ref="M3397:M3460" si="214">AVERAGE(J3397:L3397)</f>
        <v>10062721.233674454</v>
      </c>
      <c r="N3397">
        <v>12548721.056150001</v>
      </c>
      <c r="O3397">
        <v>8801971.0061664395</v>
      </c>
      <c r="P3397">
        <v>8855342.9593986906</v>
      </c>
      <c r="Q3397">
        <f t="shared" ref="Q3397:Q3460" si="215">AVERAGE(N3397:P3397)</f>
        <v>10068678.340571711</v>
      </c>
      <c r="R3397">
        <v>10733135.0315414</v>
      </c>
      <c r="S3397">
        <v>8980043.1944684591</v>
      </c>
      <c r="T3397">
        <v>9631078.2352572791</v>
      </c>
      <c r="U3397">
        <v>14603164.947589001</v>
      </c>
      <c r="V3397">
        <v>10147645.8560702</v>
      </c>
      <c r="W3397">
        <v>8491515.7277683895</v>
      </c>
      <c r="X3397">
        <v>4</v>
      </c>
      <c r="Y3397">
        <v>5</v>
      </c>
      <c r="Z3397">
        <v>2</v>
      </c>
      <c r="AA3397">
        <v>2</v>
      </c>
      <c r="AB3397">
        <v>5</v>
      </c>
      <c r="AC3397">
        <v>2</v>
      </c>
    </row>
    <row r="3398" spans="1:29" x14ac:dyDescent="0.2">
      <c r="A3398" t="s">
        <v>6805</v>
      </c>
      <c r="B3398" t="str">
        <f t="shared" si="212"/>
        <v>RL19</v>
      </c>
      <c r="C3398">
        <v>5</v>
      </c>
      <c r="D3398">
        <v>4</v>
      </c>
      <c r="E3398">
        <v>189.05</v>
      </c>
      <c r="F3398">
        <v>0.94076499930455704</v>
      </c>
      <c r="G3398">
        <v>23451</v>
      </c>
      <c r="H3398" t="s">
        <v>6806</v>
      </c>
      <c r="I3398" t="str">
        <f t="shared" si="213"/>
        <v>Rpl19</v>
      </c>
      <c r="J3398">
        <v>1100305.9928431199</v>
      </c>
      <c r="K3398">
        <v>1780641.0874711699</v>
      </c>
      <c r="L3398">
        <v>3377012.63926108</v>
      </c>
      <c r="M3398">
        <f t="shared" si="214"/>
        <v>2085986.5731917899</v>
      </c>
      <c r="N3398">
        <v>1770851.47484292</v>
      </c>
      <c r="O3398">
        <v>1725946.6110527799</v>
      </c>
      <c r="P3398">
        <v>2346278.6750431401</v>
      </c>
      <c r="Q3398">
        <f t="shared" si="215"/>
        <v>1947692.2536462799</v>
      </c>
      <c r="R3398">
        <v>1147217.8027769399</v>
      </c>
      <c r="S3398">
        <v>1780641.0874711699</v>
      </c>
      <c r="T3398">
        <v>2980082.6722340598</v>
      </c>
      <c r="U3398">
        <v>2060770.6609382899</v>
      </c>
      <c r="V3398">
        <v>1989815.1179068999</v>
      </c>
      <c r="W3398">
        <v>2249880.3673899998</v>
      </c>
      <c r="X3398">
        <v>0</v>
      </c>
      <c r="Y3398">
        <v>1</v>
      </c>
      <c r="Z3398">
        <v>2</v>
      </c>
      <c r="AA3398">
        <v>2</v>
      </c>
      <c r="AB3398">
        <v>1</v>
      </c>
      <c r="AC3398">
        <v>2</v>
      </c>
    </row>
    <row r="3399" spans="1:29" x14ac:dyDescent="0.2">
      <c r="A3399" t="s">
        <v>6807</v>
      </c>
      <c r="B3399" t="str">
        <f t="shared" si="212"/>
        <v>INP4A</v>
      </c>
      <c r="C3399">
        <v>10</v>
      </c>
      <c r="D3399">
        <v>10</v>
      </c>
      <c r="E3399">
        <v>605.15</v>
      </c>
      <c r="F3399">
        <v>0.941082249267291</v>
      </c>
      <c r="G3399">
        <v>105472</v>
      </c>
      <c r="H3399" t="s">
        <v>6808</v>
      </c>
      <c r="I3399" t="str">
        <f t="shared" si="213"/>
        <v>Inpp4a</v>
      </c>
      <c r="J3399">
        <v>2955404.3420348801</v>
      </c>
      <c r="K3399">
        <v>2587161.97739422</v>
      </c>
      <c r="L3399">
        <v>2639120.2809564499</v>
      </c>
      <c r="M3399">
        <f t="shared" si="214"/>
        <v>2727228.8667951832</v>
      </c>
      <c r="N3399">
        <v>2974890.9063090002</v>
      </c>
      <c r="O3399">
        <v>2723719.1295123398</v>
      </c>
      <c r="P3399">
        <v>2527526.0724253398</v>
      </c>
      <c r="Q3399">
        <f t="shared" si="215"/>
        <v>2742045.3694155603</v>
      </c>
      <c r="R3399">
        <v>3081408.7150665098</v>
      </c>
      <c r="S3399">
        <v>2587161.97739422</v>
      </c>
      <c r="T3399">
        <v>2328921.2861639401</v>
      </c>
      <c r="U3399">
        <v>3461932.2886790899</v>
      </c>
      <c r="V3399">
        <v>3140130.4455935699</v>
      </c>
      <c r="W3399">
        <v>2423681.1035720599</v>
      </c>
      <c r="X3399">
        <v>7</v>
      </c>
      <c r="Y3399">
        <v>7</v>
      </c>
      <c r="Z3399">
        <v>7</v>
      </c>
      <c r="AA3399">
        <v>9</v>
      </c>
      <c r="AB3399">
        <v>6</v>
      </c>
      <c r="AC3399">
        <v>4</v>
      </c>
    </row>
    <row r="3400" spans="1:29" x14ac:dyDescent="0.2">
      <c r="A3400" t="s">
        <v>6809</v>
      </c>
      <c r="B3400" t="str">
        <f t="shared" si="212"/>
        <v>CHP3</v>
      </c>
      <c r="C3400">
        <v>1</v>
      </c>
      <c r="D3400">
        <v>1</v>
      </c>
      <c r="E3400">
        <v>23.97</v>
      </c>
      <c r="F3400">
        <v>0.94141575493322505</v>
      </c>
      <c r="G3400">
        <v>24584</v>
      </c>
      <c r="H3400" t="s">
        <v>6810</v>
      </c>
      <c r="I3400" t="str">
        <f t="shared" si="213"/>
        <v>Tesc</v>
      </c>
      <c r="J3400">
        <v>148328.50598655699</v>
      </c>
      <c r="K3400">
        <v>81977.1146832011</v>
      </c>
      <c r="L3400">
        <v>65116.825886910097</v>
      </c>
      <c r="M3400">
        <f t="shared" si="214"/>
        <v>98474.14885222273</v>
      </c>
      <c r="N3400">
        <v>162515.071422006</v>
      </c>
      <c r="O3400">
        <v>69287.519540694804</v>
      </c>
      <c r="P3400">
        <v>76587.150778162599</v>
      </c>
      <c r="Q3400">
        <f t="shared" si="215"/>
        <v>102796.5805802878</v>
      </c>
      <c r="R3400">
        <v>154652.52741865799</v>
      </c>
      <c r="S3400">
        <v>81977.1146832011</v>
      </c>
      <c r="T3400">
        <v>57463.073202747502</v>
      </c>
      <c r="U3400">
        <v>189121.61516903501</v>
      </c>
      <c r="V3400">
        <v>79880.427923693394</v>
      </c>
      <c r="W3400">
        <v>73440.520413440594</v>
      </c>
      <c r="X3400">
        <v>0</v>
      </c>
      <c r="Y3400">
        <v>0</v>
      </c>
      <c r="Z3400">
        <v>0</v>
      </c>
      <c r="AA3400">
        <v>0</v>
      </c>
      <c r="AB3400">
        <v>0</v>
      </c>
      <c r="AC3400">
        <v>0</v>
      </c>
    </row>
    <row r="3401" spans="1:29" x14ac:dyDescent="0.2">
      <c r="A3401" t="s">
        <v>6811</v>
      </c>
      <c r="B3401" t="str">
        <f t="shared" si="212"/>
        <v>MPV17</v>
      </c>
      <c r="C3401">
        <v>1</v>
      </c>
      <c r="D3401">
        <v>1</v>
      </c>
      <c r="E3401">
        <v>31.42</v>
      </c>
      <c r="F3401">
        <v>0.94191908173960304</v>
      </c>
      <c r="G3401">
        <v>19673</v>
      </c>
      <c r="H3401" t="s">
        <v>6812</v>
      </c>
      <c r="I3401" t="str">
        <f t="shared" si="213"/>
        <v>Mpv17</v>
      </c>
      <c r="J3401">
        <v>3374.2215645085898</v>
      </c>
      <c r="K3401">
        <v>26361.328899748802</v>
      </c>
      <c r="L3401">
        <v>35333.996821578301</v>
      </c>
      <c r="M3401">
        <f t="shared" si="214"/>
        <v>21689.849095278565</v>
      </c>
      <c r="N3401">
        <v>4411.4475354105798</v>
      </c>
      <c r="O3401">
        <v>26207.9258926578</v>
      </c>
      <c r="P3401">
        <v>34138.547436018198</v>
      </c>
      <c r="Q3401">
        <f t="shared" si="215"/>
        <v>21585.973621362191</v>
      </c>
      <c r="R3401">
        <v>3518.0823102815202</v>
      </c>
      <c r="S3401">
        <v>26361.328899748802</v>
      </c>
      <c r="T3401">
        <v>31180.881719115801</v>
      </c>
      <c r="U3401">
        <v>5133.6782233806698</v>
      </c>
      <c r="V3401">
        <v>30214.681506506698</v>
      </c>
      <c r="W3401">
        <v>32735.944141885699</v>
      </c>
      <c r="X3401">
        <v>1</v>
      </c>
      <c r="Y3401">
        <v>1</v>
      </c>
      <c r="Z3401">
        <v>0</v>
      </c>
      <c r="AA3401">
        <v>0</v>
      </c>
      <c r="AB3401">
        <v>0</v>
      </c>
      <c r="AC3401">
        <v>1</v>
      </c>
    </row>
    <row r="3402" spans="1:29" x14ac:dyDescent="0.2">
      <c r="A3402" t="s">
        <v>6813</v>
      </c>
      <c r="B3402" t="str">
        <f t="shared" si="212"/>
        <v>GAMT</v>
      </c>
      <c r="C3402">
        <v>1</v>
      </c>
      <c r="D3402">
        <v>1</v>
      </c>
      <c r="E3402">
        <v>29.03</v>
      </c>
      <c r="F3402">
        <v>0.94248250073891804</v>
      </c>
      <c r="G3402">
        <v>26319</v>
      </c>
      <c r="H3402" t="s">
        <v>6814</v>
      </c>
      <c r="I3402" t="str">
        <f t="shared" si="213"/>
        <v>Gamt</v>
      </c>
      <c r="J3402">
        <v>133442.10995461099</v>
      </c>
      <c r="K3402">
        <v>114063.353792864</v>
      </c>
      <c r="L3402">
        <v>99098.913603835696</v>
      </c>
      <c r="M3402">
        <f t="shared" si="214"/>
        <v>115534.7924504369</v>
      </c>
      <c r="N3402">
        <v>84670.6860086534</v>
      </c>
      <c r="O3402">
        <v>105980.235229991</v>
      </c>
      <c r="P3402">
        <v>160311.64936440499</v>
      </c>
      <c r="Q3402">
        <f t="shared" si="215"/>
        <v>116987.52353434979</v>
      </c>
      <c r="R3402">
        <v>139131.44632111001</v>
      </c>
      <c r="S3402">
        <v>114063.353792864</v>
      </c>
      <c r="T3402">
        <v>87450.9475725948</v>
      </c>
      <c r="U3402">
        <v>98532.749949358898</v>
      </c>
      <c r="V3402">
        <v>122182.849057732</v>
      </c>
      <c r="W3402">
        <v>153725.14629459</v>
      </c>
      <c r="X3402">
        <v>0</v>
      </c>
      <c r="Y3402">
        <v>0</v>
      </c>
      <c r="Z3402">
        <v>0</v>
      </c>
      <c r="AA3402">
        <v>0</v>
      </c>
      <c r="AB3402">
        <v>0</v>
      </c>
      <c r="AC3402">
        <v>0</v>
      </c>
    </row>
    <row r="3403" spans="1:29" x14ac:dyDescent="0.2">
      <c r="A3403" t="s">
        <v>6815</v>
      </c>
      <c r="B3403" t="str">
        <f t="shared" si="212"/>
        <v>PDK1</v>
      </c>
      <c r="C3403">
        <v>12</v>
      </c>
      <c r="D3403">
        <v>9</v>
      </c>
      <c r="E3403">
        <v>518.22</v>
      </c>
      <c r="F3403">
        <v>0.942508930728021</v>
      </c>
      <c r="G3403">
        <v>48964</v>
      </c>
      <c r="H3403" t="s">
        <v>6816</v>
      </c>
      <c r="I3403" t="str">
        <f t="shared" si="213"/>
        <v>Pdk1</v>
      </c>
      <c r="J3403">
        <v>3306432.1170642199</v>
      </c>
      <c r="K3403">
        <v>3154665.9961169101</v>
      </c>
      <c r="L3403">
        <v>2946902.1663614898</v>
      </c>
      <c r="M3403">
        <f t="shared" si="214"/>
        <v>3136000.093180873</v>
      </c>
      <c r="N3403">
        <v>3475883.11945205</v>
      </c>
      <c r="O3403">
        <v>2996949.93141557</v>
      </c>
      <c r="P3403">
        <v>2907254.7001298899</v>
      </c>
      <c r="Q3403">
        <f t="shared" si="215"/>
        <v>3126695.9169991701</v>
      </c>
      <c r="R3403">
        <v>3447402.6434848001</v>
      </c>
      <c r="S3403">
        <v>3154665.9961169101</v>
      </c>
      <c r="T3403">
        <v>2600526.8623052798</v>
      </c>
      <c r="U3403">
        <v>4044945.6406573099</v>
      </c>
      <c r="V3403">
        <v>3455133.6889286898</v>
      </c>
      <c r="W3403">
        <v>2787808.3462120201</v>
      </c>
      <c r="X3403">
        <v>5</v>
      </c>
      <c r="Y3403">
        <v>4</v>
      </c>
      <c r="Z3403">
        <v>0</v>
      </c>
      <c r="AA3403">
        <v>4</v>
      </c>
      <c r="AB3403">
        <v>5</v>
      </c>
      <c r="AC3403">
        <v>3</v>
      </c>
    </row>
    <row r="3404" spans="1:29" x14ac:dyDescent="0.2">
      <c r="A3404" t="s">
        <v>6817</v>
      </c>
      <c r="B3404" t="str">
        <f t="shared" si="212"/>
        <v>GRDN</v>
      </c>
      <c r="C3404">
        <v>3</v>
      </c>
      <c r="D3404">
        <v>1</v>
      </c>
      <c r="E3404">
        <v>97.01</v>
      </c>
      <c r="F3404">
        <v>0.94264722199037498</v>
      </c>
      <c r="G3404">
        <v>215786</v>
      </c>
      <c r="H3404" t="s">
        <v>6818</v>
      </c>
      <c r="I3404" t="str">
        <f t="shared" si="213"/>
        <v>Ccdc88a</v>
      </c>
      <c r="J3404">
        <v>7818.7852083769303</v>
      </c>
      <c r="K3404">
        <v>46895.432761744603</v>
      </c>
      <c r="L3404">
        <v>75466.659048849804</v>
      </c>
      <c r="M3404">
        <f t="shared" si="214"/>
        <v>43393.625672990449</v>
      </c>
      <c r="N3404">
        <v>56913.719580215104</v>
      </c>
      <c r="O3404">
        <v>9248.1837913077907</v>
      </c>
      <c r="P3404">
        <v>42836.546637833802</v>
      </c>
      <c r="Q3404">
        <f t="shared" si="215"/>
        <v>36332.81666978557</v>
      </c>
      <c r="R3404">
        <v>8152.1409912178497</v>
      </c>
      <c r="S3404">
        <v>46895.432761744603</v>
      </c>
      <c r="T3404">
        <v>66596.399536154</v>
      </c>
      <c r="U3404">
        <v>66231.485351519805</v>
      </c>
      <c r="V3404">
        <v>10662.077148435699</v>
      </c>
      <c r="W3404">
        <v>41076.5806774749</v>
      </c>
      <c r="X3404">
        <v>0</v>
      </c>
      <c r="Y3404">
        <v>1</v>
      </c>
      <c r="Z3404">
        <v>0</v>
      </c>
      <c r="AA3404">
        <v>0</v>
      </c>
      <c r="AB3404">
        <v>0</v>
      </c>
      <c r="AC3404">
        <v>0</v>
      </c>
    </row>
    <row r="3405" spans="1:29" x14ac:dyDescent="0.2">
      <c r="A3405" t="s">
        <v>6819</v>
      </c>
      <c r="B3405" t="str">
        <f t="shared" si="212"/>
        <v>ABLM1</v>
      </c>
      <c r="C3405">
        <v>6</v>
      </c>
      <c r="D3405">
        <v>6</v>
      </c>
      <c r="E3405">
        <v>272.39999999999998</v>
      </c>
      <c r="F3405">
        <v>0.94272137227434905</v>
      </c>
      <c r="G3405">
        <v>96743</v>
      </c>
      <c r="H3405" t="s">
        <v>6820</v>
      </c>
      <c r="I3405" t="str">
        <f t="shared" si="213"/>
        <v>Ablim1</v>
      </c>
      <c r="J3405">
        <v>1928513.7637370301</v>
      </c>
      <c r="K3405">
        <v>2152758.7247089301</v>
      </c>
      <c r="L3405">
        <v>1740121.92311909</v>
      </c>
      <c r="M3405">
        <f t="shared" si="214"/>
        <v>1940464.8038550168</v>
      </c>
      <c r="N3405">
        <v>1779578.8602878</v>
      </c>
      <c r="O3405">
        <v>2261915.7335292702</v>
      </c>
      <c r="P3405">
        <v>1835224.5466935099</v>
      </c>
      <c r="Q3405">
        <f t="shared" si="215"/>
        <v>1958906.3801701933</v>
      </c>
      <c r="R3405">
        <v>2010736.41064403</v>
      </c>
      <c r="S3405">
        <v>2152758.7247089301</v>
      </c>
      <c r="T3405">
        <v>1535590.1042160401</v>
      </c>
      <c r="U3405">
        <v>2070926.8711721799</v>
      </c>
      <c r="V3405">
        <v>2607724.9975088499</v>
      </c>
      <c r="W3405">
        <v>1759823.2133623399</v>
      </c>
      <c r="X3405">
        <v>5</v>
      </c>
      <c r="Y3405">
        <v>2</v>
      </c>
      <c r="Z3405">
        <v>1</v>
      </c>
      <c r="AA3405">
        <v>2</v>
      </c>
      <c r="AB3405">
        <v>2</v>
      </c>
      <c r="AC3405">
        <v>2</v>
      </c>
    </row>
    <row r="3406" spans="1:29" x14ac:dyDescent="0.2">
      <c r="A3406" t="s">
        <v>6821</v>
      </c>
      <c r="B3406" t="str">
        <f t="shared" si="212"/>
        <v>PDIA3</v>
      </c>
      <c r="C3406">
        <v>43</v>
      </c>
      <c r="D3406">
        <v>42</v>
      </c>
      <c r="E3406">
        <v>2868.45</v>
      </c>
      <c r="F3406">
        <v>0.94279444714691396</v>
      </c>
      <c r="G3406">
        <v>56643</v>
      </c>
      <c r="H3406" t="s">
        <v>6822</v>
      </c>
      <c r="I3406" t="str">
        <f t="shared" si="213"/>
        <v>Pdia3</v>
      </c>
      <c r="J3406">
        <v>151181214.29880899</v>
      </c>
      <c r="K3406">
        <v>155923052.00270501</v>
      </c>
      <c r="L3406">
        <v>170653888.99388501</v>
      </c>
      <c r="M3406">
        <f t="shared" si="214"/>
        <v>159252718.43179968</v>
      </c>
      <c r="N3406">
        <v>158864766.40283501</v>
      </c>
      <c r="O3406">
        <v>168561533.35190099</v>
      </c>
      <c r="P3406">
        <v>151859236.042483</v>
      </c>
      <c r="Q3406">
        <f t="shared" si="215"/>
        <v>159761845.26573968</v>
      </c>
      <c r="R3406">
        <v>157626861.63407901</v>
      </c>
      <c r="S3406">
        <v>155923052.00270501</v>
      </c>
      <c r="T3406">
        <v>150595437.99969599</v>
      </c>
      <c r="U3406">
        <v>184873691.730028</v>
      </c>
      <c r="V3406">
        <v>194331785.938959</v>
      </c>
      <c r="W3406">
        <v>145620005.591427</v>
      </c>
      <c r="X3406">
        <v>35</v>
      </c>
      <c r="Y3406">
        <v>38</v>
      </c>
      <c r="Z3406">
        <v>35</v>
      </c>
      <c r="AA3406">
        <v>37</v>
      </c>
      <c r="AB3406">
        <v>34</v>
      </c>
      <c r="AC3406">
        <v>40</v>
      </c>
    </row>
    <row r="3407" spans="1:29" x14ac:dyDescent="0.2">
      <c r="A3407" t="s">
        <v>6823</v>
      </c>
      <c r="B3407" t="str">
        <f t="shared" si="212"/>
        <v>NCHL1</v>
      </c>
      <c r="C3407">
        <v>8</v>
      </c>
      <c r="D3407">
        <v>8</v>
      </c>
      <c r="E3407">
        <v>275.3</v>
      </c>
      <c r="F3407">
        <v>0.94284200283363495</v>
      </c>
      <c r="G3407">
        <v>134990</v>
      </c>
      <c r="H3407" t="s">
        <v>6824</v>
      </c>
      <c r="I3407" t="str">
        <f t="shared" si="213"/>
        <v>Chl1</v>
      </c>
      <c r="J3407">
        <v>1944466.5751207799</v>
      </c>
      <c r="K3407">
        <v>1379467.29690203</v>
      </c>
      <c r="L3407">
        <v>2069695.6040765699</v>
      </c>
      <c r="M3407">
        <f t="shared" si="214"/>
        <v>1797876.4920331265</v>
      </c>
      <c r="N3407">
        <v>1699360.81015177</v>
      </c>
      <c r="O3407">
        <v>1633918.9511397299</v>
      </c>
      <c r="P3407">
        <v>2067173.6736733799</v>
      </c>
      <c r="Q3407">
        <f t="shared" si="215"/>
        <v>1800151.1449882935</v>
      </c>
      <c r="R3407">
        <v>2027369.37396771</v>
      </c>
      <c r="S3407">
        <v>1379467.29690203</v>
      </c>
      <c r="T3407">
        <v>1826426.09470872</v>
      </c>
      <c r="U3407">
        <v>1977575.7310305899</v>
      </c>
      <c r="V3407">
        <v>1883717.96067857</v>
      </c>
      <c r="W3407">
        <v>1982242.5672848399</v>
      </c>
      <c r="X3407">
        <v>3</v>
      </c>
      <c r="Y3407">
        <v>4</v>
      </c>
      <c r="Z3407">
        <v>3</v>
      </c>
      <c r="AA3407">
        <v>3</v>
      </c>
      <c r="AB3407">
        <v>2</v>
      </c>
      <c r="AC3407">
        <v>1</v>
      </c>
    </row>
    <row r="3408" spans="1:29" x14ac:dyDescent="0.2">
      <c r="A3408" t="s">
        <v>6825</v>
      </c>
      <c r="B3408" t="str">
        <f t="shared" si="212"/>
        <v>UFD1</v>
      </c>
      <c r="C3408">
        <v>3</v>
      </c>
      <c r="D3408">
        <v>3</v>
      </c>
      <c r="E3408">
        <v>133.72</v>
      </c>
      <c r="F3408">
        <v>0.94291680796958999</v>
      </c>
      <c r="G3408">
        <v>34459</v>
      </c>
      <c r="H3408" t="s">
        <v>6826</v>
      </c>
      <c r="I3408" t="str">
        <f t="shared" si="213"/>
        <v>Ufd1</v>
      </c>
      <c r="J3408">
        <v>240006.29268289101</v>
      </c>
      <c r="K3408">
        <v>203853.925834622</v>
      </c>
      <c r="L3408">
        <v>391313.93877039599</v>
      </c>
      <c r="M3408">
        <f t="shared" si="214"/>
        <v>278391.38576263632</v>
      </c>
      <c r="N3408">
        <v>258161.35296612899</v>
      </c>
      <c r="O3408">
        <v>282414.868570188</v>
      </c>
      <c r="P3408">
        <v>250910.10230718201</v>
      </c>
      <c r="Q3408">
        <f t="shared" si="215"/>
        <v>263828.77461449971</v>
      </c>
      <c r="R3408">
        <v>250239.01854142101</v>
      </c>
      <c r="S3408">
        <v>203853.925834622</v>
      </c>
      <c r="T3408">
        <v>345319.37333479401</v>
      </c>
      <c r="U3408">
        <v>300426.85653686599</v>
      </c>
      <c r="V3408">
        <v>325591.400918175</v>
      </c>
      <c r="W3408">
        <v>240601.305874446</v>
      </c>
      <c r="X3408">
        <v>2</v>
      </c>
      <c r="Y3408">
        <v>0</v>
      </c>
      <c r="Z3408">
        <v>3</v>
      </c>
      <c r="AA3408">
        <v>3</v>
      </c>
      <c r="AB3408">
        <v>3</v>
      </c>
      <c r="AC3408">
        <v>1</v>
      </c>
    </row>
    <row r="3409" spans="1:29" x14ac:dyDescent="0.2">
      <c r="A3409" t="s">
        <v>6827</v>
      </c>
      <c r="B3409" t="str">
        <f t="shared" si="212"/>
        <v>MTFP1</v>
      </c>
      <c r="C3409">
        <v>3</v>
      </c>
      <c r="D3409">
        <v>3</v>
      </c>
      <c r="E3409">
        <v>142</v>
      </c>
      <c r="F3409">
        <v>0.94325949437229695</v>
      </c>
      <c r="G3409">
        <v>18303</v>
      </c>
      <c r="H3409" t="s">
        <v>6828</v>
      </c>
      <c r="I3409" t="str">
        <f t="shared" si="213"/>
        <v>Mtfp1</v>
      </c>
      <c r="J3409">
        <v>1460874.8256043401</v>
      </c>
      <c r="K3409">
        <v>1446959.4580307901</v>
      </c>
      <c r="L3409">
        <v>1208049.7260243001</v>
      </c>
      <c r="M3409">
        <f t="shared" si="214"/>
        <v>1371961.3365531433</v>
      </c>
      <c r="N3409">
        <v>1411519.6893589201</v>
      </c>
      <c r="O3409">
        <v>1269978.5137954699</v>
      </c>
      <c r="P3409">
        <v>1401853.96214799</v>
      </c>
      <c r="Q3409">
        <f t="shared" si="215"/>
        <v>1361117.3884341267</v>
      </c>
      <c r="R3409">
        <v>1523159.5742121099</v>
      </c>
      <c r="S3409">
        <v>1446959.4580307901</v>
      </c>
      <c r="T3409">
        <v>1066057.0274056999</v>
      </c>
      <c r="U3409">
        <v>1642610.01246624</v>
      </c>
      <c r="V3409">
        <v>1464137.08858917</v>
      </c>
      <c r="W3409">
        <v>1344257.92678982</v>
      </c>
      <c r="X3409">
        <v>2</v>
      </c>
      <c r="Y3409">
        <v>2</v>
      </c>
      <c r="Z3409">
        <v>1</v>
      </c>
      <c r="AA3409">
        <v>3</v>
      </c>
      <c r="AB3409">
        <v>3</v>
      </c>
      <c r="AC3409">
        <v>3</v>
      </c>
    </row>
    <row r="3410" spans="1:29" x14ac:dyDescent="0.2">
      <c r="A3410" t="s">
        <v>6829</v>
      </c>
      <c r="B3410" t="str">
        <f t="shared" si="212"/>
        <v>GNAO</v>
      </c>
      <c r="C3410">
        <v>45</v>
      </c>
      <c r="D3410">
        <v>42</v>
      </c>
      <c r="E3410">
        <v>4496.76</v>
      </c>
      <c r="F3410">
        <v>0.94402849989541704</v>
      </c>
      <c r="G3410">
        <v>40059</v>
      </c>
      <c r="H3410" t="s">
        <v>6830</v>
      </c>
      <c r="I3410" t="str">
        <f t="shared" si="213"/>
        <v>Gnao1</v>
      </c>
      <c r="J3410">
        <v>540824200.12602699</v>
      </c>
      <c r="K3410">
        <v>609077301.91007805</v>
      </c>
      <c r="L3410">
        <v>611526489.41707504</v>
      </c>
      <c r="M3410">
        <f t="shared" si="214"/>
        <v>587142663.81772673</v>
      </c>
      <c r="N3410">
        <v>547081439.34711897</v>
      </c>
      <c r="O3410">
        <v>628818241.29294896</v>
      </c>
      <c r="P3410">
        <v>578103774.25477898</v>
      </c>
      <c r="Q3410">
        <f t="shared" si="215"/>
        <v>584667818.29828227</v>
      </c>
      <c r="R3410">
        <v>563882369.62519205</v>
      </c>
      <c r="S3410">
        <v>609077301.91007805</v>
      </c>
      <c r="T3410">
        <v>539648408.04466403</v>
      </c>
      <c r="U3410">
        <v>636648186.122123</v>
      </c>
      <c r="V3410">
        <v>724954083.12608397</v>
      </c>
      <c r="W3410">
        <v>554352023.84302294</v>
      </c>
      <c r="X3410">
        <v>44</v>
      </c>
      <c r="Y3410">
        <v>56</v>
      </c>
      <c r="Z3410">
        <v>37</v>
      </c>
      <c r="AA3410">
        <v>46</v>
      </c>
      <c r="AB3410">
        <v>46</v>
      </c>
      <c r="AC3410">
        <v>39</v>
      </c>
    </row>
    <row r="3411" spans="1:29" x14ac:dyDescent="0.2">
      <c r="A3411" t="s">
        <v>6831</v>
      </c>
      <c r="B3411" t="str">
        <f t="shared" si="212"/>
        <v>ATG5</v>
      </c>
      <c r="C3411">
        <v>1</v>
      </c>
      <c r="D3411">
        <v>1</v>
      </c>
      <c r="E3411">
        <v>46.2</v>
      </c>
      <c r="F3411">
        <v>0.94423705299694605</v>
      </c>
      <c r="G3411">
        <v>32381</v>
      </c>
      <c r="H3411" t="s">
        <v>6832</v>
      </c>
      <c r="I3411" t="str">
        <f t="shared" si="213"/>
        <v>Atg5</v>
      </c>
      <c r="J3411">
        <v>176874.27802702499</v>
      </c>
      <c r="K3411">
        <v>129436.16207934701</v>
      </c>
      <c r="L3411">
        <v>121232.509159518</v>
      </c>
      <c r="M3411">
        <f t="shared" si="214"/>
        <v>142514.31642196333</v>
      </c>
      <c r="N3411">
        <v>173013.88437931499</v>
      </c>
      <c r="O3411">
        <v>162762.81208858101</v>
      </c>
      <c r="P3411">
        <v>103078.43300376899</v>
      </c>
      <c r="Q3411">
        <f t="shared" si="215"/>
        <v>146285.04315722166</v>
      </c>
      <c r="R3411">
        <v>184415.355297309</v>
      </c>
      <c r="S3411">
        <v>129436.16207934701</v>
      </c>
      <c r="T3411">
        <v>106982.987169627</v>
      </c>
      <c r="U3411">
        <v>201339.26640882599</v>
      </c>
      <c r="V3411">
        <v>187646.53671955</v>
      </c>
      <c r="W3411">
        <v>98843.391956516905</v>
      </c>
      <c r="X3411">
        <v>1</v>
      </c>
      <c r="Y3411">
        <v>1</v>
      </c>
      <c r="Z3411">
        <v>1</v>
      </c>
      <c r="AA3411">
        <v>0</v>
      </c>
      <c r="AB3411">
        <v>1</v>
      </c>
      <c r="AC3411">
        <v>1</v>
      </c>
    </row>
    <row r="3412" spans="1:29" x14ac:dyDescent="0.2">
      <c r="A3412" t="s">
        <v>6833</v>
      </c>
      <c r="B3412" t="str">
        <f t="shared" si="212"/>
        <v>CK5P3</v>
      </c>
      <c r="C3412">
        <v>1</v>
      </c>
      <c r="D3412">
        <v>1</v>
      </c>
      <c r="E3412">
        <v>31.17</v>
      </c>
      <c r="F3412">
        <v>0.94452141714103899</v>
      </c>
      <c r="G3412">
        <v>56955</v>
      </c>
      <c r="H3412" t="s">
        <v>6834</v>
      </c>
      <c r="I3412" t="str">
        <f t="shared" si="213"/>
        <v>Cdk5rap3</v>
      </c>
      <c r="J3412">
        <v>38821.242844527202</v>
      </c>
      <c r="K3412">
        <v>47238.627024056099</v>
      </c>
      <c r="L3412">
        <v>30202.3552418406</v>
      </c>
      <c r="M3412">
        <f t="shared" si="214"/>
        <v>38754.075036807968</v>
      </c>
      <c r="N3412">
        <v>55620.198839041397</v>
      </c>
      <c r="O3412">
        <v>26269.488264154199</v>
      </c>
      <c r="P3412">
        <v>40097.200456236998</v>
      </c>
      <c r="Q3412">
        <f t="shared" si="215"/>
        <v>40662.295853144198</v>
      </c>
      <c r="R3412">
        <v>40476.395845204301</v>
      </c>
      <c r="S3412">
        <v>47238.627024056099</v>
      </c>
      <c r="T3412">
        <v>26652.407062521601</v>
      </c>
      <c r="U3412">
        <v>64726.192767362001</v>
      </c>
      <c r="V3412">
        <v>30285.655739842299</v>
      </c>
      <c r="W3412">
        <v>38449.782224667098</v>
      </c>
      <c r="X3412">
        <v>1</v>
      </c>
      <c r="Y3412">
        <v>0</v>
      </c>
      <c r="Z3412">
        <v>0</v>
      </c>
      <c r="AA3412">
        <v>0</v>
      </c>
      <c r="AB3412">
        <v>1</v>
      </c>
      <c r="AC3412">
        <v>0</v>
      </c>
    </row>
    <row r="3413" spans="1:29" x14ac:dyDescent="0.2">
      <c r="A3413" t="s">
        <v>6835</v>
      </c>
      <c r="B3413" t="str">
        <f t="shared" si="212"/>
        <v>DRG2</v>
      </c>
      <c r="C3413">
        <v>3</v>
      </c>
      <c r="D3413">
        <v>3</v>
      </c>
      <c r="E3413">
        <v>117.44</v>
      </c>
      <c r="F3413">
        <v>0.94458670528844402</v>
      </c>
      <c r="G3413">
        <v>40692</v>
      </c>
      <c r="H3413" t="s">
        <v>6836</v>
      </c>
      <c r="I3413" t="str">
        <f t="shared" si="213"/>
        <v>Drg2</v>
      </c>
      <c r="J3413">
        <v>218384.33020450899</v>
      </c>
      <c r="K3413">
        <v>271963.65534741798</v>
      </c>
      <c r="L3413">
        <v>445407.49304621603</v>
      </c>
      <c r="M3413">
        <f t="shared" si="214"/>
        <v>311918.49286604766</v>
      </c>
      <c r="N3413">
        <v>230516.005272479</v>
      </c>
      <c r="O3413">
        <v>256056.96926566999</v>
      </c>
      <c r="P3413">
        <v>421089.220288501</v>
      </c>
      <c r="Q3413">
        <f t="shared" si="215"/>
        <v>302554.06494221668</v>
      </c>
      <c r="R3413">
        <v>227695.198506341</v>
      </c>
      <c r="S3413">
        <v>271963.65534741798</v>
      </c>
      <c r="T3413">
        <v>393054.83689296298</v>
      </c>
      <c r="U3413">
        <v>268255.484602037</v>
      </c>
      <c r="V3413">
        <v>295203.81756158097</v>
      </c>
      <c r="W3413">
        <v>403788.50974692701</v>
      </c>
      <c r="X3413">
        <v>3</v>
      </c>
      <c r="Y3413">
        <v>1</v>
      </c>
      <c r="Z3413">
        <v>1</v>
      </c>
      <c r="AA3413">
        <v>1</v>
      </c>
      <c r="AB3413">
        <v>1</v>
      </c>
      <c r="AC3413">
        <v>0</v>
      </c>
    </row>
    <row r="3414" spans="1:29" x14ac:dyDescent="0.2">
      <c r="A3414" t="s">
        <v>6837</v>
      </c>
      <c r="B3414" t="str">
        <f t="shared" si="212"/>
        <v>OS9</v>
      </c>
      <c r="C3414">
        <v>1</v>
      </c>
      <c r="D3414">
        <v>1</v>
      </c>
      <c r="E3414">
        <v>36.33</v>
      </c>
      <c r="F3414">
        <v>0.944720976605261</v>
      </c>
      <c r="G3414">
        <v>76061</v>
      </c>
      <c r="H3414" t="s">
        <v>6838</v>
      </c>
      <c r="I3414" t="str">
        <f t="shared" si="213"/>
        <v>Os9</v>
      </c>
      <c r="J3414">
        <v>42235.4195177027</v>
      </c>
      <c r="K3414">
        <v>24324.055908205799</v>
      </c>
      <c r="L3414">
        <v>88446.612113577896</v>
      </c>
      <c r="M3414">
        <f t="shared" si="214"/>
        <v>51668.695846495473</v>
      </c>
      <c r="N3414">
        <v>69268.017298283405</v>
      </c>
      <c r="O3414">
        <v>82820.883323895003</v>
      </c>
      <c r="P3414">
        <v>18121.1013514322</v>
      </c>
      <c r="Q3414">
        <f t="shared" si="215"/>
        <v>56736.667324536866</v>
      </c>
      <c r="R3414">
        <v>44036.136759794703</v>
      </c>
      <c r="S3414">
        <v>24324.055908205799</v>
      </c>
      <c r="T3414">
        <v>78050.7046710828</v>
      </c>
      <c r="U3414">
        <v>80608.396479061106</v>
      </c>
      <c r="V3414">
        <v>95482.817754001997</v>
      </c>
      <c r="W3414">
        <v>17376.5847167844</v>
      </c>
      <c r="X3414">
        <v>0</v>
      </c>
      <c r="Y3414">
        <v>0</v>
      </c>
      <c r="Z3414">
        <v>0</v>
      </c>
      <c r="AA3414">
        <v>1</v>
      </c>
      <c r="AB3414">
        <v>0</v>
      </c>
      <c r="AC3414">
        <v>0</v>
      </c>
    </row>
    <row r="3415" spans="1:29" x14ac:dyDescent="0.2">
      <c r="A3415" t="s">
        <v>6839</v>
      </c>
      <c r="B3415" t="str">
        <f t="shared" si="212"/>
        <v>SPSY</v>
      </c>
      <c r="C3415">
        <v>3</v>
      </c>
      <c r="D3415">
        <v>3</v>
      </c>
      <c r="E3415">
        <v>130.84</v>
      </c>
      <c r="F3415">
        <v>0.945002874241192</v>
      </c>
      <c r="G3415">
        <v>41287</v>
      </c>
      <c r="H3415" t="s">
        <v>6840</v>
      </c>
      <c r="I3415" t="str">
        <f t="shared" si="213"/>
        <v>Sms</v>
      </c>
      <c r="J3415">
        <v>344956.82674111403</v>
      </c>
      <c r="K3415">
        <v>329427.47128854902</v>
      </c>
      <c r="L3415">
        <v>393346.03094713</v>
      </c>
      <c r="M3415">
        <f t="shared" si="214"/>
        <v>355910.10965893097</v>
      </c>
      <c r="N3415">
        <v>268400.41682027199</v>
      </c>
      <c r="O3415">
        <v>405303.25695999898</v>
      </c>
      <c r="P3415">
        <v>425205.74107321101</v>
      </c>
      <c r="Q3415">
        <f t="shared" si="215"/>
        <v>366303.13828449399</v>
      </c>
      <c r="R3415">
        <v>359664.14379356301</v>
      </c>
      <c r="S3415">
        <v>329427.47128854902</v>
      </c>
      <c r="T3415">
        <v>347112.61586337199</v>
      </c>
      <c r="U3415">
        <v>312342.23322759802</v>
      </c>
      <c r="V3415">
        <v>467267.37830203399</v>
      </c>
      <c r="W3415">
        <v>407735.90073419001</v>
      </c>
      <c r="X3415">
        <v>1</v>
      </c>
      <c r="Y3415">
        <v>0</v>
      </c>
      <c r="Z3415">
        <v>2</v>
      </c>
      <c r="AA3415">
        <v>0</v>
      </c>
      <c r="AB3415">
        <v>0</v>
      </c>
      <c r="AC3415">
        <v>1</v>
      </c>
    </row>
    <row r="3416" spans="1:29" x14ac:dyDescent="0.2">
      <c r="A3416" t="s">
        <v>6841</v>
      </c>
      <c r="B3416" t="str">
        <f t="shared" si="212"/>
        <v>LYRIC</v>
      </c>
      <c r="C3416">
        <v>20</v>
      </c>
      <c r="D3416">
        <v>20</v>
      </c>
      <c r="E3416">
        <v>1287.17</v>
      </c>
      <c r="F3416">
        <v>0.94535233212174097</v>
      </c>
      <c r="G3416">
        <v>63808</v>
      </c>
      <c r="H3416" t="s">
        <v>6842</v>
      </c>
      <c r="I3416" t="str">
        <f t="shared" si="213"/>
        <v>Mtdh</v>
      </c>
      <c r="J3416">
        <v>13404512.475470601</v>
      </c>
      <c r="K3416">
        <v>16389307.6193549</v>
      </c>
      <c r="L3416">
        <v>20250101.376614701</v>
      </c>
      <c r="M3416">
        <f t="shared" si="214"/>
        <v>16681307.157146731</v>
      </c>
      <c r="N3416">
        <v>15331067.374406399</v>
      </c>
      <c r="O3416">
        <v>18436118.177918401</v>
      </c>
      <c r="P3416">
        <v>16197663.196072901</v>
      </c>
      <c r="Q3416">
        <f t="shared" si="215"/>
        <v>16654949.582799233</v>
      </c>
      <c r="R3416">
        <v>13976017.0801851</v>
      </c>
      <c r="S3416">
        <v>16389307.6193549</v>
      </c>
      <c r="T3416">
        <v>17869929.037824702</v>
      </c>
      <c r="U3416">
        <v>17841029.7503055</v>
      </c>
      <c r="V3416">
        <v>21254693.761103</v>
      </c>
      <c r="W3416">
        <v>15532172.205320001</v>
      </c>
      <c r="X3416">
        <v>16</v>
      </c>
      <c r="Y3416">
        <v>16</v>
      </c>
      <c r="Z3416">
        <v>12</v>
      </c>
      <c r="AA3416">
        <v>15</v>
      </c>
      <c r="AB3416">
        <v>11</v>
      </c>
      <c r="AC3416">
        <v>13</v>
      </c>
    </row>
    <row r="3417" spans="1:29" x14ac:dyDescent="0.2">
      <c r="A3417" t="s">
        <v>6843</v>
      </c>
      <c r="B3417" t="str">
        <f t="shared" si="212"/>
        <v>EDC3</v>
      </c>
      <c r="C3417">
        <v>1</v>
      </c>
      <c r="D3417">
        <v>1</v>
      </c>
      <c r="E3417">
        <v>28.15</v>
      </c>
      <c r="F3417">
        <v>0.94581481883298302</v>
      </c>
      <c r="G3417">
        <v>55922</v>
      </c>
      <c r="H3417" t="s">
        <v>6844</v>
      </c>
      <c r="I3417" t="str">
        <f t="shared" si="213"/>
        <v>Edc3</v>
      </c>
      <c r="J3417">
        <v>13313.447604733299</v>
      </c>
      <c r="K3417">
        <v>50116.383611041703</v>
      </c>
      <c r="L3417">
        <v>102896.631719125</v>
      </c>
      <c r="M3417">
        <f t="shared" si="214"/>
        <v>55442.154311633341</v>
      </c>
      <c r="N3417">
        <v>12422.5944516208</v>
      </c>
      <c r="O3417">
        <v>68738.446534884701</v>
      </c>
      <c r="P3417">
        <v>97179.017436907205</v>
      </c>
      <c r="Q3417">
        <f t="shared" si="215"/>
        <v>59446.686141137565</v>
      </c>
      <c r="R3417">
        <v>13881.069636840401</v>
      </c>
      <c r="S3417">
        <v>50116.383611041703</v>
      </c>
      <c r="T3417">
        <v>90802.2865098037</v>
      </c>
      <c r="U3417">
        <v>14456.3892242322</v>
      </c>
      <c r="V3417">
        <v>79247.4107951224</v>
      </c>
      <c r="W3417">
        <v>93186.357519755606</v>
      </c>
      <c r="X3417">
        <v>0</v>
      </c>
      <c r="Y3417">
        <v>0</v>
      </c>
      <c r="Z3417">
        <v>1</v>
      </c>
      <c r="AA3417">
        <v>0</v>
      </c>
      <c r="AB3417">
        <v>0</v>
      </c>
      <c r="AC3417">
        <v>0</v>
      </c>
    </row>
    <row r="3418" spans="1:29" x14ac:dyDescent="0.2">
      <c r="A3418" t="s">
        <v>6845</v>
      </c>
      <c r="B3418" t="str">
        <f t="shared" si="212"/>
        <v>F10A1</v>
      </c>
      <c r="C3418">
        <v>11</v>
      </c>
      <c r="D3418">
        <v>10</v>
      </c>
      <c r="E3418">
        <v>494.99</v>
      </c>
      <c r="F3418">
        <v>0.94645844703438398</v>
      </c>
      <c r="G3418">
        <v>41630</v>
      </c>
      <c r="H3418" t="s">
        <v>6846</v>
      </c>
      <c r="I3418" t="str">
        <f t="shared" si="213"/>
        <v>St13</v>
      </c>
      <c r="J3418">
        <v>11818769.4354917</v>
      </c>
      <c r="K3418">
        <v>12423206.3088533</v>
      </c>
      <c r="L3418">
        <v>11828415.999580801</v>
      </c>
      <c r="M3418">
        <f t="shared" si="214"/>
        <v>12023463.914641934</v>
      </c>
      <c r="N3418">
        <v>10856136.393000999</v>
      </c>
      <c r="O3418">
        <v>12905423.543855</v>
      </c>
      <c r="P3418">
        <v>12253873.051552501</v>
      </c>
      <c r="Q3418">
        <f t="shared" si="215"/>
        <v>12005144.329469502</v>
      </c>
      <c r="R3418">
        <v>12322665.505326601</v>
      </c>
      <c r="S3418">
        <v>12423206.3088533</v>
      </c>
      <c r="T3418">
        <v>10438118.3388285</v>
      </c>
      <c r="U3418">
        <v>12633474.7366802</v>
      </c>
      <c r="V3418">
        <v>14878447.981013</v>
      </c>
      <c r="W3418">
        <v>11750415.1132732</v>
      </c>
      <c r="X3418">
        <v>6</v>
      </c>
      <c r="Y3418">
        <v>6</v>
      </c>
      <c r="Z3418">
        <v>6</v>
      </c>
      <c r="AA3418">
        <v>4</v>
      </c>
      <c r="AB3418">
        <v>9</v>
      </c>
      <c r="AC3418">
        <v>4</v>
      </c>
    </row>
    <row r="3419" spans="1:29" x14ac:dyDescent="0.2">
      <c r="A3419" t="s">
        <v>6847</v>
      </c>
      <c r="B3419" t="str">
        <f t="shared" si="212"/>
        <v>HPLN1</v>
      </c>
      <c r="C3419">
        <v>9</v>
      </c>
      <c r="D3419">
        <v>9</v>
      </c>
      <c r="E3419">
        <v>332.06</v>
      </c>
      <c r="F3419">
        <v>0.94647622102622497</v>
      </c>
      <c r="G3419">
        <v>40452</v>
      </c>
      <c r="H3419" t="s">
        <v>6848</v>
      </c>
      <c r="I3419" t="str">
        <f t="shared" si="213"/>
        <v>Hapln1</v>
      </c>
      <c r="J3419">
        <v>3467879.5446165302</v>
      </c>
      <c r="K3419">
        <v>3241563.4794802601</v>
      </c>
      <c r="L3419">
        <v>4899895.4152533496</v>
      </c>
      <c r="M3419">
        <f t="shared" si="214"/>
        <v>3869779.4797833799</v>
      </c>
      <c r="N3419">
        <v>3657492.0902489098</v>
      </c>
      <c r="O3419">
        <v>3859660.85304381</v>
      </c>
      <c r="P3419">
        <v>3795513.7206109799</v>
      </c>
      <c r="Q3419">
        <f t="shared" si="215"/>
        <v>3770888.8879678999</v>
      </c>
      <c r="R3419">
        <v>3615733.42083698</v>
      </c>
      <c r="S3419">
        <v>3241563.4794802601</v>
      </c>
      <c r="T3419">
        <v>4323967.6550191101</v>
      </c>
      <c r="U3419">
        <v>4256287.1586208995</v>
      </c>
      <c r="V3419">
        <v>4449738.7498535803</v>
      </c>
      <c r="W3419">
        <v>3639572.6965404199</v>
      </c>
      <c r="X3419">
        <v>4</v>
      </c>
      <c r="Y3419">
        <v>6</v>
      </c>
      <c r="Z3419">
        <v>6</v>
      </c>
      <c r="AA3419">
        <v>4</v>
      </c>
      <c r="AB3419">
        <v>6</v>
      </c>
      <c r="AC3419">
        <v>7</v>
      </c>
    </row>
    <row r="3420" spans="1:29" x14ac:dyDescent="0.2">
      <c r="A3420" t="s">
        <v>6849</v>
      </c>
      <c r="B3420" t="str">
        <f t="shared" si="212"/>
        <v>ENAH</v>
      </c>
      <c r="C3420">
        <v>3</v>
      </c>
      <c r="D3420">
        <v>3</v>
      </c>
      <c r="E3420">
        <v>95.51</v>
      </c>
      <c r="F3420">
        <v>0.94649500022926203</v>
      </c>
      <c r="G3420">
        <v>85792</v>
      </c>
      <c r="H3420" t="s">
        <v>6850</v>
      </c>
      <c r="I3420" t="str">
        <f t="shared" si="213"/>
        <v>Enah</v>
      </c>
      <c r="J3420">
        <v>773477.49328125198</v>
      </c>
      <c r="K3420">
        <v>843816.94638905104</v>
      </c>
      <c r="L3420">
        <v>661247.78730773798</v>
      </c>
      <c r="M3420">
        <f t="shared" si="214"/>
        <v>759514.07565934688</v>
      </c>
      <c r="N3420">
        <v>689194.31486619404</v>
      </c>
      <c r="O3420">
        <v>725574.33545820403</v>
      </c>
      <c r="P3420">
        <v>882444.58497285203</v>
      </c>
      <c r="Q3420">
        <f t="shared" si="215"/>
        <v>765737.7450990834</v>
      </c>
      <c r="R3420">
        <v>806454.89174033096</v>
      </c>
      <c r="S3420">
        <v>843816.94638905104</v>
      </c>
      <c r="T3420">
        <v>583525.52492669504</v>
      </c>
      <c r="U3420">
        <v>802027.41107223497</v>
      </c>
      <c r="V3420">
        <v>836502.57349463296</v>
      </c>
      <c r="W3420">
        <v>846188.80449209001</v>
      </c>
      <c r="X3420">
        <v>2</v>
      </c>
      <c r="Y3420">
        <v>2</v>
      </c>
      <c r="Z3420">
        <v>0</v>
      </c>
      <c r="AA3420">
        <v>1</v>
      </c>
      <c r="AB3420">
        <v>1</v>
      </c>
      <c r="AC3420">
        <v>1</v>
      </c>
    </row>
    <row r="3421" spans="1:29" x14ac:dyDescent="0.2">
      <c r="A3421" t="s">
        <v>6851</v>
      </c>
      <c r="B3421" t="str">
        <f t="shared" si="212"/>
        <v>SARDH</v>
      </c>
      <c r="C3421">
        <v>1</v>
      </c>
      <c r="D3421">
        <v>1</v>
      </c>
      <c r="E3421">
        <v>58</v>
      </c>
      <c r="F3421">
        <v>0.94656860795092501</v>
      </c>
      <c r="G3421">
        <v>101618</v>
      </c>
      <c r="H3421" t="s">
        <v>6852</v>
      </c>
      <c r="I3421" t="str">
        <f t="shared" si="213"/>
        <v>Sardh</v>
      </c>
      <c r="J3421">
        <v>112980.21683865201</v>
      </c>
      <c r="K3421">
        <v>16313.214444999699</v>
      </c>
      <c r="L3421">
        <v>13367.502788317501</v>
      </c>
      <c r="M3421">
        <f t="shared" si="214"/>
        <v>47553.644690656402</v>
      </c>
      <c r="N3421">
        <v>62780.7135710886</v>
      </c>
      <c r="O3421">
        <v>14994.960352826</v>
      </c>
      <c r="P3421">
        <v>31032.725652497102</v>
      </c>
      <c r="Q3421">
        <f t="shared" si="215"/>
        <v>36269.466525470569</v>
      </c>
      <c r="R3421">
        <v>117797.155483985</v>
      </c>
      <c r="S3421">
        <v>16313.214444999699</v>
      </c>
      <c r="T3421">
        <v>11796.3027343664</v>
      </c>
      <c r="U3421">
        <v>73059.0083008207</v>
      </c>
      <c r="V3421">
        <v>17287.440185805001</v>
      </c>
      <c r="W3421">
        <v>29757.7269634732</v>
      </c>
      <c r="X3421">
        <v>1</v>
      </c>
      <c r="Y3421">
        <v>1</v>
      </c>
      <c r="Z3421">
        <v>0</v>
      </c>
      <c r="AA3421">
        <v>1</v>
      </c>
      <c r="AB3421">
        <v>0</v>
      </c>
      <c r="AC3421">
        <v>0</v>
      </c>
    </row>
    <row r="3422" spans="1:29" x14ac:dyDescent="0.2">
      <c r="A3422" t="s">
        <v>6853</v>
      </c>
      <c r="B3422" t="str">
        <f t="shared" si="212"/>
        <v>RM22</v>
      </c>
      <c r="C3422">
        <v>2</v>
      </c>
      <c r="D3422">
        <v>1</v>
      </c>
      <c r="E3422">
        <v>70.599999999999994</v>
      </c>
      <c r="F3422">
        <v>0.947303581385464</v>
      </c>
      <c r="G3422">
        <v>23790</v>
      </c>
      <c r="H3422" t="s">
        <v>6854</v>
      </c>
      <c r="I3422" t="str">
        <f t="shared" si="213"/>
        <v>Mrpl22</v>
      </c>
      <c r="J3422">
        <v>143534.89440970699</v>
      </c>
      <c r="K3422">
        <v>233539.463931704</v>
      </c>
      <c r="L3422">
        <v>212431.03539866401</v>
      </c>
      <c r="M3422">
        <f t="shared" si="214"/>
        <v>196501.79791335831</v>
      </c>
      <c r="N3422">
        <v>164876.61756936301</v>
      </c>
      <c r="O3422">
        <v>217956.876985507</v>
      </c>
      <c r="P3422">
        <v>191197.235197595</v>
      </c>
      <c r="Q3422">
        <f t="shared" si="215"/>
        <v>191343.576584155</v>
      </c>
      <c r="R3422">
        <v>149654.539062392</v>
      </c>
      <c r="S3422">
        <v>233539.463931704</v>
      </c>
      <c r="T3422">
        <v>187462.14931988501</v>
      </c>
      <c r="U3422">
        <v>191869.787494077</v>
      </c>
      <c r="V3422">
        <v>251278.85538301599</v>
      </c>
      <c r="W3422">
        <v>183341.778769058</v>
      </c>
      <c r="X3422">
        <v>1</v>
      </c>
      <c r="Y3422">
        <v>1</v>
      </c>
      <c r="Z3422">
        <v>0</v>
      </c>
      <c r="AA3422">
        <v>1</v>
      </c>
      <c r="AB3422">
        <v>1</v>
      </c>
      <c r="AC3422">
        <v>1</v>
      </c>
    </row>
    <row r="3423" spans="1:29" x14ac:dyDescent="0.2">
      <c r="A3423" t="s">
        <v>6855</v>
      </c>
      <c r="B3423" t="str">
        <f t="shared" si="212"/>
        <v>PPAL</v>
      </c>
      <c r="C3423">
        <v>3</v>
      </c>
      <c r="D3423">
        <v>3</v>
      </c>
      <c r="E3423">
        <v>139.44</v>
      </c>
      <c r="F3423">
        <v>0.947868409481328</v>
      </c>
      <c r="G3423">
        <v>48478</v>
      </c>
      <c r="H3423" t="s">
        <v>6856</v>
      </c>
      <c r="I3423" t="str">
        <f t="shared" si="213"/>
        <v>Acp2</v>
      </c>
      <c r="J3423">
        <v>479509.28365739301</v>
      </c>
      <c r="K3423">
        <v>760192.85445122502</v>
      </c>
      <c r="L3423">
        <v>877897.70786124305</v>
      </c>
      <c r="M3423">
        <f t="shared" si="214"/>
        <v>705866.61532328709</v>
      </c>
      <c r="N3423">
        <v>714782.15819576604</v>
      </c>
      <c r="O3423">
        <v>724476.95240667998</v>
      </c>
      <c r="P3423">
        <v>642474.53183370305</v>
      </c>
      <c r="Q3423">
        <f t="shared" si="215"/>
        <v>693911.21414538298</v>
      </c>
      <c r="R3423">
        <v>499953.27698539</v>
      </c>
      <c r="S3423">
        <v>760192.85445122502</v>
      </c>
      <c r="T3423">
        <v>774710.67676067003</v>
      </c>
      <c r="U3423">
        <v>831804.42939329101</v>
      </c>
      <c r="V3423">
        <v>835237.41884148505</v>
      </c>
      <c r="W3423">
        <v>616078.06911263603</v>
      </c>
      <c r="X3423">
        <v>2</v>
      </c>
      <c r="Y3423">
        <v>2</v>
      </c>
      <c r="Z3423">
        <v>3</v>
      </c>
      <c r="AA3423">
        <v>2</v>
      </c>
      <c r="AB3423">
        <v>3</v>
      </c>
      <c r="AC3423">
        <v>2</v>
      </c>
    </row>
    <row r="3424" spans="1:29" x14ac:dyDescent="0.2">
      <c r="A3424" t="s">
        <v>6857</v>
      </c>
      <c r="B3424" t="str">
        <f t="shared" si="212"/>
        <v>RS8</v>
      </c>
      <c r="C3424">
        <v>15</v>
      </c>
      <c r="D3424">
        <v>13</v>
      </c>
      <c r="E3424">
        <v>804.48</v>
      </c>
      <c r="F3424">
        <v>0.94840385185020804</v>
      </c>
      <c r="G3424">
        <v>24190</v>
      </c>
      <c r="H3424" t="s">
        <v>6858</v>
      </c>
      <c r="I3424" t="str">
        <f t="shared" si="213"/>
        <v>Rps8</v>
      </c>
      <c r="J3424">
        <v>11521493.923112901</v>
      </c>
      <c r="K3424">
        <v>17968382.1511475</v>
      </c>
      <c r="L3424">
        <v>25236672.017333999</v>
      </c>
      <c r="M3424">
        <f t="shared" si="214"/>
        <v>18242182.697198134</v>
      </c>
      <c r="N3424">
        <v>17302925.353694201</v>
      </c>
      <c r="O3424">
        <v>18170037.7252924</v>
      </c>
      <c r="P3424">
        <v>17417621.4850155</v>
      </c>
      <c r="Q3424">
        <f t="shared" si="215"/>
        <v>17630194.854667366</v>
      </c>
      <c r="R3424">
        <v>12012715.580170499</v>
      </c>
      <c r="S3424">
        <v>17968382.1511475</v>
      </c>
      <c r="T3424">
        <v>22270384.217503902</v>
      </c>
      <c r="U3424">
        <v>20135715.1764866</v>
      </c>
      <c r="V3424">
        <v>20947934.036425401</v>
      </c>
      <c r="W3424">
        <v>16702007.754916901</v>
      </c>
      <c r="X3424">
        <v>5</v>
      </c>
      <c r="Y3424">
        <v>7</v>
      </c>
      <c r="Z3424">
        <v>8</v>
      </c>
      <c r="AA3424">
        <v>5</v>
      </c>
      <c r="AB3424">
        <v>7</v>
      </c>
      <c r="AC3424">
        <v>6</v>
      </c>
    </row>
    <row r="3425" spans="1:29" x14ac:dyDescent="0.2">
      <c r="A3425" t="s">
        <v>6859</v>
      </c>
      <c r="B3425" t="str">
        <f t="shared" si="212"/>
        <v>STIM2</v>
      </c>
      <c r="C3425">
        <v>5</v>
      </c>
      <c r="D3425">
        <v>2</v>
      </c>
      <c r="E3425">
        <v>210.74</v>
      </c>
      <c r="F3425">
        <v>0.94857232018967497</v>
      </c>
      <c r="G3425">
        <v>83872</v>
      </c>
      <c r="H3425" t="s">
        <v>6860</v>
      </c>
      <c r="I3425" t="str">
        <f t="shared" si="213"/>
        <v>Stim2</v>
      </c>
      <c r="J3425">
        <v>194133.70319477899</v>
      </c>
      <c r="K3425">
        <v>204822.37508961101</v>
      </c>
      <c r="L3425">
        <v>310201.14271244698</v>
      </c>
      <c r="M3425">
        <f t="shared" si="214"/>
        <v>236385.74033227901</v>
      </c>
      <c r="N3425">
        <v>201750.41968931101</v>
      </c>
      <c r="O3425">
        <v>192006.876774009</v>
      </c>
      <c r="P3425">
        <v>305032.41292498499</v>
      </c>
      <c r="Q3425">
        <f t="shared" si="215"/>
        <v>232929.903129435</v>
      </c>
      <c r="R3425">
        <v>202410.640197086</v>
      </c>
      <c r="S3425">
        <v>204822.37508961101</v>
      </c>
      <c r="T3425">
        <v>273740.47688102198</v>
      </c>
      <c r="U3425">
        <v>234780.47235135699</v>
      </c>
      <c r="V3425">
        <v>221361.532100907</v>
      </c>
      <c r="W3425">
        <v>292499.96795240301</v>
      </c>
      <c r="X3425">
        <v>0</v>
      </c>
      <c r="Y3425">
        <v>0</v>
      </c>
      <c r="Z3425">
        <v>0</v>
      </c>
      <c r="AA3425">
        <v>1</v>
      </c>
      <c r="AB3425">
        <v>1</v>
      </c>
      <c r="AC3425">
        <v>0</v>
      </c>
    </row>
    <row r="3426" spans="1:29" x14ac:dyDescent="0.2">
      <c r="A3426" t="s">
        <v>6861</v>
      </c>
      <c r="B3426" t="str">
        <f t="shared" si="212"/>
        <v>PACS1</v>
      </c>
      <c r="C3426">
        <v>20</v>
      </c>
      <c r="D3426">
        <v>20</v>
      </c>
      <c r="E3426">
        <v>858.76</v>
      </c>
      <c r="F3426">
        <v>0.94966725420602605</v>
      </c>
      <c r="G3426">
        <v>104764</v>
      </c>
      <c r="H3426" t="s">
        <v>6862</v>
      </c>
      <c r="I3426" t="str">
        <f t="shared" si="213"/>
        <v>Pacs1</v>
      </c>
      <c r="J3426">
        <v>11126380.777470199</v>
      </c>
      <c r="K3426">
        <v>13392138.3564163</v>
      </c>
      <c r="L3426">
        <v>13125360.5798159</v>
      </c>
      <c r="M3426">
        <f t="shared" si="214"/>
        <v>12547959.904567467</v>
      </c>
      <c r="N3426">
        <v>11525121.532587601</v>
      </c>
      <c r="O3426">
        <v>12689610.557599399</v>
      </c>
      <c r="P3426">
        <v>13182692.8582385</v>
      </c>
      <c r="Q3426">
        <f t="shared" si="215"/>
        <v>12465808.316141834</v>
      </c>
      <c r="R3426">
        <v>11600756.690788001</v>
      </c>
      <c r="S3426">
        <v>13392138.3564163</v>
      </c>
      <c r="T3426">
        <v>11582621.627170401</v>
      </c>
      <c r="U3426">
        <v>13411984.37899</v>
      </c>
      <c r="V3426">
        <v>14629640.7815654</v>
      </c>
      <c r="W3426">
        <v>12641073.7848683</v>
      </c>
      <c r="X3426">
        <v>6</v>
      </c>
      <c r="Y3426">
        <v>9</v>
      </c>
      <c r="Z3426">
        <v>14</v>
      </c>
      <c r="AA3426">
        <v>11</v>
      </c>
      <c r="AB3426">
        <v>12</v>
      </c>
      <c r="AC3426">
        <v>8</v>
      </c>
    </row>
    <row r="3427" spans="1:29" x14ac:dyDescent="0.2">
      <c r="A3427" t="s">
        <v>6863</v>
      </c>
      <c r="B3427" t="str">
        <f t="shared" si="212"/>
        <v>STYL2</v>
      </c>
      <c r="C3427">
        <v>1</v>
      </c>
      <c r="D3427">
        <v>1</v>
      </c>
      <c r="E3427">
        <v>14.4</v>
      </c>
      <c r="F3427">
        <v>0.95070477407649701</v>
      </c>
      <c r="G3427">
        <v>128496</v>
      </c>
      <c r="H3427" t="s">
        <v>6864</v>
      </c>
      <c r="I3427" t="str">
        <f t="shared" si="213"/>
        <v>Styxl2</v>
      </c>
      <c r="J3427">
        <v>2830142.1474310099</v>
      </c>
      <c r="K3427">
        <v>2906063.47672327</v>
      </c>
      <c r="L3427">
        <v>7730312.5470331004</v>
      </c>
      <c r="M3427">
        <f t="shared" si="214"/>
        <v>4488839.3903957931</v>
      </c>
      <c r="N3427">
        <v>1686396.4601067901</v>
      </c>
      <c r="O3427">
        <v>3074088.89807805</v>
      </c>
      <c r="P3427">
        <v>10809932.4128277</v>
      </c>
      <c r="Q3427">
        <f t="shared" si="215"/>
        <v>5190139.25700418</v>
      </c>
      <c r="R3427">
        <v>2950805.9367492199</v>
      </c>
      <c r="S3427">
        <v>2906063.47672327</v>
      </c>
      <c r="T3427">
        <v>6821700.9923325498</v>
      </c>
      <c r="U3427">
        <v>1962488.8913998399</v>
      </c>
      <c r="V3427">
        <v>3544065.9195444998</v>
      </c>
      <c r="W3427">
        <v>10365799.6669925</v>
      </c>
      <c r="X3427">
        <v>1</v>
      </c>
      <c r="Y3427">
        <v>0</v>
      </c>
      <c r="Z3427">
        <v>0</v>
      </c>
      <c r="AA3427">
        <v>0</v>
      </c>
      <c r="AB3427">
        <v>0</v>
      </c>
      <c r="AC3427">
        <v>0</v>
      </c>
    </row>
    <row r="3428" spans="1:29" x14ac:dyDescent="0.2">
      <c r="A3428" t="s">
        <v>6865</v>
      </c>
      <c r="B3428" t="str">
        <f t="shared" si="212"/>
        <v>F1142</v>
      </c>
      <c r="C3428">
        <v>4</v>
      </c>
      <c r="D3428">
        <v>4</v>
      </c>
      <c r="E3428">
        <v>123.03</v>
      </c>
      <c r="F3428">
        <v>0.95074491080634005</v>
      </c>
      <c r="G3428">
        <v>54011</v>
      </c>
      <c r="H3428" t="s">
        <v>6866</v>
      </c>
      <c r="I3428" t="str">
        <f t="shared" si="213"/>
        <v>Fam114a2</v>
      </c>
      <c r="J3428">
        <v>441816.34264616098</v>
      </c>
      <c r="K3428">
        <v>329478.32192135399</v>
      </c>
      <c r="L3428">
        <v>330441.28415797499</v>
      </c>
      <c r="M3428">
        <f t="shared" si="214"/>
        <v>367245.31624182995</v>
      </c>
      <c r="N3428">
        <v>496084.31629151601</v>
      </c>
      <c r="O3428">
        <v>386383.67291027203</v>
      </c>
      <c r="P3428">
        <v>261567.98129989399</v>
      </c>
      <c r="Q3428">
        <f t="shared" si="215"/>
        <v>381345.32350056065</v>
      </c>
      <c r="R3428">
        <v>460653.28839278698</v>
      </c>
      <c r="S3428">
        <v>329478.32192135399</v>
      </c>
      <c r="T3428">
        <v>291601.61666597199</v>
      </c>
      <c r="U3428">
        <v>577301.94705113105</v>
      </c>
      <c r="V3428">
        <v>445455.30478505901</v>
      </c>
      <c r="W3428">
        <v>250821.29932994701</v>
      </c>
      <c r="X3428">
        <v>0</v>
      </c>
      <c r="Y3428">
        <v>0</v>
      </c>
      <c r="Z3428">
        <v>0</v>
      </c>
      <c r="AA3428">
        <v>0</v>
      </c>
      <c r="AB3428">
        <v>2</v>
      </c>
      <c r="AC3428">
        <v>1</v>
      </c>
    </row>
    <row r="3429" spans="1:29" x14ac:dyDescent="0.2">
      <c r="A3429" t="s">
        <v>6867</v>
      </c>
      <c r="B3429" t="str">
        <f t="shared" si="212"/>
        <v>RADIL</v>
      </c>
      <c r="C3429">
        <v>1</v>
      </c>
      <c r="D3429">
        <v>1</v>
      </c>
      <c r="E3429">
        <v>18.53</v>
      </c>
      <c r="F3429">
        <v>0.95139008177023698</v>
      </c>
      <c r="G3429">
        <v>120278</v>
      </c>
      <c r="H3429" t="s">
        <v>6868</v>
      </c>
      <c r="I3429" t="str">
        <f t="shared" si="213"/>
        <v>Radil</v>
      </c>
      <c r="J3429">
        <v>257607.36875913001</v>
      </c>
      <c r="K3429">
        <v>254573.62940893401</v>
      </c>
      <c r="L3429">
        <v>312977.05959575099</v>
      </c>
      <c r="M3429">
        <f t="shared" si="214"/>
        <v>275052.68592127168</v>
      </c>
      <c r="N3429">
        <v>228949.094828286</v>
      </c>
      <c r="O3429">
        <v>262551.73878617299</v>
      </c>
      <c r="P3429">
        <v>351068.83918790502</v>
      </c>
      <c r="Q3429">
        <f t="shared" si="215"/>
        <v>280856.55760078802</v>
      </c>
      <c r="R3429">
        <v>268590.520718118</v>
      </c>
      <c r="S3429">
        <v>254573.62940893401</v>
      </c>
      <c r="T3429">
        <v>276190.115862921</v>
      </c>
      <c r="U3429">
        <v>266432.04366552603</v>
      </c>
      <c r="V3429">
        <v>302691.52923033002</v>
      </c>
      <c r="W3429">
        <v>336644.95922537497</v>
      </c>
      <c r="X3429">
        <v>0</v>
      </c>
      <c r="Y3429">
        <v>0</v>
      </c>
      <c r="Z3429">
        <v>0</v>
      </c>
      <c r="AA3429">
        <v>0</v>
      </c>
      <c r="AB3429">
        <v>0</v>
      </c>
      <c r="AC3429">
        <v>0</v>
      </c>
    </row>
    <row r="3430" spans="1:29" x14ac:dyDescent="0.2">
      <c r="A3430" t="s">
        <v>6869</v>
      </c>
      <c r="B3430" t="str">
        <f t="shared" si="212"/>
        <v>ENOG</v>
      </c>
      <c r="C3430">
        <v>42</v>
      </c>
      <c r="D3430">
        <v>31</v>
      </c>
      <c r="E3430">
        <v>4744.21</v>
      </c>
      <c r="F3430">
        <v>0.95179017723553505</v>
      </c>
      <c r="G3430">
        <v>47267</v>
      </c>
      <c r="H3430" t="s">
        <v>6870</v>
      </c>
      <c r="I3430" t="str">
        <f t="shared" si="213"/>
        <v>Eno2</v>
      </c>
      <c r="J3430">
        <v>350363384.74886799</v>
      </c>
      <c r="K3430">
        <v>295736669.17319697</v>
      </c>
      <c r="L3430">
        <v>279544662.36552399</v>
      </c>
      <c r="M3430">
        <f t="shared" si="214"/>
        <v>308548238.76252967</v>
      </c>
      <c r="N3430">
        <v>294462036.84654999</v>
      </c>
      <c r="O3430">
        <v>282263376.54266798</v>
      </c>
      <c r="P3430">
        <v>342506963.812527</v>
      </c>
      <c r="Q3430">
        <f t="shared" si="215"/>
        <v>306410792.40058166</v>
      </c>
      <c r="R3430">
        <v>365301211.698843</v>
      </c>
      <c r="S3430">
        <v>295736669.17319697</v>
      </c>
      <c r="T3430">
        <v>246687322.02711001</v>
      </c>
      <c r="U3430">
        <v>342670593.73080802</v>
      </c>
      <c r="V3430">
        <v>325416748.28137201</v>
      </c>
      <c r="W3430">
        <v>328434853.78478903</v>
      </c>
      <c r="X3430">
        <v>39</v>
      </c>
      <c r="Y3430">
        <v>39</v>
      </c>
      <c r="Z3430">
        <v>27</v>
      </c>
      <c r="AA3430">
        <v>29</v>
      </c>
      <c r="AB3430">
        <v>29</v>
      </c>
      <c r="AC3430">
        <v>33</v>
      </c>
    </row>
    <row r="3431" spans="1:29" x14ac:dyDescent="0.2">
      <c r="A3431" t="s">
        <v>6871</v>
      </c>
      <c r="B3431" t="str">
        <f t="shared" si="212"/>
        <v>AMGO1</v>
      </c>
      <c r="C3431">
        <v>2</v>
      </c>
      <c r="D3431">
        <v>2</v>
      </c>
      <c r="E3431">
        <v>85.54</v>
      </c>
      <c r="F3431">
        <v>0.95182406609818804</v>
      </c>
      <c r="G3431">
        <v>55308</v>
      </c>
      <c r="H3431" t="s">
        <v>6872</v>
      </c>
      <c r="I3431" t="str">
        <f t="shared" si="213"/>
        <v>Amigo1</v>
      </c>
      <c r="J3431">
        <v>356888.82449373801</v>
      </c>
      <c r="K3431">
        <v>316234.78735716501</v>
      </c>
      <c r="L3431">
        <v>357790.03374888701</v>
      </c>
      <c r="M3431">
        <f t="shared" si="214"/>
        <v>343637.8818665967</v>
      </c>
      <c r="N3431">
        <v>451074.97532279399</v>
      </c>
      <c r="O3431">
        <v>325904.841090751</v>
      </c>
      <c r="P3431">
        <v>282438.85011452198</v>
      </c>
      <c r="Q3431">
        <f t="shared" si="215"/>
        <v>353139.55550935568</v>
      </c>
      <c r="R3431">
        <v>372104.865132484</v>
      </c>
      <c r="S3431">
        <v>316234.78735716501</v>
      </c>
      <c r="T3431">
        <v>315735.82742242899</v>
      </c>
      <c r="U3431">
        <v>524923.79413757997</v>
      </c>
      <c r="V3431">
        <v>375730.266306362</v>
      </c>
      <c r="W3431">
        <v>270834.67561635101</v>
      </c>
      <c r="X3431">
        <v>0</v>
      </c>
      <c r="Y3431">
        <v>0</v>
      </c>
      <c r="Z3431">
        <v>1</v>
      </c>
      <c r="AA3431">
        <v>2</v>
      </c>
      <c r="AB3431">
        <v>1</v>
      </c>
      <c r="AC3431">
        <v>0</v>
      </c>
    </row>
    <row r="3432" spans="1:29" x14ac:dyDescent="0.2">
      <c r="A3432" t="s">
        <v>6873</v>
      </c>
      <c r="B3432" t="str">
        <f t="shared" si="212"/>
        <v>AUXI</v>
      </c>
      <c r="C3432">
        <v>30</v>
      </c>
      <c r="D3432">
        <v>26</v>
      </c>
      <c r="E3432">
        <v>1882.49</v>
      </c>
      <c r="F3432">
        <v>0.95189889784536097</v>
      </c>
      <c r="G3432">
        <v>102235</v>
      </c>
      <c r="H3432" t="s">
        <v>6874</v>
      </c>
      <c r="I3432" t="str">
        <f t="shared" si="213"/>
        <v>Dnajc6</v>
      </c>
      <c r="J3432">
        <v>55711936.0064542</v>
      </c>
      <c r="K3432">
        <v>46393890.727078199</v>
      </c>
      <c r="L3432">
        <v>46057431.257671997</v>
      </c>
      <c r="M3432">
        <f t="shared" si="214"/>
        <v>49387752.663734794</v>
      </c>
      <c r="N3432">
        <v>50816703.6316505</v>
      </c>
      <c r="O3432">
        <v>50450347.962004602</v>
      </c>
      <c r="P3432">
        <v>45806498.750840597</v>
      </c>
      <c r="Q3432">
        <f t="shared" si="215"/>
        <v>49024516.781498574</v>
      </c>
      <c r="R3432">
        <v>58087227.7616385</v>
      </c>
      <c r="S3432">
        <v>46393890.727078199</v>
      </c>
      <c r="T3432">
        <v>40643896.686342403</v>
      </c>
      <c r="U3432">
        <v>59136281.849380203</v>
      </c>
      <c r="V3432">
        <v>58163366.372745</v>
      </c>
      <c r="W3432">
        <v>43924510.4746546</v>
      </c>
      <c r="X3432">
        <v>22</v>
      </c>
      <c r="Y3432">
        <v>16</v>
      </c>
      <c r="Z3432">
        <v>15</v>
      </c>
      <c r="AA3432">
        <v>20</v>
      </c>
      <c r="AB3432">
        <v>20</v>
      </c>
      <c r="AC3432">
        <v>16</v>
      </c>
    </row>
    <row r="3433" spans="1:29" x14ac:dyDescent="0.2">
      <c r="A3433" t="s">
        <v>6875</v>
      </c>
      <c r="B3433" t="str">
        <f t="shared" si="212"/>
        <v>RAB5A</v>
      </c>
      <c r="C3433">
        <v>10</v>
      </c>
      <c r="D3433">
        <v>6</v>
      </c>
      <c r="E3433">
        <v>608.98</v>
      </c>
      <c r="F3433">
        <v>0.95192750437015805</v>
      </c>
      <c r="G3433">
        <v>23584</v>
      </c>
      <c r="H3433" t="s">
        <v>6876</v>
      </c>
      <c r="I3433" t="str">
        <f t="shared" si="213"/>
        <v>Rab5a</v>
      </c>
      <c r="J3433">
        <v>6240657.0635907203</v>
      </c>
      <c r="K3433">
        <v>5060060.10155378</v>
      </c>
      <c r="L3433">
        <v>7471075.8172059003</v>
      </c>
      <c r="M3433">
        <f t="shared" si="214"/>
        <v>6257264.3274501339</v>
      </c>
      <c r="N3433">
        <v>5770071.3112026202</v>
      </c>
      <c r="O3433">
        <v>5603185.2463311404</v>
      </c>
      <c r="P3433">
        <v>7109633.9589817496</v>
      </c>
      <c r="Q3433">
        <f t="shared" si="215"/>
        <v>6160963.5055051697</v>
      </c>
      <c r="R3433">
        <v>6506728.9744351497</v>
      </c>
      <c r="S3433">
        <v>5060060.10155378</v>
      </c>
      <c r="T3433">
        <v>6592934.63310041</v>
      </c>
      <c r="U3433">
        <v>6714732.3412330896</v>
      </c>
      <c r="V3433">
        <v>6459819.0003002696</v>
      </c>
      <c r="W3433">
        <v>6817530.2592085404</v>
      </c>
      <c r="X3433">
        <v>3</v>
      </c>
      <c r="Y3433">
        <v>5</v>
      </c>
      <c r="Z3433">
        <v>2</v>
      </c>
      <c r="AA3433">
        <v>4</v>
      </c>
      <c r="AB3433">
        <v>4</v>
      </c>
      <c r="AC3433">
        <v>4</v>
      </c>
    </row>
    <row r="3434" spans="1:29" x14ac:dyDescent="0.2">
      <c r="A3434" t="s">
        <v>6877</v>
      </c>
      <c r="B3434" t="str">
        <f t="shared" si="212"/>
        <v>GBG4</v>
      </c>
      <c r="C3434">
        <v>1</v>
      </c>
      <c r="D3434">
        <v>1</v>
      </c>
      <c r="E3434">
        <v>57.56</v>
      </c>
      <c r="F3434">
        <v>0.95239195672061305</v>
      </c>
      <c r="G3434">
        <v>8399</v>
      </c>
      <c r="H3434" t="s">
        <v>6878</v>
      </c>
      <c r="I3434" t="str">
        <f t="shared" si="213"/>
        <v>Gng4</v>
      </c>
      <c r="J3434">
        <v>911098.10419688595</v>
      </c>
      <c r="K3434">
        <v>784356.80444193794</v>
      </c>
      <c r="L3434">
        <v>1139830.9907251601</v>
      </c>
      <c r="M3434">
        <f t="shared" si="214"/>
        <v>945095.29978799459</v>
      </c>
      <c r="N3434">
        <v>1089780.6887366299</v>
      </c>
      <c r="O3434">
        <v>731458.07921340596</v>
      </c>
      <c r="P3434">
        <v>1055056.17715108</v>
      </c>
      <c r="Q3434">
        <f t="shared" si="215"/>
        <v>958764.98170037195</v>
      </c>
      <c r="R3434">
        <v>949942.99041322898</v>
      </c>
      <c r="S3434">
        <v>784356.80444193794</v>
      </c>
      <c r="T3434">
        <v>1005856.63945833</v>
      </c>
      <c r="U3434">
        <v>1268196.7415730199</v>
      </c>
      <c r="V3434">
        <v>843285.84372965503</v>
      </c>
      <c r="W3434">
        <v>1011708.54285761</v>
      </c>
      <c r="X3434">
        <v>0</v>
      </c>
      <c r="Y3434">
        <v>0</v>
      </c>
      <c r="Z3434">
        <v>0</v>
      </c>
      <c r="AA3434">
        <v>1</v>
      </c>
      <c r="AB3434">
        <v>1</v>
      </c>
      <c r="AC3434">
        <v>1</v>
      </c>
    </row>
    <row r="3435" spans="1:29" x14ac:dyDescent="0.2">
      <c r="A3435" t="s">
        <v>6879</v>
      </c>
      <c r="B3435" t="str">
        <f t="shared" si="212"/>
        <v>RM24</v>
      </c>
      <c r="C3435">
        <v>1</v>
      </c>
      <c r="D3435">
        <v>1</v>
      </c>
      <c r="E3435">
        <v>33.65</v>
      </c>
      <c r="F3435">
        <v>0.95248874937466699</v>
      </c>
      <c r="G3435">
        <v>24929</v>
      </c>
      <c r="H3435" t="s">
        <v>6880</v>
      </c>
      <c r="I3435" t="str">
        <f t="shared" si="213"/>
        <v>Mrpl24</v>
      </c>
      <c r="J3435">
        <v>72638.844278175704</v>
      </c>
      <c r="K3435">
        <v>52112.947204543998</v>
      </c>
      <c r="L3435">
        <v>21608.138769888199</v>
      </c>
      <c r="M3435">
        <f t="shared" si="214"/>
        <v>48786.643417535968</v>
      </c>
      <c r="N3435">
        <v>96227.791161755304</v>
      </c>
      <c r="O3435">
        <v>35805.605677002903</v>
      </c>
      <c r="P3435">
        <v>26272.969125774202</v>
      </c>
      <c r="Q3435">
        <f t="shared" si="215"/>
        <v>52768.788654844131</v>
      </c>
      <c r="R3435">
        <v>75735.818827760202</v>
      </c>
      <c r="S3435">
        <v>52112.947204543998</v>
      </c>
      <c r="T3435">
        <v>19068.344364107201</v>
      </c>
      <c r="U3435">
        <v>111981.954223819</v>
      </c>
      <c r="V3435">
        <v>41279.6867676314</v>
      </c>
      <c r="W3435">
        <v>25193.527971708801</v>
      </c>
      <c r="X3435">
        <v>0</v>
      </c>
      <c r="Y3435">
        <v>0</v>
      </c>
      <c r="Z3435">
        <v>0</v>
      </c>
      <c r="AA3435">
        <v>1</v>
      </c>
      <c r="AB3435">
        <v>0</v>
      </c>
      <c r="AC3435">
        <v>0</v>
      </c>
    </row>
    <row r="3436" spans="1:29" x14ac:dyDescent="0.2">
      <c r="A3436" t="s">
        <v>6881</v>
      </c>
      <c r="B3436" t="str">
        <f t="shared" si="212"/>
        <v>GRIA3</v>
      </c>
      <c r="C3436">
        <v>15</v>
      </c>
      <c r="D3436">
        <v>11</v>
      </c>
      <c r="E3436">
        <v>1177.98</v>
      </c>
      <c r="F3436">
        <v>0.95260373933685605</v>
      </c>
      <c r="G3436">
        <v>100463</v>
      </c>
      <c r="H3436" t="s">
        <v>6882</v>
      </c>
      <c r="I3436" t="str">
        <f t="shared" si="213"/>
        <v>Gria3</v>
      </c>
      <c r="J3436">
        <v>8020569.7842865</v>
      </c>
      <c r="K3436">
        <v>7358569.0578748696</v>
      </c>
      <c r="L3436">
        <v>8064413.5283819698</v>
      </c>
      <c r="M3436">
        <f t="shared" si="214"/>
        <v>7814517.4568477795</v>
      </c>
      <c r="N3436">
        <v>8492673.7435759101</v>
      </c>
      <c r="O3436">
        <v>7760742.5041025402</v>
      </c>
      <c r="P3436">
        <v>7294684.8680566903</v>
      </c>
      <c r="Q3436">
        <f t="shared" si="215"/>
        <v>7849367.0385783808</v>
      </c>
      <c r="R3436">
        <v>8362528.7009231299</v>
      </c>
      <c r="S3436">
        <v>7358569.0578748696</v>
      </c>
      <c r="T3436">
        <v>7116532.1498232801</v>
      </c>
      <c r="U3436">
        <v>9883072.1448474992</v>
      </c>
      <c r="V3436">
        <v>8947230.8482511304</v>
      </c>
      <c r="W3436">
        <v>6994978.2374576395</v>
      </c>
      <c r="X3436">
        <v>11</v>
      </c>
      <c r="Y3436">
        <v>11</v>
      </c>
      <c r="Z3436">
        <v>9</v>
      </c>
      <c r="AA3436">
        <v>11</v>
      </c>
      <c r="AB3436">
        <v>13</v>
      </c>
      <c r="AC3436">
        <v>8</v>
      </c>
    </row>
    <row r="3437" spans="1:29" x14ac:dyDescent="0.2">
      <c r="A3437" t="s">
        <v>6883</v>
      </c>
      <c r="B3437" t="str">
        <f t="shared" si="212"/>
        <v>PFKAP</v>
      </c>
      <c r="C3437">
        <v>44</v>
      </c>
      <c r="D3437">
        <v>36</v>
      </c>
      <c r="E3437">
        <v>3271.15</v>
      </c>
      <c r="F3437">
        <v>0.95291569061121695</v>
      </c>
      <c r="G3437">
        <v>85400</v>
      </c>
      <c r="H3437" t="s">
        <v>6884</v>
      </c>
      <c r="I3437" t="str">
        <f t="shared" si="213"/>
        <v>Pfkp</v>
      </c>
      <c r="J3437">
        <v>58804040.013431802</v>
      </c>
      <c r="K3437">
        <v>61290393.581821203</v>
      </c>
      <c r="L3437">
        <v>56217592.406010397</v>
      </c>
      <c r="M3437">
        <f t="shared" si="214"/>
        <v>58770675.333754472</v>
      </c>
      <c r="N3437">
        <v>56919906.657419302</v>
      </c>
      <c r="O3437">
        <v>59321921.803610198</v>
      </c>
      <c r="P3437">
        <v>59678064.701018699</v>
      </c>
      <c r="Q3437">
        <f t="shared" si="215"/>
        <v>58639964.387349397</v>
      </c>
      <c r="R3437">
        <v>61311164.3646525</v>
      </c>
      <c r="S3437">
        <v>61290393.581821203</v>
      </c>
      <c r="T3437">
        <v>49609844.824426301</v>
      </c>
      <c r="U3437">
        <v>66238685.360871501</v>
      </c>
      <c r="V3437">
        <v>68391256.179189593</v>
      </c>
      <c r="W3437">
        <v>57226154.575258903</v>
      </c>
      <c r="X3437">
        <v>35</v>
      </c>
      <c r="Y3437">
        <v>31</v>
      </c>
      <c r="Z3437">
        <v>34</v>
      </c>
      <c r="AA3437">
        <v>33</v>
      </c>
      <c r="AB3437">
        <v>36</v>
      </c>
      <c r="AC3437">
        <v>35</v>
      </c>
    </row>
    <row r="3438" spans="1:29" x14ac:dyDescent="0.2">
      <c r="A3438" t="s">
        <v>6885</v>
      </c>
      <c r="B3438" t="str">
        <f t="shared" si="212"/>
        <v>RLBP1</v>
      </c>
      <c r="C3438">
        <v>2</v>
      </c>
      <c r="D3438">
        <v>2</v>
      </c>
      <c r="E3438">
        <v>101.3</v>
      </c>
      <c r="F3438">
        <v>0.95300398855386703</v>
      </c>
      <c r="G3438">
        <v>36385</v>
      </c>
      <c r="H3438" t="s">
        <v>6886</v>
      </c>
      <c r="I3438" t="str">
        <f t="shared" si="213"/>
        <v>Rlbp1</v>
      </c>
      <c r="J3438">
        <v>466537.27252450102</v>
      </c>
      <c r="K3438">
        <v>335655.47978649603</v>
      </c>
      <c r="L3438">
        <v>104779.190582354</v>
      </c>
      <c r="M3438">
        <f t="shared" si="214"/>
        <v>302323.98096445034</v>
      </c>
      <c r="N3438">
        <v>853290.85900737206</v>
      </c>
      <c r="O3438">
        <v>170682.90046947901</v>
      </c>
      <c r="P3438">
        <v>129540.67407506501</v>
      </c>
      <c r="Q3438">
        <f t="shared" si="215"/>
        <v>384504.81118397205</v>
      </c>
      <c r="R3438">
        <v>486428.20104626799</v>
      </c>
      <c r="S3438">
        <v>335655.47978649603</v>
      </c>
      <c r="T3438">
        <v>92463.571689061399</v>
      </c>
      <c r="U3438">
        <v>992989.41355045</v>
      </c>
      <c r="V3438">
        <v>196777.474776699</v>
      </c>
      <c r="W3438">
        <v>124218.41551903301</v>
      </c>
      <c r="X3438">
        <v>0</v>
      </c>
      <c r="Y3438">
        <v>0</v>
      </c>
      <c r="Z3438">
        <v>0</v>
      </c>
      <c r="AA3438">
        <v>1</v>
      </c>
      <c r="AB3438">
        <v>0</v>
      </c>
      <c r="AC3438">
        <v>0</v>
      </c>
    </row>
    <row r="3439" spans="1:29" x14ac:dyDescent="0.2">
      <c r="A3439" t="s">
        <v>6887</v>
      </c>
      <c r="B3439" t="str">
        <f t="shared" si="212"/>
        <v>UBQL1</v>
      </c>
      <c r="C3439">
        <v>5</v>
      </c>
      <c r="D3439">
        <v>4</v>
      </c>
      <c r="E3439">
        <v>239.67</v>
      </c>
      <c r="F3439">
        <v>0.95377780246351695</v>
      </c>
      <c r="G3439">
        <v>61937</v>
      </c>
      <c r="H3439" t="s">
        <v>6888</v>
      </c>
      <c r="I3439" t="str">
        <f t="shared" si="213"/>
        <v>Ubqln1</v>
      </c>
      <c r="J3439">
        <v>937882.91994783003</v>
      </c>
      <c r="K3439">
        <v>634341.06925366505</v>
      </c>
      <c r="L3439">
        <v>1051259.3487718101</v>
      </c>
      <c r="M3439">
        <f t="shared" si="214"/>
        <v>874494.44599110167</v>
      </c>
      <c r="N3439">
        <v>943983.79204973904</v>
      </c>
      <c r="O3439">
        <v>761008.03390019096</v>
      </c>
      <c r="P3439">
        <v>844419.50993416796</v>
      </c>
      <c r="Q3439">
        <f t="shared" si="215"/>
        <v>849803.77862803265</v>
      </c>
      <c r="R3439">
        <v>977869.78320855403</v>
      </c>
      <c r="S3439">
        <v>634341.06925366505</v>
      </c>
      <c r="T3439">
        <v>927695.60080309003</v>
      </c>
      <c r="U3439">
        <v>1098530.3571153099</v>
      </c>
      <c r="V3439">
        <v>877353.49460175296</v>
      </c>
      <c r="W3439">
        <v>809726.01313313399</v>
      </c>
      <c r="X3439">
        <v>1</v>
      </c>
      <c r="Y3439">
        <v>1</v>
      </c>
      <c r="Z3439">
        <v>2</v>
      </c>
      <c r="AA3439">
        <v>2</v>
      </c>
      <c r="AB3439">
        <v>2</v>
      </c>
      <c r="AC3439">
        <v>2</v>
      </c>
    </row>
    <row r="3440" spans="1:29" x14ac:dyDescent="0.2">
      <c r="A3440" t="s">
        <v>6889</v>
      </c>
      <c r="B3440" t="str">
        <f t="shared" si="212"/>
        <v>CPNE6</v>
      </c>
      <c r="C3440">
        <v>25</v>
      </c>
      <c r="D3440">
        <v>23</v>
      </c>
      <c r="E3440">
        <v>1559.33</v>
      </c>
      <c r="F3440">
        <v>0.953836024599511</v>
      </c>
      <c r="G3440">
        <v>61742</v>
      </c>
      <c r="H3440" t="s">
        <v>6890</v>
      </c>
      <c r="I3440" t="str">
        <f t="shared" si="213"/>
        <v>Cpne6</v>
      </c>
      <c r="J3440">
        <v>12194017.3774148</v>
      </c>
      <c r="K3440">
        <v>12785022.7100967</v>
      </c>
      <c r="L3440">
        <v>14493271.693972601</v>
      </c>
      <c r="M3440">
        <f t="shared" si="214"/>
        <v>13157437.260494702</v>
      </c>
      <c r="N3440">
        <v>12691496.543412101</v>
      </c>
      <c r="O3440">
        <v>12186025.566284399</v>
      </c>
      <c r="P3440">
        <v>14824169.550149299</v>
      </c>
      <c r="Q3440">
        <f t="shared" si="215"/>
        <v>13233897.219948599</v>
      </c>
      <c r="R3440">
        <v>12713912.233263901</v>
      </c>
      <c r="S3440">
        <v>12785022.7100967</v>
      </c>
      <c r="T3440">
        <v>12789750.1291671</v>
      </c>
      <c r="U3440">
        <v>14769315.265349001</v>
      </c>
      <c r="V3440">
        <v>14049066.0277157</v>
      </c>
      <c r="W3440">
        <v>14215109.393656399</v>
      </c>
      <c r="X3440">
        <v>8</v>
      </c>
      <c r="Y3440">
        <v>8</v>
      </c>
      <c r="Z3440">
        <v>5</v>
      </c>
      <c r="AA3440">
        <v>10</v>
      </c>
      <c r="AB3440">
        <v>8</v>
      </c>
      <c r="AC3440">
        <v>7</v>
      </c>
    </row>
    <row r="3441" spans="1:29" x14ac:dyDescent="0.2">
      <c r="A3441" t="s">
        <v>6891</v>
      </c>
      <c r="B3441" t="str">
        <f t="shared" si="212"/>
        <v>PTPRN</v>
      </c>
      <c r="C3441">
        <v>2</v>
      </c>
      <c r="D3441">
        <v>2</v>
      </c>
      <c r="E3441">
        <v>130.41</v>
      </c>
      <c r="F3441">
        <v>0.95384528447342198</v>
      </c>
      <c r="G3441">
        <v>106017</v>
      </c>
      <c r="H3441" t="s">
        <v>6892</v>
      </c>
      <c r="I3441" t="str">
        <f t="shared" si="213"/>
        <v>Ptprn</v>
      </c>
      <c r="J3441">
        <v>203140.28194402001</v>
      </c>
      <c r="K3441">
        <v>172802.253849128</v>
      </c>
      <c r="L3441">
        <v>135749.67354359201</v>
      </c>
      <c r="M3441">
        <f t="shared" si="214"/>
        <v>170564.06977891331</v>
      </c>
      <c r="N3441">
        <v>210936.495992546</v>
      </c>
      <c r="O3441">
        <v>114768.07897564401</v>
      </c>
      <c r="P3441">
        <v>188968.06610103801</v>
      </c>
      <c r="Q3441">
        <f t="shared" si="215"/>
        <v>171557.54702307601</v>
      </c>
      <c r="R3441">
        <v>211801.21659169599</v>
      </c>
      <c r="S3441">
        <v>172802.253849128</v>
      </c>
      <c r="T3441">
        <v>119793.82167109899</v>
      </c>
      <c r="U3441">
        <v>245470.46911493401</v>
      </c>
      <c r="V3441">
        <v>132314.20783031799</v>
      </c>
      <c r="W3441">
        <v>181204.19646083401</v>
      </c>
      <c r="X3441">
        <v>1</v>
      </c>
      <c r="Y3441">
        <v>2</v>
      </c>
      <c r="Z3441">
        <v>1</v>
      </c>
      <c r="AA3441">
        <v>1</v>
      </c>
      <c r="AB3441">
        <v>2</v>
      </c>
      <c r="AC3441">
        <v>3</v>
      </c>
    </row>
    <row r="3442" spans="1:29" x14ac:dyDescent="0.2">
      <c r="A3442" t="s">
        <v>6893</v>
      </c>
      <c r="B3442" t="str">
        <f t="shared" si="212"/>
        <v>COF1</v>
      </c>
      <c r="C3442">
        <v>29</v>
      </c>
      <c r="D3442">
        <v>23</v>
      </c>
      <c r="E3442">
        <v>2598.34</v>
      </c>
      <c r="F3442">
        <v>0.95439206632556906</v>
      </c>
      <c r="G3442">
        <v>18548</v>
      </c>
      <c r="H3442" t="s">
        <v>6894</v>
      </c>
      <c r="I3442" t="str">
        <f t="shared" si="213"/>
        <v>Cfl1</v>
      </c>
      <c r="J3442">
        <v>222897284.511177</v>
      </c>
      <c r="K3442">
        <v>220539873.73051801</v>
      </c>
      <c r="L3442">
        <v>179289802.90285301</v>
      </c>
      <c r="M3442">
        <f t="shared" si="214"/>
        <v>207575653.71484935</v>
      </c>
      <c r="N3442">
        <v>206333484.09980199</v>
      </c>
      <c r="O3442">
        <v>217050068.597451</v>
      </c>
      <c r="P3442">
        <v>194016390.90465501</v>
      </c>
      <c r="Q3442">
        <f t="shared" si="215"/>
        <v>205799981.200636</v>
      </c>
      <c r="R3442">
        <v>232400563.702391</v>
      </c>
      <c r="S3442">
        <v>220539873.73051801</v>
      </c>
      <c r="T3442">
        <v>158216297.068986</v>
      </c>
      <c r="U3442">
        <v>240113864.11712801</v>
      </c>
      <c r="V3442">
        <v>250233411.087089</v>
      </c>
      <c r="W3442">
        <v>186045107.72371101</v>
      </c>
      <c r="X3442">
        <v>22</v>
      </c>
      <c r="Y3442">
        <v>27</v>
      </c>
      <c r="Z3442">
        <v>18</v>
      </c>
      <c r="AA3442">
        <v>17</v>
      </c>
      <c r="AB3442">
        <v>25</v>
      </c>
      <c r="AC3442">
        <v>26</v>
      </c>
    </row>
    <row r="3443" spans="1:29" x14ac:dyDescent="0.2">
      <c r="A3443" t="s">
        <v>6895</v>
      </c>
      <c r="B3443" t="str">
        <f t="shared" si="212"/>
        <v>UB2L3</v>
      </c>
      <c r="C3443">
        <v>8</v>
      </c>
      <c r="D3443">
        <v>8</v>
      </c>
      <c r="E3443">
        <v>356.23</v>
      </c>
      <c r="F3443">
        <v>0.95492806298847899</v>
      </c>
      <c r="G3443">
        <v>17850</v>
      </c>
      <c r="H3443" t="s">
        <v>6896</v>
      </c>
      <c r="I3443" t="str">
        <f t="shared" si="213"/>
        <v>Ube2l3</v>
      </c>
      <c r="J3443">
        <v>9019717.9147924595</v>
      </c>
      <c r="K3443">
        <v>6363813.8912852798</v>
      </c>
      <c r="L3443">
        <v>4748657.1241209302</v>
      </c>
      <c r="M3443">
        <f t="shared" si="214"/>
        <v>6710729.6433995562</v>
      </c>
      <c r="N3443">
        <v>8161282.7097083395</v>
      </c>
      <c r="O3443">
        <v>6502662.1915496504</v>
      </c>
      <c r="P3443">
        <v>5346067.7634838298</v>
      </c>
      <c r="Q3443">
        <f t="shared" si="215"/>
        <v>6670004.2215806069</v>
      </c>
      <c r="R3443">
        <v>9404275.7516375594</v>
      </c>
      <c r="S3443">
        <v>6363813.8912852798</v>
      </c>
      <c r="T3443">
        <v>4190505.7290724399</v>
      </c>
      <c r="U3443">
        <v>9497426.6349930502</v>
      </c>
      <c r="V3443">
        <v>7496810.9978179699</v>
      </c>
      <c r="W3443">
        <v>5126421.2694503097</v>
      </c>
      <c r="X3443">
        <v>6</v>
      </c>
      <c r="Y3443">
        <v>5</v>
      </c>
      <c r="Z3443">
        <v>4</v>
      </c>
      <c r="AA3443">
        <v>3</v>
      </c>
      <c r="AB3443">
        <v>4</v>
      </c>
      <c r="AC3443">
        <v>6</v>
      </c>
    </row>
    <row r="3444" spans="1:29" x14ac:dyDescent="0.2">
      <c r="A3444" t="s">
        <v>6897</v>
      </c>
      <c r="B3444" t="str">
        <f t="shared" si="212"/>
        <v>RRP12</v>
      </c>
      <c r="C3444">
        <v>1</v>
      </c>
      <c r="D3444">
        <v>1</v>
      </c>
      <c r="E3444">
        <v>16.420000000000002</v>
      </c>
      <c r="F3444">
        <v>0.95524864073297899</v>
      </c>
      <c r="G3444">
        <v>143041</v>
      </c>
      <c r="H3444" t="s">
        <v>6898</v>
      </c>
      <c r="I3444" t="str">
        <f t="shared" si="213"/>
        <v>Rrp12</v>
      </c>
      <c r="J3444">
        <v>2104898.1979825399</v>
      </c>
      <c r="K3444">
        <v>2579457.2594905202</v>
      </c>
      <c r="L3444">
        <v>1587746.62242643</v>
      </c>
      <c r="M3444">
        <f t="shared" si="214"/>
        <v>2090700.69329983</v>
      </c>
      <c r="N3444">
        <v>1753357.6128724101</v>
      </c>
      <c r="O3444">
        <v>2092265.9229126901</v>
      </c>
      <c r="P3444">
        <v>2422098.8589225598</v>
      </c>
      <c r="Q3444">
        <f t="shared" si="215"/>
        <v>2089240.7982358867</v>
      </c>
      <c r="R3444">
        <v>2194641.0375526999</v>
      </c>
      <c r="S3444">
        <v>2579457.2594905202</v>
      </c>
      <c r="T3444">
        <v>1401124.8114328899</v>
      </c>
      <c r="U3444">
        <v>2040412.7494999401</v>
      </c>
      <c r="V3444">
        <v>2412138.55482683</v>
      </c>
      <c r="W3444">
        <v>2322585.4322131602</v>
      </c>
      <c r="X3444">
        <v>1</v>
      </c>
      <c r="Y3444">
        <v>0</v>
      </c>
      <c r="Z3444">
        <v>0</v>
      </c>
      <c r="AA3444">
        <v>0</v>
      </c>
      <c r="AB3444">
        <v>0</v>
      </c>
      <c r="AC3444">
        <v>0</v>
      </c>
    </row>
    <row r="3445" spans="1:29" x14ac:dyDescent="0.2">
      <c r="A3445" t="s">
        <v>6899</v>
      </c>
      <c r="B3445" t="str">
        <f t="shared" si="212"/>
        <v>CPT1C</v>
      </c>
      <c r="C3445">
        <v>8</v>
      </c>
      <c r="D3445">
        <v>8</v>
      </c>
      <c r="E3445">
        <v>366.75</v>
      </c>
      <c r="F3445">
        <v>0.955574928783405</v>
      </c>
      <c r="G3445">
        <v>89972</v>
      </c>
      <c r="H3445" t="s">
        <v>6900</v>
      </c>
      <c r="I3445" t="str">
        <f t="shared" si="213"/>
        <v>Cpt1c</v>
      </c>
      <c r="J3445">
        <v>1382580.8751290999</v>
      </c>
      <c r="K3445">
        <v>1360078.09281435</v>
      </c>
      <c r="L3445">
        <v>1007224.9488095701</v>
      </c>
      <c r="M3445">
        <f t="shared" si="214"/>
        <v>1249961.3055843401</v>
      </c>
      <c r="N3445">
        <v>1436174.8143362801</v>
      </c>
      <c r="O3445">
        <v>1063664.5966368399</v>
      </c>
      <c r="P3445">
        <v>1269949.69467942</v>
      </c>
      <c r="Q3445">
        <f t="shared" si="215"/>
        <v>1256596.3685508466</v>
      </c>
      <c r="R3445">
        <v>1441527.5423781001</v>
      </c>
      <c r="S3445">
        <v>1360078.09281435</v>
      </c>
      <c r="T3445">
        <v>888836.95076901396</v>
      </c>
      <c r="U3445">
        <v>1671301.61021846</v>
      </c>
      <c r="V3445">
        <v>1226281.20778274</v>
      </c>
      <c r="W3445">
        <v>1217773.02757083</v>
      </c>
      <c r="X3445">
        <v>3</v>
      </c>
      <c r="Y3445">
        <v>3</v>
      </c>
      <c r="Z3445">
        <v>3</v>
      </c>
      <c r="AA3445">
        <v>2</v>
      </c>
      <c r="AB3445">
        <v>3</v>
      </c>
      <c r="AC3445">
        <v>5</v>
      </c>
    </row>
    <row r="3446" spans="1:29" x14ac:dyDescent="0.2">
      <c r="A3446" t="s">
        <v>6901</v>
      </c>
      <c r="B3446" t="str">
        <f t="shared" si="212"/>
        <v>SC11A</v>
      </c>
      <c r="C3446">
        <v>1</v>
      </c>
      <c r="D3446">
        <v>1</v>
      </c>
      <c r="E3446">
        <v>39.54</v>
      </c>
      <c r="F3446">
        <v>0.95566481095787503</v>
      </c>
      <c r="G3446">
        <v>20613</v>
      </c>
      <c r="H3446" t="s">
        <v>6902</v>
      </c>
      <c r="I3446" t="str">
        <f t="shared" si="213"/>
        <v>Sec11a</v>
      </c>
      <c r="J3446">
        <v>111366.241852873</v>
      </c>
      <c r="K3446">
        <v>123285.13260273699</v>
      </c>
      <c r="L3446">
        <v>171425.69795666699</v>
      </c>
      <c r="M3446">
        <f t="shared" si="214"/>
        <v>135359.02413742567</v>
      </c>
      <c r="N3446">
        <v>154778.14777276001</v>
      </c>
      <c r="O3446">
        <v>121915.78736135999</v>
      </c>
      <c r="P3446">
        <v>121389.840279785</v>
      </c>
      <c r="Q3446">
        <f t="shared" si="215"/>
        <v>132694.59180463498</v>
      </c>
      <c r="R3446">
        <v>116114.368287545</v>
      </c>
      <c r="S3446">
        <v>123285.13260273699</v>
      </c>
      <c r="T3446">
        <v>151276.529473717</v>
      </c>
      <c r="U3446">
        <v>180118.02255339801</v>
      </c>
      <c r="V3446">
        <v>140554.68184800001</v>
      </c>
      <c r="W3446">
        <v>116402.46376150299</v>
      </c>
      <c r="X3446">
        <v>1</v>
      </c>
      <c r="Y3446">
        <v>1</v>
      </c>
      <c r="Z3446">
        <v>1</v>
      </c>
      <c r="AA3446">
        <v>1</v>
      </c>
      <c r="AB3446">
        <v>1</v>
      </c>
      <c r="AC3446">
        <v>1</v>
      </c>
    </row>
    <row r="3447" spans="1:29" x14ac:dyDescent="0.2">
      <c r="A3447" t="s">
        <v>6903</v>
      </c>
      <c r="B3447" t="str">
        <f t="shared" si="212"/>
        <v>DHSO</v>
      </c>
      <c r="C3447">
        <v>3</v>
      </c>
      <c r="D3447">
        <v>3</v>
      </c>
      <c r="E3447">
        <v>115.81</v>
      </c>
      <c r="F3447">
        <v>0.95579615186677702</v>
      </c>
      <c r="G3447">
        <v>38225</v>
      </c>
      <c r="H3447" t="s">
        <v>6904</v>
      </c>
      <c r="I3447" t="str">
        <f t="shared" si="213"/>
        <v>Sord</v>
      </c>
      <c r="J3447">
        <v>622584.77837257797</v>
      </c>
      <c r="K3447">
        <v>696098.56505704997</v>
      </c>
      <c r="L3447">
        <v>584157.93520420406</v>
      </c>
      <c r="M3447">
        <f t="shared" si="214"/>
        <v>634280.42621127737</v>
      </c>
      <c r="N3447">
        <v>491758.04808357102</v>
      </c>
      <c r="O3447">
        <v>778575.12134326901</v>
      </c>
      <c r="P3447">
        <v>678462.95627418999</v>
      </c>
      <c r="Q3447">
        <f t="shared" si="215"/>
        <v>649598.70856701001</v>
      </c>
      <c r="R3447">
        <v>649128.82973708794</v>
      </c>
      <c r="S3447">
        <v>696098.56505704997</v>
      </c>
      <c r="T3447">
        <v>515496.72047747701</v>
      </c>
      <c r="U3447">
        <v>572267.39349260996</v>
      </c>
      <c r="V3447">
        <v>897606.29729447805</v>
      </c>
      <c r="W3447">
        <v>650587.88692038797</v>
      </c>
      <c r="X3447">
        <v>2</v>
      </c>
      <c r="Y3447">
        <v>0</v>
      </c>
      <c r="Z3447">
        <v>2</v>
      </c>
      <c r="AA3447">
        <v>1</v>
      </c>
      <c r="AB3447">
        <v>2</v>
      </c>
      <c r="AC3447">
        <v>1</v>
      </c>
    </row>
    <row r="3448" spans="1:29" x14ac:dyDescent="0.2">
      <c r="A3448" t="s">
        <v>6905</v>
      </c>
      <c r="B3448" t="str">
        <f t="shared" si="212"/>
        <v>NUD18</v>
      </c>
      <c r="C3448">
        <v>2</v>
      </c>
      <c r="D3448">
        <v>1</v>
      </c>
      <c r="E3448">
        <v>97.38</v>
      </c>
      <c r="F3448">
        <v>0.95590687850605405</v>
      </c>
      <c r="G3448">
        <v>35671</v>
      </c>
      <c r="H3448" t="s">
        <v>6906</v>
      </c>
      <c r="I3448" t="str">
        <f t="shared" si="213"/>
        <v>Nudt18</v>
      </c>
      <c r="J3448">
        <v>64174.824345925903</v>
      </c>
      <c r="K3448">
        <v>84459.026588780296</v>
      </c>
      <c r="L3448">
        <v>108927.35589644</v>
      </c>
      <c r="M3448">
        <f t="shared" si="214"/>
        <v>85853.735610382064</v>
      </c>
      <c r="N3448">
        <v>57251.135706610199</v>
      </c>
      <c r="O3448">
        <v>72600.611166741102</v>
      </c>
      <c r="P3448">
        <v>150523.74620191901</v>
      </c>
      <c r="Q3448">
        <f t="shared" si="215"/>
        <v>93458.497691756769</v>
      </c>
      <c r="R3448">
        <v>66910.933375445602</v>
      </c>
      <c r="S3448">
        <v>84459.026588780296</v>
      </c>
      <c r="T3448">
        <v>96124.166686648896</v>
      </c>
      <c r="U3448">
        <v>66624.142366340398</v>
      </c>
      <c r="V3448">
        <v>83700.0361098914</v>
      </c>
      <c r="W3448">
        <v>144339.38517532099</v>
      </c>
      <c r="X3448">
        <v>1</v>
      </c>
      <c r="Y3448">
        <v>1</v>
      </c>
      <c r="Z3448">
        <v>0</v>
      </c>
      <c r="AA3448">
        <v>1</v>
      </c>
      <c r="AB3448">
        <v>1</v>
      </c>
      <c r="AC3448">
        <v>1</v>
      </c>
    </row>
    <row r="3449" spans="1:29" x14ac:dyDescent="0.2">
      <c r="A3449" t="s">
        <v>6907</v>
      </c>
      <c r="B3449" t="str">
        <f t="shared" si="212"/>
        <v>TMED2</v>
      </c>
      <c r="C3449">
        <v>8</v>
      </c>
      <c r="D3449">
        <v>8</v>
      </c>
      <c r="E3449">
        <v>377.64</v>
      </c>
      <c r="F3449">
        <v>0.95591953655541595</v>
      </c>
      <c r="G3449">
        <v>22690</v>
      </c>
      <c r="H3449" t="s">
        <v>6908</v>
      </c>
      <c r="I3449" t="str">
        <f t="shared" si="213"/>
        <v>Tmed2</v>
      </c>
      <c r="J3449">
        <v>4244420.9416522002</v>
      </c>
      <c r="K3449">
        <v>5828759.6455285996</v>
      </c>
      <c r="L3449">
        <v>8424601.9293185901</v>
      </c>
      <c r="M3449">
        <f t="shared" si="214"/>
        <v>6165927.5054997979</v>
      </c>
      <c r="N3449">
        <v>4358227.8789996197</v>
      </c>
      <c r="O3449">
        <v>6965667.2250676202</v>
      </c>
      <c r="P3449">
        <v>7182307.4094103398</v>
      </c>
      <c r="Q3449">
        <f t="shared" si="215"/>
        <v>6168734.1711591929</v>
      </c>
      <c r="R3449">
        <v>4425382.8466032296</v>
      </c>
      <c r="S3449">
        <v>5828759.6455285996</v>
      </c>
      <c r="T3449">
        <v>7434384.4432650302</v>
      </c>
      <c r="U3449">
        <v>5071745.5835884698</v>
      </c>
      <c r="V3449">
        <v>8030601.7938143201</v>
      </c>
      <c r="W3449">
        <v>6887217.8760670796</v>
      </c>
      <c r="X3449">
        <v>6</v>
      </c>
      <c r="Y3449">
        <v>6</v>
      </c>
      <c r="Z3449">
        <v>7</v>
      </c>
      <c r="AA3449">
        <v>6</v>
      </c>
      <c r="AB3449">
        <v>4</v>
      </c>
      <c r="AC3449">
        <v>6</v>
      </c>
    </row>
    <row r="3450" spans="1:29" x14ac:dyDescent="0.2">
      <c r="A3450" t="s">
        <v>6909</v>
      </c>
      <c r="B3450" t="str">
        <f t="shared" si="212"/>
        <v>GHC2</v>
      </c>
      <c r="C3450">
        <v>9</v>
      </c>
      <c r="D3450">
        <v>4</v>
      </c>
      <c r="E3450">
        <v>509.95</v>
      </c>
      <c r="F3450">
        <v>0.95620156055904804</v>
      </c>
      <c r="G3450">
        <v>34144</v>
      </c>
      <c r="H3450" t="s">
        <v>6910</v>
      </c>
      <c r="I3450" t="str">
        <f t="shared" si="213"/>
        <v>Slc25a18</v>
      </c>
      <c r="J3450">
        <v>1808461.5325012</v>
      </c>
      <c r="K3450">
        <v>1357843.61296827</v>
      </c>
      <c r="L3450">
        <v>1224822.3004542401</v>
      </c>
      <c r="M3450">
        <f t="shared" si="214"/>
        <v>1463709.1486412368</v>
      </c>
      <c r="N3450">
        <v>1650683.1677327601</v>
      </c>
      <c r="O3450">
        <v>1438007.3767261901</v>
      </c>
      <c r="P3450">
        <v>1235615.2030551599</v>
      </c>
      <c r="Q3450">
        <f t="shared" si="215"/>
        <v>1441435.2491713699</v>
      </c>
      <c r="R3450">
        <v>1885565.7237326801</v>
      </c>
      <c r="S3450">
        <v>1357843.61296827</v>
      </c>
      <c r="T3450">
        <v>1080858.1737935699</v>
      </c>
      <c r="U3450">
        <v>1920928.7119181401</v>
      </c>
      <c r="V3450">
        <v>1657854.7676663401</v>
      </c>
      <c r="W3450">
        <v>1184849.18972862</v>
      </c>
      <c r="X3450">
        <v>3</v>
      </c>
      <c r="Y3450">
        <v>3</v>
      </c>
      <c r="Z3450">
        <v>2</v>
      </c>
      <c r="AA3450">
        <v>2</v>
      </c>
      <c r="AB3450">
        <v>4</v>
      </c>
      <c r="AC3450">
        <v>3</v>
      </c>
    </row>
    <row r="3451" spans="1:29" x14ac:dyDescent="0.2">
      <c r="A3451" t="s">
        <v>6911</v>
      </c>
      <c r="B3451" t="str">
        <f t="shared" si="212"/>
        <v>PDE1B</v>
      </c>
      <c r="C3451">
        <v>9</v>
      </c>
      <c r="D3451">
        <v>7</v>
      </c>
      <c r="E3451">
        <v>491.56</v>
      </c>
      <c r="F3451">
        <v>0.95624455152342702</v>
      </c>
      <c r="G3451">
        <v>61187</v>
      </c>
      <c r="H3451" t="s">
        <v>6912</v>
      </c>
      <c r="I3451" t="str">
        <f t="shared" si="213"/>
        <v>Pde1b</v>
      </c>
      <c r="J3451">
        <v>2727647.2611736702</v>
      </c>
      <c r="K3451">
        <v>1739381.24631097</v>
      </c>
      <c r="L3451">
        <v>2527993.6884273998</v>
      </c>
      <c r="M3451">
        <f t="shared" si="214"/>
        <v>2331674.0653040134</v>
      </c>
      <c r="N3451">
        <v>2763032.3578497898</v>
      </c>
      <c r="O3451">
        <v>1705909.01903411</v>
      </c>
      <c r="P3451">
        <v>2638633.7898887699</v>
      </c>
      <c r="Q3451">
        <f t="shared" si="215"/>
        <v>2369191.7222575564</v>
      </c>
      <c r="R3451">
        <v>2843941.1564309802</v>
      </c>
      <c r="S3451">
        <v>1739381.24631097</v>
      </c>
      <c r="T3451">
        <v>2230856.3784493301</v>
      </c>
      <c r="U3451">
        <v>3215388.8110718401</v>
      </c>
      <c r="V3451">
        <v>1966714.1116128101</v>
      </c>
      <c r="W3451">
        <v>2530223.8918799702</v>
      </c>
      <c r="X3451">
        <v>4</v>
      </c>
      <c r="Y3451">
        <v>3</v>
      </c>
      <c r="Z3451">
        <v>3</v>
      </c>
      <c r="AA3451">
        <v>3</v>
      </c>
      <c r="AB3451">
        <v>2</v>
      </c>
      <c r="AC3451">
        <v>4</v>
      </c>
    </row>
    <row r="3452" spans="1:29" x14ac:dyDescent="0.2">
      <c r="A3452" t="s">
        <v>6913</v>
      </c>
      <c r="B3452" t="str">
        <f t="shared" si="212"/>
        <v>PCYXL</v>
      </c>
      <c r="C3452">
        <v>6</v>
      </c>
      <c r="D3452">
        <v>6</v>
      </c>
      <c r="E3452">
        <v>364.6</v>
      </c>
      <c r="F3452">
        <v>0.95629111957142798</v>
      </c>
      <c r="G3452">
        <v>54840</v>
      </c>
      <c r="H3452" t="s">
        <v>6914</v>
      </c>
      <c r="I3452" t="str">
        <f t="shared" si="213"/>
        <v>Pcyox1l</v>
      </c>
      <c r="J3452">
        <v>3441239.1088195401</v>
      </c>
      <c r="K3452">
        <v>3729054.6720444201</v>
      </c>
      <c r="L3452">
        <v>3038511.3313544001</v>
      </c>
      <c r="M3452">
        <f t="shared" si="214"/>
        <v>3402935.0374061204</v>
      </c>
      <c r="N3452">
        <v>3749211.9354491001</v>
      </c>
      <c r="O3452">
        <v>3486129.1055834899</v>
      </c>
      <c r="P3452">
        <v>3028720.3337363899</v>
      </c>
      <c r="Q3452">
        <f t="shared" si="215"/>
        <v>3421353.7915896601</v>
      </c>
      <c r="R3452">
        <v>3587957.1636695699</v>
      </c>
      <c r="S3452">
        <v>3729054.6720444201</v>
      </c>
      <c r="T3452">
        <v>2681368.3972285702</v>
      </c>
      <c r="U3452">
        <v>4363023.1377244601</v>
      </c>
      <c r="V3452">
        <v>4019100.2159876102</v>
      </c>
      <c r="W3452">
        <v>2904283.4892846299</v>
      </c>
      <c r="X3452">
        <v>4</v>
      </c>
      <c r="Y3452">
        <v>5</v>
      </c>
      <c r="Z3452">
        <v>2</v>
      </c>
      <c r="AA3452">
        <v>4</v>
      </c>
      <c r="AB3452">
        <v>2</v>
      </c>
      <c r="AC3452">
        <v>2</v>
      </c>
    </row>
    <row r="3453" spans="1:29" x14ac:dyDescent="0.2">
      <c r="A3453" t="s">
        <v>6915</v>
      </c>
      <c r="B3453" t="str">
        <f t="shared" si="212"/>
        <v>RT21</v>
      </c>
      <c r="C3453">
        <v>1</v>
      </c>
      <c r="D3453">
        <v>1</v>
      </c>
      <c r="E3453">
        <v>81.33</v>
      </c>
      <c r="F3453">
        <v>0.95662330335354495</v>
      </c>
      <c r="G3453">
        <v>10554</v>
      </c>
      <c r="H3453" t="s">
        <v>6916</v>
      </c>
      <c r="I3453" t="str">
        <f t="shared" si="213"/>
        <v>Mrps21</v>
      </c>
      <c r="J3453">
        <v>382578.19105462398</v>
      </c>
      <c r="K3453">
        <v>334721.24351763999</v>
      </c>
      <c r="L3453">
        <v>288555.23678686999</v>
      </c>
      <c r="M3453">
        <f t="shared" si="214"/>
        <v>335284.89045304462</v>
      </c>
      <c r="N3453">
        <v>496178.05284449097</v>
      </c>
      <c r="O3453">
        <v>367533.604006265</v>
      </c>
      <c r="P3453">
        <v>212054.00514035701</v>
      </c>
      <c r="Q3453">
        <f t="shared" si="215"/>
        <v>358588.55399703764</v>
      </c>
      <c r="R3453">
        <v>398889.50399876799</v>
      </c>
      <c r="S3453">
        <v>334721.24351763999</v>
      </c>
      <c r="T3453">
        <v>254638.80446686901</v>
      </c>
      <c r="U3453">
        <v>577411.02990814799</v>
      </c>
      <c r="V3453">
        <v>423723.37412244</v>
      </c>
      <c r="W3453">
        <v>203341.635444449</v>
      </c>
      <c r="X3453">
        <v>0</v>
      </c>
      <c r="Y3453">
        <v>1</v>
      </c>
      <c r="Z3453">
        <v>1</v>
      </c>
      <c r="AA3453">
        <v>1</v>
      </c>
      <c r="AB3453">
        <v>0</v>
      </c>
      <c r="AC3453">
        <v>0</v>
      </c>
    </row>
    <row r="3454" spans="1:29" x14ac:dyDescent="0.2">
      <c r="A3454" t="s">
        <v>6917</v>
      </c>
      <c r="B3454" t="str">
        <f t="shared" si="212"/>
        <v>CORO7</v>
      </c>
      <c r="C3454">
        <v>4</v>
      </c>
      <c r="D3454">
        <v>4</v>
      </c>
      <c r="E3454">
        <v>154.03</v>
      </c>
      <c r="F3454">
        <v>0.95677073090919196</v>
      </c>
      <c r="G3454">
        <v>100749</v>
      </c>
      <c r="H3454" t="s">
        <v>6918</v>
      </c>
      <c r="I3454" t="str">
        <f t="shared" si="213"/>
        <v>Coro7</v>
      </c>
      <c r="J3454">
        <v>490526.17212251201</v>
      </c>
      <c r="K3454">
        <v>486366.68781133398</v>
      </c>
      <c r="L3454">
        <v>450991.56531999097</v>
      </c>
      <c r="M3454">
        <f t="shared" si="214"/>
        <v>475961.47508461232</v>
      </c>
      <c r="N3454">
        <v>559872.82646796899</v>
      </c>
      <c r="O3454">
        <v>447013.16850405198</v>
      </c>
      <c r="P3454">
        <v>436197.01907455799</v>
      </c>
      <c r="Q3454">
        <f t="shared" si="215"/>
        <v>481027.67134885961</v>
      </c>
      <c r="R3454">
        <v>511439.873132826</v>
      </c>
      <c r="S3454">
        <v>486366.68781133398</v>
      </c>
      <c r="T3454">
        <v>397982.564088921</v>
      </c>
      <c r="U3454">
        <v>651533.74578978994</v>
      </c>
      <c r="V3454">
        <v>515354.041021162</v>
      </c>
      <c r="W3454">
        <v>418275.59529425798</v>
      </c>
      <c r="X3454">
        <v>3</v>
      </c>
      <c r="Y3454">
        <v>1</v>
      </c>
      <c r="Z3454">
        <v>2</v>
      </c>
      <c r="AA3454">
        <v>0</v>
      </c>
      <c r="AB3454">
        <v>1</v>
      </c>
      <c r="AC3454">
        <v>1</v>
      </c>
    </row>
    <row r="3455" spans="1:29" x14ac:dyDescent="0.2">
      <c r="A3455" t="s">
        <v>6919</v>
      </c>
      <c r="B3455" t="str">
        <f t="shared" si="212"/>
        <v>DDI2</v>
      </c>
      <c r="C3455">
        <v>1</v>
      </c>
      <c r="D3455">
        <v>1</v>
      </c>
      <c r="E3455">
        <v>17.260000000000002</v>
      </c>
      <c r="F3455">
        <v>0.95707131741958895</v>
      </c>
      <c r="G3455">
        <v>44562</v>
      </c>
      <c r="H3455" t="s">
        <v>6920</v>
      </c>
      <c r="I3455" t="str">
        <f t="shared" si="213"/>
        <v>Ddi2</v>
      </c>
      <c r="J3455">
        <v>293575.87863670598</v>
      </c>
      <c r="K3455">
        <v>288351.62191423599</v>
      </c>
      <c r="L3455">
        <v>385565.14375139098</v>
      </c>
      <c r="M3455">
        <f t="shared" si="214"/>
        <v>322497.54810077767</v>
      </c>
      <c r="N3455">
        <v>487864.01993328898</v>
      </c>
      <c r="O3455">
        <v>270441.791640357</v>
      </c>
      <c r="P3455">
        <v>257178.82610922499</v>
      </c>
      <c r="Q3455">
        <f t="shared" si="215"/>
        <v>338494.87922762363</v>
      </c>
      <c r="R3455">
        <v>306092.55664204399</v>
      </c>
      <c r="S3455">
        <v>288351.62191423599</v>
      </c>
      <c r="T3455">
        <v>340246.28470516199</v>
      </c>
      <c r="U3455">
        <v>567735.84520695801</v>
      </c>
      <c r="V3455">
        <v>311787.83982869901</v>
      </c>
      <c r="W3455">
        <v>246612.47528958399</v>
      </c>
      <c r="X3455">
        <v>0</v>
      </c>
      <c r="Y3455">
        <v>0</v>
      </c>
      <c r="Z3455">
        <v>0</v>
      </c>
      <c r="AA3455">
        <v>0</v>
      </c>
      <c r="AB3455">
        <v>1</v>
      </c>
      <c r="AC3455">
        <v>1</v>
      </c>
    </row>
    <row r="3456" spans="1:29" x14ac:dyDescent="0.2">
      <c r="A3456" t="s">
        <v>6921</v>
      </c>
      <c r="B3456" t="str">
        <f t="shared" si="212"/>
        <v>PCAT1</v>
      </c>
      <c r="C3456">
        <v>3</v>
      </c>
      <c r="D3456">
        <v>2</v>
      </c>
      <c r="E3456">
        <v>141.84</v>
      </c>
      <c r="F3456">
        <v>0.95716894590669299</v>
      </c>
      <c r="G3456">
        <v>59705</v>
      </c>
      <c r="H3456" t="s">
        <v>6922</v>
      </c>
      <c r="I3456" t="str">
        <f t="shared" si="213"/>
        <v>Lpcat1</v>
      </c>
      <c r="J3456">
        <v>193263.37729576399</v>
      </c>
      <c r="K3456">
        <v>155733.86246532199</v>
      </c>
      <c r="L3456">
        <v>158560.47337581901</v>
      </c>
      <c r="M3456">
        <f t="shared" si="214"/>
        <v>169185.90437896832</v>
      </c>
      <c r="N3456">
        <v>191925.44342382401</v>
      </c>
      <c r="O3456">
        <v>154337.48505563001</v>
      </c>
      <c r="P3456">
        <v>158440.09366666601</v>
      </c>
      <c r="Q3456">
        <f t="shared" si="215"/>
        <v>168234.34071537334</v>
      </c>
      <c r="R3456">
        <v>201503.20774460299</v>
      </c>
      <c r="S3456">
        <v>155733.86246532199</v>
      </c>
      <c r="T3456">
        <v>139923.46777591601</v>
      </c>
      <c r="U3456">
        <v>223346.976589592</v>
      </c>
      <c r="V3456">
        <v>177933.117430613</v>
      </c>
      <c r="W3456">
        <v>151930.48461794999</v>
      </c>
      <c r="X3456">
        <v>1</v>
      </c>
      <c r="Y3456">
        <v>1</v>
      </c>
      <c r="Z3456">
        <v>1</v>
      </c>
      <c r="AA3456">
        <v>1</v>
      </c>
      <c r="AB3456">
        <v>1</v>
      </c>
      <c r="AC3456">
        <v>1</v>
      </c>
    </row>
    <row r="3457" spans="1:29" x14ac:dyDescent="0.2">
      <c r="A3457" t="s">
        <v>6923</v>
      </c>
      <c r="B3457" t="str">
        <f t="shared" si="212"/>
        <v>GOGA3</v>
      </c>
      <c r="C3457">
        <v>2</v>
      </c>
      <c r="D3457">
        <v>1</v>
      </c>
      <c r="E3457">
        <v>54.07</v>
      </c>
      <c r="F3457">
        <v>0.95717816989856197</v>
      </c>
      <c r="G3457">
        <v>167118</v>
      </c>
      <c r="H3457" t="s">
        <v>6924</v>
      </c>
      <c r="I3457" t="str">
        <f t="shared" si="213"/>
        <v>Golga3</v>
      </c>
      <c r="J3457">
        <v>10732.9774911684</v>
      </c>
      <c r="K3457">
        <v>12817.506957998799</v>
      </c>
      <c r="L3457">
        <v>1991.6892365809699</v>
      </c>
      <c r="M3457">
        <f t="shared" si="214"/>
        <v>8514.0578952493888</v>
      </c>
      <c r="N3457">
        <v>17890.131509290699</v>
      </c>
      <c r="O3457">
        <v>5874.6645569707698</v>
      </c>
      <c r="P3457">
        <v>2985.1841439682298</v>
      </c>
      <c r="Q3457">
        <f t="shared" si="215"/>
        <v>8916.6600700765648</v>
      </c>
      <c r="R3457">
        <v>11190.580561009599</v>
      </c>
      <c r="S3457">
        <v>12817.506957998799</v>
      </c>
      <c r="T3457">
        <v>1757.5885009742699</v>
      </c>
      <c r="U3457">
        <v>20819.057192780099</v>
      </c>
      <c r="V3457">
        <v>6772.8029785127701</v>
      </c>
      <c r="W3457">
        <v>2862.53601074671</v>
      </c>
      <c r="X3457">
        <v>0</v>
      </c>
      <c r="Y3457">
        <v>0</v>
      </c>
      <c r="Z3457">
        <v>0</v>
      </c>
      <c r="AA3457">
        <v>0</v>
      </c>
      <c r="AB3457">
        <v>0</v>
      </c>
      <c r="AC3457">
        <v>0</v>
      </c>
    </row>
    <row r="3458" spans="1:29" x14ac:dyDescent="0.2">
      <c r="A3458" t="s">
        <v>6925</v>
      </c>
      <c r="B3458" t="str">
        <f t="shared" si="212"/>
        <v>WDR37</v>
      </c>
      <c r="C3458">
        <v>14</v>
      </c>
      <c r="D3458">
        <v>12</v>
      </c>
      <c r="E3458">
        <v>640.95000000000005</v>
      </c>
      <c r="F3458">
        <v>0.95727670258820297</v>
      </c>
      <c r="G3458">
        <v>55012</v>
      </c>
      <c r="H3458" t="s">
        <v>6926</v>
      </c>
      <c r="I3458" t="str">
        <f t="shared" si="213"/>
        <v>Wdr37</v>
      </c>
      <c r="J3458">
        <v>6905703.6163159702</v>
      </c>
      <c r="K3458">
        <v>6190556.7627724903</v>
      </c>
      <c r="L3458">
        <v>7281508.4678007597</v>
      </c>
      <c r="M3458">
        <f t="shared" si="214"/>
        <v>6792589.6156297401</v>
      </c>
      <c r="N3458">
        <v>5868569.6104148598</v>
      </c>
      <c r="O3458">
        <v>7258094.3421842502</v>
      </c>
      <c r="P3458">
        <v>7419849.08207539</v>
      </c>
      <c r="Q3458">
        <f t="shared" si="215"/>
        <v>6848837.6782248328</v>
      </c>
      <c r="R3458">
        <v>7200129.9464596799</v>
      </c>
      <c r="S3458">
        <v>6190556.7627724903</v>
      </c>
      <c r="T3458">
        <v>6425648.7998714298</v>
      </c>
      <c r="U3458">
        <v>6829356.52516523</v>
      </c>
      <c r="V3458">
        <v>8367736.1494185496</v>
      </c>
      <c r="W3458">
        <v>7115000.0024831798</v>
      </c>
      <c r="X3458">
        <v>4</v>
      </c>
      <c r="Y3458">
        <v>7</v>
      </c>
      <c r="Z3458">
        <v>5</v>
      </c>
      <c r="AA3458">
        <v>10</v>
      </c>
      <c r="AB3458">
        <v>6</v>
      </c>
      <c r="AC3458">
        <v>5</v>
      </c>
    </row>
    <row r="3459" spans="1:29" x14ac:dyDescent="0.2">
      <c r="A3459" t="s">
        <v>6927</v>
      </c>
      <c r="B3459" t="str">
        <f t="shared" si="212"/>
        <v>RMC1</v>
      </c>
      <c r="C3459">
        <v>1</v>
      </c>
      <c r="D3459">
        <v>1</v>
      </c>
      <c r="E3459">
        <v>24.36</v>
      </c>
      <c r="F3459">
        <v>0.95737218915966604</v>
      </c>
      <c r="G3459">
        <v>74875</v>
      </c>
      <c r="H3459" t="s">
        <v>6928</v>
      </c>
      <c r="I3459" t="str">
        <f t="shared" si="213"/>
        <v>Rmc1</v>
      </c>
      <c r="J3459">
        <v>31829.7226538043</v>
      </c>
      <c r="K3459">
        <v>54958.7673864522</v>
      </c>
      <c r="L3459">
        <v>59657.714529607198</v>
      </c>
      <c r="M3459">
        <f t="shared" si="214"/>
        <v>48815.401523287896</v>
      </c>
      <c r="N3459">
        <v>44143.493914718798</v>
      </c>
      <c r="O3459">
        <v>52588.660087436103</v>
      </c>
      <c r="P3459">
        <v>46546.183680549097</v>
      </c>
      <c r="Q3459">
        <f t="shared" si="215"/>
        <v>47759.445894234668</v>
      </c>
      <c r="R3459">
        <v>33186.790514103101</v>
      </c>
      <c r="S3459">
        <v>54958.7673864522</v>
      </c>
      <c r="T3459">
        <v>52645.619168801597</v>
      </c>
      <c r="U3459">
        <v>51370.551637499499</v>
      </c>
      <c r="V3459">
        <v>60628.5908279742</v>
      </c>
      <c r="W3459">
        <v>44633.804992440098</v>
      </c>
      <c r="X3459">
        <v>1</v>
      </c>
      <c r="Y3459">
        <v>0</v>
      </c>
      <c r="Z3459">
        <v>0</v>
      </c>
      <c r="AA3459">
        <v>0</v>
      </c>
      <c r="AB3459">
        <v>0</v>
      </c>
      <c r="AC3459">
        <v>0</v>
      </c>
    </row>
    <row r="3460" spans="1:29" x14ac:dyDescent="0.2">
      <c r="A3460" t="s">
        <v>6929</v>
      </c>
      <c r="B3460" t="str">
        <f t="shared" si="212"/>
        <v>ANM1</v>
      </c>
      <c r="C3460">
        <v>5</v>
      </c>
      <c r="D3460">
        <v>4</v>
      </c>
      <c r="E3460">
        <v>142.30000000000001</v>
      </c>
      <c r="F3460">
        <v>0.95761955166457902</v>
      </c>
      <c r="G3460">
        <v>42408</v>
      </c>
      <c r="H3460" t="s">
        <v>6930</v>
      </c>
      <c r="I3460" t="str">
        <f t="shared" si="213"/>
        <v>Prmt1</v>
      </c>
      <c r="J3460">
        <v>1119655.8594807</v>
      </c>
      <c r="K3460">
        <v>957974.61658638599</v>
      </c>
      <c r="L3460">
        <v>1321851.0298127199</v>
      </c>
      <c r="M3460">
        <f t="shared" si="214"/>
        <v>1133160.5019599353</v>
      </c>
      <c r="N3460">
        <v>1219098.84716605</v>
      </c>
      <c r="O3460">
        <v>1221210.8894624701</v>
      </c>
      <c r="P3460">
        <v>931672.83926344104</v>
      </c>
      <c r="Q3460">
        <f t="shared" si="215"/>
        <v>1123994.1919639872</v>
      </c>
      <c r="R3460">
        <v>1167392.6556200499</v>
      </c>
      <c r="S3460">
        <v>957974.61658638599</v>
      </c>
      <c r="T3460">
        <v>1166482.2640644801</v>
      </c>
      <c r="U3460">
        <v>1418686.5317128401</v>
      </c>
      <c r="V3460">
        <v>1407913.70627782</v>
      </c>
      <c r="W3460">
        <v>893394.48556799302</v>
      </c>
      <c r="X3460">
        <v>2</v>
      </c>
      <c r="Y3460">
        <v>2</v>
      </c>
      <c r="Z3460">
        <v>3</v>
      </c>
      <c r="AA3460">
        <v>3</v>
      </c>
      <c r="AB3460">
        <v>1</v>
      </c>
      <c r="AC3460">
        <v>2</v>
      </c>
    </row>
    <row r="3461" spans="1:29" x14ac:dyDescent="0.2">
      <c r="A3461" t="s">
        <v>6931</v>
      </c>
      <c r="B3461" t="str">
        <f t="shared" ref="B3461:B3524" si="216">MID(A3461,1,FIND("_",A3461,1)-1)</f>
        <v>PLPL8</v>
      </c>
      <c r="C3461">
        <v>2</v>
      </c>
      <c r="D3461">
        <v>2</v>
      </c>
      <c r="E3461">
        <v>61.71</v>
      </c>
      <c r="F3461">
        <v>0.95789561336777396</v>
      </c>
      <c r="G3461">
        <v>87326</v>
      </c>
      <c r="H3461" t="s">
        <v>6932</v>
      </c>
      <c r="I3461" t="str">
        <f t="shared" ref="I3461:I3524" si="217">MID(H3461,FIND("GN=",H3461,1)+3,FIND("PE=",H3461,1)-FIND("GN=",H3461,1)-4)</f>
        <v>Pnpla8</v>
      </c>
      <c r="J3461">
        <v>224452.62293946801</v>
      </c>
      <c r="K3461">
        <v>253684.12969570499</v>
      </c>
      <c r="L3461">
        <v>188292.83885408699</v>
      </c>
      <c r="M3461">
        <f t="shared" ref="M3461:M3524" si="218">AVERAGE(J3461:L3461)</f>
        <v>222143.1971630867</v>
      </c>
      <c r="N3461">
        <v>219992.58712753499</v>
      </c>
      <c r="O3461">
        <v>193381.199162923</v>
      </c>
      <c r="P3461">
        <v>257141.992327063</v>
      </c>
      <c r="Q3461">
        <f t="shared" ref="Q3461:Q3524" si="219">AVERAGE(N3461:P3461)</f>
        <v>223505.25953917368</v>
      </c>
      <c r="R3461">
        <v>234022.21435764901</v>
      </c>
      <c r="S3461">
        <v>253684.12969570499</v>
      </c>
      <c r="T3461">
        <v>166161.12710126099</v>
      </c>
      <c r="U3461">
        <v>256009.19987744701</v>
      </c>
      <c r="V3461">
        <v>222945.96550622</v>
      </c>
      <c r="W3461">
        <v>246577.15484609801</v>
      </c>
      <c r="X3461">
        <v>0</v>
      </c>
      <c r="Y3461">
        <v>2</v>
      </c>
      <c r="Z3461">
        <v>1</v>
      </c>
      <c r="AA3461">
        <v>0</v>
      </c>
      <c r="AB3461">
        <v>0</v>
      </c>
      <c r="AC3461">
        <v>1</v>
      </c>
    </row>
    <row r="3462" spans="1:29" x14ac:dyDescent="0.2">
      <c r="A3462" t="s">
        <v>6933</v>
      </c>
      <c r="B3462" t="str">
        <f t="shared" si="216"/>
        <v>E41L1</v>
      </c>
      <c r="C3462">
        <v>40</v>
      </c>
      <c r="D3462">
        <v>32</v>
      </c>
      <c r="E3462">
        <v>2251.1799999999998</v>
      </c>
      <c r="F3462">
        <v>0.958411187471227</v>
      </c>
      <c r="G3462">
        <v>98254</v>
      </c>
      <c r="H3462" t="s">
        <v>6934</v>
      </c>
      <c r="I3462" t="str">
        <f t="shared" si="217"/>
        <v>Epb41l1</v>
      </c>
      <c r="J3462">
        <v>32745015.506786998</v>
      </c>
      <c r="K3462">
        <v>38519863.472360298</v>
      </c>
      <c r="L3462">
        <v>38966876.013407499</v>
      </c>
      <c r="M3462">
        <f t="shared" si="218"/>
        <v>36743918.3308516</v>
      </c>
      <c r="N3462">
        <v>33597334.507835403</v>
      </c>
      <c r="O3462">
        <v>37170197.025029302</v>
      </c>
      <c r="P3462">
        <v>39851128.820938401</v>
      </c>
      <c r="Q3462">
        <f t="shared" si="219"/>
        <v>36872886.784601033</v>
      </c>
      <c r="R3462">
        <v>34141107.097422898</v>
      </c>
      <c r="S3462">
        <v>38519863.472360298</v>
      </c>
      <c r="T3462">
        <v>34386756.699867703</v>
      </c>
      <c r="U3462">
        <v>39097802.510861598</v>
      </c>
      <c r="V3462">
        <v>42852901.4178873</v>
      </c>
      <c r="W3462">
        <v>38213820.5943975</v>
      </c>
      <c r="X3462">
        <v>17</v>
      </c>
      <c r="Y3462">
        <v>16</v>
      </c>
      <c r="Z3462">
        <v>17</v>
      </c>
      <c r="AA3462">
        <v>24</v>
      </c>
      <c r="AB3462">
        <v>19</v>
      </c>
      <c r="AC3462">
        <v>18</v>
      </c>
    </row>
    <row r="3463" spans="1:29" x14ac:dyDescent="0.2">
      <c r="A3463" t="s">
        <v>6935</v>
      </c>
      <c r="B3463" t="str">
        <f t="shared" si="216"/>
        <v>HYES</v>
      </c>
      <c r="C3463">
        <v>6</v>
      </c>
      <c r="D3463">
        <v>6</v>
      </c>
      <c r="E3463">
        <v>296.18</v>
      </c>
      <c r="F3463">
        <v>0.95873889715801397</v>
      </c>
      <c r="G3463">
        <v>62475</v>
      </c>
      <c r="H3463" t="s">
        <v>6936</v>
      </c>
      <c r="I3463" t="str">
        <f t="shared" si="217"/>
        <v>Ephx2</v>
      </c>
      <c r="J3463">
        <v>1588178.6264535901</v>
      </c>
      <c r="K3463">
        <v>1429571.81450649</v>
      </c>
      <c r="L3463">
        <v>1367309.7767386499</v>
      </c>
      <c r="M3463">
        <f t="shared" si="218"/>
        <v>1461686.7392329101</v>
      </c>
      <c r="N3463">
        <v>1703366.8212198699</v>
      </c>
      <c r="O3463">
        <v>1229772.6480060699</v>
      </c>
      <c r="P3463">
        <v>1456728.8660162601</v>
      </c>
      <c r="Q3463">
        <f t="shared" si="219"/>
        <v>1463289.4450807332</v>
      </c>
      <c r="R3463">
        <v>1655891.0031467699</v>
      </c>
      <c r="S3463">
        <v>1429571.81450649</v>
      </c>
      <c r="T3463">
        <v>1206597.8450488299</v>
      </c>
      <c r="U3463">
        <v>1982237.5957853801</v>
      </c>
      <c r="V3463">
        <v>1417784.41518435</v>
      </c>
      <c r="W3463">
        <v>1396878.2613599999</v>
      </c>
      <c r="X3463">
        <v>1</v>
      </c>
      <c r="Y3463">
        <v>3</v>
      </c>
      <c r="Z3463">
        <v>2</v>
      </c>
      <c r="AA3463">
        <v>2</v>
      </c>
      <c r="AB3463">
        <v>4</v>
      </c>
      <c r="AC3463">
        <v>4</v>
      </c>
    </row>
    <row r="3464" spans="1:29" x14ac:dyDescent="0.2">
      <c r="A3464" t="s">
        <v>6937</v>
      </c>
      <c r="B3464" t="str">
        <f t="shared" si="216"/>
        <v>TMX1</v>
      </c>
      <c r="C3464">
        <v>3</v>
      </c>
      <c r="D3464">
        <v>3</v>
      </c>
      <c r="E3464">
        <v>82.03</v>
      </c>
      <c r="F3464">
        <v>0.95939442325393598</v>
      </c>
      <c r="G3464">
        <v>31376</v>
      </c>
      <c r="H3464" t="s">
        <v>6938</v>
      </c>
      <c r="I3464" t="str">
        <f t="shared" si="217"/>
        <v>Tmx1</v>
      </c>
      <c r="J3464">
        <v>664936.094679103</v>
      </c>
      <c r="K3464">
        <v>574254.56155636895</v>
      </c>
      <c r="L3464">
        <v>546651.83047668904</v>
      </c>
      <c r="M3464">
        <f t="shared" si="218"/>
        <v>595280.82890405366</v>
      </c>
      <c r="N3464">
        <v>657494.66152060102</v>
      </c>
      <c r="O3464">
        <v>545324.78859511903</v>
      </c>
      <c r="P3464">
        <v>589786.92820716102</v>
      </c>
      <c r="Q3464">
        <f t="shared" si="219"/>
        <v>597535.45944096043</v>
      </c>
      <c r="R3464">
        <v>693285.80457309703</v>
      </c>
      <c r="S3464">
        <v>574254.56155636895</v>
      </c>
      <c r="T3464">
        <v>482399.03777945798</v>
      </c>
      <c r="U3464">
        <v>765137.97313543304</v>
      </c>
      <c r="V3464">
        <v>628695.87133641203</v>
      </c>
      <c r="W3464">
        <v>565555.16820360301</v>
      </c>
      <c r="X3464">
        <v>2</v>
      </c>
      <c r="Y3464">
        <v>2</v>
      </c>
      <c r="Z3464">
        <v>2</v>
      </c>
      <c r="AA3464">
        <v>1</v>
      </c>
      <c r="AB3464">
        <v>0</v>
      </c>
      <c r="AC3464">
        <v>1</v>
      </c>
    </row>
    <row r="3465" spans="1:29" x14ac:dyDescent="0.2">
      <c r="A3465" t="s">
        <v>6939</v>
      </c>
      <c r="B3465" t="str">
        <f t="shared" si="216"/>
        <v>SUV3</v>
      </c>
      <c r="C3465">
        <v>4</v>
      </c>
      <c r="D3465">
        <v>3</v>
      </c>
      <c r="E3465">
        <v>160.76</v>
      </c>
      <c r="F3465">
        <v>0.95950182469319301</v>
      </c>
      <c r="G3465">
        <v>86950</v>
      </c>
      <c r="H3465" t="s">
        <v>6940</v>
      </c>
      <c r="I3465" t="str">
        <f t="shared" si="217"/>
        <v>Supv3l1</v>
      </c>
      <c r="J3465">
        <v>330856.64359348698</v>
      </c>
      <c r="K3465">
        <v>293618.55513291399</v>
      </c>
      <c r="L3465">
        <v>168394.727569635</v>
      </c>
      <c r="M3465">
        <f t="shared" si="218"/>
        <v>264289.975432012</v>
      </c>
      <c r="N3465">
        <v>375148.02046870702</v>
      </c>
      <c r="O3465">
        <v>359754.18575773202</v>
      </c>
      <c r="P3465">
        <v>112767.764879957</v>
      </c>
      <c r="Q3465">
        <f t="shared" si="219"/>
        <v>282556.65703546529</v>
      </c>
      <c r="R3465">
        <v>344962.79595524498</v>
      </c>
      <c r="S3465">
        <v>293618.55513291399</v>
      </c>
      <c r="T3465">
        <v>148601.81566736699</v>
      </c>
      <c r="U3465">
        <v>436566.27620877302</v>
      </c>
      <c r="V3465">
        <v>414754.61231931002</v>
      </c>
      <c r="W3465">
        <v>108134.631651631</v>
      </c>
      <c r="X3465">
        <v>1</v>
      </c>
      <c r="Y3465">
        <v>1</v>
      </c>
      <c r="Z3465">
        <v>0</v>
      </c>
      <c r="AA3465">
        <v>2</v>
      </c>
      <c r="AB3465">
        <v>1</v>
      </c>
      <c r="AC3465">
        <v>1</v>
      </c>
    </row>
    <row r="3466" spans="1:29" x14ac:dyDescent="0.2">
      <c r="A3466" t="s">
        <v>6941</v>
      </c>
      <c r="B3466" t="str">
        <f t="shared" si="216"/>
        <v>NP1L1</v>
      </c>
      <c r="C3466">
        <v>9</v>
      </c>
      <c r="D3466">
        <v>6</v>
      </c>
      <c r="E3466">
        <v>495.41</v>
      </c>
      <c r="F3466">
        <v>0.95957718296192596</v>
      </c>
      <c r="G3466">
        <v>45317</v>
      </c>
      <c r="H3466" t="s">
        <v>6942</v>
      </c>
      <c r="I3466" t="str">
        <f t="shared" si="217"/>
        <v>Nap1l1</v>
      </c>
      <c r="J3466">
        <v>8245789.3888145899</v>
      </c>
      <c r="K3466">
        <v>7375685.3099975605</v>
      </c>
      <c r="L3466">
        <v>6475660.8857222898</v>
      </c>
      <c r="M3466">
        <f t="shared" si="218"/>
        <v>7365711.8615114801</v>
      </c>
      <c r="N3466">
        <v>7957555.3740889598</v>
      </c>
      <c r="O3466">
        <v>7435626.2909091897</v>
      </c>
      <c r="P3466">
        <v>6560051.09978595</v>
      </c>
      <c r="Q3466">
        <f t="shared" si="219"/>
        <v>7317744.2549280329</v>
      </c>
      <c r="R3466">
        <v>8597350.5973134004</v>
      </c>
      <c r="S3466">
        <v>7375685.3099975605</v>
      </c>
      <c r="T3466">
        <v>5714519.5645543803</v>
      </c>
      <c r="U3466">
        <v>9260345.5911902096</v>
      </c>
      <c r="V3466">
        <v>8572409.7779202294</v>
      </c>
      <c r="W3466">
        <v>6290527.3510241704</v>
      </c>
      <c r="X3466">
        <v>5</v>
      </c>
      <c r="Y3466">
        <v>4</v>
      </c>
      <c r="Z3466">
        <v>5</v>
      </c>
      <c r="AA3466">
        <v>5</v>
      </c>
      <c r="AB3466">
        <v>3</v>
      </c>
      <c r="AC3466">
        <v>4</v>
      </c>
    </row>
    <row r="3467" spans="1:29" x14ac:dyDescent="0.2">
      <c r="A3467" t="s">
        <v>6943</v>
      </c>
      <c r="B3467" t="str">
        <f t="shared" si="216"/>
        <v>RT28</v>
      </c>
      <c r="C3467">
        <v>1</v>
      </c>
      <c r="D3467">
        <v>1</v>
      </c>
      <c r="E3467">
        <v>58.52</v>
      </c>
      <c r="F3467">
        <v>0.95990481878322198</v>
      </c>
      <c r="G3467">
        <v>20508</v>
      </c>
      <c r="H3467" t="s">
        <v>6944</v>
      </c>
      <c r="I3467" t="str">
        <f t="shared" si="217"/>
        <v>Mrps28</v>
      </c>
      <c r="J3467">
        <v>242715.26544644701</v>
      </c>
      <c r="K3467">
        <v>329111.55759748799</v>
      </c>
      <c r="L3467">
        <v>417295.77334304998</v>
      </c>
      <c r="M3467">
        <f t="shared" si="218"/>
        <v>329707.53212899499</v>
      </c>
      <c r="N3467">
        <v>340079.22404084197</v>
      </c>
      <c r="O3467">
        <v>353603.28983095702</v>
      </c>
      <c r="P3467">
        <v>269375.00209590403</v>
      </c>
      <c r="Q3467">
        <f t="shared" si="219"/>
        <v>321019.17198923434</v>
      </c>
      <c r="R3467">
        <v>253063.48900855001</v>
      </c>
      <c r="S3467">
        <v>329111.55759748799</v>
      </c>
      <c r="T3467">
        <v>368247.33460525097</v>
      </c>
      <c r="U3467">
        <v>395756.10786906403</v>
      </c>
      <c r="V3467">
        <v>407663.34679267701</v>
      </c>
      <c r="W3467">
        <v>258307.56385750801</v>
      </c>
      <c r="X3467">
        <v>1</v>
      </c>
      <c r="Y3467">
        <v>1</v>
      </c>
      <c r="Z3467">
        <v>0</v>
      </c>
      <c r="AA3467">
        <v>0</v>
      </c>
      <c r="AB3467">
        <v>0</v>
      </c>
      <c r="AC3467">
        <v>1</v>
      </c>
    </row>
    <row r="3468" spans="1:29" x14ac:dyDescent="0.2">
      <c r="A3468" t="s">
        <v>6945</v>
      </c>
      <c r="B3468" t="str">
        <f t="shared" si="216"/>
        <v>NUBPL</v>
      </c>
      <c r="C3468">
        <v>2</v>
      </c>
      <c r="D3468">
        <v>2</v>
      </c>
      <c r="E3468">
        <v>97.03</v>
      </c>
      <c r="F3468">
        <v>0.96014120935110603</v>
      </c>
      <c r="G3468">
        <v>34117</v>
      </c>
      <c r="H3468" t="s">
        <v>6946</v>
      </c>
      <c r="I3468" t="str">
        <f t="shared" si="217"/>
        <v>Nubpl</v>
      </c>
      <c r="J3468">
        <v>192736.298892814</v>
      </c>
      <c r="K3468">
        <v>126782.345682659</v>
      </c>
      <c r="L3468">
        <v>74545.149526931797</v>
      </c>
      <c r="M3468">
        <f t="shared" si="218"/>
        <v>131354.59803413492</v>
      </c>
      <c r="N3468">
        <v>192282.10113148301</v>
      </c>
      <c r="O3468">
        <v>86046.4928866189</v>
      </c>
      <c r="P3468">
        <v>103838.71132411</v>
      </c>
      <c r="Q3468">
        <f t="shared" si="219"/>
        <v>127389.1017807373</v>
      </c>
      <c r="R3468">
        <v>200953.657227513</v>
      </c>
      <c r="S3468">
        <v>126782.345682659</v>
      </c>
      <c r="T3468">
        <v>65783.203125030297</v>
      </c>
      <c r="U3468">
        <v>223762.02536719001</v>
      </c>
      <c r="V3468">
        <v>99201.569325615303</v>
      </c>
      <c r="W3468">
        <v>99572.433772769393</v>
      </c>
      <c r="X3468">
        <v>1</v>
      </c>
      <c r="Y3468">
        <v>0</v>
      </c>
      <c r="Z3468">
        <v>1</v>
      </c>
      <c r="AA3468">
        <v>1</v>
      </c>
      <c r="AB3468">
        <v>1</v>
      </c>
      <c r="AC3468">
        <v>1</v>
      </c>
    </row>
    <row r="3469" spans="1:29" x14ac:dyDescent="0.2">
      <c r="A3469" t="s">
        <v>6947</v>
      </c>
      <c r="B3469" t="str">
        <f t="shared" si="216"/>
        <v>STK16</v>
      </c>
      <c r="C3469">
        <v>1</v>
      </c>
      <c r="D3469">
        <v>1</v>
      </c>
      <c r="E3469">
        <v>18.82</v>
      </c>
      <c r="F3469">
        <v>0.96040577245582004</v>
      </c>
      <c r="G3469">
        <v>34359</v>
      </c>
      <c r="H3469" t="s">
        <v>6948</v>
      </c>
      <c r="I3469" t="str">
        <f t="shared" si="217"/>
        <v>Stk16</v>
      </c>
      <c r="J3469">
        <v>502076.56311530003</v>
      </c>
      <c r="K3469">
        <v>347977.42885362997</v>
      </c>
      <c r="L3469">
        <v>151360.124970818</v>
      </c>
      <c r="M3469">
        <f t="shared" si="218"/>
        <v>333804.70564658265</v>
      </c>
      <c r="N3469">
        <v>398601.98213433102</v>
      </c>
      <c r="O3469">
        <v>291579.59140927898</v>
      </c>
      <c r="P3469">
        <v>241786.77380814799</v>
      </c>
      <c r="Q3469">
        <f t="shared" si="219"/>
        <v>310656.11578391935</v>
      </c>
      <c r="R3469">
        <v>523482.71781616798</v>
      </c>
      <c r="S3469">
        <v>347977.42885362997</v>
      </c>
      <c r="T3469">
        <v>133569.43958356499</v>
      </c>
      <c r="U3469">
        <v>463860.05932380102</v>
      </c>
      <c r="V3469">
        <v>336157.25732408499</v>
      </c>
      <c r="W3469">
        <v>231852.814958359</v>
      </c>
      <c r="X3469">
        <v>1</v>
      </c>
      <c r="Y3469">
        <v>0</v>
      </c>
      <c r="Z3469">
        <v>0</v>
      </c>
      <c r="AA3469">
        <v>0</v>
      </c>
      <c r="AB3469">
        <v>0</v>
      </c>
      <c r="AC3469">
        <v>0</v>
      </c>
    </row>
    <row r="3470" spans="1:29" x14ac:dyDescent="0.2">
      <c r="A3470" t="s">
        <v>6949</v>
      </c>
      <c r="B3470" t="str">
        <f t="shared" si="216"/>
        <v>UBXN6</v>
      </c>
      <c r="C3470">
        <v>13</v>
      </c>
      <c r="D3470">
        <v>11</v>
      </c>
      <c r="E3470">
        <v>658.56</v>
      </c>
      <c r="F3470">
        <v>0.96057725956984297</v>
      </c>
      <c r="G3470">
        <v>49765</v>
      </c>
      <c r="H3470" t="s">
        <v>6950</v>
      </c>
      <c r="I3470" t="str">
        <f t="shared" si="217"/>
        <v>Ubxn6</v>
      </c>
      <c r="J3470">
        <v>3955838.0320360502</v>
      </c>
      <c r="K3470">
        <v>3261180.2176315798</v>
      </c>
      <c r="L3470">
        <v>2554209.0209669401</v>
      </c>
      <c r="M3470">
        <f t="shared" si="218"/>
        <v>3257075.7568781897</v>
      </c>
      <c r="N3470">
        <v>3630995.0550910099</v>
      </c>
      <c r="O3470">
        <v>3156526.4213763</v>
      </c>
      <c r="P3470">
        <v>2809194.76049599</v>
      </c>
      <c r="Q3470">
        <f t="shared" si="219"/>
        <v>3198905.4123211</v>
      </c>
      <c r="R3470">
        <v>4124496.1354135899</v>
      </c>
      <c r="S3470">
        <v>3261180.2176315798</v>
      </c>
      <c r="T3470">
        <v>2253990.3926190198</v>
      </c>
      <c r="U3470">
        <v>4225452.0979560297</v>
      </c>
      <c r="V3470">
        <v>3639106.7679063198</v>
      </c>
      <c r="W3470">
        <v>2693777.2597275102</v>
      </c>
      <c r="X3470">
        <v>7</v>
      </c>
      <c r="Y3470">
        <v>8</v>
      </c>
      <c r="Z3470">
        <v>4</v>
      </c>
      <c r="AA3470">
        <v>7</v>
      </c>
      <c r="AB3470">
        <v>6</v>
      </c>
      <c r="AC3470">
        <v>6</v>
      </c>
    </row>
    <row r="3471" spans="1:29" x14ac:dyDescent="0.2">
      <c r="A3471" t="s">
        <v>6951</v>
      </c>
      <c r="B3471" t="str">
        <f t="shared" si="216"/>
        <v>ATLA2</v>
      </c>
      <c r="C3471">
        <v>4</v>
      </c>
      <c r="D3471">
        <v>3</v>
      </c>
      <c r="E3471">
        <v>225.07</v>
      </c>
      <c r="F3471">
        <v>0.960596612915669</v>
      </c>
      <c r="G3471">
        <v>66182</v>
      </c>
      <c r="H3471" t="s">
        <v>6952</v>
      </c>
      <c r="I3471" t="str">
        <f t="shared" si="217"/>
        <v>Atl2</v>
      </c>
      <c r="J3471">
        <v>856288.42925837205</v>
      </c>
      <c r="K3471">
        <v>668465.12804777303</v>
      </c>
      <c r="L3471">
        <v>455247.57481419202</v>
      </c>
      <c r="M3471">
        <f t="shared" si="218"/>
        <v>660000.37737344566</v>
      </c>
      <c r="N3471">
        <v>900979.06594740297</v>
      </c>
      <c r="O3471">
        <v>606037.62844594195</v>
      </c>
      <c r="P3471">
        <v>496723.11162773799</v>
      </c>
      <c r="Q3471">
        <f t="shared" si="219"/>
        <v>667913.26867369434</v>
      </c>
      <c r="R3471">
        <v>892796.49183658697</v>
      </c>
      <c r="S3471">
        <v>668465.12804777303</v>
      </c>
      <c r="T3471">
        <v>401738.32739258098</v>
      </c>
      <c r="U3471">
        <v>1048485.00938719</v>
      </c>
      <c r="V3471">
        <v>698690.69377911696</v>
      </c>
      <c r="W3471">
        <v>476314.93597390899</v>
      </c>
      <c r="X3471">
        <v>0</v>
      </c>
      <c r="Y3471">
        <v>1</v>
      </c>
      <c r="Z3471">
        <v>1</v>
      </c>
      <c r="AA3471">
        <v>3</v>
      </c>
      <c r="AB3471">
        <v>0</v>
      </c>
      <c r="AC3471">
        <v>1</v>
      </c>
    </row>
    <row r="3472" spans="1:29" x14ac:dyDescent="0.2">
      <c r="A3472" t="s">
        <v>6953</v>
      </c>
      <c r="B3472" t="str">
        <f t="shared" si="216"/>
        <v>CPNE4</v>
      </c>
      <c r="C3472">
        <v>10</v>
      </c>
      <c r="D3472">
        <v>7</v>
      </c>
      <c r="E3472">
        <v>517.34</v>
      </c>
      <c r="F3472">
        <v>0.96070728011425999</v>
      </c>
      <c r="G3472">
        <v>62368</v>
      </c>
      <c r="H3472" t="s">
        <v>6954</v>
      </c>
      <c r="I3472" t="str">
        <f t="shared" si="217"/>
        <v>Cpne4</v>
      </c>
      <c r="J3472">
        <v>1982192.1225793399</v>
      </c>
      <c r="K3472">
        <v>2617315.0016107</v>
      </c>
      <c r="L3472">
        <v>2519511.0851952801</v>
      </c>
      <c r="M3472">
        <f t="shared" si="218"/>
        <v>2373006.069795107</v>
      </c>
      <c r="N3472">
        <v>2392479.7432192499</v>
      </c>
      <c r="O3472">
        <v>2407045.8766782298</v>
      </c>
      <c r="P3472">
        <v>2237862.2226199298</v>
      </c>
      <c r="Q3472">
        <f t="shared" si="219"/>
        <v>2345795.9475058033</v>
      </c>
      <c r="R3472">
        <v>2066703.3591913399</v>
      </c>
      <c r="S3472">
        <v>2617315.0016107</v>
      </c>
      <c r="T3472">
        <v>2223370.8101059902</v>
      </c>
      <c r="U3472">
        <v>2784170.2885628701</v>
      </c>
      <c r="V3472">
        <v>2775043.12371998</v>
      </c>
      <c r="W3472">
        <v>2145918.2718369002</v>
      </c>
      <c r="X3472">
        <v>4</v>
      </c>
      <c r="Y3472">
        <v>2</v>
      </c>
      <c r="Z3472">
        <v>3</v>
      </c>
      <c r="AA3472">
        <v>3</v>
      </c>
      <c r="AB3472">
        <v>3</v>
      </c>
      <c r="AC3472">
        <v>2</v>
      </c>
    </row>
    <row r="3473" spans="1:29" x14ac:dyDescent="0.2">
      <c r="A3473" t="s">
        <v>6955</v>
      </c>
      <c r="B3473" t="str">
        <f t="shared" si="216"/>
        <v>ABHDB</v>
      </c>
      <c r="C3473">
        <v>4</v>
      </c>
      <c r="D3473">
        <v>3</v>
      </c>
      <c r="E3473">
        <v>188.68</v>
      </c>
      <c r="F3473">
        <v>0.96076008366351795</v>
      </c>
      <c r="G3473">
        <v>33540</v>
      </c>
      <c r="H3473" t="s">
        <v>6956</v>
      </c>
      <c r="I3473" t="str">
        <f t="shared" si="217"/>
        <v>Abhd11</v>
      </c>
      <c r="J3473">
        <v>1685334.5303520199</v>
      </c>
      <c r="K3473">
        <v>1321776.10592122</v>
      </c>
      <c r="L3473">
        <v>445331.62212388997</v>
      </c>
      <c r="M3473">
        <f t="shared" si="218"/>
        <v>1150814.0861323767</v>
      </c>
      <c r="N3473">
        <v>1142572.2532748601</v>
      </c>
      <c r="O3473">
        <v>1172408.4764687801</v>
      </c>
      <c r="P3473">
        <v>792100.04237785505</v>
      </c>
      <c r="Q3473">
        <f t="shared" si="219"/>
        <v>1035693.5907071651</v>
      </c>
      <c r="R3473">
        <v>1757189.17231256</v>
      </c>
      <c r="S3473">
        <v>1321776.10592122</v>
      </c>
      <c r="T3473">
        <v>392987.88374676497</v>
      </c>
      <c r="U3473">
        <v>1329631.2034072999</v>
      </c>
      <c r="V3473">
        <v>1351650.21669865</v>
      </c>
      <c r="W3473">
        <v>759556.12319664401</v>
      </c>
      <c r="X3473">
        <v>3</v>
      </c>
      <c r="Y3473">
        <v>1</v>
      </c>
      <c r="Z3473">
        <v>1</v>
      </c>
      <c r="AA3473">
        <v>2</v>
      </c>
      <c r="AB3473">
        <v>1</v>
      </c>
      <c r="AC3473">
        <v>0</v>
      </c>
    </row>
    <row r="3474" spans="1:29" x14ac:dyDescent="0.2">
      <c r="A3474" t="s">
        <v>6957</v>
      </c>
      <c r="B3474" t="str">
        <f t="shared" si="216"/>
        <v>PAK1</v>
      </c>
      <c r="C3474">
        <v>22</v>
      </c>
      <c r="D3474">
        <v>13</v>
      </c>
      <c r="E3474">
        <v>1314.42</v>
      </c>
      <c r="F3474">
        <v>0.96116018914490098</v>
      </c>
      <c r="G3474">
        <v>60699</v>
      </c>
      <c r="H3474" t="s">
        <v>6958</v>
      </c>
      <c r="I3474" t="str">
        <f t="shared" si="217"/>
        <v>Pak1</v>
      </c>
      <c r="J3474">
        <v>14376364.648429301</v>
      </c>
      <c r="K3474">
        <v>14363984.6143956</v>
      </c>
      <c r="L3474">
        <v>18815618.902329698</v>
      </c>
      <c r="M3474">
        <f t="shared" si="218"/>
        <v>15851989.388384866</v>
      </c>
      <c r="N3474">
        <v>14481837.2998289</v>
      </c>
      <c r="O3474">
        <v>17992645.571492299</v>
      </c>
      <c r="P3474">
        <v>15172215.0004672</v>
      </c>
      <c r="Q3474">
        <f t="shared" si="219"/>
        <v>15882232.623929465</v>
      </c>
      <c r="R3474">
        <v>14989304.403654801</v>
      </c>
      <c r="S3474">
        <v>14363984.6143956</v>
      </c>
      <c r="T3474">
        <v>16604053.892573399</v>
      </c>
      <c r="U3474">
        <v>16852765.9422235</v>
      </c>
      <c r="V3474">
        <v>20743421.5751656</v>
      </c>
      <c r="W3474">
        <v>14548855.1818098</v>
      </c>
      <c r="X3474">
        <v>11</v>
      </c>
      <c r="Y3474">
        <v>12</v>
      </c>
      <c r="Z3474">
        <v>8</v>
      </c>
      <c r="AA3474">
        <v>9</v>
      </c>
      <c r="AB3474">
        <v>10</v>
      </c>
      <c r="AC3474">
        <v>11</v>
      </c>
    </row>
    <row r="3475" spans="1:29" x14ac:dyDescent="0.2">
      <c r="A3475" t="s">
        <v>6959</v>
      </c>
      <c r="B3475" t="str">
        <f t="shared" si="216"/>
        <v>NRBP</v>
      </c>
      <c r="C3475">
        <v>2</v>
      </c>
      <c r="D3475">
        <v>2</v>
      </c>
      <c r="E3475">
        <v>81.099999999999994</v>
      </c>
      <c r="F3475">
        <v>0.96117539163311905</v>
      </c>
      <c r="G3475">
        <v>59828</v>
      </c>
      <c r="H3475" t="s">
        <v>6960</v>
      </c>
      <c r="I3475" t="str">
        <f t="shared" si="217"/>
        <v>Nrbp1</v>
      </c>
      <c r="J3475">
        <v>233658.965224799</v>
      </c>
      <c r="K3475">
        <v>133435.26524608</v>
      </c>
      <c r="L3475">
        <v>158793.273594525</v>
      </c>
      <c r="M3475">
        <f t="shared" si="218"/>
        <v>175295.83468846799</v>
      </c>
      <c r="N3475">
        <v>215288.275551595</v>
      </c>
      <c r="O3475">
        <v>190335.22118487299</v>
      </c>
      <c r="P3475">
        <v>125275.108062556</v>
      </c>
      <c r="Q3475">
        <f t="shared" si="219"/>
        <v>176966.20159967465</v>
      </c>
      <c r="R3475">
        <v>243621.07125462801</v>
      </c>
      <c r="S3475">
        <v>133435.26524608</v>
      </c>
      <c r="T3475">
        <v>140128.90493945801</v>
      </c>
      <c r="U3475">
        <v>250534.710676444</v>
      </c>
      <c r="V3475">
        <v>219434.30819844399</v>
      </c>
      <c r="W3475">
        <v>120128.102919157</v>
      </c>
      <c r="X3475">
        <v>0</v>
      </c>
      <c r="Y3475">
        <v>2</v>
      </c>
      <c r="Z3475">
        <v>2</v>
      </c>
      <c r="AA3475">
        <v>2</v>
      </c>
      <c r="AB3475">
        <v>2</v>
      </c>
      <c r="AC3475">
        <v>2</v>
      </c>
    </row>
    <row r="3476" spans="1:29" x14ac:dyDescent="0.2">
      <c r="A3476" t="s">
        <v>6961</v>
      </c>
      <c r="B3476" t="str">
        <f t="shared" si="216"/>
        <v>RD23A</v>
      </c>
      <c r="C3476">
        <v>2</v>
      </c>
      <c r="D3476">
        <v>1</v>
      </c>
      <c r="E3476">
        <v>77.650000000000006</v>
      </c>
      <c r="F3476">
        <v>0.961208623442108</v>
      </c>
      <c r="G3476">
        <v>39682</v>
      </c>
      <c r="H3476" t="s">
        <v>6962</v>
      </c>
      <c r="I3476" t="str">
        <f t="shared" si="217"/>
        <v>Rad23a</v>
      </c>
      <c r="J3476">
        <v>163184.23754935799</v>
      </c>
      <c r="K3476">
        <v>290264.65330355102</v>
      </c>
      <c r="L3476">
        <v>406958.80826733803</v>
      </c>
      <c r="M3476">
        <f t="shared" si="218"/>
        <v>286802.5663734157</v>
      </c>
      <c r="N3476">
        <v>109988.08335164899</v>
      </c>
      <c r="O3476">
        <v>364659.357735303</v>
      </c>
      <c r="P3476">
        <v>443940.27243876399</v>
      </c>
      <c r="Q3476">
        <f t="shared" si="219"/>
        <v>306195.90450857201</v>
      </c>
      <c r="R3476">
        <v>170141.63666006399</v>
      </c>
      <c r="S3476">
        <v>290264.65330355102</v>
      </c>
      <c r="T3476">
        <v>359125.36385883403</v>
      </c>
      <c r="U3476">
        <v>127995.045572085</v>
      </c>
      <c r="V3476">
        <v>420409.70344113198</v>
      </c>
      <c r="W3476">
        <v>425700.712314312</v>
      </c>
      <c r="X3476">
        <v>0</v>
      </c>
      <c r="Y3476">
        <v>0</v>
      </c>
      <c r="Z3476">
        <v>0</v>
      </c>
      <c r="AA3476">
        <v>1</v>
      </c>
      <c r="AB3476">
        <v>0</v>
      </c>
      <c r="AC3476">
        <v>0</v>
      </c>
    </row>
    <row r="3477" spans="1:29" x14ac:dyDescent="0.2">
      <c r="A3477" t="s">
        <v>6963</v>
      </c>
      <c r="B3477" t="str">
        <f t="shared" si="216"/>
        <v>TUTLB</v>
      </c>
      <c r="C3477">
        <v>1</v>
      </c>
      <c r="D3477">
        <v>1</v>
      </c>
      <c r="E3477">
        <v>20.16</v>
      </c>
      <c r="F3477">
        <v>0.96146517385216501</v>
      </c>
      <c r="G3477">
        <v>144860</v>
      </c>
      <c r="H3477" t="s">
        <v>6964</v>
      </c>
      <c r="I3477" t="str">
        <f t="shared" si="217"/>
        <v>Igsf9b</v>
      </c>
      <c r="J3477">
        <v>46437.0212174427</v>
      </c>
      <c r="K3477">
        <v>39905.5076329281</v>
      </c>
      <c r="L3477">
        <v>39444.531497466996</v>
      </c>
      <c r="M3477">
        <f t="shared" si="218"/>
        <v>41929.020115945932</v>
      </c>
      <c r="N3477">
        <v>60221.536062437699</v>
      </c>
      <c r="O3477">
        <v>34200.081993704203</v>
      </c>
      <c r="P3477">
        <v>34440.205992146803</v>
      </c>
      <c r="Q3477">
        <f t="shared" si="219"/>
        <v>42953.941349429566</v>
      </c>
      <c r="R3477">
        <v>48416.874755835801</v>
      </c>
      <c r="S3477">
        <v>39905.5076329281</v>
      </c>
      <c r="T3477">
        <v>34808.269138048803</v>
      </c>
      <c r="U3477">
        <v>70080.848923322003</v>
      </c>
      <c r="V3477">
        <v>39428.7052385813</v>
      </c>
      <c r="W3477">
        <v>33025.208870030801</v>
      </c>
      <c r="X3477">
        <v>0</v>
      </c>
      <c r="Y3477">
        <v>1</v>
      </c>
      <c r="Z3477">
        <v>0</v>
      </c>
      <c r="AA3477">
        <v>0</v>
      </c>
      <c r="AB3477">
        <v>0</v>
      </c>
      <c r="AC3477">
        <v>0</v>
      </c>
    </row>
    <row r="3478" spans="1:29" x14ac:dyDescent="0.2">
      <c r="A3478" t="s">
        <v>6965</v>
      </c>
      <c r="B3478" t="str">
        <f t="shared" si="216"/>
        <v>GBRA1</v>
      </c>
      <c r="C3478">
        <v>12</v>
      </c>
      <c r="D3478">
        <v>8</v>
      </c>
      <c r="E3478">
        <v>519.1</v>
      </c>
      <c r="F3478">
        <v>0.96174545948893198</v>
      </c>
      <c r="G3478">
        <v>51721</v>
      </c>
      <c r="H3478" t="s">
        <v>6966</v>
      </c>
      <c r="I3478" t="str">
        <f t="shared" si="217"/>
        <v>Gabra1</v>
      </c>
      <c r="J3478">
        <v>6314018.6692611398</v>
      </c>
      <c r="K3478">
        <v>7698827.2768679699</v>
      </c>
      <c r="L3478">
        <v>8458217.9733254798</v>
      </c>
      <c r="M3478">
        <f t="shared" si="218"/>
        <v>7490354.6398181962</v>
      </c>
      <c r="N3478">
        <v>6766011.2753630504</v>
      </c>
      <c r="O3478">
        <v>7740598.6857387098</v>
      </c>
      <c r="P3478">
        <v>7734757.1937927902</v>
      </c>
      <c r="Q3478">
        <f t="shared" si="219"/>
        <v>7413789.0516315168</v>
      </c>
      <c r="R3478">
        <v>6583218.3697604705</v>
      </c>
      <c r="S3478">
        <v>7698827.2768679699</v>
      </c>
      <c r="T3478">
        <v>7464049.2982582599</v>
      </c>
      <c r="U3478">
        <v>7873724.9994851304</v>
      </c>
      <c r="V3478">
        <v>8924007.3753719293</v>
      </c>
      <c r="W3478">
        <v>7416969.9200471304</v>
      </c>
      <c r="X3478">
        <v>4</v>
      </c>
      <c r="Y3478">
        <v>4</v>
      </c>
      <c r="Z3478">
        <v>4</v>
      </c>
      <c r="AA3478">
        <v>4</v>
      </c>
      <c r="AB3478">
        <v>5</v>
      </c>
      <c r="AC3478">
        <v>5</v>
      </c>
    </row>
    <row r="3479" spans="1:29" x14ac:dyDescent="0.2">
      <c r="A3479" t="s">
        <v>6967</v>
      </c>
      <c r="B3479" t="str">
        <f t="shared" si="216"/>
        <v>GOT1B</v>
      </c>
      <c r="C3479">
        <v>1</v>
      </c>
      <c r="D3479">
        <v>1</v>
      </c>
      <c r="E3479">
        <v>31.3</v>
      </c>
      <c r="F3479">
        <v>0.96189052444240897</v>
      </c>
      <c r="G3479">
        <v>15411</v>
      </c>
      <c r="H3479" t="s">
        <v>6968</v>
      </c>
      <c r="I3479" t="str">
        <f t="shared" si="217"/>
        <v>Golt1b</v>
      </c>
      <c r="J3479">
        <v>79603.908779330799</v>
      </c>
      <c r="K3479">
        <v>74571.261637857999</v>
      </c>
      <c r="L3479">
        <v>76570.603166836197</v>
      </c>
      <c r="M3479">
        <f t="shared" si="218"/>
        <v>76915.257861341655</v>
      </c>
      <c r="N3479">
        <v>107434.572299798</v>
      </c>
      <c r="O3479">
        <v>70388.1614288946</v>
      </c>
      <c r="P3479">
        <v>61671.3192682382</v>
      </c>
      <c r="Q3479">
        <f t="shared" si="219"/>
        <v>79831.350998976937</v>
      </c>
      <c r="R3479">
        <v>82997.840524622894</v>
      </c>
      <c r="S3479">
        <v>74571.261637857999</v>
      </c>
      <c r="T3479">
        <v>67570.587402340403</v>
      </c>
      <c r="U3479">
        <v>125023.480348918</v>
      </c>
      <c r="V3479">
        <v>81149.339635397904</v>
      </c>
      <c r="W3479">
        <v>59137.515048206602</v>
      </c>
      <c r="X3479">
        <v>0</v>
      </c>
      <c r="Y3479">
        <v>0</v>
      </c>
      <c r="Z3479">
        <v>1</v>
      </c>
      <c r="AA3479">
        <v>1</v>
      </c>
      <c r="AB3479">
        <v>0</v>
      </c>
      <c r="AC3479">
        <v>1</v>
      </c>
    </row>
    <row r="3480" spans="1:29" x14ac:dyDescent="0.2">
      <c r="A3480" t="s">
        <v>6969</v>
      </c>
      <c r="B3480" t="str">
        <f t="shared" si="216"/>
        <v>K2C79</v>
      </c>
      <c r="C3480">
        <v>5</v>
      </c>
      <c r="D3480">
        <v>1</v>
      </c>
      <c r="E3480">
        <v>379.12</v>
      </c>
      <c r="F3480">
        <v>0.96193728892286701</v>
      </c>
      <c r="G3480">
        <v>57517</v>
      </c>
      <c r="H3480" t="s">
        <v>6970</v>
      </c>
      <c r="I3480" t="str">
        <f t="shared" si="217"/>
        <v>Krt79</v>
      </c>
      <c r="J3480">
        <v>2517660.3420620402</v>
      </c>
      <c r="K3480">
        <v>1372348.62718116</v>
      </c>
      <c r="L3480">
        <v>11104599.602026699</v>
      </c>
      <c r="M3480">
        <f t="shared" si="218"/>
        <v>4998202.8570899665</v>
      </c>
      <c r="N3480">
        <v>1016698.50546457</v>
      </c>
      <c r="O3480">
        <v>2653570.4549072799</v>
      </c>
      <c r="P3480">
        <v>12295364.551756401</v>
      </c>
      <c r="Q3480">
        <f t="shared" si="219"/>
        <v>5321877.8373760832</v>
      </c>
      <c r="R3480">
        <v>2625001.3946537399</v>
      </c>
      <c r="S3480">
        <v>1372348.62718116</v>
      </c>
      <c r="T3480">
        <v>9799378.4421659801</v>
      </c>
      <c r="U3480">
        <v>1183149.73381211</v>
      </c>
      <c r="V3480">
        <v>3059257.2063308898</v>
      </c>
      <c r="W3480">
        <v>11790201.9095797</v>
      </c>
      <c r="X3480">
        <v>2</v>
      </c>
      <c r="Y3480">
        <v>1</v>
      </c>
      <c r="Z3480">
        <v>1</v>
      </c>
      <c r="AA3480">
        <v>1</v>
      </c>
      <c r="AB3480">
        <v>2</v>
      </c>
      <c r="AC3480">
        <v>2</v>
      </c>
    </row>
    <row r="3481" spans="1:29" x14ac:dyDescent="0.2">
      <c r="A3481" t="s">
        <v>6971</v>
      </c>
      <c r="B3481" t="str">
        <f t="shared" si="216"/>
        <v>GBRA3</v>
      </c>
      <c r="C3481">
        <v>9</v>
      </c>
      <c r="D3481">
        <v>4</v>
      </c>
      <c r="E3481">
        <v>371.15</v>
      </c>
      <c r="F3481">
        <v>0.96262145047552405</v>
      </c>
      <c r="G3481">
        <v>55363</v>
      </c>
      <c r="H3481" t="s">
        <v>6972</v>
      </c>
      <c r="I3481" t="str">
        <f t="shared" si="217"/>
        <v>Gabra3</v>
      </c>
      <c r="J3481">
        <v>819991.48419250106</v>
      </c>
      <c r="K3481">
        <v>864908.40359499503</v>
      </c>
      <c r="L3481">
        <v>655303.908819895</v>
      </c>
      <c r="M3481">
        <f t="shared" si="218"/>
        <v>780067.93220246362</v>
      </c>
      <c r="N3481">
        <v>869279.73592925805</v>
      </c>
      <c r="O3481">
        <v>752627.88925941999</v>
      </c>
      <c r="P3481">
        <v>699149.70902757498</v>
      </c>
      <c r="Q3481">
        <f t="shared" si="219"/>
        <v>773685.7780720843</v>
      </c>
      <c r="R3481">
        <v>854952.01781133097</v>
      </c>
      <c r="S3481">
        <v>864908.40359499503</v>
      </c>
      <c r="T3481">
        <v>578280.282702383</v>
      </c>
      <c r="U3481">
        <v>1011595.9477121599</v>
      </c>
      <c r="V3481">
        <v>867692.16534065804</v>
      </c>
      <c r="W3481">
        <v>670424.71166757494</v>
      </c>
      <c r="X3481">
        <v>4</v>
      </c>
      <c r="Y3481">
        <v>3</v>
      </c>
      <c r="Z3481">
        <v>3</v>
      </c>
      <c r="AA3481">
        <v>3</v>
      </c>
      <c r="AB3481">
        <v>4</v>
      </c>
      <c r="AC3481">
        <v>4</v>
      </c>
    </row>
    <row r="3482" spans="1:29" x14ac:dyDescent="0.2">
      <c r="A3482" t="s">
        <v>6973</v>
      </c>
      <c r="B3482" t="str">
        <f t="shared" si="216"/>
        <v>OLA1</v>
      </c>
      <c r="C3482">
        <v>12</v>
      </c>
      <c r="D3482">
        <v>11</v>
      </c>
      <c r="E3482">
        <v>575.85</v>
      </c>
      <c r="F3482">
        <v>0.96272146974834705</v>
      </c>
      <c r="G3482">
        <v>44701</v>
      </c>
      <c r="H3482" t="s">
        <v>6974</v>
      </c>
      <c r="I3482" t="str">
        <f t="shared" si="217"/>
        <v>Ola1</v>
      </c>
      <c r="J3482">
        <v>5930708.2190079996</v>
      </c>
      <c r="K3482">
        <v>6997486.4260669602</v>
      </c>
      <c r="L3482">
        <v>8117861.4001757596</v>
      </c>
      <c r="M3482">
        <f t="shared" si="218"/>
        <v>7015352.0150835738</v>
      </c>
      <c r="N3482">
        <v>6358653.0098051298</v>
      </c>
      <c r="O3482">
        <v>6828256.7394526703</v>
      </c>
      <c r="P3482">
        <v>7638334.1544555696</v>
      </c>
      <c r="Q3482">
        <f t="shared" si="219"/>
        <v>6941747.967904456</v>
      </c>
      <c r="R3482">
        <v>6183565.3865166204</v>
      </c>
      <c r="S3482">
        <v>6997486.4260669602</v>
      </c>
      <c r="T3482">
        <v>7163697.8236347102</v>
      </c>
      <c r="U3482">
        <v>7399675.1008470003</v>
      </c>
      <c r="V3482">
        <v>7872183.5322733102</v>
      </c>
      <c r="W3482">
        <v>7324508.48080019</v>
      </c>
      <c r="X3482">
        <v>3</v>
      </c>
      <c r="Y3482">
        <v>4</v>
      </c>
      <c r="Z3482">
        <v>5</v>
      </c>
      <c r="AA3482">
        <v>6</v>
      </c>
      <c r="AB3482">
        <v>6</v>
      </c>
      <c r="AC3482">
        <v>6</v>
      </c>
    </row>
    <row r="3483" spans="1:29" x14ac:dyDescent="0.2">
      <c r="A3483" t="s">
        <v>6975</v>
      </c>
      <c r="B3483" t="str">
        <f t="shared" si="216"/>
        <v>TBCB</v>
      </c>
      <c r="C3483">
        <v>4</v>
      </c>
      <c r="D3483">
        <v>4</v>
      </c>
      <c r="E3483">
        <v>199.93</v>
      </c>
      <c r="F3483">
        <v>0.96314347855903604</v>
      </c>
      <c r="G3483">
        <v>27368</v>
      </c>
      <c r="H3483" t="s">
        <v>6976</v>
      </c>
      <c r="I3483" t="str">
        <f t="shared" si="217"/>
        <v>Tbcb</v>
      </c>
      <c r="J3483">
        <v>2076061.79741888</v>
      </c>
      <c r="K3483">
        <v>1963795.4832923401</v>
      </c>
      <c r="L3483">
        <v>2582605.41254724</v>
      </c>
      <c r="M3483">
        <f t="shared" si="218"/>
        <v>2207487.564419487</v>
      </c>
      <c r="N3483">
        <v>1733616.80452477</v>
      </c>
      <c r="O3483">
        <v>2124993.36373549</v>
      </c>
      <c r="P3483">
        <v>2790947.4613987501</v>
      </c>
      <c r="Q3483">
        <f t="shared" si="219"/>
        <v>2216519.2098863367</v>
      </c>
      <c r="R3483">
        <v>2164575.1901340601</v>
      </c>
      <c r="S3483">
        <v>1963795.4832923401</v>
      </c>
      <c r="T3483">
        <v>2279049.1067969301</v>
      </c>
      <c r="U3483">
        <v>2017440.0274823301</v>
      </c>
      <c r="V3483">
        <v>2449869.4765729499</v>
      </c>
      <c r="W3483">
        <v>2676279.6621772</v>
      </c>
      <c r="X3483">
        <v>3</v>
      </c>
      <c r="Y3483">
        <v>2</v>
      </c>
      <c r="Z3483">
        <v>2</v>
      </c>
      <c r="AA3483">
        <v>4</v>
      </c>
      <c r="AB3483">
        <v>2</v>
      </c>
      <c r="AC3483">
        <v>3</v>
      </c>
    </row>
    <row r="3484" spans="1:29" x14ac:dyDescent="0.2">
      <c r="A3484" t="s">
        <v>6977</v>
      </c>
      <c r="B3484" t="str">
        <f t="shared" si="216"/>
        <v>FPPS</v>
      </c>
      <c r="C3484">
        <v>4</v>
      </c>
      <c r="D3484">
        <v>4</v>
      </c>
      <c r="E3484">
        <v>243.01</v>
      </c>
      <c r="F3484">
        <v>0.96363850954241104</v>
      </c>
      <c r="G3484">
        <v>40556</v>
      </c>
      <c r="H3484" t="s">
        <v>6978</v>
      </c>
      <c r="I3484" t="str">
        <f t="shared" si="217"/>
        <v>Fdps</v>
      </c>
      <c r="J3484">
        <v>1528117.33515677</v>
      </c>
      <c r="K3484">
        <v>1453779.44995072</v>
      </c>
      <c r="L3484">
        <v>1938873.3494420601</v>
      </c>
      <c r="M3484">
        <f t="shared" si="218"/>
        <v>1640256.7115165165</v>
      </c>
      <c r="N3484">
        <v>1518909.63654308</v>
      </c>
      <c r="O3484">
        <v>1829898.57752295</v>
      </c>
      <c r="P3484">
        <v>1525532.7217202401</v>
      </c>
      <c r="Q3484">
        <f t="shared" si="219"/>
        <v>1624780.3119287565</v>
      </c>
      <c r="R3484">
        <v>1593268.9842886799</v>
      </c>
      <c r="S3484">
        <v>1453779.44995072</v>
      </c>
      <c r="T3484">
        <v>1710980.5291084</v>
      </c>
      <c r="U3484">
        <v>1767581.5617919399</v>
      </c>
      <c r="V3484">
        <v>2109659.6096738498</v>
      </c>
      <c r="W3484">
        <v>1462855.2681817701</v>
      </c>
      <c r="X3484">
        <v>2</v>
      </c>
      <c r="Y3484">
        <v>3</v>
      </c>
      <c r="Z3484">
        <v>2</v>
      </c>
      <c r="AA3484">
        <v>2</v>
      </c>
      <c r="AB3484">
        <v>4</v>
      </c>
      <c r="AC3484">
        <v>2</v>
      </c>
    </row>
    <row r="3485" spans="1:29" x14ac:dyDescent="0.2">
      <c r="A3485" t="s">
        <v>6979</v>
      </c>
      <c r="B3485" t="str">
        <f t="shared" si="216"/>
        <v>BAIP2</v>
      </c>
      <c r="C3485">
        <v>25</v>
      </c>
      <c r="D3485">
        <v>24</v>
      </c>
      <c r="E3485">
        <v>1269.3499999999999</v>
      </c>
      <c r="F3485">
        <v>0.96407565399511796</v>
      </c>
      <c r="G3485">
        <v>59200</v>
      </c>
      <c r="H3485" t="s">
        <v>6980</v>
      </c>
      <c r="I3485" t="str">
        <f t="shared" si="217"/>
        <v>Baiap2</v>
      </c>
      <c r="J3485">
        <v>24350885.341920301</v>
      </c>
      <c r="K3485">
        <v>24529668.140216101</v>
      </c>
      <c r="L3485">
        <v>27150457.537432902</v>
      </c>
      <c r="M3485">
        <f t="shared" si="218"/>
        <v>25343670.339856435</v>
      </c>
      <c r="N3485">
        <v>26154007.616027899</v>
      </c>
      <c r="O3485">
        <v>24780307.357120302</v>
      </c>
      <c r="P3485">
        <v>24882452.930060301</v>
      </c>
      <c r="Q3485">
        <f t="shared" si="219"/>
        <v>25272255.967736166</v>
      </c>
      <c r="R3485">
        <v>25389091.179488</v>
      </c>
      <c r="S3485">
        <v>24529668.140216101</v>
      </c>
      <c r="T3485">
        <v>23959225.7102818</v>
      </c>
      <c r="U3485">
        <v>30435873.5482588</v>
      </c>
      <c r="V3485">
        <v>28568803.860914901</v>
      </c>
      <c r="W3485">
        <v>23860141.992220599</v>
      </c>
      <c r="X3485">
        <v>15</v>
      </c>
      <c r="Y3485">
        <v>12</v>
      </c>
      <c r="Z3485">
        <v>14</v>
      </c>
      <c r="AA3485">
        <v>12</v>
      </c>
      <c r="AB3485">
        <v>16</v>
      </c>
      <c r="AC3485">
        <v>11</v>
      </c>
    </row>
    <row r="3486" spans="1:29" x14ac:dyDescent="0.2">
      <c r="A3486" t="s">
        <v>6981</v>
      </c>
      <c r="B3486" t="str">
        <f t="shared" si="216"/>
        <v>DP13A</v>
      </c>
      <c r="C3486">
        <v>10</v>
      </c>
      <c r="D3486">
        <v>9</v>
      </c>
      <c r="E3486">
        <v>518.84</v>
      </c>
      <c r="F3486">
        <v>0.964080063704432</v>
      </c>
      <c r="G3486">
        <v>79278</v>
      </c>
      <c r="H3486" t="s">
        <v>6982</v>
      </c>
      <c r="I3486" t="str">
        <f t="shared" si="217"/>
        <v>Appl1</v>
      </c>
      <c r="J3486">
        <v>4778745.8498048699</v>
      </c>
      <c r="K3486">
        <v>4384135.2465348402</v>
      </c>
      <c r="L3486">
        <v>5677558.59830279</v>
      </c>
      <c r="M3486">
        <f t="shared" si="218"/>
        <v>4946813.2315475</v>
      </c>
      <c r="N3486">
        <v>4865667.6432954799</v>
      </c>
      <c r="O3486">
        <v>4724974.00423407</v>
      </c>
      <c r="P3486">
        <v>5115140.7973712701</v>
      </c>
      <c r="Q3486">
        <f t="shared" si="219"/>
        <v>4901927.4816336064</v>
      </c>
      <c r="R3486">
        <v>4982488.8253827998</v>
      </c>
      <c r="S3486">
        <v>4384135.2465348402</v>
      </c>
      <c r="T3486">
        <v>5010225.2513623303</v>
      </c>
      <c r="U3486">
        <v>5662262.0629827203</v>
      </c>
      <c r="V3486">
        <v>5447343.8779240297</v>
      </c>
      <c r="W3486">
        <v>4904982.0802849298</v>
      </c>
      <c r="X3486">
        <v>5</v>
      </c>
      <c r="Y3486">
        <v>5</v>
      </c>
      <c r="Z3486">
        <v>6</v>
      </c>
      <c r="AA3486">
        <v>7</v>
      </c>
      <c r="AB3486">
        <v>5</v>
      </c>
      <c r="AC3486">
        <v>6</v>
      </c>
    </row>
    <row r="3487" spans="1:29" x14ac:dyDescent="0.2">
      <c r="A3487" t="s">
        <v>6983</v>
      </c>
      <c r="B3487" t="str">
        <f t="shared" si="216"/>
        <v>PYC</v>
      </c>
      <c r="C3487">
        <v>47</v>
      </c>
      <c r="D3487">
        <v>45</v>
      </c>
      <c r="E3487">
        <v>2989.84</v>
      </c>
      <c r="F3487">
        <v>0.96417528493550197</v>
      </c>
      <c r="G3487">
        <v>129602</v>
      </c>
      <c r="H3487" t="s">
        <v>6984</v>
      </c>
      <c r="I3487" t="str">
        <f t="shared" si="217"/>
        <v>Pc</v>
      </c>
      <c r="J3487">
        <v>70985693.545638397</v>
      </c>
      <c r="K3487">
        <v>60618169.155486502</v>
      </c>
      <c r="L3487">
        <v>50702439.221153498</v>
      </c>
      <c r="M3487">
        <f t="shared" si="218"/>
        <v>60768767.307426132</v>
      </c>
      <c r="N3487">
        <v>62835764.085011601</v>
      </c>
      <c r="O3487">
        <v>56011167.560580499</v>
      </c>
      <c r="P3487">
        <v>62926282.805153102</v>
      </c>
      <c r="Q3487">
        <f t="shared" si="219"/>
        <v>60591071.483581729</v>
      </c>
      <c r="R3487">
        <v>74012185.617201999</v>
      </c>
      <c r="S3487">
        <v>60618169.155486502</v>
      </c>
      <c r="T3487">
        <v>44742936.051320702</v>
      </c>
      <c r="U3487">
        <v>73123071.541343004</v>
      </c>
      <c r="V3487">
        <v>64574342.722963698</v>
      </c>
      <c r="W3487">
        <v>60340917.633555301</v>
      </c>
      <c r="X3487">
        <v>41</v>
      </c>
      <c r="Y3487">
        <v>38</v>
      </c>
      <c r="Z3487">
        <v>28</v>
      </c>
      <c r="AA3487">
        <v>40</v>
      </c>
      <c r="AB3487">
        <v>32</v>
      </c>
      <c r="AC3487">
        <v>32</v>
      </c>
    </row>
    <row r="3488" spans="1:29" x14ac:dyDescent="0.2">
      <c r="A3488" t="s">
        <v>6985</v>
      </c>
      <c r="B3488" t="str">
        <f t="shared" si="216"/>
        <v>PHIPL</v>
      </c>
      <c r="C3488">
        <v>18</v>
      </c>
      <c r="D3488">
        <v>12</v>
      </c>
      <c r="E3488">
        <v>823.32</v>
      </c>
      <c r="F3488">
        <v>0.96427382035833198</v>
      </c>
      <c r="G3488">
        <v>42314</v>
      </c>
      <c r="H3488" t="s">
        <v>6986</v>
      </c>
      <c r="I3488" t="str">
        <f t="shared" si="217"/>
        <v>Phyhipl</v>
      </c>
      <c r="J3488">
        <v>9720059.9025205206</v>
      </c>
      <c r="K3488">
        <v>10734282.540340399</v>
      </c>
      <c r="L3488">
        <v>14013759.151186399</v>
      </c>
      <c r="M3488">
        <f t="shared" si="218"/>
        <v>11489367.198015774</v>
      </c>
      <c r="N3488">
        <v>10637195.119922999</v>
      </c>
      <c r="O3488">
        <v>12057245.412156999</v>
      </c>
      <c r="P3488">
        <v>11589963.996735301</v>
      </c>
      <c r="Q3488">
        <f t="shared" si="219"/>
        <v>11428134.842938432</v>
      </c>
      <c r="R3488">
        <v>10134476.9880025</v>
      </c>
      <c r="S3488">
        <v>10734282.540340399</v>
      </c>
      <c r="T3488">
        <v>12366598.9086881</v>
      </c>
      <c r="U3488">
        <v>12378688.9692472</v>
      </c>
      <c r="V3488">
        <v>13900597.5316869</v>
      </c>
      <c r="W3488">
        <v>11113783.171784701</v>
      </c>
      <c r="X3488">
        <v>7</v>
      </c>
      <c r="Y3488">
        <v>5</v>
      </c>
      <c r="Z3488">
        <v>9</v>
      </c>
      <c r="AA3488">
        <v>7</v>
      </c>
      <c r="AB3488">
        <v>9</v>
      </c>
      <c r="AC3488">
        <v>9</v>
      </c>
    </row>
    <row r="3489" spans="1:29" x14ac:dyDescent="0.2">
      <c r="A3489" t="s">
        <v>6987</v>
      </c>
      <c r="B3489" t="str">
        <f t="shared" si="216"/>
        <v>ASPH2</v>
      </c>
      <c r="C3489">
        <v>2</v>
      </c>
      <c r="D3489">
        <v>2</v>
      </c>
      <c r="E3489">
        <v>68.36</v>
      </c>
      <c r="F3489">
        <v>0.96429523510722503</v>
      </c>
      <c r="G3489">
        <v>38706</v>
      </c>
      <c r="H3489" t="s">
        <v>6988</v>
      </c>
      <c r="I3489" t="str">
        <f t="shared" si="217"/>
        <v>Asphd2</v>
      </c>
      <c r="J3489">
        <v>301830.13098641601</v>
      </c>
      <c r="K3489">
        <v>364478.81229740201</v>
      </c>
      <c r="L3489">
        <v>132468.28497807999</v>
      </c>
      <c r="M3489">
        <f t="shared" si="218"/>
        <v>266259.07608729933</v>
      </c>
      <c r="N3489">
        <v>415038.55551928299</v>
      </c>
      <c r="O3489">
        <v>193544.70159838401</v>
      </c>
      <c r="P3489">
        <v>170935.13689296501</v>
      </c>
      <c r="Q3489">
        <f t="shared" si="219"/>
        <v>259839.4646702107</v>
      </c>
      <c r="R3489">
        <v>314698.73102061998</v>
      </c>
      <c r="S3489">
        <v>364478.81229740201</v>
      </c>
      <c r="T3489">
        <v>116898.123535042</v>
      </c>
      <c r="U3489">
        <v>482987.585646172</v>
      </c>
      <c r="V3489">
        <v>223134.46474241401</v>
      </c>
      <c r="W3489">
        <v>163912.161280473</v>
      </c>
      <c r="X3489">
        <v>0</v>
      </c>
      <c r="Y3489">
        <v>1</v>
      </c>
      <c r="Z3489">
        <v>1</v>
      </c>
      <c r="AA3489">
        <v>0</v>
      </c>
      <c r="AB3489">
        <v>0</v>
      </c>
      <c r="AC3489">
        <v>1</v>
      </c>
    </row>
    <row r="3490" spans="1:29" x14ac:dyDescent="0.2">
      <c r="A3490" t="s">
        <v>6989</v>
      </c>
      <c r="B3490" t="str">
        <f t="shared" si="216"/>
        <v>S12A6</v>
      </c>
      <c r="C3490">
        <v>8</v>
      </c>
      <c r="D3490">
        <v>1</v>
      </c>
      <c r="E3490">
        <v>353.83</v>
      </c>
      <c r="F3490">
        <v>0.96431389952684099</v>
      </c>
      <c r="G3490">
        <v>127444</v>
      </c>
      <c r="H3490" t="s">
        <v>6990</v>
      </c>
      <c r="I3490" t="str">
        <f t="shared" si="217"/>
        <v>Slc12a6</v>
      </c>
      <c r="J3490">
        <v>47380.292755434799</v>
      </c>
      <c r="K3490">
        <v>61685.264198224802</v>
      </c>
      <c r="L3490">
        <v>66294.695326134795</v>
      </c>
      <c r="M3490">
        <f t="shared" si="218"/>
        <v>58453.417426598135</v>
      </c>
      <c r="N3490">
        <v>57507.037007994797</v>
      </c>
      <c r="O3490">
        <v>46427.948670723898</v>
      </c>
      <c r="P3490">
        <v>70937.038460489493</v>
      </c>
      <c r="Q3490">
        <f t="shared" si="219"/>
        <v>58290.674713069398</v>
      </c>
      <c r="R3490">
        <v>49400.362902111498</v>
      </c>
      <c r="S3490">
        <v>61685.264198224802</v>
      </c>
      <c r="T3490">
        <v>58502.497297635004</v>
      </c>
      <c r="U3490">
        <v>66921.939161543705</v>
      </c>
      <c r="V3490">
        <v>53526.009186379801</v>
      </c>
      <c r="W3490">
        <v>68022.546447987697</v>
      </c>
      <c r="X3490">
        <v>1</v>
      </c>
      <c r="Y3490">
        <v>0</v>
      </c>
      <c r="Z3490">
        <v>0</v>
      </c>
      <c r="AA3490">
        <v>1</v>
      </c>
      <c r="AB3490">
        <v>0</v>
      </c>
      <c r="AC3490">
        <v>0</v>
      </c>
    </row>
    <row r="3491" spans="1:29" x14ac:dyDescent="0.2">
      <c r="A3491" t="s">
        <v>6991</v>
      </c>
      <c r="B3491" t="str">
        <f t="shared" si="216"/>
        <v>NOMO1</v>
      </c>
      <c r="C3491">
        <v>21</v>
      </c>
      <c r="D3491">
        <v>19</v>
      </c>
      <c r="E3491">
        <v>1229.54</v>
      </c>
      <c r="F3491">
        <v>0.96502079994995504</v>
      </c>
      <c r="G3491">
        <v>133336</v>
      </c>
      <c r="H3491" t="s">
        <v>6992</v>
      </c>
      <c r="I3491" t="str">
        <f t="shared" si="217"/>
        <v>Nomo1</v>
      </c>
      <c r="J3491">
        <v>10229645.4076858</v>
      </c>
      <c r="K3491">
        <v>10403816.727597401</v>
      </c>
      <c r="L3491">
        <v>8423125.2758021206</v>
      </c>
      <c r="M3491">
        <f t="shared" si="218"/>
        <v>9685529.1370284408</v>
      </c>
      <c r="N3491">
        <v>10433253.470161101</v>
      </c>
      <c r="O3491">
        <v>10510978.9633724</v>
      </c>
      <c r="P3491">
        <v>8048653.3343591401</v>
      </c>
      <c r="Q3491">
        <f t="shared" si="219"/>
        <v>9664295.255964214</v>
      </c>
      <c r="R3491">
        <v>10665788.7934142</v>
      </c>
      <c r="S3491">
        <v>10403816.727597401</v>
      </c>
      <c r="T3491">
        <v>7433081.3538107099</v>
      </c>
      <c r="U3491">
        <v>12141358.5243493</v>
      </c>
      <c r="V3491">
        <v>12117932.681916701</v>
      </c>
      <c r="W3491">
        <v>7717969.4439194398</v>
      </c>
      <c r="X3491">
        <v>10</v>
      </c>
      <c r="Y3491">
        <v>14</v>
      </c>
      <c r="Z3491">
        <v>13</v>
      </c>
      <c r="AA3491">
        <v>11</v>
      </c>
      <c r="AB3491">
        <v>12</v>
      </c>
      <c r="AC3491">
        <v>8</v>
      </c>
    </row>
    <row r="3492" spans="1:29" x14ac:dyDescent="0.2">
      <c r="A3492" t="s">
        <v>6993</v>
      </c>
      <c r="B3492" t="str">
        <f t="shared" si="216"/>
        <v>AKA12</v>
      </c>
      <c r="C3492">
        <v>1</v>
      </c>
      <c r="D3492">
        <v>1</v>
      </c>
      <c r="E3492">
        <v>16.78</v>
      </c>
      <c r="F3492">
        <v>0.96517635446567795</v>
      </c>
      <c r="G3492">
        <v>180586</v>
      </c>
      <c r="H3492" t="s">
        <v>6994</v>
      </c>
      <c r="I3492" t="str">
        <f t="shared" si="217"/>
        <v>Akap12</v>
      </c>
      <c r="J3492">
        <v>26421.239918728199</v>
      </c>
      <c r="K3492">
        <v>4185.4319761259903</v>
      </c>
      <c r="L3492">
        <v>0</v>
      </c>
      <c r="M3492">
        <f t="shared" si="218"/>
        <v>10202.223964951396</v>
      </c>
      <c r="N3492">
        <v>23106.493375698901</v>
      </c>
      <c r="O3492">
        <v>0</v>
      </c>
      <c r="P3492">
        <v>2489.2430338477998</v>
      </c>
      <c r="Q3492">
        <f t="shared" si="219"/>
        <v>8531.9121365155679</v>
      </c>
      <c r="R3492">
        <v>27547.7158202914</v>
      </c>
      <c r="S3492">
        <v>4185.4319761259903</v>
      </c>
      <c r="T3492">
        <v>0</v>
      </c>
      <c r="U3492">
        <v>26889.428222674</v>
      </c>
      <c r="V3492">
        <v>0</v>
      </c>
      <c r="W3492">
        <v>2386.9709472654699</v>
      </c>
      <c r="X3492">
        <v>0</v>
      </c>
      <c r="Y3492">
        <v>0</v>
      </c>
      <c r="Z3492">
        <v>0</v>
      </c>
      <c r="AA3492">
        <v>0</v>
      </c>
      <c r="AB3492">
        <v>0</v>
      </c>
      <c r="AC3492">
        <v>0</v>
      </c>
    </row>
    <row r="3493" spans="1:29" x14ac:dyDescent="0.2">
      <c r="A3493" t="s">
        <v>6995</v>
      </c>
      <c r="B3493" t="str">
        <f t="shared" si="216"/>
        <v>SEC63</v>
      </c>
      <c r="C3493">
        <v>3</v>
      </c>
      <c r="D3493">
        <v>3</v>
      </c>
      <c r="E3493">
        <v>113</v>
      </c>
      <c r="F3493">
        <v>0.96533622834539201</v>
      </c>
      <c r="G3493">
        <v>87815</v>
      </c>
      <c r="H3493" t="s">
        <v>6996</v>
      </c>
      <c r="I3493" t="str">
        <f t="shared" si="217"/>
        <v>Sec63</v>
      </c>
      <c r="J3493">
        <v>300365.123869984</v>
      </c>
      <c r="K3493">
        <v>305967.786067829</v>
      </c>
      <c r="L3493">
        <v>388805.61168612301</v>
      </c>
      <c r="M3493">
        <f t="shared" si="218"/>
        <v>331712.84054131201</v>
      </c>
      <c r="N3493">
        <v>324675.932982539</v>
      </c>
      <c r="O3493">
        <v>319587.27208230202</v>
      </c>
      <c r="P3493">
        <v>348559.785379073</v>
      </c>
      <c r="Q3493">
        <f t="shared" si="219"/>
        <v>330940.99681463803</v>
      </c>
      <c r="R3493">
        <v>313171.26297436998</v>
      </c>
      <c r="S3493">
        <v>305967.786067829</v>
      </c>
      <c r="T3493">
        <v>343105.871971716</v>
      </c>
      <c r="U3493">
        <v>377831.03016165301</v>
      </c>
      <c r="V3493">
        <v>368446.84615829302</v>
      </c>
      <c r="W3493">
        <v>334238.99144104501</v>
      </c>
      <c r="X3493">
        <v>2</v>
      </c>
      <c r="Y3493">
        <v>2</v>
      </c>
      <c r="Z3493">
        <v>2</v>
      </c>
      <c r="AA3493">
        <v>2</v>
      </c>
      <c r="AB3493">
        <v>1</v>
      </c>
      <c r="AC3493">
        <v>3</v>
      </c>
    </row>
    <row r="3494" spans="1:29" x14ac:dyDescent="0.2">
      <c r="A3494" t="s">
        <v>6997</v>
      </c>
      <c r="B3494" t="str">
        <f t="shared" si="216"/>
        <v>ZWINT</v>
      </c>
      <c r="C3494">
        <v>2</v>
      </c>
      <c r="D3494">
        <v>2</v>
      </c>
      <c r="E3494">
        <v>93.33</v>
      </c>
      <c r="F3494">
        <v>0.96559761769763197</v>
      </c>
      <c r="G3494">
        <v>28695</v>
      </c>
      <c r="H3494" t="s">
        <v>6998</v>
      </c>
      <c r="I3494" t="str">
        <f t="shared" si="217"/>
        <v>Zwint</v>
      </c>
      <c r="J3494">
        <v>580699.55678294902</v>
      </c>
      <c r="K3494">
        <v>426087.754975549</v>
      </c>
      <c r="L3494">
        <v>353777.66937485198</v>
      </c>
      <c r="M3494">
        <f t="shared" si="218"/>
        <v>453521.66037778329</v>
      </c>
      <c r="N3494">
        <v>507210.01191670902</v>
      </c>
      <c r="O3494">
        <v>432476.582131239</v>
      </c>
      <c r="P3494">
        <v>407858.09890055697</v>
      </c>
      <c r="Q3494">
        <f t="shared" si="219"/>
        <v>449181.56431616837</v>
      </c>
      <c r="R3494">
        <v>605457.82167803298</v>
      </c>
      <c r="S3494">
        <v>426087.754975549</v>
      </c>
      <c r="T3494">
        <v>312195.07148721599</v>
      </c>
      <c r="U3494">
        <v>590249.11255464202</v>
      </c>
      <c r="V3494">
        <v>498595.05256685399</v>
      </c>
      <c r="W3494">
        <v>391100.997148389</v>
      </c>
      <c r="X3494">
        <v>2</v>
      </c>
      <c r="Y3494">
        <v>0</v>
      </c>
      <c r="Z3494">
        <v>0</v>
      </c>
      <c r="AA3494">
        <v>1</v>
      </c>
      <c r="AB3494">
        <v>0</v>
      </c>
      <c r="AC3494">
        <v>0</v>
      </c>
    </row>
    <row r="3495" spans="1:29" x14ac:dyDescent="0.2">
      <c r="A3495" t="s">
        <v>6999</v>
      </c>
      <c r="B3495" t="str">
        <f t="shared" si="216"/>
        <v>RL13A</v>
      </c>
      <c r="C3495">
        <v>11</v>
      </c>
      <c r="D3495">
        <v>11</v>
      </c>
      <c r="E3495">
        <v>395.13</v>
      </c>
      <c r="F3495">
        <v>0.96560509963780505</v>
      </c>
      <c r="G3495">
        <v>23449</v>
      </c>
      <c r="H3495" t="s">
        <v>7000</v>
      </c>
      <c r="I3495" t="str">
        <f t="shared" si="217"/>
        <v>Rpl13a</v>
      </c>
      <c r="J3495">
        <v>8947209.1456718706</v>
      </c>
      <c r="K3495">
        <v>10377648.1421519</v>
      </c>
      <c r="L3495">
        <v>16394260.904162999</v>
      </c>
      <c r="M3495">
        <f t="shared" si="218"/>
        <v>11906372.730662256</v>
      </c>
      <c r="N3495">
        <v>12438250.0408973</v>
      </c>
      <c r="O3495">
        <v>11027320.669211101</v>
      </c>
      <c r="P3495">
        <v>11385539.3947853</v>
      </c>
      <c r="Q3495">
        <f t="shared" si="219"/>
        <v>11617036.701631233</v>
      </c>
      <c r="R3495">
        <v>9328675.5537529308</v>
      </c>
      <c r="S3495">
        <v>10377648.1421519</v>
      </c>
      <c r="T3495">
        <v>14467299.3747724</v>
      </c>
      <c r="U3495">
        <v>14474607.9057642</v>
      </c>
      <c r="V3495">
        <v>12713214.439593401</v>
      </c>
      <c r="W3495">
        <v>10917757.480791099</v>
      </c>
      <c r="X3495">
        <v>3</v>
      </c>
      <c r="Y3495">
        <v>4</v>
      </c>
      <c r="Z3495">
        <v>5</v>
      </c>
      <c r="AA3495">
        <v>5</v>
      </c>
      <c r="AB3495">
        <v>4</v>
      </c>
      <c r="AC3495">
        <v>7</v>
      </c>
    </row>
    <row r="3496" spans="1:29" x14ac:dyDescent="0.2">
      <c r="A3496" t="s">
        <v>7001</v>
      </c>
      <c r="B3496" t="str">
        <f t="shared" si="216"/>
        <v>VAMP2</v>
      </c>
      <c r="C3496">
        <v>18</v>
      </c>
      <c r="D3496">
        <v>16</v>
      </c>
      <c r="E3496">
        <v>1927.93</v>
      </c>
      <c r="F3496">
        <v>0.96573526437408497</v>
      </c>
      <c r="G3496">
        <v>12683</v>
      </c>
      <c r="H3496" t="s">
        <v>7002</v>
      </c>
      <c r="I3496" t="str">
        <f t="shared" si="217"/>
        <v>Vamp2</v>
      </c>
      <c r="J3496">
        <v>177207839.03028399</v>
      </c>
      <c r="K3496">
        <v>158747557.941715</v>
      </c>
      <c r="L3496">
        <v>182199630.00797099</v>
      </c>
      <c r="M3496">
        <f t="shared" si="218"/>
        <v>172718342.32665667</v>
      </c>
      <c r="N3496">
        <v>158698252.17095199</v>
      </c>
      <c r="O3496">
        <v>176746451.000815</v>
      </c>
      <c r="P3496">
        <v>184273106.42010501</v>
      </c>
      <c r="Q3496">
        <f t="shared" si="219"/>
        <v>173239269.86395732</v>
      </c>
      <c r="R3496">
        <v>184763137.75395301</v>
      </c>
      <c r="S3496">
        <v>158747557.941715</v>
      </c>
      <c r="T3496">
        <v>160784106.627749</v>
      </c>
      <c r="U3496">
        <v>184679916.222276</v>
      </c>
      <c r="V3496">
        <v>203768041.25087601</v>
      </c>
      <c r="W3496">
        <v>176702132.09645301</v>
      </c>
      <c r="X3496">
        <v>14</v>
      </c>
      <c r="Y3496">
        <v>18</v>
      </c>
      <c r="Z3496">
        <v>14</v>
      </c>
      <c r="AA3496">
        <v>17</v>
      </c>
      <c r="AB3496">
        <v>14</v>
      </c>
      <c r="AC3496">
        <v>19</v>
      </c>
    </row>
    <row r="3497" spans="1:29" x14ac:dyDescent="0.2">
      <c r="A3497" t="s">
        <v>7003</v>
      </c>
      <c r="B3497" t="str">
        <f t="shared" si="216"/>
        <v>GBRB2</v>
      </c>
      <c r="C3497">
        <v>11</v>
      </c>
      <c r="D3497">
        <v>3</v>
      </c>
      <c r="E3497">
        <v>422.44</v>
      </c>
      <c r="F3497">
        <v>0.965747193222808</v>
      </c>
      <c r="G3497">
        <v>59158</v>
      </c>
      <c r="H3497" t="s">
        <v>7004</v>
      </c>
      <c r="I3497" t="str">
        <f t="shared" si="217"/>
        <v>Gabrb2</v>
      </c>
      <c r="J3497">
        <v>1084940.5097829399</v>
      </c>
      <c r="K3497">
        <v>1442442.91092956</v>
      </c>
      <c r="L3497">
        <v>1425338.5592884601</v>
      </c>
      <c r="M3497">
        <f t="shared" si="218"/>
        <v>1317573.9933336533</v>
      </c>
      <c r="N3497">
        <v>1407631.6674668</v>
      </c>
      <c r="O3497">
        <v>1163592.3623450501</v>
      </c>
      <c r="P3497">
        <v>1341632.2219947099</v>
      </c>
      <c r="Q3497">
        <f t="shared" si="219"/>
        <v>1304285.4172688534</v>
      </c>
      <c r="R3497">
        <v>1131197.2086608</v>
      </c>
      <c r="S3497">
        <v>1442442.91092956</v>
      </c>
      <c r="T3497">
        <v>1257805.99492575</v>
      </c>
      <c r="U3497">
        <v>1638085.4537676701</v>
      </c>
      <c r="V3497">
        <v>1341486.26547776</v>
      </c>
      <c r="W3497">
        <v>1286510.43400385</v>
      </c>
      <c r="X3497">
        <v>2</v>
      </c>
      <c r="Y3497">
        <v>1</v>
      </c>
      <c r="Z3497">
        <v>1</v>
      </c>
      <c r="AA3497">
        <v>3</v>
      </c>
      <c r="AB3497">
        <v>2</v>
      </c>
      <c r="AC3497">
        <v>2</v>
      </c>
    </row>
    <row r="3498" spans="1:29" x14ac:dyDescent="0.2">
      <c r="A3498" t="s">
        <v>7005</v>
      </c>
      <c r="B3498" t="str">
        <f t="shared" si="216"/>
        <v>PTH2</v>
      </c>
      <c r="C3498">
        <v>3</v>
      </c>
      <c r="D3498">
        <v>3</v>
      </c>
      <c r="E3498">
        <v>189.64</v>
      </c>
      <c r="F3498">
        <v>0.96593231047081596</v>
      </c>
      <c r="G3498">
        <v>19514</v>
      </c>
      <c r="H3498" t="s">
        <v>7006</v>
      </c>
      <c r="I3498" t="str">
        <f t="shared" si="217"/>
        <v>Ptrh2</v>
      </c>
      <c r="J3498">
        <v>1268587.20379346</v>
      </c>
      <c r="K3498">
        <v>1133873.0380843601</v>
      </c>
      <c r="L3498">
        <v>1299253.3933377999</v>
      </c>
      <c r="M3498">
        <f t="shared" si="218"/>
        <v>1233904.5450718736</v>
      </c>
      <c r="N3498">
        <v>1410397.4097446799</v>
      </c>
      <c r="O3498">
        <v>1135025.1429417699</v>
      </c>
      <c r="P3498">
        <v>1154549.4386465801</v>
      </c>
      <c r="Q3498">
        <f t="shared" si="219"/>
        <v>1233323.9971110101</v>
      </c>
      <c r="R3498">
        <v>1322673.72352155</v>
      </c>
      <c r="S3498">
        <v>1133873.0380843601</v>
      </c>
      <c r="T3498">
        <v>1146540.72635466</v>
      </c>
      <c r="U3498">
        <v>1641303.9961598101</v>
      </c>
      <c r="V3498">
        <v>1308551.5937554799</v>
      </c>
      <c r="W3498">
        <v>1107114.0622902899</v>
      </c>
      <c r="X3498">
        <v>1</v>
      </c>
      <c r="Y3498">
        <v>2</v>
      </c>
      <c r="Z3498">
        <v>2</v>
      </c>
      <c r="AA3498">
        <v>1</v>
      </c>
      <c r="AB3498">
        <v>1</v>
      </c>
      <c r="AC3498">
        <v>3</v>
      </c>
    </row>
    <row r="3499" spans="1:29" x14ac:dyDescent="0.2">
      <c r="A3499" t="s">
        <v>7007</v>
      </c>
      <c r="B3499" t="str">
        <f t="shared" si="216"/>
        <v>FUCM</v>
      </c>
      <c r="C3499">
        <v>1</v>
      </c>
      <c r="D3499">
        <v>1</v>
      </c>
      <c r="E3499">
        <v>71.099999999999994</v>
      </c>
      <c r="F3499">
        <v>0.96620584385467201</v>
      </c>
      <c r="G3499">
        <v>16794</v>
      </c>
      <c r="H3499" t="s">
        <v>7008</v>
      </c>
      <c r="I3499" t="str">
        <f t="shared" si="217"/>
        <v>Fuom</v>
      </c>
      <c r="J3499">
        <v>105825.669168425</v>
      </c>
      <c r="K3499">
        <v>74273.793090862702</v>
      </c>
      <c r="L3499">
        <v>74096.057395318305</v>
      </c>
      <c r="M3499">
        <f t="shared" si="218"/>
        <v>84731.839884868663</v>
      </c>
      <c r="N3499">
        <v>102019.40097369099</v>
      </c>
      <c r="O3499">
        <v>82186.989725567793</v>
      </c>
      <c r="P3499">
        <v>70965.457942104593</v>
      </c>
      <c r="Q3499">
        <f t="shared" si="219"/>
        <v>85057.282880454455</v>
      </c>
      <c r="R3499">
        <v>110337.571957686</v>
      </c>
      <c r="S3499">
        <v>74273.793090862702</v>
      </c>
      <c r="T3499">
        <v>65386.896737515402</v>
      </c>
      <c r="U3499">
        <v>118721.751292965</v>
      </c>
      <c r="V3499">
        <v>94752.012376235201</v>
      </c>
      <c r="W3499">
        <v>68049.798297658097</v>
      </c>
      <c r="X3499">
        <v>1</v>
      </c>
      <c r="Y3499">
        <v>0</v>
      </c>
      <c r="Z3499">
        <v>1</v>
      </c>
      <c r="AA3499">
        <v>1</v>
      </c>
      <c r="AB3499">
        <v>0</v>
      </c>
      <c r="AC3499">
        <v>1</v>
      </c>
    </row>
    <row r="3500" spans="1:29" x14ac:dyDescent="0.2">
      <c r="A3500" t="s">
        <v>7009</v>
      </c>
      <c r="B3500" t="str">
        <f t="shared" si="216"/>
        <v>GRM7</v>
      </c>
      <c r="C3500">
        <v>5</v>
      </c>
      <c r="D3500">
        <v>5</v>
      </c>
      <c r="E3500">
        <v>272.25</v>
      </c>
      <c r="F3500">
        <v>0.966383982560442</v>
      </c>
      <c r="G3500">
        <v>102153</v>
      </c>
      <c r="H3500" t="s">
        <v>7010</v>
      </c>
      <c r="I3500" t="str">
        <f t="shared" si="217"/>
        <v>Grm7</v>
      </c>
      <c r="J3500">
        <v>657725.58116564597</v>
      </c>
      <c r="K3500">
        <v>678633.76374645298</v>
      </c>
      <c r="L3500">
        <v>455316.48260617902</v>
      </c>
      <c r="M3500">
        <f t="shared" si="218"/>
        <v>597225.27583942597</v>
      </c>
      <c r="N3500">
        <v>651915.97008029197</v>
      </c>
      <c r="O3500">
        <v>528880.88715532399</v>
      </c>
      <c r="P3500">
        <v>578313.90755022597</v>
      </c>
      <c r="Q3500">
        <f t="shared" si="219"/>
        <v>586370.25492861401</v>
      </c>
      <c r="R3500">
        <v>685767.86908641702</v>
      </c>
      <c r="S3500">
        <v>678633.76374645298</v>
      </c>
      <c r="T3500">
        <v>401799.13584633003</v>
      </c>
      <c r="U3500">
        <v>758645.95287854702</v>
      </c>
      <c r="V3500">
        <v>609737.97109040304</v>
      </c>
      <c r="W3500">
        <v>554553.523682317</v>
      </c>
      <c r="X3500">
        <v>5</v>
      </c>
      <c r="Y3500">
        <v>3</v>
      </c>
      <c r="Z3500">
        <v>3</v>
      </c>
      <c r="AA3500">
        <v>1</v>
      </c>
      <c r="AB3500">
        <v>2</v>
      </c>
      <c r="AC3500">
        <v>3</v>
      </c>
    </row>
    <row r="3501" spans="1:29" x14ac:dyDescent="0.2">
      <c r="A3501" t="s">
        <v>7011</v>
      </c>
      <c r="B3501" t="str">
        <f t="shared" si="216"/>
        <v>BCAT2</v>
      </c>
      <c r="C3501">
        <v>2</v>
      </c>
      <c r="D3501">
        <v>2</v>
      </c>
      <c r="E3501">
        <v>89.33</v>
      </c>
      <c r="F3501">
        <v>0.966413341673792</v>
      </c>
      <c r="G3501">
        <v>44099</v>
      </c>
      <c r="H3501" t="s">
        <v>7012</v>
      </c>
      <c r="I3501" t="str">
        <f t="shared" si="217"/>
        <v>Bcat2</v>
      </c>
      <c r="J3501">
        <v>327184.96168784</v>
      </c>
      <c r="K3501">
        <v>403465.77268826502</v>
      </c>
      <c r="L3501">
        <v>461054.27256716602</v>
      </c>
      <c r="M3501">
        <f t="shared" si="218"/>
        <v>397235.00231442368</v>
      </c>
      <c r="N3501">
        <v>367771.77732122398</v>
      </c>
      <c r="O3501">
        <v>419663.15999842301</v>
      </c>
      <c r="P3501">
        <v>388716.25900758099</v>
      </c>
      <c r="Q3501">
        <f t="shared" si="219"/>
        <v>392050.39877574268</v>
      </c>
      <c r="R3501">
        <v>341134.57101083</v>
      </c>
      <c r="S3501">
        <v>403465.77268826502</v>
      </c>
      <c r="T3501">
        <v>406862.51293910702</v>
      </c>
      <c r="U3501">
        <v>427982.41376619902</v>
      </c>
      <c r="V3501">
        <v>483822.67148118099</v>
      </c>
      <c r="W3501">
        <v>372745.61156311299</v>
      </c>
      <c r="X3501">
        <v>2</v>
      </c>
      <c r="Y3501">
        <v>1</v>
      </c>
      <c r="Z3501">
        <v>1</v>
      </c>
      <c r="AA3501">
        <v>2</v>
      </c>
      <c r="AB3501">
        <v>2</v>
      </c>
      <c r="AC3501">
        <v>1</v>
      </c>
    </row>
    <row r="3502" spans="1:29" x14ac:dyDescent="0.2">
      <c r="A3502" t="s">
        <v>7013</v>
      </c>
      <c r="B3502" t="str">
        <f t="shared" si="216"/>
        <v>BABA1</v>
      </c>
      <c r="C3502">
        <v>2</v>
      </c>
      <c r="D3502">
        <v>2</v>
      </c>
      <c r="E3502">
        <v>73.680000000000007</v>
      </c>
      <c r="F3502">
        <v>0.96665016122472602</v>
      </c>
      <c r="G3502">
        <v>36770</v>
      </c>
      <c r="H3502" t="s">
        <v>7014</v>
      </c>
      <c r="I3502" t="str">
        <f t="shared" si="217"/>
        <v>Babam1</v>
      </c>
      <c r="J3502">
        <v>137735.31784415999</v>
      </c>
      <c r="K3502">
        <v>172221.378794927</v>
      </c>
      <c r="L3502">
        <v>166080.50361188201</v>
      </c>
      <c r="M3502">
        <f t="shared" si="218"/>
        <v>158679.06675032302</v>
      </c>
      <c r="N3502">
        <v>113039.160623406</v>
      </c>
      <c r="O3502">
        <v>218749.49080613401</v>
      </c>
      <c r="P3502">
        <v>163701.51283631701</v>
      </c>
      <c r="Q3502">
        <f t="shared" si="219"/>
        <v>165163.38808861902</v>
      </c>
      <c r="R3502">
        <v>143607.69615883601</v>
      </c>
      <c r="S3502">
        <v>172221.378794927</v>
      </c>
      <c r="T3502">
        <v>146559.60278489601</v>
      </c>
      <c r="U3502">
        <v>131545.637259312</v>
      </c>
      <c r="V3502">
        <v>252192.64666302601</v>
      </c>
      <c r="W3502">
        <v>156975.735133296</v>
      </c>
      <c r="X3502">
        <v>2</v>
      </c>
      <c r="Y3502">
        <v>0</v>
      </c>
      <c r="Z3502">
        <v>1</v>
      </c>
      <c r="AA3502">
        <v>2</v>
      </c>
      <c r="AB3502">
        <v>1</v>
      </c>
      <c r="AC3502">
        <v>1</v>
      </c>
    </row>
    <row r="3503" spans="1:29" x14ac:dyDescent="0.2">
      <c r="A3503" t="s">
        <v>7015</v>
      </c>
      <c r="B3503" t="str">
        <f t="shared" si="216"/>
        <v>HAX1</v>
      </c>
      <c r="C3503">
        <v>1</v>
      </c>
      <c r="D3503">
        <v>1</v>
      </c>
      <c r="E3503">
        <v>36.67</v>
      </c>
      <c r="F3503">
        <v>0.96669855478191902</v>
      </c>
      <c r="G3503">
        <v>31635</v>
      </c>
      <c r="H3503" t="s">
        <v>7016</v>
      </c>
      <c r="I3503" t="str">
        <f t="shared" si="217"/>
        <v>Hax1</v>
      </c>
      <c r="J3503">
        <v>81890.259055516406</v>
      </c>
      <c r="K3503">
        <v>84935.764093607999</v>
      </c>
      <c r="L3503">
        <v>94903.3749541367</v>
      </c>
      <c r="M3503">
        <f t="shared" si="218"/>
        <v>87243.13270108703</v>
      </c>
      <c r="N3503">
        <v>43723.616401211802</v>
      </c>
      <c r="O3503">
        <v>113195.48142223099</v>
      </c>
      <c r="P3503">
        <v>127437.721029605</v>
      </c>
      <c r="Q3503">
        <f t="shared" si="219"/>
        <v>94785.606284349269</v>
      </c>
      <c r="R3503">
        <v>85381.669893257596</v>
      </c>
      <c r="S3503">
        <v>84935.764093607999</v>
      </c>
      <c r="T3503">
        <v>83748.547443766103</v>
      </c>
      <c r="U3503">
        <v>50881.932872281002</v>
      </c>
      <c r="V3503">
        <v>130501.18628832699</v>
      </c>
      <c r="W3503">
        <v>122201.863597537</v>
      </c>
      <c r="X3503">
        <v>1</v>
      </c>
      <c r="Y3503">
        <v>0</v>
      </c>
      <c r="Z3503">
        <v>0</v>
      </c>
      <c r="AA3503">
        <v>0</v>
      </c>
      <c r="AB3503">
        <v>0</v>
      </c>
      <c r="AC3503">
        <v>0</v>
      </c>
    </row>
    <row r="3504" spans="1:29" x14ac:dyDescent="0.2">
      <c r="A3504" t="s">
        <v>7017</v>
      </c>
      <c r="B3504" t="str">
        <f t="shared" si="216"/>
        <v>SFXN1</v>
      </c>
      <c r="C3504">
        <v>17</v>
      </c>
      <c r="D3504">
        <v>15</v>
      </c>
      <c r="E3504">
        <v>1447.71</v>
      </c>
      <c r="F3504">
        <v>0.96698493223931103</v>
      </c>
      <c r="G3504">
        <v>35626</v>
      </c>
      <c r="H3504" t="s">
        <v>7018</v>
      </c>
      <c r="I3504" t="str">
        <f t="shared" si="217"/>
        <v>Sfxn1</v>
      </c>
      <c r="J3504">
        <v>20472237.619364701</v>
      </c>
      <c r="K3504">
        <v>18355756.863621101</v>
      </c>
      <c r="L3504">
        <v>19054225.700379599</v>
      </c>
      <c r="M3504">
        <f t="shared" si="218"/>
        <v>19294073.394455135</v>
      </c>
      <c r="N3504">
        <v>17912614.142420702</v>
      </c>
      <c r="O3504">
        <v>17853790.175783802</v>
      </c>
      <c r="P3504">
        <v>22158806.9131708</v>
      </c>
      <c r="Q3504">
        <f t="shared" si="219"/>
        <v>19308403.74379177</v>
      </c>
      <c r="R3504">
        <v>21345076.380915198</v>
      </c>
      <c r="S3504">
        <v>18355756.863621101</v>
      </c>
      <c r="T3504">
        <v>16814615.137171298</v>
      </c>
      <c r="U3504">
        <v>20845220.6239844</v>
      </c>
      <c r="V3504">
        <v>20583337.5008296</v>
      </c>
      <c r="W3504">
        <v>21248398.653161701</v>
      </c>
      <c r="X3504">
        <v>10</v>
      </c>
      <c r="Y3504">
        <v>10</v>
      </c>
      <c r="Z3504">
        <v>9</v>
      </c>
      <c r="AA3504">
        <v>14</v>
      </c>
      <c r="AB3504">
        <v>11</v>
      </c>
      <c r="AC3504">
        <v>15</v>
      </c>
    </row>
    <row r="3505" spans="1:29" x14ac:dyDescent="0.2">
      <c r="A3505" t="s">
        <v>7019</v>
      </c>
      <c r="B3505" t="str">
        <f t="shared" si="216"/>
        <v>NDUC2</v>
      </c>
      <c r="C3505">
        <v>12</v>
      </c>
      <c r="D3505">
        <v>12</v>
      </c>
      <c r="E3505">
        <v>515.91</v>
      </c>
      <c r="F3505">
        <v>0.96711457364558895</v>
      </c>
      <c r="G3505">
        <v>14154</v>
      </c>
      <c r="H3505" t="s">
        <v>7020</v>
      </c>
      <c r="I3505" t="str">
        <f t="shared" si="217"/>
        <v>Ndufc2</v>
      </c>
      <c r="J3505">
        <v>30717351.9788021</v>
      </c>
      <c r="K3505">
        <v>38827981.531558797</v>
      </c>
      <c r="L3505">
        <v>39591808.7464692</v>
      </c>
      <c r="M3505">
        <f t="shared" si="218"/>
        <v>36379047.418943368</v>
      </c>
      <c r="N3505">
        <v>30010672.4690121</v>
      </c>
      <c r="O3505">
        <v>37306769.679393001</v>
      </c>
      <c r="P3505">
        <v>41486068.478477903</v>
      </c>
      <c r="Q3505">
        <f t="shared" si="219"/>
        <v>36267836.875627667</v>
      </c>
      <c r="R3505">
        <v>32026993.6485493</v>
      </c>
      <c r="S3505">
        <v>38827981.531558797</v>
      </c>
      <c r="T3505">
        <v>34938235.597949803</v>
      </c>
      <c r="U3505">
        <v>34923941.515001602</v>
      </c>
      <c r="V3505">
        <v>43010353.757725202</v>
      </c>
      <c r="W3505">
        <v>39781587.746906698</v>
      </c>
      <c r="X3505">
        <v>10</v>
      </c>
      <c r="Y3505">
        <v>9</v>
      </c>
      <c r="Z3505">
        <v>5</v>
      </c>
      <c r="AA3505">
        <v>10</v>
      </c>
      <c r="AB3505">
        <v>6</v>
      </c>
      <c r="AC3505">
        <v>5</v>
      </c>
    </row>
    <row r="3506" spans="1:29" x14ac:dyDescent="0.2">
      <c r="A3506" t="s">
        <v>7021</v>
      </c>
      <c r="B3506" t="str">
        <f t="shared" si="216"/>
        <v>AT5G1</v>
      </c>
      <c r="C3506">
        <v>1</v>
      </c>
      <c r="D3506">
        <v>1</v>
      </c>
      <c r="E3506">
        <v>36.32</v>
      </c>
      <c r="F3506">
        <v>0.967331043791542</v>
      </c>
      <c r="G3506">
        <v>14191</v>
      </c>
      <c r="H3506" t="s">
        <v>7022</v>
      </c>
      <c r="I3506" t="str">
        <f t="shared" si="217"/>
        <v>Atp5mc1</v>
      </c>
      <c r="J3506">
        <v>19312764.273099001</v>
      </c>
      <c r="K3506">
        <v>22782231.652875502</v>
      </c>
      <c r="L3506">
        <v>50960416.632553101</v>
      </c>
      <c r="M3506">
        <f t="shared" si="218"/>
        <v>31018470.852842536</v>
      </c>
      <c r="N3506">
        <v>13051815.4778888</v>
      </c>
      <c r="O3506">
        <v>35138502.997133598</v>
      </c>
      <c r="P3506">
        <v>45881185.201090202</v>
      </c>
      <c r="Q3506">
        <f t="shared" si="219"/>
        <v>31357167.892037529</v>
      </c>
      <c r="R3506">
        <v>20136168.610410102</v>
      </c>
      <c r="S3506">
        <v>22782231.652875502</v>
      </c>
      <c r="T3506">
        <v>44970591.110884801</v>
      </c>
      <c r="U3506">
        <v>15188624.676272901</v>
      </c>
      <c r="V3506">
        <v>40510595.192550398</v>
      </c>
      <c r="W3506">
        <v>43996128.385993898</v>
      </c>
      <c r="X3506">
        <v>0</v>
      </c>
      <c r="Y3506">
        <v>1</v>
      </c>
      <c r="Z3506">
        <v>1</v>
      </c>
      <c r="AA3506">
        <v>1</v>
      </c>
      <c r="AB3506">
        <v>1</v>
      </c>
      <c r="AC3506">
        <v>1</v>
      </c>
    </row>
    <row r="3507" spans="1:29" x14ac:dyDescent="0.2">
      <c r="A3507" t="s">
        <v>7023</v>
      </c>
      <c r="B3507" t="str">
        <f t="shared" si="216"/>
        <v>NSF</v>
      </c>
      <c r="C3507">
        <v>107</v>
      </c>
      <c r="D3507">
        <v>106</v>
      </c>
      <c r="E3507">
        <v>8037.32</v>
      </c>
      <c r="F3507">
        <v>0.96774751915637003</v>
      </c>
      <c r="G3507">
        <v>82561</v>
      </c>
      <c r="H3507" t="s">
        <v>7024</v>
      </c>
      <c r="I3507" t="str">
        <f t="shared" si="217"/>
        <v>Nsf</v>
      </c>
      <c r="J3507">
        <v>586681890.613747</v>
      </c>
      <c r="K3507">
        <v>627912621.965294</v>
      </c>
      <c r="L3507">
        <v>647284270.81763995</v>
      </c>
      <c r="M3507">
        <f t="shared" si="218"/>
        <v>620626261.13222694</v>
      </c>
      <c r="N3507">
        <v>597580462.81361604</v>
      </c>
      <c r="O3507">
        <v>636700539.26692295</v>
      </c>
      <c r="P3507">
        <v>629546327.437536</v>
      </c>
      <c r="Q3507">
        <f t="shared" si="219"/>
        <v>621275776.50602496</v>
      </c>
      <c r="R3507">
        <v>611695213.74668097</v>
      </c>
      <c r="S3507">
        <v>627912621.965294</v>
      </c>
      <c r="T3507">
        <v>571203263.21768796</v>
      </c>
      <c r="U3507">
        <v>695414778.03803802</v>
      </c>
      <c r="V3507">
        <v>734041453.25214803</v>
      </c>
      <c r="W3507">
        <v>603681027.97428703</v>
      </c>
      <c r="X3507">
        <v>103</v>
      </c>
      <c r="Y3507">
        <v>97</v>
      </c>
      <c r="Z3507">
        <v>73</v>
      </c>
      <c r="AA3507">
        <v>93</v>
      </c>
      <c r="AB3507">
        <v>98</v>
      </c>
      <c r="AC3507">
        <v>79</v>
      </c>
    </row>
    <row r="3508" spans="1:29" x14ac:dyDescent="0.2">
      <c r="A3508" t="s">
        <v>7025</v>
      </c>
      <c r="B3508" t="str">
        <f t="shared" si="216"/>
        <v>CADH4</v>
      </c>
      <c r="C3508">
        <v>2</v>
      </c>
      <c r="D3508">
        <v>1</v>
      </c>
      <c r="E3508">
        <v>78.739999999999995</v>
      </c>
      <c r="F3508">
        <v>0.96833491042056696</v>
      </c>
      <c r="G3508">
        <v>99968</v>
      </c>
      <c r="H3508" t="s">
        <v>7026</v>
      </c>
      <c r="I3508" t="str">
        <f t="shared" si="217"/>
        <v>Cdh4</v>
      </c>
      <c r="J3508">
        <v>1772748.1081157499</v>
      </c>
      <c r="K3508">
        <v>85458.311537350994</v>
      </c>
      <c r="L3508">
        <v>86296.301418013405</v>
      </c>
      <c r="M3508">
        <f t="shared" si="218"/>
        <v>648167.57369037147</v>
      </c>
      <c r="N3508">
        <v>2170249.8617625199</v>
      </c>
      <c r="O3508">
        <v>95081.435901725199</v>
      </c>
      <c r="P3508">
        <v>52162.398331290999</v>
      </c>
      <c r="Q3508">
        <f t="shared" si="219"/>
        <v>772497.89866517868</v>
      </c>
      <c r="R3508">
        <v>1848329.64893204</v>
      </c>
      <c r="S3508">
        <v>85458.311537350994</v>
      </c>
      <c r="T3508">
        <v>76153.138884899294</v>
      </c>
      <c r="U3508">
        <v>2525557.51036224</v>
      </c>
      <c r="V3508">
        <v>109617.804732758</v>
      </c>
      <c r="W3508">
        <v>50019.273997531804</v>
      </c>
      <c r="X3508">
        <v>0</v>
      </c>
      <c r="Y3508">
        <v>0</v>
      </c>
      <c r="Z3508">
        <v>0</v>
      </c>
      <c r="AA3508">
        <v>0</v>
      </c>
      <c r="AB3508">
        <v>1</v>
      </c>
      <c r="AC3508">
        <v>0</v>
      </c>
    </row>
    <row r="3509" spans="1:29" x14ac:dyDescent="0.2">
      <c r="A3509" t="s">
        <v>7027</v>
      </c>
      <c r="B3509" t="str">
        <f t="shared" si="216"/>
        <v>ARMC1</v>
      </c>
      <c r="C3509">
        <v>6</v>
      </c>
      <c r="D3509">
        <v>5</v>
      </c>
      <c r="E3509">
        <v>335.09</v>
      </c>
      <c r="F3509">
        <v>0.96839242266255898</v>
      </c>
      <c r="G3509">
        <v>31227</v>
      </c>
      <c r="H3509" t="s">
        <v>7028</v>
      </c>
      <c r="I3509" t="str">
        <f t="shared" si="217"/>
        <v>Armc1</v>
      </c>
      <c r="J3509">
        <v>2383986.0180116901</v>
      </c>
      <c r="K3509">
        <v>1947306.03924276</v>
      </c>
      <c r="L3509">
        <v>1591143.02710292</v>
      </c>
      <c r="M3509">
        <f t="shared" si="218"/>
        <v>1974145.0281191235</v>
      </c>
      <c r="N3509">
        <v>2253818.53299279</v>
      </c>
      <c r="O3509">
        <v>1922645.7511464299</v>
      </c>
      <c r="P3509">
        <v>1673655.58272872</v>
      </c>
      <c r="Q3509">
        <f t="shared" si="219"/>
        <v>1950039.9556226467</v>
      </c>
      <c r="R3509">
        <v>2485627.8337332201</v>
      </c>
      <c r="S3509">
        <v>1947306.03924276</v>
      </c>
      <c r="T3509">
        <v>1404122.0068258301</v>
      </c>
      <c r="U3509">
        <v>2622807.8265471202</v>
      </c>
      <c r="V3509">
        <v>2216586.2822819701</v>
      </c>
      <c r="W3509">
        <v>1604892.41001382</v>
      </c>
      <c r="X3509">
        <v>3</v>
      </c>
      <c r="Y3509">
        <v>3</v>
      </c>
      <c r="Z3509">
        <v>3</v>
      </c>
      <c r="AA3509">
        <v>3</v>
      </c>
      <c r="AB3509">
        <v>5</v>
      </c>
      <c r="AC3509">
        <v>4</v>
      </c>
    </row>
    <row r="3510" spans="1:29" x14ac:dyDescent="0.2">
      <c r="A3510" t="s">
        <v>7029</v>
      </c>
      <c r="B3510" t="str">
        <f t="shared" si="216"/>
        <v>EMRE</v>
      </c>
      <c r="C3510">
        <v>1</v>
      </c>
      <c r="D3510">
        <v>1</v>
      </c>
      <c r="E3510">
        <v>36.64</v>
      </c>
      <c r="F3510">
        <v>0.96905938475879705</v>
      </c>
      <c r="G3510">
        <v>11535</v>
      </c>
      <c r="H3510" t="s">
        <v>7030</v>
      </c>
      <c r="I3510" t="str">
        <f t="shared" si="217"/>
        <v>Smdt1</v>
      </c>
      <c r="J3510">
        <v>19094.470588614298</v>
      </c>
      <c r="K3510">
        <v>5105.1173503767304</v>
      </c>
      <c r="L3510">
        <v>0</v>
      </c>
      <c r="M3510">
        <f t="shared" si="218"/>
        <v>8066.5293129970096</v>
      </c>
      <c r="N3510">
        <v>36789.083017411598</v>
      </c>
      <c r="O3510">
        <v>4791.2412536657303</v>
      </c>
      <c r="P3510">
        <v>0</v>
      </c>
      <c r="Q3510">
        <f t="shared" si="219"/>
        <v>13860.108090359108</v>
      </c>
      <c r="R3510">
        <v>19908.567922325499</v>
      </c>
      <c r="S3510">
        <v>5105.1173503767304</v>
      </c>
      <c r="T3510">
        <v>0</v>
      </c>
      <c r="U3510">
        <v>42812.095764174497</v>
      </c>
      <c r="V3510">
        <v>5523.7422867141904</v>
      </c>
      <c r="W3510">
        <v>0</v>
      </c>
      <c r="X3510">
        <v>1</v>
      </c>
      <c r="Y3510">
        <v>0</v>
      </c>
      <c r="Z3510">
        <v>0</v>
      </c>
      <c r="AA3510">
        <v>1</v>
      </c>
      <c r="AB3510">
        <v>0</v>
      </c>
      <c r="AC3510">
        <v>0</v>
      </c>
    </row>
    <row r="3511" spans="1:29" x14ac:dyDescent="0.2">
      <c r="A3511" t="s">
        <v>7031</v>
      </c>
      <c r="B3511" t="str">
        <f t="shared" si="216"/>
        <v>ARP5L</v>
      </c>
      <c r="C3511">
        <v>9</v>
      </c>
      <c r="D3511">
        <v>9</v>
      </c>
      <c r="E3511">
        <v>556.1</v>
      </c>
      <c r="F3511">
        <v>0.96919947657301697</v>
      </c>
      <c r="G3511">
        <v>16970</v>
      </c>
      <c r="H3511" t="s">
        <v>7032</v>
      </c>
      <c r="I3511" t="str">
        <f t="shared" si="217"/>
        <v>Arpc5l</v>
      </c>
      <c r="J3511">
        <v>18400873.859478299</v>
      </c>
      <c r="K3511">
        <v>16871275.882531699</v>
      </c>
      <c r="L3511">
        <v>11842841.979047</v>
      </c>
      <c r="M3511">
        <f t="shared" si="218"/>
        <v>15704997.240352333</v>
      </c>
      <c r="N3511">
        <v>19001831.649546299</v>
      </c>
      <c r="O3511">
        <v>15743106.0016497</v>
      </c>
      <c r="P3511">
        <v>12566054.732416799</v>
      </c>
      <c r="Q3511">
        <f t="shared" si="219"/>
        <v>15770330.794537602</v>
      </c>
      <c r="R3511">
        <v>19185399.530270699</v>
      </c>
      <c r="S3511">
        <v>16871275.882531699</v>
      </c>
      <c r="T3511">
        <v>10450848.706176801</v>
      </c>
      <c r="U3511">
        <v>22112761.981321499</v>
      </c>
      <c r="V3511">
        <v>18149964.8507584</v>
      </c>
      <c r="W3511">
        <v>12049770.6170786</v>
      </c>
      <c r="X3511">
        <v>6</v>
      </c>
      <c r="Y3511">
        <v>5</v>
      </c>
      <c r="Z3511">
        <v>4</v>
      </c>
      <c r="AA3511">
        <v>8</v>
      </c>
      <c r="AB3511">
        <v>6</v>
      </c>
      <c r="AC3511">
        <v>6</v>
      </c>
    </row>
    <row r="3512" spans="1:29" x14ac:dyDescent="0.2">
      <c r="A3512" t="s">
        <v>7033</v>
      </c>
      <c r="B3512" t="str">
        <f t="shared" si="216"/>
        <v>HEM6</v>
      </c>
      <c r="C3512">
        <v>1</v>
      </c>
      <c r="D3512">
        <v>1</v>
      </c>
      <c r="E3512">
        <v>40.54</v>
      </c>
      <c r="F3512">
        <v>0.96969961901872004</v>
      </c>
      <c r="G3512">
        <v>49683</v>
      </c>
      <c r="H3512" t="s">
        <v>7034</v>
      </c>
      <c r="I3512" t="str">
        <f t="shared" si="217"/>
        <v>Cpox</v>
      </c>
      <c r="J3512">
        <v>104572.011063496</v>
      </c>
      <c r="K3512">
        <v>59496.226083046196</v>
      </c>
      <c r="L3512">
        <v>36736.738979311202</v>
      </c>
      <c r="M3512">
        <f t="shared" si="218"/>
        <v>66934.992041951133</v>
      </c>
      <c r="N3512">
        <v>110266.84278590701</v>
      </c>
      <c r="O3512">
        <v>56093.279701359003</v>
      </c>
      <c r="P3512">
        <v>38927.875322552201</v>
      </c>
      <c r="Q3512">
        <f t="shared" si="219"/>
        <v>68429.332603272735</v>
      </c>
      <c r="R3512">
        <v>109030.46383874</v>
      </c>
      <c r="S3512">
        <v>59496.226083046196</v>
      </c>
      <c r="T3512">
        <v>32418.747266100199</v>
      </c>
      <c r="U3512">
        <v>128319.442774075</v>
      </c>
      <c r="V3512">
        <v>64669.008443234699</v>
      </c>
      <c r="W3512">
        <v>37328.499535889801</v>
      </c>
      <c r="X3512">
        <v>1</v>
      </c>
      <c r="Y3512">
        <v>0</v>
      </c>
      <c r="Z3512">
        <v>1</v>
      </c>
      <c r="AA3512">
        <v>0</v>
      </c>
      <c r="AB3512">
        <v>1</v>
      </c>
      <c r="AC3512">
        <v>0</v>
      </c>
    </row>
    <row r="3513" spans="1:29" x14ac:dyDescent="0.2">
      <c r="A3513" t="s">
        <v>7035</v>
      </c>
      <c r="B3513" t="str">
        <f t="shared" si="216"/>
        <v>CS012</v>
      </c>
      <c r="C3513">
        <v>1</v>
      </c>
      <c r="D3513">
        <v>1</v>
      </c>
      <c r="E3513">
        <v>32.94</v>
      </c>
      <c r="F3513">
        <v>0.96990430524871996</v>
      </c>
      <c r="G3513">
        <v>15077</v>
      </c>
      <c r="H3513" t="s">
        <v>7036</v>
      </c>
      <c r="I3513" t="e">
        <f t="shared" si="217"/>
        <v>#VALUE!</v>
      </c>
      <c r="J3513">
        <v>60445.3207826051</v>
      </c>
      <c r="K3513">
        <v>14835.9189102117</v>
      </c>
      <c r="L3513">
        <v>0</v>
      </c>
      <c r="M3513">
        <f t="shared" si="218"/>
        <v>25093.746564272267</v>
      </c>
      <c r="N3513">
        <v>55128.825882067402</v>
      </c>
      <c r="O3513">
        <v>8742.1827186234696</v>
      </c>
      <c r="P3513">
        <v>0</v>
      </c>
      <c r="Q3513">
        <f t="shared" si="219"/>
        <v>21290.336200230289</v>
      </c>
      <c r="R3513">
        <v>63022.421533111403</v>
      </c>
      <c r="S3513">
        <v>14835.9189102117</v>
      </c>
      <c r="T3513">
        <v>0</v>
      </c>
      <c r="U3513">
        <v>64154.373511091399</v>
      </c>
      <c r="V3513">
        <v>10078.7169345932</v>
      </c>
      <c r="W3513">
        <v>0</v>
      </c>
      <c r="X3513">
        <v>1</v>
      </c>
      <c r="Y3513">
        <v>0</v>
      </c>
      <c r="Z3513">
        <v>0</v>
      </c>
      <c r="AA3513">
        <v>0</v>
      </c>
      <c r="AB3513">
        <v>0</v>
      </c>
      <c r="AC3513">
        <v>0</v>
      </c>
    </row>
    <row r="3514" spans="1:29" x14ac:dyDescent="0.2">
      <c r="A3514" t="s">
        <v>7037</v>
      </c>
      <c r="B3514" t="str">
        <f t="shared" si="216"/>
        <v>ARPC3</v>
      </c>
      <c r="C3514">
        <v>12</v>
      </c>
      <c r="D3514">
        <v>12</v>
      </c>
      <c r="E3514">
        <v>745.6</v>
      </c>
      <c r="F3514">
        <v>0.97030714647577498</v>
      </c>
      <c r="G3514">
        <v>20511</v>
      </c>
      <c r="H3514" t="s">
        <v>7038</v>
      </c>
      <c r="I3514" t="str">
        <f t="shared" si="217"/>
        <v>Arpc3</v>
      </c>
      <c r="J3514">
        <v>26936374.372718301</v>
      </c>
      <c r="K3514">
        <v>32595998.074952502</v>
      </c>
      <c r="L3514">
        <v>30467404.6487763</v>
      </c>
      <c r="M3514">
        <f t="shared" si="218"/>
        <v>29999925.698815703</v>
      </c>
      <c r="N3514">
        <v>26700236.048815101</v>
      </c>
      <c r="O3514">
        <v>31669979.5562726</v>
      </c>
      <c r="P3514">
        <v>31940642.497295301</v>
      </c>
      <c r="Q3514">
        <f t="shared" si="219"/>
        <v>30103619.367461</v>
      </c>
      <c r="R3514">
        <v>28084813.1552919</v>
      </c>
      <c r="S3514">
        <v>32595998.074952502</v>
      </c>
      <c r="T3514">
        <v>26886302.883849598</v>
      </c>
      <c r="U3514">
        <v>31071529.0758112</v>
      </c>
      <c r="V3514">
        <v>36511792.254358903</v>
      </c>
      <c r="W3514">
        <v>30628341.484272402</v>
      </c>
      <c r="X3514">
        <v>9</v>
      </c>
      <c r="Y3514">
        <v>10</v>
      </c>
      <c r="Z3514">
        <v>8</v>
      </c>
      <c r="AA3514">
        <v>9</v>
      </c>
      <c r="AB3514">
        <v>8</v>
      </c>
      <c r="AC3514">
        <v>10</v>
      </c>
    </row>
    <row r="3515" spans="1:29" x14ac:dyDescent="0.2">
      <c r="A3515" t="s">
        <v>7039</v>
      </c>
      <c r="B3515" t="str">
        <f t="shared" si="216"/>
        <v>MP2K2</v>
      </c>
      <c r="C3515">
        <v>11</v>
      </c>
      <c r="D3515">
        <v>3</v>
      </c>
      <c r="E3515">
        <v>451.47</v>
      </c>
      <c r="F3515">
        <v>0.97031419897364002</v>
      </c>
      <c r="G3515">
        <v>44374</v>
      </c>
      <c r="H3515" t="s">
        <v>7040</v>
      </c>
      <c r="I3515" t="str">
        <f t="shared" si="217"/>
        <v>Map2k2</v>
      </c>
      <c r="J3515">
        <v>490034.81655266602</v>
      </c>
      <c r="K3515">
        <v>466922.74382690102</v>
      </c>
      <c r="L3515">
        <v>629294.90526036802</v>
      </c>
      <c r="M3515">
        <f t="shared" si="218"/>
        <v>528750.82187997841</v>
      </c>
      <c r="N3515">
        <v>504480.80244458001</v>
      </c>
      <c r="O3515">
        <v>637382.84908449696</v>
      </c>
      <c r="P3515">
        <v>440296.58264159103</v>
      </c>
      <c r="Q3515">
        <f t="shared" si="219"/>
        <v>527386.74472355598</v>
      </c>
      <c r="R3515">
        <v>510927.56850039901</v>
      </c>
      <c r="S3515">
        <v>466922.74382690102</v>
      </c>
      <c r="T3515">
        <v>555328.345854796</v>
      </c>
      <c r="U3515">
        <v>587073.08402395097</v>
      </c>
      <c r="V3515">
        <v>734828.07688315096</v>
      </c>
      <c r="W3515">
        <v>422206.72576159902</v>
      </c>
      <c r="X3515">
        <v>1</v>
      </c>
      <c r="Y3515">
        <v>2</v>
      </c>
      <c r="Z3515">
        <v>1</v>
      </c>
      <c r="AA3515">
        <v>1</v>
      </c>
      <c r="AB3515">
        <v>0</v>
      </c>
      <c r="AC3515">
        <v>1</v>
      </c>
    </row>
    <row r="3516" spans="1:29" x14ac:dyDescent="0.2">
      <c r="A3516" t="s">
        <v>7041</v>
      </c>
      <c r="B3516" t="str">
        <f t="shared" si="216"/>
        <v>DHB11</v>
      </c>
      <c r="C3516">
        <v>6</v>
      </c>
      <c r="D3516">
        <v>6</v>
      </c>
      <c r="E3516">
        <v>209.48</v>
      </c>
      <c r="F3516">
        <v>0.97067590486139899</v>
      </c>
      <c r="G3516">
        <v>32860</v>
      </c>
      <c r="H3516" t="s">
        <v>7042</v>
      </c>
      <c r="I3516" t="str">
        <f t="shared" si="217"/>
        <v>Hsd17b11</v>
      </c>
      <c r="J3516">
        <v>878398.74839918304</v>
      </c>
      <c r="K3516">
        <v>632023.30892336997</v>
      </c>
      <c r="L3516">
        <v>618720.51593129896</v>
      </c>
      <c r="M3516">
        <f t="shared" si="218"/>
        <v>709714.19108461728</v>
      </c>
      <c r="N3516">
        <v>877116.37249996106</v>
      </c>
      <c r="O3516">
        <v>564929.59026553901</v>
      </c>
      <c r="P3516">
        <v>679469.21167903801</v>
      </c>
      <c r="Q3516">
        <f t="shared" si="219"/>
        <v>707171.72481484606</v>
      </c>
      <c r="R3516">
        <v>915849.48973754002</v>
      </c>
      <c r="S3516">
        <v>632023.30892336997</v>
      </c>
      <c r="T3516">
        <v>545996.85741360695</v>
      </c>
      <c r="U3516">
        <v>1020715.57798876</v>
      </c>
      <c r="V3516">
        <v>651297.92084220296</v>
      </c>
      <c r="W3516">
        <v>651552.79970079497</v>
      </c>
      <c r="X3516">
        <v>3</v>
      </c>
      <c r="Y3516">
        <v>1</v>
      </c>
      <c r="Z3516">
        <v>2</v>
      </c>
      <c r="AA3516">
        <v>4</v>
      </c>
      <c r="AB3516">
        <v>1</v>
      </c>
      <c r="AC3516">
        <v>2</v>
      </c>
    </row>
    <row r="3517" spans="1:29" x14ac:dyDescent="0.2">
      <c r="A3517" t="s">
        <v>7043</v>
      </c>
      <c r="B3517" t="str">
        <f t="shared" si="216"/>
        <v>DNJA3</v>
      </c>
      <c r="C3517">
        <v>7</v>
      </c>
      <c r="D3517">
        <v>7</v>
      </c>
      <c r="E3517">
        <v>374.19</v>
      </c>
      <c r="F3517">
        <v>0.97071902547157796</v>
      </c>
      <c r="G3517">
        <v>52410</v>
      </c>
      <c r="H3517" t="s">
        <v>7044</v>
      </c>
      <c r="I3517" t="str">
        <f t="shared" si="217"/>
        <v>Dnaja3</v>
      </c>
      <c r="J3517">
        <v>2332345.7109278901</v>
      </c>
      <c r="K3517">
        <v>2033278.4718893999</v>
      </c>
      <c r="L3517">
        <v>1834488.4124013099</v>
      </c>
      <c r="M3517">
        <f t="shared" si="218"/>
        <v>2066704.1984061999</v>
      </c>
      <c r="N3517">
        <v>2102584.4748759102</v>
      </c>
      <c r="O3517">
        <v>1991180.3861447</v>
      </c>
      <c r="P3517">
        <v>2060680.4463869601</v>
      </c>
      <c r="Q3517">
        <f t="shared" si="219"/>
        <v>2051481.7691358568</v>
      </c>
      <c r="R3517">
        <v>2431785.82977001</v>
      </c>
      <c r="S3517">
        <v>2033278.4718893999</v>
      </c>
      <c r="T3517">
        <v>1618864.87087816</v>
      </c>
      <c r="U3517">
        <v>2446814.1227671001</v>
      </c>
      <c r="V3517">
        <v>2295598.7221491602</v>
      </c>
      <c r="W3517">
        <v>1976016.11824957</v>
      </c>
      <c r="X3517">
        <v>3</v>
      </c>
      <c r="Y3517">
        <v>5</v>
      </c>
      <c r="Z3517">
        <v>5</v>
      </c>
      <c r="AA3517">
        <v>5</v>
      </c>
      <c r="AB3517">
        <v>2</v>
      </c>
      <c r="AC3517">
        <v>3</v>
      </c>
    </row>
    <row r="3518" spans="1:29" x14ac:dyDescent="0.2">
      <c r="A3518" t="s">
        <v>7045</v>
      </c>
      <c r="B3518" t="str">
        <f t="shared" si="216"/>
        <v>GSTM7</v>
      </c>
      <c r="C3518">
        <v>7</v>
      </c>
      <c r="D3518">
        <v>1</v>
      </c>
      <c r="E3518">
        <v>481.14</v>
      </c>
      <c r="F3518">
        <v>0.97141566983438299</v>
      </c>
      <c r="G3518">
        <v>25693</v>
      </c>
      <c r="H3518" t="s">
        <v>7046</v>
      </c>
      <c r="I3518" t="str">
        <f t="shared" si="217"/>
        <v>Gstm7</v>
      </c>
      <c r="J3518">
        <v>318377.38298847002</v>
      </c>
      <c r="K3518">
        <v>279254.46136555797</v>
      </c>
      <c r="L3518">
        <v>393291.47519020899</v>
      </c>
      <c r="M3518">
        <f t="shared" si="218"/>
        <v>330307.77318141231</v>
      </c>
      <c r="N3518">
        <v>365588.99208717799</v>
      </c>
      <c r="O3518">
        <v>297817.82628777501</v>
      </c>
      <c r="P3518">
        <v>316893.315064275</v>
      </c>
      <c r="Q3518">
        <f t="shared" si="219"/>
        <v>326766.71114640933</v>
      </c>
      <c r="R3518">
        <v>331951.47908095003</v>
      </c>
      <c r="S3518">
        <v>279254.46136555797</v>
      </c>
      <c r="T3518">
        <v>347064.47252390702</v>
      </c>
      <c r="U3518">
        <v>425442.26862508798</v>
      </c>
      <c r="V3518">
        <v>343349.21447432</v>
      </c>
      <c r="W3518">
        <v>303873.55760591401</v>
      </c>
      <c r="X3518">
        <v>0</v>
      </c>
      <c r="Y3518">
        <v>1</v>
      </c>
      <c r="Z3518">
        <v>1</v>
      </c>
      <c r="AA3518">
        <v>0</v>
      </c>
      <c r="AB3518">
        <v>1</v>
      </c>
      <c r="AC3518">
        <v>0</v>
      </c>
    </row>
    <row r="3519" spans="1:29" x14ac:dyDescent="0.2">
      <c r="A3519" t="s">
        <v>7047</v>
      </c>
      <c r="B3519" t="str">
        <f t="shared" si="216"/>
        <v>BRK1</v>
      </c>
      <c r="C3519">
        <v>7</v>
      </c>
      <c r="D3519">
        <v>7</v>
      </c>
      <c r="E3519">
        <v>268.14999999999998</v>
      </c>
      <c r="F3519">
        <v>0.97148543361987805</v>
      </c>
      <c r="G3519">
        <v>8755</v>
      </c>
      <c r="H3519" t="s">
        <v>7048</v>
      </c>
      <c r="I3519" t="str">
        <f t="shared" si="217"/>
        <v>Brk1</v>
      </c>
      <c r="J3519">
        <v>6791830.7178647304</v>
      </c>
      <c r="K3519">
        <v>8080984.9078544397</v>
      </c>
      <c r="L3519">
        <v>8126935.6517655104</v>
      </c>
      <c r="M3519">
        <f t="shared" si="218"/>
        <v>7666583.7591615608</v>
      </c>
      <c r="N3519">
        <v>6988285.1346719898</v>
      </c>
      <c r="O3519">
        <v>7619048.0015760502</v>
      </c>
      <c r="P3519">
        <v>8454774.5388695095</v>
      </c>
      <c r="Q3519">
        <f t="shared" si="219"/>
        <v>7687369.2250391841</v>
      </c>
      <c r="R3519">
        <v>7081402.0496684304</v>
      </c>
      <c r="S3519">
        <v>8080984.9078544397</v>
      </c>
      <c r="T3519">
        <v>7171705.4987057801</v>
      </c>
      <c r="U3519">
        <v>8132388.9554772703</v>
      </c>
      <c r="V3519">
        <v>8783873.6149242297</v>
      </c>
      <c r="W3519">
        <v>8107404.9080557898</v>
      </c>
      <c r="X3519">
        <v>6</v>
      </c>
      <c r="Y3519">
        <v>2</v>
      </c>
      <c r="Z3519">
        <v>1</v>
      </c>
      <c r="AA3519">
        <v>3</v>
      </c>
      <c r="AB3519">
        <v>3</v>
      </c>
      <c r="AC3519">
        <v>2</v>
      </c>
    </row>
    <row r="3520" spans="1:29" x14ac:dyDescent="0.2">
      <c r="A3520" t="s">
        <v>7049</v>
      </c>
      <c r="B3520" t="str">
        <f t="shared" si="216"/>
        <v>MUTYH</v>
      </c>
      <c r="C3520">
        <v>1</v>
      </c>
      <c r="D3520">
        <v>1</v>
      </c>
      <c r="E3520">
        <v>33.47</v>
      </c>
      <c r="F3520">
        <v>0.97197389573058701</v>
      </c>
      <c r="G3520">
        <v>57687</v>
      </c>
      <c r="H3520" t="s">
        <v>7050</v>
      </c>
      <c r="I3520" t="str">
        <f t="shared" si="217"/>
        <v>Mutyh</v>
      </c>
      <c r="J3520">
        <v>210.94193117572999</v>
      </c>
      <c r="K3520">
        <v>0</v>
      </c>
      <c r="L3520">
        <v>80.572059148076093</v>
      </c>
      <c r="M3520">
        <f t="shared" si="218"/>
        <v>97.171330107935361</v>
      </c>
      <c r="N3520">
        <v>0</v>
      </c>
      <c r="O3520">
        <v>0</v>
      </c>
      <c r="P3520">
        <v>55057.5496789354</v>
      </c>
      <c r="Q3520">
        <f t="shared" si="219"/>
        <v>18352.516559645133</v>
      </c>
      <c r="R3520">
        <v>219.93549100977199</v>
      </c>
      <c r="S3520">
        <v>0</v>
      </c>
      <c r="T3520">
        <v>71.101717104007506</v>
      </c>
      <c r="U3520">
        <v>0</v>
      </c>
      <c r="V3520">
        <v>0</v>
      </c>
      <c r="W3520">
        <v>52795.476264966303</v>
      </c>
      <c r="X3520">
        <v>0</v>
      </c>
      <c r="Y3520">
        <v>0</v>
      </c>
      <c r="Z3520">
        <v>0</v>
      </c>
      <c r="AA3520">
        <v>0</v>
      </c>
      <c r="AB3520">
        <v>0</v>
      </c>
      <c r="AC3520">
        <v>0</v>
      </c>
    </row>
    <row r="3521" spans="1:29" x14ac:dyDescent="0.2">
      <c r="A3521" t="s">
        <v>7051</v>
      </c>
      <c r="B3521" t="str">
        <f t="shared" si="216"/>
        <v>MTMR9</v>
      </c>
      <c r="C3521">
        <v>1</v>
      </c>
      <c r="D3521">
        <v>1</v>
      </c>
      <c r="E3521">
        <v>32.630000000000003</v>
      </c>
      <c r="F3521">
        <v>0.97212403462827501</v>
      </c>
      <c r="G3521">
        <v>62868</v>
      </c>
      <c r="H3521" t="s">
        <v>7052</v>
      </c>
      <c r="I3521" t="str">
        <f t="shared" si="217"/>
        <v>Mtmr9</v>
      </c>
      <c r="J3521">
        <v>118995.476064715</v>
      </c>
      <c r="K3521">
        <v>101556.32195775201</v>
      </c>
      <c r="L3521">
        <v>112242.006069478</v>
      </c>
      <c r="M3521">
        <f t="shared" si="218"/>
        <v>110931.26803064834</v>
      </c>
      <c r="N3521">
        <v>116568.72466844899</v>
      </c>
      <c r="O3521">
        <v>95170.019692431</v>
      </c>
      <c r="P3521">
        <v>123522.936305966</v>
      </c>
      <c r="Q3521">
        <f t="shared" si="219"/>
        <v>111753.89355561533</v>
      </c>
      <c r="R3521">
        <v>124068.876730023</v>
      </c>
      <c r="S3521">
        <v>101556.32195775201</v>
      </c>
      <c r="T3521">
        <v>99049.216901252803</v>
      </c>
      <c r="U3521">
        <v>135653.052326729</v>
      </c>
      <c r="V3521">
        <v>109719.931510504</v>
      </c>
      <c r="W3521">
        <v>118447.920220751</v>
      </c>
      <c r="X3521">
        <v>0</v>
      </c>
      <c r="Y3521">
        <v>0</v>
      </c>
      <c r="Z3521">
        <v>0</v>
      </c>
      <c r="AA3521">
        <v>0</v>
      </c>
      <c r="AB3521">
        <v>0</v>
      </c>
      <c r="AC3521">
        <v>0</v>
      </c>
    </row>
    <row r="3522" spans="1:29" x14ac:dyDescent="0.2">
      <c r="A3522" t="s">
        <v>7053</v>
      </c>
      <c r="B3522" t="str">
        <f t="shared" si="216"/>
        <v>CMBL</v>
      </c>
      <c r="C3522">
        <v>1</v>
      </c>
      <c r="D3522">
        <v>1</v>
      </c>
      <c r="E3522">
        <v>22.35</v>
      </c>
      <c r="F3522">
        <v>0.97215553938930699</v>
      </c>
      <c r="G3522">
        <v>27884</v>
      </c>
      <c r="H3522" t="s">
        <v>7054</v>
      </c>
      <c r="I3522" t="str">
        <f t="shared" si="217"/>
        <v>Cmbl</v>
      </c>
      <c r="J3522">
        <v>71402.622402727298</v>
      </c>
      <c r="K3522">
        <v>23128.3001709085</v>
      </c>
      <c r="L3522">
        <v>60536.888796767998</v>
      </c>
      <c r="M3522">
        <f t="shared" si="218"/>
        <v>51689.270456801263</v>
      </c>
      <c r="N3522">
        <v>64256.232298292402</v>
      </c>
      <c r="O3522">
        <v>45144.818642885497</v>
      </c>
      <c r="P3522">
        <v>32957.678168651801</v>
      </c>
      <c r="Q3522">
        <f t="shared" si="219"/>
        <v>47452.909703276564</v>
      </c>
      <c r="R3522">
        <v>74446.890336121098</v>
      </c>
      <c r="S3522">
        <v>23128.3001709085</v>
      </c>
      <c r="T3522">
        <v>53421.456359631098</v>
      </c>
      <c r="U3522">
        <v>74776.095106734996</v>
      </c>
      <c r="V3522">
        <v>52046.709936169602</v>
      </c>
      <c r="W3522">
        <v>31603.591617285001</v>
      </c>
      <c r="X3522">
        <v>0</v>
      </c>
      <c r="Y3522">
        <v>0</v>
      </c>
      <c r="Z3522">
        <v>0</v>
      </c>
      <c r="AA3522">
        <v>0</v>
      </c>
      <c r="AB3522">
        <v>0</v>
      </c>
      <c r="AC3522">
        <v>0</v>
      </c>
    </row>
    <row r="3523" spans="1:29" x14ac:dyDescent="0.2">
      <c r="A3523" t="s">
        <v>7055</v>
      </c>
      <c r="B3523" t="str">
        <f t="shared" si="216"/>
        <v>VMA5A</v>
      </c>
      <c r="C3523">
        <v>3</v>
      </c>
      <c r="D3523">
        <v>3</v>
      </c>
      <c r="E3523">
        <v>150.63</v>
      </c>
      <c r="F3523">
        <v>0.97237597105519402</v>
      </c>
      <c r="G3523">
        <v>87087</v>
      </c>
      <c r="H3523" t="s">
        <v>7056</v>
      </c>
      <c r="I3523" t="str">
        <f t="shared" si="217"/>
        <v>Vwa5a</v>
      </c>
      <c r="J3523">
        <v>247614.282775517</v>
      </c>
      <c r="K3523">
        <v>224488.54766292099</v>
      </c>
      <c r="L3523">
        <v>242010.532992828</v>
      </c>
      <c r="M3523">
        <f t="shared" si="218"/>
        <v>238037.78781042201</v>
      </c>
      <c r="N3523">
        <v>265901.30701513001</v>
      </c>
      <c r="O3523">
        <v>246202.82527457899</v>
      </c>
      <c r="P3523">
        <v>207299.61217185401</v>
      </c>
      <c r="Q3523">
        <f t="shared" si="219"/>
        <v>239801.24815385431</v>
      </c>
      <c r="R3523">
        <v>258171.37711656501</v>
      </c>
      <c r="S3523">
        <v>224488.54766292099</v>
      </c>
      <c r="T3523">
        <v>213564.908666692</v>
      </c>
      <c r="U3523">
        <v>309433.97568140499</v>
      </c>
      <c r="V3523">
        <v>283843.13898558199</v>
      </c>
      <c r="W3523">
        <v>198782.57964580401</v>
      </c>
      <c r="X3523">
        <v>1</v>
      </c>
      <c r="Y3523">
        <v>1</v>
      </c>
      <c r="Z3523">
        <v>1</v>
      </c>
      <c r="AA3523">
        <v>0</v>
      </c>
      <c r="AB3523">
        <v>0</v>
      </c>
      <c r="AC3523">
        <v>0</v>
      </c>
    </row>
    <row r="3524" spans="1:29" x14ac:dyDescent="0.2">
      <c r="A3524" t="s">
        <v>7057</v>
      </c>
      <c r="B3524" t="str">
        <f t="shared" si="216"/>
        <v>TM38A</v>
      </c>
      <c r="C3524">
        <v>4</v>
      </c>
      <c r="D3524">
        <v>4</v>
      </c>
      <c r="E3524">
        <v>265.79000000000002</v>
      </c>
      <c r="F3524">
        <v>0.97261099673181295</v>
      </c>
      <c r="G3524">
        <v>33287</v>
      </c>
      <c r="H3524" t="s">
        <v>7058</v>
      </c>
      <c r="I3524" t="str">
        <f t="shared" si="217"/>
        <v>Tmem38a</v>
      </c>
      <c r="J3524">
        <v>1125908.2542533299</v>
      </c>
      <c r="K3524">
        <v>1615933.5792064399</v>
      </c>
      <c r="L3524">
        <v>2090886.6176398799</v>
      </c>
      <c r="M3524">
        <f t="shared" si="218"/>
        <v>1610909.4836998833</v>
      </c>
      <c r="N3524">
        <v>1057029.3493753599</v>
      </c>
      <c r="O3524">
        <v>1959494.9154237199</v>
      </c>
      <c r="P3524">
        <v>1784488.8903062099</v>
      </c>
      <c r="Q3524">
        <f t="shared" si="219"/>
        <v>1600337.7183684299</v>
      </c>
      <c r="R3524">
        <v>1173911.62274356</v>
      </c>
      <c r="S3524">
        <v>1615933.5792064399</v>
      </c>
      <c r="T3524">
        <v>1845126.34225677</v>
      </c>
      <c r="U3524">
        <v>1230083.4383282401</v>
      </c>
      <c r="V3524">
        <v>2259069.0703888698</v>
      </c>
      <c r="W3524">
        <v>1711172.0627353401</v>
      </c>
      <c r="X3524">
        <v>2</v>
      </c>
      <c r="Y3524">
        <v>3</v>
      </c>
      <c r="Z3524">
        <v>4</v>
      </c>
      <c r="AA3524">
        <v>4</v>
      </c>
      <c r="AB3524">
        <v>4</v>
      </c>
      <c r="AC3524">
        <v>3</v>
      </c>
    </row>
    <row r="3525" spans="1:29" x14ac:dyDescent="0.2">
      <c r="A3525" t="s">
        <v>7059</v>
      </c>
      <c r="B3525" t="str">
        <f t="shared" ref="B3525:B3588" si="220">MID(A3525,1,FIND("_",A3525,1)-1)</f>
        <v>THEM6</v>
      </c>
      <c r="C3525">
        <v>7</v>
      </c>
      <c r="D3525">
        <v>7</v>
      </c>
      <c r="E3525">
        <v>259.86</v>
      </c>
      <c r="F3525">
        <v>0.97264343307089696</v>
      </c>
      <c r="G3525">
        <v>23788</v>
      </c>
      <c r="H3525" t="s">
        <v>7060</v>
      </c>
      <c r="I3525" t="str">
        <f t="shared" ref="I3525:I3588" si="221">MID(H3525,FIND("GN=",H3525,1)+3,FIND("PE=",H3525,1)-FIND("GN=",H3525,1)-4)</f>
        <v>Them6</v>
      </c>
      <c r="J3525">
        <v>1988461.09720957</v>
      </c>
      <c r="K3525">
        <v>2434692.8731653299</v>
      </c>
      <c r="L3525">
        <v>2215020.3906781399</v>
      </c>
      <c r="M3525">
        <f t="shared" ref="M3525:M3588" si="222">AVERAGE(J3525:L3525)</f>
        <v>2212724.7870176802</v>
      </c>
      <c r="N3525">
        <v>2172165.0313893701</v>
      </c>
      <c r="O3525">
        <v>2090556.84308279</v>
      </c>
      <c r="P3525">
        <v>2379636.1932516801</v>
      </c>
      <c r="Q3525">
        <f t="shared" ref="Q3525:Q3588" si="223">AVERAGE(N3525:P3525)</f>
        <v>2214119.3559079468</v>
      </c>
      <c r="R3525">
        <v>2073239.6130586599</v>
      </c>
      <c r="S3525">
        <v>2434692.8731653299</v>
      </c>
      <c r="T3525">
        <v>1954669.5822700299</v>
      </c>
      <c r="U3525">
        <v>2527786.2265667301</v>
      </c>
      <c r="V3525">
        <v>2410168.1851401501</v>
      </c>
      <c r="W3525">
        <v>2281867.37137233</v>
      </c>
      <c r="X3525">
        <v>5</v>
      </c>
      <c r="Y3525">
        <v>4</v>
      </c>
      <c r="Z3525">
        <v>4</v>
      </c>
      <c r="AA3525">
        <v>6</v>
      </c>
      <c r="AB3525">
        <v>3</v>
      </c>
      <c r="AC3525">
        <v>2</v>
      </c>
    </row>
    <row r="3526" spans="1:29" x14ac:dyDescent="0.2">
      <c r="A3526" t="s">
        <v>7061</v>
      </c>
      <c r="B3526" t="str">
        <f t="shared" si="220"/>
        <v>SCYL2</v>
      </c>
      <c r="C3526">
        <v>4</v>
      </c>
      <c r="D3526">
        <v>4</v>
      </c>
      <c r="E3526">
        <v>244.65</v>
      </c>
      <c r="F3526">
        <v>0.97273013516818996</v>
      </c>
      <c r="G3526">
        <v>103251</v>
      </c>
      <c r="H3526" t="s">
        <v>7062</v>
      </c>
      <c r="I3526" t="str">
        <f t="shared" si="221"/>
        <v>Scyl2</v>
      </c>
      <c r="J3526">
        <v>428450.73026252497</v>
      </c>
      <c r="K3526">
        <v>466395.35303350998</v>
      </c>
      <c r="L3526">
        <v>679462.93620253203</v>
      </c>
      <c r="M3526">
        <f t="shared" si="222"/>
        <v>524769.67316618899</v>
      </c>
      <c r="N3526">
        <v>443780.20940797002</v>
      </c>
      <c r="O3526">
        <v>454272.01586310897</v>
      </c>
      <c r="P3526">
        <v>659593.62529531901</v>
      </c>
      <c r="Q3526">
        <f t="shared" si="223"/>
        <v>519215.28352213261</v>
      </c>
      <c r="R3526">
        <v>446717.82991918299</v>
      </c>
      <c r="S3526">
        <v>466395.35303350998</v>
      </c>
      <c r="T3526">
        <v>599599.68732764304</v>
      </c>
      <c r="U3526">
        <v>516434.74816775101</v>
      </c>
      <c r="V3526">
        <v>523722.64531119802</v>
      </c>
      <c r="W3526">
        <v>632493.81405226805</v>
      </c>
      <c r="X3526">
        <v>2</v>
      </c>
      <c r="Y3526">
        <v>2</v>
      </c>
      <c r="Z3526">
        <v>4</v>
      </c>
      <c r="AA3526">
        <v>3</v>
      </c>
      <c r="AB3526">
        <v>3</v>
      </c>
      <c r="AC3526">
        <v>1</v>
      </c>
    </row>
    <row r="3527" spans="1:29" x14ac:dyDescent="0.2">
      <c r="A3527" t="s">
        <v>7063</v>
      </c>
      <c r="B3527" t="str">
        <f t="shared" si="220"/>
        <v>TWF1</v>
      </c>
      <c r="C3527">
        <v>10</v>
      </c>
      <c r="D3527">
        <v>9</v>
      </c>
      <c r="E3527">
        <v>641.29999999999995</v>
      </c>
      <c r="F3527">
        <v>0.97367911651432903</v>
      </c>
      <c r="G3527">
        <v>40054</v>
      </c>
      <c r="H3527" t="s">
        <v>7064</v>
      </c>
      <c r="I3527" t="str">
        <f t="shared" si="221"/>
        <v>Twf1</v>
      </c>
      <c r="J3527">
        <v>3275025.2050182698</v>
      </c>
      <c r="K3527">
        <v>2758812.0204273998</v>
      </c>
      <c r="L3527">
        <v>2497051.9498924999</v>
      </c>
      <c r="M3527">
        <f t="shared" si="222"/>
        <v>2843629.7251127232</v>
      </c>
      <c r="N3527">
        <v>3610454.5646177102</v>
      </c>
      <c r="O3527">
        <v>2709138.3585143699</v>
      </c>
      <c r="P3527">
        <v>2343244.0359927202</v>
      </c>
      <c r="Q3527">
        <f t="shared" si="223"/>
        <v>2887612.3197082668</v>
      </c>
      <c r="R3527">
        <v>3414656.6902102302</v>
      </c>
      <c r="S3527">
        <v>2758812.0204273998</v>
      </c>
      <c r="T3527">
        <v>2203551.4943086398</v>
      </c>
      <c r="U3527">
        <v>4201548.7719402704</v>
      </c>
      <c r="V3527">
        <v>3123320.51742042</v>
      </c>
      <c r="W3527">
        <v>2246970.4083581702</v>
      </c>
      <c r="X3527">
        <v>3</v>
      </c>
      <c r="Y3527">
        <v>4</v>
      </c>
      <c r="Z3527">
        <v>4</v>
      </c>
      <c r="AA3527">
        <v>4</v>
      </c>
      <c r="AB3527">
        <v>5</v>
      </c>
      <c r="AC3527">
        <v>4</v>
      </c>
    </row>
    <row r="3528" spans="1:29" x14ac:dyDescent="0.2">
      <c r="A3528" t="s">
        <v>7065</v>
      </c>
      <c r="B3528" t="str">
        <f t="shared" si="220"/>
        <v>RL21</v>
      </c>
      <c r="C3528">
        <v>6</v>
      </c>
      <c r="D3528">
        <v>5</v>
      </c>
      <c r="E3528">
        <v>323.62</v>
      </c>
      <c r="F3528">
        <v>0.97471566657780595</v>
      </c>
      <c r="G3528">
        <v>18550</v>
      </c>
      <c r="H3528" t="s">
        <v>7066</v>
      </c>
      <c r="I3528" t="str">
        <f t="shared" si="221"/>
        <v>Rpl21</v>
      </c>
      <c r="J3528">
        <v>7869490.3838450797</v>
      </c>
      <c r="K3528">
        <v>9990817.1678311396</v>
      </c>
      <c r="L3528">
        <v>16920725.586762499</v>
      </c>
      <c r="M3528">
        <f t="shared" si="222"/>
        <v>11593677.712812906</v>
      </c>
      <c r="N3528">
        <v>10312224.1800269</v>
      </c>
      <c r="O3528">
        <v>11803927.756274199</v>
      </c>
      <c r="P3528">
        <v>11185932.413257999</v>
      </c>
      <c r="Q3528">
        <f t="shared" si="223"/>
        <v>11100694.783186367</v>
      </c>
      <c r="R3528">
        <v>8205007.9940046603</v>
      </c>
      <c r="S3528">
        <v>9990817.1678311396</v>
      </c>
      <c r="T3528">
        <v>14931884.0375356</v>
      </c>
      <c r="U3528">
        <v>12000514.634409299</v>
      </c>
      <c r="V3528">
        <v>13608551.8229261</v>
      </c>
      <c r="W3528">
        <v>10726351.4753114</v>
      </c>
      <c r="X3528">
        <v>7</v>
      </c>
      <c r="Y3528">
        <v>7</v>
      </c>
      <c r="Z3528">
        <v>4</v>
      </c>
      <c r="AA3528">
        <v>5</v>
      </c>
      <c r="AB3528">
        <v>7</v>
      </c>
      <c r="AC3528">
        <v>6</v>
      </c>
    </row>
    <row r="3529" spans="1:29" x14ac:dyDescent="0.2">
      <c r="A3529" t="s">
        <v>7067</v>
      </c>
      <c r="B3529" t="str">
        <f t="shared" si="220"/>
        <v>CH1B1</v>
      </c>
      <c r="C3529">
        <v>1</v>
      </c>
      <c r="D3529">
        <v>1</v>
      </c>
      <c r="E3529">
        <v>25.05</v>
      </c>
      <c r="F3529">
        <v>0.97481241335311397</v>
      </c>
      <c r="G3529">
        <v>22110</v>
      </c>
      <c r="H3529" t="s">
        <v>7068</v>
      </c>
      <c r="I3529" t="str">
        <f t="shared" si="221"/>
        <v>Chmp1b1</v>
      </c>
      <c r="J3529">
        <v>307930.20654521498</v>
      </c>
      <c r="K3529">
        <v>332448.93326739297</v>
      </c>
      <c r="L3529">
        <v>460024.366887048</v>
      </c>
      <c r="M3529">
        <f t="shared" si="222"/>
        <v>366801.16889988538</v>
      </c>
      <c r="N3529">
        <v>233081.66622797301</v>
      </c>
      <c r="O3529">
        <v>436002.58261795703</v>
      </c>
      <c r="P3529">
        <v>451980.14922294399</v>
      </c>
      <c r="Q3529">
        <f t="shared" si="223"/>
        <v>373688.13268962462</v>
      </c>
      <c r="R3529">
        <v>321058.88476408599</v>
      </c>
      <c r="S3529">
        <v>332448.93326739297</v>
      </c>
      <c r="T3529">
        <v>405953.66112266103</v>
      </c>
      <c r="U3529">
        <v>271241.188879391</v>
      </c>
      <c r="V3529">
        <v>502660.119834457</v>
      </c>
      <c r="W3529">
        <v>433410.26579803397</v>
      </c>
      <c r="X3529">
        <v>1</v>
      </c>
      <c r="Y3529">
        <v>0</v>
      </c>
      <c r="Z3529">
        <v>0</v>
      </c>
      <c r="AA3529">
        <v>1</v>
      </c>
      <c r="AB3529">
        <v>0</v>
      </c>
      <c r="AC3529">
        <v>0</v>
      </c>
    </row>
    <row r="3530" spans="1:29" x14ac:dyDescent="0.2">
      <c r="A3530" t="s">
        <v>7069</v>
      </c>
      <c r="B3530" t="str">
        <f t="shared" si="220"/>
        <v>ATP5J</v>
      </c>
      <c r="C3530">
        <v>11</v>
      </c>
      <c r="D3530">
        <v>11</v>
      </c>
      <c r="E3530">
        <v>772.26</v>
      </c>
      <c r="F3530">
        <v>0.97510152385471405</v>
      </c>
      <c r="G3530">
        <v>12489</v>
      </c>
      <c r="H3530" t="s">
        <v>7070</v>
      </c>
      <c r="I3530" t="str">
        <f t="shared" si="221"/>
        <v>Atp5pf</v>
      </c>
      <c r="J3530">
        <v>101831296.04763401</v>
      </c>
      <c r="K3530">
        <v>95442018.585259303</v>
      </c>
      <c r="L3530">
        <v>65212696.752127498</v>
      </c>
      <c r="M3530">
        <f t="shared" si="222"/>
        <v>87495337.128340274</v>
      </c>
      <c r="N3530">
        <v>87797821.956083298</v>
      </c>
      <c r="O3530">
        <v>81317762.816584095</v>
      </c>
      <c r="P3530">
        <v>90041479.333038896</v>
      </c>
      <c r="Q3530">
        <f t="shared" si="223"/>
        <v>86385688.035235435</v>
      </c>
      <c r="R3530">
        <v>106172897.780764</v>
      </c>
      <c r="S3530">
        <v>95442018.585259303</v>
      </c>
      <c r="T3530">
        <v>57547675.5228232</v>
      </c>
      <c r="U3530">
        <v>102171852.440323</v>
      </c>
      <c r="V3530">
        <v>93749895.141952798</v>
      </c>
      <c r="W3530">
        <v>86342069.574677601</v>
      </c>
      <c r="X3530">
        <v>9</v>
      </c>
      <c r="Y3530">
        <v>8</v>
      </c>
      <c r="Z3530">
        <v>8</v>
      </c>
      <c r="AA3530">
        <v>10</v>
      </c>
      <c r="AB3530">
        <v>8</v>
      </c>
      <c r="AC3530">
        <v>10</v>
      </c>
    </row>
    <row r="3531" spans="1:29" x14ac:dyDescent="0.2">
      <c r="A3531" t="s">
        <v>7071</v>
      </c>
      <c r="B3531" t="str">
        <f t="shared" si="220"/>
        <v>KPCG</v>
      </c>
      <c r="C3531">
        <v>41</v>
      </c>
      <c r="D3531">
        <v>37</v>
      </c>
      <c r="E3531">
        <v>2668.19</v>
      </c>
      <c r="F3531">
        <v>0.97549226130203304</v>
      </c>
      <c r="G3531">
        <v>78307</v>
      </c>
      <c r="H3531" t="s">
        <v>7072</v>
      </c>
      <c r="I3531" t="str">
        <f t="shared" si="221"/>
        <v>Prkcg</v>
      </c>
      <c r="J3531">
        <v>43404909.3344419</v>
      </c>
      <c r="K3531">
        <v>45009471.083041303</v>
      </c>
      <c r="L3531">
        <v>53768484.936127402</v>
      </c>
      <c r="M3531">
        <f t="shared" si="222"/>
        <v>47394288.451203533</v>
      </c>
      <c r="N3531">
        <v>42567525.197743803</v>
      </c>
      <c r="O3531">
        <v>47449460.376188897</v>
      </c>
      <c r="P3531">
        <v>51568287.569317997</v>
      </c>
      <c r="Q3531">
        <f t="shared" si="223"/>
        <v>47195091.047750235</v>
      </c>
      <c r="R3531">
        <v>45255488.055394597</v>
      </c>
      <c r="S3531">
        <v>45009471.083041303</v>
      </c>
      <c r="T3531">
        <v>47448602.474135801</v>
      </c>
      <c r="U3531">
        <v>49536569.431404598</v>
      </c>
      <c r="V3531">
        <v>54703693.027604297</v>
      </c>
      <c r="W3531">
        <v>49449572.642941602</v>
      </c>
      <c r="X3531">
        <v>21</v>
      </c>
      <c r="Y3531">
        <v>21</v>
      </c>
      <c r="Z3531">
        <v>16</v>
      </c>
      <c r="AA3531">
        <v>24</v>
      </c>
      <c r="AB3531">
        <v>23</v>
      </c>
      <c r="AC3531">
        <v>21</v>
      </c>
    </row>
    <row r="3532" spans="1:29" x14ac:dyDescent="0.2">
      <c r="A3532" t="s">
        <v>7073</v>
      </c>
      <c r="B3532" t="str">
        <f t="shared" si="220"/>
        <v>CAH2</v>
      </c>
      <c r="C3532">
        <v>22</v>
      </c>
      <c r="D3532">
        <v>22</v>
      </c>
      <c r="E3532">
        <v>1543.33</v>
      </c>
      <c r="F3532">
        <v>0.97600770776343004</v>
      </c>
      <c r="G3532">
        <v>29014</v>
      </c>
      <c r="H3532" t="s">
        <v>7074</v>
      </c>
      <c r="I3532" t="str">
        <f t="shared" si="221"/>
        <v>Ca2</v>
      </c>
      <c r="J3532">
        <v>79974985.319655105</v>
      </c>
      <c r="K3532">
        <v>74947449.412918404</v>
      </c>
      <c r="L3532">
        <v>55647402.537210703</v>
      </c>
      <c r="M3532">
        <f t="shared" si="222"/>
        <v>70189945.756594732</v>
      </c>
      <c r="N3532">
        <v>74332145.683129102</v>
      </c>
      <c r="O3532">
        <v>62058019.985540502</v>
      </c>
      <c r="P3532">
        <v>73184916.477304399</v>
      </c>
      <c r="Q3532">
        <f t="shared" si="223"/>
        <v>69858360.71532467</v>
      </c>
      <c r="R3532">
        <v>83384738.002253503</v>
      </c>
      <c r="S3532">
        <v>74947449.412918404</v>
      </c>
      <c r="T3532">
        <v>49106674.380780801</v>
      </c>
      <c r="U3532">
        <v>86501610.758728698</v>
      </c>
      <c r="V3532">
        <v>71545658.228255093</v>
      </c>
      <c r="W3532">
        <v>70178069.008932501</v>
      </c>
      <c r="X3532">
        <v>21</v>
      </c>
      <c r="Y3532">
        <v>19</v>
      </c>
      <c r="Z3532">
        <v>15</v>
      </c>
      <c r="AA3532">
        <v>25</v>
      </c>
      <c r="AB3532">
        <v>22</v>
      </c>
      <c r="AC3532">
        <v>20</v>
      </c>
    </row>
    <row r="3533" spans="1:29" x14ac:dyDescent="0.2">
      <c r="A3533" t="s">
        <v>7075</v>
      </c>
      <c r="B3533" t="str">
        <f t="shared" si="220"/>
        <v>K1671</v>
      </c>
      <c r="C3533">
        <v>3</v>
      </c>
      <c r="D3533">
        <v>3</v>
      </c>
      <c r="E3533">
        <v>124.51</v>
      </c>
      <c r="F3533">
        <v>0.976176349796267</v>
      </c>
      <c r="G3533">
        <v>34647</v>
      </c>
      <c r="H3533" t="s">
        <v>7076</v>
      </c>
      <c r="I3533" t="str">
        <f t="shared" si="221"/>
        <v>Kiaa1671</v>
      </c>
      <c r="J3533">
        <v>737902.10568416002</v>
      </c>
      <c r="K3533">
        <v>861008.09442291094</v>
      </c>
      <c r="L3533">
        <v>608019.257835889</v>
      </c>
      <c r="M3533">
        <f t="shared" si="222"/>
        <v>735643.15264765325</v>
      </c>
      <c r="N3533">
        <v>639581.08975230705</v>
      </c>
      <c r="O3533">
        <v>747620.23055623902</v>
      </c>
      <c r="P3533">
        <v>798670.99179989297</v>
      </c>
      <c r="Q3533">
        <f t="shared" si="223"/>
        <v>728624.10403614631</v>
      </c>
      <c r="R3533">
        <v>769362.73895961605</v>
      </c>
      <c r="S3533">
        <v>861008.09442291094</v>
      </c>
      <c r="T3533">
        <v>536553.412206896</v>
      </c>
      <c r="U3533">
        <v>744291.63810556405</v>
      </c>
      <c r="V3533">
        <v>861918.91897886596</v>
      </c>
      <c r="W3533">
        <v>765857.10110562295</v>
      </c>
      <c r="X3533">
        <v>2</v>
      </c>
      <c r="Y3533">
        <v>2</v>
      </c>
      <c r="Z3533">
        <v>2</v>
      </c>
      <c r="AA3533">
        <v>2</v>
      </c>
      <c r="AB3533">
        <v>2</v>
      </c>
      <c r="AC3533">
        <v>2</v>
      </c>
    </row>
    <row r="3534" spans="1:29" x14ac:dyDescent="0.2">
      <c r="A3534" t="s">
        <v>7077</v>
      </c>
      <c r="B3534" t="str">
        <f t="shared" si="220"/>
        <v>LKHA4</v>
      </c>
      <c r="C3534">
        <v>12</v>
      </c>
      <c r="D3534">
        <v>11</v>
      </c>
      <c r="E3534">
        <v>482.48</v>
      </c>
      <c r="F3534">
        <v>0.97680278185786495</v>
      </c>
      <c r="G3534">
        <v>69007</v>
      </c>
      <c r="H3534" t="s">
        <v>7078</v>
      </c>
      <c r="I3534" t="str">
        <f t="shared" si="221"/>
        <v>Lta4h</v>
      </c>
      <c r="J3534">
        <v>2753678.5291208602</v>
      </c>
      <c r="K3534">
        <v>2810396.7597913002</v>
      </c>
      <c r="L3534">
        <v>3739273.9813139299</v>
      </c>
      <c r="M3534">
        <f t="shared" si="222"/>
        <v>3101116.4234086969</v>
      </c>
      <c r="N3534">
        <v>2919901.0393998199</v>
      </c>
      <c r="O3534">
        <v>2963824.0572430799</v>
      </c>
      <c r="P3534">
        <v>3377875.5370413298</v>
      </c>
      <c r="Q3534">
        <f t="shared" si="223"/>
        <v>3087200.2112280764</v>
      </c>
      <c r="R3534">
        <v>2871082.2737311898</v>
      </c>
      <c r="S3534">
        <v>2810396.7597913002</v>
      </c>
      <c r="T3534">
        <v>3299764.2558091101</v>
      </c>
      <c r="U3534">
        <v>3397939.6241416</v>
      </c>
      <c r="V3534">
        <v>3416943.420006</v>
      </c>
      <c r="W3534">
        <v>3239093.4355385201</v>
      </c>
      <c r="X3534">
        <v>5</v>
      </c>
      <c r="Y3534">
        <v>5</v>
      </c>
      <c r="Z3534">
        <v>5</v>
      </c>
      <c r="AA3534">
        <v>5</v>
      </c>
      <c r="AB3534">
        <v>6</v>
      </c>
      <c r="AC3534">
        <v>4</v>
      </c>
    </row>
    <row r="3535" spans="1:29" x14ac:dyDescent="0.2">
      <c r="A3535" t="s">
        <v>7079</v>
      </c>
      <c r="B3535" t="str">
        <f t="shared" si="220"/>
        <v>SPN90</v>
      </c>
      <c r="C3535">
        <v>10</v>
      </c>
      <c r="D3535">
        <v>9</v>
      </c>
      <c r="E3535">
        <v>487.2</v>
      </c>
      <c r="F3535">
        <v>0.97692753778709196</v>
      </c>
      <c r="G3535">
        <v>78523</v>
      </c>
      <c r="H3535" t="s">
        <v>7080</v>
      </c>
      <c r="I3535" t="str">
        <f t="shared" si="221"/>
        <v>Nckipsd</v>
      </c>
      <c r="J3535">
        <v>2120263.5249568201</v>
      </c>
      <c r="K3535">
        <v>2592906.4303291799</v>
      </c>
      <c r="L3535">
        <v>3895993.8654494798</v>
      </c>
      <c r="M3535">
        <f t="shared" si="222"/>
        <v>2869721.2735784934</v>
      </c>
      <c r="N3535">
        <v>2468785.7269526501</v>
      </c>
      <c r="O3535">
        <v>2942452.3609365602</v>
      </c>
      <c r="P3535">
        <v>2897899.6557267602</v>
      </c>
      <c r="Q3535">
        <f t="shared" si="223"/>
        <v>2769712.5812053233</v>
      </c>
      <c r="R3535">
        <v>2210661.4689281899</v>
      </c>
      <c r="S3535">
        <v>2592906.4303291799</v>
      </c>
      <c r="T3535">
        <v>3438063.4749701899</v>
      </c>
      <c r="U3535">
        <v>2872968.8889908199</v>
      </c>
      <c r="V3535">
        <v>3392304.3470858401</v>
      </c>
      <c r="W3535">
        <v>2778837.65958279</v>
      </c>
      <c r="X3535">
        <v>3</v>
      </c>
      <c r="Y3535">
        <v>4</v>
      </c>
      <c r="Z3535">
        <v>8</v>
      </c>
      <c r="AA3535">
        <v>3</v>
      </c>
      <c r="AB3535">
        <v>6</v>
      </c>
      <c r="AC3535">
        <v>7</v>
      </c>
    </row>
    <row r="3536" spans="1:29" x14ac:dyDescent="0.2">
      <c r="A3536" t="s">
        <v>7081</v>
      </c>
      <c r="B3536" t="str">
        <f t="shared" si="220"/>
        <v>KI21A</v>
      </c>
      <c r="C3536">
        <v>21</v>
      </c>
      <c r="D3536">
        <v>18</v>
      </c>
      <c r="E3536">
        <v>1138.4100000000001</v>
      </c>
      <c r="F3536">
        <v>0.97715155695904599</v>
      </c>
      <c r="G3536">
        <v>186420</v>
      </c>
      <c r="H3536" t="s">
        <v>7082</v>
      </c>
      <c r="I3536" t="str">
        <f t="shared" si="221"/>
        <v>Kif21a</v>
      </c>
      <c r="J3536">
        <v>5893669.4528261097</v>
      </c>
      <c r="K3536">
        <v>6475389.2875184603</v>
      </c>
      <c r="L3536">
        <v>6834552.9487317698</v>
      </c>
      <c r="M3536">
        <f t="shared" si="222"/>
        <v>6401203.8963587796</v>
      </c>
      <c r="N3536">
        <v>5643227.9035628103</v>
      </c>
      <c r="O3536">
        <v>6307306.1304998603</v>
      </c>
      <c r="P3536">
        <v>7388178.2510974202</v>
      </c>
      <c r="Q3536">
        <f t="shared" si="223"/>
        <v>6446237.4283866966</v>
      </c>
      <c r="R3536">
        <v>6144947.4636541298</v>
      </c>
      <c r="S3536">
        <v>6475389.2875184603</v>
      </c>
      <c r="T3536">
        <v>6031227.8900556099</v>
      </c>
      <c r="U3536">
        <v>6567122.4616294103</v>
      </c>
      <c r="V3536">
        <v>7271588.24691578</v>
      </c>
      <c r="W3536">
        <v>7084630.3871454103</v>
      </c>
      <c r="X3536">
        <v>10</v>
      </c>
      <c r="Y3536">
        <v>13</v>
      </c>
      <c r="Z3536">
        <v>11</v>
      </c>
      <c r="AA3536">
        <v>13</v>
      </c>
      <c r="AB3536">
        <v>14</v>
      </c>
      <c r="AC3536">
        <v>9</v>
      </c>
    </row>
    <row r="3537" spans="1:29" x14ac:dyDescent="0.2">
      <c r="A3537" t="s">
        <v>7083</v>
      </c>
      <c r="B3537" t="str">
        <f t="shared" si="220"/>
        <v>KAD2</v>
      </c>
      <c r="C3537">
        <v>3</v>
      </c>
      <c r="D3537">
        <v>3</v>
      </c>
      <c r="E3537">
        <v>219.48</v>
      </c>
      <c r="F3537">
        <v>0.97755866947096604</v>
      </c>
      <c r="G3537">
        <v>26452</v>
      </c>
      <c r="H3537" t="s">
        <v>7084</v>
      </c>
      <c r="I3537" t="str">
        <f t="shared" si="221"/>
        <v>Ak2</v>
      </c>
      <c r="J3537">
        <v>632718.790217189</v>
      </c>
      <c r="K3537">
        <v>347889.4247499</v>
      </c>
      <c r="L3537">
        <v>176201.83528235901</v>
      </c>
      <c r="M3537">
        <f t="shared" si="222"/>
        <v>385603.35008314933</v>
      </c>
      <c r="N3537">
        <v>464182.92889514199</v>
      </c>
      <c r="O3537">
        <v>292921.68643336202</v>
      </c>
      <c r="P3537">
        <v>275075.11884232902</v>
      </c>
      <c r="Q3537">
        <f t="shared" si="223"/>
        <v>344059.91139027767</v>
      </c>
      <c r="R3537">
        <v>659694.90760752698</v>
      </c>
      <c r="S3537">
        <v>347889.4247499</v>
      </c>
      <c r="T3537">
        <v>155491.28541482001</v>
      </c>
      <c r="U3537">
        <v>540177.74769076204</v>
      </c>
      <c r="V3537">
        <v>337704.53633693798</v>
      </c>
      <c r="W3537">
        <v>263773.48778889101</v>
      </c>
      <c r="X3537">
        <v>3</v>
      </c>
      <c r="Y3537">
        <v>1</v>
      </c>
      <c r="Z3537">
        <v>1</v>
      </c>
      <c r="AA3537">
        <v>3</v>
      </c>
      <c r="AB3537">
        <v>3</v>
      </c>
      <c r="AC3537">
        <v>2</v>
      </c>
    </row>
    <row r="3538" spans="1:29" x14ac:dyDescent="0.2">
      <c r="A3538" t="s">
        <v>7085</v>
      </c>
      <c r="B3538" t="str">
        <f t="shared" si="220"/>
        <v>CT027</v>
      </c>
      <c r="C3538">
        <v>1</v>
      </c>
      <c r="D3538">
        <v>1</v>
      </c>
      <c r="E3538">
        <v>58.46</v>
      </c>
      <c r="F3538">
        <v>0.97922059747921597</v>
      </c>
      <c r="G3538">
        <v>19464</v>
      </c>
      <c r="H3538" t="s">
        <v>7086</v>
      </c>
      <c r="I3538" t="e">
        <f t="shared" si="221"/>
        <v>#VALUE!</v>
      </c>
      <c r="J3538">
        <v>362535.43821205402</v>
      </c>
      <c r="K3538">
        <v>254890.86565900699</v>
      </c>
      <c r="L3538">
        <v>337601.81112634798</v>
      </c>
      <c r="M3538">
        <f t="shared" si="222"/>
        <v>318342.70499913633</v>
      </c>
      <c r="N3538">
        <v>374860.26283339999</v>
      </c>
      <c r="O3538">
        <v>301381.728289355</v>
      </c>
      <c r="P3538">
        <v>279346.54246583098</v>
      </c>
      <c r="Q3538">
        <f t="shared" si="223"/>
        <v>318529.51119619532</v>
      </c>
      <c r="R3538">
        <v>377992.22358112602</v>
      </c>
      <c r="S3538">
        <v>254890.86565900699</v>
      </c>
      <c r="T3538">
        <v>297920.50398502703</v>
      </c>
      <c r="U3538">
        <v>436231.40764372097</v>
      </c>
      <c r="V3538">
        <v>347457.97776749998</v>
      </c>
      <c r="W3538">
        <v>267869.41733619699</v>
      </c>
      <c r="X3538">
        <v>1</v>
      </c>
      <c r="Y3538">
        <v>1</v>
      </c>
      <c r="Z3538">
        <v>1</v>
      </c>
      <c r="AA3538">
        <v>1</v>
      </c>
      <c r="AB3538">
        <v>1</v>
      </c>
      <c r="AC3538">
        <v>1</v>
      </c>
    </row>
    <row r="3539" spans="1:29" x14ac:dyDescent="0.2">
      <c r="A3539" t="s">
        <v>7087</v>
      </c>
      <c r="B3539" t="str">
        <f t="shared" si="220"/>
        <v>ARFP2</v>
      </c>
      <c r="C3539">
        <v>5</v>
      </c>
      <c r="D3539">
        <v>5</v>
      </c>
      <c r="E3539">
        <v>327.13</v>
      </c>
      <c r="F3539">
        <v>0.97993976131501503</v>
      </c>
      <c r="G3539">
        <v>37749</v>
      </c>
      <c r="H3539" t="s">
        <v>7088</v>
      </c>
      <c r="I3539" t="str">
        <f t="shared" si="221"/>
        <v>Arfip2</v>
      </c>
      <c r="J3539">
        <v>1940254.88547107</v>
      </c>
      <c r="K3539">
        <v>2408653.5179292699</v>
      </c>
      <c r="L3539">
        <v>1980936.0860420801</v>
      </c>
      <c r="M3539">
        <f t="shared" si="222"/>
        <v>2109948.1631474732</v>
      </c>
      <c r="N3539">
        <v>2085214.3486373399</v>
      </c>
      <c r="O3539">
        <v>2345501.53730798</v>
      </c>
      <c r="P3539">
        <v>1906778.57327177</v>
      </c>
      <c r="Q3539">
        <f t="shared" si="223"/>
        <v>2112498.1530723632</v>
      </c>
      <c r="R3539">
        <v>2022978.11791953</v>
      </c>
      <c r="S3539">
        <v>2408653.5179292699</v>
      </c>
      <c r="T3539">
        <v>1748099.2626989</v>
      </c>
      <c r="U3539">
        <v>2426600.2047520801</v>
      </c>
      <c r="V3539">
        <v>2704089.6793224099</v>
      </c>
      <c r="W3539">
        <v>1828437.3985904299</v>
      </c>
      <c r="X3539">
        <v>2</v>
      </c>
      <c r="Y3539">
        <v>5</v>
      </c>
      <c r="Z3539">
        <v>4</v>
      </c>
      <c r="AA3539">
        <v>5</v>
      </c>
      <c r="AB3539">
        <v>2</v>
      </c>
      <c r="AC3539">
        <v>4</v>
      </c>
    </row>
    <row r="3540" spans="1:29" x14ac:dyDescent="0.2">
      <c r="A3540" t="s">
        <v>7089</v>
      </c>
      <c r="B3540" t="str">
        <f t="shared" si="220"/>
        <v>TTPAL</v>
      </c>
      <c r="C3540">
        <v>1</v>
      </c>
      <c r="D3540">
        <v>1</v>
      </c>
      <c r="E3540">
        <v>27.43</v>
      </c>
      <c r="F3540">
        <v>0.98003138550221003</v>
      </c>
      <c r="G3540">
        <v>38811</v>
      </c>
      <c r="H3540" t="s">
        <v>7090</v>
      </c>
      <c r="I3540" t="str">
        <f t="shared" si="221"/>
        <v>Ttpal</v>
      </c>
      <c r="J3540">
        <v>19422.3902101692</v>
      </c>
      <c r="K3540">
        <v>26572.575610247601</v>
      </c>
      <c r="L3540">
        <v>1967.3172597867499</v>
      </c>
      <c r="M3540">
        <f t="shared" si="222"/>
        <v>15987.427693401185</v>
      </c>
      <c r="N3540">
        <v>18197.2175145113</v>
      </c>
      <c r="O3540">
        <v>18556.247276028102</v>
      </c>
      <c r="P3540">
        <v>3257.6938171401898</v>
      </c>
      <c r="Q3540">
        <f t="shared" si="223"/>
        <v>13337.052869226531</v>
      </c>
      <c r="R3540">
        <v>20250.468475603098</v>
      </c>
      <c r="S3540">
        <v>26572.575610247601</v>
      </c>
      <c r="T3540">
        <v>1736.0811767528</v>
      </c>
      <c r="U3540">
        <v>21176.418518071099</v>
      </c>
      <c r="V3540">
        <v>21393.1885986538</v>
      </c>
      <c r="W3540">
        <v>3123.84945578417</v>
      </c>
      <c r="X3540">
        <v>0</v>
      </c>
      <c r="Y3540">
        <v>1</v>
      </c>
      <c r="Z3540">
        <v>0</v>
      </c>
      <c r="AA3540">
        <v>0</v>
      </c>
      <c r="AB3540">
        <v>1</v>
      </c>
      <c r="AC3540">
        <v>0</v>
      </c>
    </row>
    <row r="3541" spans="1:29" x14ac:dyDescent="0.2">
      <c r="A3541" t="s">
        <v>7091</v>
      </c>
      <c r="B3541" t="str">
        <f t="shared" si="220"/>
        <v>DIAC</v>
      </c>
      <c r="C3541">
        <v>1</v>
      </c>
      <c r="D3541">
        <v>1</v>
      </c>
      <c r="E3541">
        <v>31.82</v>
      </c>
      <c r="F3541">
        <v>0.98047321066158899</v>
      </c>
      <c r="G3541">
        <v>41268</v>
      </c>
      <c r="H3541" t="s">
        <v>7092</v>
      </c>
      <c r="I3541" t="str">
        <f t="shared" si="221"/>
        <v>Ctbs</v>
      </c>
      <c r="J3541">
        <v>188071.25129987899</v>
      </c>
      <c r="K3541">
        <v>128882.449998638</v>
      </c>
      <c r="L3541">
        <v>63486.035438819403</v>
      </c>
      <c r="M3541">
        <f t="shared" si="222"/>
        <v>126813.24557911213</v>
      </c>
      <c r="N3541">
        <v>127755.640363137</v>
      </c>
      <c r="O3541">
        <v>126105.07268714601</v>
      </c>
      <c r="P3541">
        <v>93052.083485636307</v>
      </c>
      <c r="Q3541">
        <f t="shared" si="223"/>
        <v>115637.59884530643</v>
      </c>
      <c r="R3541">
        <v>196089.714211454</v>
      </c>
      <c r="S3541">
        <v>128882.449998638</v>
      </c>
      <c r="T3541">
        <v>56023.963884677803</v>
      </c>
      <c r="U3541">
        <v>148671.46068988601</v>
      </c>
      <c r="V3541">
        <v>145384.439165574</v>
      </c>
      <c r="W3541">
        <v>89228.981197307905</v>
      </c>
      <c r="X3541">
        <v>0</v>
      </c>
      <c r="Y3541">
        <v>0</v>
      </c>
      <c r="Z3541">
        <v>0</v>
      </c>
      <c r="AA3541">
        <v>0</v>
      </c>
      <c r="AB3541">
        <v>1</v>
      </c>
      <c r="AC3541">
        <v>0</v>
      </c>
    </row>
    <row r="3542" spans="1:29" x14ac:dyDescent="0.2">
      <c r="A3542" t="s">
        <v>7093</v>
      </c>
      <c r="B3542" t="str">
        <f t="shared" si="220"/>
        <v>SYT3</v>
      </c>
      <c r="C3542">
        <v>6</v>
      </c>
      <c r="D3542">
        <v>6</v>
      </c>
      <c r="E3542">
        <v>305.20999999999998</v>
      </c>
      <c r="F3542">
        <v>0.98059224272010004</v>
      </c>
      <c r="G3542">
        <v>63215</v>
      </c>
      <c r="H3542" t="s">
        <v>7094</v>
      </c>
      <c r="I3542" t="str">
        <f t="shared" si="221"/>
        <v>Syt3</v>
      </c>
      <c r="J3542">
        <v>1465978.18076166</v>
      </c>
      <c r="K3542">
        <v>1195494.40267301</v>
      </c>
      <c r="L3542">
        <v>895547.79410181299</v>
      </c>
      <c r="M3542">
        <f t="shared" si="222"/>
        <v>1185673.4591788277</v>
      </c>
      <c r="N3542">
        <v>1292878.0831883501</v>
      </c>
      <c r="O3542">
        <v>1099372.9516376001</v>
      </c>
      <c r="P3542">
        <v>1091168.30743887</v>
      </c>
      <c r="Q3542">
        <f t="shared" si="223"/>
        <v>1161139.7807549399</v>
      </c>
      <c r="R3542">
        <v>1528480.5121406999</v>
      </c>
      <c r="S3542">
        <v>1195494.40267301</v>
      </c>
      <c r="T3542">
        <v>790286.19328597095</v>
      </c>
      <c r="U3542">
        <v>1504544.71188274</v>
      </c>
      <c r="V3542">
        <v>1267448.7758645599</v>
      </c>
      <c r="W3542">
        <v>1046336.98398156</v>
      </c>
      <c r="X3542">
        <v>4</v>
      </c>
      <c r="Y3542">
        <v>4</v>
      </c>
      <c r="Z3542">
        <v>2</v>
      </c>
      <c r="AA3542">
        <v>4</v>
      </c>
      <c r="AB3542">
        <v>2</v>
      </c>
      <c r="AC3542">
        <v>1</v>
      </c>
    </row>
    <row r="3543" spans="1:29" x14ac:dyDescent="0.2">
      <c r="A3543" t="s">
        <v>7095</v>
      </c>
      <c r="B3543" t="str">
        <f t="shared" si="220"/>
        <v>PROF1</v>
      </c>
      <c r="C3543">
        <v>16</v>
      </c>
      <c r="D3543">
        <v>15</v>
      </c>
      <c r="E3543">
        <v>999.79</v>
      </c>
      <c r="F3543">
        <v>0.98122659905454601</v>
      </c>
      <c r="G3543">
        <v>14948</v>
      </c>
      <c r="H3543" t="s">
        <v>7096</v>
      </c>
      <c r="I3543" t="str">
        <f t="shared" si="221"/>
        <v>Pfn1</v>
      </c>
      <c r="J3543">
        <v>38317362.199754797</v>
      </c>
      <c r="K3543">
        <v>37206785.364654697</v>
      </c>
      <c r="L3543">
        <v>39423740.174239099</v>
      </c>
      <c r="M3543">
        <f t="shared" si="222"/>
        <v>38315962.579549529</v>
      </c>
      <c r="N3543">
        <v>37643192.9953686</v>
      </c>
      <c r="O3543">
        <v>36815553.147357002</v>
      </c>
      <c r="P3543">
        <v>40661259.616978399</v>
      </c>
      <c r="Q3543">
        <f t="shared" si="223"/>
        <v>38373335.253234662</v>
      </c>
      <c r="R3543">
        <v>39951032.128276803</v>
      </c>
      <c r="S3543">
        <v>37206785.364654697</v>
      </c>
      <c r="T3543">
        <v>34789921.601719201</v>
      </c>
      <c r="U3543">
        <v>43806038.400693201</v>
      </c>
      <c r="V3543">
        <v>42444038.394693904</v>
      </c>
      <c r="W3543">
        <v>38990666.666612297</v>
      </c>
      <c r="X3543">
        <v>12</v>
      </c>
      <c r="Y3543">
        <v>11</v>
      </c>
      <c r="Z3543">
        <v>9</v>
      </c>
      <c r="AA3543">
        <v>16</v>
      </c>
      <c r="AB3543">
        <v>12</v>
      </c>
      <c r="AC3543">
        <v>8</v>
      </c>
    </row>
    <row r="3544" spans="1:29" x14ac:dyDescent="0.2">
      <c r="A3544" t="s">
        <v>7097</v>
      </c>
      <c r="B3544" t="str">
        <f t="shared" si="220"/>
        <v>RB39B</v>
      </c>
      <c r="C3544">
        <v>7</v>
      </c>
      <c r="D3544">
        <v>4</v>
      </c>
      <c r="E3544">
        <v>546.80999999999995</v>
      </c>
      <c r="F3544">
        <v>0.981239826034081</v>
      </c>
      <c r="G3544">
        <v>24621</v>
      </c>
      <c r="H3544" t="s">
        <v>7098</v>
      </c>
      <c r="I3544" t="str">
        <f t="shared" si="221"/>
        <v>Rab39b</v>
      </c>
      <c r="J3544">
        <v>943014.79502387298</v>
      </c>
      <c r="K3544">
        <v>931156.51766518003</v>
      </c>
      <c r="L3544">
        <v>1039753.6727987</v>
      </c>
      <c r="M3544">
        <f t="shared" si="222"/>
        <v>971308.32849591773</v>
      </c>
      <c r="N3544">
        <v>993744.44429031096</v>
      </c>
      <c r="O3544">
        <v>893869.01855553</v>
      </c>
      <c r="P3544">
        <v>1032114.88079219</v>
      </c>
      <c r="Q3544">
        <f t="shared" si="223"/>
        <v>973242.7812126769</v>
      </c>
      <c r="R3544">
        <v>983220.45700944006</v>
      </c>
      <c r="S3544">
        <v>931156.51766518003</v>
      </c>
      <c r="T3544">
        <v>917542.28801971895</v>
      </c>
      <c r="U3544">
        <v>1156437.6935934401</v>
      </c>
      <c r="V3544">
        <v>1030526.71221706</v>
      </c>
      <c r="W3544">
        <v>989709.80382061203</v>
      </c>
      <c r="X3544">
        <v>2</v>
      </c>
      <c r="Y3544">
        <v>1</v>
      </c>
      <c r="Z3544">
        <v>2</v>
      </c>
      <c r="AA3544">
        <v>2</v>
      </c>
      <c r="AB3544">
        <v>2</v>
      </c>
      <c r="AC3544">
        <v>2</v>
      </c>
    </row>
    <row r="3545" spans="1:29" x14ac:dyDescent="0.2">
      <c r="A3545" t="s">
        <v>7099</v>
      </c>
      <c r="B3545" t="str">
        <f t="shared" si="220"/>
        <v>SBP1</v>
      </c>
      <c r="C3545">
        <v>1</v>
      </c>
      <c r="D3545">
        <v>1</v>
      </c>
      <c r="E3545">
        <v>37.06</v>
      </c>
      <c r="F3545">
        <v>0.98283951637122502</v>
      </c>
      <c r="G3545">
        <v>52480</v>
      </c>
      <c r="H3545" t="s">
        <v>7100</v>
      </c>
      <c r="I3545" t="str">
        <f t="shared" si="221"/>
        <v>Selenbp1</v>
      </c>
      <c r="J3545">
        <v>268233.03605943901</v>
      </c>
      <c r="K3545">
        <v>192249.35511768499</v>
      </c>
      <c r="L3545">
        <v>234584.10682653901</v>
      </c>
      <c r="M3545">
        <f t="shared" si="222"/>
        <v>231688.83266788768</v>
      </c>
      <c r="N3545">
        <v>289714.237368842</v>
      </c>
      <c r="O3545">
        <v>183012.041433854</v>
      </c>
      <c r="P3545">
        <v>225594.283055876</v>
      </c>
      <c r="Q3545">
        <f t="shared" si="223"/>
        <v>232773.52061952403</v>
      </c>
      <c r="R3545">
        <v>279669.21589254</v>
      </c>
      <c r="S3545">
        <v>192249.35511768499</v>
      </c>
      <c r="T3545">
        <v>207011.37561873</v>
      </c>
      <c r="U3545">
        <v>337145.496902149</v>
      </c>
      <c r="V3545">
        <v>210991.536164586</v>
      </c>
      <c r="W3545">
        <v>216325.602683793</v>
      </c>
      <c r="X3545">
        <v>0</v>
      </c>
      <c r="Y3545">
        <v>0</v>
      </c>
      <c r="Z3545">
        <v>0</v>
      </c>
      <c r="AA3545">
        <v>0</v>
      </c>
      <c r="AB3545">
        <v>0</v>
      </c>
      <c r="AC3545">
        <v>0</v>
      </c>
    </row>
    <row r="3546" spans="1:29" x14ac:dyDescent="0.2">
      <c r="A3546" t="s">
        <v>7101</v>
      </c>
      <c r="B3546" t="str">
        <f t="shared" si="220"/>
        <v>UCK1</v>
      </c>
      <c r="C3546">
        <v>1</v>
      </c>
      <c r="D3546">
        <v>1</v>
      </c>
      <c r="E3546">
        <v>38.520000000000003</v>
      </c>
      <c r="F3546">
        <v>0.98341886158703695</v>
      </c>
      <c r="G3546">
        <v>31049</v>
      </c>
      <c r="H3546" t="s">
        <v>7102</v>
      </c>
      <c r="I3546" t="str">
        <f t="shared" si="221"/>
        <v>Uck1</v>
      </c>
      <c r="J3546">
        <v>45811.950121433503</v>
      </c>
      <c r="K3546">
        <v>54306.149066354301</v>
      </c>
      <c r="L3546">
        <v>111427.841348022</v>
      </c>
      <c r="M3546">
        <f t="shared" si="222"/>
        <v>70515.313511936591</v>
      </c>
      <c r="N3546">
        <v>36636.4163128402</v>
      </c>
      <c r="O3546">
        <v>62787.765927083798</v>
      </c>
      <c r="P3546">
        <v>117105.897154654</v>
      </c>
      <c r="Q3546">
        <f t="shared" si="223"/>
        <v>72176.693131526001</v>
      </c>
      <c r="R3546">
        <v>47765.153603713297</v>
      </c>
      <c r="S3546">
        <v>54306.149066354301</v>
      </c>
      <c r="T3546">
        <v>98330.748113026304</v>
      </c>
      <c r="U3546">
        <v>42634.434864798</v>
      </c>
      <c r="V3546">
        <v>72386.970176964896</v>
      </c>
      <c r="W3546">
        <v>112294.52908402</v>
      </c>
      <c r="X3546">
        <v>1</v>
      </c>
      <c r="Y3546">
        <v>0</v>
      </c>
      <c r="Z3546">
        <v>1</v>
      </c>
      <c r="AA3546">
        <v>0</v>
      </c>
      <c r="AB3546">
        <v>1</v>
      </c>
      <c r="AC3546">
        <v>0</v>
      </c>
    </row>
    <row r="3547" spans="1:29" x14ac:dyDescent="0.2">
      <c r="A3547" t="s">
        <v>7103</v>
      </c>
      <c r="B3547" t="str">
        <f t="shared" si="220"/>
        <v>NAGAB</v>
      </c>
      <c r="C3547">
        <v>6</v>
      </c>
      <c r="D3547">
        <v>5</v>
      </c>
      <c r="E3547">
        <v>283.31</v>
      </c>
      <c r="F3547">
        <v>0.98378108477058201</v>
      </c>
      <c r="G3547">
        <v>47204</v>
      </c>
      <c r="H3547" t="s">
        <v>7104</v>
      </c>
      <c r="I3547" t="str">
        <f t="shared" si="221"/>
        <v>Naga</v>
      </c>
      <c r="J3547">
        <v>1499999.0391432</v>
      </c>
      <c r="K3547">
        <v>1373229.3585587</v>
      </c>
      <c r="L3547">
        <v>1025994.06370216</v>
      </c>
      <c r="M3547">
        <f t="shared" si="222"/>
        <v>1299740.8204680199</v>
      </c>
      <c r="N3547">
        <v>1234503.8016303401</v>
      </c>
      <c r="O3547">
        <v>1309870.39459025</v>
      </c>
      <c r="P3547">
        <v>1297130.4623279299</v>
      </c>
      <c r="Q3547">
        <f t="shared" si="223"/>
        <v>1280501.5528495067</v>
      </c>
      <c r="R3547">
        <v>1563951.8579798799</v>
      </c>
      <c r="S3547">
        <v>1373229.3585587</v>
      </c>
      <c r="T3547">
        <v>905399.96667671099</v>
      </c>
      <c r="U3547">
        <v>1436613.5451547401</v>
      </c>
      <c r="V3547">
        <v>1510127.7739202599</v>
      </c>
      <c r="W3547">
        <v>1243837.05660261</v>
      </c>
      <c r="X3547">
        <v>1</v>
      </c>
      <c r="Y3547">
        <v>2</v>
      </c>
      <c r="Z3547">
        <v>1</v>
      </c>
      <c r="AA3547">
        <v>1</v>
      </c>
      <c r="AB3547">
        <v>3</v>
      </c>
      <c r="AC3547">
        <v>2</v>
      </c>
    </row>
    <row r="3548" spans="1:29" x14ac:dyDescent="0.2">
      <c r="A3548" t="s">
        <v>7105</v>
      </c>
      <c r="B3548" t="str">
        <f t="shared" si="220"/>
        <v>APLP1</v>
      </c>
      <c r="C3548">
        <v>2</v>
      </c>
      <c r="D3548">
        <v>2</v>
      </c>
      <c r="E3548">
        <v>121.53</v>
      </c>
      <c r="F3548">
        <v>0.98398407294897905</v>
      </c>
      <c r="G3548">
        <v>72802</v>
      </c>
      <c r="H3548" t="s">
        <v>7106</v>
      </c>
      <c r="I3548" t="str">
        <f t="shared" si="221"/>
        <v>Aplp1</v>
      </c>
      <c r="J3548">
        <v>502201.23399865598</v>
      </c>
      <c r="K3548">
        <v>574703.09463084803</v>
      </c>
      <c r="L3548">
        <v>1085087.0195945799</v>
      </c>
      <c r="M3548">
        <f t="shared" si="222"/>
        <v>720663.7827413613</v>
      </c>
      <c r="N3548">
        <v>477400.52898277401</v>
      </c>
      <c r="O3548">
        <v>803796.47525826003</v>
      </c>
      <c r="P3548">
        <v>831848.01193750603</v>
      </c>
      <c r="Q3548">
        <f t="shared" si="223"/>
        <v>704348.33872618002</v>
      </c>
      <c r="R3548">
        <v>523612.70407254098</v>
      </c>
      <c r="S3548">
        <v>574703.09463084803</v>
      </c>
      <c r="T3548">
        <v>957547.20825310599</v>
      </c>
      <c r="U3548">
        <v>555559.29880081303</v>
      </c>
      <c r="V3548">
        <v>926683.57639033499</v>
      </c>
      <c r="W3548">
        <v>797671.02289168094</v>
      </c>
      <c r="X3548">
        <v>0</v>
      </c>
      <c r="Y3548">
        <v>1</v>
      </c>
      <c r="Z3548">
        <v>1</v>
      </c>
      <c r="AA3548">
        <v>1</v>
      </c>
      <c r="AB3548">
        <v>1</v>
      </c>
      <c r="AC3548">
        <v>2</v>
      </c>
    </row>
    <row r="3549" spans="1:29" x14ac:dyDescent="0.2">
      <c r="A3549" t="s">
        <v>7107</v>
      </c>
      <c r="B3549" t="str">
        <f t="shared" si="220"/>
        <v>PFD6</v>
      </c>
      <c r="C3549">
        <v>2</v>
      </c>
      <c r="D3549">
        <v>2</v>
      </c>
      <c r="E3549">
        <v>70.42</v>
      </c>
      <c r="F3549">
        <v>0.98414267537724898</v>
      </c>
      <c r="G3549">
        <v>14446</v>
      </c>
      <c r="H3549" t="s">
        <v>7108</v>
      </c>
      <c r="I3549" t="str">
        <f t="shared" si="221"/>
        <v>Pfdn6</v>
      </c>
      <c r="J3549">
        <v>1094903.8483641399</v>
      </c>
      <c r="K3549">
        <v>843027.37377853005</v>
      </c>
      <c r="L3549">
        <v>688629.39508970501</v>
      </c>
      <c r="M3549">
        <f t="shared" si="222"/>
        <v>875520.20574412495</v>
      </c>
      <c r="N3549">
        <v>794257.67888914095</v>
      </c>
      <c r="O3549">
        <v>811984.83345409704</v>
      </c>
      <c r="P3549">
        <v>976293.08034585696</v>
      </c>
      <c r="Q3549">
        <f t="shared" si="223"/>
        <v>860845.19756303169</v>
      </c>
      <c r="R3549">
        <v>1141585.3365722999</v>
      </c>
      <c r="S3549">
        <v>843027.37377853005</v>
      </c>
      <c r="T3549">
        <v>607688.73176230898</v>
      </c>
      <c r="U3549">
        <v>924291.47510796902</v>
      </c>
      <c r="V3549">
        <v>936123.79825152794</v>
      </c>
      <c r="W3549">
        <v>936181.476502773</v>
      </c>
      <c r="X3549">
        <v>2</v>
      </c>
      <c r="Y3549">
        <v>0</v>
      </c>
      <c r="Z3549">
        <v>1</v>
      </c>
      <c r="AA3549">
        <v>1</v>
      </c>
      <c r="AB3549">
        <v>1</v>
      </c>
      <c r="AC3549">
        <v>1</v>
      </c>
    </row>
    <row r="3550" spans="1:29" x14ac:dyDescent="0.2">
      <c r="A3550" t="s">
        <v>7109</v>
      </c>
      <c r="B3550" t="str">
        <f t="shared" si="220"/>
        <v>DJC10</v>
      </c>
      <c r="C3550">
        <v>3</v>
      </c>
      <c r="D3550">
        <v>2</v>
      </c>
      <c r="E3550">
        <v>76.09</v>
      </c>
      <c r="F3550">
        <v>0.984232694041977</v>
      </c>
      <c r="G3550">
        <v>90525</v>
      </c>
      <c r="H3550" t="s">
        <v>7110</v>
      </c>
      <c r="I3550" t="str">
        <f t="shared" si="221"/>
        <v>Dnajc10</v>
      </c>
      <c r="J3550">
        <v>115283.86988616201</v>
      </c>
      <c r="K3550">
        <v>144827.11417542899</v>
      </c>
      <c r="L3550">
        <v>203484.62137963</v>
      </c>
      <c r="M3550">
        <f t="shared" si="222"/>
        <v>154531.86848040699</v>
      </c>
      <c r="N3550">
        <v>165628.551058818</v>
      </c>
      <c r="O3550">
        <v>166779.64678609901</v>
      </c>
      <c r="P3550">
        <v>124482.406994597</v>
      </c>
      <c r="Q3550">
        <f t="shared" si="223"/>
        <v>152296.868279838</v>
      </c>
      <c r="R3550">
        <v>120199.02533175</v>
      </c>
      <c r="S3550">
        <v>144827.11417542899</v>
      </c>
      <c r="T3550">
        <v>179567.285946619</v>
      </c>
      <c r="U3550">
        <v>192744.82557381401</v>
      </c>
      <c r="V3550">
        <v>192277.47857839501</v>
      </c>
      <c r="W3550">
        <v>119367.970463887</v>
      </c>
      <c r="X3550">
        <v>2</v>
      </c>
      <c r="Y3550">
        <v>0</v>
      </c>
      <c r="Z3550">
        <v>1</v>
      </c>
      <c r="AA3550">
        <v>2</v>
      </c>
      <c r="AB3550">
        <v>2</v>
      </c>
      <c r="AC3550">
        <v>1</v>
      </c>
    </row>
    <row r="3551" spans="1:29" x14ac:dyDescent="0.2">
      <c r="A3551" t="s">
        <v>7111</v>
      </c>
      <c r="B3551" t="str">
        <f t="shared" si="220"/>
        <v>PK3C3</v>
      </c>
      <c r="C3551">
        <v>1</v>
      </c>
      <c r="D3551">
        <v>1</v>
      </c>
      <c r="E3551">
        <v>28.74</v>
      </c>
      <c r="F3551">
        <v>0.98426839526837995</v>
      </c>
      <c r="G3551">
        <v>101423</v>
      </c>
      <c r="H3551" t="s">
        <v>7112</v>
      </c>
      <c r="I3551" t="str">
        <f t="shared" si="221"/>
        <v>Pik3c3</v>
      </c>
      <c r="J3551">
        <v>91138.654717456302</v>
      </c>
      <c r="K3551">
        <v>121485.576806319</v>
      </c>
      <c r="L3551">
        <v>76407.557048203307</v>
      </c>
      <c r="M3551">
        <f t="shared" si="222"/>
        <v>96343.929523992876</v>
      </c>
      <c r="N3551">
        <v>112905.363917736</v>
      </c>
      <c r="O3551">
        <v>87489.881784086596</v>
      </c>
      <c r="P3551">
        <v>86513.330937963707</v>
      </c>
      <c r="Q3551">
        <f t="shared" si="223"/>
        <v>95636.192213262097</v>
      </c>
      <c r="R3551">
        <v>95024.3731226448</v>
      </c>
      <c r="S3551">
        <v>121485.576806319</v>
      </c>
      <c r="T3551">
        <v>67426.705526606806</v>
      </c>
      <c r="U3551">
        <v>131389.93570585601</v>
      </c>
      <c r="V3551">
        <v>100865.62835896399</v>
      </c>
      <c r="W3551">
        <v>82958.877334236502</v>
      </c>
      <c r="X3551">
        <v>0</v>
      </c>
      <c r="Y3551">
        <v>0</v>
      </c>
      <c r="Z3551">
        <v>0</v>
      </c>
      <c r="AA3551">
        <v>0</v>
      </c>
      <c r="AB3551">
        <v>0</v>
      </c>
      <c r="AC3551">
        <v>0</v>
      </c>
    </row>
    <row r="3552" spans="1:29" x14ac:dyDescent="0.2">
      <c r="A3552" t="s">
        <v>7113</v>
      </c>
      <c r="B3552" t="str">
        <f t="shared" si="220"/>
        <v>GLNA</v>
      </c>
      <c r="C3552">
        <v>37</v>
      </c>
      <c r="D3552">
        <v>35</v>
      </c>
      <c r="E3552">
        <v>2612.5</v>
      </c>
      <c r="F3552">
        <v>0.98442374603021998</v>
      </c>
      <c r="G3552">
        <v>42092</v>
      </c>
      <c r="H3552" t="s">
        <v>7114</v>
      </c>
      <c r="I3552" t="str">
        <f t="shared" si="221"/>
        <v>Glul</v>
      </c>
      <c r="J3552">
        <v>205699813.65450001</v>
      </c>
      <c r="K3552">
        <v>219959099.97909501</v>
      </c>
      <c r="L3552">
        <v>185442176.52665401</v>
      </c>
      <c r="M3552">
        <f t="shared" si="222"/>
        <v>203700363.38674966</v>
      </c>
      <c r="N3552">
        <v>175774858.053987</v>
      </c>
      <c r="O3552">
        <v>207565110.70941201</v>
      </c>
      <c r="P3552">
        <v>228664166.330547</v>
      </c>
      <c r="Q3552">
        <f t="shared" si="223"/>
        <v>204001378.36464867</v>
      </c>
      <c r="R3552">
        <v>214469874.55060399</v>
      </c>
      <c r="S3552">
        <v>219959099.97909501</v>
      </c>
      <c r="T3552">
        <v>163645528.16402</v>
      </c>
      <c r="U3552">
        <v>204552259.49447799</v>
      </c>
      <c r="V3552">
        <v>239298361.02385601</v>
      </c>
      <c r="W3552">
        <v>219269357.90917501</v>
      </c>
      <c r="X3552">
        <v>26</v>
      </c>
      <c r="Y3552">
        <v>30</v>
      </c>
      <c r="Z3552">
        <v>26</v>
      </c>
      <c r="AA3552">
        <v>28</v>
      </c>
      <c r="AB3552">
        <v>26</v>
      </c>
      <c r="AC3552">
        <v>23</v>
      </c>
    </row>
    <row r="3553" spans="1:29" x14ac:dyDescent="0.2">
      <c r="A3553" t="s">
        <v>7115</v>
      </c>
      <c r="B3553" t="str">
        <f t="shared" si="220"/>
        <v>PRUN2</v>
      </c>
      <c r="C3553">
        <v>3</v>
      </c>
      <c r="D3553">
        <v>2</v>
      </c>
      <c r="E3553">
        <v>103.56</v>
      </c>
      <c r="F3553">
        <v>0.984438481145408</v>
      </c>
      <c r="G3553">
        <v>339306</v>
      </c>
      <c r="H3553" t="s">
        <v>7116</v>
      </c>
      <c r="I3553" t="str">
        <f t="shared" si="221"/>
        <v>Prune2</v>
      </c>
      <c r="J3553">
        <v>480771.59502509801</v>
      </c>
      <c r="K3553">
        <v>458515.08494780201</v>
      </c>
      <c r="L3553">
        <v>565057.83735925099</v>
      </c>
      <c r="M3553">
        <f t="shared" si="222"/>
        <v>501448.17244405037</v>
      </c>
      <c r="N3553">
        <v>562734.03210236004</v>
      </c>
      <c r="O3553">
        <v>487267.80118652398</v>
      </c>
      <c r="P3553">
        <v>456775.04218768602</v>
      </c>
      <c r="Q3553">
        <f t="shared" si="223"/>
        <v>502258.95849219005</v>
      </c>
      <c r="R3553">
        <v>501269.40730104601</v>
      </c>
      <c r="S3553">
        <v>458515.08494780201</v>
      </c>
      <c r="T3553">
        <v>498641.62495193101</v>
      </c>
      <c r="U3553">
        <v>654863.38055025996</v>
      </c>
      <c r="V3553">
        <v>561762.93696523295</v>
      </c>
      <c r="W3553">
        <v>438008.15762557299</v>
      </c>
      <c r="X3553">
        <v>2</v>
      </c>
      <c r="Y3553">
        <v>1</v>
      </c>
      <c r="Z3553">
        <v>1</v>
      </c>
      <c r="AA3553">
        <v>2</v>
      </c>
      <c r="AB3553">
        <v>2</v>
      </c>
      <c r="AC3553">
        <v>2</v>
      </c>
    </row>
    <row r="3554" spans="1:29" x14ac:dyDescent="0.2">
      <c r="A3554" t="s">
        <v>7117</v>
      </c>
      <c r="B3554" t="str">
        <f t="shared" si="220"/>
        <v>KDSR</v>
      </c>
      <c r="C3554">
        <v>2</v>
      </c>
      <c r="D3554">
        <v>2</v>
      </c>
      <c r="E3554">
        <v>68.48</v>
      </c>
      <c r="F3554">
        <v>0.98499157474361498</v>
      </c>
      <c r="G3554">
        <v>35933</v>
      </c>
      <c r="H3554" t="s">
        <v>7118</v>
      </c>
      <c r="I3554" t="str">
        <f t="shared" si="221"/>
        <v>Kdsr</v>
      </c>
      <c r="J3554">
        <v>405528.83811860502</v>
      </c>
      <c r="K3554">
        <v>366344.52317591</v>
      </c>
      <c r="L3554">
        <v>426053.76287591702</v>
      </c>
      <c r="M3554">
        <f t="shared" si="222"/>
        <v>399309.04139014398</v>
      </c>
      <c r="N3554">
        <v>558817.38535249396</v>
      </c>
      <c r="O3554">
        <v>432419.32882025401</v>
      </c>
      <c r="P3554">
        <v>265466.58768865699</v>
      </c>
      <c r="Q3554">
        <f t="shared" si="223"/>
        <v>418901.10062046832</v>
      </c>
      <c r="R3554">
        <v>422818.65740546299</v>
      </c>
      <c r="S3554">
        <v>366344.52317591</v>
      </c>
      <c r="T3554">
        <v>375975.92067776597</v>
      </c>
      <c r="U3554">
        <v>650305.51060687599</v>
      </c>
      <c r="V3554">
        <v>498529.04617765499</v>
      </c>
      <c r="W3554">
        <v>254559.72906873201</v>
      </c>
      <c r="X3554">
        <v>1</v>
      </c>
      <c r="Y3554">
        <v>1</v>
      </c>
      <c r="Z3554">
        <v>0</v>
      </c>
      <c r="AA3554">
        <v>1</v>
      </c>
      <c r="AB3554">
        <v>1</v>
      </c>
      <c r="AC3554">
        <v>1</v>
      </c>
    </row>
    <row r="3555" spans="1:29" x14ac:dyDescent="0.2">
      <c r="A3555" t="s">
        <v>7119</v>
      </c>
      <c r="B3555" t="str">
        <f t="shared" si="220"/>
        <v>NCLN</v>
      </c>
      <c r="C3555">
        <v>12</v>
      </c>
      <c r="D3555">
        <v>12</v>
      </c>
      <c r="E3555">
        <v>687.24</v>
      </c>
      <c r="F3555">
        <v>0.98502136030330401</v>
      </c>
      <c r="G3555">
        <v>62868</v>
      </c>
      <c r="H3555" t="s">
        <v>7120</v>
      </c>
      <c r="I3555" t="str">
        <f t="shared" si="221"/>
        <v>Ncln</v>
      </c>
      <c r="J3555">
        <v>4717503.3795793504</v>
      </c>
      <c r="K3555">
        <v>4987902.1864289204</v>
      </c>
      <c r="L3555">
        <v>6128619.3605737602</v>
      </c>
      <c r="M3555">
        <f t="shared" si="222"/>
        <v>5278008.3088606773</v>
      </c>
      <c r="N3555">
        <v>5420447.5376428096</v>
      </c>
      <c r="O3555">
        <v>5713691.2276227204</v>
      </c>
      <c r="P3555">
        <v>4628010.9262903295</v>
      </c>
      <c r="Q3555">
        <f t="shared" si="223"/>
        <v>5254049.8971852865</v>
      </c>
      <c r="R3555">
        <v>4918635.2677490702</v>
      </c>
      <c r="S3555">
        <v>4987902.1864289204</v>
      </c>
      <c r="T3555">
        <v>5408268.8790766103</v>
      </c>
      <c r="U3555">
        <v>6307869.0750845298</v>
      </c>
      <c r="V3555">
        <v>6587219.5066571897</v>
      </c>
      <c r="W3555">
        <v>4437866.2406483199</v>
      </c>
      <c r="X3555">
        <v>7</v>
      </c>
      <c r="Y3555">
        <v>8</v>
      </c>
      <c r="Z3555">
        <v>10</v>
      </c>
      <c r="AA3555">
        <v>8</v>
      </c>
      <c r="AB3555">
        <v>8</v>
      </c>
      <c r="AC3555">
        <v>9</v>
      </c>
    </row>
    <row r="3556" spans="1:29" x14ac:dyDescent="0.2">
      <c r="A3556" t="s">
        <v>7121</v>
      </c>
      <c r="B3556" t="str">
        <f t="shared" si="220"/>
        <v>EVL</v>
      </c>
      <c r="C3556">
        <v>3</v>
      </c>
      <c r="D3556">
        <v>3</v>
      </c>
      <c r="E3556">
        <v>184.37</v>
      </c>
      <c r="F3556">
        <v>0.98573565561896703</v>
      </c>
      <c r="G3556">
        <v>44310</v>
      </c>
      <c r="H3556" t="s">
        <v>7122</v>
      </c>
      <c r="I3556" t="str">
        <f t="shared" si="221"/>
        <v>Evl</v>
      </c>
      <c r="J3556">
        <v>438884.12369490002</v>
      </c>
      <c r="K3556">
        <v>526551.65239346097</v>
      </c>
      <c r="L3556">
        <v>592743.09653835697</v>
      </c>
      <c r="M3556">
        <f t="shared" si="222"/>
        <v>519392.95754223928</v>
      </c>
      <c r="N3556">
        <v>470772.03490652703</v>
      </c>
      <c r="O3556">
        <v>524312.39983931498</v>
      </c>
      <c r="P3556">
        <v>558146.81981467002</v>
      </c>
      <c r="Q3556">
        <f t="shared" si="223"/>
        <v>517743.75152017066</v>
      </c>
      <c r="R3556">
        <v>457596.053583192</v>
      </c>
      <c r="S3556">
        <v>526551.65239346097</v>
      </c>
      <c r="T3556">
        <v>523072.79236799898</v>
      </c>
      <c r="U3556">
        <v>547845.60495771701</v>
      </c>
      <c r="V3556">
        <v>604471.03811046795</v>
      </c>
      <c r="W3556">
        <v>535215.01319492795</v>
      </c>
      <c r="X3556">
        <v>1</v>
      </c>
      <c r="Y3556">
        <v>2</v>
      </c>
      <c r="Z3556">
        <v>2</v>
      </c>
      <c r="AA3556">
        <v>2</v>
      </c>
      <c r="AB3556">
        <v>1</v>
      </c>
      <c r="AC3556">
        <v>1</v>
      </c>
    </row>
    <row r="3557" spans="1:29" x14ac:dyDescent="0.2">
      <c r="A3557" t="s">
        <v>7123</v>
      </c>
      <c r="B3557" t="str">
        <f t="shared" si="220"/>
        <v>B4GN2</v>
      </c>
      <c r="C3557">
        <v>1</v>
      </c>
      <c r="D3557">
        <v>1</v>
      </c>
      <c r="E3557">
        <v>27.71</v>
      </c>
      <c r="F3557">
        <v>0.98590967354748704</v>
      </c>
      <c r="G3557">
        <v>58280</v>
      </c>
      <c r="H3557" t="s">
        <v>7124</v>
      </c>
      <c r="I3557" t="str">
        <f t="shared" si="221"/>
        <v>B4galnt2</v>
      </c>
      <c r="J3557">
        <v>1077220.40196703</v>
      </c>
      <c r="K3557">
        <v>2015563.1110471101</v>
      </c>
      <c r="L3557">
        <v>2385774.8794399798</v>
      </c>
      <c r="M3557">
        <f t="shared" si="222"/>
        <v>1826186.1308180399</v>
      </c>
      <c r="N3557">
        <v>960999.88718460896</v>
      </c>
      <c r="O3557">
        <v>2179540.3555765599</v>
      </c>
      <c r="P3557">
        <v>2420803.2080889498</v>
      </c>
      <c r="Q3557">
        <f t="shared" si="223"/>
        <v>1853781.1502833727</v>
      </c>
      <c r="R3557">
        <v>1123147.9521963401</v>
      </c>
      <c r="S3557">
        <v>2015563.1110471101</v>
      </c>
      <c r="T3557">
        <v>2105353.7956630401</v>
      </c>
      <c r="U3557">
        <v>1118332.2829774399</v>
      </c>
      <c r="V3557">
        <v>2512755.7954814401</v>
      </c>
      <c r="W3557">
        <v>2321343.0139938202</v>
      </c>
      <c r="X3557">
        <v>0</v>
      </c>
      <c r="Y3557">
        <v>1</v>
      </c>
      <c r="Z3557">
        <v>0</v>
      </c>
      <c r="AA3557">
        <v>0</v>
      </c>
      <c r="AB3557">
        <v>0</v>
      </c>
      <c r="AC3557">
        <v>0</v>
      </c>
    </row>
    <row r="3558" spans="1:29" x14ac:dyDescent="0.2">
      <c r="A3558" t="s">
        <v>7125</v>
      </c>
      <c r="B3558" t="str">
        <f t="shared" si="220"/>
        <v>PANK4</v>
      </c>
      <c r="C3558">
        <v>1</v>
      </c>
      <c r="D3558">
        <v>1</v>
      </c>
      <c r="E3558">
        <v>21.1</v>
      </c>
      <c r="F3558">
        <v>0.98597043683668595</v>
      </c>
      <c r="G3558">
        <v>91464</v>
      </c>
      <c r="H3558" t="s">
        <v>7126</v>
      </c>
      <c r="I3558" t="str">
        <f t="shared" si="221"/>
        <v>Pank4</v>
      </c>
      <c r="J3558">
        <v>30251.968609463998</v>
      </c>
      <c r="K3558">
        <v>104964.57728801901</v>
      </c>
      <c r="L3558">
        <v>101110.302278181</v>
      </c>
      <c r="M3558">
        <f t="shared" si="222"/>
        <v>78775.616058554675</v>
      </c>
      <c r="N3558">
        <v>51477.730791464797</v>
      </c>
      <c r="O3558">
        <v>88755.323978244094</v>
      </c>
      <c r="P3558">
        <v>72021.384293112103</v>
      </c>
      <c r="Q3558">
        <f t="shared" si="223"/>
        <v>70751.479687606989</v>
      </c>
      <c r="R3558">
        <v>31541.768547628599</v>
      </c>
      <c r="S3558">
        <v>104964.57728801901</v>
      </c>
      <c r="T3558">
        <v>89225.920063327605</v>
      </c>
      <c r="U3558">
        <v>59905.530652219197</v>
      </c>
      <c r="V3558">
        <v>102324.53560015401</v>
      </c>
      <c r="W3558">
        <v>69062.341262742106</v>
      </c>
      <c r="X3558">
        <v>0</v>
      </c>
      <c r="Y3558">
        <v>0</v>
      </c>
      <c r="Z3558">
        <v>0</v>
      </c>
      <c r="AA3558">
        <v>1</v>
      </c>
      <c r="AB3558">
        <v>0</v>
      </c>
      <c r="AC3558">
        <v>0</v>
      </c>
    </row>
    <row r="3559" spans="1:29" x14ac:dyDescent="0.2">
      <c r="A3559" t="s">
        <v>7127</v>
      </c>
      <c r="B3559" t="str">
        <f t="shared" si="220"/>
        <v>NUDC3</v>
      </c>
      <c r="C3559">
        <v>3</v>
      </c>
      <c r="D3559">
        <v>3</v>
      </c>
      <c r="E3559">
        <v>80.38</v>
      </c>
      <c r="F3559">
        <v>0.98625913144807398</v>
      </c>
      <c r="G3559">
        <v>40865</v>
      </c>
      <c r="H3559" t="s">
        <v>7128</v>
      </c>
      <c r="I3559" t="str">
        <f t="shared" si="221"/>
        <v>Nudcd3</v>
      </c>
      <c r="J3559">
        <v>346991.15327094001</v>
      </c>
      <c r="K3559">
        <v>431235.62580113002</v>
      </c>
      <c r="L3559">
        <v>674326.32123440702</v>
      </c>
      <c r="M3559">
        <f t="shared" si="222"/>
        <v>484184.36676882562</v>
      </c>
      <c r="N3559">
        <v>327649.06489342899</v>
      </c>
      <c r="O3559">
        <v>448285.70564420498</v>
      </c>
      <c r="P3559">
        <v>698162.76704730897</v>
      </c>
      <c r="Q3559">
        <f t="shared" si="223"/>
        <v>491365.84586164757</v>
      </c>
      <c r="R3559">
        <v>361785.20432295999</v>
      </c>
      <c r="S3559">
        <v>431235.62580113002</v>
      </c>
      <c r="T3559">
        <v>595066.82384869701</v>
      </c>
      <c r="U3559">
        <v>381290.91547676898</v>
      </c>
      <c r="V3559">
        <v>516821.12790748797</v>
      </c>
      <c r="W3559">
        <v>669478.31880777795</v>
      </c>
      <c r="X3559">
        <v>1</v>
      </c>
      <c r="Y3559">
        <v>1</v>
      </c>
      <c r="Z3559">
        <v>1</v>
      </c>
      <c r="AA3559">
        <v>2</v>
      </c>
      <c r="AB3559">
        <v>1</v>
      </c>
      <c r="AC3559">
        <v>1</v>
      </c>
    </row>
    <row r="3560" spans="1:29" x14ac:dyDescent="0.2">
      <c r="A3560" t="s">
        <v>7129</v>
      </c>
      <c r="B3560" t="str">
        <f t="shared" si="220"/>
        <v>RS24</v>
      </c>
      <c r="C3560">
        <v>5</v>
      </c>
      <c r="D3560">
        <v>4</v>
      </c>
      <c r="E3560">
        <v>225.97</v>
      </c>
      <c r="F3560">
        <v>0.98669960309452698</v>
      </c>
      <c r="G3560">
        <v>15413</v>
      </c>
      <c r="H3560" t="s">
        <v>7130</v>
      </c>
      <c r="I3560" t="str">
        <f t="shared" si="221"/>
        <v>Rps24</v>
      </c>
      <c r="J3560">
        <v>3807188.9038397898</v>
      </c>
      <c r="K3560">
        <v>5168752.4175013099</v>
      </c>
      <c r="L3560">
        <v>7579025.2836891999</v>
      </c>
      <c r="M3560">
        <f t="shared" si="222"/>
        <v>5518322.2016767664</v>
      </c>
      <c r="N3560">
        <v>5387362.4835703401</v>
      </c>
      <c r="O3560">
        <v>5219561.7727429802</v>
      </c>
      <c r="P3560">
        <v>5360445.7160700802</v>
      </c>
      <c r="Q3560">
        <f t="shared" si="223"/>
        <v>5322456.6574611338</v>
      </c>
      <c r="R3560">
        <v>3969509.3159804102</v>
      </c>
      <c r="S3560">
        <v>5168752.4175013099</v>
      </c>
      <c r="T3560">
        <v>6688195.8503087098</v>
      </c>
      <c r="U3560">
        <v>6269367.4222261803</v>
      </c>
      <c r="V3560">
        <v>6017545.8833676102</v>
      </c>
      <c r="W3560">
        <v>5140208.4949794803</v>
      </c>
      <c r="X3560">
        <v>1</v>
      </c>
      <c r="Y3560">
        <v>2</v>
      </c>
      <c r="Z3560">
        <v>2</v>
      </c>
      <c r="AA3560">
        <v>2</v>
      </c>
      <c r="AB3560">
        <v>2</v>
      </c>
      <c r="AC3560">
        <v>1</v>
      </c>
    </row>
    <row r="3561" spans="1:29" x14ac:dyDescent="0.2">
      <c r="A3561" t="s">
        <v>7131</v>
      </c>
      <c r="B3561" t="str">
        <f t="shared" si="220"/>
        <v>M3K19</v>
      </c>
      <c r="C3561">
        <v>1</v>
      </c>
      <c r="D3561">
        <v>1</v>
      </c>
      <c r="E3561">
        <v>15.9</v>
      </c>
      <c r="F3561">
        <v>0.98673463302379805</v>
      </c>
      <c r="G3561">
        <v>146320</v>
      </c>
      <c r="H3561" t="s">
        <v>7132</v>
      </c>
      <c r="I3561" t="str">
        <f t="shared" si="221"/>
        <v>Map3k19</v>
      </c>
      <c r="J3561">
        <v>184033.01803805801</v>
      </c>
      <c r="K3561">
        <v>446810.35350797098</v>
      </c>
      <c r="L3561">
        <v>248259.40383728099</v>
      </c>
      <c r="M3561">
        <f t="shared" si="222"/>
        <v>293034.25846110331</v>
      </c>
      <c r="N3561">
        <v>264536.66662243102</v>
      </c>
      <c r="O3561">
        <v>245986.130951664</v>
      </c>
      <c r="P3561">
        <v>318263.587009234</v>
      </c>
      <c r="Q3561">
        <f t="shared" si="223"/>
        <v>276262.12819444301</v>
      </c>
      <c r="R3561">
        <v>191879.30990587</v>
      </c>
      <c r="S3561">
        <v>446810.35350797098</v>
      </c>
      <c r="T3561">
        <v>219079.29481617801</v>
      </c>
      <c r="U3561">
        <v>307845.91992181301</v>
      </c>
      <c r="V3561">
        <v>283593.31570777198</v>
      </c>
      <c r="W3561">
        <v>305187.53108218499</v>
      </c>
      <c r="X3561">
        <v>0</v>
      </c>
      <c r="Y3561">
        <v>0</v>
      </c>
      <c r="Z3561">
        <v>1</v>
      </c>
      <c r="AA3561">
        <v>0</v>
      </c>
      <c r="AB3561">
        <v>0</v>
      </c>
      <c r="AC3561">
        <v>0</v>
      </c>
    </row>
    <row r="3562" spans="1:29" x14ac:dyDescent="0.2">
      <c r="A3562" t="s">
        <v>7133</v>
      </c>
      <c r="B3562" t="str">
        <f t="shared" si="220"/>
        <v>GMPPB</v>
      </c>
      <c r="C3562">
        <v>1</v>
      </c>
      <c r="D3562">
        <v>1</v>
      </c>
      <c r="E3562">
        <v>99.79</v>
      </c>
      <c r="F3562">
        <v>0.98686622300719395</v>
      </c>
      <c r="G3562">
        <v>39891</v>
      </c>
      <c r="H3562" t="s">
        <v>7134</v>
      </c>
      <c r="I3562" t="str">
        <f t="shared" si="221"/>
        <v>Gmppb</v>
      </c>
      <c r="J3562">
        <v>119867.24284757</v>
      </c>
      <c r="K3562">
        <v>84679.239832611202</v>
      </c>
      <c r="L3562">
        <v>46559.821757359801</v>
      </c>
      <c r="M3562">
        <f t="shared" si="222"/>
        <v>83702.101479180346</v>
      </c>
      <c r="N3562">
        <v>88632.039577960299</v>
      </c>
      <c r="O3562">
        <v>66915.0358397378</v>
      </c>
      <c r="P3562">
        <v>80900.753280893594</v>
      </c>
      <c r="Q3562">
        <f t="shared" si="223"/>
        <v>78815.942899530564</v>
      </c>
      <c r="R3562">
        <v>124977.811498775</v>
      </c>
      <c r="S3562">
        <v>84679.239832611202</v>
      </c>
      <c r="T3562">
        <v>41087.236816434997</v>
      </c>
      <c r="U3562">
        <v>103142.64599609299</v>
      </c>
      <c r="V3562">
        <v>77145.230957043095</v>
      </c>
      <c r="W3562">
        <v>77576.895894686706</v>
      </c>
      <c r="X3562">
        <v>1</v>
      </c>
      <c r="Y3562">
        <v>1</v>
      </c>
      <c r="Z3562">
        <v>0</v>
      </c>
      <c r="AA3562">
        <v>1</v>
      </c>
      <c r="AB3562">
        <v>1</v>
      </c>
      <c r="AC3562">
        <v>1</v>
      </c>
    </row>
    <row r="3563" spans="1:29" x14ac:dyDescent="0.2">
      <c r="A3563" t="s">
        <v>7135</v>
      </c>
      <c r="B3563" t="str">
        <f t="shared" si="220"/>
        <v>RM19</v>
      </c>
      <c r="C3563">
        <v>1</v>
      </c>
      <c r="D3563">
        <v>1</v>
      </c>
      <c r="E3563">
        <v>26.29</v>
      </c>
      <c r="F3563">
        <v>0.98825244058153905</v>
      </c>
      <c r="G3563">
        <v>33556</v>
      </c>
      <c r="H3563" t="s">
        <v>7136</v>
      </c>
      <c r="I3563" t="str">
        <f t="shared" si="221"/>
        <v>Mrpl19</v>
      </c>
      <c r="J3563">
        <v>59100.830489620603</v>
      </c>
      <c r="K3563">
        <v>33603.599115294899</v>
      </c>
      <c r="L3563">
        <v>4214.3972902988298</v>
      </c>
      <c r="M3563">
        <f t="shared" si="222"/>
        <v>32306.27563173811</v>
      </c>
      <c r="N3563">
        <v>73083.736811936498</v>
      </c>
      <c r="O3563">
        <v>19962.412402728402</v>
      </c>
      <c r="P3563">
        <v>6035.20812435896</v>
      </c>
      <c r="Q3563">
        <f t="shared" si="223"/>
        <v>33027.119113007953</v>
      </c>
      <c r="R3563">
        <v>61620.608573984297</v>
      </c>
      <c r="S3563">
        <v>33603.599115294899</v>
      </c>
      <c r="T3563">
        <v>3719.0421477006298</v>
      </c>
      <c r="U3563">
        <v>85048.815642279398</v>
      </c>
      <c r="V3563">
        <v>23014.332966309001</v>
      </c>
      <c r="W3563">
        <v>5787.2478732127702</v>
      </c>
      <c r="X3563">
        <v>0</v>
      </c>
      <c r="Y3563">
        <v>0</v>
      </c>
      <c r="Z3563">
        <v>0</v>
      </c>
      <c r="AA3563">
        <v>1</v>
      </c>
      <c r="AB3563">
        <v>0</v>
      </c>
      <c r="AC3563">
        <v>0</v>
      </c>
    </row>
    <row r="3564" spans="1:29" x14ac:dyDescent="0.2">
      <c r="A3564" t="s">
        <v>7137</v>
      </c>
      <c r="B3564" t="str">
        <f t="shared" si="220"/>
        <v>RHG39</v>
      </c>
      <c r="C3564">
        <v>6</v>
      </c>
      <c r="D3564">
        <v>6</v>
      </c>
      <c r="E3564">
        <v>217.06</v>
      </c>
      <c r="F3564">
        <v>0.98918707507974102</v>
      </c>
      <c r="G3564">
        <v>125127</v>
      </c>
      <c r="H3564" t="s">
        <v>7138</v>
      </c>
      <c r="I3564" t="str">
        <f t="shared" si="221"/>
        <v>Arhgap39</v>
      </c>
      <c r="J3564">
        <v>338705.25376112002</v>
      </c>
      <c r="K3564">
        <v>420225.41747776401</v>
      </c>
      <c r="L3564">
        <v>510725.242509584</v>
      </c>
      <c r="M3564">
        <f t="shared" si="222"/>
        <v>423218.63791615603</v>
      </c>
      <c r="N3564">
        <v>361360.66185045399</v>
      </c>
      <c r="O3564">
        <v>491627.299011914</v>
      </c>
      <c r="P3564">
        <v>406557.06757416797</v>
      </c>
      <c r="Q3564">
        <f t="shared" si="223"/>
        <v>419848.34281217866</v>
      </c>
      <c r="R3564">
        <v>353146.03350001102</v>
      </c>
      <c r="S3564">
        <v>420225.41747776401</v>
      </c>
      <c r="T3564">
        <v>450695.21735884802</v>
      </c>
      <c r="U3564">
        <v>420521.68718707003</v>
      </c>
      <c r="V3564">
        <v>566788.92944025702</v>
      </c>
      <c r="W3564">
        <v>389853.41949713399</v>
      </c>
      <c r="X3564">
        <v>1</v>
      </c>
      <c r="Y3564">
        <v>0</v>
      </c>
      <c r="Z3564">
        <v>0</v>
      </c>
      <c r="AA3564">
        <v>1</v>
      </c>
      <c r="AB3564">
        <v>0</v>
      </c>
      <c r="AC3564">
        <v>0</v>
      </c>
    </row>
    <row r="3565" spans="1:29" x14ac:dyDescent="0.2">
      <c r="A3565" t="s">
        <v>7139</v>
      </c>
      <c r="B3565" t="str">
        <f t="shared" si="220"/>
        <v>MYO16</v>
      </c>
      <c r="C3565">
        <v>2</v>
      </c>
      <c r="D3565">
        <v>1</v>
      </c>
      <c r="E3565">
        <v>50.34</v>
      </c>
      <c r="F3565">
        <v>0.98959670523021004</v>
      </c>
      <c r="G3565">
        <v>211249</v>
      </c>
      <c r="H3565" t="s">
        <v>7140</v>
      </c>
      <c r="I3565" t="str">
        <f t="shared" si="221"/>
        <v>Myo16</v>
      </c>
      <c r="J3565">
        <v>52799.467254143703</v>
      </c>
      <c r="K3565">
        <v>566767.49931734696</v>
      </c>
      <c r="L3565">
        <v>1006525.69332363</v>
      </c>
      <c r="M3565">
        <f t="shared" si="222"/>
        <v>542030.88663170685</v>
      </c>
      <c r="N3565">
        <v>73241.483165726095</v>
      </c>
      <c r="O3565">
        <v>544138.361275175</v>
      </c>
      <c r="P3565">
        <v>793368.67264631204</v>
      </c>
      <c r="Q3565">
        <f t="shared" si="223"/>
        <v>470249.50569573772</v>
      </c>
      <c r="R3565">
        <v>55050.585205463198</v>
      </c>
      <c r="S3565">
        <v>566767.49931734696</v>
      </c>
      <c r="T3565">
        <v>888219.88492421899</v>
      </c>
      <c r="U3565">
        <v>85232.387817799405</v>
      </c>
      <c r="V3565">
        <v>627328.059028427</v>
      </c>
      <c r="W3565">
        <v>760772.63100743305</v>
      </c>
      <c r="X3565">
        <v>0</v>
      </c>
      <c r="Y3565">
        <v>0</v>
      </c>
      <c r="Z3565">
        <v>1</v>
      </c>
      <c r="AA3565">
        <v>0</v>
      </c>
      <c r="AB3565">
        <v>0</v>
      </c>
      <c r="AC3565">
        <v>0</v>
      </c>
    </row>
    <row r="3566" spans="1:29" x14ac:dyDescent="0.2">
      <c r="A3566" t="s">
        <v>7141</v>
      </c>
      <c r="B3566" t="str">
        <f t="shared" si="220"/>
        <v>CALM1</v>
      </c>
      <c r="C3566">
        <v>52</v>
      </c>
      <c r="D3566">
        <v>50</v>
      </c>
      <c r="E3566">
        <v>4954.0600000000004</v>
      </c>
      <c r="F3566">
        <v>0.98966937886073603</v>
      </c>
      <c r="G3566">
        <v>16827</v>
      </c>
      <c r="H3566" t="s">
        <v>7142</v>
      </c>
      <c r="I3566" t="str">
        <f t="shared" si="221"/>
        <v>Calm1</v>
      </c>
      <c r="J3566">
        <v>1366332769.2586</v>
      </c>
      <c r="K3566">
        <v>1233965800.05955</v>
      </c>
      <c r="L3566">
        <v>1373336953.10865</v>
      </c>
      <c r="M3566">
        <f t="shared" si="222"/>
        <v>1324545174.1422665</v>
      </c>
      <c r="N3566">
        <v>1175443407.8505099</v>
      </c>
      <c r="O3566">
        <v>1396395711.0576301</v>
      </c>
      <c r="P3566">
        <v>1414709259.14522</v>
      </c>
      <c r="Q3566">
        <f t="shared" si="223"/>
        <v>1328849459.35112</v>
      </c>
      <c r="R3566">
        <v>1424586694.61639</v>
      </c>
      <c r="S3566">
        <v>1233965800.05955</v>
      </c>
      <c r="T3566">
        <v>1211916594.4233201</v>
      </c>
      <c r="U3566">
        <v>1367883937.7009399</v>
      </c>
      <c r="V3566">
        <v>1609881370.9816799</v>
      </c>
      <c r="W3566">
        <v>1356585055.97472</v>
      </c>
      <c r="X3566">
        <v>58</v>
      </c>
      <c r="Y3566">
        <v>56</v>
      </c>
      <c r="Z3566">
        <v>40</v>
      </c>
      <c r="AA3566">
        <v>66</v>
      </c>
      <c r="AB3566">
        <v>57</v>
      </c>
      <c r="AC3566">
        <v>49</v>
      </c>
    </row>
    <row r="3567" spans="1:29" x14ac:dyDescent="0.2">
      <c r="A3567" t="s">
        <v>7143</v>
      </c>
      <c r="B3567" t="str">
        <f t="shared" si="220"/>
        <v>RMD3</v>
      </c>
      <c r="C3567">
        <v>8</v>
      </c>
      <c r="D3567">
        <v>8</v>
      </c>
      <c r="E3567">
        <v>544.47</v>
      </c>
      <c r="F3567">
        <v>0.98973507184389897</v>
      </c>
      <c r="G3567">
        <v>51997</v>
      </c>
      <c r="H3567" t="s">
        <v>7144</v>
      </c>
      <c r="I3567" t="str">
        <f t="shared" si="221"/>
        <v>Rmdn3</v>
      </c>
      <c r="J3567">
        <v>3043525.47564111</v>
      </c>
      <c r="K3567">
        <v>2458048.3752561901</v>
      </c>
      <c r="L3567">
        <v>2847908.9000834599</v>
      </c>
      <c r="M3567">
        <f t="shared" si="222"/>
        <v>2783160.9169935868</v>
      </c>
      <c r="N3567">
        <v>3082449.36061509</v>
      </c>
      <c r="O3567">
        <v>2162032.2514432599</v>
      </c>
      <c r="P3567">
        <v>3215483.3183311699</v>
      </c>
      <c r="Q3567">
        <f t="shared" si="223"/>
        <v>2819988.3101298399</v>
      </c>
      <c r="R3567">
        <v>3173286.9143415401</v>
      </c>
      <c r="S3567">
        <v>2458048.3752561901</v>
      </c>
      <c r="T3567">
        <v>2513169.1444000402</v>
      </c>
      <c r="U3567">
        <v>3587099.9326733602</v>
      </c>
      <c r="V3567">
        <v>2492570.9936647299</v>
      </c>
      <c r="W3567">
        <v>3083373.20137402</v>
      </c>
      <c r="X3567">
        <v>4</v>
      </c>
      <c r="Y3567">
        <v>4</v>
      </c>
      <c r="Z3567">
        <v>3</v>
      </c>
      <c r="AA3567">
        <v>5</v>
      </c>
      <c r="AB3567">
        <v>5</v>
      </c>
      <c r="AC3567">
        <v>4</v>
      </c>
    </row>
    <row r="3568" spans="1:29" x14ac:dyDescent="0.2">
      <c r="A3568" t="s">
        <v>7145</v>
      </c>
      <c r="B3568" t="str">
        <f t="shared" si="220"/>
        <v>MPC1</v>
      </c>
      <c r="C3568">
        <v>10</v>
      </c>
      <c r="D3568">
        <v>9</v>
      </c>
      <c r="E3568">
        <v>559.23</v>
      </c>
      <c r="F3568">
        <v>0.989785733355241</v>
      </c>
      <c r="G3568">
        <v>12446</v>
      </c>
      <c r="H3568" t="s">
        <v>7146</v>
      </c>
      <c r="I3568" t="str">
        <f t="shared" si="221"/>
        <v>Mpc1</v>
      </c>
      <c r="J3568">
        <v>12951979.480938699</v>
      </c>
      <c r="K3568">
        <v>16836534.799684599</v>
      </c>
      <c r="L3568">
        <v>15711419.621517399</v>
      </c>
      <c r="M3568">
        <f t="shared" si="222"/>
        <v>15166644.634046899</v>
      </c>
      <c r="N3568">
        <v>12915403.041962299</v>
      </c>
      <c r="O3568">
        <v>16774533.6309081</v>
      </c>
      <c r="P3568">
        <v>15886568.2450937</v>
      </c>
      <c r="Q3568">
        <f t="shared" si="223"/>
        <v>15192168.305988034</v>
      </c>
      <c r="R3568">
        <v>13504190.2328829</v>
      </c>
      <c r="S3568">
        <v>16836534.799684599</v>
      </c>
      <c r="T3568">
        <v>13864718.4277425</v>
      </c>
      <c r="U3568">
        <v>15029879.152022</v>
      </c>
      <c r="V3568">
        <v>19339080.595464699</v>
      </c>
      <c r="W3568">
        <v>15233858.7824315</v>
      </c>
      <c r="X3568">
        <v>8</v>
      </c>
      <c r="Y3568">
        <v>6</v>
      </c>
      <c r="Z3568">
        <v>3</v>
      </c>
      <c r="AA3568">
        <v>6</v>
      </c>
      <c r="AB3568">
        <v>3</v>
      </c>
      <c r="AC3568">
        <v>5</v>
      </c>
    </row>
    <row r="3569" spans="1:29" x14ac:dyDescent="0.2">
      <c r="A3569" t="s">
        <v>7147</v>
      </c>
      <c r="B3569" t="str">
        <f t="shared" si="220"/>
        <v>MAP2</v>
      </c>
      <c r="C3569">
        <v>3</v>
      </c>
      <c r="D3569">
        <v>3</v>
      </c>
      <c r="E3569">
        <v>131.57</v>
      </c>
      <c r="F3569">
        <v>0.98985176656509199</v>
      </c>
      <c r="G3569">
        <v>52888</v>
      </c>
      <c r="H3569" t="s">
        <v>7148</v>
      </c>
      <c r="I3569" t="str">
        <f t="shared" si="221"/>
        <v>Metap2</v>
      </c>
      <c r="J3569">
        <v>801882.33536489203</v>
      </c>
      <c r="K3569">
        <v>445544.56051758397</v>
      </c>
      <c r="L3569">
        <v>608310.79758445197</v>
      </c>
      <c r="M3569">
        <f t="shared" si="222"/>
        <v>618579.23115564266</v>
      </c>
      <c r="N3569">
        <v>664028.73906706099</v>
      </c>
      <c r="O3569">
        <v>698153.54092506005</v>
      </c>
      <c r="P3569">
        <v>472801.93003606697</v>
      </c>
      <c r="Q3569">
        <f t="shared" si="223"/>
        <v>611661.40334272932</v>
      </c>
      <c r="R3569">
        <v>836070.78107964003</v>
      </c>
      <c r="S3569">
        <v>445544.56051758397</v>
      </c>
      <c r="T3569">
        <v>536810.68472724594</v>
      </c>
      <c r="U3569">
        <v>772741.79282066901</v>
      </c>
      <c r="V3569">
        <v>804889.59592182795</v>
      </c>
      <c r="W3569">
        <v>453376.57089377497</v>
      </c>
      <c r="X3569">
        <v>3</v>
      </c>
      <c r="Y3569">
        <v>1</v>
      </c>
      <c r="Z3569">
        <v>1</v>
      </c>
      <c r="AA3569">
        <v>3</v>
      </c>
      <c r="AB3569">
        <v>2</v>
      </c>
      <c r="AC3569">
        <v>2</v>
      </c>
    </row>
    <row r="3570" spans="1:29" x14ac:dyDescent="0.2">
      <c r="A3570" t="s">
        <v>7149</v>
      </c>
      <c r="B3570" t="str">
        <f t="shared" si="220"/>
        <v>CBL</v>
      </c>
      <c r="C3570">
        <v>1</v>
      </c>
      <c r="D3570">
        <v>1</v>
      </c>
      <c r="E3570">
        <v>28.42</v>
      </c>
      <c r="F3570">
        <v>0.99003550874932</v>
      </c>
      <c r="G3570">
        <v>100500</v>
      </c>
      <c r="H3570" t="s">
        <v>7150</v>
      </c>
      <c r="I3570" t="str">
        <f t="shared" si="221"/>
        <v>Cbl</v>
      </c>
      <c r="J3570">
        <v>37366.742726625802</v>
      </c>
      <c r="K3570">
        <v>62351.818236355</v>
      </c>
      <c r="L3570">
        <v>97915.127218217996</v>
      </c>
      <c r="M3570">
        <f t="shared" si="222"/>
        <v>65877.896060399595</v>
      </c>
      <c r="N3570">
        <v>46116.088280696298</v>
      </c>
      <c r="O3570">
        <v>80128.7191676152</v>
      </c>
      <c r="P3570">
        <v>62531.381106629</v>
      </c>
      <c r="Q3570">
        <f t="shared" si="223"/>
        <v>62925.396184980171</v>
      </c>
      <c r="R3570">
        <v>38959.882765887101</v>
      </c>
      <c r="S3570">
        <v>62351.818236355</v>
      </c>
      <c r="T3570">
        <v>86406.302002012104</v>
      </c>
      <c r="U3570">
        <v>53666.094009679102</v>
      </c>
      <c r="V3570">
        <v>92379.066511786601</v>
      </c>
      <c r="W3570">
        <v>59962.240715076201</v>
      </c>
      <c r="X3570">
        <v>1</v>
      </c>
      <c r="Y3570">
        <v>0</v>
      </c>
      <c r="Z3570">
        <v>0</v>
      </c>
      <c r="AA3570">
        <v>0</v>
      </c>
      <c r="AB3570">
        <v>0</v>
      </c>
      <c r="AC3570">
        <v>0</v>
      </c>
    </row>
    <row r="3571" spans="1:29" x14ac:dyDescent="0.2">
      <c r="A3571" t="s">
        <v>7151</v>
      </c>
      <c r="B3571" t="str">
        <f t="shared" si="220"/>
        <v>B3GA3</v>
      </c>
      <c r="C3571">
        <v>3</v>
      </c>
      <c r="D3571">
        <v>2</v>
      </c>
      <c r="E3571">
        <v>115.19</v>
      </c>
      <c r="F3571">
        <v>0.990064650175559</v>
      </c>
      <c r="G3571">
        <v>37044</v>
      </c>
      <c r="H3571" t="s">
        <v>7152</v>
      </c>
      <c r="I3571" t="str">
        <f t="shared" si="221"/>
        <v>B3gat3</v>
      </c>
      <c r="J3571">
        <v>503558.35216150997</v>
      </c>
      <c r="K3571">
        <v>522470.70116049098</v>
      </c>
      <c r="L3571">
        <v>717134.71640353999</v>
      </c>
      <c r="M3571">
        <f t="shared" si="222"/>
        <v>581054.58990851359</v>
      </c>
      <c r="N3571">
        <v>442523.50655260799</v>
      </c>
      <c r="O3571">
        <v>582575.31343163096</v>
      </c>
      <c r="P3571">
        <v>737263.90646718501</v>
      </c>
      <c r="Q3571">
        <f t="shared" si="223"/>
        <v>587454.24215047469</v>
      </c>
      <c r="R3571">
        <v>525027.68329379801</v>
      </c>
      <c r="S3571">
        <v>522470.70116049098</v>
      </c>
      <c r="T3571">
        <v>632843.57220507704</v>
      </c>
      <c r="U3571">
        <v>514972.301197669</v>
      </c>
      <c r="V3571">
        <v>671641.38135102706</v>
      </c>
      <c r="W3571">
        <v>706972.96377860196</v>
      </c>
      <c r="X3571">
        <v>0</v>
      </c>
      <c r="Y3571">
        <v>1</v>
      </c>
      <c r="Z3571">
        <v>0</v>
      </c>
      <c r="AA3571">
        <v>0</v>
      </c>
      <c r="AB3571">
        <v>0</v>
      </c>
      <c r="AC3571">
        <v>0</v>
      </c>
    </row>
    <row r="3572" spans="1:29" x14ac:dyDescent="0.2">
      <c r="A3572" t="s">
        <v>7153</v>
      </c>
      <c r="B3572" t="str">
        <f t="shared" si="220"/>
        <v>ACOT2</v>
      </c>
      <c r="C3572">
        <v>11</v>
      </c>
      <c r="D3572">
        <v>3</v>
      </c>
      <c r="E3572">
        <v>449.59</v>
      </c>
      <c r="F3572">
        <v>0.99027093949551503</v>
      </c>
      <c r="G3572">
        <v>49626</v>
      </c>
      <c r="H3572" t="s">
        <v>7154</v>
      </c>
      <c r="I3572" t="str">
        <f t="shared" si="221"/>
        <v>Acot2</v>
      </c>
      <c r="J3572">
        <v>857384.862274413</v>
      </c>
      <c r="K3572">
        <v>461220.05840236502</v>
      </c>
      <c r="L3572">
        <v>511418.71078180702</v>
      </c>
      <c r="M3572">
        <f t="shared" si="222"/>
        <v>610007.87715286168</v>
      </c>
      <c r="N3572">
        <v>722048.98104467301</v>
      </c>
      <c r="O3572">
        <v>517634.12199924298</v>
      </c>
      <c r="P3572">
        <v>545698.33144387195</v>
      </c>
      <c r="Q3572">
        <f t="shared" si="223"/>
        <v>595127.14482926263</v>
      </c>
      <c r="R3572">
        <v>893939.67153726704</v>
      </c>
      <c r="S3572">
        <v>461220.05840236502</v>
      </c>
      <c r="T3572">
        <v>451307.17621199798</v>
      </c>
      <c r="U3572">
        <v>840260.95753131097</v>
      </c>
      <c r="V3572">
        <v>596771.76275475405</v>
      </c>
      <c r="W3572">
        <v>523277.97865293099</v>
      </c>
      <c r="X3572">
        <v>0</v>
      </c>
      <c r="Y3572">
        <v>0</v>
      </c>
      <c r="Z3572">
        <v>0</v>
      </c>
      <c r="AA3572">
        <v>0</v>
      </c>
      <c r="AB3572">
        <v>0</v>
      </c>
      <c r="AC3572">
        <v>0</v>
      </c>
    </row>
    <row r="3573" spans="1:29" x14ac:dyDescent="0.2">
      <c r="A3573" t="s">
        <v>7155</v>
      </c>
      <c r="B3573" t="str">
        <f t="shared" si="220"/>
        <v>PSME1</v>
      </c>
      <c r="C3573">
        <v>3</v>
      </c>
      <c r="D3573">
        <v>3</v>
      </c>
      <c r="E3573">
        <v>141.59</v>
      </c>
      <c r="F3573">
        <v>0.99031639075702005</v>
      </c>
      <c r="G3573">
        <v>28655</v>
      </c>
      <c r="H3573" t="s">
        <v>7156</v>
      </c>
      <c r="I3573" t="str">
        <f t="shared" si="221"/>
        <v>Psme1</v>
      </c>
      <c r="J3573">
        <v>398002.16704562999</v>
      </c>
      <c r="K3573">
        <v>610008.73935016303</v>
      </c>
      <c r="L3573">
        <v>707183.30997260497</v>
      </c>
      <c r="M3573">
        <f t="shared" si="222"/>
        <v>571731.4054561326</v>
      </c>
      <c r="N3573">
        <v>561751.81656903203</v>
      </c>
      <c r="O3573">
        <v>543248.88636088301</v>
      </c>
      <c r="P3573">
        <v>566392.30497029505</v>
      </c>
      <c r="Q3573">
        <f t="shared" si="223"/>
        <v>557131.0026334034</v>
      </c>
      <c r="R3573">
        <v>414971.08490587899</v>
      </c>
      <c r="S3573">
        <v>610008.73935016303</v>
      </c>
      <c r="T3573">
        <v>624061.84200827195</v>
      </c>
      <c r="U3573">
        <v>653720.35925086995</v>
      </c>
      <c r="V3573">
        <v>626302.598205872</v>
      </c>
      <c r="W3573">
        <v>543121.72750323801</v>
      </c>
      <c r="X3573">
        <v>0</v>
      </c>
      <c r="Y3573">
        <v>1</v>
      </c>
      <c r="Z3573">
        <v>1</v>
      </c>
      <c r="AA3573">
        <v>1</v>
      </c>
      <c r="AB3573">
        <v>2</v>
      </c>
      <c r="AC3573">
        <v>1</v>
      </c>
    </row>
    <row r="3574" spans="1:29" x14ac:dyDescent="0.2">
      <c r="A3574" t="s">
        <v>7157</v>
      </c>
      <c r="B3574" t="str">
        <f t="shared" si="220"/>
        <v>GRK6</v>
      </c>
      <c r="C3574">
        <v>2</v>
      </c>
      <c r="D3574">
        <v>2</v>
      </c>
      <c r="E3574">
        <v>73.38</v>
      </c>
      <c r="F3574">
        <v>0.99035142776130203</v>
      </c>
      <c r="G3574">
        <v>65936</v>
      </c>
      <c r="H3574" t="s">
        <v>7158</v>
      </c>
      <c r="I3574" t="str">
        <f t="shared" si="221"/>
        <v>Grk6</v>
      </c>
      <c r="J3574">
        <v>219658.665422861</v>
      </c>
      <c r="K3574">
        <v>172164.504003571</v>
      </c>
      <c r="L3574">
        <v>176562.79686232001</v>
      </c>
      <c r="M3574">
        <f t="shared" si="222"/>
        <v>189461.98876291735</v>
      </c>
      <c r="N3574">
        <v>229712.90553616101</v>
      </c>
      <c r="O3574">
        <v>186678.93577489199</v>
      </c>
      <c r="P3574">
        <v>154882.92616117001</v>
      </c>
      <c r="Q3574">
        <f t="shared" si="223"/>
        <v>190424.92249074101</v>
      </c>
      <c r="R3574">
        <v>229023.865312401</v>
      </c>
      <c r="S3574">
        <v>172164.504003571</v>
      </c>
      <c r="T3574">
        <v>155809.82000876201</v>
      </c>
      <c r="U3574">
        <v>267320.90347091301</v>
      </c>
      <c r="V3574">
        <v>215219.03761152501</v>
      </c>
      <c r="W3574">
        <v>148519.46553515201</v>
      </c>
      <c r="X3574">
        <v>0</v>
      </c>
      <c r="Y3574">
        <v>1</v>
      </c>
      <c r="Z3574">
        <v>0</v>
      </c>
      <c r="AA3574">
        <v>1</v>
      </c>
      <c r="AB3574">
        <v>1</v>
      </c>
      <c r="AC3574">
        <v>1</v>
      </c>
    </row>
    <row r="3575" spans="1:29" x14ac:dyDescent="0.2">
      <c r="A3575" t="s">
        <v>7159</v>
      </c>
      <c r="B3575" t="str">
        <f t="shared" si="220"/>
        <v>COQ8A</v>
      </c>
      <c r="C3575">
        <v>5</v>
      </c>
      <c r="D3575">
        <v>4</v>
      </c>
      <c r="E3575">
        <v>196.19</v>
      </c>
      <c r="F3575">
        <v>0.99055002804650205</v>
      </c>
      <c r="G3575">
        <v>71697</v>
      </c>
      <c r="H3575" t="s">
        <v>7160</v>
      </c>
      <c r="I3575" t="str">
        <f t="shared" si="221"/>
        <v>Coq8a</v>
      </c>
      <c r="J3575">
        <v>480098.17281287501</v>
      </c>
      <c r="K3575">
        <v>617437.03029571299</v>
      </c>
      <c r="L3575">
        <v>404287.68377772998</v>
      </c>
      <c r="M3575">
        <f t="shared" si="222"/>
        <v>500607.62896210601</v>
      </c>
      <c r="N3575">
        <v>618418.56864957395</v>
      </c>
      <c r="O3575">
        <v>466448.15135114698</v>
      </c>
      <c r="P3575">
        <v>418127.85674877098</v>
      </c>
      <c r="Q3575">
        <f t="shared" si="223"/>
        <v>500998.19224983064</v>
      </c>
      <c r="R3575">
        <v>500567.27357127197</v>
      </c>
      <c r="S3575">
        <v>617437.03029571299</v>
      </c>
      <c r="T3575">
        <v>356768.20009986102</v>
      </c>
      <c r="U3575">
        <v>719664.44422762003</v>
      </c>
      <c r="V3575">
        <v>537760.30923233298</v>
      </c>
      <c r="W3575">
        <v>400948.81565618899</v>
      </c>
      <c r="X3575">
        <v>0</v>
      </c>
      <c r="Y3575">
        <v>1</v>
      </c>
      <c r="Z3575">
        <v>1</v>
      </c>
      <c r="AA3575">
        <v>0</v>
      </c>
      <c r="AB3575">
        <v>2</v>
      </c>
      <c r="AC3575">
        <v>0</v>
      </c>
    </row>
    <row r="3576" spans="1:29" x14ac:dyDescent="0.2">
      <c r="A3576" t="s">
        <v>7161</v>
      </c>
      <c r="B3576" t="str">
        <f t="shared" si="220"/>
        <v>PALS2</v>
      </c>
      <c r="C3576">
        <v>16</v>
      </c>
      <c r="D3576">
        <v>15</v>
      </c>
      <c r="E3576">
        <v>840.12</v>
      </c>
      <c r="F3576">
        <v>0.99064750038961003</v>
      </c>
      <c r="G3576">
        <v>62592</v>
      </c>
      <c r="H3576" t="s">
        <v>7162</v>
      </c>
      <c r="I3576" t="str">
        <f t="shared" si="221"/>
        <v>Pals2</v>
      </c>
      <c r="J3576">
        <v>6159085.7638306199</v>
      </c>
      <c r="K3576">
        <v>5419821.4420084301</v>
      </c>
      <c r="L3576">
        <v>5439244.3941027299</v>
      </c>
      <c r="M3576">
        <f t="shared" si="222"/>
        <v>5672717.1999805933</v>
      </c>
      <c r="N3576">
        <v>6117935.7608645502</v>
      </c>
      <c r="O3576">
        <v>5394778.8836086504</v>
      </c>
      <c r="P3576">
        <v>5513038.0371175297</v>
      </c>
      <c r="Q3576">
        <f t="shared" si="223"/>
        <v>5675250.8938635765</v>
      </c>
      <c r="R3576">
        <v>6421679.8627433702</v>
      </c>
      <c r="S3576">
        <v>5419821.4420084301</v>
      </c>
      <c r="T3576">
        <v>4799922.2094882503</v>
      </c>
      <c r="U3576">
        <v>7119548.2515625097</v>
      </c>
      <c r="V3576">
        <v>6219550.7738339603</v>
      </c>
      <c r="W3576">
        <v>5286531.4663259303</v>
      </c>
      <c r="X3576">
        <v>10</v>
      </c>
      <c r="Y3576">
        <v>6</v>
      </c>
      <c r="Z3576">
        <v>11</v>
      </c>
      <c r="AA3576">
        <v>10</v>
      </c>
      <c r="AB3576">
        <v>5</v>
      </c>
      <c r="AC3576">
        <v>5</v>
      </c>
    </row>
    <row r="3577" spans="1:29" x14ac:dyDescent="0.2">
      <c r="A3577" t="s">
        <v>7163</v>
      </c>
      <c r="B3577" t="str">
        <f t="shared" si="220"/>
        <v>NMRL1</v>
      </c>
      <c r="C3577">
        <v>1</v>
      </c>
      <c r="D3577">
        <v>1</v>
      </c>
      <c r="E3577">
        <v>36.5</v>
      </c>
      <c r="F3577">
        <v>0.99115420158727197</v>
      </c>
      <c r="G3577">
        <v>34355</v>
      </c>
      <c r="H3577" t="s">
        <v>7164</v>
      </c>
      <c r="I3577" t="str">
        <f t="shared" si="221"/>
        <v>Nmral1</v>
      </c>
      <c r="J3577">
        <v>56037.7815129636</v>
      </c>
      <c r="K3577">
        <v>80910.6637089133</v>
      </c>
      <c r="L3577">
        <v>76332.607506502507</v>
      </c>
      <c r="M3577">
        <f t="shared" si="222"/>
        <v>71093.684242793141</v>
      </c>
      <c r="N3577">
        <v>60901.179461692001</v>
      </c>
      <c r="O3577">
        <v>47393.171616622603</v>
      </c>
      <c r="P3577">
        <v>118657.942899438</v>
      </c>
      <c r="Q3577">
        <f t="shared" si="223"/>
        <v>75650.764659250868</v>
      </c>
      <c r="R3577">
        <v>58426.965769478098</v>
      </c>
      <c r="S3577">
        <v>80910.6637089133</v>
      </c>
      <c r="T3577">
        <v>67360.565463073202</v>
      </c>
      <c r="U3577">
        <v>70871.761767781602</v>
      </c>
      <c r="V3577">
        <v>54638.798653678801</v>
      </c>
      <c r="W3577">
        <v>113782.808071348</v>
      </c>
      <c r="X3577">
        <v>1</v>
      </c>
      <c r="Y3577">
        <v>0</v>
      </c>
      <c r="Z3577">
        <v>0</v>
      </c>
      <c r="AA3577">
        <v>0</v>
      </c>
      <c r="AB3577">
        <v>1</v>
      </c>
      <c r="AC3577">
        <v>1</v>
      </c>
    </row>
    <row r="3578" spans="1:29" x14ac:dyDescent="0.2">
      <c r="A3578" t="s">
        <v>7165</v>
      </c>
      <c r="B3578" t="str">
        <f t="shared" si="220"/>
        <v>HMGN1</v>
      </c>
      <c r="C3578">
        <v>1</v>
      </c>
      <c r="D3578">
        <v>1</v>
      </c>
      <c r="E3578">
        <v>26.66</v>
      </c>
      <c r="F3578">
        <v>0.99124844027560699</v>
      </c>
      <c r="G3578">
        <v>10146</v>
      </c>
      <c r="H3578" t="s">
        <v>7166</v>
      </c>
      <c r="I3578" t="str">
        <f t="shared" si="221"/>
        <v>Hmgn1</v>
      </c>
      <c r="J3578">
        <v>113823.52267868099</v>
      </c>
      <c r="K3578">
        <v>99231.815718848797</v>
      </c>
      <c r="L3578">
        <v>245281.54476981901</v>
      </c>
      <c r="M3578">
        <f t="shared" si="222"/>
        <v>152778.96105578294</v>
      </c>
      <c r="N3578">
        <v>147846.363270353</v>
      </c>
      <c r="O3578">
        <v>98127.967554927702</v>
      </c>
      <c r="P3578">
        <v>193272.454171408</v>
      </c>
      <c r="Q3578">
        <f t="shared" si="223"/>
        <v>146415.59499889624</v>
      </c>
      <c r="R3578">
        <v>118676.415870786</v>
      </c>
      <c r="S3578">
        <v>99231.815718848797</v>
      </c>
      <c r="T3578">
        <v>216451.44968935699</v>
      </c>
      <c r="U3578">
        <v>172051.38436637801</v>
      </c>
      <c r="V3578">
        <v>113130.100363401</v>
      </c>
      <c r="W3578">
        <v>185331.73609036001</v>
      </c>
      <c r="X3578">
        <v>0</v>
      </c>
      <c r="Y3578">
        <v>0</v>
      </c>
      <c r="Z3578">
        <v>0</v>
      </c>
      <c r="AA3578">
        <v>1</v>
      </c>
      <c r="AB3578">
        <v>0</v>
      </c>
      <c r="AC3578">
        <v>0</v>
      </c>
    </row>
    <row r="3579" spans="1:29" x14ac:dyDescent="0.2">
      <c r="A3579" t="s">
        <v>7167</v>
      </c>
      <c r="B3579" t="str">
        <f t="shared" si="220"/>
        <v>FKB15</v>
      </c>
      <c r="C3579">
        <v>2</v>
      </c>
      <c r="D3579">
        <v>2</v>
      </c>
      <c r="E3579">
        <v>35.64</v>
      </c>
      <c r="F3579">
        <v>0.99125804727343503</v>
      </c>
      <c r="G3579">
        <v>132878</v>
      </c>
      <c r="H3579" t="s">
        <v>7168</v>
      </c>
      <c r="I3579" t="str">
        <f t="shared" si="221"/>
        <v>Fkbp15</v>
      </c>
      <c r="J3579">
        <v>96210.466411388305</v>
      </c>
      <c r="K3579">
        <v>101319.855521101</v>
      </c>
      <c r="L3579">
        <v>226485.951776706</v>
      </c>
      <c r="M3579">
        <f t="shared" si="222"/>
        <v>141338.7579030651</v>
      </c>
      <c r="N3579">
        <v>98498.387596240806</v>
      </c>
      <c r="O3579">
        <v>162477.79255032699</v>
      </c>
      <c r="P3579">
        <v>136449.778865261</v>
      </c>
      <c r="Q3579">
        <f t="shared" si="223"/>
        <v>132475.31967060961</v>
      </c>
      <c r="R3579">
        <v>100312.422724716</v>
      </c>
      <c r="S3579">
        <v>101319.855521101</v>
      </c>
      <c r="T3579">
        <v>199865.06788493501</v>
      </c>
      <c r="U3579">
        <v>114624.286786144</v>
      </c>
      <c r="V3579">
        <v>187317.942438311</v>
      </c>
      <c r="W3579">
        <v>130843.65547413701</v>
      </c>
      <c r="X3579">
        <v>0</v>
      </c>
      <c r="Y3579">
        <v>0</v>
      </c>
      <c r="Z3579">
        <v>0</v>
      </c>
      <c r="AA3579">
        <v>0</v>
      </c>
      <c r="AB3579">
        <v>0</v>
      </c>
      <c r="AC3579">
        <v>0</v>
      </c>
    </row>
    <row r="3580" spans="1:29" x14ac:dyDescent="0.2">
      <c r="A3580" t="s">
        <v>7169</v>
      </c>
      <c r="B3580" t="str">
        <f t="shared" si="220"/>
        <v>CCAR1</v>
      </c>
      <c r="C3580">
        <v>1</v>
      </c>
      <c r="D3580">
        <v>1</v>
      </c>
      <c r="E3580">
        <v>20.49</v>
      </c>
      <c r="F3580">
        <v>0.99131530258145195</v>
      </c>
      <c r="G3580">
        <v>131979</v>
      </c>
      <c r="H3580" t="s">
        <v>7170</v>
      </c>
      <c r="I3580" t="str">
        <f t="shared" si="221"/>
        <v>Ccar1</v>
      </c>
      <c r="J3580">
        <v>40131.750292479897</v>
      </c>
      <c r="K3580">
        <v>27181.463745129098</v>
      </c>
      <c r="L3580">
        <v>47185.689099798503</v>
      </c>
      <c r="M3580">
        <f t="shared" si="222"/>
        <v>38166.301045802502</v>
      </c>
      <c r="N3580">
        <v>45284.535277593299</v>
      </c>
      <c r="O3580">
        <v>43438.980835680697</v>
      </c>
      <c r="P3580">
        <v>25946.632311986701</v>
      </c>
      <c r="Q3580">
        <f t="shared" si="223"/>
        <v>38223.382808420232</v>
      </c>
      <c r="R3580">
        <v>41842.777092550197</v>
      </c>
      <c r="S3580">
        <v>27181.463745129098</v>
      </c>
      <c r="T3580">
        <v>41639.540471042303</v>
      </c>
      <c r="U3580">
        <v>52698.401317121803</v>
      </c>
      <c r="V3580">
        <v>50080.0779234894</v>
      </c>
      <c r="W3580">
        <v>24880.5989073538</v>
      </c>
      <c r="X3580">
        <v>0</v>
      </c>
      <c r="Y3580">
        <v>0</v>
      </c>
      <c r="Z3580">
        <v>0</v>
      </c>
      <c r="AA3580">
        <v>0</v>
      </c>
      <c r="AB3580">
        <v>0</v>
      </c>
      <c r="AC3580">
        <v>0</v>
      </c>
    </row>
    <row r="3581" spans="1:29" x14ac:dyDescent="0.2">
      <c r="A3581" t="s">
        <v>7171</v>
      </c>
      <c r="B3581" t="str">
        <f t="shared" si="220"/>
        <v>NDUAA</v>
      </c>
      <c r="C3581">
        <v>28</v>
      </c>
      <c r="D3581">
        <v>28</v>
      </c>
      <c r="E3581">
        <v>2225.9499999999998</v>
      </c>
      <c r="F3581">
        <v>0.992417229843233</v>
      </c>
      <c r="G3581">
        <v>40578</v>
      </c>
      <c r="H3581" t="s">
        <v>7172</v>
      </c>
      <c r="I3581" t="str">
        <f t="shared" si="221"/>
        <v>Ndufa10</v>
      </c>
      <c r="J3581">
        <v>74115820.883059204</v>
      </c>
      <c r="K3581">
        <v>68683402.221349195</v>
      </c>
      <c r="L3581">
        <v>61260882.128259003</v>
      </c>
      <c r="M3581">
        <f t="shared" si="222"/>
        <v>68020035.077555791</v>
      </c>
      <c r="N3581">
        <v>72359225.850598097</v>
      </c>
      <c r="O3581">
        <v>64997115.955921203</v>
      </c>
      <c r="P3581">
        <v>66177113.289060697</v>
      </c>
      <c r="Q3581">
        <f t="shared" si="223"/>
        <v>67844485.031859994</v>
      </c>
      <c r="R3581">
        <v>77275766.684473306</v>
      </c>
      <c r="S3581">
        <v>68683402.221349195</v>
      </c>
      <c r="T3581">
        <v>54060352.3936304</v>
      </c>
      <c r="U3581">
        <v>84205689.635460094</v>
      </c>
      <c r="V3581">
        <v>74934093.048539296</v>
      </c>
      <c r="W3581">
        <v>63458185.740389198</v>
      </c>
      <c r="X3581">
        <v>30</v>
      </c>
      <c r="Y3581">
        <v>22</v>
      </c>
      <c r="Z3581">
        <v>22</v>
      </c>
      <c r="AA3581">
        <v>21</v>
      </c>
      <c r="AB3581">
        <v>21</v>
      </c>
      <c r="AC3581">
        <v>23</v>
      </c>
    </row>
    <row r="3582" spans="1:29" x14ac:dyDescent="0.2">
      <c r="A3582" t="s">
        <v>7173</v>
      </c>
      <c r="B3582" t="str">
        <f t="shared" si="220"/>
        <v>HERC4</v>
      </c>
      <c r="C3582">
        <v>2</v>
      </c>
      <c r="D3582">
        <v>2</v>
      </c>
      <c r="E3582">
        <v>38.22</v>
      </c>
      <c r="F3582">
        <v>0.99251401659417404</v>
      </c>
      <c r="G3582">
        <v>118336</v>
      </c>
      <c r="H3582" t="s">
        <v>7174</v>
      </c>
      <c r="I3582" t="str">
        <f t="shared" si="221"/>
        <v>Herc4</v>
      </c>
      <c r="J3582">
        <v>936544.32905042497</v>
      </c>
      <c r="K3582">
        <v>214094.34178188999</v>
      </c>
      <c r="L3582">
        <v>277551.60631078598</v>
      </c>
      <c r="M3582">
        <f t="shared" si="222"/>
        <v>476063.42571436701</v>
      </c>
      <c r="N3582">
        <v>946103.54310076695</v>
      </c>
      <c r="O3582">
        <v>242856.750631656</v>
      </c>
      <c r="P3582">
        <v>246896.408656674</v>
      </c>
      <c r="Q3582">
        <f t="shared" si="223"/>
        <v>478618.90079636563</v>
      </c>
      <c r="R3582">
        <v>976474.12116715196</v>
      </c>
      <c r="S3582">
        <v>214094.34178188999</v>
      </c>
      <c r="T3582">
        <v>244928.52736212601</v>
      </c>
      <c r="U3582">
        <v>1100997.14828132</v>
      </c>
      <c r="V3582">
        <v>279985.50522826001</v>
      </c>
      <c r="W3582">
        <v>236752.51730510499</v>
      </c>
      <c r="X3582">
        <v>0</v>
      </c>
      <c r="Y3582">
        <v>1</v>
      </c>
      <c r="Z3582">
        <v>2</v>
      </c>
      <c r="AA3582">
        <v>0</v>
      </c>
      <c r="AB3582">
        <v>0</v>
      </c>
      <c r="AC3582">
        <v>0</v>
      </c>
    </row>
    <row r="3583" spans="1:29" x14ac:dyDescent="0.2">
      <c r="A3583" t="s">
        <v>7175</v>
      </c>
      <c r="B3583" t="str">
        <f t="shared" si="220"/>
        <v>PP1G</v>
      </c>
      <c r="C3583">
        <v>11</v>
      </c>
      <c r="D3583">
        <v>3</v>
      </c>
      <c r="E3583">
        <v>702.5</v>
      </c>
      <c r="F3583">
        <v>0.99269983280450103</v>
      </c>
      <c r="G3583">
        <v>36960</v>
      </c>
      <c r="H3583" t="s">
        <v>7176</v>
      </c>
      <c r="I3583" t="str">
        <f t="shared" si="221"/>
        <v>Ppp1cc</v>
      </c>
      <c r="J3583">
        <v>3629008.4812280801</v>
      </c>
      <c r="K3583">
        <v>3205100.3205245598</v>
      </c>
      <c r="L3583">
        <v>3054142.5622779401</v>
      </c>
      <c r="M3583">
        <f t="shared" si="222"/>
        <v>3296083.7880101935</v>
      </c>
      <c r="N3583">
        <v>3871165.9544748398</v>
      </c>
      <c r="O3583">
        <v>2850536.7282888098</v>
      </c>
      <c r="P3583">
        <v>3209565.8543464099</v>
      </c>
      <c r="Q3583">
        <f t="shared" si="223"/>
        <v>3310422.8457033527</v>
      </c>
      <c r="R3583">
        <v>3783732.1283107498</v>
      </c>
      <c r="S3583">
        <v>3205100.3205245598</v>
      </c>
      <c r="T3583">
        <v>2695162.3522405601</v>
      </c>
      <c r="U3583">
        <v>4504943.1507588997</v>
      </c>
      <c r="V3583">
        <v>3286336.3442268702</v>
      </c>
      <c r="W3583">
        <v>3077698.86004976</v>
      </c>
      <c r="X3583">
        <v>0</v>
      </c>
      <c r="Y3583">
        <v>1</v>
      </c>
      <c r="Z3583">
        <v>0</v>
      </c>
      <c r="AA3583">
        <v>1</v>
      </c>
      <c r="AB3583">
        <v>0</v>
      </c>
      <c r="AC3583">
        <v>1</v>
      </c>
    </row>
    <row r="3584" spans="1:29" x14ac:dyDescent="0.2">
      <c r="A3584" t="s">
        <v>7177</v>
      </c>
      <c r="B3584" t="str">
        <f t="shared" si="220"/>
        <v>SC61B</v>
      </c>
      <c r="C3584">
        <v>4</v>
      </c>
      <c r="D3584">
        <v>4</v>
      </c>
      <c r="E3584">
        <v>176.88</v>
      </c>
      <c r="F3584">
        <v>0.99304254492711397</v>
      </c>
      <c r="G3584">
        <v>9952</v>
      </c>
      <c r="H3584" t="s">
        <v>7178</v>
      </c>
      <c r="I3584" t="str">
        <f t="shared" si="221"/>
        <v>Sec61b</v>
      </c>
      <c r="J3584">
        <v>3992655.95937014</v>
      </c>
      <c r="K3584">
        <v>5866869.8825415997</v>
      </c>
      <c r="L3584">
        <v>5574926.4143228</v>
      </c>
      <c r="M3584">
        <f t="shared" si="222"/>
        <v>5144817.4187448472</v>
      </c>
      <c r="N3584">
        <v>4694126.1726356698</v>
      </c>
      <c r="O3584">
        <v>5042111.5195178501</v>
      </c>
      <c r="P3584">
        <v>5537444.0642127302</v>
      </c>
      <c r="Q3584">
        <f t="shared" si="223"/>
        <v>5091227.2521220837</v>
      </c>
      <c r="R3584">
        <v>4162883.8039110401</v>
      </c>
      <c r="S3584">
        <v>5866869.8825415997</v>
      </c>
      <c r="T3584">
        <v>4919656.3297253698</v>
      </c>
      <c r="U3584">
        <v>5462636.2700283397</v>
      </c>
      <c r="V3584">
        <v>5812966.4402477704</v>
      </c>
      <c r="W3584">
        <v>5309934.7567327898</v>
      </c>
      <c r="X3584">
        <v>3</v>
      </c>
      <c r="Y3584">
        <v>4</v>
      </c>
      <c r="Z3584">
        <v>2</v>
      </c>
      <c r="AA3584">
        <v>2</v>
      </c>
      <c r="AB3584">
        <v>2</v>
      </c>
      <c r="AC3584">
        <v>4</v>
      </c>
    </row>
    <row r="3585" spans="1:29" x14ac:dyDescent="0.2">
      <c r="A3585" t="s">
        <v>7179</v>
      </c>
      <c r="B3585" t="str">
        <f t="shared" si="220"/>
        <v>METK2</v>
      </c>
      <c r="C3585">
        <v>4</v>
      </c>
      <c r="D3585">
        <v>3</v>
      </c>
      <c r="E3585">
        <v>173.95</v>
      </c>
      <c r="F3585">
        <v>0.99320482270674904</v>
      </c>
      <c r="G3585">
        <v>43661</v>
      </c>
      <c r="H3585" t="s">
        <v>7180</v>
      </c>
      <c r="I3585" t="str">
        <f t="shared" si="221"/>
        <v>Mat2a</v>
      </c>
      <c r="J3585">
        <v>354468.25418525498</v>
      </c>
      <c r="K3585">
        <v>438073.64464223699</v>
      </c>
      <c r="L3585">
        <v>611478.81656436005</v>
      </c>
      <c r="M3585">
        <f t="shared" si="222"/>
        <v>468006.90513061732</v>
      </c>
      <c r="N3585">
        <v>403975.744879395</v>
      </c>
      <c r="O3585">
        <v>486803.34148000297</v>
      </c>
      <c r="P3585">
        <v>485072.449639156</v>
      </c>
      <c r="Q3585">
        <f t="shared" si="223"/>
        <v>458617.17866618466</v>
      </c>
      <c r="R3585">
        <v>369581.09322827897</v>
      </c>
      <c r="S3585">
        <v>438073.64464223699</v>
      </c>
      <c r="T3585">
        <v>539606.33860119805</v>
      </c>
      <c r="U3585">
        <v>470113.60049379198</v>
      </c>
      <c r="V3585">
        <v>561227.46910094598</v>
      </c>
      <c r="W3585">
        <v>465142.94862474001</v>
      </c>
      <c r="X3585">
        <v>3</v>
      </c>
      <c r="Y3585">
        <v>3</v>
      </c>
      <c r="Z3585">
        <v>1</v>
      </c>
      <c r="AA3585">
        <v>2</v>
      </c>
      <c r="AB3585">
        <v>1</v>
      </c>
      <c r="AC3585">
        <v>2</v>
      </c>
    </row>
    <row r="3586" spans="1:29" x14ac:dyDescent="0.2">
      <c r="A3586" t="s">
        <v>7181</v>
      </c>
      <c r="B3586" t="str">
        <f t="shared" si="220"/>
        <v>K22E</v>
      </c>
      <c r="C3586">
        <v>6</v>
      </c>
      <c r="D3586">
        <v>5</v>
      </c>
      <c r="E3586">
        <v>365.63</v>
      </c>
      <c r="F3586">
        <v>0.99335520628299001</v>
      </c>
      <c r="G3586">
        <v>70880</v>
      </c>
      <c r="H3586" t="s">
        <v>7182</v>
      </c>
      <c r="I3586" t="str">
        <f t="shared" si="221"/>
        <v>Krt2</v>
      </c>
      <c r="J3586">
        <v>7191692.0107589802</v>
      </c>
      <c r="K3586">
        <v>7516646.5179113997</v>
      </c>
      <c r="L3586">
        <v>47990154.420742601</v>
      </c>
      <c r="M3586">
        <f t="shared" si="222"/>
        <v>20899497.649804328</v>
      </c>
      <c r="N3586">
        <v>3931306.1917894599</v>
      </c>
      <c r="O3586">
        <v>11433097.453506</v>
      </c>
      <c r="P3586">
        <v>56212052.683846898</v>
      </c>
      <c r="Q3586">
        <f t="shared" si="223"/>
        <v>23858818.776380789</v>
      </c>
      <c r="R3586">
        <v>7498311.52469943</v>
      </c>
      <c r="S3586">
        <v>7516646.5179113997</v>
      </c>
      <c r="T3586">
        <v>42349449.914521098</v>
      </c>
      <c r="U3586">
        <v>4574929.3909153901</v>
      </c>
      <c r="V3586">
        <v>13181027.739677601</v>
      </c>
      <c r="W3586">
        <v>53902545.8012802</v>
      </c>
      <c r="X3586">
        <v>2</v>
      </c>
      <c r="Y3586">
        <v>5</v>
      </c>
      <c r="Z3586">
        <v>4</v>
      </c>
      <c r="AA3586">
        <v>4</v>
      </c>
      <c r="AB3586">
        <v>5</v>
      </c>
      <c r="AC3586">
        <v>5</v>
      </c>
    </row>
    <row r="3587" spans="1:29" x14ac:dyDescent="0.2">
      <c r="A3587" t="s">
        <v>7183</v>
      </c>
      <c r="B3587" t="str">
        <f t="shared" si="220"/>
        <v>HS90B</v>
      </c>
      <c r="C3587">
        <v>61</v>
      </c>
      <c r="D3587">
        <v>37</v>
      </c>
      <c r="E3587">
        <v>4832.2</v>
      </c>
      <c r="F3587">
        <v>0.99342331548628904</v>
      </c>
      <c r="G3587">
        <v>83229</v>
      </c>
      <c r="H3587" t="s">
        <v>7184</v>
      </c>
      <c r="I3587" t="str">
        <f t="shared" si="221"/>
        <v>Hsp90ab1</v>
      </c>
      <c r="J3587">
        <v>137022268.700674</v>
      </c>
      <c r="K3587">
        <v>141881894.71833</v>
      </c>
      <c r="L3587">
        <v>174770096.95498499</v>
      </c>
      <c r="M3587">
        <f t="shared" si="222"/>
        <v>151224753.45799634</v>
      </c>
      <c r="N3587">
        <v>142182026.44202399</v>
      </c>
      <c r="O3587">
        <v>152391070.177829</v>
      </c>
      <c r="P3587">
        <v>156478167.40298799</v>
      </c>
      <c r="Q3587">
        <f t="shared" si="223"/>
        <v>150350421.340947</v>
      </c>
      <c r="R3587">
        <v>142864245.99407899</v>
      </c>
      <c r="S3587">
        <v>141881894.71833</v>
      </c>
      <c r="T3587">
        <v>154227831.87278199</v>
      </c>
      <c r="U3587">
        <v>165459697.08186001</v>
      </c>
      <c r="V3587">
        <v>175689128.11787099</v>
      </c>
      <c r="W3587">
        <v>150049165.30585399</v>
      </c>
      <c r="X3587">
        <v>38</v>
      </c>
      <c r="Y3587">
        <v>40</v>
      </c>
      <c r="Z3587">
        <v>30</v>
      </c>
      <c r="AA3587">
        <v>34</v>
      </c>
      <c r="AB3587">
        <v>37</v>
      </c>
      <c r="AC3587">
        <v>33</v>
      </c>
    </row>
    <row r="3588" spans="1:29" x14ac:dyDescent="0.2">
      <c r="A3588" t="s">
        <v>7185</v>
      </c>
      <c r="B3588" t="str">
        <f t="shared" si="220"/>
        <v>GIPC1</v>
      </c>
      <c r="C3588">
        <v>2</v>
      </c>
      <c r="D3588">
        <v>2</v>
      </c>
      <c r="E3588">
        <v>39.380000000000003</v>
      </c>
      <c r="F3588">
        <v>0.99352788456582497</v>
      </c>
      <c r="G3588">
        <v>36107</v>
      </c>
      <c r="H3588" t="s">
        <v>7186</v>
      </c>
      <c r="I3588" t="str">
        <f t="shared" si="221"/>
        <v>Gipc1</v>
      </c>
      <c r="J3588">
        <v>259024.16494601901</v>
      </c>
      <c r="K3588">
        <v>261447.82073730801</v>
      </c>
      <c r="L3588">
        <v>337373.20415091998</v>
      </c>
      <c r="M3588">
        <f t="shared" si="222"/>
        <v>285948.39661141566</v>
      </c>
      <c r="N3588">
        <v>275270.78430265002</v>
      </c>
      <c r="O3588">
        <v>246456.23371204201</v>
      </c>
      <c r="P3588">
        <v>337877.954125216</v>
      </c>
      <c r="Q3588">
        <f t="shared" si="223"/>
        <v>286534.99071330269</v>
      </c>
      <c r="R3588">
        <v>270067.72235027998</v>
      </c>
      <c r="S3588">
        <v>261447.82073730801</v>
      </c>
      <c r="T3588">
        <v>297718.767196036</v>
      </c>
      <c r="U3588">
        <v>320337.399360209</v>
      </c>
      <c r="V3588">
        <v>284135.28935491602</v>
      </c>
      <c r="W3588">
        <v>323996.02981783397</v>
      </c>
      <c r="X3588">
        <v>1</v>
      </c>
      <c r="Y3588">
        <v>1</v>
      </c>
      <c r="Z3588">
        <v>0</v>
      </c>
      <c r="AA3588">
        <v>0</v>
      </c>
      <c r="AB3588">
        <v>0</v>
      </c>
      <c r="AC3588">
        <v>0</v>
      </c>
    </row>
    <row r="3589" spans="1:29" x14ac:dyDescent="0.2">
      <c r="A3589" t="s">
        <v>7187</v>
      </c>
      <c r="B3589" t="str">
        <f t="shared" ref="B3589:B3652" si="224">MID(A3589,1,FIND("_",A3589,1)-1)</f>
        <v>RAC3</v>
      </c>
      <c r="C3589">
        <v>9</v>
      </c>
      <c r="D3589">
        <v>1</v>
      </c>
      <c r="E3589">
        <v>355.28</v>
      </c>
      <c r="F3589">
        <v>0.99466471978576798</v>
      </c>
      <c r="G3589">
        <v>21365</v>
      </c>
      <c r="H3589" t="s">
        <v>7188</v>
      </c>
      <c r="I3589" t="str">
        <f t="shared" ref="I3589:I3652" si="225">MID(H3589,FIND("GN=",H3589,1)+3,FIND("PE=",H3589,1)-FIND("GN=",H3589,1)-4)</f>
        <v>Rac3</v>
      </c>
      <c r="J3589">
        <v>71586.665183651101</v>
      </c>
      <c r="K3589">
        <v>17224.654663094101</v>
      </c>
      <c r="L3589">
        <v>75279.874423098503</v>
      </c>
      <c r="M3589">
        <f t="shared" ref="M3589:M3652" si="226">AVERAGE(J3589:L3589)</f>
        <v>54697.064756614564</v>
      </c>
      <c r="N3589">
        <v>69422.083989945895</v>
      </c>
      <c r="O3589">
        <v>25714.016176950601</v>
      </c>
      <c r="P3589">
        <v>51374.724856048502</v>
      </c>
      <c r="Q3589">
        <f t="shared" ref="Q3589:Q3652" si="227">AVERAGE(N3589:P3589)</f>
        <v>48836.941674315</v>
      </c>
      <c r="R3589">
        <v>74638.779825155594</v>
      </c>
      <c r="S3589">
        <v>17224.654663094101</v>
      </c>
      <c r="T3589">
        <v>66431.569348617995</v>
      </c>
      <c r="U3589">
        <v>80787.686567764904</v>
      </c>
      <c r="V3589">
        <v>29645.261216851301</v>
      </c>
      <c r="W3589">
        <v>49263.962573227298</v>
      </c>
      <c r="X3589">
        <v>0</v>
      </c>
      <c r="Y3589">
        <v>0</v>
      </c>
      <c r="Z3589">
        <v>0</v>
      </c>
      <c r="AA3589">
        <v>0</v>
      </c>
      <c r="AB3589">
        <v>0</v>
      </c>
      <c r="AC3589">
        <v>1</v>
      </c>
    </row>
    <row r="3590" spans="1:29" x14ac:dyDescent="0.2">
      <c r="A3590" t="s">
        <v>7189</v>
      </c>
      <c r="B3590" t="str">
        <f t="shared" si="224"/>
        <v>UB2D2</v>
      </c>
      <c r="C3590">
        <v>5</v>
      </c>
      <c r="D3590">
        <v>5</v>
      </c>
      <c r="E3590">
        <v>248.34</v>
      </c>
      <c r="F3590">
        <v>0.99546933483435296</v>
      </c>
      <c r="G3590">
        <v>16724</v>
      </c>
      <c r="H3590" t="s">
        <v>7190</v>
      </c>
      <c r="I3590" t="str">
        <f t="shared" si="225"/>
        <v>Ube2d2</v>
      </c>
      <c r="J3590">
        <v>4947161.5410142699</v>
      </c>
      <c r="K3590">
        <v>5316022.6596725499</v>
      </c>
      <c r="L3590">
        <v>4945454.4073031098</v>
      </c>
      <c r="M3590">
        <f t="shared" si="226"/>
        <v>5069546.2026633099</v>
      </c>
      <c r="N3590">
        <v>5587990.6524079097</v>
      </c>
      <c r="O3590">
        <v>5136138.4403829305</v>
      </c>
      <c r="P3590">
        <v>4526254.7874926701</v>
      </c>
      <c r="Q3590">
        <f t="shared" si="227"/>
        <v>5083461.2934278371</v>
      </c>
      <c r="R3590">
        <v>5158084.9599845801</v>
      </c>
      <c r="S3590">
        <v>5316022.6596725499</v>
      </c>
      <c r="T3590">
        <v>4364171.6984371003</v>
      </c>
      <c r="U3590">
        <v>6502841.9117425298</v>
      </c>
      <c r="V3590">
        <v>5921368.5121481502</v>
      </c>
      <c r="W3590">
        <v>4340290.8156242501</v>
      </c>
      <c r="X3590">
        <v>1</v>
      </c>
      <c r="Y3590">
        <v>3</v>
      </c>
      <c r="Z3590">
        <v>2</v>
      </c>
      <c r="AA3590">
        <v>2</v>
      </c>
      <c r="AB3590">
        <v>3</v>
      </c>
      <c r="AC3590">
        <v>3</v>
      </c>
    </row>
    <row r="3591" spans="1:29" x14ac:dyDescent="0.2">
      <c r="A3591" t="s">
        <v>7191</v>
      </c>
      <c r="B3591" t="str">
        <f t="shared" si="224"/>
        <v>A4</v>
      </c>
      <c r="C3591">
        <v>6</v>
      </c>
      <c r="D3591">
        <v>6</v>
      </c>
      <c r="E3591">
        <v>273.7</v>
      </c>
      <c r="F3591">
        <v>0.99557243849609101</v>
      </c>
      <c r="G3591">
        <v>86667</v>
      </c>
      <c r="H3591" t="s">
        <v>7192</v>
      </c>
      <c r="I3591" t="str">
        <f t="shared" si="225"/>
        <v>App</v>
      </c>
      <c r="J3591">
        <v>2205453.6974070901</v>
      </c>
      <c r="K3591">
        <v>2505546.4545494001</v>
      </c>
      <c r="L3591">
        <v>2160341.6237462498</v>
      </c>
      <c r="M3591">
        <f t="shared" si="226"/>
        <v>2290447.25856758</v>
      </c>
      <c r="N3591">
        <v>2319814.0325105302</v>
      </c>
      <c r="O3591">
        <v>2755109.0945160501</v>
      </c>
      <c r="P3591">
        <v>1871810.4025676099</v>
      </c>
      <c r="Q3591">
        <f t="shared" si="227"/>
        <v>2315577.8431980633</v>
      </c>
      <c r="R3591">
        <v>2299483.74481533</v>
      </c>
      <c r="S3591">
        <v>2505546.4545494001</v>
      </c>
      <c r="T3591">
        <v>1906417.69124112</v>
      </c>
      <c r="U3591">
        <v>2699607.9371674499</v>
      </c>
      <c r="V3591">
        <v>3176319.4137313799</v>
      </c>
      <c r="W3591">
        <v>1794905.9167644801</v>
      </c>
      <c r="X3591">
        <v>2</v>
      </c>
      <c r="Y3591">
        <v>3</v>
      </c>
      <c r="Z3591">
        <v>2</v>
      </c>
      <c r="AA3591">
        <v>1</v>
      </c>
      <c r="AB3591">
        <v>3</v>
      </c>
      <c r="AC3591">
        <v>2</v>
      </c>
    </row>
    <row r="3592" spans="1:29" x14ac:dyDescent="0.2">
      <c r="A3592" t="s">
        <v>7193</v>
      </c>
      <c r="B3592" t="str">
        <f t="shared" si="224"/>
        <v>RS2</v>
      </c>
      <c r="C3592">
        <v>14</v>
      </c>
      <c r="D3592">
        <v>12</v>
      </c>
      <c r="E3592">
        <v>746.92</v>
      </c>
      <c r="F3592">
        <v>0.99575677365053405</v>
      </c>
      <c r="G3592">
        <v>31212</v>
      </c>
      <c r="H3592" t="s">
        <v>7194</v>
      </c>
      <c r="I3592" t="str">
        <f t="shared" si="225"/>
        <v>Rps2</v>
      </c>
      <c r="J3592">
        <v>21855890.816374101</v>
      </c>
      <c r="K3592">
        <v>26110667.830555599</v>
      </c>
      <c r="L3592">
        <v>31729191.825106502</v>
      </c>
      <c r="M3592">
        <f t="shared" si="226"/>
        <v>26565250.157345399</v>
      </c>
      <c r="N3592">
        <v>25309255.674977198</v>
      </c>
      <c r="O3592">
        <v>27861968.6270454</v>
      </c>
      <c r="P3592">
        <v>25628919.171188299</v>
      </c>
      <c r="Q3592">
        <f t="shared" si="227"/>
        <v>26266714.4910703</v>
      </c>
      <c r="R3592">
        <v>22787721.963874102</v>
      </c>
      <c r="S3592">
        <v>26110667.830555599</v>
      </c>
      <c r="T3592">
        <v>27999781.126871999</v>
      </c>
      <c r="U3592">
        <v>29452821.022048399</v>
      </c>
      <c r="V3592">
        <v>32121599.841912799</v>
      </c>
      <c r="W3592">
        <v>24575939.207060199</v>
      </c>
      <c r="X3592">
        <v>10</v>
      </c>
      <c r="Y3592">
        <v>9</v>
      </c>
      <c r="Z3592">
        <v>10</v>
      </c>
      <c r="AA3592">
        <v>12</v>
      </c>
      <c r="AB3592">
        <v>11</v>
      </c>
      <c r="AC3592">
        <v>10</v>
      </c>
    </row>
    <row r="3593" spans="1:29" x14ac:dyDescent="0.2">
      <c r="A3593" t="s">
        <v>7195</v>
      </c>
      <c r="B3593" t="str">
        <f t="shared" si="224"/>
        <v>MERB1</v>
      </c>
      <c r="C3593">
        <v>1</v>
      </c>
      <c r="D3593">
        <v>1</v>
      </c>
      <c r="E3593">
        <v>45.93</v>
      </c>
      <c r="F3593">
        <v>0.99608234075450997</v>
      </c>
      <c r="G3593">
        <v>23450</v>
      </c>
      <c r="H3593" t="s">
        <v>7196</v>
      </c>
      <c r="I3593" t="str">
        <f t="shared" si="225"/>
        <v>Bmerb1</v>
      </c>
      <c r="J3593">
        <v>183712.48314456799</v>
      </c>
      <c r="K3593">
        <v>113513.459786529</v>
      </c>
      <c r="L3593">
        <v>157143.40105411</v>
      </c>
      <c r="M3593">
        <f t="shared" si="226"/>
        <v>151456.447995069</v>
      </c>
      <c r="N3593">
        <v>201458.45465997799</v>
      </c>
      <c r="O3593">
        <v>99049.656239257602</v>
      </c>
      <c r="P3593">
        <v>164882.95482004099</v>
      </c>
      <c r="Q3593">
        <f t="shared" si="227"/>
        <v>155130.35523975885</v>
      </c>
      <c r="R3593">
        <v>191545.10893031</v>
      </c>
      <c r="S3593">
        <v>113513.459786529</v>
      </c>
      <c r="T3593">
        <v>138672.95641503701</v>
      </c>
      <c r="U3593">
        <v>234440.70756869999</v>
      </c>
      <c r="V3593">
        <v>114192.699905206</v>
      </c>
      <c r="W3593">
        <v>158108.636843849</v>
      </c>
      <c r="X3593">
        <v>0</v>
      </c>
      <c r="Y3593">
        <v>0</v>
      </c>
      <c r="Z3593">
        <v>0</v>
      </c>
      <c r="AA3593">
        <v>0</v>
      </c>
      <c r="AB3593">
        <v>0</v>
      </c>
      <c r="AC3593">
        <v>0</v>
      </c>
    </row>
    <row r="3594" spans="1:29" x14ac:dyDescent="0.2">
      <c r="A3594" t="s">
        <v>7197</v>
      </c>
      <c r="B3594" t="str">
        <f t="shared" si="224"/>
        <v>CATL1</v>
      </c>
      <c r="C3594">
        <v>3</v>
      </c>
      <c r="D3594">
        <v>3</v>
      </c>
      <c r="E3594">
        <v>189.15</v>
      </c>
      <c r="F3594">
        <v>0.99673991410797003</v>
      </c>
      <c r="G3594">
        <v>37523</v>
      </c>
      <c r="H3594" t="s">
        <v>7198</v>
      </c>
      <c r="I3594" t="str">
        <f t="shared" si="225"/>
        <v>Ctsl</v>
      </c>
      <c r="J3594">
        <v>2588239.7778054699</v>
      </c>
      <c r="K3594">
        <v>2540554.62327869</v>
      </c>
      <c r="L3594">
        <v>1768969.1787416399</v>
      </c>
      <c r="M3594">
        <f t="shared" si="226"/>
        <v>2299254.5266085998</v>
      </c>
      <c r="N3594">
        <v>2005382.05068331</v>
      </c>
      <c r="O3594">
        <v>2868456.2796295499</v>
      </c>
      <c r="P3594">
        <v>2026633.8129209999</v>
      </c>
      <c r="Q3594">
        <f t="shared" si="227"/>
        <v>2300157.3810779531</v>
      </c>
      <c r="R3594">
        <v>2698590.00156989</v>
      </c>
      <c r="S3594">
        <v>2540554.62327869</v>
      </c>
      <c r="T3594">
        <v>1561046.6884238699</v>
      </c>
      <c r="U3594">
        <v>2333697.9711339101</v>
      </c>
      <c r="V3594">
        <v>3306995.4966801298</v>
      </c>
      <c r="W3594">
        <v>1943368.3117355499</v>
      </c>
      <c r="X3594">
        <v>2</v>
      </c>
      <c r="Y3594">
        <v>2</v>
      </c>
      <c r="Z3594">
        <v>1</v>
      </c>
      <c r="AA3594">
        <v>2</v>
      </c>
      <c r="AB3594">
        <v>2</v>
      </c>
      <c r="AC3594">
        <v>3</v>
      </c>
    </row>
    <row r="3595" spans="1:29" x14ac:dyDescent="0.2">
      <c r="A3595" t="s">
        <v>7199</v>
      </c>
      <c r="B3595" t="str">
        <f t="shared" si="224"/>
        <v>MUG1</v>
      </c>
      <c r="C3595">
        <v>3</v>
      </c>
      <c r="D3595">
        <v>1</v>
      </c>
      <c r="E3595">
        <v>96.48</v>
      </c>
      <c r="F3595">
        <v>0.99683603121321596</v>
      </c>
      <c r="G3595">
        <v>165193</v>
      </c>
      <c r="H3595" t="s">
        <v>7200</v>
      </c>
      <c r="I3595" t="str">
        <f t="shared" si="225"/>
        <v>Mug1</v>
      </c>
      <c r="J3595">
        <v>38194.462634301097</v>
      </c>
      <c r="K3595">
        <v>39719.661979876197</v>
      </c>
      <c r="L3595">
        <v>147840.074590681</v>
      </c>
      <c r="M3595">
        <f t="shared" si="226"/>
        <v>75251.399734952764</v>
      </c>
      <c r="N3595">
        <v>51785.330990283903</v>
      </c>
      <c r="O3595">
        <v>99268.2094404995</v>
      </c>
      <c r="P3595">
        <v>43348.282868756301</v>
      </c>
      <c r="Q3595">
        <f t="shared" si="227"/>
        <v>64800.60776651324</v>
      </c>
      <c r="R3595">
        <v>39822.892710370201</v>
      </c>
      <c r="S3595">
        <v>39719.661979876197</v>
      </c>
      <c r="T3595">
        <v>130463.131652916</v>
      </c>
      <c r="U3595">
        <v>60263.490353543901</v>
      </c>
      <c r="V3595">
        <v>114444.666252897</v>
      </c>
      <c r="W3595">
        <v>41567.291909470201</v>
      </c>
      <c r="X3595">
        <v>0</v>
      </c>
      <c r="Y3595">
        <v>0</v>
      </c>
      <c r="Z3595">
        <v>1</v>
      </c>
      <c r="AA3595">
        <v>1</v>
      </c>
      <c r="AB3595">
        <v>1</v>
      </c>
      <c r="AC3595">
        <v>0</v>
      </c>
    </row>
    <row r="3596" spans="1:29" x14ac:dyDescent="0.2">
      <c r="A3596" t="s">
        <v>7201</v>
      </c>
      <c r="B3596" t="str">
        <f t="shared" si="224"/>
        <v>ACTB</v>
      </c>
      <c r="C3596">
        <v>79</v>
      </c>
      <c r="D3596">
        <v>5</v>
      </c>
      <c r="E3596">
        <v>7329.9</v>
      </c>
      <c r="F3596">
        <v>0.99690130020840295</v>
      </c>
      <c r="G3596">
        <v>41710</v>
      </c>
      <c r="H3596" t="s">
        <v>7202</v>
      </c>
      <c r="I3596" t="str">
        <f t="shared" si="225"/>
        <v>Actb</v>
      </c>
      <c r="J3596">
        <v>76032974.886914998</v>
      </c>
      <c r="K3596">
        <v>79372539.816333398</v>
      </c>
      <c r="L3596">
        <v>72531376.820209399</v>
      </c>
      <c r="M3596">
        <f t="shared" si="226"/>
        <v>75978963.841152593</v>
      </c>
      <c r="N3596">
        <v>84028614.373236999</v>
      </c>
      <c r="O3596">
        <v>64186245.680494502</v>
      </c>
      <c r="P3596">
        <v>81246784.685016796</v>
      </c>
      <c r="Q3596">
        <f t="shared" si="227"/>
        <v>76487214.912916109</v>
      </c>
      <c r="R3596">
        <v>79274659.009148702</v>
      </c>
      <c r="S3596">
        <v>79372539.816333398</v>
      </c>
      <c r="T3596">
        <v>64006126.818193004</v>
      </c>
      <c r="U3596">
        <v>97785560.019947007</v>
      </c>
      <c r="V3596">
        <v>73999254.205684707</v>
      </c>
      <c r="W3596">
        <v>77908710.384976402</v>
      </c>
      <c r="X3596">
        <v>5</v>
      </c>
      <c r="Y3596">
        <v>4</v>
      </c>
      <c r="Z3596">
        <v>3</v>
      </c>
      <c r="AA3596">
        <v>8</v>
      </c>
      <c r="AB3596">
        <v>5</v>
      </c>
      <c r="AC3596">
        <v>2</v>
      </c>
    </row>
    <row r="3597" spans="1:29" x14ac:dyDescent="0.2">
      <c r="A3597" t="s">
        <v>7203</v>
      </c>
      <c r="B3597" t="str">
        <f t="shared" si="224"/>
        <v>LYAG</v>
      </c>
      <c r="C3597">
        <v>17</v>
      </c>
      <c r="D3597">
        <v>17</v>
      </c>
      <c r="E3597">
        <v>1106.94</v>
      </c>
      <c r="F3597">
        <v>0.99718037246173996</v>
      </c>
      <c r="G3597">
        <v>106180</v>
      </c>
      <c r="H3597" t="s">
        <v>7204</v>
      </c>
      <c r="I3597" t="str">
        <f t="shared" si="225"/>
        <v>Gaa</v>
      </c>
      <c r="J3597">
        <v>16220787.480614301</v>
      </c>
      <c r="K3597">
        <v>16600371.507481899</v>
      </c>
      <c r="L3597">
        <v>13628560.144672699</v>
      </c>
      <c r="M3597">
        <f t="shared" si="226"/>
        <v>15483239.710922966</v>
      </c>
      <c r="N3597">
        <v>14101118.4788543</v>
      </c>
      <c r="O3597">
        <v>15831495.180700701</v>
      </c>
      <c r="P3597">
        <v>16452973.8205982</v>
      </c>
      <c r="Q3597">
        <f t="shared" si="227"/>
        <v>15461862.4933844</v>
      </c>
      <c r="R3597">
        <v>16912364.645709399</v>
      </c>
      <c r="S3597">
        <v>16600371.507481899</v>
      </c>
      <c r="T3597">
        <v>12026675.725894099</v>
      </c>
      <c r="U3597">
        <v>16409716.828575499</v>
      </c>
      <c r="V3597">
        <v>18251867.263966698</v>
      </c>
      <c r="W3597">
        <v>15776993.235240901</v>
      </c>
      <c r="X3597">
        <v>11</v>
      </c>
      <c r="Y3597">
        <v>15</v>
      </c>
      <c r="Z3597">
        <v>10</v>
      </c>
      <c r="AA3597">
        <v>9</v>
      </c>
      <c r="AB3597">
        <v>12</v>
      </c>
      <c r="AC3597">
        <v>12</v>
      </c>
    </row>
    <row r="3598" spans="1:29" x14ac:dyDescent="0.2">
      <c r="A3598" t="s">
        <v>7205</v>
      </c>
      <c r="B3598" t="str">
        <f t="shared" si="224"/>
        <v>ERP44</v>
      </c>
      <c r="C3598">
        <v>9</v>
      </c>
      <c r="D3598">
        <v>8</v>
      </c>
      <c r="E3598">
        <v>456.82</v>
      </c>
      <c r="F3598">
        <v>0.99769916049586205</v>
      </c>
      <c r="G3598">
        <v>46823</v>
      </c>
      <c r="H3598" t="s">
        <v>7206</v>
      </c>
      <c r="I3598" t="str">
        <f t="shared" si="225"/>
        <v>Erp44</v>
      </c>
      <c r="J3598">
        <v>3814179.42237989</v>
      </c>
      <c r="K3598">
        <v>4935443.7694172198</v>
      </c>
      <c r="L3598">
        <v>4975040.0784486597</v>
      </c>
      <c r="M3598">
        <f t="shared" si="226"/>
        <v>4574887.7567485897</v>
      </c>
      <c r="N3598">
        <v>4182965.1022968302</v>
      </c>
      <c r="O3598">
        <v>4776075.1172641702</v>
      </c>
      <c r="P3598">
        <v>4691966.00450138</v>
      </c>
      <c r="Q3598">
        <f t="shared" si="227"/>
        <v>4550335.4080207935</v>
      </c>
      <c r="R3598">
        <v>3976797.8769552801</v>
      </c>
      <c r="S3598">
        <v>4935443.7694172198</v>
      </c>
      <c r="T3598">
        <v>4390279.9057035502</v>
      </c>
      <c r="U3598">
        <v>4867789.2420688001</v>
      </c>
      <c r="V3598">
        <v>5506257.5005111899</v>
      </c>
      <c r="W3598">
        <v>4499193.6849934896</v>
      </c>
      <c r="X3598">
        <v>6</v>
      </c>
      <c r="Y3598">
        <v>7</v>
      </c>
      <c r="Z3598">
        <v>4</v>
      </c>
      <c r="AA3598">
        <v>8</v>
      </c>
      <c r="AB3598">
        <v>6</v>
      </c>
      <c r="AC3598">
        <v>5</v>
      </c>
    </row>
    <row r="3599" spans="1:29" x14ac:dyDescent="0.2">
      <c r="A3599" t="s">
        <v>7207</v>
      </c>
      <c r="B3599" t="str">
        <f t="shared" si="224"/>
        <v>SDC4</v>
      </c>
      <c r="C3599">
        <v>1</v>
      </c>
      <c r="D3599">
        <v>1</v>
      </c>
      <c r="E3599">
        <v>34.94</v>
      </c>
      <c r="F3599">
        <v>0.99796974318975695</v>
      </c>
      <c r="G3599">
        <v>21469</v>
      </c>
      <c r="H3599" t="s">
        <v>7208</v>
      </c>
      <c r="I3599" t="str">
        <f t="shared" si="225"/>
        <v>Sdc4</v>
      </c>
      <c r="J3599">
        <v>46579.243047377699</v>
      </c>
      <c r="K3599">
        <v>98669.280821661203</v>
      </c>
      <c r="L3599">
        <v>68416.479869260802</v>
      </c>
      <c r="M3599">
        <f t="shared" si="226"/>
        <v>71221.66791276657</v>
      </c>
      <c r="N3599">
        <v>34778.716296742401</v>
      </c>
      <c r="O3599">
        <v>97854.415976681499</v>
      </c>
      <c r="P3599">
        <v>92094.448094085601</v>
      </c>
      <c r="Q3599">
        <f t="shared" si="227"/>
        <v>74909.193455836503</v>
      </c>
      <c r="R3599">
        <v>48565.160247604697</v>
      </c>
      <c r="S3599">
        <v>98669.280821661203</v>
      </c>
      <c r="T3599">
        <v>60374.889860716299</v>
      </c>
      <c r="U3599">
        <v>40472.597045881797</v>
      </c>
      <c r="V3599">
        <v>112814.72730236</v>
      </c>
      <c r="W3599">
        <v>88310.690846939295</v>
      </c>
      <c r="X3599">
        <v>0</v>
      </c>
      <c r="Y3599">
        <v>0</v>
      </c>
      <c r="Z3599">
        <v>0</v>
      </c>
      <c r="AA3599">
        <v>1</v>
      </c>
      <c r="AB3599">
        <v>0</v>
      </c>
      <c r="AC3599">
        <v>0</v>
      </c>
    </row>
    <row r="3600" spans="1:29" x14ac:dyDescent="0.2">
      <c r="A3600" t="s">
        <v>7209</v>
      </c>
      <c r="B3600" t="str">
        <f t="shared" si="224"/>
        <v>ZN142</v>
      </c>
      <c r="C3600">
        <v>2</v>
      </c>
      <c r="D3600">
        <v>2</v>
      </c>
      <c r="E3600">
        <v>83.89</v>
      </c>
      <c r="F3600">
        <v>0.99805550318331604</v>
      </c>
      <c r="G3600">
        <v>206096</v>
      </c>
      <c r="H3600" t="s">
        <v>7210</v>
      </c>
      <c r="I3600" t="str">
        <f t="shared" si="225"/>
        <v>Znf142</v>
      </c>
      <c r="J3600">
        <v>3874540.3290635902</v>
      </c>
      <c r="K3600">
        <v>4897287.0230709901</v>
      </c>
      <c r="L3600">
        <v>4854811.0430469802</v>
      </c>
      <c r="M3600">
        <f t="shared" si="226"/>
        <v>4542212.798393853</v>
      </c>
      <c r="N3600">
        <v>4387065.6896462496</v>
      </c>
      <c r="O3600">
        <v>3620400.3345052898</v>
      </c>
      <c r="P3600">
        <v>5806951.5870822901</v>
      </c>
      <c r="Q3600">
        <f t="shared" si="227"/>
        <v>4604805.8704112768</v>
      </c>
      <c r="R3600">
        <v>4039732.2853741301</v>
      </c>
      <c r="S3600">
        <v>4897287.0230709901</v>
      </c>
      <c r="T3600">
        <v>4284182.4452041602</v>
      </c>
      <c r="U3600">
        <v>5105304.6454016902</v>
      </c>
      <c r="V3600">
        <v>4173899.2807428902</v>
      </c>
      <c r="W3600">
        <v>5568369.3966661701</v>
      </c>
      <c r="X3600">
        <v>0</v>
      </c>
      <c r="Y3600">
        <v>1</v>
      </c>
      <c r="Z3600">
        <v>0</v>
      </c>
      <c r="AA3600">
        <v>1</v>
      </c>
      <c r="AB3600">
        <v>0</v>
      </c>
      <c r="AC3600">
        <v>0</v>
      </c>
    </row>
    <row r="3601" spans="1:29" x14ac:dyDescent="0.2">
      <c r="A3601" t="s">
        <v>7211</v>
      </c>
      <c r="B3601" t="str">
        <f t="shared" si="224"/>
        <v>STAU2</v>
      </c>
      <c r="C3601">
        <v>1</v>
      </c>
      <c r="D3601">
        <v>1</v>
      </c>
      <c r="E3601">
        <v>38.83</v>
      </c>
      <c r="F3601">
        <v>0.99837820831975799</v>
      </c>
      <c r="G3601">
        <v>62496</v>
      </c>
      <c r="H3601" t="s">
        <v>7212</v>
      </c>
      <c r="I3601" t="str">
        <f t="shared" si="225"/>
        <v>Stau2</v>
      </c>
      <c r="J3601">
        <v>101768.823587063</v>
      </c>
      <c r="K3601">
        <v>37920.489712311399</v>
      </c>
      <c r="L3601">
        <v>126951.30369714</v>
      </c>
      <c r="M3601">
        <f t="shared" si="226"/>
        <v>88880.205665504793</v>
      </c>
      <c r="N3601">
        <v>60609.979406485501</v>
      </c>
      <c r="O3601">
        <v>94097.929711604098</v>
      </c>
      <c r="P3601">
        <v>86122.070296262595</v>
      </c>
      <c r="Q3601">
        <f t="shared" si="227"/>
        <v>80276.659804784067</v>
      </c>
      <c r="R3601">
        <v>106107.76179185099</v>
      </c>
      <c r="S3601">
        <v>37920.489712311399</v>
      </c>
      <c r="T3601">
        <v>112029.60153804799</v>
      </c>
      <c r="U3601">
        <v>70532.887198819604</v>
      </c>
      <c r="V3601">
        <v>108483.936817537</v>
      </c>
      <c r="W3601">
        <v>82583.691877513498</v>
      </c>
      <c r="X3601">
        <v>0</v>
      </c>
      <c r="Y3601">
        <v>0</v>
      </c>
      <c r="Z3601">
        <v>1</v>
      </c>
      <c r="AA3601">
        <v>0</v>
      </c>
      <c r="AB3601">
        <v>0</v>
      </c>
      <c r="AC3601">
        <v>0</v>
      </c>
    </row>
    <row r="3602" spans="1:29" x14ac:dyDescent="0.2">
      <c r="A3602" t="s">
        <v>7213</v>
      </c>
      <c r="B3602" t="str">
        <f t="shared" si="224"/>
        <v>DC1L1</v>
      </c>
      <c r="C3602">
        <v>19</v>
      </c>
      <c r="D3602">
        <v>17</v>
      </c>
      <c r="E3602">
        <v>1020.76</v>
      </c>
      <c r="F3602">
        <v>0.99906320357487199</v>
      </c>
      <c r="G3602">
        <v>56579</v>
      </c>
      <c r="H3602" t="s">
        <v>7214</v>
      </c>
      <c r="I3602" t="str">
        <f t="shared" si="225"/>
        <v>Dync1li1</v>
      </c>
      <c r="J3602">
        <v>13723863.913387399</v>
      </c>
      <c r="K3602">
        <v>13295863.560436601</v>
      </c>
      <c r="L3602">
        <v>14372418.344446201</v>
      </c>
      <c r="M3602">
        <f t="shared" si="226"/>
        <v>13797381.939423403</v>
      </c>
      <c r="N3602">
        <v>13175052.1720754</v>
      </c>
      <c r="O3602">
        <v>13231634.2967069</v>
      </c>
      <c r="P3602">
        <v>15046547.574090101</v>
      </c>
      <c r="Q3602">
        <f t="shared" si="227"/>
        <v>13817744.680957466</v>
      </c>
      <c r="R3602">
        <v>14308984.1432599</v>
      </c>
      <c r="S3602">
        <v>13295863.560436601</v>
      </c>
      <c r="T3602">
        <v>12683101.7356674</v>
      </c>
      <c r="U3602">
        <v>15332037.360701</v>
      </c>
      <c r="V3602">
        <v>15254530.9278965</v>
      </c>
      <c r="W3602">
        <v>14428350.8792162</v>
      </c>
      <c r="X3602">
        <v>8</v>
      </c>
      <c r="Y3602">
        <v>8</v>
      </c>
      <c r="Z3602">
        <v>12</v>
      </c>
      <c r="AA3602">
        <v>12</v>
      </c>
      <c r="AB3602">
        <v>8</v>
      </c>
      <c r="AC3602">
        <v>10</v>
      </c>
    </row>
    <row r="3603" spans="1:29" x14ac:dyDescent="0.2">
      <c r="A3603" t="s">
        <v>7215</v>
      </c>
      <c r="B3603" t="str">
        <f t="shared" si="224"/>
        <v>ENPL</v>
      </c>
      <c r="C3603">
        <v>58</v>
      </c>
      <c r="D3603">
        <v>53</v>
      </c>
      <c r="E3603">
        <v>3919.64</v>
      </c>
      <c r="F3603">
        <v>0.99944171493170297</v>
      </c>
      <c r="G3603">
        <v>92418</v>
      </c>
      <c r="H3603" t="s">
        <v>7216</v>
      </c>
      <c r="I3603" t="str">
        <f t="shared" si="225"/>
        <v>Hsp90b1</v>
      </c>
      <c r="J3603">
        <v>120486004.511472</v>
      </c>
      <c r="K3603">
        <v>126486194.39314801</v>
      </c>
      <c r="L3603">
        <v>145074985.42364699</v>
      </c>
      <c r="M3603">
        <f t="shared" si="226"/>
        <v>130682394.776089</v>
      </c>
      <c r="N3603">
        <v>128226114.53413799</v>
      </c>
      <c r="O3603">
        <v>133915873.321986</v>
      </c>
      <c r="P3603">
        <v>128738411.49992099</v>
      </c>
      <c r="Q3603">
        <f t="shared" si="227"/>
        <v>130293466.452015</v>
      </c>
      <c r="R3603">
        <v>125622954.21463799</v>
      </c>
      <c r="S3603">
        <v>126486194.39314801</v>
      </c>
      <c r="T3603">
        <v>128023047.710659</v>
      </c>
      <c r="U3603">
        <v>149218959.665436</v>
      </c>
      <c r="V3603">
        <v>154389381.199489</v>
      </c>
      <c r="W3603">
        <v>123449114.397003</v>
      </c>
      <c r="X3603">
        <v>50</v>
      </c>
      <c r="Y3603">
        <v>45</v>
      </c>
      <c r="Z3603">
        <v>42</v>
      </c>
      <c r="AA3603">
        <v>41</v>
      </c>
      <c r="AB3603">
        <v>41</v>
      </c>
      <c r="AC3603">
        <v>35</v>
      </c>
    </row>
    <row r="3604" spans="1:29" x14ac:dyDescent="0.2">
      <c r="A3604" t="s">
        <v>7217</v>
      </c>
      <c r="B3604" t="str">
        <f t="shared" si="224"/>
        <v>STX5</v>
      </c>
      <c r="C3604">
        <v>2</v>
      </c>
      <c r="D3604">
        <v>2</v>
      </c>
      <c r="E3604">
        <v>99.62</v>
      </c>
      <c r="F3604">
        <v>0.99959469022564296</v>
      </c>
      <c r="G3604">
        <v>39689</v>
      </c>
      <c r="H3604" t="s">
        <v>7218</v>
      </c>
      <c r="I3604" t="str">
        <f t="shared" si="225"/>
        <v>Stx5</v>
      </c>
      <c r="J3604">
        <v>136273.54538779601</v>
      </c>
      <c r="K3604">
        <v>142042.69753209199</v>
      </c>
      <c r="L3604">
        <v>43458.8951691162</v>
      </c>
      <c r="M3604">
        <f t="shared" si="226"/>
        <v>107258.3793630014</v>
      </c>
      <c r="N3604">
        <v>95408.545085807593</v>
      </c>
      <c r="O3604">
        <v>89966.792503774297</v>
      </c>
      <c r="P3604">
        <v>98064.866971301395</v>
      </c>
      <c r="Q3604">
        <f t="shared" si="227"/>
        <v>94480.0681869611</v>
      </c>
      <c r="R3604">
        <v>142083.60068316199</v>
      </c>
      <c r="S3604">
        <v>142042.69753209199</v>
      </c>
      <c r="T3604">
        <v>38350.789375860302</v>
      </c>
      <c r="U3604">
        <v>111028.583316441</v>
      </c>
      <c r="V3604">
        <v>103721.21749722501</v>
      </c>
      <c r="W3604">
        <v>94035.811379220293</v>
      </c>
      <c r="X3604">
        <v>0</v>
      </c>
      <c r="Y3604">
        <v>0</v>
      </c>
      <c r="Z3604">
        <v>0</v>
      </c>
      <c r="AA3604">
        <v>1</v>
      </c>
      <c r="AB3604">
        <v>2</v>
      </c>
      <c r="AC3604">
        <v>0</v>
      </c>
    </row>
    <row r="3605" spans="1:29" x14ac:dyDescent="0.2">
      <c r="A3605" t="s">
        <v>7219</v>
      </c>
      <c r="B3605" t="str">
        <f t="shared" si="224"/>
        <v>SYUA</v>
      </c>
      <c r="C3605">
        <v>17</v>
      </c>
      <c r="D3605">
        <v>11</v>
      </c>
      <c r="E3605">
        <v>1893.09</v>
      </c>
      <c r="F3605">
        <v>0.99965440080626899</v>
      </c>
      <c r="G3605">
        <v>14476</v>
      </c>
      <c r="H3605" t="s">
        <v>7220</v>
      </c>
      <c r="I3605" t="str">
        <f t="shared" si="225"/>
        <v>Snca</v>
      </c>
      <c r="J3605">
        <v>271425602.22521102</v>
      </c>
      <c r="K3605">
        <v>271542746.476372</v>
      </c>
      <c r="L3605">
        <v>197608791.31105</v>
      </c>
      <c r="M3605">
        <f t="shared" si="226"/>
        <v>246859046.6708777</v>
      </c>
      <c r="N3605">
        <v>235465128.475508</v>
      </c>
      <c r="O3605">
        <v>292494600.06330901</v>
      </c>
      <c r="P3605">
        <v>211512658.046817</v>
      </c>
      <c r="Q3605">
        <f t="shared" si="227"/>
        <v>246490795.52854466</v>
      </c>
      <c r="R3605">
        <v>282997897.882586</v>
      </c>
      <c r="S3605">
        <v>271542746.476372</v>
      </c>
      <c r="T3605">
        <v>174382093.81296</v>
      </c>
      <c r="U3605">
        <v>274014865.35138899</v>
      </c>
      <c r="V3605">
        <v>337212155.57015097</v>
      </c>
      <c r="W3605">
        <v>202822529.93040499</v>
      </c>
      <c r="X3605">
        <v>14</v>
      </c>
      <c r="Y3605">
        <v>15</v>
      </c>
      <c r="Z3605">
        <v>19</v>
      </c>
      <c r="AA3605">
        <v>18</v>
      </c>
      <c r="AB3605">
        <v>17</v>
      </c>
      <c r="AC3605">
        <v>17</v>
      </c>
    </row>
    <row r="3606" spans="1:29" x14ac:dyDescent="0.2">
      <c r="A3606" t="s">
        <v>7221</v>
      </c>
      <c r="B3606" t="str">
        <f t="shared" si="224"/>
        <v>ITPA</v>
      </c>
      <c r="C3606">
        <v>7</v>
      </c>
      <c r="D3606">
        <v>7</v>
      </c>
      <c r="E3606">
        <v>369.32</v>
      </c>
      <c r="F3606">
        <v>0.99980537460169605</v>
      </c>
      <c r="G3606">
        <v>21883</v>
      </c>
      <c r="H3606" t="s">
        <v>7222</v>
      </c>
      <c r="I3606" t="str">
        <f t="shared" si="225"/>
        <v>Itpa</v>
      </c>
      <c r="J3606">
        <v>3717163.2688841498</v>
      </c>
      <c r="K3606">
        <v>4268178.9732650397</v>
      </c>
      <c r="L3606">
        <v>4408694.3435223401</v>
      </c>
      <c r="M3606">
        <f t="shared" si="226"/>
        <v>4131345.5285571762</v>
      </c>
      <c r="N3606">
        <v>3991678.0577385901</v>
      </c>
      <c r="O3606">
        <v>4197370.2803147901</v>
      </c>
      <c r="P3606">
        <v>4174581.8391556698</v>
      </c>
      <c r="Q3606">
        <f t="shared" si="227"/>
        <v>4121210.0590696833</v>
      </c>
      <c r="R3606">
        <v>3875645.4164841101</v>
      </c>
      <c r="S3606">
        <v>4268178.9732650397</v>
      </c>
      <c r="T3606">
        <v>3890501.7611015001</v>
      </c>
      <c r="U3606">
        <v>4645185.1813424798</v>
      </c>
      <c r="V3606">
        <v>4839078.3270688904</v>
      </c>
      <c r="W3606">
        <v>4003066.56744707</v>
      </c>
      <c r="X3606">
        <v>4</v>
      </c>
      <c r="Y3606">
        <v>6</v>
      </c>
      <c r="Z3606">
        <v>3</v>
      </c>
      <c r="AA3606">
        <v>5</v>
      </c>
      <c r="AB3606">
        <v>6</v>
      </c>
      <c r="AC3606">
        <v>6</v>
      </c>
    </row>
    <row r="3607" spans="1:29" x14ac:dyDescent="0.2">
      <c r="A3607" t="s">
        <v>7223</v>
      </c>
      <c r="B3607" t="str">
        <f t="shared" si="224"/>
        <v>CALU</v>
      </c>
      <c r="C3607">
        <v>8</v>
      </c>
      <c r="D3607">
        <v>7</v>
      </c>
      <c r="E3607">
        <v>549.55999999999995</v>
      </c>
      <c r="F3607">
        <v>0.99992802697512895</v>
      </c>
      <c r="G3607">
        <v>37041</v>
      </c>
      <c r="H3607" t="s">
        <v>7224</v>
      </c>
      <c r="I3607" t="str">
        <f t="shared" si="225"/>
        <v>Calu</v>
      </c>
      <c r="J3607">
        <v>7074456.1667797202</v>
      </c>
      <c r="K3607">
        <v>7625338.3829455897</v>
      </c>
      <c r="L3607">
        <v>6516508.7044464704</v>
      </c>
      <c r="M3607">
        <f t="shared" si="226"/>
        <v>7072101.0847239271</v>
      </c>
      <c r="N3607">
        <v>6488564.9406857602</v>
      </c>
      <c r="O3607">
        <v>7494493.9449728103</v>
      </c>
      <c r="P3607">
        <v>7228835.4349758001</v>
      </c>
      <c r="Q3607">
        <f t="shared" si="227"/>
        <v>7070631.4402114563</v>
      </c>
      <c r="R3607">
        <v>7376077.3023909098</v>
      </c>
      <c r="S3607">
        <v>7625338.3829455897</v>
      </c>
      <c r="T3607">
        <v>5750566.1802416397</v>
      </c>
      <c r="U3607">
        <v>7550855.8743155301</v>
      </c>
      <c r="V3607">
        <v>8640277.3163837008</v>
      </c>
      <c r="W3607">
        <v>6931834.2689817902</v>
      </c>
      <c r="X3607">
        <v>6</v>
      </c>
      <c r="Y3607">
        <v>3</v>
      </c>
      <c r="Z3607">
        <v>7</v>
      </c>
      <c r="AA3607">
        <v>3</v>
      </c>
      <c r="AB3607">
        <v>6</v>
      </c>
      <c r="AC3607">
        <v>4</v>
      </c>
    </row>
    <row r="3608" spans="1:29" x14ac:dyDescent="0.2">
      <c r="A3608" t="s">
        <v>7225</v>
      </c>
      <c r="B3608" t="str">
        <f t="shared" si="224"/>
        <v>TPBGL</v>
      </c>
      <c r="C3608">
        <v>1</v>
      </c>
      <c r="D3608">
        <v>1</v>
      </c>
      <c r="E3608">
        <v>20.010000000000002</v>
      </c>
      <c r="F3608">
        <v>1</v>
      </c>
      <c r="G3608">
        <v>41060</v>
      </c>
      <c r="H3608" t="s">
        <v>7226</v>
      </c>
      <c r="I3608" t="str">
        <f t="shared" si="225"/>
        <v>Tpbgl</v>
      </c>
      <c r="J3608">
        <v>0</v>
      </c>
      <c r="K3608">
        <v>0</v>
      </c>
      <c r="L3608">
        <v>0</v>
      </c>
      <c r="M3608">
        <f t="shared" si="226"/>
        <v>0</v>
      </c>
      <c r="N3608">
        <v>0</v>
      </c>
      <c r="O3608">
        <v>0</v>
      </c>
      <c r="P3608">
        <v>0</v>
      </c>
      <c r="Q3608">
        <f t="shared" si="227"/>
        <v>0</v>
      </c>
      <c r="R3608">
        <v>0</v>
      </c>
      <c r="S3608">
        <v>0</v>
      </c>
      <c r="T3608">
        <v>0</v>
      </c>
      <c r="U3608">
        <v>0</v>
      </c>
      <c r="V3608">
        <v>0</v>
      </c>
      <c r="W3608">
        <v>0</v>
      </c>
      <c r="X3608">
        <v>0</v>
      </c>
      <c r="Y3608">
        <v>0</v>
      </c>
      <c r="Z3608">
        <v>0</v>
      </c>
      <c r="AA3608">
        <v>0</v>
      </c>
      <c r="AB3608">
        <v>0</v>
      </c>
      <c r="AC3608">
        <v>0</v>
      </c>
    </row>
    <row r="3609" spans="1:29" x14ac:dyDescent="0.2">
      <c r="A3609" t="s">
        <v>7227</v>
      </c>
      <c r="B3609" t="str">
        <f t="shared" si="224"/>
        <v>5HT6R</v>
      </c>
      <c r="C3609">
        <v>2</v>
      </c>
      <c r="D3609">
        <v>0</v>
      </c>
      <c r="E3609">
        <v>46.32</v>
      </c>
      <c r="G3609">
        <v>46968</v>
      </c>
      <c r="H3609" t="s">
        <v>7228</v>
      </c>
      <c r="I3609" t="str">
        <f t="shared" si="225"/>
        <v>Htr6</v>
      </c>
      <c r="M3609" t="e">
        <f t="shared" si="226"/>
        <v>#DIV/0!</v>
      </c>
      <c r="Q3609" t="e">
        <f t="shared" si="227"/>
        <v>#DIV/0!</v>
      </c>
      <c r="R3609">
        <v>0</v>
      </c>
      <c r="S3609">
        <v>0</v>
      </c>
      <c r="T3609">
        <v>0</v>
      </c>
      <c r="U3609">
        <v>0</v>
      </c>
      <c r="V3609">
        <v>0</v>
      </c>
      <c r="W3609">
        <v>0</v>
      </c>
      <c r="X3609">
        <v>0</v>
      </c>
      <c r="Y3609">
        <v>0</v>
      </c>
      <c r="Z3609">
        <v>0</v>
      </c>
      <c r="AA3609">
        <v>0</v>
      </c>
      <c r="AB3609">
        <v>0</v>
      </c>
      <c r="AC3609">
        <v>0</v>
      </c>
    </row>
    <row r="3610" spans="1:29" x14ac:dyDescent="0.2">
      <c r="A3610" t="s">
        <v>7229</v>
      </c>
      <c r="B3610" t="str">
        <f t="shared" si="224"/>
        <v>1433S</v>
      </c>
      <c r="C3610">
        <v>14</v>
      </c>
      <c r="D3610">
        <v>0</v>
      </c>
      <c r="E3610">
        <v>728.9</v>
      </c>
      <c r="G3610">
        <v>27689</v>
      </c>
      <c r="H3610" t="s">
        <v>7230</v>
      </c>
      <c r="I3610" t="str">
        <f t="shared" si="225"/>
        <v>Sfn</v>
      </c>
      <c r="M3610" t="e">
        <f t="shared" si="226"/>
        <v>#DIV/0!</v>
      </c>
      <c r="Q3610" t="e">
        <f t="shared" si="227"/>
        <v>#DIV/0!</v>
      </c>
      <c r="R3610">
        <v>0</v>
      </c>
      <c r="S3610">
        <v>0</v>
      </c>
      <c r="T3610">
        <v>0</v>
      </c>
      <c r="U3610">
        <v>0</v>
      </c>
      <c r="V3610">
        <v>0</v>
      </c>
      <c r="W3610">
        <v>0</v>
      </c>
      <c r="X3610">
        <v>0</v>
      </c>
      <c r="Y3610">
        <v>0</v>
      </c>
      <c r="Z3610">
        <v>0</v>
      </c>
      <c r="AA3610">
        <v>0</v>
      </c>
      <c r="AB3610">
        <v>0</v>
      </c>
      <c r="AC3610">
        <v>0</v>
      </c>
    </row>
    <row r="3611" spans="1:29" x14ac:dyDescent="0.2">
      <c r="A3611" t="s">
        <v>7231</v>
      </c>
      <c r="B3611" t="str">
        <f t="shared" si="224"/>
        <v>A1AT4</v>
      </c>
      <c r="C3611">
        <v>6</v>
      </c>
      <c r="D3611">
        <v>0</v>
      </c>
      <c r="E3611">
        <v>431.48</v>
      </c>
      <c r="G3611">
        <v>45969</v>
      </c>
      <c r="H3611" t="s">
        <v>7232</v>
      </c>
      <c r="I3611" t="str">
        <f t="shared" si="225"/>
        <v>Serpina1d</v>
      </c>
      <c r="M3611" t="e">
        <f t="shared" si="226"/>
        <v>#DIV/0!</v>
      </c>
      <c r="Q3611" t="e">
        <f t="shared" si="227"/>
        <v>#DIV/0!</v>
      </c>
      <c r="R3611">
        <v>0</v>
      </c>
      <c r="S3611">
        <v>0</v>
      </c>
      <c r="T3611">
        <v>0</v>
      </c>
      <c r="U3611">
        <v>0</v>
      </c>
      <c r="V3611">
        <v>0</v>
      </c>
      <c r="W3611">
        <v>0</v>
      </c>
      <c r="X3611">
        <v>0</v>
      </c>
      <c r="Y3611">
        <v>0</v>
      </c>
      <c r="Z3611">
        <v>0</v>
      </c>
      <c r="AA3611">
        <v>0</v>
      </c>
      <c r="AB3611">
        <v>0</v>
      </c>
      <c r="AC3611">
        <v>0</v>
      </c>
    </row>
    <row r="3612" spans="1:29" x14ac:dyDescent="0.2">
      <c r="A3612" t="s">
        <v>7233</v>
      </c>
      <c r="B3612" t="str">
        <f t="shared" si="224"/>
        <v>AASD1</v>
      </c>
      <c r="C3612">
        <v>1</v>
      </c>
      <c r="D3612">
        <v>0</v>
      </c>
      <c r="E3612">
        <v>50.16</v>
      </c>
      <c r="G3612">
        <v>44943</v>
      </c>
      <c r="H3612" t="s">
        <v>7234</v>
      </c>
      <c r="I3612" t="str">
        <f t="shared" si="225"/>
        <v>Aarsd1</v>
      </c>
      <c r="M3612" t="e">
        <f t="shared" si="226"/>
        <v>#DIV/0!</v>
      </c>
      <c r="Q3612" t="e">
        <f t="shared" si="227"/>
        <v>#DIV/0!</v>
      </c>
      <c r="R3612">
        <v>0</v>
      </c>
      <c r="S3612">
        <v>0</v>
      </c>
      <c r="T3612">
        <v>0</v>
      </c>
      <c r="U3612">
        <v>0</v>
      </c>
      <c r="V3612">
        <v>0</v>
      </c>
      <c r="W3612">
        <v>0</v>
      </c>
      <c r="X3612">
        <v>0</v>
      </c>
      <c r="Y3612">
        <v>0</v>
      </c>
      <c r="Z3612">
        <v>0</v>
      </c>
      <c r="AA3612">
        <v>0</v>
      </c>
      <c r="AB3612">
        <v>0</v>
      </c>
      <c r="AC3612">
        <v>0</v>
      </c>
    </row>
    <row r="3613" spans="1:29" x14ac:dyDescent="0.2">
      <c r="A3613" t="s">
        <v>7235</v>
      </c>
      <c r="B3613" t="str">
        <f t="shared" si="224"/>
        <v>ACACA</v>
      </c>
      <c r="C3613">
        <v>1</v>
      </c>
      <c r="D3613">
        <v>0</v>
      </c>
      <c r="E3613">
        <v>26.22</v>
      </c>
      <c r="G3613">
        <v>265088</v>
      </c>
      <c r="H3613" t="s">
        <v>7236</v>
      </c>
      <c r="I3613" t="str">
        <f t="shared" si="225"/>
        <v>Acaca</v>
      </c>
      <c r="M3613" t="e">
        <f t="shared" si="226"/>
        <v>#DIV/0!</v>
      </c>
      <c r="Q3613" t="e">
        <f t="shared" si="227"/>
        <v>#DIV/0!</v>
      </c>
      <c r="R3613">
        <v>0</v>
      </c>
      <c r="S3613">
        <v>0</v>
      </c>
      <c r="T3613">
        <v>0</v>
      </c>
      <c r="U3613">
        <v>0</v>
      </c>
      <c r="V3613">
        <v>0</v>
      </c>
      <c r="W3613">
        <v>0</v>
      </c>
      <c r="X3613">
        <v>0</v>
      </c>
      <c r="Y3613">
        <v>0</v>
      </c>
      <c r="Z3613">
        <v>0</v>
      </c>
      <c r="AA3613">
        <v>0</v>
      </c>
      <c r="AB3613">
        <v>0</v>
      </c>
      <c r="AC3613">
        <v>0</v>
      </c>
    </row>
    <row r="3614" spans="1:29" x14ac:dyDescent="0.2">
      <c r="A3614" t="s">
        <v>7237</v>
      </c>
      <c r="B3614" t="str">
        <f t="shared" si="224"/>
        <v>ACTBL</v>
      </c>
      <c r="C3614">
        <v>28</v>
      </c>
      <c r="D3614">
        <v>0</v>
      </c>
      <c r="E3614">
        <v>2129.81</v>
      </c>
      <c r="G3614">
        <v>41977</v>
      </c>
      <c r="H3614" t="s">
        <v>7238</v>
      </c>
      <c r="I3614" t="str">
        <f t="shared" si="225"/>
        <v>Actbl2</v>
      </c>
      <c r="M3614" t="e">
        <f t="shared" si="226"/>
        <v>#DIV/0!</v>
      </c>
      <c r="Q3614" t="e">
        <f t="shared" si="227"/>
        <v>#DIV/0!</v>
      </c>
      <c r="R3614">
        <v>0</v>
      </c>
      <c r="S3614">
        <v>0</v>
      </c>
      <c r="T3614">
        <v>0</v>
      </c>
      <c r="U3614">
        <v>0</v>
      </c>
      <c r="V3614">
        <v>0</v>
      </c>
      <c r="W3614">
        <v>0</v>
      </c>
      <c r="X3614">
        <v>0</v>
      </c>
      <c r="Y3614">
        <v>0</v>
      </c>
      <c r="Z3614">
        <v>0</v>
      </c>
      <c r="AA3614">
        <v>0</v>
      </c>
      <c r="AB3614">
        <v>0</v>
      </c>
      <c r="AC3614">
        <v>0</v>
      </c>
    </row>
    <row r="3615" spans="1:29" x14ac:dyDescent="0.2">
      <c r="A3615" t="s">
        <v>7239</v>
      </c>
      <c r="B3615" t="str">
        <f t="shared" si="224"/>
        <v>ACTN3</v>
      </c>
      <c r="C3615">
        <v>7</v>
      </c>
      <c r="D3615">
        <v>0</v>
      </c>
      <c r="E3615">
        <v>407.58</v>
      </c>
      <c r="G3615">
        <v>102978</v>
      </c>
      <c r="H3615" t="s">
        <v>7240</v>
      </c>
      <c r="I3615" t="str">
        <f t="shared" si="225"/>
        <v>Actn3</v>
      </c>
      <c r="M3615" t="e">
        <f t="shared" si="226"/>
        <v>#DIV/0!</v>
      </c>
      <c r="Q3615" t="e">
        <f t="shared" si="227"/>
        <v>#DIV/0!</v>
      </c>
      <c r="R3615">
        <v>0</v>
      </c>
      <c r="S3615">
        <v>0</v>
      </c>
      <c r="T3615">
        <v>0</v>
      </c>
      <c r="U3615">
        <v>0</v>
      </c>
      <c r="V3615">
        <v>0</v>
      </c>
      <c r="W3615">
        <v>0</v>
      </c>
      <c r="X3615">
        <v>0</v>
      </c>
      <c r="Y3615">
        <v>0</v>
      </c>
      <c r="Z3615">
        <v>0</v>
      </c>
      <c r="AA3615">
        <v>0</v>
      </c>
      <c r="AB3615">
        <v>0</v>
      </c>
      <c r="AC3615">
        <v>0</v>
      </c>
    </row>
    <row r="3616" spans="1:29" x14ac:dyDescent="0.2">
      <c r="A3616" t="s">
        <v>7241</v>
      </c>
      <c r="B3616" t="str">
        <f t="shared" si="224"/>
        <v>ADCY1</v>
      </c>
      <c r="C3616">
        <v>2</v>
      </c>
      <c r="D3616">
        <v>0</v>
      </c>
      <c r="E3616">
        <v>93.15</v>
      </c>
      <c r="G3616">
        <v>123293</v>
      </c>
      <c r="H3616" t="s">
        <v>7242</v>
      </c>
      <c r="I3616" t="str">
        <f t="shared" si="225"/>
        <v>Adcy1</v>
      </c>
      <c r="M3616" t="e">
        <f t="shared" si="226"/>
        <v>#DIV/0!</v>
      </c>
      <c r="Q3616" t="e">
        <f t="shared" si="227"/>
        <v>#DIV/0!</v>
      </c>
      <c r="R3616">
        <v>0</v>
      </c>
      <c r="S3616">
        <v>0</v>
      </c>
      <c r="T3616">
        <v>0</v>
      </c>
      <c r="U3616">
        <v>0</v>
      </c>
      <c r="V3616">
        <v>0</v>
      </c>
      <c r="W3616">
        <v>0</v>
      </c>
      <c r="X3616">
        <v>0</v>
      </c>
      <c r="Y3616">
        <v>0</v>
      </c>
      <c r="Z3616">
        <v>0</v>
      </c>
      <c r="AA3616">
        <v>0</v>
      </c>
      <c r="AB3616">
        <v>0</v>
      </c>
      <c r="AC3616">
        <v>0</v>
      </c>
    </row>
    <row r="3617" spans="1:29" x14ac:dyDescent="0.2">
      <c r="A3617" t="s">
        <v>7243</v>
      </c>
      <c r="B3617" t="str">
        <f t="shared" si="224"/>
        <v>AGAP1</v>
      </c>
      <c r="C3617">
        <v>3</v>
      </c>
      <c r="D3617">
        <v>0</v>
      </c>
      <c r="E3617">
        <v>151</v>
      </c>
      <c r="G3617">
        <v>94352</v>
      </c>
      <c r="H3617" t="s">
        <v>7244</v>
      </c>
      <c r="I3617" t="str">
        <f t="shared" si="225"/>
        <v>Agap1</v>
      </c>
      <c r="M3617" t="e">
        <f t="shared" si="226"/>
        <v>#DIV/0!</v>
      </c>
      <c r="Q3617" t="e">
        <f t="shared" si="227"/>
        <v>#DIV/0!</v>
      </c>
      <c r="R3617">
        <v>0</v>
      </c>
      <c r="S3617">
        <v>0</v>
      </c>
      <c r="T3617">
        <v>0</v>
      </c>
      <c r="U3617">
        <v>0</v>
      </c>
      <c r="V3617">
        <v>0</v>
      </c>
      <c r="W3617">
        <v>0</v>
      </c>
      <c r="X3617">
        <v>0</v>
      </c>
      <c r="Y3617">
        <v>0</v>
      </c>
      <c r="Z3617">
        <v>0</v>
      </c>
      <c r="AA3617">
        <v>0</v>
      </c>
      <c r="AB3617">
        <v>0</v>
      </c>
      <c r="AC3617">
        <v>0</v>
      </c>
    </row>
    <row r="3618" spans="1:29" x14ac:dyDescent="0.2">
      <c r="A3618" t="s">
        <v>7245</v>
      </c>
      <c r="B3618" t="str">
        <f t="shared" si="224"/>
        <v>AKNA</v>
      </c>
      <c r="C3618">
        <v>1</v>
      </c>
      <c r="D3618">
        <v>0</v>
      </c>
      <c r="E3618">
        <v>29.63</v>
      </c>
      <c r="G3618">
        <v>153030</v>
      </c>
      <c r="H3618" t="s">
        <v>7246</v>
      </c>
      <c r="I3618" t="str">
        <f t="shared" si="225"/>
        <v>Akna</v>
      </c>
      <c r="M3618" t="e">
        <f t="shared" si="226"/>
        <v>#DIV/0!</v>
      </c>
      <c r="Q3618" t="e">
        <f t="shared" si="227"/>
        <v>#DIV/0!</v>
      </c>
      <c r="R3618">
        <v>0</v>
      </c>
      <c r="S3618">
        <v>0</v>
      </c>
      <c r="T3618">
        <v>0</v>
      </c>
      <c r="U3618">
        <v>0</v>
      </c>
      <c r="V3618">
        <v>0</v>
      </c>
      <c r="W3618">
        <v>0</v>
      </c>
      <c r="X3618">
        <v>0</v>
      </c>
      <c r="Y3618">
        <v>0</v>
      </c>
      <c r="Z3618">
        <v>0</v>
      </c>
      <c r="AA3618">
        <v>0</v>
      </c>
      <c r="AB3618">
        <v>0</v>
      </c>
      <c r="AC3618">
        <v>0</v>
      </c>
    </row>
    <row r="3619" spans="1:29" x14ac:dyDescent="0.2">
      <c r="A3619" t="s">
        <v>7247</v>
      </c>
      <c r="B3619" t="str">
        <f t="shared" si="224"/>
        <v>ALD1</v>
      </c>
      <c r="C3619">
        <v>2</v>
      </c>
      <c r="D3619">
        <v>0</v>
      </c>
      <c r="E3619">
        <v>81.489999999999995</v>
      </c>
      <c r="G3619">
        <v>35966</v>
      </c>
      <c r="H3619" t="s">
        <v>7248</v>
      </c>
      <c r="I3619" t="str">
        <f t="shared" si="225"/>
        <v>Akr1b7</v>
      </c>
      <c r="M3619" t="e">
        <f t="shared" si="226"/>
        <v>#DIV/0!</v>
      </c>
      <c r="Q3619" t="e">
        <f t="shared" si="227"/>
        <v>#DIV/0!</v>
      </c>
      <c r="R3619">
        <v>0</v>
      </c>
      <c r="S3619">
        <v>0</v>
      </c>
      <c r="T3619">
        <v>0</v>
      </c>
      <c r="U3619">
        <v>0</v>
      </c>
      <c r="V3619">
        <v>0</v>
      </c>
      <c r="W3619">
        <v>0</v>
      </c>
      <c r="X3619">
        <v>0</v>
      </c>
      <c r="Y3619">
        <v>0</v>
      </c>
      <c r="Z3619">
        <v>0</v>
      </c>
      <c r="AA3619">
        <v>0</v>
      </c>
      <c r="AB3619">
        <v>0</v>
      </c>
      <c r="AC3619">
        <v>0</v>
      </c>
    </row>
    <row r="3620" spans="1:29" x14ac:dyDescent="0.2">
      <c r="A3620" t="s">
        <v>7249</v>
      </c>
      <c r="B3620" t="str">
        <f t="shared" si="224"/>
        <v>AMER3</v>
      </c>
      <c r="C3620">
        <v>1</v>
      </c>
      <c r="D3620">
        <v>0</v>
      </c>
      <c r="E3620">
        <v>36.54</v>
      </c>
      <c r="G3620">
        <v>83107</v>
      </c>
      <c r="H3620" t="s">
        <v>7250</v>
      </c>
      <c r="I3620" t="str">
        <f t="shared" si="225"/>
        <v>Amer3</v>
      </c>
      <c r="M3620" t="e">
        <f t="shared" si="226"/>
        <v>#DIV/0!</v>
      </c>
      <c r="Q3620" t="e">
        <f t="shared" si="227"/>
        <v>#DIV/0!</v>
      </c>
      <c r="R3620">
        <v>0</v>
      </c>
      <c r="S3620">
        <v>0</v>
      </c>
      <c r="T3620">
        <v>0</v>
      </c>
      <c r="U3620">
        <v>0</v>
      </c>
      <c r="V3620">
        <v>0</v>
      </c>
      <c r="W3620">
        <v>0</v>
      </c>
      <c r="X3620">
        <v>0</v>
      </c>
      <c r="Y3620">
        <v>0</v>
      </c>
      <c r="Z3620">
        <v>0</v>
      </c>
      <c r="AA3620">
        <v>0</v>
      </c>
      <c r="AB3620">
        <v>0</v>
      </c>
      <c r="AC3620">
        <v>0</v>
      </c>
    </row>
    <row r="3621" spans="1:29" x14ac:dyDescent="0.2">
      <c r="A3621" t="s">
        <v>7251</v>
      </c>
      <c r="B3621" t="str">
        <f t="shared" si="224"/>
        <v>ARGI1</v>
      </c>
      <c r="C3621">
        <v>1</v>
      </c>
      <c r="D3621">
        <v>0</v>
      </c>
      <c r="E3621">
        <v>41.93</v>
      </c>
      <c r="G3621">
        <v>34786</v>
      </c>
      <c r="H3621" t="s">
        <v>7252</v>
      </c>
      <c r="I3621" t="str">
        <f t="shared" si="225"/>
        <v>Arg1</v>
      </c>
      <c r="M3621" t="e">
        <f t="shared" si="226"/>
        <v>#DIV/0!</v>
      </c>
      <c r="Q3621" t="e">
        <f t="shared" si="227"/>
        <v>#DIV/0!</v>
      </c>
      <c r="R3621">
        <v>0</v>
      </c>
      <c r="S3621">
        <v>0</v>
      </c>
      <c r="T3621">
        <v>0</v>
      </c>
      <c r="U3621">
        <v>0</v>
      </c>
      <c r="V3621">
        <v>0</v>
      </c>
      <c r="W3621">
        <v>0</v>
      </c>
      <c r="X3621">
        <v>0</v>
      </c>
      <c r="Y3621">
        <v>0</v>
      </c>
      <c r="Z3621">
        <v>0</v>
      </c>
      <c r="AA3621">
        <v>0</v>
      </c>
      <c r="AB3621">
        <v>0</v>
      </c>
      <c r="AC3621">
        <v>0</v>
      </c>
    </row>
    <row r="3622" spans="1:29" x14ac:dyDescent="0.2">
      <c r="A3622" t="s">
        <v>7253</v>
      </c>
      <c r="B3622" t="str">
        <f t="shared" si="224"/>
        <v>ARH40</v>
      </c>
      <c r="C3622">
        <v>2</v>
      </c>
      <c r="D3622">
        <v>0</v>
      </c>
      <c r="E3622">
        <v>68.48</v>
      </c>
      <c r="G3622">
        <v>165030</v>
      </c>
      <c r="H3622" t="s">
        <v>7254</v>
      </c>
      <c r="I3622" t="str">
        <f t="shared" si="225"/>
        <v>Arhgef40</v>
      </c>
      <c r="M3622" t="e">
        <f t="shared" si="226"/>
        <v>#DIV/0!</v>
      </c>
      <c r="Q3622" t="e">
        <f t="shared" si="227"/>
        <v>#DIV/0!</v>
      </c>
      <c r="R3622">
        <v>0</v>
      </c>
      <c r="S3622">
        <v>0</v>
      </c>
      <c r="T3622">
        <v>0</v>
      </c>
      <c r="U3622">
        <v>0</v>
      </c>
      <c r="V3622">
        <v>0</v>
      </c>
      <c r="W3622">
        <v>0</v>
      </c>
      <c r="X3622">
        <v>0</v>
      </c>
      <c r="Y3622">
        <v>0</v>
      </c>
      <c r="Z3622">
        <v>0</v>
      </c>
      <c r="AA3622">
        <v>0</v>
      </c>
      <c r="AB3622">
        <v>0</v>
      </c>
      <c r="AC3622">
        <v>0</v>
      </c>
    </row>
    <row r="3623" spans="1:29" x14ac:dyDescent="0.2">
      <c r="A3623" t="s">
        <v>7255</v>
      </c>
      <c r="B3623" t="str">
        <f t="shared" si="224"/>
        <v>ASPH1</v>
      </c>
      <c r="C3623">
        <v>1</v>
      </c>
      <c r="D3623">
        <v>0</v>
      </c>
      <c r="E3623">
        <v>46.17</v>
      </c>
      <c r="G3623">
        <v>38241</v>
      </c>
      <c r="H3623" t="s">
        <v>7256</v>
      </c>
      <c r="I3623" t="str">
        <f t="shared" si="225"/>
        <v>Asphd1</v>
      </c>
      <c r="M3623" t="e">
        <f t="shared" si="226"/>
        <v>#DIV/0!</v>
      </c>
      <c r="Q3623" t="e">
        <f t="shared" si="227"/>
        <v>#DIV/0!</v>
      </c>
      <c r="R3623">
        <v>0</v>
      </c>
      <c r="S3623">
        <v>0</v>
      </c>
      <c r="T3623">
        <v>0</v>
      </c>
      <c r="U3623">
        <v>0</v>
      </c>
      <c r="V3623">
        <v>0</v>
      </c>
      <c r="W3623">
        <v>0</v>
      </c>
      <c r="X3623">
        <v>0</v>
      </c>
      <c r="Y3623">
        <v>0</v>
      </c>
      <c r="Z3623">
        <v>0</v>
      </c>
      <c r="AA3623">
        <v>0</v>
      </c>
      <c r="AB3623">
        <v>0</v>
      </c>
      <c r="AC3623">
        <v>0</v>
      </c>
    </row>
    <row r="3624" spans="1:29" x14ac:dyDescent="0.2">
      <c r="A3624" t="s">
        <v>7257</v>
      </c>
      <c r="B3624" t="str">
        <f t="shared" si="224"/>
        <v>AT1A4</v>
      </c>
      <c r="C3624">
        <v>38</v>
      </c>
      <c r="D3624">
        <v>0</v>
      </c>
      <c r="E3624">
        <v>2953.12</v>
      </c>
      <c r="G3624">
        <v>114813</v>
      </c>
      <c r="H3624" t="s">
        <v>7258</v>
      </c>
      <c r="I3624" t="str">
        <f t="shared" si="225"/>
        <v>Atp1a4</v>
      </c>
      <c r="M3624" t="e">
        <f t="shared" si="226"/>
        <v>#DIV/0!</v>
      </c>
      <c r="Q3624" t="e">
        <f t="shared" si="227"/>
        <v>#DIV/0!</v>
      </c>
      <c r="R3624">
        <v>0</v>
      </c>
      <c r="S3624">
        <v>0</v>
      </c>
      <c r="T3624">
        <v>0</v>
      </c>
      <c r="U3624">
        <v>0</v>
      </c>
      <c r="V3624">
        <v>0</v>
      </c>
      <c r="W3624">
        <v>0</v>
      </c>
      <c r="X3624">
        <v>0</v>
      </c>
      <c r="Y3624">
        <v>0</v>
      </c>
      <c r="Z3624">
        <v>0</v>
      </c>
      <c r="AA3624">
        <v>0</v>
      </c>
      <c r="AB3624">
        <v>0</v>
      </c>
      <c r="AC3624">
        <v>0</v>
      </c>
    </row>
    <row r="3625" spans="1:29" x14ac:dyDescent="0.2">
      <c r="A3625" t="s">
        <v>7259</v>
      </c>
      <c r="B3625" t="str">
        <f t="shared" si="224"/>
        <v>AT12A</v>
      </c>
      <c r="C3625">
        <v>17</v>
      </c>
      <c r="D3625">
        <v>0</v>
      </c>
      <c r="E3625">
        <v>1025.06</v>
      </c>
      <c r="G3625">
        <v>114654</v>
      </c>
      <c r="H3625" t="s">
        <v>7260</v>
      </c>
      <c r="I3625" t="str">
        <f t="shared" si="225"/>
        <v>Atp12a</v>
      </c>
      <c r="M3625" t="e">
        <f t="shared" si="226"/>
        <v>#DIV/0!</v>
      </c>
      <c r="Q3625" t="e">
        <f t="shared" si="227"/>
        <v>#DIV/0!</v>
      </c>
      <c r="R3625">
        <v>0</v>
      </c>
      <c r="S3625">
        <v>0</v>
      </c>
      <c r="T3625">
        <v>0</v>
      </c>
      <c r="U3625">
        <v>0</v>
      </c>
      <c r="V3625">
        <v>0</v>
      </c>
      <c r="W3625">
        <v>0</v>
      </c>
      <c r="X3625">
        <v>0</v>
      </c>
      <c r="Y3625">
        <v>0</v>
      </c>
      <c r="Z3625">
        <v>0</v>
      </c>
      <c r="AA3625">
        <v>0</v>
      </c>
      <c r="AB3625">
        <v>0</v>
      </c>
      <c r="AC3625">
        <v>0</v>
      </c>
    </row>
    <row r="3626" spans="1:29" x14ac:dyDescent="0.2">
      <c r="A3626" t="s">
        <v>7261</v>
      </c>
      <c r="B3626" t="str">
        <f t="shared" si="224"/>
        <v>ATP4A</v>
      </c>
      <c r="C3626">
        <v>18</v>
      </c>
      <c r="D3626">
        <v>0</v>
      </c>
      <c r="E3626">
        <v>1278.23</v>
      </c>
      <c r="G3626">
        <v>113991</v>
      </c>
      <c r="H3626" t="s">
        <v>7262</v>
      </c>
      <c r="I3626" t="str">
        <f t="shared" si="225"/>
        <v>Atp4a</v>
      </c>
      <c r="M3626" t="e">
        <f t="shared" si="226"/>
        <v>#DIV/0!</v>
      </c>
      <c r="Q3626" t="e">
        <f t="shared" si="227"/>
        <v>#DIV/0!</v>
      </c>
      <c r="R3626">
        <v>0</v>
      </c>
      <c r="S3626">
        <v>0</v>
      </c>
      <c r="T3626">
        <v>0</v>
      </c>
      <c r="U3626">
        <v>0</v>
      </c>
      <c r="V3626">
        <v>0</v>
      </c>
      <c r="W3626">
        <v>0</v>
      </c>
      <c r="X3626">
        <v>0</v>
      </c>
      <c r="Y3626">
        <v>0</v>
      </c>
      <c r="Z3626">
        <v>0</v>
      </c>
      <c r="AA3626">
        <v>0</v>
      </c>
      <c r="AB3626">
        <v>0</v>
      </c>
      <c r="AC3626">
        <v>0</v>
      </c>
    </row>
    <row r="3627" spans="1:29" x14ac:dyDescent="0.2">
      <c r="A3627" t="s">
        <v>7263</v>
      </c>
      <c r="B3627" t="str">
        <f t="shared" si="224"/>
        <v>ATP9B</v>
      </c>
      <c r="C3627">
        <v>2</v>
      </c>
      <c r="D3627">
        <v>0</v>
      </c>
      <c r="E3627">
        <v>47.5</v>
      </c>
      <c r="G3627">
        <v>128934</v>
      </c>
      <c r="H3627" t="s">
        <v>7264</v>
      </c>
      <c r="I3627" t="str">
        <f t="shared" si="225"/>
        <v>Atp9b</v>
      </c>
      <c r="M3627" t="e">
        <f t="shared" si="226"/>
        <v>#DIV/0!</v>
      </c>
      <c r="Q3627" t="e">
        <f t="shared" si="227"/>
        <v>#DIV/0!</v>
      </c>
      <c r="R3627">
        <v>0</v>
      </c>
      <c r="S3627">
        <v>0</v>
      </c>
      <c r="T3627">
        <v>0</v>
      </c>
      <c r="U3627">
        <v>0</v>
      </c>
      <c r="V3627">
        <v>0</v>
      </c>
      <c r="W3627">
        <v>0</v>
      </c>
      <c r="X3627">
        <v>0</v>
      </c>
      <c r="Y3627">
        <v>0</v>
      </c>
      <c r="Z3627">
        <v>0</v>
      </c>
      <c r="AA3627">
        <v>0</v>
      </c>
      <c r="AB3627">
        <v>0</v>
      </c>
      <c r="AC3627">
        <v>0</v>
      </c>
    </row>
    <row r="3628" spans="1:29" x14ac:dyDescent="0.2">
      <c r="A3628" t="s">
        <v>7265</v>
      </c>
      <c r="B3628" t="str">
        <f t="shared" si="224"/>
        <v>BDP1</v>
      </c>
      <c r="C3628">
        <v>1</v>
      </c>
      <c r="D3628">
        <v>0</v>
      </c>
      <c r="E3628">
        <v>16.78</v>
      </c>
      <c r="G3628">
        <v>270623</v>
      </c>
      <c r="H3628" t="s">
        <v>7266</v>
      </c>
      <c r="I3628" t="str">
        <f t="shared" si="225"/>
        <v>Bdp1</v>
      </c>
      <c r="M3628" t="e">
        <f t="shared" si="226"/>
        <v>#DIV/0!</v>
      </c>
      <c r="Q3628" t="e">
        <f t="shared" si="227"/>
        <v>#DIV/0!</v>
      </c>
      <c r="R3628">
        <v>0</v>
      </c>
      <c r="S3628">
        <v>0</v>
      </c>
      <c r="T3628">
        <v>0</v>
      </c>
      <c r="U3628">
        <v>0</v>
      </c>
      <c r="V3628">
        <v>0</v>
      </c>
      <c r="W3628">
        <v>0</v>
      </c>
      <c r="X3628">
        <v>0</v>
      </c>
      <c r="Y3628">
        <v>0</v>
      </c>
      <c r="Z3628">
        <v>0</v>
      </c>
      <c r="AA3628">
        <v>0</v>
      </c>
      <c r="AB3628">
        <v>0</v>
      </c>
      <c r="AC3628">
        <v>0</v>
      </c>
    </row>
    <row r="3629" spans="1:29" x14ac:dyDescent="0.2">
      <c r="A3629" t="s">
        <v>7267</v>
      </c>
      <c r="B3629" t="str">
        <f t="shared" si="224"/>
        <v>BEND7</v>
      </c>
      <c r="C3629">
        <v>1</v>
      </c>
      <c r="D3629">
        <v>0</v>
      </c>
      <c r="E3629">
        <v>46.62</v>
      </c>
      <c r="G3629">
        <v>48421</v>
      </c>
      <c r="H3629" t="s">
        <v>7268</v>
      </c>
      <c r="I3629" t="str">
        <f t="shared" si="225"/>
        <v>Bend7</v>
      </c>
      <c r="M3629" t="e">
        <f t="shared" si="226"/>
        <v>#DIV/0!</v>
      </c>
      <c r="Q3629" t="e">
        <f t="shared" si="227"/>
        <v>#DIV/0!</v>
      </c>
      <c r="R3629">
        <v>0</v>
      </c>
      <c r="S3629">
        <v>0</v>
      </c>
      <c r="T3629">
        <v>0</v>
      </c>
      <c r="U3629">
        <v>0</v>
      </c>
      <c r="V3629">
        <v>0</v>
      </c>
      <c r="W3629">
        <v>0</v>
      </c>
      <c r="X3629">
        <v>0</v>
      </c>
      <c r="Y3629">
        <v>0</v>
      </c>
      <c r="Z3629">
        <v>0</v>
      </c>
      <c r="AA3629">
        <v>0</v>
      </c>
      <c r="AB3629">
        <v>0</v>
      </c>
      <c r="AC3629">
        <v>0</v>
      </c>
    </row>
    <row r="3630" spans="1:29" x14ac:dyDescent="0.2">
      <c r="A3630" t="s">
        <v>7269</v>
      </c>
      <c r="B3630" t="str">
        <f t="shared" si="224"/>
        <v>CA087</v>
      </c>
      <c r="C3630">
        <v>1</v>
      </c>
      <c r="D3630">
        <v>0</v>
      </c>
      <c r="E3630">
        <v>39.630000000000003</v>
      </c>
      <c r="G3630">
        <v>62401</v>
      </c>
      <c r="H3630" t="s">
        <v>7270</v>
      </c>
      <c r="I3630" t="str">
        <f t="shared" si="225"/>
        <v>Gm12695</v>
      </c>
      <c r="M3630" t="e">
        <f t="shared" si="226"/>
        <v>#DIV/0!</v>
      </c>
      <c r="Q3630" t="e">
        <f t="shared" si="227"/>
        <v>#DIV/0!</v>
      </c>
      <c r="R3630">
        <v>0</v>
      </c>
      <c r="S3630">
        <v>0</v>
      </c>
      <c r="T3630">
        <v>0</v>
      </c>
      <c r="U3630">
        <v>0</v>
      </c>
      <c r="V3630">
        <v>0</v>
      </c>
      <c r="W3630">
        <v>0</v>
      </c>
      <c r="X3630">
        <v>0</v>
      </c>
      <c r="Y3630">
        <v>0</v>
      </c>
      <c r="Z3630">
        <v>0</v>
      </c>
      <c r="AA3630">
        <v>0</v>
      </c>
      <c r="AB3630">
        <v>0</v>
      </c>
      <c r="AC3630">
        <v>0</v>
      </c>
    </row>
    <row r="3631" spans="1:29" x14ac:dyDescent="0.2">
      <c r="A3631" t="s">
        <v>7271</v>
      </c>
      <c r="B3631" t="str">
        <f t="shared" si="224"/>
        <v>CAD12</v>
      </c>
      <c r="C3631">
        <v>1</v>
      </c>
      <c r="D3631">
        <v>0</v>
      </c>
      <c r="E3631">
        <v>40.25</v>
      </c>
      <c r="G3631">
        <v>88413</v>
      </c>
      <c r="H3631" t="s">
        <v>7272</v>
      </c>
      <c r="I3631" t="str">
        <f t="shared" si="225"/>
        <v>Cdh12</v>
      </c>
      <c r="M3631" t="e">
        <f t="shared" si="226"/>
        <v>#DIV/0!</v>
      </c>
      <c r="Q3631" t="e">
        <f t="shared" si="227"/>
        <v>#DIV/0!</v>
      </c>
      <c r="R3631">
        <v>0</v>
      </c>
      <c r="S3631">
        <v>0</v>
      </c>
      <c r="T3631">
        <v>0</v>
      </c>
      <c r="U3631">
        <v>0</v>
      </c>
      <c r="V3631">
        <v>0</v>
      </c>
      <c r="W3631">
        <v>0</v>
      </c>
      <c r="X3631">
        <v>0</v>
      </c>
      <c r="Y3631">
        <v>0</v>
      </c>
      <c r="Z3631">
        <v>0</v>
      </c>
      <c r="AA3631">
        <v>0</v>
      </c>
      <c r="AB3631">
        <v>0</v>
      </c>
      <c r="AC3631">
        <v>0</v>
      </c>
    </row>
    <row r="3632" spans="1:29" x14ac:dyDescent="0.2">
      <c r="A3632" t="s">
        <v>7273</v>
      </c>
      <c r="B3632" t="str">
        <f t="shared" si="224"/>
        <v>CAGE1</v>
      </c>
      <c r="C3632">
        <v>1</v>
      </c>
      <c r="D3632">
        <v>0</v>
      </c>
      <c r="E3632">
        <v>43.26</v>
      </c>
      <c r="G3632">
        <v>96976</v>
      </c>
      <c r="H3632" t="s">
        <v>7274</v>
      </c>
      <c r="I3632" t="str">
        <f t="shared" si="225"/>
        <v>Cage1</v>
      </c>
      <c r="M3632" t="e">
        <f t="shared" si="226"/>
        <v>#DIV/0!</v>
      </c>
      <c r="Q3632" t="e">
        <f t="shared" si="227"/>
        <v>#DIV/0!</v>
      </c>
      <c r="R3632">
        <v>0</v>
      </c>
      <c r="S3632">
        <v>0</v>
      </c>
      <c r="T3632">
        <v>0</v>
      </c>
      <c r="U3632">
        <v>0</v>
      </c>
      <c r="V3632">
        <v>0</v>
      </c>
      <c r="W3632">
        <v>0</v>
      </c>
      <c r="X3632">
        <v>0</v>
      </c>
      <c r="Y3632">
        <v>0</v>
      </c>
      <c r="Z3632">
        <v>0</v>
      </c>
      <c r="AA3632">
        <v>0</v>
      </c>
      <c r="AB3632">
        <v>0</v>
      </c>
      <c r="AC3632">
        <v>0</v>
      </c>
    </row>
    <row r="3633" spans="1:29" x14ac:dyDescent="0.2">
      <c r="A3633" t="s">
        <v>7275</v>
      </c>
      <c r="B3633" t="str">
        <f t="shared" si="224"/>
        <v>CBLN4</v>
      </c>
      <c r="C3633">
        <v>1</v>
      </c>
      <c r="D3633">
        <v>0</v>
      </c>
      <c r="E3633">
        <v>36.35</v>
      </c>
      <c r="G3633">
        <v>21595</v>
      </c>
      <c r="H3633" t="s">
        <v>7276</v>
      </c>
      <c r="I3633" t="str">
        <f t="shared" si="225"/>
        <v>Cbln4</v>
      </c>
      <c r="M3633" t="e">
        <f t="shared" si="226"/>
        <v>#DIV/0!</v>
      </c>
      <c r="Q3633" t="e">
        <f t="shared" si="227"/>
        <v>#DIV/0!</v>
      </c>
      <c r="R3633">
        <v>0</v>
      </c>
      <c r="S3633">
        <v>0</v>
      </c>
      <c r="T3633">
        <v>0</v>
      </c>
      <c r="U3633">
        <v>0</v>
      </c>
      <c r="V3633">
        <v>0</v>
      </c>
      <c r="W3633">
        <v>0</v>
      </c>
      <c r="X3633">
        <v>0</v>
      </c>
      <c r="Y3633">
        <v>0</v>
      </c>
      <c r="Z3633">
        <v>0</v>
      </c>
      <c r="AA3633">
        <v>0</v>
      </c>
      <c r="AB3633">
        <v>0</v>
      </c>
      <c r="AC3633">
        <v>0</v>
      </c>
    </row>
    <row r="3634" spans="1:29" x14ac:dyDescent="0.2">
      <c r="A3634" t="s">
        <v>7277</v>
      </c>
      <c r="B3634" t="str">
        <f t="shared" si="224"/>
        <v>CC198</v>
      </c>
      <c r="C3634">
        <v>1</v>
      </c>
      <c r="D3634">
        <v>0</v>
      </c>
      <c r="E3634">
        <v>37.04</v>
      </c>
      <c r="G3634">
        <v>34433</v>
      </c>
      <c r="H3634" t="s">
        <v>7278</v>
      </c>
      <c r="I3634" t="str">
        <f t="shared" si="225"/>
        <v>Ccdc198</v>
      </c>
      <c r="M3634" t="e">
        <f t="shared" si="226"/>
        <v>#DIV/0!</v>
      </c>
      <c r="Q3634" t="e">
        <f t="shared" si="227"/>
        <v>#DIV/0!</v>
      </c>
      <c r="R3634">
        <v>0</v>
      </c>
      <c r="S3634">
        <v>0</v>
      </c>
      <c r="T3634">
        <v>0</v>
      </c>
      <c r="U3634">
        <v>0</v>
      </c>
      <c r="V3634">
        <v>0</v>
      </c>
      <c r="W3634">
        <v>0</v>
      </c>
      <c r="X3634">
        <v>0</v>
      </c>
      <c r="Y3634">
        <v>0</v>
      </c>
      <c r="Z3634">
        <v>0</v>
      </c>
      <c r="AA3634">
        <v>0</v>
      </c>
      <c r="AB3634">
        <v>0</v>
      </c>
      <c r="AC3634">
        <v>0</v>
      </c>
    </row>
    <row r="3635" spans="1:29" x14ac:dyDescent="0.2">
      <c r="A3635" t="s">
        <v>7279</v>
      </c>
      <c r="B3635" t="str">
        <f t="shared" si="224"/>
        <v>CCM2</v>
      </c>
      <c r="C3635">
        <v>1</v>
      </c>
      <c r="D3635">
        <v>0</v>
      </c>
      <c r="E3635">
        <v>14.66</v>
      </c>
      <c r="G3635">
        <v>49886</v>
      </c>
      <c r="H3635" t="s">
        <v>7280</v>
      </c>
      <c r="I3635" t="str">
        <f t="shared" si="225"/>
        <v>Ccm2</v>
      </c>
      <c r="M3635" t="e">
        <f t="shared" si="226"/>
        <v>#DIV/0!</v>
      </c>
      <c r="Q3635" t="e">
        <f t="shared" si="227"/>
        <v>#DIV/0!</v>
      </c>
      <c r="R3635">
        <v>0</v>
      </c>
      <c r="S3635">
        <v>0</v>
      </c>
      <c r="T3635">
        <v>0</v>
      </c>
      <c r="U3635">
        <v>0</v>
      </c>
      <c r="V3635">
        <v>0</v>
      </c>
      <c r="W3635">
        <v>0</v>
      </c>
      <c r="X3635">
        <v>0</v>
      </c>
      <c r="Y3635">
        <v>0</v>
      </c>
      <c r="Z3635">
        <v>0</v>
      </c>
      <c r="AA3635">
        <v>0</v>
      </c>
      <c r="AB3635">
        <v>0</v>
      </c>
      <c r="AC3635">
        <v>0</v>
      </c>
    </row>
    <row r="3636" spans="1:29" x14ac:dyDescent="0.2">
      <c r="A3636" t="s">
        <v>7281</v>
      </c>
      <c r="B3636" t="str">
        <f t="shared" si="224"/>
        <v>CCPG1</v>
      </c>
      <c r="C3636">
        <v>2</v>
      </c>
      <c r="D3636">
        <v>0</v>
      </c>
      <c r="E3636">
        <v>74.959999999999994</v>
      </c>
      <c r="G3636">
        <v>86072</v>
      </c>
      <c r="H3636" t="s">
        <v>7282</v>
      </c>
      <c r="I3636" t="str">
        <f t="shared" si="225"/>
        <v>Ccpg1</v>
      </c>
      <c r="M3636" t="e">
        <f t="shared" si="226"/>
        <v>#DIV/0!</v>
      </c>
      <c r="Q3636" t="e">
        <f t="shared" si="227"/>
        <v>#DIV/0!</v>
      </c>
      <c r="R3636">
        <v>0</v>
      </c>
      <c r="S3636">
        <v>0</v>
      </c>
      <c r="T3636">
        <v>0</v>
      </c>
      <c r="U3636">
        <v>0</v>
      </c>
      <c r="V3636">
        <v>0</v>
      </c>
      <c r="W3636">
        <v>0</v>
      </c>
      <c r="X3636">
        <v>0</v>
      </c>
      <c r="Y3636">
        <v>0</v>
      </c>
      <c r="Z3636">
        <v>0</v>
      </c>
      <c r="AA3636">
        <v>0</v>
      </c>
      <c r="AB3636">
        <v>0</v>
      </c>
      <c r="AC3636">
        <v>0</v>
      </c>
    </row>
    <row r="3637" spans="1:29" x14ac:dyDescent="0.2">
      <c r="A3637" t="s">
        <v>7283</v>
      </c>
      <c r="B3637" t="str">
        <f t="shared" si="224"/>
        <v>CD11B</v>
      </c>
      <c r="C3637">
        <v>1</v>
      </c>
      <c r="D3637">
        <v>0</v>
      </c>
      <c r="E3637">
        <v>35.119999999999997</v>
      </c>
      <c r="G3637">
        <v>91458</v>
      </c>
      <c r="H3637" t="s">
        <v>7284</v>
      </c>
      <c r="I3637" t="str">
        <f t="shared" si="225"/>
        <v>Cdk11b</v>
      </c>
      <c r="M3637" t="e">
        <f t="shared" si="226"/>
        <v>#DIV/0!</v>
      </c>
      <c r="Q3637" t="e">
        <f t="shared" si="227"/>
        <v>#DIV/0!</v>
      </c>
      <c r="R3637">
        <v>0</v>
      </c>
      <c r="S3637">
        <v>0</v>
      </c>
      <c r="T3637">
        <v>0</v>
      </c>
      <c r="U3637">
        <v>0</v>
      </c>
      <c r="V3637">
        <v>0</v>
      </c>
      <c r="W3637">
        <v>0</v>
      </c>
      <c r="X3637">
        <v>0</v>
      </c>
      <c r="Y3637">
        <v>0</v>
      </c>
      <c r="Z3637">
        <v>0</v>
      </c>
      <c r="AA3637">
        <v>0</v>
      </c>
      <c r="AB3637">
        <v>0</v>
      </c>
      <c r="AC3637">
        <v>0</v>
      </c>
    </row>
    <row r="3638" spans="1:29" x14ac:dyDescent="0.2">
      <c r="A3638" t="s">
        <v>7285</v>
      </c>
      <c r="B3638" t="str">
        <f t="shared" si="224"/>
        <v>CD158</v>
      </c>
      <c r="C3638">
        <v>1</v>
      </c>
      <c r="D3638">
        <v>0</v>
      </c>
      <c r="E3638">
        <v>33.520000000000003</v>
      </c>
      <c r="G3638">
        <v>126748</v>
      </c>
      <c r="H3638" t="s">
        <v>7286</v>
      </c>
      <c r="I3638" t="str">
        <f t="shared" si="225"/>
        <v>Ccdc158</v>
      </c>
      <c r="M3638" t="e">
        <f t="shared" si="226"/>
        <v>#DIV/0!</v>
      </c>
      <c r="Q3638" t="e">
        <f t="shared" si="227"/>
        <v>#DIV/0!</v>
      </c>
      <c r="R3638">
        <v>0</v>
      </c>
      <c r="S3638">
        <v>0</v>
      </c>
      <c r="T3638">
        <v>0</v>
      </c>
      <c r="U3638">
        <v>0</v>
      </c>
      <c r="V3638">
        <v>0</v>
      </c>
      <c r="W3638">
        <v>0</v>
      </c>
      <c r="X3638">
        <v>0</v>
      </c>
      <c r="Y3638">
        <v>0</v>
      </c>
      <c r="Z3638">
        <v>0</v>
      </c>
      <c r="AA3638">
        <v>0</v>
      </c>
      <c r="AB3638">
        <v>0</v>
      </c>
      <c r="AC3638">
        <v>0</v>
      </c>
    </row>
    <row r="3639" spans="1:29" x14ac:dyDescent="0.2">
      <c r="A3639" t="s">
        <v>7287</v>
      </c>
      <c r="B3639" t="str">
        <f t="shared" si="224"/>
        <v>CDK16</v>
      </c>
      <c r="C3639">
        <v>2</v>
      </c>
      <c r="D3639">
        <v>0</v>
      </c>
      <c r="E3639">
        <v>102.04</v>
      </c>
      <c r="G3639">
        <v>55879</v>
      </c>
      <c r="H3639" t="s">
        <v>7288</v>
      </c>
      <c r="I3639" t="str">
        <f t="shared" si="225"/>
        <v>Cdk16</v>
      </c>
      <c r="M3639" t="e">
        <f t="shared" si="226"/>
        <v>#DIV/0!</v>
      </c>
      <c r="Q3639" t="e">
        <f t="shared" si="227"/>
        <v>#DIV/0!</v>
      </c>
      <c r="R3639">
        <v>0</v>
      </c>
      <c r="S3639">
        <v>0</v>
      </c>
      <c r="T3639">
        <v>0</v>
      </c>
      <c r="U3639">
        <v>0</v>
      </c>
      <c r="V3639">
        <v>0</v>
      </c>
      <c r="W3639">
        <v>0</v>
      </c>
      <c r="X3639">
        <v>0</v>
      </c>
      <c r="Y3639">
        <v>0</v>
      </c>
      <c r="Z3639">
        <v>0</v>
      </c>
      <c r="AA3639">
        <v>0</v>
      </c>
      <c r="AB3639">
        <v>0</v>
      </c>
      <c r="AC3639">
        <v>0</v>
      </c>
    </row>
    <row r="3640" spans="1:29" x14ac:dyDescent="0.2">
      <c r="A3640" t="s">
        <v>7289</v>
      </c>
      <c r="B3640" t="str">
        <f t="shared" si="224"/>
        <v>CE290</v>
      </c>
      <c r="C3640">
        <v>5</v>
      </c>
      <c r="D3640">
        <v>0</v>
      </c>
      <c r="E3640">
        <v>168.04</v>
      </c>
      <c r="G3640">
        <v>288899</v>
      </c>
      <c r="H3640" t="s">
        <v>7290</v>
      </c>
      <c r="I3640" t="str">
        <f t="shared" si="225"/>
        <v>Cep290</v>
      </c>
      <c r="M3640" t="e">
        <f t="shared" si="226"/>
        <v>#DIV/0!</v>
      </c>
      <c r="Q3640" t="e">
        <f t="shared" si="227"/>
        <v>#DIV/0!</v>
      </c>
      <c r="R3640">
        <v>0</v>
      </c>
      <c r="S3640">
        <v>0</v>
      </c>
      <c r="T3640">
        <v>0</v>
      </c>
      <c r="U3640">
        <v>0</v>
      </c>
      <c r="V3640">
        <v>0</v>
      </c>
      <c r="W3640">
        <v>0</v>
      </c>
      <c r="X3640">
        <v>0</v>
      </c>
      <c r="Y3640">
        <v>0</v>
      </c>
      <c r="Z3640">
        <v>0</v>
      </c>
      <c r="AA3640">
        <v>0</v>
      </c>
      <c r="AB3640">
        <v>0</v>
      </c>
      <c r="AC3640">
        <v>0</v>
      </c>
    </row>
    <row r="3641" spans="1:29" x14ac:dyDescent="0.2">
      <c r="A3641" t="s">
        <v>7291</v>
      </c>
      <c r="B3641" t="str">
        <f t="shared" si="224"/>
        <v>CELF6</v>
      </c>
      <c r="C3641">
        <v>2</v>
      </c>
      <c r="D3641">
        <v>0</v>
      </c>
      <c r="E3641">
        <v>43.2</v>
      </c>
      <c r="G3641">
        <v>48175</v>
      </c>
      <c r="H3641" t="s">
        <v>7292</v>
      </c>
      <c r="I3641" t="str">
        <f t="shared" si="225"/>
        <v>Celf6</v>
      </c>
      <c r="M3641" t="e">
        <f t="shared" si="226"/>
        <v>#DIV/0!</v>
      </c>
      <c r="Q3641" t="e">
        <f t="shared" si="227"/>
        <v>#DIV/0!</v>
      </c>
      <c r="R3641">
        <v>0</v>
      </c>
      <c r="S3641">
        <v>0</v>
      </c>
      <c r="T3641">
        <v>0</v>
      </c>
      <c r="U3641">
        <v>0</v>
      </c>
      <c r="V3641">
        <v>0</v>
      </c>
      <c r="W3641">
        <v>0</v>
      </c>
      <c r="X3641">
        <v>0</v>
      </c>
      <c r="Y3641">
        <v>0</v>
      </c>
      <c r="Z3641">
        <v>0</v>
      </c>
      <c r="AA3641">
        <v>0</v>
      </c>
      <c r="AB3641">
        <v>0</v>
      </c>
      <c r="AC3641">
        <v>0</v>
      </c>
    </row>
    <row r="3642" spans="1:29" x14ac:dyDescent="0.2">
      <c r="A3642" t="s">
        <v>7293</v>
      </c>
      <c r="B3642" t="str">
        <f t="shared" si="224"/>
        <v>CFA45</v>
      </c>
      <c r="C3642">
        <v>1</v>
      </c>
      <c r="D3642">
        <v>0</v>
      </c>
      <c r="E3642">
        <v>36.200000000000003</v>
      </c>
      <c r="G3642">
        <v>65785</v>
      </c>
      <c r="H3642" t="s">
        <v>7294</v>
      </c>
      <c r="I3642" t="str">
        <f t="shared" si="225"/>
        <v>Cfap45</v>
      </c>
      <c r="M3642" t="e">
        <f t="shared" si="226"/>
        <v>#DIV/0!</v>
      </c>
      <c r="Q3642" t="e">
        <f t="shared" si="227"/>
        <v>#DIV/0!</v>
      </c>
      <c r="R3642">
        <v>0</v>
      </c>
      <c r="S3642">
        <v>0</v>
      </c>
      <c r="T3642">
        <v>0</v>
      </c>
      <c r="U3642">
        <v>0</v>
      </c>
      <c r="V3642">
        <v>0</v>
      </c>
      <c r="W3642">
        <v>0</v>
      </c>
      <c r="X3642">
        <v>0</v>
      </c>
      <c r="Y3642">
        <v>0</v>
      </c>
      <c r="Z3642">
        <v>0</v>
      </c>
      <c r="AA3642">
        <v>0</v>
      </c>
      <c r="AB3642">
        <v>0</v>
      </c>
      <c r="AC3642">
        <v>0</v>
      </c>
    </row>
    <row r="3643" spans="1:29" x14ac:dyDescent="0.2">
      <c r="A3643" t="s">
        <v>7295</v>
      </c>
      <c r="B3643" t="str">
        <f t="shared" si="224"/>
        <v>CHD6</v>
      </c>
      <c r="C3643">
        <v>2</v>
      </c>
      <c r="D3643">
        <v>0</v>
      </c>
      <c r="E3643">
        <v>40.29</v>
      </c>
      <c r="G3643">
        <v>305206</v>
      </c>
      <c r="H3643" t="s">
        <v>7296</v>
      </c>
      <c r="I3643" t="str">
        <f t="shared" si="225"/>
        <v>Chd6</v>
      </c>
      <c r="M3643" t="e">
        <f t="shared" si="226"/>
        <v>#DIV/0!</v>
      </c>
      <c r="Q3643" t="e">
        <f t="shared" si="227"/>
        <v>#DIV/0!</v>
      </c>
      <c r="R3643">
        <v>0</v>
      </c>
      <c r="S3643">
        <v>0</v>
      </c>
      <c r="T3643">
        <v>0</v>
      </c>
      <c r="U3643">
        <v>0</v>
      </c>
      <c r="V3643">
        <v>0</v>
      </c>
      <c r="W3643">
        <v>0</v>
      </c>
      <c r="X3643">
        <v>0</v>
      </c>
      <c r="Y3643">
        <v>0</v>
      </c>
      <c r="Z3643">
        <v>0</v>
      </c>
      <c r="AA3643">
        <v>0</v>
      </c>
      <c r="AB3643">
        <v>0</v>
      </c>
      <c r="AC3643">
        <v>0</v>
      </c>
    </row>
    <row r="3644" spans="1:29" x14ac:dyDescent="0.2">
      <c r="A3644" t="s">
        <v>7297</v>
      </c>
      <c r="B3644" t="str">
        <f t="shared" si="224"/>
        <v>CHM2B</v>
      </c>
      <c r="C3644">
        <v>1</v>
      </c>
      <c r="D3644">
        <v>0</v>
      </c>
      <c r="E3644">
        <v>41.38</v>
      </c>
      <c r="G3644">
        <v>23919</v>
      </c>
      <c r="H3644" t="s">
        <v>7298</v>
      </c>
      <c r="I3644" t="str">
        <f t="shared" si="225"/>
        <v>Chmp2b</v>
      </c>
      <c r="M3644" t="e">
        <f t="shared" si="226"/>
        <v>#DIV/0!</v>
      </c>
      <c r="Q3644" t="e">
        <f t="shared" si="227"/>
        <v>#DIV/0!</v>
      </c>
      <c r="R3644">
        <v>0</v>
      </c>
      <c r="S3644">
        <v>0</v>
      </c>
      <c r="T3644">
        <v>0</v>
      </c>
      <c r="U3644">
        <v>0</v>
      </c>
      <c r="V3644">
        <v>0</v>
      </c>
      <c r="W3644">
        <v>0</v>
      </c>
      <c r="X3644">
        <v>0</v>
      </c>
      <c r="Y3644">
        <v>0</v>
      </c>
      <c r="Z3644">
        <v>0</v>
      </c>
      <c r="AA3644">
        <v>0</v>
      </c>
      <c r="AB3644">
        <v>0</v>
      </c>
      <c r="AC3644">
        <v>0</v>
      </c>
    </row>
    <row r="3645" spans="1:29" x14ac:dyDescent="0.2">
      <c r="A3645" t="s">
        <v>7299</v>
      </c>
      <c r="B3645" t="str">
        <f t="shared" si="224"/>
        <v>CL004</v>
      </c>
      <c r="C3645">
        <v>1</v>
      </c>
      <c r="D3645">
        <v>0</v>
      </c>
      <c r="E3645">
        <v>15.95</v>
      </c>
      <c r="G3645">
        <v>63604</v>
      </c>
      <c r="H3645" t="s">
        <v>7300</v>
      </c>
      <c r="I3645" t="str">
        <f t="shared" si="225"/>
        <v>D6Wsu163e</v>
      </c>
      <c r="M3645" t="e">
        <f t="shared" si="226"/>
        <v>#DIV/0!</v>
      </c>
      <c r="Q3645" t="e">
        <f t="shared" si="227"/>
        <v>#DIV/0!</v>
      </c>
      <c r="R3645">
        <v>0</v>
      </c>
      <c r="S3645">
        <v>0</v>
      </c>
      <c r="T3645">
        <v>0</v>
      </c>
      <c r="U3645">
        <v>0</v>
      </c>
      <c r="V3645">
        <v>0</v>
      </c>
      <c r="W3645">
        <v>0</v>
      </c>
      <c r="X3645">
        <v>0</v>
      </c>
      <c r="Y3645">
        <v>0</v>
      </c>
      <c r="Z3645">
        <v>0</v>
      </c>
      <c r="AA3645">
        <v>0</v>
      </c>
      <c r="AB3645">
        <v>0</v>
      </c>
      <c r="AC3645">
        <v>0</v>
      </c>
    </row>
    <row r="3646" spans="1:29" x14ac:dyDescent="0.2">
      <c r="A3646" t="s">
        <v>7301</v>
      </c>
      <c r="B3646" t="str">
        <f t="shared" si="224"/>
        <v>CLCN5</v>
      </c>
      <c r="C3646">
        <v>2</v>
      </c>
      <c r="D3646">
        <v>0</v>
      </c>
      <c r="E3646">
        <v>54.62</v>
      </c>
      <c r="G3646">
        <v>90647</v>
      </c>
      <c r="H3646" t="s">
        <v>7302</v>
      </c>
      <c r="I3646" t="str">
        <f t="shared" si="225"/>
        <v>Clcn5</v>
      </c>
      <c r="M3646" t="e">
        <f t="shared" si="226"/>
        <v>#DIV/0!</v>
      </c>
      <c r="Q3646" t="e">
        <f t="shared" si="227"/>
        <v>#DIV/0!</v>
      </c>
      <c r="R3646">
        <v>0</v>
      </c>
      <c r="S3646">
        <v>0</v>
      </c>
      <c r="T3646">
        <v>0</v>
      </c>
      <c r="U3646">
        <v>0</v>
      </c>
      <c r="V3646">
        <v>0</v>
      </c>
      <c r="W3646">
        <v>0</v>
      </c>
      <c r="X3646">
        <v>0</v>
      </c>
      <c r="Y3646">
        <v>0</v>
      </c>
      <c r="Z3646">
        <v>0</v>
      </c>
      <c r="AA3646">
        <v>0</v>
      </c>
      <c r="AB3646">
        <v>0</v>
      </c>
      <c r="AC3646">
        <v>0</v>
      </c>
    </row>
    <row r="3647" spans="1:29" x14ac:dyDescent="0.2">
      <c r="A3647" t="s">
        <v>7303</v>
      </c>
      <c r="B3647" t="str">
        <f t="shared" si="224"/>
        <v>CLU</v>
      </c>
      <c r="C3647">
        <v>2</v>
      </c>
      <c r="D3647">
        <v>0</v>
      </c>
      <c r="E3647">
        <v>62.82</v>
      </c>
      <c r="G3647">
        <v>147975</v>
      </c>
      <c r="H3647" t="s">
        <v>7304</v>
      </c>
      <c r="I3647" t="str">
        <f t="shared" si="225"/>
        <v>Cluh</v>
      </c>
      <c r="M3647" t="e">
        <f t="shared" si="226"/>
        <v>#DIV/0!</v>
      </c>
      <c r="Q3647" t="e">
        <f t="shared" si="227"/>
        <v>#DIV/0!</v>
      </c>
      <c r="R3647">
        <v>0</v>
      </c>
      <c r="S3647">
        <v>0</v>
      </c>
      <c r="T3647">
        <v>0</v>
      </c>
      <c r="U3647">
        <v>0</v>
      </c>
      <c r="V3647">
        <v>0</v>
      </c>
      <c r="W3647">
        <v>0</v>
      </c>
      <c r="X3647">
        <v>0</v>
      </c>
      <c r="Y3647">
        <v>0</v>
      </c>
      <c r="Z3647">
        <v>0</v>
      </c>
      <c r="AA3647">
        <v>0</v>
      </c>
      <c r="AB3647">
        <v>0</v>
      </c>
      <c r="AC3647">
        <v>0</v>
      </c>
    </row>
    <row r="3648" spans="1:29" x14ac:dyDescent="0.2">
      <c r="A3648" t="s">
        <v>7305</v>
      </c>
      <c r="B3648" t="str">
        <f t="shared" si="224"/>
        <v>CMC2</v>
      </c>
      <c r="C3648">
        <v>11</v>
      </c>
      <c r="D3648">
        <v>0</v>
      </c>
      <c r="E3648">
        <v>590.64</v>
      </c>
      <c r="G3648">
        <v>74420</v>
      </c>
      <c r="H3648" t="s">
        <v>7306</v>
      </c>
      <c r="I3648" t="str">
        <f t="shared" si="225"/>
        <v>Slc25a13</v>
      </c>
      <c r="M3648" t="e">
        <f t="shared" si="226"/>
        <v>#DIV/0!</v>
      </c>
      <c r="Q3648" t="e">
        <f t="shared" si="227"/>
        <v>#DIV/0!</v>
      </c>
      <c r="R3648">
        <v>0</v>
      </c>
      <c r="S3648">
        <v>0</v>
      </c>
      <c r="T3648">
        <v>0</v>
      </c>
      <c r="U3648">
        <v>0</v>
      </c>
      <c r="V3648">
        <v>0</v>
      </c>
      <c r="W3648">
        <v>0</v>
      </c>
      <c r="X3648">
        <v>0</v>
      </c>
      <c r="Y3648">
        <v>0</v>
      </c>
      <c r="Z3648">
        <v>0</v>
      </c>
      <c r="AA3648">
        <v>0</v>
      </c>
      <c r="AB3648">
        <v>0</v>
      </c>
      <c r="AC3648">
        <v>0</v>
      </c>
    </row>
    <row r="3649" spans="1:29" x14ac:dyDescent="0.2">
      <c r="A3649" t="s">
        <v>7307</v>
      </c>
      <c r="B3649" t="str">
        <f t="shared" si="224"/>
        <v>CNDD3</v>
      </c>
      <c r="C3649">
        <v>1</v>
      </c>
      <c r="D3649">
        <v>0</v>
      </c>
      <c r="E3649">
        <v>35.11</v>
      </c>
      <c r="G3649">
        <v>169325</v>
      </c>
      <c r="H3649" t="s">
        <v>7308</v>
      </c>
      <c r="I3649" t="str">
        <f t="shared" si="225"/>
        <v>Ncapd3</v>
      </c>
      <c r="M3649" t="e">
        <f t="shared" si="226"/>
        <v>#DIV/0!</v>
      </c>
      <c r="Q3649" t="e">
        <f t="shared" si="227"/>
        <v>#DIV/0!</v>
      </c>
      <c r="R3649">
        <v>0</v>
      </c>
      <c r="S3649">
        <v>0</v>
      </c>
      <c r="T3649">
        <v>0</v>
      </c>
      <c r="U3649">
        <v>0</v>
      </c>
      <c r="V3649">
        <v>0</v>
      </c>
      <c r="W3649">
        <v>0</v>
      </c>
      <c r="X3649">
        <v>0</v>
      </c>
      <c r="Y3649">
        <v>0</v>
      </c>
      <c r="Z3649">
        <v>0</v>
      </c>
      <c r="AA3649">
        <v>0</v>
      </c>
      <c r="AB3649">
        <v>0</v>
      </c>
      <c r="AC3649">
        <v>0</v>
      </c>
    </row>
    <row r="3650" spans="1:29" x14ac:dyDescent="0.2">
      <c r="A3650" t="s">
        <v>7309</v>
      </c>
      <c r="B3650" t="str">
        <f t="shared" si="224"/>
        <v>CP141</v>
      </c>
      <c r="C3650">
        <v>1</v>
      </c>
      <c r="D3650">
        <v>0</v>
      </c>
      <c r="E3650">
        <v>22.73</v>
      </c>
      <c r="G3650">
        <v>12250</v>
      </c>
      <c r="H3650" t="s">
        <v>7310</v>
      </c>
      <c r="I3650" t="str">
        <f t="shared" si="225"/>
        <v>Cfap141</v>
      </c>
      <c r="M3650" t="e">
        <f t="shared" si="226"/>
        <v>#DIV/0!</v>
      </c>
      <c r="Q3650" t="e">
        <f t="shared" si="227"/>
        <v>#DIV/0!</v>
      </c>
      <c r="R3650">
        <v>0</v>
      </c>
      <c r="S3650">
        <v>0</v>
      </c>
      <c r="T3650">
        <v>0</v>
      </c>
      <c r="U3650">
        <v>0</v>
      </c>
      <c r="V3650">
        <v>0</v>
      </c>
      <c r="W3650">
        <v>0</v>
      </c>
      <c r="X3650">
        <v>0</v>
      </c>
      <c r="Y3650">
        <v>0</v>
      </c>
      <c r="Z3650">
        <v>0</v>
      </c>
      <c r="AA3650">
        <v>0</v>
      </c>
      <c r="AB3650">
        <v>0</v>
      </c>
      <c r="AC3650">
        <v>0</v>
      </c>
    </row>
    <row r="3651" spans="1:29" x14ac:dyDescent="0.2">
      <c r="A3651" t="s">
        <v>7311</v>
      </c>
      <c r="B3651" t="str">
        <f t="shared" si="224"/>
        <v>CPNE3</v>
      </c>
      <c r="C3651">
        <v>2</v>
      </c>
      <c r="D3651">
        <v>0</v>
      </c>
      <c r="E3651">
        <v>94.17</v>
      </c>
      <c r="G3651">
        <v>59547</v>
      </c>
      <c r="H3651" t="s">
        <v>7312</v>
      </c>
      <c r="I3651" t="str">
        <f t="shared" si="225"/>
        <v>Cpne3</v>
      </c>
      <c r="M3651" t="e">
        <f t="shared" si="226"/>
        <v>#DIV/0!</v>
      </c>
      <c r="Q3651" t="e">
        <f t="shared" si="227"/>
        <v>#DIV/0!</v>
      </c>
      <c r="R3651">
        <v>0</v>
      </c>
      <c r="S3651">
        <v>0</v>
      </c>
      <c r="T3651">
        <v>0</v>
      </c>
      <c r="U3651">
        <v>0</v>
      </c>
      <c r="V3651">
        <v>0</v>
      </c>
      <c r="W3651">
        <v>0</v>
      </c>
      <c r="X3651">
        <v>0</v>
      </c>
      <c r="Y3651">
        <v>0</v>
      </c>
      <c r="Z3651">
        <v>0</v>
      </c>
      <c r="AA3651">
        <v>0</v>
      </c>
      <c r="AB3651">
        <v>0</v>
      </c>
      <c r="AC3651">
        <v>0</v>
      </c>
    </row>
    <row r="3652" spans="1:29" x14ac:dyDescent="0.2">
      <c r="A3652" t="s">
        <v>7313</v>
      </c>
      <c r="B3652" t="str">
        <f t="shared" si="224"/>
        <v>CRCC2</v>
      </c>
      <c r="C3652">
        <v>3</v>
      </c>
      <c r="D3652">
        <v>0</v>
      </c>
      <c r="E3652">
        <v>102.7</v>
      </c>
      <c r="G3652">
        <v>186519</v>
      </c>
      <c r="H3652" t="s">
        <v>7314</v>
      </c>
      <c r="I3652" t="str">
        <f t="shared" si="225"/>
        <v>Crocc2</v>
      </c>
      <c r="M3652" t="e">
        <f t="shared" si="226"/>
        <v>#DIV/0!</v>
      </c>
      <c r="Q3652" t="e">
        <f t="shared" si="227"/>
        <v>#DIV/0!</v>
      </c>
      <c r="R3652">
        <v>0</v>
      </c>
      <c r="S3652">
        <v>0</v>
      </c>
      <c r="T3652">
        <v>0</v>
      </c>
      <c r="U3652">
        <v>0</v>
      </c>
      <c r="V3652">
        <v>0</v>
      </c>
      <c r="W3652">
        <v>0</v>
      </c>
      <c r="X3652">
        <v>0</v>
      </c>
      <c r="Y3652">
        <v>0</v>
      </c>
      <c r="Z3652">
        <v>0</v>
      </c>
      <c r="AA3652">
        <v>0</v>
      </c>
      <c r="AB3652">
        <v>0</v>
      </c>
      <c r="AC3652">
        <v>0</v>
      </c>
    </row>
    <row r="3653" spans="1:29" x14ac:dyDescent="0.2">
      <c r="A3653" t="s">
        <v>7315</v>
      </c>
      <c r="B3653" t="str">
        <f t="shared" ref="B3653:B3716" si="228">MID(A3653,1,FIND("_",A3653,1)-1)</f>
        <v>CSN7A</v>
      </c>
      <c r="C3653">
        <v>1</v>
      </c>
      <c r="D3653">
        <v>0</v>
      </c>
      <c r="E3653">
        <v>61.38</v>
      </c>
      <c r="G3653">
        <v>30206</v>
      </c>
      <c r="H3653" t="s">
        <v>7316</v>
      </c>
      <c r="I3653" t="str">
        <f t="shared" ref="I3653:I3716" si="229">MID(H3653,FIND("GN=",H3653,1)+3,FIND("PE=",H3653,1)-FIND("GN=",H3653,1)-4)</f>
        <v>Cops7a</v>
      </c>
      <c r="M3653" t="e">
        <f t="shared" ref="M3653:M3716" si="230">AVERAGE(J3653:L3653)</f>
        <v>#DIV/0!</v>
      </c>
      <c r="Q3653" t="e">
        <f t="shared" ref="Q3653:Q3716" si="231">AVERAGE(N3653:P3653)</f>
        <v>#DIV/0!</v>
      </c>
      <c r="R3653">
        <v>0</v>
      </c>
      <c r="S3653">
        <v>0</v>
      </c>
      <c r="T3653">
        <v>0</v>
      </c>
      <c r="U3653">
        <v>0</v>
      </c>
      <c r="V3653">
        <v>0</v>
      </c>
      <c r="W3653">
        <v>0</v>
      </c>
      <c r="X3653">
        <v>0</v>
      </c>
      <c r="Y3653">
        <v>0</v>
      </c>
      <c r="Z3653">
        <v>0</v>
      </c>
      <c r="AA3653">
        <v>0</v>
      </c>
      <c r="AB3653">
        <v>0</v>
      </c>
      <c r="AC3653">
        <v>0</v>
      </c>
    </row>
    <row r="3654" spans="1:29" x14ac:dyDescent="0.2">
      <c r="A3654" t="s">
        <v>7317</v>
      </c>
      <c r="B3654" t="str">
        <f t="shared" si="228"/>
        <v>CYH1</v>
      </c>
      <c r="C3654">
        <v>2</v>
      </c>
      <c r="D3654">
        <v>0</v>
      </c>
      <c r="E3654">
        <v>101.14</v>
      </c>
      <c r="G3654">
        <v>46244</v>
      </c>
      <c r="H3654" t="s">
        <v>7318</v>
      </c>
      <c r="I3654" t="str">
        <f t="shared" si="229"/>
        <v>Cyth1</v>
      </c>
      <c r="M3654" t="e">
        <f t="shared" si="230"/>
        <v>#DIV/0!</v>
      </c>
      <c r="Q3654" t="e">
        <f t="shared" si="231"/>
        <v>#DIV/0!</v>
      </c>
      <c r="R3654">
        <v>0</v>
      </c>
      <c r="S3654">
        <v>0</v>
      </c>
      <c r="T3654">
        <v>0</v>
      </c>
      <c r="U3654">
        <v>0</v>
      </c>
      <c r="V3654">
        <v>0</v>
      </c>
      <c r="W3654">
        <v>0</v>
      </c>
      <c r="X3654">
        <v>0</v>
      </c>
      <c r="Y3654">
        <v>0</v>
      </c>
      <c r="Z3654">
        <v>0</v>
      </c>
      <c r="AA3654">
        <v>0</v>
      </c>
      <c r="AB3654">
        <v>0</v>
      </c>
      <c r="AC3654">
        <v>0</v>
      </c>
    </row>
    <row r="3655" spans="1:29" x14ac:dyDescent="0.2">
      <c r="A3655" t="s">
        <v>7319</v>
      </c>
      <c r="B3655" t="str">
        <f t="shared" si="228"/>
        <v>DAPLE</v>
      </c>
      <c r="C3655">
        <v>1</v>
      </c>
      <c r="D3655">
        <v>0</v>
      </c>
      <c r="E3655">
        <v>21.98</v>
      </c>
      <c r="G3655">
        <v>226397</v>
      </c>
      <c r="H3655" t="s">
        <v>7320</v>
      </c>
      <c r="I3655" t="str">
        <f t="shared" si="229"/>
        <v>Ccdc88c</v>
      </c>
      <c r="M3655" t="e">
        <f t="shared" si="230"/>
        <v>#DIV/0!</v>
      </c>
      <c r="Q3655" t="e">
        <f t="shared" si="231"/>
        <v>#DIV/0!</v>
      </c>
      <c r="R3655">
        <v>0</v>
      </c>
      <c r="S3655">
        <v>0</v>
      </c>
      <c r="T3655">
        <v>0</v>
      </c>
      <c r="U3655">
        <v>0</v>
      </c>
      <c r="V3655">
        <v>0</v>
      </c>
      <c r="W3655">
        <v>0</v>
      </c>
      <c r="X3655">
        <v>0</v>
      </c>
      <c r="Y3655">
        <v>0</v>
      </c>
      <c r="Z3655">
        <v>0</v>
      </c>
      <c r="AA3655">
        <v>0</v>
      </c>
      <c r="AB3655">
        <v>0</v>
      </c>
      <c r="AC3655">
        <v>0</v>
      </c>
    </row>
    <row r="3656" spans="1:29" x14ac:dyDescent="0.2">
      <c r="A3656" t="s">
        <v>7321</v>
      </c>
      <c r="B3656" t="str">
        <f t="shared" si="228"/>
        <v>DEP1A</v>
      </c>
      <c r="C3656">
        <v>2</v>
      </c>
      <c r="D3656">
        <v>0</v>
      </c>
      <c r="E3656">
        <v>50.87</v>
      </c>
      <c r="G3656">
        <v>92143</v>
      </c>
      <c r="H3656" t="s">
        <v>7322</v>
      </c>
      <c r="I3656" t="str">
        <f t="shared" si="229"/>
        <v>Depdc1a</v>
      </c>
      <c r="M3656" t="e">
        <f t="shared" si="230"/>
        <v>#DIV/0!</v>
      </c>
      <c r="Q3656" t="e">
        <f t="shared" si="231"/>
        <v>#DIV/0!</v>
      </c>
      <c r="R3656">
        <v>0</v>
      </c>
      <c r="S3656">
        <v>0</v>
      </c>
      <c r="T3656">
        <v>0</v>
      </c>
      <c r="U3656">
        <v>0</v>
      </c>
      <c r="V3656">
        <v>0</v>
      </c>
      <c r="W3656">
        <v>0</v>
      </c>
      <c r="X3656">
        <v>0</v>
      </c>
      <c r="Y3656">
        <v>0</v>
      </c>
      <c r="Z3656">
        <v>0</v>
      </c>
      <c r="AA3656">
        <v>0</v>
      </c>
      <c r="AB3656">
        <v>0</v>
      </c>
      <c r="AC3656">
        <v>0</v>
      </c>
    </row>
    <row r="3657" spans="1:29" x14ac:dyDescent="0.2">
      <c r="A3657" t="s">
        <v>7323</v>
      </c>
      <c r="B3657" t="str">
        <f t="shared" si="228"/>
        <v>DMXL1</v>
      </c>
      <c r="C3657">
        <v>3</v>
      </c>
      <c r="D3657">
        <v>0</v>
      </c>
      <c r="E3657">
        <v>97.97</v>
      </c>
      <c r="G3657">
        <v>335796</v>
      </c>
      <c r="H3657" t="s">
        <v>7324</v>
      </c>
      <c r="I3657" t="str">
        <f t="shared" si="229"/>
        <v>Dmxl1</v>
      </c>
      <c r="M3657" t="e">
        <f t="shared" si="230"/>
        <v>#DIV/0!</v>
      </c>
      <c r="Q3657" t="e">
        <f t="shared" si="231"/>
        <v>#DIV/0!</v>
      </c>
      <c r="R3657">
        <v>0</v>
      </c>
      <c r="S3657">
        <v>0</v>
      </c>
      <c r="T3657">
        <v>0</v>
      </c>
      <c r="U3657">
        <v>0</v>
      </c>
      <c r="V3657">
        <v>0</v>
      </c>
      <c r="W3657">
        <v>0</v>
      </c>
      <c r="X3657">
        <v>0</v>
      </c>
      <c r="Y3657">
        <v>0</v>
      </c>
      <c r="Z3657">
        <v>0</v>
      </c>
      <c r="AA3657">
        <v>0</v>
      </c>
      <c r="AB3657">
        <v>0</v>
      </c>
      <c r="AC3657">
        <v>0</v>
      </c>
    </row>
    <row r="3658" spans="1:29" x14ac:dyDescent="0.2">
      <c r="A3658" t="s">
        <v>7325</v>
      </c>
      <c r="B3658" t="str">
        <f t="shared" si="228"/>
        <v>DNA2</v>
      </c>
      <c r="C3658">
        <v>2</v>
      </c>
      <c r="D3658">
        <v>0</v>
      </c>
      <c r="E3658">
        <v>77.260000000000005</v>
      </c>
      <c r="G3658">
        <v>119372</v>
      </c>
      <c r="H3658" t="s">
        <v>7326</v>
      </c>
      <c r="I3658" t="str">
        <f t="shared" si="229"/>
        <v>Dna2</v>
      </c>
      <c r="M3658" t="e">
        <f t="shared" si="230"/>
        <v>#DIV/0!</v>
      </c>
      <c r="Q3658" t="e">
        <f t="shared" si="231"/>
        <v>#DIV/0!</v>
      </c>
      <c r="R3658">
        <v>0</v>
      </c>
      <c r="S3658">
        <v>0</v>
      </c>
      <c r="T3658">
        <v>0</v>
      </c>
      <c r="U3658">
        <v>0</v>
      </c>
      <c r="V3658">
        <v>0</v>
      </c>
      <c r="W3658">
        <v>0</v>
      </c>
      <c r="X3658">
        <v>0</v>
      </c>
      <c r="Y3658">
        <v>0</v>
      </c>
      <c r="Z3658">
        <v>0</v>
      </c>
      <c r="AA3658">
        <v>0</v>
      </c>
      <c r="AB3658">
        <v>0</v>
      </c>
      <c r="AC3658">
        <v>0</v>
      </c>
    </row>
    <row r="3659" spans="1:29" x14ac:dyDescent="0.2">
      <c r="A3659" t="s">
        <v>7327</v>
      </c>
      <c r="B3659" t="str">
        <f t="shared" si="228"/>
        <v>DNAI1</v>
      </c>
      <c r="C3659">
        <v>1</v>
      </c>
      <c r="D3659">
        <v>0</v>
      </c>
      <c r="E3659">
        <v>21.72</v>
      </c>
      <c r="G3659">
        <v>79708</v>
      </c>
      <c r="H3659" t="s">
        <v>7328</v>
      </c>
      <c r="I3659" t="str">
        <f t="shared" si="229"/>
        <v>Dnai1</v>
      </c>
      <c r="M3659" t="e">
        <f t="shared" si="230"/>
        <v>#DIV/0!</v>
      </c>
      <c r="Q3659" t="e">
        <f t="shared" si="231"/>
        <v>#DIV/0!</v>
      </c>
      <c r="R3659">
        <v>0</v>
      </c>
      <c r="S3659">
        <v>0</v>
      </c>
      <c r="T3659">
        <v>0</v>
      </c>
      <c r="U3659">
        <v>0</v>
      </c>
      <c r="V3659">
        <v>0</v>
      </c>
      <c r="W3659">
        <v>0</v>
      </c>
      <c r="X3659">
        <v>0</v>
      </c>
      <c r="Y3659">
        <v>0</v>
      </c>
      <c r="Z3659">
        <v>0</v>
      </c>
      <c r="AA3659">
        <v>0</v>
      </c>
      <c r="AB3659">
        <v>0</v>
      </c>
      <c r="AC3659">
        <v>0</v>
      </c>
    </row>
    <row r="3660" spans="1:29" x14ac:dyDescent="0.2">
      <c r="A3660" t="s">
        <v>7329</v>
      </c>
      <c r="B3660" t="str">
        <f t="shared" si="228"/>
        <v>DNMT1</v>
      </c>
      <c r="C3660">
        <v>2</v>
      </c>
      <c r="D3660">
        <v>0</v>
      </c>
      <c r="E3660">
        <v>64.77</v>
      </c>
      <c r="G3660">
        <v>183074</v>
      </c>
      <c r="H3660" t="s">
        <v>7330</v>
      </c>
      <c r="I3660" t="str">
        <f t="shared" si="229"/>
        <v>Dnmt1</v>
      </c>
      <c r="M3660" t="e">
        <f t="shared" si="230"/>
        <v>#DIV/0!</v>
      </c>
      <c r="Q3660" t="e">
        <f t="shared" si="231"/>
        <v>#DIV/0!</v>
      </c>
      <c r="R3660">
        <v>0</v>
      </c>
      <c r="S3660">
        <v>0</v>
      </c>
      <c r="T3660">
        <v>0</v>
      </c>
      <c r="U3660">
        <v>0</v>
      </c>
      <c r="V3660">
        <v>0</v>
      </c>
      <c r="W3660">
        <v>0</v>
      </c>
      <c r="X3660">
        <v>0</v>
      </c>
      <c r="Y3660">
        <v>0</v>
      </c>
      <c r="Z3660">
        <v>0</v>
      </c>
      <c r="AA3660">
        <v>0</v>
      </c>
      <c r="AB3660">
        <v>0</v>
      </c>
      <c r="AC3660">
        <v>0</v>
      </c>
    </row>
    <row r="3661" spans="1:29" x14ac:dyDescent="0.2">
      <c r="A3661" t="s">
        <v>7331</v>
      </c>
      <c r="B3661" t="str">
        <f t="shared" si="228"/>
        <v>DOC2A</v>
      </c>
      <c r="C3661">
        <v>1</v>
      </c>
      <c r="D3661">
        <v>0</v>
      </c>
      <c r="E3661">
        <v>78.61</v>
      </c>
      <c r="G3661">
        <v>44581</v>
      </c>
      <c r="H3661" t="s">
        <v>7332</v>
      </c>
      <c r="I3661" t="str">
        <f t="shared" si="229"/>
        <v>Doc2a</v>
      </c>
      <c r="M3661" t="e">
        <f t="shared" si="230"/>
        <v>#DIV/0!</v>
      </c>
      <c r="Q3661" t="e">
        <f t="shared" si="231"/>
        <v>#DIV/0!</v>
      </c>
      <c r="R3661">
        <v>0</v>
      </c>
      <c r="S3661">
        <v>0</v>
      </c>
      <c r="T3661">
        <v>0</v>
      </c>
      <c r="U3661">
        <v>0</v>
      </c>
      <c r="V3661">
        <v>0</v>
      </c>
      <c r="W3661">
        <v>0</v>
      </c>
      <c r="X3661">
        <v>0</v>
      </c>
      <c r="Y3661">
        <v>0</v>
      </c>
      <c r="Z3661">
        <v>0</v>
      </c>
      <c r="AA3661">
        <v>0</v>
      </c>
      <c r="AB3661">
        <v>0</v>
      </c>
      <c r="AC3661">
        <v>0</v>
      </c>
    </row>
    <row r="3662" spans="1:29" x14ac:dyDescent="0.2">
      <c r="A3662" t="s">
        <v>7333</v>
      </c>
      <c r="B3662" t="str">
        <f t="shared" si="228"/>
        <v>DOCK6</v>
      </c>
      <c r="C3662">
        <v>1</v>
      </c>
      <c r="D3662">
        <v>0</v>
      </c>
      <c r="E3662">
        <v>16.2</v>
      </c>
      <c r="G3662">
        <v>233120</v>
      </c>
      <c r="H3662" t="s">
        <v>7334</v>
      </c>
      <c r="I3662" t="str">
        <f t="shared" si="229"/>
        <v>Dock6</v>
      </c>
      <c r="M3662" t="e">
        <f t="shared" si="230"/>
        <v>#DIV/0!</v>
      </c>
      <c r="Q3662" t="e">
        <f t="shared" si="231"/>
        <v>#DIV/0!</v>
      </c>
      <c r="R3662">
        <v>0</v>
      </c>
      <c r="S3662">
        <v>0</v>
      </c>
      <c r="T3662">
        <v>0</v>
      </c>
      <c r="U3662">
        <v>0</v>
      </c>
      <c r="V3662">
        <v>0</v>
      </c>
      <c r="W3662">
        <v>0</v>
      </c>
      <c r="X3662">
        <v>0</v>
      </c>
      <c r="Y3662">
        <v>0</v>
      </c>
      <c r="Z3662">
        <v>0</v>
      </c>
      <c r="AA3662">
        <v>0</v>
      </c>
      <c r="AB3662">
        <v>0</v>
      </c>
      <c r="AC3662">
        <v>0</v>
      </c>
    </row>
    <row r="3663" spans="1:29" x14ac:dyDescent="0.2">
      <c r="A3663" t="s">
        <v>7335</v>
      </c>
      <c r="B3663" t="str">
        <f t="shared" si="228"/>
        <v>DRP2</v>
      </c>
      <c r="C3663">
        <v>2</v>
      </c>
      <c r="D3663">
        <v>0</v>
      </c>
      <c r="E3663">
        <v>71.89</v>
      </c>
      <c r="G3663">
        <v>107982</v>
      </c>
      <c r="H3663" t="s">
        <v>7336</v>
      </c>
      <c r="I3663" t="str">
        <f t="shared" si="229"/>
        <v>Drp2</v>
      </c>
      <c r="M3663" t="e">
        <f t="shared" si="230"/>
        <v>#DIV/0!</v>
      </c>
      <c r="Q3663" t="e">
        <f t="shared" si="231"/>
        <v>#DIV/0!</v>
      </c>
      <c r="R3663">
        <v>0</v>
      </c>
      <c r="S3663">
        <v>0</v>
      </c>
      <c r="T3663">
        <v>0</v>
      </c>
      <c r="U3663">
        <v>0</v>
      </c>
      <c r="V3663">
        <v>0</v>
      </c>
      <c r="W3663">
        <v>0</v>
      </c>
      <c r="X3663">
        <v>0</v>
      </c>
      <c r="Y3663">
        <v>0</v>
      </c>
      <c r="Z3663">
        <v>0</v>
      </c>
      <c r="AA3663">
        <v>0</v>
      </c>
      <c r="AB3663">
        <v>0</v>
      </c>
      <c r="AC3663">
        <v>0</v>
      </c>
    </row>
    <row r="3664" spans="1:29" x14ac:dyDescent="0.2">
      <c r="A3664" t="s">
        <v>7337</v>
      </c>
      <c r="B3664" t="str">
        <f t="shared" si="228"/>
        <v>DYLT2</v>
      </c>
      <c r="C3664">
        <v>1</v>
      </c>
      <c r="D3664">
        <v>0</v>
      </c>
      <c r="E3664">
        <v>34.35</v>
      </c>
      <c r="G3664">
        <v>22365</v>
      </c>
      <c r="H3664" t="s">
        <v>7338</v>
      </c>
      <c r="I3664" t="str">
        <f t="shared" si="229"/>
        <v>Dynlt2</v>
      </c>
      <c r="M3664" t="e">
        <f t="shared" si="230"/>
        <v>#DIV/0!</v>
      </c>
      <c r="Q3664" t="e">
        <f t="shared" si="231"/>
        <v>#DIV/0!</v>
      </c>
      <c r="R3664">
        <v>0</v>
      </c>
      <c r="S3664">
        <v>0</v>
      </c>
      <c r="T3664">
        <v>0</v>
      </c>
      <c r="U3664">
        <v>0</v>
      </c>
      <c r="V3664">
        <v>0</v>
      </c>
      <c r="W3664">
        <v>0</v>
      </c>
      <c r="X3664">
        <v>0</v>
      </c>
      <c r="Y3664">
        <v>0</v>
      </c>
      <c r="Z3664">
        <v>0</v>
      </c>
      <c r="AA3664">
        <v>0</v>
      </c>
      <c r="AB3664">
        <v>0</v>
      </c>
      <c r="AC3664">
        <v>0</v>
      </c>
    </row>
    <row r="3665" spans="1:29" x14ac:dyDescent="0.2">
      <c r="A3665" t="s">
        <v>7339</v>
      </c>
      <c r="B3665" t="str">
        <f t="shared" si="228"/>
        <v>ECHD2</v>
      </c>
      <c r="C3665">
        <v>2</v>
      </c>
      <c r="D3665">
        <v>0</v>
      </c>
      <c r="E3665">
        <v>59.06</v>
      </c>
      <c r="G3665">
        <v>31832</v>
      </c>
      <c r="H3665" t="s">
        <v>7340</v>
      </c>
      <c r="I3665" t="str">
        <f t="shared" si="229"/>
        <v>Echdc2</v>
      </c>
      <c r="M3665" t="e">
        <f t="shared" si="230"/>
        <v>#DIV/0!</v>
      </c>
      <c r="Q3665" t="e">
        <f t="shared" si="231"/>
        <v>#DIV/0!</v>
      </c>
      <c r="R3665">
        <v>0</v>
      </c>
      <c r="S3665">
        <v>0</v>
      </c>
      <c r="T3665">
        <v>0</v>
      </c>
      <c r="U3665">
        <v>0</v>
      </c>
      <c r="V3665">
        <v>0</v>
      </c>
      <c r="W3665">
        <v>0</v>
      </c>
      <c r="X3665">
        <v>0</v>
      </c>
      <c r="Y3665">
        <v>0</v>
      </c>
      <c r="Z3665">
        <v>0</v>
      </c>
      <c r="AA3665">
        <v>0</v>
      </c>
      <c r="AB3665">
        <v>0</v>
      </c>
      <c r="AC3665">
        <v>0</v>
      </c>
    </row>
    <row r="3666" spans="1:29" x14ac:dyDescent="0.2">
      <c r="A3666" t="s">
        <v>7341</v>
      </c>
      <c r="B3666" t="str">
        <f t="shared" si="228"/>
        <v>EFR3A</v>
      </c>
      <c r="C3666">
        <v>1</v>
      </c>
      <c r="D3666">
        <v>0</v>
      </c>
      <c r="E3666">
        <v>47.08</v>
      </c>
      <c r="G3666">
        <v>92554</v>
      </c>
      <c r="H3666" t="s">
        <v>7342</v>
      </c>
      <c r="I3666" t="str">
        <f t="shared" si="229"/>
        <v>Efr3a</v>
      </c>
      <c r="M3666" t="e">
        <f t="shared" si="230"/>
        <v>#DIV/0!</v>
      </c>
      <c r="Q3666" t="e">
        <f t="shared" si="231"/>
        <v>#DIV/0!</v>
      </c>
      <c r="R3666">
        <v>0</v>
      </c>
      <c r="S3666">
        <v>0</v>
      </c>
      <c r="T3666">
        <v>0</v>
      </c>
      <c r="U3666">
        <v>0</v>
      </c>
      <c r="V3666">
        <v>0</v>
      </c>
      <c r="W3666">
        <v>0</v>
      </c>
      <c r="X3666">
        <v>0</v>
      </c>
      <c r="Y3666">
        <v>0</v>
      </c>
      <c r="Z3666">
        <v>0</v>
      </c>
      <c r="AA3666">
        <v>0</v>
      </c>
      <c r="AB3666">
        <v>0</v>
      </c>
      <c r="AC3666">
        <v>0</v>
      </c>
    </row>
    <row r="3667" spans="1:29" x14ac:dyDescent="0.2">
      <c r="A3667" t="s">
        <v>7343</v>
      </c>
      <c r="B3667" t="str">
        <f t="shared" si="228"/>
        <v>EHD2</v>
      </c>
      <c r="C3667">
        <v>2</v>
      </c>
      <c r="D3667">
        <v>0</v>
      </c>
      <c r="E3667">
        <v>102.67</v>
      </c>
      <c r="G3667">
        <v>61136</v>
      </c>
      <c r="H3667" t="s">
        <v>7344</v>
      </c>
      <c r="I3667" t="str">
        <f t="shared" si="229"/>
        <v>Ehd2</v>
      </c>
      <c r="M3667" t="e">
        <f t="shared" si="230"/>
        <v>#DIV/0!</v>
      </c>
      <c r="Q3667" t="e">
        <f t="shared" si="231"/>
        <v>#DIV/0!</v>
      </c>
      <c r="R3667">
        <v>0</v>
      </c>
      <c r="S3667">
        <v>0</v>
      </c>
      <c r="T3667">
        <v>0</v>
      </c>
      <c r="U3667">
        <v>0</v>
      </c>
      <c r="V3667">
        <v>0</v>
      </c>
      <c r="W3667">
        <v>0</v>
      </c>
      <c r="X3667">
        <v>0</v>
      </c>
      <c r="Y3667">
        <v>0</v>
      </c>
      <c r="Z3667">
        <v>0</v>
      </c>
      <c r="AA3667">
        <v>0</v>
      </c>
      <c r="AB3667">
        <v>0</v>
      </c>
      <c r="AC3667">
        <v>0</v>
      </c>
    </row>
    <row r="3668" spans="1:29" x14ac:dyDescent="0.2">
      <c r="A3668" t="s">
        <v>7345</v>
      </c>
      <c r="B3668" t="str">
        <f t="shared" si="228"/>
        <v>ENOB</v>
      </c>
      <c r="C3668">
        <v>17</v>
      </c>
      <c r="D3668">
        <v>0</v>
      </c>
      <c r="E3668">
        <v>1469.35</v>
      </c>
      <c r="G3668">
        <v>46995</v>
      </c>
      <c r="H3668" t="s">
        <v>7346</v>
      </c>
      <c r="I3668" t="str">
        <f t="shared" si="229"/>
        <v>Eno3</v>
      </c>
      <c r="M3668" t="e">
        <f t="shared" si="230"/>
        <v>#DIV/0!</v>
      </c>
      <c r="Q3668" t="e">
        <f t="shared" si="231"/>
        <v>#DIV/0!</v>
      </c>
      <c r="R3668">
        <v>0</v>
      </c>
      <c r="S3668">
        <v>0</v>
      </c>
      <c r="T3668">
        <v>0</v>
      </c>
      <c r="U3668">
        <v>0</v>
      </c>
      <c r="V3668">
        <v>0</v>
      </c>
      <c r="W3668">
        <v>0</v>
      </c>
      <c r="X3668">
        <v>0</v>
      </c>
      <c r="Y3668">
        <v>0</v>
      </c>
      <c r="Z3668">
        <v>0</v>
      </c>
      <c r="AA3668">
        <v>0</v>
      </c>
      <c r="AB3668">
        <v>0</v>
      </c>
      <c r="AC3668">
        <v>0</v>
      </c>
    </row>
    <row r="3669" spans="1:29" x14ac:dyDescent="0.2">
      <c r="A3669" t="s">
        <v>7347</v>
      </c>
      <c r="B3669" t="str">
        <f t="shared" si="228"/>
        <v>EPHA3</v>
      </c>
      <c r="C3669">
        <v>2</v>
      </c>
      <c r="D3669">
        <v>0</v>
      </c>
      <c r="E3669">
        <v>105.04</v>
      </c>
      <c r="G3669">
        <v>109885</v>
      </c>
      <c r="H3669" t="s">
        <v>7348</v>
      </c>
      <c r="I3669" t="str">
        <f t="shared" si="229"/>
        <v>Epha3</v>
      </c>
      <c r="M3669" t="e">
        <f t="shared" si="230"/>
        <v>#DIV/0!</v>
      </c>
      <c r="Q3669" t="e">
        <f t="shared" si="231"/>
        <v>#DIV/0!</v>
      </c>
      <c r="R3669">
        <v>0</v>
      </c>
      <c r="S3669">
        <v>0</v>
      </c>
      <c r="T3669">
        <v>0</v>
      </c>
      <c r="U3669">
        <v>0</v>
      </c>
      <c r="V3669">
        <v>0</v>
      </c>
      <c r="W3669">
        <v>0</v>
      </c>
      <c r="X3669">
        <v>0</v>
      </c>
      <c r="Y3669">
        <v>0</v>
      </c>
      <c r="Z3669">
        <v>0</v>
      </c>
      <c r="AA3669">
        <v>0</v>
      </c>
      <c r="AB3669">
        <v>0</v>
      </c>
      <c r="AC3669">
        <v>0</v>
      </c>
    </row>
    <row r="3670" spans="1:29" x14ac:dyDescent="0.2">
      <c r="A3670" t="s">
        <v>7349</v>
      </c>
      <c r="B3670" t="str">
        <f t="shared" si="228"/>
        <v>EPHA7</v>
      </c>
      <c r="C3670">
        <v>4</v>
      </c>
      <c r="D3670">
        <v>0</v>
      </c>
      <c r="E3670">
        <v>142.66999999999999</v>
      </c>
      <c r="G3670">
        <v>111788</v>
      </c>
      <c r="H3670" t="s">
        <v>7350</v>
      </c>
      <c r="I3670" t="str">
        <f t="shared" si="229"/>
        <v>Epha7</v>
      </c>
      <c r="M3670" t="e">
        <f t="shared" si="230"/>
        <v>#DIV/0!</v>
      </c>
      <c r="Q3670" t="e">
        <f t="shared" si="231"/>
        <v>#DIV/0!</v>
      </c>
      <c r="R3670">
        <v>0</v>
      </c>
      <c r="S3670">
        <v>0</v>
      </c>
      <c r="T3670">
        <v>0</v>
      </c>
      <c r="U3670">
        <v>0</v>
      </c>
      <c r="V3670">
        <v>0</v>
      </c>
      <c r="W3670">
        <v>0</v>
      </c>
      <c r="X3670">
        <v>0</v>
      </c>
      <c r="Y3670">
        <v>0</v>
      </c>
      <c r="Z3670">
        <v>0</v>
      </c>
      <c r="AA3670">
        <v>0</v>
      </c>
      <c r="AB3670">
        <v>0</v>
      </c>
      <c r="AC3670">
        <v>0</v>
      </c>
    </row>
    <row r="3671" spans="1:29" x14ac:dyDescent="0.2">
      <c r="A3671" t="s">
        <v>7351</v>
      </c>
      <c r="B3671" t="str">
        <f t="shared" si="228"/>
        <v>EPHB1</v>
      </c>
      <c r="C3671">
        <v>4</v>
      </c>
      <c r="D3671">
        <v>0</v>
      </c>
      <c r="E3671">
        <v>181.49</v>
      </c>
      <c r="G3671">
        <v>109810</v>
      </c>
      <c r="H3671" t="s">
        <v>7352</v>
      </c>
      <c r="I3671" t="str">
        <f t="shared" si="229"/>
        <v>Ephb1</v>
      </c>
      <c r="M3671" t="e">
        <f t="shared" si="230"/>
        <v>#DIV/0!</v>
      </c>
      <c r="Q3671" t="e">
        <f t="shared" si="231"/>
        <v>#DIV/0!</v>
      </c>
      <c r="R3671">
        <v>0</v>
      </c>
      <c r="S3671">
        <v>0</v>
      </c>
      <c r="T3671">
        <v>0</v>
      </c>
      <c r="U3671">
        <v>0</v>
      </c>
      <c r="V3671">
        <v>0</v>
      </c>
      <c r="W3671">
        <v>0</v>
      </c>
      <c r="X3671">
        <v>0</v>
      </c>
      <c r="Y3671">
        <v>0</v>
      </c>
      <c r="Z3671">
        <v>0</v>
      </c>
      <c r="AA3671">
        <v>0</v>
      </c>
      <c r="AB3671">
        <v>0</v>
      </c>
      <c r="AC3671">
        <v>0</v>
      </c>
    </row>
    <row r="3672" spans="1:29" x14ac:dyDescent="0.2">
      <c r="A3672" t="s">
        <v>7353</v>
      </c>
      <c r="B3672" t="str">
        <f t="shared" si="228"/>
        <v>EPHB2</v>
      </c>
      <c r="C3672">
        <v>5</v>
      </c>
      <c r="D3672">
        <v>0</v>
      </c>
      <c r="E3672">
        <v>198.39</v>
      </c>
      <c r="G3672">
        <v>109828</v>
      </c>
      <c r="H3672" t="s">
        <v>7354</v>
      </c>
      <c r="I3672" t="str">
        <f t="shared" si="229"/>
        <v>Ephb2</v>
      </c>
      <c r="M3672" t="e">
        <f t="shared" si="230"/>
        <v>#DIV/0!</v>
      </c>
      <c r="Q3672" t="e">
        <f t="shared" si="231"/>
        <v>#DIV/0!</v>
      </c>
      <c r="R3672">
        <v>0</v>
      </c>
      <c r="S3672">
        <v>0</v>
      </c>
      <c r="T3672">
        <v>0</v>
      </c>
      <c r="U3672">
        <v>0</v>
      </c>
      <c r="V3672">
        <v>0</v>
      </c>
      <c r="W3672">
        <v>0</v>
      </c>
      <c r="X3672">
        <v>0</v>
      </c>
      <c r="Y3672">
        <v>0</v>
      </c>
      <c r="Z3672">
        <v>0</v>
      </c>
      <c r="AA3672">
        <v>0</v>
      </c>
      <c r="AB3672">
        <v>0</v>
      </c>
      <c r="AC3672">
        <v>0</v>
      </c>
    </row>
    <row r="3673" spans="1:29" x14ac:dyDescent="0.2">
      <c r="A3673" t="s">
        <v>7355</v>
      </c>
      <c r="B3673" t="str">
        <f t="shared" si="228"/>
        <v>EPHB6</v>
      </c>
      <c r="C3673">
        <v>1</v>
      </c>
      <c r="D3673">
        <v>0</v>
      </c>
      <c r="E3673">
        <v>32.200000000000003</v>
      </c>
      <c r="G3673">
        <v>110037</v>
      </c>
      <c r="H3673" t="s">
        <v>7356</v>
      </c>
      <c r="I3673" t="str">
        <f t="shared" si="229"/>
        <v>Ephb6</v>
      </c>
      <c r="M3673" t="e">
        <f t="shared" si="230"/>
        <v>#DIV/0!</v>
      </c>
      <c r="Q3673" t="e">
        <f t="shared" si="231"/>
        <v>#DIV/0!</v>
      </c>
      <c r="R3673">
        <v>0</v>
      </c>
      <c r="S3673">
        <v>0</v>
      </c>
      <c r="T3673">
        <v>0</v>
      </c>
      <c r="U3673">
        <v>0</v>
      </c>
      <c r="V3673">
        <v>0</v>
      </c>
      <c r="W3673">
        <v>0</v>
      </c>
      <c r="X3673">
        <v>0</v>
      </c>
      <c r="Y3673">
        <v>0</v>
      </c>
      <c r="Z3673">
        <v>0</v>
      </c>
      <c r="AA3673">
        <v>0</v>
      </c>
      <c r="AB3673">
        <v>0</v>
      </c>
      <c r="AC3673">
        <v>0</v>
      </c>
    </row>
    <row r="3674" spans="1:29" x14ac:dyDescent="0.2">
      <c r="A3674" t="s">
        <v>7357</v>
      </c>
      <c r="B3674" t="str">
        <f t="shared" si="228"/>
        <v>EPN3</v>
      </c>
      <c r="C3674">
        <v>4</v>
      </c>
      <c r="D3674">
        <v>0</v>
      </c>
      <c r="E3674">
        <v>174.28</v>
      </c>
      <c r="G3674">
        <v>68198</v>
      </c>
      <c r="H3674" t="s">
        <v>7358</v>
      </c>
      <c r="I3674" t="str">
        <f t="shared" si="229"/>
        <v>Epn3</v>
      </c>
      <c r="M3674" t="e">
        <f t="shared" si="230"/>
        <v>#DIV/0!</v>
      </c>
      <c r="Q3674" t="e">
        <f t="shared" si="231"/>
        <v>#DIV/0!</v>
      </c>
      <c r="R3674">
        <v>0</v>
      </c>
      <c r="S3674">
        <v>0</v>
      </c>
      <c r="T3674">
        <v>0</v>
      </c>
      <c r="U3674">
        <v>0</v>
      </c>
      <c r="V3674">
        <v>0</v>
      </c>
      <c r="W3674">
        <v>0</v>
      </c>
      <c r="X3674">
        <v>0</v>
      </c>
      <c r="Y3674">
        <v>0</v>
      </c>
      <c r="Z3674">
        <v>0</v>
      </c>
      <c r="AA3674">
        <v>0</v>
      </c>
      <c r="AB3674">
        <v>0</v>
      </c>
      <c r="AC3674">
        <v>0</v>
      </c>
    </row>
    <row r="3675" spans="1:29" x14ac:dyDescent="0.2">
      <c r="A3675" t="s">
        <v>7359</v>
      </c>
      <c r="B3675" t="str">
        <f t="shared" si="228"/>
        <v>ERO1B</v>
      </c>
      <c r="C3675">
        <v>3</v>
      </c>
      <c r="D3675">
        <v>0</v>
      </c>
      <c r="E3675">
        <v>106.31</v>
      </c>
      <c r="G3675">
        <v>53484</v>
      </c>
      <c r="H3675" t="s">
        <v>7360</v>
      </c>
      <c r="I3675" t="str">
        <f t="shared" si="229"/>
        <v>Ero1b</v>
      </c>
      <c r="M3675" t="e">
        <f t="shared" si="230"/>
        <v>#DIV/0!</v>
      </c>
      <c r="Q3675" t="e">
        <f t="shared" si="231"/>
        <v>#DIV/0!</v>
      </c>
      <c r="R3675">
        <v>0</v>
      </c>
      <c r="S3675">
        <v>0</v>
      </c>
      <c r="T3675">
        <v>0</v>
      </c>
      <c r="U3675">
        <v>0</v>
      </c>
      <c r="V3675">
        <v>0</v>
      </c>
      <c r="W3675">
        <v>0</v>
      </c>
      <c r="X3675">
        <v>0</v>
      </c>
      <c r="Y3675">
        <v>0</v>
      </c>
      <c r="Z3675">
        <v>0</v>
      </c>
      <c r="AA3675">
        <v>0</v>
      </c>
      <c r="AB3675">
        <v>0</v>
      </c>
      <c r="AC3675">
        <v>0</v>
      </c>
    </row>
    <row r="3676" spans="1:29" x14ac:dyDescent="0.2">
      <c r="A3676" t="s">
        <v>7361</v>
      </c>
      <c r="B3676" t="str">
        <f t="shared" si="228"/>
        <v>FANCI</v>
      </c>
      <c r="C3676">
        <v>2</v>
      </c>
      <c r="D3676">
        <v>0</v>
      </c>
      <c r="E3676">
        <v>55.72</v>
      </c>
      <c r="G3676">
        <v>149231</v>
      </c>
      <c r="H3676" t="s">
        <v>7362</v>
      </c>
      <c r="I3676" t="str">
        <f t="shared" si="229"/>
        <v>Fanci</v>
      </c>
      <c r="M3676" t="e">
        <f t="shared" si="230"/>
        <v>#DIV/0!</v>
      </c>
      <c r="Q3676" t="e">
        <f t="shared" si="231"/>
        <v>#DIV/0!</v>
      </c>
      <c r="R3676">
        <v>0</v>
      </c>
      <c r="S3676">
        <v>0</v>
      </c>
      <c r="T3676">
        <v>0</v>
      </c>
      <c r="U3676">
        <v>0</v>
      </c>
      <c r="V3676">
        <v>0</v>
      </c>
      <c r="W3676">
        <v>0</v>
      </c>
      <c r="X3676">
        <v>0</v>
      </c>
      <c r="Y3676">
        <v>0</v>
      </c>
      <c r="Z3676">
        <v>0</v>
      </c>
      <c r="AA3676">
        <v>0</v>
      </c>
      <c r="AB3676">
        <v>0</v>
      </c>
      <c r="AC3676">
        <v>0</v>
      </c>
    </row>
    <row r="3677" spans="1:29" x14ac:dyDescent="0.2">
      <c r="A3677" t="s">
        <v>7363</v>
      </c>
      <c r="B3677" t="str">
        <f t="shared" si="228"/>
        <v>FAT4</v>
      </c>
      <c r="C3677">
        <v>2</v>
      </c>
      <c r="D3677">
        <v>0</v>
      </c>
      <c r="E3677">
        <v>65.13</v>
      </c>
      <c r="G3677">
        <v>539982</v>
      </c>
      <c r="H3677" t="s">
        <v>7364</v>
      </c>
      <c r="I3677" t="str">
        <f t="shared" si="229"/>
        <v>Fat4</v>
      </c>
      <c r="M3677" t="e">
        <f t="shared" si="230"/>
        <v>#DIV/0!</v>
      </c>
      <c r="Q3677" t="e">
        <f t="shared" si="231"/>
        <v>#DIV/0!</v>
      </c>
      <c r="R3677">
        <v>0</v>
      </c>
      <c r="S3677">
        <v>0</v>
      </c>
      <c r="T3677">
        <v>0</v>
      </c>
      <c r="U3677">
        <v>0</v>
      </c>
      <c r="V3677">
        <v>0</v>
      </c>
      <c r="W3677">
        <v>0</v>
      </c>
      <c r="X3677">
        <v>0</v>
      </c>
      <c r="Y3677">
        <v>0</v>
      </c>
      <c r="Z3677">
        <v>0</v>
      </c>
      <c r="AA3677">
        <v>0</v>
      </c>
      <c r="AB3677">
        <v>0</v>
      </c>
      <c r="AC3677">
        <v>0</v>
      </c>
    </row>
    <row r="3678" spans="1:29" x14ac:dyDescent="0.2">
      <c r="A3678" t="s">
        <v>7365</v>
      </c>
      <c r="B3678" t="str">
        <f t="shared" si="228"/>
        <v>FCHO1</v>
      </c>
      <c r="C3678">
        <v>1</v>
      </c>
      <c r="D3678">
        <v>0</v>
      </c>
      <c r="E3678">
        <v>39.770000000000003</v>
      </c>
      <c r="G3678">
        <v>95062</v>
      </c>
      <c r="H3678" t="s">
        <v>7366</v>
      </c>
      <c r="I3678" t="str">
        <f t="shared" si="229"/>
        <v>Fcho1</v>
      </c>
      <c r="M3678" t="e">
        <f t="shared" si="230"/>
        <v>#DIV/0!</v>
      </c>
      <c r="Q3678" t="e">
        <f t="shared" si="231"/>
        <v>#DIV/0!</v>
      </c>
      <c r="R3678">
        <v>0</v>
      </c>
      <c r="S3678">
        <v>0</v>
      </c>
      <c r="T3678">
        <v>0</v>
      </c>
      <c r="U3678">
        <v>0</v>
      </c>
      <c r="V3678">
        <v>0</v>
      </c>
      <c r="W3678">
        <v>0</v>
      </c>
      <c r="X3678">
        <v>0</v>
      </c>
      <c r="Y3678">
        <v>0</v>
      </c>
      <c r="Z3678">
        <v>0</v>
      </c>
      <c r="AA3678">
        <v>0</v>
      </c>
      <c r="AB3678">
        <v>0</v>
      </c>
      <c r="AC3678">
        <v>0</v>
      </c>
    </row>
    <row r="3679" spans="1:29" x14ac:dyDescent="0.2">
      <c r="A3679" t="s">
        <v>7367</v>
      </c>
      <c r="B3679" t="str">
        <f t="shared" si="228"/>
        <v>FMNL3</v>
      </c>
      <c r="C3679">
        <v>3</v>
      </c>
      <c r="D3679">
        <v>0</v>
      </c>
      <c r="E3679">
        <v>107.32</v>
      </c>
      <c r="G3679">
        <v>117095</v>
      </c>
      <c r="H3679" t="s">
        <v>7368</v>
      </c>
      <c r="I3679" t="str">
        <f t="shared" si="229"/>
        <v>Fmnl3</v>
      </c>
      <c r="M3679" t="e">
        <f t="shared" si="230"/>
        <v>#DIV/0!</v>
      </c>
      <c r="Q3679" t="e">
        <f t="shared" si="231"/>
        <v>#DIV/0!</v>
      </c>
      <c r="R3679">
        <v>0</v>
      </c>
      <c r="S3679">
        <v>0</v>
      </c>
      <c r="T3679">
        <v>0</v>
      </c>
      <c r="U3679">
        <v>0</v>
      </c>
      <c r="V3679">
        <v>0</v>
      </c>
      <c r="W3679">
        <v>0</v>
      </c>
      <c r="X3679">
        <v>0</v>
      </c>
      <c r="Y3679">
        <v>0</v>
      </c>
      <c r="Z3679">
        <v>0</v>
      </c>
      <c r="AA3679">
        <v>0</v>
      </c>
      <c r="AB3679">
        <v>0</v>
      </c>
      <c r="AC3679">
        <v>0</v>
      </c>
    </row>
    <row r="3680" spans="1:29" x14ac:dyDescent="0.2">
      <c r="A3680" t="s">
        <v>7369</v>
      </c>
      <c r="B3680" t="str">
        <f t="shared" si="228"/>
        <v>FSD1L</v>
      </c>
      <c r="C3680">
        <v>1</v>
      </c>
      <c r="D3680">
        <v>0</v>
      </c>
      <c r="E3680">
        <v>39.619999999999997</v>
      </c>
      <c r="G3680">
        <v>56850</v>
      </c>
      <c r="H3680" t="s">
        <v>7370</v>
      </c>
      <c r="I3680" t="str">
        <f t="shared" si="229"/>
        <v>Fsd1l</v>
      </c>
      <c r="M3680" t="e">
        <f t="shared" si="230"/>
        <v>#DIV/0!</v>
      </c>
      <c r="Q3680" t="e">
        <f t="shared" si="231"/>
        <v>#DIV/0!</v>
      </c>
      <c r="R3680">
        <v>0</v>
      </c>
      <c r="S3680">
        <v>0</v>
      </c>
      <c r="T3680">
        <v>0</v>
      </c>
      <c r="U3680">
        <v>0</v>
      </c>
      <c r="V3680">
        <v>0</v>
      </c>
      <c r="W3680">
        <v>0</v>
      </c>
      <c r="X3680">
        <v>0</v>
      </c>
      <c r="Y3680">
        <v>0</v>
      </c>
      <c r="Z3680">
        <v>0</v>
      </c>
      <c r="AA3680">
        <v>0</v>
      </c>
      <c r="AB3680">
        <v>0</v>
      </c>
      <c r="AC3680">
        <v>0</v>
      </c>
    </row>
    <row r="3681" spans="1:29" x14ac:dyDescent="0.2">
      <c r="A3681" t="s">
        <v>7371</v>
      </c>
      <c r="B3681" t="str">
        <f t="shared" si="228"/>
        <v>FUND1</v>
      </c>
      <c r="C3681">
        <v>1</v>
      </c>
      <c r="D3681">
        <v>0</v>
      </c>
      <c r="E3681">
        <v>45.92</v>
      </c>
      <c r="G3681">
        <v>17148</v>
      </c>
      <c r="H3681" t="s">
        <v>7372</v>
      </c>
      <c r="I3681" t="str">
        <f t="shared" si="229"/>
        <v>Fundc1</v>
      </c>
      <c r="M3681" t="e">
        <f t="shared" si="230"/>
        <v>#DIV/0!</v>
      </c>
      <c r="Q3681" t="e">
        <f t="shared" si="231"/>
        <v>#DIV/0!</v>
      </c>
      <c r="R3681">
        <v>0</v>
      </c>
      <c r="S3681">
        <v>0</v>
      </c>
      <c r="T3681">
        <v>0</v>
      </c>
      <c r="U3681">
        <v>0</v>
      </c>
      <c r="V3681">
        <v>0</v>
      </c>
      <c r="W3681">
        <v>0</v>
      </c>
      <c r="X3681">
        <v>0</v>
      </c>
      <c r="Y3681">
        <v>0</v>
      </c>
      <c r="Z3681">
        <v>0</v>
      </c>
      <c r="AA3681">
        <v>0</v>
      </c>
      <c r="AB3681">
        <v>0</v>
      </c>
      <c r="AC3681">
        <v>0</v>
      </c>
    </row>
    <row r="3682" spans="1:29" x14ac:dyDescent="0.2">
      <c r="A3682" t="s">
        <v>7373</v>
      </c>
      <c r="B3682" t="str">
        <f t="shared" si="228"/>
        <v>GNA14</v>
      </c>
      <c r="C3682">
        <v>9</v>
      </c>
      <c r="D3682">
        <v>0</v>
      </c>
      <c r="E3682">
        <v>537.61</v>
      </c>
      <c r="G3682">
        <v>41501</v>
      </c>
      <c r="H3682" t="s">
        <v>7374</v>
      </c>
      <c r="I3682" t="str">
        <f t="shared" si="229"/>
        <v>Gna14</v>
      </c>
      <c r="M3682" t="e">
        <f t="shared" si="230"/>
        <v>#DIV/0!</v>
      </c>
      <c r="Q3682" t="e">
        <f t="shared" si="231"/>
        <v>#DIV/0!</v>
      </c>
      <c r="R3682">
        <v>0</v>
      </c>
      <c r="S3682">
        <v>0</v>
      </c>
      <c r="T3682">
        <v>0</v>
      </c>
      <c r="U3682">
        <v>0</v>
      </c>
      <c r="V3682">
        <v>0</v>
      </c>
      <c r="W3682">
        <v>0</v>
      </c>
      <c r="X3682">
        <v>0</v>
      </c>
      <c r="Y3682">
        <v>0</v>
      </c>
      <c r="Z3682">
        <v>0</v>
      </c>
      <c r="AA3682">
        <v>0</v>
      </c>
      <c r="AB3682">
        <v>0</v>
      </c>
      <c r="AC3682">
        <v>0</v>
      </c>
    </row>
    <row r="3683" spans="1:29" x14ac:dyDescent="0.2">
      <c r="A3683" t="s">
        <v>7375</v>
      </c>
      <c r="B3683" t="str">
        <f t="shared" si="228"/>
        <v>GNAT2</v>
      </c>
      <c r="C3683">
        <v>6</v>
      </c>
      <c r="D3683">
        <v>0</v>
      </c>
      <c r="E3683">
        <v>280.33999999999997</v>
      </c>
      <c r="G3683">
        <v>40092</v>
      </c>
      <c r="H3683" t="s">
        <v>7376</v>
      </c>
      <c r="I3683" t="str">
        <f t="shared" si="229"/>
        <v>Gnat2</v>
      </c>
      <c r="M3683" t="e">
        <f t="shared" si="230"/>
        <v>#DIV/0!</v>
      </c>
      <c r="Q3683" t="e">
        <f t="shared" si="231"/>
        <v>#DIV/0!</v>
      </c>
      <c r="R3683">
        <v>0</v>
      </c>
      <c r="S3683">
        <v>0</v>
      </c>
      <c r="T3683">
        <v>0</v>
      </c>
      <c r="U3683">
        <v>0</v>
      </c>
      <c r="V3683">
        <v>0</v>
      </c>
      <c r="W3683">
        <v>0</v>
      </c>
      <c r="X3683">
        <v>0</v>
      </c>
      <c r="Y3683">
        <v>0</v>
      </c>
      <c r="Z3683">
        <v>0</v>
      </c>
      <c r="AA3683">
        <v>0</v>
      </c>
      <c r="AB3683">
        <v>0</v>
      </c>
      <c r="AC3683">
        <v>0</v>
      </c>
    </row>
    <row r="3684" spans="1:29" x14ac:dyDescent="0.2">
      <c r="A3684" t="s">
        <v>7377</v>
      </c>
      <c r="B3684" t="str">
        <f t="shared" si="228"/>
        <v>GNAT3</v>
      </c>
      <c r="C3684">
        <v>5</v>
      </c>
      <c r="D3684">
        <v>0</v>
      </c>
      <c r="E3684">
        <v>185.83</v>
      </c>
      <c r="G3684">
        <v>40290</v>
      </c>
      <c r="H3684" t="s">
        <v>7378</v>
      </c>
      <c r="I3684" t="str">
        <f t="shared" si="229"/>
        <v>Gnat3</v>
      </c>
      <c r="M3684" t="e">
        <f t="shared" si="230"/>
        <v>#DIV/0!</v>
      </c>
      <c r="Q3684" t="e">
        <f t="shared" si="231"/>
        <v>#DIV/0!</v>
      </c>
      <c r="R3684">
        <v>0</v>
      </c>
      <c r="S3684">
        <v>0</v>
      </c>
      <c r="T3684">
        <v>0</v>
      </c>
      <c r="U3684">
        <v>0</v>
      </c>
      <c r="V3684">
        <v>0</v>
      </c>
      <c r="W3684">
        <v>0</v>
      </c>
      <c r="X3684">
        <v>0</v>
      </c>
      <c r="Y3684">
        <v>0</v>
      </c>
      <c r="Z3684">
        <v>0</v>
      </c>
      <c r="AA3684">
        <v>0</v>
      </c>
      <c r="AB3684">
        <v>0</v>
      </c>
      <c r="AC3684">
        <v>0</v>
      </c>
    </row>
    <row r="3685" spans="1:29" x14ac:dyDescent="0.2">
      <c r="A3685" t="s">
        <v>7379</v>
      </c>
      <c r="B3685" t="str">
        <f t="shared" si="228"/>
        <v>GP161</v>
      </c>
      <c r="C3685">
        <v>1</v>
      </c>
      <c r="D3685">
        <v>0</v>
      </c>
      <c r="E3685">
        <v>37.520000000000003</v>
      </c>
      <c r="G3685">
        <v>60264</v>
      </c>
      <c r="H3685" t="s">
        <v>7380</v>
      </c>
      <c r="I3685" t="str">
        <f t="shared" si="229"/>
        <v>Gpr161</v>
      </c>
      <c r="M3685" t="e">
        <f t="shared" si="230"/>
        <v>#DIV/0!</v>
      </c>
      <c r="Q3685" t="e">
        <f t="shared" si="231"/>
        <v>#DIV/0!</v>
      </c>
      <c r="R3685">
        <v>0</v>
      </c>
      <c r="S3685">
        <v>0</v>
      </c>
      <c r="T3685">
        <v>0</v>
      </c>
      <c r="U3685">
        <v>0</v>
      </c>
      <c r="V3685">
        <v>0</v>
      </c>
      <c r="W3685">
        <v>0</v>
      </c>
      <c r="X3685">
        <v>0</v>
      </c>
      <c r="Y3685">
        <v>0</v>
      </c>
      <c r="Z3685">
        <v>0</v>
      </c>
      <c r="AA3685">
        <v>0</v>
      </c>
      <c r="AB3685">
        <v>0</v>
      </c>
      <c r="AC3685">
        <v>0</v>
      </c>
    </row>
    <row r="3686" spans="1:29" x14ac:dyDescent="0.2">
      <c r="A3686" t="s">
        <v>7381</v>
      </c>
      <c r="B3686" t="str">
        <f t="shared" si="228"/>
        <v>GRID2</v>
      </c>
      <c r="C3686">
        <v>2</v>
      </c>
      <c r="D3686">
        <v>0</v>
      </c>
      <c r="E3686">
        <v>70.84</v>
      </c>
      <c r="G3686">
        <v>113010</v>
      </c>
      <c r="H3686" t="s">
        <v>7382</v>
      </c>
      <c r="I3686" t="str">
        <f t="shared" si="229"/>
        <v>Grid2</v>
      </c>
      <c r="M3686" t="e">
        <f t="shared" si="230"/>
        <v>#DIV/0!</v>
      </c>
      <c r="Q3686" t="e">
        <f t="shared" si="231"/>
        <v>#DIV/0!</v>
      </c>
      <c r="R3686">
        <v>0</v>
      </c>
      <c r="S3686">
        <v>0</v>
      </c>
      <c r="T3686">
        <v>0</v>
      </c>
      <c r="U3686">
        <v>0</v>
      </c>
      <c r="V3686">
        <v>0</v>
      </c>
      <c r="W3686">
        <v>0</v>
      </c>
      <c r="X3686">
        <v>0</v>
      </c>
      <c r="Y3686">
        <v>0</v>
      </c>
      <c r="Z3686">
        <v>0</v>
      </c>
      <c r="AA3686">
        <v>0</v>
      </c>
      <c r="AB3686">
        <v>0</v>
      </c>
      <c r="AC3686">
        <v>0</v>
      </c>
    </row>
    <row r="3687" spans="1:29" x14ac:dyDescent="0.2">
      <c r="A3687" t="s">
        <v>7383</v>
      </c>
      <c r="B3687" t="str">
        <f t="shared" si="228"/>
        <v>GSTM4</v>
      </c>
      <c r="C3687">
        <v>6</v>
      </c>
      <c r="D3687">
        <v>0</v>
      </c>
      <c r="E3687">
        <v>455.41</v>
      </c>
      <c r="G3687">
        <v>25503</v>
      </c>
      <c r="H3687" t="s">
        <v>7384</v>
      </c>
      <c r="I3687" t="str">
        <f t="shared" si="229"/>
        <v>Gstm4</v>
      </c>
      <c r="M3687" t="e">
        <f t="shared" si="230"/>
        <v>#DIV/0!</v>
      </c>
      <c r="Q3687" t="e">
        <f t="shared" si="231"/>
        <v>#DIV/0!</v>
      </c>
      <c r="R3687">
        <v>0</v>
      </c>
      <c r="S3687">
        <v>0</v>
      </c>
      <c r="T3687">
        <v>0</v>
      </c>
      <c r="U3687">
        <v>0</v>
      </c>
      <c r="V3687">
        <v>0</v>
      </c>
      <c r="W3687">
        <v>0</v>
      </c>
      <c r="X3687">
        <v>0</v>
      </c>
      <c r="Y3687">
        <v>0</v>
      </c>
      <c r="Z3687">
        <v>0</v>
      </c>
      <c r="AA3687">
        <v>0</v>
      </c>
      <c r="AB3687">
        <v>0</v>
      </c>
      <c r="AC3687">
        <v>0</v>
      </c>
    </row>
    <row r="3688" spans="1:29" x14ac:dyDescent="0.2">
      <c r="A3688" t="s">
        <v>7385</v>
      </c>
      <c r="B3688" t="str">
        <f t="shared" si="228"/>
        <v>H1T</v>
      </c>
      <c r="C3688">
        <v>5</v>
      </c>
      <c r="D3688">
        <v>0</v>
      </c>
      <c r="E3688">
        <v>216.4</v>
      </c>
      <c r="G3688">
        <v>21527</v>
      </c>
      <c r="H3688" t="s">
        <v>7386</v>
      </c>
      <c r="I3688" t="str">
        <f t="shared" si="229"/>
        <v>H1-6</v>
      </c>
      <c r="M3688" t="e">
        <f t="shared" si="230"/>
        <v>#DIV/0!</v>
      </c>
      <c r="Q3688" t="e">
        <f t="shared" si="231"/>
        <v>#DIV/0!</v>
      </c>
      <c r="R3688">
        <v>0</v>
      </c>
      <c r="S3688">
        <v>0</v>
      </c>
      <c r="T3688">
        <v>0</v>
      </c>
      <c r="U3688">
        <v>0</v>
      </c>
      <c r="V3688">
        <v>0</v>
      </c>
      <c r="W3688">
        <v>0</v>
      </c>
      <c r="X3688">
        <v>0</v>
      </c>
      <c r="Y3688">
        <v>0</v>
      </c>
      <c r="Z3688">
        <v>0</v>
      </c>
      <c r="AA3688">
        <v>0</v>
      </c>
      <c r="AB3688">
        <v>0</v>
      </c>
      <c r="AC3688">
        <v>0</v>
      </c>
    </row>
    <row r="3689" spans="1:29" x14ac:dyDescent="0.2">
      <c r="A3689" t="s">
        <v>7387</v>
      </c>
      <c r="B3689" t="str">
        <f t="shared" si="228"/>
        <v>H2AX</v>
      </c>
      <c r="C3689">
        <v>6</v>
      </c>
      <c r="D3689">
        <v>0</v>
      </c>
      <c r="E3689">
        <v>365.26</v>
      </c>
      <c r="G3689">
        <v>15133</v>
      </c>
      <c r="H3689" t="s">
        <v>7388</v>
      </c>
      <c r="I3689" t="str">
        <f t="shared" si="229"/>
        <v>H2ax</v>
      </c>
      <c r="M3689" t="e">
        <f t="shared" si="230"/>
        <v>#DIV/0!</v>
      </c>
      <c r="Q3689" t="e">
        <f t="shared" si="231"/>
        <v>#DIV/0!</v>
      </c>
      <c r="R3689">
        <v>0</v>
      </c>
      <c r="S3689">
        <v>0</v>
      </c>
      <c r="T3689">
        <v>0</v>
      </c>
      <c r="U3689">
        <v>0</v>
      </c>
      <c r="V3689">
        <v>0</v>
      </c>
      <c r="W3689">
        <v>0</v>
      </c>
      <c r="X3689">
        <v>0</v>
      </c>
      <c r="Y3689">
        <v>0</v>
      </c>
      <c r="Z3689">
        <v>0</v>
      </c>
      <c r="AA3689">
        <v>0</v>
      </c>
      <c r="AB3689">
        <v>0</v>
      </c>
      <c r="AC3689">
        <v>0</v>
      </c>
    </row>
    <row r="3690" spans="1:29" x14ac:dyDescent="0.2">
      <c r="A3690" t="s">
        <v>7389</v>
      </c>
      <c r="B3690" t="str">
        <f t="shared" si="228"/>
        <v>H2B1B</v>
      </c>
      <c r="C3690">
        <v>15</v>
      </c>
      <c r="D3690">
        <v>0</v>
      </c>
      <c r="E3690">
        <v>1184.8800000000001</v>
      </c>
      <c r="G3690">
        <v>13944</v>
      </c>
      <c r="H3690" t="s">
        <v>7390</v>
      </c>
      <c r="I3690" t="str">
        <f t="shared" si="229"/>
        <v>H2bc3</v>
      </c>
      <c r="M3690" t="e">
        <f t="shared" si="230"/>
        <v>#DIV/0!</v>
      </c>
      <c r="Q3690" t="e">
        <f t="shared" si="231"/>
        <v>#DIV/0!</v>
      </c>
      <c r="R3690">
        <v>0</v>
      </c>
      <c r="S3690">
        <v>0</v>
      </c>
      <c r="T3690">
        <v>0</v>
      </c>
      <c r="U3690">
        <v>0</v>
      </c>
      <c r="V3690">
        <v>0</v>
      </c>
      <c r="W3690">
        <v>0</v>
      </c>
      <c r="X3690">
        <v>0</v>
      </c>
      <c r="Y3690">
        <v>0</v>
      </c>
      <c r="Z3690">
        <v>0</v>
      </c>
      <c r="AA3690">
        <v>0</v>
      </c>
      <c r="AB3690">
        <v>0</v>
      </c>
      <c r="AC3690">
        <v>0</v>
      </c>
    </row>
    <row r="3691" spans="1:29" x14ac:dyDescent="0.2">
      <c r="A3691" t="s">
        <v>7391</v>
      </c>
      <c r="B3691" t="str">
        <f t="shared" si="228"/>
        <v>H31</v>
      </c>
      <c r="C3691">
        <v>10</v>
      </c>
      <c r="D3691">
        <v>0</v>
      </c>
      <c r="E3691">
        <v>586.27</v>
      </c>
      <c r="G3691">
        <v>15394</v>
      </c>
      <c r="H3691" t="s">
        <v>7392</v>
      </c>
      <c r="I3691" t="str">
        <f t="shared" si="229"/>
        <v>H3c1</v>
      </c>
      <c r="M3691" t="e">
        <f t="shared" si="230"/>
        <v>#DIV/0!</v>
      </c>
      <c r="Q3691" t="e">
        <f t="shared" si="231"/>
        <v>#DIV/0!</v>
      </c>
      <c r="R3691">
        <v>0</v>
      </c>
      <c r="S3691">
        <v>0</v>
      </c>
      <c r="T3691">
        <v>0</v>
      </c>
      <c r="U3691">
        <v>0</v>
      </c>
      <c r="V3691">
        <v>0</v>
      </c>
      <c r="W3691">
        <v>0</v>
      </c>
      <c r="X3691">
        <v>0</v>
      </c>
      <c r="Y3691">
        <v>0</v>
      </c>
      <c r="Z3691">
        <v>0</v>
      </c>
      <c r="AA3691">
        <v>0</v>
      </c>
      <c r="AB3691">
        <v>0</v>
      </c>
      <c r="AC3691">
        <v>0</v>
      </c>
    </row>
    <row r="3692" spans="1:29" x14ac:dyDescent="0.2">
      <c r="A3692" t="s">
        <v>7393</v>
      </c>
      <c r="B3692" t="str">
        <f t="shared" si="228"/>
        <v>H32</v>
      </c>
      <c r="C3692">
        <v>10</v>
      </c>
      <c r="D3692">
        <v>0</v>
      </c>
      <c r="E3692">
        <v>625.63</v>
      </c>
      <c r="G3692">
        <v>15379</v>
      </c>
      <c r="H3692" t="s">
        <v>7394</v>
      </c>
      <c r="I3692" t="str">
        <f t="shared" si="229"/>
        <v>H3c2</v>
      </c>
      <c r="M3692" t="e">
        <f t="shared" si="230"/>
        <v>#DIV/0!</v>
      </c>
      <c r="Q3692" t="e">
        <f t="shared" si="231"/>
        <v>#DIV/0!</v>
      </c>
      <c r="R3692">
        <v>0</v>
      </c>
      <c r="S3692">
        <v>0</v>
      </c>
      <c r="T3692">
        <v>0</v>
      </c>
      <c r="U3692">
        <v>0</v>
      </c>
      <c r="V3692">
        <v>0</v>
      </c>
      <c r="W3692">
        <v>0</v>
      </c>
      <c r="X3692">
        <v>0</v>
      </c>
      <c r="Y3692">
        <v>0</v>
      </c>
      <c r="Z3692">
        <v>0</v>
      </c>
      <c r="AA3692">
        <v>0</v>
      </c>
      <c r="AB3692">
        <v>0</v>
      </c>
      <c r="AC3692">
        <v>0</v>
      </c>
    </row>
    <row r="3693" spans="1:29" x14ac:dyDescent="0.2">
      <c r="A3693" t="s">
        <v>7395</v>
      </c>
      <c r="B3693" t="str">
        <f t="shared" si="228"/>
        <v>HCFC1</v>
      </c>
      <c r="C3693">
        <v>2</v>
      </c>
      <c r="D3693">
        <v>0</v>
      </c>
      <c r="E3693">
        <v>73.23</v>
      </c>
      <c r="G3693">
        <v>210306</v>
      </c>
      <c r="H3693" t="s">
        <v>7396</v>
      </c>
      <c r="I3693" t="str">
        <f t="shared" si="229"/>
        <v>Hcfc1</v>
      </c>
      <c r="M3693" t="e">
        <f t="shared" si="230"/>
        <v>#DIV/0!</v>
      </c>
      <c r="Q3693" t="e">
        <f t="shared" si="231"/>
        <v>#DIV/0!</v>
      </c>
      <c r="R3693">
        <v>0</v>
      </c>
      <c r="S3693">
        <v>0</v>
      </c>
      <c r="T3693">
        <v>0</v>
      </c>
      <c r="U3693">
        <v>0</v>
      </c>
      <c r="V3693">
        <v>0</v>
      </c>
      <c r="W3693">
        <v>0</v>
      </c>
      <c r="X3693">
        <v>0</v>
      </c>
      <c r="Y3693">
        <v>0</v>
      </c>
      <c r="Z3693">
        <v>0</v>
      </c>
      <c r="AA3693">
        <v>0</v>
      </c>
      <c r="AB3693">
        <v>0</v>
      </c>
      <c r="AC3693">
        <v>0</v>
      </c>
    </row>
    <row r="3694" spans="1:29" x14ac:dyDescent="0.2">
      <c r="A3694" t="s">
        <v>7397</v>
      </c>
      <c r="B3694" t="str">
        <f t="shared" si="228"/>
        <v>HECW1</v>
      </c>
      <c r="C3694">
        <v>2</v>
      </c>
      <c r="D3694">
        <v>0</v>
      </c>
      <c r="E3694">
        <v>46.91</v>
      </c>
      <c r="G3694">
        <v>179356</v>
      </c>
      <c r="H3694" t="s">
        <v>7398</v>
      </c>
      <c r="I3694" t="str">
        <f t="shared" si="229"/>
        <v>Hecw1</v>
      </c>
      <c r="M3694" t="e">
        <f t="shared" si="230"/>
        <v>#DIV/0!</v>
      </c>
      <c r="Q3694" t="e">
        <f t="shared" si="231"/>
        <v>#DIV/0!</v>
      </c>
      <c r="R3694">
        <v>0</v>
      </c>
      <c r="S3694">
        <v>0</v>
      </c>
      <c r="T3694">
        <v>0</v>
      </c>
      <c r="U3694">
        <v>0</v>
      </c>
      <c r="V3694">
        <v>0</v>
      </c>
      <c r="W3694">
        <v>0</v>
      </c>
      <c r="X3694">
        <v>0</v>
      </c>
      <c r="Y3694">
        <v>0</v>
      </c>
      <c r="Z3694">
        <v>0</v>
      </c>
      <c r="AA3694">
        <v>0</v>
      </c>
      <c r="AB3694">
        <v>0</v>
      </c>
      <c r="AC3694">
        <v>0</v>
      </c>
    </row>
    <row r="3695" spans="1:29" x14ac:dyDescent="0.2">
      <c r="A3695" t="s">
        <v>7399</v>
      </c>
      <c r="B3695" t="str">
        <f t="shared" si="228"/>
        <v>HEMO</v>
      </c>
      <c r="C3695">
        <v>1</v>
      </c>
      <c r="D3695">
        <v>0</v>
      </c>
      <c r="E3695">
        <v>39.840000000000003</v>
      </c>
      <c r="G3695">
        <v>51285</v>
      </c>
      <c r="H3695" t="s">
        <v>7400</v>
      </c>
      <c r="I3695" t="str">
        <f t="shared" si="229"/>
        <v>Hpx</v>
      </c>
      <c r="M3695" t="e">
        <f t="shared" si="230"/>
        <v>#DIV/0!</v>
      </c>
      <c r="Q3695" t="e">
        <f t="shared" si="231"/>
        <v>#DIV/0!</v>
      </c>
      <c r="R3695">
        <v>0</v>
      </c>
      <c r="S3695">
        <v>0</v>
      </c>
      <c r="T3695">
        <v>0</v>
      </c>
      <c r="U3695">
        <v>0</v>
      </c>
      <c r="V3695">
        <v>0</v>
      </c>
      <c r="W3695">
        <v>0</v>
      </c>
      <c r="X3695">
        <v>0</v>
      </c>
      <c r="Y3695">
        <v>0</v>
      </c>
      <c r="Z3695">
        <v>0</v>
      </c>
      <c r="AA3695">
        <v>0</v>
      </c>
      <c r="AB3695">
        <v>0</v>
      </c>
      <c r="AC3695">
        <v>0</v>
      </c>
    </row>
    <row r="3696" spans="1:29" x14ac:dyDescent="0.2">
      <c r="A3696" t="s">
        <v>7401</v>
      </c>
      <c r="B3696" t="str">
        <f t="shared" si="228"/>
        <v>HID1</v>
      </c>
      <c r="C3696">
        <v>1</v>
      </c>
      <c r="D3696">
        <v>0</v>
      </c>
      <c r="E3696">
        <v>17.36</v>
      </c>
      <c r="G3696">
        <v>88723</v>
      </c>
      <c r="H3696" t="s">
        <v>7402</v>
      </c>
      <c r="I3696" t="str">
        <f t="shared" si="229"/>
        <v>Hid1</v>
      </c>
      <c r="M3696" t="e">
        <f t="shared" si="230"/>
        <v>#DIV/0!</v>
      </c>
      <c r="Q3696" t="e">
        <f t="shared" si="231"/>
        <v>#DIV/0!</v>
      </c>
      <c r="R3696">
        <v>0</v>
      </c>
      <c r="S3696">
        <v>0</v>
      </c>
      <c r="T3696">
        <v>0</v>
      </c>
      <c r="U3696">
        <v>0</v>
      </c>
      <c r="V3696">
        <v>0</v>
      </c>
      <c r="W3696">
        <v>0</v>
      </c>
      <c r="X3696">
        <v>0</v>
      </c>
      <c r="Y3696">
        <v>0</v>
      </c>
      <c r="Z3696">
        <v>0</v>
      </c>
      <c r="AA3696">
        <v>0</v>
      </c>
      <c r="AB3696">
        <v>0</v>
      </c>
      <c r="AC3696">
        <v>0</v>
      </c>
    </row>
    <row r="3697" spans="1:29" x14ac:dyDescent="0.2">
      <c r="A3697" t="s">
        <v>7403</v>
      </c>
      <c r="B3697" t="str">
        <f t="shared" si="228"/>
        <v>HOGA1</v>
      </c>
      <c r="C3697">
        <v>1</v>
      </c>
      <c r="D3697">
        <v>0</v>
      </c>
      <c r="E3697">
        <v>18.21</v>
      </c>
      <c r="G3697">
        <v>34622</v>
      </c>
      <c r="H3697" t="s">
        <v>7404</v>
      </c>
      <c r="I3697" t="str">
        <f t="shared" si="229"/>
        <v>Hoga1</v>
      </c>
      <c r="M3697" t="e">
        <f t="shared" si="230"/>
        <v>#DIV/0!</v>
      </c>
      <c r="Q3697" t="e">
        <f t="shared" si="231"/>
        <v>#DIV/0!</v>
      </c>
      <c r="R3697">
        <v>0</v>
      </c>
      <c r="S3697">
        <v>0</v>
      </c>
      <c r="T3697">
        <v>0</v>
      </c>
      <c r="U3697">
        <v>0</v>
      </c>
      <c r="V3697">
        <v>0</v>
      </c>
      <c r="W3697">
        <v>0</v>
      </c>
      <c r="X3697">
        <v>0</v>
      </c>
      <c r="Y3697">
        <v>0</v>
      </c>
      <c r="Z3697">
        <v>0</v>
      </c>
      <c r="AA3697">
        <v>0</v>
      </c>
      <c r="AB3697">
        <v>0</v>
      </c>
      <c r="AC3697">
        <v>0</v>
      </c>
    </row>
    <row r="3698" spans="1:29" x14ac:dyDescent="0.2">
      <c r="A3698" t="s">
        <v>7405</v>
      </c>
      <c r="B3698" t="str">
        <f t="shared" si="228"/>
        <v>HS71L</v>
      </c>
      <c r="C3698">
        <v>18</v>
      </c>
      <c r="D3698">
        <v>0</v>
      </c>
      <c r="E3698">
        <v>1157.2</v>
      </c>
      <c r="G3698">
        <v>70593</v>
      </c>
      <c r="H3698" t="s">
        <v>7406</v>
      </c>
      <c r="I3698" t="str">
        <f t="shared" si="229"/>
        <v>Hspa1l</v>
      </c>
      <c r="M3698" t="e">
        <f t="shared" si="230"/>
        <v>#DIV/0!</v>
      </c>
      <c r="Q3698" t="e">
        <f t="shared" si="231"/>
        <v>#DIV/0!</v>
      </c>
      <c r="R3698">
        <v>0</v>
      </c>
      <c r="S3698">
        <v>0</v>
      </c>
      <c r="T3698">
        <v>0</v>
      </c>
      <c r="U3698">
        <v>0</v>
      </c>
      <c r="V3698">
        <v>0</v>
      </c>
      <c r="W3698">
        <v>0</v>
      </c>
      <c r="X3698">
        <v>0</v>
      </c>
      <c r="Y3698">
        <v>0</v>
      </c>
      <c r="Z3698">
        <v>0</v>
      </c>
      <c r="AA3698">
        <v>0</v>
      </c>
      <c r="AB3698">
        <v>0</v>
      </c>
      <c r="AC3698">
        <v>0</v>
      </c>
    </row>
    <row r="3699" spans="1:29" x14ac:dyDescent="0.2">
      <c r="A3699" t="s">
        <v>7407</v>
      </c>
      <c r="B3699" t="str">
        <f t="shared" si="228"/>
        <v>HYDIN</v>
      </c>
      <c r="C3699">
        <v>3</v>
      </c>
      <c r="D3699">
        <v>0</v>
      </c>
      <c r="E3699">
        <v>91.02</v>
      </c>
      <c r="G3699">
        <v>581154</v>
      </c>
      <c r="H3699" t="s">
        <v>7408</v>
      </c>
      <c r="I3699" t="str">
        <f t="shared" si="229"/>
        <v>Hydin</v>
      </c>
      <c r="M3699" t="e">
        <f t="shared" si="230"/>
        <v>#DIV/0!</v>
      </c>
      <c r="Q3699" t="e">
        <f t="shared" si="231"/>
        <v>#DIV/0!</v>
      </c>
      <c r="R3699">
        <v>0</v>
      </c>
      <c r="S3699">
        <v>0</v>
      </c>
      <c r="T3699">
        <v>0</v>
      </c>
      <c r="U3699">
        <v>0</v>
      </c>
      <c r="V3699">
        <v>0</v>
      </c>
      <c r="W3699">
        <v>0</v>
      </c>
      <c r="X3699">
        <v>0</v>
      </c>
      <c r="Y3699">
        <v>0</v>
      </c>
      <c r="Z3699">
        <v>0</v>
      </c>
      <c r="AA3699">
        <v>0</v>
      </c>
      <c r="AB3699">
        <v>0</v>
      </c>
      <c r="AC3699">
        <v>0</v>
      </c>
    </row>
    <row r="3700" spans="1:29" x14ac:dyDescent="0.2">
      <c r="A3700" t="s">
        <v>7409</v>
      </c>
      <c r="B3700" t="str">
        <f t="shared" si="228"/>
        <v>IF27B</v>
      </c>
      <c r="C3700">
        <v>1</v>
      </c>
      <c r="D3700">
        <v>0</v>
      </c>
      <c r="E3700">
        <v>32.31</v>
      </c>
      <c r="G3700">
        <v>27755</v>
      </c>
      <c r="H3700" t="s">
        <v>7410</v>
      </c>
      <c r="I3700" t="str">
        <f t="shared" si="229"/>
        <v>Ifi27l2b</v>
      </c>
      <c r="M3700" t="e">
        <f t="shared" si="230"/>
        <v>#DIV/0!</v>
      </c>
      <c r="Q3700" t="e">
        <f t="shared" si="231"/>
        <v>#DIV/0!</v>
      </c>
      <c r="R3700">
        <v>0</v>
      </c>
      <c r="S3700">
        <v>0</v>
      </c>
      <c r="T3700">
        <v>0</v>
      </c>
      <c r="U3700">
        <v>0</v>
      </c>
      <c r="V3700">
        <v>0</v>
      </c>
      <c r="W3700">
        <v>0</v>
      </c>
      <c r="X3700">
        <v>0</v>
      </c>
      <c r="Y3700">
        <v>0</v>
      </c>
      <c r="Z3700">
        <v>0</v>
      </c>
      <c r="AA3700">
        <v>0</v>
      </c>
      <c r="AB3700">
        <v>0</v>
      </c>
      <c r="AC3700">
        <v>0</v>
      </c>
    </row>
    <row r="3701" spans="1:29" x14ac:dyDescent="0.2">
      <c r="A3701" t="s">
        <v>7411</v>
      </c>
      <c r="B3701" t="str">
        <f t="shared" si="228"/>
        <v>IKBL1</v>
      </c>
      <c r="C3701">
        <v>1</v>
      </c>
      <c r="D3701">
        <v>0</v>
      </c>
      <c r="E3701">
        <v>32.06</v>
      </c>
      <c r="G3701">
        <v>43175</v>
      </c>
      <c r="H3701" t="s">
        <v>7412</v>
      </c>
      <c r="I3701" t="str">
        <f t="shared" si="229"/>
        <v>Nfkbil1</v>
      </c>
      <c r="M3701" t="e">
        <f t="shared" si="230"/>
        <v>#DIV/0!</v>
      </c>
      <c r="Q3701" t="e">
        <f t="shared" si="231"/>
        <v>#DIV/0!</v>
      </c>
      <c r="R3701">
        <v>0</v>
      </c>
      <c r="S3701">
        <v>0</v>
      </c>
      <c r="T3701">
        <v>0</v>
      </c>
      <c r="U3701">
        <v>0</v>
      </c>
      <c r="V3701">
        <v>0</v>
      </c>
      <c r="W3701">
        <v>0</v>
      </c>
      <c r="X3701">
        <v>0</v>
      </c>
      <c r="Y3701">
        <v>0</v>
      </c>
      <c r="Z3701">
        <v>0</v>
      </c>
      <c r="AA3701">
        <v>0</v>
      </c>
      <c r="AB3701">
        <v>0</v>
      </c>
      <c r="AC3701">
        <v>0</v>
      </c>
    </row>
    <row r="3702" spans="1:29" x14ac:dyDescent="0.2">
      <c r="A3702" t="s">
        <v>7413</v>
      </c>
      <c r="B3702" t="str">
        <f t="shared" si="228"/>
        <v>IL19</v>
      </c>
      <c r="C3702">
        <v>1</v>
      </c>
      <c r="D3702">
        <v>0</v>
      </c>
      <c r="E3702">
        <v>30.11</v>
      </c>
      <c r="G3702">
        <v>20274</v>
      </c>
      <c r="H3702" t="s">
        <v>7414</v>
      </c>
      <c r="I3702" t="str">
        <f t="shared" si="229"/>
        <v>Il19</v>
      </c>
      <c r="M3702" t="e">
        <f t="shared" si="230"/>
        <v>#DIV/0!</v>
      </c>
      <c r="Q3702" t="e">
        <f t="shared" si="231"/>
        <v>#DIV/0!</v>
      </c>
      <c r="R3702">
        <v>0</v>
      </c>
      <c r="S3702">
        <v>0</v>
      </c>
      <c r="T3702">
        <v>0</v>
      </c>
      <c r="U3702">
        <v>0</v>
      </c>
      <c r="V3702">
        <v>0</v>
      </c>
      <c r="W3702">
        <v>0</v>
      </c>
      <c r="X3702">
        <v>0</v>
      </c>
      <c r="Y3702">
        <v>0</v>
      </c>
      <c r="Z3702">
        <v>0</v>
      </c>
      <c r="AA3702">
        <v>0</v>
      </c>
      <c r="AB3702">
        <v>0</v>
      </c>
      <c r="AC3702">
        <v>0</v>
      </c>
    </row>
    <row r="3703" spans="1:29" x14ac:dyDescent="0.2">
      <c r="A3703" t="s">
        <v>7415</v>
      </c>
      <c r="B3703" t="str">
        <f t="shared" si="228"/>
        <v>IPKG</v>
      </c>
      <c r="C3703">
        <v>1</v>
      </c>
      <c r="D3703">
        <v>0</v>
      </c>
      <c r="E3703">
        <v>29.39</v>
      </c>
      <c r="G3703">
        <v>7939</v>
      </c>
      <c r="H3703" t="s">
        <v>7416</v>
      </c>
      <c r="I3703" t="str">
        <f t="shared" si="229"/>
        <v>Pkig</v>
      </c>
      <c r="M3703" t="e">
        <f t="shared" si="230"/>
        <v>#DIV/0!</v>
      </c>
      <c r="Q3703" t="e">
        <f t="shared" si="231"/>
        <v>#DIV/0!</v>
      </c>
      <c r="R3703">
        <v>0</v>
      </c>
      <c r="S3703">
        <v>0</v>
      </c>
      <c r="T3703">
        <v>0</v>
      </c>
      <c r="U3703">
        <v>0</v>
      </c>
      <c r="V3703">
        <v>0</v>
      </c>
      <c r="W3703">
        <v>0</v>
      </c>
      <c r="X3703">
        <v>0</v>
      </c>
      <c r="Y3703">
        <v>0</v>
      </c>
      <c r="Z3703">
        <v>0</v>
      </c>
      <c r="AA3703">
        <v>0</v>
      </c>
      <c r="AB3703">
        <v>0</v>
      </c>
      <c r="AC3703">
        <v>0</v>
      </c>
    </row>
    <row r="3704" spans="1:29" x14ac:dyDescent="0.2">
      <c r="A3704" t="s">
        <v>7417</v>
      </c>
      <c r="B3704" t="str">
        <f t="shared" si="228"/>
        <v>IQGA2</v>
      </c>
      <c r="C3704">
        <v>1</v>
      </c>
      <c r="D3704">
        <v>0</v>
      </c>
      <c r="E3704">
        <v>40.18</v>
      </c>
      <c r="G3704">
        <v>180416</v>
      </c>
      <c r="H3704" t="s">
        <v>7418</v>
      </c>
      <c r="I3704" t="str">
        <f t="shared" si="229"/>
        <v>Iqgap2</v>
      </c>
      <c r="M3704" t="e">
        <f t="shared" si="230"/>
        <v>#DIV/0!</v>
      </c>
      <c r="Q3704" t="e">
        <f t="shared" si="231"/>
        <v>#DIV/0!</v>
      </c>
      <c r="R3704">
        <v>0</v>
      </c>
      <c r="S3704">
        <v>0</v>
      </c>
      <c r="T3704">
        <v>0</v>
      </c>
      <c r="U3704">
        <v>0</v>
      </c>
      <c r="V3704">
        <v>0</v>
      </c>
      <c r="W3704">
        <v>0</v>
      </c>
      <c r="X3704">
        <v>0</v>
      </c>
      <c r="Y3704">
        <v>0</v>
      </c>
      <c r="Z3704">
        <v>0</v>
      </c>
      <c r="AA3704">
        <v>0</v>
      </c>
      <c r="AB3704">
        <v>0</v>
      </c>
      <c r="AC3704">
        <v>0</v>
      </c>
    </row>
    <row r="3705" spans="1:29" x14ac:dyDescent="0.2">
      <c r="A3705" t="s">
        <v>7419</v>
      </c>
      <c r="B3705" t="str">
        <f t="shared" si="228"/>
        <v>IRGM1</v>
      </c>
      <c r="C3705">
        <v>1</v>
      </c>
      <c r="D3705">
        <v>0</v>
      </c>
      <c r="E3705">
        <v>23.13</v>
      </c>
      <c r="G3705">
        <v>46522</v>
      </c>
      <c r="H3705" t="s">
        <v>7420</v>
      </c>
      <c r="I3705" t="str">
        <f t="shared" si="229"/>
        <v>Irgm1</v>
      </c>
      <c r="M3705" t="e">
        <f t="shared" si="230"/>
        <v>#DIV/0!</v>
      </c>
      <c r="Q3705" t="e">
        <f t="shared" si="231"/>
        <v>#DIV/0!</v>
      </c>
      <c r="R3705">
        <v>0</v>
      </c>
      <c r="S3705">
        <v>0</v>
      </c>
      <c r="T3705">
        <v>0</v>
      </c>
      <c r="U3705">
        <v>0</v>
      </c>
      <c r="V3705">
        <v>0</v>
      </c>
      <c r="W3705">
        <v>0</v>
      </c>
      <c r="X3705">
        <v>0</v>
      </c>
      <c r="Y3705">
        <v>0</v>
      </c>
      <c r="Z3705">
        <v>0</v>
      </c>
      <c r="AA3705">
        <v>0</v>
      </c>
      <c r="AB3705">
        <v>0</v>
      </c>
      <c r="AC3705">
        <v>0</v>
      </c>
    </row>
    <row r="3706" spans="1:29" x14ac:dyDescent="0.2">
      <c r="A3706" t="s">
        <v>7421</v>
      </c>
      <c r="B3706" t="str">
        <f t="shared" si="228"/>
        <v>ITPR2</v>
      </c>
      <c r="C3706">
        <v>7</v>
      </c>
      <c r="D3706">
        <v>0</v>
      </c>
      <c r="E3706">
        <v>213.94</v>
      </c>
      <c r="G3706">
        <v>307278</v>
      </c>
      <c r="H3706" t="s">
        <v>7422</v>
      </c>
      <c r="I3706" t="str">
        <f t="shared" si="229"/>
        <v>Itpr2</v>
      </c>
      <c r="M3706" t="e">
        <f t="shared" si="230"/>
        <v>#DIV/0!</v>
      </c>
      <c r="Q3706" t="e">
        <f t="shared" si="231"/>
        <v>#DIV/0!</v>
      </c>
      <c r="R3706">
        <v>0</v>
      </c>
      <c r="S3706">
        <v>0</v>
      </c>
      <c r="T3706">
        <v>0</v>
      </c>
      <c r="U3706">
        <v>0</v>
      </c>
      <c r="V3706">
        <v>0</v>
      </c>
      <c r="W3706">
        <v>0</v>
      </c>
      <c r="X3706">
        <v>0</v>
      </c>
      <c r="Y3706">
        <v>0</v>
      </c>
      <c r="Z3706">
        <v>0</v>
      </c>
      <c r="AA3706">
        <v>0</v>
      </c>
      <c r="AB3706">
        <v>0</v>
      </c>
      <c r="AC3706">
        <v>0</v>
      </c>
    </row>
    <row r="3707" spans="1:29" x14ac:dyDescent="0.2">
      <c r="A3707" t="s">
        <v>7423</v>
      </c>
      <c r="B3707" t="str">
        <f t="shared" si="228"/>
        <v>JHD2C</v>
      </c>
      <c r="C3707">
        <v>1</v>
      </c>
      <c r="D3707">
        <v>0</v>
      </c>
      <c r="E3707">
        <v>14.55</v>
      </c>
      <c r="G3707">
        <v>260479</v>
      </c>
      <c r="H3707" t="s">
        <v>7424</v>
      </c>
      <c r="I3707" t="str">
        <f t="shared" si="229"/>
        <v>Jmjd1c</v>
      </c>
      <c r="M3707" t="e">
        <f t="shared" si="230"/>
        <v>#DIV/0!</v>
      </c>
      <c r="Q3707" t="e">
        <f t="shared" si="231"/>
        <v>#DIV/0!</v>
      </c>
      <c r="R3707">
        <v>0</v>
      </c>
      <c r="S3707">
        <v>0</v>
      </c>
      <c r="T3707">
        <v>0</v>
      </c>
      <c r="U3707">
        <v>0</v>
      </c>
      <c r="V3707">
        <v>0</v>
      </c>
      <c r="W3707">
        <v>0</v>
      </c>
      <c r="X3707">
        <v>0</v>
      </c>
      <c r="Y3707">
        <v>0</v>
      </c>
      <c r="Z3707">
        <v>0</v>
      </c>
      <c r="AA3707">
        <v>0</v>
      </c>
      <c r="AB3707">
        <v>0</v>
      </c>
      <c r="AC3707">
        <v>0</v>
      </c>
    </row>
    <row r="3708" spans="1:29" x14ac:dyDescent="0.2">
      <c r="A3708" t="s">
        <v>7425</v>
      </c>
      <c r="B3708" t="str">
        <f t="shared" si="228"/>
        <v>K1C13</v>
      </c>
      <c r="C3708">
        <v>6</v>
      </c>
      <c r="D3708">
        <v>0</v>
      </c>
      <c r="E3708">
        <v>369.29</v>
      </c>
      <c r="G3708">
        <v>47724</v>
      </c>
      <c r="H3708" t="s">
        <v>7426</v>
      </c>
      <c r="I3708" t="str">
        <f t="shared" si="229"/>
        <v>Krt13</v>
      </c>
      <c r="M3708" t="e">
        <f t="shared" si="230"/>
        <v>#DIV/0!</v>
      </c>
      <c r="Q3708" t="e">
        <f t="shared" si="231"/>
        <v>#DIV/0!</v>
      </c>
      <c r="R3708">
        <v>0</v>
      </c>
      <c r="S3708">
        <v>0</v>
      </c>
      <c r="T3708">
        <v>0</v>
      </c>
      <c r="U3708">
        <v>0</v>
      </c>
      <c r="V3708">
        <v>0</v>
      </c>
      <c r="W3708">
        <v>0</v>
      </c>
      <c r="X3708">
        <v>0</v>
      </c>
      <c r="Y3708">
        <v>0</v>
      </c>
      <c r="Z3708">
        <v>0</v>
      </c>
      <c r="AA3708">
        <v>0</v>
      </c>
      <c r="AB3708">
        <v>0</v>
      </c>
      <c r="AC3708">
        <v>0</v>
      </c>
    </row>
    <row r="3709" spans="1:29" x14ac:dyDescent="0.2">
      <c r="A3709" t="s">
        <v>7427</v>
      </c>
      <c r="B3709" t="str">
        <f t="shared" si="228"/>
        <v>K1C15</v>
      </c>
      <c r="C3709">
        <v>7</v>
      </c>
      <c r="D3709">
        <v>0</v>
      </c>
      <c r="E3709">
        <v>459.41</v>
      </c>
      <c r="G3709">
        <v>49107</v>
      </c>
      <c r="H3709" t="s">
        <v>7428</v>
      </c>
      <c r="I3709" t="str">
        <f t="shared" si="229"/>
        <v>Krt15</v>
      </c>
      <c r="M3709" t="e">
        <f t="shared" si="230"/>
        <v>#DIV/0!</v>
      </c>
      <c r="Q3709" t="e">
        <f t="shared" si="231"/>
        <v>#DIV/0!</v>
      </c>
      <c r="R3709">
        <v>0</v>
      </c>
      <c r="S3709">
        <v>0</v>
      </c>
      <c r="T3709">
        <v>0</v>
      </c>
      <c r="U3709">
        <v>0</v>
      </c>
      <c r="V3709">
        <v>0</v>
      </c>
      <c r="W3709">
        <v>0</v>
      </c>
      <c r="X3709">
        <v>0</v>
      </c>
      <c r="Y3709">
        <v>0</v>
      </c>
      <c r="Z3709">
        <v>0</v>
      </c>
      <c r="AA3709">
        <v>0</v>
      </c>
      <c r="AB3709">
        <v>0</v>
      </c>
      <c r="AC3709">
        <v>0</v>
      </c>
    </row>
    <row r="3710" spans="1:29" x14ac:dyDescent="0.2">
      <c r="A3710" t="s">
        <v>7429</v>
      </c>
      <c r="B3710" t="str">
        <f t="shared" si="228"/>
        <v>K1C17</v>
      </c>
      <c r="C3710">
        <v>7</v>
      </c>
      <c r="D3710">
        <v>0</v>
      </c>
      <c r="E3710">
        <v>400.04</v>
      </c>
      <c r="G3710">
        <v>48132</v>
      </c>
      <c r="H3710" t="s">
        <v>7430</v>
      </c>
      <c r="I3710" t="str">
        <f t="shared" si="229"/>
        <v>Krt17</v>
      </c>
      <c r="M3710" t="e">
        <f t="shared" si="230"/>
        <v>#DIV/0!</v>
      </c>
      <c r="Q3710" t="e">
        <f t="shared" si="231"/>
        <v>#DIV/0!</v>
      </c>
      <c r="R3710">
        <v>0</v>
      </c>
      <c r="S3710">
        <v>0</v>
      </c>
      <c r="T3710">
        <v>0</v>
      </c>
      <c r="U3710">
        <v>0</v>
      </c>
      <c r="V3710">
        <v>0</v>
      </c>
      <c r="W3710">
        <v>0</v>
      </c>
      <c r="X3710">
        <v>0</v>
      </c>
      <c r="Y3710">
        <v>0</v>
      </c>
      <c r="Z3710">
        <v>0</v>
      </c>
      <c r="AA3710">
        <v>0</v>
      </c>
      <c r="AB3710">
        <v>0</v>
      </c>
      <c r="AC3710">
        <v>0</v>
      </c>
    </row>
    <row r="3711" spans="1:29" x14ac:dyDescent="0.2">
      <c r="A3711" t="s">
        <v>7431</v>
      </c>
      <c r="B3711" t="str">
        <f t="shared" si="228"/>
        <v>K1C19</v>
      </c>
      <c r="C3711">
        <v>5</v>
      </c>
      <c r="D3711">
        <v>0</v>
      </c>
      <c r="E3711">
        <v>263.10000000000002</v>
      </c>
      <c r="G3711">
        <v>44515</v>
      </c>
      <c r="H3711" t="s">
        <v>7432</v>
      </c>
      <c r="I3711" t="str">
        <f t="shared" si="229"/>
        <v>Krt19</v>
      </c>
      <c r="M3711" t="e">
        <f t="shared" si="230"/>
        <v>#DIV/0!</v>
      </c>
      <c r="Q3711" t="e">
        <f t="shared" si="231"/>
        <v>#DIV/0!</v>
      </c>
      <c r="R3711">
        <v>0</v>
      </c>
      <c r="S3711">
        <v>0</v>
      </c>
      <c r="T3711">
        <v>0</v>
      </c>
      <c r="U3711">
        <v>0</v>
      </c>
      <c r="V3711">
        <v>0</v>
      </c>
      <c r="W3711">
        <v>0</v>
      </c>
      <c r="X3711">
        <v>0</v>
      </c>
      <c r="Y3711">
        <v>0</v>
      </c>
      <c r="Z3711">
        <v>0</v>
      </c>
      <c r="AA3711">
        <v>0</v>
      </c>
      <c r="AB3711">
        <v>0</v>
      </c>
      <c r="AC3711">
        <v>0</v>
      </c>
    </row>
    <row r="3712" spans="1:29" x14ac:dyDescent="0.2">
      <c r="A3712" t="s">
        <v>7433</v>
      </c>
      <c r="B3712" t="str">
        <f t="shared" si="228"/>
        <v>K1C20</v>
      </c>
      <c r="C3712">
        <v>2</v>
      </c>
      <c r="D3712">
        <v>0</v>
      </c>
      <c r="E3712">
        <v>131</v>
      </c>
      <c r="G3712">
        <v>49004</v>
      </c>
      <c r="H3712" t="s">
        <v>7434</v>
      </c>
      <c r="I3712" t="str">
        <f t="shared" si="229"/>
        <v>Krt20</v>
      </c>
      <c r="M3712" t="e">
        <f t="shared" si="230"/>
        <v>#DIV/0!</v>
      </c>
      <c r="Q3712" t="e">
        <f t="shared" si="231"/>
        <v>#DIV/0!</v>
      </c>
      <c r="R3712">
        <v>0</v>
      </c>
      <c r="S3712">
        <v>0</v>
      </c>
      <c r="T3712">
        <v>0</v>
      </c>
      <c r="U3712">
        <v>0</v>
      </c>
      <c r="V3712">
        <v>0</v>
      </c>
      <c r="W3712">
        <v>0</v>
      </c>
      <c r="X3712">
        <v>0</v>
      </c>
      <c r="Y3712">
        <v>0</v>
      </c>
      <c r="Z3712">
        <v>0</v>
      </c>
      <c r="AA3712">
        <v>0</v>
      </c>
      <c r="AB3712">
        <v>0</v>
      </c>
      <c r="AC3712">
        <v>0</v>
      </c>
    </row>
    <row r="3713" spans="1:29" x14ac:dyDescent="0.2">
      <c r="A3713" t="s">
        <v>7435</v>
      </c>
      <c r="B3713" t="str">
        <f t="shared" si="228"/>
        <v>K2C7</v>
      </c>
      <c r="C3713">
        <v>4</v>
      </c>
      <c r="D3713">
        <v>0</v>
      </c>
      <c r="E3713">
        <v>184.21</v>
      </c>
      <c r="G3713">
        <v>50678</v>
      </c>
      <c r="H3713" t="s">
        <v>7436</v>
      </c>
      <c r="I3713" t="str">
        <f t="shared" si="229"/>
        <v>Krt7</v>
      </c>
      <c r="M3713" t="e">
        <f t="shared" si="230"/>
        <v>#DIV/0!</v>
      </c>
      <c r="Q3713" t="e">
        <f t="shared" si="231"/>
        <v>#DIV/0!</v>
      </c>
      <c r="R3713">
        <v>0</v>
      </c>
      <c r="S3713">
        <v>0</v>
      </c>
      <c r="T3713">
        <v>0</v>
      </c>
      <c r="U3713">
        <v>0</v>
      </c>
      <c r="V3713">
        <v>0</v>
      </c>
      <c r="W3713">
        <v>0</v>
      </c>
      <c r="X3713">
        <v>0</v>
      </c>
      <c r="Y3713">
        <v>0</v>
      </c>
      <c r="Z3713">
        <v>0</v>
      </c>
      <c r="AA3713">
        <v>0</v>
      </c>
      <c r="AB3713">
        <v>0</v>
      </c>
      <c r="AC3713">
        <v>0</v>
      </c>
    </row>
    <row r="3714" spans="1:29" x14ac:dyDescent="0.2">
      <c r="A3714" t="s">
        <v>7437</v>
      </c>
      <c r="B3714" t="str">
        <f t="shared" si="228"/>
        <v>K2C8</v>
      </c>
      <c r="C3714">
        <v>7</v>
      </c>
      <c r="D3714">
        <v>0</v>
      </c>
      <c r="E3714">
        <v>347.66</v>
      </c>
      <c r="G3714">
        <v>54531</v>
      </c>
      <c r="H3714" t="s">
        <v>7438</v>
      </c>
      <c r="I3714" t="str">
        <f t="shared" si="229"/>
        <v>Krt8</v>
      </c>
      <c r="M3714" t="e">
        <f t="shared" si="230"/>
        <v>#DIV/0!</v>
      </c>
      <c r="Q3714" t="e">
        <f t="shared" si="231"/>
        <v>#DIV/0!</v>
      </c>
      <c r="R3714">
        <v>0</v>
      </c>
      <c r="S3714">
        <v>0</v>
      </c>
      <c r="T3714">
        <v>0</v>
      </c>
      <c r="U3714">
        <v>0</v>
      </c>
      <c r="V3714">
        <v>0</v>
      </c>
      <c r="W3714">
        <v>0</v>
      </c>
      <c r="X3714">
        <v>0</v>
      </c>
      <c r="Y3714">
        <v>0</v>
      </c>
      <c r="Z3714">
        <v>0</v>
      </c>
      <c r="AA3714">
        <v>0</v>
      </c>
      <c r="AB3714">
        <v>0</v>
      </c>
      <c r="AC3714">
        <v>0</v>
      </c>
    </row>
    <row r="3715" spans="1:29" x14ac:dyDescent="0.2">
      <c r="A3715" t="s">
        <v>7439</v>
      </c>
      <c r="B3715" t="str">
        <f t="shared" si="228"/>
        <v>K2C74</v>
      </c>
      <c r="C3715">
        <v>8</v>
      </c>
      <c r="D3715">
        <v>0</v>
      </c>
      <c r="E3715">
        <v>427.91</v>
      </c>
      <c r="G3715">
        <v>54712</v>
      </c>
      <c r="H3715" t="s">
        <v>7440</v>
      </c>
      <c r="I3715" t="str">
        <f t="shared" si="229"/>
        <v>Krt74</v>
      </c>
      <c r="M3715" t="e">
        <f t="shared" si="230"/>
        <v>#DIV/0!</v>
      </c>
      <c r="Q3715" t="e">
        <f t="shared" si="231"/>
        <v>#DIV/0!</v>
      </c>
      <c r="R3715">
        <v>0</v>
      </c>
      <c r="S3715">
        <v>0</v>
      </c>
      <c r="T3715">
        <v>0</v>
      </c>
      <c r="U3715">
        <v>0</v>
      </c>
      <c r="V3715">
        <v>0</v>
      </c>
      <c r="W3715">
        <v>0</v>
      </c>
      <c r="X3715">
        <v>0</v>
      </c>
      <c r="Y3715">
        <v>0</v>
      </c>
      <c r="Z3715">
        <v>0</v>
      </c>
      <c r="AA3715">
        <v>0</v>
      </c>
      <c r="AB3715">
        <v>0</v>
      </c>
      <c r="AC3715">
        <v>0</v>
      </c>
    </row>
    <row r="3716" spans="1:29" x14ac:dyDescent="0.2">
      <c r="A3716" t="s">
        <v>7441</v>
      </c>
      <c r="B3716" t="str">
        <f t="shared" si="228"/>
        <v>KANK2</v>
      </c>
      <c r="C3716">
        <v>1</v>
      </c>
      <c r="D3716">
        <v>0</v>
      </c>
      <c r="E3716">
        <v>19.7</v>
      </c>
      <c r="G3716">
        <v>90190</v>
      </c>
      <c r="H3716" t="s">
        <v>7442</v>
      </c>
      <c r="I3716" t="str">
        <f t="shared" si="229"/>
        <v>Kank2</v>
      </c>
      <c r="M3716" t="e">
        <f t="shared" si="230"/>
        <v>#DIV/0!</v>
      </c>
      <c r="Q3716" t="e">
        <f t="shared" si="231"/>
        <v>#DIV/0!</v>
      </c>
      <c r="R3716">
        <v>0</v>
      </c>
      <c r="S3716">
        <v>0</v>
      </c>
      <c r="T3716">
        <v>0</v>
      </c>
      <c r="U3716">
        <v>0</v>
      </c>
      <c r="V3716">
        <v>0</v>
      </c>
      <c r="W3716">
        <v>0</v>
      </c>
      <c r="X3716">
        <v>0</v>
      </c>
      <c r="Y3716">
        <v>0</v>
      </c>
      <c r="Z3716">
        <v>0</v>
      </c>
      <c r="AA3716">
        <v>0</v>
      </c>
      <c r="AB3716">
        <v>0</v>
      </c>
      <c r="AC3716">
        <v>0</v>
      </c>
    </row>
    <row r="3717" spans="1:29" x14ac:dyDescent="0.2">
      <c r="A3717" t="s">
        <v>7443</v>
      </c>
      <c r="B3717" t="str">
        <f t="shared" ref="B3717:B3780" si="232">MID(A3717,1,FIND("_",A3717,1)-1)</f>
        <v>KCIP4</v>
      </c>
      <c r="C3717">
        <v>1</v>
      </c>
      <c r="D3717">
        <v>0</v>
      </c>
      <c r="E3717">
        <v>47.07</v>
      </c>
      <c r="G3717">
        <v>28737</v>
      </c>
      <c r="H3717" t="s">
        <v>7444</v>
      </c>
      <c r="I3717" t="str">
        <f t="shared" ref="I3717:I3780" si="233">MID(H3717,FIND("GN=",H3717,1)+3,FIND("PE=",H3717,1)-FIND("GN=",H3717,1)-4)</f>
        <v>Kcnip4</v>
      </c>
      <c r="M3717" t="e">
        <f t="shared" ref="M3717:M3780" si="234">AVERAGE(J3717:L3717)</f>
        <v>#DIV/0!</v>
      </c>
      <c r="Q3717" t="e">
        <f t="shared" ref="Q3717:Q3780" si="235">AVERAGE(N3717:P3717)</f>
        <v>#DIV/0!</v>
      </c>
      <c r="R3717">
        <v>0</v>
      </c>
      <c r="S3717">
        <v>0</v>
      </c>
      <c r="T3717">
        <v>0</v>
      </c>
      <c r="U3717">
        <v>0</v>
      </c>
      <c r="V3717">
        <v>0</v>
      </c>
      <c r="W3717">
        <v>0</v>
      </c>
      <c r="X3717">
        <v>0</v>
      </c>
      <c r="Y3717">
        <v>0</v>
      </c>
      <c r="Z3717">
        <v>0</v>
      </c>
      <c r="AA3717">
        <v>0</v>
      </c>
      <c r="AB3717">
        <v>0</v>
      </c>
      <c r="AC3717">
        <v>0</v>
      </c>
    </row>
    <row r="3718" spans="1:29" x14ac:dyDescent="0.2">
      <c r="A3718" t="s">
        <v>7445</v>
      </c>
      <c r="B3718" t="str">
        <f t="shared" si="232"/>
        <v>KCNC2</v>
      </c>
      <c r="C3718">
        <v>2</v>
      </c>
      <c r="D3718">
        <v>0</v>
      </c>
      <c r="E3718">
        <v>45.54</v>
      </c>
      <c r="G3718">
        <v>70458</v>
      </c>
      <c r="H3718" t="s">
        <v>7446</v>
      </c>
      <c r="I3718" t="str">
        <f t="shared" si="233"/>
        <v>Kcnc2</v>
      </c>
      <c r="M3718" t="e">
        <f t="shared" si="234"/>
        <v>#DIV/0!</v>
      </c>
      <c r="Q3718" t="e">
        <f t="shared" si="235"/>
        <v>#DIV/0!</v>
      </c>
      <c r="R3718">
        <v>0</v>
      </c>
      <c r="S3718">
        <v>0</v>
      </c>
      <c r="T3718">
        <v>0</v>
      </c>
      <c r="U3718">
        <v>0</v>
      </c>
      <c r="V3718">
        <v>0</v>
      </c>
      <c r="W3718">
        <v>0</v>
      </c>
      <c r="X3718">
        <v>0</v>
      </c>
      <c r="Y3718">
        <v>0</v>
      </c>
      <c r="Z3718">
        <v>0</v>
      </c>
      <c r="AA3718">
        <v>0</v>
      </c>
      <c r="AB3718">
        <v>0</v>
      </c>
      <c r="AC3718">
        <v>0</v>
      </c>
    </row>
    <row r="3719" spans="1:29" x14ac:dyDescent="0.2">
      <c r="A3719" t="s">
        <v>7447</v>
      </c>
      <c r="B3719" t="str">
        <f t="shared" si="232"/>
        <v>KCNQ5</v>
      </c>
      <c r="C3719">
        <v>2</v>
      </c>
      <c r="D3719">
        <v>0</v>
      </c>
      <c r="E3719">
        <v>91.83</v>
      </c>
      <c r="G3719">
        <v>102194</v>
      </c>
      <c r="H3719" t="s">
        <v>7448</v>
      </c>
      <c r="I3719" t="str">
        <f t="shared" si="233"/>
        <v>Kcnq5</v>
      </c>
      <c r="M3719" t="e">
        <f t="shared" si="234"/>
        <v>#DIV/0!</v>
      </c>
      <c r="Q3719" t="e">
        <f t="shared" si="235"/>
        <v>#DIV/0!</v>
      </c>
      <c r="R3719">
        <v>0</v>
      </c>
      <c r="S3719">
        <v>0</v>
      </c>
      <c r="T3719">
        <v>0</v>
      </c>
      <c r="U3719">
        <v>0</v>
      </c>
      <c r="V3719">
        <v>0</v>
      </c>
      <c r="W3719">
        <v>0</v>
      </c>
      <c r="X3719">
        <v>0</v>
      </c>
      <c r="Y3719">
        <v>0</v>
      </c>
      <c r="Z3719">
        <v>0</v>
      </c>
      <c r="AA3719">
        <v>0</v>
      </c>
      <c r="AB3719">
        <v>0</v>
      </c>
      <c r="AC3719">
        <v>0</v>
      </c>
    </row>
    <row r="3720" spans="1:29" x14ac:dyDescent="0.2">
      <c r="A3720" t="s">
        <v>7449</v>
      </c>
      <c r="B3720" t="str">
        <f t="shared" si="232"/>
        <v>KCTD8</v>
      </c>
      <c r="C3720">
        <v>3</v>
      </c>
      <c r="D3720">
        <v>0</v>
      </c>
      <c r="E3720">
        <v>112.31</v>
      </c>
      <c r="G3720">
        <v>52735</v>
      </c>
      <c r="H3720" t="s">
        <v>7450</v>
      </c>
      <c r="I3720" t="str">
        <f t="shared" si="233"/>
        <v>Kctd8</v>
      </c>
      <c r="M3720" t="e">
        <f t="shared" si="234"/>
        <v>#DIV/0!</v>
      </c>
      <c r="Q3720" t="e">
        <f t="shared" si="235"/>
        <v>#DIV/0!</v>
      </c>
      <c r="R3720">
        <v>0</v>
      </c>
      <c r="S3720">
        <v>0</v>
      </c>
      <c r="T3720">
        <v>0</v>
      </c>
      <c r="U3720">
        <v>0</v>
      </c>
      <c r="V3720">
        <v>0</v>
      </c>
      <c r="W3720">
        <v>0</v>
      </c>
      <c r="X3720">
        <v>0</v>
      </c>
      <c r="Y3720">
        <v>0</v>
      </c>
      <c r="Z3720">
        <v>0</v>
      </c>
      <c r="AA3720">
        <v>0</v>
      </c>
      <c r="AB3720">
        <v>0</v>
      </c>
      <c r="AC3720">
        <v>0</v>
      </c>
    </row>
    <row r="3721" spans="1:29" x14ac:dyDescent="0.2">
      <c r="A3721" t="s">
        <v>7451</v>
      </c>
      <c r="B3721" t="str">
        <f t="shared" si="232"/>
        <v>KI21B</v>
      </c>
      <c r="C3721">
        <v>3</v>
      </c>
      <c r="D3721">
        <v>0</v>
      </c>
      <c r="E3721">
        <v>116.16</v>
      </c>
      <c r="G3721">
        <v>186064</v>
      </c>
      <c r="H3721" t="s">
        <v>7452</v>
      </c>
      <c r="I3721" t="str">
        <f t="shared" si="233"/>
        <v>Kif21b</v>
      </c>
      <c r="M3721" t="e">
        <f t="shared" si="234"/>
        <v>#DIV/0!</v>
      </c>
      <c r="Q3721" t="e">
        <f t="shared" si="235"/>
        <v>#DIV/0!</v>
      </c>
      <c r="R3721">
        <v>0</v>
      </c>
      <c r="S3721">
        <v>0</v>
      </c>
      <c r="T3721">
        <v>0</v>
      </c>
      <c r="U3721">
        <v>0</v>
      </c>
      <c r="V3721">
        <v>0</v>
      </c>
      <c r="W3721">
        <v>0</v>
      </c>
      <c r="X3721">
        <v>0</v>
      </c>
      <c r="Y3721">
        <v>0</v>
      </c>
      <c r="Z3721">
        <v>0</v>
      </c>
      <c r="AA3721">
        <v>0</v>
      </c>
      <c r="AB3721">
        <v>0</v>
      </c>
      <c r="AC3721">
        <v>0</v>
      </c>
    </row>
    <row r="3722" spans="1:29" x14ac:dyDescent="0.2">
      <c r="A3722" t="s">
        <v>7453</v>
      </c>
      <c r="B3722" t="str">
        <f t="shared" si="232"/>
        <v>KIF1B</v>
      </c>
      <c r="C3722">
        <v>7</v>
      </c>
      <c r="D3722">
        <v>0</v>
      </c>
      <c r="E3722">
        <v>265.39</v>
      </c>
      <c r="G3722">
        <v>203953</v>
      </c>
      <c r="H3722" t="s">
        <v>7454</v>
      </c>
      <c r="I3722" t="str">
        <f t="shared" si="233"/>
        <v>Kif1b</v>
      </c>
      <c r="M3722" t="e">
        <f t="shared" si="234"/>
        <v>#DIV/0!</v>
      </c>
      <c r="Q3722" t="e">
        <f t="shared" si="235"/>
        <v>#DIV/0!</v>
      </c>
      <c r="R3722">
        <v>0</v>
      </c>
      <c r="S3722">
        <v>0</v>
      </c>
      <c r="T3722">
        <v>0</v>
      </c>
      <c r="U3722">
        <v>0</v>
      </c>
      <c r="V3722">
        <v>0</v>
      </c>
      <c r="W3722">
        <v>0</v>
      </c>
      <c r="X3722">
        <v>0</v>
      </c>
      <c r="Y3722">
        <v>0</v>
      </c>
      <c r="Z3722">
        <v>0</v>
      </c>
      <c r="AA3722">
        <v>0</v>
      </c>
      <c r="AB3722">
        <v>0</v>
      </c>
      <c r="AC3722">
        <v>0</v>
      </c>
    </row>
    <row r="3723" spans="1:29" x14ac:dyDescent="0.2">
      <c r="A3723" t="s">
        <v>7455</v>
      </c>
      <c r="B3723" t="str">
        <f t="shared" si="232"/>
        <v>KIF1C</v>
      </c>
      <c r="C3723">
        <v>4</v>
      </c>
      <c r="D3723">
        <v>0</v>
      </c>
      <c r="E3723">
        <v>145.72999999999999</v>
      </c>
      <c r="G3723">
        <v>122358</v>
      </c>
      <c r="H3723" t="s">
        <v>7456</v>
      </c>
      <c r="I3723" t="str">
        <f t="shared" si="233"/>
        <v>Kif1c</v>
      </c>
      <c r="M3723" t="e">
        <f t="shared" si="234"/>
        <v>#DIV/0!</v>
      </c>
      <c r="Q3723" t="e">
        <f t="shared" si="235"/>
        <v>#DIV/0!</v>
      </c>
      <c r="R3723">
        <v>0</v>
      </c>
      <c r="S3723">
        <v>0</v>
      </c>
      <c r="T3723">
        <v>0</v>
      </c>
      <c r="U3723">
        <v>0</v>
      </c>
      <c r="V3723">
        <v>0</v>
      </c>
      <c r="W3723">
        <v>0</v>
      </c>
      <c r="X3723">
        <v>0</v>
      </c>
      <c r="Y3723">
        <v>0</v>
      </c>
      <c r="Z3723">
        <v>0</v>
      </c>
      <c r="AA3723">
        <v>0</v>
      </c>
      <c r="AB3723">
        <v>0</v>
      </c>
      <c r="AC3723">
        <v>0</v>
      </c>
    </row>
    <row r="3724" spans="1:29" x14ac:dyDescent="0.2">
      <c r="A3724" t="s">
        <v>7457</v>
      </c>
      <c r="B3724" t="str">
        <f t="shared" si="232"/>
        <v>KIF4</v>
      </c>
      <c r="C3724">
        <v>1</v>
      </c>
      <c r="D3724">
        <v>0</v>
      </c>
      <c r="E3724">
        <v>40.04</v>
      </c>
      <c r="G3724">
        <v>139432</v>
      </c>
      <c r="H3724" t="s">
        <v>7458</v>
      </c>
      <c r="I3724" t="str">
        <f t="shared" si="233"/>
        <v>Kif4</v>
      </c>
      <c r="M3724" t="e">
        <f t="shared" si="234"/>
        <v>#DIV/0!</v>
      </c>
      <c r="Q3724" t="e">
        <f t="shared" si="235"/>
        <v>#DIV/0!</v>
      </c>
      <c r="R3724">
        <v>0</v>
      </c>
      <c r="S3724">
        <v>0</v>
      </c>
      <c r="T3724">
        <v>0</v>
      </c>
      <c r="U3724">
        <v>0</v>
      </c>
      <c r="V3724">
        <v>0</v>
      </c>
      <c r="W3724">
        <v>0</v>
      </c>
      <c r="X3724">
        <v>0</v>
      </c>
      <c r="Y3724">
        <v>0</v>
      </c>
      <c r="Z3724">
        <v>0</v>
      </c>
      <c r="AA3724">
        <v>0</v>
      </c>
      <c r="AB3724">
        <v>0</v>
      </c>
      <c r="AC3724">
        <v>0</v>
      </c>
    </row>
    <row r="3725" spans="1:29" x14ac:dyDescent="0.2">
      <c r="A3725" t="s">
        <v>7459</v>
      </c>
      <c r="B3725" t="str">
        <f t="shared" si="232"/>
        <v>KIF5A</v>
      </c>
      <c r="C3725">
        <v>16</v>
      </c>
      <c r="D3725">
        <v>0</v>
      </c>
      <c r="E3725">
        <v>827.09</v>
      </c>
      <c r="G3725">
        <v>116946</v>
      </c>
      <c r="H3725" t="s">
        <v>7460</v>
      </c>
      <c r="I3725" t="str">
        <f t="shared" si="233"/>
        <v>Kif5a</v>
      </c>
      <c r="M3725" t="e">
        <f t="shared" si="234"/>
        <v>#DIV/0!</v>
      </c>
      <c r="Q3725" t="e">
        <f t="shared" si="235"/>
        <v>#DIV/0!</v>
      </c>
      <c r="R3725">
        <v>0</v>
      </c>
      <c r="S3725">
        <v>0</v>
      </c>
      <c r="T3725">
        <v>0</v>
      </c>
      <c r="U3725">
        <v>0</v>
      </c>
      <c r="V3725">
        <v>0</v>
      </c>
      <c r="W3725">
        <v>0</v>
      </c>
      <c r="X3725">
        <v>0</v>
      </c>
      <c r="Y3725">
        <v>0</v>
      </c>
      <c r="Z3725">
        <v>0</v>
      </c>
      <c r="AA3725">
        <v>0</v>
      </c>
      <c r="AB3725">
        <v>0</v>
      </c>
      <c r="AC3725">
        <v>0</v>
      </c>
    </row>
    <row r="3726" spans="1:29" x14ac:dyDescent="0.2">
      <c r="A3726" t="s">
        <v>7461</v>
      </c>
      <c r="B3726" t="str">
        <f t="shared" si="232"/>
        <v>KIF27</v>
      </c>
      <c r="C3726">
        <v>2</v>
      </c>
      <c r="D3726">
        <v>0</v>
      </c>
      <c r="E3726">
        <v>74.52</v>
      </c>
      <c r="G3726">
        <v>158858</v>
      </c>
      <c r="H3726" t="s">
        <v>7462</v>
      </c>
      <c r="I3726" t="str">
        <f t="shared" si="233"/>
        <v>Kif27</v>
      </c>
      <c r="M3726" t="e">
        <f t="shared" si="234"/>
        <v>#DIV/0!</v>
      </c>
      <c r="Q3726" t="e">
        <f t="shared" si="235"/>
        <v>#DIV/0!</v>
      </c>
      <c r="R3726">
        <v>0</v>
      </c>
      <c r="S3726">
        <v>0</v>
      </c>
      <c r="T3726">
        <v>0</v>
      </c>
      <c r="U3726">
        <v>0</v>
      </c>
      <c r="V3726">
        <v>0</v>
      </c>
      <c r="W3726">
        <v>0</v>
      </c>
      <c r="X3726">
        <v>0</v>
      </c>
      <c r="Y3726">
        <v>0</v>
      </c>
      <c r="Z3726">
        <v>0</v>
      </c>
      <c r="AA3726">
        <v>0</v>
      </c>
      <c r="AB3726">
        <v>0</v>
      </c>
      <c r="AC3726">
        <v>0</v>
      </c>
    </row>
    <row r="3727" spans="1:29" x14ac:dyDescent="0.2">
      <c r="A3727" t="s">
        <v>7463</v>
      </c>
      <c r="B3727" t="str">
        <f t="shared" si="232"/>
        <v>KMT2A</v>
      </c>
      <c r="C3727">
        <v>2</v>
      </c>
      <c r="D3727">
        <v>0</v>
      </c>
      <c r="E3727">
        <v>75.08</v>
      </c>
      <c r="G3727">
        <v>429382</v>
      </c>
      <c r="H3727" t="s">
        <v>7464</v>
      </c>
      <c r="I3727" t="str">
        <f t="shared" si="233"/>
        <v>Kmt2a</v>
      </c>
      <c r="M3727" t="e">
        <f t="shared" si="234"/>
        <v>#DIV/0!</v>
      </c>
      <c r="Q3727" t="e">
        <f t="shared" si="235"/>
        <v>#DIV/0!</v>
      </c>
      <c r="R3727">
        <v>0</v>
      </c>
      <c r="S3727">
        <v>0</v>
      </c>
      <c r="T3727">
        <v>0</v>
      </c>
      <c r="U3727">
        <v>0</v>
      </c>
      <c r="V3727">
        <v>0</v>
      </c>
      <c r="W3727">
        <v>0</v>
      </c>
      <c r="X3727">
        <v>0</v>
      </c>
      <c r="Y3727">
        <v>0</v>
      </c>
      <c r="Z3727">
        <v>0</v>
      </c>
      <c r="AA3727">
        <v>0</v>
      </c>
      <c r="AB3727">
        <v>0</v>
      </c>
      <c r="AC3727">
        <v>0</v>
      </c>
    </row>
    <row r="3728" spans="1:29" x14ac:dyDescent="0.2">
      <c r="A3728" t="s">
        <v>7465</v>
      </c>
      <c r="B3728" t="str">
        <f t="shared" si="232"/>
        <v>KPB1</v>
      </c>
      <c r="C3728">
        <v>3</v>
      </c>
      <c r="D3728">
        <v>0</v>
      </c>
      <c r="E3728">
        <v>108.49</v>
      </c>
      <c r="G3728">
        <v>138736</v>
      </c>
      <c r="H3728" t="s">
        <v>7466</v>
      </c>
      <c r="I3728" t="str">
        <f t="shared" si="233"/>
        <v>Phka1</v>
      </c>
      <c r="M3728" t="e">
        <f t="shared" si="234"/>
        <v>#DIV/0!</v>
      </c>
      <c r="Q3728" t="e">
        <f t="shared" si="235"/>
        <v>#DIV/0!</v>
      </c>
      <c r="R3728">
        <v>0</v>
      </c>
      <c r="S3728">
        <v>0</v>
      </c>
      <c r="T3728">
        <v>0</v>
      </c>
      <c r="U3728">
        <v>0</v>
      </c>
      <c r="V3728">
        <v>0</v>
      </c>
      <c r="W3728">
        <v>0</v>
      </c>
      <c r="X3728">
        <v>0</v>
      </c>
      <c r="Y3728">
        <v>0</v>
      </c>
      <c r="Z3728">
        <v>0</v>
      </c>
      <c r="AA3728">
        <v>0</v>
      </c>
      <c r="AB3728">
        <v>0</v>
      </c>
      <c r="AC3728">
        <v>0</v>
      </c>
    </row>
    <row r="3729" spans="1:29" x14ac:dyDescent="0.2">
      <c r="A3729" t="s">
        <v>7467</v>
      </c>
      <c r="B3729" t="str">
        <f t="shared" si="232"/>
        <v>KPBB</v>
      </c>
      <c r="C3729">
        <v>1</v>
      </c>
      <c r="D3729">
        <v>0</v>
      </c>
      <c r="E3729">
        <v>55.37</v>
      </c>
      <c r="G3729">
        <v>123811</v>
      </c>
      <c r="H3729" t="s">
        <v>7468</v>
      </c>
      <c r="I3729" t="str">
        <f t="shared" si="233"/>
        <v>Phkb</v>
      </c>
      <c r="M3729" t="e">
        <f t="shared" si="234"/>
        <v>#DIV/0!</v>
      </c>
      <c r="Q3729" t="e">
        <f t="shared" si="235"/>
        <v>#DIV/0!</v>
      </c>
      <c r="R3729">
        <v>0</v>
      </c>
      <c r="S3729">
        <v>0</v>
      </c>
      <c r="T3729">
        <v>0</v>
      </c>
      <c r="U3729">
        <v>0</v>
      </c>
      <c r="V3729">
        <v>0</v>
      </c>
      <c r="W3729">
        <v>0</v>
      </c>
      <c r="X3729">
        <v>0</v>
      </c>
      <c r="Y3729">
        <v>0</v>
      </c>
      <c r="Z3729">
        <v>0</v>
      </c>
      <c r="AA3729">
        <v>0</v>
      </c>
      <c r="AB3729">
        <v>0</v>
      </c>
      <c r="AC3729">
        <v>0</v>
      </c>
    </row>
    <row r="3730" spans="1:29" x14ac:dyDescent="0.2">
      <c r="A3730" t="s">
        <v>7469</v>
      </c>
      <c r="B3730" t="str">
        <f t="shared" si="232"/>
        <v>KPCT</v>
      </c>
      <c r="C3730">
        <v>2</v>
      </c>
      <c r="D3730">
        <v>0</v>
      </c>
      <c r="E3730">
        <v>60.84</v>
      </c>
      <c r="G3730">
        <v>81519</v>
      </c>
      <c r="H3730" t="s">
        <v>7470</v>
      </c>
      <c r="I3730" t="str">
        <f t="shared" si="233"/>
        <v>Prkcq</v>
      </c>
      <c r="M3730" t="e">
        <f t="shared" si="234"/>
        <v>#DIV/0!</v>
      </c>
      <c r="Q3730" t="e">
        <f t="shared" si="235"/>
        <v>#DIV/0!</v>
      </c>
      <c r="R3730">
        <v>0</v>
      </c>
      <c r="S3730">
        <v>0</v>
      </c>
      <c r="T3730">
        <v>0</v>
      </c>
      <c r="U3730">
        <v>0</v>
      </c>
      <c r="V3730">
        <v>0</v>
      </c>
      <c r="W3730">
        <v>0</v>
      </c>
      <c r="X3730">
        <v>0</v>
      </c>
      <c r="Y3730">
        <v>0</v>
      </c>
      <c r="Z3730">
        <v>0</v>
      </c>
      <c r="AA3730">
        <v>0</v>
      </c>
      <c r="AB3730">
        <v>0</v>
      </c>
      <c r="AC3730">
        <v>0</v>
      </c>
    </row>
    <row r="3731" spans="1:29" x14ac:dyDescent="0.2">
      <c r="A3731" t="s">
        <v>7471</v>
      </c>
      <c r="B3731" t="str">
        <f t="shared" si="232"/>
        <v>KRT85</v>
      </c>
      <c r="C3731">
        <v>2</v>
      </c>
      <c r="D3731">
        <v>0</v>
      </c>
      <c r="E3731">
        <v>117</v>
      </c>
      <c r="G3731">
        <v>55723</v>
      </c>
      <c r="H3731" t="s">
        <v>7472</v>
      </c>
      <c r="I3731" t="str">
        <f t="shared" si="233"/>
        <v>Krt85</v>
      </c>
      <c r="M3731" t="e">
        <f t="shared" si="234"/>
        <v>#DIV/0!</v>
      </c>
      <c r="Q3731" t="e">
        <f t="shared" si="235"/>
        <v>#DIV/0!</v>
      </c>
      <c r="R3731">
        <v>0</v>
      </c>
      <c r="S3731">
        <v>0</v>
      </c>
      <c r="T3731">
        <v>0</v>
      </c>
      <c r="U3731">
        <v>0</v>
      </c>
      <c r="V3731">
        <v>0</v>
      </c>
      <c r="W3731">
        <v>0</v>
      </c>
      <c r="X3731">
        <v>0</v>
      </c>
      <c r="Y3731">
        <v>0</v>
      </c>
      <c r="Z3731">
        <v>0</v>
      </c>
      <c r="AA3731">
        <v>0</v>
      </c>
      <c r="AB3731">
        <v>0</v>
      </c>
      <c r="AC3731">
        <v>0</v>
      </c>
    </row>
    <row r="3732" spans="1:29" x14ac:dyDescent="0.2">
      <c r="A3732" t="s">
        <v>7473</v>
      </c>
      <c r="B3732" t="str">
        <f t="shared" si="232"/>
        <v>LAT4</v>
      </c>
      <c r="C3732">
        <v>1</v>
      </c>
      <c r="D3732">
        <v>0</v>
      </c>
      <c r="E3732">
        <v>36.47</v>
      </c>
      <c r="G3732">
        <v>62389</v>
      </c>
      <c r="H3732" t="s">
        <v>7474</v>
      </c>
      <c r="I3732" t="str">
        <f t="shared" si="233"/>
        <v>Slc43a2</v>
      </c>
      <c r="M3732" t="e">
        <f t="shared" si="234"/>
        <v>#DIV/0!</v>
      </c>
      <c r="Q3732" t="e">
        <f t="shared" si="235"/>
        <v>#DIV/0!</v>
      </c>
      <c r="R3732">
        <v>0</v>
      </c>
      <c r="S3732">
        <v>0</v>
      </c>
      <c r="T3732">
        <v>0</v>
      </c>
      <c r="U3732">
        <v>0</v>
      </c>
      <c r="V3732">
        <v>0</v>
      </c>
      <c r="W3732">
        <v>0</v>
      </c>
      <c r="X3732">
        <v>0</v>
      </c>
      <c r="Y3732">
        <v>0</v>
      </c>
      <c r="Z3732">
        <v>0</v>
      </c>
      <c r="AA3732">
        <v>0</v>
      </c>
      <c r="AB3732">
        <v>0</v>
      </c>
      <c r="AC3732">
        <v>0</v>
      </c>
    </row>
    <row r="3733" spans="1:29" x14ac:dyDescent="0.2">
      <c r="A3733" t="s">
        <v>7475</v>
      </c>
      <c r="B3733" t="str">
        <f t="shared" si="232"/>
        <v>LC7L2</v>
      </c>
      <c r="C3733">
        <v>1</v>
      </c>
      <c r="D3733">
        <v>0</v>
      </c>
      <c r="E3733">
        <v>40.94</v>
      </c>
      <c r="G3733">
        <v>46555</v>
      </c>
      <c r="H3733" t="s">
        <v>7476</v>
      </c>
      <c r="I3733" t="str">
        <f t="shared" si="233"/>
        <v>Luc7l2</v>
      </c>
      <c r="M3733" t="e">
        <f t="shared" si="234"/>
        <v>#DIV/0!</v>
      </c>
      <c r="Q3733" t="e">
        <f t="shared" si="235"/>
        <v>#DIV/0!</v>
      </c>
      <c r="R3733">
        <v>0</v>
      </c>
      <c r="S3733">
        <v>0</v>
      </c>
      <c r="T3733">
        <v>0</v>
      </c>
      <c r="U3733">
        <v>0</v>
      </c>
      <c r="V3733">
        <v>0</v>
      </c>
      <c r="W3733">
        <v>0</v>
      </c>
      <c r="X3733">
        <v>0</v>
      </c>
      <c r="Y3733">
        <v>0</v>
      </c>
      <c r="Z3733">
        <v>0</v>
      </c>
      <c r="AA3733">
        <v>0</v>
      </c>
      <c r="AB3733">
        <v>0</v>
      </c>
      <c r="AC3733">
        <v>0</v>
      </c>
    </row>
    <row r="3734" spans="1:29" x14ac:dyDescent="0.2">
      <c r="A3734" t="s">
        <v>7477</v>
      </c>
      <c r="B3734" t="str">
        <f t="shared" si="232"/>
        <v>LRC14</v>
      </c>
      <c r="C3734">
        <v>2</v>
      </c>
      <c r="D3734">
        <v>0</v>
      </c>
      <c r="E3734">
        <v>74.02</v>
      </c>
      <c r="G3734">
        <v>54934</v>
      </c>
      <c r="H3734" t="s">
        <v>7478</v>
      </c>
      <c r="I3734" t="str">
        <f t="shared" si="233"/>
        <v>Lrrc14</v>
      </c>
      <c r="M3734" t="e">
        <f t="shared" si="234"/>
        <v>#DIV/0!</v>
      </c>
      <c r="Q3734" t="e">
        <f t="shared" si="235"/>
        <v>#DIV/0!</v>
      </c>
      <c r="R3734">
        <v>0</v>
      </c>
      <c r="S3734">
        <v>0</v>
      </c>
      <c r="T3734">
        <v>0</v>
      </c>
      <c r="U3734">
        <v>0</v>
      </c>
      <c r="V3734">
        <v>0</v>
      </c>
      <c r="W3734">
        <v>0</v>
      </c>
      <c r="X3734">
        <v>0</v>
      </c>
      <c r="Y3734">
        <v>0</v>
      </c>
      <c r="Z3734">
        <v>0</v>
      </c>
      <c r="AA3734">
        <v>0</v>
      </c>
      <c r="AB3734">
        <v>0</v>
      </c>
      <c r="AC3734">
        <v>0</v>
      </c>
    </row>
    <row r="3735" spans="1:29" x14ac:dyDescent="0.2">
      <c r="A3735" t="s">
        <v>7479</v>
      </c>
      <c r="B3735" t="str">
        <f t="shared" si="232"/>
        <v>M4K4</v>
      </c>
      <c r="C3735">
        <v>9</v>
      </c>
      <c r="D3735">
        <v>0</v>
      </c>
      <c r="E3735">
        <v>384.08</v>
      </c>
      <c r="G3735">
        <v>140515</v>
      </c>
      <c r="H3735" t="s">
        <v>7480</v>
      </c>
      <c r="I3735" t="str">
        <f t="shared" si="233"/>
        <v>Map4k4</v>
      </c>
      <c r="M3735" t="e">
        <f t="shared" si="234"/>
        <v>#DIV/0!</v>
      </c>
      <c r="Q3735" t="e">
        <f t="shared" si="235"/>
        <v>#DIV/0!</v>
      </c>
      <c r="R3735">
        <v>0</v>
      </c>
      <c r="S3735">
        <v>0</v>
      </c>
      <c r="T3735">
        <v>0</v>
      </c>
      <c r="U3735">
        <v>0</v>
      </c>
      <c r="V3735">
        <v>0</v>
      </c>
      <c r="W3735">
        <v>0</v>
      </c>
      <c r="X3735">
        <v>0</v>
      </c>
      <c r="Y3735">
        <v>0</v>
      </c>
      <c r="Z3735">
        <v>0</v>
      </c>
      <c r="AA3735">
        <v>0</v>
      </c>
      <c r="AB3735">
        <v>0</v>
      </c>
      <c r="AC3735">
        <v>0</v>
      </c>
    </row>
    <row r="3736" spans="1:29" x14ac:dyDescent="0.2">
      <c r="A3736" t="s">
        <v>7481</v>
      </c>
      <c r="B3736" t="str">
        <f t="shared" si="232"/>
        <v>MAGE1</v>
      </c>
      <c r="C3736">
        <v>1</v>
      </c>
      <c r="D3736">
        <v>0</v>
      </c>
      <c r="E3736">
        <v>23.82</v>
      </c>
      <c r="G3736">
        <v>101568</v>
      </c>
      <c r="H3736" t="s">
        <v>7482</v>
      </c>
      <c r="I3736" t="str">
        <f t="shared" si="233"/>
        <v>Magee1</v>
      </c>
      <c r="M3736" t="e">
        <f t="shared" si="234"/>
        <v>#DIV/0!</v>
      </c>
      <c r="Q3736" t="e">
        <f t="shared" si="235"/>
        <v>#DIV/0!</v>
      </c>
      <c r="R3736">
        <v>0</v>
      </c>
      <c r="S3736">
        <v>0</v>
      </c>
      <c r="T3736">
        <v>0</v>
      </c>
      <c r="U3736">
        <v>0</v>
      </c>
      <c r="V3736">
        <v>0</v>
      </c>
      <c r="W3736">
        <v>0</v>
      </c>
      <c r="X3736">
        <v>0</v>
      </c>
      <c r="Y3736">
        <v>0</v>
      </c>
      <c r="Z3736">
        <v>0</v>
      </c>
      <c r="AA3736">
        <v>0</v>
      </c>
      <c r="AB3736">
        <v>0</v>
      </c>
      <c r="AC3736">
        <v>0</v>
      </c>
    </row>
    <row r="3737" spans="1:29" x14ac:dyDescent="0.2">
      <c r="A3737" t="s">
        <v>7483</v>
      </c>
      <c r="B3737" t="str">
        <f t="shared" si="232"/>
        <v>MARC1</v>
      </c>
      <c r="C3737">
        <v>2</v>
      </c>
      <c r="D3737">
        <v>0</v>
      </c>
      <c r="E3737">
        <v>62.68</v>
      </c>
      <c r="G3737">
        <v>37955</v>
      </c>
      <c r="H3737" t="s">
        <v>7484</v>
      </c>
      <c r="I3737" t="str">
        <f t="shared" si="233"/>
        <v>Mtarc1</v>
      </c>
      <c r="M3737" t="e">
        <f t="shared" si="234"/>
        <v>#DIV/0!</v>
      </c>
      <c r="Q3737" t="e">
        <f t="shared" si="235"/>
        <v>#DIV/0!</v>
      </c>
      <c r="R3737">
        <v>0</v>
      </c>
      <c r="S3737">
        <v>0</v>
      </c>
      <c r="T3737">
        <v>0</v>
      </c>
      <c r="U3737">
        <v>0</v>
      </c>
      <c r="V3737">
        <v>0</v>
      </c>
      <c r="W3737">
        <v>0</v>
      </c>
      <c r="X3737">
        <v>0</v>
      </c>
      <c r="Y3737">
        <v>0</v>
      </c>
      <c r="Z3737">
        <v>0</v>
      </c>
      <c r="AA3737">
        <v>0</v>
      </c>
      <c r="AB3737">
        <v>0</v>
      </c>
      <c r="AC3737">
        <v>0</v>
      </c>
    </row>
    <row r="3738" spans="1:29" x14ac:dyDescent="0.2">
      <c r="A3738" t="s">
        <v>7485</v>
      </c>
      <c r="B3738" t="str">
        <f t="shared" si="232"/>
        <v>MCLN2</v>
      </c>
      <c r="C3738">
        <v>1</v>
      </c>
      <c r="D3738">
        <v>0</v>
      </c>
      <c r="E3738">
        <v>79.09</v>
      </c>
      <c r="G3738">
        <v>65407</v>
      </c>
      <c r="H3738" t="s">
        <v>7486</v>
      </c>
      <c r="I3738" t="str">
        <f t="shared" si="233"/>
        <v>Mcoln2</v>
      </c>
      <c r="M3738" t="e">
        <f t="shared" si="234"/>
        <v>#DIV/0!</v>
      </c>
      <c r="Q3738" t="e">
        <f t="shared" si="235"/>
        <v>#DIV/0!</v>
      </c>
      <c r="R3738">
        <v>0</v>
      </c>
      <c r="S3738">
        <v>0</v>
      </c>
      <c r="T3738">
        <v>0</v>
      </c>
      <c r="U3738">
        <v>0</v>
      </c>
      <c r="V3738">
        <v>0</v>
      </c>
      <c r="W3738">
        <v>0</v>
      </c>
      <c r="X3738">
        <v>0</v>
      </c>
      <c r="Y3738">
        <v>0</v>
      </c>
      <c r="Z3738">
        <v>0</v>
      </c>
      <c r="AA3738">
        <v>0</v>
      </c>
      <c r="AB3738">
        <v>0</v>
      </c>
      <c r="AC3738">
        <v>0</v>
      </c>
    </row>
    <row r="3739" spans="1:29" x14ac:dyDescent="0.2">
      <c r="A3739" t="s">
        <v>7487</v>
      </c>
      <c r="B3739" t="str">
        <f t="shared" si="232"/>
        <v>MCMBP</v>
      </c>
      <c r="C3739">
        <v>2</v>
      </c>
      <c r="D3739">
        <v>0</v>
      </c>
      <c r="E3739">
        <v>34.950000000000003</v>
      </c>
      <c r="G3739">
        <v>72845</v>
      </c>
      <c r="H3739" t="s">
        <v>7488</v>
      </c>
      <c r="I3739" t="str">
        <f t="shared" si="233"/>
        <v>Mcmbp</v>
      </c>
      <c r="M3739" t="e">
        <f t="shared" si="234"/>
        <v>#DIV/0!</v>
      </c>
      <c r="Q3739" t="e">
        <f t="shared" si="235"/>
        <v>#DIV/0!</v>
      </c>
      <c r="R3739">
        <v>0</v>
      </c>
      <c r="S3739">
        <v>0</v>
      </c>
      <c r="T3739">
        <v>0</v>
      </c>
      <c r="U3739">
        <v>0</v>
      </c>
      <c r="V3739">
        <v>0</v>
      </c>
      <c r="W3739">
        <v>0</v>
      </c>
      <c r="X3739">
        <v>0</v>
      </c>
      <c r="Y3739">
        <v>0</v>
      </c>
      <c r="Z3739">
        <v>0</v>
      </c>
      <c r="AA3739">
        <v>0</v>
      </c>
      <c r="AB3739">
        <v>0</v>
      </c>
      <c r="AC3739">
        <v>0</v>
      </c>
    </row>
    <row r="3740" spans="1:29" x14ac:dyDescent="0.2">
      <c r="A3740" t="s">
        <v>7489</v>
      </c>
      <c r="B3740" t="str">
        <f t="shared" si="232"/>
        <v>MERL</v>
      </c>
      <c r="C3740">
        <v>1</v>
      </c>
      <c r="D3740">
        <v>0</v>
      </c>
      <c r="E3740">
        <v>81</v>
      </c>
      <c r="G3740">
        <v>69732</v>
      </c>
      <c r="H3740" t="s">
        <v>7490</v>
      </c>
      <c r="I3740" t="str">
        <f t="shared" si="233"/>
        <v>Nf2</v>
      </c>
      <c r="M3740" t="e">
        <f t="shared" si="234"/>
        <v>#DIV/0!</v>
      </c>
      <c r="Q3740" t="e">
        <f t="shared" si="235"/>
        <v>#DIV/0!</v>
      </c>
      <c r="R3740">
        <v>0</v>
      </c>
      <c r="S3740">
        <v>0</v>
      </c>
      <c r="T3740">
        <v>0</v>
      </c>
      <c r="U3740">
        <v>0</v>
      </c>
      <c r="V3740">
        <v>0</v>
      </c>
      <c r="W3740">
        <v>0</v>
      </c>
      <c r="X3740">
        <v>0</v>
      </c>
      <c r="Y3740">
        <v>0</v>
      </c>
      <c r="Z3740">
        <v>0</v>
      </c>
      <c r="AA3740">
        <v>0</v>
      </c>
      <c r="AB3740">
        <v>0</v>
      </c>
      <c r="AC3740">
        <v>0</v>
      </c>
    </row>
    <row r="3741" spans="1:29" x14ac:dyDescent="0.2">
      <c r="A3741" t="s">
        <v>7491</v>
      </c>
      <c r="B3741" t="str">
        <f t="shared" si="232"/>
        <v>MICA3</v>
      </c>
      <c r="C3741">
        <v>2</v>
      </c>
      <c r="D3741">
        <v>0</v>
      </c>
      <c r="E3741">
        <v>69.95</v>
      </c>
      <c r="G3741">
        <v>223583</v>
      </c>
      <c r="H3741" t="s">
        <v>7492</v>
      </c>
      <c r="I3741" t="str">
        <f t="shared" si="233"/>
        <v>Mical3</v>
      </c>
      <c r="M3741" t="e">
        <f t="shared" si="234"/>
        <v>#DIV/0!</v>
      </c>
      <c r="Q3741" t="e">
        <f t="shared" si="235"/>
        <v>#DIV/0!</v>
      </c>
      <c r="R3741">
        <v>0</v>
      </c>
      <c r="S3741">
        <v>0</v>
      </c>
      <c r="T3741">
        <v>0</v>
      </c>
      <c r="U3741">
        <v>0</v>
      </c>
      <c r="V3741">
        <v>0</v>
      </c>
      <c r="W3741">
        <v>0</v>
      </c>
      <c r="X3741">
        <v>0</v>
      </c>
      <c r="Y3741">
        <v>0</v>
      </c>
      <c r="Z3741">
        <v>0</v>
      </c>
      <c r="AA3741">
        <v>0</v>
      </c>
      <c r="AB3741">
        <v>0</v>
      </c>
      <c r="AC3741">
        <v>0</v>
      </c>
    </row>
    <row r="3742" spans="1:29" x14ac:dyDescent="0.2">
      <c r="A3742" t="s">
        <v>7493</v>
      </c>
      <c r="B3742" t="str">
        <f t="shared" si="232"/>
        <v>MMP23</v>
      </c>
      <c r="C3742">
        <v>1</v>
      </c>
      <c r="D3742">
        <v>0</v>
      </c>
      <c r="E3742">
        <v>25.66</v>
      </c>
      <c r="G3742">
        <v>44423</v>
      </c>
      <c r="H3742" t="s">
        <v>7494</v>
      </c>
      <c r="I3742" t="str">
        <f t="shared" si="233"/>
        <v>Mmp23</v>
      </c>
      <c r="M3742" t="e">
        <f t="shared" si="234"/>
        <v>#DIV/0!</v>
      </c>
      <c r="Q3742" t="e">
        <f t="shared" si="235"/>
        <v>#DIV/0!</v>
      </c>
      <c r="R3742">
        <v>0</v>
      </c>
      <c r="S3742">
        <v>0</v>
      </c>
      <c r="T3742">
        <v>0</v>
      </c>
      <c r="U3742">
        <v>0</v>
      </c>
      <c r="V3742">
        <v>0</v>
      </c>
      <c r="W3742">
        <v>0</v>
      </c>
      <c r="X3742">
        <v>0</v>
      </c>
      <c r="Y3742">
        <v>0</v>
      </c>
      <c r="Z3742">
        <v>0</v>
      </c>
      <c r="AA3742">
        <v>0</v>
      </c>
      <c r="AB3742">
        <v>0</v>
      </c>
      <c r="AC3742">
        <v>0</v>
      </c>
    </row>
    <row r="3743" spans="1:29" x14ac:dyDescent="0.2">
      <c r="A3743" t="s">
        <v>7495</v>
      </c>
      <c r="B3743" t="str">
        <f t="shared" si="232"/>
        <v>MOCS3</v>
      </c>
      <c r="C3743">
        <v>2</v>
      </c>
      <c r="D3743">
        <v>0</v>
      </c>
      <c r="E3743">
        <v>51.79</v>
      </c>
      <c r="G3743">
        <v>49344</v>
      </c>
      <c r="H3743" t="s">
        <v>7496</v>
      </c>
      <c r="I3743" t="str">
        <f t="shared" si="233"/>
        <v>Mocs3</v>
      </c>
      <c r="M3743" t="e">
        <f t="shared" si="234"/>
        <v>#DIV/0!</v>
      </c>
      <c r="Q3743" t="e">
        <f t="shared" si="235"/>
        <v>#DIV/0!</v>
      </c>
      <c r="R3743">
        <v>0</v>
      </c>
      <c r="S3743">
        <v>0</v>
      </c>
      <c r="T3743">
        <v>0</v>
      </c>
      <c r="U3743">
        <v>0</v>
      </c>
      <c r="V3743">
        <v>0</v>
      </c>
      <c r="W3743">
        <v>0</v>
      </c>
      <c r="X3743">
        <v>0</v>
      </c>
      <c r="Y3743">
        <v>0</v>
      </c>
      <c r="Z3743">
        <v>0</v>
      </c>
      <c r="AA3743">
        <v>0</v>
      </c>
      <c r="AB3743">
        <v>0</v>
      </c>
      <c r="AC3743">
        <v>0</v>
      </c>
    </row>
    <row r="3744" spans="1:29" x14ac:dyDescent="0.2">
      <c r="A3744" t="s">
        <v>7497</v>
      </c>
      <c r="B3744" t="str">
        <f t="shared" si="232"/>
        <v>MRP1</v>
      </c>
      <c r="C3744">
        <v>1</v>
      </c>
      <c r="D3744">
        <v>0</v>
      </c>
      <c r="E3744">
        <v>26.29</v>
      </c>
      <c r="G3744">
        <v>171075</v>
      </c>
      <c r="H3744" t="s">
        <v>7498</v>
      </c>
      <c r="I3744" t="str">
        <f t="shared" si="233"/>
        <v>Abcc1</v>
      </c>
      <c r="M3744" t="e">
        <f t="shared" si="234"/>
        <v>#DIV/0!</v>
      </c>
      <c r="Q3744" t="e">
        <f t="shared" si="235"/>
        <v>#DIV/0!</v>
      </c>
      <c r="R3744">
        <v>0</v>
      </c>
      <c r="S3744">
        <v>0</v>
      </c>
      <c r="T3744">
        <v>0</v>
      </c>
      <c r="U3744">
        <v>0</v>
      </c>
      <c r="V3744">
        <v>0</v>
      </c>
      <c r="W3744">
        <v>0</v>
      </c>
      <c r="X3744">
        <v>0</v>
      </c>
      <c r="Y3744">
        <v>0</v>
      </c>
      <c r="Z3744">
        <v>0</v>
      </c>
      <c r="AA3744">
        <v>0</v>
      </c>
      <c r="AB3744">
        <v>0</v>
      </c>
      <c r="AC3744">
        <v>0</v>
      </c>
    </row>
    <row r="3745" spans="1:29" x14ac:dyDescent="0.2">
      <c r="A3745" t="s">
        <v>7499</v>
      </c>
      <c r="B3745" t="str">
        <f t="shared" si="232"/>
        <v>MTHSD</v>
      </c>
      <c r="C3745">
        <v>1</v>
      </c>
      <c r="D3745">
        <v>0</v>
      </c>
      <c r="E3745">
        <v>37.19</v>
      </c>
      <c r="G3745">
        <v>40764</v>
      </c>
      <c r="H3745" t="s">
        <v>7500</v>
      </c>
      <c r="I3745" t="str">
        <f t="shared" si="233"/>
        <v>Mthfsd</v>
      </c>
      <c r="M3745" t="e">
        <f t="shared" si="234"/>
        <v>#DIV/0!</v>
      </c>
      <c r="Q3745" t="e">
        <f t="shared" si="235"/>
        <v>#DIV/0!</v>
      </c>
      <c r="R3745">
        <v>0</v>
      </c>
      <c r="S3745">
        <v>0</v>
      </c>
      <c r="T3745">
        <v>0</v>
      </c>
      <c r="U3745">
        <v>0</v>
      </c>
      <c r="V3745">
        <v>0</v>
      </c>
      <c r="W3745">
        <v>0</v>
      </c>
      <c r="X3745">
        <v>0</v>
      </c>
      <c r="Y3745">
        <v>0</v>
      </c>
      <c r="Z3745">
        <v>0</v>
      </c>
      <c r="AA3745">
        <v>0</v>
      </c>
      <c r="AB3745">
        <v>0</v>
      </c>
      <c r="AC3745">
        <v>0</v>
      </c>
    </row>
    <row r="3746" spans="1:29" x14ac:dyDescent="0.2">
      <c r="A3746" t="s">
        <v>7501</v>
      </c>
      <c r="B3746" t="str">
        <f t="shared" si="232"/>
        <v>MUL1</v>
      </c>
      <c r="C3746">
        <v>1</v>
      </c>
      <c r="D3746">
        <v>0</v>
      </c>
      <c r="E3746">
        <v>34.78</v>
      </c>
      <c r="G3746">
        <v>39810</v>
      </c>
      <c r="H3746" t="s">
        <v>7502</v>
      </c>
      <c r="I3746" t="str">
        <f t="shared" si="233"/>
        <v>Mul1</v>
      </c>
      <c r="M3746" t="e">
        <f t="shared" si="234"/>
        <v>#DIV/0!</v>
      </c>
      <c r="Q3746" t="e">
        <f t="shared" si="235"/>
        <v>#DIV/0!</v>
      </c>
      <c r="R3746">
        <v>0</v>
      </c>
      <c r="S3746">
        <v>0</v>
      </c>
      <c r="T3746">
        <v>0</v>
      </c>
      <c r="U3746">
        <v>0</v>
      </c>
      <c r="V3746">
        <v>0</v>
      </c>
      <c r="W3746">
        <v>0</v>
      </c>
      <c r="X3746">
        <v>0</v>
      </c>
      <c r="Y3746">
        <v>0</v>
      </c>
      <c r="Z3746">
        <v>0</v>
      </c>
      <c r="AA3746">
        <v>0</v>
      </c>
      <c r="AB3746">
        <v>0</v>
      </c>
      <c r="AC3746">
        <v>0</v>
      </c>
    </row>
    <row r="3747" spans="1:29" x14ac:dyDescent="0.2">
      <c r="A3747" t="s">
        <v>7503</v>
      </c>
      <c r="B3747" t="str">
        <f t="shared" si="232"/>
        <v>MX1B</v>
      </c>
      <c r="C3747">
        <v>2</v>
      </c>
      <c r="D3747">
        <v>0</v>
      </c>
      <c r="E3747">
        <v>73.150000000000006</v>
      </c>
      <c r="G3747">
        <v>71992</v>
      </c>
      <c r="H3747" t="s">
        <v>7504</v>
      </c>
      <c r="I3747" t="str">
        <f t="shared" si="233"/>
        <v>Mx1</v>
      </c>
      <c r="M3747" t="e">
        <f t="shared" si="234"/>
        <v>#DIV/0!</v>
      </c>
      <c r="Q3747" t="e">
        <f t="shared" si="235"/>
        <v>#DIV/0!</v>
      </c>
      <c r="R3747">
        <v>0</v>
      </c>
      <c r="S3747">
        <v>0</v>
      </c>
      <c r="T3747">
        <v>0</v>
      </c>
      <c r="U3747">
        <v>0</v>
      </c>
      <c r="V3747">
        <v>0</v>
      </c>
      <c r="W3747">
        <v>0</v>
      </c>
      <c r="X3747">
        <v>0</v>
      </c>
      <c r="Y3747">
        <v>0</v>
      </c>
      <c r="Z3747">
        <v>0</v>
      </c>
      <c r="AA3747">
        <v>0</v>
      </c>
      <c r="AB3747">
        <v>0</v>
      </c>
      <c r="AC3747">
        <v>0</v>
      </c>
    </row>
    <row r="3748" spans="1:29" x14ac:dyDescent="0.2">
      <c r="A3748" t="s">
        <v>7505</v>
      </c>
      <c r="B3748" t="str">
        <f t="shared" si="232"/>
        <v>MYCN</v>
      </c>
      <c r="C3748">
        <v>1</v>
      </c>
      <c r="D3748">
        <v>0</v>
      </c>
      <c r="E3748">
        <v>28.3</v>
      </c>
      <c r="G3748">
        <v>49542</v>
      </c>
      <c r="H3748" t="s">
        <v>7506</v>
      </c>
      <c r="I3748" t="str">
        <f t="shared" si="233"/>
        <v>Mycn</v>
      </c>
      <c r="M3748" t="e">
        <f t="shared" si="234"/>
        <v>#DIV/0!</v>
      </c>
      <c r="Q3748" t="e">
        <f t="shared" si="235"/>
        <v>#DIV/0!</v>
      </c>
      <c r="R3748">
        <v>0</v>
      </c>
      <c r="S3748">
        <v>0</v>
      </c>
      <c r="T3748">
        <v>0</v>
      </c>
      <c r="U3748">
        <v>0</v>
      </c>
      <c r="V3748">
        <v>0</v>
      </c>
      <c r="W3748">
        <v>0</v>
      </c>
      <c r="X3748">
        <v>0</v>
      </c>
      <c r="Y3748">
        <v>0</v>
      </c>
      <c r="Z3748">
        <v>0</v>
      </c>
      <c r="AA3748">
        <v>0</v>
      </c>
      <c r="AB3748">
        <v>0</v>
      </c>
      <c r="AC3748">
        <v>0</v>
      </c>
    </row>
    <row r="3749" spans="1:29" x14ac:dyDescent="0.2">
      <c r="A3749" t="s">
        <v>7507</v>
      </c>
      <c r="B3749" t="str">
        <f t="shared" si="232"/>
        <v>MYH11</v>
      </c>
      <c r="C3749">
        <v>12</v>
      </c>
      <c r="D3749">
        <v>0</v>
      </c>
      <c r="E3749">
        <v>477.95</v>
      </c>
      <c r="G3749">
        <v>226888</v>
      </c>
      <c r="H3749" t="s">
        <v>7508</v>
      </c>
      <c r="I3749" t="str">
        <f t="shared" si="233"/>
        <v>Myh11</v>
      </c>
      <c r="M3749" t="e">
        <f t="shared" si="234"/>
        <v>#DIV/0!</v>
      </c>
      <c r="Q3749" t="e">
        <f t="shared" si="235"/>
        <v>#DIV/0!</v>
      </c>
      <c r="R3749">
        <v>0</v>
      </c>
      <c r="S3749">
        <v>0</v>
      </c>
      <c r="T3749">
        <v>0</v>
      </c>
      <c r="U3749">
        <v>0</v>
      </c>
      <c r="V3749">
        <v>0</v>
      </c>
      <c r="W3749">
        <v>0</v>
      </c>
      <c r="X3749">
        <v>0</v>
      </c>
      <c r="Y3749">
        <v>0</v>
      </c>
      <c r="Z3749">
        <v>0</v>
      </c>
      <c r="AA3749">
        <v>0</v>
      </c>
      <c r="AB3749">
        <v>0</v>
      </c>
      <c r="AC3749">
        <v>0</v>
      </c>
    </row>
    <row r="3750" spans="1:29" x14ac:dyDescent="0.2">
      <c r="A3750" t="s">
        <v>7509</v>
      </c>
      <c r="B3750" t="str">
        <f t="shared" si="232"/>
        <v>MYO1F</v>
      </c>
      <c r="C3750">
        <v>2</v>
      </c>
      <c r="D3750">
        <v>0</v>
      </c>
      <c r="E3750">
        <v>44.26</v>
      </c>
      <c r="G3750">
        <v>125868</v>
      </c>
      <c r="H3750" t="s">
        <v>7510</v>
      </c>
      <c r="I3750" t="str">
        <f t="shared" si="233"/>
        <v>Myo1f</v>
      </c>
      <c r="M3750" t="e">
        <f t="shared" si="234"/>
        <v>#DIV/0!</v>
      </c>
      <c r="Q3750" t="e">
        <f t="shared" si="235"/>
        <v>#DIV/0!</v>
      </c>
      <c r="R3750">
        <v>0</v>
      </c>
      <c r="S3750">
        <v>0</v>
      </c>
      <c r="T3750">
        <v>0</v>
      </c>
      <c r="U3750">
        <v>0</v>
      </c>
      <c r="V3750">
        <v>0</v>
      </c>
      <c r="W3750">
        <v>0</v>
      </c>
      <c r="X3750">
        <v>0</v>
      </c>
      <c r="Y3750">
        <v>0</v>
      </c>
      <c r="Z3750">
        <v>0</v>
      </c>
      <c r="AA3750">
        <v>0</v>
      </c>
      <c r="AB3750">
        <v>0</v>
      </c>
      <c r="AC3750">
        <v>0</v>
      </c>
    </row>
    <row r="3751" spans="1:29" x14ac:dyDescent="0.2">
      <c r="A3751" t="s">
        <v>7511</v>
      </c>
      <c r="B3751" t="str">
        <f t="shared" si="232"/>
        <v>MYO15</v>
      </c>
      <c r="C3751">
        <v>1</v>
      </c>
      <c r="D3751">
        <v>0</v>
      </c>
      <c r="E3751">
        <v>41.26</v>
      </c>
      <c r="G3751">
        <v>395372</v>
      </c>
      <c r="H3751" t="s">
        <v>7512</v>
      </c>
      <c r="I3751" t="str">
        <f t="shared" si="233"/>
        <v>Myo15a</v>
      </c>
      <c r="M3751" t="e">
        <f t="shared" si="234"/>
        <v>#DIV/0!</v>
      </c>
      <c r="Q3751" t="e">
        <f t="shared" si="235"/>
        <v>#DIV/0!</v>
      </c>
      <c r="R3751">
        <v>0</v>
      </c>
      <c r="S3751">
        <v>0</v>
      </c>
      <c r="T3751">
        <v>0</v>
      </c>
      <c r="U3751">
        <v>0</v>
      </c>
      <c r="V3751">
        <v>0</v>
      </c>
      <c r="W3751">
        <v>0</v>
      </c>
      <c r="X3751">
        <v>0</v>
      </c>
      <c r="Y3751">
        <v>0</v>
      </c>
      <c r="Z3751">
        <v>0</v>
      </c>
      <c r="AA3751">
        <v>0</v>
      </c>
      <c r="AB3751">
        <v>0</v>
      </c>
      <c r="AC3751">
        <v>0</v>
      </c>
    </row>
    <row r="3752" spans="1:29" x14ac:dyDescent="0.2">
      <c r="A3752" t="s">
        <v>7513</v>
      </c>
      <c r="B3752" t="str">
        <f t="shared" si="232"/>
        <v>NB5R4</v>
      </c>
      <c r="C3752">
        <v>1</v>
      </c>
      <c r="D3752">
        <v>0</v>
      </c>
      <c r="E3752">
        <v>75.239999999999995</v>
      </c>
      <c r="G3752">
        <v>59678</v>
      </c>
      <c r="H3752" t="s">
        <v>7514</v>
      </c>
      <c r="I3752" t="str">
        <f t="shared" si="233"/>
        <v>Cyb5r4</v>
      </c>
      <c r="M3752" t="e">
        <f t="shared" si="234"/>
        <v>#DIV/0!</v>
      </c>
      <c r="Q3752" t="e">
        <f t="shared" si="235"/>
        <v>#DIV/0!</v>
      </c>
      <c r="R3752">
        <v>0</v>
      </c>
      <c r="S3752">
        <v>0</v>
      </c>
      <c r="T3752">
        <v>0</v>
      </c>
      <c r="U3752">
        <v>0</v>
      </c>
      <c r="V3752">
        <v>0</v>
      </c>
      <c r="W3752">
        <v>0</v>
      </c>
      <c r="X3752">
        <v>0</v>
      </c>
      <c r="Y3752">
        <v>0</v>
      </c>
      <c r="Z3752">
        <v>0</v>
      </c>
      <c r="AA3752">
        <v>0</v>
      </c>
      <c r="AB3752">
        <v>0</v>
      </c>
      <c r="AC3752">
        <v>0</v>
      </c>
    </row>
    <row r="3753" spans="1:29" x14ac:dyDescent="0.2">
      <c r="A3753" t="s">
        <v>7515</v>
      </c>
      <c r="B3753" t="str">
        <f t="shared" si="232"/>
        <v>NCOA5</v>
      </c>
      <c r="C3753">
        <v>1</v>
      </c>
      <c r="D3753">
        <v>0</v>
      </c>
      <c r="E3753">
        <v>60.63</v>
      </c>
      <c r="G3753">
        <v>65280</v>
      </c>
      <c r="H3753" t="s">
        <v>7516</v>
      </c>
      <c r="I3753" t="str">
        <f t="shared" si="233"/>
        <v>Ncoa5</v>
      </c>
      <c r="M3753" t="e">
        <f t="shared" si="234"/>
        <v>#DIV/0!</v>
      </c>
      <c r="Q3753" t="e">
        <f t="shared" si="235"/>
        <v>#DIV/0!</v>
      </c>
      <c r="R3753">
        <v>0</v>
      </c>
      <c r="S3753">
        <v>0</v>
      </c>
      <c r="T3753">
        <v>0</v>
      </c>
      <c r="U3753">
        <v>0</v>
      </c>
      <c r="V3753">
        <v>0</v>
      </c>
      <c r="W3753">
        <v>0</v>
      </c>
      <c r="X3753">
        <v>0</v>
      </c>
      <c r="Y3753">
        <v>0</v>
      </c>
      <c r="Z3753">
        <v>0</v>
      </c>
      <c r="AA3753">
        <v>0</v>
      </c>
      <c r="AB3753">
        <v>0</v>
      </c>
      <c r="AC3753">
        <v>0</v>
      </c>
    </row>
    <row r="3754" spans="1:29" x14ac:dyDescent="0.2">
      <c r="A3754" t="s">
        <v>7517</v>
      </c>
      <c r="B3754" t="str">
        <f t="shared" si="232"/>
        <v>NEMF</v>
      </c>
      <c r="C3754">
        <v>2</v>
      </c>
      <c r="D3754">
        <v>0</v>
      </c>
      <c r="E3754">
        <v>57.22</v>
      </c>
      <c r="G3754">
        <v>121112</v>
      </c>
      <c r="H3754" t="s">
        <v>7518</v>
      </c>
      <c r="I3754" t="str">
        <f t="shared" si="233"/>
        <v>Nemf</v>
      </c>
      <c r="M3754" t="e">
        <f t="shared" si="234"/>
        <v>#DIV/0!</v>
      </c>
      <c r="Q3754" t="e">
        <f t="shared" si="235"/>
        <v>#DIV/0!</v>
      </c>
      <c r="R3754">
        <v>0</v>
      </c>
      <c r="S3754">
        <v>0</v>
      </c>
      <c r="T3754">
        <v>0</v>
      </c>
      <c r="U3754">
        <v>0</v>
      </c>
      <c r="V3754">
        <v>0</v>
      </c>
      <c r="W3754">
        <v>0</v>
      </c>
      <c r="X3754">
        <v>0</v>
      </c>
      <c r="Y3754">
        <v>0</v>
      </c>
      <c r="Z3754">
        <v>0</v>
      </c>
      <c r="AA3754">
        <v>0</v>
      </c>
      <c r="AB3754">
        <v>0</v>
      </c>
      <c r="AC3754">
        <v>0</v>
      </c>
    </row>
    <row r="3755" spans="1:29" x14ac:dyDescent="0.2">
      <c r="A3755" t="s">
        <v>7519</v>
      </c>
      <c r="B3755" t="str">
        <f t="shared" si="232"/>
        <v>NIN</v>
      </c>
      <c r="C3755">
        <v>4</v>
      </c>
      <c r="D3755">
        <v>0</v>
      </c>
      <c r="E3755">
        <v>130.37</v>
      </c>
      <c r="G3755">
        <v>243567</v>
      </c>
      <c r="H3755" t="s">
        <v>7520</v>
      </c>
      <c r="I3755" t="str">
        <f t="shared" si="233"/>
        <v>Nin</v>
      </c>
      <c r="M3755" t="e">
        <f t="shared" si="234"/>
        <v>#DIV/0!</v>
      </c>
      <c r="Q3755" t="e">
        <f t="shared" si="235"/>
        <v>#DIV/0!</v>
      </c>
      <c r="R3755">
        <v>0</v>
      </c>
      <c r="S3755">
        <v>0</v>
      </c>
      <c r="T3755">
        <v>0</v>
      </c>
      <c r="U3755">
        <v>0</v>
      </c>
      <c r="V3755">
        <v>0</v>
      </c>
      <c r="W3755">
        <v>0</v>
      </c>
      <c r="X3755">
        <v>0</v>
      </c>
      <c r="Y3755">
        <v>0</v>
      </c>
      <c r="Z3755">
        <v>0</v>
      </c>
      <c r="AA3755">
        <v>0</v>
      </c>
      <c r="AB3755">
        <v>0</v>
      </c>
      <c r="AC3755">
        <v>0</v>
      </c>
    </row>
    <row r="3756" spans="1:29" x14ac:dyDescent="0.2">
      <c r="A3756" t="s">
        <v>7521</v>
      </c>
      <c r="B3756" t="str">
        <f t="shared" si="232"/>
        <v>NINL</v>
      </c>
      <c r="C3756">
        <v>1</v>
      </c>
      <c r="D3756">
        <v>0</v>
      </c>
      <c r="E3756">
        <v>35.29</v>
      </c>
      <c r="G3756">
        <v>157740</v>
      </c>
      <c r="H3756" t="s">
        <v>7522</v>
      </c>
      <c r="I3756" t="str">
        <f t="shared" si="233"/>
        <v>Ninl</v>
      </c>
      <c r="M3756" t="e">
        <f t="shared" si="234"/>
        <v>#DIV/0!</v>
      </c>
      <c r="Q3756" t="e">
        <f t="shared" si="235"/>
        <v>#DIV/0!</v>
      </c>
      <c r="R3756">
        <v>0</v>
      </c>
      <c r="S3756">
        <v>0</v>
      </c>
      <c r="T3756">
        <v>0</v>
      </c>
      <c r="U3756">
        <v>0</v>
      </c>
      <c r="V3756">
        <v>0</v>
      </c>
      <c r="W3756">
        <v>0</v>
      </c>
      <c r="X3756">
        <v>0</v>
      </c>
      <c r="Y3756">
        <v>0</v>
      </c>
      <c r="Z3756">
        <v>0</v>
      </c>
      <c r="AA3756">
        <v>0</v>
      </c>
      <c r="AB3756">
        <v>0</v>
      </c>
      <c r="AC3756">
        <v>0</v>
      </c>
    </row>
    <row r="3757" spans="1:29" x14ac:dyDescent="0.2">
      <c r="A3757" t="s">
        <v>7523</v>
      </c>
      <c r="B3757" t="str">
        <f t="shared" si="232"/>
        <v>NOE3</v>
      </c>
      <c r="C3757">
        <v>1</v>
      </c>
      <c r="D3757">
        <v>0</v>
      </c>
      <c r="E3757">
        <v>16.78</v>
      </c>
      <c r="G3757">
        <v>54851</v>
      </c>
      <c r="H3757" t="s">
        <v>7524</v>
      </c>
      <c r="I3757" t="str">
        <f t="shared" si="233"/>
        <v>Olfm3</v>
      </c>
      <c r="M3757" t="e">
        <f t="shared" si="234"/>
        <v>#DIV/0!</v>
      </c>
      <c r="Q3757" t="e">
        <f t="shared" si="235"/>
        <v>#DIV/0!</v>
      </c>
      <c r="R3757">
        <v>0</v>
      </c>
      <c r="S3757">
        <v>0</v>
      </c>
      <c r="T3757">
        <v>0</v>
      </c>
      <c r="U3757">
        <v>0</v>
      </c>
      <c r="V3757">
        <v>0</v>
      </c>
      <c r="W3757">
        <v>0</v>
      </c>
      <c r="X3757">
        <v>0</v>
      </c>
      <c r="Y3757">
        <v>0</v>
      </c>
      <c r="Z3757">
        <v>0</v>
      </c>
      <c r="AA3757">
        <v>0</v>
      </c>
      <c r="AB3757">
        <v>0</v>
      </c>
      <c r="AC3757">
        <v>0</v>
      </c>
    </row>
    <row r="3758" spans="1:29" x14ac:dyDescent="0.2">
      <c r="A3758" t="s">
        <v>7525</v>
      </c>
      <c r="B3758" t="str">
        <f t="shared" si="232"/>
        <v>ODPAT</v>
      </c>
      <c r="C3758">
        <v>2</v>
      </c>
      <c r="D3758">
        <v>0</v>
      </c>
      <c r="E3758">
        <v>158.26</v>
      </c>
      <c r="G3758">
        <v>43385</v>
      </c>
      <c r="H3758" t="s">
        <v>7526</v>
      </c>
      <c r="I3758" t="str">
        <f t="shared" si="233"/>
        <v>Pdha2</v>
      </c>
      <c r="M3758" t="e">
        <f t="shared" si="234"/>
        <v>#DIV/0!</v>
      </c>
      <c r="Q3758" t="e">
        <f t="shared" si="235"/>
        <v>#DIV/0!</v>
      </c>
      <c r="R3758">
        <v>0</v>
      </c>
      <c r="S3758">
        <v>0</v>
      </c>
      <c r="T3758">
        <v>0</v>
      </c>
      <c r="U3758">
        <v>0</v>
      </c>
      <c r="V3758">
        <v>0</v>
      </c>
      <c r="W3758">
        <v>0</v>
      </c>
      <c r="X3758">
        <v>0</v>
      </c>
      <c r="Y3758">
        <v>0</v>
      </c>
      <c r="Z3758">
        <v>0</v>
      </c>
      <c r="AA3758">
        <v>0</v>
      </c>
      <c r="AB3758">
        <v>0</v>
      </c>
      <c r="AC3758">
        <v>0</v>
      </c>
    </row>
    <row r="3759" spans="1:29" x14ac:dyDescent="0.2">
      <c r="A3759" t="s">
        <v>7527</v>
      </c>
      <c r="B3759" t="str">
        <f t="shared" si="232"/>
        <v>PARP1</v>
      </c>
      <c r="C3759">
        <v>2</v>
      </c>
      <c r="D3759">
        <v>0</v>
      </c>
      <c r="E3759">
        <v>51.64</v>
      </c>
      <c r="G3759">
        <v>113028</v>
      </c>
      <c r="H3759" t="s">
        <v>7528</v>
      </c>
      <c r="I3759" t="str">
        <f t="shared" si="233"/>
        <v>Parp1</v>
      </c>
      <c r="M3759" t="e">
        <f t="shared" si="234"/>
        <v>#DIV/0!</v>
      </c>
      <c r="Q3759" t="e">
        <f t="shared" si="235"/>
        <v>#DIV/0!</v>
      </c>
      <c r="R3759">
        <v>0</v>
      </c>
      <c r="S3759">
        <v>0</v>
      </c>
      <c r="T3759">
        <v>0</v>
      </c>
      <c r="U3759">
        <v>0</v>
      </c>
      <c r="V3759">
        <v>0</v>
      </c>
      <c r="W3759">
        <v>0</v>
      </c>
      <c r="X3759">
        <v>0</v>
      </c>
      <c r="Y3759">
        <v>0</v>
      </c>
      <c r="Z3759">
        <v>0</v>
      </c>
      <c r="AA3759">
        <v>0</v>
      </c>
      <c r="AB3759">
        <v>0</v>
      </c>
      <c r="AC3759">
        <v>0</v>
      </c>
    </row>
    <row r="3760" spans="1:29" x14ac:dyDescent="0.2">
      <c r="A3760" t="s">
        <v>7529</v>
      </c>
      <c r="B3760" t="str">
        <f t="shared" si="232"/>
        <v>PGK2</v>
      </c>
      <c r="C3760">
        <v>14</v>
      </c>
      <c r="D3760">
        <v>0</v>
      </c>
      <c r="E3760">
        <v>777.55</v>
      </c>
      <c r="G3760">
        <v>44824</v>
      </c>
      <c r="H3760" t="s">
        <v>7530</v>
      </c>
      <c r="I3760" t="str">
        <f t="shared" si="233"/>
        <v>Pgk2</v>
      </c>
      <c r="M3760" t="e">
        <f t="shared" si="234"/>
        <v>#DIV/0!</v>
      </c>
      <c r="Q3760" t="e">
        <f t="shared" si="235"/>
        <v>#DIV/0!</v>
      </c>
      <c r="R3760">
        <v>0</v>
      </c>
      <c r="S3760">
        <v>0</v>
      </c>
      <c r="T3760">
        <v>0</v>
      </c>
      <c r="U3760">
        <v>0</v>
      </c>
      <c r="V3760">
        <v>0</v>
      </c>
      <c r="W3760">
        <v>0</v>
      </c>
      <c r="X3760">
        <v>0</v>
      </c>
      <c r="Y3760">
        <v>0</v>
      </c>
      <c r="Z3760">
        <v>0</v>
      </c>
      <c r="AA3760">
        <v>0</v>
      </c>
      <c r="AB3760">
        <v>0</v>
      </c>
      <c r="AC3760">
        <v>0</v>
      </c>
    </row>
    <row r="3761" spans="1:29" x14ac:dyDescent="0.2">
      <c r="A3761" t="s">
        <v>7531</v>
      </c>
      <c r="B3761" t="str">
        <f t="shared" si="232"/>
        <v>PHOCN</v>
      </c>
      <c r="C3761">
        <v>1</v>
      </c>
      <c r="D3761">
        <v>0</v>
      </c>
      <c r="E3761">
        <v>57.84</v>
      </c>
      <c r="G3761">
        <v>26016</v>
      </c>
      <c r="H3761" t="s">
        <v>7532</v>
      </c>
      <c r="I3761" t="str">
        <f t="shared" si="233"/>
        <v>Mob4</v>
      </c>
      <c r="M3761" t="e">
        <f t="shared" si="234"/>
        <v>#DIV/0!</v>
      </c>
      <c r="Q3761" t="e">
        <f t="shared" si="235"/>
        <v>#DIV/0!</v>
      </c>
      <c r="R3761">
        <v>0</v>
      </c>
      <c r="S3761">
        <v>0</v>
      </c>
      <c r="T3761">
        <v>0</v>
      </c>
      <c r="U3761">
        <v>0</v>
      </c>
      <c r="V3761">
        <v>0</v>
      </c>
      <c r="W3761">
        <v>0</v>
      </c>
      <c r="X3761">
        <v>0</v>
      </c>
      <c r="Y3761">
        <v>0</v>
      </c>
      <c r="Z3761">
        <v>0</v>
      </c>
      <c r="AA3761">
        <v>0</v>
      </c>
      <c r="AB3761">
        <v>0</v>
      </c>
      <c r="AC3761">
        <v>0</v>
      </c>
    </row>
    <row r="3762" spans="1:29" x14ac:dyDescent="0.2">
      <c r="A3762" t="s">
        <v>7533</v>
      </c>
      <c r="B3762" t="str">
        <f t="shared" si="232"/>
        <v>PIRC1</v>
      </c>
      <c r="C3762">
        <v>1</v>
      </c>
      <c r="D3762">
        <v>0</v>
      </c>
      <c r="E3762">
        <v>56.31</v>
      </c>
      <c r="G3762">
        <v>18824</v>
      </c>
      <c r="H3762" t="s">
        <v>7534</v>
      </c>
      <c r="I3762" t="str">
        <f t="shared" si="233"/>
        <v>Pierce1</v>
      </c>
      <c r="M3762" t="e">
        <f t="shared" si="234"/>
        <v>#DIV/0!</v>
      </c>
      <c r="Q3762" t="e">
        <f t="shared" si="235"/>
        <v>#DIV/0!</v>
      </c>
      <c r="R3762">
        <v>0</v>
      </c>
      <c r="S3762">
        <v>0</v>
      </c>
      <c r="T3762">
        <v>0</v>
      </c>
      <c r="U3762">
        <v>0</v>
      </c>
      <c r="V3762">
        <v>0</v>
      </c>
      <c r="W3762">
        <v>0</v>
      </c>
      <c r="X3762">
        <v>0</v>
      </c>
      <c r="Y3762">
        <v>0</v>
      </c>
      <c r="Z3762">
        <v>0</v>
      </c>
      <c r="AA3762">
        <v>0</v>
      </c>
      <c r="AB3762">
        <v>0</v>
      </c>
      <c r="AC3762">
        <v>0</v>
      </c>
    </row>
    <row r="3763" spans="1:29" x14ac:dyDescent="0.2">
      <c r="A3763" t="s">
        <v>7535</v>
      </c>
      <c r="B3763" t="str">
        <f t="shared" si="232"/>
        <v>PLCH1</v>
      </c>
      <c r="C3763">
        <v>2</v>
      </c>
      <c r="D3763">
        <v>0</v>
      </c>
      <c r="E3763">
        <v>61.65</v>
      </c>
      <c r="G3763">
        <v>187625</v>
      </c>
      <c r="H3763" t="s">
        <v>7536</v>
      </c>
      <c r="I3763" t="str">
        <f t="shared" si="233"/>
        <v>Plch1</v>
      </c>
      <c r="M3763" t="e">
        <f t="shared" si="234"/>
        <v>#DIV/0!</v>
      </c>
      <c r="Q3763" t="e">
        <f t="shared" si="235"/>
        <v>#DIV/0!</v>
      </c>
      <c r="R3763">
        <v>0</v>
      </c>
      <c r="S3763">
        <v>0</v>
      </c>
      <c r="T3763">
        <v>0</v>
      </c>
      <c r="U3763">
        <v>0</v>
      </c>
      <c r="V3763">
        <v>0</v>
      </c>
      <c r="W3763">
        <v>0</v>
      </c>
      <c r="X3763">
        <v>0</v>
      </c>
      <c r="Y3763">
        <v>0</v>
      </c>
      <c r="Z3763">
        <v>0</v>
      </c>
      <c r="AA3763">
        <v>0</v>
      </c>
      <c r="AB3763">
        <v>0</v>
      </c>
      <c r="AC3763">
        <v>0</v>
      </c>
    </row>
    <row r="3764" spans="1:29" x14ac:dyDescent="0.2">
      <c r="A3764" t="s">
        <v>7537</v>
      </c>
      <c r="B3764" t="str">
        <f t="shared" si="232"/>
        <v>PLCX2</v>
      </c>
      <c r="C3764">
        <v>2</v>
      </c>
      <c r="D3764">
        <v>0</v>
      </c>
      <c r="E3764">
        <v>84.5</v>
      </c>
      <c r="G3764">
        <v>38593</v>
      </c>
      <c r="H3764" t="s">
        <v>7538</v>
      </c>
      <c r="I3764" t="str">
        <f t="shared" si="233"/>
        <v>Plcxd2</v>
      </c>
      <c r="M3764" t="e">
        <f t="shared" si="234"/>
        <v>#DIV/0!</v>
      </c>
      <c r="Q3764" t="e">
        <f t="shared" si="235"/>
        <v>#DIV/0!</v>
      </c>
      <c r="R3764">
        <v>0</v>
      </c>
      <c r="S3764">
        <v>0</v>
      </c>
      <c r="T3764">
        <v>0</v>
      </c>
      <c r="U3764">
        <v>0</v>
      </c>
      <c r="V3764">
        <v>0</v>
      </c>
      <c r="W3764">
        <v>0</v>
      </c>
      <c r="X3764">
        <v>0</v>
      </c>
      <c r="Y3764">
        <v>0</v>
      </c>
      <c r="Z3764">
        <v>0</v>
      </c>
      <c r="AA3764">
        <v>0</v>
      </c>
      <c r="AB3764">
        <v>0</v>
      </c>
      <c r="AC3764">
        <v>0</v>
      </c>
    </row>
    <row r="3765" spans="1:29" x14ac:dyDescent="0.2">
      <c r="A3765" t="s">
        <v>7539</v>
      </c>
      <c r="B3765" t="str">
        <f t="shared" si="232"/>
        <v>PLXA3</v>
      </c>
      <c r="C3765">
        <v>6</v>
      </c>
      <c r="D3765">
        <v>0</v>
      </c>
      <c r="E3765">
        <v>162.88</v>
      </c>
      <c r="G3765">
        <v>207825</v>
      </c>
      <c r="H3765" t="s">
        <v>7540</v>
      </c>
      <c r="I3765" t="str">
        <f t="shared" si="233"/>
        <v>Plxna3</v>
      </c>
      <c r="M3765" t="e">
        <f t="shared" si="234"/>
        <v>#DIV/0!</v>
      </c>
      <c r="Q3765" t="e">
        <f t="shared" si="235"/>
        <v>#DIV/0!</v>
      </c>
      <c r="R3765">
        <v>0</v>
      </c>
      <c r="S3765">
        <v>0</v>
      </c>
      <c r="T3765">
        <v>0</v>
      </c>
      <c r="U3765">
        <v>0</v>
      </c>
      <c r="V3765">
        <v>0</v>
      </c>
      <c r="W3765">
        <v>0</v>
      </c>
      <c r="X3765">
        <v>0</v>
      </c>
      <c r="Y3765">
        <v>0</v>
      </c>
      <c r="Z3765">
        <v>0</v>
      </c>
      <c r="AA3765">
        <v>0</v>
      </c>
      <c r="AB3765">
        <v>0</v>
      </c>
      <c r="AC3765">
        <v>0</v>
      </c>
    </row>
    <row r="3766" spans="1:29" x14ac:dyDescent="0.2">
      <c r="A3766" t="s">
        <v>7541</v>
      </c>
      <c r="B3766" t="str">
        <f t="shared" si="232"/>
        <v>PP4R4</v>
      </c>
      <c r="C3766">
        <v>1</v>
      </c>
      <c r="D3766">
        <v>0</v>
      </c>
      <c r="E3766">
        <v>16.649999999999999</v>
      </c>
      <c r="G3766">
        <v>99417</v>
      </c>
      <c r="H3766" t="s">
        <v>7542</v>
      </c>
      <c r="I3766" t="str">
        <f t="shared" si="233"/>
        <v>Ppp4r4</v>
      </c>
      <c r="M3766" t="e">
        <f t="shared" si="234"/>
        <v>#DIV/0!</v>
      </c>
      <c r="Q3766" t="e">
        <f t="shared" si="235"/>
        <v>#DIV/0!</v>
      </c>
      <c r="R3766">
        <v>0</v>
      </c>
      <c r="S3766">
        <v>0</v>
      </c>
      <c r="T3766">
        <v>0</v>
      </c>
      <c r="U3766">
        <v>0</v>
      </c>
      <c r="V3766">
        <v>0</v>
      </c>
      <c r="W3766">
        <v>0</v>
      </c>
      <c r="X3766">
        <v>0</v>
      </c>
      <c r="Y3766">
        <v>0</v>
      </c>
      <c r="Z3766">
        <v>0</v>
      </c>
      <c r="AA3766">
        <v>0</v>
      </c>
      <c r="AB3766">
        <v>0</v>
      </c>
      <c r="AC3766">
        <v>0</v>
      </c>
    </row>
    <row r="3767" spans="1:29" x14ac:dyDescent="0.2">
      <c r="A3767" t="s">
        <v>7543</v>
      </c>
      <c r="B3767" t="str">
        <f t="shared" si="232"/>
        <v>PP12C</v>
      </c>
      <c r="C3767">
        <v>1</v>
      </c>
      <c r="D3767">
        <v>0</v>
      </c>
      <c r="E3767">
        <v>40.340000000000003</v>
      </c>
      <c r="G3767">
        <v>84634</v>
      </c>
      <c r="H3767" t="s">
        <v>7544</v>
      </c>
      <c r="I3767" t="str">
        <f t="shared" si="233"/>
        <v>Ppp1r12c</v>
      </c>
      <c r="M3767" t="e">
        <f t="shared" si="234"/>
        <v>#DIV/0!</v>
      </c>
      <c r="Q3767" t="e">
        <f t="shared" si="235"/>
        <v>#DIV/0!</v>
      </c>
      <c r="R3767">
        <v>0</v>
      </c>
      <c r="S3767">
        <v>0</v>
      </c>
      <c r="T3767">
        <v>0</v>
      </c>
      <c r="U3767">
        <v>0</v>
      </c>
      <c r="V3767">
        <v>0</v>
      </c>
      <c r="W3767">
        <v>0</v>
      </c>
      <c r="X3767">
        <v>0</v>
      </c>
      <c r="Y3767">
        <v>0</v>
      </c>
      <c r="Z3767">
        <v>0</v>
      </c>
      <c r="AA3767">
        <v>0</v>
      </c>
      <c r="AB3767">
        <v>0</v>
      </c>
      <c r="AC3767">
        <v>0</v>
      </c>
    </row>
    <row r="3768" spans="1:29" x14ac:dyDescent="0.2">
      <c r="A3768" t="s">
        <v>7545</v>
      </c>
      <c r="B3768" t="str">
        <f t="shared" si="232"/>
        <v>PRC2B</v>
      </c>
      <c r="C3768">
        <v>2</v>
      </c>
      <c r="D3768">
        <v>0</v>
      </c>
      <c r="E3768">
        <v>76.47</v>
      </c>
      <c r="G3768">
        <v>160814</v>
      </c>
      <c r="H3768" t="s">
        <v>7546</v>
      </c>
      <c r="I3768" t="str">
        <f t="shared" si="233"/>
        <v>Prrc2b</v>
      </c>
      <c r="M3768" t="e">
        <f t="shared" si="234"/>
        <v>#DIV/0!</v>
      </c>
      <c r="Q3768" t="e">
        <f t="shared" si="235"/>
        <v>#DIV/0!</v>
      </c>
      <c r="R3768">
        <v>0</v>
      </c>
      <c r="S3768">
        <v>0</v>
      </c>
      <c r="T3768">
        <v>0</v>
      </c>
      <c r="U3768">
        <v>0</v>
      </c>
      <c r="V3768">
        <v>0</v>
      </c>
      <c r="W3768">
        <v>0</v>
      </c>
      <c r="X3768">
        <v>0</v>
      </c>
      <c r="Y3768">
        <v>0</v>
      </c>
      <c r="Z3768">
        <v>0</v>
      </c>
      <c r="AA3768">
        <v>0</v>
      </c>
      <c r="AB3768">
        <v>0</v>
      </c>
      <c r="AC3768">
        <v>0</v>
      </c>
    </row>
    <row r="3769" spans="1:29" x14ac:dyDescent="0.2">
      <c r="A3769" t="s">
        <v>7547</v>
      </c>
      <c r="B3769" t="str">
        <f t="shared" si="232"/>
        <v>PRD15</v>
      </c>
      <c r="C3769">
        <v>1</v>
      </c>
      <c r="D3769">
        <v>0</v>
      </c>
      <c r="E3769">
        <v>14.54</v>
      </c>
      <c r="G3769">
        <v>132785</v>
      </c>
      <c r="H3769" t="s">
        <v>7548</v>
      </c>
      <c r="I3769" t="str">
        <f t="shared" si="233"/>
        <v>Prdm15</v>
      </c>
      <c r="M3769" t="e">
        <f t="shared" si="234"/>
        <v>#DIV/0!</v>
      </c>
      <c r="Q3769" t="e">
        <f t="shared" si="235"/>
        <v>#DIV/0!</v>
      </c>
      <c r="R3769">
        <v>0</v>
      </c>
      <c r="S3769">
        <v>0</v>
      </c>
      <c r="T3769">
        <v>0</v>
      </c>
      <c r="U3769">
        <v>0</v>
      </c>
      <c r="V3769">
        <v>0</v>
      </c>
      <c r="W3769">
        <v>0</v>
      </c>
      <c r="X3769">
        <v>0</v>
      </c>
      <c r="Y3769">
        <v>0</v>
      </c>
      <c r="Z3769">
        <v>0</v>
      </c>
      <c r="AA3769">
        <v>0</v>
      </c>
      <c r="AB3769">
        <v>0</v>
      </c>
      <c r="AC3769">
        <v>0</v>
      </c>
    </row>
    <row r="3770" spans="1:29" x14ac:dyDescent="0.2">
      <c r="A3770" t="s">
        <v>7549</v>
      </c>
      <c r="B3770" t="str">
        <f t="shared" si="232"/>
        <v>PRXD1</v>
      </c>
      <c r="C3770">
        <v>1</v>
      </c>
      <c r="D3770">
        <v>0</v>
      </c>
      <c r="E3770">
        <v>40.1</v>
      </c>
      <c r="G3770">
        <v>18850</v>
      </c>
      <c r="H3770" t="s">
        <v>7550</v>
      </c>
      <c r="I3770" t="str">
        <f t="shared" si="233"/>
        <v>Prorsd1</v>
      </c>
      <c r="M3770" t="e">
        <f t="shared" si="234"/>
        <v>#DIV/0!</v>
      </c>
      <c r="Q3770" t="e">
        <f t="shared" si="235"/>
        <v>#DIV/0!</v>
      </c>
      <c r="R3770">
        <v>0</v>
      </c>
      <c r="S3770">
        <v>0</v>
      </c>
      <c r="T3770">
        <v>0</v>
      </c>
      <c r="U3770">
        <v>0</v>
      </c>
      <c r="V3770">
        <v>0</v>
      </c>
      <c r="W3770">
        <v>0</v>
      </c>
      <c r="X3770">
        <v>0</v>
      </c>
      <c r="Y3770">
        <v>0</v>
      </c>
      <c r="Z3770">
        <v>0</v>
      </c>
      <c r="AA3770">
        <v>0</v>
      </c>
      <c r="AB3770">
        <v>0</v>
      </c>
      <c r="AC3770">
        <v>0</v>
      </c>
    </row>
    <row r="3771" spans="1:29" x14ac:dyDescent="0.2">
      <c r="A3771" t="s">
        <v>7551</v>
      </c>
      <c r="B3771" t="str">
        <f t="shared" si="232"/>
        <v>PSB8</v>
      </c>
      <c r="C3771">
        <v>1</v>
      </c>
      <c r="D3771">
        <v>0</v>
      </c>
      <c r="E3771">
        <v>38.61</v>
      </c>
      <c r="G3771">
        <v>30241</v>
      </c>
      <c r="H3771" t="s">
        <v>7552</v>
      </c>
      <c r="I3771" t="str">
        <f t="shared" si="233"/>
        <v>Psmb8</v>
      </c>
      <c r="M3771" t="e">
        <f t="shared" si="234"/>
        <v>#DIV/0!</v>
      </c>
      <c r="Q3771" t="e">
        <f t="shared" si="235"/>
        <v>#DIV/0!</v>
      </c>
      <c r="R3771">
        <v>0</v>
      </c>
      <c r="S3771">
        <v>0</v>
      </c>
      <c r="T3771">
        <v>0</v>
      </c>
      <c r="U3771">
        <v>0</v>
      </c>
      <c r="V3771">
        <v>0</v>
      </c>
      <c r="W3771">
        <v>0</v>
      </c>
      <c r="X3771">
        <v>0</v>
      </c>
      <c r="Y3771">
        <v>0</v>
      </c>
      <c r="Z3771">
        <v>0</v>
      </c>
      <c r="AA3771">
        <v>0</v>
      </c>
      <c r="AB3771">
        <v>0</v>
      </c>
      <c r="AC3771">
        <v>0</v>
      </c>
    </row>
    <row r="3772" spans="1:29" x14ac:dyDescent="0.2">
      <c r="A3772" t="s">
        <v>7553</v>
      </c>
      <c r="B3772" t="str">
        <f t="shared" si="232"/>
        <v>PUM1</v>
      </c>
      <c r="C3772">
        <v>2</v>
      </c>
      <c r="D3772">
        <v>0</v>
      </c>
      <c r="E3772">
        <v>76.63</v>
      </c>
      <c r="G3772">
        <v>126541</v>
      </c>
      <c r="H3772" t="s">
        <v>7554</v>
      </c>
      <c r="I3772" t="str">
        <f t="shared" si="233"/>
        <v>Pum1</v>
      </c>
      <c r="M3772" t="e">
        <f t="shared" si="234"/>
        <v>#DIV/0!</v>
      </c>
      <c r="Q3772" t="e">
        <f t="shared" si="235"/>
        <v>#DIV/0!</v>
      </c>
      <c r="R3772">
        <v>0</v>
      </c>
      <c r="S3772">
        <v>0</v>
      </c>
      <c r="T3772">
        <v>0</v>
      </c>
      <c r="U3772">
        <v>0</v>
      </c>
      <c r="V3772">
        <v>0</v>
      </c>
      <c r="W3772">
        <v>0</v>
      </c>
      <c r="X3772">
        <v>0</v>
      </c>
      <c r="Y3772">
        <v>0</v>
      </c>
      <c r="Z3772">
        <v>0</v>
      </c>
      <c r="AA3772">
        <v>0</v>
      </c>
      <c r="AB3772">
        <v>0</v>
      </c>
      <c r="AC3772">
        <v>0</v>
      </c>
    </row>
    <row r="3773" spans="1:29" x14ac:dyDescent="0.2">
      <c r="A3773" t="s">
        <v>7555</v>
      </c>
      <c r="B3773" t="str">
        <f t="shared" si="232"/>
        <v>PYGL</v>
      </c>
      <c r="C3773">
        <v>13</v>
      </c>
      <c r="D3773">
        <v>0</v>
      </c>
      <c r="E3773">
        <v>503.25</v>
      </c>
      <c r="G3773">
        <v>97401</v>
      </c>
      <c r="H3773" t="s">
        <v>7556</v>
      </c>
      <c r="I3773" t="str">
        <f t="shared" si="233"/>
        <v>Pygl</v>
      </c>
      <c r="M3773" t="e">
        <f t="shared" si="234"/>
        <v>#DIV/0!</v>
      </c>
      <c r="Q3773" t="e">
        <f t="shared" si="235"/>
        <v>#DIV/0!</v>
      </c>
      <c r="R3773">
        <v>0</v>
      </c>
      <c r="S3773">
        <v>0</v>
      </c>
      <c r="T3773">
        <v>0</v>
      </c>
      <c r="U3773">
        <v>0</v>
      </c>
      <c r="V3773">
        <v>0</v>
      </c>
      <c r="W3773">
        <v>0</v>
      </c>
      <c r="X3773">
        <v>0</v>
      </c>
      <c r="Y3773">
        <v>0</v>
      </c>
      <c r="Z3773">
        <v>0</v>
      </c>
      <c r="AA3773">
        <v>0</v>
      </c>
      <c r="AB3773">
        <v>0</v>
      </c>
      <c r="AC3773">
        <v>0</v>
      </c>
    </row>
    <row r="3774" spans="1:29" x14ac:dyDescent="0.2">
      <c r="A3774" t="s">
        <v>7557</v>
      </c>
      <c r="B3774" t="str">
        <f t="shared" si="232"/>
        <v>RAB3D</v>
      </c>
      <c r="C3774">
        <v>12</v>
      </c>
      <c r="D3774">
        <v>0</v>
      </c>
      <c r="E3774">
        <v>978.57</v>
      </c>
      <c r="G3774">
        <v>24401</v>
      </c>
      <c r="H3774" t="s">
        <v>7558</v>
      </c>
      <c r="I3774" t="str">
        <f t="shared" si="233"/>
        <v>Rab3d</v>
      </c>
      <c r="M3774" t="e">
        <f t="shared" si="234"/>
        <v>#DIV/0!</v>
      </c>
      <c r="Q3774" t="e">
        <f t="shared" si="235"/>
        <v>#DIV/0!</v>
      </c>
      <c r="R3774">
        <v>0</v>
      </c>
      <c r="S3774">
        <v>0</v>
      </c>
      <c r="T3774">
        <v>0</v>
      </c>
      <c r="U3774">
        <v>0</v>
      </c>
      <c r="V3774">
        <v>0</v>
      </c>
      <c r="W3774">
        <v>0</v>
      </c>
      <c r="X3774">
        <v>0</v>
      </c>
      <c r="Y3774">
        <v>0</v>
      </c>
      <c r="Z3774">
        <v>0</v>
      </c>
      <c r="AA3774">
        <v>0</v>
      </c>
      <c r="AB3774">
        <v>0</v>
      </c>
      <c r="AC3774">
        <v>0</v>
      </c>
    </row>
    <row r="3775" spans="1:29" x14ac:dyDescent="0.2">
      <c r="A3775" t="s">
        <v>7559</v>
      </c>
      <c r="B3775" t="str">
        <f t="shared" si="232"/>
        <v>RAB13</v>
      </c>
      <c r="C3775">
        <v>3</v>
      </c>
      <c r="D3775">
        <v>0</v>
      </c>
      <c r="E3775">
        <v>139.84</v>
      </c>
      <c r="G3775">
        <v>22756</v>
      </c>
      <c r="H3775" t="s">
        <v>7560</v>
      </c>
      <c r="I3775" t="str">
        <f t="shared" si="233"/>
        <v>Rab13</v>
      </c>
      <c r="M3775" t="e">
        <f t="shared" si="234"/>
        <v>#DIV/0!</v>
      </c>
      <c r="Q3775" t="e">
        <f t="shared" si="235"/>
        <v>#DIV/0!</v>
      </c>
      <c r="R3775">
        <v>0</v>
      </c>
      <c r="S3775">
        <v>0</v>
      </c>
      <c r="T3775">
        <v>0</v>
      </c>
      <c r="U3775">
        <v>0</v>
      </c>
      <c r="V3775">
        <v>0</v>
      </c>
      <c r="W3775">
        <v>0</v>
      </c>
      <c r="X3775">
        <v>0</v>
      </c>
      <c r="Y3775">
        <v>0</v>
      </c>
      <c r="Z3775">
        <v>0</v>
      </c>
      <c r="AA3775">
        <v>0</v>
      </c>
      <c r="AB3775">
        <v>0</v>
      </c>
      <c r="AC3775">
        <v>0</v>
      </c>
    </row>
    <row r="3776" spans="1:29" x14ac:dyDescent="0.2">
      <c r="A3776" t="s">
        <v>7561</v>
      </c>
      <c r="B3776" t="str">
        <f t="shared" si="232"/>
        <v>RAF1</v>
      </c>
      <c r="C3776">
        <v>2</v>
      </c>
      <c r="D3776">
        <v>0</v>
      </c>
      <c r="E3776">
        <v>82.64</v>
      </c>
      <c r="G3776">
        <v>72871</v>
      </c>
      <c r="H3776" t="s">
        <v>7562</v>
      </c>
      <c r="I3776" t="str">
        <f t="shared" si="233"/>
        <v>Raf1</v>
      </c>
      <c r="M3776" t="e">
        <f t="shared" si="234"/>
        <v>#DIV/0!</v>
      </c>
      <c r="Q3776" t="e">
        <f t="shared" si="235"/>
        <v>#DIV/0!</v>
      </c>
      <c r="R3776">
        <v>0</v>
      </c>
      <c r="S3776">
        <v>0</v>
      </c>
      <c r="T3776">
        <v>0</v>
      </c>
      <c r="U3776">
        <v>0</v>
      </c>
      <c r="V3776">
        <v>0</v>
      </c>
      <c r="W3776">
        <v>0</v>
      </c>
      <c r="X3776">
        <v>0</v>
      </c>
      <c r="Y3776">
        <v>0</v>
      </c>
      <c r="Z3776">
        <v>0</v>
      </c>
      <c r="AA3776">
        <v>0</v>
      </c>
      <c r="AB3776">
        <v>0</v>
      </c>
      <c r="AC3776">
        <v>0</v>
      </c>
    </row>
    <row r="3777" spans="1:29" x14ac:dyDescent="0.2">
      <c r="A3777" t="s">
        <v>7563</v>
      </c>
      <c r="B3777" t="str">
        <f t="shared" si="232"/>
        <v>RAP2C</v>
      </c>
      <c r="C3777">
        <v>6</v>
      </c>
      <c r="D3777">
        <v>0</v>
      </c>
      <c r="E3777">
        <v>688.7</v>
      </c>
      <c r="G3777">
        <v>20731</v>
      </c>
      <c r="H3777" t="s">
        <v>7564</v>
      </c>
      <c r="I3777" t="str">
        <f t="shared" si="233"/>
        <v>Rap2c</v>
      </c>
      <c r="M3777" t="e">
        <f t="shared" si="234"/>
        <v>#DIV/0!</v>
      </c>
      <c r="Q3777" t="e">
        <f t="shared" si="235"/>
        <v>#DIV/0!</v>
      </c>
      <c r="R3777">
        <v>0</v>
      </c>
      <c r="S3777">
        <v>0</v>
      </c>
      <c r="T3777">
        <v>0</v>
      </c>
      <c r="U3777">
        <v>0</v>
      </c>
      <c r="V3777">
        <v>0</v>
      </c>
      <c r="W3777">
        <v>0</v>
      </c>
      <c r="X3777">
        <v>0</v>
      </c>
      <c r="Y3777">
        <v>0</v>
      </c>
      <c r="Z3777">
        <v>0</v>
      </c>
      <c r="AA3777">
        <v>0</v>
      </c>
      <c r="AB3777">
        <v>0</v>
      </c>
      <c r="AC3777">
        <v>0</v>
      </c>
    </row>
    <row r="3778" spans="1:29" x14ac:dyDescent="0.2">
      <c r="A3778" t="s">
        <v>7565</v>
      </c>
      <c r="B3778" t="str">
        <f t="shared" si="232"/>
        <v>RASN</v>
      </c>
      <c r="C3778">
        <v>9</v>
      </c>
      <c r="D3778">
        <v>0</v>
      </c>
      <c r="E3778">
        <v>710.85</v>
      </c>
      <c r="G3778">
        <v>21186</v>
      </c>
      <c r="H3778" t="s">
        <v>7566</v>
      </c>
      <c r="I3778" t="str">
        <f t="shared" si="233"/>
        <v>Nras</v>
      </c>
      <c r="M3778" t="e">
        <f t="shared" si="234"/>
        <v>#DIV/0!</v>
      </c>
      <c r="Q3778" t="e">
        <f t="shared" si="235"/>
        <v>#DIV/0!</v>
      </c>
      <c r="R3778">
        <v>0</v>
      </c>
      <c r="S3778">
        <v>0</v>
      </c>
      <c r="T3778">
        <v>0</v>
      </c>
      <c r="U3778">
        <v>0</v>
      </c>
      <c r="V3778">
        <v>0</v>
      </c>
      <c r="W3778">
        <v>0</v>
      </c>
      <c r="X3778">
        <v>0</v>
      </c>
      <c r="Y3778">
        <v>0</v>
      </c>
      <c r="Z3778">
        <v>0</v>
      </c>
      <c r="AA3778">
        <v>0</v>
      </c>
      <c r="AB3778">
        <v>0</v>
      </c>
      <c r="AC3778">
        <v>0</v>
      </c>
    </row>
    <row r="3779" spans="1:29" x14ac:dyDescent="0.2">
      <c r="A3779" t="s">
        <v>7567</v>
      </c>
      <c r="B3779" t="str">
        <f t="shared" si="232"/>
        <v>RB15B</v>
      </c>
      <c r="C3779">
        <v>1</v>
      </c>
      <c r="D3779">
        <v>0</v>
      </c>
      <c r="E3779">
        <v>24.7</v>
      </c>
      <c r="G3779">
        <v>97018</v>
      </c>
      <c r="H3779" t="s">
        <v>7568</v>
      </c>
      <c r="I3779" t="str">
        <f t="shared" si="233"/>
        <v>Rbm15b</v>
      </c>
      <c r="M3779" t="e">
        <f t="shared" si="234"/>
        <v>#DIV/0!</v>
      </c>
      <c r="Q3779" t="e">
        <f t="shared" si="235"/>
        <v>#DIV/0!</v>
      </c>
      <c r="R3779">
        <v>0</v>
      </c>
      <c r="S3779">
        <v>0</v>
      </c>
      <c r="T3779">
        <v>0</v>
      </c>
      <c r="U3779">
        <v>0</v>
      </c>
      <c r="V3779">
        <v>0</v>
      </c>
      <c r="W3779">
        <v>0</v>
      </c>
      <c r="X3779">
        <v>0</v>
      </c>
      <c r="Y3779">
        <v>0</v>
      </c>
      <c r="Z3779">
        <v>0</v>
      </c>
      <c r="AA3779">
        <v>0</v>
      </c>
      <c r="AB3779">
        <v>0</v>
      </c>
      <c r="AC3779">
        <v>0</v>
      </c>
    </row>
    <row r="3780" spans="1:29" x14ac:dyDescent="0.2">
      <c r="A3780" t="s">
        <v>7569</v>
      </c>
      <c r="B3780" t="str">
        <f t="shared" si="232"/>
        <v>RBM15</v>
      </c>
      <c r="C3780">
        <v>2</v>
      </c>
      <c r="D3780">
        <v>0</v>
      </c>
      <c r="E3780">
        <v>56.53</v>
      </c>
      <c r="G3780">
        <v>105658</v>
      </c>
      <c r="H3780" t="s">
        <v>7570</v>
      </c>
      <c r="I3780" t="str">
        <f t="shared" si="233"/>
        <v>Rbm15</v>
      </c>
      <c r="M3780" t="e">
        <f t="shared" si="234"/>
        <v>#DIV/0!</v>
      </c>
      <c r="Q3780" t="e">
        <f t="shared" si="235"/>
        <v>#DIV/0!</v>
      </c>
      <c r="R3780">
        <v>0</v>
      </c>
      <c r="S3780">
        <v>0</v>
      </c>
      <c r="T3780">
        <v>0</v>
      </c>
      <c r="U3780">
        <v>0</v>
      </c>
      <c r="V3780">
        <v>0</v>
      </c>
      <c r="W3780">
        <v>0</v>
      </c>
      <c r="X3780">
        <v>0</v>
      </c>
      <c r="Y3780">
        <v>0</v>
      </c>
      <c r="Z3780">
        <v>0</v>
      </c>
      <c r="AA3780">
        <v>0</v>
      </c>
      <c r="AB3780">
        <v>0</v>
      </c>
      <c r="AC3780">
        <v>0</v>
      </c>
    </row>
    <row r="3781" spans="1:29" x14ac:dyDescent="0.2">
      <c r="A3781" t="s">
        <v>7571</v>
      </c>
      <c r="B3781" t="str">
        <f t="shared" ref="B3781:B3844" si="236">MID(A3781,1,FIND("_",A3781,1)-1)</f>
        <v>RFA1</v>
      </c>
      <c r="C3781">
        <v>1</v>
      </c>
      <c r="D3781">
        <v>0</v>
      </c>
      <c r="E3781">
        <v>19.98</v>
      </c>
      <c r="G3781">
        <v>68994</v>
      </c>
      <c r="H3781" t="s">
        <v>7572</v>
      </c>
      <c r="I3781" t="str">
        <f t="shared" ref="I3781:I3844" si="237">MID(H3781,FIND("GN=",H3781,1)+3,FIND("PE=",H3781,1)-FIND("GN=",H3781,1)-4)</f>
        <v>Rpa1</v>
      </c>
      <c r="M3781" t="e">
        <f t="shared" ref="M3781:M3844" si="238">AVERAGE(J3781:L3781)</f>
        <v>#DIV/0!</v>
      </c>
      <c r="Q3781" t="e">
        <f t="shared" ref="Q3781:Q3844" si="239">AVERAGE(N3781:P3781)</f>
        <v>#DIV/0!</v>
      </c>
      <c r="R3781">
        <v>0</v>
      </c>
      <c r="S3781">
        <v>0</v>
      </c>
      <c r="T3781">
        <v>0</v>
      </c>
      <c r="U3781">
        <v>0</v>
      </c>
      <c r="V3781">
        <v>0</v>
      </c>
      <c r="W3781">
        <v>0</v>
      </c>
      <c r="X3781">
        <v>0</v>
      </c>
      <c r="Y3781">
        <v>0</v>
      </c>
      <c r="Z3781">
        <v>0</v>
      </c>
      <c r="AA3781">
        <v>0</v>
      </c>
      <c r="AB3781">
        <v>0</v>
      </c>
      <c r="AC3781">
        <v>0</v>
      </c>
    </row>
    <row r="3782" spans="1:29" x14ac:dyDescent="0.2">
      <c r="A3782" t="s">
        <v>7573</v>
      </c>
      <c r="B3782" t="str">
        <f t="shared" si="236"/>
        <v>RGL3</v>
      </c>
      <c r="C3782">
        <v>1</v>
      </c>
      <c r="D3782">
        <v>0</v>
      </c>
      <c r="E3782">
        <v>37.83</v>
      </c>
      <c r="G3782">
        <v>77897</v>
      </c>
      <c r="H3782" t="s">
        <v>7574</v>
      </c>
      <c r="I3782" t="str">
        <f t="shared" si="237"/>
        <v>Rgl3</v>
      </c>
      <c r="M3782" t="e">
        <f t="shared" si="238"/>
        <v>#DIV/0!</v>
      </c>
      <c r="Q3782" t="e">
        <f t="shared" si="239"/>
        <v>#DIV/0!</v>
      </c>
      <c r="R3782">
        <v>0</v>
      </c>
      <c r="S3782">
        <v>0</v>
      </c>
      <c r="T3782">
        <v>0</v>
      </c>
      <c r="U3782">
        <v>0</v>
      </c>
      <c r="V3782">
        <v>0</v>
      </c>
      <c r="W3782">
        <v>0</v>
      </c>
      <c r="X3782">
        <v>0</v>
      </c>
      <c r="Y3782">
        <v>0</v>
      </c>
      <c r="Z3782">
        <v>0</v>
      </c>
      <c r="AA3782">
        <v>0</v>
      </c>
      <c r="AB3782">
        <v>0</v>
      </c>
      <c r="AC3782">
        <v>0</v>
      </c>
    </row>
    <row r="3783" spans="1:29" x14ac:dyDescent="0.2">
      <c r="A3783" t="s">
        <v>7575</v>
      </c>
      <c r="B3783" t="str">
        <f t="shared" si="236"/>
        <v>RHG05</v>
      </c>
      <c r="C3783">
        <v>3</v>
      </c>
      <c r="D3783">
        <v>0</v>
      </c>
      <c r="E3783">
        <v>81.069999999999993</v>
      </c>
      <c r="G3783">
        <v>172004</v>
      </c>
      <c r="H3783" t="s">
        <v>7576</v>
      </c>
      <c r="I3783" t="str">
        <f t="shared" si="237"/>
        <v>Arhgap5</v>
      </c>
      <c r="M3783" t="e">
        <f t="shared" si="238"/>
        <v>#DIV/0!</v>
      </c>
      <c r="Q3783" t="e">
        <f t="shared" si="239"/>
        <v>#DIV/0!</v>
      </c>
      <c r="R3783">
        <v>0</v>
      </c>
      <c r="S3783">
        <v>0</v>
      </c>
      <c r="T3783">
        <v>0</v>
      </c>
      <c r="U3783">
        <v>0</v>
      </c>
      <c r="V3783">
        <v>0</v>
      </c>
      <c r="W3783">
        <v>0</v>
      </c>
      <c r="X3783">
        <v>0</v>
      </c>
      <c r="Y3783">
        <v>0</v>
      </c>
      <c r="Z3783">
        <v>0</v>
      </c>
      <c r="AA3783">
        <v>0</v>
      </c>
      <c r="AB3783">
        <v>0</v>
      </c>
      <c r="AC3783">
        <v>0</v>
      </c>
    </row>
    <row r="3784" spans="1:29" x14ac:dyDescent="0.2">
      <c r="A3784" t="s">
        <v>7577</v>
      </c>
      <c r="B3784" t="str">
        <f t="shared" si="236"/>
        <v>RHG06</v>
      </c>
      <c r="C3784">
        <v>2</v>
      </c>
      <c r="D3784">
        <v>0</v>
      </c>
      <c r="E3784">
        <v>60.3</v>
      </c>
      <c r="G3784">
        <v>108777</v>
      </c>
      <c r="H3784" t="s">
        <v>7578</v>
      </c>
      <c r="I3784" t="str">
        <f t="shared" si="237"/>
        <v>Arhgap6</v>
      </c>
      <c r="M3784" t="e">
        <f t="shared" si="238"/>
        <v>#DIV/0!</v>
      </c>
      <c r="Q3784" t="e">
        <f t="shared" si="239"/>
        <v>#DIV/0!</v>
      </c>
      <c r="R3784">
        <v>0</v>
      </c>
      <c r="S3784">
        <v>0</v>
      </c>
      <c r="T3784">
        <v>0</v>
      </c>
      <c r="U3784">
        <v>0</v>
      </c>
      <c r="V3784">
        <v>0</v>
      </c>
      <c r="W3784">
        <v>0</v>
      </c>
      <c r="X3784">
        <v>0</v>
      </c>
      <c r="Y3784">
        <v>0</v>
      </c>
      <c r="Z3784">
        <v>0</v>
      </c>
      <c r="AA3784">
        <v>0</v>
      </c>
      <c r="AB3784">
        <v>0</v>
      </c>
      <c r="AC3784">
        <v>0</v>
      </c>
    </row>
    <row r="3785" spans="1:29" x14ac:dyDescent="0.2">
      <c r="A3785" t="s">
        <v>7579</v>
      </c>
      <c r="B3785" t="str">
        <f t="shared" si="236"/>
        <v>RHG33</v>
      </c>
      <c r="C3785">
        <v>3</v>
      </c>
      <c r="D3785">
        <v>0</v>
      </c>
      <c r="E3785">
        <v>102.31</v>
      </c>
      <c r="G3785">
        <v>139714</v>
      </c>
      <c r="H3785" t="s">
        <v>7580</v>
      </c>
      <c r="I3785" t="str">
        <f t="shared" si="237"/>
        <v>Arhgap33</v>
      </c>
      <c r="M3785" t="e">
        <f t="shared" si="238"/>
        <v>#DIV/0!</v>
      </c>
      <c r="Q3785" t="e">
        <f t="shared" si="239"/>
        <v>#DIV/0!</v>
      </c>
      <c r="R3785">
        <v>0</v>
      </c>
      <c r="S3785">
        <v>0</v>
      </c>
      <c r="T3785">
        <v>0</v>
      </c>
      <c r="U3785">
        <v>0</v>
      </c>
      <c r="V3785">
        <v>0</v>
      </c>
      <c r="W3785">
        <v>0</v>
      </c>
      <c r="X3785">
        <v>0</v>
      </c>
      <c r="Y3785">
        <v>0</v>
      </c>
      <c r="Z3785">
        <v>0</v>
      </c>
      <c r="AA3785">
        <v>0</v>
      </c>
      <c r="AB3785">
        <v>0</v>
      </c>
      <c r="AC3785">
        <v>0</v>
      </c>
    </row>
    <row r="3786" spans="1:29" x14ac:dyDescent="0.2">
      <c r="A3786" t="s">
        <v>7581</v>
      </c>
      <c r="B3786" t="str">
        <f t="shared" si="236"/>
        <v>RHOC</v>
      </c>
      <c r="C3786">
        <v>9</v>
      </c>
      <c r="D3786">
        <v>0</v>
      </c>
      <c r="E3786">
        <v>536.86</v>
      </c>
      <c r="G3786">
        <v>21992</v>
      </c>
      <c r="H3786" t="s">
        <v>7582</v>
      </c>
      <c r="I3786" t="str">
        <f t="shared" si="237"/>
        <v>Rhoc</v>
      </c>
      <c r="M3786" t="e">
        <f t="shared" si="238"/>
        <v>#DIV/0!</v>
      </c>
      <c r="Q3786" t="e">
        <f t="shared" si="239"/>
        <v>#DIV/0!</v>
      </c>
      <c r="R3786">
        <v>0</v>
      </c>
      <c r="S3786">
        <v>0</v>
      </c>
      <c r="T3786">
        <v>0</v>
      </c>
      <c r="U3786">
        <v>0</v>
      </c>
      <c r="V3786">
        <v>0</v>
      </c>
      <c r="W3786">
        <v>0</v>
      </c>
      <c r="X3786">
        <v>0</v>
      </c>
      <c r="Y3786">
        <v>0</v>
      </c>
      <c r="Z3786">
        <v>0</v>
      </c>
      <c r="AA3786">
        <v>0</v>
      </c>
      <c r="AB3786">
        <v>0</v>
      </c>
      <c r="AC3786">
        <v>0</v>
      </c>
    </row>
    <row r="3787" spans="1:29" x14ac:dyDescent="0.2">
      <c r="A3787" t="s">
        <v>7583</v>
      </c>
      <c r="B3787" t="str">
        <f t="shared" si="236"/>
        <v>RM40</v>
      </c>
      <c r="C3787">
        <v>1</v>
      </c>
      <c r="D3787">
        <v>0</v>
      </c>
      <c r="E3787">
        <v>29.29</v>
      </c>
      <c r="G3787">
        <v>24286</v>
      </c>
      <c r="H3787" t="s">
        <v>7584</v>
      </c>
      <c r="I3787" t="str">
        <f t="shared" si="237"/>
        <v>Mrpl40</v>
      </c>
      <c r="M3787" t="e">
        <f t="shared" si="238"/>
        <v>#DIV/0!</v>
      </c>
      <c r="Q3787" t="e">
        <f t="shared" si="239"/>
        <v>#DIV/0!</v>
      </c>
      <c r="R3787">
        <v>0</v>
      </c>
      <c r="S3787">
        <v>0</v>
      </c>
      <c r="T3787">
        <v>0</v>
      </c>
      <c r="U3787">
        <v>0</v>
      </c>
      <c r="V3787">
        <v>0</v>
      </c>
      <c r="W3787">
        <v>0</v>
      </c>
      <c r="X3787">
        <v>0</v>
      </c>
      <c r="Y3787">
        <v>0</v>
      </c>
      <c r="Z3787">
        <v>0</v>
      </c>
      <c r="AA3787">
        <v>0</v>
      </c>
      <c r="AB3787">
        <v>0</v>
      </c>
      <c r="AC3787">
        <v>0</v>
      </c>
    </row>
    <row r="3788" spans="1:29" x14ac:dyDescent="0.2">
      <c r="A3788" t="s">
        <v>7585</v>
      </c>
      <c r="B3788" t="str">
        <f t="shared" si="236"/>
        <v>RN187</v>
      </c>
      <c r="C3788">
        <v>1</v>
      </c>
      <c r="D3788">
        <v>0</v>
      </c>
      <c r="E3788">
        <v>39.5</v>
      </c>
      <c r="G3788">
        <v>26296</v>
      </c>
      <c r="H3788" t="s">
        <v>7586</v>
      </c>
      <c r="I3788" t="str">
        <f t="shared" si="237"/>
        <v>Rnf187</v>
      </c>
      <c r="M3788" t="e">
        <f t="shared" si="238"/>
        <v>#DIV/0!</v>
      </c>
      <c r="Q3788" t="e">
        <f t="shared" si="239"/>
        <v>#DIV/0!</v>
      </c>
      <c r="R3788">
        <v>0</v>
      </c>
      <c r="S3788">
        <v>0</v>
      </c>
      <c r="T3788">
        <v>0</v>
      </c>
      <c r="U3788">
        <v>0</v>
      </c>
      <c r="V3788">
        <v>0</v>
      </c>
      <c r="W3788">
        <v>0</v>
      </c>
      <c r="X3788">
        <v>0</v>
      </c>
      <c r="Y3788">
        <v>0</v>
      </c>
      <c r="Z3788">
        <v>0</v>
      </c>
      <c r="AA3788">
        <v>0</v>
      </c>
      <c r="AB3788">
        <v>0</v>
      </c>
      <c r="AC3788">
        <v>0</v>
      </c>
    </row>
    <row r="3789" spans="1:29" x14ac:dyDescent="0.2">
      <c r="A3789" t="s">
        <v>7587</v>
      </c>
      <c r="B3789" t="str">
        <f t="shared" si="236"/>
        <v>RPC2</v>
      </c>
      <c r="C3789">
        <v>1</v>
      </c>
      <c r="D3789">
        <v>0</v>
      </c>
      <c r="E3789">
        <v>17.88</v>
      </c>
      <c r="G3789">
        <v>127632</v>
      </c>
      <c r="H3789" t="s">
        <v>7588</v>
      </c>
      <c r="I3789" t="str">
        <f t="shared" si="237"/>
        <v>Polr3b</v>
      </c>
      <c r="M3789" t="e">
        <f t="shared" si="238"/>
        <v>#DIV/0!</v>
      </c>
      <c r="Q3789" t="e">
        <f t="shared" si="239"/>
        <v>#DIV/0!</v>
      </c>
      <c r="R3789">
        <v>0</v>
      </c>
      <c r="S3789">
        <v>0</v>
      </c>
      <c r="T3789">
        <v>0</v>
      </c>
      <c r="U3789">
        <v>0</v>
      </c>
      <c r="V3789">
        <v>0</v>
      </c>
      <c r="W3789">
        <v>0</v>
      </c>
      <c r="X3789">
        <v>0</v>
      </c>
      <c r="Y3789">
        <v>0</v>
      </c>
      <c r="Z3789">
        <v>0</v>
      </c>
      <c r="AA3789">
        <v>0</v>
      </c>
      <c r="AB3789">
        <v>0</v>
      </c>
      <c r="AC3789">
        <v>0</v>
      </c>
    </row>
    <row r="3790" spans="1:29" x14ac:dyDescent="0.2">
      <c r="A3790" t="s">
        <v>7589</v>
      </c>
      <c r="B3790" t="str">
        <f t="shared" si="236"/>
        <v>RPC6</v>
      </c>
      <c r="C3790">
        <v>1</v>
      </c>
      <c r="D3790">
        <v>0</v>
      </c>
      <c r="E3790">
        <v>46.12</v>
      </c>
      <c r="G3790">
        <v>35629</v>
      </c>
      <c r="H3790" t="s">
        <v>7590</v>
      </c>
      <c r="I3790" t="str">
        <f t="shared" si="237"/>
        <v>Polr3f</v>
      </c>
      <c r="M3790" t="e">
        <f t="shared" si="238"/>
        <v>#DIV/0!</v>
      </c>
      <c r="Q3790" t="e">
        <f t="shared" si="239"/>
        <v>#DIV/0!</v>
      </c>
      <c r="R3790">
        <v>0</v>
      </c>
      <c r="S3790">
        <v>0</v>
      </c>
      <c r="T3790">
        <v>0</v>
      </c>
      <c r="U3790">
        <v>0</v>
      </c>
      <c r="V3790">
        <v>0</v>
      </c>
      <c r="W3790">
        <v>0</v>
      </c>
      <c r="X3790">
        <v>0</v>
      </c>
      <c r="Y3790">
        <v>0</v>
      </c>
      <c r="Z3790">
        <v>0</v>
      </c>
      <c r="AA3790">
        <v>0</v>
      </c>
      <c r="AB3790">
        <v>0</v>
      </c>
      <c r="AC3790">
        <v>0</v>
      </c>
    </row>
    <row r="3791" spans="1:29" x14ac:dyDescent="0.2">
      <c r="A3791" t="s">
        <v>7591</v>
      </c>
      <c r="B3791" t="str">
        <f t="shared" si="236"/>
        <v>RRP1</v>
      </c>
      <c r="C3791">
        <v>1</v>
      </c>
      <c r="D3791">
        <v>0</v>
      </c>
      <c r="E3791">
        <v>39.85</v>
      </c>
      <c r="G3791">
        <v>54743</v>
      </c>
      <c r="H3791" t="s">
        <v>7592</v>
      </c>
      <c r="I3791" t="str">
        <f t="shared" si="237"/>
        <v>Rrp1</v>
      </c>
      <c r="M3791" t="e">
        <f t="shared" si="238"/>
        <v>#DIV/0!</v>
      </c>
      <c r="Q3791" t="e">
        <f t="shared" si="239"/>
        <v>#DIV/0!</v>
      </c>
      <c r="R3791">
        <v>0</v>
      </c>
      <c r="S3791">
        <v>0</v>
      </c>
      <c r="T3791">
        <v>0</v>
      </c>
      <c r="U3791">
        <v>0</v>
      </c>
      <c r="V3791">
        <v>0</v>
      </c>
      <c r="W3791">
        <v>0</v>
      </c>
      <c r="X3791">
        <v>0</v>
      </c>
      <c r="Y3791">
        <v>0</v>
      </c>
      <c r="Z3791">
        <v>0</v>
      </c>
      <c r="AA3791">
        <v>0</v>
      </c>
      <c r="AB3791">
        <v>0</v>
      </c>
      <c r="AC3791">
        <v>0</v>
      </c>
    </row>
    <row r="3792" spans="1:29" x14ac:dyDescent="0.2">
      <c r="A3792" t="s">
        <v>7593</v>
      </c>
      <c r="B3792" t="str">
        <f t="shared" si="236"/>
        <v>RTF1</v>
      </c>
      <c r="C3792">
        <v>1</v>
      </c>
      <c r="D3792">
        <v>0</v>
      </c>
      <c r="E3792">
        <v>33.630000000000003</v>
      </c>
      <c r="G3792">
        <v>80748</v>
      </c>
      <c r="H3792" t="s">
        <v>7594</v>
      </c>
      <c r="I3792" t="str">
        <f t="shared" si="237"/>
        <v>Rtf1</v>
      </c>
      <c r="M3792" t="e">
        <f t="shared" si="238"/>
        <v>#DIV/0!</v>
      </c>
      <c r="Q3792" t="e">
        <f t="shared" si="239"/>
        <v>#DIV/0!</v>
      </c>
      <c r="R3792">
        <v>0</v>
      </c>
      <c r="S3792">
        <v>0</v>
      </c>
      <c r="T3792">
        <v>0</v>
      </c>
      <c r="U3792">
        <v>0</v>
      </c>
      <c r="V3792">
        <v>0</v>
      </c>
      <c r="W3792">
        <v>0</v>
      </c>
      <c r="X3792">
        <v>0</v>
      </c>
      <c r="Y3792">
        <v>0</v>
      </c>
      <c r="Z3792">
        <v>0</v>
      </c>
      <c r="AA3792">
        <v>0</v>
      </c>
      <c r="AB3792">
        <v>0</v>
      </c>
      <c r="AC3792">
        <v>0</v>
      </c>
    </row>
    <row r="3793" spans="1:29" x14ac:dyDescent="0.2">
      <c r="A3793" t="s">
        <v>7595</v>
      </c>
      <c r="B3793" t="str">
        <f t="shared" si="236"/>
        <v>RTL9</v>
      </c>
      <c r="C3793">
        <v>1</v>
      </c>
      <c r="D3793">
        <v>0</v>
      </c>
      <c r="E3793">
        <v>16.190000000000001</v>
      </c>
      <c r="G3793">
        <v>138377</v>
      </c>
      <c r="H3793" t="s">
        <v>7596</v>
      </c>
      <c r="I3793" t="str">
        <f t="shared" si="237"/>
        <v>Rtl9</v>
      </c>
      <c r="M3793" t="e">
        <f t="shared" si="238"/>
        <v>#DIV/0!</v>
      </c>
      <c r="Q3793" t="e">
        <f t="shared" si="239"/>
        <v>#DIV/0!</v>
      </c>
      <c r="R3793">
        <v>0</v>
      </c>
      <c r="S3793">
        <v>0</v>
      </c>
      <c r="T3793">
        <v>0</v>
      </c>
      <c r="U3793">
        <v>0</v>
      </c>
      <c r="V3793">
        <v>0</v>
      </c>
      <c r="W3793">
        <v>0</v>
      </c>
      <c r="X3793">
        <v>0</v>
      </c>
      <c r="Y3793">
        <v>0</v>
      </c>
      <c r="Z3793">
        <v>0</v>
      </c>
      <c r="AA3793">
        <v>0</v>
      </c>
      <c r="AB3793">
        <v>0</v>
      </c>
      <c r="AC3793">
        <v>0</v>
      </c>
    </row>
    <row r="3794" spans="1:29" x14ac:dyDescent="0.2">
      <c r="A3794" t="s">
        <v>7597</v>
      </c>
      <c r="B3794" t="str">
        <f t="shared" si="236"/>
        <v>RTTN</v>
      </c>
      <c r="C3794">
        <v>3</v>
      </c>
      <c r="D3794">
        <v>0</v>
      </c>
      <c r="E3794">
        <v>87.93</v>
      </c>
      <c r="G3794">
        <v>248330</v>
      </c>
      <c r="H3794" t="s">
        <v>7598</v>
      </c>
      <c r="I3794" t="str">
        <f t="shared" si="237"/>
        <v>Rttn</v>
      </c>
      <c r="M3794" t="e">
        <f t="shared" si="238"/>
        <v>#DIV/0!</v>
      </c>
      <c r="Q3794" t="e">
        <f t="shared" si="239"/>
        <v>#DIV/0!</v>
      </c>
      <c r="R3794">
        <v>0</v>
      </c>
      <c r="S3794">
        <v>0</v>
      </c>
      <c r="T3794">
        <v>0</v>
      </c>
      <c r="U3794">
        <v>0</v>
      </c>
      <c r="V3794">
        <v>0</v>
      </c>
      <c r="W3794">
        <v>0</v>
      </c>
      <c r="X3794">
        <v>0</v>
      </c>
      <c r="Y3794">
        <v>0</v>
      </c>
      <c r="Z3794">
        <v>0</v>
      </c>
      <c r="AA3794">
        <v>0</v>
      </c>
      <c r="AB3794">
        <v>0</v>
      </c>
      <c r="AC3794">
        <v>0</v>
      </c>
    </row>
    <row r="3795" spans="1:29" x14ac:dyDescent="0.2">
      <c r="A3795" t="s">
        <v>7599</v>
      </c>
      <c r="B3795" t="str">
        <f t="shared" si="236"/>
        <v>RYR3</v>
      </c>
      <c r="C3795">
        <v>5</v>
      </c>
      <c r="D3795">
        <v>0</v>
      </c>
      <c r="E3795">
        <v>148.34</v>
      </c>
      <c r="G3795">
        <v>550975</v>
      </c>
      <c r="H3795" t="s">
        <v>7600</v>
      </c>
      <c r="I3795" t="str">
        <f t="shared" si="237"/>
        <v>Ryr3</v>
      </c>
      <c r="M3795" t="e">
        <f t="shared" si="238"/>
        <v>#DIV/0!</v>
      </c>
      <c r="Q3795" t="e">
        <f t="shared" si="239"/>
        <v>#DIV/0!</v>
      </c>
      <c r="R3795">
        <v>0</v>
      </c>
      <c r="S3795">
        <v>0</v>
      </c>
      <c r="T3795">
        <v>0</v>
      </c>
      <c r="U3795">
        <v>0</v>
      </c>
      <c r="V3795">
        <v>0</v>
      </c>
      <c r="W3795">
        <v>0</v>
      </c>
      <c r="X3795">
        <v>0</v>
      </c>
      <c r="Y3795">
        <v>0</v>
      </c>
      <c r="Z3795">
        <v>0</v>
      </c>
      <c r="AA3795">
        <v>0</v>
      </c>
      <c r="AB3795">
        <v>0</v>
      </c>
      <c r="AC3795">
        <v>0</v>
      </c>
    </row>
    <row r="3796" spans="1:29" x14ac:dyDescent="0.2">
      <c r="A3796" t="s">
        <v>7601</v>
      </c>
      <c r="B3796" t="str">
        <f t="shared" si="236"/>
        <v>S12A1</v>
      </c>
      <c r="C3796">
        <v>2</v>
      </c>
      <c r="D3796">
        <v>0</v>
      </c>
      <c r="E3796">
        <v>61.69</v>
      </c>
      <c r="G3796">
        <v>120278</v>
      </c>
      <c r="H3796" t="s">
        <v>7602</v>
      </c>
      <c r="I3796" t="str">
        <f t="shared" si="237"/>
        <v>Slc12a1</v>
      </c>
      <c r="M3796" t="e">
        <f t="shared" si="238"/>
        <v>#DIV/0!</v>
      </c>
      <c r="Q3796" t="e">
        <f t="shared" si="239"/>
        <v>#DIV/0!</v>
      </c>
      <c r="R3796">
        <v>0</v>
      </c>
      <c r="S3796">
        <v>0</v>
      </c>
      <c r="T3796">
        <v>0</v>
      </c>
      <c r="U3796">
        <v>0</v>
      </c>
      <c r="V3796">
        <v>0</v>
      </c>
      <c r="W3796">
        <v>0</v>
      </c>
      <c r="X3796">
        <v>0</v>
      </c>
      <c r="Y3796">
        <v>0</v>
      </c>
      <c r="Z3796">
        <v>0</v>
      </c>
      <c r="AA3796">
        <v>0</v>
      </c>
      <c r="AB3796">
        <v>0</v>
      </c>
      <c r="AC3796">
        <v>0</v>
      </c>
    </row>
    <row r="3797" spans="1:29" x14ac:dyDescent="0.2">
      <c r="A3797" t="s">
        <v>7603</v>
      </c>
      <c r="B3797" t="str">
        <f t="shared" si="236"/>
        <v>S12A4</v>
      </c>
      <c r="C3797">
        <v>8</v>
      </c>
      <c r="D3797">
        <v>0</v>
      </c>
      <c r="E3797">
        <v>359.94</v>
      </c>
      <c r="G3797">
        <v>120546</v>
      </c>
      <c r="H3797" t="s">
        <v>7604</v>
      </c>
      <c r="I3797" t="str">
        <f t="shared" si="237"/>
        <v>Slc12a4</v>
      </c>
      <c r="M3797" t="e">
        <f t="shared" si="238"/>
        <v>#DIV/0!</v>
      </c>
      <c r="Q3797" t="e">
        <f t="shared" si="239"/>
        <v>#DIV/0!</v>
      </c>
      <c r="R3797">
        <v>0</v>
      </c>
      <c r="S3797">
        <v>0</v>
      </c>
      <c r="T3797">
        <v>0</v>
      </c>
      <c r="U3797">
        <v>0</v>
      </c>
      <c r="V3797">
        <v>0</v>
      </c>
      <c r="W3797">
        <v>0</v>
      </c>
      <c r="X3797">
        <v>0</v>
      </c>
      <c r="Y3797">
        <v>0</v>
      </c>
      <c r="Z3797">
        <v>0</v>
      </c>
      <c r="AA3797">
        <v>0</v>
      </c>
      <c r="AB3797">
        <v>0</v>
      </c>
      <c r="AC3797">
        <v>0</v>
      </c>
    </row>
    <row r="3798" spans="1:29" x14ac:dyDescent="0.2">
      <c r="A3798" t="s">
        <v>7605</v>
      </c>
      <c r="B3798" t="str">
        <f t="shared" si="236"/>
        <v>S35E1</v>
      </c>
      <c r="C3798">
        <v>1</v>
      </c>
      <c r="D3798">
        <v>0</v>
      </c>
      <c r="E3798">
        <v>16.12</v>
      </c>
      <c r="G3798">
        <v>44297</v>
      </c>
      <c r="H3798" t="s">
        <v>7606</v>
      </c>
      <c r="I3798" t="str">
        <f t="shared" si="237"/>
        <v>Slc35e1</v>
      </c>
      <c r="M3798" t="e">
        <f t="shared" si="238"/>
        <v>#DIV/0!</v>
      </c>
      <c r="Q3798" t="e">
        <f t="shared" si="239"/>
        <v>#DIV/0!</v>
      </c>
      <c r="R3798">
        <v>0</v>
      </c>
      <c r="S3798">
        <v>0</v>
      </c>
      <c r="T3798">
        <v>0</v>
      </c>
      <c r="U3798">
        <v>0</v>
      </c>
      <c r="V3798">
        <v>0</v>
      </c>
      <c r="W3798">
        <v>0</v>
      </c>
      <c r="X3798">
        <v>0</v>
      </c>
      <c r="Y3798">
        <v>0</v>
      </c>
      <c r="Z3798">
        <v>0</v>
      </c>
      <c r="AA3798">
        <v>0</v>
      </c>
      <c r="AB3798">
        <v>0</v>
      </c>
      <c r="AC3798">
        <v>0</v>
      </c>
    </row>
    <row r="3799" spans="1:29" x14ac:dyDescent="0.2">
      <c r="A3799" t="s">
        <v>7607</v>
      </c>
      <c r="B3799" t="str">
        <f t="shared" si="236"/>
        <v>S36A4</v>
      </c>
      <c r="C3799">
        <v>1</v>
      </c>
      <c r="D3799">
        <v>0</v>
      </c>
      <c r="E3799">
        <v>28.47</v>
      </c>
      <c r="G3799">
        <v>55412</v>
      </c>
      <c r="H3799" t="s">
        <v>7608</v>
      </c>
      <c r="I3799" t="str">
        <f t="shared" si="237"/>
        <v>Slc36a4</v>
      </c>
      <c r="M3799" t="e">
        <f t="shared" si="238"/>
        <v>#DIV/0!</v>
      </c>
      <c r="Q3799" t="e">
        <f t="shared" si="239"/>
        <v>#DIV/0!</v>
      </c>
      <c r="R3799">
        <v>0</v>
      </c>
      <c r="S3799">
        <v>0</v>
      </c>
      <c r="T3799">
        <v>0</v>
      </c>
      <c r="U3799">
        <v>0</v>
      </c>
      <c r="V3799">
        <v>0</v>
      </c>
      <c r="W3799">
        <v>0</v>
      </c>
      <c r="X3799">
        <v>0</v>
      </c>
      <c r="Y3799">
        <v>0</v>
      </c>
      <c r="Z3799">
        <v>0</v>
      </c>
      <c r="AA3799">
        <v>0</v>
      </c>
      <c r="AB3799">
        <v>0</v>
      </c>
      <c r="AC3799">
        <v>0</v>
      </c>
    </row>
    <row r="3800" spans="1:29" x14ac:dyDescent="0.2">
      <c r="A3800" t="s">
        <v>7609</v>
      </c>
      <c r="B3800" t="str">
        <f t="shared" si="236"/>
        <v>SC6A2</v>
      </c>
      <c r="C3800">
        <v>2</v>
      </c>
      <c r="D3800">
        <v>0</v>
      </c>
      <c r="E3800">
        <v>66.11</v>
      </c>
      <c r="G3800">
        <v>69210</v>
      </c>
      <c r="H3800" t="s">
        <v>7610</v>
      </c>
      <c r="I3800" t="str">
        <f t="shared" si="237"/>
        <v>Slc6a2</v>
      </c>
      <c r="M3800" t="e">
        <f t="shared" si="238"/>
        <v>#DIV/0!</v>
      </c>
      <c r="Q3800" t="e">
        <f t="shared" si="239"/>
        <v>#DIV/0!</v>
      </c>
      <c r="R3800">
        <v>0</v>
      </c>
      <c r="S3800">
        <v>0</v>
      </c>
      <c r="T3800">
        <v>0</v>
      </c>
      <c r="U3800">
        <v>0</v>
      </c>
      <c r="V3800">
        <v>0</v>
      </c>
      <c r="W3800">
        <v>0</v>
      </c>
      <c r="X3800">
        <v>0</v>
      </c>
      <c r="Y3800">
        <v>0</v>
      </c>
      <c r="Z3800">
        <v>0</v>
      </c>
      <c r="AA3800">
        <v>0</v>
      </c>
      <c r="AB3800">
        <v>0</v>
      </c>
      <c r="AC3800">
        <v>0</v>
      </c>
    </row>
    <row r="3801" spans="1:29" x14ac:dyDescent="0.2">
      <c r="A3801" t="s">
        <v>7611</v>
      </c>
      <c r="B3801" t="str">
        <f t="shared" si="236"/>
        <v>SC23B</v>
      </c>
      <c r="C3801">
        <v>5</v>
      </c>
      <c r="D3801">
        <v>0</v>
      </c>
      <c r="E3801">
        <v>254.76</v>
      </c>
      <c r="G3801">
        <v>86382</v>
      </c>
      <c r="H3801" t="s">
        <v>7612</v>
      </c>
      <c r="I3801" t="str">
        <f t="shared" si="237"/>
        <v>Sec23b</v>
      </c>
      <c r="M3801" t="e">
        <f t="shared" si="238"/>
        <v>#DIV/0!</v>
      </c>
      <c r="Q3801" t="e">
        <f t="shared" si="239"/>
        <v>#DIV/0!</v>
      </c>
      <c r="R3801">
        <v>0</v>
      </c>
      <c r="S3801">
        <v>0</v>
      </c>
      <c r="T3801">
        <v>0</v>
      </c>
      <c r="U3801">
        <v>0</v>
      </c>
      <c r="V3801">
        <v>0</v>
      </c>
      <c r="W3801">
        <v>0</v>
      </c>
      <c r="X3801">
        <v>0</v>
      </c>
      <c r="Y3801">
        <v>0</v>
      </c>
      <c r="Z3801">
        <v>0</v>
      </c>
      <c r="AA3801">
        <v>0</v>
      </c>
      <c r="AB3801">
        <v>0</v>
      </c>
      <c r="AC3801">
        <v>0</v>
      </c>
    </row>
    <row r="3802" spans="1:29" x14ac:dyDescent="0.2">
      <c r="A3802" t="s">
        <v>7613</v>
      </c>
      <c r="B3802" t="str">
        <f t="shared" si="236"/>
        <v>SCN9A</v>
      </c>
      <c r="C3802">
        <v>7</v>
      </c>
      <c r="D3802">
        <v>0</v>
      </c>
      <c r="E3802">
        <v>499.75</v>
      </c>
      <c r="G3802">
        <v>225666</v>
      </c>
      <c r="H3802" t="s">
        <v>7614</v>
      </c>
      <c r="I3802" t="str">
        <f t="shared" si="237"/>
        <v>Scn9a</v>
      </c>
      <c r="M3802" t="e">
        <f t="shared" si="238"/>
        <v>#DIV/0!</v>
      </c>
      <c r="Q3802" t="e">
        <f t="shared" si="239"/>
        <v>#DIV/0!</v>
      </c>
      <c r="R3802">
        <v>0</v>
      </c>
      <c r="S3802">
        <v>0</v>
      </c>
      <c r="T3802">
        <v>0</v>
      </c>
      <c r="U3802">
        <v>0</v>
      </c>
      <c r="V3802">
        <v>0</v>
      </c>
      <c r="W3802">
        <v>0</v>
      </c>
      <c r="X3802">
        <v>0</v>
      </c>
      <c r="Y3802">
        <v>0</v>
      </c>
      <c r="Z3802">
        <v>0</v>
      </c>
      <c r="AA3802">
        <v>0</v>
      </c>
      <c r="AB3802">
        <v>0</v>
      </c>
      <c r="AC3802">
        <v>0</v>
      </c>
    </row>
    <row r="3803" spans="1:29" x14ac:dyDescent="0.2">
      <c r="A3803" t="s">
        <v>7615</v>
      </c>
      <c r="B3803" t="str">
        <f t="shared" si="236"/>
        <v>SE1L3</v>
      </c>
      <c r="C3803">
        <v>1</v>
      </c>
      <c r="D3803">
        <v>0</v>
      </c>
      <c r="E3803">
        <v>17.36</v>
      </c>
      <c r="G3803">
        <v>128599</v>
      </c>
      <c r="H3803" t="s">
        <v>7616</v>
      </c>
      <c r="I3803" t="str">
        <f t="shared" si="237"/>
        <v>Sel1l3</v>
      </c>
      <c r="M3803" t="e">
        <f t="shared" si="238"/>
        <v>#DIV/0!</v>
      </c>
      <c r="Q3803" t="e">
        <f t="shared" si="239"/>
        <v>#DIV/0!</v>
      </c>
      <c r="R3803">
        <v>0</v>
      </c>
      <c r="S3803">
        <v>0</v>
      </c>
      <c r="T3803">
        <v>0</v>
      </c>
      <c r="U3803">
        <v>0</v>
      </c>
      <c r="V3803">
        <v>0</v>
      </c>
      <c r="W3803">
        <v>0</v>
      </c>
      <c r="X3803">
        <v>0</v>
      </c>
      <c r="Y3803">
        <v>0</v>
      </c>
      <c r="Z3803">
        <v>0</v>
      </c>
      <c r="AA3803">
        <v>0</v>
      </c>
      <c r="AB3803">
        <v>0</v>
      </c>
      <c r="AC3803">
        <v>0</v>
      </c>
    </row>
    <row r="3804" spans="1:29" x14ac:dyDescent="0.2">
      <c r="A3804" t="s">
        <v>7617</v>
      </c>
      <c r="B3804" t="str">
        <f t="shared" si="236"/>
        <v>SEP14</v>
      </c>
      <c r="C3804">
        <v>5</v>
      </c>
      <c r="D3804">
        <v>0</v>
      </c>
      <c r="E3804">
        <v>196.57</v>
      </c>
      <c r="G3804">
        <v>49779</v>
      </c>
      <c r="H3804" t="s">
        <v>7618</v>
      </c>
      <c r="I3804" t="str">
        <f t="shared" si="237"/>
        <v>Septin14</v>
      </c>
      <c r="M3804" t="e">
        <f t="shared" si="238"/>
        <v>#DIV/0!</v>
      </c>
      <c r="Q3804" t="e">
        <f t="shared" si="239"/>
        <v>#DIV/0!</v>
      </c>
      <c r="R3804">
        <v>0</v>
      </c>
      <c r="S3804">
        <v>0</v>
      </c>
      <c r="T3804">
        <v>0</v>
      </c>
      <c r="U3804">
        <v>0</v>
      </c>
      <c r="V3804">
        <v>0</v>
      </c>
      <c r="W3804">
        <v>0</v>
      </c>
      <c r="X3804">
        <v>0</v>
      </c>
      <c r="Y3804">
        <v>0</v>
      </c>
      <c r="Z3804">
        <v>0</v>
      </c>
      <c r="AA3804">
        <v>0</v>
      </c>
      <c r="AB3804">
        <v>0</v>
      </c>
      <c r="AC3804">
        <v>0</v>
      </c>
    </row>
    <row r="3805" spans="1:29" x14ac:dyDescent="0.2">
      <c r="A3805" t="s">
        <v>7619</v>
      </c>
      <c r="B3805" t="str">
        <f t="shared" si="236"/>
        <v>SGO2</v>
      </c>
      <c r="C3805">
        <v>1</v>
      </c>
      <c r="D3805">
        <v>0</v>
      </c>
      <c r="E3805">
        <v>14.37</v>
      </c>
      <c r="G3805">
        <v>130196</v>
      </c>
      <c r="H3805" t="s">
        <v>7620</v>
      </c>
      <c r="I3805" t="str">
        <f t="shared" si="237"/>
        <v>Sgo2</v>
      </c>
      <c r="M3805" t="e">
        <f t="shared" si="238"/>
        <v>#DIV/0!</v>
      </c>
      <c r="Q3805" t="e">
        <f t="shared" si="239"/>
        <v>#DIV/0!</v>
      </c>
      <c r="R3805">
        <v>0</v>
      </c>
      <c r="S3805">
        <v>0</v>
      </c>
      <c r="T3805">
        <v>0</v>
      </c>
      <c r="U3805">
        <v>0</v>
      </c>
      <c r="V3805">
        <v>0</v>
      </c>
      <c r="W3805">
        <v>0</v>
      </c>
      <c r="X3805">
        <v>0</v>
      </c>
      <c r="Y3805">
        <v>0</v>
      </c>
      <c r="Z3805">
        <v>0</v>
      </c>
      <c r="AA3805">
        <v>0</v>
      </c>
      <c r="AB3805">
        <v>0</v>
      </c>
      <c r="AC3805">
        <v>0</v>
      </c>
    </row>
    <row r="3806" spans="1:29" x14ac:dyDescent="0.2">
      <c r="A3806" t="s">
        <v>7621</v>
      </c>
      <c r="B3806" t="str">
        <f t="shared" si="236"/>
        <v>SL9A7</v>
      </c>
      <c r="C3806">
        <v>1</v>
      </c>
      <c r="D3806">
        <v>0</v>
      </c>
      <c r="E3806">
        <v>63.98</v>
      </c>
      <c r="G3806">
        <v>80238</v>
      </c>
      <c r="H3806" t="s">
        <v>7622</v>
      </c>
      <c r="I3806" t="str">
        <f t="shared" si="237"/>
        <v>Slc9a7</v>
      </c>
      <c r="M3806" t="e">
        <f t="shared" si="238"/>
        <v>#DIV/0!</v>
      </c>
      <c r="Q3806" t="e">
        <f t="shared" si="239"/>
        <v>#DIV/0!</v>
      </c>
      <c r="R3806">
        <v>0</v>
      </c>
      <c r="S3806">
        <v>0</v>
      </c>
      <c r="T3806">
        <v>0</v>
      </c>
      <c r="U3806">
        <v>0</v>
      </c>
      <c r="V3806">
        <v>0</v>
      </c>
      <c r="W3806">
        <v>0</v>
      </c>
      <c r="X3806">
        <v>0</v>
      </c>
      <c r="Y3806">
        <v>0</v>
      </c>
      <c r="Z3806">
        <v>0</v>
      </c>
      <c r="AA3806">
        <v>0</v>
      </c>
      <c r="AB3806">
        <v>0</v>
      </c>
      <c r="AC3806">
        <v>0</v>
      </c>
    </row>
    <row r="3807" spans="1:29" x14ac:dyDescent="0.2">
      <c r="A3807" t="s">
        <v>7623</v>
      </c>
      <c r="B3807" t="str">
        <f t="shared" si="236"/>
        <v>SLF1</v>
      </c>
      <c r="C3807">
        <v>1</v>
      </c>
      <c r="D3807">
        <v>0</v>
      </c>
      <c r="E3807">
        <v>23.25</v>
      </c>
      <c r="G3807">
        <v>120926</v>
      </c>
      <c r="H3807" t="s">
        <v>7624</v>
      </c>
      <c r="I3807" t="str">
        <f t="shared" si="237"/>
        <v>Slf1</v>
      </c>
      <c r="M3807" t="e">
        <f t="shared" si="238"/>
        <v>#DIV/0!</v>
      </c>
      <c r="Q3807" t="e">
        <f t="shared" si="239"/>
        <v>#DIV/0!</v>
      </c>
      <c r="R3807">
        <v>0</v>
      </c>
      <c r="S3807">
        <v>0</v>
      </c>
      <c r="T3807">
        <v>0</v>
      </c>
      <c r="U3807">
        <v>0</v>
      </c>
      <c r="V3807">
        <v>0</v>
      </c>
      <c r="W3807">
        <v>0</v>
      </c>
      <c r="X3807">
        <v>0</v>
      </c>
      <c r="Y3807">
        <v>0</v>
      </c>
      <c r="Z3807">
        <v>0</v>
      </c>
      <c r="AA3807">
        <v>0</v>
      </c>
      <c r="AB3807">
        <v>0</v>
      </c>
      <c r="AC3807">
        <v>0</v>
      </c>
    </row>
    <row r="3808" spans="1:29" x14ac:dyDescent="0.2">
      <c r="A3808" t="s">
        <v>7625</v>
      </c>
      <c r="B3808" t="str">
        <f t="shared" si="236"/>
        <v>SMC4</v>
      </c>
      <c r="C3808">
        <v>1</v>
      </c>
      <c r="D3808">
        <v>0</v>
      </c>
      <c r="E3808">
        <v>22.18</v>
      </c>
      <c r="G3808">
        <v>146803</v>
      </c>
      <c r="H3808" t="s">
        <v>7626</v>
      </c>
      <c r="I3808" t="str">
        <f t="shared" si="237"/>
        <v>Smc4</v>
      </c>
      <c r="M3808" t="e">
        <f t="shared" si="238"/>
        <v>#DIV/0!</v>
      </c>
      <c r="Q3808" t="e">
        <f t="shared" si="239"/>
        <v>#DIV/0!</v>
      </c>
      <c r="R3808">
        <v>0</v>
      </c>
      <c r="S3808">
        <v>0</v>
      </c>
      <c r="T3808">
        <v>0</v>
      </c>
      <c r="U3808">
        <v>0</v>
      </c>
      <c r="V3808">
        <v>0</v>
      </c>
      <c r="W3808">
        <v>0</v>
      </c>
      <c r="X3808">
        <v>0</v>
      </c>
      <c r="Y3808">
        <v>0</v>
      </c>
      <c r="Z3808">
        <v>0</v>
      </c>
      <c r="AA3808">
        <v>0</v>
      </c>
      <c r="AB3808">
        <v>0</v>
      </c>
      <c r="AC3808">
        <v>0</v>
      </c>
    </row>
    <row r="3809" spans="1:29" x14ac:dyDescent="0.2">
      <c r="A3809" t="s">
        <v>7627</v>
      </c>
      <c r="B3809" t="str">
        <f t="shared" si="236"/>
        <v>SMUF1</v>
      </c>
      <c r="C3809">
        <v>2</v>
      </c>
      <c r="D3809">
        <v>0</v>
      </c>
      <c r="E3809">
        <v>50.28</v>
      </c>
      <c r="G3809">
        <v>83303</v>
      </c>
      <c r="H3809" t="s">
        <v>7628</v>
      </c>
      <c r="I3809" t="str">
        <f t="shared" si="237"/>
        <v>Smurf1</v>
      </c>
      <c r="M3809" t="e">
        <f t="shared" si="238"/>
        <v>#DIV/0!</v>
      </c>
      <c r="Q3809" t="e">
        <f t="shared" si="239"/>
        <v>#DIV/0!</v>
      </c>
      <c r="R3809">
        <v>0</v>
      </c>
      <c r="S3809">
        <v>0</v>
      </c>
      <c r="T3809">
        <v>0</v>
      </c>
      <c r="U3809">
        <v>0</v>
      </c>
      <c r="V3809">
        <v>0</v>
      </c>
      <c r="W3809">
        <v>0</v>
      </c>
      <c r="X3809">
        <v>0</v>
      </c>
      <c r="Y3809">
        <v>0</v>
      </c>
      <c r="Z3809">
        <v>0</v>
      </c>
      <c r="AA3809">
        <v>0</v>
      </c>
      <c r="AB3809">
        <v>0</v>
      </c>
      <c r="AC3809">
        <v>0</v>
      </c>
    </row>
    <row r="3810" spans="1:29" x14ac:dyDescent="0.2">
      <c r="A3810" t="s">
        <v>7629</v>
      </c>
      <c r="B3810" t="str">
        <f t="shared" si="236"/>
        <v>SON</v>
      </c>
      <c r="C3810">
        <v>1</v>
      </c>
      <c r="D3810">
        <v>0</v>
      </c>
      <c r="E3810">
        <v>24.98</v>
      </c>
      <c r="G3810">
        <v>265483</v>
      </c>
      <c r="H3810" t="s">
        <v>7630</v>
      </c>
      <c r="I3810" t="str">
        <f t="shared" si="237"/>
        <v>Son</v>
      </c>
      <c r="M3810" t="e">
        <f t="shared" si="238"/>
        <v>#DIV/0!</v>
      </c>
      <c r="Q3810" t="e">
        <f t="shared" si="239"/>
        <v>#DIV/0!</v>
      </c>
      <c r="R3810">
        <v>0</v>
      </c>
      <c r="S3810">
        <v>0</v>
      </c>
      <c r="T3810">
        <v>0</v>
      </c>
      <c r="U3810">
        <v>0</v>
      </c>
      <c r="V3810">
        <v>0</v>
      </c>
      <c r="W3810">
        <v>0</v>
      </c>
      <c r="X3810">
        <v>0</v>
      </c>
      <c r="Y3810">
        <v>0</v>
      </c>
      <c r="Z3810">
        <v>0</v>
      </c>
      <c r="AA3810">
        <v>0</v>
      </c>
      <c r="AB3810">
        <v>0</v>
      </c>
      <c r="AC3810">
        <v>0</v>
      </c>
    </row>
    <row r="3811" spans="1:29" x14ac:dyDescent="0.2">
      <c r="A3811" t="s">
        <v>7631</v>
      </c>
      <c r="B3811" t="str">
        <f t="shared" si="236"/>
        <v>SRGP1</v>
      </c>
      <c r="C3811">
        <v>5</v>
      </c>
      <c r="D3811">
        <v>0</v>
      </c>
      <c r="E3811">
        <v>304.43</v>
      </c>
      <c r="G3811">
        <v>121354</v>
      </c>
      <c r="H3811" t="s">
        <v>7632</v>
      </c>
      <c r="I3811" t="str">
        <f t="shared" si="237"/>
        <v>Srgap1</v>
      </c>
      <c r="M3811" t="e">
        <f t="shared" si="238"/>
        <v>#DIV/0!</v>
      </c>
      <c r="Q3811" t="e">
        <f t="shared" si="239"/>
        <v>#DIV/0!</v>
      </c>
      <c r="R3811">
        <v>0</v>
      </c>
      <c r="S3811">
        <v>0</v>
      </c>
      <c r="T3811">
        <v>0</v>
      </c>
      <c r="U3811">
        <v>0</v>
      </c>
      <c r="V3811">
        <v>0</v>
      </c>
      <c r="W3811">
        <v>0</v>
      </c>
      <c r="X3811">
        <v>0</v>
      </c>
      <c r="Y3811">
        <v>0</v>
      </c>
      <c r="Z3811">
        <v>0</v>
      </c>
      <c r="AA3811">
        <v>0</v>
      </c>
      <c r="AB3811">
        <v>0</v>
      </c>
      <c r="AC3811">
        <v>0</v>
      </c>
    </row>
    <row r="3812" spans="1:29" x14ac:dyDescent="0.2">
      <c r="A3812" t="s">
        <v>7633</v>
      </c>
      <c r="B3812" t="str">
        <f t="shared" si="236"/>
        <v>SRSF4</v>
      </c>
      <c r="C3812">
        <v>1</v>
      </c>
      <c r="D3812">
        <v>0</v>
      </c>
      <c r="E3812">
        <v>36.869999999999997</v>
      </c>
      <c r="G3812">
        <v>55947</v>
      </c>
      <c r="H3812" t="s">
        <v>7634</v>
      </c>
      <c r="I3812" t="str">
        <f t="shared" si="237"/>
        <v>Srsf4</v>
      </c>
      <c r="M3812" t="e">
        <f t="shared" si="238"/>
        <v>#DIV/0!</v>
      </c>
      <c r="Q3812" t="e">
        <f t="shared" si="239"/>
        <v>#DIV/0!</v>
      </c>
      <c r="R3812">
        <v>0</v>
      </c>
      <c r="S3812">
        <v>0</v>
      </c>
      <c r="T3812">
        <v>0</v>
      </c>
      <c r="U3812">
        <v>0</v>
      </c>
      <c r="V3812">
        <v>0</v>
      </c>
      <c r="W3812">
        <v>0</v>
      </c>
      <c r="X3812">
        <v>0</v>
      </c>
      <c r="Y3812">
        <v>0</v>
      </c>
      <c r="Z3812">
        <v>0</v>
      </c>
      <c r="AA3812">
        <v>0</v>
      </c>
      <c r="AB3812">
        <v>0</v>
      </c>
      <c r="AC3812">
        <v>0</v>
      </c>
    </row>
    <row r="3813" spans="1:29" x14ac:dyDescent="0.2">
      <c r="A3813" t="s">
        <v>7635</v>
      </c>
      <c r="B3813" t="str">
        <f t="shared" si="236"/>
        <v>STAG3</v>
      </c>
      <c r="C3813">
        <v>1</v>
      </c>
      <c r="D3813">
        <v>0</v>
      </c>
      <c r="E3813">
        <v>30.94</v>
      </c>
      <c r="G3813">
        <v>141077</v>
      </c>
      <c r="H3813" t="s">
        <v>7636</v>
      </c>
      <c r="I3813" t="str">
        <f t="shared" si="237"/>
        <v>Stag3</v>
      </c>
      <c r="M3813" t="e">
        <f t="shared" si="238"/>
        <v>#DIV/0!</v>
      </c>
      <c r="Q3813" t="e">
        <f t="shared" si="239"/>
        <v>#DIV/0!</v>
      </c>
      <c r="R3813">
        <v>0</v>
      </c>
      <c r="S3813">
        <v>0</v>
      </c>
      <c r="T3813">
        <v>0</v>
      </c>
      <c r="U3813">
        <v>0</v>
      </c>
      <c r="V3813">
        <v>0</v>
      </c>
      <c r="W3813">
        <v>0</v>
      </c>
      <c r="X3813">
        <v>0</v>
      </c>
      <c r="Y3813">
        <v>0</v>
      </c>
      <c r="Z3813">
        <v>0</v>
      </c>
      <c r="AA3813">
        <v>0</v>
      </c>
      <c r="AB3813">
        <v>0</v>
      </c>
      <c r="AC3813">
        <v>0</v>
      </c>
    </row>
    <row r="3814" spans="1:29" x14ac:dyDescent="0.2">
      <c r="A3814" t="s">
        <v>7637</v>
      </c>
      <c r="B3814" t="str">
        <f t="shared" si="236"/>
        <v>STAR9</v>
      </c>
      <c r="C3814">
        <v>2</v>
      </c>
      <c r="D3814">
        <v>0</v>
      </c>
      <c r="E3814">
        <v>60.87</v>
      </c>
      <c r="G3814">
        <v>499932</v>
      </c>
      <c r="H3814" t="s">
        <v>7638</v>
      </c>
      <c r="I3814" t="str">
        <f t="shared" si="237"/>
        <v>Stard9</v>
      </c>
      <c r="M3814" t="e">
        <f t="shared" si="238"/>
        <v>#DIV/0!</v>
      </c>
      <c r="Q3814" t="e">
        <f t="shared" si="239"/>
        <v>#DIV/0!</v>
      </c>
      <c r="R3814">
        <v>0</v>
      </c>
      <c r="S3814">
        <v>0</v>
      </c>
      <c r="T3814">
        <v>0</v>
      </c>
      <c r="U3814">
        <v>0</v>
      </c>
      <c r="V3814">
        <v>0</v>
      </c>
      <c r="W3814">
        <v>0</v>
      </c>
      <c r="X3814">
        <v>0</v>
      </c>
      <c r="Y3814">
        <v>0</v>
      </c>
      <c r="Z3814">
        <v>0</v>
      </c>
      <c r="AA3814">
        <v>0</v>
      </c>
      <c r="AB3814">
        <v>0</v>
      </c>
      <c r="AC3814">
        <v>0</v>
      </c>
    </row>
    <row r="3815" spans="1:29" x14ac:dyDescent="0.2">
      <c r="A3815" t="s">
        <v>7639</v>
      </c>
      <c r="B3815" t="str">
        <f t="shared" si="236"/>
        <v>STMN4</v>
      </c>
      <c r="C3815">
        <v>4</v>
      </c>
      <c r="D3815">
        <v>0</v>
      </c>
      <c r="E3815">
        <v>205.68</v>
      </c>
      <c r="G3815">
        <v>22073</v>
      </c>
      <c r="H3815" t="s">
        <v>7640</v>
      </c>
      <c r="I3815" t="str">
        <f t="shared" si="237"/>
        <v>Stmn4</v>
      </c>
      <c r="M3815" t="e">
        <f t="shared" si="238"/>
        <v>#DIV/0!</v>
      </c>
      <c r="Q3815" t="e">
        <f t="shared" si="239"/>
        <v>#DIV/0!</v>
      </c>
      <c r="R3815">
        <v>0</v>
      </c>
      <c r="S3815">
        <v>0</v>
      </c>
      <c r="T3815">
        <v>0</v>
      </c>
      <c r="U3815">
        <v>0</v>
      </c>
      <c r="V3815">
        <v>0</v>
      </c>
      <c r="W3815">
        <v>0</v>
      </c>
      <c r="X3815">
        <v>0</v>
      </c>
      <c r="Y3815">
        <v>0</v>
      </c>
      <c r="Z3815">
        <v>0</v>
      </c>
      <c r="AA3815">
        <v>0</v>
      </c>
      <c r="AB3815">
        <v>0</v>
      </c>
      <c r="AC3815">
        <v>0</v>
      </c>
    </row>
    <row r="3816" spans="1:29" x14ac:dyDescent="0.2">
      <c r="A3816" t="s">
        <v>7641</v>
      </c>
      <c r="B3816" t="str">
        <f t="shared" si="236"/>
        <v>SYDM</v>
      </c>
      <c r="C3816">
        <v>1</v>
      </c>
      <c r="D3816">
        <v>0</v>
      </c>
      <c r="E3816">
        <v>14.79</v>
      </c>
      <c r="G3816">
        <v>74055</v>
      </c>
      <c r="H3816" t="s">
        <v>7642</v>
      </c>
      <c r="I3816" t="str">
        <f t="shared" si="237"/>
        <v>Dars2</v>
      </c>
      <c r="M3816" t="e">
        <f t="shared" si="238"/>
        <v>#DIV/0!</v>
      </c>
      <c r="Q3816" t="e">
        <f t="shared" si="239"/>
        <v>#DIV/0!</v>
      </c>
      <c r="R3816">
        <v>0</v>
      </c>
      <c r="S3816">
        <v>0</v>
      </c>
      <c r="T3816">
        <v>0</v>
      </c>
      <c r="U3816">
        <v>0</v>
      </c>
      <c r="V3816">
        <v>0</v>
      </c>
      <c r="W3816">
        <v>0</v>
      </c>
      <c r="X3816">
        <v>0</v>
      </c>
      <c r="Y3816">
        <v>0</v>
      </c>
      <c r="Z3816">
        <v>0</v>
      </c>
      <c r="AA3816">
        <v>0</v>
      </c>
      <c r="AB3816">
        <v>0</v>
      </c>
      <c r="AC3816">
        <v>0</v>
      </c>
    </row>
    <row r="3817" spans="1:29" x14ac:dyDescent="0.2">
      <c r="A3817" t="s">
        <v>7643</v>
      </c>
      <c r="B3817" t="str">
        <f t="shared" si="236"/>
        <v>SYNE2</v>
      </c>
      <c r="C3817">
        <v>2</v>
      </c>
      <c r="D3817">
        <v>0</v>
      </c>
      <c r="E3817">
        <v>59.68</v>
      </c>
      <c r="G3817">
        <v>782238</v>
      </c>
      <c r="H3817" t="s">
        <v>7644</v>
      </c>
      <c r="I3817" t="str">
        <f t="shared" si="237"/>
        <v>Syne2</v>
      </c>
      <c r="M3817" t="e">
        <f t="shared" si="238"/>
        <v>#DIV/0!</v>
      </c>
      <c r="Q3817" t="e">
        <f t="shared" si="239"/>
        <v>#DIV/0!</v>
      </c>
      <c r="R3817">
        <v>0</v>
      </c>
      <c r="S3817">
        <v>0</v>
      </c>
      <c r="T3817">
        <v>0</v>
      </c>
      <c r="U3817">
        <v>0</v>
      </c>
      <c r="V3817">
        <v>0</v>
      </c>
      <c r="W3817">
        <v>0</v>
      </c>
      <c r="X3817">
        <v>0</v>
      </c>
      <c r="Y3817">
        <v>0</v>
      </c>
      <c r="Z3817">
        <v>0</v>
      </c>
      <c r="AA3817">
        <v>0</v>
      </c>
      <c r="AB3817">
        <v>0</v>
      </c>
      <c r="AC3817">
        <v>0</v>
      </c>
    </row>
    <row r="3818" spans="1:29" x14ac:dyDescent="0.2">
      <c r="A3818" t="s">
        <v>7645</v>
      </c>
      <c r="B3818" t="str">
        <f t="shared" si="236"/>
        <v>SYNJ2</v>
      </c>
      <c r="C3818">
        <v>3</v>
      </c>
      <c r="D3818">
        <v>0</v>
      </c>
      <c r="E3818">
        <v>79.91</v>
      </c>
      <c r="G3818">
        <v>158381</v>
      </c>
      <c r="H3818" t="s">
        <v>7646</v>
      </c>
      <c r="I3818" t="str">
        <f t="shared" si="237"/>
        <v>Synj2</v>
      </c>
      <c r="M3818" t="e">
        <f t="shared" si="238"/>
        <v>#DIV/0!</v>
      </c>
      <c r="Q3818" t="e">
        <f t="shared" si="239"/>
        <v>#DIV/0!</v>
      </c>
      <c r="R3818">
        <v>0</v>
      </c>
      <c r="S3818">
        <v>0</v>
      </c>
      <c r="T3818">
        <v>0</v>
      </c>
      <c r="U3818">
        <v>0</v>
      </c>
      <c r="V3818">
        <v>0</v>
      </c>
      <c r="W3818">
        <v>0</v>
      </c>
      <c r="X3818">
        <v>0</v>
      </c>
      <c r="Y3818">
        <v>0</v>
      </c>
      <c r="Z3818">
        <v>0</v>
      </c>
      <c r="AA3818">
        <v>0</v>
      </c>
      <c r="AB3818">
        <v>0</v>
      </c>
      <c r="AC3818">
        <v>0</v>
      </c>
    </row>
    <row r="3819" spans="1:29" x14ac:dyDescent="0.2">
      <c r="A3819" t="s">
        <v>7647</v>
      </c>
      <c r="B3819" t="str">
        <f t="shared" si="236"/>
        <v>SYT5</v>
      </c>
      <c r="C3819">
        <v>7</v>
      </c>
      <c r="D3819">
        <v>0</v>
      </c>
      <c r="E3819">
        <v>522.89</v>
      </c>
      <c r="G3819">
        <v>43103</v>
      </c>
      <c r="H3819" t="s">
        <v>7648</v>
      </c>
      <c r="I3819" t="str">
        <f t="shared" si="237"/>
        <v>Syt5</v>
      </c>
      <c r="M3819" t="e">
        <f t="shared" si="238"/>
        <v>#DIV/0!</v>
      </c>
      <c r="Q3819" t="e">
        <f t="shared" si="239"/>
        <v>#DIV/0!</v>
      </c>
      <c r="R3819">
        <v>0</v>
      </c>
      <c r="S3819">
        <v>0</v>
      </c>
      <c r="T3819">
        <v>0</v>
      </c>
      <c r="U3819">
        <v>0</v>
      </c>
      <c r="V3819">
        <v>0</v>
      </c>
      <c r="W3819">
        <v>0</v>
      </c>
      <c r="X3819">
        <v>0</v>
      </c>
      <c r="Y3819">
        <v>0</v>
      </c>
      <c r="Z3819">
        <v>0</v>
      </c>
      <c r="AA3819">
        <v>0</v>
      </c>
      <c r="AB3819">
        <v>0</v>
      </c>
      <c r="AC3819">
        <v>0</v>
      </c>
    </row>
    <row r="3820" spans="1:29" x14ac:dyDescent="0.2">
      <c r="A3820" t="s">
        <v>7649</v>
      </c>
      <c r="B3820" t="str">
        <f t="shared" si="236"/>
        <v>TAF6L</v>
      </c>
      <c r="C3820">
        <v>1</v>
      </c>
      <c r="D3820">
        <v>0</v>
      </c>
      <c r="E3820">
        <v>36.29</v>
      </c>
      <c r="G3820">
        <v>67194</v>
      </c>
      <c r="H3820" t="s">
        <v>7650</v>
      </c>
      <c r="I3820" t="str">
        <f t="shared" si="237"/>
        <v>Taf6l</v>
      </c>
      <c r="M3820" t="e">
        <f t="shared" si="238"/>
        <v>#DIV/0!</v>
      </c>
      <c r="Q3820" t="e">
        <f t="shared" si="239"/>
        <v>#DIV/0!</v>
      </c>
      <c r="R3820">
        <v>0</v>
      </c>
      <c r="S3820">
        <v>0</v>
      </c>
      <c r="T3820">
        <v>0</v>
      </c>
      <c r="U3820">
        <v>0</v>
      </c>
      <c r="V3820">
        <v>0</v>
      </c>
      <c r="W3820">
        <v>0</v>
      </c>
      <c r="X3820">
        <v>0</v>
      </c>
      <c r="Y3820">
        <v>0</v>
      </c>
      <c r="Z3820">
        <v>0</v>
      </c>
      <c r="AA3820">
        <v>0</v>
      </c>
      <c r="AB3820">
        <v>0</v>
      </c>
      <c r="AC3820">
        <v>0</v>
      </c>
    </row>
    <row r="3821" spans="1:29" x14ac:dyDescent="0.2">
      <c r="A3821" t="s">
        <v>7651</v>
      </c>
      <c r="B3821" t="str">
        <f t="shared" si="236"/>
        <v>TAOK2</v>
      </c>
      <c r="C3821">
        <v>2</v>
      </c>
      <c r="D3821">
        <v>0</v>
      </c>
      <c r="E3821">
        <v>69.290000000000006</v>
      </c>
      <c r="G3821">
        <v>139211</v>
      </c>
      <c r="H3821" t="s">
        <v>7652</v>
      </c>
      <c r="I3821" t="str">
        <f t="shared" si="237"/>
        <v>Taok2</v>
      </c>
      <c r="M3821" t="e">
        <f t="shared" si="238"/>
        <v>#DIV/0!</v>
      </c>
      <c r="Q3821" t="e">
        <f t="shared" si="239"/>
        <v>#DIV/0!</v>
      </c>
      <c r="R3821">
        <v>0</v>
      </c>
      <c r="S3821">
        <v>0</v>
      </c>
      <c r="T3821">
        <v>0</v>
      </c>
      <c r="U3821">
        <v>0</v>
      </c>
      <c r="V3821">
        <v>0</v>
      </c>
      <c r="W3821">
        <v>0</v>
      </c>
      <c r="X3821">
        <v>0</v>
      </c>
      <c r="Y3821">
        <v>0</v>
      </c>
      <c r="Z3821">
        <v>0</v>
      </c>
      <c r="AA3821">
        <v>0</v>
      </c>
      <c r="AB3821">
        <v>0</v>
      </c>
      <c r="AC3821">
        <v>0</v>
      </c>
    </row>
    <row r="3822" spans="1:29" x14ac:dyDescent="0.2">
      <c r="A3822" t="s">
        <v>7653</v>
      </c>
      <c r="B3822" t="str">
        <f t="shared" si="236"/>
        <v>TBA1B</v>
      </c>
      <c r="C3822">
        <v>75</v>
      </c>
      <c r="D3822">
        <v>0</v>
      </c>
      <c r="E3822">
        <v>7001.86</v>
      </c>
      <c r="G3822">
        <v>50120</v>
      </c>
      <c r="H3822" t="s">
        <v>7654</v>
      </c>
      <c r="I3822" t="str">
        <f t="shared" si="237"/>
        <v>Tuba1b</v>
      </c>
      <c r="M3822" t="e">
        <f t="shared" si="238"/>
        <v>#DIV/0!</v>
      </c>
      <c r="Q3822" t="e">
        <f t="shared" si="239"/>
        <v>#DIV/0!</v>
      </c>
      <c r="R3822">
        <v>0</v>
      </c>
      <c r="S3822">
        <v>0</v>
      </c>
      <c r="T3822">
        <v>0</v>
      </c>
      <c r="U3822">
        <v>0</v>
      </c>
      <c r="V3822">
        <v>0</v>
      </c>
      <c r="W3822">
        <v>0</v>
      </c>
      <c r="X3822">
        <v>0</v>
      </c>
      <c r="Y3822">
        <v>0</v>
      </c>
      <c r="Z3822">
        <v>0</v>
      </c>
      <c r="AA3822">
        <v>0</v>
      </c>
      <c r="AB3822">
        <v>0</v>
      </c>
      <c r="AC3822">
        <v>0</v>
      </c>
    </row>
    <row r="3823" spans="1:29" x14ac:dyDescent="0.2">
      <c r="A3823" t="s">
        <v>7655</v>
      </c>
      <c r="B3823" t="str">
        <f t="shared" si="236"/>
        <v>TBB6</v>
      </c>
      <c r="C3823">
        <v>48</v>
      </c>
      <c r="D3823">
        <v>0</v>
      </c>
      <c r="E3823">
        <v>5028.91</v>
      </c>
      <c r="G3823">
        <v>50058</v>
      </c>
      <c r="H3823" t="s">
        <v>7656</v>
      </c>
      <c r="I3823" t="str">
        <f t="shared" si="237"/>
        <v>Tubb6</v>
      </c>
      <c r="M3823" t="e">
        <f t="shared" si="238"/>
        <v>#DIV/0!</v>
      </c>
      <c r="Q3823" t="e">
        <f t="shared" si="239"/>
        <v>#DIV/0!</v>
      </c>
      <c r="R3823">
        <v>0</v>
      </c>
      <c r="S3823">
        <v>0</v>
      </c>
      <c r="T3823">
        <v>0</v>
      </c>
      <c r="U3823">
        <v>0</v>
      </c>
      <c r="V3823">
        <v>0</v>
      </c>
      <c r="W3823">
        <v>0</v>
      </c>
      <c r="X3823">
        <v>0</v>
      </c>
      <c r="Y3823">
        <v>0</v>
      </c>
      <c r="Z3823">
        <v>0</v>
      </c>
      <c r="AA3823">
        <v>0</v>
      </c>
      <c r="AB3823">
        <v>0</v>
      </c>
      <c r="AC3823">
        <v>0</v>
      </c>
    </row>
    <row r="3824" spans="1:29" x14ac:dyDescent="0.2">
      <c r="A3824" t="s">
        <v>7657</v>
      </c>
      <c r="B3824" t="str">
        <f t="shared" si="236"/>
        <v>TBCC</v>
      </c>
      <c r="C3824">
        <v>1</v>
      </c>
      <c r="D3824">
        <v>0</v>
      </c>
      <c r="E3824">
        <v>50.09</v>
      </c>
      <c r="G3824">
        <v>38101</v>
      </c>
      <c r="H3824" t="s">
        <v>7658</v>
      </c>
      <c r="I3824" t="str">
        <f t="shared" si="237"/>
        <v>Tbcc</v>
      </c>
      <c r="M3824" t="e">
        <f t="shared" si="238"/>
        <v>#DIV/0!</v>
      </c>
      <c r="Q3824" t="e">
        <f t="shared" si="239"/>
        <v>#DIV/0!</v>
      </c>
      <c r="R3824">
        <v>0</v>
      </c>
      <c r="S3824">
        <v>0</v>
      </c>
      <c r="T3824">
        <v>0</v>
      </c>
      <c r="U3824">
        <v>0</v>
      </c>
      <c r="V3824">
        <v>0</v>
      </c>
      <c r="W3824">
        <v>0</v>
      </c>
      <c r="X3824">
        <v>0</v>
      </c>
      <c r="Y3824">
        <v>0</v>
      </c>
      <c r="Z3824">
        <v>0</v>
      </c>
      <c r="AA3824">
        <v>0</v>
      </c>
      <c r="AB3824">
        <v>0</v>
      </c>
      <c r="AC3824">
        <v>0</v>
      </c>
    </row>
    <row r="3825" spans="1:29" x14ac:dyDescent="0.2">
      <c r="A3825" t="s">
        <v>7659</v>
      </c>
      <c r="B3825" t="str">
        <f t="shared" si="236"/>
        <v>TCPW</v>
      </c>
      <c r="C3825">
        <v>6</v>
      </c>
      <c r="D3825">
        <v>0</v>
      </c>
      <c r="E3825">
        <v>239.9</v>
      </c>
      <c r="G3825">
        <v>58148</v>
      </c>
      <c r="H3825" t="s">
        <v>7660</v>
      </c>
      <c r="I3825" t="str">
        <f t="shared" si="237"/>
        <v>Cct6b</v>
      </c>
      <c r="M3825" t="e">
        <f t="shared" si="238"/>
        <v>#DIV/0!</v>
      </c>
      <c r="Q3825" t="e">
        <f t="shared" si="239"/>
        <v>#DIV/0!</v>
      </c>
      <c r="R3825">
        <v>0</v>
      </c>
      <c r="S3825">
        <v>0</v>
      </c>
      <c r="T3825">
        <v>0</v>
      </c>
      <c r="U3825">
        <v>0</v>
      </c>
      <c r="V3825">
        <v>0</v>
      </c>
      <c r="W3825">
        <v>0</v>
      </c>
      <c r="X3825">
        <v>0</v>
      </c>
      <c r="Y3825">
        <v>0</v>
      </c>
      <c r="Z3825">
        <v>0</v>
      </c>
      <c r="AA3825">
        <v>0</v>
      </c>
      <c r="AB3825">
        <v>0</v>
      </c>
      <c r="AC3825">
        <v>0</v>
      </c>
    </row>
    <row r="3826" spans="1:29" x14ac:dyDescent="0.2">
      <c r="A3826" t="s">
        <v>7661</v>
      </c>
      <c r="B3826" t="str">
        <f t="shared" si="236"/>
        <v>TGT</v>
      </c>
      <c r="C3826">
        <v>1</v>
      </c>
      <c r="D3826">
        <v>0</v>
      </c>
      <c r="E3826">
        <v>45.28</v>
      </c>
      <c r="G3826">
        <v>44064</v>
      </c>
      <c r="H3826" t="s">
        <v>7662</v>
      </c>
      <c r="I3826" t="str">
        <f t="shared" si="237"/>
        <v>Qtrt1</v>
      </c>
      <c r="M3826" t="e">
        <f t="shared" si="238"/>
        <v>#DIV/0!</v>
      </c>
      <c r="Q3826" t="e">
        <f t="shared" si="239"/>
        <v>#DIV/0!</v>
      </c>
      <c r="R3826">
        <v>0</v>
      </c>
      <c r="S3826">
        <v>0</v>
      </c>
      <c r="T3826">
        <v>0</v>
      </c>
      <c r="U3826">
        <v>0</v>
      </c>
      <c r="V3826">
        <v>0</v>
      </c>
      <c r="W3826">
        <v>0</v>
      </c>
      <c r="X3826">
        <v>0</v>
      </c>
      <c r="Y3826">
        <v>0</v>
      </c>
      <c r="Z3826">
        <v>0</v>
      </c>
      <c r="AA3826">
        <v>0</v>
      </c>
      <c r="AB3826">
        <v>0</v>
      </c>
      <c r="AC3826">
        <v>0</v>
      </c>
    </row>
    <row r="3827" spans="1:29" x14ac:dyDescent="0.2">
      <c r="A3827" t="s">
        <v>7663</v>
      </c>
      <c r="B3827" t="str">
        <f t="shared" si="236"/>
        <v>TIPRL</v>
      </c>
      <c r="C3827">
        <v>1</v>
      </c>
      <c r="D3827">
        <v>0</v>
      </c>
      <c r="E3827">
        <v>60.58</v>
      </c>
      <c r="G3827">
        <v>31234</v>
      </c>
      <c r="H3827" t="s">
        <v>7664</v>
      </c>
      <c r="I3827" t="str">
        <f t="shared" si="237"/>
        <v>Tiprl</v>
      </c>
      <c r="M3827" t="e">
        <f t="shared" si="238"/>
        <v>#DIV/0!</v>
      </c>
      <c r="Q3827" t="e">
        <f t="shared" si="239"/>
        <v>#DIV/0!</v>
      </c>
      <c r="R3827">
        <v>0</v>
      </c>
      <c r="S3827">
        <v>0</v>
      </c>
      <c r="T3827">
        <v>0</v>
      </c>
      <c r="U3827">
        <v>0</v>
      </c>
      <c r="V3827">
        <v>0</v>
      </c>
      <c r="W3827">
        <v>0</v>
      </c>
      <c r="X3827">
        <v>0</v>
      </c>
      <c r="Y3827">
        <v>0</v>
      </c>
      <c r="Z3827">
        <v>0</v>
      </c>
      <c r="AA3827">
        <v>0</v>
      </c>
      <c r="AB3827">
        <v>0</v>
      </c>
      <c r="AC3827">
        <v>0</v>
      </c>
    </row>
    <row r="3828" spans="1:29" x14ac:dyDescent="0.2">
      <c r="A3828" t="s">
        <v>7665</v>
      </c>
      <c r="B3828" t="str">
        <f t="shared" si="236"/>
        <v>TMUB1</v>
      </c>
      <c r="C3828">
        <v>1</v>
      </c>
      <c r="D3828">
        <v>0</v>
      </c>
      <c r="E3828">
        <v>21.23</v>
      </c>
      <c r="G3828">
        <v>26300</v>
      </c>
      <c r="H3828" t="s">
        <v>7666</v>
      </c>
      <c r="I3828" t="str">
        <f t="shared" si="237"/>
        <v>Tmub1</v>
      </c>
      <c r="M3828" t="e">
        <f t="shared" si="238"/>
        <v>#DIV/0!</v>
      </c>
      <c r="Q3828" t="e">
        <f t="shared" si="239"/>
        <v>#DIV/0!</v>
      </c>
      <c r="R3828">
        <v>0</v>
      </c>
      <c r="S3828">
        <v>0</v>
      </c>
      <c r="T3828">
        <v>0</v>
      </c>
      <c r="U3828">
        <v>0</v>
      </c>
      <c r="V3828">
        <v>0</v>
      </c>
      <c r="W3828">
        <v>0</v>
      </c>
      <c r="X3828">
        <v>0</v>
      </c>
      <c r="Y3828">
        <v>0</v>
      </c>
      <c r="Z3828">
        <v>0</v>
      </c>
      <c r="AA3828">
        <v>0</v>
      </c>
      <c r="AB3828">
        <v>0</v>
      </c>
      <c r="AC3828">
        <v>0</v>
      </c>
    </row>
    <row r="3829" spans="1:29" x14ac:dyDescent="0.2">
      <c r="A3829" t="s">
        <v>7667</v>
      </c>
      <c r="B3829" t="str">
        <f t="shared" si="236"/>
        <v>TPM4</v>
      </c>
      <c r="C3829">
        <v>4</v>
      </c>
      <c r="D3829">
        <v>0</v>
      </c>
      <c r="E3829">
        <v>149.93</v>
      </c>
      <c r="G3829">
        <v>28450</v>
      </c>
      <c r="H3829" t="s">
        <v>7668</v>
      </c>
      <c r="I3829" t="str">
        <f t="shared" si="237"/>
        <v>Tpm4</v>
      </c>
      <c r="M3829" t="e">
        <f t="shared" si="238"/>
        <v>#DIV/0!</v>
      </c>
      <c r="Q3829" t="e">
        <f t="shared" si="239"/>
        <v>#DIV/0!</v>
      </c>
      <c r="R3829">
        <v>0</v>
      </c>
      <c r="S3829">
        <v>0</v>
      </c>
      <c r="T3829">
        <v>0</v>
      </c>
      <c r="U3829">
        <v>0</v>
      </c>
      <c r="V3829">
        <v>0</v>
      </c>
      <c r="W3829">
        <v>0</v>
      </c>
      <c r="X3829">
        <v>0</v>
      </c>
      <c r="Y3829">
        <v>0</v>
      </c>
      <c r="Z3829">
        <v>0</v>
      </c>
      <c r="AA3829">
        <v>0</v>
      </c>
      <c r="AB3829">
        <v>0</v>
      </c>
      <c r="AC3829">
        <v>0</v>
      </c>
    </row>
    <row r="3830" spans="1:29" x14ac:dyDescent="0.2">
      <c r="A3830" t="s">
        <v>7669</v>
      </c>
      <c r="B3830" t="str">
        <f t="shared" si="236"/>
        <v>TPRKB</v>
      </c>
      <c r="C3830">
        <v>1</v>
      </c>
      <c r="D3830">
        <v>0</v>
      </c>
      <c r="E3830">
        <v>37.49</v>
      </c>
      <c r="G3830">
        <v>19543</v>
      </c>
      <c r="H3830" t="s">
        <v>7670</v>
      </c>
      <c r="I3830" t="str">
        <f t="shared" si="237"/>
        <v>Tprkb</v>
      </c>
      <c r="M3830" t="e">
        <f t="shared" si="238"/>
        <v>#DIV/0!</v>
      </c>
      <c r="Q3830" t="e">
        <f t="shared" si="239"/>
        <v>#DIV/0!</v>
      </c>
      <c r="R3830">
        <v>0</v>
      </c>
      <c r="S3830">
        <v>0</v>
      </c>
      <c r="T3830">
        <v>0</v>
      </c>
      <c r="U3830">
        <v>0</v>
      </c>
      <c r="V3830">
        <v>0</v>
      </c>
      <c r="W3830">
        <v>0</v>
      </c>
      <c r="X3830">
        <v>0</v>
      </c>
      <c r="Y3830">
        <v>0</v>
      </c>
      <c r="Z3830">
        <v>0</v>
      </c>
      <c r="AA3830">
        <v>0</v>
      </c>
      <c r="AB3830">
        <v>0</v>
      </c>
      <c r="AC3830">
        <v>0</v>
      </c>
    </row>
    <row r="3831" spans="1:29" x14ac:dyDescent="0.2">
      <c r="A3831" t="s">
        <v>7671</v>
      </c>
      <c r="B3831" t="str">
        <f t="shared" si="236"/>
        <v>TRI60</v>
      </c>
      <c r="C3831">
        <v>1</v>
      </c>
      <c r="D3831">
        <v>0</v>
      </c>
      <c r="E3831">
        <v>14.62</v>
      </c>
      <c r="G3831">
        <v>54164</v>
      </c>
      <c r="H3831" t="s">
        <v>7672</v>
      </c>
      <c r="I3831" t="str">
        <f t="shared" si="237"/>
        <v>Trim60</v>
      </c>
      <c r="M3831" t="e">
        <f t="shared" si="238"/>
        <v>#DIV/0!</v>
      </c>
      <c r="Q3831" t="e">
        <f t="shared" si="239"/>
        <v>#DIV/0!</v>
      </c>
      <c r="R3831">
        <v>0</v>
      </c>
      <c r="S3831">
        <v>0</v>
      </c>
      <c r="T3831">
        <v>0</v>
      </c>
      <c r="U3831">
        <v>0</v>
      </c>
      <c r="V3831">
        <v>0</v>
      </c>
      <c r="W3831">
        <v>0</v>
      </c>
      <c r="X3831">
        <v>0</v>
      </c>
      <c r="Y3831">
        <v>0</v>
      </c>
      <c r="Z3831">
        <v>0</v>
      </c>
      <c r="AA3831">
        <v>0</v>
      </c>
      <c r="AB3831">
        <v>0</v>
      </c>
      <c r="AC3831">
        <v>0</v>
      </c>
    </row>
    <row r="3832" spans="1:29" x14ac:dyDescent="0.2">
      <c r="A3832" t="s">
        <v>7673</v>
      </c>
      <c r="B3832" t="str">
        <f t="shared" si="236"/>
        <v>TRI62</v>
      </c>
      <c r="C3832">
        <v>1</v>
      </c>
      <c r="D3832">
        <v>0</v>
      </c>
      <c r="E3832">
        <v>45.23</v>
      </c>
      <c r="G3832">
        <v>54263</v>
      </c>
      <c r="H3832" t="s">
        <v>7674</v>
      </c>
      <c r="I3832" t="str">
        <f t="shared" si="237"/>
        <v>Trim62</v>
      </c>
      <c r="M3832" t="e">
        <f t="shared" si="238"/>
        <v>#DIV/0!</v>
      </c>
      <c r="Q3832" t="e">
        <f t="shared" si="239"/>
        <v>#DIV/0!</v>
      </c>
      <c r="R3832">
        <v>0</v>
      </c>
      <c r="S3832">
        <v>0</v>
      </c>
      <c r="T3832">
        <v>0</v>
      </c>
      <c r="U3832">
        <v>0</v>
      </c>
      <c r="V3832">
        <v>0</v>
      </c>
      <c r="W3832">
        <v>0</v>
      </c>
      <c r="X3832">
        <v>0</v>
      </c>
      <c r="Y3832">
        <v>0</v>
      </c>
      <c r="Z3832">
        <v>0</v>
      </c>
      <c r="AA3832">
        <v>0</v>
      </c>
      <c r="AB3832">
        <v>0</v>
      </c>
      <c r="AC3832">
        <v>0</v>
      </c>
    </row>
    <row r="3833" spans="1:29" x14ac:dyDescent="0.2">
      <c r="A3833" t="s">
        <v>7675</v>
      </c>
      <c r="B3833" t="str">
        <f t="shared" si="236"/>
        <v>TRI68</v>
      </c>
      <c r="C3833">
        <v>1</v>
      </c>
      <c r="D3833">
        <v>0</v>
      </c>
      <c r="E3833">
        <v>27.8</v>
      </c>
      <c r="G3833">
        <v>56062</v>
      </c>
      <c r="H3833" t="s">
        <v>7676</v>
      </c>
      <c r="I3833" t="str">
        <f t="shared" si="237"/>
        <v>Trim68</v>
      </c>
      <c r="M3833" t="e">
        <f t="shared" si="238"/>
        <v>#DIV/0!</v>
      </c>
      <c r="Q3833" t="e">
        <f t="shared" si="239"/>
        <v>#DIV/0!</v>
      </c>
      <c r="R3833">
        <v>0</v>
      </c>
      <c r="S3833">
        <v>0</v>
      </c>
      <c r="T3833">
        <v>0</v>
      </c>
      <c r="U3833">
        <v>0</v>
      </c>
      <c r="V3833">
        <v>0</v>
      </c>
      <c r="W3833">
        <v>0</v>
      </c>
      <c r="X3833">
        <v>0</v>
      </c>
      <c r="Y3833">
        <v>0</v>
      </c>
      <c r="Z3833">
        <v>0</v>
      </c>
      <c r="AA3833">
        <v>0</v>
      </c>
      <c r="AB3833">
        <v>0</v>
      </c>
      <c r="AC3833">
        <v>0</v>
      </c>
    </row>
    <row r="3834" spans="1:29" x14ac:dyDescent="0.2">
      <c r="A3834" t="s">
        <v>7677</v>
      </c>
      <c r="B3834" t="str">
        <f t="shared" si="236"/>
        <v>TRIR</v>
      </c>
      <c r="C3834">
        <v>1</v>
      </c>
      <c r="D3834">
        <v>0</v>
      </c>
      <c r="E3834">
        <v>29.03</v>
      </c>
      <c r="G3834">
        <v>18365</v>
      </c>
      <c r="H3834" t="s">
        <v>7678</v>
      </c>
      <c r="I3834" t="str">
        <f t="shared" si="237"/>
        <v>Trir</v>
      </c>
      <c r="M3834" t="e">
        <f t="shared" si="238"/>
        <v>#DIV/0!</v>
      </c>
      <c r="Q3834" t="e">
        <f t="shared" si="239"/>
        <v>#DIV/0!</v>
      </c>
      <c r="R3834">
        <v>0</v>
      </c>
      <c r="S3834">
        <v>0</v>
      </c>
      <c r="T3834">
        <v>0</v>
      </c>
      <c r="U3834">
        <v>0</v>
      </c>
      <c r="V3834">
        <v>0</v>
      </c>
      <c r="W3834">
        <v>0</v>
      </c>
      <c r="X3834">
        <v>0</v>
      </c>
      <c r="Y3834">
        <v>0</v>
      </c>
      <c r="Z3834">
        <v>0</v>
      </c>
      <c r="AA3834">
        <v>0</v>
      </c>
      <c r="AB3834">
        <v>0</v>
      </c>
      <c r="AC3834">
        <v>0</v>
      </c>
    </row>
    <row r="3835" spans="1:29" x14ac:dyDescent="0.2">
      <c r="A3835" t="s">
        <v>7679</v>
      </c>
      <c r="B3835" t="str">
        <f t="shared" si="236"/>
        <v>TSN3</v>
      </c>
      <c r="C3835">
        <v>1</v>
      </c>
      <c r="D3835">
        <v>0</v>
      </c>
      <c r="E3835">
        <v>26.46</v>
      </c>
      <c r="G3835">
        <v>28030</v>
      </c>
      <c r="H3835" t="s">
        <v>7680</v>
      </c>
      <c r="I3835" t="str">
        <f t="shared" si="237"/>
        <v>Tspan3</v>
      </c>
      <c r="M3835" t="e">
        <f t="shared" si="238"/>
        <v>#DIV/0!</v>
      </c>
      <c r="Q3835" t="e">
        <f t="shared" si="239"/>
        <v>#DIV/0!</v>
      </c>
      <c r="R3835">
        <v>0</v>
      </c>
      <c r="S3835">
        <v>0</v>
      </c>
      <c r="T3835">
        <v>0</v>
      </c>
      <c r="U3835">
        <v>0</v>
      </c>
      <c r="V3835">
        <v>0</v>
      </c>
      <c r="W3835">
        <v>0</v>
      </c>
      <c r="X3835">
        <v>0</v>
      </c>
      <c r="Y3835">
        <v>0</v>
      </c>
      <c r="Z3835">
        <v>0</v>
      </c>
      <c r="AA3835">
        <v>0</v>
      </c>
      <c r="AB3835">
        <v>0</v>
      </c>
      <c r="AC3835">
        <v>0</v>
      </c>
    </row>
    <row r="3836" spans="1:29" x14ac:dyDescent="0.2">
      <c r="A3836" t="s">
        <v>7681</v>
      </c>
      <c r="B3836" t="str">
        <f t="shared" si="236"/>
        <v>TT39A</v>
      </c>
      <c r="C3836">
        <v>1</v>
      </c>
      <c r="D3836">
        <v>0</v>
      </c>
      <c r="E3836">
        <v>39.979999999999997</v>
      </c>
      <c r="G3836">
        <v>66083</v>
      </c>
      <c r="H3836" t="s">
        <v>7682</v>
      </c>
      <c r="I3836" t="str">
        <f t="shared" si="237"/>
        <v>Ttc39a</v>
      </c>
      <c r="M3836" t="e">
        <f t="shared" si="238"/>
        <v>#DIV/0!</v>
      </c>
      <c r="Q3836" t="e">
        <f t="shared" si="239"/>
        <v>#DIV/0!</v>
      </c>
      <c r="R3836">
        <v>0</v>
      </c>
      <c r="S3836">
        <v>0</v>
      </c>
      <c r="T3836">
        <v>0</v>
      </c>
      <c r="U3836">
        <v>0</v>
      </c>
      <c r="V3836">
        <v>0</v>
      </c>
      <c r="W3836">
        <v>0</v>
      </c>
      <c r="X3836">
        <v>0</v>
      </c>
      <c r="Y3836">
        <v>0</v>
      </c>
      <c r="Z3836">
        <v>0</v>
      </c>
      <c r="AA3836">
        <v>0</v>
      </c>
      <c r="AB3836">
        <v>0</v>
      </c>
      <c r="AC3836">
        <v>0</v>
      </c>
    </row>
    <row r="3837" spans="1:29" x14ac:dyDescent="0.2">
      <c r="A3837" t="s">
        <v>7683</v>
      </c>
      <c r="B3837" t="str">
        <f t="shared" si="236"/>
        <v>UBP4</v>
      </c>
      <c r="C3837">
        <v>1</v>
      </c>
      <c r="D3837">
        <v>0</v>
      </c>
      <c r="E3837">
        <v>15.33</v>
      </c>
      <c r="G3837">
        <v>108274</v>
      </c>
      <c r="H3837" t="s">
        <v>7684</v>
      </c>
      <c r="I3837" t="str">
        <f t="shared" si="237"/>
        <v>Usp4</v>
      </c>
      <c r="M3837" t="e">
        <f t="shared" si="238"/>
        <v>#DIV/0!</v>
      </c>
      <c r="Q3837" t="e">
        <f t="shared" si="239"/>
        <v>#DIV/0!</v>
      </c>
      <c r="R3837">
        <v>0</v>
      </c>
      <c r="S3837">
        <v>0</v>
      </c>
      <c r="T3837">
        <v>0</v>
      </c>
      <c r="U3837">
        <v>0</v>
      </c>
      <c r="V3837">
        <v>0</v>
      </c>
      <c r="W3837">
        <v>0</v>
      </c>
      <c r="X3837">
        <v>0</v>
      </c>
      <c r="Y3837">
        <v>0</v>
      </c>
      <c r="Z3837">
        <v>0</v>
      </c>
      <c r="AA3837">
        <v>0</v>
      </c>
      <c r="AB3837">
        <v>0</v>
      </c>
      <c r="AC3837">
        <v>0</v>
      </c>
    </row>
    <row r="3838" spans="1:29" x14ac:dyDescent="0.2">
      <c r="A3838" t="s">
        <v>7685</v>
      </c>
      <c r="B3838" t="str">
        <f t="shared" si="236"/>
        <v>USH1G</v>
      </c>
      <c r="C3838">
        <v>1</v>
      </c>
      <c r="D3838">
        <v>0</v>
      </c>
      <c r="E3838">
        <v>25.12</v>
      </c>
      <c r="G3838">
        <v>51458</v>
      </c>
      <c r="H3838" t="s">
        <v>7686</v>
      </c>
      <c r="I3838" t="str">
        <f t="shared" si="237"/>
        <v>Ush1g</v>
      </c>
      <c r="M3838" t="e">
        <f t="shared" si="238"/>
        <v>#DIV/0!</v>
      </c>
      <c r="Q3838" t="e">
        <f t="shared" si="239"/>
        <v>#DIV/0!</v>
      </c>
      <c r="R3838">
        <v>0</v>
      </c>
      <c r="S3838">
        <v>0</v>
      </c>
      <c r="T3838">
        <v>0</v>
      </c>
      <c r="U3838">
        <v>0</v>
      </c>
      <c r="V3838">
        <v>0</v>
      </c>
      <c r="W3838">
        <v>0</v>
      </c>
      <c r="X3838">
        <v>0</v>
      </c>
      <c r="Y3838">
        <v>0</v>
      </c>
      <c r="Z3838">
        <v>0</v>
      </c>
      <c r="AA3838">
        <v>0</v>
      </c>
      <c r="AB3838">
        <v>0</v>
      </c>
      <c r="AC3838">
        <v>0</v>
      </c>
    </row>
    <row r="3839" spans="1:29" x14ac:dyDescent="0.2">
      <c r="A3839" t="s">
        <v>7687</v>
      </c>
      <c r="B3839" t="str">
        <f t="shared" si="236"/>
        <v>UT14B</v>
      </c>
      <c r="C3839">
        <v>1</v>
      </c>
      <c r="D3839">
        <v>0</v>
      </c>
      <c r="E3839">
        <v>32.11</v>
      </c>
      <c r="G3839">
        <v>85875</v>
      </c>
      <c r="H3839" t="s">
        <v>7688</v>
      </c>
      <c r="I3839" t="str">
        <f t="shared" si="237"/>
        <v>Utp14b</v>
      </c>
      <c r="M3839" t="e">
        <f t="shared" si="238"/>
        <v>#DIV/0!</v>
      </c>
      <c r="Q3839" t="e">
        <f t="shared" si="239"/>
        <v>#DIV/0!</v>
      </c>
      <c r="R3839">
        <v>0</v>
      </c>
      <c r="S3839">
        <v>0</v>
      </c>
      <c r="T3839">
        <v>0</v>
      </c>
      <c r="U3839">
        <v>0</v>
      </c>
      <c r="V3839">
        <v>0</v>
      </c>
      <c r="W3839">
        <v>0</v>
      </c>
      <c r="X3839">
        <v>0</v>
      </c>
      <c r="Y3839">
        <v>0</v>
      </c>
      <c r="Z3839">
        <v>0</v>
      </c>
      <c r="AA3839">
        <v>0</v>
      </c>
      <c r="AB3839">
        <v>0</v>
      </c>
      <c r="AC3839">
        <v>0</v>
      </c>
    </row>
    <row r="3840" spans="1:29" x14ac:dyDescent="0.2">
      <c r="A3840" t="s">
        <v>7689</v>
      </c>
      <c r="B3840" t="str">
        <f t="shared" si="236"/>
        <v>VPP2</v>
      </c>
      <c r="C3840">
        <v>2</v>
      </c>
      <c r="D3840">
        <v>0</v>
      </c>
      <c r="E3840">
        <v>57.13</v>
      </c>
      <c r="G3840">
        <v>98081</v>
      </c>
      <c r="H3840" t="s">
        <v>7690</v>
      </c>
      <c r="I3840" t="str">
        <f t="shared" si="237"/>
        <v>Atp6v0a2</v>
      </c>
      <c r="M3840" t="e">
        <f t="shared" si="238"/>
        <v>#DIV/0!</v>
      </c>
      <c r="Q3840" t="e">
        <f t="shared" si="239"/>
        <v>#DIV/0!</v>
      </c>
      <c r="R3840">
        <v>0</v>
      </c>
      <c r="S3840">
        <v>0</v>
      </c>
      <c r="T3840">
        <v>0</v>
      </c>
      <c r="U3840">
        <v>0</v>
      </c>
      <c r="V3840">
        <v>0</v>
      </c>
      <c r="W3840">
        <v>0</v>
      </c>
      <c r="X3840">
        <v>0</v>
      </c>
      <c r="Y3840">
        <v>0</v>
      </c>
      <c r="Z3840">
        <v>0</v>
      </c>
      <c r="AA3840">
        <v>0</v>
      </c>
      <c r="AB3840">
        <v>0</v>
      </c>
      <c r="AC3840">
        <v>0</v>
      </c>
    </row>
    <row r="3841" spans="1:29" x14ac:dyDescent="0.2">
      <c r="A3841" t="s">
        <v>7691</v>
      </c>
      <c r="B3841" t="str">
        <f t="shared" si="236"/>
        <v>WBP1</v>
      </c>
      <c r="C3841">
        <v>3</v>
      </c>
      <c r="D3841">
        <v>0</v>
      </c>
      <c r="E3841">
        <v>116.25</v>
      </c>
      <c r="G3841">
        <v>33144</v>
      </c>
      <c r="H3841" t="s">
        <v>7692</v>
      </c>
      <c r="I3841" t="str">
        <f t="shared" si="237"/>
        <v>Wbp1</v>
      </c>
      <c r="M3841" t="e">
        <f t="shared" si="238"/>
        <v>#DIV/0!</v>
      </c>
      <c r="Q3841" t="e">
        <f t="shared" si="239"/>
        <v>#DIV/0!</v>
      </c>
      <c r="R3841">
        <v>0</v>
      </c>
      <c r="S3841">
        <v>0</v>
      </c>
      <c r="T3841">
        <v>0</v>
      </c>
      <c r="U3841">
        <v>0</v>
      </c>
      <c r="V3841">
        <v>0</v>
      </c>
      <c r="W3841">
        <v>0</v>
      </c>
      <c r="X3841">
        <v>0</v>
      </c>
      <c r="Y3841">
        <v>0</v>
      </c>
      <c r="Z3841">
        <v>0</v>
      </c>
      <c r="AA3841">
        <v>0</v>
      </c>
      <c r="AB3841">
        <v>0</v>
      </c>
      <c r="AC3841">
        <v>0</v>
      </c>
    </row>
    <row r="3842" spans="1:29" x14ac:dyDescent="0.2">
      <c r="A3842" t="s">
        <v>7693</v>
      </c>
      <c r="B3842" t="str">
        <f t="shared" si="236"/>
        <v>YES</v>
      </c>
      <c r="C3842">
        <v>3</v>
      </c>
      <c r="D3842">
        <v>0</v>
      </c>
      <c r="E3842">
        <v>141.13</v>
      </c>
      <c r="G3842">
        <v>60591</v>
      </c>
      <c r="H3842" t="s">
        <v>7694</v>
      </c>
      <c r="I3842" t="str">
        <f t="shared" si="237"/>
        <v>Yes1</v>
      </c>
      <c r="M3842" t="e">
        <f t="shared" si="238"/>
        <v>#DIV/0!</v>
      </c>
      <c r="Q3842" t="e">
        <f t="shared" si="239"/>
        <v>#DIV/0!</v>
      </c>
      <c r="R3842">
        <v>0</v>
      </c>
      <c r="S3842">
        <v>0</v>
      </c>
      <c r="T3842">
        <v>0</v>
      </c>
      <c r="U3842">
        <v>0</v>
      </c>
      <c r="V3842">
        <v>0</v>
      </c>
      <c r="W3842">
        <v>0</v>
      </c>
      <c r="X3842">
        <v>0</v>
      </c>
      <c r="Y3842">
        <v>0</v>
      </c>
      <c r="Z3842">
        <v>0</v>
      </c>
      <c r="AA3842">
        <v>0</v>
      </c>
      <c r="AB3842">
        <v>0</v>
      </c>
      <c r="AC3842">
        <v>0</v>
      </c>
    </row>
    <row r="3843" spans="1:29" x14ac:dyDescent="0.2">
      <c r="A3843" t="s">
        <v>7695</v>
      </c>
      <c r="B3843" t="str">
        <f t="shared" si="236"/>
        <v>Z804A</v>
      </c>
      <c r="C3843">
        <v>2</v>
      </c>
      <c r="D3843">
        <v>0</v>
      </c>
      <c r="E3843">
        <v>54.33</v>
      </c>
      <c r="G3843">
        <v>134766</v>
      </c>
      <c r="H3843" t="s">
        <v>7696</v>
      </c>
      <c r="I3843" t="str">
        <f t="shared" si="237"/>
        <v>Znf804a</v>
      </c>
      <c r="M3843" t="e">
        <f t="shared" si="238"/>
        <v>#DIV/0!</v>
      </c>
      <c r="Q3843" t="e">
        <f t="shared" si="239"/>
        <v>#DIV/0!</v>
      </c>
      <c r="R3843">
        <v>0</v>
      </c>
      <c r="S3843">
        <v>0</v>
      </c>
      <c r="T3843">
        <v>0</v>
      </c>
      <c r="U3843">
        <v>0</v>
      </c>
      <c r="V3843">
        <v>0</v>
      </c>
      <c r="W3843">
        <v>0</v>
      </c>
      <c r="X3843">
        <v>0</v>
      </c>
      <c r="Y3843">
        <v>0</v>
      </c>
      <c r="Z3843">
        <v>0</v>
      </c>
      <c r="AA3843">
        <v>0</v>
      </c>
      <c r="AB3843">
        <v>0</v>
      </c>
      <c r="AC3843">
        <v>0</v>
      </c>
    </row>
    <row r="3844" spans="1:29" x14ac:dyDescent="0.2">
      <c r="A3844" t="s">
        <v>7697</v>
      </c>
      <c r="B3844" t="str">
        <f t="shared" si="236"/>
        <v>ZC3HA</v>
      </c>
      <c r="C3844">
        <v>1</v>
      </c>
      <c r="D3844">
        <v>0</v>
      </c>
      <c r="E3844">
        <v>32.49</v>
      </c>
      <c r="G3844">
        <v>46092</v>
      </c>
      <c r="H3844" t="s">
        <v>7698</v>
      </c>
      <c r="I3844" t="str">
        <f t="shared" si="237"/>
        <v>Zc3h10</v>
      </c>
      <c r="M3844" t="e">
        <f t="shared" si="238"/>
        <v>#DIV/0!</v>
      </c>
      <c r="Q3844" t="e">
        <f t="shared" si="239"/>
        <v>#DIV/0!</v>
      </c>
      <c r="R3844">
        <v>0</v>
      </c>
      <c r="S3844">
        <v>0</v>
      </c>
      <c r="T3844">
        <v>0</v>
      </c>
      <c r="U3844">
        <v>0</v>
      </c>
      <c r="V3844">
        <v>0</v>
      </c>
      <c r="W3844">
        <v>0</v>
      </c>
      <c r="X3844">
        <v>0</v>
      </c>
      <c r="Y3844">
        <v>0</v>
      </c>
      <c r="Z3844">
        <v>0</v>
      </c>
      <c r="AA3844">
        <v>0</v>
      </c>
      <c r="AB3844">
        <v>0</v>
      </c>
      <c r="AC3844">
        <v>0</v>
      </c>
    </row>
    <row r="3845" spans="1:29" x14ac:dyDescent="0.2">
      <c r="A3845" t="s">
        <v>7699</v>
      </c>
      <c r="B3845" t="str">
        <f t="shared" ref="B3845:B3848" si="240">MID(A3845,1,FIND("_",A3845,1)-1)</f>
        <v>ZC3HD</v>
      </c>
      <c r="C3845">
        <v>1</v>
      </c>
      <c r="D3845">
        <v>0</v>
      </c>
      <c r="E3845">
        <v>35.08</v>
      </c>
      <c r="G3845">
        <v>203635</v>
      </c>
      <c r="H3845" t="s">
        <v>7700</v>
      </c>
      <c r="I3845" t="str">
        <f t="shared" ref="I3845:I3848" si="241">MID(H3845,FIND("GN=",H3845,1)+3,FIND("PE=",H3845,1)-FIND("GN=",H3845,1)-4)</f>
        <v>Zc3h13</v>
      </c>
      <c r="M3845" t="e">
        <f t="shared" ref="M3845:M3848" si="242">AVERAGE(J3845:L3845)</f>
        <v>#DIV/0!</v>
      </c>
      <c r="Q3845" t="e">
        <f t="shared" ref="Q3845:Q3848" si="243">AVERAGE(N3845:P3845)</f>
        <v>#DIV/0!</v>
      </c>
      <c r="R3845">
        <v>0</v>
      </c>
      <c r="S3845">
        <v>0</v>
      </c>
      <c r="T3845">
        <v>0</v>
      </c>
      <c r="U3845">
        <v>0</v>
      </c>
      <c r="V3845">
        <v>0</v>
      </c>
      <c r="W3845">
        <v>0</v>
      </c>
      <c r="X3845">
        <v>0</v>
      </c>
      <c r="Y3845">
        <v>0</v>
      </c>
      <c r="Z3845">
        <v>0</v>
      </c>
      <c r="AA3845">
        <v>0</v>
      </c>
      <c r="AB3845">
        <v>0</v>
      </c>
      <c r="AC3845">
        <v>0</v>
      </c>
    </row>
    <row r="3846" spans="1:29" x14ac:dyDescent="0.2">
      <c r="A3846" t="s">
        <v>7701</v>
      </c>
      <c r="B3846" t="str">
        <f t="shared" si="240"/>
        <v>ZCH18</v>
      </c>
      <c r="C3846">
        <v>1</v>
      </c>
      <c r="D3846">
        <v>0</v>
      </c>
      <c r="E3846">
        <v>18.52</v>
      </c>
      <c r="G3846">
        <v>105631</v>
      </c>
      <c r="H3846" t="s">
        <v>7702</v>
      </c>
      <c r="I3846" t="str">
        <f t="shared" si="241"/>
        <v>Zc3h18</v>
      </c>
      <c r="M3846" t="e">
        <f t="shared" si="242"/>
        <v>#DIV/0!</v>
      </c>
      <c r="Q3846" t="e">
        <f t="shared" si="243"/>
        <v>#DIV/0!</v>
      </c>
      <c r="R3846">
        <v>0</v>
      </c>
      <c r="S3846">
        <v>0</v>
      </c>
      <c r="T3846">
        <v>0</v>
      </c>
      <c r="U3846">
        <v>0</v>
      </c>
      <c r="V3846">
        <v>0</v>
      </c>
      <c r="W3846">
        <v>0</v>
      </c>
      <c r="X3846">
        <v>0</v>
      </c>
      <c r="Y3846">
        <v>0</v>
      </c>
      <c r="Z3846">
        <v>0</v>
      </c>
      <c r="AA3846">
        <v>0</v>
      </c>
      <c r="AB3846">
        <v>0</v>
      </c>
      <c r="AC3846">
        <v>0</v>
      </c>
    </row>
    <row r="3847" spans="1:29" x14ac:dyDescent="0.2">
      <c r="A3847" t="s">
        <v>7703</v>
      </c>
      <c r="B3847" t="str">
        <f t="shared" si="240"/>
        <v>ZN710</v>
      </c>
      <c r="C3847">
        <v>1</v>
      </c>
      <c r="D3847">
        <v>0</v>
      </c>
      <c r="E3847">
        <v>24.74</v>
      </c>
      <c r="G3847">
        <v>75003</v>
      </c>
      <c r="H3847" t="s">
        <v>7704</v>
      </c>
      <c r="I3847" t="str">
        <f t="shared" si="241"/>
        <v>Znf710</v>
      </c>
      <c r="M3847" t="e">
        <f t="shared" si="242"/>
        <v>#DIV/0!</v>
      </c>
      <c r="Q3847" t="e">
        <f t="shared" si="243"/>
        <v>#DIV/0!</v>
      </c>
      <c r="R3847">
        <v>0</v>
      </c>
      <c r="S3847">
        <v>0</v>
      </c>
      <c r="T3847">
        <v>0</v>
      </c>
      <c r="U3847">
        <v>0</v>
      </c>
      <c r="V3847">
        <v>0</v>
      </c>
      <c r="W3847">
        <v>0</v>
      </c>
      <c r="X3847">
        <v>0</v>
      </c>
      <c r="Y3847">
        <v>0</v>
      </c>
      <c r="Z3847">
        <v>0</v>
      </c>
      <c r="AA3847">
        <v>0</v>
      </c>
      <c r="AB3847">
        <v>0</v>
      </c>
      <c r="AC3847">
        <v>0</v>
      </c>
    </row>
    <row r="3848" spans="1:29" x14ac:dyDescent="0.2">
      <c r="A3848" t="s">
        <v>7705</v>
      </c>
      <c r="B3848" t="str">
        <f t="shared" si="240"/>
        <v>ZN786</v>
      </c>
      <c r="C3848">
        <v>1</v>
      </c>
      <c r="D3848">
        <v>0</v>
      </c>
      <c r="E3848">
        <v>29.96</v>
      </c>
      <c r="G3848">
        <v>89426</v>
      </c>
      <c r="H3848" t="s">
        <v>7706</v>
      </c>
      <c r="I3848" t="str">
        <f t="shared" si="241"/>
        <v>Znf786</v>
      </c>
      <c r="M3848" t="e">
        <f t="shared" si="242"/>
        <v>#DIV/0!</v>
      </c>
      <c r="Q3848" t="e">
        <f t="shared" si="243"/>
        <v>#DIV/0!</v>
      </c>
      <c r="R3848">
        <v>0</v>
      </c>
      <c r="S3848">
        <v>0</v>
      </c>
      <c r="T3848">
        <v>0</v>
      </c>
      <c r="U3848">
        <v>0</v>
      </c>
      <c r="V3848">
        <v>0</v>
      </c>
      <c r="W3848">
        <v>0</v>
      </c>
      <c r="X3848">
        <v>0</v>
      </c>
      <c r="Y3848">
        <v>0</v>
      </c>
      <c r="Z3848">
        <v>0</v>
      </c>
      <c r="AA3848">
        <v>0</v>
      </c>
      <c r="AB3848">
        <v>0</v>
      </c>
      <c r="AC3848">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F3270"/>
  <sheetViews>
    <sheetView topLeftCell="B1" workbookViewId="0">
      <selection activeCell="G3" sqref="G3"/>
    </sheetView>
  </sheetViews>
  <sheetFormatPr baseColWidth="10" defaultColWidth="8.83203125" defaultRowHeight="15" x14ac:dyDescent="0.2"/>
  <cols>
    <col min="1" max="1" width="0" hidden="1" customWidth="1"/>
    <col min="21" max="32" width="0" hidden="1" customWidth="1"/>
  </cols>
  <sheetData>
    <row r="1" spans="1:32" x14ac:dyDescent="0.2">
      <c r="J1" t="s">
        <v>0</v>
      </c>
      <c r="U1" t="s">
        <v>1</v>
      </c>
      <c r="AA1" t="s">
        <v>2</v>
      </c>
    </row>
    <row r="2" spans="1:32" x14ac:dyDescent="0.2">
      <c r="J2" t="s">
        <v>3</v>
      </c>
      <c r="N2" t="s">
        <v>4</v>
      </c>
      <c r="U2" t="s">
        <v>3</v>
      </c>
      <c r="X2" t="s">
        <v>4</v>
      </c>
      <c r="AA2" t="s">
        <v>3</v>
      </c>
      <c r="AD2" t="s">
        <v>4</v>
      </c>
    </row>
    <row r="3" spans="1:32" ht="64" x14ac:dyDescent="0.2">
      <c r="A3" t="s">
        <v>5</v>
      </c>
      <c r="B3" s="1" t="s">
        <v>5</v>
      </c>
      <c r="C3" t="s">
        <v>6</v>
      </c>
      <c r="D3" t="s">
        <v>7</v>
      </c>
      <c r="E3" t="s">
        <v>8</v>
      </c>
      <c r="F3" t="s">
        <v>9</v>
      </c>
      <c r="G3" t="s">
        <v>10</v>
      </c>
      <c r="H3" t="s">
        <v>11</v>
      </c>
      <c r="I3" s="1" t="s">
        <v>7708</v>
      </c>
      <c r="J3" t="s">
        <v>12</v>
      </c>
      <c r="K3" t="s">
        <v>13</v>
      </c>
      <c r="L3" t="s">
        <v>14</v>
      </c>
      <c r="M3" s="1" t="s">
        <v>7707</v>
      </c>
      <c r="N3" t="s">
        <v>15</v>
      </c>
      <c r="O3" t="s">
        <v>16</v>
      </c>
      <c r="P3" t="s">
        <v>17</v>
      </c>
      <c r="Q3" s="1" t="s">
        <v>7707</v>
      </c>
      <c r="R3" s="1" t="s">
        <v>14235</v>
      </c>
      <c r="S3" s="1" t="s">
        <v>14236</v>
      </c>
      <c r="T3" s="1" t="s">
        <v>14237</v>
      </c>
      <c r="U3" t="s">
        <v>12</v>
      </c>
      <c r="V3" t="s">
        <v>13</v>
      </c>
      <c r="W3" t="s">
        <v>14</v>
      </c>
      <c r="X3" t="s">
        <v>15</v>
      </c>
      <c r="Y3" t="s">
        <v>16</v>
      </c>
      <c r="Z3" t="s">
        <v>17</v>
      </c>
      <c r="AA3" t="s">
        <v>12</v>
      </c>
      <c r="AB3" t="s">
        <v>13</v>
      </c>
      <c r="AC3" t="s">
        <v>14</v>
      </c>
      <c r="AD3" t="s">
        <v>15</v>
      </c>
      <c r="AE3" t="s">
        <v>16</v>
      </c>
      <c r="AF3" t="s">
        <v>17</v>
      </c>
    </row>
    <row r="4" spans="1:32" x14ac:dyDescent="0.2">
      <c r="A4" t="s">
        <v>18</v>
      </c>
      <c r="B4" t="s">
        <v>7709</v>
      </c>
      <c r="C4">
        <v>64</v>
      </c>
      <c r="D4">
        <v>58</v>
      </c>
      <c r="E4">
        <v>4326.26</v>
      </c>
      <c r="F4">
        <v>5.0418093808945997E-4</v>
      </c>
      <c r="G4">
        <v>80902</v>
      </c>
      <c r="H4" t="s">
        <v>19</v>
      </c>
      <c r="I4" t="s">
        <v>7710</v>
      </c>
      <c r="J4">
        <v>138904220.873519</v>
      </c>
      <c r="K4">
        <v>137284416.79775199</v>
      </c>
      <c r="L4">
        <v>133480993.94515</v>
      </c>
      <c r="M4">
        <v>136556543.87214032</v>
      </c>
      <c r="N4">
        <v>168115743.68287501</v>
      </c>
      <c r="O4">
        <v>160506405.02209601</v>
      </c>
      <c r="P4">
        <v>163744715.03162101</v>
      </c>
      <c r="Q4">
        <v>164122287.91219735</v>
      </c>
      <c r="R4" s="2">
        <f>Q4/M4</f>
        <v>1.2018632227970503</v>
      </c>
      <c r="S4" s="2">
        <f>LOG(R4,2)</f>
        <v>0.26527272049140121</v>
      </c>
      <c r="T4" s="2">
        <f>-LOG(F4)</f>
        <v>3.2974135780150968</v>
      </c>
      <c r="U4">
        <v>144826435.64923501</v>
      </c>
      <c r="V4">
        <v>137284416.79775199</v>
      </c>
      <c r="W4">
        <v>117791799.919221</v>
      </c>
      <c r="X4">
        <v>195639214.88910899</v>
      </c>
      <c r="Y4">
        <v>185045162.57258001</v>
      </c>
      <c r="Z4">
        <v>157017162.33973801</v>
      </c>
      <c r="AA4">
        <v>45</v>
      </c>
      <c r="AB4">
        <v>41</v>
      </c>
      <c r="AC4">
        <v>33</v>
      </c>
      <c r="AD4">
        <v>54</v>
      </c>
      <c r="AE4">
        <v>44</v>
      </c>
      <c r="AF4">
        <v>35</v>
      </c>
    </row>
    <row r="5" spans="1:32" x14ac:dyDescent="0.2">
      <c r="A5" t="s">
        <v>20</v>
      </c>
      <c r="B5" t="s">
        <v>7711</v>
      </c>
      <c r="C5">
        <v>2</v>
      </c>
      <c r="D5">
        <v>2</v>
      </c>
      <c r="E5">
        <v>94.83</v>
      </c>
      <c r="F5">
        <v>7.8534071546842998E-4</v>
      </c>
      <c r="G5">
        <v>17003</v>
      </c>
      <c r="H5" t="s">
        <v>21</v>
      </c>
      <c r="I5" t="s">
        <v>7712</v>
      </c>
      <c r="J5">
        <v>1912902.16068721</v>
      </c>
      <c r="K5">
        <v>1885891.3204856601</v>
      </c>
      <c r="L5">
        <v>1775153.08125333</v>
      </c>
      <c r="M5">
        <v>1857982.1874754</v>
      </c>
      <c r="N5">
        <v>2466739.23758482</v>
      </c>
      <c r="O5">
        <v>2360525.4895081702</v>
      </c>
      <c r="P5">
        <v>2350732.2777662599</v>
      </c>
      <c r="Q5">
        <v>2392665.6682864167</v>
      </c>
      <c r="R5" s="2">
        <f t="shared" ref="R5:R68" si="0">Q5/M5</f>
        <v>1.2877764299438936</v>
      </c>
      <c r="S5" s="2">
        <f t="shared" ref="S5:S68" si="1">LOG(R5,2)</f>
        <v>0.36488214981285977</v>
      </c>
      <c r="T5" s="2">
        <f t="shared" ref="T5:T68" si="2">-LOG(F5)</f>
        <v>3.1049418862546805</v>
      </c>
      <c r="U5">
        <v>1994459.20315344</v>
      </c>
      <c r="V5">
        <v>1885891.3204856601</v>
      </c>
      <c r="W5">
        <v>1566503.74253958</v>
      </c>
      <c r="X5">
        <v>2870587.3537197602</v>
      </c>
      <c r="Y5">
        <v>2721410.5437264401</v>
      </c>
      <c r="Z5">
        <v>2254150.9910961702</v>
      </c>
      <c r="AA5">
        <v>2</v>
      </c>
      <c r="AB5">
        <v>2</v>
      </c>
      <c r="AC5">
        <v>0</v>
      </c>
      <c r="AD5">
        <v>1</v>
      </c>
      <c r="AE5">
        <v>1</v>
      </c>
      <c r="AF5">
        <v>1</v>
      </c>
    </row>
    <row r="6" spans="1:32" x14ac:dyDescent="0.2">
      <c r="A6" t="s">
        <v>22</v>
      </c>
      <c r="B6" t="s">
        <v>7713</v>
      </c>
      <c r="C6">
        <v>2</v>
      </c>
      <c r="D6">
        <v>2</v>
      </c>
      <c r="E6">
        <v>130.26</v>
      </c>
      <c r="F6">
        <v>9.6979679951836296E-4</v>
      </c>
      <c r="G6">
        <v>25958</v>
      </c>
      <c r="H6" t="s">
        <v>23</v>
      </c>
      <c r="I6" t="s">
        <v>7714</v>
      </c>
      <c r="J6">
        <v>309921.01727174799</v>
      </c>
      <c r="K6">
        <v>322320.26744081301</v>
      </c>
      <c r="L6">
        <v>342080.482916996</v>
      </c>
      <c r="M6">
        <v>324773.92254318565</v>
      </c>
      <c r="N6">
        <v>199022.90492545499</v>
      </c>
      <c r="O6">
        <v>193253.278533912</v>
      </c>
      <c r="P6">
        <v>165157.92459173</v>
      </c>
      <c r="Q6">
        <v>185811.36935036568</v>
      </c>
      <c r="R6" s="2">
        <f t="shared" si="0"/>
        <v>0.57212527377612366</v>
      </c>
      <c r="S6" s="2">
        <f t="shared" si="1"/>
        <v>-0.80559701769592584</v>
      </c>
      <c r="T6" s="2">
        <f t="shared" si="2"/>
        <v>3.0133192534580773</v>
      </c>
      <c r="U6">
        <v>323134.57418347697</v>
      </c>
      <c r="V6">
        <v>322320.26744081301</v>
      </c>
      <c r="W6">
        <v>301872.75812904898</v>
      </c>
      <c r="X6">
        <v>231606.41598215801</v>
      </c>
      <c r="Y6">
        <v>222798.48794239</v>
      </c>
      <c r="Z6">
        <v>158372.30931273801</v>
      </c>
      <c r="AA6">
        <v>1</v>
      </c>
      <c r="AB6">
        <v>1</v>
      </c>
      <c r="AC6">
        <v>0</v>
      </c>
      <c r="AD6">
        <v>1</v>
      </c>
      <c r="AE6">
        <v>0</v>
      </c>
      <c r="AF6">
        <v>2</v>
      </c>
    </row>
    <row r="7" spans="1:32" x14ac:dyDescent="0.2">
      <c r="A7" t="s">
        <v>24</v>
      </c>
      <c r="B7" t="s">
        <v>7715</v>
      </c>
      <c r="C7">
        <v>1</v>
      </c>
      <c r="D7">
        <v>1</v>
      </c>
      <c r="E7">
        <v>35.369999999999997</v>
      </c>
      <c r="F7">
        <v>1.0730842839030701E-3</v>
      </c>
      <c r="G7">
        <v>65506</v>
      </c>
      <c r="H7" t="s">
        <v>25</v>
      </c>
      <c r="I7" t="s">
        <v>7716</v>
      </c>
      <c r="J7">
        <v>27732.483820314701</v>
      </c>
      <c r="K7">
        <v>36336.698532190203</v>
      </c>
      <c r="L7">
        <v>34254.448467060502</v>
      </c>
      <c r="M7">
        <v>32774.543606521802</v>
      </c>
      <c r="N7">
        <v>66677.922510762</v>
      </c>
      <c r="O7">
        <v>67861.603818295</v>
      </c>
      <c r="P7">
        <v>63981.368396686397</v>
      </c>
      <c r="Q7">
        <v>66173.631575247797</v>
      </c>
      <c r="R7" s="2">
        <f t="shared" si="0"/>
        <v>2.019055776022459</v>
      </c>
      <c r="S7" s="2">
        <f t="shared" si="1"/>
        <v>1.0136807653893161</v>
      </c>
      <c r="T7" s="2">
        <f t="shared" si="2"/>
        <v>2.9693661656421826</v>
      </c>
      <c r="U7">
        <v>28914.8649201484</v>
      </c>
      <c r="V7">
        <v>36336.698532190203</v>
      </c>
      <c r="W7">
        <v>30228.222167968499</v>
      </c>
      <c r="X7">
        <v>77594.258126409593</v>
      </c>
      <c r="Y7">
        <v>78236.513423023207</v>
      </c>
      <c r="Z7">
        <v>61352.654382287001</v>
      </c>
      <c r="AA7">
        <v>0</v>
      </c>
      <c r="AB7">
        <v>0</v>
      </c>
      <c r="AC7">
        <v>0</v>
      </c>
      <c r="AD7">
        <v>0</v>
      </c>
      <c r="AE7">
        <v>0</v>
      </c>
      <c r="AF7">
        <v>0</v>
      </c>
    </row>
    <row r="8" spans="1:32" x14ac:dyDescent="0.2">
      <c r="A8" t="s">
        <v>26</v>
      </c>
      <c r="B8" t="s">
        <v>7717</v>
      </c>
      <c r="C8">
        <v>17</v>
      </c>
      <c r="D8">
        <v>15</v>
      </c>
      <c r="E8">
        <v>1026.1300000000001</v>
      </c>
      <c r="F8">
        <v>1.4277374037405799E-3</v>
      </c>
      <c r="G8">
        <v>38201</v>
      </c>
      <c r="H8" t="s">
        <v>27</v>
      </c>
      <c r="I8" t="s">
        <v>7718</v>
      </c>
      <c r="J8">
        <v>18380139.6479447</v>
      </c>
      <c r="K8">
        <v>18639725.769887</v>
      </c>
      <c r="L8">
        <v>17953395.3616204</v>
      </c>
      <c r="M8">
        <v>18324420.259817366</v>
      </c>
      <c r="N8">
        <v>20578196.251459401</v>
      </c>
      <c r="O8">
        <v>21239313.179687802</v>
      </c>
      <c r="P8">
        <v>21636828.824959598</v>
      </c>
      <c r="Q8">
        <v>21151446.085368935</v>
      </c>
      <c r="R8" s="2">
        <f t="shared" si="0"/>
        <v>1.1542764128669762</v>
      </c>
      <c r="S8" s="2">
        <f t="shared" si="1"/>
        <v>0.20698874540544673</v>
      </c>
      <c r="T8" s="2">
        <f t="shared" si="2"/>
        <v>2.845351662723401</v>
      </c>
      <c r="U8">
        <v>19163781.3106548</v>
      </c>
      <c r="V8">
        <v>18639725.769887</v>
      </c>
      <c r="W8">
        <v>15843175.060381001</v>
      </c>
      <c r="X8">
        <v>23947204.885604098</v>
      </c>
      <c r="Y8">
        <v>24486450.6168724</v>
      </c>
      <c r="Z8">
        <v>20747866.3569065</v>
      </c>
      <c r="AA8">
        <v>15</v>
      </c>
      <c r="AB8">
        <v>15</v>
      </c>
      <c r="AC8">
        <v>8</v>
      </c>
      <c r="AD8">
        <v>10</v>
      </c>
      <c r="AE8">
        <v>10</v>
      </c>
      <c r="AF8">
        <v>9</v>
      </c>
    </row>
    <row r="9" spans="1:32" x14ac:dyDescent="0.2">
      <c r="A9" t="s">
        <v>28</v>
      </c>
      <c r="B9" t="s">
        <v>7719</v>
      </c>
      <c r="C9">
        <v>14</v>
      </c>
      <c r="D9">
        <v>14</v>
      </c>
      <c r="E9">
        <v>649.71</v>
      </c>
      <c r="F9">
        <v>1.42911708902771E-3</v>
      </c>
      <c r="G9">
        <v>20796</v>
      </c>
      <c r="H9" t="s">
        <v>29</v>
      </c>
      <c r="I9" t="s">
        <v>7720</v>
      </c>
      <c r="J9">
        <v>17341047.342852499</v>
      </c>
      <c r="K9">
        <v>13702824.031663699</v>
      </c>
      <c r="L9">
        <v>12603092.076328</v>
      </c>
      <c r="M9">
        <v>14548987.816948066</v>
      </c>
      <c r="N9">
        <v>30521069.249402601</v>
      </c>
      <c r="O9">
        <v>33517286.8392778</v>
      </c>
      <c r="P9">
        <v>30811257.529757898</v>
      </c>
      <c r="Q9">
        <v>31616537.872812767</v>
      </c>
      <c r="R9" s="2">
        <f t="shared" si="0"/>
        <v>2.1731091035750798</v>
      </c>
      <c r="S9" s="2">
        <f t="shared" si="1"/>
        <v>1.11976060858976</v>
      </c>
      <c r="T9" s="2">
        <f t="shared" si="2"/>
        <v>2.8449321875593259</v>
      </c>
      <c r="U9">
        <v>18080387.055889402</v>
      </c>
      <c r="V9">
        <v>13702824.031663699</v>
      </c>
      <c r="W9">
        <v>11121739.9297189</v>
      </c>
      <c r="X9">
        <v>35517899.125455298</v>
      </c>
      <c r="Y9">
        <v>38641522.070799202</v>
      </c>
      <c r="Z9">
        <v>29545357.9952625</v>
      </c>
      <c r="AA9">
        <v>6</v>
      </c>
      <c r="AB9">
        <v>4</v>
      </c>
      <c r="AC9">
        <v>4</v>
      </c>
      <c r="AD9">
        <v>8</v>
      </c>
      <c r="AE9">
        <v>9</v>
      </c>
      <c r="AF9">
        <v>6</v>
      </c>
    </row>
    <row r="10" spans="1:32" x14ac:dyDescent="0.2">
      <c r="A10" t="s">
        <v>30</v>
      </c>
      <c r="B10" t="s">
        <v>7721</v>
      </c>
      <c r="C10">
        <v>1</v>
      </c>
      <c r="D10">
        <v>1</v>
      </c>
      <c r="E10">
        <v>37.39</v>
      </c>
      <c r="F10">
        <v>1.57315321726692E-3</v>
      </c>
      <c r="G10">
        <v>46104</v>
      </c>
      <c r="H10" t="s">
        <v>31</v>
      </c>
      <c r="I10" t="s">
        <v>7722</v>
      </c>
      <c r="J10">
        <v>42767.029194908602</v>
      </c>
      <c r="K10">
        <v>37107.915959101098</v>
      </c>
      <c r="L10">
        <v>41728.721558421399</v>
      </c>
      <c r="M10">
        <v>40534.555570810371</v>
      </c>
      <c r="N10">
        <v>19941.250596710401</v>
      </c>
      <c r="O10">
        <v>18565.141228337601</v>
      </c>
      <c r="P10">
        <v>14298.5293478495</v>
      </c>
      <c r="Q10">
        <v>17601.640390965837</v>
      </c>
      <c r="R10" s="2">
        <f t="shared" si="0"/>
        <v>0.43423790252781458</v>
      </c>
      <c r="S10" s="2">
        <f t="shared" si="1"/>
        <v>-1.2034424375607644</v>
      </c>
      <c r="T10" s="2">
        <f t="shared" si="2"/>
        <v>2.8032289772031276</v>
      </c>
      <c r="U10">
        <v>44590.4117431048</v>
      </c>
      <c r="V10">
        <v>37107.915959101098</v>
      </c>
      <c r="W10">
        <v>36823.978271500098</v>
      </c>
      <c r="X10">
        <v>23205.980149048999</v>
      </c>
      <c r="Y10">
        <v>21403.442288223399</v>
      </c>
      <c r="Z10">
        <v>13711.0654435304</v>
      </c>
      <c r="AA10">
        <v>1</v>
      </c>
      <c r="AB10">
        <v>0</v>
      </c>
      <c r="AC10">
        <v>0</v>
      </c>
      <c r="AD10">
        <v>0</v>
      </c>
      <c r="AE10">
        <v>1</v>
      </c>
      <c r="AF10">
        <v>0</v>
      </c>
    </row>
    <row r="11" spans="1:32" x14ac:dyDescent="0.2">
      <c r="A11" t="s">
        <v>32</v>
      </c>
      <c r="B11" t="s">
        <v>7723</v>
      </c>
      <c r="C11">
        <v>26</v>
      </c>
      <c r="D11">
        <v>24</v>
      </c>
      <c r="E11">
        <v>1317.38</v>
      </c>
      <c r="F11">
        <v>1.6250690922934301E-3</v>
      </c>
      <c r="G11">
        <v>58520</v>
      </c>
      <c r="H11" t="s">
        <v>33</v>
      </c>
      <c r="I11" t="s">
        <v>7724</v>
      </c>
      <c r="J11">
        <v>20927658.3584827</v>
      </c>
      <c r="K11">
        <v>19973150.124881599</v>
      </c>
      <c r="L11">
        <v>19995571.732905202</v>
      </c>
      <c r="M11">
        <v>20298793.405423168</v>
      </c>
      <c r="N11">
        <v>22729227.011669401</v>
      </c>
      <c r="O11">
        <v>23125667.153626099</v>
      </c>
      <c r="P11">
        <v>22972283.230928902</v>
      </c>
      <c r="Q11">
        <v>22942392.465408131</v>
      </c>
      <c r="R11" s="2">
        <f t="shared" si="0"/>
        <v>1.1302342955655029</v>
      </c>
      <c r="S11" s="2">
        <f t="shared" si="1"/>
        <v>0.17662187176689184</v>
      </c>
      <c r="T11" s="2">
        <f t="shared" si="2"/>
        <v>2.7891281695996386</v>
      </c>
      <c r="U11">
        <v>21819914.092486601</v>
      </c>
      <c r="V11">
        <v>19973150.124881599</v>
      </c>
      <c r="W11">
        <v>17645316.499520801</v>
      </c>
      <c r="X11">
        <v>26450396.793220099</v>
      </c>
      <c r="Y11">
        <v>26661196.713321202</v>
      </c>
      <c r="Z11">
        <v>22028452.7942697</v>
      </c>
      <c r="AA11">
        <v>16</v>
      </c>
      <c r="AB11">
        <v>14</v>
      </c>
      <c r="AC11">
        <v>13</v>
      </c>
      <c r="AD11">
        <v>19</v>
      </c>
      <c r="AE11">
        <v>14</v>
      </c>
      <c r="AF11">
        <v>17</v>
      </c>
    </row>
    <row r="12" spans="1:32" x14ac:dyDescent="0.2">
      <c r="A12" t="s">
        <v>34</v>
      </c>
      <c r="B12" t="s">
        <v>7725</v>
      </c>
      <c r="C12">
        <v>2</v>
      </c>
      <c r="D12">
        <v>2</v>
      </c>
      <c r="E12">
        <v>66.400000000000006</v>
      </c>
      <c r="F12">
        <v>1.66577742225349E-3</v>
      </c>
      <c r="G12">
        <v>26243</v>
      </c>
      <c r="H12" t="s">
        <v>35</v>
      </c>
      <c r="I12" t="s">
        <v>7726</v>
      </c>
      <c r="J12">
        <v>92056.603693515703</v>
      </c>
      <c r="K12">
        <v>101253.56259534</v>
      </c>
      <c r="L12">
        <v>94767.964759937706</v>
      </c>
      <c r="M12">
        <v>96026.043682931151</v>
      </c>
      <c r="N12">
        <v>143719.528751776</v>
      </c>
      <c r="O12">
        <v>128282.131472974</v>
      </c>
      <c r="P12">
        <v>131340.483612799</v>
      </c>
      <c r="Q12">
        <v>134447.381279183</v>
      </c>
      <c r="R12" s="2">
        <f t="shared" si="0"/>
        <v>1.4001137204310472</v>
      </c>
      <c r="S12" s="2">
        <f t="shared" si="1"/>
        <v>0.48554401091232524</v>
      </c>
      <c r="T12" s="2">
        <f t="shared" si="2"/>
        <v>2.7783830285864086</v>
      </c>
      <c r="U12">
        <v>95981.459073485705</v>
      </c>
      <c r="V12">
        <v>101253.56259534</v>
      </c>
      <c r="W12">
        <v>83629.053199449598</v>
      </c>
      <c r="X12">
        <v>167248.91526084</v>
      </c>
      <c r="Y12">
        <v>147894.334000601</v>
      </c>
      <c r="Z12">
        <v>125944.27877094</v>
      </c>
      <c r="AA12">
        <v>1</v>
      </c>
      <c r="AB12">
        <v>1</v>
      </c>
      <c r="AC12">
        <v>0</v>
      </c>
      <c r="AD12">
        <v>1</v>
      </c>
      <c r="AE12">
        <v>0</v>
      </c>
      <c r="AF12">
        <v>1</v>
      </c>
    </row>
    <row r="13" spans="1:32" x14ac:dyDescent="0.2">
      <c r="A13" t="s">
        <v>36</v>
      </c>
      <c r="B13" t="s">
        <v>7727</v>
      </c>
      <c r="C13">
        <v>3</v>
      </c>
      <c r="D13">
        <v>3</v>
      </c>
      <c r="E13">
        <v>160.47999999999999</v>
      </c>
      <c r="F13">
        <v>2.2521284846265298E-3</v>
      </c>
      <c r="G13">
        <v>26701</v>
      </c>
      <c r="H13" t="s">
        <v>37</v>
      </c>
      <c r="I13" t="s">
        <v>7728</v>
      </c>
      <c r="J13">
        <v>2808444.5439504902</v>
      </c>
      <c r="K13">
        <v>2828622.4061980001</v>
      </c>
      <c r="L13">
        <v>3258843.1390566598</v>
      </c>
      <c r="M13">
        <v>2965303.3630683832</v>
      </c>
      <c r="N13">
        <v>1898265.2033339201</v>
      </c>
      <c r="O13">
        <v>2086236.96101079</v>
      </c>
      <c r="P13">
        <v>1852610.39880508</v>
      </c>
      <c r="Q13">
        <v>1945704.1877165968</v>
      </c>
      <c r="R13" s="2">
        <f t="shared" si="0"/>
        <v>0.65615687485790863</v>
      </c>
      <c r="S13" s="2">
        <f t="shared" si="1"/>
        <v>-0.6078873173570567</v>
      </c>
      <c r="T13" s="2">
        <f t="shared" si="2"/>
        <v>2.6474068364794068</v>
      </c>
      <c r="U13">
        <v>2928183.25073973</v>
      </c>
      <c r="V13">
        <v>2828622.4061980001</v>
      </c>
      <c r="W13">
        <v>2875802.6716644401</v>
      </c>
      <c r="X13">
        <v>2209044.23283584</v>
      </c>
      <c r="Y13">
        <v>2405187.86500776</v>
      </c>
      <c r="Z13">
        <v>1776494.75700813</v>
      </c>
      <c r="AA13">
        <v>1</v>
      </c>
      <c r="AB13">
        <v>1</v>
      </c>
      <c r="AC13">
        <v>1</v>
      </c>
      <c r="AD13">
        <v>1</v>
      </c>
      <c r="AE13">
        <v>1</v>
      </c>
      <c r="AF13">
        <v>1</v>
      </c>
    </row>
    <row r="14" spans="1:32" x14ac:dyDescent="0.2">
      <c r="A14" t="s">
        <v>38</v>
      </c>
      <c r="B14" t="s">
        <v>7729</v>
      </c>
      <c r="C14">
        <v>59</v>
      </c>
      <c r="D14">
        <v>46</v>
      </c>
      <c r="E14">
        <v>4246.6400000000003</v>
      </c>
      <c r="F14">
        <v>2.9587705934442901E-3</v>
      </c>
      <c r="G14">
        <v>44522</v>
      </c>
      <c r="H14" t="s">
        <v>39</v>
      </c>
      <c r="I14" t="s">
        <v>7730</v>
      </c>
      <c r="J14">
        <v>262027127.77700001</v>
      </c>
      <c r="K14">
        <v>269869871.24510503</v>
      </c>
      <c r="L14">
        <v>263585913.96155801</v>
      </c>
      <c r="M14">
        <v>265160970.99455437</v>
      </c>
      <c r="N14">
        <v>290317706.93211001</v>
      </c>
      <c r="O14">
        <v>288161708.16006398</v>
      </c>
      <c r="P14">
        <v>300077908.47525197</v>
      </c>
      <c r="Q14">
        <v>292852441.18914199</v>
      </c>
      <c r="R14" s="2">
        <f t="shared" si="0"/>
        <v>1.1044326775947593</v>
      </c>
      <c r="S14" s="2">
        <f t="shared" si="1"/>
        <v>0.14330547966163937</v>
      </c>
      <c r="T14" s="2">
        <f t="shared" si="2"/>
        <v>2.5288887063038938</v>
      </c>
      <c r="U14">
        <v>273198717.22187603</v>
      </c>
      <c r="V14">
        <v>269869871.24510503</v>
      </c>
      <c r="W14">
        <v>232604345.54183099</v>
      </c>
      <c r="X14">
        <v>337847764.92881298</v>
      </c>
      <c r="Y14">
        <v>332216836.61988902</v>
      </c>
      <c r="Z14">
        <v>287749022.376257</v>
      </c>
      <c r="AA14">
        <v>38</v>
      </c>
      <c r="AB14">
        <v>41</v>
      </c>
      <c r="AC14">
        <v>30</v>
      </c>
      <c r="AD14">
        <v>44</v>
      </c>
      <c r="AE14">
        <v>42</v>
      </c>
      <c r="AF14">
        <v>32</v>
      </c>
    </row>
    <row r="15" spans="1:32" x14ac:dyDescent="0.2">
      <c r="A15" t="s">
        <v>40</v>
      </c>
      <c r="B15" t="s">
        <v>7731</v>
      </c>
      <c r="C15">
        <v>1</v>
      </c>
      <c r="D15">
        <v>1</v>
      </c>
      <c r="E15">
        <v>36.81</v>
      </c>
      <c r="F15">
        <v>2.9970070319469402E-3</v>
      </c>
      <c r="G15">
        <v>44563</v>
      </c>
      <c r="H15" t="s">
        <v>41</v>
      </c>
      <c r="I15" t="s">
        <v>7732</v>
      </c>
      <c r="J15">
        <v>207522.108449263</v>
      </c>
      <c r="K15">
        <v>217797.93635253701</v>
      </c>
      <c r="L15">
        <v>195881.09499035499</v>
      </c>
      <c r="M15">
        <v>207067.04659738499</v>
      </c>
      <c r="N15">
        <v>108560.223713883</v>
      </c>
      <c r="O15">
        <v>118067.173499362</v>
      </c>
      <c r="P15">
        <v>140733.69588632401</v>
      </c>
      <c r="Q15">
        <v>122453.69769985632</v>
      </c>
      <c r="R15" s="2">
        <f t="shared" si="0"/>
        <v>0.59137221355144765</v>
      </c>
      <c r="S15" s="2">
        <f t="shared" si="1"/>
        <v>-0.75786163687602448</v>
      </c>
      <c r="T15" s="2">
        <f t="shared" si="2"/>
        <v>2.5233122380579687</v>
      </c>
      <c r="U15">
        <v>216369.86332105301</v>
      </c>
      <c r="V15">
        <v>217797.93635253701</v>
      </c>
      <c r="W15">
        <v>172857.46882094</v>
      </c>
      <c r="X15">
        <v>126333.42047746301</v>
      </c>
      <c r="Y15">
        <v>136117.67899023599</v>
      </c>
      <c r="Z15">
        <v>134951.56512005301</v>
      </c>
      <c r="AA15">
        <v>0</v>
      </c>
      <c r="AB15">
        <v>1</v>
      </c>
      <c r="AC15">
        <v>1</v>
      </c>
      <c r="AD15">
        <v>1</v>
      </c>
      <c r="AE15">
        <v>1</v>
      </c>
      <c r="AF15">
        <v>1</v>
      </c>
    </row>
    <row r="16" spans="1:32" x14ac:dyDescent="0.2">
      <c r="A16" t="s">
        <v>42</v>
      </c>
      <c r="B16" t="s">
        <v>7733</v>
      </c>
      <c r="C16">
        <v>2</v>
      </c>
      <c r="D16">
        <v>2</v>
      </c>
      <c r="E16">
        <v>74.290000000000006</v>
      </c>
      <c r="F16">
        <v>3.2535996112992298E-3</v>
      </c>
      <c r="G16">
        <v>19087</v>
      </c>
      <c r="H16" t="s">
        <v>43</v>
      </c>
      <c r="I16" t="s">
        <v>7734</v>
      </c>
      <c r="J16">
        <v>238909.72689529101</v>
      </c>
      <c r="K16">
        <v>275171.012505422</v>
      </c>
      <c r="L16">
        <v>293811.30201058497</v>
      </c>
      <c r="M16">
        <v>269297.34713709931</v>
      </c>
      <c r="N16">
        <v>386668.41077794298</v>
      </c>
      <c r="O16">
        <v>405513.37779460801</v>
      </c>
      <c r="P16">
        <v>411627.656947246</v>
      </c>
      <c r="Q16">
        <v>401269.8151732657</v>
      </c>
      <c r="R16" s="2">
        <f t="shared" si="0"/>
        <v>1.4900622655186395</v>
      </c>
      <c r="S16" s="2">
        <f t="shared" si="1"/>
        <v>0.5753726181223755</v>
      </c>
      <c r="T16" s="2">
        <f t="shared" si="2"/>
        <v>2.4876358924877233</v>
      </c>
      <c r="U16">
        <v>249095.70040843499</v>
      </c>
      <c r="V16">
        <v>275171.012505422</v>
      </c>
      <c r="W16">
        <v>259277.07816333699</v>
      </c>
      <c r="X16">
        <v>449972.75478085998</v>
      </c>
      <c r="Y16">
        <v>467509.62311459897</v>
      </c>
      <c r="Z16">
        <v>394715.68057589198</v>
      </c>
      <c r="AA16">
        <v>1</v>
      </c>
      <c r="AB16">
        <v>1</v>
      </c>
      <c r="AC16">
        <v>1</v>
      </c>
      <c r="AD16">
        <v>2</v>
      </c>
      <c r="AE16">
        <v>0</v>
      </c>
      <c r="AF16">
        <v>1</v>
      </c>
    </row>
    <row r="17" spans="1:32" x14ac:dyDescent="0.2">
      <c r="A17" t="s">
        <v>44</v>
      </c>
      <c r="B17" t="s">
        <v>7735</v>
      </c>
      <c r="C17">
        <v>16</v>
      </c>
      <c r="D17">
        <v>11</v>
      </c>
      <c r="E17">
        <v>843</v>
      </c>
      <c r="F17">
        <v>3.9232675592337802E-3</v>
      </c>
      <c r="G17">
        <v>61412</v>
      </c>
      <c r="H17" t="s">
        <v>45</v>
      </c>
      <c r="I17" t="s">
        <v>7736</v>
      </c>
      <c r="J17">
        <v>4422630.8614274701</v>
      </c>
      <c r="K17">
        <v>4487551.4422376202</v>
      </c>
      <c r="L17">
        <v>4697081.1350091798</v>
      </c>
      <c r="M17">
        <v>4535754.4795580907</v>
      </c>
      <c r="N17">
        <v>5081846.7430604799</v>
      </c>
      <c r="O17">
        <v>5060773.2558581503</v>
      </c>
      <c r="P17">
        <v>5036148.2223715596</v>
      </c>
      <c r="Q17">
        <v>5059589.4070967296</v>
      </c>
      <c r="R17" s="2">
        <f t="shared" si="0"/>
        <v>1.1154901416951641</v>
      </c>
      <c r="S17" s="2">
        <f t="shared" si="1"/>
        <v>0.15767776361312039</v>
      </c>
      <c r="T17" s="2">
        <f t="shared" si="2"/>
        <v>2.4063520728196273</v>
      </c>
      <c r="U17">
        <v>4611190.7890550997</v>
      </c>
      <c r="V17">
        <v>4487551.4422376202</v>
      </c>
      <c r="W17">
        <v>4144991.9191244701</v>
      </c>
      <c r="X17">
        <v>5913833.4412900303</v>
      </c>
      <c r="Y17">
        <v>5834481.2454326497</v>
      </c>
      <c r="Z17">
        <v>4829234.9639888797</v>
      </c>
      <c r="AA17">
        <v>8</v>
      </c>
      <c r="AB17">
        <v>4</v>
      </c>
      <c r="AC17">
        <v>3</v>
      </c>
      <c r="AD17">
        <v>7</v>
      </c>
      <c r="AE17">
        <v>5</v>
      </c>
      <c r="AF17">
        <v>4</v>
      </c>
    </row>
    <row r="18" spans="1:32" x14ac:dyDescent="0.2">
      <c r="A18" t="s">
        <v>46</v>
      </c>
      <c r="B18" t="s">
        <v>7737</v>
      </c>
      <c r="C18">
        <v>6</v>
      </c>
      <c r="D18">
        <v>2</v>
      </c>
      <c r="E18">
        <v>244.33</v>
      </c>
      <c r="F18">
        <v>3.9284718131508099E-3</v>
      </c>
      <c r="G18">
        <v>111637</v>
      </c>
      <c r="H18" t="s">
        <v>47</v>
      </c>
      <c r="I18" t="s">
        <v>7738</v>
      </c>
      <c r="J18">
        <v>109785.159232626</v>
      </c>
      <c r="K18">
        <v>112354.345015727</v>
      </c>
      <c r="L18">
        <v>104908.537202519</v>
      </c>
      <c r="M18">
        <v>109016.01381695735</v>
      </c>
      <c r="N18">
        <v>77887.622635300198</v>
      </c>
      <c r="O18">
        <v>61296.482994725498</v>
      </c>
      <c r="P18">
        <v>61012.218251498802</v>
      </c>
      <c r="Q18">
        <v>66732.107960508161</v>
      </c>
      <c r="R18" s="2">
        <f t="shared" si="0"/>
        <v>0.61213124222790138</v>
      </c>
      <c r="S18" s="2">
        <f t="shared" si="1"/>
        <v>-0.70808709194953146</v>
      </c>
      <c r="T18" s="2">
        <f t="shared" si="2"/>
        <v>2.4057763585778829</v>
      </c>
      <c r="U18">
        <v>114465.87583053199</v>
      </c>
      <c r="V18">
        <v>112354.345015727</v>
      </c>
      <c r="W18">
        <v>92577.715064477103</v>
      </c>
      <c r="X18">
        <v>90639.181126862706</v>
      </c>
      <c r="Y18">
        <v>70667.694908031204</v>
      </c>
      <c r="Z18">
        <v>58505.493603583702</v>
      </c>
      <c r="AA18">
        <v>1</v>
      </c>
      <c r="AB18">
        <v>1</v>
      </c>
      <c r="AC18">
        <v>1</v>
      </c>
      <c r="AD18">
        <v>1</v>
      </c>
      <c r="AE18">
        <v>1</v>
      </c>
      <c r="AF18">
        <v>1</v>
      </c>
    </row>
    <row r="19" spans="1:32" x14ac:dyDescent="0.2">
      <c r="A19" t="s">
        <v>48</v>
      </c>
      <c r="B19" t="s">
        <v>7739</v>
      </c>
      <c r="C19">
        <v>33</v>
      </c>
      <c r="D19">
        <v>27</v>
      </c>
      <c r="E19">
        <v>2043.13</v>
      </c>
      <c r="F19">
        <v>4.2758003332688003E-3</v>
      </c>
      <c r="G19">
        <v>34648</v>
      </c>
      <c r="H19" t="s">
        <v>49</v>
      </c>
      <c r="I19" t="s">
        <v>7740</v>
      </c>
      <c r="J19">
        <v>89877246.337347299</v>
      </c>
      <c r="K19">
        <v>87011733.1348598</v>
      </c>
      <c r="L19">
        <v>87970589.136776105</v>
      </c>
      <c r="M19">
        <v>88286522.869661078</v>
      </c>
      <c r="N19">
        <v>98507759.386163205</v>
      </c>
      <c r="O19">
        <v>98504049.629762396</v>
      </c>
      <c r="P19">
        <v>104611153.256378</v>
      </c>
      <c r="Q19">
        <v>100540987.42410119</v>
      </c>
      <c r="R19" s="2">
        <f t="shared" si="0"/>
        <v>1.1388033434336471</v>
      </c>
      <c r="S19" s="2">
        <f t="shared" si="1"/>
        <v>0.18751863383389575</v>
      </c>
      <c r="T19" s="2">
        <f t="shared" si="2"/>
        <v>2.3689825832069897</v>
      </c>
      <c r="U19">
        <v>93709184.293677405</v>
      </c>
      <c r="V19">
        <v>87011733.1348598</v>
      </c>
      <c r="W19">
        <v>77630632.857237697</v>
      </c>
      <c r="X19">
        <v>114635192.901076</v>
      </c>
      <c r="Y19">
        <v>113563679.12724499</v>
      </c>
      <c r="Z19">
        <v>100313139.451444</v>
      </c>
      <c r="AA19">
        <v>23</v>
      </c>
      <c r="AB19">
        <v>22</v>
      </c>
      <c r="AC19">
        <v>18</v>
      </c>
      <c r="AD19">
        <v>24</v>
      </c>
      <c r="AE19">
        <v>24</v>
      </c>
      <c r="AF19">
        <v>18</v>
      </c>
    </row>
    <row r="20" spans="1:32" x14ac:dyDescent="0.2">
      <c r="A20" t="s">
        <v>50</v>
      </c>
      <c r="B20" t="s">
        <v>7741</v>
      </c>
      <c r="C20">
        <v>14</v>
      </c>
      <c r="D20">
        <v>12</v>
      </c>
      <c r="E20">
        <v>1146.93</v>
      </c>
      <c r="F20">
        <v>4.9592891998727602E-3</v>
      </c>
      <c r="G20">
        <v>47715</v>
      </c>
      <c r="H20" t="s">
        <v>51</v>
      </c>
      <c r="I20" t="s">
        <v>7742</v>
      </c>
      <c r="J20">
        <v>18938214.828729302</v>
      </c>
      <c r="K20">
        <v>19101535.752485901</v>
      </c>
      <c r="L20">
        <v>19260747.058279999</v>
      </c>
      <c r="M20">
        <v>19100165.879831735</v>
      </c>
      <c r="N20">
        <v>20831457.542755298</v>
      </c>
      <c r="O20">
        <v>20457234.5369757</v>
      </c>
      <c r="P20">
        <v>20046909.541041899</v>
      </c>
      <c r="Q20">
        <v>20445200.540257633</v>
      </c>
      <c r="R20" s="2">
        <f t="shared" si="0"/>
        <v>1.0704200512649027</v>
      </c>
      <c r="S20" s="2">
        <f t="shared" si="1"/>
        <v>9.8177046119568068E-2</v>
      </c>
      <c r="T20" s="2">
        <f t="shared" si="2"/>
        <v>2.3045805651820239</v>
      </c>
      <c r="U20">
        <v>19745650.160636999</v>
      </c>
      <c r="V20">
        <v>19101535.752485901</v>
      </c>
      <c r="W20">
        <v>16996862.2253136</v>
      </c>
      <c r="X20">
        <v>24241929.455150701</v>
      </c>
      <c r="Y20">
        <v>23584805.168111101</v>
      </c>
      <c r="Z20">
        <v>19223269.888179101</v>
      </c>
      <c r="AA20">
        <v>12</v>
      </c>
      <c r="AB20">
        <v>12</v>
      </c>
      <c r="AC20">
        <v>13</v>
      </c>
      <c r="AD20">
        <v>16</v>
      </c>
      <c r="AE20">
        <v>15</v>
      </c>
      <c r="AF20">
        <v>17</v>
      </c>
    </row>
    <row r="21" spans="1:32" x14ac:dyDescent="0.2">
      <c r="A21" t="s">
        <v>52</v>
      </c>
      <c r="B21" t="s">
        <v>7743</v>
      </c>
      <c r="C21">
        <v>21</v>
      </c>
      <c r="D21">
        <v>15</v>
      </c>
      <c r="E21">
        <v>1339.09</v>
      </c>
      <c r="F21">
        <v>5.45670568912249E-3</v>
      </c>
      <c r="G21">
        <v>125736</v>
      </c>
      <c r="H21" t="s">
        <v>53</v>
      </c>
      <c r="I21" t="s">
        <v>7744</v>
      </c>
      <c r="J21">
        <v>13706794.211053399</v>
      </c>
      <c r="K21">
        <v>13109966.463547301</v>
      </c>
      <c r="L21">
        <v>14066555.338801701</v>
      </c>
      <c r="M21">
        <v>13627772.004467467</v>
      </c>
      <c r="N21">
        <v>10484789.2918643</v>
      </c>
      <c r="O21">
        <v>11163189.156689201</v>
      </c>
      <c r="P21">
        <v>11681919.323489999</v>
      </c>
      <c r="Q21">
        <v>11109965.924014501</v>
      </c>
      <c r="R21" s="2">
        <f t="shared" si="0"/>
        <v>0.81524448166379826</v>
      </c>
      <c r="S21" s="2">
        <f t="shared" si="1"/>
        <v>-0.294695324388282</v>
      </c>
      <c r="T21" s="2">
        <f t="shared" si="2"/>
        <v>2.2630694695331388</v>
      </c>
      <c r="U21">
        <v>14291186.670072399</v>
      </c>
      <c r="V21">
        <v>13109966.463547301</v>
      </c>
      <c r="W21">
        <v>12413189.4964885</v>
      </c>
      <c r="X21">
        <v>12201331.656405799</v>
      </c>
      <c r="Y21">
        <v>12869854.9571504</v>
      </c>
      <c r="Z21">
        <v>11201960.4571783</v>
      </c>
      <c r="AA21">
        <v>8</v>
      </c>
      <c r="AB21">
        <v>8</v>
      </c>
      <c r="AC21">
        <v>10</v>
      </c>
      <c r="AD21">
        <v>10</v>
      </c>
      <c r="AE21">
        <v>8</v>
      </c>
      <c r="AF21">
        <v>8</v>
      </c>
    </row>
    <row r="22" spans="1:32" x14ac:dyDescent="0.2">
      <c r="A22" t="s">
        <v>54</v>
      </c>
      <c r="B22" t="s">
        <v>7745</v>
      </c>
      <c r="C22">
        <v>11</v>
      </c>
      <c r="D22">
        <v>10</v>
      </c>
      <c r="E22">
        <v>701.11</v>
      </c>
      <c r="F22">
        <v>5.6876008065406304E-3</v>
      </c>
      <c r="G22">
        <v>57344</v>
      </c>
      <c r="H22" t="s">
        <v>55</v>
      </c>
      <c r="I22" t="s">
        <v>7746</v>
      </c>
      <c r="J22">
        <v>9895349.5715588797</v>
      </c>
      <c r="K22">
        <v>10240337.8629601</v>
      </c>
      <c r="L22">
        <v>9429334.8367299903</v>
      </c>
      <c r="M22">
        <v>9855007.4237496555</v>
      </c>
      <c r="N22">
        <v>11836355.0161446</v>
      </c>
      <c r="O22">
        <v>11745635.597360101</v>
      </c>
      <c r="P22">
        <v>12928804.050077099</v>
      </c>
      <c r="Q22">
        <v>12170264.887860602</v>
      </c>
      <c r="R22" s="2">
        <f t="shared" si="0"/>
        <v>1.2349320872687919</v>
      </c>
      <c r="S22" s="2">
        <f t="shared" si="1"/>
        <v>0.30443170573342127</v>
      </c>
      <c r="T22" s="2">
        <f t="shared" si="2"/>
        <v>2.2450708928690979</v>
      </c>
      <c r="U22">
        <v>10317240.1741268</v>
      </c>
      <c r="V22">
        <v>10240337.8629601</v>
      </c>
      <c r="W22">
        <v>8321022.2641572896</v>
      </c>
      <c r="X22">
        <v>13774172.196956299</v>
      </c>
      <c r="Y22">
        <v>13541347.763240799</v>
      </c>
      <c r="Z22">
        <v>12397616.155108299</v>
      </c>
      <c r="AA22">
        <v>4</v>
      </c>
      <c r="AB22">
        <v>6</v>
      </c>
      <c r="AC22">
        <v>7</v>
      </c>
      <c r="AD22">
        <v>7</v>
      </c>
      <c r="AE22">
        <v>9</v>
      </c>
      <c r="AF22">
        <v>8</v>
      </c>
    </row>
    <row r="23" spans="1:32" x14ac:dyDescent="0.2">
      <c r="A23" t="s">
        <v>56</v>
      </c>
      <c r="B23" t="s">
        <v>7747</v>
      </c>
      <c r="C23">
        <v>3</v>
      </c>
      <c r="D23">
        <v>2</v>
      </c>
      <c r="E23">
        <v>132.91999999999999</v>
      </c>
      <c r="F23">
        <v>6.0768907513613097E-3</v>
      </c>
      <c r="G23">
        <v>128289</v>
      </c>
      <c r="H23" t="s">
        <v>57</v>
      </c>
      <c r="I23" t="s">
        <v>7748</v>
      </c>
      <c r="J23">
        <v>237875.17303894501</v>
      </c>
      <c r="K23">
        <v>241687.60454983599</v>
      </c>
      <c r="L23">
        <v>194954.280368398</v>
      </c>
      <c r="M23">
        <v>224839.01931905965</v>
      </c>
      <c r="N23">
        <v>318448.99786950101</v>
      </c>
      <c r="O23">
        <v>332998.39861997898</v>
      </c>
      <c r="P23">
        <v>323655.31398433098</v>
      </c>
      <c r="Q23">
        <v>325034.23682460369</v>
      </c>
      <c r="R23" s="2">
        <f t="shared" si="0"/>
        <v>1.4456309132151177</v>
      </c>
      <c r="S23" s="2">
        <f t="shared" si="1"/>
        <v>0.53169926207974749</v>
      </c>
      <c r="T23" s="2">
        <f t="shared" si="2"/>
        <v>2.216318571206974</v>
      </c>
      <c r="U23">
        <v>248017.038100267</v>
      </c>
      <c r="V23">
        <v>241687.60454983599</v>
      </c>
      <c r="W23">
        <v>172039.59086479701</v>
      </c>
      <c r="X23">
        <v>370584.63746818702</v>
      </c>
      <c r="Y23">
        <v>383908.31070298998</v>
      </c>
      <c r="Z23">
        <v>310357.73562635499</v>
      </c>
      <c r="AA23">
        <v>0</v>
      </c>
      <c r="AB23">
        <v>1</v>
      </c>
      <c r="AC23">
        <v>1</v>
      </c>
      <c r="AD23">
        <v>1</v>
      </c>
      <c r="AE23">
        <v>0</v>
      </c>
      <c r="AF23">
        <v>0</v>
      </c>
    </row>
    <row r="24" spans="1:32" x14ac:dyDescent="0.2">
      <c r="A24" t="s">
        <v>58</v>
      </c>
      <c r="B24" t="s">
        <v>7749</v>
      </c>
      <c r="C24">
        <v>2</v>
      </c>
      <c r="D24">
        <v>1</v>
      </c>
      <c r="E24">
        <v>58.9</v>
      </c>
      <c r="F24">
        <v>6.4202492502918301E-3</v>
      </c>
      <c r="G24">
        <v>568534</v>
      </c>
      <c r="H24" t="s">
        <v>59</v>
      </c>
      <c r="I24" t="s">
        <v>7750</v>
      </c>
      <c r="J24">
        <v>18954.306512774601</v>
      </c>
      <c r="K24">
        <v>19466.978263540001</v>
      </c>
      <c r="L24">
        <v>18459.340450496999</v>
      </c>
      <c r="M24">
        <v>18960.208408937197</v>
      </c>
      <c r="N24">
        <v>36793.0576212343</v>
      </c>
      <c r="O24">
        <v>27698.7639957586</v>
      </c>
      <c r="P24">
        <v>28357.4851095669</v>
      </c>
      <c r="Q24">
        <v>30949.768908853264</v>
      </c>
      <c r="R24" s="2">
        <f t="shared" si="0"/>
        <v>1.6323538350066129</v>
      </c>
      <c r="S24" s="2">
        <f t="shared" si="1"/>
        <v>0.70695381507840915</v>
      </c>
      <c r="T24" s="2">
        <f t="shared" si="2"/>
        <v>2.1924481111951506</v>
      </c>
      <c r="U24">
        <v>19762.427917491499</v>
      </c>
      <c r="V24">
        <v>19466.978263540001</v>
      </c>
      <c r="W24">
        <v>16289.6519775632</v>
      </c>
      <c r="X24">
        <v>42816.721079771603</v>
      </c>
      <c r="Y24">
        <v>31933.443939194</v>
      </c>
      <c r="Z24">
        <v>27192.4003295968</v>
      </c>
      <c r="AA24">
        <v>0</v>
      </c>
      <c r="AB24">
        <v>0</v>
      </c>
      <c r="AC24">
        <v>1</v>
      </c>
      <c r="AD24">
        <v>1</v>
      </c>
      <c r="AE24">
        <v>1</v>
      </c>
      <c r="AF24">
        <v>0</v>
      </c>
    </row>
    <row r="25" spans="1:32" x14ac:dyDescent="0.2">
      <c r="A25" t="s">
        <v>60</v>
      </c>
      <c r="B25" t="s">
        <v>7751</v>
      </c>
      <c r="C25">
        <v>86</v>
      </c>
      <c r="D25">
        <v>47</v>
      </c>
      <c r="E25">
        <v>5780.75</v>
      </c>
      <c r="F25">
        <v>7.4344974808014897E-3</v>
      </c>
      <c r="G25">
        <v>104516</v>
      </c>
      <c r="H25" t="s">
        <v>61</v>
      </c>
      <c r="I25" t="s">
        <v>7752</v>
      </c>
      <c r="J25">
        <v>156087061.99396199</v>
      </c>
      <c r="K25">
        <v>163461742.64206201</v>
      </c>
      <c r="L25">
        <v>163137356.58216801</v>
      </c>
      <c r="M25">
        <v>160895387.07273066</v>
      </c>
      <c r="N25">
        <v>180721184.25935301</v>
      </c>
      <c r="O25">
        <v>174477338.21469799</v>
      </c>
      <c r="P25">
        <v>175058280.55756101</v>
      </c>
      <c r="Q25">
        <v>176752267.67720401</v>
      </c>
      <c r="R25" s="2">
        <f t="shared" si="0"/>
        <v>1.0985539790354926</v>
      </c>
      <c r="S25" s="2">
        <f t="shared" si="1"/>
        <v>0.13560576040618574</v>
      </c>
      <c r="T25" s="2">
        <f t="shared" si="2"/>
        <v>2.1287483813707531</v>
      </c>
      <c r="U25">
        <v>162741871.322474</v>
      </c>
      <c r="V25">
        <v>163461742.64206201</v>
      </c>
      <c r="W25">
        <v>143962389.68503401</v>
      </c>
      <c r="X25">
        <v>210308385.32900301</v>
      </c>
      <c r="Y25">
        <v>201152018.89124101</v>
      </c>
      <c r="Z25">
        <v>167865903.04251301</v>
      </c>
      <c r="AA25">
        <v>37</v>
      </c>
      <c r="AB25">
        <v>38</v>
      </c>
      <c r="AC25">
        <v>28</v>
      </c>
      <c r="AD25">
        <v>35</v>
      </c>
      <c r="AE25">
        <v>31</v>
      </c>
      <c r="AF25">
        <v>33</v>
      </c>
    </row>
    <row r="26" spans="1:32" x14ac:dyDescent="0.2">
      <c r="A26" t="s">
        <v>62</v>
      </c>
      <c r="B26" t="s">
        <v>7753</v>
      </c>
      <c r="C26">
        <v>3</v>
      </c>
      <c r="D26">
        <v>3</v>
      </c>
      <c r="E26">
        <v>190.38</v>
      </c>
      <c r="F26">
        <v>8.1922686933155707E-3</v>
      </c>
      <c r="G26">
        <v>11648</v>
      </c>
      <c r="H26" t="s">
        <v>63</v>
      </c>
      <c r="I26" t="s">
        <v>7754</v>
      </c>
      <c r="J26">
        <v>3274368.6310888701</v>
      </c>
      <c r="K26">
        <v>3427648.31628149</v>
      </c>
      <c r="L26">
        <v>3517714.2518851198</v>
      </c>
      <c r="M26">
        <v>3406577.0664184932</v>
      </c>
      <c r="N26">
        <v>4177836.6372674601</v>
      </c>
      <c r="O26">
        <v>4042607.0542931398</v>
      </c>
      <c r="P26">
        <v>4647096.8302533003</v>
      </c>
      <c r="Q26">
        <v>4289180.1739379661</v>
      </c>
      <c r="R26" s="2">
        <f t="shared" si="0"/>
        <v>1.2590879614085462</v>
      </c>
      <c r="S26" s="2">
        <f t="shared" si="1"/>
        <v>0.33237907499898683</v>
      </c>
      <c r="T26" s="2">
        <f t="shared" si="2"/>
        <v>2.0865958119699779</v>
      </c>
      <c r="U26">
        <v>3413972.1230938602</v>
      </c>
      <c r="V26">
        <v>3427648.31628149</v>
      </c>
      <c r="W26">
        <v>3104246.3880761298</v>
      </c>
      <c r="X26">
        <v>4861821.1581169097</v>
      </c>
      <c r="Y26">
        <v>4660654.3799654003</v>
      </c>
      <c r="Z26">
        <v>4456167.9884658102</v>
      </c>
      <c r="AA26">
        <v>3</v>
      </c>
      <c r="AB26">
        <v>2</v>
      </c>
      <c r="AC26">
        <v>2</v>
      </c>
      <c r="AD26">
        <v>2</v>
      </c>
      <c r="AE26">
        <v>2</v>
      </c>
      <c r="AF26">
        <v>1</v>
      </c>
    </row>
    <row r="27" spans="1:32" x14ac:dyDescent="0.2">
      <c r="A27" t="s">
        <v>64</v>
      </c>
      <c r="B27" t="s">
        <v>7755</v>
      </c>
      <c r="C27">
        <v>1</v>
      </c>
      <c r="D27">
        <v>1</v>
      </c>
      <c r="E27">
        <v>74.900000000000006</v>
      </c>
      <c r="F27">
        <v>8.2302133939998693E-3</v>
      </c>
      <c r="G27">
        <v>30190</v>
      </c>
      <c r="H27" t="s">
        <v>65</v>
      </c>
      <c r="I27" t="s">
        <v>7756</v>
      </c>
      <c r="J27">
        <v>86814.288227828001</v>
      </c>
      <c r="K27">
        <v>45810.714355470402</v>
      </c>
      <c r="L27">
        <v>55025.567481272003</v>
      </c>
      <c r="M27">
        <v>62550.190021523471</v>
      </c>
      <c r="N27">
        <v>173880.59955192299</v>
      </c>
      <c r="O27">
        <v>141931.33533175799</v>
      </c>
      <c r="P27">
        <v>162720.937172053</v>
      </c>
      <c r="Q27">
        <v>159510.95735191135</v>
      </c>
      <c r="R27" s="2">
        <f t="shared" si="0"/>
        <v>2.5501274623949786</v>
      </c>
      <c r="S27" s="2">
        <f t="shared" si="1"/>
        <v>1.350569358758412</v>
      </c>
      <c r="T27" s="2">
        <f t="shared" si="2"/>
        <v>2.0845889042002272</v>
      </c>
      <c r="U27">
        <v>90515.636230451099</v>
      </c>
      <c r="V27">
        <v>45810.714355470402</v>
      </c>
      <c r="W27">
        <v>48557.929062612297</v>
      </c>
      <c r="X27">
        <v>202347.87792959699</v>
      </c>
      <c r="Y27">
        <v>163630.27392578399</v>
      </c>
      <c r="Z27">
        <v>156035.44702547899</v>
      </c>
      <c r="AA27">
        <v>1</v>
      </c>
      <c r="AB27">
        <v>0</v>
      </c>
      <c r="AC27">
        <v>0</v>
      </c>
      <c r="AD27">
        <v>0</v>
      </c>
      <c r="AE27">
        <v>1</v>
      </c>
      <c r="AF27">
        <v>1</v>
      </c>
    </row>
    <row r="28" spans="1:32" x14ac:dyDescent="0.2">
      <c r="A28" t="s">
        <v>66</v>
      </c>
      <c r="B28" t="s">
        <v>7757</v>
      </c>
      <c r="C28">
        <v>1</v>
      </c>
      <c r="D28">
        <v>1</v>
      </c>
      <c r="E28">
        <v>49.54</v>
      </c>
      <c r="F28">
        <v>8.2992712617097099E-3</v>
      </c>
      <c r="G28">
        <v>50570</v>
      </c>
      <c r="H28" t="s">
        <v>67</v>
      </c>
      <c r="I28" t="s">
        <v>7758</v>
      </c>
      <c r="J28">
        <v>268.31168534113601</v>
      </c>
      <c r="K28">
        <v>516.36218748065005</v>
      </c>
      <c r="L28">
        <v>477.80749755879401</v>
      </c>
      <c r="M28">
        <v>420.82712346019338</v>
      </c>
      <c r="N28">
        <v>2674.5765261851798</v>
      </c>
      <c r="O28">
        <v>1801.2882982410199</v>
      </c>
      <c r="P28">
        <v>6217.7523074506298</v>
      </c>
      <c r="Q28">
        <v>3564.5390439589428</v>
      </c>
      <c r="R28" s="2">
        <f t="shared" si="0"/>
        <v>8.4703167767562331</v>
      </c>
      <c r="S28" s="2">
        <f t="shared" si="1"/>
        <v>3.0824159251311936</v>
      </c>
      <c r="T28" s="2">
        <f t="shared" si="2"/>
        <v>2.0809600402640207</v>
      </c>
      <c r="U28">
        <v>279.75121840522797</v>
      </c>
      <c r="V28">
        <v>516.36218748065005</v>
      </c>
      <c r="W28">
        <v>421.64658419816999</v>
      </c>
      <c r="X28">
        <v>3112.45122128922</v>
      </c>
      <c r="Y28">
        <v>2076.6752949342399</v>
      </c>
      <c r="Z28">
        <v>5962.2921158629497</v>
      </c>
      <c r="AA28">
        <v>0</v>
      </c>
      <c r="AB28">
        <v>0</v>
      </c>
      <c r="AC28">
        <v>0</v>
      </c>
      <c r="AD28">
        <v>0</v>
      </c>
      <c r="AE28">
        <v>0</v>
      </c>
      <c r="AF28">
        <v>0</v>
      </c>
    </row>
    <row r="29" spans="1:32" x14ac:dyDescent="0.2">
      <c r="A29" t="s">
        <v>70</v>
      </c>
      <c r="B29" t="s">
        <v>7759</v>
      </c>
      <c r="C29">
        <v>16</v>
      </c>
      <c r="D29">
        <v>16</v>
      </c>
      <c r="E29">
        <v>881.22</v>
      </c>
      <c r="F29">
        <v>9.2695191139577898E-3</v>
      </c>
      <c r="G29">
        <v>80374</v>
      </c>
      <c r="H29" t="s">
        <v>71</v>
      </c>
      <c r="I29" t="s">
        <v>7760</v>
      </c>
      <c r="J29">
        <v>7244132.6754499897</v>
      </c>
      <c r="K29">
        <v>7285930.0861196304</v>
      </c>
      <c r="L29">
        <v>6682821.2218285203</v>
      </c>
      <c r="M29">
        <v>7070961.3277993798</v>
      </c>
      <c r="N29">
        <v>8484354.4453684296</v>
      </c>
      <c r="O29">
        <v>8002550.4900512602</v>
      </c>
      <c r="P29">
        <v>8616487.2201775797</v>
      </c>
      <c r="Q29">
        <v>8367797.3851990895</v>
      </c>
      <c r="R29" s="2">
        <f t="shared" si="0"/>
        <v>1.183403075944033</v>
      </c>
      <c r="S29" s="2">
        <f t="shared" si="1"/>
        <v>0.24294155011051494</v>
      </c>
      <c r="T29" s="2">
        <f t="shared" si="2"/>
        <v>2.0329427956906425</v>
      </c>
      <c r="U29">
        <v>7552988.0097084101</v>
      </c>
      <c r="V29">
        <v>7285930.0861196304</v>
      </c>
      <c r="W29">
        <v>5897330.5261797504</v>
      </c>
      <c r="X29">
        <v>9873390.83282944</v>
      </c>
      <c r="Y29">
        <v>9226007.2501340806</v>
      </c>
      <c r="Z29">
        <v>8262473.5240318198</v>
      </c>
      <c r="AA29">
        <v>7</v>
      </c>
      <c r="AB29">
        <v>6</v>
      </c>
      <c r="AC29">
        <v>7</v>
      </c>
      <c r="AD29">
        <v>8</v>
      </c>
      <c r="AE29">
        <v>9</v>
      </c>
      <c r="AF29">
        <v>10</v>
      </c>
    </row>
    <row r="30" spans="1:32" x14ac:dyDescent="0.2">
      <c r="A30" t="s">
        <v>72</v>
      </c>
      <c r="B30" t="s">
        <v>7761</v>
      </c>
      <c r="C30">
        <v>6</v>
      </c>
      <c r="D30">
        <v>6</v>
      </c>
      <c r="E30">
        <v>332.15</v>
      </c>
      <c r="F30">
        <v>1.00594458029887E-2</v>
      </c>
      <c r="G30">
        <v>39370</v>
      </c>
      <c r="H30" t="s">
        <v>73</v>
      </c>
      <c r="I30" t="s">
        <v>7762</v>
      </c>
      <c r="J30">
        <v>2877753.5509733702</v>
      </c>
      <c r="K30">
        <v>2824517.67548224</v>
      </c>
      <c r="L30">
        <v>2954565.5545735802</v>
      </c>
      <c r="M30">
        <v>2885612.2603430636</v>
      </c>
      <c r="N30">
        <v>2709706.42813467</v>
      </c>
      <c r="O30">
        <v>2631190.1935757301</v>
      </c>
      <c r="P30">
        <v>2700571.8827745002</v>
      </c>
      <c r="Q30">
        <v>2680489.5014949669</v>
      </c>
      <c r="R30" s="2">
        <f t="shared" si="0"/>
        <v>0.92891534262343678</v>
      </c>
      <c r="S30" s="2">
        <f t="shared" si="1"/>
        <v>-0.10638097335219444</v>
      </c>
      <c r="T30" s="2">
        <f t="shared" si="2"/>
        <v>1.9974259448599818</v>
      </c>
      <c r="U30">
        <v>3000447.26390209</v>
      </c>
      <c r="V30">
        <v>2824517.67548224</v>
      </c>
      <c r="W30">
        <v>2607289.50516778</v>
      </c>
      <c r="X30">
        <v>3153332.4991872301</v>
      </c>
      <c r="Y30">
        <v>3033455.3755818801</v>
      </c>
      <c r="Z30">
        <v>2589617.2199869198</v>
      </c>
      <c r="AA30">
        <v>4</v>
      </c>
      <c r="AB30">
        <v>3</v>
      </c>
      <c r="AC30">
        <v>3</v>
      </c>
      <c r="AD30">
        <v>3</v>
      </c>
      <c r="AE30">
        <v>3</v>
      </c>
      <c r="AF30">
        <v>3</v>
      </c>
    </row>
    <row r="31" spans="1:32" x14ac:dyDescent="0.2">
      <c r="A31" t="s">
        <v>74</v>
      </c>
      <c r="B31" t="s">
        <v>7763</v>
      </c>
      <c r="C31">
        <v>12</v>
      </c>
      <c r="D31">
        <v>12</v>
      </c>
      <c r="E31">
        <v>494.99</v>
      </c>
      <c r="F31">
        <v>1.3076156994592299E-2</v>
      </c>
      <c r="G31">
        <v>74194</v>
      </c>
      <c r="H31" t="s">
        <v>75</v>
      </c>
      <c r="I31" t="s">
        <v>7764</v>
      </c>
      <c r="J31">
        <v>4802849.73404455</v>
      </c>
      <c r="K31">
        <v>5141400.5707318401</v>
      </c>
      <c r="L31">
        <v>4732606.3133246796</v>
      </c>
      <c r="M31">
        <v>4892285.5393670229</v>
      </c>
      <c r="N31">
        <v>5525450.8070964497</v>
      </c>
      <c r="O31">
        <v>6270167.8278597398</v>
      </c>
      <c r="P31">
        <v>6179218.0095251501</v>
      </c>
      <c r="Q31">
        <v>5991612.2148271129</v>
      </c>
      <c r="R31" s="2">
        <f t="shared" si="0"/>
        <v>1.2247061555614605</v>
      </c>
      <c r="S31" s="2">
        <f t="shared" si="1"/>
        <v>0.29243564411205919</v>
      </c>
      <c r="T31" s="2">
        <f t="shared" si="2"/>
        <v>1.8835198738460415</v>
      </c>
      <c r="U31">
        <v>5007620.38450881</v>
      </c>
      <c r="V31">
        <v>5141400.5707318401</v>
      </c>
      <c r="W31">
        <v>4176341.5110967401</v>
      </c>
      <c r="X31">
        <v>6430063.2060247604</v>
      </c>
      <c r="Y31">
        <v>7228772.1160033401</v>
      </c>
      <c r="Z31">
        <v>5925341.02335383</v>
      </c>
      <c r="AA31">
        <v>4</v>
      </c>
      <c r="AB31">
        <v>7</v>
      </c>
      <c r="AC31">
        <v>2</v>
      </c>
      <c r="AD31">
        <v>5</v>
      </c>
      <c r="AE31">
        <v>3</v>
      </c>
      <c r="AF31">
        <v>3</v>
      </c>
    </row>
    <row r="32" spans="1:32" x14ac:dyDescent="0.2">
      <c r="A32" t="s">
        <v>78</v>
      </c>
      <c r="B32" t="s">
        <v>7765</v>
      </c>
      <c r="C32">
        <v>23</v>
      </c>
      <c r="D32">
        <v>19</v>
      </c>
      <c r="E32">
        <v>1778.18</v>
      </c>
      <c r="F32">
        <v>1.32281737471591E-2</v>
      </c>
      <c r="G32">
        <v>30733</v>
      </c>
      <c r="H32" t="s">
        <v>79</v>
      </c>
      <c r="I32" t="s">
        <v>7766</v>
      </c>
      <c r="J32">
        <v>75495418.876947701</v>
      </c>
      <c r="K32">
        <v>81341106.415240198</v>
      </c>
      <c r="L32">
        <v>77834350.822257102</v>
      </c>
      <c r="M32">
        <v>78223625.371481672</v>
      </c>
      <c r="N32">
        <v>90437829.564486593</v>
      </c>
      <c r="O32">
        <v>86225445.266070604</v>
      </c>
      <c r="P32">
        <v>94379709.068424702</v>
      </c>
      <c r="Q32">
        <v>90347661.299660638</v>
      </c>
      <c r="R32" s="2">
        <f t="shared" si="0"/>
        <v>1.1549919972463853</v>
      </c>
      <c r="S32" s="2">
        <f t="shared" si="1"/>
        <v>0.20788285547427504</v>
      </c>
      <c r="T32" s="2">
        <f t="shared" si="2"/>
        <v>1.8785001094238256</v>
      </c>
      <c r="U32">
        <v>78714184.169753596</v>
      </c>
      <c r="V32">
        <v>81341106.415240198</v>
      </c>
      <c r="W32">
        <v>68685795.692120597</v>
      </c>
      <c r="X32">
        <v>105244075.210747</v>
      </c>
      <c r="Y32">
        <v>99407880.545057505</v>
      </c>
      <c r="Z32">
        <v>90502060.463523105</v>
      </c>
      <c r="AA32">
        <v>13</v>
      </c>
      <c r="AB32">
        <v>16</v>
      </c>
      <c r="AC32">
        <v>13</v>
      </c>
      <c r="AD32">
        <v>12</v>
      </c>
      <c r="AE32">
        <v>17</v>
      </c>
      <c r="AF32">
        <v>14</v>
      </c>
    </row>
    <row r="33" spans="1:32" x14ac:dyDescent="0.2">
      <c r="A33" t="s">
        <v>80</v>
      </c>
      <c r="B33" t="s">
        <v>7767</v>
      </c>
      <c r="C33">
        <v>66</v>
      </c>
      <c r="D33">
        <v>45</v>
      </c>
      <c r="E33">
        <v>4762.21</v>
      </c>
      <c r="F33">
        <v>1.3850828286467699E-2</v>
      </c>
      <c r="G33">
        <v>103951</v>
      </c>
      <c r="H33" t="s">
        <v>81</v>
      </c>
      <c r="I33" t="s">
        <v>7768</v>
      </c>
      <c r="J33">
        <v>105911721.35466599</v>
      </c>
      <c r="K33">
        <v>106425991.477158</v>
      </c>
      <c r="L33">
        <v>105269146.777578</v>
      </c>
      <c r="M33">
        <v>105868953.203134</v>
      </c>
      <c r="N33">
        <v>109845069.437574</v>
      </c>
      <c r="O33">
        <v>113278667.93195499</v>
      </c>
      <c r="P33">
        <v>109612010.473689</v>
      </c>
      <c r="Q33">
        <v>110911915.94773935</v>
      </c>
      <c r="R33" s="2">
        <f t="shared" si="0"/>
        <v>1.0476340097075416</v>
      </c>
      <c r="S33" s="2">
        <f t="shared" si="1"/>
        <v>6.7134800272687811E-2</v>
      </c>
      <c r="T33" s="2">
        <f t="shared" si="2"/>
        <v>1.8585242547954592</v>
      </c>
      <c r="U33">
        <v>110427292.99952801</v>
      </c>
      <c r="V33">
        <v>106425991.477158</v>
      </c>
      <c r="W33">
        <v>92895939.027746007</v>
      </c>
      <c r="X33">
        <v>127828617.792895</v>
      </c>
      <c r="Y33">
        <v>130597090.63067099</v>
      </c>
      <c r="Z33">
        <v>105108533.36309899</v>
      </c>
      <c r="AA33">
        <v>40</v>
      </c>
      <c r="AB33">
        <v>39</v>
      </c>
      <c r="AC33">
        <v>31</v>
      </c>
      <c r="AD33">
        <v>42</v>
      </c>
      <c r="AE33">
        <v>39</v>
      </c>
      <c r="AF33">
        <v>31</v>
      </c>
    </row>
    <row r="34" spans="1:32" x14ac:dyDescent="0.2">
      <c r="A34" t="s">
        <v>82</v>
      </c>
      <c r="B34" t="s">
        <v>7769</v>
      </c>
      <c r="C34">
        <v>6</v>
      </c>
      <c r="D34">
        <v>5</v>
      </c>
      <c r="E34">
        <v>293.98</v>
      </c>
      <c r="F34">
        <v>1.40298295808569E-2</v>
      </c>
      <c r="G34">
        <v>14750</v>
      </c>
      <c r="H34" t="s">
        <v>83</v>
      </c>
      <c r="I34" t="s">
        <v>7770</v>
      </c>
      <c r="J34">
        <v>11059790.629084701</v>
      </c>
      <c r="K34">
        <v>10977187.1283316</v>
      </c>
      <c r="L34">
        <v>11038847.2953103</v>
      </c>
      <c r="M34">
        <v>11025275.017575534</v>
      </c>
      <c r="N34">
        <v>9648124.6268013008</v>
      </c>
      <c r="O34">
        <v>9932644.9199550692</v>
      </c>
      <c r="P34">
        <v>8783244.4187805001</v>
      </c>
      <c r="Q34">
        <v>9454671.3218456227</v>
      </c>
      <c r="R34" s="2">
        <f t="shared" si="0"/>
        <v>0.8575451684219948</v>
      </c>
      <c r="S34" s="2">
        <f t="shared" si="1"/>
        <v>-0.22171543229902246</v>
      </c>
      <c r="T34" s="2">
        <f t="shared" si="2"/>
        <v>1.8529476042776249</v>
      </c>
      <c r="U34">
        <v>11531327.455453301</v>
      </c>
      <c r="V34">
        <v>10977187.1283316</v>
      </c>
      <c r="W34">
        <v>9741354.5817791503</v>
      </c>
      <c r="X34">
        <v>11227690.4339207</v>
      </c>
      <c r="Y34">
        <v>11451180.990165301</v>
      </c>
      <c r="Z34">
        <v>8422379.4001958203</v>
      </c>
      <c r="AA34">
        <v>4</v>
      </c>
      <c r="AB34">
        <v>4</v>
      </c>
      <c r="AC34">
        <v>3</v>
      </c>
      <c r="AD34">
        <v>2</v>
      </c>
      <c r="AE34">
        <v>4</v>
      </c>
      <c r="AF34">
        <v>3</v>
      </c>
    </row>
    <row r="35" spans="1:32" x14ac:dyDescent="0.2">
      <c r="A35" t="s">
        <v>84</v>
      </c>
      <c r="B35" t="s">
        <v>7771</v>
      </c>
      <c r="C35">
        <v>5</v>
      </c>
      <c r="D35">
        <v>4</v>
      </c>
      <c r="E35">
        <v>185.99</v>
      </c>
      <c r="F35">
        <v>1.4970745652478201E-2</v>
      </c>
      <c r="G35">
        <v>116644</v>
      </c>
      <c r="H35" t="s">
        <v>85</v>
      </c>
      <c r="I35" t="s">
        <v>7772</v>
      </c>
      <c r="J35">
        <v>904973.15580834798</v>
      </c>
      <c r="K35">
        <v>736049.98749684903</v>
      </c>
      <c r="L35">
        <v>844319.17120050604</v>
      </c>
      <c r="M35">
        <v>828447.43816856761</v>
      </c>
      <c r="N35">
        <v>601480.84622498602</v>
      </c>
      <c r="O35">
        <v>653196.235930903</v>
      </c>
      <c r="P35">
        <v>552582.75253651303</v>
      </c>
      <c r="Q35">
        <v>602419.94489746727</v>
      </c>
      <c r="R35" s="2">
        <f t="shared" si="0"/>
        <v>0.72716737012214694</v>
      </c>
      <c r="S35" s="2">
        <f t="shared" si="1"/>
        <v>-0.45964063135525324</v>
      </c>
      <c r="T35" s="2">
        <f t="shared" si="2"/>
        <v>1.8247565680809992</v>
      </c>
      <c r="U35">
        <v>943556.90338096302</v>
      </c>
      <c r="V35">
        <v>736049.98749684903</v>
      </c>
      <c r="W35">
        <v>745078.92054564704</v>
      </c>
      <c r="X35">
        <v>699953.72205155296</v>
      </c>
      <c r="Y35">
        <v>753059.06734993996</v>
      </c>
      <c r="Z35">
        <v>529879.54905542894</v>
      </c>
      <c r="AA35">
        <v>2</v>
      </c>
      <c r="AB35">
        <v>1</v>
      </c>
      <c r="AC35">
        <v>2</v>
      </c>
      <c r="AD35">
        <v>0</v>
      </c>
      <c r="AE35">
        <v>1</v>
      </c>
      <c r="AF35">
        <v>1</v>
      </c>
    </row>
    <row r="36" spans="1:32" x14ac:dyDescent="0.2">
      <c r="A36" t="s">
        <v>86</v>
      </c>
      <c r="B36" t="s">
        <v>7773</v>
      </c>
      <c r="C36">
        <v>6</v>
      </c>
      <c r="D36">
        <v>6</v>
      </c>
      <c r="E36">
        <v>311.13</v>
      </c>
      <c r="F36">
        <v>1.55219854720164E-2</v>
      </c>
      <c r="G36">
        <v>24921</v>
      </c>
      <c r="H36" t="s">
        <v>87</v>
      </c>
      <c r="I36" t="s">
        <v>7774</v>
      </c>
      <c r="J36">
        <v>8472970.2873590607</v>
      </c>
      <c r="K36">
        <v>8035991.3990717698</v>
      </c>
      <c r="L36">
        <v>9066160.4535770491</v>
      </c>
      <c r="M36">
        <v>8525040.7133359592</v>
      </c>
      <c r="N36">
        <v>6133178.1841665804</v>
      </c>
      <c r="O36">
        <v>6946843.5992722502</v>
      </c>
      <c r="P36">
        <v>7138151.1058175797</v>
      </c>
      <c r="Q36">
        <v>6739390.9630854698</v>
      </c>
      <c r="R36" s="2">
        <f t="shared" si="0"/>
        <v>0.79054061906623529</v>
      </c>
      <c r="S36" s="2">
        <f t="shared" si="1"/>
        <v>-0.33908850274027635</v>
      </c>
      <c r="T36" s="2">
        <f t="shared" si="2"/>
        <v>1.8090527273826156</v>
      </c>
      <c r="U36">
        <v>8834217.4079608992</v>
      </c>
      <c r="V36">
        <v>8035991.3990717698</v>
      </c>
      <c r="W36">
        <v>8000534.9572249204</v>
      </c>
      <c r="X36">
        <v>7137286.1246640496</v>
      </c>
      <c r="Y36">
        <v>8008900.3489714703</v>
      </c>
      <c r="Z36">
        <v>6844875.76146382</v>
      </c>
      <c r="AA36">
        <v>4</v>
      </c>
      <c r="AB36">
        <v>2</v>
      </c>
      <c r="AC36">
        <v>3</v>
      </c>
      <c r="AD36">
        <v>2</v>
      </c>
      <c r="AE36">
        <v>1</v>
      </c>
      <c r="AF36">
        <v>3</v>
      </c>
    </row>
    <row r="37" spans="1:32" x14ac:dyDescent="0.2">
      <c r="A37" t="s">
        <v>88</v>
      </c>
      <c r="B37" t="s">
        <v>7775</v>
      </c>
      <c r="C37">
        <v>4</v>
      </c>
      <c r="D37">
        <v>3</v>
      </c>
      <c r="E37">
        <v>197.68</v>
      </c>
      <c r="F37">
        <v>1.5705773006089701E-2</v>
      </c>
      <c r="G37">
        <v>164230</v>
      </c>
      <c r="H37" t="s">
        <v>89</v>
      </c>
      <c r="I37" t="s">
        <v>7776</v>
      </c>
      <c r="J37">
        <v>131734.60382900899</v>
      </c>
      <c r="K37">
        <v>102943.698278278</v>
      </c>
      <c r="L37">
        <v>141489.73602952401</v>
      </c>
      <c r="M37">
        <v>125389.34604560367</v>
      </c>
      <c r="N37">
        <v>237610.978263934</v>
      </c>
      <c r="O37">
        <v>222376.687852979</v>
      </c>
      <c r="P37">
        <v>177201.76015879301</v>
      </c>
      <c r="Q37">
        <v>212396.47542523532</v>
      </c>
      <c r="R37" s="2">
        <f t="shared" si="0"/>
        <v>1.6938957106290948</v>
      </c>
      <c r="S37" s="2">
        <f t="shared" si="1"/>
        <v>0.76034505389691143</v>
      </c>
      <c r="T37" s="2">
        <f t="shared" si="2"/>
        <v>1.803940683651496</v>
      </c>
      <c r="U37">
        <v>137351.14026226601</v>
      </c>
      <c r="V37">
        <v>102943.698278278</v>
      </c>
      <c r="W37">
        <v>124859.204178998</v>
      </c>
      <c r="X37">
        <v>276512.028072029</v>
      </c>
      <c r="Y37">
        <v>256374.38176028899</v>
      </c>
      <c r="Z37">
        <v>169921.31646122099</v>
      </c>
      <c r="AA37">
        <v>2</v>
      </c>
      <c r="AB37">
        <v>1</v>
      </c>
      <c r="AC37">
        <v>1</v>
      </c>
      <c r="AD37">
        <v>3</v>
      </c>
      <c r="AE37">
        <v>3</v>
      </c>
      <c r="AF37">
        <v>0</v>
      </c>
    </row>
    <row r="38" spans="1:32" x14ac:dyDescent="0.2">
      <c r="A38" t="s">
        <v>90</v>
      </c>
      <c r="B38" t="s">
        <v>7777</v>
      </c>
      <c r="C38">
        <v>4</v>
      </c>
      <c r="D38">
        <v>3</v>
      </c>
      <c r="E38">
        <v>214.03</v>
      </c>
      <c r="F38">
        <v>1.6283040108919001E-2</v>
      </c>
      <c r="G38">
        <v>11307</v>
      </c>
      <c r="H38" t="s">
        <v>91</v>
      </c>
      <c r="I38" t="s">
        <v>7778</v>
      </c>
      <c r="J38">
        <v>470620.955913988</v>
      </c>
      <c r="K38">
        <v>476477.06569300202</v>
      </c>
      <c r="L38">
        <v>417790.98587728402</v>
      </c>
      <c r="M38">
        <v>454963.002494758</v>
      </c>
      <c r="N38">
        <v>592813.714913456</v>
      </c>
      <c r="O38">
        <v>531525.683694968</v>
      </c>
      <c r="P38">
        <v>557156.02535904106</v>
      </c>
      <c r="Q38">
        <v>560498.47465582169</v>
      </c>
      <c r="R38" s="2">
        <f t="shared" si="0"/>
        <v>1.2319649544740281</v>
      </c>
      <c r="S38" s="2">
        <f t="shared" si="1"/>
        <v>0.30096121648276991</v>
      </c>
      <c r="T38" s="2">
        <f t="shared" si="2"/>
        <v>1.7882645073542287</v>
      </c>
      <c r="U38">
        <v>490685.99325661297</v>
      </c>
      <c r="V38">
        <v>476477.06569300202</v>
      </c>
      <c r="W38">
        <v>368684.34045923699</v>
      </c>
      <c r="X38">
        <v>689867.63060061098</v>
      </c>
      <c r="Y38">
        <v>612787.112995876</v>
      </c>
      <c r="Z38">
        <v>534264.92614109698</v>
      </c>
      <c r="AA38">
        <v>2</v>
      </c>
      <c r="AB38">
        <v>2</v>
      </c>
      <c r="AC38">
        <v>0</v>
      </c>
      <c r="AD38">
        <v>2</v>
      </c>
      <c r="AE38">
        <v>2</v>
      </c>
      <c r="AF38">
        <v>2</v>
      </c>
    </row>
    <row r="39" spans="1:32" x14ac:dyDescent="0.2">
      <c r="A39" t="s">
        <v>92</v>
      </c>
      <c r="B39" t="s">
        <v>7779</v>
      </c>
      <c r="C39">
        <v>8</v>
      </c>
      <c r="D39">
        <v>8</v>
      </c>
      <c r="E39">
        <v>372.38</v>
      </c>
      <c r="F39">
        <v>1.6387319088641401E-2</v>
      </c>
      <c r="G39">
        <v>97442</v>
      </c>
      <c r="H39" t="s">
        <v>93</v>
      </c>
      <c r="I39" t="s">
        <v>7780</v>
      </c>
      <c r="J39">
        <v>4725100.2662440296</v>
      </c>
      <c r="K39">
        <v>4281902.9632105296</v>
      </c>
      <c r="L39">
        <v>4604641.5398028903</v>
      </c>
      <c r="M39">
        <v>4537214.9230858162</v>
      </c>
      <c r="N39">
        <v>3167459.5206781402</v>
      </c>
      <c r="O39">
        <v>3806403.0084548299</v>
      </c>
      <c r="P39">
        <v>3647232.6880827001</v>
      </c>
      <c r="Q39">
        <v>3540365.0724052233</v>
      </c>
      <c r="R39" s="2">
        <f t="shared" si="0"/>
        <v>0.78029476946121323</v>
      </c>
      <c r="S39" s="2">
        <f t="shared" si="1"/>
        <v>-0.35790886564995733</v>
      </c>
      <c r="T39" s="2">
        <f t="shared" si="2"/>
        <v>1.7854920897633966</v>
      </c>
      <c r="U39">
        <v>4926556.0494989501</v>
      </c>
      <c r="V39">
        <v>4281902.9632105296</v>
      </c>
      <c r="W39">
        <v>4063417.5617472101</v>
      </c>
      <c r="X39">
        <v>3686027.7344841501</v>
      </c>
      <c r="Y39">
        <v>4388338.66735298</v>
      </c>
      <c r="Z39">
        <v>3497383.8817630899</v>
      </c>
      <c r="AA39">
        <v>6</v>
      </c>
      <c r="AB39">
        <v>3</v>
      </c>
      <c r="AC39">
        <v>2</v>
      </c>
      <c r="AD39">
        <v>2</v>
      </c>
      <c r="AE39">
        <v>3</v>
      </c>
      <c r="AF39">
        <v>2</v>
      </c>
    </row>
    <row r="40" spans="1:32" x14ac:dyDescent="0.2">
      <c r="A40" t="s">
        <v>94</v>
      </c>
      <c r="B40" t="s">
        <v>7781</v>
      </c>
      <c r="C40">
        <v>6</v>
      </c>
      <c r="D40">
        <v>6</v>
      </c>
      <c r="E40">
        <v>198.47</v>
      </c>
      <c r="F40">
        <v>1.64101269959833E-2</v>
      </c>
      <c r="G40">
        <v>26051</v>
      </c>
      <c r="H40" t="s">
        <v>95</v>
      </c>
      <c r="I40" t="s">
        <v>7782</v>
      </c>
      <c r="J40">
        <v>9719757.7843872607</v>
      </c>
      <c r="K40">
        <v>10984688.8845385</v>
      </c>
      <c r="L40">
        <v>11749197.7545144</v>
      </c>
      <c r="M40">
        <v>10817881.474480053</v>
      </c>
      <c r="N40">
        <v>13538125.309919899</v>
      </c>
      <c r="O40">
        <v>13218719.304914299</v>
      </c>
      <c r="P40">
        <v>13976608.1738766</v>
      </c>
      <c r="Q40">
        <v>13577817.596236931</v>
      </c>
      <c r="R40" s="2">
        <f t="shared" si="0"/>
        <v>1.2551272287709669</v>
      </c>
      <c r="S40" s="2">
        <f t="shared" si="1"/>
        <v>0.32783361358921309</v>
      </c>
      <c r="T40" s="2">
        <f t="shared" si="2"/>
        <v>1.7848880579815591</v>
      </c>
      <c r="U40">
        <v>10134161.988990201</v>
      </c>
      <c r="V40">
        <v>10984688.8845385</v>
      </c>
      <c r="W40">
        <v>10368211.3101421</v>
      </c>
      <c r="X40">
        <v>15754551.885986799</v>
      </c>
      <c r="Y40">
        <v>15239641.448840801</v>
      </c>
      <c r="Z40">
        <v>13402370.5997028</v>
      </c>
      <c r="AA40">
        <v>2</v>
      </c>
      <c r="AB40">
        <v>1</v>
      </c>
      <c r="AC40">
        <v>2</v>
      </c>
      <c r="AD40">
        <v>2</v>
      </c>
      <c r="AE40">
        <v>2</v>
      </c>
      <c r="AF40">
        <v>1</v>
      </c>
    </row>
    <row r="41" spans="1:32" x14ac:dyDescent="0.2">
      <c r="A41" t="s">
        <v>96</v>
      </c>
      <c r="B41" t="s">
        <v>7783</v>
      </c>
      <c r="C41">
        <v>2</v>
      </c>
      <c r="D41">
        <v>2</v>
      </c>
      <c r="E41">
        <v>53.5</v>
      </c>
      <c r="F41">
        <v>1.6477278638486099E-2</v>
      </c>
      <c r="G41">
        <v>59415</v>
      </c>
      <c r="H41" t="s">
        <v>97</v>
      </c>
      <c r="I41" t="s">
        <v>7784</v>
      </c>
      <c r="J41">
        <v>66855.142483148404</v>
      </c>
      <c r="K41">
        <v>71912.261464760799</v>
      </c>
      <c r="L41">
        <v>77657.0704044952</v>
      </c>
      <c r="M41">
        <v>72141.491450801463</v>
      </c>
      <c r="N41">
        <v>99509.514017768204</v>
      </c>
      <c r="O41">
        <v>85124.543709857695</v>
      </c>
      <c r="P41">
        <v>92906.346296830205</v>
      </c>
      <c r="Q41">
        <v>92513.468008152035</v>
      </c>
      <c r="R41" s="2">
        <f t="shared" si="0"/>
        <v>1.2823891792040882</v>
      </c>
      <c r="S41" s="2">
        <f t="shared" si="1"/>
        <v>0.3588341572001833</v>
      </c>
      <c r="T41" s="2">
        <f t="shared" si="2"/>
        <v>1.783114514112293</v>
      </c>
      <c r="U41">
        <v>69705.527519372903</v>
      </c>
      <c r="V41">
        <v>71912.261464760799</v>
      </c>
      <c r="W41">
        <v>68529.352599501799</v>
      </c>
      <c r="X41">
        <v>115800.95218896501</v>
      </c>
      <c r="Y41">
        <v>98138.669466423104</v>
      </c>
      <c r="Z41">
        <v>89089.231710863198</v>
      </c>
      <c r="AA41">
        <v>1</v>
      </c>
      <c r="AB41">
        <v>0</v>
      </c>
      <c r="AC41">
        <v>0</v>
      </c>
      <c r="AD41">
        <v>0</v>
      </c>
      <c r="AE41">
        <v>0</v>
      </c>
      <c r="AF41">
        <v>0</v>
      </c>
    </row>
    <row r="42" spans="1:32" x14ac:dyDescent="0.2">
      <c r="A42" t="s">
        <v>102</v>
      </c>
      <c r="B42" t="s">
        <v>7785</v>
      </c>
      <c r="C42">
        <v>10</v>
      </c>
      <c r="D42">
        <v>10</v>
      </c>
      <c r="E42">
        <v>973.12</v>
      </c>
      <c r="F42">
        <v>1.7576118392405402E-2</v>
      </c>
      <c r="G42">
        <v>33477</v>
      </c>
      <c r="H42" t="s">
        <v>103</v>
      </c>
      <c r="I42" t="s">
        <v>7786</v>
      </c>
      <c r="J42">
        <v>40745893.515718497</v>
      </c>
      <c r="K42">
        <v>44610525.5461834</v>
      </c>
      <c r="L42">
        <v>38060464.459982596</v>
      </c>
      <c r="M42">
        <v>41138961.173961498</v>
      </c>
      <c r="N42">
        <v>50101321.474814601</v>
      </c>
      <c r="O42">
        <v>48126558.979840398</v>
      </c>
      <c r="P42">
        <v>51511463.661587901</v>
      </c>
      <c r="Q42">
        <v>49913114.705414295</v>
      </c>
      <c r="R42" s="2">
        <f t="shared" si="0"/>
        <v>1.2132808724641864</v>
      </c>
      <c r="S42" s="2">
        <f t="shared" si="1"/>
        <v>0.27891357057753868</v>
      </c>
      <c r="T42" s="2">
        <f t="shared" si="2"/>
        <v>1.7550770306781702</v>
      </c>
      <c r="U42">
        <v>42483104.459425204</v>
      </c>
      <c r="V42">
        <v>44610525.5461834</v>
      </c>
      <c r="W42">
        <v>33586883.6603444</v>
      </c>
      <c r="X42">
        <v>58303779.191133797</v>
      </c>
      <c r="Y42">
        <v>55484308.736822397</v>
      </c>
      <c r="Z42">
        <v>49395083.3805364</v>
      </c>
      <c r="AA42">
        <v>9</v>
      </c>
      <c r="AB42">
        <v>13</v>
      </c>
      <c r="AC42">
        <v>14</v>
      </c>
      <c r="AD42">
        <v>12</v>
      </c>
      <c r="AE42">
        <v>14</v>
      </c>
      <c r="AF42">
        <v>12</v>
      </c>
    </row>
    <row r="43" spans="1:32" x14ac:dyDescent="0.2">
      <c r="A43" t="s">
        <v>104</v>
      </c>
      <c r="B43" t="s">
        <v>7787</v>
      </c>
      <c r="C43">
        <v>13</v>
      </c>
      <c r="D43">
        <v>13</v>
      </c>
      <c r="E43">
        <v>1026.54</v>
      </c>
      <c r="F43">
        <v>1.7619733583375E-2</v>
      </c>
      <c r="G43">
        <v>19654</v>
      </c>
      <c r="H43" t="s">
        <v>105</v>
      </c>
      <c r="I43" t="s">
        <v>7788</v>
      </c>
      <c r="J43">
        <v>34771059.965979896</v>
      </c>
      <c r="K43">
        <v>35335961.381243601</v>
      </c>
      <c r="L43">
        <v>35203733.888779499</v>
      </c>
      <c r="M43">
        <v>35103585.078667663</v>
      </c>
      <c r="N43">
        <v>37711907.824285001</v>
      </c>
      <c r="O43">
        <v>38526292.346035302</v>
      </c>
      <c r="P43">
        <v>36404704.466378197</v>
      </c>
      <c r="Q43">
        <v>37547634.8788995</v>
      </c>
      <c r="R43" s="2">
        <f t="shared" si="0"/>
        <v>1.0696239371208007</v>
      </c>
      <c r="S43" s="2">
        <f t="shared" si="1"/>
        <v>9.710365698654698E-2</v>
      </c>
      <c r="T43" s="2">
        <f t="shared" si="2"/>
        <v>1.7540006625610229</v>
      </c>
      <c r="U43">
        <v>36253532.448118098</v>
      </c>
      <c r="V43">
        <v>35335961.381243601</v>
      </c>
      <c r="W43">
        <v>31065929.7333415</v>
      </c>
      <c r="X43">
        <v>43886003.042230897</v>
      </c>
      <c r="Y43">
        <v>44416321.140015803</v>
      </c>
      <c r="Z43">
        <v>34908994.711820997</v>
      </c>
      <c r="AA43">
        <v>12</v>
      </c>
      <c r="AB43">
        <v>14</v>
      </c>
      <c r="AC43">
        <v>13</v>
      </c>
      <c r="AD43">
        <v>13</v>
      </c>
      <c r="AE43">
        <v>12</v>
      </c>
      <c r="AF43">
        <v>14</v>
      </c>
    </row>
    <row r="44" spans="1:32" x14ac:dyDescent="0.2">
      <c r="A44" t="s">
        <v>106</v>
      </c>
      <c r="B44" t="s">
        <v>7789</v>
      </c>
      <c r="C44">
        <v>4</v>
      </c>
      <c r="D44">
        <v>3</v>
      </c>
      <c r="E44">
        <v>214.94</v>
      </c>
      <c r="F44">
        <v>1.77802326525613E-2</v>
      </c>
      <c r="G44">
        <v>49767</v>
      </c>
      <c r="H44" t="s">
        <v>107</v>
      </c>
      <c r="I44" t="s">
        <v>7790</v>
      </c>
      <c r="J44">
        <v>514285.14296480501</v>
      </c>
      <c r="K44">
        <v>508986.14765321201</v>
      </c>
      <c r="L44">
        <v>447247.022667785</v>
      </c>
      <c r="M44">
        <v>490172.77109526732</v>
      </c>
      <c r="N44">
        <v>415933.84088809398</v>
      </c>
      <c r="O44">
        <v>359374.95107215998</v>
      </c>
      <c r="P44">
        <v>381105.49117885798</v>
      </c>
      <c r="Q44">
        <v>385471.42771303729</v>
      </c>
      <c r="R44" s="2">
        <f t="shared" si="0"/>
        <v>0.78639910342575747</v>
      </c>
      <c r="S44" s="2">
        <f t="shared" si="1"/>
        <v>-0.34666641802569331</v>
      </c>
      <c r="T44" s="2">
        <f t="shared" si="2"/>
        <v>1.7500625606288802</v>
      </c>
      <c r="U44">
        <v>536211.81339601299</v>
      </c>
      <c r="V44">
        <v>508986.14765321201</v>
      </c>
      <c r="W44">
        <v>394678.150435402</v>
      </c>
      <c r="X44">
        <v>484029.444801173</v>
      </c>
      <c r="Y44">
        <v>414317.39896302699</v>
      </c>
      <c r="Z44">
        <v>365447.53682853602</v>
      </c>
      <c r="AA44">
        <v>1</v>
      </c>
      <c r="AB44">
        <v>1</v>
      </c>
      <c r="AC44">
        <v>1</v>
      </c>
      <c r="AD44">
        <v>3</v>
      </c>
      <c r="AE44">
        <v>0</v>
      </c>
      <c r="AF44">
        <v>1</v>
      </c>
    </row>
    <row r="45" spans="1:32" x14ac:dyDescent="0.2">
      <c r="A45" t="s">
        <v>108</v>
      </c>
      <c r="B45" t="s">
        <v>7791</v>
      </c>
      <c r="C45">
        <v>39</v>
      </c>
      <c r="D45">
        <v>30</v>
      </c>
      <c r="E45">
        <v>2141.79</v>
      </c>
      <c r="F45">
        <v>1.8100910310746801E-2</v>
      </c>
      <c r="G45">
        <v>61471</v>
      </c>
      <c r="H45" t="s">
        <v>109</v>
      </c>
      <c r="I45" t="s">
        <v>7792</v>
      </c>
      <c r="J45">
        <v>32581527.491986401</v>
      </c>
      <c r="K45">
        <v>35963789.324694701</v>
      </c>
      <c r="L45">
        <v>34083141.191515699</v>
      </c>
      <c r="M45">
        <v>34209486.002732269</v>
      </c>
      <c r="N45">
        <v>25897354.839461401</v>
      </c>
      <c r="O45">
        <v>29714769.379197899</v>
      </c>
      <c r="P45">
        <v>24370631.7707524</v>
      </c>
      <c r="Q45">
        <v>26660918.663137231</v>
      </c>
      <c r="R45" s="2">
        <f t="shared" si="0"/>
        <v>0.77934286007711007</v>
      </c>
      <c r="S45" s="2">
        <f t="shared" si="1"/>
        <v>-0.35966993513473849</v>
      </c>
      <c r="T45" s="2">
        <f t="shared" si="2"/>
        <v>1.7422995835289969</v>
      </c>
      <c r="U45">
        <v>33970648.731895499</v>
      </c>
      <c r="V45">
        <v>35963789.324694701</v>
      </c>
      <c r="W45">
        <v>30077050.141680099</v>
      </c>
      <c r="X45">
        <v>30137202.248316199</v>
      </c>
      <c r="Y45">
        <v>34257662.987489201</v>
      </c>
      <c r="Z45">
        <v>23369349.321175098</v>
      </c>
      <c r="AA45">
        <v>18</v>
      </c>
      <c r="AB45">
        <v>15</v>
      </c>
      <c r="AC45">
        <v>17</v>
      </c>
      <c r="AD45">
        <v>19</v>
      </c>
      <c r="AE45">
        <v>17</v>
      </c>
      <c r="AF45">
        <v>16</v>
      </c>
    </row>
    <row r="46" spans="1:32" x14ac:dyDescent="0.2">
      <c r="A46" t="s">
        <v>110</v>
      </c>
      <c r="B46" t="s">
        <v>7793</v>
      </c>
      <c r="C46">
        <v>1</v>
      </c>
      <c r="D46">
        <v>1</v>
      </c>
      <c r="E46">
        <v>37.409999999999997</v>
      </c>
      <c r="F46">
        <v>1.8258037310428001E-2</v>
      </c>
      <c r="G46">
        <v>32306</v>
      </c>
      <c r="H46" t="s">
        <v>111</v>
      </c>
      <c r="I46" t="s">
        <v>7794</v>
      </c>
      <c r="J46">
        <v>415401.74039693997</v>
      </c>
      <c r="K46">
        <v>448990.276694773</v>
      </c>
      <c r="L46">
        <v>430102.60597044602</v>
      </c>
      <c r="M46">
        <v>431498.20768738631</v>
      </c>
      <c r="N46">
        <v>359552.01829278597</v>
      </c>
      <c r="O46">
        <v>327389.18247263401</v>
      </c>
      <c r="P46">
        <v>381863.70764505799</v>
      </c>
      <c r="Q46">
        <v>356268.30280349264</v>
      </c>
      <c r="R46" s="2">
        <f t="shared" si="0"/>
        <v>0.82565418918635103</v>
      </c>
      <c r="S46" s="2">
        <f t="shared" si="1"/>
        <v>-0.27639043431894639</v>
      </c>
      <c r="T46" s="2">
        <f t="shared" si="2"/>
        <v>1.7385459097734461</v>
      </c>
      <c r="U46">
        <v>433112.49324063503</v>
      </c>
      <c r="V46">
        <v>448990.276694773</v>
      </c>
      <c r="W46">
        <v>379548.86766893999</v>
      </c>
      <c r="X46">
        <v>418416.93722204602</v>
      </c>
      <c r="Y46">
        <v>377441.53877729998</v>
      </c>
      <c r="Z46">
        <v>366174.60150319798</v>
      </c>
      <c r="AA46">
        <v>0</v>
      </c>
      <c r="AB46">
        <v>0</v>
      </c>
      <c r="AC46">
        <v>0</v>
      </c>
      <c r="AD46">
        <v>0</v>
      </c>
      <c r="AE46">
        <v>0</v>
      </c>
      <c r="AF46">
        <v>1</v>
      </c>
    </row>
    <row r="47" spans="1:32" x14ac:dyDescent="0.2">
      <c r="A47" t="s">
        <v>112</v>
      </c>
      <c r="B47" t="s">
        <v>7795</v>
      </c>
      <c r="C47">
        <v>1</v>
      </c>
      <c r="D47">
        <v>1</v>
      </c>
      <c r="E47">
        <v>36.72</v>
      </c>
      <c r="F47">
        <v>1.83447205429925E-2</v>
      </c>
      <c r="G47">
        <v>10763</v>
      </c>
      <c r="H47" t="s">
        <v>113</v>
      </c>
      <c r="I47" t="s">
        <v>7796</v>
      </c>
      <c r="J47">
        <v>824335.88226446498</v>
      </c>
      <c r="K47">
        <v>661090.77196476294</v>
      </c>
      <c r="L47">
        <v>836753.43565079197</v>
      </c>
      <c r="M47">
        <v>774060.02996000659</v>
      </c>
      <c r="N47">
        <v>560467.25054690603</v>
      </c>
      <c r="O47">
        <v>478819.21176432999</v>
      </c>
      <c r="P47">
        <v>395609.676354428</v>
      </c>
      <c r="Q47">
        <v>478298.71288855467</v>
      </c>
      <c r="R47" s="2">
        <f t="shared" si="0"/>
        <v>0.61790906955015745</v>
      </c>
      <c r="S47" s="2">
        <f t="shared" si="1"/>
        <v>-0.69453354569145764</v>
      </c>
      <c r="T47" s="2">
        <f t="shared" si="2"/>
        <v>1.73648889974672</v>
      </c>
      <c r="U47">
        <v>859481.64033717895</v>
      </c>
      <c r="V47">
        <v>661090.77196476294</v>
      </c>
      <c r="W47">
        <v>738402.45237011102</v>
      </c>
      <c r="X47">
        <v>652225.48742901406</v>
      </c>
      <c r="Y47">
        <v>552022.69885496201</v>
      </c>
      <c r="Z47">
        <v>379355.80860316003</v>
      </c>
      <c r="AA47">
        <v>0</v>
      </c>
      <c r="AB47">
        <v>0</v>
      </c>
      <c r="AC47">
        <v>0</v>
      </c>
      <c r="AD47">
        <v>0</v>
      </c>
      <c r="AE47">
        <v>0</v>
      </c>
      <c r="AF47">
        <v>0</v>
      </c>
    </row>
    <row r="48" spans="1:32" x14ac:dyDescent="0.2">
      <c r="A48" t="s">
        <v>114</v>
      </c>
      <c r="B48" t="s">
        <v>7797</v>
      </c>
      <c r="C48">
        <v>5</v>
      </c>
      <c r="D48">
        <v>4</v>
      </c>
      <c r="E48">
        <v>329.4</v>
      </c>
      <c r="F48">
        <v>1.8672087773930101E-2</v>
      </c>
      <c r="G48">
        <v>14247</v>
      </c>
      <c r="H48" t="s">
        <v>115</v>
      </c>
      <c r="I48" t="s">
        <v>7798</v>
      </c>
      <c r="J48">
        <v>2711459.4451584802</v>
      </c>
      <c r="K48">
        <v>2648522.1490054</v>
      </c>
      <c r="L48">
        <v>2516565.4473402998</v>
      </c>
      <c r="M48">
        <v>2625515.6805013935</v>
      </c>
      <c r="N48">
        <v>2866516.0723727201</v>
      </c>
      <c r="O48">
        <v>3174553.9354755501</v>
      </c>
      <c r="P48">
        <v>3192423.4459933001</v>
      </c>
      <c r="Q48">
        <v>3077831.1512805237</v>
      </c>
      <c r="R48" s="2">
        <f t="shared" si="0"/>
        <v>1.1722768118043583</v>
      </c>
      <c r="S48" s="2">
        <f t="shared" si="1"/>
        <v>0.22931327612832722</v>
      </c>
      <c r="T48" s="2">
        <f t="shared" si="2"/>
        <v>1.728807119758222</v>
      </c>
      <c r="U48">
        <v>2827063.16899704</v>
      </c>
      <c r="V48">
        <v>2648522.1490054</v>
      </c>
      <c r="W48">
        <v>2220771.3989494401</v>
      </c>
      <c r="X48">
        <v>3335814.6095102299</v>
      </c>
      <c r="Y48">
        <v>3659890.3888267102</v>
      </c>
      <c r="Z48">
        <v>3061260.7581253299</v>
      </c>
      <c r="AA48">
        <v>2</v>
      </c>
      <c r="AB48">
        <v>2</v>
      </c>
      <c r="AC48">
        <v>3</v>
      </c>
      <c r="AD48">
        <v>3</v>
      </c>
      <c r="AE48">
        <v>2</v>
      </c>
      <c r="AF48">
        <v>3</v>
      </c>
    </row>
    <row r="49" spans="1:32" x14ac:dyDescent="0.2">
      <c r="A49" t="s">
        <v>116</v>
      </c>
      <c r="B49" t="s">
        <v>7799</v>
      </c>
      <c r="C49">
        <v>14</v>
      </c>
      <c r="D49">
        <v>13</v>
      </c>
      <c r="E49">
        <v>695.96</v>
      </c>
      <c r="F49">
        <v>1.8903983962766401E-2</v>
      </c>
      <c r="G49">
        <v>46946</v>
      </c>
      <c r="H49" t="s">
        <v>117</v>
      </c>
      <c r="I49" t="s">
        <v>7800</v>
      </c>
      <c r="J49">
        <v>15078485.6698031</v>
      </c>
      <c r="K49">
        <v>15112492.414075401</v>
      </c>
      <c r="L49">
        <v>13621062.079037899</v>
      </c>
      <c r="M49">
        <v>14604013.3876388</v>
      </c>
      <c r="N49">
        <v>17740591.120365601</v>
      </c>
      <c r="O49">
        <v>16462346.100862101</v>
      </c>
      <c r="P49">
        <v>16916203.087281998</v>
      </c>
      <c r="Q49">
        <v>17039713.436169904</v>
      </c>
      <c r="R49" s="2">
        <f t="shared" si="0"/>
        <v>1.166782923562145</v>
      </c>
      <c r="S49" s="2">
        <f t="shared" si="1"/>
        <v>0.22253617695681083</v>
      </c>
      <c r="T49" s="2">
        <f t="shared" si="2"/>
        <v>1.7234466598101463</v>
      </c>
      <c r="U49">
        <v>15721360.5231918</v>
      </c>
      <c r="V49">
        <v>15112492.414075401</v>
      </c>
      <c r="W49">
        <v>12020058.973793801</v>
      </c>
      <c r="X49">
        <v>20645034.441295899</v>
      </c>
      <c r="Y49">
        <v>18979164.7887244</v>
      </c>
      <c r="Z49">
        <v>16221190.441565201</v>
      </c>
      <c r="AA49">
        <v>5</v>
      </c>
      <c r="AB49">
        <v>6</v>
      </c>
      <c r="AC49">
        <v>5</v>
      </c>
      <c r="AD49">
        <v>9</v>
      </c>
      <c r="AE49">
        <v>7</v>
      </c>
      <c r="AF49">
        <v>5</v>
      </c>
    </row>
    <row r="50" spans="1:32" x14ac:dyDescent="0.2">
      <c r="A50" t="s">
        <v>118</v>
      </c>
      <c r="B50" t="s">
        <v>7801</v>
      </c>
      <c r="C50">
        <v>11</v>
      </c>
      <c r="D50">
        <v>3</v>
      </c>
      <c r="E50">
        <v>554.33000000000004</v>
      </c>
      <c r="F50">
        <v>1.9034834388490102E-2</v>
      </c>
      <c r="G50">
        <v>46107</v>
      </c>
      <c r="H50" t="s">
        <v>119</v>
      </c>
      <c r="I50" t="s">
        <v>7802</v>
      </c>
      <c r="J50">
        <v>274652.12327355403</v>
      </c>
      <c r="K50">
        <v>277009.20122056699</v>
      </c>
      <c r="L50">
        <v>219608.38250608501</v>
      </c>
      <c r="M50">
        <v>257089.90233340199</v>
      </c>
      <c r="N50">
        <v>455177.00212217902</v>
      </c>
      <c r="O50">
        <v>363241.32376536698</v>
      </c>
      <c r="P50">
        <v>354624.62525906501</v>
      </c>
      <c r="Q50">
        <v>391014.31704887032</v>
      </c>
      <c r="R50" s="2">
        <f t="shared" si="0"/>
        <v>1.5209244451063313</v>
      </c>
      <c r="S50" s="2">
        <f t="shared" si="1"/>
        <v>0.60494848614733654</v>
      </c>
      <c r="T50" s="2">
        <f t="shared" si="2"/>
        <v>1.7204508973879789</v>
      </c>
      <c r="U50">
        <v>286361.98242976703</v>
      </c>
      <c r="V50">
        <v>277009.20122056699</v>
      </c>
      <c r="W50">
        <v>193795.87975925801</v>
      </c>
      <c r="X50">
        <v>529697.39406882494</v>
      </c>
      <c r="Y50">
        <v>418774.87568167999</v>
      </c>
      <c r="Z50">
        <v>340054.653630919</v>
      </c>
      <c r="AA50">
        <v>0</v>
      </c>
      <c r="AB50">
        <v>0</v>
      </c>
      <c r="AC50">
        <v>1</v>
      </c>
      <c r="AD50">
        <v>0</v>
      </c>
      <c r="AE50">
        <v>0</v>
      </c>
      <c r="AF50">
        <v>1</v>
      </c>
    </row>
    <row r="51" spans="1:32" x14ac:dyDescent="0.2">
      <c r="A51" t="s">
        <v>120</v>
      </c>
      <c r="B51" t="s">
        <v>7803</v>
      </c>
      <c r="C51">
        <v>5</v>
      </c>
      <c r="D51">
        <v>4</v>
      </c>
      <c r="E51">
        <v>166.45</v>
      </c>
      <c r="F51">
        <v>1.93196433907225E-2</v>
      </c>
      <c r="G51">
        <v>22183</v>
      </c>
      <c r="H51" t="s">
        <v>121</v>
      </c>
      <c r="I51" t="s">
        <v>7804</v>
      </c>
      <c r="J51">
        <v>2508193.3164280299</v>
      </c>
      <c r="K51">
        <v>2020673.6125009099</v>
      </c>
      <c r="L51">
        <v>1593038.9447850401</v>
      </c>
      <c r="M51">
        <v>2040635.2912379932</v>
      </c>
      <c r="N51">
        <v>1291351.7666508399</v>
      </c>
      <c r="O51">
        <v>1145075.6239879399</v>
      </c>
      <c r="P51">
        <v>1156197.68965969</v>
      </c>
      <c r="Q51">
        <v>1197541.6934328233</v>
      </c>
      <c r="R51" s="2">
        <f t="shared" si="0"/>
        <v>0.58684748743432258</v>
      </c>
      <c r="S51" s="2">
        <f t="shared" si="1"/>
        <v>-0.76894247691963069</v>
      </c>
      <c r="T51" s="2">
        <f t="shared" si="2"/>
        <v>1.7140008942181839</v>
      </c>
      <c r="U51">
        <v>2615130.7401109901</v>
      </c>
      <c r="V51">
        <v>2020673.6125009099</v>
      </c>
      <c r="W51">
        <v>1405795.0806446199</v>
      </c>
      <c r="X51">
        <v>1502768.51078148</v>
      </c>
      <c r="Y51">
        <v>1320138.6260540599</v>
      </c>
      <c r="Z51">
        <v>1108694.5938931101</v>
      </c>
      <c r="AA51">
        <v>1</v>
      </c>
      <c r="AB51">
        <v>3</v>
      </c>
      <c r="AC51">
        <v>1</v>
      </c>
      <c r="AD51">
        <v>1</v>
      </c>
      <c r="AE51">
        <v>0</v>
      </c>
      <c r="AF51">
        <v>0</v>
      </c>
    </row>
    <row r="52" spans="1:32" x14ac:dyDescent="0.2">
      <c r="A52" t="s">
        <v>122</v>
      </c>
      <c r="B52" t="s">
        <v>7805</v>
      </c>
      <c r="C52">
        <v>5</v>
      </c>
      <c r="D52">
        <v>4</v>
      </c>
      <c r="E52">
        <v>148.96</v>
      </c>
      <c r="F52">
        <v>1.9354507841533999E-2</v>
      </c>
      <c r="G52">
        <v>229576</v>
      </c>
      <c r="H52" t="s">
        <v>123</v>
      </c>
      <c r="I52" t="s">
        <v>7806</v>
      </c>
      <c r="J52">
        <v>539752.76223918295</v>
      </c>
      <c r="K52">
        <v>499548.766792982</v>
      </c>
      <c r="L52">
        <v>583141.754345675</v>
      </c>
      <c r="M52">
        <v>540814.42779261328</v>
      </c>
      <c r="N52">
        <v>465023.79484408803</v>
      </c>
      <c r="O52">
        <v>421412.98561839398</v>
      </c>
      <c r="P52">
        <v>439567.37988581997</v>
      </c>
      <c r="Q52">
        <v>442001.38678276731</v>
      </c>
      <c r="R52" s="2">
        <f t="shared" si="0"/>
        <v>0.81728845250456605</v>
      </c>
      <c r="S52" s="2">
        <f t="shared" si="1"/>
        <v>-0.29108274411525187</v>
      </c>
      <c r="T52" s="2">
        <f t="shared" si="2"/>
        <v>1.7132178677148822</v>
      </c>
      <c r="U52">
        <v>562765.25072703802</v>
      </c>
      <c r="V52">
        <v>499548.766792982</v>
      </c>
      <c r="W52">
        <v>514599.98028374702</v>
      </c>
      <c r="X52">
        <v>541156.27802037203</v>
      </c>
      <c r="Y52">
        <v>485840.01631098101</v>
      </c>
      <c r="Z52">
        <v>421507.482751164</v>
      </c>
      <c r="AA52">
        <v>2</v>
      </c>
      <c r="AB52">
        <v>3</v>
      </c>
      <c r="AC52">
        <v>1</v>
      </c>
      <c r="AD52">
        <v>2</v>
      </c>
      <c r="AE52">
        <v>1</v>
      </c>
      <c r="AF52">
        <v>2</v>
      </c>
    </row>
    <row r="53" spans="1:32" x14ac:dyDescent="0.2">
      <c r="A53" t="s">
        <v>124</v>
      </c>
      <c r="B53" t="s">
        <v>7807</v>
      </c>
      <c r="C53">
        <v>7</v>
      </c>
      <c r="D53">
        <v>6</v>
      </c>
      <c r="E53">
        <v>310.47000000000003</v>
      </c>
      <c r="F53">
        <v>1.9475726145808201E-2</v>
      </c>
      <c r="G53">
        <v>34519</v>
      </c>
      <c r="H53" t="s">
        <v>125</v>
      </c>
      <c r="I53" t="s">
        <v>7808</v>
      </c>
      <c r="J53">
        <v>3198933.9490905399</v>
      </c>
      <c r="K53">
        <v>3070803.4447106798</v>
      </c>
      <c r="L53">
        <v>3119194.7294906601</v>
      </c>
      <c r="M53">
        <v>3129644.0410972931</v>
      </c>
      <c r="N53">
        <v>3665216.6446771501</v>
      </c>
      <c r="O53">
        <v>3791891.81049255</v>
      </c>
      <c r="P53">
        <v>4468628.6819864204</v>
      </c>
      <c r="Q53">
        <v>3975245.7123853737</v>
      </c>
      <c r="R53" s="2">
        <f t="shared" si="0"/>
        <v>1.2701910058089552</v>
      </c>
      <c r="S53" s="2">
        <f t="shared" si="1"/>
        <v>0.34504545952762083</v>
      </c>
      <c r="T53" s="2">
        <f t="shared" si="2"/>
        <v>1.710506340831859</v>
      </c>
      <c r="U53">
        <v>3335321.2653341098</v>
      </c>
      <c r="V53">
        <v>3070803.4447106798</v>
      </c>
      <c r="W53">
        <v>2752568.3666712199</v>
      </c>
      <c r="X53">
        <v>4265276.3569589201</v>
      </c>
      <c r="Y53">
        <v>4371608.9487745697</v>
      </c>
      <c r="Z53">
        <v>4285032.31423363</v>
      </c>
      <c r="AA53">
        <v>3</v>
      </c>
      <c r="AB53">
        <v>4</v>
      </c>
      <c r="AC53">
        <v>5</v>
      </c>
      <c r="AD53">
        <v>6</v>
      </c>
      <c r="AE53">
        <v>5</v>
      </c>
      <c r="AF53">
        <v>3</v>
      </c>
    </row>
    <row r="54" spans="1:32" x14ac:dyDescent="0.2">
      <c r="A54" t="s">
        <v>128</v>
      </c>
      <c r="B54" t="s">
        <v>7809</v>
      </c>
      <c r="C54">
        <v>8</v>
      </c>
      <c r="D54">
        <v>7</v>
      </c>
      <c r="E54">
        <v>264.68</v>
      </c>
      <c r="F54">
        <v>1.9590547701383399E-2</v>
      </c>
      <c r="G54">
        <v>20887</v>
      </c>
      <c r="H54" t="s">
        <v>129</v>
      </c>
      <c r="I54" t="s">
        <v>7810</v>
      </c>
      <c r="J54">
        <v>3346591.8450332</v>
      </c>
      <c r="K54">
        <v>3133255.8693770301</v>
      </c>
      <c r="L54">
        <v>4571816.07981952</v>
      </c>
      <c r="M54">
        <v>3683887.9314099164</v>
      </c>
      <c r="N54">
        <v>5616544.4624349903</v>
      </c>
      <c r="O54">
        <v>5899412.3130809702</v>
      </c>
      <c r="P54">
        <v>7405941.4866745695</v>
      </c>
      <c r="Q54">
        <v>6307299.4207301764</v>
      </c>
      <c r="R54" s="2">
        <f t="shared" si="0"/>
        <v>1.7121311880723296</v>
      </c>
      <c r="S54" s="2">
        <f t="shared" si="1"/>
        <v>0.77579324912820524</v>
      </c>
      <c r="T54" s="2">
        <f t="shared" si="2"/>
        <v>1.7079534220775718</v>
      </c>
      <c r="U54">
        <v>3489274.59108879</v>
      </c>
      <c r="V54">
        <v>3133255.8693770301</v>
      </c>
      <c r="W54">
        <v>4034450.36649088</v>
      </c>
      <c r="X54">
        <v>6536070.4770952696</v>
      </c>
      <c r="Y54">
        <v>6801334.2545829602</v>
      </c>
      <c r="Z54">
        <v>7101663.8092241501</v>
      </c>
      <c r="AA54">
        <v>2</v>
      </c>
      <c r="AB54">
        <v>3</v>
      </c>
      <c r="AC54">
        <v>3</v>
      </c>
      <c r="AD54">
        <v>3</v>
      </c>
      <c r="AE54">
        <v>1</v>
      </c>
      <c r="AF54">
        <v>4</v>
      </c>
    </row>
    <row r="55" spans="1:32" x14ac:dyDescent="0.2">
      <c r="A55" t="s">
        <v>130</v>
      </c>
      <c r="B55" t="s">
        <v>7811</v>
      </c>
      <c r="C55">
        <v>19</v>
      </c>
      <c r="D55">
        <v>4</v>
      </c>
      <c r="E55">
        <v>1076.6199999999999</v>
      </c>
      <c r="F55">
        <v>2.0395261207596001E-2</v>
      </c>
      <c r="G55">
        <v>22324</v>
      </c>
      <c r="H55" t="s">
        <v>131</v>
      </c>
      <c r="I55" t="s">
        <v>7812</v>
      </c>
      <c r="J55">
        <v>1857019.9663126599</v>
      </c>
      <c r="K55">
        <v>1802860.2229216101</v>
      </c>
      <c r="L55">
        <v>1710967.7947211601</v>
      </c>
      <c r="M55">
        <v>1790282.6613184765</v>
      </c>
      <c r="N55">
        <v>2448186.08359897</v>
      </c>
      <c r="O55">
        <v>2131477.5039835698</v>
      </c>
      <c r="P55">
        <v>2822393.1111209099</v>
      </c>
      <c r="Q55">
        <v>2467352.2329011499</v>
      </c>
      <c r="R55" s="2">
        <f t="shared" si="0"/>
        <v>1.3781914365880283</v>
      </c>
      <c r="S55" s="2">
        <f t="shared" si="1"/>
        <v>0.4627762983714514</v>
      </c>
      <c r="T55" s="2">
        <f t="shared" si="2"/>
        <v>1.6904707281850264</v>
      </c>
      <c r="U55">
        <v>1936194.4580173499</v>
      </c>
      <c r="V55">
        <v>1802860.2229216101</v>
      </c>
      <c r="W55">
        <v>1509862.7166863999</v>
      </c>
      <c r="X55">
        <v>2848996.7257393501</v>
      </c>
      <c r="Y55">
        <v>2457344.9339304501</v>
      </c>
      <c r="Z55">
        <v>2706433.3479700498</v>
      </c>
      <c r="AA55">
        <v>1</v>
      </c>
      <c r="AB55">
        <v>1</v>
      </c>
      <c r="AC55">
        <v>1</v>
      </c>
      <c r="AD55">
        <v>3</v>
      </c>
      <c r="AE55">
        <v>2</v>
      </c>
      <c r="AF55">
        <v>2</v>
      </c>
    </row>
    <row r="56" spans="1:32" x14ac:dyDescent="0.2">
      <c r="A56" t="s">
        <v>132</v>
      </c>
      <c r="B56" t="s">
        <v>7813</v>
      </c>
      <c r="C56">
        <v>8</v>
      </c>
      <c r="D56">
        <v>8</v>
      </c>
      <c r="E56">
        <v>435.72</v>
      </c>
      <c r="F56">
        <v>2.1016828844237501E-2</v>
      </c>
      <c r="G56">
        <v>67796</v>
      </c>
      <c r="H56" t="s">
        <v>133</v>
      </c>
      <c r="I56" t="s">
        <v>7814</v>
      </c>
      <c r="J56">
        <v>2366866.8852254101</v>
      </c>
      <c r="K56">
        <v>2521493.7435303698</v>
      </c>
      <c r="L56">
        <v>2775350.2918835799</v>
      </c>
      <c r="M56">
        <v>2554570.3068797868</v>
      </c>
      <c r="N56">
        <v>2071377.60021434</v>
      </c>
      <c r="O56">
        <v>2118161.0583146499</v>
      </c>
      <c r="P56">
        <v>2191834.5684245299</v>
      </c>
      <c r="Q56">
        <v>2127124.4089845065</v>
      </c>
      <c r="R56" s="2">
        <f t="shared" si="0"/>
        <v>0.83267405217068657</v>
      </c>
      <c r="S56" s="2">
        <f t="shared" si="1"/>
        <v>-0.2641762275589879</v>
      </c>
      <c r="T56" s="2">
        <f t="shared" si="2"/>
        <v>1.6774328125392368</v>
      </c>
      <c r="U56">
        <v>2467778.82261426</v>
      </c>
      <c r="V56">
        <v>2521493.7435303698</v>
      </c>
      <c r="W56">
        <v>2449138.9869454899</v>
      </c>
      <c r="X56">
        <v>2410498.13995559</v>
      </c>
      <c r="Y56">
        <v>2441992.6253832998</v>
      </c>
      <c r="Z56">
        <v>2101781.6922256402</v>
      </c>
      <c r="AA56">
        <v>4</v>
      </c>
      <c r="AB56">
        <v>7</v>
      </c>
      <c r="AC56">
        <v>3</v>
      </c>
      <c r="AD56">
        <v>3</v>
      </c>
      <c r="AE56">
        <v>5</v>
      </c>
      <c r="AF56">
        <v>3</v>
      </c>
    </row>
    <row r="57" spans="1:32" x14ac:dyDescent="0.2">
      <c r="A57" t="s">
        <v>134</v>
      </c>
      <c r="B57" t="s">
        <v>7815</v>
      </c>
      <c r="C57">
        <v>7</v>
      </c>
      <c r="D57">
        <v>7</v>
      </c>
      <c r="E57">
        <v>313.95999999999998</v>
      </c>
      <c r="F57">
        <v>2.1094392879888599E-2</v>
      </c>
      <c r="G57">
        <v>99167</v>
      </c>
      <c r="H57" t="s">
        <v>135</v>
      </c>
      <c r="I57" t="s">
        <v>7816</v>
      </c>
      <c r="J57">
        <v>868787.92750680796</v>
      </c>
      <c r="K57">
        <v>880514.46444037103</v>
      </c>
      <c r="L57">
        <v>903281.181923948</v>
      </c>
      <c r="M57">
        <v>884194.52462370915</v>
      </c>
      <c r="N57">
        <v>1343052.89958517</v>
      </c>
      <c r="O57">
        <v>1042295.34029478</v>
      </c>
      <c r="P57">
        <v>1135418.33539149</v>
      </c>
      <c r="Q57">
        <v>1173588.8584238132</v>
      </c>
      <c r="R57" s="2">
        <f t="shared" si="0"/>
        <v>1.3272971339912594</v>
      </c>
      <c r="S57" s="2">
        <f t="shared" si="1"/>
        <v>0.40849137428744969</v>
      </c>
      <c r="T57" s="2">
        <f t="shared" si="2"/>
        <v>1.6758329695809169</v>
      </c>
      <c r="U57">
        <v>905828.90919108398</v>
      </c>
      <c r="V57">
        <v>880514.46444037103</v>
      </c>
      <c r="W57">
        <v>797110.60808930197</v>
      </c>
      <c r="X57">
        <v>1562934.01839288</v>
      </c>
      <c r="Y57">
        <v>1201644.9478569899</v>
      </c>
      <c r="Z57">
        <v>1088768.97222151</v>
      </c>
      <c r="AA57">
        <v>3</v>
      </c>
      <c r="AB57">
        <v>1</v>
      </c>
      <c r="AC57">
        <v>1</v>
      </c>
      <c r="AD57">
        <v>3</v>
      </c>
      <c r="AE57">
        <v>2</v>
      </c>
      <c r="AF57">
        <v>2</v>
      </c>
    </row>
    <row r="58" spans="1:32" x14ac:dyDescent="0.2">
      <c r="A58" t="s">
        <v>140</v>
      </c>
      <c r="B58" t="s">
        <v>7817</v>
      </c>
      <c r="C58">
        <v>8</v>
      </c>
      <c r="D58">
        <v>7</v>
      </c>
      <c r="E58">
        <v>492.29</v>
      </c>
      <c r="F58">
        <v>2.24732493276367E-2</v>
      </c>
      <c r="G58">
        <v>34257</v>
      </c>
      <c r="H58" t="s">
        <v>141</v>
      </c>
      <c r="I58" t="s">
        <v>7818</v>
      </c>
      <c r="J58">
        <v>1166613.12937085</v>
      </c>
      <c r="K58">
        <v>1290641.07686127</v>
      </c>
      <c r="L58">
        <v>1302352.1189331</v>
      </c>
      <c r="M58">
        <v>1253202.1083884069</v>
      </c>
      <c r="N58">
        <v>1085772.0522684201</v>
      </c>
      <c r="O58">
        <v>998283.91531303094</v>
      </c>
      <c r="P58">
        <v>1096572.78153476</v>
      </c>
      <c r="Q58">
        <v>1060209.5830387371</v>
      </c>
      <c r="R58" s="2">
        <f t="shared" si="0"/>
        <v>0.84600047824859281</v>
      </c>
      <c r="S58" s="2">
        <f t="shared" si="1"/>
        <v>-0.24126961597868798</v>
      </c>
      <c r="T58" s="2">
        <f t="shared" si="2"/>
        <v>1.6483341299377952</v>
      </c>
      <c r="U58">
        <v>1216351.9599755399</v>
      </c>
      <c r="V58">
        <v>1290641.07686127</v>
      </c>
      <c r="W58">
        <v>1149275.23150434</v>
      </c>
      <c r="X58">
        <v>1263531.8215944599</v>
      </c>
      <c r="Y58">
        <v>1150904.90860636</v>
      </c>
      <c r="Z58">
        <v>1051519.4119231999</v>
      </c>
      <c r="AA58">
        <v>2</v>
      </c>
      <c r="AB58">
        <v>1</v>
      </c>
      <c r="AC58">
        <v>4</v>
      </c>
      <c r="AD58">
        <v>2</v>
      </c>
      <c r="AE58">
        <v>2</v>
      </c>
      <c r="AF58">
        <v>2</v>
      </c>
    </row>
    <row r="59" spans="1:32" x14ac:dyDescent="0.2">
      <c r="A59" t="s">
        <v>142</v>
      </c>
      <c r="B59" t="s">
        <v>7819</v>
      </c>
      <c r="C59">
        <v>36</v>
      </c>
      <c r="D59">
        <v>31</v>
      </c>
      <c r="E59">
        <v>1969.62</v>
      </c>
      <c r="F59">
        <v>2.30418090299765E-2</v>
      </c>
      <c r="G59">
        <v>80591</v>
      </c>
      <c r="H59" t="s">
        <v>143</v>
      </c>
      <c r="I59" t="s">
        <v>7820</v>
      </c>
      <c r="J59">
        <v>37607631.047222398</v>
      </c>
      <c r="K59">
        <v>39335451.000826403</v>
      </c>
      <c r="L59">
        <v>40008756.297438398</v>
      </c>
      <c r="M59">
        <v>38983946.115162395</v>
      </c>
      <c r="N59">
        <v>43240714.103756301</v>
      </c>
      <c r="O59">
        <v>41224200.239359103</v>
      </c>
      <c r="P59">
        <v>42662740.745081402</v>
      </c>
      <c r="Q59">
        <v>42375885.029398941</v>
      </c>
      <c r="R59" s="2">
        <f t="shared" si="0"/>
        <v>1.0870086087287425</v>
      </c>
      <c r="S59" s="2">
        <f t="shared" si="1"/>
        <v>0.12036336605159279</v>
      </c>
      <c r="T59" s="2">
        <f t="shared" si="2"/>
        <v>1.6374834271197229</v>
      </c>
      <c r="U59">
        <v>39211041.417813897</v>
      </c>
      <c r="V59">
        <v>39335451.000826403</v>
      </c>
      <c r="W59">
        <v>35306175.639816403</v>
      </c>
      <c r="X59">
        <v>50319971.069818601</v>
      </c>
      <c r="Y59">
        <v>47526694.2410594</v>
      </c>
      <c r="Z59">
        <v>40909915.707111597</v>
      </c>
      <c r="AA59">
        <v>16</v>
      </c>
      <c r="AB59">
        <v>20</v>
      </c>
      <c r="AC59">
        <v>20</v>
      </c>
      <c r="AD59">
        <v>23</v>
      </c>
      <c r="AE59">
        <v>25</v>
      </c>
      <c r="AF59">
        <v>26</v>
      </c>
    </row>
    <row r="60" spans="1:32" x14ac:dyDescent="0.2">
      <c r="A60" t="s">
        <v>144</v>
      </c>
      <c r="B60" t="s">
        <v>7821</v>
      </c>
      <c r="C60">
        <v>4</v>
      </c>
      <c r="D60">
        <v>2</v>
      </c>
      <c r="E60">
        <v>217.16</v>
      </c>
      <c r="F60">
        <v>2.3555647210602802E-2</v>
      </c>
      <c r="G60">
        <v>105808</v>
      </c>
      <c r="H60" t="s">
        <v>145</v>
      </c>
      <c r="I60" t="s">
        <v>7822</v>
      </c>
      <c r="J60">
        <v>1057415.27966931</v>
      </c>
      <c r="K60">
        <v>1085588.27399444</v>
      </c>
      <c r="L60">
        <v>1395350.2334185101</v>
      </c>
      <c r="M60">
        <v>1179451.2623607535</v>
      </c>
      <c r="N60">
        <v>812152.44013478595</v>
      </c>
      <c r="O60">
        <v>743126.97221019899</v>
      </c>
      <c r="P60">
        <v>550245.30489532999</v>
      </c>
      <c r="Q60">
        <v>701841.57241343835</v>
      </c>
      <c r="R60" s="2">
        <f t="shared" si="0"/>
        <v>0.5950577143888538</v>
      </c>
      <c r="S60" s="2">
        <f t="shared" si="1"/>
        <v>-0.74889849331623592</v>
      </c>
      <c r="T60" s="2">
        <f t="shared" si="2"/>
        <v>1.6279049586670151</v>
      </c>
      <c r="U60">
        <v>1102498.43375883</v>
      </c>
      <c r="V60">
        <v>1085588.27399444</v>
      </c>
      <c r="W60">
        <v>1231342.4604825</v>
      </c>
      <c r="X60">
        <v>945115.92000546795</v>
      </c>
      <c r="Y60">
        <v>856738.71622615203</v>
      </c>
      <c r="Z60">
        <v>527638.13689342199</v>
      </c>
      <c r="AA60">
        <v>2</v>
      </c>
      <c r="AB60">
        <v>2</v>
      </c>
      <c r="AC60">
        <v>2</v>
      </c>
      <c r="AD60">
        <v>2</v>
      </c>
      <c r="AE60">
        <v>2</v>
      </c>
      <c r="AF60">
        <v>1</v>
      </c>
    </row>
    <row r="61" spans="1:32" x14ac:dyDescent="0.2">
      <c r="A61" t="s">
        <v>146</v>
      </c>
      <c r="B61" t="s">
        <v>7823</v>
      </c>
      <c r="C61">
        <v>1</v>
      </c>
      <c r="D61">
        <v>1</v>
      </c>
      <c r="E61">
        <v>81.069999999999993</v>
      </c>
      <c r="F61">
        <v>2.3952399246461E-2</v>
      </c>
      <c r="G61">
        <v>9025</v>
      </c>
      <c r="H61" t="s">
        <v>147</v>
      </c>
      <c r="I61" t="s">
        <v>7824</v>
      </c>
      <c r="J61">
        <v>652926.09325621498</v>
      </c>
      <c r="K61">
        <v>534777.16614698595</v>
      </c>
      <c r="L61">
        <v>647313.80155137996</v>
      </c>
      <c r="M61">
        <v>611672.35365152697</v>
      </c>
      <c r="N61">
        <v>425511.38278959203</v>
      </c>
      <c r="O61">
        <v>502005.80255755299</v>
      </c>
      <c r="P61">
        <v>442194.83325998503</v>
      </c>
      <c r="Q61">
        <v>456570.67286904337</v>
      </c>
      <c r="R61" s="2">
        <f t="shared" si="0"/>
        <v>0.74643012740960679</v>
      </c>
      <c r="S61" s="2">
        <f t="shared" si="1"/>
        <v>-0.42192087747145485</v>
      </c>
      <c r="T61" s="2">
        <f t="shared" si="2"/>
        <v>1.6206509779775651</v>
      </c>
      <c r="U61">
        <v>680763.753858721</v>
      </c>
      <c r="V61">
        <v>534777.16614698595</v>
      </c>
      <c r="W61">
        <v>571229.32294482505</v>
      </c>
      <c r="X61">
        <v>495174.99689004401</v>
      </c>
      <c r="Y61">
        <v>578754.13341824501</v>
      </c>
      <c r="Z61">
        <v>424026.98558160098</v>
      </c>
      <c r="AA61">
        <v>1</v>
      </c>
      <c r="AB61">
        <v>0</v>
      </c>
      <c r="AC61">
        <v>1</v>
      </c>
      <c r="AD61">
        <v>1</v>
      </c>
      <c r="AE61">
        <v>1</v>
      </c>
      <c r="AF61">
        <v>1</v>
      </c>
    </row>
    <row r="62" spans="1:32" x14ac:dyDescent="0.2">
      <c r="A62" t="s">
        <v>148</v>
      </c>
      <c r="B62" t="s">
        <v>7825</v>
      </c>
      <c r="C62">
        <v>2</v>
      </c>
      <c r="D62">
        <v>2</v>
      </c>
      <c r="E62">
        <v>73.41</v>
      </c>
      <c r="F62">
        <v>2.5431322843728E-2</v>
      </c>
      <c r="G62">
        <v>33450</v>
      </c>
      <c r="H62" t="s">
        <v>149</v>
      </c>
      <c r="I62" t="s">
        <v>7826</v>
      </c>
      <c r="J62">
        <v>422058.32054537698</v>
      </c>
      <c r="K62">
        <v>362515.19646410999</v>
      </c>
      <c r="L62">
        <v>387910.87664092501</v>
      </c>
      <c r="M62">
        <v>390828.13121680397</v>
      </c>
      <c r="N62">
        <v>264184.646714414</v>
      </c>
      <c r="O62">
        <v>311792.16954207799</v>
      </c>
      <c r="P62">
        <v>324127.06144732301</v>
      </c>
      <c r="Q62">
        <v>300034.62590127165</v>
      </c>
      <c r="R62" s="2">
        <f t="shared" si="0"/>
        <v>0.76768943158503999</v>
      </c>
      <c r="S62" s="2">
        <f t="shared" si="1"/>
        <v>-0.38140530754799951</v>
      </c>
      <c r="T62" s="2">
        <f t="shared" si="2"/>
        <v>1.5946310488376829</v>
      </c>
      <c r="U62">
        <v>440052.878280406</v>
      </c>
      <c r="V62">
        <v>362515.19646410999</v>
      </c>
      <c r="W62">
        <v>342316.30299781502</v>
      </c>
      <c r="X62">
        <v>307436.26823232102</v>
      </c>
      <c r="Y62">
        <v>359460.00219635299</v>
      </c>
      <c r="Z62">
        <v>310810.10105363402</v>
      </c>
      <c r="AA62">
        <v>2</v>
      </c>
      <c r="AB62">
        <v>1</v>
      </c>
      <c r="AC62">
        <v>1</v>
      </c>
      <c r="AD62">
        <v>2</v>
      </c>
      <c r="AE62">
        <v>0</v>
      </c>
      <c r="AF62">
        <v>1</v>
      </c>
    </row>
    <row r="63" spans="1:32" x14ac:dyDescent="0.2">
      <c r="A63" t="s">
        <v>150</v>
      </c>
      <c r="B63" t="s">
        <v>7827</v>
      </c>
      <c r="C63">
        <v>8</v>
      </c>
      <c r="D63">
        <v>8</v>
      </c>
      <c r="E63">
        <v>314.39999999999998</v>
      </c>
      <c r="F63">
        <v>2.5657253097316798E-2</v>
      </c>
      <c r="G63">
        <v>105465</v>
      </c>
      <c r="H63" t="s">
        <v>151</v>
      </c>
      <c r="I63" t="s">
        <v>7828</v>
      </c>
      <c r="J63">
        <v>1510745.6477576401</v>
      </c>
      <c r="K63">
        <v>1375939.66646395</v>
      </c>
      <c r="L63">
        <v>1565508.35137136</v>
      </c>
      <c r="M63">
        <v>1484064.5551976499</v>
      </c>
      <c r="N63">
        <v>1241289.8607525199</v>
      </c>
      <c r="O63">
        <v>1328151.37846912</v>
      </c>
      <c r="P63">
        <v>1229031.7652254801</v>
      </c>
      <c r="Q63">
        <v>1266157.6681490401</v>
      </c>
      <c r="R63" s="2">
        <f t="shared" si="0"/>
        <v>0.85316886230761801</v>
      </c>
      <c r="S63" s="2">
        <f t="shared" si="1"/>
        <v>-0.22909678159299193</v>
      </c>
      <c r="T63" s="2">
        <f t="shared" si="2"/>
        <v>1.5907898416686361</v>
      </c>
      <c r="U63">
        <v>1575156.6508303699</v>
      </c>
      <c r="V63">
        <v>1375939.66646395</v>
      </c>
      <c r="W63">
        <v>1381500.39976762</v>
      </c>
      <c r="X63">
        <v>1444510.6001822399</v>
      </c>
      <c r="Y63">
        <v>1531203.61593035</v>
      </c>
      <c r="Z63">
        <v>1178536.2365059401</v>
      </c>
      <c r="AA63">
        <v>4</v>
      </c>
      <c r="AB63">
        <v>5</v>
      </c>
      <c r="AC63">
        <v>4</v>
      </c>
      <c r="AD63">
        <v>4</v>
      </c>
      <c r="AE63">
        <v>2</v>
      </c>
      <c r="AF63">
        <v>2</v>
      </c>
    </row>
    <row r="64" spans="1:32" x14ac:dyDescent="0.2">
      <c r="A64" t="s">
        <v>152</v>
      </c>
      <c r="B64" t="s">
        <v>7829</v>
      </c>
      <c r="C64">
        <v>2</v>
      </c>
      <c r="D64">
        <v>2</v>
      </c>
      <c r="E64">
        <v>105.1</v>
      </c>
      <c r="F64">
        <v>2.5917693484662E-2</v>
      </c>
      <c r="G64">
        <v>65596</v>
      </c>
      <c r="H64" t="s">
        <v>153</v>
      </c>
      <c r="I64" t="s">
        <v>7830</v>
      </c>
      <c r="J64">
        <v>21598.325916343601</v>
      </c>
      <c r="K64">
        <v>27725.498413048801</v>
      </c>
      <c r="L64">
        <v>46727.852842542103</v>
      </c>
      <c r="M64">
        <v>32017.225723978172</v>
      </c>
      <c r="N64">
        <v>97988.326342468194</v>
      </c>
      <c r="O64">
        <v>77439.347839503404</v>
      </c>
      <c r="P64">
        <v>59715.959908197699</v>
      </c>
      <c r="Q64">
        <v>78381.211363389753</v>
      </c>
      <c r="R64" s="2">
        <f t="shared" si="0"/>
        <v>2.4480950360633185</v>
      </c>
      <c r="S64" s="2">
        <f t="shared" si="1"/>
        <v>1.2916595651367433</v>
      </c>
      <c r="T64" s="2">
        <f t="shared" si="2"/>
        <v>1.5864036506199348</v>
      </c>
      <c r="U64">
        <v>22519.175722549098</v>
      </c>
      <c r="V64">
        <v>27725.498413048801</v>
      </c>
      <c r="W64">
        <v>41235.517731799897</v>
      </c>
      <c r="X64">
        <v>114030.719633851</v>
      </c>
      <c r="Y64">
        <v>89278.535074676794</v>
      </c>
      <c r="Z64">
        <v>57262.492834459401</v>
      </c>
      <c r="AA64">
        <v>0</v>
      </c>
      <c r="AB64">
        <v>0</v>
      </c>
      <c r="AC64">
        <v>0</v>
      </c>
      <c r="AD64">
        <v>1</v>
      </c>
      <c r="AE64">
        <v>1</v>
      </c>
      <c r="AF64">
        <v>0</v>
      </c>
    </row>
    <row r="65" spans="1:32" x14ac:dyDescent="0.2">
      <c r="A65" t="s">
        <v>154</v>
      </c>
      <c r="B65" t="s">
        <v>7831</v>
      </c>
      <c r="C65">
        <v>10</v>
      </c>
      <c r="D65">
        <v>10</v>
      </c>
      <c r="E65">
        <v>506.61</v>
      </c>
      <c r="F65">
        <v>2.6842465139675899E-2</v>
      </c>
      <c r="G65">
        <v>94800</v>
      </c>
      <c r="H65" t="s">
        <v>155</v>
      </c>
      <c r="I65" t="s">
        <v>7832</v>
      </c>
      <c r="J65">
        <v>3219918.5052167098</v>
      </c>
      <c r="K65">
        <v>3214059.7297784602</v>
      </c>
      <c r="L65">
        <v>2975134.1229095799</v>
      </c>
      <c r="M65">
        <v>3136370.7859682497</v>
      </c>
      <c r="N65">
        <v>2770464.3677254599</v>
      </c>
      <c r="O65">
        <v>2703388.6936347098</v>
      </c>
      <c r="P65">
        <v>2386351.57775565</v>
      </c>
      <c r="Q65">
        <v>2620068.2130386066</v>
      </c>
      <c r="R65" s="2">
        <f t="shared" si="0"/>
        <v>0.83538216360147233</v>
      </c>
      <c r="S65" s="2">
        <f t="shared" si="1"/>
        <v>-0.2594917543055108</v>
      </c>
      <c r="T65" s="2">
        <f t="shared" si="2"/>
        <v>1.5711776022364097</v>
      </c>
      <c r="U65">
        <v>3357200.5030442602</v>
      </c>
      <c r="V65">
        <v>3214059.7297784602</v>
      </c>
      <c r="W65">
        <v>2625440.4689451</v>
      </c>
      <c r="X65">
        <v>3224037.5702259298</v>
      </c>
      <c r="Y65">
        <v>3116691.82448914</v>
      </c>
      <c r="Z65">
        <v>2288306.8501587398</v>
      </c>
      <c r="AA65">
        <v>6</v>
      </c>
      <c r="AB65">
        <v>7</v>
      </c>
      <c r="AC65">
        <v>5</v>
      </c>
      <c r="AD65">
        <v>6</v>
      </c>
      <c r="AE65">
        <v>6</v>
      </c>
      <c r="AF65">
        <v>4</v>
      </c>
    </row>
    <row r="66" spans="1:32" x14ac:dyDescent="0.2">
      <c r="A66" t="s">
        <v>156</v>
      </c>
      <c r="B66" t="s">
        <v>7833</v>
      </c>
      <c r="C66">
        <v>39</v>
      </c>
      <c r="D66">
        <v>27</v>
      </c>
      <c r="E66">
        <v>2427.2800000000002</v>
      </c>
      <c r="F66">
        <v>2.7728985389710099E-2</v>
      </c>
      <c r="G66">
        <v>50422</v>
      </c>
      <c r="H66" t="s">
        <v>157</v>
      </c>
      <c r="I66" t="s">
        <v>7834</v>
      </c>
      <c r="J66">
        <v>148354311.55529001</v>
      </c>
      <c r="K66">
        <v>159586535.987142</v>
      </c>
      <c r="L66">
        <v>157594799.61794701</v>
      </c>
      <c r="M66">
        <v>155178549.05345967</v>
      </c>
      <c r="N66">
        <v>135261650.374749</v>
      </c>
      <c r="O66">
        <v>140552002.05672401</v>
      </c>
      <c r="P66">
        <v>144813581.45988801</v>
      </c>
      <c r="Q66">
        <v>140209077.96378699</v>
      </c>
      <c r="R66" s="2">
        <f t="shared" si="0"/>
        <v>0.90353388931020595</v>
      </c>
      <c r="S66" s="2">
        <f t="shared" si="1"/>
        <v>-0.14634938087789229</v>
      </c>
      <c r="T66" s="2">
        <f t="shared" si="2"/>
        <v>1.5570660210716747</v>
      </c>
      <c r="U66">
        <v>154679433.21400401</v>
      </c>
      <c r="V66">
        <v>159586535.987142</v>
      </c>
      <c r="W66">
        <v>139071298.13953099</v>
      </c>
      <c r="X66">
        <v>157406335.08922601</v>
      </c>
      <c r="Y66">
        <v>162040063.55327499</v>
      </c>
      <c r="Z66">
        <v>138863826.076433</v>
      </c>
      <c r="AA66">
        <v>22</v>
      </c>
      <c r="AB66">
        <v>24</v>
      </c>
      <c r="AC66">
        <v>15</v>
      </c>
      <c r="AD66">
        <v>20</v>
      </c>
      <c r="AE66">
        <v>20</v>
      </c>
      <c r="AF66">
        <v>12</v>
      </c>
    </row>
    <row r="67" spans="1:32" x14ac:dyDescent="0.2">
      <c r="A67" t="s">
        <v>158</v>
      </c>
      <c r="B67" t="s">
        <v>7835</v>
      </c>
      <c r="C67">
        <v>23</v>
      </c>
      <c r="D67">
        <v>23</v>
      </c>
      <c r="E67">
        <v>1276.18</v>
      </c>
      <c r="F67">
        <v>2.8017575860346301E-2</v>
      </c>
      <c r="G67">
        <v>150403</v>
      </c>
      <c r="H67" t="s">
        <v>159</v>
      </c>
      <c r="I67" t="s">
        <v>7836</v>
      </c>
      <c r="J67">
        <v>15809417.3009717</v>
      </c>
      <c r="K67">
        <v>16734654.026272601</v>
      </c>
      <c r="L67">
        <v>17078308.865109</v>
      </c>
      <c r="M67">
        <v>16540793.397451101</v>
      </c>
      <c r="N67">
        <v>13558708.635561399</v>
      </c>
      <c r="O67">
        <v>15232969.7756608</v>
      </c>
      <c r="P67">
        <v>14472582.7108487</v>
      </c>
      <c r="Q67">
        <v>14421420.374023631</v>
      </c>
      <c r="R67" s="2">
        <f t="shared" si="0"/>
        <v>0.87186992954315845</v>
      </c>
      <c r="S67" s="2">
        <f t="shared" si="1"/>
        <v>-0.19781517318773606</v>
      </c>
      <c r="T67" s="2">
        <f t="shared" si="2"/>
        <v>1.5525694434977273</v>
      </c>
      <c r="U67">
        <v>16483455.599782901</v>
      </c>
      <c r="V67">
        <v>16734654.026272601</v>
      </c>
      <c r="W67">
        <v>15070945.1685999</v>
      </c>
      <c r="X67">
        <v>15778505.0600328</v>
      </c>
      <c r="Y67">
        <v>17561837.287504598</v>
      </c>
      <c r="Z67">
        <v>13877967.7166727</v>
      </c>
      <c r="AA67">
        <v>14</v>
      </c>
      <c r="AB67">
        <v>14</v>
      </c>
      <c r="AC67">
        <v>11</v>
      </c>
      <c r="AD67">
        <v>11</v>
      </c>
      <c r="AE67">
        <v>11</v>
      </c>
      <c r="AF67">
        <v>13</v>
      </c>
    </row>
    <row r="68" spans="1:32" x14ac:dyDescent="0.2">
      <c r="A68" t="s">
        <v>160</v>
      </c>
      <c r="B68" t="s">
        <v>7837</v>
      </c>
      <c r="C68">
        <v>2</v>
      </c>
      <c r="D68">
        <v>1</v>
      </c>
      <c r="E68">
        <v>101.98</v>
      </c>
      <c r="F68">
        <v>2.86993720167203E-2</v>
      </c>
      <c r="G68">
        <v>86466</v>
      </c>
      <c r="H68" t="s">
        <v>161</v>
      </c>
      <c r="I68" t="s">
        <v>7838</v>
      </c>
      <c r="J68">
        <v>80059.760362669098</v>
      </c>
      <c r="K68">
        <v>42647.166524920402</v>
      </c>
      <c r="L68">
        <v>29366.544691520299</v>
      </c>
      <c r="M68">
        <v>50691.157193036604</v>
      </c>
      <c r="N68">
        <v>15211.9821832986</v>
      </c>
      <c r="O68">
        <v>5427.4268538288597</v>
      </c>
      <c r="P68">
        <v>14216.2952255778</v>
      </c>
      <c r="Q68">
        <v>11618.568087568419</v>
      </c>
      <c r="R68" s="2">
        <f t="shared" si="0"/>
        <v>0.2292030549494824</v>
      </c>
      <c r="S68" s="2">
        <f t="shared" si="1"/>
        <v>-2.1253018215992792</v>
      </c>
      <c r="T68" s="2">
        <f t="shared" si="2"/>
        <v>1.5421276061460403</v>
      </c>
      <c r="U68">
        <v>83473.127449561405</v>
      </c>
      <c r="V68">
        <v>42647.166524920402</v>
      </c>
      <c r="W68">
        <v>25914.8366698846</v>
      </c>
      <c r="X68">
        <v>17702.4482422154</v>
      </c>
      <c r="Y68">
        <v>6257.1900752452102</v>
      </c>
      <c r="Z68">
        <v>13632.209960933</v>
      </c>
      <c r="AA68">
        <v>1</v>
      </c>
      <c r="AB68">
        <v>1</v>
      </c>
      <c r="AC68">
        <v>1</v>
      </c>
      <c r="AD68">
        <v>0</v>
      </c>
      <c r="AE68">
        <v>0</v>
      </c>
      <c r="AF68">
        <v>0</v>
      </c>
    </row>
    <row r="69" spans="1:32" x14ac:dyDescent="0.2">
      <c r="A69" t="s">
        <v>162</v>
      </c>
      <c r="B69" t="s">
        <v>7839</v>
      </c>
      <c r="C69">
        <v>1</v>
      </c>
      <c r="D69">
        <v>1</v>
      </c>
      <c r="E69">
        <v>53.39</v>
      </c>
      <c r="F69">
        <v>2.8828940977752002E-2</v>
      </c>
      <c r="G69">
        <v>15252</v>
      </c>
      <c r="H69" t="s">
        <v>163</v>
      </c>
      <c r="I69" t="s">
        <v>7840</v>
      </c>
      <c r="J69">
        <v>206580.11538661801</v>
      </c>
      <c r="K69">
        <v>164181.00792609699</v>
      </c>
      <c r="L69">
        <v>189759.899552116</v>
      </c>
      <c r="M69">
        <v>186840.34095494365</v>
      </c>
      <c r="N69">
        <v>143552.76323936801</v>
      </c>
      <c r="O69">
        <v>153520.342360821</v>
      </c>
      <c r="P69">
        <v>133898.01807553999</v>
      </c>
      <c r="Q69">
        <v>143657.04122524301</v>
      </c>
      <c r="R69" s="2">
        <f t="shared" ref="R69:R132" si="3">Q69/M69</f>
        <v>0.76887593166984081</v>
      </c>
      <c r="S69" s="2">
        <f t="shared" ref="S69:S132" si="4">LOG(R69,2)</f>
        <v>-0.37917727590091554</v>
      </c>
      <c r="T69" s="2">
        <f t="shared" ref="T69:T132" si="5">-LOG(F69)</f>
        <v>1.5401713109925088</v>
      </c>
      <c r="U69">
        <v>215387.70815822799</v>
      </c>
      <c r="V69">
        <v>164181.00792609699</v>
      </c>
      <c r="W69">
        <v>167455.75126537599</v>
      </c>
      <c r="X69">
        <v>167054.84733356899</v>
      </c>
      <c r="Y69">
        <v>176991.04721986299</v>
      </c>
      <c r="Z69">
        <v>128396.735351589</v>
      </c>
      <c r="AA69">
        <v>0</v>
      </c>
      <c r="AB69">
        <v>0</v>
      </c>
      <c r="AC69">
        <v>1</v>
      </c>
      <c r="AD69">
        <v>1</v>
      </c>
      <c r="AE69">
        <v>0</v>
      </c>
      <c r="AF69">
        <v>1</v>
      </c>
    </row>
    <row r="70" spans="1:32" x14ac:dyDescent="0.2">
      <c r="A70" t="s">
        <v>164</v>
      </c>
      <c r="B70" t="s">
        <v>7841</v>
      </c>
      <c r="C70">
        <v>2</v>
      </c>
      <c r="D70">
        <v>2</v>
      </c>
      <c r="E70">
        <v>45.73</v>
      </c>
      <c r="F70">
        <v>2.92330856200071E-2</v>
      </c>
      <c r="G70">
        <v>65269</v>
      </c>
      <c r="H70" t="s">
        <v>165</v>
      </c>
      <c r="I70" t="s">
        <v>7842</v>
      </c>
      <c r="J70">
        <v>152551.24155193401</v>
      </c>
      <c r="K70">
        <v>115043.779611572</v>
      </c>
      <c r="L70">
        <v>151244.46418148899</v>
      </c>
      <c r="M70">
        <v>139613.16178166503</v>
      </c>
      <c r="N70">
        <v>69945.876598384697</v>
      </c>
      <c r="O70">
        <v>105472.549019429</v>
      </c>
      <c r="P70">
        <v>73355.642995815797</v>
      </c>
      <c r="Q70">
        <v>82924.689537876504</v>
      </c>
      <c r="R70" s="2">
        <f t="shared" si="3"/>
        <v>0.59396040086506197</v>
      </c>
      <c r="S70" s="2">
        <f t="shared" si="4"/>
        <v>-0.75156134463566049</v>
      </c>
      <c r="T70" s="2">
        <f t="shared" si="5"/>
        <v>1.534125341432977</v>
      </c>
      <c r="U70">
        <v>159055.30032776701</v>
      </c>
      <c r="V70">
        <v>115043.779611572</v>
      </c>
      <c r="W70">
        <v>133467.37342303901</v>
      </c>
      <c r="X70">
        <v>81397.233136306299</v>
      </c>
      <c r="Y70">
        <v>121597.546076481</v>
      </c>
      <c r="Z70">
        <v>70341.781123046501</v>
      </c>
      <c r="AA70">
        <v>1</v>
      </c>
      <c r="AB70">
        <v>1</v>
      </c>
      <c r="AC70">
        <v>1</v>
      </c>
      <c r="AD70">
        <v>2</v>
      </c>
      <c r="AE70">
        <v>1</v>
      </c>
      <c r="AF70">
        <v>0</v>
      </c>
    </row>
    <row r="71" spans="1:32" x14ac:dyDescent="0.2">
      <c r="A71" t="s">
        <v>166</v>
      </c>
      <c r="B71" t="s">
        <v>7843</v>
      </c>
      <c r="C71">
        <v>15</v>
      </c>
      <c r="D71">
        <v>12</v>
      </c>
      <c r="E71">
        <v>827.35</v>
      </c>
      <c r="F71">
        <v>2.9244036922845201E-2</v>
      </c>
      <c r="G71">
        <v>35585</v>
      </c>
      <c r="H71" t="s">
        <v>167</v>
      </c>
      <c r="I71" t="s">
        <v>7844</v>
      </c>
      <c r="J71">
        <v>23408550.451173201</v>
      </c>
      <c r="K71">
        <v>23249401.969900701</v>
      </c>
      <c r="L71">
        <v>21993807.575943399</v>
      </c>
      <c r="M71">
        <v>22883919.999005765</v>
      </c>
      <c r="N71">
        <v>24359547.859164201</v>
      </c>
      <c r="O71">
        <v>26921078.537239801</v>
      </c>
      <c r="P71">
        <v>27044766.363231599</v>
      </c>
      <c r="Q71">
        <v>26108464.253211867</v>
      </c>
      <c r="R71" s="2">
        <f t="shared" si="3"/>
        <v>1.1409087365427864</v>
      </c>
      <c r="S71" s="2">
        <f t="shared" si="4"/>
        <v>0.19018339232503781</v>
      </c>
      <c r="T71" s="2">
        <f t="shared" si="5"/>
        <v>1.5339626764371281</v>
      </c>
      <c r="U71">
        <v>24406579.6146373</v>
      </c>
      <c r="V71">
        <v>23249401.969900701</v>
      </c>
      <c r="W71">
        <v>19408682.126774799</v>
      </c>
      <c r="X71">
        <v>28347629.518924199</v>
      </c>
      <c r="Y71">
        <v>31036863.319360599</v>
      </c>
      <c r="Z71">
        <v>25933615.443257399</v>
      </c>
      <c r="AA71">
        <v>8</v>
      </c>
      <c r="AB71">
        <v>10</v>
      </c>
      <c r="AC71">
        <v>2</v>
      </c>
      <c r="AD71">
        <v>10</v>
      </c>
      <c r="AE71">
        <v>6</v>
      </c>
      <c r="AF71">
        <v>8</v>
      </c>
    </row>
    <row r="72" spans="1:32" x14ac:dyDescent="0.2">
      <c r="A72" t="s">
        <v>168</v>
      </c>
      <c r="B72" t="s">
        <v>7845</v>
      </c>
      <c r="C72">
        <v>3</v>
      </c>
      <c r="D72">
        <v>3</v>
      </c>
      <c r="E72">
        <v>147.85</v>
      </c>
      <c r="F72">
        <v>2.9402551981066699E-2</v>
      </c>
      <c r="G72">
        <v>22180</v>
      </c>
      <c r="H72" t="s">
        <v>169</v>
      </c>
      <c r="I72" t="s">
        <v>7846</v>
      </c>
      <c r="J72">
        <v>733681.65011944005</v>
      </c>
      <c r="K72">
        <v>532111.86413147196</v>
      </c>
      <c r="L72">
        <v>622219.54207194305</v>
      </c>
      <c r="M72">
        <v>629337.68544095161</v>
      </c>
      <c r="N72">
        <v>383463.871324885</v>
      </c>
      <c r="O72">
        <v>462984.51635406999</v>
      </c>
      <c r="P72">
        <v>308344.162276813</v>
      </c>
      <c r="Q72">
        <v>384930.84998525603</v>
      </c>
      <c r="R72" s="2">
        <f t="shared" si="3"/>
        <v>0.61164436659398602</v>
      </c>
      <c r="S72" s="2">
        <f t="shared" si="4"/>
        <v>-0.70923503622064743</v>
      </c>
      <c r="T72" s="2">
        <f t="shared" si="5"/>
        <v>1.531614973560764</v>
      </c>
      <c r="U72">
        <v>764962.34325953899</v>
      </c>
      <c r="V72">
        <v>532111.86413147196</v>
      </c>
      <c r="W72">
        <v>549084.61226835602</v>
      </c>
      <c r="X72">
        <v>446243.57648415101</v>
      </c>
      <c r="Y72">
        <v>533767.14209960797</v>
      </c>
      <c r="Z72">
        <v>295675.65203786502</v>
      </c>
      <c r="AA72">
        <v>1</v>
      </c>
      <c r="AB72">
        <v>0</v>
      </c>
      <c r="AC72">
        <v>1</v>
      </c>
      <c r="AD72">
        <v>0</v>
      </c>
      <c r="AE72">
        <v>1</v>
      </c>
      <c r="AF72">
        <v>0</v>
      </c>
    </row>
    <row r="73" spans="1:32" x14ac:dyDescent="0.2">
      <c r="A73" t="s">
        <v>170</v>
      </c>
      <c r="B73" t="s">
        <v>7847</v>
      </c>
      <c r="C73">
        <v>16</v>
      </c>
      <c r="D73">
        <v>16</v>
      </c>
      <c r="E73">
        <v>1501.59</v>
      </c>
      <c r="F73">
        <v>2.9649293943964102E-2</v>
      </c>
      <c r="G73">
        <v>15076</v>
      </c>
      <c r="H73" t="s">
        <v>171</v>
      </c>
      <c r="I73" t="s">
        <v>7848</v>
      </c>
      <c r="J73">
        <v>2674171187.2904601</v>
      </c>
      <c r="K73">
        <v>1779905138.72123</v>
      </c>
      <c r="L73">
        <v>1290370129.95701</v>
      </c>
      <c r="M73">
        <v>1914815485.3229001</v>
      </c>
      <c r="N73">
        <v>1046162208.6064399</v>
      </c>
      <c r="O73">
        <v>714057764.45362401</v>
      </c>
      <c r="P73">
        <v>697250554.38557303</v>
      </c>
      <c r="Q73">
        <v>819156842.48187888</v>
      </c>
      <c r="R73" s="2">
        <f t="shared" si="3"/>
        <v>0.42779936174567884</v>
      </c>
      <c r="S73" s="2">
        <f t="shared" si="4"/>
        <v>-1.2249937648085072</v>
      </c>
      <c r="T73" s="2">
        <f t="shared" si="5"/>
        <v>1.5279856442859354</v>
      </c>
      <c r="U73">
        <v>2788185117.3105302</v>
      </c>
      <c r="V73">
        <v>1779905138.72123</v>
      </c>
      <c r="W73">
        <v>1138701590.9702699</v>
      </c>
      <c r="X73">
        <v>1217437157.6079199</v>
      </c>
      <c r="Y73">
        <v>823225310.48741603</v>
      </c>
      <c r="Z73">
        <v>668603584.96633196</v>
      </c>
      <c r="AA73">
        <v>27</v>
      </c>
      <c r="AB73">
        <v>24</v>
      </c>
      <c r="AC73">
        <v>21</v>
      </c>
      <c r="AD73">
        <v>21</v>
      </c>
      <c r="AE73">
        <v>23</v>
      </c>
      <c r="AF73">
        <v>15</v>
      </c>
    </row>
    <row r="74" spans="1:32" x14ac:dyDescent="0.2">
      <c r="A74" t="s">
        <v>172</v>
      </c>
      <c r="B74" t="s">
        <v>7849</v>
      </c>
      <c r="C74">
        <v>3</v>
      </c>
      <c r="D74">
        <v>2</v>
      </c>
      <c r="E74">
        <v>95.3</v>
      </c>
      <c r="F74">
        <v>2.9856591041690101E-2</v>
      </c>
      <c r="G74">
        <v>102291</v>
      </c>
      <c r="H74" t="s">
        <v>173</v>
      </c>
      <c r="I74" t="s">
        <v>7850</v>
      </c>
      <c r="J74">
        <v>116751.337106555</v>
      </c>
      <c r="K74">
        <v>127454.554540667</v>
      </c>
      <c r="L74">
        <v>123210.896750106</v>
      </c>
      <c r="M74">
        <v>122472.26279910933</v>
      </c>
      <c r="N74">
        <v>88936.281633432503</v>
      </c>
      <c r="O74">
        <v>71923.118674005396</v>
      </c>
      <c r="P74">
        <v>48537.046065045601</v>
      </c>
      <c r="Q74">
        <v>69798.815457494507</v>
      </c>
      <c r="R74" s="2">
        <f t="shared" si="3"/>
        <v>0.56991529234652238</v>
      </c>
      <c r="S74" s="2">
        <f t="shared" si="4"/>
        <v>-0.81118059033473133</v>
      </c>
      <c r="T74" s="2">
        <f t="shared" si="5"/>
        <v>1.524959780546004</v>
      </c>
      <c r="U74">
        <v>121729.058369084</v>
      </c>
      <c r="V74">
        <v>127454.554540667</v>
      </c>
      <c r="W74">
        <v>108728.837483935</v>
      </c>
      <c r="X74">
        <v>103496.697767598</v>
      </c>
      <c r="Y74">
        <v>82918.966292504803</v>
      </c>
      <c r="Z74">
        <v>46542.871566968701</v>
      </c>
      <c r="AA74">
        <v>0</v>
      </c>
      <c r="AB74">
        <v>1</v>
      </c>
      <c r="AC74">
        <v>0</v>
      </c>
      <c r="AD74">
        <v>0</v>
      </c>
      <c r="AE74">
        <v>0</v>
      </c>
      <c r="AF74">
        <v>0</v>
      </c>
    </row>
    <row r="75" spans="1:32" x14ac:dyDescent="0.2">
      <c r="A75" t="s">
        <v>174</v>
      </c>
      <c r="B75" t="s">
        <v>7851</v>
      </c>
      <c r="C75">
        <v>16</v>
      </c>
      <c r="D75">
        <v>15</v>
      </c>
      <c r="E75">
        <v>572.29</v>
      </c>
      <c r="F75">
        <v>3.01243681656015E-2</v>
      </c>
      <c r="G75">
        <v>165853</v>
      </c>
      <c r="H75" t="s">
        <v>175</v>
      </c>
      <c r="I75" t="s">
        <v>7852</v>
      </c>
      <c r="J75">
        <v>4932678.2966370704</v>
      </c>
      <c r="K75">
        <v>4983613.2650408801</v>
      </c>
      <c r="L75">
        <v>6144070.7329236902</v>
      </c>
      <c r="M75">
        <v>5353454.0982005475</v>
      </c>
      <c r="N75">
        <v>3406954.8815675699</v>
      </c>
      <c r="O75">
        <v>4335204.4167314703</v>
      </c>
      <c r="P75">
        <v>3814288.19341469</v>
      </c>
      <c r="Q75">
        <v>3852149.163904577</v>
      </c>
      <c r="R75" s="2">
        <f t="shared" si="3"/>
        <v>0.71956331244147531</v>
      </c>
      <c r="S75" s="2">
        <f t="shared" si="4"/>
        <v>-0.47480646347867506</v>
      </c>
      <c r="T75" s="2">
        <f t="shared" si="5"/>
        <v>1.5210820532990805</v>
      </c>
      <c r="U75">
        <v>5142984.2190092802</v>
      </c>
      <c r="V75">
        <v>4983613.2650408801</v>
      </c>
      <c r="W75">
        <v>5421904.1158734504</v>
      </c>
      <c r="X75">
        <v>3964732.6513917199</v>
      </c>
      <c r="Y75">
        <v>4997985.0085671498</v>
      </c>
      <c r="Z75">
        <v>3657575.8085400499</v>
      </c>
      <c r="AA75">
        <v>8</v>
      </c>
      <c r="AB75">
        <v>10</v>
      </c>
      <c r="AC75">
        <v>10</v>
      </c>
      <c r="AD75">
        <v>4</v>
      </c>
      <c r="AE75">
        <v>6</v>
      </c>
      <c r="AF75">
        <v>4</v>
      </c>
    </row>
    <row r="76" spans="1:32" x14ac:dyDescent="0.2">
      <c r="A76" t="s">
        <v>176</v>
      </c>
      <c r="B76" t="s">
        <v>7853</v>
      </c>
      <c r="C76">
        <v>14</v>
      </c>
      <c r="D76">
        <v>4</v>
      </c>
      <c r="E76">
        <v>764.36</v>
      </c>
      <c r="F76">
        <v>3.04028682471819E-2</v>
      </c>
      <c r="G76">
        <v>21376</v>
      </c>
      <c r="H76" t="s">
        <v>177</v>
      </c>
      <c r="I76" t="s">
        <v>7854</v>
      </c>
      <c r="J76">
        <v>702885.76451476396</v>
      </c>
      <c r="K76">
        <v>565068.28109981702</v>
      </c>
      <c r="L76">
        <v>647028.494111993</v>
      </c>
      <c r="M76">
        <v>638327.51324219129</v>
      </c>
      <c r="N76">
        <v>1082411.85334783</v>
      </c>
      <c r="O76">
        <v>870858.17860936804</v>
      </c>
      <c r="P76">
        <v>802571.74080125894</v>
      </c>
      <c r="Q76">
        <v>918613.92425281892</v>
      </c>
      <c r="R76" s="2">
        <f t="shared" si="3"/>
        <v>1.4390949868148368</v>
      </c>
      <c r="S76" s="2">
        <f t="shared" si="4"/>
        <v>0.52516181965575259</v>
      </c>
      <c r="T76" s="2">
        <f t="shared" si="5"/>
        <v>1.517085442537194</v>
      </c>
      <c r="U76">
        <v>732853.46768513799</v>
      </c>
      <c r="V76">
        <v>565068.28109981702</v>
      </c>
      <c r="W76">
        <v>570977.55019559304</v>
      </c>
      <c r="X76">
        <v>1259621.4996680601</v>
      </c>
      <c r="Y76">
        <v>1003997.89787982</v>
      </c>
      <c r="Z76">
        <v>769597.58542645106</v>
      </c>
      <c r="AA76">
        <v>1</v>
      </c>
      <c r="AB76">
        <v>0</v>
      </c>
      <c r="AC76">
        <v>2</v>
      </c>
      <c r="AD76">
        <v>2</v>
      </c>
      <c r="AE76">
        <v>2</v>
      </c>
      <c r="AF76">
        <v>1</v>
      </c>
    </row>
    <row r="77" spans="1:32" x14ac:dyDescent="0.2">
      <c r="A77" t="s">
        <v>180</v>
      </c>
      <c r="B77" t="s">
        <v>7855</v>
      </c>
      <c r="C77">
        <v>1</v>
      </c>
      <c r="D77">
        <v>1</v>
      </c>
      <c r="E77">
        <v>63.25</v>
      </c>
      <c r="F77">
        <v>3.0803871663523399E-2</v>
      </c>
      <c r="G77">
        <v>58680</v>
      </c>
      <c r="H77" t="s">
        <v>181</v>
      </c>
      <c r="I77" t="s">
        <v>7856</v>
      </c>
      <c r="J77">
        <v>522615.89468267298</v>
      </c>
      <c r="K77">
        <v>439216.25200745399</v>
      </c>
      <c r="L77">
        <v>325221.25594854302</v>
      </c>
      <c r="M77">
        <v>429017.80087955669</v>
      </c>
      <c r="N77">
        <v>269247.31398526498</v>
      </c>
      <c r="O77">
        <v>276675.97815773397</v>
      </c>
      <c r="P77">
        <v>229889.179701908</v>
      </c>
      <c r="Q77">
        <v>258604.15728163565</v>
      </c>
      <c r="R77" s="2">
        <f t="shared" si="3"/>
        <v>0.60278188166424518</v>
      </c>
      <c r="S77" s="2">
        <f t="shared" si="4"/>
        <v>-0.73029204163109362</v>
      </c>
      <c r="T77" s="2">
        <f t="shared" si="5"/>
        <v>1.5113946946543806</v>
      </c>
      <c r="U77">
        <v>544897.74871165899</v>
      </c>
      <c r="V77">
        <v>439216.25200745399</v>
      </c>
      <c r="W77">
        <v>286995.14423686499</v>
      </c>
      <c r="X77">
        <v>313327.78218822199</v>
      </c>
      <c r="Y77">
        <v>318975.12969078898</v>
      </c>
      <c r="Z77">
        <v>220444.04085001</v>
      </c>
      <c r="AA77">
        <v>0</v>
      </c>
      <c r="AB77">
        <v>0</v>
      </c>
      <c r="AC77">
        <v>0</v>
      </c>
      <c r="AD77">
        <v>0</v>
      </c>
      <c r="AE77">
        <v>1</v>
      </c>
      <c r="AF77">
        <v>0</v>
      </c>
    </row>
    <row r="78" spans="1:32" x14ac:dyDescent="0.2">
      <c r="A78" t="s">
        <v>182</v>
      </c>
      <c r="B78" t="s">
        <v>7857</v>
      </c>
      <c r="C78">
        <v>11</v>
      </c>
      <c r="D78">
        <v>11</v>
      </c>
      <c r="E78">
        <v>829.2</v>
      </c>
      <c r="F78">
        <v>3.0814457609362699E-2</v>
      </c>
      <c r="G78">
        <v>13365</v>
      </c>
      <c r="H78" t="s">
        <v>183</v>
      </c>
      <c r="I78" t="s">
        <v>7858</v>
      </c>
      <c r="J78">
        <v>8801453.5802777708</v>
      </c>
      <c r="K78">
        <v>8921143.6272736508</v>
      </c>
      <c r="L78">
        <v>7519355.0141108297</v>
      </c>
      <c r="M78">
        <v>8413984.0738874171</v>
      </c>
      <c r="N78">
        <v>9939254.1269369796</v>
      </c>
      <c r="O78">
        <v>10045105.855776999</v>
      </c>
      <c r="P78">
        <v>10942789.641986599</v>
      </c>
      <c r="Q78">
        <v>10309049.874900192</v>
      </c>
      <c r="R78" s="2">
        <f t="shared" si="3"/>
        <v>1.2252281183766514</v>
      </c>
      <c r="S78" s="2">
        <f t="shared" si="4"/>
        <v>0.2930503815639236</v>
      </c>
      <c r="T78" s="2">
        <f t="shared" si="5"/>
        <v>1.5112454722407509</v>
      </c>
      <c r="U78">
        <v>9176705.66486606</v>
      </c>
      <c r="V78">
        <v>8921143.6272736508</v>
      </c>
      <c r="W78">
        <v>6635539.15179634</v>
      </c>
      <c r="X78">
        <v>11566482.8967197</v>
      </c>
      <c r="Y78">
        <v>11580835.3310582</v>
      </c>
      <c r="Z78">
        <v>10493198.374882599</v>
      </c>
      <c r="AA78">
        <v>9</v>
      </c>
      <c r="AB78">
        <v>10</v>
      </c>
      <c r="AC78">
        <v>6</v>
      </c>
      <c r="AD78">
        <v>5</v>
      </c>
      <c r="AE78">
        <v>6</v>
      </c>
      <c r="AF78">
        <v>7</v>
      </c>
    </row>
    <row r="79" spans="1:32" x14ac:dyDescent="0.2">
      <c r="A79" t="s">
        <v>184</v>
      </c>
      <c r="B79" t="s">
        <v>7859</v>
      </c>
      <c r="C79">
        <v>193</v>
      </c>
      <c r="D79">
        <v>180</v>
      </c>
      <c r="E79">
        <v>16710.939999999999</v>
      </c>
      <c r="F79">
        <v>3.0925012666782901E-2</v>
      </c>
      <c r="G79">
        <v>191435</v>
      </c>
      <c r="H79" t="s">
        <v>185</v>
      </c>
      <c r="I79" t="s">
        <v>7860</v>
      </c>
      <c r="J79">
        <v>1118853123.10129</v>
      </c>
      <c r="K79">
        <v>1161043028.7007301</v>
      </c>
      <c r="L79">
        <v>1106342178.12006</v>
      </c>
      <c r="M79">
        <v>1128746109.9740267</v>
      </c>
      <c r="N79">
        <v>1196018501.76472</v>
      </c>
      <c r="O79">
        <v>1198436312.95363</v>
      </c>
      <c r="P79">
        <v>1173418470.1004</v>
      </c>
      <c r="Q79">
        <v>1189291094.9395833</v>
      </c>
      <c r="R79" s="2">
        <f t="shared" si="3"/>
        <v>1.0536391527116313</v>
      </c>
      <c r="S79" s="2">
        <f t="shared" si="4"/>
        <v>7.5380861539837987E-2</v>
      </c>
      <c r="T79" s="2">
        <f t="shared" si="5"/>
        <v>1.5096901138132219</v>
      </c>
      <c r="U79">
        <v>1166555694.38255</v>
      </c>
      <c r="V79">
        <v>1161043028.7007301</v>
      </c>
      <c r="W79">
        <v>976304061.24233305</v>
      </c>
      <c r="X79">
        <v>1391827532.34273</v>
      </c>
      <c r="Y79">
        <v>1381657276.12464</v>
      </c>
      <c r="Z79">
        <v>1125207847.9395299</v>
      </c>
      <c r="AA79">
        <v>175</v>
      </c>
      <c r="AB79">
        <v>192</v>
      </c>
      <c r="AC79">
        <v>156</v>
      </c>
      <c r="AD79">
        <v>179</v>
      </c>
      <c r="AE79">
        <v>185</v>
      </c>
      <c r="AF79">
        <v>156</v>
      </c>
    </row>
    <row r="80" spans="1:32" x14ac:dyDescent="0.2">
      <c r="A80" t="s">
        <v>186</v>
      </c>
      <c r="B80" t="s">
        <v>7861</v>
      </c>
      <c r="C80">
        <v>4</v>
      </c>
      <c r="D80">
        <v>1</v>
      </c>
      <c r="E80">
        <v>151.05000000000001</v>
      </c>
      <c r="F80">
        <v>3.10246325307625E-2</v>
      </c>
      <c r="G80">
        <v>109592</v>
      </c>
      <c r="H80" t="s">
        <v>187</v>
      </c>
      <c r="I80" t="s">
        <v>7862</v>
      </c>
      <c r="J80">
        <v>40291.859785770102</v>
      </c>
      <c r="K80">
        <v>65588.280152638006</v>
      </c>
      <c r="L80">
        <v>63338.1162221825</v>
      </c>
      <c r="M80">
        <v>56406.085386863531</v>
      </c>
      <c r="N80">
        <v>19164.323074861099</v>
      </c>
      <c r="O80">
        <v>32059.852267998998</v>
      </c>
      <c r="P80">
        <v>30030.7706751886</v>
      </c>
      <c r="Q80">
        <v>27084.982006016231</v>
      </c>
      <c r="R80" s="2">
        <f t="shared" si="3"/>
        <v>0.48017836763981636</v>
      </c>
      <c r="S80" s="2">
        <f t="shared" si="4"/>
        <v>-1.0583576842422735</v>
      </c>
      <c r="T80" s="2">
        <f t="shared" si="5"/>
        <v>1.508293353771448</v>
      </c>
      <c r="U80">
        <v>42009.712892492003</v>
      </c>
      <c r="V80">
        <v>65588.280152638006</v>
      </c>
      <c r="W80">
        <v>55893.430913238699</v>
      </c>
      <c r="X80">
        <v>22301.8560791042</v>
      </c>
      <c r="Y80">
        <v>36961.270013916801</v>
      </c>
      <c r="Z80">
        <v>28796.937924884802</v>
      </c>
      <c r="AA80">
        <v>0</v>
      </c>
      <c r="AB80">
        <v>0</v>
      </c>
      <c r="AC80">
        <v>1</v>
      </c>
      <c r="AD80">
        <v>0</v>
      </c>
      <c r="AE80">
        <v>1</v>
      </c>
      <c r="AF80">
        <v>1</v>
      </c>
    </row>
    <row r="81" spans="1:32" x14ac:dyDescent="0.2">
      <c r="A81" t="s">
        <v>190</v>
      </c>
      <c r="B81" t="s">
        <v>7863</v>
      </c>
      <c r="C81">
        <v>11</v>
      </c>
      <c r="D81">
        <v>9</v>
      </c>
      <c r="E81">
        <v>517.87</v>
      </c>
      <c r="F81">
        <v>3.2400782198216002E-2</v>
      </c>
      <c r="G81">
        <v>78121</v>
      </c>
      <c r="H81" t="s">
        <v>191</v>
      </c>
      <c r="I81" t="s">
        <v>7864</v>
      </c>
      <c r="J81">
        <v>9255752.4730622508</v>
      </c>
      <c r="K81">
        <v>8118522.5523132598</v>
      </c>
      <c r="L81">
        <v>10175862.116056001</v>
      </c>
      <c r="M81">
        <v>9183379.0471438374</v>
      </c>
      <c r="N81">
        <v>6149108.2465097001</v>
      </c>
      <c r="O81">
        <v>7715538.05380347</v>
      </c>
      <c r="P81">
        <v>6365079.4294465203</v>
      </c>
      <c r="Q81">
        <v>6743241.909919898</v>
      </c>
      <c r="R81" s="2">
        <f t="shared" si="3"/>
        <v>0.73428765983662003</v>
      </c>
      <c r="S81" s="2">
        <f t="shared" si="4"/>
        <v>-0.44558274010333876</v>
      </c>
      <c r="T81" s="2">
        <f t="shared" si="5"/>
        <v>1.4894445052172005</v>
      </c>
      <c r="U81">
        <v>9650373.6999164801</v>
      </c>
      <c r="V81">
        <v>8118522.5523132598</v>
      </c>
      <c r="W81">
        <v>8979803.6331118904</v>
      </c>
      <c r="X81">
        <v>7155824.2152775098</v>
      </c>
      <c r="Y81">
        <v>8895115.3899711594</v>
      </c>
      <c r="Z81">
        <v>6103566.2121109199</v>
      </c>
      <c r="AA81">
        <v>8</v>
      </c>
      <c r="AB81">
        <v>7</v>
      </c>
      <c r="AC81">
        <v>6</v>
      </c>
      <c r="AD81">
        <v>7</v>
      </c>
      <c r="AE81">
        <v>6</v>
      </c>
      <c r="AF81">
        <v>5</v>
      </c>
    </row>
    <row r="82" spans="1:32" x14ac:dyDescent="0.2">
      <c r="A82" t="s">
        <v>192</v>
      </c>
      <c r="B82" t="s">
        <v>7865</v>
      </c>
      <c r="C82">
        <v>27</v>
      </c>
      <c r="D82">
        <v>24</v>
      </c>
      <c r="E82">
        <v>1796.3</v>
      </c>
      <c r="F82">
        <v>3.3031414310458397E-2</v>
      </c>
      <c r="G82">
        <v>33276</v>
      </c>
      <c r="H82" t="s">
        <v>193</v>
      </c>
      <c r="I82" t="s">
        <v>7866</v>
      </c>
      <c r="J82">
        <v>67877061.378117606</v>
      </c>
      <c r="K82">
        <v>71443000.344362393</v>
      </c>
      <c r="L82">
        <v>73324290.243623793</v>
      </c>
      <c r="M82">
        <v>70881450.655367926</v>
      </c>
      <c r="N82">
        <v>76881237.189321801</v>
      </c>
      <c r="O82">
        <v>75609844.855699405</v>
      </c>
      <c r="P82">
        <v>79811575.615229502</v>
      </c>
      <c r="Q82">
        <v>77434219.220083579</v>
      </c>
      <c r="R82" s="2">
        <f t="shared" si="3"/>
        <v>1.0924468743815052</v>
      </c>
      <c r="S82" s="2">
        <f t="shared" si="4"/>
        <v>0.12756312326828625</v>
      </c>
      <c r="T82" s="2">
        <f t="shared" si="5"/>
        <v>1.4810728306659013</v>
      </c>
      <c r="U82">
        <v>70771016.1715554</v>
      </c>
      <c r="V82">
        <v>71443000.344362393</v>
      </c>
      <c r="W82">
        <v>64705842.160157502</v>
      </c>
      <c r="X82">
        <v>89468032.879745305</v>
      </c>
      <c r="Y82">
        <v>87169331.538416594</v>
      </c>
      <c r="Z82">
        <v>76532467.765733793</v>
      </c>
      <c r="AA82">
        <v>21</v>
      </c>
      <c r="AB82">
        <v>21</v>
      </c>
      <c r="AC82">
        <v>21</v>
      </c>
      <c r="AD82">
        <v>20</v>
      </c>
      <c r="AE82">
        <v>20</v>
      </c>
      <c r="AF82">
        <v>19</v>
      </c>
    </row>
    <row r="83" spans="1:32" x14ac:dyDescent="0.2">
      <c r="A83" t="s">
        <v>194</v>
      </c>
      <c r="B83" t="s">
        <v>7867</v>
      </c>
      <c r="C83">
        <v>17</v>
      </c>
      <c r="D83">
        <v>1</v>
      </c>
      <c r="E83">
        <v>874.76</v>
      </c>
      <c r="F83">
        <v>3.38942398508102E-2</v>
      </c>
      <c r="G83">
        <v>73382</v>
      </c>
      <c r="H83" t="s">
        <v>195</v>
      </c>
      <c r="I83" t="s">
        <v>7868</v>
      </c>
      <c r="J83">
        <v>360573.7153636</v>
      </c>
      <c r="K83">
        <v>196249.22985323801</v>
      </c>
      <c r="L83">
        <v>267146.55308329797</v>
      </c>
      <c r="M83">
        <v>274656.49943337869</v>
      </c>
      <c r="N83">
        <v>136383.50621836999</v>
      </c>
      <c r="O83">
        <v>169462.65355264899</v>
      </c>
      <c r="P83">
        <v>124146.44455385899</v>
      </c>
      <c r="Q83">
        <v>143330.86810829266</v>
      </c>
      <c r="R83" s="2">
        <f t="shared" si="3"/>
        <v>0.52185500217175573</v>
      </c>
      <c r="S83" s="2">
        <f t="shared" si="4"/>
        <v>-0.93827908638058144</v>
      </c>
      <c r="T83" s="2">
        <f t="shared" si="5"/>
        <v>1.4698741016070374</v>
      </c>
      <c r="U83">
        <v>375946.86220847198</v>
      </c>
      <c r="V83">
        <v>196249.22985323801</v>
      </c>
      <c r="W83">
        <v>235746.47146265701</v>
      </c>
      <c r="X83">
        <v>158711.85824640701</v>
      </c>
      <c r="Y83">
        <v>195370.67241842399</v>
      </c>
      <c r="Z83">
        <v>119045.811247406</v>
      </c>
      <c r="AA83">
        <v>1</v>
      </c>
      <c r="AB83">
        <v>1</v>
      </c>
      <c r="AC83">
        <v>1</v>
      </c>
      <c r="AD83">
        <v>0</v>
      </c>
      <c r="AE83">
        <v>1</v>
      </c>
      <c r="AF83">
        <v>1</v>
      </c>
    </row>
    <row r="84" spans="1:32" x14ac:dyDescent="0.2">
      <c r="A84" t="s">
        <v>196</v>
      </c>
      <c r="B84" t="s">
        <v>7869</v>
      </c>
      <c r="C84">
        <v>17</v>
      </c>
      <c r="D84">
        <v>17</v>
      </c>
      <c r="E84">
        <v>801.85</v>
      </c>
      <c r="F84">
        <v>3.4303937331144702E-2</v>
      </c>
      <c r="G84">
        <v>150857</v>
      </c>
      <c r="H84" t="s">
        <v>197</v>
      </c>
      <c r="I84" t="s">
        <v>7870</v>
      </c>
      <c r="J84">
        <v>4132496.3640267099</v>
      </c>
      <c r="K84">
        <v>4137184.0712548699</v>
      </c>
      <c r="L84">
        <v>3566392.20889821</v>
      </c>
      <c r="M84">
        <v>3945357.5480599306</v>
      </c>
      <c r="N84">
        <v>4927366.2647331404</v>
      </c>
      <c r="O84">
        <v>4557868.3834501803</v>
      </c>
      <c r="P84">
        <v>4583977.5145389102</v>
      </c>
      <c r="Q84">
        <v>4689737.3875740767</v>
      </c>
      <c r="R84" s="2">
        <f t="shared" si="3"/>
        <v>1.1886723396920473</v>
      </c>
      <c r="S84" s="2">
        <f t="shared" si="4"/>
        <v>0.24935108762541944</v>
      </c>
      <c r="T84" s="2">
        <f t="shared" si="5"/>
        <v>1.464656029722448</v>
      </c>
      <c r="U84">
        <v>4308686.3377634799</v>
      </c>
      <c r="V84">
        <v>4137184.0712548699</v>
      </c>
      <c r="W84">
        <v>3147202.7971010599</v>
      </c>
      <c r="X84">
        <v>5734061.8218475003</v>
      </c>
      <c r="Y84">
        <v>5254690.5893497197</v>
      </c>
      <c r="Z84">
        <v>4395641.9687992502</v>
      </c>
      <c r="AA84">
        <v>5</v>
      </c>
      <c r="AB84">
        <v>4</v>
      </c>
      <c r="AC84">
        <v>3</v>
      </c>
      <c r="AD84">
        <v>8</v>
      </c>
      <c r="AE84">
        <v>7</v>
      </c>
      <c r="AF84">
        <v>8</v>
      </c>
    </row>
    <row r="85" spans="1:32" x14ac:dyDescent="0.2">
      <c r="A85" t="s">
        <v>200</v>
      </c>
      <c r="B85" t="s">
        <v>7871</v>
      </c>
      <c r="C85">
        <v>56</v>
      </c>
      <c r="D85">
        <v>50</v>
      </c>
      <c r="E85">
        <v>4231.29</v>
      </c>
      <c r="F85">
        <v>3.51611480158645E-2</v>
      </c>
      <c r="G85">
        <v>50544</v>
      </c>
      <c r="H85" t="s">
        <v>201</v>
      </c>
      <c r="I85" t="s">
        <v>7872</v>
      </c>
      <c r="J85">
        <v>195267396.56121999</v>
      </c>
      <c r="K85">
        <v>209544602.25929901</v>
      </c>
      <c r="L85">
        <v>192220602.995628</v>
      </c>
      <c r="M85">
        <v>199010867.27204898</v>
      </c>
      <c r="N85">
        <v>215310717.849325</v>
      </c>
      <c r="O85">
        <v>251908155.12603301</v>
      </c>
      <c r="P85">
        <v>239084356.93004799</v>
      </c>
      <c r="Q85">
        <v>235434409.96846867</v>
      </c>
      <c r="R85" s="2">
        <f t="shared" si="3"/>
        <v>1.1830228831002907</v>
      </c>
      <c r="S85" s="2">
        <f t="shared" si="4"/>
        <v>0.24247797986199607</v>
      </c>
      <c r="T85" s="2">
        <f t="shared" si="5"/>
        <v>1.453936953597819</v>
      </c>
      <c r="U85">
        <v>203592668.85214201</v>
      </c>
      <c r="V85">
        <v>209544602.25929901</v>
      </c>
      <c r="W85">
        <v>169627226.61263001</v>
      </c>
      <c r="X85">
        <v>250560827.16864201</v>
      </c>
      <c r="Y85">
        <v>290420718.80083698</v>
      </c>
      <c r="Z85">
        <v>229261428.545818</v>
      </c>
      <c r="AA85">
        <v>46</v>
      </c>
      <c r="AB85">
        <v>41</v>
      </c>
      <c r="AC85">
        <v>32</v>
      </c>
      <c r="AD85">
        <v>45</v>
      </c>
      <c r="AE85">
        <v>43</v>
      </c>
      <c r="AF85">
        <v>44</v>
      </c>
    </row>
    <row r="86" spans="1:32" x14ac:dyDescent="0.2">
      <c r="A86" t="s">
        <v>202</v>
      </c>
      <c r="B86" t="s">
        <v>7873</v>
      </c>
      <c r="C86">
        <v>15</v>
      </c>
      <c r="D86">
        <v>14</v>
      </c>
      <c r="E86">
        <v>954.77</v>
      </c>
      <c r="F86">
        <v>3.5722735586398303E-2</v>
      </c>
      <c r="G86">
        <v>17076</v>
      </c>
      <c r="H86" t="s">
        <v>203</v>
      </c>
      <c r="I86" t="s">
        <v>7874</v>
      </c>
      <c r="J86">
        <v>26349234.517547298</v>
      </c>
      <c r="K86">
        <v>31318911.2099282</v>
      </c>
      <c r="L86">
        <v>27770440.3877469</v>
      </c>
      <c r="M86">
        <v>28479528.705074131</v>
      </c>
      <c r="N86">
        <v>36257872.915659599</v>
      </c>
      <c r="O86">
        <v>33448414.287874099</v>
      </c>
      <c r="P86">
        <v>32892314.4113915</v>
      </c>
      <c r="Q86">
        <v>34199533.871641733</v>
      </c>
      <c r="R86" s="2">
        <f t="shared" si="3"/>
        <v>1.2008462016981509</v>
      </c>
      <c r="S86" s="2">
        <f t="shared" si="4"/>
        <v>0.26405138979820075</v>
      </c>
      <c r="T86" s="2">
        <f t="shared" si="5"/>
        <v>1.4470552909764653</v>
      </c>
      <c r="U86">
        <v>27472640.451559301</v>
      </c>
      <c r="V86">
        <v>31318911.2099282</v>
      </c>
      <c r="W86">
        <v>24506336.528826699</v>
      </c>
      <c r="X86">
        <v>42193917.329655297</v>
      </c>
      <c r="Y86">
        <v>38562120.052733101</v>
      </c>
      <c r="Z86">
        <v>31540913.370338801</v>
      </c>
      <c r="AA86">
        <v>15</v>
      </c>
      <c r="AB86">
        <v>15</v>
      </c>
      <c r="AC86">
        <v>9</v>
      </c>
      <c r="AD86">
        <v>16</v>
      </c>
      <c r="AE86">
        <v>12</v>
      </c>
      <c r="AF86">
        <v>10</v>
      </c>
    </row>
    <row r="87" spans="1:32" x14ac:dyDescent="0.2">
      <c r="A87" t="s">
        <v>204</v>
      </c>
      <c r="B87" t="s">
        <v>7875</v>
      </c>
      <c r="C87">
        <v>3</v>
      </c>
      <c r="D87">
        <v>3</v>
      </c>
      <c r="E87">
        <v>111.06</v>
      </c>
      <c r="F87">
        <v>3.72111134418147E-2</v>
      </c>
      <c r="G87">
        <v>72255</v>
      </c>
      <c r="H87" t="s">
        <v>205</v>
      </c>
      <c r="I87" t="s">
        <v>7876</v>
      </c>
      <c r="J87">
        <v>214441.59728106001</v>
      </c>
      <c r="K87">
        <v>178734.98644870901</v>
      </c>
      <c r="L87">
        <v>186311.292290966</v>
      </c>
      <c r="M87">
        <v>193162.62534024499</v>
      </c>
      <c r="N87">
        <v>140323.517175416</v>
      </c>
      <c r="O87">
        <v>158166.753490156</v>
      </c>
      <c r="P87">
        <v>164391.758292905</v>
      </c>
      <c r="Q87">
        <v>154294.00965282568</v>
      </c>
      <c r="R87" s="2">
        <f t="shared" si="3"/>
        <v>0.79877776242192577</v>
      </c>
      <c r="S87" s="2">
        <f t="shared" si="4"/>
        <v>-0.32413392546323727</v>
      </c>
      <c r="T87" s="2">
        <f t="shared" si="5"/>
        <v>1.4293273346975914</v>
      </c>
      <c r="U87">
        <v>223584.366218963</v>
      </c>
      <c r="V87">
        <v>178734.98644870901</v>
      </c>
      <c r="W87">
        <v>164412.489116218</v>
      </c>
      <c r="X87">
        <v>163296.91752405101</v>
      </c>
      <c r="Y87">
        <v>182347.817267067</v>
      </c>
      <c r="Z87">
        <v>157637.62142923201</v>
      </c>
      <c r="AA87">
        <v>1</v>
      </c>
      <c r="AB87">
        <v>0</v>
      </c>
      <c r="AC87">
        <v>1</v>
      </c>
      <c r="AD87">
        <v>1</v>
      </c>
      <c r="AE87">
        <v>1</v>
      </c>
      <c r="AF87">
        <v>1</v>
      </c>
    </row>
    <row r="88" spans="1:32" x14ac:dyDescent="0.2">
      <c r="A88" t="s">
        <v>206</v>
      </c>
      <c r="B88" t="s">
        <v>7877</v>
      </c>
      <c r="C88">
        <v>41</v>
      </c>
      <c r="D88">
        <v>34</v>
      </c>
      <c r="E88">
        <v>2606.34</v>
      </c>
      <c r="F88">
        <v>3.7422204054456801E-2</v>
      </c>
      <c r="G88">
        <v>95859</v>
      </c>
      <c r="H88" t="s">
        <v>207</v>
      </c>
      <c r="I88" t="s">
        <v>7878</v>
      </c>
      <c r="J88">
        <v>40312741.950885199</v>
      </c>
      <c r="K88">
        <v>44763091.601953298</v>
      </c>
      <c r="L88">
        <v>42346396.832647197</v>
      </c>
      <c r="M88">
        <v>42474076.795161903</v>
      </c>
      <c r="N88">
        <v>36311784.356792897</v>
      </c>
      <c r="O88">
        <v>39529102.4700436</v>
      </c>
      <c r="P88">
        <v>35945689.510214001</v>
      </c>
      <c r="Q88">
        <v>37262192.112350166</v>
      </c>
      <c r="R88" s="2">
        <f t="shared" si="3"/>
        <v>0.87729257288046791</v>
      </c>
      <c r="S88" s="2">
        <f t="shared" si="4"/>
        <v>-0.18887004007043148</v>
      </c>
      <c r="T88" s="2">
        <f t="shared" si="5"/>
        <v>1.4268706374533391</v>
      </c>
      <c r="U88">
        <v>42031485.373725802</v>
      </c>
      <c r="V88">
        <v>44763091.601953298</v>
      </c>
      <c r="W88">
        <v>37369052.743649803</v>
      </c>
      <c r="X88">
        <v>42256655.011360697</v>
      </c>
      <c r="Y88">
        <v>45572444.239283897</v>
      </c>
      <c r="Z88">
        <v>34468838.668467402</v>
      </c>
      <c r="AA88">
        <v>25</v>
      </c>
      <c r="AB88">
        <v>23</v>
      </c>
      <c r="AC88">
        <v>20</v>
      </c>
      <c r="AD88">
        <v>19</v>
      </c>
      <c r="AE88">
        <v>23</v>
      </c>
      <c r="AF88">
        <v>22</v>
      </c>
    </row>
    <row r="89" spans="1:32" x14ac:dyDescent="0.2">
      <c r="A89" t="s">
        <v>210</v>
      </c>
      <c r="B89" t="s">
        <v>7879</v>
      </c>
      <c r="C89">
        <v>21</v>
      </c>
      <c r="D89">
        <v>20</v>
      </c>
      <c r="E89">
        <v>1156.05</v>
      </c>
      <c r="F89">
        <v>3.7859708349687299E-2</v>
      </c>
      <c r="G89">
        <v>47009</v>
      </c>
      <c r="H89" t="s">
        <v>211</v>
      </c>
      <c r="I89" t="s">
        <v>7880</v>
      </c>
      <c r="J89">
        <v>13750400.468828799</v>
      </c>
      <c r="K89">
        <v>12833764.771977101</v>
      </c>
      <c r="L89">
        <v>13296979.768911</v>
      </c>
      <c r="M89">
        <v>13293715.003238967</v>
      </c>
      <c r="N89">
        <v>12661529.1271157</v>
      </c>
      <c r="O89">
        <v>11874143.0064498</v>
      </c>
      <c r="P89">
        <v>12141522.829122201</v>
      </c>
      <c r="Q89">
        <v>12225731.654229233</v>
      </c>
      <c r="R89" s="2">
        <f t="shared" si="3"/>
        <v>0.91966253611202564</v>
      </c>
      <c r="S89" s="2">
        <f t="shared" si="4"/>
        <v>-0.12082352370820049</v>
      </c>
      <c r="T89" s="2">
        <f t="shared" si="5"/>
        <v>1.4218227359245019</v>
      </c>
      <c r="U89">
        <v>14336652.091107899</v>
      </c>
      <c r="V89">
        <v>12833764.771977101</v>
      </c>
      <c r="W89">
        <v>11734068.905068999</v>
      </c>
      <c r="X89">
        <v>14734441.6617944</v>
      </c>
      <c r="Y89">
        <v>13689501.816055801</v>
      </c>
      <c r="Z89">
        <v>11642680.8690819</v>
      </c>
      <c r="AA89">
        <v>15</v>
      </c>
      <c r="AB89">
        <v>9</v>
      </c>
      <c r="AC89">
        <v>12</v>
      </c>
      <c r="AD89">
        <v>12</v>
      </c>
      <c r="AE89">
        <v>10</v>
      </c>
      <c r="AF89">
        <v>12</v>
      </c>
    </row>
    <row r="90" spans="1:32" x14ac:dyDescent="0.2">
      <c r="A90" t="s">
        <v>212</v>
      </c>
      <c r="B90" t="s">
        <v>7881</v>
      </c>
      <c r="C90">
        <v>9</v>
      </c>
      <c r="D90">
        <v>1</v>
      </c>
      <c r="E90">
        <v>534.66999999999996</v>
      </c>
      <c r="F90">
        <v>3.7874921288343702E-2</v>
      </c>
      <c r="G90">
        <v>22086</v>
      </c>
      <c r="H90" t="s">
        <v>213</v>
      </c>
      <c r="I90" t="s">
        <v>7882</v>
      </c>
      <c r="J90">
        <v>2768422.8106825701</v>
      </c>
      <c r="K90">
        <v>2148245.1108932998</v>
      </c>
      <c r="L90">
        <v>3158277.2121540001</v>
      </c>
      <c r="M90">
        <v>2691648.377909957</v>
      </c>
      <c r="N90">
        <v>1974839.3572166699</v>
      </c>
      <c r="O90">
        <v>1229873.5371772901</v>
      </c>
      <c r="P90">
        <v>1519026.93407516</v>
      </c>
      <c r="Q90">
        <v>1574579.9428230401</v>
      </c>
      <c r="R90" s="2">
        <f t="shared" si="3"/>
        <v>0.58498723523675422</v>
      </c>
      <c r="S90" s="2">
        <f t="shared" si="4"/>
        <v>-0.77352295029653662</v>
      </c>
      <c r="T90" s="2">
        <f t="shared" si="5"/>
        <v>1.4216482610394343</v>
      </c>
      <c r="U90">
        <v>2886455.1812739801</v>
      </c>
      <c r="V90">
        <v>2148245.1108932998</v>
      </c>
      <c r="W90">
        <v>2787057.1417556899</v>
      </c>
      <c r="X90">
        <v>2298154.9075307599</v>
      </c>
      <c r="Y90">
        <v>1417900.7286304601</v>
      </c>
      <c r="Z90">
        <v>1456616.77483793</v>
      </c>
      <c r="AA90">
        <v>0</v>
      </c>
      <c r="AB90">
        <v>1</v>
      </c>
      <c r="AC90">
        <v>0</v>
      </c>
      <c r="AD90">
        <v>0</v>
      </c>
      <c r="AE90">
        <v>1</v>
      </c>
      <c r="AF90">
        <v>1</v>
      </c>
    </row>
    <row r="91" spans="1:32" x14ac:dyDescent="0.2">
      <c r="A91" t="s">
        <v>214</v>
      </c>
      <c r="B91" t="s">
        <v>7883</v>
      </c>
      <c r="C91">
        <v>9</v>
      </c>
      <c r="D91">
        <v>7</v>
      </c>
      <c r="E91">
        <v>533.49</v>
      </c>
      <c r="F91">
        <v>3.8531763445544799E-2</v>
      </c>
      <c r="G91">
        <v>23614</v>
      </c>
      <c r="H91" t="s">
        <v>215</v>
      </c>
      <c r="I91" t="s">
        <v>7884</v>
      </c>
      <c r="J91">
        <v>2234408.4157426599</v>
      </c>
      <c r="K91">
        <v>2348908.3740741299</v>
      </c>
      <c r="L91">
        <v>2426956.3601688901</v>
      </c>
      <c r="M91">
        <v>2336757.7166618933</v>
      </c>
      <c r="N91">
        <v>2117819.22820437</v>
      </c>
      <c r="O91">
        <v>2187399.3169131</v>
      </c>
      <c r="P91">
        <v>2010483.04306456</v>
      </c>
      <c r="Q91">
        <v>2105233.8627273431</v>
      </c>
      <c r="R91" s="2">
        <f t="shared" si="3"/>
        <v>0.90092089895169503</v>
      </c>
      <c r="S91" s="2">
        <f t="shared" si="4"/>
        <v>-0.15052765222234959</v>
      </c>
      <c r="T91" s="2">
        <f t="shared" si="5"/>
        <v>1.414181114601224</v>
      </c>
      <c r="U91">
        <v>2329672.9545124699</v>
      </c>
      <c r="V91">
        <v>2348908.3740741299</v>
      </c>
      <c r="W91">
        <v>2141694.85512796</v>
      </c>
      <c r="X91">
        <v>2464543.0701869898</v>
      </c>
      <c r="Y91">
        <v>2521816.26118667</v>
      </c>
      <c r="Z91">
        <v>1927881.1062280601</v>
      </c>
      <c r="AA91">
        <v>4</v>
      </c>
      <c r="AB91">
        <v>1</v>
      </c>
      <c r="AC91">
        <v>5</v>
      </c>
      <c r="AD91">
        <v>2</v>
      </c>
      <c r="AE91">
        <v>5</v>
      </c>
      <c r="AF91">
        <v>2</v>
      </c>
    </row>
    <row r="92" spans="1:32" x14ac:dyDescent="0.2">
      <c r="A92" t="s">
        <v>216</v>
      </c>
      <c r="B92" t="s">
        <v>7885</v>
      </c>
      <c r="C92">
        <v>2</v>
      </c>
      <c r="D92">
        <v>2</v>
      </c>
      <c r="E92">
        <v>113.18</v>
      </c>
      <c r="F92">
        <v>3.8575971348026698E-2</v>
      </c>
      <c r="G92">
        <v>23768</v>
      </c>
      <c r="H92" t="s">
        <v>217</v>
      </c>
      <c r="I92" t="s">
        <v>7886</v>
      </c>
      <c r="J92">
        <v>181450.06697648999</v>
      </c>
      <c r="K92">
        <v>211708.027778027</v>
      </c>
      <c r="L92">
        <v>240338.82056924299</v>
      </c>
      <c r="M92">
        <v>211165.63844125331</v>
      </c>
      <c r="N92">
        <v>269732.29905852303</v>
      </c>
      <c r="O92">
        <v>291797.47737156902</v>
      </c>
      <c r="P92">
        <v>260891.778938865</v>
      </c>
      <c r="Q92">
        <v>274140.51845631906</v>
      </c>
      <c r="R92" s="2">
        <f t="shared" si="3"/>
        <v>1.2982250354741569</v>
      </c>
      <c r="S92" s="2">
        <f t="shared" si="4"/>
        <v>0.37654048304641202</v>
      </c>
      <c r="T92" s="2">
        <f t="shared" si="5"/>
        <v>1.4136831295350196</v>
      </c>
      <c r="U92">
        <v>189186.23410622199</v>
      </c>
      <c r="V92">
        <v>211708.027778027</v>
      </c>
      <c r="W92">
        <v>212089.68729246099</v>
      </c>
      <c r="X92">
        <v>313892.16775311</v>
      </c>
      <c r="Y92">
        <v>336408.45442309597</v>
      </c>
      <c r="Z92">
        <v>250172.879160321</v>
      </c>
      <c r="AA92">
        <v>0</v>
      </c>
      <c r="AB92">
        <v>0</v>
      </c>
      <c r="AC92">
        <v>1</v>
      </c>
      <c r="AD92">
        <v>0</v>
      </c>
      <c r="AE92">
        <v>0</v>
      </c>
      <c r="AF92">
        <v>0</v>
      </c>
    </row>
    <row r="93" spans="1:32" x14ac:dyDescent="0.2">
      <c r="A93" t="s">
        <v>218</v>
      </c>
      <c r="B93" t="s">
        <v>7887</v>
      </c>
      <c r="C93">
        <v>3</v>
      </c>
      <c r="D93">
        <v>1</v>
      </c>
      <c r="E93">
        <v>128.91</v>
      </c>
      <c r="F93">
        <v>3.8926261649554303E-2</v>
      </c>
      <c r="G93">
        <v>141468</v>
      </c>
      <c r="H93" t="s">
        <v>219</v>
      </c>
      <c r="I93" t="s">
        <v>7888</v>
      </c>
      <c r="J93">
        <v>126138243.43943299</v>
      </c>
      <c r="K93">
        <v>114569964.211171</v>
      </c>
      <c r="L93">
        <v>112547176.48365501</v>
      </c>
      <c r="M93">
        <v>117751794.71141966</v>
      </c>
      <c r="N93">
        <v>97467598.041344702</v>
      </c>
      <c r="O93">
        <v>66838917.272103302</v>
      </c>
      <c r="P93">
        <v>57118596.890562199</v>
      </c>
      <c r="Q93">
        <v>73808370.734670073</v>
      </c>
      <c r="R93" s="2">
        <f t="shared" si="3"/>
        <v>0.62681312769419795</v>
      </c>
      <c r="S93" s="2">
        <f t="shared" si="4"/>
        <v>-0.6738926995998612</v>
      </c>
      <c r="T93" s="2">
        <f t="shared" si="5"/>
        <v>1.4097573024962604</v>
      </c>
      <c r="U93">
        <v>131516177.705088</v>
      </c>
      <c r="V93">
        <v>114569964.211171</v>
      </c>
      <c r="W93">
        <v>99318517.955324307</v>
      </c>
      <c r="X93">
        <v>113424739.053029</v>
      </c>
      <c r="Y93">
        <v>77057475.127481103</v>
      </c>
      <c r="Z93">
        <v>54771844.0796794</v>
      </c>
      <c r="AA93">
        <v>0</v>
      </c>
      <c r="AB93">
        <v>0</v>
      </c>
      <c r="AC93">
        <v>1</v>
      </c>
      <c r="AD93">
        <v>0</v>
      </c>
      <c r="AE93">
        <v>1</v>
      </c>
      <c r="AF93">
        <v>0</v>
      </c>
    </row>
    <row r="94" spans="1:32" x14ac:dyDescent="0.2">
      <c r="A94" t="s">
        <v>220</v>
      </c>
      <c r="B94" t="s">
        <v>7889</v>
      </c>
      <c r="C94">
        <v>1</v>
      </c>
      <c r="D94">
        <v>1</v>
      </c>
      <c r="E94">
        <v>148.58000000000001</v>
      </c>
      <c r="F94">
        <v>3.8956031154335803E-2</v>
      </c>
      <c r="G94">
        <v>20897</v>
      </c>
      <c r="H94" t="s">
        <v>221</v>
      </c>
      <c r="I94" t="s">
        <v>7890</v>
      </c>
      <c r="J94">
        <v>1158838.60461314</v>
      </c>
      <c r="K94">
        <v>1000828.04456135</v>
      </c>
      <c r="L94">
        <v>1247191.5160928101</v>
      </c>
      <c r="M94">
        <v>1135619.3884224333</v>
      </c>
      <c r="N94">
        <v>770673.03223018197</v>
      </c>
      <c r="O94">
        <v>962715.36577214499</v>
      </c>
      <c r="P94">
        <v>712870.91494290403</v>
      </c>
      <c r="Q94">
        <v>815419.77098174358</v>
      </c>
      <c r="R94" s="2">
        <f t="shared" si="3"/>
        <v>0.71803967006454428</v>
      </c>
      <c r="S94" s="2">
        <f t="shared" si="4"/>
        <v>-0.47786454300561387</v>
      </c>
      <c r="T94" s="2">
        <f t="shared" si="5"/>
        <v>1.4094252955195832</v>
      </c>
      <c r="U94">
        <v>1208245.9664899199</v>
      </c>
      <c r="V94">
        <v>1000828.04456135</v>
      </c>
      <c r="W94">
        <v>1100598.1389749099</v>
      </c>
      <c r="X94">
        <v>896845.61159324797</v>
      </c>
      <c r="Y94">
        <v>1109898.5199120401</v>
      </c>
      <c r="Z94">
        <v>683582.173368174</v>
      </c>
      <c r="AA94">
        <v>2</v>
      </c>
      <c r="AB94">
        <v>1</v>
      </c>
      <c r="AC94">
        <v>2</v>
      </c>
      <c r="AD94">
        <v>0</v>
      </c>
      <c r="AE94">
        <v>1</v>
      </c>
      <c r="AF94">
        <v>0</v>
      </c>
    </row>
    <row r="95" spans="1:32" x14ac:dyDescent="0.2">
      <c r="A95" t="s">
        <v>222</v>
      </c>
      <c r="B95" t="s">
        <v>7891</v>
      </c>
      <c r="C95">
        <v>2</v>
      </c>
      <c r="D95">
        <v>1</v>
      </c>
      <c r="E95">
        <v>144.22</v>
      </c>
      <c r="F95">
        <v>3.9023624403852299E-2</v>
      </c>
      <c r="G95">
        <v>34439</v>
      </c>
      <c r="H95" t="s">
        <v>223</v>
      </c>
      <c r="I95" t="s">
        <v>7892</v>
      </c>
      <c r="J95">
        <v>337147.64985795098</v>
      </c>
      <c r="K95">
        <v>244233.446126505</v>
      </c>
      <c r="L95">
        <v>239291.05045330801</v>
      </c>
      <c r="M95">
        <v>273557.38214592135</v>
      </c>
      <c r="N95">
        <v>187097.097387071</v>
      </c>
      <c r="O95">
        <v>203305.15141265199</v>
      </c>
      <c r="P95">
        <v>167112.56363477701</v>
      </c>
      <c r="Q95">
        <v>185838.2708115</v>
      </c>
      <c r="R95" s="2">
        <f t="shared" si="3"/>
        <v>0.67933926459484062</v>
      </c>
      <c r="S95" s="2">
        <f t="shared" si="4"/>
        <v>-0.55779585309739887</v>
      </c>
      <c r="T95" s="2">
        <f t="shared" si="5"/>
        <v>1.4086723970252033</v>
      </c>
      <c r="U95">
        <v>351522.02078080899</v>
      </c>
      <c r="V95">
        <v>244233.446126505</v>
      </c>
      <c r="W95">
        <v>211165.07080430299</v>
      </c>
      <c r="X95">
        <v>217728.14632926299</v>
      </c>
      <c r="Y95">
        <v>234387.12486157901</v>
      </c>
      <c r="Z95">
        <v>160246.64080416001</v>
      </c>
      <c r="AA95">
        <v>0</v>
      </c>
      <c r="AB95">
        <v>1</v>
      </c>
      <c r="AC95">
        <v>1</v>
      </c>
      <c r="AD95">
        <v>0</v>
      </c>
      <c r="AE95">
        <v>1</v>
      </c>
      <c r="AF95">
        <v>1</v>
      </c>
    </row>
    <row r="96" spans="1:32" x14ac:dyDescent="0.2">
      <c r="A96" t="s">
        <v>224</v>
      </c>
      <c r="B96" t="s">
        <v>7893</v>
      </c>
      <c r="C96">
        <v>14</v>
      </c>
      <c r="D96">
        <v>13</v>
      </c>
      <c r="E96">
        <v>807.74</v>
      </c>
      <c r="F96">
        <v>3.9320812773716199E-2</v>
      </c>
      <c r="G96">
        <v>28805</v>
      </c>
      <c r="H96" t="s">
        <v>225</v>
      </c>
      <c r="I96" t="s">
        <v>7894</v>
      </c>
      <c r="J96">
        <v>10580802.474106699</v>
      </c>
      <c r="K96">
        <v>10507324.161321901</v>
      </c>
      <c r="L96">
        <v>11134464.045490799</v>
      </c>
      <c r="M96">
        <v>10740863.560306467</v>
      </c>
      <c r="N96">
        <v>11453643.272273401</v>
      </c>
      <c r="O96">
        <v>11278434.897139899</v>
      </c>
      <c r="P96">
        <v>11360394.682437699</v>
      </c>
      <c r="Q96">
        <v>11364157.617283667</v>
      </c>
      <c r="R96" s="2">
        <f t="shared" si="3"/>
        <v>1.0580301624238688</v>
      </c>
      <c r="S96" s="2">
        <f t="shared" si="4"/>
        <v>8.1380756524777484E-2</v>
      </c>
      <c r="T96" s="2">
        <f t="shared" si="5"/>
        <v>1.4053775137419411</v>
      </c>
      <c r="U96">
        <v>11031917.525593501</v>
      </c>
      <c r="V96">
        <v>10507324.161321901</v>
      </c>
      <c r="W96">
        <v>9825732.6551909596</v>
      </c>
      <c r="X96">
        <v>13328803.884271501</v>
      </c>
      <c r="Y96">
        <v>13002719.852944201</v>
      </c>
      <c r="Z96">
        <v>10893645.8544714</v>
      </c>
      <c r="AA96">
        <v>9</v>
      </c>
      <c r="AB96">
        <v>8</v>
      </c>
      <c r="AC96">
        <v>6</v>
      </c>
      <c r="AD96">
        <v>10</v>
      </c>
      <c r="AE96">
        <v>7</v>
      </c>
      <c r="AF96">
        <v>12</v>
      </c>
    </row>
    <row r="97" spans="1:32" x14ac:dyDescent="0.2">
      <c r="A97" t="s">
        <v>226</v>
      </c>
      <c r="B97" t="s">
        <v>7895</v>
      </c>
      <c r="C97">
        <v>12</v>
      </c>
      <c r="D97">
        <v>11</v>
      </c>
      <c r="E97">
        <v>558.32000000000005</v>
      </c>
      <c r="F97">
        <v>3.9703733199609098E-2</v>
      </c>
      <c r="G97">
        <v>24545</v>
      </c>
      <c r="H97" t="s">
        <v>227</v>
      </c>
      <c r="I97" t="s">
        <v>7896</v>
      </c>
      <c r="J97">
        <v>34434872.747096598</v>
      </c>
      <c r="K97">
        <v>39686176.259529203</v>
      </c>
      <c r="L97">
        <v>45714990.349649899</v>
      </c>
      <c r="M97">
        <v>39945346.452091902</v>
      </c>
      <c r="N97">
        <v>51110651.015150599</v>
      </c>
      <c r="O97">
        <v>49332250.886734404</v>
      </c>
      <c r="P97">
        <v>56624637.501279302</v>
      </c>
      <c r="Q97">
        <v>52355846.467721432</v>
      </c>
      <c r="R97" s="2">
        <f t="shared" si="3"/>
        <v>1.3106870040672687</v>
      </c>
      <c r="S97" s="2">
        <f t="shared" si="4"/>
        <v>0.39032320684698002</v>
      </c>
      <c r="T97" s="2">
        <f t="shared" si="5"/>
        <v>1.4011686561647239</v>
      </c>
      <c r="U97">
        <v>35903011.806516796</v>
      </c>
      <c r="V97">
        <v>39686176.259529203</v>
      </c>
      <c r="W97">
        <v>40341705.867037602</v>
      </c>
      <c r="X97">
        <v>59478353.532060601</v>
      </c>
      <c r="Y97">
        <v>56874330.866424903</v>
      </c>
      <c r="Z97">
        <v>54298179.316811897</v>
      </c>
      <c r="AA97">
        <v>4</v>
      </c>
      <c r="AB97">
        <v>6</v>
      </c>
      <c r="AC97">
        <v>3</v>
      </c>
      <c r="AD97">
        <v>6</v>
      </c>
      <c r="AE97">
        <v>8</v>
      </c>
      <c r="AF97">
        <v>6</v>
      </c>
    </row>
    <row r="98" spans="1:32" x14ac:dyDescent="0.2">
      <c r="A98" t="s">
        <v>228</v>
      </c>
      <c r="B98" t="s">
        <v>7897</v>
      </c>
      <c r="C98">
        <v>29</v>
      </c>
      <c r="D98">
        <v>27</v>
      </c>
      <c r="E98">
        <v>1849.13</v>
      </c>
      <c r="F98">
        <v>3.9876873582809703E-2</v>
      </c>
      <c r="G98">
        <v>119651</v>
      </c>
      <c r="H98" t="s">
        <v>229</v>
      </c>
      <c r="I98" t="s">
        <v>7898</v>
      </c>
      <c r="J98">
        <v>19609746.148339201</v>
      </c>
      <c r="K98">
        <v>18760693.416609701</v>
      </c>
      <c r="L98">
        <v>18694304.249063302</v>
      </c>
      <c r="M98">
        <v>19021581.271337401</v>
      </c>
      <c r="N98">
        <v>21939201.383726802</v>
      </c>
      <c r="O98">
        <v>20006285.226634402</v>
      </c>
      <c r="P98">
        <v>22786241.948297098</v>
      </c>
      <c r="Q98">
        <v>21577242.852886099</v>
      </c>
      <c r="R98" s="2">
        <f t="shared" si="3"/>
        <v>1.1343558952903503</v>
      </c>
      <c r="S98" s="2">
        <f t="shared" si="4"/>
        <v>0.18187334558599194</v>
      </c>
      <c r="T98" s="2">
        <f t="shared" si="5"/>
        <v>1.3992788984787088</v>
      </c>
      <c r="U98">
        <v>20445812.379137699</v>
      </c>
      <c r="V98">
        <v>18760693.416609701</v>
      </c>
      <c r="W98">
        <v>16496998.416415401</v>
      </c>
      <c r="X98">
        <v>25531030.2294049</v>
      </c>
      <c r="Y98">
        <v>23064913.214686502</v>
      </c>
      <c r="Z98">
        <v>21850055.132572699</v>
      </c>
      <c r="AA98">
        <v>21</v>
      </c>
      <c r="AB98">
        <v>16</v>
      </c>
      <c r="AC98">
        <v>18</v>
      </c>
      <c r="AD98">
        <v>21</v>
      </c>
      <c r="AE98">
        <v>17</v>
      </c>
      <c r="AF98">
        <v>20</v>
      </c>
    </row>
    <row r="99" spans="1:32" x14ac:dyDescent="0.2">
      <c r="A99" t="s">
        <v>230</v>
      </c>
      <c r="B99" t="s">
        <v>7899</v>
      </c>
      <c r="C99">
        <v>51</v>
      </c>
      <c r="D99">
        <v>49</v>
      </c>
      <c r="E99">
        <v>3562.1</v>
      </c>
      <c r="F99">
        <v>3.9938025490350498E-2</v>
      </c>
      <c r="G99">
        <v>47381</v>
      </c>
      <c r="H99" t="s">
        <v>231</v>
      </c>
      <c r="I99" t="s">
        <v>7900</v>
      </c>
      <c r="J99">
        <v>474860032.86825103</v>
      </c>
      <c r="K99">
        <v>482532761.13270599</v>
      </c>
      <c r="L99">
        <v>482261939.35456198</v>
      </c>
      <c r="M99">
        <v>479884911.11850637</v>
      </c>
      <c r="N99">
        <v>548483656.12377298</v>
      </c>
      <c r="O99">
        <v>524250630.88193399</v>
      </c>
      <c r="P99">
        <v>628184639.29199505</v>
      </c>
      <c r="Q99">
        <v>566972975.43256736</v>
      </c>
      <c r="R99" s="2">
        <f t="shared" si="3"/>
        <v>1.1814769797847526</v>
      </c>
      <c r="S99" s="2">
        <f t="shared" si="4"/>
        <v>0.24059151972739845</v>
      </c>
      <c r="T99" s="2">
        <f t="shared" si="5"/>
        <v>1.3986134101674312</v>
      </c>
      <c r="U99">
        <v>495105804.273642</v>
      </c>
      <c r="V99">
        <v>482532761.13270599</v>
      </c>
      <c r="W99">
        <v>425577456.31150299</v>
      </c>
      <c r="X99">
        <v>638279970.17327297</v>
      </c>
      <c r="Y99">
        <v>604399825.70770502</v>
      </c>
      <c r="Z99">
        <v>602375285.62673604</v>
      </c>
      <c r="AA99">
        <v>48</v>
      </c>
      <c r="AB99">
        <v>49</v>
      </c>
      <c r="AC99">
        <v>42</v>
      </c>
      <c r="AD99">
        <v>51</v>
      </c>
      <c r="AE99">
        <v>47</v>
      </c>
      <c r="AF99">
        <v>39</v>
      </c>
    </row>
    <row r="100" spans="1:32" x14ac:dyDescent="0.2">
      <c r="A100" t="s">
        <v>234</v>
      </c>
      <c r="B100" t="s">
        <v>7901</v>
      </c>
      <c r="C100">
        <v>96</v>
      </c>
      <c r="D100">
        <v>12</v>
      </c>
      <c r="E100">
        <v>9188.31</v>
      </c>
      <c r="F100">
        <v>4.0323768187758E-2</v>
      </c>
      <c r="G100">
        <v>49639</v>
      </c>
      <c r="H100" t="s">
        <v>235</v>
      </c>
      <c r="I100" t="s">
        <v>7902</v>
      </c>
      <c r="J100">
        <v>113884007.022448</v>
      </c>
      <c r="K100">
        <v>124304115.74361201</v>
      </c>
      <c r="L100">
        <v>116736890.955038</v>
      </c>
      <c r="M100">
        <v>118308337.90703267</v>
      </c>
      <c r="N100">
        <v>133825080.107519</v>
      </c>
      <c r="O100">
        <v>126755151.351004</v>
      </c>
      <c r="P100">
        <v>128397424.72771899</v>
      </c>
      <c r="Q100">
        <v>129659218.72874732</v>
      </c>
      <c r="R100" s="2">
        <f t="shared" si="3"/>
        <v>1.0959432025039033</v>
      </c>
      <c r="S100" s="2">
        <f t="shared" si="4"/>
        <v>0.1321730322498684</v>
      </c>
      <c r="T100" s="2">
        <f t="shared" si="5"/>
        <v>1.3944388905832783</v>
      </c>
      <c r="U100">
        <v>118739478.979058</v>
      </c>
      <c r="V100">
        <v>124304115.74361201</v>
      </c>
      <c r="W100">
        <v>103015778.472688</v>
      </c>
      <c r="X100">
        <v>155734573.28359699</v>
      </c>
      <c r="Y100">
        <v>146133904.03597701</v>
      </c>
      <c r="Z100">
        <v>123122137.27681801</v>
      </c>
      <c r="AA100">
        <v>11</v>
      </c>
      <c r="AB100">
        <v>14</v>
      </c>
      <c r="AC100">
        <v>12</v>
      </c>
      <c r="AD100">
        <v>11</v>
      </c>
      <c r="AE100">
        <v>14</v>
      </c>
      <c r="AF100">
        <v>10</v>
      </c>
    </row>
    <row r="101" spans="1:32" x14ac:dyDescent="0.2">
      <c r="A101" t="s">
        <v>236</v>
      </c>
      <c r="B101" t="s">
        <v>7903</v>
      </c>
      <c r="C101">
        <v>7</v>
      </c>
      <c r="D101">
        <v>6</v>
      </c>
      <c r="E101">
        <v>494.98</v>
      </c>
      <c r="F101">
        <v>4.0599330790091398E-2</v>
      </c>
      <c r="G101">
        <v>220364</v>
      </c>
      <c r="H101" t="s">
        <v>237</v>
      </c>
      <c r="I101" t="s">
        <v>7904</v>
      </c>
      <c r="J101">
        <v>8098583.8886761898</v>
      </c>
      <c r="K101">
        <v>7160774.4262832096</v>
      </c>
      <c r="L101">
        <v>8269496.9448909098</v>
      </c>
      <c r="M101">
        <v>7842951.7532834364</v>
      </c>
      <c r="N101">
        <v>6279199.0948724803</v>
      </c>
      <c r="O101">
        <v>6951175.1516584503</v>
      </c>
      <c r="P101">
        <v>5674115.1460995805</v>
      </c>
      <c r="Q101">
        <v>6301496.4642101703</v>
      </c>
      <c r="R101" s="2">
        <f t="shared" si="3"/>
        <v>0.80345980218124646</v>
      </c>
      <c r="S101" s="2">
        <f t="shared" si="4"/>
        <v>-0.31570224851589429</v>
      </c>
      <c r="T101" s="2">
        <f t="shared" si="5"/>
        <v>1.3914811249589101</v>
      </c>
      <c r="U101">
        <v>8443868.9553666096</v>
      </c>
      <c r="V101">
        <v>7160774.4262832096</v>
      </c>
      <c r="W101">
        <v>7297510.3104601204</v>
      </c>
      <c r="X101">
        <v>7307213.1981318602</v>
      </c>
      <c r="Y101">
        <v>8013894.1236148197</v>
      </c>
      <c r="Z101">
        <v>5440990.6228572698</v>
      </c>
      <c r="AA101">
        <v>5</v>
      </c>
      <c r="AB101">
        <v>4</v>
      </c>
      <c r="AC101">
        <v>3</v>
      </c>
      <c r="AD101">
        <v>5</v>
      </c>
      <c r="AE101">
        <v>5</v>
      </c>
      <c r="AF101">
        <v>2</v>
      </c>
    </row>
    <row r="102" spans="1:32" x14ac:dyDescent="0.2">
      <c r="A102" t="s">
        <v>238</v>
      </c>
      <c r="B102" t="s">
        <v>7905</v>
      </c>
      <c r="C102">
        <v>1</v>
      </c>
      <c r="D102">
        <v>1</v>
      </c>
      <c r="E102">
        <v>43.85</v>
      </c>
      <c r="F102">
        <v>4.0699622358867399E-2</v>
      </c>
      <c r="G102">
        <v>14132</v>
      </c>
      <c r="H102" t="s">
        <v>239</v>
      </c>
      <c r="I102" t="s">
        <v>7906</v>
      </c>
      <c r="J102">
        <v>846375.03602086601</v>
      </c>
      <c r="K102">
        <v>645082.76716902805</v>
      </c>
      <c r="L102">
        <v>763250.04084796796</v>
      </c>
      <c r="M102">
        <v>751569.28134595405</v>
      </c>
      <c r="N102">
        <v>574043.94021285896</v>
      </c>
      <c r="O102">
        <v>495638.59101723297</v>
      </c>
      <c r="P102">
        <v>364356.51095986698</v>
      </c>
      <c r="Q102">
        <v>478013.01406331966</v>
      </c>
      <c r="R102" s="2">
        <f t="shared" si="3"/>
        <v>0.63601989321232777</v>
      </c>
      <c r="S102" s="2">
        <f t="shared" si="4"/>
        <v>-0.65285620455078819</v>
      </c>
      <c r="T102" s="2">
        <f t="shared" si="5"/>
        <v>1.3904096204607976</v>
      </c>
      <c r="U102">
        <v>882460.43870048702</v>
      </c>
      <c r="V102">
        <v>645082.76716902805</v>
      </c>
      <c r="W102">
        <v>673538.55738326698</v>
      </c>
      <c r="X102">
        <v>668024.91732685</v>
      </c>
      <c r="Y102">
        <v>571413.48122152803</v>
      </c>
      <c r="Z102">
        <v>349386.69880049699</v>
      </c>
      <c r="AA102">
        <v>0</v>
      </c>
      <c r="AB102">
        <v>0</v>
      </c>
      <c r="AC102">
        <v>0</v>
      </c>
      <c r="AD102">
        <v>0</v>
      </c>
      <c r="AE102">
        <v>0</v>
      </c>
      <c r="AF102">
        <v>1</v>
      </c>
    </row>
    <row r="103" spans="1:32" x14ac:dyDescent="0.2">
      <c r="A103" t="s">
        <v>240</v>
      </c>
      <c r="B103" t="s">
        <v>7907</v>
      </c>
      <c r="C103">
        <v>15</v>
      </c>
      <c r="D103">
        <v>15</v>
      </c>
      <c r="E103">
        <v>959.08</v>
      </c>
      <c r="F103">
        <v>4.0921181581321103E-2</v>
      </c>
      <c r="G103">
        <v>53444</v>
      </c>
      <c r="H103" t="s">
        <v>241</v>
      </c>
      <c r="I103" t="s">
        <v>7908</v>
      </c>
      <c r="J103">
        <v>25753787.8713562</v>
      </c>
      <c r="K103">
        <v>25729615.702478599</v>
      </c>
      <c r="L103">
        <v>24465404.092553899</v>
      </c>
      <c r="M103">
        <v>25316269.222129565</v>
      </c>
      <c r="N103">
        <v>27182249.079411101</v>
      </c>
      <c r="O103">
        <v>26868057.100222901</v>
      </c>
      <c r="P103">
        <v>29139083.9334681</v>
      </c>
      <c r="Q103">
        <v>27729796.704367369</v>
      </c>
      <c r="R103" s="2">
        <f t="shared" si="3"/>
        <v>1.0953350377601483</v>
      </c>
      <c r="S103" s="2">
        <f t="shared" si="4"/>
        <v>0.13137222451467076</v>
      </c>
      <c r="T103" s="2">
        <f t="shared" si="5"/>
        <v>1.3880518347145439</v>
      </c>
      <c r="U103">
        <v>26851806.794778802</v>
      </c>
      <c r="V103">
        <v>25729615.702478599</v>
      </c>
      <c r="W103">
        <v>21589770.1885348</v>
      </c>
      <c r="X103">
        <v>31632456.0229626</v>
      </c>
      <c r="Y103">
        <v>30975735.7872147</v>
      </c>
      <c r="Z103">
        <v>27941886.683359999</v>
      </c>
      <c r="AA103">
        <v>13</v>
      </c>
      <c r="AB103">
        <v>9</v>
      </c>
      <c r="AC103">
        <v>10</v>
      </c>
      <c r="AD103">
        <v>12</v>
      </c>
      <c r="AE103">
        <v>11</v>
      </c>
      <c r="AF103">
        <v>11</v>
      </c>
    </row>
    <row r="104" spans="1:32" x14ac:dyDescent="0.2">
      <c r="A104" t="s">
        <v>242</v>
      </c>
      <c r="B104" t="s">
        <v>7909</v>
      </c>
      <c r="C104">
        <v>26</v>
      </c>
      <c r="D104">
        <v>23</v>
      </c>
      <c r="E104">
        <v>1341.27</v>
      </c>
      <c r="F104">
        <v>4.1446665548686902E-2</v>
      </c>
      <c r="G104">
        <v>84101</v>
      </c>
      <c r="H104" t="s">
        <v>243</v>
      </c>
      <c r="I104" t="s">
        <v>7910</v>
      </c>
      <c r="J104">
        <v>24028918.036000799</v>
      </c>
      <c r="K104">
        <v>24757344.839783799</v>
      </c>
      <c r="L104">
        <v>24112666.112675902</v>
      </c>
      <c r="M104">
        <v>24299642.9961535</v>
      </c>
      <c r="N104">
        <v>27485768.552586202</v>
      </c>
      <c r="O104">
        <v>26581929.595063802</v>
      </c>
      <c r="P104">
        <v>25131118.123558499</v>
      </c>
      <c r="Q104">
        <v>26399605.423736166</v>
      </c>
      <c r="R104" s="2">
        <f t="shared" si="3"/>
        <v>1.0864194765295556</v>
      </c>
      <c r="S104" s="2">
        <f t="shared" si="4"/>
        <v>0.11958124850302887</v>
      </c>
      <c r="T104" s="2">
        <f t="shared" si="5"/>
        <v>1.3825104034021574</v>
      </c>
      <c r="U104">
        <v>25053396.7202508</v>
      </c>
      <c r="V104">
        <v>24757344.839783799</v>
      </c>
      <c r="W104">
        <v>21278492.6027028</v>
      </c>
      <c r="X104">
        <v>31985666.912881002</v>
      </c>
      <c r="Y104">
        <v>30645864.149373401</v>
      </c>
      <c r="Z104">
        <v>24098590.6227502</v>
      </c>
      <c r="AA104">
        <v>13</v>
      </c>
      <c r="AB104">
        <v>14</v>
      </c>
      <c r="AC104">
        <v>11</v>
      </c>
      <c r="AD104">
        <v>12</v>
      </c>
      <c r="AE104">
        <v>10</v>
      </c>
      <c r="AF104">
        <v>10</v>
      </c>
    </row>
    <row r="105" spans="1:32" x14ac:dyDescent="0.2">
      <c r="A105" t="s">
        <v>244</v>
      </c>
      <c r="B105" t="s">
        <v>7911</v>
      </c>
      <c r="C105">
        <v>15</v>
      </c>
      <c r="D105">
        <v>13</v>
      </c>
      <c r="E105">
        <v>552.26</v>
      </c>
      <c r="F105">
        <v>4.18995033206149E-2</v>
      </c>
      <c r="G105">
        <v>77901</v>
      </c>
      <c r="H105" t="s">
        <v>245</v>
      </c>
      <c r="I105" t="s">
        <v>7912</v>
      </c>
      <c r="J105">
        <v>2668294.1923289201</v>
      </c>
      <c r="K105">
        <v>2597401.5988428402</v>
      </c>
      <c r="L105">
        <v>3016216.3525995798</v>
      </c>
      <c r="M105">
        <v>2760637.3812571135</v>
      </c>
      <c r="N105">
        <v>3414850.4474410801</v>
      </c>
      <c r="O105">
        <v>3196414.5933560198</v>
      </c>
      <c r="P105">
        <v>3096844.7489632498</v>
      </c>
      <c r="Q105">
        <v>3236036.596586783</v>
      </c>
      <c r="R105" s="2">
        <f t="shared" si="3"/>
        <v>1.1722063240023166</v>
      </c>
      <c r="S105" s="2">
        <f t="shared" si="4"/>
        <v>0.22922652574746402</v>
      </c>
      <c r="T105" s="2">
        <f t="shared" si="5"/>
        <v>1.3777911251576835</v>
      </c>
      <c r="U105">
        <v>2782057.5552591002</v>
      </c>
      <c r="V105">
        <v>2597401.5988428402</v>
      </c>
      <c r="W105">
        <v>2661693.9432177502</v>
      </c>
      <c r="X105">
        <v>3973920.8587229298</v>
      </c>
      <c r="Y105">
        <v>3685093.1774062598</v>
      </c>
      <c r="Z105">
        <v>2969608.9708606899</v>
      </c>
      <c r="AA105">
        <v>6</v>
      </c>
      <c r="AB105">
        <v>6</v>
      </c>
      <c r="AC105">
        <v>2</v>
      </c>
      <c r="AD105">
        <v>6</v>
      </c>
      <c r="AE105">
        <v>2</v>
      </c>
      <c r="AF105">
        <v>7</v>
      </c>
    </row>
    <row r="106" spans="1:32" x14ac:dyDescent="0.2">
      <c r="A106" t="s">
        <v>246</v>
      </c>
      <c r="B106" t="s">
        <v>7913</v>
      </c>
      <c r="C106">
        <v>5</v>
      </c>
      <c r="D106">
        <v>5</v>
      </c>
      <c r="E106">
        <v>173.32</v>
      </c>
      <c r="F106">
        <v>4.1946013795040399E-2</v>
      </c>
      <c r="G106">
        <v>50975</v>
      </c>
      <c r="H106" t="s">
        <v>247</v>
      </c>
      <c r="I106" t="s">
        <v>7914</v>
      </c>
      <c r="J106">
        <v>2953239.4708482102</v>
      </c>
      <c r="K106">
        <v>3370384.43506093</v>
      </c>
      <c r="L106">
        <v>3802487.8791227201</v>
      </c>
      <c r="M106">
        <v>3375370.5950106196</v>
      </c>
      <c r="N106">
        <v>4253464.2173260804</v>
      </c>
      <c r="O106">
        <v>4017497.4328951901</v>
      </c>
      <c r="P106">
        <v>4539562.1268565897</v>
      </c>
      <c r="Q106">
        <v>4270174.5923592867</v>
      </c>
      <c r="R106" s="2">
        <f t="shared" si="3"/>
        <v>1.2650980009932367</v>
      </c>
      <c r="S106" s="2">
        <f t="shared" si="4"/>
        <v>0.33924914782122795</v>
      </c>
      <c r="T106" s="2">
        <f t="shared" si="5"/>
        <v>1.3773093046582601</v>
      </c>
      <c r="U106">
        <v>3079151.5440774998</v>
      </c>
      <c r="V106">
        <v>3370384.43506093</v>
      </c>
      <c r="W106">
        <v>3355548.0687905098</v>
      </c>
      <c r="X106">
        <v>4949830.28838934</v>
      </c>
      <c r="Y106">
        <v>4631705.9154285602</v>
      </c>
      <c r="Z106">
        <v>4353051.4147361796</v>
      </c>
      <c r="AA106">
        <v>2</v>
      </c>
      <c r="AB106">
        <v>2</v>
      </c>
      <c r="AC106">
        <v>3</v>
      </c>
      <c r="AD106">
        <v>2</v>
      </c>
      <c r="AE106">
        <v>4</v>
      </c>
      <c r="AF106">
        <v>5</v>
      </c>
    </row>
    <row r="107" spans="1:32" x14ac:dyDescent="0.2">
      <c r="A107" t="s">
        <v>248</v>
      </c>
      <c r="B107" t="s">
        <v>7915</v>
      </c>
      <c r="C107">
        <v>13</v>
      </c>
      <c r="D107">
        <v>6</v>
      </c>
      <c r="E107">
        <v>506.34</v>
      </c>
      <c r="F107">
        <v>4.2096703441895401E-2</v>
      </c>
      <c r="G107">
        <v>228446</v>
      </c>
      <c r="H107" t="s">
        <v>249</v>
      </c>
      <c r="I107" t="s">
        <v>7916</v>
      </c>
      <c r="J107">
        <v>763460.06045845395</v>
      </c>
      <c r="K107">
        <v>774292.46032748604</v>
      </c>
      <c r="L107">
        <v>731761.87060460204</v>
      </c>
      <c r="M107">
        <v>756504.79713018064</v>
      </c>
      <c r="N107">
        <v>627442.81609057402</v>
      </c>
      <c r="O107">
        <v>489489.277359367</v>
      </c>
      <c r="P107">
        <v>642827.52694928995</v>
      </c>
      <c r="Q107">
        <v>586586.54013307695</v>
      </c>
      <c r="R107" s="2">
        <f t="shared" si="3"/>
        <v>0.77539037737540761</v>
      </c>
      <c r="S107" s="2">
        <f t="shared" si="4"/>
        <v>-0.36700526358846841</v>
      </c>
      <c r="T107" s="2">
        <f t="shared" si="5"/>
        <v>1.3757519120752428</v>
      </c>
      <c r="U107">
        <v>796010.36326626502</v>
      </c>
      <c r="V107">
        <v>774292.46032748604</v>
      </c>
      <c r="W107">
        <v>645751.46845394</v>
      </c>
      <c r="X107">
        <v>730166.11792959506</v>
      </c>
      <c r="Y107">
        <v>564324.03986638098</v>
      </c>
      <c r="Z107">
        <v>616416.56120600703</v>
      </c>
      <c r="AA107">
        <v>2</v>
      </c>
      <c r="AB107">
        <v>1</v>
      </c>
      <c r="AC107">
        <v>1</v>
      </c>
      <c r="AD107">
        <v>3</v>
      </c>
      <c r="AE107">
        <v>1</v>
      </c>
      <c r="AF107">
        <v>0</v>
      </c>
    </row>
    <row r="108" spans="1:32" x14ac:dyDescent="0.2">
      <c r="A108" t="s">
        <v>252</v>
      </c>
      <c r="B108" t="s">
        <v>7917</v>
      </c>
      <c r="C108">
        <v>5</v>
      </c>
      <c r="D108">
        <v>4</v>
      </c>
      <c r="E108">
        <v>200.33</v>
      </c>
      <c r="F108">
        <v>4.2522560133517302E-2</v>
      </c>
      <c r="G108">
        <v>101493</v>
      </c>
      <c r="H108" t="s">
        <v>253</v>
      </c>
      <c r="I108" t="s">
        <v>7918</v>
      </c>
      <c r="J108">
        <v>234984.73408759499</v>
      </c>
      <c r="K108">
        <v>312979.09539108502</v>
      </c>
      <c r="L108">
        <v>356120.16215106199</v>
      </c>
      <c r="M108">
        <v>301361.33054324734</v>
      </c>
      <c r="N108">
        <v>458849.43565735698</v>
      </c>
      <c r="O108">
        <v>468402.29792219499</v>
      </c>
      <c r="P108">
        <v>395971.41237955802</v>
      </c>
      <c r="Q108">
        <v>441074.38198637002</v>
      </c>
      <c r="R108" s="2">
        <f t="shared" si="3"/>
        <v>1.4636064328202616</v>
      </c>
      <c r="S108" s="2">
        <f t="shared" si="4"/>
        <v>0.54952766171440914</v>
      </c>
      <c r="T108" s="2">
        <f t="shared" si="5"/>
        <v>1.3713805960210719</v>
      </c>
      <c r="U108">
        <v>245003.36459089999</v>
      </c>
      <c r="V108">
        <v>312979.09539108502</v>
      </c>
      <c r="W108">
        <v>314262.230505532</v>
      </c>
      <c r="X108">
        <v>533971.06884677999</v>
      </c>
      <c r="Y108">
        <v>540013.212285519</v>
      </c>
      <c r="Z108">
        <v>379702.68248040898</v>
      </c>
      <c r="AA108">
        <v>1</v>
      </c>
      <c r="AB108">
        <v>2</v>
      </c>
      <c r="AC108">
        <v>1</v>
      </c>
      <c r="AD108">
        <v>2</v>
      </c>
      <c r="AE108">
        <v>1</v>
      </c>
      <c r="AF108">
        <v>2</v>
      </c>
    </row>
    <row r="109" spans="1:32" x14ac:dyDescent="0.2">
      <c r="A109" t="s">
        <v>254</v>
      </c>
      <c r="B109" t="s">
        <v>7919</v>
      </c>
      <c r="C109">
        <v>2</v>
      </c>
      <c r="D109">
        <v>2</v>
      </c>
      <c r="E109">
        <v>62.98</v>
      </c>
      <c r="F109">
        <v>4.2630101474685898E-2</v>
      </c>
      <c r="G109">
        <v>6173</v>
      </c>
      <c r="H109" t="s">
        <v>255</v>
      </c>
      <c r="I109" t="s">
        <v>7920</v>
      </c>
      <c r="J109">
        <v>602052.30084877496</v>
      </c>
      <c r="K109">
        <v>911503.68125723302</v>
      </c>
      <c r="L109">
        <v>501524.97483233397</v>
      </c>
      <c r="M109">
        <v>671693.65231278073</v>
      </c>
      <c r="N109">
        <v>1285171.2909790101</v>
      </c>
      <c r="O109">
        <v>974224.29616886401</v>
      </c>
      <c r="P109">
        <v>1250835.0474881299</v>
      </c>
      <c r="Q109">
        <v>1170076.8782120012</v>
      </c>
      <c r="R109" s="2">
        <f t="shared" si="3"/>
        <v>1.7419799549737942</v>
      </c>
      <c r="S109" s="2">
        <f t="shared" si="4"/>
        <v>0.80072802288839295</v>
      </c>
      <c r="T109" s="2">
        <f t="shared" si="5"/>
        <v>1.3702836335775057</v>
      </c>
      <c r="U109">
        <v>627720.94510895899</v>
      </c>
      <c r="V109">
        <v>911503.68125723302</v>
      </c>
      <c r="W109">
        <v>442576.33797825797</v>
      </c>
      <c r="X109">
        <v>1495576.1837478001</v>
      </c>
      <c r="Y109">
        <v>1123166.97418964</v>
      </c>
      <c r="Z109">
        <v>1199443.7174583001</v>
      </c>
      <c r="AA109">
        <v>1</v>
      </c>
      <c r="AB109">
        <v>1</v>
      </c>
      <c r="AC109">
        <v>0</v>
      </c>
      <c r="AD109">
        <v>1</v>
      </c>
      <c r="AE109">
        <v>0</v>
      </c>
      <c r="AF109">
        <v>2</v>
      </c>
    </row>
    <row r="110" spans="1:32" x14ac:dyDescent="0.2">
      <c r="A110" t="s">
        <v>256</v>
      </c>
      <c r="B110" t="s">
        <v>7921</v>
      </c>
      <c r="C110">
        <v>29</v>
      </c>
      <c r="D110">
        <v>9</v>
      </c>
      <c r="E110">
        <v>1783.8</v>
      </c>
      <c r="F110">
        <v>4.2783242881833002E-2</v>
      </c>
      <c r="G110">
        <v>59569</v>
      </c>
      <c r="H110" t="s">
        <v>257</v>
      </c>
      <c r="I110" t="s">
        <v>7922</v>
      </c>
      <c r="J110">
        <v>13162665.318662301</v>
      </c>
      <c r="K110">
        <v>14105951.5638691</v>
      </c>
      <c r="L110">
        <v>13610246.076634301</v>
      </c>
      <c r="M110">
        <v>13626287.653055234</v>
      </c>
      <c r="N110">
        <v>10648757.4066098</v>
      </c>
      <c r="O110">
        <v>11969475.2568668</v>
      </c>
      <c r="P110">
        <v>8774890.8809961192</v>
      </c>
      <c r="Q110">
        <v>10464374.51482424</v>
      </c>
      <c r="R110" s="2">
        <f t="shared" si="3"/>
        <v>0.7679549104834843</v>
      </c>
      <c r="S110" s="2">
        <f t="shared" si="4"/>
        <v>-0.38090648749758865</v>
      </c>
      <c r="T110" s="2">
        <f t="shared" si="5"/>
        <v>1.36872629988818</v>
      </c>
      <c r="U110">
        <v>13723858.711834701</v>
      </c>
      <c r="V110">
        <v>14105951.5638691</v>
      </c>
      <c r="W110">
        <v>12010514.271185599</v>
      </c>
      <c r="X110">
        <v>12392144.203362601</v>
      </c>
      <c r="Y110">
        <v>13799408.780668201</v>
      </c>
      <c r="Z110">
        <v>8414369.0726676993</v>
      </c>
      <c r="AA110">
        <v>5</v>
      </c>
      <c r="AB110">
        <v>9</v>
      </c>
      <c r="AC110">
        <v>6</v>
      </c>
      <c r="AD110">
        <v>6</v>
      </c>
      <c r="AE110">
        <v>7</v>
      </c>
      <c r="AF110">
        <v>4</v>
      </c>
    </row>
    <row r="111" spans="1:32" x14ac:dyDescent="0.2">
      <c r="A111" t="s">
        <v>258</v>
      </c>
      <c r="B111" t="s">
        <v>7923</v>
      </c>
      <c r="C111">
        <v>9</v>
      </c>
      <c r="D111">
        <v>1</v>
      </c>
      <c r="E111">
        <v>690.41</v>
      </c>
      <c r="F111">
        <v>4.2820578213644801E-2</v>
      </c>
      <c r="G111">
        <v>14719</v>
      </c>
      <c r="H111" t="s">
        <v>259</v>
      </c>
      <c r="I111" t="s">
        <v>7924</v>
      </c>
      <c r="J111">
        <v>58329.866449595298</v>
      </c>
      <c r="K111">
        <v>53225.096675246103</v>
      </c>
      <c r="L111">
        <v>96816.658189964699</v>
      </c>
      <c r="M111">
        <v>69457.207104935369</v>
      </c>
      <c r="N111">
        <v>41897.533240316297</v>
      </c>
      <c r="O111">
        <v>32743.9979052829</v>
      </c>
      <c r="P111">
        <v>37982.051918064099</v>
      </c>
      <c r="Q111">
        <v>37541.194354554435</v>
      </c>
      <c r="R111" s="2">
        <f t="shared" si="3"/>
        <v>0.54049386549386458</v>
      </c>
      <c r="S111" s="2">
        <f t="shared" si="4"/>
        <v>-0.88764985115834127</v>
      </c>
      <c r="T111" s="2">
        <f t="shared" si="5"/>
        <v>1.3683474726487765</v>
      </c>
      <c r="U111">
        <v>60816.774297182397</v>
      </c>
      <c r="V111">
        <v>53225.096675246103</v>
      </c>
      <c r="W111">
        <v>85436.945690156601</v>
      </c>
      <c r="X111">
        <v>48756.888137662303</v>
      </c>
      <c r="Y111">
        <v>37750.010130905197</v>
      </c>
      <c r="Z111">
        <v>36421.535869804196</v>
      </c>
      <c r="AA111">
        <v>0</v>
      </c>
      <c r="AB111">
        <v>0</v>
      </c>
      <c r="AC111">
        <v>0</v>
      </c>
      <c r="AD111">
        <v>0</v>
      </c>
      <c r="AE111">
        <v>0</v>
      </c>
      <c r="AF111">
        <v>0</v>
      </c>
    </row>
    <row r="112" spans="1:32" x14ac:dyDescent="0.2">
      <c r="A112" t="s">
        <v>260</v>
      </c>
      <c r="B112" t="s">
        <v>7925</v>
      </c>
      <c r="C112">
        <v>25</v>
      </c>
      <c r="D112">
        <v>23</v>
      </c>
      <c r="E112">
        <v>1472.17</v>
      </c>
      <c r="F112">
        <v>4.33216321357415E-2</v>
      </c>
      <c r="G112">
        <v>91203</v>
      </c>
      <c r="H112" t="s">
        <v>261</v>
      </c>
      <c r="I112" t="s">
        <v>7926</v>
      </c>
      <c r="J112">
        <v>19446776.623925801</v>
      </c>
      <c r="K112">
        <v>19152584.962070301</v>
      </c>
      <c r="L112">
        <v>20811614.604797199</v>
      </c>
      <c r="M112">
        <v>19803658.730264436</v>
      </c>
      <c r="N112">
        <v>22666646.6711387</v>
      </c>
      <c r="O112">
        <v>22305401.9256781</v>
      </c>
      <c r="P112">
        <v>26769731.4535347</v>
      </c>
      <c r="Q112">
        <v>23913926.683450501</v>
      </c>
      <c r="R112" s="2">
        <f t="shared" si="3"/>
        <v>1.2075509383982996</v>
      </c>
      <c r="S112" s="2">
        <f t="shared" si="4"/>
        <v>0.27208404788059565</v>
      </c>
      <c r="T112" s="2">
        <f t="shared" si="5"/>
        <v>1.3632951897615464</v>
      </c>
      <c r="U112">
        <v>20275894.609959699</v>
      </c>
      <c r="V112">
        <v>19152584.962070301</v>
      </c>
      <c r="W112">
        <v>18365442.682660501</v>
      </c>
      <c r="X112">
        <v>26377570.962511402</v>
      </c>
      <c r="Y112">
        <v>25715526.586092498</v>
      </c>
      <c r="Z112">
        <v>25669880.512596399</v>
      </c>
      <c r="AA112">
        <v>11</v>
      </c>
      <c r="AB112">
        <v>13</v>
      </c>
      <c r="AC112">
        <v>8</v>
      </c>
      <c r="AD112">
        <v>14</v>
      </c>
      <c r="AE112">
        <v>10</v>
      </c>
      <c r="AF112">
        <v>14</v>
      </c>
    </row>
    <row r="113" spans="1:32" x14ac:dyDescent="0.2">
      <c r="A113" t="s">
        <v>262</v>
      </c>
      <c r="B113" t="s">
        <v>7927</v>
      </c>
      <c r="C113">
        <v>4</v>
      </c>
      <c r="D113">
        <v>4</v>
      </c>
      <c r="E113">
        <v>140.93</v>
      </c>
      <c r="F113">
        <v>4.3887923813852599E-2</v>
      </c>
      <c r="G113">
        <v>19788</v>
      </c>
      <c r="H113" t="s">
        <v>263</v>
      </c>
      <c r="I113" t="s">
        <v>7928</v>
      </c>
      <c r="J113">
        <v>994129.72541797301</v>
      </c>
      <c r="K113">
        <v>1488904.87705202</v>
      </c>
      <c r="L113">
        <v>612500.15732122096</v>
      </c>
      <c r="M113">
        <v>1031844.9199304046</v>
      </c>
      <c r="N113">
        <v>2122369.8380910801</v>
      </c>
      <c r="O113">
        <v>1827201.2564870999</v>
      </c>
      <c r="P113">
        <v>2583652.8485717401</v>
      </c>
      <c r="Q113">
        <v>2177741.314383307</v>
      </c>
      <c r="R113" s="2">
        <f t="shared" si="3"/>
        <v>2.110531604429656</v>
      </c>
      <c r="S113" s="2">
        <f t="shared" si="4"/>
        <v>1.0776064332816455</v>
      </c>
      <c r="T113" s="2">
        <f t="shared" si="5"/>
        <v>1.3576549636415722</v>
      </c>
      <c r="U113">
        <v>1036514.68472176</v>
      </c>
      <c r="V113">
        <v>1488904.87705202</v>
      </c>
      <c r="W113">
        <v>540507.63220507104</v>
      </c>
      <c r="X113">
        <v>2469838.6940589701</v>
      </c>
      <c r="Y113">
        <v>2106549.9131510202</v>
      </c>
      <c r="Z113">
        <v>2477501.8764750701</v>
      </c>
      <c r="AA113">
        <v>1</v>
      </c>
      <c r="AB113">
        <v>1</v>
      </c>
      <c r="AC113">
        <v>0</v>
      </c>
      <c r="AD113">
        <v>1</v>
      </c>
      <c r="AE113">
        <v>1</v>
      </c>
      <c r="AF113">
        <v>3</v>
      </c>
    </row>
    <row r="114" spans="1:32" x14ac:dyDescent="0.2">
      <c r="A114" t="s">
        <v>264</v>
      </c>
      <c r="B114" t="s">
        <v>7929</v>
      </c>
      <c r="C114">
        <v>4</v>
      </c>
      <c r="D114">
        <v>4</v>
      </c>
      <c r="E114">
        <v>210.17</v>
      </c>
      <c r="F114">
        <v>4.3932178127022901E-2</v>
      </c>
      <c r="G114">
        <v>178662</v>
      </c>
      <c r="H114" t="s">
        <v>265</v>
      </c>
      <c r="I114" t="s">
        <v>7930</v>
      </c>
      <c r="J114">
        <v>845076.81532576005</v>
      </c>
      <c r="K114">
        <v>915005.740980356</v>
      </c>
      <c r="L114">
        <v>912616.41882877296</v>
      </c>
      <c r="M114">
        <v>890899.65837829642</v>
      </c>
      <c r="N114">
        <v>1209751.4027525201</v>
      </c>
      <c r="O114">
        <v>1000687.23919229</v>
      </c>
      <c r="P114">
        <v>1026392.07658815</v>
      </c>
      <c r="Q114">
        <v>1078943.57284432</v>
      </c>
      <c r="R114" s="2">
        <f t="shared" si="3"/>
        <v>1.2110719346422465</v>
      </c>
      <c r="S114" s="2">
        <f t="shared" si="4"/>
        <v>0.27628456005242946</v>
      </c>
      <c r="T114" s="2">
        <f t="shared" si="5"/>
        <v>1.357217264180689</v>
      </c>
      <c r="U114">
        <v>881106.86805464199</v>
      </c>
      <c r="V114">
        <v>915005.740980356</v>
      </c>
      <c r="W114">
        <v>805348.59257826605</v>
      </c>
      <c r="X114">
        <v>1407808.7480727099</v>
      </c>
      <c r="Y114">
        <v>1153675.6607012199</v>
      </c>
      <c r="Z114">
        <v>984222.12455981004</v>
      </c>
      <c r="AA114">
        <v>1</v>
      </c>
      <c r="AB114">
        <v>1</v>
      </c>
      <c r="AC114">
        <v>1</v>
      </c>
      <c r="AD114">
        <v>3</v>
      </c>
      <c r="AE114">
        <v>2</v>
      </c>
      <c r="AF114">
        <v>0</v>
      </c>
    </row>
    <row r="115" spans="1:32" x14ac:dyDescent="0.2">
      <c r="A115" t="s">
        <v>266</v>
      </c>
      <c r="B115" t="s">
        <v>7931</v>
      </c>
      <c r="C115">
        <v>1</v>
      </c>
      <c r="D115">
        <v>1</v>
      </c>
      <c r="E115">
        <v>64.25</v>
      </c>
      <c r="F115">
        <v>4.4385376323236199E-2</v>
      </c>
      <c r="G115">
        <v>98539</v>
      </c>
      <c r="H115" t="s">
        <v>267</v>
      </c>
      <c r="I115" t="s">
        <v>7932</v>
      </c>
      <c r="J115">
        <v>72511.340534590898</v>
      </c>
      <c r="K115">
        <v>61426.822200512499</v>
      </c>
      <c r="L115">
        <v>70457.034564273301</v>
      </c>
      <c r="M115">
        <v>68131.732433125566</v>
      </c>
      <c r="N115">
        <v>48381.416114811</v>
      </c>
      <c r="O115">
        <v>57782.253233760101</v>
      </c>
      <c r="P115">
        <v>39740.428823852999</v>
      </c>
      <c r="Q115">
        <v>48634.699390808033</v>
      </c>
      <c r="R115" s="2">
        <f t="shared" si="3"/>
        <v>0.71383329990243871</v>
      </c>
      <c r="S115" s="2">
        <f t="shared" si="4"/>
        <v>-0.48634089105781431</v>
      </c>
      <c r="T115" s="2">
        <f t="shared" si="5"/>
        <v>1.3527600935844732</v>
      </c>
      <c r="U115">
        <v>75602.878931483501</v>
      </c>
      <c r="V115">
        <v>61426.822200512499</v>
      </c>
      <c r="W115">
        <v>62175.600233444799</v>
      </c>
      <c r="X115">
        <v>56302.295410118</v>
      </c>
      <c r="Y115">
        <v>66616.197914215096</v>
      </c>
      <c r="Z115">
        <v>38107.668775024198</v>
      </c>
      <c r="AA115">
        <v>1</v>
      </c>
      <c r="AB115">
        <v>0</v>
      </c>
      <c r="AC115">
        <v>1</v>
      </c>
      <c r="AD115">
        <v>1</v>
      </c>
      <c r="AE115">
        <v>1</v>
      </c>
      <c r="AF115">
        <v>1</v>
      </c>
    </row>
    <row r="116" spans="1:32" x14ac:dyDescent="0.2">
      <c r="A116" t="s">
        <v>268</v>
      </c>
      <c r="B116" t="s">
        <v>7933</v>
      </c>
      <c r="C116">
        <v>1</v>
      </c>
      <c r="D116">
        <v>1</v>
      </c>
      <c r="E116">
        <v>100.38</v>
      </c>
      <c r="F116">
        <v>4.4470286886901599E-2</v>
      </c>
      <c r="G116">
        <v>56021</v>
      </c>
      <c r="H116" t="s">
        <v>269</v>
      </c>
      <c r="I116" t="s">
        <v>7934</v>
      </c>
      <c r="J116">
        <v>110863.514882542</v>
      </c>
      <c r="K116">
        <v>107687.235480488</v>
      </c>
      <c r="L116">
        <v>175547.00544751601</v>
      </c>
      <c r="M116">
        <v>131365.91860351534</v>
      </c>
      <c r="N116">
        <v>70757.971023410006</v>
      </c>
      <c r="O116">
        <v>90120.323074219996</v>
      </c>
      <c r="P116">
        <v>62477.627700446203</v>
      </c>
      <c r="Q116">
        <v>74451.973932692068</v>
      </c>
      <c r="R116" s="2">
        <f t="shared" si="3"/>
        <v>0.5667525848724948</v>
      </c>
      <c r="S116" s="2">
        <f t="shared" si="4"/>
        <v>-0.81920902899324577</v>
      </c>
      <c r="T116" s="2">
        <f t="shared" si="5"/>
        <v>1.3519300688196418</v>
      </c>
      <c r="U116">
        <v>115590.20743224501</v>
      </c>
      <c r="V116">
        <v>107687.235480488</v>
      </c>
      <c r="W116">
        <v>154913.423484014</v>
      </c>
      <c r="X116">
        <v>82342.281543119796</v>
      </c>
      <c r="Y116">
        <v>103898.22033623399</v>
      </c>
      <c r="Z116">
        <v>59910.6958007668</v>
      </c>
      <c r="AA116">
        <v>1</v>
      </c>
      <c r="AB116">
        <v>0</v>
      </c>
      <c r="AC116">
        <v>1</v>
      </c>
      <c r="AD116">
        <v>0</v>
      </c>
      <c r="AE116">
        <v>1</v>
      </c>
      <c r="AF116">
        <v>1</v>
      </c>
    </row>
    <row r="117" spans="1:32" x14ac:dyDescent="0.2">
      <c r="A117" t="s">
        <v>270</v>
      </c>
      <c r="B117" t="s">
        <v>7935</v>
      </c>
      <c r="C117">
        <v>18</v>
      </c>
      <c r="D117">
        <v>18</v>
      </c>
      <c r="E117">
        <v>1265.71</v>
      </c>
      <c r="F117">
        <v>4.4513745382903598E-2</v>
      </c>
      <c r="G117">
        <v>19518</v>
      </c>
      <c r="H117" t="s">
        <v>271</v>
      </c>
      <c r="I117" t="s">
        <v>7936</v>
      </c>
      <c r="J117">
        <v>264082349.691479</v>
      </c>
      <c r="K117">
        <v>297325772.76321203</v>
      </c>
      <c r="L117">
        <v>267369015.62849301</v>
      </c>
      <c r="M117">
        <v>276259046.02772802</v>
      </c>
      <c r="N117">
        <v>305692518.46591502</v>
      </c>
      <c r="O117">
        <v>311030742.58345902</v>
      </c>
      <c r="P117">
        <v>339168393.03835499</v>
      </c>
      <c r="Q117">
        <v>318630551.36257637</v>
      </c>
      <c r="R117" s="2">
        <f t="shared" si="3"/>
        <v>1.1533759923669451</v>
      </c>
      <c r="S117" s="2">
        <f t="shared" si="4"/>
        <v>0.20586289798311558</v>
      </c>
      <c r="T117" s="2">
        <f t="shared" si="5"/>
        <v>1.3515058626778287</v>
      </c>
      <c r="U117">
        <v>275341564.01566201</v>
      </c>
      <c r="V117">
        <v>297325772.76321203</v>
      </c>
      <c r="W117">
        <v>235942786.030287</v>
      </c>
      <c r="X117">
        <v>355739700.518233</v>
      </c>
      <c r="Y117">
        <v>358582165.730416</v>
      </c>
      <c r="Z117">
        <v>325233450.25167602</v>
      </c>
      <c r="AA117">
        <v>13</v>
      </c>
      <c r="AB117">
        <v>19</v>
      </c>
      <c r="AC117">
        <v>10</v>
      </c>
      <c r="AD117">
        <v>15</v>
      </c>
      <c r="AE117">
        <v>21</v>
      </c>
      <c r="AF117">
        <v>13</v>
      </c>
    </row>
    <row r="118" spans="1:32" x14ac:dyDescent="0.2">
      <c r="A118" t="s">
        <v>274</v>
      </c>
      <c r="B118" t="s">
        <v>7937</v>
      </c>
      <c r="C118">
        <v>5</v>
      </c>
      <c r="D118">
        <v>5</v>
      </c>
      <c r="E118">
        <v>455.5</v>
      </c>
      <c r="F118">
        <v>4.5105334156186797E-2</v>
      </c>
      <c r="G118">
        <v>31176</v>
      </c>
      <c r="H118" t="s">
        <v>275</v>
      </c>
      <c r="I118" t="s">
        <v>7938</v>
      </c>
      <c r="J118">
        <v>7374620.3991356296</v>
      </c>
      <c r="K118">
        <v>7588612.9446746297</v>
      </c>
      <c r="L118">
        <v>8381259.6488681203</v>
      </c>
      <c r="M118">
        <v>7781497.6642261269</v>
      </c>
      <c r="N118">
        <v>6679340.1078848699</v>
      </c>
      <c r="O118">
        <v>6997957.1435009204</v>
      </c>
      <c r="P118">
        <v>6997075.6737726601</v>
      </c>
      <c r="Q118">
        <v>6891457.6417194828</v>
      </c>
      <c r="R118" s="2">
        <f t="shared" si="3"/>
        <v>0.88562098699863079</v>
      </c>
      <c r="S118" s="2">
        <f t="shared" si="4"/>
        <v>-0.17523868410474169</v>
      </c>
      <c r="T118" s="2">
        <f t="shared" si="5"/>
        <v>1.3457720954255448</v>
      </c>
      <c r="U118">
        <v>7689039.1087933201</v>
      </c>
      <c r="V118">
        <v>7588612.9446746297</v>
      </c>
      <c r="W118">
        <v>7396136.5618553199</v>
      </c>
      <c r="X118">
        <v>7772864.2544561597</v>
      </c>
      <c r="Y118">
        <v>8067828.3032805296</v>
      </c>
      <c r="Z118">
        <v>6709596.5006261896</v>
      </c>
      <c r="AA118">
        <v>5</v>
      </c>
      <c r="AB118">
        <v>4</v>
      </c>
      <c r="AC118">
        <v>3</v>
      </c>
      <c r="AD118">
        <v>3</v>
      </c>
      <c r="AE118">
        <v>4</v>
      </c>
      <c r="AF118">
        <v>5</v>
      </c>
    </row>
    <row r="119" spans="1:32" x14ac:dyDescent="0.2">
      <c r="A119" t="s">
        <v>276</v>
      </c>
      <c r="B119" t="s">
        <v>7939</v>
      </c>
      <c r="C119">
        <v>13</v>
      </c>
      <c r="D119">
        <v>11</v>
      </c>
      <c r="E119">
        <v>543.84</v>
      </c>
      <c r="F119">
        <v>4.5158071678231597E-2</v>
      </c>
      <c r="G119">
        <v>166796</v>
      </c>
      <c r="H119" t="s">
        <v>277</v>
      </c>
      <c r="I119" t="s">
        <v>7940</v>
      </c>
      <c r="J119">
        <v>2470994.4592790701</v>
      </c>
      <c r="K119">
        <v>2453746.3313650698</v>
      </c>
      <c r="L119">
        <v>2731457.43752045</v>
      </c>
      <c r="M119">
        <v>2552066.0760548632</v>
      </c>
      <c r="N119">
        <v>2116055.6086607501</v>
      </c>
      <c r="O119">
        <v>2131648.66500259</v>
      </c>
      <c r="P119">
        <v>1635908.66298099</v>
      </c>
      <c r="Q119">
        <v>1961204.3122147769</v>
      </c>
      <c r="R119" s="2">
        <f t="shared" si="3"/>
        <v>0.768477090235267</v>
      </c>
      <c r="S119" s="2">
        <f t="shared" si="4"/>
        <v>-0.37992584381533906</v>
      </c>
      <c r="T119" s="2">
        <f t="shared" si="5"/>
        <v>1.3452646114189812</v>
      </c>
      <c r="U119">
        <v>2576345.9007646302</v>
      </c>
      <c r="V119">
        <v>2453746.3313650698</v>
      </c>
      <c r="W119">
        <v>2410405.24541259</v>
      </c>
      <c r="X119">
        <v>2462490.71545019</v>
      </c>
      <c r="Y119">
        <v>2457542.2626201399</v>
      </c>
      <c r="Z119">
        <v>1568696.345764</v>
      </c>
      <c r="AA119">
        <v>4</v>
      </c>
      <c r="AB119">
        <v>6</v>
      </c>
      <c r="AC119">
        <v>5</v>
      </c>
      <c r="AD119">
        <v>4</v>
      </c>
      <c r="AE119">
        <v>4</v>
      </c>
      <c r="AF119">
        <v>3</v>
      </c>
    </row>
    <row r="120" spans="1:32" x14ac:dyDescent="0.2">
      <c r="A120" t="s">
        <v>278</v>
      </c>
      <c r="B120" t="s">
        <v>7941</v>
      </c>
      <c r="C120">
        <v>5</v>
      </c>
      <c r="D120">
        <v>5</v>
      </c>
      <c r="E120">
        <v>329.44</v>
      </c>
      <c r="F120">
        <v>4.5481920560963097E-2</v>
      </c>
      <c r="G120">
        <v>35312</v>
      </c>
      <c r="H120" t="s">
        <v>279</v>
      </c>
      <c r="I120" t="s">
        <v>7942</v>
      </c>
      <c r="J120">
        <v>2461599.7911263602</v>
      </c>
      <c r="K120">
        <v>2526806.9499452598</v>
      </c>
      <c r="L120">
        <v>2602286.1174637699</v>
      </c>
      <c r="M120">
        <v>2530230.9528451301</v>
      </c>
      <c r="N120">
        <v>3040950.3532442399</v>
      </c>
      <c r="O120">
        <v>2652123.7138790898</v>
      </c>
      <c r="P120">
        <v>3034867.3680425598</v>
      </c>
      <c r="Q120">
        <v>2909313.8117219633</v>
      </c>
      <c r="R120" s="2">
        <f t="shared" si="3"/>
        <v>1.1498214455287459</v>
      </c>
      <c r="S120" s="2">
        <f t="shared" si="4"/>
        <v>0.20140984408238902</v>
      </c>
      <c r="T120" s="2">
        <f t="shared" si="5"/>
        <v>1.3421612046831224</v>
      </c>
      <c r="U120">
        <v>2566550.6886817501</v>
      </c>
      <c r="V120">
        <v>2526806.9499452598</v>
      </c>
      <c r="W120">
        <v>2296416.5655435398</v>
      </c>
      <c r="X120">
        <v>3538806.81602138</v>
      </c>
      <c r="Y120">
        <v>3057589.28268184</v>
      </c>
      <c r="Z120">
        <v>2910177.9688919401</v>
      </c>
      <c r="AA120">
        <v>3</v>
      </c>
      <c r="AB120">
        <v>2</v>
      </c>
      <c r="AC120">
        <v>4</v>
      </c>
      <c r="AD120">
        <v>4</v>
      </c>
      <c r="AE120">
        <v>3</v>
      </c>
      <c r="AF120">
        <v>3</v>
      </c>
    </row>
    <row r="121" spans="1:32" x14ac:dyDescent="0.2">
      <c r="A121" t="s">
        <v>280</v>
      </c>
      <c r="B121" t="s">
        <v>7943</v>
      </c>
      <c r="C121">
        <v>9</v>
      </c>
      <c r="D121">
        <v>9</v>
      </c>
      <c r="E121">
        <v>488.6</v>
      </c>
      <c r="F121">
        <v>4.5769592834351801E-2</v>
      </c>
      <c r="G121">
        <v>40317</v>
      </c>
      <c r="H121" t="s">
        <v>281</v>
      </c>
      <c r="I121" t="s">
        <v>7944</v>
      </c>
      <c r="J121">
        <v>2389829.7019642298</v>
      </c>
      <c r="K121">
        <v>2045332.57772778</v>
      </c>
      <c r="L121">
        <v>2227209.5630700099</v>
      </c>
      <c r="M121">
        <v>2220790.6142540067</v>
      </c>
      <c r="N121">
        <v>2705619.4620915898</v>
      </c>
      <c r="O121">
        <v>2433009.26842889</v>
      </c>
      <c r="P121">
        <v>2756643.06106395</v>
      </c>
      <c r="Q121">
        <v>2631757.2638614764</v>
      </c>
      <c r="R121" s="2">
        <f t="shared" si="3"/>
        <v>1.18505420860918</v>
      </c>
      <c r="S121" s="2">
        <f t="shared" si="4"/>
        <v>0.24495305465339784</v>
      </c>
      <c r="T121" s="2">
        <f t="shared" si="5"/>
        <v>1.3394229510330624</v>
      </c>
      <c r="U121">
        <v>2491720.6645527901</v>
      </c>
      <c r="V121">
        <v>2045332.57772778</v>
      </c>
      <c r="W121">
        <v>1965426.0541326299</v>
      </c>
      <c r="X121">
        <v>3148576.42572003</v>
      </c>
      <c r="Y121">
        <v>2804975.8858846799</v>
      </c>
      <c r="Z121">
        <v>2643384.6793052498</v>
      </c>
      <c r="AA121">
        <v>4</v>
      </c>
      <c r="AB121">
        <v>5</v>
      </c>
      <c r="AC121">
        <v>3</v>
      </c>
      <c r="AD121">
        <v>6</v>
      </c>
      <c r="AE121">
        <v>5</v>
      </c>
      <c r="AF121">
        <v>2</v>
      </c>
    </row>
    <row r="122" spans="1:32" x14ac:dyDescent="0.2">
      <c r="A122" t="s">
        <v>282</v>
      </c>
      <c r="B122" t="s">
        <v>7945</v>
      </c>
      <c r="C122">
        <v>21</v>
      </c>
      <c r="D122">
        <v>17</v>
      </c>
      <c r="E122">
        <v>1743.47</v>
      </c>
      <c r="F122">
        <v>4.5935828131294397E-2</v>
      </c>
      <c r="G122">
        <v>46138</v>
      </c>
      <c r="H122" t="s">
        <v>283</v>
      </c>
      <c r="I122" t="s">
        <v>7946</v>
      </c>
      <c r="J122">
        <v>29838888.128741901</v>
      </c>
      <c r="K122">
        <v>30993263.1512051</v>
      </c>
      <c r="L122">
        <v>29681550.032167401</v>
      </c>
      <c r="M122">
        <v>30171233.770704802</v>
      </c>
      <c r="N122">
        <v>35251543.5811406</v>
      </c>
      <c r="O122">
        <v>31777370.559572902</v>
      </c>
      <c r="P122">
        <v>32729638.120423499</v>
      </c>
      <c r="Q122">
        <v>33252850.75371233</v>
      </c>
      <c r="R122" s="2">
        <f t="shared" si="3"/>
        <v>1.1021375859677196</v>
      </c>
      <c r="S122" s="2">
        <f t="shared" si="4"/>
        <v>0.1403043348012821</v>
      </c>
      <c r="T122" s="2">
        <f t="shared" si="5"/>
        <v>1.3378484497554866</v>
      </c>
      <c r="U122">
        <v>31111076.281525798</v>
      </c>
      <c r="V122">
        <v>30993263.1512051</v>
      </c>
      <c r="W122">
        <v>26192816.6651057</v>
      </c>
      <c r="X122">
        <v>41022834.380419001</v>
      </c>
      <c r="Y122">
        <v>36635601.554441303</v>
      </c>
      <c r="Z122">
        <v>31384920.735200599</v>
      </c>
      <c r="AA122">
        <v>13</v>
      </c>
      <c r="AB122">
        <v>16</v>
      </c>
      <c r="AC122">
        <v>17</v>
      </c>
      <c r="AD122">
        <v>12</v>
      </c>
      <c r="AE122">
        <v>13</v>
      </c>
      <c r="AF122">
        <v>17</v>
      </c>
    </row>
    <row r="123" spans="1:32" x14ac:dyDescent="0.2">
      <c r="A123" t="s">
        <v>284</v>
      </c>
      <c r="B123" t="s">
        <v>7947</v>
      </c>
      <c r="C123">
        <v>60</v>
      </c>
      <c r="D123">
        <v>50</v>
      </c>
      <c r="E123">
        <v>5870.28</v>
      </c>
      <c r="F123">
        <v>4.5962857679654898E-2</v>
      </c>
      <c r="G123">
        <v>39331</v>
      </c>
      <c r="H123" t="s">
        <v>285</v>
      </c>
      <c r="I123" t="s">
        <v>7948</v>
      </c>
      <c r="J123">
        <v>896071946.84241199</v>
      </c>
      <c r="K123">
        <v>996713182.47658205</v>
      </c>
      <c r="L123">
        <v>886716247.61585402</v>
      </c>
      <c r="M123">
        <v>926500458.97828257</v>
      </c>
      <c r="N123">
        <v>1020588802.28984</v>
      </c>
      <c r="O123">
        <v>1026887928.26134</v>
      </c>
      <c r="P123">
        <v>1049687630.5053101</v>
      </c>
      <c r="Q123">
        <v>1032388120.3521633</v>
      </c>
      <c r="R123" s="2">
        <f t="shared" si="3"/>
        <v>1.1142877592210267</v>
      </c>
      <c r="S123" s="2">
        <f t="shared" si="4"/>
        <v>0.15612184954642161</v>
      </c>
      <c r="T123" s="2">
        <f t="shared" si="5"/>
        <v>1.3375929774614876</v>
      </c>
      <c r="U123">
        <v>934276189.235641</v>
      </c>
      <c r="V123">
        <v>996713182.47658205</v>
      </c>
      <c r="W123">
        <v>782492696.055354</v>
      </c>
      <c r="X123">
        <v>1187676939.8899601</v>
      </c>
      <c r="Y123">
        <v>1183881998.9942501</v>
      </c>
      <c r="Z123">
        <v>1006560566.26463</v>
      </c>
      <c r="AA123">
        <v>64</v>
      </c>
      <c r="AB123">
        <v>67</v>
      </c>
      <c r="AC123">
        <v>54</v>
      </c>
      <c r="AD123">
        <v>69</v>
      </c>
      <c r="AE123">
        <v>74</v>
      </c>
      <c r="AF123">
        <v>64</v>
      </c>
    </row>
    <row r="124" spans="1:32" x14ac:dyDescent="0.2">
      <c r="A124" t="s">
        <v>286</v>
      </c>
      <c r="B124" t="s">
        <v>7949</v>
      </c>
      <c r="C124">
        <v>5</v>
      </c>
      <c r="D124">
        <v>2</v>
      </c>
      <c r="E124">
        <v>314.17</v>
      </c>
      <c r="F124">
        <v>4.5965218581090601E-2</v>
      </c>
      <c r="G124">
        <v>116440</v>
      </c>
      <c r="H124" t="s">
        <v>287</v>
      </c>
      <c r="I124" t="s">
        <v>7950</v>
      </c>
      <c r="J124">
        <v>29971.480300616899</v>
      </c>
      <c r="K124">
        <v>19698.375115533501</v>
      </c>
      <c r="L124">
        <v>23466.4355399263</v>
      </c>
      <c r="M124">
        <v>24378.763652025566</v>
      </c>
      <c r="N124">
        <v>17978.291974305401</v>
      </c>
      <c r="O124">
        <v>14323.209903921401</v>
      </c>
      <c r="P124">
        <v>11203.8607122019</v>
      </c>
      <c r="Q124">
        <v>14501.787530142901</v>
      </c>
      <c r="R124" s="2">
        <f t="shared" si="3"/>
        <v>0.59485328038520058</v>
      </c>
      <c r="S124" s="2">
        <f t="shared" si="4"/>
        <v>-0.7493942210260508</v>
      </c>
      <c r="T124" s="2">
        <f t="shared" si="5"/>
        <v>1.3375706703164287</v>
      </c>
      <c r="U124">
        <v>31249.321552453399</v>
      </c>
      <c r="V124">
        <v>19698.375115533501</v>
      </c>
      <c r="W124">
        <v>20708.219187161099</v>
      </c>
      <c r="X124">
        <v>20921.651059255099</v>
      </c>
      <c r="Y124">
        <v>16512.990275169799</v>
      </c>
      <c r="Z124">
        <v>10743.543179026599</v>
      </c>
      <c r="AA124">
        <v>0</v>
      </c>
      <c r="AB124">
        <v>0</v>
      </c>
      <c r="AC124">
        <v>0</v>
      </c>
      <c r="AD124">
        <v>1</v>
      </c>
      <c r="AE124">
        <v>0</v>
      </c>
      <c r="AF124">
        <v>0</v>
      </c>
    </row>
    <row r="125" spans="1:32" x14ac:dyDescent="0.2">
      <c r="A125" t="s">
        <v>290</v>
      </c>
      <c r="B125" t="s">
        <v>7951</v>
      </c>
      <c r="C125">
        <v>7</v>
      </c>
      <c r="D125">
        <v>6</v>
      </c>
      <c r="E125">
        <v>275.18</v>
      </c>
      <c r="F125">
        <v>4.6522793359951999E-2</v>
      </c>
      <c r="G125">
        <v>46620</v>
      </c>
      <c r="H125" t="s">
        <v>291</v>
      </c>
      <c r="I125" t="s">
        <v>7952</v>
      </c>
      <c r="J125">
        <v>1563588.36573757</v>
      </c>
      <c r="K125">
        <v>1375056.9876452</v>
      </c>
      <c r="L125">
        <v>1240380.1758965801</v>
      </c>
      <c r="M125">
        <v>1393008.5097597835</v>
      </c>
      <c r="N125">
        <v>1119342.90612995</v>
      </c>
      <c r="O125">
        <v>1096325.59717362</v>
      </c>
      <c r="P125">
        <v>1185505.73810283</v>
      </c>
      <c r="Q125">
        <v>1133724.7471354667</v>
      </c>
      <c r="R125" s="2">
        <f t="shared" si="3"/>
        <v>0.81386778271079707</v>
      </c>
      <c r="S125" s="2">
        <f t="shared" si="4"/>
        <v>-0.29713365508962808</v>
      </c>
      <c r="T125" s="2">
        <f t="shared" si="5"/>
        <v>1.3323342168930261</v>
      </c>
      <c r="U125">
        <v>1630252.33076669</v>
      </c>
      <c r="V125">
        <v>1375056.9876452</v>
      </c>
      <c r="W125">
        <v>1094587.3954386101</v>
      </c>
      <c r="X125">
        <v>1302598.80811665</v>
      </c>
      <c r="Y125">
        <v>1263935.5316290699</v>
      </c>
      <c r="Z125">
        <v>1136798.5030749601</v>
      </c>
      <c r="AA125">
        <v>4</v>
      </c>
      <c r="AB125">
        <v>4</v>
      </c>
      <c r="AC125">
        <v>3</v>
      </c>
      <c r="AD125">
        <v>2</v>
      </c>
      <c r="AE125">
        <v>5</v>
      </c>
      <c r="AF125">
        <v>3</v>
      </c>
    </row>
    <row r="126" spans="1:32" x14ac:dyDescent="0.2">
      <c r="A126" t="s">
        <v>294</v>
      </c>
      <c r="B126" t="s">
        <v>7953</v>
      </c>
      <c r="C126">
        <v>9</v>
      </c>
      <c r="D126">
        <v>8</v>
      </c>
      <c r="E126">
        <v>358.84</v>
      </c>
      <c r="F126">
        <v>4.7038497695509399E-2</v>
      </c>
      <c r="G126">
        <v>101162</v>
      </c>
      <c r="H126" t="s">
        <v>295</v>
      </c>
      <c r="I126" t="s">
        <v>7954</v>
      </c>
      <c r="J126">
        <v>2994962.2327683</v>
      </c>
      <c r="K126">
        <v>3109480.3103365102</v>
      </c>
      <c r="L126">
        <v>2675238.9118217002</v>
      </c>
      <c r="M126">
        <v>2926560.4849755038</v>
      </c>
      <c r="N126">
        <v>3663521.9617454698</v>
      </c>
      <c r="O126">
        <v>3646643.92576771</v>
      </c>
      <c r="P126">
        <v>3198764.9603542499</v>
      </c>
      <c r="Q126">
        <v>3502976.9492891431</v>
      </c>
      <c r="R126" s="2">
        <f t="shared" si="3"/>
        <v>1.1969603796924306</v>
      </c>
      <c r="S126" s="2">
        <f t="shared" si="4"/>
        <v>0.25937539875822468</v>
      </c>
      <c r="T126" s="2">
        <f t="shared" si="5"/>
        <v>1.3275465571055802</v>
      </c>
      <c r="U126">
        <v>3122653.1659600399</v>
      </c>
      <c r="V126">
        <v>3109480.3103365102</v>
      </c>
      <c r="W126">
        <v>2360794.5769935302</v>
      </c>
      <c r="X126">
        <v>4263304.2249564203</v>
      </c>
      <c r="Y126">
        <v>4204155.0802605199</v>
      </c>
      <c r="Z126">
        <v>3067341.7274543298</v>
      </c>
      <c r="AA126">
        <v>3</v>
      </c>
      <c r="AB126">
        <v>4</v>
      </c>
      <c r="AC126">
        <v>2</v>
      </c>
      <c r="AD126">
        <v>5</v>
      </c>
      <c r="AE126">
        <v>2</v>
      </c>
      <c r="AF126">
        <v>3</v>
      </c>
    </row>
    <row r="127" spans="1:32" x14ac:dyDescent="0.2">
      <c r="A127" t="s">
        <v>296</v>
      </c>
      <c r="B127" t="s">
        <v>7955</v>
      </c>
      <c r="C127">
        <v>15</v>
      </c>
      <c r="D127">
        <v>13</v>
      </c>
      <c r="E127">
        <v>722.34</v>
      </c>
      <c r="F127">
        <v>4.7053816985017601E-2</v>
      </c>
      <c r="G127">
        <v>81394</v>
      </c>
      <c r="H127" t="s">
        <v>297</v>
      </c>
      <c r="I127" t="s">
        <v>7956</v>
      </c>
      <c r="J127">
        <v>6564054.4571183398</v>
      </c>
      <c r="K127">
        <v>6487579.5242450004</v>
      </c>
      <c r="L127">
        <v>6807077.9625218799</v>
      </c>
      <c r="M127">
        <v>6619570.6479617404</v>
      </c>
      <c r="N127">
        <v>7842242.7495386498</v>
      </c>
      <c r="O127">
        <v>6899350.3640978597</v>
      </c>
      <c r="P127">
        <v>7624626.3084426597</v>
      </c>
      <c r="Q127">
        <v>7455406.4740263894</v>
      </c>
      <c r="R127" s="2">
        <f t="shared" si="3"/>
        <v>1.1262673775257637</v>
      </c>
      <c r="S127" s="2">
        <f t="shared" si="4"/>
        <v>0.17154936599604467</v>
      </c>
      <c r="T127" s="2">
        <f t="shared" si="5"/>
        <v>1.3274051410296452</v>
      </c>
      <c r="U127">
        <v>6843914.49340872</v>
      </c>
      <c r="V127">
        <v>6487579.5242450004</v>
      </c>
      <c r="W127">
        <v>6006982.2803791603</v>
      </c>
      <c r="X127">
        <v>9126154.2844177708</v>
      </c>
      <c r="Y127">
        <v>7954146.1887076804</v>
      </c>
      <c r="Z127">
        <v>7311363.8301021699</v>
      </c>
      <c r="AA127">
        <v>4</v>
      </c>
      <c r="AB127">
        <v>7</v>
      </c>
      <c r="AC127">
        <v>8</v>
      </c>
      <c r="AD127">
        <v>6</v>
      </c>
      <c r="AE127">
        <v>5</v>
      </c>
      <c r="AF127">
        <v>8</v>
      </c>
    </row>
    <row r="128" spans="1:32" x14ac:dyDescent="0.2">
      <c r="A128" t="s">
        <v>298</v>
      </c>
      <c r="B128" t="s">
        <v>7957</v>
      </c>
      <c r="C128">
        <v>2</v>
      </c>
      <c r="D128">
        <v>1</v>
      </c>
      <c r="E128">
        <v>112.58</v>
      </c>
      <c r="F128">
        <v>4.75956543499556E-2</v>
      </c>
      <c r="G128">
        <v>11634</v>
      </c>
      <c r="H128" t="s">
        <v>299</v>
      </c>
      <c r="I128" t="s">
        <v>7958</v>
      </c>
      <c r="J128">
        <v>855797.30005960702</v>
      </c>
      <c r="K128">
        <v>1000195.98272501</v>
      </c>
      <c r="L128">
        <v>995547.98981152603</v>
      </c>
      <c r="M128">
        <v>950513.75753204769</v>
      </c>
      <c r="N128">
        <v>1407555.8529401</v>
      </c>
      <c r="O128">
        <v>1084310.3986577501</v>
      </c>
      <c r="P128">
        <v>1210676.0246904199</v>
      </c>
      <c r="Q128">
        <v>1234180.7587627566</v>
      </c>
      <c r="R128" s="2">
        <f t="shared" si="3"/>
        <v>1.2984354502845212</v>
      </c>
      <c r="S128" s="2">
        <f t="shared" si="4"/>
        <v>0.37677429444052501</v>
      </c>
      <c r="T128" s="2">
        <f t="shared" si="5"/>
        <v>1.3224326980776187</v>
      </c>
      <c r="U128">
        <v>892284.42322662601</v>
      </c>
      <c r="V128">
        <v>1000195.98272501</v>
      </c>
      <c r="W128">
        <v>878532.48735958</v>
      </c>
      <c r="X128">
        <v>1637997.2270843401</v>
      </c>
      <c r="Y128">
        <v>1250083.4092641999</v>
      </c>
      <c r="Z128">
        <v>1160934.6529012299</v>
      </c>
      <c r="AA128">
        <v>0</v>
      </c>
      <c r="AB128">
        <v>1</v>
      </c>
      <c r="AC128">
        <v>1</v>
      </c>
      <c r="AD128">
        <v>1</v>
      </c>
      <c r="AE128">
        <v>1</v>
      </c>
      <c r="AF128">
        <v>1</v>
      </c>
    </row>
    <row r="129" spans="1:32" x14ac:dyDescent="0.2">
      <c r="A129" t="s">
        <v>300</v>
      </c>
      <c r="B129" t="s">
        <v>7959</v>
      </c>
      <c r="C129">
        <v>15</v>
      </c>
      <c r="D129">
        <v>13</v>
      </c>
      <c r="E129">
        <v>744.06</v>
      </c>
      <c r="F129">
        <v>4.8125194195696303E-2</v>
      </c>
      <c r="G129">
        <v>15505</v>
      </c>
      <c r="H129" t="s">
        <v>301</v>
      </c>
      <c r="I129" t="s">
        <v>7960</v>
      </c>
      <c r="J129">
        <v>24504254.2415502</v>
      </c>
      <c r="K129">
        <v>27862494.226348501</v>
      </c>
      <c r="L129">
        <v>27742635.541879501</v>
      </c>
      <c r="M129">
        <v>26703128.003259402</v>
      </c>
      <c r="N129">
        <v>31187871.7919183</v>
      </c>
      <c r="O129">
        <v>29156364.519141998</v>
      </c>
      <c r="P129">
        <v>32517448.273403998</v>
      </c>
      <c r="Q129">
        <v>30953894.8614881</v>
      </c>
      <c r="R129" s="2">
        <f t="shared" si="3"/>
        <v>1.1591861020068452</v>
      </c>
      <c r="S129" s="2">
        <f t="shared" si="4"/>
        <v>0.21311220300437461</v>
      </c>
      <c r="T129" s="2">
        <f t="shared" si="5"/>
        <v>1.3176275050065773</v>
      </c>
      <c r="U129">
        <v>25548998.998941999</v>
      </c>
      <c r="V129">
        <v>27862494.226348501</v>
      </c>
      <c r="W129">
        <v>24481799.830796599</v>
      </c>
      <c r="X129">
        <v>36293868.841592699</v>
      </c>
      <c r="Y129">
        <v>33613887.319495499</v>
      </c>
      <c r="Z129">
        <v>31181448.839024398</v>
      </c>
      <c r="AA129">
        <v>7</v>
      </c>
      <c r="AB129">
        <v>10</v>
      </c>
      <c r="AC129">
        <v>9</v>
      </c>
      <c r="AD129">
        <v>9</v>
      </c>
      <c r="AE129">
        <v>8</v>
      </c>
      <c r="AF129">
        <v>6</v>
      </c>
    </row>
    <row r="130" spans="1:32" x14ac:dyDescent="0.2">
      <c r="A130" t="s">
        <v>304</v>
      </c>
      <c r="B130" t="s">
        <v>7961</v>
      </c>
      <c r="C130">
        <v>2</v>
      </c>
      <c r="D130">
        <v>1</v>
      </c>
      <c r="E130">
        <v>90.64</v>
      </c>
      <c r="F130">
        <v>4.8338901841086003E-2</v>
      </c>
      <c r="G130">
        <v>109744</v>
      </c>
      <c r="H130" t="s">
        <v>305</v>
      </c>
      <c r="I130" t="s">
        <v>7962</v>
      </c>
      <c r="J130">
        <v>1731472.76648435</v>
      </c>
      <c r="K130">
        <v>1822545.6470495199</v>
      </c>
      <c r="L130">
        <v>1783161.67762219</v>
      </c>
      <c r="M130">
        <v>1779060.0303853534</v>
      </c>
      <c r="N130">
        <v>1410764.49554969</v>
      </c>
      <c r="O130">
        <v>1688055.7011605301</v>
      </c>
      <c r="P130">
        <v>1429280.3465587299</v>
      </c>
      <c r="Q130">
        <v>1509366.8477563167</v>
      </c>
      <c r="R130" s="2">
        <f t="shared" si="3"/>
        <v>0.84840692386831951</v>
      </c>
      <c r="S130" s="2">
        <f t="shared" si="4"/>
        <v>-0.2371717001036093</v>
      </c>
      <c r="T130" s="2">
        <f t="shared" si="5"/>
        <v>1.3157032200800838</v>
      </c>
      <c r="U130">
        <v>1805294.5232095199</v>
      </c>
      <c r="V130">
        <v>1822545.6470495199</v>
      </c>
      <c r="W130">
        <v>1573571.01821107</v>
      </c>
      <c r="X130">
        <v>1641731.1802956699</v>
      </c>
      <c r="Y130">
        <v>1946131.31862133</v>
      </c>
      <c r="Z130">
        <v>1370557.48126754</v>
      </c>
      <c r="AA130">
        <v>1</v>
      </c>
      <c r="AB130">
        <v>1</v>
      </c>
      <c r="AC130">
        <v>1</v>
      </c>
      <c r="AD130">
        <v>0</v>
      </c>
      <c r="AE130">
        <v>0</v>
      </c>
      <c r="AF130">
        <v>1</v>
      </c>
    </row>
    <row r="131" spans="1:32" x14ac:dyDescent="0.2">
      <c r="A131" t="s">
        <v>306</v>
      </c>
      <c r="B131" t="s">
        <v>7963</v>
      </c>
      <c r="C131">
        <v>4</v>
      </c>
      <c r="D131">
        <v>4</v>
      </c>
      <c r="E131">
        <v>155.13999999999999</v>
      </c>
      <c r="F131">
        <v>4.8655189579643703E-2</v>
      </c>
      <c r="G131">
        <v>87375</v>
      </c>
      <c r="H131" t="s">
        <v>307</v>
      </c>
      <c r="I131" t="s">
        <v>7964</v>
      </c>
      <c r="J131">
        <v>1739425.1675849601</v>
      </c>
      <c r="K131">
        <v>939780.85199151596</v>
      </c>
      <c r="L131">
        <v>1079319.4391095201</v>
      </c>
      <c r="M131">
        <v>1252841.8195619986</v>
      </c>
      <c r="N131">
        <v>602142.62901830999</v>
      </c>
      <c r="O131">
        <v>811318.21910359897</v>
      </c>
      <c r="P131">
        <v>485407.56505300902</v>
      </c>
      <c r="Q131">
        <v>632956.13772497268</v>
      </c>
      <c r="R131" s="2">
        <f t="shared" si="3"/>
        <v>0.50521632327555777</v>
      </c>
      <c r="S131" s="2">
        <f t="shared" si="4"/>
        <v>-0.98502684228553539</v>
      </c>
      <c r="T131" s="2">
        <f t="shared" si="5"/>
        <v>1.3128708309228128</v>
      </c>
      <c r="U131">
        <v>1813585.9768385801</v>
      </c>
      <c r="V131">
        <v>939780.85199151596</v>
      </c>
      <c r="W131">
        <v>952457.54217829695</v>
      </c>
      <c r="X131">
        <v>700723.85019824898</v>
      </c>
      <c r="Y131">
        <v>935355.26966324996</v>
      </c>
      <c r="Z131">
        <v>465464.29561495699</v>
      </c>
      <c r="AA131">
        <v>3</v>
      </c>
      <c r="AB131">
        <v>2</v>
      </c>
      <c r="AC131">
        <v>1</v>
      </c>
      <c r="AD131">
        <v>0</v>
      </c>
      <c r="AE131">
        <v>1</v>
      </c>
      <c r="AF131">
        <v>0</v>
      </c>
    </row>
    <row r="132" spans="1:32" x14ac:dyDescent="0.2">
      <c r="A132" t="s">
        <v>308</v>
      </c>
      <c r="B132" t="s">
        <v>7965</v>
      </c>
      <c r="C132">
        <v>2</v>
      </c>
      <c r="D132">
        <v>2</v>
      </c>
      <c r="E132">
        <v>82.63</v>
      </c>
      <c r="F132">
        <v>4.8691037303020497E-2</v>
      </c>
      <c r="G132">
        <v>80313</v>
      </c>
      <c r="H132" t="s">
        <v>309</v>
      </c>
      <c r="I132" t="s">
        <v>7966</v>
      </c>
      <c r="J132">
        <v>119267.661437624</v>
      </c>
      <c r="K132">
        <v>100208.44976853101</v>
      </c>
      <c r="L132">
        <v>127439.540703693</v>
      </c>
      <c r="M132">
        <v>115638.550636616</v>
      </c>
      <c r="N132">
        <v>159154.049767344</v>
      </c>
      <c r="O132">
        <v>136955.547071407</v>
      </c>
      <c r="P132">
        <v>142368.981641227</v>
      </c>
      <c r="Q132">
        <v>146159.52615999267</v>
      </c>
      <c r="R132" s="2">
        <f t="shared" si="3"/>
        <v>1.2639342620203375</v>
      </c>
      <c r="S132" s="2">
        <f t="shared" si="4"/>
        <v>0.33792143003119213</v>
      </c>
      <c r="T132" s="2">
        <f t="shared" si="5"/>
        <v>1.3125509732425795</v>
      </c>
      <c r="U132">
        <v>124352.66679159499</v>
      </c>
      <c r="V132">
        <v>100208.44976853101</v>
      </c>
      <c r="W132">
        <v>112460.451759412</v>
      </c>
      <c r="X132">
        <v>185210.33581269</v>
      </c>
      <c r="Y132">
        <v>157893.770467019</v>
      </c>
      <c r="Z132">
        <v>136519.66415030201</v>
      </c>
      <c r="AA132">
        <v>2</v>
      </c>
      <c r="AB132">
        <v>1</v>
      </c>
      <c r="AC132">
        <v>1</v>
      </c>
      <c r="AD132">
        <v>0</v>
      </c>
      <c r="AE132">
        <v>1</v>
      </c>
      <c r="AF132">
        <v>1</v>
      </c>
    </row>
    <row r="133" spans="1:32" x14ac:dyDescent="0.2">
      <c r="A133" t="s">
        <v>310</v>
      </c>
      <c r="B133" t="s">
        <v>7967</v>
      </c>
      <c r="C133">
        <v>4</v>
      </c>
      <c r="D133">
        <v>3</v>
      </c>
      <c r="E133">
        <v>214.21</v>
      </c>
      <c r="F133">
        <v>4.8840015354305703E-2</v>
      </c>
      <c r="G133">
        <v>70358</v>
      </c>
      <c r="H133" t="s">
        <v>311</v>
      </c>
      <c r="I133" t="s">
        <v>7968</v>
      </c>
      <c r="J133">
        <v>1445829.05418061</v>
      </c>
      <c r="K133">
        <v>994131.58777098404</v>
      </c>
      <c r="L133">
        <v>979574.39905690297</v>
      </c>
      <c r="M133">
        <v>1139845.013669499</v>
      </c>
      <c r="N133">
        <v>806627.37952469301</v>
      </c>
      <c r="O133">
        <v>798734.50656459504</v>
      </c>
      <c r="P133">
        <v>675111.91064246499</v>
      </c>
      <c r="Q133">
        <v>760157.93224391772</v>
      </c>
      <c r="R133" s="2">
        <f t="shared" ref="R133:R196" si="6">Q133/M133</f>
        <v>0.66689587016461471</v>
      </c>
      <c r="S133" s="2">
        <f t="shared" ref="S133:S196" si="7">LOG(R133,2)</f>
        <v>-0.58446657984160633</v>
      </c>
      <c r="T133" s="2">
        <f t="shared" ref="T133:T196" si="8">-LOG(F133)</f>
        <v>1.3112242081937975</v>
      </c>
      <c r="U133">
        <v>1507472.3227147199</v>
      </c>
      <c r="V133">
        <v>994131.58777098404</v>
      </c>
      <c r="W133">
        <v>864436.41307552694</v>
      </c>
      <c r="X133">
        <v>938686.31087848195</v>
      </c>
      <c r="Y133">
        <v>920847.71694455401</v>
      </c>
      <c r="Z133">
        <v>647374.521066944</v>
      </c>
      <c r="AA133">
        <v>0</v>
      </c>
      <c r="AB133">
        <v>0</v>
      </c>
      <c r="AC133">
        <v>2</v>
      </c>
      <c r="AD133">
        <v>1</v>
      </c>
      <c r="AE133">
        <v>0</v>
      </c>
      <c r="AF133">
        <v>1</v>
      </c>
    </row>
    <row r="134" spans="1:32" x14ac:dyDescent="0.2">
      <c r="A134" t="s">
        <v>312</v>
      </c>
      <c r="B134" t="s">
        <v>7969</v>
      </c>
      <c r="C134">
        <v>14</v>
      </c>
      <c r="D134">
        <v>11</v>
      </c>
      <c r="E134">
        <v>747.24</v>
      </c>
      <c r="F134">
        <v>4.89877107486359E-2</v>
      </c>
      <c r="G134">
        <v>56852</v>
      </c>
      <c r="H134" t="s">
        <v>313</v>
      </c>
      <c r="I134" t="s">
        <v>7970</v>
      </c>
      <c r="J134">
        <v>6338282.5978599703</v>
      </c>
      <c r="K134">
        <v>6008584.5910374699</v>
      </c>
      <c r="L134">
        <v>6329929.5088779004</v>
      </c>
      <c r="M134">
        <v>6225598.8992584469</v>
      </c>
      <c r="N134">
        <v>5340633.1415489102</v>
      </c>
      <c r="O134">
        <v>5977903.0863114996</v>
      </c>
      <c r="P134">
        <v>5394354.0698268004</v>
      </c>
      <c r="Q134">
        <v>5570963.4325624034</v>
      </c>
      <c r="R134" s="2">
        <f t="shared" si="6"/>
        <v>0.89484779259164615</v>
      </c>
      <c r="S134" s="2">
        <f t="shared" si="7"/>
        <v>-0.1602857840718456</v>
      </c>
      <c r="T134" s="2">
        <f t="shared" si="8"/>
        <v>1.3099128551438943</v>
      </c>
      <c r="U134">
        <v>6608516.7967752796</v>
      </c>
      <c r="V134">
        <v>6008584.5910374699</v>
      </c>
      <c r="W134">
        <v>5585917.2768739201</v>
      </c>
      <c r="X134">
        <v>6214987.67417234</v>
      </c>
      <c r="Y134">
        <v>6891824.9604890104</v>
      </c>
      <c r="Z134">
        <v>5172723.7030914603</v>
      </c>
      <c r="AA134">
        <v>6</v>
      </c>
      <c r="AB134">
        <v>5</v>
      </c>
      <c r="AC134">
        <v>7</v>
      </c>
      <c r="AD134">
        <v>5</v>
      </c>
      <c r="AE134">
        <v>8</v>
      </c>
      <c r="AF134">
        <v>5</v>
      </c>
    </row>
    <row r="135" spans="1:32" x14ac:dyDescent="0.2">
      <c r="A135" t="s">
        <v>314</v>
      </c>
      <c r="B135" t="s">
        <v>7971</v>
      </c>
      <c r="C135">
        <v>9</v>
      </c>
      <c r="D135">
        <v>8</v>
      </c>
      <c r="E135">
        <v>404.26</v>
      </c>
      <c r="F135">
        <v>4.9674157559614199E-2</v>
      </c>
      <c r="G135">
        <v>53023</v>
      </c>
      <c r="H135" t="s">
        <v>315</v>
      </c>
      <c r="I135" t="s">
        <v>7972</v>
      </c>
      <c r="J135">
        <v>1883593.5975172899</v>
      </c>
      <c r="K135">
        <v>2380445.6915143998</v>
      </c>
      <c r="L135">
        <v>2152264.1449093102</v>
      </c>
      <c r="M135">
        <v>2138767.8113136669</v>
      </c>
      <c r="N135">
        <v>2703153.0920056798</v>
      </c>
      <c r="O135">
        <v>2750970.9700584002</v>
      </c>
      <c r="P135">
        <v>2456030.7512422199</v>
      </c>
      <c r="Q135">
        <v>2636718.2711021001</v>
      </c>
      <c r="R135" s="2">
        <f t="shared" si="6"/>
        <v>1.2328211866451197</v>
      </c>
      <c r="S135" s="2">
        <f t="shared" si="7"/>
        <v>0.30196356061004798</v>
      </c>
      <c r="T135" s="2">
        <f t="shared" si="8"/>
        <v>1.303869489498737</v>
      </c>
      <c r="U135">
        <v>1963901.0623625701</v>
      </c>
      <c r="V135">
        <v>2380445.6915143998</v>
      </c>
      <c r="W135">
        <v>1899289.6294632501</v>
      </c>
      <c r="X135">
        <v>3145706.26795454</v>
      </c>
      <c r="Y135">
        <v>3171548.63892707</v>
      </c>
      <c r="Z135">
        <v>2355123.21179171</v>
      </c>
      <c r="AA135">
        <v>4</v>
      </c>
      <c r="AB135">
        <v>4</v>
      </c>
      <c r="AC135">
        <v>4</v>
      </c>
      <c r="AD135">
        <v>3</v>
      </c>
      <c r="AE135">
        <v>5</v>
      </c>
      <c r="AF135">
        <v>5</v>
      </c>
    </row>
    <row r="136" spans="1:32" x14ac:dyDescent="0.2">
      <c r="A136" t="s">
        <v>318</v>
      </c>
      <c r="B136" t="s">
        <v>7973</v>
      </c>
      <c r="C136">
        <v>5</v>
      </c>
      <c r="D136">
        <v>5</v>
      </c>
      <c r="E136">
        <v>255.58</v>
      </c>
      <c r="F136">
        <v>5.0196300339915997E-2</v>
      </c>
      <c r="G136">
        <v>17971</v>
      </c>
      <c r="H136" t="s">
        <v>319</v>
      </c>
      <c r="I136" t="s">
        <v>7974</v>
      </c>
      <c r="J136">
        <v>5856756.8764136601</v>
      </c>
      <c r="K136">
        <v>6177886.8321136003</v>
      </c>
      <c r="L136">
        <v>5722304.1259567495</v>
      </c>
      <c r="M136">
        <v>5918982.6114946706</v>
      </c>
      <c r="N136">
        <v>4994843.9952708604</v>
      </c>
      <c r="O136">
        <v>5456096.0245817201</v>
      </c>
      <c r="P136">
        <v>5510822.1841199696</v>
      </c>
      <c r="Q136">
        <v>5320587.4013241837</v>
      </c>
      <c r="R136" s="2">
        <f t="shared" si="6"/>
        <v>0.89890235375782268</v>
      </c>
      <c r="S136" s="2">
        <f t="shared" si="7"/>
        <v>-0.15376368815822056</v>
      </c>
      <c r="T136" s="2">
        <f t="shared" si="8"/>
        <v>1.2993282908464043</v>
      </c>
      <c r="U136">
        <v>6106461.1106921602</v>
      </c>
      <c r="V136">
        <v>6177886.8321136003</v>
      </c>
      <c r="W136">
        <v>5049711.4440023201</v>
      </c>
      <c r="X136">
        <v>5812586.8304856</v>
      </c>
      <c r="Y136">
        <v>6290242.2849813597</v>
      </c>
      <c r="Z136">
        <v>5284406.6530165495</v>
      </c>
      <c r="AA136">
        <v>7</v>
      </c>
      <c r="AB136">
        <v>5</v>
      </c>
      <c r="AC136">
        <v>2</v>
      </c>
      <c r="AD136">
        <v>7</v>
      </c>
      <c r="AE136">
        <v>7</v>
      </c>
      <c r="AF136">
        <v>4</v>
      </c>
    </row>
    <row r="137" spans="1:32" x14ac:dyDescent="0.2">
      <c r="A137" t="s">
        <v>320</v>
      </c>
      <c r="B137" t="s">
        <v>7975</v>
      </c>
      <c r="C137">
        <v>28</v>
      </c>
      <c r="D137">
        <v>25</v>
      </c>
      <c r="E137">
        <v>2010.31</v>
      </c>
      <c r="F137">
        <v>5.0414823048727499E-2</v>
      </c>
      <c r="G137">
        <v>58300</v>
      </c>
      <c r="H137" t="s">
        <v>321</v>
      </c>
      <c r="I137" t="s">
        <v>7976</v>
      </c>
      <c r="J137">
        <v>66798897.9312791</v>
      </c>
      <c r="K137">
        <v>69293986.512010798</v>
      </c>
      <c r="L137">
        <v>69909308.821926102</v>
      </c>
      <c r="M137">
        <v>68667397.755071998</v>
      </c>
      <c r="N137">
        <v>72394741.141683802</v>
      </c>
      <c r="O137">
        <v>71153889.452607393</v>
      </c>
      <c r="P137">
        <v>71184060.562942505</v>
      </c>
      <c r="Q137">
        <v>71577563.7190779</v>
      </c>
      <c r="R137" s="2">
        <f t="shared" si="6"/>
        <v>1.0423806065053769</v>
      </c>
      <c r="S137" s="2">
        <f t="shared" si="7"/>
        <v>5.9882147922378129E-2</v>
      </c>
      <c r="T137" s="2">
        <f t="shared" si="8"/>
        <v>1.2974417528048241</v>
      </c>
      <c r="U137">
        <v>69646884.967543304</v>
      </c>
      <c r="V137">
        <v>69293986.512010798</v>
      </c>
      <c r="W137">
        <v>61692253.510092698</v>
      </c>
      <c r="X137">
        <v>84247019.3973988</v>
      </c>
      <c r="Y137">
        <v>82032134.727686003</v>
      </c>
      <c r="Z137">
        <v>68259419.494881898</v>
      </c>
      <c r="AA137">
        <v>23</v>
      </c>
      <c r="AB137">
        <v>22</v>
      </c>
      <c r="AC137">
        <v>20</v>
      </c>
      <c r="AD137">
        <v>25</v>
      </c>
      <c r="AE137">
        <v>26</v>
      </c>
      <c r="AF137">
        <v>21</v>
      </c>
    </row>
    <row r="138" spans="1:32" x14ac:dyDescent="0.2">
      <c r="A138" t="s">
        <v>322</v>
      </c>
      <c r="B138" t="s">
        <v>7977</v>
      </c>
      <c r="C138">
        <v>14</v>
      </c>
      <c r="D138">
        <v>12</v>
      </c>
      <c r="E138">
        <v>517.78</v>
      </c>
      <c r="F138">
        <v>5.0460102709690001E-2</v>
      </c>
      <c r="G138">
        <v>59564</v>
      </c>
      <c r="H138" t="s">
        <v>323</v>
      </c>
      <c r="I138" t="s">
        <v>7978</v>
      </c>
      <c r="J138">
        <v>10499576.2433064</v>
      </c>
      <c r="K138">
        <v>9292055.5270602796</v>
      </c>
      <c r="L138">
        <v>10036570.7681286</v>
      </c>
      <c r="M138">
        <v>9942734.1794984266</v>
      </c>
      <c r="N138">
        <v>12433752.123390101</v>
      </c>
      <c r="O138">
        <v>10667239.6414278</v>
      </c>
      <c r="P138">
        <v>11984948.851307601</v>
      </c>
      <c r="Q138">
        <v>11695313.538708501</v>
      </c>
      <c r="R138" s="2">
        <f t="shared" si="6"/>
        <v>1.1762673453368422</v>
      </c>
      <c r="S138" s="2">
        <f t="shared" si="7"/>
        <v>0.23421599721263514</v>
      </c>
      <c r="T138" s="2">
        <f t="shared" si="8"/>
        <v>1.297051869827041</v>
      </c>
      <c r="U138">
        <v>10947228.1949594</v>
      </c>
      <c r="V138">
        <v>9292055.5270602796</v>
      </c>
      <c r="W138">
        <v>8856884.4211656302</v>
      </c>
      <c r="X138">
        <v>14469373.6009307</v>
      </c>
      <c r="Y138">
        <v>12298083.0165434</v>
      </c>
      <c r="Z138">
        <v>11492539.829794301</v>
      </c>
      <c r="AA138">
        <v>6</v>
      </c>
      <c r="AB138">
        <v>7</v>
      </c>
      <c r="AC138">
        <v>4</v>
      </c>
      <c r="AD138">
        <v>7</v>
      </c>
      <c r="AE138">
        <v>5</v>
      </c>
      <c r="AF138">
        <v>6</v>
      </c>
    </row>
    <row r="139" spans="1:32" x14ac:dyDescent="0.2">
      <c r="A139" t="s">
        <v>324</v>
      </c>
      <c r="B139" t="s">
        <v>7979</v>
      </c>
      <c r="C139">
        <v>29</v>
      </c>
      <c r="D139">
        <v>28</v>
      </c>
      <c r="E139">
        <v>2548.9499999999998</v>
      </c>
      <c r="F139">
        <v>5.0990797321677002E-2</v>
      </c>
      <c r="G139">
        <v>38912</v>
      </c>
      <c r="H139" t="s">
        <v>325</v>
      </c>
      <c r="I139" t="s">
        <v>7980</v>
      </c>
      <c r="J139">
        <v>214630057.591506</v>
      </c>
      <c r="K139">
        <v>216722865.874897</v>
      </c>
      <c r="L139">
        <v>203562247.471075</v>
      </c>
      <c r="M139">
        <v>211638390.3124927</v>
      </c>
      <c r="N139">
        <v>233236865.79579201</v>
      </c>
      <c r="O139">
        <v>220178518.124331</v>
      </c>
      <c r="P139">
        <v>228040688.30341101</v>
      </c>
      <c r="Q139">
        <v>227152024.07451132</v>
      </c>
      <c r="R139" s="2">
        <f t="shared" si="6"/>
        <v>1.0733025503506812</v>
      </c>
      <c r="S139" s="2">
        <f t="shared" si="7"/>
        <v>0.10205681082376443</v>
      </c>
      <c r="T139" s="2">
        <f t="shared" si="8"/>
        <v>1.292508197099062</v>
      </c>
      <c r="U139">
        <v>223780861.57995</v>
      </c>
      <c r="V139">
        <v>216722865.874897</v>
      </c>
      <c r="W139">
        <v>179635787.96148899</v>
      </c>
      <c r="X139">
        <v>271421797.31578201</v>
      </c>
      <c r="Y139">
        <v>253840148.47069699</v>
      </c>
      <c r="Z139">
        <v>218671495.86163899</v>
      </c>
      <c r="AA139">
        <v>31</v>
      </c>
      <c r="AB139">
        <v>33</v>
      </c>
      <c r="AC139">
        <v>19</v>
      </c>
      <c r="AD139">
        <v>25</v>
      </c>
      <c r="AE139">
        <v>28</v>
      </c>
      <c r="AF139">
        <v>15</v>
      </c>
    </row>
    <row r="140" spans="1:32" x14ac:dyDescent="0.2">
      <c r="A140" t="s">
        <v>326</v>
      </c>
      <c r="B140" t="s">
        <v>7981</v>
      </c>
      <c r="C140">
        <v>9</v>
      </c>
      <c r="D140">
        <v>8</v>
      </c>
      <c r="E140">
        <v>535.42999999999995</v>
      </c>
      <c r="F140">
        <v>5.14728788232304E-2</v>
      </c>
      <c r="G140">
        <v>38484</v>
      </c>
      <c r="H140" t="s">
        <v>327</v>
      </c>
      <c r="I140" t="s">
        <v>7982</v>
      </c>
      <c r="J140">
        <v>3570072.1103717699</v>
      </c>
      <c r="K140">
        <v>3743482.8157799998</v>
      </c>
      <c r="L140">
        <v>4157275.4688280602</v>
      </c>
      <c r="M140">
        <v>3823610.1316599431</v>
      </c>
      <c r="N140">
        <v>4461239.8076526504</v>
      </c>
      <c r="O140">
        <v>4190120.24117635</v>
      </c>
      <c r="P140">
        <v>4660017.8902078196</v>
      </c>
      <c r="Q140">
        <v>4437125.97967894</v>
      </c>
      <c r="R140" s="2">
        <f t="shared" si="6"/>
        <v>1.1604546036058994</v>
      </c>
      <c r="S140" s="2">
        <f t="shared" si="7"/>
        <v>0.21469008628975775</v>
      </c>
      <c r="T140" s="2">
        <f t="shared" si="8"/>
        <v>1.2884215414432458</v>
      </c>
      <c r="U140">
        <v>3722282.9911459899</v>
      </c>
      <c r="V140">
        <v>3743482.8157799998</v>
      </c>
      <c r="W140">
        <v>3668634.3557982799</v>
      </c>
      <c r="X140">
        <v>5191622.3566044904</v>
      </c>
      <c r="Y140">
        <v>4830719.8776297905</v>
      </c>
      <c r="Z140">
        <v>4468558.1786963101</v>
      </c>
      <c r="AA140">
        <v>3</v>
      </c>
      <c r="AB140">
        <v>3</v>
      </c>
      <c r="AC140">
        <v>2</v>
      </c>
      <c r="AD140">
        <v>4</v>
      </c>
      <c r="AE140">
        <v>4</v>
      </c>
      <c r="AF140">
        <v>5</v>
      </c>
    </row>
    <row r="141" spans="1:32" x14ac:dyDescent="0.2">
      <c r="A141" t="s">
        <v>328</v>
      </c>
      <c r="B141" t="s">
        <v>7983</v>
      </c>
      <c r="C141">
        <v>11</v>
      </c>
      <c r="D141">
        <v>2</v>
      </c>
      <c r="E141">
        <v>830.33</v>
      </c>
      <c r="F141">
        <v>5.2228092166516998E-2</v>
      </c>
      <c r="G141">
        <v>100044</v>
      </c>
      <c r="H141" t="s">
        <v>329</v>
      </c>
      <c r="I141" t="s">
        <v>7984</v>
      </c>
      <c r="J141">
        <v>148671.52796298501</v>
      </c>
      <c r="K141">
        <v>154511.799100837</v>
      </c>
      <c r="L141">
        <v>220151.89067211299</v>
      </c>
      <c r="M141">
        <v>174445.07257864499</v>
      </c>
      <c r="N141">
        <v>99521.390013595505</v>
      </c>
      <c r="O141">
        <v>99770.738559261197</v>
      </c>
      <c r="P141">
        <v>135446.47849802001</v>
      </c>
      <c r="Q141">
        <v>111579.53569029225</v>
      </c>
      <c r="R141" s="2">
        <f t="shared" si="6"/>
        <v>0.63962560845614547</v>
      </c>
      <c r="S141" s="2">
        <f t="shared" si="7"/>
        <v>-0.64470039426002512</v>
      </c>
      <c r="T141" s="2">
        <f t="shared" si="8"/>
        <v>1.2820958381623762</v>
      </c>
      <c r="U141">
        <v>155010.17421933101</v>
      </c>
      <c r="V141">
        <v>154511.799100837</v>
      </c>
      <c r="W141">
        <v>194275.50463509199</v>
      </c>
      <c r="X141">
        <v>115814.772491864</v>
      </c>
      <c r="Y141">
        <v>115024.023708856</v>
      </c>
      <c r="Z141">
        <v>129881.576321791</v>
      </c>
      <c r="AA141">
        <v>0</v>
      </c>
      <c r="AB141">
        <v>0</v>
      </c>
      <c r="AC141">
        <v>0</v>
      </c>
      <c r="AD141">
        <v>1</v>
      </c>
      <c r="AE141">
        <v>0</v>
      </c>
      <c r="AF141">
        <v>1</v>
      </c>
    </row>
    <row r="142" spans="1:32" x14ac:dyDescent="0.2">
      <c r="A142" t="s">
        <v>330</v>
      </c>
      <c r="B142" t="s">
        <v>7985</v>
      </c>
      <c r="C142">
        <v>4</v>
      </c>
      <c r="D142">
        <v>2</v>
      </c>
      <c r="E142">
        <v>322.88</v>
      </c>
      <c r="F142">
        <v>5.2807571771907397E-2</v>
      </c>
      <c r="G142">
        <v>14035</v>
      </c>
      <c r="H142" t="s">
        <v>331</v>
      </c>
      <c r="I142" t="s">
        <v>7986</v>
      </c>
      <c r="J142">
        <v>1032083.43515522</v>
      </c>
      <c r="K142">
        <v>1038629.23441884</v>
      </c>
      <c r="L142">
        <v>1192939.20294554</v>
      </c>
      <c r="M142">
        <v>1087883.9575065335</v>
      </c>
      <c r="N142">
        <v>953921.75648638501</v>
      </c>
      <c r="O142">
        <v>952051.28519254399</v>
      </c>
      <c r="P142">
        <v>840385.776115741</v>
      </c>
      <c r="Q142">
        <v>915452.93926488992</v>
      </c>
      <c r="R142" s="2">
        <f t="shared" si="6"/>
        <v>0.84149870300793728</v>
      </c>
      <c r="S142" s="2">
        <f t="shared" si="7"/>
        <v>-0.24896704693933822</v>
      </c>
      <c r="T142" s="2">
        <f t="shared" si="8"/>
        <v>1.277303802030666</v>
      </c>
      <c r="U142">
        <v>1076086.5599775601</v>
      </c>
      <c r="V142">
        <v>1038629.23441884</v>
      </c>
      <c r="W142">
        <v>1052722.57687037</v>
      </c>
      <c r="X142">
        <v>1110095.3391770101</v>
      </c>
      <c r="Y142">
        <v>1097604.0789252999</v>
      </c>
      <c r="Z142">
        <v>805858.00775854196</v>
      </c>
      <c r="AA142">
        <v>0</v>
      </c>
      <c r="AB142">
        <v>0</v>
      </c>
      <c r="AC142">
        <v>1</v>
      </c>
      <c r="AD142">
        <v>2</v>
      </c>
      <c r="AE142">
        <v>0</v>
      </c>
      <c r="AF142">
        <v>1</v>
      </c>
    </row>
    <row r="143" spans="1:32" x14ac:dyDescent="0.2">
      <c r="A143" t="s">
        <v>332</v>
      </c>
      <c r="B143" t="s">
        <v>7987</v>
      </c>
      <c r="C143">
        <v>3</v>
      </c>
      <c r="D143">
        <v>1</v>
      </c>
      <c r="E143">
        <v>165.97</v>
      </c>
      <c r="F143">
        <v>5.32948803025146E-2</v>
      </c>
      <c r="G143">
        <v>23401</v>
      </c>
      <c r="H143" t="s">
        <v>333</v>
      </c>
      <c r="I143" t="s">
        <v>7988</v>
      </c>
      <c r="J143">
        <v>533586.77019826905</v>
      </c>
      <c r="K143">
        <v>529402.74097591604</v>
      </c>
      <c r="L143">
        <v>457049.28218911198</v>
      </c>
      <c r="M143">
        <v>506679.59778776573</v>
      </c>
      <c r="N143">
        <v>630320.33410442702</v>
      </c>
      <c r="O143">
        <v>589228.75063522405</v>
      </c>
      <c r="P143">
        <v>784281.08935434802</v>
      </c>
      <c r="Q143">
        <v>667943.39136466628</v>
      </c>
      <c r="R143" s="2">
        <f t="shared" si="6"/>
        <v>1.3182756800964572</v>
      </c>
      <c r="S143" s="2">
        <f t="shared" si="7"/>
        <v>0.39865210078522267</v>
      </c>
      <c r="T143" s="2">
        <f t="shared" si="8"/>
        <v>1.2733145088563564</v>
      </c>
      <c r="U143">
        <v>556336.370136432</v>
      </c>
      <c r="V143">
        <v>529402.74097591604</v>
      </c>
      <c r="W143">
        <v>403328.26426933799</v>
      </c>
      <c r="X143">
        <v>733514.73568975704</v>
      </c>
      <c r="Y143">
        <v>679312.01835043903</v>
      </c>
      <c r="Z143">
        <v>752058.41668451903</v>
      </c>
      <c r="AA143">
        <v>1</v>
      </c>
      <c r="AB143">
        <v>0</v>
      </c>
      <c r="AC143">
        <v>0</v>
      </c>
      <c r="AD143">
        <v>0</v>
      </c>
      <c r="AE143">
        <v>0</v>
      </c>
      <c r="AF143">
        <v>0</v>
      </c>
    </row>
    <row r="144" spans="1:32" x14ac:dyDescent="0.2">
      <c r="A144" t="s">
        <v>334</v>
      </c>
      <c r="B144" t="s">
        <v>7989</v>
      </c>
      <c r="C144">
        <v>5</v>
      </c>
      <c r="D144">
        <v>3</v>
      </c>
      <c r="E144">
        <v>190.91</v>
      </c>
      <c r="F144">
        <v>5.3307121243164203E-2</v>
      </c>
      <c r="G144">
        <v>15850</v>
      </c>
      <c r="H144" t="s">
        <v>335</v>
      </c>
      <c r="I144" t="s">
        <v>7990</v>
      </c>
      <c r="J144">
        <v>3699416.0882062898</v>
      </c>
      <c r="K144">
        <v>4856568.40233183</v>
      </c>
      <c r="L144">
        <v>6155642.4888377804</v>
      </c>
      <c r="M144">
        <v>4903875.6597919669</v>
      </c>
      <c r="N144">
        <v>2745354.9597493</v>
      </c>
      <c r="O144">
        <v>2762721.8822552999</v>
      </c>
      <c r="P144">
        <v>3596303.12855617</v>
      </c>
      <c r="Q144">
        <v>3034793.3235202567</v>
      </c>
      <c r="R144" s="2">
        <f t="shared" si="6"/>
        <v>0.61885609139792086</v>
      </c>
      <c r="S144" s="2">
        <f t="shared" si="7"/>
        <v>-0.69232413030112794</v>
      </c>
      <c r="T144" s="2">
        <f t="shared" si="8"/>
        <v>1.2732147701474446</v>
      </c>
      <c r="U144">
        <v>3857141.58050106</v>
      </c>
      <c r="V144">
        <v>4856568.40233183</v>
      </c>
      <c r="W144">
        <v>5432115.7416417301</v>
      </c>
      <c r="X144">
        <v>3194817.3154468602</v>
      </c>
      <c r="Y144">
        <v>3185096.0699940799</v>
      </c>
      <c r="Z144">
        <v>3448546.7946270299</v>
      </c>
      <c r="AA144">
        <v>2</v>
      </c>
      <c r="AB144">
        <v>3</v>
      </c>
      <c r="AC144">
        <v>1</v>
      </c>
      <c r="AD144">
        <v>1</v>
      </c>
      <c r="AE144">
        <v>1</v>
      </c>
      <c r="AF144">
        <v>1</v>
      </c>
    </row>
    <row r="145" spans="1:32" x14ac:dyDescent="0.2">
      <c r="A145" t="s">
        <v>336</v>
      </c>
      <c r="B145" t="s">
        <v>7991</v>
      </c>
      <c r="C145">
        <v>10</v>
      </c>
      <c r="D145">
        <v>8</v>
      </c>
      <c r="E145">
        <v>665.23</v>
      </c>
      <c r="F145">
        <v>5.3876912061862001E-2</v>
      </c>
      <c r="G145">
        <v>11417</v>
      </c>
      <c r="H145" t="s">
        <v>337</v>
      </c>
      <c r="I145" t="s">
        <v>7992</v>
      </c>
      <c r="J145">
        <v>70442798.500346795</v>
      </c>
      <c r="K145">
        <v>77864512.755496696</v>
      </c>
      <c r="L145">
        <v>66399679.027551897</v>
      </c>
      <c r="M145">
        <v>71568996.761131793</v>
      </c>
      <c r="N145">
        <v>82222708.458017007</v>
      </c>
      <c r="O145">
        <v>79016012.873550102</v>
      </c>
      <c r="P145">
        <v>86878288.899079502</v>
      </c>
      <c r="Q145">
        <v>82705670.076882198</v>
      </c>
      <c r="R145" s="2">
        <f t="shared" si="6"/>
        <v>1.1556075091134796</v>
      </c>
      <c r="S145" s="2">
        <f t="shared" si="7"/>
        <v>0.20865148364789457</v>
      </c>
      <c r="T145" s="2">
        <f t="shared" si="8"/>
        <v>1.2685973036863327</v>
      </c>
      <c r="U145">
        <v>73446144.111430898</v>
      </c>
      <c r="V145">
        <v>77864512.755496696</v>
      </c>
      <c r="W145">
        <v>58595141.342203602</v>
      </c>
      <c r="X145">
        <v>95683995.897055</v>
      </c>
      <c r="Y145">
        <v>91096245.947383195</v>
      </c>
      <c r="Z145">
        <v>83308840.772241995</v>
      </c>
      <c r="AA145">
        <v>5</v>
      </c>
      <c r="AB145">
        <v>9</v>
      </c>
      <c r="AC145">
        <v>5</v>
      </c>
      <c r="AD145">
        <v>7</v>
      </c>
      <c r="AE145">
        <v>7</v>
      </c>
      <c r="AF145">
        <v>7</v>
      </c>
    </row>
    <row r="146" spans="1:32" x14ac:dyDescent="0.2">
      <c r="A146" t="s">
        <v>338</v>
      </c>
      <c r="B146" t="s">
        <v>7993</v>
      </c>
      <c r="C146">
        <v>11</v>
      </c>
      <c r="D146">
        <v>6</v>
      </c>
      <c r="E146">
        <v>749.85</v>
      </c>
      <c r="F146">
        <v>5.4538961098754397E-2</v>
      </c>
      <c r="G146">
        <v>86106</v>
      </c>
      <c r="H146" t="s">
        <v>339</v>
      </c>
      <c r="I146" t="s">
        <v>7994</v>
      </c>
      <c r="J146">
        <v>5732244.7821685299</v>
      </c>
      <c r="K146">
        <v>5398063.9855494397</v>
      </c>
      <c r="L146">
        <v>5590470.3606814099</v>
      </c>
      <c r="M146">
        <v>5573593.0427997932</v>
      </c>
      <c r="N146">
        <v>4195431.8741415599</v>
      </c>
      <c r="O146">
        <v>5263553.3460858399</v>
      </c>
      <c r="P146">
        <v>4434082.5113579202</v>
      </c>
      <c r="Q146">
        <v>4631022.577195107</v>
      </c>
      <c r="R146" s="2">
        <f t="shared" si="6"/>
        <v>0.83088638543096738</v>
      </c>
      <c r="S146" s="2">
        <f t="shared" si="7"/>
        <v>-0.26727687707505182</v>
      </c>
      <c r="T146" s="2">
        <f t="shared" si="8"/>
        <v>1.26329313910021</v>
      </c>
      <c r="U146">
        <v>5976640.4134423397</v>
      </c>
      <c r="V146">
        <v>5398063.9855494397</v>
      </c>
      <c r="W146">
        <v>4933373.25949426</v>
      </c>
      <c r="X146">
        <v>4882297.0412937496</v>
      </c>
      <c r="Y146">
        <v>6068263.0359942103</v>
      </c>
      <c r="Z146">
        <v>4251905.4943497404</v>
      </c>
      <c r="AA146">
        <v>4</v>
      </c>
      <c r="AB146">
        <v>4</v>
      </c>
      <c r="AC146">
        <v>4</v>
      </c>
      <c r="AD146">
        <v>8</v>
      </c>
      <c r="AE146">
        <v>6</v>
      </c>
      <c r="AF146">
        <v>3</v>
      </c>
    </row>
    <row r="147" spans="1:32" x14ac:dyDescent="0.2">
      <c r="A147" t="s">
        <v>340</v>
      </c>
      <c r="B147" t="s">
        <v>7995</v>
      </c>
      <c r="C147">
        <v>2</v>
      </c>
      <c r="D147">
        <v>2</v>
      </c>
      <c r="E147">
        <v>129.56</v>
      </c>
      <c r="F147">
        <v>5.4838290540713E-2</v>
      </c>
      <c r="G147">
        <v>12391</v>
      </c>
      <c r="H147" t="s">
        <v>341</v>
      </c>
      <c r="I147" t="s">
        <v>7996</v>
      </c>
      <c r="J147">
        <v>586529.63509596605</v>
      </c>
      <c r="K147">
        <v>697797.19697036396</v>
      </c>
      <c r="L147">
        <v>468207.91773083201</v>
      </c>
      <c r="M147">
        <v>584178.24993238738</v>
      </c>
      <c r="N147">
        <v>915014.79606586695</v>
      </c>
      <c r="O147">
        <v>728692.83202806895</v>
      </c>
      <c r="P147">
        <v>841453.81642705295</v>
      </c>
      <c r="Q147">
        <v>828387.14817366295</v>
      </c>
      <c r="R147" s="2">
        <f t="shared" si="6"/>
        <v>1.4180383269482222</v>
      </c>
      <c r="S147" s="2">
        <f t="shared" si="7"/>
        <v>0.50389652647790673</v>
      </c>
      <c r="T147" s="2">
        <f t="shared" si="8"/>
        <v>1.2609160918166371</v>
      </c>
      <c r="U147">
        <v>611536.466778378</v>
      </c>
      <c r="V147">
        <v>697797.19697036396</v>
      </c>
      <c r="W147">
        <v>413175.32733242802</v>
      </c>
      <c r="X147">
        <v>1064818.6326435001</v>
      </c>
      <c r="Y147">
        <v>840097.83627977304</v>
      </c>
      <c r="Z147">
        <v>806882.166974394</v>
      </c>
      <c r="AA147">
        <v>1</v>
      </c>
      <c r="AB147">
        <v>0</v>
      </c>
      <c r="AC147">
        <v>0</v>
      </c>
      <c r="AD147">
        <v>2</v>
      </c>
      <c r="AE147">
        <v>2</v>
      </c>
      <c r="AF147">
        <v>1</v>
      </c>
    </row>
    <row r="148" spans="1:32" x14ac:dyDescent="0.2">
      <c r="A148" t="s">
        <v>342</v>
      </c>
      <c r="B148" t="s">
        <v>7997</v>
      </c>
      <c r="C148">
        <v>7</v>
      </c>
      <c r="D148">
        <v>1</v>
      </c>
      <c r="E148">
        <v>314.94</v>
      </c>
      <c r="F148">
        <v>5.4931220427581702E-2</v>
      </c>
      <c r="G148">
        <v>37216</v>
      </c>
      <c r="H148" t="s">
        <v>343</v>
      </c>
      <c r="I148" t="s">
        <v>7998</v>
      </c>
      <c r="J148">
        <v>472990.20891603298</v>
      </c>
      <c r="K148">
        <v>330965.60119292198</v>
      </c>
      <c r="L148">
        <v>289335.730756576</v>
      </c>
      <c r="M148">
        <v>364430.51362184365</v>
      </c>
      <c r="N148">
        <v>268687.90227738902</v>
      </c>
      <c r="O148">
        <v>182845.26920833901</v>
      </c>
      <c r="P148">
        <v>149908.15676025901</v>
      </c>
      <c r="Q148">
        <v>200480.44274866232</v>
      </c>
      <c r="R148" s="2">
        <f t="shared" si="6"/>
        <v>0.55011980406419425</v>
      </c>
      <c r="S148" s="2">
        <f t="shared" si="7"/>
        <v>-0.86218225460013909</v>
      </c>
      <c r="T148" s="2">
        <f t="shared" si="8"/>
        <v>1.2601807519876276</v>
      </c>
      <c r="U148">
        <v>493156.25992871</v>
      </c>
      <c r="V148">
        <v>330965.60119292198</v>
      </c>
      <c r="W148">
        <v>255327.56012264101</v>
      </c>
      <c r="X148">
        <v>312676.78505415702</v>
      </c>
      <c r="Y148">
        <v>210799.26724186799</v>
      </c>
      <c r="Z148">
        <v>143749.087605857</v>
      </c>
      <c r="AA148">
        <v>0</v>
      </c>
      <c r="AB148">
        <v>0</v>
      </c>
      <c r="AC148">
        <v>0</v>
      </c>
      <c r="AD148">
        <v>0</v>
      </c>
      <c r="AE148">
        <v>1</v>
      </c>
      <c r="AF148">
        <v>0</v>
      </c>
    </row>
    <row r="149" spans="1:32" x14ac:dyDescent="0.2">
      <c r="A149" t="s">
        <v>344</v>
      </c>
      <c r="B149" t="s">
        <v>7999</v>
      </c>
      <c r="C149">
        <v>22</v>
      </c>
      <c r="D149">
        <v>8</v>
      </c>
      <c r="E149">
        <v>1099.2</v>
      </c>
      <c r="F149">
        <v>5.4974848171988701E-2</v>
      </c>
      <c r="G149">
        <v>40682</v>
      </c>
      <c r="H149" t="s">
        <v>345</v>
      </c>
      <c r="I149" t="s">
        <v>8000</v>
      </c>
      <c r="J149">
        <v>8133134.9351586401</v>
      </c>
      <c r="K149">
        <v>8168909.9384376397</v>
      </c>
      <c r="L149">
        <v>8179360.74841638</v>
      </c>
      <c r="M149">
        <v>8160468.5406708866</v>
      </c>
      <c r="N149">
        <v>8888506.2074671201</v>
      </c>
      <c r="O149">
        <v>8504292.2913115099</v>
      </c>
      <c r="P149">
        <v>9623591.00012636</v>
      </c>
      <c r="Q149">
        <v>9005463.1663016621</v>
      </c>
      <c r="R149" s="2">
        <f t="shared" si="6"/>
        <v>1.1035473173408383</v>
      </c>
      <c r="S149" s="2">
        <f t="shared" si="7"/>
        <v>0.142148490088256</v>
      </c>
      <c r="T149" s="2">
        <f t="shared" si="8"/>
        <v>1.2598359613879735</v>
      </c>
      <c r="U149">
        <v>8479893.0940035507</v>
      </c>
      <c r="V149">
        <v>8168909.9384376397</v>
      </c>
      <c r="W149">
        <v>7217968.6131232698</v>
      </c>
      <c r="X149">
        <v>10343709.2676227</v>
      </c>
      <c r="Y149">
        <v>9804457.0208512191</v>
      </c>
      <c r="Z149">
        <v>9228199.8235257901</v>
      </c>
      <c r="AA149">
        <v>4</v>
      </c>
      <c r="AB149">
        <v>7</v>
      </c>
      <c r="AC149">
        <v>7</v>
      </c>
      <c r="AD149">
        <v>5</v>
      </c>
      <c r="AE149">
        <v>8</v>
      </c>
      <c r="AF149">
        <v>8</v>
      </c>
    </row>
    <row r="150" spans="1:32" x14ac:dyDescent="0.2">
      <c r="A150" t="s">
        <v>346</v>
      </c>
      <c r="B150" t="s">
        <v>8001</v>
      </c>
      <c r="C150">
        <v>2</v>
      </c>
      <c r="D150">
        <v>2</v>
      </c>
      <c r="E150">
        <v>49.19</v>
      </c>
      <c r="F150">
        <v>5.52633031435074E-2</v>
      </c>
      <c r="G150">
        <v>45652</v>
      </c>
      <c r="H150" t="s">
        <v>347</v>
      </c>
      <c r="I150" t="s">
        <v>8002</v>
      </c>
      <c r="J150">
        <v>527781.38591082406</v>
      </c>
      <c r="K150">
        <v>441652.56081190001</v>
      </c>
      <c r="L150">
        <v>562173.14799248998</v>
      </c>
      <c r="M150">
        <v>510535.69823840464</v>
      </c>
      <c r="N150">
        <v>420215.80969679903</v>
      </c>
      <c r="O150">
        <v>348904.29561122798</v>
      </c>
      <c r="P150">
        <v>417833.73359261802</v>
      </c>
      <c r="Q150">
        <v>395651.27963354834</v>
      </c>
      <c r="R150" s="2">
        <f t="shared" si="6"/>
        <v>0.7749728001366738</v>
      </c>
      <c r="S150" s="2">
        <f t="shared" si="7"/>
        <v>-0.36778241907669923</v>
      </c>
      <c r="T150" s="2">
        <f t="shared" si="8"/>
        <v>1.2575631604233894</v>
      </c>
      <c r="U150">
        <v>550283.47189736203</v>
      </c>
      <c r="V150">
        <v>441652.56081190001</v>
      </c>
      <c r="W150">
        <v>496095.99847226701</v>
      </c>
      <c r="X150">
        <v>489012.44637831801</v>
      </c>
      <c r="Y150">
        <v>402245.95457585203</v>
      </c>
      <c r="Z150">
        <v>400666.776731461</v>
      </c>
      <c r="AA150">
        <v>2</v>
      </c>
      <c r="AB150">
        <v>1</v>
      </c>
      <c r="AC150">
        <v>1</v>
      </c>
      <c r="AD150">
        <v>1</v>
      </c>
      <c r="AE150">
        <v>1</v>
      </c>
      <c r="AF150">
        <v>0</v>
      </c>
    </row>
    <row r="151" spans="1:32" x14ac:dyDescent="0.2">
      <c r="A151" t="s">
        <v>348</v>
      </c>
      <c r="B151" t="s">
        <v>8003</v>
      </c>
      <c r="C151">
        <v>25</v>
      </c>
      <c r="D151">
        <v>25</v>
      </c>
      <c r="E151">
        <v>1524.03</v>
      </c>
      <c r="F151">
        <v>5.5497530184380299E-2</v>
      </c>
      <c r="G151">
        <v>38274</v>
      </c>
      <c r="H151" t="s">
        <v>349</v>
      </c>
      <c r="I151" t="s">
        <v>8004</v>
      </c>
      <c r="J151">
        <v>47371337.029629797</v>
      </c>
      <c r="K151">
        <v>52955488.257689603</v>
      </c>
      <c r="L151">
        <v>51408851.476923697</v>
      </c>
      <c r="M151">
        <v>50578558.921414368</v>
      </c>
      <c r="N151">
        <v>53849218.529671498</v>
      </c>
      <c r="O151">
        <v>58241721.3358557</v>
      </c>
      <c r="P151">
        <v>57017216.020296201</v>
      </c>
      <c r="Q151">
        <v>56369385.295274466</v>
      </c>
      <c r="R151" s="2">
        <f t="shared" si="6"/>
        <v>1.1144917233181257</v>
      </c>
      <c r="S151" s="2">
        <f t="shared" si="7"/>
        <v>0.15638590258040802</v>
      </c>
      <c r="T151" s="2">
        <f t="shared" si="8"/>
        <v>1.2557263439252924</v>
      </c>
      <c r="U151">
        <v>49391025.3467886</v>
      </c>
      <c r="V151">
        <v>52955488.257689603</v>
      </c>
      <c r="W151">
        <v>45366317.467901602</v>
      </c>
      <c r="X151">
        <v>62665272.179443903</v>
      </c>
      <c r="Y151">
        <v>67145911.040850207</v>
      </c>
      <c r="Z151">
        <v>54674628.505047701</v>
      </c>
      <c r="AA151">
        <v>12</v>
      </c>
      <c r="AB151">
        <v>12</v>
      </c>
      <c r="AC151">
        <v>14</v>
      </c>
      <c r="AD151">
        <v>14</v>
      </c>
      <c r="AE151">
        <v>17</v>
      </c>
      <c r="AF151">
        <v>15</v>
      </c>
    </row>
    <row r="152" spans="1:32" x14ac:dyDescent="0.2">
      <c r="A152" t="s">
        <v>350</v>
      </c>
      <c r="B152" t="s">
        <v>8005</v>
      </c>
      <c r="C152">
        <v>3</v>
      </c>
      <c r="D152">
        <v>2</v>
      </c>
      <c r="E152">
        <v>93.31</v>
      </c>
      <c r="F152">
        <v>5.5667844927212197E-2</v>
      </c>
      <c r="G152">
        <v>128150</v>
      </c>
      <c r="H152" t="s">
        <v>351</v>
      </c>
      <c r="I152" t="s">
        <v>8006</v>
      </c>
      <c r="J152">
        <v>287120.00958984502</v>
      </c>
      <c r="K152">
        <v>339835.45762436301</v>
      </c>
      <c r="L152">
        <v>291225.29852226202</v>
      </c>
      <c r="M152">
        <v>306060.25524549006</v>
      </c>
      <c r="N152">
        <v>351460.29057306598</v>
      </c>
      <c r="O152">
        <v>447887.488381784</v>
      </c>
      <c r="P152">
        <v>373416.91912122897</v>
      </c>
      <c r="Q152">
        <v>390921.56602535973</v>
      </c>
      <c r="R152" s="2">
        <f t="shared" si="6"/>
        <v>1.2772699470952302</v>
      </c>
      <c r="S152" s="2">
        <f t="shared" si="7"/>
        <v>0.35306346644863784</v>
      </c>
      <c r="T152" s="2">
        <f t="shared" si="8"/>
        <v>1.2543955912372702</v>
      </c>
      <c r="U152">
        <v>299361.44006980798</v>
      </c>
      <c r="V152">
        <v>339835.45762436301</v>
      </c>
      <c r="W152">
        <v>256995.030386467</v>
      </c>
      <c r="X152">
        <v>409000.45293864398</v>
      </c>
      <c r="Y152">
        <v>516362.02985433699</v>
      </c>
      <c r="Z152">
        <v>358074.85449982499</v>
      </c>
      <c r="AA152">
        <v>1</v>
      </c>
      <c r="AB152">
        <v>1</v>
      </c>
      <c r="AC152">
        <v>0</v>
      </c>
      <c r="AD152">
        <v>1</v>
      </c>
      <c r="AE152">
        <v>0</v>
      </c>
      <c r="AF152">
        <v>0</v>
      </c>
    </row>
    <row r="153" spans="1:32" x14ac:dyDescent="0.2">
      <c r="A153" t="s">
        <v>352</v>
      </c>
      <c r="B153" t="s">
        <v>8007</v>
      </c>
      <c r="C153">
        <v>3</v>
      </c>
      <c r="D153">
        <v>2</v>
      </c>
      <c r="E153">
        <v>134.97</v>
      </c>
      <c r="F153">
        <v>5.5747999985642803E-2</v>
      </c>
      <c r="G153">
        <v>31867</v>
      </c>
      <c r="H153" t="s">
        <v>353</v>
      </c>
      <c r="I153" t="s">
        <v>8008</v>
      </c>
      <c r="J153">
        <v>762197.44818757905</v>
      </c>
      <c r="K153">
        <v>762782.05111643404</v>
      </c>
      <c r="L153">
        <v>725373.12369973306</v>
      </c>
      <c r="M153">
        <v>750117.54100124876</v>
      </c>
      <c r="N153">
        <v>639814.43418257695</v>
      </c>
      <c r="O153">
        <v>619813.81455193099</v>
      </c>
      <c r="P153">
        <v>720249.77099445998</v>
      </c>
      <c r="Q153">
        <v>659959.33990965597</v>
      </c>
      <c r="R153" s="2">
        <f t="shared" si="6"/>
        <v>0.87980790187728364</v>
      </c>
      <c r="S153" s="2">
        <f t="shared" si="7"/>
        <v>-0.18473953620811737</v>
      </c>
      <c r="T153" s="2">
        <f t="shared" si="8"/>
        <v>1.2537707087422183</v>
      </c>
      <c r="U153">
        <v>794693.91921835998</v>
      </c>
      <c r="V153">
        <v>762782.05111643404</v>
      </c>
      <c r="W153">
        <v>640113.64710641396</v>
      </c>
      <c r="X153">
        <v>744563.18507752905</v>
      </c>
      <c r="Y153">
        <v>714573.029423367</v>
      </c>
      <c r="Z153">
        <v>690657.86456410098</v>
      </c>
      <c r="AA153">
        <v>1</v>
      </c>
      <c r="AB153">
        <v>1</v>
      </c>
      <c r="AC153">
        <v>0</v>
      </c>
      <c r="AD153">
        <v>1</v>
      </c>
      <c r="AE153">
        <v>0</v>
      </c>
      <c r="AF153">
        <v>0</v>
      </c>
    </row>
    <row r="154" spans="1:32" x14ac:dyDescent="0.2">
      <c r="A154" t="s">
        <v>354</v>
      </c>
      <c r="B154" t="s">
        <v>8009</v>
      </c>
      <c r="C154">
        <v>12</v>
      </c>
      <c r="D154">
        <v>11</v>
      </c>
      <c r="E154">
        <v>485.77</v>
      </c>
      <c r="F154">
        <v>5.5801210816384297E-2</v>
      </c>
      <c r="G154">
        <v>133486</v>
      </c>
      <c r="H154" t="s">
        <v>355</v>
      </c>
      <c r="I154" t="s">
        <v>8010</v>
      </c>
      <c r="J154">
        <v>3961890.6691647298</v>
      </c>
      <c r="K154">
        <v>3456916.61253156</v>
      </c>
      <c r="L154">
        <v>4108055.6355280401</v>
      </c>
      <c r="M154">
        <v>3842287.6390747763</v>
      </c>
      <c r="N154">
        <v>2919325.9734923202</v>
      </c>
      <c r="O154">
        <v>3405919.9010081599</v>
      </c>
      <c r="P154">
        <v>2533249.7280127802</v>
      </c>
      <c r="Q154">
        <v>2952831.8675044198</v>
      </c>
      <c r="R154" s="2">
        <f t="shared" si="6"/>
        <v>0.76850880123474108</v>
      </c>
      <c r="S154" s="2">
        <f t="shared" si="7"/>
        <v>-0.37986631262257636</v>
      </c>
      <c r="T154" s="2">
        <f t="shared" si="8"/>
        <v>1.253356377313871</v>
      </c>
      <c r="U154">
        <v>4130806.8281780998</v>
      </c>
      <c r="V154">
        <v>3456916.61253156</v>
      </c>
      <c r="W154">
        <v>3625199.7619675202</v>
      </c>
      <c r="X154">
        <v>3397270.4099431699</v>
      </c>
      <c r="Y154">
        <v>3926628.35918902</v>
      </c>
      <c r="Z154">
        <v>2429169.5992366499</v>
      </c>
      <c r="AA154">
        <v>9</v>
      </c>
      <c r="AB154">
        <v>8</v>
      </c>
      <c r="AC154">
        <v>4</v>
      </c>
      <c r="AD154">
        <v>4</v>
      </c>
      <c r="AE154">
        <v>8</v>
      </c>
      <c r="AF154">
        <v>4</v>
      </c>
    </row>
    <row r="155" spans="1:32" x14ac:dyDescent="0.2">
      <c r="A155" t="s">
        <v>356</v>
      </c>
      <c r="B155" t="s">
        <v>8011</v>
      </c>
      <c r="C155">
        <v>8</v>
      </c>
      <c r="D155">
        <v>8</v>
      </c>
      <c r="E155">
        <v>553.87</v>
      </c>
      <c r="F155">
        <v>5.6309322938380597E-2</v>
      </c>
      <c r="G155">
        <v>32230</v>
      </c>
      <c r="H155" t="s">
        <v>357</v>
      </c>
      <c r="I155" t="s">
        <v>8012</v>
      </c>
      <c r="J155">
        <v>10020945.700485701</v>
      </c>
      <c r="K155">
        <v>9398189.9211659804</v>
      </c>
      <c r="L155">
        <v>8702329.2422688305</v>
      </c>
      <c r="M155">
        <v>9373821.6213068366</v>
      </c>
      <c r="N155">
        <v>7634055.1093951203</v>
      </c>
      <c r="O155">
        <v>8495675.7699832693</v>
      </c>
      <c r="P155">
        <v>8322460.8160956204</v>
      </c>
      <c r="Q155">
        <v>8150730.565158003</v>
      </c>
      <c r="R155" s="2">
        <f t="shared" si="6"/>
        <v>0.8695205535628362</v>
      </c>
      <c r="S155" s="2">
        <f t="shared" si="7"/>
        <v>-0.20170796479918796</v>
      </c>
      <c r="T155" s="2">
        <f t="shared" si="8"/>
        <v>1.2494196945714935</v>
      </c>
      <c r="U155">
        <v>10448191.124136999</v>
      </c>
      <c r="V155">
        <v>9398189.9211659804</v>
      </c>
      <c r="W155">
        <v>7679468.0249214601</v>
      </c>
      <c r="X155">
        <v>8883882.7066640202</v>
      </c>
      <c r="Y155">
        <v>9794523.1768418401</v>
      </c>
      <c r="Z155">
        <v>7980527.3762554498</v>
      </c>
      <c r="AA155">
        <v>6</v>
      </c>
      <c r="AB155">
        <v>6</v>
      </c>
      <c r="AC155">
        <v>2</v>
      </c>
      <c r="AD155">
        <v>5</v>
      </c>
      <c r="AE155">
        <v>2</v>
      </c>
      <c r="AF155">
        <v>4</v>
      </c>
    </row>
    <row r="156" spans="1:32" x14ac:dyDescent="0.2">
      <c r="A156" t="s">
        <v>358</v>
      </c>
      <c r="B156" t="s">
        <v>8013</v>
      </c>
      <c r="C156">
        <v>3</v>
      </c>
      <c r="D156">
        <v>2</v>
      </c>
      <c r="E156">
        <v>71.34</v>
      </c>
      <c r="F156">
        <v>5.6524150054114999E-2</v>
      </c>
      <c r="G156">
        <v>392088</v>
      </c>
      <c r="H156" t="s">
        <v>359</v>
      </c>
      <c r="I156" t="s">
        <v>8014</v>
      </c>
      <c r="J156">
        <v>123920.702319195</v>
      </c>
      <c r="K156">
        <v>132083.03385509399</v>
      </c>
      <c r="L156">
        <v>147242.72688765399</v>
      </c>
      <c r="M156">
        <v>134415.48768731431</v>
      </c>
      <c r="N156">
        <v>211995.10931442899</v>
      </c>
      <c r="O156">
        <v>164698.79080046201</v>
      </c>
      <c r="P156">
        <v>158460.506959644</v>
      </c>
      <c r="Q156">
        <v>178384.80235817833</v>
      </c>
      <c r="R156" s="2">
        <f t="shared" si="6"/>
        <v>1.3271149435781402</v>
      </c>
      <c r="S156" s="2">
        <f t="shared" si="7"/>
        <v>0.40829333027752496</v>
      </c>
      <c r="T156" s="2">
        <f t="shared" si="8"/>
        <v>1.2477659593600112</v>
      </c>
      <c r="U156">
        <v>129204.09118726999</v>
      </c>
      <c r="V156">
        <v>132083.03385509399</v>
      </c>
      <c r="W156">
        <v>129935.995473918</v>
      </c>
      <c r="X156">
        <v>246702.395849619</v>
      </c>
      <c r="Y156">
        <v>189878.49435032299</v>
      </c>
      <c r="Z156">
        <v>151950.05921818499</v>
      </c>
      <c r="AA156">
        <v>0</v>
      </c>
      <c r="AB156">
        <v>0</v>
      </c>
      <c r="AC156">
        <v>0</v>
      </c>
      <c r="AD156">
        <v>1</v>
      </c>
      <c r="AE156">
        <v>1</v>
      </c>
      <c r="AF156">
        <v>1</v>
      </c>
    </row>
    <row r="157" spans="1:32" x14ac:dyDescent="0.2">
      <c r="A157" t="s">
        <v>360</v>
      </c>
      <c r="B157" t="s">
        <v>8015</v>
      </c>
      <c r="C157">
        <v>6</v>
      </c>
      <c r="D157">
        <v>6</v>
      </c>
      <c r="E157">
        <v>393.18</v>
      </c>
      <c r="F157">
        <v>5.6568812813819098E-2</v>
      </c>
      <c r="G157">
        <v>24778</v>
      </c>
      <c r="H157" t="s">
        <v>361</v>
      </c>
      <c r="I157" t="s">
        <v>8016</v>
      </c>
      <c r="J157">
        <v>6960693.33791003</v>
      </c>
      <c r="K157">
        <v>7123034.33023261</v>
      </c>
      <c r="L157">
        <v>7212551.1643357798</v>
      </c>
      <c r="M157">
        <v>7098759.6108261393</v>
      </c>
      <c r="N157">
        <v>6203825.5064521804</v>
      </c>
      <c r="O157">
        <v>6909374.8383740196</v>
      </c>
      <c r="P157">
        <v>6318650.9211857095</v>
      </c>
      <c r="Q157">
        <v>6477283.7553373026</v>
      </c>
      <c r="R157" s="2">
        <f t="shared" si="6"/>
        <v>0.91245289465204038</v>
      </c>
      <c r="S157" s="2">
        <f t="shared" si="7"/>
        <v>-0.13217801316466238</v>
      </c>
      <c r="T157" s="2">
        <f t="shared" si="8"/>
        <v>1.2474229355218771</v>
      </c>
      <c r="U157">
        <v>7257464.1680242196</v>
      </c>
      <c r="V157">
        <v>7123034.33023261</v>
      </c>
      <c r="W157">
        <v>6364796.6541640498</v>
      </c>
      <c r="X157">
        <v>7219499.64234652</v>
      </c>
      <c r="Y157">
        <v>7965703.2382340403</v>
      </c>
      <c r="Z157">
        <v>6059045.2477709698</v>
      </c>
      <c r="AA157">
        <v>4</v>
      </c>
      <c r="AB157">
        <v>4</v>
      </c>
      <c r="AC157">
        <v>3</v>
      </c>
      <c r="AD157">
        <v>5</v>
      </c>
      <c r="AE157">
        <v>8</v>
      </c>
      <c r="AF157">
        <v>3</v>
      </c>
    </row>
    <row r="158" spans="1:32" x14ac:dyDescent="0.2">
      <c r="A158" t="s">
        <v>362</v>
      </c>
      <c r="B158" t="s">
        <v>8017</v>
      </c>
      <c r="C158">
        <v>4</v>
      </c>
      <c r="D158">
        <v>4</v>
      </c>
      <c r="E158">
        <v>335.98</v>
      </c>
      <c r="F158">
        <v>5.7068552049304298E-2</v>
      </c>
      <c r="G158">
        <v>14972</v>
      </c>
      <c r="H158" t="s">
        <v>363</v>
      </c>
      <c r="I158" t="s">
        <v>8018</v>
      </c>
      <c r="J158">
        <v>7285684.4324471802</v>
      </c>
      <c r="K158">
        <v>8544757.8278093506</v>
      </c>
      <c r="L158">
        <v>5808040.6815209799</v>
      </c>
      <c r="M158">
        <v>7212827.6472591711</v>
      </c>
      <c r="N158">
        <v>11847116.8398217</v>
      </c>
      <c r="O158">
        <v>9934784.0149670392</v>
      </c>
      <c r="P158">
        <v>9085702.5566194095</v>
      </c>
      <c r="Q158">
        <v>10289201.13713605</v>
      </c>
      <c r="R158" s="2">
        <f t="shared" si="6"/>
        <v>1.4265142105601096</v>
      </c>
      <c r="S158" s="2">
        <f t="shared" si="7"/>
        <v>0.51249411874051076</v>
      </c>
      <c r="T158" s="2">
        <f t="shared" si="8"/>
        <v>1.2436031462871135</v>
      </c>
      <c r="U158">
        <v>7596311.3358321497</v>
      </c>
      <c r="V158">
        <v>8544757.8278093506</v>
      </c>
      <c r="W158">
        <v>5125370.6288817497</v>
      </c>
      <c r="X158">
        <v>13786695.9183452</v>
      </c>
      <c r="Y158">
        <v>11453647.1171974</v>
      </c>
      <c r="Z158">
        <v>8712410.8587430809</v>
      </c>
      <c r="AA158">
        <v>4</v>
      </c>
      <c r="AB158">
        <v>5</v>
      </c>
      <c r="AC158">
        <v>4</v>
      </c>
      <c r="AD158">
        <v>5</v>
      </c>
      <c r="AE158">
        <v>6</v>
      </c>
      <c r="AF158">
        <v>3</v>
      </c>
    </row>
    <row r="159" spans="1:32" x14ac:dyDescent="0.2">
      <c r="A159" t="s">
        <v>364</v>
      </c>
      <c r="B159" t="s">
        <v>8019</v>
      </c>
      <c r="C159">
        <v>36</v>
      </c>
      <c r="D159">
        <v>33</v>
      </c>
      <c r="E159">
        <v>2069.81</v>
      </c>
      <c r="F159">
        <v>5.73046978291765E-2</v>
      </c>
      <c r="G159">
        <v>103260</v>
      </c>
      <c r="H159" t="s">
        <v>365</v>
      </c>
      <c r="I159" t="s">
        <v>8020</v>
      </c>
      <c r="J159">
        <v>34122737.897013403</v>
      </c>
      <c r="K159">
        <v>33839852.7019815</v>
      </c>
      <c r="L159">
        <v>35026271.391066402</v>
      </c>
      <c r="M159">
        <v>34329620.663353771</v>
      </c>
      <c r="N159">
        <v>38811256.469053298</v>
      </c>
      <c r="O159">
        <v>35190009.551048599</v>
      </c>
      <c r="P159">
        <v>38159548.466137096</v>
      </c>
      <c r="Q159">
        <v>37386938.16207967</v>
      </c>
      <c r="R159" s="2">
        <f t="shared" si="6"/>
        <v>1.0890577128336734</v>
      </c>
      <c r="S159" s="2">
        <f t="shared" si="7"/>
        <v>0.12308040934658285</v>
      </c>
      <c r="T159" s="2">
        <f t="shared" si="8"/>
        <v>1.2418097731869437</v>
      </c>
      <c r="U159">
        <v>35577569.012229003</v>
      </c>
      <c r="V159">
        <v>33839852.7019815</v>
      </c>
      <c r="W159">
        <v>30909325.9622279</v>
      </c>
      <c r="X159">
        <v>45165334.1806494</v>
      </c>
      <c r="Y159">
        <v>40569976.241184801</v>
      </c>
      <c r="Z159">
        <v>36591739.862636201</v>
      </c>
      <c r="AA159">
        <v>20</v>
      </c>
      <c r="AB159">
        <v>21</v>
      </c>
      <c r="AC159">
        <v>20</v>
      </c>
      <c r="AD159">
        <v>23</v>
      </c>
      <c r="AE159">
        <v>19</v>
      </c>
      <c r="AF159">
        <v>20</v>
      </c>
    </row>
    <row r="160" spans="1:32" x14ac:dyDescent="0.2">
      <c r="A160" t="s">
        <v>366</v>
      </c>
      <c r="B160" t="s">
        <v>8021</v>
      </c>
      <c r="C160">
        <v>4</v>
      </c>
      <c r="D160">
        <v>4</v>
      </c>
      <c r="E160">
        <v>202.32</v>
      </c>
      <c r="F160">
        <v>5.7619393623149398E-2</v>
      </c>
      <c r="G160">
        <v>43414</v>
      </c>
      <c r="H160" t="s">
        <v>367</v>
      </c>
      <c r="I160" t="s">
        <v>8022</v>
      </c>
      <c r="J160">
        <v>318516.44506702002</v>
      </c>
      <c r="K160">
        <v>285181.89092931099</v>
      </c>
      <c r="L160">
        <v>272211.30323093699</v>
      </c>
      <c r="M160">
        <v>291969.87974242267</v>
      </c>
      <c r="N160">
        <v>348076.61925456399</v>
      </c>
      <c r="O160">
        <v>373437.17440222698</v>
      </c>
      <c r="P160">
        <v>505062.06354893802</v>
      </c>
      <c r="Q160">
        <v>408858.61906857631</v>
      </c>
      <c r="R160" s="2">
        <f t="shared" si="6"/>
        <v>1.4003451980364328</v>
      </c>
      <c r="S160" s="2">
        <f t="shared" si="7"/>
        <v>0.48578250867562039</v>
      </c>
      <c r="T160" s="2">
        <f t="shared" si="8"/>
        <v>1.2394313164739652</v>
      </c>
      <c r="U160">
        <v>332096.47010457498</v>
      </c>
      <c r="V160">
        <v>285181.89092931099</v>
      </c>
      <c r="W160">
        <v>240215.917024897</v>
      </c>
      <c r="X160">
        <v>405062.815774552</v>
      </c>
      <c r="Y160">
        <v>430529.50216156198</v>
      </c>
      <c r="Z160">
        <v>484311.27690803702</v>
      </c>
      <c r="AA160">
        <v>0</v>
      </c>
      <c r="AB160">
        <v>1</v>
      </c>
      <c r="AC160">
        <v>1</v>
      </c>
      <c r="AD160">
        <v>2</v>
      </c>
      <c r="AE160">
        <v>1</v>
      </c>
      <c r="AF160">
        <v>1</v>
      </c>
    </row>
    <row r="161" spans="1:32" x14ac:dyDescent="0.2">
      <c r="A161" t="s">
        <v>368</v>
      </c>
      <c r="B161" t="s">
        <v>8023</v>
      </c>
      <c r="C161">
        <v>28</v>
      </c>
      <c r="D161">
        <v>25</v>
      </c>
      <c r="E161">
        <v>2261.3000000000002</v>
      </c>
      <c r="F161">
        <v>5.8047423512024202E-2</v>
      </c>
      <c r="G161">
        <v>35384</v>
      </c>
      <c r="H161" t="s">
        <v>369</v>
      </c>
      <c r="I161" t="s">
        <v>8024</v>
      </c>
      <c r="J161">
        <v>89695344.104722604</v>
      </c>
      <c r="K161">
        <v>93148238.446209401</v>
      </c>
      <c r="L161">
        <v>90414219.410287097</v>
      </c>
      <c r="M161">
        <v>91085933.987073019</v>
      </c>
      <c r="N161">
        <v>98312703.502483398</v>
      </c>
      <c r="O161">
        <v>94731115.578135103</v>
      </c>
      <c r="P161">
        <v>105302875.02939001</v>
      </c>
      <c r="Q161">
        <v>99448898.036669493</v>
      </c>
      <c r="R161" s="2">
        <f t="shared" si="6"/>
        <v>1.0918140011693063</v>
      </c>
      <c r="S161" s="2">
        <f t="shared" si="7"/>
        <v>0.12672710310190308</v>
      </c>
      <c r="T161" s="2">
        <f t="shared" si="8"/>
        <v>1.2362170520553493</v>
      </c>
      <c r="U161">
        <v>93519526.615732193</v>
      </c>
      <c r="V161">
        <v>93148238.446209401</v>
      </c>
      <c r="W161">
        <v>79787041.794170305</v>
      </c>
      <c r="X161">
        <v>114408202.976714</v>
      </c>
      <c r="Y161">
        <v>109213926.263096</v>
      </c>
      <c r="Z161">
        <v>100976441.40843201</v>
      </c>
      <c r="AA161">
        <v>20</v>
      </c>
      <c r="AB161">
        <v>18</v>
      </c>
      <c r="AC161">
        <v>16</v>
      </c>
      <c r="AD161">
        <v>22</v>
      </c>
      <c r="AE161">
        <v>21</v>
      </c>
      <c r="AF161">
        <v>13</v>
      </c>
    </row>
    <row r="162" spans="1:32" x14ac:dyDescent="0.2">
      <c r="A162" t="s">
        <v>370</v>
      </c>
      <c r="B162" t="s">
        <v>8025</v>
      </c>
      <c r="C162">
        <v>7</v>
      </c>
      <c r="D162">
        <v>7</v>
      </c>
      <c r="E162">
        <v>308.42</v>
      </c>
      <c r="F162">
        <v>5.8121681434695399E-2</v>
      </c>
      <c r="G162">
        <v>48617</v>
      </c>
      <c r="H162" t="s">
        <v>371</v>
      </c>
      <c r="I162" t="s">
        <v>8026</v>
      </c>
      <c r="J162">
        <v>2249786.6460958002</v>
      </c>
      <c r="K162">
        <v>2021911.82884949</v>
      </c>
      <c r="L162">
        <v>2485732.8553602998</v>
      </c>
      <c r="M162">
        <v>2252477.1101018633</v>
      </c>
      <c r="N162">
        <v>1793738.6510340299</v>
      </c>
      <c r="O162">
        <v>1851352.8085163101</v>
      </c>
      <c r="P162">
        <v>1996988.8383426301</v>
      </c>
      <c r="Q162">
        <v>1880693.4326309899</v>
      </c>
      <c r="R162" s="2">
        <f t="shared" si="6"/>
        <v>0.83494452582736334</v>
      </c>
      <c r="S162" s="2">
        <f t="shared" si="7"/>
        <v>-0.26024774756701607</v>
      </c>
      <c r="T162" s="2">
        <f t="shared" si="8"/>
        <v>1.2356618302438189</v>
      </c>
      <c r="U162">
        <v>2345706.8394054701</v>
      </c>
      <c r="V162">
        <v>2021911.82884949</v>
      </c>
      <c r="W162">
        <v>2193562.8324100701</v>
      </c>
      <c r="X162">
        <v>2087404.8659387601</v>
      </c>
      <c r="Y162">
        <v>2134393.8354606</v>
      </c>
      <c r="Z162">
        <v>1914941.31923671</v>
      </c>
      <c r="AA162">
        <v>4</v>
      </c>
      <c r="AB162">
        <v>5</v>
      </c>
      <c r="AC162">
        <v>5</v>
      </c>
      <c r="AD162">
        <v>5</v>
      </c>
      <c r="AE162">
        <v>3</v>
      </c>
      <c r="AF162">
        <v>6</v>
      </c>
    </row>
    <row r="163" spans="1:32" x14ac:dyDescent="0.2">
      <c r="A163" t="s">
        <v>372</v>
      </c>
      <c r="B163" t="s">
        <v>8027</v>
      </c>
      <c r="C163">
        <v>2</v>
      </c>
      <c r="D163">
        <v>1</v>
      </c>
      <c r="E163">
        <v>55.25</v>
      </c>
      <c r="F163">
        <v>5.8267945270820097E-2</v>
      </c>
      <c r="G163">
        <v>107819</v>
      </c>
      <c r="H163" t="s">
        <v>373</v>
      </c>
      <c r="I163" t="s">
        <v>8028</v>
      </c>
      <c r="J163">
        <v>51813.156308671198</v>
      </c>
      <c r="K163">
        <v>24320.242950023901</v>
      </c>
      <c r="L163">
        <v>103037.120823481</v>
      </c>
      <c r="M163">
        <v>59723.506694058706</v>
      </c>
      <c r="N163">
        <v>21209.133542318301</v>
      </c>
      <c r="O163">
        <v>12740.140150245499</v>
      </c>
      <c r="P163">
        <v>5958.8155098947</v>
      </c>
      <c r="Q163">
        <v>13302.696400819501</v>
      </c>
      <c r="R163" s="2">
        <f t="shared" si="6"/>
        <v>0.22273803293172759</v>
      </c>
      <c r="S163" s="2">
        <f t="shared" si="7"/>
        <v>-2.1665801728768068</v>
      </c>
      <c r="T163" s="2">
        <f t="shared" si="8"/>
        <v>1.2345702963645995</v>
      </c>
      <c r="U163">
        <v>54022.222656245402</v>
      </c>
      <c r="V163">
        <v>24320.242950023901</v>
      </c>
      <c r="W163">
        <v>90926.262695341706</v>
      </c>
      <c r="X163">
        <v>24681.4375845996</v>
      </c>
      <c r="Y163">
        <v>14687.895507815299</v>
      </c>
      <c r="Z163">
        <v>5713.9938964686899</v>
      </c>
      <c r="AA163">
        <v>0</v>
      </c>
      <c r="AB163">
        <v>0</v>
      </c>
      <c r="AC163">
        <v>0</v>
      </c>
      <c r="AD163">
        <v>0</v>
      </c>
      <c r="AE163">
        <v>0</v>
      </c>
      <c r="AF163">
        <v>0</v>
      </c>
    </row>
    <row r="164" spans="1:32" x14ac:dyDescent="0.2">
      <c r="A164" t="s">
        <v>374</v>
      </c>
      <c r="B164" t="s">
        <v>8029</v>
      </c>
      <c r="C164">
        <v>1</v>
      </c>
      <c r="D164">
        <v>1</v>
      </c>
      <c r="E164">
        <v>72.05</v>
      </c>
      <c r="F164">
        <v>5.8572613007715102E-2</v>
      </c>
      <c r="G164">
        <v>9719</v>
      </c>
      <c r="H164" t="s">
        <v>375</v>
      </c>
      <c r="I164" t="s">
        <v>8030</v>
      </c>
      <c r="J164">
        <v>600332.79592468299</v>
      </c>
      <c r="K164">
        <v>484238.18450448301</v>
      </c>
      <c r="L164">
        <v>951670.421951578</v>
      </c>
      <c r="M164">
        <v>678747.13412691467</v>
      </c>
      <c r="N164">
        <v>384685.61479486403</v>
      </c>
      <c r="O164">
        <v>188622.176991121</v>
      </c>
      <c r="P164">
        <v>356175.11286596302</v>
      </c>
      <c r="Q164">
        <v>309827.63488398265</v>
      </c>
      <c r="R164" s="2">
        <f t="shared" si="6"/>
        <v>0.45646989770722174</v>
      </c>
      <c r="S164" s="2">
        <f t="shared" si="7"/>
        <v>-1.131408371283432</v>
      </c>
      <c r="T164" s="2">
        <f t="shared" si="8"/>
        <v>1.2323054010442849</v>
      </c>
      <c r="U164">
        <v>625928.12867997296</v>
      </c>
      <c r="V164">
        <v>484238.18450448301</v>
      </c>
      <c r="W164">
        <v>839812.23557283601</v>
      </c>
      <c r="X164">
        <v>447665.34060942702</v>
      </c>
      <c r="Y164">
        <v>217459.36806266999</v>
      </c>
      <c r="Z164">
        <v>341541.43849741801</v>
      </c>
      <c r="AA164">
        <v>1</v>
      </c>
      <c r="AB164">
        <v>0</v>
      </c>
      <c r="AC164">
        <v>1</v>
      </c>
      <c r="AD164">
        <v>1</v>
      </c>
      <c r="AE164">
        <v>1</v>
      </c>
      <c r="AF164">
        <v>1</v>
      </c>
    </row>
    <row r="165" spans="1:32" x14ac:dyDescent="0.2">
      <c r="A165" t="s">
        <v>376</v>
      </c>
      <c r="B165" t="s">
        <v>8031</v>
      </c>
      <c r="C165">
        <v>1</v>
      </c>
      <c r="D165">
        <v>1</v>
      </c>
      <c r="E165">
        <v>135.28</v>
      </c>
      <c r="F165">
        <v>5.8774170259556599E-2</v>
      </c>
      <c r="G165">
        <v>21836</v>
      </c>
      <c r="H165" t="s">
        <v>377</v>
      </c>
      <c r="I165" t="s">
        <v>8032</v>
      </c>
      <c r="J165">
        <v>388052.72682826302</v>
      </c>
      <c r="K165">
        <v>272427.06759484101</v>
      </c>
      <c r="L165">
        <v>283902.56151923997</v>
      </c>
      <c r="M165">
        <v>314794.11864744802</v>
      </c>
      <c r="N165">
        <v>227945.48360938899</v>
      </c>
      <c r="O165">
        <v>224996.213169497</v>
      </c>
      <c r="P165">
        <v>154632.923183229</v>
      </c>
      <c r="Q165">
        <v>202524.87332070502</v>
      </c>
      <c r="R165" s="2">
        <f t="shared" si="6"/>
        <v>0.64335659824547631</v>
      </c>
      <c r="S165" s="2">
        <f t="shared" si="7"/>
        <v>-0.63630948188091219</v>
      </c>
      <c r="T165" s="2">
        <f t="shared" si="8"/>
        <v>1.2308134932832373</v>
      </c>
      <c r="U165">
        <v>404597.44791828602</v>
      </c>
      <c r="V165">
        <v>272427.06759484101</v>
      </c>
      <c r="W165">
        <v>250532.99900336601</v>
      </c>
      <c r="X165">
        <v>265264.123834714</v>
      </c>
      <c r="Y165">
        <v>259394.38889328399</v>
      </c>
      <c r="Z165">
        <v>148279.73408388</v>
      </c>
      <c r="AA165">
        <v>0</v>
      </c>
      <c r="AB165">
        <v>1</v>
      </c>
      <c r="AC165">
        <v>1</v>
      </c>
      <c r="AD165">
        <v>1</v>
      </c>
      <c r="AE165">
        <v>1</v>
      </c>
      <c r="AF165">
        <v>1</v>
      </c>
    </row>
    <row r="166" spans="1:32" x14ac:dyDescent="0.2">
      <c r="A166" t="s">
        <v>380</v>
      </c>
      <c r="B166" t="s">
        <v>8033</v>
      </c>
      <c r="C166">
        <v>5</v>
      </c>
      <c r="D166">
        <v>5</v>
      </c>
      <c r="E166">
        <v>303.95</v>
      </c>
      <c r="F166">
        <v>5.90618436993849E-2</v>
      </c>
      <c r="G166">
        <v>76175</v>
      </c>
      <c r="H166" t="s">
        <v>381</v>
      </c>
      <c r="I166" t="s">
        <v>8034</v>
      </c>
      <c r="J166">
        <v>1655307.60452535</v>
      </c>
      <c r="K166">
        <v>1600051.1153041599</v>
      </c>
      <c r="L166">
        <v>1712331.0051422101</v>
      </c>
      <c r="M166">
        <v>1655896.5749905733</v>
      </c>
      <c r="N166">
        <v>1383651.5653226399</v>
      </c>
      <c r="O166">
        <v>1467495.31859336</v>
      </c>
      <c r="P166">
        <v>1099009.16839353</v>
      </c>
      <c r="Q166">
        <v>1316718.6841031767</v>
      </c>
      <c r="R166" s="2">
        <f t="shared" si="6"/>
        <v>0.79516964041710902</v>
      </c>
      <c r="S166" s="2">
        <f t="shared" si="7"/>
        <v>-0.33066541904325547</v>
      </c>
      <c r="T166" s="2">
        <f t="shared" si="8"/>
        <v>1.2286930000398975</v>
      </c>
      <c r="U166">
        <v>1725882.0413007501</v>
      </c>
      <c r="V166">
        <v>1600051.1153041599</v>
      </c>
      <c r="W166">
        <v>1511065.6970090601</v>
      </c>
      <c r="X166">
        <v>1610179.3918268301</v>
      </c>
      <c r="Y166">
        <v>1691850.9249909699</v>
      </c>
      <c r="Z166">
        <v>1053855.69832397</v>
      </c>
      <c r="AA166">
        <v>2</v>
      </c>
      <c r="AB166">
        <v>1</v>
      </c>
      <c r="AC166">
        <v>3</v>
      </c>
      <c r="AD166">
        <v>3</v>
      </c>
      <c r="AE166">
        <v>2</v>
      </c>
      <c r="AF166">
        <v>2</v>
      </c>
    </row>
    <row r="167" spans="1:32" x14ac:dyDescent="0.2">
      <c r="A167" t="s">
        <v>382</v>
      </c>
      <c r="B167" t="s">
        <v>8035</v>
      </c>
      <c r="C167">
        <v>9</v>
      </c>
      <c r="D167">
        <v>8</v>
      </c>
      <c r="E167">
        <v>322.88</v>
      </c>
      <c r="F167">
        <v>5.9112311720274202E-2</v>
      </c>
      <c r="G167">
        <v>70794</v>
      </c>
      <c r="H167" t="s">
        <v>383</v>
      </c>
      <c r="I167" t="s">
        <v>8036</v>
      </c>
      <c r="J167">
        <v>1680529.59444783</v>
      </c>
      <c r="K167">
        <v>1632598.06024216</v>
      </c>
      <c r="L167">
        <v>1733943.0095395199</v>
      </c>
      <c r="M167">
        <v>1682356.8880765035</v>
      </c>
      <c r="N167">
        <v>2271591.8881846801</v>
      </c>
      <c r="O167">
        <v>1774798.4359073599</v>
      </c>
      <c r="P167">
        <v>2198563.2839809498</v>
      </c>
      <c r="Q167">
        <v>2081651.2026909965</v>
      </c>
      <c r="R167" s="2">
        <f t="shared" si="6"/>
        <v>1.2373422176022473</v>
      </c>
      <c r="S167" s="2">
        <f t="shared" si="7"/>
        <v>0.30724456850889442</v>
      </c>
      <c r="T167" s="2">
        <f t="shared" si="8"/>
        <v>1.2283220562537631</v>
      </c>
      <c r="U167">
        <v>1752179.37681355</v>
      </c>
      <c r="V167">
        <v>1632598.06024216</v>
      </c>
      <c r="W167">
        <v>1530137.4526394301</v>
      </c>
      <c r="X167">
        <v>2643490.9891082901</v>
      </c>
      <c r="Y167">
        <v>2046135.573598</v>
      </c>
      <c r="Z167">
        <v>2108233.9543499802</v>
      </c>
      <c r="AA167">
        <v>2</v>
      </c>
      <c r="AB167">
        <v>4</v>
      </c>
      <c r="AC167">
        <v>4</v>
      </c>
      <c r="AD167">
        <v>3</v>
      </c>
      <c r="AE167">
        <v>4</v>
      </c>
      <c r="AF167">
        <v>4</v>
      </c>
    </row>
    <row r="168" spans="1:32" x14ac:dyDescent="0.2">
      <c r="A168" t="s">
        <v>384</v>
      </c>
      <c r="B168" t="s">
        <v>8037</v>
      </c>
      <c r="C168">
        <v>10</v>
      </c>
      <c r="D168">
        <v>10</v>
      </c>
      <c r="E168">
        <v>416.01</v>
      </c>
      <c r="F168">
        <v>5.9229417231992501E-2</v>
      </c>
      <c r="G168">
        <v>90213</v>
      </c>
      <c r="H168" t="s">
        <v>385</v>
      </c>
      <c r="I168" t="s">
        <v>8038</v>
      </c>
      <c r="J168">
        <v>1653362.8863274399</v>
      </c>
      <c r="K168">
        <v>1713002.4225753499</v>
      </c>
      <c r="L168">
        <v>2069987.3555053801</v>
      </c>
      <c r="M168">
        <v>1812117.5548027232</v>
      </c>
      <c r="N168">
        <v>2648882.0954050198</v>
      </c>
      <c r="O168">
        <v>2050274.6196150901</v>
      </c>
      <c r="P168">
        <v>2405333.8791204998</v>
      </c>
      <c r="Q168">
        <v>2368163.5313802031</v>
      </c>
      <c r="R168" s="2">
        <f t="shared" si="6"/>
        <v>1.306848733463108</v>
      </c>
      <c r="S168" s="2">
        <f t="shared" si="7"/>
        <v>0.38609216017528514</v>
      </c>
      <c r="T168" s="2">
        <f t="shared" si="8"/>
        <v>1.2274625404330899</v>
      </c>
      <c r="U168">
        <v>1723854.4095759999</v>
      </c>
      <c r="V168">
        <v>1713002.4225753499</v>
      </c>
      <c r="W168">
        <v>1826683.5540286801</v>
      </c>
      <c r="X168">
        <v>3082550.1652980899</v>
      </c>
      <c r="Y168">
        <v>2363727.4802390598</v>
      </c>
      <c r="Z168">
        <v>2306509.2519548</v>
      </c>
      <c r="AA168">
        <v>5</v>
      </c>
      <c r="AB168">
        <v>6</v>
      </c>
      <c r="AC168">
        <v>2</v>
      </c>
      <c r="AD168">
        <v>7</v>
      </c>
      <c r="AE168">
        <v>4</v>
      </c>
      <c r="AF168">
        <v>5</v>
      </c>
    </row>
    <row r="169" spans="1:32" x14ac:dyDescent="0.2">
      <c r="A169" t="s">
        <v>386</v>
      </c>
      <c r="B169" t="s">
        <v>8039</v>
      </c>
      <c r="C169">
        <v>12</v>
      </c>
      <c r="D169">
        <v>11</v>
      </c>
      <c r="E169">
        <v>536.61</v>
      </c>
      <c r="F169">
        <v>6.0061873773228698E-2</v>
      </c>
      <c r="G169">
        <v>79707</v>
      </c>
      <c r="H169" t="s">
        <v>387</v>
      </c>
      <c r="I169" t="s">
        <v>8040</v>
      </c>
      <c r="J169">
        <v>6735540.0014897296</v>
      </c>
      <c r="K169">
        <v>6941187.78643269</v>
      </c>
      <c r="L169">
        <v>6922768.7739576995</v>
      </c>
      <c r="M169">
        <v>6866498.85396004</v>
      </c>
      <c r="N169">
        <v>7211916.5689410297</v>
      </c>
      <c r="O169">
        <v>7366610.5059398999</v>
      </c>
      <c r="P169">
        <v>8080738.71237572</v>
      </c>
      <c r="Q169">
        <v>7553088.5957522169</v>
      </c>
      <c r="R169" s="2">
        <f t="shared" si="6"/>
        <v>1.099991241008685</v>
      </c>
      <c r="S169" s="2">
        <f t="shared" si="7"/>
        <v>0.13749203592844006</v>
      </c>
      <c r="T169" s="2">
        <f t="shared" si="8"/>
        <v>1.2214011230747719</v>
      </c>
      <c r="U169">
        <v>7022711.3650984</v>
      </c>
      <c r="V169">
        <v>6941187.78643269</v>
      </c>
      <c r="W169">
        <v>6109074.9342497196</v>
      </c>
      <c r="X169">
        <v>8392632.7450622004</v>
      </c>
      <c r="Y169">
        <v>8492842.6282606497</v>
      </c>
      <c r="Z169">
        <v>7748736.5743748499</v>
      </c>
      <c r="AA169">
        <v>6</v>
      </c>
      <c r="AB169">
        <v>8</v>
      </c>
      <c r="AC169">
        <v>6</v>
      </c>
      <c r="AD169">
        <v>7</v>
      </c>
      <c r="AE169">
        <v>7</v>
      </c>
      <c r="AF169">
        <v>7</v>
      </c>
    </row>
    <row r="170" spans="1:32" x14ac:dyDescent="0.2">
      <c r="A170" t="s">
        <v>388</v>
      </c>
      <c r="B170" t="s">
        <v>8041</v>
      </c>
      <c r="C170">
        <v>12</v>
      </c>
      <c r="D170">
        <v>9</v>
      </c>
      <c r="E170">
        <v>636.61</v>
      </c>
      <c r="F170">
        <v>6.0450074465239798E-2</v>
      </c>
      <c r="G170">
        <v>44027</v>
      </c>
      <c r="H170" t="s">
        <v>389</v>
      </c>
      <c r="I170" t="s">
        <v>8042</v>
      </c>
      <c r="J170">
        <v>4239168.0731566697</v>
      </c>
      <c r="K170">
        <v>4449451.7717681704</v>
      </c>
      <c r="L170">
        <v>4664670.2482886799</v>
      </c>
      <c r="M170">
        <v>4451096.69773784</v>
      </c>
      <c r="N170">
        <v>4758478.3539213203</v>
      </c>
      <c r="O170">
        <v>4756354.0496502202</v>
      </c>
      <c r="P170">
        <v>5014864.2548956499</v>
      </c>
      <c r="Q170">
        <v>4843232.2194890631</v>
      </c>
      <c r="R170" s="2">
        <f t="shared" si="6"/>
        <v>1.0880986301534443</v>
      </c>
      <c r="S170" s="2">
        <f t="shared" si="7"/>
        <v>0.1218093348823811</v>
      </c>
      <c r="T170" s="2">
        <f t="shared" si="8"/>
        <v>1.2186031598185474</v>
      </c>
      <c r="U170">
        <v>4419906.0207994003</v>
      </c>
      <c r="V170">
        <v>4449451.7717681704</v>
      </c>
      <c r="W170">
        <v>4116390.5686928499</v>
      </c>
      <c r="X170">
        <v>5537524.0226404704</v>
      </c>
      <c r="Y170">
        <v>5483521.4099344602</v>
      </c>
      <c r="Z170">
        <v>4808825.4614546802</v>
      </c>
      <c r="AA170">
        <v>4</v>
      </c>
      <c r="AB170">
        <v>3</v>
      </c>
      <c r="AC170">
        <v>2</v>
      </c>
      <c r="AD170">
        <v>5</v>
      </c>
      <c r="AE170">
        <v>4</v>
      </c>
      <c r="AF170">
        <v>2</v>
      </c>
    </row>
    <row r="171" spans="1:32" x14ac:dyDescent="0.2">
      <c r="A171" t="s">
        <v>390</v>
      </c>
      <c r="B171" t="s">
        <v>8043</v>
      </c>
      <c r="C171">
        <v>4</v>
      </c>
      <c r="D171">
        <v>4</v>
      </c>
      <c r="E171">
        <v>111.94</v>
      </c>
      <c r="F171">
        <v>6.1334587688312299E-2</v>
      </c>
      <c r="G171">
        <v>161090</v>
      </c>
      <c r="H171" t="s">
        <v>391</v>
      </c>
      <c r="I171" t="s">
        <v>8044</v>
      </c>
      <c r="J171">
        <v>275135.71804041398</v>
      </c>
      <c r="K171">
        <v>232658.26081433601</v>
      </c>
      <c r="L171">
        <v>268187.06275735499</v>
      </c>
      <c r="M171">
        <v>258660.347204035</v>
      </c>
      <c r="N171">
        <v>306522.92394124798</v>
      </c>
      <c r="O171">
        <v>403803.68383437302</v>
      </c>
      <c r="P171">
        <v>310183.84681115899</v>
      </c>
      <c r="Q171">
        <v>340170.15152892662</v>
      </c>
      <c r="R171" s="2">
        <f t="shared" si="6"/>
        <v>1.315122921645951</v>
      </c>
      <c r="S171" s="2">
        <f t="shared" si="7"/>
        <v>0.39519765135108026</v>
      </c>
      <c r="T171" s="2">
        <f t="shared" si="8"/>
        <v>1.2122945498534645</v>
      </c>
      <c r="U171">
        <v>286866.195375512</v>
      </c>
      <c r="V171">
        <v>232658.26081433601</v>
      </c>
      <c r="W171">
        <v>236664.680892465</v>
      </c>
      <c r="X171">
        <v>356706.05781276699</v>
      </c>
      <c r="Y171">
        <v>465538.54540727998</v>
      </c>
      <c r="Z171">
        <v>297439.75199753401</v>
      </c>
      <c r="AA171">
        <v>0</v>
      </c>
      <c r="AB171">
        <v>1</v>
      </c>
      <c r="AC171">
        <v>0</v>
      </c>
      <c r="AD171">
        <v>1</v>
      </c>
      <c r="AE171">
        <v>2</v>
      </c>
      <c r="AF171">
        <v>0</v>
      </c>
    </row>
    <row r="172" spans="1:32" x14ac:dyDescent="0.2">
      <c r="A172" t="s">
        <v>392</v>
      </c>
      <c r="B172" t="s">
        <v>8045</v>
      </c>
      <c r="C172">
        <v>6</v>
      </c>
      <c r="D172">
        <v>6</v>
      </c>
      <c r="E172">
        <v>278.60000000000002</v>
      </c>
      <c r="F172">
        <v>6.1397124037900701E-2</v>
      </c>
      <c r="G172">
        <v>119167</v>
      </c>
      <c r="H172" t="s">
        <v>393</v>
      </c>
      <c r="I172" t="s">
        <v>8046</v>
      </c>
      <c r="J172">
        <v>1930414.1147169201</v>
      </c>
      <c r="K172">
        <v>1774615.3710574701</v>
      </c>
      <c r="L172">
        <v>2073084.5016010201</v>
      </c>
      <c r="M172">
        <v>1926037.9957918033</v>
      </c>
      <c r="N172">
        <v>1598392.71238723</v>
      </c>
      <c r="O172">
        <v>1780437.9195646001</v>
      </c>
      <c r="P172">
        <v>1547674.2053370399</v>
      </c>
      <c r="Q172">
        <v>1642168.2790962902</v>
      </c>
      <c r="R172" s="2">
        <f t="shared" si="6"/>
        <v>0.85261468500842685</v>
      </c>
      <c r="S172" s="2">
        <f t="shared" si="7"/>
        <v>-0.2300341911145026</v>
      </c>
      <c r="T172" s="2">
        <f t="shared" si="8"/>
        <v>1.2118519715904705</v>
      </c>
      <c r="U172">
        <v>2012717.78354378</v>
      </c>
      <c r="V172">
        <v>1774615.3710574701</v>
      </c>
      <c r="W172">
        <v>1829416.66533116</v>
      </c>
      <c r="X172">
        <v>1860077.3995669801</v>
      </c>
      <c r="Y172">
        <v>2052637.24043201</v>
      </c>
      <c r="Z172">
        <v>1484087.0552768901</v>
      </c>
      <c r="AA172">
        <v>4</v>
      </c>
      <c r="AB172">
        <v>4</v>
      </c>
      <c r="AC172">
        <v>3</v>
      </c>
      <c r="AD172">
        <v>4</v>
      </c>
      <c r="AE172">
        <v>3</v>
      </c>
      <c r="AF172">
        <v>3</v>
      </c>
    </row>
    <row r="173" spans="1:32" x14ac:dyDescent="0.2">
      <c r="A173" t="s">
        <v>394</v>
      </c>
      <c r="B173" t="s">
        <v>8047</v>
      </c>
      <c r="C173">
        <v>1</v>
      </c>
      <c r="D173">
        <v>1</v>
      </c>
      <c r="E173">
        <v>71.239999999999995</v>
      </c>
      <c r="F173">
        <v>6.1739511630749498E-2</v>
      </c>
      <c r="G173">
        <v>21687</v>
      </c>
      <c r="H173" t="s">
        <v>395</v>
      </c>
      <c r="I173" t="s">
        <v>8048</v>
      </c>
      <c r="J173">
        <v>661628.36759130098</v>
      </c>
      <c r="K173">
        <v>752274.65434167604</v>
      </c>
      <c r="L173">
        <v>906473.401466524</v>
      </c>
      <c r="M173">
        <v>773458.80779983371</v>
      </c>
      <c r="N173">
        <v>517490.14692856598</v>
      </c>
      <c r="O173">
        <v>648470.92973141896</v>
      </c>
      <c r="P173">
        <v>563568.81913525902</v>
      </c>
      <c r="Q173">
        <v>576509.96526508126</v>
      </c>
      <c r="R173" s="2">
        <f t="shared" si="6"/>
        <v>0.74536608730982146</v>
      </c>
      <c r="S173" s="2">
        <f t="shared" si="7"/>
        <v>-0.42397891411270822</v>
      </c>
      <c r="T173" s="2">
        <f t="shared" si="8"/>
        <v>1.209436810178016</v>
      </c>
      <c r="U173">
        <v>689837.051747486</v>
      </c>
      <c r="V173">
        <v>752274.65434167604</v>
      </c>
      <c r="W173">
        <v>799927.61802115699</v>
      </c>
      <c r="X173">
        <v>602212.28446593799</v>
      </c>
      <c r="Y173">
        <v>747611.340489642</v>
      </c>
      <c r="Z173">
        <v>540414.24632658996</v>
      </c>
      <c r="AA173">
        <v>1</v>
      </c>
      <c r="AB173">
        <v>0</v>
      </c>
      <c r="AC173">
        <v>1</v>
      </c>
      <c r="AD173">
        <v>1</v>
      </c>
      <c r="AE173">
        <v>1</v>
      </c>
      <c r="AF173">
        <v>0</v>
      </c>
    </row>
    <row r="174" spans="1:32" x14ac:dyDescent="0.2">
      <c r="A174" t="s">
        <v>396</v>
      </c>
      <c r="B174" t="s">
        <v>8049</v>
      </c>
      <c r="C174">
        <v>5</v>
      </c>
      <c r="D174">
        <v>4</v>
      </c>
      <c r="E174">
        <v>234.14</v>
      </c>
      <c r="F174">
        <v>6.2207722125218599E-2</v>
      </c>
      <c r="G174">
        <v>13776</v>
      </c>
      <c r="H174" t="s">
        <v>397</v>
      </c>
      <c r="I174" t="s">
        <v>8050</v>
      </c>
      <c r="J174">
        <v>1836118.8335667199</v>
      </c>
      <c r="K174">
        <v>1735111.7224773101</v>
      </c>
      <c r="L174">
        <v>1475380.34522857</v>
      </c>
      <c r="M174">
        <v>1682203.6337575335</v>
      </c>
      <c r="N174">
        <v>1945218.2264102099</v>
      </c>
      <c r="O174">
        <v>2016710.64837315</v>
      </c>
      <c r="P174">
        <v>1998416.44230123</v>
      </c>
      <c r="Q174">
        <v>1986781.77236153</v>
      </c>
      <c r="R174" s="2">
        <f t="shared" si="6"/>
        <v>1.1810590183565715</v>
      </c>
      <c r="S174" s="2">
        <f t="shared" si="7"/>
        <v>0.24008105903051591</v>
      </c>
      <c r="T174" s="2">
        <f t="shared" si="8"/>
        <v>1.2061557010292954</v>
      </c>
      <c r="U174">
        <v>1914402.2004632601</v>
      </c>
      <c r="V174">
        <v>1735111.7224773101</v>
      </c>
      <c r="W174">
        <v>1301965.9300808599</v>
      </c>
      <c r="X174">
        <v>2263684.2824235898</v>
      </c>
      <c r="Y174">
        <v>2325032.1364975302</v>
      </c>
      <c r="Z174">
        <v>1916310.2692054501</v>
      </c>
      <c r="AA174">
        <v>2</v>
      </c>
      <c r="AB174">
        <v>2</v>
      </c>
      <c r="AC174">
        <v>2</v>
      </c>
      <c r="AD174">
        <v>1</v>
      </c>
      <c r="AE174">
        <v>2</v>
      </c>
      <c r="AF174">
        <v>4</v>
      </c>
    </row>
    <row r="175" spans="1:32" x14ac:dyDescent="0.2">
      <c r="A175" t="s">
        <v>398</v>
      </c>
      <c r="B175" t="s">
        <v>8051</v>
      </c>
      <c r="C175">
        <v>4</v>
      </c>
      <c r="D175">
        <v>3</v>
      </c>
      <c r="E175">
        <v>211.17</v>
      </c>
      <c r="F175">
        <v>6.2408628363166498E-2</v>
      </c>
      <c r="G175">
        <v>31580</v>
      </c>
      <c r="H175" t="s">
        <v>399</v>
      </c>
      <c r="I175" t="s">
        <v>8052</v>
      </c>
      <c r="J175">
        <v>1638900.1594155501</v>
      </c>
      <c r="K175">
        <v>1750100.9690242901</v>
      </c>
      <c r="L175">
        <v>1721930.8857651199</v>
      </c>
      <c r="M175">
        <v>1703644.0047349867</v>
      </c>
      <c r="N175">
        <v>2029668.0962253599</v>
      </c>
      <c r="O175">
        <v>1798823.47510838</v>
      </c>
      <c r="P175">
        <v>2225862.8767622402</v>
      </c>
      <c r="Q175">
        <v>2018118.1493653266</v>
      </c>
      <c r="R175" s="2">
        <f t="shared" si="6"/>
        <v>1.184589118240849</v>
      </c>
      <c r="S175" s="2">
        <f t="shared" si="7"/>
        <v>0.24438673855935161</v>
      </c>
      <c r="T175" s="2">
        <f t="shared" si="8"/>
        <v>1.2047553623775229</v>
      </c>
      <c r="U175">
        <v>1708775.06083307</v>
      </c>
      <c r="V175">
        <v>1750100.9690242901</v>
      </c>
      <c r="W175">
        <v>1519537.21931467</v>
      </c>
      <c r="X175">
        <v>2361960.06472801</v>
      </c>
      <c r="Y175">
        <v>2073833.64137387</v>
      </c>
      <c r="Z175">
        <v>2134411.9265106102</v>
      </c>
      <c r="AA175">
        <v>2</v>
      </c>
      <c r="AB175">
        <v>1</v>
      </c>
      <c r="AC175">
        <v>2</v>
      </c>
      <c r="AD175">
        <v>2</v>
      </c>
      <c r="AE175">
        <v>2</v>
      </c>
      <c r="AF175">
        <v>1</v>
      </c>
    </row>
    <row r="176" spans="1:32" x14ac:dyDescent="0.2">
      <c r="A176" t="s">
        <v>400</v>
      </c>
      <c r="B176" t="s">
        <v>8053</v>
      </c>
      <c r="C176">
        <v>3</v>
      </c>
      <c r="D176">
        <v>2</v>
      </c>
      <c r="E176">
        <v>134.6</v>
      </c>
      <c r="F176">
        <v>6.2852573154242794E-2</v>
      </c>
      <c r="G176">
        <v>81265</v>
      </c>
      <c r="H176" t="s">
        <v>401</v>
      </c>
      <c r="I176" t="s">
        <v>8054</v>
      </c>
      <c r="J176">
        <v>498467.14721626998</v>
      </c>
      <c r="K176">
        <v>290136.20190800598</v>
      </c>
      <c r="L176">
        <v>362484.08046717697</v>
      </c>
      <c r="M176">
        <v>383695.80986381765</v>
      </c>
      <c r="N176">
        <v>274477.722805453</v>
      </c>
      <c r="O176">
        <v>227176.05591656399</v>
      </c>
      <c r="P176">
        <v>231417.83412800499</v>
      </c>
      <c r="Q176">
        <v>244357.20428334063</v>
      </c>
      <c r="R176" s="2">
        <f t="shared" si="6"/>
        <v>0.63685137549474036</v>
      </c>
      <c r="S176" s="2">
        <f t="shared" si="7"/>
        <v>-0.65097137052940679</v>
      </c>
      <c r="T176" s="2">
        <f t="shared" si="8"/>
        <v>1.2016769378059737</v>
      </c>
      <c r="U176">
        <v>519719.41360449698</v>
      </c>
      <c r="V176">
        <v>290136.20190800598</v>
      </c>
      <c r="W176">
        <v>319878.141586493</v>
      </c>
      <c r="X176">
        <v>319414.49990254099</v>
      </c>
      <c r="Y176">
        <v>261907.49331088</v>
      </c>
      <c r="Z176">
        <v>221909.88956541699</v>
      </c>
      <c r="AA176">
        <v>2</v>
      </c>
      <c r="AB176">
        <v>0</v>
      </c>
      <c r="AC176">
        <v>2</v>
      </c>
      <c r="AD176">
        <v>2</v>
      </c>
      <c r="AE176">
        <v>1</v>
      </c>
      <c r="AF176">
        <v>1</v>
      </c>
    </row>
    <row r="177" spans="1:32" x14ac:dyDescent="0.2">
      <c r="A177" t="s">
        <v>402</v>
      </c>
      <c r="B177" t="s">
        <v>8055</v>
      </c>
      <c r="C177">
        <v>2</v>
      </c>
      <c r="D177">
        <v>2</v>
      </c>
      <c r="E177">
        <v>62.88</v>
      </c>
      <c r="F177">
        <v>6.2882917413802697E-2</v>
      </c>
      <c r="G177">
        <v>78443</v>
      </c>
      <c r="H177" t="s">
        <v>403</v>
      </c>
      <c r="I177" t="s">
        <v>8056</v>
      </c>
      <c r="J177">
        <v>274055.58160095703</v>
      </c>
      <c r="K177">
        <v>264643.16928494599</v>
      </c>
      <c r="L177">
        <v>266224.470013546</v>
      </c>
      <c r="M177">
        <v>268307.7402998163</v>
      </c>
      <c r="N177">
        <v>463133.37836597901</v>
      </c>
      <c r="O177">
        <v>308332.48981066101</v>
      </c>
      <c r="P177">
        <v>344422.80139797699</v>
      </c>
      <c r="Q177">
        <v>371962.88985820563</v>
      </c>
      <c r="R177" s="2">
        <f t="shared" si="6"/>
        <v>1.3863293300542188</v>
      </c>
      <c r="S177" s="2">
        <f t="shared" si="7"/>
        <v>0.47127001822372994</v>
      </c>
      <c r="T177" s="2">
        <f t="shared" si="8"/>
        <v>1.2014673176791406</v>
      </c>
      <c r="U177">
        <v>285740.00705986802</v>
      </c>
      <c r="V177">
        <v>264643.16928494599</v>
      </c>
      <c r="W177">
        <v>234932.768917815</v>
      </c>
      <c r="X177">
        <v>538956.36748559098</v>
      </c>
      <c r="Y177">
        <v>355471.39502356702</v>
      </c>
      <c r="Z177">
        <v>330271.978000451</v>
      </c>
      <c r="AA177">
        <v>1</v>
      </c>
      <c r="AB177">
        <v>1</v>
      </c>
      <c r="AC177">
        <v>2</v>
      </c>
      <c r="AD177">
        <v>1</v>
      </c>
      <c r="AE177">
        <v>1</v>
      </c>
      <c r="AF177">
        <v>2</v>
      </c>
    </row>
    <row r="178" spans="1:32" x14ac:dyDescent="0.2">
      <c r="A178" t="s">
        <v>404</v>
      </c>
      <c r="B178" t="s">
        <v>8057</v>
      </c>
      <c r="C178">
        <v>2</v>
      </c>
      <c r="D178">
        <v>2</v>
      </c>
      <c r="E178">
        <v>105.37</v>
      </c>
      <c r="F178">
        <v>6.3151306821428693E-2</v>
      </c>
      <c r="G178">
        <v>78122</v>
      </c>
      <c r="H178" t="s">
        <v>405</v>
      </c>
      <c r="I178" t="s">
        <v>8058</v>
      </c>
      <c r="J178">
        <v>257541.27539978299</v>
      </c>
      <c r="K178">
        <v>193887.66950364001</v>
      </c>
      <c r="L178">
        <v>196811.23793709301</v>
      </c>
      <c r="M178">
        <v>216080.06094683867</v>
      </c>
      <c r="N178">
        <v>390772.076161173</v>
      </c>
      <c r="O178">
        <v>275083.55261267599</v>
      </c>
      <c r="P178">
        <v>280677.56791476399</v>
      </c>
      <c r="Q178">
        <v>315511.06556287099</v>
      </c>
      <c r="R178" s="2">
        <f t="shared" si="6"/>
        <v>1.4601581662849259</v>
      </c>
      <c r="S178" s="2">
        <f t="shared" si="7"/>
        <v>0.54612465222567697</v>
      </c>
      <c r="T178" s="2">
        <f t="shared" si="8"/>
        <v>1.199617657943757</v>
      </c>
      <c r="U178">
        <v>268521.60945254099</v>
      </c>
      <c r="V178">
        <v>193887.66950364001</v>
      </c>
      <c r="W178">
        <v>173678.283894608</v>
      </c>
      <c r="X178">
        <v>454748.26156062499</v>
      </c>
      <c r="Y178">
        <v>317139.24878728698</v>
      </c>
      <c r="Z178">
        <v>269145.75678295799</v>
      </c>
      <c r="AA178">
        <v>1</v>
      </c>
      <c r="AB178">
        <v>1</v>
      </c>
      <c r="AC178">
        <v>0</v>
      </c>
      <c r="AD178">
        <v>2</v>
      </c>
      <c r="AE178">
        <v>1</v>
      </c>
      <c r="AF178">
        <v>0</v>
      </c>
    </row>
    <row r="179" spans="1:32" x14ac:dyDescent="0.2">
      <c r="A179" t="s">
        <v>406</v>
      </c>
      <c r="B179" t="s">
        <v>8059</v>
      </c>
      <c r="C179">
        <v>9</v>
      </c>
      <c r="D179">
        <v>9</v>
      </c>
      <c r="E179">
        <v>366.79</v>
      </c>
      <c r="F179">
        <v>6.31618681207997E-2</v>
      </c>
      <c r="G179">
        <v>33910</v>
      </c>
      <c r="H179" t="s">
        <v>407</v>
      </c>
      <c r="I179" t="s">
        <v>8060</v>
      </c>
      <c r="J179">
        <v>5083688.7826635698</v>
      </c>
      <c r="K179">
        <v>4523472.2848027796</v>
      </c>
      <c r="L179">
        <v>4731038.87067529</v>
      </c>
      <c r="M179">
        <v>4779399.9793805461</v>
      </c>
      <c r="N179">
        <v>5613423.78662958</v>
      </c>
      <c r="O179">
        <v>5075052.6895896196</v>
      </c>
      <c r="P179">
        <v>5974929.3780482803</v>
      </c>
      <c r="Q179">
        <v>5554468.61808916</v>
      </c>
      <c r="R179" s="2">
        <f t="shared" si="6"/>
        <v>1.1621686073675443</v>
      </c>
      <c r="S179" s="2">
        <f t="shared" si="7"/>
        <v>0.21681939005645426</v>
      </c>
      <c r="T179" s="2">
        <f t="shared" si="8"/>
        <v>1.1995450334681019</v>
      </c>
      <c r="U179">
        <v>5300433.0733302003</v>
      </c>
      <c r="V179">
        <v>4523472.2848027796</v>
      </c>
      <c r="W179">
        <v>4174958.3037539902</v>
      </c>
      <c r="X179">
        <v>6532438.8923839303</v>
      </c>
      <c r="Y179">
        <v>5850943.7668872997</v>
      </c>
      <c r="Z179">
        <v>5729445.7164025595</v>
      </c>
      <c r="AA179">
        <v>3</v>
      </c>
      <c r="AB179">
        <v>5</v>
      </c>
      <c r="AC179">
        <v>6</v>
      </c>
      <c r="AD179">
        <v>5</v>
      </c>
      <c r="AE179">
        <v>5</v>
      </c>
      <c r="AF179">
        <v>4</v>
      </c>
    </row>
    <row r="180" spans="1:32" x14ac:dyDescent="0.2">
      <c r="A180" t="s">
        <v>408</v>
      </c>
      <c r="B180" t="s">
        <v>8061</v>
      </c>
      <c r="C180">
        <v>5</v>
      </c>
      <c r="D180">
        <v>4</v>
      </c>
      <c r="E180">
        <v>292.83</v>
      </c>
      <c r="F180">
        <v>6.3425743273503393E-2</v>
      </c>
      <c r="G180">
        <v>5023</v>
      </c>
      <c r="H180" t="s">
        <v>409</v>
      </c>
      <c r="I180" t="s">
        <v>8062</v>
      </c>
      <c r="J180">
        <v>19102261.5749598</v>
      </c>
      <c r="K180">
        <v>16022833.6872091</v>
      </c>
      <c r="L180">
        <v>20436172.951529901</v>
      </c>
      <c r="M180">
        <v>18520422.737899601</v>
      </c>
      <c r="N180">
        <v>21900449.328238301</v>
      </c>
      <c r="O180">
        <v>24846887.201129898</v>
      </c>
      <c r="P180">
        <v>32222076.079218</v>
      </c>
      <c r="Q180">
        <v>26323137.536195397</v>
      </c>
      <c r="R180" s="2">
        <f t="shared" si="6"/>
        <v>1.4213032773992016</v>
      </c>
      <c r="S180" s="2">
        <f t="shared" si="7"/>
        <v>0.50721442939826211</v>
      </c>
      <c r="T180" s="2">
        <f t="shared" si="8"/>
        <v>1.1977344346668994</v>
      </c>
      <c r="U180">
        <v>19916691.079242699</v>
      </c>
      <c r="V180">
        <v>16022833.6872091</v>
      </c>
      <c r="W180">
        <v>18034129.985654499</v>
      </c>
      <c r="X180">
        <v>25485933.788435001</v>
      </c>
      <c r="Y180">
        <v>28645562.654790599</v>
      </c>
      <c r="Z180">
        <v>30898212.193761099</v>
      </c>
      <c r="AA180">
        <v>4</v>
      </c>
      <c r="AB180">
        <v>4</v>
      </c>
      <c r="AC180">
        <v>1</v>
      </c>
      <c r="AD180">
        <v>4</v>
      </c>
      <c r="AE180">
        <v>3</v>
      </c>
      <c r="AF180">
        <v>3</v>
      </c>
    </row>
    <row r="181" spans="1:32" x14ac:dyDescent="0.2">
      <c r="A181" t="s">
        <v>410</v>
      </c>
      <c r="B181" t="s">
        <v>8063</v>
      </c>
      <c r="C181">
        <v>1</v>
      </c>
      <c r="D181">
        <v>1</v>
      </c>
      <c r="E181">
        <v>50.38</v>
      </c>
      <c r="F181">
        <v>6.4217122920573994E-2</v>
      </c>
      <c r="G181">
        <v>16843</v>
      </c>
      <c r="H181" t="s">
        <v>411</v>
      </c>
      <c r="I181" t="s">
        <v>8064</v>
      </c>
      <c r="J181">
        <v>2528.93274053088</v>
      </c>
      <c r="K181">
        <v>15404.5794677834</v>
      </c>
      <c r="L181">
        <v>2406.9054815234199</v>
      </c>
      <c r="M181">
        <v>6780.1392299459003</v>
      </c>
      <c r="N181">
        <v>38485.817955858802</v>
      </c>
      <c r="O181">
        <v>20990.763312111801</v>
      </c>
      <c r="P181">
        <v>17208.246793200698</v>
      </c>
      <c r="Q181">
        <v>25561.609353723765</v>
      </c>
      <c r="R181" s="2">
        <f t="shared" si="6"/>
        <v>3.7700714523420964</v>
      </c>
      <c r="S181" s="2">
        <f t="shared" si="7"/>
        <v>1.9145918664548802</v>
      </c>
      <c r="T181" s="2">
        <f t="shared" si="8"/>
        <v>1.1923491557565697</v>
      </c>
      <c r="U181">
        <v>2636.7543945351999</v>
      </c>
      <c r="V181">
        <v>15404.5794677834</v>
      </c>
      <c r="W181">
        <v>2124.0007324232502</v>
      </c>
      <c r="X181">
        <v>44786.615722631803</v>
      </c>
      <c r="Y181">
        <v>24199.901611886198</v>
      </c>
      <c r="Z181">
        <v>16501.235351556199</v>
      </c>
      <c r="AA181">
        <v>0</v>
      </c>
      <c r="AB181">
        <v>0</v>
      </c>
      <c r="AC181">
        <v>0</v>
      </c>
      <c r="AD181">
        <v>0</v>
      </c>
      <c r="AE181">
        <v>0</v>
      </c>
      <c r="AF181">
        <v>1</v>
      </c>
    </row>
    <row r="182" spans="1:32" x14ac:dyDescent="0.2">
      <c r="A182" t="s">
        <v>412</v>
      </c>
      <c r="B182" t="s">
        <v>8065</v>
      </c>
      <c r="C182">
        <v>37</v>
      </c>
      <c r="D182">
        <v>31</v>
      </c>
      <c r="E182">
        <v>2175.37</v>
      </c>
      <c r="F182">
        <v>6.4471128522339605E-2</v>
      </c>
      <c r="G182">
        <v>109873</v>
      </c>
      <c r="H182" t="s">
        <v>413</v>
      </c>
      <c r="I182" t="s">
        <v>8066</v>
      </c>
      <c r="J182">
        <v>22038626.0914579</v>
      </c>
      <c r="K182">
        <v>23793799.496850401</v>
      </c>
      <c r="L182">
        <v>22640123.028569899</v>
      </c>
      <c r="M182">
        <v>22824182.872292738</v>
      </c>
      <c r="N182">
        <v>24416597.224665798</v>
      </c>
      <c r="O182">
        <v>25476389.159163401</v>
      </c>
      <c r="P182">
        <v>23872047.0587372</v>
      </c>
      <c r="Q182">
        <v>24588344.480855465</v>
      </c>
      <c r="R182" s="2">
        <f t="shared" si="6"/>
        <v>1.0772935275901736</v>
      </c>
      <c r="S182" s="2">
        <f t="shared" si="7"/>
        <v>0.107411391110003</v>
      </c>
      <c r="T182" s="2">
        <f t="shared" si="8"/>
        <v>1.1906347276990037</v>
      </c>
      <c r="U182">
        <v>22978248.201243602</v>
      </c>
      <c r="V182">
        <v>23793799.496850401</v>
      </c>
      <c r="W182">
        <v>19979030.4455157</v>
      </c>
      <c r="X182">
        <v>28414018.8577937</v>
      </c>
      <c r="Y182">
        <v>29371304.983565699</v>
      </c>
      <c r="Z182">
        <v>22891249.2698147</v>
      </c>
      <c r="AA182">
        <v>23</v>
      </c>
      <c r="AB182">
        <v>20</v>
      </c>
      <c r="AC182">
        <v>18</v>
      </c>
      <c r="AD182">
        <v>23</v>
      </c>
      <c r="AE182">
        <v>20</v>
      </c>
      <c r="AF182">
        <v>18</v>
      </c>
    </row>
    <row r="183" spans="1:32" x14ac:dyDescent="0.2">
      <c r="A183" t="s">
        <v>414</v>
      </c>
      <c r="B183" t="s">
        <v>8067</v>
      </c>
      <c r="C183">
        <v>30</v>
      </c>
      <c r="D183">
        <v>30</v>
      </c>
      <c r="E183">
        <v>2259.04</v>
      </c>
      <c r="F183">
        <v>6.46243704455505E-2</v>
      </c>
      <c r="G183">
        <v>78845</v>
      </c>
      <c r="H183" t="s">
        <v>415</v>
      </c>
      <c r="I183" t="s">
        <v>8068</v>
      </c>
      <c r="J183">
        <v>43367354.558658898</v>
      </c>
      <c r="K183">
        <v>41577667.395083599</v>
      </c>
      <c r="L183">
        <v>42598277.700763397</v>
      </c>
      <c r="M183">
        <v>42514433.218168639</v>
      </c>
      <c r="N183">
        <v>48405212.670280702</v>
      </c>
      <c r="O183">
        <v>43585079.651584998</v>
      </c>
      <c r="P183">
        <v>46916954.807047397</v>
      </c>
      <c r="Q183">
        <v>46302415.709637702</v>
      </c>
      <c r="R183" s="2">
        <f t="shared" si="6"/>
        <v>1.0890987414093118</v>
      </c>
      <c r="S183" s="2">
        <f t="shared" si="7"/>
        <v>0.12313475964130119</v>
      </c>
      <c r="T183" s="2">
        <f t="shared" si="8"/>
        <v>1.1896036746655867</v>
      </c>
      <c r="U183">
        <v>45216332.122737899</v>
      </c>
      <c r="V183">
        <v>41577667.395083599</v>
      </c>
      <c r="W183">
        <v>37591327.840228803</v>
      </c>
      <c r="X183">
        <v>56329987.8756015</v>
      </c>
      <c r="Y183">
        <v>50248512.8163957</v>
      </c>
      <c r="Z183">
        <v>44989342.758340202</v>
      </c>
      <c r="AA183">
        <v>21</v>
      </c>
      <c r="AB183">
        <v>22</v>
      </c>
      <c r="AC183">
        <v>21</v>
      </c>
      <c r="AD183">
        <v>20</v>
      </c>
      <c r="AE183">
        <v>22</v>
      </c>
      <c r="AF183">
        <v>24</v>
      </c>
    </row>
    <row r="184" spans="1:32" x14ac:dyDescent="0.2">
      <c r="A184" t="s">
        <v>416</v>
      </c>
      <c r="B184" t="s">
        <v>8069</v>
      </c>
      <c r="C184">
        <v>1</v>
      </c>
      <c r="D184">
        <v>1</v>
      </c>
      <c r="E184">
        <v>38</v>
      </c>
      <c r="F184">
        <v>6.4650529213546901E-2</v>
      </c>
      <c r="G184">
        <v>48001</v>
      </c>
      <c r="H184" t="s">
        <v>417</v>
      </c>
      <c r="I184" t="s">
        <v>8070</v>
      </c>
      <c r="J184">
        <v>38819.137447038302</v>
      </c>
      <c r="K184">
        <v>28577.8049333339</v>
      </c>
      <c r="L184">
        <v>8211.9085726487901</v>
      </c>
      <c r="M184">
        <v>25202.950317673665</v>
      </c>
      <c r="N184">
        <v>97704.958466117794</v>
      </c>
      <c r="O184">
        <v>51933.2383911492</v>
      </c>
      <c r="P184">
        <v>89002.058574384399</v>
      </c>
      <c r="Q184">
        <v>79546.751810550471</v>
      </c>
      <c r="R184" s="2">
        <f t="shared" si="6"/>
        <v>3.1562476141838047</v>
      </c>
      <c r="S184" s="2">
        <f t="shared" si="7"/>
        <v>1.6582103922150837</v>
      </c>
      <c r="T184" s="2">
        <f t="shared" si="8"/>
        <v>1.1894279157397747</v>
      </c>
      <c r="U184">
        <v>40474.200683588402</v>
      </c>
      <c r="V184">
        <v>28577.8049333339</v>
      </c>
      <c r="W184">
        <v>7246.6908055978502</v>
      </c>
      <c r="X184">
        <v>113700.959507646</v>
      </c>
      <c r="Y184">
        <v>59872.966064424698</v>
      </c>
      <c r="Z184">
        <v>85345.354059496298</v>
      </c>
      <c r="AA184">
        <v>0</v>
      </c>
      <c r="AB184">
        <v>0</v>
      </c>
      <c r="AC184">
        <v>0</v>
      </c>
      <c r="AD184">
        <v>0</v>
      </c>
      <c r="AE184">
        <v>0</v>
      </c>
      <c r="AF184">
        <v>1</v>
      </c>
    </row>
    <row r="185" spans="1:32" x14ac:dyDescent="0.2">
      <c r="A185" t="s">
        <v>418</v>
      </c>
      <c r="B185" t="s">
        <v>8071</v>
      </c>
      <c r="C185">
        <v>8</v>
      </c>
      <c r="D185">
        <v>8</v>
      </c>
      <c r="E185">
        <v>426.93</v>
      </c>
      <c r="F185">
        <v>6.47942686057532E-2</v>
      </c>
      <c r="G185">
        <v>21854</v>
      </c>
      <c r="H185" t="s">
        <v>419</v>
      </c>
      <c r="I185" t="s">
        <v>8072</v>
      </c>
      <c r="J185">
        <v>5223812.8760740599</v>
      </c>
      <c r="K185">
        <v>5236740.8696724698</v>
      </c>
      <c r="L185">
        <v>5020784.4955698801</v>
      </c>
      <c r="M185">
        <v>5160446.0804388039</v>
      </c>
      <c r="N185">
        <v>5333197.4248866001</v>
      </c>
      <c r="O185">
        <v>5325000.5374523597</v>
      </c>
      <c r="P185">
        <v>5475193.44040142</v>
      </c>
      <c r="Q185">
        <v>5377797.1342467936</v>
      </c>
      <c r="R185" s="2">
        <f t="shared" si="6"/>
        <v>1.0421186561045335</v>
      </c>
      <c r="S185" s="2">
        <f t="shared" si="7"/>
        <v>5.9519552882865534E-2</v>
      </c>
      <c r="T185" s="2">
        <f t="shared" si="8"/>
        <v>1.1884634080642729</v>
      </c>
      <c r="U185">
        <v>5446531.3910746304</v>
      </c>
      <c r="V185">
        <v>5236740.8696724698</v>
      </c>
      <c r="W185">
        <v>4430647.5795551399</v>
      </c>
      <c r="X185">
        <v>6206334.6013661698</v>
      </c>
      <c r="Y185">
        <v>6139104.4800754096</v>
      </c>
      <c r="Z185">
        <v>5250241.7382262601</v>
      </c>
      <c r="AA185">
        <v>4</v>
      </c>
      <c r="AB185">
        <v>7</v>
      </c>
      <c r="AC185">
        <v>4</v>
      </c>
      <c r="AD185">
        <v>5</v>
      </c>
      <c r="AE185">
        <v>6</v>
      </c>
      <c r="AF185">
        <v>5</v>
      </c>
    </row>
    <row r="186" spans="1:32" x14ac:dyDescent="0.2">
      <c r="A186" t="s">
        <v>420</v>
      </c>
      <c r="B186" t="s">
        <v>8073</v>
      </c>
      <c r="C186">
        <v>7</v>
      </c>
      <c r="D186">
        <v>2</v>
      </c>
      <c r="E186">
        <v>413.29</v>
      </c>
      <c r="F186">
        <v>6.4937913079892801E-2</v>
      </c>
      <c r="G186">
        <v>25750</v>
      </c>
      <c r="H186" t="s">
        <v>421</v>
      </c>
      <c r="I186" t="s">
        <v>8074</v>
      </c>
      <c r="J186">
        <v>403310.07796321699</v>
      </c>
      <c r="K186">
        <v>559236.61555085494</v>
      </c>
      <c r="L186">
        <v>519124.82363565202</v>
      </c>
      <c r="M186">
        <v>493890.50571657461</v>
      </c>
      <c r="N186">
        <v>582109.10576708894</v>
      </c>
      <c r="O186">
        <v>743913.76882192795</v>
      </c>
      <c r="P186">
        <v>682942.77990601806</v>
      </c>
      <c r="Q186">
        <v>669655.21816501161</v>
      </c>
      <c r="R186" s="2">
        <f t="shared" si="6"/>
        <v>1.3558778928001944</v>
      </c>
      <c r="S186" s="2">
        <f t="shared" si="7"/>
        <v>0.43922725857468981</v>
      </c>
      <c r="T186" s="2">
        <f t="shared" si="8"/>
        <v>1.1875016724770351</v>
      </c>
      <c r="U186">
        <v>420505.29987863899</v>
      </c>
      <c r="V186">
        <v>559236.61555085494</v>
      </c>
      <c r="W186">
        <v>458107.52191370999</v>
      </c>
      <c r="X186">
        <v>677410.49075628805</v>
      </c>
      <c r="Y186">
        <v>857645.80094285903</v>
      </c>
      <c r="Z186">
        <v>654883.65423303796</v>
      </c>
      <c r="AA186">
        <v>0</v>
      </c>
      <c r="AB186">
        <v>0</v>
      </c>
      <c r="AC186">
        <v>0</v>
      </c>
      <c r="AD186">
        <v>0</v>
      </c>
      <c r="AE186">
        <v>0</v>
      </c>
      <c r="AF186">
        <v>0</v>
      </c>
    </row>
    <row r="187" spans="1:32" x14ac:dyDescent="0.2">
      <c r="A187" t="s">
        <v>422</v>
      </c>
      <c r="B187" t="s">
        <v>8075</v>
      </c>
      <c r="C187">
        <v>15</v>
      </c>
      <c r="D187">
        <v>15</v>
      </c>
      <c r="E187">
        <v>791.47</v>
      </c>
      <c r="F187">
        <v>6.4963498935397102E-2</v>
      </c>
      <c r="G187">
        <v>100139</v>
      </c>
      <c r="H187" t="s">
        <v>423</v>
      </c>
      <c r="I187" t="s">
        <v>8076</v>
      </c>
      <c r="J187">
        <v>7294273.4189376803</v>
      </c>
      <c r="K187">
        <v>6283195.9038254097</v>
      </c>
      <c r="L187">
        <v>7405772.3098360999</v>
      </c>
      <c r="M187">
        <v>6994413.8775330633</v>
      </c>
      <c r="N187">
        <v>6395613.4580224296</v>
      </c>
      <c r="O187">
        <v>5708653.7272139899</v>
      </c>
      <c r="P187">
        <v>5627143.6430449802</v>
      </c>
      <c r="Q187">
        <v>5910470.2760938006</v>
      </c>
      <c r="R187" s="2">
        <f t="shared" si="6"/>
        <v>0.84502724310881494</v>
      </c>
      <c r="S187" s="2">
        <f t="shared" si="7"/>
        <v>-0.24293024122695486</v>
      </c>
      <c r="T187" s="2">
        <f t="shared" si="8"/>
        <v>1.1873305920271524</v>
      </c>
      <c r="U187">
        <v>7605266.5158219002</v>
      </c>
      <c r="V187">
        <v>6283195.9038254097</v>
      </c>
      <c r="W187">
        <v>6535306.8207296999</v>
      </c>
      <c r="X187">
        <v>7442686.6172747603</v>
      </c>
      <c r="Y187">
        <v>6581411.8562898096</v>
      </c>
      <c r="Z187">
        <v>5395948.9729998</v>
      </c>
      <c r="AA187">
        <v>9</v>
      </c>
      <c r="AB187">
        <v>9</v>
      </c>
      <c r="AC187">
        <v>7</v>
      </c>
      <c r="AD187">
        <v>10</v>
      </c>
      <c r="AE187">
        <v>8</v>
      </c>
      <c r="AF187">
        <v>11</v>
      </c>
    </row>
    <row r="188" spans="1:32" x14ac:dyDescent="0.2">
      <c r="A188" t="s">
        <v>424</v>
      </c>
      <c r="B188" t="s">
        <v>8077</v>
      </c>
      <c r="C188">
        <v>19</v>
      </c>
      <c r="D188">
        <v>3</v>
      </c>
      <c r="E188">
        <v>1085.05</v>
      </c>
      <c r="F188">
        <v>6.5039781813684E-2</v>
      </c>
      <c r="G188">
        <v>73056</v>
      </c>
      <c r="H188" t="s">
        <v>425</v>
      </c>
      <c r="I188" t="s">
        <v>8078</v>
      </c>
      <c r="J188">
        <v>2482037.8831275702</v>
      </c>
      <c r="K188">
        <v>1886003.6382040901</v>
      </c>
      <c r="L188">
        <v>2678032.3904405702</v>
      </c>
      <c r="M188">
        <v>2348691.3039240767</v>
      </c>
      <c r="N188">
        <v>1474977.2233634801</v>
      </c>
      <c r="O188">
        <v>1854493.3250523501</v>
      </c>
      <c r="P188">
        <v>1753595.4740939599</v>
      </c>
      <c r="Q188">
        <v>1694355.3408365967</v>
      </c>
      <c r="R188" s="2">
        <f t="shared" si="6"/>
        <v>0.72140401678404986</v>
      </c>
      <c r="S188" s="2">
        <f t="shared" si="7"/>
        <v>-0.47112063880055982</v>
      </c>
      <c r="T188" s="2">
        <f t="shared" si="8"/>
        <v>1.1868209243216143</v>
      </c>
      <c r="U188">
        <v>2587860.16363789</v>
      </c>
      <c r="V188">
        <v>1886003.6382040901</v>
      </c>
      <c r="W188">
        <v>2363259.7135259002</v>
      </c>
      <c r="X188">
        <v>1716456.6484771301</v>
      </c>
      <c r="Y188">
        <v>2138014.4846981899</v>
      </c>
      <c r="Z188">
        <v>1681547.9215977699</v>
      </c>
      <c r="AA188">
        <v>3</v>
      </c>
      <c r="AB188">
        <v>3</v>
      </c>
      <c r="AC188">
        <v>3</v>
      </c>
      <c r="AD188">
        <v>3</v>
      </c>
      <c r="AE188">
        <v>3</v>
      </c>
      <c r="AF188">
        <v>0</v>
      </c>
    </row>
    <row r="189" spans="1:32" x14ac:dyDescent="0.2">
      <c r="A189" t="s">
        <v>426</v>
      </c>
      <c r="B189" t="s">
        <v>8079</v>
      </c>
      <c r="C189">
        <v>16</v>
      </c>
      <c r="D189">
        <v>15</v>
      </c>
      <c r="E189">
        <v>822.37</v>
      </c>
      <c r="F189">
        <v>6.5263403855673294E-2</v>
      </c>
      <c r="G189">
        <v>31793</v>
      </c>
      <c r="H189" t="s">
        <v>427</v>
      </c>
      <c r="I189" t="s">
        <v>8080</v>
      </c>
      <c r="J189">
        <v>47530778.670201004</v>
      </c>
      <c r="K189">
        <v>51243819.166522197</v>
      </c>
      <c r="L189">
        <v>45404069.467527501</v>
      </c>
      <c r="M189">
        <v>48059555.768083572</v>
      </c>
      <c r="N189">
        <v>51675998.5397522</v>
      </c>
      <c r="O189">
        <v>53163777.374520801</v>
      </c>
      <c r="P189">
        <v>57186460.539922498</v>
      </c>
      <c r="Q189">
        <v>54008745.484731831</v>
      </c>
      <c r="R189" s="2">
        <f t="shared" si="6"/>
        <v>1.1237878632369533</v>
      </c>
      <c r="S189" s="2">
        <f t="shared" si="7"/>
        <v>0.16836972457971885</v>
      </c>
      <c r="T189" s="2">
        <f t="shared" si="8"/>
        <v>1.1853302790436202</v>
      </c>
      <c r="U189">
        <v>49557264.819950603</v>
      </c>
      <c r="V189">
        <v>51243819.166522197</v>
      </c>
      <c r="W189">
        <v>40067330.248043403</v>
      </c>
      <c r="X189">
        <v>60136258.279287502</v>
      </c>
      <c r="Y189">
        <v>61291633.974895597</v>
      </c>
      <c r="Z189">
        <v>54836919.509115502</v>
      </c>
      <c r="AA189">
        <v>11</v>
      </c>
      <c r="AB189">
        <v>9</v>
      </c>
      <c r="AC189">
        <v>10</v>
      </c>
      <c r="AD189">
        <v>12</v>
      </c>
      <c r="AE189">
        <v>9</v>
      </c>
      <c r="AF189">
        <v>13</v>
      </c>
    </row>
    <row r="190" spans="1:32" x14ac:dyDescent="0.2">
      <c r="A190" t="s">
        <v>428</v>
      </c>
      <c r="B190" t="s">
        <v>8081</v>
      </c>
      <c r="C190">
        <v>19</v>
      </c>
      <c r="D190">
        <v>15</v>
      </c>
      <c r="E190">
        <v>1096.07</v>
      </c>
      <c r="F190">
        <v>6.5514381855542494E-2</v>
      </c>
      <c r="G190">
        <v>134916</v>
      </c>
      <c r="H190" t="s">
        <v>429</v>
      </c>
      <c r="I190" t="s">
        <v>8082</v>
      </c>
      <c r="J190">
        <v>8754754.9240239598</v>
      </c>
      <c r="K190">
        <v>8819066.7559716702</v>
      </c>
      <c r="L190">
        <v>8804133.6850449909</v>
      </c>
      <c r="M190">
        <v>8792651.7883468736</v>
      </c>
      <c r="N190">
        <v>7687738.2929288298</v>
      </c>
      <c r="O190">
        <v>8545015.9638451096</v>
      </c>
      <c r="P190">
        <v>8197814.1268830895</v>
      </c>
      <c r="Q190">
        <v>8143522.7945523439</v>
      </c>
      <c r="R190" s="2">
        <f t="shared" si="6"/>
        <v>0.92617369487384493</v>
      </c>
      <c r="S190" s="2">
        <f t="shared" si="7"/>
        <v>-0.11064531259632766</v>
      </c>
      <c r="T190" s="2">
        <f t="shared" si="8"/>
        <v>1.1836633522999995</v>
      </c>
      <c r="U190">
        <v>9128016.0002013091</v>
      </c>
      <c r="V190">
        <v>8819066.7559716702</v>
      </c>
      <c r="W190">
        <v>7769306.4970511002</v>
      </c>
      <c r="X190">
        <v>8946354.7610308807</v>
      </c>
      <c r="Y190">
        <v>9851406.6650320496</v>
      </c>
      <c r="Z190">
        <v>7861001.8732099496</v>
      </c>
      <c r="AA190">
        <v>17</v>
      </c>
      <c r="AB190">
        <v>13</v>
      </c>
      <c r="AC190">
        <v>11</v>
      </c>
      <c r="AD190">
        <v>16</v>
      </c>
      <c r="AE190">
        <v>12</v>
      </c>
      <c r="AF190">
        <v>10</v>
      </c>
    </row>
    <row r="191" spans="1:32" x14ac:dyDescent="0.2">
      <c r="A191" t="s">
        <v>430</v>
      </c>
      <c r="B191" t="s">
        <v>8083</v>
      </c>
      <c r="C191">
        <v>30</v>
      </c>
      <c r="D191">
        <v>28</v>
      </c>
      <c r="E191">
        <v>2101.96</v>
      </c>
      <c r="F191">
        <v>6.5729120048832995E-2</v>
      </c>
      <c r="G191">
        <v>66034</v>
      </c>
      <c r="H191" t="s">
        <v>431</v>
      </c>
      <c r="I191" t="s">
        <v>8084</v>
      </c>
      <c r="J191">
        <v>35402998.696044698</v>
      </c>
      <c r="K191">
        <v>36638045.485214002</v>
      </c>
      <c r="L191">
        <v>37452228.8877481</v>
      </c>
      <c r="M191">
        <v>36497757.689668931</v>
      </c>
      <c r="N191">
        <v>37936600.149211101</v>
      </c>
      <c r="O191">
        <v>44394607.766775303</v>
      </c>
      <c r="P191">
        <v>41565736.366995402</v>
      </c>
      <c r="Q191">
        <v>41298981.427660607</v>
      </c>
      <c r="R191" s="2">
        <f t="shared" si="6"/>
        <v>1.1315484578207584</v>
      </c>
      <c r="S191" s="2">
        <f t="shared" si="7"/>
        <v>0.17829836839690189</v>
      </c>
      <c r="T191" s="2">
        <f t="shared" si="8"/>
        <v>1.182242181815087</v>
      </c>
      <c r="U191">
        <v>36912414.037521496</v>
      </c>
      <c r="V191">
        <v>36638045.485214002</v>
      </c>
      <c r="W191">
        <v>33050139.3590708</v>
      </c>
      <c r="X191">
        <v>44147481.408725098</v>
      </c>
      <c r="Y191">
        <v>51181804.305055298</v>
      </c>
      <c r="Z191">
        <v>39857982.431047797</v>
      </c>
      <c r="AA191">
        <v>30</v>
      </c>
      <c r="AB191">
        <v>24</v>
      </c>
      <c r="AC191">
        <v>22</v>
      </c>
      <c r="AD191">
        <v>23</v>
      </c>
      <c r="AE191">
        <v>31</v>
      </c>
      <c r="AF191">
        <v>22</v>
      </c>
    </row>
    <row r="192" spans="1:32" x14ac:dyDescent="0.2">
      <c r="A192" t="s">
        <v>432</v>
      </c>
      <c r="B192" t="s">
        <v>8085</v>
      </c>
      <c r="C192">
        <v>7</v>
      </c>
      <c r="D192">
        <v>7</v>
      </c>
      <c r="E192">
        <v>302.64999999999998</v>
      </c>
      <c r="F192">
        <v>6.5880875335789901E-2</v>
      </c>
      <c r="G192">
        <v>47306</v>
      </c>
      <c r="H192" t="s">
        <v>433</v>
      </c>
      <c r="I192" t="s">
        <v>8086</v>
      </c>
      <c r="J192">
        <v>4048434.1803004998</v>
      </c>
      <c r="K192">
        <v>4365394.5973199299</v>
      </c>
      <c r="L192">
        <v>4730982.5904027298</v>
      </c>
      <c r="M192">
        <v>4381603.789341053</v>
      </c>
      <c r="N192">
        <v>3793339.8532537702</v>
      </c>
      <c r="O192">
        <v>4032314.3199000801</v>
      </c>
      <c r="P192">
        <v>3709452.85551999</v>
      </c>
      <c r="Q192">
        <v>3845035.6762246136</v>
      </c>
      <c r="R192" s="2">
        <f t="shared" si="6"/>
        <v>0.877540704519718</v>
      </c>
      <c r="S192" s="2">
        <f t="shared" si="7"/>
        <v>-0.18846204884707166</v>
      </c>
      <c r="T192" s="2">
        <f t="shared" si="8"/>
        <v>1.1812406391474279</v>
      </c>
      <c r="U192">
        <v>4221040.1426702198</v>
      </c>
      <c r="V192">
        <v>4365394.5973199299</v>
      </c>
      <c r="W192">
        <v>4174908.6385963601</v>
      </c>
      <c r="X192">
        <v>4414375.56317179</v>
      </c>
      <c r="Y192">
        <v>4648788.0578157203</v>
      </c>
      <c r="Z192">
        <v>3557047.69521453</v>
      </c>
      <c r="AA192">
        <v>6</v>
      </c>
      <c r="AB192">
        <v>4</v>
      </c>
      <c r="AC192">
        <v>4</v>
      </c>
      <c r="AD192">
        <v>5</v>
      </c>
      <c r="AE192">
        <v>1</v>
      </c>
      <c r="AF192">
        <v>2</v>
      </c>
    </row>
    <row r="193" spans="1:32" x14ac:dyDescent="0.2">
      <c r="A193" t="s">
        <v>434</v>
      </c>
      <c r="B193" t="s">
        <v>8087</v>
      </c>
      <c r="C193">
        <v>1</v>
      </c>
      <c r="D193">
        <v>1</v>
      </c>
      <c r="E193">
        <v>69.02</v>
      </c>
      <c r="F193">
        <v>6.6035437543543796E-2</v>
      </c>
      <c r="G193">
        <v>65295</v>
      </c>
      <c r="H193" t="s">
        <v>435</v>
      </c>
      <c r="I193" t="s">
        <v>8088</v>
      </c>
      <c r="J193">
        <v>48877.4628803097</v>
      </c>
      <c r="K193">
        <v>36037.258911135199</v>
      </c>
      <c r="L193">
        <v>29213.966970494701</v>
      </c>
      <c r="M193">
        <v>38042.896253979867</v>
      </c>
      <c r="N193">
        <v>53285.474065906797</v>
      </c>
      <c r="O193">
        <v>55820.807729215703</v>
      </c>
      <c r="P193">
        <v>53586.829740187299</v>
      </c>
      <c r="Q193">
        <v>54231.037178436607</v>
      </c>
      <c r="R193" s="2">
        <f t="shared" si="6"/>
        <v>1.4255233570121049</v>
      </c>
      <c r="S193" s="2">
        <f t="shared" si="7"/>
        <v>0.5114916778374029</v>
      </c>
      <c r="T193" s="2">
        <f t="shared" si="8"/>
        <v>1.1802229402261954</v>
      </c>
      <c r="U193">
        <v>50961.365234384699</v>
      </c>
      <c r="V193">
        <v>36037.258911135199</v>
      </c>
      <c r="W193">
        <v>25780.192749008798</v>
      </c>
      <c r="X193">
        <v>62009.232941994203</v>
      </c>
      <c r="Y193">
        <v>64354.880042098499</v>
      </c>
      <c r="Z193">
        <v>51385.181762733897</v>
      </c>
      <c r="AA193">
        <v>0</v>
      </c>
      <c r="AB193">
        <v>0</v>
      </c>
      <c r="AC193">
        <v>0</v>
      </c>
      <c r="AD193">
        <v>0</v>
      </c>
      <c r="AE193">
        <v>0</v>
      </c>
      <c r="AF193">
        <v>1</v>
      </c>
    </row>
    <row r="194" spans="1:32" x14ac:dyDescent="0.2">
      <c r="A194" t="s">
        <v>436</v>
      </c>
      <c r="B194" t="s">
        <v>8089</v>
      </c>
      <c r="C194">
        <v>2</v>
      </c>
      <c r="D194">
        <v>2</v>
      </c>
      <c r="E194">
        <v>88.27</v>
      </c>
      <c r="F194">
        <v>6.6617305690060302E-2</v>
      </c>
      <c r="G194">
        <v>9163</v>
      </c>
      <c r="H194" t="s">
        <v>437</v>
      </c>
      <c r="I194" t="s">
        <v>8090</v>
      </c>
      <c r="J194">
        <v>1201400.72735098</v>
      </c>
      <c r="K194">
        <v>1422817.17988721</v>
      </c>
      <c r="L194">
        <v>1363867.4179014501</v>
      </c>
      <c r="M194">
        <v>1329361.7750465467</v>
      </c>
      <c r="N194">
        <v>1645163.4672213099</v>
      </c>
      <c r="O194">
        <v>1731410.0711098399</v>
      </c>
      <c r="P194">
        <v>1438322.1809058599</v>
      </c>
      <c r="Q194">
        <v>1604965.23974567</v>
      </c>
      <c r="R194" s="2">
        <f t="shared" si="6"/>
        <v>1.2073201365290296</v>
      </c>
      <c r="S194" s="2">
        <f t="shared" si="7"/>
        <v>0.27180827604607011</v>
      </c>
      <c r="T194" s="2">
        <f t="shared" si="8"/>
        <v>1.1764129361540228</v>
      </c>
      <c r="U194">
        <v>1252622.73554001</v>
      </c>
      <c r="V194">
        <v>1422817.17988721</v>
      </c>
      <c r="W194">
        <v>1203560.09689145</v>
      </c>
      <c r="X194">
        <v>1914505.3404311701</v>
      </c>
      <c r="Y194">
        <v>1996113.85006235</v>
      </c>
      <c r="Z194">
        <v>1379227.8262692599</v>
      </c>
      <c r="AA194">
        <v>1</v>
      </c>
      <c r="AB194">
        <v>0</v>
      </c>
      <c r="AC194">
        <v>1</v>
      </c>
      <c r="AD194">
        <v>1</v>
      </c>
      <c r="AE194">
        <v>1</v>
      </c>
      <c r="AF194">
        <v>1</v>
      </c>
    </row>
    <row r="195" spans="1:32" x14ac:dyDescent="0.2">
      <c r="A195" t="s">
        <v>440</v>
      </c>
      <c r="B195" t="s">
        <v>8091</v>
      </c>
      <c r="C195">
        <v>4</v>
      </c>
      <c r="D195">
        <v>1</v>
      </c>
      <c r="E195">
        <v>157.34</v>
      </c>
      <c r="F195">
        <v>6.7201967452636999E-2</v>
      </c>
      <c r="G195">
        <v>82962</v>
      </c>
      <c r="H195" t="s">
        <v>441</v>
      </c>
      <c r="I195" t="s">
        <v>8092</v>
      </c>
      <c r="J195">
        <v>36706.744043784303</v>
      </c>
      <c r="K195">
        <v>79358.891910234495</v>
      </c>
      <c r="L195">
        <v>56646.777428494897</v>
      </c>
      <c r="M195">
        <v>57570.804460837891</v>
      </c>
      <c r="N195">
        <v>103108.958740652</v>
      </c>
      <c r="O195">
        <v>83935.333811269098</v>
      </c>
      <c r="P195">
        <v>121087.356776163</v>
      </c>
      <c r="Q195">
        <v>102710.54977602803</v>
      </c>
      <c r="R195" s="2">
        <f t="shared" si="6"/>
        <v>1.7840735549543365</v>
      </c>
      <c r="S195" s="2">
        <f t="shared" si="7"/>
        <v>0.83517509686151692</v>
      </c>
      <c r="T195" s="2">
        <f t="shared" si="8"/>
        <v>1.1726180120456431</v>
      </c>
      <c r="U195">
        <v>38271.744880889702</v>
      </c>
      <c r="V195">
        <v>79358.891910234495</v>
      </c>
      <c r="W195">
        <v>49988.583960258598</v>
      </c>
      <c r="X195">
        <v>119989.68861659001</v>
      </c>
      <c r="Y195">
        <v>96767.649169837794</v>
      </c>
      <c r="Z195">
        <v>116112.407979342</v>
      </c>
      <c r="AA195">
        <v>0</v>
      </c>
      <c r="AB195">
        <v>0</v>
      </c>
      <c r="AC195">
        <v>0</v>
      </c>
      <c r="AD195">
        <v>1</v>
      </c>
      <c r="AE195">
        <v>0</v>
      </c>
      <c r="AF195">
        <v>0</v>
      </c>
    </row>
    <row r="196" spans="1:32" x14ac:dyDescent="0.2">
      <c r="A196" t="s">
        <v>442</v>
      </c>
      <c r="B196" t="s">
        <v>8093</v>
      </c>
      <c r="C196">
        <v>3</v>
      </c>
      <c r="D196">
        <v>1</v>
      </c>
      <c r="E196">
        <v>155.41999999999999</v>
      </c>
      <c r="F196">
        <v>6.7326087683883595E-2</v>
      </c>
      <c r="G196">
        <v>73415</v>
      </c>
      <c r="H196" t="s">
        <v>443</v>
      </c>
      <c r="I196" t="s">
        <v>8094</v>
      </c>
      <c r="J196">
        <v>45535.925829258304</v>
      </c>
      <c r="K196">
        <v>53886.029029420999</v>
      </c>
      <c r="L196">
        <v>65646.573597686001</v>
      </c>
      <c r="M196">
        <v>55022.842818788427</v>
      </c>
      <c r="N196">
        <v>36461.923571711501</v>
      </c>
      <c r="O196">
        <v>45605.485296487299</v>
      </c>
      <c r="P196">
        <v>31842.970628449999</v>
      </c>
      <c r="Q196">
        <v>37970.126498882935</v>
      </c>
      <c r="R196" s="2">
        <f t="shared" si="6"/>
        <v>0.69007932985093656</v>
      </c>
      <c r="S196" s="2">
        <f t="shared" si="7"/>
        <v>-0.53516587473001809</v>
      </c>
      <c r="T196" s="2">
        <f t="shared" si="8"/>
        <v>1.171816621632858</v>
      </c>
      <c r="U196">
        <v>47477.360949631598</v>
      </c>
      <c r="V196">
        <v>53886.029029420999</v>
      </c>
      <c r="W196">
        <v>57930.5550105398</v>
      </c>
      <c r="X196">
        <v>42431.374627068799</v>
      </c>
      <c r="Y196">
        <v>52577.804852884998</v>
      </c>
      <c r="Z196">
        <v>30534.682524448701</v>
      </c>
      <c r="AA196">
        <v>0</v>
      </c>
      <c r="AB196">
        <v>1</v>
      </c>
      <c r="AC196">
        <v>1</v>
      </c>
      <c r="AD196">
        <v>1</v>
      </c>
      <c r="AE196">
        <v>0</v>
      </c>
      <c r="AF196">
        <v>0</v>
      </c>
    </row>
    <row r="197" spans="1:32" x14ac:dyDescent="0.2">
      <c r="A197" t="s">
        <v>446</v>
      </c>
      <c r="B197" t="s">
        <v>8095</v>
      </c>
      <c r="C197">
        <v>5</v>
      </c>
      <c r="D197">
        <v>3</v>
      </c>
      <c r="E197">
        <v>168.18</v>
      </c>
      <c r="F197">
        <v>6.7832508240177294E-2</v>
      </c>
      <c r="G197">
        <v>1009295</v>
      </c>
      <c r="H197" t="s">
        <v>447</v>
      </c>
      <c r="I197" t="s">
        <v>8096</v>
      </c>
      <c r="J197">
        <v>447486.41459618899</v>
      </c>
      <c r="K197">
        <v>437635.39866177499</v>
      </c>
      <c r="L197">
        <v>390266.907019409</v>
      </c>
      <c r="M197">
        <v>425129.57342579099</v>
      </c>
      <c r="N197">
        <v>311436.50285529398</v>
      </c>
      <c r="O197">
        <v>397003.85484814702</v>
      </c>
      <c r="P197">
        <v>327070.22362641001</v>
      </c>
      <c r="Q197">
        <v>345170.193776617</v>
      </c>
      <c r="R197" s="2">
        <f t="shared" ref="R197:R260" si="9">Q197/M197</f>
        <v>0.81191762547864388</v>
      </c>
      <c r="S197" s="2">
        <f t="shared" ref="S197:S260" si="10">LOG(R197,2)</f>
        <v>-0.30059473119843638</v>
      </c>
      <c r="T197" s="2">
        <f t="shared" ref="T197:T260" si="11">-LOG(F197)</f>
        <v>1.1685621237468862</v>
      </c>
      <c r="U197">
        <v>466565.10522047803</v>
      </c>
      <c r="V197">
        <v>437635.39866177499</v>
      </c>
      <c r="W197">
        <v>344395.408425064</v>
      </c>
      <c r="X197">
        <v>362424.07505482202</v>
      </c>
      <c r="Y197">
        <v>457699.13575849502</v>
      </c>
      <c r="Z197">
        <v>313632.34159786598</v>
      </c>
      <c r="AA197">
        <v>0</v>
      </c>
      <c r="AB197">
        <v>2</v>
      </c>
      <c r="AC197">
        <v>1</v>
      </c>
      <c r="AD197">
        <v>3</v>
      </c>
      <c r="AE197">
        <v>1</v>
      </c>
      <c r="AF197">
        <v>1</v>
      </c>
    </row>
    <row r="198" spans="1:32" x14ac:dyDescent="0.2">
      <c r="A198" t="s">
        <v>448</v>
      </c>
      <c r="B198" t="s">
        <v>8097</v>
      </c>
      <c r="C198">
        <v>15</v>
      </c>
      <c r="D198">
        <v>12</v>
      </c>
      <c r="E198">
        <v>1018.96</v>
      </c>
      <c r="F198">
        <v>6.7975261787659697E-2</v>
      </c>
      <c r="G198">
        <v>40824</v>
      </c>
      <c r="H198" t="s">
        <v>449</v>
      </c>
      <c r="I198" t="s">
        <v>8098</v>
      </c>
      <c r="J198">
        <v>19355198.033152901</v>
      </c>
      <c r="K198">
        <v>19364075.029812999</v>
      </c>
      <c r="L198">
        <v>18496960.533022001</v>
      </c>
      <c r="M198">
        <v>19072077.865329299</v>
      </c>
      <c r="N198">
        <v>21870325.866054099</v>
      </c>
      <c r="O198">
        <v>19984208.576773699</v>
      </c>
      <c r="P198">
        <v>20183555.559032701</v>
      </c>
      <c r="Q198">
        <v>20679363.3339535</v>
      </c>
      <c r="R198" s="2">
        <f t="shared" si="9"/>
        <v>1.0842742715279099</v>
      </c>
      <c r="S198" s="2">
        <f t="shared" si="10"/>
        <v>0.11672973835529356</v>
      </c>
      <c r="T198" s="2">
        <f t="shared" si="11"/>
        <v>1.1676491111738259</v>
      </c>
      <c r="U198">
        <v>20180411.544002298</v>
      </c>
      <c r="V198">
        <v>19364075.029812999</v>
      </c>
      <c r="W198">
        <v>16322850.241246801</v>
      </c>
      <c r="X198">
        <v>25450878.5915667</v>
      </c>
      <c r="Y198">
        <v>23039461.4125483</v>
      </c>
      <c r="Z198">
        <v>19354301.720173199</v>
      </c>
      <c r="AA198">
        <v>8</v>
      </c>
      <c r="AB198">
        <v>10</v>
      </c>
      <c r="AC198">
        <v>8</v>
      </c>
      <c r="AD198">
        <v>9</v>
      </c>
      <c r="AE198">
        <v>12</v>
      </c>
      <c r="AF198">
        <v>11</v>
      </c>
    </row>
    <row r="199" spans="1:32" x14ac:dyDescent="0.2">
      <c r="A199" t="s">
        <v>452</v>
      </c>
      <c r="B199" t="s">
        <v>8099</v>
      </c>
      <c r="C199">
        <v>6</v>
      </c>
      <c r="D199">
        <v>6</v>
      </c>
      <c r="E199">
        <v>572.48</v>
      </c>
      <c r="F199">
        <v>6.8154344799292693E-2</v>
      </c>
      <c r="G199">
        <v>9285</v>
      </c>
      <c r="H199" t="s">
        <v>453</v>
      </c>
      <c r="I199" t="s">
        <v>8100</v>
      </c>
      <c r="J199">
        <v>20691123.546643</v>
      </c>
      <c r="K199">
        <v>28345335.814063199</v>
      </c>
      <c r="L199">
        <v>20835725.518442001</v>
      </c>
      <c r="M199">
        <v>23290728.293049399</v>
      </c>
      <c r="N199">
        <v>29771819.2039738</v>
      </c>
      <c r="O199">
        <v>29956267.934248399</v>
      </c>
      <c r="P199">
        <v>40668463.746309899</v>
      </c>
      <c r="Q199">
        <v>33465516.961510699</v>
      </c>
      <c r="R199" s="2">
        <f t="shared" si="9"/>
        <v>1.4368600475021531</v>
      </c>
      <c r="S199" s="2">
        <f t="shared" si="10"/>
        <v>0.52291954780262206</v>
      </c>
      <c r="T199" s="2">
        <f t="shared" si="11"/>
        <v>1.1665064529296536</v>
      </c>
      <c r="U199">
        <v>21573294.562206801</v>
      </c>
      <c r="V199">
        <v>28345335.814063199</v>
      </c>
      <c r="W199">
        <v>18386719.628778301</v>
      </c>
      <c r="X199">
        <v>34645983.816203602</v>
      </c>
      <c r="Y199">
        <v>34536082.6516404</v>
      </c>
      <c r="Z199">
        <v>38997574.809843302</v>
      </c>
      <c r="AA199">
        <v>3</v>
      </c>
      <c r="AB199">
        <v>6</v>
      </c>
      <c r="AC199">
        <v>5</v>
      </c>
      <c r="AD199">
        <v>7</v>
      </c>
      <c r="AE199">
        <v>6</v>
      </c>
      <c r="AF199">
        <v>4</v>
      </c>
    </row>
    <row r="200" spans="1:32" x14ac:dyDescent="0.2">
      <c r="A200" t="s">
        <v>454</v>
      </c>
      <c r="B200" t="s">
        <v>8101</v>
      </c>
      <c r="C200">
        <v>9</v>
      </c>
      <c r="D200">
        <v>9</v>
      </c>
      <c r="E200">
        <v>764.39</v>
      </c>
      <c r="F200">
        <v>6.8572676518489001E-2</v>
      </c>
      <c r="G200">
        <v>16998</v>
      </c>
      <c r="H200" t="s">
        <v>455</v>
      </c>
      <c r="I200" t="s">
        <v>8102</v>
      </c>
      <c r="J200">
        <v>12471320.851613401</v>
      </c>
      <c r="K200">
        <v>10985949.2740623</v>
      </c>
      <c r="L200">
        <v>10877694.0205396</v>
      </c>
      <c r="M200">
        <v>11444988.048738435</v>
      </c>
      <c r="N200">
        <v>12676567.669051699</v>
      </c>
      <c r="O200">
        <v>12825769.8939784</v>
      </c>
      <c r="P200">
        <v>12722585.6462679</v>
      </c>
      <c r="Q200">
        <v>12741641.069766</v>
      </c>
      <c r="R200" s="2">
        <f t="shared" si="9"/>
        <v>1.1132943971200122</v>
      </c>
      <c r="S200" s="2">
        <f t="shared" si="10"/>
        <v>0.15483514623192621</v>
      </c>
      <c r="T200" s="2">
        <f t="shared" si="11"/>
        <v>1.1638488988863105</v>
      </c>
      <c r="U200">
        <v>13003038.6076013</v>
      </c>
      <c r="V200">
        <v>10985949.2740623</v>
      </c>
      <c r="W200">
        <v>9599143.0673375297</v>
      </c>
      <c r="X200">
        <v>14751942.2746043</v>
      </c>
      <c r="Y200">
        <v>14786616.613978799</v>
      </c>
      <c r="Z200">
        <v>12199870.3617121</v>
      </c>
      <c r="AA200">
        <v>8</v>
      </c>
      <c r="AB200">
        <v>7</v>
      </c>
      <c r="AC200">
        <v>5</v>
      </c>
      <c r="AD200">
        <v>6</v>
      </c>
      <c r="AE200">
        <v>8</v>
      </c>
      <c r="AF200">
        <v>8</v>
      </c>
    </row>
    <row r="201" spans="1:32" x14ac:dyDescent="0.2">
      <c r="A201" t="s">
        <v>456</v>
      </c>
      <c r="B201" t="s">
        <v>8103</v>
      </c>
      <c r="C201">
        <v>10</v>
      </c>
      <c r="D201">
        <v>8</v>
      </c>
      <c r="E201">
        <v>441.44</v>
      </c>
      <c r="F201">
        <v>6.8803054471487199E-2</v>
      </c>
      <c r="G201">
        <v>147469</v>
      </c>
      <c r="H201" t="s">
        <v>457</v>
      </c>
      <c r="I201" t="s">
        <v>8104</v>
      </c>
      <c r="J201">
        <v>1354004.1562381301</v>
      </c>
      <c r="K201">
        <v>1446115.5038000599</v>
      </c>
      <c r="L201">
        <v>1304434.3473672899</v>
      </c>
      <c r="M201">
        <v>1368184.66913516</v>
      </c>
      <c r="N201">
        <v>1572452.3219647601</v>
      </c>
      <c r="O201">
        <v>1731863.3598861101</v>
      </c>
      <c r="P201">
        <v>1453046.3325902</v>
      </c>
      <c r="Q201">
        <v>1585787.3381470235</v>
      </c>
      <c r="R201" s="2">
        <f t="shared" si="9"/>
        <v>1.1590448087314205</v>
      </c>
      <c r="S201" s="2">
        <f t="shared" si="10"/>
        <v>0.21293634208640091</v>
      </c>
      <c r="T201" s="2">
        <f t="shared" si="11"/>
        <v>1.1623922810862024</v>
      </c>
      <c r="U201">
        <v>1411732.4482225401</v>
      </c>
      <c r="V201">
        <v>1446115.5038000599</v>
      </c>
      <c r="W201">
        <v>1151112.7173355201</v>
      </c>
      <c r="X201">
        <v>1829890.11606222</v>
      </c>
      <c r="Y201">
        <v>1996636.4391471001</v>
      </c>
      <c r="Z201">
        <v>1393347.0270928601</v>
      </c>
      <c r="AA201">
        <v>3</v>
      </c>
      <c r="AB201">
        <v>2</v>
      </c>
      <c r="AC201">
        <v>1</v>
      </c>
      <c r="AD201">
        <v>3</v>
      </c>
      <c r="AE201">
        <v>3</v>
      </c>
      <c r="AF201">
        <v>3</v>
      </c>
    </row>
    <row r="202" spans="1:32" x14ac:dyDescent="0.2">
      <c r="A202" t="s">
        <v>458</v>
      </c>
      <c r="B202" t="s">
        <v>8105</v>
      </c>
      <c r="C202">
        <v>46</v>
      </c>
      <c r="D202">
        <v>39</v>
      </c>
      <c r="E202">
        <v>2150.39</v>
      </c>
      <c r="F202">
        <v>6.9072490544166004E-2</v>
      </c>
      <c r="G202">
        <v>831362</v>
      </c>
      <c r="H202" t="s">
        <v>459</v>
      </c>
      <c r="I202" t="s">
        <v>8106</v>
      </c>
      <c r="J202">
        <v>7809019.1703152005</v>
      </c>
      <c r="K202">
        <v>7546180.4611929897</v>
      </c>
      <c r="L202">
        <v>7619570.5403864002</v>
      </c>
      <c r="M202">
        <v>7658256.7239648635</v>
      </c>
      <c r="N202">
        <v>7531663.4520063903</v>
      </c>
      <c r="O202">
        <v>6982844.4608336501</v>
      </c>
      <c r="P202">
        <v>7031568.3488793401</v>
      </c>
      <c r="Q202">
        <v>7182025.4205731265</v>
      </c>
      <c r="R202" s="2">
        <f t="shared" si="9"/>
        <v>0.93781465932038111</v>
      </c>
      <c r="S202" s="2">
        <f t="shared" si="10"/>
        <v>-9.2625264364006824E-2</v>
      </c>
      <c r="T202" s="2">
        <f t="shared" si="11"/>
        <v>1.1606948843719063</v>
      </c>
      <c r="U202">
        <v>8141958.5757807903</v>
      </c>
      <c r="V202">
        <v>7546180.4611929897</v>
      </c>
      <c r="W202">
        <v>6723975.4667424401</v>
      </c>
      <c r="X202">
        <v>8764727.7541063707</v>
      </c>
      <c r="Y202">
        <v>8050405.1429979997</v>
      </c>
      <c r="Z202">
        <v>6742672.0228847899</v>
      </c>
      <c r="AA202">
        <v>18</v>
      </c>
      <c r="AB202">
        <v>15</v>
      </c>
      <c r="AC202">
        <v>18</v>
      </c>
      <c r="AD202">
        <v>15</v>
      </c>
      <c r="AE202">
        <v>14</v>
      </c>
      <c r="AF202">
        <v>11</v>
      </c>
    </row>
    <row r="203" spans="1:32" x14ac:dyDescent="0.2">
      <c r="A203" t="s">
        <v>460</v>
      </c>
      <c r="B203" t="s">
        <v>8107</v>
      </c>
      <c r="C203">
        <v>4</v>
      </c>
      <c r="D203">
        <v>4</v>
      </c>
      <c r="E203">
        <v>398.46</v>
      </c>
      <c r="F203">
        <v>6.9297736719938399E-2</v>
      </c>
      <c r="G203">
        <v>8199</v>
      </c>
      <c r="H203" t="s">
        <v>461</v>
      </c>
      <c r="I203" t="s">
        <v>8108</v>
      </c>
      <c r="J203">
        <v>10416293.3999968</v>
      </c>
      <c r="K203">
        <v>10901614.700661501</v>
      </c>
      <c r="L203">
        <v>10601763.011987301</v>
      </c>
      <c r="M203">
        <v>10639890.370881869</v>
      </c>
      <c r="N203">
        <v>10155812.8749741</v>
      </c>
      <c r="O203">
        <v>9577947.6829740703</v>
      </c>
      <c r="P203">
        <v>8665268.9687616397</v>
      </c>
      <c r="Q203">
        <v>9466343.1755699366</v>
      </c>
      <c r="R203" s="2">
        <f t="shared" si="9"/>
        <v>0.88970307452381536</v>
      </c>
      <c r="S203" s="2">
        <f t="shared" si="10"/>
        <v>-0.16860415699447601</v>
      </c>
      <c r="T203" s="2">
        <f t="shared" si="11"/>
        <v>1.1592809493144982</v>
      </c>
      <c r="U203">
        <v>10860394.567648301</v>
      </c>
      <c r="V203">
        <v>10901614.700661501</v>
      </c>
      <c r="W203">
        <v>9355644.6546402201</v>
      </c>
      <c r="X203">
        <v>11818496.078324299</v>
      </c>
      <c r="Y203">
        <v>11042256.449913099</v>
      </c>
      <c r="Z203">
        <v>8309251.0443637604</v>
      </c>
      <c r="AA203">
        <v>5</v>
      </c>
      <c r="AB203">
        <v>4</v>
      </c>
      <c r="AC203">
        <v>5</v>
      </c>
      <c r="AD203">
        <v>3</v>
      </c>
      <c r="AE203">
        <v>2</v>
      </c>
      <c r="AF203">
        <v>2</v>
      </c>
    </row>
    <row r="204" spans="1:32" x14ac:dyDescent="0.2">
      <c r="A204" t="s">
        <v>462</v>
      </c>
      <c r="B204" t="s">
        <v>8109</v>
      </c>
      <c r="C204">
        <v>33</v>
      </c>
      <c r="D204">
        <v>24</v>
      </c>
      <c r="E204">
        <v>2109.23</v>
      </c>
      <c r="F204">
        <v>6.9752922056966399E-2</v>
      </c>
      <c r="G204">
        <v>80423</v>
      </c>
      <c r="H204" t="s">
        <v>463</v>
      </c>
      <c r="I204" t="s">
        <v>8110</v>
      </c>
      <c r="J204">
        <v>52305831.608304299</v>
      </c>
      <c r="K204">
        <v>52961175.799900703</v>
      </c>
      <c r="L204">
        <v>70046812.5499935</v>
      </c>
      <c r="M204">
        <v>58437939.986066163</v>
      </c>
      <c r="N204">
        <v>37128593.1411587</v>
      </c>
      <c r="O204">
        <v>50274276.183567099</v>
      </c>
      <c r="P204">
        <v>34568984.384786598</v>
      </c>
      <c r="Q204">
        <v>40657284.569837473</v>
      </c>
      <c r="R204" s="2">
        <f t="shared" si="9"/>
        <v>0.69573439069775089</v>
      </c>
      <c r="S204" s="2">
        <f t="shared" si="10"/>
        <v>-0.52339145886991889</v>
      </c>
      <c r="T204" s="2">
        <f t="shared" si="11"/>
        <v>1.1564375944108514</v>
      </c>
      <c r="U204">
        <v>54535903.285455696</v>
      </c>
      <c r="V204">
        <v>52961175.799900703</v>
      </c>
      <c r="W204">
        <v>61813595.216847703</v>
      </c>
      <c r="X204">
        <v>43207189.600133702</v>
      </c>
      <c r="Y204">
        <v>57960376.150261797</v>
      </c>
      <c r="Z204">
        <v>33148696.3229178</v>
      </c>
      <c r="AA204">
        <v>22</v>
      </c>
      <c r="AB204">
        <v>21</v>
      </c>
      <c r="AC204">
        <v>23</v>
      </c>
      <c r="AD204">
        <v>18</v>
      </c>
      <c r="AE204">
        <v>19</v>
      </c>
      <c r="AF204">
        <v>15</v>
      </c>
    </row>
    <row r="205" spans="1:32" x14ac:dyDescent="0.2">
      <c r="A205" t="s">
        <v>464</v>
      </c>
      <c r="B205" t="s">
        <v>8111</v>
      </c>
      <c r="C205">
        <v>2</v>
      </c>
      <c r="D205">
        <v>2</v>
      </c>
      <c r="E205">
        <v>133.57</v>
      </c>
      <c r="F205">
        <v>6.9963763961230094E-2</v>
      </c>
      <c r="G205">
        <v>10023</v>
      </c>
      <c r="H205" t="s">
        <v>465</v>
      </c>
      <c r="I205" t="s">
        <v>8112</v>
      </c>
      <c r="J205">
        <v>1614095.94521193</v>
      </c>
      <c r="K205">
        <v>805533.76030798606</v>
      </c>
      <c r="L205">
        <v>1010252.1382369</v>
      </c>
      <c r="M205">
        <v>1143293.9479189387</v>
      </c>
      <c r="N205">
        <v>581508.27460259805</v>
      </c>
      <c r="O205">
        <v>698636.00591763097</v>
      </c>
      <c r="P205">
        <v>315116.81619063998</v>
      </c>
      <c r="Q205">
        <v>531753.69890362304</v>
      </c>
      <c r="R205" s="2">
        <f t="shared" si="9"/>
        <v>0.4651067206920308</v>
      </c>
      <c r="S205" s="2">
        <f t="shared" si="10"/>
        <v>-1.1043663082413249</v>
      </c>
      <c r="T205" s="2">
        <f t="shared" si="11"/>
        <v>1.1551268340758651</v>
      </c>
      <c r="U205">
        <v>1682913.31300712</v>
      </c>
      <c r="V205">
        <v>805533.76030798606</v>
      </c>
      <c r="W205">
        <v>891508.32802507596</v>
      </c>
      <c r="X205">
        <v>676711.29308017006</v>
      </c>
      <c r="Y205">
        <v>805445.82178068697</v>
      </c>
      <c r="Z205">
        <v>302170.04728508298</v>
      </c>
      <c r="AA205">
        <v>1</v>
      </c>
      <c r="AB205">
        <v>0</v>
      </c>
      <c r="AC205">
        <v>1</v>
      </c>
      <c r="AD205">
        <v>0</v>
      </c>
      <c r="AE205">
        <v>0</v>
      </c>
      <c r="AF205">
        <v>1</v>
      </c>
    </row>
    <row r="206" spans="1:32" x14ac:dyDescent="0.2">
      <c r="A206" t="s">
        <v>466</v>
      </c>
      <c r="B206" t="s">
        <v>8113</v>
      </c>
      <c r="C206">
        <v>44</v>
      </c>
      <c r="D206">
        <v>44</v>
      </c>
      <c r="E206">
        <v>3577.56</v>
      </c>
      <c r="F206">
        <v>7.0432283187342001E-2</v>
      </c>
      <c r="G206">
        <v>65281</v>
      </c>
      <c r="H206" t="s">
        <v>467</v>
      </c>
      <c r="I206" t="s">
        <v>8114</v>
      </c>
      <c r="J206">
        <v>118005773.093658</v>
      </c>
      <c r="K206">
        <v>123078889.818334</v>
      </c>
      <c r="L206">
        <v>126020506.087944</v>
      </c>
      <c r="M206">
        <v>122368389.66664533</v>
      </c>
      <c r="N206">
        <v>132169136.134371</v>
      </c>
      <c r="O206">
        <v>128561181.09746499</v>
      </c>
      <c r="P206">
        <v>127071998.007304</v>
      </c>
      <c r="Q206">
        <v>129267438.41304666</v>
      </c>
      <c r="R206" s="2">
        <f t="shared" si="9"/>
        <v>1.0563793375494737</v>
      </c>
      <c r="S206" s="2">
        <f t="shared" si="10"/>
        <v>7.9127988228360646E-2</v>
      </c>
      <c r="T206" s="2">
        <f t="shared" si="11"/>
        <v>1.1522282329538029</v>
      </c>
      <c r="U206">
        <v>123036977.53539699</v>
      </c>
      <c r="V206">
        <v>123078889.818334</v>
      </c>
      <c r="W206">
        <v>111208208.75015201</v>
      </c>
      <c r="X206">
        <v>153807522.480919</v>
      </c>
      <c r="Y206">
        <v>148216045.667638</v>
      </c>
      <c r="Z206">
        <v>121851166.531358</v>
      </c>
      <c r="AA206">
        <v>43</v>
      </c>
      <c r="AB206">
        <v>40</v>
      </c>
      <c r="AC206">
        <v>39</v>
      </c>
      <c r="AD206">
        <v>42</v>
      </c>
      <c r="AE206">
        <v>36</v>
      </c>
      <c r="AF206">
        <v>35</v>
      </c>
    </row>
    <row r="207" spans="1:32" x14ac:dyDescent="0.2">
      <c r="A207" t="s">
        <v>468</v>
      </c>
      <c r="B207" t="s">
        <v>8115</v>
      </c>
      <c r="C207">
        <v>6</v>
      </c>
      <c r="D207">
        <v>1</v>
      </c>
      <c r="E207">
        <v>325.43</v>
      </c>
      <c r="F207">
        <v>7.1151576150019505E-2</v>
      </c>
      <c r="G207">
        <v>58526</v>
      </c>
      <c r="H207" t="s">
        <v>469</v>
      </c>
      <c r="I207" t="s">
        <v>8116</v>
      </c>
      <c r="J207">
        <v>127241.30198832</v>
      </c>
      <c r="K207">
        <v>136485.062861096</v>
      </c>
      <c r="L207">
        <v>175976.07118125501</v>
      </c>
      <c r="M207">
        <v>146567.47867689034</v>
      </c>
      <c r="N207">
        <v>170029.28976886001</v>
      </c>
      <c r="O207">
        <v>214606.29306398999</v>
      </c>
      <c r="P207">
        <v>250537.243091343</v>
      </c>
      <c r="Q207">
        <v>211724.27530806433</v>
      </c>
      <c r="R207" s="2">
        <f t="shared" si="9"/>
        <v>1.4445515282064234</v>
      </c>
      <c r="S207" s="2">
        <f t="shared" si="10"/>
        <v>0.53062166680456047</v>
      </c>
      <c r="T207" s="2">
        <f t="shared" si="11"/>
        <v>1.1478154749799161</v>
      </c>
      <c r="U207">
        <v>132666.26541979701</v>
      </c>
      <c r="V207">
        <v>136485.062861096</v>
      </c>
      <c r="W207">
        <v>155292.057352156</v>
      </c>
      <c r="X207">
        <v>197866.041750859</v>
      </c>
      <c r="Y207">
        <v>247416.02295346299</v>
      </c>
      <c r="Z207">
        <v>240243.765809645</v>
      </c>
      <c r="AA207">
        <v>1</v>
      </c>
      <c r="AB207">
        <v>1</v>
      </c>
      <c r="AC207">
        <v>1</v>
      </c>
      <c r="AD207">
        <v>0</v>
      </c>
      <c r="AE207">
        <v>1</v>
      </c>
      <c r="AF207">
        <v>1</v>
      </c>
    </row>
    <row r="208" spans="1:32" x14ac:dyDescent="0.2">
      <c r="A208" t="s">
        <v>470</v>
      </c>
      <c r="B208" t="s">
        <v>8117</v>
      </c>
      <c r="C208">
        <v>83</v>
      </c>
      <c r="D208">
        <v>77</v>
      </c>
      <c r="E208">
        <v>4201.58</v>
      </c>
      <c r="F208">
        <v>7.1461372540876394E-2</v>
      </c>
      <c r="G208">
        <v>337995</v>
      </c>
      <c r="H208" t="s">
        <v>471</v>
      </c>
      <c r="I208" t="s">
        <v>8118</v>
      </c>
      <c r="J208">
        <v>53124039.953226402</v>
      </c>
      <c r="K208">
        <v>53321024.729844801</v>
      </c>
      <c r="L208">
        <v>50111396.251719303</v>
      </c>
      <c r="M208">
        <v>52185486.978263497</v>
      </c>
      <c r="N208">
        <v>58701173.8188449</v>
      </c>
      <c r="O208">
        <v>54695368.876155101</v>
      </c>
      <c r="P208">
        <v>55101032.073968403</v>
      </c>
      <c r="Q208">
        <v>56165858.256322801</v>
      </c>
      <c r="R208" s="2">
        <f t="shared" si="9"/>
        <v>1.0762735294530685</v>
      </c>
      <c r="S208" s="2">
        <f t="shared" si="10"/>
        <v>0.10604477811382002</v>
      </c>
      <c r="T208" s="2">
        <f t="shared" si="11"/>
        <v>1.1459286466669636</v>
      </c>
      <c r="U208">
        <v>55388996.139426097</v>
      </c>
      <c r="V208">
        <v>53321024.729844801</v>
      </c>
      <c r="W208">
        <v>44221363.555180401</v>
      </c>
      <c r="X208">
        <v>68311576.937441796</v>
      </c>
      <c r="Y208">
        <v>63057380.322374202</v>
      </c>
      <c r="Z208">
        <v>52837172.158958897</v>
      </c>
      <c r="AA208">
        <v>46</v>
      </c>
      <c r="AB208">
        <v>40</v>
      </c>
      <c r="AC208">
        <v>36</v>
      </c>
      <c r="AD208">
        <v>56</v>
      </c>
      <c r="AE208">
        <v>42</v>
      </c>
      <c r="AF208">
        <v>37</v>
      </c>
    </row>
    <row r="209" spans="1:32" x14ac:dyDescent="0.2">
      <c r="A209" t="s">
        <v>472</v>
      </c>
      <c r="B209" t="s">
        <v>8119</v>
      </c>
      <c r="C209">
        <v>15</v>
      </c>
      <c r="D209">
        <v>6</v>
      </c>
      <c r="E209">
        <v>924.24</v>
      </c>
      <c r="F209">
        <v>7.2315578044455903E-2</v>
      </c>
      <c r="G209">
        <v>23538</v>
      </c>
      <c r="H209" t="s">
        <v>473</v>
      </c>
      <c r="I209" t="s">
        <v>8120</v>
      </c>
      <c r="J209">
        <v>12947221.7572443</v>
      </c>
      <c r="K209">
        <v>12660652.765083199</v>
      </c>
      <c r="L209">
        <v>11805286.3204794</v>
      </c>
      <c r="M209">
        <v>12471053.614268966</v>
      </c>
      <c r="N209">
        <v>13974559.189598801</v>
      </c>
      <c r="O209">
        <v>13722024.4745326</v>
      </c>
      <c r="P209">
        <v>16767703.630961699</v>
      </c>
      <c r="Q209">
        <v>14821429.098364368</v>
      </c>
      <c r="R209" s="2">
        <f t="shared" si="9"/>
        <v>1.1884664725846563</v>
      </c>
      <c r="S209" s="2">
        <f t="shared" si="10"/>
        <v>0.2491012044851301</v>
      </c>
      <c r="T209" s="2">
        <f t="shared" si="11"/>
        <v>1.1407681379752554</v>
      </c>
      <c r="U209">
        <v>13499229.6624975</v>
      </c>
      <c r="V209">
        <v>12660652.765083199</v>
      </c>
      <c r="W209">
        <v>10417707.2941368</v>
      </c>
      <c r="X209">
        <v>16262437.582477201</v>
      </c>
      <c r="Y209">
        <v>15819893.600914299</v>
      </c>
      <c r="Z209">
        <v>16078792.1770721</v>
      </c>
      <c r="AA209">
        <v>6</v>
      </c>
      <c r="AB209">
        <v>7</v>
      </c>
      <c r="AC209">
        <v>5</v>
      </c>
      <c r="AD209">
        <v>6</v>
      </c>
      <c r="AE209">
        <v>7</v>
      </c>
      <c r="AF209">
        <v>4</v>
      </c>
    </row>
    <row r="210" spans="1:32" x14ac:dyDescent="0.2">
      <c r="A210" t="s">
        <v>474</v>
      </c>
      <c r="B210" t="s">
        <v>8121</v>
      </c>
      <c r="C210">
        <v>9</v>
      </c>
      <c r="D210">
        <v>9</v>
      </c>
      <c r="E210">
        <v>392.64</v>
      </c>
      <c r="F210">
        <v>7.2383758236922904E-2</v>
      </c>
      <c r="G210">
        <v>53408</v>
      </c>
      <c r="H210" t="s">
        <v>475</v>
      </c>
      <c r="I210" t="s">
        <v>8122</v>
      </c>
      <c r="J210">
        <v>4453044.7117518298</v>
      </c>
      <c r="K210">
        <v>4709070.24394619</v>
      </c>
      <c r="L210">
        <v>5025140.0174165796</v>
      </c>
      <c r="M210">
        <v>4729084.9910382004</v>
      </c>
      <c r="N210">
        <v>5567263.0898328004</v>
      </c>
      <c r="O210">
        <v>4973108.0176810604</v>
      </c>
      <c r="P210">
        <v>5818269.0779040903</v>
      </c>
      <c r="Q210">
        <v>5452880.0618059831</v>
      </c>
      <c r="R210" s="2">
        <f t="shared" si="9"/>
        <v>1.1530518212591658</v>
      </c>
      <c r="S210" s="2">
        <f t="shared" si="10"/>
        <v>0.20545735305349824</v>
      </c>
      <c r="T210" s="2">
        <f t="shared" si="11"/>
        <v>1.1403588716397519</v>
      </c>
      <c r="U210">
        <v>4642901.3411833802</v>
      </c>
      <c r="V210">
        <v>4709070.24394619</v>
      </c>
      <c r="W210">
        <v>4434491.1586501598</v>
      </c>
      <c r="X210">
        <v>6478720.8866682397</v>
      </c>
      <c r="Y210">
        <v>5733413.4516071603</v>
      </c>
      <c r="Z210">
        <v>5579221.9013916003</v>
      </c>
      <c r="AA210">
        <v>6</v>
      </c>
      <c r="AB210">
        <v>4</v>
      </c>
      <c r="AC210">
        <v>5</v>
      </c>
      <c r="AD210">
        <v>8</v>
      </c>
      <c r="AE210">
        <v>4</v>
      </c>
      <c r="AF210">
        <v>4</v>
      </c>
    </row>
    <row r="211" spans="1:32" x14ac:dyDescent="0.2">
      <c r="A211" t="s">
        <v>476</v>
      </c>
      <c r="B211" t="s">
        <v>8123</v>
      </c>
      <c r="C211">
        <v>14</v>
      </c>
      <c r="D211">
        <v>13</v>
      </c>
      <c r="E211">
        <v>576.58000000000004</v>
      </c>
      <c r="F211">
        <v>7.2442959232183995E-2</v>
      </c>
      <c r="G211">
        <v>85677</v>
      </c>
      <c r="H211" t="s">
        <v>477</v>
      </c>
      <c r="I211" t="s">
        <v>8124</v>
      </c>
      <c r="J211">
        <v>3710058.31939488</v>
      </c>
      <c r="K211">
        <v>3770579.4349533501</v>
      </c>
      <c r="L211">
        <v>4579789.9391318504</v>
      </c>
      <c r="M211">
        <v>4020142.56449336</v>
      </c>
      <c r="N211">
        <v>3277870.5720997802</v>
      </c>
      <c r="O211">
        <v>3363574.1460544802</v>
      </c>
      <c r="P211">
        <v>3490580.3748890301</v>
      </c>
      <c r="Q211">
        <v>3377341.6976810968</v>
      </c>
      <c r="R211" s="2">
        <f t="shared" si="9"/>
        <v>0.84010495734912516</v>
      </c>
      <c r="S211" s="2">
        <f t="shared" si="10"/>
        <v>-0.25135851462944131</v>
      </c>
      <c r="T211" s="2">
        <f t="shared" si="11"/>
        <v>1.1400038174419298</v>
      </c>
      <c r="U211">
        <v>3868237.5457691099</v>
      </c>
      <c r="V211">
        <v>3770579.4349533501</v>
      </c>
      <c r="W211">
        <v>4041486.9880573102</v>
      </c>
      <c r="X211">
        <v>3814514.9953557798</v>
      </c>
      <c r="Y211">
        <v>3877808.6431871299</v>
      </c>
      <c r="Z211">
        <v>3347167.72555386</v>
      </c>
      <c r="AA211">
        <v>7</v>
      </c>
      <c r="AB211">
        <v>8</v>
      </c>
      <c r="AC211">
        <v>9</v>
      </c>
      <c r="AD211">
        <v>4</v>
      </c>
      <c r="AE211">
        <v>6</v>
      </c>
      <c r="AF211">
        <v>4</v>
      </c>
    </row>
    <row r="212" spans="1:32" x14ac:dyDescent="0.2">
      <c r="A212" t="s">
        <v>478</v>
      </c>
      <c r="B212" t="s">
        <v>8125</v>
      </c>
      <c r="C212">
        <v>8</v>
      </c>
      <c r="D212">
        <v>8</v>
      </c>
      <c r="E212">
        <v>388.21</v>
      </c>
      <c r="F212">
        <v>7.26869366770313E-2</v>
      </c>
      <c r="G212">
        <v>43069</v>
      </c>
      <c r="H212" t="s">
        <v>479</v>
      </c>
      <c r="I212" t="s">
        <v>8126</v>
      </c>
      <c r="J212">
        <v>6485770.6701360596</v>
      </c>
      <c r="K212">
        <v>6201121.5502903303</v>
      </c>
      <c r="L212">
        <v>5554006.4931980204</v>
      </c>
      <c r="M212">
        <v>6080299.5712081371</v>
      </c>
      <c r="N212">
        <v>7176447.3230523299</v>
      </c>
      <c r="O212">
        <v>6544644.0453872699</v>
      </c>
      <c r="P212">
        <v>7757843.4488540003</v>
      </c>
      <c r="Q212">
        <v>7159644.9390978664</v>
      </c>
      <c r="R212" s="2">
        <f t="shared" si="9"/>
        <v>1.1775151627397968</v>
      </c>
      <c r="S212" s="2">
        <f t="shared" si="10"/>
        <v>0.23574563739106755</v>
      </c>
      <c r="T212" s="2">
        <f t="shared" si="11"/>
        <v>1.1385436336919454</v>
      </c>
      <c r="U212">
        <v>6762293.0583906304</v>
      </c>
      <c r="V212">
        <v>6201121.5502903303</v>
      </c>
      <c r="W212">
        <v>4901195.3107396299</v>
      </c>
      <c r="X212">
        <v>8351356.5667200703</v>
      </c>
      <c r="Y212">
        <v>7545211.1782806199</v>
      </c>
      <c r="Z212">
        <v>7439107.6620686799</v>
      </c>
      <c r="AA212">
        <v>3</v>
      </c>
      <c r="AB212">
        <v>3</v>
      </c>
      <c r="AC212">
        <v>4</v>
      </c>
      <c r="AD212">
        <v>4</v>
      </c>
      <c r="AE212">
        <v>4</v>
      </c>
      <c r="AF212">
        <v>3</v>
      </c>
    </row>
    <row r="213" spans="1:32" x14ac:dyDescent="0.2">
      <c r="A213" t="s">
        <v>480</v>
      </c>
      <c r="B213" t="s">
        <v>8127</v>
      </c>
      <c r="C213">
        <v>8</v>
      </c>
      <c r="D213">
        <v>5</v>
      </c>
      <c r="E213">
        <v>476.98</v>
      </c>
      <c r="F213">
        <v>7.27883878065856E-2</v>
      </c>
      <c r="G213">
        <v>46011</v>
      </c>
      <c r="H213" t="s">
        <v>481</v>
      </c>
      <c r="I213" t="s">
        <v>8128</v>
      </c>
      <c r="J213">
        <v>2133260.5117175099</v>
      </c>
      <c r="K213">
        <v>2071891.43510728</v>
      </c>
      <c r="L213">
        <v>1927548.15253312</v>
      </c>
      <c r="M213">
        <v>2044233.3664526369</v>
      </c>
      <c r="N213">
        <v>2197214.42211066</v>
      </c>
      <c r="O213">
        <v>2264331.0016238699</v>
      </c>
      <c r="P213">
        <v>2170481.51111374</v>
      </c>
      <c r="Q213">
        <v>2210675.6449494231</v>
      </c>
      <c r="R213" s="2">
        <f t="shared" si="9"/>
        <v>1.0814203902686581</v>
      </c>
      <c r="S213" s="2">
        <f t="shared" si="10"/>
        <v>0.11292746392032901</v>
      </c>
      <c r="T213" s="2">
        <f t="shared" si="11"/>
        <v>1.137937899722322</v>
      </c>
      <c r="U213">
        <v>2224212.5853369902</v>
      </c>
      <c r="V213">
        <v>2071891.43510728</v>
      </c>
      <c r="W213">
        <v>1700986.48209905</v>
      </c>
      <c r="X213">
        <v>2556936.6382224499</v>
      </c>
      <c r="Y213">
        <v>2610509.5198907498</v>
      </c>
      <c r="Z213">
        <v>2081305.9384550799</v>
      </c>
      <c r="AA213">
        <v>4</v>
      </c>
      <c r="AB213">
        <v>4</v>
      </c>
      <c r="AC213">
        <v>4</v>
      </c>
      <c r="AD213">
        <v>4</v>
      </c>
      <c r="AE213">
        <v>4</v>
      </c>
      <c r="AF213">
        <v>3</v>
      </c>
    </row>
    <row r="214" spans="1:32" x14ac:dyDescent="0.2">
      <c r="A214" t="s">
        <v>482</v>
      </c>
      <c r="B214" t="s">
        <v>8129</v>
      </c>
      <c r="C214">
        <v>22</v>
      </c>
      <c r="D214">
        <v>20</v>
      </c>
      <c r="E214">
        <v>1280.3699999999999</v>
      </c>
      <c r="F214">
        <v>7.3668572210681696E-2</v>
      </c>
      <c r="G214">
        <v>160817</v>
      </c>
      <c r="H214" t="s">
        <v>483</v>
      </c>
      <c r="I214" t="s">
        <v>8130</v>
      </c>
      <c r="J214">
        <v>8894118.1849072892</v>
      </c>
      <c r="K214">
        <v>10129998.210725199</v>
      </c>
      <c r="L214">
        <v>12786366.923706699</v>
      </c>
      <c r="M214">
        <v>10603494.439779731</v>
      </c>
      <c r="N214">
        <v>6932764.2920307303</v>
      </c>
      <c r="O214">
        <v>8603187.0594788194</v>
      </c>
      <c r="P214">
        <v>7918891.0452902801</v>
      </c>
      <c r="Q214">
        <v>7818280.798933276</v>
      </c>
      <c r="R214" s="2">
        <f t="shared" si="9"/>
        <v>0.73733058882951485</v>
      </c>
      <c r="S214" s="2">
        <f t="shared" si="10"/>
        <v>-0.4396164851613088</v>
      </c>
      <c r="T214" s="2">
        <f t="shared" si="11"/>
        <v>1.1327177472352639</v>
      </c>
      <c r="U214">
        <v>9273321.0471412893</v>
      </c>
      <c r="V214">
        <v>10129998.210725199</v>
      </c>
      <c r="W214">
        <v>11283472.8739726</v>
      </c>
      <c r="X214">
        <v>8067778.3852453297</v>
      </c>
      <c r="Y214">
        <v>9918471.1528765205</v>
      </c>
      <c r="Z214">
        <v>7593538.5185954198</v>
      </c>
      <c r="AA214">
        <v>15</v>
      </c>
      <c r="AB214">
        <v>14</v>
      </c>
      <c r="AC214">
        <v>12</v>
      </c>
      <c r="AD214">
        <v>9</v>
      </c>
      <c r="AE214">
        <v>12</v>
      </c>
      <c r="AF214">
        <v>9</v>
      </c>
    </row>
    <row r="215" spans="1:32" x14ac:dyDescent="0.2">
      <c r="A215" t="s">
        <v>484</v>
      </c>
      <c r="B215" t="s">
        <v>8131</v>
      </c>
      <c r="C215">
        <v>5</v>
      </c>
      <c r="D215">
        <v>5</v>
      </c>
      <c r="E215">
        <v>204.54</v>
      </c>
      <c r="F215">
        <v>7.3698051498217204E-2</v>
      </c>
      <c r="G215">
        <v>56872</v>
      </c>
      <c r="H215" t="s">
        <v>485</v>
      </c>
      <c r="I215" t="s">
        <v>8132</v>
      </c>
      <c r="J215">
        <v>16737998.7229736</v>
      </c>
      <c r="K215">
        <v>15434037.6877604</v>
      </c>
      <c r="L215">
        <v>13519921.2807764</v>
      </c>
      <c r="M215">
        <v>15230652.563836798</v>
      </c>
      <c r="N215">
        <v>22158610.157178398</v>
      </c>
      <c r="O215">
        <v>20016727.899879199</v>
      </c>
      <c r="P215">
        <v>16676183.5003815</v>
      </c>
      <c r="Q215">
        <v>19617173.8524797</v>
      </c>
      <c r="R215" s="2">
        <f t="shared" si="9"/>
        <v>1.2880061291042857</v>
      </c>
      <c r="S215" s="2">
        <f t="shared" si="10"/>
        <v>0.36513945867560388</v>
      </c>
      <c r="T215" s="2">
        <f t="shared" si="11"/>
        <v>1.1325439942950706</v>
      </c>
      <c r="U215">
        <v>17451627.313449401</v>
      </c>
      <c r="V215">
        <v>15434037.6877604</v>
      </c>
      <c r="W215">
        <v>11930806.142208001</v>
      </c>
      <c r="X215">
        <v>25786360.035153601</v>
      </c>
      <c r="Y215">
        <v>23076952.398842499</v>
      </c>
      <c r="Z215">
        <v>15991032.207549499</v>
      </c>
      <c r="AA215">
        <v>4</v>
      </c>
      <c r="AB215">
        <v>2</v>
      </c>
      <c r="AC215">
        <v>2</v>
      </c>
      <c r="AD215">
        <v>4</v>
      </c>
      <c r="AE215">
        <v>4</v>
      </c>
      <c r="AF215">
        <v>1</v>
      </c>
    </row>
    <row r="216" spans="1:32" x14ac:dyDescent="0.2">
      <c r="A216" t="s">
        <v>486</v>
      </c>
      <c r="B216" t="s">
        <v>8133</v>
      </c>
      <c r="C216">
        <v>7</v>
      </c>
      <c r="D216">
        <v>6</v>
      </c>
      <c r="E216">
        <v>388.9</v>
      </c>
      <c r="F216">
        <v>7.3778898908792703E-2</v>
      </c>
      <c r="G216">
        <v>35306</v>
      </c>
      <c r="H216" t="s">
        <v>487</v>
      </c>
      <c r="I216" t="s">
        <v>8134</v>
      </c>
      <c r="J216">
        <v>2950503.5784520102</v>
      </c>
      <c r="K216">
        <v>2430562.8605687502</v>
      </c>
      <c r="L216">
        <v>2880171.5498434501</v>
      </c>
      <c r="M216">
        <v>2753745.99628807</v>
      </c>
      <c r="N216">
        <v>3371148.20403799</v>
      </c>
      <c r="O216">
        <v>3031956.3287604102</v>
      </c>
      <c r="P216">
        <v>3350350.9690582901</v>
      </c>
      <c r="Q216">
        <v>3251151.8339522299</v>
      </c>
      <c r="R216" s="2">
        <f t="shared" si="9"/>
        <v>1.1806288010348962</v>
      </c>
      <c r="S216" s="2">
        <f t="shared" si="10"/>
        <v>0.23955544137838194</v>
      </c>
      <c r="T216" s="2">
        <f t="shared" si="11"/>
        <v>1.1320678305595235</v>
      </c>
      <c r="U216">
        <v>3076299.00625274</v>
      </c>
      <c r="V216">
        <v>2430562.8605687502</v>
      </c>
      <c r="W216">
        <v>2541639.6814635699</v>
      </c>
      <c r="X216">
        <v>3923063.7979803002</v>
      </c>
      <c r="Y216">
        <v>3495491.9817137299</v>
      </c>
      <c r="Z216">
        <v>3212699.7314211801</v>
      </c>
      <c r="AA216">
        <v>2</v>
      </c>
      <c r="AB216">
        <v>2</v>
      </c>
      <c r="AC216">
        <v>2</v>
      </c>
      <c r="AD216">
        <v>3</v>
      </c>
      <c r="AE216">
        <v>5</v>
      </c>
      <c r="AF216">
        <v>4</v>
      </c>
    </row>
    <row r="217" spans="1:32" x14ac:dyDescent="0.2">
      <c r="A217" t="s">
        <v>488</v>
      </c>
      <c r="B217" t="s">
        <v>8135</v>
      </c>
      <c r="C217">
        <v>9</v>
      </c>
      <c r="D217">
        <v>7</v>
      </c>
      <c r="E217">
        <v>394.91</v>
      </c>
      <c r="F217">
        <v>7.4321921979989006E-2</v>
      </c>
      <c r="G217">
        <v>131470</v>
      </c>
      <c r="H217" t="s">
        <v>489</v>
      </c>
      <c r="I217" t="s">
        <v>8136</v>
      </c>
      <c r="J217">
        <v>1137591.8375559901</v>
      </c>
      <c r="K217">
        <v>968050.58476771496</v>
      </c>
      <c r="L217">
        <v>917073.546648997</v>
      </c>
      <c r="M217">
        <v>1007571.9896575673</v>
      </c>
      <c r="N217">
        <v>1292697.14865709</v>
      </c>
      <c r="O217">
        <v>1231936.0209081201</v>
      </c>
      <c r="P217">
        <v>1113756.6398535799</v>
      </c>
      <c r="Q217">
        <v>1212796.6031395968</v>
      </c>
      <c r="R217" s="2">
        <f t="shared" si="9"/>
        <v>1.2036823329634014</v>
      </c>
      <c r="S217" s="2">
        <f t="shared" si="10"/>
        <v>0.26745469680842388</v>
      </c>
      <c r="T217" s="2">
        <f t="shared" si="11"/>
        <v>1.1288830679257356</v>
      </c>
      <c r="U217">
        <v>1186093.33842285</v>
      </c>
      <c r="V217">
        <v>968050.58476771496</v>
      </c>
      <c r="W217">
        <v>809281.83500399999</v>
      </c>
      <c r="X217">
        <v>1504334.1552218001</v>
      </c>
      <c r="Y217">
        <v>1420278.5317917899</v>
      </c>
      <c r="Z217">
        <v>1067997.2608159001</v>
      </c>
      <c r="AA217">
        <v>3</v>
      </c>
      <c r="AB217">
        <v>4</v>
      </c>
      <c r="AC217">
        <v>1</v>
      </c>
      <c r="AD217">
        <v>4</v>
      </c>
      <c r="AE217">
        <v>2</v>
      </c>
      <c r="AF217">
        <v>1</v>
      </c>
    </row>
    <row r="218" spans="1:32" x14ac:dyDescent="0.2">
      <c r="A218" t="s">
        <v>490</v>
      </c>
      <c r="B218" t="s">
        <v>8137</v>
      </c>
      <c r="C218">
        <v>23</v>
      </c>
      <c r="D218">
        <v>21</v>
      </c>
      <c r="E218">
        <v>1869.09</v>
      </c>
      <c r="F218">
        <v>7.4353342260838201E-2</v>
      </c>
      <c r="G218">
        <v>31713</v>
      </c>
      <c r="H218" t="s">
        <v>491</v>
      </c>
      <c r="I218" t="s">
        <v>8138</v>
      </c>
      <c r="J218">
        <v>175382625.60347301</v>
      </c>
      <c r="K218">
        <v>193041770.85878399</v>
      </c>
      <c r="L218">
        <v>166950074.69386899</v>
      </c>
      <c r="M218">
        <v>178458157.05204201</v>
      </c>
      <c r="N218">
        <v>201225912.26479501</v>
      </c>
      <c r="O218">
        <v>197875297.84036699</v>
      </c>
      <c r="P218">
        <v>194509782.28483999</v>
      </c>
      <c r="Q218">
        <v>197870330.79666734</v>
      </c>
      <c r="R218" s="2">
        <f t="shared" si="9"/>
        <v>1.1087771725613211</v>
      </c>
      <c r="S218" s="2">
        <f t="shared" si="10"/>
        <v>0.14896946077356202</v>
      </c>
      <c r="T218" s="2">
        <f t="shared" si="11"/>
        <v>1.1286995047100858</v>
      </c>
      <c r="U218">
        <v>182860105.914877</v>
      </c>
      <c r="V218">
        <v>193041770.85878399</v>
      </c>
      <c r="W218">
        <v>147326965.53728199</v>
      </c>
      <c r="X218">
        <v>234170093.93891501</v>
      </c>
      <c r="Y218">
        <v>228127137.063021</v>
      </c>
      <c r="Z218">
        <v>186518227.814486</v>
      </c>
      <c r="AA218">
        <v>13</v>
      </c>
      <c r="AB218">
        <v>21</v>
      </c>
      <c r="AC218">
        <v>18</v>
      </c>
      <c r="AD218">
        <v>14</v>
      </c>
      <c r="AE218">
        <v>19</v>
      </c>
      <c r="AF218">
        <v>19</v>
      </c>
    </row>
    <row r="219" spans="1:32" x14ac:dyDescent="0.2">
      <c r="A219" t="s">
        <v>492</v>
      </c>
      <c r="B219" t="s">
        <v>8139</v>
      </c>
      <c r="C219">
        <v>4</v>
      </c>
      <c r="D219">
        <v>2</v>
      </c>
      <c r="E219">
        <v>96.77</v>
      </c>
      <c r="F219">
        <v>7.4911855968977106E-2</v>
      </c>
      <c r="G219">
        <v>83882</v>
      </c>
      <c r="H219" t="s">
        <v>493</v>
      </c>
      <c r="I219" t="s">
        <v>8140</v>
      </c>
      <c r="J219">
        <v>497157.11031790002</v>
      </c>
      <c r="K219">
        <v>386389.47746836802</v>
      </c>
      <c r="L219">
        <v>280375.130785666</v>
      </c>
      <c r="M219">
        <v>387973.90619064466</v>
      </c>
      <c r="N219">
        <v>277695.72108351102</v>
      </c>
      <c r="O219">
        <v>238388.30988813</v>
      </c>
      <c r="P219">
        <v>231469.48585180001</v>
      </c>
      <c r="Q219">
        <v>249184.50560781368</v>
      </c>
      <c r="R219" s="2">
        <f t="shared" si="9"/>
        <v>0.64227130132140409</v>
      </c>
      <c r="S219" s="2">
        <f t="shared" si="10"/>
        <v>-0.63874526110243479</v>
      </c>
      <c r="T219" s="2">
        <f t="shared" si="11"/>
        <v>1.1254494429890576</v>
      </c>
      <c r="U219">
        <v>518353.52296872903</v>
      </c>
      <c r="V219">
        <v>386389.47746836802</v>
      </c>
      <c r="W219">
        <v>247420.17819706601</v>
      </c>
      <c r="X219">
        <v>323159.34046798799</v>
      </c>
      <c r="Y219">
        <v>274833.91427637398</v>
      </c>
      <c r="Z219">
        <v>221959.419146256</v>
      </c>
      <c r="AA219">
        <v>2</v>
      </c>
      <c r="AB219">
        <v>1</v>
      </c>
      <c r="AC219">
        <v>0</v>
      </c>
      <c r="AD219">
        <v>0</v>
      </c>
      <c r="AE219">
        <v>1</v>
      </c>
      <c r="AF219">
        <v>0</v>
      </c>
    </row>
    <row r="220" spans="1:32" x14ac:dyDescent="0.2">
      <c r="A220" t="s">
        <v>494</v>
      </c>
      <c r="B220" t="s">
        <v>8141</v>
      </c>
      <c r="C220">
        <v>31</v>
      </c>
      <c r="D220">
        <v>21</v>
      </c>
      <c r="E220">
        <v>1561.57</v>
      </c>
      <c r="F220">
        <v>7.5170131186388295E-2</v>
      </c>
      <c r="G220">
        <v>94821</v>
      </c>
      <c r="H220" t="s">
        <v>495</v>
      </c>
      <c r="I220" t="s">
        <v>8142</v>
      </c>
      <c r="J220">
        <v>15196945.188413501</v>
      </c>
      <c r="K220">
        <v>16038784.0919702</v>
      </c>
      <c r="L220">
        <v>19476285.069604699</v>
      </c>
      <c r="M220">
        <v>16904004.783329468</v>
      </c>
      <c r="N220">
        <v>12061274.1702365</v>
      </c>
      <c r="O220">
        <v>14846185.066916101</v>
      </c>
      <c r="P220">
        <v>10080593.2911164</v>
      </c>
      <c r="Q220">
        <v>12329350.842756333</v>
      </c>
      <c r="R220" s="2">
        <f t="shared" si="9"/>
        <v>0.72937454767614562</v>
      </c>
      <c r="S220" s="2">
        <f t="shared" si="10"/>
        <v>-0.45526823875883699</v>
      </c>
      <c r="T220" s="2">
        <f t="shared" si="11"/>
        <v>1.123954691825545</v>
      </c>
      <c r="U220">
        <v>15844870.5917929</v>
      </c>
      <c r="V220">
        <v>16038784.0919702</v>
      </c>
      <c r="W220">
        <v>17187066.160380099</v>
      </c>
      <c r="X220">
        <v>14035914.5284959</v>
      </c>
      <c r="Y220">
        <v>17115919.635181598</v>
      </c>
      <c r="Z220">
        <v>9666425.8932964094</v>
      </c>
      <c r="AA220">
        <v>16</v>
      </c>
      <c r="AB220">
        <v>18</v>
      </c>
      <c r="AC220">
        <v>18</v>
      </c>
      <c r="AD220">
        <v>13</v>
      </c>
      <c r="AE220">
        <v>14</v>
      </c>
      <c r="AF220">
        <v>11</v>
      </c>
    </row>
    <row r="221" spans="1:32" x14ac:dyDescent="0.2">
      <c r="A221" t="s">
        <v>496</v>
      </c>
      <c r="B221" t="s">
        <v>8143</v>
      </c>
      <c r="C221">
        <v>3</v>
      </c>
      <c r="D221">
        <v>3</v>
      </c>
      <c r="E221">
        <v>81.03</v>
      </c>
      <c r="F221">
        <v>7.6153951334139297E-2</v>
      </c>
      <c r="G221">
        <v>41178</v>
      </c>
      <c r="H221" t="s">
        <v>497</v>
      </c>
      <c r="I221" t="s">
        <v>8144</v>
      </c>
      <c r="J221">
        <v>145573.25066608901</v>
      </c>
      <c r="K221">
        <v>162472.33994244999</v>
      </c>
      <c r="L221">
        <v>123655.36270150699</v>
      </c>
      <c r="M221">
        <v>143900.31777001533</v>
      </c>
      <c r="N221">
        <v>204167.724062172</v>
      </c>
      <c r="O221">
        <v>159074.424117521</v>
      </c>
      <c r="P221">
        <v>211226.522866229</v>
      </c>
      <c r="Q221">
        <v>191489.55701530733</v>
      </c>
      <c r="R221" s="2">
        <f t="shared" si="9"/>
        <v>1.3307097578571729</v>
      </c>
      <c r="S221" s="2">
        <f t="shared" si="10"/>
        <v>0.41219593822076228</v>
      </c>
      <c r="T221" s="2">
        <f t="shared" si="11"/>
        <v>1.1183075578815476</v>
      </c>
      <c r="U221">
        <v>151779.80112670301</v>
      </c>
      <c r="V221">
        <v>162472.33994244999</v>
      </c>
      <c r="W221">
        <v>109121.061446844</v>
      </c>
      <c r="X221">
        <v>237593.53149319801</v>
      </c>
      <c r="Y221">
        <v>183394.25562434099</v>
      </c>
      <c r="Z221">
        <v>202548.150790335</v>
      </c>
      <c r="AA221">
        <v>0</v>
      </c>
      <c r="AB221">
        <v>0</v>
      </c>
      <c r="AC221">
        <v>0</v>
      </c>
      <c r="AD221">
        <v>0</v>
      </c>
      <c r="AE221">
        <v>0</v>
      </c>
      <c r="AF221">
        <v>1</v>
      </c>
    </row>
    <row r="222" spans="1:32" x14ac:dyDescent="0.2">
      <c r="A222" t="s">
        <v>498</v>
      </c>
      <c r="B222" t="s">
        <v>8145</v>
      </c>
      <c r="C222">
        <v>3</v>
      </c>
      <c r="D222">
        <v>3</v>
      </c>
      <c r="E222">
        <v>120.69</v>
      </c>
      <c r="F222">
        <v>7.6230747265085802E-2</v>
      </c>
      <c r="G222">
        <v>28013</v>
      </c>
      <c r="H222" t="s">
        <v>499</v>
      </c>
      <c r="I222" t="s">
        <v>8146</v>
      </c>
      <c r="J222">
        <v>1229976.13152653</v>
      </c>
      <c r="K222">
        <v>1244283.3431605401</v>
      </c>
      <c r="L222">
        <v>1436680.86515579</v>
      </c>
      <c r="M222">
        <v>1303646.7799476201</v>
      </c>
      <c r="N222">
        <v>1695575.80691039</v>
      </c>
      <c r="O222">
        <v>1549301.08941814</v>
      </c>
      <c r="P222">
        <v>1409538.6343183899</v>
      </c>
      <c r="Q222">
        <v>1551471.8435489733</v>
      </c>
      <c r="R222" s="2">
        <f t="shared" si="9"/>
        <v>1.1901013889754022</v>
      </c>
      <c r="S222" s="2">
        <f t="shared" si="10"/>
        <v>0.25108448709713638</v>
      </c>
      <c r="T222" s="2">
        <f t="shared" si="11"/>
        <v>1.1178698229623225</v>
      </c>
      <c r="U222">
        <v>1282416.4589269301</v>
      </c>
      <c r="V222">
        <v>1244283.3431605401</v>
      </c>
      <c r="W222">
        <v>1267815.1399272799</v>
      </c>
      <c r="X222">
        <v>1973171.05692765</v>
      </c>
      <c r="Y222">
        <v>1786163.4364422199</v>
      </c>
      <c r="Z222">
        <v>1351626.8694605699</v>
      </c>
      <c r="AA222">
        <v>2</v>
      </c>
      <c r="AB222">
        <v>2</v>
      </c>
      <c r="AC222">
        <v>1</v>
      </c>
      <c r="AD222">
        <v>1</v>
      </c>
      <c r="AE222">
        <v>0</v>
      </c>
      <c r="AF222">
        <v>1</v>
      </c>
    </row>
    <row r="223" spans="1:32" x14ac:dyDescent="0.2">
      <c r="A223" t="s">
        <v>500</v>
      </c>
      <c r="B223" t="s">
        <v>8147</v>
      </c>
      <c r="C223">
        <v>8</v>
      </c>
      <c r="D223">
        <v>1</v>
      </c>
      <c r="E223">
        <v>354.79</v>
      </c>
      <c r="F223">
        <v>7.6750811281727796E-2</v>
      </c>
      <c r="G223">
        <v>39552</v>
      </c>
      <c r="H223" t="s">
        <v>501</v>
      </c>
      <c r="I223" t="s">
        <v>8148</v>
      </c>
      <c r="J223">
        <v>868671.43946133496</v>
      </c>
      <c r="K223">
        <v>663350.87792952103</v>
      </c>
      <c r="L223">
        <v>837172.77975751797</v>
      </c>
      <c r="M223">
        <v>789731.69904945791</v>
      </c>
      <c r="N223">
        <v>627940.192125006</v>
      </c>
      <c r="O223">
        <v>648277.62880451104</v>
      </c>
      <c r="P223">
        <v>647215.96327969502</v>
      </c>
      <c r="Q223">
        <v>641144.59473640402</v>
      </c>
      <c r="R223" s="2">
        <f t="shared" si="9"/>
        <v>0.81185115844799283</v>
      </c>
      <c r="S223" s="2">
        <f t="shared" si="10"/>
        <v>-0.30071284118614605</v>
      </c>
      <c r="T223" s="2">
        <f t="shared" si="11"/>
        <v>1.1149170251886849</v>
      </c>
      <c r="U223">
        <v>905707.45464985003</v>
      </c>
      <c r="V223">
        <v>663350.87792952103</v>
      </c>
      <c r="W223">
        <v>738772.50727947999</v>
      </c>
      <c r="X223">
        <v>730744.92307151202</v>
      </c>
      <c r="Y223">
        <v>747388.48706868198</v>
      </c>
      <c r="Z223">
        <v>620624.69592092396</v>
      </c>
      <c r="AA223">
        <v>0</v>
      </c>
      <c r="AB223">
        <v>1</v>
      </c>
      <c r="AC223">
        <v>1</v>
      </c>
      <c r="AD223">
        <v>1</v>
      </c>
      <c r="AE223">
        <v>1</v>
      </c>
      <c r="AF223">
        <v>1</v>
      </c>
    </row>
    <row r="224" spans="1:32" x14ac:dyDescent="0.2">
      <c r="A224" t="s">
        <v>502</v>
      </c>
      <c r="B224" t="s">
        <v>8149</v>
      </c>
      <c r="C224">
        <v>8</v>
      </c>
      <c r="D224">
        <v>7</v>
      </c>
      <c r="E224">
        <v>467.13</v>
      </c>
      <c r="F224">
        <v>7.7378512149709894E-2</v>
      </c>
      <c r="G224">
        <v>38652</v>
      </c>
      <c r="H224" t="s">
        <v>503</v>
      </c>
      <c r="I224" t="s">
        <v>8150</v>
      </c>
      <c r="J224">
        <v>4194031.8167132302</v>
      </c>
      <c r="K224">
        <v>1468696.26931722</v>
      </c>
      <c r="L224">
        <v>3815247.4982626601</v>
      </c>
      <c r="M224">
        <v>3159325.1947643701</v>
      </c>
      <c r="N224">
        <v>1349854.5969102499</v>
      </c>
      <c r="O224">
        <v>1337438.9362666199</v>
      </c>
      <c r="P224">
        <v>1188483.9923081601</v>
      </c>
      <c r="Q224">
        <v>1291925.8418283435</v>
      </c>
      <c r="R224" s="2">
        <f t="shared" si="9"/>
        <v>0.40892461591776669</v>
      </c>
      <c r="S224" s="2">
        <f t="shared" si="10"/>
        <v>-1.2900931839096657</v>
      </c>
      <c r="T224" s="2">
        <f t="shared" si="11"/>
        <v>1.1113796252400407</v>
      </c>
      <c r="U224">
        <v>4372845.3692357196</v>
      </c>
      <c r="V224">
        <v>1468696.26931722</v>
      </c>
      <c r="W224">
        <v>3366807.9377827598</v>
      </c>
      <c r="X224">
        <v>1570849.2718690999</v>
      </c>
      <c r="Y224">
        <v>1541911.0867151101</v>
      </c>
      <c r="Z224">
        <v>1139654.3938678801</v>
      </c>
      <c r="AA224">
        <v>8</v>
      </c>
      <c r="AB224">
        <v>3</v>
      </c>
      <c r="AC224">
        <v>6</v>
      </c>
      <c r="AD224">
        <v>5</v>
      </c>
      <c r="AE224">
        <v>5</v>
      </c>
      <c r="AF224">
        <v>4</v>
      </c>
    </row>
    <row r="225" spans="1:32" x14ac:dyDescent="0.2">
      <c r="A225" t="s">
        <v>504</v>
      </c>
      <c r="B225" t="s">
        <v>8151</v>
      </c>
      <c r="C225">
        <v>3</v>
      </c>
      <c r="D225">
        <v>1</v>
      </c>
      <c r="E225">
        <v>106.16</v>
      </c>
      <c r="F225">
        <v>7.7605665729318707E-2</v>
      </c>
      <c r="G225">
        <v>93499</v>
      </c>
      <c r="H225" t="s">
        <v>505</v>
      </c>
      <c r="I225" t="s">
        <v>8152</v>
      </c>
      <c r="J225">
        <v>47566.809873868697</v>
      </c>
      <c r="K225">
        <v>45148.261607517001</v>
      </c>
      <c r="L225">
        <v>42369.773684115302</v>
      </c>
      <c r="M225">
        <v>45028.281721833664</v>
      </c>
      <c r="N225">
        <v>62486.334234661299</v>
      </c>
      <c r="O225">
        <v>47183.266657108601</v>
      </c>
      <c r="P225">
        <v>59875.339579803302</v>
      </c>
      <c r="Q225">
        <v>56514.980157191072</v>
      </c>
      <c r="R225" s="2">
        <f t="shared" si="9"/>
        <v>1.2550996395180598</v>
      </c>
      <c r="S225" s="2">
        <f t="shared" si="10"/>
        <v>0.32780190101466022</v>
      </c>
      <c r="T225" s="2">
        <f t="shared" si="11"/>
        <v>1.1101065712011287</v>
      </c>
      <c r="U225">
        <v>49594.832222629397</v>
      </c>
      <c r="V225">
        <v>45148.261607517001</v>
      </c>
      <c r="W225">
        <v>37389.681908368097</v>
      </c>
      <c r="X225">
        <v>72716.433947006197</v>
      </c>
      <c r="Y225">
        <v>54396.802719917003</v>
      </c>
      <c r="Z225">
        <v>57415.3242938767</v>
      </c>
      <c r="AA225">
        <v>0</v>
      </c>
      <c r="AB225">
        <v>0</v>
      </c>
      <c r="AC225">
        <v>1</v>
      </c>
      <c r="AD225">
        <v>0</v>
      </c>
      <c r="AE225">
        <v>0</v>
      </c>
      <c r="AF225">
        <v>0</v>
      </c>
    </row>
    <row r="226" spans="1:32" x14ac:dyDescent="0.2">
      <c r="A226" t="s">
        <v>506</v>
      </c>
      <c r="B226" t="s">
        <v>8153</v>
      </c>
      <c r="C226">
        <v>7</v>
      </c>
      <c r="D226">
        <v>7</v>
      </c>
      <c r="E226">
        <v>601.91</v>
      </c>
      <c r="F226">
        <v>7.7965678960180099E-2</v>
      </c>
      <c r="G226">
        <v>7475</v>
      </c>
      <c r="H226" t="s">
        <v>507</v>
      </c>
      <c r="I226" t="s">
        <v>8154</v>
      </c>
      <c r="J226">
        <v>9919052.3818883598</v>
      </c>
      <c r="K226">
        <v>11387079.4165751</v>
      </c>
      <c r="L226">
        <v>10796943.4962171</v>
      </c>
      <c r="M226">
        <v>10701025.098226853</v>
      </c>
      <c r="N226">
        <v>18229432.762260702</v>
      </c>
      <c r="O226">
        <v>11495401.6659727</v>
      </c>
      <c r="P226">
        <v>19568574.741168201</v>
      </c>
      <c r="Q226">
        <v>16431136.389800534</v>
      </c>
      <c r="R226" s="2">
        <f t="shared" si="9"/>
        <v>1.5354731195353568</v>
      </c>
      <c r="S226" s="2">
        <f t="shared" si="10"/>
        <v>0.61868325627179099</v>
      </c>
      <c r="T226" s="2">
        <f t="shared" si="11"/>
        <v>1.1080965347257374</v>
      </c>
      <c r="U226">
        <v>10341953.559460299</v>
      </c>
      <c r="V226">
        <v>11387079.4165751</v>
      </c>
      <c r="W226">
        <v>9527883.8616390601</v>
      </c>
      <c r="X226">
        <v>21213907.962183099</v>
      </c>
      <c r="Y226">
        <v>13252857.229119301</v>
      </c>
      <c r="Z226">
        <v>18764587.7688202</v>
      </c>
      <c r="AA226">
        <v>5</v>
      </c>
      <c r="AB226">
        <v>3</v>
      </c>
      <c r="AC226">
        <v>6</v>
      </c>
      <c r="AD226">
        <v>6</v>
      </c>
      <c r="AE226">
        <v>4</v>
      </c>
      <c r="AF226">
        <v>7</v>
      </c>
    </row>
    <row r="227" spans="1:32" x14ac:dyDescent="0.2">
      <c r="A227" t="s">
        <v>508</v>
      </c>
      <c r="B227" t="s">
        <v>8155</v>
      </c>
      <c r="C227">
        <v>8</v>
      </c>
      <c r="D227">
        <v>6</v>
      </c>
      <c r="E227">
        <v>389.69</v>
      </c>
      <c r="F227">
        <v>7.80355063106353E-2</v>
      </c>
      <c r="G227">
        <v>138344</v>
      </c>
      <c r="H227" t="s">
        <v>509</v>
      </c>
      <c r="I227" t="s">
        <v>8156</v>
      </c>
      <c r="J227">
        <v>2941563.56627732</v>
      </c>
      <c r="K227">
        <v>2484611.2103253501</v>
      </c>
      <c r="L227">
        <v>2469020.9921613</v>
      </c>
      <c r="M227">
        <v>2631731.9229213237</v>
      </c>
      <c r="N227">
        <v>2012354.2100564199</v>
      </c>
      <c r="O227">
        <v>2347196.2449374199</v>
      </c>
      <c r="P227">
        <v>1626291.2284840799</v>
      </c>
      <c r="Q227">
        <v>1995280.5611593069</v>
      </c>
      <c r="R227" s="2">
        <f t="shared" si="9"/>
        <v>0.7581625407136714</v>
      </c>
      <c r="S227" s="2">
        <f t="shared" si="10"/>
        <v>-0.3994209172783843</v>
      </c>
      <c r="T227" s="2">
        <f t="shared" si="11"/>
        <v>1.1077077474872143</v>
      </c>
      <c r="U227">
        <v>3066977.8345145602</v>
      </c>
      <c r="V227">
        <v>2484611.2103253501</v>
      </c>
      <c r="W227">
        <v>2178815.26132872</v>
      </c>
      <c r="X227">
        <v>2341811.5942601999</v>
      </c>
      <c r="Y227">
        <v>2706043.47953841</v>
      </c>
      <c r="Z227">
        <v>1559474.0494999599</v>
      </c>
      <c r="AA227">
        <v>2</v>
      </c>
      <c r="AB227">
        <v>4</v>
      </c>
      <c r="AC227">
        <v>5</v>
      </c>
      <c r="AD227">
        <v>2</v>
      </c>
      <c r="AE227">
        <v>5</v>
      </c>
      <c r="AF227">
        <v>5</v>
      </c>
    </row>
    <row r="228" spans="1:32" x14ac:dyDescent="0.2">
      <c r="A228" t="s">
        <v>510</v>
      </c>
      <c r="B228" t="s">
        <v>8157</v>
      </c>
      <c r="C228">
        <v>5</v>
      </c>
      <c r="D228">
        <v>5</v>
      </c>
      <c r="E228">
        <v>178.85</v>
      </c>
      <c r="F228">
        <v>7.8306124175898106E-2</v>
      </c>
      <c r="G228">
        <v>96917</v>
      </c>
      <c r="H228" t="s">
        <v>511</v>
      </c>
      <c r="I228" t="s">
        <v>8158</v>
      </c>
      <c r="J228">
        <v>580119.19981788599</v>
      </c>
      <c r="K228">
        <v>398053.35280396702</v>
      </c>
      <c r="L228">
        <v>448569.39007122599</v>
      </c>
      <c r="M228">
        <v>475580.64756435971</v>
      </c>
      <c r="N228">
        <v>392431.99179086997</v>
      </c>
      <c r="O228">
        <v>326069.60513191699</v>
      </c>
      <c r="P228">
        <v>334062.13423684699</v>
      </c>
      <c r="Q228">
        <v>350854.57705321134</v>
      </c>
      <c r="R228" s="2">
        <f t="shared" si="9"/>
        <v>0.73773939046948001</v>
      </c>
      <c r="S228" s="2">
        <f t="shared" si="10"/>
        <v>-0.43881682667450955</v>
      </c>
      <c r="T228" s="2">
        <f t="shared" si="11"/>
        <v>1.1062042712525149</v>
      </c>
      <c r="U228">
        <v>604852.72105455503</v>
      </c>
      <c r="V228">
        <v>398053.35280396702</v>
      </c>
      <c r="W228">
        <v>395845.08837916597</v>
      </c>
      <c r="X228">
        <v>456679.93424910703</v>
      </c>
      <c r="Y228">
        <v>375920.220026772</v>
      </c>
      <c r="Z228">
        <v>320336.98524497199</v>
      </c>
      <c r="AA228">
        <v>3</v>
      </c>
      <c r="AB228">
        <v>1</v>
      </c>
      <c r="AC228">
        <v>2</v>
      </c>
      <c r="AD228">
        <v>1</v>
      </c>
      <c r="AE228">
        <v>1</v>
      </c>
      <c r="AF228">
        <v>3</v>
      </c>
    </row>
    <row r="229" spans="1:32" x14ac:dyDescent="0.2">
      <c r="A229" t="s">
        <v>512</v>
      </c>
      <c r="B229" t="s">
        <v>8159</v>
      </c>
      <c r="C229">
        <v>37</v>
      </c>
      <c r="D229">
        <v>36</v>
      </c>
      <c r="E229">
        <v>3971.61</v>
      </c>
      <c r="F229">
        <v>7.8614715561030293E-2</v>
      </c>
      <c r="G229">
        <v>15830</v>
      </c>
      <c r="H229" t="s">
        <v>513</v>
      </c>
      <c r="I229" t="s">
        <v>8160</v>
      </c>
      <c r="J229">
        <v>2718834187.7632799</v>
      </c>
      <c r="K229">
        <v>1613493700.31566</v>
      </c>
      <c r="L229">
        <v>1172828599.0978501</v>
      </c>
      <c r="M229">
        <v>1835052162.3922632</v>
      </c>
      <c r="N229">
        <v>1227421697.09832</v>
      </c>
      <c r="O229">
        <v>672777378.05339599</v>
      </c>
      <c r="P229">
        <v>658570656.22960305</v>
      </c>
      <c r="Q229">
        <v>852923243.79377306</v>
      </c>
      <c r="R229" s="2">
        <f t="shared" si="9"/>
        <v>0.46479509480638459</v>
      </c>
      <c r="S229" s="2">
        <f t="shared" si="10"/>
        <v>-1.1053332514802159</v>
      </c>
      <c r="T229" s="2">
        <f t="shared" si="11"/>
        <v>1.1044961525766928</v>
      </c>
      <c r="U229">
        <v>2834752335.52176</v>
      </c>
      <c r="V229">
        <v>1613493700.31566</v>
      </c>
      <c r="W229">
        <v>1034975748.99121</v>
      </c>
      <c r="X229">
        <v>1428371976.9347999</v>
      </c>
      <c r="Y229">
        <v>775633840.15676105</v>
      </c>
      <c r="Z229">
        <v>631512874.30206597</v>
      </c>
      <c r="AA229">
        <v>69</v>
      </c>
      <c r="AB229">
        <v>57</v>
      </c>
      <c r="AC229">
        <v>40</v>
      </c>
      <c r="AD229">
        <v>46</v>
      </c>
      <c r="AE229">
        <v>37</v>
      </c>
      <c r="AF229">
        <v>26</v>
      </c>
    </row>
    <row r="230" spans="1:32" x14ac:dyDescent="0.2">
      <c r="A230" t="s">
        <v>514</v>
      </c>
      <c r="B230" t="s">
        <v>8161</v>
      </c>
      <c r="C230">
        <v>4</v>
      </c>
      <c r="D230">
        <v>3</v>
      </c>
      <c r="E230">
        <v>139.72999999999999</v>
      </c>
      <c r="F230">
        <v>7.8788102903779494E-2</v>
      </c>
      <c r="G230">
        <v>132522</v>
      </c>
      <c r="H230" t="s">
        <v>515</v>
      </c>
      <c r="I230" t="s">
        <v>8162</v>
      </c>
      <c r="J230">
        <v>337261.19770954101</v>
      </c>
      <c r="K230">
        <v>241840.263896616</v>
      </c>
      <c r="L230">
        <v>555517.65398856497</v>
      </c>
      <c r="M230">
        <v>378206.37186490727</v>
      </c>
      <c r="N230">
        <v>244486.76846530801</v>
      </c>
      <c r="O230">
        <v>169178.91937800799</v>
      </c>
      <c r="P230">
        <v>133712.723218434</v>
      </c>
      <c r="Q230">
        <v>182459.47035391667</v>
      </c>
      <c r="R230" s="2">
        <f t="shared" si="9"/>
        <v>0.4824336233528343</v>
      </c>
      <c r="S230" s="2">
        <f t="shared" si="10"/>
        <v>-1.0515976350914154</v>
      </c>
      <c r="T230" s="2">
        <f t="shared" si="11"/>
        <v>1.1035393565373395</v>
      </c>
      <c r="U230">
        <v>351640.40977228899</v>
      </c>
      <c r="V230">
        <v>241840.263896616</v>
      </c>
      <c r="W230">
        <v>490222.78315596603</v>
      </c>
      <c r="X230">
        <v>284513.50471705099</v>
      </c>
      <c r="Y230">
        <v>195043.56001149799</v>
      </c>
      <c r="Z230">
        <v>128219.05344806401</v>
      </c>
      <c r="AA230">
        <v>2</v>
      </c>
      <c r="AB230">
        <v>1</v>
      </c>
      <c r="AC230">
        <v>1</v>
      </c>
      <c r="AD230">
        <v>1</v>
      </c>
      <c r="AE230">
        <v>0</v>
      </c>
      <c r="AF230">
        <v>0</v>
      </c>
    </row>
    <row r="231" spans="1:32" x14ac:dyDescent="0.2">
      <c r="A231" t="s">
        <v>516</v>
      </c>
      <c r="B231" t="s">
        <v>8163</v>
      </c>
      <c r="C231">
        <v>48</v>
      </c>
      <c r="D231">
        <v>45</v>
      </c>
      <c r="E231">
        <v>3858.52</v>
      </c>
      <c r="F231">
        <v>7.9438859726820105E-2</v>
      </c>
      <c r="G231">
        <v>54322</v>
      </c>
      <c r="H231" t="s">
        <v>517</v>
      </c>
      <c r="I231" t="s">
        <v>8164</v>
      </c>
      <c r="J231">
        <v>127255942.77611101</v>
      </c>
      <c r="K231">
        <v>127616456.15648299</v>
      </c>
      <c r="L231">
        <v>114363390.127555</v>
      </c>
      <c r="M231">
        <v>123078596.353383</v>
      </c>
      <c r="N231">
        <v>131857448.188807</v>
      </c>
      <c r="O231">
        <v>133870972.794204</v>
      </c>
      <c r="P231">
        <v>142569904.59071001</v>
      </c>
      <c r="Q231">
        <v>136099441.85790703</v>
      </c>
      <c r="R231" s="2">
        <f t="shared" si="9"/>
        <v>1.1057929314300807</v>
      </c>
      <c r="S231" s="2">
        <f t="shared" si="10"/>
        <v>0.145081254679647</v>
      </c>
      <c r="T231" s="2">
        <f t="shared" si="11"/>
        <v>1.0999669983735016</v>
      </c>
      <c r="U231">
        <v>132681530.421087</v>
      </c>
      <c r="V231">
        <v>127616456.15648299</v>
      </c>
      <c r="W231">
        <v>100921256.05181099</v>
      </c>
      <c r="X231">
        <v>153444805.79761001</v>
      </c>
      <c r="Y231">
        <v>154337616.12842</v>
      </c>
      <c r="Z231">
        <v>136712332.056382</v>
      </c>
      <c r="AA231">
        <v>42</v>
      </c>
      <c r="AB231">
        <v>40</v>
      </c>
      <c r="AC231">
        <v>31</v>
      </c>
      <c r="AD231">
        <v>40</v>
      </c>
      <c r="AE231">
        <v>38</v>
      </c>
      <c r="AF231">
        <v>30</v>
      </c>
    </row>
    <row r="232" spans="1:32" x14ac:dyDescent="0.2">
      <c r="A232" t="s">
        <v>518</v>
      </c>
      <c r="B232" t="s">
        <v>8165</v>
      </c>
      <c r="C232">
        <v>13</v>
      </c>
      <c r="D232">
        <v>3</v>
      </c>
      <c r="E232">
        <v>1076.83</v>
      </c>
      <c r="F232">
        <v>7.9945031436787606E-2</v>
      </c>
      <c r="G232">
        <v>20974</v>
      </c>
      <c r="H232" t="s">
        <v>519</v>
      </c>
      <c r="I232" t="s">
        <v>8166</v>
      </c>
      <c r="J232">
        <v>3354338.8011682401</v>
      </c>
      <c r="K232">
        <v>3664829.1301748198</v>
      </c>
      <c r="L232">
        <v>2903362.2169156699</v>
      </c>
      <c r="M232">
        <v>3307510.0494195768</v>
      </c>
      <c r="N232">
        <v>4669666.3674336597</v>
      </c>
      <c r="O232">
        <v>3607912.60430576</v>
      </c>
      <c r="P232">
        <v>4340655.9365973901</v>
      </c>
      <c r="Q232">
        <v>4206078.3027789369</v>
      </c>
      <c r="R232" s="2">
        <f t="shared" si="9"/>
        <v>1.2716751392840202</v>
      </c>
      <c r="S232" s="2">
        <f t="shared" si="10"/>
        <v>0.34673016841911064</v>
      </c>
      <c r="T232" s="2">
        <f t="shared" si="11"/>
        <v>1.097208522369763</v>
      </c>
      <c r="U232">
        <v>3497351.8405569</v>
      </c>
      <c r="V232">
        <v>3664829.1301748198</v>
      </c>
      <c r="W232">
        <v>2562104.54567402</v>
      </c>
      <c r="X232">
        <v>5434171.96929581</v>
      </c>
      <c r="Y232">
        <v>4159502.38446566</v>
      </c>
      <c r="Z232">
        <v>4162317.4080827199</v>
      </c>
      <c r="AA232">
        <v>2</v>
      </c>
      <c r="AB232">
        <v>1</v>
      </c>
      <c r="AC232">
        <v>1</v>
      </c>
      <c r="AD232">
        <v>2</v>
      </c>
      <c r="AE232">
        <v>1</v>
      </c>
      <c r="AF232">
        <v>1</v>
      </c>
    </row>
    <row r="233" spans="1:32" x14ac:dyDescent="0.2">
      <c r="A233" t="s">
        <v>520</v>
      </c>
      <c r="B233" t="s">
        <v>8167</v>
      </c>
      <c r="C233">
        <v>4</v>
      </c>
      <c r="D233">
        <v>4</v>
      </c>
      <c r="E233">
        <v>201.87</v>
      </c>
      <c r="F233">
        <v>8.0284875881035597E-2</v>
      </c>
      <c r="G233">
        <v>31236</v>
      </c>
      <c r="H233" t="s">
        <v>521</v>
      </c>
      <c r="I233" t="s">
        <v>8168</v>
      </c>
      <c r="J233">
        <v>5344064.9446903197</v>
      </c>
      <c r="K233">
        <v>5633740.4612360699</v>
      </c>
      <c r="L233">
        <v>5525178.54150132</v>
      </c>
      <c r="M233">
        <v>5500994.6491425699</v>
      </c>
      <c r="N233">
        <v>5918615.87919161</v>
      </c>
      <c r="O233">
        <v>5778530.8398124604</v>
      </c>
      <c r="P233">
        <v>6598604.2413581396</v>
      </c>
      <c r="Q233">
        <v>6098583.65345407</v>
      </c>
      <c r="R233" s="2">
        <f t="shared" si="9"/>
        <v>1.1086329004891224</v>
      </c>
      <c r="S233" s="2">
        <f t="shared" si="10"/>
        <v>0.14878172770070988</v>
      </c>
      <c r="T233" s="2">
        <f t="shared" si="11"/>
        <v>1.0953662597031801</v>
      </c>
      <c r="U233">
        <v>5571910.4354810501</v>
      </c>
      <c r="V233">
        <v>5633740.4612360699</v>
      </c>
      <c r="W233">
        <v>4875755.7614976401</v>
      </c>
      <c r="X233">
        <v>6887596.2385741202</v>
      </c>
      <c r="Y233">
        <v>6661972.0162354903</v>
      </c>
      <c r="Z233">
        <v>6327496.51297714</v>
      </c>
      <c r="AA233">
        <v>4</v>
      </c>
      <c r="AB233">
        <v>2</v>
      </c>
      <c r="AC233">
        <v>2</v>
      </c>
      <c r="AD233">
        <v>4</v>
      </c>
      <c r="AE233">
        <v>2</v>
      </c>
      <c r="AF233">
        <v>0</v>
      </c>
    </row>
    <row r="234" spans="1:32" x14ac:dyDescent="0.2">
      <c r="A234" t="s">
        <v>522</v>
      </c>
      <c r="B234" t="s">
        <v>8169</v>
      </c>
      <c r="C234">
        <v>51</v>
      </c>
      <c r="D234">
        <v>37</v>
      </c>
      <c r="E234">
        <v>4317.17</v>
      </c>
      <c r="F234">
        <v>8.04784351421058E-2</v>
      </c>
      <c r="G234">
        <v>54081</v>
      </c>
      <c r="H234" t="s">
        <v>523</v>
      </c>
      <c r="I234" t="s">
        <v>8170</v>
      </c>
      <c r="J234">
        <v>418202539.22217703</v>
      </c>
      <c r="K234">
        <v>484860387.12311399</v>
      </c>
      <c r="L234">
        <v>589985565.93709898</v>
      </c>
      <c r="M234">
        <v>497682830.76079673</v>
      </c>
      <c r="N234">
        <v>362913331.10112298</v>
      </c>
      <c r="O234">
        <v>421784188.83936501</v>
      </c>
      <c r="P234">
        <v>351680208.81212699</v>
      </c>
      <c r="Q234">
        <v>378792576.25087166</v>
      </c>
      <c r="R234" s="2">
        <f t="shared" si="9"/>
        <v>0.76111240500665822</v>
      </c>
      <c r="S234" s="2">
        <f t="shared" si="10"/>
        <v>-0.39381856077704253</v>
      </c>
      <c r="T234" s="2">
        <f t="shared" si="11"/>
        <v>1.0943204768179151</v>
      </c>
      <c r="U234">
        <v>436032704.79561001</v>
      </c>
      <c r="V234">
        <v>484860387.12311399</v>
      </c>
      <c r="W234">
        <v>520639378.56686997</v>
      </c>
      <c r="X234">
        <v>422328555.398987</v>
      </c>
      <c r="Y234">
        <v>486267970.32541698</v>
      </c>
      <c r="Z234">
        <v>337231210.351206</v>
      </c>
      <c r="AA234">
        <v>40</v>
      </c>
      <c r="AB234">
        <v>39</v>
      </c>
      <c r="AC234">
        <v>34</v>
      </c>
      <c r="AD234">
        <v>32</v>
      </c>
      <c r="AE234">
        <v>37</v>
      </c>
      <c r="AF234">
        <v>30</v>
      </c>
    </row>
    <row r="235" spans="1:32" x14ac:dyDescent="0.2">
      <c r="A235" t="s">
        <v>524</v>
      </c>
      <c r="B235" t="s">
        <v>8171</v>
      </c>
      <c r="C235">
        <v>1</v>
      </c>
      <c r="D235">
        <v>1</v>
      </c>
      <c r="E235">
        <v>63.71</v>
      </c>
      <c r="F235">
        <v>8.0508646390353197E-2</v>
      </c>
      <c r="G235">
        <v>49940</v>
      </c>
      <c r="H235" t="s">
        <v>525</v>
      </c>
      <c r="I235" t="s">
        <v>8172</v>
      </c>
      <c r="J235">
        <v>345199.626270012</v>
      </c>
      <c r="K235">
        <v>198747.99203847701</v>
      </c>
      <c r="L235">
        <v>265116.46665192599</v>
      </c>
      <c r="M235">
        <v>269688.02832013834</v>
      </c>
      <c r="N235">
        <v>194402.273339306</v>
      </c>
      <c r="O235">
        <v>167615.29716176799</v>
      </c>
      <c r="P235">
        <v>176069.80034074199</v>
      </c>
      <c r="Q235">
        <v>179362.45694727197</v>
      </c>
      <c r="R235" s="2">
        <f t="shared" si="9"/>
        <v>0.6650738561311158</v>
      </c>
      <c r="S235" s="2">
        <f t="shared" si="10"/>
        <v>-0.58841353478840142</v>
      </c>
      <c r="T235" s="2">
        <f t="shared" si="11"/>
        <v>1.0941574751853074</v>
      </c>
      <c r="U235">
        <v>359917.295138616</v>
      </c>
      <c r="V235">
        <v>198747.99203847701</v>
      </c>
      <c r="W235">
        <v>233954.99892656499</v>
      </c>
      <c r="X235">
        <v>226229.30664068501</v>
      </c>
      <c r="Y235">
        <v>193240.88598633101</v>
      </c>
      <c r="Z235">
        <v>168835.86391101999</v>
      </c>
      <c r="AA235">
        <v>2</v>
      </c>
      <c r="AB235">
        <v>1</v>
      </c>
      <c r="AC235">
        <v>1</v>
      </c>
      <c r="AD235">
        <v>0</v>
      </c>
      <c r="AE235">
        <v>1</v>
      </c>
      <c r="AF235">
        <v>0</v>
      </c>
    </row>
    <row r="236" spans="1:32" x14ac:dyDescent="0.2">
      <c r="A236" t="s">
        <v>526</v>
      </c>
      <c r="B236" t="s">
        <v>8173</v>
      </c>
      <c r="C236">
        <v>3</v>
      </c>
      <c r="D236">
        <v>2</v>
      </c>
      <c r="E236">
        <v>111.77</v>
      </c>
      <c r="F236">
        <v>8.0715959288769096E-2</v>
      </c>
      <c r="G236">
        <v>149573</v>
      </c>
      <c r="H236" t="s">
        <v>527</v>
      </c>
      <c r="I236" t="s">
        <v>8174</v>
      </c>
      <c r="J236">
        <v>240986.00536953201</v>
      </c>
      <c r="K236">
        <v>158350.66739170201</v>
      </c>
      <c r="L236">
        <v>211051.779367062</v>
      </c>
      <c r="M236">
        <v>203462.81737609868</v>
      </c>
      <c r="N236">
        <v>277175.00512040203</v>
      </c>
      <c r="O236">
        <v>277944.95516282198</v>
      </c>
      <c r="P236">
        <v>254141.51922464301</v>
      </c>
      <c r="Q236">
        <v>269753.82650262234</v>
      </c>
      <c r="R236" s="2">
        <f t="shared" si="9"/>
        <v>1.3258138758787827</v>
      </c>
      <c r="S236" s="2">
        <f t="shared" si="10"/>
        <v>0.40687825720474191</v>
      </c>
      <c r="T236" s="2">
        <f t="shared" si="11"/>
        <v>1.0930405873870366</v>
      </c>
      <c r="U236">
        <v>251260.50151345899</v>
      </c>
      <c r="V236">
        <v>158350.66739170201</v>
      </c>
      <c r="W236">
        <v>186245.00936827</v>
      </c>
      <c r="X236">
        <v>322553.37424512702</v>
      </c>
      <c r="Y236">
        <v>320438.11215666099</v>
      </c>
      <c r="Z236">
        <v>243699.958033195</v>
      </c>
      <c r="AA236">
        <v>1</v>
      </c>
      <c r="AB236">
        <v>0</v>
      </c>
      <c r="AC236">
        <v>0</v>
      </c>
      <c r="AD236">
        <v>1</v>
      </c>
      <c r="AE236">
        <v>0</v>
      </c>
      <c r="AF236">
        <v>0</v>
      </c>
    </row>
    <row r="237" spans="1:32" x14ac:dyDescent="0.2">
      <c r="A237" t="s">
        <v>528</v>
      </c>
      <c r="B237" t="s">
        <v>8175</v>
      </c>
      <c r="C237">
        <v>100</v>
      </c>
      <c r="D237">
        <v>3</v>
      </c>
      <c r="E237">
        <v>10065.719999999999</v>
      </c>
      <c r="F237">
        <v>8.0777997388917805E-2</v>
      </c>
      <c r="G237">
        <v>49799</v>
      </c>
      <c r="H237" t="s">
        <v>529</v>
      </c>
      <c r="I237" t="s">
        <v>8176</v>
      </c>
      <c r="J237">
        <v>48082897.5567948</v>
      </c>
      <c r="K237">
        <v>63817875.420294397</v>
      </c>
      <c r="L237">
        <v>56382564.343043402</v>
      </c>
      <c r="M237">
        <v>56094445.773377538</v>
      </c>
      <c r="N237">
        <v>63188370.697929002</v>
      </c>
      <c r="O237">
        <v>72539984.298919499</v>
      </c>
      <c r="P237">
        <v>72873266.883532003</v>
      </c>
      <c r="Q237">
        <v>69533873.960126832</v>
      </c>
      <c r="R237" s="2">
        <f t="shared" si="9"/>
        <v>1.2395857201449998</v>
      </c>
      <c r="S237" s="2">
        <f t="shared" si="10"/>
        <v>0.30985804048638227</v>
      </c>
      <c r="T237" s="2">
        <f t="shared" si="11"/>
        <v>1.0927069178622819</v>
      </c>
      <c r="U237">
        <v>50132923.427710399</v>
      </c>
      <c r="V237">
        <v>63817875.420294397</v>
      </c>
      <c r="W237">
        <v>49755426.1602026</v>
      </c>
      <c r="X237">
        <v>73533405.989531294</v>
      </c>
      <c r="Y237">
        <v>83630140.403170004</v>
      </c>
      <c r="Z237">
        <v>69879223.731092498</v>
      </c>
      <c r="AA237">
        <v>1</v>
      </c>
      <c r="AB237">
        <v>2</v>
      </c>
      <c r="AC237">
        <v>2</v>
      </c>
      <c r="AD237">
        <v>1</v>
      </c>
      <c r="AE237">
        <v>1</v>
      </c>
      <c r="AF237">
        <v>3</v>
      </c>
    </row>
    <row r="238" spans="1:32" x14ac:dyDescent="0.2">
      <c r="A238" t="s">
        <v>530</v>
      </c>
      <c r="B238" t="s">
        <v>8177</v>
      </c>
      <c r="C238">
        <v>5</v>
      </c>
      <c r="D238">
        <v>5</v>
      </c>
      <c r="E238">
        <v>155.74</v>
      </c>
      <c r="F238">
        <v>8.0951618167333497E-2</v>
      </c>
      <c r="G238">
        <v>50182</v>
      </c>
      <c r="H238" t="s">
        <v>531</v>
      </c>
      <c r="I238" t="s">
        <v>8178</v>
      </c>
      <c r="J238">
        <v>964116.36829514604</v>
      </c>
      <c r="K238">
        <v>724163.01964298903</v>
      </c>
      <c r="L238">
        <v>891722.12277546001</v>
      </c>
      <c r="M238">
        <v>860000.50357119832</v>
      </c>
      <c r="N238">
        <v>751849.44894969405</v>
      </c>
      <c r="O238">
        <v>650220.44578441104</v>
      </c>
      <c r="P238">
        <v>596911.66598729999</v>
      </c>
      <c r="Q238">
        <v>666327.18690713507</v>
      </c>
      <c r="R238" s="2">
        <f t="shared" si="9"/>
        <v>0.77479860086148278</v>
      </c>
      <c r="S238" s="2">
        <f t="shared" si="10"/>
        <v>-0.36810674617596184</v>
      </c>
      <c r="T238" s="2">
        <f t="shared" si="11"/>
        <v>1.0917744655749704</v>
      </c>
      <c r="U238">
        <v>1005221.70091874</v>
      </c>
      <c r="V238">
        <v>724163.01964298903</v>
      </c>
      <c r="W238">
        <v>786910.18672420003</v>
      </c>
      <c r="X238">
        <v>874940.28033919795</v>
      </c>
      <c r="Y238">
        <v>749628.32842482498</v>
      </c>
      <c r="Z238">
        <v>572387.181734154</v>
      </c>
      <c r="AA238">
        <v>2</v>
      </c>
      <c r="AB238">
        <v>0</v>
      </c>
      <c r="AC238">
        <v>3</v>
      </c>
      <c r="AD238">
        <v>1</v>
      </c>
      <c r="AE238">
        <v>2</v>
      </c>
      <c r="AF238">
        <v>2</v>
      </c>
    </row>
    <row r="239" spans="1:32" x14ac:dyDescent="0.2">
      <c r="A239" t="s">
        <v>532</v>
      </c>
      <c r="B239" t="s">
        <v>8179</v>
      </c>
      <c r="C239">
        <v>2</v>
      </c>
      <c r="D239">
        <v>2</v>
      </c>
      <c r="E239">
        <v>196.94</v>
      </c>
      <c r="F239">
        <v>8.1490072956386994E-2</v>
      </c>
      <c r="G239">
        <v>32045</v>
      </c>
      <c r="H239" t="s">
        <v>533</v>
      </c>
      <c r="I239" t="s">
        <v>8180</v>
      </c>
      <c r="J239">
        <v>2793658.3400306599</v>
      </c>
      <c r="K239">
        <v>2333715.0704775299</v>
      </c>
      <c r="L239">
        <v>2544297.7853194401</v>
      </c>
      <c r="M239">
        <v>2557223.7319425433</v>
      </c>
      <c r="N239">
        <v>2339475.89603299</v>
      </c>
      <c r="O239">
        <v>2216516.2586117899</v>
      </c>
      <c r="P239">
        <v>2107329.6411265498</v>
      </c>
      <c r="Q239">
        <v>2221107.2652571099</v>
      </c>
      <c r="R239" s="2">
        <f t="shared" si="9"/>
        <v>0.86856196331710511</v>
      </c>
      <c r="S239" s="2">
        <f t="shared" si="10"/>
        <v>-0.20329932023893296</v>
      </c>
      <c r="T239" s="2">
        <f t="shared" si="11"/>
        <v>1.0888952933808689</v>
      </c>
      <c r="U239">
        <v>2912766.63346904</v>
      </c>
      <c r="V239">
        <v>2333715.0704775299</v>
      </c>
      <c r="W239">
        <v>2245244.1115805302</v>
      </c>
      <c r="X239">
        <v>2722488.7897189399</v>
      </c>
      <c r="Y239">
        <v>2555384.6985926898</v>
      </c>
      <c r="Z239">
        <v>2020748.7020280999</v>
      </c>
      <c r="AA239">
        <v>1</v>
      </c>
      <c r="AB239">
        <v>1</v>
      </c>
      <c r="AC239">
        <v>3</v>
      </c>
      <c r="AD239">
        <v>1</v>
      </c>
      <c r="AE239">
        <v>1</v>
      </c>
      <c r="AF239">
        <v>2</v>
      </c>
    </row>
    <row r="240" spans="1:32" x14ac:dyDescent="0.2">
      <c r="A240" t="s">
        <v>534</v>
      </c>
      <c r="B240" t="s">
        <v>8181</v>
      </c>
      <c r="C240">
        <v>37</v>
      </c>
      <c r="D240">
        <v>30</v>
      </c>
      <c r="E240">
        <v>2880.24</v>
      </c>
      <c r="F240">
        <v>8.16113397904141E-2</v>
      </c>
      <c r="G240">
        <v>55349</v>
      </c>
      <c r="H240" t="s">
        <v>535</v>
      </c>
      <c r="I240" t="s">
        <v>8182</v>
      </c>
      <c r="J240">
        <v>43571820.406533599</v>
      </c>
      <c r="K240">
        <v>49854017.753212199</v>
      </c>
      <c r="L240">
        <v>50227789.481139898</v>
      </c>
      <c r="M240">
        <v>47884542.546961904</v>
      </c>
      <c r="N240">
        <v>41263616.145037197</v>
      </c>
      <c r="O240">
        <v>42549343.122006699</v>
      </c>
      <c r="P240">
        <v>43990253.963631302</v>
      </c>
      <c r="Q240">
        <v>42601071.076891728</v>
      </c>
      <c r="R240" s="2">
        <f t="shared" si="9"/>
        <v>0.88966227535976761</v>
      </c>
      <c r="S240" s="2">
        <f t="shared" si="10"/>
        <v>-0.16867031625924789</v>
      </c>
      <c r="T240" s="2">
        <f t="shared" si="11"/>
        <v>1.0882494923951702</v>
      </c>
      <c r="U240">
        <v>45429515.421081699</v>
      </c>
      <c r="V240">
        <v>49854017.753212199</v>
      </c>
      <c r="W240">
        <v>44324076.065678298</v>
      </c>
      <c r="X240">
        <v>48019187.788436599</v>
      </c>
      <c r="Y240">
        <v>49054429.412236303</v>
      </c>
      <c r="Z240">
        <v>42182887.225642301</v>
      </c>
      <c r="AA240">
        <v>24</v>
      </c>
      <c r="AB240">
        <v>23</v>
      </c>
      <c r="AC240">
        <v>20</v>
      </c>
      <c r="AD240">
        <v>26</v>
      </c>
      <c r="AE240">
        <v>20</v>
      </c>
      <c r="AF240">
        <v>21</v>
      </c>
    </row>
    <row r="241" spans="1:32" x14ac:dyDescent="0.2">
      <c r="A241" t="s">
        <v>536</v>
      </c>
      <c r="B241" t="s">
        <v>8183</v>
      </c>
      <c r="C241">
        <v>10</v>
      </c>
      <c r="D241">
        <v>9</v>
      </c>
      <c r="E241">
        <v>726.67</v>
      </c>
      <c r="F241">
        <v>8.1993420816310905E-2</v>
      </c>
      <c r="G241">
        <v>41529</v>
      </c>
      <c r="H241" t="s">
        <v>537</v>
      </c>
      <c r="I241" t="s">
        <v>8184</v>
      </c>
      <c r="J241">
        <v>5405840.7566118501</v>
      </c>
      <c r="K241">
        <v>6233032.6653732797</v>
      </c>
      <c r="L241">
        <v>6858915.3713432597</v>
      </c>
      <c r="M241">
        <v>6165929.5977761298</v>
      </c>
      <c r="N241">
        <v>6990153.5647569597</v>
      </c>
      <c r="O241">
        <v>8049955.25204523</v>
      </c>
      <c r="P241">
        <v>7216048.96295672</v>
      </c>
      <c r="Q241">
        <v>7418719.259919636</v>
      </c>
      <c r="R241" s="2">
        <f t="shared" si="9"/>
        <v>1.2031793652972214</v>
      </c>
      <c r="S241" s="2">
        <f t="shared" si="10"/>
        <v>0.26685172990857042</v>
      </c>
      <c r="T241" s="2">
        <f t="shared" si="11"/>
        <v>1.0862209941748697</v>
      </c>
      <c r="U241">
        <v>5636320.0739619303</v>
      </c>
      <c r="V241">
        <v>6233032.6653732797</v>
      </c>
      <c r="W241">
        <v>6052726.7830813797</v>
      </c>
      <c r="X241">
        <v>8134563.2800639505</v>
      </c>
      <c r="Y241">
        <v>9280659.4111408796</v>
      </c>
      <c r="Z241">
        <v>6919573.1370583298</v>
      </c>
      <c r="AA241">
        <v>8</v>
      </c>
      <c r="AB241">
        <v>4</v>
      </c>
      <c r="AC241">
        <v>9</v>
      </c>
      <c r="AD241">
        <v>7</v>
      </c>
      <c r="AE241">
        <v>10</v>
      </c>
      <c r="AF241">
        <v>6</v>
      </c>
    </row>
    <row r="242" spans="1:32" x14ac:dyDescent="0.2">
      <c r="A242" t="s">
        <v>538</v>
      </c>
      <c r="B242" t="s">
        <v>8185</v>
      </c>
      <c r="C242">
        <v>29</v>
      </c>
      <c r="D242">
        <v>29</v>
      </c>
      <c r="E242">
        <v>2588.67</v>
      </c>
      <c r="F242">
        <v>8.2244591508510198E-2</v>
      </c>
      <c r="G242">
        <v>23349</v>
      </c>
      <c r="H242" t="s">
        <v>539</v>
      </c>
      <c r="I242" t="s">
        <v>8186</v>
      </c>
      <c r="J242">
        <v>213413451.77237901</v>
      </c>
      <c r="K242">
        <v>241512789.362795</v>
      </c>
      <c r="L242">
        <v>224504537.14241701</v>
      </c>
      <c r="M242">
        <v>226476926.09253034</v>
      </c>
      <c r="N242">
        <v>256269050.846903</v>
      </c>
      <c r="O242">
        <v>237815063.35119101</v>
      </c>
      <c r="P242">
        <v>258818299.320389</v>
      </c>
      <c r="Q242">
        <v>250967471.17282769</v>
      </c>
      <c r="R242" s="2">
        <f t="shared" si="9"/>
        <v>1.1081370429334219</v>
      </c>
      <c r="S242" s="2">
        <f t="shared" si="10"/>
        <v>0.14813631002834354</v>
      </c>
      <c r="T242" s="2">
        <f t="shared" si="11"/>
        <v>1.0848926521043116</v>
      </c>
      <c r="U242">
        <v>222512385.4799</v>
      </c>
      <c r="V242">
        <v>241512789.362795</v>
      </c>
      <c r="W242">
        <v>198116546.321969</v>
      </c>
      <c r="X242">
        <v>298224751.64872003</v>
      </c>
      <c r="Y242">
        <v>274173027.886154</v>
      </c>
      <c r="Z242">
        <v>248184589.731868</v>
      </c>
      <c r="AA242">
        <v>23</v>
      </c>
      <c r="AB242">
        <v>22</v>
      </c>
      <c r="AC242">
        <v>26</v>
      </c>
      <c r="AD242">
        <v>32</v>
      </c>
      <c r="AE242">
        <v>27</v>
      </c>
      <c r="AF242">
        <v>20</v>
      </c>
    </row>
    <row r="243" spans="1:32" x14ac:dyDescent="0.2">
      <c r="A243" t="s">
        <v>540</v>
      </c>
      <c r="B243" t="s">
        <v>8187</v>
      </c>
      <c r="C243">
        <v>53</v>
      </c>
      <c r="D243">
        <v>32</v>
      </c>
      <c r="E243">
        <v>4258.0600000000004</v>
      </c>
      <c r="F243">
        <v>8.2841569905577103E-2</v>
      </c>
      <c r="G243">
        <v>47388</v>
      </c>
      <c r="H243" t="s">
        <v>541</v>
      </c>
      <c r="I243" t="s">
        <v>8188</v>
      </c>
      <c r="J243">
        <v>231858743.913176</v>
      </c>
      <c r="K243">
        <v>242494196.16568199</v>
      </c>
      <c r="L243">
        <v>257440720.49870101</v>
      </c>
      <c r="M243">
        <v>243931220.19251966</v>
      </c>
      <c r="N243">
        <v>280217916.25957203</v>
      </c>
      <c r="O243">
        <v>265264499.827382</v>
      </c>
      <c r="P243">
        <v>256401287.21106401</v>
      </c>
      <c r="Q243">
        <v>267294567.76600599</v>
      </c>
      <c r="R243" s="2">
        <f t="shared" si="9"/>
        <v>1.0957784229302305</v>
      </c>
      <c r="S243" s="2">
        <f t="shared" si="10"/>
        <v>0.13195610080066728</v>
      </c>
      <c r="T243" s="2">
        <f t="shared" si="11"/>
        <v>1.0817516795170097</v>
      </c>
      <c r="U243">
        <v>241744097.07556701</v>
      </c>
      <c r="V243">
        <v>242494196.16568199</v>
      </c>
      <c r="W243">
        <v>227181450.66033801</v>
      </c>
      <c r="X243">
        <v>326094462.86183298</v>
      </c>
      <c r="Y243">
        <v>305819026.27832597</v>
      </c>
      <c r="Z243">
        <v>245866882.05700499</v>
      </c>
      <c r="AA243">
        <v>34</v>
      </c>
      <c r="AB243">
        <v>37</v>
      </c>
      <c r="AC243">
        <v>27</v>
      </c>
      <c r="AD243">
        <v>35</v>
      </c>
      <c r="AE243">
        <v>32</v>
      </c>
      <c r="AF243">
        <v>25</v>
      </c>
    </row>
    <row r="244" spans="1:32" x14ac:dyDescent="0.2">
      <c r="A244" t="s">
        <v>544</v>
      </c>
      <c r="B244" t="s">
        <v>8189</v>
      </c>
      <c r="C244">
        <v>2</v>
      </c>
      <c r="D244">
        <v>1</v>
      </c>
      <c r="E244">
        <v>60.4</v>
      </c>
      <c r="F244">
        <v>8.4218122926483605E-2</v>
      </c>
      <c r="G244">
        <v>33859</v>
      </c>
      <c r="H244" t="s">
        <v>545</v>
      </c>
      <c r="I244" t="s">
        <v>8190</v>
      </c>
      <c r="J244">
        <v>242626.35119740001</v>
      </c>
      <c r="K244">
        <v>131629.52926071201</v>
      </c>
      <c r="L244">
        <v>194420.12701031301</v>
      </c>
      <c r="M244">
        <v>189558.66915614167</v>
      </c>
      <c r="N244">
        <v>112615.25729868699</v>
      </c>
      <c r="O244">
        <v>126373.271450631</v>
      </c>
      <c r="P244">
        <v>124835.708302892</v>
      </c>
      <c r="Q244">
        <v>121274.74568406999</v>
      </c>
      <c r="R244" s="2">
        <f t="shared" si="9"/>
        <v>0.63977419879527941</v>
      </c>
      <c r="S244" s="2">
        <f t="shared" si="10"/>
        <v>-0.6443652831475466</v>
      </c>
      <c r="T244" s="2">
        <f t="shared" si="11"/>
        <v>1.0745944424663942</v>
      </c>
      <c r="U244">
        <v>252970.783879166</v>
      </c>
      <c r="V244">
        <v>131629.52926071201</v>
      </c>
      <c r="W244">
        <v>171568.22124413299</v>
      </c>
      <c r="X244">
        <v>131052.33358756801</v>
      </c>
      <c r="Y244">
        <v>145693.64105558</v>
      </c>
      <c r="Z244">
        <v>119706.756169848</v>
      </c>
      <c r="AA244">
        <v>1</v>
      </c>
      <c r="AB244">
        <v>0</v>
      </c>
      <c r="AC244">
        <v>0</v>
      </c>
      <c r="AD244">
        <v>0</v>
      </c>
      <c r="AE244">
        <v>0</v>
      </c>
      <c r="AF244">
        <v>0</v>
      </c>
    </row>
    <row r="245" spans="1:32" x14ac:dyDescent="0.2">
      <c r="A245" t="s">
        <v>546</v>
      </c>
      <c r="B245" t="s">
        <v>8191</v>
      </c>
      <c r="C245">
        <v>1</v>
      </c>
      <c r="D245">
        <v>1</v>
      </c>
      <c r="E245">
        <v>54.13</v>
      </c>
      <c r="F245">
        <v>8.4362249512136001E-2</v>
      </c>
      <c r="G245">
        <v>17345</v>
      </c>
      <c r="H245" t="s">
        <v>547</v>
      </c>
      <c r="I245" t="s">
        <v>8192</v>
      </c>
      <c r="J245">
        <v>91071.983278439497</v>
      </c>
      <c r="K245">
        <v>27389.083496093601</v>
      </c>
      <c r="L245">
        <v>38272.888458185902</v>
      </c>
      <c r="M245">
        <v>52244.651744239673</v>
      </c>
      <c r="N245">
        <v>140285.20315583199</v>
      </c>
      <c r="O245">
        <v>112808.38206611</v>
      </c>
      <c r="P245">
        <v>85091.873287920404</v>
      </c>
      <c r="Q245">
        <v>112728.48616995414</v>
      </c>
      <c r="R245" s="2">
        <f t="shared" si="9"/>
        <v>2.1577038492247813</v>
      </c>
      <c r="S245" s="2">
        <f t="shared" si="10"/>
        <v>1.1094968645597574</v>
      </c>
      <c r="T245" s="2">
        <f t="shared" si="11"/>
        <v>1.0738518483531017</v>
      </c>
      <c r="U245">
        <v>94954.859130833094</v>
      </c>
      <c r="V245">
        <v>27389.083496093601</v>
      </c>
      <c r="W245">
        <v>33774.3395996123</v>
      </c>
      <c r="X245">
        <v>163252.330833082</v>
      </c>
      <c r="Y245">
        <v>130054.90588428199</v>
      </c>
      <c r="Z245">
        <v>81595.821149169395</v>
      </c>
      <c r="AA245">
        <v>0</v>
      </c>
      <c r="AB245">
        <v>0</v>
      </c>
      <c r="AC245">
        <v>0</v>
      </c>
      <c r="AD245">
        <v>0</v>
      </c>
      <c r="AE245">
        <v>0</v>
      </c>
      <c r="AF245">
        <v>1</v>
      </c>
    </row>
    <row r="246" spans="1:32" x14ac:dyDescent="0.2">
      <c r="A246" t="s">
        <v>548</v>
      </c>
      <c r="B246" t="s">
        <v>8193</v>
      </c>
      <c r="C246">
        <v>10</v>
      </c>
      <c r="D246">
        <v>9</v>
      </c>
      <c r="E246">
        <v>433.59</v>
      </c>
      <c r="F246">
        <v>8.4648269868140905E-2</v>
      </c>
      <c r="G246">
        <v>67271</v>
      </c>
      <c r="H246" t="s">
        <v>549</v>
      </c>
      <c r="I246" t="s">
        <v>8194</v>
      </c>
      <c r="J246">
        <v>2883687.2469430999</v>
      </c>
      <c r="K246">
        <v>2830165.3328380301</v>
      </c>
      <c r="L246">
        <v>2776580.6685760799</v>
      </c>
      <c r="M246">
        <v>2830144.4161190703</v>
      </c>
      <c r="N246">
        <v>2697517.5982916499</v>
      </c>
      <c r="O246">
        <v>2572004.9814597298</v>
      </c>
      <c r="P246">
        <v>2262463.4481233</v>
      </c>
      <c r="Q246">
        <v>2510662.0092915599</v>
      </c>
      <c r="R246" s="2">
        <f t="shared" si="9"/>
        <v>0.88711445076516227</v>
      </c>
      <c r="S246" s="2">
        <f t="shared" si="10"/>
        <v>-0.17280784954977688</v>
      </c>
      <c r="T246" s="2">
        <f t="shared" si="11"/>
        <v>1.0723819140393713</v>
      </c>
      <c r="U246">
        <v>3006633.9444228001</v>
      </c>
      <c r="V246">
        <v>2830165.3328380301</v>
      </c>
      <c r="W246">
        <v>2450224.7466548202</v>
      </c>
      <c r="X246">
        <v>3139148.1459037899</v>
      </c>
      <c r="Y246">
        <v>2965221.7297258801</v>
      </c>
      <c r="Z246">
        <v>2169508.7408048501</v>
      </c>
      <c r="AA246">
        <v>5</v>
      </c>
      <c r="AB246">
        <v>5</v>
      </c>
      <c r="AC246">
        <v>5</v>
      </c>
      <c r="AD246">
        <v>5</v>
      </c>
      <c r="AE246">
        <v>4</v>
      </c>
      <c r="AF246">
        <v>3</v>
      </c>
    </row>
    <row r="247" spans="1:32" x14ac:dyDescent="0.2">
      <c r="A247" t="s">
        <v>550</v>
      </c>
      <c r="B247" t="s">
        <v>8195</v>
      </c>
      <c r="C247">
        <v>2</v>
      </c>
      <c r="D247">
        <v>2</v>
      </c>
      <c r="E247">
        <v>105.48</v>
      </c>
      <c r="F247">
        <v>8.4887413035311804E-2</v>
      </c>
      <c r="G247">
        <v>37497</v>
      </c>
      <c r="H247" t="s">
        <v>551</v>
      </c>
      <c r="I247" t="s">
        <v>8196</v>
      </c>
      <c r="J247">
        <v>233835.34469740701</v>
      </c>
      <c r="K247">
        <v>267662.59020823397</v>
      </c>
      <c r="L247">
        <v>266607.367683794</v>
      </c>
      <c r="M247">
        <v>256035.10086314499</v>
      </c>
      <c r="N247">
        <v>237573.85281139199</v>
      </c>
      <c r="O247">
        <v>212421.32923910499</v>
      </c>
      <c r="P247">
        <v>227002.326074446</v>
      </c>
      <c r="Q247">
        <v>225665.83604164768</v>
      </c>
      <c r="R247" s="2">
        <f t="shared" si="9"/>
        <v>0.88138632273810691</v>
      </c>
      <c r="S247" s="2">
        <f t="shared" si="10"/>
        <v>-0.18215358569089896</v>
      </c>
      <c r="T247" s="2">
        <f t="shared" si="11"/>
        <v>1.0711567014470482</v>
      </c>
      <c r="U247">
        <v>243804.970708359</v>
      </c>
      <c r="V247">
        <v>267662.59020823397</v>
      </c>
      <c r="W247">
        <v>235270.66126061499</v>
      </c>
      <c r="X247">
        <v>276468.82453719899</v>
      </c>
      <c r="Y247">
        <v>244897.01453049501</v>
      </c>
      <c r="Z247">
        <v>217675.79538580199</v>
      </c>
      <c r="AA247">
        <v>1</v>
      </c>
      <c r="AB247">
        <v>1</v>
      </c>
      <c r="AC247">
        <v>1</v>
      </c>
      <c r="AD247">
        <v>2</v>
      </c>
      <c r="AE247">
        <v>1</v>
      </c>
      <c r="AF247">
        <v>0</v>
      </c>
    </row>
    <row r="248" spans="1:32" x14ac:dyDescent="0.2">
      <c r="A248" t="s">
        <v>552</v>
      </c>
      <c r="B248" t="s">
        <v>8197</v>
      </c>
      <c r="C248">
        <v>17</v>
      </c>
      <c r="D248">
        <v>15</v>
      </c>
      <c r="E248">
        <v>989.31</v>
      </c>
      <c r="F248">
        <v>8.4905312166397906E-2</v>
      </c>
      <c r="G248">
        <v>31946</v>
      </c>
      <c r="H248" t="s">
        <v>553</v>
      </c>
      <c r="I248" t="s">
        <v>8198</v>
      </c>
      <c r="J248">
        <v>18481866.926999599</v>
      </c>
      <c r="K248">
        <v>18949834.440076601</v>
      </c>
      <c r="L248">
        <v>18302543.090909898</v>
      </c>
      <c r="M248">
        <v>18578081.485995367</v>
      </c>
      <c r="N248">
        <v>18980278.374310602</v>
      </c>
      <c r="O248">
        <v>19823239.760602299</v>
      </c>
      <c r="P248">
        <v>19126400.093831699</v>
      </c>
      <c r="Q248">
        <v>19309972.742914867</v>
      </c>
      <c r="R248" s="2">
        <f t="shared" si="9"/>
        <v>1.0393954164465915</v>
      </c>
      <c r="S248" s="2">
        <f t="shared" si="10"/>
        <v>5.574460209771763E-2</v>
      </c>
      <c r="T248" s="2">
        <f t="shared" si="11"/>
        <v>1.0710651369364825</v>
      </c>
      <c r="U248">
        <v>19269845.756653398</v>
      </c>
      <c r="V248">
        <v>18949834.440076601</v>
      </c>
      <c r="W248">
        <v>16151284.389321201</v>
      </c>
      <c r="X248">
        <v>22087680.060062699</v>
      </c>
      <c r="Y248">
        <v>22853883.143858999</v>
      </c>
      <c r="Z248">
        <v>18340580.139811002</v>
      </c>
      <c r="AA248">
        <v>8</v>
      </c>
      <c r="AB248">
        <v>9</v>
      </c>
      <c r="AC248">
        <v>7</v>
      </c>
      <c r="AD248">
        <v>9</v>
      </c>
      <c r="AE248">
        <v>9</v>
      </c>
      <c r="AF248">
        <v>8</v>
      </c>
    </row>
    <row r="249" spans="1:32" x14ac:dyDescent="0.2">
      <c r="A249" t="s">
        <v>554</v>
      </c>
      <c r="B249" t="s">
        <v>8199</v>
      </c>
      <c r="C249">
        <v>6</v>
      </c>
      <c r="D249">
        <v>6</v>
      </c>
      <c r="E249">
        <v>217.92</v>
      </c>
      <c r="F249">
        <v>8.5954183746489998E-2</v>
      </c>
      <c r="G249">
        <v>72272</v>
      </c>
      <c r="H249" t="s">
        <v>555</v>
      </c>
      <c r="I249" t="s">
        <v>8200</v>
      </c>
      <c r="J249">
        <v>2054515.0396118299</v>
      </c>
      <c r="K249">
        <v>2343741.3682469502</v>
      </c>
      <c r="L249">
        <v>2254422.8697404801</v>
      </c>
      <c r="M249">
        <v>2217559.7591997534</v>
      </c>
      <c r="N249">
        <v>2043099.64181642</v>
      </c>
      <c r="O249">
        <v>2038576.8129239299</v>
      </c>
      <c r="P249">
        <v>1981427.1999079101</v>
      </c>
      <c r="Q249">
        <v>2021034.55154942</v>
      </c>
      <c r="R249" s="2">
        <f t="shared" si="9"/>
        <v>0.91137771740534601</v>
      </c>
      <c r="S249" s="2">
        <f t="shared" si="10"/>
        <v>-0.13387899685395696</v>
      </c>
      <c r="T249" s="2">
        <f t="shared" si="11"/>
        <v>1.0657329795494286</v>
      </c>
      <c r="U249">
        <v>2142109.7811395102</v>
      </c>
      <c r="V249">
        <v>2343741.3682469502</v>
      </c>
      <c r="W249">
        <v>1989440.7417651301</v>
      </c>
      <c r="X249">
        <v>2377590.5879414701</v>
      </c>
      <c r="Y249">
        <v>2350241.2736256202</v>
      </c>
      <c r="Z249">
        <v>1900019.04032282</v>
      </c>
      <c r="AA249">
        <v>4</v>
      </c>
      <c r="AB249">
        <v>3</v>
      </c>
      <c r="AC249">
        <v>3</v>
      </c>
      <c r="AD249">
        <v>3</v>
      </c>
      <c r="AE249">
        <v>3</v>
      </c>
      <c r="AF249">
        <v>0</v>
      </c>
    </row>
    <row r="250" spans="1:32" x14ac:dyDescent="0.2">
      <c r="A250" t="s">
        <v>556</v>
      </c>
      <c r="B250" t="s">
        <v>8201</v>
      </c>
      <c r="C250">
        <v>7</v>
      </c>
      <c r="D250">
        <v>2</v>
      </c>
      <c r="E250">
        <v>238.67</v>
      </c>
      <c r="F250">
        <v>8.6160900552288006E-2</v>
      </c>
      <c r="G250">
        <v>39508</v>
      </c>
      <c r="H250" t="s">
        <v>557</v>
      </c>
      <c r="I250" t="s">
        <v>8202</v>
      </c>
      <c r="J250">
        <v>1093940.5299885799</v>
      </c>
      <c r="K250">
        <v>778634.09102701803</v>
      </c>
      <c r="L250">
        <v>897444.50171700004</v>
      </c>
      <c r="M250">
        <v>923339.70757753274</v>
      </c>
      <c r="N250">
        <v>813053.38624500704</v>
      </c>
      <c r="O250">
        <v>605788.66609713703</v>
      </c>
      <c r="P250">
        <v>578495.62162561202</v>
      </c>
      <c r="Q250">
        <v>665779.22465591866</v>
      </c>
      <c r="R250" s="2">
        <f t="shared" si="9"/>
        <v>0.72105555430151724</v>
      </c>
      <c r="S250" s="2">
        <f t="shared" si="10"/>
        <v>-0.47181767754652176</v>
      </c>
      <c r="T250" s="2">
        <f t="shared" si="11"/>
        <v>1.0646897704477092</v>
      </c>
      <c r="U250">
        <v>1140580.9468867299</v>
      </c>
      <c r="V250">
        <v>778634.09102701803</v>
      </c>
      <c r="W250">
        <v>791959.96419005306</v>
      </c>
      <c r="X250">
        <v>946164.36666370195</v>
      </c>
      <c r="Y250">
        <v>698403.66923138802</v>
      </c>
      <c r="Z250">
        <v>554727.771922749</v>
      </c>
      <c r="AA250">
        <v>1</v>
      </c>
      <c r="AB250">
        <v>0</v>
      </c>
      <c r="AC250">
        <v>1</v>
      </c>
      <c r="AD250">
        <v>1</v>
      </c>
      <c r="AE250">
        <v>0</v>
      </c>
      <c r="AF250">
        <v>0</v>
      </c>
    </row>
    <row r="251" spans="1:32" x14ac:dyDescent="0.2">
      <c r="A251" t="s">
        <v>558</v>
      </c>
      <c r="B251" t="s">
        <v>8203</v>
      </c>
      <c r="C251">
        <v>23</v>
      </c>
      <c r="D251">
        <v>22</v>
      </c>
      <c r="E251">
        <v>1783.05</v>
      </c>
      <c r="F251">
        <v>8.6235043436197797E-2</v>
      </c>
      <c r="G251">
        <v>31128</v>
      </c>
      <c r="H251" t="s">
        <v>559</v>
      </c>
      <c r="I251" t="s">
        <v>8204</v>
      </c>
      <c r="J251">
        <v>197058058.902118</v>
      </c>
      <c r="K251">
        <v>222068600.27938199</v>
      </c>
      <c r="L251">
        <v>232599844.94957799</v>
      </c>
      <c r="M251">
        <v>217242168.04369268</v>
      </c>
      <c r="N251">
        <v>228873742.13108599</v>
      </c>
      <c r="O251">
        <v>291337596.89746499</v>
      </c>
      <c r="P251">
        <v>281749794.00878698</v>
      </c>
      <c r="Q251">
        <v>267320377.67911267</v>
      </c>
      <c r="R251" s="2">
        <f t="shared" si="9"/>
        <v>1.2305179058300875</v>
      </c>
      <c r="S251" s="2">
        <f t="shared" si="10"/>
        <v>0.29926565126565258</v>
      </c>
      <c r="T251" s="2">
        <f t="shared" si="11"/>
        <v>1.0643162135461404</v>
      </c>
      <c r="U251">
        <v>205459676.51146799</v>
      </c>
      <c r="V251">
        <v>222068600.27938199</v>
      </c>
      <c r="W251">
        <v>205260341.47454</v>
      </c>
      <c r="X251">
        <v>266344354.42121699</v>
      </c>
      <c r="Y251">
        <v>335878265.879637</v>
      </c>
      <c r="Z251">
        <v>270173929.80605501</v>
      </c>
      <c r="AA251">
        <v>23</v>
      </c>
      <c r="AB251">
        <v>27</v>
      </c>
      <c r="AC251">
        <v>24</v>
      </c>
      <c r="AD251">
        <v>28</v>
      </c>
      <c r="AE251">
        <v>21</v>
      </c>
      <c r="AF251">
        <v>26</v>
      </c>
    </row>
    <row r="252" spans="1:32" x14ac:dyDescent="0.2">
      <c r="A252" t="s">
        <v>560</v>
      </c>
      <c r="B252" t="s">
        <v>8205</v>
      </c>
      <c r="C252">
        <v>18</v>
      </c>
      <c r="D252">
        <v>17</v>
      </c>
      <c r="E252">
        <v>829.23</v>
      </c>
      <c r="F252">
        <v>8.6281404983563501E-2</v>
      </c>
      <c r="G252">
        <v>61188</v>
      </c>
      <c r="H252" t="s">
        <v>561</v>
      </c>
      <c r="I252" t="s">
        <v>8206</v>
      </c>
      <c r="J252">
        <v>11554058.0901602</v>
      </c>
      <c r="K252">
        <v>13579954.3111214</v>
      </c>
      <c r="L252">
        <v>11650419.794667801</v>
      </c>
      <c r="M252">
        <v>12261477.398649802</v>
      </c>
      <c r="N252">
        <v>13312552.3187006</v>
      </c>
      <c r="O252">
        <v>14176382.0187924</v>
      </c>
      <c r="P252">
        <v>14260961.852025</v>
      </c>
      <c r="Q252">
        <v>13916632.063172668</v>
      </c>
      <c r="R252" s="2">
        <f t="shared" si="9"/>
        <v>1.1349881919372233</v>
      </c>
      <c r="S252" s="2">
        <f t="shared" si="10"/>
        <v>0.1826772882455068</v>
      </c>
      <c r="T252" s="2">
        <f t="shared" si="11"/>
        <v>1.0640827915755102</v>
      </c>
      <c r="U252">
        <v>12046668.128291</v>
      </c>
      <c r="V252">
        <v>13579954.3111214</v>
      </c>
      <c r="W252">
        <v>10281043.5918117</v>
      </c>
      <c r="X252">
        <v>15492048.672810201</v>
      </c>
      <c r="Y252">
        <v>16343714.8504903</v>
      </c>
      <c r="Z252">
        <v>13675041.4314612</v>
      </c>
      <c r="AA252">
        <v>4</v>
      </c>
      <c r="AB252">
        <v>8</v>
      </c>
      <c r="AC252">
        <v>4</v>
      </c>
      <c r="AD252">
        <v>11</v>
      </c>
      <c r="AE252">
        <v>6</v>
      </c>
      <c r="AF252">
        <v>7</v>
      </c>
    </row>
    <row r="253" spans="1:32" x14ac:dyDescent="0.2">
      <c r="A253" t="s">
        <v>564</v>
      </c>
      <c r="B253" t="s">
        <v>8207</v>
      </c>
      <c r="C253">
        <v>3</v>
      </c>
      <c r="D253">
        <v>2</v>
      </c>
      <c r="E253">
        <v>178.74</v>
      </c>
      <c r="F253">
        <v>8.669896414745E-2</v>
      </c>
      <c r="G253">
        <v>33552</v>
      </c>
      <c r="H253" t="s">
        <v>565</v>
      </c>
      <c r="I253" t="s">
        <v>8208</v>
      </c>
      <c r="J253">
        <v>401345.90707932902</v>
      </c>
      <c r="K253">
        <v>422870.02271718899</v>
      </c>
      <c r="L253">
        <v>342764.949314403</v>
      </c>
      <c r="M253">
        <v>388993.62637030706</v>
      </c>
      <c r="N253">
        <v>227051.40130876299</v>
      </c>
      <c r="O253">
        <v>228928.237180002</v>
      </c>
      <c r="P253">
        <v>361942.74487529998</v>
      </c>
      <c r="Q253">
        <v>272640.79445468832</v>
      </c>
      <c r="R253" s="2">
        <f t="shared" si="9"/>
        <v>0.70088756208860015</v>
      </c>
      <c r="S253" s="2">
        <f t="shared" si="10"/>
        <v>-0.51274507237445943</v>
      </c>
      <c r="T253" s="2">
        <f t="shared" si="11"/>
        <v>1.0619860913096484</v>
      </c>
      <c r="U253">
        <v>418457.38609797403</v>
      </c>
      <c r="V253">
        <v>422870.02271718899</v>
      </c>
      <c r="W253">
        <v>302476.77317682299</v>
      </c>
      <c r="X253">
        <v>264223.66471108398</v>
      </c>
      <c r="Y253">
        <v>263927.55392282299</v>
      </c>
      <c r="Z253">
        <v>347072.10378546099</v>
      </c>
      <c r="AA253">
        <v>2</v>
      </c>
      <c r="AB253">
        <v>1</v>
      </c>
      <c r="AC253">
        <v>1</v>
      </c>
      <c r="AD253">
        <v>0</v>
      </c>
      <c r="AE253">
        <v>1</v>
      </c>
      <c r="AF253">
        <v>1</v>
      </c>
    </row>
    <row r="254" spans="1:32" x14ac:dyDescent="0.2">
      <c r="A254" t="s">
        <v>566</v>
      </c>
      <c r="B254" t="s">
        <v>8209</v>
      </c>
      <c r="C254">
        <v>93</v>
      </c>
      <c r="D254">
        <v>90</v>
      </c>
      <c r="E254">
        <v>8383.01</v>
      </c>
      <c r="F254">
        <v>8.6921893656877997E-2</v>
      </c>
      <c r="G254">
        <v>85410</v>
      </c>
      <c r="H254" t="s">
        <v>567</v>
      </c>
      <c r="I254" t="s">
        <v>8210</v>
      </c>
      <c r="J254">
        <v>821536038.03575003</v>
      </c>
      <c r="K254">
        <v>845374775.08107996</v>
      </c>
      <c r="L254">
        <v>737552488.58853304</v>
      </c>
      <c r="M254">
        <v>801487767.23512089</v>
      </c>
      <c r="N254">
        <v>877286888.42440999</v>
      </c>
      <c r="O254">
        <v>875429470.58795404</v>
      </c>
      <c r="P254">
        <v>884362807.47675204</v>
      </c>
      <c r="Q254">
        <v>879026388.82970524</v>
      </c>
      <c r="R254" s="2">
        <f t="shared" si="9"/>
        <v>1.0967433624870757</v>
      </c>
      <c r="S254" s="2">
        <f t="shared" si="10"/>
        <v>0.13322597516411289</v>
      </c>
      <c r="T254" s="2">
        <f t="shared" si="11"/>
        <v>1.0608708208262678</v>
      </c>
      <c r="U254">
        <v>856562424.07817698</v>
      </c>
      <c r="V254">
        <v>845374775.08107996</v>
      </c>
      <c r="W254">
        <v>650861464.22795999</v>
      </c>
      <c r="X254">
        <v>1020914010.33575</v>
      </c>
      <c r="Y254">
        <v>1009268064.30855</v>
      </c>
      <c r="Z254">
        <v>848028215.64035499</v>
      </c>
      <c r="AA254">
        <v>88</v>
      </c>
      <c r="AB254">
        <v>92</v>
      </c>
      <c r="AC254">
        <v>79</v>
      </c>
      <c r="AD254">
        <v>80</v>
      </c>
      <c r="AE254">
        <v>93</v>
      </c>
      <c r="AF254">
        <v>85</v>
      </c>
    </row>
    <row r="255" spans="1:32" x14ac:dyDescent="0.2">
      <c r="A255" t="s">
        <v>568</v>
      </c>
      <c r="B255" t="s">
        <v>8211</v>
      </c>
      <c r="C255">
        <v>8</v>
      </c>
      <c r="D255">
        <v>7</v>
      </c>
      <c r="E255">
        <v>587.41</v>
      </c>
      <c r="F255">
        <v>8.7235530410955803E-2</v>
      </c>
      <c r="G255">
        <v>99651</v>
      </c>
      <c r="H255" t="s">
        <v>569</v>
      </c>
      <c r="I255" t="s">
        <v>8212</v>
      </c>
      <c r="J255">
        <v>8783014.6125177108</v>
      </c>
      <c r="K255">
        <v>8753730.8724238202</v>
      </c>
      <c r="L255">
        <v>8111120.6162436297</v>
      </c>
      <c r="M255">
        <v>8549288.7003950533</v>
      </c>
      <c r="N255">
        <v>10634032.314621801</v>
      </c>
      <c r="O255">
        <v>8968080.1498555802</v>
      </c>
      <c r="P255">
        <v>9556106.1166318208</v>
      </c>
      <c r="Q255">
        <v>9719406.1937030684</v>
      </c>
      <c r="R255" s="2">
        <f t="shared" si="9"/>
        <v>1.1368672335575642</v>
      </c>
      <c r="S255" s="2">
        <f t="shared" si="10"/>
        <v>0.1850637822230978</v>
      </c>
      <c r="T255" s="2">
        <f t="shared" si="11"/>
        <v>1.059306593982664</v>
      </c>
      <c r="U255">
        <v>9157480.5472926106</v>
      </c>
      <c r="V255">
        <v>8753730.8724238202</v>
      </c>
      <c r="W255">
        <v>7157749.3432648396</v>
      </c>
      <c r="X255">
        <v>12375008.357708899</v>
      </c>
      <c r="Y255">
        <v>10339150.3227893</v>
      </c>
      <c r="Z255">
        <v>9163487.5981260594</v>
      </c>
      <c r="AA255">
        <v>7</v>
      </c>
      <c r="AB255">
        <v>7</v>
      </c>
      <c r="AC255">
        <v>3</v>
      </c>
      <c r="AD255">
        <v>6</v>
      </c>
      <c r="AE255">
        <v>9</v>
      </c>
      <c r="AF255">
        <v>5</v>
      </c>
    </row>
    <row r="256" spans="1:32" x14ac:dyDescent="0.2">
      <c r="A256" t="s">
        <v>570</v>
      </c>
      <c r="B256" t="s">
        <v>8213</v>
      </c>
      <c r="C256">
        <v>9</v>
      </c>
      <c r="D256">
        <v>2</v>
      </c>
      <c r="E256">
        <v>333.62</v>
      </c>
      <c r="F256">
        <v>8.8017808851848497E-2</v>
      </c>
      <c r="G256">
        <v>54131</v>
      </c>
      <c r="H256" t="s">
        <v>571</v>
      </c>
      <c r="I256" t="s">
        <v>8214</v>
      </c>
      <c r="J256">
        <v>549010.51879197604</v>
      </c>
      <c r="K256">
        <v>713099.703285211</v>
      </c>
      <c r="L256">
        <v>634118.25701195805</v>
      </c>
      <c r="M256">
        <v>632076.15969638166</v>
      </c>
      <c r="N256">
        <v>784186.74516716599</v>
      </c>
      <c r="O256">
        <v>773988.95001235104</v>
      </c>
      <c r="P256">
        <v>709878.09958343499</v>
      </c>
      <c r="Q256">
        <v>756017.93158765056</v>
      </c>
      <c r="R256" s="2">
        <f t="shared" si="9"/>
        <v>1.1960867689596211</v>
      </c>
      <c r="S256" s="2">
        <f t="shared" si="10"/>
        <v>0.258322052250956</v>
      </c>
      <c r="T256" s="2">
        <f t="shared" si="11"/>
        <v>1.0554294471272649</v>
      </c>
      <c r="U256">
        <v>572417.71395110595</v>
      </c>
      <c r="V256">
        <v>713099.703285211</v>
      </c>
      <c r="W256">
        <v>559584.76669547998</v>
      </c>
      <c r="X256">
        <v>912571.75437625602</v>
      </c>
      <c r="Y256">
        <v>892318.97670812195</v>
      </c>
      <c r="Z256">
        <v>680712.319675126</v>
      </c>
      <c r="AA256">
        <v>0</v>
      </c>
      <c r="AB256">
        <v>0</v>
      </c>
      <c r="AC256">
        <v>1</v>
      </c>
      <c r="AD256">
        <v>1</v>
      </c>
      <c r="AE256">
        <v>2</v>
      </c>
      <c r="AF256">
        <v>1</v>
      </c>
    </row>
    <row r="257" spans="1:32" x14ac:dyDescent="0.2">
      <c r="A257" t="s">
        <v>572</v>
      </c>
      <c r="B257" t="s">
        <v>8215</v>
      </c>
      <c r="C257">
        <v>3</v>
      </c>
      <c r="D257">
        <v>3</v>
      </c>
      <c r="E257">
        <v>110.16</v>
      </c>
      <c r="F257">
        <v>8.8042672634784006E-2</v>
      </c>
      <c r="G257">
        <v>127400</v>
      </c>
      <c r="H257" t="s">
        <v>573</v>
      </c>
      <c r="I257" t="s">
        <v>8216</v>
      </c>
      <c r="J257">
        <v>276532.11610242102</v>
      </c>
      <c r="K257">
        <v>234569.300886927</v>
      </c>
      <c r="L257">
        <v>227072.22317784801</v>
      </c>
      <c r="M257">
        <v>246057.88005573201</v>
      </c>
      <c r="N257">
        <v>189767.59179476</v>
      </c>
      <c r="O257">
        <v>221892.44986187801</v>
      </c>
      <c r="P257">
        <v>154495.44339910999</v>
      </c>
      <c r="Q257">
        <v>188718.49501858267</v>
      </c>
      <c r="R257" s="2">
        <f t="shared" si="9"/>
        <v>0.76696789786142194</v>
      </c>
      <c r="S257" s="2">
        <f t="shared" si="10"/>
        <v>-0.38276190120786785</v>
      </c>
      <c r="T257" s="2">
        <f t="shared" si="11"/>
        <v>1.0553067824189928</v>
      </c>
      <c r="U257">
        <v>288322.129203844</v>
      </c>
      <c r="V257">
        <v>234569.300886927</v>
      </c>
      <c r="W257">
        <v>200382.42965712899</v>
      </c>
      <c r="X257">
        <v>220835.847118259</v>
      </c>
      <c r="Y257">
        <v>255816.111840937</v>
      </c>
      <c r="Z257">
        <v>148147.902741553</v>
      </c>
      <c r="AA257">
        <v>2</v>
      </c>
      <c r="AB257">
        <v>1</v>
      </c>
      <c r="AC257">
        <v>2</v>
      </c>
      <c r="AD257">
        <v>1</v>
      </c>
      <c r="AE257">
        <v>0</v>
      </c>
      <c r="AF257">
        <v>1</v>
      </c>
    </row>
    <row r="258" spans="1:32" x14ac:dyDescent="0.2">
      <c r="A258" t="s">
        <v>574</v>
      </c>
      <c r="B258" t="s">
        <v>8217</v>
      </c>
      <c r="C258">
        <v>2</v>
      </c>
      <c r="D258">
        <v>2</v>
      </c>
      <c r="E258">
        <v>61.1</v>
      </c>
      <c r="F258">
        <v>8.8214519697269705E-2</v>
      </c>
      <c r="G258">
        <v>88173</v>
      </c>
      <c r="H258" t="s">
        <v>575</v>
      </c>
      <c r="I258" t="s">
        <v>8218</v>
      </c>
      <c r="J258">
        <v>264155.84367450699</v>
      </c>
      <c r="K258">
        <v>215520.037392233</v>
      </c>
      <c r="L258">
        <v>278335.21137387602</v>
      </c>
      <c r="M258">
        <v>252670.36414687205</v>
      </c>
      <c r="N258">
        <v>229517.36183783901</v>
      </c>
      <c r="O258">
        <v>145349.01607487499</v>
      </c>
      <c r="P258">
        <v>125705.30845153899</v>
      </c>
      <c r="Q258">
        <v>166857.22878808435</v>
      </c>
      <c r="R258" s="2">
        <f t="shared" si="9"/>
        <v>0.660375146691496</v>
      </c>
      <c r="S258" s="2">
        <f t="shared" si="10"/>
        <v>-0.59864226963867151</v>
      </c>
      <c r="T258" s="2">
        <f t="shared" si="11"/>
        <v>1.0544599261445968</v>
      </c>
      <c r="U258">
        <v>275418.191432286</v>
      </c>
      <c r="V258">
        <v>215520.037392233</v>
      </c>
      <c r="W258">
        <v>245620.02843714101</v>
      </c>
      <c r="X258">
        <v>267093.34586816799</v>
      </c>
      <c r="Y258">
        <v>167570.46116407099</v>
      </c>
      <c r="Z258">
        <v>120540.628259608</v>
      </c>
      <c r="AA258">
        <v>1</v>
      </c>
      <c r="AB258">
        <v>0</v>
      </c>
      <c r="AC258">
        <v>0</v>
      </c>
      <c r="AD258">
        <v>1</v>
      </c>
      <c r="AE258">
        <v>0</v>
      </c>
      <c r="AF258">
        <v>0</v>
      </c>
    </row>
    <row r="259" spans="1:32" x14ac:dyDescent="0.2">
      <c r="A259" t="s">
        <v>576</v>
      </c>
      <c r="B259" t="s">
        <v>8219</v>
      </c>
      <c r="C259">
        <v>7</v>
      </c>
      <c r="D259">
        <v>7</v>
      </c>
      <c r="E259">
        <v>280.06</v>
      </c>
      <c r="F259">
        <v>8.82159477353507E-2</v>
      </c>
      <c r="G259">
        <v>35601</v>
      </c>
      <c r="H259" t="s">
        <v>577</v>
      </c>
      <c r="I259" t="s">
        <v>8220</v>
      </c>
      <c r="J259">
        <v>2492338.7019533301</v>
      </c>
      <c r="K259">
        <v>2891882.73072012</v>
      </c>
      <c r="L259">
        <v>2469113.80062549</v>
      </c>
      <c r="M259">
        <v>2617778.4110996467</v>
      </c>
      <c r="N259">
        <v>3480581.61752073</v>
      </c>
      <c r="O259">
        <v>2770432.18130349</v>
      </c>
      <c r="P259">
        <v>3279334.2143987599</v>
      </c>
      <c r="Q259">
        <v>3176782.6710743266</v>
      </c>
      <c r="R259" s="2">
        <f t="shared" si="9"/>
        <v>1.2135414737948962</v>
      </c>
      <c r="S259" s="2">
        <f t="shared" si="10"/>
        <v>0.27922341464131106</v>
      </c>
      <c r="T259" s="2">
        <f t="shared" si="11"/>
        <v>1.054452895736895</v>
      </c>
      <c r="U259">
        <v>2598600.1603451301</v>
      </c>
      <c r="V259">
        <v>2891882.73072012</v>
      </c>
      <c r="W259">
        <v>2178897.16119867</v>
      </c>
      <c r="X259">
        <v>4050413.3645787998</v>
      </c>
      <c r="Y259">
        <v>3193985.1454216898</v>
      </c>
      <c r="Z259">
        <v>3144600.7439633901</v>
      </c>
      <c r="AA259">
        <v>3</v>
      </c>
      <c r="AB259">
        <v>2</v>
      </c>
      <c r="AC259">
        <v>2</v>
      </c>
      <c r="AD259">
        <v>4</v>
      </c>
      <c r="AE259">
        <v>0</v>
      </c>
      <c r="AF259">
        <v>2</v>
      </c>
    </row>
    <row r="260" spans="1:32" x14ac:dyDescent="0.2">
      <c r="A260" t="s">
        <v>578</v>
      </c>
      <c r="B260" t="s">
        <v>8221</v>
      </c>
      <c r="C260">
        <v>3</v>
      </c>
      <c r="D260">
        <v>3</v>
      </c>
      <c r="E260">
        <v>136.43</v>
      </c>
      <c r="F260">
        <v>8.8534737619524198E-2</v>
      </c>
      <c r="G260">
        <v>170971</v>
      </c>
      <c r="H260" t="s">
        <v>579</v>
      </c>
      <c r="I260" t="s">
        <v>8222</v>
      </c>
      <c r="J260">
        <v>771500.05372207297</v>
      </c>
      <c r="K260">
        <v>762389.86772812903</v>
      </c>
      <c r="L260">
        <v>728895.81238881801</v>
      </c>
      <c r="M260">
        <v>754261.91127967334</v>
      </c>
      <c r="N260">
        <v>1088157.2810777801</v>
      </c>
      <c r="O260">
        <v>921143.63259279204</v>
      </c>
      <c r="P260">
        <v>795188.50669259601</v>
      </c>
      <c r="Q260">
        <v>934829.80678772274</v>
      </c>
      <c r="R260" s="2">
        <f t="shared" si="9"/>
        <v>1.2393968100572648</v>
      </c>
      <c r="S260" s="2">
        <f t="shared" si="10"/>
        <v>0.30963816023796881</v>
      </c>
      <c r="T260" s="2">
        <f t="shared" si="11"/>
        <v>1.0528862954441613</v>
      </c>
      <c r="U260">
        <v>804393.14357122197</v>
      </c>
      <c r="V260">
        <v>762389.86772812903</v>
      </c>
      <c r="W260">
        <v>643222.28324237897</v>
      </c>
      <c r="X260">
        <v>1266307.55384518</v>
      </c>
      <c r="Y260">
        <v>1061971.16072947</v>
      </c>
      <c r="Z260">
        <v>762517.69604859594</v>
      </c>
      <c r="AA260">
        <v>2</v>
      </c>
      <c r="AB260">
        <v>1</v>
      </c>
      <c r="AC260">
        <v>2</v>
      </c>
      <c r="AD260">
        <v>2</v>
      </c>
      <c r="AE260">
        <v>3</v>
      </c>
      <c r="AF260">
        <v>2</v>
      </c>
    </row>
    <row r="261" spans="1:32" x14ac:dyDescent="0.2">
      <c r="A261" t="s">
        <v>580</v>
      </c>
      <c r="B261" t="s">
        <v>8223</v>
      </c>
      <c r="C261">
        <v>30</v>
      </c>
      <c r="D261">
        <v>30</v>
      </c>
      <c r="E261">
        <v>3179.16</v>
      </c>
      <c r="F261">
        <v>8.9530033892847305E-2</v>
      </c>
      <c r="G261">
        <v>55953</v>
      </c>
      <c r="H261" t="s">
        <v>581</v>
      </c>
      <c r="I261" t="s">
        <v>8224</v>
      </c>
      <c r="J261">
        <v>118190004.314533</v>
      </c>
      <c r="K261">
        <v>127992864.119675</v>
      </c>
      <c r="L261">
        <v>123403997.064035</v>
      </c>
      <c r="M261">
        <v>123195621.83274765</v>
      </c>
      <c r="N261">
        <v>127409409.24910501</v>
      </c>
      <c r="O261">
        <v>131246079.58517499</v>
      </c>
      <c r="P261">
        <v>134250369.10306501</v>
      </c>
      <c r="Q261">
        <v>130968619.31244834</v>
      </c>
      <c r="R261" s="2">
        <f t="shared" ref="R261:R324" si="12">Q261/M261</f>
        <v>1.0630947542133715</v>
      </c>
      <c r="S261" s="2">
        <f t="shared" ref="S261:S324" si="13">LOG(R261,2)</f>
        <v>8.8270190793210357E-2</v>
      </c>
      <c r="T261" s="2">
        <f t="shared" ref="T261:T324" si="14">-LOG(F261)</f>
        <v>1.0480312510988041</v>
      </c>
      <c r="U261">
        <v>123229063.498564</v>
      </c>
      <c r="V261">
        <v>127992864.119675</v>
      </c>
      <c r="W261">
        <v>108899241.02132501</v>
      </c>
      <c r="X261">
        <v>148268545.52063701</v>
      </c>
      <c r="Y261">
        <v>151311420.441502</v>
      </c>
      <c r="Z261">
        <v>128734609.81965201</v>
      </c>
      <c r="AA261">
        <v>30</v>
      </c>
      <c r="AB261">
        <v>37</v>
      </c>
      <c r="AC261">
        <v>30</v>
      </c>
      <c r="AD261">
        <v>34</v>
      </c>
      <c r="AE261">
        <v>35</v>
      </c>
      <c r="AF261">
        <v>26</v>
      </c>
    </row>
    <row r="262" spans="1:32" x14ac:dyDescent="0.2">
      <c r="A262" t="s">
        <v>582</v>
      </c>
      <c r="B262" t="s">
        <v>8225</v>
      </c>
      <c r="C262">
        <v>9</v>
      </c>
      <c r="D262">
        <v>9</v>
      </c>
      <c r="E262">
        <v>439.61</v>
      </c>
      <c r="F262">
        <v>8.9530407619987304E-2</v>
      </c>
      <c r="G262">
        <v>10337</v>
      </c>
      <c r="H262" t="s">
        <v>583</v>
      </c>
      <c r="I262" t="s">
        <v>8226</v>
      </c>
      <c r="J262">
        <v>73346500.278660893</v>
      </c>
      <c r="K262">
        <v>75705544.268449306</v>
      </c>
      <c r="L262">
        <v>61763882.843639202</v>
      </c>
      <c r="M262">
        <v>70271975.79691647</v>
      </c>
      <c r="N262">
        <v>87698937.581466302</v>
      </c>
      <c r="O262">
        <v>76713198.688048899</v>
      </c>
      <c r="P262">
        <v>83925521.309114099</v>
      </c>
      <c r="Q262">
        <v>82779219.192876443</v>
      </c>
      <c r="R262" s="2">
        <f t="shared" si="12"/>
        <v>1.1779833746542927</v>
      </c>
      <c r="S262" s="2">
        <f t="shared" si="13"/>
        <v>0.23631917798580895</v>
      </c>
      <c r="T262" s="2">
        <f t="shared" si="14"/>
        <v>1.0480294382178208</v>
      </c>
      <c r="U262">
        <v>76473645.911570594</v>
      </c>
      <c r="V262">
        <v>75705544.268449306</v>
      </c>
      <c r="W262">
        <v>54504231.015403502</v>
      </c>
      <c r="X262">
        <v>102056778.973728</v>
      </c>
      <c r="Y262">
        <v>88441369.805388495</v>
      </c>
      <c r="Z262">
        <v>80477389.4613671</v>
      </c>
      <c r="AA262">
        <v>7</v>
      </c>
      <c r="AB262">
        <v>7</v>
      </c>
      <c r="AC262">
        <v>3</v>
      </c>
      <c r="AD262">
        <v>8</v>
      </c>
      <c r="AE262">
        <v>6</v>
      </c>
      <c r="AF262">
        <v>6</v>
      </c>
    </row>
    <row r="263" spans="1:32" x14ac:dyDescent="0.2">
      <c r="A263" t="s">
        <v>584</v>
      </c>
      <c r="B263" t="s">
        <v>8227</v>
      </c>
      <c r="C263">
        <v>6</v>
      </c>
      <c r="D263">
        <v>6</v>
      </c>
      <c r="E263">
        <v>232.4</v>
      </c>
      <c r="F263">
        <v>8.9555582878266093E-2</v>
      </c>
      <c r="G263">
        <v>92658</v>
      </c>
      <c r="H263" t="s">
        <v>585</v>
      </c>
      <c r="I263" t="s">
        <v>8228</v>
      </c>
      <c r="J263">
        <v>1016691.45579343</v>
      </c>
      <c r="K263">
        <v>1124118.3890097199</v>
      </c>
      <c r="L263">
        <v>1032005.20581163</v>
      </c>
      <c r="M263">
        <v>1057605.0168715932</v>
      </c>
      <c r="N263">
        <v>982782.25367398397</v>
      </c>
      <c r="O263">
        <v>1000806.66685006</v>
      </c>
      <c r="P263">
        <v>941782.467136733</v>
      </c>
      <c r="Q263">
        <v>975123.79588692577</v>
      </c>
      <c r="R263" s="2">
        <f t="shared" si="12"/>
        <v>0.9220113183382509</v>
      </c>
      <c r="S263" s="2">
        <f t="shared" si="13"/>
        <v>-0.11714363402641413</v>
      </c>
      <c r="T263" s="2">
        <f t="shared" si="14"/>
        <v>1.0479073351343515</v>
      </c>
      <c r="U263">
        <v>1060038.3398836299</v>
      </c>
      <c r="V263">
        <v>1124118.3890097199</v>
      </c>
      <c r="W263">
        <v>910704.56643819704</v>
      </c>
      <c r="X263">
        <v>1143680.80171252</v>
      </c>
      <c r="Y263">
        <v>1153813.34685988</v>
      </c>
      <c r="Z263">
        <v>903088.75313973497</v>
      </c>
      <c r="AA263">
        <v>2</v>
      </c>
      <c r="AB263">
        <v>4</v>
      </c>
      <c r="AC263">
        <v>3</v>
      </c>
      <c r="AD263">
        <v>1</v>
      </c>
      <c r="AE263">
        <v>5</v>
      </c>
      <c r="AF263">
        <v>2</v>
      </c>
    </row>
    <row r="264" spans="1:32" x14ac:dyDescent="0.2">
      <c r="A264" t="s">
        <v>586</v>
      </c>
      <c r="B264" t="s">
        <v>8229</v>
      </c>
      <c r="C264">
        <v>21</v>
      </c>
      <c r="D264">
        <v>21</v>
      </c>
      <c r="E264">
        <v>1408.49</v>
      </c>
      <c r="F264">
        <v>8.9663626684816602E-2</v>
      </c>
      <c r="G264">
        <v>95964</v>
      </c>
      <c r="H264" t="s">
        <v>587</v>
      </c>
      <c r="I264" t="s">
        <v>8230</v>
      </c>
      <c r="J264">
        <v>11434013.3393456</v>
      </c>
      <c r="K264">
        <v>11262865.4606876</v>
      </c>
      <c r="L264">
        <v>12853995.5994763</v>
      </c>
      <c r="M264">
        <v>11850291.466503168</v>
      </c>
      <c r="N264">
        <v>9833995.9697547108</v>
      </c>
      <c r="O264">
        <v>11297387.3792716</v>
      </c>
      <c r="P264">
        <v>9588878.3893706594</v>
      </c>
      <c r="Q264">
        <v>10240087.246132324</v>
      </c>
      <c r="R264" s="2">
        <f t="shared" si="12"/>
        <v>0.86412112943193375</v>
      </c>
      <c r="S264" s="2">
        <f t="shared" si="13"/>
        <v>-0.21069453645455774</v>
      </c>
      <c r="T264" s="2">
        <f t="shared" si="14"/>
        <v>1.0473836989149126</v>
      </c>
      <c r="U264">
        <v>11921505.240730399</v>
      </c>
      <c r="V264">
        <v>11262865.4606876</v>
      </c>
      <c r="W264">
        <v>11343152.5572714</v>
      </c>
      <c r="X264">
        <v>11443992.148496499</v>
      </c>
      <c r="Y264">
        <v>13024569.854112299</v>
      </c>
      <c r="Z264">
        <v>9194913.4018100705</v>
      </c>
      <c r="AA264">
        <v>20</v>
      </c>
      <c r="AB264">
        <v>12</v>
      </c>
      <c r="AC264">
        <v>13</v>
      </c>
      <c r="AD264">
        <v>13</v>
      </c>
      <c r="AE264">
        <v>15</v>
      </c>
      <c r="AF264">
        <v>13</v>
      </c>
    </row>
    <row r="265" spans="1:32" x14ac:dyDescent="0.2">
      <c r="A265" t="s">
        <v>590</v>
      </c>
      <c r="B265" t="s">
        <v>8231</v>
      </c>
      <c r="C265">
        <v>22</v>
      </c>
      <c r="D265">
        <v>10</v>
      </c>
      <c r="E265">
        <v>1473.54</v>
      </c>
      <c r="F265">
        <v>9.0007350126716706E-2</v>
      </c>
      <c r="G265">
        <v>76802</v>
      </c>
      <c r="H265" t="s">
        <v>591</v>
      </c>
      <c r="I265" t="s">
        <v>8232</v>
      </c>
      <c r="J265">
        <v>2334260.33835644</v>
      </c>
      <c r="K265">
        <v>2589489.1951609999</v>
      </c>
      <c r="L265">
        <v>2207043.6341400701</v>
      </c>
      <c r="M265">
        <v>2376931.0558858365</v>
      </c>
      <c r="N265">
        <v>2567648.84504651</v>
      </c>
      <c r="O265">
        <v>2727607.8656406999</v>
      </c>
      <c r="P265">
        <v>3109562.1152708</v>
      </c>
      <c r="Q265">
        <v>2801606.2753193364</v>
      </c>
      <c r="R265" s="2">
        <f t="shared" si="12"/>
        <v>1.1786653501715605</v>
      </c>
      <c r="S265" s="2">
        <f t="shared" si="13"/>
        <v>0.23715416260941424</v>
      </c>
      <c r="T265" s="2">
        <f t="shared" si="14"/>
        <v>1.0457220240147382</v>
      </c>
      <c r="U265">
        <v>2433782.0877982401</v>
      </c>
      <c r="V265">
        <v>2589489.1951609999</v>
      </c>
      <c r="W265">
        <v>1947630.40401426</v>
      </c>
      <c r="X265">
        <v>2988017.6190006402</v>
      </c>
      <c r="Y265">
        <v>3144613.7047443502</v>
      </c>
      <c r="Z265">
        <v>2981803.8363234401</v>
      </c>
      <c r="AA265">
        <v>4</v>
      </c>
      <c r="AB265">
        <v>5</v>
      </c>
      <c r="AC265">
        <v>2</v>
      </c>
      <c r="AD265">
        <v>3</v>
      </c>
      <c r="AE265">
        <v>2</v>
      </c>
      <c r="AF265">
        <v>2</v>
      </c>
    </row>
    <row r="266" spans="1:32" x14ac:dyDescent="0.2">
      <c r="A266" t="s">
        <v>592</v>
      </c>
      <c r="B266" t="s">
        <v>8233</v>
      </c>
      <c r="C266">
        <v>1</v>
      </c>
      <c r="D266">
        <v>1</v>
      </c>
      <c r="E266">
        <v>40.39</v>
      </c>
      <c r="F266">
        <v>9.0066704141746001E-2</v>
      </c>
      <c r="G266">
        <v>74997</v>
      </c>
      <c r="H266" t="s">
        <v>593</v>
      </c>
      <c r="I266" t="s">
        <v>8234</v>
      </c>
      <c r="J266">
        <v>264428.13134679297</v>
      </c>
      <c r="K266">
        <v>184178.34953375501</v>
      </c>
      <c r="L266">
        <v>187304.44368158199</v>
      </c>
      <c r="M266">
        <v>211970.30818737668</v>
      </c>
      <c r="N266">
        <v>366961.445742868</v>
      </c>
      <c r="O266">
        <v>285872.46730429598</v>
      </c>
      <c r="P266">
        <v>253679.55373667</v>
      </c>
      <c r="Q266">
        <v>302171.15559461131</v>
      </c>
      <c r="R266" s="2">
        <f t="shared" si="12"/>
        <v>1.4255352939690933</v>
      </c>
      <c r="S266" s="2">
        <f t="shared" si="13"/>
        <v>0.51150375853496743</v>
      </c>
      <c r="T266" s="2">
        <f t="shared" si="14"/>
        <v>1.045435729331762</v>
      </c>
      <c r="U266">
        <v>275702.08815479302</v>
      </c>
      <c r="V266">
        <v>184178.34953375501</v>
      </c>
      <c r="W266">
        <v>165288.906697742</v>
      </c>
      <c r="X266">
        <v>427039.41681471502</v>
      </c>
      <c r="Y266">
        <v>329577.608943803</v>
      </c>
      <c r="Z266">
        <v>243256.97268245299</v>
      </c>
      <c r="AA266">
        <v>1</v>
      </c>
      <c r="AB266">
        <v>1</v>
      </c>
      <c r="AC266">
        <v>2</v>
      </c>
      <c r="AD266">
        <v>1</v>
      </c>
      <c r="AE266">
        <v>0</v>
      </c>
      <c r="AF266">
        <v>1</v>
      </c>
    </row>
    <row r="267" spans="1:32" x14ac:dyDescent="0.2">
      <c r="A267" t="s">
        <v>594</v>
      </c>
      <c r="B267" t="s">
        <v>8235</v>
      </c>
      <c r="C267">
        <v>2</v>
      </c>
      <c r="D267">
        <v>2</v>
      </c>
      <c r="E267">
        <v>70.64</v>
      </c>
      <c r="F267">
        <v>9.1001853613000006E-2</v>
      </c>
      <c r="G267">
        <v>39592</v>
      </c>
      <c r="H267" t="s">
        <v>595</v>
      </c>
      <c r="I267" t="s">
        <v>8236</v>
      </c>
      <c r="J267">
        <v>352189.79670548101</v>
      </c>
      <c r="K267">
        <v>267732.35132918699</v>
      </c>
      <c r="L267">
        <v>324105.61813963001</v>
      </c>
      <c r="M267">
        <v>314675.92205809936</v>
      </c>
      <c r="N267">
        <v>286324.46047847898</v>
      </c>
      <c r="O267">
        <v>214748.696433823</v>
      </c>
      <c r="P267">
        <v>196817.33897771299</v>
      </c>
      <c r="Q267">
        <v>232630.16529667168</v>
      </c>
      <c r="R267" s="2">
        <f t="shared" si="12"/>
        <v>0.73926903518763865</v>
      </c>
      <c r="S267" s="2">
        <f t="shared" si="13"/>
        <v>-0.43582860859823747</v>
      </c>
      <c r="T267" s="2">
        <f t="shared" si="14"/>
        <v>1.0409497614624363</v>
      </c>
      <c r="U267">
        <v>367205.49316732498</v>
      </c>
      <c r="V267">
        <v>267732.35132918699</v>
      </c>
      <c r="W267">
        <v>286010.63714199199</v>
      </c>
      <c r="X267">
        <v>333200.75457789103</v>
      </c>
      <c r="Y267">
        <v>247580.19742810799</v>
      </c>
      <c r="Z267">
        <v>188730.97711624499</v>
      </c>
      <c r="AA267">
        <v>1</v>
      </c>
      <c r="AB267">
        <v>1</v>
      </c>
      <c r="AC267">
        <v>2</v>
      </c>
      <c r="AD267">
        <v>0</v>
      </c>
      <c r="AE267">
        <v>1</v>
      </c>
      <c r="AF267">
        <v>2</v>
      </c>
    </row>
    <row r="268" spans="1:32" x14ac:dyDescent="0.2">
      <c r="A268" t="s">
        <v>596</v>
      </c>
      <c r="B268" t="s">
        <v>8237</v>
      </c>
      <c r="C268">
        <v>13</v>
      </c>
      <c r="D268">
        <v>13</v>
      </c>
      <c r="E268">
        <v>649.04999999999995</v>
      </c>
      <c r="F268">
        <v>9.1203560761913702E-2</v>
      </c>
      <c r="G268">
        <v>158871</v>
      </c>
      <c r="H268" t="s">
        <v>597</v>
      </c>
      <c r="I268" t="s">
        <v>8238</v>
      </c>
      <c r="J268">
        <v>5124285.9358112803</v>
      </c>
      <c r="K268">
        <v>5176342.2221262399</v>
      </c>
      <c r="L268">
        <v>6102024.0518049402</v>
      </c>
      <c r="M268">
        <v>5467550.7365808198</v>
      </c>
      <c r="N268">
        <v>4115435.3758896799</v>
      </c>
      <c r="O268">
        <v>5135052.2332221596</v>
      </c>
      <c r="P268">
        <v>3880310.1061384301</v>
      </c>
      <c r="Q268">
        <v>4376932.5717500905</v>
      </c>
      <c r="R268" s="2">
        <f t="shared" si="12"/>
        <v>0.80052893564683103</v>
      </c>
      <c r="S268" s="2">
        <f t="shared" si="13"/>
        <v>-0.32097454403874331</v>
      </c>
      <c r="T268" s="2">
        <f t="shared" si="14"/>
        <v>1.0399882056511616</v>
      </c>
      <c r="U268">
        <v>5342761.09584036</v>
      </c>
      <c r="V268">
        <v>5176342.2221262399</v>
      </c>
      <c r="W268">
        <v>5384799.5506224399</v>
      </c>
      <c r="X268">
        <v>4789203.7249330897</v>
      </c>
      <c r="Y268">
        <v>5920116.2419934198</v>
      </c>
      <c r="Z268">
        <v>3720885.1702261502</v>
      </c>
      <c r="AA268">
        <v>8</v>
      </c>
      <c r="AB268">
        <v>10</v>
      </c>
      <c r="AC268">
        <v>9</v>
      </c>
      <c r="AD268">
        <v>8</v>
      </c>
      <c r="AE268">
        <v>8</v>
      </c>
      <c r="AF268">
        <v>6</v>
      </c>
    </row>
    <row r="269" spans="1:32" x14ac:dyDescent="0.2">
      <c r="A269" t="s">
        <v>598</v>
      </c>
      <c r="B269" t="s">
        <v>8239</v>
      </c>
      <c r="C269">
        <v>3</v>
      </c>
      <c r="D269">
        <v>2</v>
      </c>
      <c r="E269">
        <v>129.80000000000001</v>
      </c>
      <c r="F269">
        <v>9.1289287753665294E-2</v>
      </c>
      <c r="G269">
        <v>53632</v>
      </c>
      <c r="H269" t="s">
        <v>599</v>
      </c>
      <c r="I269" t="s">
        <v>8240</v>
      </c>
      <c r="J269">
        <v>482529.470031659</v>
      </c>
      <c r="K269">
        <v>378274.10973799898</v>
      </c>
      <c r="L269">
        <v>503818.38077111403</v>
      </c>
      <c r="M269">
        <v>454873.986846924</v>
      </c>
      <c r="N269">
        <v>376715.89129025</v>
      </c>
      <c r="O269">
        <v>350989.10853347997</v>
      </c>
      <c r="P269">
        <v>251573.67003285699</v>
      </c>
      <c r="Q269">
        <v>326426.22328552901</v>
      </c>
      <c r="R269" s="2">
        <f t="shared" si="12"/>
        <v>0.71761901696827357</v>
      </c>
      <c r="S269" s="2">
        <f t="shared" si="13"/>
        <v>-0.47870997257570974</v>
      </c>
      <c r="T269" s="2">
        <f t="shared" si="14"/>
        <v>1.0395801813092842</v>
      </c>
      <c r="U269">
        <v>503102.22973017098</v>
      </c>
      <c r="V269">
        <v>378274.10973799898</v>
      </c>
      <c r="W269">
        <v>444600.17976644001</v>
      </c>
      <c r="X269">
        <v>438390.83475311002</v>
      </c>
      <c r="Y269">
        <v>404649.500690279</v>
      </c>
      <c r="Z269">
        <v>241237.61051051199</v>
      </c>
      <c r="AA269">
        <v>1</v>
      </c>
      <c r="AB269">
        <v>1</v>
      </c>
      <c r="AC269">
        <v>2</v>
      </c>
      <c r="AD269">
        <v>1</v>
      </c>
      <c r="AE269">
        <v>2</v>
      </c>
      <c r="AF269">
        <v>1</v>
      </c>
    </row>
    <row r="270" spans="1:32" x14ac:dyDescent="0.2">
      <c r="A270" t="s">
        <v>602</v>
      </c>
      <c r="B270" t="s">
        <v>8241</v>
      </c>
      <c r="C270">
        <v>8</v>
      </c>
      <c r="D270">
        <v>5</v>
      </c>
      <c r="E270">
        <v>296.24</v>
      </c>
      <c r="F270">
        <v>9.1829465691238593E-2</v>
      </c>
      <c r="G270">
        <v>94272</v>
      </c>
      <c r="H270" t="s">
        <v>603</v>
      </c>
      <c r="I270" t="s">
        <v>8242</v>
      </c>
      <c r="J270">
        <v>1131736.20518197</v>
      </c>
      <c r="K270">
        <v>1289474.8306392501</v>
      </c>
      <c r="L270">
        <v>1457888.91840327</v>
      </c>
      <c r="M270">
        <v>1293033.3180748299</v>
      </c>
      <c r="N270">
        <v>1024716.00644481</v>
      </c>
      <c r="O270">
        <v>1136906.5071851399</v>
      </c>
      <c r="P270">
        <v>1081932.0547378999</v>
      </c>
      <c r="Q270">
        <v>1081184.8561226164</v>
      </c>
      <c r="R270" s="2">
        <f t="shared" si="12"/>
        <v>0.83616163714355785</v>
      </c>
      <c r="S270" s="2">
        <f t="shared" si="13"/>
        <v>-0.25814624042225892</v>
      </c>
      <c r="T270" s="2">
        <f t="shared" si="14"/>
        <v>1.0370179426134374</v>
      </c>
      <c r="U270">
        <v>1179988.04975798</v>
      </c>
      <c r="V270">
        <v>1289474.8306392501</v>
      </c>
      <c r="W270">
        <v>1286530.42433571</v>
      </c>
      <c r="X270">
        <v>1192479.8391477901</v>
      </c>
      <c r="Y270">
        <v>1310720.5872746101</v>
      </c>
      <c r="Z270">
        <v>1037480.20842408</v>
      </c>
      <c r="AA270">
        <v>1</v>
      </c>
      <c r="AB270">
        <v>5</v>
      </c>
      <c r="AC270">
        <v>3</v>
      </c>
      <c r="AD270">
        <v>3</v>
      </c>
      <c r="AE270">
        <v>3</v>
      </c>
      <c r="AF270">
        <v>0</v>
      </c>
    </row>
    <row r="271" spans="1:32" x14ac:dyDescent="0.2">
      <c r="A271" t="s">
        <v>604</v>
      </c>
      <c r="B271" t="s">
        <v>8243</v>
      </c>
      <c r="C271">
        <v>35</v>
      </c>
      <c r="D271">
        <v>33</v>
      </c>
      <c r="E271">
        <v>2673.29</v>
      </c>
      <c r="F271">
        <v>9.2087338778812797E-2</v>
      </c>
      <c r="G271">
        <v>52592</v>
      </c>
      <c r="H271" t="s">
        <v>605</v>
      </c>
      <c r="I271" t="s">
        <v>8244</v>
      </c>
      <c r="J271">
        <v>97211358.991936594</v>
      </c>
      <c r="K271">
        <v>103313152.007477</v>
      </c>
      <c r="L271">
        <v>88536506.558168307</v>
      </c>
      <c r="M271">
        <v>96353672.519193962</v>
      </c>
      <c r="N271">
        <v>105387227.810675</v>
      </c>
      <c r="O271">
        <v>105376626.293635</v>
      </c>
      <c r="P271">
        <v>108502189.54164401</v>
      </c>
      <c r="Q271">
        <v>106422014.54865134</v>
      </c>
      <c r="R271" s="2">
        <f t="shared" si="12"/>
        <v>1.1044935991147793</v>
      </c>
      <c r="S271" s="2">
        <f t="shared" si="13"/>
        <v>0.14338505784925504</v>
      </c>
      <c r="T271" s="2">
        <f t="shared" si="14"/>
        <v>1.035800077474057</v>
      </c>
      <c r="U271">
        <v>101355988.600519</v>
      </c>
      <c r="V271">
        <v>103313152.007477</v>
      </c>
      <c r="W271">
        <v>78130033.031758606</v>
      </c>
      <c r="X271">
        <v>122640949.95833699</v>
      </c>
      <c r="Y271">
        <v>121486958.362636</v>
      </c>
      <c r="Z271">
        <v>104044310.109107</v>
      </c>
      <c r="AA271">
        <v>36</v>
      </c>
      <c r="AB271">
        <v>36</v>
      </c>
      <c r="AC271">
        <v>24</v>
      </c>
      <c r="AD271">
        <v>33</v>
      </c>
      <c r="AE271">
        <v>26</v>
      </c>
      <c r="AF271">
        <v>28</v>
      </c>
    </row>
    <row r="272" spans="1:32" x14ac:dyDescent="0.2">
      <c r="A272" t="s">
        <v>606</v>
      </c>
      <c r="B272" t="s">
        <v>8245</v>
      </c>
      <c r="C272">
        <v>5</v>
      </c>
      <c r="D272">
        <v>5</v>
      </c>
      <c r="E272">
        <v>292.82</v>
      </c>
      <c r="F272">
        <v>9.2644520235117198E-2</v>
      </c>
      <c r="G272">
        <v>49037</v>
      </c>
      <c r="H272" t="s">
        <v>607</v>
      </c>
      <c r="I272" t="s">
        <v>8246</v>
      </c>
      <c r="J272">
        <v>2870300.5664727301</v>
      </c>
      <c r="K272">
        <v>2151245.3744365098</v>
      </c>
      <c r="L272">
        <v>2706158.1422740598</v>
      </c>
      <c r="M272">
        <v>2575901.3610610999</v>
      </c>
      <c r="N272">
        <v>2283787.7052138299</v>
      </c>
      <c r="O272">
        <v>1897973.60228137</v>
      </c>
      <c r="P272">
        <v>1895197.9613839199</v>
      </c>
      <c r="Q272">
        <v>2025653.0896263735</v>
      </c>
      <c r="R272" s="2">
        <f t="shared" si="12"/>
        <v>0.78638612496867477</v>
      </c>
      <c r="S272" s="2">
        <f t="shared" si="13"/>
        <v>-0.34669022795896842</v>
      </c>
      <c r="T272" s="2">
        <f t="shared" si="14"/>
        <v>1.0331802633610667</v>
      </c>
      <c r="U272">
        <v>2992676.5196195301</v>
      </c>
      <c r="V272">
        <v>2151245.3744365098</v>
      </c>
      <c r="W272">
        <v>2388079.5986243701</v>
      </c>
      <c r="X272">
        <v>2657683.4735017498</v>
      </c>
      <c r="Y272">
        <v>2188142.1725461502</v>
      </c>
      <c r="Z272">
        <v>1817332.5832903699</v>
      </c>
      <c r="AA272">
        <v>2</v>
      </c>
      <c r="AB272">
        <v>3</v>
      </c>
      <c r="AC272">
        <v>4</v>
      </c>
      <c r="AD272">
        <v>3</v>
      </c>
      <c r="AE272">
        <v>2</v>
      </c>
      <c r="AF272">
        <v>3</v>
      </c>
    </row>
    <row r="273" spans="1:32" x14ac:dyDescent="0.2">
      <c r="A273" t="s">
        <v>608</v>
      </c>
      <c r="B273" t="s">
        <v>8247</v>
      </c>
      <c r="C273">
        <v>22</v>
      </c>
      <c r="D273">
        <v>21</v>
      </c>
      <c r="E273">
        <v>1398.35</v>
      </c>
      <c r="F273">
        <v>9.2851281387954093E-2</v>
      </c>
      <c r="G273">
        <v>140127</v>
      </c>
      <c r="H273" t="s">
        <v>609</v>
      </c>
      <c r="I273" t="s">
        <v>8248</v>
      </c>
      <c r="J273">
        <v>15123538.134625901</v>
      </c>
      <c r="K273">
        <v>14009794.338627299</v>
      </c>
      <c r="L273">
        <v>12784193.808467399</v>
      </c>
      <c r="M273">
        <v>13972508.760573531</v>
      </c>
      <c r="N273">
        <v>12342765.0496423</v>
      </c>
      <c r="O273">
        <v>12734415.0870023</v>
      </c>
      <c r="P273">
        <v>10705345.624820201</v>
      </c>
      <c r="Q273">
        <v>11927508.587154934</v>
      </c>
      <c r="R273" s="2">
        <f t="shared" si="12"/>
        <v>0.85364116004786428</v>
      </c>
      <c r="S273" s="2">
        <f t="shared" si="13"/>
        <v>-0.22829835456696917</v>
      </c>
      <c r="T273" s="2">
        <f t="shared" si="14"/>
        <v>1.0322120984306342</v>
      </c>
      <c r="U273">
        <v>15768333.8106589</v>
      </c>
      <c r="V273">
        <v>14009794.338627299</v>
      </c>
      <c r="W273">
        <v>11281555.184061101</v>
      </c>
      <c r="X273">
        <v>14363490.3607112</v>
      </c>
      <c r="Y273">
        <v>14681295.177701199</v>
      </c>
      <c r="Z273">
        <v>10265509.8917286</v>
      </c>
      <c r="AA273">
        <v>13</v>
      </c>
      <c r="AB273">
        <v>16</v>
      </c>
      <c r="AC273">
        <v>15</v>
      </c>
      <c r="AD273">
        <v>10</v>
      </c>
      <c r="AE273">
        <v>12</v>
      </c>
      <c r="AF273">
        <v>13</v>
      </c>
    </row>
    <row r="274" spans="1:32" x14ac:dyDescent="0.2">
      <c r="A274" t="s">
        <v>610</v>
      </c>
      <c r="B274" t="s">
        <v>8249</v>
      </c>
      <c r="C274">
        <v>16</v>
      </c>
      <c r="D274">
        <v>14</v>
      </c>
      <c r="E274">
        <v>869.08</v>
      </c>
      <c r="F274">
        <v>9.3141173672260297E-2</v>
      </c>
      <c r="G274">
        <v>105662</v>
      </c>
      <c r="H274" t="s">
        <v>611</v>
      </c>
      <c r="I274" t="s">
        <v>8250</v>
      </c>
      <c r="J274">
        <v>6481999.6805181196</v>
      </c>
      <c r="K274">
        <v>6637599.6070462698</v>
      </c>
      <c r="L274">
        <v>5690791.7409837898</v>
      </c>
      <c r="M274">
        <v>6270130.3428493934</v>
      </c>
      <c r="N274">
        <v>7908892.1713727098</v>
      </c>
      <c r="O274">
        <v>7072406.1892504003</v>
      </c>
      <c r="P274">
        <v>6777726.7109234901</v>
      </c>
      <c r="Q274">
        <v>7253008.3571822001</v>
      </c>
      <c r="R274" s="2">
        <f t="shared" si="12"/>
        <v>1.156755595273024</v>
      </c>
      <c r="S274" s="2">
        <f t="shared" si="13"/>
        <v>0.21008407729363113</v>
      </c>
      <c r="T274" s="2">
        <f t="shared" si="14"/>
        <v>1.0308582938224982</v>
      </c>
      <c r="U274">
        <v>6758361.2917257799</v>
      </c>
      <c r="V274">
        <v>6637599.6070462698</v>
      </c>
      <c r="W274">
        <v>5021902.9865133297</v>
      </c>
      <c r="X274">
        <v>9203715.3758110106</v>
      </c>
      <c r="Y274">
        <v>8153659.3688519699</v>
      </c>
      <c r="Z274">
        <v>6499259.62531335</v>
      </c>
      <c r="AA274">
        <v>10</v>
      </c>
      <c r="AB274">
        <v>8</v>
      </c>
      <c r="AC274">
        <v>7</v>
      </c>
      <c r="AD274">
        <v>13</v>
      </c>
      <c r="AE274">
        <v>4</v>
      </c>
      <c r="AF274">
        <v>10</v>
      </c>
    </row>
    <row r="275" spans="1:32" x14ac:dyDescent="0.2">
      <c r="A275" t="s">
        <v>612</v>
      </c>
      <c r="B275" t="s">
        <v>8251</v>
      </c>
      <c r="C275">
        <v>17</v>
      </c>
      <c r="D275">
        <v>6</v>
      </c>
      <c r="E275">
        <v>1016.93</v>
      </c>
      <c r="F275">
        <v>9.3467293199562998E-2</v>
      </c>
      <c r="G275">
        <v>21525</v>
      </c>
      <c r="H275" t="s">
        <v>613</v>
      </c>
      <c r="I275" t="s">
        <v>8252</v>
      </c>
      <c r="J275">
        <v>9543126.3744092807</v>
      </c>
      <c r="K275">
        <v>8757910.6820514705</v>
      </c>
      <c r="L275">
        <v>7607484.2751000002</v>
      </c>
      <c r="M275">
        <v>8636173.7771869171</v>
      </c>
      <c r="N275">
        <v>7549015.1546700401</v>
      </c>
      <c r="O275">
        <v>7505617.8289790098</v>
      </c>
      <c r="P275">
        <v>6401628.7473293096</v>
      </c>
      <c r="Q275">
        <v>7152087.2436594525</v>
      </c>
      <c r="R275" s="2">
        <f t="shared" si="12"/>
        <v>0.82815462358483483</v>
      </c>
      <c r="S275" s="2">
        <f t="shared" si="13"/>
        <v>-0.27202793845168727</v>
      </c>
      <c r="T275" s="2">
        <f t="shared" si="14"/>
        <v>1.0293403342388685</v>
      </c>
      <c r="U275">
        <v>9949999.8564794399</v>
      </c>
      <c r="V275">
        <v>8757910.6820514705</v>
      </c>
      <c r="W275">
        <v>6713309.80640902</v>
      </c>
      <c r="X275">
        <v>8784920.2322868202</v>
      </c>
      <c r="Y275">
        <v>8653101.8570871204</v>
      </c>
      <c r="Z275">
        <v>6138613.8787076799</v>
      </c>
      <c r="AA275">
        <v>5</v>
      </c>
      <c r="AB275">
        <v>5</v>
      </c>
      <c r="AC275">
        <v>5</v>
      </c>
      <c r="AD275">
        <v>3</v>
      </c>
      <c r="AE275">
        <v>6</v>
      </c>
      <c r="AF275">
        <v>4</v>
      </c>
    </row>
    <row r="276" spans="1:32" x14ac:dyDescent="0.2">
      <c r="A276" t="s">
        <v>614</v>
      </c>
      <c r="B276" t="s">
        <v>8253</v>
      </c>
      <c r="C276">
        <v>3</v>
      </c>
      <c r="D276">
        <v>3</v>
      </c>
      <c r="E276">
        <v>111.82</v>
      </c>
      <c r="F276">
        <v>9.3573807552857893E-2</v>
      </c>
      <c r="G276">
        <v>57753</v>
      </c>
      <c r="H276" t="s">
        <v>615</v>
      </c>
      <c r="I276" t="s">
        <v>8254</v>
      </c>
      <c r="J276">
        <v>776258.09446261905</v>
      </c>
      <c r="K276">
        <v>839072.06781930896</v>
      </c>
      <c r="L276">
        <v>1037596.87115505</v>
      </c>
      <c r="M276">
        <v>884309.01114565937</v>
      </c>
      <c r="N276">
        <v>564393.28280943702</v>
      </c>
      <c r="O276">
        <v>652241.39507875696</v>
      </c>
      <c r="P276">
        <v>785552.51175050705</v>
      </c>
      <c r="Q276">
        <v>667395.72987956705</v>
      </c>
      <c r="R276" s="2">
        <f t="shared" si="12"/>
        <v>0.75470872903910358</v>
      </c>
      <c r="S276" s="2">
        <f t="shared" si="13"/>
        <v>-0.40600813422310655</v>
      </c>
      <c r="T276" s="2">
        <f t="shared" si="14"/>
        <v>1.0288456985604653</v>
      </c>
      <c r="U276">
        <v>809354.04452004505</v>
      </c>
      <c r="V276">
        <v>839072.06781930896</v>
      </c>
      <c r="W276">
        <v>915638.99422360805</v>
      </c>
      <c r="X276">
        <v>656794.27945672395</v>
      </c>
      <c r="Y276">
        <v>751958.24722570798</v>
      </c>
      <c r="Z276">
        <v>753277.60190671997</v>
      </c>
      <c r="AA276">
        <v>1</v>
      </c>
      <c r="AB276">
        <v>1</v>
      </c>
      <c r="AC276">
        <v>2</v>
      </c>
      <c r="AD276">
        <v>0</v>
      </c>
      <c r="AE276">
        <v>1</v>
      </c>
      <c r="AF276">
        <v>0</v>
      </c>
    </row>
    <row r="277" spans="1:32" x14ac:dyDescent="0.2">
      <c r="A277" t="s">
        <v>616</v>
      </c>
      <c r="B277" t="s">
        <v>8255</v>
      </c>
      <c r="C277">
        <v>7</v>
      </c>
      <c r="D277">
        <v>7</v>
      </c>
      <c r="E277">
        <v>403.7</v>
      </c>
      <c r="F277">
        <v>9.35739182642399E-2</v>
      </c>
      <c r="G277">
        <v>59772</v>
      </c>
      <c r="H277" t="s">
        <v>617</v>
      </c>
      <c r="I277" t="s">
        <v>8256</v>
      </c>
      <c r="J277">
        <v>1787238.4348597999</v>
      </c>
      <c r="K277">
        <v>1738525.65444578</v>
      </c>
      <c r="L277">
        <v>1934819.86596508</v>
      </c>
      <c r="M277">
        <v>1820194.6517568864</v>
      </c>
      <c r="N277">
        <v>2703103.0979896798</v>
      </c>
      <c r="O277">
        <v>1986996.32859252</v>
      </c>
      <c r="P277">
        <v>2135830.5394446701</v>
      </c>
      <c r="Q277">
        <v>2275309.9886756232</v>
      </c>
      <c r="R277" s="2">
        <f t="shared" si="12"/>
        <v>1.25003663013703</v>
      </c>
      <c r="S277" s="2">
        <f t="shared" si="13"/>
        <v>0.32197037116156335</v>
      </c>
      <c r="T277" s="2">
        <f t="shared" si="14"/>
        <v>1.0288451847274269</v>
      </c>
      <c r="U277">
        <v>1863437.7742325901</v>
      </c>
      <c r="V277">
        <v>1738525.65444578</v>
      </c>
      <c r="W277">
        <v>1707403.4871596999</v>
      </c>
      <c r="X277">
        <v>3145648.0890485998</v>
      </c>
      <c r="Y277">
        <v>2290774.99184475</v>
      </c>
      <c r="Z277">
        <v>2048078.62334605</v>
      </c>
      <c r="AA277">
        <v>3</v>
      </c>
      <c r="AB277">
        <v>4</v>
      </c>
      <c r="AC277">
        <v>3</v>
      </c>
      <c r="AD277">
        <v>5</v>
      </c>
      <c r="AE277">
        <v>5</v>
      </c>
      <c r="AF277">
        <v>5</v>
      </c>
    </row>
    <row r="278" spans="1:32" x14ac:dyDescent="0.2">
      <c r="A278" t="s">
        <v>618</v>
      </c>
      <c r="B278" t="s">
        <v>8257</v>
      </c>
      <c r="C278">
        <v>26</v>
      </c>
      <c r="D278">
        <v>19</v>
      </c>
      <c r="E278">
        <v>1995.32</v>
      </c>
      <c r="F278">
        <v>9.4829701522179094E-2</v>
      </c>
      <c r="G278">
        <v>85305</v>
      </c>
      <c r="H278" t="s">
        <v>619</v>
      </c>
      <c r="I278" t="s">
        <v>8258</v>
      </c>
      <c r="J278">
        <v>24722361.644716799</v>
      </c>
      <c r="K278">
        <v>25923437.643945001</v>
      </c>
      <c r="L278">
        <v>24988163.812293202</v>
      </c>
      <c r="M278">
        <v>25211321.033651669</v>
      </c>
      <c r="N278">
        <v>27214933.6635908</v>
      </c>
      <c r="O278">
        <v>25643541.557202</v>
      </c>
      <c r="P278">
        <v>26580118.549614001</v>
      </c>
      <c r="Q278">
        <v>26479531.256802265</v>
      </c>
      <c r="R278" s="2">
        <f t="shared" si="12"/>
        <v>1.050303203924055</v>
      </c>
      <c r="S278" s="2">
        <f t="shared" si="13"/>
        <v>7.0805868512612682E-2</v>
      </c>
      <c r="T278" s="2">
        <f t="shared" si="14"/>
        <v>1.023055616386604</v>
      </c>
      <c r="U278">
        <v>25776405.463559799</v>
      </c>
      <c r="V278">
        <v>25923437.643945001</v>
      </c>
      <c r="W278">
        <v>22051085.3652757</v>
      </c>
      <c r="X278">
        <v>31670491.642041601</v>
      </c>
      <c r="Y278">
        <v>29564012.200858299</v>
      </c>
      <c r="Z278">
        <v>25488057.971875802</v>
      </c>
      <c r="AA278">
        <v>15</v>
      </c>
      <c r="AB278">
        <v>15</v>
      </c>
      <c r="AC278">
        <v>17</v>
      </c>
      <c r="AD278">
        <v>15</v>
      </c>
      <c r="AE278">
        <v>13</v>
      </c>
      <c r="AF278">
        <v>11</v>
      </c>
    </row>
    <row r="279" spans="1:32" x14ac:dyDescent="0.2">
      <c r="A279" t="s">
        <v>620</v>
      </c>
      <c r="B279" t="s">
        <v>8259</v>
      </c>
      <c r="C279">
        <v>71</v>
      </c>
      <c r="D279">
        <v>64</v>
      </c>
      <c r="E279">
        <v>6855.53</v>
      </c>
      <c r="F279">
        <v>9.5644366488443197E-2</v>
      </c>
      <c r="G279">
        <v>60917</v>
      </c>
      <c r="H279" t="s">
        <v>621</v>
      </c>
      <c r="I279" t="s">
        <v>8260</v>
      </c>
      <c r="J279">
        <v>323942189.83884603</v>
      </c>
      <c r="K279">
        <v>316293653.22509998</v>
      </c>
      <c r="L279">
        <v>290564483.08586001</v>
      </c>
      <c r="M279">
        <v>310266775.38326865</v>
      </c>
      <c r="N279">
        <v>333092055.44841897</v>
      </c>
      <c r="O279">
        <v>328132864.43089402</v>
      </c>
      <c r="P279">
        <v>352823642.88608497</v>
      </c>
      <c r="Q279">
        <v>338016187.58846599</v>
      </c>
      <c r="R279" s="2">
        <f t="shared" si="12"/>
        <v>1.0894372662716427</v>
      </c>
      <c r="S279" s="2">
        <f t="shared" si="13"/>
        <v>0.12358312326009049</v>
      </c>
      <c r="T279" s="2">
        <f t="shared" si="14"/>
        <v>1.0193406050933989</v>
      </c>
      <c r="U279">
        <v>337753542.80621397</v>
      </c>
      <c r="V279">
        <v>316293653.22509998</v>
      </c>
      <c r="W279">
        <v>256411886.394445</v>
      </c>
      <c r="X279">
        <v>387625018.25322199</v>
      </c>
      <c r="Y279">
        <v>378298917.32770598</v>
      </c>
      <c r="Z279">
        <v>338327665.73042703</v>
      </c>
      <c r="AA279">
        <v>65</v>
      </c>
      <c r="AB279">
        <v>69</v>
      </c>
      <c r="AC279">
        <v>50</v>
      </c>
      <c r="AD279">
        <v>61</v>
      </c>
      <c r="AE279">
        <v>69</v>
      </c>
      <c r="AF279">
        <v>55</v>
      </c>
    </row>
    <row r="280" spans="1:32" x14ac:dyDescent="0.2">
      <c r="A280" t="s">
        <v>622</v>
      </c>
      <c r="B280" t="s">
        <v>8261</v>
      </c>
      <c r="C280">
        <v>38</v>
      </c>
      <c r="D280">
        <v>36</v>
      </c>
      <c r="E280">
        <v>1952.18</v>
      </c>
      <c r="F280">
        <v>9.5723146398033004E-2</v>
      </c>
      <c r="G280">
        <v>163345</v>
      </c>
      <c r="H280" t="s">
        <v>623</v>
      </c>
      <c r="I280" t="s">
        <v>8262</v>
      </c>
      <c r="J280">
        <v>24741008.744367398</v>
      </c>
      <c r="K280">
        <v>25669229.422936101</v>
      </c>
      <c r="L280">
        <v>22484699.951356199</v>
      </c>
      <c r="M280">
        <v>24298312.7062199</v>
      </c>
      <c r="N280">
        <v>26864614.477315102</v>
      </c>
      <c r="O280">
        <v>26215746.931269102</v>
      </c>
      <c r="P280">
        <v>26339543.491352499</v>
      </c>
      <c r="Q280">
        <v>26473301.633312237</v>
      </c>
      <c r="R280" s="2">
        <f t="shared" si="12"/>
        <v>1.0895119325110827</v>
      </c>
      <c r="S280" s="2">
        <f t="shared" si="13"/>
        <v>0.12368199717001387</v>
      </c>
      <c r="T280" s="2">
        <f t="shared" si="14"/>
        <v>1.0189830346632212</v>
      </c>
      <c r="U280">
        <v>25795847.5867768</v>
      </c>
      <c r="V280">
        <v>25669229.422936101</v>
      </c>
      <c r="W280">
        <v>19841875.608164798</v>
      </c>
      <c r="X280">
        <v>31262819.1120205</v>
      </c>
      <c r="Y280">
        <v>30223698.251733199</v>
      </c>
      <c r="Z280">
        <v>25257367.0883829</v>
      </c>
      <c r="AA280">
        <v>23</v>
      </c>
      <c r="AB280">
        <v>23</v>
      </c>
      <c r="AC280">
        <v>21</v>
      </c>
      <c r="AD280">
        <v>21</v>
      </c>
      <c r="AE280">
        <v>23</v>
      </c>
      <c r="AF280">
        <v>22</v>
      </c>
    </row>
    <row r="281" spans="1:32" x14ac:dyDescent="0.2">
      <c r="A281" t="s">
        <v>626</v>
      </c>
      <c r="B281" t="s">
        <v>8263</v>
      </c>
      <c r="C281">
        <v>2</v>
      </c>
      <c r="D281">
        <v>2</v>
      </c>
      <c r="E281">
        <v>69.41</v>
      </c>
      <c r="F281">
        <v>9.6094449375006302E-2</v>
      </c>
      <c r="G281">
        <v>83367</v>
      </c>
      <c r="H281" t="s">
        <v>627</v>
      </c>
      <c r="I281" t="s">
        <v>8264</v>
      </c>
      <c r="J281">
        <v>589110.24302487099</v>
      </c>
      <c r="K281">
        <v>652160.52862967295</v>
      </c>
      <c r="L281">
        <v>622726.166020629</v>
      </c>
      <c r="M281">
        <v>621332.31255839102</v>
      </c>
      <c r="N281">
        <v>699351.84729789896</v>
      </c>
      <c r="O281">
        <v>953161.68780465797</v>
      </c>
      <c r="P281">
        <v>710153.47162401502</v>
      </c>
      <c r="Q281">
        <v>787555.66890885727</v>
      </c>
      <c r="R281" s="2">
        <f t="shared" si="12"/>
        <v>1.2675273005938268</v>
      </c>
      <c r="S281" s="2">
        <f t="shared" si="13"/>
        <v>0.34201682100152508</v>
      </c>
      <c r="T281" s="2">
        <f t="shared" si="14"/>
        <v>1.0173016974035198</v>
      </c>
      <c r="U281">
        <v>614227.09954533901</v>
      </c>
      <c r="V281">
        <v>652160.52862967295</v>
      </c>
      <c r="W281">
        <v>549531.68825299002</v>
      </c>
      <c r="X281">
        <v>813847.90822863404</v>
      </c>
      <c r="Y281">
        <v>1098884.2436131199</v>
      </c>
      <c r="Z281">
        <v>680976.37788544002</v>
      </c>
      <c r="AA281">
        <v>2</v>
      </c>
      <c r="AB281">
        <v>2</v>
      </c>
      <c r="AC281">
        <v>1</v>
      </c>
      <c r="AD281">
        <v>1</v>
      </c>
      <c r="AE281">
        <v>1</v>
      </c>
      <c r="AF281">
        <v>1</v>
      </c>
    </row>
    <row r="282" spans="1:32" x14ac:dyDescent="0.2">
      <c r="A282" t="s">
        <v>628</v>
      </c>
      <c r="B282" t="s">
        <v>8265</v>
      </c>
      <c r="C282">
        <v>48</v>
      </c>
      <c r="D282">
        <v>46</v>
      </c>
      <c r="E282">
        <v>3401.09</v>
      </c>
      <c r="F282">
        <v>9.6769874960546495E-2</v>
      </c>
      <c r="G282">
        <v>126535</v>
      </c>
      <c r="H282" t="s">
        <v>629</v>
      </c>
      <c r="I282" t="s">
        <v>8266</v>
      </c>
      <c r="J282">
        <v>94845795.127931699</v>
      </c>
      <c r="K282">
        <v>93826819.327368602</v>
      </c>
      <c r="L282">
        <v>86195115.949045599</v>
      </c>
      <c r="M282">
        <v>91622576.801448628</v>
      </c>
      <c r="N282">
        <v>99073038.050515801</v>
      </c>
      <c r="O282">
        <v>97847430.836490795</v>
      </c>
      <c r="P282">
        <v>96746419.229411006</v>
      </c>
      <c r="Q282">
        <v>97888962.705472529</v>
      </c>
      <c r="R282" s="2">
        <f t="shared" si="12"/>
        <v>1.0683934694131505</v>
      </c>
      <c r="S282" s="2">
        <f t="shared" si="13"/>
        <v>9.5443062596277467E-2</v>
      </c>
      <c r="T282" s="2">
        <f t="shared" si="14"/>
        <v>1.0142598201153668</v>
      </c>
      <c r="U282">
        <v>98889568.3537478</v>
      </c>
      <c r="V282">
        <v>93826819.327368602</v>
      </c>
      <c r="W282">
        <v>76063846.633147806</v>
      </c>
      <c r="X282">
        <v>115293017.51443399</v>
      </c>
      <c r="Y282">
        <v>112806674.250508</v>
      </c>
      <c r="Z282">
        <v>92771532.876644701</v>
      </c>
      <c r="AA282">
        <v>30</v>
      </c>
      <c r="AB282">
        <v>33</v>
      </c>
      <c r="AC282">
        <v>36</v>
      </c>
      <c r="AD282">
        <v>43</v>
      </c>
      <c r="AE282">
        <v>38</v>
      </c>
      <c r="AF282">
        <v>33</v>
      </c>
    </row>
    <row r="283" spans="1:32" x14ac:dyDescent="0.2">
      <c r="A283" t="s">
        <v>630</v>
      </c>
      <c r="B283" t="s">
        <v>8267</v>
      </c>
      <c r="C283">
        <v>7</v>
      </c>
      <c r="D283">
        <v>3</v>
      </c>
      <c r="E283">
        <v>384.71</v>
      </c>
      <c r="F283">
        <v>9.6793510319706594E-2</v>
      </c>
      <c r="G283">
        <v>90932</v>
      </c>
      <c r="H283" t="s">
        <v>631</v>
      </c>
      <c r="I283" t="s">
        <v>8268</v>
      </c>
      <c r="J283">
        <v>1055263.26120253</v>
      </c>
      <c r="K283">
        <v>1116537.8394044801</v>
      </c>
      <c r="L283">
        <v>798350.18770405801</v>
      </c>
      <c r="M283">
        <v>990050.42943702266</v>
      </c>
      <c r="N283">
        <v>1649423.9123430001</v>
      </c>
      <c r="O283">
        <v>1291931.0917497501</v>
      </c>
      <c r="P283">
        <v>1152698.0532155901</v>
      </c>
      <c r="Q283">
        <v>1364684.3524361134</v>
      </c>
      <c r="R283" s="2">
        <f t="shared" si="12"/>
        <v>1.3783988288476585</v>
      </c>
      <c r="S283" s="2">
        <f t="shared" si="13"/>
        <v>0.46299338089459852</v>
      </c>
      <c r="T283" s="2">
        <f t="shared" si="14"/>
        <v>1.0141537597042287</v>
      </c>
      <c r="U283">
        <v>1100254.6634685199</v>
      </c>
      <c r="V283">
        <v>1116537.8394044801</v>
      </c>
      <c r="W283">
        <v>704513.07557801995</v>
      </c>
      <c r="X283">
        <v>1919463.29451939</v>
      </c>
      <c r="Y283">
        <v>1489445.8502917199</v>
      </c>
      <c r="Z283">
        <v>1105338.7421725399</v>
      </c>
      <c r="AA283">
        <v>3</v>
      </c>
      <c r="AB283">
        <v>1</v>
      </c>
      <c r="AC283">
        <v>0</v>
      </c>
      <c r="AD283">
        <v>1</v>
      </c>
      <c r="AE283">
        <v>1</v>
      </c>
      <c r="AF283">
        <v>0</v>
      </c>
    </row>
    <row r="284" spans="1:32" x14ac:dyDescent="0.2">
      <c r="A284" t="s">
        <v>632</v>
      </c>
      <c r="B284" t="s">
        <v>8269</v>
      </c>
      <c r="C284">
        <v>20</v>
      </c>
      <c r="D284">
        <v>20</v>
      </c>
      <c r="E284">
        <v>1633.7</v>
      </c>
      <c r="F284">
        <v>9.6824984081171794E-2</v>
      </c>
      <c r="G284">
        <v>24588</v>
      </c>
      <c r="H284" t="s">
        <v>633</v>
      </c>
      <c r="I284" t="s">
        <v>8270</v>
      </c>
      <c r="J284">
        <v>98968681.875094399</v>
      </c>
      <c r="K284">
        <v>106214358.791789</v>
      </c>
      <c r="L284">
        <v>84530023.309018701</v>
      </c>
      <c r="M284">
        <v>96571021.325300694</v>
      </c>
      <c r="N284">
        <v>107353983.08494</v>
      </c>
      <c r="O284">
        <v>113126005.47528701</v>
      </c>
      <c r="P284">
        <v>116238549.269917</v>
      </c>
      <c r="Q284">
        <v>112239512.610048</v>
      </c>
      <c r="R284" s="2">
        <f t="shared" si="12"/>
        <v>1.1622483750272019</v>
      </c>
      <c r="S284" s="2">
        <f t="shared" si="13"/>
        <v>0.21691840878495958</v>
      </c>
      <c r="T284" s="2">
        <f t="shared" si="14"/>
        <v>1.0140125657434786</v>
      </c>
      <c r="U284">
        <v>103188235.366327</v>
      </c>
      <c r="V284">
        <v>106214358.791789</v>
      </c>
      <c r="W284">
        <v>74594466.961150393</v>
      </c>
      <c r="X284">
        <v>124929697.277934</v>
      </c>
      <c r="Y284">
        <v>130421088.625587</v>
      </c>
      <c r="Z284">
        <v>111462816.722516</v>
      </c>
      <c r="AA284">
        <v>16</v>
      </c>
      <c r="AB284">
        <v>24</v>
      </c>
      <c r="AC284">
        <v>18</v>
      </c>
      <c r="AD284">
        <v>18</v>
      </c>
      <c r="AE284">
        <v>16</v>
      </c>
      <c r="AF284">
        <v>15</v>
      </c>
    </row>
    <row r="285" spans="1:32" x14ac:dyDescent="0.2">
      <c r="A285" t="s">
        <v>634</v>
      </c>
      <c r="B285" t="s">
        <v>8271</v>
      </c>
      <c r="C285">
        <v>7</v>
      </c>
      <c r="D285">
        <v>7</v>
      </c>
      <c r="E285">
        <v>389.89</v>
      </c>
      <c r="F285">
        <v>9.6887667402028602E-2</v>
      </c>
      <c r="G285">
        <v>105663</v>
      </c>
      <c r="H285" t="s">
        <v>635</v>
      </c>
      <c r="I285" t="s">
        <v>8272</v>
      </c>
      <c r="J285">
        <v>2326990.3682290302</v>
      </c>
      <c r="K285">
        <v>1865416.3368056801</v>
      </c>
      <c r="L285">
        <v>2219798.0957774199</v>
      </c>
      <c r="M285">
        <v>2137401.6002707104</v>
      </c>
      <c r="N285">
        <v>1942664.2137499501</v>
      </c>
      <c r="O285">
        <v>1758133.51320063</v>
      </c>
      <c r="P285">
        <v>1695240.5921598601</v>
      </c>
      <c r="Q285">
        <v>1798679.4397034801</v>
      </c>
      <c r="R285" s="2">
        <f t="shared" si="12"/>
        <v>0.84152619679692864</v>
      </c>
      <c r="S285" s="2">
        <f t="shared" si="13"/>
        <v>-0.24891991138829411</v>
      </c>
      <c r="T285" s="2">
        <f t="shared" si="14"/>
        <v>1.0137314997305236</v>
      </c>
      <c r="U285">
        <v>2426202.1607506098</v>
      </c>
      <c r="V285">
        <v>1865416.3368056801</v>
      </c>
      <c r="W285">
        <v>1958885.7217105101</v>
      </c>
      <c r="X285">
        <v>2260712.1334699998</v>
      </c>
      <c r="Y285">
        <v>2026922.8616124401</v>
      </c>
      <c r="Z285">
        <v>1625590.5860086901</v>
      </c>
      <c r="AA285">
        <v>5</v>
      </c>
      <c r="AB285">
        <v>3</v>
      </c>
      <c r="AC285">
        <v>3</v>
      </c>
      <c r="AD285">
        <v>3</v>
      </c>
      <c r="AE285">
        <v>4</v>
      </c>
      <c r="AF285">
        <v>3</v>
      </c>
    </row>
    <row r="286" spans="1:32" x14ac:dyDescent="0.2">
      <c r="A286" t="s">
        <v>636</v>
      </c>
      <c r="B286" t="s">
        <v>8273</v>
      </c>
      <c r="C286">
        <v>11</v>
      </c>
      <c r="D286">
        <v>8</v>
      </c>
      <c r="E286">
        <v>452.53</v>
      </c>
      <c r="F286">
        <v>9.7003696265857906E-2</v>
      </c>
      <c r="G286">
        <v>54506</v>
      </c>
      <c r="H286" t="s">
        <v>637</v>
      </c>
      <c r="I286" t="s">
        <v>8274</v>
      </c>
      <c r="J286">
        <v>6052709.9251913801</v>
      </c>
      <c r="K286">
        <v>3429815.3157739099</v>
      </c>
      <c r="L286">
        <v>6599808.40122109</v>
      </c>
      <c r="M286">
        <v>5360777.8807287933</v>
      </c>
      <c r="N286">
        <v>3895515.4138099202</v>
      </c>
      <c r="O286">
        <v>2709067.1366930902</v>
      </c>
      <c r="P286">
        <v>2834705.2311851601</v>
      </c>
      <c r="Q286">
        <v>3146429.2605627235</v>
      </c>
      <c r="R286" s="2">
        <f t="shared" si="12"/>
        <v>0.58693520428698853</v>
      </c>
      <c r="S286" s="2">
        <f t="shared" si="13"/>
        <v>-0.7687268515411485</v>
      </c>
      <c r="T286" s="2">
        <f t="shared" si="14"/>
        <v>1.0132117168958017</v>
      </c>
      <c r="U286">
        <v>6310768.66470752</v>
      </c>
      <c r="V286">
        <v>3429815.3157739099</v>
      </c>
      <c r="W286">
        <v>5824074.9317560298</v>
      </c>
      <c r="X286">
        <v>4533279.0400868803</v>
      </c>
      <c r="Y286">
        <v>3123238.4069682201</v>
      </c>
      <c r="Z286">
        <v>2718239.6169815399</v>
      </c>
      <c r="AA286">
        <v>4</v>
      </c>
      <c r="AB286">
        <v>3</v>
      </c>
      <c r="AC286">
        <v>5</v>
      </c>
      <c r="AD286">
        <v>3</v>
      </c>
      <c r="AE286">
        <v>3</v>
      </c>
      <c r="AF286">
        <v>1</v>
      </c>
    </row>
    <row r="287" spans="1:32" x14ac:dyDescent="0.2">
      <c r="A287" t="s">
        <v>638</v>
      </c>
      <c r="B287" t="s">
        <v>8275</v>
      </c>
      <c r="C287">
        <v>9</v>
      </c>
      <c r="D287">
        <v>8</v>
      </c>
      <c r="E287">
        <v>513.9</v>
      </c>
      <c r="F287">
        <v>9.7281772554900101E-2</v>
      </c>
      <c r="G287">
        <v>47657</v>
      </c>
      <c r="H287" t="s">
        <v>639</v>
      </c>
      <c r="I287" t="s">
        <v>8276</v>
      </c>
      <c r="J287">
        <v>3869320.5588916698</v>
      </c>
      <c r="K287">
        <v>4002606.7122158902</v>
      </c>
      <c r="L287">
        <v>4258696.7621463099</v>
      </c>
      <c r="M287">
        <v>4043541.3444179571</v>
      </c>
      <c r="N287">
        <v>4229862.7214733297</v>
      </c>
      <c r="O287">
        <v>4362732.7072439296</v>
      </c>
      <c r="P287">
        <v>4716608.0083601195</v>
      </c>
      <c r="Q287">
        <v>4436401.1456924593</v>
      </c>
      <c r="R287" s="2">
        <f t="shared" si="12"/>
        <v>1.0971573598021542</v>
      </c>
      <c r="S287" s="2">
        <f t="shared" si="13"/>
        <v>0.13377045912770022</v>
      </c>
      <c r="T287" s="2">
        <f t="shared" si="14"/>
        <v>1.0119685247921602</v>
      </c>
      <c r="U287">
        <v>4034289.9690488698</v>
      </c>
      <c r="V287">
        <v>4002606.7122158902</v>
      </c>
      <c r="W287">
        <v>3758134.7133922698</v>
      </c>
      <c r="X287">
        <v>4922364.8171747504</v>
      </c>
      <c r="Y287">
        <v>5029721.9164651297</v>
      </c>
      <c r="Z287">
        <v>4522823.2569129001</v>
      </c>
      <c r="AA287">
        <v>4</v>
      </c>
      <c r="AB287">
        <v>1</v>
      </c>
      <c r="AC287">
        <v>2</v>
      </c>
      <c r="AD287">
        <v>5</v>
      </c>
      <c r="AE287">
        <v>4</v>
      </c>
      <c r="AF287">
        <v>5</v>
      </c>
    </row>
    <row r="288" spans="1:32" x14ac:dyDescent="0.2">
      <c r="A288" t="s">
        <v>640</v>
      </c>
      <c r="B288" t="s">
        <v>8277</v>
      </c>
      <c r="C288">
        <v>1</v>
      </c>
      <c r="D288">
        <v>1</v>
      </c>
      <c r="E288">
        <v>36.369999999999997</v>
      </c>
      <c r="F288">
        <v>9.8125340317312904E-2</v>
      </c>
      <c r="G288">
        <v>66732</v>
      </c>
      <c r="H288" t="s">
        <v>641</v>
      </c>
      <c r="I288" t="s">
        <v>8278</v>
      </c>
      <c r="J288">
        <v>62451.938671107302</v>
      </c>
      <c r="K288">
        <v>20025.657029443999</v>
      </c>
      <c r="L288">
        <v>36110.467839225697</v>
      </c>
      <c r="M288">
        <v>39529.354513259001</v>
      </c>
      <c r="N288">
        <v>82805.437209598895</v>
      </c>
      <c r="O288">
        <v>57301.457085854199</v>
      </c>
      <c r="P288">
        <v>133859.18254288801</v>
      </c>
      <c r="Q288">
        <v>91322.025612780359</v>
      </c>
      <c r="R288" s="2">
        <f t="shared" si="12"/>
        <v>2.3102331605781465</v>
      </c>
      <c r="S288" s="2">
        <f t="shared" si="13"/>
        <v>1.2080384631714949</v>
      </c>
      <c r="T288" s="2">
        <f t="shared" si="14"/>
        <v>1.0082188240283492</v>
      </c>
      <c r="U288">
        <v>65114.592056614703</v>
      </c>
      <c r="V288">
        <v>20025.657029443999</v>
      </c>
      <c r="W288">
        <v>31866.087275731399</v>
      </c>
      <c r="X288">
        <v>96362.127480423194</v>
      </c>
      <c r="Y288">
        <v>66061.896038590494</v>
      </c>
      <c r="Z288">
        <v>128359.495400767</v>
      </c>
      <c r="AA288">
        <v>0</v>
      </c>
      <c r="AB288">
        <v>0</v>
      </c>
      <c r="AC288">
        <v>0</v>
      </c>
      <c r="AD288">
        <v>0</v>
      </c>
      <c r="AE288">
        <v>0</v>
      </c>
      <c r="AF288">
        <v>1</v>
      </c>
    </row>
    <row r="289" spans="1:32" x14ac:dyDescent="0.2">
      <c r="A289" t="s">
        <v>642</v>
      </c>
      <c r="B289" t="s">
        <v>8279</v>
      </c>
      <c r="C289">
        <v>5</v>
      </c>
      <c r="D289">
        <v>2</v>
      </c>
      <c r="E289">
        <v>210.75</v>
      </c>
      <c r="F289">
        <v>9.8223949205408098E-2</v>
      </c>
      <c r="G289">
        <v>36362</v>
      </c>
      <c r="H289" t="s">
        <v>643</v>
      </c>
      <c r="I289" t="s">
        <v>8280</v>
      </c>
      <c r="J289">
        <v>618524.68961637502</v>
      </c>
      <c r="K289">
        <v>557259.97187117301</v>
      </c>
      <c r="L289">
        <v>793433.52135870303</v>
      </c>
      <c r="M289">
        <v>656406.06094875035</v>
      </c>
      <c r="N289">
        <v>527738.63705256698</v>
      </c>
      <c r="O289">
        <v>535652.53338920395</v>
      </c>
      <c r="P289">
        <v>456545.65890217997</v>
      </c>
      <c r="Q289">
        <v>506645.60978131695</v>
      </c>
      <c r="R289" s="2">
        <f t="shared" si="12"/>
        <v>0.77184785443483872</v>
      </c>
      <c r="S289" s="2">
        <f t="shared" si="13"/>
        <v>-0.37361160138968241</v>
      </c>
      <c r="T289" s="2">
        <f t="shared" si="14"/>
        <v>1.0077826085506068</v>
      </c>
      <c r="U289">
        <v>644895.63812287594</v>
      </c>
      <c r="V289">
        <v>557259.97187117301</v>
      </c>
      <c r="W289">
        <v>700174.30822766898</v>
      </c>
      <c r="X289">
        <v>614138.63067085098</v>
      </c>
      <c r="Y289">
        <v>617544.88931313599</v>
      </c>
      <c r="Z289">
        <v>437788.19869394402</v>
      </c>
      <c r="AA289">
        <v>2</v>
      </c>
      <c r="AB289">
        <v>1</v>
      </c>
      <c r="AC289">
        <v>2</v>
      </c>
      <c r="AD289">
        <v>0</v>
      </c>
      <c r="AE289">
        <v>1</v>
      </c>
      <c r="AF289">
        <v>2</v>
      </c>
    </row>
    <row r="290" spans="1:32" x14ac:dyDescent="0.2">
      <c r="A290" t="s">
        <v>644</v>
      </c>
      <c r="B290" t="s">
        <v>8281</v>
      </c>
      <c r="C290">
        <v>10</v>
      </c>
      <c r="D290">
        <v>10</v>
      </c>
      <c r="E290">
        <v>640.23</v>
      </c>
      <c r="F290">
        <v>9.84019011272632E-2</v>
      </c>
      <c r="G290">
        <v>22712</v>
      </c>
      <c r="H290" t="s">
        <v>645</v>
      </c>
      <c r="I290" t="s">
        <v>8282</v>
      </c>
      <c r="J290">
        <v>29542922.8480765</v>
      </c>
      <c r="K290">
        <v>30882703.288773</v>
      </c>
      <c r="L290">
        <v>26920306.2550315</v>
      </c>
      <c r="M290">
        <v>29115310.797293667</v>
      </c>
      <c r="N290">
        <v>33661216.583900698</v>
      </c>
      <c r="O290">
        <v>31686109.978558399</v>
      </c>
      <c r="P290">
        <v>31135639.281922199</v>
      </c>
      <c r="Q290">
        <v>32160988.614793766</v>
      </c>
      <c r="R290" s="2">
        <f t="shared" si="12"/>
        <v>1.1046074293592361</v>
      </c>
      <c r="S290" s="2">
        <f t="shared" si="13"/>
        <v>0.14353373582025733</v>
      </c>
      <c r="T290" s="2">
        <f t="shared" si="14"/>
        <v>1.0069965109070327</v>
      </c>
      <c r="U290">
        <v>30802492.450126499</v>
      </c>
      <c r="V290">
        <v>30882703.288773</v>
      </c>
      <c r="W290">
        <v>23756126.1302852</v>
      </c>
      <c r="X290">
        <v>39172143.193852603</v>
      </c>
      <c r="Y290">
        <v>36530388.749706402</v>
      </c>
      <c r="Z290">
        <v>29856412.322907802</v>
      </c>
      <c r="AA290">
        <v>10</v>
      </c>
      <c r="AB290">
        <v>7</v>
      </c>
      <c r="AC290">
        <v>6</v>
      </c>
      <c r="AD290">
        <v>8</v>
      </c>
      <c r="AE290">
        <v>8</v>
      </c>
      <c r="AF290">
        <v>7</v>
      </c>
    </row>
    <row r="291" spans="1:32" x14ac:dyDescent="0.2">
      <c r="A291" t="s">
        <v>648</v>
      </c>
      <c r="B291" t="s">
        <v>8283</v>
      </c>
      <c r="C291">
        <v>2</v>
      </c>
      <c r="D291">
        <v>2</v>
      </c>
      <c r="E291">
        <v>53.87</v>
      </c>
      <c r="F291">
        <v>9.8627960474450105E-2</v>
      </c>
      <c r="G291">
        <v>235242</v>
      </c>
      <c r="H291" t="s">
        <v>649</v>
      </c>
      <c r="I291" t="s">
        <v>8284</v>
      </c>
      <c r="J291">
        <v>402325.27516437601</v>
      </c>
      <c r="K291">
        <v>297189.49724251498</v>
      </c>
      <c r="L291">
        <v>380392.42496521003</v>
      </c>
      <c r="M291">
        <v>359969.06579070032</v>
      </c>
      <c r="N291">
        <v>327571.06010390603</v>
      </c>
      <c r="O291">
        <v>228840.29065423799</v>
      </c>
      <c r="P291">
        <v>209683.25963321299</v>
      </c>
      <c r="Q291">
        <v>255364.87013045233</v>
      </c>
      <c r="R291" s="2">
        <f t="shared" si="12"/>
        <v>0.70940781972340694</v>
      </c>
      <c r="S291" s="2">
        <f t="shared" si="13"/>
        <v>-0.49531286185981632</v>
      </c>
      <c r="T291" s="2">
        <f t="shared" si="14"/>
        <v>1.0059999475501189</v>
      </c>
      <c r="U291">
        <v>419478.50977624598</v>
      </c>
      <c r="V291">
        <v>297189.49724251498</v>
      </c>
      <c r="W291">
        <v>335681.561007115</v>
      </c>
      <c r="X291">
        <v>381200.13994649699</v>
      </c>
      <c r="Y291">
        <v>263826.16183722002</v>
      </c>
      <c r="Z291">
        <v>201068.293479858</v>
      </c>
      <c r="AA291">
        <v>0</v>
      </c>
      <c r="AB291">
        <v>0</v>
      </c>
      <c r="AC291">
        <v>1</v>
      </c>
      <c r="AD291">
        <v>1</v>
      </c>
      <c r="AE291">
        <v>0</v>
      </c>
      <c r="AF291">
        <v>0</v>
      </c>
    </row>
    <row r="292" spans="1:32" x14ac:dyDescent="0.2">
      <c r="A292" t="s">
        <v>650</v>
      </c>
      <c r="B292" t="s">
        <v>8285</v>
      </c>
      <c r="C292">
        <v>63</v>
      </c>
      <c r="D292">
        <v>60</v>
      </c>
      <c r="E292">
        <v>4839.01</v>
      </c>
      <c r="F292">
        <v>9.8703453296488899E-2</v>
      </c>
      <c r="G292">
        <v>62727</v>
      </c>
      <c r="H292" t="s">
        <v>651</v>
      </c>
      <c r="I292" t="s">
        <v>8286</v>
      </c>
      <c r="J292">
        <v>291260275.228414</v>
      </c>
      <c r="K292">
        <v>273225635.499331</v>
      </c>
      <c r="L292">
        <v>252651741.18957999</v>
      </c>
      <c r="M292">
        <v>272379217.30577499</v>
      </c>
      <c r="N292">
        <v>302820604.05371797</v>
      </c>
      <c r="O292">
        <v>302831072.94424403</v>
      </c>
      <c r="P292">
        <v>290093903.631266</v>
      </c>
      <c r="Q292">
        <v>298581860.20974267</v>
      </c>
      <c r="R292" s="2">
        <f t="shared" si="12"/>
        <v>1.0961991269493678</v>
      </c>
      <c r="S292" s="2">
        <f t="shared" si="13"/>
        <v>0.13250989078777498</v>
      </c>
      <c r="T292" s="2">
        <f t="shared" si="14"/>
        <v>1.005667652584936</v>
      </c>
      <c r="U292">
        <v>303678226.92699897</v>
      </c>
      <c r="V292">
        <v>273225635.499331</v>
      </c>
      <c r="W292">
        <v>222955362.16695201</v>
      </c>
      <c r="X292">
        <v>352397603.76677901</v>
      </c>
      <c r="Y292">
        <v>349128903.094441</v>
      </c>
      <c r="Z292">
        <v>278175216.53411901</v>
      </c>
      <c r="AA292">
        <v>58</v>
      </c>
      <c r="AB292">
        <v>55</v>
      </c>
      <c r="AC292">
        <v>42</v>
      </c>
      <c r="AD292">
        <v>61</v>
      </c>
      <c r="AE292">
        <v>59</v>
      </c>
      <c r="AF292">
        <v>54</v>
      </c>
    </row>
    <row r="293" spans="1:32" x14ac:dyDescent="0.2">
      <c r="A293" t="s">
        <v>652</v>
      </c>
      <c r="B293" t="s">
        <v>8287</v>
      </c>
      <c r="C293">
        <v>26</v>
      </c>
      <c r="D293">
        <v>24</v>
      </c>
      <c r="E293">
        <v>1762.59</v>
      </c>
      <c r="F293">
        <v>9.8776403639634802E-2</v>
      </c>
      <c r="G293">
        <v>18738</v>
      </c>
      <c r="H293" t="s">
        <v>653</v>
      </c>
      <c r="I293" t="s">
        <v>8288</v>
      </c>
      <c r="J293">
        <v>227499425.62983701</v>
      </c>
      <c r="K293">
        <v>230358984.07829201</v>
      </c>
      <c r="L293">
        <v>206177670.958823</v>
      </c>
      <c r="M293">
        <v>221345360.22231734</v>
      </c>
      <c r="N293">
        <v>238152766.82951501</v>
      </c>
      <c r="O293">
        <v>234634505.16814801</v>
      </c>
      <c r="P293">
        <v>250134784.803231</v>
      </c>
      <c r="Q293">
        <v>240974018.93363133</v>
      </c>
      <c r="R293" s="2">
        <f t="shared" si="12"/>
        <v>1.0886788803325227</v>
      </c>
      <c r="S293" s="2">
        <f t="shared" si="13"/>
        <v>0.12257847557005025</v>
      </c>
      <c r="T293" s="2">
        <f t="shared" si="14"/>
        <v>1.0053467901596347</v>
      </c>
      <c r="U293">
        <v>237198918.211555</v>
      </c>
      <c r="V293">
        <v>230358984.07829201</v>
      </c>
      <c r="W293">
        <v>181943797.74675801</v>
      </c>
      <c r="X293">
        <v>277142516.84889299</v>
      </c>
      <c r="Y293">
        <v>270506215.30025297</v>
      </c>
      <c r="Z293">
        <v>239857842.76872599</v>
      </c>
      <c r="AA293">
        <v>18</v>
      </c>
      <c r="AB293">
        <v>22</v>
      </c>
      <c r="AC293">
        <v>19</v>
      </c>
      <c r="AD293">
        <v>17</v>
      </c>
      <c r="AE293">
        <v>25</v>
      </c>
      <c r="AF293">
        <v>22</v>
      </c>
    </row>
    <row r="294" spans="1:32" x14ac:dyDescent="0.2">
      <c r="A294" t="s">
        <v>654</v>
      </c>
      <c r="B294" t="s">
        <v>8289</v>
      </c>
      <c r="C294">
        <v>5</v>
      </c>
      <c r="D294">
        <v>4</v>
      </c>
      <c r="E294">
        <v>223.53</v>
      </c>
      <c r="F294">
        <v>9.89099982844973E-2</v>
      </c>
      <c r="G294">
        <v>110305</v>
      </c>
      <c r="H294" t="s">
        <v>655</v>
      </c>
      <c r="I294" t="s">
        <v>8290</v>
      </c>
      <c r="J294">
        <v>751149.46938497201</v>
      </c>
      <c r="K294">
        <v>784212.46004657296</v>
      </c>
      <c r="L294">
        <v>1593128.1606348499</v>
      </c>
      <c r="M294">
        <v>1042830.0300221316</v>
      </c>
      <c r="N294">
        <v>363413.41232174099</v>
      </c>
      <c r="O294">
        <v>759205.06771749002</v>
      </c>
      <c r="P294">
        <v>380928.14412721503</v>
      </c>
      <c r="Q294">
        <v>501182.20805548201</v>
      </c>
      <c r="R294" s="2">
        <f t="shared" si="12"/>
        <v>0.4805981738412784</v>
      </c>
      <c r="S294" s="2">
        <f t="shared" si="13"/>
        <v>-1.0570969283070923</v>
      </c>
      <c r="T294" s="2">
        <f t="shared" si="14"/>
        <v>1.0047598056696216</v>
      </c>
      <c r="U294">
        <v>783174.90718943905</v>
      </c>
      <c r="V294">
        <v>784212.46004657296</v>
      </c>
      <c r="W294">
        <v>1405873.8101717201</v>
      </c>
      <c r="X294">
        <v>422910.50861312001</v>
      </c>
      <c r="Y294">
        <v>875274.88490175502</v>
      </c>
      <c r="Z294">
        <v>365277.47618998098</v>
      </c>
      <c r="AA294">
        <v>2</v>
      </c>
      <c r="AB294">
        <v>2</v>
      </c>
      <c r="AC294">
        <v>3</v>
      </c>
      <c r="AD294">
        <v>2</v>
      </c>
      <c r="AE294">
        <v>3</v>
      </c>
      <c r="AF294">
        <v>0</v>
      </c>
    </row>
    <row r="295" spans="1:32" x14ac:dyDescent="0.2">
      <c r="A295" t="s">
        <v>656</v>
      </c>
      <c r="B295" t="s">
        <v>8291</v>
      </c>
      <c r="C295">
        <v>1</v>
      </c>
      <c r="D295">
        <v>1</v>
      </c>
      <c r="E295">
        <v>40.159999999999997</v>
      </c>
      <c r="F295">
        <v>9.9119538180181002E-2</v>
      </c>
      <c r="G295">
        <v>67862</v>
      </c>
      <c r="H295" t="s">
        <v>657</v>
      </c>
      <c r="I295" t="s">
        <v>8292</v>
      </c>
      <c r="J295">
        <v>36348.3038839933</v>
      </c>
      <c r="K295">
        <v>34228.747318289301</v>
      </c>
      <c r="L295">
        <v>28819.644858363201</v>
      </c>
      <c r="M295">
        <v>33132.23202021527</v>
      </c>
      <c r="N295">
        <v>31098.820072274098</v>
      </c>
      <c r="O295">
        <v>22414.853578406401</v>
      </c>
      <c r="P295">
        <v>22384.001239899899</v>
      </c>
      <c r="Q295">
        <v>25299.224963526798</v>
      </c>
      <c r="R295" s="2">
        <f t="shared" si="12"/>
        <v>0.76358347810949623</v>
      </c>
      <c r="S295" s="2">
        <f t="shared" si="13"/>
        <v>-0.38914220784400316</v>
      </c>
      <c r="T295" s="2">
        <f t="shared" si="14"/>
        <v>1.0038407301011845</v>
      </c>
      <c r="U295">
        <v>37898.022538907397</v>
      </c>
      <c r="V295">
        <v>34228.747318289301</v>
      </c>
      <c r="W295">
        <v>25432.218779358798</v>
      </c>
      <c r="X295">
        <v>36190.2378066042</v>
      </c>
      <c r="Y295">
        <v>25841.7115745991</v>
      </c>
      <c r="Z295">
        <v>21464.340731971399</v>
      </c>
      <c r="AA295">
        <v>0</v>
      </c>
      <c r="AB295">
        <v>1</v>
      </c>
      <c r="AC295">
        <v>0</v>
      </c>
      <c r="AD295">
        <v>0</v>
      </c>
      <c r="AE295">
        <v>0</v>
      </c>
      <c r="AF295">
        <v>1</v>
      </c>
    </row>
    <row r="296" spans="1:32" x14ac:dyDescent="0.2">
      <c r="A296" t="s">
        <v>658</v>
      </c>
      <c r="B296" t="s">
        <v>8293</v>
      </c>
      <c r="C296">
        <v>23</v>
      </c>
      <c r="D296">
        <v>13</v>
      </c>
      <c r="E296">
        <v>1416.73</v>
      </c>
      <c r="F296">
        <v>9.9451190330964695E-2</v>
      </c>
      <c r="G296">
        <v>103768</v>
      </c>
      <c r="H296" t="s">
        <v>659</v>
      </c>
      <c r="I296" t="s">
        <v>8294</v>
      </c>
      <c r="J296">
        <v>6814258.3091732198</v>
      </c>
      <c r="K296">
        <v>7174512.5568615301</v>
      </c>
      <c r="L296">
        <v>7902532.7605368299</v>
      </c>
      <c r="M296">
        <v>7297101.2088571936</v>
      </c>
      <c r="N296">
        <v>11370367.187297</v>
      </c>
      <c r="O296">
        <v>7729545.8910079999</v>
      </c>
      <c r="P296">
        <v>9463925.1142759994</v>
      </c>
      <c r="Q296">
        <v>9521279.3975269999</v>
      </c>
      <c r="R296" s="2">
        <f t="shared" si="12"/>
        <v>1.304802979294039</v>
      </c>
      <c r="S296" s="2">
        <f t="shared" si="13"/>
        <v>0.38383198131313112</v>
      </c>
      <c r="T296" s="2">
        <f t="shared" si="14"/>
        <v>1.002390014439235</v>
      </c>
      <c r="U296">
        <v>7104785.8467120398</v>
      </c>
      <c r="V296">
        <v>7174512.5568615301</v>
      </c>
      <c r="W296">
        <v>6973678.6509602098</v>
      </c>
      <c r="X296">
        <v>13231894.055799</v>
      </c>
      <c r="Y296">
        <v>8911264.7923108693</v>
      </c>
      <c r="Z296">
        <v>9075093.9091526605</v>
      </c>
      <c r="AA296">
        <v>11</v>
      </c>
      <c r="AB296">
        <v>11</v>
      </c>
      <c r="AC296">
        <v>10</v>
      </c>
      <c r="AD296">
        <v>11</v>
      </c>
      <c r="AE296">
        <v>8</v>
      </c>
      <c r="AF296">
        <v>8</v>
      </c>
    </row>
    <row r="297" spans="1:32" x14ac:dyDescent="0.2">
      <c r="A297" t="s">
        <v>660</v>
      </c>
      <c r="B297" t="s">
        <v>8295</v>
      </c>
      <c r="C297">
        <v>5</v>
      </c>
      <c r="D297">
        <v>5</v>
      </c>
      <c r="E297">
        <v>228.86</v>
      </c>
      <c r="F297">
        <v>9.9850403157418804E-2</v>
      </c>
      <c r="G297">
        <v>128393</v>
      </c>
      <c r="H297" t="s">
        <v>661</v>
      </c>
      <c r="I297" t="s">
        <v>8296</v>
      </c>
      <c r="J297">
        <v>1441580.0278294799</v>
      </c>
      <c r="K297">
        <v>1360510.5572516799</v>
      </c>
      <c r="L297">
        <v>1510899.1041373899</v>
      </c>
      <c r="M297">
        <v>1437663.2297395167</v>
      </c>
      <c r="N297">
        <v>1270968.90292613</v>
      </c>
      <c r="O297">
        <v>1367917.5056511399</v>
      </c>
      <c r="P297">
        <v>1121711.7395751199</v>
      </c>
      <c r="Q297">
        <v>1253532.7160507964</v>
      </c>
      <c r="R297" s="2">
        <f t="shared" si="12"/>
        <v>0.87192375107063003</v>
      </c>
      <c r="S297" s="2">
        <f t="shared" si="13"/>
        <v>-0.19772611672232485</v>
      </c>
      <c r="T297" s="2">
        <f t="shared" si="14"/>
        <v>1.0006501772761143</v>
      </c>
      <c r="U297">
        <v>1503042.1381059</v>
      </c>
      <c r="V297">
        <v>1360510.5572516799</v>
      </c>
      <c r="W297">
        <v>1333309.8571757199</v>
      </c>
      <c r="X297">
        <v>1479048.61775459</v>
      </c>
      <c r="Y297">
        <v>1577049.32201457</v>
      </c>
      <c r="Z297">
        <v>1075625.5203549301</v>
      </c>
      <c r="AA297">
        <v>2</v>
      </c>
      <c r="AB297">
        <v>4</v>
      </c>
      <c r="AC297">
        <v>4</v>
      </c>
      <c r="AD297">
        <v>3</v>
      </c>
      <c r="AE297">
        <v>3</v>
      </c>
      <c r="AF297">
        <v>3</v>
      </c>
    </row>
    <row r="298" spans="1:32" x14ac:dyDescent="0.2">
      <c r="A298" t="s">
        <v>662</v>
      </c>
      <c r="B298" t="s">
        <v>8297</v>
      </c>
      <c r="C298">
        <v>15</v>
      </c>
      <c r="D298">
        <v>14</v>
      </c>
      <c r="E298">
        <v>982.24</v>
      </c>
      <c r="F298">
        <v>9.9882429453736599E-2</v>
      </c>
      <c r="G298">
        <v>103070</v>
      </c>
      <c r="H298" t="s">
        <v>663</v>
      </c>
      <c r="I298" t="s">
        <v>8298</v>
      </c>
      <c r="J298">
        <v>21671708.4884478</v>
      </c>
      <c r="K298">
        <v>9336684.6060613096</v>
      </c>
      <c r="L298">
        <v>9530194.3902782202</v>
      </c>
      <c r="M298">
        <v>13512862.494929111</v>
      </c>
      <c r="N298">
        <v>4532900.3364554802</v>
      </c>
      <c r="O298">
        <v>8401625.7662291694</v>
      </c>
      <c r="P298">
        <v>6144464.6257071998</v>
      </c>
      <c r="Q298">
        <v>6359663.5761306165</v>
      </c>
      <c r="R298" s="2">
        <f t="shared" si="12"/>
        <v>0.47063777778521526</v>
      </c>
      <c r="S298" s="2">
        <f t="shared" si="13"/>
        <v>-1.0873109654940543</v>
      </c>
      <c r="T298" s="2">
        <f t="shared" si="14"/>
        <v>1.0005109027892511</v>
      </c>
      <c r="U298">
        <v>22595686.978217099</v>
      </c>
      <c r="V298">
        <v>9336684.6060613096</v>
      </c>
      <c r="W298">
        <v>8410026.9081920497</v>
      </c>
      <c r="X298">
        <v>5275014.9603333296</v>
      </c>
      <c r="Y298">
        <v>9686094.4930629395</v>
      </c>
      <c r="Z298">
        <v>5892015.5037622796</v>
      </c>
      <c r="AA298">
        <v>13</v>
      </c>
      <c r="AB298">
        <v>9</v>
      </c>
      <c r="AC298">
        <v>9</v>
      </c>
      <c r="AD298">
        <v>9</v>
      </c>
      <c r="AE298">
        <v>10</v>
      </c>
      <c r="AF298">
        <v>10</v>
      </c>
    </row>
    <row r="299" spans="1:32" x14ac:dyDescent="0.2">
      <c r="A299" t="s">
        <v>664</v>
      </c>
      <c r="B299" t="s">
        <v>8299</v>
      </c>
      <c r="C299">
        <v>4</v>
      </c>
      <c r="D299">
        <v>1</v>
      </c>
      <c r="E299">
        <v>137.29</v>
      </c>
      <c r="F299">
        <v>0.100163643685902</v>
      </c>
      <c r="G299">
        <v>43907</v>
      </c>
      <c r="H299" t="s">
        <v>665</v>
      </c>
      <c r="I299" t="s">
        <v>8300</v>
      </c>
      <c r="J299">
        <v>25557.380934412799</v>
      </c>
      <c r="K299">
        <v>12821.3198850559</v>
      </c>
      <c r="L299">
        <v>28327.9107637464</v>
      </c>
      <c r="M299">
        <v>22235.537194405031</v>
      </c>
      <c r="N299">
        <v>14482.625854268499</v>
      </c>
      <c r="O299">
        <v>6039.1751281074803</v>
      </c>
      <c r="P299">
        <v>2054.1667338544898</v>
      </c>
      <c r="Q299">
        <v>7525.3225720768232</v>
      </c>
      <c r="R299" s="2">
        <f t="shared" si="12"/>
        <v>0.33843673333740576</v>
      </c>
      <c r="S299" s="2">
        <f t="shared" si="13"/>
        <v>-1.5630419303077103</v>
      </c>
      <c r="T299" s="2">
        <f t="shared" si="14"/>
        <v>0.99928988537267971</v>
      </c>
      <c r="U299">
        <v>26647.026000966998</v>
      </c>
      <c r="V299">
        <v>12821.3198850559</v>
      </c>
      <c r="W299">
        <v>24998.282513418399</v>
      </c>
      <c r="X299">
        <v>16853.683596739898</v>
      </c>
      <c r="Y299">
        <v>6962.4644775458501</v>
      </c>
      <c r="Z299">
        <v>1969.77002561722</v>
      </c>
      <c r="AA299">
        <v>1</v>
      </c>
      <c r="AB299">
        <v>0</v>
      </c>
      <c r="AC299">
        <v>1</v>
      </c>
      <c r="AD299">
        <v>0</v>
      </c>
      <c r="AE299">
        <v>0</v>
      </c>
      <c r="AF299">
        <v>0</v>
      </c>
    </row>
    <row r="300" spans="1:32" x14ac:dyDescent="0.2">
      <c r="A300" t="s">
        <v>666</v>
      </c>
      <c r="B300" t="s">
        <v>8301</v>
      </c>
      <c r="C300">
        <v>4</v>
      </c>
      <c r="D300">
        <v>4</v>
      </c>
      <c r="E300">
        <v>155.41</v>
      </c>
      <c r="F300">
        <v>0.100214519742792</v>
      </c>
      <c r="G300">
        <v>8133</v>
      </c>
      <c r="H300" t="s">
        <v>667</v>
      </c>
      <c r="I300" t="s">
        <v>8302</v>
      </c>
      <c r="J300">
        <v>8781561.5288791992</v>
      </c>
      <c r="K300">
        <v>10323897.007933799</v>
      </c>
      <c r="L300">
        <v>10328404.6342721</v>
      </c>
      <c r="M300">
        <v>9811287.7236950323</v>
      </c>
      <c r="N300">
        <v>10595546.7497383</v>
      </c>
      <c r="O300">
        <v>11161662.3294558</v>
      </c>
      <c r="P300">
        <v>12085399.977318101</v>
      </c>
      <c r="Q300">
        <v>11280869.685504066</v>
      </c>
      <c r="R300" s="2">
        <f t="shared" si="12"/>
        <v>1.1497848196073057</v>
      </c>
      <c r="S300" s="2">
        <f t="shared" si="13"/>
        <v>0.20136388835854599</v>
      </c>
      <c r="T300" s="2">
        <f t="shared" si="14"/>
        <v>0.99906935045145828</v>
      </c>
      <c r="U300">
        <v>9155965.5110846292</v>
      </c>
      <c r="V300">
        <v>10323897.007933799</v>
      </c>
      <c r="W300">
        <v>9114416.4888737109</v>
      </c>
      <c r="X300">
        <v>12330222.036490999</v>
      </c>
      <c r="Y300">
        <v>12868094.7034485</v>
      </c>
      <c r="Z300">
        <v>11588863.8592871</v>
      </c>
      <c r="AA300">
        <v>2</v>
      </c>
      <c r="AB300">
        <v>1</v>
      </c>
      <c r="AC300">
        <v>1</v>
      </c>
      <c r="AD300">
        <v>3</v>
      </c>
      <c r="AE300">
        <v>2</v>
      </c>
      <c r="AF300">
        <v>2</v>
      </c>
    </row>
    <row r="301" spans="1:32" x14ac:dyDescent="0.2">
      <c r="A301" t="s">
        <v>668</v>
      </c>
      <c r="B301" t="s">
        <v>8303</v>
      </c>
      <c r="C301">
        <v>11</v>
      </c>
      <c r="D301">
        <v>11</v>
      </c>
      <c r="E301">
        <v>536.03</v>
      </c>
      <c r="F301">
        <v>0.10064611531677101</v>
      </c>
      <c r="G301">
        <v>35417</v>
      </c>
      <c r="H301" t="s">
        <v>669</v>
      </c>
      <c r="I301" t="s">
        <v>8304</v>
      </c>
      <c r="J301">
        <v>10227318.8577711</v>
      </c>
      <c r="K301">
        <v>9689994.8426819704</v>
      </c>
      <c r="L301">
        <v>9071552.9723495096</v>
      </c>
      <c r="M301">
        <v>9662955.5576008614</v>
      </c>
      <c r="N301">
        <v>10298822.345641499</v>
      </c>
      <c r="O301">
        <v>10381129.948180299</v>
      </c>
      <c r="P301">
        <v>11417315.7737689</v>
      </c>
      <c r="Q301">
        <v>10699089.355863566</v>
      </c>
      <c r="R301" s="2">
        <f t="shared" si="12"/>
        <v>1.1072274204394621</v>
      </c>
      <c r="S301" s="2">
        <f t="shared" si="13"/>
        <v>0.14695157681034635</v>
      </c>
      <c r="T301" s="2">
        <f t="shared" si="14"/>
        <v>0.99720298311063404</v>
      </c>
      <c r="U301">
        <v>10663363.0504857</v>
      </c>
      <c r="V301">
        <v>9689994.8426819704</v>
      </c>
      <c r="W301">
        <v>8005293.6458856203</v>
      </c>
      <c r="X301">
        <v>11984918.686642701</v>
      </c>
      <c r="Y301">
        <v>11968231.9137586</v>
      </c>
      <c r="Z301">
        <v>10948228.3076296</v>
      </c>
      <c r="AA301">
        <v>7</v>
      </c>
      <c r="AB301">
        <v>2</v>
      </c>
      <c r="AC301">
        <v>5</v>
      </c>
      <c r="AD301">
        <v>7</v>
      </c>
      <c r="AE301">
        <v>4</v>
      </c>
      <c r="AF301">
        <v>9</v>
      </c>
    </row>
    <row r="302" spans="1:32" x14ac:dyDescent="0.2">
      <c r="A302" t="s">
        <v>670</v>
      </c>
      <c r="B302" t="s">
        <v>8305</v>
      </c>
      <c r="C302">
        <v>7</v>
      </c>
      <c r="D302">
        <v>7</v>
      </c>
      <c r="E302">
        <v>304.8</v>
      </c>
      <c r="F302">
        <v>0.101492821457723</v>
      </c>
      <c r="G302">
        <v>46943</v>
      </c>
      <c r="H302" t="s">
        <v>671</v>
      </c>
      <c r="I302" t="s">
        <v>8306</v>
      </c>
      <c r="J302">
        <v>2951912.2847210299</v>
      </c>
      <c r="K302">
        <v>2619061.25538735</v>
      </c>
      <c r="L302">
        <v>2635435.7785626501</v>
      </c>
      <c r="M302">
        <v>2735469.7728903433</v>
      </c>
      <c r="N302">
        <v>2546678.8692556</v>
      </c>
      <c r="O302">
        <v>2529371.9785579201</v>
      </c>
      <c r="P302">
        <v>2426255.8985675499</v>
      </c>
      <c r="Q302">
        <v>2500768.915460357</v>
      </c>
      <c r="R302" s="2">
        <f t="shared" si="12"/>
        <v>0.91420089530655002</v>
      </c>
      <c r="S302" s="2">
        <f t="shared" si="13"/>
        <v>-0.12941686306673664</v>
      </c>
      <c r="T302" s="2">
        <f t="shared" si="14"/>
        <v>0.99356467412071603</v>
      </c>
      <c r="U302">
        <v>3077767.7730514398</v>
      </c>
      <c r="V302">
        <v>2619061.25538735</v>
      </c>
      <c r="W302">
        <v>2325669.8557097302</v>
      </c>
      <c r="X302">
        <v>2963614.4934509299</v>
      </c>
      <c r="Y302">
        <v>2916070.8503460898</v>
      </c>
      <c r="Z302">
        <v>2326571.6773183201</v>
      </c>
      <c r="AA302">
        <v>5</v>
      </c>
      <c r="AB302">
        <v>5</v>
      </c>
      <c r="AC302">
        <v>4</v>
      </c>
      <c r="AD302">
        <v>5</v>
      </c>
      <c r="AE302">
        <v>4</v>
      </c>
      <c r="AF302">
        <v>5</v>
      </c>
    </row>
    <row r="303" spans="1:32" x14ac:dyDescent="0.2">
      <c r="A303" t="s">
        <v>672</v>
      </c>
      <c r="B303" t="s">
        <v>8307</v>
      </c>
      <c r="C303">
        <v>6</v>
      </c>
      <c r="D303">
        <v>6</v>
      </c>
      <c r="E303">
        <v>233.28</v>
      </c>
      <c r="F303">
        <v>0.101654505218221</v>
      </c>
      <c r="G303">
        <v>61985</v>
      </c>
      <c r="H303" t="s">
        <v>673</v>
      </c>
      <c r="I303" t="s">
        <v>8308</v>
      </c>
      <c r="J303">
        <v>1213505.0983481</v>
      </c>
      <c r="K303">
        <v>1011392.27046275</v>
      </c>
      <c r="L303">
        <v>1101969.3834500299</v>
      </c>
      <c r="M303">
        <v>1108955.5840869599</v>
      </c>
      <c r="N303">
        <v>1216615.66224082</v>
      </c>
      <c r="O303">
        <v>1233077.74674109</v>
      </c>
      <c r="P303">
        <v>1405365.51694236</v>
      </c>
      <c r="Q303">
        <v>1285019.6419747567</v>
      </c>
      <c r="R303" s="2">
        <f t="shared" si="12"/>
        <v>1.158765653389767</v>
      </c>
      <c r="S303" s="2">
        <f t="shared" si="13"/>
        <v>0.21258882788231034</v>
      </c>
      <c r="T303" s="2">
        <f t="shared" si="14"/>
        <v>0.99287336913557867</v>
      </c>
      <c r="U303">
        <v>1265243.17929805</v>
      </c>
      <c r="V303">
        <v>1011392.27046275</v>
      </c>
      <c r="W303">
        <v>972445.23955067003</v>
      </c>
      <c r="X303">
        <v>1415796.8062263799</v>
      </c>
      <c r="Y303">
        <v>1421594.80849954</v>
      </c>
      <c r="Z303">
        <v>1347625.2071878801</v>
      </c>
      <c r="AA303">
        <v>4</v>
      </c>
      <c r="AB303">
        <v>1</v>
      </c>
      <c r="AC303">
        <v>2</v>
      </c>
      <c r="AD303">
        <v>5</v>
      </c>
      <c r="AE303">
        <v>2</v>
      </c>
      <c r="AF303">
        <v>2</v>
      </c>
    </row>
    <row r="304" spans="1:32" x14ac:dyDescent="0.2">
      <c r="A304" t="s">
        <v>674</v>
      </c>
      <c r="B304" t="s">
        <v>8309</v>
      </c>
      <c r="C304">
        <v>36</v>
      </c>
      <c r="D304">
        <v>34</v>
      </c>
      <c r="E304">
        <v>2503.5300000000002</v>
      </c>
      <c r="F304">
        <v>0.10217217010421099</v>
      </c>
      <c r="G304">
        <v>39613</v>
      </c>
      <c r="H304" t="s">
        <v>675</v>
      </c>
      <c r="I304" t="s">
        <v>8310</v>
      </c>
      <c r="J304">
        <v>295681795.48851299</v>
      </c>
      <c r="K304">
        <v>331522942.70962697</v>
      </c>
      <c r="L304">
        <v>299221891.26229101</v>
      </c>
      <c r="M304">
        <v>308808876.48681027</v>
      </c>
      <c r="N304">
        <v>326519672.706985</v>
      </c>
      <c r="O304">
        <v>342831248.42695099</v>
      </c>
      <c r="P304">
        <v>384331144.76408702</v>
      </c>
      <c r="Q304">
        <v>351227355.29934096</v>
      </c>
      <c r="R304" s="2">
        <f t="shared" si="12"/>
        <v>1.1373615917233599</v>
      </c>
      <c r="S304" s="2">
        <f t="shared" si="13"/>
        <v>0.18569099095207137</v>
      </c>
      <c r="T304" s="2">
        <f t="shared" si="14"/>
        <v>0.99066738224514783</v>
      </c>
      <c r="U304">
        <v>308288259.76397097</v>
      </c>
      <c r="V304">
        <v>331522942.70962697</v>
      </c>
      <c r="W304">
        <v>264051713.32108799</v>
      </c>
      <c r="X304">
        <v>379976622.14636803</v>
      </c>
      <c r="Y304">
        <v>395244439.56857902</v>
      </c>
      <c r="Z304">
        <v>368540662.44511497</v>
      </c>
      <c r="AA304">
        <v>31</v>
      </c>
      <c r="AB304">
        <v>35</v>
      </c>
      <c r="AC304">
        <v>25</v>
      </c>
      <c r="AD304">
        <v>31</v>
      </c>
      <c r="AE304">
        <v>34</v>
      </c>
      <c r="AF304">
        <v>28</v>
      </c>
    </row>
    <row r="305" spans="1:32" x14ac:dyDescent="0.2">
      <c r="A305" t="s">
        <v>676</v>
      </c>
      <c r="B305" t="s">
        <v>8311</v>
      </c>
      <c r="C305">
        <v>2</v>
      </c>
      <c r="D305">
        <v>2</v>
      </c>
      <c r="E305">
        <v>130.34</v>
      </c>
      <c r="F305">
        <v>0.103869172793204</v>
      </c>
      <c r="G305">
        <v>12489</v>
      </c>
      <c r="H305" t="s">
        <v>677</v>
      </c>
      <c r="I305" t="s">
        <v>8312</v>
      </c>
      <c r="J305">
        <v>1508503.5227952299</v>
      </c>
      <c r="K305">
        <v>1524878.0316465599</v>
      </c>
      <c r="L305">
        <v>1432789.5180929999</v>
      </c>
      <c r="M305">
        <v>1488723.69084493</v>
      </c>
      <c r="N305">
        <v>1981522.4025290101</v>
      </c>
      <c r="O305">
        <v>1568892.2640143</v>
      </c>
      <c r="P305">
        <v>1671374.173404</v>
      </c>
      <c r="Q305">
        <v>1740596.2799824367</v>
      </c>
      <c r="R305" s="2">
        <f t="shared" si="12"/>
        <v>1.1691869288346957</v>
      </c>
      <c r="S305" s="2">
        <f t="shared" si="13"/>
        <v>0.22550560544136675</v>
      </c>
      <c r="T305" s="2">
        <f t="shared" si="14"/>
        <v>0.98351332705614714</v>
      </c>
      <c r="U305">
        <v>1572818.93233237</v>
      </c>
      <c r="V305">
        <v>1524878.0316465599</v>
      </c>
      <c r="W305">
        <v>1264381.1770754301</v>
      </c>
      <c r="X305">
        <v>2305932.0835960801</v>
      </c>
      <c r="Y305">
        <v>1808749.7755209401</v>
      </c>
      <c r="Z305">
        <v>1602704.7337994601</v>
      </c>
      <c r="AA305">
        <v>2</v>
      </c>
      <c r="AB305">
        <v>2</v>
      </c>
      <c r="AC305">
        <v>2</v>
      </c>
      <c r="AD305">
        <v>2</v>
      </c>
      <c r="AE305">
        <v>0</v>
      </c>
      <c r="AF305">
        <v>1</v>
      </c>
    </row>
    <row r="306" spans="1:32" x14ac:dyDescent="0.2">
      <c r="A306" t="s">
        <v>678</v>
      </c>
      <c r="B306" t="s">
        <v>8313</v>
      </c>
      <c r="C306">
        <v>48</v>
      </c>
      <c r="D306">
        <v>19</v>
      </c>
      <c r="E306">
        <v>3501.99</v>
      </c>
      <c r="F306">
        <v>0.10440561096254899</v>
      </c>
      <c r="G306">
        <v>32910</v>
      </c>
      <c r="H306" t="s">
        <v>679</v>
      </c>
      <c r="I306" t="s">
        <v>8314</v>
      </c>
      <c r="J306">
        <v>154134714.61277601</v>
      </c>
      <c r="K306">
        <v>172421971.263614</v>
      </c>
      <c r="L306">
        <v>131849122.23409501</v>
      </c>
      <c r="M306">
        <v>152801936.03682831</v>
      </c>
      <c r="N306">
        <v>181780978.53490999</v>
      </c>
      <c r="O306">
        <v>173470743.73499799</v>
      </c>
      <c r="P306">
        <v>183260664.459353</v>
      </c>
      <c r="Q306">
        <v>179504128.90975365</v>
      </c>
      <c r="R306" s="2">
        <f t="shared" si="12"/>
        <v>1.1747503570012987</v>
      </c>
      <c r="S306" s="2">
        <f t="shared" si="13"/>
        <v>0.23235420616756655</v>
      </c>
      <c r="T306" s="2">
        <f t="shared" si="14"/>
        <v>0.98127616086831082</v>
      </c>
      <c r="U306">
        <v>160706285.14238301</v>
      </c>
      <c r="V306">
        <v>172421971.263614</v>
      </c>
      <c r="W306">
        <v>116351736.428523</v>
      </c>
      <c r="X306">
        <v>211541686.36001801</v>
      </c>
      <c r="Y306">
        <v>199991532.87129</v>
      </c>
      <c r="Z306">
        <v>175731286.938609</v>
      </c>
      <c r="AA306">
        <v>17</v>
      </c>
      <c r="AB306">
        <v>15</v>
      </c>
      <c r="AC306">
        <v>14</v>
      </c>
      <c r="AD306">
        <v>13</v>
      </c>
      <c r="AE306">
        <v>13</v>
      </c>
      <c r="AF306">
        <v>16</v>
      </c>
    </row>
    <row r="307" spans="1:32" x14ac:dyDescent="0.2">
      <c r="A307" t="s">
        <v>680</v>
      </c>
      <c r="B307" t="s">
        <v>8315</v>
      </c>
      <c r="C307">
        <v>7</v>
      </c>
      <c r="D307">
        <v>7</v>
      </c>
      <c r="E307">
        <v>317.12</v>
      </c>
      <c r="F307">
        <v>0.104532680000541</v>
      </c>
      <c r="G307">
        <v>102875</v>
      </c>
      <c r="H307" t="s">
        <v>681</v>
      </c>
      <c r="I307" t="s">
        <v>8316</v>
      </c>
      <c r="J307">
        <v>724291.68545027205</v>
      </c>
      <c r="K307">
        <v>768591.09127152595</v>
      </c>
      <c r="L307">
        <v>869906.10468666803</v>
      </c>
      <c r="M307">
        <v>787596.29380282201</v>
      </c>
      <c r="N307">
        <v>940146.76823896996</v>
      </c>
      <c r="O307">
        <v>848661.24256489705</v>
      </c>
      <c r="P307">
        <v>893077.68814636301</v>
      </c>
      <c r="Q307">
        <v>893961.89965007675</v>
      </c>
      <c r="R307" s="2">
        <f t="shared" si="12"/>
        <v>1.1350509222607945</v>
      </c>
      <c r="S307" s="2">
        <f t="shared" si="13"/>
        <v>0.18275702319472995</v>
      </c>
      <c r="T307" s="2">
        <f t="shared" si="14"/>
        <v>0.98074791505400816</v>
      </c>
      <c r="U307">
        <v>755172.03519434202</v>
      </c>
      <c r="V307">
        <v>768591.09127152595</v>
      </c>
      <c r="W307">
        <v>767658.39692403504</v>
      </c>
      <c r="X307">
        <v>1094065.1457710001</v>
      </c>
      <c r="Y307">
        <v>978407.41980265605</v>
      </c>
      <c r="Z307">
        <v>856385.04005821503</v>
      </c>
      <c r="AA307">
        <v>2</v>
      </c>
      <c r="AB307">
        <v>1</v>
      </c>
      <c r="AC307">
        <v>2</v>
      </c>
      <c r="AD307">
        <v>2</v>
      </c>
      <c r="AE307">
        <v>3</v>
      </c>
      <c r="AF307">
        <v>1</v>
      </c>
    </row>
    <row r="308" spans="1:32" x14ac:dyDescent="0.2">
      <c r="A308" t="s">
        <v>682</v>
      </c>
      <c r="B308" t="s">
        <v>8317</v>
      </c>
      <c r="C308">
        <v>14</v>
      </c>
      <c r="D308">
        <v>13</v>
      </c>
      <c r="E308">
        <v>698.25</v>
      </c>
      <c r="F308">
        <v>0.105339016896943</v>
      </c>
      <c r="G308">
        <v>65655</v>
      </c>
      <c r="H308" t="s">
        <v>683</v>
      </c>
      <c r="I308" t="s">
        <v>8318</v>
      </c>
      <c r="J308">
        <v>8636926.3677608408</v>
      </c>
      <c r="K308">
        <v>8064978.86933662</v>
      </c>
      <c r="L308">
        <v>9763860.1907107998</v>
      </c>
      <c r="M308">
        <v>8821921.8092694208</v>
      </c>
      <c r="N308">
        <v>7630811.6227408899</v>
      </c>
      <c r="O308">
        <v>7946268.4645114997</v>
      </c>
      <c r="P308">
        <v>6217880.3509705504</v>
      </c>
      <c r="Q308">
        <v>7264986.8127409806</v>
      </c>
      <c r="R308" s="2">
        <f t="shared" si="12"/>
        <v>0.82351521242315606</v>
      </c>
      <c r="S308" s="2">
        <f t="shared" si="13"/>
        <v>-0.2801327944381749</v>
      </c>
      <c r="T308" s="2">
        <f t="shared" si="14"/>
        <v>0.97741073912288134</v>
      </c>
      <c r="U308">
        <v>9005163.7951785401</v>
      </c>
      <c r="V308">
        <v>8064978.86933662</v>
      </c>
      <c r="W308">
        <v>8616227.9140358493</v>
      </c>
      <c r="X308">
        <v>8880108.2048319001</v>
      </c>
      <c r="Y308">
        <v>9161120.6397556104</v>
      </c>
      <c r="Z308">
        <v>5962414.8986358102</v>
      </c>
      <c r="AA308">
        <v>7</v>
      </c>
      <c r="AB308">
        <v>9</v>
      </c>
      <c r="AC308">
        <v>9</v>
      </c>
      <c r="AD308">
        <v>8</v>
      </c>
      <c r="AE308">
        <v>9</v>
      </c>
      <c r="AF308">
        <v>8</v>
      </c>
    </row>
    <row r="309" spans="1:32" x14ac:dyDescent="0.2">
      <c r="A309" t="s">
        <v>684</v>
      </c>
      <c r="B309" t="s">
        <v>8319</v>
      </c>
      <c r="C309">
        <v>5</v>
      </c>
      <c r="D309">
        <v>5</v>
      </c>
      <c r="E309">
        <v>401.26</v>
      </c>
      <c r="F309">
        <v>0.106185954776891</v>
      </c>
      <c r="G309">
        <v>21767</v>
      </c>
      <c r="H309" t="s">
        <v>685</v>
      </c>
      <c r="I309" t="s">
        <v>8320</v>
      </c>
      <c r="J309">
        <v>4163161.0633581802</v>
      </c>
      <c r="K309">
        <v>4527812.5256189704</v>
      </c>
      <c r="L309">
        <v>4142626.5713519501</v>
      </c>
      <c r="M309">
        <v>4277866.7201097002</v>
      </c>
      <c r="N309">
        <v>9877987.2985175196</v>
      </c>
      <c r="O309">
        <v>4397403.86381221</v>
      </c>
      <c r="P309">
        <v>8718649.1060720105</v>
      </c>
      <c r="Q309">
        <v>7664680.089467247</v>
      </c>
      <c r="R309" s="2">
        <f t="shared" si="12"/>
        <v>1.7917061448961402</v>
      </c>
      <c r="S309" s="2">
        <f t="shared" si="13"/>
        <v>0.8413340424935426</v>
      </c>
      <c r="T309" s="2">
        <f t="shared" si="14"/>
        <v>0.97393292361503536</v>
      </c>
      <c r="U309">
        <v>4340658.4339064499</v>
      </c>
      <c r="V309">
        <v>4527812.5256189704</v>
      </c>
      <c r="W309">
        <v>3655707.2719525299</v>
      </c>
      <c r="X309">
        <v>11495185.622900199</v>
      </c>
      <c r="Y309">
        <v>5069693.7157392697</v>
      </c>
      <c r="Z309">
        <v>8360438.02578275</v>
      </c>
      <c r="AA309">
        <v>5</v>
      </c>
      <c r="AB309">
        <v>4</v>
      </c>
      <c r="AC309">
        <v>3</v>
      </c>
      <c r="AD309">
        <v>4</v>
      </c>
      <c r="AE309">
        <v>4</v>
      </c>
      <c r="AF309">
        <v>6</v>
      </c>
    </row>
    <row r="310" spans="1:32" x14ac:dyDescent="0.2">
      <c r="A310" t="s">
        <v>686</v>
      </c>
      <c r="B310" t="s">
        <v>8321</v>
      </c>
      <c r="C310">
        <v>4</v>
      </c>
      <c r="D310">
        <v>1</v>
      </c>
      <c r="E310">
        <v>209.02</v>
      </c>
      <c r="F310">
        <v>0.106233874007783</v>
      </c>
      <c r="G310">
        <v>47034</v>
      </c>
      <c r="H310" t="s">
        <v>687</v>
      </c>
      <c r="I310" t="s">
        <v>8322</v>
      </c>
      <c r="J310">
        <v>157924.97936322901</v>
      </c>
      <c r="K310">
        <v>53494.102381527002</v>
      </c>
      <c r="L310">
        <v>178319.65102858801</v>
      </c>
      <c r="M310">
        <v>129912.91092444801</v>
      </c>
      <c r="N310">
        <v>57238.682112550698</v>
      </c>
      <c r="O310">
        <v>55654.889206071501</v>
      </c>
      <c r="P310">
        <v>23506.324430798501</v>
      </c>
      <c r="Q310">
        <v>45466.631916473561</v>
      </c>
      <c r="R310" s="2">
        <f t="shared" si="12"/>
        <v>0.34997777813565489</v>
      </c>
      <c r="S310" s="2">
        <f t="shared" si="13"/>
        <v>-1.5146647739476855</v>
      </c>
      <c r="T310" s="2">
        <f t="shared" si="14"/>
        <v>0.973736980910199</v>
      </c>
      <c r="U310">
        <v>164658.148739639</v>
      </c>
      <c r="V310">
        <v>53494.102381527002</v>
      </c>
      <c r="W310">
        <v>157360.175668574</v>
      </c>
      <c r="X310">
        <v>66609.649902333302</v>
      </c>
      <c r="Y310">
        <v>64163.5953386326</v>
      </c>
      <c r="Z310">
        <v>22540.552581794698</v>
      </c>
      <c r="AA310">
        <v>1</v>
      </c>
      <c r="AB310">
        <v>1</v>
      </c>
      <c r="AC310">
        <v>1</v>
      </c>
      <c r="AD310">
        <v>1</v>
      </c>
      <c r="AE310">
        <v>1</v>
      </c>
      <c r="AF310">
        <v>0</v>
      </c>
    </row>
    <row r="311" spans="1:32" x14ac:dyDescent="0.2">
      <c r="A311" t="s">
        <v>688</v>
      </c>
      <c r="B311" t="s">
        <v>8323</v>
      </c>
      <c r="C311">
        <v>10</v>
      </c>
      <c r="D311">
        <v>8</v>
      </c>
      <c r="E311">
        <v>457.43</v>
      </c>
      <c r="F311">
        <v>0.10665632218233601</v>
      </c>
      <c r="G311">
        <v>17127</v>
      </c>
      <c r="H311" t="s">
        <v>689</v>
      </c>
      <c r="I311" t="s">
        <v>8324</v>
      </c>
      <c r="J311">
        <v>18496331.266539801</v>
      </c>
      <c r="K311">
        <v>17037384.013581999</v>
      </c>
      <c r="L311">
        <v>17748780.462782498</v>
      </c>
      <c r="M311">
        <v>17760831.914301436</v>
      </c>
      <c r="N311">
        <v>20428514.0992449</v>
      </c>
      <c r="O311">
        <v>18893758.770606801</v>
      </c>
      <c r="P311">
        <v>18452447.290185701</v>
      </c>
      <c r="Q311">
        <v>19258240.053345799</v>
      </c>
      <c r="R311" s="2">
        <f t="shared" si="12"/>
        <v>1.0843095721118003</v>
      </c>
      <c r="S311" s="2">
        <f t="shared" si="13"/>
        <v>0.11677670723544371</v>
      </c>
      <c r="T311" s="2">
        <f t="shared" si="14"/>
        <v>0.97201339612150517</v>
      </c>
      <c r="U311">
        <v>19284926.786779501</v>
      </c>
      <c r="V311">
        <v>17037384.013581999</v>
      </c>
      <c r="W311">
        <v>15662610.3484166</v>
      </c>
      <c r="X311">
        <v>23773017.161714401</v>
      </c>
      <c r="Y311">
        <v>21782299.982563</v>
      </c>
      <c r="Z311">
        <v>17694317.103114098</v>
      </c>
      <c r="AA311">
        <v>7</v>
      </c>
      <c r="AB311">
        <v>7</v>
      </c>
      <c r="AC311">
        <v>6</v>
      </c>
      <c r="AD311">
        <v>5</v>
      </c>
      <c r="AE311">
        <v>5</v>
      </c>
      <c r="AF311">
        <v>6</v>
      </c>
    </row>
    <row r="312" spans="1:32" x14ac:dyDescent="0.2">
      <c r="A312" t="s">
        <v>692</v>
      </c>
      <c r="B312" t="s">
        <v>8325</v>
      </c>
      <c r="C312">
        <v>13</v>
      </c>
      <c r="D312">
        <v>11</v>
      </c>
      <c r="E312">
        <v>523.16</v>
      </c>
      <c r="F312">
        <v>0.10696881959462699</v>
      </c>
      <c r="G312">
        <v>146317</v>
      </c>
      <c r="H312" t="s">
        <v>693</v>
      </c>
      <c r="I312" t="s">
        <v>8326</v>
      </c>
      <c r="J312">
        <v>1571304.7021063799</v>
      </c>
      <c r="K312">
        <v>1473865.1367311799</v>
      </c>
      <c r="L312">
        <v>1436913.88402275</v>
      </c>
      <c r="M312">
        <v>1494027.9076201033</v>
      </c>
      <c r="N312">
        <v>2011548.39537273</v>
      </c>
      <c r="O312">
        <v>1533154.8887618401</v>
      </c>
      <c r="P312">
        <v>1812856.71636541</v>
      </c>
      <c r="Q312">
        <v>1785853.3334999934</v>
      </c>
      <c r="R312" s="2">
        <f t="shared" si="12"/>
        <v>1.1953279616742571</v>
      </c>
      <c r="S312" s="2">
        <f t="shared" si="13"/>
        <v>0.25740650420293115</v>
      </c>
      <c r="T312" s="2">
        <f t="shared" si="14"/>
        <v>0.97074279662705243</v>
      </c>
      <c r="U312">
        <v>1638297.65498749</v>
      </c>
      <c r="V312">
        <v>1473865.1367311799</v>
      </c>
      <c r="W312">
        <v>1268020.7700394399</v>
      </c>
      <c r="X312">
        <v>2340873.8536975901</v>
      </c>
      <c r="Y312">
        <v>1767548.7504739999</v>
      </c>
      <c r="Z312">
        <v>1738374.37915027</v>
      </c>
      <c r="AA312">
        <v>5</v>
      </c>
      <c r="AB312">
        <v>3</v>
      </c>
      <c r="AC312">
        <v>4</v>
      </c>
      <c r="AD312">
        <v>2</v>
      </c>
      <c r="AE312">
        <v>5</v>
      </c>
      <c r="AF312">
        <v>3</v>
      </c>
    </row>
    <row r="313" spans="1:32" x14ac:dyDescent="0.2">
      <c r="A313" t="s">
        <v>694</v>
      </c>
      <c r="B313" t="s">
        <v>8327</v>
      </c>
      <c r="C313">
        <v>29</v>
      </c>
      <c r="D313">
        <v>27</v>
      </c>
      <c r="E313">
        <v>1220.8699999999999</v>
      </c>
      <c r="F313">
        <v>0.10712203677779</v>
      </c>
      <c r="G313">
        <v>115720</v>
      </c>
      <c r="H313" t="s">
        <v>695</v>
      </c>
      <c r="I313" t="s">
        <v>8328</v>
      </c>
      <c r="J313">
        <v>16824275.972422902</v>
      </c>
      <c r="K313">
        <v>14869054.712912999</v>
      </c>
      <c r="L313">
        <v>19943612.6386296</v>
      </c>
      <c r="M313">
        <v>17212314.441321835</v>
      </c>
      <c r="N313">
        <v>13688301.1896799</v>
      </c>
      <c r="O313">
        <v>15110545.1496129</v>
      </c>
      <c r="P313">
        <v>13677174.1919844</v>
      </c>
      <c r="Q313">
        <v>14158673.510425733</v>
      </c>
      <c r="R313" s="2">
        <f t="shared" si="12"/>
        <v>0.82258975448617278</v>
      </c>
      <c r="S313" s="2">
        <f t="shared" si="13"/>
        <v>-0.28175499198176923</v>
      </c>
      <c r="T313" s="2">
        <f t="shared" si="14"/>
        <v>0.97012117840693568</v>
      </c>
      <c r="U313">
        <v>17541583.0141242</v>
      </c>
      <c r="V313">
        <v>14869054.712912999</v>
      </c>
      <c r="W313">
        <v>17599464.614124998</v>
      </c>
      <c r="X313">
        <v>15929314.1692084</v>
      </c>
      <c r="Y313">
        <v>17420695.974004999</v>
      </c>
      <c r="Z313">
        <v>13115239.0477884</v>
      </c>
      <c r="AA313">
        <v>10</v>
      </c>
      <c r="AB313">
        <v>6</v>
      </c>
      <c r="AC313">
        <v>14</v>
      </c>
      <c r="AD313">
        <v>7</v>
      </c>
      <c r="AE313">
        <v>9</v>
      </c>
      <c r="AF313">
        <v>12</v>
      </c>
    </row>
    <row r="314" spans="1:32" x14ac:dyDescent="0.2">
      <c r="A314" t="s">
        <v>696</v>
      </c>
      <c r="B314" t="s">
        <v>8329</v>
      </c>
      <c r="C314">
        <v>5</v>
      </c>
      <c r="D314">
        <v>5</v>
      </c>
      <c r="E314">
        <v>148.38</v>
      </c>
      <c r="F314">
        <v>0.107245348886768</v>
      </c>
      <c r="G314">
        <v>64084</v>
      </c>
      <c r="H314" t="s">
        <v>697</v>
      </c>
      <c r="I314" t="s">
        <v>8330</v>
      </c>
      <c r="J314">
        <v>917841.85574084299</v>
      </c>
      <c r="K314">
        <v>807271.20821498404</v>
      </c>
      <c r="L314">
        <v>1479820.504772</v>
      </c>
      <c r="M314">
        <v>1068311.1895759425</v>
      </c>
      <c r="N314">
        <v>692917.51857892296</v>
      </c>
      <c r="O314">
        <v>739842.15281674999</v>
      </c>
      <c r="P314">
        <v>671467.386216713</v>
      </c>
      <c r="Q314">
        <v>701409.01920412865</v>
      </c>
      <c r="R314" s="2">
        <f t="shared" si="12"/>
        <v>0.65655871252509046</v>
      </c>
      <c r="S314" s="2">
        <f t="shared" si="13"/>
        <v>-0.6070040655188591</v>
      </c>
      <c r="T314" s="2">
        <f t="shared" si="14"/>
        <v>0.96962153361048575</v>
      </c>
      <c r="U314">
        <v>956974.26342187799</v>
      </c>
      <c r="V314">
        <v>807271.20821498404</v>
      </c>
      <c r="W314">
        <v>1305884.1986604601</v>
      </c>
      <c r="X314">
        <v>806360.16798883001</v>
      </c>
      <c r="Y314">
        <v>852951.702626299</v>
      </c>
      <c r="Z314">
        <v>643879.73417688301</v>
      </c>
      <c r="AA314">
        <v>2</v>
      </c>
      <c r="AB314">
        <v>3</v>
      </c>
      <c r="AC314">
        <v>3</v>
      </c>
      <c r="AD314">
        <v>3</v>
      </c>
      <c r="AE314">
        <v>4</v>
      </c>
      <c r="AF314">
        <v>1</v>
      </c>
    </row>
    <row r="315" spans="1:32" x14ac:dyDescent="0.2">
      <c r="A315" t="s">
        <v>698</v>
      </c>
      <c r="B315" t="s">
        <v>8331</v>
      </c>
      <c r="C315">
        <v>5</v>
      </c>
      <c r="D315">
        <v>5</v>
      </c>
      <c r="E315">
        <v>162.66</v>
      </c>
      <c r="F315">
        <v>0.107367827454281</v>
      </c>
      <c r="G315">
        <v>33976</v>
      </c>
      <c r="H315" t="s">
        <v>699</v>
      </c>
      <c r="I315" t="s">
        <v>8332</v>
      </c>
      <c r="J315">
        <v>2986131.85389406</v>
      </c>
      <c r="K315">
        <v>2816628.2294147401</v>
      </c>
      <c r="L315">
        <v>3050316.7085619499</v>
      </c>
      <c r="M315">
        <v>2951025.59729025</v>
      </c>
      <c r="N315">
        <v>2852171.1221125098</v>
      </c>
      <c r="O315">
        <v>2772972.7710608998</v>
      </c>
      <c r="P315">
        <v>2624039.3539811801</v>
      </c>
      <c r="Q315">
        <v>2749727.7490515299</v>
      </c>
      <c r="R315" s="2">
        <f t="shared" si="12"/>
        <v>0.93178715615901131</v>
      </c>
      <c r="S315" s="2">
        <f t="shared" si="13"/>
        <v>-0.10192765054681692</v>
      </c>
      <c r="T315" s="2">
        <f t="shared" si="14"/>
        <v>0.96912583457929014</v>
      </c>
      <c r="U315">
        <v>3113446.3017643699</v>
      </c>
      <c r="V315">
        <v>2816628.2294147401</v>
      </c>
      <c r="W315">
        <v>2691786.1847270201</v>
      </c>
      <c r="X315">
        <v>3319121.1413968201</v>
      </c>
      <c r="Y315">
        <v>3196914.1490625502</v>
      </c>
      <c r="Z315">
        <v>2516229.0773803601</v>
      </c>
      <c r="AA315">
        <v>2</v>
      </c>
      <c r="AB315">
        <v>2</v>
      </c>
      <c r="AC315">
        <v>1</v>
      </c>
      <c r="AD315">
        <v>2</v>
      </c>
      <c r="AE315">
        <v>2</v>
      </c>
      <c r="AF315">
        <v>0</v>
      </c>
    </row>
    <row r="316" spans="1:32" x14ac:dyDescent="0.2">
      <c r="A316" t="s">
        <v>700</v>
      </c>
      <c r="B316" t="s">
        <v>8333</v>
      </c>
      <c r="C316">
        <v>16</v>
      </c>
      <c r="D316">
        <v>16</v>
      </c>
      <c r="E316">
        <v>932.94</v>
      </c>
      <c r="F316">
        <v>0.10771646214687999</v>
      </c>
      <c r="G316">
        <v>31454</v>
      </c>
      <c r="H316" t="s">
        <v>701</v>
      </c>
      <c r="I316" t="s">
        <v>8334</v>
      </c>
      <c r="J316">
        <v>23314497.985665999</v>
      </c>
      <c r="K316">
        <v>24453376.925449301</v>
      </c>
      <c r="L316">
        <v>21256307.853502698</v>
      </c>
      <c r="M316">
        <v>23008060.921539336</v>
      </c>
      <c r="N316">
        <v>25600913.940466698</v>
      </c>
      <c r="O316">
        <v>24189701.308096599</v>
      </c>
      <c r="P316">
        <v>26598287.3509592</v>
      </c>
      <c r="Q316">
        <v>25462967.533174168</v>
      </c>
      <c r="R316" s="2">
        <f t="shared" si="12"/>
        <v>1.1066976752194113</v>
      </c>
      <c r="S316" s="2">
        <f t="shared" si="13"/>
        <v>0.14626116427743258</v>
      </c>
      <c r="T316" s="2">
        <f t="shared" si="14"/>
        <v>0.96771791904923432</v>
      </c>
      <c r="U316">
        <v>24308517.1997029</v>
      </c>
      <c r="V316">
        <v>24453376.925449301</v>
      </c>
      <c r="W316">
        <v>18757867.2266257</v>
      </c>
      <c r="X316">
        <v>29792228.818286099</v>
      </c>
      <c r="Y316">
        <v>27887903.978178799</v>
      </c>
      <c r="Z316">
        <v>25505480.296802599</v>
      </c>
      <c r="AA316">
        <v>12</v>
      </c>
      <c r="AB316">
        <v>11</v>
      </c>
      <c r="AC316">
        <v>9</v>
      </c>
      <c r="AD316">
        <v>9</v>
      </c>
      <c r="AE316">
        <v>12</v>
      </c>
      <c r="AF316">
        <v>11</v>
      </c>
    </row>
    <row r="317" spans="1:32" x14ac:dyDescent="0.2">
      <c r="A317" t="s">
        <v>702</v>
      </c>
      <c r="B317" t="s">
        <v>8335</v>
      </c>
      <c r="C317">
        <v>3</v>
      </c>
      <c r="D317">
        <v>3</v>
      </c>
      <c r="E317">
        <v>124.01</v>
      </c>
      <c r="F317">
        <v>0.10785368639849099</v>
      </c>
      <c r="G317">
        <v>36035</v>
      </c>
      <c r="H317" t="s">
        <v>703</v>
      </c>
      <c r="I317" t="s">
        <v>8336</v>
      </c>
      <c r="J317">
        <v>3606628.2921801298</v>
      </c>
      <c r="K317">
        <v>3485667.3977240701</v>
      </c>
      <c r="L317">
        <v>3882073.9934446099</v>
      </c>
      <c r="M317">
        <v>3658123.2277829368</v>
      </c>
      <c r="N317">
        <v>5334314.0009451797</v>
      </c>
      <c r="O317">
        <v>3714697.85827656</v>
      </c>
      <c r="P317">
        <v>5298345.4518029904</v>
      </c>
      <c r="Q317">
        <v>4782452.4370082431</v>
      </c>
      <c r="R317" s="2">
        <f t="shared" si="12"/>
        <v>1.3073513764342826</v>
      </c>
      <c r="S317" s="2">
        <f t="shared" si="13"/>
        <v>0.38664694596084304</v>
      </c>
      <c r="T317" s="2">
        <f t="shared" si="14"/>
        <v>0.96716500628547941</v>
      </c>
      <c r="U317">
        <v>3760397.7545344299</v>
      </c>
      <c r="V317">
        <v>3485667.3977240701</v>
      </c>
      <c r="W317">
        <v>3425779.7278265799</v>
      </c>
      <c r="X317">
        <v>6207633.9803456701</v>
      </c>
      <c r="Y317">
        <v>4282613.3262293898</v>
      </c>
      <c r="Z317">
        <v>5080659.6584024597</v>
      </c>
      <c r="AA317">
        <v>3</v>
      </c>
      <c r="AB317">
        <v>3</v>
      </c>
      <c r="AC317">
        <v>3</v>
      </c>
      <c r="AD317">
        <v>2</v>
      </c>
      <c r="AE317">
        <v>3</v>
      </c>
      <c r="AF317">
        <v>2</v>
      </c>
    </row>
    <row r="318" spans="1:32" x14ac:dyDescent="0.2">
      <c r="A318" t="s">
        <v>704</v>
      </c>
      <c r="B318" t="s">
        <v>8337</v>
      </c>
      <c r="C318">
        <v>13</v>
      </c>
      <c r="D318">
        <v>13</v>
      </c>
      <c r="E318">
        <v>764.45</v>
      </c>
      <c r="F318">
        <v>0.107889289565578</v>
      </c>
      <c r="G318">
        <v>42229</v>
      </c>
      <c r="H318" t="s">
        <v>705</v>
      </c>
      <c r="I318" t="s">
        <v>8338</v>
      </c>
      <c r="J318">
        <v>12914231.051759399</v>
      </c>
      <c r="K318">
        <v>12538006.241738601</v>
      </c>
      <c r="L318">
        <v>13966501.9895218</v>
      </c>
      <c r="M318">
        <v>13139579.761006601</v>
      </c>
      <c r="N318">
        <v>10928469.377588499</v>
      </c>
      <c r="O318">
        <v>12845048.2572602</v>
      </c>
      <c r="P318">
        <v>10717236.907723701</v>
      </c>
      <c r="Q318">
        <v>11496918.180857467</v>
      </c>
      <c r="R318" s="2">
        <f t="shared" si="12"/>
        <v>0.87498370495653566</v>
      </c>
      <c r="S318" s="2">
        <f t="shared" si="13"/>
        <v>-0.1926719453678824</v>
      </c>
      <c r="T318" s="2">
        <f t="shared" si="14"/>
        <v>0.96702166665576095</v>
      </c>
      <c r="U318">
        <v>13464832.3903709</v>
      </c>
      <c r="V318">
        <v>12538006.241738601</v>
      </c>
      <c r="W318">
        <v>12324896.296450799</v>
      </c>
      <c r="X318">
        <v>12717649.888901399</v>
      </c>
      <c r="Y318">
        <v>14808842.318100199</v>
      </c>
      <c r="Z318">
        <v>10276912.613933999</v>
      </c>
      <c r="AA318">
        <v>10</v>
      </c>
      <c r="AB318">
        <v>9</v>
      </c>
      <c r="AC318">
        <v>9</v>
      </c>
      <c r="AD318">
        <v>7</v>
      </c>
      <c r="AE318">
        <v>12</v>
      </c>
      <c r="AF318">
        <v>10</v>
      </c>
    </row>
    <row r="319" spans="1:32" x14ac:dyDescent="0.2">
      <c r="A319" t="s">
        <v>708</v>
      </c>
      <c r="B319" t="s">
        <v>8339</v>
      </c>
      <c r="C319">
        <v>2</v>
      </c>
      <c r="D319">
        <v>1</v>
      </c>
      <c r="E319">
        <v>49.35</v>
      </c>
      <c r="F319">
        <v>0.108802555249011</v>
      </c>
      <c r="G319">
        <v>111211</v>
      </c>
      <c r="H319" t="s">
        <v>709</v>
      </c>
      <c r="I319" t="s">
        <v>8340</v>
      </c>
      <c r="J319">
        <v>566337.51208202599</v>
      </c>
      <c r="K319">
        <v>696551.57073499402</v>
      </c>
      <c r="L319">
        <v>719743.50901479705</v>
      </c>
      <c r="M319">
        <v>660877.53061060561</v>
      </c>
      <c r="N319">
        <v>748344.71017860004</v>
      </c>
      <c r="O319">
        <v>763117.95221233706</v>
      </c>
      <c r="P319">
        <v>805703.16827410401</v>
      </c>
      <c r="Q319">
        <v>772388.61022168037</v>
      </c>
      <c r="R319" s="2">
        <f t="shared" si="12"/>
        <v>1.1687318367565716</v>
      </c>
      <c r="S319" s="2">
        <f t="shared" si="13"/>
        <v>0.22494394427314041</v>
      </c>
      <c r="T319" s="2">
        <f t="shared" si="14"/>
        <v>0.96336090502833382</v>
      </c>
      <c r="U319">
        <v>590483.44775628101</v>
      </c>
      <c r="V319">
        <v>696551.57073499402</v>
      </c>
      <c r="W319">
        <v>635145.73049902997</v>
      </c>
      <c r="X319">
        <v>870861.75487485097</v>
      </c>
      <c r="Y319">
        <v>879785.98430228699</v>
      </c>
      <c r="Z319">
        <v>772600.35626863502</v>
      </c>
      <c r="AA319">
        <v>1</v>
      </c>
      <c r="AB319">
        <v>0</v>
      </c>
      <c r="AC319">
        <v>1</v>
      </c>
      <c r="AD319">
        <v>0</v>
      </c>
      <c r="AE319">
        <v>0</v>
      </c>
      <c r="AF319">
        <v>1</v>
      </c>
    </row>
    <row r="320" spans="1:32" x14ac:dyDescent="0.2">
      <c r="A320" t="s">
        <v>710</v>
      </c>
      <c r="B320" t="s">
        <v>8341</v>
      </c>
      <c r="C320">
        <v>94</v>
      </c>
      <c r="D320">
        <v>81</v>
      </c>
      <c r="E320">
        <v>6549.73</v>
      </c>
      <c r="F320">
        <v>0.109048686615242</v>
      </c>
      <c r="G320">
        <v>108234</v>
      </c>
      <c r="H320" t="s">
        <v>711</v>
      </c>
      <c r="I320" t="s">
        <v>8342</v>
      </c>
      <c r="J320">
        <v>469064346.11342198</v>
      </c>
      <c r="K320">
        <v>521765778.67801499</v>
      </c>
      <c r="L320">
        <v>484849914.66631699</v>
      </c>
      <c r="M320">
        <v>491893346.48591799</v>
      </c>
      <c r="N320">
        <v>521037597.70454502</v>
      </c>
      <c r="O320">
        <v>545152721.10555398</v>
      </c>
      <c r="P320">
        <v>519001552.52284998</v>
      </c>
      <c r="Q320">
        <v>528397290.44431633</v>
      </c>
      <c r="R320" s="2">
        <f t="shared" si="12"/>
        <v>1.0742110951879755</v>
      </c>
      <c r="S320" s="2">
        <f t="shared" si="13"/>
        <v>0.10327752782560073</v>
      </c>
      <c r="T320" s="2">
        <f t="shared" si="14"/>
        <v>0.9623795607059864</v>
      </c>
      <c r="U320">
        <v>489063017.02381802</v>
      </c>
      <c r="V320">
        <v>521765778.67801499</v>
      </c>
      <c r="W320">
        <v>427861244.14607102</v>
      </c>
      <c r="X320">
        <v>606340514.63324201</v>
      </c>
      <c r="Y320">
        <v>628497497.59191501</v>
      </c>
      <c r="Z320">
        <v>497678053.37301701</v>
      </c>
      <c r="AA320">
        <v>72</v>
      </c>
      <c r="AB320">
        <v>72</v>
      </c>
      <c r="AC320">
        <v>55</v>
      </c>
      <c r="AD320">
        <v>71</v>
      </c>
      <c r="AE320">
        <v>62</v>
      </c>
      <c r="AF320">
        <v>55</v>
      </c>
    </row>
    <row r="321" spans="1:32" x14ac:dyDescent="0.2">
      <c r="A321" t="s">
        <v>712</v>
      </c>
      <c r="B321" t="s">
        <v>8343</v>
      </c>
      <c r="C321">
        <v>15</v>
      </c>
      <c r="D321">
        <v>4</v>
      </c>
      <c r="E321">
        <v>925.95</v>
      </c>
      <c r="F321">
        <v>0.10926309845999101</v>
      </c>
      <c r="G321">
        <v>49168</v>
      </c>
      <c r="H321" t="s">
        <v>713</v>
      </c>
      <c r="I321" t="s">
        <v>8344</v>
      </c>
      <c r="J321">
        <v>2734116.4047424602</v>
      </c>
      <c r="K321">
        <v>2535517.9990839902</v>
      </c>
      <c r="L321">
        <v>2476396.7827708102</v>
      </c>
      <c r="M321">
        <v>2582010.3955324204</v>
      </c>
      <c r="N321">
        <v>2096759.2810724201</v>
      </c>
      <c r="O321">
        <v>2518783.5189697901</v>
      </c>
      <c r="P321">
        <v>1916773.4183938999</v>
      </c>
      <c r="Q321">
        <v>2177438.7394787031</v>
      </c>
      <c r="R321" s="2">
        <f t="shared" si="12"/>
        <v>0.84331137599068684</v>
      </c>
      <c r="S321" s="2">
        <f t="shared" si="13"/>
        <v>-0.24586267883920856</v>
      </c>
      <c r="T321" s="2">
        <f t="shared" si="14"/>
        <v>0.9615264880151343</v>
      </c>
      <c r="U321">
        <v>2850686.1134875799</v>
      </c>
      <c r="V321">
        <v>2535517.9990839902</v>
      </c>
      <c r="W321">
        <v>2185324.1104617999</v>
      </c>
      <c r="X321">
        <v>2440035.2434228798</v>
      </c>
      <c r="Y321">
        <v>2903863.59154164</v>
      </c>
      <c r="Z321">
        <v>1838021.5993311901</v>
      </c>
      <c r="AA321">
        <v>3</v>
      </c>
      <c r="AB321">
        <v>0</v>
      </c>
      <c r="AC321">
        <v>2</v>
      </c>
      <c r="AD321">
        <v>3</v>
      </c>
      <c r="AE321">
        <v>2</v>
      </c>
      <c r="AF321">
        <v>2</v>
      </c>
    </row>
    <row r="322" spans="1:32" x14ac:dyDescent="0.2">
      <c r="A322" t="s">
        <v>714</v>
      </c>
      <c r="B322" t="s">
        <v>8345</v>
      </c>
      <c r="C322">
        <v>2</v>
      </c>
      <c r="D322">
        <v>2</v>
      </c>
      <c r="E322">
        <v>117.92</v>
      </c>
      <c r="F322">
        <v>0.10928642239302599</v>
      </c>
      <c r="G322">
        <v>46047</v>
      </c>
      <c r="H322" t="s">
        <v>715</v>
      </c>
      <c r="I322" t="s">
        <v>8346</v>
      </c>
      <c r="J322">
        <v>227824.324590592</v>
      </c>
      <c r="K322">
        <v>207128.72376548999</v>
      </c>
      <c r="L322">
        <v>178265.18281992301</v>
      </c>
      <c r="M322">
        <v>204406.07705866834</v>
      </c>
      <c r="N322">
        <v>242739.63955350401</v>
      </c>
      <c r="O322">
        <v>282775.14223183203</v>
      </c>
      <c r="P322">
        <v>224612.41900935399</v>
      </c>
      <c r="Q322">
        <v>250042.40026489669</v>
      </c>
      <c r="R322" s="2">
        <f t="shared" si="12"/>
        <v>1.2232630451252673</v>
      </c>
      <c r="S322" s="2">
        <f t="shared" si="13"/>
        <v>0.29073466804557407</v>
      </c>
      <c r="T322" s="2">
        <f t="shared" si="14"/>
        <v>0.9614337908963092</v>
      </c>
      <c r="U322">
        <v>237537.66931743399</v>
      </c>
      <c r="V322">
        <v>207128.72376548999</v>
      </c>
      <c r="W322">
        <v>157312.109587049</v>
      </c>
      <c r="X322">
        <v>282480.34041531797</v>
      </c>
      <c r="Y322">
        <v>326006.75442559703</v>
      </c>
      <c r="Z322">
        <v>215384.07912769899</v>
      </c>
      <c r="AA322">
        <v>1</v>
      </c>
      <c r="AB322">
        <v>2</v>
      </c>
      <c r="AC322">
        <v>0</v>
      </c>
      <c r="AD322">
        <v>1</v>
      </c>
      <c r="AE322">
        <v>1</v>
      </c>
      <c r="AF322">
        <v>1</v>
      </c>
    </row>
    <row r="323" spans="1:32" x14ac:dyDescent="0.2">
      <c r="A323" t="s">
        <v>716</v>
      </c>
      <c r="B323" t="s">
        <v>8347</v>
      </c>
      <c r="C323">
        <v>2</v>
      </c>
      <c r="D323">
        <v>2</v>
      </c>
      <c r="E323">
        <v>62.69</v>
      </c>
      <c r="F323">
        <v>0.109370721909963</v>
      </c>
      <c r="G323">
        <v>31814</v>
      </c>
      <c r="H323" t="s">
        <v>717</v>
      </c>
      <c r="I323" t="s">
        <v>8348</v>
      </c>
      <c r="J323">
        <v>1173561.53221626</v>
      </c>
      <c r="K323">
        <v>982637.43035368097</v>
      </c>
      <c r="L323">
        <v>2091179.2196311201</v>
      </c>
      <c r="M323">
        <v>1415792.7274003539</v>
      </c>
      <c r="N323">
        <v>744078.81920188305</v>
      </c>
      <c r="O323">
        <v>925852.49774662999</v>
      </c>
      <c r="P323">
        <v>815274.31211412395</v>
      </c>
      <c r="Q323">
        <v>828401.87635421229</v>
      </c>
      <c r="R323" s="2">
        <f t="shared" si="12"/>
        <v>0.58511522225100332</v>
      </c>
      <c r="S323" s="2">
        <f t="shared" si="13"/>
        <v>-0.77320734335064878</v>
      </c>
      <c r="T323" s="2">
        <f t="shared" si="14"/>
        <v>0.96109892128147512</v>
      </c>
      <c r="U323">
        <v>1223596.6096429599</v>
      </c>
      <c r="V323">
        <v>982637.43035368097</v>
      </c>
      <c r="W323">
        <v>1845384.5521650801</v>
      </c>
      <c r="X323">
        <v>865897.46335042501</v>
      </c>
      <c r="Y323">
        <v>1067399.93298192</v>
      </c>
      <c r="Z323">
        <v>781778.26375600195</v>
      </c>
      <c r="AA323">
        <v>0</v>
      </c>
      <c r="AB323">
        <v>2</v>
      </c>
      <c r="AC323">
        <v>1</v>
      </c>
      <c r="AD323">
        <v>1</v>
      </c>
      <c r="AE323">
        <v>0</v>
      </c>
      <c r="AF323">
        <v>1</v>
      </c>
    </row>
    <row r="324" spans="1:32" x14ac:dyDescent="0.2">
      <c r="A324" t="s">
        <v>718</v>
      </c>
      <c r="B324" t="s">
        <v>8349</v>
      </c>
      <c r="C324">
        <v>2</v>
      </c>
      <c r="D324">
        <v>1</v>
      </c>
      <c r="E324">
        <v>75.44</v>
      </c>
      <c r="F324">
        <v>0.109523218520789</v>
      </c>
      <c r="G324">
        <v>26762</v>
      </c>
      <c r="H324" t="s">
        <v>719</v>
      </c>
      <c r="I324" t="s">
        <v>8350</v>
      </c>
      <c r="J324">
        <v>206143.065648711</v>
      </c>
      <c r="K324">
        <v>192911.54254901901</v>
      </c>
      <c r="L324">
        <v>168910.12901360399</v>
      </c>
      <c r="M324">
        <v>189321.57907044468</v>
      </c>
      <c r="N324">
        <v>182375.117133116</v>
      </c>
      <c r="O324">
        <v>117251.93175297799</v>
      </c>
      <c r="P324">
        <v>124949.917490587</v>
      </c>
      <c r="Q324">
        <v>141525.65545889366</v>
      </c>
      <c r="R324" s="2">
        <f t="shared" si="12"/>
        <v>0.74754106823836153</v>
      </c>
      <c r="S324" s="2">
        <f t="shared" si="13"/>
        <v>-0.41977525495282036</v>
      </c>
      <c r="T324" s="2">
        <f t="shared" si="14"/>
        <v>0.96049380222541569</v>
      </c>
      <c r="U324">
        <v>214932.02469991101</v>
      </c>
      <c r="V324">
        <v>192911.54254901901</v>
      </c>
      <c r="W324">
        <v>149056.63745114201</v>
      </c>
      <c r="X324">
        <v>212233.095780348</v>
      </c>
      <c r="Y324">
        <v>135177.800351282</v>
      </c>
      <c r="Z324">
        <v>119816.27300256801</v>
      </c>
      <c r="AA324">
        <v>1</v>
      </c>
      <c r="AB324">
        <v>0</v>
      </c>
      <c r="AC324">
        <v>0</v>
      </c>
      <c r="AD324">
        <v>0</v>
      </c>
      <c r="AE324">
        <v>1</v>
      </c>
      <c r="AF324">
        <v>0</v>
      </c>
    </row>
    <row r="325" spans="1:32" x14ac:dyDescent="0.2">
      <c r="A325" t="s">
        <v>720</v>
      </c>
      <c r="B325" t="s">
        <v>8351</v>
      </c>
      <c r="C325">
        <v>4</v>
      </c>
      <c r="D325">
        <v>4</v>
      </c>
      <c r="E325">
        <v>138.29</v>
      </c>
      <c r="F325">
        <v>0.10961743722730399</v>
      </c>
      <c r="G325">
        <v>88584</v>
      </c>
      <c r="H325" t="s">
        <v>721</v>
      </c>
      <c r="I325" t="s">
        <v>8352</v>
      </c>
      <c r="J325">
        <v>333176.49640764698</v>
      </c>
      <c r="K325">
        <v>231191.581860142</v>
      </c>
      <c r="L325">
        <v>179268.016524381</v>
      </c>
      <c r="M325">
        <v>247878.69826405667</v>
      </c>
      <c r="N325">
        <v>563944.82875914499</v>
      </c>
      <c r="O325">
        <v>315857.35143600398</v>
      </c>
      <c r="P325">
        <v>362679.06981581601</v>
      </c>
      <c r="Q325">
        <v>414160.41667032166</v>
      </c>
      <c r="R325" s="2">
        <f t="shared" ref="R325:R388" si="15">Q325/M325</f>
        <v>1.6708189109058931</v>
      </c>
      <c r="S325" s="2">
        <f t="shared" ref="S325:S388" si="16">LOG(R325,2)</f>
        <v>0.74055537762684154</v>
      </c>
      <c r="T325" s="2">
        <f t="shared" ref="T325:T388" si="17">-LOG(F325)</f>
        <v>0.96012035562133247</v>
      </c>
      <c r="U325">
        <v>347381.556250597</v>
      </c>
      <c r="V325">
        <v>231191.581860142</v>
      </c>
      <c r="W325">
        <v>158197.07143499801</v>
      </c>
      <c r="X325">
        <v>656272.40567862894</v>
      </c>
      <c r="Y325">
        <v>364146.68273315101</v>
      </c>
      <c r="Z325">
        <v>347778.17636128498</v>
      </c>
      <c r="AA325">
        <v>0</v>
      </c>
      <c r="AB325">
        <v>1</v>
      </c>
      <c r="AC325">
        <v>0</v>
      </c>
      <c r="AD325">
        <v>2</v>
      </c>
      <c r="AE325">
        <v>2</v>
      </c>
      <c r="AF325">
        <v>1</v>
      </c>
    </row>
    <row r="326" spans="1:32" x14ac:dyDescent="0.2">
      <c r="A326" t="s">
        <v>722</v>
      </c>
      <c r="B326" t="s">
        <v>8353</v>
      </c>
      <c r="C326">
        <v>4</v>
      </c>
      <c r="D326">
        <v>4</v>
      </c>
      <c r="E326">
        <v>146.13999999999999</v>
      </c>
      <c r="F326">
        <v>0.10981504829956799</v>
      </c>
      <c r="G326">
        <v>49360</v>
      </c>
      <c r="H326" t="s">
        <v>723</v>
      </c>
      <c r="I326" t="s">
        <v>8354</v>
      </c>
      <c r="J326">
        <v>1852000.2388850199</v>
      </c>
      <c r="K326">
        <v>1178577.9714033201</v>
      </c>
      <c r="L326">
        <v>1390888.4371708599</v>
      </c>
      <c r="M326">
        <v>1473822.2158197332</v>
      </c>
      <c r="N326">
        <v>850584.54647316399</v>
      </c>
      <c r="O326">
        <v>1296536.48657182</v>
      </c>
      <c r="P326">
        <v>791897.898879466</v>
      </c>
      <c r="Q326">
        <v>979672.97730815003</v>
      </c>
      <c r="R326" s="2">
        <f t="shared" si="15"/>
        <v>0.66471584346641188</v>
      </c>
      <c r="S326" s="2">
        <f t="shared" si="16"/>
        <v>-0.58919035402317099</v>
      </c>
      <c r="T326" s="2">
        <f t="shared" si="17"/>
        <v>0.9593381430766259</v>
      </c>
      <c r="U326">
        <v>1930960.7133067599</v>
      </c>
      <c r="V326">
        <v>1178577.9714033201</v>
      </c>
      <c r="W326">
        <v>1227405.0983506399</v>
      </c>
      <c r="X326">
        <v>989840.03058465396</v>
      </c>
      <c r="Y326">
        <v>1494755.33332103</v>
      </c>
      <c r="Z326">
        <v>759362.28488866403</v>
      </c>
      <c r="AA326">
        <v>2</v>
      </c>
      <c r="AB326">
        <v>4</v>
      </c>
      <c r="AC326">
        <v>2</v>
      </c>
      <c r="AD326">
        <v>3</v>
      </c>
      <c r="AE326">
        <v>2</v>
      </c>
      <c r="AF326">
        <v>2</v>
      </c>
    </row>
    <row r="327" spans="1:32" x14ac:dyDescent="0.2">
      <c r="A327" t="s">
        <v>724</v>
      </c>
      <c r="B327" t="s">
        <v>8355</v>
      </c>
      <c r="C327">
        <v>1</v>
      </c>
      <c r="D327">
        <v>1</v>
      </c>
      <c r="E327">
        <v>41.24</v>
      </c>
      <c r="F327">
        <v>0.10982982985339899</v>
      </c>
      <c r="G327">
        <v>26480</v>
      </c>
      <c r="H327" t="s">
        <v>725</v>
      </c>
      <c r="I327" t="s">
        <v>8356</v>
      </c>
      <c r="J327">
        <v>161632.418949832</v>
      </c>
      <c r="K327">
        <v>263915.82566800597</v>
      </c>
      <c r="L327">
        <v>182435.512820565</v>
      </c>
      <c r="M327">
        <v>202661.25247946766</v>
      </c>
      <c r="N327">
        <v>250469.77749149501</v>
      </c>
      <c r="O327">
        <v>412290.68954739597</v>
      </c>
      <c r="P327">
        <v>277118.54107510601</v>
      </c>
      <c r="Q327">
        <v>313293.00270466571</v>
      </c>
      <c r="R327" s="2">
        <f t="shared" si="15"/>
        <v>1.5458949299467424</v>
      </c>
      <c r="S327" s="2">
        <f t="shared" si="16"/>
        <v>0.62844226674268866</v>
      </c>
      <c r="T327" s="2">
        <f t="shared" si="17"/>
        <v>0.95927968920029216</v>
      </c>
      <c r="U327">
        <v>168523.655902314</v>
      </c>
      <c r="V327">
        <v>263915.82566800597</v>
      </c>
      <c r="W327">
        <v>160992.26406083599</v>
      </c>
      <c r="X327">
        <v>291476.03638074698</v>
      </c>
      <c r="Y327">
        <v>475323.073019773</v>
      </c>
      <c r="Z327">
        <v>265732.95475789002</v>
      </c>
      <c r="AA327">
        <v>0</v>
      </c>
      <c r="AB327">
        <v>0</v>
      </c>
      <c r="AC327">
        <v>0</v>
      </c>
      <c r="AD327">
        <v>1</v>
      </c>
      <c r="AE327">
        <v>1</v>
      </c>
      <c r="AF327">
        <v>0</v>
      </c>
    </row>
    <row r="328" spans="1:32" x14ac:dyDescent="0.2">
      <c r="A328" t="s">
        <v>726</v>
      </c>
      <c r="B328" t="s">
        <v>8357</v>
      </c>
      <c r="C328">
        <v>3</v>
      </c>
      <c r="D328">
        <v>3</v>
      </c>
      <c r="E328">
        <v>113.15</v>
      </c>
      <c r="F328">
        <v>0.10999994868441</v>
      </c>
      <c r="G328">
        <v>51905</v>
      </c>
      <c r="H328" t="s">
        <v>727</v>
      </c>
      <c r="I328" t="s">
        <v>8358</v>
      </c>
      <c r="J328">
        <v>1040616.35370476</v>
      </c>
      <c r="K328">
        <v>916147.36603926797</v>
      </c>
      <c r="L328">
        <v>1027375.26658955</v>
      </c>
      <c r="M328">
        <v>994712.99544452596</v>
      </c>
      <c r="N328">
        <v>1533013.64490462</v>
      </c>
      <c r="O328">
        <v>1119788.1977353401</v>
      </c>
      <c r="P328">
        <v>1128662.2834151101</v>
      </c>
      <c r="Q328">
        <v>1260488.0420183567</v>
      </c>
      <c r="R328" s="2">
        <f t="shared" si="15"/>
        <v>1.2671876689969843</v>
      </c>
      <c r="S328" s="2">
        <f t="shared" si="16"/>
        <v>0.34163020173324082</v>
      </c>
      <c r="T328" s="2">
        <f t="shared" si="17"/>
        <v>0.95860751744252737</v>
      </c>
      <c r="U328">
        <v>1084983.2815562501</v>
      </c>
      <c r="V328">
        <v>916147.36603926797</v>
      </c>
      <c r="W328">
        <v>906618.82465304702</v>
      </c>
      <c r="X328">
        <v>1783994.64162727</v>
      </c>
      <c r="Y328">
        <v>1290985.1732600101</v>
      </c>
      <c r="Z328">
        <v>1082290.49681088</v>
      </c>
      <c r="AA328">
        <v>3</v>
      </c>
      <c r="AB328">
        <v>3</v>
      </c>
      <c r="AC328">
        <v>2</v>
      </c>
      <c r="AD328">
        <v>0</v>
      </c>
      <c r="AE328">
        <v>2</v>
      </c>
      <c r="AF328">
        <v>2</v>
      </c>
    </row>
    <row r="329" spans="1:32" x14ac:dyDescent="0.2">
      <c r="A329" t="s">
        <v>728</v>
      </c>
      <c r="B329" t="s">
        <v>8359</v>
      </c>
      <c r="C329">
        <v>16</v>
      </c>
      <c r="D329">
        <v>3</v>
      </c>
      <c r="E329">
        <v>759.81</v>
      </c>
      <c r="F329">
        <v>0.11019209430518</v>
      </c>
      <c r="G329">
        <v>22455</v>
      </c>
      <c r="H329" t="s">
        <v>729</v>
      </c>
      <c r="I329" t="s">
        <v>8360</v>
      </c>
      <c r="J329">
        <v>14447569.906323301</v>
      </c>
      <c r="K329">
        <v>15735559.1815586</v>
      </c>
      <c r="L329">
        <v>29446921.868623801</v>
      </c>
      <c r="M329">
        <v>19876683.652168568</v>
      </c>
      <c r="N329">
        <v>7616617.4659197005</v>
      </c>
      <c r="O329">
        <v>13735089.3299304</v>
      </c>
      <c r="P329">
        <v>11234483.162200199</v>
      </c>
      <c r="Q329">
        <v>10862063.319350101</v>
      </c>
      <c r="R329" s="2">
        <f t="shared" si="15"/>
        <v>0.54647261632928579</v>
      </c>
      <c r="S329" s="2">
        <f t="shared" si="16"/>
        <v>-0.87177889043712031</v>
      </c>
      <c r="T329" s="2">
        <f t="shared" si="17"/>
        <v>0.95784956267839927</v>
      </c>
      <c r="U329">
        <v>15063545.514799099</v>
      </c>
      <c r="V329">
        <v>15735559.1815586</v>
      </c>
      <c r="W329">
        <v>25985766.411143001</v>
      </c>
      <c r="X329">
        <v>8863590.2176661808</v>
      </c>
      <c r="Y329">
        <v>15834955.8552258</v>
      </c>
      <c r="Z329">
        <v>10772907.486764399</v>
      </c>
      <c r="AA329">
        <v>2</v>
      </c>
      <c r="AB329">
        <v>4</v>
      </c>
      <c r="AC329">
        <v>5</v>
      </c>
      <c r="AD329">
        <v>0</v>
      </c>
      <c r="AE329">
        <v>2</v>
      </c>
      <c r="AF329">
        <v>1</v>
      </c>
    </row>
    <row r="330" spans="1:32" x14ac:dyDescent="0.2">
      <c r="A330" t="s">
        <v>730</v>
      </c>
      <c r="B330" t="s">
        <v>8361</v>
      </c>
      <c r="C330">
        <v>41</v>
      </c>
      <c r="D330">
        <v>28</v>
      </c>
      <c r="E330">
        <v>2662.52</v>
      </c>
      <c r="F330">
        <v>0.110329861215793</v>
      </c>
      <c r="G330">
        <v>50082</v>
      </c>
      <c r="H330" t="s">
        <v>731</v>
      </c>
      <c r="I330" t="s">
        <v>8362</v>
      </c>
      <c r="J330">
        <v>144979738.10668999</v>
      </c>
      <c r="K330">
        <v>156171279.69313499</v>
      </c>
      <c r="L330">
        <v>154674916.91770399</v>
      </c>
      <c r="M330">
        <v>151941978.2391763</v>
      </c>
      <c r="N330">
        <v>140043696.18576199</v>
      </c>
      <c r="O330">
        <v>147715188.76062</v>
      </c>
      <c r="P330">
        <v>142440460.12499899</v>
      </c>
      <c r="Q330">
        <v>143399781.69046032</v>
      </c>
      <c r="R330" s="2">
        <f t="shared" si="15"/>
        <v>0.94377987803166907</v>
      </c>
      <c r="S330" s="2">
        <f t="shared" si="16"/>
        <v>-8.3477682231624384E-2</v>
      </c>
      <c r="T330" s="2">
        <f t="shared" si="17"/>
        <v>0.95730692812112284</v>
      </c>
      <c r="U330">
        <v>151160984.016969</v>
      </c>
      <c r="V330">
        <v>156171279.69313499</v>
      </c>
      <c r="W330">
        <v>136494614.90809</v>
      </c>
      <c r="X330">
        <v>162971284.97158301</v>
      </c>
      <c r="Y330">
        <v>170298382.26633599</v>
      </c>
      <c r="Z330">
        <v>136588205.89644599</v>
      </c>
      <c r="AA330">
        <v>22</v>
      </c>
      <c r="AB330">
        <v>24</v>
      </c>
      <c r="AC330">
        <v>18</v>
      </c>
      <c r="AD330">
        <v>25</v>
      </c>
      <c r="AE330">
        <v>23</v>
      </c>
      <c r="AF330">
        <v>18</v>
      </c>
    </row>
    <row r="331" spans="1:32" x14ac:dyDescent="0.2">
      <c r="A331" t="s">
        <v>732</v>
      </c>
      <c r="B331" t="s">
        <v>8363</v>
      </c>
      <c r="C331">
        <v>27</v>
      </c>
      <c r="D331">
        <v>5</v>
      </c>
      <c r="E331">
        <v>2256.8000000000002</v>
      </c>
      <c r="F331">
        <v>0.110671722521168</v>
      </c>
      <c r="G331">
        <v>20684</v>
      </c>
      <c r="H331" t="s">
        <v>733</v>
      </c>
      <c r="I331" t="s">
        <v>8364</v>
      </c>
      <c r="J331">
        <v>63191054.573352799</v>
      </c>
      <c r="K331">
        <v>50248111.0588644</v>
      </c>
      <c r="L331">
        <v>44281144.592183404</v>
      </c>
      <c r="M331">
        <v>52573436.741466872</v>
      </c>
      <c r="N331">
        <v>40427878.770569898</v>
      </c>
      <c r="O331">
        <v>44519133.992192</v>
      </c>
      <c r="P331">
        <v>30684719.874097001</v>
      </c>
      <c r="Q331">
        <v>38543910.878952965</v>
      </c>
      <c r="R331" s="2">
        <f t="shared" si="15"/>
        <v>0.73314421251353667</v>
      </c>
      <c r="S331" s="2">
        <f t="shared" si="16"/>
        <v>-0.44783108450349796</v>
      </c>
      <c r="T331" s="2">
        <f t="shared" si="17"/>
        <v>0.95596333053770755</v>
      </c>
      <c r="U331">
        <v>65885220.342643201</v>
      </c>
      <c r="V331">
        <v>50248111.0588644</v>
      </c>
      <c r="W331">
        <v>39076392.599682704</v>
      </c>
      <c r="X331">
        <v>47046625.670145601</v>
      </c>
      <c r="Y331">
        <v>51325368.517484099</v>
      </c>
      <c r="Z331">
        <v>29424019.217292398</v>
      </c>
      <c r="AA331">
        <v>8</v>
      </c>
      <c r="AB331">
        <v>6</v>
      </c>
      <c r="AC331">
        <v>3</v>
      </c>
      <c r="AD331">
        <v>5</v>
      </c>
      <c r="AE331">
        <v>6</v>
      </c>
      <c r="AF331">
        <v>5</v>
      </c>
    </row>
    <row r="332" spans="1:32" x14ac:dyDescent="0.2">
      <c r="A332" t="s">
        <v>734</v>
      </c>
      <c r="B332" t="s">
        <v>8365</v>
      </c>
      <c r="C332">
        <v>10</v>
      </c>
      <c r="D332">
        <v>2</v>
      </c>
      <c r="E332">
        <v>815.79</v>
      </c>
      <c r="F332">
        <v>0.111117542452701</v>
      </c>
      <c r="G332">
        <v>21285</v>
      </c>
      <c r="H332" t="s">
        <v>735</v>
      </c>
      <c r="I332" t="s">
        <v>8366</v>
      </c>
      <c r="J332">
        <v>4409097.4408640601</v>
      </c>
      <c r="K332">
        <v>4652409.6487751901</v>
      </c>
      <c r="L332">
        <v>5008817.0787869599</v>
      </c>
      <c r="M332">
        <v>4690108.0561420703</v>
      </c>
      <c r="N332">
        <v>5227051.1555294897</v>
      </c>
      <c r="O332">
        <v>4909186.6015172098</v>
      </c>
      <c r="P332">
        <v>5764504.8373056203</v>
      </c>
      <c r="Q332">
        <v>5300247.5314507736</v>
      </c>
      <c r="R332" s="2">
        <f t="shared" si="15"/>
        <v>1.130090707507192</v>
      </c>
      <c r="S332" s="2">
        <f t="shared" si="16"/>
        <v>0.17643857619687148</v>
      </c>
      <c r="T332" s="2">
        <f t="shared" si="17"/>
        <v>0.95421737230133918</v>
      </c>
      <c r="U332">
        <v>4597080.3678597296</v>
      </c>
      <c r="V332">
        <v>4652409.6487751901</v>
      </c>
      <c r="W332">
        <v>4420086.7984163398</v>
      </c>
      <c r="X332">
        <v>6082810.3415585598</v>
      </c>
      <c r="Y332">
        <v>5659719.5149428798</v>
      </c>
      <c r="Z332">
        <v>5527666.5978052104</v>
      </c>
      <c r="AA332">
        <v>3</v>
      </c>
      <c r="AB332">
        <v>3</v>
      </c>
      <c r="AC332">
        <v>3</v>
      </c>
      <c r="AD332">
        <v>1</v>
      </c>
      <c r="AE332">
        <v>2</v>
      </c>
      <c r="AF332">
        <v>2</v>
      </c>
    </row>
    <row r="333" spans="1:32" x14ac:dyDescent="0.2">
      <c r="A333" t="s">
        <v>736</v>
      </c>
      <c r="B333" t="s">
        <v>8367</v>
      </c>
      <c r="C333">
        <v>5</v>
      </c>
      <c r="D333">
        <v>4</v>
      </c>
      <c r="E333">
        <v>214.93</v>
      </c>
      <c r="F333">
        <v>0.11146456689536199</v>
      </c>
      <c r="G333">
        <v>48028</v>
      </c>
      <c r="H333" t="s">
        <v>737</v>
      </c>
      <c r="I333" t="s">
        <v>8368</v>
      </c>
      <c r="J333">
        <v>1604044.97634669</v>
      </c>
      <c r="K333">
        <v>983326.35463206097</v>
      </c>
      <c r="L333">
        <v>1675854.0198562799</v>
      </c>
      <c r="M333">
        <v>1421075.1169450104</v>
      </c>
      <c r="N333">
        <v>1215197.04558068</v>
      </c>
      <c r="O333">
        <v>640686.45597590995</v>
      </c>
      <c r="P333">
        <v>521279.67706543597</v>
      </c>
      <c r="Q333">
        <v>792387.726207342</v>
      </c>
      <c r="R333" s="2">
        <f t="shared" si="15"/>
        <v>0.55759735481879114</v>
      </c>
      <c r="S333" s="2">
        <f t="shared" si="16"/>
        <v>-0.84270437765316419</v>
      </c>
      <c r="T333" s="2">
        <f t="shared" si="17"/>
        <v>0.95286316712206343</v>
      </c>
      <c r="U333">
        <v>1672433.8186734</v>
      </c>
      <c r="V333">
        <v>983326.35463206097</v>
      </c>
      <c r="W333">
        <v>1478876.1723024701</v>
      </c>
      <c r="X333">
        <v>1414145.93734558</v>
      </c>
      <c r="Y333">
        <v>738636.75027667196</v>
      </c>
      <c r="Z333">
        <v>499862.57976255199</v>
      </c>
      <c r="AA333">
        <v>4</v>
      </c>
      <c r="AB333">
        <v>2</v>
      </c>
      <c r="AC333">
        <v>2</v>
      </c>
      <c r="AD333">
        <v>4</v>
      </c>
      <c r="AE333">
        <v>1</v>
      </c>
      <c r="AF333">
        <v>1</v>
      </c>
    </row>
    <row r="334" spans="1:32" x14ac:dyDescent="0.2">
      <c r="A334" t="s">
        <v>738</v>
      </c>
      <c r="B334" t="s">
        <v>8369</v>
      </c>
      <c r="C334">
        <v>24</v>
      </c>
      <c r="D334">
        <v>23</v>
      </c>
      <c r="E334">
        <v>1414.68</v>
      </c>
      <c r="F334">
        <v>0.113484598915835</v>
      </c>
      <c r="G334">
        <v>86010</v>
      </c>
      <c r="H334" t="s">
        <v>739</v>
      </c>
      <c r="I334" t="s">
        <v>8370</v>
      </c>
      <c r="J334">
        <v>18789067.4887142</v>
      </c>
      <c r="K334">
        <v>17604607.566005301</v>
      </c>
      <c r="L334">
        <v>16988371.062543299</v>
      </c>
      <c r="M334">
        <v>17794015.372420933</v>
      </c>
      <c r="N334">
        <v>20638855.145276502</v>
      </c>
      <c r="O334">
        <v>19458431.2110921</v>
      </c>
      <c r="P334">
        <v>18360690.2791472</v>
      </c>
      <c r="Q334">
        <v>19485992.211838599</v>
      </c>
      <c r="R334" s="2">
        <f t="shared" si="15"/>
        <v>1.0950868482467466</v>
      </c>
      <c r="S334" s="2">
        <f t="shared" si="16"/>
        <v>0.1310452904349805</v>
      </c>
      <c r="T334" s="2">
        <f t="shared" si="17"/>
        <v>0.94506307291760416</v>
      </c>
      <c r="U334">
        <v>19590143.8880045</v>
      </c>
      <c r="V334">
        <v>17604607.566005301</v>
      </c>
      <c r="W334">
        <v>14991578.546192599</v>
      </c>
      <c r="X334">
        <v>24017794.6953534</v>
      </c>
      <c r="Y334">
        <v>22433301.439704102</v>
      </c>
      <c r="Z334">
        <v>17606329.985513002</v>
      </c>
      <c r="AA334">
        <v>16</v>
      </c>
      <c r="AB334">
        <v>20</v>
      </c>
      <c r="AC334">
        <v>9</v>
      </c>
      <c r="AD334">
        <v>16</v>
      </c>
      <c r="AE334">
        <v>10</v>
      </c>
      <c r="AF334">
        <v>17</v>
      </c>
    </row>
    <row r="335" spans="1:32" x14ac:dyDescent="0.2">
      <c r="A335" t="s">
        <v>740</v>
      </c>
      <c r="B335" t="s">
        <v>8371</v>
      </c>
      <c r="C335">
        <v>26</v>
      </c>
      <c r="D335">
        <v>23</v>
      </c>
      <c r="E335">
        <v>1650.83</v>
      </c>
      <c r="F335">
        <v>0.11349901660943899</v>
      </c>
      <c r="G335">
        <v>17264</v>
      </c>
      <c r="H335" t="s">
        <v>741</v>
      </c>
      <c r="I335" t="s">
        <v>8372</v>
      </c>
      <c r="J335">
        <v>130026282.822212</v>
      </c>
      <c r="K335">
        <v>134085010.379884</v>
      </c>
      <c r="L335">
        <v>148296251.381497</v>
      </c>
      <c r="M335">
        <v>137469181.52786434</v>
      </c>
      <c r="N335">
        <v>89072801.984160393</v>
      </c>
      <c r="O335">
        <v>124058465.867562</v>
      </c>
      <c r="P335">
        <v>119027723.343632</v>
      </c>
      <c r="Q335">
        <v>110719663.73178481</v>
      </c>
      <c r="R335" s="2">
        <f t="shared" si="15"/>
        <v>0.80541443908533394</v>
      </c>
      <c r="S335" s="2">
        <f t="shared" si="16"/>
        <v>-0.31219675842430711</v>
      </c>
      <c r="T335" s="2">
        <f t="shared" si="17"/>
        <v>0.9450079013161834</v>
      </c>
      <c r="U335">
        <v>135569984.57957101</v>
      </c>
      <c r="V335">
        <v>134085010.379884</v>
      </c>
      <c r="W335">
        <v>130865689.97738899</v>
      </c>
      <c r="X335">
        <v>103655568.87418</v>
      </c>
      <c r="Y335">
        <v>143024940.230937</v>
      </c>
      <c r="Z335">
        <v>114137395.857738</v>
      </c>
      <c r="AA335">
        <v>26</v>
      </c>
      <c r="AB335">
        <v>24</v>
      </c>
      <c r="AC335">
        <v>23</v>
      </c>
      <c r="AD335">
        <v>21</v>
      </c>
      <c r="AE335">
        <v>22</v>
      </c>
      <c r="AF335">
        <v>19</v>
      </c>
    </row>
    <row r="336" spans="1:32" x14ac:dyDescent="0.2">
      <c r="A336" t="s">
        <v>742</v>
      </c>
      <c r="B336" t="s">
        <v>8373</v>
      </c>
      <c r="C336">
        <v>9</v>
      </c>
      <c r="D336">
        <v>8</v>
      </c>
      <c r="E336">
        <v>464.19</v>
      </c>
      <c r="F336">
        <v>0.113526166323415</v>
      </c>
      <c r="G336">
        <v>9321</v>
      </c>
      <c r="H336" t="s">
        <v>743</v>
      </c>
      <c r="I336" t="s">
        <v>8374</v>
      </c>
      <c r="J336">
        <v>100480106.94294</v>
      </c>
      <c r="K336">
        <v>132395241.20206299</v>
      </c>
      <c r="L336">
        <v>125093830.189509</v>
      </c>
      <c r="M336">
        <v>119323059.44483733</v>
      </c>
      <c r="N336">
        <v>132848054.600143</v>
      </c>
      <c r="O336">
        <v>143931086.09981799</v>
      </c>
      <c r="P336">
        <v>154585459.51614201</v>
      </c>
      <c r="Q336">
        <v>143788200.07203433</v>
      </c>
      <c r="R336" s="2">
        <f t="shared" si="15"/>
        <v>1.2050327970219969</v>
      </c>
      <c r="S336" s="2">
        <f t="shared" si="16"/>
        <v>0.26907241239473145</v>
      </c>
      <c r="T336" s="2">
        <f t="shared" si="17"/>
        <v>0.9449040276324896</v>
      </c>
      <c r="U336">
        <v>104764100.404484</v>
      </c>
      <c r="V336">
        <v>132395241.20206299</v>
      </c>
      <c r="W336">
        <v>110390453.212137</v>
      </c>
      <c r="X336">
        <v>154597591.70767599</v>
      </c>
      <c r="Y336">
        <v>165935753.29858199</v>
      </c>
      <c r="Z336">
        <v>148234220.490852</v>
      </c>
      <c r="AA336">
        <v>4</v>
      </c>
      <c r="AB336">
        <v>6</v>
      </c>
      <c r="AC336">
        <v>6</v>
      </c>
      <c r="AD336">
        <v>5</v>
      </c>
      <c r="AE336">
        <v>8</v>
      </c>
      <c r="AF336">
        <v>7</v>
      </c>
    </row>
    <row r="337" spans="1:32" x14ac:dyDescent="0.2">
      <c r="A337" t="s">
        <v>744</v>
      </c>
      <c r="B337" t="s">
        <v>8375</v>
      </c>
      <c r="C337">
        <v>33</v>
      </c>
      <c r="D337">
        <v>30</v>
      </c>
      <c r="E337">
        <v>2433.5100000000002</v>
      </c>
      <c r="F337">
        <v>0.11357273264739901</v>
      </c>
      <c r="G337">
        <v>72539</v>
      </c>
      <c r="H337" t="s">
        <v>745</v>
      </c>
      <c r="I337" t="s">
        <v>8376</v>
      </c>
      <c r="J337">
        <v>100576149.107135</v>
      </c>
      <c r="K337">
        <v>102721162.171728</v>
      </c>
      <c r="L337">
        <v>93550122.996661201</v>
      </c>
      <c r="M337">
        <v>98949144.758508071</v>
      </c>
      <c r="N337">
        <v>101089787.078761</v>
      </c>
      <c r="O337">
        <v>110812805.458702</v>
      </c>
      <c r="P337">
        <v>112478447.23898301</v>
      </c>
      <c r="Q337">
        <v>108127013.25881533</v>
      </c>
      <c r="R337" s="2">
        <f t="shared" si="15"/>
        <v>1.0927533888514798</v>
      </c>
      <c r="S337" s="2">
        <f t="shared" si="16"/>
        <v>0.12796785222254592</v>
      </c>
      <c r="T337" s="2">
        <f t="shared" si="17"/>
        <v>0.94472592463045968</v>
      </c>
      <c r="U337">
        <v>104864237.349387</v>
      </c>
      <c r="V337">
        <v>102721162.171728</v>
      </c>
      <c r="W337">
        <v>82554355.078965902</v>
      </c>
      <c r="X337">
        <v>117639943.435057</v>
      </c>
      <c r="Y337">
        <v>127754238.831817</v>
      </c>
      <c r="Z337">
        <v>107857200.804524</v>
      </c>
      <c r="AA337">
        <v>26</v>
      </c>
      <c r="AB337">
        <v>28</v>
      </c>
      <c r="AC337">
        <v>22</v>
      </c>
      <c r="AD337">
        <v>26</v>
      </c>
      <c r="AE337">
        <v>26</v>
      </c>
      <c r="AF337">
        <v>24</v>
      </c>
    </row>
    <row r="338" spans="1:32" x14ac:dyDescent="0.2">
      <c r="A338" t="s">
        <v>748</v>
      </c>
      <c r="B338" t="s">
        <v>8377</v>
      </c>
      <c r="C338">
        <v>1</v>
      </c>
      <c r="D338">
        <v>1</v>
      </c>
      <c r="E338">
        <v>68.34</v>
      </c>
      <c r="F338">
        <v>0.11368621171577201</v>
      </c>
      <c r="G338">
        <v>49235</v>
      </c>
      <c r="H338" t="s">
        <v>749</v>
      </c>
      <c r="I338" t="s">
        <v>8378</v>
      </c>
      <c r="J338">
        <v>142989.06179970599</v>
      </c>
      <c r="K338">
        <v>205731.773129913</v>
      </c>
      <c r="L338">
        <v>135873.73536744801</v>
      </c>
      <c r="M338">
        <v>161531.52343235567</v>
      </c>
      <c r="N338">
        <v>271175.22574934299</v>
      </c>
      <c r="O338">
        <v>250931.04171641401</v>
      </c>
      <c r="P338">
        <v>178333.91577432401</v>
      </c>
      <c r="Q338">
        <v>233480.06108002699</v>
      </c>
      <c r="R338" s="2">
        <f t="shared" si="15"/>
        <v>1.4454148398953293</v>
      </c>
      <c r="S338" s="2">
        <f t="shared" si="16"/>
        <v>0.53148361145770373</v>
      </c>
      <c r="T338" s="2">
        <f t="shared" si="17"/>
        <v>0.94429220495935851</v>
      </c>
      <c r="U338">
        <v>149085.43474813501</v>
      </c>
      <c r="V338">
        <v>205731.773129913</v>
      </c>
      <c r="W338">
        <v>119903.30141874999</v>
      </c>
      <c r="X338">
        <v>315571.32663942501</v>
      </c>
      <c r="Y338">
        <v>289294.22101584298</v>
      </c>
      <c r="Z338">
        <v>171006.956764442</v>
      </c>
      <c r="AA338">
        <v>1</v>
      </c>
      <c r="AB338">
        <v>1</v>
      </c>
      <c r="AC338">
        <v>0</v>
      </c>
      <c r="AD338">
        <v>1</v>
      </c>
      <c r="AE338">
        <v>1</v>
      </c>
      <c r="AF338">
        <v>1</v>
      </c>
    </row>
    <row r="339" spans="1:32" x14ac:dyDescent="0.2">
      <c r="A339" t="s">
        <v>750</v>
      </c>
      <c r="B339" t="s">
        <v>8379</v>
      </c>
      <c r="C339">
        <v>17</v>
      </c>
      <c r="D339">
        <v>7</v>
      </c>
      <c r="E339">
        <v>1015.98</v>
      </c>
      <c r="F339">
        <v>0.114415215579459</v>
      </c>
      <c r="G339">
        <v>49248</v>
      </c>
      <c r="H339" t="s">
        <v>751</v>
      </c>
      <c r="I339" t="s">
        <v>8380</v>
      </c>
      <c r="J339">
        <v>7391652.1970258802</v>
      </c>
      <c r="K339">
        <v>6678668.9604143901</v>
      </c>
      <c r="L339">
        <v>10668267.611657601</v>
      </c>
      <c r="M339">
        <v>8246196.2563659577</v>
      </c>
      <c r="N339">
        <v>5532607.2638835097</v>
      </c>
      <c r="O339">
        <v>6416165.1577746896</v>
      </c>
      <c r="P339">
        <v>6046683.25640905</v>
      </c>
      <c r="Q339">
        <v>5998485.2260224158</v>
      </c>
      <c r="R339" s="2">
        <f t="shared" si="15"/>
        <v>0.72742450452736462</v>
      </c>
      <c r="S339" s="2">
        <f t="shared" si="16"/>
        <v>-0.45913056864752222</v>
      </c>
      <c r="T339" s="2">
        <f t="shared" si="17"/>
        <v>0.94151621677733732</v>
      </c>
      <c r="U339">
        <v>7706797.0614720099</v>
      </c>
      <c r="V339">
        <v>6678668.9604143901</v>
      </c>
      <c r="W339">
        <v>9414332.3843801003</v>
      </c>
      <c r="X339">
        <v>6438391.2992570596</v>
      </c>
      <c r="Y339">
        <v>7397090.0074018501</v>
      </c>
      <c r="Z339">
        <v>5798251.5423793104</v>
      </c>
      <c r="AA339">
        <v>7</v>
      </c>
      <c r="AB339">
        <v>4</v>
      </c>
      <c r="AC339">
        <v>3</v>
      </c>
      <c r="AD339">
        <v>2</v>
      </c>
      <c r="AE339">
        <v>3</v>
      </c>
      <c r="AF339">
        <v>3</v>
      </c>
    </row>
    <row r="340" spans="1:32" x14ac:dyDescent="0.2">
      <c r="A340" t="s">
        <v>752</v>
      </c>
      <c r="B340" t="s">
        <v>8381</v>
      </c>
      <c r="C340">
        <v>34</v>
      </c>
      <c r="D340">
        <v>32</v>
      </c>
      <c r="E340">
        <v>2470.69</v>
      </c>
      <c r="F340">
        <v>0.11442811250117201</v>
      </c>
      <c r="G340">
        <v>141588</v>
      </c>
      <c r="H340" t="s">
        <v>753</v>
      </c>
      <c r="I340" t="s">
        <v>8382</v>
      </c>
      <c r="J340">
        <v>24452945.2481534</v>
      </c>
      <c r="K340">
        <v>26100448.0841095</v>
      </c>
      <c r="L340">
        <v>27827045.345128302</v>
      </c>
      <c r="M340">
        <v>26126812.892463733</v>
      </c>
      <c r="N340">
        <v>27178162.319797602</v>
      </c>
      <c r="O340">
        <v>28973526.3756033</v>
      </c>
      <c r="P340">
        <v>30372916.770227499</v>
      </c>
      <c r="Q340">
        <v>28841535.155209467</v>
      </c>
      <c r="R340" s="2">
        <f t="shared" si="15"/>
        <v>1.1039056035621089</v>
      </c>
      <c r="S340" s="2">
        <f t="shared" si="16"/>
        <v>0.14261681061667156</v>
      </c>
      <c r="T340" s="2">
        <f t="shared" si="17"/>
        <v>0.94146726571560957</v>
      </c>
      <c r="U340">
        <v>25495502.434304401</v>
      </c>
      <c r="V340">
        <v>26100448.0841095</v>
      </c>
      <c r="W340">
        <v>24556288.208217502</v>
      </c>
      <c r="X340">
        <v>31627700.1897211</v>
      </c>
      <c r="Y340">
        <v>33403096.2673195</v>
      </c>
      <c r="Z340">
        <v>29125026.736412302</v>
      </c>
      <c r="AA340">
        <v>26</v>
      </c>
      <c r="AB340">
        <v>23</v>
      </c>
      <c r="AC340">
        <v>17</v>
      </c>
      <c r="AD340">
        <v>23</v>
      </c>
      <c r="AE340">
        <v>25</v>
      </c>
      <c r="AF340">
        <v>22</v>
      </c>
    </row>
    <row r="341" spans="1:32" x14ac:dyDescent="0.2">
      <c r="A341" t="s">
        <v>754</v>
      </c>
      <c r="B341" t="s">
        <v>8383</v>
      </c>
      <c r="C341">
        <v>5</v>
      </c>
      <c r="D341">
        <v>5</v>
      </c>
      <c r="E341">
        <v>200.66</v>
      </c>
      <c r="F341">
        <v>0.11469635573683</v>
      </c>
      <c r="G341">
        <v>45444</v>
      </c>
      <c r="H341" t="s">
        <v>755</v>
      </c>
      <c r="I341" t="s">
        <v>8384</v>
      </c>
      <c r="J341">
        <v>3963631.68075772</v>
      </c>
      <c r="K341">
        <v>4171913.0029888502</v>
      </c>
      <c r="L341">
        <v>5287182.92323294</v>
      </c>
      <c r="M341">
        <v>4474242.5356598375</v>
      </c>
      <c r="N341">
        <v>6254725.8842024896</v>
      </c>
      <c r="O341">
        <v>4955809.0747530898</v>
      </c>
      <c r="P341">
        <v>5521390.8768766802</v>
      </c>
      <c r="Q341">
        <v>5577308.6119440859</v>
      </c>
      <c r="R341" s="2">
        <f t="shared" si="15"/>
        <v>1.2465369428440192</v>
      </c>
      <c r="S341" s="2">
        <f t="shared" si="16"/>
        <v>0.31792563972318511</v>
      </c>
      <c r="T341" s="2">
        <f t="shared" si="17"/>
        <v>0.94045038077814358</v>
      </c>
      <c r="U341">
        <v>4132622.06821797</v>
      </c>
      <c r="V341">
        <v>4171913.0029888502</v>
      </c>
      <c r="W341">
        <v>4665733.8593514701</v>
      </c>
      <c r="X341">
        <v>7278733.2972230799</v>
      </c>
      <c r="Y341">
        <v>5713469.7882623896</v>
      </c>
      <c r="Z341">
        <v>5294541.1245076098</v>
      </c>
      <c r="AA341">
        <v>1</v>
      </c>
      <c r="AB341">
        <v>2</v>
      </c>
      <c r="AC341">
        <v>2</v>
      </c>
      <c r="AD341">
        <v>1</v>
      </c>
      <c r="AE341">
        <v>5</v>
      </c>
      <c r="AF341">
        <v>2</v>
      </c>
    </row>
    <row r="342" spans="1:32" x14ac:dyDescent="0.2">
      <c r="A342" t="s">
        <v>756</v>
      </c>
      <c r="B342" t="s">
        <v>8385</v>
      </c>
      <c r="C342">
        <v>2</v>
      </c>
      <c r="D342">
        <v>2</v>
      </c>
      <c r="E342">
        <v>76.099999999999994</v>
      </c>
      <c r="F342">
        <v>0.114755478711401</v>
      </c>
      <c r="G342">
        <v>70689</v>
      </c>
      <c r="H342" t="s">
        <v>757</v>
      </c>
      <c r="I342" t="s">
        <v>8386</v>
      </c>
      <c r="J342">
        <v>35831.918560592101</v>
      </c>
      <c r="K342">
        <v>80944.904594303705</v>
      </c>
      <c r="L342">
        <v>83061.235760952201</v>
      </c>
      <c r="M342">
        <v>66612.686305282667</v>
      </c>
      <c r="N342">
        <v>193001.04386201399</v>
      </c>
      <c r="O342">
        <v>119431.00653078</v>
      </c>
      <c r="P342">
        <v>89363.499802102699</v>
      </c>
      <c r="Q342">
        <v>133931.85006496555</v>
      </c>
      <c r="R342" s="2">
        <f t="shared" si="15"/>
        <v>2.0106057493487421</v>
      </c>
      <c r="S342" s="2">
        <f t="shared" si="16"/>
        <v>1.0076302177840459</v>
      </c>
      <c r="T342" s="2">
        <f t="shared" si="17"/>
        <v>0.94022657099915541</v>
      </c>
      <c r="U342">
        <v>37359.621003378299</v>
      </c>
      <c r="V342">
        <v>80944.904594303705</v>
      </c>
      <c r="W342">
        <v>73298.318918854595</v>
      </c>
      <c r="X342">
        <v>224598.67152697299</v>
      </c>
      <c r="Y342">
        <v>137690.019389897</v>
      </c>
      <c r="Z342">
        <v>85691.945251266807</v>
      </c>
      <c r="AA342">
        <v>0</v>
      </c>
      <c r="AB342">
        <v>0</v>
      </c>
      <c r="AC342">
        <v>0</v>
      </c>
      <c r="AD342">
        <v>1</v>
      </c>
      <c r="AE342">
        <v>0</v>
      </c>
      <c r="AF342">
        <v>0</v>
      </c>
    </row>
    <row r="343" spans="1:32" x14ac:dyDescent="0.2">
      <c r="A343" t="s">
        <v>758</v>
      </c>
      <c r="B343" t="s">
        <v>8387</v>
      </c>
      <c r="C343">
        <v>2</v>
      </c>
      <c r="D343">
        <v>1</v>
      </c>
      <c r="E343">
        <v>72.37</v>
      </c>
      <c r="F343">
        <v>0.114837312239124</v>
      </c>
      <c r="G343">
        <v>77007</v>
      </c>
      <c r="H343" t="s">
        <v>759</v>
      </c>
      <c r="I343" t="s">
        <v>8388</v>
      </c>
      <c r="J343">
        <v>5583.73213931175</v>
      </c>
      <c r="K343">
        <v>31184.3092040958</v>
      </c>
      <c r="L343">
        <v>15192.3970019318</v>
      </c>
      <c r="M343">
        <v>17320.146115113119</v>
      </c>
      <c r="N343">
        <v>31758.1289894244</v>
      </c>
      <c r="O343">
        <v>34781.2707608153</v>
      </c>
      <c r="P343">
        <v>64347.509176818399</v>
      </c>
      <c r="Q343">
        <v>43628.969642352698</v>
      </c>
      <c r="R343" s="2">
        <f t="shared" si="15"/>
        <v>2.5189723777378048</v>
      </c>
      <c r="S343" s="2">
        <f t="shared" si="16"/>
        <v>1.3328353020169019</v>
      </c>
      <c r="T343" s="2">
        <f t="shared" si="17"/>
        <v>0.93991698069466323</v>
      </c>
      <c r="U343">
        <v>5821.7958984338202</v>
      </c>
      <c r="V343">
        <v>31184.3092040958</v>
      </c>
      <c r="W343">
        <v>13406.701096938799</v>
      </c>
      <c r="X343">
        <v>36957.4870605705</v>
      </c>
      <c r="Y343">
        <v>40098.748093759597</v>
      </c>
      <c r="Z343">
        <v>61703.752042459302</v>
      </c>
      <c r="AA343">
        <v>0</v>
      </c>
      <c r="AB343">
        <v>0</v>
      </c>
      <c r="AC343">
        <v>0</v>
      </c>
      <c r="AD343">
        <v>0</v>
      </c>
      <c r="AE343">
        <v>0</v>
      </c>
      <c r="AF343">
        <v>0</v>
      </c>
    </row>
    <row r="344" spans="1:32" x14ac:dyDescent="0.2">
      <c r="A344" t="s">
        <v>760</v>
      </c>
      <c r="B344" t="s">
        <v>8389</v>
      </c>
      <c r="C344">
        <v>8</v>
      </c>
      <c r="D344">
        <v>5</v>
      </c>
      <c r="E344">
        <v>294.8</v>
      </c>
      <c r="F344">
        <v>0.11511215349286701</v>
      </c>
      <c r="G344">
        <v>60785</v>
      </c>
      <c r="H344" t="s">
        <v>761</v>
      </c>
      <c r="I344" t="s">
        <v>8390</v>
      </c>
      <c r="J344">
        <v>2486826.93975071</v>
      </c>
      <c r="K344">
        <v>2574722.12027768</v>
      </c>
      <c r="L344">
        <v>2540438.1928371</v>
      </c>
      <c r="M344">
        <v>2533995.750955163</v>
      </c>
      <c r="N344">
        <v>3335604.7455317499</v>
      </c>
      <c r="O344">
        <v>2708467.1997062601</v>
      </c>
      <c r="P344">
        <v>2728101.77216325</v>
      </c>
      <c r="Q344">
        <v>2924057.9058004203</v>
      </c>
      <c r="R344" s="2">
        <f t="shared" si="15"/>
        <v>1.1539316530811969</v>
      </c>
      <c r="S344" s="2">
        <f t="shared" si="16"/>
        <v>0.20655777625298766</v>
      </c>
      <c r="T344" s="2">
        <f t="shared" si="17"/>
        <v>0.93887882132030909</v>
      </c>
      <c r="U344">
        <v>2592853.4028389002</v>
      </c>
      <c r="V344">
        <v>2574722.12027768</v>
      </c>
      <c r="W344">
        <v>2241838.1709142802</v>
      </c>
      <c r="X344">
        <v>3881701.25712439</v>
      </c>
      <c r="Y344">
        <v>3122546.7496026</v>
      </c>
      <c r="Z344">
        <v>2616016.0268767402</v>
      </c>
      <c r="AA344">
        <v>2</v>
      </c>
      <c r="AB344">
        <v>3</v>
      </c>
      <c r="AC344">
        <v>0</v>
      </c>
      <c r="AD344">
        <v>3</v>
      </c>
      <c r="AE344">
        <v>2</v>
      </c>
      <c r="AF344">
        <v>2</v>
      </c>
    </row>
    <row r="345" spans="1:32" x14ac:dyDescent="0.2">
      <c r="A345" t="s">
        <v>762</v>
      </c>
      <c r="B345" t="s">
        <v>8391</v>
      </c>
      <c r="C345">
        <v>8</v>
      </c>
      <c r="D345">
        <v>5</v>
      </c>
      <c r="E345">
        <v>561.67999999999995</v>
      </c>
      <c r="F345">
        <v>0.11521041856754401</v>
      </c>
      <c r="G345">
        <v>46886</v>
      </c>
      <c r="H345" t="s">
        <v>763</v>
      </c>
      <c r="I345" t="s">
        <v>8392</v>
      </c>
      <c r="J345">
        <v>5359672.7330146302</v>
      </c>
      <c r="K345">
        <v>5436831.2868789202</v>
      </c>
      <c r="L345">
        <v>4959683.6780801304</v>
      </c>
      <c r="M345">
        <v>5252062.5659912266</v>
      </c>
      <c r="N345">
        <v>4300538.8255370297</v>
      </c>
      <c r="O345">
        <v>5124719.1624780502</v>
      </c>
      <c r="P345">
        <v>4613906.3684695102</v>
      </c>
      <c r="Q345">
        <v>4679721.45216153</v>
      </c>
      <c r="R345" s="2">
        <f t="shared" si="15"/>
        <v>0.89102545778190323</v>
      </c>
      <c r="S345" s="2">
        <f t="shared" si="16"/>
        <v>-0.16646144283599271</v>
      </c>
      <c r="T345" s="2">
        <f t="shared" si="17"/>
        <v>0.93850824554995715</v>
      </c>
      <c r="U345">
        <v>5588183.6656043902</v>
      </c>
      <c r="V345">
        <v>5436831.2868789202</v>
      </c>
      <c r="W345">
        <v>4376728.47799668</v>
      </c>
      <c r="X345">
        <v>5004611.8287129803</v>
      </c>
      <c r="Y345">
        <v>5908203.4167360496</v>
      </c>
      <c r="Z345">
        <v>4424341.1772919102</v>
      </c>
      <c r="AA345">
        <v>4</v>
      </c>
      <c r="AB345">
        <v>4</v>
      </c>
      <c r="AC345">
        <v>4</v>
      </c>
      <c r="AD345">
        <v>2</v>
      </c>
      <c r="AE345">
        <v>5</v>
      </c>
      <c r="AF345">
        <v>5</v>
      </c>
    </row>
    <row r="346" spans="1:32" x14ac:dyDescent="0.2">
      <c r="A346" t="s">
        <v>764</v>
      </c>
      <c r="B346" t="s">
        <v>8393</v>
      </c>
      <c r="C346">
        <v>6</v>
      </c>
      <c r="D346">
        <v>6</v>
      </c>
      <c r="E346">
        <v>233.14</v>
      </c>
      <c r="F346">
        <v>0.11591298092648</v>
      </c>
      <c r="G346">
        <v>165316</v>
      </c>
      <c r="H346" t="s">
        <v>765</v>
      </c>
      <c r="I346" t="s">
        <v>8394</v>
      </c>
      <c r="J346">
        <v>1346759.41498133</v>
      </c>
      <c r="K346">
        <v>1269500.3963635899</v>
      </c>
      <c r="L346">
        <v>1337713.6512473701</v>
      </c>
      <c r="M346">
        <v>1317991.15419743</v>
      </c>
      <c r="N346">
        <v>978222.80300903902</v>
      </c>
      <c r="O346">
        <v>1312669.7002083501</v>
      </c>
      <c r="P346">
        <v>969000.57134528598</v>
      </c>
      <c r="Q346">
        <v>1086631.0248542249</v>
      </c>
      <c r="R346" s="2">
        <f t="shared" si="15"/>
        <v>0.82446002872903323</v>
      </c>
      <c r="S346" s="2">
        <f t="shared" si="16"/>
        <v>-0.27847854391990473</v>
      </c>
      <c r="T346" s="2">
        <f t="shared" si="17"/>
        <v>0.93586792530423624</v>
      </c>
      <c r="U346">
        <v>1404178.8256844699</v>
      </c>
      <c r="V346">
        <v>1269500.3963635899</v>
      </c>
      <c r="W346">
        <v>1180480.4122277501</v>
      </c>
      <c r="X346">
        <v>1138374.8896731499</v>
      </c>
      <c r="Y346">
        <v>1513355.0467703501</v>
      </c>
      <c r="Z346">
        <v>929188.58473594196</v>
      </c>
      <c r="AA346">
        <v>2</v>
      </c>
      <c r="AB346">
        <v>1</v>
      </c>
      <c r="AC346">
        <v>3</v>
      </c>
      <c r="AD346">
        <v>3</v>
      </c>
      <c r="AE346">
        <v>1</v>
      </c>
      <c r="AF346">
        <v>1</v>
      </c>
    </row>
    <row r="347" spans="1:32" x14ac:dyDescent="0.2">
      <c r="A347" t="s">
        <v>766</v>
      </c>
      <c r="B347" t="s">
        <v>8395</v>
      </c>
      <c r="C347">
        <v>2</v>
      </c>
      <c r="D347">
        <v>1</v>
      </c>
      <c r="E347">
        <v>68.17</v>
      </c>
      <c r="F347">
        <v>0.11607212890634901</v>
      </c>
      <c r="G347">
        <v>229244</v>
      </c>
      <c r="H347" t="s">
        <v>767</v>
      </c>
      <c r="I347" t="s">
        <v>8396</v>
      </c>
      <c r="J347">
        <v>33003.556462306398</v>
      </c>
      <c r="K347">
        <v>40243.3060859135</v>
      </c>
      <c r="L347">
        <v>19788.3902920857</v>
      </c>
      <c r="M347">
        <v>31011.75094676853</v>
      </c>
      <c r="N347">
        <v>58292.931122514201</v>
      </c>
      <c r="O347">
        <v>47148.9906072046</v>
      </c>
      <c r="P347">
        <v>39923.577635401401</v>
      </c>
      <c r="Q347">
        <v>48455.166455040067</v>
      </c>
      <c r="R347" s="2">
        <f t="shared" si="15"/>
        <v>1.5624776085108205</v>
      </c>
      <c r="S347" s="2">
        <f t="shared" si="16"/>
        <v>0.64383551500872971</v>
      </c>
      <c r="T347" s="2">
        <f t="shared" si="17"/>
        <v>0.93527204998830848</v>
      </c>
      <c r="U347">
        <v>34410.671008596699</v>
      </c>
      <c r="V347">
        <v>40243.3060859135</v>
      </c>
      <c r="W347">
        <v>17462.486913804601</v>
      </c>
      <c r="X347">
        <v>67836.497811330803</v>
      </c>
      <c r="Y347">
        <v>54357.2864325392</v>
      </c>
      <c r="Z347">
        <v>38283.292804597797</v>
      </c>
      <c r="AA347">
        <v>0</v>
      </c>
      <c r="AB347">
        <v>1</v>
      </c>
      <c r="AC347">
        <v>0</v>
      </c>
      <c r="AD347">
        <v>1</v>
      </c>
      <c r="AE347">
        <v>1</v>
      </c>
      <c r="AF347">
        <v>1</v>
      </c>
    </row>
    <row r="348" spans="1:32" x14ac:dyDescent="0.2">
      <c r="A348" t="s">
        <v>768</v>
      </c>
      <c r="B348" t="s">
        <v>8397</v>
      </c>
      <c r="C348">
        <v>9</v>
      </c>
      <c r="D348">
        <v>8</v>
      </c>
      <c r="E348">
        <v>365.92</v>
      </c>
      <c r="F348">
        <v>0.11619721258660499</v>
      </c>
      <c r="G348">
        <v>31975</v>
      </c>
      <c r="H348" t="s">
        <v>769</v>
      </c>
      <c r="I348" t="s">
        <v>8398</v>
      </c>
      <c r="J348">
        <v>4580828.8203971004</v>
      </c>
      <c r="K348">
        <v>5041308.6968591399</v>
      </c>
      <c r="L348">
        <v>5239767.03572495</v>
      </c>
      <c r="M348">
        <v>4953968.1843270632</v>
      </c>
      <c r="N348">
        <v>4022653.3648336902</v>
      </c>
      <c r="O348">
        <v>4391224.5963525502</v>
      </c>
      <c r="P348">
        <v>4732494.8015288897</v>
      </c>
      <c r="Q348">
        <v>4382124.2542383773</v>
      </c>
      <c r="R348" s="2">
        <f t="shared" si="15"/>
        <v>0.8845685097660021</v>
      </c>
      <c r="S348" s="2">
        <f t="shared" si="16"/>
        <v>-0.17695421101963335</v>
      </c>
      <c r="T348" s="2">
        <f t="shared" si="17"/>
        <v>0.93480428995580811</v>
      </c>
      <c r="U348">
        <v>4776133.5559521401</v>
      </c>
      <c r="V348">
        <v>5041308.6968591399</v>
      </c>
      <c r="W348">
        <v>4623891.1777137499</v>
      </c>
      <c r="X348">
        <v>4681231.6849493403</v>
      </c>
      <c r="Y348">
        <v>5062569.7411446404</v>
      </c>
      <c r="Z348">
        <v>4538057.3313778797</v>
      </c>
      <c r="AA348">
        <v>5</v>
      </c>
      <c r="AB348">
        <v>3</v>
      </c>
      <c r="AC348">
        <v>5</v>
      </c>
      <c r="AD348">
        <v>6</v>
      </c>
      <c r="AE348">
        <v>5</v>
      </c>
      <c r="AF348">
        <v>3</v>
      </c>
    </row>
    <row r="349" spans="1:32" x14ac:dyDescent="0.2">
      <c r="A349" t="s">
        <v>770</v>
      </c>
      <c r="B349" t="s">
        <v>8399</v>
      </c>
      <c r="C349">
        <v>5</v>
      </c>
      <c r="D349">
        <v>5</v>
      </c>
      <c r="E349">
        <v>267.87</v>
      </c>
      <c r="F349">
        <v>0.116271979871839</v>
      </c>
      <c r="G349">
        <v>22215</v>
      </c>
      <c r="H349" t="s">
        <v>771</v>
      </c>
      <c r="I349" t="s">
        <v>8400</v>
      </c>
      <c r="J349">
        <v>3957105.9088017298</v>
      </c>
      <c r="K349">
        <v>4214751.4395651603</v>
      </c>
      <c r="L349">
        <v>4037350.4834909299</v>
      </c>
      <c r="M349">
        <v>4069735.9439526065</v>
      </c>
      <c r="N349">
        <v>4345887.41072194</v>
      </c>
      <c r="O349">
        <v>4357642.5151797105</v>
      </c>
      <c r="P349">
        <v>5240555.0485939598</v>
      </c>
      <c r="Q349">
        <v>4648028.3248318704</v>
      </c>
      <c r="R349" s="2">
        <f t="shared" si="15"/>
        <v>1.1420957990501996</v>
      </c>
      <c r="S349" s="2">
        <f t="shared" si="16"/>
        <v>0.19168366910531079</v>
      </c>
      <c r="T349" s="2">
        <f t="shared" si="17"/>
        <v>0.93452493233271627</v>
      </c>
      <c r="U349">
        <v>4125818.0684092999</v>
      </c>
      <c r="V349">
        <v>4214751.4395651603</v>
      </c>
      <c r="W349">
        <v>3562805.2076878701</v>
      </c>
      <c r="X349">
        <v>5057384.7660212396</v>
      </c>
      <c r="Y349">
        <v>5023853.51876524</v>
      </c>
      <c r="Z349">
        <v>5025243.6095815999</v>
      </c>
      <c r="AA349">
        <v>3</v>
      </c>
      <c r="AB349">
        <v>3</v>
      </c>
      <c r="AC349">
        <v>3</v>
      </c>
      <c r="AD349">
        <v>3</v>
      </c>
      <c r="AE349">
        <v>2</v>
      </c>
      <c r="AF349">
        <v>3</v>
      </c>
    </row>
    <row r="350" spans="1:32" x14ac:dyDescent="0.2">
      <c r="A350" t="s">
        <v>772</v>
      </c>
      <c r="B350" t="s">
        <v>8401</v>
      </c>
      <c r="C350">
        <v>30</v>
      </c>
      <c r="D350">
        <v>29</v>
      </c>
      <c r="E350">
        <v>2501.5300000000002</v>
      </c>
      <c r="F350">
        <v>0.11650338725338</v>
      </c>
      <c r="G350">
        <v>42758</v>
      </c>
      <c r="H350" t="s">
        <v>773</v>
      </c>
      <c r="I350" t="s">
        <v>8402</v>
      </c>
      <c r="J350">
        <v>97324099.8149499</v>
      </c>
      <c r="K350">
        <v>96143350.142693996</v>
      </c>
      <c r="L350">
        <v>91251224.3268428</v>
      </c>
      <c r="M350">
        <v>94906224.761495575</v>
      </c>
      <c r="N350">
        <v>103774597.490253</v>
      </c>
      <c r="O350">
        <v>96986271.751601204</v>
      </c>
      <c r="P350">
        <v>100200926.32615399</v>
      </c>
      <c r="Q350">
        <v>100320598.52266939</v>
      </c>
      <c r="R350" s="2">
        <f t="shared" si="15"/>
        <v>1.057049722236665</v>
      </c>
      <c r="S350" s="2">
        <f t="shared" si="16"/>
        <v>8.0043240804886201E-2</v>
      </c>
      <c r="T350" s="2">
        <f t="shared" si="17"/>
        <v>0.93366144765026748</v>
      </c>
      <c r="U350">
        <v>101473536.15556499</v>
      </c>
      <c r="V350">
        <v>96143350.142693996</v>
      </c>
      <c r="W350">
        <v>80525666.1686849</v>
      </c>
      <c r="X350">
        <v>120764304.00667199</v>
      </c>
      <c r="Y350">
        <v>111813858.276328</v>
      </c>
      <c r="Z350">
        <v>96084109.416951999</v>
      </c>
      <c r="AA350">
        <v>27</v>
      </c>
      <c r="AB350">
        <v>23</v>
      </c>
      <c r="AC350">
        <v>20</v>
      </c>
      <c r="AD350">
        <v>32</v>
      </c>
      <c r="AE350">
        <v>24</v>
      </c>
      <c r="AF350">
        <v>20</v>
      </c>
    </row>
    <row r="351" spans="1:32" x14ac:dyDescent="0.2">
      <c r="A351" t="s">
        <v>774</v>
      </c>
      <c r="B351" t="s">
        <v>8403</v>
      </c>
      <c r="C351">
        <v>44</v>
      </c>
      <c r="D351">
        <v>42</v>
      </c>
      <c r="E351">
        <v>2459.83</v>
      </c>
      <c r="F351">
        <v>0.116750688968653</v>
      </c>
      <c r="G351">
        <v>49623</v>
      </c>
      <c r="H351" t="s">
        <v>775</v>
      </c>
      <c r="I351" t="s">
        <v>8404</v>
      </c>
      <c r="J351">
        <v>135395828.41195101</v>
      </c>
      <c r="K351">
        <v>149859449.14911601</v>
      </c>
      <c r="L351">
        <v>139199920.61303401</v>
      </c>
      <c r="M351">
        <v>141485066.05803367</v>
      </c>
      <c r="N351">
        <v>147600352.32199001</v>
      </c>
      <c r="O351">
        <v>150879249.22888499</v>
      </c>
      <c r="P351">
        <v>160554072.808945</v>
      </c>
      <c r="Q351">
        <v>153011224.78660667</v>
      </c>
      <c r="R351" s="2">
        <f t="shared" si="15"/>
        <v>1.0814655500379471</v>
      </c>
      <c r="S351" s="2">
        <f t="shared" si="16"/>
        <v>0.11298770914546663</v>
      </c>
      <c r="T351" s="2">
        <f t="shared" si="17"/>
        <v>0.93274054789759897</v>
      </c>
      <c r="U351">
        <v>141168462.03351501</v>
      </c>
      <c r="V351">
        <v>149859449.14911601</v>
      </c>
      <c r="W351">
        <v>122838530.887473</v>
      </c>
      <c r="X351">
        <v>171765097.14700401</v>
      </c>
      <c r="Y351">
        <v>173946174.91148901</v>
      </c>
      <c r="Z351">
        <v>153957609.622271</v>
      </c>
      <c r="AA351">
        <v>31</v>
      </c>
      <c r="AB351">
        <v>30</v>
      </c>
      <c r="AC351">
        <v>28</v>
      </c>
      <c r="AD351">
        <v>34</v>
      </c>
      <c r="AE351">
        <v>27</v>
      </c>
      <c r="AF351">
        <v>23</v>
      </c>
    </row>
    <row r="352" spans="1:32" x14ac:dyDescent="0.2">
      <c r="A352" t="s">
        <v>776</v>
      </c>
      <c r="B352" t="s">
        <v>8405</v>
      </c>
      <c r="C352">
        <v>3</v>
      </c>
      <c r="D352">
        <v>2</v>
      </c>
      <c r="E352">
        <v>172.46</v>
      </c>
      <c r="F352">
        <v>0.116872823426796</v>
      </c>
      <c r="G352">
        <v>53899</v>
      </c>
      <c r="H352" t="s">
        <v>777</v>
      </c>
      <c r="I352" t="s">
        <v>8406</v>
      </c>
      <c r="J352">
        <v>605438.39636848099</v>
      </c>
      <c r="K352">
        <v>574819.43002007902</v>
      </c>
      <c r="L352">
        <v>655268.96070143196</v>
      </c>
      <c r="M352">
        <v>611842.26236333058</v>
      </c>
      <c r="N352">
        <v>529523.69563688699</v>
      </c>
      <c r="O352">
        <v>590952.45571590296</v>
      </c>
      <c r="P352">
        <v>490133.52466660098</v>
      </c>
      <c r="Q352">
        <v>536869.89200646372</v>
      </c>
      <c r="R352" s="2">
        <f t="shared" si="15"/>
        <v>0.87746454442804411</v>
      </c>
      <c r="S352" s="2">
        <f t="shared" si="16"/>
        <v>-0.18858726304424447</v>
      </c>
      <c r="T352" s="2">
        <f t="shared" si="17"/>
        <v>0.93228646409832649</v>
      </c>
      <c r="U352">
        <v>631251.40762336599</v>
      </c>
      <c r="V352">
        <v>574819.43002007902</v>
      </c>
      <c r="W352">
        <v>578249.44234334806</v>
      </c>
      <c r="X352">
        <v>616215.93439218705</v>
      </c>
      <c r="Y352">
        <v>681299.24924529204</v>
      </c>
      <c r="Z352">
        <v>469996.086260629</v>
      </c>
      <c r="AA352">
        <v>1</v>
      </c>
      <c r="AB352">
        <v>1</v>
      </c>
      <c r="AC352">
        <v>1</v>
      </c>
      <c r="AD352">
        <v>1</v>
      </c>
      <c r="AE352">
        <v>2</v>
      </c>
      <c r="AF352">
        <v>1</v>
      </c>
    </row>
    <row r="353" spans="1:32" x14ac:dyDescent="0.2">
      <c r="A353" t="s">
        <v>778</v>
      </c>
      <c r="B353" t="s">
        <v>8407</v>
      </c>
      <c r="C353">
        <v>8</v>
      </c>
      <c r="D353">
        <v>7</v>
      </c>
      <c r="E353">
        <v>373.81</v>
      </c>
      <c r="F353">
        <v>0.11696374606344501</v>
      </c>
      <c r="G353">
        <v>23021</v>
      </c>
      <c r="H353" t="s">
        <v>779</v>
      </c>
      <c r="I353" t="s">
        <v>8408</v>
      </c>
      <c r="J353">
        <v>5820863.1662134202</v>
      </c>
      <c r="K353">
        <v>5832400.5438177697</v>
      </c>
      <c r="L353">
        <v>5744464.9457828598</v>
      </c>
      <c r="M353">
        <v>5799242.885271349</v>
      </c>
      <c r="N353">
        <v>6607724.65632891</v>
      </c>
      <c r="O353">
        <v>5897810.0773406699</v>
      </c>
      <c r="P353">
        <v>6124149.4294394199</v>
      </c>
      <c r="Q353">
        <v>6209894.7210363327</v>
      </c>
      <c r="R353" s="2">
        <f t="shared" si="15"/>
        <v>1.070811284143304</v>
      </c>
      <c r="S353" s="2">
        <f t="shared" si="16"/>
        <v>9.8704247202841627E-2</v>
      </c>
      <c r="T353" s="2">
        <f t="shared" si="17"/>
        <v>0.93194873077070506</v>
      </c>
      <c r="U353">
        <v>6069037.06354775</v>
      </c>
      <c r="V353">
        <v>5832400.5438177697</v>
      </c>
      <c r="W353">
        <v>5069267.5079620797</v>
      </c>
      <c r="X353">
        <v>7689524.1079035196</v>
      </c>
      <c r="Y353">
        <v>6799487.0636686599</v>
      </c>
      <c r="Z353">
        <v>5872534.9698731396</v>
      </c>
      <c r="AA353">
        <v>4</v>
      </c>
      <c r="AB353">
        <v>4</v>
      </c>
      <c r="AC353">
        <v>4</v>
      </c>
      <c r="AD353">
        <v>2</v>
      </c>
      <c r="AE353">
        <v>6</v>
      </c>
      <c r="AF353">
        <v>4</v>
      </c>
    </row>
    <row r="354" spans="1:32" x14ac:dyDescent="0.2">
      <c r="A354" t="s">
        <v>780</v>
      </c>
      <c r="B354" t="s">
        <v>8409</v>
      </c>
      <c r="C354">
        <v>22</v>
      </c>
      <c r="D354">
        <v>22</v>
      </c>
      <c r="E354">
        <v>1651.12</v>
      </c>
      <c r="F354">
        <v>0.116976027102882</v>
      </c>
      <c r="G354">
        <v>36132</v>
      </c>
      <c r="H354" t="s">
        <v>781</v>
      </c>
      <c r="I354" t="s">
        <v>8410</v>
      </c>
      <c r="J354">
        <v>77248986.071772099</v>
      </c>
      <c r="K354">
        <v>89994559.534994498</v>
      </c>
      <c r="L354">
        <v>72977603.522843197</v>
      </c>
      <c r="M354">
        <v>80073716.376536593</v>
      </c>
      <c r="N354">
        <v>88441734.132712901</v>
      </c>
      <c r="O354">
        <v>90864055.051908404</v>
      </c>
      <c r="P354">
        <v>92543446.931963906</v>
      </c>
      <c r="Q354">
        <v>90616412.038861737</v>
      </c>
      <c r="R354" s="2">
        <f t="shared" si="15"/>
        <v>1.1316623748640495</v>
      </c>
      <c r="S354" s="2">
        <f t="shared" si="16"/>
        <v>0.17844360237262713</v>
      </c>
      <c r="T354" s="2">
        <f t="shared" si="17"/>
        <v>0.93190313281536608</v>
      </c>
      <c r="U354">
        <v>80542515.122555301</v>
      </c>
      <c r="V354">
        <v>89994559.534994498</v>
      </c>
      <c r="W354">
        <v>64399904.5757728</v>
      </c>
      <c r="X354">
        <v>102921184.239557</v>
      </c>
      <c r="Y354">
        <v>104755656.553205</v>
      </c>
      <c r="Z354">
        <v>88741242.290409505</v>
      </c>
      <c r="AA354">
        <v>27</v>
      </c>
      <c r="AB354">
        <v>25</v>
      </c>
      <c r="AC354">
        <v>15</v>
      </c>
      <c r="AD354">
        <v>22</v>
      </c>
      <c r="AE354">
        <v>17</v>
      </c>
      <c r="AF354">
        <v>25</v>
      </c>
    </row>
    <row r="355" spans="1:32" x14ac:dyDescent="0.2">
      <c r="A355" t="s">
        <v>782</v>
      </c>
      <c r="B355" t="s">
        <v>8411</v>
      </c>
      <c r="C355">
        <v>25</v>
      </c>
      <c r="D355">
        <v>15</v>
      </c>
      <c r="E355">
        <v>1533.59</v>
      </c>
      <c r="F355">
        <v>0.117354522852696</v>
      </c>
      <c r="G355">
        <v>49781</v>
      </c>
      <c r="H355" t="s">
        <v>783</v>
      </c>
      <c r="I355" t="s">
        <v>8412</v>
      </c>
      <c r="J355">
        <v>30104380.544187799</v>
      </c>
      <c r="K355">
        <v>30461039.418759599</v>
      </c>
      <c r="L355">
        <v>30008456.107523099</v>
      </c>
      <c r="M355">
        <v>30191292.023490164</v>
      </c>
      <c r="N355">
        <v>34684288.488567799</v>
      </c>
      <c r="O355">
        <v>36122569.863742098</v>
      </c>
      <c r="P355">
        <v>30265984.3473568</v>
      </c>
      <c r="Q355">
        <v>33690947.566555567</v>
      </c>
      <c r="R355" s="2">
        <f t="shared" si="15"/>
        <v>1.1159160575288569</v>
      </c>
      <c r="S355" s="2">
        <f t="shared" si="16"/>
        <v>0.15822850750616912</v>
      </c>
      <c r="T355" s="2">
        <f t="shared" si="17"/>
        <v>0.93050016799877877</v>
      </c>
      <c r="U355">
        <v>31387888.0297876</v>
      </c>
      <c r="V355">
        <v>30461039.418759599</v>
      </c>
      <c r="W355">
        <v>26481298.597121499</v>
      </c>
      <c r="X355">
        <v>40362709.763166502</v>
      </c>
      <c r="Y355">
        <v>41645109.502361298</v>
      </c>
      <c r="Z355">
        <v>29022487.6981415</v>
      </c>
      <c r="AA355">
        <v>16</v>
      </c>
      <c r="AB355">
        <v>17</v>
      </c>
      <c r="AC355">
        <v>8</v>
      </c>
      <c r="AD355">
        <v>14</v>
      </c>
      <c r="AE355">
        <v>12</v>
      </c>
      <c r="AF355">
        <v>11</v>
      </c>
    </row>
    <row r="356" spans="1:32" x14ac:dyDescent="0.2">
      <c r="A356" t="s">
        <v>784</v>
      </c>
      <c r="B356" t="s">
        <v>8413</v>
      </c>
      <c r="C356">
        <v>10</v>
      </c>
      <c r="D356">
        <v>10</v>
      </c>
      <c r="E356">
        <v>532.79</v>
      </c>
      <c r="F356">
        <v>0.11808083798820999</v>
      </c>
      <c r="G356">
        <v>41271</v>
      </c>
      <c r="H356" t="s">
        <v>785</v>
      </c>
      <c r="I356" t="s">
        <v>8414</v>
      </c>
      <c r="J356">
        <v>5012102.8861136101</v>
      </c>
      <c r="K356">
        <v>4708092.7810972901</v>
      </c>
      <c r="L356">
        <v>4524492.9132575197</v>
      </c>
      <c r="M356">
        <v>4748229.5268228063</v>
      </c>
      <c r="N356">
        <v>4920129.0353526101</v>
      </c>
      <c r="O356">
        <v>5514103.4055825304</v>
      </c>
      <c r="P356">
        <v>6393919.7177059697</v>
      </c>
      <c r="Q356">
        <v>5609384.0528803701</v>
      </c>
      <c r="R356" s="2">
        <f t="shared" si="15"/>
        <v>1.1813632894519719</v>
      </c>
      <c r="S356" s="2">
        <f t="shared" si="16"/>
        <v>0.24045268640754872</v>
      </c>
      <c r="T356" s="2">
        <f t="shared" si="17"/>
        <v>0.92782057343800417</v>
      </c>
      <c r="U356">
        <v>5225795.0949096195</v>
      </c>
      <c r="V356">
        <v>4708092.7810972901</v>
      </c>
      <c r="W356">
        <v>3992689.5074916901</v>
      </c>
      <c r="X356">
        <v>5725639.7321433304</v>
      </c>
      <c r="Y356">
        <v>6357118.0289507397</v>
      </c>
      <c r="Z356">
        <v>6131221.57932497</v>
      </c>
      <c r="AA356">
        <v>8</v>
      </c>
      <c r="AB356">
        <v>7</v>
      </c>
      <c r="AC356">
        <v>5</v>
      </c>
      <c r="AD356">
        <v>6</v>
      </c>
      <c r="AE356">
        <v>8</v>
      </c>
      <c r="AF356">
        <v>7</v>
      </c>
    </row>
    <row r="357" spans="1:32" x14ac:dyDescent="0.2">
      <c r="A357" t="s">
        <v>786</v>
      </c>
      <c r="B357" t="s">
        <v>8415</v>
      </c>
      <c r="C357">
        <v>3</v>
      </c>
      <c r="D357">
        <v>3</v>
      </c>
      <c r="E357">
        <v>103.2</v>
      </c>
      <c r="F357">
        <v>0.118103015194702</v>
      </c>
      <c r="G357">
        <v>35935</v>
      </c>
      <c r="H357" t="s">
        <v>787</v>
      </c>
      <c r="I357" t="s">
        <v>8416</v>
      </c>
      <c r="J357">
        <v>1325339.05087205</v>
      </c>
      <c r="K357">
        <v>1297336.9105063099</v>
      </c>
      <c r="L357">
        <v>1426497.3319256101</v>
      </c>
      <c r="M357">
        <v>1349724.4311013233</v>
      </c>
      <c r="N357">
        <v>1432249.24129894</v>
      </c>
      <c r="O357">
        <v>1450042.6560855701</v>
      </c>
      <c r="P357">
        <v>1685713.22425838</v>
      </c>
      <c r="Q357">
        <v>1522668.3738809635</v>
      </c>
      <c r="R357" s="2">
        <f t="shared" si="15"/>
        <v>1.1281327793989211</v>
      </c>
      <c r="S357" s="2">
        <f t="shared" si="16"/>
        <v>0.17393688059730231</v>
      </c>
      <c r="T357" s="2">
        <f t="shared" si="17"/>
        <v>0.92773901461590846</v>
      </c>
      <c r="U357">
        <v>1381845.1992133199</v>
      </c>
      <c r="V357">
        <v>1297336.9105063099</v>
      </c>
      <c r="W357">
        <v>1258828.5668335001</v>
      </c>
      <c r="X357">
        <v>1666733.35259908</v>
      </c>
      <c r="Y357">
        <v>1671730.04090143</v>
      </c>
      <c r="Z357">
        <v>1616454.6558984099</v>
      </c>
      <c r="AA357">
        <v>0</v>
      </c>
      <c r="AB357">
        <v>1</v>
      </c>
      <c r="AC357">
        <v>0</v>
      </c>
      <c r="AD357">
        <v>0</v>
      </c>
      <c r="AE357">
        <v>1</v>
      </c>
      <c r="AF357">
        <v>1</v>
      </c>
    </row>
    <row r="358" spans="1:32" x14ac:dyDescent="0.2">
      <c r="A358" t="s">
        <v>788</v>
      </c>
      <c r="B358" t="s">
        <v>8417</v>
      </c>
      <c r="C358">
        <v>2</v>
      </c>
      <c r="D358">
        <v>2</v>
      </c>
      <c r="E358">
        <v>120.65</v>
      </c>
      <c r="F358">
        <v>0.118271869864347</v>
      </c>
      <c r="G358">
        <v>34887</v>
      </c>
      <c r="H358" t="s">
        <v>789</v>
      </c>
      <c r="I358" t="s">
        <v>8418</v>
      </c>
      <c r="J358">
        <v>241899.07271410801</v>
      </c>
      <c r="K358">
        <v>311253.166141878</v>
      </c>
      <c r="L358">
        <v>293119.32509543502</v>
      </c>
      <c r="M358">
        <v>282090.52131714037</v>
      </c>
      <c r="N358">
        <v>189062.26673219699</v>
      </c>
      <c r="O358">
        <v>255236.37872625</v>
      </c>
      <c r="P358">
        <v>229140.95645461601</v>
      </c>
      <c r="Q358">
        <v>224479.86730435432</v>
      </c>
      <c r="R358" s="2">
        <f t="shared" si="15"/>
        <v>0.7957724572105801</v>
      </c>
      <c r="S358" s="2">
        <f t="shared" si="16"/>
        <v>-0.32957212866968122</v>
      </c>
      <c r="T358" s="2">
        <f t="shared" si="17"/>
        <v>0.92711853699007329</v>
      </c>
      <c r="U358">
        <v>252212.49770328801</v>
      </c>
      <c r="V358">
        <v>311253.166141878</v>
      </c>
      <c r="W358">
        <v>258666.43537496001</v>
      </c>
      <c r="X358">
        <v>220015.04807553699</v>
      </c>
      <c r="Y358">
        <v>294257.772388171</v>
      </c>
      <c r="Z358">
        <v>219726.55881668799</v>
      </c>
      <c r="AA358">
        <v>2</v>
      </c>
      <c r="AB358">
        <v>1</v>
      </c>
      <c r="AC358">
        <v>2</v>
      </c>
      <c r="AD358">
        <v>2</v>
      </c>
      <c r="AE358">
        <v>2</v>
      </c>
      <c r="AF358">
        <v>1</v>
      </c>
    </row>
    <row r="359" spans="1:32" x14ac:dyDescent="0.2">
      <c r="A359" t="s">
        <v>790</v>
      </c>
      <c r="B359" t="s">
        <v>8419</v>
      </c>
      <c r="C359">
        <v>1</v>
      </c>
      <c r="D359">
        <v>1</v>
      </c>
      <c r="E359">
        <v>38.83</v>
      </c>
      <c r="F359">
        <v>0.118427637440035</v>
      </c>
      <c r="G359">
        <v>72573</v>
      </c>
      <c r="H359" t="s">
        <v>791</v>
      </c>
      <c r="I359" t="s">
        <v>8420</v>
      </c>
      <c r="J359">
        <v>319751.254882443</v>
      </c>
      <c r="K359">
        <v>364780.89469098701</v>
      </c>
      <c r="L359">
        <v>456237.01643772097</v>
      </c>
      <c r="M359">
        <v>380256.38867038366</v>
      </c>
      <c r="N359">
        <v>479385.206226888</v>
      </c>
      <c r="O359">
        <v>500246.049716515</v>
      </c>
      <c r="P359">
        <v>432791.37629633001</v>
      </c>
      <c r="Q359">
        <v>470807.54407991096</v>
      </c>
      <c r="R359" s="2">
        <f t="shared" si="15"/>
        <v>1.2381318450063423</v>
      </c>
      <c r="S359" s="2">
        <f t="shared" si="16"/>
        <v>0.30816495106986097</v>
      </c>
      <c r="T359" s="2">
        <f t="shared" si="17"/>
        <v>0.92654693454681702</v>
      </c>
      <c r="U359">
        <v>333383.92633267102</v>
      </c>
      <c r="V359">
        <v>364780.89469098701</v>
      </c>
      <c r="W359">
        <v>402611.47124853899</v>
      </c>
      <c r="X359">
        <v>557868.90222843306</v>
      </c>
      <c r="Y359">
        <v>576725.34366052295</v>
      </c>
      <c r="Z359">
        <v>415009.87545177602</v>
      </c>
      <c r="AA359">
        <v>0</v>
      </c>
      <c r="AB359">
        <v>1</v>
      </c>
      <c r="AC359">
        <v>1</v>
      </c>
      <c r="AD359">
        <v>1</v>
      </c>
      <c r="AE359">
        <v>1</v>
      </c>
      <c r="AF359">
        <v>0</v>
      </c>
    </row>
    <row r="360" spans="1:32" x14ac:dyDescent="0.2">
      <c r="A360" t="s">
        <v>792</v>
      </c>
      <c r="B360" t="s">
        <v>8421</v>
      </c>
      <c r="C360">
        <v>8</v>
      </c>
      <c r="D360">
        <v>8</v>
      </c>
      <c r="E360">
        <v>307.19</v>
      </c>
      <c r="F360">
        <v>0.11877133376935201</v>
      </c>
      <c r="G360">
        <v>72909</v>
      </c>
      <c r="H360" t="s">
        <v>793</v>
      </c>
      <c r="I360" t="s">
        <v>8422</v>
      </c>
      <c r="J360">
        <v>2296381.6894447398</v>
      </c>
      <c r="K360">
        <v>2274193.9534940599</v>
      </c>
      <c r="L360">
        <v>1898737.29754538</v>
      </c>
      <c r="M360">
        <v>2156437.64682806</v>
      </c>
      <c r="N360">
        <v>2554206.2776230201</v>
      </c>
      <c r="O360">
        <v>2319572.9137431998</v>
      </c>
      <c r="P360">
        <v>2517526.4402145399</v>
      </c>
      <c r="Q360">
        <v>2463768.5438602534</v>
      </c>
      <c r="R360" s="2">
        <f t="shared" si="15"/>
        <v>1.1425178685246251</v>
      </c>
      <c r="S360" s="2">
        <f t="shared" si="16"/>
        <v>0.19221672863588615</v>
      </c>
      <c r="T360" s="2">
        <f t="shared" si="17"/>
        <v>0.92528836649338264</v>
      </c>
      <c r="U360">
        <v>2394288.4736042898</v>
      </c>
      <c r="V360">
        <v>2274193.9534940599</v>
      </c>
      <c r="W360">
        <v>1675562.0200395901</v>
      </c>
      <c r="X360">
        <v>2972374.26948909</v>
      </c>
      <c r="Y360">
        <v>2674197.00082047</v>
      </c>
      <c r="Z360">
        <v>2414092.3124231198</v>
      </c>
      <c r="AA360">
        <v>4</v>
      </c>
      <c r="AB360">
        <v>3</v>
      </c>
      <c r="AC360">
        <v>2</v>
      </c>
      <c r="AD360">
        <v>2</v>
      </c>
      <c r="AE360">
        <v>4</v>
      </c>
      <c r="AF360">
        <v>3</v>
      </c>
    </row>
    <row r="361" spans="1:32" x14ac:dyDescent="0.2">
      <c r="A361" t="s">
        <v>794</v>
      </c>
      <c r="B361" t="s">
        <v>8423</v>
      </c>
      <c r="C361">
        <v>14</v>
      </c>
      <c r="D361">
        <v>11</v>
      </c>
      <c r="E361">
        <v>785</v>
      </c>
      <c r="F361">
        <v>0.119201450529953</v>
      </c>
      <c r="G361">
        <v>37548</v>
      </c>
      <c r="H361" t="s">
        <v>795</v>
      </c>
      <c r="I361" t="s">
        <v>8424</v>
      </c>
      <c r="J361">
        <v>6082530.1069672499</v>
      </c>
      <c r="K361">
        <v>7361089.8627338102</v>
      </c>
      <c r="L361">
        <v>6430388.0206755605</v>
      </c>
      <c r="M361">
        <v>6624669.3301255405</v>
      </c>
      <c r="N361">
        <v>7152125.8799976399</v>
      </c>
      <c r="O361">
        <v>7587661.14190639</v>
      </c>
      <c r="P361">
        <v>7565194.98578138</v>
      </c>
      <c r="Q361">
        <v>7434994.002561803</v>
      </c>
      <c r="R361" s="2">
        <f t="shared" si="15"/>
        <v>1.1223192633557313</v>
      </c>
      <c r="S361" s="2">
        <f t="shared" si="16"/>
        <v>0.16648313418291</v>
      </c>
      <c r="T361" s="2">
        <f t="shared" si="17"/>
        <v>0.92371845975248101</v>
      </c>
      <c r="U361">
        <v>6341860.2370863296</v>
      </c>
      <c r="V361">
        <v>7361089.8627338102</v>
      </c>
      <c r="W361">
        <v>5674568.0171187501</v>
      </c>
      <c r="X361">
        <v>8323053.2804248603</v>
      </c>
      <c r="Y361">
        <v>8747688.2268743608</v>
      </c>
      <c r="Z361">
        <v>7254374.2800176404</v>
      </c>
      <c r="AA361">
        <v>7</v>
      </c>
      <c r="AB361">
        <v>6</v>
      </c>
      <c r="AC361">
        <v>6</v>
      </c>
      <c r="AD361">
        <v>7</v>
      </c>
      <c r="AE361">
        <v>6</v>
      </c>
      <c r="AF361">
        <v>7</v>
      </c>
    </row>
    <row r="362" spans="1:32" x14ac:dyDescent="0.2">
      <c r="A362" t="s">
        <v>796</v>
      </c>
      <c r="B362" t="s">
        <v>8425</v>
      </c>
      <c r="C362">
        <v>7</v>
      </c>
      <c r="D362">
        <v>6</v>
      </c>
      <c r="E362">
        <v>260.87</v>
      </c>
      <c r="F362">
        <v>0.11944301031373</v>
      </c>
      <c r="G362">
        <v>28013</v>
      </c>
      <c r="H362" t="s">
        <v>797</v>
      </c>
      <c r="I362" t="s">
        <v>8426</v>
      </c>
      <c r="J362">
        <v>7089526.5084887901</v>
      </c>
      <c r="K362">
        <v>5451867.5838299403</v>
      </c>
      <c r="L362">
        <v>8853607.9092522804</v>
      </c>
      <c r="M362">
        <v>7131667.3338570036</v>
      </c>
      <c r="N362">
        <v>3623751.8002273901</v>
      </c>
      <c r="O362">
        <v>5926565.4310936397</v>
      </c>
      <c r="P362">
        <v>4865960.8715137104</v>
      </c>
      <c r="Q362">
        <v>4805426.0342782466</v>
      </c>
      <c r="R362" s="2">
        <f t="shared" si="15"/>
        <v>0.67381522571375163</v>
      </c>
      <c r="S362" s="2">
        <f t="shared" si="16"/>
        <v>-0.56957506652631773</v>
      </c>
      <c r="T362" s="2">
        <f t="shared" si="17"/>
        <v>0.92283925965202873</v>
      </c>
      <c r="U362">
        <v>7391790.1717336504</v>
      </c>
      <c r="V362">
        <v>5451867.5838299403</v>
      </c>
      <c r="W362">
        <v>7812965.5809906302</v>
      </c>
      <c r="X362">
        <v>4217022.9962924002</v>
      </c>
      <c r="Y362">
        <v>6832638.6323510399</v>
      </c>
      <c r="Z362">
        <v>4666039.8654926801</v>
      </c>
      <c r="AA362">
        <v>6</v>
      </c>
      <c r="AB362">
        <v>3</v>
      </c>
      <c r="AC362">
        <v>3</v>
      </c>
      <c r="AD362">
        <v>2</v>
      </c>
      <c r="AE362">
        <v>2</v>
      </c>
      <c r="AF362">
        <v>2</v>
      </c>
    </row>
    <row r="363" spans="1:32" x14ac:dyDescent="0.2">
      <c r="A363" t="s">
        <v>798</v>
      </c>
      <c r="B363" t="s">
        <v>8427</v>
      </c>
      <c r="C363">
        <v>7</v>
      </c>
      <c r="D363">
        <v>7</v>
      </c>
      <c r="E363">
        <v>353.51</v>
      </c>
      <c r="F363">
        <v>0.11945057846486901</v>
      </c>
      <c r="G363">
        <v>9136</v>
      </c>
      <c r="H363" t="s">
        <v>799</v>
      </c>
      <c r="I363" t="s">
        <v>8428</v>
      </c>
      <c r="J363">
        <v>13859592.6499018</v>
      </c>
      <c r="K363">
        <v>12766917.6496282</v>
      </c>
      <c r="L363">
        <v>15900454.6277592</v>
      </c>
      <c r="M363">
        <v>14175654.975763068</v>
      </c>
      <c r="N363">
        <v>10148485.1111522</v>
      </c>
      <c r="O363">
        <v>13108022.002458001</v>
      </c>
      <c r="P363">
        <v>11825435.7962093</v>
      </c>
      <c r="Q363">
        <v>11693980.969939834</v>
      </c>
      <c r="R363" s="2">
        <f t="shared" si="15"/>
        <v>0.82493408522806921</v>
      </c>
      <c r="S363" s="2">
        <f t="shared" si="16"/>
        <v>-0.2776492466969972</v>
      </c>
      <c r="T363" s="2">
        <f t="shared" si="17"/>
        <v>0.92281174274547806</v>
      </c>
      <c r="U363">
        <v>14450499.7070127</v>
      </c>
      <c r="V363">
        <v>12766917.6496282</v>
      </c>
      <c r="W363">
        <v>14031534.488777401</v>
      </c>
      <c r="X363">
        <v>11809968.6321161</v>
      </c>
      <c r="Y363">
        <v>15112020.371497899</v>
      </c>
      <c r="Z363">
        <v>11339580.4670275</v>
      </c>
      <c r="AA363">
        <v>4</v>
      </c>
      <c r="AB363">
        <v>3</v>
      </c>
      <c r="AC363">
        <v>4</v>
      </c>
      <c r="AD363">
        <v>5</v>
      </c>
      <c r="AE363">
        <v>3</v>
      </c>
      <c r="AF363">
        <v>4</v>
      </c>
    </row>
    <row r="364" spans="1:32" x14ac:dyDescent="0.2">
      <c r="A364" t="s">
        <v>800</v>
      </c>
      <c r="B364" t="s">
        <v>8429</v>
      </c>
      <c r="C364">
        <v>11</v>
      </c>
      <c r="D364">
        <v>8</v>
      </c>
      <c r="E364">
        <v>830.35</v>
      </c>
      <c r="F364">
        <v>0.119855212297549</v>
      </c>
      <c r="G364">
        <v>22357</v>
      </c>
      <c r="H364" t="s">
        <v>801</v>
      </c>
      <c r="I364" t="s">
        <v>8430</v>
      </c>
      <c r="J364">
        <v>9654647.6181735191</v>
      </c>
      <c r="K364">
        <v>6034777.7842047503</v>
      </c>
      <c r="L364">
        <v>8850638.8836188093</v>
      </c>
      <c r="M364">
        <v>8180021.4286656929</v>
      </c>
      <c r="N364">
        <v>5593290.0405382803</v>
      </c>
      <c r="O364">
        <v>6702347.91332117</v>
      </c>
      <c r="P364">
        <v>5324963.2297550198</v>
      </c>
      <c r="Q364">
        <v>5873533.7278714897</v>
      </c>
      <c r="R364" s="2">
        <f t="shared" si="15"/>
        <v>0.71803402706116959</v>
      </c>
      <c r="S364" s="2">
        <f t="shared" si="16"/>
        <v>-0.47787588104905931</v>
      </c>
      <c r="T364" s="2">
        <f t="shared" si="17"/>
        <v>0.92134307449773456</v>
      </c>
      <c r="U364">
        <v>10066275.835222</v>
      </c>
      <c r="V364">
        <v>6034777.7842047503</v>
      </c>
      <c r="W364">
        <v>7810345.5310266903</v>
      </c>
      <c r="X364">
        <v>6509008.9018798396</v>
      </c>
      <c r="Y364">
        <v>7727025.3424950298</v>
      </c>
      <c r="Z364">
        <v>5106183.8285169601</v>
      </c>
      <c r="AA364">
        <v>9</v>
      </c>
      <c r="AB364">
        <v>5</v>
      </c>
      <c r="AC364">
        <v>5</v>
      </c>
      <c r="AD364">
        <v>6</v>
      </c>
      <c r="AE364">
        <v>6</v>
      </c>
      <c r="AF364">
        <v>7</v>
      </c>
    </row>
    <row r="365" spans="1:32" x14ac:dyDescent="0.2">
      <c r="A365" t="s">
        <v>802</v>
      </c>
      <c r="B365" t="s">
        <v>8431</v>
      </c>
      <c r="C365">
        <v>7</v>
      </c>
      <c r="D365">
        <v>7</v>
      </c>
      <c r="E365">
        <v>289.37</v>
      </c>
      <c r="F365">
        <v>0.11998182162066701</v>
      </c>
      <c r="G365">
        <v>73074</v>
      </c>
      <c r="H365" t="s">
        <v>803</v>
      </c>
      <c r="I365" t="s">
        <v>8432</v>
      </c>
      <c r="J365">
        <v>3531279.5068457099</v>
      </c>
      <c r="K365">
        <v>3436413.7439441402</v>
      </c>
      <c r="L365">
        <v>3017739.8594100298</v>
      </c>
      <c r="M365">
        <v>3328477.70339996</v>
      </c>
      <c r="N365">
        <v>2904900.7775065298</v>
      </c>
      <c r="O365">
        <v>3092192.4314770401</v>
      </c>
      <c r="P365">
        <v>3002198.6799238101</v>
      </c>
      <c r="Q365">
        <v>2999763.9629691266</v>
      </c>
      <c r="R365" s="2">
        <f t="shared" si="15"/>
        <v>0.90124201820698391</v>
      </c>
      <c r="S365" s="2">
        <f t="shared" si="16"/>
        <v>-0.15001351761483847</v>
      </c>
      <c r="T365" s="2">
        <f t="shared" si="17"/>
        <v>0.92088454868462655</v>
      </c>
      <c r="U365">
        <v>3681836.4556634598</v>
      </c>
      <c r="V365">
        <v>3436413.7439441402</v>
      </c>
      <c r="W365">
        <v>2663038.37888675</v>
      </c>
      <c r="X365">
        <v>3380483.55848323</v>
      </c>
      <c r="Y365">
        <v>3564937.18185016</v>
      </c>
      <c r="Z365">
        <v>2878851.4939899798</v>
      </c>
      <c r="AA365">
        <v>4</v>
      </c>
      <c r="AB365">
        <v>5</v>
      </c>
      <c r="AC365">
        <v>4</v>
      </c>
      <c r="AD365">
        <v>3</v>
      </c>
      <c r="AE365">
        <v>5</v>
      </c>
      <c r="AF365">
        <v>5</v>
      </c>
    </row>
    <row r="366" spans="1:32" x14ac:dyDescent="0.2">
      <c r="A366" t="s">
        <v>804</v>
      </c>
      <c r="B366" t="s">
        <v>8433</v>
      </c>
      <c r="C366">
        <v>10</v>
      </c>
      <c r="D366">
        <v>6</v>
      </c>
      <c r="E366">
        <v>405.41</v>
      </c>
      <c r="F366">
        <v>0.120115046020766</v>
      </c>
      <c r="G366">
        <v>347643</v>
      </c>
      <c r="H366" t="s">
        <v>805</v>
      </c>
      <c r="I366" t="s">
        <v>8434</v>
      </c>
      <c r="J366">
        <v>3081506.7845676402</v>
      </c>
      <c r="K366">
        <v>3169330.36962495</v>
      </c>
      <c r="L366">
        <v>3339718.2722486299</v>
      </c>
      <c r="M366">
        <v>3196851.80881374</v>
      </c>
      <c r="N366">
        <v>3415281.3038393501</v>
      </c>
      <c r="O366">
        <v>3280605.6699278099</v>
      </c>
      <c r="P366">
        <v>3609789.0115408101</v>
      </c>
      <c r="Q366">
        <v>3435225.3284359896</v>
      </c>
      <c r="R366" s="2">
        <f t="shared" si="15"/>
        <v>1.074565082737039</v>
      </c>
      <c r="S366" s="2">
        <f t="shared" si="16"/>
        <v>0.10375286452323983</v>
      </c>
      <c r="T366" s="2">
        <f t="shared" si="17"/>
        <v>0.92040258797998054</v>
      </c>
      <c r="U366">
        <v>3212887.5654846798</v>
      </c>
      <c r="V366">
        <v>3169330.36962495</v>
      </c>
      <c r="W366">
        <v>2947171.8398570502</v>
      </c>
      <c r="X366">
        <v>3974422.25380731</v>
      </c>
      <c r="Y366">
        <v>3782155.6681476301</v>
      </c>
      <c r="Z366">
        <v>3461478.60178481</v>
      </c>
      <c r="AA366">
        <v>4</v>
      </c>
      <c r="AB366">
        <v>6</v>
      </c>
      <c r="AC366">
        <v>4</v>
      </c>
      <c r="AD366">
        <v>4</v>
      </c>
      <c r="AE366">
        <v>3</v>
      </c>
      <c r="AF366">
        <v>4</v>
      </c>
    </row>
    <row r="367" spans="1:32" x14ac:dyDescent="0.2">
      <c r="A367" t="s">
        <v>806</v>
      </c>
      <c r="B367" t="s">
        <v>8435</v>
      </c>
      <c r="C367">
        <v>2</v>
      </c>
      <c r="D367">
        <v>2</v>
      </c>
      <c r="E367">
        <v>118.58</v>
      </c>
      <c r="F367">
        <v>0.12029028360974101</v>
      </c>
      <c r="G367">
        <v>9636</v>
      </c>
      <c r="H367" t="s">
        <v>807</v>
      </c>
      <c r="I367" t="s">
        <v>8436</v>
      </c>
      <c r="J367">
        <v>1638000.68017509</v>
      </c>
      <c r="K367">
        <v>1902031.18972747</v>
      </c>
      <c r="L367">
        <v>1633110.7888607001</v>
      </c>
      <c r="M367">
        <v>1724380.8862544198</v>
      </c>
      <c r="N367">
        <v>1504869.64917067</v>
      </c>
      <c r="O367">
        <v>1484179.1578025101</v>
      </c>
      <c r="P367">
        <v>1026930.87033425</v>
      </c>
      <c r="Q367">
        <v>1338659.8924358098</v>
      </c>
      <c r="R367" s="2">
        <f t="shared" si="15"/>
        <v>0.77631334417279108</v>
      </c>
      <c r="S367" s="2">
        <f t="shared" si="16"/>
        <v>-0.36528900840388218</v>
      </c>
      <c r="T367" s="2">
        <f t="shared" si="17"/>
        <v>0.91976945117299025</v>
      </c>
      <c r="U367">
        <v>1707837.23207944</v>
      </c>
      <c r="V367">
        <v>1902031.18972747</v>
      </c>
      <c r="W367">
        <v>1441156.9288017801</v>
      </c>
      <c r="X367">
        <v>1751242.98429516</v>
      </c>
      <c r="Y367">
        <v>1711085.44549729</v>
      </c>
      <c r="Z367">
        <v>984738.78163226997</v>
      </c>
      <c r="AA367">
        <v>1</v>
      </c>
      <c r="AB367">
        <v>1</v>
      </c>
      <c r="AC367">
        <v>2</v>
      </c>
      <c r="AD367">
        <v>1</v>
      </c>
      <c r="AE367">
        <v>0</v>
      </c>
      <c r="AF367">
        <v>1</v>
      </c>
    </row>
    <row r="368" spans="1:32" x14ac:dyDescent="0.2">
      <c r="A368" t="s">
        <v>808</v>
      </c>
      <c r="B368" t="s">
        <v>8437</v>
      </c>
      <c r="C368">
        <v>4</v>
      </c>
      <c r="D368">
        <v>3</v>
      </c>
      <c r="E368">
        <v>126.22</v>
      </c>
      <c r="F368">
        <v>0.120317645563614</v>
      </c>
      <c r="G368">
        <v>84397</v>
      </c>
      <c r="H368" t="s">
        <v>809</v>
      </c>
      <c r="I368" t="s">
        <v>8438</v>
      </c>
      <c r="J368">
        <v>189962.19620859399</v>
      </c>
      <c r="K368">
        <v>227114.62744778901</v>
      </c>
      <c r="L368">
        <v>216532.60403024501</v>
      </c>
      <c r="M368">
        <v>211203.14256220931</v>
      </c>
      <c r="N368">
        <v>218617.25333675099</v>
      </c>
      <c r="O368">
        <v>305339.06417241402</v>
      </c>
      <c r="P368">
        <v>378750.93243151502</v>
      </c>
      <c r="Q368">
        <v>300902.41664689337</v>
      </c>
      <c r="R368" s="2">
        <f t="shared" si="15"/>
        <v>1.4247061525529308</v>
      </c>
      <c r="S368" s="2">
        <f t="shared" si="16"/>
        <v>0.5106643922809293</v>
      </c>
      <c r="T368" s="2">
        <f t="shared" si="17"/>
        <v>0.91967067516279655</v>
      </c>
      <c r="U368">
        <v>198061.28000992999</v>
      </c>
      <c r="V368">
        <v>227114.62744778901</v>
      </c>
      <c r="W368">
        <v>191081.62455247599</v>
      </c>
      <c r="X368">
        <v>254408.70002451801</v>
      </c>
      <c r="Y368">
        <v>352020.324433567</v>
      </c>
      <c r="Z368">
        <v>363189.71658072801</v>
      </c>
      <c r="AA368">
        <v>1</v>
      </c>
      <c r="AB368">
        <v>1</v>
      </c>
      <c r="AC368">
        <v>0</v>
      </c>
      <c r="AD368">
        <v>1</v>
      </c>
      <c r="AE368">
        <v>1</v>
      </c>
      <c r="AF368">
        <v>1</v>
      </c>
    </row>
    <row r="369" spans="1:32" x14ac:dyDescent="0.2">
      <c r="A369" t="s">
        <v>810</v>
      </c>
      <c r="B369" t="s">
        <v>8439</v>
      </c>
      <c r="C369">
        <v>2</v>
      </c>
      <c r="D369">
        <v>1</v>
      </c>
      <c r="E369">
        <v>49.77</v>
      </c>
      <c r="F369">
        <v>0.12052540598965999</v>
      </c>
      <c r="G369">
        <v>40130</v>
      </c>
      <c r="H369" t="s">
        <v>811</v>
      </c>
      <c r="I369" t="s">
        <v>8440</v>
      </c>
      <c r="J369">
        <v>202263.854881896</v>
      </c>
      <c r="K369">
        <v>159488.860530946</v>
      </c>
      <c r="L369">
        <v>313153.38182523201</v>
      </c>
      <c r="M369">
        <v>224968.69907935802</v>
      </c>
      <c r="N369">
        <v>67230.859468321301</v>
      </c>
      <c r="O369">
        <v>168042.76623903899</v>
      </c>
      <c r="P369">
        <v>124354.169433289</v>
      </c>
      <c r="Q369">
        <v>119875.93171354977</v>
      </c>
      <c r="R369" s="2">
        <f t="shared" si="15"/>
        <v>0.53285604710397227</v>
      </c>
      <c r="S369" s="2">
        <f t="shared" si="16"/>
        <v>-0.9081822582996204</v>
      </c>
      <c r="T369" s="2">
        <f t="shared" si="17"/>
        <v>0.91892139692214203</v>
      </c>
      <c r="U369">
        <v>210887.422851551</v>
      </c>
      <c r="V369">
        <v>159488.860530946</v>
      </c>
      <c r="W369">
        <v>276345.71339154599</v>
      </c>
      <c r="X369">
        <v>78237.720480917793</v>
      </c>
      <c r="Y369">
        <v>193733.70796989801</v>
      </c>
      <c r="Z369">
        <v>119245.00162194201</v>
      </c>
      <c r="AA369">
        <v>1</v>
      </c>
      <c r="AB369">
        <v>0</v>
      </c>
      <c r="AC369">
        <v>1</v>
      </c>
      <c r="AD369">
        <v>0</v>
      </c>
      <c r="AE369">
        <v>0</v>
      </c>
      <c r="AF369">
        <v>0</v>
      </c>
    </row>
    <row r="370" spans="1:32" x14ac:dyDescent="0.2">
      <c r="A370" t="s">
        <v>812</v>
      </c>
      <c r="B370" t="s">
        <v>8441</v>
      </c>
      <c r="C370">
        <v>4</v>
      </c>
      <c r="D370">
        <v>4</v>
      </c>
      <c r="E370">
        <v>277.02</v>
      </c>
      <c r="F370">
        <v>0.120920574888809</v>
      </c>
      <c r="G370">
        <v>16595</v>
      </c>
      <c r="H370" t="s">
        <v>813</v>
      </c>
      <c r="I370" t="s">
        <v>8442</v>
      </c>
      <c r="J370">
        <v>4777263.1357347397</v>
      </c>
      <c r="K370">
        <v>3021307.5518882801</v>
      </c>
      <c r="L370">
        <v>3267385.8071348402</v>
      </c>
      <c r="M370">
        <v>3688652.164919287</v>
      </c>
      <c r="N370">
        <v>2771944.3617095598</v>
      </c>
      <c r="O370">
        <v>2909050.89758487</v>
      </c>
      <c r="P370">
        <v>2270001.34845722</v>
      </c>
      <c r="Q370">
        <v>2650332.2025838834</v>
      </c>
      <c r="R370" s="2">
        <f t="shared" si="15"/>
        <v>0.71850965721021742</v>
      </c>
      <c r="S370" s="2">
        <f t="shared" si="16"/>
        <v>-0.47692054736876033</v>
      </c>
      <c r="T370" s="2">
        <f t="shared" si="17"/>
        <v>0.917499796736993</v>
      </c>
      <c r="U370">
        <v>4980942.8954426497</v>
      </c>
      <c r="V370">
        <v>3021307.5518882801</v>
      </c>
      <c r="W370">
        <v>2883341.2449047202</v>
      </c>
      <c r="X370">
        <v>3225759.8649661299</v>
      </c>
      <c r="Y370">
        <v>3353796.3559858999</v>
      </c>
      <c r="Z370">
        <v>2176736.9418506199</v>
      </c>
      <c r="AA370">
        <v>2</v>
      </c>
      <c r="AB370">
        <v>2</v>
      </c>
      <c r="AC370">
        <v>2</v>
      </c>
      <c r="AD370">
        <v>4</v>
      </c>
      <c r="AE370">
        <v>3</v>
      </c>
      <c r="AF370">
        <v>2</v>
      </c>
    </row>
    <row r="371" spans="1:32" x14ac:dyDescent="0.2">
      <c r="A371" t="s">
        <v>814</v>
      </c>
      <c r="B371" t="s">
        <v>8443</v>
      </c>
      <c r="C371">
        <v>59</v>
      </c>
      <c r="D371">
        <v>58</v>
      </c>
      <c r="E371">
        <v>3989.96</v>
      </c>
      <c r="F371">
        <v>0.12145266924297</v>
      </c>
      <c r="G371">
        <v>79726</v>
      </c>
      <c r="H371" t="s">
        <v>815</v>
      </c>
      <c r="I371" t="s">
        <v>8444</v>
      </c>
      <c r="J371">
        <v>195099949.636608</v>
      </c>
      <c r="K371">
        <v>201927108.05340001</v>
      </c>
      <c r="L371">
        <v>179745451.26227501</v>
      </c>
      <c r="M371">
        <v>192257502.98409435</v>
      </c>
      <c r="N371">
        <v>203579807.770677</v>
      </c>
      <c r="O371">
        <v>205012875.71365699</v>
      </c>
      <c r="P371">
        <v>208896224.48576701</v>
      </c>
      <c r="Q371">
        <v>205829635.99003366</v>
      </c>
      <c r="R371" s="2">
        <f t="shared" si="15"/>
        <v>1.0705935154429949</v>
      </c>
      <c r="S371" s="2">
        <f t="shared" si="16"/>
        <v>9.8410819425766974E-2</v>
      </c>
      <c r="T371" s="2">
        <f t="shared" si="17"/>
        <v>0.91559293598644231</v>
      </c>
      <c r="U371">
        <v>203418082.787734</v>
      </c>
      <c r="V371">
        <v>201927108.05340001</v>
      </c>
      <c r="W371">
        <v>158618389.07325</v>
      </c>
      <c r="X371">
        <v>236909363.079409</v>
      </c>
      <c r="Y371">
        <v>236355931.78155899</v>
      </c>
      <c r="Z371">
        <v>200313594.15725899</v>
      </c>
      <c r="AA371">
        <v>53</v>
      </c>
      <c r="AB371">
        <v>50</v>
      </c>
      <c r="AC371">
        <v>49</v>
      </c>
      <c r="AD371">
        <v>60</v>
      </c>
      <c r="AE371">
        <v>55</v>
      </c>
      <c r="AF371">
        <v>39</v>
      </c>
    </row>
    <row r="372" spans="1:32" x14ac:dyDescent="0.2">
      <c r="A372" t="s">
        <v>816</v>
      </c>
      <c r="B372" t="s">
        <v>8445</v>
      </c>
      <c r="C372">
        <v>10</v>
      </c>
      <c r="D372">
        <v>9</v>
      </c>
      <c r="E372">
        <v>491.55</v>
      </c>
      <c r="F372">
        <v>0.121903019491405</v>
      </c>
      <c r="G372">
        <v>45440</v>
      </c>
      <c r="H372" t="s">
        <v>817</v>
      </c>
      <c r="I372" t="s">
        <v>8446</v>
      </c>
      <c r="J372">
        <v>11002059.8806387</v>
      </c>
      <c r="K372">
        <v>10779013.750378501</v>
      </c>
      <c r="L372">
        <v>12599936.4109818</v>
      </c>
      <c r="M372">
        <v>11460336.680666333</v>
      </c>
      <c r="N372">
        <v>8871885.3413087595</v>
      </c>
      <c r="O372">
        <v>10732311.730424801</v>
      </c>
      <c r="P372">
        <v>10124484.903875399</v>
      </c>
      <c r="Q372">
        <v>9909560.6585363206</v>
      </c>
      <c r="R372" s="2">
        <f t="shared" si="15"/>
        <v>0.8646832056211593</v>
      </c>
      <c r="S372" s="2">
        <f t="shared" si="16"/>
        <v>-0.20975642617460524</v>
      </c>
      <c r="T372" s="2">
        <f t="shared" si="17"/>
        <v>0.91398553693933415</v>
      </c>
      <c r="U372">
        <v>11471135.342699399</v>
      </c>
      <c r="V372">
        <v>10779013.750378501</v>
      </c>
      <c r="W372">
        <v>11118955.1774475</v>
      </c>
      <c r="X372">
        <v>10324367.2765946</v>
      </c>
      <c r="Y372">
        <v>12373103.544763001</v>
      </c>
      <c r="Z372">
        <v>9708514.1920521893</v>
      </c>
      <c r="AA372">
        <v>6</v>
      </c>
      <c r="AB372">
        <v>5</v>
      </c>
      <c r="AC372">
        <v>6</v>
      </c>
      <c r="AD372">
        <v>7</v>
      </c>
      <c r="AE372">
        <v>6</v>
      </c>
      <c r="AF372">
        <v>4</v>
      </c>
    </row>
    <row r="373" spans="1:32" x14ac:dyDescent="0.2">
      <c r="A373" t="s">
        <v>818</v>
      </c>
      <c r="B373" t="s">
        <v>8447</v>
      </c>
      <c r="C373">
        <v>4</v>
      </c>
      <c r="D373">
        <v>1</v>
      </c>
      <c r="E373">
        <v>204.95</v>
      </c>
      <c r="F373">
        <v>0.122520496543646</v>
      </c>
      <c r="G373">
        <v>23749</v>
      </c>
      <c r="H373" t="s">
        <v>819</v>
      </c>
      <c r="I373" t="s">
        <v>8448</v>
      </c>
      <c r="J373">
        <v>83851.9009873553</v>
      </c>
      <c r="K373">
        <v>70098.391723612804</v>
      </c>
      <c r="L373">
        <v>92382.905732847707</v>
      </c>
      <c r="M373">
        <v>82111.066147938604</v>
      </c>
      <c r="N373">
        <v>148968.86689318201</v>
      </c>
      <c r="O373">
        <v>106906.171174542</v>
      </c>
      <c r="P373">
        <v>90666.666999514098</v>
      </c>
      <c r="Q373">
        <v>115513.90168907937</v>
      </c>
      <c r="R373" s="2">
        <f t="shared" si="15"/>
        <v>1.4068006556017583</v>
      </c>
      <c r="S373" s="2">
        <f t="shared" si="16"/>
        <v>0.49241791240538912</v>
      </c>
      <c r="T373" s="2">
        <f t="shared" si="17"/>
        <v>0.91179125177953202</v>
      </c>
      <c r="U373">
        <v>87426.946899396906</v>
      </c>
      <c r="V373">
        <v>70098.391723612804</v>
      </c>
      <c r="W373">
        <v>81524.331115719993</v>
      </c>
      <c r="X373">
        <v>173357.661355491</v>
      </c>
      <c r="Y373">
        <v>123250.345195145</v>
      </c>
      <c r="Z373">
        <v>86941.571019965704</v>
      </c>
      <c r="AA373">
        <v>0</v>
      </c>
      <c r="AB373">
        <v>0</v>
      </c>
      <c r="AC373">
        <v>0</v>
      </c>
      <c r="AD373">
        <v>0</v>
      </c>
      <c r="AE373">
        <v>0</v>
      </c>
      <c r="AF373">
        <v>0</v>
      </c>
    </row>
    <row r="374" spans="1:32" x14ac:dyDescent="0.2">
      <c r="A374" t="s">
        <v>820</v>
      </c>
      <c r="B374" t="s">
        <v>8449</v>
      </c>
      <c r="C374">
        <v>1</v>
      </c>
      <c r="D374">
        <v>1</v>
      </c>
      <c r="E374">
        <v>35.58</v>
      </c>
      <c r="F374">
        <v>0.122919478235338</v>
      </c>
      <c r="G374">
        <v>18174</v>
      </c>
      <c r="H374" t="s">
        <v>821</v>
      </c>
      <c r="I374" t="s">
        <v>8450</v>
      </c>
      <c r="J374">
        <v>487961.62370731198</v>
      </c>
      <c r="K374">
        <v>470618.61453278002</v>
      </c>
      <c r="L374">
        <v>462814.80068734998</v>
      </c>
      <c r="M374">
        <v>473798.34630914731</v>
      </c>
      <c r="N374">
        <v>505059.98143595603</v>
      </c>
      <c r="O374">
        <v>560076.778878137</v>
      </c>
      <c r="P374">
        <v>487444.60961265699</v>
      </c>
      <c r="Q374">
        <v>517527.12330891663</v>
      </c>
      <c r="R374" s="2">
        <f t="shared" si="15"/>
        <v>1.0922940684373703</v>
      </c>
      <c r="S374" s="2">
        <f t="shared" si="16"/>
        <v>0.12736131226739308</v>
      </c>
      <c r="T374" s="2">
        <f t="shared" si="17"/>
        <v>0.91037929189104572</v>
      </c>
      <c r="U374">
        <v>508765.98458078899</v>
      </c>
      <c r="V374">
        <v>470618.61453278002</v>
      </c>
      <c r="W374">
        <v>408416.11072075198</v>
      </c>
      <c r="X374">
        <v>587747.08468962798</v>
      </c>
      <c r="Y374">
        <v>645703.19537319697</v>
      </c>
      <c r="Z374">
        <v>467417.64694146498</v>
      </c>
      <c r="AA374">
        <v>1</v>
      </c>
      <c r="AB374">
        <v>1</v>
      </c>
      <c r="AC374">
        <v>0</v>
      </c>
      <c r="AD374">
        <v>1</v>
      </c>
      <c r="AE374">
        <v>1</v>
      </c>
      <c r="AF374">
        <v>1</v>
      </c>
    </row>
    <row r="375" spans="1:32" x14ac:dyDescent="0.2">
      <c r="A375" t="s">
        <v>822</v>
      </c>
      <c r="B375" t="s">
        <v>8451</v>
      </c>
      <c r="C375">
        <v>4</v>
      </c>
      <c r="D375">
        <v>4</v>
      </c>
      <c r="E375">
        <v>155.41999999999999</v>
      </c>
      <c r="F375">
        <v>0.122932018768851</v>
      </c>
      <c r="G375">
        <v>49990</v>
      </c>
      <c r="H375" t="s">
        <v>823</v>
      </c>
      <c r="I375" t="s">
        <v>8452</v>
      </c>
      <c r="J375">
        <v>1320393.2678084499</v>
      </c>
      <c r="K375">
        <v>1309204.60722067</v>
      </c>
      <c r="L375">
        <v>1368192.5089489899</v>
      </c>
      <c r="M375">
        <v>1332596.7946593699</v>
      </c>
      <c r="N375">
        <v>1451017.82347404</v>
      </c>
      <c r="O375">
        <v>1359151.9777695299</v>
      </c>
      <c r="P375">
        <v>1379653.2825746101</v>
      </c>
      <c r="Q375">
        <v>1396607.6946060599</v>
      </c>
      <c r="R375" s="2">
        <f t="shared" si="15"/>
        <v>1.0480347095259614</v>
      </c>
      <c r="S375" s="2">
        <f t="shared" si="16"/>
        <v>6.768649782169317E-2</v>
      </c>
      <c r="T375" s="2">
        <f t="shared" si="17"/>
        <v>0.91033498640927402</v>
      </c>
      <c r="U375">
        <v>1376688.5515024699</v>
      </c>
      <c r="V375">
        <v>1309204.60722067</v>
      </c>
      <c r="W375">
        <v>1207376.82198651</v>
      </c>
      <c r="X375">
        <v>1688574.67811019</v>
      </c>
      <c r="Y375">
        <v>1566943.69083018</v>
      </c>
      <c r="Z375">
        <v>1322969.37584054</v>
      </c>
      <c r="AA375">
        <v>1</v>
      </c>
      <c r="AB375">
        <v>0</v>
      </c>
      <c r="AC375">
        <v>0</v>
      </c>
      <c r="AD375">
        <v>3</v>
      </c>
      <c r="AE375">
        <v>1</v>
      </c>
      <c r="AF375">
        <v>3</v>
      </c>
    </row>
    <row r="376" spans="1:32" x14ac:dyDescent="0.2">
      <c r="A376" t="s">
        <v>824</v>
      </c>
      <c r="B376" t="s">
        <v>8453</v>
      </c>
      <c r="C376">
        <v>18</v>
      </c>
      <c r="D376">
        <v>17</v>
      </c>
      <c r="E376">
        <v>709.62</v>
      </c>
      <c r="F376">
        <v>0.122989245213751</v>
      </c>
      <c r="G376">
        <v>113765</v>
      </c>
      <c r="H376" t="s">
        <v>825</v>
      </c>
      <c r="I376" t="s">
        <v>8454</v>
      </c>
      <c r="J376">
        <v>431367.55927046097</v>
      </c>
      <c r="K376">
        <v>298263.028466049</v>
      </c>
      <c r="L376">
        <v>250462.17265318401</v>
      </c>
      <c r="M376">
        <v>326697.58679656469</v>
      </c>
      <c r="N376">
        <v>330859.68462319602</v>
      </c>
      <c r="O376">
        <v>4815895.3759981003</v>
      </c>
      <c r="P376">
        <v>12473340.960814301</v>
      </c>
      <c r="Q376">
        <v>5873365.340478532</v>
      </c>
      <c r="R376" s="2">
        <f t="shared" si="15"/>
        <v>17.977988139030515</v>
      </c>
      <c r="S376" s="2">
        <f t="shared" si="16"/>
        <v>4.1681596772390233</v>
      </c>
      <c r="T376" s="2">
        <f t="shared" si="17"/>
        <v>0.91013286375192315</v>
      </c>
      <c r="U376">
        <v>449759.01863152802</v>
      </c>
      <c r="V376">
        <v>298263.028466049</v>
      </c>
      <c r="W376">
        <v>221023.15285890299</v>
      </c>
      <c r="X376">
        <v>385027.16949723702</v>
      </c>
      <c r="Y376">
        <v>5552165.6139605399</v>
      </c>
      <c r="Z376">
        <v>11960866.0480118</v>
      </c>
      <c r="AA376">
        <v>0</v>
      </c>
      <c r="AB376">
        <v>0</v>
      </c>
      <c r="AC376">
        <v>0</v>
      </c>
      <c r="AD376">
        <v>0</v>
      </c>
      <c r="AE376">
        <v>6</v>
      </c>
      <c r="AF376">
        <v>15</v>
      </c>
    </row>
    <row r="377" spans="1:32" x14ac:dyDescent="0.2">
      <c r="A377" t="s">
        <v>826</v>
      </c>
      <c r="B377" t="s">
        <v>8455</v>
      </c>
      <c r="C377">
        <v>1</v>
      </c>
      <c r="D377">
        <v>1</v>
      </c>
      <c r="E377">
        <v>61.15</v>
      </c>
      <c r="F377">
        <v>0.12304893510890701</v>
      </c>
      <c r="G377">
        <v>31871</v>
      </c>
      <c r="H377" t="s">
        <v>827</v>
      </c>
      <c r="I377" t="s">
        <v>8456</v>
      </c>
      <c r="J377">
        <v>130177.330692533</v>
      </c>
      <c r="K377">
        <v>113377.489901355</v>
      </c>
      <c r="L377">
        <v>128012.375279877</v>
      </c>
      <c r="M377">
        <v>123855.73195792166</v>
      </c>
      <c r="N377">
        <v>127171.386985245</v>
      </c>
      <c r="O377">
        <v>172680.28366055101</v>
      </c>
      <c r="P377">
        <v>210704.493054939</v>
      </c>
      <c r="Q377">
        <v>170185.387900245</v>
      </c>
      <c r="R377" s="2">
        <f t="shared" si="15"/>
        <v>1.374061460135436</v>
      </c>
      <c r="S377" s="2">
        <f t="shared" si="16"/>
        <v>0.45844653563313387</v>
      </c>
      <c r="T377" s="2">
        <f t="shared" si="17"/>
        <v>0.90992214041974584</v>
      </c>
      <c r="U377">
        <v>135727.472412075</v>
      </c>
      <c r="V377">
        <v>113377.489901355</v>
      </c>
      <c r="W377">
        <v>112965.95605474499</v>
      </c>
      <c r="X377">
        <v>147991.55487236401</v>
      </c>
      <c r="Y377">
        <v>199080.22460939799</v>
      </c>
      <c r="Z377">
        <v>202047.56889607501</v>
      </c>
      <c r="AA377">
        <v>2</v>
      </c>
      <c r="AB377">
        <v>1</v>
      </c>
      <c r="AC377">
        <v>1</v>
      </c>
      <c r="AD377">
        <v>0</v>
      </c>
      <c r="AE377">
        <v>1</v>
      </c>
      <c r="AF377">
        <v>1</v>
      </c>
    </row>
    <row r="378" spans="1:32" x14ac:dyDescent="0.2">
      <c r="A378" t="s">
        <v>828</v>
      </c>
      <c r="B378" t="s">
        <v>8457</v>
      </c>
      <c r="C378">
        <v>1</v>
      </c>
      <c r="D378">
        <v>1</v>
      </c>
      <c r="E378">
        <v>44.24</v>
      </c>
      <c r="F378">
        <v>0.123188502571043</v>
      </c>
      <c r="G378">
        <v>63853</v>
      </c>
      <c r="H378" t="s">
        <v>829</v>
      </c>
      <c r="I378" t="s">
        <v>8458</v>
      </c>
      <c r="J378">
        <v>17014.544280194401</v>
      </c>
      <c r="K378">
        <v>98271.330393319004</v>
      </c>
      <c r="L378">
        <v>24984.475769489502</v>
      </c>
      <c r="M378">
        <v>46756.783481000974</v>
      </c>
      <c r="N378">
        <v>89419.185366699297</v>
      </c>
      <c r="O378">
        <v>96589.171969103598</v>
      </c>
      <c r="P378">
        <v>110917.952894574</v>
      </c>
      <c r="Q378">
        <v>98975.436743458966</v>
      </c>
      <c r="R378" s="2">
        <f t="shared" si="15"/>
        <v>2.1168144892532306</v>
      </c>
      <c r="S378" s="2">
        <f t="shared" si="16"/>
        <v>1.0818948417775271</v>
      </c>
      <c r="T378" s="2">
        <f t="shared" si="17"/>
        <v>0.90942982385146987</v>
      </c>
      <c r="U378">
        <v>17739.9634568369</v>
      </c>
      <c r="V378">
        <v>98271.330393319004</v>
      </c>
      <c r="W378">
        <v>22047.830810546999</v>
      </c>
      <c r="X378">
        <v>104058.66124093901</v>
      </c>
      <c r="Y378">
        <v>111356.048547179</v>
      </c>
      <c r="Z378">
        <v>106360.82033350199</v>
      </c>
      <c r="AA378">
        <v>0</v>
      </c>
      <c r="AB378">
        <v>1</v>
      </c>
      <c r="AC378">
        <v>0</v>
      </c>
      <c r="AD378">
        <v>0</v>
      </c>
      <c r="AE378">
        <v>0</v>
      </c>
      <c r="AF378">
        <v>0</v>
      </c>
    </row>
    <row r="379" spans="1:32" x14ac:dyDescent="0.2">
      <c r="A379" t="s">
        <v>830</v>
      </c>
      <c r="B379" t="s">
        <v>8459</v>
      </c>
      <c r="C379">
        <v>15</v>
      </c>
      <c r="D379">
        <v>15</v>
      </c>
      <c r="E379">
        <v>1007.24</v>
      </c>
      <c r="F379">
        <v>0.123248147277102</v>
      </c>
      <c r="G379">
        <v>67336</v>
      </c>
      <c r="H379" t="s">
        <v>831</v>
      </c>
      <c r="I379" t="s">
        <v>8460</v>
      </c>
      <c r="J379">
        <v>8453981.5030903891</v>
      </c>
      <c r="K379">
        <v>10559007.7876902</v>
      </c>
      <c r="L379">
        <v>6175151.3950153897</v>
      </c>
      <c r="M379">
        <v>8396046.8952653259</v>
      </c>
      <c r="N379">
        <v>11465947.1656681</v>
      </c>
      <c r="O379">
        <v>10217622.502404399</v>
      </c>
      <c r="P379">
        <v>17228354.723520201</v>
      </c>
      <c r="Q379">
        <v>12970641.463864231</v>
      </c>
      <c r="R379" s="2">
        <f t="shared" si="15"/>
        <v>1.5448510025805833</v>
      </c>
      <c r="S379" s="2">
        <f t="shared" si="16"/>
        <v>0.62746770013362041</v>
      </c>
      <c r="T379" s="2">
        <f t="shared" si="17"/>
        <v>0.9092196005162807</v>
      </c>
      <c r="U379">
        <v>8814419.0323201194</v>
      </c>
      <c r="V379">
        <v>10559007.7876902</v>
      </c>
      <c r="W379">
        <v>5449331.5946646798</v>
      </c>
      <c r="X379">
        <v>13343122.139011201</v>
      </c>
      <c r="Y379">
        <v>11779726.901256001</v>
      </c>
      <c r="Z379">
        <v>16520517.1351464</v>
      </c>
      <c r="AA379">
        <v>9</v>
      </c>
      <c r="AB379">
        <v>7</v>
      </c>
      <c r="AC379">
        <v>4</v>
      </c>
      <c r="AD379">
        <v>9</v>
      </c>
      <c r="AE379">
        <v>6</v>
      </c>
      <c r="AF379">
        <v>10</v>
      </c>
    </row>
    <row r="380" spans="1:32" x14ac:dyDescent="0.2">
      <c r="A380" t="s">
        <v>832</v>
      </c>
      <c r="B380" t="s">
        <v>8461</v>
      </c>
      <c r="C380">
        <v>15</v>
      </c>
      <c r="D380">
        <v>15</v>
      </c>
      <c r="E380">
        <v>1154.18</v>
      </c>
      <c r="F380">
        <v>0.12357638424411101</v>
      </c>
      <c r="G380">
        <v>25959</v>
      </c>
      <c r="H380" t="s">
        <v>833</v>
      </c>
      <c r="I380" t="s">
        <v>8462</v>
      </c>
      <c r="J380">
        <v>242045335.81847399</v>
      </c>
      <c r="K380">
        <v>234399879.67861199</v>
      </c>
      <c r="L380">
        <v>209785552.02689901</v>
      </c>
      <c r="M380">
        <v>228743589.17466167</v>
      </c>
      <c r="N380">
        <v>279502804.132572</v>
      </c>
      <c r="O380">
        <v>241685908.28541201</v>
      </c>
      <c r="P380">
        <v>251876756.34683299</v>
      </c>
      <c r="Q380">
        <v>257688489.58827233</v>
      </c>
      <c r="R380" s="2">
        <f t="shared" si="15"/>
        <v>1.1265386300794171</v>
      </c>
      <c r="S380" s="2">
        <f t="shared" si="16"/>
        <v>0.17189678580454515</v>
      </c>
      <c r="T380" s="2">
        <f t="shared" si="17"/>
        <v>0.90806451607890326</v>
      </c>
      <c r="U380">
        <v>252364996.77019301</v>
      </c>
      <c r="V380">
        <v>234399879.67861199</v>
      </c>
      <c r="W380">
        <v>185127612.85288399</v>
      </c>
      <c r="X380">
        <v>325262274.44200402</v>
      </c>
      <c r="Y380">
        <v>278635660.57702798</v>
      </c>
      <c r="Z380">
        <v>241528244.336191</v>
      </c>
      <c r="AA380">
        <v>17</v>
      </c>
      <c r="AB380">
        <v>18</v>
      </c>
      <c r="AC380">
        <v>13</v>
      </c>
      <c r="AD380">
        <v>11</v>
      </c>
      <c r="AE380">
        <v>19</v>
      </c>
      <c r="AF380">
        <v>12</v>
      </c>
    </row>
    <row r="381" spans="1:32" x14ac:dyDescent="0.2">
      <c r="A381" t="s">
        <v>834</v>
      </c>
      <c r="B381" t="s">
        <v>8463</v>
      </c>
      <c r="C381">
        <v>2</v>
      </c>
      <c r="D381">
        <v>1</v>
      </c>
      <c r="E381">
        <v>120.13</v>
      </c>
      <c r="F381">
        <v>0.123622530165532</v>
      </c>
      <c r="G381">
        <v>80416</v>
      </c>
      <c r="H381" t="s">
        <v>835</v>
      </c>
      <c r="I381" t="s">
        <v>8464</v>
      </c>
      <c r="J381">
        <v>326595.51518065302</v>
      </c>
      <c r="K381">
        <v>244447.42373567101</v>
      </c>
      <c r="L381">
        <v>192252.44318081599</v>
      </c>
      <c r="M381">
        <v>254431.79403238001</v>
      </c>
      <c r="N381">
        <v>223946.041488138</v>
      </c>
      <c r="O381">
        <v>116413.42863618401</v>
      </c>
      <c r="P381">
        <v>137768.54187267899</v>
      </c>
      <c r="Q381">
        <v>159376.00399900033</v>
      </c>
      <c r="R381" s="2">
        <f t="shared" si="15"/>
        <v>0.62639971786984094</v>
      </c>
      <c r="S381" s="2">
        <f t="shared" si="16"/>
        <v>-0.67484453204747807</v>
      </c>
      <c r="T381" s="2">
        <f t="shared" si="17"/>
        <v>0.90790237200706425</v>
      </c>
      <c r="U381">
        <v>340519.99331041798</v>
      </c>
      <c r="V381">
        <v>244447.42373567101</v>
      </c>
      <c r="W381">
        <v>169655.324341094</v>
      </c>
      <c r="X381">
        <v>260609.903477624</v>
      </c>
      <c r="Y381">
        <v>134211.104065589</v>
      </c>
      <c r="Z381">
        <v>132108.236289361</v>
      </c>
      <c r="AA381">
        <v>1</v>
      </c>
      <c r="AB381">
        <v>1</v>
      </c>
      <c r="AC381">
        <v>1</v>
      </c>
      <c r="AD381">
        <v>1</v>
      </c>
      <c r="AE381">
        <v>0</v>
      </c>
      <c r="AF381">
        <v>1</v>
      </c>
    </row>
    <row r="382" spans="1:32" x14ac:dyDescent="0.2">
      <c r="A382" t="s">
        <v>836</v>
      </c>
      <c r="B382" t="s">
        <v>8465</v>
      </c>
      <c r="C382">
        <v>12</v>
      </c>
      <c r="D382">
        <v>8</v>
      </c>
      <c r="E382">
        <v>711.32</v>
      </c>
      <c r="F382">
        <v>0.123749077925462</v>
      </c>
      <c r="G382">
        <v>43010</v>
      </c>
      <c r="H382" t="s">
        <v>837</v>
      </c>
      <c r="I382" t="s">
        <v>8466</v>
      </c>
      <c r="J382">
        <v>3368995.3877440402</v>
      </c>
      <c r="K382">
        <v>3540219.4151948402</v>
      </c>
      <c r="L382">
        <v>3198348.36443312</v>
      </c>
      <c r="M382">
        <v>3369187.722457333</v>
      </c>
      <c r="N382">
        <v>3471627.5345553402</v>
      </c>
      <c r="O382">
        <v>4150637.4837496802</v>
      </c>
      <c r="P382">
        <v>3745513.3120052</v>
      </c>
      <c r="Q382">
        <v>3789259.44343674</v>
      </c>
      <c r="R382" s="2">
        <f t="shared" si="15"/>
        <v>1.1246804142670406</v>
      </c>
      <c r="S382" s="2">
        <f t="shared" si="16"/>
        <v>0.16951510788387006</v>
      </c>
      <c r="T382" s="2">
        <f t="shared" si="17"/>
        <v>0.90745802838126777</v>
      </c>
      <c r="U382">
        <v>3512633.3142170198</v>
      </c>
      <c r="V382">
        <v>3540219.4151948402</v>
      </c>
      <c r="W382">
        <v>2822418.37942923</v>
      </c>
      <c r="X382">
        <v>4039993.3424974401</v>
      </c>
      <c r="Y382">
        <v>4785200.8638195498</v>
      </c>
      <c r="Z382">
        <v>3591626.58558599</v>
      </c>
      <c r="AA382">
        <v>3</v>
      </c>
      <c r="AB382">
        <v>4</v>
      </c>
      <c r="AC382">
        <v>5</v>
      </c>
      <c r="AD382">
        <v>4</v>
      </c>
      <c r="AE382">
        <v>4</v>
      </c>
      <c r="AF382">
        <v>5</v>
      </c>
    </row>
    <row r="383" spans="1:32" x14ac:dyDescent="0.2">
      <c r="A383" t="s">
        <v>838</v>
      </c>
      <c r="B383" t="s">
        <v>8467</v>
      </c>
      <c r="C383">
        <v>3</v>
      </c>
      <c r="D383">
        <v>3</v>
      </c>
      <c r="E383">
        <v>252.26</v>
      </c>
      <c r="F383">
        <v>0.123923926292763</v>
      </c>
      <c r="G383">
        <v>13273</v>
      </c>
      <c r="H383" t="s">
        <v>839</v>
      </c>
      <c r="I383" t="s">
        <v>8468</v>
      </c>
      <c r="J383">
        <v>3271513.6696555498</v>
      </c>
      <c r="K383">
        <v>1895808.07776531</v>
      </c>
      <c r="L383">
        <v>3537403.7536645602</v>
      </c>
      <c r="M383">
        <v>2901575.1670284732</v>
      </c>
      <c r="N383">
        <v>2348814.27785877</v>
      </c>
      <c r="O383">
        <v>1547410.9786823399</v>
      </c>
      <c r="P383">
        <v>1316438.6760968501</v>
      </c>
      <c r="Q383">
        <v>1737554.6442126532</v>
      </c>
      <c r="R383" s="2">
        <f t="shared" si="15"/>
        <v>0.59883151191705886</v>
      </c>
      <c r="S383" s="2">
        <f t="shared" si="16"/>
        <v>-0.73977795350057174</v>
      </c>
      <c r="T383" s="2">
        <f t="shared" si="17"/>
        <v>0.90684483524022763</v>
      </c>
      <c r="U383">
        <v>3410995.43969501</v>
      </c>
      <c r="V383">
        <v>1895808.07776531</v>
      </c>
      <c r="W383">
        <v>3121621.6097130398</v>
      </c>
      <c r="X383">
        <v>2733356.0270680902</v>
      </c>
      <c r="Y383">
        <v>1783984.3592375601</v>
      </c>
      <c r="Z383">
        <v>1262351.98049043</v>
      </c>
      <c r="AA383">
        <v>1</v>
      </c>
      <c r="AB383">
        <v>4</v>
      </c>
      <c r="AC383">
        <v>3</v>
      </c>
      <c r="AD383">
        <v>3</v>
      </c>
      <c r="AE383">
        <v>2</v>
      </c>
      <c r="AF383">
        <v>2</v>
      </c>
    </row>
    <row r="384" spans="1:32" x14ac:dyDescent="0.2">
      <c r="A384" t="s">
        <v>840</v>
      </c>
      <c r="B384" t="s">
        <v>8469</v>
      </c>
      <c r="C384">
        <v>38</v>
      </c>
      <c r="D384">
        <v>38</v>
      </c>
      <c r="E384">
        <v>2252.89</v>
      </c>
      <c r="F384">
        <v>0.124263881913189</v>
      </c>
      <c r="G384">
        <v>67547</v>
      </c>
      <c r="H384" t="s">
        <v>841</v>
      </c>
      <c r="I384" t="s">
        <v>8470</v>
      </c>
      <c r="J384">
        <v>60911827.345853798</v>
      </c>
      <c r="K384">
        <v>68493043.788602799</v>
      </c>
      <c r="L384">
        <v>60970673.622405604</v>
      </c>
      <c r="M384">
        <v>63458514.918954074</v>
      </c>
      <c r="N384">
        <v>70110230.346466005</v>
      </c>
      <c r="O384">
        <v>66452177.032660797</v>
      </c>
      <c r="P384">
        <v>78172149.189599395</v>
      </c>
      <c r="Q384">
        <v>71578185.522908732</v>
      </c>
      <c r="R384" s="2">
        <f t="shared" si="15"/>
        <v>1.1279524207952971</v>
      </c>
      <c r="S384" s="2">
        <f t="shared" si="16"/>
        <v>0.17370621336579717</v>
      </c>
      <c r="T384" s="2">
        <f t="shared" si="17"/>
        <v>0.90565508346760126</v>
      </c>
      <c r="U384">
        <v>63508817.715584598</v>
      </c>
      <c r="V384">
        <v>68493043.788602799</v>
      </c>
      <c r="W384">
        <v>53804254.643336602</v>
      </c>
      <c r="X384">
        <v>81588494.451483101</v>
      </c>
      <c r="Y384">
        <v>76611608.743076503</v>
      </c>
      <c r="Z384">
        <v>74960398.186770499</v>
      </c>
      <c r="AA384">
        <v>20</v>
      </c>
      <c r="AB384">
        <v>24</v>
      </c>
      <c r="AC384">
        <v>25</v>
      </c>
      <c r="AD384">
        <v>33</v>
      </c>
      <c r="AE384">
        <v>27</v>
      </c>
      <c r="AF384">
        <v>24</v>
      </c>
    </row>
    <row r="385" spans="1:32" x14ac:dyDescent="0.2">
      <c r="A385" t="s">
        <v>842</v>
      </c>
      <c r="B385" t="s">
        <v>8471</v>
      </c>
      <c r="C385">
        <v>1</v>
      </c>
      <c r="D385">
        <v>1</v>
      </c>
      <c r="E385">
        <v>72.47</v>
      </c>
      <c r="F385">
        <v>0.12486438174610499</v>
      </c>
      <c r="G385">
        <v>41853</v>
      </c>
      <c r="H385" t="s">
        <v>843</v>
      </c>
      <c r="I385" t="s">
        <v>8472</v>
      </c>
      <c r="J385">
        <v>223264.16478999099</v>
      </c>
      <c r="K385">
        <v>258409.37796820799</v>
      </c>
      <c r="L385">
        <v>359102.39778638398</v>
      </c>
      <c r="M385">
        <v>280258.6468481943</v>
      </c>
      <c r="N385">
        <v>200553.769185126</v>
      </c>
      <c r="O385">
        <v>226610.78650661799</v>
      </c>
      <c r="P385">
        <v>136497.82226060101</v>
      </c>
      <c r="Q385">
        <v>187887.45931744832</v>
      </c>
      <c r="R385" s="2">
        <f t="shared" si="15"/>
        <v>0.67040735916783323</v>
      </c>
      <c r="S385" s="2">
        <f t="shared" si="16"/>
        <v>-0.57689010907106231</v>
      </c>
      <c r="T385" s="2">
        <f t="shared" si="17"/>
        <v>0.90356142885719948</v>
      </c>
      <c r="U385">
        <v>232783.08600989499</v>
      </c>
      <c r="V385">
        <v>258409.37796820799</v>
      </c>
      <c r="W385">
        <v>316893.93778374</v>
      </c>
      <c r="X385">
        <v>233387.909346806</v>
      </c>
      <c r="Y385">
        <v>261255.80361758501</v>
      </c>
      <c r="Z385">
        <v>130889.724976923</v>
      </c>
      <c r="AA385">
        <v>1</v>
      </c>
      <c r="AB385">
        <v>0</v>
      </c>
      <c r="AC385">
        <v>0</v>
      </c>
      <c r="AD385">
        <v>1</v>
      </c>
      <c r="AE385">
        <v>0</v>
      </c>
      <c r="AF385">
        <v>0</v>
      </c>
    </row>
    <row r="386" spans="1:32" x14ac:dyDescent="0.2">
      <c r="A386" t="s">
        <v>844</v>
      </c>
      <c r="B386" t="s">
        <v>8473</v>
      </c>
      <c r="C386">
        <v>2</v>
      </c>
      <c r="D386">
        <v>1</v>
      </c>
      <c r="E386">
        <v>88.6</v>
      </c>
      <c r="F386">
        <v>0.12613080399357901</v>
      </c>
      <c r="G386">
        <v>121050</v>
      </c>
      <c r="H386" t="s">
        <v>845</v>
      </c>
      <c r="I386" t="s">
        <v>8474</v>
      </c>
      <c r="J386">
        <v>55458.253237760699</v>
      </c>
      <c r="K386">
        <v>43811.945268694697</v>
      </c>
      <c r="L386">
        <v>58867.9094850689</v>
      </c>
      <c r="M386">
        <v>52712.702663841432</v>
      </c>
      <c r="N386">
        <v>36365.233160739299</v>
      </c>
      <c r="O386">
        <v>29702.883283333202</v>
      </c>
      <c r="P386">
        <v>49092.394956436903</v>
      </c>
      <c r="Q386">
        <v>38386.837133503133</v>
      </c>
      <c r="R386" s="2">
        <f t="shared" si="15"/>
        <v>0.72822745170747616</v>
      </c>
      <c r="S386" s="2">
        <f t="shared" si="16"/>
        <v>-0.45753896836509128</v>
      </c>
      <c r="T386" s="2">
        <f t="shared" si="17"/>
        <v>0.89917883594322767</v>
      </c>
      <c r="U386">
        <v>57822.7291672512</v>
      </c>
      <c r="V386">
        <v>43811.945268694697</v>
      </c>
      <c r="W386">
        <v>51948.6468506327</v>
      </c>
      <c r="X386">
        <v>42318.854314125398</v>
      </c>
      <c r="Y386">
        <v>34243.959705421701</v>
      </c>
      <c r="Z386">
        <v>47075.403606356602</v>
      </c>
      <c r="AA386">
        <v>1</v>
      </c>
      <c r="AB386">
        <v>0</v>
      </c>
      <c r="AC386">
        <v>1</v>
      </c>
      <c r="AD386">
        <v>0</v>
      </c>
      <c r="AE386">
        <v>0</v>
      </c>
      <c r="AF386">
        <v>1</v>
      </c>
    </row>
    <row r="387" spans="1:32" x14ac:dyDescent="0.2">
      <c r="A387" t="s">
        <v>846</v>
      </c>
      <c r="B387" t="s">
        <v>8475</v>
      </c>
      <c r="C387">
        <v>18</v>
      </c>
      <c r="D387">
        <v>18</v>
      </c>
      <c r="E387">
        <v>1096.8699999999999</v>
      </c>
      <c r="F387">
        <v>0.12667609528404</v>
      </c>
      <c r="G387">
        <v>79350</v>
      </c>
      <c r="H387" t="s">
        <v>847</v>
      </c>
      <c r="I387" t="s">
        <v>8476</v>
      </c>
      <c r="J387">
        <v>19923221.7057846</v>
      </c>
      <c r="K387">
        <v>20921227.717303</v>
      </c>
      <c r="L387">
        <v>21989561.8302719</v>
      </c>
      <c r="M387">
        <v>20944670.417786498</v>
      </c>
      <c r="N387">
        <v>26352949.524491299</v>
      </c>
      <c r="O387">
        <v>21108447.3064285</v>
      </c>
      <c r="P387">
        <v>25163528.991809301</v>
      </c>
      <c r="Q387">
        <v>24208308.60757637</v>
      </c>
      <c r="R387" s="2">
        <f t="shared" si="15"/>
        <v>1.1558218928581634</v>
      </c>
      <c r="S387" s="2">
        <f t="shared" si="16"/>
        <v>0.20891910191555657</v>
      </c>
      <c r="T387" s="2">
        <f t="shared" si="17"/>
        <v>0.89730533196519136</v>
      </c>
      <c r="U387">
        <v>20772653.042167898</v>
      </c>
      <c r="V387">
        <v>20921227.717303</v>
      </c>
      <c r="W387">
        <v>19404935.4208965</v>
      </c>
      <c r="X387">
        <v>30667385.707249399</v>
      </c>
      <c r="Y387">
        <v>24335577.529975101</v>
      </c>
      <c r="Z387">
        <v>24129669.870472599</v>
      </c>
      <c r="AA387">
        <v>11</v>
      </c>
      <c r="AB387">
        <v>14</v>
      </c>
      <c r="AC387">
        <v>12</v>
      </c>
      <c r="AD387">
        <v>14</v>
      </c>
      <c r="AE387">
        <v>13</v>
      </c>
      <c r="AF387">
        <v>12</v>
      </c>
    </row>
    <row r="388" spans="1:32" x14ac:dyDescent="0.2">
      <c r="A388" t="s">
        <v>848</v>
      </c>
      <c r="B388" t="s">
        <v>8477</v>
      </c>
      <c r="C388">
        <v>11</v>
      </c>
      <c r="D388">
        <v>11</v>
      </c>
      <c r="E388">
        <v>637.98</v>
      </c>
      <c r="F388">
        <v>0.127155248187452</v>
      </c>
      <c r="G388">
        <v>38418</v>
      </c>
      <c r="H388" t="s">
        <v>849</v>
      </c>
      <c r="I388" t="s">
        <v>8478</v>
      </c>
      <c r="J388">
        <v>7552296.1625589896</v>
      </c>
      <c r="K388">
        <v>6947582.9544321699</v>
      </c>
      <c r="L388">
        <v>6719867.0011629304</v>
      </c>
      <c r="M388">
        <v>7073248.7060513636</v>
      </c>
      <c r="N388">
        <v>5901947.0295254504</v>
      </c>
      <c r="O388">
        <v>6874047.8225469803</v>
      </c>
      <c r="P388">
        <v>6285082.1633592602</v>
      </c>
      <c r="Q388">
        <v>6353692.3384772306</v>
      </c>
      <c r="R388" s="2">
        <f t="shared" si="15"/>
        <v>0.89827073845734673</v>
      </c>
      <c r="S388" s="2">
        <f t="shared" si="16"/>
        <v>-0.15477775664523577</v>
      </c>
      <c r="T388" s="2">
        <f t="shared" si="17"/>
        <v>0.89566571011027118</v>
      </c>
      <c r="U388">
        <v>7874290.1210090797</v>
      </c>
      <c r="V388">
        <v>6947582.9544321699</v>
      </c>
      <c r="W388">
        <v>5930021.9895726899</v>
      </c>
      <c r="X388">
        <v>6868198.4083034303</v>
      </c>
      <c r="Y388">
        <v>7924975.3097378602</v>
      </c>
      <c r="Z388">
        <v>6026855.6830808297</v>
      </c>
      <c r="AA388">
        <v>6</v>
      </c>
      <c r="AB388">
        <v>8</v>
      </c>
      <c r="AC388">
        <v>7</v>
      </c>
      <c r="AD388">
        <v>6</v>
      </c>
      <c r="AE388">
        <v>8</v>
      </c>
      <c r="AF388">
        <v>5</v>
      </c>
    </row>
    <row r="389" spans="1:32" x14ac:dyDescent="0.2">
      <c r="A389" t="s">
        <v>850</v>
      </c>
      <c r="B389" t="s">
        <v>8479</v>
      </c>
      <c r="C389">
        <v>9</v>
      </c>
      <c r="D389">
        <v>5</v>
      </c>
      <c r="E389">
        <v>336.76</v>
      </c>
      <c r="F389">
        <v>0.127339731297579</v>
      </c>
      <c r="G389">
        <v>39818</v>
      </c>
      <c r="H389" t="s">
        <v>851</v>
      </c>
      <c r="I389" t="s">
        <v>8480</v>
      </c>
      <c r="J389">
        <v>1402802.3013055599</v>
      </c>
      <c r="K389">
        <v>1312859.19590916</v>
      </c>
      <c r="L389">
        <v>1550973.2918666101</v>
      </c>
      <c r="M389">
        <v>1422211.5963604432</v>
      </c>
      <c r="N389">
        <v>1885185.0051897899</v>
      </c>
      <c r="O389">
        <v>1479105.09893843</v>
      </c>
      <c r="P389">
        <v>1672785.4023301301</v>
      </c>
      <c r="Q389">
        <v>1679025.1688194501</v>
      </c>
      <c r="R389" s="2">
        <f t="shared" ref="R389:R452" si="18">Q389/M389</f>
        <v>1.1805733922548614</v>
      </c>
      <c r="S389" s="2">
        <f t="shared" ref="S389:S452" si="19">LOG(R389,2)</f>
        <v>0.23948773182566357</v>
      </c>
      <c r="T389" s="2">
        <f t="shared" ref="T389:T452" si="20">-LOG(F389)</f>
        <v>0.89503607088573001</v>
      </c>
      <c r="U389">
        <v>1462611.1139100699</v>
      </c>
      <c r="V389">
        <v>1312859.19590916</v>
      </c>
      <c r="W389">
        <v>1368673.7735162501</v>
      </c>
      <c r="X389">
        <v>2193822.5787572102</v>
      </c>
      <c r="Y389">
        <v>1705235.64749528</v>
      </c>
      <c r="Z389">
        <v>1604057.9815140399</v>
      </c>
      <c r="AA389">
        <v>2</v>
      </c>
      <c r="AB389">
        <v>2</v>
      </c>
      <c r="AC389">
        <v>5</v>
      </c>
      <c r="AD389">
        <v>4</v>
      </c>
      <c r="AE389">
        <v>2</v>
      </c>
      <c r="AF389">
        <v>5</v>
      </c>
    </row>
    <row r="390" spans="1:32" x14ac:dyDescent="0.2">
      <c r="A390" t="s">
        <v>852</v>
      </c>
      <c r="B390" t="s">
        <v>8481</v>
      </c>
      <c r="C390">
        <v>2</v>
      </c>
      <c r="D390">
        <v>2</v>
      </c>
      <c r="E390">
        <v>43.73</v>
      </c>
      <c r="F390">
        <v>0.127900169041788</v>
      </c>
      <c r="G390">
        <v>27830</v>
      </c>
      <c r="H390" t="s">
        <v>853</v>
      </c>
      <c r="I390" t="s">
        <v>8482</v>
      </c>
      <c r="J390">
        <v>264947.82821242203</v>
      </c>
      <c r="K390">
        <v>348360.89026843198</v>
      </c>
      <c r="L390">
        <v>263617.15459258598</v>
      </c>
      <c r="M390">
        <v>292308.62435781333</v>
      </c>
      <c r="N390">
        <v>205214.044402322</v>
      </c>
      <c r="O390">
        <v>264048.41423481901</v>
      </c>
      <c r="P390">
        <v>228520.559200171</v>
      </c>
      <c r="Q390">
        <v>232594.33927910402</v>
      </c>
      <c r="R390" s="2">
        <f t="shared" si="18"/>
        <v>0.79571493927044246</v>
      </c>
      <c r="S390" s="2">
        <f t="shared" si="19"/>
        <v>-0.32967640954205046</v>
      </c>
      <c r="T390" s="2">
        <f t="shared" si="20"/>
        <v>0.89312888152707537</v>
      </c>
      <c r="U390">
        <v>276243.94242094702</v>
      </c>
      <c r="V390">
        <v>348360.89026843198</v>
      </c>
      <c r="W390">
        <v>232631.91418700499</v>
      </c>
      <c r="X390">
        <v>238811.15267123401</v>
      </c>
      <c r="Y390">
        <v>304417.02144152799</v>
      </c>
      <c r="Z390">
        <v>219131.650966396</v>
      </c>
      <c r="AA390">
        <v>0</v>
      </c>
      <c r="AB390">
        <v>0</v>
      </c>
      <c r="AC390">
        <v>0</v>
      </c>
      <c r="AD390">
        <v>0</v>
      </c>
      <c r="AE390">
        <v>0</v>
      </c>
      <c r="AF390">
        <v>0</v>
      </c>
    </row>
    <row r="391" spans="1:32" x14ac:dyDescent="0.2">
      <c r="A391" t="s">
        <v>854</v>
      </c>
      <c r="B391" t="s">
        <v>8483</v>
      </c>
      <c r="C391">
        <v>8</v>
      </c>
      <c r="D391">
        <v>3</v>
      </c>
      <c r="E391">
        <v>369.61</v>
      </c>
      <c r="F391">
        <v>0.12870024617436299</v>
      </c>
      <c r="G391">
        <v>161687</v>
      </c>
      <c r="H391" t="s">
        <v>855</v>
      </c>
      <c r="I391" t="s">
        <v>8484</v>
      </c>
      <c r="J391">
        <v>485714.28613147902</v>
      </c>
      <c r="K391">
        <v>591686.96439873194</v>
      </c>
      <c r="L391">
        <v>991177.25345227902</v>
      </c>
      <c r="M391">
        <v>689526.16799416335</v>
      </c>
      <c r="N391">
        <v>287149.61392216699</v>
      </c>
      <c r="O391">
        <v>579357.17005711002</v>
      </c>
      <c r="P391">
        <v>242972.56061021599</v>
      </c>
      <c r="Q391">
        <v>369826.44819649769</v>
      </c>
      <c r="R391" s="2">
        <f t="shared" si="18"/>
        <v>0.53634867734218927</v>
      </c>
      <c r="S391" s="2">
        <f t="shared" si="19"/>
        <v>-0.89875690105724737</v>
      </c>
      <c r="T391" s="2">
        <f t="shared" si="20"/>
        <v>0.8904206223880361</v>
      </c>
      <c r="U391">
        <v>506422.831228344</v>
      </c>
      <c r="V391">
        <v>591686.96439873194</v>
      </c>
      <c r="W391">
        <v>874675.48204735096</v>
      </c>
      <c r="X391">
        <v>334160.99999185302</v>
      </c>
      <c r="Y391">
        <v>667931.23742351099</v>
      </c>
      <c r="Z391">
        <v>232989.882977712</v>
      </c>
      <c r="AA391">
        <v>2</v>
      </c>
      <c r="AB391">
        <v>0</v>
      </c>
      <c r="AC391">
        <v>2</v>
      </c>
      <c r="AD391">
        <v>0</v>
      </c>
      <c r="AE391">
        <v>0</v>
      </c>
      <c r="AF391">
        <v>0</v>
      </c>
    </row>
    <row r="392" spans="1:32" x14ac:dyDescent="0.2">
      <c r="A392" t="s">
        <v>856</v>
      </c>
      <c r="B392" t="s">
        <v>8485</v>
      </c>
      <c r="C392">
        <v>10</v>
      </c>
      <c r="D392">
        <v>9</v>
      </c>
      <c r="E392">
        <v>651.19000000000005</v>
      </c>
      <c r="F392">
        <v>0.12893486666220799</v>
      </c>
      <c r="G392">
        <v>37871</v>
      </c>
      <c r="H392" t="s">
        <v>857</v>
      </c>
      <c r="I392" t="s">
        <v>8486</v>
      </c>
      <c r="J392">
        <v>4817973.9826131901</v>
      </c>
      <c r="K392">
        <v>4566643.6335997004</v>
      </c>
      <c r="L392">
        <v>4195401.89216159</v>
      </c>
      <c r="M392">
        <v>4526673.1694581592</v>
      </c>
      <c r="N392">
        <v>5014171.5431142198</v>
      </c>
      <c r="O392">
        <v>4726760.91966803</v>
      </c>
      <c r="P392">
        <v>5052527.5157423597</v>
      </c>
      <c r="Q392">
        <v>4931153.3261748692</v>
      </c>
      <c r="R392" s="2">
        <f t="shared" si="18"/>
        <v>1.0893548399839801</v>
      </c>
      <c r="S392" s="2">
        <f t="shared" si="19"/>
        <v>0.1234739655335088</v>
      </c>
      <c r="T392" s="2">
        <f t="shared" si="20"/>
        <v>0.88962962452863459</v>
      </c>
      <c r="U392">
        <v>5023389.4590430101</v>
      </c>
      <c r="V392">
        <v>4566643.6335997004</v>
      </c>
      <c r="W392">
        <v>3702279.4456062298</v>
      </c>
      <c r="X392">
        <v>5835078.6340667102</v>
      </c>
      <c r="Y392">
        <v>5449403.9829829698</v>
      </c>
      <c r="Z392">
        <v>4844941.30398109</v>
      </c>
      <c r="AA392">
        <v>7</v>
      </c>
      <c r="AB392">
        <v>7</v>
      </c>
      <c r="AC392">
        <v>5</v>
      </c>
      <c r="AD392">
        <v>5</v>
      </c>
      <c r="AE392">
        <v>4</v>
      </c>
      <c r="AF392">
        <v>5</v>
      </c>
    </row>
    <row r="393" spans="1:32" x14ac:dyDescent="0.2">
      <c r="A393" t="s">
        <v>858</v>
      </c>
      <c r="B393" t="s">
        <v>8487</v>
      </c>
      <c r="C393">
        <v>40</v>
      </c>
      <c r="D393">
        <v>37</v>
      </c>
      <c r="E393">
        <v>2627.12</v>
      </c>
      <c r="F393">
        <v>0.129076406929339</v>
      </c>
      <c r="G393">
        <v>36475</v>
      </c>
      <c r="H393" t="s">
        <v>859</v>
      </c>
      <c r="I393" t="s">
        <v>8488</v>
      </c>
      <c r="J393">
        <v>113133795.577801</v>
      </c>
      <c r="K393">
        <v>130727562.542797</v>
      </c>
      <c r="L393">
        <v>124436745.77541099</v>
      </c>
      <c r="M393">
        <v>122766034.63200301</v>
      </c>
      <c r="N393">
        <v>127910205.36139099</v>
      </c>
      <c r="O393">
        <v>138885792.59871599</v>
      </c>
      <c r="P393">
        <v>137838919.826965</v>
      </c>
      <c r="Q393">
        <v>134878305.92902398</v>
      </c>
      <c r="R393" s="2">
        <f t="shared" si="18"/>
        <v>1.0986614199385691</v>
      </c>
      <c r="S393" s="2">
        <f t="shared" si="19"/>
        <v>0.13574685213369969</v>
      </c>
      <c r="T393" s="2">
        <f t="shared" si="20"/>
        <v>0.88915313245685212</v>
      </c>
      <c r="U393">
        <v>117957282.089516</v>
      </c>
      <c r="V393">
        <v>130727562.542797</v>
      </c>
      <c r="W393">
        <v>109810601.702586</v>
      </c>
      <c r="X393">
        <v>148851330.666637</v>
      </c>
      <c r="Y393">
        <v>160119118.404733</v>
      </c>
      <c r="Z393">
        <v>132175722.721953</v>
      </c>
      <c r="AA393">
        <v>27</v>
      </c>
      <c r="AB393">
        <v>26</v>
      </c>
      <c r="AC393">
        <v>25</v>
      </c>
      <c r="AD393">
        <v>28</v>
      </c>
      <c r="AE393">
        <v>25</v>
      </c>
      <c r="AF393">
        <v>29</v>
      </c>
    </row>
    <row r="394" spans="1:32" x14ac:dyDescent="0.2">
      <c r="A394" t="s">
        <v>860</v>
      </c>
      <c r="B394" t="s">
        <v>8489</v>
      </c>
      <c r="C394">
        <v>1</v>
      </c>
      <c r="D394">
        <v>1</v>
      </c>
      <c r="E394">
        <v>49.52</v>
      </c>
      <c r="F394">
        <v>0.13044236122299699</v>
      </c>
      <c r="G394">
        <v>25080</v>
      </c>
      <c r="H394" t="s">
        <v>861</v>
      </c>
      <c r="I394" t="s">
        <v>8490</v>
      </c>
      <c r="J394">
        <v>218670.314950992</v>
      </c>
      <c r="K394">
        <v>248179.97062882801</v>
      </c>
      <c r="L394">
        <v>248913.00144821301</v>
      </c>
      <c r="M394">
        <v>238587.76234267768</v>
      </c>
      <c r="N394">
        <v>171313.327912982</v>
      </c>
      <c r="O394">
        <v>181940.89612560201</v>
      </c>
      <c r="P394">
        <v>235773.23641535401</v>
      </c>
      <c r="Q394">
        <v>196342.48681797934</v>
      </c>
      <c r="R394" s="2">
        <f t="shared" si="18"/>
        <v>0.82293611746933393</v>
      </c>
      <c r="S394" s="2">
        <f t="shared" si="19"/>
        <v>-0.2811476528033946</v>
      </c>
      <c r="T394" s="2">
        <f t="shared" si="20"/>
        <v>0.88458134834479296</v>
      </c>
      <c r="U394">
        <v>227993.376281089</v>
      </c>
      <c r="V394">
        <v>248179.97062882801</v>
      </c>
      <c r="W394">
        <v>219656.06935717599</v>
      </c>
      <c r="X394">
        <v>199360.29927190201</v>
      </c>
      <c r="Y394">
        <v>209756.63056890501</v>
      </c>
      <c r="Z394">
        <v>226086.347461328</v>
      </c>
      <c r="AA394">
        <v>0</v>
      </c>
      <c r="AB394">
        <v>1</v>
      </c>
      <c r="AC394">
        <v>1</v>
      </c>
      <c r="AD394">
        <v>1</v>
      </c>
      <c r="AE394">
        <v>0</v>
      </c>
      <c r="AF394">
        <v>1</v>
      </c>
    </row>
    <row r="395" spans="1:32" x14ac:dyDescent="0.2">
      <c r="A395" t="s">
        <v>862</v>
      </c>
      <c r="B395" t="s">
        <v>8491</v>
      </c>
      <c r="C395">
        <v>7</v>
      </c>
      <c r="D395">
        <v>5</v>
      </c>
      <c r="E395">
        <v>449.08</v>
      </c>
      <c r="F395">
        <v>0.13055563969901701</v>
      </c>
      <c r="G395">
        <v>55170</v>
      </c>
      <c r="H395" t="s">
        <v>863</v>
      </c>
      <c r="I395" t="s">
        <v>8492</v>
      </c>
      <c r="J395">
        <v>2794475.1643521199</v>
      </c>
      <c r="K395">
        <v>2797836.8009158098</v>
      </c>
      <c r="L395">
        <v>2312186.7486516898</v>
      </c>
      <c r="M395">
        <v>2634832.9046398732</v>
      </c>
      <c r="N395">
        <v>2405703.9078451199</v>
      </c>
      <c r="O395">
        <v>2258509.1390976598</v>
      </c>
      <c r="P395">
        <v>2280839.1320603499</v>
      </c>
      <c r="Q395">
        <v>2315017.3930010432</v>
      </c>
      <c r="R395" s="2">
        <f t="shared" si="18"/>
        <v>0.87862019216640153</v>
      </c>
      <c r="S395" s="2">
        <f t="shared" si="19"/>
        <v>-0.18668843952271502</v>
      </c>
      <c r="T395" s="2">
        <f t="shared" si="20"/>
        <v>0.88420436292751614</v>
      </c>
      <c r="U395">
        <v>2913618.2832913701</v>
      </c>
      <c r="V395">
        <v>2797836.8009158098</v>
      </c>
      <c r="W395">
        <v>2040415.1244556201</v>
      </c>
      <c r="X395">
        <v>2799559.4789402499</v>
      </c>
      <c r="Y395">
        <v>2603797.59149457</v>
      </c>
      <c r="Z395">
        <v>2187129.4484245698</v>
      </c>
      <c r="AA395">
        <v>2</v>
      </c>
      <c r="AB395">
        <v>2</v>
      </c>
      <c r="AC395">
        <v>2</v>
      </c>
      <c r="AD395">
        <v>1</v>
      </c>
      <c r="AE395">
        <v>2</v>
      </c>
      <c r="AF395">
        <v>3</v>
      </c>
    </row>
    <row r="396" spans="1:32" x14ac:dyDescent="0.2">
      <c r="A396" t="s">
        <v>864</v>
      </c>
      <c r="B396" t="s">
        <v>8493</v>
      </c>
      <c r="C396">
        <v>10</v>
      </c>
      <c r="D396">
        <v>1</v>
      </c>
      <c r="E396">
        <v>434.12</v>
      </c>
      <c r="F396">
        <v>0.13058460578470099</v>
      </c>
      <c r="G396">
        <v>228651</v>
      </c>
      <c r="H396" t="s">
        <v>865</v>
      </c>
      <c r="I396" t="s">
        <v>8494</v>
      </c>
      <c r="J396">
        <v>41382.613011684502</v>
      </c>
      <c r="K396">
        <v>41393.895405928102</v>
      </c>
      <c r="L396">
        <v>33878.425893399603</v>
      </c>
      <c r="M396">
        <v>38884.978103670735</v>
      </c>
      <c r="N396">
        <v>39532.699817666398</v>
      </c>
      <c r="O396">
        <v>58007.253380596303</v>
      </c>
      <c r="P396">
        <v>67036.603035358203</v>
      </c>
      <c r="Q396">
        <v>54858.852077873635</v>
      </c>
      <c r="R396" s="2">
        <f t="shared" si="18"/>
        <v>1.4107980704429139</v>
      </c>
      <c r="S396" s="2">
        <f t="shared" si="19"/>
        <v>0.49651150769538555</v>
      </c>
      <c r="T396" s="2">
        <f t="shared" si="20"/>
        <v>0.88410801767668612</v>
      </c>
      <c r="U396">
        <v>43146.9706438309</v>
      </c>
      <c r="V396">
        <v>41393.895405928102</v>
      </c>
      <c r="W396">
        <v>29896.396831246901</v>
      </c>
      <c r="X396">
        <v>46004.8903531865</v>
      </c>
      <c r="Y396">
        <v>66875.596838167301</v>
      </c>
      <c r="Z396">
        <v>64282.3628199222</v>
      </c>
      <c r="AA396">
        <v>0</v>
      </c>
      <c r="AB396">
        <v>1</v>
      </c>
      <c r="AC396">
        <v>0</v>
      </c>
      <c r="AD396">
        <v>0</v>
      </c>
      <c r="AE396">
        <v>1</v>
      </c>
      <c r="AF396">
        <v>0</v>
      </c>
    </row>
    <row r="397" spans="1:32" x14ac:dyDescent="0.2">
      <c r="A397" t="s">
        <v>866</v>
      </c>
      <c r="B397" t="s">
        <v>8495</v>
      </c>
      <c r="C397">
        <v>14</v>
      </c>
      <c r="D397">
        <v>3</v>
      </c>
      <c r="E397">
        <v>1347.63</v>
      </c>
      <c r="F397">
        <v>0.130778040756164</v>
      </c>
      <c r="G397">
        <v>20384</v>
      </c>
      <c r="H397" t="s">
        <v>867</v>
      </c>
      <c r="I397" t="s">
        <v>8496</v>
      </c>
      <c r="J397">
        <v>5890990.2263428401</v>
      </c>
      <c r="K397">
        <v>4111752.8314652299</v>
      </c>
      <c r="L397">
        <v>7556911.2486846102</v>
      </c>
      <c r="M397">
        <v>5853218.1021642266</v>
      </c>
      <c r="N397">
        <v>3761500.1630537598</v>
      </c>
      <c r="O397">
        <v>4407655.6729138903</v>
      </c>
      <c r="P397">
        <v>3896223.5059744199</v>
      </c>
      <c r="Q397">
        <v>4021793.11398069</v>
      </c>
      <c r="R397" s="2">
        <f t="shared" si="18"/>
        <v>0.68710802225080803</v>
      </c>
      <c r="S397" s="2">
        <f t="shared" si="19"/>
        <v>-0.54139116772953899</v>
      </c>
      <c r="T397" s="2">
        <f t="shared" si="20"/>
        <v>0.88346517328278529</v>
      </c>
      <c r="U397">
        <v>6142154.0077070799</v>
      </c>
      <c r="V397">
        <v>4111752.8314652299</v>
      </c>
      <c r="W397">
        <v>6668681.0721393302</v>
      </c>
      <c r="X397">
        <v>4377323.1619119002</v>
      </c>
      <c r="Y397">
        <v>5081512.8558017602</v>
      </c>
      <c r="Z397">
        <v>3736144.7582070101</v>
      </c>
      <c r="AA397">
        <v>3</v>
      </c>
      <c r="AB397">
        <v>3</v>
      </c>
      <c r="AC397">
        <v>3</v>
      </c>
      <c r="AD397">
        <v>4</v>
      </c>
      <c r="AE397">
        <v>4</v>
      </c>
      <c r="AF397">
        <v>2</v>
      </c>
    </row>
    <row r="398" spans="1:32" x14ac:dyDescent="0.2">
      <c r="A398" t="s">
        <v>868</v>
      </c>
      <c r="B398" t="s">
        <v>8497</v>
      </c>
      <c r="C398">
        <v>1</v>
      </c>
      <c r="D398">
        <v>1</v>
      </c>
      <c r="E398">
        <v>42.37</v>
      </c>
      <c r="F398">
        <v>0.13094665427918301</v>
      </c>
      <c r="G398">
        <v>98410</v>
      </c>
      <c r="H398" t="s">
        <v>869</v>
      </c>
      <c r="I398" t="s">
        <v>8498</v>
      </c>
      <c r="J398">
        <v>20027.054256333398</v>
      </c>
      <c r="K398">
        <v>26201.338838017899</v>
      </c>
      <c r="L398">
        <v>19307.501439825101</v>
      </c>
      <c r="M398">
        <v>21845.298178058798</v>
      </c>
      <c r="N398">
        <v>32657.147826898799</v>
      </c>
      <c r="O398">
        <v>33015.656897818</v>
      </c>
      <c r="P398">
        <v>22758.893106522501</v>
      </c>
      <c r="Q398">
        <v>29477.232610413103</v>
      </c>
      <c r="R398" s="2">
        <f t="shared" si="18"/>
        <v>1.349362795149198</v>
      </c>
      <c r="S398" s="2">
        <f t="shared" si="19"/>
        <v>0.43227828927521372</v>
      </c>
      <c r="T398" s="2">
        <f t="shared" si="20"/>
        <v>0.8829055934331077</v>
      </c>
      <c r="U398">
        <v>20880.912518415498</v>
      </c>
      <c r="V398">
        <v>26201.338838017899</v>
      </c>
      <c r="W398">
        <v>17038.121153596501</v>
      </c>
      <c r="X398">
        <v>38003.690917990301</v>
      </c>
      <c r="Y398">
        <v>38063.201261383998</v>
      </c>
      <c r="Z398">
        <v>21823.829934844001</v>
      </c>
      <c r="AA398">
        <v>0</v>
      </c>
      <c r="AB398">
        <v>0</v>
      </c>
      <c r="AC398">
        <v>0</v>
      </c>
      <c r="AD398">
        <v>0</v>
      </c>
      <c r="AE398">
        <v>0</v>
      </c>
      <c r="AF398">
        <v>0</v>
      </c>
    </row>
    <row r="399" spans="1:32" x14ac:dyDescent="0.2">
      <c r="A399" t="s">
        <v>870</v>
      </c>
      <c r="B399" t="s">
        <v>8499</v>
      </c>
      <c r="C399">
        <v>4</v>
      </c>
      <c r="D399">
        <v>3</v>
      </c>
      <c r="E399">
        <v>186.12</v>
      </c>
      <c r="F399">
        <v>0.132106084798747</v>
      </c>
      <c r="G399">
        <v>102189</v>
      </c>
      <c r="H399" t="s">
        <v>871</v>
      </c>
      <c r="I399" t="s">
        <v>8500</v>
      </c>
      <c r="J399">
        <v>88496.206731446102</v>
      </c>
      <c r="K399">
        <v>126064.63910556299</v>
      </c>
      <c r="L399">
        <v>125670.63436875099</v>
      </c>
      <c r="M399">
        <v>113410.49340192003</v>
      </c>
      <c r="N399">
        <v>162643.64984565799</v>
      </c>
      <c r="O399">
        <v>135541.63285127099</v>
      </c>
      <c r="P399">
        <v>134797.21959882</v>
      </c>
      <c r="Q399">
        <v>144327.50076524963</v>
      </c>
      <c r="R399" s="2">
        <f t="shared" si="18"/>
        <v>1.2726115232896622</v>
      </c>
      <c r="S399" s="2">
        <f t="shared" si="19"/>
        <v>0.34779209012956314</v>
      </c>
      <c r="T399" s="2">
        <f t="shared" si="20"/>
        <v>0.87907717834565824</v>
      </c>
      <c r="U399">
        <v>92269.263732910505</v>
      </c>
      <c r="V399">
        <v>126064.63910556299</v>
      </c>
      <c r="W399">
        <v>110899.460528203</v>
      </c>
      <c r="X399">
        <v>189271.24411694799</v>
      </c>
      <c r="Y399">
        <v>156263.692298532</v>
      </c>
      <c r="Z399">
        <v>129258.99262523399</v>
      </c>
      <c r="AA399">
        <v>1</v>
      </c>
      <c r="AB399">
        <v>1</v>
      </c>
      <c r="AC399">
        <v>0</v>
      </c>
      <c r="AD399">
        <v>1</v>
      </c>
      <c r="AE399">
        <v>1</v>
      </c>
      <c r="AF399">
        <v>0</v>
      </c>
    </row>
    <row r="400" spans="1:32" x14ac:dyDescent="0.2">
      <c r="A400" t="s">
        <v>872</v>
      </c>
      <c r="B400" t="s">
        <v>8501</v>
      </c>
      <c r="C400">
        <v>1</v>
      </c>
      <c r="D400">
        <v>1</v>
      </c>
      <c r="E400">
        <v>72.599999999999994</v>
      </c>
      <c r="F400">
        <v>0.13221684184162499</v>
      </c>
      <c r="G400">
        <v>59116</v>
      </c>
      <c r="H400" t="s">
        <v>873</v>
      </c>
      <c r="I400" t="s">
        <v>8502</v>
      </c>
      <c r="J400">
        <v>863740.85370187997</v>
      </c>
      <c r="K400">
        <v>623239.38086024194</v>
      </c>
      <c r="L400">
        <v>1084638.8757557201</v>
      </c>
      <c r="M400">
        <v>857206.37010594737</v>
      </c>
      <c r="N400">
        <v>589553.27713487705</v>
      </c>
      <c r="O400">
        <v>538671.81517108297</v>
      </c>
      <c r="P400">
        <v>682745.04856399505</v>
      </c>
      <c r="Q400">
        <v>603656.71362331836</v>
      </c>
      <c r="R400" s="2">
        <f t="shared" si="18"/>
        <v>0.70421398472424879</v>
      </c>
      <c r="S400" s="2">
        <f t="shared" si="19"/>
        <v>-0.5059142174562844</v>
      </c>
      <c r="T400" s="2">
        <f t="shared" si="20"/>
        <v>0.87871322069748592</v>
      </c>
      <c r="U400">
        <v>900566.65218384704</v>
      </c>
      <c r="V400">
        <v>623239.38086024194</v>
      </c>
      <c r="W400">
        <v>957151.73869716702</v>
      </c>
      <c r="X400">
        <v>686073.402450277</v>
      </c>
      <c r="Y400">
        <v>621025.769020729</v>
      </c>
      <c r="Z400">
        <v>654694.04680525605</v>
      </c>
      <c r="AA400">
        <v>0</v>
      </c>
      <c r="AB400">
        <v>1</v>
      </c>
      <c r="AC400">
        <v>1</v>
      </c>
      <c r="AD400">
        <v>1</v>
      </c>
      <c r="AE400">
        <v>1</v>
      </c>
      <c r="AF400">
        <v>1</v>
      </c>
    </row>
    <row r="401" spans="1:32" x14ac:dyDescent="0.2">
      <c r="A401" t="s">
        <v>874</v>
      </c>
      <c r="B401" t="s">
        <v>8503</v>
      </c>
      <c r="C401">
        <v>1</v>
      </c>
      <c r="D401">
        <v>1</v>
      </c>
      <c r="E401">
        <v>90.98</v>
      </c>
      <c r="F401">
        <v>0.13225846166426</v>
      </c>
      <c r="G401">
        <v>49987</v>
      </c>
      <c r="H401" t="s">
        <v>875</v>
      </c>
      <c r="I401" t="s">
        <v>8504</v>
      </c>
      <c r="J401">
        <v>245351.866948237</v>
      </c>
      <c r="K401">
        <v>130153.30914755299</v>
      </c>
      <c r="L401">
        <v>193035.71617363201</v>
      </c>
      <c r="M401">
        <v>189513.63075647401</v>
      </c>
      <c r="N401">
        <v>106572.719489383</v>
      </c>
      <c r="O401">
        <v>97225.6920916011</v>
      </c>
      <c r="P401">
        <v>16641.0293093974</v>
      </c>
      <c r="Q401">
        <v>73479.813630127159</v>
      </c>
      <c r="R401" s="2">
        <f t="shared" si="18"/>
        <v>0.38772838310796282</v>
      </c>
      <c r="S401" s="2">
        <f t="shared" si="19"/>
        <v>-1.3668817454823288</v>
      </c>
      <c r="T401" s="2">
        <f t="shared" si="20"/>
        <v>0.87857653300515492</v>
      </c>
      <c r="U401">
        <v>255812.50264780701</v>
      </c>
      <c r="V401">
        <v>130153.30914755299</v>
      </c>
      <c r="W401">
        <v>170346.532376972</v>
      </c>
      <c r="X401">
        <v>124020.527243601</v>
      </c>
      <c r="Y401">
        <v>112089.882000941</v>
      </c>
      <c r="Z401">
        <v>15957.3223482016</v>
      </c>
      <c r="AA401">
        <v>1</v>
      </c>
      <c r="AB401">
        <v>0</v>
      </c>
      <c r="AC401">
        <v>1</v>
      </c>
      <c r="AD401">
        <v>1</v>
      </c>
      <c r="AE401">
        <v>1</v>
      </c>
      <c r="AF401">
        <v>1</v>
      </c>
    </row>
    <row r="402" spans="1:32" x14ac:dyDescent="0.2">
      <c r="A402" t="s">
        <v>876</v>
      </c>
      <c r="B402" t="s">
        <v>8505</v>
      </c>
      <c r="C402">
        <v>11</v>
      </c>
      <c r="D402">
        <v>10</v>
      </c>
      <c r="E402">
        <v>609.16</v>
      </c>
      <c r="F402">
        <v>0.13335903435246599</v>
      </c>
      <c r="G402">
        <v>10065</v>
      </c>
      <c r="H402" t="s">
        <v>877</v>
      </c>
      <c r="I402" t="s">
        <v>8506</v>
      </c>
      <c r="J402">
        <v>85481558.158158004</v>
      </c>
      <c r="K402">
        <v>96742584.566025496</v>
      </c>
      <c r="L402">
        <v>75787808.065329596</v>
      </c>
      <c r="M402">
        <v>86003983.596504375</v>
      </c>
      <c r="N402">
        <v>90876614.923790097</v>
      </c>
      <c r="O402">
        <v>104316774.683956</v>
      </c>
      <c r="P402">
        <v>111535549.973942</v>
      </c>
      <c r="Q402">
        <v>102242979.8605627</v>
      </c>
      <c r="R402" s="2">
        <f t="shared" si="18"/>
        <v>1.188816791792402</v>
      </c>
      <c r="S402" s="2">
        <f t="shared" si="19"/>
        <v>0.24952639890346001</v>
      </c>
      <c r="T402" s="2">
        <f t="shared" si="20"/>
        <v>0.87497755787796516</v>
      </c>
      <c r="U402">
        <v>89126084.894580498</v>
      </c>
      <c r="V402">
        <v>96742584.566025496</v>
      </c>
      <c r="W402">
        <v>66879801.087007001</v>
      </c>
      <c r="X402">
        <v>105754697.36497501</v>
      </c>
      <c r="Y402">
        <v>120265073.08404601</v>
      </c>
      <c r="Z402">
        <v>106953043.05564</v>
      </c>
      <c r="AA402">
        <v>9</v>
      </c>
      <c r="AB402">
        <v>7</v>
      </c>
      <c r="AC402">
        <v>6</v>
      </c>
      <c r="AD402">
        <v>9</v>
      </c>
      <c r="AE402">
        <v>6</v>
      </c>
      <c r="AF402">
        <v>5</v>
      </c>
    </row>
    <row r="403" spans="1:32" x14ac:dyDescent="0.2">
      <c r="A403" t="s">
        <v>880</v>
      </c>
      <c r="B403" t="s">
        <v>8507</v>
      </c>
      <c r="C403">
        <v>299</v>
      </c>
      <c r="D403">
        <v>281</v>
      </c>
      <c r="E403">
        <v>25159.64</v>
      </c>
      <c r="F403">
        <v>0.13379492448456001</v>
      </c>
      <c r="G403">
        <v>284422</v>
      </c>
      <c r="H403" t="s">
        <v>881</v>
      </c>
      <c r="I403" t="s">
        <v>8508</v>
      </c>
      <c r="J403">
        <v>894189871.46707702</v>
      </c>
      <c r="K403">
        <v>971266646.65372002</v>
      </c>
      <c r="L403">
        <v>890816437.11979902</v>
      </c>
      <c r="M403">
        <v>918757651.74686539</v>
      </c>
      <c r="N403">
        <v>985004940.62160897</v>
      </c>
      <c r="O403">
        <v>946455984.79766703</v>
      </c>
      <c r="P403">
        <v>993049185.07891405</v>
      </c>
      <c r="Q403">
        <v>974836703.49939668</v>
      </c>
      <c r="R403" s="2">
        <f t="shared" si="18"/>
        <v>1.0610379153260996</v>
      </c>
      <c r="S403" s="2">
        <f t="shared" si="19"/>
        <v>8.5476210706581068E-2</v>
      </c>
      <c r="T403" s="2">
        <f t="shared" si="20"/>
        <v>0.87356036123304903</v>
      </c>
      <c r="U403">
        <v>932313871.125229</v>
      </c>
      <c r="V403">
        <v>971266646.65372002</v>
      </c>
      <c r="W403">
        <v>786110954.26129794</v>
      </c>
      <c r="X403">
        <v>1146267381.17172</v>
      </c>
      <c r="Y403">
        <v>1091153350.2389901</v>
      </c>
      <c r="Z403">
        <v>952249146.32982004</v>
      </c>
      <c r="AA403">
        <v>251</v>
      </c>
      <c r="AB403">
        <v>243</v>
      </c>
      <c r="AC403">
        <v>220</v>
      </c>
      <c r="AD403">
        <v>240</v>
      </c>
      <c r="AE403">
        <v>235</v>
      </c>
      <c r="AF403">
        <v>228</v>
      </c>
    </row>
    <row r="404" spans="1:32" x14ac:dyDescent="0.2">
      <c r="A404" t="s">
        <v>882</v>
      </c>
      <c r="B404" t="s">
        <v>8509</v>
      </c>
      <c r="C404">
        <v>32</v>
      </c>
      <c r="D404">
        <v>30</v>
      </c>
      <c r="E404">
        <v>2367.65</v>
      </c>
      <c r="F404">
        <v>0.13395852687522999</v>
      </c>
      <c r="G404">
        <v>50944</v>
      </c>
      <c r="H404" t="s">
        <v>883</v>
      </c>
      <c r="I404" t="s">
        <v>8510</v>
      </c>
      <c r="J404">
        <v>100217145.79352701</v>
      </c>
      <c r="K404">
        <v>74889328.939015999</v>
      </c>
      <c r="L404">
        <v>113464993.06122801</v>
      </c>
      <c r="M404">
        <v>96190489.264590338</v>
      </c>
      <c r="N404">
        <v>80225718.144305393</v>
      </c>
      <c r="O404">
        <v>75459237.874401599</v>
      </c>
      <c r="P404">
        <v>61312911.5724518</v>
      </c>
      <c r="Q404">
        <v>72332622.530386254</v>
      </c>
      <c r="R404" s="2">
        <f t="shared" si="18"/>
        <v>0.75197270627682888</v>
      </c>
      <c r="S404" s="2">
        <f t="shared" si="19"/>
        <v>-0.41124779632709063</v>
      </c>
      <c r="T404" s="2">
        <f t="shared" si="20"/>
        <v>0.87302963698672797</v>
      </c>
      <c r="U404">
        <v>104489927.84339</v>
      </c>
      <c r="V404">
        <v>74889328.939015999</v>
      </c>
      <c r="W404">
        <v>100128455.48629899</v>
      </c>
      <c r="X404">
        <v>93360063.536189005</v>
      </c>
      <c r="Y404">
        <v>86995699.256670699</v>
      </c>
      <c r="Z404">
        <v>58793832.7538362</v>
      </c>
      <c r="AA404">
        <v>32</v>
      </c>
      <c r="AB404">
        <v>25</v>
      </c>
      <c r="AC404">
        <v>28</v>
      </c>
      <c r="AD404">
        <v>31</v>
      </c>
      <c r="AE404">
        <v>25</v>
      </c>
      <c r="AF404">
        <v>22</v>
      </c>
    </row>
    <row r="405" spans="1:32" x14ac:dyDescent="0.2">
      <c r="A405" t="s">
        <v>884</v>
      </c>
      <c r="B405" t="s">
        <v>8511</v>
      </c>
      <c r="C405">
        <v>13</v>
      </c>
      <c r="D405">
        <v>11</v>
      </c>
      <c r="E405">
        <v>557.32000000000005</v>
      </c>
      <c r="F405">
        <v>0.133975666075377</v>
      </c>
      <c r="G405">
        <v>98063</v>
      </c>
      <c r="H405" t="s">
        <v>885</v>
      </c>
      <c r="I405" t="s">
        <v>8512</v>
      </c>
      <c r="J405">
        <v>2938795.5460433899</v>
      </c>
      <c r="K405">
        <v>2715282.3317478201</v>
      </c>
      <c r="L405">
        <v>2519323.23030244</v>
      </c>
      <c r="M405">
        <v>2724467.0360312168</v>
      </c>
      <c r="N405">
        <v>3342981.7471614699</v>
      </c>
      <c r="O405">
        <v>2863506.56881969</v>
      </c>
      <c r="P405">
        <v>3006419.4042332601</v>
      </c>
      <c r="Q405">
        <v>3070969.2400714732</v>
      </c>
      <c r="R405" s="2">
        <f t="shared" si="18"/>
        <v>1.1271816467065841</v>
      </c>
      <c r="S405" s="2">
        <f t="shared" si="19"/>
        <v>0.17272002632285646</v>
      </c>
      <c r="T405" s="2">
        <f t="shared" si="20"/>
        <v>0.872974075134198</v>
      </c>
      <c r="U405">
        <v>3064091.79907399</v>
      </c>
      <c r="V405">
        <v>2715282.3317478201</v>
      </c>
      <c r="W405">
        <v>2223205.0354492599</v>
      </c>
      <c r="X405">
        <v>3890286.0022259401</v>
      </c>
      <c r="Y405">
        <v>3301289.0574799501</v>
      </c>
      <c r="Z405">
        <v>2882898.80723585</v>
      </c>
      <c r="AA405">
        <v>3</v>
      </c>
      <c r="AB405">
        <v>6</v>
      </c>
      <c r="AC405">
        <v>4</v>
      </c>
      <c r="AD405">
        <v>2</v>
      </c>
      <c r="AE405">
        <v>6</v>
      </c>
      <c r="AF405">
        <v>6</v>
      </c>
    </row>
    <row r="406" spans="1:32" x14ac:dyDescent="0.2">
      <c r="A406" t="s">
        <v>886</v>
      </c>
      <c r="B406" t="s">
        <v>8513</v>
      </c>
      <c r="C406">
        <v>20</v>
      </c>
      <c r="D406">
        <v>18</v>
      </c>
      <c r="E406">
        <v>1175.1600000000001</v>
      </c>
      <c r="F406">
        <v>0.13463403619199299</v>
      </c>
      <c r="G406">
        <v>65181</v>
      </c>
      <c r="H406" t="s">
        <v>887</v>
      </c>
      <c r="I406" t="s">
        <v>8514</v>
      </c>
      <c r="J406">
        <v>18162309.470465999</v>
      </c>
      <c r="K406">
        <v>18230198.707537301</v>
      </c>
      <c r="L406">
        <v>18244535.691036198</v>
      </c>
      <c r="M406">
        <v>18212347.956346497</v>
      </c>
      <c r="N406">
        <v>18433282.484470502</v>
      </c>
      <c r="O406">
        <v>20060182.7801104</v>
      </c>
      <c r="P406">
        <v>22360632.2283535</v>
      </c>
      <c r="Q406">
        <v>20284699.164311469</v>
      </c>
      <c r="R406" s="2">
        <f t="shared" si="18"/>
        <v>1.1137882503086491</v>
      </c>
      <c r="S406" s="2">
        <f t="shared" si="19"/>
        <v>0.15547497839861696</v>
      </c>
      <c r="T406" s="2">
        <f t="shared" si="20"/>
        <v>0.87084513430401433</v>
      </c>
      <c r="U406">
        <v>18936663.891308699</v>
      </c>
      <c r="V406">
        <v>18230198.707537301</v>
      </c>
      <c r="W406">
        <v>16100095.1088266</v>
      </c>
      <c r="X406">
        <v>21451131.429389901</v>
      </c>
      <c r="Y406">
        <v>23127050.8069144</v>
      </c>
      <c r="Z406">
        <v>21441931.8506894</v>
      </c>
      <c r="AA406">
        <v>16</v>
      </c>
      <c r="AB406">
        <v>14</v>
      </c>
      <c r="AC406">
        <v>12</v>
      </c>
      <c r="AD406">
        <v>17</v>
      </c>
      <c r="AE406">
        <v>13</v>
      </c>
      <c r="AF406">
        <v>14</v>
      </c>
    </row>
    <row r="407" spans="1:32" x14ac:dyDescent="0.2">
      <c r="A407" t="s">
        <v>888</v>
      </c>
      <c r="B407" t="s">
        <v>8515</v>
      </c>
      <c r="C407">
        <v>3</v>
      </c>
      <c r="D407">
        <v>2</v>
      </c>
      <c r="E407">
        <v>109.48</v>
      </c>
      <c r="F407">
        <v>0.13472345810268699</v>
      </c>
      <c r="G407">
        <v>14459</v>
      </c>
      <c r="H407" t="s">
        <v>889</v>
      </c>
      <c r="I407" t="s">
        <v>8516</v>
      </c>
      <c r="J407">
        <v>771825.70515522896</v>
      </c>
      <c r="K407">
        <v>606841.09272978699</v>
      </c>
      <c r="L407">
        <v>635722.76348852797</v>
      </c>
      <c r="M407">
        <v>671463.1871245146</v>
      </c>
      <c r="N407">
        <v>571950.734467834</v>
      </c>
      <c r="O407">
        <v>595526.62343971198</v>
      </c>
      <c r="P407">
        <v>428962.92117604701</v>
      </c>
      <c r="Q407">
        <v>532146.75969453098</v>
      </c>
      <c r="R407" s="2">
        <f t="shared" si="18"/>
        <v>0.79251814529610376</v>
      </c>
      <c r="S407" s="2">
        <f t="shared" si="19"/>
        <v>-0.33548412767441127</v>
      </c>
      <c r="T407" s="2">
        <f t="shared" si="20"/>
        <v>0.87055677816301258</v>
      </c>
      <c r="U407">
        <v>804732.67923134298</v>
      </c>
      <c r="V407">
        <v>606841.09272978699</v>
      </c>
      <c r="W407">
        <v>561000.68142814201</v>
      </c>
      <c r="X407">
        <v>665589.01739513001</v>
      </c>
      <c r="Y407">
        <v>686572.73107282398</v>
      </c>
      <c r="Z407">
        <v>411338.71477330301</v>
      </c>
      <c r="AA407">
        <v>2</v>
      </c>
      <c r="AB407">
        <v>1</v>
      </c>
      <c r="AC407">
        <v>1</v>
      </c>
      <c r="AD407">
        <v>0</v>
      </c>
      <c r="AE407">
        <v>1</v>
      </c>
      <c r="AF407">
        <v>1</v>
      </c>
    </row>
    <row r="408" spans="1:32" x14ac:dyDescent="0.2">
      <c r="A408" t="s">
        <v>890</v>
      </c>
      <c r="B408" t="s">
        <v>8517</v>
      </c>
      <c r="C408">
        <v>2</v>
      </c>
      <c r="D408">
        <v>1</v>
      </c>
      <c r="E408">
        <v>69.36</v>
      </c>
      <c r="F408">
        <v>0.13497821369794299</v>
      </c>
      <c r="G408">
        <v>45104</v>
      </c>
      <c r="H408" t="s">
        <v>891</v>
      </c>
      <c r="I408" t="s">
        <v>8518</v>
      </c>
      <c r="J408">
        <v>112635.84447495099</v>
      </c>
      <c r="K408">
        <v>101014.285149409</v>
      </c>
      <c r="L408">
        <v>127291.319928557</v>
      </c>
      <c r="M408">
        <v>113647.14985097235</v>
      </c>
      <c r="N408">
        <v>97248.8721637821</v>
      </c>
      <c r="O408">
        <v>59660.084753779302</v>
      </c>
      <c r="P408">
        <v>94921.045729719495</v>
      </c>
      <c r="Q408">
        <v>83943.334215760304</v>
      </c>
      <c r="R408" s="2">
        <f t="shared" si="18"/>
        <v>0.73863123119089902</v>
      </c>
      <c r="S408" s="2">
        <f t="shared" si="19"/>
        <v>-0.43707383027010982</v>
      </c>
      <c r="T408" s="2">
        <f t="shared" si="20"/>
        <v>0.86973632361098552</v>
      </c>
      <c r="U408">
        <v>117438.100721953</v>
      </c>
      <c r="V408">
        <v>101014.285149409</v>
      </c>
      <c r="W408">
        <v>112329.652674293</v>
      </c>
      <c r="X408">
        <v>113170.203945103</v>
      </c>
      <c r="Y408">
        <v>68781.118615404906</v>
      </c>
      <c r="Z408">
        <v>91021.155973937304</v>
      </c>
      <c r="AA408">
        <v>1</v>
      </c>
      <c r="AB408">
        <v>1</v>
      </c>
      <c r="AC408">
        <v>0</v>
      </c>
      <c r="AD408">
        <v>0</v>
      </c>
      <c r="AE408">
        <v>0</v>
      </c>
      <c r="AF408">
        <v>1</v>
      </c>
    </row>
    <row r="409" spans="1:32" x14ac:dyDescent="0.2">
      <c r="A409" t="s">
        <v>892</v>
      </c>
      <c r="B409" t="s">
        <v>8519</v>
      </c>
      <c r="C409">
        <v>41</v>
      </c>
      <c r="D409">
        <v>36</v>
      </c>
      <c r="E409">
        <v>4220.92</v>
      </c>
      <c r="F409">
        <v>0.134990410285938</v>
      </c>
      <c r="G409">
        <v>32331</v>
      </c>
      <c r="H409" t="s">
        <v>893</v>
      </c>
      <c r="I409" t="s">
        <v>8520</v>
      </c>
      <c r="J409">
        <v>521968364.05689001</v>
      </c>
      <c r="K409">
        <v>568340687.89092302</v>
      </c>
      <c r="L409">
        <v>477002836.89161998</v>
      </c>
      <c r="M409">
        <v>522437296.27981097</v>
      </c>
      <c r="N409">
        <v>630219627.08520901</v>
      </c>
      <c r="O409">
        <v>560905084.18848705</v>
      </c>
      <c r="P409">
        <v>568486391.20003796</v>
      </c>
      <c r="Q409">
        <v>586537034.1579113</v>
      </c>
      <c r="R409" s="2">
        <f t="shared" si="18"/>
        <v>1.122693648279983</v>
      </c>
      <c r="S409" s="2">
        <f t="shared" si="19"/>
        <v>0.16696431028288605</v>
      </c>
      <c r="T409" s="2">
        <f t="shared" si="20"/>
        <v>0.86969708267409651</v>
      </c>
      <c r="U409">
        <v>544222610.46232295</v>
      </c>
      <c r="V409">
        <v>568340687.89092302</v>
      </c>
      <c r="W409">
        <v>420936502.36922002</v>
      </c>
      <c r="X409">
        <v>733397541.17993903</v>
      </c>
      <c r="Y409">
        <v>646658134.77759099</v>
      </c>
      <c r="Z409">
        <v>545129776.90761399</v>
      </c>
      <c r="AA409">
        <v>41</v>
      </c>
      <c r="AB409">
        <v>49</v>
      </c>
      <c r="AC409">
        <v>37</v>
      </c>
      <c r="AD409">
        <v>33</v>
      </c>
      <c r="AE409">
        <v>44</v>
      </c>
      <c r="AF409">
        <v>40</v>
      </c>
    </row>
    <row r="410" spans="1:32" x14ac:dyDescent="0.2">
      <c r="A410" t="s">
        <v>894</v>
      </c>
      <c r="B410" t="s">
        <v>8521</v>
      </c>
      <c r="C410">
        <v>3</v>
      </c>
      <c r="D410">
        <v>3</v>
      </c>
      <c r="E410">
        <v>150.27000000000001</v>
      </c>
      <c r="F410">
        <v>0.135076974875808</v>
      </c>
      <c r="G410">
        <v>60236</v>
      </c>
      <c r="H410" t="s">
        <v>895</v>
      </c>
      <c r="I410" t="s">
        <v>8522</v>
      </c>
      <c r="J410">
        <v>720436.08312213805</v>
      </c>
      <c r="K410">
        <v>793776.67736931995</v>
      </c>
      <c r="L410">
        <v>864178.90769288805</v>
      </c>
      <c r="M410">
        <v>792797.22272811539</v>
      </c>
      <c r="N410">
        <v>991453.12275056494</v>
      </c>
      <c r="O410">
        <v>818859.32069068903</v>
      </c>
      <c r="P410">
        <v>940001.25535740203</v>
      </c>
      <c r="Q410">
        <v>916771.23293288529</v>
      </c>
      <c r="R410" s="2">
        <f t="shared" si="18"/>
        <v>1.1563754345381783</v>
      </c>
      <c r="S410" s="2">
        <f t="shared" si="19"/>
        <v>0.2096098663606816</v>
      </c>
      <c r="T410" s="2">
        <f t="shared" si="20"/>
        <v>0.86941867419486663</v>
      </c>
      <c r="U410">
        <v>751152.04833611101</v>
      </c>
      <c r="V410">
        <v>793776.67736931995</v>
      </c>
      <c r="W410">
        <v>762604.367713955</v>
      </c>
      <c r="X410">
        <v>1153771.24286566</v>
      </c>
      <c r="Y410">
        <v>944049.280154404</v>
      </c>
      <c r="Z410">
        <v>901380.72354584699</v>
      </c>
      <c r="AA410">
        <v>0</v>
      </c>
      <c r="AB410">
        <v>2</v>
      </c>
      <c r="AC410">
        <v>1</v>
      </c>
      <c r="AD410">
        <v>3</v>
      </c>
      <c r="AE410">
        <v>2</v>
      </c>
      <c r="AF410">
        <v>2</v>
      </c>
    </row>
    <row r="411" spans="1:32" x14ac:dyDescent="0.2">
      <c r="A411" t="s">
        <v>896</v>
      </c>
      <c r="B411" t="s">
        <v>8523</v>
      </c>
      <c r="C411">
        <v>2</v>
      </c>
      <c r="D411">
        <v>2</v>
      </c>
      <c r="E411">
        <v>96.32</v>
      </c>
      <c r="F411">
        <v>0.13513197040619801</v>
      </c>
      <c r="G411">
        <v>32359</v>
      </c>
      <c r="H411" t="s">
        <v>897</v>
      </c>
      <c r="I411" t="s">
        <v>8524</v>
      </c>
      <c r="J411">
        <v>1234762.7260358999</v>
      </c>
      <c r="K411">
        <v>737740.31992438901</v>
      </c>
      <c r="L411">
        <v>865256.856114503</v>
      </c>
      <c r="M411">
        <v>945919.96735826402</v>
      </c>
      <c r="N411">
        <v>844286.53445444</v>
      </c>
      <c r="O411">
        <v>491316.156278293</v>
      </c>
      <c r="P411">
        <v>531152.96334319504</v>
      </c>
      <c r="Q411">
        <v>622251.88469197601</v>
      </c>
      <c r="R411" s="2">
        <f t="shared" si="18"/>
        <v>0.65782720120580795</v>
      </c>
      <c r="S411" s="2">
        <f t="shared" si="19"/>
        <v>-0.60421942992875877</v>
      </c>
      <c r="T411" s="2">
        <f t="shared" si="20"/>
        <v>0.86924189058999679</v>
      </c>
      <c r="U411">
        <v>1287407.1310413601</v>
      </c>
      <c r="V411">
        <v>737740.31992438901</v>
      </c>
      <c r="W411">
        <v>763555.61538637197</v>
      </c>
      <c r="X411">
        <v>982510.92445983097</v>
      </c>
      <c r="Y411">
        <v>566430.218161923</v>
      </c>
      <c r="Z411">
        <v>509330.21597909898</v>
      </c>
      <c r="AA411">
        <v>2</v>
      </c>
      <c r="AB411">
        <v>0</v>
      </c>
      <c r="AC411">
        <v>2</v>
      </c>
      <c r="AD411">
        <v>0</v>
      </c>
      <c r="AE411">
        <v>0</v>
      </c>
      <c r="AF411">
        <v>0</v>
      </c>
    </row>
    <row r="412" spans="1:32" x14ac:dyDescent="0.2">
      <c r="A412" t="s">
        <v>898</v>
      </c>
      <c r="B412" t="s">
        <v>8525</v>
      </c>
      <c r="C412">
        <v>26</v>
      </c>
      <c r="D412">
        <v>26</v>
      </c>
      <c r="E412">
        <v>2214.44</v>
      </c>
      <c r="F412">
        <v>0.13571691367518299</v>
      </c>
      <c r="G412">
        <v>42498</v>
      </c>
      <c r="H412" t="s">
        <v>899</v>
      </c>
      <c r="I412" t="s">
        <v>8526</v>
      </c>
      <c r="J412">
        <v>79795783.990203395</v>
      </c>
      <c r="K412">
        <v>83667415.372893706</v>
      </c>
      <c r="L412">
        <v>74322047.106125593</v>
      </c>
      <c r="M412">
        <v>79261748.823074237</v>
      </c>
      <c r="N412">
        <v>85031484.882163897</v>
      </c>
      <c r="O412">
        <v>83375869.820785895</v>
      </c>
      <c r="P412">
        <v>85166478.156234995</v>
      </c>
      <c r="Q412">
        <v>84524610.953061596</v>
      </c>
      <c r="R412" s="2">
        <f t="shared" si="18"/>
        <v>1.0663985113643526</v>
      </c>
      <c r="S412" s="2">
        <f t="shared" si="19"/>
        <v>9.2746671615325349E-2</v>
      </c>
      <c r="T412" s="2">
        <f t="shared" si="20"/>
        <v>0.86736602516218309</v>
      </c>
      <c r="U412">
        <v>83197896.381135806</v>
      </c>
      <c r="V412">
        <v>83667415.372893706</v>
      </c>
      <c r="W412">
        <v>65586323.8919921</v>
      </c>
      <c r="X412">
        <v>98952617.873683795</v>
      </c>
      <c r="Y412">
        <v>96122652.448004603</v>
      </c>
      <c r="Z412">
        <v>81667360.830417797</v>
      </c>
      <c r="AA412">
        <v>26</v>
      </c>
      <c r="AB412">
        <v>27</v>
      </c>
      <c r="AC412">
        <v>19</v>
      </c>
      <c r="AD412">
        <v>30</v>
      </c>
      <c r="AE412">
        <v>23</v>
      </c>
      <c r="AF412">
        <v>21</v>
      </c>
    </row>
    <row r="413" spans="1:32" x14ac:dyDescent="0.2">
      <c r="A413" t="s">
        <v>900</v>
      </c>
      <c r="B413" t="s">
        <v>8527</v>
      </c>
      <c r="C413">
        <v>1</v>
      </c>
      <c r="D413">
        <v>1</v>
      </c>
      <c r="E413">
        <v>56.51</v>
      </c>
      <c r="F413">
        <v>0.135875489183889</v>
      </c>
      <c r="G413">
        <v>27985</v>
      </c>
      <c r="H413" t="s">
        <v>901</v>
      </c>
      <c r="I413" t="s">
        <v>8528</v>
      </c>
      <c r="J413">
        <v>217317.87524432101</v>
      </c>
      <c r="K413">
        <v>206733.845199673</v>
      </c>
      <c r="L413">
        <v>169720.00136286099</v>
      </c>
      <c r="M413">
        <v>197923.90726895168</v>
      </c>
      <c r="N413">
        <v>79905.132215993406</v>
      </c>
      <c r="O413">
        <v>159486.10760317399</v>
      </c>
      <c r="P413">
        <v>156698.37096132099</v>
      </c>
      <c r="Q413">
        <v>132029.8702601628</v>
      </c>
      <c r="R413" s="2">
        <f t="shared" si="18"/>
        <v>0.6670738875458444</v>
      </c>
      <c r="S413" s="2">
        <f t="shared" si="19"/>
        <v>-0.58408152644270839</v>
      </c>
      <c r="T413" s="2">
        <f t="shared" si="20"/>
        <v>0.86685887934001005</v>
      </c>
      <c r="U413">
        <v>226583.27498311599</v>
      </c>
      <c r="V413">
        <v>206733.845199673</v>
      </c>
      <c r="W413">
        <v>149771.31838738799</v>
      </c>
      <c r="X413">
        <v>92986.992115598099</v>
      </c>
      <c r="Y413">
        <v>183868.878662098</v>
      </c>
      <c r="Z413">
        <v>150260.32166506801</v>
      </c>
      <c r="AA413">
        <v>0</v>
      </c>
      <c r="AB413">
        <v>1</v>
      </c>
      <c r="AC413">
        <v>1</v>
      </c>
      <c r="AD413">
        <v>0</v>
      </c>
      <c r="AE413">
        <v>0</v>
      </c>
      <c r="AF413">
        <v>1</v>
      </c>
    </row>
    <row r="414" spans="1:32" x14ac:dyDescent="0.2">
      <c r="A414" t="s">
        <v>902</v>
      </c>
      <c r="B414" t="s">
        <v>8529</v>
      </c>
      <c r="C414">
        <v>2</v>
      </c>
      <c r="D414">
        <v>2</v>
      </c>
      <c r="E414">
        <v>115.02</v>
      </c>
      <c r="F414">
        <v>0.13650749866845499</v>
      </c>
      <c r="G414">
        <v>16342</v>
      </c>
      <c r="H414" t="s">
        <v>903</v>
      </c>
      <c r="I414" t="s">
        <v>8530</v>
      </c>
      <c r="J414">
        <v>726410.55422077002</v>
      </c>
      <c r="K414">
        <v>892038.12600583897</v>
      </c>
      <c r="L414">
        <v>1347836.05790867</v>
      </c>
      <c r="M414">
        <v>988761.57937842642</v>
      </c>
      <c r="N414">
        <v>590059.02759669197</v>
      </c>
      <c r="O414">
        <v>770685.23369533196</v>
      </c>
      <c r="P414">
        <v>634865.298837365</v>
      </c>
      <c r="Q414">
        <v>665203.18670979643</v>
      </c>
      <c r="R414" s="2">
        <f t="shared" si="18"/>
        <v>0.67276399142447341</v>
      </c>
      <c r="S414" s="2">
        <f t="shared" si="19"/>
        <v>-0.57182760508439046</v>
      </c>
      <c r="T414" s="2">
        <f t="shared" si="20"/>
        <v>0.86484349118085946</v>
      </c>
      <c r="U414">
        <v>757381.24244311999</v>
      </c>
      <c r="V414">
        <v>892038.12600583897</v>
      </c>
      <c r="W414">
        <v>1189413.0434953801</v>
      </c>
      <c r="X414">
        <v>686661.95305899298</v>
      </c>
      <c r="Y414">
        <v>888510.17715964105</v>
      </c>
      <c r="Z414">
        <v>608781.46615090896</v>
      </c>
      <c r="AA414">
        <v>1</v>
      </c>
      <c r="AB414">
        <v>2</v>
      </c>
      <c r="AC414">
        <v>2</v>
      </c>
      <c r="AD414">
        <v>1</v>
      </c>
      <c r="AE414">
        <v>2</v>
      </c>
      <c r="AF414">
        <v>1</v>
      </c>
    </row>
    <row r="415" spans="1:32" x14ac:dyDescent="0.2">
      <c r="A415" t="s">
        <v>906</v>
      </c>
      <c r="B415" t="s">
        <v>8531</v>
      </c>
      <c r="C415">
        <v>3</v>
      </c>
      <c r="D415">
        <v>1</v>
      </c>
      <c r="E415">
        <v>111.28</v>
      </c>
      <c r="F415">
        <v>0.136901883213631</v>
      </c>
      <c r="G415">
        <v>9471</v>
      </c>
      <c r="H415" t="s">
        <v>907</v>
      </c>
      <c r="I415" t="s">
        <v>8532</v>
      </c>
      <c r="J415">
        <v>153503.565761481</v>
      </c>
      <c r="K415">
        <v>179291.71508774301</v>
      </c>
      <c r="L415">
        <v>111754.848971338</v>
      </c>
      <c r="M415">
        <v>148183.376606854</v>
      </c>
      <c r="N415">
        <v>39912.745084059097</v>
      </c>
      <c r="O415">
        <v>118526.68194836599</v>
      </c>
      <c r="P415">
        <v>89951.438762775098</v>
      </c>
      <c r="Q415">
        <v>82796.955265066732</v>
      </c>
      <c r="R415" s="2">
        <f t="shared" si="18"/>
        <v>0.55874658251806286</v>
      </c>
      <c r="S415" s="2">
        <f t="shared" si="19"/>
        <v>-0.83973399257229464</v>
      </c>
      <c r="T415" s="2">
        <f t="shared" si="20"/>
        <v>0.86359057769754477</v>
      </c>
      <c r="U415">
        <v>160048.22710842101</v>
      </c>
      <c r="V415">
        <v>179291.71508774301</v>
      </c>
      <c r="W415">
        <v>98619.319657178101</v>
      </c>
      <c r="X415">
        <v>46447.155639652803</v>
      </c>
      <c r="Y415">
        <v>136647.43863215001</v>
      </c>
      <c r="Z415">
        <v>86255.728376822401</v>
      </c>
      <c r="AA415">
        <v>0</v>
      </c>
      <c r="AB415">
        <v>0</v>
      </c>
      <c r="AC415">
        <v>0</v>
      </c>
      <c r="AD415">
        <v>0</v>
      </c>
      <c r="AE415">
        <v>0</v>
      </c>
      <c r="AF415">
        <v>0</v>
      </c>
    </row>
    <row r="416" spans="1:32" x14ac:dyDescent="0.2">
      <c r="A416" t="s">
        <v>908</v>
      </c>
      <c r="B416" t="s">
        <v>8533</v>
      </c>
      <c r="C416">
        <v>13</v>
      </c>
      <c r="D416">
        <v>13</v>
      </c>
      <c r="E416">
        <v>584.35</v>
      </c>
      <c r="F416">
        <v>0.13734573922409499</v>
      </c>
      <c r="G416">
        <v>147942</v>
      </c>
      <c r="H416" t="s">
        <v>909</v>
      </c>
      <c r="I416" t="s">
        <v>8534</v>
      </c>
      <c r="J416">
        <v>1958416.5811310399</v>
      </c>
      <c r="K416">
        <v>2035931.4561274899</v>
      </c>
      <c r="L416">
        <v>1915106.9854767199</v>
      </c>
      <c r="M416">
        <v>1969818.34091175</v>
      </c>
      <c r="N416">
        <v>2649826.10038641</v>
      </c>
      <c r="O416">
        <v>2020829.9348017401</v>
      </c>
      <c r="P416">
        <v>2237779.8066266901</v>
      </c>
      <c r="Q416">
        <v>2302811.9472716134</v>
      </c>
      <c r="R416" s="2">
        <f t="shared" si="18"/>
        <v>1.1690478758593212</v>
      </c>
      <c r="S416" s="2">
        <f t="shared" si="19"/>
        <v>0.22533401357400826</v>
      </c>
      <c r="T416" s="2">
        <f t="shared" si="20"/>
        <v>0.86218480883290716</v>
      </c>
      <c r="U416">
        <v>2041914.1418303801</v>
      </c>
      <c r="V416">
        <v>2035931.4561274899</v>
      </c>
      <c r="W416">
        <v>1690007.6347189399</v>
      </c>
      <c r="X416">
        <v>3083648.7203135998</v>
      </c>
      <c r="Y416">
        <v>2329781.1932517299</v>
      </c>
      <c r="Z416">
        <v>2145839.24195561</v>
      </c>
      <c r="AA416">
        <v>5</v>
      </c>
      <c r="AB416">
        <v>5</v>
      </c>
      <c r="AC416">
        <v>7</v>
      </c>
      <c r="AD416">
        <v>8</v>
      </c>
      <c r="AE416">
        <v>7</v>
      </c>
      <c r="AF416">
        <v>7</v>
      </c>
    </row>
    <row r="417" spans="1:32" x14ac:dyDescent="0.2">
      <c r="A417" t="s">
        <v>910</v>
      </c>
      <c r="B417" t="s">
        <v>8535</v>
      </c>
      <c r="C417">
        <v>11</v>
      </c>
      <c r="D417">
        <v>11</v>
      </c>
      <c r="E417">
        <v>540.83000000000004</v>
      </c>
      <c r="F417">
        <v>0.13752982597493901</v>
      </c>
      <c r="G417">
        <v>46555</v>
      </c>
      <c r="H417" t="s">
        <v>911</v>
      </c>
      <c r="I417" t="s">
        <v>8536</v>
      </c>
      <c r="J417">
        <v>4806042.5006703902</v>
      </c>
      <c r="K417">
        <v>3859980.8928629998</v>
      </c>
      <c r="L417">
        <v>3674753.5494981199</v>
      </c>
      <c r="M417">
        <v>4113592.3143438366</v>
      </c>
      <c r="N417">
        <v>5137037.8214354897</v>
      </c>
      <c r="O417">
        <v>4383716.5342995096</v>
      </c>
      <c r="P417">
        <v>5352256.0088353101</v>
      </c>
      <c r="Q417">
        <v>4957670.1215234371</v>
      </c>
      <c r="R417" s="2">
        <f t="shared" si="18"/>
        <v>1.2051923823944231</v>
      </c>
      <c r="S417" s="2">
        <f t="shared" si="19"/>
        <v>0.26926345929582618</v>
      </c>
      <c r="T417" s="2">
        <f t="shared" si="20"/>
        <v>0.86160310654898342</v>
      </c>
      <c r="U417">
        <v>5010949.2755055903</v>
      </c>
      <c r="V417">
        <v>3859980.8928629998</v>
      </c>
      <c r="W417">
        <v>3242827.4772421699</v>
      </c>
      <c r="X417">
        <v>5978060.2591098798</v>
      </c>
      <c r="Y417">
        <v>5053913.8213823196</v>
      </c>
      <c r="Z417">
        <v>5132355.2669217102</v>
      </c>
      <c r="AA417">
        <v>6</v>
      </c>
      <c r="AB417">
        <v>4</v>
      </c>
      <c r="AC417">
        <v>3</v>
      </c>
      <c r="AD417">
        <v>7</v>
      </c>
      <c r="AE417">
        <v>3</v>
      </c>
      <c r="AF417">
        <v>7</v>
      </c>
    </row>
    <row r="418" spans="1:32" x14ac:dyDescent="0.2">
      <c r="A418" t="s">
        <v>912</v>
      </c>
      <c r="B418" t="s">
        <v>8537</v>
      </c>
      <c r="C418">
        <v>11</v>
      </c>
      <c r="D418">
        <v>9</v>
      </c>
      <c r="E418">
        <v>537.41</v>
      </c>
      <c r="F418">
        <v>0.137630395229495</v>
      </c>
      <c r="G418">
        <v>31353</v>
      </c>
      <c r="H418" t="s">
        <v>913</v>
      </c>
      <c r="I418" t="s">
        <v>8538</v>
      </c>
      <c r="J418">
        <v>5322886.4831360998</v>
      </c>
      <c r="K418">
        <v>4483818.4780274099</v>
      </c>
      <c r="L418">
        <v>4517231.0109890802</v>
      </c>
      <c r="M418">
        <v>4774645.3240508633</v>
      </c>
      <c r="N418">
        <v>7104000.3014613902</v>
      </c>
      <c r="O418">
        <v>4924146.7400687002</v>
      </c>
      <c r="P418">
        <v>9973090.1453029793</v>
      </c>
      <c r="Q418">
        <v>7333745.7289443566</v>
      </c>
      <c r="R418" s="2">
        <f t="shared" si="18"/>
        <v>1.5359770687055607</v>
      </c>
      <c r="S418" s="2">
        <f t="shared" si="19"/>
        <v>0.61915667757487514</v>
      </c>
      <c r="T418" s="2">
        <f t="shared" si="20"/>
        <v>0.86128564297044397</v>
      </c>
      <c r="U418">
        <v>5549829.0251384201</v>
      </c>
      <c r="V418">
        <v>4483818.4780274099</v>
      </c>
      <c r="W418">
        <v>3986281.1604022998</v>
      </c>
      <c r="X418">
        <v>8267048.7076545898</v>
      </c>
      <c r="Y418">
        <v>5676966.8096535699</v>
      </c>
      <c r="Z418">
        <v>9563339.5805872604</v>
      </c>
      <c r="AA418">
        <v>7</v>
      </c>
      <c r="AB418">
        <v>5</v>
      </c>
      <c r="AC418">
        <v>5</v>
      </c>
      <c r="AD418">
        <v>6</v>
      </c>
      <c r="AE418">
        <v>6</v>
      </c>
      <c r="AF418">
        <v>6</v>
      </c>
    </row>
    <row r="419" spans="1:32" x14ac:dyDescent="0.2">
      <c r="A419" t="s">
        <v>914</v>
      </c>
      <c r="B419" t="s">
        <v>8539</v>
      </c>
      <c r="C419">
        <v>25</v>
      </c>
      <c r="D419">
        <v>20</v>
      </c>
      <c r="E419">
        <v>1537.03</v>
      </c>
      <c r="F419">
        <v>0.13816042177017299</v>
      </c>
      <c r="G419">
        <v>100647</v>
      </c>
      <c r="H419" t="s">
        <v>915</v>
      </c>
      <c r="I419" t="s">
        <v>8540</v>
      </c>
      <c r="J419">
        <v>28353304.926537201</v>
      </c>
      <c r="K419">
        <v>31548770.465477198</v>
      </c>
      <c r="L419">
        <v>32525048.108180799</v>
      </c>
      <c r="M419">
        <v>30809041.166731734</v>
      </c>
      <c r="N419">
        <v>33193149.305489302</v>
      </c>
      <c r="O419">
        <v>32514934.466058299</v>
      </c>
      <c r="P419">
        <v>34967350.791682102</v>
      </c>
      <c r="Q419">
        <v>33558478.187743239</v>
      </c>
      <c r="R419" s="2">
        <f t="shared" si="18"/>
        <v>1.0892412394833113</v>
      </c>
      <c r="S419" s="2">
        <f t="shared" si="19"/>
        <v>0.12332351003544696</v>
      </c>
      <c r="T419" s="2">
        <f t="shared" si="20"/>
        <v>0.8596163496431225</v>
      </c>
      <c r="U419">
        <v>29562154.883150201</v>
      </c>
      <c r="V419">
        <v>31548770.465477198</v>
      </c>
      <c r="W419">
        <v>28702093.428343602</v>
      </c>
      <c r="X419">
        <v>38627445.161070801</v>
      </c>
      <c r="Y419">
        <v>37485926.704795703</v>
      </c>
      <c r="Z419">
        <v>33530695.6000861</v>
      </c>
      <c r="AA419">
        <v>17</v>
      </c>
      <c r="AB419">
        <v>15</v>
      </c>
      <c r="AC419">
        <v>17</v>
      </c>
      <c r="AD419">
        <v>14</v>
      </c>
      <c r="AE419">
        <v>15</v>
      </c>
      <c r="AF419">
        <v>15</v>
      </c>
    </row>
    <row r="420" spans="1:32" x14ac:dyDescent="0.2">
      <c r="A420" t="s">
        <v>918</v>
      </c>
      <c r="B420" t="s">
        <v>8541</v>
      </c>
      <c r="C420">
        <v>14</v>
      </c>
      <c r="D420">
        <v>4</v>
      </c>
      <c r="E420">
        <v>981.4</v>
      </c>
      <c r="F420">
        <v>0.138501344476744</v>
      </c>
      <c r="G420">
        <v>20812</v>
      </c>
      <c r="H420" t="s">
        <v>919</v>
      </c>
      <c r="I420" t="s">
        <v>8542</v>
      </c>
      <c r="J420">
        <v>2874662.45329009</v>
      </c>
      <c r="K420">
        <v>3093895.1103277099</v>
      </c>
      <c r="L420">
        <v>2542452.69508933</v>
      </c>
      <c r="M420">
        <v>2837003.419569043</v>
      </c>
      <c r="N420">
        <v>3437176.66337022</v>
      </c>
      <c r="O420">
        <v>2927455.1349723702</v>
      </c>
      <c r="P420">
        <v>3753136.6540226401</v>
      </c>
      <c r="Q420">
        <v>3372589.4841217436</v>
      </c>
      <c r="R420" s="2">
        <f t="shared" si="18"/>
        <v>1.1887858367946766</v>
      </c>
      <c r="S420" s="2">
        <f t="shared" si="19"/>
        <v>0.24948883280963544</v>
      </c>
      <c r="T420" s="2">
        <f t="shared" si="20"/>
        <v>0.85854601074395931</v>
      </c>
      <c r="U420">
        <v>2997224.3765276298</v>
      </c>
      <c r="V420">
        <v>3093895.1103277099</v>
      </c>
      <c r="W420">
        <v>2243615.8910167301</v>
      </c>
      <c r="X420">
        <v>3999902.2645100201</v>
      </c>
      <c r="Y420">
        <v>3375014.2949144202</v>
      </c>
      <c r="Z420">
        <v>3598936.7178909802</v>
      </c>
      <c r="AA420">
        <v>2</v>
      </c>
      <c r="AB420">
        <v>2</v>
      </c>
      <c r="AC420">
        <v>2</v>
      </c>
      <c r="AD420">
        <v>2</v>
      </c>
      <c r="AE420">
        <v>2</v>
      </c>
      <c r="AF420">
        <v>2</v>
      </c>
    </row>
    <row r="421" spans="1:32" x14ac:dyDescent="0.2">
      <c r="A421" t="s">
        <v>920</v>
      </c>
      <c r="B421" t="s">
        <v>8543</v>
      </c>
      <c r="C421">
        <v>1</v>
      </c>
      <c r="D421">
        <v>1</v>
      </c>
      <c r="E421">
        <v>140.06</v>
      </c>
      <c r="F421">
        <v>0.138602326803136</v>
      </c>
      <c r="G421">
        <v>20289</v>
      </c>
      <c r="H421" t="s">
        <v>921</v>
      </c>
      <c r="I421" t="s">
        <v>8544</v>
      </c>
      <c r="J421">
        <v>762979.43056998996</v>
      </c>
      <c r="K421">
        <v>680161.83004892804</v>
      </c>
      <c r="L421">
        <v>587281.80940030003</v>
      </c>
      <c r="M421">
        <v>676807.69000640605</v>
      </c>
      <c r="N421">
        <v>458335.71230249899</v>
      </c>
      <c r="O421">
        <v>588043.21823501505</v>
      </c>
      <c r="P421">
        <v>598802.73668287601</v>
      </c>
      <c r="Q421">
        <v>548393.88907346327</v>
      </c>
      <c r="R421" s="2">
        <f t="shared" si="18"/>
        <v>0.81026545231522518</v>
      </c>
      <c r="S421" s="2">
        <f t="shared" si="19"/>
        <v>-0.30353346590274938</v>
      </c>
      <c r="T421" s="2">
        <f t="shared" si="20"/>
        <v>0.85822947889246393</v>
      </c>
      <c r="U421">
        <v>795509.24160721805</v>
      </c>
      <c r="V421">
        <v>680161.83004892804</v>
      </c>
      <c r="W421">
        <v>518253.41829192801</v>
      </c>
      <c r="X421">
        <v>533373.24004376098</v>
      </c>
      <c r="Y421">
        <v>677945.23778052104</v>
      </c>
      <c r="Z421">
        <v>574200.55662289902</v>
      </c>
      <c r="AA421">
        <v>1</v>
      </c>
      <c r="AB421">
        <v>0</v>
      </c>
      <c r="AC421">
        <v>1</v>
      </c>
      <c r="AD421">
        <v>1</v>
      </c>
      <c r="AE421">
        <v>1</v>
      </c>
      <c r="AF421">
        <v>1</v>
      </c>
    </row>
    <row r="422" spans="1:32" x14ac:dyDescent="0.2">
      <c r="A422" t="s">
        <v>922</v>
      </c>
      <c r="B422" t="s">
        <v>8545</v>
      </c>
      <c r="C422">
        <v>6</v>
      </c>
      <c r="D422">
        <v>5</v>
      </c>
      <c r="E422">
        <v>449.71</v>
      </c>
      <c r="F422">
        <v>0.13885801188622601</v>
      </c>
      <c r="G422">
        <v>28245</v>
      </c>
      <c r="H422" t="s">
        <v>923</v>
      </c>
      <c r="I422" t="s">
        <v>8546</v>
      </c>
      <c r="J422">
        <v>2243957.0747402902</v>
      </c>
      <c r="K422">
        <v>2879899.1191628599</v>
      </c>
      <c r="L422">
        <v>2983325.59950796</v>
      </c>
      <c r="M422">
        <v>2702393.9311370365</v>
      </c>
      <c r="N422">
        <v>3105703.1125492998</v>
      </c>
      <c r="O422">
        <v>3273578.6436612802</v>
      </c>
      <c r="P422">
        <v>3138769.8876042198</v>
      </c>
      <c r="Q422">
        <v>3172683.8812716003</v>
      </c>
      <c r="R422" s="2">
        <f t="shared" si="18"/>
        <v>1.1740271633664781</v>
      </c>
      <c r="S422" s="2">
        <f t="shared" si="19"/>
        <v>0.23146578834639639</v>
      </c>
      <c r="T422" s="2">
        <f t="shared" si="20"/>
        <v>0.85742905709057393</v>
      </c>
      <c r="U422">
        <v>2339628.7228768901</v>
      </c>
      <c r="V422">
        <v>2879899.1191628599</v>
      </c>
      <c r="W422">
        <v>2632669.1293258802</v>
      </c>
      <c r="X422">
        <v>3614160.7282417798</v>
      </c>
      <c r="Y422">
        <v>3774054.3265362899</v>
      </c>
      <c r="Z422">
        <v>3009811.5893014399</v>
      </c>
      <c r="AA422">
        <v>6</v>
      </c>
      <c r="AB422">
        <v>4</v>
      </c>
      <c r="AC422">
        <v>3</v>
      </c>
      <c r="AD422">
        <v>6</v>
      </c>
      <c r="AE422">
        <v>6</v>
      </c>
      <c r="AF422">
        <v>5</v>
      </c>
    </row>
    <row r="423" spans="1:32" x14ac:dyDescent="0.2">
      <c r="A423" t="s">
        <v>924</v>
      </c>
      <c r="B423" t="s">
        <v>8547</v>
      </c>
      <c r="C423">
        <v>2</v>
      </c>
      <c r="D423">
        <v>1</v>
      </c>
      <c r="E423">
        <v>48.41</v>
      </c>
      <c r="F423">
        <v>0.13915866545404801</v>
      </c>
      <c r="G423">
        <v>103681</v>
      </c>
      <c r="H423" t="s">
        <v>925</v>
      </c>
      <c r="I423" t="s">
        <v>8548</v>
      </c>
      <c r="J423">
        <v>729899.35967395699</v>
      </c>
      <c r="K423">
        <v>325887.46995783102</v>
      </c>
      <c r="L423">
        <v>85410.801420553398</v>
      </c>
      <c r="M423">
        <v>380399.21035078046</v>
      </c>
      <c r="N423">
        <v>220432.919616103</v>
      </c>
      <c r="O423">
        <v>9682.4359522117793</v>
      </c>
      <c r="P423">
        <v>1518.0726464401</v>
      </c>
      <c r="Q423">
        <v>77211.142738251627</v>
      </c>
      <c r="R423" s="2">
        <f t="shared" si="18"/>
        <v>0.20297398269321412</v>
      </c>
      <c r="S423" s="2">
        <f t="shared" si="19"/>
        <v>-2.3006332809991012</v>
      </c>
      <c r="T423" s="2">
        <f t="shared" si="20"/>
        <v>0.85648974483334439</v>
      </c>
      <c r="U423">
        <v>761018.79395365901</v>
      </c>
      <c r="V423">
        <v>325887.46995783102</v>
      </c>
      <c r="W423">
        <v>75371.7194824326</v>
      </c>
      <c r="X423">
        <v>256521.62245291</v>
      </c>
      <c r="Y423">
        <v>11162.719236213499</v>
      </c>
      <c r="Z423">
        <v>1455.7016946993999</v>
      </c>
      <c r="AA423">
        <v>1</v>
      </c>
      <c r="AB423">
        <v>0</v>
      </c>
      <c r="AC423">
        <v>0</v>
      </c>
      <c r="AD423">
        <v>0</v>
      </c>
      <c r="AE423">
        <v>0</v>
      </c>
      <c r="AF423">
        <v>0</v>
      </c>
    </row>
    <row r="424" spans="1:32" x14ac:dyDescent="0.2">
      <c r="A424" t="s">
        <v>926</v>
      </c>
      <c r="B424" t="s">
        <v>8549</v>
      </c>
      <c r="C424">
        <v>10</v>
      </c>
      <c r="D424">
        <v>9</v>
      </c>
      <c r="E424">
        <v>379.36</v>
      </c>
      <c r="F424">
        <v>0.139232365910334</v>
      </c>
      <c r="G424">
        <v>30597</v>
      </c>
      <c r="H424" t="s">
        <v>927</v>
      </c>
      <c r="I424" t="s">
        <v>8550</v>
      </c>
      <c r="J424">
        <v>5076895.6995406598</v>
      </c>
      <c r="K424">
        <v>5043121.0877028396</v>
      </c>
      <c r="L424">
        <v>10313648.545673501</v>
      </c>
      <c r="M424">
        <v>6811221.7776390007</v>
      </c>
      <c r="N424">
        <v>3213675.0894230199</v>
      </c>
      <c r="O424">
        <v>4963643.3004701901</v>
      </c>
      <c r="P424">
        <v>3734009.7900097799</v>
      </c>
      <c r="Q424">
        <v>3970442.7266343297</v>
      </c>
      <c r="R424" s="2">
        <f t="shared" si="18"/>
        <v>0.58292665490193729</v>
      </c>
      <c r="S424" s="2">
        <f t="shared" si="19"/>
        <v>-0.77861372306687604</v>
      </c>
      <c r="T424" s="2">
        <f t="shared" si="20"/>
        <v>0.85625979703603461</v>
      </c>
      <c r="U424">
        <v>5293350.3654789003</v>
      </c>
      <c r="V424">
        <v>5043121.0877028396</v>
      </c>
      <c r="W424">
        <v>9101394.8130199909</v>
      </c>
      <c r="X424">
        <v>3739809.5956402202</v>
      </c>
      <c r="Y424">
        <v>5722501.7366837095</v>
      </c>
      <c r="Z424">
        <v>3580595.6928925398</v>
      </c>
      <c r="AA424">
        <v>5</v>
      </c>
      <c r="AB424">
        <v>6</v>
      </c>
      <c r="AC424">
        <v>6</v>
      </c>
      <c r="AD424">
        <v>4</v>
      </c>
      <c r="AE424">
        <v>4</v>
      </c>
      <c r="AF424">
        <v>3</v>
      </c>
    </row>
    <row r="425" spans="1:32" x14ac:dyDescent="0.2">
      <c r="A425" t="s">
        <v>928</v>
      </c>
      <c r="B425" t="s">
        <v>8551</v>
      </c>
      <c r="C425">
        <v>6</v>
      </c>
      <c r="D425">
        <v>6</v>
      </c>
      <c r="E425">
        <v>388.54</v>
      </c>
      <c r="F425">
        <v>0.139367467154071</v>
      </c>
      <c r="G425">
        <v>46691</v>
      </c>
      <c r="H425" t="s">
        <v>929</v>
      </c>
      <c r="I425" t="s">
        <v>8552</v>
      </c>
      <c r="J425">
        <v>3625193.9528988502</v>
      </c>
      <c r="K425">
        <v>4226307.4636061899</v>
      </c>
      <c r="L425">
        <v>3676742.62813489</v>
      </c>
      <c r="M425">
        <v>3842748.0148799769</v>
      </c>
      <c r="N425">
        <v>4240779.6851739502</v>
      </c>
      <c r="O425">
        <v>4524085.18071716</v>
      </c>
      <c r="P425">
        <v>4054031.6560758599</v>
      </c>
      <c r="Q425">
        <v>4272965.5073223235</v>
      </c>
      <c r="R425" s="2">
        <f t="shared" si="18"/>
        <v>1.1119556866014759</v>
      </c>
      <c r="S425" s="2">
        <f t="shared" si="19"/>
        <v>0.15309929526092148</v>
      </c>
      <c r="T425" s="2">
        <f t="shared" si="20"/>
        <v>0.85583859269713003</v>
      </c>
      <c r="U425">
        <v>3779754.9666512199</v>
      </c>
      <c r="V425">
        <v>4226307.4636061899</v>
      </c>
      <c r="W425">
        <v>3244582.7619900699</v>
      </c>
      <c r="X425">
        <v>4935069.0777072599</v>
      </c>
      <c r="Y425">
        <v>5215742.4972714297</v>
      </c>
      <c r="Z425">
        <v>3887469.2630511802</v>
      </c>
      <c r="AA425">
        <v>4</v>
      </c>
      <c r="AB425">
        <v>4</v>
      </c>
      <c r="AC425">
        <v>3</v>
      </c>
      <c r="AD425">
        <v>5</v>
      </c>
      <c r="AE425">
        <v>4</v>
      </c>
      <c r="AF425">
        <v>4</v>
      </c>
    </row>
    <row r="426" spans="1:32" x14ac:dyDescent="0.2">
      <c r="A426" t="s">
        <v>930</v>
      </c>
      <c r="B426" t="s">
        <v>8553</v>
      </c>
      <c r="C426">
        <v>6</v>
      </c>
      <c r="D426">
        <v>6</v>
      </c>
      <c r="E426">
        <v>382.76</v>
      </c>
      <c r="F426">
        <v>0.13938788111397299</v>
      </c>
      <c r="G426">
        <v>7441</v>
      </c>
      <c r="H426" t="s">
        <v>931</v>
      </c>
      <c r="I426" t="s">
        <v>8554</v>
      </c>
      <c r="J426">
        <v>24778879.1533163</v>
      </c>
      <c r="K426">
        <v>28186540.529038399</v>
      </c>
      <c r="L426">
        <v>21023786.5400474</v>
      </c>
      <c r="M426">
        <v>24663068.740800697</v>
      </c>
      <c r="N426">
        <v>36687725.089909397</v>
      </c>
      <c r="O426">
        <v>30889558.417459801</v>
      </c>
      <c r="P426">
        <v>26302799.410656799</v>
      </c>
      <c r="Q426">
        <v>31293360.972675327</v>
      </c>
      <c r="R426" s="2">
        <f t="shared" si="18"/>
        <v>1.2688348437721368</v>
      </c>
      <c r="S426" s="2">
        <f t="shared" si="19"/>
        <v>0.34350429488643153</v>
      </c>
      <c r="T426" s="2">
        <f t="shared" si="20"/>
        <v>0.85577498372811711</v>
      </c>
      <c r="U426">
        <v>25835332.6096953</v>
      </c>
      <c r="V426">
        <v>28186540.529038399</v>
      </c>
      <c r="W426">
        <v>18552676.186148901</v>
      </c>
      <c r="X426">
        <v>42694143.781065002</v>
      </c>
      <c r="Y426">
        <v>35612057.714252397</v>
      </c>
      <c r="Z426">
        <v>25222132.6609236</v>
      </c>
      <c r="AA426">
        <v>5</v>
      </c>
      <c r="AB426">
        <v>6</v>
      </c>
      <c r="AC426">
        <v>5</v>
      </c>
      <c r="AD426">
        <v>7</v>
      </c>
      <c r="AE426">
        <v>4</v>
      </c>
      <c r="AF426">
        <v>6</v>
      </c>
    </row>
    <row r="427" spans="1:32" x14ac:dyDescent="0.2">
      <c r="A427" t="s">
        <v>932</v>
      </c>
      <c r="B427" t="s">
        <v>8555</v>
      </c>
      <c r="C427">
        <v>5</v>
      </c>
      <c r="D427">
        <v>4</v>
      </c>
      <c r="E427">
        <v>215.84</v>
      </c>
      <c r="F427">
        <v>0.13957281801127999</v>
      </c>
      <c r="G427">
        <v>51898</v>
      </c>
      <c r="H427" t="s">
        <v>933</v>
      </c>
      <c r="I427" t="s">
        <v>8556</v>
      </c>
      <c r="J427">
        <v>1526163.90400428</v>
      </c>
      <c r="K427">
        <v>1208375.720524</v>
      </c>
      <c r="L427">
        <v>1853434.73350749</v>
      </c>
      <c r="M427">
        <v>1529324.7860119233</v>
      </c>
      <c r="N427">
        <v>1183888.5985401699</v>
      </c>
      <c r="O427">
        <v>1245554.0868983001</v>
      </c>
      <c r="P427">
        <v>1159555.22204385</v>
      </c>
      <c r="Q427">
        <v>1196332.6358274401</v>
      </c>
      <c r="R427" s="2">
        <f t="shared" si="18"/>
        <v>0.78226198043069761</v>
      </c>
      <c r="S427" s="2">
        <f t="shared" si="19"/>
        <v>-0.35427624621426146</v>
      </c>
      <c r="T427" s="2">
        <f t="shared" si="20"/>
        <v>0.85519915289589521</v>
      </c>
      <c r="U427">
        <v>1591232.26813044</v>
      </c>
      <c r="V427">
        <v>1208375.720524</v>
      </c>
      <c r="W427">
        <v>1635584.2643961799</v>
      </c>
      <c r="X427">
        <v>1377711.7529900901</v>
      </c>
      <c r="Y427">
        <v>1435978.57338658</v>
      </c>
      <c r="Z427">
        <v>1111914.17998677</v>
      </c>
      <c r="AA427">
        <v>4</v>
      </c>
      <c r="AB427">
        <v>1</v>
      </c>
      <c r="AC427">
        <v>2</v>
      </c>
      <c r="AD427">
        <v>2</v>
      </c>
      <c r="AE427">
        <v>3</v>
      </c>
      <c r="AF427">
        <v>3</v>
      </c>
    </row>
    <row r="428" spans="1:32" x14ac:dyDescent="0.2">
      <c r="A428" t="s">
        <v>934</v>
      </c>
      <c r="B428" t="s">
        <v>8557</v>
      </c>
      <c r="C428">
        <v>11</v>
      </c>
      <c r="D428">
        <v>11</v>
      </c>
      <c r="E428">
        <v>823.3</v>
      </c>
      <c r="F428">
        <v>0.140040552402175</v>
      </c>
      <c r="G428">
        <v>34467</v>
      </c>
      <c r="H428" t="s">
        <v>935</v>
      </c>
      <c r="I428" t="s">
        <v>8558</v>
      </c>
      <c r="J428">
        <v>22314007.4759501</v>
      </c>
      <c r="K428">
        <v>22440786.402327102</v>
      </c>
      <c r="L428">
        <v>23934891.7073818</v>
      </c>
      <c r="M428">
        <v>22896561.861886334</v>
      </c>
      <c r="N428">
        <v>18390307.762759101</v>
      </c>
      <c r="O428">
        <v>20763588.2777525</v>
      </c>
      <c r="P428">
        <v>22374715.031603999</v>
      </c>
      <c r="Q428">
        <v>20509537.024038535</v>
      </c>
      <c r="R428" s="2">
        <f t="shared" si="18"/>
        <v>0.8957474553495629</v>
      </c>
      <c r="S428" s="2">
        <f t="shared" si="19"/>
        <v>-0.15883605487142446</v>
      </c>
      <c r="T428" s="2">
        <f t="shared" si="20"/>
        <v>0.85374618479115794</v>
      </c>
      <c r="U428">
        <v>23265370.537118901</v>
      </c>
      <c r="V428">
        <v>22440786.402327102</v>
      </c>
      <c r="W428">
        <v>21121613.585246898</v>
      </c>
      <c r="X428">
        <v>21401120.9982934</v>
      </c>
      <c r="Y428">
        <v>23937995.296311598</v>
      </c>
      <c r="Z428">
        <v>21455436.053275399</v>
      </c>
      <c r="AA428">
        <v>11</v>
      </c>
      <c r="AB428">
        <v>11</v>
      </c>
      <c r="AC428">
        <v>12</v>
      </c>
      <c r="AD428">
        <v>5</v>
      </c>
      <c r="AE428">
        <v>7</v>
      </c>
      <c r="AF428">
        <v>11</v>
      </c>
    </row>
    <row r="429" spans="1:32" x14ac:dyDescent="0.2">
      <c r="A429" t="s">
        <v>938</v>
      </c>
      <c r="B429" t="s">
        <v>8559</v>
      </c>
      <c r="C429">
        <v>1</v>
      </c>
      <c r="D429">
        <v>1</v>
      </c>
      <c r="E429">
        <v>65.27</v>
      </c>
      <c r="F429">
        <v>0.14077570328358399</v>
      </c>
      <c r="G429">
        <v>37302</v>
      </c>
      <c r="H429" t="s">
        <v>939</v>
      </c>
      <c r="I429" t="s">
        <v>8560</v>
      </c>
      <c r="J429">
        <v>563798.72618408303</v>
      </c>
      <c r="K429">
        <v>207301.55638501601</v>
      </c>
      <c r="L429">
        <v>290705.19180226099</v>
      </c>
      <c r="M429">
        <v>353935.15812378662</v>
      </c>
      <c r="N429">
        <v>148231.19414637901</v>
      </c>
      <c r="O429">
        <v>254423.62259575</v>
      </c>
      <c r="P429">
        <v>107219.654916204</v>
      </c>
      <c r="Q429">
        <v>169958.15721944434</v>
      </c>
      <c r="R429" s="2">
        <f t="shared" si="18"/>
        <v>0.48019574579816832</v>
      </c>
      <c r="S429" s="2">
        <f t="shared" si="19"/>
        <v>-1.0583054725415912</v>
      </c>
      <c r="T429" s="2">
        <f t="shared" si="20"/>
        <v>0.85147229434449723</v>
      </c>
      <c r="U429">
        <v>587836.42011260404</v>
      </c>
      <c r="V429">
        <v>207301.55638501601</v>
      </c>
      <c r="W429">
        <v>256536.05637909501</v>
      </c>
      <c r="X429">
        <v>172499.21875000899</v>
      </c>
      <c r="Y429">
        <v>293320.75937439402</v>
      </c>
      <c r="Z429">
        <v>102814.469210425</v>
      </c>
      <c r="AA429">
        <v>2</v>
      </c>
      <c r="AB429">
        <v>1</v>
      </c>
      <c r="AC429">
        <v>1</v>
      </c>
      <c r="AD429">
        <v>1</v>
      </c>
      <c r="AE429">
        <v>1</v>
      </c>
      <c r="AF429">
        <v>0</v>
      </c>
    </row>
    <row r="430" spans="1:32" x14ac:dyDescent="0.2">
      <c r="A430" t="s">
        <v>940</v>
      </c>
      <c r="B430" t="s">
        <v>8561</v>
      </c>
      <c r="C430">
        <v>21</v>
      </c>
      <c r="D430">
        <v>1</v>
      </c>
      <c r="E430">
        <v>1835.8</v>
      </c>
      <c r="F430">
        <v>0.14095913352818801</v>
      </c>
      <c r="G430">
        <v>20733</v>
      </c>
      <c r="H430" t="s">
        <v>941</v>
      </c>
      <c r="I430" t="s">
        <v>8562</v>
      </c>
      <c r="J430">
        <v>353237.443827532</v>
      </c>
      <c r="K430">
        <v>215800.71138001801</v>
      </c>
      <c r="L430">
        <v>182972.380570332</v>
      </c>
      <c r="M430">
        <v>250670.17859262732</v>
      </c>
      <c r="N430">
        <v>156225.624328151</v>
      </c>
      <c r="O430">
        <v>195333.31327248699</v>
      </c>
      <c r="P430">
        <v>107654.48232508</v>
      </c>
      <c r="Q430">
        <v>153071.13997523932</v>
      </c>
      <c r="R430" s="2">
        <f t="shared" si="18"/>
        <v>0.61064758813612396</v>
      </c>
      <c r="S430" s="2">
        <f t="shared" si="19"/>
        <v>-0.71158807086387432</v>
      </c>
      <c r="T430" s="2">
        <f t="shared" si="20"/>
        <v>0.85090677851973473</v>
      </c>
      <c r="U430">
        <v>368297.80697572202</v>
      </c>
      <c r="V430">
        <v>215800.71138001801</v>
      </c>
      <c r="W430">
        <v>161466.02902687801</v>
      </c>
      <c r="X430">
        <v>181802.47619624701</v>
      </c>
      <c r="Y430">
        <v>225196.52536839299</v>
      </c>
      <c r="Z430">
        <v>103231.431466801</v>
      </c>
      <c r="AA430">
        <v>1</v>
      </c>
      <c r="AB430">
        <v>0</v>
      </c>
      <c r="AC430">
        <v>0</v>
      </c>
      <c r="AD430">
        <v>1</v>
      </c>
      <c r="AE430">
        <v>1</v>
      </c>
      <c r="AF430">
        <v>1</v>
      </c>
    </row>
    <row r="431" spans="1:32" x14ac:dyDescent="0.2">
      <c r="A431" t="s">
        <v>942</v>
      </c>
      <c r="B431" t="s">
        <v>8563</v>
      </c>
      <c r="C431">
        <v>2</v>
      </c>
      <c r="D431">
        <v>2</v>
      </c>
      <c r="E431">
        <v>85.7</v>
      </c>
      <c r="F431">
        <v>0.14110002975745001</v>
      </c>
      <c r="G431">
        <v>10096</v>
      </c>
      <c r="H431" t="s">
        <v>943</v>
      </c>
      <c r="I431" t="s">
        <v>8564</v>
      </c>
      <c r="J431">
        <v>1009564.00154953</v>
      </c>
      <c r="K431">
        <v>1023015.6015637</v>
      </c>
      <c r="L431">
        <v>2492022.0212975098</v>
      </c>
      <c r="M431">
        <v>1508200.5414702464</v>
      </c>
      <c r="N431">
        <v>748359.54206384497</v>
      </c>
      <c r="O431">
        <v>928768.17295919405</v>
      </c>
      <c r="P431">
        <v>651926.443279951</v>
      </c>
      <c r="Q431">
        <v>776351.38610099663</v>
      </c>
      <c r="R431" s="2">
        <f t="shared" si="18"/>
        <v>0.5147534195579736</v>
      </c>
      <c r="S431" s="2">
        <f t="shared" si="19"/>
        <v>-0.9580465860318842</v>
      </c>
      <c r="T431" s="2">
        <f t="shared" si="20"/>
        <v>0.85047289465461762</v>
      </c>
      <c r="U431">
        <v>1052607.00491839</v>
      </c>
      <c r="V431">
        <v>1023015.6015637</v>
      </c>
      <c r="W431">
        <v>2199112.7774160099</v>
      </c>
      <c r="X431">
        <v>870879.01499767601</v>
      </c>
      <c r="Y431">
        <v>1070761.3664003799</v>
      </c>
      <c r="Z431">
        <v>625141.64294272801</v>
      </c>
      <c r="AA431">
        <v>1</v>
      </c>
      <c r="AB431">
        <v>1</v>
      </c>
      <c r="AC431">
        <v>1</v>
      </c>
      <c r="AD431">
        <v>0</v>
      </c>
      <c r="AE431">
        <v>1</v>
      </c>
      <c r="AF431">
        <v>2</v>
      </c>
    </row>
    <row r="432" spans="1:32" x14ac:dyDescent="0.2">
      <c r="A432" t="s">
        <v>944</v>
      </c>
      <c r="B432" t="s">
        <v>8565</v>
      </c>
      <c r="C432">
        <v>83</v>
      </c>
      <c r="D432">
        <v>81</v>
      </c>
      <c r="E432">
        <v>7612.27</v>
      </c>
      <c r="F432">
        <v>0.14125913954809199</v>
      </c>
      <c r="G432">
        <v>68283</v>
      </c>
      <c r="H432" t="s">
        <v>945</v>
      </c>
      <c r="I432" t="s">
        <v>8566</v>
      </c>
      <c r="J432">
        <v>462877666.90802598</v>
      </c>
      <c r="K432">
        <v>485172942.33027101</v>
      </c>
      <c r="L432">
        <v>474793229.72804999</v>
      </c>
      <c r="M432">
        <v>474281279.65544897</v>
      </c>
      <c r="N432">
        <v>475466414.825701</v>
      </c>
      <c r="O432">
        <v>510972392.51490998</v>
      </c>
      <c r="P432">
        <v>509558357.97537202</v>
      </c>
      <c r="Q432">
        <v>498665721.77199435</v>
      </c>
      <c r="R432" s="2">
        <f t="shared" si="18"/>
        <v>1.0514134610884494</v>
      </c>
      <c r="S432" s="2">
        <f t="shared" si="19"/>
        <v>7.2330110748347248E-2</v>
      </c>
      <c r="T432" s="2">
        <f t="shared" si="20"/>
        <v>0.84998344349511423</v>
      </c>
      <c r="U432">
        <v>482612567.26651001</v>
      </c>
      <c r="V432">
        <v>485172942.33027101</v>
      </c>
      <c r="W432">
        <v>418986609.74991298</v>
      </c>
      <c r="X432">
        <v>553308536.51700604</v>
      </c>
      <c r="Y432">
        <v>589091565.72290695</v>
      </c>
      <c r="Z432">
        <v>488622838.30252999</v>
      </c>
      <c r="AA432">
        <v>92</v>
      </c>
      <c r="AB432">
        <v>83</v>
      </c>
      <c r="AC432">
        <v>67</v>
      </c>
      <c r="AD432">
        <v>89</v>
      </c>
      <c r="AE432">
        <v>89</v>
      </c>
      <c r="AF432">
        <v>80</v>
      </c>
    </row>
    <row r="433" spans="1:32" x14ac:dyDescent="0.2">
      <c r="A433" t="s">
        <v>946</v>
      </c>
      <c r="B433" t="s">
        <v>8567</v>
      </c>
      <c r="C433">
        <v>3</v>
      </c>
      <c r="D433">
        <v>3</v>
      </c>
      <c r="E433">
        <v>85.34</v>
      </c>
      <c r="F433">
        <v>0.14158910543717401</v>
      </c>
      <c r="G433">
        <v>122594</v>
      </c>
      <c r="H433" t="s">
        <v>947</v>
      </c>
      <c r="I433" t="s">
        <v>8568</v>
      </c>
      <c r="J433">
        <v>326700.84531961201</v>
      </c>
      <c r="K433">
        <v>430872.471637621</v>
      </c>
      <c r="L433">
        <v>316131.74176254601</v>
      </c>
      <c r="M433">
        <v>357901.68623992632</v>
      </c>
      <c r="N433">
        <v>509919.66027561401</v>
      </c>
      <c r="O433">
        <v>383473.02922808903</v>
      </c>
      <c r="P433">
        <v>461373.79285559198</v>
      </c>
      <c r="Q433">
        <v>451588.82745309832</v>
      </c>
      <c r="R433" s="2">
        <f t="shared" si="18"/>
        <v>1.2617678117067239</v>
      </c>
      <c r="S433" s="2">
        <f t="shared" si="19"/>
        <v>0.33544645254050837</v>
      </c>
      <c r="T433" s="2">
        <f t="shared" si="20"/>
        <v>0.84897016211619247</v>
      </c>
      <c r="U433">
        <v>340629.81422511803</v>
      </c>
      <c r="V433">
        <v>430872.471637621</v>
      </c>
      <c r="W433">
        <v>278974.00051658502</v>
      </c>
      <c r="X433">
        <v>593402.377477656</v>
      </c>
      <c r="Y433">
        <v>442099.67213422299</v>
      </c>
      <c r="Z433">
        <v>442417.96578361402</v>
      </c>
      <c r="AA433">
        <v>0</v>
      </c>
      <c r="AB433">
        <v>1</v>
      </c>
      <c r="AC433">
        <v>0</v>
      </c>
      <c r="AD433">
        <v>1</v>
      </c>
      <c r="AE433">
        <v>1</v>
      </c>
      <c r="AF433">
        <v>1</v>
      </c>
    </row>
    <row r="434" spans="1:32" x14ac:dyDescent="0.2">
      <c r="A434" t="s">
        <v>948</v>
      </c>
      <c r="B434" t="s">
        <v>8569</v>
      </c>
      <c r="C434">
        <v>28</v>
      </c>
      <c r="D434">
        <v>25</v>
      </c>
      <c r="E434">
        <v>2055.36</v>
      </c>
      <c r="F434">
        <v>0.14173280816036299</v>
      </c>
      <c r="G434">
        <v>60411</v>
      </c>
      <c r="H434" t="s">
        <v>949</v>
      </c>
      <c r="I434" t="s">
        <v>8570</v>
      </c>
      <c r="J434">
        <v>29418874.999735601</v>
      </c>
      <c r="K434">
        <v>27303114.006134301</v>
      </c>
      <c r="L434">
        <v>28411976.218944501</v>
      </c>
      <c r="M434">
        <v>28377988.408271465</v>
      </c>
      <c r="N434">
        <v>25671106.353866499</v>
      </c>
      <c r="O434">
        <v>25092860.287275199</v>
      </c>
      <c r="P434">
        <v>28194133.602114599</v>
      </c>
      <c r="Q434">
        <v>26319366.7477521</v>
      </c>
      <c r="R434" s="2">
        <f t="shared" si="18"/>
        <v>0.92745709699707501</v>
      </c>
      <c r="S434" s="2">
        <f t="shared" si="19"/>
        <v>-0.10864754887483954</v>
      </c>
      <c r="T434" s="2">
        <f t="shared" si="20"/>
        <v>0.84852960808862177</v>
      </c>
      <c r="U434">
        <v>30673155.792016301</v>
      </c>
      <c r="V434">
        <v>27303114.006134301</v>
      </c>
      <c r="W434">
        <v>25072467.017040599</v>
      </c>
      <c r="X434">
        <v>29873912.950586099</v>
      </c>
      <c r="Y434">
        <v>28929140.9313582</v>
      </c>
      <c r="Z434">
        <v>27035760.2196602</v>
      </c>
      <c r="AA434">
        <v>24</v>
      </c>
      <c r="AB434">
        <v>17</v>
      </c>
      <c r="AC434">
        <v>17</v>
      </c>
      <c r="AD434">
        <v>22</v>
      </c>
      <c r="AE434">
        <v>20</v>
      </c>
      <c r="AF434">
        <v>16</v>
      </c>
    </row>
    <row r="435" spans="1:32" x14ac:dyDescent="0.2">
      <c r="A435" t="s">
        <v>950</v>
      </c>
      <c r="B435" t="s">
        <v>8571</v>
      </c>
      <c r="C435">
        <v>3</v>
      </c>
      <c r="D435">
        <v>1</v>
      </c>
      <c r="E435">
        <v>195.92</v>
      </c>
      <c r="F435">
        <v>0.14196823419377599</v>
      </c>
      <c r="G435">
        <v>45701</v>
      </c>
      <c r="H435" t="s">
        <v>951</v>
      </c>
      <c r="I435" t="s">
        <v>8572</v>
      </c>
      <c r="J435">
        <v>292300.70585047599</v>
      </c>
      <c r="K435">
        <v>121929.82677131399</v>
      </c>
      <c r="L435">
        <v>236725.92393447901</v>
      </c>
      <c r="M435">
        <v>216985.48551875632</v>
      </c>
      <c r="N435">
        <v>129608.28262932401</v>
      </c>
      <c r="O435">
        <v>139391.99021262201</v>
      </c>
      <c r="P435">
        <v>99011.018464014007</v>
      </c>
      <c r="Q435">
        <v>122670.43043532</v>
      </c>
      <c r="R435" s="2">
        <f t="shared" si="18"/>
        <v>0.56533933660146274</v>
      </c>
      <c r="S435" s="2">
        <f t="shared" si="19"/>
        <v>-0.82281101093942821</v>
      </c>
      <c r="T435" s="2">
        <f t="shared" si="20"/>
        <v>0.84780881940325936</v>
      </c>
      <c r="U435">
        <v>304763.01655819803</v>
      </c>
      <c r="V435">
        <v>121929.82677131399</v>
      </c>
      <c r="W435">
        <v>208901.44614326899</v>
      </c>
      <c r="X435">
        <v>150827.412717264</v>
      </c>
      <c r="Y435">
        <v>160702.70520767799</v>
      </c>
      <c r="Z435">
        <v>94943.089653823205</v>
      </c>
      <c r="AA435">
        <v>1</v>
      </c>
      <c r="AB435">
        <v>1</v>
      </c>
      <c r="AC435">
        <v>1</v>
      </c>
      <c r="AD435">
        <v>0</v>
      </c>
      <c r="AE435">
        <v>1</v>
      </c>
      <c r="AF435">
        <v>0</v>
      </c>
    </row>
    <row r="436" spans="1:32" x14ac:dyDescent="0.2">
      <c r="A436" t="s">
        <v>952</v>
      </c>
      <c r="B436" t="s">
        <v>8573</v>
      </c>
      <c r="C436">
        <v>1</v>
      </c>
      <c r="D436">
        <v>1</v>
      </c>
      <c r="E436">
        <v>41.32</v>
      </c>
      <c r="F436">
        <v>0.142286981844674</v>
      </c>
      <c r="G436">
        <v>45931</v>
      </c>
      <c r="H436" t="s">
        <v>953</v>
      </c>
      <c r="I436" t="e">
        <v>#VALUE!</v>
      </c>
      <c r="J436">
        <v>30733.5915355293</v>
      </c>
      <c r="K436">
        <v>68956.330055846207</v>
      </c>
      <c r="L436">
        <v>55020.441309464899</v>
      </c>
      <c r="M436">
        <v>51570.120966946801</v>
      </c>
      <c r="N436">
        <v>110932.711641029</v>
      </c>
      <c r="O436">
        <v>57090.670134752698</v>
      </c>
      <c r="P436">
        <v>109105.61554280701</v>
      </c>
      <c r="Q436">
        <v>92376.332439529549</v>
      </c>
      <c r="R436" s="2">
        <f t="shared" si="18"/>
        <v>1.7912762411152179</v>
      </c>
      <c r="S436" s="2">
        <f t="shared" si="19"/>
        <v>0.84098783925336262</v>
      </c>
      <c r="T436" s="2">
        <f t="shared" si="20"/>
        <v>0.84683483267502835</v>
      </c>
      <c r="U436">
        <v>32043.925582673</v>
      </c>
      <c r="V436">
        <v>68956.330055846207</v>
      </c>
      <c r="W436">
        <v>48553.405414817898</v>
      </c>
      <c r="X436">
        <v>129094.32594195299</v>
      </c>
      <c r="Y436">
        <v>65818.883271409199</v>
      </c>
      <c r="Z436">
        <v>104622.943980536</v>
      </c>
      <c r="AA436">
        <v>0</v>
      </c>
      <c r="AB436">
        <v>0</v>
      </c>
      <c r="AC436">
        <v>0</v>
      </c>
      <c r="AD436">
        <v>0</v>
      </c>
      <c r="AE436">
        <v>0</v>
      </c>
      <c r="AF436">
        <v>0</v>
      </c>
    </row>
    <row r="437" spans="1:32" x14ac:dyDescent="0.2">
      <c r="A437" t="s">
        <v>954</v>
      </c>
      <c r="B437" t="s">
        <v>8574</v>
      </c>
      <c r="C437">
        <v>2</v>
      </c>
      <c r="D437">
        <v>2</v>
      </c>
      <c r="E437">
        <v>79.319999999999993</v>
      </c>
      <c r="F437">
        <v>0.14253922195151</v>
      </c>
      <c r="G437">
        <v>21594</v>
      </c>
      <c r="H437" t="s">
        <v>955</v>
      </c>
      <c r="I437" t="s">
        <v>8575</v>
      </c>
      <c r="J437">
        <v>843668.84574053402</v>
      </c>
      <c r="K437">
        <v>813397.83795631898</v>
      </c>
      <c r="L437">
        <v>1072778.78918275</v>
      </c>
      <c r="M437">
        <v>909948.49095986772</v>
      </c>
      <c r="N437">
        <v>741728.36683430104</v>
      </c>
      <c r="O437">
        <v>828952.86529421096</v>
      </c>
      <c r="P437">
        <v>644672.35159690795</v>
      </c>
      <c r="Q437">
        <v>738451.1945751399</v>
      </c>
      <c r="R437" s="2">
        <f t="shared" si="18"/>
        <v>0.81153076455589013</v>
      </c>
      <c r="S437" s="2">
        <f t="shared" si="19"/>
        <v>-0.30128230753133478</v>
      </c>
      <c r="T437" s="2">
        <f t="shared" si="20"/>
        <v>0.84606561612337883</v>
      </c>
      <c r="U437">
        <v>879638.86934842204</v>
      </c>
      <c r="V437">
        <v>813397.83795631898</v>
      </c>
      <c r="W437">
        <v>946685.67230570805</v>
      </c>
      <c r="X437">
        <v>863162.20104985603</v>
      </c>
      <c r="Y437">
        <v>955685.95971143001</v>
      </c>
      <c r="Z437">
        <v>618185.59009422106</v>
      </c>
      <c r="AA437">
        <v>2</v>
      </c>
      <c r="AB437">
        <v>2</v>
      </c>
      <c r="AC437">
        <v>2</v>
      </c>
      <c r="AD437">
        <v>1</v>
      </c>
      <c r="AE437">
        <v>0</v>
      </c>
      <c r="AF437">
        <v>2</v>
      </c>
    </row>
    <row r="438" spans="1:32" x14ac:dyDescent="0.2">
      <c r="A438" t="s">
        <v>956</v>
      </c>
      <c r="B438" t="s">
        <v>8576</v>
      </c>
      <c r="C438">
        <v>9</v>
      </c>
      <c r="D438">
        <v>6</v>
      </c>
      <c r="E438">
        <v>380</v>
      </c>
      <c r="F438">
        <v>0.142663516977827</v>
      </c>
      <c r="G438">
        <v>279693</v>
      </c>
      <c r="H438" t="s">
        <v>957</v>
      </c>
      <c r="I438" t="s">
        <v>8577</v>
      </c>
      <c r="J438">
        <v>1958757.3253518899</v>
      </c>
      <c r="K438">
        <v>606510.22102616902</v>
      </c>
      <c r="L438">
        <v>621776.22396078601</v>
      </c>
      <c r="M438">
        <v>1062347.9234462816</v>
      </c>
      <c r="N438">
        <v>376809.35348852701</v>
      </c>
      <c r="O438">
        <v>571642.474249769</v>
      </c>
      <c r="P438">
        <v>356164.17562045198</v>
      </c>
      <c r="Q438">
        <v>434872.00111958268</v>
      </c>
      <c r="R438" s="2">
        <f t="shared" si="18"/>
        <v>0.4093498857783312</v>
      </c>
      <c r="S438" s="2">
        <f t="shared" si="19"/>
        <v>-1.2885936021120081</v>
      </c>
      <c r="T438" s="2">
        <f t="shared" si="20"/>
        <v>0.84568707384375208</v>
      </c>
      <c r="U438">
        <v>2042269.41376282</v>
      </c>
      <c r="V438">
        <v>606510.22102616902</v>
      </c>
      <c r="W438">
        <v>548693.40122994105</v>
      </c>
      <c r="X438">
        <v>438499.59833879297</v>
      </c>
      <c r="Y438">
        <v>659037.093045466</v>
      </c>
      <c r="Z438">
        <v>341530.95061538997</v>
      </c>
      <c r="AA438">
        <v>7</v>
      </c>
      <c r="AB438">
        <v>3</v>
      </c>
      <c r="AC438">
        <v>0</v>
      </c>
      <c r="AD438">
        <v>0</v>
      </c>
      <c r="AE438">
        <v>3</v>
      </c>
      <c r="AF438">
        <v>1</v>
      </c>
    </row>
    <row r="439" spans="1:32" x14ac:dyDescent="0.2">
      <c r="A439" t="s">
        <v>958</v>
      </c>
      <c r="B439" t="s">
        <v>8578</v>
      </c>
      <c r="C439">
        <v>4</v>
      </c>
      <c r="D439">
        <v>4</v>
      </c>
      <c r="E439">
        <v>272.76</v>
      </c>
      <c r="F439">
        <v>0.14284102113032601</v>
      </c>
      <c r="G439">
        <v>23583</v>
      </c>
      <c r="H439" t="s">
        <v>959</v>
      </c>
      <c r="I439" t="s">
        <v>8579</v>
      </c>
      <c r="J439">
        <v>2046536.3135234099</v>
      </c>
      <c r="K439">
        <v>2581708.63538747</v>
      </c>
      <c r="L439">
        <v>2635712.5736538498</v>
      </c>
      <c r="M439">
        <v>2421319.1741882432</v>
      </c>
      <c r="N439">
        <v>3094245.9757914101</v>
      </c>
      <c r="O439">
        <v>2566840.3534848802</v>
      </c>
      <c r="P439">
        <v>3944100.1741672</v>
      </c>
      <c r="Q439">
        <v>3201728.8344811634</v>
      </c>
      <c r="R439" s="2">
        <f t="shared" si="18"/>
        <v>1.3223076365198965</v>
      </c>
      <c r="S439" s="2">
        <f t="shared" si="19"/>
        <v>0.40305786069533811</v>
      </c>
      <c r="T439" s="2">
        <f t="shared" si="20"/>
        <v>0.84514705381893107</v>
      </c>
      <c r="U439">
        <v>2133790.88015047</v>
      </c>
      <c r="V439">
        <v>2581708.63538747</v>
      </c>
      <c r="W439">
        <v>2325914.11664184</v>
      </c>
      <c r="X439">
        <v>3600827.85892754</v>
      </c>
      <c r="Y439">
        <v>2959267.5161036798</v>
      </c>
      <c r="Z439">
        <v>3782054.3839342198</v>
      </c>
      <c r="AA439">
        <v>3</v>
      </c>
      <c r="AB439">
        <v>1</v>
      </c>
      <c r="AC439">
        <v>3</v>
      </c>
      <c r="AD439">
        <v>3</v>
      </c>
      <c r="AE439">
        <v>4</v>
      </c>
      <c r="AF439">
        <v>3</v>
      </c>
    </row>
    <row r="440" spans="1:32" x14ac:dyDescent="0.2">
      <c r="A440" t="s">
        <v>960</v>
      </c>
      <c r="B440" t="s">
        <v>8580</v>
      </c>
      <c r="C440">
        <v>6</v>
      </c>
      <c r="D440">
        <v>6</v>
      </c>
      <c r="E440">
        <v>397.16</v>
      </c>
      <c r="F440">
        <v>0.144008016744437</v>
      </c>
      <c r="G440">
        <v>11915</v>
      </c>
      <c r="H440" t="s">
        <v>961</v>
      </c>
      <c r="I440" t="s">
        <v>8581</v>
      </c>
      <c r="J440">
        <v>34426622.966008298</v>
      </c>
      <c r="K440">
        <v>38331849.828829996</v>
      </c>
      <c r="L440">
        <v>34296196.251202799</v>
      </c>
      <c r="M440">
        <v>35684889.682013698</v>
      </c>
      <c r="N440">
        <v>31151621.852604501</v>
      </c>
      <c r="O440">
        <v>33919216.556832597</v>
      </c>
      <c r="P440">
        <v>33509690.872126501</v>
      </c>
      <c r="Q440">
        <v>32860176.427187864</v>
      </c>
      <c r="R440" s="2">
        <f t="shared" si="18"/>
        <v>0.92084287551407007</v>
      </c>
      <c r="S440" s="2">
        <f t="shared" si="19"/>
        <v>-0.11897308629618106</v>
      </c>
      <c r="T440" s="2">
        <f t="shared" si="20"/>
        <v>0.8416133306064093</v>
      </c>
      <c r="U440">
        <v>35894410.294032998</v>
      </c>
      <c r="V440">
        <v>38331849.828829996</v>
      </c>
      <c r="W440">
        <v>30265062.968230899</v>
      </c>
      <c r="X440">
        <v>36251684.156733498</v>
      </c>
      <c r="Y440">
        <v>39104900.151676603</v>
      </c>
      <c r="Z440">
        <v>32132924.538096201</v>
      </c>
      <c r="AA440">
        <v>6</v>
      </c>
      <c r="AB440">
        <v>4</v>
      </c>
      <c r="AC440">
        <v>3</v>
      </c>
      <c r="AD440">
        <v>3</v>
      </c>
      <c r="AE440">
        <v>5</v>
      </c>
      <c r="AF440">
        <v>4</v>
      </c>
    </row>
    <row r="441" spans="1:32" x14ac:dyDescent="0.2">
      <c r="A441" t="s">
        <v>964</v>
      </c>
      <c r="B441" t="s">
        <v>8582</v>
      </c>
      <c r="C441">
        <v>19</v>
      </c>
      <c r="D441">
        <v>18</v>
      </c>
      <c r="E441">
        <v>1448.43</v>
      </c>
      <c r="F441">
        <v>0.14435162644418101</v>
      </c>
      <c r="G441">
        <v>29349</v>
      </c>
      <c r="H441" t="s">
        <v>965</v>
      </c>
      <c r="I441" t="s">
        <v>8583</v>
      </c>
      <c r="J441">
        <v>106055068.185129</v>
      </c>
      <c r="K441">
        <v>107286921.401765</v>
      </c>
      <c r="L441">
        <v>105984263.31995</v>
      </c>
      <c r="M441">
        <v>106442084.30228133</v>
      </c>
      <c r="N441">
        <v>110489006.373464</v>
      </c>
      <c r="O441">
        <v>112419556.050207</v>
      </c>
      <c r="P441">
        <v>131793859.76437099</v>
      </c>
      <c r="Q441">
        <v>118234140.72934733</v>
      </c>
      <c r="R441" s="2">
        <f t="shared" si="18"/>
        <v>1.1107837797837379</v>
      </c>
      <c r="S441" s="2">
        <f t="shared" si="19"/>
        <v>0.15157801547391772</v>
      </c>
      <c r="T441" s="2">
        <f t="shared" si="20"/>
        <v>0.84057831845625286</v>
      </c>
      <c r="U441">
        <v>110576751.45649201</v>
      </c>
      <c r="V441">
        <v>107286921.401765</v>
      </c>
      <c r="W441">
        <v>93527001.6396458</v>
      </c>
      <c r="X441">
        <v>128577978.404911</v>
      </c>
      <c r="Y441">
        <v>129606634.842915</v>
      </c>
      <c r="Z441">
        <v>126379027.683469</v>
      </c>
      <c r="AA441">
        <v>17</v>
      </c>
      <c r="AB441">
        <v>17</v>
      </c>
      <c r="AC441">
        <v>14</v>
      </c>
      <c r="AD441">
        <v>12</v>
      </c>
      <c r="AE441">
        <v>19</v>
      </c>
      <c r="AF441">
        <v>16</v>
      </c>
    </row>
    <row r="442" spans="1:32" x14ac:dyDescent="0.2">
      <c r="A442" t="s">
        <v>966</v>
      </c>
      <c r="B442" t="s">
        <v>8584</v>
      </c>
      <c r="C442">
        <v>3</v>
      </c>
      <c r="D442">
        <v>3</v>
      </c>
      <c r="E442">
        <v>62.98</v>
      </c>
      <c r="F442">
        <v>0.14448509760599201</v>
      </c>
      <c r="G442">
        <v>54290</v>
      </c>
      <c r="H442" t="s">
        <v>967</v>
      </c>
      <c r="I442" t="s">
        <v>8585</v>
      </c>
      <c r="J442">
        <v>90345.847777432995</v>
      </c>
      <c r="K442">
        <v>152035.86592885901</v>
      </c>
      <c r="L442">
        <v>166784.70247745901</v>
      </c>
      <c r="M442">
        <v>136388.80539458367</v>
      </c>
      <c r="N442">
        <v>227506.51473878301</v>
      </c>
      <c r="O442">
        <v>208484.218476023</v>
      </c>
      <c r="P442">
        <v>158906.55852212801</v>
      </c>
      <c r="Q442">
        <v>198299.09724564466</v>
      </c>
      <c r="R442" s="2">
        <f t="shared" si="18"/>
        <v>1.4539250246524968</v>
      </c>
      <c r="S442" s="2">
        <f t="shared" si="19"/>
        <v>0.53995287493087329</v>
      </c>
      <c r="T442" s="2">
        <f t="shared" si="20"/>
        <v>0.84017694433470191</v>
      </c>
      <c r="U442">
        <v>94197.764668564094</v>
      </c>
      <c r="V442">
        <v>152035.86592885901</v>
      </c>
      <c r="W442">
        <v>147181.03097048</v>
      </c>
      <c r="X442">
        <v>264753.288125191</v>
      </c>
      <c r="Y442">
        <v>240357.98506858401</v>
      </c>
      <c r="Z442">
        <v>152377.78447689</v>
      </c>
      <c r="AA442">
        <v>0</v>
      </c>
      <c r="AB442">
        <v>0</v>
      </c>
      <c r="AC442">
        <v>0</v>
      </c>
      <c r="AD442">
        <v>2</v>
      </c>
      <c r="AE442">
        <v>0</v>
      </c>
      <c r="AF442">
        <v>0</v>
      </c>
    </row>
    <row r="443" spans="1:32" x14ac:dyDescent="0.2">
      <c r="A443" t="s">
        <v>968</v>
      </c>
      <c r="B443" t="s">
        <v>8586</v>
      </c>
      <c r="C443">
        <v>122</v>
      </c>
      <c r="D443">
        <v>117</v>
      </c>
      <c r="E443">
        <v>8862.2599999999893</v>
      </c>
      <c r="F443">
        <v>0.14473496718802201</v>
      </c>
      <c r="G443">
        <v>270089</v>
      </c>
      <c r="H443" t="s">
        <v>969</v>
      </c>
      <c r="I443" t="s">
        <v>8587</v>
      </c>
      <c r="J443">
        <v>190368597.00728199</v>
      </c>
      <c r="K443">
        <v>196015427.89082599</v>
      </c>
      <c r="L443">
        <v>188265383.11215001</v>
      </c>
      <c r="M443">
        <v>191549802.670086</v>
      </c>
      <c r="N443">
        <v>196342565.78468701</v>
      </c>
      <c r="O443">
        <v>195258288.15272501</v>
      </c>
      <c r="P443">
        <v>207644832.470038</v>
      </c>
      <c r="Q443">
        <v>199748562.13581666</v>
      </c>
      <c r="R443" s="2">
        <f t="shared" si="18"/>
        <v>1.0428022339435752</v>
      </c>
      <c r="S443" s="2">
        <f t="shared" si="19"/>
        <v>6.0465578603545997E-2</v>
      </c>
      <c r="T443" s="2">
        <f t="shared" si="20"/>
        <v>0.83942653299828707</v>
      </c>
      <c r="U443">
        <v>198485007.804153</v>
      </c>
      <c r="V443">
        <v>196015427.89082599</v>
      </c>
      <c r="W443">
        <v>166136898.47390899</v>
      </c>
      <c r="X443">
        <v>228487258.70605201</v>
      </c>
      <c r="Y443">
        <v>225110030.15668201</v>
      </c>
      <c r="Z443">
        <v>199113616.35494301</v>
      </c>
      <c r="AA443">
        <v>102</v>
      </c>
      <c r="AB443">
        <v>87</v>
      </c>
      <c r="AC443">
        <v>83</v>
      </c>
      <c r="AD443">
        <v>100</v>
      </c>
      <c r="AE443">
        <v>97</v>
      </c>
      <c r="AF443">
        <v>94</v>
      </c>
    </row>
    <row r="444" spans="1:32" x14ac:dyDescent="0.2">
      <c r="A444" t="s">
        <v>970</v>
      </c>
      <c r="B444" t="s">
        <v>8588</v>
      </c>
      <c r="C444">
        <v>3</v>
      </c>
      <c r="D444">
        <v>2</v>
      </c>
      <c r="E444">
        <v>180.23</v>
      </c>
      <c r="F444">
        <v>0.144755298995175</v>
      </c>
      <c r="G444">
        <v>42652</v>
      </c>
      <c r="H444" t="s">
        <v>971</v>
      </c>
      <c r="I444" t="s">
        <v>8589</v>
      </c>
      <c r="J444">
        <v>1056865.8304441799</v>
      </c>
      <c r="K444">
        <v>799092.16582308302</v>
      </c>
      <c r="L444">
        <v>1196111.6200156601</v>
      </c>
      <c r="M444">
        <v>1017356.5387609744</v>
      </c>
      <c r="N444">
        <v>864775.39997537795</v>
      </c>
      <c r="O444">
        <v>799332.94403089804</v>
      </c>
      <c r="P444">
        <v>718624.70024019806</v>
      </c>
      <c r="Q444">
        <v>794244.34808215813</v>
      </c>
      <c r="R444" s="2">
        <f t="shared" si="18"/>
        <v>0.78069419895748471</v>
      </c>
      <c r="S444" s="2">
        <f t="shared" si="19"/>
        <v>-0.35717054529319492</v>
      </c>
      <c r="T444" s="2">
        <f t="shared" si="20"/>
        <v>0.83936552927761199</v>
      </c>
      <c r="U444">
        <v>1101925.5586341899</v>
      </c>
      <c r="V444">
        <v>799092.16582308302</v>
      </c>
      <c r="W444">
        <v>1055522.11188834</v>
      </c>
      <c r="X444">
        <v>1006354.17362064</v>
      </c>
      <c r="Y444">
        <v>921537.64553791005</v>
      </c>
      <c r="Z444">
        <v>689099.560844886</v>
      </c>
      <c r="AA444">
        <v>2</v>
      </c>
      <c r="AB444">
        <v>1</v>
      </c>
      <c r="AC444">
        <v>1</v>
      </c>
      <c r="AD444">
        <v>1</v>
      </c>
      <c r="AE444">
        <v>0</v>
      </c>
      <c r="AF444">
        <v>1</v>
      </c>
    </row>
    <row r="445" spans="1:32" x14ac:dyDescent="0.2">
      <c r="A445" t="s">
        <v>972</v>
      </c>
      <c r="B445" t="s">
        <v>8590</v>
      </c>
      <c r="C445">
        <v>7</v>
      </c>
      <c r="D445">
        <v>7</v>
      </c>
      <c r="E445">
        <v>352.72</v>
      </c>
      <c r="F445">
        <v>0.14503678966820699</v>
      </c>
      <c r="G445">
        <v>80700</v>
      </c>
      <c r="H445" t="s">
        <v>973</v>
      </c>
      <c r="I445" t="s">
        <v>8591</v>
      </c>
      <c r="J445">
        <v>1695611.8653643499</v>
      </c>
      <c r="K445">
        <v>1595115.50538875</v>
      </c>
      <c r="L445">
        <v>1456442.1774059101</v>
      </c>
      <c r="M445">
        <v>1582389.849386337</v>
      </c>
      <c r="N445">
        <v>1943450.5468466999</v>
      </c>
      <c r="O445">
        <v>1727513.58296571</v>
      </c>
      <c r="P445">
        <v>1663461.3452733399</v>
      </c>
      <c r="Q445">
        <v>1778141.8250285834</v>
      </c>
      <c r="R445" s="2">
        <f t="shared" si="18"/>
        <v>1.1237065415442096</v>
      </c>
      <c r="S445" s="2">
        <f t="shared" si="19"/>
        <v>0.16826532173658851</v>
      </c>
      <c r="T445" s="2">
        <f t="shared" si="20"/>
        <v>0.8385218217422018</v>
      </c>
      <c r="U445">
        <v>1767904.6839683601</v>
      </c>
      <c r="V445">
        <v>1595115.50538875</v>
      </c>
      <c r="W445">
        <v>1285253.73151932</v>
      </c>
      <c r="X445">
        <v>2261627.2029710501</v>
      </c>
      <c r="Y445">
        <v>1991621.65374163</v>
      </c>
      <c r="Z445">
        <v>1595117.0090969</v>
      </c>
      <c r="AA445">
        <v>5</v>
      </c>
      <c r="AB445">
        <v>4</v>
      </c>
      <c r="AC445">
        <v>3</v>
      </c>
      <c r="AD445">
        <v>4</v>
      </c>
      <c r="AE445">
        <v>5</v>
      </c>
      <c r="AF445">
        <v>6</v>
      </c>
    </row>
    <row r="446" spans="1:32" x14ac:dyDescent="0.2">
      <c r="A446" t="s">
        <v>974</v>
      </c>
      <c r="B446" t="s">
        <v>8592</v>
      </c>
      <c r="C446">
        <v>13</v>
      </c>
      <c r="D446">
        <v>11</v>
      </c>
      <c r="E446">
        <v>749.25</v>
      </c>
      <c r="F446">
        <v>0.145598698454554</v>
      </c>
      <c r="G446">
        <v>38330</v>
      </c>
      <c r="H446" t="s">
        <v>975</v>
      </c>
      <c r="I446" t="s">
        <v>8593</v>
      </c>
      <c r="J446">
        <v>17629243.071619</v>
      </c>
      <c r="K446">
        <v>10545759.3202959</v>
      </c>
      <c r="L446">
        <v>16172682.131722599</v>
      </c>
      <c r="M446">
        <v>14782561.507879168</v>
      </c>
      <c r="N446">
        <v>12889354.447476299</v>
      </c>
      <c r="O446">
        <v>8918255.3887259308</v>
      </c>
      <c r="P446">
        <v>8696261.7168579306</v>
      </c>
      <c r="Q446">
        <v>10167957.184353387</v>
      </c>
      <c r="R446" s="2">
        <f t="shared" si="18"/>
        <v>0.68783459341155606</v>
      </c>
      <c r="S446" s="2">
        <f t="shared" si="19"/>
        <v>-0.53986641942936409</v>
      </c>
      <c r="T446" s="2">
        <f t="shared" si="20"/>
        <v>0.83684250727938003</v>
      </c>
      <c r="U446">
        <v>18380870.078681</v>
      </c>
      <c r="V446">
        <v>10545759.3202959</v>
      </c>
      <c r="W446">
        <v>14271764.7023203</v>
      </c>
      <c r="X446">
        <v>14999565.949566601</v>
      </c>
      <c r="Y446">
        <v>10281708.185062099</v>
      </c>
      <c r="Z446">
        <v>8338970.4362736102</v>
      </c>
      <c r="AA446">
        <v>11</v>
      </c>
      <c r="AB446">
        <v>7</v>
      </c>
      <c r="AC446">
        <v>7</v>
      </c>
      <c r="AD446">
        <v>9</v>
      </c>
      <c r="AE446">
        <v>7</v>
      </c>
      <c r="AF446">
        <v>4</v>
      </c>
    </row>
    <row r="447" spans="1:32" x14ac:dyDescent="0.2">
      <c r="A447" t="s">
        <v>976</v>
      </c>
      <c r="B447" t="s">
        <v>8594</v>
      </c>
      <c r="C447">
        <v>2</v>
      </c>
      <c r="D447">
        <v>2</v>
      </c>
      <c r="E447">
        <v>75.010000000000005</v>
      </c>
      <c r="F447">
        <v>0.145722883403611</v>
      </c>
      <c r="G447">
        <v>46422</v>
      </c>
      <c r="H447" t="s">
        <v>977</v>
      </c>
      <c r="I447" t="s">
        <v>8595</v>
      </c>
      <c r="J447">
        <v>263189.65748881001</v>
      </c>
      <c r="K447">
        <v>306389.43843613099</v>
      </c>
      <c r="L447">
        <v>299554.91287485597</v>
      </c>
      <c r="M447">
        <v>289711.33626659896</v>
      </c>
      <c r="N447">
        <v>265134.06656212499</v>
      </c>
      <c r="O447">
        <v>238478.766980143</v>
      </c>
      <c r="P447">
        <v>272541.46060324402</v>
      </c>
      <c r="Q447">
        <v>258718.09804850401</v>
      </c>
      <c r="R447" s="2">
        <f t="shared" si="18"/>
        <v>0.89302027798603545</v>
      </c>
      <c r="S447" s="2">
        <f t="shared" si="19"/>
        <v>-0.16323515961058299</v>
      </c>
      <c r="T447" s="2">
        <f t="shared" si="20"/>
        <v>0.83647224400514064</v>
      </c>
      <c r="U447">
        <v>274410.81166680402</v>
      </c>
      <c r="V447">
        <v>306389.43843613099</v>
      </c>
      <c r="W447">
        <v>264345.59197749197</v>
      </c>
      <c r="X447">
        <v>308541.12462195603</v>
      </c>
      <c r="Y447">
        <v>274938.20075201301</v>
      </c>
      <c r="Z447">
        <v>261343.926462512</v>
      </c>
      <c r="AA447">
        <v>1</v>
      </c>
      <c r="AB447">
        <v>1</v>
      </c>
      <c r="AC447">
        <v>1</v>
      </c>
      <c r="AD447">
        <v>1</v>
      </c>
      <c r="AE447">
        <v>0</v>
      </c>
      <c r="AF447">
        <v>1</v>
      </c>
    </row>
    <row r="448" spans="1:32" x14ac:dyDescent="0.2">
      <c r="A448" t="s">
        <v>978</v>
      </c>
      <c r="B448" t="s">
        <v>8596</v>
      </c>
      <c r="C448">
        <v>2</v>
      </c>
      <c r="D448">
        <v>1</v>
      </c>
      <c r="E448">
        <v>58.92</v>
      </c>
      <c r="F448">
        <v>0.14579534099101599</v>
      </c>
      <c r="G448">
        <v>24971</v>
      </c>
      <c r="H448" t="s">
        <v>979</v>
      </c>
      <c r="I448" t="s">
        <v>8597</v>
      </c>
      <c r="J448">
        <v>86959.679489032307</v>
      </c>
      <c r="K448">
        <v>88015.157025685694</v>
      </c>
      <c r="L448">
        <v>91207.620278860006</v>
      </c>
      <c r="M448">
        <v>88727.485597859326</v>
      </c>
      <c r="N448">
        <v>61491.750688005399</v>
      </c>
      <c r="O448">
        <v>80775.306558817203</v>
      </c>
      <c r="P448">
        <v>32347.726678842399</v>
      </c>
      <c r="Q448">
        <v>58204.927975221661</v>
      </c>
      <c r="R448" s="2">
        <f t="shared" si="18"/>
        <v>0.65599658981687559</v>
      </c>
      <c r="S448" s="2">
        <f t="shared" si="19"/>
        <v>-0.60823977984136612</v>
      </c>
      <c r="T448" s="2">
        <f t="shared" si="20"/>
        <v>0.83625635403054044</v>
      </c>
      <c r="U448">
        <v>90667.226282951597</v>
      </c>
      <c r="V448">
        <v>88015.157025685694</v>
      </c>
      <c r="W448">
        <v>80487.187287580906</v>
      </c>
      <c r="X448">
        <v>71559.019775395704</v>
      </c>
      <c r="Y448">
        <v>93124.506352059005</v>
      </c>
      <c r="Z448">
        <v>31018.7003609395</v>
      </c>
      <c r="AA448">
        <v>1</v>
      </c>
      <c r="AB448">
        <v>0</v>
      </c>
      <c r="AC448">
        <v>0</v>
      </c>
      <c r="AD448">
        <v>0</v>
      </c>
      <c r="AE448">
        <v>0</v>
      </c>
      <c r="AF448">
        <v>0</v>
      </c>
    </row>
    <row r="449" spans="1:32" x14ac:dyDescent="0.2">
      <c r="A449" t="s">
        <v>980</v>
      </c>
      <c r="B449" t="s">
        <v>8598</v>
      </c>
      <c r="C449">
        <v>8</v>
      </c>
      <c r="D449">
        <v>8</v>
      </c>
      <c r="E449">
        <v>574.99</v>
      </c>
      <c r="F449">
        <v>0.14604519401517299</v>
      </c>
      <c r="G449">
        <v>24131</v>
      </c>
      <c r="H449" t="s">
        <v>981</v>
      </c>
      <c r="I449" t="s">
        <v>8599</v>
      </c>
      <c r="J449">
        <v>18355894.114504501</v>
      </c>
      <c r="K449">
        <v>21148783.478383102</v>
      </c>
      <c r="L449">
        <v>26739628.9700584</v>
      </c>
      <c r="M449">
        <v>22081435.520982001</v>
      </c>
      <c r="N449">
        <v>17107277.3305136</v>
      </c>
      <c r="O449">
        <v>18844232.5735084</v>
      </c>
      <c r="P449">
        <v>17426183.984624598</v>
      </c>
      <c r="Q449">
        <v>17792564.629548866</v>
      </c>
      <c r="R449" s="2">
        <f t="shared" si="18"/>
        <v>0.80577028665741379</v>
      </c>
      <c r="S449" s="2">
        <f t="shared" si="19"/>
        <v>-0.31155948880810869</v>
      </c>
      <c r="T449" s="2">
        <f t="shared" si="20"/>
        <v>0.83551273000869641</v>
      </c>
      <c r="U449">
        <v>19138502.063080698</v>
      </c>
      <c r="V449">
        <v>21148783.478383102</v>
      </c>
      <c r="W449">
        <v>23596685.434104498</v>
      </c>
      <c r="X449">
        <v>19908036.169088699</v>
      </c>
      <c r="Y449">
        <v>21725202.054337502</v>
      </c>
      <c r="Z449">
        <v>16710218.4589442</v>
      </c>
      <c r="AA449">
        <v>6</v>
      </c>
      <c r="AB449">
        <v>11</v>
      </c>
      <c r="AC449">
        <v>10</v>
      </c>
      <c r="AD449">
        <v>8</v>
      </c>
      <c r="AE449">
        <v>7</v>
      </c>
      <c r="AF449">
        <v>8</v>
      </c>
    </row>
    <row r="450" spans="1:32" x14ac:dyDescent="0.2">
      <c r="A450" t="s">
        <v>982</v>
      </c>
      <c r="B450" t="s">
        <v>8600</v>
      </c>
      <c r="C450">
        <v>2</v>
      </c>
      <c r="D450">
        <v>2</v>
      </c>
      <c r="E450">
        <v>105.43</v>
      </c>
      <c r="F450">
        <v>0.14733877847414201</v>
      </c>
      <c r="G450">
        <v>34144</v>
      </c>
      <c r="H450" t="s">
        <v>983</v>
      </c>
      <c r="I450" t="s">
        <v>8601</v>
      </c>
      <c r="J450">
        <v>135603.085843298</v>
      </c>
      <c r="K450">
        <v>87149.418411042003</v>
      </c>
      <c r="L450">
        <v>122090.506602487</v>
      </c>
      <c r="M450">
        <v>114947.67028560901</v>
      </c>
      <c r="N450">
        <v>130251.59009808001</v>
      </c>
      <c r="O450">
        <v>159891.79441800501</v>
      </c>
      <c r="P450">
        <v>263983.38702619</v>
      </c>
      <c r="Q450">
        <v>184708.92384742503</v>
      </c>
      <c r="R450" s="2">
        <f t="shared" si="18"/>
        <v>1.6068957586393975</v>
      </c>
      <c r="S450" s="2">
        <f t="shared" si="19"/>
        <v>0.68427634259618209</v>
      </c>
      <c r="T450" s="2">
        <f t="shared" si="20"/>
        <v>0.83168293502503798</v>
      </c>
      <c r="U450">
        <v>141384.55593516101</v>
      </c>
      <c r="V450">
        <v>87149.418411042003</v>
      </c>
      <c r="W450">
        <v>107740.136634479</v>
      </c>
      <c r="X450">
        <v>151576.04080742699</v>
      </c>
      <c r="Y450">
        <v>184336.58823788501</v>
      </c>
      <c r="Z450">
        <v>253137.466621019</v>
      </c>
      <c r="AA450">
        <v>0</v>
      </c>
      <c r="AB450">
        <v>0</v>
      </c>
      <c r="AC450">
        <v>0</v>
      </c>
      <c r="AD450">
        <v>0</v>
      </c>
      <c r="AE450">
        <v>0</v>
      </c>
      <c r="AF450">
        <v>1</v>
      </c>
    </row>
    <row r="451" spans="1:32" x14ac:dyDescent="0.2">
      <c r="A451" t="s">
        <v>984</v>
      </c>
      <c r="B451" t="s">
        <v>8602</v>
      </c>
      <c r="C451">
        <v>12</v>
      </c>
      <c r="D451">
        <v>5</v>
      </c>
      <c r="E451">
        <v>1035.2</v>
      </c>
      <c r="F451">
        <v>0.147607911748875</v>
      </c>
      <c r="G451">
        <v>20491</v>
      </c>
      <c r="H451" t="s">
        <v>985</v>
      </c>
      <c r="I451" t="s">
        <v>8603</v>
      </c>
      <c r="J451">
        <v>3866405.67427014</v>
      </c>
      <c r="K451">
        <v>4111937.2459954098</v>
      </c>
      <c r="L451">
        <v>3980916.6810493702</v>
      </c>
      <c r="M451">
        <v>3986419.8671049736</v>
      </c>
      <c r="N451">
        <v>5403690.8630742803</v>
      </c>
      <c r="O451">
        <v>4117565.0897085401</v>
      </c>
      <c r="P451">
        <v>4442034.62709706</v>
      </c>
      <c r="Q451">
        <v>4654430.193293293</v>
      </c>
      <c r="R451" s="2">
        <f t="shared" si="18"/>
        <v>1.1675714923308977</v>
      </c>
      <c r="S451" s="2">
        <f t="shared" si="19"/>
        <v>0.22351089123979129</v>
      </c>
      <c r="T451" s="2">
        <f t="shared" si="20"/>
        <v>0.83089036380842574</v>
      </c>
      <c r="U451">
        <v>4031250.8076223098</v>
      </c>
      <c r="V451">
        <v>4111937.2459954098</v>
      </c>
      <c r="W451">
        <v>3513004.5658930601</v>
      </c>
      <c r="X451">
        <v>6288369.0414474504</v>
      </c>
      <c r="Y451">
        <v>4747072.2512500603</v>
      </c>
      <c r="Z451">
        <v>4259530.8925051298</v>
      </c>
      <c r="AA451">
        <v>4</v>
      </c>
      <c r="AB451">
        <v>2</v>
      </c>
      <c r="AC451">
        <v>1</v>
      </c>
      <c r="AD451">
        <v>5</v>
      </c>
      <c r="AE451">
        <v>3</v>
      </c>
      <c r="AF451">
        <v>2</v>
      </c>
    </row>
    <row r="452" spans="1:32" x14ac:dyDescent="0.2">
      <c r="A452" t="s">
        <v>986</v>
      </c>
      <c r="B452" t="s">
        <v>8604</v>
      </c>
      <c r="C452">
        <v>6</v>
      </c>
      <c r="D452">
        <v>5</v>
      </c>
      <c r="E452">
        <v>225.57</v>
      </c>
      <c r="F452">
        <v>0.14782693521159401</v>
      </c>
      <c r="G452">
        <v>37846</v>
      </c>
      <c r="H452" t="s">
        <v>987</v>
      </c>
      <c r="I452" t="s">
        <v>8605</v>
      </c>
      <c r="J452">
        <v>508655.46239731001</v>
      </c>
      <c r="K452">
        <v>377265.321086924</v>
      </c>
      <c r="L452">
        <v>482186.51630530698</v>
      </c>
      <c r="M452">
        <v>456035.76659651363</v>
      </c>
      <c r="N452">
        <v>764528.03448993003</v>
      </c>
      <c r="O452">
        <v>511707.36506540002</v>
      </c>
      <c r="P452">
        <v>544150.04065756605</v>
      </c>
      <c r="Q452">
        <v>606795.14673763199</v>
      </c>
      <c r="R452" s="2">
        <f t="shared" si="18"/>
        <v>1.3305867460051781</v>
      </c>
      <c r="S452" s="2">
        <f t="shared" si="19"/>
        <v>0.41206256819700704</v>
      </c>
      <c r="T452" s="2">
        <f t="shared" si="20"/>
        <v>0.83024642691559536</v>
      </c>
      <c r="U452">
        <v>530342.11004713899</v>
      </c>
      <c r="V452">
        <v>377265.321086924</v>
      </c>
      <c r="W452">
        <v>425510.89839591802</v>
      </c>
      <c r="X452">
        <v>889694.57084559603</v>
      </c>
      <c r="Y452">
        <v>589938.90334207099</v>
      </c>
      <c r="Z452">
        <v>521793.30034929502</v>
      </c>
      <c r="AA452">
        <v>0</v>
      </c>
      <c r="AB452">
        <v>0</v>
      </c>
      <c r="AC452">
        <v>1</v>
      </c>
      <c r="AD452">
        <v>1</v>
      </c>
      <c r="AE452">
        <v>1</v>
      </c>
      <c r="AF452">
        <v>1</v>
      </c>
    </row>
    <row r="453" spans="1:32" x14ac:dyDescent="0.2">
      <c r="A453" t="s">
        <v>988</v>
      </c>
      <c r="B453" t="s">
        <v>8606</v>
      </c>
      <c r="C453">
        <v>9</v>
      </c>
      <c r="D453">
        <v>5</v>
      </c>
      <c r="E453">
        <v>438.31</v>
      </c>
      <c r="F453">
        <v>0.14909350682456901</v>
      </c>
      <c r="G453">
        <v>22367</v>
      </c>
      <c r="H453" t="s">
        <v>989</v>
      </c>
      <c r="I453" t="s">
        <v>8607</v>
      </c>
      <c r="J453">
        <v>4904573.6465734197</v>
      </c>
      <c r="K453">
        <v>4884857.9467153801</v>
      </c>
      <c r="L453">
        <v>6856479.7773345597</v>
      </c>
      <c r="M453">
        <v>5548637.1235411195</v>
      </c>
      <c r="N453">
        <v>4050283.1862036702</v>
      </c>
      <c r="O453">
        <v>4989534.8102124901</v>
      </c>
      <c r="P453">
        <v>3965683.68483321</v>
      </c>
      <c r="Q453">
        <v>4335167.2270831233</v>
      </c>
      <c r="R453" s="2">
        <f t="shared" ref="R453:R516" si="21">Q453/M453</f>
        <v>0.78130307146783384</v>
      </c>
      <c r="S453" s="2">
        <f t="shared" ref="S453:S516" si="22">LOG(R453,2)</f>
        <v>-0.3560458091462923</v>
      </c>
      <c r="T453" s="2">
        <f t="shared" ref="T453:T516" si="23">-LOG(F453)</f>
        <v>0.82654127010612466</v>
      </c>
      <c r="U453">
        <v>5113681.3204487404</v>
      </c>
      <c r="V453">
        <v>4884857.9467153801</v>
      </c>
      <c r="W453">
        <v>6050577.4658364505</v>
      </c>
      <c r="X453">
        <v>4713384.9886312699</v>
      </c>
      <c r="Y453">
        <v>5752351.6272775102</v>
      </c>
      <c r="Z453">
        <v>3802751.1227416499</v>
      </c>
      <c r="AA453">
        <v>2</v>
      </c>
      <c r="AB453">
        <v>4</v>
      </c>
      <c r="AC453">
        <v>4</v>
      </c>
      <c r="AD453">
        <v>5</v>
      </c>
      <c r="AE453">
        <v>4</v>
      </c>
      <c r="AF453">
        <v>2</v>
      </c>
    </row>
    <row r="454" spans="1:32" x14ac:dyDescent="0.2">
      <c r="A454" t="s">
        <v>990</v>
      </c>
      <c r="B454" t="s">
        <v>8608</v>
      </c>
      <c r="C454">
        <v>7</v>
      </c>
      <c r="D454">
        <v>6</v>
      </c>
      <c r="E454">
        <v>486.83</v>
      </c>
      <c r="F454">
        <v>0.149637153946</v>
      </c>
      <c r="G454">
        <v>80724</v>
      </c>
      <c r="H454" t="s">
        <v>991</v>
      </c>
      <c r="I454" t="s">
        <v>8609</v>
      </c>
      <c r="J454">
        <v>1701806.6696390701</v>
      </c>
      <c r="K454">
        <v>1604649.6987796801</v>
      </c>
      <c r="L454">
        <v>1467197.86141625</v>
      </c>
      <c r="M454">
        <v>1591218.0766116667</v>
      </c>
      <c r="N454">
        <v>1503997.29972278</v>
      </c>
      <c r="O454">
        <v>1279004.1830534299</v>
      </c>
      <c r="P454">
        <v>1463399.0730596599</v>
      </c>
      <c r="Q454">
        <v>1415466.8519452896</v>
      </c>
      <c r="R454" s="2">
        <f t="shared" si="21"/>
        <v>0.88954925333639934</v>
      </c>
      <c r="S454" s="2">
        <f t="shared" si="22"/>
        <v>-0.1688536067901534</v>
      </c>
      <c r="T454" s="2">
        <f t="shared" si="23"/>
        <v>0.82496056054668565</v>
      </c>
      <c r="U454">
        <v>1774363.60520926</v>
      </c>
      <c r="V454">
        <v>1604649.6987796801</v>
      </c>
      <c r="W454">
        <v>1294745.20548497</v>
      </c>
      <c r="X454">
        <v>1750227.81607025</v>
      </c>
      <c r="Y454">
        <v>1474542.6324360699</v>
      </c>
      <c r="Z454">
        <v>1403274.41882969</v>
      </c>
      <c r="AA454">
        <v>4</v>
      </c>
      <c r="AB454">
        <v>4</v>
      </c>
      <c r="AC454">
        <v>1</v>
      </c>
      <c r="AD454">
        <v>4</v>
      </c>
      <c r="AE454">
        <v>2</v>
      </c>
      <c r="AF454">
        <v>3</v>
      </c>
    </row>
    <row r="455" spans="1:32" x14ac:dyDescent="0.2">
      <c r="A455" t="s">
        <v>992</v>
      </c>
      <c r="B455" t="s">
        <v>8610</v>
      </c>
      <c r="C455">
        <v>2</v>
      </c>
      <c r="D455">
        <v>1</v>
      </c>
      <c r="E455">
        <v>91.48</v>
      </c>
      <c r="F455">
        <v>0.150149845420046</v>
      </c>
      <c r="G455">
        <v>129333</v>
      </c>
      <c r="H455" t="s">
        <v>993</v>
      </c>
      <c r="I455" t="s">
        <v>8611</v>
      </c>
      <c r="J455">
        <v>12254.8883150814</v>
      </c>
      <c r="K455">
        <v>35479.176980718701</v>
      </c>
      <c r="L455">
        <v>35057.5860233434</v>
      </c>
      <c r="M455">
        <v>27597.217106381169</v>
      </c>
      <c r="N455">
        <v>58667.6325130068</v>
      </c>
      <c r="O455">
        <v>33832.472469513101</v>
      </c>
      <c r="P455">
        <v>70403.113451026598</v>
      </c>
      <c r="Q455">
        <v>54301.072811182159</v>
      </c>
      <c r="R455" s="2">
        <f t="shared" si="21"/>
        <v>1.9676285692815885</v>
      </c>
      <c r="S455" s="2">
        <f t="shared" si="22"/>
        <v>0.97645790775552221</v>
      </c>
      <c r="T455" s="2">
        <f t="shared" si="23"/>
        <v>0.82347511057292944</v>
      </c>
      <c r="U455">
        <v>12777.3784179589</v>
      </c>
      <c r="V455">
        <v>35479.176980718701</v>
      </c>
      <c r="W455">
        <v>30936.959910632901</v>
      </c>
      <c r="X455">
        <v>68272.5443364682</v>
      </c>
      <c r="Y455">
        <v>39004.894337341502</v>
      </c>
      <c r="Z455">
        <v>67510.558077114794</v>
      </c>
      <c r="AA455">
        <v>0</v>
      </c>
      <c r="AB455">
        <v>0</v>
      </c>
      <c r="AC455">
        <v>0</v>
      </c>
      <c r="AD455">
        <v>0</v>
      </c>
      <c r="AE455">
        <v>0</v>
      </c>
      <c r="AF455">
        <v>1</v>
      </c>
    </row>
    <row r="456" spans="1:32" x14ac:dyDescent="0.2">
      <c r="A456" t="s">
        <v>994</v>
      </c>
      <c r="B456" t="s">
        <v>8612</v>
      </c>
      <c r="C456">
        <v>11</v>
      </c>
      <c r="D456">
        <v>11</v>
      </c>
      <c r="E456">
        <v>612.49</v>
      </c>
      <c r="F456">
        <v>0.15075485024863</v>
      </c>
      <c r="G456">
        <v>70697</v>
      </c>
      <c r="H456" t="s">
        <v>995</v>
      </c>
      <c r="I456" t="s">
        <v>8613</v>
      </c>
      <c r="J456">
        <v>3174701.6797475899</v>
      </c>
      <c r="K456">
        <v>3066134.07469565</v>
      </c>
      <c r="L456">
        <v>3558665.0155159999</v>
      </c>
      <c r="M456">
        <v>3266500.2566530798</v>
      </c>
      <c r="N456">
        <v>3625159.82032107</v>
      </c>
      <c r="O456">
        <v>3404958.98635025</v>
      </c>
      <c r="P456">
        <v>3678526.28592782</v>
      </c>
      <c r="Q456">
        <v>3569548.3641997129</v>
      </c>
      <c r="R456" s="2">
        <f t="shared" si="21"/>
        <v>1.0927745549474233</v>
      </c>
      <c r="S456" s="2">
        <f t="shared" si="22"/>
        <v>0.12799579624562765</v>
      </c>
      <c r="T456" s="2">
        <f t="shared" si="23"/>
        <v>0.82172870636970008</v>
      </c>
      <c r="U456">
        <v>3310055.8473751601</v>
      </c>
      <c r="V456">
        <v>3066134.07469565</v>
      </c>
      <c r="W456">
        <v>3140383.8486507102</v>
      </c>
      <c r="X456">
        <v>4218661.5337645002</v>
      </c>
      <c r="Y456">
        <v>3925520.5366752301</v>
      </c>
      <c r="Z456">
        <v>3527391.7628241298</v>
      </c>
      <c r="AA456">
        <v>7</v>
      </c>
      <c r="AB456">
        <v>7</v>
      </c>
      <c r="AC456">
        <v>6</v>
      </c>
      <c r="AD456">
        <v>7</v>
      </c>
      <c r="AE456">
        <v>6</v>
      </c>
      <c r="AF456">
        <v>6</v>
      </c>
    </row>
    <row r="457" spans="1:32" x14ac:dyDescent="0.2">
      <c r="A457" t="s">
        <v>996</v>
      </c>
      <c r="B457" t="s">
        <v>8614</v>
      </c>
      <c r="C457">
        <v>11</v>
      </c>
      <c r="D457">
        <v>9</v>
      </c>
      <c r="E457">
        <v>335.9</v>
      </c>
      <c r="F457">
        <v>0.15076053359809499</v>
      </c>
      <c r="G457">
        <v>94144</v>
      </c>
      <c r="H457" t="s">
        <v>997</v>
      </c>
      <c r="I457" t="s">
        <v>8615</v>
      </c>
      <c r="J457">
        <v>2661938.0803011102</v>
      </c>
      <c r="K457">
        <v>2543349.8324893601</v>
      </c>
      <c r="L457">
        <v>2493435.6983845201</v>
      </c>
      <c r="M457">
        <v>2566241.2037249967</v>
      </c>
      <c r="N457">
        <v>2590421.9708396201</v>
      </c>
      <c r="O457">
        <v>2731149.0993847102</v>
      </c>
      <c r="P457">
        <v>2781308.93947746</v>
      </c>
      <c r="Q457">
        <v>2700960.0032339301</v>
      </c>
      <c r="R457" s="2">
        <f t="shared" si="21"/>
        <v>1.0524965460430546</v>
      </c>
      <c r="S457" s="2">
        <f t="shared" si="22"/>
        <v>7.3815498835868243E-2</v>
      </c>
      <c r="T457" s="2">
        <f t="shared" si="23"/>
        <v>0.82171233408859012</v>
      </c>
      <c r="U457">
        <v>2775430.4488703399</v>
      </c>
      <c r="V457">
        <v>2543349.8324893601</v>
      </c>
      <c r="W457">
        <v>2200360.2926139501</v>
      </c>
      <c r="X457">
        <v>3014519.1015693401</v>
      </c>
      <c r="Y457">
        <v>3148696.3341807099</v>
      </c>
      <c r="Z457">
        <v>2667037.1448786198</v>
      </c>
      <c r="AA457">
        <v>4</v>
      </c>
      <c r="AB457">
        <v>2</v>
      </c>
      <c r="AC457">
        <v>3</v>
      </c>
      <c r="AD457">
        <v>4</v>
      </c>
      <c r="AE457">
        <v>3</v>
      </c>
      <c r="AF457">
        <v>3</v>
      </c>
    </row>
    <row r="458" spans="1:32" x14ac:dyDescent="0.2">
      <c r="A458" t="s">
        <v>998</v>
      </c>
      <c r="B458" t="s">
        <v>8616</v>
      </c>
      <c r="C458">
        <v>56</v>
      </c>
      <c r="D458">
        <v>55</v>
      </c>
      <c r="E458">
        <v>4482.2700000000004</v>
      </c>
      <c r="F458">
        <v>0.15093851176789799</v>
      </c>
      <c r="G458">
        <v>48205</v>
      </c>
      <c r="H458" t="s">
        <v>999</v>
      </c>
      <c r="I458" t="s">
        <v>8617</v>
      </c>
      <c r="J458">
        <v>278228017.49971098</v>
      </c>
      <c r="K458">
        <v>308665129.51447302</v>
      </c>
      <c r="L458">
        <v>275118488.947321</v>
      </c>
      <c r="M458">
        <v>287337211.98716831</v>
      </c>
      <c r="N458">
        <v>296963097.97868401</v>
      </c>
      <c r="O458">
        <v>320746115.26768702</v>
      </c>
      <c r="P458">
        <v>311757170.36133099</v>
      </c>
      <c r="Q458">
        <v>309822127.86923403</v>
      </c>
      <c r="R458" s="2">
        <f t="shared" si="21"/>
        <v>1.0782527112536675</v>
      </c>
      <c r="S458" s="2">
        <f t="shared" si="22"/>
        <v>0.1086953437165618</v>
      </c>
      <c r="T458" s="2">
        <f t="shared" si="23"/>
        <v>0.82119993640488342</v>
      </c>
      <c r="U458">
        <v>290090335.76400203</v>
      </c>
      <c r="V458">
        <v>308665129.51447302</v>
      </c>
      <c r="W458">
        <v>242781395.660552</v>
      </c>
      <c r="X458">
        <v>345581122.07015997</v>
      </c>
      <c r="Y458">
        <v>369782857.17670798</v>
      </c>
      <c r="Z458">
        <v>298948434.57848102</v>
      </c>
      <c r="AA458">
        <v>51</v>
      </c>
      <c r="AB458">
        <v>40</v>
      </c>
      <c r="AC458">
        <v>42</v>
      </c>
      <c r="AD458">
        <v>53</v>
      </c>
      <c r="AE458">
        <v>48</v>
      </c>
      <c r="AF458">
        <v>36</v>
      </c>
    </row>
    <row r="459" spans="1:32" x14ac:dyDescent="0.2">
      <c r="A459" t="s">
        <v>1000</v>
      </c>
      <c r="B459" t="s">
        <v>8618</v>
      </c>
      <c r="C459">
        <v>3</v>
      </c>
      <c r="D459">
        <v>2</v>
      </c>
      <c r="E459">
        <v>134.38</v>
      </c>
      <c r="F459">
        <v>0.15094166918091201</v>
      </c>
      <c r="G459">
        <v>68420</v>
      </c>
      <c r="H459" t="s">
        <v>1001</v>
      </c>
      <c r="I459" t="s">
        <v>8619</v>
      </c>
      <c r="J459">
        <v>3071334.0722757298</v>
      </c>
      <c r="K459">
        <v>2159823.4537497</v>
      </c>
      <c r="L459">
        <v>3023781.99721047</v>
      </c>
      <c r="M459">
        <v>2751646.5077453</v>
      </c>
      <c r="N459">
        <v>2243759.20641032</v>
      </c>
      <c r="O459">
        <v>2246016.3117938698</v>
      </c>
      <c r="P459">
        <v>2150722.3154022298</v>
      </c>
      <c r="Q459">
        <v>2213499.2778688069</v>
      </c>
      <c r="R459" s="2">
        <f t="shared" si="21"/>
        <v>0.80442719355058034</v>
      </c>
      <c r="S459" s="2">
        <f t="shared" si="22"/>
        <v>-0.31396624231241832</v>
      </c>
      <c r="T459" s="2">
        <f t="shared" si="23"/>
        <v>0.82119085169422223</v>
      </c>
      <c r="U459">
        <v>3202281.1371640898</v>
      </c>
      <c r="V459">
        <v>2159823.4537497</v>
      </c>
      <c r="W459">
        <v>2668370.3311433098</v>
      </c>
      <c r="X459">
        <v>2611101.6132455198</v>
      </c>
      <c r="Y459">
        <v>2589394.8188506798</v>
      </c>
      <c r="Z459">
        <v>2062358.56149614</v>
      </c>
      <c r="AA459">
        <v>2</v>
      </c>
      <c r="AB459">
        <v>2</v>
      </c>
      <c r="AC459">
        <v>2</v>
      </c>
      <c r="AD459">
        <v>2</v>
      </c>
      <c r="AE459">
        <v>2</v>
      </c>
      <c r="AF459">
        <v>2</v>
      </c>
    </row>
    <row r="460" spans="1:32" x14ac:dyDescent="0.2">
      <c r="A460" t="s">
        <v>1002</v>
      </c>
      <c r="B460" t="s">
        <v>8620</v>
      </c>
      <c r="C460">
        <v>2</v>
      </c>
      <c r="D460">
        <v>2</v>
      </c>
      <c r="E460">
        <v>105.91</v>
      </c>
      <c r="F460">
        <v>0.15103750903782101</v>
      </c>
      <c r="G460">
        <v>36931</v>
      </c>
      <c r="H460" t="s">
        <v>1003</v>
      </c>
      <c r="I460" t="s">
        <v>8621</v>
      </c>
      <c r="J460">
        <v>635742.67643277196</v>
      </c>
      <c r="K460">
        <v>478151.47500118299</v>
      </c>
      <c r="L460">
        <v>879235.47388419404</v>
      </c>
      <c r="M460">
        <v>664376.54177271633</v>
      </c>
      <c r="N460">
        <v>536074.15876365395</v>
      </c>
      <c r="O460">
        <v>238357.235687482</v>
      </c>
      <c r="P460">
        <v>427269.87345489702</v>
      </c>
      <c r="Q460">
        <v>400567.08930201101</v>
      </c>
      <c r="R460" s="2">
        <f t="shared" si="21"/>
        <v>0.60292178323033763</v>
      </c>
      <c r="S460" s="2">
        <f t="shared" si="22"/>
        <v>-0.72995724079669855</v>
      </c>
      <c r="T460" s="2">
        <f t="shared" si="23"/>
        <v>0.82091518551985232</v>
      </c>
      <c r="U460">
        <v>662847.71793724597</v>
      </c>
      <c r="V460">
        <v>478151.47500118299</v>
      </c>
      <c r="W460">
        <v>775891.20338889502</v>
      </c>
      <c r="X460">
        <v>623838.82226221403</v>
      </c>
      <c r="Y460">
        <v>274798.08934770501</v>
      </c>
      <c r="Z460">
        <v>409715.22696284601</v>
      </c>
      <c r="AA460">
        <v>2</v>
      </c>
      <c r="AB460">
        <v>1</v>
      </c>
      <c r="AC460">
        <v>1</v>
      </c>
      <c r="AD460">
        <v>2</v>
      </c>
      <c r="AE460">
        <v>1</v>
      </c>
      <c r="AF460">
        <v>0</v>
      </c>
    </row>
    <row r="461" spans="1:32" x14ac:dyDescent="0.2">
      <c r="A461" t="s">
        <v>1004</v>
      </c>
      <c r="B461" t="s">
        <v>8622</v>
      </c>
      <c r="C461">
        <v>13</v>
      </c>
      <c r="D461">
        <v>13</v>
      </c>
      <c r="E461">
        <v>567.54999999999995</v>
      </c>
      <c r="F461">
        <v>0.151413062733364</v>
      </c>
      <c r="G461">
        <v>119410</v>
      </c>
      <c r="H461" t="s">
        <v>1005</v>
      </c>
      <c r="I461" t="s">
        <v>8623</v>
      </c>
      <c r="J461">
        <v>5037108.3391531799</v>
      </c>
      <c r="K461">
        <v>3289700.4087303798</v>
      </c>
      <c r="L461">
        <v>3297907.5441480898</v>
      </c>
      <c r="M461">
        <v>3874905.4306772165</v>
      </c>
      <c r="N461">
        <v>3060804.1363755302</v>
      </c>
      <c r="O461">
        <v>2798520.2390892399</v>
      </c>
      <c r="P461">
        <v>2969312.9941222202</v>
      </c>
      <c r="Q461">
        <v>2942879.1231956631</v>
      </c>
      <c r="R461" s="2">
        <f t="shared" si="21"/>
        <v>0.75947121183841038</v>
      </c>
      <c r="S461" s="2">
        <f t="shared" si="22"/>
        <v>-0.39693281524902041</v>
      </c>
      <c r="T461" s="2">
        <f t="shared" si="23"/>
        <v>0.81983665569263453</v>
      </c>
      <c r="U461">
        <v>5251866.6614375599</v>
      </c>
      <c r="V461">
        <v>3289700.4087303798</v>
      </c>
      <c r="W461">
        <v>2910275.4939928702</v>
      </c>
      <c r="X461">
        <v>3561911.0087596402</v>
      </c>
      <c r="Y461">
        <v>3226367.3996912101</v>
      </c>
      <c r="Z461">
        <v>2847316.9368889201</v>
      </c>
      <c r="AA461">
        <v>2</v>
      </c>
      <c r="AB461">
        <v>7</v>
      </c>
      <c r="AC461">
        <v>7</v>
      </c>
      <c r="AD461">
        <v>5</v>
      </c>
      <c r="AE461">
        <v>5</v>
      </c>
      <c r="AF461">
        <v>7</v>
      </c>
    </row>
    <row r="462" spans="1:32" x14ac:dyDescent="0.2">
      <c r="A462" t="s">
        <v>1006</v>
      </c>
      <c r="B462" t="s">
        <v>8624</v>
      </c>
      <c r="C462">
        <v>9</v>
      </c>
      <c r="D462">
        <v>8</v>
      </c>
      <c r="E462">
        <v>314.89</v>
      </c>
      <c r="F462">
        <v>0.15142992215387999</v>
      </c>
      <c r="G462">
        <v>115418</v>
      </c>
      <c r="H462" t="s">
        <v>1007</v>
      </c>
      <c r="I462" t="s">
        <v>8625</v>
      </c>
      <c r="J462">
        <v>1235636.9593512099</v>
      </c>
      <c r="K462">
        <v>1221781.52293382</v>
      </c>
      <c r="L462">
        <v>1247187.6926468001</v>
      </c>
      <c r="M462">
        <v>1234868.7249772768</v>
      </c>
      <c r="N462">
        <v>734086.72172069398</v>
      </c>
      <c r="O462">
        <v>710477.42498614499</v>
      </c>
      <c r="P462">
        <v>89404.186758949698</v>
      </c>
      <c r="Q462">
        <v>511322.7778219296</v>
      </c>
      <c r="R462" s="2">
        <f t="shared" si="21"/>
        <v>0.4140705546100365</v>
      </c>
      <c r="S462" s="2">
        <f t="shared" si="22"/>
        <v>-1.2720514814780164</v>
      </c>
      <c r="T462" s="2">
        <f t="shared" si="23"/>
        <v>0.81978830091031407</v>
      </c>
      <c r="U462">
        <v>1288318.6375037699</v>
      </c>
      <c r="V462">
        <v>1221781.52293382</v>
      </c>
      <c r="W462">
        <v>1100594.76493211</v>
      </c>
      <c r="X462">
        <v>854269.48572328105</v>
      </c>
      <c r="Y462">
        <v>819097.59671341698</v>
      </c>
      <c r="Z462">
        <v>85730.960559376894</v>
      </c>
      <c r="AA462">
        <v>3</v>
      </c>
      <c r="AB462">
        <v>6</v>
      </c>
      <c r="AC462">
        <v>5</v>
      </c>
      <c r="AD462">
        <v>3</v>
      </c>
      <c r="AE462">
        <v>1</v>
      </c>
      <c r="AF462">
        <v>0</v>
      </c>
    </row>
    <row r="463" spans="1:32" x14ac:dyDescent="0.2">
      <c r="A463" t="s">
        <v>1008</v>
      </c>
      <c r="B463" t="s">
        <v>8626</v>
      </c>
      <c r="C463">
        <v>32</v>
      </c>
      <c r="D463">
        <v>31</v>
      </c>
      <c r="E463">
        <v>2242.9299999999998</v>
      </c>
      <c r="F463">
        <v>0.151923368000907</v>
      </c>
      <c r="G463">
        <v>47965</v>
      </c>
      <c r="H463" t="s">
        <v>1009</v>
      </c>
      <c r="I463" t="s">
        <v>8627</v>
      </c>
      <c r="J463">
        <v>175800203.90557599</v>
      </c>
      <c r="K463">
        <v>191159135.312536</v>
      </c>
      <c r="L463">
        <v>181068007.10381401</v>
      </c>
      <c r="M463">
        <v>182675782.10730866</v>
      </c>
      <c r="N463">
        <v>187902309.73292199</v>
      </c>
      <c r="O463">
        <v>215464245.087578</v>
      </c>
      <c r="P463">
        <v>193948139.33852401</v>
      </c>
      <c r="Q463">
        <v>199104898.05300799</v>
      </c>
      <c r="R463" s="2">
        <f t="shared" si="21"/>
        <v>1.0899359277742051</v>
      </c>
      <c r="S463" s="2">
        <f t="shared" si="22"/>
        <v>0.12424332821383519</v>
      </c>
      <c r="T463" s="2">
        <f t="shared" si="23"/>
        <v>0.81837542025632437</v>
      </c>
      <c r="U463">
        <v>183295487.76805499</v>
      </c>
      <c r="V463">
        <v>191159135.312536</v>
      </c>
      <c r="W463">
        <v>159785493.306326</v>
      </c>
      <c r="X463">
        <v>218665185.94084299</v>
      </c>
      <c r="Y463">
        <v>248405141.56005299</v>
      </c>
      <c r="Z463">
        <v>185979660.31530401</v>
      </c>
      <c r="AA463">
        <v>28</v>
      </c>
      <c r="AB463">
        <v>35</v>
      </c>
      <c r="AC463">
        <v>23</v>
      </c>
      <c r="AD463">
        <v>26</v>
      </c>
      <c r="AE463">
        <v>28</v>
      </c>
      <c r="AF463">
        <v>28</v>
      </c>
    </row>
    <row r="464" spans="1:32" x14ac:dyDescent="0.2">
      <c r="A464" t="s">
        <v>1010</v>
      </c>
      <c r="B464" t="s">
        <v>8628</v>
      </c>
      <c r="C464">
        <v>5</v>
      </c>
      <c r="D464">
        <v>4</v>
      </c>
      <c r="E464">
        <v>229.54</v>
      </c>
      <c r="F464">
        <v>0.15197137891460299</v>
      </c>
      <c r="G464">
        <v>36290</v>
      </c>
      <c r="H464" t="s">
        <v>1011</v>
      </c>
      <c r="I464" t="s">
        <v>8629</v>
      </c>
      <c r="J464">
        <v>588048.14215089602</v>
      </c>
      <c r="K464">
        <v>420327.26439961401</v>
      </c>
      <c r="L464">
        <v>624008.65747791401</v>
      </c>
      <c r="M464">
        <v>544128.02134280803</v>
      </c>
      <c r="N464">
        <v>929301.32325629506</v>
      </c>
      <c r="O464">
        <v>576041.37705536501</v>
      </c>
      <c r="P464">
        <v>771276.73145974998</v>
      </c>
      <c r="Q464">
        <v>758873.14392380335</v>
      </c>
      <c r="R464" s="2">
        <f t="shared" si="21"/>
        <v>1.3946591870991019</v>
      </c>
      <c r="S464" s="2">
        <f t="shared" si="22"/>
        <v>0.47991261370024041</v>
      </c>
      <c r="T464" s="2">
        <f t="shared" si="23"/>
        <v>0.81823819593590152</v>
      </c>
      <c r="U464">
        <v>613119.71574583696</v>
      </c>
      <c r="V464">
        <v>420327.26439961401</v>
      </c>
      <c r="W464">
        <v>550663.43722091196</v>
      </c>
      <c r="X464">
        <v>1081444.11281447</v>
      </c>
      <c r="Y464">
        <v>664108.51486623695</v>
      </c>
      <c r="Z464">
        <v>739588.350861229</v>
      </c>
      <c r="AA464">
        <v>2</v>
      </c>
      <c r="AB464">
        <v>2</v>
      </c>
      <c r="AC464">
        <v>1</v>
      </c>
      <c r="AD464">
        <v>2</v>
      </c>
      <c r="AE464">
        <v>2</v>
      </c>
      <c r="AF464">
        <v>1</v>
      </c>
    </row>
    <row r="465" spans="1:32" x14ac:dyDescent="0.2">
      <c r="A465" t="s">
        <v>1012</v>
      </c>
      <c r="B465" t="s">
        <v>8630</v>
      </c>
      <c r="C465">
        <v>3</v>
      </c>
      <c r="D465">
        <v>1</v>
      </c>
      <c r="E465">
        <v>162.19</v>
      </c>
      <c r="F465">
        <v>0.15274799299694899</v>
      </c>
      <c r="G465">
        <v>52522</v>
      </c>
      <c r="H465" t="s">
        <v>1013</v>
      </c>
      <c r="I465" t="s">
        <v>8631</v>
      </c>
      <c r="J465">
        <v>40204.069210497197</v>
      </c>
      <c r="K465">
        <v>23370.338256854498</v>
      </c>
      <c r="L465">
        <v>11470.845074941501</v>
      </c>
      <c r="M465">
        <v>25015.084180764399</v>
      </c>
      <c r="N465">
        <v>17952.644972768801</v>
      </c>
      <c r="O465">
        <v>2936.11155774484</v>
      </c>
      <c r="P465">
        <v>7060.8263127706196</v>
      </c>
      <c r="Q465">
        <v>9316.527614428087</v>
      </c>
      <c r="R465" s="2">
        <f t="shared" si="21"/>
        <v>0.37243638866472911</v>
      </c>
      <c r="S465" s="2">
        <f t="shared" si="22"/>
        <v>-1.4249340574862626</v>
      </c>
      <c r="T465" s="2">
        <f t="shared" si="23"/>
        <v>0.81602448737723465</v>
      </c>
      <c r="U465">
        <v>41918.179344984099</v>
      </c>
      <c r="V465">
        <v>23370.338256854498</v>
      </c>
      <c r="W465">
        <v>10122.5758666969</v>
      </c>
      <c r="X465">
        <v>20891.8051974997</v>
      </c>
      <c r="Y465">
        <v>3384.9941406346402</v>
      </c>
      <c r="Z465">
        <v>6770.7279052695103</v>
      </c>
      <c r="AA465">
        <v>0</v>
      </c>
      <c r="AB465">
        <v>0</v>
      </c>
      <c r="AC465">
        <v>0</v>
      </c>
      <c r="AD465">
        <v>1</v>
      </c>
      <c r="AE465">
        <v>0</v>
      </c>
      <c r="AF465">
        <v>0</v>
      </c>
    </row>
    <row r="466" spans="1:32" x14ac:dyDescent="0.2">
      <c r="A466" t="s">
        <v>1014</v>
      </c>
      <c r="B466" t="s">
        <v>8632</v>
      </c>
      <c r="C466">
        <v>7</v>
      </c>
      <c r="D466">
        <v>6</v>
      </c>
      <c r="E466">
        <v>310.48</v>
      </c>
      <c r="F466">
        <v>0.15279245334267699</v>
      </c>
      <c r="G466">
        <v>65757</v>
      </c>
      <c r="H466" t="s">
        <v>1015</v>
      </c>
      <c r="I466" t="s">
        <v>8633</v>
      </c>
      <c r="J466">
        <v>2106460.4204613301</v>
      </c>
      <c r="K466">
        <v>1430720.79821082</v>
      </c>
      <c r="L466">
        <v>1458761.3832497499</v>
      </c>
      <c r="M466">
        <v>1665314.200640633</v>
      </c>
      <c r="N466">
        <v>3156248.5604483201</v>
      </c>
      <c r="O466">
        <v>1842753.45004258</v>
      </c>
      <c r="P466">
        <v>2201685.6858159499</v>
      </c>
      <c r="Q466">
        <v>2400229.2321022833</v>
      </c>
      <c r="R466" s="2">
        <f t="shared" si="21"/>
        <v>1.4413071306177143</v>
      </c>
      <c r="S466" s="2">
        <f t="shared" si="22"/>
        <v>0.52737779464222501</v>
      </c>
      <c r="T466" s="2">
        <f t="shared" si="23"/>
        <v>0.81589809571170702</v>
      </c>
      <c r="U466">
        <v>2196269.8657616</v>
      </c>
      <c r="V466">
        <v>1430720.79821082</v>
      </c>
      <c r="W466">
        <v>1287300.34072303</v>
      </c>
      <c r="X466">
        <v>3672981.3450772599</v>
      </c>
      <c r="Y466">
        <v>2124479.7782204999</v>
      </c>
      <c r="Z466">
        <v>2111228.0703782202</v>
      </c>
      <c r="AA466">
        <v>2</v>
      </c>
      <c r="AB466">
        <v>4</v>
      </c>
      <c r="AC466">
        <v>3</v>
      </c>
      <c r="AD466">
        <v>3</v>
      </c>
      <c r="AE466">
        <v>3</v>
      </c>
      <c r="AF466">
        <v>4</v>
      </c>
    </row>
    <row r="467" spans="1:32" x14ac:dyDescent="0.2">
      <c r="A467" t="s">
        <v>1016</v>
      </c>
      <c r="B467" t="s">
        <v>8634</v>
      </c>
      <c r="C467">
        <v>2</v>
      </c>
      <c r="D467">
        <v>1</v>
      </c>
      <c r="E467">
        <v>44.74</v>
      </c>
      <c r="F467">
        <v>0.15316034449653601</v>
      </c>
      <c r="G467">
        <v>84912</v>
      </c>
      <c r="H467" t="s">
        <v>1017</v>
      </c>
      <c r="I467" t="s">
        <v>8635</v>
      </c>
      <c r="J467">
        <v>196517.67906479299</v>
      </c>
      <c r="K467">
        <v>33709.603684282403</v>
      </c>
      <c r="L467">
        <v>12160.612491846099</v>
      </c>
      <c r="M467">
        <v>80795.965080307156</v>
      </c>
      <c r="N467">
        <v>15651.0164199929</v>
      </c>
      <c r="O467">
        <v>10766.2935279966</v>
      </c>
      <c r="P467">
        <v>3708.7156167655698</v>
      </c>
      <c r="Q467">
        <v>10042.008521585025</v>
      </c>
      <c r="R467" s="2">
        <f t="shared" si="21"/>
        <v>0.12428849029284779</v>
      </c>
      <c r="S467" s="2">
        <f t="shared" si="22"/>
        <v>-3.0082353927548713</v>
      </c>
      <c r="T467" s="2">
        <f t="shared" si="23"/>
        <v>0.81485366548459837</v>
      </c>
      <c r="U467">
        <v>204896.25745015801</v>
      </c>
      <c r="V467">
        <v>33709.603684282403</v>
      </c>
      <c r="W467">
        <v>10731.2688585711</v>
      </c>
      <c r="X467">
        <v>18213.360019391599</v>
      </c>
      <c r="Y467">
        <v>12412.2805935251</v>
      </c>
      <c r="Z467">
        <v>3556.3407463694198</v>
      </c>
      <c r="AA467">
        <v>0</v>
      </c>
      <c r="AB467">
        <v>0</v>
      </c>
      <c r="AC467">
        <v>0</v>
      </c>
      <c r="AD467">
        <v>0</v>
      </c>
      <c r="AE467">
        <v>0</v>
      </c>
      <c r="AF467">
        <v>0</v>
      </c>
    </row>
    <row r="468" spans="1:32" x14ac:dyDescent="0.2">
      <c r="A468" t="s">
        <v>1018</v>
      </c>
      <c r="B468" t="s">
        <v>8636</v>
      </c>
      <c r="C468">
        <v>3</v>
      </c>
      <c r="D468">
        <v>1</v>
      </c>
      <c r="E468">
        <v>139.49</v>
      </c>
      <c r="F468">
        <v>0.15330800121560101</v>
      </c>
      <c r="G468">
        <v>39407</v>
      </c>
      <c r="H468" t="s">
        <v>1019</v>
      </c>
      <c r="I468" t="s">
        <v>8637</v>
      </c>
      <c r="J468">
        <v>81797.968654098906</v>
      </c>
      <c r="K468">
        <v>73210.585167804704</v>
      </c>
      <c r="L468">
        <v>74586.3626648028</v>
      </c>
      <c r="M468">
        <v>76531.638828902142</v>
      </c>
      <c r="N468">
        <v>99399.535578430805</v>
      </c>
      <c r="O468">
        <v>75535.915425588202</v>
      </c>
      <c r="P468">
        <v>101271.39150388799</v>
      </c>
      <c r="Q468">
        <v>92068.947502635667</v>
      </c>
      <c r="R468" s="2">
        <f t="shared" si="21"/>
        <v>1.2030181100455655</v>
      </c>
      <c r="S468" s="2">
        <f t="shared" si="22"/>
        <v>0.26665836078187694</v>
      </c>
      <c r="T468" s="2">
        <f t="shared" si="23"/>
        <v>0.81443517852393821</v>
      </c>
      <c r="U468">
        <v>85285.444668437995</v>
      </c>
      <c r="V468">
        <v>73210.585167804704</v>
      </c>
      <c r="W468">
        <v>65819.572120695302</v>
      </c>
      <c r="X468">
        <v>115672.9683663</v>
      </c>
      <c r="Y468">
        <v>87084.099529064901</v>
      </c>
      <c r="Z468">
        <v>97110.5938720915</v>
      </c>
      <c r="AA468">
        <v>0</v>
      </c>
      <c r="AB468">
        <v>1</v>
      </c>
      <c r="AC468">
        <v>1</v>
      </c>
      <c r="AD468">
        <v>0</v>
      </c>
      <c r="AE468">
        <v>0</v>
      </c>
      <c r="AF468">
        <v>1</v>
      </c>
    </row>
    <row r="469" spans="1:32" x14ac:dyDescent="0.2">
      <c r="A469" t="s">
        <v>1020</v>
      </c>
      <c r="B469" t="s">
        <v>8638</v>
      </c>
      <c r="C469">
        <v>4</v>
      </c>
      <c r="D469">
        <v>4</v>
      </c>
      <c r="E469">
        <v>196.8</v>
      </c>
      <c r="F469">
        <v>0.15332350719913199</v>
      </c>
      <c r="G469">
        <v>163058</v>
      </c>
      <c r="H469" t="s">
        <v>1021</v>
      </c>
      <c r="I469" t="s">
        <v>8639</v>
      </c>
      <c r="J469">
        <v>350582.13208675903</v>
      </c>
      <c r="K469">
        <v>309170.36665033799</v>
      </c>
      <c r="L469">
        <v>437785.03845900198</v>
      </c>
      <c r="M469">
        <v>365845.84573203302</v>
      </c>
      <c r="N469">
        <v>486757.77239134797</v>
      </c>
      <c r="O469">
        <v>384340.62419044098</v>
      </c>
      <c r="P469">
        <v>536763.88361280295</v>
      </c>
      <c r="Q469">
        <v>469287.42673153064</v>
      </c>
      <c r="R469" s="2">
        <f t="shared" si="21"/>
        <v>1.2827463594468811</v>
      </c>
      <c r="S469" s="2">
        <f t="shared" si="22"/>
        <v>0.35923593103283014</v>
      </c>
      <c r="T469" s="2">
        <f t="shared" si="23"/>
        <v>0.81439125503333187</v>
      </c>
      <c r="U469">
        <v>365529.28538195399</v>
      </c>
      <c r="V469">
        <v>309170.36665033799</v>
      </c>
      <c r="W469">
        <v>386328.31636675698</v>
      </c>
      <c r="X469">
        <v>566448.48570190999</v>
      </c>
      <c r="Y469">
        <v>443099.90792439901</v>
      </c>
      <c r="Z469">
        <v>514710.60812597402</v>
      </c>
      <c r="AA469">
        <v>1</v>
      </c>
      <c r="AB469">
        <v>2</v>
      </c>
      <c r="AC469">
        <v>2</v>
      </c>
      <c r="AD469">
        <v>2</v>
      </c>
      <c r="AE469">
        <v>2</v>
      </c>
      <c r="AF469">
        <v>2</v>
      </c>
    </row>
    <row r="470" spans="1:32" x14ac:dyDescent="0.2">
      <c r="A470" t="s">
        <v>1028</v>
      </c>
      <c r="B470" t="s">
        <v>8640</v>
      </c>
      <c r="C470">
        <v>3</v>
      </c>
      <c r="D470">
        <v>3</v>
      </c>
      <c r="E470">
        <v>129.72999999999999</v>
      </c>
      <c r="F470">
        <v>0.15427824876217899</v>
      </c>
      <c r="G470">
        <v>42764</v>
      </c>
      <c r="H470" t="s">
        <v>1029</v>
      </c>
      <c r="I470" t="s">
        <v>8641</v>
      </c>
      <c r="J470">
        <v>1087729.9055898001</v>
      </c>
      <c r="K470">
        <v>873392.00849863002</v>
      </c>
      <c r="L470">
        <v>836022.54564504104</v>
      </c>
      <c r="M470">
        <v>932381.48657782376</v>
      </c>
      <c r="N470">
        <v>1227363.2643703599</v>
      </c>
      <c r="O470">
        <v>1105446.07624449</v>
      </c>
      <c r="P470">
        <v>996888.74069630902</v>
      </c>
      <c r="Q470">
        <v>1109899.360437053</v>
      </c>
      <c r="R470" s="2">
        <f t="shared" si="21"/>
        <v>1.1903918904597557</v>
      </c>
      <c r="S470" s="2">
        <f t="shared" si="22"/>
        <v>0.25143660323755884</v>
      </c>
      <c r="T470" s="2">
        <f t="shared" si="23"/>
        <v>0.81169529952623642</v>
      </c>
      <c r="U470">
        <v>1134105.5310269699</v>
      </c>
      <c r="V470">
        <v>873392.00849863002</v>
      </c>
      <c r="W470">
        <v>737757.470288574</v>
      </c>
      <c r="X470">
        <v>1428303.9777529901</v>
      </c>
      <c r="Y470">
        <v>1274450.38013108</v>
      </c>
      <c r="Z470">
        <v>955930.95143462904</v>
      </c>
      <c r="AA470">
        <v>2</v>
      </c>
      <c r="AB470">
        <v>2</v>
      </c>
      <c r="AC470">
        <v>1</v>
      </c>
      <c r="AD470">
        <v>3</v>
      </c>
      <c r="AE470">
        <v>1</v>
      </c>
      <c r="AF470">
        <v>2</v>
      </c>
    </row>
    <row r="471" spans="1:32" x14ac:dyDescent="0.2">
      <c r="A471" t="s">
        <v>1030</v>
      </c>
      <c r="B471" t="s">
        <v>8642</v>
      </c>
      <c r="C471">
        <v>1</v>
      </c>
      <c r="D471">
        <v>1</v>
      </c>
      <c r="E471">
        <v>49.67</v>
      </c>
      <c r="F471">
        <v>0.15437379138455001</v>
      </c>
      <c r="G471">
        <v>157954</v>
      </c>
      <c r="H471" t="s">
        <v>1031</v>
      </c>
      <c r="I471" t="s">
        <v>8643</v>
      </c>
      <c r="J471">
        <v>38630.158502558203</v>
      </c>
      <c r="K471">
        <v>31168.1158197972</v>
      </c>
      <c r="L471">
        <v>27491.715882212899</v>
      </c>
      <c r="M471">
        <v>32429.9967348561</v>
      </c>
      <c r="N471">
        <v>77123.744067935797</v>
      </c>
      <c r="O471">
        <v>45751.7949209609</v>
      </c>
      <c r="P471">
        <v>35170.4852292742</v>
      </c>
      <c r="Q471">
        <v>52682.008072723635</v>
      </c>
      <c r="R471" s="2">
        <f t="shared" si="21"/>
        <v>1.6244839154146586</v>
      </c>
      <c r="S471" s="2">
        <f t="shared" si="22"/>
        <v>0.69998145910821663</v>
      </c>
      <c r="T471" s="2">
        <f t="shared" si="23"/>
        <v>0.81142642953925759</v>
      </c>
      <c r="U471">
        <v>40277.164576480303</v>
      </c>
      <c r="V471">
        <v>31168.1158197972</v>
      </c>
      <c r="W471">
        <v>24260.372963392601</v>
      </c>
      <c r="X471">
        <v>89750.242352207002</v>
      </c>
      <c r="Y471">
        <v>52746.482783481901</v>
      </c>
      <c r="Z471">
        <v>33725.4841339208</v>
      </c>
      <c r="AA471">
        <v>0</v>
      </c>
      <c r="AB471">
        <v>0</v>
      </c>
      <c r="AC471">
        <v>1</v>
      </c>
      <c r="AD471">
        <v>0</v>
      </c>
      <c r="AE471">
        <v>1</v>
      </c>
      <c r="AF471">
        <v>0</v>
      </c>
    </row>
    <row r="472" spans="1:32" x14ac:dyDescent="0.2">
      <c r="A472" t="s">
        <v>1032</v>
      </c>
      <c r="B472" t="s">
        <v>8644</v>
      </c>
      <c r="C472">
        <v>23</v>
      </c>
      <c r="D472">
        <v>13</v>
      </c>
      <c r="E472">
        <v>1568.1</v>
      </c>
      <c r="F472">
        <v>0.154845335790158</v>
      </c>
      <c r="G472">
        <v>22201</v>
      </c>
      <c r="H472" t="s">
        <v>1033</v>
      </c>
      <c r="I472" t="s">
        <v>8645</v>
      </c>
      <c r="J472">
        <v>26494852.943093799</v>
      </c>
      <c r="K472">
        <v>25915394.0093817</v>
      </c>
      <c r="L472">
        <v>29685340.688282002</v>
      </c>
      <c r="M472">
        <v>27365195.880252499</v>
      </c>
      <c r="N472">
        <v>21941466.189164702</v>
      </c>
      <c r="O472">
        <v>25851442.980036002</v>
      </c>
      <c r="P472">
        <v>25329460.3460811</v>
      </c>
      <c r="Q472">
        <v>24374123.1717606</v>
      </c>
      <c r="R472" s="2">
        <f t="shared" si="21"/>
        <v>0.89069792441535778</v>
      </c>
      <c r="S472" s="2">
        <f t="shared" si="22"/>
        <v>-0.16699186273583244</v>
      </c>
      <c r="T472" s="2">
        <f t="shared" si="23"/>
        <v>0.81010187181255067</v>
      </c>
      <c r="U472">
        <v>27624467.353608299</v>
      </c>
      <c r="V472">
        <v>25915394.0093817</v>
      </c>
      <c r="W472">
        <v>26196161.772101201</v>
      </c>
      <c r="X472">
        <v>25533665.8228838</v>
      </c>
      <c r="Y472">
        <v>29803698.290532399</v>
      </c>
      <c r="Z472">
        <v>24288783.832629599</v>
      </c>
      <c r="AA472">
        <v>10</v>
      </c>
      <c r="AB472">
        <v>11</v>
      </c>
      <c r="AC472">
        <v>9</v>
      </c>
      <c r="AD472">
        <v>11</v>
      </c>
      <c r="AE472">
        <v>11</v>
      </c>
      <c r="AF472">
        <v>13</v>
      </c>
    </row>
    <row r="473" spans="1:32" x14ac:dyDescent="0.2">
      <c r="A473" t="s">
        <v>1034</v>
      </c>
      <c r="B473" t="s">
        <v>8646</v>
      </c>
      <c r="C473">
        <v>84</v>
      </c>
      <c r="D473">
        <v>78</v>
      </c>
      <c r="E473">
        <v>8003.11</v>
      </c>
      <c r="F473">
        <v>0.155012681903896</v>
      </c>
      <c r="G473">
        <v>59716</v>
      </c>
      <c r="H473" t="s">
        <v>1035</v>
      </c>
      <c r="I473" t="s">
        <v>8647</v>
      </c>
      <c r="J473">
        <v>1590549597.50278</v>
      </c>
      <c r="K473">
        <v>1648185696.29884</v>
      </c>
      <c r="L473">
        <v>1475094638.19962</v>
      </c>
      <c r="M473">
        <v>1571276644.0004132</v>
      </c>
      <c r="N473">
        <v>1695568401.5464699</v>
      </c>
      <c r="O473">
        <v>1610831641.46262</v>
      </c>
      <c r="P473">
        <v>1780996027.9009099</v>
      </c>
      <c r="Q473">
        <v>1695798690.3033333</v>
      </c>
      <c r="R473" s="2">
        <f t="shared" si="21"/>
        <v>1.0792489640690461</v>
      </c>
      <c r="S473" s="2">
        <f t="shared" si="22"/>
        <v>0.11002770801070165</v>
      </c>
      <c r="T473" s="2">
        <f t="shared" si="23"/>
        <v>0.80963276985823363</v>
      </c>
      <c r="U473">
        <v>1658363061.11536</v>
      </c>
      <c r="V473">
        <v>1648185696.29884</v>
      </c>
      <c r="W473">
        <v>1301713804.7093401</v>
      </c>
      <c r="X473">
        <v>1973162439.1768601</v>
      </c>
      <c r="Y473">
        <v>1857100985.6614299</v>
      </c>
      <c r="Z473">
        <v>1707822706.7380099</v>
      </c>
      <c r="AA473">
        <v>80</v>
      </c>
      <c r="AB473">
        <v>86</v>
      </c>
      <c r="AC473">
        <v>66</v>
      </c>
      <c r="AD473">
        <v>89</v>
      </c>
      <c r="AE473">
        <v>88</v>
      </c>
      <c r="AF473">
        <v>73</v>
      </c>
    </row>
    <row r="474" spans="1:32" x14ac:dyDescent="0.2">
      <c r="A474" t="s">
        <v>1036</v>
      </c>
      <c r="B474" t="s">
        <v>8648</v>
      </c>
      <c r="C474">
        <v>43</v>
      </c>
      <c r="D474">
        <v>42</v>
      </c>
      <c r="E474">
        <v>2761.1</v>
      </c>
      <c r="F474">
        <v>0.155334552458221</v>
      </c>
      <c r="G474">
        <v>74824</v>
      </c>
      <c r="H474" t="s">
        <v>1037</v>
      </c>
      <c r="I474" t="s">
        <v>8649</v>
      </c>
      <c r="J474">
        <v>50008994.204532199</v>
      </c>
      <c r="K474">
        <v>51968813.738625899</v>
      </c>
      <c r="L474">
        <v>49258358.257373802</v>
      </c>
      <c r="M474">
        <v>50412055.4001773</v>
      </c>
      <c r="N474">
        <v>52258734.873772398</v>
      </c>
      <c r="O474">
        <v>51073452.104383104</v>
      </c>
      <c r="P474">
        <v>53619130.264238097</v>
      </c>
      <c r="Q474">
        <v>52317105.74746453</v>
      </c>
      <c r="R474" s="2">
        <f t="shared" si="21"/>
        <v>1.0377895789442564</v>
      </c>
      <c r="S474" s="2">
        <f t="shared" si="22"/>
        <v>5.3513954112322466E-2</v>
      </c>
      <c r="T474" s="2">
        <f t="shared" si="23"/>
        <v>0.80873192950734196</v>
      </c>
      <c r="U474">
        <v>52141139.6680343</v>
      </c>
      <c r="V474">
        <v>51968813.738625899</v>
      </c>
      <c r="W474">
        <v>43468590.611380398</v>
      </c>
      <c r="X474">
        <v>60814398.686471</v>
      </c>
      <c r="Y474">
        <v>58881732.7663491</v>
      </c>
      <c r="Z474">
        <v>51416155.199815802</v>
      </c>
      <c r="AA474">
        <v>26</v>
      </c>
      <c r="AB474">
        <v>25</v>
      </c>
      <c r="AC474">
        <v>21</v>
      </c>
      <c r="AD474">
        <v>26</v>
      </c>
      <c r="AE474">
        <v>30</v>
      </c>
      <c r="AF474">
        <v>23</v>
      </c>
    </row>
    <row r="475" spans="1:32" x14ac:dyDescent="0.2">
      <c r="A475" t="s">
        <v>1038</v>
      </c>
      <c r="B475" t="s">
        <v>8650</v>
      </c>
      <c r="C475">
        <v>89</v>
      </c>
      <c r="D475">
        <v>79</v>
      </c>
      <c r="E475">
        <v>4497.46</v>
      </c>
      <c r="F475">
        <v>0.155359241686986</v>
      </c>
      <c r="G475">
        <v>533861</v>
      </c>
      <c r="H475" t="s">
        <v>1039</v>
      </c>
      <c r="I475" t="s">
        <v>8651</v>
      </c>
      <c r="J475">
        <v>30608820.1275375</v>
      </c>
      <c r="K475">
        <v>30394091.129165601</v>
      </c>
      <c r="L475">
        <v>38309707.0374486</v>
      </c>
      <c r="M475">
        <v>33104206.098050565</v>
      </c>
      <c r="N475">
        <v>28688943.085479099</v>
      </c>
      <c r="O475">
        <v>30215171.805973999</v>
      </c>
      <c r="P475">
        <v>25506068.8778859</v>
      </c>
      <c r="Q475">
        <v>28136727.923113</v>
      </c>
      <c r="R475" s="2">
        <f t="shared" si="21"/>
        <v>0.84994419862465487</v>
      </c>
      <c r="S475" s="2">
        <f t="shared" si="22"/>
        <v>-0.23455996776655647</v>
      </c>
      <c r="T475" s="2">
        <f t="shared" si="23"/>
        <v>0.80866290723499712</v>
      </c>
      <c r="U475">
        <v>31913834.5157727</v>
      </c>
      <c r="V475">
        <v>30394091.129165601</v>
      </c>
      <c r="W475">
        <v>33806830.567754202</v>
      </c>
      <c r="X475">
        <v>33385822.043109499</v>
      </c>
      <c r="Y475">
        <v>34834568.615658604</v>
      </c>
      <c r="Z475">
        <v>24458136.293889899</v>
      </c>
      <c r="AA475">
        <v>59</v>
      </c>
      <c r="AB475">
        <v>52</v>
      </c>
      <c r="AC475">
        <v>53</v>
      </c>
      <c r="AD475">
        <v>53</v>
      </c>
      <c r="AE475">
        <v>45</v>
      </c>
      <c r="AF475">
        <v>39</v>
      </c>
    </row>
    <row r="476" spans="1:32" x14ac:dyDescent="0.2">
      <c r="A476" t="s">
        <v>1040</v>
      </c>
      <c r="B476" t="s">
        <v>8652</v>
      </c>
      <c r="C476">
        <v>8</v>
      </c>
      <c r="D476">
        <v>8</v>
      </c>
      <c r="E476">
        <v>462.56</v>
      </c>
      <c r="F476">
        <v>0.15544247997273999</v>
      </c>
      <c r="G476">
        <v>101366</v>
      </c>
      <c r="H476" t="s">
        <v>1041</v>
      </c>
      <c r="I476" t="s">
        <v>8653</v>
      </c>
      <c r="J476">
        <v>2938186.5344502698</v>
      </c>
      <c r="K476">
        <v>2748246.9268659898</v>
      </c>
      <c r="L476">
        <v>3401076.9690175899</v>
      </c>
      <c r="M476">
        <v>3029170.1434446163</v>
      </c>
      <c r="N476">
        <v>2810359.5988948001</v>
      </c>
      <c r="O476">
        <v>2694857.0574156102</v>
      </c>
      <c r="P476">
        <v>2380629.13751456</v>
      </c>
      <c r="Q476">
        <v>2628615.2646083236</v>
      </c>
      <c r="R476" s="2">
        <f t="shared" si="21"/>
        <v>0.86776745449471437</v>
      </c>
      <c r="S476" s="2">
        <f t="shared" si="22"/>
        <v>-0.20461961580755758</v>
      </c>
      <c r="T476" s="2">
        <f t="shared" si="23"/>
        <v>0.80843028349753976</v>
      </c>
      <c r="U476">
        <v>3063456.8221255098</v>
      </c>
      <c r="V476">
        <v>2748246.9268659898</v>
      </c>
      <c r="W476">
        <v>3001318.5098772398</v>
      </c>
      <c r="X476">
        <v>3270464.3446184099</v>
      </c>
      <c r="Y476">
        <v>3106855.8431091099</v>
      </c>
      <c r="Z476">
        <v>2282819.5199072501</v>
      </c>
      <c r="AA476">
        <v>5</v>
      </c>
      <c r="AB476">
        <v>5</v>
      </c>
      <c r="AC476">
        <v>4</v>
      </c>
      <c r="AD476">
        <v>3</v>
      </c>
      <c r="AE476">
        <v>4</v>
      </c>
      <c r="AF476">
        <v>1</v>
      </c>
    </row>
    <row r="477" spans="1:32" x14ac:dyDescent="0.2">
      <c r="A477" t="s">
        <v>1042</v>
      </c>
      <c r="B477" t="s">
        <v>8654</v>
      </c>
      <c r="C477">
        <v>17</v>
      </c>
      <c r="D477">
        <v>16</v>
      </c>
      <c r="E477">
        <v>1189.47</v>
      </c>
      <c r="F477">
        <v>0.15595895856287001</v>
      </c>
      <c r="G477">
        <v>29644</v>
      </c>
      <c r="H477" t="s">
        <v>1043</v>
      </c>
      <c r="I477" t="s">
        <v>8655</v>
      </c>
      <c r="J477">
        <v>29263602.009975102</v>
      </c>
      <c r="K477">
        <v>30643777.224966701</v>
      </c>
      <c r="L477">
        <v>33507989.734397199</v>
      </c>
      <c r="M477">
        <v>31138456.323112998</v>
      </c>
      <c r="N477">
        <v>31820629.376873098</v>
      </c>
      <c r="O477">
        <v>35569611.803779297</v>
      </c>
      <c r="P477">
        <v>40771225.8690148</v>
      </c>
      <c r="Q477">
        <v>36053822.349889062</v>
      </c>
      <c r="R477" s="2">
        <f t="shared" si="21"/>
        <v>1.1578551606981093</v>
      </c>
      <c r="S477" s="2">
        <f t="shared" si="22"/>
        <v>0.21145479390431338</v>
      </c>
      <c r="T477" s="2">
        <f t="shared" si="23"/>
        <v>0.80698967353476303</v>
      </c>
      <c r="U477">
        <v>30511262.701092198</v>
      </c>
      <c r="V477">
        <v>30643777.224966701</v>
      </c>
      <c r="W477">
        <v>29569501.288784999</v>
      </c>
      <c r="X477">
        <v>37030219.848487101</v>
      </c>
      <c r="Y477">
        <v>41007613.359527901</v>
      </c>
      <c r="Z477">
        <v>39096114.887304798</v>
      </c>
      <c r="AA477">
        <v>11</v>
      </c>
      <c r="AB477">
        <v>10</v>
      </c>
      <c r="AC477">
        <v>13</v>
      </c>
      <c r="AD477">
        <v>11</v>
      </c>
      <c r="AE477">
        <v>16</v>
      </c>
      <c r="AF477">
        <v>15</v>
      </c>
    </row>
    <row r="478" spans="1:32" x14ac:dyDescent="0.2">
      <c r="A478" t="s">
        <v>1046</v>
      </c>
      <c r="B478" t="s">
        <v>8656</v>
      </c>
      <c r="C478">
        <v>16</v>
      </c>
      <c r="D478">
        <v>15</v>
      </c>
      <c r="E478">
        <v>781.43</v>
      </c>
      <c r="F478">
        <v>0.15639819880227199</v>
      </c>
      <c r="G478">
        <v>76995</v>
      </c>
      <c r="H478" t="s">
        <v>1047</v>
      </c>
      <c r="I478" t="s">
        <v>8657</v>
      </c>
      <c r="J478">
        <v>7478976.8297356199</v>
      </c>
      <c r="K478">
        <v>7732681.7330019902</v>
      </c>
      <c r="L478">
        <v>7951141.4336368702</v>
      </c>
      <c r="M478">
        <v>7720933.3321248265</v>
      </c>
      <c r="N478">
        <v>8594769.7951208595</v>
      </c>
      <c r="O478">
        <v>7800214.8132386403</v>
      </c>
      <c r="P478">
        <v>8156719.7584053501</v>
      </c>
      <c r="Q478">
        <v>8183901.4555882839</v>
      </c>
      <c r="R478" s="2">
        <f t="shared" si="21"/>
        <v>1.0599627148102893</v>
      </c>
      <c r="S478" s="2">
        <f t="shared" si="22"/>
        <v>8.401351752020976E-2</v>
      </c>
      <c r="T478" s="2">
        <f t="shared" si="23"/>
        <v>0.80576825290493403</v>
      </c>
      <c r="U478">
        <v>7797844.8008437697</v>
      </c>
      <c r="V478">
        <v>7732681.7330019902</v>
      </c>
      <c r="W478">
        <v>7016573.9196191505</v>
      </c>
      <c r="X478">
        <v>10001883.095743399</v>
      </c>
      <c r="Y478">
        <v>8992737.8164010793</v>
      </c>
      <c r="Z478">
        <v>7821595.8922274699</v>
      </c>
      <c r="AA478">
        <v>7</v>
      </c>
      <c r="AB478">
        <v>5</v>
      </c>
      <c r="AC478">
        <v>7</v>
      </c>
      <c r="AD478">
        <v>6</v>
      </c>
      <c r="AE478">
        <v>8</v>
      </c>
      <c r="AF478">
        <v>9</v>
      </c>
    </row>
    <row r="479" spans="1:32" x14ac:dyDescent="0.2">
      <c r="A479" t="s">
        <v>1048</v>
      </c>
      <c r="B479" t="s">
        <v>8658</v>
      </c>
      <c r="C479">
        <v>3</v>
      </c>
      <c r="D479">
        <v>2</v>
      </c>
      <c r="E479">
        <v>134.72999999999999</v>
      </c>
      <c r="F479">
        <v>0.156976962456364</v>
      </c>
      <c r="G479">
        <v>69928</v>
      </c>
      <c r="H479" t="s">
        <v>1049</v>
      </c>
      <c r="I479" t="s">
        <v>8659</v>
      </c>
      <c r="J479">
        <v>157956.26857335199</v>
      </c>
      <c r="K479">
        <v>136321.91528328499</v>
      </c>
      <c r="L479">
        <v>140218.47801986101</v>
      </c>
      <c r="M479">
        <v>144832.22062549935</v>
      </c>
      <c r="N479">
        <v>153951.602193945</v>
      </c>
      <c r="O479">
        <v>67512.191558256105</v>
      </c>
      <c r="P479">
        <v>70058.370818581796</v>
      </c>
      <c r="Q479">
        <v>97174.054856927643</v>
      </c>
      <c r="R479" s="2">
        <f t="shared" si="21"/>
        <v>0.67094224225281984</v>
      </c>
      <c r="S479" s="2">
        <f t="shared" si="22"/>
        <v>-0.57573951684029645</v>
      </c>
      <c r="T479" s="2">
        <f t="shared" si="23"/>
        <v>0.80416407887867603</v>
      </c>
      <c r="U479">
        <v>164690.77197274001</v>
      </c>
      <c r="V479">
        <v>136321.91528328499</v>
      </c>
      <c r="W479">
        <v>123737.368292898</v>
      </c>
      <c r="X479">
        <v>179156.15708757599</v>
      </c>
      <c r="Y479">
        <v>77833.6818447142</v>
      </c>
      <c r="Z479">
        <v>67179.979408523504</v>
      </c>
      <c r="AA479">
        <v>1</v>
      </c>
      <c r="AB479">
        <v>1</v>
      </c>
      <c r="AC479">
        <v>2</v>
      </c>
      <c r="AD479">
        <v>1</v>
      </c>
      <c r="AE479">
        <v>0</v>
      </c>
      <c r="AF479">
        <v>0</v>
      </c>
    </row>
    <row r="480" spans="1:32" x14ac:dyDescent="0.2">
      <c r="A480" t="s">
        <v>1052</v>
      </c>
      <c r="B480" t="s">
        <v>8660</v>
      </c>
      <c r="C480">
        <v>2</v>
      </c>
      <c r="D480">
        <v>2</v>
      </c>
      <c r="E480">
        <v>253.5</v>
      </c>
      <c r="F480">
        <v>0.15755304352375901</v>
      </c>
      <c r="G480">
        <v>19082</v>
      </c>
      <c r="H480" t="s">
        <v>1053</v>
      </c>
      <c r="I480" t="s">
        <v>8661</v>
      </c>
      <c r="J480">
        <v>9316511.7894371599</v>
      </c>
      <c r="K480">
        <v>10544654.0237727</v>
      </c>
      <c r="L480">
        <v>9728875.3683645297</v>
      </c>
      <c r="M480">
        <v>9863347.0605247971</v>
      </c>
      <c r="N480">
        <v>10946282.671535</v>
      </c>
      <c r="O480">
        <v>10062275.1986396</v>
      </c>
      <c r="P480">
        <v>11143496.709905</v>
      </c>
      <c r="Q480">
        <v>10717351.526693201</v>
      </c>
      <c r="R480" s="2">
        <f t="shared" si="21"/>
        <v>1.0865836374739677</v>
      </c>
      <c r="S480" s="2">
        <f t="shared" si="22"/>
        <v>0.11979922718822748</v>
      </c>
      <c r="T480" s="2">
        <f t="shared" si="23"/>
        <v>0.80257320294502932</v>
      </c>
      <c r="U480">
        <v>9713723.5043193009</v>
      </c>
      <c r="V480">
        <v>10544654.0237727</v>
      </c>
      <c r="W480">
        <v>8585355.1652479991</v>
      </c>
      <c r="X480">
        <v>12738379.528885899</v>
      </c>
      <c r="Y480">
        <v>11600629.580645001</v>
      </c>
      <c r="Z480">
        <v>10685659.269025</v>
      </c>
      <c r="AA480">
        <v>1</v>
      </c>
      <c r="AB480">
        <v>1</v>
      </c>
      <c r="AC480">
        <v>2</v>
      </c>
      <c r="AD480">
        <v>2</v>
      </c>
      <c r="AE480">
        <v>2</v>
      </c>
      <c r="AF480">
        <v>1</v>
      </c>
    </row>
    <row r="481" spans="1:32" x14ac:dyDescent="0.2">
      <c r="A481" t="s">
        <v>1054</v>
      </c>
      <c r="B481" t="s">
        <v>8662</v>
      </c>
      <c r="C481">
        <v>16</v>
      </c>
      <c r="D481">
        <v>16</v>
      </c>
      <c r="E481">
        <v>1046.03</v>
      </c>
      <c r="F481">
        <v>0.15778773970872201</v>
      </c>
      <c r="G481">
        <v>57563</v>
      </c>
      <c r="H481" t="s">
        <v>1055</v>
      </c>
      <c r="I481" t="s">
        <v>8663</v>
      </c>
      <c r="J481">
        <v>11804666.6001154</v>
      </c>
      <c r="K481">
        <v>10454655.697527399</v>
      </c>
      <c r="L481">
        <v>13037484.9644708</v>
      </c>
      <c r="M481">
        <v>11765602.420704534</v>
      </c>
      <c r="N481">
        <v>10526535.4031152</v>
      </c>
      <c r="O481">
        <v>10808949.748552701</v>
      </c>
      <c r="P481">
        <v>8736102.0613218192</v>
      </c>
      <c r="Q481">
        <v>10023862.404329905</v>
      </c>
      <c r="R481" s="2">
        <f t="shared" si="21"/>
        <v>0.85196337985128578</v>
      </c>
      <c r="S481" s="2">
        <f t="shared" si="22"/>
        <v>-0.23113667481461664</v>
      </c>
      <c r="T481" s="2">
        <f t="shared" si="23"/>
        <v>0.80192674500306316</v>
      </c>
      <c r="U481">
        <v>12307961.3921813</v>
      </c>
      <c r="V481">
        <v>10454655.697527399</v>
      </c>
      <c r="W481">
        <v>11505074.8050007</v>
      </c>
      <c r="X481">
        <v>12249912.3321408</v>
      </c>
      <c r="Y481">
        <v>12461458.2401521</v>
      </c>
      <c r="Z481">
        <v>8377173.91559292</v>
      </c>
      <c r="AA481">
        <v>12</v>
      </c>
      <c r="AB481">
        <v>10</v>
      </c>
      <c r="AC481">
        <v>7</v>
      </c>
      <c r="AD481">
        <v>11</v>
      </c>
      <c r="AE481">
        <v>9</v>
      </c>
      <c r="AF481">
        <v>9</v>
      </c>
    </row>
    <row r="482" spans="1:32" x14ac:dyDescent="0.2">
      <c r="A482" t="s">
        <v>1056</v>
      </c>
      <c r="B482" t="s">
        <v>8664</v>
      </c>
      <c r="C482">
        <v>17</v>
      </c>
      <c r="D482">
        <v>15</v>
      </c>
      <c r="E482">
        <v>671.36</v>
      </c>
      <c r="F482">
        <v>0.15828952471427299</v>
      </c>
      <c r="G482">
        <v>124434</v>
      </c>
      <c r="H482" t="s">
        <v>1057</v>
      </c>
      <c r="I482" t="s">
        <v>8665</v>
      </c>
      <c r="J482">
        <v>5078804.5926052304</v>
      </c>
      <c r="K482">
        <v>4971280.9943460701</v>
      </c>
      <c r="L482">
        <v>5635175.0802120101</v>
      </c>
      <c r="M482">
        <v>5228420.2223877702</v>
      </c>
      <c r="N482">
        <v>5126460.7985966103</v>
      </c>
      <c r="O482">
        <v>4311878.7406435497</v>
      </c>
      <c r="P482">
        <v>4629798.9946049098</v>
      </c>
      <c r="Q482">
        <v>4689379.5112816896</v>
      </c>
      <c r="R482" s="2">
        <f t="shared" si="21"/>
        <v>0.89690180050984769</v>
      </c>
      <c r="S482" s="2">
        <f t="shared" si="22"/>
        <v>-0.15697805809603202</v>
      </c>
      <c r="T482" s="2">
        <f t="shared" si="23"/>
        <v>0.80054782493118826</v>
      </c>
      <c r="U482">
        <v>5295340.6446571602</v>
      </c>
      <c r="V482">
        <v>4971280.9943460701</v>
      </c>
      <c r="W482">
        <v>4972823.4405481797</v>
      </c>
      <c r="X482">
        <v>5965751.5936706401</v>
      </c>
      <c r="Y482">
        <v>4971093.2248828001</v>
      </c>
      <c r="Z482">
        <v>4439580.8450724902</v>
      </c>
      <c r="AA482">
        <v>4</v>
      </c>
      <c r="AB482">
        <v>4</v>
      </c>
      <c r="AC482">
        <v>3</v>
      </c>
      <c r="AD482">
        <v>6</v>
      </c>
      <c r="AE482">
        <v>3</v>
      </c>
      <c r="AF482">
        <v>8</v>
      </c>
    </row>
    <row r="483" spans="1:32" x14ac:dyDescent="0.2">
      <c r="A483" t="s">
        <v>1058</v>
      </c>
      <c r="B483" t="s">
        <v>8666</v>
      </c>
      <c r="C483">
        <v>19</v>
      </c>
      <c r="D483">
        <v>13</v>
      </c>
      <c r="E483">
        <v>1345.65</v>
      </c>
      <c r="F483">
        <v>0.15844497557140899</v>
      </c>
      <c r="G483">
        <v>36753</v>
      </c>
      <c r="H483" t="s">
        <v>1059</v>
      </c>
      <c r="I483" t="s">
        <v>8667</v>
      </c>
      <c r="J483">
        <v>13418225.102577001</v>
      </c>
      <c r="K483">
        <v>14649136.257854801</v>
      </c>
      <c r="L483">
        <v>14561360.2843947</v>
      </c>
      <c r="M483">
        <v>14209573.881608834</v>
      </c>
      <c r="N483">
        <v>14843428.6454228</v>
      </c>
      <c r="O483">
        <v>14907693.705344699</v>
      </c>
      <c r="P483">
        <v>16973465.202644501</v>
      </c>
      <c r="Q483">
        <v>15574862.517804002</v>
      </c>
      <c r="R483" s="2">
        <f t="shared" si="21"/>
        <v>1.0960823067299881</v>
      </c>
      <c r="S483" s="2">
        <f t="shared" si="22"/>
        <v>0.13235613685021472</v>
      </c>
      <c r="T483" s="2">
        <f t="shared" si="23"/>
        <v>0.80012152811274206</v>
      </c>
      <c r="U483">
        <v>13990314.348437401</v>
      </c>
      <c r="V483">
        <v>14649136.257854801</v>
      </c>
      <c r="W483">
        <v>12849835.6693082</v>
      </c>
      <c r="X483">
        <v>17273556.080095101</v>
      </c>
      <c r="Y483">
        <v>17186831.920557801</v>
      </c>
      <c r="Z483">
        <v>16276099.9075718</v>
      </c>
      <c r="AA483">
        <v>12</v>
      </c>
      <c r="AB483">
        <v>9</v>
      </c>
      <c r="AC483">
        <v>10</v>
      </c>
      <c r="AD483">
        <v>12</v>
      </c>
      <c r="AE483">
        <v>11</v>
      </c>
      <c r="AF483">
        <v>15</v>
      </c>
    </row>
    <row r="484" spans="1:32" x14ac:dyDescent="0.2">
      <c r="A484" t="s">
        <v>1060</v>
      </c>
      <c r="B484" t="s">
        <v>8668</v>
      </c>
      <c r="C484">
        <v>30</v>
      </c>
      <c r="D484">
        <v>12</v>
      </c>
      <c r="E484">
        <v>2103.08</v>
      </c>
      <c r="F484">
        <v>0.15854044865646999</v>
      </c>
      <c r="G484">
        <v>49588</v>
      </c>
      <c r="H484" t="s">
        <v>1061</v>
      </c>
      <c r="I484" t="s">
        <v>8669</v>
      </c>
      <c r="J484">
        <v>30351048.767384801</v>
      </c>
      <c r="K484">
        <v>29713676.126223002</v>
      </c>
      <c r="L484">
        <v>27257796.807082899</v>
      </c>
      <c r="M484">
        <v>29107507.233563568</v>
      </c>
      <c r="N484">
        <v>31926355.492659599</v>
      </c>
      <c r="O484">
        <v>33012932.738465998</v>
      </c>
      <c r="P484">
        <v>29611910.584799401</v>
      </c>
      <c r="Q484">
        <v>31517066.271974999</v>
      </c>
      <c r="R484" s="2">
        <f t="shared" si="21"/>
        <v>1.0827813601170557</v>
      </c>
      <c r="S484" s="2">
        <f t="shared" si="22"/>
        <v>0.11474195714819561</v>
      </c>
      <c r="T484" s="2">
        <f t="shared" si="23"/>
        <v>0.79985991712310711</v>
      </c>
      <c r="U484">
        <v>31645073.011848599</v>
      </c>
      <c r="V484">
        <v>29713676.126223002</v>
      </c>
      <c r="W484">
        <v>24053948.4524519</v>
      </c>
      <c r="X484">
        <v>37153255.168277003</v>
      </c>
      <c r="Y484">
        <v>38060060.623413302</v>
      </c>
      <c r="Z484">
        <v>28395286.9598593</v>
      </c>
      <c r="AA484">
        <v>8</v>
      </c>
      <c r="AB484">
        <v>11</v>
      </c>
      <c r="AC484">
        <v>9</v>
      </c>
      <c r="AD484">
        <v>9</v>
      </c>
      <c r="AE484">
        <v>14</v>
      </c>
      <c r="AF484">
        <v>9</v>
      </c>
    </row>
    <row r="485" spans="1:32" x14ac:dyDescent="0.2">
      <c r="A485" t="s">
        <v>1062</v>
      </c>
      <c r="B485" t="s">
        <v>8670</v>
      </c>
      <c r="C485">
        <v>9</v>
      </c>
      <c r="D485">
        <v>8</v>
      </c>
      <c r="E485">
        <v>376.1</v>
      </c>
      <c r="F485">
        <v>0.158805658521881</v>
      </c>
      <c r="G485">
        <v>49422</v>
      </c>
      <c r="H485" t="s">
        <v>1063</v>
      </c>
      <c r="I485" t="s">
        <v>8671</v>
      </c>
      <c r="J485">
        <v>3699809.01475407</v>
      </c>
      <c r="K485">
        <v>3057905.1118470598</v>
      </c>
      <c r="L485">
        <v>2509836.2026110501</v>
      </c>
      <c r="M485">
        <v>3089183.4430707265</v>
      </c>
      <c r="N485">
        <v>3708947.6109100301</v>
      </c>
      <c r="O485">
        <v>3498912.6718413401</v>
      </c>
      <c r="P485">
        <v>4110035.5725418902</v>
      </c>
      <c r="Q485">
        <v>3772631.9517644201</v>
      </c>
      <c r="R485" s="2">
        <f t="shared" si="21"/>
        <v>1.2212392113607629</v>
      </c>
      <c r="S485" s="2">
        <f t="shared" si="22"/>
        <v>0.28834581723146946</v>
      </c>
      <c r="T485" s="2">
        <f t="shared" si="23"/>
        <v>0.79913402696530633</v>
      </c>
      <c r="U485">
        <v>3857551.25956645</v>
      </c>
      <c r="V485">
        <v>3057905.1118470598</v>
      </c>
      <c r="W485">
        <v>2214833.1014785599</v>
      </c>
      <c r="X485">
        <v>4316166.8429581402</v>
      </c>
      <c r="Y485">
        <v>4033838.1767320102</v>
      </c>
      <c r="Z485">
        <v>3941172.2240396398</v>
      </c>
      <c r="AA485">
        <v>1</v>
      </c>
      <c r="AB485">
        <v>3</v>
      </c>
      <c r="AC485">
        <v>2</v>
      </c>
      <c r="AD485">
        <v>2</v>
      </c>
      <c r="AE485">
        <v>2</v>
      </c>
      <c r="AF485">
        <v>1</v>
      </c>
    </row>
    <row r="486" spans="1:32" x14ac:dyDescent="0.2">
      <c r="A486" t="s">
        <v>1066</v>
      </c>
      <c r="B486" t="s">
        <v>8672</v>
      </c>
      <c r="C486">
        <v>4</v>
      </c>
      <c r="D486">
        <v>4</v>
      </c>
      <c r="E486">
        <v>189.75</v>
      </c>
      <c r="F486">
        <v>0.159127600107593</v>
      </c>
      <c r="G486">
        <v>33983</v>
      </c>
      <c r="H486" t="s">
        <v>1067</v>
      </c>
      <c r="I486" t="s">
        <v>8673</v>
      </c>
      <c r="J486">
        <v>1304209.70517297</v>
      </c>
      <c r="K486">
        <v>1311454.5812807099</v>
      </c>
      <c r="L486">
        <v>1079144.17755786</v>
      </c>
      <c r="M486">
        <v>1231602.82133718</v>
      </c>
      <c r="N486">
        <v>1584365.70589029</v>
      </c>
      <c r="O486">
        <v>1382510.17342087</v>
      </c>
      <c r="P486">
        <v>1311356.8680491601</v>
      </c>
      <c r="Q486">
        <v>1426077.5824534402</v>
      </c>
      <c r="R486" s="2">
        <f t="shared" si="21"/>
        <v>1.1579037963757783</v>
      </c>
      <c r="S486" s="2">
        <f t="shared" si="22"/>
        <v>0.21151539300145111</v>
      </c>
      <c r="T486" s="2">
        <f t="shared" si="23"/>
        <v>0.7982544870105307</v>
      </c>
      <c r="U486">
        <v>1359814.99879209</v>
      </c>
      <c r="V486">
        <v>1311454.5812807099</v>
      </c>
      <c r="W486">
        <v>952302.88065671094</v>
      </c>
      <c r="X486">
        <v>1843753.9281407499</v>
      </c>
      <c r="Y486">
        <v>1593872.96577786</v>
      </c>
      <c r="Z486">
        <v>1257478.9616632401</v>
      </c>
      <c r="AA486">
        <v>3</v>
      </c>
      <c r="AB486">
        <v>2</v>
      </c>
      <c r="AC486">
        <v>1</v>
      </c>
      <c r="AD486">
        <v>4</v>
      </c>
      <c r="AE486">
        <v>4</v>
      </c>
      <c r="AF486">
        <v>3</v>
      </c>
    </row>
    <row r="487" spans="1:32" x14ac:dyDescent="0.2">
      <c r="A487" t="s">
        <v>1068</v>
      </c>
      <c r="B487" t="s">
        <v>8674</v>
      </c>
      <c r="C487">
        <v>29</v>
      </c>
      <c r="D487">
        <v>26</v>
      </c>
      <c r="E487">
        <v>2030.54</v>
      </c>
      <c r="F487">
        <v>0.15928060579445799</v>
      </c>
      <c r="G487">
        <v>83521</v>
      </c>
      <c r="H487" t="s">
        <v>1069</v>
      </c>
      <c r="I487" t="s">
        <v>8675</v>
      </c>
      <c r="J487">
        <v>91990465.313223898</v>
      </c>
      <c r="K487">
        <v>112247183.442743</v>
      </c>
      <c r="L487">
        <v>99140748.295278996</v>
      </c>
      <c r="M487">
        <v>101126132.3504153</v>
      </c>
      <c r="N487">
        <v>113343098.653598</v>
      </c>
      <c r="O487">
        <v>107815382.379481</v>
      </c>
      <c r="P487">
        <v>115071412.814665</v>
      </c>
      <c r="Q487">
        <v>112076631.28258133</v>
      </c>
      <c r="R487" s="2">
        <f t="shared" si="21"/>
        <v>1.1082855507043532</v>
      </c>
      <c r="S487" s="2">
        <f t="shared" si="22"/>
        <v>0.14832964087201184</v>
      </c>
      <c r="T487" s="2">
        <f t="shared" si="23"/>
        <v>0.79783710121840457</v>
      </c>
      <c r="U487">
        <v>95912500.867485598</v>
      </c>
      <c r="V487">
        <v>112247183.442743</v>
      </c>
      <c r="W487">
        <v>87487865.065179601</v>
      </c>
      <c r="X487">
        <v>131899335.23131201</v>
      </c>
      <c r="Y487">
        <v>124298559.65865999</v>
      </c>
      <c r="Z487">
        <v>110343632.788967</v>
      </c>
      <c r="AA487">
        <v>19</v>
      </c>
      <c r="AB487">
        <v>23</v>
      </c>
      <c r="AC487">
        <v>24</v>
      </c>
      <c r="AD487">
        <v>23</v>
      </c>
      <c r="AE487">
        <v>24</v>
      </c>
      <c r="AF487">
        <v>17</v>
      </c>
    </row>
    <row r="488" spans="1:32" x14ac:dyDescent="0.2">
      <c r="A488" t="s">
        <v>1070</v>
      </c>
      <c r="B488" t="s">
        <v>8676</v>
      </c>
      <c r="C488">
        <v>21</v>
      </c>
      <c r="D488">
        <v>21</v>
      </c>
      <c r="E488">
        <v>1115.42</v>
      </c>
      <c r="F488">
        <v>0.159480354771769</v>
      </c>
      <c r="G488">
        <v>140881</v>
      </c>
      <c r="H488" t="s">
        <v>1071</v>
      </c>
      <c r="I488" t="s">
        <v>8677</v>
      </c>
      <c r="J488">
        <v>14133850.0610471</v>
      </c>
      <c r="K488">
        <v>15223315.0647109</v>
      </c>
      <c r="L488">
        <v>12498922.3267959</v>
      </c>
      <c r="M488">
        <v>13952029.1508513</v>
      </c>
      <c r="N488">
        <v>15061180.882656399</v>
      </c>
      <c r="O488">
        <v>15460048.6716257</v>
      </c>
      <c r="P488">
        <v>15641128.173945701</v>
      </c>
      <c r="Q488">
        <v>15387452.576075934</v>
      </c>
      <c r="R488" s="2">
        <f t="shared" si="21"/>
        <v>1.102882771366418</v>
      </c>
      <c r="S488" s="2">
        <f t="shared" si="22"/>
        <v>0.14127945080562851</v>
      </c>
      <c r="T488" s="2">
        <f t="shared" si="23"/>
        <v>0.79729280689947113</v>
      </c>
      <c r="U488">
        <v>14736450.1486679</v>
      </c>
      <c r="V488">
        <v>15223315.0647109</v>
      </c>
      <c r="W488">
        <v>11029814.1661187</v>
      </c>
      <c r="X488">
        <v>17526958.1458354</v>
      </c>
      <c r="Y488">
        <v>17823632.766724501</v>
      </c>
      <c r="Z488">
        <v>14998502.7681097</v>
      </c>
      <c r="AA488">
        <v>12</v>
      </c>
      <c r="AB488">
        <v>13</v>
      </c>
      <c r="AC488">
        <v>13</v>
      </c>
      <c r="AD488">
        <v>14</v>
      </c>
      <c r="AE488">
        <v>9</v>
      </c>
      <c r="AF488">
        <v>15</v>
      </c>
    </row>
    <row r="489" spans="1:32" x14ac:dyDescent="0.2">
      <c r="A489" t="s">
        <v>1072</v>
      </c>
      <c r="B489" t="s">
        <v>8678</v>
      </c>
      <c r="C489">
        <v>2</v>
      </c>
      <c r="D489">
        <v>2</v>
      </c>
      <c r="E489">
        <v>105.29</v>
      </c>
      <c r="F489">
        <v>0.16027544294971099</v>
      </c>
      <c r="G489">
        <v>19877</v>
      </c>
      <c r="H489" t="s">
        <v>1073</v>
      </c>
      <c r="I489" t="s">
        <v>8679</v>
      </c>
      <c r="J489">
        <v>448153.84721708199</v>
      </c>
      <c r="K489">
        <v>259242.56589894701</v>
      </c>
      <c r="L489">
        <v>794431.28527700703</v>
      </c>
      <c r="M489">
        <v>500609.23279767873</v>
      </c>
      <c r="N489">
        <v>272803.74522144999</v>
      </c>
      <c r="O489">
        <v>211790.140966857</v>
      </c>
      <c r="P489">
        <v>282119.16192763299</v>
      </c>
      <c r="Q489">
        <v>255571.01603864666</v>
      </c>
      <c r="R489" s="2">
        <f t="shared" si="21"/>
        <v>0.51051998104464791</v>
      </c>
      <c r="S489" s="2">
        <f t="shared" si="22"/>
        <v>-0.9699606675944672</v>
      </c>
      <c r="T489" s="2">
        <f t="shared" si="23"/>
        <v>0.79513301419247939</v>
      </c>
      <c r="U489">
        <v>467260.99399125902</v>
      </c>
      <c r="V489">
        <v>259242.56589894701</v>
      </c>
      <c r="W489">
        <v>701054.79618597601</v>
      </c>
      <c r="X489">
        <v>317466.46307325998</v>
      </c>
      <c r="Y489">
        <v>244169.328078133</v>
      </c>
      <c r="Z489">
        <v>270528.12201595498</v>
      </c>
      <c r="AA489">
        <v>1</v>
      </c>
      <c r="AB489">
        <v>1</v>
      </c>
      <c r="AC489">
        <v>2</v>
      </c>
      <c r="AD489">
        <v>0</v>
      </c>
      <c r="AE489">
        <v>1</v>
      </c>
      <c r="AF489">
        <v>2</v>
      </c>
    </row>
    <row r="490" spans="1:32" x14ac:dyDescent="0.2">
      <c r="A490" t="s">
        <v>1074</v>
      </c>
      <c r="B490" t="s">
        <v>8680</v>
      </c>
      <c r="C490">
        <v>6</v>
      </c>
      <c r="D490">
        <v>6</v>
      </c>
      <c r="E490">
        <v>403.94</v>
      </c>
      <c r="F490">
        <v>0.160489696061731</v>
      </c>
      <c r="G490">
        <v>30325</v>
      </c>
      <c r="H490" t="s">
        <v>1075</v>
      </c>
      <c r="I490" t="s">
        <v>8681</v>
      </c>
      <c r="J490">
        <v>8249717.8505218597</v>
      </c>
      <c r="K490">
        <v>8546901.6842995808</v>
      </c>
      <c r="L490">
        <v>9357086.8669353593</v>
      </c>
      <c r="M490">
        <v>8717902.1339189336</v>
      </c>
      <c r="N490">
        <v>7257531.0517057404</v>
      </c>
      <c r="O490">
        <v>8628038.4103901908</v>
      </c>
      <c r="P490">
        <v>7562759.2429397097</v>
      </c>
      <c r="Q490">
        <v>7816109.5683452142</v>
      </c>
      <c r="R490" s="2">
        <f t="shared" si="21"/>
        <v>0.89655853533098351</v>
      </c>
      <c r="S490" s="2">
        <f t="shared" si="22"/>
        <v>-0.15753031672969989</v>
      </c>
      <c r="T490" s="2">
        <f t="shared" si="23"/>
        <v>0.79455284542223481</v>
      </c>
      <c r="U490">
        <v>8601446.5499278698</v>
      </c>
      <c r="V490">
        <v>8546901.6842995808</v>
      </c>
      <c r="W490">
        <v>8257266.2330468502</v>
      </c>
      <c r="X490">
        <v>8445715.1120087206</v>
      </c>
      <c r="Y490">
        <v>9947121.8616685495</v>
      </c>
      <c r="Z490">
        <v>7252038.6111741299</v>
      </c>
      <c r="AA490">
        <v>6</v>
      </c>
      <c r="AB490">
        <v>5</v>
      </c>
      <c r="AC490">
        <v>5</v>
      </c>
      <c r="AD490">
        <v>7</v>
      </c>
      <c r="AE490">
        <v>5</v>
      </c>
      <c r="AF490">
        <v>3</v>
      </c>
    </row>
    <row r="491" spans="1:32" x14ac:dyDescent="0.2">
      <c r="A491" t="s">
        <v>1076</v>
      </c>
      <c r="B491" t="s">
        <v>8682</v>
      </c>
      <c r="C491">
        <v>24</v>
      </c>
      <c r="D491">
        <v>23</v>
      </c>
      <c r="E491">
        <v>1302.22</v>
      </c>
      <c r="F491">
        <v>0.16073134637274999</v>
      </c>
      <c r="G491">
        <v>52829</v>
      </c>
      <c r="H491" t="s">
        <v>1077</v>
      </c>
      <c r="I491" t="s">
        <v>8683</v>
      </c>
      <c r="J491">
        <v>30939347.377676401</v>
      </c>
      <c r="K491">
        <v>30940841.156070799</v>
      </c>
      <c r="L491">
        <v>34229922.118092798</v>
      </c>
      <c r="M491">
        <v>32036703.550613333</v>
      </c>
      <c r="N491">
        <v>34079195.822008602</v>
      </c>
      <c r="O491">
        <v>34249159.252888598</v>
      </c>
      <c r="P491">
        <v>33510552.465090301</v>
      </c>
      <c r="Q491">
        <v>33946302.513329171</v>
      </c>
      <c r="R491" s="2">
        <f t="shared" si="21"/>
        <v>1.0596065996521442</v>
      </c>
      <c r="S491" s="2">
        <f t="shared" si="22"/>
        <v>8.3528734527768878E-2</v>
      </c>
      <c r="T491" s="2">
        <f t="shared" si="23"/>
        <v>0.79389941739256287</v>
      </c>
      <c r="U491">
        <v>32258453.874504302</v>
      </c>
      <c r="V491">
        <v>30940841.156070799</v>
      </c>
      <c r="W491">
        <v>30206578.616291501</v>
      </c>
      <c r="X491">
        <v>39658552.902973197</v>
      </c>
      <c r="Y491">
        <v>39485285.593758598</v>
      </c>
      <c r="Z491">
        <v>32133750.731981199</v>
      </c>
      <c r="AA491">
        <v>12</v>
      </c>
      <c r="AB491">
        <v>15</v>
      </c>
      <c r="AC491">
        <v>11</v>
      </c>
      <c r="AD491">
        <v>21</v>
      </c>
      <c r="AE491">
        <v>18</v>
      </c>
      <c r="AF491">
        <v>15</v>
      </c>
    </row>
    <row r="492" spans="1:32" x14ac:dyDescent="0.2">
      <c r="A492" t="s">
        <v>1078</v>
      </c>
      <c r="B492" t="s">
        <v>8684</v>
      </c>
      <c r="C492">
        <v>3</v>
      </c>
      <c r="D492">
        <v>3</v>
      </c>
      <c r="E492">
        <v>142.12</v>
      </c>
      <c r="F492">
        <v>0.16089542779298399</v>
      </c>
      <c r="G492">
        <v>31826</v>
      </c>
      <c r="H492" t="s">
        <v>1079</v>
      </c>
      <c r="I492" t="s">
        <v>8685</v>
      </c>
      <c r="J492">
        <v>461150.05727518903</v>
      </c>
      <c r="K492">
        <v>506141.750776592</v>
      </c>
      <c r="L492">
        <v>499345.46687433601</v>
      </c>
      <c r="M492">
        <v>488879.09164203907</v>
      </c>
      <c r="N492">
        <v>664823.29251939198</v>
      </c>
      <c r="O492">
        <v>487698.56794351601</v>
      </c>
      <c r="P492">
        <v>584949.06302332599</v>
      </c>
      <c r="Q492">
        <v>579156.97449541127</v>
      </c>
      <c r="R492" s="2">
        <f t="shared" si="21"/>
        <v>1.1846630064504258</v>
      </c>
      <c r="S492" s="2">
        <f t="shared" si="22"/>
        <v>0.24447672320257316</v>
      </c>
      <c r="T492" s="2">
        <f t="shared" si="23"/>
        <v>0.79345629718431887</v>
      </c>
      <c r="U492">
        <v>480811.30058257701</v>
      </c>
      <c r="V492">
        <v>506141.750776592</v>
      </c>
      <c r="W492">
        <v>440653.006740432</v>
      </c>
      <c r="X492">
        <v>773666.428492476</v>
      </c>
      <c r="Y492">
        <v>562259.56078885903</v>
      </c>
      <c r="Z492">
        <v>560916.06969711802</v>
      </c>
      <c r="AA492">
        <v>1</v>
      </c>
      <c r="AB492">
        <v>3</v>
      </c>
      <c r="AC492">
        <v>2</v>
      </c>
      <c r="AD492">
        <v>3</v>
      </c>
      <c r="AE492">
        <v>2</v>
      </c>
      <c r="AF492">
        <v>2</v>
      </c>
    </row>
    <row r="493" spans="1:32" x14ac:dyDescent="0.2">
      <c r="A493" t="s">
        <v>1080</v>
      </c>
      <c r="B493" t="s">
        <v>8686</v>
      </c>
      <c r="C493">
        <v>11</v>
      </c>
      <c r="D493">
        <v>9</v>
      </c>
      <c r="E493">
        <v>454.12</v>
      </c>
      <c r="F493">
        <v>0.16098153679527399</v>
      </c>
      <c r="G493">
        <v>134310</v>
      </c>
      <c r="H493" t="s">
        <v>1081</v>
      </c>
      <c r="I493" t="s">
        <v>8687</v>
      </c>
      <c r="J493">
        <v>2886141.8149672002</v>
      </c>
      <c r="K493">
        <v>3413456.5137702399</v>
      </c>
      <c r="L493">
        <v>3254599.25380651</v>
      </c>
      <c r="M493">
        <v>3184732.52751465</v>
      </c>
      <c r="N493">
        <v>3398921.61019699</v>
      </c>
      <c r="O493">
        <v>3508517.9506341699</v>
      </c>
      <c r="P493">
        <v>4409697.1581588099</v>
      </c>
      <c r="Q493">
        <v>3772378.9063299894</v>
      </c>
      <c r="R493" s="2">
        <f t="shared" si="21"/>
        <v>1.1845198533121197</v>
      </c>
      <c r="S493" s="2">
        <f t="shared" si="22"/>
        <v>0.24430237927456261</v>
      </c>
      <c r="T493" s="2">
        <f t="shared" si="23"/>
        <v>0.79322393097273414</v>
      </c>
      <c r="U493">
        <v>3009193.1635433799</v>
      </c>
      <c r="V493">
        <v>3413456.5137702399</v>
      </c>
      <c r="W493">
        <v>2872057.6075359001</v>
      </c>
      <c r="X493">
        <v>3955384.1937785302</v>
      </c>
      <c r="Y493">
        <v>4044911.9427635302</v>
      </c>
      <c r="Z493">
        <v>4228522.02843918</v>
      </c>
      <c r="AA493">
        <v>4</v>
      </c>
      <c r="AB493">
        <v>3</v>
      </c>
      <c r="AC493">
        <v>3</v>
      </c>
      <c r="AD493">
        <v>4</v>
      </c>
      <c r="AE493">
        <v>5</v>
      </c>
      <c r="AF493">
        <v>3</v>
      </c>
    </row>
    <row r="494" spans="1:32" x14ac:dyDescent="0.2">
      <c r="A494" t="s">
        <v>1082</v>
      </c>
      <c r="B494" t="s">
        <v>8688</v>
      </c>
      <c r="C494">
        <v>2</v>
      </c>
      <c r="D494">
        <v>1</v>
      </c>
      <c r="E494">
        <v>93.08</v>
      </c>
      <c r="F494">
        <v>0.16172785832341199</v>
      </c>
      <c r="G494">
        <v>68130</v>
      </c>
      <c r="H494" t="s">
        <v>1083</v>
      </c>
      <c r="I494" t="s">
        <v>8689</v>
      </c>
      <c r="J494">
        <v>65847.090755062702</v>
      </c>
      <c r="K494">
        <v>54450.472036783001</v>
      </c>
      <c r="L494">
        <v>64806.426364724502</v>
      </c>
      <c r="M494">
        <v>61701.32971885673</v>
      </c>
      <c r="N494">
        <v>41968.952933677603</v>
      </c>
      <c r="O494">
        <v>56284.728181225</v>
      </c>
      <c r="P494">
        <v>55156.640998930503</v>
      </c>
      <c r="Q494">
        <v>51136.774037944364</v>
      </c>
      <c r="R494" s="2">
        <f t="shared" si="21"/>
        <v>0.82877912471173698</v>
      </c>
      <c r="S494" s="2">
        <f t="shared" si="22"/>
        <v>-0.27094043000736995</v>
      </c>
      <c r="T494" s="2">
        <f t="shared" si="23"/>
        <v>0.79121516454601093</v>
      </c>
      <c r="U494">
        <v>68654.497264060206</v>
      </c>
      <c r="V494">
        <v>54450.472036783001</v>
      </c>
      <c r="W494">
        <v>57189.157663675804</v>
      </c>
      <c r="X494">
        <v>48840.000476998997</v>
      </c>
      <c r="Y494">
        <v>64889.726208835396</v>
      </c>
      <c r="Z494">
        <v>52890.496356913201</v>
      </c>
      <c r="AA494">
        <v>0</v>
      </c>
      <c r="AB494">
        <v>0</v>
      </c>
      <c r="AC494">
        <v>1</v>
      </c>
      <c r="AD494">
        <v>1</v>
      </c>
      <c r="AE494">
        <v>0</v>
      </c>
      <c r="AF494">
        <v>1</v>
      </c>
    </row>
    <row r="495" spans="1:32" x14ac:dyDescent="0.2">
      <c r="A495" t="s">
        <v>1084</v>
      </c>
      <c r="B495" t="s">
        <v>8690</v>
      </c>
      <c r="C495">
        <v>6</v>
      </c>
      <c r="D495">
        <v>6</v>
      </c>
      <c r="E495">
        <v>241.1</v>
      </c>
      <c r="F495">
        <v>0.16182186355886899</v>
      </c>
      <c r="G495">
        <v>43060</v>
      </c>
      <c r="H495" t="s">
        <v>1085</v>
      </c>
      <c r="I495" t="s">
        <v>8691</v>
      </c>
      <c r="J495">
        <v>966823.29917234904</v>
      </c>
      <c r="K495">
        <v>887736.17549036699</v>
      </c>
      <c r="L495">
        <v>970563.18144349696</v>
      </c>
      <c r="M495">
        <v>941707.55203540437</v>
      </c>
      <c r="N495">
        <v>1015921.89930025</v>
      </c>
      <c r="O495">
        <v>960187.92535994202</v>
      </c>
      <c r="P495">
        <v>1025773.27824394</v>
      </c>
      <c r="Q495">
        <v>1000627.700968044</v>
      </c>
      <c r="R495" s="2">
        <f t="shared" si="21"/>
        <v>1.0625673531079685</v>
      </c>
      <c r="S495" s="2">
        <f t="shared" si="22"/>
        <v>8.7554292464575023E-2</v>
      </c>
      <c r="T495" s="2">
        <f t="shared" si="23"/>
        <v>0.7909628017503314</v>
      </c>
      <c r="U495">
        <v>1008044.0424432</v>
      </c>
      <c r="V495">
        <v>887736.17549036699</v>
      </c>
      <c r="W495">
        <v>856484.363043722</v>
      </c>
      <c r="X495">
        <v>1182245.98371151</v>
      </c>
      <c r="Y495">
        <v>1106984.6759323999</v>
      </c>
      <c r="Z495">
        <v>983628.74992753798</v>
      </c>
      <c r="AA495">
        <v>5</v>
      </c>
      <c r="AB495">
        <v>3</v>
      </c>
      <c r="AC495">
        <v>1</v>
      </c>
      <c r="AD495">
        <v>5</v>
      </c>
      <c r="AE495">
        <v>4</v>
      </c>
      <c r="AF495">
        <v>4</v>
      </c>
    </row>
    <row r="496" spans="1:32" x14ac:dyDescent="0.2">
      <c r="A496" t="s">
        <v>1086</v>
      </c>
      <c r="B496" t="s">
        <v>8692</v>
      </c>
      <c r="C496">
        <v>1</v>
      </c>
      <c r="D496">
        <v>1</v>
      </c>
      <c r="E496">
        <v>61.4</v>
      </c>
      <c r="F496">
        <v>0.16254642084425899</v>
      </c>
      <c r="G496">
        <v>57312</v>
      </c>
      <c r="H496" t="s">
        <v>1087</v>
      </c>
      <c r="I496" t="s">
        <v>8693</v>
      </c>
      <c r="J496">
        <v>159101.32950416999</v>
      </c>
      <c r="K496">
        <v>95707.7291246901</v>
      </c>
      <c r="L496">
        <v>101635.068451586</v>
      </c>
      <c r="M496">
        <v>118814.70902681537</v>
      </c>
      <c r="N496">
        <v>85904.746630733804</v>
      </c>
      <c r="O496">
        <v>75753.178924978405</v>
      </c>
      <c r="P496">
        <v>96801.693508430006</v>
      </c>
      <c r="Q496">
        <v>86153.206354714071</v>
      </c>
      <c r="R496" s="2">
        <f t="shared" si="21"/>
        <v>0.72510556193232012</v>
      </c>
      <c r="S496" s="2">
        <f t="shared" si="22"/>
        <v>-0.4637370548078476</v>
      </c>
      <c r="T496" s="2">
        <f t="shared" si="23"/>
        <v>0.78902258891594146</v>
      </c>
      <c r="U496">
        <v>165884.65285100701</v>
      </c>
      <c r="V496">
        <v>95707.7291246901</v>
      </c>
      <c r="W496">
        <v>89689.005857605604</v>
      </c>
      <c r="X496">
        <v>99968.847758763295</v>
      </c>
      <c r="Y496">
        <v>87334.579000960293</v>
      </c>
      <c r="Z496">
        <v>92824.536177790797</v>
      </c>
      <c r="AA496">
        <v>0</v>
      </c>
      <c r="AB496">
        <v>1</v>
      </c>
      <c r="AC496">
        <v>1</v>
      </c>
      <c r="AD496">
        <v>0</v>
      </c>
      <c r="AE496">
        <v>0</v>
      </c>
      <c r="AF496">
        <v>2</v>
      </c>
    </row>
    <row r="497" spans="1:32" x14ac:dyDescent="0.2">
      <c r="A497" t="s">
        <v>1088</v>
      </c>
      <c r="B497" t="s">
        <v>8694</v>
      </c>
      <c r="C497">
        <v>2</v>
      </c>
      <c r="D497">
        <v>1</v>
      </c>
      <c r="E497">
        <v>60.5</v>
      </c>
      <c r="F497">
        <v>0.163197175993962</v>
      </c>
      <c r="G497">
        <v>12762</v>
      </c>
      <c r="H497" t="s">
        <v>1089</v>
      </c>
      <c r="I497" t="s">
        <v>8695</v>
      </c>
      <c r="J497">
        <v>568721.82069800503</v>
      </c>
      <c r="K497">
        <v>565832.17898391001</v>
      </c>
      <c r="L497">
        <v>616689.40198863496</v>
      </c>
      <c r="M497">
        <v>583747.80055685004</v>
      </c>
      <c r="N497">
        <v>394510.09741038101</v>
      </c>
      <c r="O497">
        <v>447807.87539471698</v>
      </c>
      <c r="P497">
        <v>594430.06196469895</v>
      </c>
      <c r="Q497">
        <v>478916.01158993226</v>
      </c>
      <c r="R497" s="2">
        <f t="shared" si="21"/>
        <v>0.82041595896906783</v>
      </c>
      <c r="S497" s="2">
        <f t="shared" si="22"/>
        <v>-0.28557253907447749</v>
      </c>
      <c r="T497" s="2">
        <f t="shared" si="23"/>
        <v>0.78728736066089855</v>
      </c>
      <c r="U497">
        <v>592969.41194202297</v>
      </c>
      <c r="V497">
        <v>565832.17898391001</v>
      </c>
      <c r="W497">
        <v>544204.47813865403</v>
      </c>
      <c r="X497">
        <v>459098.26190213597</v>
      </c>
      <c r="Y497">
        <v>516270.24536677799</v>
      </c>
      <c r="Z497">
        <v>570007.53594464203</v>
      </c>
      <c r="AA497">
        <v>0</v>
      </c>
      <c r="AB497">
        <v>0</v>
      </c>
      <c r="AC497">
        <v>1</v>
      </c>
      <c r="AD497">
        <v>0</v>
      </c>
      <c r="AE497">
        <v>0</v>
      </c>
      <c r="AF497">
        <v>0</v>
      </c>
    </row>
    <row r="498" spans="1:32" x14ac:dyDescent="0.2">
      <c r="A498" t="s">
        <v>1090</v>
      </c>
      <c r="B498" t="s">
        <v>8696</v>
      </c>
      <c r="C498">
        <v>12</v>
      </c>
      <c r="D498">
        <v>11</v>
      </c>
      <c r="E498">
        <v>729.12</v>
      </c>
      <c r="F498">
        <v>0.163307026449448</v>
      </c>
      <c r="G498">
        <v>24667</v>
      </c>
      <c r="H498" t="s">
        <v>1091</v>
      </c>
      <c r="I498" t="s">
        <v>8697</v>
      </c>
      <c r="J498">
        <v>24631254.789673701</v>
      </c>
      <c r="K498">
        <v>27036325.690245301</v>
      </c>
      <c r="L498">
        <v>22871268.2512987</v>
      </c>
      <c r="M498">
        <v>24846282.9104059</v>
      </c>
      <c r="N498">
        <v>26112393.522130702</v>
      </c>
      <c r="O498">
        <v>28984448.1626666</v>
      </c>
      <c r="P498">
        <v>26988494.695222501</v>
      </c>
      <c r="Q498">
        <v>27361778.793339934</v>
      </c>
      <c r="R498" s="2">
        <f t="shared" si="21"/>
        <v>1.1012423424463429</v>
      </c>
      <c r="S498" s="2">
        <f t="shared" si="22"/>
        <v>0.13913198731540868</v>
      </c>
      <c r="T498" s="2">
        <f t="shared" si="23"/>
        <v>0.78699512890341927</v>
      </c>
      <c r="U498">
        <v>25681414.245898299</v>
      </c>
      <c r="V498">
        <v>27036325.690245301</v>
      </c>
      <c r="W498">
        <v>20183007.139299899</v>
      </c>
      <c r="X498">
        <v>30387446.503414501</v>
      </c>
      <c r="Y498">
        <v>33415687.813821498</v>
      </c>
      <c r="Z498">
        <v>25879655.731463298</v>
      </c>
      <c r="AA498">
        <v>8</v>
      </c>
      <c r="AB498">
        <v>7</v>
      </c>
      <c r="AC498">
        <v>9</v>
      </c>
      <c r="AD498">
        <v>9</v>
      </c>
      <c r="AE498">
        <v>10</v>
      </c>
      <c r="AF498">
        <v>10</v>
      </c>
    </row>
    <row r="499" spans="1:32" x14ac:dyDescent="0.2">
      <c r="A499" t="s">
        <v>1092</v>
      </c>
      <c r="B499" t="s">
        <v>8698</v>
      </c>
      <c r="C499">
        <v>18</v>
      </c>
      <c r="D499">
        <v>17</v>
      </c>
      <c r="E499">
        <v>942.71</v>
      </c>
      <c r="F499">
        <v>0.16373351684503401</v>
      </c>
      <c r="G499">
        <v>40013</v>
      </c>
      <c r="H499" t="s">
        <v>1093</v>
      </c>
      <c r="I499" t="s">
        <v>8699</v>
      </c>
      <c r="J499">
        <v>46331685.548280299</v>
      </c>
      <c r="K499">
        <v>47594010.850460202</v>
      </c>
      <c r="L499">
        <v>45694747.226949804</v>
      </c>
      <c r="M499">
        <v>46540147.875230104</v>
      </c>
      <c r="N499">
        <v>48251061.146483801</v>
      </c>
      <c r="O499">
        <v>50470057.109812297</v>
      </c>
      <c r="P499">
        <v>46894900.160237104</v>
      </c>
      <c r="Q499">
        <v>48538672.805511065</v>
      </c>
      <c r="R499" s="2">
        <f t="shared" si="21"/>
        <v>1.0429419548824559</v>
      </c>
      <c r="S499" s="2">
        <f t="shared" si="22"/>
        <v>6.0658866646262792E-2</v>
      </c>
      <c r="T499" s="2">
        <f t="shared" si="23"/>
        <v>0.78586240983121136</v>
      </c>
      <c r="U499">
        <v>48307048.075151898</v>
      </c>
      <c r="V499">
        <v>47594010.850460202</v>
      </c>
      <c r="W499">
        <v>40323842.096411198</v>
      </c>
      <c r="X499">
        <v>56150599.066267401</v>
      </c>
      <c r="Y499">
        <v>58186088.721175499</v>
      </c>
      <c r="Z499">
        <v>44968194.2403078</v>
      </c>
      <c r="AA499">
        <v>13</v>
      </c>
      <c r="AB499">
        <v>10</v>
      </c>
      <c r="AC499">
        <v>7</v>
      </c>
      <c r="AD499">
        <v>7</v>
      </c>
      <c r="AE499">
        <v>10</v>
      </c>
      <c r="AF499">
        <v>9</v>
      </c>
    </row>
    <row r="500" spans="1:32" x14ac:dyDescent="0.2">
      <c r="A500" t="s">
        <v>1094</v>
      </c>
      <c r="B500" t="s">
        <v>8700</v>
      </c>
      <c r="C500">
        <v>3</v>
      </c>
      <c r="D500">
        <v>3</v>
      </c>
      <c r="E500">
        <v>204.28</v>
      </c>
      <c r="F500">
        <v>0.16393587252071401</v>
      </c>
      <c r="G500">
        <v>55555</v>
      </c>
      <c r="H500" t="s">
        <v>1095</v>
      </c>
      <c r="I500" t="s">
        <v>8701</v>
      </c>
      <c r="J500">
        <v>3787532.4945960599</v>
      </c>
      <c r="K500">
        <v>4078572.8029173501</v>
      </c>
      <c r="L500">
        <v>5107883.5527604604</v>
      </c>
      <c r="M500">
        <v>4324662.9500912903</v>
      </c>
      <c r="N500">
        <v>5018418.0957978005</v>
      </c>
      <c r="O500">
        <v>5233872.1643212698</v>
      </c>
      <c r="P500">
        <v>4827795.2333666896</v>
      </c>
      <c r="Q500">
        <v>5026695.164495253</v>
      </c>
      <c r="R500" s="2">
        <f t="shared" si="21"/>
        <v>1.1623322377965071</v>
      </c>
      <c r="S500" s="2">
        <f t="shared" si="22"/>
        <v>0.21702250360600114</v>
      </c>
      <c r="T500" s="2">
        <f t="shared" si="23"/>
        <v>0.78532600351829995</v>
      </c>
      <c r="U500">
        <v>3949014.8510136199</v>
      </c>
      <c r="V500">
        <v>4078572.8029173501</v>
      </c>
      <c r="W500">
        <v>4507509.1192733804</v>
      </c>
      <c r="X500">
        <v>5840020.4212830598</v>
      </c>
      <c r="Y500">
        <v>6034044.0956085399</v>
      </c>
      <c r="Z500">
        <v>4629442.2861474697</v>
      </c>
      <c r="AA500">
        <v>4</v>
      </c>
      <c r="AB500">
        <v>2</v>
      </c>
      <c r="AC500">
        <v>3</v>
      </c>
      <c r="AD500">
        <v>2</v>
      </c>
      <c r="AE500">
        <v>4</v>
      </c>
      <c r="AF500">
        <v>4</v>
      </c>
    </row>
    <row r="501" spans="1:32" x14ac:dyDescent="0.2">
      <c r="A501" t="s">
        <v>1100</v>
      </c>
      <c r="B501" t="s">
        <v>8702</v>
      </c>
      <c r="C501">
        <v>8</v>
      </c>
      <c r="D501">
        <v>8</v>
      </c>
      <c r="E501">
        <v>398.11</v>
      </c>
      <c r="F501">
        <v>0.164582736377444</v>
      </c>
      <c r="G501">
        <v>110580</v>
      </c>
      <c r="H501" t="s">
        <v>1101</v>
      </c>
      <c r="I501" t="s">
        <v>8703</v>
      </c>
      <c r="J501">
        <v>3269299.5915725902</v>
      </c>
      <c r="K501">
        <v>3798518.13553984</v>
      </c>
      <c r="L501">
        <v>4222620.6857636599</v>
      </c>
      <c r="M501">
        <v>3763479.4709586967</v>
      </c>
      <c r="N501">
        <v>2800903.6394176302</v>
      </c>
      <c r="O501">
        <v>3555783.3520554998</v>
      </c>
      <c r="P501">
        <v>3142274.0695273699</v>
      </c>
      <c r="Q501">
        <v>3166320.3536668331</v>
      </c>
      <c r="R501" s="2">
        <f t="shared" si="21"/>
        <v>0.84132791957551312</v>
      </c>
      <c r="S501" s="2">
        <f t="shared" si="22"/>
        <v>-0.24925987379216274</v>
      </c>
      <c r="T501" s="2">
        <f t="shared" si="23"/>
        <v>0.783615721306121</v>
      </c>
      <c r="U501">
        <v>3408686.9638618901</v>
      </c>
      <c r="V501">
        <v>3798518.13553984</v>
      </c>
      <c r="W501">
        <v>3726298.9752430501</v>
      </c>
      <c r="X501">
        <v>3259460.2801113501</v>
      </c>
      <c r="Y501">
        <v>4099403.4372859001</v>
      </c>
      <c r="Z501">
        <v>3013171.7997472398</v>
      </c>
      <c r="AA501">
        <v>7</v>
      </c>
      <c r="AB501">
        <v>4</v>
      </c>
      <c r="AC501">
        <v>5</v>
      </c>
      <c r="AD501">
        <v>5</v>
      </c>
      <c r="AE501">
        <v>5</v>
      </c>
      <c r="AF501">
        <v>4</v>
      </c>
    </row>
    <row r="502" spans="1:32" x14ac:dyDescent="0.2">
      <c r="A502" t="s">
        <v>1102</v>
      </c>
      <c r="B502" t="s">
        <v>8704</v>
      </c>
      <c r="C502">
        <v>35</v>
      </c>
      <c r="D502">
        <v>33</v>
      </c>
      <c r="E502">
        <v>1928.49</v>
      </c>
      <c r="F502">
        <v>0.164875223004635</v>
      </c>
      <c r="G502">
        <v>105776</v>
      </c>
      <c r="H502" t="s">
        <v>1103</v>
      </c>
      <c r="I502" t="s">
        <v>8705</v>
      </c>
      <c r="J502">
        <v>23751791.6790764</v>
      </c>
      <c r="K502">
        <v>21251092.8853538</v>
      </c>
      <c r="L502">
        <v>20020108.768648699</v>
      </c>
      <c r="M502">
        <v>21674331.111026298</v>
      </c>
      <c r="N502">
        <v>25393712.220416602</v>
      </c>
      <c r="O502">
        <v>22504587.374528401</v>
      </c>
      <c r="P502">
        <v>24137061.085744299</v>
      </c>
      <c r="Q502">
        <v>24011786.893563103</v>
      </c>
      <c r="R502" s="2">
        <f t="shared" si="21"/>
        <v>1.1078444253049027</v>
      </c>
      <c r="S502" s="2">
        <f t="shared" si="22"/>
        <v>0.14775529781317315</v>
      </c>
      <c r="T502" s="2">
        <f t="shared" si="23"/>
        <v>0.78284460403319367</v>
      </c>
      <c r="U502">
        <v>24764455.014625002</v>
      </c>
      <c r="V502">
        <v>21251092.8853538</v>
      </c>
      <c r="W502">
        <v>17666969.481862999</v>
      </c>
      <c r="X502">
        <v>29551104.5728928</v>
      </c>
      <c r="Y502">
        <v>25945164.174446199</v>
      </c>
      <c r="Z502">
        <v>23145375.031936798</v>
      </c>
      <c r="AA502">
        <v>24</v>
      </c>
      <c r="AB502">
        <v>22</v>
      </c>
      <c r="AC502">
        <v>14</v>
      </c>
      <c r="AD502">
        <v>28</v>
      </c>
      <c r="AE502">
        <v>25</v>
      </c>
      <c r="AF502">
        <v>19</v>
      </c>
    </row>
    <row r="503" spans="1:32" x14ac:dyDescent="0.2">
      <c r="A503" t="s">
        <v>1104</v>
      </c>
      <c r="B503" t="s">
        <v>8706</v>
      </c>
      <c r="C503">
        <v>86</v>
      </c>
      <c r="D503">
        <v>11</v>
      </c>
      <c r="E503">
        <v>8904.3700000000008</v>
      </c>
      <c r="F503">
        <v>0.165042641257588</v>
      </c>
      <c r="G503">
        <v>49554</v>
      </c>
      <c r="H503" t="s">
        <v>1105</v>
      </c>
      <c r="I503" t="s">
        <v>8707</v>
      </c>
      <c r="J503">
        <v>139288112.40694299</v>
      </c>
      <c r="K503">
        <v>139131497.949411</v>
      </c>
      <c r="L503">
        <v>144440579.04629701</v>
      </c>
      <c r="M503">
        <v>140953396.46755034</v>
      </c>
      <c r="N503">
        <v>154343641.419379</v>
      </c>
      <c r="O503">
        <v>140326372.140479</v>
      </c>
      <c r="P503">
        <v>152199993.534426</v>
      </c>
      <c r="Q503">
        <v>148956669.03142798</v>
      </c>
      <c r="R503" s="2">
        <f t="shared" si="21"/>
        <v>1.0567795651928127</v>
      </c>
      <c r="S503" s="2">
        <f t="shared" si="22"/>
        <v>7.9674474763213016E-2</v>
      </c>
      <c r="T503" s="2">
        <f t="shared" si="23"/>
        <v>0.78240383475365771</v>
      </c>
      <c r="U503">
        <v>145226694.49026999</v>
      </c>
      <c r="V503">
        <v>139131497.949411</v>
      </c>
      <c r="W503">
        <v>127463208.688941</v>
      </c>
      <c r="X503">
        <v>179612379.95278499</v>
      </c>
      <c r="Y503">
        <v>161779938.57865399</v>
      </c>
      <c r="Z503">
        <v>145946762.851473</v>
      </c>
      <c r="AA503">
        <v>8</v>
      </c>
      <c r="AB503">
        <v>12</v>
      </c>
      <c r="AC503">
        <v>11</v>
      </c>
      <c r="AD503">
        <v>11</v>
      </c>
      <c r="AE503">
        <v>14</v>
      </c>
      <c r="AF503">
        <v>10</v>
      </c>
    </row>
    <row r="504" spans="1:32" x14ac:dyDescent="0.2">
      <c r="A504" t="s">
        <v>1106</v>
      </c>
      <c r="B504" t="s">
        <v>8708</v>
      </c>
      <c r="C504">
        <v>24</v>
      </c>
      <c r="D504">
        <v>23</v>
      </c>
      <c r="E504">
        <v>2662.21</v>
      </c>
      <c r="F504">
        <v>0.16532560757104101</v>
      </c>
      <c r="G504">
        <v>11598</v>
      </c>
      <c r="H504" t="s">
        <v>1107</v>
      </c>
      <c r="I504" t="s">
        <v>8709</v>
      </c>
      <c r="J504">
        <v>243819329.31287199</v>
      </c>
      <c r="K504">
        <v>223182502.21507499</v>
      </c>
      <c r="L504">
        <v>177324086.03169399</v>
      </c>
      <c r="M504">
        <v>214775305.85321364</v>
      </c>
      <c r="N504">
        <v>254093515.01100501</v>
      </c>
      <c r="O504">
        <v>238627753.11920699</v>
      </c>
      <c r="P504">
        <v>263629955.21231601</v>
      </c>
      <c r="Q504">
        <v>252117074.44750932</v>
      </c>
      <c r="R504" s="2">
        <f t="shared" si="21"/>
        <v>1.1738643483521174</v>
      </c>
      <c r="S504" s="2">
        <f t="shared" si="22"/>
        <v>0.23126570038406549</v>
      </c>
      <c r="T504" s="2">
        <f t="shared" si="23"/>
        <v>0.781659872590316</v>
      </c>
      <c r="U504">
        <v>254214624.90274999</v>
      </c>
      <c r="V504">
        <v>223182502.21507499</v>
      </c>
      <c r="W504">
        <v>156481628.17312399</v>
      </c>
      <c r="X504">
        <v>295693042.75831997</v>
      </c>
      <c r="Y504">
        <v>275109964.39172798</v>
      </c>
      <c r="Z504">
        <v>252798555.77138099</v>
      </c>
      <c r="AA504">
        <v>28</v>
      </c>
      <c r="AB504">
        <v>34</v>
      </c>
      <c r="AC504">
        <v>20</v>
      </c>
      <c r="AD504">
        <v>29</v>
      </c>
      <c r="AE504">
        <v>28</v>
      </c>
      <c r="AF504">
        <v>26</v>
      </c>
    </row>
    <row r="505" spans="1:32" x14ac:dyDescent="0.2">
      <c r="A505" t="s">
        <v>1108</v>
      </c>
      <c r="B505" t="s">
        <v>8710</v>
      </c>
      <c r="C505">
        <v>21</v>
      </c>
      <c r="D505">
        <v>14</v>
      </c>
      <c r="E505">
        <v>1158.07</v>
      </c>
      <c r="F505">
        <v>0.165879591814207</v>
      </c>
      <c r="G505">
        <v>107948</v>
      </c>
      <c r="H505" t="s">
        <v>1109</v>
      </c>
      <c r="I505" t="s">
        <v>8711</v>
      </c>
      <c r="J505">
        <v>7473142.2194196004</v>
      </c>
      <c r="K505">
        <v>8337640.1452478096</v>
      </c>
      <c r="L505">
        <v>9382552.4010737892</v>
      </c>
      <c r="M505">
        <v>8397778.2552470658</v>
      </c>
      <c r="N505">
        <v>6970812.6878003702</v>
      </c>
      <c r="O505">
        <v>8083101.4721513502</v>
      </c>
      <c r="P505">
        <v>6554383.7972587198</v>
      </c>
      <c r="Q505">
        <v>7202765.9857368134</v>
      </c>
      <c r="R505" s="2">
        <f t="shared" si="21"/>
        <v>0.85769899690271179</v>
      </c>
      <c r="S505" s="2">
        <f t="shared" si="22"/>
        <v>-0.22145666145885945</v>
      </c>
      <c r="T505" s="2">
        <f t="shared" si="23"/>
        <v>0.78020704199053481</v>
      </c>
      <c r="U505">
        <v>7791761.4305173904</v>
      </c>
      <c r="V505">
        <v>8337640.1452478096</v>
      </c>
      <c r="W505">
        <v>8279738.5792095102</v>
      </c>
      <c r="X505">
        <v>8112055.9651619596</v>
      </c>
      <c r="Y505">
        <v>9318873.1365517695</v>
      </c>
      <c r="Z505">
        <v>6285092.8931195298</v>
      </c>
      <c r="AA505">
        <v>10</v>
      </c>
      <c r="AB505">
        <v>14</v>
      </c>
      <c r="AC505">
        <v>9</v>
      </c>
      <c r="AD505">
        <v>6</v>
      </c>
      <c r="AE505">
        <v>9</v>
      </c>
      <c r="AF505">
        <v>6</v>
      </c>
    </row>
    <row r="506" spans="1:32" x14ac:dyDescent="0.2">
      <c r="A506" t="s">
        <v>1110</v>
      </c>
      <c r="B506" t="s">
        <v>8712</v>
      </c>
      <c r="C506">
        <v>13</v>
      </c>
      <c r="D506">
        <v>11</v>
      </c>
      <c r="E506">
        <v>720.84</v>
      </c>
      <c r="F506">
        <v>0.16591077376171501</v>
      </c>
      <c r="G506">
        <v>33374</v>
      </c>
      <c r="H506" t="s">
        <v>1111</v>
      </c>
      <c r="I506" t="s">
        <v>8713</v>
      </c>
      <c r="J506">
        <v>14414825.620342501</v>
      </c>
      <c r="K506">
        <v>15216908.904386099</v>
      </c>
      <c r="L506">
        <v>14616489.5003481</v>
      </c>
      <c r="M506">
        <v>14749408.008358901</v>
      </c>
      <c r="N506">
        <v>14802331.8045066</v>
      </c>
      <c r="O506">
        <v>16518975.5845186</v>
      </c>
      <c r="P506">
        <v>18803262.718490299</v>
      </c>
      <c r="Q506">
        <v>16708190.0358385</v>
      </c>
      <c r="R506" s="2">
        <f t="shared" si="21"/>
        <v>1.1328041116205818</v>
      </c>
      <c r="S506" s="2">
        <f t="shared" si="22"/>
        <v>0.17989840694232132</v>
      </c>
      <c r="T506" s="2">
        <f t="shared" si="23"/>
        <v>0.78012541124303503</v>
      </c>
      <c r="U506">
        <v>15029405.1683311</v>
      </c>
      <c r="V506">
        <v>15216908.904386099</v>
      </c>
      <c r="W506">
        <v>12898485.0641273</v>
      </c>
      <c r="X506">
        <v>17225730.971541099</v>
      </c>
      <c r="Y506">
        <v>19044451.977782</v>
      </c>
      <c r="Z506">
        <v>18030719.062998701</v>
      </c>
      <c r="AA506">
        <v>9</v>
      </c>
      <c r="AB506">
        <v>8</v>
      </c>
      <c r="AC506">
        <v>9</v>
      </c>
      <c r="AD506">
        <v>9</v>
      </c>
      <c r="AE506">
        <v>9</v>
      </c>
      <c r="AF506">
        <v>8</v>
      </c>
    </row>
    <row r="507" spans="1:32" x14ac:dyDescent="0.2">
      <c r="A507" t="s">
        <v>1112</v>
      </c>
      <c r="B507" t="s">
        <v>8714</v>
      </c>
      <c r="C507">
        <v>16</v>
      </c>
      <c r="D507">
        <v>14</v>
      </c>
      <c r="E507">
        <v>847.78</v>
      </c>
      <c r="F507">
        <v>0.166425361116842</v>
      </c>
      <c r="G507">
        <v>50528</v>
      </c>
      <c r="H507" t="s">
        <v>1113</v>
      </c>
      <c r="I507" t="s">
        <v>8715</v>
      </c>
      <c r="J507">
        <v>10357642.579249199</v>
      </c>
      <c r="K507">
        <v>9948164.10349641</v>
      </c>
      <c r="L507">
        <v>8641516.6879689805</v>
      </c>
      <c r="M507">
        <v>9649107.790238196</v>
      </c>
      <c r="N507">
        <v>12077975.751121201</v>
      </c>
      <c r="O507">
        <v>10574604.357075499</v>
      </c>
      <c r="P507">
        <v>10203409.0762315</v>
      </c>
      <c r="Q507">
        <v>10951996.394809401</v>
      </c>
      <c r="R507" s="2">
        <f t="shared" si="21"/>
        <v>1.1350268473411926</v>
      </c>
      <c r="S507" s="2">
        <f t="shared" si="22"/>
        <v>0.18272642268616074</v>
      </c>
      <c r="T507" s="2">
        <f t="shared" si="23"/>
        <v>0.77878049202459176</v>
      </c>
      <c r="U507">
        <v>10799243.1550896</v>
      </c>
      <c r="V507">
        <v>9948164.10349641</v>
      </c>
      <c r="W507">
        <v>7625803.3044474097</v>
      </c>
      <c r="X507">
        <v>14055350.448654899</v>
      </c>
      <c r="Y507">
        <v>12191285.3392135</v>
      </c>
      <c r="Z507">
        <v>9784195.7160695009</v>
      </c>
      <c r="AA507">
        <v>9</v>
      </c>
      <c r="AB507">
        <v>10</v>
      </c>
      <c r="AC507">
        <v>9</v>
      </c>
      <c r="AD507">
        <v>10</v>
      </c>
      <c r="AE507">
        <v>9</v>
      </c>
      <c r="AF507">
        <v>7</v>
      </c>
    </row>
    <row r="508" spans="1:32" x14ac:dyDescent="0.2">
      <c r="A508" t="s">
        <v>1114</v>
      </c>
      <c r="B508" t="s">
        <v>8716</v>
      </c>
      <c r="C508">
        <v>15</v>
      </c>
      <c r="D508">
        <v>14</v>
      </c>
      <c r="E508">
        <v>1057.48</v>
      </c>
      <c r="F508">
        <v>0.166520492155175</v>
      </c>
      <c r="G508">
        <v>24678</v>
      </c>
      <c r="H508" t="s">
        <v>1115</v>
      </c>
      <c r="I508" t="s">
        <v>8717</v>
      </c>
      <c r="J508">
        <v>37965435.088232502</v>
      </c>
      <c r="K508">
        <v>35973336.4692505</v>
      </c>
      <c r="L508">
        <v>35880758.306038</v>
      </c>
      <c r="M508">
        <v>36606509.954507001</v>
      </c>
      <c r="N508">
        <v>33324743.063931301</v>
      </c>
      <c r="O508">
        <v>36646438.526400603</v>
      </c>
      <c r="P508">
        <v>33340796.121364702</v>
      </c>
      <c r="Q508">
        <v>34437325.903898872</v>
      </c>
      <c r="R508" s="2">
        <f t="shared" si="21"/>
        <v>0.94074321607539491</v>
      </c>
      <c r="S508" s="2">
        <f t="shared" si="22"/>
        <v>-8.8127114176107621E-2</v>
      </c>
      <c r="T508" s="2">
        <f t="shared" si="23"/>
        <v>0.77853231421595392</v>
      </c>
      <c r="U508">
        <v>39584100.519938499</v>
      </c>
      <c r="V508">
        <v>35973336.4692505</v>
      </c>
      <c r="W508">
        <v>31663377.522282202</v>
      </c>
      <c r="X508">
        <v>38780583.106523901</v>
      </c>
      <c r="Y508">
        <v>42249068.963262402</v>
      </c>
      <c r="Z508">
        <v>31970968.9324232</v>
      </c>
      <c r="AA508">
        <v>11</v>
      </c>
      <c r="AB508">
        <v>13</v>
      </c>
      <c r="AC508">
        <v>8</v>
      </c>
      <c r="AD508">
        <v>10</v>
      </c>
      <c r="AE508">
        <v>6</v>
      </c>
      <c r="AF508">
        <v>6</v>
      </c>
    </row>
    <row r="509" spans="1:32" x14ac:dyDescent="0.2">
      <c r="A509" t="s">
        <v>1116</v>
      </c>
      <c r="B509" t="s">
        <v>8718</v>
      </c>
      <c r="C509">
        <v>13</v>
      </c>
      <c r="D509">
        <v>12</v>
      </c>
      <c r="E509">
        <v>577.54999999999995</v>
      </c>
      <c r="F509">
        <v>0.16653109426979501</v>
      </c>
      <c r="G509">
        <v>51623</v>
      </c>
      <c r="H509" t="s">
        <v>1117</v>
      </c>
      <c r="I509" t="s">
        <v>8719</v>
      </c>
      <c r="J509">
        <v>9396600.2719706204</v>
      </c>
      <c r="K509">
        <v>9542002.7166655101</v>
      </c>
      <c r="L509">
        <v>10118249.462320801</v>
      </c>
      <c r="M509">
        <v>9685617.4836523104</v>
      </c>
      <c r="N509">
        <v>8107229.7483443497</v>
      </c>
      <c r="O509">
        <v>8919805.6416958105</v>
      </c>
      <c r="P509">
        <v>9577410.2802694701</v>
      </c>
      <c r="Q509">
        <v>8868148.5567698758</v>
      </c>
      <c r="R509" s="2">
        <f t="shared" si="21"/>
        <v>0.91559970974879146</v>
      </c>
      <c r="S509" s="2">
        <f t="shared" si="22"/>
        <v>-0.12721108933763076</v>
      </c>
      <c r="T509" s="2">
        <f t="shared" si="23"/>
        <v>0.77850466420577413</v>
      </c>
      <c r="U509">
        <v>9797226.5785163008</v>
      </c>
      <c r="V509">
        <v>9542002.7166655101</v>
      </c>
      <c r="W509">
        <v>8928962.70077377</v>
      </c>
      <c r="X509">
        <v>9434524.2637336906</v>
      </c>
      <c r="Y509">
        <v>10283495.4459057</v>
      </c>
      <c r="Z509">
        <v>9183916.4670502301</v>
      </c>
      <c r="AA509">
        <v>9</v>
      </c>
      <c r="AB509">
        <v>10</v>
      </c>
      <c r="AC509">
        <v>4</v>
      </c>
      <c r="AD509">
        <v>9</v>
      </c>
      <c r="AE509">
        <v>8</v>
      </c>
      <c r="AF509">
        <v>8</v>
      </c>
    </row>
    <row r="510" spans="1:32" x14ac:dyDescent="0.2">
      <c r="A510" t="s">
        <v>1118</v>
      </c>
      <c r="B510" t="s">
        <v>8720</v>
      </c>
      <c r="C510">
        <v>2</v>
      </c>
      <c r="D510">
        <v>2</v>
      </c>
      <c r="E510">
        <v>100.09</v>
      </c>
      <c r="F510">
        <v>0.16685931935317599</v>
      </c>
      <c r="G510">
        <v>50688</v>
      </c>
      <c r="H510" t="s">
        <v>1119</v>
      </c>
      <c r="I510" t="s">
        <v>8721</v>
      </c>
      <c r="J510">
        <v>600326.17393841397</v>
      </c>
      <c r="K510">
        <v>486619.666716179</v>
      </c>
      <c r="L510">
        <v>549686.71189431602</v>
      </c>
      <c r="M510">
        <v>545544.18418296974</v>
      </c>
      <c r="N510">
        <v>510354.57488117402</v>
      </c>
      <c r="O510">
        <v>482146.34553010698</v>
      </c>
      <c r="P510">
        <v>391761.33319487202</v>
      </c>
      <c r="Q510">
        <v>461420.75120205106</v>
      </c>
      <c r="R510" s="2">
        <f t="shared" si="21"/>
        <v>0.84579904722675114</v>
      </c>
      <c r="S510" s="2">
        <f t="shared" si="22"/>
        <v>-0.24161315968264277</v>
      </c>
      <c r="T510" s="2">
        <f t="shared" si="23"/>
        <v>0.77764953230776857</v>
      </c>
      <c r="U510">
        <v>625921.22436373099</v>
      </c>
      <c r="V510">
        <v>486619.666716179</v>
      </c>
      <c r="W510">
        <v>485077.20291861298</v>
      </c>
      <c r="X510">
        <v>593908.49516843096</v>
      </c>
      <c r="Y510">
        <v>555858.49599031103</v>
      </c>
      <c r="Z510">
        <v>375665.57699778402</v>
      </c>
      <c r="AA510">
        <v>2</v>
      </c>
      <c r="AB510">
        <v>2</v>
      </c>
      <c r="AC510">
        <v>2</v>
      </c>
      <c r="AD510">
        <v>2</v>
      </c>
      <c r="AE510">
        <v>2</v>
      </c>
      <c r="AF510">
        <v>0</v>
      </c>
    </row>
    <row r="511" spans="1:32" x14ac:dyDescent="0.2">
      <c r="A511" t="s">
        <v>1120</v>
      </c>
      <c r="B511" t="s">
        <v>8722</v>
      </c>
      <c r="C511">
        <v>18</v>
      </c>
      <c r="D511">
        <v>16</v>
      </c>
      <c r="E511">
        <v>875.16</v>
      </c>
      <c r="F511">
        <v>0.16735929411348599</v>
      </c>
      <c r="G511">
        <v>63194</v>
      </c>
      <c r="H511" t="s">
        <v>1121</v>
      </c>
      <c r="I511" t="s">
        <v>8723</v>
      </c>
      <c r="J511">
        <v>7641921.1659647804</v>
      </c>
      <c r="K511">
        <v>7982408.2625476802</v>
      </c>
      <c r="L511">
        <v>6615952.9563834602</v>
      </c>
      <c r="M511">
        <v>7413427.4616319733</v>
      </c>
      <c r="N511">
        <v>8861471.7662529591</v>
      </c>
      <c r="O511">
        <v>8091475.2811630499</v>
      </c>
      <c r="P511">
        <v>7889170.1638457598</v>
      </c>
      <c r="Q511">
        <v>8280705.7370872563</v>
      </c>
      <c r="R511" s="2">
        <f t="shared" si="21"/>
        <v>1.1169874905964701</v>
      </c>
      <c r="S511" s="2">
        <f t="shared" si="22"/>
        <v>0.15961302883331874</v>
      </c>
      <c r="T511" s="2">
        <f t="shared" si="23"/>
        <v>0.77635016457228678</v>
      </c>
      <c r="U511">
        <v>7967736.30793331</v>
      </c>
      <c r="V511">
        <v>7982408.2625476802</v>
      </c>
      <c r="W511">
        <v>5838321.8754988397</v>
      </c>
      <c r="X511">
        <v>10312248.818183299</v>
      </c>
      <c r="Y511">
        <v>9328527.1615715604</v>
      </c>
      <c r="Z511">
        <v>7565038.7379108798</v>
      </c>
      <c r="AA511">
        <v>10</v>
      </c>
      <c r="AB511">
        <v>9</v>
      </c>
      <c r="AC511">
        <v>8</v>
      </c>
      <c r="AD511">
        <v>10</v>
      </c>
      <c r="AE511">
        <v>10</v>
      </c>
      <c r="AF511">
        <v>6</v>
      </c>
    </row>
    <row r="512" spans="1:32" x14ac:dyDescent="0.2">
      <c r="A512" t="s">
        <v>1122</v>
      </c>
      <c r="B512" t="s">
        <v>8724</v>
      </c>
      <c r="C512">
        <v>11</v>
      </c>
      <c r="D512">
        <v>11</v>
      </c>
      <c r="E512">
        <v>536.33000000000004</v>
      </c>
      <c r="F512">
        <v>0.16736568743469199</v>
      </c>
      <c r="G512">
        <v>50538</v>
      </c>
      <c r="H512" t="s">
        <v>1123</v>
      </c>
      <c r="I512" t="s">
        <v>8725</v>
      </c>
      <c r="J512">
        <v>4681169.7454581298</v>
      </c>
      <c r="K512">
        <v>5009280.4905094998</v>
      </c>
      <c r="L512">
        <v>4707825.0477056596</v>
      </c>
      <c r="M512">
        <v>4799425.0945577631</v>
      </c>
      <c r="N512">
        <v>5141827.1169988299</v>
      </c>
      <c r="O512">
        <v>4880487.38378138</v>
      </c>
      <c r="P512">
        <v>5028013.3794741901</v>
      </c>
      <c r="Q512">
        <v>5016775.9600847997</v>
      </c>
      <c r="R512" s="2">
        <f t="shared" si="21"/>
        <v>1.045286854413771</v>
      </c>
      <c r="S512" s="2">
        <f t="shared" si="22"/>
        <v>6.3898910392479413E-2</v>
      </c>
      <c r="T512" s="2">
        <f t="shared" si="23"/>
        <v>0.77633357433089933</v>
      </c>
      <c r="U512">
        <v>4880752.5404217904</v>
      </c>
      <c r="V512">
        <v>5009280.4905094998</v>
      </c>
      <c r="W512">
        <v>4154473.0053622001</v>
      </c>
      <c r="X512">
        <v>5983633.6456551198</v>
      </c>
      <c r="Y512">
        <v>5626632.6645402396</v>
      </c>
      <c r="Z512">
        <v>4821434.3461333504</v>
      </c>
      <c r="AA512">
        <v>5</v>
      </c>
      <c r="AB512">
        <v>4</v>
      </c>
      <c r="AC512">
        <v>6</v>
      </c>
      <c r="AD512">
        <v>9</v>
      </c>
      <c r="AE512">
        <v>6</v>
      </c>
      <c r="AF512">
        <v>6</v>
      </c>
    </row>
    <row r="513" spans="1:32" x14ac:dyDescent="0.2">
      <c r="A513" t="s">
        <v>1124</v>
      </c>
      <c r="B513" t="s">
        <v>8726</v>
      </c>
      <c r="C513">
        <v>2</v>
      </c>
      <c r="D513">
        <v>2</v>
      </c>
      <c r="E513">
        <v>136.76</v>
      </c>
      <c r="F513">
        <v>0.16765499675552001</v>
      </c>
      <c r="G513">
        <v>11206</v>
      </c>
      <c r="H513" t="s">
        <v>1125</v>
      </c>
      <c r="I513" t="s">
        <v>8727</v>
      </c>
      <c r="J513">
        <v>749187.87600742199</v>
      </c>
      <c r="K513">
        <v>706066.31760563306</v>
      </c>
      <c r="L513">
        <v>518057.98929096101</v>
      </c>
      <c r="M513">
        <v>657770.72763467208</v>
      </c>
      <c r="N513">
        <v>355352.33463024499</v>
      </c>
      <c r="O513">
        <v>462920.61813813902</v>
      </c>
      <c r="P513">
        <v>617835.317569723</v>
      </c>
      <c r="Q513">
        <v>478702.75677936897</v>
      </c>
      <c r="R513" s="2">
        <f t="shared" si="21"/>
        <v>0.72776536970681671</v>
      </c>
      <c r="S513" s="2">
        <f t="shared" si="22"/>
        <v>-0.45845469188159815</v>
      </c>
      <c r="T513" s="2">
        <f t="shared" si="23"/>
        <v>0.77558349841761642</v>
      </c>
      <c r="U513">
        <v>781129.68080771295</v>
      </c>
      <c r="V513">
        <v>706066.31760563306</v>
      </c>
      <c r="W513">
        <v>457166.081983104</v>
      </c>
      <c r="X513">
        <v>413529.69230064302</v>
      </c>
      <c r="Y513">
        <v>533693.474910105</v>
      </c>
      <c r="Z513">
        <v>592451.17217575596</v>
      </c>
      <c r="AA513">
        <v>2</v>
      </c>
      <c r="AB513">
        <v>1</v>
      </c>
      <c r="AC513">
        <v>1</v>
      </c>
      <c r="AD513">
        <v>2</v>
      </c>
      <c r="AE513">
        <v>2</v>
      </c>
      <c r="AF513">
        <v>1</v>
      </c>
    </row>
    <row r="514" spans="1:32" x14ac:dyDescent="0.2">
      <c r="A514" t="s">
        <v>1126</v>
      </c>
      <c r="B514" t="s">
        <v>8728</v>
      </c>
      <c r="C514">
        <v>4</v>
      </c>
      <c r="D514">
        <v>3</v>
      </c>
      <c r="E514">
        <v>126.42</v>
      </c>
      <c r="F514">
        <v>0.167683468822825</v>
      </c>
      <c r="G514">
        <v>99462</v>
      </c>
      <c r="H514" t="s">
        <v>1127</v>
      </c>
      <c r="I514" t="s">
        <v>8729</v>
      </c>
      <c r="J514">
        <v>447745.95995471999</v>
      </c>
      <c r="K514">
        <v>465061.91445500799</v>
      </c>
      <c r="L514">
        <v>415534.37421832001</v>
      </c>
      <c r="M514">
        <v>442780.74954268266</v>
      </c>
      <c r="N514">
        <v>646353.97656395298</v>
      </c>
      <c r="O514">
        <v>450980.96481399401</v>
      </c>
      <c r="P514">
        <v>517195.66120394098</v>
      </c>
      <c r="Q514">
        <v>538176.86752729595</v>
      </c>
      <c r="R514" s="2">
        <f t="shared" si="21"/>
        <v>1.2154477539575541</v>
      </c>
      <c r="S514" s="2">
        <f t="shared" si="22"/>
        <v>0.28148788042849315</v>
      </c>
      <c r="T514" s="2">
        <f t="shared" si="23"/>
        <v>0.77550975047028614</v>
      </c>
      <c r="U514">
        <v>466835.71635762701</v>
      </c>
      <c r="V514">
        <v>465061.91445500799</v>
      </c>
      <c r="W514">
        <v>366692.96819587698</v>
      </c>
      <c r="X514">
        <v>752173.36428620503</v>
      </c>
      <c r="Y514">
        <v>519928.44733925897</v>
      </c>
      <c r="Z514">
        <v>495946.35821367003</v>
      </c>
      <c r="AA514">
        <v>3</v>
      </c>
      <c r="AB514">
        <v>1</v>
      </c>
      <c r="AC514">
        <v>0</v>
      </c>
      <c r="AD514">
        <v>2</v>
      </c>
      <c r="AE514">
        <v>0</v>
      </c>
      <c r="AF514">
        <v>1</v>
      </c>
    </row>
    <row r="515" spans="1:32" x14ac:dyDescent="0.2">
      <c r="A515" t="s">
        <v>1128</v>
      </c>
      <c r="B515" t="s">
        <v>8730</v>
      </c>
      <c r="C515">
        <v>9</v>
      </c>
      <c r="D515">
        <v>7</v>
      </c>
      <c r="E515">
        <v>445.21</v>
      </c>
      <c r="F515">
        <v>0.16829066521282901</v>
      </c>
      <c r="G515">
        <v>35061</v>
      </c>
      <c r="H515" t="s">
        <v>1129</v>
      </c>
      <c r="I515" t="s">
        <v>8731</v>
      </c>
      <c r="J515">
        <v>4340336.3253230602</v>
      </c>
      <c r="K515">
        <v>4681816.1912906002</v>
      </c>
      <c r="L515">
        <v>3843733.0696537001</v>
      </c>
      <c r="M515">
        <v>4288628.5287557868</v>
      </c>
      <c r="N515">
        <v>4514872.3943874203</v>
      </c>
      <c r="O515">
        <v>5028526.8674820103</v>
      </c>
      <c r="P515">
        <v>4781962.2674554698</v>
      </c>
      <c r="Q515">
        <v>4775120.5097749671</v>
      </c>
      <c r="R515" s="2">
        <f t="shared" si="21"/>
        <v>1.113437659092456</v>
      </c>
      <c r="S515" s="2">
        <f t="shared" si="22"/>
        <v>0.15502078449666587</v>
      </c>
      <c r="T515" s="2">
        <f t="shared" si="23"/>
        <v>0.77393997290707239</v>
      </c>
      <c r="U515">
        <v>4525387.6056639897</v>
      </c>
      <c r="V515">
        <v>4681816.1912906002</v>
      </c>
      <c r="W515">
        <v>3391945.3496846799</v>
      </c>
      <c r="X515">
        <v>5254035.5305964202</v>
      </c>
      <c r="Y515">
        <v>5797304.9210447203</v>
      </c>
      <c r="Z515">
        <v>4585492.3959320504</v>
      </c>
      <c r="AA515">
        <v>6</v>
      </c>
      <c r="AB515">
        <v>3</v>
      </c>
      <c r="AC515">
        <v>4</v>
      </c>
      <c r="AD515">
        <v>6</v>
      </c>
      <c r="AE515">
        <v>5</v>
      </c>
      <c r="AF515">
        <v>3</v>
      </c>
    </row>
    <row r="516" spans="1:32" x14ac:dyDescent="0.2">
      <c r="A516" t="s">
        <v>1130</v>
      </c>
      <c r="B516" t="s">
        <v>8732</v>
      </c>
      <c r="C516">
        <v>1</v>
      </c>
      <c r="D516">
        <v>1</v>
      </c>
      <c r="E516">
        <v>79.55</v>
      </c>
      <c r="F516">
        <v>0.16870589907502601</v>
      </c>
      <c r="G516">
        <v>139255</v>
      </c>
      <c r="H516" t="s">
        <v>1131</v>
      </c>
      <c r="I516" t="s">
        <v>8733</v>
      </c>
      <c r="J516">
        <v>77123.999151188502</v>
      </c>
      <c r="K516">
        <v>60481.136308266003</v>
      </c>
      <c r="L516">
        <v>37432.678980191602</v>
      </c>
      <c r="M516">
        <v>58345.938146548695</v>
      </c>
      <c r="N516">
        <v>45476.264801294798</v>
      </c>
      <c r="O516">
        <v>32265.921999908001</v>
      </c>
      <c r="P516">
        <v>36480.2258032795</v>
      </c>
      <c r="Q516">
        <v>38074.13753482743</v>
      </c>
      <c r="R516" s="2">
        <f t="shared" si="21"/>
        <v>0.65255849411823386</v>
      </c>
      <c r="S516" s="2">
        <f t="shared" si="22"/>
        <v>-0.61582086693366689</v>
      </c>
      <c r="T516" s="2">
        <f t="shared" si="23"/>
        <v>0.77286973133535319</v>
      </c>
      <c r="U516">
        <v>80412.199354632103</v>
      </c>
      <c r="V516">
        <v>60481.136308266003</v>
      </c>
      <c r="W516">
        <v>33032.887323921197</v>
      </c>
      <c r="X516">
        <v>52921.520298522897</v>
      </c>
      <c r="Y516">
        <v>37198.844377613597</v>
      </c>
      <c r="Z516">
        <v>34981.413207978701</v>
      </c>
      <c r="AA516">
        <v>1</v>
      </c>
      <c r="AB516">
        <v>0</v>
      </c>
      <c r="AC516">
        <v>1</v>
      </c>
      <c r="AD516">
        <v>0</v>
      </c>
      <c r="AE516">
        <v>0</v>
      </c>
      <c r="AF516">
        <v>1</v>
      </c>
    </row>
    <row r="517" spans="1:32" x14ac:dyDescent="0.2">
      <c r="A517" t="s">
        <v>1132</v>
      </c>
      <c r="B517" t="s">
        <v>8734</v>
      </c>
      <c r="C517">
        <v>4</v>
      </c>
      <c r="D517">
        <v>1</v>
      </c>
      <c r="E517">
        <v>307.55</v>
      </c>
      <c r="F517">
        <v>0.169172615607142</v>
      </c>
      <c r="G517">
        <v>46906</v>
      </c>
      <c r="H517" t="s">
        <v>1133</v>
      </c>
      <c r="I517" t="s">
        <v>8735</v>
      </c>
      <c r="J517">
        <v>27694.382263208099</v>
      </c>
      <c r="K517">
        <v>35013.909539300097</v>
      </c>
      <c r="L517">
        <v>13263.6755223251</v>
      </c>
      <c r="M517">
        <v>25323.989108277765</v>
      </c>
      <c r="N517">
        <v>39402.309045472401</v>
      </c>
      <c r="O517">
        <v>37413.8970593591</v>
      </c>
      <c r="P517">
        <v>38013.214564761198</v>
      </c>
      <c r="Q517">
        <v>38276.473556530902</v>
      </c>
      <c r="R517" s="2">
        <f t="shared" ref="R517:R580" si="24">Q517/M517</f>
        <v>1.5114709374132254</v>
      </c>
      <c r="S517" s="2">
        <f t="shared" ref="S517:S580" si="25">LOG(R517,2)</f>
        <v>0.595953239069548</v>
      </c>
      <c r="T517" s="2">
        <f t="shared" ref="T517:T580" si="26">-LOG(F517)</f>
        <v>0.7716699359377901</v>
      </c>
      <c r="U517">
        <v>28875.138894015199</v>
      </c>
      <c r="V517">
        <v>35013.909539300097</v>
      </c>
      <c r="W517">
        <v>11704.679199206401</v>
      </c>
      <c r="X517">
        <v>45853.152343753398</v>
      </c>
      <c r="Y517">
        <v>43133.859130853998</v>
      </c>
      <c r="Z517">
        <v>36451.418179925902</v>
      </c>
      <c r="AA517">
        <v>0</v>
      </c>
      <c r="AB517">
        <v>0</v>
      </c>
      <c r="AC517">
        <v>0</v>
      </c>
      <c r="AD517">
        <v>0</v>
      </c>
      <c r="AE517">
        <v>0</v>
      </c>
      <c r="AF517">
        <v>0</v>
      </c>
    </row>
    <row r="518" spans="1:32" x14ac:dyDescent="0.2">
      <c r="A518" t="s">
        <v>1136</v>
      </c>
      <c r="B518" t="s">
        <v>8736</v>
      </c>
      <c r="C518">
        <v>20</v>
      </c>
      <c r="D518">
        <v>19</v>
      </c>
      <c r="E518">
        <v>1275.45</v>
      </c>
      <c r="F518">
        <v>0.16957415286022001</v>
      </c>
      <c r="G518">
        <v>66724</v>
      </c>
      <c r="H518" t="s">
        <v>1137</v>
      </c>
      <c r="I518" t="s">
        <v>8737</v>
      </c>
      <c r="J518">
        <v>15394625.2870117</v>
      </c>
      <c r="K518">
        <v>14583788.753363799</v>
      </c>
      <c r="L518">
        <v>13549788.2123174</v>
      </c>
      <c r="M518">
        <v>14509400.750897633</v>
      </c>
      <c r="N518">
        <v>15627764.4480453</v>
      </c>
      <c r="O518">
        <v>15546927.653420901</v>
      </c>
      <c r="P518">
        <v>15163301.2835181</v>
      </c>
      <c r="Q518">
        <v>15445997.794994766</v>
      </c>
      <c r="R518" s="2">
        <f t="shared" si="24"/>
        <v>1.0645510493628891</v>
      </c>
      <c r="S518" s="2">
        <f t="shared" si="25"/>
        <v>9.0245134286949566E-2</v>
      </c>
      <c r="T518" s="2">
        <f t="shared" si="26"/>
        <v>0.77064034385781466</v>
      </c>
      <c r="U518">
        <v>16050978.828811999</v>
      </c>
      <c r="V518">
        <v>14583788.753363799</v>
      </c>
      <c r="W518">
        <v>11957162.5508644</v>
      </c>
      <c r="X518">
        <v>18186301.2952246</v>
      </c>
      <c r="Y518">
        <v>17923794.098655201</v>
      </c>
      <c r="Z518">
        <v>14540307.6904238</v>
      </c>
      <c r="AA518">
        <v>18</v>
      </c>
      <c r="AB518">
        <v>15</v>
      </c>
      <c r="AC518">
        <v>18</v>
      </c>
      <c r="AD518">
        <v>19</v>
      </c>
      <c r="AE518">
        <v>17</v>
      </c>
      <c r="AF518">
        <v>15</v>
      </c>
    </row>
    <row r="519" spans="1:32" x14ac:dyDescent="0.2">
      <c r="A519" t="s">
        <v>1138</v>
      </c>
      <c r="B519" t="s">
        <v>8738</v>
      </c>
      <c r="C519">
        <v>1</v>
      </c>
      <c r="D519">
        <v>1</v>
      </c>
      <c r="E519">
        <v>112.85</v>
      </c>
      <c r="F519">
        <v>0.169711106916627</v>
      </c>
      <c r="G519">
        <v>54262</v>
      </c>
      <c r="H519" t="s">
        <v>1139</v>
      </c>
      <c r="I519" t="s">
        <v>8739</v>
      </c>
      <c r="J519">
        <v>257821.32602538</v>
      </c>
      <c r="K519">
        <v>238194.184919174</v>
      </c>
      <c r="L519">
        <v>138949.585323078</v>
      </c>
      <c r="M519">
        <v>211655.03208921067</v>
      </c>
      <c r="N519">
        <v>133314.37053361401</v>
      </c>
      <c r="O519">
        <v>160694.94795691399</v>
      </c>
      <c r="P519">
        <v>144852.11544240901</v>
      </c>
      <c r="Q519">
        <v>146287.14464431236</v>
      </c>
      <c r="R519" s="2">
        <f t="shared" si="24"/>
        <v>0.69115835895956235</v>
      </c>
      <c r="S519" s="2">
        <f t="shared" si="25"/>
        <v>-0.53291179453328308</v>
      </c>
      <c r="T519" s="2">
        <f t="shared" si="26"/>
        <v>0.77028973390652256</v>
      </c>
      <c r="U519">
        <v>268813.60010373598</v>
      </c>
      <c r="V519">
        <v>238194.184919174</v>
      </c>
      <c r="W519">
        <v>122617.619703673</v>
      </c>
      <c r="X519">
        <v>155140.25166989001</v>
      </c>
      <c r="Y519">
        <v>185262.53058366099</v>
      </c>
      <c r="Z519">
        <v>138900.77686649701</v>
      </c>
      <c r="AA519">
        <v>1</v>
      </c>
      <c r="AB519">
        <v>1</v>
      </c>
      <c r="AC519">
        <v>1</v>
      </c>
      <c r="AD519">
        <v>2</v>
      </c>
      <c r="AE519">
        <v>1</v>
      </c>
      <c r="AF519">
        <v>1</v>
      </c>
    </row>
    <row r="520" spans="1:32" x14ac:dyDescent="0.2">
      <c r="A520" t="s">
        <v>1140</v>
      </c>
      <c r="B520" t="s">
        <v>8740</v>
      </c>
      <c r="C520">
        <v>20</v>
      </c>
      <c r="D520">
        <v>19</v>
      </c>
      <c r="E520">
        <v>1126.17</v>
      </c>
      <c r="F520">
        <v>0.17016948969695</v>
      </c>
      <c r="G520">
        <v>47877</v>
      </c>
      <c r="H520" t="s">
        <v>1141</v>
      </c>
      <c r="I520" t="s">
        <v>8741</v>
      </c>
      <c r="J520">
        <v>22764281.9233579</v>
      </c>
      <c r="K520">
        <v>21848756.451106701</v>
      </c>
      <c r="L520">
        <v>22801728.368903901</v>
      </c>
      <c r="M520">
        <v>22471588.91445617</v>
      </c>
      <c r="N520">
        <v>22421631.671701699</v>
      </c>
      <c r="O520">
        <v>24436264.674419101</v>
      </c>
      <c r="P520">
        <v>26150959.201023199</v>
      </c>
      <c r="Q520">
        <v>24336285.182381332</v>
      </c>
      <c r="R520" s="2">
        <f t="shared" si="24"/>
        <v>1.0829801699836894</v>
      </c>
      <c r="S520" s="2">
        <f t="shared" si="25"/>
        <v>0.11500682657679287</v>
      </c>
      <c r="T520" s="2">
        <f t="shared" si="26"/>
        <v>0.76911830349964438</v>
      </c>
      <c r="U520">
        <v>23734842.543598801</v>
      </c>
      <c r="V520">
        <v>21848756.451106701</v>
      </c>
      <c r="W520">
        <v>20121640.890283</v>
      </c>
      <c r="X520">
        <v>26092442.746225301</v>
      </c>
      <c r="Y520">
        <v>28172162.778937001</v>
      </c>
      <c r="Z520">
        <v>25076530.900029302</v>
      </c>
      <c r="AA520">
        <v>16</v>
      </c>
      <c r="AB520">
        <v>12</v>
      </c>
      <c r="AC520">
        <v>11</v>
      </c>
      <c r="AD520">
        <v>16</v>
      </c>
      <c r="AE520">
        <v>9</v>
      </c>
      <c r="AF520">
        <v>15</v>
      </c>
    </row>
    <row r="521" spans="1:32" x14ac:dyDescent="0.2">
      <c r="A521" t="s">
        <v>1142</v>
      </c>
      <c r="B521" t="s">
        <v>8742</v>
      </c>
      <c r="C521">
        <v>2</v>
      </c>
      <c r="D521">
        <v>2</v>
      </c>
      <c r="E521">
        <v>67.69</v>
      </c>
      <c r="F521">
        <v>0.17020123350288099</v>
      </c>
      <c r="G521">
        <v>37573</v>
      </c>
      <c r="H521" t="s">
        <v>1143</v>
      </c>
      <c r="I521" t="s">
        <v>8743</v>
      </c>
      <c r="J521">
        <v>243470.45877638101</v>
      </c>
      <c r="K521">
        <v>223289.72873884701</v>
      </c>
      <c r="L521">
        <v>211899.64867865</v>
      </c>
      <c r="M521">
        <v>226219.94539795935</v>
      </c>
      <c r="N521">
        <v>200763.60022491601</v>
      </c>
      <c r="O521">
        <v>174356.54991134099</v>
      </c>
      <c r="P521">
        <v>84340.267192619998</v>
      </c>
      <c r="Q521">
        <v>153153.472442959</v>
      </c>
      <c r="R521" s="2">
        <f t="shared" si="24"/>
        <v>0.67701135801061219</v>
      </c>
      <c r="S521" s="2">
        <f t="shared" si="25"/>
        <v>-0.56274805723460708</v>
      </c>
      <c r="T521" s="2">
        <f t="shared" si="26"/>
        <v>0.76903729676874344</v>
      </c>
      <c r="U521">
        <v>253850.88018725201</v>
      </c>
      <c r="V521">
        <v>223289.72873884701</v>
      </c>
      <c r="W521">
        <v>186993.221150011</v>
      </c>
      <c r="X521">
        <v>233632.09337731099</v>
      </c>
      <c r="Y521">
        <v>201012.76406693301</v>
      </c>
      <c r="Z521">
        <v>80875.095254238797</v>
      </c>
      <c r="AA521">
        <v>2</v>
      </c>
      <c r="AB521">
        <v>2</v>
      </c>
      <c r="AC521">
        <v>1</v>
      </c>
      <c r="AD521">
        <v>1</v>
      </c>
      <c r="AE521">
        <v>1</v>
      </c>
      <c r="AF521">
        <v>1</v>
      </c>
    </row>
    <row r="522" spans="1:32" x14ac:dyDescent="0.2">
      <c r="A522" t="s">
        <v>1144</v>
      </c>
      <c r="B522" t="s">
        <v>8744</v>
      </c>
      <c r="C522">
        <v>13</v>
      </c>
      <c r="D522">
        <v>12</v>
      </c>
      <c r="E522">
        <v>855.26</v>
      </c>
      <c r="F522">
        <v>0.17020584234375399</v>
      </c>
      <c r="G522">
        <v>24725</v>
      </c>
      <c r="H522" t="s">
        <v>1145</v>
      </c>
      <c r="I522" t="s">
        <v>8745</v>
      </c>
      <c r="J522">
        <v>20804527.7510073</v>
      </c>
      <c r="K522">
        <v>24206679.569208901</v>
      </c>
      <c r="L522">
        <v>24289389.898469999</v>
      </c>
      <c r="M522">
        <v>23100199.072895397</v>
      </c>
      <c r="N522">
        <v>20450528.878104199</v>
      </c>
      <c r="O522">
        <v>22252283.550654698</v>
      </c>
      <c r="P522">
        <v>19519552.395085402</v>
      </c>
      <c r="Q522">
        <v>20740788.274614766</v>
      </c>
      <c r="R522" s="2">
        <f t="shared" si="24"/>
        <v>0.89786188461687144</v>
      </c>
      <c r="S522" s="2">
        <f t="shared" si="25"/>
        <v>-0.15543455827637628</v>
      </c>
      <c r="T522" s="2">
        <f t="shared" si="26"/>
        <v>0.7690255367654929</v>
      </c>
      <c r="U522">
        <v>21691533.782026399</v>
      </c>
      <c r="V522">
        <v>24206679.569208901</v>
      </c>
      <c r="W522">
        <v>21434444.489199702</v>
      </c>
      <c r="X522">
        <v>23798636.142766599</v>
      </c>
      <c r="Y522">
        <v>25654287.295732498</v>
      </c>
      <c r="Z522">
        <v>18717579.536086299</v>
      </c>
      <c r="AA522">
        <v>14</v>
      </c>
      <c r="AB522">
        <v>13</v>
      </c>
      <c r="AC522">
        <v>11</v>
      </c>
      <c r="AD522">
        <v>13</v>
      </c>
      <c r="AE522">
        <v>9</v>
      </c>
      <c r="AF522">
        <v>10</v>
      </c>
    </row>
    <row r="523" spans="1:32" x14ac:dyDescent="0.2">
      <c r="A523" t="s">
        <v>1146</v>
      </c>
      <c r="B523" t="s">
        <v>8746</v>
      </c>
      <c r="C523">
        <v>2</v>
      </c>
      <c r="D523">
        <v>2</v>
      </c>
      <c r="E523">
        <v>109.68</v>
      </c>
      <c r="F523">
        <v>0.17044390935538201</v>
      </c>
      <c r="G523">
        <v>35590</v>
      </c>
      <c r="H523" t="s">
        <v>1147</v>
      </c>
      <c r="I523" t="s">
        <v>8747</v>
      </c>
      <c r="J523">
        <v>146879.874606461</v>
      </c>
      <c r="K523">
        <v>179826.836342047</v>
      </c>
      <c r="L523">
        <v>164992.898846778</v>
      </c>
      <c r="M523">
        <v>163899.86993176199</v>
      </c>
      <c r="N523">
        <v>316370.27730058698</v>
      </c>
      <c r="O523">
        <v>212850.35285817701</v>
      </c>
      <c r="P523">
        <v>169206.36143925201</v>
      </c>
      <c r="Q523">
        <v>232808.99719933866</v>
      </c>
      <c r="R523" s="2">
        <f t="shared" si="24"/>
        <v>1.420434301114859</v>
      </c>
      <c r="S523" s="2">
        <f t="shared" si="25"/>
        <v>0.5063321045667043</v>
      </c>
      <c r="T523" s="2">
        <f t="shared" si="26"/>
        <v>0.7684185132418303</v>
      </c>
      <c r="U523">
        <v>153142.13329219099</v>
      </c>
      <c r="V523">
        <v>179826.836342047</v>
      </c>
      <c r="W523">
        <v>145599.83376388499</v>
      </c>
      <c r="X523">
        <v>368165.59418784198</v>
      </c>
      <c r="Y523">
        <v>245391.628719428</v>
      </c>
      <c r="Z523">
        <v>162254.41363339801</v>
      </c>
      <c r="AA523">
        <v>1</v>
      </c>
      <c r="AB523">
        <v>1</v>
      </c>
      <c r="AC523">
        <v>0</v>
      </c>
      <c r="AD523">
        <v>2</v>
      </c>
      <c r="AE523">
        <v>1</v>
      </c>
      <c r="AF523">
        <v>2</v>
      </c>
    </row>
    <row r="524" spans="1:32" x14ac:dyDescent="0.2">
      <c r="A524" t="s">
        <v>1148</v>
      </c>
      <c r="B524" t="s">
        <v>8748</v>
      </c>
      <c r="C524">
        <v>10</v>
      </c>
      <c r="D524">
        <v>10</v>
      </c>
      <c r="E524">
        <v>946.53</v>
      </c>
      <c r="F524">
        <v>0.17069218691917501</v>
      </c>
      <c r="G524">
        <v>13362</v>
      </c>
      <c r="H524" t="s">
        <v>1149</v>
      </c>
      <c r="I524" t="s">
        <v>8749</v>
      </c>
      <c r="J524">
        <v>27907303.496562101</v>
      </c>
      <c r="K524">
        <v>26836062.286254801</v>
      </c>
      <c r="L524">
        <v>25618419.074034099</v>
      </c>
      <c r="M524">
        <v>26787261.618950333</v>
      </c>
      <c r="N524">
        <v>25665555.3249299</v>
      </c>
      <c r="O524">
        <v>25224682.022651698</v>
      </c>
      <c r="P524">
        <v>25992493.6834253</v>
      </c>
      <c r="Q524">
        <v>25627577.010335635</v>
      </c>
      <c r="R524" s="2">
        <f t="shared" si="24"/>
        <v>0.95670760882126549</v>
      </c>
      <c r="S524" s="2">
        <f t="shared" si="25"/>
        <v>-6.3850022587263647E-2</v>
      </c>
      <c r="T524" s="2">
        <f t="shared" si="26"/>
        <v>0.76778635735946443</v>
      </c>
      <c r="U524">
        <v>29097138.0752264</v>
      </c>
      <c r="V524">
        <v>26836062.286254801</v>
      </c>
      <c r="W524">
        <v>22607261.188475899</v>
      </c>
      <c r="X524">
        <v>29867453.121665999</v>
      </c>
      <c r="Y524">
        <v>29081116.015779201</v>
      </c>
      <c r="Z524">
        <v>24924576.036038101</v>
      </c>
      <c r="AA524">
        <v>8</v>
      </c>
      <c r="AB524">
        <v>11</v>
      </c>
      <c r="AC524">
        <v>12</v>
      </c>
      <c r="AD524">
        <v>11</v>
      </c>
      <c r="AE524">
        <v>10</v>
      </c>
      <c r="AF524">
        <v>10</v>
      </c>
    </row>
    <row r="525" spans="1:32" x14ac:dyDescent="0.2">
      <c r="A525" t="s">
        <v>1150</v>
      </c>
      <c r="B525" t="s">
        <v>8750</v>
      </c>
      <c r="C525">
        <v>16</v>
      </c>
      <c r="D525">
        <v>14</v>
      </c>
      <c r="E525">
        <v>695.18</v>
      </c>
      <c r="F525">
        <v>0.17077519600371799</v>
      </c>
      <c r="G525">
        <v>66745</v>
      </c>
      <c r="H525" t="s">
        <v>1151</v>
      </c>
      <c r="I525" t="s">
        <v>8751</v>
      </c>
      <c r="J525">
        <v>4228021.8573432099</v>
      </c>
      <c r="K525">
        <v>2849949.2461565202</v>
      </c>
      <c r="L525">
        <v>4342603.8742992496</v>
      </c>
      <c r="M525">
        <v>3806858.3259329931</v>
      </c>
      <c r="N525">
        <v>3631302.7397625898</v>
      </c>
      <c r="O525">
        <v>1898442.45649911</v>
      </c>
      <c r="P525">
        <v>2349557.3842961299</v>
      </c>
      <c r="Q525">
        <v>2626434.193519277</v>
      </c>
      <c r="R525" s="2">
        <f t="shared" si="24"/>
        <v>0.68992170673322462</v>
      </c>
      <c r="S525" s="2">
        <f t="shared" si="25"/>
        <v>-0.53549544273063965</v>
      </c>
      <c r="T525" s="2">
        <f t="shared" si="26"/>
        <v>0.76757520754031394</v>
      </c>
      <c r="U525">
        <v>4408284.5834010998</v>
      </c>
      <c r="V525">
        <v>2849949.2461565202</v>
      </c>
      <c r="W525">
        <v>3832179.4854186098</v>
      </c>
      <c r="X525">
        <v>4225810.1559597803</v>
      </c>
      <c r="Y525">
        <v>2188682.7067692699</v>
      </c>
      <c r="Z525">
        <v>2253024.3688494898</v>
      </c>
      <c r="AA525">
        <v>11</v>
      </c>
      <c r="AB525">
        <v>2</v>
      </c>
      <c r="AC525">
        <v>3</v>
      </c>
      <c r="AD525">
        <v>10</v>
      </c>
      <c r="AE525">
        <v>1</v>
      </c>
      <c r="AF525">
        <v>2</v>
      </c>
    </row>
    <row r="526" spans="1:32" x14ac:dyDescent="0.2">
      <c r="A526" t="s">
        <v>1152</v>
      </c>
      <c r="B526" t="s">
        <v>8752</v>
      </c>
      <c r="C526">
        <v>46</v>
      </c>
      <c r="D526">
        <v>46</v>
      </c>
      <c r="E526">
        <v>3778.06</v>
      </c>
      <c r="F526">
        <v>0.17083387952663401</v>
      </c>
      <c r="G526">
        <v>44787</v>
      </c>
      <c r="H526" t="s">
        <v>1153</v>
      </c>
      <c r="I526" t="s">
        <v>8753</v>
      </c>
      <c r="J526">
        <v>150575583.691897</v>
      </c>
      <c r="K526">
        <v>164291920.091824</v>
      </c>
      <c r="L526">
        <v>144276083.78848401</v>
      </c>
      <c r="M526">
        <v>153047862.52406833</v>
      </c>
      <c r="N526">
        <v>161794280.78031799</v>
      </c>
      <c r="O526">
        <v>160239032.33543301</v>
      </c>
      <c r="P526">
        <v>181167279.24837601</v>
      </c>
      <c r="Q526">
        <v>167733530.78804234</v>
      </c>
      <c r="R526" s="2">
        <f t="shared" si="24"/>
        <v>1.0959547426653184</v>
      </c>
      <c r="S526" s="2">
        <f t="shared" si="25"/>
        <v>0.13218822359003232</v>
      </c>
      <c r="T526" s="2">
        <f t="shared" si="26"/>
        <v>0.76742599645514464</v>
      </c>
      <c r="U526">
        <v>156995409.82096899</v>
      </c>
      <c r="V526">
        <v>164291920.091824</v>
      </c>
      <c r="W526">
        <v>127318048.004087</v>
      </c>
      <c r="X526">
        <v>188282818.56289801</v>
      </c>
      <c r="Y526">
        <v>184736913.05279201</v>
      </c>
      <c r="Z526">
        <v>173723909.75121099</v>
      </c>
      <c r="AA526">
        <v>51</v>
      </c>
      <c r="AB526">
        <v>39</v>
      </c>
      <c r="AC526">
        <v>32</v>
      </c>
      <c r="AD526">
        <v>46</v>
      </c>
      <c r="AE526">
        <v>36</v>
      </c>
      <c r="AF526">
        <v>33</v>
      </c>
    </row>
    <row r="527" spans="1:32" x14ac:dyDescent="0.2">
      <c r="A527" t="s">
        <v>1154</v>
      </c>
      <c r="B527" t="s">
        <v>8754</v>
      </c>
      <c r="C527">
        <v>26</v>
      </c>
      <c r="D527">
        <v>24</v>
      </c>
      <c r="E527">
        <v>1848.89</v>
      </c>
      <c r="F527">
        <v>0.17122501374424701</v>
      </c>
      <c r="G527">
        <v>50029</v>
      </c>
      <c r="H527" t="s">
        <v>1155</v>
      </c>
      <c r="I527" t="s">
        <v>8755</v>
      </c>
      <c r="J527">
        <v>92613773.469638199</v>
      </c>
      <c r="K527">
        <v>109944406.64722501</v>
      </c>
      <c r="L527">
        <v>106993124.644353</v>
      </c>
      <c r="M527">
        <v>103183768.25373872</v>
      </c>
      <c r="N527">
        <v>81294387.697254807</v>
      </c>
      <c r="O527">
        <v>102657069.98331299</v>
      </c>
      <c r="P527">
        <v>81993845.005374506</v>
      </c>
      <c r="Q527">
        <v>88648434.228647426</v>
      </c>
      <c r="R527" s="2">
        <f t="shared" si="24"/>
        <v>0.85913158366781561</v>
      </c>
      <c r="S527" s="2">
        <f t="shared" si="25"/>
        <v>-0.21904898498252079</v>
      </c>
      <c r="T527" s="2">
        <f t="shared" si="26"/>
        <v>0.76643279025720679</v>
      </c>
      <c r="U527">
        <v>96562383.916660801</v>
      </c>
      <c r="V527">
        <v>109944406.64722501</v>
      </c>
      <c r="W527">
        <v>94417282.628407195</v>
      </c>
      <c r="X527">
        <v>94603692.881869406</v>
      </c>
      <c r="Y527">
        <v>118351627.161993</v>
      </c>
      <c r="Z527">
        <v>78625077.270933807</v>
      </c>
      <c r="AA527">
        <v>22</v>
      </c>
      <c r="AB527">
        <v>21</v>
      </c>
      <c r="AC527">
        <v>21</v>
      </c>
      <c r="AD527">
        <v>27</v>
      </c>
      <c r="AE527">
        <v>22</v>
      </c>
      <c r="AF527">
        <v>22</v>
      </c>
    </row>
    <row r="528" spans="1:32" x14ac:dyDescent="0.2">
      <c r="A528" t="s">
        <v>1156</v>
      </c>
      <c r="B528" t="s">
        <v>8756</v>
      </c>
      <c r="C528">
        <v>5</v>
      </c>
      <c r="D528">
        <v>5</v>
      </c>
      <c r="E528">
        <v>195.18</v>
      </c>
      <c r="F528">
        <v>0.17136311477510199</v>
      </c>
      <c r="G528">
        <v>20398</v>
      </c>
      <c r="H528" t="s">
        <v>1157</v>
      </c>
      <c r="I528" t="s">
        <v>8757</v>
      </c>
      <c r="J528">
        <v>2005762.6009039199</v>
      </c>
      <c r="K528">
        <v>1125457.08875028</v>
      </c>
      <c r="L528">
        <v>2236514.3024877398</v>
      </c>
      <c r="M528">
        <v>1789244.6640473132</v>
      </c>
      <c r="N528">
        <v>1171745.2381087299</v>
      </c>
      <c r="O528">
        <v>1380142.5444033199</v>
      </c>
      <c r="P528">
        <v>939954.191134586</v>
      </c>
      <c r="Q528">
        <v>1163947.3245488787</v>
      </c>
      <c r="R528" s="2">
        <f t="shared" si="24"/>
        <v>0.65052440727474503</v>
      </c>
      <c r="S528" s="2">
        <f t="shared" si="25"/>
        <v>-0.62032490790023787</v>
      </c>
      <c r="T528" s="2">
        <f t="shared" si="26"/>
        <v>0.76608265250343588</v>
      </c>
      <c r="U528">
        <v>2091278.7705131001</v>
      </c>
      <c r="V528">
        <v>1125457.08875028</v>
      </c>
      <c r="W528">
        <v>1973637.12577212</v>
      </c>
      <c r="X528">
        <v>1363580.3132517401</v>
      </c>
      <c r="Y528">
        <v>1591143.3656949</v>
      </c>
      <c r="Z528">
        <v>901335.59298567695</v>
      </c>
      <c r="AA528">
        <v>2</v>
      </c>
      <c r="AB528">
        <v>1</v>
      </c>
      <c r="AC528">
        <v>2</v>
      </c>
      <c r="AD528">
        <v>3</v>
      </c>
      <c r="AE528">
        <v>1</v>
      </c>
      <c r="AF528">
        <v>2</v>
      </c>
    </row>
    <row r="529" spans="1:32" x14ac:dyDescent="0.2">
      <c r="A529" t="s">
        <v>1158</v>
      </c>
      <c r="B529" t="s">
        <v>8758</v>
      </c>
      <c r="C529">
        <v>2</v>
      </c>
      <c r="D529">
        <v>1</v>
      </c>
      <c r="E529">
        <v>45.41</v>
      </c>
      <c r="F529">
        <v>0.17181614790261701</v>
      </c>
      <c r="G529">
        <v>273578</v>
      </c>
      <c r="H529" t="s">
        <v>1159</v>
      </c>
      <c r="I529" t="s">
        <v>8759</v>
      </c>
      <c r="J529">
        <v>293707.180314372</v>
      </c>
      <c r="K529">
        <v>109610.931545153</v>
      </c>
      <c r="L529">
        <v>229573.30807635901</v>
      </c>
      <c r="M529">
        <v>210963.80664529465</v>
      </c>
      <c r="N529">
        <v>165991.07164446299</v>
      </c>
      <c r="O529">
        <v>83981.573493300006</v>
      </c>
      <c r="P529">
        <v>31411.195951050599</v>
      </c>
      <c r="Q529">
        <v>93794.613696271204</v>
      </c>
      <c r="R529" s="2">
        <f t="shared" si="24"/>
        <v>0.44460049895655029</v>
      </c>
      <c r="S529" s="2">
        <f t="shared" si="25"/>
        <v>-1.1694185274452287</v>
      </c>
      <c r="T529" s="2">
        <f t="shared" si="26"/>
        <v>0.76493602202142608</v>
      </c>
      <c r="U529">
        <v>306229.45639823203</v>
      </c>
      <c r="V529">
        <v>109610.931545153</v>
      </c>
      <c r="W529">
        <v>202589.54007217</v>
      </c>
      <c r="X529">
        <v>193166.697084496</v>
      </c>
      <c r="Y529">
        <v>96820.958129548904</v>
      </c>
      <c r="Z529">
        <v>30120.647576192001</v>
      </c>
      <c r="AA529">
        <v>1</v>
      </c>
      <c r="AB529">
        <v>1</v>
      </c>
      <c r="AC529">
        <v>0</v>
      </c>
      <c r="AD529">
        <v>1</v>
      </c>
      <c r="AE529">
        <v>0</v>
      </c>
      <c r="AF529">
        <v>0</v>
      </c>
    </row>
    <row r="530" spans="1:32" x14ac:dyDescent="0.2">
      <c r="A530" t="s">
        <v>1160</v>
      </c>
      <c r="B530" t="s">
        <v>8760</v>
      </c>
      <c r="C530">
        <v>28</v>
      </c>
      <c r="D530">
        <v>27</v>
      </c>
      <c r="E530">
        <v>1239.17</v>
      </c>
      <c r="F530">
        <v>0.17205854458636699</v>
      </c>
      <c r="G530">
        <v>31400</v>
      </c>
      <c r="H530" t="s">
        <v>1161</v>
      </c>
      <c r="I530" t="s">
        <v>8761</v>
      </c>
      <c r="J530">
        <v>31447476.600092798</v>
      </c>
      <c r="K530">
        <v>32120532.358844198</v>
      </c>
      <c r="L530">
        <v>47081963.201706097</v>
      </c>
      <c r="M530">
        <v>36883324.053547703</v>
      </c>
      <c r="N530">
        <v>27897338.554805402</v>
      </c>
      <c r="O530">
        <v>30071402.1327217</v>
      </c>
      <c r="P530">
        <v>29228159.190730002</v>
      </c>
      <c r="Q530">
        <v>29065633.29275237</v>
      </c>
      <c r="R530" s="2">
        <f t="shared" si="24"/>
        <v>0.78804267344652823</v>
      </c>
      <c r="S530" s="2">
        <f t="shared" si="25"/>
        <v>-0.34365433944079821</v>
      </c>
      <c r="T530" s="2">
        <f t="shared" si="26"/>
        <v>0.76432375504209049</v>
      </c>
      <c r="U530">
        <v>32788247.308202799</v>
      </c>
      <c r="V530">
        <v>32120532.358844198</v>
      </c>
      <c r="W530">
        <v>41548006.3891223</v>
      </c>
      <c r="X530">
        <v>32464618.082724798</v>
      </c>
      <c r="Y530">
        <v>34668818.952545099</v>
      </c>
      <c r="Z530">
        <v>28027302.228693798</v>
      </c>
      <c r="AA530">
        <v>18</v>
      </c>
      <c r="AB530">
        <v>20</v>
      </c>
      <c r="AC530">
        <v>16</v>
      </c>
      <c r="AD530">
        <v>16</v>
      </c>
      <c r="AE530">
        <v>17</v>
      </c>
      <c r="AF530">
        <v>15</v>
      </c>
    </row>
    <row r="531" spans="1:32" x14ac:dyDescent="0.2">
      <c r="A531" t="s">
        <v>1162</v>
      </c>
      <c r="B531" t="s">
        <v>8762</v>
      </c>
      <c r="C531">
        <v>14</v>
      </c>
      <c r="D531">
        <v>11</v>
      </c>
      <c r="E531">
        <v>742.31</v>
      </c>
      <c r="F531">
        <v>0.172158131062672</v>
      </c>
      <c r="G531">
        <v>74193</v>
      </c>
      <c r="H531" t="s">
        <v>1163</v>
      </c>
      <c r="I531" t="s">
        <v>8763</v>
      </c>
      <c r="J531">
        <v>8306618.2123079002</v>
      </c>
      <c r="K531">
        <v>4637259.4678987199</v>
      </c>
      <c r="L531">
        <v>7437291.0107768103</v>
      </c>
      <c r="M531">
        <v>6793722.8969944762</v>
      </c>
      <c r="N531">
        <v>6202213.6722568497</v>
      </c>
      <c r="O531">
        <v>3543294.9852417898</v>
      </c>
      <c r="P531">
        <v>3671133.8135218802</v>
      </c>
      <c r="Q531">
        <v>4472214.1570068402</v>
      </c>
      <c r="R531" s="2">
        <f t="shared" si="24"/>
        <v>0.65828621873661275</v>
      </c>
      <c r="S531" s="2">
        <f t="shared" si="25"/>
        <v>-0.60321309972622528</v>
      </c>
      <c r="T531" s="2">
        <f t="shared" si="26"/>
        <v>0.76407246066039558</v>
      </c>
      <c r="U531">
        <v>8660772.8722872809</v>
      </c>
      <c r="V531">
        <v>4637259.4678987199</v>
      </c>
      <c r="W531">
        <v>6563120.8518152703</v>
      </c>
      <c r="X531">
        <v>7217623.9228594704</v>
      </c>
      <c r="Y531">
        <v>4085005.80706678</v>
      </c>
      <c r="Z531">
        <v>3520303.0147101399</v>
      </c>
      <c r="AA531">
        <v>10</v>
      </c>
      <c r="AB531">
        <v>6</v>
      </c>
      <c r="AC531">
        <v>9</v>
      </c>
      <c r="AD531">
        <v>10</v>
      </c>
      <c r="AE531">
        <v>6</v>
      </c>
      <c r="AF531">
        <v>5</v>
      </c>
    </row>
    <row r="532" spans="1:32" x14ac:dyDescent="0.2">
      <c r="A532" t="s">
        <v>1164</v>
      </c>
      <c r="B532" t="s">
        <v>8764</v>
      </c>
      <c r="C532">
        <v>8</v>
      </c>
      <c r="D532">
        <v>8</v>
      </c>
      <c r="E532">
        <v>329.25</v>
      </c>
      <c r="F532">
        <v>0.17218048174554501</v>
      </c>
      <c r="G532">
        <v>134106</v>
      </c>
      <c r="H532" t="s">
        <v>1165</v>
      </c>
      <c r="I532" t="s">
        <v>8765</v>
      </c>
      <c r="J532">
        <v>1821121.9280739301</v>
      </c>
      <c r="K532">
        <v>1554108.52651473</v>
      </c>
      <c r="L532">
        <v>1919118.1233882401</v>
      </c>
      <c r="M532">
        <v>1764782.8593256334</v>
      </c>
      <c r="N532">
        <v>1673964.37820245</v>
      </c>
      <c r="O532">
        <v>1540159.3713758199</v>
      </c>
      <c r="P532">
        <v>1418127.12944315</v>
      </c>
      <c r="Q532">
        <v>1544083.6263404733</v>
      </c>
      <c r="R532" s="2">
        <f t="shared" si="24"/>
        <v>0.87494255634968332</v>
      </c>
      <c r="S532" s="2">
        <f t="shared" si="25"/>
        <v>-0.19273979381655015</v>
      </c>
      <c r="T532" s="2">
        <f t="shared" si="26"/>
        <v>0.76401608139945243</v>
      </c>
      <c r="U532">
        <v>1898765.8983074899</v>
      </c>
      <c r="V532">
        <v>1554108.52651473</v>
      </c>
      <c r="W532">
        <v>1693547.30834855</v>
      </c>
      <c r="X532">
        <v>1948021.46146187</v>
      </c>
      <c r="Y532">
        <v>1775624.10188358</v>
      </c>
      <c r="Z532">
        <v>1359862.50096171</v>
      </c>
      <c r="AA532">
        <v>4</v>
      </c>
      <c r="AB532">
        <v>2</v>
      </c>
      <c r="AC532">
        <v>4</v>
      </c>
      <c r="AD532">
        <v>3</v>
      </c>
      <c r="AE532">
        <v>2</v>
      </c>
      <c r="AF532">
        <v>1</v>
      </c>
    </row>
    <row r="533" spans="1:32" x14ac:dyDescent="0.2">
      <c r="A533" t="s">
        <v>1168</v>
      </c>
      <c r="B533" t="s">
        <v>8766</v>
      </c>
      <c r="C533">
        <v>8</v>
      </c>
      <c r="D533">
        <v>8</v>
      </c>
      <c r="E533">
        <v>323.39999999999998</v>
      </c>
      <c r="F533">
        <v>0.172653107907521</v>
      </c>
      <c r="G533">
        <v>59088</v>
      </c>
      <c r="H533" t="s">
        <v>1169</v>
      </c>
      <c r="I533" t="s">
        <v>8767</v>
      </c>
      <c r="J533">
        <v>6083128.90337756</v>
      </c>
      <c r="K533">
        <v>6449345.8007769398</v>
      </c>
      <c r="L533">
        <v>6444087.7998023797</v>
      </c>
      <c r="M533">
        <v>6325520.8346522925</v>
      </c>
      <c r="N533">
        <v>6382993.69657283</v>
      </c>
      <c r="O533">
        <v>6669924.06325188</v>
      </c>
      <c r="P533">
        <v>6749833.8386026397</v>
      </c>
      <c r="Q533">
        <v>6600917.1994757829</v>
      </c>
      <c r="R533" s="2">
        <f t="shared" si="24"/>
        <v>1.0435373421449854</v>
      </c>
      <c r="S533" s="2">
        <f t="shared" si="25"/>
        <v>6.1482227103850734E-2</v>
      </c>
      <c r="T533" s="2">
        <f t="shared" si="26"/>
        <v>0.76282559956220575</v>
      </c>
      <c r="U533">
        <v>6342484.56332523</v>
      </c>
      <c r="V533">
        <v>6449345.8007769398</v>
      </c>
      <c r="W533">
        <v>5686657.5408340702</v>
      </c>
      <c r="X533">
        <v>7428000.7813857403</v>
      </c>
      <c r="Y533">
        <v>7689644.4254751001</v>
      </c>
      <c r="Z533">
        <v>6472512.7488692598</v>
      </c>
      <c r="AA533">
        <v>5</v>
      </c>
      <c r="AB533">
        <v>6</v>
      </c>
      <c r="AC533">
        <v>2</v>
      </c>
      <c r="AD533">
        <v>7</v>
      </c>
      <c r="AE533">
        <v>4</v>
      </c>
      <c r="AF533">
        <v>3</v>
      </c>
    </row>
    <row r="534" spans="1:32" x14ac:dyDescent="0.2">
      <c r="A534" t="s">
        <v>1170</v>
      </c>
      <c r="B534" t="s">
        <v>8768</v>
      </c>
      <c r="C534">
        <v>2</v>
      </c>
      <c r="D534">
        <v>2</v>
      </c>
      <c r="E534">
        <v>79.319999999999993</v>
      </c>
      <c r="F534">
        <v>0.17457362512289001</v>
      </c>
      <c r="G534">
        <v>22421</v>
      </c>
      <c r="H534" t="s">
        <v>1171</v>
      </c>
      <c r="I534" t="s">
        <v>8769</v>
      </c>
      <c r="J534">
        <v>629648.17755993002</v>
      </c>
      <c r="K534">
        <v>665999.76710703503</v>
      </c>
      <c r="L534">
        <v>477494.32392699702</v>
      </c>
      <c r="M534">
        <v>591047.42286465399</v>
      </c>
      <c r="N534">
        <v>360409.69307472103</v>
      </c>
      <c r="O534">
        <v>541748.62601446605</v>
      </c>
      <c r="P534">
        <v>470271.725581053</v>
      </c>
      <c r="Q534">
        <v>457476.68155674665</v>
      </c>
      <c r="R534" s="2">
        <f t="shared" si="24"/>
        <v>0.77401011130287234</v>
      </c>
      <c r="S534" s="2">
        <f t="shared" si="25"/>
        <v>-0.36957568170730443</v>
      </c>
      <c r="T534" s="2">
        <f t="shared" si="26"/>
        <v>0.75802136961570676</v>
      </c>
      <c r="U534">
        <v>656493.37864308199</v>
      </c>
      <c r="V534">
        <v>665999.76710703503</v>
      </c>
      <c r="W534">
        <v>421370.22061496403</v>
      </c>
      <c r="X534">
        <v>419415.02828295698</v>
      </c>
      <c r="Y534">
        <v>624572.97302570695</v>
      </c>
      <c r="Z534">
        <v>450950.32145061699</v>
      </c>
      <c r="AA534">
        <v>1</v>
      </c>
      <c r="AB534">
        <v>1</v>
      </c>
      <c r="AC534">
        <v>0</v>
      </c>
      <c r="AD534">
        <v>1</v>
      </c>
      <c r="AE534">
        <v>1</v>
      </c>
      <c r="AF534">
        <v>1</v>
      </c>
    </row>
    <row r="535" spans="1:32" x14ac:dyDescent="0.2">
      <c r="A535" t="s">
        <v>1172</v>
      </c>
      <c r="B535" t="s">
        <v>8770</v>
      </c>
      <c r="C535">
        <v>8</v>
      </c>
      <c r="D535">
        <v>7</v>
      </c>
      <c r="E535">
        <v>470.68</v>
      </c>
      <c r="F535">
        <v>0.17494340226650101</v>
      </c>
      <c r="G535">
        <v>36844</v>
      </c>
      <c r="H535" t="s">
        <v>1173</v>
      </c>
      <c r="I535" t="s">
        <v>8771</v>
      </c>
      <c r="J535">
        <v>2936582.8109369702</v>
      </c>
      <c r="K535">
        <v>2390393.35955919</v>
      </c>
      <c r="L535">
        <v>2468725.9694082001</v>
      </c>
      <c r="M535">
        <v>2598567.3799681203</v>
      </c>
      <c r="N535">
        <v>3548624.2687166301</v>
      </c>
      <c r="O535">
        <v>2639106.6520738802</v>
      </c>
      <c r="P535">
        <v>3140594.2060260898</v>
      </c>
      <c r="Q535">
        <v>3109441.7089388669</v>
      </c>
      <c r="R535" s="2">
        <f t="shared" si="24"/>
        <v>1.1965984537899548</v>
      </c>
      <c r="S535" s="2">
        <f t="shared" si="25"/>
        <v>0.25893910389774621</v>
      </c>
      <c r="T535" s="2">
        <f t="shared" si="26"/>
        <v>0.75710243165082269</v>
      </c>
      <c r="U535">
        <v>3061784.7234755401</v>
      </c>
      <c r="V535">
        <v>2390393.35955919</v>
      </c>
      <c r="W535">
        <v>2178554.9151919698</v>
      </c>
      <c r="X535">
        <v>4129595.7812122498</v>
      </c>
      <c r="Y535">
        <v>3042582.1288076299</v>
      </c>
      <c r="Z535">
        <v>3011560.9544748501</v>
      </c>
      <c r="AA535">
        <v>2</v>
      </c>
      <c r="AB535">
        <v>3</v>
      </c>
      <c r="AC535">
        <v>3</v>
      </c>
      <c r="AD535">
        <v>2</v>
      </c>
      <c r="AE535">
        <v>1</v>
      </c>
      <c r="AF535">
        <v>4</v>
      </c>
    </row>
    <row r="536" spans="1:32" x14ac:dyDescent="0.2">
      <c r="A536" t="s">
        <v>1174</v>
      </c>
      <c r="B536" t="s">
        <v>8772</v>
      </c>
      <c r="C536">
        <v>17</v>
      </c>
      <c r="D536">
        <v>11</v>
      </c>
      <c r="E536">
        <v>1129.19</v>
      </c>
      <c r="F536">
        <v>0.17516656302737901</v>
      </c>
      <c r="G536">
        <v>37474</v>
      </c>
      <c r="H536" t="s">
        <v>1175</v>
      </c>
      <c r="I536" t="s">
        <v>8773</v>
      </c>
      <c r="J536">
        <v>29569723.0654203</v>
      </c>
      <c r="K536">
        <v>24529286.117244098</v>
      </c>
      <c r="L536">
        <v>27084389.5341703</v>
      </c>
      <c r="M536">
        <v>27061132.905611563</v>
      </c>
      <c r="N536">
        <v>24872808.626845598</v>
      </c>
      <c r="O536">
        <v>25316630.1454526</v>
      </c>
      <c r="P536">
        <v>21115747.718275499</v>
      </c>
      <c r="Q536">
        <v>23768395.4968579</v>
      </c>
      <c r="R536" s="2">
        <f t="shared" si="24"/>
        <v>0.87832226314254347</v>
      </c>
      <c r="S536" s="2">
        <f t="shared" si="25"/>
        <v>-0.18717772217176015</v>
      </c>
      <c r="T536" s="2">
        <f t="shared" si="26"/>
        <v>0.75654879131059105</v>
      </c>
      <c r="U536">
        <v>30830435.301165201</v>
      </c>
      <c r="V536">
        <v>24529286.117244098</v>
      </c>
      <c r="W536">
        <v>23900923.259937599</v>
      </c>
      <c r="X536">
        <v>28944920.0012004</v>
      </c>
      <c r="Y536">
        <v>29187121.475995</v>
      </c>
      <c r="Z536">
        <v>20248194.189138599</v>
      </c>
      <c r="AA536">
        <v>9</v>
      </c>
      <c r="AB536">
        <v>9</v>
      </c>
      <c r="AC536">
        <v>7</v>
      </c>
      <c r="AD536">
        <v>7</v>
      </c>
      <c r="AE536">
        <v>5</v>
      </c>
      <c r="AF536">
        <v>8</v>
      </c>
    </row>
    <row r="537" spans="1:32" x14ac:dyDescent="0.2">
      <c r="A537" t="s">
        <v>1176</v>
      </c>
      <c r="B537" t="s">
        <v>8774</v>
      </c>
      <c r="C537">
        <v>16</v>
      </c>
      <c r="D537">
        <v>13</v>
      </c>
      <c r="E537">
        <v>755.64</v>
      </c>
      <c r="F537">
        <v>0.17528139334488599</v>
      </c>
      <c r="G537">
        <v>89463</v>
      </c>
      <c r="H537" t="s">
        <v>1177</v>
      </c>
      <c r="I537" t="s">
        <v>8775</v>
      </c>
      <c r="J537">
        <v>8289497.5468562096</v>
      </c>
      <c r="K537">
        <v>9140204.6082459707</v>
      </c>
      <c r="L537">
        <v>8158636.3703164402</v>
      </c>
      <c r="M537">
        <v>8529446.1751395389</v>
      </c>
      <c r="N537">
        <v>8607820.9803456701</v>
      </c>
      <c r="O537">
        <v>9514650.2575233299</v>
      </c>
      <c r="P537">
        <v>10331381.2081542</v>
      </c>
      <c r="Q537">
        <v>9484617.4820077345</v>
      </c>
      <c r="R537" s="2">
        <f t="shared" si="24"/>
        <v>1.111985149710212</v>
      </c>
      <c r="S537" s="2">
        <f t="shared" si="25"/>
        <v>0.1531375213505469</v>
      </c>
      <c r="T537" s="2">
        <f t="shared" si="26"/>
        <v>0.75626418314480515</v>
      </c>
      <c r="U537">
        <v>8642922.2631573491</v>
      </c>
      <c r="V537">
        <v>9140204.6082459707</v>
      </c>
      <c r="W537">
        <v>7199680.1532725701</v>
      </c>
      <c r="X537">
        <v>10017070.986983201</v>
      </c>
      <c r="Y537">
        <v>10969281.9017551</v>
      </c>
      <c r="Z537">
        <v>9906910.0339586996</v>
      </c>
      <c r="AA537">
        <v>7</v>
      </c>
      <c r="AB537">
        <v>7</v>
      </c>
      <c r="AC537">
        <v>10</v>
      </c>
      <c r="AD537">
        <v>7</v>
      </c>
      <c r="AE537">
        <v>10</v>
      </c>
      <c r="AF537">
        <v>7</v>
      </c>
    </row>
    <row r="538" spans="1:32" x14ac:dyDescent="0.2">
      <c r="A538" t="s">
        <v>1178</v>
      </c>
      <c r="B538" t="s">
        <v>8776</v>
      </c>
      <c r="C538">
        <v>18</v>
      </c>
      <c r="D538">
        <v>12</v>
      </c>
      <c r="E538">
        <v>871.66</v>
      </c>
      <c r="F538">
        <v>0.175290524755875</v>
      </c>
      <c r="G538">
        <v>22162</v>
      </c>
      <c r="H538" t="s">
        <v>1179</v>
      </c>
      <c r="I538" t="s">
        <v>8777</v>
      </c>
      <c r="J538">
        <v>38811028.990924902</v>
      </c>
      <c r="K538">
        <v>42399485.646161802</v>
      </c>
      <c r="L538">
        <v>40930071.954626501</v>
      </c>
      <c r="M538">
        <v>40713528.863904402</v>
      </c>
      <c r="N538">
        <v>41201658.445575602</v>
      </c>
      <c r="O538">
        <v>45056834.569221199</v>
      </c>
      <c r="P538">
        <v>43451391.215955198</v>
      </c>
      <c r="Q538">
        <v>43236628.076917328</v>
      </c>
      <c r="R538" s="2">
        <f t="shared" si="24"/>
        <v>1.0619720098802303</v>
      </c>
      <c r="S538" s="2">
        <f t="shared" si="25"/>
        <v>8.6745741905588813E-2</v>
      </c>
      <c r="T538" s="2">
        <f t="shared" si="26"/>
        <v>0.75624155884890087</v>
      </c>
      <c r="U538">
        <v>40465746.521503702</v>
      </c>
      <c r="V538">
        <v>42399485.646161802</v>
      </c>
      <c r="W538">
        <v>36119200.972835198</v>
      </c>
      <c r="X538">
        <v>47947086.535969399</v>
      </c>
      <c r="Y538">
        <v>51945274.562218301</v>
      </c>
      <c r="Z538">
        <v>41666163.986578703</v>
      </c>
      <c r="AA538">
        <v>6</v>
      </c>
      <c r="AB538">
        <v>6</v>
      </c>
      <c r="AC538">
        <v>6</v>
      </c>
      <c r="AD538">
        <v>12</v>
      </c>
      <c r="AE538">
        <v>6</v>
      </c>
      <c r="AF538">
        <v>4</v>
      </c>
    </row>
    <row r="539" spans="1:32" x14ac:dyDescent="0.2">
      <c r="A539" t="s">
        <v>1180</v>
      </c>
      <c r="B539" t="s">
        <v>8778</v>
      </c>
      <c r="C539">
        <v>2</v>
      </c>
      <c r="D539">
        <v>2</v>
      </c>
      <c r="E539">
        <v>81.91</v>
      </c>
      <c r="F539">
        <v>0.175715824438439</v>
      </c>
      <c r="G539">
        <v>23241</v>
      </c>
      <c r="H539" t="s">
        <v>1181</v>
      </c>
      <c r="I539" t="s">
        <v>8779</v>
      </c>
      <c r="J539">
        <v>865206.03606158495</v>
      </c>
      <c r="K539">
        <v>736026.379740951</v>
      </c>
      <c r="L539">
        <v>807618.69854079199</v>
      </c>
      <c r="M539">
        <v>802950.37144777598</v>
      </c>
      <c r="N539">
        <v>1033408.61706943</v>
      </c>
      <c r="O539">
        <v>1028828.68243003</v>
      </c>
      <c r="P539">
        <v>791411.72241603001</v>
      </c>
      <c r="Q539">
        <v>951216.34063849656</v>
      </c>
      <c r="R539" s="2">
        <f t="shared" si="24"/>
        <v>1.1846514734445999</v>
      </c>
      <c r="S539" s="2">
        <f t="shared" si="25"/>
        <v>0.24446267811868674</v>
      </c>
      <c r="T539" s="2">
        <f t="shared" si="26"/>
        <v>0.75518912548918327</v>
      </c>
      <c r="U539">
        <v>902094.30294490897</v>
      </c>
      <c r="V539">
        <v>736026.379740951</v>
      </c>
      <c r="W539">
        <v>712692.17689995398</v>
      </c>
      <c r="X539">
        <v>1202595.58131853</v>
      </c>
      <c r="Y539">
        <v>1186119.46216968</v>
      </c>
      <c r="Z539">
        <v>758896.08328532998</v>
      </c>
      <c r="AA539">
        <v>1</v>
      </c>
      <c r="AB539">
        <v>2</v>
      </c>
      <c r="AC539">
        <v>0</v>
      </c>
      <c r="AD539">
        <v>0</v>
      </c>
      <c r="AE539">
        <v>1</v>
      </c>
      <c r="AF539">
        <v>3</v>
      </c>
    </row>
    <row r="540" spans="1:32" x14ac:dyDescent="0.2">
      <c r="A540" t="s">
        <v>1182</v>
      </c>
      <c r="B540" t="s">
        <v>8780</v>
      </c>
      <c r="C540">
        <v>1</v>
      </c>
      <c r="D540">
        <v>1</v>
      </c>
      <c r="E540">
        <v>45.64</v>
      </c>
      <c r="F540">
        <v>0.17607679617963201</v>
      </c>
      <c r="G540">
        <v>46504</v>
      </c>
      <c r="H540" t="s">
        <v>1183</v>
      </c>
      <c r="I540" t="s">
        <v>8781</v>
      </c>
      <c r="J540">
        <v>164371.03766361799</v>
      </c>
      <c r="K540">
        <v>68608.784415335496</v>
      </c>
      <c r="L540">
        <v>54044.662721614499</v>
      </c>
      <c r="M540">
        <v>95674.828266855984</v>
      </c>
      <c r="N540">
        <v>42914.671509599</v>
      </c>
      <c r="O540">
        <v>63392.815879350397</v>
      </c>
      <c r="P540">
        <v>33593.5428023001</v>
      </c>
      <c r="Q540">
        <v>46633.676730416504</v>
      </c>
      <c r="R540" s="2">
        <f t="shared" si="24"/>
        <v>0.48741845243083137</v>
      </c>
      <c r="S540" s="2">
        <f t="shared" si="25"/>
        <v>-1.0367672260039091</v>
      </c>
      <c r="T540" s="2">
        <f t="shared" si="26"/>
        <v>0.75429787262511638</v>
      </c>
      <c r="U540">
        <v>171379.03628187199</v>
      </c>
      <c r="V540">
        <v>68608.784415335496</v>
      </c>
      <c r="W540">
        <v>47692.3186579065</v>
      </c>
      <c r="X540">
        <v>49940.549632278096</v>
      </c>
      <c r="Y540">
        <v>73084.522195317797</v>
      </c>
      <c r="Z540">
        <v>32213.3313599592</v>
      </c>
      <c r="AA540">
        <v>1</v>
      </c>
      <c r="AB540">
        <v>1</v>
      </c>
      <c r="AC540">
        <v>1</v>
      </c>
      <c r="AD540">
        <v>1</v>
      </c>
      <c r="AE540">
        <v>1</v>
      </c>
      <c r="AF540">
        <v>0</v>
      </c>
    </row>
    <row r="541" spans="1:32" x14ac:dyDescent="0.2">
      <c r="A541" t="s">
        <v>1184</v>
      </c>
      <c r="B541" t="s">
        <v>8782</v>
      </c>
      <c r="C541">
        <v>6</v>
      </c>
      <c r="D541">
        <v>6</v>
      </c>
      <c r="E541">
        <v>213.61</v>
      </c>
      <c r="F541">
        <v>0.176309425885219</v>
      </c>
      <c r="G541">
        <v>46651</v>
      </c>
      <c r="H541" t="s">
        <v>1185</v>
      </c>
      <c r="I541" t="s">
        <v>8783</v>
      </c>
      <c r="J541">
        <v>1091705.16287247</v>
      </c>
      <c r="K541">
        <v>1200960.30285611</v>
      </c>
      <c r="L541">
        <v>858760.57433573296</v>
      </c>
      <c r="M541">
        <v>1050475.3466881043</v>
      </c>
      <c r="N541">
        <v>1577928.63338833</v>
      </c>
      <c r="O541">
        <v>1127543.15952893</v>
      </c>
      <c r="P541">
        <v>1262531.1166439799</v>
      </c>
      <c r="Q541">
        <v>1322667.6365204134</v>
      </c>
      <c r="R541" s="2">
        <f t="shared" si="24"/>
        <v>1.2591134486787015</v>
      </c>
      <c r="S541" s="2">
        <f t="shared" si="25"/>
        <v>0.33240827866642408</v>
      </c>
      <c r="T541" s="2">
        <f t="shared" si="26"/>
        <v>0.75372446875281029</v>
      </c>
      <c r="U541">
        <v>1138250.2743574199</v>
      </c>
      <c r="V541">
        <v>1200960.30285611</v>
      </c>
      <c r="W541">
        <v>757822.89868351095</v>
      </c>
      <c r="X541">
        <v>1836262.9949129701</v>
      </c>
      <c r="Y541">
        <v>1299925.7396233301</v>
      </c>
      <c r="Z541">
        <v>1210659.2463932401</v>
      </c>
      <c r="AA541">
        <v>1</v>
      </c>
      <c r="AB541">
        <v>3</v>
      </c>
      <c r="AC541">
        <v>2</v>
      </c>
      <c r="AD541">
        <v>3</v>
      </c>
      <c r="AE541">
        <v>2</v>
      </c>
      <c r="AF541">
        <v>1</v>
      </c>
    </row>
    <row r="542" spans="1:32" x14ac:dyDescent="0.2">
      <c r="A542" t="s">
        <v>1186</v>
      </c>
      <c r="B542" t="s">
        <v>8784</v>
      </c>
      <c r="C542">
        <v>10</v>
      </c>
      <c r="D542">
        <v>10</v>
      </c>
      <c r="E542">
        <v>635.9</v>
      </c>
      <c r="F542">
        <v>0.17687485108305701</v>
      </c>
      <c r="G542">
        <v>45788</v>
      </c>
      <c r="H542" t="s">
        <v>1187</v>
      </c>
      <c r="I542" t="s">
        <v>8785</v>
      </c>
      <c r="J542">
        <v>3465111.3456892702</v>
      </c>
      <c r="K542">
        <v>2972528.2890876401</v>
      </c>
      <c r="L542">
        <v>3618592.4218649599</v>
      </c>
      <c r="M542">
        <v>3352077.3522139569</v>
      </c>
      <c r="N542">
        <v>4274029.5340349004</v>
      </c>
      <c r="O542">
        <v>3331138.8280497501</v>
      </c>
      <c r="P542">
        <v>4866475.9819061598</v>
      </c>
      <c r="Q542">
        <v>4157214.7813302702</v>
      </c>
      <c r="R542" s="2">
        <f t="shared" si="24"/>
        <v>1.2401905876618693</v>
      </c>
      <c r="S542" s="2">
        <f t="shared" si="25"/>
        <v>0.31056184540744852</v>
      </c>
      <c r="T542" s="2">
        <f t="shared" si="26"/>
        <v>0.75233391277875161</v>
      </c>
      <c r="U542">
        <v>3612847.19908445</v>
      </c>
      <c r="V542">
        <v>2972528.2890876401</v>
      </c>
      <c r="W542">
        <v>3193267.4603897301</v>
      </c>
      <c r="X542">
        <v>4973762.5051271701</v>
      </c>
      <c r="Y542">
        <v>3840414.5049753101</v>
      </c>
      <c r="Z542">
        <v>4666533.8122567004</v>
      </c>
      <c r="AA542">
        <v>7</v>
      </c>
      <c r="AB542">
        <v>6</v>
      </c>
      <c r="AC542">
        <v>7</v>
      </c>
      <c r="AD542">
        <v>9</v>
      </c>
      <c r="AE542">
        <v>6</v>
      </c>
      <c r="AF542">
        <v>7</v>
      </c>
    </row>
    <row r="543" spans="1:32" x14ac:dyDescent="0.2">
      <c r="A543" t="s">
        <v>1188</v>
      </c>
      <c r="B543" t="s">
        <v>8786</v>
      </c>
      <c r="C543">
        <v>5</v>
      </c>
      <c r="D543">
        <v>5</v>
      </c>
      <c r="E543">
        <v>499.93</v>
      </c>
      <c r="F543">
        <v>0.17730801546382</v>
      </c>
      <c r="G543">
        <v>11094</v>
      </c>
      <c r="H543" t="s">
        <v>1189</v>
      </c>
      <c r="I543" t="s">
        <v>8787</v>
      </c>
      <c r="J543">
        <v>23314695.543475099</v>
      </c>
      <c r="K543">
        <v>22382321.830931399</v>
      </c>
      <c r="L543">
        <v>20144305.6805267</v>
      </c>
      <c r="M543">
        <v>21947107.684977736</v>
      </c>
      <c r="N543">
        <v>22938316.513140202</v>
      </c>
      <c r="O543">
        <v>23564949.0444667</v>
      </c>
      <c r="P543">
        <v>24656539.5433379</v>
      </c>
      <c r="Q543">
        <v>23719935.033648267</v>
      </c>
      <c r="R543" s="2">
        <f t="shared" si="24"/>
        <v>1.0807772656933736</v>
      </c>
      <c r="S543" s="2">
        <f t="shared" si="25"/>
        <v>0.11206923279586142</v>
      </c>
      <c r="T543" s="2">
        <f t="shared" si="26"/>
        <v>0.75127163104870254</v>
      </c>
      <c r="U543">
        <v>24308723.1804366</v>
      </c>
      <c r="V543">
        <v>22382321.830931399</v>
      </c>
      <c r="W543">
        <v>17776568.439453401</v>
      </c>
      <c r="X543">
        <v>26693717.882686101</v>
      </c>
      <c r="Y543">
        <v>27167637.493018501</v>
      </c>
      <c r="Z543">
        <v>23643510.3964414</v>
      </c>
      <c r="AA543">
        <v>7</v>
      </c>
      <c r="AB543">
        <v>8</v>
      </c>
      <c r="AC543">
        <v>7</v>
      </c>
      <c r="AD543">
        <v>3</v>
      </c>
      <c r="AE543">
        <v>6</v>
      </c>
      <c r="AF543">
        <v>6</v>
      </c>
    </row>
    <row r="544" spans="1:32" x14ac:dyDescent="0.2">
      <c r="A544" t="s">
        <v>1190</v>
      </c>
      <c r="B544" t="s">
        <v>8788</v>
      </c>
      <c r="C544">
        <v>1</v>
      </c>
      <c r="D544">
        <v>1</v>
      </c>
      <c r="E544">
        <v>35.89</v>
      </c>
      <c r="F544">
        <v>0.17734202606630201</v>
      </c>
      <c r="G544">
        <v>35952</v>
      </c>
      <c r="H544" t="s">
        <v>1191</v>
      </c>
      <c r="I544" t="s">
        <v>8789</v>
      </c>
      <c r="J544">
        <v>58966.439376002301</v>
      </c>
      <c r="K544">
        <v>20933.933851053</v>
      </c>
      <c r="L544">
        <v>56504.635119611703</v>
      </c>
      <c r="M544">
        <v>45468.336115555663</v>
      </c>
      <c r="N544">
        <v>114739.96230116099</v>
      </c>
      <c r="O544">
        <v>69968.427729257703</v>
      </c>
      <c r="P544">
        <v>59415.183080500901</v>
      </c>
      <c r="Q544">
        <v>81374.524370306535</v>
      </c>
      <c r="R544" s="2">
        <f t="shared" si="24"/>
        <v>1.7896965519806347</v>
      </c>
      <c r="S544" s="2">
        <f t="shared" si="25"/>
        <v>0.83971499527485804</v>
      </c>
      <c r="T544" s="2">
        <f t="shared" si="26"/>
        <v>0.75118833419095687</v>
      </c>
      <c r="U544">
        <v>61480.487663000698</v>
      </c>
      <c r="V544">
        <v>20933.933851053</v>
      </c>
      <c r="W544">
        <v>49863.1488858472</v>
      </c>
      <c r="X544">
        <v>133524.889753033</v>
      </c>
      <c r="Y544">
        <v>80665.435639941803</v>
      </c>
      <c r="Z544">
        <v>56974.073608389197</v>
      </c>
      <c r="AA544">
        <v>1</v>
      </c>
      <c r="AB544">
        <v>0</v>
      </c>
      <c r="AC544">
        <v>1</v>
      </c>
      <c r="AD544">
        <v>1</v>
      </c>
      <c r="AE544">
        <v>1</v>
      </c>
      <c r="AF544">
        <v>0</v>
      </c>
    </row>
    <row r="545" spans="1:32" x14ac:dyDescent="0.2">
      <c r="A545" t="s">
        <v>1192</v>
      </c>
      <c r="B545" t="s">
        <v>8790</v>
      </c>
      <c r="C545">
        <v>27</v>
      </c>
      <c r="D545">
        <v>10</v>
      </c>
      <c r="E545">
        <v>2254.4699999999998</v>
      </c>
      <c r="F545">
        <v>0.177960587005773</v>
      </c>
      <c r="G545">
        <v>40335</v>
      </c>
      <c r="H545" t="s">
        <v>1193</v>
      </c>
      <c r="I545" t="s">
        <v>8791</v>
      </c>
      <c r="J545">
        <v>30638606.697289798</v>
      </c>
      <c r="K545">
        <v>36165818.038938098</v>
      </c>
      <c r="L545">
        <v>32264044.724396501</v>
      </c>
      <c r="M545">
        <v>33022823.153541464</v>
      </c>
      <c r="N545">
        <v>35379527.649676397</v>
      </c>
      <c r="O545">
        <v>35003709.456885703</v>
      </c>
      <c r="P545">
        <v>37524000.269974999</v>
      </c>
      <c r="Q545">
        <v>35969079.125512369</v>
      </c>
      <c r="R545" s="2">
        <f t="shared" si="24"/>
        <v>1.0892187793354955</v>
      </c>
      <c r="S545" s="2">
        <f t="shared" si="25"/>
        <v>0.12329376136565938</v>
      </c>
      <c r="T545" s="2">
        <f t="shared" si="26"/>
        <v>0.74967617039450563</v>
      </c>
      <c r="U545">
        <v>31944891.043071199</v>
      </c>
      <c r="V545">
        <v>36165818.038938098</v>
      </c>
      <c r="W545">
        <v>28471768.065516401</v>
      </c>
      <c r="X545">
        <v>41171771.666946404</v>
      </c>
      <c r="Y545">
        <v>40355193.963761702</v>
      </c>
      <c r="Z545">
        <v>35982303.556418598</v>
      </c>
      <c r="AA545">
        <v>13</v>
      </c>
      <c r="AB545">
        <v>7</v>
      </c>
      <c r="AC545">
        <v>13</v>
      </c>
      <c r="AD545">
        <v>11</v>
      </c>
      <c r="AE545">
        <v>12</v>
      </c>
      <c r="AF545">
        <v>11</v>
      </c>
    </row>
    <row r="546" spans="1:32" x14ac:dyDescent="0.2">
      <c r="A546" t="s">
        <v>1194</v>
      </c>
      <c r="B546" t="s">
        <v>8792</v>
      </c>
      <c r="C546">
        <v>4</v>
      </c>
      <c r="D546">
        <v>4</v>
      </c>
      <c r="E546">
        <v>159.6</v>
      </c>
      <c r="F546">
        <v>0.17855775505159399</v>
      </c>
      <c r="G546">
        <v>52796</v>
      </c>
      <c r="H546" t="s">
        <v>1195</v>
      </c>
      <c r="I546" t="s">
        <v>8793</v>
      </c>
      <c r="J546">
        <v>2197894.94712866</v>
      </c>
      <c r="K546">
        <v>2317625.2235910301</v>
      </c>
      <c r="L546">
        <v>2644909.4099310599</v>
      </c>
      <c r="M546">
        <v>2386809.860216917</v>
      </c>
      <c r="N546">
        <v>2658397.5207762802</v>
      </c>
      <c r="O546">
        <v>2478721.8344519199</v>
      </c>
      <c r="P546">
        <v>2877667.1705040699</v>
      </c>
      <c r="Q546">
        <v>2671595.5085774236</v>
      </c>
      <c r="R546" s="2">
        <f t="shared" si="24"/>
        <v>1.1193164370179973</v>
      </c>
      <c r="S546" s="2">
        <f t="shared" si="25"/>
        <v>0.1626179519352707</v>
      </c>
      <c r="T546" s="2">
        <f t="shared" si="26"/>
        <v>0.74822128295103818</v>
      </c>
      <c r="U546">
        <v>2291602.7254056698</v>
      </c>
      <c r="V546">
        <v>2317625.2235910301</v>
      </c>
      <c r="W546">
        <v>2334029.9679449899</v>
      </c>
      <c r="X546">
        <v>3093623.43130035</v>
      </c>
      <c r="Y546">
        <v>2857677.1423247298</v>
      </c>
      <c r="Z546">
        <v>2759436.43850439</v>
      </c>
      <c r="AA546">
        <v>1</v>
      </c>
      <c r="AB546">
        <v>1</v>
      </c>
      <c r="AC546">
        <v>1</v>
      </c>
      <c r="AD546">
        <v>0</v>
      </c>
      <c r="AE546">
        <v>2</v>
      </c>
      <c r="AF546">
        <v>1</v>
      </c>
    </row>
    <row r="547" spans="1:32" x14ac:dyDescent="0.2">
      <c r="A547" t="s">
        <v>1196</v>
      </c>
      <c r="B547" t="s">
        <v>8794</v>
      </c>
      <c r="C547">
        <v>2</v>
      </c>
      <c r="D547">
        <v>2</v>
      </c>
      <c r="E547">
        <v>96.95</v>
      </c>
      <c r="F547">
        <v>0.178939033441953</v>
      </c>
      <c r="G547">
        <v>23716</v>
      </c>
      <c r="H547" t="s">
        <v>1197</v>
      </c>
      <c r="I547" t="s">
        <v>8795</v>
      </c>
      <c r="J547">
        <v>2468615.4696589001</v>
      </c>
      <c r="K547">
        <v>1228325.25008206</v>
      </c>
      <c r="L547">
        <v>2551923.6109707202</v>
      </c>
      <c r="M547">
        <v>2082954.7769038931</v>
      </c>
      <c r="N547">
        <v>1676358.4826473</v>
      </c>
      <c r="O547">
        <v>1123513.7005</v>
      </c>
      <c r="P547">
        <v>1048588.54902133</v>
      </c>
      <c r="Q547">
        <v>1282820.2440562099</v>
      </c>
      <c r="R547" s="2">
        <f t="shared" si="24"/>
        <v>0.6158656242950199</v>
      </c>
      <c r="S547" s="2">
        <f t="shared" si="25"/>
        <v>-0.6993124912255495</v>
      </c>
      <c r="T547" s="2">
        <f t="shared" si="26"/>
        <v>0.74729491287379546</v>
      </c>
      <c r="U547">
        <v>2573865.4823513599</v>
      </c>
      <c r="V547">
        <v>1228325.25008206</v>
      </c>
      <c r="W547">
        <v>2251973.6069400199</v>
      </c>
      <c r="X547">
        <v>1950807.52244398</v>
      </c>
      <c r="Y547">
        <v>1295280.2433829501</v>
      </c>
      <c r="Z547">
        <v>1005506.6412218401</v>
      </c>
      <c r="AA547">
        <v>1</v>
      </c>
      <c r="AB547">
        <v>1</v>
      </c>
      <c r="AC547">
        <v>3</v>
      </c>
      <c r="AD547">
        <v>2</v>
      </c>
      <c r="AE547">
        <v>1</v>
      </c>
      <c r="AF547">
        <v>0</v>
      </c>
    </row>
    <row r="548" spans="1:32" x14ac:dyDescent="0.2">
      <c r="A548" t="s">
        <v>1198</v>
      </c>
      <c r="B548" t="s">
        <v>8796</v>
      </c>
      <c r="C548">
        <v>16</v>
      </c>
      <c r="D548">
        <v>16</v>
      </c>
      <c r="E548">
        <v>1214.45</v>
      </c>
      <c r="F548">
        <v>0.17915806746458801</v>
      </c>
      <c r="G548">
        <v>69344</v>
      </c>
      <c r="H548" t="s">
        <v>1199</v>
      </c>
      <c r="I548" t="s">
        <v>8797</v>
      </c>
      <c r="J548">
        <v>26097073.931011301</v>
      </c>
      <c r="K548">
        <v>25339185.1102385</v>
      </c>
      <c r="L548">
        <v>15870386.3030267</v>
      </c>
      <c r="M548">
        <v>22435548.448092166</v>
      </c>
      <c r="N548">
        <v>34435097.368686803</v>
      </c>
      <c r="O548">
        <v>23563718.840204701</v>
      </c>
      <c r="P548">
        <v>36031003.499316998</v>
      </c>
      <c r="Q548">
        <v>31343273.2360695</v>
      </c>
      <c r="R548" s="2">
        <f t="shared" si="24"/>
        <v>1.397036194973643</v>
      </c>
      <c r="S548" s="2">
        <f t="shared" si="25"/>
        <v>0.48236939915290761</v>
      </c>
      <c r="T548" s="2">
        <f t="shared" si="26"/>
        <v>0.74676363083324448</v>
      </c>
      <c r="U548">
        <v>27209728.937931001</v>
      </c>
      <c r="V548">
        <v>25339185.1102385</v>
      </c>
      <c r="W548">
        <v>14005000.3584408</v>
      </c>
      <c r="X548">
        <v>40072721.722886197</v>
      </c>
      <c r="Y548">
        <v>27166219.2110027</v>
      </c>
      <c r="Z548">
        <v>34550647.479666203</v>
      </c>
      <c r="AA548">
        <v>11</v>
      </c>
      <c r="AB548">
        <v>11</v>
      </c>
      <c r="AC548">
        <v>5</v>
      </c>
      <c r="AD548">
        <v>13</v>
      </c>
      <c r="AE548">
        <v>9</v>
      </c>
      <c r="AF548">
        <v>14</v>
      </c>
    </row>
    <row r="549" spans="1:32" x14ac:dyDescent="0.2">
      <c r="A549" t="s">
        <v>1200</v>
      </c>
      <c r="B549" t="s">
        <v>8798</v>
      </c>
      <c r="C549">
        <v>1</v>
      </c>
      <c r="D549">
        <v>1</v>
      </c>
      <c r="E549">
        <v>75.12</v>
      </c>
      <c r="F549">
        <v>0.17950715951124899</v>
      </c>
      <c r="G549">
        <v>39351</v>
      </c>
      <c r="H549" t="s">
        <v>1201</v>
      </c>
      <c r="I549" t="s">
        <v>8799</v>
      </c>
      <c r="J549">
        <v>145709.80344305199</v>
      </c>
      <c r="K549">
        <v>132790.03137423599</v>
      </c>
      <c r="L549">
        <v>124564.269999415</v>
      </c>
      <c r="M549">
        <v>134354.70160556768</v>
      </c>
      <c r="N549">
        <v>221189.832026661</v>
      </c>
      <c r="O549">
        <v>137469.59861372199</v>
      </c>
      <c r="P549">
        <v>162048.47156504501</v>
      </c>
      <c r="Q549">
        <v>173569.30073514266</v>
      </c>
      <c r="R549" s="2">
        <f t="shared" si="24"/>
        <v>1.2918736647169922</v>
      </c>
      <c r="S549" s="2">
        <f t="shared" si="25"/>
        <v>0.36946499247923242</v>
      </c>
      <c r="T549" s="2">
        <f t="shared" si="26"/>
        <v>0.74591822522370699</v>
      </c>
      <c r="U549">
        <v>151922.175864066</v>
      </c>
      <c r="V549">
        <v>132790.03137423599</v>
      </c>
      <c r="W549">
        <v>109923.136884074</v>
      </c>
      <c r="X549">
        <v>257402.45458973001</v>
      </c>
      <c r="Y549">
        <v>158486.41193328999</v>
      </c>
      <c r="Z549">
        <v>155390.610083028</v>
      </c>
      <c r="AA549">
        <v>0</v>
      </c>
      <c r="AB549">
        <v>0</v>
      </c>
      <c r="AC549">
        <v>0</v>
      </c>
      <c r="AD549">
        <v>0</v>
      </c>
      <c r="AE549">
        <v>0</v>
      </c>
      <c r="AF549">
        <v>0</v>
      </c>
    </row>
    <row r="550" spans="1:32" x14ac:dyDescent="0.2">
      <c r="A550" t="s">
        <v>1202</v>
      </c>
      <c r="B550" t="s">
        <v>8800</v>
      </c>
      <c r="C550">
        <v>1</v>
      </c>
      <c r="D550">
        <v>1</v>
      </c>
      <c r="E550">
        <v>61.91</v>
      </c>
      <c r="F550">
        <v>0.17956760095369401</v>
      </c>
      <c r="G550">
        <v>42990</v>
      </c>
      <c r="H550" t="s">
        <v>1203</v>
      </c>
      <c r="I550" t="s">
        <v>8801</v>
      </c>
      <c r="J550">
        <v>83848.284420798096</v>
      </c>
      <c r="K550">
        <v>99261.542538528302</v>
      </c>
      <c r="L550">
        <v>73688.664063110293</v>
      </c>
      <c r="M550">
        <v>85599.497007478902</v>
      </c>
      <c r="N550">
        <v>87602.912856864903</v>
      </c>
      <c r="O550">
        <v>35601.735847682998</v>
      </c>
      <c r="P550">
        <v>51412.104811615704</v>
      </c>
      <c r="Q550">
        <v>58205.584505387873</v>
      </c>
      <c r="R550" s="2">
        <f t="shared" si="24"/>
        <v>0.67997577719764402</v>
      </c>
      <c r="S550" s="2">
        <f t="shared" si="25"/>
        <v>-0.55644474078801975</v>
      </c>
      <c r="T550" s="2">
        <f t="shared" si="26"/>
        <v>0.74577201954138017</v>
      </c>
      <c r="U550">
        <v>87423.176139656993</v>
      </c>
      <c r="V550">
        <v>99261.542538528302</v>
      </c>
      <c r="W550">
        <v>65027.387923132403</v>
      </c>
      <c r="X550">
        <v>101945.033331592</v>
      </c>
      <c r="Y550">
        <v>41044.648635010097</v>
      </c>
      <c r="Z550">
        <v>49299.806750246498</v>
      </c>
      <c r="AA550">
        <v>0</v>
      </c>
      <c r="AB550">
        <v>1</v>
      </c>
      <c r="AC550">
        <v>0</v>
      </c>
      <c r="AD550">
        <v>0</v>
      </c>
      <c r="AE550">
        <v>0</v>
      </c>
      <c r="AF550">
        <v>0</v>
      </c>
    </row>
    <row r="551" spans="1:32" x14ac:dyDescent="0.2">
      <c r="A551" t="s">
        <v>1206</v>
      </c>
      <c r="B551" t="s">
        <v>8802</v>
      </c>
      <c r="C551">
        <v>19</v>
      </c>
      <c r="D551">
        <v>18</v>
      </c>
      <c r="E551">
        <v>916.52</v>
      </c>
      <c r="F551">
        <v>0.180372980954943</v>
      </c>
      <c r="G551">
        <v>226178</v>
      </c>
      <c r="H551" t="s">
        <v>1207</v>
      </c>
      <c r="I551" t="s">
        <v>8803</v>
      </c>
      <c r="J551">
        <v>6568017.2236000998</v>
      </c>
      <c r="K551">
        <v>6803314.2178082904</v>
      </c>
      <c r="L551">
        <v>7196716.9836113499</v>
      </c>
      <c r="M551">
        <v>6856016.1416732473</v>
      </c>
      <c r="N551">
        <v>5064542.6874222904</v>
      </c>
      <c r="O551">
        <v>7070595.2499542199</v>
      </c>
      <c r="P551">
        <v>5340051.9024506798</v>
      </c>
      <c r="Q551">
        <v>5825063.279942397</v>
      </c>
      <c r="R551" s="2">
        <f t="shared" si="24"/>
        <v>0.84962799963897973</v>
      </c>
      <c r="S551" s="2">
        <f t="shared" si="25"/>
        <v>-0.23509678369505535</v>
      </c>
      <c r="T551" s="2">
        <f t="shared" si="26"/>
        <v>0.74382851724306265</v>
      </c>
      <c r="U551">
        <v>6848046.2133899797</v>
      </c>
      <c r="V551">
        <v>6803314.2178082904</v>
      </c>
      <c r="W551">
        <v>6350823.6038244404</v>
      </c>
      <c r="X551">
        <v>5893696.4107818101</v>
      </c>
      <c r="Y551">
        <v>8151571.5670821602</v>
      </c>
      <c r="Z551">
        <v>5120652.5737811197</v>
      </c>
      <c r="AA551">
        <v>12</v>
      </c>
      <c r="AB551">
        <v>13</v>
      </c>
      <c r="AC551">
        <v>12</v>
      </c>
      <c r="AD551">
        <v>10</v>
      </c>
      <c r="AE551">
        <v>8</v>
      </c>
      <c r="AF551">
        <v>10</v>
      </c>
    </row>
    <row r="552" spans="1:32" x14ac:dyDescent="0.2">
      <c r="A552" t="s">
        <v>1208</v>
      </c>
      <c r="B552" t="s">
        <v>8804</v>
      </c>
      <c r="C552">
        <v>19</v>
      </c>
      <c r="D552">
        <v>19</v>
      </c>
      <c r="E552">
        <v>1187.0899999999999</v>
      </c>
      <c r="F552">
        <v>0.18048796276308901</v>
      </c>
      <c r="G552">
        <v>44090</v>
      </c>
      <c r="H552" t="s">
        <v>1209</v>
      </c>
      <c r="I552" t="s">
        <v>8805</v>
      </c>
      <c r="J552">
        <v>13277272.109471001</v>
      </c>
      <c r="K552">
        <v>16042624.6578405</v>
      </c>
      <c r="L552">
        <v>16201580.931657501</v>
      </c>
      <c r="M552">
        <v>15173825.899656333</v>
      </c>
      <c r="N552">
        <v>17206051.242545899</v>
      </c>
      <c r="O552">
        <v>16884312.098859899</v>
      </c>
      <c r="P552">
        <v>16394389.9348175</v>
      </c>
      <c r="Q552">
        <v>16828251.092074431</v>
      </c>
      <c r="R552" s="2">
        <f t="shared" si="24"/>
        <v>1.1090315127746107</v>
      </c>
      <c r="S552" s="2">
        <f t="shared" si="25"/>
        <v>0.14930035979875403</v>
      </c>
      <c r="T552" s="2">
        <f t="shared" si="26"/>
        <v>0.74355175708180765</v>
      </c>
      <c r="U552">
        <v>13843351.790660201</v>
      </c>
      <c r="V552">
        <v>16042624.6578405</v>
      </c>
      <c r="W552">
        <v>14297266.772384601</v>
      </c>
      <c r="X552">
        <v>20022981.0884532</v>
      </c>
      <c r="Y552">
        <v>19465642.363802198</v>
      </c>
      <c r="Z552">
        <v>15720816.304569701</v>
      </c>
      <c r="AA552">
        <v>11</v>
      </c>
      <c r="AB552">
        <v>8</v>
      </c>
      <c r="AC552">
        <v>9</v>
      </c>
      <c r="AD552">
        <v>13</v>
      </c>
      <c r="AE552">
        <v>7</v>
      </c>
      <c r="AF552">
        <v>9</v>
      </c>
    </row>
    <row r="553" spans="1:32" x14ac:dyDescent="0.2">
      <c r="A553" t="s">
        <v>1210</v>
      </c>
      <c r="B553" t="s">
        <v>8806</v>
      </c>
      <c r="C553">
        <v>15</v>
      </c>
      <c r="D553">
        <v>9</v>
      </c>
      <c r="E553">
        <v>724.39</v>
      </c>
      <c r="F553">
        <v>0.18086972972624599</v>
      </c>
      <c r="G553">
        <v>46122</v>
      </c>
      <c r="H553" t="s">
        <v>1211</v>
      </c>
      <c r="I553" t="s">
        <v>8807</v>
      </c>
      <c r="J553">
        <v>6429867.8817087198</v>
      </c>
      <c r="K553">
        <v>6483956.6611615904</v>
      </c>
      <c r="L553">
        <v>6654194.3646620996</v>
      </c>
      <c r="M553">
        <v>6522672.9691774696</v>
      </c>
      <c r="N553">
        <v>5888031.5066826502</v>
      </c>
      <c r="O553">
        <v>6169581.3034275398</v>
      </c>
      <c r="P553">
        <v>6537977.5278013498</v>
      </c>
      <c r="Q553">
        <v>6198530.1126371799</v>
      </c>
      <c r="R553" s="2">
        <f t="shared" si="24"/>
        <v>0.95030521105810317</v>
      </c>
      <c r="S553" s="2">
        <f t="shared" si="25"/>
        <v>-7.3537154325676202E-2</v>
      </c>
      <c r="T553" s="2">
        <f t="shared" si="26"/>
        <v>0.742634110381025</v>
      </c>
      <c r="U553">
        <v>6704006.8411693601</v>
      </c>
      <c r="V553">
        <v>6483956.6611615904</v>
      </c>
      <c r="W553">
        <v>5872068.4350610096</v>
      </c>
      <c r="X553">
        <v>6852004.6723445198</v>
      </c>
      <c r="Y553">
        <v>7112807.5863410896</v>
      </c>
      <c r="Z553">
        <v>6269360.6853699302</v>
      </c>
      <c r="AA553">
        <v>3</v>
      </c>
      <c r="AB553">
        <v>2</v>
      </c>
      <c r="AC553">
        <v>6</v>
      </c>
      <c r="AD553">
        <v>4</v>
      </c>
      <c r="AE553">
        <v>1</v>
      </c>
      <c r="AF553">
        <v>6</v>
      </c>
    </row>
    <row r="554" spans="1:32" x14ac:dyDescent="0.2">
      <c r="A554" t="s">
        <v>1212</v>
      </c>
      <c r="B554" t="s">
        <v>8808</v>
      </c>
      <c r="C554">
        <v>5</v>
      </c>
      <c r="D554">
        <v>5</v>
      </c>
      <c r="E554">
        <v>132.76</v>
      </c>
      <c r="F554">
        <v>0.18105232882293101</v>
      </c>
      <c r="G554">
        <v>95961</v>
      </c>
      <c r="H554" t="s">
        <v>1213</v>
      </c>
      <c r="I554" t="s">
        <v>8809</v>
      </c>
      <c r="J554">
        <v>1638336.9069962001</v>
      </c>
      <c r="K554">
        <v>935609.92152698606</v>
      </c>
      <c r="L554">
        <v>1386275.0297694299</v>
      </c>
      <c r="M554">
        <v>1320073.9527642054</v>
      </c>
      <c r="N554">
        <v>1222191.82435621</v>
      </c>
      <c r="O554">
        <v>677383.80143541505</v>
      </c>
      <c r="P554">
        <v>791606.31915010395</v>
      </c>
      <c r="Q554">
        <v>897060.64831390977</v>
      </c>
      <c r="R554" s="2">
        <f t="shared" si="24"/>
        <v>0.67955332838397786</v>
      </c>
      <c r="S554" s="2">
        <f t="shared" si="25"/>
        <v>-0.55734132303200234</v>
      </c>
      <c r="T554" s="2">
        <f t="shared" si="26"/>
        <v>0.74219588460867292</v>
      </c>
      <c r="U554">
        <v>1708187.79401171</v>
      </c>
      <c r="V554">
        <v>935609.92152698606</v>
      </c>
      <c r="W554">
        <v>1223333.9452559999</v>
      </c>
      <c r="X554">
        <v>1422285.88306387</v>
      </c>
      <c r="Y554">
        <v>780944.50899571797</v>
      </c>
      <c r="Z554">
        <v>759082.68489246594</v>
      </c>
      <c r="AA554">
        <v>2</v>
      </c>
      <c r="AB554">
        <v>0</v>
      </c>
      <c r="AC554">
        <v>2</v>
      </c>
      <c r="AD554">
        <v>3</v>
      </c>
      <c r="AE554">
        <v>0</v>
      </c>
      <c r="AF554">
        <v>1</v>
      </c>
    </row>
    <row r="555" spans="1:32" x14ac:dyDescent="0.2">
      <c r="A555" t="s">
        <v>1214</v>
      </c>
      <c r="B555" t="s">
        <v>8810</v>
      </c>
      <c r="C555">
        <v>40</v>
      </c>
      <c r="D555">
        <v>4</v>
      </c>
      <c r="E555">
        <v>2940.11</v>
      </c>
      <c r="F555">
        <v>0.181187120422826</v>
      </c>
      <c r="G555">
        <v>41992</v>
      </c>
      <c r="H555" t="s">
        <v>1215</v>
      </c>
      <c r="I555" t="s">
        <v>8811</v>
      </c>
      <c r="J555">
        <v>312600093.13073599</v>
      </c>
      <c r="K555">
        <v>289463201.77642798</v>
      </c>
      <c r="L555">
        <v>289846418.71276098</v>
      </c>
      <c r="M555">
        <v>297303237.87330836</v>
      </c>
      <c r="N555">
        <v>289260356.69253403</v>
      </c>
      <c r="O555">
        <v>370619126.24299002</v>
      </c>
      <c r="P555">
        <v>379004994.43672001</v>
      </c>
      <c r="Q555">
        <v>346294825.790748</v>
      </c>
      <c r="R555" s="2">
        <f t="shared" si="24"/>
        <v>1.1647865938759696</v>
      </c>
      <c r="S555" s="2">
        <f t="shared" si="25"/>
        <v>0.22006565603046407</v>
      </c>
      <c r="T555" s="2">
        <f t="shared" si="26"/>
        <v>0.74187267712332017</v>
      </c>
      <c r="U555">
        <v>325927873.08433998</v>
      </c>
      <c r="V555">
        <v>289463201.77642798</v>
      </c>
      <c r="W555">
        <v>255778222.43626499</v>
      </c>
      <c r="X555">
        <v>336617308.06497598</v>
      </c>
      <c r="Y555">
        <v>427280621.34779298</v>
      </c>
      <c r="Z555">
        <v>363433340.29162401</v>
      </c>
      <c r="AA555">
        <v>5</v>
      </c>
      <c r="AB555">
        <v>3</v>
      </c>
      <c r="AC555">
        <v>3</v>
      </c>
      <c r="AD555">
        <v>4</v>
      </c>
      <c r="AE555">
        <v>5</v>
      </c>
      <c r="AF555">
        <v>2</v>
      </c>
    </row>
    <row r="556" spans="1:32" x14ac:dyDescent="0.2">
      <c r="A556" t="s">
        <v>1216</v>
      </c>
      <c r="B556" t="s">
        <v>8812</v>
      </c>
      <c r="C556">
        <v>13</v>
      </c>
      <c r="D556">
        <v>4</v>
      </c>
      <c r="E556">
        <v>618.03</v>
      </c>
      <c r="F556">
        <v>0.18155413299683401</v>
      </c>
      <c r="G556">
        <v>147747</v>
      </c>
      <c r="H556" t="s">
        <v>1217</v>
      </c>
      <c r="I556" t="s">
        <v>8813</v>
      </c>
      <c r="J556">
        <v>207731.58178422501</v>
      </c>
      <c r="K556">
        <v>240422.75457236401</v>
      </c>
      <c r="L556">
        <v>220517.831098225</v>
      </c>
      <c r="M556">
        <v>222890.72248493799</v>
      </c>
      <c r="N556">
        <v>240596.076897511</v>
      </c>
      <c r="O556">
        <v>233365.25252305501</v>
      </c>
      <c r="P556">
        <v>242899.61224509499</v>
      </c>
      <c r="Q556">
        <v>238953.64722188699</v>
      </c>
      <c r="R556" s="2">
        <f t="shared" si="24"/>
        <v>1.0720663675807973</v>
      </c>
      <c r="S556" s="2">
        <f t="shared" si="25"/>
        <v>0.10039422036278128</v>
      </c>
      <c r="T556" s="2">
        <f t="shared" si="26"/>
        <v>0.74099386012322821</v>
      </c>
      <c r="U556">
        <v>216588.267601898</v>
      </c>
      <c r="V556">
        <v>240422.75457236401</v>
      </c>
      <c r="W556">
        <v>194598.43286765201</v>
      </c>
      <c r="X556">
        <v>279985.83927046799</v>
      </c>
      <c r="Y556">
        <v>269042.915053609</v>
      </c>
      <c r="Z556">
        <v>232919.931741201</v>
      </c>
      <c r="AA556">
        <v>2</v>
      </c>
      <c r="AB556">
        <v>1</v>
      </c>
      <c r="AC556">
        <v>1</v>
      </c>
      <c r="AD556">
        <v>2</v>
      </c>
      <c r="AE556">
        <v>2</v>
      </c>
      <c r="AF556">
        <v>2</v>
      </c>
    </row>
    <row r="557" spans="1:32" x14ac:dyDescent="0.2">
      <c r="A557" t="s">
        <v>1218</v>
      </c>
      <c r="B557" t="s">
        <v>8814</v>
      </c>
      <c r="C557">
        <v>5</v>
      </c>
      <c r="D557">
        <v>5</v>
      </c>
      <c r="E557">
        <v>187.78</v>
      </c>
      <c r="F557">
        <v>0.181606206568348</v>
      </c>
      <c r="G557">
        <v>26224</v>
      </c>
      <c r="H557" t="s">
        <v>1219</v>
      </c>
      <c r="I557" t="s">
        <v>8815</v>
      </c>
      <c r="J557">
        <v>1735911.8933981</v>
      </c>
      <c r="K557">
        <v>1120980.87001878</v>
      </c>
      <c r="L557">
        <v>1888438.9537535999</v>
      </c>
      <c r="M557">
        <v>1581777.2390568266</v>
      </c>
      <c r="N557">
        <v>1458459.43005668</v>
      </c>
      <c r="O557">
        <v>984872.77971986495</v>
      </c>
      <c r="P557">
        <v>830227.603947761</v>
      </c>
      <c r="Q557">
        <v>1091186.6045747686</v>
      </c>
      <c r="R557" s="2">
        <f t="shared" si="24"/>
        <v>0.68984846768019958</v>
      </c>
      <c r="S557" s="2">
        <f t="shared" si="25"/>
        <v>-0.53564860101838541</v>
      </c>
      <c r="T557" s="2">
        <f t="shared" si="26"/>
        <v>0.74086931312592341</v>
      </c>
      <c r="U557">
        <v>1809922.91336404</v>
      </c>
      <c r="V557">
        <v>1120980.87001878</v>
      </c>
      <c r="W557">
        <v>1666474.13107826</v>
      </c>
      <c r="X557">
        <v>1697234.6051190901</v>
      </c>
      <c r="Y557">
        <v>1135443.43362175</v>
      </c>
      <c r="Z557">
        <v>796117.19036442495</v>
      </c>
      <c r="AA557">
        <v>4</v>
      </c>
      <c r="AB557">
        <v>3</v>
      </c>
      <c r="AC557">
        <v>4</v>
      </c>
      <c r="AD557">
        <v>1</v>
      </c>
      <c r="AE557">
        <v>2</v>
      </c>
      <c r="AF557">
        <v>1</v>
      </c>
    </row>
    <row r="558" spans="1:32" x14ac:dyDescent="0.2">
      <c r="A558" t="s">
        <v>1220</v>
      </c>
      <c r="B558" t="s">
        <v>8816</v>
      </c>
      <c r="C558">
        <v>4</v>
      </c>
      <c r="D558">
        <v>4</v>
      </c>
      <c r="E558">
        <v>145.9</v>
      </c>
      <c r="F558">
        <v>0.182244962903959</v>
      </c>
      <c r="G558">
        <v>21053</v>
      </c>
      <c r="H558" t="s">
        <v>1221</v>
      </c>
      <c r="I558" t="s">
        <v>8817</v>
      </c>
      <c r="J558">
        <v>921454.31124716997</v>
      </c>
      <c r="K558">
        <v>401515.43238323001</v>
      </c>
      <c r="L558">
        <v>821766.01844414196</v>
      </c>
      <c r="M558">
        <v>714911.92069151392</v>
      </c>
      <c r="N558">
        <v>403860.78985919699</v>
      </c>
      <c r="O558">
        <v>557034.65964626195</v>
      </c>
      <c r="P558">
        <v>241859.916194694</v>
      </c>
      <c r="Q558">
        <v>400918.45523338433</v>
      </c>
      <c r="R558" s="2">
        <f t="shared" si="24"/>
        <v>0.56079419524238361</v>
      </c>
      <c r="S558" s="2">
        <f t="shared" si="25"/>
        <v>-0.83445667873848506</v>
      </c>
      <c r="T558" s="2">
        <f t="shared" si="26"/>
        <v>0.73934446637485263</v>
      </c>
      <c r="U558">
        <v>960740.736835232</v>
      </c>
      <c r="V558">
        <v>401515.43238323001</v>
      </c>
      <c r="W558">
        <v>725176.63799209497</v>
      </c>
      <c r="X558">
        <v>469979.825337424</v>
      </c>
      <c r="Y558">
        <v>642195.98674965301</v>
      </c>
      <c r="Z558">
        <v>231922.95224480401</v>
      </c>
      <c r="AA558">
        <v>3</v>
      </c>
      <c r="AB558">
        <v>1</v>
      </c>
      <c r="AC558">
        <v>2</v>
      </c>
      <c r="AD558">
        <v>1</v>
      </c>
      <c r="AE558">
        <v>1</v>
      </c>
      <c r="AF558">
        <v>0</v>
      </c>
    </row>
    <row r="559" spans="1:32" x14ac:dyDescent="0.2">
      <c r="A559" t="s">
        <v>1222</v>
      </c>
      <c r="B559" t="s">
        <v>8818</v>
      </c>
      <c r="C559">
        <v>2</v>
      </c>
      <c r="D559">
        <v>2</v>
      </c>
      <c r="E559">
        <v>90.76</v>
      </c>
      <c r="F559">
        <v>0.182278607306568</v>
      </c>
      <c r="G559">
        <v>28119</v>
      </c>
      <c r="H559" t="s">
        <v>1223</v>
      </c>
      <c r="I559" t="s">
        <v>8819</v>
      </c>
      <c r="J559">
        <v>421764.23664787097</v>
      </c>
      <c r="K559">
        <v>529509.12521797698</v>
      </c>
      <c r="L559">
        <v>405599.24316189502</v>
      </c>
      <c r="M559">
        <v>452290.86834258097</v>
      </c>
      <c r="N559">
        <v>387468.32626974297</v>
      </c>
      <c r="O559">
        <v>402732.22671943199</v>
      </c>
      <c r="P559">
        <v>386352.13982691203</v>
      </c>
      <c r="Q559">
        <v>392184.23093869566</v>
      </c>
      <c r="R559" s="2">
        <f t="shared" si="24"/>
        <v>0.86710623271226772</v>
      </c>
      <c r="S559" s="2">
        <f t="shared" si="25"/>
        <v>-0.20571934017330146</v>
      </c>
      <c r="T559" s="2">
        <f t="shared" si="26"/>
        <v>0.73926429828896956</v>
      </c>
      <c r="U559">
        <v>439746.256045388</v>
      </c>
      <c r="V559">
        <v>529509.12521797698</v>
      </c>
      <c r="W559">
        <v>357925.60038581601</v>
      </c>
      <c r="X559">
        <v>450903.63035125699</v>
      </c>
      <c r="Y559">
        <v>464303.28033485799</v>
      </c>
      <c r="Z559">
        <v>370478.62367828301</v>
      </c>
      <c r="AA559">
        <v>1</v>
      </c>
      <c r="AB559">
        <v>0</v>
      </c>
      <c r="AC559">
        <v>0</v>
      </c>
      <c r="AD559">
        <v>1</v>
      </c>
      <c r="AE559">
        <v>0</v>
      </c>
      <c r="AF559">
        <v>1</v>
      </c>
    </row>
    <row r="560" spans="1:32" x14ac:dyDescent="0.2">
      <c r="A560" t="s">
        <v>1224</v>
      </c>
      <c r="B560" t="s">
        <v>8820</v>
      </c>
      <c r="C560">
        <v>1</v>
      </c>
      <c r="D560">
        <v>1</v>
      </c>
      <c r="E560">
        <v>52.43</v>
      </c>
      <c r="F560">
        <v>0.18231398988525699</v>
      </c>
      <c r="G560">
        <v>19766</v>
      </c>
      <c r="H560" t="s">
        <v>1225</v>
      </c>
      <c r="I560" t="s">
        <v>8821</v>
      </c>
      <c r="J560">
        <v>43968.652572811698</v>
      </c>
      <c r="K560">
        <v>37149.8956463051</v>
      </c>
      <c r="L560">
        <v>38693.3717325705</v>
      </c>
      <c r="M560">
        <v>39937.306650562437</v>
      </c>
      <c r="N560">
        <v>90548.085716533096</v>
      </c>
      <c r="O560">
        <v>43409.156226006402</v>
      </c>
      <c r="P560">
        <v>49415.881690169299</v>
      </c>
      <c r="Q560">
        <v>61124.374544236263</v>
      </c>
      <c r="R560" s="2">
        <f t="shared" si="24"/>
        <v>1.5305081807106651</v>
      </c>
      <c r="S560" s="2">
        <f t="shared" si="25"/>
        <v>0.61401075622665902</v>
      </c>
      <c r="T560" s="2">
        <f t="shared" si="26"/>
        <v>0.73918000442866227</v>
      </c>
      <c r="U560">
        <v>45843.266621956602</v>
      </c>
      <c r="V560">
        <v>37149.8956463051</v>
      </c>
      <c r="W560">
        <v>34145.399780255299</v>
      </c>
      <c r="X560">
        <v>105372.382212522</v>
      </c>
      <c r="Y560">
        <v>50045.693627454202</v>
      </c>
      <c r="Z560">
        <v>47385.599687954797</v>
      </c>
      <c r="AA560">
        <v>1</v>
      </c>
      <c r="AB560">
        <v>1</v>
      </c>
      <c r="AC560">
        <v>1</v>
      </c>
      <c r="AD560">
        <v>1</v>
      </c>
      <c r="AE560">
        <v>1</v>
      </c>
      <c r="AF560">
        <v>1</v>
      </c>
    </row>
    <row r="561" spans="1:32" x14ac:dyDescent="0.2">
      <c r="A561" t="s">
        <v>1226</v>
      </c>
      <c r="B561" t="s">
        <v>8822</v>
      </c>
      <c r="C561">
        <v>4</v>
      </c>
      <c r="D561">
        <v>4</v>
      </c>
      <c r="E561">
        <v>128.33000000000001</v>
      </c>
      <c r="F561">
        <v>0.18246549821359001</v>
      </c>
      <c r="G561">
        <v>72634</v>
      </c>
      <c r="H561" t="s">
        <v>1227</v>
      </c>
      <c r="I561" t="s">
        <v>8823</v>
      </c>
      <c r="J561">
        <v>240790.098361268</v>
      </c>
      <c r="K561">
        <v>295934.34571826598</v>
      </c>
      <c r="L561">
        <v>217689.843743698</v>
      </c>
      <c r="M561">
        <v>251471.42927441062</v>
      </c>
      <c r="N561">
        <v>265752.21186450298</v>
      </c>
      <c r="O561">
        <v>301844.59254201403</v>
      </c>
      <c r="P561">
        <v>395814.909152821</v>
      </c>
      <c r="Q561">
        <v>321137.23785311263</v>
      </c>
      <c r="R561" s="2">
        <f t="shared" si="24"/>
        <v>1.2770326982262517</v>
      </c>
      <c r="S561" s="2">
        <f t="shared" si="25"/>
        <v>0.35279546549867746</v>
      </c>
      <c r="T561" s="2">
        <f t="shared" si="26"/>
        <v>0.73881924272528909</v>
      </c>
      <c r="U561">
        <v>251056.241962906</v>
      </c>
      <c r="V561">
        <v>295934.34571826598</v>
      </c>
      <c r="W561">
        <v>192102.84371452199</v>
      </c>
      <c r="X561">
        <v>309260.47106147202</v>
      </c>
      <c r="Y561">
        <v>347991.60625958798</v>
      </c>
      <c r="Z561">
        <v>379552.60928534699</v>
      </c>
      <c r="AA561">
        <v>1</v>
      </c>
      <c r="AB561">
        <v>2</v>
      </c>
      <c r="AC561">
        <v>0</v>
      </c>
      <c r="AD561">
        <v>1</v>
      </c>
      <c r="AE561">
        <v>2</v>
      </c>
      <c r="AF561">
        <v>2</v>
      </c>
    </row>
    <row r="562" spans="1:32" x14ac:dyDescent="0.2">
      <c r="A562" t="s">
        <v>1228</v>
      </c>
      <c r="B562" t="s">
        <v>8824</v>
      </c>
      <c r="C562">
        <v>2</v>
      </c>
      <c r="D562">
        <v>1</v>
      </c>
      <c r="E562">
        <v>46.7</v>
      </c>
      <c r="F562">
        <v>0.18266565239881399</v>
      </c>
      <c r="G562">
        <v>7813</v>
      </c>
      <c r="H562" t="s">
        <v>1229</v>
      </c>
      <c r="I562" t="s">
        <v>8825</v>
      </c>
      <c r="J562">
        <v>17014.111328151099</v>
      </c>
      <c r="K562">
        <v>49674.430281952198</v>
      </c>
      <c r="L562">
        <v>3055.8244537300802</v>
      </c>
      <c r="M562">
        <v>23248.122021277795</v>
      </c>
      <c r="N562">
        <v>98962.030518142899</v>
      </c>
      <c r="O562">
        <v>23588.709995323799</v>
      </c>
      <c r="P562">
        <v>109687.351835113</v>
      </c>
      <c r="Q562">
        <v>77412.697449526575</v>
      </c>
      <c r="R562" s="2">
        <f t="shared" si="24"/>
        <v>3.3298473476126271</v>
      </c>
      <c r="S562" s="2">
        <f t="shared" si="25"/>
        <v>1.7354560403925556</v>
      </c>
      <c r="T562" s="2">
        <f t="shared" si="26"/>
        <v>0.73834310768869393</v>
      </c>
      <c r="U562">
        <v>17739.5120457794</v>
      </c>
      <c r="V562">
        <v>49674.430281952198</v>
      </c>
      <c r="W562">
        <v>2696.64655621269</v>
      </c>
      <c r="X562">
        <v>115163.836118305</v>
      </c>
      <c r="Y562">
        <v>27195.031097738702</v>
      </c>
      <c r="Z562">
        <v>105180.77927818301</v>
      </c>
      <c r="AA562">
        <v>0</v>
      </c>
      <c r="AB562">
        <v>1</v>
      </c>
      <c r="AC562">
        <v>0</v>
      </c>
      <c r="AD562">
        <v>0</v>
      </c>
      <c r="AE562">
        <v>1</v>
      </c>
      <c r="AF562">
        <v>0</v>
      </c>
    </row>
    <row r="563" spans="1:32" x14ac:dyDescent="0.2">
      <c r="A563" t="s">
        <v>1230</v>
      </c>
      <c r="B563" t="s">
        <v>8826</v>
      </c>
      <c r="C563">
        <v>7</v>
      </c>
      <c r="D563">
        <v>7</v>
      </c>
      <c r="E563">
        <v>245.83</v>
      </c>
      <c r="F563">
        <v>0.183134114786732</v>
      </c>
      <c r="G563">
        <v>91410</v>
      </c>
      <c r="H563" t="s">
        <v>1231</v>
      </c>
      <c r="I563" t="s">
        <v>8827</v>
      </c>
      <c r="J563">
        <v>2284191.6971327001</v>
      </c>
      <c r="K563">
        <v>2740916.7967931</v>
      </c>
      <c r="L563">
        <v>2367483.98436626</v>
      </c>
      <c r="M563">
        <v>2464197.4927640203</v>
      </c>
      <c r="N563">
        <v>2482386.2345258701</v>
      </c>
      <c r="O563">
        <v>2955254.2302920599</v>
      </c>
      <c r="P563">
        <v>3510199.17967678</v>
      </c>
      <c r="Q563">
        <v>2982613.2148315702</v>
      </c>
      <c r="R563" s="2">
        <f t="shared" si="24"/>
        <v>1.2103791289415109</v>
      </c>
      <c r="S563" s="2">
        <f t="shared" si="25"/>
        <v>0.27545901590573518</v>
      </c>
      <c r="T563" s="2">
        <f t="shared" si="26"/>
        <v>0.73723074644887165</v>
      </c>
      <c r="U563">
        <v>2381578.7580460198</v>
      </c>
      <c r="V563">
        <v>2740916.7967931</v>
      </c>
      <c r="W563">
        <v>2089212.79019711</v>
      </c>
      <c r="X563">
        <v>2888796.0362016</v>
      </c>
      <c r="Y563">
        <v>3407063.4091668599</v>
      </c>
      <c r="Z563">
        <v>3365980.4796367902</v>
      </c>
      <c r="AA563">
        <v>3</v>
      </c>
      <c r="AB563">
        <v>2</v>
      </c>
      <c r="AC563">
        <v>3</v>
      </c>
      <c r="AD563">
        <v>1</v>
      </c>
      <c r="AE563">
        <v>2</v>
      </c>
      <c r="AF563">
        <v>3</v>
      </c>
    </row>
    <row r="564" spans="1:32" x14ac:dyDescent="0.2">
      <c r="A564" t="s">
        <v>1232</v>
      </c>
      <c r="B564" t="s">
        <v>8828</v>
      </c>
      <c r="C564">
        <v>3</v>
      </c>
      <c r="D564">
        <v>3</v>
      </c>
      <c r="E564">
        <v>101.27</v>
      </c>
      <c r="F564">
        <v>0.183167469146643</v>
      </c>
      <c r="G564">
        <v>88195</v>
      </c>
      <c r="H564" t="s">
        <v>1233</v>
      </c>
      <c r="I564" t="s">
        <v>8829</v>
      </c>
      <c r="J564">
        <v>316932.68167997198</v>
      </c>
      <c r="K564">
        <v>240846.02820316699</v>
      </c>
      <c r="L564">
        <v>231786.703156198</v>
      </c>
      <c r="M564">
        <v>263188.47101311234</v>
      </c>
      <c r="N564">
        <v>238274.775544915</v>
      </c>
      <c r="O564">
        <v>190161.751603866</v>
      </c>
      <c r="P564">
        <v>220319.244975938</v>
      </c>
      <c r="Q564">
        <v>216251.92404157299</v>
      </c>
      <c r="R564" s="2">
        <f t="shared" si="24"/>
        <v>0.82166184259187813</v>
      </c>
      <c r="S564" s="2">
        <f t="shared" si="25"/>
        <v>-0.28338332432795488</v>
      </c>
      <c r="T564" s="2">
        <f t="shared" si="26"/>
        <v>0.73715165525662918</v>
      </c>
      <c r="U564">
        <v>330445.18258562498</v>
      </c>
      <c r="V564">
        <v>240846.02820316699</v>
      </c>
      <c r="W564">
        <v>204542.775380665</v>
      </c>
      <c r="X564">
        <v>277284.50051305001</v>
      </c>
      <c r="Y564">
        <v>219234.31800606201</v>
      </c>
      <c r="Z564">
        <v>211267.292799496</v>
      </c>
      <c r="AA564">
        <v>2</v>
      </c>
      <c r="AB564">
        <v>1</v>
      </c>
      <c r="AC564">
        <v>1</v>
      </c>
      <c r="AD564">
        <v>2</v>
      </c>
      <c r="AE564">
        <v>2</v>
      </c>
      <c r="AF564">
        <v>1</v>
      </c>
    </row>
    <row r="565" spans="1:32" x14ac:dyDescent="0.2">
      <c r="A565" t="s">
        <v>1234</v>
      </c>
      <c r="B565" t="s">
        <v>8830</v>
      </c>
      <c r="C565">
        <v>70</v>
      </c>
      <c r="D565">
        <v>10</v>
      </c>
      <c r="E565">
        <v>6262.09</v>
      </c>
      <c r="F565">
        <v>0.18324136018418799</v>
      </c>
      <c r="G565">
        <v>49892</v>
      </c>
      <c r="H565" t="s">
        <v>1235</v>
      </c>
      <c r="I565" t="s">
        <v>8831</v>
      </c>
      <c r="J565">
        <v>167055072.31776899</v>
      </c>
      <c r="K565">
        <v>156415492.38100401</v>
      </c>
      <c r="L565">
        <v>148854715.40323201</v>
      </c>
      <c r="M565">
        <v>157441760.03400168</v>
      </c>
      <c r="N565">
        <v>154854626.83373201</v>
      </c>
      <c r="O565">
        <v>141756660.70901799</v>
      </c>
      <c r="P565">
        <v>143906207.44209799</v>
      </c>
      <c r="Q565">
        <v>146839164.99494934</v>
      </c>
      <c r="R565" s="2">
        <f t="shared" si="24"/>
        <v>0.9326570343423336</v>
      </c>
      <c r="S565" s="2">
        <f t="shared" si="25"/>
        <v>-0.10058143805227227</v>
      </c>
      <c r="T565" s="2">
        <f t="shared" si="26"/>
        <v>0.73697649315498703</v>
      </c>
      <c r="U565">
        <v>174177505.39731801</v>
      </c>
      <c r="V565">
        <v>156415492.38100401</v>
      </c>
      <c r="W565">
        <v>131358512.81580301</v>
      </c>
      <c r="X565">
        <v>180207022.566818</v>
      </c>
      <c r="Y565">
        <v>163428894.46084899</v>
      </c>
      <c r="Z565">
        <v>137993732.08026001</v>
      </c>
      <c r="AA565">
        <v>7</v>
      </c>
      <c r="AB565">
        <v>8</v>
      </c>
      <c r="AC565">
        <v>10</v>
      </c>
      <c r="AD565">
        <v>7</v>
      </c>
      <c r="AE565">
        <v>7</v>
      </c>
      <c r="AF565">
        <v>7</v>
      </c>
    </row>
    <row r="566" spans="1:32" x14ac:dyDescent="0.2">
      <c r="A566" t="s">
        <v>1236</v>
      </c>
      <c r="B566" t="s">
        <v>8832</v>
      </c>
      <c r="C566">
        <v>21</v>
      </c>
      <c r="D566">
        <v>20</v>
      </c>
      <c r="E566">
        <v>905.15</v>
      </c>
      <c r="F566">
        <v>0.183543320937856</v>
      </c>
      <c r="G566">
        <v>90769</v>
      </c>
      <c r="H566" t="s">
        <v>1237</v>
      </c>
      <c r="I566" t="s">
        <v>8833</v>
      </c>
      <c r="J566">
        <v>17412602.5008201</v>
      </c>
      <c r="K566">
        <v>17060599.9383495</v>
      </c>
      <c r="L566">
        <v>17942601.319230199</v>
      </c>
      <c r="M566">
        <v>17471934.586133268</v>
      </c>
      <c r="N566">
        <v>17427164.478170302</v>
      </c>
      <c r="O566">
        <v>18825339.364160798</v>
      </c>
      <c r="P566">
        <v>18602742.944241501</v>
      </c>
      <c r="Q566">
        <v>18285082.262190867</v>
      </c>
      <c r="R566" s="2">
        <f t="shared" si="24"/>
        <v>1.0465402198050215</v>
      </c>
      <c r="S566" s="2">
        <f t="shared" si="25"/>
        <v>6.5627757172458279E-2</v>
      </c>
      <c r="T566" s="2">
        <f t="shared" si="26"/>
        <v>0.73626141466100248</v>
      </c>
      <c r="U566">
        <v>18154992.985180698</v>
      </c>
      <c r="V566">
        <v>17060599.9383495</v>
      </c>
      <c r="W566">
        <v>15833649.7366328</v>
      </c>
      <c r="X566">
        <v>20280294.4064775</v>
      </c>
      <c r="Y566">
        <v>21703420.3877756</v>
      </c>
      <c r="Z566">
        <v>17838437.767449901</v>
      </c>
      <c r="AA566">
        <v>15</v>
      </c>
      <c r="AB566">
        <v>12</v>
      </c>
      <c r="AC566">
        <v>10</v>
      </c>
      <c r="AD566">
        <v>12</v>
      </c>
      <c r="AE566">
        <v>17</v>
      </c>
      <c r="AF566">
        <v>13</v>
      </c>
    </row>
    <row r="567" spans="1:32" x14ac:dyDescent="0.2">
      <c r="A567" t="s">
        <v>1238</v>
      </c>
      <c r="B567" t="s">
        <v>8834</v>
      </c>
      <c r="C567">
        <v>18</v>
      </c>
      <c r="D567">
        <v>17</v>
      </c>
      <c r="E567">
        <v>924</v>
      </c>
      <c r="F567">
        <v>0.18357266756954099</v>
      </c>
      <c r="G567">
        <v>66901</v>
      </c>
      <c r="H567" t="s">
        <v>1239</v>
      </c>
      <c r="I567" t="s">
        <v>8835</v>
      </c>
      <c r="J567">
        <v>7559290.77408305</v>
      </c>
      <c r="K567">
        <v>6726176.7653707899</v>
      </c>
      <c r="L567">
        <v>6964781.3192635104</v>
      </c>
      <c r="M567">
        <v>7083416.2862391174</v>
      </c>
      <c r="N567">
        <v>7648826.8945120201</v>
      </c>
      <c r="O567">
        <v>7416810.6763402699</v>
      </c>
      <c r="P567">
        <v>7426040.7842640104</v>
      </c>
      <c r="Q567">
        <v>7497226.1183721004</v>
      </c>
      <c r="R567" s="2">
        <f t="shared" si="24"/>
        <v>1.0584195274442485</v>
      </c>
      <c r="S567" s="2">
        <f t="shared" si="25"/>
        <v>8.1911584158454662E-2</v>
      </c>
      <c r="T567" s="2">
        <f t="shared" si="26"/>
        <v>0.73619198112702755</v>
      </c>
      <c r="U567">
        <v>7881582.9494732497</v>
      </c>
      <c r="V567">
        <v>6726176.7653707899</v>
      </c>
      <c r="W567">
        <v>6146149.3759698197</v>
      </c>
      <c r="X567">
        <v>8901072.8899239004</v>
      </c>
      <c r="Y567">
        <v>8550717.5690870192</v>
      </c>
      <c r="Z567">
        <v>7120937.3147654198</v>
      </c>
      <c r="AA567">
        <v>16</v>
      </c>
      <c r="AB567">
        <v>13</v>
      </c>
      <c r="AC567">
        <v>10</v>
      </c>
      <c r="AD567">
        <v>14</v>
      </c>
      <c r="AE567">
        <v>12</v>
      </c>
      <c r="AF567">
        <v>14</v>
      </c>
    </row>
    <row r="568" spans="1:32" x14ac:dyDescent="0.2">
      <c r="A568" t="s">
        <v>1240</v>
      </c>
      <c r="B568" t="s">
        <v>8836</v>
      </c>
      <c r="C568">
        <v>6</v>
      </c>
      <c r="D568">
        <v>6</v>
      </c>
      <c r="E568">
        <v>283.12</v>
      </c>
      <c r="F568">
        <v>0.18375621917618501</v>
      </c>
      <c r="G568">
        <v>14830</v>
      </c>
      <c r="H568" t="s">
        <v>1241</v>
      </c>
      <c r="I568" t="s">
        <v>8837</v>
      </c>
      <c r="J568">
        <v>14667498.33288</v>
      </c>
      <c r="K568">
        <v>15535729.2093473</v>
      </c>
      <c r="L568">
        <v>15874864.3131947</v>
      </c>
      <c r="M568">
        <v>15359363.951807333</v>
      </c>
      <c r="N568">
        <v>13722368.3855701</v>
      </c>
      <c r="O568">
        <v>15388768.0843885</v>
      </c>
      <c r="P568">
        <v>12312007.8418932</v>
      </c>
      <c r="Q568">
        <v>13807714.770617267</v>
      </c>
      <c r="R568" s="2">
        <f t="shared" si="24"/>
        <v>0.89897698979862484</v>
      </c>
      <c r="S568" s="2">
        <f t="shared" si="25"/>
        <v>-0.15364390587540538</v>
      </c>
      <c r="T568" s="2">
        <f t="shared" si="26"/>
        <v>0.73575795342367434</v>
      </c>
      <c r="U568">
        <v>15292850.642576</v>
      </c>
      <c r="V568">
        <v>15535729.2093473</v>
      </c>
      <c r="W568">
        <v>14008952.0287285</v>
      </c>
      <c r="X568">
        <v>15968958.7575821</v>
      </c>
      <c r="Y568">
        <v>17741454.564229999</v>
      </c>
      <c r="Z568">
        <v>11806161.399867799</v>
      </c>
      <c r="AA568">
        <v>2</v>
      </c>
      <c r="AB568">
        <v>4</v>
      </c>
      <c r="AC568">
        <v>2</v>
      </c>
      <c r="AD568">
        <v>3</v>
      </c>
      <c r="AE568">
        <v>5</v>
      </c>
      <c r="AF568">
        <v>4</v>
      </c>
    </row>
    <row r="569" spans="1:32" x14ac:dyDescent="0.2">
      <c r="A569" t="s">
        <v>1242</v>
      </c>
      <c r="B569" t="s">
        <v>8838</v>
      </c>
      <c r="C569">
        <v>7</v>
      </c>
      <c r="D569">
        <v>7</v>
      </c>
      <c r="E569">
        <v>380.01</v>
      </c>
      <c r="F569">
        <v>0.18378550814675501</v>
      </c>
      <c r="G569">
        <v>25469</v>
      </c>
      <c r="H569" t="s">
        <v>1243</v>
      </c>
      <c r="I569" t="s">
        <v>8839</v>
      </c>
      <c r="J569">
        <v>10704230.939156</v>
      </c>
      <c r="K569">
        <v>11320467.6189532</v>
      </c>
      <c r="L569">
        <v>9378972.1975984909</v>
      </c>
      <c r="M569">
        <v>10467890.251902563</v>
      </c>
      <c r="N569">
        <v>7126186.4970774604</v>
      </c>
      <c r="O569">
        <v>10337203.7012564</v>
      </c>
      <c r="P569">
        <v>8615625.4207674507</v>
      </c>
      <c r="Q569">
        <v>8693005.2063671034</v>
      </c>
      <c r="R569" s="2">
        <f t="shared" si="24"/>
        <v>0.83044481716715834</v>
      </c>
      <c r="S569" s="2">
        <f t="shared" si="25"/>
        <v>-0.26804379020882846</v>
      </c>
      <c r="T569" s="2">
        <f t="shared" si="26"/>
        <v>0.73568873658443945</v>
      </c>
      <c r="U569">
        <v>11160608.392856801</v>
      </c>
      <c r="V569">
        <v>11320467.6189532</v>
      </c>
      <c r="W569">
        <v>8276579.1885054903</v>
      </c>
      <c r="X569">
        <v>8292867.1693680296</v>
      </c>
      <c r="Y569">
        <v>11917590.0748729</v>
      </c>
      <c r="Z569">
        <v>8261647.1321824202</v>
      </c>
      <c r="AA569">
        <v>3</v>
      </c>
      <c r="AB569">
        <v>6</v>
      </c>
      <c r="AC569">
        <v>4</v>
      </c>
      <c r="AD569">
        <v>6</v>
      </c>
      <c r="AE569">
        <v>4</v>
      </c>
      <c r="AF569">
        <v>5</v>
      </c>
    </row>
    <row r="570" spans="1:32" x14ac:dyDescent="0.2">
      <c r="A570" t="s">
        <v>1246</v>
      </c>
      <c r="B570" t="s">
        <v>8840</v>
      </c>
      <c r="C570">
        <v>13</v>
      </c>
      <c r="D570">
        <v>13</v>
      </c>
      <c r="E570">
        <v>717.37</v>
      </c>
      <c r="F570">
        <v>0.18470944818758001</v>
      </c>
      <c r="G570">
        <v>31274</v>
      </c>
      <c r="H570" t="s">
        <v>1247</v>
      </c>
      <c r="I570" t="s">
        <v>8841</v>
      </c>
      <c r="J570">
        <v>14249264.097155301</v>
      </c>
      <c r="K570">
        <v>14997364.2971563</v>
      </c>
      <c r="L570">
        <v>17928582.160261001</v>
      </c>
      <c r="M570">
        <v>15725070.184857532</v>
      </c>
      <c r="N570">
        <v>11012064.003628399</v>
      </c>
      <c r="O570">
        <v>15091957.852121601</v>
      </c>
      <c r="P570">
        <v>13272894.3422025</v>
      </c>
      <c r="Q570">
        <v>13125638.732650833</v>
      </c>
      <c r="R570" s="2">
        <f t="shared" si="24"/>
        <v>0.83469508106171608</v>
      </c>
      <c r="S570" s="2">
        <f t="shared" si="25"/>
        <v>-0.26067882589981034</v>
      </c>
      <c r="T570" s="2">
        <f t="shared" si="26"/>
        <v>0.7335108891250911</v>
      </c>
      <c r="U570">
        <v>14856784.8898899</v>
      </c>
      <c r="V570">
        <v>14997364.2971563</v>
      </c>
      <c r="W570">
        <v>15821278.3725942</v>
      </c>
      <c r="X570">
        <v>12814930.409149701</v>
      </c>
      <c r="Y570">
        <v>17399266.988129899</v>
      </c>
      <c r="Z570">
        <v>12727569.285184899</v>
      </c>
      <c r="AA570">
        <v>6</v>
      </c>
      <c r="AB570">
        <v>5</v>
      </c>
      <c r="AC570">
        <v>9</v>
      </c>
      <c r="AD570">
        <v>10</v>
      </c>
      <c r="AE570">
        <v>8</v>
      </c>
      <c r="AF570">
        <v>11</v>
      </c>
    </row>
    <row r="571" spans="1:32" x14ac:dyDescent="0.2">
      <c r="A571" t="s">
        <v>1248</v>
      </c>
      <c r="B571" t="s">
        <v>8842</v>
      </c>
      <c r="C571">
        <v>9</v>
      </c>
      <c r="D571">
        <v>8</v>
      </c>
      <c r="E571">
        <v>403.26</v>
      </c>
      <c r="F571">
        <v>0.18492813773685199</v>
      </c>
      <c r="G571">
        <v>117323</v>
      </c>
      <c r="H571" t="s">
        <v>1249</v>
      </c>
      <c r="I571" t="s">
        <v>8843</v>
      </c>
      <c r="J571">
        <v>2075419.00787768</v>
      </c>
      <c r="K571">
        <v>2492726.9766285201</v>
      </c>
      <c r="L571">
        <v>2937009.6141429902</v>
      </c>
      <c r="M571">
        <v>2501718.5328830634</v>
      </c>
      <c r="N571">
        <v>2010505.8549343201</v>
      </c>
      <c r="O571">
        <v>2147858.6929041198</v>
      </c>
      <c r="P571">
        <v>2149432.5319999401</v>
      </c>
      <c r="Q571">
        <v>2102599.0266127936</v>
      </c>
      <c r="R571" s="2">
        <f t="shared" si="24"/>
        <v>0.84046186610357354</v>
      </c>
      <c r="S571" s="2">
        <f t="shared" si="25"/>
        <v>-0.25074573269105227</v>
      </c>
      <c r="T571" s="2">
        <f t="shared" si="26"/>
        <v>0.73299700374548282</v>
      </c>
      <c r="U571">
        <v>2163904.9951065802</v>
      </c>
      <c r="V571">
        <v>2492726.9766285201</v>
      </c>
      <c r="W571">
        <v>2591797.0686682099</v>
      </c>
      <c r="X571">
        <v>2339660.6312569501</v>
      </c>
      <c r="Y571">
        <v>2476230.53395693</v>
      </c>
      <c r="Z571">
        <v>2061121.76964109</v>
      </c>
      <c r="AA571">
        <v>1</v>
      </c>
      <c r="AB571">
        <v>4</v>
      </c>
      <c r="AC571">
        <v>3</v>
      </c>
      <c r="AD571">
        <v>3</v>
      </c>
      <c r="AE571">
        <v>3</v>
      </c>
      <c r="AF571">
        <v>2</v>
      </c>
    </row>
    <row r="572" spans="1:32" x14ac:dyDescent="0.2">
      <c r="A572" t="s">
        <v>1250</v>
      </c>
      <c r="B572" t="s">
        <v>8844</v>
      </c>
      <c r="C572">
        <v>11</v>
      </c>
      <c r="D572">
        <v>10</v>
      </c>
      <c r="E572">
        <v>806.96</v>
      </c>
      <c r="F572">
        <v>0.185114022217478</v>
      </c>
      <c r="G572">
        <v>16435</v>
      </c>
      <c r="H572" t="s">
        <v>1251</v>
      </c>
      <c r="I572" t="s">
        <v>8845</v>
      </c>
      <c r="J572">
        <v>17523872.136187099</v>
      </c>
      <c r="K572">
        <v>20959873.8577727</v>
      </c>
      <c r="L572">
        <v>23778170.887155</v>
      </c>
      <c r="M572">
        <v>20753972.293704931</v>
      </c>
      <c r="N572">
        <v>16880515.4008976</v>
      </c>
      <c r="O572">
        <v>18751147.388403501</v>
      </c>
      <c r="P572">
        <v>17606877.660178099</v>
      </c>
      <c r="Q572">
        <v>17746180.149826396</v>
      </c>
      <c r="R572" s="2">
        <f t="shared" si="24"/>
        <v>0.85507390578955078</v>
      </c>
      <c r="S572" s="2">
        <f t="shared" si="25"/>
        <v>-0.22587897441151614</v>
      </c>
      <c r="T572" s="2">
        <f t="shared" si="26"/>
        <v>0.73256068259219798</v>
      </c>
      <c r="U572">
        <v>18271006.628141601</v>
      </c>
      <c r="V572">
        <v>20959873.8577727</v>
      </c>
      <c r="W572">
        <v>20983313.540021501</v>
      </c>
      <c r="X572">
        <v>19644149.367621198</v>
      </c>
      <c r="Y572">
        <v>21617885.693918999</v>
      </c>
      <c r="Z572">
        <v>16883488.223300599</v>
      </c>
      <c r="AA572">
        <v>12</v>
      </c>
      <c r="AB572">
        <v>8</v>
      </c>
      <c r="AC572">
        <v>10</v>
      </c>
      <c r="AD572">
        <v>6</v>
      </c>
      <c r="AE572">
        <v>8</v>
      </c>
      <c r="AF572">
        <v>10</v>
      </c>
    </row>
    <row r="573" spans="1:32" x14ac:dyDescent="0.2">
      <c r="A573" t="s">
        <v>1254</v>
      </c>
      <c r="B573" t="s">
        <v>8846</v>
      </c>
      <c r="C573">
        <v>24</v>
      </c>
      <c r="D573">
        <v>12</v>
      </c>
      <c r="E573">
        <v>1563.04</v>
      </c>
      <c r="F573">
        <v>0.18560531368269201</v>
      </c>
      <c r="G573">
        <v>42131</v>
      </c>
      <c r="H573" t="s">
        <v>1255</v>
      </c>
      <c r="I573" t="s">
        <v>8847</v>
      </c>
      <c r="J573">
        <v>24854434.013692699</v>
      </c>
      <c r="K573">
        <v>24556844.372230802</v>
      </c>
      <c r="L573">
        <v>22056387.2226476</v>
      </c>
      <c r="M573">
        <v>23822555.202857036</v>
      </c>
      <c r="N573">
        <v>29972858.697157301</v>
      </c>
      <c r="O573">
        <v>25196238.3359292</v>
      </c>
      <c r="P573">
        <v>24980395.155578699</v>
      </c>
      <c r="Q573">
        <v>26716497.396221731</v>
      </c>
      <c r="R573" s="2">
        <f t="shared" si="24"/>
        <v>1.1214790843686502</v>
      </c>
      <c r="S573" s="2">
        <f t="shared" si="25"/>
        <v>0.16540271435284773</v>
      </c>
      <c r="T573" s="2">
        <f t="shared" si="26"/>
        <v>0.73140959455014243</v>
      </c>
      <c r="U573">
        <v>25914108.7696671</v>
      </c>
      <c r="V573">
        <v>24556844.372230802</v>
      </c>
      <c r="W573">
        <v>19463906.237756599</v>
      </c>
      <c r="X573">
        <v>34879936.971015401</v>
      </c>
      <c r="Y573">
        <v>29048323.762828302</v>
      </c>
      <c r="Z573">
        <v>23954060.2009467</v>
      </c>
      <c r="AA573">
        <v>7</v>
      </c>
      <c r="AB573">
        <v>10</v>
      </c>
      <c r="AC573">
        <v>9</v>
      </c>
      <c r="AD573">
        <v>5</v>
      </c>
      <c r="AE573">
        <v>8</v>
      </c>
      <c r="AF573">
        <v>11</v>
      </c>
    </row>
    <row r="574" spans="1:32" x14ac:dyDescent="0.2">
      <c r="A574" t="s">
        <v>1256</v>
      </c>
      <c r="B574" t="s">
        <v>8848</v>
      </c>
      <c r="C574">
        <v>2</v>
      </c>
      <c r="D574">
        <v>1</v>
      </c>
      <c r="E574">
        <v>57.48</v>
      </c>
      <c r="F574">
        <v>0.18571049324740099</v>
      </c>
      <c r="G574">
        <v>37504</v>
      </c>
      <c r="H574" t="s">
        <v>1257</v>
      </c>
      <c r="I574" t="s">
        <v>8849</v>
      </c>
      <c r="J574">
        <v>18448.196815450501</v>
      </c>
      <c r="K574">
        <v>14648.3875732338</v>
      </c>
      <c r="L574">
        <v>29777.515746157798</v>
      </c>
      <c r="M574">
        <v>20958.033378280699</v>
      </c>
      <c r="N574">
        <v>27746.776550733699</v>
      </c>
      <c r="O574">
        <v>24814.002995070699</v>
      </c>
      <c r="P574">
        <v>36830.596716614898</v>
      </c>
      <c r="Q574">
        <v>29797.125420806435</v>
      </c>
      <c r="R574" s="2">
        <f t="shared" si="24"/>
        <v>1.4217519784888735</v>
      </c>
      <c r="S574" s="2">
        <f t="shared" si="25"/>
        <v>0.50766981192446892</v>
      </c>
      <c r="T574" s="2">
        <f t="shared" si="26"/>
        <v>0.73116355651496434</v>
      </c>
      <c r="U574">
        <v>19234.740111822099</v>
      </c>
      <c r="V574">
        <v>14648.3875732338</v>
      </c>
      <c r="W574">
        <v>26277.502685544801</v>
      </c>
      <c r="X574">
        <v>32289.406459925998</v>
      </c>
      <c r="Y574">
        <v>28607.651001012899</v>
      </c>
      <c r="Z574">
        <v>35317.388916065996</v>
      </c>
      <c r="AA574">
        <v>0</v>
      </c>
      <c r="AB574">
        <v>0</v>
      </c>
      <c r="AC574">
        <v>0</v>
      </c>
      <c r="AD574">
        <v>0</v>
      </c>
      <c r="AE574">
        <v>0</v>
      </c>
      <c r="AF574">
        <v>0</v>
      </c>
    </row>
    <row r="575" spans="1:32" x14ac:dyDescent="0.2">
      <c r="A575" t="s">
        <v>1258</v>
      </c>
      <c r="B575" t="s">
        <v>8850</v>
      </c>
      <c r="C575">
        <v>1</v>
      </c>
      <c r="D575">
        <v>1</v>
      </c>
      <c r="E575">
        <v>72.34</v>
      </c>
      <c r="F575">
        <v>0.18581432809852899</v>
      </c>
      <c r="G575">
        <v>13907</v>
      </c>
      <c r="H575" t="s">
        <v>1259</v>
      </c>
      <c r="I575" t="s">
        <v>8851</v>
      </c>
      <c r="J575">
        <v>1388178.4153154199</v>
      </c>
      <c r="K575">
        <v>1088201.9475354501</v>
      </c>
      <c r="L575">
        <v>1241932.0704343</v>
      </c>
      <c r="M575">
        <v>1239437.4777617233</v>
      </c>
      <c r="N575">
        <v>1237909.1750793899</v>
      </c>
      <c r="O575">
        <v>911438.132986087</v>
      </c>
      <c r="P575">
        <v>679080.40993842797</v>
      </c>
      <c r="Q575">
        <v>942809.23933463497</v>
      </c>
      <c r="R575" s="2">
        <f t="shared" si="24"/>
        <v>0.76067510967736451</v>
      </c>
      <c r="S575" s="2">
        <f t="shared" si="25"/>
        <v>-0.39464769600683403</v>
      </c>
      <c r="T575" s="2">
        <f t="shared" si="26"/>
        <v>0.73092080070723708</v>
      </c>
      <c r="U575">
        <v>1447363.73503293</v>
      </c>
      <c r="V575">
        <v>1088201.9475354501</v>
      </c>
      <c r="W575">
        <v>1095956.88217586</v>
      </c>
      <c r="X575">
        <v>1440576.4374656</v>
      </c>
      <c r="Y575">
        <v>1050781.8517899101</v>
      </c>
      <c r="Z575">
        <v>651179.97211969504</v>
      </c>
      <c r="AA575">
        <v>0</v>
      </c>
      <c r="AB575">
        <v>1</v>
      </c>
      <c r="AC575">
        <v>1</v>
      </c>
      <c r="AD575">
        <v>1</v>
      </c>
      <c r="AE575">
        <v>1</v>
      </c>
      <c r="AF575">
        <v>1</v>
      </c>
    </row>
    <row r="576" spans="1:32" x14ac:dyDescent="0.2">
      <c r="A576" t="s">
        <v>1260</v>
      </c>
      <c r="B576" t="s">
        <v>8852</v>
      </c>
      <c r="C576">
        <v>4</v>
      </c>
      <c r="D576">
        <v>4</v>
      </c>
      <c r="E576">
        <v>148.80000000000001</v>
      </c>
      <c r="F576">
        <v>0.18591884050773499</v>
      </c>
      <c r="G576">
        <v>261314</v>
      </c>
      <c r="H576" t="s">
        <v>1261</v>
      </c>
      <c r="I576" t="s">
        <v>8853</v>
      </c>
      <c r="J576">
        <v>482516.79024326301</v>
      </c>
      <c r="K576">
        <v>533033.42998518795</v>
      </c>
      <c r="L576">
        <v>538510.88384244801</v>
      </c>
      <c r="M576">
        <v>518020.36802363303</v>
      </c>
      <c r="N576">
        <v>452629.14104701101</v>
      </c>
      <c r="O576">
        <v>380739.77190283901</v>
      </c>
      <c r="P576">
        <v>513616.766970244</v>
      </c>
      <c r="Q576">
        <v>448995.22664003138</v>
      </c>
      <c r="R576" s="2">
        <f t="shared" si="24"/>
        <v>0.86675207068218485</v>
      </c>
      <c r="S576" s="2">
        <f t="shared" si="25"/>
        <v>-0.20630871683756238</v>
      </c>
      <c r="T576" s="2">
        <f t="shared" si="26"/>
        <v>0.73067659778084948</v>
      </c>
      <c r="U576">
        <v>503089.00933595502</v>
      </c>
      <c r="V576">
        <v>533033.42998518795</v>
      </c>
      <c r="W576">
        <v>475214.96813215199</v>
      </c>
      <c r="X576">
        <v>526732.40382179199</v>
      </c>
      <c r="Y576">
        <v>438948.54526153498</v>
      </c>
      <c r="Z576">
        <v>492514.50505871</v>
      </c>
      <c r="AA576">
        <v>1</v>
      </c>
      <c r="AB576">
        <v>3</v>
      </c>
      <c r="AC576">
        <v>1</v>
      </c>
      <c r="AD576">
        <v>1</v>
      </c>
      <c r="AE576">
        <v>3</v>
      </c>
      <c r="AF576">
        <v>1</v>
      </c>
    </row>
    <row r="577" spans="1:32" x14ac:dyDescent="0.2">
      <c r="A577" t="s">
        <v>1262</v>
      </c>
      <c r="B577" t="s">
        <v>8854</v>
      </c>
      <c r="C577">
        <v>18</v>
      </c>
      <c r="D577">
        <v>17</v>
      </c>
      <c r="E577">
        <v>1175.53</v>
      </c>
      <c r="F577">
        <v>0.18659775273035101</v>
      </c>
      <c r="G577">
        <v>45260</v>
      </c>
      <c r="H577" t="s">
        <v>1263</v>
      </c>
      <c r="I577" t="s">
        <v>8855</v>
      </c>
      <c r="J577">
        <v>14403051.8069729</v>
      </c>
      <c r="K577">
        <v>13790964.4142354</v>
      </c>
      <c r="L577">
        <v>12421766.4078128</v>
      </c>
      <c r="M577">
        <v>13538594.209673701</v>
      </c>
      <c r="N577">
        <v>14268907.8113617</v>
      </c>
      <c r="O577">
        <v>14277187.4530403</v>
      </c>
      <c r="P577">
        <v>16186083.8347273</v>
      </c>
      <c r="Q577">
        <v>14910726.366376435</v>
      </c>
      <c r="R577" s="2">
        <f t="shared" si="24"/>
        <v>1.1013496774814557</v>
      </c>
      <c r="S577" s="2">
        <f t="shared" si="25"/>
        <v>0.13927259594523436</v>
      </c>
      <c r="T577" s="2">
        <f t="shared" si="26"/>
        <v>0.72909359093616899</v>
      </c>
      <c r="U577">
        <v>15017129.3756044</v>
      </c>
      <c r="V577">
        <v>13790964.4142354</v>
      </c>
      <c r="W577">
        <v>10961727.0602108</v>
      </c>
      <c r="X577">
        <v>16604976.1931026</v>
      </c>
      <c r="Y577">
        <v>16459931.7576351</v>
      </c>
      <c r="Z577">
        <v>15521068.5891829</v>
      </c>
      <c r="AA577">
        <v>15</v>
      </c>
      <c r="AB577">
        <v>12</v>
      </c>
      <c r="AC577">
        <v>12</v>
      </c>
      <c r="AD577">
        <v>16</v>
      </c>
      <c r="AE577">
        <v>12</v>
      </c>
      <c r="AF577">
        <v>11</v>
      </c>
    </row>
    <row r="578" spans="1:32" x14ac:dyDescent="0.2">
      <c r="A578" t="s">
        <v>1264</v>
      </c>
      <c r="B578" t="s">
        <v>8856</v>
      </c>
      <c r="C578">
        <v>2</v>
      </c>
      <c r="D578">
        <v>2</v>
      </c>
      <c r="E578">
        <v>42.57</v>
      </c>
      <c r="F578">
        <v>0.18702337524425799</v>
      </c>
      <c r="G578">
        <v>17153</v>
      </c>
      <c r="H578" t="s">
        <v>1265</v>
      </c>
      <c r="I578" t="s">
        <v>8857</v>
      </c>
      <c r="J578">
        <v>262315.68839631102</v>
      </c>
      <c r="K578">
        <v>79980.156593530104</v>
      </c>
      <c r="L578">
        <v>105638.94048770099</v>
      </c>
      <c r="M578">
        <v>149311.5951591807</v>
      </c>
      <c r="N578">
        <v>144943.442367946</v>
      </c>
      <c r="O578">
        <v>25292.6959233661</v>
      </c>
      <c r="P578">
        <v>16174.228266587401</v>
      </c>
      <c r="Q578">
        <v>62136.788852633159</v>
      </c>
      <c r="R578" s="2">
        <f t="shared" si="24"/>
        <v>0.41615514713635798</v>
      </c>
      <c r="S578" s="2">
        <f t="shared" si="25"/>
        <v>-1.2648066139346401</v>
      </c>
      <c r="T578" s="2">
        <f t="shared" si="26"/>
        <v>0.72810410947870474</v>
      </c>
      <c r="U578">
        <v>273499.58069240802</v>
      </c>
      <c r="V578">
        <v>79980.156593530104</v>
      </c>
      <c r="W578">
        <v>93222.267633989497</v>
      </c>
      <c r="X578">
        <v>168673.204822984</v>
      </c>
      <c r="Y578">
        <v>29159.528109758699</v>
      </c>
      <c r="Z578">
        <v>15509.7001143781</v>
      </c>
      <c r="AA578">
        <v>1</v>
      </c>
      <c r="AB578">
        <v>0</v>
      </c>
      <c r="AC578">
        <v>0</v>
      </c>
      <c r="AD578">
        <v>1</v>
      </c>
      <c r="AE578">
        <v>0</v>
      </c>
      <c r="AF578">
        <v>0</v>
      </c>
    </row>
    <row r="579" spans="1:32" x14ac:dyDescent="0.2">
      <c r="A579" t="s">
        <v>1266</v>
      </c>
      <c r="B579" t="s">
        <v>8858</v>
      </c>
      <c r="C579">
        <v>16</v>
      </c>
      <c r="D579">
        <v>16</v>
      </c>
      <c r="E579">
        <v>1162.0899999999999</v>
      </c>
      <c r="F579">
        <v>0.187155384552319</v>
      </c>
      <c r="G579">
        <v>69590</v>
      </c>
      <c r="H579" t="s">
        <v>1267</v>
      </c>
      <c r="I579" t="s">
        <v>8859</v>
      </c>
      <c r="J579">
        <v>18637756.481786601</v>
      </c>
      <c r="K579">
        <v>16988169.5409237</v>
      </c>
      <c r="L579">
        <v>18814022.864975698</v>
      </c>
      <c r="M579">
        <v>18146649.629228666</v>
      </c>
      <c r="N579">
        <v>16838786.2180635</v>
      </c>
      <c r="O579">
        <v>17344415.638163</v>
      </c>
      <c r="P579">
        <v>13357785.106064999</v>
      </c>
      <c r="Q579">
        <v>15846995.654097168</v>
      </c>
      <c r="R579" s="2">
        <f t="shared" si="24"/>
        <v>0.87327390884169254</v>
      </c>
      <c r="S579" s="2">
        <f t="shared" si="25"/>
        <v>-0.19549385804574512</v>
      </c>
      <c r="T579" s="2">
        <f t="shared" si="26"/>
        <v>0.72779767350430302</v>
      </c>
      <c r="U579">
        <v>19432381.700001799</v>
      </c>
      <c r="V579">
        <v>16988169.5409237</v>
      </c>
      <c r="W579">
        <v>16602645.451512899</v>
      </c>
      <c r="X579">
        <v>19595588.3917794</v>
      </c>
      <c r="Y579">
        <v>19996088.0754163</v>
      </c>
      <c r="Z579">
        <v>12808972.259613501</v>
      </c>
      <c r="AA579">
        <v>15</v>
      </c>
      <c r="AB579">
        <v>14</v>
      </c>
      <c r="AC579">
        <v>14</v>
      </c>
      <c r="AD579">
        <v>13</v>
      </c>
      <c r="AE579">
        <v>17</v>
      </c>
      <c r="AF579">
        <v>13</v>
      </c>
    </row>
    <row r="580" spans="1:32" x14ac:dyDescent="0.2">
      <c r="A580" t="s">
        <v>1268</v>
      </c>
      <c r="B580" t="s">
        <v>8860</v>
      </c>
      <c r="C580">
        <v>9</v>
      </c>
      <c r="D580">
        <v>9</v>
      </c>
      <c r="E580">
        <v>393.51</v>
      </c>
      <c r="F580">
        <v>0.18719389738027001</v>
      </c>
      <c r="G580">
        <v>66570</v>
      </c>
      <c r="H580" t="s">
        <v>1269</v>
      </c>
      <c r="I580" t="s">
        <v>8861</v>
      </c>
      <c r="J580">
        <v>1796791.2371302</v>
      </c>
      <c r="K580">
        <v>1755412.8111378499</v>
      </c>
      <c r="L580">
        <v>2279600.4533425299</v>
      </c>
      <c r="M580">
        <v>1943934.8338701932</v>
      </c>
      <c r="N580">
        <v>1664447.6246983099</v>
      </c>
      <c r="O580">
        <v>1794419.21476291</v>
      </c>
      <c r="P580">
        <v>1523589.1192147599</v>
      </c>
      <c r="Q580">
        <v>1660818.6528919933</v>
      </c>
      <c r="R580" s="2">
        <f t="shared" si="24"/>
        <v>0.85435922231274497</v>
      </c>
      <c r="S580" s="2">
        <f t="shared" si="25"/>
        <v>-0.22708530456964543</v>
      </c>
      <c r="T580" s="2">
        <f t="shared" si="26"/>
        <v>0.72770831359617516</v>
      </c>
      <c r="U580">
        <v>1873397.8625192</v>
      </c>
      <c r="V580">
        <v>1755412.8111378499</v>
      </c>
      <c r="W580">
        <v>2011658.9827479599</v>
      </c>
      <c r="X580">
        <v>1936946.6498882701</v>
      </c>
      <c r="Y580">
        <v>2068756.04293456</v>
      </c>
      <c r="Z580">
        <v>1460991.51978496</v>
      </c>
      <c r="AA580">
        <v>3</v>
      </c>
      <c r="AB580">
        <v>5</v>
      </c>
      <c r="AC580">
        <v>3</v>
      </c>
      <c r="AD580">
        <v>3</v>
      </c>
      <c r="AE580">
        <v>5</v>
      </c>
      <c r="AF580">
        <v>6</v>
      </c>
    </row>
    <row r="581" spans="1:32" x14ac:dyDescent="0.2">
      <c r="A581" t="s">
        <v>1270</v>
      </c>
      <c r="B581" t="s">
        <v>8862</v>
      </c>
      <c r="C581">
        <v>20</v>
      </c>
      <c r="D581">
        <v>19</v>
      </c>
      <c r="E581">
        <v>1495.1</v>
      </c>
      <c r="F581">
        <v>0.18769004843119499</v>
      </c>
      <c r="G581">
        <v>23594</v>
      </c>
      <c r="H581" t="s">
        <v>1271</v>
      </c>
      <c r="I581" t="s">
        <v>8863</v>
      </c>
      <c r="J581">
        <v>65973403.867940798</v>
      </c>
      <c r="K581">
        <v>64614972.906109698</v>
      </c>
      <c r="L581">
        <v>64377651.141188398</v>
      </c>
      <c r="M581">
        <v>64988675.971746303</v>
      </c>
      <c r="N581">
        <v>73404349.897545606</v>
      </c>
      <c r="O581">
        <v>63728979.099081904</v>
      </c>
      <c r="P581">
        <v>75791481.040555507</v>
      </c>
      <c r="Q581">
        <v>70974936.67906101</v>
      </c>
      <c r="R581" s="2">
        <f t="shared" ref="R581:R644" si="27">Q581/M581</f>
        <v>1.0921123660053826</v>
      </c>
      <c r="S581" s="2">
        <f t="shared" ref="S581:S644" si="28">LOG(R581,2)</f>
        <v>0.12712130089037335</v>
      </c>
      <c r="T581" s="2">
        <f t="shared" ref="T581:T644" si="29">-LOG(F581)</f>
        <v>0.72655875362262246</v>
      </c>
      <c r="U581">
        <v>68786195.766804397</v>
      </c>
      <c r="V581">
        <v>64614972.906109698</v>
      </c>
      <c r="W581">
        <v>56810780.159520902</v>
      </c>
      <c r="X581">
        <v>85421918.666289195</v>
      </c>
      <c r="Y581">
        <v>73472079.1755988</v>
      </c>
      <c r="Z581">
        <v>72677541.258146703</v>
      </c>
      <c r="AA581">
        <v>18</v>
      </c>
      <c r="AB581">
        <v>14</v>
      </c>
      <c r="AC581">
        <v>14</v>
      </c>
      <c r="AD581">
        <v>14</v>
      </c>
      <c r="AE581">
        <v>21</v>
      </c>
      <c r="AF581">
        <v>19</v>
      </c>
    </row>
    <row r="582" spans="1:32" x14ac:dyDescent="0.2">
      <c r="A582" t="s">
        <v>1272</v>
      </c>
      <c r="B582" t="s">
        <v>8864</v>
      </c>
      <c r="C582">
        <v>3</v>
      </c>
      <c r="D582">
        <v>3</v>
      </c>
      <c r="E582">
        <v>112.95</v>
      </c>
      <c r="F582">
        <v>0.187853639755174</v>
      </c>
      <c r="G582">
        <v>43193</v>
      </c>
      <c r="H582" t="s">
        <v>1273</v>
      </c>
      <c r="I582" t="s">
        <v>8865</v>
      </c>
      <c r="J582">
        <v>281038.03786107001</v>
      </c>
      <c r="K582">
        <v>308285.00314906199</v>
      </c>
      <c r="L582">
        <v>248013.941092211</v>
      </c>
      <c r="M582">
        <v>279112.32736744772</v>
      </c>
      <c r="N582">
        <v>239390.91727626399</v>
      </c>
      <c r="O582">
        <v>264735.82659779798</v>
      </c>
      <c r="P582">
        <v>242361.293962948</v>
      </c>
      <c r="Q582">
        <v>248829.34594567001</v>
      </c>
      <c r="R582" s="2">
        <f t="shared" si="27"/>
        <v>0.89150252979722189</v>
      </c>
      <c r="S582" s="2">
        <f t="shared" si="28"/>
        <v>-0.16568920312713353</v>
      </c>
      <c r="T582" s="2">
        <f t="shared" si="29"/>
        <v>0.72618038585333133</v>
      </c>
      <c r="U582">
        <v>293020.162017503</v>
      </c>
      <c r="V582">
        <v>308285.00314906199</v>
      </c>
      <c r="W582">
        <v>218862.683464253</v>
      </c>
      <c r="X582">
        <v>278583.37405839597</v>
      </c>
      <c r="Y582">
        <v>305209.52771219303</v>
      </c>
      <c r="Z582">
        <v>232403.73059796501</v>
      </c>
      <c r="AA582">
        <v>1</v>
      </c>
      <c r="AB582">
        <v>2</v>
      </c>
      <c r="AC582">
        <v>0</v>
      </c>
      <c r="AD582">
        <v>1</v>
      </c>
      <c r="AE582">
        <v>1</v>
      </c>
      <c r="AF582">
        <v>2</v>
      </c>
    </row>
    <row r="583" spans="1:32" x14ac:dyDescent="0.2">
      <c r="A583" t="s">
        <v>1274</v>
      </c>
      <c r="B583" t="s">
        <v>8866</v>
      </c>
      <c r="C583">
        <v>8</v>
      </c>
      <c r="D583">
        <v>8</v>
      </c>
      <c r="E583">
        <v>339.69</v>
      </c>
      <c r="F583">
        <v>0.18790888590663801</v>
      </c>
      <c r="G583">
        <v>86821</v>
      </c>
      <c r="H583" t="s">
        <v>1275</v>
      </c>
      <c r="I583" t="s">
        <v>8867</v>
      </c>
      <c r="J583">
        <v>2300388.0880589401</v>
      </c>
      <c r="K583">
        <v>2166237.4456453999</v>
      </c>
      <c r="L583">
        <v>2291870.5784487398</v>
      </c>
      <c r="M583">
        <v>2252832.0373843601</v>
      </c>
      <c r="N583">
        <v>1954334.7983110801</v>
      </c>
      <c r="O583">
        <v>1864911.5385058201</v>
      </c>
      <c r="P583">
        <v>2293575.80613404</v>
      </c>
      <c r="Q583">
        <v>2037607.380983647</v>
      </c>
      <c r="R583" s="2">
        <f t="shared" si="27"/>
        <v>0.9044648456568477</v>
      </c>
      <c r="S583" s="2">
        <f t="shared" si="28"/>
        <v>-0.14486366498959316</v>
      </c>
      <c r="T583" s="2">
        <f t="shared" si="29"/>
        <v>0.72605268233176357</v>
      </c>
      <c r="U583">
        <v>2398465.6859844099</v>
      </c>
      <c r="V583">
        <v>2166237.4456453999</v>
      </c>
      <c r="W583">
        <v>2022486.8922411201</v>
      </c>
      <c r="X583">
        <v>2274293.3957052901</v>
      </c>
      <c r="Y583">
        <v>2150025.4695679201</v>
      </c>
      <c r="Z583">
        <v>2199342.8283819701</v>
      </c>
      <c r="AA583">
        <v>2</v>
      </c>
      <c r="AB583">
        <v>4</v>
      </c>
      <c r="AC583">
        <v>4</v>
      </c>
      <c r="AD583">
        <v>4</v>
      </c>
      <c r="AE583">
        <v>6</v>
      </c>
      <c r="AF583">
        <v>3</v>
      </c>
    </row>
    <row r="584" spans="1:32" x14ac:dyDescent="0.2">
      <c r="A584" t="s">
        <v>1276</v>
      </c>
      <c r="B584" t="s">
        <v>8868</v>
      </c>
      <c r="C584">
        <v>17</v>
      </c>
      <c r="D584">
        <v>15</v>
      </c>
      <c r="E584">
        <v>1376.93</v>
      </c>
      <c r="F584">
        <v>0.18799487717265601</v>
      </c>
      <c r="G584">
        <v>30131</v>
      </c>
      <c r="H584" t="s">
        <v>1277</v>
      </c>
      <c r="I584" t="s">
        <v>8869</v>
      </c>
      <c r="J584">
        <v>59557308.1249073</v>
      </c>
      <c r="K584">
        <v>60564632.567592703</v>
      </c>
      <c r="L584">
        <v>52820220.489182197</v>
      </c>
      <c r="M584">
        <v>57647387.060560733</v>
      </c>
      <c r="N584">
        <v>71059660.129631907</v>
      </c>
      <c r="O584">
        <v>58683190.637508497</v>
      </c>
      <c r="P584">
        <v>63795908.945499599</v>
      </c>
      <c r="Q584">
        <v>64512919.904213332</v>
      </c>
      <c r="R584" s="2">
        <f t="shared" si="27"/>
        <v>1.1190952997824533</v>
      </c>
      <c r="S584" s="2">
        <f t="shared" si="28"/>
        <v>0.16233289839586312</v>
      </c>
      <c r="T584" s="2">
        <f t="shared" si="29"/>
        <v>0.72585398502334075</v>
      </c>
      <c r="U584">
        <v>62096548.242746197</v>
      </c>
      <c r="V584">
        <v>60564632.567592703</v>
      </c>
      <c r="W584">
        <v>46611795.879400797</v>
      </c>
      <c r="X584">
        <v>82693362.403180093</v>
      </c>
      <c r="Y584">
        <v>67654873.650061294</v>
      </c>
      <c r="Z584">
        <v>61174814.647130899</v>
      </c>
      <c r="AA584">
        <v>11</v>
      </c>
      <c r="AB584">
        <v>17</v>
      </c>
      <c r="AC584">
        <v>16</v>
      </c>
      <c r="AD584">
        <v>14</v>
      </c>
      <c r="AE584">
        <v>17</v>
      </c>
      <c r="AF584">
        <v>14</v>
      </c>
    </row>
    <row r="585" spans="1:32" x14ac:dyDescent="0.2">
      <c r="A585" t="s">
        <v>1278</v>
      </c>
      <c r="B585" t="s">
        <v>8870</v>
      </c>
      <c r="C585">
        <v>2</v>
      </c>
      <c r="D585">
        <v>1</v>
      </c>
      <c r="E585">
        <v>64.59</v>
      </c>
      <c r="F585">
        <v>0.18802853779735701</v>
      </c>
      <c r="G585">
        <v>83679</v>
      </c>
      <c r="H585" t="s">
        <v>1279</v>
      </c>
      <c r="I585" t="s">
        <v>8871</v>
      </c>
      <c r="J585">
        <v>115726.751307057</v>
      </c>
      <c r="K585">
        <v>79949.073062785596</v>
      </c>
      <c r="L585">
        <v>97277.950325958504</v>
      </c>
      <c r="M585">
        <v>97651.258231933694</v>
      </c>
      <c r="N585">
        <v>70699.918479629501</v>
      </c>
      <c r="O585">
        <v>85000.996396980801</v>
      </c>
      <c r="P585">
        <v>30050.345876944099</v>
      </c>
      <c r="Q585">
        <v>61917.086917851469</v>
      </c>
      <c r="R585" s="2">
        <f t="shared" si="27"/>
        <v>0.63406338063551426</v>
      </c>
      <c r="S585" s="2">
        <f t="shared" si="28"/>
        <v>-0.6573010362919236</v>
      </c>
      <c r="T585" s="2">
        <f t="shared" si="29"/>
        <v>0.72577623122917734</v>
      </c>
      <c r="U585">
        <v>120660.789108258</v>
      </c>
      <c r="V585">
        <v>79949.073062785596</v>
      </c>
      <c r="W585">
        <v>85844.018108343895</v>
      </c>
      <c r="X585">
        <v>82274.7247882394</v>
      </c>
      <c r="Y585">
        <v>97996.233825966498</v>
      </c>
      <c r="Z585">
        <v>28815.708867393001</v>
      </c>
      <c r="AA585">
        <v>0</v>
      </c>
      <c r="AB585">
        <v>1</v>
      </c>
      <c r="AC585">
        <v>0</v>
      </c>
      <c r="AD585">
        <v>0</v>
      </c>
      <c r="AE585">
        <v>0</v>
      </c>
      <c r="AF585">
        <v>0</v>
      </c>
    </row>
    <row r="586" spans="1:32" x14ac:dyDescent="0.2">
      <c r="A586" t="s">
        <v>1280</v>
      </c>
      <c r="B586" t="s">
        <v>8872</v>
      </c>
      <c r="C586">
        <v>13</v>
      </c>
      <c r="D586">
        <v>13</v>
      </c>
      <c r="E586">
        <v>855.27</v>
      </c>
      <c r="F586">
        <v>0.18879183277264699</v>
      </c>
      <c r="G586">
        <v>66957</v>
      </c>
      <c r="H586" t="s">
        <v>1281</v>
      </c>
      <c r="I586" t="s">
        <v>8873</v>
      </c>
      <c r="J586">
        <v>17775324.240289401</v>
      </c>
      <c r="K586">
        <v>19768339.5656319</v>
      </c>
      <c r="L586">
        <v>15612203.605937</v>
      </c>
      <c r="M586">
        <v>17718622.470619436</v>
      </c>
      <c r="N586">
        <v>18819434.2495941</v>
      </c>
      <c r="O586">
        <v>19872603.542419601</v>
      </c>
      <c r="P586">
        <v>20915546.4901077</v>
      </c>
      <c r="Q586">
        <v>19869194.760707136</v>
      </c>
      <c r="R586" s="2">
        <f t="shared" si="27"/>
        <v>1.1213735601429358</v>
      </c>
      <c r="S586" s="2">
        <f t="shared" si="28"/>
        <v>0.16526695931105601</v>
      </c>
      <c r="T586" s="2">
        <f t="shared" si="29"/>
        <v>0.7240167974240348</v>
      </c>
      <c r="U586">
        <v>18533179.453017902</v>
      </c>
      <c r="V586">
        <v>19768339.5656319</v>
      </c>
      <c r="W586">
        <v>13777164.1422175</v>
      </c>
      <c r="X586">
        <v>21900502.954636998</v>
      </c>
      <c r="Y586">
        <v>22910793.826210398</v>
      </c>
      <c r="Z586">
        <v>20056218.352008399</v>
      </c>
      <c r="AA586">
        <v>9</v>
      </c>
      <c r="AB586">
        <v>9</v>
      </c>
      <c r="AC586">
        <v>4</v>
      </c>
      <c r="AD586">
        <v>14</v>
      </c>
      <c r="AE586">
        <v>10</v>
      </c>
      <c r="AF586">
        <v>8</v>
      </c>
    </row>
    <row r="587" spans="1:32" x14ac:dyDescent="0.2">
      <c r="A587" t="s">
        <v>1282</v>
      </c>
      <c r="B587" t="s">
        <v>8874</v>
      </c>
      <c r="C587">
        <v>5</v>
      </c>
      <c r="D587">
        <v>2</v>
      </c>
      <c r="E587">
        <v>330.67</v>
      </c>
      <c r="F587">
        <v>0.18904837136227601</v>
      </c>
      <c r="G587">
        <v>23385</v>
      </c>
      <c r="H587" t="s">
        <v>1283</v>
      </c>
      <c r="I587" t="s">
        <v>8875</v>
      </c>
      <c r="J587">
        <v>444531.27852994099</v>
      </c>
      <c r="K587">
        <v>498596.35779319302</v>
      </c>
      <c r="L587">
        <v>435599.82813219901</v>
      </c>
      <c r="M587">
        <v>459575.82148511102</v>
      </c>
      <c r="N587">
        <v>507290.06187516602</v>
      </c>
      <c r="O587">
        <v>467872.02534330299</v>
      </c>
      <c r="P587">
        <v>528849.38469783997</v>
      </c>
      <c r="Q587">
        <v>501337.15730543638</v>
      </c>
      <c r="R587" s="2">
        <f t="shared" si="27"/>
        <v>1.0908693057118939</v>
      </c>
      <c r="S587" s="2">
        <f t="shared" si="28"/>
        <v>0.12547826637660636</v>
      </c>
      <c r="T587" s="2">
        <f t="shared" si="29"/>
        <v>0.72342705970014032</v>
      </c>
      <c r="U587">
        <v>463483.97621920001</v>
      </c>
      <c r="V587">
        <v>498596.35779319302</v>
      </c>
      <c r="W587">
        <v>384399.95300963399</v>
      </c>
      <c r="X587">
        <v>590342.26808357297</v>
      </c>
      <c r="Y587">
        <v>539401.86985619098</v>
      </c>
      <c r="Z587">
        <v>507121.28128432098</v>
      </c>
      <c r="AA587">
        <v>1</v>
      </c>
      <c r="AB587">
        <v>2</v>
      </c>
      <c r="AC587">
        <v>1</v>
      </c>
      <c r="AD587">
        <v>2</v>
      </c>
      <c r="AE587">
        <v>2</v>
      </c>
      <c r="AF587">
        <v>2</v>
      </c>
    </row>
    <row r="588" spans="1:32" x14ac:dyDescent="0.2">
      <c r="A588" t="s">
        <v>1284</v>
      </c>
      <c r="B588" t="s">
        <v>8876</v>
      </c>
      <c r="C588">
        <v>1</v>
      </c>
      <c r="D588">
        <v>1</v>
      </c>
      <c r="E588">
        <v>43.55</v>
      </c>
      <c r="F588">
        <v>0.18909067168468099</v>
      </c>
      <c r="G588">
        <v>11521</v>
      </c>
      <c r="H588" t="s">
        <v>1285</v>
      </c>
      <c r="I588" t="s">
        <v>8877</v>
      </c>
      <c r="J588">
        <v>157349.65098890199</v>
      </c>
      <c r="K588">
        <v>76625.011985536403</v>
      </c>
      <c r="L588">
        <v>181529.085973676</v>
      </c>
      <c r="M588">
        <v>138501.24964937146</v>
      </c>
      <c r="N588">
        <v>106705.015622322</v>
      </c>
      <c r="O588">
        <v>79594.650911240999</v>
      </c>
      <c r="P588">
        <v>46674.262519340802</v>
      </c>
      <c r="Q588">
        <v>77657.976350967932</v>
      </c>
      <c r="R588" s="2">
        <f t="shared" si="27"/>
        <v>0.5607023514052486</v>
      </c>
      <c r="S588" s="2">
        <f t="shared" si="28"/>
        <v>-0.83469297487165295</v>
      </c>
      <c r="T588" s="2">
        <f t="shared" si="29"/>
        <v>0.72332989545848037</v>
      </c>
      <c r="U588">
        <v>164058.291102068</v>
      </c>
      <c r="V588">
        <v>76625.011985536403</v>
      </c>
      <c r="W588">
        <v>160192.377525424</v>
      </c>
      <c r="X588">
        <v>124174.48255447199</v>
      </c>
      <c r="Y588">
        <v>91763.348109072307</v>
      </c>
      <c r="Z588">
        <v>44756.621633080802</v>
      </c>
      <c r="AA588">
        <v>1</v>
      </c>
      <c r="AB588">
        <v>0</v>
      </c>
      <c r="AC588">
        <v>1</v>
      </c>
      <c r="AD588">
        <v>1</v>
      </c>
      <c r="AE588">
        <v>0</v>
      </c>
      <c r="AF588">
        <v>0</v>
      </c>
    </row>
    <row r="589" spans="1:32" x14ac:dyDescent="0.2">
      <c r="A589" t="s">
        <v>1286</v>
      </c>
      <c r="B589" t="s">
        <v>8878</v>
      </c>
      <c r="C589">
        <v>5</v>
      </c>
      <c r="D589">
        <v>4</v>
      </c>
      <c r="E589">
        <v>141.25</v>
      </c>
      <c r="F589">
        <v>0.189823309335135</v>
      </c>
      <c r="G589">
        <v>76108</v>
      </c>
      <c r="H589" t="s">
        <v>1287</v>
      </c>
      <c r="I589" t="s">
        <v>8879</v>
      </c>
      <c r="J589">
        <v>369131.17009802797</v>
      </c>
      <c r="K589">
        <v>435687.807947819</v>
      </c>
      <c r="L589">
        <v>457478.02930916898</v>
      </c>
      <c r="M589">
        <v>420765.66911833867</v>
      </c>
      <c r="N589">
        <v>525992.42401268799</v>
      </c>
      <c r="O589">
        <v>429553.59861854097</v>
      </c>
      <c r="P589">
        <v>494776.56024844397</v>
      </c>
      <c r="Q589">
        <v>483440.86095989094</v>
      </c>
      <c r="R589" s="2">
        <f t="shared" si="27"/>
        <v>1.1489550988627</v>
      </c>
      <c r="S589" s="2">
        <f t="shared" si="28"/>
        <v>0.20032241859858624</v>
      </c>
      <c r="T589" s="2">
        <f t="shared" si="29"/>
        <v>0.72165045948476925</v>
      </c>
      <c r="U589">
        <v>384869.16607816803</v>
      </c>
      <c r="V589">
        <v>435687.807947819</v>
      </c>
      <c r="W589">
        <v>403706.61697326298</v>
      </c>
      <c r="X589">
        <v>612106.53218520596</v>
      </c>
      <c r="Y589">
        <v>495225.193530827</v>
      </c>
      <c r="Z589">
        <v>474448.35985958303</v>
      </c>
      <c r="AA589">
        <v>0</v>
      </c>
      <c r="AB589">
        <v>1</v>
      </c>
      <c r="AC589">
        <v>2</v>
      </c>
      <c r="AD589">
        <v>1</v>
      </c>
      <c r="AE589">
        <v>0</v>
      </c>
      <c r="AF589">
        <v>1</v>
      </c>
    </row>
    <row r="590" spans="1:32" x14ac:dyDescent="0.2">
      <c r="A590" t="s">
        <v>1288</v>
      </c>
      <c r="B590" t="s">
        <v>8880</v>
      </c>
      <c r="C590">
        <v>26</v>
      </c>
      <c r="D590">
        <v>20</v>
      </c>
      <c r="E590">
        <v>1888.61</v>
      </c>
      <c r="F590">
        <v>0.190401298979258</v>
      </c>
      <c r="G590">
        <v>57968</v>
      </c>
      <c r="H590" t="s">
        <v>1289</v>
      </c>
      <c r="I590" t="s">
        <v>8881</v>
      </c>
      <c r="J590">
        <v>23302276.417046599</v>
      </c>
      <c r="K590">
        <v>22544313.6488548</v>
      </c>
      <c r="L590">
        <v>20945199.866139401</v>
      </c>
      <c r="M590">
        <v>22263929.977346931</v>
      </c>
      <c r="N590">
        <v>21631860.9405194</v>
      </c>
      <c r="O590">
        <v>21074752.002813399</v>
      </c>
      <c r="P590">
        <v>20339648.544543199</v>
      </c>
      <c r="Q590">
        <v>21015420.495958667</v>
      </c>
      <c r="R590" s="2">
        <f t="shared" si="27"/>
        <v>0.94392232266906184</v>
      </c>
      <c r="S590" s="2">
        <f t="shared" si="28"/>
        <v>-8.3259952790739541E-2</v>
      </c>
      <c r="T590" s="2">
        <f t="shared" si="29"/>
        <v>0.7203300930439841</v>
      </c>
      <c r="U590">
        <v>24295774.5615739</v>
      </c>
      <c r="V590">
        <v>22544313.6488548</v>
      </c>
      <c r="W590">
        <v>18483326.4945135</v>
      </c>
      <c r="X590">
        <v>25173372.810203299</v>
      </c>
      <c r="Y590">
        <v>24296730.775326598</v>
      </c>
      <c r="Z590">
        <v>19503981.529022299</v>
      </c>
      <c r="AA590">
        <v>13</v>
      </c>
      <c r="AB590">
        <v>14</v>
      </c>
      <c r="AC590">
        <v>15</v>
      </c>
      <c r="AD590">
        <v>16</v>
      </c>
      <c r="AE590">
        <v>14</v>
      </c>
      <c r="AF590">
        <v>17</v>
      </c>
    </row>
    <row r="591" spans="1:32" x14ac:dyDescent="0.2">
      <c r="A591" t="s">
        <v>1290</v>
      </c>
      <c r="B591" t="s">
        <v>8882</v>
      </c>
      <c r="C591">
        <v>13</v>
      </c>
      <c r="D591">
        <v>12</v>
      </c>
      <c r="E591">
        <v>673.73</v>
      </c>
      <c r="F591">
        <v>0.19054594720092199</v>
      </c>
      <c r="G591">
        <v>47379</v>
      </c>
      <c r="H591" t="s">
        <v>1291</v>
      </c>
      <c r="I591" t="s">
        <v>8883</v>
      </c>
      <c r="J591">
        <v>4571806.0526777096</v>
      </c>
      <c r="K591">
        <v>3978402.0704431399</v>
      </c>
      <c r="L591">
        <v>4633372.3289107503</v>
      </c>
      <c r="M591">
        <v>4394526.8173438674</v>
      </c>
      <c r="N591">
        <v>4271308.8310372103</v>
      </c>
      <c r="O591">
        <v>3924468.6862659701</v>
      </c>
      <c r="P591">
        <v>3763189.1442795498</v>
      </c>
      <c r="Q591">
        <v>3986322.2205275767</v>
      </c>
      <c r="R591" s="2">
        <f t="shared" si="27"/>
        <v>0.90711068249595594</v>
      </c>
      <c r="S591" s="2">
        <f t="shared" si="28"/>
        <v>-0.14064950075344704</v>
      </c>
      <c r="T591" s="2">
        <f t="shared" si="29"/>
        <v>0.72000028397916083</v>
      </c>
      <c r="U591">
        <v>4766726.10036676</v>
      </c>
      <c r="V591">
        <v>3978402.0704431399</v>
      </c>
      <c r="W591">
        <v>4088771.3687731298</v>
      </c>
      <c r="X591">
        <v>4970596.3757287199</v>
      </c>
      <c r="Y591">
        <v>4524454.6219891598</v>
      </c>
      <c r="Z591">
        <v>3608576.1953805801</v>
      </c>
      <c r="AA591">
        <v>10</v>
      </c>
      <c r="AB591">
        <v>4</v>
      </c>
      <c r="AC591">
        <v>6</v>
      </c>
      <c r="AD591">
        <v>8</v>
      </c>
      <c r="AE591">
        <v>6</v>
      </c>
      <c r="AF591">
        <v>4</v>
      </c>
    </row>
    <row r="592" spans="1:32" x14ac:dyDescent="0.2">
      <c r="A592" t="s">
        <v>1292</v>
      </c>
      <c r="B592" t="s">
        <v>8884</v>
      </c>
      <c r="C592">
        <v>9</v>
      </c>
      <c r="D592">
        <v>9</v>
      </c>
      <c r="E592">
        <v>374.22</v>
      </c>
      <c r="F592">
        <v>0.190767194405247</v>
      </c>
      <c r="G592">
        <v>288605</v>
      </c>
      <c r="H592" t="s">
        <v>1293</v>
      </c>
      <c r="I592" t="s">
        <v>8885</v>
      </c>
      <c r="J592">
        <v>940848.32029629406</v>
      </c>
      <c r="K592">
        <v>948358.96973445104</v>
      </c>
      <c r="L592">
        <v>1093624.41542343</v>
      </c>
      <c r="M592">
        <v>994277.23515139183</v>
      </c>
      <c r="N592">
        <v>1264167.3052071501</v>
      </c>
      <c r="O592">
        <v>992814.48098903999</v>
      </c>
      <c r="P592">
        <v>1168528.2958560199</v>
      </c>
      <c r="Q592">
        <v>1141836.6940174033</v>
      </c>
      <c r="R592" s="2">
        <f t="shared" si="27"/>
        <v>1.1484087673429872</v>
      </c>
      <c r="S592" s="2">
        <f t="shared" si="28"/>
        <v>0.19963624972423141</v>
      </c>
      <c r="T592" s="2">
        <f t="shared" si="29"/>
        <v>0.7194963073768702</v>
      </c>
      <c r="U592">
        <v>980961.61411218101</v>
      </c>
      <c r="V592">
        <v>948358.96973445104</v>
      </c>
      <c r="W592">
        <v>965081.12893785001</v>
      </c>
      <c r="X592">
        <v>1471133.48019173</v>
      </c>
      <c r="Y592">
        <v>1144599.2888180199</v>
      </c>
      <c r="Z592">
        <v>1120518.5895225401</v>
      </c>
      <c r="AA592">
        <v>3</v>
      </c>
      <c r="AB592">
        <v>1</v>
      </c>
      <c r="AC592">
        <v>6</v>
      </c>
      <c r="AD592">
        <v>3</v>
      </c>
      <c r="AE592">
        <v>2</v>
      </c>
      <c r="AF592">
        <v>2</v>
      </c>
    </row>
    <row r="593" spans="1:32" x14ac:dyDescent="0.2">
      <c r="A593" t="s">
        <v>1294</v>
      </c>
      <c r="B593" t="s">
        <v>8886</v>
      </c>
      <c r="C593">
        <v>4</v>
      </c>
      <c r="D593">
        <v>4</v>
      </c>
      <c r="E593">
        <v>123.16</v>
      </c>
      <c r="F593">
        <v>0.19123992784074301</v>
      </c>
      <c r="G593">
        <v>119642</v>
      </c>
      <c r="H593" t="s">
        <v>1295</v>
      </c>
      <c r="I593" t="s">
        <v>8887</v>
      </c>
      <c r="J593">
        <v>618650.92998242297</v>
      </c>
      <c r="K593">
        <v>560902.90462041495</v>
      </c>
      <c r="L593">
        <v>729292.73778108496</v>
      </c>
      <c r="M593">
        <v>636282.19079464104</v>
      </c>
      <c r="N593">
        <v>526243.00551524595</v>
      </c>
      <c r="O593">
        <v>537132.47250096197</v>
      </c>
      <c r="P593">
        <v>596974.92588544998</v>
      </c>
      <c r="Q593">
        <v>553450.13463388605</v>
      </c>
      <c r="R593" s="2">
        <f t="shared" si="27"/>
        <v>0.8698186789460387</v>
      </c>
      <c r="S593" s="2">
        <f t="shared" si="28"/>
        <v>-0.20121340455690453</v>
      </c>
      <c r="T593" s="2">
        <f t="shared" si="29"/>
        <v>0.71842142884559068</v>
      </c>
      <c r="U593">
        <v>645027.26077721198</v>
      </c>
      <c r="V593">
        <v>560902.90462041495</v>
      </c>
      <c r="W593">
        <v>643572.55450577696</v>
      </c>
      <c r="X593">
        <v>612398.13823798997</v>
      </c>
      <c r="Y593">
        <v>619251.086480128</v>
      </c>
      <c r="Z593">
        <v>572447.84256033995</v>
      </c>
      <c r="AA593">
        <v>1</v>
      </c>
      <c r="AB593">
        <v>0</v>
      </c>
      <c r="AC593">
        <v>1</v>
      </c>
      <c r="AD593">
        <v>1</v>
      </c>
      <c r="AE593">
        <v>0</v>
      </c>
      <c r="AF593">
        <v>2</v>
      </c>
    </row>
    <row r="594" spans="1:32" x14ac:dyDescent="0.2">
      <c r="A594" t="s">
        <v>1296</v>
      </c>
      <c r="B594" t="s">
        <v>8888</v>
      </c>
      <c r="C594">
        <v>3</v>
      </c>
      <c r="D594">
        <v>1</v>
      </c>
      <c r="E594">
        <v>121.91</v>
      </c>
      <c r="F594">
        <v>0.19135438000935001</v>
      </c>
      <c r="G594">
        <v>58290</v>
      </c>
      <c r="H594" t="s">
        <v>1297</v>
      </c>
      <c r="I594" t="s">
        <v>8889</v>
      </c>
      <c r="J594">
        <v>2326.3701049880501</v>
      </c>
      <c r="K594">
        <v>33177.909655006799</v>
      </c>
      <c r="L594">
        <v>16421.9973399665</v>
      </c>
      <c r="M594">
        <v>17308.759033320446</v>
      </c>
      <c r="N594">
        <v>97383.397818622107</v>
      </c>
      <c r="O594">
        <v>29316.9483086275</v>
      </c>
      <c r="P594">
        <v>29396.190196752701</v>
      </c>
      <c r="Q594">
        <v>52032.178774667438</v>
      </c>
      <c r="R594" s="2">
        <f t="shared" si="27"/>
        <v>3.0061183863327368</v>
      </c>
      <c r="S594" s="2">
        <f t="shared" si="28"/>
        <v>1.587901826290868</v>
      </c>
      <c r="T594" s="2">
        <f t="shared" si="29"/>
        <v>0.71816159253474787</v>
      </c>
      <c r="U594">
        <v>2425.5554524375698</v>
      </c>
      <c r="V594">
        <v>33177.909655006799</v>
      </c>
      <c r="W594">
        <v>14491.7757035745</v>
      </c>
      <c r="X594">
        <v>113326.75378938801</v>
      </c>
      <c r="Y594">
        <v>33799.021697327698</v>
      </c>
      <c r="Z594">
        <v>28188.429577113398</v>
      </c>
      <c r="AA594">
        <v>0</v>
      </c>
      <c r="AB594">
        <v>1</v>
      </c>
      <c r="AC594">
        <v>0</v>
      </c>
      <c r="AD594">
        <v>1</v>
      </c>
      <c r="AE594">
        <v>0</v>
      </c>
      <c r="AF594">
        <v>0</v>
      </c>
    </row>
    <row r="595" spans="1:32" x14ac:dyDescent="0.2">
      <c r="A595" t="s">
        <v>1298</v>
      </c>
      <c r="B595" t="s">
        <v>8890</v>
      </c>
      <c r="C595">
        <v>13</v>
      </c>
      <c r="D595">
        <v>13</v>
      </c>
      <c r="E595">
        <v>526.79</v>
      </c>
      <c r="F595">
        <v>0.19159968442352801</v>
      </c>
      <c r="G595">
        <v>55214</v>
      </c>
      <c r="H595" t="s">
        <v>1299</v>
      </c>
      <c r="I595" t="s">
        <v>8891</v>
      </c>
      <c r="J595">
        <v>7767856.9973558197</v>
      </c>
      <c r="K595">
        <v>7111325.67024088</v>
      </c>
      <c r="L595">
        <v>10152832.8590707</v>
      </c>
      <c r="M595">
        <v>8344005.1755558001</v>
      </c>
      <c r="N595">
        <v>6665090.0091631003</v>
      </c>
      <c r="O595">
        <v>7064768.2257669801</v>
      </c>
      <c r="P595">
        <v>7126055.72491326</v>
      </c>
      <c r="Q595">
        <v>6951971.3199477792</v>
      </c>
      <c r="R595" s="2">
        <f t="shared" si="27"/>
        <v>0.83316958387249607</v>
      </c>
      <c r="S595" s="2">
        <f t="shared" si="28"/>
        <v>-0.26331792233222823</v>
      </c>
      <c r="T595" s="2">
        <f t="shared" si="29"/>
        <v>0.71760521056662507</v>
      </c>
      <c r="U595">
        <v>8099041.4437037697</v>
      </c>
      <c r="V595">
        <v>7111325.67024088</v>
      </c>
      <c r="W595">
        <v>8959481.2070426494</v>
      </c>
      <c r="X595">
        <v>7756281.1667277599</v>
      </c>
      <c r="Y595">
        <v>8144853.6878928896</v>
      </c>
      <c r="Z595">
        <v>6833277.3267500699</v>
      </c>
      <c r="AA595">
        <v>7</v>
      </c>
      <c r="AB595">
        <v>4</v>
      </c>
      <c r="AC595">
        <v>5</v>
      </c>
      <c r="AD595">
        <v>6</v>
      </c>
      <c r="AE595">
        <v>4</v>
      </c>
      <c r="AF595">
        <v>4</v>
      </c>
    </row>
    <row r="596" spans="1:32" x14ac:dyDescent="0.2">
      <c r="A596" t="s">
        <v>1300</v>
      </c>
      <c r="B596" t="s">
        <v>8892</v>
      </c>
      <c r="C596">
        <v>8</v>
      </c>
      <c r="D596">
        <v>8</v>
      </c>
      <c r="E596">
        <v>323.75</v>
      </c>
      <c r="F596">
        <v>0.19173311626269099</v>
      </c>
      <c r="G596">
        <v>24902</v>
      </c>
      <c r="H596" t="s">
        <v>1301</v>
      </c>
      <c r="I596" t="s">
        <v>8893</v>
      </c>
      <c r="J596">
        <v>7043217.9776282096</v>
      </c>
      <c r="K596">
        <v>9473144.4126121104</v>
      </c>
      <c r="L596">
        <v>8843623.0319932904</v>
      </c>
      <c r="M596">
        <v>8453328.4740778711</v>
      </c>
      <c r="N596">
        <v>9757281.7081754804</v>
      </c>
      <c r="O596">
        <v>9555967.7821846996</v>
      </c>
      <c r="P596">
        <v>9655926.8474410307</v>
      </c>
      <c r="Q596">
        <v>9656392.1126004029</v>
      </c>
      <c r="R596" s="2">
        <f t="shared" si="27"/>
        <v>1.1423183355777227</v>
      </c>
      <c r="S596" s="2">
        <f t="shared" si="28"/>
        <v>0.19196474979100875</v>
      </c>
      <c r="T596" s="2">
        <f t="shared" si="29"/>
        <v>0.71730286903104379</v>
      </c>
      <c r="U596">
        <v>7343507.2655518698</v>
      </c>
      <c r="V596">
        <v>9473144.4126121104</v>
      </c>
      <c r="W596">
        <v>7804154.3140862696</v>
      </c>
      <c r="X596">
        <v>11354718.4280384</v>
      </c>
      <c r="Y596">
        <v>11016916.1881688</v>
      </c>
      <c r="Z596">
        <v>9259207.1325935796</v>
      </c>
      <c r="AA596">
        <v>6</v>
      </c>
      <c r="AB596">
        <v>6</v>
      </c>
      <c r="AC596">
        <v>5</v>
      </c>
      <c r="AD596">
        <v>7</v>
      </c>
      <c r="AE596">
        <v>4</v>
      </c>
      <c r="AF596">
        <v>5</v>
      </c>
    </row>
    <row r="597" spans="1:32" x14ac:dyDescent="0.2">
      <c r="A597" t="s">
        <v>1302</v>
      </c>
      <c r="B597" t="s">
        <v>8894</v>
      </c>
      <c r="C597">
        <v>5</v>
      </c>
      <c r="D597">
        <v>5</v>
      </c>
      <c r="E597">
        <v>296.58999999999997</v>
      </c>
      <c r="F597">
        <v>0.19176272106502301</v>
      </c>
      <c r="G597">
        <v>231659</v>
      </c>
      <c r="H597" t="s">
        <v>1303</v>
      </c>
      <c r="I597" t="s">
        <v>8895</v>
      </c>
      <c r="J597">
        <v>380984.544524247</v>
      </c>
      <c r="K597">
        <v>255319.48036624401</v>
      </c>
      <c r="L597">
        <v>295295.78500303399</v>
      </c>
      <c r="M597">
        <v>310533.2699645083</v>
      </c>
      <c r="N597">
        <v>308740.83577190503</v>
      </c>
      <c r="O597">
        <v>196493.76352919199</v>
      </c>
      <c r="P597">
        <v>185602.28209527599</v>
      </c>
      <c r="Q597">
        <v>230278.96046545767</v>
      </c>
      <c r="R597" s="2">
        <f t="shared" si="27"/>
        <v>0.74155970628131695</v>
      </c>
      <c r="S597" s="2">
        <f t="shared" si="28"/>
        <v>-0.43136523971494517</v>
      </c>
      <c r="T597" s="2">
        <f t="shared" si="29"/>
        <v>0.71723581640066436</v>
      </c>
      <c r="U597">
        <v>397227.91196630202</v>
      </c>
      <c r="V597">
        <v>255319.48036624401</v>
      </c>
      <c r="W597">
        <v>260587.07682653199</v>
      </c>
      <c r="X597">
        <v>359287.08038529602</v>
      </c>
      <c r="Y597">
        <v>226534.38915258201</v>
      </c>
      <c r="Z597">
        <v>177976.697768549</v>
      </c>
      <c r="AA597">
        <v>1</v>
      </c>
      <c r="AB597">
        <v>0</v>
      </c>
      <c r="AC597">
        <v>1</v>
      </c>
      <c r="AD597">
        <v>0</v>
      </c>
      <c r="AE597">
        <v>1</v>
      </c>
      <c r="AF597">
        <v>1</v>
      </c>
    </row>
    <row r="598" spans="1:32" x14ac:dyDescent="0.2">
      <c r="A598" t="s">
        <v>1304</v>
      </c>
      <c r="B598" t="s">
        <v>8896</v>
      </c>
      <c r="C598">
        <v>24</v>
      </c>
      <c r="D598">
        <v>22</v>
      </c>
      <c r="E598">
        <v>1528.05</v>
      </c>
      <c r="F598">
        <v>0.19195630955988499</v>
      </c>
      <c r="G598">
        <v>39628</v>
      </c>
      <c r="H598" t="s">
        <v>1305</v>
      </c>
      <c r="I598" t="s">
        <v>8897</v>
      </c>
      <c r="J598">
        <v>67519914.874968499</v>
      </c>
      <c r="K598">
        <v>42862682.999052301</v>
      </c>
      <c r="L598">
        <v>72582551.272969306</v>
      </c>
      <c r="M598">
        <v>60988383.048996709</v>
      </c>
      <c r="N598">
        <v>56485718.0689895</v>
      </c>
      <c r="O598">
        <v>34605716.107952803</v>
      </c>
      <c r="P598">
        <v>37434064.251599297</v>
      </c>
      <c r="Q598">
        <v>42841832.809513867</v>
      </c>
      <c r="R598" s="2">
        <f t="shared" si="27"/>
        <v>0.70245890557707835</v>
      </c>
      <c r="S598" s="2">
        <f t="shared" si="28"/>
        <v>-0.50951426593000404</v>
      </c>
      <c r="T598" s="2">
        <f t="shared" si="29"/>
        <v>0.71679760815191196</v>
      </c>
      <c r="U598">
        <v>70398642.641576394</v>
      </c>
      <c r="V598">
        <v>42862682.999052301</v>
      </c>
      <c r="W598">
        <v>64051286.287884504</v>
      </c>
      <c r="X598">
        <v>65733412.548859</v>
      </c>
      <c r="Y598">
        <v>39896354.056743801</v>
      </c>
      <c r="Z598">
        <v>35896062.614872701</v>
      </c>
      <c r="AA598">
        <v>20</v>
      </c>
      <c r="AB598">
        <v>16</v>
      </c>
      <c r="AC598">
        <v>20</v>
      </c>
      <c r="AD598">
        <v>17</v>
      </c>
      <c r="AE598">
        <v>10</v>
      </c>
      <c r="AF598">
        <v>16</v>
      </c>
    </row>
    <row r="599" spans="1:32" x14ac:dyDescent="0.2">
      <c r="A599" t="s">
        <v>1306</v>
      </c>
      <c r="B599" t="s">
        <v>8898</v>
      </c>
      <c r="C599">
        <v>8</v>
      </c>
      <c r="D599">
        <v>8</v>
      </c>
      <c r="E599">
        <v>468.86</v>
      </c>
      <c r="F599">
        <v>0.19222160736716301</v>
      </c>
      <c r="G599">
        <v>22590</v>
      </c>
      <c r="H599" t="s">
        <v>1307</v>
      </c>
      <c r="I599" t="s">
        <v>8899</v>
      </c>
      <c r="J599">
        <v>17988407.459822599</v>
      </c>
      <c r="K599">
        <v>19767367.962465301</v>
      </c>
      <c r="L599">
        <v>15888664.7424706</v>
      </c>
      <c r="M599">
        <v>17881480.0549195</v>
      </c>
      <c r="N599">
        <v>21378426.093651701</v>
      </c>
      <c r="O599">
        <v>18872804.963661298</v>
      </c>
      <c r="P599">
        <v>19735711.524027701</v>
      </c>
      <c r="Q599">
        <v>19995647.527113568</v>
      </c>
      <c r="R599" s="2">
        <f t="shared" si="27"/>
        <v>1.1182322417216479</v>
      </c>
      <c r="S599" s="2">
        <f t="shared" si="28"/>
        <v>0.1612198475591072</v>
      </c>
      <c r="T599" s="2">
        <f t="shared" si="29"/>
        <v>0.71619779547658613</v>
      </c>
      <c r="U599">
        <v>18755347.5267279</v>
      </c>
      <c r="V599">
        <v>19767367.962465301</v>
      </c>
      <c r="W599">
        <v>14021130.372296499</v>
      </c>
      <c r="X599">
        <v>24878446.271019299</v>
      </c>
      <c r="Y599">
        <v>21758142.687330998</v>
      </c>
      <c r="Z599">
        <v>18924857.6337873</v>
      </c>
      <c r="AA599">
        <v>4</v>
      </c>
      <c r="AB599">
        <v>4</v>
      </c>
      <c r="AC599">
        <v>3</v>
      </c>
      <c r="AD599">
        <v>4</v>
      </c>
      <c r="AE599">
        <v>7</v>
      </c>
      <c r="AF599">
        <v>3</v>
      </c>
    </row>
    <row r="600" spans="1:32" x14ac:dyDescent="0.2">
      <c r="A600" t="s">
        <v>1308</v>
      </c>
      <c r="B600" t="s">
        <v>8900</v>
      </c>
      <c r="C600">
        <v>6</v>
      </c>
      <c r="D600">
        <v>5</v>
      </c>
      <c r="E600">
        <v>403.59</v>
      </c>
      <c r="F600">
        <v>0.19241985918360499</v>
      </c>
      <c r="G600">
        <v>14995</v>
      </c>
      <c r="H600" t="s">
        <v>1309</v>
      </c>
      <c r="I600" t="s">
        <v>8901</v>
      </c>
      <c r="J600">
        <v>5338403.2627004599</v>
      </c>
      <c r="K600">
        <v>5902345.6808556598</v>
      </c>
      <c r="L600">
        <v>5643901.9565090602</v>
      </c>
      <c r="M600">
        <v>5628216.9666883936</v>
      </c>
      <c r="N600">
        <v>4470672.5188059499</v>
      </c>
      <c r="O600">
        <v>5785305.5327891903</v>
      </c>
      <c r="P600">
        <v>4537560.0199220199</v>
      </c>
      <c r="Q600">
        <v>4931179.3571723867</v>
      </c>
      <c r="R600" s="2">
        <f t="shared" si="27"/>
        <v>0.87615303147665624</v>
      </c>
      <c r="S600" s="2">
        <f t="shared" si="28"/>
        <v>-0.19074521767449581</v>
      </c>
      <c r="T600" s="2">
        <f t="shared" si="29"/>
        <v>0.7157501075124959</v>
      </c>
      <c r="U600">
        <v>5566007.3663214901</v>
      </c>
      <c r="V600">
        <v>5902345.6808556598</v>
      </c>
      <c r="W600">
        <v>4980524.5703968601</v>
      </c>
      <c r="X600">
        <v>5202599.3666327102</v>
      </c>
      <c r="Y600">
        <v>6669782.4469973501</v>
      </c>
      <c r="Z600">
        <v>4351131.5656008497</v>
      </c>
      <c r="AA600">
        <v>2</v>
      </c>
      <c r="AB600">
        <v>1</v>
      </c>
      <c r="AC600">
        <v>1</v>
      </c>
      <c r="AD600">
        <v>1</v>
      </c>
      <c r="AE600">
        <v>2</v>
      </c>
      <c r="AF600">
        <v>1</v>
      </c>
    </row>
    <row r="601" spans="1:32" x14ac:dyDescent="0.2">
      <c r="A601" t="s">
        <v>1310</v>
      </c>
      <c r="B601" t="s">
        <v>8902</v>
      </c>
      <c r="C601">
        <v>1</v>
      </c>
      <c r="D601">
        <v>1</v>
      </c>
      <c r="E601">
        <v>36.119999999999997</v>
      </c>
      <c r="F601">
        <v>0.19251199895030699</v>
      </c>
      <c r="G601">
        <v>50934</v>
      </c>
      <c r="H601" t="s">
        <v>1311</v>
      </c>
      <c r="I601" t="s">
        <v>8903</v>
      </c>
      <c r="J601">
        <v>196450.544297638</v>
      </c>
      <c r="K601">
        <v>67668.932295668303</v>
      </c>
      <c r="L601">
        <v>138840.218328355</v>
      </c>
      <c r="M601">
        <v>134319.89830722043</v>
      </c>
      <c r="N601">
        <v>72399.761894172494</v>
      </c>
      <c r="O601">
        <v>60412.4951260425</v>
      </c>
      <c r="P601">
        <v>88478.822076660595</v>
      </c>
      <c r="Q601">
        <v>73763.693032291849</v>
      </c>
      <c r="R601" s="2">
        <f t="shared" si="27"/>
        <v>0.54916430076188238</v>
      </c>
      <c r="S601" s="2">
        <f t="shared" si="28"/>
        <v>-0.86469025088045803</v>
      </c>
      <c r="T601" s="2">
        <f t="shared" si="29"/>
        <v>0.71554219646454698</v>
      </c>
      <c r="U601">
        <v>204826.26037610299</v>
      </c>
      <c r="V601">
        <v>67668.932295668303</v>
      </c>
      <c r="W601">
        <v>122521.107572774</v>
      </c>
      <c r="X601">
        <v>84252.862134393799</v>
      </c>
      <c r="Y601">
        <v>69648.560009021297</v>
      </c>
      <c r="Z601">
        <v>84843.615056259994</v>
      </c>
      <c r="AA601">
        <v>0</v>
      </c>
      <c r="AB601">
        <v>0</v>
      </c>
      <c r="AC601">
        <v>0</v>
      </c>
      <c r="AD601">
        <v>0</v>
      </c>
      <c r="AE601">
        <v>0</v>
      </c>
      <c r="AF601">
        <v>0</v>
      </c>
    </row>
    <row r="602" spans="1:32" x14ac:dyDescent="0.2">
      <c r="A602" t="s">
        <v>1312</v>
      </c>
      <c r="B602" t="s">
        <v>8904</v>
      </c>
      <c r="C602">
        <v>6</v>
      </c>
      <c r="D602">
        <v>6</v>
      </c>
      <c r="E602">
        <v>413.66</v>
      </c>
      <c r="F602">
        <v>0.193123688789094</v>
      </c>
      <c r="G602">
        <v>11685</v>
      </c>
      <c r="H602" t="s">
        <v>1313</v>
      </c>
      <c r="I602" t="s">
        <v>8905</v>
      </c>
      <c r="J602">
        <v>17642049.050937999</v>
      </c>
      <c r="K602">
        <v>21817095.124654301</v>
      </c>
      <c r="L602">
        <v>15966991.3892464</v>
      </c>
      <c r="M602">
        <v>18475378.521612901</v>
      </c>
      <c r="N602">
        <v>20125867.6928952</v>
      </c>
      <c r="O602">
        <v>22348773.111815698</v>
      </c>
      <c r="P602">
        <v>21533961.151783701</v>
      </c>
      <c r="Q602">
        <v>21336200.652164865</v>
      </c>
      <c r="R602" s="2">
        <f t="shared" si="27"/>
        <v>1.1548451160123898</v>
      </c>
      <c r="S602" s="2">
        <f t="shared" si="28"/>
        <v>0.20769937515269368</v>
      </c>
      <c r="T602" s="2">
        <f t="shared" si="29"/>
        <v>0.71416445185811528</v>
      </c>
      <c r="U602">
        <v>18394222.043999899</v>
      </c>
      <c r="V602">
        <v>21817095.124654301</v>
      </c>
      <c r="W602">
        <v>14090250.6000733</v>
      </c>
      <c r="X602">
        <v>23420822.2748456</v>
      </c>
      <c r="Y602">
        <v>25765528.5046371</v>
      </c>
      <c r="Z602">
        <v>20649225.065580301</v>
      </c>
      <c r="AA602">
        <v>6</v>
      </c>
      <c r="AB602">
        <v>5</v>
      </c>
      <c r="AC602">
        <v>7</v>
      </c>
      <c r="AD602">
        <v>7</v>
      </c>
      <c r="AE602">
        <v>5</v>
      </c>
      <c r="AF602">
        <v>5</v>
      </c>
    </row>
    <row r="603" spans="1:32" x14ac:dyDescent="0.2">
      <c r="A603" t="s">
        <v>1314</v>
      </c>
      <c r="B603" t="s">
        <v>8906</v>
      </c>
      <c r="C603">
        <v>1</v>
      </c>
      <c r="D603">
        <v>1</v>
      </c>
      <c r="E603">
        <v>56.57</v>
      </c>
      <c r="F603">
        <v>0.19318154147691399</v>
      </c>
      <c r="G603">
        <v>15836</v>
      </c>
      <c r="H603" t="s">
        <v>1315</v>
      </c>
      <c r="I603" t="s">
        <v>8907</v>
      </c>
      <c r="J603">
        <v>365178.52191634203</v>
      </c>
      <c r="K603">
        <v>368618.69084165798</v>
      </c>
      <c r="L603">
        <v>410640.485559377</v>
      </c>
      <c r="M603">
        <v>381479.23277245898</v>
      </c>
      <c r="N603">
        <v>451988.83265309199</v>
      </c>
      <c r="O603">
        <v>386169.10383233603</v>
      </c>
      <c r="P603">
        <v>417600.59388451203</v>
      </c>
      <c r="Q603">
        <v>418586.17678997997</v>
      </c>
      <c r="R603" s="2">
        <f t="shared" si="27"/>
        <v>1.097271203330888</v>
      </c>
      <c r="S603" s="2">
        <f t="shared" si="28"/>
        <v>0.13392014866168475</v>
      </c>
      <c r="T603" s="2">
        <f t="shared" si="29"/>
        <v>0.71403437283612514</v>
      </c>
      <c r="U603">
        <v>380747.99579313898</v>
      </c>
      <c r="V603">
        <v>368618.69084165798</v>
      </c>
      <c r="W603">
        <v>362374.301270322</v>
      </c>
      <c r="X603">
        <v>525987.26580717799</v>
      </c>
      <c r="Y603">
        <v>445207.93166680698</v>
      </c>
      <c r="Z603">
        <v>400443.21571217303</v>
      </c>
      <c r="AA603">
        <v>1</v>
      </c>
      <c r="AB603">
        <v>1</v>
      </c>
      <c r="AC603">
        <v>1</v>
      </c>
      <c r="AD603">
        <v>1</v>
      </c>
      <c r="AE603">
        <v>1</v>
      </c>
      <c r="AF603">
        <v>1</v>
      </c>
    </row>
    <row r="604" spans="1:32" x14ac:dyDescent="0.2">
      <c r="A604" t="s">
        <v>1316</v>
      </c>
      <c r="B604" t="s">
        <v>8908</v>
      </c>
      <c r="C604">
        <v>53</v>
      </c>
      <c r="D604">
        <v>24</v>
      </c>
      <c r="E604">
        <v>4420.18</v>
      </c>
      <c r="F604">
        <v>0.19374597149557701</v>
      </c>
      <c r="G604">
        <v>32883</v>
      </c>
      <c r="H604" t="s">
        <v>1317</v>
      </c>
      <c r="I604" t="s">
        <v>8909</v>
      </c>
      <c r="J604">
        <v>348560498.28964698</v>
      </c>
      <c r="K604">
        <v>367993929.980268</v>
      </c>
      <c r="L604">
        <v>293427393.47364801</v>
      </c>
      <c r="M604">
        <v>336660607.24785429</v>
      </c>
      <c r="N604">
        <v>398173790.383973</v>
      </c>
      <c r="O604">
        <v>358781225.260405</v>
      </c>
      <c r="P604">
        <v>373701743.76665401</v>
      </c>
      <c r="Q604">
        <v>376885586.47034401</v>
      </c>
      <c r="R604" s="2">
        <f t="shared" si="27"/>
        <v>1.1194822867793246</v>
      </c>
      <c r="S604" s="2">
        <f t="shared" si="28"/>
        <v>0.16283170105536252</v>
      </c>
      <c r="T604" s="2">
        <f t="shared" si="29"/>
        <v>0.71276731888838818</v>
      </c>
      <c r="U604">
        <v>363421458.74297601</v>
      </c>
      <c r="V604">
        <v>367993929.980268</v>
      </c>
      <c r="W604">
        <v>258938293.76989201</v>
      </c>
      <c r="X604">
        <v>463361765.13655299</v>
      </c>
      <c r="Y604">
        <v>413632902.35776901</v>
      </c>
      <c r="Z604">
        <v>358347976.948879</v>
      </c>
      <c r="AA604">
        <v>29</v>
      </c>
      <c r="AB604">
        <v>35</v>
      </c>
      <c r="AC604">
        <v>25</v>
      </c>
      <c r="AD604">
        <v>29</v>
      </c>
      <c r="AE604">
        <v>36</v>
      </c>
      <c r="AF604">
        <v>27</v>
      </c>
    </row>
    <row r="605" spans="1:32" x14ac:dyDescent="0.2">
      <c r="A605" t="s">
        <v>1318</v>
      </c>
      <c r="B605" t="s">
        <v>8910</v>
      </c>
      <c r="C605">
        <v>2</v>
      </c>
      <c r="D605">
        <v>1</v>
      </c>
      <c r="E605">
        <v>107.69</v>
      </c>
      <c r="F605">
        <v>0.19380819786145401</v>
      </c>
      <c r="G605">
        <v>7498</v>
      </c>
      <c r="H605" t="s">
        <v>1319</v>
      </c>
      <c r="I605" t="s">
        <v>8911</v>
      </c>
      <c r="J605">
        <v>183484.861678232</v>
      </c>
      <c r="K605">
        <v>104681.77058464799</v>
      </c>
      <c r="L605">
        <v>61554.379228829603</v>
      </c>
      <c r="M605">
        <v>116573.67049723653</v>
      </c>
      <c r="N605">
        <v>391327.95212245901</v>
      </c>
      <c r="O605">
        <v>107583.440361146</v>
      </c>
      <c r="P605">
        <v>296004.15049251699</v>
      </c>
      <c r="Q605">
        <v>264971.84765870735</v>
      </c>
      <c r="R605" s="2">
        <f t="shared" si="27"/>
        <v>2.2729990960093232</v>
      </c>
      <c r="S605" s="2">
        <f t="shared" si="28"/>
        <v>1.184597110384038</v>
      </c>
      <c r="T605" s="2">
        <f t="shared" si="29"/>
        <v>0.71262785674503759</v>
      </c>
      <c r="U605">
        <v>191307.78276815699</v>
      </c>
      <c r="V605">
        <v>104681.77058464799</v>
      </c>
      <c r="W605">
        <v>54319.352201209702</v>
      </c>
      <c r="X605">
        <v>455395.144084887</v>
      </c>
      <c r="Y605">
        <v>124031.15756661</v>
      </c>
      <c r="Z605">
        <v>283842.63725485402</v>
      </c>
      <c r="AA605">
        <v>0</v>
      </c>
      <c r="AB605">
        <v>0</v>
      </c>
      <c r="AC605">
        <v>0</v>
      </c>
      <c r="AD605">
        <v>0</v>
      </c>
      <c r="AE605">
        <v>1</v>
      </c>
      <c r="AF605">
        <v>0</v>
      </c>
    </row>
    <row r="606" spans="1:32" x14ac:dyDescent="0.2">
      <c r="A606" t="s">
        <v>1320</v>
      </c>
      <c r="B606" t="s">
        <v>8912</v>
      </c>
      <c r="C606">
        <v>4</v>
      </c>
      <c r="D606">
        <v>4</v>
      </c>
      <c r="E606">
        <v>100.87</v>
      </c>
      <c r="F606">
        <v>0.19405793038246499</v>
      </c>
      <c r="G606">
        <v>6033</v>
      </c>
      <c r="H606" t="s">
        <v>1321</v>
      </c>
      <c r="I606" t="s">
        <v>8913</v>
      </c>
      <c r="J606">
        <v>1950293.9280125401</v>
      </c>
      <c r="K606">
        <v>2804367.6755772098</v>
      </c>
      <c r="L606">
        <v>2244925.0150363501</v>
      </c>
      <c r="M606">
        <v>2333195.5395420333</v>
      </c>
      <c r="N606">
        <v>2530606.11301695</v>
      </c>
      <c r="O606">
        <v>2724185.7304220898</v>
      </c>
      <c r="P606">
        <v>3562953.5982810399</v>
      </c>
      <c r="Q606">
        <v>2939248.4805733599</v>
      </c>
      <c r="R606" s="2">
        <f t="shared" si="27"/>
        <v>1.2597523142660749</v>
      </c>
      <c r="S606" s="2">
        <f t="shared" si="28"/>
        <v>0.33314010665664184</v>
      </c>
      <c r="T606" s="2">
        <f t="shared" si="29"/>
        <v>0.71206860465821442</v>
      </c>
      <c r="U606">
        <v>2033445.1774478101</v>
      </c>
      <c r="V606">
        <v>2804367.6755772098</v>
      </c>
      <c r="W606">
        <v>1981059.2533756201</v>
      </c>
      <c r="X606">
        <v>2944910.3474694202</v>
      </c>
      <c r="Y606">
        <v>3140668.3820154201</v>
      </c>
      <c r="Z606">
        <v>3416567.4503889401</v>
      </c>
      <c r="AA606">
        <v>1</v>
      </c>
      <c r="AB606">
        <v>1</v>
      </c>
      <c r="AC606">
        <v>0</v>
      </c>
      <c r="AD606">
        <v>3</v>
      </c>
      <c r="AE606">
        <v>1</v>
      </c>
      <c r="AF606">
        <v>2</v>
      </c>
    </row>
    <row r="607" spans="1:32" x14ac:dyDescent="0.2">
      <c r="A607" t="s">
        <v>1322</v>
      </c>
      <c r="B607" t="s">
        <v>8914</v>
      </c>
      <c r="C607">
        <v>2</v>
      </c>
      <c r="D607">
        <v>2</v>
      </c>
      <c r="E607">
        <v>73.23</v>
      </c>
      <c r="F607">
        <v>0.194267541672419</v>
      </c>
      <c r="G607">
        <v>139032</v>
      </c>
      <c r="H607" t="s">
        <v>1323</v>
      </c>
      <c r="I607" t="s">
        <v>8915</v>
      </c>
      <c r="J607">
        <v>157896.61353181599</v>
      </c>
      <c r="K607">
        <v>173820.315602516</v>
      </c>
      <c r="L607">
        <v>101815.16333074799</v>
      </c>
      <c r="M607">
        <v>144510.69748835999</v>
      </c>
      <c r="N607">
        <v>394113.17817954399</v>
      </c>
      <c r="O607">
        <v>128074.32251539901</v>
      </c>
      <c r="P607">
        <v>342920.10089273099</v>
      </c>
      <c r="Q607">
        <v>288369.20052922465</v>
      </c>
      <c r="R607" s="2">
        <f t="shared" si="27"/>
        <v>1.995486877727181</v>
      </c>
      <c r="S607" s="2">
        <f t="shared" si="28"/>
        <v>0.99674079175313479</v>
      </c>
      <c r="T607" s="2">
        <f t="shared" si="29"/>
        <v>0.71159975549964027</v>
      </c>
      <c r="U607">
        <v>164628.57352419899</v>
      </c>
      <c r="V607">
        <v>173820.315602516</v>
      </c>
      <c r="W607">
        <v>89847.9326032471</v>
      </c>
      <c r="X607">
        <v>458636.36008976499</v>
      </c>
      <c r="Y607">
        <v>147654.75451258401</v>
      </c>
      <c r="Z607">
        <v>328831.01687303599</v>
      </c>
      <c r="AA607">
        <v>0</v>
      </c>
      <c r="AB607">
        <v>1</v>
      </c>
      <c r="AC607">
        <v>1</v>
      </c>
      <c r="AD607">
        <v>1</v>
      </c>
      <c r="AE607">
        <v>0</v>
      </c>
      <c r="AF607">
        <v>2</v>
      </c>
    </row>
    <row r="608" spans="1:32" x14ac:dyDescent="0.2">
      <c r="A608" t="s">
        <v>1326</v>
      </c>
      <c r="B608" t="s">
        <v>8916</v>
      </c>
      <c r="C608">
        <v>26</v>
      </c>
      <c r="D608">
        <v>26</v>
      </c>
      <c r="E608">
        <v>1831.2</v>
      </c>
      <c r="F608">
        <v>0.19522771833994301</v>
      </c>
      <c r="G608">
        <v>34133</v>
      </c>
      <c r="H608" t="s">
        <v>1327</v>
      </c>
      <c r="I608" t="s">
        <v>8917</v>
      </c>
      <c r="J608">
        <v>96409447.969661295</v>
      </c>
      <c r="K608">
        <v>101833115.349426</v>
      </c>
      <c r="L608">
        <v>106432237.54486699</v>
      </c>
      <c r="M608">
        <v>101558266.95465143</v>
      </c>
      <c r="N608">
        <v>106280100.37506101</v>
      </c>
      <c r="O608">
        <v>105282740.890965</v>
      </c>
      <c r="P608">
        <v>124891970.37664799</v>
      </c>
      <c r="Q608">
        <v>112151603.88089134</v>
      </c>
      <c r="R608" s="2">
        <f t="shared" si="27"/>
        <v>1.1043079725943938</v>
      </c>
      <c r="S608" s="2">
        <f t="shared" si="28"/>
        <v>0.14314257118637133</v>
      </c>
      <c r="T608" s="2">
        <f t="shared" si="29"/>
        <v>0.70945852136463916</v>
      </c>
      <c r="U608">
        <v>100519887.909456</v>
      </c>
      <c r="V608">
        <v>101833115.349426</v>
      </c>
      <c r="W608">
        <v>93922321.517859995</v>
      </c>
      <c r="X608">
        <v>123680001.29086401</v>
      </c>
      <c r="Y608">
        <v>121378719.44470701</v>
      </c>
      <c r="Z608">
        <v>119760706.681574</v>
      </c>
      <c r="AA608">
        <v>19</v>
      </c>
      <c r="AB608">
        <v>24</v>
      </c>
      <c r="AC608">
        <v>20</v>
      </c>
      <c r="AD608">
        <v>23</v>
      </c>
      <c r="AE608">
        <v>23</v>
      </c>
      <c r="AF608">
        <v>20</v>
      </c>
    </row>
    <row r="609" spans="1:32" x14ac:dyDescent="0.2">
      <c r="A609" t="s">
        <v>1328</v>
      </c>
      <c r="B609" t="s">
        <v>8918</v>
      </c>
      <c r="C609">
        <v>22</v>
      </c>
      <c r="D609">
        <v>5</v>
      </c>
      <c r="E609">
        <v>1398.58</v>
      </c>
      <c r="F609">
        <v>0.195380222301891</v>
      </c>
      <c r="G609">
        <v>70036</v>
      </c>
      <c r="H609" t="s">
        <v>1329</v>
      </c>
      <c r="I609" t="s">
        <v>8919</v>
      </c>
      <c r="J609">
        <v>2540025.9955193</v>
      </c>
      <c r="K609">
        <v>2612400.85342213</v>
      </c>
      <c r="L609">
        <v>2274143.98956763</v>
      </c>
      <c r="M609">
        <v>2475523.6128363535</v>
      </c>
      <c r="N609">
        <v>2705713.09802899</v>
      </c>
      <c r="O609">
        <v>2641473.67568492</v>
      </c>
      <c r="P609">
        <v>2592805.05325686</v>
      </c>
      <c r="Q609">
        <v>2646663.9423235902</v>
      </c>
      <c r="R609" s="2">
        <f t="shared" si="27"/>
        <v>1.0691329820486548</v>
      </c>
      <c r="S609" s="2">
        <f t="shared" si="28"/>
        <v>9.6441311065907948E-2</v>
      </c>
      <c r="T609" s="2">
        <f t="shared" si="29"/>
        <v>0.70911940059613221</v>
      </c>
      <c r="U609">
        <v>2648320.61311098</v>
      </c>
      <c r="V609">
        <v>2612400.85342213</v>
      </c>
      <c r="W609">
        <v>2006843.8651028101</v>
      </c>
      <c r="X609">
        <v>3148685.39148896</v>
      </c>
      <c r="Y609">
        <v>3045311.0309275002</v>
      </c>
      <c r="Z609">
        <v>2486278.0571813202</v>
      </c>
      <c r="AA609">
        <v>2</v>
      </c>
      <c r="AB609">
        <v>3</v>
      </c>
      <c r="AC609">
        <v>3</v>
      </c>
      <c r="AD609">
        <v>3</v>
      </c>
      <c r="AE609">
        <v>3</v>
      </c>
      <c r="AF609">
        <v>3</v>
      </c>
    </row>
    <row r="610" spans="1:32" x14ac:dyDescent="0.2">
      <c r="A610" t="s">
        <v>1330</v>
      </c>
      <c r="B610" t="s">
        <v>8920</v>
      </c>
      <c r="C610">
        <v>1</v>
      </c>
      <c r="D610">
        <v>1</v>
      </c>
      <c r="E610">
        <v>58.63</v>
      </c>
      <c r="F610">
        <v>0.195453070352927</v>
      </c>
      <c r="G610">
        <v>134047</v>
      </c>
      <c r="H610" t="s">
        <v>1331</v>
      </c>
      <c r="I610" t="s">
        <v>8921</v>
      </c>
      <c r="J610">
        <v>291444.35698494298</v>
      </c>
      <c r="K610">
        <v>249330.504223642</v>
      </c>
      <c r="L610">
        <v>311888.36430934002</v>
      </c>
      <c r="M610">
        <v>284221.07517264166</v>
      </c>
      <c r="N610">
        <v>375188.49011781998</v>
      </c>
      <c r="O610">
        <v>428222.35190612898</v>
      </c>
      <c r="P610">
        <v>277064.63053290301</v>
      </c>
      <c r="Q610">
        <v>360158.49085228395</v>
      </c>
      <c r="R610" s="2">
        <f t="shared" si="27"/>
        <v>1.267177286672061</v>
      </c>
      <c r="S610" s="2">
        <f t="shared" si="28"/>
        <v>0.34161838139249123</v>
      </c>
      <c r="T610" s="2">
        <f t="shared" si="29"/>
        <v>0.70895750288913895</v>
      </c>
      <c r="U610">
        <v>303870.157053373</v>
      </c>
      <c r="V610">
        <v>249330.504223642</v>
      </c>
      <c r="W610">
        <v>275229.38449915301</v>
      </c>
      <c r="X610">
        <v>436613.37144331698</v>
      </c>
      <c r="Y610">
        <v>493690.42135591799</v>
      </c>
      <c r="Z610">
        <v>265681.25916359102</v>
      </c>
      <c r="AA610">
        <v>0</v>
      </c>
      <c r="AB610">
        <v>1</v>
      </c>
      <c r="AC610">
        <v>1</v>
      </c>
      <c r="AD610">
        <v>0</v>
      </c>
      <c r="AE610">
        <v>1</v>
      </c>
      <c r="AF610">
        <v>1</v>
      </c>
    </row>
    <row r="611" spans="1:32" x14ac:dyDescent="0.2">
      <c r="A611" t="s">
        <v>1332</v>
      </c>
      <c r="B611" t="s">
        <v>8922</v>
      </c>
      <c r="C611">
        <v>2</v>
      </c>
      <c r="D611">
        <v>2</v>
      </c>
      <c r="E611">
        <v>122.17</v>
      </c>
      <c r="F611">
        <v>0.19545416561617401</v>
      </c>
      <c r="G611">
        <v>76494</v>
      </c>
      <c r="H611" t="s">
        <v>1333</v>
      </c>
      <c r="I611" t="s">
        <v>8923</v>
      </c>
      <c r="J611">
        <v>247831.11559223599</v>
      </c>
      <c r="K611">
        <v>267876.19086011901</v>
      </c>
      <c r="L611">
        <v>176793.88571357401</v>
      </c>
      <c r="M611">
        <v>230833.73072197635</v>
      </c>
      <c r="N611">
        <v>285580.820630264</v>
      </c>
      <c r="O611">
        <v>253480.887586967</v>
      </c>
      <c r="P611">
        <v>313643.86676610098</v>
      </c>
      <c r="Q611">
        <v>284235.19166111067</v>
      </c>
      <c r="R611" s="2">
        <f t="shared" si="27"/>
        <v>1.2313416707866356</v>
      </c>
      <c r="S611" s="2">
        <f t="shared" si="28"/>
        <v>0.30023113416590613</v>
      </c>
      <c r="T611" s="2">
        <f t="shared" si="29"/>
        <v>0.70895506923357754</v>
      </c>
      <c r="U611">
        <v>258397.45465243599</v>
      </c>
      <c r="V611">
        <v>267876.19086011901</v>
      </c>
      <c r="W611">
        <v>156013.746956905</v>
      </c>
      <c r="X611">
        <v>332335.36795271398</v>
      </c>
      <c r="Y611">
        <v>292233.89587546402</v>
      </c>
      <c r="Z611">
        <v>300757.61489685898</v>
      </c>
      <c r="AA611">
        <v>1</v>
      </c>
      <c r="AB611">
        <v>0</v>
      </c>
      <c r="AC611">
        <v>0</v>
      </c>
      <c r="AD611">
        <v>1</v>
      </c>
      <c r="AE611">
        <v>1</v>
      </c>
      <c r="AF611">
        <v>2</v>
      </c>
    </row>
    <row r="612" spans="1:32" x14ac:dyDescent="0.2">
      <c r="A612" t="s">
        <v>1334</v>
      </c>
      <c r="B612" t="s">
        <v>8924</v>
      </c>
      <c r="C612">
        <v>4</v>
      </c>
      <c r="D612">
        <v>4</v>
      </c>
      <c r="E612">
        <v>128.44999999999999</v>
      </c>
      <c r="F612">
        <v>0.195779309931289</v>
      </c>
      <c r="G612">
        <v>27728</v>
      </c>
      <c r="H612" t="s">
        <v>1335</v>
      </c>
      <c r="I612" t="s">
        <v>8925</v>
      </c>
      <c r="J612">
        <v>1788173.3448754901</v>
      </c>
      <c r="K612">
        <v>1226936.23094559</v>
      </c>
      <c r="L612">
        <v>2537844.0652517602</v>
      </c>
      <c r="M612">
        <v>1850984.5470242801</v>
      </c>
      <c r="N612">
        <v>1644287.2057580401</v>
      </c>
      <c r="O612">
        <v>1056341.30751204</v>
      </c>
      <c r="P612">
        <v>837078.561928774</v>
      </c>
      <c r="Q612">
        <v>1179235.6917329514</v>
      </c>
      <c r="R612" s="2">
        <f t="shared" si="27"/>
        <v>0.6370856491637058</v>
      </c>
      <c r="S612" s="2">
        <f t="shared" si="28"/>
        <v>-0.65044075487463704</v>
      </c>
      <c r="T612" s="2">
        <f t="shared" si="29"/>
        <v>0.7082332065954724</v>
      </c>
      <c r="U612">
        <v>1864412.54436105</v>
      </c>
      <c r="V612">
        <v>1226936.23094559</v>
      </c>
      <c r="W612">
        <v>2239548.9539368898</v>
      </c>
      <c r="X612">
        <v>1913485.61972591</v>
      </c>
      <c r="Y612">
        <v>1217838.3096536701</v>
      </c>
      <c r="Z612">
        <v>802686.67250789399</v>
      </c>
      <c r="AA612">
        <v>2</v>
      </c>
      <c r="AB612">
        <v>3</v>
      </c>
      <c r="AC612">
        <v>3</v>
      </c>
      <c r="AD612">
        <v>1</v>
      </c>
      <c r="AE612">
        <v>1</v>
      </c>
      <c r="AF612">
        <v>0</v>
      </c>
    </row>
    <row r="613" spans="1:32" x14ac:dyDescent="0.2">
      <c r="A613" t="s">
        <v>1336</v>
      </c>
      <c r="B613" t="s">
        <v>8926</v>
      </c>
      <c r="C613">
        <v>6</v>
      </c>
      <c r="D613">
        <v>3</v>
      </c>
      <c r="E613">
        <v>256.63</v>
      </c>
      <c r="F613">
        <v>0.19585747576813101</v>
      </c>
      <c r="G613">
        <v>95853</v>
      </c>
      <c r="H613" t="s">
        <v>1337</v>
      </c>
      <c r="I613" t="s">
        <v>8927</v>
      </c>
      <c r="J613">
        <v>969527.64835560601</v>
      </c>
      <c r="K613">
        <v>461435.42950917402</v>
      </c>
      <c r="L613">
        <v>669318.69779166603</v>
      </c>
      <c r="M613">
        <v>700093.92521881533</v>
      </c>
      <c r="N613">
        <v>383696.04765955103</v>
      </c>
      <c r="O613">
        <v>567627.16287694999</v>
      </c>
      <c r="P613">
        <v>444080.56281226198</v>
      </c>
      <c r="Q613">
        <v>465134.59111625439</v>
      </c>
      <c r="R613" s="2">
        <f t="shared" si="27"/>
        <v>0.66438884035577928</v>
      </c>
      <c r="S613" s="2">
        <f t="shared" si="28"/>
        <v>-0.58990025412558766</v>
      </c>
      <c r="T613" s="2">
        <f t="shared" si="29"/>
        <v>0.70805984702709601</v>
      </c>
      <c r="U613">
        <v>1010863.69220257</v>
      </c>
      <c r="V613">
        <v>461435.42950917402</v>
      </c>
      <c r="W613">
        <v>590647.79038779403</v>
      </c>
      <c r="X613">
        <v>446513.76412294502</v>
      </c>
      <c r="Y613">
        <v>654407.90740231005</v>
      </c>
      <c r="Z613">
        <v>425835.23877121799</v>
      </c>
      <c r="AA613">
        <v>3</v>
      </c>
      <c r="AB613">
        <v>1</v>
      </c>
      <c r="AC613">
        <v>2</v>
      </c>
      <c r="AD613">
        <v>1</v>
      </c>
      <c r="AE613">
        <v>1</v>
      </c>
      <c r="AF613">
        <v>1</v>
      </c>
    </row>
    <row r="614" spans="1:32" x14ac:dyDescent="0.2">
      <c r="A614" t="s">
        <v>1338</v>
      </c>
      <c r="B614" t="s">
        <v>8928</v>
      </c>
      <c r="C614">
        <v>6</v>
      </c>
      <c r="D614">
        <v>4</v>
      </c>
      <c r="E614">
        <v>240.39</v>
      </c>
      <c r="F614">
        <v>0.196386331604013</v>
      </c>
      <c r="G614">
        <v>14263</v>
      </c>
      <c r="H614" t="s">
        <v>1339</v>
      </c>
      <c r="I614" t="s">
        <v>8929</v>
      </c>
      <c r="J614">
        <v>9046547.5282966103</v>
      </c>
      <c r="K614">
        <v>9801206.5522251409</v>
      </c>
      <c r="L614">
        <v>9913427.3036177494</v>
      </c>
      <c r="M614">
        <v>9587060.4613798335</v>
      </c>
      <c r="N614">
        <v>10497771.063698201</v>
      </c>
      <c r="O614">
        <v>10139108.5252993</v>
      </c>
      <c r="P614">
        <v>9752511.9990076795</v>
      </c>
      <c r="Q614">
        <v>10129797.196001725</v>
      </c>
      <c r="R614" s="2">
        <f t="shared" si="27"/>
        <v>1.0566113812266265</v>
      </c>
      <c r="S614" s="2">
        <f t="shared" si="28"/>
        <v>7.9444854990404573E-2</v>
      </c>
      <c r="T614" s="2">
        <f t="shared" si="29"/>
        <v>0.70688874218819342</v>
      </c>
      <c r="U614">
        <v>9432249.2521490399</v>
      </c>
      <c r="V614">
        <v>9801206.5522251409</v>
      </c>
      <c r="W614">
        <v>8748215.0900174007</v>
      </c>
      <c r="X614">
        <v>12216438.770075399</v>
      </c>
      <c r="Y614">
        <v>11689209.443989201</v>
      </c>
      <c r="Z614">
        <v>9351824.02358892</v>
      </c>
      <c r="AA614">
        <v>3</v>
      </c>
      <c r="AB614">
        <v>3</v>
      </c>
      <c r="AC614">
        <v>2</v>
      </c>
      <c r="AD614">
        <v>3</v>
      </c>
      <c r="AE614">
        <v>3</v>
      </c>
      <c r="AF614">
        <v>1</v>
      </c>
    </row>
    <row r="615" spans="1:32" x14ac:dyDescent="0.2">
      <c r="A615" t="s">
        <v>1340</v>
      </c>
      <c r="B615" t="s">
        <v>8930</v>
      </c>
      <c r="C615">
        <v>5</v>
      </c>
      <c r="D615">
        <v>4</v>
      </c>
      <c r="E615">
        <v>217.78</v>
      </c>
      <c r="F615">
        <v>0.19642762147762399</v>
      </c>
      <c r="G615">
        <v>18493</v>
      </c>
      <c r="H615" t="s">
        <v>1341</v>
      </c>
      <c r="I615" t="s">
        <v>8931</v>
      </c>
      <c r="J615">
        <v>765565.58842706506</v>
      </c>
      <c r="K615">
        <v>1082193.0208279099</v>
      </c>
      <c r="L615">
        <v>1371013.5678012799</v>
      </c>
      <c r="M615">
        <v>1072924.0590187516</v>
      </c>
      <c r="N615">
        <v>1342816.63875243</v>
      </c>
      <c r="O615">
        <v>1246503.4672346499</v>
      </c>
      <c r="P615">
        <v>1600660.7089348701</v>
      </c>
      <c r="Q615">
        <v>1396660.27164065</v>
      </c>
      <c r="R615" s="2">
        <f t="shared" si="27"/>
        <v>1.3017326435181005</v>
      </c>
      <c r="S615" s="2">
        <f t="shared" si="28"/>
        <v>0.38043317087081857</v>
      </c>
      <c r="T615" s="2">
        <f t="shared" si="29"/>
        <v>0.70679744215064089</v>
      </c>
      <c r="U615">
        <v>798205.66092486796</v>
      </c>
      <c r="V615">
        <v>1082193.0208279099</v>
      </c>
      <c r="W615">
        <v>1209866.29700515</v>
      </c>
      <c r="X615">
        <v>1562659.0775526401</v>
      </c>
      <c r="Y615">
        <v>1437073.09817304</v>
      </c>
      <c r="Z615">
        <v>1534896.5756673899</v>
      </c>
      <c r="AA615">
        <v>2</v>
      </c>
      <c r="AB615">
        <v>3</v>
      </c>
      <c r="AC615">
        <v>3</v>
      </c>
      <c r="AD615">
        <v>4</v>
      </c>
      <c r="AE615">
        <v>0</v>
      </c>
      <c r="AF615">
        <v>1</v>
      </c>
    </row>
    <row r="616" spans="1:32" x14ac:dyDescent="0.2">
      <c r="A616" t="s">
        <v>1342</v>
      </c>
      <c r="B616" t="s">
        <v>8932</v>
      </c>
      <c r="C616">
        <v>5</v>
      </c>
      <c r="D616">
        <v>2</v>
      </c>
      <c r="E616">
        <v>149.66</v>
      </c>
      <c r="F616">
        <v>0.196605609892616</v>
      </c>
      <c r="G616">
        <v>84337</v>
      </c>
      <c r="H616" t="s">
        <v>1343</v>
      </c>
      <c r="I616" t="s">
        <v>8933</v>
      </c>
      <c r="J616">
        <v>83079.981176516303</v>
      </c>
      <c r="K616">
        <v>75678.905236709499</v>
      </c>
      <c r="L616">
        <v>94504.7561859165</v>
      </c>
      <c r="M616">
        <v>84421.214199714086</v>
      </c>
      <c r="N616">
        <v>89717.455391882002</v>
      </c>
      <c r="O616">
        <v>109342.016706895</v>
      </c>
      <c r="P616">
        <v>91849.667234676497</v>
      </c>
      <c r="Q616">
        <v>96969.71311115117</v>
      </c>
      <c r="R616" s="2">
        <f t="shared" si="27"/>
        <v>1.148641535547585</v>
      </c>
      <c r="S616" s="2">
        <f t="shared" si="28"/>
        <v>0.19992863647359999</v>
      </c>
      <c r="T616" s="2">
        <f t="shared" si="29"/>
        <v>0.70640409428288697</v>
      </c>
      <c r="U616">
        <v>86622.116102263302</v>
      </c>
      <c r="V616">
        <v>75678.905236709499</v>
      </c>
      <c r="W616">
        <v>83396.781841769407</v>
      </c>
      <c r="X616">
        <v>104405.76325692701</v>
      </c>
      <c r="Y616">
        <v>126058.590962496</v>
      </c>
      <c r="Z616">
        <v>88075.966960235004</v>
      </c>
      <c r="AA616">
        <v>1</v>
      </c>
      <c r="AB616">
        <v>1</v>
      </c>
      <c r="AC616">
        <v>1</v>
      </c>
      <c r="AD616">
        <v>1</v>
      </c>
      <c r="AE616">
        <v>1</v>
      </c>
      <c r="AF616">
        <v>0</v>
      </c>
    </row>
    <row r="617" spans="1:32" x14ac:dyDescent="0.2">
      <c r="A617" t="s">
        <v>1344</v>
      </c>
      <c r="B617" t="s">
        <v>8934</v>
      </c>
      <c r="C617">
        <v>3</v>
      </c>
      <c r="D617">
        <v>3</v>
      </c>
      <c r="E617">
        <v>144.15</v>
      </c>
      <c r="F617">
        <v>0.196631981217149</v>
      </c>
      <c r="G617">
        <v>18924</v>
      </c>
      <c r="H617" t="s">
        <v>1345</v>
      </c>
      <c r="I617" t="s">
        <v>8935</v>
      </c>
      <c r="J617">
        <v>3815773.6132030198</v>
      </c>
      <c r="K617">
        <v>3717220.6452903398</v>
      </c>
      <c r="L617">
        <v>4389838.82754579</v>
      </c>
      <c r="M617">
        <v>3974277.6953463834</v>
      </c>
      <c r="N617">
        <v>4377913.3651558002</v>
      </c>
      <c r="O617">
        <v>4781991.3892900003</v>
      </c>
      <c r="P617">
        <v>4090416.8364687799</v>
      </c>
      <c r="Q617">
        <v>4416773.8636381933</v>
      </c>
      <c r="R617" s="2">
        <f t="shared" si="27"/>
        <v>1.1113400225681118</v>
      </c>
      <c r="S617" s="2">
        <f t="shared" si="28"/>
        <v>0.15230028731355025</v>
      </c>
      <c r="T617" s="2">
        <f t="shared" si="29"/>
        <v>0.70634584491405117</v>
      </c>
      <c r="U617">
        <v>3978460.0364865498</v>
      </c>
      <c r="V617">
        <v>3717220.6452903398</v>
      </c>
      <c r="W617">
        <v>3873862.4995883801</v>
      </c>
      <c r="X617">
        <v>5094653.9262096798</v>
      </c>
      <c r="Y617">
        <v>5513078.2720479602</v>
      </c>
      <c r="Z617">
        <v>3922359.5358481598</v>
      </c>
      <c r="AA617">
        <v>2</v>
      </c>
      <c r="AB617">
        <v>3</v>
      </c>
      <c r="AC617">
        <v>2</v>
      </c>
      <c r="AD617">
        <v>1</v>
      </c>
      <c r="AE617">
        <v>1</v>
      </c>
      <c r="AF617">
        <v>1</v>
      </c>
    </row>
    <row r="618" spans="1:32" x14ac:dyDescent="0.2">
      <c r="A618" t="s">
        <v>1346</v>
      </c>
      <c r="B618" t="s">
        <v>8936</v>
      </c>
      <c r="C618">
        <v>8</v>
      </c>
      <c r="D618">
        <v>7</v>
      </c>
      <c r="E618">
        <v>563.46</v>
      </c>
      <c r="F618">
        <v>0.197413291768197</v>
      </c>
      <c r="G618">
        <v>53936</v>
      </c>
      <c r="H618" t="s">
        <v>1347</v>
      </c>
      <c r="I618" t="s">
        <v>8937</v>
      </c>
      <c r="J618">
        <v>3215304.7441891502</v>
      </c>
      <c r="K618">
        <v>3564552.0181414699</v>
      </c>
      <c r="L618">
        <v>3813203.7481396501</v>
      </c>
      <c r="M618">
        <v>3531020.1701567564</v>
      </c>
      <c r="N618">
        <v>3646929.25677149</v>
      </c>
      <c r="O618">
        <v>3846313.7692777799</v>
      </c>
      <c r="P618">
        <v>4196944.5103531396</v>
      </c>
      <c r="Q618">
        <v>3896729.1788008027</v>
      </c>
      <c r="R618" s="2">
        <f t="shared" si="27"/>
        <v>1.1035703538979815</v>
      </c>
      <c r="S618" s="2">
        <f t="shared" si="28"/>
        <v>0.1421786060419126</v>
      </c>
      <c r="T618" s="2">
        <f t="shared" si="29"/>
        <v>0.7046236097856996</v>
      </c>
      <c r="U618">
        <v>3352390.03320859</v>
      </c>
      <c r="V618">
        <v>3564552.0181414699</v>
      </c>
      <c r="W618">
        <v>3365004.4075687602</v>
      </c>
      <c r="X618">
        <v>4243995.0055883797</v>
      </c>
      <c r="Y618">
        <v>4434351.1191542698</v>
      </c>
      <c r="Z618">
        <v>4024510.4544945699</v>
      </c>
      <c r="AA618">
        <v>5</v>
      </c>
      <c r="AB618">
        <v>6</v>
      </c>
      <c r="AC618">
        <v>5</v>
      </c>
      <c r="AD618">
        <v>6</v>
      </c>
      <c r="AE618">
        <v>3</v>
      </c>
      <c r="AF618">
        <v>6</v>
      </c>
    </row>
    <row r="619" spans="1:32" x14ac:dyDescent="0.2">
      <c r="A619" t="s">
        <v>1350</v>
      </c>
      <c r="B619" t="s">
        <v>8938</v>
      </c>
      <c r="C619">
        <v>2</v>
      </c>
      <c r="D619">
        <v>2</v>
      </c>
      <c r="E619">
        <v>96.95</v>
      </c>
      <c r="F619">
        <v>0.19753545511366499</v>
      </c>
      <c r="G619">
        <v>107650</v>
      </c>
      <c r="H619" t="s">
        <v>1351</v>
      </c>
      <c r="I619" t="s">
        <v>8939</v>
      </c>
      <c r="J619">
        <v>242716.469413632</v>
      </c>
      <c r="K619">
        <v>259731.25657512699</v>
      </c>
      <c r="L619">
        <v>191911.37084515599</v>
      </c>
      <c r="M619">
        <v>231453.03227797165</v>
      </c>
      <c r="N619">
        <v>264687.01164074801</v>
      </c>
      <c r="O619">
        <v>267608.67928024603</v>
      </c>
      <c r="P619">
        <v>261455.762110796</v>
      </c>
      <c r="Q619">
        <v>264583.81767726335</v>
      </c>
      <c r="R619" s="2">
        <f t="shared" si="27"/>
        <v>1.1431425852287047</v>
      </c>
      <c r="S619" s="2">
        <f t="shared" si="28"/>
        <v>0.19300536345861238</v>
      </c>
      <c r="T619" s="2">
        <f t="shared" si="29"/>
        <v>0.70435494267920296</v>
      </c>
      <c r="U619">
        <v>253064.74430716399</v>
      </c>
      <c r="V619">
        <v>259731.25657512699</v>
      </c>
      <c r="W619">
        <v>169354.34123381699</v>
      </c>
      <c r="X619">
        <v>308020.879034515</v>
      </c>
      <c r="Y619">
        <v>308521.591748501</v>
      </c>
      <c r="Z619">
        <v>250713.69073550301</v>
      </c>
      <c r="AA619">
        <v>0</v>
      </c>
      <c r="AB619">
        <v>0</v>
      </c>
      <c r="AC619">
        <v>1</v>
      </c>
      <c r="AD619">
        <v>3</v>
      </c>
      <c r="AE619">
        <v>2</v>
      </c>
      <c r="AF619">
        <v>2</v>
      </c>
    </row>
    <row r="620" spans="1:32" x14ac:dyDescent="0.2">
      <c r="A620" t="s">
        <v>1352</v>
      </c>
      <c r="B620" t="s">
        <v>8940</v>
      </c>
      <c r="C620">
        <v>7</v>
      </c>
      <c r="D620">
        <v>7</v>
      </c>
      <c r="E620">
        <v>266.12</v>
      </c>
      <c r="F620">
        <v>0.19807841456578801</v>
      </c>
      <c r="G620">
        <v>88741</v>
      </c>
      <c r="H620" t="s">
        <v>1353</v>
      </c>
      <c r="I620" t="s">
        <v>8941</v>
      </c>
      <c r="J620">
        <v>982941.25901114498</v>
      </c>
      <c r="K620">
        <v>746144.57704900904</v>
      </c>
      <c r="L620">
        <v>820628.80887382699</v>
      </c>
      <c r="M620">
        <v>849904.88164466026</v>
      </c>
      <c r="N620">
        <v>1068283.7490502</v>
      </c>
      <c r="O620">
        <v>904944.04927913903</v>
      </c>
      <c r="P620">
        <v>962527.16005955904</v>
      </c>
      <c r="Q620">
        <v>978584.98612963269</v>
      </c>
      <c r="R620" s="2">
        <f t="shared" si="27"/>
        <v>1.1514053010684704</v>
      </c>
      <c r="S620" s="2">
        <f t="shared" si="28"/>
        <v>0.20339575954842135</v>
      </c>
      <c r="T620" s="2">
        <f t="shared" si="29"/>
        <v>0.70316284877106883</v>
      </c>
      <c r="U620">
        <v>1024849.19536592</v>
      </c>
      <c r="V620">
        <v>746144.57704900904</v>
      </c>
      <c r="W620">
        <v>724173.09465447394</v>
      </c>
      <c r="X620">
        <v>1243180.37897283</v>
      </c>
      <c r="Y620">
        <v>1043294.93078419</v>
      </c>
      <c r="Z620">
        <v>922981.13754873595</v>
      </c>
      <c r="AA620">
        <v>4</v>
      </c>
      <c r="AB620">
        <v>2</v>
      </c>
      <c r="AC620">
        <v>2</v>
      </c>
      <c r="AD620">
        <v>3</v>
      </c>
      <c r="AE620">
        <v>1</v>
      </c>
      <c r="AF620">
        <v>1</v>
      </c>
    </row>
    <row r="621" spans="1:32" x14ac:dyDescent="0.2">
      <c r="A621" t="s">
        <v>1354</v>
      </c>
      <c r="B621" t="s">
        <v>8942</v>
      </c>
      <c r="C621">
        <v>4</v>
      </c>
      <c r="D621">
        <v>3</v>
      </c>
      <c r="E621">
        <v>377</v>
      </c>
      <c r="F621">
        <v>0.19809367213875301</v>
      </c>
      <c r="G621">
        <v>15527</v>
      </c>
      <c r="H621" t="s">
        <v>1355</v>
      </c>
      <c r="I621" t="s">
        <v>8943</v>
      </c>
      <c r="J621">
        <v>5655380.6287264796</v>
      </c>
      <c r="K621">
        <v>6482158.7169140298</v>
      </c>
      <c r="L621">
        <v>4675269.1082093203</v>
      </c>
      <c r="M621">
        <v>5604269.4846166102</v>
      </c>
      <c r="N621">
        <v>5787398.4903704096</v>
      </c>
      <c r="O621">
        <v>8734867.1301668007</v>
      </c>
      <c r="P621">
        <v>6861021.5053669</v>
      </c>
      <c r="Q621">
        <v>7127762.3753013695</v>
      </c>
      <c r="R621" s="2">
        <f t="shared" si="27"/>
        <v>1.271845045079766</v>
      </c>
      <c r="S621" s="2">
        <f t="shared" si="28"/>
        <v>0.346922910942494</v>
      </c>
      <c r="T621" s="2">
        <f t="shared" si="29"/>
        <v>0.70312939724850287</v>
      </c>
      <c r="U621">
        <v>5896499.1383809801</v>
      </c>
      <c r="V621">
        <v>6482158.7169140298</v>
      </c>
      <c r="W621">
        <v>4125743.6514819702</v>
      </c>
      <c r="X621">
        <v>6734896.28099488</v>
      </c>
      <c r="Y621">
        <v>10070282.914436299</v>
      </c>
      <c r="Z621">
        <v>6579132.2017116202</v>
      </c>
      <c r="AA621">
        <v>4</v>
      </c>
      <c r="AB621">
        <v>3</v>
      </c>
      <c r="AC621">
        <v>4</v>
      </c>
      <c r="AD621">
        <v>4</v>
      </c>
      <c r="AE621">
        <v>5</v>
      </c>
      <c r="AF621">
        <v>5</v>
      </c>
    </row>
    <row r="622" spans="1:32" x14ac:dyDescent="0.2">
      <c r="A622" t="s">
        <v>1356</v>
      </c>
      <c r="B622" t="s">
        <v>8944</v>
      </c>
      <c r="C622">
        <v>56</v>
      </c>
      <c r="D622">
        <v>51</v>
      </c>
      <c r="E622">
        <v>4998.2</v>
      </c>
      <c r="F622">
        <v>0.19822828567689799</v>
      </c>
      <c r="G622">
        <v>56515</v>
      </c>
      <c r="H622" t="s">
        <v>1357</v>
      </c>
      <c r="I622" t="s">
        <v>8945</v>
      </c>
      <c r="J622">
        <v>353532970.118527</v>
      </c>
      <c r="K622">
        <v>348884358.43410897</v>
      </c>
      <c r="L622">
        <v>358703256.178509</v>
      </c>
      <c r="M622">
        <v>353706861.5770483</v>
      </c>
      <c r="N622">
        <v>363583513.89458603</v>
      </c>
      <c r="O622">
        <v>353468764.68539703</v>
      </c>
      <c r="P622">
        <v>367143049.458202</v>
      </c>
      <c r="Q622">
        <v>361398442.67939502</v>
      </c>
      <c r="R622" s="2">
        <f t="shared" si="27"/>
        <v>1.0217456372433737</v>
      </c>
      <c r="S622" s="2">
        <f t="shared" si="28"/>
        <v>3.10360832012074E-2</v>
      </c>
      <c r="T622" s="2">
        <f t="shared" si="29"/>
        <v>0.70283437489154721</v>
      </c>
      <c r="U622">
        <v>368605933.10102099</v>
      </c>
      <c r="V622">
        <v>348884358.43410897</v>
      </c>
      <c r="W622">
        <v>316541710.796027</v>
      </c>
      <c r="X622">
        <v>423108458.77194399</v>
      </c>
      <c r="Y622">
        <v>407508254.99165601</v>
      </c>
      <c r="Z622">
        <v>352058750.64457899</v>
      </c>
      <c r="AA622">
        <v>54</v>
      </c>
      <c r="AB622">
        <v>56</v>
      </c>
      <c r="AC622">
        <v>52</v>
      </c>
      <c r="AD622">
        <v>62</v>
      </c>
      <c r="AE622">
        <v>55</v>
      </c>
      <c r="AF622">
        <v>55</v>
      </c>
    </row>
    <row r="623" spans="1:32" x14ac:dyDescent="0.2">
      <c r="A623" t="s">
        <v>1358</v>
      </c>
      <c r="B623" t="s">
        <v>8946</v>
      </c>
      <c r="C623">
        <v>84</v>
      </c>
      <c r="D623">
        <v>25</v>
      </c>
      <c r="E623">
        <v>8152.65</v>
      </c>
      <c r="F623">
        <v>0.19834811437152999</v>
      </c>
      <c r="G623">
        <v>50386</v>
      </c>
      <c r="H623" t="s">
        <v>1359</v>
      </c>
      <c r="I623" t="s">
        <v>8947</v>
      </c>
      <c r="J623">
        <v>201089903.04890499</v>
      </c>
      <c r="K623">
        <v>227589657.51392299</v>
      </c>
      <c r="L623">
        <v>195874914.44539699</v>
      </c>
      <c r="M623">
        <v>208184825.00274166</v>
      </c>
      <c r="N623">
        <v>226060244.277156</v>
      </c>
      <c r="O623">
        <v>232332467.40665799</v>
      </c>
      <c r="P623">
        <v>215973685.913021</v>
      </c>
      <c r="Q623">
        <v>224788799.19894502</v>
      </c>
      <c r="R623" s="2">
        <f t="shared" si="27"/>
        <v>1.0797559293574097</v>
      </c>
      <c r="S623" s="2">
        <f t="shared" si="28"/>
        <v>0.11070523896312735</v>
      </c>
      <c r="T623" s="2">
        <f t="shared" si="29"/>
        <v>0.70257192386102818</v>
      </c>
      <c r="U623">
        <v>209663419.300567</v>
      </c>
      <c r="V623">
        <v>227589657.51392299</v>
      </c>
      <c r="W623">
        <v>172852014.72973499</v>
      </c>
      <c r="X623">
        <v>263070238.03463101</v>
      </c>
      <c r="Y623">
        <v>267852234.28457701</v>
      </c>
      <c r="Z623">
        <v>207100273.713065</v>
      </c>
      <c r="AA623">
        <v>24</v>
      </c>
      <c r="AB623">
        <v>23</v>
      </c>
      <c r="AC623">
        <v>20</v>
      </c>
      <c r="AD623">
        <v>24</v>
      </c>
      <c r="AE623">
        <v>29</v>
      </c>
      <c r="AF623">
        <v>16</v>
      </c>
    </row>
    <row r="624" spans="1:32" x14ac:dyDescent="0.2">
      <c r="A624" t="s">
        <v>1360</v>
      </c>
      <c r="B624" t="s">
        <v>8948</v>
      </c>
      <c r="C624">
        <v>6</v>
      </c>
      <c r="D624">
        <v>3</v>
      </c>
      <c r="E624">
        <v>418.58</v>
      </c>
      <c r="F624">
        <v>0.19848352130948599</v>
      </c>
      <c r="G624">
        <v>24303</v>
      </c>
      <c r="H624" t="s">
        <v>1361</v>
      </c>
      <c r="I624" t="s">
        <v>8949</v>
      </c>
      <c r="J624">
        <v>535457.09438632999</v>
      </c>
      <c r="K624">
        <v>527912.88174076704</v>
      </c>
      <c r="L624">
        <v>491457.78001108102</v>
      </c>
      <c r="M624">
        <v>518275.91871272604</v>
      </c>
      <c r="N624">
        <v>668586.87398666004</v>
      </c>
      <c r="O624">
        <v>503723.19013263402</v>
      </c>
      <c r="P624">
        <v>622344.24663447705</v>
      </c>
      <c r="Q624">
        <v>598218.10358459037</v>
      </c>
      <c r="R624" s="2">
        <f t="shared" si="27"/>
        <v>1.1542463810983572</v>
      </c>
      <c r="S624" s="2">
        <f t="shared" si="28"/>
        <v>0.20695120912140269</v>
      </c>
      <c r="T624" s="2">
        <f t="shared" si="29"/>
        <v>0.7022755438199203</v>
      </c>
      <c r="U624">
        <v>558286.43604488298</v>
      </c>
      <c r="V624">
        <v>527912.88174076704</v>
      </c>
      <c r="W624">
        <v>433692.42901800497</v>
      </c>
      <c r="X624">
        <v>778046.17370430101</v>
      </c>
      <c r="Y624">
        <v>580734.08096605295</v>
      </c>
      <c r="Z624">
        <v>596774.84910665499</v>
      </c>
      <c r="AA624">
        <v>1</v>
      </c>
      <c r="AB624">
        <v>1</v>
      </c>
      <c r="AC624">
        <v>2</v>
      </c>
      <c r="AD624">
        <v>1</v>
      </c>
      <c r="AE624">
        <v>0</v>
      </c>
      <c r="AF624">
        <v>2</v>
      </c>
    </row>
    <row r="625" spans="1:32" x14ac:dyDescent="0.2">
      <c r="A625" t="s">
        <v>1362</v>
      </c>
      <c r="B625" t="s">
        <v>8950</v>
      </c>
      <c r="C625">
        <v>1</v>
      </c>
      <c r="D625">
        <v>1</v>
      </c>
      <c r="E625">
        <v>45.81</v>
      </c>
      <c r="F625">
        <v>0.19855797090994001</v>
      </c>
      <c r="G625">
        <v>12699</v>
      </c>
      <c r="H625" t="s">
        <v>1363</v>
      </c>
      <c r="I625" t="s">
        <v>8951</v>
      </c>
      <c r="J625">
        <v>205973.098975709</v>
      </c>
      <c r="K625">
        <v>310385.89015805098</v>
      </c>
      <c r="L625">
        <v>209429.551770444</v>
      </c>
      <c r="M625">
        <v>241929.51363473467</v>
      </c>
      <c r="N625">
        <v>115787.68430208899</v>
      </c>
      <c r="O625">
        <v>234259.978459256</v>
      </c>
      <c r="P625">
        <v>160135.38755182401</v>
      </c>
      <c r="Q625">
        <v>170061.01677105634</v>
      </c>
      <c r="R625" s="2">
        <f t="shared" si="27"/>
        <v>0.7029362156607919</v>
      </c>
      <c r="S625" s="2">
        <f t="shared" si="28"/>
        <v>-0.50853430960767154</v>
      </c>
      <c r="T625" s="2">
        <f t="shared" si="29"/>
        <v>0.70211267393518717</v>
      </c>
      <c r="U625">
        <v>214754.811457036</v>
      </c>
      <c r="V625">
        <v>310385.89015805098</v>
      </c>
      <c r="W625">
        <v>184813.45643450401</v>
      </c>
      <c r="X625">
        <v>134744.14206809501</v>
      </c>
      <c r="Y625">
        <v>270074.42969191598</v>
      </c>
      <c r="Z625">
        <v>153556.126307381</v>
      </c>
      <c r="AA625">
        <v>1</v>
      </c>
      <c r="AB625">
        <v>1</v>
      </c>
      <c r="AC625">
        <v>0</v>
      </c>
      <c r="AD625">
        <v>1</v>
      </c>
      <c r="AE625">
        <v>0</v>
      </c>
      <c r="AF625">
        <v>1</v>
      </c>
    </row>
    <row r="626" spans="1:32" x14ac:dyDescent="0.2">
      <c r="A626" t="s">
        <v>1364</v>
      </c>
      <c r="B626" t="s">
        <v>8952</v>
      </c>
      <c r="C626">
        <v>42</v>
      </c>
      <c r="D626">
        <v>38</v>
      </c>
      <c r="E626">
        <v>2349.6799999999998</v>
      </c>
      <c r="F626">
        <v>0.199182956512579</v>
      </c>
      <c r="G626">
        <v>156516</v>
      </c>
      <c r="H626" t="s">
        <v>1365</v>
      </c>
      <c r="I626" t="s">
        <v>8953</v>
      </c>
      <c r="J626">
        <v>18994273.662316799</v>
      </c>
      <c r="K626">
        <v>18245144.448638301</v>
      </c>
      <c r="L626">
        <v>15956726.554142401</v>
      </c>
      <c r="M626">
        <v>17732048.221699167</v>
      </c>
      <c r="N626">
        <v>20065163.196401801</v>
      </c>
      <c r="O626">
        <v>18664866.131653499</v>
      </c>
      <c r="P626">
        <v>19180127.4602025</v>
      </c>
      <c r="Q626">
        <v>19303385.596085932</v>
      </c>
      <c r="R626" s="2">
        <f t="shared" si="27"/>
        <v>1.0886156722980191</v>
      </c>
      <c r="S626" s="2">
        <f t="shared" si="28"/>
        <v>0.12249471114062285</v>
      </c>
      <c r="T626" s="2">
        <f t="shared" si="29"/>
        <v>0.70074782559710502</v>
      </c>
      <c r="U626">
        <v>19804099.076041199</v>
      </c>
      <c r="V626">
        <v>18245144.448638301</v>
      </c>
      <c r="W626">
        <v>14081192.2812293</v>
      </c>
      <c r="X626">
        <v>23350179.396468699</v>
      </c>
      <c r="Y626">
        <v>21518413.469243102</v>
      </c>
      <c r="Z626">
        <v>18392100.084170099</v>
      </c>
      <c r="AA626">
        <v>27</v>
      </c>
      <c r="AB626">
        <v>25</v>
      </c>
      <c r="AC626">
        <v>17</v>
      </c>
      <c r="AD626">
        <v>22</v>
      </c>
      <c r="AE626">
        <v>23</v>
      </c>
      <c r="AF626">
        <v>28</v>
      </c>
    </row>
    <row r="627" spans="1:32" x14ac:dyDescent="0.2">
      <c r="A627" t="s">
        <v>1366</v>
      </c>
      <c r="B627" t="s">
        <v>8954</v>
      </c>
      <c r="C627">
        <v>5</v>
      </c>
      <c r="D627">
        <v>5</v>
      </c>
      <c r="E627">
        <v>235.89</v>
      </c>
      <c r="F627">
        <v>0.19974597205198899</v>
      </c>
      <c r="G627">
        <v>55227</v>
      </c>
      <c r="H627" t="s">
        <v>1367</v>
      </c>
      <c r="I627" t="s">
        <v>8955</v>
      </c>
      <c r="J627">
        <v>2448268.0131066102</v>
      </c>
      <c r="K627">
        <v>1922410.5123777899</v>
      </c>
      <c r="L627">
        <v>1919357.6456786899</v>
      </c>
      <c r="M627">
        <v>2096678.7237210299</v>
      </c>
      <c r="N627">
        <v>1848363.0657890199</v>
      </c>
      <c r="O627">
        <v>1938690.1443882301</v>
      </c>
      <c r="P627">
        <v>1517588.07620297</v>
      </c>
      <c r="Q627">
        <v>1768213.7621267401</v>
      </c>
      <c r="R627" s="2">
        <f t="shared" si="27"/>
        <v>0.84334034686470483</v>
      </c>
      <c r="S627" s="2">
        <f t="shared" si="28"/>
        <v>-0.24581311776419384</v>
      </c>
      <c r="T627" s="2">
        <f t="shared" si="29"/>
        <v>0.69952196962714863</v>
      </c>
      <c r="U627">
        <v>2552650.5071082599</v>
      </c>
      <c r="V627">
        <v>1922410.5123777899</v>
      </c>
      <c r="W627">
        <v>1693758.6774796899</v>
      </c>
      <c r="X627">
        <v>2150972.2474482702</v>
      </c>
      <c r="Y627">
        <v>2235083.59617669</v>
      </c>
      <c r="Z627">
        <v>1455237.03332958</v>
      </c>
      <c r="AA627">
        <v>4</v>
      </c>
      <c r="AB627">
        <v>4</v>
      </c>
      <c r="AC627">
        <v>4</v>
      </c>
      <c r="AD627">
        <v>4</v>
      </c>
      <c r="AE627">
        <v>1</v>
      </c>
      <c r="AF627">
        <v>3</v>
      </c>
    </row>
    <row r="628" spans="1:32" x14ac:dyDescent="0.2">
      <c r="A628" t="s">
        <v>1368</v>
      </c>
      <c r="B628" t="s">
        <v>8956</v>
      </c>
      <c r="C628">
        <v>7</v>
      </c>
      <c r="D628">
        <v>3</v>
      </c>
      <c r="E628">
        <v>240.87</v>
      </c>
      <c r="F628">
        <v>0.200025395140147</v>
      </c>
      <c r="G628">
        <v>833701</v>
      </c>
      <c r="H628" t="s">
        <v>1369</v>
      </c>
      <c r="I628" t="s">
        <v>8957</v>
      </c>
      <c r="J628">
        <v>983246.352913877</v>
      </c>
      <c r="K628">
        <v>1030488.21621071</v>
      </c>
      <c r="L628">
        <v>995194.69341035397</v>
      </c>
      <c r="M628">
        <v>1002976.4208449802</v>
      </c>
      <c r="N628">
        <v>338307.01229275501</v>
      </c>
      <c r="O628">
        <v>658638.81507210003</v>
      </c>
      <c r="P628">
        <v>1025859.6262772999</v>
      </c>
      <c r="Q628">
        <v>674268.48454738501</v>
      </c>
      <c r="R628" s="2">
        <f t="shared" si="27"/>
        <v>0.67226753344742873</v>
      </c>
      <c r="S628" s="2">
        <f t="shared" si="28"/>
        <v>-0.5728926172878579</v>
      </c>
      <c r="T628" s="2">
        <f t="shared" si="29"/>
        <v>0.69891486299058525</v>
      </c>
      <c r="U628">
        <v>1025167.29702037</v>
      </c>
      <c r="V628">
        <v>1030488.21621071</v>
      </c>
      <c r="W628">
        <v>878220.71698861604</v>
      </c>
      <c r="X628">
        <v>393693.75423449202</v>
      </c>
      <c r="Y628">
        <v>759333.72624506801</v>
      </c>
      <c r="Z628">
        <v>983711.55029864504</v>
      </c>
      <c r="AA628">
        <v>2</v>
      </c>
      <c r="AB628">
        <v>1</v>
      </c>
      <c r="AC628">
        <v>2</v>
      </c>
      <c r="AD628">
        <v>1</v>
      </c>
      <c r="AE628">
        <v>0</v>
      </c>
      <c r="AF628">
        <v>1</v>
      </c>
    </row>
    <row r="629" spans="1:32" x14ac:dyDescent="0.2">
      <c r="A629" t="s">
        <v>1370</v>
      </c>
      <c r="B629" t="s">
        <v>8958</v>
      </c>
      <c r="C629">
        <v>1</v>
      </c>
      <c r="D629">
        <v>1</v>
      </c>
      <c r="E629">
        <v>56.69</v>
      </c>
      <c r="F629">
        <v>0.200334165048729</v>
      </c>
      <c r="G629">
        <v>26116</v>
      </c>
      <c r="H629" t="s">
        <v>1371</v>
      </c>
      <c r="I629" t="s">
        <v>8959</v>
      </c>
      <c r="J629">
        <v>199726.35880346899</v>
      </c>
      <c r="K629">
        <v>183362.34485614399</v>
      </c>
      <c r="L629">
        <v>167240.44109345801</v>
      </c>
      <c r="M629">
        <v>183443.04825102366</v>
      </c>
      <c r="N629">
        <v>186724.55824763799</v>
      </c>
      <c r="O629">
        <v>106543.154366719</v>
      </c>
      <c r="P629">
        <v>141028.550041707</v>
      </c>
      <c r="Q629">
        <v>144765.42088535466</v>
      </c>
      <c r="R629" s="2">
        <f t="shared" si="27"/>
        <v>0.78915730122003591</v>
      </c>
      <c r="S629" s="2">
        <f t="shared" si="28"/>
        <v>-0.34161519633298826</v>
      </c>
      <c r="T629" s="2">
        <f t="shared" si="29"/>
        <v>0.69824497967870136</v>
      </c>
      <c r="U629">
        <v>208241.740019155</v>
      </c>
      <c r="V629">
        <v>183362.34485614399</v>
      </c>
      <c r="W629">
        <v>147583.20262267301</v>
      </c>
      <c r="X629">
        <v>217294.61605328901</v>
      </c>
      <c r="Y629">
        <v>122831.82916015699</v>
      </c>
      <c r="Z629">
        <v>135234.305010457</v>
      </c>
      <c r="AA629">
        <v>1</v>
      </c>
      <c r="AB629">
        <v>1</v>
      </c>
      <c r="AC629">
        <v>1</v>
      </c>
      <c r="AD629">
        <v>0</v>
      </c>
      <c r="AE629">
        <v>1</v>
      </c>
      <c r="AF629">
        <v>1</v>
      </c>
    </row>
    <row r="630" spans="1:32" x14ac:dyDescent="0.2">
      <c r="A630" t="s">
        <v>1374</v>
      </c>
      <c r="B630" t="s">
        <v>8960</v>
      </c>
      <c r="C630">
        <v>12</v>
      </c>
      <c r="D630">
        <v>12</v>
      </c>
      <c r="E630">
        <v>547.25</v>
      </c>
      <c r="F630">
        <v>0.20118049060735901</v>
      </c>
      <c r="G630">
        <v>46976</v>
      </c>
      <c r="H630" t="s">
        <v>1375</v>
      </c>
      <c r="I630" t="s">
        <v>8961</v>
      </c>
      <c r="J630">
        <v>6940077.1074036499</v>
      </c>
      <c r="K630">
        <v>5405041.8883168297</v>
      </c>
      <c r="L630">
        <v>5430000.2465832504</v>
      </c>
      <c r="M630">
        <v>5925039.747434576</v>
      </c>
      <c r="N630">
        <v>5345251.8973936904</v>
      </c>
      <c r="O630">
        <v>5293574.3268200299</v>
      </c>
      <c r="P630">
        <v>4741111.9368997598</v>
      </c>
      <c r="Q630">
        <v>5126646.0537044927</v>
      </c>
      <c r="R630" s="2">
        <f t="shared" si="27"/>
        <v>0.86525091345154748</v>
      </c>
      <c r="S630" s="2">
        <f t="shared" si="28"/>
        <v>-0.20880953543241285</v>
      </c>
      <c r="T630" s="2">
        <f t="shared" si="29"/>
        <v>0.69641413709712474</v>
      </c>
      <c r="U630">
        <v>7235968.9595850101</v>
      </c>
      <c r="V630">
        <v>5405041.8883168297</v>
      </c>
      <c r="W630">
        <v>4791764.6078488296</v>
      </c>
      <c r="X630">
        <v>6220362.6006809603</v>
      </c>
      <c r="Y630">
        <v>6102873.7249557003</v>
      </c>
      <c r="Z630">
        <v>4546320.4264229303</v>
      </c>
      <c r="AA630">
        <v>10</v>
      </c>
      <c r="AB630">
        <v>7</v>
      </c>
      <c r="AC630">
        <v>5</v>
      </c>
      <c r="AD630">
        <v>8</v>
      </c>
      <c r="AE630">
        <v>8</v>
      </c>
      <c r="AF630">
        <v>7</v>
      </c>
    </row>
    <row r="631" spans="1:32" x14ac:dyDescent="0.2">
      <c r="A631" t="s">
        <v>1376</v>
      </c>
      <c r="B631" t="s">
        <v>8962</v>
      </c>
      <c r="C631">
        <v>5</v>
      </c>
      <c r="D631">
        <v>5</v>
      </c>
      <c r="E631">
        <v>170.67</v>
      </c>
      <c r="F631">
        <v>0.201555369748907</v>
      </c>
      <c r="G631">
        <v>79910</v>
      </c>
      <c r="H631" t="s">
        <v>1377</v>
      </c>
      <c r="I631" t="s">
        <v>8963</v>
      </c>
      <c r="J631">
        <v>533749.82450181805</v>
      </c>
      <c r="K631">
        <v>455921.97125828802</v>
      </c>
      <c r="L631">
        <v>549546.09872925305</v>
      </c>
      <c r="M631">
        <v>513072.63149645302</v>
      </c>
      <c r="N631">
        <v>710996.49112046696</v>
      </c>
      <c r="O631">
        <v>516416.44212858099</v>
      </c>
      <c r="P631">
        <v>600208.76124235196</v>
      </c>
      <c r="Q631">
        <v>609207.23149713327</v>
      </c>
      <c r="R631" s="2">
        <f t="shared" si="27"/>
        <v>1.1873703528490485</v>
      </c>
      <c r="S631" s="2">
        <f t="shared" si="28"/>
        <v>0.2477699963802186</v>
      </c>
      <c r="T631" s="2">
        <f t="shared" si="29"/>
        <v>0.69560562707553186</v>
      </c>
      <c r="U631">
        <v>556506.37629932398</v>
      </c>
      <c r="V631">
        <v>455921.97125828802</v>
      </c>
      <c r="W631">
        <v>484953.11725431198</v>
      </c>
      <c r="X631">
        <v>827398.98277527501</v>
      </c>
      <c r="Y631">
        <v>595367.91990127403</v>
      </c>
      <c r="Z631">
        <v>575548.81379545096</v>
      </c>
      <c r="AA631">
        <v>2</v>
      </c>
      <c r="AB631">
        <v>2</v>
      </c>
      <c r="AC631">
        <v>2</v>
      </c>
      <c r="AD631">
        <v>4</v>
      </c>
      <c r="AE631">
        <v>3</v>
      </c>
      <c r="AF631">
        <v>4</v>
      </c>
    </row>
    <row r="632" spans="1:32" x14ac:dyDescent="0.2">
      <c r="A632" t="s">
        <v>1378</v>
      </c>
      <c r="B632" t="s">
        <v>8964</v>
      </c>
      <c r="C632">
        <v>6</v>
      </c>
      <c r="D632">
        <v>6</v>
      </c>
      <c r="E632">
        <v>344.1</v>
      </c>
      <c r="F632">
        <v>0.201569629380597</v>
      </c>
      <c r="G632">
        <v>61304</v>
      </c>
      <c r="H632" t="s">
        <v>1379</v>
      </c>
      <c r="I632" t="s">
        <v>8965</v>
      </c>
      <c r="J632">
        <v>27048422.0063827</v>
      </c>
      <c r="K632">
        <v>25568391.299842998</v>
      </c>
      <c r="L632">
        <v>26334340.686090801</v>
      </c>
      <c r="M632">
        <v>26317051.330772165</v>
      </c>
      <c r="N632">
        <v>23895098.942922398</v>
      </c>
      <c r="O632">
        <v>25972250.2067056</v>
      </c>
      <c r="P632">
        <v>18987648.130877301</v>
      </c>
      <c r="Q632">
        <v>22951665.760168433</v>
      </c>
      <c r="R632" s="2">
        <f t="shared" si="27"/>
        <v>0.87212148016489088</v>
      </c>
      <c r="S632" s="2">
        <f t="shared" si="28"/>
        <v>-0.1973989889852194</v>
      </c>
      <c r="T632" s="2">
        <f t="shared" si="29"/>
        <v>0.69557490271275169</v>
      </c>
      <c r="U632">
        <v>28201637.966694299</v>
      </c>
      <c r="V632">
        <v>25568391.299842998</v>
      </c>
      <c r="W632">
        <v>23239034.2431468</v>
      </c>
      <c r="X632">
        <v>27807142.237131901</v>
      </c>
      <c r="Y632">
        <v>29942974.9312119</v>
      </c>
      <c r="Z632">
        <v>18207528.886902101</v>
      </c>
      <c r="AA632">
        <v>3</v>
      </c>
      <c r="AB632">
        <v>6</v>
      </c>
      <c r="AC632">
        <v>3</v>
      </c>
      <c r="AD632">
        <v>3</v>
      </c>
      <c r="AE632">
        <v>4</v>
      </c>
      <c r="AF632">
        <v>3</v>
      </c>
    </row>
    <row r="633" spans="1:32" x14ac:dyDescent="0.2">
      <c r="A633" t="s">
        <v>1382</v>
      </c>
      <c r="B633" t="s">
        <v>8966</v>
      </c>
      <c r="C633">
        <v>15</v>
      </c>
      <c r="D633">
        <v>11</v>
      </c>
      <c r="E633">
        <v>888.65</v>
      </c>
      <c r="F633">
        <v>0.202104637267501</v>
      </c>
      <c r="G633">
        <v>32912</v>
      </c>
      <c r="H633" t="s">
        <v>1383</v>
      </c>
      <c r="I633" t="s">
        <v>8967</v>
      </c>
      <c r="J633">
        <v>22747248.155283701</v>
      </c>
      <c r="K633">
        <v>24636676.183830101</v>
      </c>
      <c r="L633">
        <v>24659827.687369999</v>
      </c>
      <c r="M633">
        <v>24014584.008827936</v>
      </c>
      <c r="N633">
        <v>24613965.496532299</v>
      </c>
      <c r="O633">
        <v>25183708.326765802</v>
      </c>
      <c r="P633">
        <v>28868141.3594607</v>
      </c>
      <c r="Q633">
        <v>26221938.39425293</v>
      </c>
      <c r="R633" s="2">
        <f t="shared" si="27"/>
        <v>1.0919172443134371</v>
      </c>
      <c r="S633" s="2">
        <f t="shared" si="28"/>
        <v>0.12686351949697219</v>
      </c>
      <c r="T633" s="2">
        <f t="shared" si="29"/>
        <v>0.69442372153377163</v>
      </c>
      <c r="U633">
        <v>23717082.536736902</v>
      </c>
      <c r="V633">
        <v>24636676.183830101</v>
      </c>
      <c r="W633">
        <v>21761341.469983</v>
      </c>
      <c r="X633">
        <v>28643699.748506799</v>
      </c>
      <c r="Y633">
        <v>29033878.1238373</v>
      </c>
      <c r="Z633">
        <v>27682075.9522506</v>
      </c>
      <c r="AA633">
        <v>9</v>
      </c>
      <c r="AB633">
        <v>6</v>
      </c>
      <c r="AC633">
        <v>7</v>
      </c>
      <c r="AD633">
        <v>12</v>
      </c>
      <c r="AE633">
        <v>7</v>
      </c>
      <c r="AF633">
        <v>5</v>
      </c>
    </row>
    <row r="634" spans="1:32" x14ac:dyDescent="0.2">
      <c r="A634" t="s">
        <v>1386</v>
      </c>
      <c r="B634" t="s">
        <v>8968</v>
      </c>
      <c r="C634">
        <v>1</v>
      </c>
      <c r="D634">
        <v>1</v>
      </c>
      <c r="E634">
        <v>40.299999999999997</v>
      </c>
      <c r="F634">
        <v>0.20250339029351</v>
      </c>
      <c r="G634">
        <v>47523</v>
      </c>
      <c r="H634" t="s">
        <v>1387</v>
      </c>
      <c r="I634" t="s">
        <v>8969</v>
      </c>
      <c r="J634">
        <v>30326.787864125101</v>
      </c>
      <c r="K634">
        <v>38492.760892572398</v>
      </c>
      <c r="L634">
        <v>38464.326221973497</v>
      </c>
      <c r="M634">
        <v>35761.291659556999</v>
      </c>
      <c r="N634">
        <v>55715.435764551803</v>
      </c>
      <c r="O634">
        <v>42876.100552881697</v>
      </c>
      <c r="P634">
        <v>36608.3978745731</v>
      </c>
      <c r="Q634">
        <v>45066.644730668864</v>
      </c>
      <c r="R634" s="2">
        <f t="shared" si="27"/>
        <v>1.2602074097238338</v>
      </c>
      <c r="S634" s="2">
        <f t="shared" si="28"/>
        <v>0.33366119749863221</v>
      </c>
      <c r="T634" s="2">
        <f t="shared" si="29"/>
        <v>0.69356770146937152</v>
      </c>
      <c r="U634">
        <v>31619.777739158999</v>
      </c>
      <c r="V634">
        <v>38492.760892572398</v>
      </c>
      <c r="W634">
        <v>33943.276000987302</v>
      </c>
      <c r="X634">
        <v>64837.021633993703</v>
      </c>
      <c r="Y634">
        <v>49431.142615112803</v>
      </c>
      <c r="Z634">
        <v>35104.319250606299</v>
      </c>
      <c r="AA634">
        <v>0</v>
      </c>
      <c r="AB634">
        <v>0</v>
      </c>
      <c r="AC634">
        <v>1</v>
      </c>
      <c r="AD634">
        <v>0</v>
      </c>
      <c r="AE634">
        <v>1</v>
      </c>
      <c r="AF634">
        <v>0</v>
      </c>
    </row>
    <row r="635" spans="1:32" x14ac:dyDescent="0.2">
      <c r="A635" t="s">
        <v>1388</v>
      </c>
      <c r="B635" t="s">
        <v>8970</v>
      </c>
      <c r="C635">
        <v>2</v>
      </c>
      <c r="D635">
        <v>2</v>
      </c>
      <c r="E635">
        <v>140.09</v>
      </c>
      <c r="F635">
        <v>0.20265167550477201</v>
      </c>
      <c r="G635">
        <v>19036</v>
      </c>
      <c r="H635" t="s">
        <v>1389</v>
      </c>
      <c r="I635" t="s">
        <v>8971</v>
      </c>
      <c r="J635">
        <v>1635400.4427616</v>
      </c>
      <c r="K635">
        <v>1704381.1614175399</v>
      </c>
      <c r="L635">
        <v>1468146.72814734</v>
      </c>
      <c r="M635">
        <v>1602642.7774421601</v>
      </c>
      <c r="N635">
        <v>1495216.8253162999</v>
      </c>
      <c r="O635">
        <v>1525960.79076023</v>
      </c>
      <c r="P635">
        <v>1446105.86281487</v>
      </c>
      <c r="Q635">
        <v>1489094.4929638</v>
      </c>
      <c r="R635" s="2">
        <f t="shared" si="27"/>
        <v>0.92914934876530331</v>
      </c>
      <c r="S635" s="2">
        <f t="shared" si="28"/>
        <v>-0.10601758503341534</v>
      </c>
      <c r="T635" s="2">
        <f t="shared" si="29"/>
        <v>0.69324980120198831</v>
      </c>
      <c r="U635">
        <v>1705126.1329200999</v>
      </c>
      <c r="V635">
        <v>1704381.1614175399</v>
      </c>
      <c r="W635">
        <v>1295582.5435721001</v>
      </c>
      <c r="X635">
        <v>1740009.82528839</v>
      </c>
      <c r="Y635">
        <v>1759254.7946403599</v>
      </c>
      <c r="Z635">
        <v>1386691.7108024</v>
      </c>
      <c r="AA635">
        <v>1</v>
      </c>
      <c r="AB635">
        <v>4</v>
      </c>
      <c r="AC635">
        <v>3</v>
      </c>
      <c r="AD635">
        <v>3</v>
      </c>
      <c r="AE635">
        <v>2</v>
      </c>
      <c r="AF635">
        <v>1</v>
      </c>
    </row>
    <row r="636" spans="1:32" x14ac:dyDescent="0.2">
      <c r="A636" t="s">
        <v>1390</v>
      </c>
      <c r="B636" t="s">
        <v>8972</v>
      </c>
      <c r="C636">
        <v>18</v>
      </c>
      <c r="D636">
        <v>10</v>
      </c>
      <c r="E636">
        <v>1220.8900000000001</v>
      </c>
      <c r="F636">
        <v>0.203058718720913</v>
      </c>
      <c r="G636">
        <v>17197</v>
      </c>
      <c r="H636" t="s">
        <v>1391</v>
      </c>
      <c r="I636" t="s">
        <v>8973</v>
      </c>
      <c r="J636">
        <v>26843799.881671499</v>
      </c>
      <c r="K636">
        <v>21623266.099387798</v>
      </c>
      <c r="L636">
        <v>15558024.9888232</v>
      </c>
      <c r="M636">
        <v>21341696.989960831</v>
      </c>
      <c r="N636">
        <v>32314763.448087402</v>
      </c>
      <c r="O636">
        <v>26158577.772620901</v>
      </c>
      <c r="P636">
        <v>24296250.597828601</v>
      </c>
      <c r="Q636">
        <v>27589863.939512301</v>
      </c>
      <c r="R636" s="2">
        <f t="shared" si="27"/>
        <v>1.2927680471000322</v>
      </c>
      <c r="S636" s="2">
        <f t="shared" si="28"/>
        <v>0.37046344504948447</v>
      </c>
      <c r="T636" s="2">
        <f t="shared" si="29"/>
        <v>0.69237835849558715</v>
      </c>
      <c r="U636">
        <v>27988291.7286136</v>
      </c>
      <c r="V636">
        <v>21623266.099387798</v>
      </c>
      <c r="W636">
        <v>13729353.614003999</v>
      </c>
      <c r="X636">
        <v>37605252.261422098</v>
      </c>
      <c r="Y636">
        <v>30157788.880361199</v>
      </c>
      <c r="Z636">
        <v>23298024.144654199</v>
      </c>
      <c r="AA636">
        <v>7</v>
      </c>
      <c r="AB636">
        <v>5</v>
      </c>
      <c r="AC636">
        <v>5</v>
      </c>
      <c r="AD636">
        <v>11</v>
      </c>
      <c r="AE636">
        <v>7</v>
      </c>
      <c r="AF636">
        <v>6</v>
      </c>
    </row>
    <row r="637" spans="1:32" x14ac:dyDescent="0.2">
      <c r="A637" t="s">
        <v>1392</v>
      </c>
      <c r="B637" t="s">
        <v>8974</v>
      </c>
      <c r="C637">
        <v>8</v>
      </c>
      <c r="D637">
        <v>8</v>
      </c>
      <c r="E637">
        <v>403.14</v>
      </c>
      <c r="F637">
        <v>0.20338350866269</v>
      </c>
      <c r="G637">
        <v>23549</v>
      </c>
      <c r="H637" t="s">
        <v>1393</v>
      </c>
      <c r="I637" t="s">
        <v>8975</v>
      </c>
      <c r="J637">
        <v>14799756.7544384</v>
      </c>
      <c r="K637">
        <v>18217062.588390999</v>
      </c>
      <c r="L637">
        <v>26543679.2053307</v>
      </c>
      <c r="M637">
        <v>19853499.516053367</v>
      </c>
      <c r="N637">
        <v>12462149.044872699</v>
      </c>
      <c r="O637">
        <v>15700058.4310677</v>
      </c>
      <c r="P637">
        <v>15595511.755363399</v>
      </c>
      <c r="Q637">
        <v>14585906.410434598</v>
      </c>
      <c r="R637" s="2">
        <f t="shared" si="27"/>
        <v>0.73467684619734475</v>
      </c>
      <c r="S637" s="2">
        <f t="shared" si="28"/>
        <v>-0.44481828698901221</v>
      </c>
      <c r="T637" s="2">
        <f t="shared" si="29"/>
        <v>0.69168426472278322</v>
      </c>
      <c r="U637">
        <v>15430747.9336622</v>
      </c>
      <c r="V637">
        <v>18217062.588390999</v>
      </c>
      <c r="W637">
        <v>23423767.366903901</v>
      </c>
      <c r="X637">
        <v>14502419.592355501</v>
      </c>
      <c r="Y637">
        <v>18100336.023201</v>
      </c>
      <c r="Z637">
        <v>14954760.5282425</v>
      </c>
      <c r="AA637">
        <v>7</v>
      </c>
      <c r="AB637">
        <v>7</v>
      </c>
      <c r="AC637">
        <v>6</v>
      </c>
      <c r="AD637">
        <v>7</v>
      </c>
      <c r="AE637">
        <v>5</v>
      </c>
      <c r="AF637">
        <v>5</v>
      </c>
    </row>
    <row r="638" spans="1:32" x14ac:dyDescent="0.2">
      <c r="A638" t="s">
        <v>1396</v>
      </c>
      <c r="B638" t="s">
        <v>8976</v>
      </c>
      <c r="C638">
        <v>11</v>
      </c>
      <c r="D638">
        <v>10</v>
      </c>
      <c r="E638">
        <v>655.65</v>
      </c>
      <c r="F638">
        <v>0.203650933587226</v>
      </c>
      <c r="G638">
        <v>34364</v>
      </c>
      <c r="H638" t="s">
        <v>1397</v>
      </c>
      <c r="I638" t="s">
        <v>8977</v>
      </c>
      <c r="J638">
        <v>8823661.7200328391</v>
      </c>
      <c r="K638">
        <v>5602363.5740493098</v>
      </c>
      <c r="L638">
        <v>9754406.8230167106</v>
      </c>
      <c r="M638">
        <v>8060144.0390329538</v>
      </c>
      <c r="N638">
        <v>7763326.1281312304</v>
      </c>
      <c r="O638">
        <v>4213879.4220305597</v>
      </c>
      <c r="P638">
        <v>4593155.5743571101</v>
      </c>
      <c r="Q638">
        <v>5523453.7081729667</v>
      </c>
      <c r="R638" s="2">
        <f t="shared" si="27"/>
        <v>0.68527977681595675</v>
      </c>
      <c r="S638" s="2">
        <f t="shared" si="28"/>
        <v>-0.54523498240708868</v>
      </c>
      <c r="T638" s="2">
        <f t="shared" si="29"/>
        <v>0.69111359465801647</v>
      </c>
      <c r="U638">
        <v>9199860.6539866198</v>
      </c>
      <c r="V638">
        <v>5602363.5740493098</v>
      </c>
      <c r="W638">
        <v>8607885.6837072093</v>
      </c>
      <c r="X638">
        <v>9034317.6395228598</v>
      </c>
      <c r="Y638">
        <v>4858111.4417430898</v>
      </c>
      <c r="Z638">
        <v>4404442.9423644701</v>
      </c>
      <c r="AA638">
        <v>10</v>
      </c>
      <c r="AB638">
        <v>4</v>
      </c>
      <c r="AC638">
        <v>7</v>
      </c>
      <c r="AD638">
        <v>8</v>
      </c>
      <c r="AE638">
        <v>3</v>
      </c>
      <c r="AF638">
        <v>5</v>
      </c>
    </row>
    <row r="639" spans="1:32" x14ac:dyDescent="0.2">
      <c r="A639" t="s">
        <v>1398</v>
      </c>
      <c r="B639" t="s">
        <v>8978</v>
      </c>
      <c r="C639">
        <v>2</v>
      </c>
      <c r="D639">
        <v>1</v>
      </c>
      <c r="E639">
        <v>134.47999999999999</v>
      </c>
      <c r="F639">
        <v>0.20382253689237401</v>
      </c>
      <c r="G639">
        <v>37458</v>
      </c>
      <c r="H639" t="s">
        <v>1399</v>
      </c>
      <c r="I639" t="s">
        <v>8979</v>
      </c>
      <c r="J639">
        <v>290160.90529619798</v>
      </c>
      <c r="K639">
        <v>166146.38213797801</v>
      </c>
      <c r="L639">
        <v>170201.322896578</v>
      </c>
      <c r="M639">
        <v>208836.20344358464</v>
      </c>
      <c r="N639">
        <v>125998.886350438</v>
      </c>
      <c r="O639">
        <v>125956.286378056</v>
      </c>
      <c r="P639">
        <v>186471.02812812</v>
      </c>
      <c r="Q639">
        <v>146142.06695220465</v>
      </c>
      <c r="R639" s="2">
        <f t="shared" si="27"/>
        <v>0.6997927779877674</v>
      </c>
      <c r="S639" s="2">
        <f t="shared" si="28"/>
        <v>-0.51500031915640909</v>
      </c>
      <c r="T639" s="2">
        <f t="shared" si="29"/>
        <v>0.69074779723409885</v>
      </c>
      <c r="U639">
        <v>302531.98509401799</v>
      </c>
      <c r="V639">
        <v>166146.38213797801</v>
      </c>
      <c r="W639">
        <v>150196.06597219899</v>
      </c>
      <c r="X639">
        <v>146627.095490835</v>
      </c>
      <c r="Y639">
        <v>145212.90590651101</v>
      </c>
      <c r="Z639">
        <v>178809.75083438199</v>
      </c>
      <c r="AA639">
        <v>1</v>
      </c>
      <c r="AB639">
        <v>1</v>
      </c>
      <c r="AC639">
        <v>1</v>
      </c>
      <c r="AD639">
        <v>1</v>
      </c>
      <c r="AE639">
        <v>1</v>
      </c>
      <c r="AF639">
        <v>1</v>
      </c>
    </row>
    <row r="640" spans="1:32" x14ac:dyDescent="0.2">
      <c r="A640" t="s">
        <v>1400</v>
      </c>
      <c r="B640" t="s">
        <v>8980</v>
      </c>
      <c r="C640">
        <v>4</v>
      </c>
      <c r="D640">
        <v>4</v>
      </c>
      <c r="E640">
        <v>296.81</v>
      </c>
      <c r="F640">
        <v>0.20384662458929301</v>
      </c>
      <c r="G640">
        <v>42490</v>
      </c>
      <c r="H640" t="s">
        <v>1401</v>
      </c>
      <c r="I640" t="s">
        <v>8981</v>
      </c>
      <c r="J640">
        <v>671742.69315891794</v>
      </c>
      <c r="K640">
        <v>661247.98336863995</v>
      </c>
      <c r="L640">
        <v>706695.16383776499</v>
      </c>
      <c r="M640">
        <v>679895.2801217743</v>
      </c>
      <c r="N640">
        <v>607965.96803318802</v>
      </c>
      <c r="O640">
        <v>690473.11788136198</v>
      </c>
      <c r="P640">
        <v>584225.60214935499</v>
      </c>
      <c r="Q640">
        <v>627554.89602130163</v>
      </c>
      <c r="R640" s="2">
        <f t="shared" si="27"/>
        <v>0.92301699154155314</v>
      </c>
      <c r="S640" s="2">
        <f t="shared" si="28"/>
        <v>-0.1155708886337532</v>
      </c>
      <c r="T640" s="2">
        <f t="shared" si="29"/>
        <v>0.69069647545234902</v>
      </c>
      <c r="U640">
        <v>700382.60401178803</v>
      </c>
      <c r="V640">
        <v>661247.98336863995</v>
      </c>
      <c r="W640">
        <v>623631.07197767205</v>
      </c>
      <c r="X640">
        <v>707500.57109271304</v>
      </c>
      <c r="Y640">
        <v>796034.96404248499</v>
      </c>
      <c r="Z640">
        <v>560222.33265972498</v>
      </c>
      <c r="AA640">
        <v>1</v>
      </c>
      <c r="AB640">
        <v>3</v>
      </c>
      <c r="AC640">
        <v>3</v>
      </c>
      <c r="AD640">
        <v>3</v>
      </c>
      <c r="AE640">
        <v>2</v>
      </c>
      <c r="AF640">
        <v>4</v>
      </c>
    </row>
    <row r="641" spans="1:32" x14ac:dyDescent="0.2">
      <c r="A641" t="s">
        <v>1402</v>
      </c>
      <c r="B641" t="s">
        <v>8982</v>
      </c>
      <c r="C641">
        <v>2</v>
      </c>
      <c r="D641">
        <v>2</v>
      </c>
      <c r="E641">
        <v>148.16999999999999</v>
      </c>
      <c r="F641">
        <v>0.204587887653643</v>
      </c>
      <c r="G641">
        <v>16359</v>
      </c>
      <c r="H641" t="s">
        <v>1403</v>
      </c>
      <c r="I641" t="s">
        <v>8983</v>
      </c>
      <c r="J641">
        <v>462257.43484684703</v>
      </c>
      <c r="K641">
        <v>470325.26397302898</v>
      </c>
      <c r="L641">
        <v>703194.73926876404</v>
      </c>
      <c r="M641">
        <v>545259.14602954674</v>
      </c>
      <c r="N641">
        <v>336265.67610560701</v>
      </c>
      <c r="O641">
        <v>448887.21834862599</v>
      </c>
      <c r="P641">
        <v>465212.07650817197</v>
      </c>
      <c r="Q641">
        <v>416788.32365413499</v>
      </c>
      <c r="R641" s="2">
        <f t="shared" si="27"/>
        <v>0.76438575435018907</v>
      </c>
      <c r="S641" s="2">
        <f t="shared" si="28"/>
        <v>-0.38762720343730878</v>
      </c>
      <c r="T641" s="2">
        <f t="shared" si="29"/>
        <v>0.68912008167419025</v>
      </c>
      <c r="U641">
        <v>481965.89146262797</v>
      </c>
      <c r="V641">
        <v>470325.26397302898</v>
      </c>
      <c r="W641">
        <v>620542.08306413703</v>
      </c>
      <c r="X641">
        <v>391318.21580941998</v>
      </c>
      <c r="Y641">
        <v>517514.60189167998</v>
      </c>
      <c r="Z641">
        <v>446098.55118306802</v>
      </c>
      <c r="AA641">
        <v>1</v>
      </c>
      <c r="AB641">
        <v>1</v>
      </c>
      <c r="AC641">
        <v>2</v>
      </c>
      <c r="AD641">
        <v>2</v>
      </c>
      <c r="AE641">
        <v>0</v>
      </c>
      <c r="AF641">
        <v>1</v>
      </c>
    </row>
    <row r="642" spans="1:32" x14ac:dyDescent="0.2">
      <c r="A642" t="s">
        <v>1404</v>
      </c>
      <c r="B642" t="s">
        <v>8984</v>
      </c>
      <c r="C642">
        <v>9</v>
      </c>
      <c r="D642">
        <v>8</v>
      </c>
      <c r="E642">
        <v>514.05999999999995</v>
      </c>
      <c r="F642">
        <v>0.20478075260748901</v>
      </c>
      <c r="G642">
        <v>24408</v>
      </c>
      <c r="H642" t="s">
        <v>1405</v>
      </c>
      <c r="I642" t="s">
        <v>8985</v>
      </c>
      <c r="J642">
        <v>19587673.019002799</v>
      </c>
      <c r="K642">
        <v>19353371.6074217</v>
      </c>
      <c r="L642">
        <v>21313372.699697401</v>
      </c>
      <c r="M642">
        <v>20084805.775373966</v>
      </c>
      <c r="N642">
        <v>21370332.706454199</v>
      </c>
      <c r="O642">
        <v>21177222.247214001</v>
      </c>
      <c r="P642">
        <v>20648432.179342199</v>
      </c>
      <c r="Q642">
        <v>21065329.0443368</v>
      </c>
      <c r="R642" s="2">
        <f t="shared" si="27"/>
        <v>1.0488191561287119</v>
      </c>
      <c r="S642" s="2">
        <f t="shared" si="28"/>
        <v>6.8765940976949658E-2</v>
      </c>
      <c r="T642" s="2">
        <f t="shared" si="29"/>
        <v>0.6887108652215006</v>
      </c>
      <c r="U642">
        <v>20422798.156637501</v>
      </c>
      <c r="V642">
        <v>19353371.6074217</v>
      </c>
      <c r="W642">
        <v>18808224.740056802</v>
      </c>
      <c r="X642">
        <v>24869027.855572801</v>
      </c>
      <c r="Y642">
        <v>24414867.014384199</v>
      </c>
      <c r="Z642">
        <v>19800078.597582601</v>
      </c>
      <c r="AA642">
        <v>6</v>
      </c>
      <c r="AB642">
        <v>8</v>
      </c>
      <c r="AC642">
        <v>7</v>
      </c>
      <c r="AD642">
        <v>5</v>
      </c>
      <c r="AE642">
        <v>8</v>
      </c>
      <c r="AF642">
        <v>5</v>
      </c>
    </row>
    <row r="643" spans="1:32" x14ac:dyDescent="0.2">
      <c r="A643" t="s">
        <v>1406</v>
      </c>
      <c r="B643" t="s">
        <v>8986</v>
      </c>
      <c r="C643">
        <v>4</v>
      </c>
      <c r="D643">
        <v>3</v>
      </c>
      <c r="E643">
        <v>147.94</v>
      </c>
      <c r="F643">
        <v>0.205195408779244</v>
      </c>
      <c r="G643">
        <v>52962</v>
      </c>
      <c r="H643" t="s">
        <v>1407</v>
      </c>
      <c r="I643" t="s">
        <v>8987</v>
      </c>
      <c r="J643">
        <v>332664.312198659</v>
      </c>
      <c r="K643">
        <v>458188.00028700801</v>
      </c>
      <c r="L643">
        <v>454878.20125146699</v>
      </c>
      <c r="M643">
        <v>415243.50457904465</v>
      </c>
      <c r="N643">
        <v>412586.783654003</v>
      </c>
      <c r="O643">
        <v>763189.15834852797</v>
      </c>
      <c r="P643">
        <v>561754.92249266303</v>
      </c>
      <c r="Q643">
        <v>579176.95483173139</v>
      </c>
      <c r="R643" s="2">
        <f t="shared" si="27"/>
        <v>1.3947887166082831</v>
      </c>
      <c r="S643" s="2">
        <f t="shared" si="28"/>
        <v>0.48004659833600327</v>
      </c>
      <c r="T643" s="2">
        <f t="shared" si="29"/>
        <v>0.68783236073442433</v>
      </c>
      <c r="U643">
        <v>346847.534945002</v>
      </c>
      <c r="V643">
        <v>458188.00028700801</v>
      </c>
      <c r="W643">
        <v>401412.36955012003</v>
      </c>
      <c r="X643">
        <v>480134.41608392401</v>
      </c>
      <c r="Y643">
        <v>879868.07667141</v>
      </c>
      <c r="Z643">
        <v>538674.87474721996</v>
      </c>
      <c r="AA643">
        <v>0</v>
      </c>
      <c r="AB643">
        <v>1</v>
      </c>
      <c r="AC643">
        <v>1</v>
      </c>
      <c r="AD643">
        <v>1</v>
      </c>
      <c r="AE643">
        <v>1</v>
      </c>
      <c r="AF643">
        <v>0</v>
      </c>
    </row>
    <row r="644" spans="1:32" x14ac:dyDescent="0.2">
      <c r="A644" t="s">
        <v>1408</v>
      </c>
      <c r="B644" t="s">
        <v>8988</v>
      </c>
      <c r="C644">
        <v>2</v>
      </c>
      <c r="D644">
        <v>1</v>
      </c>
      <c r="E644">
        <v>60</v>
      </c>
      <c r="F644">
        <v>0.205480438206778</v>
      </c>
      <c r="G644">
        <v>29488</v>
      </c>
      <c r="H644" t="s">
        <v>1409</v>
      </c>
      <c r="I644" t="s">
        <v>8989</v>
      </c>
      <c r="J644">
        <v>71701.854445620396</v>
      </c>
      <c r="K644">
        <v>39322.256926758899</v>
      </c>
      <c r="L644">
        <v>77631.017338075399</v>
      </c>
      <c r="M644">
        <v>62885.042903484893</v>
      </c>
      <c r="N644">
        <v>30381.150807341499</v>
      </c>
      <c r="O644">
        <v>60484.939646323903</v>
      </c>
      <c r="P644">
        <v>25600.640369221099</v>
      </c>
      <c r="Q644">
        <v>38822.243607628836</v>
      </c>
      <c r="R644" s="2">
        <f t="shared" si="27"/>
        <v>0.61735258203151244</v>
      </c>
      <c r="S644" s="2">
        <f t="shared" si="28"/>
        <v>-0.69583341902072426</v>
      </c>
      <c r="T644" s="2">
        <f t="shared" si="29"/>
        <v>0.68722951677200117</v>
      </c>
      <c r="U644">
        <v>74758.880208939299</v>
      </c>
      <c r="V644">
        <v>39322.256926758899</v>
      </c>
      <c r="W644">
        <v>68506.361778888997</v>
      </c>
      <c r="X644">
        <v>35355.073600887001</v>
      </c>
      <c r="Y644">
        <v>69732.080090547694</v>
      </c>
      <c r="Z644">
        <v>24548.8222571275</v>
      </c>
      <c r="AA644">
        <v>0</v>
      </c>
      <c r="AB644">
        <v>0</v>
      </c>
      <c r="AC644">
        <v>0</v>
      </c>
      <c r="AD644">
        <v>0</v>
      </c>
      <c r="AE644">
        <v>1</v>
      </c>
      <c r="AF644">
        <v>0</v>
      </c>
    </row>
    <row r="645" spans="1:32" x14ac:dyDescent="0.2">
      <c r="A645" t="s">
        <v>1410</v>
      </c>
      <c r="B645" t="s">
        <v>8990</v>
      </c>
      <c r="C645">
        <v>6</v>
      </c>
      <c r="D645">
        <v>6</v>
      </c>
      <c r="E645">
        <v>236.7</v>
      </c>
      <c r="F645">
        <v>0.206059767929414</v>
      </c>
      <c r="G645">
        <v>33077</v>
      </c>
      <c r="H645" t="s">
        <v>1411</v>
      </c>
      <c r="I645" t="s">
        <v>8991</v>
      </c>
      <c r="J645">
        <v>2320987.7715983</v>
      </c>
      <c r="K645">
        <v>2577918.8638788802</v>
      </c>
      <c r="L645">
        <v>2063351.2249145</v>
      </c>
      <c r="M645">
        <v>2320752.6201305599</v>
      </c>
      <c r="N645">
        <v>2959333.3670491599</v>
      </c>
      <c r="O645">
        <v>2372237.1277490002</v>
      </c>
      <c r="P645">
        <v>2649625.0695223701</v>
      </c>
      <c r="Q645">
        <v>2660398.5214401768</v>
      </c>
      <c r="R645" s="2">
        <f t="shared" ref="R645:R708" si="30">Q645/M645</f>
        <v>1.1463516181619173</v>
      </c>
      <c r="S645" s="2">
        <f t="shared" ref="S645:S708" si="31">LOG(R645,2)</f>
        <v>0.19704962696774528</v>
      </c>
      <c r="T645" s="2">
        <f t="shared" ref="T645:T708" si="32">-LOG(F645)</f>
        <v>0.68600679362521566</v>
      </c>
      <c r="U645">
        <v>2419943.6419726899</v>
      </c>
      <c r="V645">
        <v>2577918.8638788802</v>
      </c>
      <c r="W645">
        <v>1820827.4261733501</v>
      </c>
      <c r="X645">
        <v>3443827.7096567801</v>
      </c>
      <c r="Y645">
        <v>2734912.6965032499</v>
      </c>
      <c r="Z645">
        <v>2540763.5880052201</v>
      </c>
      <c r="AA645">
        <v>3</v>
      </c>
      <c r="AB645">
        <v>3</v>
      </c>
      <c r="AC645">
        <v>2</v>
      </c>
      <c r="AD645">
        <v>5</v>
      </c>
      <c r="AE645">
        <v>4</v>
      </c>
      <c r="AF645">
        <v>5</v>
      </c>
    </row>
    <row r="646" spans="1:32" x14ac:dyDescent="0.2">
      <c r="A646" t="s">
        <v>1412</v>
      </c>
      <c r="B646" t="s">
        <v>8992</v>
      </c>
      <c r="C646">
        <v>104</v>
      </c>
      <c r="D646">
        <v>2</v>
      </c>
      <c r="E646">
        <v>10138.4</v>
      </c>
      <c r="F646">
        <v>0.20624827200371501</v>
      </c>
      <c r="G646">
        <v>49921</v>
      </c>
      <c r="H646" t="s">
        <v>1413</v>
      </c>
      <c r="I646" t="s">
        <v>8993</v>
      </c>
      <c r="J646">
        <v>9990451.8164049406</v>
      </c>
      <c r="K646">
        <v>10382074.2173323</v>
      </c>
      <c r="L646">
        <v>12595269.975159099</v>
      </c>
      <c r="M646">
        <v>10989265.336298781</v>
      </c>
      <c r="N646">
        <v>11331445.346687499</v>
      </c>
      <c r="O646">
        <v>12621461.900005899</v>
      </c>
      <c r="P646">
        <v>15721221.5049186</v>
      </c>
      <c r="Q646">
        <v>13224709.583870666</v>
      </c>
      <c r="R646" s="2">
        <f t="shared" si="30"/>
        <v>1.203420718233817</v>
      </c>
      <c r="S646" s="2">
        <f t="shared" si="31"/>
        <v>0.26714109970314553</v>
      </c>
      <c r="T646" s="2">
        <f t="shared" si="32"/>
        <v>0.68560968138358913</v>
      </c>
      <c r="U646">
        <v>10416397.125994001</v>
      </c>
      <c r="V646">
        <v>10382074.2173323</v>
      </c>
      <c r="W646">
        <v>11114837.228827899</v>
      </c>
      <c r="X646">
        <v>13186600.032930801</v>
      </c>
      <c r="Y646">
        <v>14551073.3286232</v>
      </c>
      <c r="Z646">
        <v>15075305.415140299</v>
      </c>
      <c r="AA646">
        <v>1</v>
      </c>
      <c r="AB646">
        <v>2</v>
      </c>
      <c r="AC646">
        <v>0</v>
      </c>
      <c r="AD646">
        <v>2</v>
      </c>
      <c r="AE646">
        <v>1</v>
      </c>
      <c r="AF646">
        <v>0</v>
      </c>
    </row>
    <row r="647" spans="1:32" x14ac:dyDescent="0.2">
      <c r="A647" t="s">
        <v>1414</v>
      </c>
      <c r="B647" t="s">
        <v>8994</v>
      </c>
      <c r="C647">
        <v>14</v>
      </c>
      <c r="D647">
        <v>14</v>
      </c>
      <c r="E647">
        <v>966.44</v>
      </c>
      <c r="F647">
        <v>0.20649020437903201</v>
      </c>
      <c r="G647">
        <v>17943</v>
      </c>
      <c r="H647" t="s">
        <v>1414</v>
      </c>
      <c r="I647" t="e">
        <v>#VALUE!</v>
      </c>
      <c r="J647">
        <v>556822234.56372702</v>
      </c>
      <c r="K647">
        <v>699896514.40900397</v>
      </c>
      <c r="L647">
        <v>728959176.25938594</v>
      </c>
      <c r="M647">
        <v>661892641.74403906</v>
      </c>
      <c r="N647">
        <v>513291025.58988202</v>
      </c>
      <c r="O647">
        <v>578512025.91758096</v>
      </c>
      <c r="P647">
        <v>612509785.87575901</v>
      </c>
      <c r="Q647">
        <v>568104279.12774074</v>
      </c>
      <c r="R647" s="2">
        <f t="shared" si="30"/>
        <v>0.85830275681993862</v>
      </c>
      <c r="S647" s="2">
        <f t="shared" si="31"/>
        <v>-0.22044146264274661</v>
      </c>
      <c r="T647" s="2">
        <f t="shared" si="32"/>
        <v>0.68510054587217117</v>
      </c>
      <c r="U647">
        <v>580562484.09857202</v>
      </c>
      <c r="V647">
        <v>699896514.40900397</v>
      </c>
      <c r="W647">
        <v>643278199.40050304</v>
      </c>
      <c r="X647">
        <v>597325693.93058801</v>
      </c>
      <c r="Y647">
        <v>666956884.81325305</v>
      </c>
      <c r="Z647">
        <v>587344443.23873305</v>
      </c>
      <c r="AA647">
        <v>9</v>
      </c>
      <c r="AB647">
        <v>13</v>
      </c>
      <c r="AC647">
        <v>15</v>
      </c>
      <c r="AD647">
        <v>10</v>
      </c>
      <c r="AE647">
        <v>15</v>
      </c>
      <c r="AF647">
        <v>15</v>
      </c>
    </row>
    <row r="648" spans="1:32" x14ac:dyDescent="0.2">
      <c r="A648" t="s">
        <v>1415</v>
      </c>
      <c r="B648" t="s">
        <v>8995</v>
      </c>
      <c r="C648">
        <v>63</v>
      </c>
      <c r="D648">
        <v>54</v>
      </c>
      <c r="E648">
        <v>4540.13</v>
      </c>
      <c r="F648">
        <v>0.20654097055739601</v>
      </c>
      <c r="G648">
        <v>153016</v>
      </c>
      <c r="H648" t="s">
        <v>1416</v>
      </c>
      <c r="I648" t="s">
        <v>8996</v>
      </c>
      <c r="J648">
        <v>66505858.320960701</v>
      </c>
      <c r="K648">
        <v>75951743.991061002</v>
      </c>
      <c r="L648">
        <v>77562664.047439307</v>
      </c>
      <c r="M648">
        <v>73340088.786486998</v>
      </c>
      <c r="N648">
        <v>75263640.274866998</v>
      </c>
      <c r="O648">
        <v>83294390.538664505</v>
      </c>
      <c r="P648">
        <v>80752391.488944203</v>
      </c>
      <c r="Q648">
        <v>79770140.767491907</v>
      </c>
      <c r="R648" s="2">
        <f t="shared" si="30"/>
        <v>1.0876744504594826</v>
      </c>
      <c r="S648" s="2">
        <f t="shared" si="31"/>
        <v>0.12124681119447424</v>
      </c>
      <c r="T648" s="2">
        <f t="shared" si="32"/>
        <v>0.68499378651559129</v>
      </c>
      <c r="U648">
        <v>69341351.543147996</v>
      </c>
      <c r="V648">
        <v>75951743.991061002</v>
      </c>
      <c r="W648">
        <v>68446042.651075706</v>
      </c>
      <c r="X648">
        <v>87585607.216221899</v>
      </c>
      <c r="Y648">
        <v>96028716.339944795</v>
      </c>
      <c r="Z648">
        <v>77434629.638538897</v>
      </c>
      <c r="AA648">
        <v>41</v>
      </c>
      <c r="AB648">
        <v>36</v>
      </c>
      <c r="AC648">
        <v>41</v>
      </c>
      <c r="AD648">
        <v>49</v>
      </c>
      <c r="AE648">
        <v>37</v>
      </c>
      <c r="AF648">
        <v>44</v>
      </c>
    </row>
    <row r="649" spans="1:32" x14ac:dyDescent="0.2">
      <c r="A649" t="s">
        <v>1417</v>
      </c>
      <c r="B649" t="s">
        <v>8997</v>
      </c>
      <c r="C649">
        <v>3</v>
      </c>
      <c r="D649">
        <v>1</v>
      </c>
      <c r="E649">
        <v>84.2</v>
      </c>
      <c r="F649">
        <v>0.206585396401471</v>
      </c>
      <c r="G649">
        <v>82824</v>
      </c>
      <c r="H649" t="s">
        <v>1418</v>
      </c>
      <c r="I649" t="s">
        <v>8998</v>
      </c>
      <c r="J649">
        <v>408035.89290982502</v>
      </c>
      <c r="K649">
        <v>384196.19654900703</v>
      </c>
      <c r="L649">
        <v>451955.93070322002</v>
      </c>
      <c r="M649">
        <v>414729.34005401732</v>
      </c>
      <c r="N649">
        <v>338884.58191802702</v>
      </c>
      <c r="O649">
        <v>422510.87867566303</v>
      </c>
      <c r="P649">
        <v>302611.51415911998</v>
      </c>
      <c r="Q649">
        <v>354668.99158427003</v>
      </c>
      <c r="R649" s="2">
        <f t="shared" si="30"/>
        <v>0.85518181939593518</v>
      </c>
      <c r="S649" s="2">
        <f t="shared" si="31"/>
        <v>-0.22569691225240252</v>
      </c>
      <c r="T649" s="2">
        <f t="shared" si="32"/>
        <v>0.68490038216983595</v>
      </c>
      <c r="U649">
        <v>425432.60107907001</v>
      </c>
      <c r="V649">
        <v>384196.19654900703</v>
      </c>
      <c r="W649">
        <v>398833.57913542999</v>
      </c>
      <c r="X649">
        <v>394365.88205284398</v>
      </c>
      <c r="Y649">
        <v>487105.75894126302</v>
      </c>
      <c r="Z649">
        <v>290178.53330668301</v>
      </c>
      <c r="AA649">
        <v>0</v>
      </c>
      <c r="AB649">
        <v>0</v>
      </c>
      <c r="AC649">
        <v>0</v>
      </c>
      <c r="AD649">
        <v>1</v>
      </c>
      <c r="AE649">
        <v>0</v>
      </c>
      <c r="AF649">
        <v>0</v>
      </c>
    </row>
    <row r="650" spans="1:32" x14ac:dyDescent="0.2">
      <c r="A650" t="s">
        <v>1419</v>
      </c>
      <c r="B650" t="s">
        <v>8999</v>
      </c>
      <c r="C650">
        <v>9</v>
      </c>
      <c r="D650">
        <v>9</v>
      </c>
      <c r="E650">
        <v>417.24</v>
      </c>
      <c r="F650">
        <v>0.20691703236157699</v>
      </c>
      <c r="G650">
        <v>83047</v>
      </c>
      <c r="H650" t="s">
        <v>1420</v>
      </c>
      <c r="I650" t="s">
        <v>9000</v>
      </c>
      <c r="J650">
        <v>2414533.53328809</v>
      </c>
      <c r="K650">
        <v>1943604.81298521</v>
      </c>
      <c r="L650">
        <v>1832054.74263121</v>
      </c>
      <c r="M650">
        <v>2063397.6963015033</v>
      </c>
      <c r="N650">
        <v>2463810.3532717102</v>
      </c>
      <c r="O650">
        <v>2215995.4345613401</v>
      </c>
      <c r="P650">
        <v>2357165.6895792</v>
      </c>
      <c r="Q650">
        <v>2345657.1591374166</v>
      </c>
      <c r="R650" s="2">
        <f t="shared" si="30"/>
        <v>1.1367935339570474</v>
      </c>
      <c r="S650" s="2">
        <f t="shared" si="31"/>
        <v>0.18497025371634995</v>
      </c>
      <c r="T650" s="2">
        <f t="shared" si="32"/>
        <v>0.68420375894183405</v>
      </c>
      <c r="U650">
        <v>2517477.7496508299</v>
      </c>
      <c r="V650">
        <v>1943604.81298521</v>
      </c>
      <c r="W650">
        <v>1616717.2516991601</v>
      </c>
      <c r="X650">
        <v>2867178.9601037698</v>
      </c>
      <c r="Y650">
        <v>2554784.2492145202</v>
      </c>
      <c r="Z650">
        <v>2260320.0822136202</v>
      </c>
      <c r="AA650">
        <v>2</v>
      </c>
      <c r="AB650">
        <v>4</v>
      </c>
      <c r="AC650">
        <v>3</v>
      </c>
      <c r="AD650">
        <v>9</v>
      </c>
      <c r="AE650">
        <v>4</v>
      </c>
      <c r="AF650">
        <v>4</v>
      </c>
    </row>
    <row r="651" spans="1:32" x14ac:dyDescent="0.2">
      <c r="A651" t="s">
        <v>1421</v>
      </c>
      <c r="B651" t="s">
        <v>9001</v>
      </c>
      <c r="C651">
        <v>3</v>
      </c>
      <c r="D651">
        <v>1</v>
      </c>
      <c r="E651">
        <v>83.41</v>
      </c>
      <c r="F651">
        <v>0.20729964309583801</v>
      </c>
      <c r="G651">
        <v>95926</v>
      </c>
      <c r="H651" t="s">
        <v>1422</v>
      </c>
      <c r="I651" t="s">
        <v>9002</v>
      </c>
      <c r="J651">
        <v>4212.6883835673298</v>
      </c>
      <c r="K651">
        <v>25757.151170339501</v>
      </c>
      <c r="L651">
        <v>16489.266926652101</v>
      </c>
      <c r="M651">
        <v>15486.368826852975</v>
      </c>
      <c r="N651">
        <v>35289.797787277399</v>
      </c>
      <c r="O651">
        <v>28638.514262820401</v>
      </c>
      <c r="P651">
        <v>22197.941501499299</v>
      </c>
      <c r="Q651">
        <v>28708.751183865697</v>
      </c>
      <c r="R651" s="2">
        <f t="shared" si="30"/>
        <v>1.8538077908932042</v>
      </c>
      <c r="S651" s="2">
        <f t="shared" si="31"/>
        <v>0.8904916681811621</v>
      </c>
      <c r="T651" s="2">
        <f t="shared" si="32"/>
        <v>0.68340144562269267</v>
      </c>
      <c r="U651">
        <v>4392.2973632927597</v>
      </c>
      <c r="V651">
        <v>25757.151170339501</v>
      </c>
      <c r="W651">
        <v>14551.138504684501</v>
      </c>
      <c r="X651">
        <v>41067.351465439599</v>
      </c>
      <c r="Y651">
        <v>33016.866379078201</v>
      </c>
      <c r="Z651">
        <v>21285.925372772199</v>
      </c>
      <c r="AA651">
        <v>0</v>
      </c>
      <c r="AB651">
        <v>0</v>
      </c>
      <c r="AC651">
        <v>0</v>
      </c>
      <c r="AD651">
        <v>0</v>
      </c>
      <c r="AE651">
        <v>0</v>
      </c>
      <c r="AF651">
        <v>0</v>
      </c>
    </row>
    <row r="652" spans="1:32" x14ac:dyDescent="0.2">
      <c r="A652" t="s">
        <v>1423</v>
      </c>
      <c r="B652" t="s">
        <v>9003</v>
      </c>
      <c r="C652">
        <v>5</v>
      </c>
      <c r="D652">
        <v>5</v>
      </c>
      <c r="E652">
        <v>247.06</v>
      </c>
      <c r="F652">
        <v>0.20734787680401001</v>
      </c>
      <c r="G652">
        <v>77750</v>
      </c>
      <c r="H652" t="s">
        <v>1424</v>
      </c>
      <c r="I652" t="s">
        <v>9004</v>
      </c>
      <c r="J652">
        <v>805041.67512974201</v>
      </c>
      <c r="K652">
        <v>1025633.51026307</v>
      </c>
      <c r="L652">
        <v>1060156.06109562</v>
      </c>
      <c r="M652">
        <v>963610.41549614398</v>
      </c>
      <c r="N652">
        <v>1112755.5852327801</v>
      </c>
      <c r="O652">
        <v>1025535.0110255301</v>
      </c>
      <c r="P652">
        <v>1183263.33928379</v>
      </c>
      <c r="Q652">
        <v>1107184.6451807001</v>
      </c>
      <c r="R652" s="2">
        <f t="shared" si="30"/>
        <v>1.1489961372103192</v>
      </c>
      <c r="S652" s="2">
        <f t="shared" si="31"/>
        <v>0.20037394782137694</v>
      </c>
      <c r="T652" s="2">
        <f t="shared" si="32"/>
        <v>0.68330040735577924</v>
      </c>
      <c r="U652">
        <v>839364.82005319104</v>
      </c>
      <c r="V652">
        <v>1025633.51026307</v>
      </c>
      <c r="W652">
        <v>935546.60435806599</v>
      </c>
      <c r="X652">
        <v>1294933.0282181499</v>
      </c>
      <c r="Y652">
        <v>1182322.24323364</v>
      </c>
      <c r="Z652">
        <v>1134648.23459557</v>
      </c>
      <c r="AA652">
        <v>2</v>
      </c>
      <c r="AB652">
        <v>3</v>
      </c>
      <c r="AC652">
        <v>0</v>
      </c>
      <c r="AD652">
        <v>2</v>
      </c>
      <c r="AE652">
        <v>3</v>
      </c>
      <c r="AF652">
        <v>2</v>
      </c>
    </row>
    <row r="653" spans="1:32" x14ac:dyDescent="0.2">
      <c r="A653" t="s">
        <v>1425</v>
      </c>
      <c r="B653" t="s">
        <v>9005</v>
      </c>
      <c r="C653">
        <v>12</v>
      </c>
      <c r="D653">
        <v>10</v>
      </c>
      <c r="E653">
        <v>420.17</v>
      </c>
      <c r="F653">
        <v>0.20756713979570901</v>
      </c>
      <c r="G653">
        <v>91313</v>
      </c>
      <c r="H653" t="s">
        <v>1426</v>
      </c>
      <c r="I653" t="s">
        <v>9006</v>
      </c>
      <c r="J653">
        <v>2555232.1498611001</v>
      </c>
      <c r="K653">
        <v>2029161.3191229601</v>
      </c>
      <c r="L653">
        <v>3035941.3593578199</v>
      </c>
      <c r="M653">
        <v>2540111.6094472934</v>
      </c>
      <c r="N653">
        <v>2196221.5887973402</v>
      </c>
      <c r="O653">
        <v>2091038.83107887</v>
      </c>
      <c r="P653">
        <v>1997216.02031456</v>
      </c>
      <c r="Q653">
        <v>2094825.4800635902</v>
      </c>
      <c r="R653" s="2">
        <f t="shared" si="30"/>
        <v>0.82469820313108455</v>
      </c>
      <c r="S653" s="2">
        <f t="shared" si="31"/>
        <v>-0.27806183068468343</v>
      </c>
      <c r="T653" s="2">
        <f t="shared" si="32"/>
        <v>0.68284139906523789</v>
      </c>
      <c r="U653">
        <v>2664175.0854906202</v>
      </c>
      <c r="V653">
        <v>2029161.3191229601</v>
      </c>
      <c r="W653">
        <v>2679100.4966213498</v>
      </c>
      <c r="X653">
        <v>2555781.2608278198</v>
      </c>
      <c r="Y653">
        <v>2410723.86107769</v>
      </c>
      <c r="Z653">
        <v>1915159.1672970899</v>
      </c>
      <c r="AA653">
        <v>4</v>
      </c>
      <c r="AB653">
        <v>2</v>
      </c>
      <c r="AC653">
        <v>6</v>
      </c>
      <c r="AD653">
        <v>4</v>
      </c>
      <c r="AE653">
        <v>2</v>
      </c>
      <c r="AF653">
        <v>2</v>
      </c>
    </row>
    <row r="654" spans="1:32" x14ac:dyDescent="0.2">
      <c r="A654" t="s">
        <v>1427</v>
      </c>
      <c r="B654" t="s">
        <v>9007</v>
      </c>
      <c r="C654">
        <v>6</v>
      </c>
      <c r="D654">
        <v>3</v>
      </c>
      <c r="E654">
        <v>299.14999999999998</v>
      </c>
      <c r="F654">
        <v>0.207977150141059</v>
      </c>
      <c r="G654">
        <v>65551</v>
      </c>
      <c r="H654" t="s">
        <v>1428</v>
      </c>
      <c r="I654" t="s">
        <v>9008</v>
      </c>
      <c r="J654">
        <v>1399549.25086216</v>
      </c>
      <c r="K654">
        <v>1356094.2519858701</v>
      </c>
      <c r="L654">
        <v>1332794.5380525901</v>
      </c>
      <c r="M654">
        <v>1362812.6803002066</v>
      </c>
      <c r="N654">
        <v>2142757.3510022601</v>
      </c>
      <c r="O654">
        <v>1504107.09661308</v>
      </c>
      <c r="P654">
        <v>1412252.7099068901</v>
      </c>
      <c r="Q654">
        <v>1686372.3858407435</v>
      </c>
      <c r="R654" s="2">
        <f t="shared" si="30"/>
        <v>1.2374205275733579</v>
      </c>
      <c r="S654" s="2">
        <f t="shared" si="31"/>
        <v>0.30733587213566138</v>
      </c>
      <c r="T654" s="2">
        <f t="shared" si="32"/>
        <v>0.68198437711785131</v>
      </c>
      <c r="U654">
        <v>1459219.3688807101</v>
      </c>
      <c r="V654">
        <v>1356094.2519858701</v>
      </c>
      <c r="W654">
        <v>1176139.4856276901</v>
      </c>
      <c r="X654">
        <v>2493563.99742501</v>
      </c>
      <c r="Y654">
        <v>1734060.0344330301</v>
      </c>
      <c r="Z654">
        <v>1354229.4355782</v>
      </c>
      <c r="AA654">
        <v>1</v>
      </c>
      <c r="AB654">
        <v>2</v>
      </c>
      <c r="AC654">
        <v>3</v>
      </c>
      <c r="AD654">
        <v>3</v>
      </c>
      <c r="AE654">
        <v>3</v>
      </c>
      <c r="AF654">
        <v>2</v>
      </c>
    </row>
    <row r="655" spans="1:32" x14ac:dyDescent="0.2">
      <c r="A655" t="s">
        <v>1429</v>
      </c>
      <c r="B655" t="s">
        <v>9009</v>
      </c>
      <c r="C655">
        <v>1</v>
      </c>
      <c r="D655">
        <v>1</v>
      </c>
      <c r="E655">
        <v>37.93</v>
      </c>
      <c r="F655">
        <v>0.20815228303365099</v>
      </c>
      <c r="G655">
        <v>17487</v>
      </c>
      <c r="H655" t="s">
        <v>1430</v>
      </c>
      <c r="I655" t="s">
        <v>9010</v>
      </c>
      <c r="J655">
        <v>257242.67635744301</v>
      </c>
      <c r="K655">
        <v>188824.143305759</v>
      </c>
      <c r="L655">
        <v>143796.88592999399</v>
      </c>
      <c r="M655">
        <v>196621.23519773199</v>
      </c>
      <c r="N655">
        <v>255539.419284818</v>
      </c>
      <c r="O655">
        <v>226683.90882804099</v>
      </c>
      <c r="P655">
        <v>264108.51667439798</v>
      </c>
      <c r="Q655">
        <v>248777.28159575234</v>
      </c>
      <c r="R655" s="2">
        <f t="shared" si="30"/>
        <v>1.2652615133129932</v>
      </c>
      <c r="S655" s="2">
        <f t="shared" si="31"/>
        <v>0.33943560228497638</v>
      </c>
      <c r="T655" s="2">
        <f t="shared" si="32"/>
        <v>0.68161882136870455</v>
      </c>
      <c r="U655">
        <v>268210.279568406</v>
      </c>
      <c r="V655">
        <v>188824.143305759</v>
      </c>
      <c r="W655">
        <v>126895.17448029399</v>
      </c>
      <c r="X655">
        <v>297375.66670975101</v>
      </c>
      <c r="Y655">
        <v>261340.10512476601</v>
      </c>
      <c r="Z655">
        <v>253257.45524039201</v>
      </c>
      <c r="AA655">
        <v>1</v>
      </c>
      <c r="AB655">
        <v>0</v>
      </c>
      <c r="AC655">
        <v>0</v>
      </c>
      <c r="AD655">
        <v>0</v>
      </c>
      <c r="AE655">
        <v>1</v>
      </c>
      <c r="AF655">
        <v>0</v>
      </c>
    </row>
    <row r="656" spans="1:32" x14ac:dyDescent="0.2">
      <c r="A656" t="s">
        <v>1431</v>
      </c>
      <c r="B656" t="s">
        <v>9011</v>
      </c>
      <c r="C656">
        <v>3</v>
      </c>
      <c r="D656">
        <v>2</v>
      </c>
      <c r="E656">
        <v>98.32</v>
      </c>
      <c r="F656">
        <v>0.209086787483518</v>
      </c>
      <c r="G656">
        <v>127660</v>
      </c>
      <c r="H656" t="s">
        <v>1432</v>
      </c>
      <c r="I656" t="s">
        <v>9012</v>
      </c>
      <c r="J656">
        <v>57014.9228193534</v>
      </c>
      <c r="K656">
        <v>58976.394314988</v>
      </c>
      <c r="L656">
        <v>62152.588915112399</v>
      </c>
      <c r="M656">
        <v>59381.302016484602</v>
      </c>
      <c r="N656">
        <v>103775.480460229</v>
      </c>
      <c r="O656">
        <v>59482.222955191603</v>
      </c>
      <c r="P656">
        <v>71252.556713564598</v>
      </c>
      <c r="Q656">
        <v>78170.086709661744</v>
      </c>
      <c r="R656" s="2">
        <f t="shared" si="30"/>
        <v>1.316409106151988</v>
      </c>
      <c r="S656" s="2">
        <f t="shared" si="31"/>
        <v>0.39660791133399736</v>
      </c>
      <c r="T656" s="2">
        <f t="shared" si="32"/>
        <v>0.67967341005318793</v>
      </c>
      <c r="U656">
        <v>59445.767729851403</v>
      </c>
      <c r="V656">
        <v>58976.394314988</v>
      </c>
      <c r="W656">
        <v>54847.2490469982</v>
      </c>
      <c r="X656">
        <v>120765.331534189</v>
      </c>
      <c r="Y656">
        <v>68576.064708487</v>
      </c>
      <c r="Z656">
        <v>68325.101438875005</v>
      </c>
      <c r="AA656">
        <v>0</v>
      </c>
      <c r="AB656">
        <v>0</v>
      </c>
      <c r="AC656">
        <v>0</v>
      </c>
      <c r="AD656">
        <v>1</v>
      </c>
      <c r="AE656">
        <v>1</v>
      </c>
      <c r="AF656">
        <v>2</v>
      </c>
    </row>
    <row r="657" spans="1:32" x14ac:dyDescent="0.2">
      <c r="A657" t="s">
        <v>1433</v>
      </c>
      <c r="B657" t="s">
        <v>9013</v>
      </c>
      <c r="C657">
        <v>3</v>
      </c>
      <c r="D657">
        <v>1</v>
      </c>
      <c r="E657">
        <v>183.46</v>
      </c>
      <c r="F657">
        <v>0.20928623587018</v>
      </c>
      <c r="G657">
        <v>47626</v>
      </c>
      <c r="H657" t="s">
        <v>1434</v>
      </c>
      <c r="I657" t="s">
        <v>9014</v>
      </c>
      <c r="J657">
        <v>439526.15564851201</v>
      </c>
      <c r="K657">
        <v>289496.50085191103</v>
      </c>
      <c r="L657">
        <v>487074.106561255</v>
      </c>
      <c r="M657">
        <v>405365.58768722601</v>
      </c>
      <c r="N657">
        <v>390728.33083402499</v>
      </c>
      <c r="O657">
        <v>253685.50700718799</v>
      </c>
      <c r="P657">
        <v>211317.60322544799</v>
      </c>
      <c r="Q657">
        <v>285243.81368888699</v>
      </c>
      <c r="R657" s="2">
        <f t="shared" si="30"/>
        <v>0.70367051953353477</v>
      </c>
      <c r="S657" s="2">
        <f t="shared" si="31"/>
        <v>-0.50702802270396086</v>
      </c>
      <c r="T657" s="2">
        <f t="shared" si="32"/>
        <v>0.67925933297135643</v>
      </c>
      <c r="U657">
        <v>458265.45872314897</v>
      </c>
      <c r="V657">
        <v>289496.50085191103</v>
      </c>
      <c r="W657">
        <v>429824.00722512102</v>
      </c>
      <c r="X657">
        <v>454697.354362579</v>
      </c>
      <c r="Y657">
        <v>292469.798198957</v>
      </c>
      <c r="Z657">
        <v>202635.48905677401</v>
      </c>
      <c r="AA657">
        <v>1</v>
      </c>
      <c r="AB657">
        <v>1</v>
      </c>
      <c r="AC657">
        <v>1</v>
      </c>
      <c r="AD657">
        <v>0</v>
      </c>
      <c r="AE657">
        <v>1</v>
      </c>
      <c r="AF657">
        <v>1</v>
      </c>
    </row>
    <row r="658" spans="1:32" x14ac:dyDescent="0.2">
      <c r="A658" t="s">
        <v>1435</v>
      </c>
      <c r="B658" t="s">
        <v>9015</v>
      </c>
      <c r="C658">
        <v>10</v>
      </c>
      <c r="D658">
        <v>9</v>
      </c>
      <c r="E658">
        <v>547.82000000000005</v>
      </c>
      <c r="F658">
        <v>0.209345780607959</v>
      </c>
      <c r="G658">
        <v>15724</v>
      </c>
      <c r="H658" t="s">
        <v>1436</v>
      </c>
      <c r="I658" t="s">
        <v>9016</v>
      </c>
      <c r="J658">
        <v>7464182.5181683302</v>
      </c>
      <c r="K658">
        <v>8568669.8541055005</v>
      </c>
      <c r="L658">
        <v>13647953.4690214</v>
      </c>
      <c r="M658">
        <v>9893601.9470984098</v>
      </c>
      <c r="N658">
        <v>5950510.9088557698</v>
      </c>
      <c r="O658">
        <v>6969438.9254089398</v>
      </c>
      <c r="P658">
        <v>8328484.7194029503</v>
      </c>
      <c r="Q658">
        <v>7082811.5178892203</v>
      </c>
      <c r="R658" s="2">
        <f t="shared" si="30"/>
        <v>0.71589816891374569</v>
      </c>
      <c r="S658" s="2">
        <f t="shared" si="31"/>
        <v>-0.48217370523463848</v>
      </c>
      <c r="T658" s="2">
        <f t="shared" si="32"/>
        <v>0.67913578794756324</v>
      </c>
      <c r="U658">
        <v>7782419.7302541202</v>
      </c>
      <c r="V658">
        <v>8568669.8541055005</v>
      </c>
      <c r="W658">
        <v>12043789.582436001</v>
      </c>
      <c r="X658">
        <v>6924713.0393309398</v>
      </c>
      <c r="Y658">
        <v>8034950.1243543802</v>
      </c>
      <c r="Z658">
        <v>7986303.7837770199</v>
      </c>
      <c r="AA658">
        <v>9</v>
      </c>
      <c r="AB658">
        <v>10</v>
      </c>
      <c r="AC658">
        <v>8</v>
      </c>
      <c r="AD658">
        <v>5</v>
      </c>
      <c r="AE658">
        <v>7</v>
      </c>
      <c r="AF658">
        <v>7</v>
      </c>
    </row>
    <row r="659" spans="1:32" x14ac:dyDescent="0.2">
      <c r="A659" t="s">
        <v>1437</v>
      </c>
      <c r="B659" t="s">
        <v>9017</v>
      </c>
      <c r="C659">
        <v>10</v>
      </c>
      <c r="D659">
        <v>9</v>
      </c>
      <c r="E659">
        <v>546.47</v>
      </c>
      <c r="F659">
        <v>0.20935763654696199</v>
      </c>
      <c r="G659">
        <v>81993</v>
      </c>
      <c r="H659" t="s">
        <v>1438</v>
      </c>
      <c r="I659" t="s">
        <v>9018</v>
      </c>
      <c r="J659">
        <v>2229634.4820459001</v>
      </c>
      <c r="K659">
        <v>1858519.17624404</v>
      </c>
      <c r="L659">
        <v>2205562.2378029199</v>
      </c>
      <c r="M659">
        <v>2097905.2986976202</v>
      </c>
      <c r="N659">
        <v>1766299.7334068101</v>
      </c>
      <c r="O659">
        <v>1682724.34875328</v>
      </c>
      <c r="P659">
        <v>2080395.84830424</v>
      </c>
      <c r="Q659">
        <v>1843139.9768214433</v>
      </c>
      <c r="R659" s="2">
        <f t="shared" si="30"/>
        <v>0.87856204851842679</v>
      </c>
      <c r="S659" s="2">
        <f t="shared" si="31"/>
        <v>-0.18678391459716182</v>
      </c>
      <c r="T659" s="2">
        <f t="shared" si="32"/>
        <v>0.67911119312135837</v>
      </c>
      <c r="U659">
        <v>2324695.4830074301</v>
      </c>
      <c r="V659">
        <v>1858519.17624404</v>
      </c>
      <c r="W659">
        <v>1946323.1292046399</v>
      </c>
      <c r="X659">
        <v>2055473.7202625901</v>
      </c>
      <c r="Y659">
        <v>1939984.8911762999</v>
      </c>
      <c r="Z659">
        <v>1994921.50070934</v>
      </c>
      <c r="AA659">
        <v>7</v>
      </c>
      <c r="AB659">
        <v>8</v>
      </c>
      <c r="AC659">
        <v>5</v>
      </c>
      <c r="AD659">
        <v>4</v>
      </c>
      <c r="AE659">
        <v>5</v>
      </c>
      <c r="AF659">
        <v>7</v>
      </c>
    </row>
    <row r="660" spans="1:32" x14ac:dyDescent="0.2">
      <c r="A660" t="s">
        <v>1439</v>
      </c>
      <c r="B660" t="s">
        <v>9019</v>
      </c>
      <c r="C660">
        <v>4</v>
      </c>
      <c r="D660">
        <v>3</v>
      </c>
      <c r="E660">
        <v>167.85</v>
      </c>
      <c r="F660">
        <v>0.20983011245454</v>
      </c>
      <c r="G660">
        <v>100391</v>
      </c>
      <c r="H660" t="s">
        <v>1440</v>
      </c>
      <c r="I660" t="s">
        <v>9020</v>
      </c>
      <c r="J660">
        <v>463485.57612732699</v>
      </c>
      <c r="K660">
        <v>530973.712996252</v>
      </c>
      <c r="L660">
        <v>860381.85609527898</v>
      </c>
      <c r="M660">
        <v>618280.3817396193</v>
      </c>
      <c r="N660">
        <v>759283.71145428205</v>
      </c>
      <c r="O660">
        <v>725488.37846201402</v>
      </c>
      <c r="P660">
        <v>989475.03194561403</v>
      </c>
      <c r="Q660">
        <v>824749.04062063666</v>
      </c>
      <c r="R660" s="2">
        <f t="shared" si="30"/>
        <v>1.3339401750061819</v>
      </c>
      <c r="S660" s="2">
        <f t="shared" si="31"/>
        <v>0.41569396550504217</v>
      </c>
      <c r="T660" s="2">
        <f t="shared" si="32"/>
        <v>0.67813218661711183</v>
      </c>
      <c r="U660">
        <v>483246.39484119398</v>
      </c>
      <c r="V660">
        <v>530973.712996252</v>
      </c>
      <c r="W660">
        <v>759253.61695274804</v>
      </c>
      <c r="X660">
        <v>883591.66091673996</v>
      </c>
      <c r="Y660">
        <v>836403.47510455805</v>
      </c>
      <c r="Z660">
        <v>948821.839484222</v>
      </c>
      <c r="AA660">
        <v>2</v>
      </c>
      <c r="AB660">
        <v>1</v>
      </c>
      <c r="AC660">
        <v>2</v>
      </c>
      <c r="AD660">
        <v>2</v>
      </c>
      <c r="AE660">
        <v>3</v>
      </c>
      <c r="AF660">
        <v>2</v>
      </c>
    </row>
    <row r="661" spans="1:32" x14ac:dyDescent="0.2">
      <c r="A661" t="s">
        <v>1441</v>
      </c>
      <c r="B661" t="s">
        <v>9021</v>
      </c>
      <c r="C661">
        <v>21</v>
      </c>
      <c r="D661">
        <v>19</v>
      </c>
      <c r="E661">
        <v>1120.02</v>
      </c>
      <c r="F661">
        <v>0.20988110720269601</v>
      </c>
      <c r="G661">
        <v>50903</v>
      </c>
      <c r="H661" t="s">
        <v>1442</v>
      </c>
      <c r="I661" t="s">
        <v>9022</v>
      </c>
      <c r="J661">
        <v>10761684.3718275</v>
      </c>
      <c r="K661">
        <v>9664089.3502805699</v>
      </c>
      <c r="L661">
        <v>11928725.020016899</v>
      </c>
      <c r="M661">
        <v>10784832.914041655</v>
      </c>
      <c r="N661">
        <v>9322815.23376696</v>
      </c>
      <c r="O661">
        <v>10547977.4662182</v>
      </c>
      <c r="P661">
        <v>7613752.0525398999</v>
      </c>
      <c r="Q661">
        <v>9161514.9175083544</v>
      </c>
      <c r="R661" s="2">
        <f t="shared" si="30"/>
        <v>0.84948139582025695</v>
      </c>
      <c r="S661" s="2">
        <f t="shared" si="31"/>
        <v>-0.23534574306557832</v>
      </c>
      <c r="T661" s="2">
        <f t="shared" si="32"/>
        <v>0.67802665339902324</v>
      </c>
      <c r="U661">
        <v>11220511.3664115</v>
      </c>
      <c r="V661">
        <v>9664089.3502805699</v>
      </c>
      <c r="W661">
        <v>10526637.158745</v>
      </c>
      <c r="X661">
        <v>10849122.235279299</v>
      </c>
      <c r="Y661">
        <v>12160587.6399734</v>
      </c>
      <c r="Z661">
        <v>7300936.3497155402</v>
      </c>
      <c r="AA661">
        <v>10</v>
      </c>
      <c r="AB661">
        <v>7</v>
      </c>
      <c r="AC661">
        <v>7</v>
      </c>
      <c r="AD661">
        <v>12</v>
      </c>
      <c r="AE661">
        <v>7</v>
      </c>
      <c r="AF661">
        <v>7</v>
      </c>
    </row>
    <row r="662" spans="1:32" x14ac:dyDescent="0.2">
      <c r="A662" t="s">
        <v>1443</v>
      </c>
      <c r="B662" t="s">
        <v>9023</v>
      </c>
      <c r="C662">
        <v>30</v>
      </c>
      <c r="D662">
        <v>24</v>
      </c>
      <c r="E662">
        <v>2241.41</v>
      </c>
      <c r="F662">
        <v>0.210008591974047</v>
      </c>
      <c r="G662">
        <v>37380</v>
      </c>
      <c r="H662" t="s">
        <v>1444</v>
      </c>
      <c r="I662" t="s">
        <v>9024</v>
      </c>
      <c r="J662">
        <v>92686475.882768601</v>
      </c>
      <c r="K662">
        <v>57508062.988316998</v>
      </c>
      <c r="L662">
        <v>103836942.102733</v>
      </c>
      <c r="M662">
        <v>84677160.324606195</v>
      </c>
      <c r="N662">
        <v>76473458.446938902</v>
      </c>
      <c r="O662">
        <v>48358680.869169697</v>
      </c>
      <c r="P662">
        <v>54025472.086953498</v>
      </c>
      <c r="Q662">
        <v>59619203.801020704</v>
      </c>
      <c r="R662" s="2">
        <f t="shared" si="30"/>
        <v>0.70407656057989065</v>
      </c>
      <c r="S662" s="2">
        <f t="shared" si="31"/>
        <v>-0.50619578028130552</v>
      </c>
      <c r="T662" s="2">
        <f t="shared" si="32"/>
        <v>0.67776293683472433</v>
      </c>
      <c r="U662">
        <v>96638186.014614001</v>
      </c>
      <c r="V662">
        <v>57508062.988316998</v>
      </c>
      <c r="W662">
        <v>91632073.952152804</v>
      </c>
      <c r="X662">
        <v>88993493.664912701</v>
      </c>
      <c r="Y662">
        <v>55751918.199146897</v>
      </c>
      <c r="Z662">
        <v>51805802.217922203</v>
      </c>
      <c r="AA662">
        <v>22</v>
      </c>
      <c r="AB662">
        <v>21</v>
      </c>
      <c r="AC662">
        <v>19</v>
      </c>
      <c r="AD662">
        <v>19</v>
      </c>
      <c r="AE662">
        <v>22</v>
      </c>
      <c r="AF662">
        <v>19</v>
      </c>
    </row>
    <row r="663" spans="1:32" x14ac:dyDescent="0.2">
      <c r="A663" t="s">
        <v>1445</v>
      </c>
      <c r="B663" t="s">
        <v>9025</v>
      </c>
      <c r="C663">
        <v>4</v>
      </c>
      <c r="D663">
        <v>4</v>
      </c>
      <c r="E663">
        <v>225.12</v>
      </c>
      <c r="F663">
        <v>0.21006527055003599</v>
      </c>
      <c r="G663">
        <v>10470</v>
      </c>
      <c r="H663" t="s">
        <v>1446</v>
      </c>
      <c r="I663" t="s">
        <v>9026</v>
      </c>
      <c r="J663">
        <v>15069057.1348549</v>
      </c>
      <c r="K663">
        <v>16836794.764077701</v>
      </c>
      <c r="L663">
        <v>16847102.112309702</v>
      </c>
      <c r="M663">
        <v>16250984.670414099</v>
      </c>
      <c r="N663">
        <v>13563758.3693005</v>
      </c>
      <c r="O663">
        <v>15952623.601756699</v>
      </c>
      <c r="P663">
        <v>15081852.456942599</v>
      </c>
      <c r="Q663">
        <v>14866078.142666599</v>
      </c>
      <c r="R663" s="2">
        <f t="shared" si="30"/>
        <v>0.914780146813577</v>
      </c>
      <c r="S663" s="2">
        <f t="shared" si="31"/>
        <v>-0.1285030391557056</v>
      </c>
      <c r="T663" s="2">
        <f t="shared" si="32"/>
        <v>0.67764574224044216</v>
      </c>
      <c r="U663">
        <v>15711530.000394501</v>
      </c>
      <c r="V663">
        <v>16836794.764077701</v>
      </c>
      <c r="W663">
        <v>14866914.176914999</v>
      </c>
      <c r="X663">
        <v>15784381.5230128</v>
      </c>
      <c r="Y663">
        <v>18391514.204307701</v>
      </c>
      <c r="Z663">
        <v>14462205.239164099</v>
      </c>
      <c r="AA663">
        <v>3</v>
      </c>
      <c r="AB663">
        <v>4</v>
      </c>
      <c r="AC663">
        <v>3</v>
      </c>
      <c r="AD663">
        <v>3</v>
      </c>
      <c r="AE663">
        <v>2</v>
      </c>
      <c r="AF663">
        <v>4</v>
      </c>
    </row>
    <row r="664" spans="1:32" x14ac:dyDescent="0.2">
      <c r="A664" t="s">
        <v>1447</v>
      </c>
      <c r="B664" t="s">
        <v>9027</v>
      </c>
      <c r="C664">
        <v>28</v>
      </c>
      <c r="D664">
        <v>28</v>
      </c>
      <c r="E664">
        <v>1772.22</v>
      </c>
      <c r="F664">
        <v>0.210546034079483</v>
      </c>
      <c r="G664">
        <v>61477</v>
      </c>
      <c r="H664" t="s">
        <v>1448</v>
      </c>
      <c r="I664" t="s">
        <v>9028</v>
      </c>
      <c r="J664">
        <v>48874531.101919398</v>
      </c>
      <c r="K664">
        <v>45924337.260068201</v>
      </c>
      <c r="L664">
        <v>49949710.8132056</v>
      </c>
      <c r="M664">
        <v>48249526.391731061</v>
      </c>
      <c r="N664">
        <v>49862458.191506498</v>
      </c>
      <c r="O664">
        <v>49834577.141081601</v>
      </c>
      <c r="P664">
        <v>57829868.422945499</v>
      </c>
      <c r="Q664">
        <v>52508967.918511204</v>
      </c>
      <c r="R664" s="2">
        <f t="shared" si="30"/>
        <v>1.0882794473918427</v>
      </c>
      <c r="S664" s="2">
        <f t="shared" si="31"/>
        <v>0.12204905805955904</v>
      </c>
      <c r="T664" s="2">
        <f t="shared" si="32"/>
        <v>0.67665293469309995</v>
      </c>
      <c r="U664">
        <v>50958308.458919503</v>
      </c>
      <c r="V664">
        <v>45924337.260068201</v>
      </c>
      <c r="W664">
        <v>44078682.426876202</v>
      </c>
      <c r="X664">
        <v>58025809.8339011</v>
      </c>
      <c r="Y664">
        <v>57453454.443377003</v>
      </c>
      <c r="Z664">
        <v>55453892.5821077</v>
      </c>
      <c r="AA664">
        <v>26</v>
      </c>
      <c r="AB664">
        <v>19</v>
      </c>
      <c r="AC664">
        <v>23</v>
      </c>
      <c r="AD664">
        <v>22</v>
      </c>
      <c r="AE664">
        <v>21</v>
      </c>
      <c r="AF664">
        <v>21</v>
      </c>
    </row>
    <row r="665" spans="1:32" x14ac:dyDescent="0.2">
      <c r="A665" t="s">
        <v>1449</v>
      </c>
      <c r="B665" t="s">
        <v>9029</v>
      </c>
      <c r="C665">
        <v>10</v>
      </c>
      <c r="D665">
        <v>8</v>
      </c>
      <c r="E665">
        <v>677.78</v>
      </c>
      <c r="F665">
        <v>0.21094037615164901</v>
      </c>
      <c r="G665">
        <v>42892</v>
      </c>
      <c r="H665" t="s">
        <v>1450</v>
      </c>
      <c r="I665" t="s">
        <v>9030</v>
      </c>
      <c r="J665">
        <v>2857349.8087325599</v>
      </c>
      <c r="K665">
        <v>2869636.0333225401</v>
      </c>
      <c r="L665">
        <v>3165811.3807828398</v>
      </c>
      <c r="M665">
        <v>2964265.74094598</v>
      </c>
      <c r="N665">
        <v>2935895.29196847</v>
      </c>
      <c r="O665">
        <v>3340061.4319865801</v>
      </c>
      <c r="P665">
        <v>3724823.0053031598</v>
      </c>
      <c r="Q665">
        <v>3333593.2430860698</v>
      </c>
      <c r="R665" s="2">
        <f t="shared" si="30"/>
        <v>1.1245932498690983</v>
      </c>
      <c r="S665" s="2">
        <f t="shared" si="31"/>
        <v>0.16940329254834954</v>
      </c>
      <c r="T665" s="2">
        <f t="shared" si="32"/>
        <v>0.67584028388520889</v>
      </c>
      <c r="U665">
        <v>2979173.6032166299</v>
      </c>
      <c r="V665">
        <v>2869636.0333225401</v>
      </c>
      <c r="W665">
        <v>2793705.7533479198</v>
      </c>
      <c r="X665">
        <v>3416552.4140369399</v>
      </c>
      <c r="Y665">
        <v>3850701.2265291</v>
      </c>
      <c r="Z665">
        <v>3571786.3529063198</v>
      </c>
      <c r="AA665">
        <v>5</v>
      </c>
      <c r="AB665">
        <v>4</v>
      </c>
      <c r="AC665">
        <v>4</v>
      </c>
      <c r="AD665">
        <v>6</v>
      </c>
      <c r="AE665">
        <v>6</v>
      </c>
      <c r="AF665">
        <v>4</v>
      </c>
    </row>
    <row r="666" spans="1:32" x14ac:dyDescent="0.2">
      <c r="A666" t="s">
        <v>1451</v>
      </c>
      <c r="B666" t="s">
        <v>9031</v>
      </c>
      <c r="C666">
        <v>149</v>
      </c>
      <c r="D666">
        <v>80</v>
      </c>
      <c r="E666">
        <v>13373.61</v>
      </c>
      <c r="F666">
        <v>0.21141244989962801</v>
      </c>
      <c r="G666">
        <v>111620</v>
      </c>
      <c r="H666" t="s">
        <v>1452</v>
      </c>
      <c r="I666" t="s">
        <v>9032</v>
      </c>
      <c r="J666">
        <v>1160854973.0588701</v>
      </c>
      <c r="K666">
        <v>1345868317.21387</v>
      </c>
      <c r="L666">
        <v>1126495508.1659801</v>
      </c>
      <c r="M666">
        <v>1211072932.812907</v>
      </c>
      <c r="N666">
        <v>1239871783.3441401</v>
      </c>
      <c r="O666">
        <v>1340432262.4968901</v>
      </c>
      <c r="P666">
        <v>1486381801.55305</v>
      </c>
      <c r="Q666">
        <v>1355561949.1313601</v>
      </c>
      <c r="R666" s="2">
        <f t="shared" si="30"/>
        <v>1.1193066184567884</v>
      </c>
      <c r="S666" s="2">
        <f t="shared" si="31"/>
        <v>0.16260529666529991</v>
      </c>
      <c r="T666" s="2">
        <f t="shared" si="32"/>
        <v>0.67486944104230573</v>
      </c>
      <c r="U666">
        <v>1210348303.2880001</v>
      </c>
      <c r="V666">
        <v>1345868317.21387</v>
      </c>
      <c r="W666">
        <v>994088593.33422101</v>
      </c>
      <c r="X666">
        <v>1442860358.8381</v>
      </c>
      <c r="Y666">
        <v>1545362042.6993001</v>
      </c>
      <c r="Z666">
        <v>1425312887.7363601</v>
      </c>
      <c r="AA666">
        <v>87</v>
      </c>
      <c r="AB666">
        <v>91</v>
      </c>
      <c r="AC666">
        <v>74</v>
      </c>
      <c r="AD666">
        <v>90</v>
      </c>
      <c r="AE666">
        <v>89</v>
      </c>
      <c r="AF666">
        <v>84</v>
      </c>
    </row>
    <row r="667" spans="1:32" x14ac:dyDescent="0.2">
      <c r="A667" t="s">
        <v>1453</v>
      </c>
      <c r="B667" t="s">
        <v>9033</v>
      </c>
      <c r="C667">
        <v>1</v>
      </c>
      <c r="D667">
        <v>1</v>
      </c>
      <c r="E667">
        <v>41.14</v>
      </c>
      <c r="F667">
        <v>0.21183573432268399</v>
      </c>
      <c r="G667">
        <v>73195</v>
      </c>
      <c r="H667" t="s">
        <v>1454</v>
      </c>
      <c r="I667" t="s">
        <v>9034</v>
      </c>
      <c r="J667">
        <v>167225.570798164</v>
      </c>
      <c r="K667">
        <v>107946.609497047</v>
      </c>
      <c r="L667">
        <v>289063.89723380201</v>
      </c>
      <c r="M667">
        <v>188078.692509671</v>
      </c>
      <c r="N667">
        <v>105158.27615704099</v>
      </c>
      <c r="O667">
        <v>124072.69367899701</v>
      </c>
      <c r="P667">
        <v>110342.682013682</v>
      </c>
      <c r="Q667">
        <v>113191.21728324001</v>
      </c>
      <c r="R667" s="2">
        <f t="shared" si="30"/>
        <v>0.60182903109781949</v>
      </c>
      <c r="S667" s="2">
        <f t="shared" si="31"/>
        <v>-0.73257439364871391</v>
      </c>
      <c r="T667" s="2">
        <f t="shared" si="32"/>
        <v>0.67400077741964282</v>
      </c>
      <c r="U667">
        <v>174355.27312132201</v>
      </c>
      <c r="V667">
        <v>107946.609497047</v>
      </c>
      <c r="W667">
        <v>255087.67758221601</v>
      </c>
      <c r="X667">
        <v>122374.51493694499</v>
      </c>
      <c r="Y667">
        <v>143041.34323790501</v>
      </c>
      <c r="Z667">
        <v>105809.18481185001</v>
      </c>
      <c r="AA667">
        <v>0</v>
      </c>
      <c r="AB667">
        <v>0</v>
      </c>
      <c r="AC667">
        <v>1</v>
      </c>
      <c r="AD667">
        <v>0</v>
      </c>
      <c r="AE667">
        <v>0</v>
      </c>
      <c r="AF667">
        <v>0</v>
      </c>
    </row>
    <row r="668" spans="1:32" x14ac:dyDescent="0.2">
      <c r="A668" t="s">
        <v>1455</v>
      </c>
      <c r="B668" t="s">
        <v>9035</v>
      </c>
      <c r="C668">
        <v>5</v>
      </c>
      <c r="D668">
        <v>4</v>
      </c>
      <c r="E668">
        <v>194.35</v>
      </c>
      <c r="F668">
        <v>0.212484444807681</v>
      </c>
      <c r="G668">
        <v>81686</v>
      </c>
      <c r="H668" t="s">
        <v>1456</v>
      </c>
      <c r="I668" t="s">
        <v>9036</v>
      </c>
      <c r="J668">
        <v>740421.09148156503</v>
      </c>
      <c r="K668">
        <v>985832.84939239605</v>
      </c>
      <c r="L668">
        <v>955943.354323979</v>
      </c>
      <c r="M668">
        <v>894065.76506598003</v>
      </c>
      <c r="N668">
        <v>692997.93538382801</v>
      </c>
      <c r="O668">
        <v>828530.14530684694</v>
      </c>
      <c r="P668">
        <v>764029.20453124295</v>
      </c>
      <c r="Q668">
        <v>761852.42840730597</v>
      </c>
      <c r="R668" s="2">
        <f t="shared" si="30"/>
        <v>0.85212124004220535</v>
      </c>
      <c r="S668" s="2">
        <f t="shared" si="31"/>
        <v>-0.23086938278863833</v>
      </c>
      <c r="T668" s="2">
        <f t="shared" si="32"/>
        <v>0.67267285752640738</v>
      </c>
      <c r="U668">
        <v>771989.12232071895</v>
      </c>
      <c r="V668">
        <v>985832.84939239605</v>
      </c>
      <c r="W668">
        <v>843582.93266013195</v>
      </c>
      <c r="X668">
        <v>806453.75042335305</v>
      </c>
      <c r="Y668">
        <v>955198.61287456204</v>
      </c>
      <c r="Z668">
        <v>732638.59305026499</v>
      </c>
      <c r="AA668">
        <v>2</v>
      </c>
      <c r="AB668">
        <v>1</v>
      </c>
      <c r="AC668">
        <v>0</v>
      </c>
      <c r="AD668">
        <v>2</v>
      </c>
      <c r="AE668">
        <v>3</v>
      </c>
      <c r="AF668">
        <v>3</v>
      </c>
    </row>
    <row r="669" spans="1:32" x14ac:dyDescent="0.2">
      <c r="A669" t="s">
        <v>1457</v>
      </c>
      <c r="B669" t="s">
        <v>9037</v>
      </c>
      <c r="C669">
        <v>15</v>
      </c>
      <c r="D669">
        <v>15</v>
      </c>
      <c r="E669">
        <v>1085.96</v>
      </c>
      <c r="F669">
        <v>0.21254155709945999</v>
      </c>
      <c r="G669">
        <v>28351</v>
      </c>
      <c r="H669" t="s">
        <v>1458</v>
      </c>
      <c r="I669" t="s">
        <v>9038</v>
      </c>
      <c r="J669">
        <v>45484036.542760901</v>
      </c>
      <c r="K669">
        <v>40371671.657799304</v>
      </c>
      <c r="L669">
        <v>41067545.112612002</v>
      </c>
      <c r="M669">
        <v>42307751.10439074</v>
      </c>
      <c r="N669">
        <v>47113104.1437677</v>
      </c>
      <c r="O669">
        <v>43224006.3423611</v>
      </c>
      <c r="P669">
        <v>45185368.026458099</v>
      </c>
      <c r="Q669">
        <v>45174159.504195631</v>
      </c>
      <c r="R669" s="2">
        <f t="shared" si="30"/>
        <v>1.067751377111307</v>
      </c>
      <c r="S669" s="2">
        <f t="shared" si="31"/>
        <v>9.4575758668766607E-2</v>
      </c>
      <c r="T669" s="2">
        <f t="shared" si="32"/>
        <v>0.67255614206332293</v>
      </c>
      <c r="U669">
        <v>47423259.350957803</v>
      </c>
      <c r="V669">
        <v>40371671.657799304</v>
      </c>
      <c r="W669">
        <v>36240515.702678703</v>
      </c>
      <c r="X669">
        <v>54826338.710206397</v>
      </c>
      <c r="Y669">
        <v>49832237.408590302</v>
      </c>
      <c r="Z669">
        <v>43328899.289489098</v>
      </c>
      <c r="AA669">
        <v>16</v>
      </c>
      <c r="AB669">
        <v>17</v>
      </c>
      <c r="AC669">
        <v>14</v>
      </c>
      <c r="AD669">
        <v>13</v>
      </c>
      <c r="AE669">
        <v>13</v>
      </c>
      <c r="AF669">
        <v>12</v>
      </c>
    </row>
    <row r="670" spans="1:32" x14ac:dyDescent="0.2">
      <c r="A670" t="s">
        <v>1459</v>
      </c>
      <c r="B670" t="s">
        <v>9039</v>
      </c>
      <c r="C670">
        <v>1</v>
      </c>
      <c r="D670">
        <v>1</v>
      </c>
      <c r="E670">
        <v>37.979999999999997</v>
      </c>
      <c r="F670">
        <v>0.21277424551861901</v>
      </c>
      <c r="G670">
        <v>107365</v>
      </c>
      <c r="H670" t="s">
        <v>1460</v>
      </c>
      <c r="I670" t="s">
        <v>9040</v>
      </c>
      <c r="J670">
        <v>12178.968096009699</v>
      </c>
      <c r="K670">
        <v>10464.347412093901</v>
      </c>
      <c r="L670">
        <v>37457.587581866697</v>
      </c>
      <c r="M670">
        <v>20033.634363323432</v>
      </c>
      <c r="N670">
        <v>80263.967813733107</v>
      </c>
      <c r="O670">
        <v>38870.647906790502</v>
      </c>
      <c r="P670">
        <v>19515.4971113873</v>
      </c>
      <c r="Q670">
        <v>46216.70427730363</v>
      </c>
      <c r="R670" s="2">
        <f t="shared" si="30"/>
        <v>2.3069555647833346</v>
      </c>
      <c r="S670" s="2">
        <f t="shared" si="31"/>
        <v>1.205990215948026</v>
      </c>
      <c r="T670" s="2">
        <f t="shared" si="32"/>
        <v>0.67208094078510139</v>
      </c>
      <c r="U670">
        <v>12698.2213221362</v>
      </c>
      <c r="V670">
        <v>10464.347412093901</v>
      </c>
      <c r="W670">
        <v>33054.868198786302</v>
      </c>
      <c r="X670">
        <v>93404.575341762102</v>
      </c>
      <c r="Y670">
        <v>44813.322933894</v>
      </c>
      <c r="Z670">
        <v>18713.690866222099</v>
      </c>
      <c r="AA670">
        <v>0</v>
      </c>
      <c r="AB670">
        <v>0</v>
      </c>
      <c r="AC670">
        <v>0</v>
      </c>
      <c r="AD670">
        <v>0</v>
      </c>
      <c r="AE670">
        <v>0</v>
      </c>
      <c r="AF670">
        <v>0</v>
      </c>
    </row>
    <row r="671" spans="1:32" x14ac:dyDescent="0.2">
      <c r="A671" t="s">
        <v>1461</v>
      </c>
      <c r="B671" t="s">
        <v>9041</v>
      </c>
      <c r="C671">
        <v>39</v>
      </c>
      <c r="D671">
        <v>37</v>
      </c>
      <c r="E671">
        <v>3068.85</v>
      </c>
      <c r="F671">
        <v>0.21287609070041</v>
      </c>
      <c r="G671">
        <v>54238</v>
      </c>
      <c r="H671" t="s">
        <v>1462</v>
      </c>
      <c r="I671" t="s">
        <v>9042</v>
      </c>
      <c r="J671">
        <v>177569981.28988999</v>
      </c>
      <c r="K671">
        <v>176298314.600169</v>
      </c>
      <c r="L671">
        <v>150066879.888199</v>
      </c>
      <c r="M671">
        <v>167978391.92608598</v>
      </c>
      <c r="N671">
        <v>183026750.65437499</v>
      </c>
      <c r="O671">
        <v>183449569.88309199</v>
      </c>
      <c r="P671">
        <v>179016317.74889901</v>
      </c>
      <c r="Q671">
        <v>181830879.42878866</v>
      </c>
      <c r="R671" s="2">
        <f t="shared" si="30"/>
        <v>1.08246588947463</v>
      </c>
      <c r="S671" s="2">
        <f t="shared" si="31"/>
        <v>0.11432156364839557</v>
      </c>
      <c r="T671" s="2">
        <f t="shared" si="32"/>
        <v>0.67187311385515125</v>
      </c>
      <c r="U671">
        <v>185140720.03566399</v>
      </c>
      <c r="V671">
        <v>176298314.600169</v>
      </c>
      <c r="W671">
        <v>132428200.958379</v>
      </c>
      <c r="X671">
        <v>212991413.04262099</v>
      </c>
      <c r="Y671">
        <v>211495955.43064699</v>
      </c>
      <c r="Z671">
        <v>171661321.832665</v>
      </c>
      <c r="AA671">
        <v>41</v>
      </c>
      <c r="AB671">
        <v>34</v>
      </c>
      <c r="AC671">
        <v>33</v>
      </c>
      <c r="AD671">
        <v>39</v>
      </c>
      <c r="AE671">
        <v>30</v>
      </c>
      <c r="AF671">
        <v>29</v>
      </c>
    </row>
    <row r="672" spans="1:32" x14ac:dyDescent="0.2">
      <c r="A672" t="s">
        <v>1463</v>
      </c>
      <c r="B672" t="s">
        <v>9043</v>
      </c>
      <c r="C672">
        <v>19</v>
      </c>
      <c r="D672">
        <v>16</v>
      </c>
      <c r="E672">
        <v>1295.72</v>
      </c>
      <c r="F672">
        <v>0.21295352476989399</v>
      </c>
      <c r="G672">
        <v>33489</v>
      </c>
      <c r="H672" t="s">
        <v>1464</v>
      </c>
      <c r="I672" t="s">
        <v>9044</v>
      </c>
      <c r="J672">
        <v>25592875.464889798</v>
      </c>
      <c r="K672">
        <v>31513784.983737499</v>
      </c>
      <c r="L672">
        <v>41872428.557234503</v>
      </c>
      <c r="M672">
        <v>32993029.668620598</v>
      </c>
      <c r="N672">
        <v>21999875.565260299</v>
      </c>
      <c r="O672">
        <v>28718273.522557199</v>
      </c>
      <c r="P672">
        <v>25980895.395914901</v>
      </c>
      <c r="Q672">
        <v>25566348.161244135</v>
      </c>
      <c r="R672" s="2">
        <f t="shared" si="30"/>
        <v>0.77490149943883702</v>
      </c>
      <c r="S672" s="2">
        <f t="shared" si="31"/>
        <v>-0.36791515908442995</v>
      </c>
      <c r="T672" s="2">
        <f t="shared" si="32"/>
        <v>0.67171516716362423</v>
      </c>
      <c r="U672">
        <v>26684033.849264901</v>
      </c>
      <c r="V672">
        <v>31513784.983737499</v>
      </c>
      <c r="W672">
        <v>36950794.124086201</v>
      </c>
      <c r="X672">
        <v>25601637.829735599</v>
      </c>
      <c r="Y672">
        <v>33108819.5019622</v>
      </c>
      <c r="Z672">
        <v>24913454.271329299</v>
      </c>
      <c r="AA672">
        <v>10</v>
      </c>
      <c r="AB672">
        <v>10</v>
      </c>
      <c r="AC672">
        <v>14</v>
      </c>
      <c r="AD672">
        <v>11</v>
      </c>
      <c r="AE672">
        <v>14</v>
      </c>
      <c r="AF672">
        <v>12</v>
      </c>
    </row>
    <row r="673" spans="1:32" x14ac:dyDescent="0.2">
      <c r="A673" t="s">
        <v>1465</v>
      </c>
      <c r="B673" t="s">
        <v>9045</v>
      </c>
      <c r="C673">
        <v>16</v>
      </c>
      <c r="D673">
        <v>16</v>
      </c>
      <c r="E673">
        <v>1312.85</v>
      </c>
      <c r="F673">
        <v>0.21296200335988699</v>
      </c>
      <c r="G673">
        <v>25554</v>
      </c>
      <c r="H673" t="s">
        <v>1466</v>
      </c>
      <c r="I673" t="s">
        <v>9046</v>
      </c>
      <c r="J673">
        <v>25883623.429523502</v>
      </c>
      <c r="K673">
        <v>24814546.770326499</v>
      </c>
      <c r="L673">
        <v>21594903.370016199</v>
      </c>
      <c r="M673">
        <v>24097691.189955398</v>
      </c>
      <c r="N673">
        <v>28481880.497816201</v>
      </c>
      <c r="O673">
        <v>23997791.267936099</v>
      </c>
      <c r="P673">
        <v>29400111.459024999</v>
      </c>
      <c r="Q673">
        <v>27293261.074925765</v>
      </c>
      <c r="R673" s="2">
        <f t="shared" si="30"/>
        <v>1.1326089648913076</v>
      </c>
      <c r="S673" s="2">
        <f t="shared" si="31"/>
        <v>0.17964985428569102</v>
      </c>
      <c r="T673" s="2">
        <f t="shared" si="32"/>
        <v>0.67169787638831513</v>
      </c>
      <c r="U673">
        <v>26987177.923112102</v>
      </c>
      <c r="V673">
        <v>24814546.770326499</v>
      </c>
      <c r="W673">
        <v>19056664.637072701</v>
      </c>
      <c r="X673">
        <v>33144859.708494999</v>
      </c>
      <c r="Y673">
        <v>27666654.087397698</v>
      </c>
      <c r="Z673">
        <v>28192189.7319047</v>
      </c>
      <c r="AA673">
        <v>9</v>
      </c>
      <c r="AB673">
        <v>9</v>
      </c>
      <c r="AC673">
        <v>8</v>
      </c>
      <c r="AD673">
        <v>14</v>
      </c>
      <c r="AE673">
        <v>10</v>
      </c>
      <c r="AF673">
        <v>10</v>
      </c>
    </row>
    <row r="674" spans="1:32" x14ac:dyDescent="0.2">
      <c r="A674" t="s">
        <v>1467</v>
      </c>
      <c r="B674" t="s">
        <v>9047</v>
      </c>
      <c r="C674">
        <v>19</v>
      </c>
      <c r="D674">
        <v>18</v>
      </c>
      <c r="E674">
        <v>827.57</v>
      </c>
      <c r="F674">
        <v>0.21305626944684</v>
      </c>
      <c r="G674">
        <v>27324</v>
      </c>
      <c r="H674" t="s">
        <v>1468</v>
      </c>
      <c r="I674" t="s">
        <v>9048</v>
      </c>
      <c r="J674">
        <v>27153374.500791099</v>
      </c>
      <c r="K674">
        <v>26919656.835729901</v>
      </c>
      <c r="L674">
        <v>32786164.243517</v>
      </c>
      <c r="M674">
        <v>28953065.193345997</v>
      </c>
      <c r="N674">
        <v>22772607.187113099</v>
      </c>
      <c r="O674">
        <v>28088760.848810799</v>
      </c>
      <c r="P674">
        <v>25311023.0537716</v>
      </c>
      <c r="Q674">
        <v>25390797.029898498</v>
      </c>
      <c r="R674" s="2">
        <f t="shared" si="30"/>
        <v>0.87696404026105734</v>
      </c>
      <c r="S674" s="2">
        <f t="shared" si="31"/>
        <v>-0.18941040843248799</v>
      </c>
      <c r="T674" s="2">
        <f t="shared" si="32"/>
        <v>0.67150568161792312</v>
      </c>
      <c r="U674">
        <v>28311065.1358767</v>
      </c>
      <c r="V674">
        <v>26919656.835729901</v>
      </c>
      <c r="W674">
        <v>28932518.290042199</v>
      </c>
      <c r="X674">
        <v>26500879.057876799</v>
      </c>
      <c r="Y674">
        <v>32383064.819219999</v>
      </c>
      <c r="Z674">
        <v>24271104.0478555</v>
      </c>
      <c r="AA674">
        <v>12</v>
      </c>
      <c r="AB674">
        <v>8</v>
      </c>
      <c r="AC674">
        <v>14</v>
      </c>
      <c r="AD674">
        <v>6</v>
      </c>
      <c r="AE674">
        <v>9</v>
      </c>
      <c r="AF674">
        <v>9</v>
      </c>
    </row>
    <row r="675" spans="1:32" x14ac:dyDescent="0.2">
      <c r="A675" t="s">
        <v>1469</v>
      </c>
      <c r="B675" t="s">
        <v>9049</v>
      </c>
      <c r="C675">
        <v>7</v>
      </c>
      <c r="D675">
        <v>6</v>
      </c>
      <c r="E675">
        <v>356.08</v>
      </c>
      <c r="F675">
        <v>0.21306887593245999</v>
      </c>
      <c r="G675">
        <v>45597</v>
      </c>
      <c r="H675" t="s">
        <v>1470</v>
      </c>
      <c r="I675" t="s">
        <v>9050</v>
      </c>
      <c r="J675">
        <v>2946423.6947083701</v>
      </c>
      <c r="K675">
        <v>2990771.8939662501</v>
      </c>
      <c r="L675">
        <v>3258596.2381967101</v>
      </c>
      <c r="M675">
        <v>3065263.9422904435</v>
      </c>
      <c r="N675">
        <v>3114449.3243510001</v>
      </c>
      <c r="O675">
        <v>2678083.8410091801</v>
      </c>
      <c r="P675">
        <v>2484519.4659881</v>
      </c>
      <c r="Q675">
        <v>2759017.5437827599</v>
      </c>
      <c r="R675" s="2">
        <f t="shared" si="30"/>
        <v>0.90009134473462393</v>
      </c>
      <c r="S675" s="2">
        <f t="shared" si="31"/>
        <v>-0.15185667576891165</v>
      </c>
      <c r="T675" s="2">
        <f t="shared" si="32"/>
        <v>0.67147998528339825</v>
      </c>
      <c r="U675">
        <v>3072045.1756870602</v>
      </c>
      <c r="V675">
        <v>2990771.8939662501</v>
      </c>
      <c r="W675">
        <v>2875584.7912319102</v>
      </c>
      <c r="X675">
        <v>3624338.84703454</v>
      </c>
      <c r="Y675">
        <v>3087518.28111981</v>
      </c>
      <c r="Z675">
        <v>2382441.4501070101</v>
      </c>
      <c r="AA675">
        <v>5</v>
      </c>
      <c r="AB675">
        <v>3</v>
      </c>
      <c r="AC675">
        <v>4</v>
      </c>
      <c r="AD675">
        <v>3</v>
      </c>
      <c r="AE675">
        <v>3</v>
      </c>
      <c r="AF675">
        <v>2</v>
      </c>
    </row>
    <row r="676" spans="1:32" x14ac:dyDescent="0.2">
      <c r="A676" t="s">
        <v>1471</v>
      </c>
      <c r="B676" t="s">
        <v>9051</v>
      </c>
      <c r="C676">
        <v>3</v>
      </c>
      <c r="D676">
        <v>3</v>
      </c>
      <c r="E676">
        <v>138.13999999999999</v>
      </c>
      <c r="F676">
        <v>0.21359404111702601</v>
      </c>
      <c r="G676">
        <v>43837</v>
      </c>
      <c r="H676" t="s">
        <v>1472</v>
      </c>
      <c r="I676" t="s">
        <v>9052</v>
      </c>
      <c r="J676">
        <v>3249576.8121078699</v>
      </c>
      <c r="K676">
        <v>3607622.5181730599</v>
      </c>
      <c r="L676">
        <v>4223654.8646345204</v>
      </c>
      <c r="M676">
        <v>3693618.0649718172</v>
      </c>
      <c r="N676">
        <v>3908437.53366399</v>
      </c>
      <c r="O676">
        <v>4219394.4697708003</v>
      </c>
      <c r="P676">
        <v>4316915.9014169397</v>
      </c>
      <c r="Q676">
        <v>4148249.3016172438</v>
      </c>
      <c r="R676" s="2">
        <f t="shared" si="30"/>
        <v>1.1230856110860221</v>
      </c>
      <c r="S676" s="2">
        <f t="shared" si="31"/>
        <v>0.16746790635081585</v>
      </c>
      <c r="T676" s="2">
        <f t="shared" si="32"/>
        <v>0.67041086749597445</v>
      </c>
      <c r="U676">
        <v>3388123.2989638299</v>
      </c>
      <c r="V676">
        <v>3607622.5181730599</v>
      </c>
      <c r="W676">
        <v>3727211.5979845799</v>
      </c>
      <c r="X676">
        <v>4548316.7357099699</v>
      </c>
      <c r="Y676">
        <v>4864469.6484797401</v>
      </c>
      <c r="Z676">
        <v>4139552.74690169</v>
      </c>
      <c r="AA676">
        <v>2</v>
      </c>
      <c r="AB676">
        <v>0</v>
      </c>
      <c r="AC676">
        <v>1</v>
      </c>
      <c r="AD676">
        <v>1</v>
      </c>
      <c r="AE676">
        <v>1</v>
      </c>
      <c r="AF676">
        <v>0</v>
      </c>
    </row>
    <row r="677" spans="1:32" x14ac:dyDescent="0.2">
      <c r="A677" t="s">
        <v>1473</v>
      </c>
      <c r="B677" t="s">
        <v>9053</v>
      </c>
      <c r="C677">
        <v>15</v>
      </c>
      <c r="D677">
        <v>12</v>
      </c>
      <c r="E677">
        <v>624.05999999999995</v>
      </c>
      <c r="F677">
        <v>0.21366486833918699</v>
      </c>
      <c r="G677">
        <v>185284</v>
      </c>
      <c r="H677" t="s">
        <v>1474</v>
      </c>
      <c r="I677" t="s">
        <v>9054</v>
      </c>
      <c r="J677">
        <v>3915751.4480826999</v>
      </c>
      <c r="K677">
        <v>3778434.0767067</v>
      </c>
      <c r="L677">
        <v>4241265.2906801803</v>
      </c>
      <c r="M677">
        <v>3978483.6051565274</v>
      </c>
      <c r="N677">
        <v>4076589.8421035102</v>
      </c>
      <c r="O677">
        <v>3353698.1914357501</v>
      </c>
      <c r="P677">
        <v>2991749.7497734502</v>
      </c>
      <c r="Q677">
        <v>3474012.5944375698</v>
      </c>
      <c r="R677" s="2">
        <f t="shared" si="30"/>
        <v>0.87320017856423715</v>
      </c>
      <c r="S677" s="2">
        <f t="shared" si="31"/>
        <v>-0.19561566953608267</v>
      </c>
      <c r="T677" s="2">
        <f t="shared" si="32"/>
        <v>0.67026688045975813</v>
      </c>
      <c r="U677">
        <v>4082700.45033787</v>
      </c>
      <c r="V677">
        <v>3778434.0767067</v>
      </c>
      <c r="W677">
        <v>3742752.1159261502</v>
      </c>
      <c r="X677">
        <v>4743998.5016423501</v>
      </c>
      <c r="Y677">
        <v>3866422.8195015802</v>
      </c>
      <c r="Z677">
        <v>2868831.8645846602</v>
      </c>
      <c r="AA677">
        <v>7</v>
      </c>
      <c r="AB677">
        <v>8</v>
      </c>
      <c r="AC677">
        <v>7</v>
      </c>
      <c r="AD677">
        <v>7</v>
      </c>
      <c r="AE677">
        <v>7</v>
      </c>
      <c r="AF677">
        <v>5</v>
      </c>
    </row>
    <row r="678" spans="1:32" x14ac:dyDescent="0.2">
      <c r="A678" t="s">
        <v>1475</v>
      </c>
      <c r="B678" t="s">
        <v>9055</v>
      </c>
      <c r="C678">
        <v>29</v>
      </c>
      <c r="D678">
        <v>21</v>
      </c>
      <c r="E678">
        <v>1884.83</v>
      </c>
      <c r="F678">
        <v>0.213888595388771</v>
      </c>
      <c r="G678">
        <v>41249</v>
      </c>
      <c r="H678" t="s">
        <v>1476</v>
      </c>
      <c r="I678" t="s">
        <v>9056</v>
      </c>
      <c r="J678">
        <v>40376632.214639001</v>
      </c>
      <c r="K678">
        <v>42938880.6086004</v>
      </c>
      <c r="L678">
        <v>47665558.041413203</v>
      </c>
      <c r="M678">
        <v>43660356.954884201</v>
      </c>
      <c r="N678">
        <v>37310108.0186738</v>
      </c>
      <c r="O678">
        <v>39047356.146509901</v>
      </c>
      <c r="P678">
        <v>42853666.011732601</v>
      </c>
      <c r="Q678">
        <v>39737043.392305434</v>
      </c>
      <c r="R678" s="2">
        <f t="shared" si="30"/>
        <v>0.91014014002146459</v>
      </c>
      <c r="S678" s="2">
        <f t="shared" si="31"/>
        <v>-0.13583939161142888</v>
      </c>
      <c r="T678" s="2">
        <f t="shared" si="32"/>
        <v>0.66981237153772577</v>
      </c>
      <c r="U678">
        <v>42098099.614200003</v>
      </c>
      <c r="V678">
        <v>42938880.6086004</v>
      </c>
      <c r="W678">
        <v>42063006.1996639</v>
      </c>
      <c r="X678">
        <v>43418421.620108701</v>
      </c>
      <c r="Y678">
        <v>45017046.9219945</v>
      </c>
      <c r="Z678">
        <v>41092996.6913298</v>
      </c>
      <c r="AA678">
        <v>16</v>
      </c>
      <c r="AB678">
        <v>15</v>
      </c>
      <c r="AC678">
        <v>15</v>
      </c>
      <c r="AD678">
        <v>20</v>
      </c>
      <c r="AE678">
        <v>14</v>
      </c>
      <c r="AF678">
        <v>18</v>
      </c>
    </row>
    <row r="679" spans="1:32" x14ac:dyDescent="0.2">
      <c r="A679" t="s">
        <v>1477</v>
      </c>
      <c r="B679" t="s">
        <v>9057</v>
      </c>
      <c r="C679">
        <v>31</v>
      </c>
      <c r="D679">
        <v>3</v>
      </c>
      <c r="E679">
        <v>1466.1</v>
      </c>
      <c r="F679">
        <v>0.214200349434406</v>
      </c>
      <c r="G679">
        <v>98084</v>
      </c>
      <c r="H679" t="s">
        <v>1478</v>
      </c>
      <c r="I679" t="s">
        <v>9058</v>
      </c>
      <c r="J679">
        <v>101876.85922985899</v>
      </c>
      <c r="K679">
        <v>134154.84428325799</v>
      </c>
      <c r="L679">
        <v>116467.476462971</v>
      </c>
      <c r="M679">
        <v>117499.726658696</v>
      </c>
      <c r="N679">
        <v>273318.11693820503</v>
      </c>
      <c r="O679">
        <v>113471.273011798</v>
      </c>
      <c r="P679">
        <v>166940.48659809399</v>
      </c>
      <c r="Q679">
        <v>184576.62551603233</v>
      </c>
      <c r="R679" s="2">
        <f t="shared" si="30"/>
        <v>1.5708685523343902</v>
      </c>
      <c r="S679" s="2">
        <f t="shared" si="31"/>
        <v>0.65156246336322066</v>
      </c>
      <c r="T679" s="2">
        <f t="shared" si="32"/>
        <v>0.66917982501998707</v>
      </c>
      <c r="U679">
        <v>106220.403560192</v>
      </c>
      <c r="V679">
        <v>134154.84428325799</v>
      </c>
      <c r="W679">
        <v>102778.03063303699</v>
      </c>
      <c r="X679">
        <v>318065.046386295</v>
      </c>
      <c r="Y679">
        <v>130819.141821132</v>
      </c>
      <c r="Z679">
        <v>160081.63365874701</v>
      </c>
      <c r="AA679">
        <v>1</v>
      </c>
      <c r="AB679">
        <v>1</v>
      </c>
      <c r="AC679">
        <v>1</v>
      </c>
      <c r="AD679">
        <v>2</v>
      </c>
      <c r="AE679">
        <v>2</v>
      </c>
      <c r="AF679">
        <v>0</v>
      </c>
    </row>
    <row r="680" spans="1:32" x14ac:dyDescent="0.2">
      <c r="A680" t="s">
        <v>1479</v>
      </c>
      <c r="B680" t="s">
        <v>9059</v>
      </c>
      <c r="C680">
        <v>47</v>
      </c>
      <c r="D680">
        <v>24</v>
      </c>
      <c r="E680">
        <v>3581.28</v>
      </c>
      <c r="F680">
        <v>0.21451413344008199</v>
      </c>
      <c r="G680">
        <v>60423</v>
      </c>
      <c r="H680" t="s">
        <v>1480</v>
      </c>
      <c r="I680" t="s">
        <v>9060</v>
      </c>
      <c r="J680">
        <v>53513096.202580698</v>
      </c>
      <c r="K680">
        <v>61321438.404076502</v>
      </c>
      <c r="L680">
        <v>75712432.591524199</v>
      </c>
      <c r="M680">
        <v>63515655.732727133</v>
      </c>
      <c r="N680">
        <v>50755403.460232198</v>
      </c>
      <c r="O680">
        <v>57453178.990904197</v>
      </c>
      <c r="P680">
        <v>53020804.485819198</v>
      </c>
      <c r="Q680">
        <v>53743128.978985198</v>
      </c>
      <c r="R680" s="2">
        <f t="shared" si="30"/>
        <v>0.84613987463398677</v>
      </c>
      <c r="S680" s="2">
        <f t="shared" si="31"/>
        <v>-0.24103192118695507</v>
      </c>
      <c r="T680" s="2">
        <f t="shared" si="32"/>
        <v>0.66854408868752069</v>
      </c>
      <c r="U680">
        <v>55794639.895294003</v>
      </c>
      <c r="V680">
        <v>61321438.404076502</v>
      </c>
      <c r="W680">
        <v>66813285.154911399</v>
      </c>
      <c r="X680">
        <v>59064945.773732997</v>
      </c>
      <c r="Y680">
        <v>66236813.697371401</v>
      </c>
      <c r="Z680">
        <v>50842412.005332299</v>
      </c>
      <c r="AA680">
        <v>20</v>
      </c>
      <c r="AB680">
        <v>19</v>
      </c>
      <c r="AC680">
        <v>14</v>
      </c>
      <c r="AD680">
        <v>18</v>
      </c>
      <c r="AE680">
        <v>14</v>
      </c>
      <c r="AF680">
        <v>14</v>
      </c>
    </row>
    <row r="681" spans="1:32" x14ac:dyDescent="0.2">
      <c r="A681" t="s">
        <v>1481</v>
      </c>
      <c r="B681" t="s">
        <v>9061</v>
      </c>
      <c r="C681">
        <v>4</v>
      </c>
      <c r="D681">
        <v>4</v>
      </c>
      <c r="E681">
        <v>255.64</v>
      </c>
      <c r="F681">
        <v>0.214688722851238</v>
      </c>
      <c r="G681">
        <v>11234</v>
      </c>
      <c r="H681" t="s">
        <v>1482</v>
      </c>
      <c r="I681" t="s">
        <v>9062</v>
      </c>
      <c r="J681">
        <v>4230118.2881145198</v>
      </c>
      <c r="K681">
        <v>3789681.8929944402</v>
      </c>
      <c r="L681">
        <v>3368830.2861513402</v>
      </c>
      <c r="M681">
        <v>3796210.1557534337</v>
      </c>
      <c r="N681">
        <v>4360702.4491980597</v>
      </c>
      <c r="O681">
        <v>4431056.3393907901</v>
      </c>
      <c r="P681">
        <v>3916192.4598636501</v>
      </c>
      <c r="Q681">
        <v>4235983.7494841665</v>
      </c>
      <c r="R681" s="2">
        <f t="shared" si="30"/>
        <v>1.1158454289113113</v>
      </c>
      <c r="S681" s="2">
        <f t="shared" si="31"/>
        <v>0.15813719348634131</v>
      </c>
      <c r="T681" s="2">
        <f t="shared" si="32"/>
        <v>0.6681907675437565</v>
      </c>
      <c r="U681">
        <v>4410470.3960012197</v>
      </c>
      <c r="V681">
        <v>3789681.8929944402</v>
      </c>
      <c r="W681">
        <v>2972862.0629781298</v>
      </c>
      <c r="X681">
        <v>5074625.2839675397</v>
      </c>
      <c r="Y681">
        <v>5108491.0946572702</v>
      </c>
      <c r="Z681">
        <v>3755293.2752994401</v>
      </c>
      <c r="AA681">
        <v>3</v>
      </c>
      <c r="AB681">
        <v>3</v>
      </c>
      <c r="AC681">
        <v>2</v>
      </c>
      <c r="AD681">
        <v>2</v>
      </c>
      <c r="AE681">
        <v>3</v>
      </c>
      <c r="AF681">
        <v>2</v>
      </c>
    </row>
    <row r="682" spans="1:32" x14ac:dyDescent="0.2">
      <c r="A682" t="s">
        <v>1483</v>
      </c>
      <c r="B682" t="s">
        <v>9063</v>
      </c>
      <c r="C682">
        <v>9</v>
      </c>
      <c r="D682">
        <v>9</v>
      </c>
      <c r="E682">
        <v>487.05</v>
      </c>
      <c r="F682">
        <v>0.21470018925413401</v>
      </c>
      <c r="G682">
        <v>52275</v>
      </c>
      <c r="H682" t="s">
        <v>1484</v>
      </c>
      <c r="I682" t="s">
        <v>9064</v>
      </c>
      <c r="J682">
        <v>3158024.6263574399</v>
      </c>
      <c r="K682">
        <v>1689116.5246718801</v>
      </c>
      <c r="L682">
        <v>3656313.7080395501</v>
      </c>
      <c r="M682">
        <v>2834484.9530229568</v>
      </c>
      <c r="N682">
        <v>2597475.2467565699</v>
      </c>
      <c r="O682">
        <v>1072200.78489952</v>
      </c>
      <c r="P682">
        <v>1488553.25629681</v>
      </c>
      <c r="Q682">
        <v>1719409.7626509666</v>
      </c>
      <c r="R682" s="2">
        <f t="shared" si="30"/>
        <v>0.60660394785910898</v>
      </c>
      <c r="S682" s="2">
        <f t="shared" si="31"/>
        <v>-0.72117320764366821</v>
      </c>
      <c r="T682" s="2">
        <f t="shared" si="32"/>
        <v>0.66816757274125549</v>
      </c>
      <c r="U682">
        <v>3292667.76381341</v>
      </c>
      <c r="V682">
        <v>1689116.5246718801</v>
      </c>
      <c r="W682">
        <v>3226555.0323687</v>
      </c>
      <c r="X682">
        <v>3022727.1214285102</v>
      </c>
      <c r="Y682">
        <v>1236122.4371380501</v>
      </c>
      <c r="Z682">
        <v>1427395.1269216</v>
      </c>
      <c r="AA682">
        <v>5</v>
      </c>
      <c r="AB682">
        <v>3</v>
      </c>
      <c r="AC682">
        <v>4</v>
      </c>
      <c r="AD682">
        <v>7</v>
      </c>
      <c r="AE682">
        <v>0</v>
      </c>
      <c r="AF682">
        <v>0</v>
      </c>
    </row>
    <row r="683" spans="1:32" x14ac:dyDescent="0.2">
      <c r="A683" t="s">
        <v>1485</v>
      </c>
      <c r="B683" t="s">
        <v>9065</v>
      </c>
      <c r="C683">
        <v>2</v>
      </c>
      <c r="D683">
        <v>1</v>
      </c>
      <c r="E683">
        <v>83.65</v>
      </c>
      <c r="F683">
        <v>0.21478139234753901</v>
      </c>
      <c r="G683">
        <v>54503</v>
      </c>
      <c r="H683" t="s">
        <v>1486</v>
      </c>
      <c r="I683" t="s">
        <v>9066</v>
      </c>
      <c r="J683">
        <v>64032.414909752202</v>
      </c>
      <c r="K683">
        <v>36293.0827636783</v>
      </c>
      <c r="L683">
        <v>20932.229184575699</v>
      </c>
      <c r="M683">
        <v>40419.242286002067</v>
      </c>
      <c r="N683">
        <v>72376.274162602494</v>
      </c>
      <c r="O683">
        <v>56088.575280600802</v>
      </c>
      <c r="P683">
        <v>53039.896396365701</v>
      </c>
      <c r="Q683">
        <v>60501.581946523009</v>
      </c>
      <c r="R683" s="2">
        <f t="shared" si="30"/>
        <v>1.496850968121088</v>
      </c>
      <c r="S683" s="2">
        <f t="shared" si="31"/>
        <v>0.58193058862695823</v>
      </c>
      <c r="T683" s="2">
        <f t="shared" si="32"/>
        <v>0.6680033465797145</v>
      </c>
      <c r="U683">
        <v>66762.452278801007</v>
      </c>
      <c r="V683">
        <v>36293.0827636783</v>
      </c>
      <c r="W683">
        <v>18471.880371118601</v>
      </c>
      <c r="X683">
        <v>84225.529052653597</v>
      </c>
      <c r="Y683">
        <v>64663.584794852002</v>
      </c>
      <c r="Z683">
        <v>50860.719512949101</v>
      </c>
      <c r="AA683">
        <v>0</v>
      </c>
      <c r="AB683">
        <v>0</v>
      </c>
      <c r="AC683">
        <v>0</v>
      </c>
      <c r="AD683">
        <v>0</v>
      </c>
      <c r="AE683">
        <v>0</v>
      </c>
      <c r="AF683">
        <v>1</v>
      </c>
    </row>
    <row r="684" spans="1:32" x14ac:dyDescent="0.2">
      <c r="A684" t="s">
        <v>1487</v>
      </c>
      <c r="B684" t="s">
        <v>9067</v>
      </c>
      <c r="C684">
        <v>12</v>
      </c>
      <c r="D684">
        <v>12</v>
      </c>
      <c r="E684">
        <v>643.71</v>
      </c>
      <c r="F684">
        <v>0.214852543455992</v>
      </c>
      <c r="G684">
        <v>53714</v>
      </c>
      <c r="H684" t="s">
        <v>1488</v>
      </c>
      <c r="I684" t="s">
        <v>9068</v>
      </c>
      <c r="J684">
        <v>8819537.1717306003</v>
      </c>
      <c r="K684">
        <v>7722226.3196008801</v>
      </c>
      <c r="L684">
        <v>6777669.5524326796</v>
      </c>
      <c r="M684">
        <v>7773144.3479213864</v>
      </c>
      <c r="N684">
        <v>7204992.9512648797</v>
      </c>
      <c r="O684">
        <v>7012899.5648788698</v>
      </c>
      <c r="P684">
        <v>6025985.8848697897</v>
      </c>
      <c r="Q684">
        <v>6747959.4670045124</v>
      </c>
      <c r="R684" s="2">
        <f t="shared" si="30"/>
        <v>0.8681119460761052</v>
      </c>
      <c r="S684" s="2">
        <f t="shared" si="31"/>
        <v>-0.20404699964256176</v>
      </c>
      <c r="T684" s="2">
        <f t="shared" si="32"/>
        <v>0.66785950070772981</v>
      </c>
      <c r="U684">
        <v>9195560.2545781694</v>
      </c>
      <c r="V684">
        <v>7722226.3196008801</v>
      </c>
      <c r="W684">
        <v>5981030.4991196301</v>
      </c>
      <c r="X684">
        <v>8384575.6107529299</v>
      </c>
      <c r="Y684">
        <v>8085055.1721567698</v>
      </c>
      <c r="Z684">
        <v>5778404.5351256197</v>
      </c>
      <c r="AA684">
        <v>11</v>
      </c>
      <c r="AB684">
        <v>7</v>
      </c>
      <c r="AC684">
        <v>5</v>
      </c>
      <c r="AD684">
        <v>7</v>
      </c>
      <c r="AE684">
        <v>3</v>
      </c>
      <c r="AF684">
        <v>4</v>
      </c>
    </row>
    <row r="685" spans="1:32" x14ac:dyDescent="0.2">
      <c r="A685" t="s">
        <v>1489</v>
      </c>
      <c r="B685" t="s">
        <v>9069</v>
      </c>
      <c r="C685">
        <v>11</v>
      </c>
      <c r="D685">
        <v>11</v>
      </c>
      <c r="E685">
        <v>492.49</v>
      </c>
      <c r="F685">
        <v>0.21496488145488399</v>
      </c>
      <c r="G685">
        <v>29528</v>
      </c>
      <c r="H685" t="s">
        <v>1490</v>
      </c>
      <c r="I685" t="s">
        <v>9070</v>
      </c>
      <c r="J685">
        <v>7959738.741378</v>
      </c>
      <c r="K685">
        <v>6993437.4527820498</v>
      </c>
      <c r="L685">
        <v>7411151.1099597802</v>
      </c>
      <c r="M685">
        <v>7454775.7680399427</v>
      </c>
      <c r="N685">
        <v>7001673.61018469</v>
      </c>
      <c r="O685">
        <v>7268350.9382412201</v>
      </c>
      <c r="P685">
        <v>6557763.1271937098</v>
      </c>
      <c r="Q685">
        <v>6942595.891873206</v>
      </c>
      <c r="R685" s="2">
        <f t="shared" si="30"/>
        <v>0.93129506612894375</v>
      </c>
      <c r="S685" s="2">
        <f t="shared" si="31"/>
        <v>-0.10268975954454715</v>
      </c>
      <c r="T685" s="2">
        <f t="shared" si="32"/>
        <v>0.66763248443844825</v>
      </c>
      <c r="U685">
        <v>8299104.1119087599</v>
      </c>
      <c r="V685">
        <v>6993437.4527820498</v>
      </c>
      <c r="W685">
        <v>6540053.4032149604</v>
      </c>
      <c r="X685">
        <v>8147969.3572914395</v>
      </c>
      <c r="Y685">
        <v>8379560.8082821202</v>
      </c>
      <c r="Z685">
        <v>6288333.3811981799</v>
      </c>
      <c r="AA685">
        <v>3</v>
      </c>
      <c r="AB685">
        <v>6</v>
      </c>
      <c r="AC685">
        <v>4</v>
      </c>
      <c r="AD685">
        <v>3</v>
      </c>
      <c r="AE685">
        <v>4</v>
      </c>
      <c r="AF685">
        <v>5</v>
      </c>
    </row>
    <row r="686" spans="1:32" x14ac:dyDescent="0.2">
      <c r="A686" t="s">
        <v>1491</v>
      </c>
      <c r="B686" t="s">
        <v>9071</v>
      </c>
      <c r="C686">
        <v>18</v>
      </c>
      <c r="D686">
        <v>8</v>
      </c>
      <c r="E686">
        <v>728.19</v>
      </c>
      <c r="F686">
        <v>0.21540106745083701</v>
      </c>
      <c r="G686">
        <v>147203</v>
      </c>
      <c r="H686" t="s">
        <v>1492</v>
      </c>
      <c r="I686" t="s">
        <v>9072</v>
      </c>
      <c r="J686">
        <v>3100946.7162369601</v>
      </c>
      <c r="K686">
        <v>3078619.8912119502</v>
      </c>
      <c r="L686">
        <v>2961490.10933524</v>
      </c>
      <c r="M686">
        <v>3047018.9055947163</v>
      </c>
      <c r="N686">
        <v>2966567.1617453401</v>
      </c>
      <c r="O686">
        <v>3024683.1933202902</v>
      </c>
      <c r="P686">
        <v>2833031.0929935998</v>
      </c>
      <c r="Q686">
        <v>2941427.1493530772</v>
      </c>
      <c r="R686" s="2">
        <f t="shared" si="30"/>
        <v>0.96534588083856021</v>
      </c>
      <c r="S686" s="2">
        <f t="shared" si="31"/>
        <v>-5.0882146118490852E-2</v>
      </c>
      <c r="T686" s="2">
        <f t="shared" si="32"/>
        <v>0.66675214882420475</v>
      </c>
      <c r="U686">
        <v>3233156.3233037498</v>
      </c>
      <c r="V686">
        <v>3078619.8912119502</v>
      </c>
      <c r="W686">
        <v>2613400.1561668999</v>
      </c>
      <c r="X686">
        <v>3452245.8023590199</v>
      </c>
      <c r="Y686">
        <v>3487106.9049328798</v>
      </c>
      <c r="Z686">
        <v>2716634.2617909801</v>
      </c>
      <c r="AA686">
        <v>5</v>
      </c>
      <c r="AB686">
        <v>3</v>
      </c>
      <c r="AC686">
        <v>2</v>
      </c>
      <c r="AD686">
        <v>4</v>
      </c>
      <c r="AE686">
        <v>3</v>
      </c>
      <c r="AF686">
        <v>3</v>
      </c>
    </row>
    <row r="687" spans="1:32" x14ac:dyDescent="0.2">
      <c r="A687" t="s">
        <v>1493</v>
      </c>
      <c r="B687" t="s">
        <v>9073</v>
      </c>
      <c r="C687">
        <v>15</v>
      </c>
      <c r="D687">
        <v>14</v>
      </c>
      <c r="E687">
        <v>1013.17</v>
      </c>
      <c r="F687">
        <v>0.21550730506874899</v>
      </c>
      <c r="G687">
        <v>48670</v>
      </c>
      <c r="H687" t="s">
        <v>1494</v>
      </c>
      <c r="I687" t="s">
        <v>9074</v>
      </c>
      <c r="J687">
        <v>10298167.784242701</v>
      </c>
      <c r="K687">
        <v>10318176.238972999</v>
      </c>
      <c r="L687">
        <v>11152782.4928122</v>
      </c>
      <c r="M687">
        <v>10589708.838675966</v>
      </c>
      <c r="N687">
        <v>9639400.3961542808</v>
      </c>
      <c r="O687">
        <v>10427942.173551001</v>
      </c>
      <c r="P687">
        <v>10111226.1357156</v>
      </c>
      <c r="Q687">
        <v>10059522.90180696</v>
      </c>
      <c r="R687" s="2">
        <f t="shared" si="30"/>
        <v>0.94993385135078978</v>
      </c>
      <c r="S687" s="2">
        <f t="shared" si="31"/>
        <v>-7.4101040023582462E-2</v>
      </c>
      <c r="T687" s="2">
        <f t="shared" si="32"/>
        <v>0.66653800393815965</v>
      </c>
      <c r="U687">
        <v>10737232.6379319</v>
      </c>
      <c r="V687">
        <v>10318176.238972999</v>
      </c>
      <c r="W687">
        <v>9841897.9744468704</v>
      </c>
      <c r="X687">
        <v>11217537.89498</v>
      </c>
      <c r="Y687">
        <v>12022200.949155601</v>
      </c>
      <c r="Z687">
        <v>9695800.1685664393</v>
      </c>
      <c r="AA687">
        <v>8</v>
      </c>
      <c r="AB687">
        <v>10</v>
      </c>
      <c r="AC687">
        <v>9</v>
      </c>
      <c r="AD687">
        <v>11</v>
      </c>
      <c r="AE687">
        <v>10</v>
      </c>
      <c r="AF687">
        <v>11</v>
      </c>
    </row>
    <row r="688" spans="1:32" x14ac:dyDescent="0.2">
      <c r="A688" t="s">
        <v>1495</v>
      </c>
      <c r="B688" t="s">
        <v>9075</v>
      </c>
      <c r="C688">
        <v>4</v>
      </c>
      <c r="D688">
        <v>4</v>
      </c>
      <c r="E688">
        <v>182.57</v>
      </c>
      <c r="F688">
        <v>0.21578295348175899</v>
      </c>
      <c r="G688">
        <v>62836</v>
      </c>
      <c r="H688" t="s">
        <v>1496</v>
      </c>
      <c r="I688" t="s">
        <v>9076</v>
      </c>
      <c r="J688">
        <v>1187127.61103156</v>
      </c>
      <c r="K688">
        <v>1071571.64745688</v>
      </c>
      <c r="L688">
        <v>1119855.79697592</v>
      </c>
      <c r="M688">
        <v>1126185.0184881201</v>
      </c>
      <c r="N688">
        <v>890417.83373230195</v>
      </c>
      <c r="O688">
        <v>1047544.74039496</v>
      </c>
      <c r="P688">
        <v>1110201.10957667</v>
      </c>
      <c r="Q688">
        <v>1016054.561234644</v>
      </c>
      <c r="R688" s="2">
        <f t="shared" si="30"/>
        <v>0.90220926806385338</v>
      </c>
      <c r="S688" s="2">
        <f t="shared" si="31"/>
        <v>-0.14846598847864206</v>
      </c>
      <c r="T688" s="2">
        <f t="shared" si="32"/>
        <v>0.66598286688768193</v>
      </c>
      <c r="U688">
        <v>1237741.08148263</v>
      </c>
      <c r="V688">
        <v>1071571.64745688</v>
      </c>
      <c r="W688">
        <v>988229.30573900102</v>
      </c>
      <c r="X688">
        <v>1036194.7197714699</v>
      </c>
      <c r="Y688">
        <v>1207696.8938513801</v>
      </c>
      <c r="Z688">
        <v>1064587.8116951401</v>
      </c>
      <c r="AA688">
        <v>2</v>
      </c>
      <c r="AB688">
        <v>2</v>
      </c>
      <c r="AC688">
        <v>2</v>
      </c>
      <c r="AD688">
        <v>3</v>
      </c>
      <c r="AE688">
        <v>2</v>
      </c>
      <c r="AF688">
        <v>1</v>
      </c>
    </row>
    <row r="689" spans="1:32" x14ac:dyDescent="0.2">
      <c r="A689" t="s">
        <v>1497</v>
      </c>
      <c r="B689" t="s">
        <v>9077</v>
      </c>
      <c r="C689">
        <v>4</v>
      </c>
      <c r="D689">
        <v>4</v>
      </c>
      <c r="E689">
        <v>170.55</v>
      </c>
      <c r="F689">
        <v>0.215853707066337</v>
      </c>
      <c r="G689">
        <v>50005</v>
      </c>
      <c r="H689" t="s">
        <v>1498</v>
      </c>
      <c r="I689" t="s">
        <v>9078</v>
      </c>
      <c r="J689">
        <v>1277186.17412548</v>
      </c>
      <c r="K689">
        <v>1188857.11134826</v>
      </c>
      <c r="L689">
        <v>913822.00127503998</v>
      </c>
      <c r="M689">
        <v>1126621.7622495934</v>
      </c>
      <c r="N689">
        <v>1539096.62053743</v>
      </c>
      <c r="O689">
        <v>1271608.60434351</v>
      </c>
      <c r="P689">
        <v>1224251.2602634199</v>
      </c>
      <c r="Q689">
        <v>1344985.4950481199</v>
      </c>
      <c r="R689" s="2">
        <f t="shared" si="30"/>
        <v>1.1938216889779463</v>
      </c>
      <c r="S689" s="2">
        <f t="shared" si="31"/>
        <v>0.255587369569381</v>
      </c>
      <c r="T689" s="2">
        <f t="shared" si="32"/>
        <v>0.66584048838075305</v>
      </c>
      <c r="U689">
        <v>1331639.3130162901</v>
      </c>
      <c r="V689">
        <v>1188857.11134826</v>
      </c>
      <c r="W689">
        <v>806412.472326983</v>
      </c>
      <c r="X689">
        <v>1791073.5061697599</v>
      </c>
      <c r="Y689">
        <v>1466016.39284764</v>
      </c>
      <c r="Z689">
        <v>1173952.1415411199</v>
      </c>
      <c r="AA689">
        <v>2</v>
      </c>
      <c r="AB689">
        <v>2</v>
      </c>
      <c r="AC689">
        <v>3</v>
      </c>
      <c r="AD689">
        <v>2</v>
      </c>
      <c r="AE689">
        <v>0</v>
      </c>
      <c r="AF689">
        <v>2</v>
      </c>
    </row>
    <row r="690" spans="1:32" x14ac:dyDescent="0.2">
      <c r="A690" t="s">
        <v>1499</v>
      </c>
      <c r="B690" t="s">
        <v>9079</v>
      </c>
      <c r="C690">
        <v>8</v>
      </c>
      <c r="D690">
        <v>7</v>
      </c>
      <c r="E690">
        <v>428.35</v>
      </c>
      <c r="F690">
        <v>0.216155507724232</v>
      </c>
      <c r="G690">
        <v>131760</v>
      </c>
      <c r="H690" t="s">
        <v>1500</v>
      </c>
      <c r="I690" t="s">
        <v>9080</v>
      </c>
      <c r="J690">
        <v>2653118.49289048</v>
      </c>
      <c r="K690">
        <v>2685622.2470833901</v>
      </c>
      <c r="L690">
        <v>2531843.2156635802</v>
      </c>
      <c r="M690">
        <v>2623527.9852124834</v>
      </c>
      <c r="N690">
        <v>3031121.3538023601</v>
      </c>
      <c r="O690">
        <v>2887249.3477605502</v>
      </c>
      <c r="P690">
        <v>2580068.0705432501</v>
      </c>
      <c r="Q690">
        <v>2832812.9240353866</v>
      </c>
      <c r="R690" s="2">
        <f t="shared" si="30"/>
        <v>1.0797723294748667</v>
      </c>
      <c r="S690" s="2">
        <f t="shared" si="31"/>
        <v>0.1107271514970605</v>
      </c>
      <c r="T690" s="2">
        <f t="shared" si="32"/>
        <v>0.66523369400140353</v>
      </c>
      <c r="U690">
        <v>2766234.8362349202</v>
      </c>
      <c r="V690">
        <v>2685622.2470833901</v>
      </c>
      <c r="W690">
        <v>2234253.4369262299</v>
      </c>
      <c r="X690">
        <v>3527368.6384192798</v>
      </c>
      <c r="Y690">
        <v>3328661.7121003801</v>
      </c>
      <c r="Z690">
        <v>2474064.3812646498</v>
      </c>
      <c r="AA690">
        <v>2</v>
      </c>
      <c r="AB690">
        <v>5</v>
      </c>
      <c r="AC690">
        <v>3</v>
      </c>
      <c r="AD690">
        <v>4</v>
      </c>
      <c r="AE690">
        <v>3</v>
      </c>
      <c r="AF690">
        <v>5</v>
      </c>
    </row>
    <row r="691" spans="1:32" x14ac:dyDescent="0.2">
      <c r="A691" t="s">
        <v>1501</v>
      </c>
      <c r="B691" t="s">
        <v>9081</v>
      </c>
      <c r="C691">
        <v>3</v>
      </c>
      <c r="D691">
        <v>3</v>
      </c>
      <c r="E691">
        <v>75.709999999999994</v>
      </c>
      <c r="F691">
        <v>0.21654793669088501</v>
      </c>
      <c r="G691">
        <v>71007</v>
      </c>
      <c r="H691" t="s">
        <v>1502</v>
      </c>
      <c r="I691" t="s">
        <v>9082</v>
      </c>
      <c r="J691">
        <v>412720.63334079803</v>
      </c>
      <c r="K691">
        <v>352452.03874701401</v>
      </c>
      <c r="L691">
        <v>487603.54401453602</v>
      </c>
      <c r="M691">
        <v>417592.07203411608</v>
      </c>
      <c r="N691">
        <v>255991.10505893099</v>
      </c>
      <c r="O691">
        <v>430083.75639780803</v>
      </c>
      <c r="P691">
        <v>288403.109319087</v>
      </c>
      <c r="Q691">
        <v>324825.99025860865</v>
      </c>
      <c r="R691" s="2">
        <f t="shared" si="30"/>
        <v>0.77785478224325888</v>
      </c>
      <c r="S691" s="2">
        <f t="shared" si="31"/>
        <v>-0.36242725136294823</v>
      </c>
      <c r="T691" s="2">
        <f t="shared" si="32"/>
        <v>0.66444594995322048</v>
      </c>
      <c r="U691">
        <v>430317.07654204097</v>
      </c>
      <c r="V691">
        <v>352452.03874701401</v>
      </c>
      <c r="W691">
        <v>430291.21524270799</v>
      </c>
      <c r="X691">
        <v>297901.30130106502</v>
      </c>
      <c r="Y691">
        <v>495836.40360957797</v>
      </c>
      <c r="Z691">
        <v>276553.88954993401</v>
      </c>
      <c r="AA691">
        <v>0</v>
      </c>
      <c r="AB691">
        <v>0</v>
      </c>
      <c r="AC691">
        <v>1</v>
      </c>
      <c r="AD691">
        <v>1</v>
      </c>
      <c r="AE691">
        <v>1</v>
      </c>
      <c r="AF691">
        <v>0</v>
      </c>
    </row>
    <row r="692" spans="1:32" x14ac:dyDescent="0.2">
      <c r="A692" t="s">
        <v>1503</v>
      </c>
      <c r="B692" t="s">
        <v>9083</v>
      </c>
      <c r="C692">
        <v>6</v>
      </c>
      <c r="D692">
        <v>6</v>
      </c>
      <c r="E692">
        <v>219.72</v>
      </c>
      <c r="F692">
        <v>0.216848911729283</v>
      </c>
      <c r="G692">
        <v>25191</v>
      </c>
      <c r="H692" t="s">
        <v>1504</v>
      </c>
      <c r="I692" t="s">
        <v>9084</v>
      </c>
      <c r="J692">
        <v>2698326.86718828</v>
      </c>
      <c r="K692">
        <v>2748695.9752076501</v>
      </c>
      <c r="L692">
        <v>2864724.7289474802</v>
      </c>
      <c r="M692">
        <v>2770582.5237811366</v>
      </c>
      <c r="N692">
        <v>2143002.7325096498</v>
      </c>
      <c r="O692">
        <v>2741315.14750021</v>
      </c>
      <c r="P692">
        <v>2585821.67722305</v>
      </c>
      <c r="Q692">
        <v>2490046.5190776368</v>
      </c>
      <c r="R692" s="2">
        <f t="shared" si="30"/>
        <v>0.89874475771952822</v>
      </c>
      <c r="S692" s="2">
        <f t="shared" si="31"/>
        <v>-0.15401664439422705</v>
      </c>
      <c r="T692" s="2">
        <f t="shared" si="32"/>
        <v>0.6638427530455544</v>
      </c>
      <c r="U692">
        <v>2813370.6804149901</v>
      </c>
      <c r="V692">
        <v>2748695.9752076501</v>
      </c>
      <c r="W692">
        <v>2528008.46114831</v>
      </c>
      <c r="X692">
        <v>2493849.5521529801</v>
      </c>
      <c r="Y692">
        <v>3160416.6018298101</v>
      </c>
      <c r="Z692">
        <v>2479581.5974624902</v>
      </c>
      <c r="AA692">
        <v>1</v>
      </c>
      <c r="AB692">
        <v>3</v>
      </c>
      <c r="AC692">
        <v>2</v>
      </c>
      <c r="AD692">
        <v>2</v>
      </c>
      <c r="AE692">
        <v>2</v>
      </c>
      <c r="AF692">
        <v>1</v>
      </c>
    </row>
    <row r="693" spans="1:32" x14ac:dyDescent="0.2">
      <c r="A693" t="s">
        <v>1505</v>
      </c>
      <c r="B693" t="s">
        <v>9085</v>
      </c>
      <c r="C693">
        <v>1</v>
      </c>
      <c r="D693">
        <v>1</v>
      </c>
      <c r="E693">
        <v>67.42</v>
      </c>
      <c r="F693">
        <v>0.21777405908883099</v>
      </c>
      <c r="G693">
        <v>24478</v>
      </c>
      <c r="H693" t="s">
        <v>1506</v>
      </c>
      <c r="I693" t="s">
        <v>9086</v>
      </c>
      <c r="J693">
        <v>104994.919888882</v>
      </c>
      <c r="K693">
        <v>48885.440958747298</v>
      </c>
      <c r="L693">
        <v>43740.3492656167</v>
      </c>
      <c r="M693">
        <v>65873.570037748665</v>
      </c>
      <c r="N693">
        <v>49792.095177667601</v>
      </c>
      <c r="O693">
        <v>38362.5029648899</v>
      </c>
      <c r="P693">
        <v>29947.7034681486</v>
      </c>
      <c r="Q693">
        <v>39367.433870235363</v>
      </c>
      <c r="R693" s="2">
        <f t="shared" si="30"/>
        <v>0.5976210769763346</v>
      </c>
      <c r="S693" s="2">
        <f t="shared" si="31"/>
        <v>-0.74269706471031582</v>
      </c>
      <c r="T693" s="2">
        <f t="shared" si="32"/>
        <v>0.66199385399045307</v>
      </c>
      <c r="U693">
        <v>109471.403483338</v>
      </c>
      <c r="V693">
        <v>48885.440958747298</v>
      </c>
      <c r="W693">
        <v>38599.161699451499</v>
      </c>
      <c r="X693">
        <v>57943.927170902898</v>
      </c>
      <c r="Y693">
        <v>44227.491088918803</v>
      </c>
      <c r="Z693">
        <v>28717.283585321002</v>
      </c>
      <c r="AA693">
        <v>0</v>
      </c>
      <c r="AB693">
        <v>0</v>
      </c>
      <c r="AC693">
        <v>0</v>
      </c>
      <c r="AD693">
        <v>0</v>
      </c>
      <c r="AE693">
        <v>0</v>
      </c>
      <c r="AF693">
        <v>0</v>
      </c>
    </row>
    <row r="694" spans="1:32" x14ac:dyDescent="0.2">
      <c r="A694" t="s">
        <v>1507</v>
      </c>
      <c r="B694" t="s">
        <v>9087</v>
      </c>
      <c r="C694">
        <v>22</v>
      </c>
      <c r="D694">
        <v>21</v>
      </c>
      <c r="E694">
        <v>1400.01</v>
      </c>
      <c r="F694">
        <v>0.218365319404037</v>
      </c>
      <c r="G694">
        <v>23393</v>
      </c>
      <c r="H694" t="s">
        <v>1508</v>
      </c>
      <c r="I694" t="s">
        <v>9088</v>
      </c>
      <c r="J694">
        <v>87452921.305464</v>
      </c>
      <c r="K694">
        <v>81244988.540057093</v>
      </c>
      <c r="L694">
        <v>74695580.894727007</v>
      </c>
      <c r="M694">
        <v>81131163.5800827</v>
      </c>
      <c r="N694">
        <v>82973312.277379006</v>
      </c>
      <c r="O694">
        <v>95765140.523945197</v>
      </c>
      <c r="P694">
        <v>87550378.889232501</v>
      </c>
      <c r="Q694">
        <v>88762943.89685224</v>
      </c>
      <c r="R694" s="2">
        <f t="shared" si="30"/>
        <v>1.0940671867627831</v>
      </c>
      <c r="S694" s="2">
        <f t="shared" si="31"/>
        <v>0.12970133688109059</v>
      </c>
      <c r="T694" s="2">
        <f t="shared" si="32"/>
        <v>0.66081633477420132</v>
      </c>
      <c r="U694">
        <v>91181497.582540095</v>
      </c>
      <c r="V694">
        <v>81244988.540057093</v>
      </c>
      <c r="W694">
        <v>65915952.972429603</v>
      </c>
      <c r="X694">
        <v>96557486.616578296</v>
      </c>
      <c r="Y694">
        <v>110406036.41082001</v>
      </c>
      <c r="Z694">
        <v>83953317.5302881</v>
      </c>
      <c r="AA694">
        <v>19</v>
      </c>
      <c r="AB694">
        <v>14</v>
      </c>
      <c r="AC694">
        <v>15</v>
      </c>
      <c r="AD694">
        <v>21</v>
      </c>
      <c r="AE694">
        <v>13</v>
      </c>
      <c r="AF694">
        <v>16</v>
      </c>
    </row>
    <row r="695" spans="1:32" x14ac:dyDescent="0.2">
      <c r="A695" t="s">
        <v>1509</v>
      </c>
      <c r="B695" t="s">
        <v>9089</v>
      </c>
      <c r="C695">
        <v>8</v>
      </c>
      <c r="D695">
        <v>6</v>
      </c>
      <c r="E695">
        <v>306.41000000000003</v>
      </c>
      <c r="F695">
        <v>0.21864523259122201</v>
      </c>
      <c r="G695">
        <v>206371</v>
      </c>
      <c r="H695" t="s">
        <v>1510</v>
      </c>
      <c r="I695" t="s">
        <v>9090</v>
      </c>
      <c r="J695">
        <v>444589.82178991102</v>
      </c>
      <c r="K695">
        <v>662482.12793740502</v>
      </c>
      <c r="L695">
        <v>498937.09580894699</v>
      </c>
      <c r="M695">
        <v>535336.3485120876</v>
      </c>
      <c r="N695">
        <v>616465.33679986803</v>
      </c>
      <c r="O695">
        <v>642998.85510512197</v>
      </c>
      <c r="P695">
        <v>624269.89576403203</v>
      </c>
      <c r="Q695">
        <v>627911.36255634064</v>
      </c>
      <c r="R695" s="2">
        <f t="shared" si="30"/>
        <v>1.1729286910958985</v>
      </c>
      <c r="S695" s="2">
        <f t="shared" si="31"/>
        <v>0.23011530652116166</v>
      </c>
      <c r="T695" s="2">
        <f t="shared" si="32"/>
        <v>0.66025998770809091</v>
      </c>
      <c r="U695">
        <v>463545.01548510202</v>
      </c>
      <c r="V695">
        <v>662482.12793740502</v>
      </c>
      <c r="W695">
        <v>440292.63511443901</v>
      </c>
      <c r="X695">
        <v>717391.43435239</v>
      </c>
      <c r="Y695">
        <v>741302.67674072098</v>
      </c>
      <c r="Z695">
        <v>598621.38175307598</v>
      </c>
      <c r="AA695">
        <v>2</v>
      </c>
      <c r="AB695">
        <v>2</v>
      </c>
      <c r="AC695">
        <v>1</v>
      </c>
      <c r="AD695">
        <v>2</v>
      </c>
      <c r="AE695">
        <v>2</v>
      </c>
      <c r="AF695">
        <v>2</v>
      </c>
    </row>
    <row r="696" spans="1:32" x14ac:dyDescent="0.2">
      <c r="A696" t="s">
        <v>1511</v>
      </c>
      <c r="B696" t="s">
        <v>9091</v>
      </c>
      <c r="C696">
        <v>6</v>
      </c>
      <c r="D696">
        <v>4</v>
      </c>
      <c r="E696">
        <v>187.52</v>
      </c>
      <c r="F696">
        <v>0.219136734485947</v>
      </c>
      <c r="G696">
        <v>141370</v>
      </c>
      <c r="H696" t="s">
        <v>1512</v>
      </c>
      <c r="I696" t="s">
        <v>9092</v>
      </c>
      <c r="J696">
        <v>419595.55112565297</v>
      </c>
      <c r="K696">
        <v>437957.56141560501</v>
      </c>
      <c r="L696">
        <v>646296.37388751796</v>
      </c>
      <c r="M696">
        <v>501283.16214292526</v>
      </c>
      <c r="N696">
        <v>589222.81534174597</v>
      </c>
      <c r="O696">
        <v>594481.51854457206</v>
      </c>
      <c r="P696">
        <v>620376.83381081198</v>
      </c>
      <c r="Q696">
        <v>601360.38923237659</v>
      </c>
      <c r="R696" s="2">
        <f t="shared" si="30"/>
        <v>1.1996421077892048</v>
      </c>
      <c r="S696" s="2">
        <f t="shared" si="31"/>
        <v>0.26260406722634944</v>
      </c>
      <c r="T696" s="2">
        <f t="shared" si="32"/>
        <v>0.65928481437313191</v>
      </c>
      <c r="U696">
        <v>437485.108095731</v>
      </c>
      <c r="V696">
        <v>437957.56141560501</v>
      </c>
      <c r="W696">
        <v>570331.48249374796</v>
      </c>
      <c r="X696">
        <v>685688.83831402904</v>
      </c>
      <c r="Y696">
        <v>685367.84703595296</v>
      </c>
      <c r="Z696">
        <v>594888.26865327603</v>
      </c>
      <c r="AA696">
        <v>1</v>
      </c>
      <c r="AB696">
        <v>2</v>
      </c>
      <c r="AC696">
        <v>0</v>
      </c>
      <c r="AD696">
        <v>2</v>
      </c>
      <c r="AE696">
        <v>1</v>
      </c>
      <c r="AF696">
        <v>0</v>
      </c>
    </row>
    <row r="697" spans="1:32" x14ac:dyDescent="0.2">
      <c r="A697" t="s">
        <v>1513</v>
      </c>
      <c r="B697" t="s">
        <v>9093</v>
      </c>
      <c r="C697">
        <v>2</v>
      </c>
      <c r="D697">
        <v>2</v>
      </c>
      <c r="E697">
        <v>149.5</v>
      </c>
      <c r="F697">
        <v>0.21932713712098201</v>
      </c>
      <c r="G697">
        <v>40481</v>
      </c>
      <c r="H697" t="s">
        <v>1514</v>
      </c>
      <c r="I697" t="s">
        <v>9094</v>
      </c>
      <c r="J697">
        <v>885724.85216723196</v>
      </c>
      <c r="K697">
        <v>794961.97365767602</v>
      </c>
      <c r="L697">
        <v>878953.85578194901</v>
      </c>
      <c r="M697">
        <v>853213.56053561904</v>
      </c>
      <c r="N697">
        <v>698319.17633235001</v>
      </c>
      <c r="O697">
        <v>882399.969271924</v>
      </c>
      <c r="P697">
        <v>673365.80618642201</v>
      </c>
      <c r="Q697">
        <v>751361.65059689863</v>
      </c>
      <c r="R697" s="2">
        <f t="shared" si="30"/>
        <v>0.88062553779058417</v>
      </c>
      <c r="S697" s="2">
        <f t="shared" si="31"/>
        <v>-0.18339941242313282</v>
      </c>
      <c r="T697" s="2">
        <f t="shared" si="32"/>
        <v>0.65890763018858223</v>
      </c>
      <c r="U697">
        <v>923487.94369704195</v>
      </c>
      <c r="V697">
        <v>794961.97365767602</v>
      </c>
      <c r="W697">
        <v>775642.68633659603</v>
      </c>
      <c r="X697">
        <v>812646.17106522003</v>
      </c>
      <c r="Y697">
        <v>1017304.23621091</v>
      </c>
      <c r="Z697">
        <v>645700.15639029595</v>
      </c>
      <c r="AA697">
        <v>2</v>
      </c>
      <c r="AB697">
        <v>0</v>
      </c>
      <c r="AC697">
        <v>1</v>
      </c>
      <c r="AD697">
        <v>2</v>
      </c>
      <c r="AE697">
        <v>1</v>
      </c>
      <c r="AF697">
        <v>1</v>
      </c>
    </row>
    <row r="698" spans="1:32" x14ac:dyDescent="0.2">
      <c r="A698" t="s">
        <v>1515</v>
      </c>
      <c r="B698" t="s">
        <v>9095</v>
      </c>
      <c r="C698">
        <v>2</v>
      </c>
      <c r="D698">
        <v>1</v>
      </c>
      <c r="E698">
        <v>56.76</v>
      </c>
      <c r="F698">
        <v>0.21940117185204999</v>
      </c>
      <c r="G698">
        <v>273824</v>
      </c>
      <c r="H698" t="s">
        <v>1516</v>
      </c>
      <c r="I698" t="s">
        <v>9096</v>
      </c>
      <c r="J698">
        <v>377761.23240836302</v>
      </c>
      <c r="K698">
        <v>139146.95308422999</v>
      </c>
      <c r="L698">
        <v>209742.481392955</v>
      </c>
      <c r="M698">
        <v>242216.88896184936</v>
      </c>
      <c r="N698">
        <v>205969.69257176801</v>
      </c>
      <c r="O698">
        <v>118829.03373736401</v>
      </c>
      <c r="P698">
        <v>73248.857738374907</v>
      </c>
      <c r="Q698">
        <v>132682.52801583565</v>
      </c>
      <c r="R698" s="2">
        <f t="shared" si="30"/>
        <v>0.54778396578586208</v>
      </c>
      <c r="S698" s="2">
        <f t="shared" si="31"/>
        <v>-0.8683210574307344</v>
      </c>
      <c r="T698" s="2">
        <f t="shared" si="32"/>
        <v>0.65876105712812727</v>
      </c>
      <c r="U698">
        <v>393867.17316518602</v>
      </c>
      <c r="V698">
        <v>139146.95308422999</v>
      </c>
      <c r="W698">
        <v>185089.60468897899</v>
      </c>
      <c r="X698">
        <v>239690.513588684</v>
      </c>
      <c r="Y698">
        <v>136996.01497675999</v>
      </c>
      <c r="Z698">
        <v>70239.383203822901</v>
      </c>
      <c r="AA698">
        <v>1</v>
      </c>
      <c r="AB698">
        <v>0</v>
      </c>
      <c r="AC698">
        <v>0</v>
      </c>
      <c r="AD698">
        <v>0</v>
      </c>
      <c r="AE698">
        <v>0</v>
      </c>
      <c r="AF698">
        <v>0</v>
      </c>
    </row>
    <row r="699" spans="1:32" x14ac:dyDescent="0.2">
      <c r="A699" t="s">
        <v>1517</v>
      </c>
      <c r="B699" t="s">
        <v>9097</v>
      </c>
      <c r="C699">
        <v>3</v>
      </c>
      <c r="D699">
        <v>3</v>
      </c>
      <c r="E699">
        <v>185.41</v>
      </c>
      <c r="F699">
        <v>0.219987730661928</v>
      </c>
      <c r="G699">
        <v>87096</v>
      </c>
      <c r="H699" t="s">
        <v>1518</v>
      </c>
      <c r="I699" t="s">
        <v>9098</v>
      </c>
      <c r="J699">
        <v>715369.53015268699</v>
      </c>
      <c r="K699">
        <v>580166.86630567198</v>
      </c>
      <c r="L699">
        <v>589373.05296650005</v>
      </c>
      <c r="M699">
        <v>628303.14980828634</v>
      </c>
      <c r="N699">
        <v>859949.38639807003</v>
      </c>
      <c r="O699">
        <v>729312.83487730694</v>
      </c>
      <c r="P699">
        <v>633163.06067312299</v>
      </c>
      <c r="Q699">
        <v>740808.42731616681</v>
      </c>
      <c r="R699" s="2">
        <f t="shared" si="30"/>
        <v>1.1790620937396368</v>
      </c>
      <c r="S699" s="2">
        <f t="shared" si="31"/>
        <v>0.237639697937129</v>
      </c>
      <c r="T699" s="2">
        <f t="shared" si="32"/>
        <v>0.65760154033420937</v>
      </c>
      <c r="U699">
        <v>745869.48166549904</v>
      </c>
      <c r="V699">
        <v>580166.86630567198</v>
      </c>
      <c r="W699">
        <v>520098.85962744401</v>
      </c>
      <c r="X699">
        <v>1000738.05768393</v>
      </c>
      <c r="Y699">
        <v>840812.62724413897</v>
      </c>
      <c r="Z699">
        <v>607149.16549238702</v>
      </c>
      <c r="AA699">
        <v>2</v>
      </c>
      <c r="AB699">
        <v>1</v>
      </c>
      <c r="AC699">
        <v>2</v>
      </c>
      <c r="AD699">
        <v>2</v>
      </c>
      <c r="AE699">
        <v>2</v>
      </c>
      <c r="AF699">
        <v>1</v>
      </c>
    </row>
    <row r="700" spans="1:32" x14ac:dyDescent="0.2">
      <c r="A700" t="s">
        <v>1519</v>
      </c>
      <c r="B700" t="s">
        <v>9099</v>
      </c>
      <c r="C700">
        <v>15</v>
      </c>
      <c r="D700">
        <v>14</v>
      </c>
      <c r="E700">
        <v>956.24</v>
      </c>
      <c r="F700">
        <v>0.22008355442790101</v>
      </c>
      <c r="G700">
        <v>54236</v>
      </c>
      <c r="H700" t="s">
        <v>1520</v>
      </c>
      <c r="I700" t="s">
        <v>9100</v>
      </c>
      <c r="J700">
        <v>12591804.369347701</v>
      </c>
      <c r="K700">
        <v>12844137.844091499</v>
      </c>
      <c r="L700">
        <v>17285867.509374902</v>
      </c>
      <c r="M700">
        <v>14240603.240938032</v>
      </c>
      <c r="N700">
        <v>9920904.8144103307</v>
      </c>
      <c r="O700">
        <v>13463998.834563199</v>
      </c>
      <c r="P700">
        <v>11614188.249062</v>
      </c>
      <c r="Q700">
        <v>11666363.966011845</v>
      </c>
      <c r="R700" s="2">
        <f t="shared" si="30"/>
        <v>0.81923242777202587</v>
      </c>
      <c r="S700" s="2">
        <f t="shared" si="31"/>
        <v>-0.28765527205438046</v>
      </c>
      <c r="T700" s="2">
        <f t="shared" si="32"/>
        <v>0.65741240855095073</v>
      </c>
      <c r="U700">
        <v>13128658.969014499</v>
      </c>
      <c r="V700">
        <v>12844137.844091499</v>
      </c>
      <c r="W700">
        <v>15254107.621727301</v>
      </c>
      <c r="X700">
        <v>11545129.4825907</v>
      </c>
      <c r="Y700">
        <v>15522420.135668701</v>
      </c>
      <c r="Z700">
        <v>11137012.155751601</v>
      </c>
      <c r="AA700">
        <v>13</v>
      </c>
      <c r="AB700">
        <v>9</v>
      </c>
      <c r="AC700">
        <v>9</v>
      </c>
      <c r="AD700">
        <v>11</v>
      </c>
      <c r="AE700">
        <v>9</v>
      </c>
      <c r="AF700">
        <v>11</v>
      </c>
    </row>
    <row r="701" spans="1:32" x14ac:dyDescent="0.2">
      <c r="A701" t="s">
        <v>1521</v>
      </c>
      <c r="B701" t="s">
        <v>9101</v>
      </c>
      <c r="C701">
        <v>10</v>
      </c>
      <c r="D701">
        <v>10</v>
      </c>
      <c r="E701">
        <v>454.52</v>
      </c>
      <c r="F701">
        <v>0.22053888250968001</v>
      </c>
      <c r="G701">
        <v>20719</v>
      </c>
      <c r="H701" t="s">
        <v>1522</v>
      </c>
      <c r="I701" t="s">
        <v>9102</v>
      </c>
      <c r="J701">
        <v>9324448.0566093791</v>
      </c>
      <c r="K701">
        <v>11820341.2736743</v>
      </c>
      <c r="L701">
        <v>16336717.0472915</v>
      </c>
      <c r="M701">
        <v>12493835.459191727</v>
      </c>
      <c r="N701">
        <v>8735526.0716238208</v>
      </c>
      <c r="O701">
        <v>9792645.20912675</v>
      </c>
      <c r="P701">
        <v>10112037.3137071</v>
      </c>
      <c r="Q701">
        <v>9546736.198152557</v>
      </c>
      <c r="R701" s="2">
        <f t="shared" si="30"/>
        <v>0.76411572966002317</v>
      </c>
      <c r="S701" s="2">
        <f t="shared" si="31"/>
        <v>-0.38813693573334873</v>
      </c>
      <c r="T701" s="2">
        <f t="shared" si="32"/>
        <v>0.65651483036525793</v>
      </c>
      <c r="U701">
        <v>9721998.1361460593</v>
      </c>
      <c r="V701">
        <v>11820341.2736743</v>
      </c>
      <c r="W701">
        <v>14416519.152998099</v>
      </c>
      <c r="X701">
        <v>10165683.6228237</v>
      </c>
      <c r="Y701">
        <v>11289777.6539758</v>
      </c>
      <c r="Z701">
        <v>9696578.0188094806</v>
      </c>
      <c r="AA701">
        <v>7</v>
      </c>
      <c r="AB701">
        <v>7</v>
      </c>
      <c r="AC701">
        <v>5</v>
      </c>
      <c r="AD701">
        <v>10</v>
      </c>
      <c r="AE701">
        <v>5</v>
      </c>
      <c r="AF701">
        <v>6</v>
      </c>
    </row>
    <row r="702" spans="1:32" x14ac:dyDescent="0.2">
      <c r="A702" t="s">
        <v>1523</v>
      </c>
      <c r="B702" t="s">
        <v>9103</v>
      </c>
      <c r="C702">
        <v>8</v>
      </c>
      <c r="D702">
        <v>6</v>
      </c>
      <c r="E702">
        <v>395</v>
      </c>
      <c r="F702">
        <v>0.221104470387879</v>
      </c>
      <c r="G702">
        <v>63433</v>
      </c>
      <c r="H702" t="s">
        <v>1524</v>
      </c>
      <c r="I702" t="s">
        <v>9104</v>
      </c>
      <c r="J702">
        <v>1710852.52983962</v>
      </c>
      <c r="K702">
        <v>1534020.0506603201</v>
      </c>
      <c r="L702">
        <v>2082474.12400569</v>
      </c>
      <c r="M702">
        <v>1775782.23483521</v>
      </c>
      <c r="N702">
        <v>1563049.00879468</v>
      </c>
      <c r="O702">
        <v>1641983.61682172</v>
      </c>
      <c r="P702">
        <v>1238308.21370834</v>
      </c>
      <c r="Q702">
        <v>1481113.6131082466</v>
      </c>
      <c r="R702" s="2">
        <f t="shared" si="30"/>
        <v>0.83406263676564585</v>
      </c>
      <c r="S702" s="2">
        <f t="shared" si="31"/>
        <v>-0.26177236306643037</v>
      </c>
      <c r="T702" s="2">
        <f t="shared" si="32"/>
        <v>0.65540247657478679</v>
      </c>
      <c r="U702">
        <v>1783795.13782929</v>
      </c>
      <c r="V702">
        <v>1534020.0506603201</v>
      </c>
      <c r="W702">
        <v>1837702.6429143201</v>
      </c>
      <c r="X702">
        <v>1818947.3169783801</v>
      </c>
      <c r="Y702">
        <v>1893015.5794995299</v>
      </c>
      <c r="Z702">
        <v>1187431.5563767999</v>
      </c>
      <c r="AA702">
        <v>2</v>
      </c>
      <c r="AB702">
        <v>3</v>
      </c>
      <c r="AC702">
        <v>3</v>
      </c>
      <c r="AD702">
        <v>4</v>
      </c>
      <c r="AE702">
        <v>4</v>
      </c>
      <c r="AF702">
        <v>2</v>
      </c>
    </row>
    <row r="703" spans="1:32" x14ac:dyDescent="0.2">
      <c r="A703" t="s">
        <v>1525</v>
      </c>
      <c r="B703" t="s">
        <v>9105</v>
      </c>
      <c r="C703">
        <v>30</v>
      </c>
      <c r="D703">
        <v>25</v>
      </c>
      <c r="E703">
        <v>2191.25</v>
      </c>
      <c r="F703">
        <v>0.22146477990663099</v>
      </c>
      <c r="G703">
        <v>34862</v>
      </c>
      <c r="H703" t="s">
        <v>1526</v>
      </c>
      <c r="I703" t="s">
        <v>9106</v>
      </c>
      <c r="J703">
        <v>116254421.222819</v>
      </c>
      <c r="K703">
        <v>114625413.927361</v>
      </c>
      <c r="L703">
        <v>133589521.241491</v>
      </c>
      <c r="M703">
        <v>121489785.46389033</v>
      </c>
      <c r="N703">
        <v>101652326.726678</v>
      </c>
      <c r="O703">
        <v>120687106.254594</v>
      </c>
      <c r="P703">
        <v>106785848.47885901</v>
      </c>
      <c r="Q703">
        <v>109708427.153377</v>
      </c>
      <c r="R703" s="2">
        <f t="shared" si="30"/>
        <v>0.90302593534486875</v>
      </c>
      <c r="S703" s="2">
        <f t="shared" si="31"/>
        <v>-0.14716067168166463</v>
      </c>
      <c r="T703" s="2">
        <f t="shared" si="32"/>
        <v>0.65469533087842702</v>
      </c>
      <c r="U703">
        <v>121210956.35744999</v>
      </c>
      <c r="V703">
        <v>114625413.927361</v>
      </c>
      <c r="W703">
        <v>117887571.048866</v>
      </c>
      <c r="X703">
        <v>118294580.60735001</v>
      </c>
      <c r="Y703">
        <v>139138155.852541</v>
      </c>
      <c r="Z703">
        <v>102398485.97833399</v>
      </c>
      <c r="AA703">
        <v>19</v>
      </c>
      <c r="AB703">
        <v>22</v>
      </c>
      <c r="AC703">
        <v>23</v>
      </c>
      <c r="AD703">
        <v>19</v>
      </c>
      <c r="AE703">
        <v>19</v>
      </c>
      <c r="AF703">
        <v>28</v>
      </c>
    </row>
    <row r="704" spans="1:32" x14ac:dyDescent="0.2">
      <c r="A704" t="s">
        <v>1527</v>
      </c>
      <c r="B704" t="s">
        <v>9107</v>
      </c>
      <c r="C704">
        <v>3</v>
      </c>
      <c r="D704">
        <v>2</v>
      </c>
      <c r="E704">
        <v>150.66</v>
      </c>
      <c r="F704">
        <v>0.22165136796968901</v>
      </c>
      <c r="G704">
        <v>73930</v>
      </c>
      <c r="H704" t="s">
        <v>1528</v>
      </c>
      <c r="I704" t="s">
        <v>9108</v>
      </c>
      <c r="J704">
        <v>691282.97104347195</v>
      </c>
      <c r="K704">
        <v>657964.75687219098</v>
      </c>
      <c r="L704">
        <v>673784.59105932503</v>
      </c>
      <c r="M704">
        <v>674344.10632499598</v>
      </c>
      <c r="N704">
        <v>677192.76215712703</v>
      </c>
      <c r="O704">
        <v>780898.70205800701</v>
      </c>
      <c r="P704">
        <v>704027.18848769297</v>
      </c>
      <c r="Q704">
        <v>720706.21756760904</v>
      </c>
      <c r="R704" s="2">
        <f t="shared" si="30"/>
        <v>1.0687514146082995</v>
      </c>
      <c r="S704" s="2">
        <f t="shared" si="31"/>
        <v>9.592632956300598E-2</v>
      </c>
      <c r="T704" s="2">
        <f t="shared" si="32"/>
        <v>0.65432958401339913</v>
      </c>
      <c r="U704">
        <v>720755.98633105203</v>
      </c>
      <c r="V704">
        <v>657964.75687219098</v>
      </c>
      <c r="W704">
        <v>594588.76798091002</v>
      </c>
      <c r="X704">
        <v>788060.99544681201</v>
      </c>
      <c r="Y704">
        <v>900285.114822353</v>
      </c>
      <c r="Z704">
        <v>675101.79687334795</v>
      </c>
      <c r="AA704">
        <v>1</v>
      </c>
      <c r="AB704">
        <v>0</v>
      </c>
      <c r="AC704">
        <v>0</v>
      </c>
      <c r="AD704">
        <v>2</v>
      </c>
      <c r="AE704">
        <v>1</v>
      </c>
      <c r="AF704">
        <v>1</v>
      </c>
    </row>
    <row r="705" spans="1:32" x14ac:dyDescent="0.2">
      <c r="A705" t="s">
        <v>1529</v>
      </c>
      <c r="B705" t="s">
        <v>9109</v>
      </c>
      <c r="C705">
        <v>14</v>
      </c>
      <c r="D705">
        <v>14</v>
      </c>
      <c r="E705">
        <v>810.38</v>
      </c>
      <c r="F705">
        <v>0.22240447314103201</v>
      </c>
      <c r="G705">
        <v>46297</v>
      </c>
      <c r="H705" t="s">
        <v>1530</v>
      </c>
      <c r="I705" t="s">
        <v>9110</v>
      </c>
      <c r="J705">
        <v>18951947.112782899</v>
      </c>
      <c r="K705">
        <v>16414332.005455401</v>
      </c>
      <c r="L705">
        <v>19903321.666205298</v>
      </c>
      <c r="M705">
        <v>18423200.261481199</v>
      </c>
      <c r="N705">
        <v>18954262.671564698</v>
      </c>
      <c r="O705">
        <v>20360843.693190299</v>
      </c>
      <c r="P705">
        <v>21715571.0764625</v>
      </c>
      <c r="Q705">
        <v>20343559.147072498</v>
      </c>
      <c r="R705" s="2">
        <f t="shared" si="30"/>
        <v>1.1042359013817127</v>
      </c>
      <c r="S705" s="2">
        <f t="shared" si="31"/>
        <v>0.1430484125125156</v>
      </c>
      <c r="T705" s="2">
        <f t="shared" si="32"/>
        <v>0.6528564821937084</v>
      </c>
      <c r="U705">
        <v>19759967.923915099</v>
      </c>
      <c r="V705">
        <v>16414332.005455401</v>
      </c>
      <c r="W705">
        <v>17563909.3936994</v>
      </c>
      <c r="X705">
        <v>22057405.1342973</v>
      </c>
      <c r="Y705">
        <v>23473677.768825602</v>
      </c>
      <c r="Z705">
        <v>20823373.434401199</v>
      </c>
      <c r="AA705">
        <v>9</v>
      </c>
      <c r="AB705">
        <v>10</v>
      </c>
      <c r="AC705">
        <v>9</v>
      </c>
      <c r="AD705">
        <v>11</v>
      </c>
      <c r="AE705">
        <v>10</v>
      </c>
      <c r="AF705">
        <v>13</v>
      </c>
    </row>
    <row r="706" spans="1:32" x14ac:dyDescent="0.2">
      <c r="A706" t="s">
        <v>1531</v>
      </c>
      <c r="B706" t="s">
        <v>9111</v>
      </c>
      <c r="C706">
        <v>4</v>
      </c>
      <c r="D706">
        <v>4</v>
      </c>
      <c r="E706">
        <v>187.82</v>
      </c>
      <c r="F706">
        <v>0.222699307645364</v>
      </c>
      <c r="G706">
        <v>89350</v>
      </c>
      <c r="H706" t="s">
        <v>1532</v>
      </c>
      <c r="I706" t="s">
        <v>9112</v>
      </c>
      <c r="J706">
        <v>602687.76504286297</v>
      </c>
      <c r="K706">
        <v>705961.62867124705</v>
      </c>
      <c r="L706">
        <v>430923.80430233199</v>
      </c>
      <c r="M706">
        <v>579857.73267214734</v>
      </c>
      <c r="N706">
        <v>1391867.72412818</v>
      </c>
      <c r="O706">
        <v>594048.68208389799</v>
      </c>
      <c r="P706">
        <v>778612.23177447496</v>
      </c>
      <c r="Q706">
        <v>921509.54599551763</v>
      </c>
      <c r="R706" s="2">
        <f t="shared" si="30"/>
        <v>1.5891993743860977</v>
      </c>
      <c r="S706" s="2">
        <f t="shared" si="31"/>
        <v>0.6683001305986469</v>
      </c>
      <c r="T706" s="2">
        <f t="shared" si="32"/>
        <v>0.65228113315125746</v>
      </c>
      <c r="U706">
        <v>628383.50247138995</v>
      </c>
      <c r="V706">
        <v>705961.62867124705</v>
      </c>
      <c r="W706">
        <v>380273.543345563</v>
      </c>
      <c r="X706">
        <v>1619740.67872899</v>
      </c>
      <c r="Y706">
        <v>684868.83708540397</v>
      </c>
      <c r="Z706">
        <v>746622.46761753398</v>
      </c>
      <c r="AA706">
        <v>0</v>
      </c>
      <c r="AB706">
        <v>0</v>
      </c>
      <c r="AC706">
        <v>0</v>
      </c>
      <c r="AD706">
        <v>4</v>
      </c>
      <c r="AE706">
        <v>0</v>
      </c>
      <c r="AF706">
        <v>0</v>
      </c>
    </row>
    <row r="707" spans="1:32" x14ac:dyDescent="0.2">
      <c r="A707" t="s">
        <v>1533</v>
      </c>
      <c r="B707" t="s">
        <v>9113</v>
      </c>
      <c r="C707">
        <v>14</v>
      </c>
      <c r="D707">
        <v>14</v>
      </c>
      <c r="E707">
        <v>859.51</v>
      </c>
      <c r="F707">
        <v>0.22311728585343199</v>
      </c>
      <c r="G707">
        <v>41285</v>
      </c>
      <c r="H707" t="s">
        <v>1534</v>
      </c>
      <c r="I707" t="s">
        <v>9114</v>
      </c>
      <c r="J707">
        <v>14705771.842155101</v>
      </c>
      <c r="K707">
        <v>17338612.388647798</v>
      </c>
      <c r="L707">
        <v>14704223.4927388</v>
      </c>
      <c r="M707">
        <v>15582869.241180567</v>
      </c>
      <c r="N707">
        <v>16190082.2977906</v>
      </c>
      <c r="O707">
        <v>16733902.963524999</v>
      </c>
      <c r="P707">
        <v>19251255.984163601</v>
      </c>
      <c r="Q707">
        <v>17391747.0818264</v>
      </c>
      <c r="R707" s="2">
        <f t="shared" si="30"/>
        <v>1.1160811794445111</v>
      </c>
      <c r="S707" s="2">
        <f t="shared" si="31"/>
        <v>0.15844196706189334</v>
      </c>
      <c r="T707" s="2">
        <f t="shared" si="32"/>
        <v>0.65146678175584227</v>
      </c>
      <c r="U707">
        <v>15332755.952099601</v>
      </c>
      <c r="V707">
        <v>17338612.388647798</v>
      </c>
      <c r="W707">
        <v>12975906.909533</v>
      </c>
      <c r="X707">
        <v>18840680.357127398</v>
      </c>
      <c r="Y707">
        <v>19292238.175373599</v>
      </c>
      <c r="Z707">
        <v>18460306.248818699</v>
      </c>
      <c r="AA707">
        <v>9</v>
      </c>
      <c r="AB707">
        <v>9</v>
      </c>
      <c r="AC707">
        <v>9</v>
      </c>
      <c r="AD707">
        <v>5</v>
      </c>
      <c r="AE707">
        <v>6</v>
      </c>
      <c r="AF707">
        <v>7</v>
      </c>
    </row>
    <row r="708" spans="1:32" x14ac:dyDescent="0.2">
      <c r="A708" t="s">
        <v>1535</v>
      </c>
      <c r="B708" t="s">
        <v>9115</v>
      </c>
      <c r="C708">
        <v>5</v>
      </c>
      <c r="D708">
        <v>3</v>
      </c>
      <c r="E708">
        <v>248.24</v>
      </c>
      <c r="F708">
        <v>0.223572211863207</v>
      </c>
      <c r="G708">
        <v>36332</v>
      </c>
      <c r="H708" t="s">
        <v>1536</v>
      </c>
      <c r="I708" t="s">
        <v>9116</v>
      </c>
      <c r="J708">
        <v>1200864.89484358</v>
      </c>
      <c r="K708">
        <v>851480.66639265395</v>
      </c>
      <c r="L708">
        <v>823389.12126560695</v>
      </c>
      <c r="M708">
        <v>958578.22750061366</v>
      </c>
      <c r="N708">
        <v>876509.74183313898</v>
      </c>
      <c r="O708">
        <v>743952.99177184002</v>
      </c>
      <c r="P708">
        <v>721161.62944577599</v>
      </c>
      <c r="Q708">
        <v>780541.4543502517</v>
      </c>
      <c r="R708" s="2">
        <f t="shared" si="30"/>
        <v>0.81426995935994384</v>
      </c>
      <c r="S708" s="2">
        <f t="shared" si="31"/>
        <v>-0.29642091653674801</v>
      </c>
      <c r="T708" s="2">
        <f t="shared" si="32"/>
        <v>0.65058217656571404</v>
      </c>
      <c r="U708">
        <v>1252064.05768513</v>
      </c>
      <c r="V708">
        <v>851480.66639265395</v>
      </c>
      <c r="W708">
        <v>726608.96327784203</v>
      </c>
      <c r="X708">
        <v>1020009.63133091</v>
      </c>
      <c r="Y708">
        <v>857691.02042890899</v>
      </c>
      <c r="Z708">
        <v>691532.25874808105</v>
      </c>
      <c r="AA708">
        <v>2</v>
      </c>
      <c r="AB708">
        <v>1</v>
      </c>
      <c r="AC708">
        <v>2</v>
      </c>
      <c r="AD708">
        <v>2</v>
      </c>
      <c r="AE708">
        <v>2</v>
      </c>
      <c r="AF708">
        <v>1</v>
      </c>
    </row>
    <row r="709" spans="1:32" x14ac:dyDescent="0.2">
      <c r="A709" t="s">
        <v>1537</v>
      </c>
      <c r="B709" t="s">
        <v>9117</v>
      </c>
      <c r="C709">
        <v>4</v>
      </c>
      <c r="D709">
        <v>4</v>
      </c>
      <c r="E709">
        <v>196.65</v>
      </c>
      <c r="F709">
        <v>0.223757583594176</v>
      </c>
      <c r="G709">
        <v>38375</v>
      </c>
      <c r="H709" t="s">
        <v>1538</v>
      </c>
      <c r="I709" t="s">
        <v>9118</v>
      </c>
      <c r="J709">
        <v>965271.18921103701</v>
      </c>
      <c r="K709">
        <v>883662.23342253303</v>
      </c>
      <c r="L709">
        <v>824835.51344558201</v>
      </c>
      <c r="M709">
        <v>891256.31202638394</v>
      </c>
      <c r="N709">
        <v>1161332.93795923</v>
      </c>
      <c r="O709">
        <v>918334.23923866102</v>
      </c>
      <c r="P709">
        <v>954871.97260780295</v>
      </c>
      <c r="Q709">
        <v>1011513.0499352313</v>
      </c>
      <c r="R709" s="2">
        <f t="shared" ref="R709:R772" si="33">Q709/M709</f>
        <v>1.1349294656162698</v>
      </c>
      <c r="S709" s="2">
        <f t="shared" ref="S709:S772" si="34">LOG(R709,2)</f>
        <v>0.18260263869005158</v>
      </c>
      <c r="T709" s="2">
        <f t="shared" ref="T709:T772" si="35">-LOG(F709)</f>
        <v>0.65022223664985557</v>
      </c>
      <c r="U709">
        <v>1006425.75790139</v>
      </c>
      <c r="V709">
        <v>883662.23342253303</v>
      </c>
      <c r="W709">
        <v>727885.34827643097</v>
      </c>
      <c r="X709">
        <v>1351463.3384710799</v>
      </c>
      <c r="Y709">
        <v>1058732.2578964401</v>
      </c>
      <c r="Z709">
        <v>915640.46819875797</v>
      </c>
      <c r="AA709">
        <v>1</v>
      </c>
      <c r="AB709">
        <v>1</v>
      </c>
      <c r="AC709">
        <v>0</v>
      </c>
      <c r="AD709">
        <v>0</v>
      </c>
      <c r="AE709">
        <v>0</v>
      </c>
      <c r="AF709">
        <v>1</v>
      </c>
    </row>
    <row r="710" spans="1:32" x14ac:dyDescent="0.2">
      <c r="A710" t="s">
        <v>1539</v>
      </c>
      <c r="B710" t="s">
        <v>9119</v>
      </c>
      <c r="C710">
        <v>12</v>
      </c>
      <c r="D710">
        <v>12</v>
      </c>
      <c r="E710">
        <v>683.84</v>
      </c>
      <c r="F710">
        <v>0.22403929693404401</v>
      </c>
      <c r="G710">
        <v>34993</v>
      </c>
      <c r="H710" t="s">
        <v>1540</v>
      </c>
      <c r="I710" t="s">
        <v>9120</v>
      </c>
      <c r="J710">
        <v>8978418.6571571305</v>
      </c>
      <c r="K710">
        <v>8574979.7170241103</v>
      </c>
      <c r="L710">
        <v>10139294.782459101</v>
      </c>
      <c r="M710">
        <v>9230897.7188801151</v>
      </c>
      <c r="N710">
        <v>9842787.0724821594</v>
      </c>
      <c r="O710">
        <v>9570243.8068253603</v>
      </c>
      <c r="P710">
        <v>11555145.8880102</v>
      </c>
      <c r="Q710">
        <v>10322725.589105906</v>
      </c>
      <c r="R710" s="2">
        <f t="shared" si="33"/>
        <v>1.1182797062080601</v>
      </c>
      <c r="S710" s="2">
        <f t="shared" si="34"/>
        <v>0.16128108289410176</v>
      </c>
      <c r="T710" s="2">
        <f t="shared" si="35"/>
        <v>0.64967579887664184</v>
      </c>
      <c r="U710">
        <v>9361215.6902465504</v>
      </c>
      <c r="V710">
        <v>8574979.7170241103</v>
      </c>
      <c r="W710">
        <v>8947534.3795251399</v>
      </c>
      <c r="X710">
        <v>11454222.5076403</v>
      </c>
      <c r="Y710">
        <v>11033374.779339399</v>
      </c>
      <c r="Z710">
        <v>11080395.5865488</v>
      </c>
      <c r="AA710">
        <v>8</v>
      </c>
      <c r="AB710">
        <v>7</v>
      </c>
      <c r="AC710">
        <v>7</v>
      </c>
      <c r="AD710">
        <v>7</v>
      </c>
      <c r="AE710">
        <v>8</v>
      </c>
      <c r="AF710">
        <v>5</v>
      </c>
    </row>
    <row r="711" spans="1:32" x14ac:dyDescent="0.2">
      <c r="A711" t="s">
        <v>1541</v>
      </c>
      <c r="B711" t="s">
        <v>9121</v>
      </c>
      <c r="C711">
        <v>2</v>
      </c>
      <c r="D711">
        <v>2</v>
      </c>
      <c r="E711">
        <v>103.26</v>
      </c>
      <c r="F711">
        <v>0.224345980738065</v>
      </c>
      <c r="G711">
        <v>11095</v>
      </c>
      <c r="H711" t="s">
        <v>1542</v>
      </c>
      <c r="I711" t="s">
        <v>9122</v>
      </c>
      <c r="J711">
        <v>814078.55991146795</v>
      </c>
      <c r="K711">
        <v>763975.18575868302</v>
      </c>
      <c r="L711">
        <v>846862.64708382403</v>
      </c>
      <c r="M711">
        <v>808305.464251325</v>
      </c>
      <c r="N711">
        <v>731893.81894904003</v>
      </c>
      <c r="O711">
        <v>730835.84936553799</v>
      </c>
      <c r="P711">
        <v>377238.70255870698</v>
      </c>
      <c r="Q711">
        <v>613322.79029109504</v>
      </c>
      <c r="R711" s="2">
        <f t="shared" si="33"/>
        <v>0.75877600414240876</v>
      </c>
      <c r="S711" s="2">
        <f t="shared" si="34"/>
        <v>-0.39825403982292545</v>
      </c>
      <c r="T711" s="2">
        <f t="shared" si="35"/>
        <v>0.64908170664758047</v>
      </c>
      <c r="U711">
        <v>848786.99458525097</v>
      </c>
      <c r="V711">
        <v>763975.18575868302</v>
      </c>
      <c r="W711">
        <v>747323.43936058902</v>
      </c>
      <c r="X711">
        <v>851717.56662768603</v>
      </c>
      <c r="Y711">
        <v>842568.48529563798</v>
      </c>
      <c r="Z711">
        <v>361739.61760569998</v>
      </c>
      <c r="AA711">
        <v>1</v>
      </c>
      <c r="AB711">
        <v>2</v>
      </c>
      <c r="AC711">
        <v>2</v>
      </c>
      <c r="AD711">
        <v>2</v>
      </c>
      <c r="AE711">
        <v>1</v>
      </c>
      <c r="AF711">
        <v>1</v>
      </c>
    </row>
    <row r="712" spans="1:32" x14ac:dyDescent="0.2">
      <c r="A712" t="s">
        <v>1543</v>
      </c>
      <c r="B712" t="s">
        <v>9123</v>
      </c>
      <c r="C712">
        <v>6</v>
      </c>
      <c r="D712">
        <v>6</v>
      </c>
      <c r="E712">
        <v>253.73</v>
      </c>
      <c r="F712">
        <v>0.224521235937857</v>
      </c>
      <c r="G712">
        <v>160371</v>
      </c>
      <c r="H712" t="s">
        <v>1544</v>
      </c>
      <c r="I712" t="s">
        <v>9124</v>
      </c>
      <c r="J712">
        <v>360947.61204052297</v>
      </c>
      <c r="K712">
        <v>266183.314788902</v>
      </c>
      <c r="L712">
        <v>259509.404798303</v>
      </c>
      <c r="M712">
        <v>295546.77720924263</v>
      </c>
      <c r="N712">
        <v>458082.195531398</v>
      </c>
      <c r="O712">
        <v>316619.60052351799</v>
      </c>
      <c r="P712">
        <v>336426.43906752998</v>
      </c>
      <c r="Q712">
        <v>370376.07837414864</v>
      </c>
      <c r="R712" s="2">
        <f t="shared" si="33"/>
        <v>1.2531893660675175</v>
      </c>
      <c r="S712" s="2">
        <f t="shared" si="34"/>
        <v>0.32560443289154722</v>
      </c>
      <c r="T712" s="2">
        <f t="shared" si="35"/>
        <v>0.64874257575437</v>
      </c>
      <c r="U712">
        <v>376336.70005990198</v>
      </c>
      <c r="V712">
        <v>266183.314788902</v>
      </c>
      <c r="W712">
        <v>229006.98431807401</v>
      </c>
      <c r="X712">
        <v>533078.21816792199</v>
      </c>
      <c r="Y712">
        <v>365025.46701780602</v>
      </c>
      <c r="Z712">
        <v>322604.15115227102</v>
      </c>
      <c r="AA712">
        <v>1</v>
      </c>
      <c r="AB712">
        <v>0</v>
      </c>
      <c r="AC712">
        <v>0</v>
      </c>
      <c r="AD712">
        <v>0</v>
      </c>
      <c r="AE712">
        <v>1</v>
      </c>
      <c r="AF712">
        <v>0</v>
      </c>
    </row>
    <row r="713" spans="1:32" x14ac:dyDescent="0.2">
      <c r="A713" t="s">
        <v>1545</v>
      </c>
      <c r="B713" t="s">
        <v>9125</v>
      </c>
      <c r="C713">
        <v>2</v>
      </c>
      <c r="D713">
        <v>1</v>
      </c>
      <c r="E713">
        <v>76.7</v>
      </c>
      <c r="F713">
        <v>0.224839234944572</v>
      </c>
      <c r="G713">
        <v>116850</v>
      </c>
      <c r="H713" t="s">
        <v>1546</v>
      </c>
      <c r="I713" t="s">
        <v>9126</v>
      </c>
      <c r="J713">
        <v>14337.624283249599</v>
      </c>
      <c r="K713">
        <v>11690.900207500399</v>
      </c>
      <c r="L713">
        <v>25773.547567271798</v>
      </c>
      <c r="M713">
        <v>17267.357352673931</v>
      </c>
      <c r="N713">
        <v>21360.064384016801</v>
      </c>
      <c r="O713">
        <v>3520.7502909474001</v>
      </c>
      <c r="P713">
        <v>3655.5880892435198</v>
      </c>
      <c r="Q713">
        <v>9512.1342547359072</v>
      </c>
      <c r="R713" s="2">
        <f t="shared" si="33"/>
        <v>0.55087377069096843</v>
      </c>
      <c r="S713" s="2">
        <f t="shared" si="34"/>
        <v>-0.86020632284464182</v>
      </c>
      <c r="T713" s="2">
        <f t="shared" si="35"/>
        <v>0.64812790114069041</v>
      </c>
      <c r="U713">
        <v>14948.9123337131</v>
      </c>
      <c r="V713">
        <v>11690.900207500399</v>
      </c>
      <c r="W713">
        <v>22744.1560668938</v>
      </c>
      <c r="X713">
        <v>24857.078430159901</v>
      </c>
      <c r="Y713">
        <v>4059.0144042920401</v>
      </c>
      <c r="Z713">
        <v>3505.3959961096698</v>
      </c>
      <c r="AA713">
        <v>0</v>
      </c>
      <c r="AB713">
        <v>0</v>
      </c>
      <c r="AC713">
        <v>1</v>
      </c>
      <c r="AD713">
        <v>1</v>
      </c>
      <c r="AE713">
        <v>0</v>
      </c>
      <c r="AF713">
        <v>0</v>
      </c>
    </row>
    <row r="714" spans="1:32" x14ac:dyDescent="0.2">
      <c r="A714" t="s">
        <v>1547</v>
      </c>
      <c r="B714" t="s">
        <v>9127</v>
      </c>
      <c r="C714">
        <v>1</v>
      </c>
      <c r="D714">
        <v>1</v>
      </c>
      <c r="E714">
        <v>59.41</v>
      </c>
      <c r="F714">
        <v>0.225253020985723</v>
      </c>
      <c r="G714">
        <v>28045</v>
      </c>
      <c r="H714" t="s">
        <v>1548</v>
      </c>
      <c r="I714" t="s">
        <v>9128</v>
      </c>
      <c r="J714">
        <v>61555.5867206162</v>
      </c>
      <c r="K714">
        <v>17664.698974638599</v>
      </c>
      <c r="L714">
        <v>62414.387462938299</v>
      </c>
      <c r="M714">
        <v>47211.557719397701</v>
      </c>
      <c r="N714">
        <v>27563.605874888701</v>
      </c>
      <c r="O714">
        <v>16741.0725794766</v>
      </c>
      <c r="P714">
        <v>21951.9431181529</v>
      </c>
      <c r="Q714">
        <v>22085.540524172731</v>
      </c>
      <c r="R714" s="2">
        <f t="shared" si="33"/>
        <v>0.46779944553912689</v>
      </c>
      <c r="S714" s="2">
        <f t="shared" si="34"/>
        <v>-1.0960379431551792</v>
      </c>
      <c r="T714" s="2">
        <f t="shared" si="35"/>
        <v>0.64732937576008065</v>
      </c>
      <c r="U714">
        <v>64180.023925707603</v>
      </c>
      <c r="V714">
        <v>17664.698974638599</v>
      </c>
      <c r="W714">
        <v>55078.2761112507</v>
      </c>
      <c r="X714">
        <v>32076.2475586359</v>
      </c>
      <c r="Y714">
        <v>19300.503906259299</v>
      </c>
      <c r="Z714">
        <v>21050.033984853198</v>
      </c>
      <c r="AA714">
        <v>0</v>
      </c>
      <c r="AB714">
        <v>0</v>
      </c>
      <c r="AC714">
        <v>1</v>
      </c>
      <c r="AD714">
        <v>1</v>
      </c>
      <c r="AE714">
        <v>0</v>
      </c>
      <c r="AF714">
        <v>0</v>
      </c>
    </row>
    <row r="715" spans="1:32" x14ac:dyDescent="0.2">
      <c r="A715" t="s">
        <v>1549</v>
      </c>
      <c r="B715" t="s">
        <v>9129</v>
      </c>
      <c r="C715">
        <v>12</v>
      </c>
      <c r="D715">
        <v>11</v>
      </c>
      <c r="E715">
        <v>855.94</v>
      </c>
      <c r="F715">
        <v>0.225302789335913</v>
      </c>
      <c r="G715">
        <v>42938</v>
      </c>
      <c r="H715" t="s">
        <v>1550</v>
      </c>
      <c r="I715" t="s">
        <v>9130</v>
      </c>
      <c r="J715">
        <v>28485818.708367601</v>
      </c>
      <c r="K715">
        <v>32559276.203909699</v>
      </c>
      <c r="L715">
        <v>31098160.0257104</v>
      </c>
      <c r="M715">
        <v>30714418.312662568</v>
      </c>
      <c r="N715">
        <v>31132666.903145902</v>
      </c>
      <c r="O715">
        <v>32965651.3446858</v>
      </c>
      <c r="P715">
        <v>36066917.3138512</v>
      </c>
      <c r="Q715">
        <v>33388411.853894304</v>
      </c>
      <c r="R715" s="2">
        <f t="shared" si="33"/>
        <v>1.0870598789796821</v>
      </c>
      <c r="S715" s="2">
        <f t="shared" si="34"/>
        <v>0.12043141113591987</v>
      </c>
      <c r="T715" s="2">
        <f t="shared" si="35"/>
        <v>0.64723343150876389</v>
      </c>
      <c r="U715">
        <v>29700318.421854898</v>
      </c>
      <c r="V715">
        <v>32559276.203909699</v>
      </c>
      <c r="W715">
        <v>27442920.039310198</v>
      </c>
      <c r="X715">
        <v>36229625.952373303</v>
      </c>
      <c r="Y715">
        <v>38005550.691566497</v>
      </c>
      <c r="Z715">
        <v>34585085.7529618</v>
      </c>
      <c r="AA715">
        <v>11</v>
      </c>
      <c r="AB715">
        <v>15</v>
      </c>
      <c r="AC715">
        <v>12</v>
      </c>
      <c r="AD715">
        <v>8</v>
      </c>
      <c r="AE715">
        <v>9</v>
      </c>
      <c r="AF715">
        <v>10</v>
      </c>
    </row>
    <row r="716" spans="1:32" x14ac:dyDescent="0.2">
      <c r="A716" t="s">
        <v>1551</v>
      </c>
      <c r="B716" t="s">
        <v>9131</v>
      </c>
      <c r="C716">
        <v>81</v>
      </c>
      <c r="D716">
        <v>75</v>
      </c>
      <c r="E716">
        <v>7656.48</v>
      </c>
      <c r="F716">
        <v>0.22555096010859599</v>
      </c>
      <c r="G716">
        <v>35787</v>
      </c>
      <c r="H716" t="s">
        <v>1552</v>
      </c>
      <c r="I716" t="s">
        <v>9132</v>
      </c>
      <c r="J716">
        <v>2046677189.8369601</v>
      </c>
      <c r="K716">
        <v>2084504223.7295899</v>
      </c>
      <c r="L716">
        <v>2022824170.2697001</v>
      </c>
      <c r="M716">
        <v>2051335194.6120834</v>
      </c>
      <c r="N716">
        <v>2029723871.22575</v>
      </c>
      <c r="O716">
        <v>2159527007.2980199</v>
      </c>
      <c r="P716">
        <v>2203334351.0825601</v>
      </c>
      <c r="Q716">
        <v>2130861743.2021101</v>
      </c>
      <c r="R716" s="2">
        <f t="shared" si="33"/>
        <v>1.0387681880557142</v>
      </c>
      <c r="S716" s="2">
        <f t="shared" si="34"/>
        <v>5.4873737730215442E-2</v>
      </c>
      <c r="T716" s="2">
        <f t="shared" si="35"/>
        <v>0.64675531988980073</v>
      </c>
      <c r="U716">
        <v>2133937762.7594399</v>
      </c>
      <c r="V716">
        <v>2084504223.7295899</v>
      </c>
      <c r="W716">
        <v>1785063872.3448701</v>
      </c>
      <c r="X716">
        <v>2362024971.06604</v>
      </c>
      <c r="Y716">
        <v>2489682739.3917899</v>
      </c>
      <c r="Z716">
        <v>2112808999.21468</v>
      </c>
      <c r="AA716">
        <v>93</v>
      </c>
      <c r="AB716">
        <v>101</v>
      </c>
      <c r="AC716">
        <v>81</v>
      </c>
      <c r="AD716">
        <v>85</v>
      </c>
      <c r="AE716">
        <v>107</v>
      </c>
      <c r="AF716">
        <v>84</v>
      </c>
    </row>
    <row r="717" spans="1:32" x14ac:dyDescent="0.2">
      <c r="A717" t="s">
        <v>1553</v>
      </c>
      <c r="B717" t="s">
        <v>9133</v>
      </c>
      <c r="C717">
        <v>12</v>
      </c>
      <c r="D717">
        <v>11</v>
      </c>
      <c r="E717">
        <v>570.61</v>
      </c>
      <c r="F717">
        <v>0.22567554387345601</v>
      </c>
      <c r="G717">
        <v>88891</v>
      </c>
      <c r="H717" t="s">
        <v>1554</v>
      </c>
      <c r="I717" t="s">
        <v>9134</v>
      </c>
      <c r="J717">
        <v>3878732.1657717298</v>
      </c>
      <c r="K717">
        <v>3804615.6022161101</v>
      </c>
      <c r="L717">
        <v>4643767.0641042097</v>
      </c>
      <c r="M717">
        <v>4109038.277364017</v>
      </c>
      <c r="N717">
        <v>3638609.66614783</v>
      </c>
      <c r="O717">
        <v>3374706.9653650699</v>
      </c>
      <c r="P717">
        <v>3973823.2548011201</v>
      </c>
      <c r="Q717">
        <v>3662379.962104673</v>
      </c>
      <c r="R717" s="2">
        <f t="shared" si="33"/>
        <v>0.89129857521164801</v>
      </c>
      <c r="S717" s="2">
        <f t="shared" si="34"/>
        <v>-0.16601929521607262</v>
      </c>
      <c r="T717" s="2">
        <f t="shared" si="35"/>
        <v>0.6465155022261182</v>
      </c>
      <c r="U717">
        <v>4044102.8420458101</v>
      </c>
      <c r="V717">
        <v>3804615.6022161101</v>
      </c>
      <c r="W717">
        <v>4097944.3194077699</v>
      </c>
      <c r="X717">
        <v>4234313.3532805396</v>
      </c>
      <c r="Y717">
        <v>3890643.48525425</v>
      </c>
      <c r="Z717">
        <v>3810556.2734531099</v>
      </c>
      <c r="AA717">
        <v>6</v>
      </c>
      <c r="AB717">
        <v>4</v>
      </c>
      <c r="AC717">
        <v>6</v>
      </c>
      <c r="AD717">
        <v>3</v>
      </c>
      <c r="AE717">
        <v>4</v>
      </c>
      <c r="AF717">
        <v>4</v>
      </c>
    </row>
    <row r="718" spans="1:32" x14ac:dyDescent="0.2">
      <c r="A718" t="s">
        <v>1555</v>
      </c>
      <c r="B718" t="s">
        <v>9135</v>
      </c>
      <c r="C718">
        <v>1</v>
      </c>
      <c r="D718">
        <v>1</v>
      </c>
      <c r="E718">
        <v>56.16</v>
      </c>
      <c r="F718">
        <v>0.225817340401787</v>
      </c>
      <c r="G718">
        <v>44587</v>
      </c>
      <c r="H718" t="s">
        <v>1556</v>
      </c>
      <c r="I718" t="s">
        <v>9136</v>
      </c>
      <c r="J718">
        <v>303846.56850739999</v>
      </c>
      <c r="K718">
        <v>177697.92400087399</v>
      </c>
      <c r="L718">
        <v>186124.26031792801</v>
      </c>
      <c r="M718">
        <v>222556.25094206733</v>
      </c>
      <c r="N718">
        <v>225561.14529008401</v>
      </c>
      <c r="O718">
        <v>116048.19717941699</v>
      </c>
      <c r="P718">
        <v>114380.993596379</v>
      </c>
      <c r="Q718">
        <v>151996.77868862668</v>
      </c>
      <c r="R718" s="2">
        <f t="shared" si="33"/>
        <v>0.68295892856405238</v>
      </c>
      <c r="S718" s="2">
        <f t="shared" si="34"/>
        <v>-0.55012927382237464</v>
      </c>
      <c r="T718" s="2">
        <f t="shared" si="35"/>
        <v>0.64624271187226479</v>
      </c>
      <c r="U718">
        <v>316801.13983899198</v>
      </c>
      <c r="V718">
        <v>177697.92400087399</v>
      </c>
      <c r="W718">
        <v>164247.440654295</v>
      </c>
      <c r="X718">
        <v>262489.42786276102</v>
      </c>
      <c r="Y718">
        <v>133790.03479869801</v>
      </c>
      <c r="Z718">
        <v>109681.579870441</v>
      </c>
      <c r="AA718">
        <v>1</v>
      </c>
      <c r="AB718">
        <v>0</v>
      </c>
      <c r="AC718">
        <v>1</v>
      </c>
      <c r="AD718">
        <v>1</v>
      </c>
      <c r="AE718">
        <v>0</v>
      </c>
      <c r="AF718">
        <v>0</v>
      </c>
    </row>
    <row r="719" spans="1:32" x14ac:dyDescent="0.2">
      <c r="A719" t="s">
        <v>1559</v>
      </c>
      <c r="B719" t="s">
        <v>9137</v>
      </c>
      <c r="C719">
        <v>2</v>
      </c>
      <c r="D719">
        <v>2</v>
      </c>
      <c r="E719">
        <v>41.29</v>
      </c>
      <c r="F719">
        <v>0.225837952347022</v>
      </c>
      <c r="G719">
        <v>54718</v>
      </c>
      <c r="H719" t="s">
        <v>1560</v>
      </c>
      <c r="I719" t="s">
        <v>9138</v>
      </c>
      <c r="J719">
        <v>597330.76580847602</v>
      </c>
      <c r="K719">
        <v>414182.852695379</v>
      </c>
      <c r="L719">
        <v>565620.58334059303</v>
      </c>
      <c r="M719">
        <v>525711.40061481611</v>
      </c>
      <c r="N719">
        <v>309194.87688735902</v>
      </c>
      <c r="O719">
        <v>559692.33442900097</v>
      </c>
      <c r="P719">
        <v>165924.61284102299</v>
      </c>
      <c r="Q719">
        <v>344937.27471912763</v>
      </c>
      <c r="R719" s="2">
        <f t="shared" si="33"/>
        <v>0.65613428644637661</v>
      </c>
      <c r="S719" s="2">
        <f t="shared" si="34"/>
        <v>-0.60793698345290947</v>
      </c>
      <c r="T719" s="2">
        <f t="shared" si="35"/>
        <v>0.64620307255340026</v>
      </c>
      <c r="U719">
        <v>622798.10628966801</v>
      </c>
      <c r="V719">
        <v>414182.852695379</v>
      </c>
      <c r="W719">
        <v>499138.22645361599</v>
      </c>
      <c r="X719">
        <v>359815.455928293</v>
      </c>
      <c r="Y719">
        <v>645259.97576722002</v>
      </c>
      <c r="Z719">
        <v>159107.497702055</v>
      </c>
      <c r="AA719">
        <v>2</v>
      </c>
      <c r="AB719">
        <v>0</v>
      </c>
      <c r="AC719">
        <v>0</v>
      </c>
      <c r="AD719">
        <v>0</v>
      </c>
      <c r="AE719">
        <v>0</v>
      </c>
      <c r="AF719">
        <v>0</v>
      </c>
    </row>
    <row r="720" spans="1:32" x14ac:dyDescent="0.2">
      <c r="A720" t="s">
        <v>1561</v>
      </c>
      <c r="B720" t="s">
        <v>9139</v>
      </c>
      <c r="C720">
        <v>12</v>
      </c>
      <c r="D720">
        <v>12</v>
      </c>
      <c r="E720">
        <v>554.44000000000005</v>
      </c>
      <c r="F720">
        <v>0.22609217301559201</v>
      </c>
      <c r="G720">
        <v>46289</v>
      </c>
      <c r="H720" t="s">
        <v>1562</v>
      </c>
      <c r="I720" t="s">
        <v>9140</v>
      </c>
      <c r="J720">
        <v>13942490.904849799</v>
      </c>
      <c r="K720">
        <v>14943811.1648768</v>
      </c>
      <c r="L720">
        <v>15186877.2590831</v>
      </c>
      <c r="M720">
        <v>14691059.7762699</v>
      </c>
      <c r="N720">
        <v>13576961.025595</v>
      </c>
      <c r="O720">
        <v>14312357.418769199</v>
      </c>
      <c r="P720">
        <v>14245950.457467699</v>
      </c>
      <c r="Q720">
        <v>14045089.633943966</v>
      </c>
      <c r="R720" s="2">
        <f t="shared" si="33"/>
        <v>0.95602971111931945</v>
      </c>
      <c r="S720" s="2">
        <f t="shared" si="34"/>
        <v>-6.4872640469583409E-2</v>
      </c>
      <c r="T720" s="2">
        <f t="shared" si="35"/>
        <v>0.64571447204197163</v>
      </c>
      <c r="U720">
        <v>14536932.3489451</v>
      </c>
      <c r="V720">
        <v>14943811.1648768</v>
      </c>
      <c r="W720">
        <v>13401830.1379654</v>
      </c>
      <c r="X720">
        <v>15799745.683770901</v>
      </c>
      <c r="Y720">
        <v>16500478.6256874</v>
      </c>
      <c r="Z720">
        <v>13660646.789315401</v>
      </c>
      <c r="AA720">
        <v>8</v>
      </c>
      <c r="AB720">
        <v>11</v>
      </c>
      <c r="AC720">
        <v>5</v>
      </c>
      <c r="AD720">
        <v>7</v>
      </c>
      <c r="AE720">
        <v>7</v>
      </c>
      <c r="AF720">
        <v>3</v>
      </c>
    </row>
    <row r="721" spans="1:32" x14ac:dyDescent="0.2">
      <c r="A721" t="s">
        <v>1563</v>
      </c>
      <c r="B721" t="s">
        <v>9141</v>
      </c>
      <c r="C721">
        <v>47</v>
      </c>
      <c r="D721">
        <v>38</v>
      </c>
      <c r="E721">
        <v>3317.31</v>
      </c>
      <c r="F721">
        <v>0.226441088178197</v>
      </c>
      <c r="G721">
        <v>126189</v>
      </c>
      <c r="H721" t="s">
        <v>1564</v>
      </c>
      <c r="I721" t="s">
        <v>9142</v>
      </c>
      <c r="J721">
        <v>67470419.227896795</v>
      </c>
      <c r="K721">
        <v>77101051.693633497</v>
      </c>
      <c r="L721">
        <v>73448465.749453902</v>
      </c>
      <c r="M721">
        <v>72673312.223661408</v>
      </c>
      <c r="N721">
        <v>79688147.540737703</v>
      </c>
      <c r="O721">
        <v>76868017.102412298</v>
      </c>
      <c r="P721">
        <v>74948588.917138994</v>
      </c>
      <c r="Q721">
        <v>77168251.186763003</v>
      </c>
      <c r="R721" s="2">
        <f t="shared" si="33"/>
        <v>1.061851301744275</v>
      </c>
      <c r="S721" s="2">
        <f t="shared" si="34"/>
        <v>8.6581749893285279E-2</v>
      </c>
      <c r="T721" s="2">
        <f t="shared" si="35"/>
        <v>0.64504476675047706</v>
      </c>
      <c r="U721">
        <v>70347036.735719293</v>
      </c>
      <c r="V721">
        <v>77101051.693633497</v>
      </c>
      <c r="W721">
        <v>64815422.227740802</v>
      </c>
      <c r="X721">
        <v>92734483.275081307</v>
      </c>
      <c r="Y721">
        <v>88619857.378212407</v>
      </c>
      <c r="Z721">
        <v>71869279.877913296</v>
      </c>
      <c r="AA721">
        <v>34</v>
      </c>
      <c r="AB721">
        <v>34</v>
      </c>
      <c r="AC721">
        <v>29</v>
      </c>
      <c r="AD721">
        <v>29</v>
      </c>
      <c r="AE721">
        <v>41</v>
      </c>
      <c r="AF721">
        <v>33</v>
      </c>
    </row>
    <row r="722" spans="1:32" x14ac:dyDescent="0.2">
      <c r="A722" t="s">
        <v>1565</v>
      </c>
      <c r="B722" t="s">
        <v>9143</v>
      </c>
      <c r="C722">
        <v>3</v>
      </c>
      <c r="D722">
        <v>3</v>
      </c>
      <c r="E722">
        <v>114.02</v>
      </c>
      <c r="F722">
        <v>0.22654224772327899</v>
      </c>
      <c r="G722">
        <v>106517</v>
      </c>
      <c r="H722" t="s">
        <v>1566</v>
      </c>
      <c r="I722" t="s">
        <v>9144</v>
      </c>
      <c r="J722">
        <v>332220.81177401799</v>
      </c>
      <c r="K722">
        <v>327141.07494115399</v>
      </c>
      <c r="L722">
        <v>274180.57092914497</v>
      </c>
      <c r="M722">
        <v>311180.81921477232</v>
      </c>
      <c r="N722">
        <v>309266.46320022299</v>
      </c>
      <c r="O722">
        <v>245189.834617844</v>
      </c>
      <c r="P722">
        <v>144210.516410718</v>
      </c>
      <c r="Q722">
        <v>232888.93807626166</v>
      </c>
      <c r="R722" s="2">
        <f t="shared" si="33"/>
        <v>0.74840389797780316</v>
      </c>
      <c r="S722" s="2">
        <f t="shared" si="34"/>
        <v>-0.41811102217370927</v>
      </c>
      <c r="T722" s="2">
        <f t="shared" si="35"/>
        <v>0.64485079478961516</v>
      </c>
      <c r="U722">
        <v>346385.12577337399</v>
      </c>
      <c r="V722">
        <v>327141.07494115399</v>
      </c>
      <c r="W722">
        <v>241953.71938790599</v>
      </c>
      <c r="X722">
        <v>359898.76216564298</v>
      </c>
      <c r="Y722">
        <v>282675.27891959902</v>
      </c>
      <c r="Z722">
        <v>138285.538327063</v>
      </c>
      <c r="AA722">
        <v>2</v>
      </c>
      <c r="AB722">
        <v>0</v>
      </c>
      <c r="AC722">
        <v>1</v>
      </c>
      <c r="AD722">
        <v>3</v>
      </c>
      <c r="AE722">
        <v>3</v>
      </c>
      <c r="AF722">
        <v>0</v>
      </c>
    </row>
    <row r="723" spans="1:32" x14ac:dyDescent="0.2">
      <c r="A723" t="s">
        <v>1569</v>
      </c>
      <c r="B723" t="s">
        <v>9145</v>
      </c>
      <c r="C723">
        <v>12</v>
      </c>
      <c r="D723">
        <v>2</v>
      </c>
      <c r="E723">
        <v>948.66</v>
      </c>
      <c r="F723">
        <v>0.22693606174478601</v>
      </c>
      <c r="G723">
        <v>37355</v>
      </c>
      <c r="H723" t="s">
        <v>1570</v>
      </c>
      <c r="I723" t="s">
        <v>9146</v>
      </c>
      <c r="J723">
        <v>2742019.0615633498</v>
      </c>
      <c r="K723">
        <v>2909212.3140027202</v>
      </c>
      <c r="L723">
        <v>2516434.8424771898</v>
      </c>
      <c r="M723">
        <v>2722555.4060144201</v>
      </c>
      <c r="N723">
        <v>2501219.5056268401</v>
      </c>
      <c r="O723">
        <v>2526018.20355856</v>
      </c>
      <c r="P723">
        <v>2625079.43615794</v>
      </c>
      <c r="Q723">
        <v>2550772.3817811133</v>
      </c>
      <c r="R723" s="2">
        <f t="shared" si="33"/>
        <v>0.93690375451907448</v>
      </c>
      <c r="S723" s="2">
        <f t="shared" si="34"/>
        <v>-9.4027243384733006E-2</v>
      </c>
      <c r="T723" s="2">
        <f t="shared" si="35"/>
        <v>0.64409648616730064</v>
      </c>
      <c r="U723">
        <v>2858925.7019776199</v>
      </c>
      <c r="V723">
        <v>2909212.3140027202</v>
      </c>
      <c r="W723">
        <v>2220656.1452234299</v>
      </c>
      <c r="X723">
        <v>2910712.6413408299</v>
      </c>
      <c r="Y723">
        <v>2912204.33897602</v>
      </c>
      <c r="Z723">
        <v>2517226.4271388799</v>
      </c>
      <c r="AA723">
        <v>3</v>
      </c>
      <c r="AB723">
        <v>2</v>
      </c>
      <c r="AC723">
        <v>1</v>
      </c>
      <c r="AD723">
        <v>3</v>
      </c>
      <c r="AE723">
        <v>3</v>
      </c>
      <c r="AF723">
        <v>1</v>
      </c>
    </row>
    <row r="724" spans="1:32" x14ac:dyDescent="0.2">
      <c r="A724" t="s">
        <v>1571</v>
      </c>
      <c r="B724" t="s">
        <v>9147</v>
      </c>
      <c r="C724">
        <v>4</v>
      </c>
      <c r="D724">
        <v>4</v>
      </c>
      <c r="E724">
        <v>232.89</v>
      </c>
      <c r="F724">
        <v>0.227419835025643</v>
      </c>
      <c r="G724">
        <v>20439</v>
      </c>
      <c r="H724" t="s">
        <v>1572</v>
      </c>
      <c r="I724" t="s">
        <v>9148</v>
      </c>
      <c r="J724">
        <v>2484948.68704991</v>
      </c>
      <c r="K724">
        <v>2691356.94429335</v>
      </c>
      <c r="L724">
        <v>1717919.8603038101</v>
      </c>
      <c r="M724">
        <v>2298075.1638823566</v>
      </c>
      <c r="N724">
        <v>1746241.0219521599</v>
      </c>
      <c r="O724">
        <v>1823200.8437119499</v>
      </c>
      <c r="P724">
        <v>1963279.7839319899</v>
      </c>
      <c r="Q724">
        <v>1844240.5498653667</v>
      </c>
      <c r="R724" s="2">
        <f t="shared" si="33"/>
        <v>0.80251533059071745</v>
      </c>
      <c r="S724" s="2">
        <f t="shared" si="34"/>
        <v>-0.31739914233348743</v>
      </c>
      <c r="T724" s="2">
        <f t="shared" si="35"/>
        <v>0.64317165984829627</v>
      </c>
      <c r="U724">
        <v>2590895.0703836698</v>
      </c>
      <c r="V724">
        <v>2691356.94429335</v>
      </c>
      <c r="W724">
        <v>1515997.6449180101</v>
      </c>
      <c r="X724">
        <v>2032131.0488702101</v>
      </c>
      <c r="Y724">
        <v>2101937.90385311</v>
      </c>
      <c r="Z724">
        <v>1882617.2221341301</v>
      </c>
      <c r="AA724">
        <v>1</v>
      </c>
      <c r="AB724">
        <v>1</v>
      </c>
      <c r="AC724">
        <v>1</v>
      </c>
      <c r="AD724">
        <v>2</v>
      </c>
      <c r="AE724">
        <v>0</v>
      </c>
      <c r="AF724">
        <v>1</v>
      </c>
    </row>
    <row r="725" spans="1:32" x14ac:dyDescent="0.2">
      <c r="A725" t="s">
        <v>1573</v>
      </c>
      <c r="B725" t="s">
        <v>9149</v>
      </c>
      <c r="C725">
        <v>12</v>
      </c>
      <c r="D725">
        <v>11</v>
      </c>
      <c r="E725">
        <v>555.17999999999995</v>
      </c>
      <c r="F725">
        <v>0.22747242073791901</v>
      </c>
      <c r="G725">
        <v>38170</v>
      </c>
      <c r="H725" t="s">
        <v>1574</v>
      </c>
      <c r="I725" t="s">
        <v>9150</v>
      </c>
      <c r="J725">
        <v>6465840.6341037201</v>
      </c>
      <c r="K725">
        <v>8146898.7794467099</v>
      </c>
      <c r="L725">
        <v>7753251.20267432</v>
      </c>
      <c r="M725">
        <v>7455330.20540825</v>
      </c>
      <c r="N725">
        <v>7531526.2616349403</v>
      </c>
      <c r="O725">
        <v>8632703.5540801901</v>
      </c>
      <c r="P725">
        <v>9618738.1202681996</v>
      </c>
      <c r="Q725">
        <v>8594322.6453277767</v>
      </c>
      <c r="R725" s="2">
        <f t="shared" si="33"/>
        <v>1.1527755858611437</v>
      </c>
      <c r="S725" s="2">
        <f t="shared" si="34"/>
        <v>0.20511168673040711</v>
      </c>
      <c r="T725" s="2">
        <f t="shared" si="35"/>
        <v>0.64307125064378334</v>
      </c>
      <c r="U725">
        <v>6741513.3004914597</v>
      </c>
      <c r="V725">
        <v>8146898.7794467099</v>
      </c>
      <c r="W725">
        <v>6841943.4662297498</v>
      </c>
      <c r="X725">
        <v>8764568.1032850202</v>
      </c>
      <c r="Y725">
        <v>9952500.2281731199</v>
      </c>
      <c r="Z725">
        <v>9223546.3272321504</v>
      </c>
      <c r="AA725">
        <v>6</v>
      </c>
      <c r="AB725">
        <v>7</v>
      </c>
      <c r="AC725">
        <v>6</v>
      </c>
      <c r="AD725">
        <v>6</v>
      </c>
      <c r="AE725">
        <v>5</v>
      </c>
      <c r="AF725">
        <v>6</v>
      </c>
    </row>
    <row r="726" spans="1:32" x14ac:dyDescent="0.2">
      <c r="A726" t="s">
        <v>1575</v>
      </c>
      <c r="B726" t="s">
        <v>9151</v>
      </c>
      <c r="C726">
        <v>3</v>
      </c>
      <c r="D726">
        <v>3</v>
      </c>
      <c r="E726">
        <v>138.03</v>
      </c>
      <c r="F726">
        <v>0.227738519311978</v>
      </c>
      <c r="G726">
        <v>47277</v>
      </c>
      <c r="H726" t="s">
        <v>1576</v>
      </c>
      <c r="I726" t="s">
        <v>9152</v>
      </c>
      <c r="J726">
        <v>1588854.82191186</v>
      </c>
      <c r="K726">
        <v>1332169.67720333</v>
      </c>
      <c r="L726">
        <v>1452422.88471562</v>
      </c>
      <c r="M726">
        <v>1457815.7946102701</v>
      </c>
      <c r="N726">
        <v>1591787.8908658901</v>
      </c>
      <c r="O726">
        <v>1541205.09684275</v>
      </c>
      <c r="P726">
        <v>1562800.26802394</v>
      </c>
      <c r="Q726">
        <v>1565264.4185775267</v>
      </c>
      <c r="R726" s="2">
        <f t="shared" si="33"/>
        <v>1.0737052132131562</v>
      </c>
      <c r="S726" s="2">
        <f t="shared" si="34"/>
        <v>0.10259795439251376</v>
      </c>
      <c r="T726" s="2">
        <f t="shared" si="35"/>
        <v>0.64256350733029088</v>
      </c>
      <c r="U726">
        <v>1656596.0283605999</v>
      </c>
      <c r="V726">
        <v>1332169.67720333</v>
      </c>
      <c r="W726">
        <v>1281706.86161374</v>
      </c>
      <c r="X726">
        <v>1852391.25388776</v>
      </c>
      <c r="Y726">
        <v>1776829.70136733</v>
      </c>
      <c r="Z726">
        <v>1498591.6543414199</v>
      </c>
      <c r="AA726">
        <v>2</v>
      </c>
      <c r="AB726">
        <v>2</v>
      </c>
      <c r="AC726">
        <v>2</v>
      </c>
      <c r="AD726">
        <v>2</v>
      </c>
      <c r="AE726">
        <v>3</v>
      </c>
      <c r="AF726">
        <v>1</v>
      </c>
    </row>
    <row r="727" spans="1:32" x14ac:dyDescent="0.2">
      <c r="A727" t="s">
        <v>1577</v>
      </c>
      <c r="B727" t="s">
        <v>9153</v>
      </c>
      <c r="C727">
        <v>11</v>
      </c>
      <c r="D727">
        <v>6</v>
      </c>
      <c r="E727">
        <v>889.51</v>
      </c>
      <c r="F727">
        <v>0.22781038876061099</v>
      </c>
      <c r="G727">
        <v>23692</v>
      </c>
      <c r="H727" t="s">
        <v>1578</v>
      </c>
      <c r="I727" t="s">
        <v>9154</v>
      </c>
      <c r="J727">
        <v>3969862.7428017501</v>
      </c>
      <c r="K727">
        <v>3758025.5057409802</v>
      </c>
      <c r="L727">
        <v>4798994.2888590097</v>
      </c>
      <c r="M727">
        <v>4175627.5124672465</v>
      </c>
      <c r="N727">
        <v>3417949.9664924601</v>
      </c>
      <c r="O727">
        <v>3419749.8913324098</v>
      </c>
      <c r="P727">
        <v>4084803.20056616</v>
      </c>
      <c r="Q727">
        <v>3640834.3527970095</v>
      </c>
      <c r="R727" s="2">
        <f t="shared" si="33"/>
        <v>0.87192507998534463</v>
      </c>
      <c r="S727" s="2">
        <f t="shared" si="34"/>
        <v>-0.1977239178864689</v>
      </c>
      <c r="T727" s="2">
        <f t="shared" si="35"/>
        <v>0.64242647481999582</v>
      </c>
      <c r="U727">
        <v>4139118.7930868799</v>
      </c>
      <c r="V727">
        <v>3758025.5057409802</v>
      </c>
      <c r="W727">
        <v>4234926.3245601002</v>
      </c>
      <c r="X727">
        <v>3977527.8229516302</v>
      </c>
      <c r="Y727">
        <v>3942572.72482087</v>
      </c>
      <c r="Z727">
        <v>3916976.53964173</v>
      </c>
      <c r="AA727">
        <v>6</v>
      </c>
      <c r="AB727">
        <v>4</v>
      </c>
      <c r="AC727">
        <v>5</v>
      </c>
      <c r="AD727">
        <v>5</v>
      </c>
      <c r="AE727">
        <v>5</v>
      </c>
      <c r="AF727">
        <v>5</v>
      </c>
    </row>
    <row r="728" spans="1:32" x14ac:dyDescent="0.2">
      <c r="A728" t="s">
        <v>1581</v>
      </c>
      <c r="B728" t="s">
        <v>9155</v>
      </c>
      <c r="C728">
        <v>3</v>
      </c>
      <c r="D728">
        <v>3</v>
      </c>
      <c r="E728">
        <v>168.3</v>
      </c>
      <c r="F728">
        <v>0.22831130223860199</v>
      </c>
      <c r="G728">
        <v>13472</v>
      </c>
      <c r="H728" t="s">
        <v>1582</v>
      </c>
      <c r="I728" t="s">
        <v>9156</v>
      </c>
      <c r="J728">
        <v>1120018.9180400099</v>
      </c>
      <c r="K728">
        <v>1231767.94736471</v>
      </c>
      <c r="L728">
        <v>1030899.7731451</v>
      </c>
      <c r="M728">
        <v>1127562.2128499399</v>
      </c>
      <c r="N728">
        <v>963477.36748169502</v>
      </c>
      <c r="O728">
        <v>1135300.5684888</v>
      </c>
      <c r="P728">
        <v>906014.256133819</v>
      </c>
      <c r="Q728">
        <v>1001597.3973681047</v>
      </c>
      <c r="R728" s="2">
        <f t="shared" si="33"/>
        <v>0.88828570694697528</v>
      </c>
      <c r="S728" s="2">
        <f t="shared" si="34"/>
        <v>-0.17090431729772274</v>
      </c>
      <c r="T728" s="2">
        <f t="shared" si="35"/>
        <v>0.64147258882355485</v>
      </c>
      <c r="U728">
        <v>1167771.1932681201</v>
      </c>
      <c r="V728">
        <v>1231767.94736471</v>
      </c>
      <c r="W728">
        <v>909729.06498566002</v>
      </c>
      <c r="X728">
        <v>1121215.3698889101</v>
      </c>
      <c r="Y728">
        <v>1308869.1272839301</v>
      </c>
      <c r="Z728">
        <v>868790.10116454295</v>
      </c>
      <c r="AA728">
        <v>2</v>
      </c>
      <c r="AB728">
        <v>3</v>
      </c>
      <c r="AC728">
        <v>2</v>
      </c>
      <c r="AD728">
        <v>1</v>
      </c>
      <c r="AE728">
        <v>2</v>
      </c>
      <c r="AF728">
        <v>1</v>
      </c>
    </row>
    <row r="729" spans="1:32" x14ac:dyDescent="0.2">
      <c r="A729" t="s">
        <v>1583</v>
      </c>
      <c r="B729" t="s">
        <v>9157</v>
      </c>
      <c r="C729">
        <v>15</v>
      </c>
      <c r="D729">
        <v>15</v>
      </c>
      <c r="E729">
        <v>958.9</v>
      </c>
      <c r="F729">
        <v>0.228775453690961</v>
      </c>
      <c r="G729">
        <v>63923</v>
      </c>
      <c r="H729" t="s">
        <v>1584</v>
      </c>
      <c r="I729" t="s">
        <v>9158</v>
      </c>
      <c r="J729">
        <v>30891722.199276701</v>
      </c>
      <c r="K729">
        <v>20289768.842868101</v>
      </c>
      <c r="L729">
        <v>38564625.224444799</v>
      </c>
      <c r="M729">
        <v>29915372.088863205</v>
      </c>
      <c r="N729">
        <v>27876934.2568614</v>
      </c>
      <c r="O729">
        <v>17640448.6269648</v>
      </c>
      <c r="P729">
        <v>17405677.449697401</v>
      </c>
      <c r="Q729">
        <v>20974353.444507867</v>
      </c>
      <c r="R729" s="2">
        <f t="shared" si="33"/>
        <v>0.70112293379483415</v>
      </c>
      <c r="S729" s="2">
        <f t="shared" si="34"/>
        <v>-0.51226066858784514</v>
      </c>
      <c r="T729" s="2">
        <f t="shared" si="35"/>
        <v>0.6405905747148638</v>
      </c>
      <c r="U729">
        <v>32208798.185199801</v>
      </c>
      <c r="V729">
        <v>20289768.842868101</v>
      </c>
      <c r="W729">
        <v>34031785.980438396</v>
      </c>
      <c r="X729">
        <v>32440873.2463241</v>
      </c>
      <c r="Y729">
        <v>20337379.580463301</v>
      </c>
      <c r="Z729">
        <v>16690554.447662501</v>
      </c>
      <c r="AA729">
        <v>20</v>
      </c>
      <c r="AB729">
        <v>18</v>
      </c>
      <c r="AC729">
        <v>14</v>
      </c>
      <c r="AD729">
        <v>18</v>
      </c>
      <c r="AE729">
        <v>8</v>
      </c>
      <c r="AF729">
        <v>7</v>
      </c>
    </row>
    <row r="730" spans="1:32" x14ac:dyDescent="0.2">
      <c r="A730" t="s">
        <v>1585</v>
      </c>
      <c r="B730" t="s">
        <v>9159</v>
      </c>
      <c r="C730">
        <v>1</v>
      </c>
      <c r="D730">
        <v>1</v>
      </c>
      <c r="E730">
        <v>57.43</v>
      </c>
      <c r="F730">
        <v>0.22890079217207401</v>
      </c>
      <c r="G730">
        <v>145224</v>
      </c>
      <c r="H730" t="s">
        <v>1586</v>
      </c>
      <c r="I730" t="s">
        <v>9160</v>
      </c>
      <c r="J730">
        <v>425648.20466225198</v>
      </c>
      <c r="K730">
        <v>312173.10778830998</v>
      </c>
      <c r="L730">
        <v>320546.06527637201</v>
      </c>
      <c r="M730">
        <v>352789.12590897799</v>
      </c>
      <c r="N730">
        <v>350118.53594265401</v>
      </c>
      <c r="O730">
        <v>217503.02731470301</v>
      </c>
      <c r="P730">
        <v>271720.94516886002</v>
      </c>
      <c r="Q730">
        <v>279780.83614207234</v>
      </c>
      <c r="R730" s="2">
        <f t="shared" si="33"/>
        <v>0.79305402461372265</v>
      </c>
      <c r="S730" s="2">
        <f t="shared" si="34"/>
        <v>-0.33450894599785103</v>
      </c>
      <c r="T730" s="2">
        <f t="shared" si="35"/>
        <v>0.64035270433128866</v>
      </c>
      <c r="U730">
        <v>443795.81796770397</v>
      </c>
      <c r="V730">
        <v>312173.10778830998</v>
      </c>
      <c r="W730">
        <v>282869.46980214497</v>
      </c>
      <c r="X730">
        <v>407439.02973866701</v>
      </c>
      <c r="Y730">
        <v>250755.61965229301</v>
      </c>
      <c r="Z730">
        <v>260557.12241123</v>
      </c>
      <c r="AA730">
        <v>1</v>
      </c>
      <c r="AB730">
        <v>1</v>
      </c>
      <c r="AC730">
        <v>1</v>
      </c>
      <c r="AD730">
        <v>1</v>
      </c>
      <c r="AE730">
        <v>1</v>
      </c>
      <c r="AF730">
        <v>0</v>
      </c>
    </row>
    <row r="731" spans="1:32" x14ac:dyDescent="0.2">
      <c r="A731" t="s">
        <v>1587</v>
      </c>
      <c r="B731" t="s">
        <v>9161</v>
      </c>
      <c r="C731">
        <v>2</v>
      </c>
      <c r="D731">
        <v>2</v>
      </c>
      <c r="E731">
        <v>64.89</v>
      </c>
      <c r="F731">
        <v>0.22919913012884099</v>
      </c>
      <c r="G731">
        <v>58263</v>
      </c>
      <c r="H731" t="s">
        <v>1588</v>
      </c>
      <c r="I731" t="s">
        <v>9162</v>
      </c>
      <c r="J731">
        <v>343404.10745812498</v>
      </c>
      <c r="K731">
        <v>328679.134753338</v>
      </c>
      <c r="L731">
        <v>447069.67905304697</v>
      </c>
      <c r="M731">
        <v>373050.97375483665</v>
      </c>
      <c r="N731">
        <v>428343.02892662102</v>
      </c>
      <c r="O731">
        <v>468351.07182896102</v>
      </c>
      <c r="P731">
        <v>397006.088954042</v>
      </c>
      <c r="Q731">
        <v>431233.39656987466</v>
      </c>
      <c r="R731" s="2">
        <f t="shared" si="33"/>
        <v>1.1559637339353914</v>
      </c>
      <c r="S731" s="2">
        <f t="shared" si="34"/>
        <v>0.20909613685910522</v>
      </c>
      <c r="T731" s="2">
        <f t="shared" si="35"/>
        <v>0.63978703496364064</v>
      </c>
      <c r="U731">
        <v>358045.22395149502</v>
      </c>
      <c r="V731">
        <v>328679.134753338</v>
      </c>
      <c r="W731">
        <v>394521.65157390398</v>
      </c>
      <c r="X731">
        <v>498470.23274931603</v>
      </c>
      <c r="Y731">
        <v>539954.15457533498</v>
      </c>
      <c r="Z731">
        <v>380694.84872915398</v>
      </c>
      <c r="AA731">
        <v>0</v>
      </c>
      <c r="AB731">
        <v>1</v>
      </c>
      <c r="AC731">
        <v>1</v>
      </c>
      <c r="AD731">
        <v>2</v>
      </c>
      <c r="AE731">
        <v>1</v>
      </c>
      <c r="AF731">
        <v>1</v>
      </c>
    </row>
    <row r="732" spans="1:32" x14ac:dyDescent="0.2">
      <c r="A732" t="s">
        <v>1589</v>
      </c>
      <c r="B732" t="s">
        <v>9163</v>
      </c>
      <c r="C732">
        <v>5</v>
      </c>
      <c r="D732">
        <v>4</v>
      </c>
      <c r="E732">
        <v>181.84</v>
      </c>
      <c r="F732">
        <v>0.22933900916557101</v>
      </c>
      <c r="G732">
        <v>51797</v>
      </c>
      <c r="H732" t="s">
        <v>1590</v>
      </c>
      <c r="I732" t="s">
        <v>9164</v>
      </c>
      <c r="J732">
        <v>1477394.66437642</v>
      </c>
      <c r="K732">
        <v>1393736.4320200901</v>
      </c>
      <c r="L732">
        <v>1841468.3784563299</v>
      </c>
      <c r="M732">
        <v>1570866.4916176132</v>
      </c>
      <c r="N732">
        <v>1414884.6506348001</v>
      </c>
      <c r="O732">
        <v>1382138.07151901</v>
      </c>
      <c r="P732">
        <v>1344527.2269121101</v>
      </c>
      <c r="Q732">
        <v>1380516.6496886399</v>
      </c>
      <c r="R732" s="2">
        <f t="shared" si="33"/>
        <v>0.87882493964655206</v>
      </c>
      <c r="S732" s="2">
        <f t="shared" si="34"/>
        <v>-0.18635228316683564</v>
      </c>
      <c r="T732" s="2">
        <f t="shared" si="35"/>
        <v>0.63952206814642609</v>
      </c>
      <c r="U732">
        <v>1540383.74027284</v>
      </c>
      <c r="V732">
        <v>1393736.4320200901</v>
      </c>
      <c r="W732">
        <v>1625024.4201944801</v>
      </c>
      <c r="X732">
        <v>1646525.8764283101</v>
      </c>
      <c r="Y732">
        <v>1593443.97568919</v>
      </c>
      <c r="Z732">
        <v>1289286.4958572199</v>
      </c>
      <c r="AA732">
        <v>2</v>
      </c>
      <c r="AB732">
        <v>1</v>
      </c>
      <c r="AC732">
        <v>3</v>
      </c>
      <c r="AD732">
        <v>1</v>
      </c>
      <c r="AE732">
        <v>1</v>
      </c>
      <c r="AF732">
        <v>0</v>
      </c>
    </row>
    <row r="733" spans="1:32" x14ac:dyDescent="0.2">
      <c r="A733" t="s">
        <v>1591</v>
      </c>
      <c r="B733" t="s">
        <v>9165</v>
      </c>
      <c r="C733">
        <v>2</v>
      </c>
      <c r="D733">
        <v>1</v>
      </c>
      <c r="E733">
        <v>92.2</v>
      </c>
      <c r="F733">
        <v>0.2294897222324</v>
      </c>
      <c r="G733">
        <v>53737</v>
      </c>
      <c r="H733" t="s">
        <v>1592</v>
      </c>
      <c r="I733" t="s">
        <v>9166</v>
      </c>
      <c r="J733">
        <v>17542.302161865398</v>
      </c>
      <c r="K733">
        <v>62144.748629851099</v>
      </c>
      <c r="L733">
        <v>70116.764128277006</v>
      </c>
      <c r="M733">
        <v>49934.604973331174</v>
      </c>
      <c r="N733">
        <v>126146.718029481</v>
      </c>
      <c r="O733">
        <v>81930.0883615403</v>
      </c>
      <c r="P733">
        <v>60032.768343697899</v>
      </c>
      <c r="Q733">
        <v>89369.858244906398</v>
      </c>
      <c r="R733" s="2">
        <f t="shared" si="33"/>
        <v>1.7897379641360256</v>
      </c>
      <c r="S733" s="2">
        <f t="shared" si="34"/>
        <v>0.83974837770493105</v>
      </c>
      <c r="T733" s="2">
        <f t="shared" si="35"/>
        <v>0.63923675970277583</v>
      </c>
      <c r="U733">
        <v>18290.222422385599</v>
      </c>
      <c r="V733">
        <v>62144.748629851099</v>
      </c>
      <c r="W733">
        <v>61875.324771518099</v>
      </c>
      <c r="X733">
        <v>146799.129786912</v>
      </c>
      <c r="Y733">
        <v>94455.835070008397</v>
      </c>
      <c r="Z733">
        <v>57566.284999830503</v>
      </c>
      <c r="AA733">
        <v>0</v>
      </c>
      <c r="AB733">
        <v>0</v>
      </c>
      <c r="AC733">
        <v>1</v>
      </c>
      <c r="AD733">
        <v>1</v>
      </c>
      <c r="AE733">
        <v>0</v>
      </c>
      <c r="AF733">
        <v>0</v>
      </c>
    </row>
    <row r="734" spans="1:32" x14ac:dyDescent="0.2">
      <c r="A734" t="s">
        <v>1593</v>
      </c>
      <c r="B734" t="s">
        <v>9167</v>
      </c>
      <c r="C734">
        <v>3</v>
      </c>
      <c r="D734">
        <v>2</v>
      </c>
      <c r="E734">
        <v>181</v>
      </c>
      <c r="F734">
        <v>0.229673470286609</v>
      </c>
      <c r="G734">
        <v>29242</v>
      </c>
      <c r="H734" t="s">
        <v>1594</v>
      </c>
      <c r="I734" t="s">
        <v>9168</v>
      </c>
      <c r="J734">
        <v>900669.27180125797</v>
      </c>
      <c r="K734">
        <v>739594.60441412195</v>
      </c>
      <c r="L734">
        <v>723421.75491541298</v>
      </c>
      <c r="M734">
        <v>787895.21037693101</v>
      </c>
      <c r="N734">
        <v>1372547.0151178299</v>
      </c>
      <c r="O734">
        <v>748855.111951623</v>
      </c>
      <c r="P734">
        <v>1044394.04874549</v>
      </c>
      <c r="Q734">
        <v>1055265.3919383143</v>
      </c>
      <c r="R734" s="2">
        <f t="shared" si="33"/>
        <v>1.3393473878759496</v>
      </c>
      <c r="S734" s="2">
        <f t="shared" si="34"/>
        <v>0.42153020245847184</v>
      </c>
      <c r="T734" s="2">
        <f t="shared" si="35"/>
        <v>0.63888916751087765</v>
      </c>
      <c r="U734">
        <v>939069.52224686299</v>
      </c>
      <c r="V734">
        <v>739594.60441412195</v>
      </c>
      <c r="W734">
        <v>638391.63984067796</v>
      </c>
      <c r="X734">
        <v>1597256.8336167999</v>
      </c>
      <c r="Y734">
        <v>863342.59318386298</v>
      </c>
      <c r="Z734">
        <v>1001484.47457898</v>
      </c>
      <c r="AA734">
        <v>1</v>
      </c>
      <c r="AB734">
        <v>0</v>
      </c>
      <c r="AC734">
        <v>0</v>
      </c>
      <c r="AD734">
        <v>1</v>
      </c>
      <c r="AE734">
        <v>2</v>
      </c>
      <c r="AF734">
        <v>1</v>
      </c>
    </row>
    <row r="735" spans="1:32" x14ac:dyDescent="0.2">
      <c r="A735" t="s">
        <v>1595</v>
      </c>
      <c r="B735" t="s">
        <v>9169</v>
      </c>
      <c r="C735">
        <v>7</v>
      </c>
      <c r="D735">
        <v>7</v>
      </c>
      <c r="E735">
        <v>479.24</v>
      </c>
      <c r="F735">
        <v>0.229937854744938</v>
      </c>
      <c r="G735">
        <v>14516</v>
      </c>
      <c r="H735" t="s">
        <v>1596</v>
      </c>
      <c r="I735" t="s">
        <v>9170</v>
      </c>
      <c r="J735">
        <v>15432907.160261299</v>
      </c>
      <c r="K735">
        <v>14783675.264437201</v>
      </c>
      <c r="L735">
        <v>16811535.440304201</v>
      </c>
      <c r="M735">
        <v>15676039.288334236</v>
      </c>
      <c r="N735">
        <v>12619370.6190638</v>
      </c>
      <c r="O735">
        <v>16042545.764474001</v>
      </c>
      <c r="P735">
        <v>13414974.077361301</v>
      </c>
      <c r="Q735">
        <v>14025630.153633034</v>
      </c>
      <c r="R735" s="2">
        <f t="shared" si="33"/>
        <v>0.89471772146364803</v>
      </c>
      <c r="S735" s="2">
        <f t="shared" si="34"/>
        <v>-0.1604955031016127</v>
      </c>
      <c r="T735" s="2">
        <f t="shared" si="35"/>
        <v>0.6383895248007686</v>
      </c>
      <c r="U735">
        <v>16090892.8589103</v>
      </c>
      <c r="V735">
        <v>14783675.264437201</v>
      </c>
      <c r="W735">
        <v>14835527.968370801</v>
      </c>
      <c r="X735">
        <v>14685381.0727295</v>
      </c>
      <c r="Y735">
        <v>18495183.968867</v>
      </c>
      <c r="Z735">
        <v>12863811.586723</v>
      </c>
      <c r="AA735">
        <v>7</v>
      </c>
      <c r="AB735">
        <v>6</v>
      </c>
      <c r="AC735">
        <v>5</v>
      </c>
      <c r="AD735">
        <v>7</v>
      </c>
      <c r="AE735">
        <v>6</v>
      </c>
      <c r="AF735">
        <v>7</v>
      </c>
    </row>
    <row r="736" spans="1:32" x14ac:dyDescent="0.2">
      <c r="A736" t="s">
        <v>1597</v>
      </c>
      <c r="B736" t="s">
        <v>9171</v>
      </c>
      <c r="C736">
        <v>9</v>
      </c>
      <c r="D736">
        <v>2</v>
      </c>
      <c r="E736">
        <v>480.03</v>
      </c>
      <c r="F736">
        <v>0.230061265263836</v>
      </c>
      <c r="G736">
        <v>22900</v>
      </c>
      <c r="H736" t="s">
        <v>1598</v>
      </c>
      <c r="I736" t="s">
        <v>9172</v>
      </c>
      <c r="J736">
        <v>976184.65458980796</v>
      </c>
      <c r="K736">
        <v>997180.587779316</v>
      </c>
      <c r="L736">
        <v>1014447.75540413</v>
      </c>
      <c r="M736">
        <v>995937.6659244179</v>
      </c>
      <c r="N736">
        <v>1038571.70296743</v>
      </c>
      <c r="O736">
        <v>1153112.2771687501</v>
      </c>
      <c r="P736">
        <v>996958.80740720895</v>
      </c>
      <c r="Q736">
        <v>1062880.9291811297</v>
      </c>
      <c r="R736" s="2">
        <f t="shared" si="33"/>
        <v>1.0672163183973726</v>
      </c>
      <c r="S736" s="2">
        <f t="shared" si="34"/>
        <v>9.3852631502990141E-2</v>
      </c>
      <c r="T736" s="2">
        <f t="shared" si="35"/>
        <v>0.6381564960564915</v>
      </c>
      <c r="U736">
        <v>1017804.52149438</v>
      </c>
      <c r="V736">
        <v>997180.587779316</v>
      </c>
      <c r="W736">
        <v>895210.79744257603</v>
      </c>
      <c r="X736">
        <v>1208603.9541773801</v>
      </c>
      <c r="Y736">
        <v>1329403.9497287001</v>
      </c>
      <c r="Z736">
        <v>955998.13941146201</v>
      </c>
      <c r="AA736">
        <v>0</v>
      </c>
      <c r="AB736">
        <v>2</v>
      </c>
      <c r="AC736">
        <v>1</v>
      </c>
      <c r="AD736">
        <v>1</v>
      </c>
      <c r="AE736">
        <v>1</v>
      </c>
      <c r="AF736">
        <v>0</v>
      </c>
    </row>
    <row r="737" spans="1:32" x14ac:dyDescent="0.2">
      <c r="A737" t="s">
        <v>1599</v>
      </c>
      <c r="B737" t="s">
        <v>9173</v>
      </c>
      <c r="C737">
        <v>9</v>
      </c>
      <c r="D737">
        <v>8</v>
      </c>
      <c r="E737">
        <v>513.02</v>
      </c>
      <c r="F737">
        <v>0.23031918299981899</v>
      </c>
      <c r="G737">
        <v>17359</v>
      </c>
      <c r="H737" t="s">
        <v>1600</v>
      </c>
      <c r="I737" t="s">
        <v>9174</v>
      </c>
      <c r="J737">
        <v>33963822.562956102</v>
      </c>
      <c r="K737">
        <v>35935045.965333998</v>
      </c>
      <c r="L737">
        <v>41855952.539098501</v>
      </c>
      <c r="M737">
        <v>37251607.022462867</v>
      </c>
      <c r="N737">
        <v>39136557.5109322</v>
      </c>
      <c r="O737">
        <v>39882472.128180198</v>
      </c>
      <c r="P737">
        <v>48573452.730965599</v>
      </c>
      <c r="Q737">
        <v>42530827.456692666</v>
      </c>
      <c r="R737" s="2">
        <f t="shared" si="33"/>
        <v>1.1417179245729294</v>
      </c>
      <c r="S737" s="2">
        <f t="shared" si="34"/>
        <v>0.19120625920644549</v>
      </c>
      <c r="T737" s="2">
        <f t="shared" si="35"/>
        <v>0.63766988867920871</v>
      </c>
      <c r="U737">
        <v>35411878.284785397</v>
      </c>
      <c r="V737">
        <v>35935045.965333998</v>
      </c>
      <c r="W737">
        <v>36936254.677125402</v>
      </c>
      <c r="X737">
        <v>45543892.660906002</v>
      </c>
      <c r="Y737">
        <v>45979838.235985197</v>
      </c>
      <c r="Z737">
        <v>46577782.442546599</v>
      </c>
      <c r="AA737">
        <v>5</v>
      </c>
      <c r="AB737">
        <v>7</v>
      </c>
      <c r="AC737">
        <v>6</v>
      </c>
      <c r="AD737">
        <v>6</v>
      </c>
      <c r="AE737">
        <v>8</v>
      </c>
      <c r="AF737">
        <v>7</v>
      </c>
    </row>
    <row r="738" spans="1:32" x14ac:dyDescent="0.2">
      <c r="A738" t="s">
        <v>1601</v>
      </c>
      <c r="B738" t="s">
        <v>9175</v>
      </c>
      <c r="C738">
        <v>2</v>
      </c>
      <c r="D738">
        <v>2</v>
      </c>
      <c r="E738">
        <v>148.88999999999999</v>
      </c>
      <c r="F738">
        <v>0.23050766626556199</v>
      </c>
      <c r="G738">
        <v>29609</v>
      </c>
      <c r="H738" t="s">
        <v>1602</v>
      </c>
      <c r="I738" t="s">
        <v>9176</v>
      </c>
      <c r="J738">
        <v>505493.71570803801</v>
      </c>
      <c r="K738">
        <v>648643.16439181205</v>
      </c>
      <c r="L738">
        <v>414527.87917051202</v>
      </c>
      <c r="M738">
        <v>522888.25309012068</v>
      </c>
      <c r="N738">
        <v>657105.92983237898</v>
      </c>
      <c r="O738">
        <v>548752.11672348506</v>
      </c>
      <c r="P738">
        <v>1281329.3215314299</v>
      </c>
      <c r="Q738">
        <v>829062.45602909802</v>
      </c>
      <c r="R738" s="2">
        <f t="shared" si="33"/>
        <v>1.5855442365162633</v>
      </c>
      <c r="S738" s="2">
        <f t="shared" si="34"/>
        <v>0.66497812904209785</v>
      </c>
      <c r="T738" s="2">
        <f t="shared" si="35"/>
        <v>0.63731462618988799</v>
      </c>
      <c r="U738">
        <v>527045.56152936595</v>
      </c>
      <c r="V738">
        <v>648643.16439181205</v>
      </c>
      <c r="W738">
        <v>365804.775354432</v>
      </c>
      <c r="X738">
        <v>764685.59930880496</v>
      </c>
      <c r="Y738">
        <v>632647.18088456197</v>
      </c>
      <c r="Z738">
        <v>1228685.1154293099</v>
      </c>
      <c r="AA738">
        <v>1</v>
      </c>
      <c r="AB738">
        <v>0</v>
      </c>
      <c r="AC738">
        <v>0</v>
      </c>
      <c r="AD738">
        <v>1</v>
      </c>
      <c r="AE738">
        <v>1</v>
      </c>
      <c r="AF738">
        <v>3</v>
      </c>
    </row>
    <row r="739" spans="1:32" x14ac:dyDescent="0.2">
      <c r="A739" t="s">
        <v>1603</v>
      </c>
      <c r="B739" t="s">
        <v>9177</v>
      </c>
      <c r="C739">
        <v>3</v>
      </c>
      <c r="D739">
        <v>3</v>
      </c>
      <c r="E739">
        <v>125.55</v>
      </c>
      <c r="F739">
        <v>0.23066390768848299</v>
      </c>
      <c r="G739">
        <v>62095</v>
      </c>
      <c r="H739" t="s">
        <v>1604</v>
      </c>
      <c r="I739" t="s">
        <v>9178</v>
      </c>
      <c r="J739">
        <v>525728.53539388301</v>
      </c>
      <c r="K739">
        <v>396705.29317025997</v>
      </c>
      <c r="L739">
        <v>331504.24841710099</v>
      </c>
      <c r="M739">
        <v>417979.35899374803</v>
      </c>
      <c r="N739">
        <v>584177.76121892605</v>
      </c>
      <c r="O739">
        <v>462538.68915415398</v>
      </c>
      <c r="P739">
        <v>486767.89943178202</v>
      </c>
      <c r="Q739">
        <v>511161.44993495406</v>
      </c>
      <c r="R739" s="2">
        <f t="shared" si="33"/>
        <v>1.2229346711414997</v>
      </c>
      <c r="S739" s="2">
        <f t="shared" si="34"/>
        <v>0.29034733752226127</v>
      </c>
      <c r="T739" s="2">
        <f t="shared" si="35"/>
        <v>0.6370203548416622</v>
      </c>
      <c r="U739">
        <v>548143.09760621702</v>
      </c>
      <c r="V739">
        <v>396705.29317025997</v>
      </c>
      <c r="W739">
        <v>292539.641396172</v>
      </c>
      <c r="X739">
        <v>679817.82108483196</v>
      </c>
      <c r="Y739">
        <v>533253.15534202999</v>
      </c>
      <c r="Z739">
        <v>466768.73981608398</v>
      </c>
      <c r="AA739">
        <v>2</v>
      </c>
      <c r="AB739">
        <v>2</v>
      </c>
      <c r="AC739">
        <v>1</v>
      </c>
      <c r="AD739">
        <v>2</v>
      </c>
      <c r="AE739">
        <v>2</v>
      </c>
      <c r="AF739">
        <v>0</v>
      </c>
    </row>
    <row r="740" spans="1:32" x14ac:dyDescent="0.2">
      <c r="A740" t="s">
        <v>1605</v>
      </c>
      <c r="B740" t="s">
        <v>9179</v>
      </c>
      <c r="C740">
        <v>14</v>
      </c>
      <c r="D740">
        <v>2</v>
      </c>
      <c r="E740">
        <v>901.82</v>
      </c>
      <c r="F740">
        <v>0.23085072030481299</v>
      </c>
      <c r="G740">
        <v>40512</v>
      </c>
      <c r="H740" t="s">
        <v>1606</v>
      </c>
      <c r="I740" t="s">
        <v>9180</v>
      </c>
      <c r="J740">
        <v>1758728.83561318</v>
      </c>
      <c r="K740">
        <v>1749312.93138279</v>
      </c>
      <c r="L740">
        <v>1740090.4485935399</v>
      </c>
      <c r="M740">
        <v>1749377.4051965035</v>
      </c>
      <c r="N740">
        <v>1511925.61378916</v>
      </c>
      <c r="O740">
        <v>1683750.8680482099</v>
      </c>
      <c r="P740">
        <v>1748198.34081044</v>
      </c>
      <c r="Q740">
        <v>1647958.2742159367</v>
      </c>
      <c r="R740" s="2">
        <f t="shared" si="33"/>
        <v>0.94202558540009573</v>
      </c>
      <c r="S740" s="2">
        <f t="shared" si="34"/>
        <v>-8.6161850942542695E-2</v>
      </c>
      <c r="T740" s="2">
        <f t="shared" si="35"/>
        <v>0.63666876601681432</v>
      </c>
      <c r="U740">
        <v>1833712.6613835299</v>
      </c>
      <c r="V740">
        <v>1749312.93138279</v>
      </c>
      <c r="W740">
        <v>1535562.32916802</v>
      </c>
      <c r="X740">
        <v>1759454.1330430801</v>
      </c>
      <c r="Y740">
        <v>1941168.3481840601</v>
      </c>
      <c r="Z740">
        <v>1676372.5328667001</v>
      </c>
      <c r="AA740">
        <v>1</v>
      </c>
      <c r="AB740">
        <v>1</v>
      </c>
      <c r="AC740">
        <v>1</v>
      </c>
      <c r="AD740">
        <v>1</v>
      </c>
      <c r="AE740">
        <v>1</v>
      </c>
      <c r="AF740">
        <v>2</v>
      </c>
    </row>
    <row r="741" spans="1:32" x14ac:dyDescent="0.2">
      <c r="A741" t="s">
        <v>1607</v>
      </c>
      <c r="B741" t="s">
        <v>9181</v>
      </c>
      <c r="C741">
        <v>2</v>
      </c>
      <c r="D741">
        <v>2</v>
      </c>
      <c r="E741">
        <v>42.53</v>
      </c>
      <c r="F741">
        <v>0.230866533631647</v>
      </c>
      <c r="G741">
        <v>55958</v>
      </c>
      <c r="H741" t="s">
        <v>1608</v>
      </c>
      <c r="I741" t="s">
        <v>9182</v>
      </c>
      <c r="J741">
        <v>29912.620971968099</v>
      </c>
      <c r="K741">
        <v>1519.94534671163</v>
      </c>
      <c r="L741">
        <v>0</v>
      </c>
      <c r="M741">
        <v>10477.522106226575</v>
      </c>
      <c r="N741">
        <v>369467.36537290399</v>
      </c>
      <c r="O741">
        <v>2440.1409270775298</v>
      </c>
      <c r="P741">
        <v>113492.05408988699</v>
      </c>
      <c r="Q741">
        <v>161799.8534632895</v>
      </c>
      <c r="R741" s="2">
        <f t="shared" si="33"/>
        <v>15.442568559901694</v>
      </c>
      <c r="S741" s="2">
        <f t="shared" si="34"/>
        <v>3.9488408306821738</v>
      </c>
      <c r="T741" s="2">
        <f t="shared" si="35"/>
        <v>0.63663901776491916</v>
      </c>
      <c r="U741">
        <v>31187.9527422092</v>
      </c>
      <c r="V741">
        <v>1519.94534671163</v>
      </c>
      <c r="W741">
        <v>0</v>
      </c>
      <c r="X741">
        <v>429955.599072579</v>
      </c>
      <c r="Y741">
        <v>2813.1978564276401</v>
      </c>
      <c r="Z741">
        <v>108829.16299228799</v>
      </c>
      <c r="AA741">
        <v>0</v>
      </c>
      <c r="AB741">
        <v>0</v>
      </c>
      <c r="AC741">
        <v>0</v>
      </c>
      <c r="AD741">
        <v>2</v>
      </c>
      <c r="AE741">
        <v>0</v>
      </c>
      <c r="AF741">
        <v>0</v>
      </c>
    </row>
    <row r="742" spans="1:32" x14ac:dyDescent="0.2">
      <c r="A742" t="s">
        <v>1609</v>
      </c>
      <c r="B742" t="s">
        <v>9183</v>
      </c>
      <c r="C742">
        <v>6</v>
      </c>
      <c r="D742">
        <v>3</v>
      </c>
      <c r="E742">
        <v>317.86</v>
      </c>
      <c r="F742">
        <v>0.23170768539174999</v>
      </c>
      <c r="G742">
        <v>40854</v>
      </c>
      <c r="H742" t="s">
        <v>1610</v>
      </c>
      <c r="I742" t="s">
        <v>9184</v>
      </c>
      <c r="J742">
        <v>1336259.9993847001</v>
      </c>
      <c r="K742">
        <v>1499787.77940165</v>
      </c>
      <c r="L742">
        <v>1296227.19886582</v>
      </c>
      <c r="M742">
        <v>1377424.9925507233</v>
      </c>
      <c r="N742">
        <v>1565522.8066595001</v>
      </c>
      <c r="O742">
        <v>1388461.7287172801</v>
      </c>
      <c r="P742">
        <v>1523033.8054528299</v>
      </c>
      <c r="Q742">
        <v>1492339.4469432032</v>
      </c>
      <c r="R742" s="2">
        <f t="shared" si="33"/>
        <v>1.0834270141851288</v>
      </c>
      <c r="S742" s="2">
        <f t="shared" si="34"/>
        <v>0.11560196854947417</v>
      </c>
      <c r="T742" s="2">
        <f t="shared" si="35"/>
        <v>0.63505956108324813</v>
      </c>
      <c r="U742">
        <v>1393231.76498541</v>
      </c>
      <c r="V742">
        <v>1499787.77940165</v>
      </c>
      <c r="W742">
        <v>1143870.22710811</v>
      </c>
      <c r="X742">
        <v>1821826.11857939</v>
      </c>
      <c r="Y742">
        <v>1600734.4148099499</v>
      </c>
      <c r="Z742">
        <v>1460459.0214317199</v>
      </c>
      <c r="AA742">
        <v>2</v>
      </c>
      <c r="AB742">
        <v>2</v>
      </c>
      <c r="AC742">
        <v>2</v>
      </c>
      <c r="AD742">
        <v>2</v>
      </c>
      <c r="AE742">
        <v>2</v>
      </c>
      <c r="AF742">
        <v>2</v>
      </c>
    </row>
    <row r="743" spans="1:32" x14ac:dyDescent="0.2">
      <c r="A743" t="s">
        <v>1611</v>
      </c>
      <c r="B743" t="s">
        <v>9185</v>
      </c>
      <c r="C743">
        <v>2</v>
      </c>
      <c r="D743">
        <v>2</v>
      </c>
      <c r="E743">
        <v>133.13</v>
      </c>
      <c r="F743">
        <v>0.23202831523405801</v>
      </c>
      <c r="G743">
        <v>79556</v>
      </c>
      <c r="H743" t="s">
        <v>1612</v>
      </c>
      <c r="I743" t="s">
        <v>9186</v>
      </c>
      <c r="J743">
        <v>109314.510304326</v>
      </c>
      <c r="K743">
        <v>96662.8557666743</v>
      </c>
      <c r="L743">
        <v>61749.583254478399</v>
      </c>
      <c r="M743">
        <v>89242.316441826231</v>
      </c>
      <c r="N743">
        <v>43871.484632248197</v>
      </c>
      <c r="O743">
        <v>77307.291322434801</v>
      </c>
      <c r="P743">
        <v>68506.898449386004</v>
      </c>
      <c r="Q743">
        <v>63228.558134689665</v>
      </c>
      <c r="R743" s="2">
        <f t="shared" si="33"/>
        <v>0.70850422373231459</v>
      </c>
      <c r="S743" s="2">
        <f t="shared" si="34"/>
        <v>-0.49715164112374255</v>
      </c>
      <c r="T743" s="2">
        <f t="shared" si="35"/>
        <v>0.63445901338693489</v>
      </c>
      <c r="U743">
        <v>113975.16067228001</v>
      </c>
      <c r="V743">
        <v>96662.8557666743</v>
      </c>
      <c r="W743">
        <v>54491.612182597702</v>
      </c>
      <c r="X743">
        <v>51054.009704547199</v>
      </c>
      <c r="Y743">
        <v>89126.289314351103</v>
      </c>
      <c r="Z743">
        <v>65692.250239294503</v>
      </c>
      <c r="AA743">
        <v>1</v>
      </c>
      <c r="AB743">
        <v>1</v>
      </c>
      <c r="AC743">
        <v>0</v>
      </c>
      <c r="AD743">
        <v>2</v>
      </c>
      <c r="AE743">
        <v>2</v>
      </c>
      <c r="AF743">
        <v>1</v>
      </c>
    </row>
    <row r="744" spans="1:32" x14ac:dyDescent="0.2">
      <c r="A744" t="s">
        <v>1613</v>
      </c>
      <c r="B744" t="s">
        <v>9187</v>
      </c>
      <c r="C744">
        <v>1</v>
      </c>
      <c r="D744">
        <v>1</v>
      </c>
      <c r="E744">
        <v>50.53</v>
      </c>
      <c r="F744">
        <v>0.23223256103027601</v>
      </c>
      <c r="G744">
        <v>26168</v>
      </c>
      <c r="H744" t="s">
        <v>1614</v>
      </c>
      <c r="I744" t="s">
        <v>9188</v>
      </c>
      <c r="J744">
        <v>320739.48535680003</v>
      </c>
      <c r="K744">
        <v>227376.63818362201</v>
      </c>
      <c r="L744">
        <v>306908.04730798898</v>
      </c>
      <c r="M744">
        <v>285008.05694947037</v>
      </c>
      <c r="N744">
        <v>268317.946530124</v>
      </c>
      <c r="O744">
        <v>172060.75683559501</v>
      </c>
      <c r="P744">
        <v>235973.95647894699</v>
      </c>
      <c r="Q744">
        <v>225450.88661488867</v>
      </c>
      <c r="R744" s="2">
        <f t="shared" si="33"/>
        <v>0.79103337999619883</v>
      </c>
      <c r="S744" s="2">
        <f t="shared" si="34"/>
        <v>-0.33818952011483283</v>
      </c>
      <c r="T744" s="2">
        <f t="shared" si="35"/>
        <v>0.63407688845456578</v>
      </c>
      <c r="U744">
        <v>334414.29025034799</v>
      </c>
      <c r="V744">
        <v>227376.63818362201</v>
      </c>
      <c r="W744">
        <v>270834.44791366102</v>
      </c>
      <c r="X744">
        <v>312246.26111658203</v>
      </c>
      <c r="Y744">
        <v>198365.982445503</v>
      </c>
      <c r="Z744">
        <v>226278.82081721001</v>
      </c>
      <c r="AA744">
        <v>1</v>
      </c>
      <c r="AB744">
        <v>1</v>
      </c>
      <c r="AC744">
        <v>0</v>
      </c>
      <c r="AD744">
        <v>1</v>
      </c>
      <c r="AE744">
        <v>1</v>
      </c>
      <c r="AF744">
        <v>1</v>
      </c>
    </row>
    <row r="745" spans="1:32" x14ac:dyDescent="0.2">
      <c r="A745" t="s">
        <v>1615</v>
      </c>
      <c r="B745" t="s">
        <v>9189</v>
      </c>
      <c r="C745">
        <v>5</v>
      </c>
      <c r="D745">
        <v>4</v>
      </c>
      <c r="E745">
        <v>189.14</v>
      </c>
      <c r="F745">
        <v>0.232319533981376</v>
      </c>
      <c r="G745">
        <v>30483</v>
      </c>
      <c r="H745" t="s">
        <v>1616</v>
      </c>
      <c r="I745" t="s">
        <v>9190</v>
      </c>
      <c r="J745">
        <v>523711.11655670998</v>
      </c>
      <c r="K745">
        <v>521296.74832958903</v>
      </c>
      <c r="L745">
        <v>331840.00156213401</v>
      </c>
      <c r="M745">
        <v>458949.2888161444</v>
      </c>
      <c r="N745">
        <v>602092.15825076902</v>
      </c>
      <c r="O745">
        <v>693393.53305995604</v>
      </c>
      <c r="P745">
        <v>476854.06782145897</v>
      </c>
      <c r="Q745">
        <v>590779.91971072799</v>
      </c>
      <c r="R745" s="2">
        <f t="shared" si="33"/>
        <v>1.2872444387802398</v>
      </c>
      <c r="S745" s="2">
        <f t="shared" si="34"/>
        <v>0.36428603734337128</v>
      </c>
      <c r="T745" s="2">
        <f t="shared" si="35"/>
        <v>0.63391427214701068</v>
      </c>
      <c r="U745">
        <v>546039.66563300497</v>
      </c>
      <c r="V745">
        <v>521296.74832958903</v>
      </c>
      <c r="W745">
        <v>292835.93052403303</v>
      </c>
      <c r="X745">
        <v>700665.11648824601</v>
      </c>
      <c r="Y745">
        <v>799401.86208887806</v>
      </c>
      <c r="Z745">
        <v>457262.22409698903</v>
      </c>
      <c r="AA745">
        <v>0</v>
      </c>
      <c r="AB745">
        <v>0</v>
      </c>
      <c r="AC745">
        <v>1</v>
      </c>
      <c r="AD745">
        <v>1</v>
      </c>
      <c r="AE745">
        <v>1</v>
      </c>
      <c r="AF745">
        <v>1</v>
      </c>
    </row>
    <row r="746" spans="1:32" x14ac:dyDescent="0.2">
      <c r="A746" t="s">
        <v>1617</v>
      </c>
      <c r="B746" t="s">
        <v>9191</v>
      </c>
      <c r="C746">
        <v>2</v>
      </c>
      <c r="D746">
        <v>2</v>
      </c>
      <c r="E746">
        <v>120.26</v>
      </c>
      <c r="F746">
        <v>0.23308972197000299</v>
      </c>
      <c r="G746">
        <v>21964</v>
      </c>
      <c r="H746" t="s">
        <v>1618</v>
      </c>
      <c r="I746" t="s">
        <v>9192</v>
      </c>
      <c r="J746">
        <v>301486.07017194398</v>
      </c>
      <c r="K746">
        <v>261129.52322817201</v>
      </c>
      <c r="L746">
        <v>160167.84777816199</v>
      </c>
      <c r="M746">
        <v>240927.81372609266</v>
      </c>
      <c r="N746">
        <v>322035.29174573103</v>
      </c>
      <c r="O746">
        <v>268595.64770983002</v>
      </c>
      <c r="P746">
        <v>347090.51155657403</v>
      </c>
      <c r="Q746">
        <v>312573.81700404506</v>
      </c>
      <c r="R746" s="2">
        <f t="shared" si="33"/>
        <v>1.2973753929440697</v>
      </c>
      <c r="S746" s="2">
        <f t="shared" si="34"/>
        <v>0.37559598088417956</v>
      </c>
      <c r="T746" s="2">
        <f t="shared" si="35"/>
        <v>0.6324768761582038</v>
      </c>
      <c r="U746">
        <v>314340.001090793</v>
      </c>
      <c r="V746">
        <v>261129.52322817201</v>
      </c>
      <c r="W746">
        <v>141341.91334183601</v>
      </c>
      <c r="X746">
        <v>374758.07002683397</v>
      </c>
      <c r="Y746">
        <v>309659.45122196601</v>
      </c>
      <c r="Z746">
        <v>332830.08364048298</v>
      </c>
      <c r="AA746">
        <v>1</v>
      </c>
      <c r="AB746">
        <v>1</v>
      </c>
      <c r="AC746">
        <v>1</v>
      </c>
      <c r="AD746">
        <v>0</v>
      </c>
      <c r="AE746">
        <v>0</v>
      </c>
      <c r="AF746">
        <v>1</v>
      </c>
    </row>
    <row r="747" spans="1:32" x14ac:dyDescent="0.2">
      <c r="A747" t="s">
        <v>1619</v>
      </c>
      <c r="B747" t="s">
        <v>9193</v>
      </c>
      <c r="C747">
        <v>17</v>
      </c>
      <c r="D747">
        <v>17</v>
      </c>
      <c r="E747">
        <v>1086.1400000000001</v>
      </c>
      <c r="F747">
        <v>0.23329361438073201</v>
      </c>
      <c r="G747">
        <v>13519</v>
      </c>
      <c r="H747" t="s">
        <v>1620</v>
      </c>
      <c r="I747" t="s">
        <v>9194</v>
      </c>
      <c r="J747">
        <v>101387700.766701</v>
      </c>
      <c r="K747">
        <v>109027789.01864</v>
      </c>
      <c r="L747">
        <v>98084685.3707048</v>
      </c>
      <c r="M747">
        <v>102833391.71868193</v>
      </c>
      <c r="N747">
        <v>102346803.12594</v>
      </c>
      <c r="O747">
        <v>111757274.48477501</v>
      </c>
      <c r="P747">
        <v>117523934.816016</v>
      </c>
      <c r="Q747">
        <v>110542670.80891033</v>
      </c>
      <c r="R747" s="2">
        <f t="shared" si="33"/>
        <v>1.0749686357843611</v>
      </c>
      <c r="S747" s="2">
        <f t="shared" si="34"/>
        <v>0.10429456710918285</v>
      </c>
      <c r="T747" s="2">
        <f t="shared" si="35"/>
        <v>0.63209714837798026</v>
      </c>
      <c r="U747">
        <v>105710389.70862401</v>
      </c>
      <c r="V747">
        <v>109027789.01864</v>
      </c>
      <c r="W747">
        <v>86555930.495043904</v>
      </c>
      <c r="X747">
        <v>119102754.871903</v>
      </c>
      <c r="Y747">
        <v>128843101.450417</v>
      </c>
      <c r="Z747">
        <v>112695391.410023</v>
      </c>
      <c r="AA747">
        <v>14</v>
      </c>
      <c r="AB747">
        <v>10</v>
      </c>
      <c r="AC747">
        <v>14</v>
      </c>
      <c r="AD747">
        <v>13</v>
      </c>
      <c r="AE747">
        <v>19</v>
      </c>
      <c r="AF747">
        <v>11</v>
      </c>
    </row>
    <row r="748" spans="1:32" x14ac:dyDescent="0.2">
      <c r="A748" t="s">
        <v>1621</v>
      </c>
      <c r="B748" t="s">
        <v>9195</v>
      </c>
      <c r="C748">
        <v>54</v>
      </c>
      <c r="D748">
        <v>48</v>
      </c>
      <c r="E748">
        <v>3100.91</v>
      </c>
      <c r="F748">
        <v>0.23335613749571199</v>
      </c>
      <c r="G748">
        <v>148145</v>
      </c>
      <c r="H748" t="s">
        <v>1622</v>
      </c>
      <c r="I748" t="s">
        <v>9196</v>
      </c>
      <c r="J748">
        <v>49378459.443404801</v>
      </c>
      <c r="K748">
        <v>56279150.992822297</v>
      </c>
      <c r="L748">
        <v>63442172.727225401</v>
      </c>
      <c r="M748">
        <v>56366594.387817502</v>
      </c>
      <c r="N748">
        <v>48245206.564125299</v>
      </c>
      <c r="O748">
        <v>54745007.867285997</v>
      </c>
      <c r="P748">
        <v>45719203.536001302</v>
      </c>
      <c r="Q748">
        <v>49569805.98913753</v>
      </c>
      <c r="R748" s="2">
        <f t="shared" si="33"/>
        <v>0.87941814699826959</v>
      </c>
      <c r="S748" s="2">
        <f t="shared" si="34"/>
        <v>-0.18537879168148325</v>
      </c>
      <c r="T748" s="2">
        <f t="shared" si="35"/>
        <v>0.63198077225700078</v>
      </c>
      <c r="U748">
        <v>51483721.906120799</v>
      </c>
      <c r="V748">
        <v>56279150.992822297</v>
      </c>
      <c r="W748">
        <v>55985256.742969498</v>
      </c>
      <c r="X748">
        <v>56143785.986950599</v>
      </c>
      <c r="Y748">
        <v>63114608.288962297</v>
      </c>
      <c r="Z748">
        <v>43840801.837601699</v>
      </c>
      <c r="AA748">
        <v>35</v>
      </c>
      <c r="AB748">
        <v>33</v>
      </c>
      <c r="AC748">
        <v>30</v>
      </c>
      <c r="AD748">
        <v>34</v>
      </c>
      <c r="AE748">
        <v>32</v>
      </c>
      <c r="AF748">
        <v>34</v>
      </c>
    </row>
    <row r="749" spans="1:32" x14ac:dyDescent="0.2">
      <c r="A749" t="s">
        <v>1623</v>
      </c>
      <c r="B749" t="s">
        <v>9197</v>
      </c>
      <c r="C749">
        <v>5</v>
      </c>
      <c r="D749">
        <v>5</v>
      </c>
      <c r="E749">
        <v>259.25</v>
      </c>
      <c r="F749">
        <v>0.23423662941026799</v>
      </c>
      <c r="G749">
        <v>18370</v>
      </c>
      <c r="H749" t="s">
        <v>1624</v>
      </c>
      <c r="I749" t="s">
        <v>9198</v>
      </c>
      <c r="J749">
        <v>5556487.8595913397</v>
      </c>
      <c r="K749">
        <v>6867293.1870820504</v>
      </c>
      <c r="L749">
        <v>4944933.23171956</v>
      </c>
      <c r="M749">
        <v>5789571.426130984</v>
      </c>
      <c r="N749">
        <v>7104299.7080883998</v>
      </c>
      <c r="O749">
        <v>6789146.5023531001</v>
      </c>
      <c r="P749">
        <v>6106672.3920305502</v>
      </c>
      <c r="Q749">
        <v>6666706.2008240176</v>
      </c>
      <c r="R749" s="2">
        <f t="shared" si="33"/>
        <v>1.1515025396757561</v>
      </c>
      <c r="S749" s="2">
        <f t="shared" si="34"/>
        <v>0.20351759304441752</v>
      </c>
      <c r="T749" s="2">
        <f t="shared" si="35"/>
        <v>0.63034518993460065</v>
      </c>
      <c r="U749">
        <v>5793390.0523124803</v>
      </c>
      <c r="V749">
        <v>6867293.1870820504</v>
      </c>
      <c r="W749">
        <v>4363711.7811991004</v>
      </c>
      <c r="X749">
        <v>8267397.1323538804</v>
      </c>
      <c r="Y749">
        <v>7827093.99094724</v>
      </c>
      <c r="Z749">
        <v>5855775.9873342803</v>
      </c>
      <c r="AA749">
        <v>4</v>
      </c>
      <c r="AB749">
        <v>3</v>
      </c>
      <c r="AC749">
        <v>3</v>
      </c>
      <c r="AD749">
        <v>6</v>
      </c>
      <c r="AE749">
        <v>5</v>
      </c>
      <c r="AF749">
        <v>3</v>
      </c>
    </row>
    <row r="750" spans="1:32" x14ac:dyDescent="0.2">
      <c r="A750" t="s">
        <v>1625</v>
      </c>
      <c r="B750" t="s">
        <v>9199</v>
      </c>
      <c r="C750">
        <v>22</v>
      </c>
      <c r="D750">
        <v>21</v>
      </c>
      <c r="E750">
        <v>1519.22</v>
      </c>
      <c r="F750">
        <v>0.23444159412509299</v>
      </c>
      <c r="G750">
        <v>32817</v>
      </c>
      <c r="H750" t="s">
        <v>1626</v>
      </c>
      <c r="I750" t="s">
        <v>9200</v>
      </c>
      <c r="J750">
        <v>62367415.488021597</v>
      </c>
      <c r="K750">
        <v>64630056.392563097</v>
      </c>
      <c r="L750">
        <v>66225917.585757598</v>
      </c>
      <c r="M750">
        <v>64407796.488780759</v>
      </c>
      <c r="N750">
        <v>62514132.780339897</v>
      </c>
      <c r="O750">
        <v>63020802.319620803</v>
      </c>
      <c r="P750">
        <v>53348070.243200801</v>
      </c>
      <c r="Q750">
        <v>59627668.447720498</v>
      </c>
      <c r="R750" s="2">
        <f t="shared" si="33"/>
        <v>0.92578339422164646</v>
      </c>
      <c r="S750" s="2">
        <f t="shared" si="34"/>
        <v>-0.11125340964893711</v>
      </c>
      <c r="T750" s="2">
        <f t="shared" si="35"/>
        <v>0.62996533422192547</v>
      </c>
      <c r="U750">
        <v>65026465.207343601</v>
      </c>
      <c r="V750">
        <v>64630056.392563097</v>
      </c>
      <c r="W750">
        <v>58441803.609388001</v>
      </c>
      <c r="X750">
        <v>72748783.598100603</v>
      </c>
      <c r="Y750">
        <v>72655633.954814807</v>
      </c>
      <c r="Z750">
        <v>51156231.847060397</v>
      </c>
      <c r="AA750">
        <v>16</v>
      </c>
      <c r="AB750">
        <v>21</v>
      </c>
      <c r="AC750">
        <v>13</v>
      </c>
      <c r="AD750">
        <v>19</v>
      </c>
      <c r="AE750">
        <v>20</v>
      </c>
      <c r="AF750">
        <v>13</v>
      </c>
    </row>
    <row r="751" spans="1:32" x14ac:dyDescent="0.2">
      <c r="A751" t="s">
        <v>1627</v>
      </c>
      <c r="B751" t="s">
        <v>9201</v>
      </c>
      <c r="C751">
        <v>12</v>
      </c>
      <c r="D751">
        <v>12</v>
      </c>
      <c r="E751">
        <v>721.52</v>
      </c>
      <c r="F751">
        <v>0.23455210950833499</v>
      </c>
      <c r="G751">
        <v>25156</v>
      </c>
      <c r="H751" t="s">
        <v>1628</v>
      </c>
      <c r="I751" t="s">
        <v>9202</v>
      </c>
      <c r="J751">
        <v>50559328.402146503</v>
      </c>
      <c r="K751">
        <v>56503397.468636297</v>
      </c>
      <c r="L751">
        <v>46737703.6819821</v>
      </c>
      <c r="M751">
        <v>51266809.850921631</v>
      </c>
      <c r="N751">
        <v>52245967.944590002</v>
      </c>
      <c r="O751">
        <v>59427821.786200501</v>
      </c>
      <c r="P751">
        <v>56911532.5841287</v>
      </c>
      <c r="Q751">
        <v>56195107.438306399</v>
      </c>
      <c r="R751" s="2">
        <f t="shared" si="33"/>
        <v>1.0961303736611607</v>
      </c>
      <c r="S751" s="2">
        <f t="shared" si="34"/>
        <v>0.13241940253959322</v>
      </c>
      <c r="T751" s="2">
        <f t="shared" si="35"/>
        <v>0.62976065675344794</v>
      </c>
      <c r="U751">
        <v>52714937.496171899</v>
      </c>
      <c r="V751">
        <v>56503397.468636297</v>
      </c>
      <c r="W751">
        <v>41244210.7155279</v>
      </c>
      <c r="X751">
        <v>60799541.588931799</v>
      </c>
      <c r="Y751">
        <v>68513346.506314903</v>
      </c>
      <c r="Z751">
        <v>54573287.138090402</v>
      </c>
      <c r="AA751">
        <v>11</v>
      </c>
      <c r="AB751">
        <v>8</v>
      </c>
      <c r="AC751">
        <v>10</v>
      </c>
      <c r="AD751">
        <v>9</v>
      </c>
      <c r="AE751">
        <v>8</v>
      </c>
      <c r="AF751">
        <v>9</v>
      </c>
    </row>
    <row r="752" spans="1:32" x14ac:dyDescent="0.2">
      <c r="A752" t="s">
        <v>1629</v>
      </c>
      <c r="B752" t="s">
        <v>9203</v>
      </c>
      <c r="C752">
        <v>3</v>
      </c>
      <c r="D752">
        <v>1</v>
      </c>
      <c r="E752">
        <v>117.84</v>
      </c>
      <c r="F752">
        <v>0.23511852447184201</v>
      </c>
      <c r="G752">
        <v>77518</v>
      </c>
      <c r="H752" t="s">
        <v>1630</v>
      </c>
      <c r="I752" t="s">
        <v>9204</v>
      </c>
      <c r="J752">
        <v>168356.49855107299</v>
      </c>
      <c r="K752">
        <v>214159.34152811</v>
      </c>
      <c r="L752">
        <v>187725.175810824</v>
      </c>
      <c r="M752">
        <v>190080.33863000234</v>
      </c>
      <c r="N752">
        <v>193878.504488823</v>
      </c>
      <c r="O752">
        <v>248689.89428981501</v>
      </c>
      <c r="P752">
        <v>213795.21745902201</v>
      </c>
      <c r="Q752">
        <v>218787.87207921999</v>
      </c>
      <c r="R752" s="2">
        <f t="shared" si="33"/>
        <v>1.151028421225079</v>
      </c>
      <c r="S752" s="2">
        <f t="shared" si="34"/>
        <v>0.20292345697513706</v>
      </c>
      <c r="T752" s="2">
        <f t="shared" si="35"/>
        <v>0.62871315241922943</v>
      </c>
      <c r="U752">
        <v>175534.41825025101</v>
      </c>
      <c r="V752">
        <v>214159.34152811</v>
      </c>
      <c r="W752">
        <v>165660.18648314499</v>
      </c>
      <c r="X752">
        <v>225619.78771968899</v>
      </c>
      <c r="Y752">
        <v>286710.43945368699</v>
      </c>
      <c r="Z752">
        <v>205011.308980203</v>
      </c>
      <c r="AA752">
        <v>0</v>
      </c>
      <c r="AB752">
        <v>0</v>
      </c>
      <c r="AC752">
        <v>0</v>
      </c>
      <c r="AD752">
        <v>0</v>
      </c>
      <c r="AE752">
        <v>0</v>
      </c>
      <c r="AF752">
        <v>0</v>
      </c>
    </row>
    <row r="753" spans="1:32" x14ac:dyDescent="0.2">
      <c r="A753" t="s">
        <v>1633</v>
      </c>
      <c r="B753" t="s">
        <v>9205</v>
      </c>
      <c r="C753">
        <v>79</v>
      </c>
      <c r="D753">
        <v>78</v>
      </c>
      <c r="E753">
        <v>7049.13</v>
      </c>
      <c r="F753">
        <v>0.23558328456296301</v>
      </c>
      <c r="G753">
        <v>57808</v>
      </c>
      <c r="H753" t="s">
        <v>1634</v>
      </c>
      <c r="I753" t="s">
        <v>9206</v>
      </c>
      <c r="J753">
        <v>754760021.14698005</v>
      </c>
      <c r="K753">
        <v>803635962.45170605</v>
      </c>
      <c r="L753">
        <v>754207118.45411599</v>
      </c>
      <c r="M753">
        <v>770867700.6842674</v>
      </c>
      <c r="N753">
        <v>784427218.15319502</v>
      </c>
      <c r="O753">
        <v>789349538.95086706</v>
      </c>
      <c r="P753">
        <v>857991919.75296199</v>
      </c>
      <c r="Q753">
        <v>810589558.95234144</v>
      </c>
      <c r="R753" s="2">
        <f t="shared" si="33"/>
        <v>1.0515287619818738</v>
      </c>
      <c r="S753" s="2">
        <f t="shared" si="34"/>
        <v>7.2488311982309248E-2</v>
      </c>
      <c r="T753" s="2">
        <f t="shared" si="35"/>
        <v>0.62785552746558981</v>
      </c>
      <c r="U753">
        <v>786939395.69187903</v>
      </c>
      <c r="V753">
        <v>803635962.45170605</v>
      </c>
      <c r="W753">
        <v>665558529.11242998</v>
      </c>
      <c r="X753">
        <v>912851596.97254097</v>
      </c>
      <c r="Y753">
        <v>910027944.004143</v>
      </c>
      <c r="Z753">
        <v>822740792.11667204</v>
      </c>
      <c r="AA753">
        <v>84</v>
      </c>
      <c r="AB753">
        <v>96</v>
      </c>
      <c r="AC753">
        <v>72</v>
      </c>
      <c r="AD753">
        <v>89</v>
      </c>
      <c r="AE753">
        <v>101</v>
      </c>
      <c r="AF753">
        <v>76</v>
      </c>
    </row>
    <row r="754" spans="1:32" x14ac:dyDescent="0.2">
      <c r="A754" t="s">
        <v>1635</v>
      </c>
      <c r="B754" t="s">
        <v>9207</v>
      </c>
      <c r="C754">
        <v>6</v>
      </c>
      <c r="D754">
        <v>6</v>
      </c>
      <c r="E754">
        <v>252.39</v>
      </c>
      <c r="F754">
        <v>0.23630846809189901</v>
      </c>
      <c r="G754">
        <v>40678</v>
      </c>
      <c r="H754" t="s">
        <v>1636</v>
      </c>
      <c r="I754" t="s">
        <v>9208</v>
      </c>
      <c r="J754">
        <v>1495749.00150913</v>
      </c>
      <c r="K754">
        <v>1892905.3988556201</v>
      </c>
      <c r="L754">
        <v>1912140.02735107</v>
      </c>
      <c r="M754">
        <v>1766931.4759052733</v>
      </c>
      <c r="N754">
        <v>1345910.6829766601</v>
      </c>
      <c r="O754">
        <v>1717642.4644698601</v>
      </c>
      <c r="P754">
        <v>1498883.8373036699</v>
      </c>
      <c r="Q754">
        <v>1520812.3282500634</v>
      </c>
      <c r="R754" s="2">
        <f t="shared" si="33"/>
        <v>0.86070815364862252</v>
      </c>
      <c r="S754" s="2">
        <f t="shared" si="34"/>
        <v>-0.21640395907610951</v>
      </c>
      <c r="T754" s="2">
        <f t="shared" si="35"/>
        <v>0.62652071518655117</v>
      </c>
      <c r="U754">
        <v>1559520.61897182</v>
      </c>
      <c r="V754">
        <v>1892905.3988556201</v>
      </c>
      <c r="W754">
        <v>1687389.4092504601</v>
      </c>
      <c r="X754">
        <v>1566259.67062977</v>
      </c>
      <c r="Y754">
        <v>1980241.40554164</v>
      </c>
      <c r="Z754">
        <v>1437301.26963103</v>
      </c>
      <c r="AA754">
        <v>3</v>
      </c>
      <c r="AB754">
        <v>1</v>
      </c>
      <c r="AC754">
        <v>2</v>
      </c>
      <c r="AD754">
        <v>5</v>
      </c>
      <c r="AE754">
        <v>1</v>
      </c>
      <c r="AF754">
        <v>1</v>
      </c>
    </row>
    <row r="755" spans="1:32" x14ac:dyDescent="0.2">
      <c r="A755" t="s">
        <v>1637</v>
      </c>
      <c r="B755" t="s">
        <v>9209</v>
      </c>
      <c r="C755">
        <v>8</v>
      </c>
      <c r="D755">
        <v>8</v>
      </c>
      <c r="E755">
        <v>401.16</v>
      </c>
      <c r="F755">
        <v>0.23645552903918199</v>
      </c>
      <c r="G755">
        <v>33175</v>
      </c>
      <c r="H755" t="s">
        <v>1638</v>
      </c>
      <c r="I755" t="s">
        <v>9210</v>
      </c>
      <c r="J755">
        <v>8959842.0959652308</v>
      </c>
      <c r="K755">
        <v>8916438.6717381701</v>
      </c>
      <c r="L755">
        <v>7759445.81856116</v>
      </c>
      <c r="M755">
        <v>8545242.1954215188</v>
      </c>
      <c r="N755">
        <v>8701206.27941164</v>
      </c>
      <c r="O755">
        <v>9549662.7805768996</v>
      </c>
      <c r="P755">
        <v>9392978.2793977093</v>
      </c>
      <c r="Q755">
        <v>9214615.7797954157</v>
      </c>
      <c r="R755" s="2">
        <f t="shared" si="33"/>
        <v>1.0783328978940518</v>
      </c>
      <c r="S755" s="2">
        <f t="shared" si="34"/>
        <v>0.10880262892517177</v>
      </c>
      <c r="T755" s="2">
        <f t="shared" si="35"/>
        <v>0.62625052642278733</v>
      </c>
      <c r="U755">
        <v>9341847.1129122898</v>
      </c>
      <c r="V755">
        <v>8916438.6717381701</v>
      </c>
      <c r="W755">
        <v>6847409.97448349</v>
      </c>
      <c r="X755">
        <v>10125745.083716899</v>
      </c>
      <c r="Y755">
        <v>11009647.256767699</v>
      </c>
      <c r="Z755">
        <v>9007061.9687787406</v>
      </c>
      <c r="AA755">
        <v>5</v>
      </c>
      <c r="AB755">
        <v>4</v>
      </c>
      <c r="AC755">
        <v>4</v>
      </c>
      <c r="AD755">
        <v>6</v>
      </c>
      <c r="AE755">
        <v>4</v>
      </c>
      <c r="AF755">
        <v>5</v>
      </c>
    </row>
    <row r="756" spans="1:32" x14ac:dyDescent="0.2">
      <c r="A756" t="s">
        <v>1639</v>
      </c>
      <c r="B756" t="s">
        <v>9211</v>
      </c>
      <c r="C756">
        <v>7</v>
      </c>
      <c r="D756">
        <v>6</v>
      </c>
      <c r="E756">
        <v>327.98</v>
      </c>
      <c r="F756">
        <v>0.23738199932377099</v>
      </c>
      <c r="G756">
        <v>87621</v>
      </c>
      <c r="H756" t="s">
        <v>1640</v>
      </c>
      <c r="I756" t="s">
        <v>9212</v>
      </c>
      <c r="J756">
        <v>872385.52550482599</v>
      </c>
      <c r="K756">
        <v>776939.17812691303</v>
      </c>
      <c r="L756">
        <v>798114.82386411901</v>
      </c>
      <c r="M756">
        <v>815813.17583195271</v>
      </c>
      <c r="N756">
        <v>816936.25928496802</v>
      </c>
      <c r="O756">
        <v>721636.267732198</v>
      </c>
      <c r="P756">
        <v>542109.05478725606</v>
      </c>
      <c r="Q756">
        <v>693560.52726814069</v>
      </c>
      <c r="R756" s="2">
        <f t="shared" si="33"/>
        <v>0.85014626855083486</v>
      </c>
      <c r="S756" s="2">
        <f t="shared" si="34"/>
        <v>-0.23421701509737308</v>
      </c>
      <c r="T756" s="2">
        <f t="shared" si="35"/>
        <v>0.62455221668198935</v>
      </c>
      <c r="U756">
        <v>909579.89164269797</v>
      </c>
      <c r="V756">
        <v>776939.17812691303</v>
      </c>
      <c r="W756">
        <v>704305.37611817301</v>
      </c>
      <c r="X756">
        <v>950682.93355345703</v>
      </c>
      <c r="Y756">
        <v>831962.44076609495</v>
      </c>
      <c r="Z756">
        <v>519836.16964330699</v>
      </c>
      <c r="AA756">
        <v>3</v>
      </c>
      <c r="AB756">
        <v>5</v>
      </c>
      <c r="AC756">
        <v>4</v>
      </c>
      <c r="AD756">
        <v>3</v>
      </c>
      <c r="AE756">
        <v>3</v>
      </c>
      <c r="AF756">
        <v>1</v>
      </c>
    </row>
    <row r="757" spans="1:32" x14ac:dyDescent="0.2">
      <c r="A757" t="s">
        <v>1641</v>
      </c>
      <c r="B757" t="s">
        <v>9213</v>
      </c>
      <c r="C757">
        <v>6</v>
      </c>
      <c r="D757">
        <v>6</v>
      </c>
      <c r="E757">
        <v>303.13</v>
      </c>
      <c r="F757">
        <v>0.23745663473647799</v>
      </c>
      <c r="G757">
        <v>24878</v>
      </c>
      <c r="H757" t="s">
        <v>1642</v>
      </c>
      <c r="I757" t="s">
        <v>9214</v>
      </c>
      <c r="J757">
        <v>4050311.4933166299</v>
      </c>
      <c r="K757">
        <v>3539523.6495123901</v>
      </c>
      <c r="L757">
        <v>7092545.11955419</v>
      </c>
      <c r="M757">
        <v>4894126.7541277362</v>
      </c>
      <c r="N757">
        <v>3376768.4327612198</v>
      </c>
      <c r="O757">
        <v>3959934.25453596</v>
      </c>
      <c r="P757">
        <v>2910763.11685648</v>
      </c>
      <c r="Q757">
        <v>3415821.9347178866</v>
      </c>
      <c r="R757" s="2">
        <f t="shared" si="33"/>
        <v>0.69794308695355334</v>
      </c>
      <c r="S757" s="2">
        <f t="shared" si="34"/>
        <v>-0.51881869672964442</v>
      </c>
      <c r="T757" s="2">
        <f t="shared" si="35"/>
        <v>0.6244156913622908</v>
      </c>
      <c r="U757">
        <v>4222997.4953771001</v>
      </c>
      <c r="V757">
        <v>3539523.6495123901</v>
      </c>
      <c r="W757">
        <v>6258895.9742379002</v>
      </c>
      <c r="X757">
        <v>3929604.1558957598</v>
      </c>
      <c r="Y757">
        <v>4565342.2852904797</v>
      </c>
      <c r="Z757">
        <v>2791172.6174717601</v>
      </c>
      <c r="AA757">
        <v>4</v>
      </c>
      <c r="AB757">
        <v>3</v>
      </c>
      <c r="AC757">
        <v>5</v>
      </c>
      <c r="AD757">
        <v>3</v>
      </c>
      <c r="AE757">
        <v>4</v>
      </c>
      <c r="AF757">
        <v>2</v>
      </c>
    </row>
    <row r="758" spans="1:32" x14ac:dyDescent="0.2">
      <c r="A758" t="s">
        <v>1643</v>
      </c>
      <c r="B758" t="s">
        <v>9215</v>
      </c>
      <c r="C758">
        <v>16</v>
      </c>
      <c r="D758">
        <v>14</v>
      </c>
      <c r="E758">
        <v>1187.6600000000001</v>
      </c>
      <c r="F758">
        <v>0.237510227638182</v>
      </c>
      <c r="G758">
        <v>31873</v>
      </c>
      <c r="H758" t="s">
        <v>1644</v>
      </c>
      <c r="I758" t="s">
        <v>9216</v>
      </c>
      <c r="J758">
        <v>25824157.3899411</v>
      </c>
      <c r="K758">
        <v>24137416.794434201</v>
      </c>
      <c r="L758">
        <v>21751190.705881801</v>
      </c>
      <c r="M758">
        <v>23904254.963419035</v>
      </c>
      <c r="N758">
        <v>25302395.313910101</v>
      </c>
      <c r="O758">
        <v>28716631.798115101</v>
      </c>
      <c r="P758">
        <v>24766356.985199101</v>
      </c>
      <c r="Q758">
        <v>26261794.699074764</v>
      </c>
      <c r="R758" s="2">
        <f t="shared" si="33"/>
        <v>1.0986242716731185</v>
      </c>
      <c r="S758" s="2">
        <f t="shared" si="34"/>
        <v>0.13569807047681004</v>
      </c>
      <c r="T758" s="2">
        <f t="shared" si="35"/>
        <v>0.62431768409727173</v>
      </c>
      <c r="U758">
        <v>26925176.534668099</v>
      </c>
      <c r="V758">
        <v>24137416.794434201</v>
      </c>
      <c r="W758">
        <v>19194582.149162501</v>
      </c>
      <c r="X758">
        <v>29444837.500555199</v>
      </c>
      <c r="Y758">
        <v>33106926.7851809</v>
      </c>
      <c r="Z758">
        <v>23748815.920916598</v>
      </c>
      <c r="AA758">
        <v>6</v>
      </c>
      <c r="AB758">
        <v>14</v>
      </c>
      <c r="AC758">
        <v>8</v>
      </c>
      <c r="AD758">
        <v>15</v>
      </c>
      <c r="AE758">
        <v>16</v>
      </c>
      <c r="AF758">
        <v>11</v>
      </c>
    </row>
    <row r="759" spans="1:32" x14ac:dyDescent="0.2">
      <c r="A759" t="s">
        <v>1645</v>
      </c>
      <c r="B759" t="s">
        <v>9217</v>
      </c>
      <c r="C759">
        <v>4</v>
      </c>
      <c r="D759">
        <v>3</v>
      </c>
      <c r="E759">
        <v>237.81</v>
      </c>
      <c r="F759">
        <v>0.23822612024822201</v>
      </c>
      <c r="G759">
        <v>20070</v>
      </c>
      <c r="H759" t="s">
        <v>1646</v>
      </c>
      <c r="I759" t="s">
        <v>9218</v>
      </c>
      <c r="J759">
        <v>1151109.2218637599</v>
      </c>
      <c r="K759">
        <v>859123.60655709403</v>
      </c>
      <c r="L759">
        <v>696139.86509905197</v>
      </c>
      <c r="M759">
        <v>902124.23117330205</v>
      </c>
      <c r="N759">
        <v>1239801.0794960801</v>
      </c>
      <c r="O759">
        <v>951154.42697799497</v>
      </c>
      <c r="P759">
        <v>1165478.5057735699</v>
      </c>
      <c r="Q759">
        <v>1118811.3374158817</v>
      </c>
      <c r="R759" s="2">
        <f t="shared" si="33"/>
        <v>1.2401965258828671</v>
      </c>
      <c r="S759" s="2">
        <f t="shared" si="34"/>
        <v>0.3105687532340039</v>
      </c>
      <c r="T759" s="2">
        <f t="shared" si="35"/>
        <v>0.62301062212382274</v>
      </c>
      <c r="U759">
        <v>1200187.0396529899</v>
      </c>
      <c r="V759">
        <v>859123.60655709403</v>
      </c>
      <c r="W759">
        <v>614316.43024201796</v>
      </c>
      <c r="X759">
        <v>1442778.0795403901</v>
      </c>
      <c r="Y759">
        <v>1096570.10601877</v>
      </c>
      <c r="Z759">
        <v>1117594.10194817</v>
      </c>
      <c r="AA759">
        <v>1</v>
      </c>
      <c r="AB759">
        <v>3</v>
      </c>
      <c r="AC759">
        <v>2</v>
      </c>
      <c r="AD759">
        <v>3</v>
      </c>
      <c r="AE759">
        <v>1</v>
      </c>
      <c r="AF759">
        <v>1</v>
      </c>
    </row>
    <row r="760" spans="1:32" x14ac:dyDescent="0.2">
      <c r="A760" t="s">
        <v>1647</v>
      </c>
      <c r="B760" t="s">
        <v>9219</v>
      </c>
      <c r="C760">
        <v>3</v>
      </c>
      <c r="D760">
        <v>3</v>
      </c>
      <c r="E760">
        <v>62.77</v>
      </c>
      <c r="F760">
        <v>0.23913050269981501</v>
      </c>
      <c r="G760">
        <v>56440</v>
      </c>
      <c r="H760" t="s">
        <v>1648</v>
      </c>
      <c r="I760" t="s">
        <v>9220</v>
      </c>
      <c r="J760">
        <v>675799.16818927706</v>
      </c>
      <c r="K760">
        <v>428662.455912804</v>
      </c>
      <c r="L760">
        <v>620952.82185925997</v>
      </c>
      <c r="M760">
        <v>575138.14865378046</v>
      </c>
      <c r="N760">
        <v>357081.11916409503</v>
      </c>
      <c r="O760">
        <v>594528.40580569103</v>
      </c>
      <c r="P760">
        <v>311799.39454491501</v>
      </c>
      <c r="Q760">
        <v>421136.30650490033</v>
      </c>
      <c r="R760" s="2">
        <f t="shared" si="33"/>
        <v>0.73223504212100943</v>
      </c>
      <c r="S760" s="2">
        <f t="shared" si="34"/>
        <v>-0.44962127742560426</v>
      </c>
      <c r="T760" s="2">
        <f t="shared" si="35"/>
        <v>0.62136502317617337</v>
      </c>
      <c r="U760">
        <v>704612.02782808896</v>
      </c>
      <c r="V760">
        <v>428662.455912804</v>
      </c>
      <c r="W760">
        <v>547966.780812087</v>
      </c>
      <c r="X760">
        <v>415541.50893069501</v>
      </c>
      <c r="Y760">
        <v>685421.902578815</v>
      </c>
      <c r="Z760">
        <v>298988.92395541898</v>
      </c>
      <c r="AA760">
        <v>0</v>
      </c>
      <c r="AB760">
        <v>0</v>
      </c>
      <c r="AC760">
        <v>1</v>
      </c>
      <c r="AD760">
        <v>1</v>
      </c>
      <c r="AE760">
        <v>0</v>
      </c>
      <c r="AF760">
        <v>0</v>
      </c>
    </row>
    <row r="761" spans="1:32" x14ac:dyDescent="0.2">
      <c r="A761" t="s">
        <v>1649</v>
      </c>
      <c r="B761" t="s">
        <v>9221</v>
      </c>
      <c r="C761">
        <v>8</v>
      </c>
      <c r="D761">
        <v>7</v>
      </c>
      <c r="E761">
        <v>303.82</v>
      </c>
      <c r="F761">
        <v>0.239416320845802</v>
      </c>
      <c r="G761">
        <v>181714</v>
      </c>
      <c r="H761" t="s">
        <v>1650</v>
      </c>
      <c r="I761" t="s">
        <v>9222</v>
      </c>
      <c r="J761">
        <v>871714.58143738203</v>
      </c>
      <c r="K761">
        <v>840872.42189202702</v>
      </c>
      <c r="L761">
        <v>1163637.84480528</v>
      </c>
      <c r="M761">
        <v>958741.61604489631</v>
      </c>
      <c r="N761">
        <v>797226.69263530604</v>
      </c>
      <c r="O761">
        <v>884034.28890382603</v>
      </c>
      <c r="P761">
        <v>761190.35207528295</v>
      </c>
      <c r="Q761">
        <v>814150.44453813834</v>
      </c>
      <c r="R761" s="2">
        <f t="shared" si="33"/>
        <v>0.84918650751467228</v>
      </c>
      <c r="S761" s="2">
        <f t="shared" si="34"/>
        <v>-0.23584664603727942</v>
      </c>
      <c r="T761" s="2">
        <f t="shared" si="35"/>
        <v>0.62084624736456029</v>
      </c>
      <c r="U761">
        <v>908880.34171399905</v>
      </c>
      <c r="V761">
        <v>840872.42189202702</v>
      </c>
      <c r="W761">
        <v>1026865.2648036201</v>
      </c>
      <c r="X761">
        <v>927746.56804316898</v>
      </c>
      <c r="Y761">
        <v>1019188.41610977</v>
      </c>
      <c r="Z761">
        <v>729916.37659979903</v>
      </c>
      <c r="AA761">
        <v>3</v>
      </c>
      <c r="AB761">
        <v>2</v>
      </c>
      <c r="AC761">
        <v>2</v>
      </c>
      <c r="AD761">
        <v>2</v>
      </c>
      <c r="AE761">
        <v>1</v>
      </c>
      <c r="AF761">
        <v>1</v>
      </c>
    </row>
    <row r="762" spans="1:32" x14ac:dyDescent="0.2">
      <c r="A762" t="s">
        <v>1651</v>
      </c>
      <c r="B762" t="s">
        <v>9223</v>
      </c>
      <c r="C762">
        <v>2</v>
      </c>
      <c r="D762">
        <v>2</v>
      </c>
      <c r="E762">
        <v>92.69</v>
      </c>
      <c r="F762">
        <v>0.239491597441854</v>
      </c>
      <c r="G762">
        <v>10864</v>
      </c>
      <c r="H762" t="s">
        <v>1652</v>
      </c>
      <c r="I762" t="s">
        <v>9224</v>
      </c>
      <c r="J762">
        <v>2588689.9264848698</v>
      </c>
      <c r="K762">
        <v>2710783.1761848498</v>
      </c>
      <c r="L762">
        <v>3122562.7076874501</v>
      </c>
      <c r="M762">
        <v>2807345.2701190566</v>
      </c>
      <c r="N762">
        <v>2861515.1851435001</v>
      </c>
      <c r="O762">
        <v>3068228.68483759</v>
      </c>
      <c r="P762">
        <v>3506250.6058445401</v>
      </c>
      <c r="Q762">
        <v>3145331.4919418767</v>
      </c>
      <c r="R762" s="2">
        <f t="shared" si="33"/>
        <v>1.1203935352805701</v>
      </c>
      <c r="S762" s="2">
        <f t="shared" si="34"/>
        <v>0.16400556413593723</v>
      </c>
      <c r="T762" s="2">
        <f t="shared" si="35"/>
        <v>0.62070971919577167</v>
      </c>
      <c r="U762">
        <v>2699059.3424462201</v>
      </c>
      <c r="V762">
        <v>2710783.1761848498</v>
      </c>
      <c r="W762">
        <v>2755540.4767983798</v>
      </c>
      <c r="X762">
        <v>3329994.9900632901</v>
      </c>
      <c r="Y762">
        <v>3537309.7772482298</v>
      </c>
      <c r="Z762">
        <v>3362194.13539779</v>
      </c>
      <c r="AA762">
        <v>1</v>
      </c>
      <c r="AB762">
        <v>0</v>
      </c>
      <c r="AC762">
        <v>1</v>
      </c>
      <c r="AD762">
        <v>1</v>
      </c>
      <c r="AE762">
        <v>0</v>
      </c>
      <c r="AF762">
        <v>1</v>
      </c>
    </row>
    <row r="763" spans="1:32" x14ac:dyDescent="0.2">
      <c r="A763" t="s">
        <v>1653</v>
      </c>
      <c r="B763" t="s">
        <v>9225</v>
      </c>
      <c r="C763">
        <v>2</v>
      </c>
      <c r="D763">
        <v>2</v>
      </c>
      <c r="E763">
        <v>64.38</v>
      </c>
      <c r="F763">
        <v>0.24007204866911799</v>
      </c>
      <c r="G763">
        <v>149544</v>
      </c>
      <c r="H763" t="s">
        <v>1654</v>
      </c>
      <c r="I763" t="s">
        <v>9226</v>
      </c>
      <c r="J763">
        <v>129915.05362278401</v>
      </c>
      <c r="K763">
        <v>48736.294986966801</v>
      </c>
      <c r="L763">
        <v>41163.836010143699</v>
      </c>
      <c r="M763">
        <v>73271.728206631495</v>
      </c>
      <c r="N763">
        <v>113247.19965221301</v>
      </c>
      <c r="O763">
        <v>94419.541263423394</v>
      </c>
      <c r="P763">
        <v>109199.77028918</v>
      </c>
      <c r="Q763">
        <v>105622.17040160547</v>
      </c>
      <c r="R763" s="2">
        <f t="shared" si="33"/>
        <v>1.4415132956021377</v>
      </c>
      <c r="S763" s="2">
        <f t="shared" si="34"/>
        <v>0.52758414339599013</v>
      </c>
      <c r="T763" s="2">
        <f t="shared" si="35"/>
        <v>0.61965840143988304</v>
      </c>
      <c r="U763">
        <v>135454.01309654501</v>
      </c>
      <c r="V763">
        <v>48736.294986966801</v>
      </c>
      <c r="W763">
        <v>36325.488684980199</v>
      </c>
      <c r="X763">
        <v>131787.73589546999</v>
      </c>
      <c r="Y763">
        <v>108854.71742210801</v>
      </c>
      <c r="Z763">
        <v>104713.23032103499</v>
      </c>
      <c r="AA763">
        <v>0</v>
      </c>
      <c r="AB763">
        <v>0</v>
      </c>
      <c r="AC763">
        <v>0</v>
      </c>
      <c r="AD763">
        <v>2</v>
      </c>
      <c r="AE763">
        <v>0</v>
      </c>
      <c r="AF763">
        <v>0</v>
      </c>
    </row>
    <row r="764" spans="1:32" x14ac:dyDescent="0.2">
      <c r="A764" t="s">
        <v>1655</v>
      </c>
      <c r="B764" t="s">
        <v>9227</v>
      </c>
      <c r="C764">
        <v>15</v>
      </c>
      <c r="D764">
        <v>9</v>
      </c>
      <c r="E764">
        <v>522.1</v>
      </c>
      <c r="F764">
        <v>0.24043210110124599</v>
      </c>
      <c r="G764">
        <v>336788</v>
      </c>
      <c r="H764" t="s">
        <v>1656</v>
      </c>
      <c r="I764" t="s">
        <v>9228</v>
      </c>
      <c r="J764">
        <v>1159386.0936756199</v>
      </c>
      <c r="K764">
        <v>1352538.9266586199</v>
      </c>
      <c r="L764">
        <v>1388871.4443995701</v>
      </c>
      <c r="M764">
        <v>1300265.4882446034</v>
      </c>
      <c r="N764">
        <v>1221540.2071624801</v>
      </c>
      <c r="O764">
        <v>1229729.7905431199</v>
      </c>
      <c r="P764">
        <v>1099002.62296949</v>
      </c>
      <c r="Q764">
        <v>1183424.2068916967</v>
      </c>
      <c r="R764" s="2">
        <f t="shared" si="33"/>
        <v>0.91014044254097226</v>
      </c>
      <c r="S764" s="2">
        <f t="shared" si="34"/>
        <v>-0.13583891207723214</v>
      </c>
      <c r="T764" s="2">
        <f t="shared" si="35"/>
        <v>0.61900754831484783</v>
      </c>
      <c r="U764">
        <v>1208816.7978799001</v>
      </c>
      <c r="V764">
        <v>1352538.9266586199</v>
      </c>
      <c r="W764">
        <v>1225625.1804617201</v>
      </c>
      <c r="X764">
        <v>1421527.5848022201</v>
      </c>
      <c r="Y764">
        <v>1417735.0055287301</v>
      </c>
      <c r="Z764">
        <v>1053849.42182272</v>
      </c>
      <c r="AA764">
        <v>3</v>
      </c>
      <c r="AB764">
        <v>2</v>
      </c>
      <c r="AC764">
        <v>2</v>
      </c>
      <c r="AD764">
        <v>6</v>
      </c>
      <c r="AE764">
        <v>2</v>
      </c>
      <c r="AF764">
        <v>2</v>
      </c>
    </row>
    <row r="765" spans="1:32" x14ac:dyDescent="0.2">
      <c r="A765" t="s">
        <v>1657</v>
      </c>
      <c r="B765" t="s">
        <v>9229</v>
      </c>
      <c r="C765">
        <v>17</v>
      </c>
      <c r="D765">
        <v>14</v>
      </c>
      <c r="E765">
        <v>762.89</v>
      </c>
      <c r="F765">
        <v>0.240630020949958</v>
      </c>
      <c r="G765">
        <v>105042</v>
      </c>
      <c r="H765" t="s">
        <v>1658</v>
      </c>
      <c r="I765" t="s">
        <v>9230</v>
      </c>
      <c r="J765">
        <v>4749985.6191943604</v>
      </c>
      <c r="K765">
        <v>4491091.4571228903</v>
      </c>
      <c r="L765">
        <v>4841778.1529178498</v>
      </c>
      <c r="M765">
        <v>4694285.0764117008</v>
      </c>
      <c r="N765">
        <v>5082505.1927996697</v>
      </c>
      <c r="O765">
        <v>4651917.8540803399</v>
      </c>
      <c r="P765">
        <v>5106758.7905685697</v>
      </c>
      <c r="Q765">
        <v>4947060.6124828598</v>
      </c>
      <c r="R765" s="2">
        <f t="shared" si="33"/>
        <v>1.0538475043497741</v>
      </c>
      <c r="S765" s="2">
        <f t="shared" si="34"/>
        <v>7.5666118744273286E-2</v>
      </c>
      <c r="T765" s="2">
        <f t="shared" si="35"/>
        <v>0.61865019112930142</v>
      </c>
      <c r="U765">
        <v>4952502.3954415396</v>
      </c>
      <c r="V765">
        <v>4491091.4571228903</v>
      </c>
      <c r="W765">
        <v>4272681.42516312</v>
      </c>
      <c r="X765">
        <v>5914599.6907036602</v>
      </c>
      <c r="Y765">
        <v>5363118.6584988898</v>
      </c>
      <c r="Z765">
        <v>4896944.4534056801</v>
      </c>
      <c r="AA765">
        <v>8</v>
      </c>
      <c r="AB765">
        <v>5</v>
      </c>
      <c r="AC765">
        <v>6</v>
      </c>
      <c r="AD765">
        <v>4</v>
      </c>
      <c r="AE765">
        <v>7</v>
      </c>
      <c r="AF765">
        <v>7</v>
      </c>
    </row>
    <row r="766" spans="1:32" x14ac:dyDescent="0.2">
      <c r="A766" t="s">
        <v>1659</v>
      </c>
      <c r="B766" t="s">
        <v>9231</v>
      </c>
      <c r="C766">
        <v>25</v>
      </c>
      <c r="D766">
        <v>14</v>
      </c>
      <c r="E766">
        <v>1586.37</v>
      </c>
      <c r="F766">
        <v>0.240954060687921</v>
      </c>
      <c r="G766">
        <v>25856</v>
      </c>
      <c r="H766" t="s">
        <v>1660</v>
      </c>
      <c r="I766" t="s">
        <v>9232</v>
      </c>
      <c r="J766">
        <v>22753381.1592917</v>
      </c>
      <c r="K766">
        <v>27482001.384269901</v>
      </c>
      <c r="L766">
        <v>30320870.602701001</v>
      </c>
      <c r="M766">
        <v>26852084.382087532</v>
      </c>
      <c r="N766">
        <v>27241126.151399001</v>
      </c>
      <c r="O766">
        <v>31153498.424600601</v>
      </c>
      <c r="P766">
        <v>37031706.213280603</v>
      </c>
      <c r="Q766">
        <v>31808776.929760069</v>
      </c>
      <c r="R766" s="2">
        <f t="shared" si="33"/>
        <v>1.1845924687686087</v>
      </c>
      <c r="S766" s="2">
        <f t="shared" si="34"/>
        <v>0.24439081911595376</v>
      </c>
      <c r="T766" s="2">
        <f t="shared" si="35"/>
        <v>0.61806575033601729</v>
      </c>
      <c r="U766">
        <v>23723477.0228418</v>
      </c>
      <c r="V766">
        <v>27482001.384269901</v>
      </c>
      <c r="W766">
        <v>26756992.2717054</v>
      </c>
      <c r="X766">
        <v>31700972.2956587</v>
      </c>
      <c r="Y766">
        <v>35916349.754959702</v>
      </c>
      <c r="Z766">
        <v>35510235.704922199</v>
      </c>
      <c r="AA766">
        <v>11</v>
      </c>
      <c r="AB766">
        <v>12</v>
      </c>
      <c r="AC766">
        <v>9</v>
      </c>
      <c r="AD766">
        <v>11</v>
      </c>
      <c r="AE766">
        <v>11</v>
      </c>
      <c r="AF766">
        <v>12</v>
      </c>
    </row>
    <row r="767" spans="1:32" x14ac:dyDescent="0.2">
      <c r="A767" t="s">
        <v>1663</v>
      </c>
      <c r="B767" t="s">
        <v>9233</v>
      </c>
      <c r="C767">
        <v>8</v>
      </c>
      <c r="D767">
        <v>6</v>
      </c>
      <c r="E767">
        <v>497.03</v>
      </c>
      <c r="F767">
        <v>0.241230623913016</v>
      </c>
      <c r="G767">
        <v>20848</v>
      </c>
      <c r="H767" t="s">
        <v>1664</v>
      </c>
      <c r="I767" t="s">
        <v>9234</v>
      </c>
      <c r="J767">
        <v>3730570.5349588902</v>
      </c>
      <c r="K767">
        <v>3142687.7916069101</v>
      </c>
      <c r="L767">
        <v>4488154.6466748295</v>
      </c>
      <c r="M767">
        <v>3787137.6577468761</v>
      </c>
      <c r="N767">
        <v>3700357.21035467</v>
      </c>
      <c r="O767">
        <v>2206806.8128254199</v>
      </c>
      <c r="P767">
        <v>3037295.6151348399</v>
      </c>
      <c r="Q767">
        <v>2981486.5461049764</v>
      </c>
      <c r="R767" s="2">
        <f t="shared" si="33"/>
        <v>0.7872664834366716</v>
      </c>
      <c r="S767" s="2">
        <f t="shared" si="34"/>
        <v>-0.34507603570116102</v>
      </c>
      <c r="T767" s="2">
        <f t="shared" si="35"/>
        <v>0.61756755991411882</v>
      </c>
      <c r="U767">
        <v>3889624.3045639298</v>
      </c>
      <c r="V767">
        <v>3142687.7916069101</v>
      </c>
      <c r="W767">
        <v>3960622.39666032</v>
      </c>
      <c r="X767">
        <v>4306170.0444227103</v>
      </c>
      <c r="Y767">
        <v>2544190.8401682801</v>
      </c>
      <c r="Z767">
        <v>2912506.44995355</v>
      </c>
      <c r="AA767">
        <v>5</v>
      </c>
      <c r="AB767">
        <v>6</v>
      </c>
      <c r="AC767">
        <v>6</v>
      </c>
      <c r="AD767">
        <v>5</v>
      </c>
      <c r="AE767">
        <v>6</v>
      </c>
      <c r="AF767">
        <v>5</v>
      </c>
    </row>
    <row r="768" spans="1:32" x14ac:dyDescent="0.2">
      <c r="A768" t="s">
        <v>1665</v>
      </c>
      <c r="B768" t="s">
        <v>9235</v>
      </c>
      <c r="C768">
        <v>4</v>
      </c>
      <c r="D768">
        <v>4</v>
      </c>
      <c r="E768">
        <v>148.5</v>
      </c>
      <c r="F768">
        <v>0.24126481648842399</v>
      </c>
      <c r="G768">
        <v>28009</v>
      </c>
      <c r="H768" t="s">
        <v>1666</v>
      </c>
      <c r="I768" t="s">
        <v>9236</v>
      </c>
      <c r="J768">
        <v>1378028.3807397101</v>
      </c>
      <c r="K768">
        <v>1347206.7657385999</v>
      </c>
      <c r="L768">
        <v>1478553.3723327001</v>
      </c>
      <c r="M768">
        <v>1401262.8396036699</v>
      </c>
      <c r="N768">
        <v>1391054.74785936</v>
      </c>
      <c r="O768">
        <v>1112624.77628212</v>
      </c>
      <c r="P768">
        <v>1314432.3693246101</v>
      </c>
      <c r="Q768">
        <v>1272703.9644886968</v>
      </c>
      <c r="R768" s="2">
        <f t="shared" si="33"/>
        <v>0.90825498865627918</v>
      </c>
      <c r="S768" s="2">
        <f t="shared" si="34"/>
        <v>-0.13883071011788281</v>
      </c>
      <c r="T768" s="2">
        <f t="shared" si="35"/>
        <v>0.61750600639214459</v>
      </c>
      <c r="U768">
        <v>1436780.9512984101</v>
      </c>
      <c r="V768">
        <v>1347206.7657385999</v>
      </c>
      <c r="W768">
        <v>1304766.00343019</v>
      </c>
      <c r="X768">
        <v>1618794.6041052199</v>
      </c>
      <c r="Y768">
        <v>1282726.58390837</v>
      </c>
      <c r="Z768">
        <v>1260428.1040703701</v>
      </c>
      <c r="AA768">
        <v>3</v>
      </c>
      <c r="AB768">
        <v>2</v>
      </c>
      <c r="AC768">
        <v>1</v>
      </c>
      <c r="AD768">
        <v>3</v>
      </c>
      <c r="AE768">
        <v>5</v>
      </c>
      <c r="AF768">
        <v>1</v>
      </c>
    </row>
    <row r="769" spans="1:32" x14ac:dyDescent="0.2">
      <c r="A769" t="s">
        <v>1669</v>
      </c>
      <c r="B769" t="s">
        <v>9237</v>
      </c>
      <c r="C769">
        <v>5</v>
      </c>
      <c r="D769">
        <v>4</v>
      </c>
      <c r="E769">
        <v>168.17</v>
      </c>
      <c r="F769">
        <v>0.241818577873745</v>
      </c>
      <c r="G769">
        <v>105040</v>
      </c>
      <c r="H769" t="s">
        <v>1670</v>
      </c>
      <c r="I769" t="s">
        <v>9238</v>
      </c>
      <c r="J769">
        <v>1402669.35389289</v>
      </c>
      <c r="K769">
        <v>612064.34754151595</v>
      </c>
      <c r="L769">
        <v>1578829.4302794901</v>
      </c>
      <c r="M769">
        <v>1197854.3772379654</v>
      </c>
      <c r="N769">
        <v>1089868.1475001599</v>
      </c>
      <c r="O769">
        <v>515918.147058448</v>
      </c>
      <c r="P769">
        <v>459000.65443539101</v>
      </c>
      <c r="Q769">
        <v>688262.31633133302</v>
      </c>
      <c r="R769" s="2">
        <f t="shared" si="33"/>
        <v>0.57457928894357002</v>
      </c>
      <c r="S769" s="2">
        <f t="shared" si="34"/>
        <v>-0.799422103891122</v>
      </c>
      <c r="T769" s="2">
        <f t="shared" si="35"/>
        <v>0.61651033722992032</v>
      </c>
      <c r="U769">
        <v>1462472.4982525699</v>
      </c>
      <c r="V769">
        <v>612064.34754151595</v>
      </c>
      <c r="W769">
        <v>1393255.7352283399</v>
      </c>
      <c r="X769">
        <v>1268298.51885728</v>
      </c>
      <c r="Y769">
        <v>594793.44380949903</v>
      </c>
      <c r="Z769">
        <v>440142.32922027598</v>
      </c>
      <c r="AA769">
        <v>3</v>
      </c>
      <c r="AB769">
        <v>1</v>
      </c>
      <c r="AC769">
        <v>2</v>
      </c>
      <c r="AD769">
        <v>2</v>
      </c>
      <c r="AE769">
        <v>0</v>
      </c>
      <c r="AF769">
        <v>0</v>
      </c>
    </row>
    <row r="770" spans="1:32" x14ac:dyDescent="0.2">
      <c r="A770" t="s">
        <v>1671</v>
      </c>
      <c r="B770" t="s">
        <v>9239</v>
      </c>
      <c r="C770">
        <v>2</v>
      </c>
      <c r="D770">
        <v>2</v>
      </c>
      <c r="E770">
        <v>175.92</v>
      </c>
      <c r="F770">
        <v>0.24200036211232301</v>
      </c>
      <c r="G770">
        <v>11423</v>
      </c>
      <c r="H770" t="s">
        <v>1672</v>
      </c>
      <c r="I770" t="s">
        <v>9240</v>
      </c>
      <c r="J770">
        <v>3082920.5765594202</v>
      </c>
      <c r="K770">
        <v>3176470.63619183</v>
      </c>
      <c r="L770">
        <v>5832592.5042289803</v>
      </c>
      <c r="M770">
        <v>4030661.23899341</v>
      </c>
      <c r="N770">
        <v>1564986.26234685</v>
      </c>
      <c r="O770">
        <v>3015219.8399031102</v>
      </c>
      <c r="P770">
        <v>3317367.7356131701</v>
      </c>
      <c r="Q770">
        <v>2632524.6126210433</v>
      </c>
      <c r="R770" s="2">
        <f t="shared" si="33"/>
        <v>0.6531247496449174</v>
      </c>
      <c r="S770" s="2">
        <f t="shared" si="34"/>
        <v>-0.61456951581869834</v>
      </c>
      <c r="T770" s="2">
        <f t="shared" si="35"/>
        <v>0.61618398417136189</v>
      </c>
      <c r="U770">
        <v>3214361.6348371501</v>
      </c>
      <c r="V770">
        <v>3176470.63619183</v>
      </c>
      <c r="W770">
        <v>5147036.6601465503</v>
      </c>
      <c r="X770">
        <v>1821201.7326308701</v>
      </c>
      <c r="Y770">
        <v>3476196.7623044699</v>
      </c>
      <c r="Z770">
        <v>3181071.6344817299</v>
      </c>
      <c r="AA770">
        <v>2</v>
      </c>
      <c r="AB770">
        <v>3</v>
      </c>
      <c r="AC770">
        <v>2</v>
      </c>
      <c r="AD770">
        <v>1</v>
      </c>
      <c r="AE770">
        <v>3</v>
      </c>
      <c r="AF770">
        <v>2</v>
      </c>
    </row>
    <row r="771" spans="1:32" x14ac:dyDescent="0.2">
      <c r="A771" t="s">
        <v>1673</v>
      </c>
      <c r="B771" t="s">
        <v>9241</v>
      </c>
      <c r="C771">
        <v>14</v>
      </c>
      <c r="D771">
        <v>14</v>
      </c>
      <c r="E771">
        <v>784.45</v>
      </c>
      <c r="F771">
        <v>0.24278833134629099</v>
      </c>
      <c r="G771">
        <v>28007</v>
      </c>
      <c r="H771" t="s">
        <v>1674</v>
      </c>
      <c r="I771" t="s">
        <v>9242</v>
      </c>
      <c r="J771">
        <v>25591726.546673</v>
      </c>
      <c r="K771">
        <v>31144666.520791799</v>
      </c>
      <c r="L771">
        <v>42606487.288184002</v>
      </c>
      <c r="M771">
        <v>33114293.451882932</v>
      </c>
      <c r="N771">
        <v>20696531.852092899</v>
      </c>
      <c r="O771">
        <v>27633087.674820501</v>
      </c>
      <c r="P771">
        <v>28391776.598332901</v>
      </c>
      <c r="Q771">
        <v>25573798.708415434</v>
      </c>
      <c r="R771" s="2">
        <f t="shared" si="33"/>
        <v>0.77228882281833089</v>
      </c>
      <c r="S771" s="2">
        <f t="shared" si="34"/>
        <v>-0.37278760319480886</v>
      </c>
      <c r="T771" s="2">
        <f t="shared" si="35"/>
        <v>0.61477218972895831</v>
      </c>
      <c r="U771">
        <v>26682835.946644399</v>
      </c>
      <c r="V771">
        <v>31144666.520791799</v>
      </c>
      <c r="W771">
        <v>37598572.482707702</v>
      </c>
      <c r="X771">
        <v>24084914.082221899</v>
      </c>
      <c r="Y771">
        <v>31857726.802027501</v>
      </c>
      <c r="Z771">
        <v>27225282.931379601</v>
      </c>
      <c r="AA771">
        <v>13</v>
      </c>
      <c r="AB771">
        <v>11</v>
      </c>
      <c r="AC771">
        <v>8</v>
      </c>
      <c r="AD771">
        <v>8</v>
      </c>
      <c r="AE771">
        <v>6</v>
      </c>
      <c r="AF771">
        <v>7</v>
      </c>
    </row>
    <row r="772" spans="1:32" x14ac:dyDescent="0.2">
      <c r="A772" t="s">
        <v>1675</v>
      </c>
      <c r="B772" t="s">
        <v>9243</v>
      </c>
      <c r="C772">
        <v>4</v>
      </c>
      <c r="D772">
        <v>3</v>
      </c>
      <c r="E772">
        <v>109.18</v>
      </c>
      <c r="F772">
        <v>0.242788489143661</v>
      </c>
      <c r="G772">
        <v>7761</v>
      </c>
      <c r="H772" t="s">
        <v>1676</v>
      </c>
      <c r="I772" t="s">
        <v>9244</v>
      </c>
      <c r="J772">
        <v>12450713.999513499</v>
      </c>
      <c r="K772">
        <v>13248371.157360399</v>
      </c>
      <c r="L772">
        <v>8986257.8805978</v>
      </c>
      <c r="M772">
        <v>11561781.012490565</v>
      </c>
      <c r="N772">
        <v>15946618.6518755</v>
      </c>
      <c r="O772">
        <v>11128507.7910874</v>
      </c>
      <c r="P772">
        <v>18315703.5031077</v>
      </c>
      <c r="Q772">
        <v>15130276.648690199</v>
      </c>
      <c r="R772" s="2">
        <f t="shared" si="33"/>
        <v>1.3086458420501541</v>
      </c>
      <c r="S772" s="2">
        <f t="shared" si="34"/>
        <v>0.38807471451032488</v>
      </c>
      <c r="T772" s="2">
        <f t="shared" si="35"/>
        <v>0.61477190746454957</v>
      </c>
      <c r="U772">
        <v>12981553.177419201</v>
      </c>
      <c r="V772">
        <v>13248371.157360399</v>
      </c>
      <c r="W772">
        <v>7930024.0356979901</v>
      </c>
      <c r="X772">
        <v>18557357.4779169</v>
      </c>
      <c r="Y772">
        <v>12829871.3880514</v>
      </c>
      <c r="Z772">
        <v>17563191.518936101</v>
      </c>
      <c r="AA772">
        <v>0</v>
      </c>
      <c r="AB772">
        <v>0</v>
      </c>
      <c r="AC772">
        <v>1</v>
      </c>
      <c r="AD772">
        <v>1</v>
      </c>
      <c r="AE772">
        <v>1</v>
      </c>
      <c r="AF772">
        <v>1</v>
      </c>
    </row>
    <row r="773" spans="1:32" x14ac:dyDescent="0.2">
      <c r="A773" t="s">
        <v>1677</v>
      </c>
      <c r="B773" t="s">
        <v>9245</v>
      </c>
      <c r="C773">
        <v>31</v>
      </c>
      <c r="D773">
        <v>31</v>
      </c>
      <c r="E773">
        <v>1701.42</v>
      </c>
      <c r="F773">
        <v>0.242935358463399</v>
      </c>
      <c r="G773">
        <v>236889</v>
      </c>
      <c r="H773" t="s">
        <v>1678</v>
      </c>
      <c r="I773" t="s">
        <v>9246</v>
      </c>
      <c r="J773">
        <v>10004895.3286741</v>
      </c>
      <c r="K773">
        <v>11036607.6475092</v>
      </c>
      <c r="L773">
        <v>10589342.8953637</v>
      </c>
      <c r="M773">
        <v>10543615.290515667</v>
      </c>
      <c r="N773">
        <v>11086731.6359974</v>
      </c>
      <c r="O773">
        <v>11414204.8825721</v>
      </c>
      <c r="P773">
        <v>10656018.9436798</v>
      </c>
      <c r="Q773">
        <v>11052318.487416433</v>
      </c>
      <c r="R773" s="2">
        <f t="shared" ref="R773:R836" si="36">Q773/M773</f>
        <v>1.0482475112078835</v>
      </c>
      <c r="S773" s="2">
        <f t="shared" ref="S773:S836" si="37">LOG(R773,2)</f>
        <v>6.7979404882793831E-2</v>
      </c>
      <c r="T773" s="2">
        <f t="shared" ref="T773:T836" si="38">-LOG(F773)</f>
        <v>0.61450927042343562</v>
      </c>
      <c r="U773">
        <v>10431456.440873301</v>
      </c>
      <c r="V773">
        <v>11036607.6475092</v>
      </c>
      <c r="W773">
        <v>9344684.3834505901</v>
      </c>
      <c r="X773">
        <v>12901822.431599701</v>
      </c>
      <c r="Y773">
        <v>13159246.809132099</v>
      </c>
      <c r="Z773">
        <v>10218209.827730799</v>
      </c>
      <c r="AA773">
        <v>20</v>
      </c>
      <c r="AB773">
        <v>18</v>
      </c>
      <c r="AC773">
        <v>15</v>
      </c>
      <c r="AD773">
        <v>24</v>
      </c>
      <c r="AE773">
        <v>21</v>
      </c>
      <c r="AF773">
        <v>15</v>
      </c>
    </row>
    <row r="774" spans="1:32" x14ac:dyDescent="0.2">
      <c r="A774" t="s">
        <v>1679</v>
      </c>
      <c r="B774" t="s">
        <v>9247</v>
      </c>
      <c r="C774">
        <v>3</v>
      </c>
      <c r="D774">
        <v>3</v>
      </c>
      <c r="E774">
        <v>147.19</v>
      </c>
      <c r="F774">
        <v>0.24306547007856599</v>
      </c>
      <c r="G774">
        <v>42853</v>
      </c>
      <c r="H774" t="s">
        <v>1680</v>
      </c>
      <c r="I774" t="s">
        <v>9248</v>
      </c>
      <c r="J774">
        <v>1070509.5965676301</v>
      </c>
      <c r="K774">
        <v>803010.07325056603</v>
      </c>
      <c r="L774">
        <v>787270.17889935302</v>
      </c>
      <c r="M774">
        <v>886929.94957251626</v>
      </c>
      <c r="N774">
        <v>846655.54954835295</v>
      </c>
      <c r="O774">
        <v>641524.17185659101</v>
      </c>
      <c r="P774">
        <v>738059.48427929205</v>
      </c>
      <c r="Q774">
        <v>742079.73522807879</v>
      </c>
      <c r="R774" s="2">
        <f t="shared" si="36"/>
        <v>0.83668359106121903</v>
      </c>
      <c r="S774" s="2">
        <f t="shared" si="37"/>
        <v>-0.25724595348558044</v>
      </c>
      <c r="T774" s="2">
        <f t="shared" si="38"/>
        <v>0.614276732721728</v>
      </c>
      <c r="U774">
        <v>1116151.02999902</v>
      </c>
      <c r="V774">
        <v>803010.07325056603</v>
      </c>
      <c r="W774">
        <v>694735.39756070403</v>
      </c>
      <c r="X774">
        <v>985267.78852788499</v>
      </c>
      <c r="Y774">
        <v>739602.53897095495</v>
      </c>
      <c r="Z774">
        <v>707735.85478521197</v>
      </c>
      <c r="AA774">
        <v>1</v>
      </c>
      <c r="AB774">
        <v>1</v>
      </c>
      <c r="AC774">
        <v>1</v>
      </c>
      <c r="AD774">
        <v>3</v>
      </c>
      <c r="AE774">
        <v>1</v>
      </c>
      <c r="AF774">
        <v>0</v>
      </c>
    </row>
    <row r="775" spans="1:32" x14ac:dyDescent="0.2">
      <c r="A775" t="s">
        <v>1681</v>
      </c>
      <c r="B775" t="s">
        <v>9249</v>
      </c>
      <c r="C775">
        <v>5</v>
      </c>
      <c r="D775">
        <v>5</v>
      </c>
      <c r="E775">
        <v>235.9</v>
      </c>
      <c r="F775">
        <v>0.24324086195483799</v>
      </c>
      <c r="G775">
        <v>73018</v>
      </c>
      <c r="H775" t="s">
        <v>1682</v>
      </c>
      <c r="I775" t="s">
        <v>9250</v>
      </c>
      <c r="J775">
        <v>1111343.9079779</v>
      </c>
      <c r="K775">
        <v>1128895.7955127801</v>
      </c>
      <c r="L775">
        <v>630570.82028346602</v>
      </c>
      <c r="M775">
        <v>956936.84125804866</v>
      </c>
      <c r="N775">
        <v>1482650.2129868099</v>
      </c>
      <c r="O775">
        <v>966443.86894182803</v>
      </c>
      <c r="P775">
        <v>1463317.7102548799</v>
      </c>
      <c r="Q775">
        <v>1304137.2640611725</v>
      </c>
      <c r="R775" s="2">
        <f t="shared" si="36"/>
        <v>1.3628248049752925</v>
      </c>
      <c r="S775" s="2">
        <f t="shared" si="37"/>
        <v>0.44660011149110651</v>
      </c>
      <c r="T775" s="2">
        <f t="shared" si="38"/>
        <v>0.61396346627907328</v>
      </c>
      <c r="U775">
        <v>1158726.3220711399</v>
      </c>
      <c r="V775">
        <v>1128895.7955127801</v>
      </c>
      <c r="W775">
        <v>556454.29137462401</v>
      </c>
      <c r="X775">
        <v>1725385.83995484</v>
      </c>
      <c r="Y775">
        <v>1114197.0491519901</v>
      </c>
      <c r="Z775">
        <v>1403196.3988659701</v>
      </c>
      <c r="AA775">
        <v>1</v>
      </c>
      <c r="AB775">
        <v>1</v>
      </c>
      <c r="AC775">
        <v>1</v>
      </c>
      <c r="AD775">
        <v>1</v>
      </c>
      <c r="AE775">
        <v>1</v>
      </c>
      <c r="AF775">
        <v>1</v>
      </c>
    </row>
    <row r="776" spans="1:32" x14ac:dyDescent="0.2">
      <c r="A776" t="s">
        <v>1683</v>
      </c>
      <c r="B776" t="s">
        <v>9251</v>
      </c>
      <c r="C776">
        <v>19</v>
      </c>
      <c r="D776">
        <v>16</v>
      </c>
      <c r="E776">
        <v>800.61</v>
      </c>
      <c r="F776">
        <v>0.243414308551785</v>
      </c>
      <c r="G776">
        <v>83507</v>
      </c>
      <c r="H776" t="s">
        <v>1684</v>
      </c>
      <c r="I776" t="s">
        <v>9252</v>
      </c>
      <c r="J776">
        <v>7258938.0551494602</v>
      </c>
      <c r="K776">
        <v>6629679.7059697602</v>
      </c>
      <c r="L776">
        <v>7474647.56098097</v>
      </c>
      <c r="M776">
        <v>7121088.4407000644</v>
      </c>
      <c r="N776">
        <v>6981059.9297640696</v>
      </c>
      <c r="O776">
        <v>6600442.7518954398</v>
      </c>
      <c r="P776">
        <v>6610826.2420110404</v>
      </c>
      <c r="Q776">
        <v>6730776.3078901833</v>
      </c>
      <c r="R776" s="2">
        <f t="shared" si="36"/>
        <v>0.9451892591897777</v>
      </c>
      <c r="S776" s="2">
        <f t="shared" si="37"/>
        <v>-8.132485977967209E-2</v>
      </c>
      <c r="T776" s="2">
        <f t="shared" si="38"/>
        <v>0.61365389635065748</v>
      </c>
      <c r="U776">
        <v>7568424.6203227201</v>
      </c>
      <c r="V776">
        <v>6629679.7059697602</v>
      </c>
      <c r="W776">
        <v>6596086.5584471002</v>
      </c>
      <c r="X776">
        <v>8123980.8588610198</v>
      </c>
      <c r="Y776">
        <v>7609540.5781928701</v>
      </c>
      <c r="Z776">
        <v>6339216.3651889302</v>
      </c>
      <c r="AA776">
        <v>12</v>
      </c>
      <c r="AB776">
        <v>8</v>
      </c>
      <c r="AC776">
        <v>6</v>
      </c>
      <c r="AD776">
        <v>9</v>
      </c>
      <c r="AE776">
        <v>7</v>
      </c>
      <c r="AF776">
        <v>8</v>
      </c>
    </row>
    <row r="777" spans="1:32" x14ac:dyDescent="0.2">
      <c r="A777" t="s">
        <v>1685</v>
      </c>
      <c r="B777" t="s">
        <v>9253</v>
      </c>
      <c r="C777">
        <v>6</v>
      </c>
      <c r="D777">
        <v>5</v>
      </c>
      <c r="E777">
        <v>319.69</v>
      </c>
      <c r="F777">
        <v>0.24390398742611599</v>
      </c>
      <c r="G777">
        <v>53480</v>
      </c>
      <c r="H777" t="s">
        <v>1686</v>
      </c>
      <c r="I777" t="s">
        <v>9254</v>
      </c>
      <c r="J777">
        <v>1657568.91555315</v>
      </c>
      <c r="K777">
        <v>1739945.2623805399</v>
      </c>
      <c r="L777">
        <v>1610936.1155475499</v>
      </c>
      <c r="M777">
        <v>1669483.4311604134</v>
      </c>
      <c r="N777">
        <v>1627755.68033272</v>
      </c>
      <c r="O777">
        <v>1413179.81875311</v>
      </c>
      <c r="P777">
        <v>1629692.4535310401</v>
      </c>
      <c r="Q777">
        <v>1556875.9842056234</v>
      </c>
      <c r="R777" s="2">
        <f t="shared" si="36"/>
        <v>0.93254952708544125</v>
      </c>
      <c r="S777" s="2">
        <f t="shared" si="37"/>
        <v>-0.10074774691023725</v>
      </c>
      <c r="T777" s="2">
        <f t="shared" si="38"/>
        <v>0.61278109963295357</v>
      </c>
      <c r="U777">
        <v>1728239.7638666499</v>
      </c>
      <c r="V777">
        <v>1739945.2623805399</v>
      </c>
      <c r="W777">
        <v>1421588.63967703</v>
      </c>
      <c r="X777">
        <v>1894247.59606271</v>
      </c>
      <c r="Y777">
        <v>1629231.48935682</v>
      </c>
      <c r="Z777">
        <v>1562735.53311638</v>
      </c>
      <c r="AA777">
        <v>2</v>
      </c>
      <c r="AB777">
        <v>4</v>
      </c>
      <c r="AC777">
        <v>1</v>
      </c>
      <c r="AD777">
        <v>3</v>
      </c>
      <c r="AE777">
        <v>4</v>
      </c>
      <c r="AF777">
        <v>4</v>
      </c>
    </row>
    <row r="778" spans="1:32" x14ac:dyDescent="0.2">
      <c r="A778" t="s">
        <v>1687</v>
      </c>
      <c r="B778" t="s">
        <v>9255</v>
      </c>
      <c r="C778">
        <v>2</v>
      </c>
      <c r="D778">
        <v>2</v>
      </c>
      <c r="E778">
        <v>160.51</v>
      </c>
      <c r="F778">
        <v>0.244772225686231</v>
      </c>
      <c r="G778">
        <v>17796</v>
      </c>
      <c r="H778" t="s">
        <v>1688</v>
      </c>
      <c r="I778" t="s">
        <v>9256</v>
      </c>
      <c r="J778">
        <v>413780.89485919499</v>
      </c>
      <c r="K778">
        <v>461786.05534168502</v>
      </c>
      <c r="L778">
        <v>416075.06280707603</v>
      </c>
      <c r="M778">
        <v>430547.33766931872</v>
      </c>
      <c r="N778">
        <v>443630.85172019701</v>
      </c>
      <c r="O778">
        <v>356015.51123828598</v>
      </c>
      <c r="P778">
        <v>366351.08749620698</v>
      </c>
      <c r="Q778">
        <v>388665.81681823003</v>
      </c>
      <c r="R778" s="2">
        <f t="shared" si="36"/>
        <v>0.90272493362099071</v>
      </c>
      <c r="S778" s="2">
        <f t="shared" si="37"/>
        <v>-0.14764163913495301</v>
      </c>
      <c r="T778" s="2">
        <f t="shared" si="38"/>
        <v>0.61123786314221806</v>
      </c>
      <c r="U778">
        <v>431422.54256459803</v>
      </c>
      <c r="V778">
        <v>461786.05534168502</v>
      </c>
      <c r="W778">
        <v>367170.10490413097</v>
      </c>
      <c r="X778">
        <v>516260.93802877498</v>
      </c>
      <c r="Y778">
        <v>410444.35669953201</v>
      </c>
      <c r="Z778">
        <v>351299.32692864799</v>
      </c>
      <c r="AA778">
        <v>1</v>
      </c>
      <c r="AB778">
        <v>1</v>
      </c>
      <c r="AC778">
        <v>1</v>
      </c>
      <c r="AD778">
        <v>1</v>
      </c>
      <c r="AE778">
        <v>1</v>
      </c>
      <c r="AF778">
        <v>1</v>
      </c>
    </row>
    <row r="779" spans="1:32" x14ac:dyDescent="0.2">
      <c r="A779" t="s">
        <v>1689</v>
      </c>
      <c r="B779" t="s">
        <v>9257</v>
      </c>
      <c r="C779">
        <v>15</v>
      </c>
      <c r="D779">
        <v>13</v>
      </c>
      <c r="E779">
        <v>778.99</v>
      </c>
      <c r="F779">
        <v>0.24514530744420601</v>
      </c>
      <c r="G779">
        <v>31361</v>
      </c>
      <c r="H779" t="s">
        <v>1690</v>
      </c>
      <c r="I779" t="s">
        <v>9258</v>
      </c>
      <c r="J779">
        <v>17451488.2918895</v>
      </c>
      <c r="K779">
        <v>17726972.0495416</v>
      </c>
      <c r="L779">
        <v>18058377.853625499</v>
      </c>
      <c r="M779">
        <v>17745612.73168553</v>
      </c>
      <c r="N779">
        <v>18041899.640719101</v>
      </c>
      <c r="O779">
        <v>18306944.1074006</v>
      </c>
      <c r="P779">
        <v>21948756.843672801</v>
      </c>
      <c r="Q779">
        <v>19432533.530597497</v>
      </c>
      <c r="R779" s="2">
        <f t="shared" si="36"/>
        <v>1.0950612877908634</v>
      </c>
      <c r="S779" s="2">
        <f t="shared" si="37"/>
        <v>0.13101161605255821</v>
      </c>
      <c r="T779" s="2">
        <f t="shared" si="38"/>
        <v>0.61057641557543052</v>
      </c>
      <c r="U779">
        <v>18195536.681279801</v>
      </c>
      <c r="V779">
        <v>17726972.0495416</v>
      </c>
      <c r="W779">
        <v>15935818.0376902</v>
      </c>
      <c r="X779">
        <v>20995672.406961799</v>
      </c>
      <c r="Y779">
        <v>21105771.125424702</v>
      </c>
      <c r="Z779">
        <v>21046978.6204268</v>
      </c>
      <c r="AA779">
        <v>11</v>
      </c>
      <c r="AB779">
        <v>6</v>
      </c>
      <c r="AC779">
        <v>5</v>
      </c>
      <c r="AD779">
        <v>9</v>
      </c>
      <c r="AE779">
        <v>5</v>
      </c>
      <c r="AF779">
        <v>5</v>
      </c>
    </row>
    <row r="780" spans="1:32" x14ac:dyDescent="0.2">
      <c r="A780" t="s">
        <v>1691</v>
      </c>
      <c r="B780" t="s">
        <v>9259</v>
      </c>
      <c r="C780">
        <v>3</v>
      </c>
      <c r="D780">
        <v>3</v>
      </c>
      <c r="E780">
        <v>107.37</v>
      </c>
      <c r="F780">
        <v>0.245193934619683</v>
      </c>
      <c r="G780">
        <v>55349</v>
      </c>
      <c r="H780" t="s">
        <v>1692</v>
      </c>
      <c r="I780" t="s">
        <v>9260</v>
      </c>
      <c r="J780">
        <v>2698221.5556953298</v>
      </c>
      <c r="K780">
        <v>3648689.82217767</v>
      </c>
      <c r="L780">
        <v>4449545.7625811202</v>
      </c>
      <c r="M780">
        <v>3598819.0468180403</v>
      </c>
      <c r="N780">
        <v>3517534.05985387</v>
      </c>
      <c r="O780">
        <v>4992002.8232867196</v>
      </c>
      <c r="P780">
        <v>5880833.0588089004</v>
      </c>
      <c r="Q780">
        <v>4796789.9806498298</v>
      </c>
      <c r="R780" s="2">
        <f t="shared" si="36"/>
        <v>1.3328789022862921</v>
      </c>
      <c r="S780" s="2">
        <f t="shared" si="37"/>
        <v>0.41454571140420871</v>
      </c>
      <c r="T780" s="2">
        <f t="shared" si="38"/>
        <v>0.61049027719515103</v>
      </c>
      <c r="U780">
        <v>2813260.8789412701</v>
      </c>
      <c r="V780">
        <v>3648689.82217767</v>
      </c>
      <c r="W780">
        <v>3926551.5539444</v>
      </c>
      <c r="X780">
        <v>4093415.5644199201</v>
      </c>
      <c r="Y780">
        <v>5755196.95846844</v>
      </c>
      <c r="Z780">
        <v>5639215.4025220303</v>
      </c>
      <c r="AA780">
        <v>2</v>
      </c>
      <c r="AB780">
        <v>0</v>
      </c>
      <c r="AC780">
        <v>1</v>
      </c>
      <c r="AD780">
        <v>2</v>
      </c>
      <c r="AE780">
        <v>0</v>
      </c>
      <c r="AF780">
        <v>1</v>
      </c>
    </row>
    <row r="781" spans="1:32" x14ac:dyDescent="0.2">
      <c r="A781" t="s">
        <v>1693</v>
      </c>
      <c r="B781" t="s">
        <v>9261</v>
      </c>
      <c r="C781">
        <v>29</v>
      </c>
      <c r="D781">
        <v>28</v>
      </c>
      <c r="E781">
        <v>1309.0899999999999</v>
      </c>
      <c r="F781">
        <v>0.245774935846688</v>
      </c>
      <c r="G781">
        <v>208561</v>
      </c>
      <c r="H781" t="s">
        <v>1694</v>
      </c>
      <c r="I781" t="s">
        <v>9262</v>
      </c>
      <c r="J781">
        <v>8117215.4999438897</v>
      </c>
      <c r="K781">
        <v>7903510.4175208202</v>
      </c>
      <c r="L781">
        <v>7561389.7345894901</v>
      </c>
      <c r="M781">
        <v>7860705.2173514003</v>
      </c>
      <c r="N781">
        <v>9007020.7762416899</v>
      </c>
      <c r="O781">
        <v>7646924.4174913103</v>
      </c>
      <c r="P781">
        <v>8837556.7479091305</v>
      </c>
      <c r="Q781">
        <v>8497167.3138807099</v>
      </c>
      <c r="R781" s="2">
        <f t="shared" si="36"/>
        <v>1.0809675568452064</v>
      </c>
      <c r="S781" s="2">
        <f t="shared" si="37"/>
        <v>0.11232322401528842</v>
      </c>
      <c r="T781" s="2">
        <f t="shared" si="38"/>
        <v>0.60946240858746636</v>
      </c>
      <c r="U781">
        <v>8463294.92984985</v>
      </c>
      <c r="V781">
        <v>7903510.4175208202</v>
      </c>
      <c r="W781">
        <v>6672633.1622463698</v>
      </c>
      <c r="X781">
        <v>10481626.732579</v>
      </c>
      <c r="Y781">
        <v>8816011.8708042298</v>
      </c>
      <c r="Z781">
        <v>8474460.2737567909</v>
      </c>
      <c r="AA781">
        <v>12</v>
      </c>
      <c r="AB781">
        <v>11</v>
      </c>
      <c r="AC781">
        <v>7</v>
      </c>
      <c r="AD781">
        <v>13</v>
      </c>
      <c r="AE781">
        <v>8</v>
      </c>
      <c r="AF781">
        <v>14</v>
      </c>
    </row>
    <row r="782" spans="1:32" x14ac:dyDescent="0.2">
      <c r="A782" t="s">
        <v>1695</v>
      </c>
      <c r="B782" t="s">
        <v>9263</v>
      </c>
      <c r="C782">
        <v>5</v>
      </c>
      <c r="D782">
        <v>5</v>
      </c>
      <c r="E782">
        <v>255.3</v>
      </c>
      <c r="F782">
        <v>0.24586190397772101</v>
      </c>
      <c r="G782">
        <v>25636</v>
      </c>
      <c r="H782" t="s">
        <v>1696</v>
      </c>
      <c r="I782" t="s">
        <v>9264</v>
      </c>
      <c r="J782">
        <v>27506011.6131327</v>
      </c>
      <c r="K782">
        <v>32107116.079914</v>
      </c>
      <c r="L782">
        <v>40074879.9911208</v>
      </c>
      <c r="M782">
        <v>33229335.894722503</v>
      </c>
      <c r="N782">
        <v>37360672.257691696</v>
      </c>
      <c r="O782">
        <v>36967100.326396003</v>
      </c>
      <c r="P782">
        <v>40664892.713870302</v>
      </c>
      <c r="Q782">
        <v>38330888.432652667</v>
      </c>
      <c r="R782" s="2">
        <f t="shared" si="36"/>
        <v>1.1535255641007378</v>
      </c>
      <c r="S782" s="2">
        <f t="shared" si="37"/>
        <v>0.20604997696643612</v>
      </c>
      <c r="T782" s="2">
        <f t="shared" si="38"/>
        <v>0.6093087594841301</v>
      </c>
      <c r="U782">
        <v>28678737.016089499</v>
      </c>
      <c r="V782">
        <v>32107116.079914</v>
      </c>
      <c r="W782">
        <v>35364527.234795898</v>
      </c>
      <c r="X782">
        <v>43477264.104496002</v>
      </c>
      <c r="Y782">
        <v>42618754.614765197</v>
      </c>
      <c r="Z782">
        <v>38994150.495475799</v>
      </c>
      <c r="AA782">
        <v>3</v>
      </c>
      <c r="AB782">
        <v>3</v>
      </c>
      <c r="AC782">
        <v>3</v>
      </c>
      <c r="AD782">
        <v>3</v>
      </c>
      <c r="AE782">
        <v>3</v>
      </c>
      <c r="AF782">
        <v>3</v>
      </c>
    </row>
    <row r="783" spans="1:32" x14ac:dyDescent="0.2">
      <c r="A783" t="s">
        <v>1697</v>
      </c>
      <c r="B783" t="s">
        <v>9265</v>
      </c>
      <c r="C783">
        <v>17</v>
      </c>
      <c r="D783">
        <v>17</v>
      </c>
      <c r="E783">
        <v>1047.8</v>
      </c>
      <c r="F783">
        <v>0.24596797476809801</v>
      </c>
      <c r="G783">
        <v>42291</v>
      </c>
      <c r="H783" t="s">
        <v>1698</v>
      </c>
      <c r="I783" t="s">
        <v>9266</v>
      </c>
      <c r="J783">
        <v>15942140.6027677</v>
      </c>
      <c r="K783">
        <v>15412484.952329099</v>
      </c>
      <c r="L783">
        <v>15254810.1397142</v>
      </c>
      <c r="M783">
        <v>15536478.564937001</v>
      </c>
      <c r="N783">
        <v>15623098.556307901</v>
      </c>
      <c r="O783">
        <v>16858826.195935398</v>
      </c>
      <c r="P783">
        <v>15869899.5904586</v>
      </c>
      <c r="Q783">
        <v>16117274.780900633</v>
      </c>
      <c r="R783" s="2">
        <f t="shared" si="36"/>
        <v>1.0373827449724922</v>
      </c>
      <c r="S783" s="2">
        <f t="shared" si="37"/>
        <v>5.2948278332740725E-2</v>
      </c>
      <c r="T783" s="2">
        <f t="shared" si="38"/>
        <v>0.60912143471328251</v>
      </c>
      <c r="U783">
        <v>16621837.591387101</v>
      </c>
      <c r="V783">
        <v>15412484.952329099</v>
      </c>
      <c r="W783">
        <v>13461778.2702554</v>
      </c>
      <c r="X783">
        <v>18180871.515857901</v>
      </c>
      <c r="Y783">
        <v>19436260.090556901</v>
      </c>
      <c r="Z783">
        <v>15217874.9697612</v>
      </c>
      <c r="AA783">
        <v>16</v>
      </c>
      <c r="AB783">
        <v>14</v>
      </c>
      <c r="AC783">
        <v>13</v>
      </c>
      <c r="AD783">
        <v>13</v>
      </c>
      <c r="AE783">
        <v>14</v>
      </c>
      <c r="AF783">
        <v>12</v>
      </c>
    </row>
    <row r="784" spans="1:32" x14ac:dyDescent="0.2">
      <c r="A784" t="s">
        <v>1699</v>
      </c>
      <c r="B784" t="s">
        <v>9267</v>
      </c>
      <c r="C784">
        <v>12</v>
      </c>
      <c r="D784">
        <v>12</v>
      </c>
      <c r="E784">
        <v>717.73</v>
      </c>
      <c r="F784">
        <v>0.24614772540458699</v>
      </c>
      <c r="G784">
        <v>51659</v>
      </c>
      <c r="H784" t="s">
        <v>1700</v>
      </c>
      <c r="I784" t="s">
        <v>9268</v>
      </c>
      <c r="J784">
        <v>12808633.140493199</v>
      </c>
      <c r="K784">
        <v>10735823.2421003</v>
      </c>
      <c r="L784">
        <v>12334023.937767601</v>
      </c>
      <c r="M784">
        <v>11959493.440120367</v>
      </c>
      <c r="N784">
        <v>13850979.9923301</v>
      </c>
      <c r="O784">
        <v>12142837.0382767</v>
      </c>
      <c r="P784">
        <v>13194489.099519599</v>
      </c>
      <c r="Q784">
        <v>13062768.710042134</v>
      </c>
      <c r="R784" s="2">
        <f t="shared" si="36"/>
        <v>1.0922510033928881</v>
      </c>
      <c r="S784" s="2">
        <f t="shared" si="37"/>
        <v>0.1273044311099206</v>
      </c>
      <c r="T784" s="2">
        <f t="shared" si="38"/>
        <v>0.60880417308968438</v>
      </c>
      <c r="U784">
        <v>13354732.286828199</v>
      </c>
      <c r="V784">
        <v>10735823.2421003</v>
      </c>
      <c r="W784">
        <v>10884297.733604001</v>
      </c>
      <c r="X784">
        <v>16118626.321255401</v>
      </c>
      <c r="Y784">
        <v>13999274.692688599</v>
      </c>
      <c r="Z784">
        <v>12652385.3702948</v>
      </c>
      <c r="AA784">
        <v>8</v>
      </c>
      <c r="AB784">
        <v>8</v>
      </c>
      <c r="AC784">
        <v>5</v>
      </c>
      <c r="AD784">
        <v>6</v>
      </c>
      <c r="AE784">
        <v>10</v>
      </c>
      <c r="AF784">
        <v>9</v>
      </c>
    </row>
    <row r="785" spans="1:32" x14ac:dyDescent="0.2">
      <c r="A785" t="s">
        <v>1701</v>
      </c>
      <c r="B785" t="s">
        <v>9269</v>
      </c>
      <c r="C785">
        <v>4</v>
      </c>
      <c r="D785">
        <v>2</v>
      </c>
      <c r="E785">
        <v>122.39</v>
      </c>
      <c r="F785">
        <v>0.24640216753546901</v>
      </c>
      <c r="G785">
        <v>48297</v>
      </c>
      <c r="H785" t="s">
        <v>1702</v>
      </c>
      <c r="I785" t="s">
        <v>9270</v>
      </c>
      <c r="J785">
        <v>152928.45156965699</v>
      </c>
      <c r="K785">
        <v>162204.349344268</v>
      </c>
      <c r="L785">
        <v>141021.797805004</v>
      </c>
      <c r="M785">
        <v>152051.53290630967</v>
      </c>
      <c r="N785">
        <v>245178.429317626</v>
      </c>
      <c r="O785">
        <v>183660.62991864601</v>
      </c>
      <c r="P785">
        <v>146096.25364199001</v>
      </c>
      <c r="Q785">
        <v>191645.104292754</v>
      </c>
      <c r="R785" s="2">
        <f t="shared" si="36"/>
        <v>1.2603957397183287</v>
      </c>
      <c r="S785" s="2">
        <f t="shared" si="37"/>
        <v>0.33387678300218454</v>
      </c>
      <c r="T785" s="2">
        <f t="shared" si="38"/>
        <v>0.60835547611575702</v>
      </c>
      <c r="U785">
        <v>159448.59278507601</v>
      </c>
      <c r="V785">
        <v>162204.349344268</v>
      </c>
      <c r="W785">
        <v>124446.266845463</v>
      </c>
      <c r="X785">
        <v>285318.40248065599</v>
      </c>
      <c r="Y785">
        <v>211739.283032348</v>
      </c>
      <c r="Z785">
        <v>140093.798880177</v>
      </c>
      <c r="AA785">
        <v>1</v>
      </c>
      <c r="AB785">
        <v>0</v>
      </c>
      <c r="AC785">
        <v>1</v>
      </c>
      <c r="AD785">
        <v>1</v>
      </c>
      <c r="AE785">
        <v>0</v>
      </c>
      <c r="AF785">
        <v>0</v>
      </c>
    </row>
    <row r="786" spans="1:32" x14ac:dyDescent="0.2">
      <c r="A786" t="s">
        <v>1705</v>
      </c>
      <c r="B786" t="s">
        <v>9271</v>
      </c>
      <c r="C786">
        <v>7</v>
      </c>
      <c r="D786">
        <v>7</v>
      </c>
      <c r="E786">
        <v>334.81</v>
      </c>
      <c r="F786">
        <v>0.24743132251123001</v>
      </c>
      <c r="G786">
        <v>100514</v>
      </c>
      <c r="H786" t="s">
        <v>1706</v>
      </c>
      <c r="I786" t="s">
        <v>9272</v>
      </c>
      <c r="J786">
        <v>2188132.4255802399</v>
      </c>
      <c r="K786">
        <v>2364986.3454839401</v>
      </c>
      <c r="L786">
        <v>2867504.2281175</v>
      </c>
      <c r="M786">
        <v>2473540.9997272268</v>
      </c>
      <c r="N786">
        <v>2884733.0828743302</v>
      </c>
      <c r="O786">
        <v>2671326.3851960301</v>
      </c>
      <c r="P786">
        <v>2706026.9177977499</v>
      </c>
      <c r="Q786">
        <v>2754028.7952893698</v>
      </c>
      <c r="R786" s="2">
        <f t="shared" si="36"/>
        <v>1.1133952481859302</v>
      </c>
      <c r="S786" s="2">
        <f t="shared" si="37"/>
        <v>0.154965831110328</v>
      </c>
      <c r="T786" s="2">
        <f t="shared" si="38"/>
        <v>0.60654532357217261</v>
      </c>
      <c r="U786">
        <v>2281423.97640931</v>
      </c>
      <c r="V786">
        <v>2364986.3454839401</v>
      </c>
      <c r="W786">
        <v>2530461.2613593</v>
      </c>
      <c r="X786">
        <v>3357014.0614716401</v>
      </c>
      <c r="Y786">
        <v>3079727.72279693</v>
      </c>
      <c r="Z786">
        <v>2594848.1315290001</v>
      </c>
      <c r="AA786">
        <v>1</v>
      </c>
      <c r="AB786">
        <v>4</v>
      </c>
      <c r="AC786">
        <v>4</v>
      </c>
      <c r="AD786">
        <v>3</v>
      </c>
      <c r="AE786">
        <v>5</v>
      </c>
      <c r="AF786">
        <v>5</v>
      </c>
    </row>
    <row r="787" spans="1:32" x14ac:dyDescent="0.2">
      <c r="A787" t="s">
        <v>1707</v>
      </c>
      <c r="B787" t="s">
        <v>9273</v>
      </c>
      <c r="C787">
        <v>3</v>
      </c>
      <c r="D787">
        <v>3</v>
      </c>
      <c r="E787">
        <v>259.54000000000002</v>
      </c>
      <c r="F787">
        <v>0.247820075707716</v>
      </c>
      <c r="G787">
        <v>8967</v>
      </c>
      <c r="H787" t="s">
        <v>1708</v>
      </c>
      <c r="I787" t="s">
        <v>9274</v>
      </c>
      <c r="J787">
        <v>4598028.7465221696</v>
      </c>
      <c r="K787">
        <v>4432319.63167255</v>
      </c>
      <c r="L787">
        <v>4587856.30328984</v>
      </c>
      <c r="M787">
        <v>4539401.5604948532</v>
      </c>
      <c r="N787">
        <v>4286332.1290584197</v>
      </c>
      <c r="O787">
        <v>4197855.0651408499</v>
      </c>
      <c r="P787">
        <v>4599455.8695915202</v>
      </c>
      <c r="Q787">
        <v>4361214.3545969306</v>
      </c>
      <c r="R787" s="2">
        <f t="shared" si="36"/>
        <v>0.96074654257322456</v>
      </c>
      <c r="S787" s="2">
        <f t="shared" si="37"/>
        <v>-5.7772215398855783E-2</v>
      </c>
      <c r="T787" s="2">
        <f t="shared" si="38"/>
        <v>0.6058635146834358</v>
      </c>
      <c r="U787">
        <v>4794066.8050532704</v>
      </c>
      <c r="V787">
        <v>4432319.63167255</v>
      </c>
      <c r="W787">
        <v>4048605.2415621001</v>
      </c>
      <c r="X787">
        <v>4988079.2489298098</v>
      </c>
      <c r="Y787">
        <v>4839637.2274251599</v>
      </c>
      <c r="Z787">
        <v>4410484.3860801896</v>
      </c>
      <c r="AA787">
        <v>3</v>
      </c>
      <c r="AB787">
        <v>2</v>
      </c>
      <c r="AC787">
        <v>3</v>
      </c>
      <c r="AD787">
        <v>2</v>
      </c>
      <c r="AE787">
        <v>3</v>
      </c>
      <c r="AF787">
        <v>2</v>
      </c>
    </row>
    <row r="788" spans="1:32" x14ac:dyDescent="0.2">
      <c r="A788" t="s">
        <v>1711</v>
      </c>
      <c r="B788" t="s">
        <v>9275</v>
      </c>
      <c r="C788">
        <v>9</v>
      </c>
      <c r="D788">
        <v>9</v>
      </c>
      <c r="E788">
        <v>510.65</v>
      </c>
      <c r="F788">
        <v>0.24825602491666299</v>
      </c>
      <c r="G788">
        <v>31299</v>
      </c>
      <c r="H788" t="s">
        <v>1712</v>
      </c>
      <c r="I788" t="s">
        <v>9276</v>
      </c>
      <c r="J788">
        <v>10585681.0592547</v>
      </c>
      <c r="K788">
        <v>9910293.7689052299</v>
      </c>
      <c r="L788">
        <v>9623050.6774814893</v>
      </c>
      <c r="M788">
        <v>10039675.168547139</v>
      </c>
      <c r="N788">
        <v>11370405.6363017</v>
      </c>
      <c r="O788">
        <v>10972042.6638231</v>
      </c>
      <c r="P788">
        <v>9907652.8739784099</v>
      </c>
      <c r="Q788">
        <v>10750033.724701071</v>
      </c>
      <c r="R788" s="2">
        <f t="shared" si="36"/>
        <v>1.0707551334309484</v>
      </c>
      <c r="S788" s="2">
        <f t="shared" si="37"/>
        <v>9.862859383658458E-2</v>
      </c>
      <c r="T788" s="2">
        <f t="shared" si="38"/>
        <v>0.60510020282730648</v>
      </c>
      <c r="U788">
        <v>11037004.110389501</v>
      </c>
      <c r="V788">
        <v>9910293.7689052299</v>
      </c>
      <c r="W788">
        <v>8491968.9800946992</v>
      </c>
      <c r="X788">
        <v>13231938.799574601</v>
      </c>
      <c r="Y788">
        <v>12649485.347335</v>
      </c>
      <c r="Z788">
        <v>9500590.8399475794</v>
      </c>
      <c r="AA788">
        <v>8</v>
      </c>
      <c r="AB788">
        <v>5</v>
      </c>
      <c r="AC788">
        <v>8</v>
      </c>
      <c r="AD788">
        <v>8</v>
      </c>
      <c r="AE788">
        <v>8</v>
      </c>
      <c r="AF788">
        <v>9</v>
      </c>
    </row>
    <row r="789" spans="1:32" x14ac:dyDescent="0.2">
      <c r="A789" t="s">
        <v>1713</v>
      </c>
      <c r="B789" t="s">
        <v>9277</v>
      </c>
      <c r="C789">
        <v>7</v>
      </c>
      <c r="D789">
        <v>6</v>
      </c>
      <c r="E789">
        <v>269.72000000000003</v>
      </c>
      <c r="F789">
        <v>0.24866182330085401</v>
      </c>
      <c r="G789">
        <v>29795</v>
      </c>
      <c r="H789" t="s">
        <v>1714</v>
      </c>
      <c r="I789" t="s">
        <v>9278</v>
      </c>
      <c r="J789">
        <v>3995427.91562746</v>
      </c>
      <c r="K789">
        <v>4314158.9605612401</v>
      </c>
      <c r="L789">
        <v>3364595.8886701101</v>
      </c>
      <c r="M789">
        <v>3891394.2549529369</v>
      </c>
      <c r="N789">
        <v>4633268.9062968902</v>
      </c>
      <c r="O789">
        <v>4152523.2363748802</v>
      </c>
      <c r="P789">
        <v>4190987.9882115498</v>
      </c>
      <c r="Q789">
        <v>4325593.3769611074</v>
      </c>
      <c r="R789" s="2">
        <f t="shared" si="36"/>
        <v>1.1115793192775378</v>
      </c>
      <c r="S789" s="2">
        <f t="shared" si="37"/>
        <v>0.1526108988331179</v>
      </c>
      <c r="T789" s="2">
        <f t="shared" si="38"/>
        <v>0.60439088623170401</v>
      </c>
      <c r="U789">
        <v>4165773.9431882901</v>
      </c>
      <c r="V789">
        <v>4314158.9605612401</v>
      </c>
      <c r="W789">
        <v>2969125.37143766</v>
      </c>
      <c r="X789">
        <v>5391815.6107254596</v>
      </c>
      <c r="Y789">
        <v>4787374.9166310504</v>
      </c>
      <c r="Z789">
        <v>4018798.6597419502</v>
      </c>
      <c r="AA789">
        <v>3</v>
      </c>
      <c r="AB789">
        <v>4</v>
      </c>
      <c r="AC789">
        <v>1</v>
      </c>
      <c r="AD789">
        <v>4</v>
      </c>
      <c r="AE789">
        <v>4</v>
      </c>
      <c r="AF789">
        <v>1</v>
      </c>
    </row>
    <row r="790" spans="1:32" x14ac:dyDescent="0.2">
      <c r="A790" t="s">
        <v>1715</v>
      </c>
      <c r="B790" t="s">
        <v>9279</v>
      </c>
      <c r="C790">
        <v>1</v>
      </c>
      <c r="D790">
        <v>1</v>
      </c>
      <c r="E790">
        <v>46.45</v>
      </c>
      <c r="F790">
        <v>0.24900913545820599</v>
      </c>
      <c r="G790">
        <v>36406</v>
      </c>
      <c r="H790" t="s">
        <v>1716</v>
      </c>
      <c r="I790" t="s">
        <v>9280</v>
      </c>
      <c r="J790">
        <v>556272.04696513806</v>
      </c>
      <c r="K790">
        <v>446751.59943833703</v>
      </c>
      <c r="L790">
        <v>599352.04284607305</v>
      </c>
      <c r="M790">
        <v>534125.22974984942</v>
      </c>
      <c r="N790">
        <v>210818.927271856</v>
      </c>
      <c r="O790">
        <v>365278.95888118201</v>
      </c>
      <c r="P790">
        <v>571459.79278382706</v>
      </c>
      <c r="Q790">
        <v>382519.22631228837</v>
      </c>
      <c r="R790" s="2">
        <f t="shared" si="36"/>
        <v>0.71616019054452129</v>
      </c>
      <c r="S790" s="2">
        <f t="shared" si="37"/>
        <v>-0.48164576961099953</v>
      </c>
      <c r="T790" s="2">
        <f t="shared" si="38"/>
        <v>0.60378471954559021</v>
      </c>
      <c r="U790">
        <v>579988.83911974402</v>
      </c>
      <c r="V790">
        <v>446751.59943833703</v>
      </c>
      <c r="W790">
        <v>528904.931147811</v>
      </c>
      <c r="X790">
        <v>245333.65234984501</v>
      </c>
      <c r="Y790">
        <v>421124.03128838399</v>
      </c>
      <c r="Z790">
        <v>547981.01445193903</v>
      </c>
      <c r="AA790">
        <v>0</v>
      </c>
      <c r="AB790">
        <v>1</v>
      </c>
      <c r="AC790">
        <v>0</v>
      </c>
      <c r="AD790">
        <v>0</v>
      </c>
      <c r="AE790">
        <v>0</v>
      </c>
      <c r="AF790">
        <v>0</v>
      </c>
    </row>
    <row r="791" spans="1:32" x14ac:dyDescent="0.2">
      <c r="A791" t="s">
        <v>1717</v>
      </c>
      <c r="B791" t="s">
        <v>9281</v>
      </c>
      <c r="C791">
        <v>7</v>
      </c>
      <c r="D791">
        <v>4</v>
      </c>
      <c r="E791">
        <v>372.79</v>
      </c>
      <c r="F791">
        <v>0.25027513035702198</v>
      </c>
      <c r="G791">
        <v>52214</v>
      </c>
      <c r="H791" t="s">
        <v>1718</v>
      </c>
      <c r="I791" t="s">
        <v>9282</v>
      </c>
      <c r="J791">
        <v>912310.42948882398</v>
      </c>
      <c r="K791">
        <v>1144239.42686122</v>
      </c>
      <c r="L791">
        <v>1157007.01342915</v>
      </c>
      <c r="M791">
        <v>1071185.6232597313</v>
      </c>
      <c r="N791">
        <v>1524803.5318743801</v>
      </c>
      <c r="O791">
        <v>1192389.4104124999</v>
      </c>
      <c r="P791">
        <v>1099805.46314444</v>
      </c>
      <c r="Q791">
        <v>1272332.8018104399</v>
      </c>
      <c r="R791" s="2">
        <f t="shared" si="36"/>
        <v>1.1877799460550977</v>
      </c>
      <c r="S791" s="2">
        <f t="shared" si="37"/>
        <v>0.24826758012746983</v>
      </c>
      <c r="T791" s="2">
        <f t="shared" si="38"/>
        <v>0.60158230374904975</v>
      </c>
      <c r="U791">
        <v>951207.003484788</v>
      </c>
      <c r="V791">
        <v>1144239.42686122</v>
      </c>
      <c r="W791">
        <v>1021013.81329977</v>
      </c>
      <c r="X791">
        <v>1774440.3902989901</v>
      </c>
      <c r="Y791">
        <v>1374685.9028412499</v>
      </c>
      <c r="Z791">
        <v>1054619.2768135001</v>
      </c>
      <c r="AA791">
        <v>2</v>
      </c>
      <c r="AB791">
        <v>3</v>
      </c>
      <c r="AC791">
        <v>0</v>
      </c>
      <c r="AD791">
        <v>3</v>
      </c>
      <c r="AE791">
        <v>3</v>
      </c>
      <c r="AF791">
        <v>2</v>
      </c>
    </row>
    <row r="792" spans="1:32" x14ac:dyDescent="0.2">
      <c r="A792" t="s">
        <v>1719</v>
      </c>
      <c r="B792" t="s">
        <v>9283</v>
      </c>
      <c r="C792">
        <v>10</v>
      </c>
      <c r="D792">
        <v>8</v>
      </c>
      <c r="E792">
        <v>594.39</v>
      </c>
      <c r="F792">
        <v>0.250728432635061</v>
      </c>
      <c r="G792">
        <v>44519</v>
      </c>
      <c r="H792" t="s">
        <v>1720</v>
      </c>
      <c r="I792" t="s">
        <v>9284</v>
      </c>
      <c r="J792">
        <v>5234709.7395893401</v>
      </c>
      <c r="K792">
        <v>3225722.2367615202</v>
      </c>
      <c r="L792">
        <v>4525223.7288217004</v>
      </c>
      <c r="M792">
        <v>4328551.9017241867</v>
      </c>
      <c r="N792">
        <v>4368359.2435624301</v>
      </c>
      <c r="O792">
        <v>2848527.15643579</v>
      </c>
      <c r="P792">
        <v>2560771.0862678499</v>
      </c>
      <c r="Q792">
        <v>3259219.1620886899</v>
      </c>
      <c r="R792" s="2">
        <f t="shared" si="36"/>
        <v>0.75295831864472951</v>
      </c>
      <c r="S792" s="2">
        <f t="shared" si="37"/>
        <v>-0.40935809074568863</v>
      </c>
      <c r="T792" s="2">
        <f t="shared" si="38"/>
        <v>0.6007964142015505</v>
      </c>
      <c r="U792">
        <v>5457892.8449797099</v>
      </c>
      <c r="V792">
        <v>3225722.2367615202</v>
      </c>
      <c r="W792">
        <v>3993334.4238814302</v>
      </c>
      <c r="X792">
        <v>5083535.6287407102</v>
      </c>
      <c r="Y792">
        <v>3284019.5422887001</v>
      </c>
      <c r="Z792">
        <v>2455560.22549967</v>
      </c>
      <c r="AA792">
        <v>6</v>
      </c>
      <c r="AB792">
        <v>5</v>
      </c>
      <c r="AC792">
        <v>3</v>
      </c>
      <c r="AD792">
        <v>6</v>
      </c>
      <c r="AE792">
        <v>3</v>
      </c>
      <c r="AF792">
        <v>3</v>
      </c>
    </row>
    <row r="793" spans="1:32" x14ac:dyDescent="0.2">
      <c r="A793" t="s">
        <v>1721</v>
      </c>
      <c r="B793" t="s">
        <v>9285</v>
      </c>
      <c r="C793">
        <v>8</v>
      </c>
      <c r="D793">
        <v>8</v>
      </c>
      <c r="E793">
        <v>449.97</v>
      </c>
      <c r="F793">
        <v>0.25084914124673902</v>
      </c>
      <c r="G793">
        <v>30953</v>
      </c>
      <c r="H793" t="s">
        <v>1722</v>
      </c>
      <c r="I793" t="s">
        <v>9286</v>
      </c>
      <c r="J793">
        <v>8353496.7579594404</v>
      </c>
      <c r="K793">
        <v>7644920.1975826202</v>
      </c>
      <c r="L793">
        <v>8065306.5479162699</v>
      </c>
      <c r="M793">
        <v>8021241.1678194441</v>
      </c>
      <c r="N793">
        <v>9070862.1896199398</v>
      </c>
      <c r="O793">
        <v>7808279.16492985</v>
      </c>
      <c r="P793">
        <v>9203635.0286416691</v>
      </c>
      <c r="Q793">
        <v>8694258.794397153</v>
      </c>
      <c r="R793" s="2">
        <f t="shared" si="36"/>
        <v>1.0839044248261478</v>
      </c>
      <c r="S793" s="2">
        <f t="shared" si="37"/>
        <v>0.11623755013428227</v>
      </c>
      <c r="T793" s="2">
        <f t="shared" si="38"/>
        <v>0.60058738139102719</v>
      </c>
      <c r="U793">
        <v>8709650.0959773697</v>
      </c>
      <c r="V793">
        <v>7644920.1975826202</v>
      </c>
      <c r="W793">
        <v>7117320.2049253499</v>
      </c>
      <c r="X793">
        <v>10555920.0956937</v>
      </c>
      <c r="Y793">
        <v>9002035.0732272901</v>
      </c>
      <c r="Z793">
        <v>8825498.0023560505</v>
      </c>
      <c r="AA793">
        <v>4</v>
      </c>
      <c r="AB793">
        <v>7</v>
      </c>
      <c r="AC793">
        <v>4</v>
      </c>
      <c r="AD793">
        <v>3</v>
      </c>
      <c r="AE793">
        <v>7</v>
      </c>
      <c r="AF793">
        <v>7</v>
      </c>
    </row>
    <row r="794" spans="1:32" x14ac:dyDescent="0.2">
      <c r="A794" t="s">
        <v>1723</v>
      </c>
      <c r="B794" t="s">
        <v>9287</v>
      </c>
      <c r="C794">
        <v>37</v>
      </c>
      <c r="D794">
        <v>37</v>
      </c>
      <c r="E794">
        <v>2079.41</v>
      </c>
      <c r="F794">
        <v>0.25100381200250199</v>
      </c>
      <c r="G794">
        <v>95772</v>
      </c>
      <c r="H794" t="s">
        <v>1724</v>
      </c>
      <c r="I794" t="s">
        <v>9288</v>
      </c>
      <c r="J794">
        <v>35501910.147079997</v>
      </c>
      <c r="K794">
        <v>32159277.283297099</v>
      </c>
      <c r="L794">
        <v>36087476.8071182</v>
      </c>
      <c r="M794">
        <v>34582888.079165101</v>
      </c>
      <c r="N794">
        <v>32894149.949935202</v>
      </c>
      <c r="O794">
        <v>33384514.3457576</v>
      </c>
      <c r="P794">
        <v>32297319.7531665</v>
      </c>
      <c r="Q794">
        <v>32858661.349619765</v>
      </c>
      <c r="R794" s="2">
        <f t="shared" si="36"/>
        <v>0.95014219964514424</v>
      </c>
      <c r="S794" s="2">
        <f t="shared" si="37"/>
        <v>-7.3784649474804162E-2</v>
      </c>
      <c r="T794" s="2">
        <f t="shared" si="38"/>
        <v>0.60031968282541504</v>
      </c>
      <c r="U794">
        <v>37015542.601997398</v>
      </c>
      <c r="V794">
        <v>32159277.283297099</v>
      </c>
      <c r="W794">
        <v>31845798.581634201</v>
      </c>
      <c r="X794">
        <v>38279494.410644397</v>
      </c>
      <c r="Y794">
        <v>38488450.873140499</v>
      </c>
      <c r="Z794">
        <v>30970364.434919801</v>
      </c>
      <c r="AA794">
        <v>26</v>
      </c>
      <c r="AB794">
        <v>23</v>
      </c>
      <c r="AC794">
        <v>24</v>
      </c>
      <c r="AD794">
        <v>26</v>
      </c>
      <c r="AE794">
        <v>21</v>
      </c>
      <c r="AF794">
        <v>23</v>
      </c>
    </row>
    <row r="795" spans="1:32" x14ac:dyDescent="0.2">
      <c r="A795" t="s">
        <v>1725</v>
      </c>
      <c r="B795" t="s">
        <v>9289</v>
      </c>
      <c r="C795">
        <v>2</v>
      </c>
      <c r="D795">
        <v>2</v>
      </c>
      <c r="E795">
        <v>68.930000000000007</v>
      </c>
      <c r="F795">
        <v>0.25159451867097798</v>
      </c>
      <c r="G795">
        <v>35010</v>
      </c>
      <c r="H795" t="s">
        <v>1726</v>
      </c>
      <c r="I795" t="s">
        <v>9290</v>
      </c>
      <c r="J795">
        <v>457384.88125715702</v>
      </c>
      <c r="K795">
        <v>478546.83412545198</v>
      </c>
      <c r="L795">
        <v>546982.35055216204</v>
      </c>
      <c r="M795">
        <v>494304.68864492374</v>
      </c>
      <c r="N795">
        <v>401558.00028019998</v>
      </c>
      <c r="O795">
        <v>432712.63323576399</v>
      </c>
      <c r="P795">
        <v>495920.30616017501</v>
      </c>
      <c r="Q795">
        <v>443396.97989204637</v>
      </c>
      <c r="R795" s="2">
        <f t="shared" si="36"/>
        <v>0.89701147910930268</v>
      </c>
      <c r="S795" s="2">
        <f t="shared" si="37"/>
        <v>-0.15680164737036292</v>
      </c>
      <c r="T795" s="2">
        <f t="shared" si="38"/>
        <v>0.59929882482008712</v>
      </c>
      <c r="U795">
        <v>476885.59538186801</v>
      </c>
      <c r="V795">
        <v>478546.83412545198</v>
      </c>
      <c r="W795">
        <v>482690.70892640302</v>
      </c>
      <c r="X795">
        <v>467300.029052909</v>
      </c>
      <c r="Y795">
        <v>498867.19195597299</v>
      </c>
      <c r="Z795">
        <v>475545.11426452902</v>
      </c>
      <c r="AA795">
        <v>1</v>
      </c>
      <c r="AB795">
        <v>1</v>
      </c>
      <c r="AC795">
        <v>1</v>
      </c>
      <c r="AD795">
        <v>0</v>
      </c>
      <c r="AE795">
        <v>1</v>
      </c>
      <c r="AF795">
        <v>1</v>
      </c>
    </row>
    <row r="796" spans="1:32" x14ac:dyDescent="0.2">
      <c r="A796" t="s">
        <v>1729</v>
      </c>
      <c r="B796" t="s">
        <v>9291</v>
      </c>
      <c r="C796">
        <v>5</v>
      </c>
      <c r="D796">
        <v>3</v>
      </c>
      <c r="E796">
        <v>161.29</v>
      </c>
      <c r="F796">
        <v>0.25203912458628702</v>
      </c>
      <c r="G796">
        <v>226809</v>
      </c>
      <c r="H796" t="s">
        <v>1730</v>
      </c>
      <c r="I796" t="s">
        <v>9292</v>
      </c>
      <c r="J796">
        <v>250151.74490346201</v>
      </c>
      <c r="K796">
        <v>138303.88891228399</v>
      </c>
      <c r="L796">
        <v>155373.858466654</v>
      </c>
      <c r="M796">
        <v>181276.49742746667</v>
      </c>
      <c r="N796">
        <v>244069.128496672</v>
      </c>
      <c r="O796">
        <v>206042.066977048</v>
      </c>
      <c r="P796">
        <v>227104.147523247</v>
      </c>
      <c r="Q796">
        <v>225738.44766565567</v>
      </c>
      <c r="R796" s="2">
        <f t="shared" si="36"/>
        <v>1.2452714547619685</v>
      </c>
      <c r="S796" s="2">
        <f t="shared" si="37"/>
        <v>0.31646026739440092</v>
      </c>
      <c r="T796" s="2">
        <f t="shared" si="38"/>
        <v>0.59853203750003559</v>
      </c>
      <c r="U796">
        <v>260817.024550993</v>
      </c>
      <c r="V796">
        <v>138303.88891228399</v>
      </c>
      <c r="W796">
        <v>137111.403715664</v>
      </c>
      <c r="X796">
        <v>284027.48982171598</v>
      </c>
      <c r="Y796">
        <v>237542.469257283</v>
      </c>
      <c r="Z796">
        <v>217773.433437528</v>
      </c>
      <c r="AA796">
        <v>1</v>
      </c>
      <c r="AB796">
        <v>0</v>
      </c>
      <c r="AC796">
        <v>2</v>
      </c>
      <c r="AD796">
        <v>2</v>
      </c>
      <c r="AE796">
        <v>0</v>
      </c>
      <c r="AF796">
        <v>0</v>
      </c>
    </row>
    <row r="797" spans="1:32" x14ac:dyDescent="0.2">
      <c r="A797" t="s">
        <v>1731</v>
      </c>
      <c r="B797" t="s">
        <v>9293</v>
      </c>
      <c r="C797">
        <v>3</v>
      </c>
      <c r="D797">
        <v>2</v>
      </c>
      <c r="E797">
        <v>90.14</v>
      </c>
      <c r="F797">
        <v>0.25301186216143301</v>
      </c>
      <c r="G797">
        <v>72931</v>
      </c>
      <c r="H797" t="s">
        <v>1732</v>
      </c>
      <c r="I797" t="s">
        <v>9294</v>
      </c>
      <c r="J797">
        <v>134517.144127715</v>
      </c>
      <c r="K797">
        <v>104463.484130893</v>
      </c>
      <c r="L797">
        <v>107044.250312866</v>
      </c>
      <c r="M797">
        <v>115341.62619049133</v>
      </c>
      <c r="N797">
        <v>153255.672261703</v>
      </c>
      <c r="O797">
        <v>155698.32544078701</v>
      </c>
      <c r="P797">
        <v>109976.554133721</v>
      </c>
      <c r="Q797">
        <v>139643.51727873701</v>
      </c>
      <c r="R797" s="2">
        <f t="shared" si="36"/>
        <v>1.2106948886615325</v>
      </c>
      <c r="S797" s="2">
        <f t="shared" si="37"/>
        <v>0.27583533235162527</v>
      </c>
      <c r="T797" s="2">
        <f t="shared" si="38"/>
        <v>0.59685911696454996</v>
      </c>
      <c r="U797">
        <v>140252.314834052</v>
      </c>
      <c r="V797">
        <v>104463.484130893</v>
      </c>
      <c r="W797">
        <v>94462.399047892395</v>
      </c>
      <c r="X797">
        <v>178346.291321414</v>
      </c>
      <c r="Y797">
        <v>179502.007658216</v>
      </c>
      <c r="Z797">
        <v>105458.09952183699</v>
      </c>
      <c r="AA797">
        <v>1</v>
      </c>
      <c r="AB797">
        <v>1</v>
      </c>
      <c r="AC797">
        <v>1</v>
      </c>
      <c r="AD797">
        <v>1</v>
      </c>
      <c r="AE797">
        <v>1</v>
      </c>
      <c r="AF797">
        <v>1</v>
      </c>
    </row>
    <row r="798" spans="1:32" x14ac:dyDescent="0.2">
      <c r="A798" t="s">
        <v>1733</v>
      </c>
      <c r="B798" t="s">
        <v>9295</v>
      </c>
      <c r="C798">
        <v>6</v>
      </c>
      <c r="D798">
        <v>6</v>
      </c>
      <c r="E798">
        <v>347.66</v>
      </c>
      <c r="F798">
        <v>0.25330471760395401</v>
      </c>
      <c r="G798">
        <v>91142</v>
      </c>
      <c r="H798" t="s">
        <v>1734</v>
      </c>
      <c r="I798" t="s">
        <v>9296</v>
      </c>
      <c r="J798">
        <v>4067904.85961226</v>
      </c>
      <c r="K798">
        <v>4350161.4311098699</v>
      </c>
      <c r="L798">
        <v>5491753.6325799497</v>
      </c>
      <c r="M798">
        <v>4636606.6411006935</v>
      </c>
      <c r="N798">
        <v>3498493.9518431802</v>
      </c>
      <c r="O798">
        <v>4741811.1168497801</v>
      </c>
      <c r="P798">
        <v>3258263.9737480301</v>
      </c>
      <c r="Q798">
        <v>3832856.3474803302</v>
      </c>
      <c r="R798" s="2">
        <f t="shared" si="36"/>
        <v>0.8266511792275828</v>
      </c>
      <c r="S798" s="2">
        <f t="shared" si="37"/>
        <v>-0.27464940897295764</v>
      </c>
      <c r="T798" s="2">
        <f t="shared" si="38"/>
        <v>0.59635672173615561</v>
      </c>
      <c r="U798">
        <v>4241340.9590648403</v>
      </c>
      <c r="V798">
        <v>4350161.4311098699</v>
      </c>
      <c r="W798">
        <v>4846259.5758039504</v>
      </c>
      <c r="X798">
        <v>4071258.25957142</v>
      </c>
      <c r="Y798">
        <v>5466755.10478938</v>
      </c>
      <c r="Z798">
        <v>3124396.1871558302</v>
      </c>
      <c r="AA798">
        <v>4</v>
      </c>
      <c r="AB798">
        <v>2</v>
      </c>
      <c r="AC798">
        <v>5</v>
      </c>
      <c r="AD798">
        <v>4</v>
      </c>
      <c r="AE798">
        <v>7</v>
      </c>
      <c r="AF798">
        <v>2</v>
      </c>
    </row>
    <row r="799" spans="1:32" x14ac:dyDescent="0.2">
      <c r="A799" t="s">
        <v>1735</v>
      </c>
      <c r="B799" t="s">
        <v>9297</v>
      </c>
      <c r="C799">
        <v>18</v>
      </c>
      <c r="D799">
        <v>18</v>
      </c>
      <c r="E799">
        <v>861.3</v>
      </c>
      <c r="F799">
        <v>0.253725590272873</v>
      </c>
      <c r="G799">
        <v>35844</v>
      </c>
      <c r="H799" t="s">
        <v>1736</v>
      </c>
      <c r="I799" t="s">
        <v>9298</v>
      </c>
      <c r="J799">
        <v>10444076.1469991</v>
      </c>
      <c r="K799">
        <v>10220169.796374001</v>
      </c>
      <c r="L799">
        <v>16348509.1887665</v>
      </c>
      <c r="M799">
        <v>12337585.044046534</v>
      </c>
      <c r="N799">
        <v>8165511.6410010504</v>
      </c>
      <c r="O799">
        <v>11207319.514458099</v>
      </c>
      <c r="P799">
        <v>9345354.5387219209</v>
      </c>
      <c r="Q799">
        <v>9572728.5647270232</v>
      </c>
      <c r="R799" s="2">
        <f t="shared" si="36"/>
        <v>0.77589970245808482</v>
      </c>
      <c r="S799" s="2">
        <f t="shared" si="37"/>
        <v>-0.3660579220087935</v>
      </c>
      <c r="T799" s="2">
        <f t="shared" si="38"/>
        <v>0.59563572846677371</v>
      </c>
      <c r="U799">
        <v>10889361.838733301</v>
      </c>
      <c r="V799">
        <v>10220169.796374001</v>
      </c>
      <c r="W799">
        <v>14426925.260476001</v>
      </c>
      <c r="X799">
        <v>9502347.9158903696</v>
      </c>
      <c r="Y799">
        <v>12920732.1120316</v>
      </c>
      <c r="Z799">
        <v>8961394.8788853604</v>
      </c>
      <c r="AA799">
        <v>10</v>
      </c>
      <c r="AB799">
        <v>7</v>
      </c>
      <c r="AC799">
        <v>9</v>
      </c>
      <c r="AD799">
        <v>7</v>
      </c>
      <c r="AE799">
        <v>9</v>
      </c>
      <c r="AF799">
        <v>7</v>
      </c>
    </row>
    <row r="800" spans="1:32" x14ac:dyDescent="0.2">
      <c r="A800" t="s">
        <v>1737</v>
      </c>
      <c r="B800" t="s">
        <v>9299</v>
      </c>
      <c r="C800">
        <v>1</v>
      </c>
      <c r="D800">
        <v>1</v>
      </c>
      <c r="E800">
        <v>51.64</v>
      </c>
      <c r="F800">
        <v>0.25372631469604601</v>
      </c>
      <c r="G800">
        <v>11962</v>
      </c>
      <c r="H800" t="s">
        <v>1738</v>
      </c>
      <c r="I800" t="s">
        <v>9300</v>
      </c>
      <c r="J800">
        <v>329677.69208667998</v>
      </c>
      <c r="K800">
        <v>235445.502754999</v>
      </c>
      <c r="L800">
        <v>199115.667588488</v>
      </c>
      <c r="M800">
        <v>254746.2874767223</v>
      </c>
      <c r="N800">
        <v>219086.61907063701</v>
      </c>
      <c r="O800">
        <v>210468.95701451201</v>
      </c>
      <c r="P800">
        <v>173469.90852131101</v>
      </c>
      <c r="Q800">
        <v>201008.49486881998</v>
      </c>
      <c r="R800" s="2">
        <f t="shared" si="36"/>
        <v>0.78905367713037755</v>
      </c>
      <c r="S800" s="2">
        <f t="shared" si="37"/>
        <v>-0.34180464877316563</v>
      </c>
      <c r="T800" s="2">
        <f t="shared" si="38"/>
        <v>0.59563448849512901</v>
      </c>
      <c r="U800">
        <v>343733.57956815202</v>
      </c>
      <c r="V800">
        <v>235445.502754999</v>
      </c>
      <c r="W800">
        <v>175711.853681604</v>
      </c>
      <c r="X800">
        <v>254954.90909252001</v>
      </c>
      <c r="Y800">
        <v>242646.157091801</v>
      </c>
      <c r="Z800">
        <v>166342.790251828</v>
      </c>
      <c r="AA800">
        <v>1</v>
      </c>
      <c r="AB800">
        <v>1</v>
      </c>
      <c r="AC800">
        <v>1</v>
      </c>
      <c r="AD800">
        <v>1</v>
      </c>
      <c r="AE800">
        <v>1</v>
      </c>
      <c r="AF800">
        <v>1</v>
      </c>
    </row>
    <row r="801" spans="1:32" x14ac:dyDescent="0.2">
      <c r="A801" t="s">
        <v>1739</v>
      </c>
      <c r="B801" t="s">
        <v>9301</v>
      </c>
      <c r="C801">
        <v>37</v>
      </c>
      <c r="D801">
        <v>36</v>
      </c>
      <c r="E801">
        <v>2031.46</v>
      </c>
      <c r="F801">
        <v>0.25378784615007599</v>
      </c>
      <c r="G801">
        <v>94572</v>
      </c>
      <c r="H801" t="s">
        <v>1740</v>
      </c>
      <c r="I801" t="s">
        <v>9302</v>
      </c>
      <c r="J801">
        <v>51109324.692413501</v>
      </c>
      <c r="K801">
        <v>35789044.913454801</v>
      </c>
      <c r="L801">
        <v>79512864.029172197</v>
      </c>
      <c r="M801">
        <v>55470411.211680174</v>
      </c>
      <c r="N801">
        <v>43099255.155753098</v>
      </c>
      <c r="O801">
        <v>31653899.311469302</v>
      </c>
      <c r="P801">
        <v>39505306.829122797</v>
      </c>
      <c r="Q801">
        <v>38086153.765448399</v>
      </c>
      <c r="R801" s="2">
        <f t="shared" si="36"/>
        <v>0.68660305437628977</v>
      </c>
      <c r="S801" s="2">
        <f t="shared" si="37"/>
        <v>-0.542451819701536</v>
      </c>
      <c r="T801" s="2">
        <f t="shared" si="38"/>
        <v>0.59552918002044497</v>
      </c>
      <c r="U801">
        <v>53288383.010201298</v>
      </c>
      <c r="V801">
        <v>35789044.913454801</v>
      </c>
      <c r="W801">
        <v>70167018.493862301</v>
      </c>
      <c r="X801">
        <v>50155352.831692196</v>
      </c>
      <c r="Y801">
        <v>36493253.607795604</v>
      </c>
      <c r="Z801">
        <v>37882206.912581399</v>
      </c>
      <c r="AA801">
        <v>34</v>
      </c>
      <c r="AB801">
        <v>24</v>
      </c>
      <c r="AC801">
        <v>32</v>
      </c>
      <c r="AD801">
        <v>29</v>
      </c>
      <c r="AE801">
        <v>23</v>
      </c>
      <c r="AF801">
        <v>23</v>
      </c>
    </row>
    <row r="802" spans="1:32" x14ac:dyDescent="0.2">
      <c r="A802" t="s">
        <v>1741</v>
      </c>
      <c r="B802" t="s">
        <v>9303</v>
      </c>
      <c r="C802">
        <v>6</v>
      </c>
      <c r="D802">
        <v>6</v>
      </c>
      <c r="E802">
        <v>288.02</v>
      </c>
      <c r="F802">
        <v>0.25385987269362897</v>
      </c>
      <c r="G802">
        <v>113195</v>
      </c>
      <c r="H802" t="s">
        <v>1742</v>
      </c>
      <c r="I802" t="s">
        <v>9304</v>
      </c>
      <c r="J802">
        <v>696791.092370064</v>
      </c>
      <c r="K802">
        <v>611012.64111590595</v>
      </c>
      <c r="L802">
        <v>524839.65226103098</v>
      </c>
      <c r="M802">
        <v>610881.12858233368</v>
      </c>
      <c r="N802">
        <v>651652.87667717796</v>
      </c>
      <c r="O802">
        <v>681842.46637242904</v>
      </c>
      <c r="P802">
        <v>1303791.11557145</v>
      </c>
      <c r="Q802">
        <v>879095.48620701896</v>
      </c>
      <c r="R802" s="2">
        <f t="shared" si="36"/>
        <v>1.4390614557813037</v>
      </c>
      <c r="S802" s="2">
        <f t="shared" si="37"/>
        <v>0.52512820434903729</v>
      </c>
      <c r="T802" s="2">
        <f t="shared" si="38"/>
        <v>0.5954059420762392</v>
      </c>
      <c r="U802">
        <v>726498.94773162797</v>
      </c>
      <c r="V802">
        <v>611012.64111590595</v>
      </c>
      <c r="W802">
        <v>463150.636518399</v>
      </c>
      <c r="X802">
        <v>758339.78650947195</v>
      </c>
      <c r="Y802">
        <v>786084.829583004</v>
      </c>
      <c r="Z802">
        <v>1250224.0527961999</v>
      </c>
      <c r="AA802">
        <v>1</v>
      </c>
      <c r="AB802">
        <v>1</v>
      </c>
      <c r="AC802">
        <v>1</v>
      </c>
      <c r="AD802">
        <v>3</v>
      </c>
      <c r="AE802">
        <v>0</v>
      </c>
      <c r="AF802">
        <v>2</v>
      </c>
    </row>
    <row r="803" spans="1:32" x14ac:dyDescent="0.2">
      <c r="A803" t="s">
        <v>1743</v>
      </c>
      <c r="B803" t="s">
        <v>9305</v>
      </c>
      <c r="C803">
        <v>5</v>
      </c>
      <c r="D803">
        <v>5</v>
      </c>
      <c r="E803">
        <v>225.65</v>
      </c>
      <c r="F803">
        <v>0.25411775631874101</v>
      </c>
      <c r="G803">
        <v>88285</v>
      </c>
      <c r="H803" t="s">
        <v>1744</v>
      </c>
      <c r="I803" t="s">
        <v>9306</v>
      </c>
      <c r="J803">
        <v>2140699.94801326</v>
      </c>
      <c r="K803">
        <v>2573864.2039868901</v>
      </c>
      <c r="L803">
        <v>2568998.36446989</v>
      </c>
      <c r="M803">
        <v>2427854.1721566799</v>
      </c>
      <c r="N803">
        <v>2104366.0965386401</v>
      </c>
      <c r="O803">
        <v>2426651.5645741802</v>
      </c>
      <c r="P803">
        <v>1936097.5062597301</v>
      </c>
      <c r="Q803">
        <v>2155705.0557908504</v>
      </c>
      <c r="R803" s="2">
        <f t="shared" si="36"/>
        <v>0.8879054930535315</v>
      </c>
      <c r="S803" s="2">
        <f t="shared" si="37"/>
        <v>-0.1715219678152195</v>
      </c>
      <c r="T803" s="2">
        <f t="shared" si="38"/>
        <v>0.59496498783501139</v>
      </c>
      <c r="U803">
        <v>2231969.2037836998</v>
      </c>
      <c r="V803">
        <v>2573864.2039868901</v>
      </c>
      <c r="W803">
        <v>2267041.4146360802</v>
      </c>
      <c r="X803">
        <v>2448887.4268829999</v>
      </c>
      <c r="Y803">
        <v>2797646.1949404301</v>
      </c>
      <c r="Z803">
        <v>1856551.7451188599</v>
      </c>
      <c r="AA803">
        <v>2</v>
      </c>
      <c r="AB803">
        <v>0</v>
      </c>
      <c r="AC803">
        <v>2</v>
      </c>
      <c r="AD803">
        <v>3</v>
      </c>
      <c r="AE803">
        <v>3</v>
      </c>
      <c r="AF803">
        <v>3</v>
      </c>
    </row>
    <row r="804" spans="1:32" x14ac:dyDescent="0.2">
      <c r="A804" t="s">
        <v>1745</v>
      </c>
      <c r="B804" t="s">
        <v>9307</v>
      </c>
      <c r="C804">
        <v>6</v>
      </c>
      <c r="D804">
        <v>6</v>
      </c>
      <c r="E804">
        <v>335.91</v>
      </c>
      <c r="F804">
        <v>0.25416186137473201</v>
      </c>
      <c r="G804">
        <v>8605</v>
      </c>
      <c r="H804" t="s">
        <v>1746</v>
      </c>
      <c r="I804" t="s">
        <v>9308</v>
      </c>
      <c r="J804">
        <v>5710198.1361499801</v>
      </c>
      <c r="K804">
        <v>5108529.2085715504</v>
      </c>
      <c r="L804">
        <v>6257817.3289238801</v>
      </c>
      <c r="M804">
        <v>5692181.5578818033</v>
      </c>
      <c r="N804">
        <v>5695338.5991078597</v>
      </c>
      <c r="O804">
        <v>6358797.6295841401</v>
      </c>
      <c r="P804">
        <v>7276010.0293172002</v>
      </c>
      <c r="Q804">
        <v>6443382.086003066</v>
      </c>
      <c r="R804" s="2">
        <f t="shared" si="36"/>
        <v>1.131970584648885</v>
      </c>
      <c r="S804" s="2">
        <f t="shared" si="37"/>
        <v>0.17883646883007528</v>
      </c>
      <c r="T804" s="2">
        <f t="shared" si="38"/>
        <v>0.59488961757886805</v>
      </c>
      <c r="U804">
        <v>5953653.8033824796</v>
      </c>
      <c r="V804">
        <v>5108529.2085715504</v>
      </c>
      <c r="W804">
        <v>5522281.0750310402</v>
      </c>
      <c r="X804">
        <v>6627764.5843742704</v>
      </c>
      <c r="Y804">
        <v>7330951.9390864698</v>
      </c>
      <c r="Z804">
        <v>6977070.6659951797</v>
      </c>
      <c r="AA804">
        <v>4</v>
      </c>
      <c r="AB804">
        <v>3</v>
      </c>
      <c r="AC804">
        <v>2</v>
      </c>
      <c r="AD804">
        <v>3</v>
      </c>
      <c r="AE804">
        <v>2</v>
      </c>
      <c r="AF804">
        <v>3</v>
      </c>
    </row>
    <row r="805" spans="1:32" x14ac:dyDescent="0.2">
      <c r="A805" t="s">
        <v>1747</v>
      </c>
      <c r="B805" t="s">
        <v>9309</v>
      </c>
      <c r="C805">
        <v>38</v>
      </c>
      <c r="D805">
        <v>37</v>
      </c>
      <c r="E805">
        <v>2526.98</v>
      </c>
      <c r="F805">
        <v>0.25454112707405802</v>
      </c>
      <c r="G805">
        <v>50082</v>
      </c>
      <c r="H805" t="s">
        <v>1748</v>
      </c>
      <c r="I805" t="s">
        <v>9310</v>
      </c>
      <c r="J805">
        <v>127431750.73586001</v>
      </c>
      <c r="K805">
        <v>144628576.848333</v>
      </c>
      <c r="L805">
        <v>135198895.30183601</v>
      </c>
      <c r="M805">
        <v>135753074.29534301</v>
      </c>
      <c r="N805">
        <v>137160085.84761</v>
      </c>
      <c r="O805">
        <v>143489766.31665301</v>
      </c>
      <c r="P805">
        <v>157196588.61998299</v>
      </c>
      <c r="Q805">
        <v>145948813.59474865</v>
      </c>
      <c r="R805" s="2">
        <f t="shared" si="36"/>
        <v>1.0751050342861768</v>
      </c>
      <c r="S805" s="2">
        <f t="shared" si="37"/>
        <v>0.10447761334165143</v>
      </c>
      <c r="T805" s="2">
        <f t="shared" si="38"/>
        <v>0.5942420372239211</v>
      </c>
      <c r="U805">
        <v>132864833.99537</v>
      </c>
      <c r="V805">
        <v>144628576.848333</v>
      </c>
      <c r="W805">
        <v>119307781.235414</v>
      </c>
      <c r="X805">
        <v>159615577.46767199</v>
      </c>
      <c r="Y805">
        <v>165426963.06674701</v>
      </c>
      <c r="Z805">
        <v>150738069.74368799</v>
      </c>
      <c r="AA805">
        <v>31</v>
      </c>
      <c r="AB805">
        <v>26</v>
      </c>
      <c r="AC805">
        <v>25</v>
      </c>
      <c r="AD805">
        <v>34</v>
      </c>
      <c r="AE805">
        <v>24</v>
      </c>
      <c r="AF805">
        <v>24</v>
      </c>
    </row>
    <row r="806" spans="1:32" x14ac:dyDescent="0.2">
      <c r="A806" t="s">
        <v>1749</v>
      </c>
      <c r="B806" t="s">
        <v>9311</v>
      </c>
      <c r="C806">
        <v>4</v>
      </c>
      <c r="D806">
        <v>3</v>
      </c>
      <c r="E806">
        <v>149.66999999999999</v>
      </c>
      <c r="F806">
        <v>0.25533145488890102</v>
      </c>
      <c r="G806">
        <v>61233</v>
      </c>
      <c r="H806" t="s">
        <v>1750</v>
      </c>
      <c r="I806" t="s">
        <v>9312</v>
      </c>
      <c r="J806">
        <v>339453.24322982098</v>
      </c>
      <c r="K806">
        <v>272038.24569207302</v>
      </c>
      <c r="L806">
        <v>220460.53669331199</v>
      </c>
      <c r="M806">
        <v>277317.34187173535</v>
      </c>
      <c r="N806">
        <v>355929.83086042001</v>
      </c>
      <c r="O806">
        <v>297985.45163017901</v>
      </c>
      <c r="P806">
        <v>328188.36760255002</v>
      </c>
      <c r="Q806">
        <v>327367.88336438296</v>
      </c>
      <c r="R806" s="2">
        <f t="shared" si="36"/>
        <v>1.180481109312655</v>
      </c>
      <c r="S806" s="2">
        <f t="shared" si="37"/>
        <v>0.23937495497696393</v>
      </c>
      <c r="T806" s="2">
        <f t="shared" si="38"/>
        <v>0.59289568013034455</v>
      </c>
      <c r="U806">
        <v>353925.91367913003</v>
      </c>
      <c r="V806">
        <v>272038.24569207302</v>
      </c>
      <c r="W806">
        <v>194547.87277755499</v>
      </c>
      <c r="X806">
        <v>414201.73470784299</v>
      </c>
      <c r="Y806">
        <v>343542.46694129898</v>
      </c>
      <c r="Z806">
        <v>314704.54593854898</v>
      </c>
      <c r="AA806">
        <v>3</v>
      </c>
      <c r="AB806">
        <v>1</v>
      </c>
      <c r="AC806">
        <v>0</v>
      </c>
      <c r="AD806">
        <v>2</v>
      </c>
      <c r="AE806">
        <v>2</v>
      </c>
      <c r="AF806">
        <v>2</v>
      </c>
    </row>
    <row r="807" spans="1:32" x14ac:dyDescent="0.2">
      <c r="A807" t="s">
        <v>1751</v>
      </c>
      <c r="B807" t="s">
        <v>9313</v>
      </c>
      <c r="C807">
        <v>48</v>
      </c>
      <c r="D807">
        <v>22</v>
      </c>
      <c r="E807">
        <v>3466.66</v>
      </c>
      <c r="F807">
        <v>0.25566582089916901</v>
      </c>
      <c r="G807">
        <v>28285</v>
      </c>
      <c r="H807" t="s">
        <v>1752</v>
      </c>
      <c r="I807" t="s">
        <v>9314</v>
      </c>
      <c r="J807">
        <v>243835819.11009699</v>
      </c>
      <c r="K807">
        <v>255248891.932708</v>
      </c>
      <c r="L807">
        <v>236612561.823376</v>
      </c>
      <c r="M807">
        <v>245232424.28872696</v>
      </c>
      <c r="N807">
        <v>206146795.96671101</v>
      </c>
      <c r="O807">
        <v>239876359.00105101</v>
      </c>
      <c r="P807">
        <v>239455304.68309399</v>
      </c>
      <c r="Q807">
        <v>228492819.88361868</v>
      </c>
      <c r="R807" s="2">
        <f t="shared" si="36"/>
        <v>0.93173984046497982</v>
      </c>
      <c r="S807" s="2">
        <f t="shared" si="37"/>
        <v>-0.10200091175234147</v>
      </c>
      <c r="T807" s="2">
        <f t="shared" si="38"/>
        <v>0.5923273274568539</v>
      </c>
      <c r="U807">
        <v>254231817.74643499</v>
      </c>
      <c r="V807">
        <v>255248891.932708</v>
      </c>
      <c r="W807">
        <v>208801408.477121</v>
      </c>
      <c r="X807">
        <v>239896611.88966301</v>
      </c>
      <c r="Y807">
        <v>276549461.32870901</v>
      </c>
      <c r="Z807">
        <v>229617135.68145499</v>
      </c>
      <c r="AA807">
        <v>19</v>
      </c>
      <c r="AB807">
        <v>25</v>
      </c>
      <c r="AC807">
        <v>15</v>
      </c>
      <c r="AD807">
        <v>18</v>
      </c>
      <c r="AE807">
        <v>27</v>
      </c>
      <c r="AF807">
        <v>19</v>
      </c>
    </row>
    <row r="808" spans="1:32" x14ac:dyDescent="0.2">
      <c r="A808" t="s">
        <v>1753</v>
      </c>
      <c r="B808" t="s">
        <v>9315</v>
      </c>
      <c r="C808">
        <v>1</v>
      </c>
      <c r="D808">
        <v>1</v>
      </c>
      <c r="E808">
        <v>38.020000000000003</v>
      </c>
      <c r="F808">
        <v>0.25592495954063599</v>
      </c>
      <c r="G808">
        <v>28775</v>
      </c>
      <c r="H808" t="s">
        <v>1754</v>
      </c>
      <c r="I808" t="s">
        <v>9316</v>
      </c>
      <c r="J808">
        <v>271287.82842373999</v>
      </c>
      <c r="K808">
        <v>114954.881819856</v>
      </c>
      <c r="L808">
        <v>344212.99790543702</v>
      </c>
      <c r="M808">
        <v>243485.23604967768</v>
      </c>
      <c r="N808">
        <v>81000.6039353206</v>
      </c>
      <c r="O808">
        <v>189900.907897603</v>
      </c>
      <c r="P808">
        <v>134214.35333168</v>
      </c>
      <c r="Q808">
        <v>135038.62172153455</v>
      </c>
      <c r="R808" s="2">
        <f t="shared" si="36"/>
        <v>0.55460702222611546</v>
      </c>
      <c r="S808" s="2">
        <f t="shared" si="37"/>
        <v>-0.85046221153078672</v>
      </c>
      <c r="T808" s="2">
        <f t="shared" si="38"/>
        <v>0.59188735669911052</v>
      </c>
      <c r="U808">
        <v>282854.25006204197</v>
      </c>
      <c r="V808">
        <v>114954.881819856</v>
      </c>
      <c r="W808">
        <v>303754.61989392497</v>
      </c>
      <c r="X808">
        <v>94261.811608450997</v>
      </c>
      <c r="Y808">
        <v>218933.59563909599</v>
      </c>
      <c r="Z808">
        <v>128700.073778465</v>
      </c>
      <c r="AA808">
        <v>0</v>
      </c>
      <c r="AB808">
        <v>0</v>
      </c>
      <c r="AC808">
        <v>0</v>
      </c>
      <c r="AD808">
        <v>0</v>
      </c>
      <c r="AE808">
        <v>0</v>
      </c>
      <c r="AF808">
        <v>0</v>
      </c>
    </row>
    <row r="809" spans="1:32" x14ac:dyDescent="0.2">
      <c r="A809" t="s">
        <v>1755</v>
      </c>
      <c r="B809" t="s">
        <v>9317</v>
      </c>
      <c r="C809">
        <v>5</v>
      </c>
      <c r="D809">
        <v>5</v>
      </c>
      <c r="E809">
        <v>205.58</v>
      </c>
      <c r="F809">
        <v>0.255960551904234</v>
      </c>
      <c r="G809">
        <v>54009</v>
      </c>
      <c r="H809" t="s">
        <v>1756</v>
      </c>
      <c r="I809" t="s">
        <v>9318</v>
      </c>
      <c r="J809">
        <v>4736780.7393960897</v>
      </c>
      <c r="K809">
        <v>4732253.8462763103</v>
      </c>
      <c r="L809">
        <v>5471101.5632598596</v>
      </c>
      <c r="M809">
        <v>4980045.3829774195</v>
      </c>
      <c r="N809">
        <v>4140916.57863981</v>
      </c>
      <c r="O809">
        <v>5156113.09825397</v>
      </c>
      <c r="P809">
        <v>3889530.60198317</v>
      </c>
      <c r="Q809">
        <v>4395520.092958983</v>
      </c>
      <c r="R809" s="2">
        <f t="shared" si="36"/>
        <v>0.88262651340157738</v>
      </c>
      <c r="S809" s="2">
        <f t="shared" si="37"/>
        <v>-0.18012500950587204</v>
      </c>
      <c r="T809" s="2">
        <f t="shared" si="38"/>
        <v>0.59182696207262542</v>
      </c>
      <c r="U809">
        <v>4938734.5224256301</v>
      </c>
      <c r="V809">
        <v>4732253.8462763103</v>
      </c>
      <c r="W809">
        <v>4828034.9256468704</v>
      </c>
      <c r="X809">
        <v>4818856.6437571105</v>
      </c>
      <c r="Y809">
        <v>5944396.9627110399</v>
      </c>
      <c r="Z809">
        <v>3729726.8363075699</v>
      </c>
      <c r="AA809">
        <v>3</v>
      </c>
      <c r="AB809">
        <v>2</v>
      </c>
      <c r="AC809">
        <v>4</v>
      </c>
      <c r="AD809">
        <v>3</v>
      </c>
      <c r="AE809">
        <v>4</v>
      </c>
      <c r="AF809">
        <v>2</v>
      </c>
    </row>
    <row r="810" spans="1:32" x14ac:dyDescent="0.2">
      <c r="A810" t="s">
        <v>1757</v>
      </c>
      <c r="B810" t="s">
        <v>9319</v>
      </c>
      <c r="C810">
        <v>6</v>
      </c>
      <c r="D810">
        <v>6</v>
      </c>
      <c r="E810">
        <v>506.68</v>
      </c>
      <c r="F810">
        <v>0.25610145818994801</v>
      </c>
      <c r="G810">
        <v>6803</v>
      </c>
      <c r="H810" t="s">
        <v>1758</v>
      </c>
      <c r="I810" t="s">
        <v>9320</v>
      </c>
      <c r="J810">
        <v>34365604.942032099</v>
      </c>
      <c r="K810">
        <v>31319649.961867999</v>
      </c>
      <c r="L810">
        <v>35322876.165439203</v>
      </c>
      <c r="M810">
        <v>33669377.023113102</v>
      </c>
      <c r="N810">
        <v>32269206.9024956</v>
      </c>
      <c r="O810">
        <v>39849736.004284203</v>
      </c>
      <c r="P810">
        <v>41990855.094151802</v>
      </c>
      <c r="Q810">
        <v>38036599.333643861</v>
      </c>
      <c r="R810" s="2">
        <f t="shared" si="36"/>
        <v>1.1297090322619507</v>
      </c>
      <c r="S810" s="2">
        <f t="shared" si="37"/>
        <v>0.1759512401032477</v>
      </c>
      <c r="T810" s="2">
        <f t="shared" si="38"/>
        <v>0.59158794873951603</v>
      </c>
      <c r="U810">
        <v>35830790.751968302</v>
      </c>
      <c r="V810">
        <v>31319649.961867999</v>
      </c>
      <c r="W810">
        <v>31171068.171402499</v>
      </c>
      <c r="X810">
        <v>37552237.316971399</v>
      </c>
      <c r="Y810">
        <v>45942097.303668499</v>
      </c>
      <c r="Z810">
        <v>40265634.8928857</v>
      </c>
      <c r="AA810">
        <v>4</v>
      </c>
      <c r="AB810">
        <v>5</v>
      </c>
      <c r="AC810">
        <v>4</v>
      </c>
      <c r="AD810">
        <v>8</v>
      </c>
      <c r="AE810">
        <v>5</v>
      </c>
      <c r="AF810">
        <v>3</v>
      </c>
    </row>
    <row r="811" spans="1:32" x14ac:dyDescent="0.2">
      <c r="A811" t="s">
        <v>1759</v>
      </c>
      <c r="B811" t="s">
        <v>9321</v>
      </c>
      <c r="C811">
        <v>1</v>
      </c>
      <c r="D811">
        <v>1</v>
      </c>
      <c r="E811">
        <v>35.32</v>
      </c>
      <c r="F811">
        <v>0.25627178743999701</v>
      </c>
      <c r="G811">
        <v>43181</v>
      </c>
      <c r="H811" t="s">
        <v>1760</v>
      </c>
      <c r="I811" t="s">
        <v>9322</v>
      </c>
      <c r="J811">
        <v>1913891.73441796</v>
      </c>
      <c r="K811">
        <v>2294307.6788092498</v>
      </c>
      <c r="L811">
        <v>1927765.9153505999</v>
      </c>
      <c r="M811">
        <v>2045321.7761926034</v>
      </c>
      <c r="N811">
        <v>2174637.8728550398</v>
      </c>
      <c r="O811">
        <v>2147135.26638025</v>
      </c>
      <c r="P811">
        <v>2356100.6808365299</v>
      </c>
      <c r="Q811">
        <v>2225957.9400239401</v>
      </c>
      <c r="R811" s="2">
        <f t="shared" si="36"/>
        <v>1.0883167460171443</v>
      </c>
      <c r="S811" s="2">
        <f t="shared" si="37"/>
        <v>0.12209850273094354</v>
      </c>
      <c r="T811" s="2">
        <f t="shared" si="38"/>
        <v>0.59129920198406438</v>
      </c>
      <c r="U811">
        <v>1995490.96759757</v>
      </c>
      <c r="V811">
        <v>2294307.6788092498</v>
      </c>
      <c r="W811">
        <v>1701178.6493392501</v>
      </c>
      <c r="X811">
        <v>2530663.9151893998</v>
      </c>
      <c r="Y811">
        <v>2475396.5075596701</v>
      </c>
      <c r="Z811">
        <v>2259298.8300125399</v>
      </c>
      <c r="AA811">
        <v>0</v>
      </c>
      <c r="AB811">
        <v>1</v>
      </c>
      <c r="AC811">
        <v>1</v>
      </c>
      <c r="AD811">
        <v>1</v>
      </c>
      <c r="AE811">
        <v>0</v>
      </c>
      <c r="AF811">
        <v>1</v>
      </c>
    </row>
    <row r="812" spans="1:32" x14ac:dyDescent="0.2">
      <c r="A812" t="s">
        <v>1761</v>
      </c>
      <c r="B812" t="s">
        <v>9323</v>
      </c>
      <c r="C812">
        <v>44</v>
      </c>
      <c r="D812">
        <v>37</v>
      </c>
      <c r="E812">
        <v>3346.67</v>
      </c>
      <c r="F812">
        <v>0.25628087123940502</v>
      </c>
      <c r="G812">
        <v>85215</v>
      </c>
      <c r="H812" t="s">
        <v>1762</v>
      </c>
      <c r="I812" t="s">
        <v>9324</v>
      </c>
      <c r="J812">
        <v>80562034.821426407</v>
      </c>
      <c r="K812">
        <v>86181143.199572593</v>
      </c>
      <c r="L812">
        <v>80090846.341309503</v>
      </c>
      <c r="M812">
        <v>82278008.120769501</v>
      </c>
      <c r="N812">
        <v>81786552.986002102</v>
      </c>
      <c r="O812">
        <v>88708359.477002993</v>
      </c>
      <c r="P812">
        <v>88085329.011996299</v>
      </c>
      <c r="Q812">
        <v>86193413.825000465</v>
      </c>
      <c r="R812" s="2">
        <f t="shared" si="36"/>
        <v>1.0475875120662115</v>
      </c>
      <c r="S812" s="2">
        <f t="shared" si="37"/>
        <v>6.7070767027635772E-2</v>
      </c>
      <c r="T812" s="2">
        <f t="shared" si="38"/>
        <v>0.59128380827225269</v>
      </c>
      <c r="U812">
        <v>83996816.500347704</v>
      </c>
      <c r="V812">
        <v>86181143.199572593</v>
      </c>
      <c r="W812">
        <v>70677065.466512993</v>
      </c>
      <c r="X812">
        <v>95176434.188405305</v>
      </c>
      <c r="Y812">
        <v>102270391.008441</v>
      </c>
      <c r="Z812">
        <v>84466288.897049204</v>
      </c>
      <c r="AA812">
        <v>36</v>
      </c>
      <c r="AB812">
        <v>33</v>
      </c>
      <c r="AC812">
        <v>32</v>
      </c>
      <c r="AD812">
        <v>39</v>
      </c>
      <c r="AE812">
        <v>38</v>
      </c>
      <c r="AF812">
        <v>32</v>
      </c>
    </row>
    <row r="813" spans="1:32" x14ac:dyDescent="0.2">
      <c r="A813" t="s">
        <v>1763</v>
      </c>
      <c r="B813" t="s">
        <v>9325</v>
      </c>
      <c r="C813">
        <v>1</v>
      </c>
      <c r="D813">
        <v>1</v>
      </c>
      <c r="E813">
        <v>76.92</v>
      </c>
      <c r="F813">
        <v>0.25668681952516398</v>
      </c>
      <c r="G813">
        <v>53294</v>
      </c>
      <c r="H813" t="s">
        <v>1764</v>
      </c>
      <c r="I813" t="s">
        <v>9326</v>
      </c>
      <c r="J813">
        <v>250890.207256453</v>
      </c>
      <c r="K813">
        <v>168451.59533241601</v>
      </c>
      <c r="L813">
        <v>247522.06100807301</v>
      </c>
      <c r="M813">
        <v>222287.954532314</v>
      </c>
      <c r="N813">
        <v>222783.533726945</v>
      </c>
      <c r="O813">
        <v>99974.310340251002</v>
      </c>
      <c r="P813">
        <v>162763.37085474501</v>
      </c>
      <c r="Q813">
        <v>161840.40497398036</v>
      </c>
      <c r="R813" s="2">
        <f t="shared" si="36"/>
        <v>0.72806646367540184</v>
      </c>
      <c r="S813" s="2">
        <f t="shared" si="37"/>
        <v>-0.45785793781762951</v>
      </c>
      <c r="T813" s="2">
        <f t="shared" si="38"/>
        <v>0.59059643111216498</v>
      </c>
      <c r="U813">
        <v>261586.971423537</v>
      </c>
      <c r="V813">
        <v>168451.59533241601</v>
      </c>
      <c r="W813">
        <v>218428.61836822101</v>
      </c>
      <c r="X813">
        <v>259257.07297692299</v>
      </c>
      <c r="Y813">
        <v>115258.71822651901</v>
      </c>
      <c r="Z813">
        <v>156076.137294124</v>
      </c>
      <c r="AA813">
        <v>1</v>
      </c>
      <c r="AB813">
        <v>1</v>
      </c>
      <c r="AC813">
        <v>0</v>
      </c>
      <c r="AD813">
        <v>1</v>
      </c>
      <c r="AE813">
        <v>0</v>
      </c>
      <c r="AF813">
        <v>1</v>
      </c>
    </row>
    <row r="814" spans="1:32" x14ac:dyDescent="0.2">
      <c r="A814" t="s">
        <v>1765</v>
      </c>
      <c r="B814" t="s">
        <v>9327</v>
      </c>
      <c r="C814">
        <v>4</v>
      </c>
      <c r="D814">
        <v>1</v>
      </c>
      <c r="E814">
        <v>122</v>
      </c>
      <c r="F814">
        <v>0.257332547625649</v>
      </c>
      <c r="G814">
        <v>61441</v>
      </c>
      <c r="H814" t="s">
        <v>1766</v>
      </c>
      <c r="I814" t="s">
        <v>9328</v>
      </c>
      <c r="J814">
        <v>27140.684746242099</v>
      </c>
      <c r="K814">
        <v>19964.780761715901</v>
      </c>
      <c r="L814">
        <v>35364.997011264801</v>
      </c>
      <c r="M814">
        <v>27490.154173074265</v>
      </c>
      <c r="N814">
        <v>26775.957093639099</v>
      </c>
      <c r="O814">
        <v>15109.625461731001</v>
      </c>
      <c r="P814">
        <v>18685.729119325599</v>
      </c>
      <c r="Q814">
        <v>20190.437224898564</v>
      </c>
      <c r="R814" s="2">
        <f t="shared" si="36"/>
        <v>0.73446067627639777</v>
      </c>
      <c r="S814" s="2">
        <f t="shared" si="37"/>
        <v>-0.44524284530356018</v>
      </c>
      <c r="T814" s="2">
        <f t="shared" si="38"/>
        <v>0.58950528040348316</v>
      </c>
      <c r="U814">
        <v>28297.8343505987</v>
      </c>
      <c r="V814">
        <v>19964.780761715901</v>
      </c>
      <c r="W814">
        <v>31208.2381841307</v>
      </c>
      <c r="X814">
        <v>31159.646972656599</v>
      </c>
      <c r="Y814">
        <v>17419.635681154999</v>
      </c>
      <c r="Z814">
        <v>17918.014404305799</v>
      </c>
      <c r="AA814">
        <v>0</v>
      </c>
      <c r="AB814">
        <v>0</v>
      </c>
      <c r="AC814">
        <v>1</v>
      </c>
      <c r="AD814">
        <v>1</v>
      </c>
      <c r="AE814">
        <v>0</v>
      </c>
      <c r="AF814">
        <v>0</v>
      </c>
    </row>
    <row r="815" spans="1:32" x14ac:dyDescent="0.2">
      <c r="A815" t="s">
        <v>1769</v>
      </c>
      <c r="B815" t="s">
        <v>9329</v>
      </c>
      <c r="C815">
        <v>8</v>
      </c>
      <c r="D815">
        <v>7</v>
      </c>
      <c r="E815">
        <v>463.02</v>
      </c>
      <c r="F815">
        <v>0.257453882637249</v>
      </c>
      <c r="G815">
        <v>76677</v>
      </c>
      <c r="H815" t="s">
        <v>1770</v>
      </c>
      <c r="I815" t="s">
        <v>9330</v>
      </c>
      <c r="J815">
        <v>1913514.4437731099</v>
      </c>
      <c r="K815">
        <v>1319883.2338888999</v>
      </c>
      <c r="L815">
        <v>3173083.6629632898</v>
      </c>
      <c r="M815">
        <v>2135493.780208433</v>
      </c>
      <c r="N815">
        <v>1604192.7407944601</v>
      </c>
      <c r="O815">
        <v>1543318.0129026801</v>
      </c>
      <c r="P815">
        <v>1009673.31144725</v>
      </c>
      <c r="Q815">
        <v>1385728.0217147965</v>
      </c>
      <c r="R815" s="2">
        <f t="shared" si="36"/>
        <v>0.64890286010551801</v>
      </c>
      <c r="S815" s="2">
        <f t="shared" si="37"/>
        <v>-0.62392557002681104</v>
      </c>
      <c r="T815" s="2">
        <f t="shared" si="38"/>
        <v>0.58930055423403671</v>
      </c>
      <c r="U815">
        <v>1995097.5910755701</v>
      </c>
      <c r="V815">
        <v>1319883.2338888999</v>
      </c>
      <c r="W815">
        <v>2800123.2603070601</v>
      </c>
      <c r="X815">
        <v>1866826.99350189</v>
      </c>
      <c r="Y815">
        <v>1779265.6471213901</v>
      </c>
      <c r="Z815">
        <v>968190.26020473102</v>
      </c>
      <c r="AA815">
        <v>5</v>
      </c>
      <c r="AB815">
        <v>4</v>
      </c>
      <c r="AC815">
        <v>6</v>
      </c>
      <c r="AD815">
        <v>4</v>
      </c>
      <c r="AE815">
        <v>5</v>
      </c>
      <c r="AF815">
        <v>3</v>
      </c>
    </row>
    <row r="816" spans="1:32" x14ac:dyDescent="0.2">
      <c r="A816" t="s">
        <v>1771</v>
      </c>
      <c r="B816" t="s">
        <v>9331</v>
      </c>
      <c r="C816">
        <v>6</v>
      </c>
      <c r="D816">
        <v>4</v>
      </c>
      <c r="E816">
        <v>177.97</v>
      </c>
      <c r="F816">
        <v>0.25755338717575899</v>
      </c>
      <c r="G816">
        <v>150822</v>
      </c>
      <c r="H816" t="s">
        <v>1772</v>
      </c>
      <c r="I816" t="s">
        <v>9332</v>
      </c>
      <c r="J816">
        <v>55020.195081109698</v>
      </c>
      <c r="K816">
        <v>35600.079951396103</v>
      </c>
      <c r="L816">
        <v>134708.848784551</v>
      </c>
      <c r="M816">
        <v>75109.707939018932</v>
      </c>
      <c r="N816">
        <v>46659.063041575799</v>
      </c>
      <c r="O816">
        <v>31172.6146740515</v>
      </c>
      <c r="P816">
        <v>35926.910036871697</v>
      </c>
      <c r="Q816">
        <v>37919.529250833002</v>
      </c>
      <c r="R816" s="2">
        <f t="shared" si="36"/>
        <v>0.50485523498000573</v>
      </c>
      <c r="S816" s="2">
        <f t="shared" si="37"/>
        <v>-0.98605833418578703</v>
      </c>
      <c r="T816" s="2">
        <f t="shared" si="38"/>
        <v>0.58913273418538914</v>
      </c>
      <c r="U816">
        <v>57365.994296014898</v>
      </c>
      <c r="V816">
        <v>35600.079951396103</v>
      </c>
      <c r="W816">
        <v>118875.334191014</v>
      </c>
      <c r="X816">
        <v>54297.963182642598</v>
      </c>
      <c r="Y816">
        <v>35938.388560744097</v>
      </c>
      <c r="Z816">
        <v>34450.8307613793</v>
      </c>
      <c r="AA816">
        <v>0</v>
      </c>
      <c r="AB816">
        <v>0</v>
      </c>
      <c r="AC816">
        <v>0</v>
      </c>
      <c r="AD816">
        <v>0</v>
      </c>
      <c r="AE816">
        <v>0</v>
      </c>
      <c r="AF816">
        <v>0</v>
      </c>
    </row>
    <row r="817" spans="1:32" x14ac:dyDescent="0.2">
      <c r="A817" t="s">
        <v>1773</v>
      </c>
      <c r="B817" t="s">
        <v>9333</v>
      </c>
      <c r="C817">
        <v>3</v>
      </c>
      <c r="D817">
        <v>3</v>
      </c>
      <c r="E817">
        <v>126.6</v>
      </c>
      <c r="F817">
        <v>0.25763521882367102</v>
      </c>
      <c r="G817">
        <v>67974</v>
      </c>
      <c r="H817" t="s">
        <v>1774</v>
      </c>
      <c r="I817" t="s">
        <v>9334</v>
      </c>
      <c r="J817">
        <v>540641.55929248699</v>
      </c>
      <c r="K817">
        <v>564144.50894828804</v>
      </c>
      <c r="L817">
        <v>1023355.00775352</v>
      </c>
      <c r="M817">
        <v>709380.35866476502</v>
      </c>
      <c r="N817">
        <v>508217.11387938599</v>
      </c>
      <c r="O817">
        <v>551059.76909388194</v>
      </c>
      <c r="P817">
        <v>487237.18052723602</v>
      </c>
      <c r="Q817">
        <v>515504.68783350132</v>
      </c>
      <c r="R817" s="2">
        <f t="shared" si="36"/>
        <v>0.72669715412449931</v>
      </c>
      <c r="S817" s="2">
        <f t="shared" si="37"/>
        <v>-0.46057383840486882</v>
      </c>
      <c r="T817" s="2">
        <f t="shared" si="38"/>
        <v>0.58899476904789083</v>
      </c>
      <c r="U817">
        <v>563691.941855905</v>
      </c>
      <c r="V817">
        <v>564144.50894828804</v>
      </c>
      <c r="W817">
        <v>903071.102161319</v>
      </c>
      <c r="X817">
        <v>591421.09462470305</v>
      </c>
      <c r="Y817">
        <v>635307.63488938601</v>
      </c>
      <c r="Z817">
        <v>467218.74020805798</v>
      </c>
      <c r="AA817">
        <v>0</v>
      </c>
      <c r="AB817">
        <v>3</v>
      </c>
      <c r="AC817">
        <v>1</v>
      </c>
      <c r="AD817">
        <v>2</v>
      </c>
      <c r="AE817">
        <v>1</v>
      </c>
      <c r="AF817">
        <v>3</v>
      </c>
    </row>
    <row r="818" spans="1:32" x14ac:dyDescent="0.2">
      <c r="A818" t="s">
        <v>1775</v>
      </c>
      <c r="B818" t="s">
        <v>9335</v>
      </c>
      <c r="C818">
        <v>46</v>
      </c>
      <c r="D818">
        <v>44</v>
      </c>
      <c r="E818">
        <v>4026.22</v>
      </c>
      <c r="F818">
        <v>0.25771676748703998</v>
      </c>
      <c r="G818">
        <v>52818</v>
      </c>
      <c r="H818" t="s">
        <v>1776</v>
      </c>
      <c r="I818" t="s">
        <v>9336</v>
      </c>
      <c r="J818">
        <v>309935853.15193498</v>
      </c>
      <c r="K818">
        <v>319826213.25071502</v>
      </c>
      <c r="L818">
        <v>289599934.66231197</v>
      </c>
      <c r="M818">
        <v>306454000.35498732</v>
      </c>
      <c r="N818">
        <v>310350070.17646599</v>
      </c>
      <c r="O818">
        <v>318485541.13439602</v>
      </c>
      <c r="P818">
        <v>341142081.07523102</v>
      </c>
      <c r="Q818">
        <v>323325897.46203107</v>
      </c>
      <c r="R818" s="2">
        <f t="shared" si="36"/>
        <v>1.0550552353289557</v>
      </c>
      <c r="S818" s="2">
        <f t="shared" si="37"/>
        <v>7.7318530353487042E-2</v>
      </c>
      <c r="T818" s="2">
        <f t="shared" si="38"/>
        <v>0.5888573245992651</v>
      </c>
      <c r="U818">
        <v>323150042.59497499</v>
      </c>
      <c r="V818">
        <v>319826213.25071502</v>
      </c>
      <c r="W818">
        <v>255560709.82195401</v>
      </c>
      <c r="X818">
        <v>361159774.450611</v>
      </c>
      <c r="Y818">
        <v>367176678.88778198</v>
      </c>
      <c r="Z818">
        <v>327126048.09725702</v>
      </c>
      <c r="AA818">
        <v>44</v>
      </c>
      <c r="AB818">
        <v>44</v>
      </c>
      <c r="AC818">
        <v>37</v>
      </c>
      <c r="AD818">
        <v>38</v>
      </c>
      <c r="AE818">
        <v>39</v>
      </c>
      <c r="AF818">
        <v>40</v>
      </c>
    </row>
    <row r="819" spans="1:32" x14ac:dyDescent="0.2">
      <c r="A819" t="s">
        <v>1777</v>
      </c>
      <c r="B819" t="s">
        <v>9337</v>
      </c>
      <c r="C819">
        <v>54</v>
      </c>
      <c r="D819">
        <v>52</v>
      </c>
      <c r="E819">
        <v>3507.36</v>
      </c>
      <c r="F819">
        <v>0.25816141798016601</v>
      </c>
      <c r="G819">
        <v>51703</v>
      </c>
      <c r="H819" t="s">
        <v>1778</v>
      </c>
      <c r="I819" t="s">
        <v>9338</v>
      </c>
      <c r="J819">
        <v>445267632.59485602</v>
      </c>
      <c r="K819">
        <v>503128372.70185399</v>
      </c>
      <c r="L819">
        <v>416368495.68505502</v>
      </c>
      <c r="M819">
        <v>454921500.32725501</v>
      </c>
      <c r="N819">
        <v>481692969.60977697</v>
      </c>
      <c r="O819">
        <v>476193276.27271599</v>
      </c>
      <c r="P819">
        <v>518489825.97137898</v>
      </c>
      <c r="Q819">
        <v>492125357.28462404</v>
      </c>
      <c r="R819" s="2">
        <f t="shared" si="36"/>
        <v>1.0817808279683547</v>
      </c>
      <c r="S819" s="2">
        <f t="shared" si="37"/>
        <v>0.1134082344398074</v>
      </c>
      <c r="T819" s="2">
        <f t="shared" si="38"/>
        <v>0.58810866218708335</v>
      </c>
      <c r="U819">
        <v>464251724.91630101</v>
      </c>
      <c r="V819">
        <v>503128372.70185399</v>
      </c>
      <c r="W819">
        <v>367429048.037763</v>
      </c>
      <c r="X819">
        <v>560554486.61504304</v>
      </c>
      <c r="Y819">
        <v>548995301.53780305</v>
      </c>
      <c r="Z819">
        <v>497187351.42278701</v>
      </c>
      <c r="AA819">
        <v>41</v>
      </c>
      <c r="AB819">
        <v>44</v>
      </c>
      <c r="AC819">
        <v>21</v>
      </c>
      <c r="AD819">
        <v>43</v>
      </c>
      <c r="AE819">
        <v>40</v>
      </c>
      <c r="AF819">
        <v>30</v>
      </c>
    </row>
    <row r="820" spans="1:32" x14ac:dyDescent="0.2">
      <c r="A820" t="s">
        <v>1779</v>
      </c>
      <c r="B820" t="s">
        <v>9339</v>
      </c>
      <c r="C820">
        <v>2</v>
      </c>
      <c r="D820">
        <v>1</v>
      </c>
      <c r="E820">
        <v>102.42</v>
      </c>
      <c r="F820">
        <v>0.25891753203963902</v>
      </c>
      <c r="G820">
        <v>99756</v>
      </c>
      <c r="H820" t="s">
        <v>1780</v>
      </c>
      <c r="I820" t="s">
        <v>9340</v>
      </c>
      <c r="J820">
        <v>87525.118977010905</v>
      </c>
      <c r="K820">
        <v>67897.150818794704</v>
      </c>
      <c r="L820">
        <v>34815.759903341401</v>
      </c>
      <c r="M820">
        <v>63412.676566382346</v>
      </c>
      <c r="N820">
        <v>58919.410669393299</v>
      </c>
      <c r="O820">
        <v>33414.617203845599</v>
      </c>
      <c r="P820">
        <v>22062.252161531102</v>
      </c>
      <c r="Q820">
        <v>38132.093344923334</v>
      </c>
      <c r="R820" s="2">
        <f t="shared" si="36"/>
        <v>0.60133234251680712</v>
      </c>
      <c r="S820" s="2">
        <f t="shared" si="37"/>
        <v>-0.7337655392574628</v>
      </c>
      <c r="T820" s="2">
        <f t="shared" si="38"/>
        <v>0.58683854125967849</v>
      </c>
      <c r="U820">
        <v>91256.773419131496</v>
      </c>
      <c r="V820">
        <v>67897.150818794704</v>
      </c>
      <c r="W820">
        <v>30723.557739277901</v>
      </c>
      <c r="X820">
        <v>68565.542956125297</v>
      </c>
      <c r="Y820">
        <v>38523.155957140298</v>
      </c>
      <c r="Z820">
        <v>21155.810913093599</v>
      </c>
      <c r="AA820">
        <v>0</v>
      </c>
      <c r="AB820">
        <v>0</v>
      </c>
      <c r="AC820">
        <v>0</v>
      </c>
      <c r="AD820">
        <v>0</v>
      </c>
      <c r="AE820">
        <v>0</v>
      </c>
      <c r="AF820">
        <v>0</v>
      </c>
    </row>
    <row r="821" spans="1:32" x14ac:dyDescent="0.2">
      <c r="A821" t="s">
        <v>1781</v>
      </c>
      <c r="B821" t="s">
        <v>9341</v>
      </c>
      <c r="C821">
        <v>5</v>
      </c>
      <c r="D821">
        <v>3</v>
      </c>
      <c r="E821">
        <v>302.36</v>
      </c>
      <c r="F821">
        <v>0.26034521629656399</v>
      </c>
      <c r="G821">
        <v>54538</v>
      </c>
      <c r="H821" t="s">
        <v>1782</v>
      </c>
      <c r="I821" t="s">
        <v>9342</v>
      </c>
      <c r="J821">
        <v>734311.38783530996</v>
      </c>
      <c r="K821">
        <v>686455.23362685402</v>
      </c>
      <c r="L821">
        <v>661178.68433264899</v>
      </c>
      <c r="M821">
        <v>693981.76859827095</v>
      </c>
      <c r="N821">
        <v>972026.40239657497</v>
      </c>
      <c r="O821">
        <v>757068.92316427804</v>
      </c>
      <c r="P821">
        <v>689585.277553653</v>
      </c>
      <c r="Q821">
        <v>806226.86770483525</v>
      </c>
      <c r="R821" s="2">
        <f t="shared" si="36"/>
        <v>1.1617407029773721</v>
      </c>
      <c r="S821" s="2">
        <f t="shared" si="37"/>
        <v>0.21628809948852648</v>
      </c>
      <c r="T821" s="2">
        <f t="shared" si="38"/>
        <v>0.58445039784268493</v>
      </c>
      <c r="U821">
        <v>765618.92999397905</v>
      </c>
      <c r="V821">
        <v>686455.23362685402</v>
      </c>
      <c r="W821">
        <v>583464.544231429</v>
      </c>
      <c r="X821">
        <v>1131164.03050907</v>
      </c>
      <c r="Y821">
        <v>872812.15940445696</v>
      </c>
      <c r="Z821">
        <v>661253.24076460104</v>
      </c>
      <c r="AA821">
        <v>2</v>
      </c>
      <c r="AB821">
        <v>2</v>
      </c>
      <c r="AC821">
        <v>2</v>
      </c>
      <c r="AD821">
        <v>2</v>
      </c>
      <c r="AE821">
        <v>1</v>
      </c>
      <c r="AF821">
        <v>1</v>
      </c>
    </row>
    <row r="822" spans="1:32" x14ac:dyDescent="0.2">
      <c r="A822" t="s">
        <v>1783</v>
      </c>
      <c r="B822" t="s">
        <v>9343</v>
      </c>
      <c r="C822">
        <v>20</v>
      </c>
      <c r="D822">
        <v>19</v>
      </c>
      <c r="E822">
        <v>980.07</v>
      </c>
      <c r="F822">
        <v>0.26034555256383901</v>
      </c>
      <c r="G822">
        <v>52973</v>
      </c>
      <c r="H822" t="s">
        <v>1784</v>
      </c>
      <c r="I822" t="s">
        <v>9344</v>
      </c>
      <c r="J822">
        <v>21721582.266118899</v>
      </c>
      <c r="K822">
        <v>22670552.986332599</v>
      </c>
      <c r="L822">
        <v>23618355.0909095</v>
      </c>
      <c r="M822">
        <v>22670163.447786998</v>
      </c>
      <c r="N822">
        <v>19767875.530227501</v>
      </c>
      <c r="O822">
        <v>22418443.1683635</v>
      </c>
      <c r="P822">
        <v>21929371.940652099</v>
      </c>
      <c r="Q822">
        <v>21371896.8797477</v>
      </c>
      <c r="R822" s="2">
        <f t="shared" si="36"/>
        <v>0.94273236842648211</v>
      </c>
      <c r="S822" s="2">
        <f t="shared" si="37"/>
        <v>-8.5079831457888028E-2</v>
      </c>
      <c r="T822" s="2">
        <f t="shared" si="38"/>
        <v>0.58444983689929686</v>
      </c>
      <c r="U822">
        <v>22647687.1363624</v>
      </c>
      <c r="V822">
        <v>22670552.986332599</v>
      </c>
      <c r="W822">
        <v>20842282.298502501</v>
      </c>
      <c r="X822">
        <v>23004220.568744399</v>
      </c>
      <c r="Y822">
        <v>25845849.953108601</v>
      </c>
      <c r="Z822">
        <v>21028390.1581125</v>
      </c>
      <c r="AA822">
        <v>14</v>
      </c>
      <c r="AB822">
        <v>13</v>
      </c>
      <c r="AC822">
        <v>11</v>
      </c>
      <c r="AD822">
        <v>12</v>
      </c>
      <c r="AE822">
        <v>12</v>
      </c>
      <c r="AF822">
        <v>10</v>
      </c>
    </row>
    <row r="823" spans="1:32" x14ac:dyDescent="0.2">
      <c r="A823" t="s">
        <v>1785</v>
      </c>
      <c r="B823" t="s">
        <v>9345</v>
      </c>
      <c r="C823">
        <v>5</v>
      </c>
      <c r="D823">
        <v>5</v>
      </c>
      <c r="E823">
        <v>363.35</v>
      </c>
      <c r="F823">
        <v>0.26035422278334702</v>
      </c>
      <c r="G823">
        <v>15805</v>
      </c>
      <c r="H823" t="s">
        <v>1786</v>
      </c>
      <c r="I823" t="s">
        <v>9346</v>
      </c>
      <c r="J823">
        <v>2743331.3930776399</v>
      </c>
      <c r="K823">
        <v>3423963.8423275398</v>
      </c>
      <c r="L823">
        <v>2985779.2986046402</v>
      </c>
      <c r="M823">
        <v>3051024.84466994</v>
      </c>
      <c r="N823">
        <v>3032803.3546621702</v>
      </c>
      <c r="O823">
        <v>3492944.5662329202</v>
      </c>
      <c r="P823">
        <v>3812786.4616300999</v>
      </c>
      <c r="Q823">
        <v>3446178.1275083967</v>
      </c>
      <c r="R823" s="2">
        <f t="shared" si="36"/>
        <v>1.1295149344748139</v>
      </c>
      <c r="S823" s="2">
        <f t="shared" si="37"/>
        <v>0.17570334620714737</v>
      </c>
      <c r="T823" s="2">
        <f t="shared" si="38"/>
        <v>0.58443537394514233</v>
      </c>
      <c r="U823">
        <v>2860293.9850608101</v>
      </c>
      <c r="V823">
        <v>3423963.8423275398</v>
      </c>
      <c r="W823">
        <v>2634834.4236087301</v>
      </c>
      <c r="X823">
        <v>3529326.0120741599</v>
      </c>
      <c r="Y823">
        <v>4026957.6471207002</v>
      </c>
      <c r="Z823">
        <v>3656135.7763328101</v>
      </c>
      <c r="AA823">
        <v>2</v>
      </c>
      <c r="AB823">
        <v>1</v>
      </c>
      <c r="AC823">
        <v>2</v>
      </c>
      <c r="AD823">
        <v>4</v>
      </c>
      <c r="AE823">
        <v>2</v>
      </c>
      <c r="AF823">
        <v>3</v>
      </c>
    </row>
    <row r="824" spans="1:32" x14ac:dyDescent="0.2">
      <c r="A824" t="s">
        <v>1787</v>
      </c>
      <c r="B824" t="s">
        <v>9347</v>
      </c>
      <c r="C824">
        <v>3</v>
      </c>
      <c r="D824">
        <v>2</v>
      </c>
      <c r="E824">
        <v>81.48</v>
      </c>
      <c r="F824">
        <v>0.26056881361247097</v>
      </c>
      <c r="G824">
        <v>56311</v>
      </c>
      <c r="H824" t="s">
        <v>1788</v>
      </c>
      <c r="I824" t="s">
        <v>9348</v>
      </c>
      <c r="J824">
        <v>460858.76314575103</v>
      </c>
      <c r="K824">
        <v>475603.25562578399</v>
      </c>
      <c r="L824">
        <v>352909.72168347798</v>
      </c>
      <c r="M824">
        <v>429790.58015167102</v>
      </c>
      <c r="N824">
        <v>586304.11108654598</v>
      </c>
      <c r="O824">
        <v>540353.90878246503</v>
      </c>
      <c r="P824">
        <v>419898.54790859798</v>
      </c>
      <c r="Q824">
        <v>515518.85592586966</v>
      </c>
      <c r="R824" s="2">
        <f t="shared" si="36"/>
        <v>1.1994652273298907</v>
      </c>
      <c r="S824" s="2">
        <f t="shared" si="37"/>
        <v>0.26239133430005684</v>
      </c>
      <c r="T824" s="2">
        <f t="shared" si="38"/>
        <v>0.58407756439664527</v>
      </c>
      <c r="U824">
        <v>480507.58705805801</v>
      </c>
      <c r="V824">
        <v>475603.25562578399</v>
      </c>
      <c r="W824">
        <v>311429.14131408097</v>
      </c>
      <c r="X824">
        <v>682292.29140847595</v>
      </c>
      <c r="Y824">
        <v>622965.02674529003</v>
      </c>
      <c r="Z824">
        <v>402646.75687671901</v>
      </c>
      <c r="AA824">
        <v>0</v>
      </c>
      <c r="AB824">
        <v>1</v>
      </c>
      <c r="AC824">
        <v>1</v>
      </c>
      <c r="AD824">
        <v>0</v>
      </c>
      <c r="AE824">
        <v>2</v>
      </c>
      <c r="AF824">
        <v>2</v>
      </c>
    </row>
    <row r="825" spans="1:32" x14ac:dyDescent="0.2">
      <c r="A825" t="s">
        <v>1789</v>
      </c>
      <c r="B825" t="s">
        <v>9349</v>
      </c>
      <c r="C825">
        <v>5</v>
      </c>
      <c r="D825">
        <v>5</v>
      </c>
      <c r="E825">
        <v>522.66999999999996</v>
      </c>
      <c r="F825">
        <v>0.26064740942216102</v>
      </c>
      <c r="G825">
        <v>47376</v>
      </c>
      <c r="H825" t="s">
        <v>1790</v>
      </c>
      <c r="I825" t="s">
        <v>9350</v>
      </c>
      <c r="J825">
        <v>2253066.5493587102</v>
      </c>
      <c r="K825">
        <v>1840915.7336796499</v>
      </c>
      <c r="L825">
        <v>1643048.60211629</v>
      </c>
      <c r="M825">
        <v>1912343.6283848833</v>
      </c>
      <c r="N825">
        <v>2930901.95028819</v>
      </c>
      <c r="O825">
        <v>1922895.33112236</v>
      </c>
      <c r="P825">
        <v>2217525.6362992101</v>
      </c>
      <c r="Q825">
        <v>2357107.6392365866</v>
      </c>
      <c r="R825" s="2">
        <f t="shared" si="36"/>
        <v>1.232575361587781</v>
      </c>
      <c r="S825" s="2">
        <f t="shared" si="37"/>
        <v>0.30167585793391793</v>
      </c>
      <c r="T825" s="2">
        <f t="shared" si="38"/>
        <v>0.58394658717376036</v>
      </c>
      <c r="U825">
        <v>2349126.5821307399</v>
      </c>
      <c r="V825">
        <v>1840915.7336796499</v>
      </c>
      <c r="W825">
        <v>1449926.6635485699</v>
      </c>
      <c r="X825">
        <v>3410741.5754765398</v>
      </c>
      <c r="Y825">
        <v>2216874.01888172</v>
      </c>
      <c r="Z825">
        <v>2126417.2267183498</v>
      </c>
      <c r="AA825">
        <v>5</v>
      </c>
      <c r="AB825">
        <v>4</v>
      </c>
      <c r="AC825">
        <v>5</v>
      </c>
      <c r="AD825">
        <v>5</v>
      </c>
      <c r="AE825">
        <v>5</v>
      </c>
      <c r="AF825">
        <v>5</v>
      </c>
    </row>
    <row r="826" spans="1:32" x14ac:dyDescent="0.2">
      <c r="A826" t="s">
        <v>1791</v>
      </c>
      <c r="B826" t="s">
        <v>9351</v>
      </c>
      <c r="C826">
        <v>3</v>
      </c>
      <c r="D826">
        <v>3</v>
      </c>
      <c r="E826">
        <v>115.79</v>
      </c>
      <c r="F826">
        <v>0.26091568962898898</v>
      </c>
      <c r="G826">
        <v>30958</v>
      </c>
      <c r="H826" t="s">
        <v>1792</v>
      </c>
      <c r="I826" t="s">
        <v>9352</v>
      </c>
      <c r="J826">
        <v>195844.79731612801</v>
      </c>
      <c r="K826">
        <v>371666.18377711001</v>
      </c>
      <c r="L826">
        <v>234394.63390936801</v>
      </c>
      <c r="M826">
        <v>267301.87166753534</v>
      </c>
      <c r="N826">
        <v>265193.08336722199</v>
      </c>
      <c r="O826">
        <v>414792.49163195799</v>
      </c>
      <c r="P826">
        <v>393747.96316953102</v>
      </c>
      <c r="Q826">
        <v>357911.17938957032</v>
      </c>
      <c r="R826" s="2">
        <f t="shared" si="36"/>
        <v>1.3389774533069225</v>
      </c>
      <c r="S826" s="2">
        <f t="shared" si="37"/>
        <v>0.42113166770019583</v>
      </c>
      <c r="T826" s="2">
        <f t="shared" si="38"/>
        <v>0.5834998047080644</v>
      </c>
      <c r="U826">
        <v>204194.68722673599</v>
      </c>
      <c r="V826">
        <v>371666.18377711001</v>
      </c>
      <c r="W826">
        <v>206844.173118284</v>
      </c>
      <c r="X826">
        <v>308609.80350450298</v>
      </c>
      <c r="Y826">
        <v>478207.35899825703</v>
      </c>
      <c r="Z826">
        <v>377570.58505364601</v>
      </c>
      <c r="AA826">
        <v>1</v>
      </c>
      <c r="AB826">
        <v>1</v>
      </c>
      <c r="AC826">
        <v>1</v>
      </c>
      <c r="AD826">
        <v>2</v>
      </c>
      <c r="AE826">
        <v>2</v>
      </c>
      <c r="AF826">
        <v>1</v>
      </c>
    </row>
    <row r="827" spans="1:32" x14ac:dyDescent="0.2">
      <c r="A827" t="s">
        <v>1795</v>
      </c>
      <c r="B827" t="s">
        <v>9353</v>
      </c>
      <c r="C827">
        <v>20</v>
      </c>
      <c r="D827">
        <v>20</v>
      </c>
      <c r="E827">
        <v>927.43</v>
      </c>
      <c r="F827">
        <v>0.26153549686037803</v>
      </c>
      <c r="G827">
        <v>38577</v>
      </c>
      <c r="H827" t="s">
        <v>1796</v>
      </c>
      <c r="I827" t="s">
        <v>9354</v>
      </c>
      <c r="J827">
        <v>26260685.3797848</v>
      </c>
      <c r="K827">
        <v>26030702.7865807</v>
      </c>
      <c r="L827">
        <v>24828762.6244266</v>
      </c>
      <c r="M827">
        <v>25706716.930264037</v>
      </c>
      <c r="N827">
        <v>25921040.1701314</v>
      </c>
      <c r="O827">
        <v>29234734.237243101</v>
      </c>
      <c r="P827">
        <v>26351218.4088885</v>
      </c>
      <c r="Q827">
        <v>27168997.605421003</v>
      </c>
      <c r="R827" s="2">
        <f t="shared" si="36"/>
        <v>1.0568832137967588</v>
      </c>
      <c r="S827" s="2">
        <f t="shared" si="37"/>
        <v>7.9815966895746479E-2</v>
      </c>
      <c r="T827" s="2">
        <f t="shared" si="38"/>
        <v>0.58246935825228396</v>
      </c>
      <c r="U827">
        <v>27380316.000068098</v>
      </c>
      <c r="V827">
        <v>26030702.7865807</v>
      </c>
      <c r="W827">
        <v>21910419.9995699</v>
      </c>
      <c r="X827">
        <v>30164765.2795658</v>
      </c>
      <c r="Y827">
        <v>33704238.462957896</v>
      </c>
      <c r="Z827">
        <v>25268562.334725399</v>
      </c>
      <c r="AA827">
        <v>12</v>
      </c>
      <c r="AB827">
        <v>14</v>
      </c>
      <c r="AC827">
        <v>12</v>
      </c>
      <c r="AD827">
        <v>16</v>
      </c>
      <c r="AE827">
        <v>14</v>
      </c>
      <c r="AF827">
        <v>12</v>
      </c>
    </row>
    <row r="828" spans="1:32" x14ac:dyDescent="0.2">
      <c r="A828" t="s">
        <v>1797</v>
      </c>
      <c r="B828" t="s">
        <v>9355</v>
      </c>
      <c r="C828">
        <v>11</v>
      </c>
      <c r="D828">
        <v>10</v>
      </c>
      <c r="E828">
        <v>539.84</v>
      </c>
      <c r="F828">
        <v>0.26187067464084302</v>
      </c>
      <c r="G828">
        <v>139528</v>
      </c>
      <c r="H828" t="s">
        <v>1798</v>
      </c>
      <c r="I828" t="s">
        <v>9356</v>
      </c>
      <c r="J828">
        <v>3370221.9905639798</v>
      </c>
      <c r="K828">
        <v>2773714.86319823</v>
      </c>
      <c r="L828">
        <v>3147306.3926597801</v>
      </c>
      <c r="M828">
        <v>3097081.0821406632</v>
      </c>
      <c r="N828">
        <v>2469165.5226429999</v>
      </c>
      <c r="O828">
        <v>3240365.72520163</v>
      </c>
      <c r="P828">
        <v>2328731.9787423699</v>
      </c>
      <c r="Q828">
        <v>2679421.0755289998</v>
      </c>
      <c r="R828" s="2">
        <f t="shared" si="36"/>
        <v>0.86514398702051998</v>
      </c>
      <c r="S828" s="2">
        <f t="shared" si="37"/>
        <v>-0.20898783257364648</v>
      </c>
      <c r="T828" s="2">
        <f t="shared" si="38"/>
        <v>0.58191313294071345</v>
      </c>
      <c r="U828">
        <v>3513912.2135424102</v>
      </c>
      <c r="V828">
        <v>2773714.86319823</v>
      </c>
      <c r="W828">
        <v>2777375.8190698298</v>
      </c>
      <c r="X828">
        <v>2873410.8638412999</v>
      </c>
      <c r="Y828">
        <v>3735763.7057038802</v>
      </c>
      <c r="Z828">
        <v>2233054.58793781</v>
      </c>
      <c r="AA828">
        <v>7</v>
      </c>
      <c r="AB828">
        <v>6</v>
      </c>
      <c r="AC828">
        <v>6</v>
      </c>
      <c r="AD828">
        <v>7</v>
      </c>
      <c r="AE828">
        <v>7</v>
      </c>
      <c r="AF828">
        <v>1</v>
      </c>
    </row>
    <row r="829" spans="1:32" x14ac:dyDescent="0.2">
      <c r="A829" t="s">
        <v>1799</v>
      </c>
      <c r="B829" t="s">
        <v>9357</v>
      </c>
      <c r="C829">
        <v>2</v>
      </c>
      <c r="D829">
        <v>1</v>
      </c>
      <c r="E829">
        <v>67.97</v>
      </c>
      <c r="F829">
        <v>0.26206860934356802</v>
      </c>
      <c r="G829">
        <v>82592</v>
      </c>
      <c r="H829" t="s">
        <v>1800</v>
      </c>
      <c r="I829" t="s">
        <v>9358</v>
      </c>
      <c r="J829">
        <v>117113.870814724</v>
      </c>
      <c r="K829">
        <v>138641.92060533099</v>
      </c>
      <c r="L829">
        <v>255397.57271121701</v>
      </c>
      <c r="M829">
        <v>170384.45471042398</v>
      </c>
      <c r="N829">
        <v>206922.98424989599</v>
      </c>
      <c r="O829">
        <v>222526.35544595201</v>
      </c>
      <c r="P829">
        <v>229273.06264887599</v>
      </c>
      <c r="Q829">
        <v>219574.13411490797</v>
      </c>
      <c r="R829" s="2">
        <f t="shared" si="36"/>
        <v>1.2886981649123099</v>
      </c>
      <c r="S829" s="2">
        <f t="shared" si="37"/>
        <v>0.36591439948249277</v>
      </c>
      <c r="T829" s="2">
        <f t="shared" si="38"/>
        <v>0.58158499586114043</v>
      </c>
      <c r="U829">
        <v>122107.04878886099</v>
      </c>
      <c r="V829">
        <v>138641.92060533099</v>
      </c>
      <c r="W829">
        <v>225378.45198408101</v>
      </c>
      <c r="X829">
        <v>240799.875694716</v>
      </c>
      <c r="Y829">
        <v>256546.931036872</v>
      </c>
      <c r="Z829">
        <v>219853.237346412</v>
      </c>
      <c r="AA829">
        <v>0</v>
      </c>
      <c r="AB829">
        <v>0</v>
      </c>
      <c r="AC829">
        <v>0</v>
      </c>
      <c r="AD829">
        <v>0</v>
      </c>
      <c r="AE829">
        <v>0</v>
      </c>
      <c r="AF829">
        <v>0</v>
      </c>
    </row>
    <row r="830" spans="1:32" x14ac:dyDescent="0.2">
      <c r="A830" t="s">
        <v>1801</v>
      </c>
      <c r="B830" t="s">
        <v>9359</v>
      </c>
      <c r="C830">
        <v>2</v>
      </c>
      <c r="D830">
        <v>1</v>
      </c>
      <c r="E830">
        <v>51.26</v>
      </c>
      <c r="F830">
        <v>0.26226602351373401</v>
      </c>
      <c r="G830">
        <v>23421</v>
      </c>
      <c r="H830" t="s">
        <v>1802</v>
      </c>
      <c r="I830" t="s">
        <v>9360</v>
      </c>
      <c r="J830">
        <v>706123.07977647195</v>
      </c>
      <c r="K830">
        <v>411468.06896350201</v>
      </c>
      <c r="L830">
        <v>720467.68690794904</v>
      </c>
      <c r="M830">
        <v>612686.27854930761</v>
      </c>
      <c r="N830">
        <v>841464.55857809004</v>
      </c>
      <c r="O830">
        <v>594761.55727970996</v>
      </c>
      <c r="P830">
        <v>1415395.8154076</v>
      </c>
      <c r="Q830">
        <v>950540.64375513326</v>
      </c>
      <c r="R830" s="2">
        <f t="shared" si="36"/>
        <v>1.5514312577813605</v>
      </c>
      <c r="S830" s="2">
        <f t="shared" si="37"/>
        <v>0.63359977404675105</v>
      </c>
      <c r="T830" s="2">
        <f t="shared" si="38"/>
        <v>0.58125796848804256</v>
      </c>
      <c r="U830">
        <v>736228.806659561</v>
      </c>
      <c r="V830">
        <v>411468.06896350201</v>
      </c>
      <c r="W830">
        <v>635784.78940153704</v>
      </c>
      <c r="X830">
        <v>979226.94205109996</v>
      </c>
      <c r="Y830">
        <v>685690.69903219002</v>
      </c>
      <c r="Z830">
        <v>1357243.40464927</v>
      </c>
      <c r="AA830">
        <v>0</v>
      </c>
      <c r="AB830">
        <v>0</v>
      </c>
      <c r="AC830">
        <v>1</v>
      </c>
      <c r="AD830">
        <v>1</v>
      </c>
      <c r="AE830">
        <v>0</v>
      </c>
      <c r="AF830">
        <v>1</v>
      </c>
    </row>
    <row r="831" spans="1:32" x14ac:dyDescent="0.2">
      <c r="A831" t="s">
        <v>1803</v>
      </c>
      <c r="B831" t="s">
        <v>9361</v>
      </c>
      <c r="C831">
        <v>39</v>
      </c>
      <c r="D831">
        <v>22</v>
      </c>
      <c r="E831">
        <v>1831.06</v>
      </c>
      <c r="F831">
        <v>0.26234820135034997</v>
      </c>
      <c r="G831">
        <v>109207</v>
      </c>
      <c r="H831" t="s">
        <v>1804</v>
      </c>
      <c r="I831" t="s">
        <v>9362</v>
      </c>
      <c r="J831">
        <v>7091003.5989641501</v>
      </c>
      <c r="K831">
        <v>7624961.8222864904</v>
      </c>
      <c r="L831">
        <v>6770765.0577855399</v>
      </c>
      <c r="M831">
        <v>7162243.4930120604</v>
      </c>
      <c r="N831">
        <v>7320253.4340035804</v>
      </c>
      <c r="O831">
        <v>7410070.6328937504</v>
      </c>
      <c r="P831">
        <v>8428532.6982413307</v>
      </c>
      <c r="Q831">
        <v>7719618.9217128875</v>
      </c>
      <c r="R831" s="2">
        <f t="shared" si="36"/>
        <v>1.0778213459573998</v>
      </c>
      <c r="S831" s="2">
        <f t="shared" si="37"/>
        <v>0.10811806430451269</v>
      </c>
      <c r="T831" s="2">
        <f t="shared" si="38"/>
        <v>0.58112190896248095</v>
      </c>
      <c r="U831">
        <v>7393330.2383157304</v>
      </c>
      <c r="V831">
        <v>7624961.8222864904</v>
      </c>
      <c r="W831">
        <v>5974937.5503935097</v>
      </c>
      <c r="X831">
        <v>8518706.2391923293</v>
      </c>
      <c r="Y831">
        <v>8542947.0851917695</v>
      </c>
      <c r="Z831">
        <v>8082241.2296481403</v>
      </c>
      <c r="AA831">
        <v>9</v>
      </c>
      <c r="AB831">
        <v>11</v>
      </c>
      <c r="AC831">
        <v>10</v>
      </c>
      <c r="AD831">
        <v>4</v>
      </c>
      <c r="AE831">
        <v>6</v>
      </c>
      <c r="AF831">
        <v>9</v>
      </c>
    </row>
    <row r="832" spans="1:32" x14ac:dyDescent="0.2">
      <c r="A832" t="s">
        <v>1807</v>
      </c>
      <c r="B832" t="s">
        <v>9363</v>
      </c>
      <c r="C832">
        <v>6</v>
      </c>
      <c r="D832">
        <v>6</v>
      </c>
      <c r="E832">
        <v>383.53</v>
      </c>
      <c r="F832">
        <v>0.26272554520699298</v>
      </c>
      <c r="G832">
        <v>21868</v>
      </c>
      <c r="H832" t="s">
        <v>1808</v>
      </c>
      <c r="I832" t="s">
        <v>9364</v>
      </c>
      <c r="J832">
        <v>10965229.2495455</v>
      </c>
      <c r="K832">
        <v>10652008.0302788</v>
      </c>
      <c r="L832">
        <v>11461609.317249799</v>
      </c>
      <c r="M832">
        <v>11026282.1990247</v>
      </c>
      <c r="N832">
        <v>11323785.0979608</v>
      </c>
      <c r="O832">
        <v>9834136.8150701392</v>
      </c>
      <c r="P832">
        <v>7802494.30695788</v>
      </c>
      <c r="Q832">
        <v>9653472.0733296052</v>
      </c>
      <c r="R832" s="2">
        <f t="shared" si="36"/>
        <v>0.87549655442189545</v>
      </c>
      <c r="S832" s="2">
        <f t="shared" si="37"/>
        <v>-0.19182659404489263</v>
      </c>
      <c r="T832" s="2">
        <f t="shared" si="38"/>
        <v>0.58049769804351314</v>
      </c>
      <c r="U832">
        <v>11432734.428815</v>
      </c>
      <c r="V832">
        <v>10652008.0302788</v>
      </c>
      <c r="W832">
        <v>10114425.668755099</v>
      </c>
      <c r="X832">
        <v>13177685.6682561</v>
      </c>
      <c r="Y832">
        <v>11337612.6358019</v>
      </c>
      <c r="Z832">
        <v>7481924.0121056903</v>
      </c>
      <c r="AA832">
        <v>5</v>
      </c>
      <c r="AB832">
        <v>6</v>
      </c>
      <c r="AC832">
        <v>5</v>
      </c>
      <c r="AD832">
        <v>4</v>
      </c>
      <c r="AE832">
        <v>6</v>
      </c>
      <c r="AF832">
        <v>5</v>
      </c>
    </row>
    <row r="833" spans="1:32" x14ac:dyDescent="0.2">
      <c r="A833" t="s">
        <v>1809</v>
      </c>
      <c r="B833" t="s">
        <v>9365</v>
      </c>
      <c r="C833">
        <v>8</v>
      </c>
      <c r="D833">
        <v>5</v>
      </c>
      <c r="E833">
        <v>357.82</v>
      </c>
      <c r="F833">
        <v>0.26301010738955299</v>
      </c>
      <c r="G833">
        <v>81682</v>
      </c>
      <c r="H833" t="s">
        <v>1810</v>
      </c>
      <c r="I833" t="s">
        <v>9366</v>
      </c>
      <c r="J833">
        <v>1097004.16608885</v>
      </c>
      <c r="K833">
        <v>1421801.6829826999</v>
      </c>
      <c r="L833">
        <v>1595729.3446285101</v>
      </c>
      <c r="M833">
        <v>1371511.7312333535</v>
      </c>
      <c r="N833">
        <v>1348280.9699453299</v>
      </c>
      <c r="O833">
        <v>1709379.63319557</v>
      </c>
      <c r="P833">
        <v>2993952.24299858</v>
      </c>
      <c r="Q833">
        <v>2017204.2820464931</v>
      </c>
      <c r="R833" s="2">
        <f t="shared" si="36"/>
        <v>1.4707889375707275</v>
      </c>
      <c r="S833" s="2">
        <f t="shared" si="37"/>
        <v>0.55659023057153023</v>
      </c>
      <c r="T833" s="2">
        <f t="shared" si="38"/>
        <v>0.58002756139935574</v>
      </c>
      <c r="U833">
        <v>1143775.2018470101</v>
      </c>
      <c r="V833">
        <v>1421801.6829826999</v>
      </c>
      <c r="W833">
        <v>1408169.2541557599</v>
      </c>
      <c r="X833">
        <v>1569018.0148006</v>
      </c>
      <c r="Y833">
        <v>1970715.3249079799</v>
      </c>
      <c r="Z833">
        <v>2870943.8670160999</v>
      </c>
      <c r="AA833">
        <v>1</v>
      </c>
      <c r="AB833">
        <v>1</v>
      </c>
      <c r="AC833">
        <v>2</v>
      </c>
      <c r="AD833">
        <v>2</v>
      </c>
      <c r="AE833">
        <v>1</v>
      </c>
      <c r="AF833">
        <v>1</v>
      </c>
    </row>
    <row r="834" spans="1:32" x14ac:dyDescent="0.2">
      <c r="A834" t="s">
        <v>1811</v>
      </c>
      <c r="B834" t="s">
        <v>9367</v>
      </c>
      <c r="C834">
        <v>8</v>
      </c>
      <c r="D834">
        <v>6</v>
      </c>
      <c r="E834">
        <v>350.28</v>
      </c>
      <c r="F834">
        <v>0.26302449096748698</v>
      </c>
      <c r="G834">
        <v>68497</v>
      </c>
      <c r="H834" t="s">
        <v>1812</v>
      </c>
      <c r="I834" t="s">
        <v>9368</v>
      </c>
      <c r="J834">
        <v>1530827.1393166401</v>
      </c>
      <c r="K834">
        <v>779693.75242722896</v>
      </c>
      <c r="L834">
        <v>1385274.0234989601</v>
      </c>
      <c r="M834">
        <v>1231931.6384142765</v>
      </c>
      <c r="N834">
        <v>1116696.4120876901</v>
      </c>
      <c r="O834">
        <v>729137.42045999598</v>
      </c>
      <c r="P834">
        <v>766360.74458737799</v>
      </c>
      <c r="Q834">
        <v>870731.5257116881</v>
      </c>
      <c r="R834" s="2">
        <f t="shared" si="36"/>
        <v>0.70680182127027791</v>
      </c>
      <c r="S834" s="2">
        <f t="shared" si="37"/>
        <v>-0.50062233749045737</v>
      </c>
      <c r="T834" s="2">
        <f t="shared" si="38"/>
        <v>0.58000381121810218</v>
      </c>
      <c r="U834">
        <v>1596094.3215989</v>
      </c>
      <c r="V834">
        <v>779693.75242722896</v>
      </c>
      <c r="W834">
        <v>1222450.5960476701</v>
      </c>
      <c r="X834">
        <v>1299519.0369703399</v>
      </c>
      <c r="Y834">
        <v>840610.39488235698</v>
      </c>
      <c r="Z834">
        <v>734874.340344002</v>
      </c>
      <c r="AA834">
        <v>5</v>
      </c>
      <c r="AB834">
        <v>1</v>
      </c>
      <c r="AC834">
        <v>3</v>
      </c>
      <c r="AD834">
        <v>4</v>
      </c>
      <c r="AE834">
        <v>0</v>
      </c>
      <c r="AF834">
        <v>1</v>
      </c>
    </row>
    <row r="835" spans="1:32" x14ac:dyDescent="0.2">
      <c r="A835" t="s">
        <v>1813</v>
      </c>
      <c r="B835" t="s">
        <v>9369</v>
      </c>
      <c r="C835">
        <v>2</v>
      </c>
      <c r="D835">
        <v>2</v>
      </c>
      <c r="E835">
        <v>67.83</v>
      </c>
      <c r="F835">
        <v>0.263113375374673</v>
      </c>
      <c r="G835">
        <v>43344</v>
      </c>
      <c r="H835" t="s">
        <v>1814</v>
      </c>
      <c r="I835" t="s">
        <v>9370</v>
      </c>
      <c r="J835">
        <v>814429.57113699801</v>
      </c>
      <c r="K835">
        <v>788430.81769195804</v>
      </c>
      <c r="L835">
        <v>818253.33388825902</v>
      </c>
      <c r="M835">
        <v>807037.90757240506</v>
      </c>
      <c r="N835">
        <v>931542.07981779904</v>
      </c>
      <c r="O835">
        <v>797228.75208510703</v>
      </c>
      <c r="P835">
        <v>848970.18384542095</v>
      </c>
      <c r="Q835">
        <v>859247.00524944242</v>
      </c>
      <c r="R835" s="2">
        <f t="shared" si="36"/>
        <v>1.0646922495054587</v>
      </c>
      <c r="S835" s="2">
        <f t="shared" si="37"/>
        <v>9.0436478081117974E-2</v>
      </c>
      <c r="T835" s="2">
        <f t="shared" si="38"/>
        <v>0.57985707398284581</v>
      </c>
      <c r="U835">
        <v>849152.97125857801</v>
      </c>
      <c r="V835">
        <v>788430.81769195804</v>
      </c>
      <c r="W835">
        <v>722076.830115658</v>
      </c>
      <c r="X835">
        <v>1084051.7201976101</v>
      </c>
      <c r="Y835">
        <v>919111.75766982697</v>
      </c>
      <c r="Z835">
        <v>814089.719797745</v>
      </c>
      <c r="AA835">
        <v>0</v>
      </c>
      <c r="AB835">
        <v>0</v>
      </c>
      <c r="AC835">
        <v>0</v>
      </c>
      <c r="AD835">
        <v>1</v>
      </c>
      <c r="AE835">
        <v>1</v>
      </c>
      <c r="AF835">
        <v>1</v>
      </c>
    </row>
    <row r="836" spans="1:32" x14ac:dyDescent="0.2">
      <c r="A836" t="s">
        <v>1815</v>
      </c>
      <c r="B836" t="s">
        <v>9371</v>
      </c>
      <c r="C836">
        <v>1</v>
      </c>
      <c r="D836">
        <v>1</v>
      </c>
      <c r="E836">
        <v>61.47</v>
      </c>
      <c r="F836">
        <v>0.26323335020613797</v>
      </c>
      <c r="G836">
        <v>19784</v>
      </c>
      <c r="H836" t="s">
        <v>1816</v>
      </c>
      <c r="I836" t="s">
        <v>9372</v>
      </c>
      <c r="J836">
        <v>5845.3436506274702</v>
      </c>
      <c r="K836">
        <v>49167.016411258803</v>
      </c>
      <c r="L836">
        <v>45904.831096301401</v>
      </c>
      <c r="M836">
        <v>33639.06371939589</v>
      </c>
      <c r="N836">
        <v>54200.463077841698</v>
      </c>
      <c r="O836">
        <v>61677.794550530503</v>
      </c>
      <c r="P836">
        <v>60568.420910181703</v>
      </c>
      <c r="Q836">
        <v>58815.559512851301</v>
      </c>
      <c r="R836" s="2">
        <f t="shared" si="36"/>
        <v>1.7484303369281631</v>
      </c>
      <c r="S836" s="2">
        <f t="shared" si="37"/>
        <v>0.80606031558357438</v>
      </c>
      <c r="T836" s="2">
        <f t="shared" si="38"/>
        <v>0.57965908886906969</v>
      </c>
      <c r="U836">
        <v>6094.5612792868997</v>
      </c>
      <c r="V836">
        <v>49167.016411258803</v>
      </c>
      <c r="W836">
        <v>40509.2329627324</v>
      </c>
      <c r="X836">
        <v>63074.021569196098</v>
      </c>
      <c r="Y836">
        <v>71107.302653435603</v>
      </c>
      <c r="Z836">
        <v>58079.929949977697</v>
      </c>
      <c r="AA836">
        <v>0</v>
      </c>
      <c r="AB836">
        <v>0</v>
      </c>
      <c r="AC836">
        <v>0</v>
      </c>
      <c r="AD836">
        <v>0</v>
      </c>
      <c r="AE836">
        <v>0</v>
      </c>
      <c r="AF836">
        <v>0</v>
      </c>
    </row>
    <row r="837" spans="1:32" x14ac:dyDescent="0.2">
      <c r="A837" t="s">
        <v>1817</v>
      </c>
      <c r="B837" t="s">
        <v>9373</v>
      </c>
      <c r="C837">
        <v>22</v>
      </c>
      <c r="D837">
        <v>16</v>
      </c>
      <c r="E837">
        <v>996</v>
      </c>
      <c r="F837">
        <v>0.26345723033323698</v>
      </c>
      <c r="G837">
        <v>57516</v>
      </c>
      <c r="H837" t="s">
        <v>1818</v>
      </c>
      <c r="I837" t="s">
        <v>9374</v>
      </c>
      <c r="J837">
        <v>8644379.9151199795</v>
      </c>
      <c r="K837">
        <v>7387214.3423388004</v>
      </c>
      <c r="L837">
        <v>6583384.8852489004</v>
      </c>
      <c r="M837">
        <v>7538326.3809025595</v>
      </c>
      <c r="N837">
        <v>9944410.7788611203</v>
      </c>
      <c r="O837">
        <v>7789191.7960742302</v>
      </c>
      <c r="P837">
        <v>8266491.4849711796</v>
      </c>
      <c r="Q837">
        <v>8666698.0199688431</v>
      </c>
      <c r="R837" s="2">
        <f t="shared" ref="R837:R900" si="39">Q837/M837</f>
        <v>1.1496846358264452</v>
      </c>
      <c r="S837" s="2">
        <f t="shared" ref="S837:S900" si="40">LOG(R837,2)</f>
        <v>0.2012381770614684</v>
      </c>
      <c r="T837" s="2">
        <f t="shared" ref="T837:T900" si="41">-LOG(F837)</f>
        <v>0.57928987812843602</v>
      </c>
      <c r="U837">
        <v>9012935.1263172105</v>
      </c>
      <c r="V837">
        <v>7387214.3423388004</v>
      </c>
      <c r="W837">
        <v>5809581.8159184298</v>
      </c>
      <c r="X837">
        <v>11572483.7822513</v>
      </c>
      <c r="Y837">
        <v>8980029.5634005405</v>
      </c>
      <c r="Z837">
        <v>7926857.5796484798</v>
      </c>
      <c r="AA837">
        <v>12</v>
      </c>
      <c r="AB837">
        <v>10</v>
      </c>
      <c r="AC837">
        <v>7</v>
      </c>
      <c r="AD837">
        <v>11</v>
      </c>
      <c r="AE837">
        <v>8</v>
      </c>
      <c r="AF837">
        <v>8</v>
      </c>
    </row>
    <row r="838" spans="1:32" x14ac:dyDescent="0.2">
      <c r="A838" t="s">
        <v>1821</v>
      </c>
      <c r="B838" t="s">
        <v>9375</v>
      </c>
      <c r="C838">
        <v>9</v>
      </c>
      <c r="D838">
        <v>2</v>
      </c>
      <c r="E838">
        <v>398.75</v>
      </c>
      <c r="F838">
        <v>0.26350454042071397</v>
      </c>
      <c r="G838">
        <v>42341</v>
      </c>
      <c r="H838" t="s">
        <v>1822</v>
      </c>
      <c r="I838" t="s">
        <v>9376</v>
      </c>
      <c r="J838">
        <v>1094288.34117365</v>
      </c>
      <c r="K838">
        <v>1087783.59935575</v>
      </c>
      <c r="L838">
        <v>1377009.68887855</v>
      </c>
      <c r="M838">
        <v>1186360.5431359832</v>
      </c>
      <c r="N838">
        <v>779286.05996856303</v>
      </c>
      <c r="O838">
        <v>1264983.46462462</v>
      </c>
      <c r="P838">
        <v>871128.18983799603</v>
      </c>
      <c r="Q838">
        <v>971799.23814372637</v>
      </c>
      <c r="R838" s="2">
        <f t="shared" si="39"/>
        <v>0.81914325604163041</v>
      </c>
      <c r="S838" s="2">
        <f t="shared" si="40"/>
        <v>-0.28781231492876758</v>
      </c>
      <c r="T838" s="2">
        <f t="shared" si="41"/>
        <v>0.57921189710163246</v>
      </c>
      <c r="U838">
        <v>1140943.5870850999</v>
      </c>
      <c r="V838">
        <v>1087783.59935575</v>
      </c>
      <c r="W838">
        <v>1215157.6412883301</v>
      </c>
      <c r="X838">
        <v>906868.741775117</v>
      </c>
      <c r="Y838">
        <v>1458378.3795473101</v>
      </c>
      <c r="Z838">
        <v>835337.35043662903</v>
      </c>
      <c r="AA838">
        <v>2</v>
      </c>
      <c r="AB838">
        <v>2</v>
      </c>
      <c r="AC838">
        <v>1</v>
      </c>
      <c r="AD838">
        <v>0</v>
      </c>
      <c r="AE838">
        <v>2</v>
      </c>
      <c r="AF838">
        <v>2</v>
      </c>
    </row>
    <row r="839" spans="1:32" x14ac:dyDescent="0.2">
      <c r="A839" t="s">
        <v>1823</v>
      </c>
      <c r="B839" t="s">
        <v>9377</v>
      </c>
      <c r="C839">
        <v>4</v>
      </c>
      <c r="D839">
        <v>4</v>
      </c>
      <c r="E839">
        <v>116.47</v>
      </c>
      <c r="F839">
        <v>0.26396405216827801</v>
      </c>
      <c r="G839">
        <v>104565</v>
      </c>
      <c r="H839" t="s">
        <v>1824</v>
      </c>
      <c r="I839" t="s">
        <v>9378</v>
      </c>
      <c r="J839">
        <v>54942.209989904499</v>
      </c>
      <c r="K839">
        <v>21915.871355325598</v>
      </c>
      <c r="L839">
        <v>60560.843336675804</v>
      </c>
      <c r="M839">
        <v>45806.308227301961</v>
      </c>
      <c r="N839">
        <v>103746.770143082</v>
      </c>
      <c r="O839">
        <v>42778.623466541001</v>
      </c>
      <c r="P839">
        <v>84382.775582545102</v>
      </c>
      <c r="Q839">
        <v>76969.389730722702</v>
      </c>
      <c r="R839" s="2">
        <f t="shared" si="39"/>
        <v>1.680322922964715</v>
      </c>
      <c r="S839" s="2">
        <f t="shared" si="40"/>
        <v>0.74873851549854464</v>
      </c>
      <c r="T839" s="2">
        <f t="shared" si="41"/>
        <v>0.57845521331182814</v>
      </c>
      <c r="U839">
        <v>57284.684291740101</v>
      </c>
      <c r="V839">
        <v>21915.871355325598</v>
      </c>
      <c r="W839">
        <v>53442.595311991099</v>
      </c>
      <c r="X839">
        <v>120731.920838779</v>
      </c>
      <c r="Y839">
        <v>49318.762904866802</v>
      </c>
      <c r="Z839">
        <v>80915.857160724598</v>
      </c>
      <c r="AA839">
        <v>0</v>
      </c>
      <c r="AB839">
        <v>0</v>
      </c>
      <c r="AC839">
        <v>0</v>
      </c>
      <c r="AD839">
        <v>0</v>
      </c>
      <c r="AE839">
        <v>0</v>
      </c>
      <c r="AF839">
        <v>0</v>
      </c>
    </row>
    <row r="840" spans="1:32" x14ac:dyDescent="0.2">
      <c r="A840" t="s">
        <v>1825</v>
      </c>
      <c r="B840" t="s">
        <v>9379</v>
      </c>
      <c r="C840">
        <v>8</v>
      </c>
      <c r="D840">
        <v>7</v>
      </c>
      <c r="E840">
        <v>417.96</v>
      </c>
      <c r="F840">
        <v>0.26445593875825701</v>
      </c>
      <c r="G840">
        <v>15521</v>
      </c>
      <c r="H840" t="s">
        <v>1826</v>
      </c>
      <c r="I840" t="s">
        <v>9380</v>
      </c>
      <c r="J840">
        <v>8376986.9718982298</v>
      </c>
      <c r="K840">
        <v>8273396.2806221899</v>
      </c>
      <c r="L840">
        <v>13339713.7199465</v>
      </c>
      <c r="M840">
        <v>9996698.9908223059</v>
      </c>
      <c r="N840">
        <v>5936837.5234795902</v>
      </c>
      <c r="O840">
        <v>9310238.4114483409</v>
      </c>
      <c r="P840">
        <v>7563756.7116571199</v>
      </c>
      <c r="Q840">
        <v>7603610.8821950173</v>
      </c>
      <c r="R840" s="2">
        <f t="shared" si="39"/>
        <v>0.760612166993893</v>
      </c>
      <c r="S840" s="2">
        <f t="shared" si="40"/>
        <v>-0.3947670779260139</v>
      </c>
      <c r="T840" s="2">
        <f t="shared" si="41"/>
        <v>0.57764667579576023</v>
      </c>
      <c r="U840">
        <v>8734141.8208220098</v>
      </c>
      <c r="V840">
        <v>8273396.2806221899</v>
      </c>
      <c r="W840">
        <v>11771779.9593649</v>
      </c>
      <c r="X840">
        <v>6908801.0829533199</v>
      </c>
      <c r="Y840">
        <v>10733618.887039199</v>
      </c>
      <c r="Z840">
        <v>7252995.09827358</v>
      </c>
      <c r="AA840">
        <v>6</v>
      </c>
      <c r="AB840">
        <v>7</v>
      </c>
      <c r="AC840">
        <v>4</v>
      </c>
      <c r="AD840">
        <v>7</v>
      </c>
      <c r="AE840">
        <v>4</v>
      </c>
      <c r="AF840">
        <v>4</v>
      </c>
    </row>
    <row r="841" spans="1:32" x14ac:dyDescent="0.2">
      <c r="A841" t="s">
        <v>1829</v>
      </c>
      <c r="B841" t="s">
        <v>9381</v>
      </c>
      <c r="C841">
        <v>45</v>
      </c>
      <c r="D841">
        <v>43</v>
      </c>
      <c r="E841">
        <v>3067.11</v>
      </c>
      <c r="F841">
        <v>0.265321020354568</v>
      </c>
      <c r="G841">
        <v>95253</v>
      </c>
      <c r="H841" t="s">
        <v>1830</v>
      </c>
      <c r="I841" t="s">
        <v>9382</v>
      </c>
      <c r="J841">
        <v>64664602.562742002</v>
      </c>
      <c r="K841">
        <v>70492067.772863701</v>
      </c>
      <c r="L841">
        <v>75473425.334162995</v>
      </c>
      <c r="M841">
        <v>70210031.889922902</v>
      </c>
      <c r="N841">
        <v>55223201.717789799</v>
      </c>
      <c r="O841">
        <v>67572754.730106205</v>
      </c>
      <c r="P841">
        <v>67445446.043533593</v>
      </c>
      <c r="Q841">
        <v>63413800.83047653</v>
      </c>
      <c r="R841" s="2">
        <f t="shared" si="39"/>
        <v>0.90320142468954179</v>
      </c>
      <c r="S841" s="2">
        <f t="shared" si="40"/>
        <v>-0.1468803331000583</v>
      </c>
      <c r="T841" s="2">
        <f t="shared" si="41"/>
        <v>0.57622834118857769</v>
      </c>
      <c r="U841">
        <v>67421593.404018104</v>
      </c>
      <c r="V841">
        <v>70492067.772863701</v>
      </c>
      <c r="W841">
        <v>66602370.520503603</v>
      </c>
      <c r="X841">
        <v>64264200.312560096</v>
      </c>
      <c r="Y841">
        <v>77903504.117410302</v>
      </c>
      <c r="Z841">
        <v>64674408.2607399</v>
      </c>
      <c r="AA841">
        <v>34</v>
      </c>
      <c r="AB841">
        <v>36</v>
      </c>
      <c r="AC841">
        <v>30</v>
      </c>
      <c r="AD841">
        <v>36</v>
      </c>
      <c r="AE841">
        <v>36</v>
      </c>
      <c r="AF841">
        <v>30</v>
      </c>
    </row>
    <row r="842" spans="1:32" x14ac:dyDescent="0.2">
      <c r="A842" t="s">
        <v>1831</v>
      </c>
      <c r="B842" t="s">
        <v>9383</v>
      </c>
      <c r="C842">
        <v>3</v>
      </c>
      <c r="D842">
        <v>3</v>
      </c>
      <c r="E842">
        <v>113.54</v>
      </c>
      <c r="F842">
        <v>0.26554280225305499</v>
      </c>
      <c r="G842">
        <v>32528</v>
      </c>
      <c r="H842" t="s">
        <v>1832</v>
      </c>
      <c r="I842" t="s">
        <v>9384</v>
      </c>
      <c r="J842">
        <v>1198063.3506052101</v>
      </c>
      <c r="K842">
        <v>1025330.5792276399</v>
      </c>
      <c r="L842">
        <v>1219266.1987952499</v>
      </c>
      <c r="M842">
        <v>1147553.3762093668</v>
      </c>
      <c r="N842">
        <v>979359.59869661205</v>
      </c>
      <c r="O842">
        <v>1156415.2943009799</v>
      </c>
      <c r="P842">
        <v>974456.197271429</v>
      </c>
      <c r="Q842">
        <v>1036743.6967563402</v>
      </c>
      <c r="R842" s="2">
        <f t="shared" si="39"/>
        <v>0.90343832212924469</v>
      </c>
      <c r="S842" s="2">
        <f t="shared" si="40"/>
        <v>-0.14650198344399734</v>
      </c>
      <c r="T842" s="2">
        <f t="shared" si="41"/>
        <v>0.5758654659795287</v>
      </c>
      <c r="U842">
        <v>1249143.0689361501</v>
      </c>
      <c r="V842">
        <v>1025330.5792276399</v>
      </c>
      <c r="W842">
        <v>1075955.1295802901</v>
      </c>
      <c r="X842">
        <v>1139697.79858658</v>
      </c>
      <c r="Y842">
        <v>1333211.9431986799</v>
      </c>
      <c r="Z842">
        <v>934420.06290331099</v>
      </c>
      <c r="AA842">
        <v>2</v>
      </c>
      <c r="AB842">
        <v>3</v>
      </c>
      <c r="AC842">
        <v>1</v>
      </c>
      <c r="AD842">
        <v>1</v>
      </c>
      <c r="AE842">
        <v>2</v>
      </c>
      <c r="AF842">
        <v>3</v>
      </c>
    </row>
    <row r="843" spans="1:32" x14ac:dyDescent="0.2">
      <c r="A843" t="s">
        <v>1833</v>
      </c>
      <c r="B843" t="s">
        <v>9385</v>
      </c>
      <c r="C843">
        <v>1</v>
      </c>
      <c r="D843">
        <v>1</v>
      </c>
      <c r="E843">
        <v>68.95</v>
      </c>
      <c r="F843">
        <v>0.26561346283940201</v>
      </c>
      <c r="G843">
        <v>30301</v>
      </c>
      <c r="H843" t="s">
        <v>1834</v>
      </c>
      <c r="I843" t="e">
        <v>#VALUE!</v>
      </c>
      <c r="J843">
        <v>34207.959723485197</v>
      </c>
      <c r="K843">
        <v>5436.8214444446603</v>
      </c>
      <c r="L843">
        <v>15335.8036136804</v>
      </c>
      <c r="M843">
        <v>18326.861593870086</v>
      </c>
      <c r="N843">
        <v>53879.890473185696</v>
      </c>
      <c r="O843">
        <v>28868.826809792801</v>
      </c>
      <c r="P843">
        <v>19483.794749676399</v>
      </c>
      <c r="Q843">
        <v>34077.504010884964</v>
      </c>
      <c r="R843" s="2">
        <f t="shared" si="39"/>
        <v>1.8594293319857398</v>
      </c>
      <c r="S843" s="2">
        <f t="shared" si="40"/>
        <v>0.8948599190544666</v>
      </c>
      <c r="T843" s="2">
        <f t="shared" si="41"/>
        <v>0.57574991616891225</v>
      </c>
      <c r="U843">
        <v>35666.424291714502</v>
      </c>
      <c r="V843">
        <v>5436.8214444446603</v>
      </c>
      <c r="W843">
        <v>13533.2518695913</v>
      </c>
      <c r="X843">
        <v>62700.965653575397</v>
      </c>
      <c r="Y843">
        <v>33282.389880717601</v>
      </c>
      <c r="Z843">
        <v>18683.291015611099</v>
      </c>
      <c r="AA843">
        <v>1</v>
      </c>
      <c r="AB843">
        <v>0</v>
      </c>
      <c r="AC843">
        <v>0</v>
      </c>
      <c r="AD843">
        <v>0</v>
      </c>
      <c r="AE843">
        <v>0</v>
      </c>
      <c r="AF843">
        <v>0</v>
      </c>
    </row>
    <row r="844" spans="1:32" x14ac:dyDescent="0.2">
      <c r="A844" t="s">
        <v>1835</v>
      </c>
      <c r="B844" t="s">
        <v>9386</v>
      </c>
      <c r="C844">
        <v>73</v>
      </c>
      <c r="D844">
        <v>71</v>
      </c>
      <c r="E844">
        <v>4895.8900000000003</v>
      </c>
      <c r="F844">
        <v>0.26577342251300501</v>
      </c>
      <c r="G844">
        <v>116375</v>
      </c>
      <c r="H844" t="s">
        <v>1836</v>
      </c>
      <c r="I844" t="s">
        <v>9387</v>
      </c>
      <c r="J844">
        <v>155239888.31994501</v>
      </c>
      <c r="K844">
        <v>157761492.849648</v>
      </c>
      <c r="L844">
        <v>145968104.897089</v>
      </c>
      <c r="M844">
        <v>152989828.688894</v>
      </c>
      <c r="N844">
        <v>154489356.56827599</v>
      </c>
      <c r="O844">
        <v>157530383.92985499</v>
      </c>
      <c r="P844">
        <v>168426979.60782999</v>
      </c>
      <c r="Q844">
        <v>160148906.701987</v>
      </c>
      <c r="R844" s="2">
        <f t="shared" si="39"/>
        <v>1.046794470419671</v>
      </c>
      <c r="S844" s="2">
        <f t="shared" si="40"/>
        <v>6.5978208635775942E-2</v>
      </c>
      <c r="T844" s="2">
        <f t="shared" si="41"/>
        <v>0.57548845090664824</v>
      </c>
      <c r="U844">
        <v>161858578.19565499</v>
      </c>
      <c r="V844">
        <v>157761492.849648</v>
      </c>
      <c r="W844">
        <v>128811191.00514799</v>
      </c>
      <c r="X844">
        <v>179781951.20591801</v>
      </c>
      <c r="Y844">
        <v>181614157.39395601</v>
      </c>
      <c r="Z844">
        <v>161507053.18560901</v>
      </c>
      <c r="AA844">
        <v>63</v>
      </c>
      <c r="AB844">
        <v>59</v>
      </c>
      <c r="AC844">
        <v>54</v>
      </c>
      <c r="AD844">
        <v>69</v>
      </c>
      <c r="AE844">
        <v>70</v>
      </c>
      <c r="AF844">
        <v>57</v>
      </c>
    </row>
    <row r="845" spans="1:32" x14ac:dyDescent="0.2">
      <c r="A845" t="s">
        <v>1837</v>
      </c>
      <c r="B845" t="s">
        <v>9388</v>
      </c>
      <c r="C845">
        <v>38</v>
      </c>
      <c r="D845">
        <v>36</v>
      </c>
      <c r="E845">
        <v>2443.87</v>
      </c>
      <c r="F845">
        <v>0.26587911681764398</v>
      </c>
      <c r="G845">
        <v>39606</v>
      </c>
      <c r="H845" t="s">
        <v>1838</v>
      </c>
      <c r="I845" t="s">
        <v>9389</v>
      </c>
      <c r="J845">
        <v>291420309.46681702</v>
      </c>
      <c r="K845">
        <v>351259470.81860799</v>
      </c>
      <c r="L845">
        <v>322359516.12101299</v>
      </c>
      <c r="M845">
        <v>321679765.46881264</v>
      </c>
      <c r="N845">
        <v>330570839.80642301</v>
      </c>
      <c r="O845">
        <v>343712755.08940399</v>
      </c>
      <c r="P845">
        <v>373414825.64245802</v>
      </c>
      <c r="Q845">
        <v>349232806.84609503</v>
      </c>
      <c r="R845" s="2">
        <f t="shared" si="39"/>
        <v>1.0856536354940662</v>
      </c>
      <c r="S845" s="2">
        <f t="shared" si="40"/>
        <v>0.11856390235231377</v>
      </c>
      <c r="T845" s="2">
        <f t="shared" si="41"/>
        <v>0.57531577251058219</v>
      </c>
      <c r="U845">
        <v>303845084.26354301</v>
      </c>
      <c r="V845">
        <v>351259470.81860799</v>
      </c>
      <c r="W845">
        <v>284469769.83544397</v>
      </c>
      <c r="X845">
        <v>384691035.760203</v>
      </c>
      <c r="Y845">
        <v>396260713.92622799</v>
      </c>
      <c r="Z845">
        <v>358072847.03292102</v>
      </c>
      <c r="AA845">
        <v>26</v>
      </c>
      <c r="AB845">
        <v>27</v>
      </c>
      <c r="AC845">
        <v>22</v>
      </c>
      <c r="AD845">
        <v>37</v>
      </c>
      <c r="AE845">
        <v>31</v>
      </c>
      <c r="AF845">
        <v>33</v>
      </c>
    </row>
    <row r="846" spans="1:32" x14ac:dyDescent="0.2">
      <c r="A846" t="s">
        <v>1841</v>
      </c>
      <c r="B846" t="s">
        <v>9390</v>
      </c>
      <c r="C846">
        <v>11</v>
      </c>
      <c r="D846">
        <v>2</v>
      </c>
      <c r="E846">
        <v>618.84</v>
      </c>
      <c r="F846">
        <v>0.26605231545927999</v>
      </c>
      <c r="G846">
        <v>15318</v>
      </c>
      <c r="H846" t="s">
        <v>1842</v>
      </c>
      <c r="I846" t="s">
        <v>9391</v>
      </c>
      <c r="J846">
        <v>5371138.5500566503</v>
      </c>
      <c r="K846">
        <v>3519101.6403051801</v>
      </c>
      <c r="L846">
        <v>2230160.8341875798</v>
      </c>
      <c r="M846">
        <v>3706800.3415164705</v>
      </c>
      <c r="N846">
        <v>3800326.09973905</v>
      </c>
      <c r="O846">
        <v>1727274.5460415001</v>
      </c>
      <c r="P846">
        <v>1352933.00725215</v>
      </c>
      <c r="Q846">
        <v>2293511.2176775667</v>
      </c>
      <c r="R846" s="2">
        <f t="shared" si="39"/>
        <v>0.61873071284418835</v>
      </c>
      <c r="S846" s="2">
        <f t="shared" si="40"/>
        <v>-0.69261644598791872</v>
      </c>
      <c r="T846" s="2">
        <f t="shared" si="41"/>
        <v>0.57503295704817625</v>
      </c>
      <c r="U846">
        <v>5600138.3305062903</v>
      </c>
      <c r="V846">
        <v>3519101.6403051801</v>
      </c>
      <c r="W846">
        <v>1968030.4364249201</v>
      </c>
      <c r="X846">
        <v>4422505.5797155201</v>
      </c>
      <c r="Y846">
        <v>1991346.07205069</v>
      </c>
      <c r="Z846">
        <v>1297346.91952334</v>
      </c>
      <c r="AA846">
        <v>1</v>
      </c>
      <c r="AB846">
        <v>2</v>
      </c>
      <c r="AC846">
        <v>2</v>
      </c>
      <c r="AD846">
        <v>0</v>
      </c>
      <c r="AE846">
        <v>2</v>
      </c>
      <c r="AF846">
        <v>2</v>
      </c>
    </row>
    <row r="847" spans="1:32" x14ac:dyDescent="0.2">
      <c r="A847" t="s">
        <v>1843</v>
      </c>
      <c r="B847" t="s">
        <v>9392</v>
      </c>
      <c r="C847">
        <v>2</v>
      </c>
      <c r="D847">
        <v>2</v>
      </c>
      <c r="E847">
        <v>74.430000000000007</v>
      </c>
      <c r="F847">
        <v>0.266093978302334</v>
      </c>
      <c r="G847">
        <v>66989</v>
      </c>
      <c r="H847" t="s">
        <v>1844</v>
      </c>
      <c r="I847" t="s">
        <v>9393</v>
      </c>
      <c r="J847">
        <v>454893.98074063199</v>
      </c>
      <c r="K847">
        <v>481297.03305008198</v>
      </c>
      <c r="L847">
        <v>721515.44029010995</v>
      </c>
      <c r="M847">
        <v>552568.81802694127</v>
      </c>
      <c r="N847">
        <v>390116.402743502</v>
      </c>
      <c r="O847">
        <v>515687.64219792502</v>
      </c>
      <c r="P847">
        <v>407750.43389706902</v>
      </c>
      <c r="Q847">
        <v>437851.49294616532</v>
      </c>
      <c r="R847" s="2">
        <f t="shared" si="39"/>
        <v>0.7923926914833932</v>
      </c>
      <c r="S847" s="2">
        <f t="shared" si="40"/>
        <v>-0.33571252108259053</v>
      </c>
      <c r="T847" s="2">
        <f t="shared" si="41"/>
        <v>0.57496495340674214</v>
      </c>
      <c r="U847">
        <v>474288.49472433201</v>
      </c>
      <c r="V847">
        <v>481297.03305008198</v>
      </c>
      <c r="W847">
        <v>636709.39112278901</v>
      </c>
      <c r="X847">
        <v>453985.24300063401</v>
      </c>
      <c r="Y847">
        <v>594527.69859276898</v>
      </c>
      <c r="Z847">
        <v>390997.75562802801</v>
      </c>
      <c r="AA847">
        <v>2</v>
      </c>
      <c r="AB847">
        <v>1</v>
      </c>
      <c r="AC847">
        <v>1</v>
      </c>
      <c r="AD847">
        <v>1</v>
      </c>
      <c r="AE847">
        <v>1</v>
      </c>
      <c r="AF847">
        <v>0</v>
      </c>
    </row>
    <row r="848" spans="1:32" x14ac:dyDescent="0.2">
      <c r="A848" t="s">
        <v>1847</v>
      </c>
      <c r="B848" t="s">
        <v>9394</v>
      </c>
      <c r="C848">
        <v>11</v>
      </c>
      <c r="D848">
        <v>11</v>
      </c>
      <c r="E848">
        <v>509.75</v>
      </c>
      <c r="F848">
        <v>0.26710841802334401</v>
      </c>
      <c r="G848">
        <v>63254</v>
      </c>
      <c r="H848" t="s">
        <v>1848</v>
      </c>
      <c r="I848" t="s">
        <v>9395</v>
      </c>
      <c r="J848">
        <v>5799341.1660488099</v>
      </c>
      <c r="K848">
        <v>3365655.8548065699</v>
      </c>
      <c r="L848">
        <v>7531746.0568782603</v>
      </c>
      <c r="M848">
        <v>5565581.0259112129</v>
      </c>
      <c r="N848">
        <v>4846172.5310028</v>
      </c>
      <c r="O848">
        <v>2670491.9479444502</v>
      </c>
      <c r="P848">
        <v>3658938.6044075801</v>
      </c>
      <c r="Q848">
        <v>3725201.0277849436</v>
      </c>
      <c r="R848" s="2">
        <f t="shared" si="39"/>
        <v>0.66932832537013387</v>
      </c>
      <c r="S848" s="2">
        <f t="shared" si="40"/>
        <v>-0.57921402574128833</v>
      </c>
      <c r="T848" s="2">
        <f t="shared" si="41"/>
        <v>0.57331242480723943</v>
      </c>
      <c r="U848">
        <v>6046597.4677436696</v>
      </c>
      <c r="V848">
        <v>3365655.8548065699</v>
      </c>
      <c r="W848">
        <v>6646473.7664355598</v>
      </c>
      <c r="X848">
        <v>5639575.2617375599</v>
      </c>
      <c r="Y848">
        <v>3078765.7139795702</v>
      </c>
      <c r="Z848">
        <v>3508608.85329004</v>
      </c>
      <c r="AA848">
        <v>4</v>
      </c>
      <c r="AB848">
        <v>3</v>
      </c>
      <c r="AC848">
        <v>5</v>
      </c>
      <c r="AD848">
        <v>8</v>
      </c>
      <c r="AE848">
        <v>1</v>
      </c>
      <c r="AF848">
        <v>2</v>
      </c>
    </row>
    <row r="849" spans="1:32" x14ac:dyDescent="0.2">
      <c r="A849" t="s">
        <v>1849</v>
      </c>
      <c r="B849" t="s">
        <v>9396</v>
      </c>
      <c r="C849">
        <v>3</v>
      </c>
      <c r="D849">
        <v>2</v>
      </c>
      <c r="E849">
        <v>89.82</v>
      </c>
      <c r="F849">
        <v>0.26753361513386198</v>
      </c>
      <c r="G849">
        <v>52187</v>
      </c>
      <c r="H849" t="s">
        <v>1850</v>
      </c>
      <c r="I849" t="s">
        <v>9397</v>
      </c>
      <c r="J849">
        <v>236675.40067856901</v>
      </c>
      <c r="K849">
        <v>230516.506911996</v>
      </c>
      <c r="L849">
        <v>598333.80841293</v>
      </c>
      <c r="M849">
        <v>355175.2386678317</v>
      </c>
      <c r="N849">
        <v>181996.54101834199</v>
      </c>
      <c r="O849">
        <v>220078.50435209501</v>
      </c>
      <c r="P849">
        <v>234427.638841843</v>
      </c>
      <c r="Q849">
        <v>212167.56140409331</v>
      </c>
      <c r="R849" s="2">
        <f t="shared" si="39"/>
        <v>0.59736022758759222</v>
      </c>
      <c r="S849" s="2">
        <f t="shared" si="40"/>
        <v>-0.74332690908377586</v>
      </c>
      <c r="T849" s="2">
        <f t="shared" si="41"/>
        <v>0.57262164186725695</v>
      </c>
      <c r="U849">
        <v>246766.113157518</v>
      </c>
      <c r="V849">
        <v>230516.506911996</v>
      </c>
      <c r="W849">
        <v>528006.37875413499</v>
      </c>
      <c r="X849">
        <v>211792.54017117299</v>
      </c>
      <c r="Y849">
        <v>253724.84425750701</v>
      </c>
      <c r="Z849">
        <v>224796.034594722</v>
      </c>
      <c r="AA849">
        <v>0</v>
      </c>
      <c r="AB849">
        <v>0</v>
      </c>
      <c r="AC849">
        <v>1</v>
      </c>
      <c r="AD849">
        <v>1</v>
      </c>
      <c r="AE849">
        <v>0</v>
      </c>
      <c r="AF849">
        <v>0</v>
      </c>
    </row>
    <row r="850" spans="1:32" x14ac:dyDescent="0.2">
      <c r="A850" t="s">
        <v>1851</v>
      </c>
      <c r="B850" t="s">
        <v>9398</v>
      </c>
      <c r="C850">
        <v>2</v>
      </c>
      <c r="D850">
        <v>2</v>
      </c>
      <c r="E850">
        <v>56.3</v>
      </c>
      <c r="F850">
        <v>0.267824349797051</v>
      </c>
      <c r="G850">
        <v>32697</v>
      </c>
      <c r="H850" t="s">
        <v>1852</v>
      </c>
      <c r="I850" t="s">
        <v>9399</v>
      </c>
      <c r="J850">
        <v>290470.393084732</v>
      </c>
      <c r="K850">
        <v>288211.40868524997</v>
      </c>
      <c r="L850">
        <v>367729.679661259</v>
      </c>
      <c r="M850">
        <v>315470.49381041364</v>
      </c>
      <c r="N850">
        <v>297409.87352988101</v>
      </c>
      <c r="O850">
        <v>284734.54287695099</v>
      </c>
      <c r="P850">
        <v>254441.62561865401</v>
      </c>
      <c r="Q850">
        <v>278862.01400849532</v>
      </c>
      <c r="R850" s="2">
        <f t="shared" si="39"/>
        <v>0.88395593083922863</v>
      </c>
      <c r="S850" s="2">
        <f t="shared" si="40"/>
        <v>-0.17795364828480437</v>
      </c>
      <c r="T850" s="2">
        <f t="shared" si="41"/>
        <v>0.57214994076031644</v>
      </c>
      <c r="U850">
        <v>302854.66796865198</v>
      </c>
      <c r="V850">
        <v>288211.40868524997</v>
      </c>
      <c r="W850">
        <v>324507.179417748</v>
      </c>
      <c r="X850">
        <v>346101.04254966398</v>
      </c>
      <c r="Y850">
        <v>328265.71481332002</v>
      </c>
      <c r="Z850">
        <v>243987.734370761</v>
      </c>
      <c r="AA850">
        <v>1</v>
      </c>
      <c r="AB850">
        <v>0</v>
      </c>
      <c r="AC850">
        <v>0</v>
      </c>
      <c r="AD850">
        <v>1</v>
      </c>
      <c r="AE850">
        <v>0</v>
      </c>
      <c r="AF850">
        <v>0</v>
      </c>
    </row>
    <row r="851" spans="1:32" x14ac:dyDescent="0.2">
      <c r="A851" t="s">
        <v>1853</v>
      </c>
      <c r="B851" t="s">
        <v>9400</v>
      </c>
      <c r="C851">
        <v>2</v>
      </c>
      <c r="D851">
        <v>2</v>
      </c>
      <c r="E851">
        <v>107.7</v>
      </c>
      <c r="F851">
        <v>0.26802411264742598</v>
      </c>
      <c r="G851">
        <v>35355</v>
      </c>
      <c r="H851" t="s">
        <v>1854</v>
      </c>
      <c r="I851" t="s">
        <v>9401</v>
      </c>
      <c r="J851">
        <v>1651089.4357578901</v>
      </c>
      <c r="K851">
        <v>1255220.4790840701</v>
      </c>
      <c r="L851">
        <v>1796523.4048719399</v>
      </c>
      <c r="M851">
        <v>1567611.1065713</v>
      </c>
      <c r="N851">
        <v>1250780.1312994801</v>
      </c>
      <c r="O851">
        <v>1423695.8506491601</v>
      </c>
      <c r="P851">
        <v>1344396.3192292401</v>
      </c>
      <c r="Q851">
        <v>1339624.1003926268</v>
      </c>
      <c r="R851" s="2">
        <f t="shared" si="39"/>
        <v>0.85456405276604008</v>
      </c>
      <c r="S851" s="2">
        <f t="shared" si="40"/>
        <v>-0.22673946355394109</v>
      </c>
      <c r="T851" s="2">
        <f t="shared" si="41"/>
        <v>0.57182613314041431</v>
      </c>
      <c r="U851">
        <v>1721484.02989609</v>
      </c>
      <c r="V851">
        <v>1255220.4790840701</v>
      </c>
      <c r="W851">
        <v>1585362.2242566601</v>
      </c>
      <c r="X851">
        <v>1455554.59307797</v>
      </c>
      <c r="Y851">
        <v>1641355.24748071</v>
      </c>
      <c r="Z851">
        <v>1289160.9665973</v>
      </c>
      <c r="AA851">
        <v>0</v>
      </c>
      <c r="AB851">
        <v>2</v>
      </c>
      <c r="AC851">
        <v>1</v>
      </c>
      <c r="AD851">
        <v>2</v>
      </c>
      <c r="AE851">
        <v>1</v>
      </c>
      <c r="AF851">
        <v>1</v>
      </c>
    </row>
    <row r="852" spans="1:32" x14ac:dyDescent="0.2">
      <c r="A852" t="s">
        <v>1855</v>
      </c>
      <c r="B852" t="s">
        <v>9402</v>
      </c>
      <c r="C852">
        <v>6</v>
      </c>
      <c r="D852">
        <v>6</v>
      </c>
      <c r="E852">
        <v>322.23</v>
      </c>
      <c r="F852">
        <v>0.268041763551988</v>
      </c>
      <c r="G852">
        <v>42548</v>
      </c>
      <c r="H852" t="s">
        <v>1856</v>
      </c>
      <c r="I852" t="s">
        <v>9403</v>
      </c>
      <c r="J852">
        <v>440151.05982699402</v>
      </c>
      <c r="K852">
        <v>438804.63423078298</v>
      </c>
      <c r="L852">
        <v>432935.44535981101</v>
      </c>
      <c r="M852">
        <v>437297.04647252936</v>
      </c>
      <c r="N852">
        <v>843468.00471921102</v>
      </c>
      <c r="O852">
        <v>370918.94888652198</v>
      </c>
      <c r="P852">
        <v>695765.87504800397</v>
      </c>
      <c r="Q852">
        <v>636717.6095512457</v>
      </c>
      <c r="R852" s="2">
        <f t="shared" si="39"/>
        <v>1.4560299793637956</v>
      </c>
      <c r="S852" s="2">
        <f t="shared" si="40"/>
        <v>0.54204006064252164</v>
      </c>
      <c r="T852" s="2">
        <f t="shared" si="41"/>
        <v>0.57179753333283467</v>
      </c>
      <c r="U852">
        <v>458917.00584117603</v>
      </c>
      <c r="V852">
        <v>438804.63423078298</v>
      </c>
      <c r="W852">
        <v>382048.738554621</v>
      </c>
      <c r="X852">
        <v>981558.38717060699</v>
      </c>
      <c r="Y852">
        <v>427626.28188269603</v>
      </c>
      <c r="Z852">
        <v>667179.90459579602</v>
      </c>
      <c r="AA852">
        <v>0</v>
      </c>
      <c r="AB852">
        <v>1</v>
      </c>
      <c r="AC852">
        <v>1</v>
      </c>
      <c r="AD852">
        <v>1</v>
      </c>
      <c r="AE852">
        <v>1</v>
      </c>
      <c r="AF852">
        <v>1</v>
      </c>
    </row>
    <row r="853" spans="1:32" x14ac:dyDescent="0.2">
      <c r="A853" t="s">
        <v>1857</v>
      </c>
      <c r="B853" t="s">
        <v>9404</v>
      </c>
      <c r="C853">
        <v>22</v>
      </c>
      <c r="D853">
        <v>22</v>
      </c>
      <c r="E853">
        <v>1130.43</v>
      </c>
      <c r="F853">
        <v>0.26852599574701003</v>
      </c>
      <c r="G853">
        <v>77597</v>
      </c>
      <c r="H853" t="s">
        <v>1858</v>
      </c>
      <c r="I853" t="s">
        <v>9405</v>
      </c>
      <c r="J853">
        <v>9621116.4936335292</v>
      </c>
      <c r="K853">
        <v>5954326.3442342998</v>
      </c>
      <c r="L853">
        <v>16039828.786799699</v>
      </c>
      <c r="M853">
        <v>10538423.874889176</v>
      </c>
      <c r="N853">
        <v>8061714.1956620496</v>
      </c>
      <c r="O853">
        <v>5004671.0308812</v>
      </c>
      <c r="P853">
        <v>6692625.0188047402</v>
      </c>
      <c r="Q853">
        <v>6586336.7484493302</v>
      </c>
      <c r="R853" s="2">
        <f t="shared" si="39"/>
        <v>0.62498309297874899</v>
      </c>
      <c r="S853" s="2">
        <f t="shared" si="40"/>
        <v>-0.67811093232165121</v>
      </c>
      <c r="T853" s="2">
        <f t="shared" si="41"/>
        <v>0.57101366429223233</v>
      </c>
      <c r="U853">
        <v>10031315.103144201</v>
      </c>
      <c r="V853">
        <v>5954326.3442342998</v>
      </c>
      <c r="W853">
        <v>14154526.7783191</v>
      </c>
      <c r="X853">
        <v>9381557.0234447308</v>
      </c>
      <c r="Y853">
        <v>5769801.9241300896</v>
      </c>
      <c r="Z853">
        <v>6417654.38874608</v>
      </c>
      <c r="AA853">
        <v>14</v>
      </c>
      <c r="AB853">
        <v>6</v>
      </c>
      <c r="AC853">
        <v>16</v>
      </c>
      <c r="AD853">
        <v>11</v>
      </c>
      <c r="AE853">
        <v>8</v>
      </c>
      <c r="AF853">
        <v>9</v>
      </c>
    </row>
    <row r="854" spans="1:32" x14ac:dyDescent="0.2">
      <c r="A854" t="s">
        <v>1859</v>
      </c>
      <c r="B854" t="s">
        <v>9406</v>
      </c>
      <c r="C854">
        <v>12</v>
      </c>
      <c r="D854">
        <v>12</v>
      </c>
      <c r="E854">
        <v>581.54999999999995</v>
      </c>
      <c r="F854">
        <v>0.26908816726038898</v>
      </c>
      <c r="G854">
        <v>46405</v>
      </c>
      <c r="H854" t="s">
        <v>1860</v>
      </c>
      <c r="I854" t="s">
        <v>9407</v>
      </c>
      <c r="J854">
        <v>5354474.4275756096</v>
      </c>
      <c r="K854">
        <v>5645964.46888371</v>
      </c>
      <c r="L854">
        <v>6181034.5119110998</v>
      </c>
      <c r="M854">
        <v>5727157.8027901398</v>
      </c>
      <c r="N854">
        <v>5355415.6845402103</v>
      </c>
      <c r="O854">
        <v>5676407.7838992001</v>
      </c>
      <c r="P854">
        <v>4628287.9438030003</v>
      </c>
      <c r="Q854">
        <v>5220037.1374141378</v>
      </c>
      <c r="R854" s="2">
        <f t="shared" si="39"/>
        <v>0.9114533451254051</v>
      </c>
      <c r="S854" s="2">
        <f t="shared" si="40"/>
        <v>-0.13375928445823543</v>
      </c>
      <c r="T854" s="2">
        <f t="shared" si="41"/>
        <v>0.57010539925038406</v>
      </c>
      <c r="U854">
        <v>5582763.7291660598</v>
      </c>
      <c r="V854">
        <v>5645964.46888371</v>
      </c>
      <c r="W854">
        <v>5454523.2171406504</v>
      </c>
      <c r="X854">
        <v>6232190.3765577702</v>
      </c>
      <c r="Y854">
        <v>6544236.0450057099</v>
      </c>
      <c r="Z854">
        <v>4438131.8767254902</v>
      </c>
      <c r="AA854">
        <v>5</v>
      </c>
      <c r="AB854">
        <v>6</v>
      </c>
      <c r="AC854">
        <v>3</v>
      </c>
      <c r="AD854">
        <v>6</v>
      </c>
      <c r="AE854">
        <v>4</v>
      </c>
      <c r="AF854">
        <v>5</v>
      </c>
    </row>
    <row r="855" spans="1:32" x14ac:dyDescent="0.2">
      <c r="A855" t="s">
        <v>1861</v>
      </c>
      <c r="B855" t="s">
        <v>9408</v>
      </c>
      <c r="C855">
        <v>6</v>
      </c>
      <c r="D855">
        <v>6</v>
      </c>
      <c r="E855">
        <v>313.91000000000003</v>
      </c>
      <c r="F855">
        <v>0.27011075593580403</v>
      </c>
      <c r="G855">
        <v>43035</v>
      </c>
      <c r="H855" t="s">
        <v>1862</v>
      </c>
      <c r="I855" t="s">
        <v>9409</v>
      </c>
      <c r="J855">
        <v>2684818.2316673901</v>
      </c>
      <c r="K855">
        <v>1487483.74930538</v>
      </c>
      <c r="L855">
        <v>2651814.0454972102</v>
      </c>
      <c r="M855">
        <v>2274705.3421566603</v>
      </c>
      <c r="N855">
        <v>2279598.4898728598</v>
      </c>
      <c r="O855">
        <v>1236015.3707187499</v>
      </c>
      <c r="P855">
        <v>1302207.1936141599</v>
      </c>
      <c r="Q855">
        <v>1605940.3514019232</v>
      </c>
      <c r="R855" s="2">
        <f t="shared" si="39"/>
        <v>0.70599928774920917</v>
      </c>
      <c r="S855" s="2">
        <f t="shared" si="40"/>
        <v>-0.50226136686003164</v>
      </c>
      <c r="T855" s="2">
        <f t="shared" si="41"/>
        <v>0.56845812166015885</v>
      </c>
      <c r="U855">
        <v>2799286.10097836</v>
      </c>
      <c r="V855">
        <v>1487483.74930538</v>
      </c>
      <c r="W855">
        <v>2340123.04102667</v>
      </c>
      <c r="X855">
        <v>2652808.4107482298</v>
      </c>
      <c r="Y855">
        <v>1424981.5462839101</v>
      </c>
      <c r="Z855">
        <v>1248705.20725023</v>
      </c>
      <c r="AA855">
        <v>6</v>
      </c>
      <c r="AB855">
        <v>3</v>
      </c>
      <c r="AC855">
        <v>3</v>
      </c>
      <c r="AD855">
        <v>2</v>
      </c>
      <c r="AE855">
        <v>2</v>
      </c>
      <c r="AF855">
        <v>3</v>
      </c>
    </row>
    <row r="856" spans="1:32" x14ac:dyDescent="0.2">
      <c r="A856" t="s">
        <v>1863</v>
      </c>
      <c r="B856" t="s">
        <v>9410</v>
      </c>
      <c r="C856">
        <v>11</v>
      </c>
      <c r="D856">
        <v>10</v>
      </c>
      <c r="E856">
        <v>718.54</v>
      </c>
      <c r="F856">
        <v>0.27035159987680901</v>
      </c>
      <c r="G856">
        <v>47893</v>
      </c>
      <c r="H856" t="s">
        <v>1864</v>
      </c>
      <c r="I856" t="s">
        <v>9411</v>
      </c>
      <c r="J856">
        <v>4556368.6520205103</v>
      </c>
      <c r="K856">
        <v>4272060.91985818</v>
      </c>
      <c r="L856">
        <v>3311919.3437571302</v>
      </c>
      <c r="M856">
        <v>4046782.9718786068</v>
      </c>
      <c r="N856">
        <v>5083464.1925960695</v>
      </c>
      <c r="O856">
        <v>4217941.5780859701</v>
      </c>
      <c r="P856">
        <v>4607109.4395276504</v>
      </c>
      <c r="Q856">
        <v>4636171.736736563</v>
      </c>
      <c r="R856" s="2">
        <f t="shared" si="39"/>
        <v>1.1456437790100586</v>
      </c>
      <c r="S856" s="2">
        <f t="shared" si="40"/>
        <v>0.19615852913407628</v>
      </c>
      <c r="T856" s="2">
        <f t="shared" si="41"/>
        <v>0.56807105602875241</v>
      </c>
      <c r="U856">
        <v>4750630.5224295901</v>
      </c>
      <c r="V856">
        <v>4272060.91985818</v>
      </c>
      <c r="W856">
        <v>2922640.36368162</v>
      </c>
      <c r="X856">
        <v>5915715.6954461997</v>
      </c>
      <c r="Y856">
        <v>4862794.6338410201</v>
      </c>
      <c r="Z856">
        <v>4417823.50437117</v>
      </c>
      <c r="AA856">
        <v>8</v>
      </c>
      <c r="AB856">
        <v>7</v>
      </c>
      <c r="AC856">
        <v>4</v>
      </c>
      <c r="AD856">
        <v>9</v>
      </c>
      <c r="AE856">
        <v>5</v>
      </c>
      <c r="AF856">
        <v>6</v>
      </c>
    </row>
    <row r="857" spans="1:32" x14ac:dyDescent="0.2">
      <c r="A857" t="s">
        <v>1865</v>
      </c>
      <c r="B857" t="s">
        <v>9412</v>
      </c>
      <c r="C857">
        <v>19</v>
      </c>
      <c r="D857">
        <v>16</v>
      </c>
      <c r="E857">
        <v>939.62</v>
      </c>
      <c r="F857">
        <v>0.27037119232675899</v>
      </c>
      <c r="G857">
        <v>97605</v>
      </c>
      <c r="H857" t="s">
        <v>1866</v>
      </c>
      <c r="I857" t="s">
        <v>9413</v>
      </c>
      <c r="J857">
        <v>7975271.9173745699</v>
      </c>
      <c r="K857">
        <v>7976711.8523411602</v>
      </c>
      <c r="L857">
        <v>9551486.2570398506</v>
      </c>
      <c r="M857">
        <v>8501156.6755851936</v>
      </c>
      <c r="N857">
        <v>7323897.5445785904</v>
      </c>
      <c r="O857">
        <v>8299923.6845146399</v>
      </c>
      <c r="P857">
        <v>7629060.7402906101</v>
      </c>
      <c r="Q857">
        <v>7750960.6564612808</v>
      </c>
      <c r="R857" s="2">
        <f t="shared" si="39"/>
        <v>0.91175365332597269</v>
      </c>
      <c r="S857" s="2">
        <f t="shared" si="40"/>
        <v>-0.1332840195475771</v>
      </c>
      <c r="T857" s="2">
        <f t="shared" si="41"/>
        <v>0.5680395837363813</v>
      </c>
      <c r="U857">
        <v>8315299.5485898703</v>
      </c>
      <c r="V857">
        <v>7976711.8523411602</v>
      </c>
      <c r="W857">
        <v>8428816.1547759101</v>
      </c>
      <c r="X857">
        <v>8522946.9540489297</v>
      </c>
      <c r="Y857">
        <v>9568843.85597937</v>
      </c>
      <c r="Z857">
        <v>7315616.0705803996</v>
      </c>
      <c r="AA857">
        <v>12</v>
      </c>
      <c r="AB857">
        <v>9</v>
      </c>
      <c r="AC857">
        <v>10</v>
      </c>
      <c r="AD857">
        <v>11</v>
      </c>
      <c r="AE857">
        <v>12</v>
      </c>
      <c r="AF857">
        <v>11</v>
      </c>
    </row>
    <row r="858" spans="1:32" x14ac:dyDescent="0.2">
      <c r="A858" t="s">
        <v>1867</v>
      </c>
      <c r="B858" t="s">
        <v>9414</v>
      </c>
      <c r="C858">
        <v>1</v>
      </c>
      <c r="D858">
        <v>1</v>
      </c>
      <c r="E858">
        <v>52.79</v>
      </c>
      <c r="F858">
        <v>0.27123309606628498</v>
      </c>
      <c r="G858">
        <v>67538</v>
      </c>
      <c r="H858" t="s">
        <v>1868</v>
      </c>
      <c r="I858" t="s">
        <v>9415</v>
      </c>
      <c r="J858">
        <v>414111.57168445602</v>
      </c>
      <c r="K858">
        <v>558073.94718574302</v>
      </c>
      <c r="L858">
        <v>723729.90733823495</v>
      </c>
      <c r="M858">
        <v>565305.14206947805</v>
      </c>
      <c r="N858">
        <v>384291.36252923601</v>
      </c>
      <c r="O858">
        <v>396436.39305914898</v>
      </c>
      <c r="P858">
        <v>529171.82727970101</v>
      </c>
      <c r="Q858">
        <v>436633.19428936206</v>
      </c>
      <c r="R858" s="2">
        <f t="shared" si="39"/>
        <v>0.77238496839234172</v>
      </c>
      <c r="S858" s="2">
        <f t="shared" si="40"/>
        <v>-0.37260800703179081</v>
      </c>
      <c r="T858" s="2">
        <f t="shared" si="41"/>
        <v>0.56665731863242375</v>
      </c>
      <c r="U858">
        <v>431767.317875623</v>
      </c>
      <c r="V858">
        <v>558073.94718574302</v>
      </c>
      <c r="W858">
        <v>638663.572401718</v>
      </c>
      <c r="X858">
        <v>447206.54239085497</v>
      </c>
      <c r="Y858">
        <v>457044.91850788501</v>
      </c>
      <c r="Z858">
        <v>507430.47611367097</v>
      </c>
      <c r="AA858">
        <v>1</v>
      </c>
      <c r="AB858">
        <v>1</v>
      </c>
      <c r="AC858">
        <v>1</v>
      </c>
      <c r="AD858">
        <v>1</v>
      </c>
      <c r="AE858">
        <v>1</v>
      </c>
      <c r="AF858">
        <v>1</v>
      </c>
    </row>
    <row r="859" spans="1:32" x14ac:dyDescent="0.2">
      <c r="A859" t="s">
        <v>1869</v>
      </c>
      <c r="B859" t="s">
        <v>9416</v>
      </c>
      <c r="C859">
        <v>1</v>
      </c>
      <c r="D859">
        <v>1</v>
      </c>
      <c r="E859">
        <v>55.72</v>
      </c>
      <c r="F859">
        <v>0.27145868439494503</v>
      </c>
      <c r="G859">
        <v>11790</v>
      </c>
      <c r="H859" t="s">
        <v>1870</v>
      </c>
      <c r="I859" t="s">
        <v>9417</v>
      </c>
      <c r="J859">
        <v>808270.32135032502</v>
      </c>
      <c r="K859">
        <v>764919.56101651106</v>
      </c>
      <c r="L859">
        <v>473073.93634065898</v>
      </c>
      <c r="M859">
        <v>682087.939569165</v>
      </c>
      <c r="N859">
        <v>505288.373297118</v>
      </c>
      <c r="O859">
        <v>534097.02721047099</v>
      </c>
      <c r="P859">
        <v>559987.49563092005</v>
      </c>
      <c r="Q859">
        <v>533124.29871283635</v>
      </c>
      <c r="R859" s="2">
        <f t="shared" si="39"/>
        <v>0.7816063996815128</v>
      </c>
      <c r="S859" s="2">
        <f t="shared" si="40"/>
        <v>-0.35548581495186343</v>
      </c>
      <c r="T859" s="2">
        <f t="shared" si="41"/>
        <v>0.56629626001503131</v>
      </c>
      <c r="U859">
        <v>842731.12037983898</v>
      </c>
      <c r="V859">
        <v>764919.56101651106</v>
      </c>
      <c r="W859">
        <v>417469.40002061502</v>
      </c>
      <c r="X859">
        <v>588012.86827078403</v>
      </c>
      <c r="Y859">
        <v>615751.572132512</v>
      </c>
      <c r="Z859">
        <v>536980.06370907195</v>
      </c>
      <c r="AA859">
        <v>0</v>
      </c>
      <c r="AB859">
        <v>1</v>
      </c>
      <c r="AC859">
        <v>1</v>
      </c>
      <c r="AD859">
        <v>1</v>
      </c>
      <c r="AE859">
        <v>1</v>
      </c>
      <c r="AF859">
        <v>1</v>
      </c>
    </row>
    <row r="860" spans="1:32" x14ac:dyDescent="0.2">
      <c r="A860" t="s">
        <v>1871</v>
      </c>
      <c r="B860" t="s">
        <v>9418</v>
      </c>
      <c r="C860">
        <v>28</v>
      </c>
      <c r="D860">
        <v>27</v>
      </c>
      <c r="E860">
        <v>2518.27</v>
      </c>
      <c r="F860">
        <v>0.27179569528764003</v>
      </c>
      <c r="G860">
        <v>28814</v>
      </c>
      <c r="H860" t="s">
        <v>1872</v>
      </c>
      <c r="I860" t="s">
        <v>9419</v>
      </c>
      <c r="J860">
        <v>297816108.23392302</v>
      </c>
      <c r="K860">
        <v>271170469.33581299</v>
      </c>
      <c r="L860">
        <v>240138422.78875399</v>
      </c>
      <c r="M860">
        <v>269708333.45283002</v>
      </c>
      <c r="N860">
        <v>275780603.61583</v>
      </c>
      <c r="O860">
        <v>298393616.24607998</v>
      </c>
      <c r="P860">
        <v>308793494.20313698</v>
      </c>
      <c r="Q860">
        <v>294322571.3550157</v>
      </c>
      <c r="R860" s="2">
        <f t="shared" si="39"/>
        <v>1.0912624300001117</v>
      </c>
      <c r="S860" s="2">
        <f t="shared" si="40"/>
        <v>0.1259980869336505</v>
      </c>
      <c r="T860" s="2">
        <f t="shared" si="41"/>
        <v>0.56575742592445444</v>
      </c>
      <c r="U860">
        <v>310513569.44523603</v>
      </c>
      <c r="V860">
        <v>271170469.33581299</v>
      </c>
      <c r="W860">
        <v>211912844.02387401</v>
      </c>
      <c r="X860">
        <v>320930684.96202701</v>
      </c>
      <c r="Y860">
        <v>344013033.13269401</v>
      </c>
      <c r="Z860">
        <v>296106522.884637</v>
      </c>
      <c r="AA860">
        <v>33</v>
      </c>
      <c r="AB860">
        <v>39</v>
      </c>
      <c r="AC860">
        <v>28</v>
      </c>
      <c r="AD860">
        <v>36</v>
      </c>
      <c r="AE860">
        <v>37</v>
      </c>
      <c r="AF860">
        <v>27</v>
      </c>
    </row>
    <row r="861" spans="1:32" x14ac:dyDescent="0.2">
      <c r="A861" t="s">
        <v>1875</v>
      </c>
      <c r="B861" t="s">
        <v>9420</v>
      </c>
      <c r="C861">
        <v>61</v>
      </c>
      <c r="D861">
        <v>40</v>
      </c>
      <c r="E861">
        <v>4210.32</v>
      </c>
      <c r="F861">
        <v>0.27229123238115499</v>
      </c>
      <c r="G861">
        <v>107596</v>
      </c>
      <c r="H861" t="s">
        <v>1876</v>
      </c>
      <c r="I861" t="s">
        <v>9421</v>
      </c>
      <c r="J861">
        <v>96159638.551249593</v>
      </c>
      <c r="K861">
        <v>99548142.143441707</v>
      </c>
      <c r="L861">
        <v>99320314.010801494</v>
      </c>
      <c r="M861">
        <v>98342698.23516427</v>
      </c>
      <c r="N861">
        <v>95925210.7916051</v>
      </c>
      <c r="O861">
        <v>108813239.436033</v>
      </c>
      <c r="P861">
        <v>106177887.67729899</v>
      </c>
      <c r="Q861">
        <v>103638779.3016457</v>
      </c>
      <c r="R861" s="2">
        <f t="shared" si="39"/>
        <v>1.053853322732889</v>
      </c>
      <c r="S861" s="2">
        <f t="shared" si="40"/>
        <v>7.5674083966242145E-2</v>
      </c>
      <c r="T861" s="2">
        <f t="shared" si="41"/>
        <v>0.56496634246387856</v>
      </c>
      <c r="U861">
        <v>100259427.806569</v>
      </c>
      <c r="V861">
        <v>99548142.143441707</v>
      </c>
      <c r="W861">
        <v>87646324.844433799</v>
      </c>
      <c r="X861">
        <v>111629836.184424</v>
      </c>
      <c r="Y861">
        <v>125448972.448906</v>
      </c>
      <c r="Z861">
        <v>101815503.621583</v>
      </c>
      <c r="AA861">
        <v>38</v>
      </c>
      <c r="AB861">
        <v>33</v>
      </c>
      <c r="AC861">
        <v>34</v>
      </c>
      <c r="AD861">
        <v>36</v>
      </c>
      <c r="AE861">
        <v>34</v>
      </c>
      <c r="AF861">
        <v>34</v>
      </c>
    </row>
    <row r="862" spans="1:32" x14ac:dyDescent="0.2">
      <c r="A862" t="s">
        <v>1877</v>
      </c>
      <c r="B862" t="s">
        <v>9422</v>
      </c>
      <c r="C862">
        <v>46</v>
      </c>
      <c r="D862">
        <v>43</v>
      </c>
      <c r="E862">
        <v>3028.28</v>
      </c>
      <c r="F862">
        <v>0.27254530391023402</v>
      </c>
      <c r="G862">
        <v>35172</v>
      </c>
      <c r="H862" t="s">
        <v>1878</v>
      </c>
      <c r="I862" t="s">
        <v>9423</v>
      </c>
      <c r="J862">
        <v>695632764.28824198</v>
      </c>
      <c r="K862">
        <v>840128981.85696304</v>
      </c>
      <c r="L862">
        <v>698451622.45927203</v>
      </c>
      <c r="M862">
        <v>744737789.53482568</v>
      </c>
      <c r="N862">
        <v>739256692.31810403</v>
      </c>
      <c r="O862">
        <v>862264826.14951301</v>
      </c>
      <c r="P862">
        <v>878148554.980093</v>
      </c>
      <c r="Q862">
        <v>826556691.14923668</v>
      </c>
      <c r="R862" s="2">
        <f t="shared" si="39"/>
        <v>1.1098626963263356</v>
      </c>
      <c r="S862" s="2">
        <f t="shared" si="40"/>
        <v>0.1503812084839341</v>
      </c>
      <c r="T862" s="2">
        <f t="shared" si="41"/>
        <v>0.56456129667955157</v>
      </c>
      <c r="U862">
        <v>725291234.05419004</v>
      </c>
      <c r="V862">
        <v>840128981.85696304</v>
      </c>
      <c r="W862">
        <v>616356466.44783604</v>
      </c>
      <c r="X862">
        <v>860285870.42657804</v>
      </c>
      <c r="Y862">
        <v>994090764.87314498</v>
      </c>
      <c r="Z862">
        <v>842069279.54339695</v>
      </c>
      <c r="AA862">
        <v>38</v>
      </c>
      <c r="AB862">
        <v>48</v>
      </c>
      <c r="AC862">
        <v>35</v>
      </c>
      <c r="AD862">
        <v>43</v>
      </c>
      <c r="AE862">
        <v>49</v>
      </c>
      <c r="AF862">
        <v>35</v>
      </c>
    </row>
    <row r="863" spans="1:32" x14ac:dyDescent="0.2">
      <c r="A863" t="s">
        <v>1879</v>
      </c>
      <c r="B863" t="s">
        <v>9424</v>
      </c>
      <c r="C863">
        <v>24</v>
      </c>
      <c r="D863">
        <v>22</v>
      </c>
      <c r="E863">
        <v>1075.74</v>
      </c>
      <c r="F863">
        <v>0.27295265542323999</v>
      </c>
      <c r="G863">
        <v>63130</v>
      </c>
      <c r="H863" t="s">
        <v>1880</v>
      </c>
      <c r="I863" t="s">
        <v>9425</v>
      </c>
      <c r="J863">
        <v>13419518.1840814</v>
      </c>
      <c r="K863">
        <v>12012473.098899299</v>
      </c>
      <c r="L863">
        <v>10988423.2449819</v>
      </c>
      <c r="M863">
        <v>12140138.175987532</v>
      </c>
      <c r="N863">
        <v>14397793.8262983</v>
      </c>
      <c r="O863">
        <v>12969246.9558647</v>
      </c>
      <c r="P863">
        <v>12476303.8018425</v>
      </c>
      <c r="Q863">
        <v>13281114.861335168</v>
      </c>
      <c r="R863" s="2">
        <f t="shared" si="39"/>
        <v>1.0939838302338616</v>
      </c>
      <c r="S863" s="2">
        <f t="shared" si="40"/>
        <v>0.12959141435183982</v>
      </c>
      <c r="T863" s="2">
        <f t="shared" si="41"/>
        <v>0.56391267629829989</v>
      </c>
      <c r="U863">
        <v>13991662.560782</v>
      </c>
      <c r="V863">
        <v>12012473.098899299</v>
      </c>
      <c r="W863">
        <v>9696857.3131280206</v>
      </c>
      <c r="X863">
        <v>16754963.090343701</v>
      </c>
      <c r="Y863">
        <v>14952028.9303193</v>
      </c>
      <c r="Z863">
        <v>11963707.1588875</v>
      </c>
      <c r="AA863">
        <v>10</v>
      </c>
      <c r="AB863">
        <v>9</v>
      </c>
      <c r="AC863">
        <v>10</v>
      </c>
      <c r="AD863">
        <v>11</v>
      </c>
      <c r="AE863">
        <v>8</v>
      </c>
      <c r="AF863">
        <v>12</v>
      </c>
    </row>
    <row r="864" spans="1:32" x14ac:dyDescent="0.2">
      <c r="A864" t="s">
        <v>1881</v>
      </c>
      <c r="B864" t="s">
        <v>9426</v>
      </c>
      <c r="C864">
        <v>2</v>
      </c>
      <c r="D864">
        <v>2</v>
      </c>
      <c r="E864">
        <v>82.64</v>
      </c>
      <c r="F864">
        <v>0.27298241900967601</v>
      </c>
      <c r="G864">
        <v>51346</v>
      </c>
      <c r="H864" t="s">
        <v>1882</v>
      </c>
      <c r="I864" t="s">
        <v>9427</v>
      </c>
      <c r="J864">
        <v>351760.38293707301</v>
      </c>
      <c r="K864">
        <v>370908.14262558502</v>
      </c>
      <c r="L864">
        <v>877742.77115204197</v>
      </c>
      <c r="M864">
        <v>533470.43223823328</v>
      </c>
      <c r="N864">
        <v>290772.62774525298</v>
      </c>
      <c r="O864">
        <v>121891.91511359101</v>
      </c>
      <c r="P864">
        <v>482427.82506708603</v>
      </c>
      <c r="Q864">
        <v>298364.12264197669</v>
      </c>
      <c r="R864" s="2">
        <f t="shared" si="39"/>
        <v>0.55928895888410823</v>
      </c>
      <c r="S864" s="2">
        <f t="shared" si="40"/>
        <v>-0.83833424502224774</v>
      </c>
      <c r="T864" s="2">
        <f t="shared" si="41"/>
        <v>0.56386532209092621</v>
      </c>
      <c r="U864">
        <v>366757.77123989799</v>
      </c>
      <c r="V864">
        <v>370908.14262558502</v>
      </c>
      <c r="W864">
        <v>774573.95112422598</v>
      </c>
      <c r="X864">
        <v>338377.16419131099</v>
      </c>
      <c r="Y864">
        <v>140527.15993092299</v>
      </c>
      <c r="Z864">
        <v>462606.98008566297</v>
      </c>
      <c r="AA864">
        <v>1</v>
      </c>
      <c r="AB864">
        <v>1</v>
      </c>
      <c r="AC864">
        <v>1</v>
      </c>
      <c r="AD864">
        <v>1</v>
      </c>
      <c r="AE864">
        <v>0</v>
      </c>
      <c r="AF864">
        <v>1</v>
      </c>
    </row>
    <row r="865" spans="1:32" x14ac:dyDescent="0.2">
      <c r="A865" t="s">
        <v>1883</v>
      </c>
      <c r="B865" t="s">
        <v>9428</v>
      </c>
      <c r="C865">
        <v>9</v>
      </c>
      <c r="D865">
        <v>9</v>
      </c>
      <c r="E865">
        <v>501.27</v>
      </c>
      <c r="F865">
        <v>0.27338272729072899</v>
      </c>
      <c r="G865">
        <v>48143</v>
      </c>
      <c r="H865" t="s">
        <v>1884</v>
      </c>
      <c r="I865" t="s">
        <v>9429</v>
      </c>
      <c r="J865">
        <v>5023506.9250881504</v>
      </c>
      <c r="K865">
        <v>4925229.8570827702</v>
      </c>
      <c r="L865">
        <v>5293966.3820238402</v>
      </c>
      <c r="M865">
        <v>5080901.0547315879</v>
      </c>
      <c r="N865">
        <v>3969148.6924207299</v>
      </c>
      <c r="O865">
        <v>4797025.9670100799</v>
      </c>
      <c r="P865">
        <v>5101752.4418795602</v>
      </c>
      <c r="Q865">
        <v>4622642.3671034565</v>
      </c>
      <c r="R865" s="2">
        <f t="shared" si="39"/>
        <v>0.90980759461919103</v>
      </c>
      <c r="S865" s="2">
        <f t="shared" si="40"/>
        <v>-0.13636661731020927</v>
      </c>
      <c r="T865" s="2">
        <f t="shared" si="41"/>
        <v>0.56322892824403714</v>
      </c>
      <c r="U865">
        <v>5237685.3478213102</v>
      </c>
      <c r="V865">
        <v>4925229.8570827702</v>
      </c>
      <c r="W865">
        <v>4671719.998629</v>
      </c>
      <c r="X865">
        <v>4618967.3670784496</v>
      </c>
      <c r="Y865">
        <v>5530411.3864369998</v>
      </c>
      <c r="Z865">
        <v>4892143.7936428301</v>
      </c>
      <c r="AA865">
        <v>4</v>
      </c>
      <c r="AB865">
        <v>8</v>
      </c>
      <c r="AC865">
        <v>6</v>
      </c>
      <c r="AD865">
        <v>8</v>
      </c>
      <c r="AE865">
        <v>5</v>
      </c>
      <c r="AF865">
        <v>6</v>
      </c>
    </row>
    <row r="866" spans="1:32" x14ac:dyDescent="0.2">
      <c r="A866" t="s">
        <v>1885</v>
      </c>
      <c r="B866" t="s">
        <v>9430</v>
      </c>
      <c r="C866">
        <v>8</v>
      </c>
      <c r="D866">
        <v>8</v>
      </c>
      <c r="E866">
        <v>448.89</v>
      </c>
      <c r="F866">
        <v>0.27537283340238</v>
      </c>
      <c r="G866">
        <v>55227</v>
      </c>
      <c r="H866" t="s">
        <v>1886</v>
      </c>
      <c r="I866" t="s">
        <v>9431</v>
      </c>
      <c r="J866">
        <v>3905872.98411466</v>
      </c>
      <c r="K866">
        <v>3779580.4147052299</v>
      </c>
      <c r="L866">
        <v>3758771.4581051199</v>
      </c>
      <c r="M866">
        <v>3814741.6189750037</v>
      </c>
      <c r="N866">
        <v>3999397.3631917299</v>
      </c>
      <c r="O866">
        <v>3823372.4538208102</v>
      </c>
      <c r="P866">
        <v>5065814.9781894898</v>
      </c>
      <c r="Q866">
        <v>4296194.9317340096</v>
      </c>
      <c r="R866" s="2">
        <f t="shared" si="39"/>
        <v>1.1262086297966281</v>
      </c>
      <c r="S866" s="2">
        <f t="shared" si="40"/>
        <v>0.17147411098135762</v>
      </c>
      <c r="T866" s="2">
        <f t="shared" si="41"/>
        <v>0.56007890680020445</v>
      </c>
      <c r="U866">
        <v>4072400.8156890199</v>
      </c>
      <c r="V866">
        <v>3779580.4147052299</v>
      </c>
      <c r="W866">
        <v>3316970.0228418498</v>
      </c>
      <c r="X866">
        <v>4654168.2713568797</v>
      </c>
      <c r="Y866">
        <v>4407902.4584433204</v>
      </c>
      <c r="Z866">
        <v>4857682.8428316098</v>
      </c>
      <c r="AA866">
        <v>3</v>
      </c>
      <c r="AB866">
        <v>2</v>
      </c>
      <c r="AC866">
        <v>3</v>
      </c>
      <c r="AD866">
        <v>5</v>
      </c>
      <c r="AE866">
        <v>5</v>
      </c>
      <c r="AF866">
        <v>3</v>
      </c>
    </row>
    <row r="867" spans="1:32" x14ac:dyDescent="0.2">
      <c r="A867" t="s">
        <v>1887</v>
      </c>
      <c r="B867" t="s">
        <v>9432</v>
      </c>
      <c r="C867">
        <v>13</v>
      </c>
      <c r="D867">
        <v>11</v>
      </c>
      <c r="E867">
        <v>658.43</v>
      </c>
      <c r="F867">
        <v>0.27548326388372602</v>
      </c>
      <c r="G867">
        <v>70831</v>
      </c>
      <c r="H867" t="s">
        <v>1888</v>
      </c>
      <c r="I867" t="s">
        <v>9433</v>
      </c>
      <c r="J867">
        <v>5171895.2397918301</v>
      </c>
      <c r="K867">
        <v>4845407.2918147501</v>
      </c>
      <c r="L867">
        <v>4329168.2994924402</v>
      </c>
      <c r="M867">
        <v>4782156.9436996737</v>
      </c>
      <c r="N867">
        <v>5613816.5178591497</v>
      </c>
      <c r="O867">
        <v>4916547.73717413</v>
      </c>
      <c r="P867">
        <v>5045207.5118013499</v>
      </c>
      <c r="Q867">
        <v>5191857.2556115435</v>
      </c>
      <c r="R867" s="2">
        <f t="shared" si="39"/>
        <v>1.0856727030783955</v>
      </c>
      <c r="S867" s="2">
        <f t="shared" si="40"/>
        <v>0.11858924051439983</v>
      </c>
      <c r="T867" s="2">
        <f t="shared" si="41"/>
        <v>0.55990478020140211</v>
      </c>
      <c r="U867">
        <v>5392400.2339160899</v>
      </c>
      <c r="V867">
        <v>4845407.2918147501</v>
      </c>
      <c r="W867">
        <v>3820323.1117681898</v>
      </c>
      <c r="X867">
        <v>6532895.9205463901</v>
      </c>
      <c r="Y867">
        <v>5668206.0457088398</v>
      </c>
      <c r="Z867">
        <v>4837922.0469204104</v>
      </c>
      <c r="AA867">
        <v>5</v>
      </c>
      <c r="AB867">
        <v>5</v>
      </c>
      <c r="AC867">
        <v>3</v>
      </c>
      <c r="AD867">
        <v>5</v>
      </c>
      <c r="AE867">
        <v>6</v>
      </c>
      <c r="AF867">
        <v>3</v>
      </c>
    </row>
    <row r="868" spans="1:32" x14ac:dyDescent="0.2">
      <c r="A868" t="s">
        <v>1889</v>
      </c>
      <c r="B868" t="s">
        <v>9434</v>
      </c>
      <c r="C868">
        <v>8</v>
      </c>
      <c r="D868">
        <v>8</v>
      </c>
      <c r="E868">
        <v>353.63</v>
      </c>
      <c r="F868">
        <v>0.27589437316826199</v>
      </c>
      <c r="G868">
        <v>36146</v>
      </c>
      <c r="H868" t="s">
        <v>1890</v>
      </c>
      <c r="I868" t="s">
        <v>9435</v>
      </c>
      <c r="J868">
        <v>5535178.9693368701</v>
      </c>
      <c r="K868">
        <v>3769662.8649831298</v>
      </c>
      <c r="L868">
        <v>6438175.3141056299</v>
      </c>
      <c r="M868">
        <v>5247672.3828085428</v>
      </c>
      <c r="N868">
        <v>5035763.8292651903</v>
      </c>
      <c r="O868">
        <v>3444963.34340862</v>
      </c>
      <c r="P868">
        <v>3660075.94164509</v>
      </c>
      <c r="Q868">
        <v>4046934.3714396334</v>
      </c>
      <c r="R868" s="2">
        <f t="shared" si="39"/>
        <v>0.77118655209830822</v>
      </c>
      <c r="S868" s="2">
        <f t="shared" si="40"/>
        <v>-0.37484820072384301</v>
      </c>
      <c r="T868" s="2">
        <f t="shared" si="41"/>
        <v>0.55925715681292676</v>
      </c>
      <c r="U868">
        <v>5771172.6524106804</v>
      </c>
      <c r="V868">
        <v>3769662.8649831298</v>
      </c>
      <c r="W868">
        <v>5681440.0015302803</v>
      </c>
      <c r="X868">
        <v>5860205.9530060003</v>
      </c>
      <c r="Y868">
        <v>3971640.8940183399</v>
      </c>
      <c r="Z868">
        <v>3509699.4623250999</v>
      </c>
      <c r="AA868">
        <v>4</v>
      </c>
      <c r="AB868">
        <v>6</v>
      </c>
      <c r="AC868">
        <v>2</v>
      </c>
      <c r="AD868">
        <v>4</v>
      </c>
      <c r="AE868">
        <v>1</v>
      </c>
      <c r="AF868">
        <v>3</v>
      </c>
    </row>
    <row r="869" spans="1:32" x14ac:dyDescent="0.2">
      <c r="A869" t="s">
        <v>1891</v>
      </c>
      <c r="B869" t="s">
        <v>9436</v>
      </c>
      <c r="C869">
        <v>2</v>
      </c>
      <c r="D869">
        <v>2</v>
      </c>
      <c r="E869">
        <v>111.41</v>
      </c>
      <c r="F869">
        <v>0.27639674331264402</v>
      </c>
      <c r="G869">
        <v>102048</v>
      </c>
      <c r="H869" t="s">
        <v>1892</v>
      </c>
      <c r="I869" t="s">
        <v>9437</v>
      </c>
      <c r="J869">
        <v>60635.967512402101</v>
      </c>
      <c r="K869">
        <v>78215.905575937606</v>
      </c>
      <c r="L869">
        <v>139728.74580888901</v>
      </c>
      <c r="M869">
        <v>92860.20629907625</v>
      </c>
      <c r="N869">
        <v>134895.58459560899</v>
      </c>
      <c r="O869">
        <v>128113.89059069499</v>
      </c>
      <c r="P869">
        <v>102708.114849461</v>
      </c>
      <c r="Q869">
        <v>121905.86334525498</v>
      </c>
      <c r="R869" s="2">
        <f t="shared" si="39"/>
        <v>1.3127890643773821</v>
      </c>
      <c r="S869" s="2">
        <f t="shared" si="40"/>
        <v>0.39263512626603786</v>
      </c>
      <c r="T869" s="2">
        <f t="shared" si="41"/>
        <v>0.55846707840956289</v>
      </c>
      <c r="U869">
        <v>63221.196531963396</v>
      </c>
      <c r="V869">
        <v>78215.905575937606</v>
      </c>
      <c r="W869">
        <v>123305.198611628</v>
      </c>
      <c r="X869">
        <v>156980.33797521499</v>
      </c>
      <c r="Y869">
        <v>147700.37188794601</v>
      </c>
      <c r="Z869">
        <v>98488.2885521649</v>
      </c>
      <c r="AA869">
        <v>1</v>
      </c>
      <c r="AB869">
        <v>1</v>
      </c>
      <c r="AC869">
        <v>2</v>
      </c>
      <c r="AD869">
        <v>1</v>
      </c>
      <c r="AE869">
        <v>1</v>
      </c>
      <c r="AF869">
        <v>1</v>
      </c>
    </row>
    <row r="870" spans="1:32" x14ac:dyDescent="0.2">
      <c r="A870" t="s">
        <v>1893</v>
      </c>
      <c r="B870" t="s">
        <v>9438</v>
      </c>
      <c r="C870">
        <v>3</v>
      </c>
      <c r="D870">
        <v>3</v>
      </c>
      <c r="E870">
        <v>111.75</v>
      </c>
      <c r="F870">
        <v>0.276626593599402</v>
      </c>
      <c r="G870">
        <v>103634</v>
      </c>
      <c r="H870" t="s">
        <v>1894</v>
      </c>
      <c r="I870" t="s">
        <v>9439</v>
      </c>
      <c r="J870">
        <v>181974.42515530801</v>
      </c>
      <c r="K870">
        <v>194484.758974002</v>
      </c>
      <c r="L870">
        <v>174338.34619860901</v>
      </c>
      <c r="M870">
        <v>183599.17677597303</v>
      </c>
      <c r="N870">
        <v>239181.594584476</v>
      </c>
      <c r="O870">
        <v>179594.748439955</v>
      </c>
      <c r="P870">
        <v>201142.223866029</v>
      </c>
      <c r="Q870">
        <v>206639.52229681998</v>
      </c>
      <c r="R870" s="2">
        <f t="shared" si="39"/>
        <v>1.1254926406830281</v>
      </c>
      <c r="S870" s="2">
        <f t="shared" si="40"/>
        <v>0.17055662339818914</v>
      </c>
      <c r="T870" s="2">
        <f t="shared" si="41"/>
        <v>0.55810607115982114</v>
      </c>
      <c r="U870">
        <v>189732.94842177199</v>
      </c>
      <c r="V870">
        <v>194484.758974002</v>
      </c>
      <c r="W870">
        <v>153846.828576306</v>
      </c>
      <c r="X870">
        <v>278339.78160130302</v>
      </c>
      <c r="Y870">
        <v>207051.79595591899</v>
      </c>
      <c r="Z870">
        <v>192878.1714393</v>
      </c>
      <c r="AA870">
        <v>1</v>
      </c>
      <c r="AB870">
        <v>1</v>
      </c>
      <c r="AC870">
        <v>1</v>
      </c>
      <c r="AD870">
        <v>1</v>
      </c>
      <c r="AE870">
        <v>1</v>
      </c>
      <c r="AF870">
        <v>2</v>
      </c>
    </row>
    <row r="871" spans="1:32" x14ac:dyDescent="0.2">
      <c r="A871" t="s">
        <v>1895</v>
      </c>
      <c r="B871" t="s">
        <v>9440</v>
      </c>
      <c r="C871">
        <v>18</v>
      </c>
      <c r="D871">
        <v>18</v>
      </c>
      <c r="E871">
        <v>1102.44</v>
      </c>
      <c r="F871">
        <v>0.276668448128711</v>
      </c>
      <c r="G871">
        <v>26775</v>
      </c>
      <c r="H871" t="s">
        <v>1896</v>
      </c>
      <c r="I871" t="s">
        <v>9441</v>
      </c>
      <c r="J871">
        <v>51085237.520666599</v>
      </c>
      <c r="K871">
        <v>45625163.810757697</v>
      </c>
      <c r="L871">
        <v>56904424.565897398</v>
      </c>
      <c r="M871">
        <v>51204941.965773903</v>
      </c>
      <c r="N871">
        <v>38374272.497493401</v>
      </c>
      <c r="O871">
        <v>47592912.767091297</v>
      </c>
      <c r="P871">
        <v>49487006.152191803</v>
      </c>
      <c r="Q871">
        <v>45151397.138925493</v>
      </c>
      <c r="R871" s="2">
        <f t="shared" si="39"/>
        <v>0.88177811370444115</v>
      </c>
      <c r="S871" s="2">
        <f t="shared" si="40"/>
        <v>-0.1815124261009981</v>
      </c>
      <c r="T871" s="2">
        <f t="shared" si="41"/>
        <v>0.55804036592198114</v>
      </c>
      <c r="U871">
        <v>53263268.876109198</v>
      </c>
      <c r="V871">
        <v>45625163.810757697</v>
      </c>
      <c r="W871">
        <v>50215947.565830402</v>
      </c>
      <c r="X871">
        <v>44656808.332669497</v>
      </c>
      <c r="Y871">
        <v>54869076.901178204</v>
      </c>
      <c r="Z871">
        <v>47453801.957552001</v>
      </c>
      <c r="AA871">
        <v>15</v>
      </c>
      <c r="AB871">
        <v>18</v>
      </c>
      <c r="AC871">
        <v>16</v>
      </c>
      <c r="AD871">
        <v>14</v>
      </c>
      <c r="AE871">
        <v>16</v>
      </c>
      <c r="AF871">
        <v>15</v>
      </c>
    </row>
    <row r="872" spans="1:32" x14ac:dyDescent="0.2">
      <c r="A872" t="s">
        <v>1899</v>
      </c>
      <c r="B872" t="s">
        <v>9442</v>
      </c>
      <c r="C872">
        <v>12</v>
      </c>
      <c r="D872">
        <v>12</v>
      </c>
      <c r="E872">
        <v>651.85</v>
      </c>
      <c r="F872">
        <v>0.27697328352351303</v>
      </c>
      <c r="G872">
        <v>34002</v>
      </c>
      <c r="H872" t="s">
        <v>1900</v>
      </c>
      <c r="I872" t="s">
        <v>9443</v>
      </c>
      <c r="J872">
        <v>152384226.71805501</v>
      </c>
      <c r="K872">
        <v>181690674.67458701</v>
      </c>
      <c r="L872">
        <v>200414047.27307299</v>
      </c>
      <c r="M872">
        <v>178162982.88857165</v>
      </c>
      <c r="N872">
        <v>175013319.49411899</v>
      </c>
      <c r="O872">
        <v>222510748.12529299</v>
      </c>
      <c r="P872">
        <v>215859475.17309201</v>
      </c>
      <c r="Q872">
        <v>204461180.93083465</v>
      </c>
      <c r="R872" s="2">
        <f t="shared" si="39"/>
        <v>1.1476075311262086</v>
      </c>
      <c r="S872" s="2">
        <f t="shared" si="40"/>
        <v>0.19862934087587455</v>
      </c>
      <c r="T872" s="2">
        <f t="shared" si="41"/>
        <v>0.55756212038642672</v>
      </c>
      <c r="U872">
        <v>158881164.776384</v>
      </c>
      <c r="V872">
        <v>181690674.67458701</v>
      </c>
      <c r="W872">
        <v>176857623.39387199</v>
      </c>
      <c r="X872">
        <v>203666043.827245</v>
      </c>
      <c r="Y872">
        <v>256528937.61668199</v>
      </c>
      <c r="Z872">
        <v>206990755.39188501</v>
      </c>
      <c r="AA872">
        <v>10</v>
      </c>
      <c r="AB872">
        <v>8</v>
      </c>
      <c r="AC872">
        <v>12</v>
      </c>
      <c r="AD872">
        <v>10</v>
      </c>
      <c r="AE872">
        <v>12</v>
      </c>
      <c r="AF872">
        <v>7</v>
      </c>
    </row>
    <row r="873" spans="1:32" x14ac:dyDescent="0.2">
      <c r="A873" t="s">
        <v>1901</v>
      </c>
      <c r="B873" t="s">
        <v>9444</v>
      </c>
      <c r="C873">
        <v>2</v>
      </c>
      <c r="D873">
        <v>2</v>
      </c>
      <c r="E873">
        <v>131.36000000000001</v>
      </c>
      <c r="F873">
        <v>0.27755202480341901</v>
      </c>
      <c r="G873">
        <v>69579</v>
      </c>
      <c r="H873" t="s">
        <v>1902</v>
      </c>
      <c r="I873" t="s">
        <v>9445</v>
      </c>
      <c r="J873">
        <v>38817.648638806597</v>
      </c>
      <c r="K873">
        <v>107550.254717328</v>
      </c>
      <c r="L873">
        <v>98289.5471285862</v>
      </c>
      <c r="M873">
        <v>81552.483494906934</v>
      </c>
      <c r="N873">
        <v>110406.181171752</v>
      </c>
      <c r="O873">
        <v>112934.922915009</v>
      </c>
      <c r="P873">
        <v>112296.351139953</v>
      </c>
      <c r="Q873">
        <v>111879.15174223801</v>
      </c>
      <c r="R873" s="2">
        <f t="shared" si="39"/>
        <v>1.3718668880172733</v>
      </c>
      <c r="S873" s="2">
        <f t="shared" si="40"/>
        <v>0.45614050387671395</v>
      </c>
      <c r="T873" s="2">
        <f t="shared" si="41"/>
        <v>0.55665560004624692</v>
      </c>
      <c r="U873">
        <v>40472.648399660597</v>
      </c>
      <c r="V873">
        <v>107550.254717328</v>
      </c>
      <c r="W873">
        <v>86736.7130505393</v>
      </c>
      <c r="X873">
        <v>128481.59327713599</v>
      </c>
      <c r="Y873">
        <v>130200.792722588</v>
      </c>
      <c r="Z873">
        <v>107682.586236125</v>
      </c>
      <c r="AA873">
        <v>0</v>
      </c>
      <c r="AB873">
        <v>1</v>
      </c>
      <c r="AC873">
        <v>1</v>
      </c>
      <c r="AD873">
        <v>1</v>
      </c>
      <c r="AE873">
        <v>2</v>
      </c>
      <c r="AF873">
        <v>2</v>
      </c>
    </row>
    <row r="874" spans="1:32" x14ac:dyDescent="0.2">
      <c r="A874" t="s">
        <v>1903</v>
      </c>
      <c r="B874" t="s">
        <v>9446</v>
      </c>
      <c r="C874">
        <v>14</v>
      </c>
      <c r="D874">
        <v>14</v>
      </c>
      <c r="E874">
        <v>933.3</v>
      </c>
      <c r="F874">
        <v>0.27772089386980903</v>
      </c>
      <c r="G874">
        <v>42977</v>
      </c>
      <c r="H874" t="s">
        <v>1904</v>
      </c>
      <c r="I874" t="s">
        <v>9447</v>
      </c>
      <c r="J874">
        <v>20655982.305921301</v>
      </c>
      <c r="K874">
        <v>20986929.059169501</v>
      </c>
      <c r="L874">
        <v>24316642.505613301</v>
      </c>
      <c r="M874">
        <v>21986517.956901368</v>
      </c>
      <c r="N874">
        <v>15822770.7257379</v>
      </c>
      <c r="O874">
        <v>21246305.997724898</v>
      </c>
      <c r="P874">
        <v>20842956.425673701</v>
      </c>
      <c r="Q874">
        <v>19304011.049712166</v>
      </c>
      <c r="R874" s="2">
        <f t="shared" si="39"/>
        <v>0.87799309956912996</v>
      </c>
      <c r="S874" s="2">
        <f t="shared" si="40"/>
        <v>-0.18771849368768184</v>
      </c>
      <c r="T874" s="2">
        <f t="shared" si="41"/>
        <v>0.55639144559717502</v>
      </c>
      <c r="U874">
        <v>21536655.0662576</v>
      </c>
      <c r="V874">
        <v>20986929.059169501</v>
      </c>
      <c r="W874">
        <v>21458493.8579752</v>
      </c>
      <c r="X874">
        <v>18413233.492236398</v>
      </c>
      <c r="Y874">
        <v>24494512.5203855</v>
      </c>
      <c r="Z874">
        <v>19986610.695179399</v>
      </c>
      <c r="AA874">
        <v>8</v>
      </c>
      <c r="AB874">
        <v>6</v>
      </c>
      <c r="AC874">
        <v>6</v>
      </c>
      <c r="AD874">
        <v>6</v>
      </c>
      <c r="AE874">
        <v>8</v>
      </c>
      <c r="AF874">
        <v>5</v>
      </c>
    </row>
    <row r="875" spans="1:32" x14ac:dyDescent="0.2">
      <c r="A875" t="s">
        <v>1905</v>
      </c>
      <c r="B875" t="s">
        <v>9448</v>
      </c>
      <c r="C875">
        <v>4</v>
      </c>
      <c r="D875">
        <v>4</v>
      </c>
      <c r="E875">
        <v>445.79</v>
      </c>
      <c r="F875">
        <v>0.27840047969695098</v>
      </c>
      <c r="G875">
        <v>24165</v>
      </c>
      <c r="H875" t="s">
        <v>1906</v>
      </c>
      <c r="I875" t="s">
        <v>9449</v>
      </c>
      <c r="J875">
        <v>4693183.6381490398</v>
      </c>
      <c r="K875">
        <v>5946380.0748351999</v>
      </c>
      <c r="L875">
        <v>3084998.8991319002</v>
      </c>
      <c r="M875">
        <v>4574854.2040387131</v>
      </c>
      <c r="N875">
        <v>5907765.0029138802</v>
      </c>
      <c r="O875">
        <v>4848589.1761552701</v>
      </c>
      <c r="P875">
        <v>6722298.44366425</v>
      </c>
      <c r="Q875">
        <v>5826217.5409111334</v>
      </c>
      <c r="R875" s="2">
        <f t="shared" si="39"/>
        <v>1.2735307577163242</v>
      </c>
      <c r="S875" s="2">
        <f t="shared" si="40"/>
        <v>0.3488338033254611</v>
      </c>
      <c r="T875" s="2">
        <f t="shared" si="41"/>
        <v>0.5553300207512768</v>
      </c>
      <c r="U875">
        <v>4893278.6483093398</v>
      </c>
      <c r="V875">
        <v>5946380.0748351999</v>
      </c>
      <c r="W875">
        <v>2722391.8727102401</v>
      </c>
      <c r="X875">
        <v>6874968.8851250596</v>
      </c>
      <c r="Y875">
        <v>5589857.7519432297</v>
      </c>
      <c r="Z875">
        <v>6446108.6626287</v>
      </c>
      <c r="AA875">
        <v>3</v>
      </c>
      <c r="AB875">
        <v>2</v>
      </c>
      <c r="AC875">
        <v>1</v>
      </c>
      <c r="AD875">
        <v>2</v>
      </c>
      <c r="AE875">
        <v>2</v>
      </c>
      <c r="AF875">
        <v>3</v>
      </c>
    </row>
    <row r="876" spans="1:32" x14ac:dyDescent="0.2">
      <c r="A876" t="s">
        <v>1907</v>
      </c>
      <c r="B876" t="s">
        <v>9450</v>
      </c>
      <c r="C876">
        <v>16</v>
      </c>
      <c r="D876">
        <v>16</v>
      </c>
      <c r="E876">
        <v>990.86</v>
      </c>
      <c r="F876">
        <v>0.27840402920951202</v>
      </c>
      <c r="G876">
        <v>83230</v>
      </c>
      <c r="H876" t="s">
        <v>1908</v>
      </c>
      <c r="I876" t="s">
        <v>9451</v>
      </c>
      <c r="J876">
        <v>8187981.1233979203</v>
      </c>
      <c r="K876">
        <v>6929429.4023422301</v>
      </c>
      <c r="L876">
        <v>8252955.8069181498</v>
      </c>
      <c r="M876">
        <v>7790122.1108860997</v>
      </c>
      <c r="N876">
        <v>8205509.4508817699</v>
      </c>
      <c r="O876">
        <v>9357530.5749577694</v>
      </c>
      <c r="P876">
        <v>8054409.1295414297</v>
      </c>
      <c r="Q876">
        <v>8539149.7184603233</v>
      </c>
      <c r="R876" s="2">
        <f t="shared" si="39"/>
        <v>1.0961509456350518</v>
      </c>
      <c r="S876" s="2">
        <f t="shared" si="40"/>
        <v>0.13244647852154276</v>
      </c>
      <c r="T876" s="2">
        <f t="shared" si="41"/>
        <v>0.5553244836778729</v>
      </c>
      <c r="U876">
        <v>8537077.6626343001</v>
      </c>
      <c r="V876">
        <v>6929429.4023422301</v>
      </c>
      <c r="W876">
        <v>7282913.3977691401</v>
      </c>
      <c r="X876">
        <v>9548894.0629133899</v>
      </c>
      <c r="Y876">
        <v>10788141.235127499</v>
      </c>
      <c r="Z876">
        <v>7723488.7587037701</v>
      </c>
      <c r="AA876">
        <v>8</v>
      </c>
      <c r="AB876">
        <v>7</v>
      </c>
      <c r="AC876">
        <v>7</v>
      </c>
      <c r="AD876">
        <v>11</v>
      </c>
      <c r="AE876">
        <v>7</v>
      </c>
      <c r="AF876">
        <v>7</v>
      </c>
    </row>
    <row r="877" spans="1:32" x14ac:dyDescent="0.2">
      <c r="A877" t="s">
        <v>1909</v>
      </c>
      <c r="B877" t="s">
        <v>9452</v>
      </c>
      <c r="C877">
        <v>8</v>
      </c>
      <c r="D877">
        <v>6</v>
      </c>
      <c r="E877">
        <v>405.52</v>
      </c>
      <c r="F877">
        <v>0.27907007263356798</v>
      </c>
      <c r="G877">
        <v>67277</v>
      </c>
      <c r="H877" t="s">
        <v>1910</v>
      </c>
      <c r="I877" t="s">
        <v>9453</v>
      </c>
      <c r="J877">
        <v>1482216.4384568799</v>
      </c>
      <c r="K877">
        <v>671488.69519062201</v>
      </c>
      <c r="L877">
        <v>1461401.71489299</v>
      </c>
      <c r="M877">
        <v>1205035.616180164</v>
      </c>
      <c r="N877">
        <v>1354311.0909080501</v>
      </c>
      <c r="O877">
        <v>414227.08146598702</v>
      </c>
      <c r="P877">
        <v>461581.68647732399</v>
      </c>
      <c r="Q877">
        <v>743373.28628378699</v>
      </c>
      <c r="R877" s="2">
        <f t="shared" si="39"/>
        <v>0.61688905813439943</v>
      </c>
      <c r="S877" s="2">
        <f t="shared" si="40"/>
        <v>-0.69691703771802849</v>
      </c>
      <c r="T877" s="2">
        <f t="shared" si="41"/>
        <v>0.55428673458620448</v>
      </c>
      <c r="U877">
        <v>1545411.09184781</v>
      </c>
      <c r="V877">
        <v>671488.69519062201</v>
      </c>
      <c r="W877">
        <v>1289630.33098943</v>
      </c>
      <c r="X877">
        <v>1576035.37144424</v>
      </c>
      <c r="Y877">
        <v>477555.50702968403</v>
      </c>
      <c r="Z877">
        <v>442617.31796757103</v>
      </c>
      <c r="AA877">
        <v>6</v>
      </c>
      <c r="AB877">
        <v>1</v>
      </c>
      <c r="AC877">
        <v>4</v>
      </c>
      <c r="AD877">
        <v>7</v>
      </c>
      <c r="AE877">
        <v>1</v>
      </c>
      <c r="AF877">
        <v>1</v>
      </c>
    </row>
    <row r="878" spans="1:32" x14ac:dyDescent="0.2">
      <c r="A878" t="s">
        <v>1911</v>
      </c>
      <c r="B878" t="s">
        <v>9454</v>
      </c>
      <c r="C878">
        <v>28</v>
      </c>
      <c r="D878">
        <v>15</v>
      </c>
      <c r="E878">
        <v>1090.8</v>
      </c>
      <c r="F878">
        <v>0.27934422999995401</v>
      </c>
      <c r="G878">
        <v>204101</v>
      </c>
      <c r="H878" t="s">
        <v>1912</v>
      </c>
      <c r="I878" t="s">
        <v>9455</v>
      </c>
      <c r="J878">
        <v>4607344.0242634499</v>
      </c>
      <c r="K878">
        <v>2168226.8363528498</v>
      </c>
      <c r="L878">
        <v>1805690.1252402901</v>
      </c>
      <c r="M878">
        <v>2860420.3286188636</v>
      </c>
      <c r="N878">
        <v>1828651.0979688601</v>
      </c>
      <c r="O878">
        <v>2065438.42514422</v>
      </c>
      <c r="P878">
        <v>1563035.5868275999</v>
      </c>
      <c r="Q878">
        <v>1819041.70331356</v>
      </c>
      <c r="R878" s="2">
        <f t="shared" si="39"/>
        <v>0.63593510545069898</v>
      </c>
      <c r="S878" s="2">
        <f t="shared" si="40"/>
        <v>-0.65304854293310466</v>
      </c>
      <c r="T878" s="2">
        <f t="shared" si="41"/>
        <v>0.55386029478908794</v>
      </c>
      <c r="U878">
        <v>4803779.2418954996</v>
      </c>
      <c r="V878">
        <v>2168226.8363528498</v>
      </c>
      <c r="W878">
        <v>1593451.4994383201</v>
      </c>
      <c r="X878">
        <v>2128033.0876540998</v>
      </c>
      <c r="Y878">
        <v>2381209.5792180402</v>
      </c>
      <c r="Z878">
        <v>1498817.3049267801</v>
      </c>
      <c r="AA878">
        <v>11</v>
      </c>
      <c r="AB878">
        <v>3</v>
      </c>
      <c r="AC878">
        <v>1</v>
      </c>
      <c r="AD878">
        <v>5</v>
      </c>
      <c r="AE878">
        <v>4</v>
      </c>
      <c r="AF878">
        <v>2</v>
      </c>
    </row>
    <row r="879" spans="1:32" x14ac:dyDescent="0.2">
      <c r="A879" t="s">
        <v>1913</v>
      </c>
      <c r="B879" t="s">
        <v>9456</v>
      </c>
      <c r="C879">
        <v>39</v>
      </c>
      <c r="D879">
        <v>32</v>
      </c>
      <c r="E879">
        <v>2391.91</v>
      </c>
      <c r="F879">
        <v>0.27939160613019998</v>
      </c>
      <c r="G879">
        <v>49870</v>
      </c>
      <c r="H879" t="s">
        <v>1914</v>
      </c>
      <c r="I879" t="s">
        <v>9457</v>
      </c>
      <c r="J879">
        <v>19154246.858359601</v>
      </c>
      <c r="K879">
        <v>13585990.3672994</v>
      </c>
      <c r="L879">
        <v>22197350.206440698</v>
      </c>
      <c r="M879">
        <v>18312529.144033235</v>
      </c>
      <c r="N879">
        <v>13444906.5015892</v>
      </c>
      <c r="O879">
        <v>16043343.471037099</v>
      </c>
      <c r="P879">
        <v>15013634.278625499</v>
      </c>
      <c r="Q879">
        <v>14833961.417083934</v>
      </c>
      <c r="R879" s="2">
        <f t="shared" si="39"/>
        <v>0.81004438548114355</v>
      </c>
      <c r="S879" s="2">
        <f t="shared" si="40"/>
        <v>-0.30392713385411757</v>
      </c>
      <c r="T879" s="2">
        <f t="shared" si="41"/>
        <v>0.55378664570249425</v>
      </c>
      <c r="U879">
        <v>19970892.767669801</v>
      </c>
      <c r="V879">
        <v>13585990.3672994</v>
      </c>
      <c r="W879">
        <v>19588300.603517801</v>
      </c>
      <c r="X879">
        <v>15646071.537417499</v>
      </c>
      <c r="Y879">
        <v>18496103.631485101</v>
      </c>
      <c r="Z879">
        <v>14396789.8468122</v>
      </c>
      <c r="AA879">
        <v>14</v>
      </c>
      <c r="AB879">
        <v>12</v>
      </c>
      <c r="AC879">
        <v>10</v>
      </c>
      <c r="AD879">
        <v>12</v>
      </c>
      <c r="AE879">
        <v>11</v>
      </c>
      <c r="AF879">
        <v>10</v>
      </c>
    </row>
    <row r="880" spans="1:32" x14ac:dyDescent="0.2">
      <c r="A880" t="s">
        <v>1915</v>
      </c>
      <c r="B880" t="s">
        <v>9458</v>
      </c>
      <c r="C880">
        <v>4</v>
      </c>
      <c r="D880">
        <v>4</v>
      </c>
      <c r="E880">
        <v>152.51</v>
      </c>
      <c r="F880">
        <v>0.27970741603688498</v>
      </c>
      <c r="G880">
        <v>22393</v>
      </c>
      <c r="H880" t="s">
        <v>1916</v>
      </c>
      <c r="I880" t="s">
        <v>9459</v>
      </c>
      <c r="J880">
        <v>1036601.8667857</v>
      </c>
      <c r="K880">
        <v>1058478.7163104301</v>
      </c>
      <c r="L880">
        <v>1215847.0598824299</v>
      </c>
      <c r="M880">
        <v>1103642.5476595201</v>
      </c>
      <c r="N880">
        <v>1272401.7966355199</v>
      </c>
      <c r="O880">
        <v>1113781.84883158</v>
      </c>
      <c r="P880">
        <v>1192496.90586468</v>
      </c>
      <c r="Q880">
        <v>1192893.5171105934</v>
      </c>
      <c r="R880" s="2">
        <f t="shared" si="39"/>
        <v>1.0808694532848038</v>
      </c>
      <c r="S880" s="2">
        <f t="shared" si="40"/>
        <v>0.11219228581826396</v>
      </c>
      <c r="T880" s="2">
        <f t="shared" si="41"/>
        <v>0.55329601878685786</v>
      </c>
      <c r="U880">
        <v>1080797.6360244399</v>
      </c>
      <c r="V880">
        <v>1058478.7163104301</v>
      </c>
      <c r="W880">
        <v>1072937.87210556</v>
      </c>
      <c r="X880">
        <v>1480716.1010859101</v>
      </c>
      <c r="Y880">
        <v>1284060.5535901</v>
      </c>
      <c r="Z880">
        <v>1143502.4343938699</v>
      </c>
      <c r="AA880">
        <v>1</v>
      </c>
      <c r="AB880">
        <v>1</v>
      </c>
      <c r="AC880">
        <v>1</v>
      </c>
      <c r="AD880">
        <v>2</v>
      </c>
      <c r="AE880">
        <v>2</v>
      </c>
      <c r="AF880">
        <v>2</v>
      </c>
    </row>
    <row r="881" spans="1:32" x14ac:dyDescent="0.2">
      <c r="A881" t="s">
        <v>1917</v>
      </c>
      <c r="B881" t="s">
        <v>9460</v>
      </c>
      <c r="C881">
        <v>44</v>
      </c>
      <c r="D881">
        <v>33</v>
      </c>
      <c r="E881">
        <v>2967.19</v>
      </c>
      <c r="F881">
        <v>0.27970838357789801</v>
      </c>
      <c r="G881">
        <v>98599</v>
      </c>
      <c r="H881" t="s">
        <v>1918</v>
      </c>
      <c r="I881" t="s">
        <v>9461</v>
      </c>
      <c r="J881">
        <v>35371585.867024101</v>
      </c>
      <c r="K881">
        <v>36617439.493379898</v>
      </c>
      <c r="L881">
        <v>39854028.254660003</v>
      </c>
      <c r="M881">
        <v>37281017.871688001</v>
      </c>
      <c r="N881">
        <v>42129103.0766178</v>
      </c>
      <c r="O881">
        <v>37069603.8223124</v>
      </c>
      <c r="P881">
        <v>40074419.649473898</v>
      </c>
      <c r="Q881">
        <v>39757708.84946803</v>
      </c>
      <c r="R881" s="2">
        <f t="shared" si="39"/>
        <v>1.0664330299753131</v>
      </c>
      <c r="S881" s="2">
        <f t="shared" si="40"/>
        <v>9.279336993902336E-2</v>
      </c>
      <c r="T881" s="2">
        <f t="shared" si="41"/>
        <v>0.55329451651351036</v>
      </c>
      <c r="U881">
        <v>36879661.915000699</v>
      </c>
      <c r="V881">
        <v>36617439.493379898</v>
      </c>
      <c r="W881">
        <v>35169634.143396802</v>
      </c>
      <c r="X881">
        <v>49026369.983761601</v>
      </c>
      <c r="Y881">
        <v>42736929.188941702</v>
      </c>
      <c r="Z881">
        <v>38427937.381411798</v>
      </c>
      <c r="AA881">
        <v>19</v>
      </c>
      <c r="AB881">
        <v>22</v>
      </c>
      <c r="AC881">
        <v>16</v>
      </c>
      <c r="AD881">
        <v>20</v>
      </c>
      <c r="AE881">
        <v>21</v>
      </c>
      <c r="AF881">
        <v>18</v>
      </c>
    </row>
    <row r="882" spans="1:32" x14ac:dyDescent="0.2">
      <c r="A882" t="s">
        <v>1919</v>
      </c>
      <c r="B882" t="s">
        <v>9462</v>
      </c>
      <c r="C882">
        <v>17</v>
      </c>
      <c r="D882">
        <v>6</v>
      </c>
      <c r="E882">
        <v>1001.98</v>
      </c>
      <c r="F882">
        <v>0.28018603798887098</v>
      </c>
      <c r="G882">
        <v>23575</v>
      </c>
      <c r="H882" t="s">
        <v>1920</v>
      </c>
      <c r="I882" t="s">
        <v>9463</v>
      </c>
      <c r="J882">
        <v>4921944.1294641597</v>
      </c>
      <c r="K882">
        <v>5096044.9261103999</v>
      </c>
      <c r="L882">
        <v>5382428.9181870501</v>
      </c>
      <c r="M882">
        <v>5133472.6579205366</v>
      </c>
      <c r="N882">
        <v>5147100.7085157903</v>
      </c>
      <c r="O882">
        <v>5392547.1816066597</v>
      </c>
      <c r="P882">
        <v>5490603.0289044604</v>
      </c>
      <c r="Q882">
        <v>5343416.9730089707</v>
      </c>
      <c r="R882" s="2">
        <f t="shared" si="39"/>
        <v>1.0408971332036816</v>
      </c>
      <c r="S882" s="2">
        <f t="shared" si="40"/>
        <v>5.7827501154360236E-2</v>
      </c>
      <c r="T882" s="2">
        <f t="shared" si="41"/>
        <v>0.55255350993342045</v>
      </c>
      <c r="U882">
        <v>5131792.3980441503</v>
      </c>
      <c r="V882">
        <v>5096044.9261103999</v>
      </c>
      <c r="W882">
        <v>4749784.7556562396</v>
      </c>
      <c r="X882">
        <v>5989770.6158247301</v>
      </c>
      <c r="Y882">
        <v>6216977.8817445999</v>
      </c>
      <c r="Z882">
        <v>5265018.2142737601</v>
      </c>
      <c r="AA882">
        <v>4</v>
      </c>
      <c r="AB882">
        <v>5</v>
      </c>
      <c r="AC882">
        <v>1</v>
      </c>
      <c r="AD882">
        <v>3</v>
      </c>
      <c r="AE882">
        <v>5</v>
      </c>
      <c r="AF882">
        <v>2</v>
      </c>
    </row>
    <row r="883" spans="1:32" x14ac:dyDescent="0.2">
      <c r="A883" t="s">
        <v>1921</v>
      </c>
      <c r="B883" t="s">
        <v>9464</v>
      </c>
      <c r="C883">
        <v>3</v>
      </c>
      <c r="D883">
        <v>1</v>
      </c>
      <c r="E883">
        <v>83.89</v>
      </c>
      <c r="F883">
        <v>0.28025706453612897</v>
      </c>
      <c r="G883">
        <v>157150</v>
      </c>
      <c r="H883" t="s">
        <v>1922</v>
      </c>
      <c r="I883" t="s">
        <v>9465</v>
      </c>
      <c r="J883">
        <v>27896.044229344501</v>
      </c>
      <c r="K883">
        <v>15954.490173608199</v>
      </c>
      <c r="L883">
        <v>12945.666998405501</v>
      </c>
      <c r="M883">
        <v>18932.067133786069</v>
      </c>
      <c r="N883">
        <v>14962.858829487601</v>
      </c>
      <c r="O883">
        <v>15213.392516693501</v>
      </c>
      <c r="P883">
        <v>5110.7660888619002</v>
      </c>
      <c r="Q883">
        <v>11762.339145014334</v>
      </c>
      <c r="R883" s="2">
        <f t="shared" si="39"/>
        <v>0.62129185692688171</v>
      </c>
      <c r="S883" s="2">
        <f t="shared" si="40"/>
        <v>-0.68665694942508937</v>
      </c>
      <c r="T883" s="2">
        <f t="shared" si="41"/>
        <v>0.5524434311847698</v>
      </c>
      <c r="U883">
        <v>29085.398766450198</v>
      </c>
      <c r="V883">
        <v>15954.490173608199</v>
      </c>
      <c r="W883">
        <v>11424.049011229599</v>
      </c>
      <c r="X883">
        <v>17412.539062489501</v>
      </c>
      <c r="Y883">
        <v>17539.2669915226</v>
      </c>
      <c r="Z883">
        <v>4900.78710937505</v>
      </c>
      <c r="AA883">
        <v>0</v>
      </c>
      <c r="AB883">
        <v>0</v>
      </c>
      <c r="AC883">
        <v>0</v>
      </c>
      <c r="AD883">
        <v>0</v>
      </c>
      <c r="AE883">
        <v>0</v>
      </c>
      <c r="AF883">
        <v>0</v>
      </c>
    </row>
    <row r="884" spans="1:32" x14ac:dyDescent="0.2">
      <c r="A884" t="s">
        <v>1923</v>
      </c>
      <c r="B884" t="s">
        <v>9466</v>
      </c>
      <c r="C884">
        <v>19</v>
      </c>
      <c r="D884">
        <v>19</v>
      </c>
      <c r="E884">
        <v>1149.95</v>
      </c>
      <c r="F884">
        <v>0.28052323919669703</v>
      </c>
      <c r="G884">
        <v>44345</v>
      </c>
      <c r="H884" t="s">
        <v>1924</v>
      </c>
      <c r="I884" t="s">
        <v>9467</v>
      </c>
      <c r="J884">
        <v>70187670.661935106</v>
      </c>
      <c r="K884">
        <v>85221136.954737097</v>
      </c>
      <c r="L884">
        <v>76473623.998443201</v>
      </c>
      <c r="M884">
        <v>77294143.87170513</v>
      </c>
      <c r="N884">
        <v>78599762.8353751</v>
      </c>
      <c r="O884">
        <v>88918581.007579699</v>
      </c>
      <c r="P884">
        <v>83932118.9186652</v>
      </c>
      <c r="Q884">
        <v>83816820.920540005</v>
      </c>
      <c r="R884" s="2">
        <f t="shared" si="39"/>
        <v>1.0843877261861052</v>
      </c>
      <c r="S884" s="2">
        <f t="shared" si="40"/>
        <v>0.11688068900879885</v>
      </c>
      <c r="T884" s="2">
        <f t="shared" si="41"/>
        <v>0.55203115495388622</v>
      </c>
      <c r="U884">
        <v>73180138.836431295</v>
      </c>
      <c r="V884">
        <v>85221136.954737097</v>
      </c>
      <c r="W884">
        <v>67485007.047699198</v>
      </c>
      <c r="X884">
        <v>91467911.063640296</v>
      </c>
      <c r="Y884">
        <v>102512751.91171101</v>
      </c>
      <c r="Z884">
        <v>80483716.004057407</v>
      </c>
      <c r="AA884">
        <v>11</v>
      </c>
      <c r="AB884">
        <v>17</v>
      </c>
      <c r="AC884">
        <v>18</v>
      </c>
      <c r="AD884">
        <v>14</v>
      </c>
      <c r="AE884">
        <v>17</v>
      </c>
      <c r="AF884">
        <v>13</v>
      </c>
    </row>
    <row r="885" spans="1:32" x14ac:dyDescent="0.2">
      <c r="A885" t="s">
        <v>1925</v>
      </c>
      <c r="B885" t="s">
        <v>9468</v>
      </c>
      <c r="C885">
        <v>3</v>
      </c>
      <c r="D885">
        <v>2</v>
      </c>
      <c r="E885">
        <v>95.21</v>
      </c>
      <c r="F885">
        <v>0.28061556812654498</v>
      </c>
      <c r="G885">
        <v>102730</v>
      </c>
      <c r="H885" t="s">
        <v>1926</v>
      </c>
      <c r="I885" t="s">
        <v>9469</v>
      </c>
      <c r="J885">
        <v>62292.8257406618</v>
      </c>
      <c r="K885">
        <v>50769.380367275</v>
      </c>
      <c r="L885">
        <v>89314.775292770806</v>
      </c>
      <c r="M885">
        <v>67458.993800235869</v>
      </c>
      <c r="N885">
        <v>57604.3567192876</v>
      </c>
      <c r="O885">
        <v>57374.606710302003</v>
      </c>
      <c r="P885">
        <v>39037.056321774697</v>
      </c>
      <c r="Q885">
        <v>51338.673250454769</v>
      </c>
      <c r="R885" s="2">
        <f t="shared" si="39"/>
        <v>0.76103526540111643</v>
      </c>
      <c r="S885" s="2">
        <f t="shared" si="40"/>
        <v>-0.39396478696603865</v>
      </c>
      <c r="T885" s="2">
        <f t="shared" si="41"/>
        <v>0.55188823863945013</v>
      </c>
      <c r="U885">
        <v>64948.695308213399</v>
      </c>
      <c r="V885">
        <v>50769.380367275</v>
      </c>
      <c r="W885">
        <v>78816.8250038603</v>
      </c>
      <c r="X885">
        <v>67035.191802215399</v>
      </c>
      <c r="Y885">
        <v>66146.229022973304</v>
      </c>
      <c r="Z885">
        <v>37433.194766364999</v>
      </c>
      <c r="AA885">
        <v>0</v>
      </c>
      <c r="AB885">
        <v>0</v>
      </c>
      <c r="AC885">
        <v>0</v>
      </c>
      <c r="AD885">
        <v>1</v>
      </c>
      <c r="AE885">
        <v>1</v>
      </c>
      <c r="AF885">
        <v>0</v>
      </c>
    </row>
    <row r="886" spans="1:32" x14ac:dyDescent="0.2">
      <c r="A886" t="s">
        <v>1931</v>
      </c>
      <c r="B886" t="s">
        <v>9470</v>
      </c>
      <c r="C886">
        <v>3</v>
      </c>
      <c r="D886">
        <v>2</v>
      </c>
      <c r="E886">
        <v>192.28</v>
      </c>
      <c r="F886">
        <v>0.28195804223864201</v>
      </c>
      <c r="G886">
        <v>68033</v>
      </c>
      <c r="H886" t="s">
        <v>1932</v>
      </c>
      <c r="I886" t="s">
        <v>9471</v>
      </c>
      <c r="J886">
        <v>283898.97505067498</v>
      </c>
      <c r="K886">
        <v>171742.015820039</v>
      </c>
      <c r="L886">
        <v>222194.16754105699</v>
      </c>
      <c r="M886">
        <v>225945.05280392364</v>
      </c>
      <c r="N886">
        <v>175258.41748644199</v>
      </c>
      <c r="O886">
        <v>185184.42008339401</v>
      </c>
      <c r="P886">
        <v>192528.13506414701</v>
      </c>
      <c r="Q886">
        <v>184323.65754466099</v>
      </c>
      <c r="R886" s="2">
        <f t="shared" si="39"/>
        <v>0.81578974736224064</v>
      </c>
      <c r="S886" s="2">
        <f t="shared" si="40"/>
        <v>-0.29373071906680437</v>
      </c>
      <c r="T886" s="2">
        <f t="shared" si="41"/>
        <v>0.54981551359539016</v>
      </c>
      <c r="U886">
        <v>296003.075950436</v>
      </c>
      <c r="V886">
        <v>171742.015820039</v>
      </c>
      <c r="W886">
        <v>196077.73475951899</v>
      </c>
      <c r="X886">
        <v>203951.268623796</v>
      </c>
      <c r="Y886">
        <v>213496.035348392</v>
      </c>
      <c r="Z886">
        <v>184617.99779306701</v>
      </c>
      <c r="AA886">
        <v>2</v>
      </c>
      <c r="AB886">
        <v>1</v>
      </c>
      <c r="AC886">
        <v>1</v>
      </c>
      <c r="AD886">
        <v>2</v>
      </c>
      <c r="AE886">
        <v>0</v>
      </c>
      <c r="AF886">
        <v>2</v>
      </c>
    </row>
    <row r="887" spans="1:32" x14ac:dyDescent="0.2">
      <c r="A887" t="s">
        <v>1933</v>
      </c>
      <c r="B887" t="s">
        <v>9472</v>
      </c>
      <c r="C887">
        <v>10</v>
      </c>
      <c r="D887">
        <v>10</v>
      </c>
      <c r="E887">
        <v>797.44</v>
      </c>
      <c r="F887">
        <v>0.28216174791460402</v>
      </c>
      <c r="G887">
        <v>36336</v>
      </c>
      <c r="H887" t="s">
        <v>1934</v>
      </c>
      <c r="I887" t="s">
        <v>9473</v>
      </c>
      <c r="J887">
        <v>8457560.8487416208</v>
      </c>
      <c r="K887">
        <v>9941910.7379028294</v>
      </c>
      <c r="L887">
        <v>9885390.1543379501</v>
      </c>
      <c r="M887">
        <v>9428287.2469941322</v>
      </c>
      <c r="N887">
        <v>8289662.0469273301</v>
      </c>
      <c r="O887">
        <v>9497529.4577177297</v>
      </c>
      <c r="P887">
        <v>8002114.7072650399</v>
      </c>
      <c r="Q887">
        <v>8596435.4039700329</v>
      </c>
      <c r="R887" s="2">
        <f t="shared" si="39"/>
        <v>0.91177063010152715</v>
      </c>
      <c r="S887" s="2">
        <f t="shared" si="40"/>
        <v>-0.13325715693858856</v>
      </c>
      <c r="T887" s="2">
        <f t="shared" si="41"/>
        <v>0.54950186299708748</v>
      </c>
      <c r="U887">
        <v>8818150.9842317607</v>
      </c>
      <c r="V887">
        <v>9941910.7379028294</v>
      </c>
      <c r="W887">
        <v>8723473.3932360001</v>
      </c>
      <c r="X887">
        <v>9646823.9025617801</v>
      </c>
      <c r="Y887">
        <v>10949543.616650701</v>
      </c>
      <c r="Z887">
        <v>7673342.8850464197</v>
      </c>
      <c r="AA887">
        <v>9</v>
      </c>
      <c r="AB887">
        <v>9</v>
      </c>
      <c r="AC887">
        <v>10</v>
      </c>
      <c r="AD887">
        <v>9</v>
      </c>
      <c r="AE887">
        <v>8</v>
      </c>
      <c r="AF887">
        <v>6</v>
      </c>
    </row>
    <row r="888" spans="1:32" x14ac:dyDescent="0.2">
      <c r="A888" t="s">
        <v>1935</v>
      </c>
      <c r="B888" t="s">
        <v>9474</v>
      </c>
      <c r="C888">
        <v>15</v>
      </c>
      <c r="D888">
        <v>14</v>
      </c>
      <c r="E888">
        <v>747.71</v>
      </c>
      <c r="F888">
        <v>0.28249191515416</v>
      </c>
      <c r="G888">
        <v>22113</v>
      </c>
      <c r="H888" t="s">
        <v>1936</v>
      </c>
      <c r="I888" t="s">
        <v>9475</v>
      </c>
      <c r="J888">
        <v>24811231.695656501</v>
      </c>
      <c r="K888">
        <v>23516437.474405799</v>
      </c>
      <c r="L888">
        <v>27671518.415982299</v>
      </c>
      <c r="M888">
        <v>25333062.528681535</v>
      </c>
      <c r="N888">
        <v>22630086.837448802</v>
      </c>
      <c r="O888">
        <v>25802599.245528098</v>
      </c>
      <c r="P888">
        <v>19189663.5634274</v>
      </c>
      <c r="Q888">
        <v>22540783.215468097</v>
      </c>
      <c r="R888" s="2">
        <f t="shared" si="39"/>
        <v>0.88977726991941541</v>
      </c>
      <c r="S888" s="2">
        <f t="shared" si="40"/>
        <v>-0.16848385071552746</v>
      </c>
      <c r="T888" s="2">
        <f t="shared" si="41"/>
        <v>0.548993977062878</v>
      </c>
      <c r="U888">
        <v>25869064.510438502</v>
      </c>
      <c r="V888">
        <v>23516437.474405799</v>
      </c>
      <c r="W888">
        <v>24419041.725564301</v>
      </c>
      <c r="X888">
        <v>26335025.648176901</v>
      </c>
      <c r="Y888">
        <v>29747387.162067302</v>
      </c>
      <c r="Z888">
        <v>18401244.390707701</v>
      </c>
      <c r="AA888">
        <v>9</v>
      </c>
      <c r="AB888">
        <v>11</v>
      </c>
      <c r="AC888">
        <v>10</v>
      </c>
      <c r="AD888">
        <v>12</v>
      </c>
      <c r="AE888">
        <v>8</v>
      </c>
      <c r="AF888">
        <v>8</v>
      </c>
    </row>
    <row r="889" spans="1:32" x14ac:dyDescent="0.2">
      <c r="A889" t="s">
        <v>1937</v>
      </c>
      <c r="B889" t="s">
        <v>9476</v>
      </c>
      <c r="C889">
        <v>7</v>
      </c>
      <c r="D889">
        <v>7</v>
      </c>
      <c r="E889">
        <v>365.49</v>
      </c>
      <c r="F889">
        <v>0.28250294719361702</v>
      </c>
      <c r="G889">
        <v>40718</v>
      </c>
      <c r="H889" t="s">
        <v>1938</v>
      </c>
      <c r="I889" t="s">
        <v>9477</v>
      </c>
      <c r="J889">
        <v>4087088.69097364</v>
      </c>
      <c r="K889">
        <v>3594424.5568061499</v>
      </c>
      <c r="L889">
        <v>3236577.2046254501</v>
      </c>
      <c r="M889">
        <v>3639363.4841350801</v>
      </c>
      <c r="N889">
        <v>4468591.1705886098</v>
      </c>
      <c r="O889">
        <v>3751723.2186266398</v>
      </c>
      <c r="P889">
        <v>3902725.6140924599</v>
      </c>
      <c r="Q889">
        <v>4041013.334435903</v>
      </c>
      <c r="R889" s="2">
        <f t="shared" si="39"/>
        <v>1.1103626642548121</v>
      </c>
      <c r="S889" s="2">
        <f t="shared" si="40"/>
        <v>0.15103096348269701</v>
      </c>
      <c r="T889" s="2">
        <f t="shared" si="41"/>
        <v>0.54897701707198177</v>
      </c>
      <c r="U889">
        <v>4261342.6976779196</v>
      </c>
      <c r="V889">
        <v>3594424.5568061499</v>
      </c>
      <c r="W889">
        <v>2856153.84814269</v>
      </c>
      <c r="X889">
        <v>5200177.2655121796</v>
      </c>
      <c r="Y889">
        <v>4325299.2478556801</v>
      </c>
      <c r="Z889">
        <v>3742379.7231994499</v>
      </c>
      <c r="AA889">
        <v>4</v>
      </c>
      <c r="AB889">
        <v>3</v>
      </c>
      <c r="AC889">
        <v>2</v>
      </c>
      <c r="AD889">
        <v>4</v>
      </c>
      <c r="AE889">
        <v>4</v>
      </c>
      <c r="AF889">
        <v>3</v>
      </c>
    </row>
    <row r="890" spans="1:32" x14ac:dyDescent="0.2">
      <c r="A890" t="s">
        <v>1939</v>
      </c>
      <c r="B890" t="s">
        <v>9478</v>
      </c>
      <c r="C890">
        <v>45</v>
      </c>
      <c r="D890">
        <v>40</v>
      </c>
      <c r="E890">
        <v>2566.29</v>
      </c>
      <c r="F890">
        <v>0.28255889626372099</v>
      </c>
      <c r="G890">
        <v>80596</v>
      </c>
      <c r="H890" t="s">
        <v>1940</v>
      </c>
      <c r="I890" t="s">
        <v>9479</v>
      </c>
      <c r="J890">
        <v>63580131.584905803</v>
      </c>
      <c r="K890">
        <v>67465731.865676403</v>
      </c>
      <c r="L890">
        <v>61013989.150733002</v>
      </c>
      <c r="M890">
        <v>64019950.867105067</v>
      </c>
      <c r="N890">
        <v>68883872.803569406</v>
      </c>
      <c r="O890">
        <v>63744185.114783898</v>
      </c>
      <c r="P890">
        <v>68926519.530257404</v>
      </c>
      <c r="Q890">
        <v>67184859.149536908</v>
      </c>
      <c r="R890" s="2">
        <f t="shared" si="39"/>
        <v>1.0494362810274827</v>
      </c>
      <c r="S890" s="2">
        <f t="shared" si="40"/>
        <v>6.9614572693538088E-2</v>
      </c>
      <c r="T890" s="2">
        <f t="shared" si="41"/>
        <v>0.5488910145475695</v>
      </c>
      <c r="U890">
        <v>66290885.745911203</v>
      </c>
      <c r="V890">
        <v>67465731.865676403</v>
      </c>
      <c r="W890">
        <v>53842478.9170352</v>
      </c>
      <c r="X890">
        <v>80161360.849301204</v>
      </c>
      <c r="Y890">
        <v>73489609.937983394</v>
      </c>
      <c r="Z890">
        <v>66094630.929038502</v>
      </c>
      <c r="AA890">
        <v>28</v>
      </c>
      <c r="AB890">
        <v>29</v>
      </c>
      <c r="AC890">
        <v>28</v>
      </c>
      <c r="AD890">
        <v>24</v>
      </c>
      <c r="AE890">
        <v>22</v>
      </c>
      <c r="AF890">
        <v>27</v>
      </c>
    </row>
    <row r="891" spans="1:32" x14ac:dyDescent="0.2">
      <c r="A891" t="s">
        <v>1941</v>
      </c>
      <c r="B891" t="s">
        <v>9480</v>
      </c>
      <c r="C891">
        <v>1</v>
      </c>
      <c r="D891">
        <v>1</v>
      </c>
      <c r="E891">
        <v>65.08</v>
      </c>
      <c r="F891">
        <v>0.28265279599092202</v>
      </c>
      <c r="G891">
        <v>8507</v>
      </c>
      <c r="H891" t="s">
        <v>1942</v>
      </c>
      <c r="I891" t="s">
        <v>9481</v>
      </c>
      <c r="J891">
        <v>211391.10961619599</v>
      </c>
      <c r="K891">
        <v>207158.50915922099</v>
      </c>
      <c r="L891">
        <v>250508.93177619099</v>
      </c>
      <c r="M891">
        <v>223019.51685053599</v>
      </c>
      <c r="N891">
        <v>256806.81756597801</v>
      </c>
      <c r="O891">
        <v>333455.79678200203</v>
      </c>
      <c r="P891">
        <v>215766.69841766299</v>
      </c>
      <c r="Q891">
        <v>268676.43758854765</v>
      </c>
      <c r="R891" s="2">
        <f t="shared" si="39"/>
        <v>1.2047216377417327</v>
      </c>
      <c r="S891" s="2">
        <f t="shared" si="40"/>
        <v>0.26869983671101644</v>
      </c>
      <c r="T891" s="2">
        <f t="shared" si="41"/>
        <v>0.54874671415778764</v>
      </c>
      <c r="U891">
        <v>220403.820280791</v>
      </c>
      <c r="V891">
        <v>207158.50915922099</v>
      </c>
      <c r="W891">
        <v>221064.41597134201</v>
      </c>
      <c r="X891">
        <v>298850.56013285398</v>
      </c>
      <c r="Y891">
        <v>384435.63743017102</v>
      </c>
      <c r="Z891">
        <v>206901.79042671999</v>
      </c>
      <c r="AA891">
        <v>0</v>
      </c>
      <c r="AB891">
        <v>1</v>
      </c>
      <c r="AC891">
        <v>1</v>
      </c>
      <c r="AD891">
        <v>1</v>
      </c>
      <c r="AE891">
        <v>1</v>
      </c>
      <c r="AF891">
        <v>1</v>
      </c>
    </row>
    <row r="892" spans="1:32" x14ac:dyDescent="0.2">
      <c r="A892" t="s">
        <v>1943</v>
      </c>
      <c r="B892" t="s">
        <v>9482</v>
      </c>
      <c r="C892">
        <v>1</v>
      </c>
      <c r="D892">
        <v>1</v>
      </c>
      <c r="E892">
        <v>36.799999999999997</v>
      </c>
      <c r="F892">
        <v>0.28285710544179299</v>
      </c>
      <c r="G892">
        <v>108852</v>
      </c>
      <c r="H892" t="s">
        <v>1944</v>
      </c>
      <c r="I892" t="s">
        <v>9483</v>
      </c>
      <c r="J892">
        <v>7012.17158934494</v>
      </c>
      <c r="K892">
        <v>8848.1799812378304</v>
      </c>
      <c r="L892">
        <v>33426.0790523244</v>
      </c>
      <c r="M892">
        <v>16428.810207635721</v>
      </c>
      <c r="N892">
        <v>34001.307395715099</v>
      </c>
      <c r="O892">
        <v>12480.8889753488</v>
      </c>
      <c r="P892">
        <v>56628.445500868802</v>
      </c>
      <c r="Q892">
        <v>34370.213957310894</v>
      </c>
      <c r="R892" s="2">
        <f t="shared" si="39"/>
        <v>2.092069573080614</v>
      </c>
      <c r="S892" s="2">
        <f t="shared" si="40"/>
        <v>1.0649308301075044</v>
      </c>
      <c r="T892" s="2">
        <f t="shared" si="41"/>
        <v>0.54843290719967897</v>
      </c>
      <c r="U892">
        <v>7311.1372070570796</v>
      </c>
      <c r="V892">
        <v>8848.1799812378304</v>
      </c>
      <c r="W892">
        <v>29497.218288870201</v>
      </c>
      <c r="X892">
        <v>39567.912786615198</v>
      </c>
      <c r="Y892">
        <v>14389.009143752301</v>
      </c>
      <c r="Z892">
        <v>54301.830862387702</v>
      </c>
      <c r="AA892">
        <v>0</v>
      </c>
      <c r="AB892">
        <v>0</v>
      </c>
      <c r="AC892">
        <v>0</v>
      </c>
      <c r="AD892">
        <v>0</v>
      </c>
      <c r="AE892">
        <v>0</v>
      </c>
      <c r="AF892">
        <v>0</v>
      </c>
    </row>
    <row r="893" spans="1:32" x14ac:dyDescent="0.2">
      <c r="A893" t="s">
        <v>1947</v>
      </c>
      <c r="B893" t="s">
        <v>9484</v>
      </c>
      <c r="C893">
        <v>3</v>
      </c>
      <c r="D893">
        <v>2</v>
      </c>
      <c r="E893">
        <v>128.07</v>
      </c>
      <c r="F893">
        <v>0.28314604672585902</v>
      </c>
      <c r="G893">
        <v>38901</v>
      </c>
      <c r="H893" t="s">
        <v>1948</v>
      </c>
      <c r="I893" t="s">
        <v>9485</v>
      </c>
      <c r="J893">
        <v>233223.43076775401</v>
      </c>
      <c r="K893">
        <v>184632.23048405099</v>
      </c>
      <c r="L893">
        <v>251499.67788090699</v>
      </c>
      <c r="M893">
        <v>223118.44637757065</v>
      </c>
      <c r="N893">
        <v>333077.48465354502</v>
      </c>
      <c r="O893">
        <v>216663.066727483</v>
      </c>
      <c r="P893">
        <v>267111.67487162002</v>
      </c>
      <c r="Q893">
        <v>272284.07541754935</v>
      </c>
      <c r="R893" s="2">
        <f t="shared" si="39"/>
        <v>1.2203566304723119</v>
      </c>
      <c r="S893" s="2">
        <f t="shared" si="40"/>
        <v>0.28730281486015619</v>
      </c>
      <c r="T893" s="2">
        <f t="shared" si="41"/>
        <v>0.54798949759786297</v>
      </c>
      <c r="U893">
        <v>243166.96768153601</v>
      </c>
      <c r="V893">
        <v>184632.23048405099</v>
      </c>
      <c r="W893">
        <v>221938.71098135199</v>
      </c>
      <c r="X893">
        <v>387608.06196580199</v>
      </c>
      <c r="Y893">
        <v>249787.24307320701</v>
      </c>
      <c r="Z893">
        <v>256137.226829319</v>
      </c>
      <c r="AA893">
        <v>1</v>
      </c>
      <c r="AB893">
        <v>1</v>
      </c>
      <c r="AC893">
        <v>0</v>
      </c>
      <c r="AD893">
        <v>1</v>
      </c>
      <c r="AE893">
        <v>1</v>
      </c>
      <c r="AF893">
        <v>2</v>
      </c>
    </row>
    <row r="894" spans="1:32" x14ac:dyDescent="0.2">
      <c r="A894" t="s">
        <v>1949</v>
      </c>
      <c r="B894" t="s">
        <v>9486</v>
      </c>
      <c r="C894">
        <v>2</v>
      </c>
      <c r="D894">
        <v>2</v>
      </c>
      <c r="E894">
        <v>64.86</v>
      </c>
      <c r="F894">
        <v>0.28340887499989498</v>
      </c>
      <c r="G894">
        <v>16274</v>
      </c>
      <c r="H894" t="s">
        <v>1950</v>
      </c>
      <c r="I894" t="s">
        <v>9487</v>
      </c>
      <c r="J894">
        <v>1435903.8540638301</v>
      </c>
      <c r="K894">
        <v>1385717.6887028001</v>
      </c>
      <c r="L894">
        <v>1685447.42166974</v>
      </c>
      <c r="M894">
        <v>1502356.3214787899</v>
      </c>
      <c r="N894">
        <v>1653814.8152089401</v>
      </c>
      <c r="O894">
        <v>1807682.5193881299</v>
      </c>
      <c r="P894">
        <v>1508391.1295517399</v>
      </c>
      <c r="Q894">
        <v>1656629.4880496033</v>
      </c>
      <c r="R894" s="2">
        <f t="shared" si="39"/>
        <v>1.1026874679230292</v>
      </c>
      <c r="S894" s="2">
        <f t="shared" si="40"/>
        <v>0.14102394925327461</v>
      </c>
      <c r="T894" s="2">
        <f t="shared" si="41"/>
        <v>0.54758655386579691</v>
      </c>
      <c r="U894">
        <v>1497123.9593102101</v>
      </c>
      <c r="V894">
        <v>1385717.6887028001</v>
      </c>
      <c r="W894">
        <v>1487341.97731004</v>
      </c>
      <c r="X894">
        <v>1924573.06455358</v>
      </c>
      <c r="Y894">
        <v>2084047.0860570199</v>
      </c>
      <c r="Z894">
        <v>1446417.9489085099</v>
      </c>
      <c r="AA894">
        <v>1</v>
      </c>
      <c r="AB894">
        <v>1</v>
      </c>
      <c r="AC894">
        <v>0</v>
      </c>
      <c r="AD894">
        <v>1</v>
      </c>
      <c r="AE894">
        <v>0</v>
      </c>
      <c r="AF894">
        <v>1</v>
      </c>
    </row>
    <row r="895" spans="1:32" x14ac:dyDescent="0.2">
      <c r="A895" t="s">
        <v>1951</v>
      </c>
      <c r="B895" t="s">
        <v>9488</v>
      </c>
      <c r="C895">
        <v>10</v>
      </c>
      <c r="D895">
        <v>10</v>
      </c>
      <c r="E895">
        <v>714.48</v>
      </c>
      <c r="F895">
        <v>0.28355516505817902</v>
      </c>
      <c r="G895">
        <v>42981</v>
      </c>
      <c r="H895" t="s">
        <v>1952</v>
      </c>
      <c r="I895" t="s">
        <v>9489</v>
      </c>
      <c r="J895">
        <v>4995223.9040478803</v>
      </c>
      <c r="K895">
        <v>5310161.1753654499</v>
      </c>
      <c r="L895">
        <v>4107121.3459004802</v>
      </c>
      <c r="M895">
        <v>4804168.8084379369</v>
      </c>
      <c r="N895">
        <v>5416958.8656858504</v>
      </c>
      <c r="O895">
        <v>4774857.7985716797</v>
      </c>
      <c r="P895">
        <v>7627002.4240472596</v>
      </c>
      <c r="Q895">
        <v>5939606.3627682626</v>
      </c>
      <c r="R895" s="2">
        <f t="shared" si="39"/>
        <v>1.2363442251105057</v>
      </c>
      <c r="S895" s="2">
        <f t="shared" si="40"/>
        <v>0.30608047683426964</v>
      </c>
      <c r="T895" s="2">
        <f t="shared" si="41"/>
        <v>0.54736243747748603</v>
      </c>
      <c r="U895">
        <v>5208196.4733947702</v>
      </c>
      <c r="V895">
        <v>5310161.1753654499</v>
      </c>
      <c r="W895">
        <v>3624375.2876088698</v>
      </c>
      <c r="X895">
        <v>6303809.24685123</v>
      </c>
      <c r="Y895">
        <v>5504854.0740540102</v>
      </c>
      <c r="Z895">
        <v>7313642.3215304501</v>
      </c>
      <c r="AA895">
        <v>6</v>
      </c>
      <c r="AB895">
        <v>5</v>
      </c>
      <c r="AC895">
        <v>3</v>
      </c>
      <c r="AD895">
        <v>6</v>
      </c>
      <c r="AE895">
        <v>3</v>
      </c>
      <c r="AF895">
        <v>7</v>
      </c>
    </row>
    <row r="896" spans="1:32" x14ac:dyDescent="0.2">
      <c r="A896" t="s">
        <v>1953</v>
      </c>
      <c r="B896" t="s">
        <v>9490</v>
      </c>
      <c r="C896">
        <v>5</v>
      </c>
      <c r="D896">
        <v>4</v>
      </c>
      <c r="E896">
        <v>265.73</v>
      </c>
      <c r="F896">
        <v>0.28493894884554999</v>
      </c>
      <c r="G896">
        <v>65036</v>
      </c>
      <c r="H896" t="s">
        <v>1954</v>
      </c>
      <c r="I896" t="s">
        <v>9491</v>
      </c>
      <c r="J896">
        <v>1049065.53419218</v>
      </c>
      <c r="K896">
        <v>778427.38808530301</v>
      </c>
      <c r="L896">
        <v>511417.24075260398</v>
      </c>
      <c r="M896">
        <v>779636.72101002897</v>
      </c>
      <c r="N896">
        <v>1355308.31861517</v>
      </c>
      <c r="O896">
        <v>870757.04481868201</v>
      </c>
      <c r="P896">
        <v>900204.82423076103</v>
      </c>
      <c r="Q896">
        <v>1042090.0625548711</v>
      </c>
      <c r="R896" s="2">
        <f t="shared" si="39"/>
        <v>1.3366354283631363</v>
      </c>
      <c r="S896" s="2">
        <f t="shared" si="40"/>
        <v>0.41860601934640901</v>
      </c>
      <c r="T896" s="2">
        <f t="shared" si="41"/>
        <v>0.54524818216608262</v>
      </c>
      <c r="U896">
        <v>1093792.6948804399</v>
      </c>
      <c r="V896">
        <v>778427.38808530301</v>
      </c>
      <c r="W896">
        <v>451305.87896824401</v>
      </c>
      <c r="X896">
        <v>1577195.8626713599</v>
      </c>
      <c r="Y896">
        <v>1003881.302416</v>
      </c>
      <c r="Z896">
        <v>863219.35335721401</v>
      </c>
      <c r="AA896">
        <v>3</v>
      </c>
      <c r="AB896">
        <v>2</v>
      </c>
      <c r="AC896">
        <v>1</v>
      </c>
      <c r="AD896">
        <v>4</v>
      </c>
      <c r="AE896">
        <v>3</v>
      </c>
      <c r="AF896">
        <v>2</v>
      </c>
    </row>
    <row r="897" spans="1:32" x14ac:dyDescent="0.2">
      <c r="A897" t="s">
        <v>1955</v>
      </c>
      <c r="B897" t="s">
        <v>9492</v>
      </c>
      <c r="C897">
        <v>12</v>
      </c>
      <c r="D897">
        <v>12</v>
      </c>
      <c r="E897">
        <v>457.85</v>
      </c>
      <c r="F897">
        <v>0.28494762494131398</v>
      </c>
      <c r="G897">
        <v>88735</v>
      </c>
      <c r="H897" t="s">
        <v>1956</v>
      </c>
      <c r="I897" t="s">
        <v>9493</v>
      </c>
      <c r="J897">
        <v>4195063.3535854202</v>
      </c>
      <c r="K897">
        <v>4502659.2455267198</v>
      </c>
      <c r="L897">
        <v>4966626.3003492104</v>
      </c>
      <c r="M897">
        <v>4554782.9664871171</v>
      </c>
      <c r="N897">
        <v>3947932.4059161302</v>
      </c>
      <c r="O897">
        <v>4481150.7682345798</v>
      </c>
      <c r="P897">
        <v>4229351.9143205602</v>
      </c>
      <c r="Q897">
        <v>4219478.3628237564</v>
      </c>
      <c r="R897" s="2">
        <f t="shared" si="39"/>
        <v>0.92638406568865239</v>
      </c>
      <c r="S897" s="2">
        <f t="shared" si="40"/>
        <v>-0.11031765648860888</v>
      </c>
      <c r="T897" s="2">
        <f t="shared" si="41"/>
        <v>0.5452349585504076</v>
      </c>
      <c r="U897">
        <v>4373920.88592989</v>
      </c>
      <c r="V897">
        <v>4502659.2455267198</v>
      </c>
      <c r="W897">
        <v>4382855.07287033</v>
      </c>
      <c r="X897">
        <v>4594277.6054672403</v>
      </c>
      <c r="Y897">
        <v>5166244.1278032204</v>
      </c>
      <c r="Z897">
        <v>4055586.3802658501</v>
      </c>
      <c r="AA897">
        <v>7</v>
      </c>
      <c r="AB897">
        <v>5</v>
      </c>
      <c r="AC897">
        <v>3</v>
      </c>
      <c r="AD897">
        <v>4</v>
      </c>
      <c r="AE897">
        <v>4</v>
      </c>
      <c r="AF897">
        <v>6</v>
      </c>
    </row>
    <row r="898" spans="1:32" x14ac:dyDescent="0.2">
      <c r="A898" t="s">
        <v>1957</v>
      </c>
      <c r="B898" t="s">
        <v>9494</v>
      </c>
      <c r="C898">
        <v>2</v>
      </c>
      <c r="D898">
        <v>1</v>
      </c>
      <c r="E898">
        <v>50.26</v>
      </c>
      <c r="F898">
        <v>0.28504428865876302</v>
      </c>
      <c r="G898">
        <v>17308</v>
      </c>
      <c r="H898" t="s">
        <v>1958</v>
      </c>
      <c r="I898" t="s">
        <v>9495</v>
      </c>
      <c r="J898">
        <v>145329.61773895199</v>
      </c>
      <c r="K898">
        <v>210882.78678288701</v>
      </c>
      <c r="L898">
        <v>162233.271493432</v>
      </c>
      <c r="M898">
        <v>172815.22533842365</v>
      </c>
      <c r="N898">
        <v>85141.954595577394</v>
      </c>
      <c r="O898">
        <v>205703.96032790499</v>
      </c>
      <c r="P898">
        <v>93151.458201253801</v>
      </c>
      <c r="Q898">
        <v>127999.12437491206</v>
      </c>
      <c r="R898" s="2">
        <f t="shared" si="39"/>
        <v>0.74067041329403516</v>
      </c>
      <c r="S898" s="2">
        <f t="shared" si="40"/>
        <v>-0.43309638620785035</v>
      </c>
      <c r="T898" s="2">
        <f t="shared" si="41"/>
        <v>0.54508765639229217</v>
      </c>
      <c r="U898">
        <v>151525.780851277</v>
      </c>
      <c r="V898">
        <v>210882.78678288701</v>
      </c>
      <c r="W898">
        <v>143164.56966036401</v>
      </c>
      <c r="X898">
        <v>99081.173400535597</v>
      </c>
      <c r="Y898">
        <v>237152.671729583</v>
      </c>
      <c r="Z898">
        <v>89324.273041393099</v>
      </c>
      <c r="AA898">
        <v>0</v>
      </c>
      <c r="AB898">
        <v>1</v>
      </c>
      <c r="AC898">
        <v>0</v>
      </c>
      <c r="AD898">
        <v>0</v>
      </c>
      <c r="AE898">
        <v>0</v>
      </c>
      <c r="AF898">
        <v>0</v>
      </c>
    </row>
    <row r="899" spans="1:32" x14ac:dyDescent="0.2">
      <c r="A899" t="s">
        <v>1959</v>
      </c>
      <c r="B899" t="s">
        <v>9496</v>
      </c>
      <c r="C899">
        <v>5</v>
      </c>
      <c r="D899">
        <v>5</v>
      </c>
      <c r="E899">
        <v>232.53</v>
      </c>
      <c r="F899">
        <v>0.28550350754465698</v>
      </c>
      <c r="G899">
        <v>33638</v>
      </c>
      <c r="H899" t="s">
        <v>1960</v>
      </c>
      <c r="I899" t="s">
        <v>9497</v>
      </c>
      <c r="J899">
        <v>1926948.34239363</v>
      </c>
      <c r="K899">
        <v>2302699.5073564099</v>
      </c>
      <c r="L899">
        <v>2064739.1113845001</v>
      </c>
      <c r="M899">
        <v>2098128.9870448466</v>
      </c>
      <c r="N899">
        <v>2276467.3225587602</v>
      </c>
      <c r="O899">
        <v>2319646.86841904</v>
      </c>
      <c r="P899">
        <v>2142664.1581471702</v>
      </c>
      <c r="Q899">
        <v>2246259.4497083235</v>
      </c>
      <c r="R899" s="2">
        <f t="shared" si="39"/>
        <v>1.0706012183131381</v>
      </c>
      <c r="S899" s="2">
        <f t="shared" si="40"/>
        <v>9.8421199511595878E-2</v>
      </c>
      <c r="T899" s="2">
        <f t="shared" si="41"/>
        <v>0.54438855187371193</v>
      </c>
      <c r="U899">
        <v>2009104.2471861599</v>
      </c>
      <c r="V899">
        <v>2302699.5073564099</v>
      </c>
      <c r="W899">
        <v>1822052.1821521099</v>
      </c>
      <c r="X899">
        <v>2649164.6168857599</v>
      </c>
      <c r="Y899">
        <v>2674282.2619351898</v>
      </c>
      <c r="Z899">
        <v>2054631.4786059801</v>
      </c>
      <c r="AA899">
        <v>3</v>
      </c>
      <c r="AB899">
        <v>3</v>
      </c>
      <c r="AC899">
        <v>3</v>
      </c>
      <c r="AD899">
        <v>2</v>
      </c>
      <c r="AE899">
        <v>5</v>
      </c>
      <c r="AF899">
        <v>4</v>
      </c>
    </row>
    <row r="900" spans="1:32" x14ac:dyDescent="0.2">
      <c r="A900" t="s">
        <v>1961</v>
      </c>
      <c r="B900" t="s">
        <v>9498</v>
      </c>
      <c r="C900">
        <v>2</v>
      </c>
      <c r="D900">
        <v>2</v>
      </c>
      <c r="E900">
        <v>64.75</v>
      </c>
      <c r="F900">
        <v>0.28553889473745098</v>
      </c>
      <c r="G900">
        <v>22862</v>
      </c>
      <c r="H900" t="s">
        <v>1962</v>
      </c>
      <c r="I900" t="s">
        <v>9499</v>
      </c>
      <c r="J900">
        <v>230533.53642727001</v>
      </c>
      <c r="K900">
        <v>204023.12603718499</v>
      </c>
      <c r="L900">
        <v>223029.30136209601</v>
      </c>
      <c r="M900">
        <v>219195.321275517</v>
      </c>
      <c r="N900">
        <v>298357.27745947603</v>
      </c>
      <c r="O900">
        <v>203996.24019395301</v>
      </c>
      <c r="P900">
        <v>267213.52333735302</v>
      </c>
      <c r="Q900">
        <v>256522.34699692737</v>
      </c>
      <c r="R900" s="2">
        <f t="shared" si="39"/>
        <v>1.1702911608888416</v>
      </c>
      <c r="S900" s="2">
        <f t="shared" si="40"/>
        <v>0.22686750768256134</v>
      </c>
      <c r="T900" s="2">
        <f t="shared" si="41"/>
        <v>0.54433472587928933</v>
      </c>
      <c r="U900">
        <v>240362.389050625</v>
      </c>
      <c r="V900">
        <v>204023.12603718499</v>
      </c>
      <c r="W900">
        <v>196814.70796481299</v>
      </c>
      <c r="X900">
        <v>347203.55298032501</v>
      </c>
      <c r="Y900">
        <v>235183.86961373</v>
      </c>
      <c r="Z900">
        <v>256234.89078797001</v>
      </c>
      <c r="AA900">
        <v>0</v>
      </c>
      <c r="AB900">
        <v>1</v>
      </c>
      <c r="AC900">
        <v>1</v>
      </c>
      <c r="AD900">
        <v>1</v>
      </c>
      <c r="AE900">
        <v>1</v>
      </c>
      <c r="AF900">
        <v>1</v>
      </c>
    </row>
    <row r="901" spans="1:32" x14ac:dyDescent="0.2">
      <c r="A901" t="s">
        <v>1963</v>
      </c>
      <c r="B901" t="s">
        <v>9500</v>
      </c>
      <c r="C901">
        <v>2</v>
      </c>
      <c r="D901">
        <v>2</v>
      </c>
      <c r="E901">
        <v>75.209999999999994</v>
      </c>
      <c r="F901">
        <v>0.28589184651952698</v>
      </c>
      <c r="G901">
        <v>17337</v>
      </c>
      <c r="H901" t="s">
        <v>1964</v>
      </c>
      <c r="I901" t="s">
        <v>9501</v>
      </c>
      <c r="J901">
        <v>191423.629903244</v>
      </c>
      <c r="K901">
        <v>184733.42691470601</v>
      </c>
      <c r="L901">
        <v>163107.89290755001</v>
      </c>
      <c r="M901">
        <v>179754.98324183331</v>
      </c>
      <c r="N901">
        <v>211499.267615738</v>
      </c>
      <c r="O901">
        <v>190942.12988631599</v>
      </c>
      <c r="P901">
        <v>182021.22208484699</v>
      </c>
      <c r="Q901">
        <v>194820.87319563367</v>
      </c>
      <c r="R901" s="2">
        <f t="shared" ref="R901:R964" si="42">Q901/M901</f>
        <v>1.0838134758886293</v>
      </c>
      <c r="S901" s="2">
        <f t="shared" ref="S901:S964" si="43">LOG(R901,2)</f>
        <v>0.11611649048794567</v>
      </c>
      <c r="T901" s="2">
        <f t="shared" ref="T901:T964" si="44">-LOG(F901)</f>
        <v>0.54379823030857677</v>
      </c>
      <c r="U901">
        <v>199585.02228070499</v>
      </c>
      <c r="V901">
        <v>184733.42691470601</v>
      </c>
      <c r="W901">
        <v>143936.38913497099</v>
      </c>
      <c r="X901">
        <v>246125.37624089001</v>
      </c>
      <c r="Y901">
        <v>220134.00313778201</v>
      </c>
      <c r="Z901">
        <v>174542.767819131</v>
      </c>
      <c r="AA901">
        <v>2</v>
      </c>
      <c r="AB901">
        <v>1</v>
      </c>
      <c r="AC901">
        <v>1</v>
      </c>
      <c r="AD901">
        <v>2</v>
      </c>
      <c r="AE901">
        <v>1</v>
      </c>
      <c r="AF901">
        <v>0</v>
      </c>
    </row>
    <row r="902" spans="1:32" x14ac:dyDescent="0.2">
      <c r="A902" t="s">
        <v>1965</v>
      </c>
      <c r="B902" t="s">
        <v>9502</v>
      </c>
      <c r="C902">
        <v>4</v>
      </c>
      <c r="D902">
        <v>2</v>
      </c>
      <c r="E902">
        <v>145.29</v>
      </c>
      <c r="F902">
        <v>0.28614023435194902</v>
      </c>
      <c r="G902">
        <v>42284</v>
      </c>
      <c r="H902" t="s">
        <v>1966</v>
      </c>
      <c r="I902" t="s">
        <v>9503</v>
      </c>
      <c r="J902">
        <v>295554.92614895297</v>
      </c>
      <c r="K902">
        <v>257324.558135081</v>
      </c>
      <c r="L902">
        <v>265687.21488618403</v>
      </c>
      <c r="M902">
        <v>272855.56639007269</v>
      </c>
      <c r="N902">
        <v>322404.41214597097</v>
      </c>
      <c r="O902">
        <v>135258.12627223</v>
      </c>
      <c r="P902">
        <v>177624.54716538001</v>
      </c>
      <c r="Q902">
        <v>211762.36186119367</v>
      </c>
      <c r="R902" s="2">
        <f t="shared" si="42"/>
        <v>0.77609690966853673</v>
      </c>
      <c r="S902" s="2">
        <f t="shared" si="43"/>
        <v>-0.3656912847831002</v>
      </c>
      <c r="T902" s="2">
        <f t="shared" si="44"/>
        <v>0.54342107149046226</v>
      </c>
      <c r="U902">
        <v>308155.98131968698</v>
      </c>
      <c r="V902">
        <v>257324.558135081</v>
      </c>
      <c r="W902">
        <v>234458.66210607099</v>
      </c>
      <c r="X902">
        <v>375187.62185654597</v>
      </c>
      <c r="Y902">
        <v>155936.84228278499</v>
      </c>
      <c r="Z902">
        <v>170326.733002669</v>
      </c>
      <c r="AA902">
        <v>1</v>
      </c>
      <c r="AB902">
        <v>0</v>
      </c>
      <c r="AC902">
        <v>0</v>
      </c>
      <c r="AD902">
        <v>1</v>
      </c>
      <c r="AE902">
        <v>1</v>
      </c>
      <c r="AF902">
        <v>0</v>
      </c>
    </row>
    <row r="903" spans="1:32" x14ac:dyDescent="0.2">
      <c r="A903" t="s">
        <v>1967</v>
      </c>
      <c r="B903" t="s">
        <v>9504</v>
      </c>
      <c r="C903">
        <v>15</v>
      </c>
      <c r="D903">
        <v>12</v>
      </c>
      <c r="E903">
        <v>692.2</v>
      </c>
      <c r="F903">
        <v>0.28630060155360898</v>
      </c>
      <c r="G903">
        <v>172776</v>
      </c>
      <c r="H903" t="s">
        <v>1968</v>
      </c>
      <c r="I903" t="s">
        <v>9505</v>
      </c>
      <c r="J903">
        <v>3210127.80179423</v>
      </c>
      <c r="K903">
        <v>3211535.1870342498</v>
      </c>
      <c r="L903">
        <v>4313302.2016821997</v>
      </c>
      <c r="M903">
        <v>3578321.7301702262</v>
      </c>
      <c r="N903">
        <v>3071560.8659345699</v>
      </c>
      <c r="O903">
        <v>3404766.5343413502</v>
      </c>
      <c r="P903">
        <v>2796282.20488664</v>
      </c>
      <c r="Q903">
        <v>3090869.8683875198</v>
      </c>
      <c r="R903" s="2">
        <f t="shared" si="42"/>
        <v>0.86377640174923076</v>
      </c>
      <c r="S903" s="2">
        <f t="shared" si="43"/>
        <v>-0.21127019203125308</v>
      </c>
      <c r="T903" s="2">
        <f t="shared" si="44"/>
        <v>0.54317773947005876</v>
      </c>
      <c r="U903">
        <v>3346992.3706328799</v>
      </c>
      <c r="V903">
        <v>3211535.1870342498</v>
      </c>
      <c r="W903">
        <v>3806321.8958383002</v>
      </c>
      <c r="X903">
        <v>3574428.8020346998</v>
      </c>
      <c r="Y903">
        <v>3925298.6619577101</v>
      </c>
      <c r="Z903">
        <v>2681395.2244358999</v>
      </c>
      <c r="AA903">
        <v>4</v>
      </c>
      <c r="AB903">
        <v>4</v>
      </c>
      <c r="AC903">
        <v>8</v>
      </c>
      <c r="AD903">
        <v>4</v>
      </c>
      <c r="AE903">
        <v>3</v>
      </c>
      <c r="AF903">
        <v>5</v>
      </c>
    </row>
    <row r="904" spans="1:32" x14ac:dyDescent="0.2">
      <c r="A904" t="s">
        <v>1969</v>
      </c>
      <c r="B904" t="s">
        <v>9506</v>
      </c>
      <c r="C904">
        <v>2</v>
      </c>
      <c r="D904">
        <v>2</v>
      </c>
      <c r="E904">
        <v>78.849999999999994</v>
      </c>
      <c r="F904">
        <v>0.28638968097886303</v>
      </c>
      <c r="G904">
        <v>28582</v>
      </c>
      <c r="H904" t="s">
        <v>1970</v>
      </c>
      <c r="I904" t="s">
        <v>9507</v>
      </c>
      <c r="J904">
        <v>1267578.04818202</v>
      </c>
      <c r="K904">
        <v>890513.23069692205</v>
      </c>
      <c r="L904">
        <v>928436.02100678801</v>
      </c>
      <c r="M904">
        <v>1028842.4332952434</v>
      </c>
      <c r="N904">
        <v>1048716.26329029</v>
      </c>
      <c r="O904">
        <v>799597.29084820498</v>
      </c>
      <c r="P904">
        <v>644896.79567680997</v>
      </c>
      <c r="Q904">
        <v>831070.11660510174</v>
      </c>
      <c r="R904" s="2">
        <f t="shared" si="42"/>
        <v>0.80777200639294822</v>
      </c>
      <c r="S904" s="2">
        <f t="shared" si="43"/>
        <v>-0.30797994505564896</v>
      </c>
      <c r="T904" s="2">
        <f t="shared" si="44"/>
        <v>0.54304263432044853</v>
      </c>
      <c r="U904">
        <v>1321621.5423185499</v>
      </c>
      <c r="V904">
        <v>890513.23069692205</v>
      </c>
      <c r="W904">
        <v>819308.77791611396</v>
      </c>
      <c r="X904">
        <v>1220409.3554650899</v>
      </c>
      <c r="Y904">
        <v>921842.40658328601</v>
      </c>
      <c r="Z904">
        <v>618400.81275055697</v>
      </c>
      <c r="AA904">
        <v>2</v>
      </c>
      <c r="AB904">
        <v>0</v>
      </c>
      <c r="AC904">
        <v>1</v>
      </c>
      <c r="AD904">
        <v>1</v>
      </c>
      <c r="AE904">
        <v>1</v>
      </c>
      <c r="AF904">
        <v>1</v>
      </c>
    </row>
    <row r="905" spans="1:32" x14ac:dyDescent="0.2">
      <c r="A905" t="s">
        <v>1971</v>
      </c>
      <c r="B905" t="s">
        <v>9508</v>
      </c>
      <c r="C905">
        <v>21</v>
      </c>
      <c r="D905">
        <v>18</v>
      </c>
      <c r="E905">
        <v>1318.75</v>
      </c>
      <c r="F905">
        <v>0.28645392869626302</v>
      </c>
      <c r="G905">
        <v>41388</v>
      </c>
      <c r="H905" t="s">
        <v>1972</v>
      </c>
      <c r="I905" t="s">
        <v>9509</v>
      </c>
      <c r="J905">
        <v>28398075.673558298</v>
      </c>
      <c r="K905">
        <v>31849179.8279154</v>
      </c>
      <c r="L905">
        <v>33373886.9229769</v>
      </c>
      <c r="M905">
        <v>31207047.474816862</v>
      </c>
      <c r="N905">
        <v>28049721.6975995</v>
      </c>
      <c r="O905">
        <v>31526814.710213698</v>
      </c>
      <c r="P905">
        <v>26020290.748952299</v>
      </c>
      <c r="Q905">
        <v>28532275.718921829</v>
      </c>
      <c r="R905" s="2">
        <f t="shared" si="42"/>
        <v>0.91428949636925783</v>
      </c>
      <c r="S905" s="2">
        <f t="shared" si="43"/>
        <v>-0.12927704902727763</v>
      </c>
      <c r="T905" s="2">
        <f t="shared" si="44"/>
        <v>0.54294521705406928</v>
      </c>
      <c r="U905">
        <v>29608834.441709701</v>
      </c>
      <c r="V905">
        <v>31849179.8279154</v>
      </c>
      <c r="W905">
        <v>29451160.759062</v>
      </c>
      <c r="X905">
        <v>32641948.9963293</v>
      </c>
      <c r="Y905">
        <v>36346739.886448599</v>
      </c>
      <c r="Z905">
        <v>24951231.0419695</v>
      </c>
      <c r="AA905">
        <v>17</v>
      </c>
      <c r="AB905">
        <v>19</v>
      </c>
      <c r="AC905">
        <v>12</v>
      </c>
      <c r="AD905">
        <v>20</v>
      </c>
      <c r="AE905">
        <v>15</v>
      </c>
      <c r="AF905">
        <v>13</v>
      </c>
    </row>
    <row r="906" spans="1:32" x14ac:dyDescent="0.2">
      <c r="A906" t="s">
        <v>1973</v>
      </c>
      <c r="B906" t="s">
        <v>9510</v>
      </c>
      <c r="C906">
        <v>2</v>
      </c>
      <c r="D906">
        <v>2</v>
      </c>
      <c r="E906">
        <v>51.32</v>
      </c>
      <c r="F906">
        <v>0.28678643505308199</v>
      </c>
      <c r="G906">
        <v>17576</v>
      </c>
      <c r="H906" t="s">
        <v>1974</v>
      </c>
      <c r="I906" t="s">
        <v>9511</v>
      </c>
      <c r="J906">
        <v>993593.93169496302</v>
      </c>
      <c r="K906">
        <v>1231166.4181181199</v>
      </c>
      <c r="L906">
        <v>1651361.8549413099</v>
      </c>
      <c r="M906">
        <v>1292040.734918131</v>
      </c>
      <c r="N906">
        <v>903133.89414534601</v>
      </c>
      <c r="O906">
        <v>776099.38329231099</v>
      </c>
      <c r="P906">
        <v>1309654.55469482</v>
      </c>
      <c r="Q906">
        <v>996295.94404415914</v>
      </c>
      <c r="R906" s="2">
        <f t="shared" si="42"/>
        <v>0.77110257990998132</v>
      </c>
      <c r="S906" s="2">
        <f t="shared" si="43"/>
        <v>-0.3750053000086363</v>
      </c>
      <c r="T906" s="2">
        <f t="shared" si="44"/>
        <v>0.5424413945695008</v>
      </c>
      <c r="U906">
        <v>1035956.04730485</v>
      </c>
      <c r="V906">
        <v>1231166.4181181199</v>
      </c>
      <c r="W906">
        <v>1457262.7867261099</v>
      </c>
      <c r="X906">
        <v>1050992.6204391399</v>
      </c>
      <c r="Y906">
        <v>894752.06010647502</v>
      </c>
      <c r="Z906">
        <v>1255846.5889038499</v>
      </c>
      <c r="AA906">
        <v>1</v>
      </c>
      <c r="AB906">
        <v>1</v>
      </c>
      <c r="AC906">
        <v>0</v>
      </c>
      <c r="AD906">
        <v>1</v>
      </c>
      <c r="AE906">
        <v>1</v>
      </c>
      <c r="AF906">
        <v>1</v>
      </c>
    </row>
    <row r="907" spans="1:32" x14ac:dyDescent="0.2">
      <c r="A907" t="s">
        <v>1975</v>
      </c>
      <c r="B907" t="s">
        <v>9512</v>
      </c>
      <c r="C907">
        <v>1</v>
      </c>
      <c r="D907">
        <v>1</v>
      </c>
      <c r="E907">
        <v>52.3</v>
      </c>
      <c r="F907">
        <v>0.28678861576563802</v>
      </c>
      <c r="G907">
        <v>22890</v>
      </c>
      <c r="H907" t="s">
        <v>1976</v>
      </c>
      <c r="I907" t="s">
        <v>9513</v>
      </c>
      <c r="J907">
        <v>427626.09257479402</v>
      </c>
      <c r="K907">
        <v>354642.460615227</v>
      </c>
      <c r="L907">
        <v>350819.19935478002</v>
      </c>
      <c r="M907">
        <v>377695.91751493374</v>
      </c>
      <c r="N907">
        <v>474498.41344558902</v>
      </c>
      <c r="O907">
        <v>384030.919631275</v>
      </c>
      <c r="P907">
        <v>406868.0079657</v>
      </c>
      <c r="Q907">
        <v>421799.11368085467</v>
      </c>
      <c r="R907" s="2">
        <f t="shared" si="42"/>
        <v>1.1167690571190172</v>
      </c>
      <c r="S907" s="2">
        <f t="shared" si="43"/>
        <v>0.1593308737381163</v>
      </c>
      <c r="T907" s="2">
        <f t="shared" si="44"/>
        <v>0.54243809222422501</v>
      </c>
      <c r="U907">
        <v>445858.03360583098</v>
      </c>
      <c r="V907">
        <v>354642.460615227</v>
      </c>
      <c r="W907">
        <v>309584.33644268598</v>
      </c>
      <c r="X907">
        <v>552182.05647493398</v>
      </c>
      <c r="Y907">
        <v>442742.85469345603</v>
      </c>
      <c r="Z907">
        <v>390151.58471074502</v>
      </c>
      <c r="AA907">
        <v>0</v>
      </c>
      <c r="AB907">
        <v>0</v>
      </c>
      <c r="AC907">
        <v>1</v>
      </c>
      <c r="AD907">
        <v>1</v>
      </c>
      <c r="AE907">
        <v>0</v>
      </c>
      <c r="AF907">
        <v>1</v>
      </c>
    </row>
    <row r="908" spans="1:32" x14ac:dyDescent="0.2">
      <c r="A908" t="s">
        <v>1977</v>
      </c>
      <c r="B908" t="s">
        <v>9514</v>
      </c>
      <c r="C908">
        <v>1</v>
      </c>
      <c r="D908">
        <v>1</v>
      </c>
      <c r="E908">
        <v>42.14</v>
      </c>
      <c r="F908">
        <v>0.28678942392242501</v>
      </c>
      <c r="G908">
        <v>25975</v>
      </c>
      <c r="H908" t="s">
        <v>1978</v>
      </c>
      <c r="I908" t="s">
        <v>9515</v>
      </c>
      <c r="J908">
        <v>452685.16535841802</v>
      </c>
      <c r="K908">
        <v>561103.04792001902</v>
      </c>
      <c r="L908">
        <v>826151.45539628901</v>
      </c>
      <c r="M908">
        <v>613313.22289157531</v>
      </c>
      <c r="N908">
        <v>332734.874308692</v>
      </c>
      <c r="O908">
        <v>543803.61595613603</v>
      </c>
      <c r="P908">
        <v>494286.66304955102</v>
      </c>
      <c r="Q908">
        <v>456941.71777145966</v>
      </c>
      <c r="R908" s="2">
        <f t="shared" si="42"/>
        <v>0.74503809915776131</v>
      </c>
      <c r="S908" s="2">
        <f t="shared" si="43"/>
        <v>-0.42461389205007927</v>
      </c>
      <c r="T908" s="2">
        <f t="shared" si="44"/>
        <v>0.54243686840459171</v>
      </c>
      <c r="U908">
        <v>471985.50596847199</v>
      </c>
      <c r="V908">
        <v>561103.04792001902</v>
      </c>
      <c r="W908">
        <v>729046.61600737704</v>
      </c>
      <c r="X908">
        <v>387209.36034862202</v>
      </c>
      <c r="Y908">
        <v>626942.13672225201</v>
      </c>
      <c r="Z908">
        <v>473978.59038950503</v>
      </c>
      <c r="AA908">
        <v>0</v>
      </c>
      <c r="AB908">
        <v>1</v>
      </c>
      <c r="AC908">
        <v>1</v>
      </c>
      <c r="AD908">
        <v>1</v>
      </c>
      <c r="AE908">
        <v>1</v>
      </c>
      <c r="AF908">
        <v>1</v>
      </c>
    </row>
    <row r="909" spans="1:32" x14ac:dyDescent="0.2">
      <c r="A909" t="s">
        <v>1979</v>
      </c>
      <c r="B909" t="s">
        <v>9516</v>
      </c>
      <c r="C909">
        <v>7</v>
      </c>
      <c r="D909">
        <v>7</v>
      </c>
      <c r="E909">
        <v>423.54</v>
      </c>
      <c r="F909">
        <v>0.28680001840318697</v>
      </c>
      <c r="G909">
        <v>17794</v>
      </c>
      <c r="H909" t="s">
        <v>1980</v>
      </c>
      <c r="I909" t="s">
        <v>9517</v>
      </c>
      <c r="J909">
        <v>28042740.332542401</v>
      </c>
      <c r="K909">
        <v>34781794.892015196</v>
      </c>
      <c r="L909">
        <v>39516885.9068221</v>
      </c>
      <c r="M909">
        <v>34113807.043793231</v>
      </c>
      <c r="N909">
        <v>25850616.637304001</v>
      </c>
      <c r="O909">
        <v>33039569.619074602</v>
      </c>
      <c r="P909">
        <v>28711668.102490801</v>
      </c>
      <c r="Q909">
        <v>29200618.119623136</v>
      </c>
      <c r="R909" s="2">
        <f t="shared" si="42"/>
        <v>0.8559765282759898</v>
      </c>
      <c r="S909" s="2">
        <f t="shared" si="43"/>
        <v>-0.2243568578451674</v>
      </c>
      <c r="T909" s="2">
        <f t="shared" si="44"/>
        <v>0.54242082513672596</v>
      </c>
      <c r="U909">
        <v>29238349.293195799</v>
      </c>
      <c r="V909">
        <v>34781794.892015196</v>
      </c>
      <c r="W909">
        <v>34872119.097942904</v>
      </c>
      <c r="X909">
        <v>30082812.189568099</v>
      </c>
      <c r="Y909">
        <v>38090769.839671403</v>
      </c>
      <c r="Z909">
        <v>27532031.495629702</v>
      </c>
      <c r="AA909">
        <v>8</v>
      </c>
      <c r="AB909">
        <v>5</v>
      </c>
      <c r="AC909">
        <v>4</v>
      </c>
      <c r="AD909">
        <v>5</v>
      </c>
      <c r="AE909">
        <v>5</v>
      </c>
      <c r="AF909">
        <v>5</v>
      </c>
    </row>
    <row r="910" spans="1:32" x14ac:dyDescent="0.2">
      <c r="A910" t="s">
        <v>1981</v>
      </c>
      <c r="B910" t="s">
        <v>9518</v>
      </c>
      <c r="C910">
        <v>4</v>
      </c>
      <c r="D910">
        <v>4</v>
      </c>
      <c r="E910">
        <v>152.76</v>
      </c>
      <c r="F910">
        <v>0.287140978053956</v>
      </c>
      <c r="G910">
        <v>58177</v>
      </c>
      <c r="H910" t="s">
        <v>1982</v>
      </c>
      <c r="I910" t="s">
        <v>9519</v>
      </c>
      <c r="J910">
        <v>530364.19561695796</v>
      </c>
      <c r="K910">
        <v>489987.01384097501</v>
      </c>
      <c r="L910">
        <v>564915.802899773</v>
      </c>
      <c r="M910">
        <v>528422.3374525687</v>
      </c>
      <c r="N910">
        <v>694751.92613940604</v>
      </c>
      <c r="O910">
        <v>514706.55262665002</v>
      </c>
      <c r="P910">
        <v>584879.46667954198</v>
      </c>
      <c r="Q910">
        <v>598112.648481866</v>
      </c>
      <c r="R910" s="2">
        <f t="shared" si="42"/>
        <v>1.131883734070104</v>
      </c>
      <c r="S910" s="2">
        <f t="shared" si="43"/>
        <v>0.17872577363354156</v>
      </c>
      <c r="T910" s="2">
        <f t="shared" si="44"/>
        <v>0.54190482466554768</v>
      </c>
      <c r="U910">
        <v>552976.40031485201</v>
      </c>
      <c r="V910">
        <v>489987.01384097501</v>
      </c>
      <c r="W910">
        <v>498516.28505043703</v>
      </c>
      <c r="X910">
        <v>808494.89997203101</v>
      </c>
      <c r="Y910">
        <v>593396.61675718799</v>
      </c>
      <c r="Z910">
        <v>560849.33276207803</v>
      </c>
      <c r="AA910">
        <v>1</v>
      </c>
      <c r="AB910">
        <v>2</v>
      </c>
      <c r="AC910">
        <v>2</v>
      </c>
      <c r="AD910">
        <v>1</v>
      </c>
      <c r="AE910">
        <v>3</v>
      </c>
      <c r="AF910">
        <v>2</v>
      </c>
    </row>
    <row r="911" spans="1:32" x14ac:dyDescent="0.2">
      <c r="A911" t="s">
        <v>1983</v>
      </c>
      <c r="B911" t="s">
        <v>9520</v>
      </c>
      <c r="C911">
        <v>26</v>
      </c>
      <c r="D911">
        <v>25</v>
      </c>
      <c r="E911">
        <v>2052.44</v>
      </c>
      <c r="F911">
        <v>0.287407245059353</v>
      </c>
      <c r="G911">
        <v>27151</v>
      </c>
      <c r="H911" t="s">
        <v>1984</v>
      </c>
      <c r="I911" t="s">
        <v>9521</v>
      </c>
      <c r="J911">
        <v>1024575110.35024</v>
      </c>
      <c r="K911">
        <v>1244709303.8235199</v>
      </c>
      <c r="L911">
        <v>482316188.041987</v>
      </c>
      <c r="M911">
        <v>917200200.73858225</v>
      </c>
      <c r="N911">
        <v>1355991262.69961</v>
      </c>
      <c r="O911">
        <v>901589634.80860996</v>
      </c>
      <c r="P911">
        <v>1888188772.9014001</v>
      </c>
      <c r="Q911">
        <v>1381923223.4698732</v>
      </c>
      <c r="R911" s="2">
        <f t="shared" si="42"/>
        <v>1.5066756661817882</v>
      </c>
      <c r="S911" s="2">
        <f t="shared" si="43"/>
        <v>0.59136888929788656</v>
      </c>
      <c r="T911" s="2">
        <f t="shared" si="44"/>
        <v>0.54150228822114299</v>
      </c>
      <c r="U911">
        <v>1068258115.9435101</v>
      </c>
      <c r="V911">
        <v>1244709303.8235199</v>
      </c>
      <c r="W911">
        <v>425625328.67404699</v>
      </c>
      <c r="X911">
        <v>1577990616.58059</v>
      </c>
      <c r="Y911">
        <v>1039427682.17845</v>
      </c>
      <c r="Z911">
        <v>1810611371.6432099</v>
      </c>
      <c r="AA911">
        <v>22</v>
      </c>
      <c r="AB911">
        <v>26</v>
      </c>
      <c r="AC911">
        <v>15</v>
      </c>
      <c r="AD911">
        <v>32</v>
      </c>
      <c r="AE911">
        <v>18</v>
      </c>
      <c r="AF911">
        <v>26</v>
      </c>
    </row>
    <row r="912" spans="1:32" x14ac:dyDescent="0.2">
      <c r="A912" t="s">
        <v>1985</v>
      </c>
      <c r="B912" t="s">
        <v>9522</v>
      </c>
      <c r="C912">
        <v>12</v>
      </c>
      <c r="D912">
        <v>3</v>
      </c>
      <c r="E912">
        <v>528.30999999999995</v>
      </c>
      <c r="F912">
        <v>0.28753587074887899</v>
      </c>
      <c r="G912">
        <v>23335</v>
      </c>
      <c r="H912" t="s">
        <v>1986</v>
      </c>
      <c r="I912" t="s">
        <v>9523</v>
      </c>
      <c r="J912">
        <v>654972.07968614798</v>
      </c>
      <c r="K912">
        <v>689594.23143802001</v>
      </c>
      <c r="L912">
        <v>576767.94538402394</v>
      </c>
      <c r="M912">
        <v>640444.75216939731</v>
      </c>
      <c r="N912">
        <v>712038.42047262099</v>
      </c>
      <c r="O912">
        <v>952940.70499318</v>
      </c>
      <c r="P912">
        <v>628782.91405643802</v>
      </c>
      <c r="Q912">
        <v>764587.34650741296</v>
      </c>
      <c r="R912" s="2">
        <f t="shared" si="42"/>
        <v>1.1938381006597427</v>
      </c>
      <c r="S912" s="2">
        <f t="shared" si="43"/>
        <v>0.25560720242165208</v>
      </c>
      <c r="T912" s="2">
        <f t="shared" si="44"/>
        <v>0.54130796837770745</v>
      </c>
      <c r="U912">
        <v>682896.97141086205</v>
      </c>
      <c r="V912">
        <v>689594.23143802001</v>
      </c>
      <c r="W912">
        <v>508975.341091724</v>
      </c>
      <c r="X912">
        <v>828611.49408420897</v>
      </c>
      <c r="Y912">
        <v>1098629.47620823</v>
      </c>
      <c r="Z912">
        <v>602948.97990318504</v>
      </c>
      <c r="AA912">
        <v>1</v>
      </c>
      <c r="AB912">
        <v>0</v>
      </c>
      <c r="AC912">
        <v>0</v>
      </c>
      <c r="AD912">
        <v>3</v>
      </c>
      <c r="AE912">
        <v>1</v>
      </c>
      <c r="AF912">
        <v>0</v>
      </c>
    </row>
    <row r="913" spans="1:32" x14ac:dyDescent="0.2">
      <c r="A913" t="s">
        <v>1987</v>
      </c>
      <c r="B913" t="s">
        <v>9524</v>
      </c>
      <c r="C913">
        <v>7</v>
      </c>
      <c r="D913">
        <v>4</v>
      </c>
      <c r="E913">
        <v>318.57</v>
      </c>
      <c r="F913">
        <v>0.28765065284442598</v>
      </c>
      <c r="G913">
        <v>92074</v>
      </c>
      <c r="H913" t="s">
        <v>1988</v>
      </c>
      <c r="I913" t="s">
        <v>9525</v>
      </c>
      <c r="J913">
        <v>1932414.4248095399</v>
      </c>
      <c r="K913">
        <v>2281702.74277623</v>
      </c>
      <c r="L913">
        <v>2270264.3203016999</v>
      </c>
      <c r="M913">
        <v>2161460.4959624899</v>
      </c>
      <c r="N913">
        <v>2657833.7782117799</v>
      </c>
      <c r="O913">
        <v>2545318.4438893902</v>
      </c>
      <c r="P913">
        <v>2082136.26995489</v>
      </c>
      <c r="Q913">
        <v>2428429.4973520203</v>
      </c>
      <c r="R913" s="2">
        <f t="shared" si="42"/>
        <v>1.1235132457374153</v>
      </c>
      <c r="S913" s="2">
        <f t="shared" si="43"/>
        <v>0.1680171333714337</v>
      </c>
      <c r="T913" s="2">
        <f t="shared" si="44"/>
        <v>0.54113463597392431</v>
      </c>
      <c r="U913">
        <v>2014803.3773370199</v>
      </c>
      <c r="V913">
        <v>2281702.74277623</v>
      </c>
      <c r="W913">
        <v>2003420.2074537401</v>
      </c>
      <c r="X913">
        <v>3092967.3942731102</v>
      </c>
      <c r="Y913">
        <v>2934455.2647831002</v>
      </c>
      <c r="Z913">
        <v>1996590.4160621599</v>
      </c>
      <c r="AA913">
        <v>4</v>
      </c>
      <c r="AB913">
        <v>4</v>
      </c>
      <c r="AC913">
        <v>2</v>
      </c>
      <c r="AD913">
        <v>2</v>
      </c>
      <c r="AE913">
        <v>0</v>
      </c>
      <c r="AF913">
        <v>4</v>
      </c>
    </row>
    <row r="914" spans="1:32" x14ac:dyDescent="0.2">
      <c r="A914" t="s">
        <v>1989</v>
      </c>
      <c r="B914" t="s">
        <v>9526</v>
      </c>
      <c r="C914">
        <v>6</v>
      </c>
      <c r="D914">
        <v>6</v>
      </c>
      <c r="E914">
        <v>214.41</v>
      </c>
      <c r="F914">
        <v>0.28851987441335403</v>
      </c>
      <c r="G914">
        <v>29781</v>
      </c>
      <c r="H914" t="s">
        <v>1990</v>
      </c>
      <c r="I914" t="s">
        <v>9527</v>
      </c>
      <c r="J914">
        <v>3616143.02614262</v>
      </c>
      <c r="K914">
        <v>3907829.3220061501</v>
      </c>
      <c r="L914">
        <v>4061009.62828336</v>
      </c>
      <c r="M914">
        <v>3861660.6588107101</v>
      </c>
      <c r="N914">
        <v>3663876.51834819</v>
      </c>
      <c r="O914">
        <v>4464725.4119788101</v>
      </c>
      <c r="P914">
        <v>5091054.8973096898</v>
      </c>
      <c r="Q914">
        <v>4406552.275878896</v>
      </c>
      <c r="R914" s="2">
        <f t="shared" si="42"/>
        <v>1.1411029257127938</v>
      </c>
      <c r="S914" s="2">
        <f t="shared" si="43"/>
        <v>0.19042892634913952</v>
      </c>
      <c r="T914" s="2">
        <f t="shared" si="44"/>
        <v>0.53982426552120355</v>
      </c>
      <c r="U914">
        <v>3770318.1514617</v>
      </c>
      <c r="V914">
        <v>3907829.3220061501</v>
      </c>
      <c r="W914">
        <v>3583683.4853158798</v>
      </c>
      <c r="X914">
        <v>4263716.8286416596</v>
      </c>
      <c r="Y914">
        <v>5147307.6079911701</v>
      </c>
      <c r="Z914">
        <v>4881885.7642949</v>
      </c>
      <c r="AA914">
        <v>4</v>
      </c>
      <c r="AB914">
        <v>2</v>
      </c>
      <c r="AC914">
        <v>2</v>
      </c>
      <c r="AD914">
        <v>3</v>
      </c>
      <c r="AE914">
        <v>2</v>
      </c>
      <c r="AF914">
        <v>3</v>
      </c>
    </row>
    <row r="915" spans="1:32" x14ac:dyDescent="0.2">
      <c r="A915" t="s">
        <v>1991</v>
      </c>
      <c r="B915" t="s">
        <v>9528</v>
      </c>
      <c r="C915">
        <v>8</v>
      </c>
      <c r="D915">
        <v>1</v>
      </c>
      <c r="E915">
        <v>473.16</v>
      </c>
      <c r="F915">
        <v>0.28879845910222701</v>
      </c>
      <c r="G915">
        <v>14127</v>
      </c>
      <c r="H915" t="s">
        <v>1992</v>
      </c>
      <c r="I915" t="s">
        <v>9529</v>
      </c>
      <c r="J915">
        <v>2180141.0736362701</v>
      </c>
      <c r="K915">
        <v>1338970.9537025399</v>
      </c>
      <c r="L915">
        <v>917780.78918007598</v>
      </c>
      <c r="M915">
        <v>1478964.2721729621</v>
      </c>
      <c r="N915">
        <v>1318091.2356000899</v>
      </c>
      <c r="O915">
        <v>742266.83267759497</v>
      </c>
      <c r="P915">
        <v>905893.05074853695</v>
      </c>
      <c r="Q915">
        <v>988750.3730087406</v>
      </c>
      <c r="R915" s="2">
        <f t="shared" si="42"/>
        <v>0.66854243311504968</v>
      </c>
      <c r="S915" s="2">
        <f t="shared" si="43"/>
        <v>-0.58090896223990462</v>
      </c>
      <c r="T915" s="2">
        <f t="shared" si="44"/>
        <v>0.5394051282948682</v>
      </c>
      <c r="U915">
        <v>2273091.9112583301</v>
      </c>
      <c r="V915">
        <v>1338970.9537025399</v>
      </c>
      <c r="W915">
        <v>809905.94910633797</v>
      </c>
      <c r="X915">
        <v>1533885.69586588</v>
      </c>
      <c r="Y915">
        <v>855747.07567683095</v>
      </c>
      <c r="Z915">
        <v>868673.87557733199</v>
      </c>
      <c r="AA915">
        <v>1</v>
      </c>
      <c r="AB915">
        <v>0</v>
      </c>
      <c r="AC915">
        <v>0</v>
      </c>
      <c r="AD915">
        <v>0</v>
      </c>
      <c r="AE915">
        <v>0</v>
      </c>
      <c r="AF915">
        <v>0</v>
      </c>
    </row>
    <row r="916" spans="1:32" x14ac:dyDescent="0.2">
      <c r="A916" t="s">
        <v>1993</v>
      </c>
      <c r="B916" t="s">
        <v>9530</v>
      </c>
      <c r="C916">
        <v>4</v>
      </c>
      <c r="D916">
        <v>4</v>
      </c>
      <c r="E916">
        <v>192.06</v>
      </c>
      <c r="F916">
        <v>0.28884737633517499</v>
      </c>
      <c r="G916">
        <v>18087</v>
      </c>
      <c r="H916" t="s">
        <v>1994</v>
      </c>
      <c r="I916" t="s">
        <v>9531</v>
      </c>
      <c r="J916">
        <v>1961769.27785085</v>
      </c>
      <c r="K916">
        <v>2088314.1701058601</v>
      </c>
      <c r="L916">
        <v>2076962.82796151</v>
      </c>
      <c r="M916">
        <v>2042348.7586394066</v>
      </c>
      <c r="N916">
        <v>1693386.95556627</v>
      </c>
      <c r="O916">
        <v>1937484.91631653</v>
      </c>
      <c r="P916">
        <v>2066462.85116987</v>
      </c>
      <c r="Q916">
        <v>1899111.57435089</v>
      </c>
      <c r="R916" s="2">
        <f t="shared" si="42"/>
        <v>0.9298664424072508</v>
      </c>
      <c r="S916" s="2">
        <f t="shared" si="43"/>
        <v>-0.10490457943409265</v>
      </c>
      <c r="T916" s="2">
        <f t="shared" si="44"/>
        <v>0.53933157289781786</v>
      </c>
      <c r="U916">
        <v>2045409.78157904</v>
      </c>
      <c r="V916">
        <v>2088314.1701058601</v>
      </c>
      <c r="W916">
        <v>1832839.1379182599</v>
      </c>
      <c r="X916">
        <v>1970623.8525487401</v>
      </c>
      <c r="Y916">
        <v>2233694.1087949602</v>
      </c>
      <c r="Z916">
        <v>1981560.9493626701</v>
      </c>
      <c r="AA916">
        <v>3</v>
      </c>
      <c r="AB916">
        <v>3</v>
      </c>
      <c r="AC916">
        <v>3</v>
      </c>
      <c r="AD916">
        <v>3</v>
      </c>
      <c r="AE916">
        <v>3</v>
      </c>
      <c r="AF916">
        <v>1</v>
      </c>
    </row>
    <row r="917" spans="1:32" x14ac:dyDescent="0.2">
      <c r="A917" t="s">
        <v>1995</v>
      </c>
      <c r="B917" t="s">
        <v>9532</v>
      </c>
      <c r="C917">
        <v>14</v>
      </c>
      <c r="D917">
        <v>7</v>
      </c>
      <c r="E917">
        <v>563.65</v>
      </c>
      <c r="F917">
        <v>0.28887756951516103</v>
      </c>
      <c r="G917">
        <v>143146</v>
      </c>
      <c r="H917" t="s">
        <v>1996</v>
      </c>
      <c r="I917" t="s">
        <v>9533</v>
      </c>
      <c r="J917">
        <v>523477.88127471798</v>
      </c>
      <c r="K917">
        <v>772891.16567639599</v>
      </c>
      <c r="L917">
        <v>809610.44242488197</v>
      </c>
      <c r="M917">
        <v>701993.16312533198</v>
      </c>
      <c r="N917">
        <v>742497.49436942895</v>
      </c>
      <c r="O917">
        <v>870912.569614065</v>
      </c>
      <c r="P917">
        <v>872093.29019253096</v>
      </c>
      <c r="Q917">
        <v>828501.11805867497</v>
      </c>
      <c r="R917" s="2">
        <f t="shared" si="42"/>
        <v>1.1802125171278293</v>
      </c>
      <c r="S917" s="2">
        <f t="shared" si="43"/>
        <v>0.23904666450301029</v>
      </c>
      <c r="T917" s="2">
        <f t="shared" si="44"/>
        <v>0.53928617852263916</v>
      </c>
      <c r="U917">
        <v>545796.48630881903</v>
      </c>
      <c r="V917">
        <v>772891.16567639599</v>
      </c>
      <c r="W917">
        <v>714449.81362523499</v>
      </c>
      <c r="X917">
        <v>864057.24813959096</v>
      </c>
      <c r="Y917">
        <v>1004060.60436375</v>
      </c>
      <c r="Z917">
        <v>836262.79904736904</v>
      </c>
      <c r="AA917">
        <v>2</v>
      </c>
      <c r="AB917">
        <v>1</v>
      </c>
      <c r="AC917">
        <v>1</v>
      </c>
      <c r="AD917">
        <v>1</v>
      </c>
      <c r="AE917">
        <v>2</v>
      </c>
      <c r="AF917">
        <v>1</v>
      </c>
    </row>
    <row r="918" spans="1:32" x14ac:dyDescent="0.2">
      <c r="A918" t="s">
        <v>1997</v>
      </c>
      <c r="B918" t="s">
        <v>9534</v>
      </c>
      <c r="C918">
        <v>15</v>
      </c>
      <c r="D918">
        <v>15</v>
      </c>
      <c r="E918">
        <v>1200.93</v>
      </c>
      <c r="F918">
        <v>0.289362298854003</v>
      </c>
      <c r="G918">
        <v>30057</v>
      </c>
      <c r="H918" t="s">
        <v>1998</v>
      </c>
      <c r="I918" t="s">
        <v>9535</v>
      </c>
      <c r="J918">
        <v>461174676.31427997</v>
      </c>
      <c r="K918">
        <v>604980051.83355498</v>
      </c>
      <c r="L918">
        <v>226988523.94064501</v>
      </c>
      <c r="M918">
        <v>431047750.69616002</v>
      </c>
      <c r="N918">
        <v>707801363.11027205</v>
      </c>
      <c r="O918">
        <v>414421443.67888403</v>
      </c>
      <c r="P918">
        <v>786821866.536201</v>
      </c>
      <c r="Q918">
        <v>636348224.44178569</v>
      </c>
      <c r="R918" s="2">
        <f t="shared" si="42"/>
        <v>1.4762824383471596</v>
      </c>
      <c r="S918" s="2">
        <f t="shared" si="43"/>
        <v>0.56196876030214449</v>
      </c>
      <c r="T918" s="2">
        <f t="shared" si="44"/>
        <v>0.53855805395737688</v>
      </c>
      <c r="U918">
        <v>480836969.26030499</v>
      </c>
      <c r="V918">
        <v>604980051.83355498</v>
      </c>
      <c r="W918">
        <v>200308568.326684</v>
      </c>
      <c r="X918">
        <v>823680756.73831296</v>
      </c>
      <c r="Y918">
        <v>477779583.98959398</v>
      </c>
      <c r="Z918">
        <v>754494804.46750796</v>
      </c>
      <c r="AA918">
        <v>12</v>
      </c>
      <c r="AB918">
        <v>17</v>
      </c>
      <c r="AC918">
        <v>9</v>
      </c>
      <c r="AD918">
        <v>16</v>
      </c>
      <c r="AE918">
        <v>18</v>
      </c>
      <c r="AF918">
        <v>19</v>
      </c>
    </row>
    <row r="919" spans="1:32" x14ac:dyDescent="0.2">
      <c r="A919" t="s">
        <v>1999</v>
      </c>
      <c r="B919" t="s">
        <v>9536</v>
      </c>
      <c r="C919">
        <v>2</v>
      </c>
      <c r="D919">
        <v>2</v>
      </c>
      <c r="E919">
        <v>92.35</v>
      </c>
      <c r="F919">
        <v>0.28947335631564902</v>
      </c>
      <c r="G919">
        <v>167282</v>
      </c>
      <c r="H919" t="s">
        <v>2000</v>
      </c>
      <c r="I919" t="s">
        <v>9537</v>
      </c>
      <c r="J919">
        <v>359554.844487592</v>
      </c>
      <c r="K919">
        <v>383453.84472698398</v>
      </c>
      <c r="L919">
        <v>401240.80886720598</v>
      </c>
      <c r="M919">
        <v>381416.49936059397</v>
      </c>
      <c r="N919">
        <v>208106.62855344001</v>
      </c>
      <c r="O919">
        <v>305151.87102551397</v>
      </c>
      <c r="P919">
        <v>415326.89644921297</v>
      </c>
      <c r="Q919">
        <v>309528.46534272231</v>
      </c>
      <c r="R919" s="2">
        <f t="shared" si="42"/>
        <v>0.81152353362168483</v>
      </c>
      <c r="S919" s="2">
        <f t="shared" si="43"/>
        <v>-0.30129516234824483</v>
      </c>
      <c r="T919" s="2">
        <f t="shared" si="44"/>
        <v>0.53839140339627845</v>
      </c>
      <c r="U919">
        <v>374884.55152827001</v>
      </c>
      <c r="V919">
        <v>383453.84472698398</v>
      </c>
      <c r="W919">
        <v>354079.45116840699</v>
      </c>
      <c r="X919">
        <v>242177.303157371</v>
      </c>
      <c r="Y919">
        <v>351804.51257050899</v>
      </c>
      <c r="Z919">
        <v>398262.93453948997</v>
      </c>
      <c r="AA919">
        <v>1</v>
      </c>
      <c r="AB919">
        <v>2</v>
      </c>
      <c r="AC919">
        <v>0</v>
      </c>
      <c r="AD919">
        <v>0</v>
      </c>
      <c r="AE919">
        <v>2</v>
      </c>
      <c r="AF919">
        <v>1</v>
      </c>
    </row>
    <row r="920" spans="1:32" x14ac:dyDescent="0.2">
      <c r="A920" t="s">
        <v>2001</v>
      </c>
      <c r="B920" t="s">
        <v>9538</v>
      </c>
      <c r="C920">
        <v>5</v>
      </c>
      <c r="D920">
        <v>4</v>
      </c>
      <c r="E920">
        <v>333.1</v>
      </c>
      <c r="F920">
        <v>0.28966896427828998</v>
      </c>
      <c r="G920">
        <v>26135</v>
      </c>
      <c r="H920" t="s">
        <v>2002</v>
      </c>
      <c r="I920" t="s">
        <v>9539</v>
      </c>
      <c r="J920">
        <v>2459347.6663245899</v>
      </c>
      <c r="K920">
        <v>2498893.7340569501</v>
      </c>
      <c r="L920">
        <v>3277112.3033338999</v>
      </c>
      <c r="M920">
        <v>2745117.9012384801</v>
      </c>
      <c r="N920">
        <v>2897227.92898454</v>
      </c>
      <c r="O920">
        <v>2997114.3483630298</v>
      </c>
      <c r="P920">
        <v>3415593.2314243298</v>
      </c>
      <c r="Q920">
        <v>3103311.8362572999</v>
      </c>
      <c r="R920" s="2">
        <f t="shared" si="42"/>
        <v>1.1304839893606091</v>
      </c>
      <c r="S920" s="2">
        <f t="shared" si="43"/>
        <v>0.17694055986156262</v>
      </c>
      <c r="T920" s="2">
        <f t="shared" si="44"/>
        <v>0.53809803349737506</v>
      </c>
      <c r="U920">
        <v>2564202.54399885</v>
      </c>
      <c r="V920">
        <v>2498893.7340569501</v>
      </c>
      <c r="W920">
        <v>2891924.5005453401</v>
      </c>
      <c r="X920">
        <v>3371554.5312076099</v>
      </c>
      <c r="Y920">
        <v>3455323.24249055</v>
      </c>
      <c r="Z920">
        <v>3275261.4751657699</v>
      </c>
      <c r="AA920">
        <v>2</v>
      </c>
      <c r="AB920">
        <v>2</v>
      </c>
      <c r="AC920">
        <v>3</v>
      </c>
      <c r="AD920">
        <v>1</v>
      </c>
      <c r="AE920">
        <v>1</v>
      </c>
      <c r="AF920">
        <v>2</v>
      </c>
    </row>
    <row r="921" spans="1:32" x14ac:dyDescent="0.2">
      <c r="A921" t="s">
        <v>2003</v>
      </c>
      <c r="B921" t="s">
        <v>9540</v>
      </c>
      <c r="C921">
        <v>13</v>
      </c>
      <c r="D921">
        <v>13</v>
      </c>
      <c r="E921">
        <v>516.22</v>
      </c>
      <c r="F921">
        <v>0.28971928216492498</v>
      </c>
      <c r="G921">
        <v>42136</v>
      </c>
      <c r="H921" t="s">
        <v>2004</v>
      </c>
      <c r="I921" t="s">
        <v>9541</v>
      </c>
      <c r="J921">
        <v>11804632.205981299</v>
      </c>
      <c r="K921">
        <v>5814850.8333496898</v>
      </c>
      <c r="L921">
        <v>11139487.9932028</v>
      </c>
      <c r="M921">
        <v>9586323.6775112618</v>
      </c>
      <c r="N921">
        <v>9552222.0246211607</v>
      </c>
      <c r="O921">
        <v>4868184.2697615502</v>
      </c>
      <c r="P921">
        <v>5270449.4565357203</v>
      </c>
      <c r="Q921">
        <v>6563618.5836394764</v>
      </c>
      <c r="R921" s="2">
        <f t="shared" si="42"/>
        <v>0.68468568394338625</v>
      </c>
      <c r="S921" s="2">
        <f t="shared" si="43"/>
        <v>-0.54648624737596962</v>
      </c>
      <c r="T921" s="2">
        <f t="shared" si="44"/>
        <v>0.53802259951784337</v>
      </c>
      <c r="U921">
        <v>12307925.531645</v>
      </c>
      <c r="V921">
        <v>5814850.8333496898</v>
      </c>
      <c r="W921">
        <v>9830166.0941863004</v>
      </c>
      <c r="X921">
        <v>11116086.907770701</v>
      </c>
      <c r="Y921">
        <v>5612448.6091834698</v>
      </c>
      <c r="Z921">
        <v>5053909.7873201296</v>
      </c>
      <c r="AA921">
        <v>9</v>
      </c>
      <c r="AB921">
        <v>8</v>
      </c>
      <c r="AC921">
        <v>6</v>
      </c>
      <c r="AD921">
        <v>6</v>
      </c>
      <c r="AE921">
        <v>7</v>
      </c>
      <c r="AF921">
        <v>5</v>
      </c>
    </row>
    <row r="922" spans="1:32" x14ac:dyDescent="0.2">
      <c r="A922" t="s">
        <v>2005</v>
      </c>
      <c r="B922" t="s">
        <v>9542</v>
      </c>
      <c r="C922">
        <v>2</v>
      </c>
      <c r="D922">
        <v>2</v>
      </c>
      <c r="E922">
        <v>85.58</v>
      </c>
      <c r="F922">
        <v>0.289901354648337</v>
      </c>
      <c r="G922">
        <v>11870</v>
      </c>
      <c r="H922" t="s">
        <v>2006</v>
      </c>
      <c r="I922" t="s">
        <v>9543</v>
      </c>
      <c r="J922">
        <v>1091951.57650999</v>
      </c>
      <c r="K922">
        <v>1465151.6908749901</v>
      </c>
      <c r="L922">
        <v>1498138.41135898</v>
      </c>
      <c r="M922">
        <v>1351747.2262479865</v>
      </c>
      <c r="N922">
        <v>1358133.5884038401</v>
      </c>
      <c r="O922">
        <v>1578028.09265023</v>
      </c>
      <c r="P922">
        <v>1804525.3041161699</v>
      </c>
      <c r="Q922">
        <v>1580228.9950567465</v>
      </c>
      <c r="R922" s="2">
        <f t="shared" si="42"/>
        <v>1.1690269928964097</v>
      </c>
      <c r="S922" s="2">
        <f t="shared" si="43"/>
        <v>0.22530824216058173</v>
      </c>
      <c r="T922" s="2">
        <f t="shared" si="44"/>
        <v>0.53774975527307034</v>
      </c>
      <c r="U922">
        <v>1138507.1938994899</v>
      </c>
      <c r="V922">
        <v>1465151.6908749901</v>
      </c>
      <c r="W922">
        <v>1322049.04073917</v>
      </c>
      <c r="X922">
        <v>1580483.6782631499</v>
      </c>
      <c r="Y922">
        <v>1819282.3202810001</v>
      </c>
      <c r="Z922">
        <v>1730385.2681160299</v>
      </c>
      <c r="AA922">
        <v>1</v>
      </c>
      <c r="AB922">
        <v>1</v>
      </c>
      <c r="AC922">
        <v>1</v>
      </c>
      <c r="AD922">
        <v>1</v>
      </c>
      <c r="AE922">
        <v>1</v>
      </c>
      <c r="AF922">
        <v>1</v>
      </c>
    </row>
    <row r="923" spans="1:32" x14ac:dyDescent="0.2">
      <c r="A923" t="s">
        <v>2007</v>
      </c>
      <c r="B923" t="s">
        <v>9544</v>
      </c>
      <c r="C923">
        <v>18</v>
      </c>
      <c r="D923">
        <v>17</v>
      </c>
      <c r="E923">
        <v>969.26</v>
      </c>
      <c r="F923">
        <v>0.29013184837188499</v>
      </c>
      <c r="G923">
        <v>75394</v>
      </c>
      <c r="H923" t="s">
        <v>2008</v>
      </c>
      <c r="I923" t="s">
        <v>9545</v>
      </c>
      <c r="J923">
        <v>16434735.561053701</v>
      </c>
      <c r="K923">
        <v>10769296.013846301</v>
      </c>
      <c r="L923">
        <v>21987658.605116799</v>
      </c>
      <c r="M923">
        <v>16397230.0600056</v>
      </c>
      <c r="N923">
        <v>15605831.954708301</v>
      </c>
      <c r="O923">
        <v>9214676.1966886092</v>
      </c>
      <c r="P923">
        <v>10415667.5880867</v>
      </c>
      <c r="Q923">
        <v>11745391.913161203</v>
      </c>
      <c r="R923" s="2">
        <f t="shared" si="42"/>
        <v>0.71630341650260365</v>
      </c>
      <c r="S923" s="2">
        <f t="shared" si="43"/>
        <v>-0.48135727169855835</v>
      </c>
      <c r="T923" s="2">
        <f t="shared" si="44"/>
        <v>0.5374045951787928</v>
      </c>
      <c r="U923">
        <v>17135434.453877699</v>
      </c>
      <c r="V923">
        <v>10769296.013846301</v>
      </c>
      <c r="W923">
        <v>19403255.898516301</v>
      </c>
      <c r="X923">
        <v>18160778.071265802</v>
      </c>
      <c r="Y923">
        <v>10623446.800364099</v>
      </c>
      <c r="Z923">
        <v>9987733.4559441395</v>
      </c>
      <c r="AA923">
        <v>12</v>
      </c>
      <c r="AB923">
        <v>10</v>
      </c>
      <c r="AC923">
        <v>12</v>
      </c>
      <c r="AD923">
        <v>15</v>
      </c>
      <c r="AE923">
        <v>11</v>
      </c>
      <c r="AF923">
        <v>8</v>
      </c>
    </row>
    <row r="924" spans="1:32" x14ac:dyDescent="0.2">
      <c r="A924" t="s">
        <v>2009</v>
      </c>
      <c r="B924" t="s">
        <v>9546</v>
      </c>
      <c r="C924">
        <v>7</v>
      </c>
      <c r="D924">
        <v>7</v>
      </c>
      <c r="E924">
        <v>285.08</v>
      </c>
      <c r="F924">
        <v>0.29028044560441502</v>
      </c>
      <c r="G924">
        <v>100957</v>
      </c>
      <c r="H924" t="s">
        <v>2010</v>
      </c>
      <c r="I924" t="s">
        <v>9547</v>
      </c>
      <c r="J924">
        <v>886261.92178014899</v>
      </c>
      <c r="K924">
        <v>957675.46905901702</v>
      </c>
      <c r="L924">
        <v>1100568.37797515</v>
      </c>
      <c r="M924">
        <v>981501.9229381053</v>
      </c>
      <c r="N924">
        <v>1043675.79633398</v>
      </c>
      <c r="O924">
        <v>1188263.6828186901</v>
      </c>
      <c r="P924">
        <v>1010420.1029395499</v>
      </c>
      <c r="Q924">
        <v>1080786.5273640733</v>
      </c>
      <c r="R924" s="2">
        <f t="shared" si="42"/>
        <v>1.1011557920628028</v>
      </c>
      <c r="S924" s="2">
        <f t="shared" si="43"/>
        <v>0.13901859654629375</v>
      </c>
      <c r="T924" s="2">
        <f t="shared" si="44"/>
        <v>0.53718221891215034</v>
      </c>
      <c r="U924">
        <v>924047.91140173201</v>
      </c>
      <c r="V924">
        <v>957675.46905901702</v>
      </c>
      <c r="W924">
        <v>971208.90655894903</v>
      </c>
      <c r="X924">
        <v>1214543.6764013499</v>
      </c>
      <c r="Y924">
        <v>1369929.4201749</v>
      </c>
      <c r="Z924">
        <v>968906.369307591</v>
      </c>
      <c r="AA924">
        <v>3</v>
      </c>
      <c r="AB924">
        <v>2</v>
      </c>
      <c r="AC924">
        <v>4</v>
      </c>
      <c r="AD924">
        <v>5</v>
      </c>
      <c r="AE924">
        <v>3</v>
      </c>
      <c r="AF924">
        <v>1</v>
      </c>
    </row>
    <row r="925" spans="1:32" x14ac:dyDescent="0.2">
      <c r="A925" t="s">
        <v>2011</v>
      </c>
      <c r="B925" t="s">
        <v>9548</v>
      </c>
      <c r="C925">
        <v>2</v>
      </c>
      <c r="D925">
        <v>2</v>
      </c>
      <c r="E925">
        <v>88.52</v>
      </c>
      <c r="F925">
        <v>0.29030868791506098</v>
      </c>
      <c r="G925">
        <v>12247</v>
      </c>
      <c r="H925" t="s">
        <v>2012</v>
      </c>
      <c r="I925" t="s">
        <v>9549</v>
      </c>
      <c r="J925">
        <v>1475740.41160716</v>
      </c>
      <c r="K925">
        <v>1552579.84178125</v>
      </c>
      <c r="L925">
        <v>1437011.4180671601</v>
      </c>
      <c r="M925">
        <v>1488443.8904851899</v>
      </c>
      <c r="N925">
        <v>1095283.7942830101</v>
      </c>
      <c r="O925">
        <v>1336598.9920065</v>
      </c>
      <c r="P925">
        <v>1546517.4827125501</v>
      </c>
      <c r="Q925">
        <v>1326133.4230006868</v>
      </c>
      <c r="R925" s="2">
        <f t="shared" si="42"/>
        <v>0.89095291497243168</v>
      </c>
      <c r="S925" s="2">
        <f t="shared" si="43"/>
        <v>-0.16657890458876676</v>
      </c>
      <c r="T925" s="2">
        <f t="shared" si="44"/>
        <v>0.53713996707183409</v>
      </c>
      <c r="U925">
        <v>1538658.9580399501</v>
      </c>
      <c r="V925">
        <v>1552579.84178125</v>
      </c>
      <c r="W925">
        <v>1268106.8400506401</v>
      </c>
      <c r="X925">
        <v>1274600.8012105001</v>
      </c>
      <c r="Y925">
        <v>1540942.72895926</v>
      </c>
      <c r="Z925">
        <v>1482977.85731544</v>
      </c>
      <c r="AA925">
        <v>2</v>
      </c>
      <c r="AB925">
        <v>1</v>
      </c>
      <c r="AC925">
        <v>1</v>
      </c>
      <c r="AD925">
        <v>2</v>
      </c>
      <c r="AE925">
        <v>1</v>
      </c>
      <c r="AF925">
        <v>1</v>
      </c>
    </row>
    <row r="926" spans="1:32" x14ac:dyDescent="0.2">
      <c r="A926" t="s">
        <v>2015</v>
      </c>
      <c r="B926" t="s">
        <v>9550</v>
      </c>
      <c r="C926">
        <v>8</v>
      </c>
      <c r="D926">
        <v>4</v>
      </c>
      <c r="E926">
        <v>325.16000000000003</v>
      </c>
      <c r="F926">
        <v>0.29061582556340898</v>
      </c>
      <c r="G926">
        <v>135581</v>
      </c>
      <c r="H926" t="s">
        <v>2016</v>
      </c>
      <c r="I926" t="s">
        <v>9551</v>
      </c>
      <c r="J926">
        <v>988638.82771093899</v>
      </c>
      <c r="K926">
        <v>1472856.6756233801</v>
      </c>
      <c r="L926">
        <v>1100654.5418180299</v>
      </c>
      <c r="M926">
        <v>1187383.3483841165</v>
      </c>
      <c r="N926">
        <v>820119.13650236197</v>
      </c>
      <c r="O926">
        <v>982923.96343752299</v>
      </c>
      <c r="P926">
        <v>1139745.3399424299</v>
      </c>
      <c r="Q926">
        <v>980929.47996077163</v>
      </c>
      <c r="R926" s="2">
        <f t="shared" si="42"/>
        <v>0.82612703074849136</v>
      </c>
      <c r="S926" s="2">
        <f t="shared" si="43"/>
        <v>-0.27556445786731132</v>
      </c>
      <c r="T926" s="2">
        <f t="shared" si="44"/>
        <v>0.53668073977053743</v>
      </c>
      <c r="U926">
        <v>1030789.6812739</v>
      </c>
      <c r="V926">
        <v>1472856.6756233801</v>
      </c>
      <c r="W926">
        <v>971284.94280830398</v>
      </c>
      <c r="X926">
        <v>954386.90312976402</v>
      </c>
      <c r="Y926">
        <v>1133196.6757696799</v>
      </c>
      <c r="Z926">
        <v>1092918.1991195299</v>
      </c>
      <c r="AA926">
        <v>3</v>
      </c>
      <c r="AB926">
        <v>4</v>
      </c>
      <c r="AC926">
        <v>4</v>
      </c>
      <c r="AD926">
        <v>3</v>
      </c>
      <c r="AE926">
        <v>4</v>
      </c>
      <c r="AF926">
        <v>4</v>
      </c>
    </row>
    <row r="927" spans="1:32" x14ac:dyDescent="0.2">
      <c r="A927" t="s">
        <v>2017</v>
      </c>
      <c r="B927" t="s">
        <v>9552</v>
      </c>
      <c r="C927">
        <v>11</v>
      </c>
      <c r="D927">
        <v>10</v>
      </c>
      <c r="E927">
        <v>624.48</v>
      </c>
      <c r="F927">
        <v>0.290991742104521</v>
      </c>
      <c r="G927">
        <v>14659</v>
      </c>
      <c r="H927" t="s">
        <v>2018</v>
      </c>
      <c r="I927" t="s">
        <v>9553</v>
      </c>
      <c r="J927">
        <v>16654522.184519701</v>
      </c>
      <c r="K927">
        <v>17751194.453214001</v>
      </c>
      <c r="L927">
        <v>15437968.417799501</v>
      </c>
      <c r="M927">
        <v>16614561.685177734</v>
      </c>
      <c r="N927">
        <v>15770243.4930861</v>
      </c>
      <c r="O927">
        <v>19367651.706647199</v>
      </c>
      <c r="P927">
        <v>21410374.740573701</v>
      </c>
      <c r="Q927">
        <v>18849423.31343567</v>
      </c>
      <c r="R927" s="2">
        <f t="shared" si="42"/>
        <v>1.1345122231091844</v>
      </c>
      <c r="S927" s="2">
        <f t="shared" si="43"/>
        <v>0.18207215253075251</v>
      </c>
      <c r="T927" s="2">
        <f t="shared" si="44"/>
        <v>0.53611933544476564</v>
      </c>
      <c r="U927">
        <v>17364591.732755098</v>
      </c>
      <c r="V927">
        <v>17751194.453214001</v>
      </c>
      <c r="W927">
        <v>13623408.346628999</v>
      </c>
      <c r="X927">
        <v>18352106.638015699</v>
      </c>
      <c r="Y927">
        <v>22328643.260138199</v>
      </c>
      <c r="Z927">
        <v>20530716.278361101</v>
      </c>
      <c r="AA927">
        <v>8</v>
      </c>
      <c r="AB927">
        <v>7</v>
      </c>
      <c r="AC927">
        <v>5</v>
      </c>
      <c r="AD927">
        <v>6</v>
      </c>
      <c r="AE927">
        <v>7</v>
      </c>
      <c r="AF927">
        <v>6</v>
      </c>
    </row>
    <row r="928" spans="1:32" x14ac:dyDescent="0.2">
      <c r="A928" t="s">
        <v>2021</v>
      </c>
      <c r="B928" t="s">
        <v>9554</v>
      </c>
      <c r="C928">
        <v>3</v>
      </c>
      <c r="D928">
        <v>3</v>
      </c>
      <c r="E928">
        <v>175.72</v>
      </c>
      <c r="F928">
        <v>0.29227432756041499</v>
      </c>
      <c r="G928">
        <v>202110</v>
      </c>
      <c r="H928" t="s">
        <v>2022</v>
      </c>
      <c r="I928" t="s">
        <v>9555</v>
      </c>
      <c r="J928">
        <v>703560.68934698799</v>
      </c>
      <c r="K928">
        <v>329387.72661172203</v>
      </c>
      <c r="L928">
        <v>356965.93656778999</v>
      </c>
      <c r="M928">
        <v>463304.78417549998</v>
      </c>
      <c r="N928">
        <v>320493.077414951</v>
      </c>
      <c r="O928">
        <v>293957.77786150301</v>
      </c>
      <c r="P928">
        <v>357411.94926846097</v>
      </c>
      <c r="Q928">
        <v>323954.26818163833</v>
      </c>
      <c r="R928" s="2">
        <f t="shared" si="42"/>
        <v>0.69922495783882166</v>
      </c>
      <c r="S928" s="2">
        <f t="shared" si="43"/>
        <v>-0.51617141418544943</v>
      </c>
      <c r="T928" s="2">
        <f t="shared" si="44"/>
        <v>0.53420933000177717</v>
      </c>
      <c r="U928">
        <v>733557.168099478</v>
      </c>
      <c r="V928">
        <v>329387.72661172203</v>
      </c>
      <c r="W928">
        <v>315008.59362381301</v>
      </c>
      <c r="X928">
        <v>372963.36838702898</v>
      </c>
      <c r="Y928">
        <v>338899.02889774297</v>
      </c>
      <c r="Z928">
        <v>342727.45871285599</v>
      </c>
      <c r="AA928">
        <v>2</v>
      </c>
      <c r="AB928">
        <v>1</v>
      </c>
      <c r="AC928">
        <v>1</v>
      </c>
      <c r="AD928">
        <v>3</v>
      </c>
      <c r="AE928">
        <v>1</v>
      </c>
      <c r="AF928">
        <v>2</v>
      </c>
    </row>
    <row r="929" spans="1:32" x14ac:dyDescent="0.2">
      <c r="A929" t="s">
        <v>2023</v>
      </c>
      <c r="B929" t="s">
        <v>9556</v>
      </c>
      <c r="C929">
        <v>1</v>
      </c>
      <c r="D929">
        <v>1</v>
      </c>
      <c r="E929">
        <v>44.95</v>
      </c>
      <c r="F929">
        <v>0.29244617203912598</v>
      </c>
      <c r="G929">
        <v>17407</v>
      </c>
      <c r="H929" t="s">
        <v>2024</v>
      </c>
      <c r="I929" t="s">
        <v>9557</v>
      </c>
      <c r="J929">
        <v>110979.71634323501</v>
      </c>
      <c r="K929">
        <v>89714.187977966096</v>
      </c>
      <c r="L929">
        <v>73545.776190828197</v>
      </c>
      <c r="M929">
        <v>91413.226837343085</v>
      </c>
      <c r="N929">
        <v>93194.048746502594</v>
      </c>
      <c r="O929">
        <v>45571.918166508498</v>
      </c>
      <c r="P929">
        <v>71944.527925631599</v>
      </c>
      <c r="Q929">
        <v>70236.831612880909</v>
      </c>
      <c r="R929" s="2">
        <f t="shared" si="42"/>
        <v>0.76834429811626082</v>
      </c>
      <c r="S929" s="2">
        <f t="shared" si="43"/>
        <v>-0.38017516170418192</v>
      </c>
      <c r="T929" s="2">
        <f t="shared" si="44"/>
        <v>0.53395405894133197</v>
      </c>
      <c r="U929">
        <v>115711.36317008801</v>
      </c>
      <c r="V929">
        <v>89714.187977966096</v>
      </c>
      <c r="W929">
        <v>64901.2949179391</v>
      </c>
      <c r="X929">
        <v>108451.535410603</v>
      </c>
      <c r="Y929">
        <v>52539.105867488499</v>
      </c>
      <c r="Z929">
        <v>68988.642586560702</v>
      </c>
      <c r="AA929">
        <v>1</v>
      </c>
      <c r="AB929">
        <v>0</v>
      </c>
      <c r="AC929">
        <v>1</v>
      </c>
      <c r="AD929">
        <v>1</v>
      </c>
      <c r="AE929">
        <v>1</v>
      </c>
      <c r="AF929">
        <v>1</v>
      </c>
    </row>
    <row r="930" spans="1:32" x14ac:dyDescent="0.2">
      <c r="A930" t="s">
        <v>2025</v>
      </c>
      <c r="B930" t="s">
        <v>9558</v>
      </c>
      <c r="C930">
        <v>1</v>
      </c>
      <c r="D930">
        <v>1</v>
      </c>
      <c r="E930">
        <v>38.51</v>
      </c>
      <c r="F930">
        <v>0.29266034457728302</v>
      </c>
      <c r="G930">
        <v>60305</v>
      </c>
      <c r="H930" t="s">
        <v>2026</v>
      </c>
      <c r="I930" t="s">
        <v>9559</v>
      </c>
      <c r="J930">
        <v>79248.138567822607</v>
      </c>
      <c r="K930">
        <v>24905.801401154298</v>
      </c>
      <c r="L930">
        <v>56866.079168211203</v>
      </c>
      <c r="M930">
        <v>53673.339712396031</v>
      </c>
      <c r="N930">
        <v>80292.109580455799</v>
      </c>
      <c r="O930">
        <v>6627.5195413250403</v>
      </c>
      <c r="P930">
        <v>9646.7478004487093</v>
      </c>
      <c r="Q930">
        <v>32188.792307409847</v>
      </c>
      <c r="R930" s="2">
        <f t="shared" si="42"/>
        <v>0.59971659076723605</v>
      </c>
      <c r="S930" s="2">
        <f t="shared" si="43"/>
        <v>-0.73764721031689207</v>
      </c>
      <c r="T930" s="2">
        <f t="shared" si="44"/>
        <v>0.53363612040190544</v>
      </c>
      <c r="U930">
        <v>82626.901964808902</v>
      </c>
      <c r="V930">
        <v>24905.801401154298</v>
      </c>
      <c r="W930">
        <v>50182.109239649399</v>
      </c>
      <c r="X930">
        <v>93437.324405155101</v>
      </c>
      <c r="Y930">
        <v>7640.7569580080799</v>
      </c>
      <c r="Z930">
        <v>9250.4052124128903</v>
      </c>
      <c r="AA930">
        <v>1</v>
      </c>
      <c r="AB930">
        <v>0</v>
      </c>
      <c r="AC930">
        <v>1</v>
      </c>
      <c r="AD930">
        <v>1</v>
      </c>
      <c r="AE930">
        <v>0</v>
      </c>
      <c r="AF930">
        <v>0</v>
      </c>
    </row>
    <row r="931" spans="1:32" x14ac:dyDescent="0.2">
      <c r="A931" t="s">
        <v>2027</v>
      </c>
      <c r="B931" t="s">
        <v>9560</v>
      </c>
      <c r="C931">
        <v>2</v>
      </c>
      <c r="D931">
        <v>2</v>
      </c>
      <c r="E931">
        <v>109.02</v>
      </c>
      <c r="F931">
        <v>0.29269056837965002</v>
      </c>
      <c r="G931">
        <v>69510</v>
      </c>
      <c r="H931" t="s">
        <v>2028</v>
      </c>
      <c r="I931" t="s">
        <v>9561</v>
      </c>
      <c r="J931">
        <v>210108.49244187601</v>
      </c>
      <c r="K931">
        <v>213776.10142162</v>
      </c>
      <c r="L931">
        <v>169895.110988464</v>
      </c>
      <c r="M931">
        <v>197926.56828398665</v>
      </c>
      <c r="N931">
        <v>317445.09702975099</v>
      </c>
      <c r="O931">
        <v>210699.68855942099</v>
      </c>
      <c r="P931">
        <v>204154.30834024199</v>
      </c>
      <c r="Q931">
        <v>244099.69797647136</v>
      </c>
      <c r="R931" s="2">
        <f t="shared" si="42"/>
        <v>1.2332841421583944</v>
      </c>
      <c r="S931" s="2">
        <f t="shared" si="43"/>
        <v>0.30250522736142199</v>
      </c>
      <c r="T931" s="2">
        <f t="shared" si="44"/>
        <v>0.53359127198598522</v>
      </c>
      <c r="U931">
        <v>219066.51841558499</v>
      </c>
      <c r="V931">
        <v>213776.10142162</v>
      </c>
      <c r="W931">
        <v>149925.84584012299</v>
      </c>
      <c r="X931">
        <v>369416.38060054998</v>
      </c>
      <c r="Y931">
        <v>242912.16364918699</v>
      </c>
      <c r="Z931">
        <v>195766.50256361801</v>
      </c>
      <c r="AA931">
        <v>2</v>
      </c>
      <c r="AB931">
        <v>1</v>
      </c>
      <c r="AC931">
        <v>0</v>
      </c>
      <c r="AD931">
        <v>1</v>
      </c>
      <c r="AE931">
        <v>1</v>
      </c>
      <c r="AF931">
        <v>1</v>
      </c>
    </row>
    <row r="932" spans="1:32" x14ac:dyDescent="0.2">
      <c r="A932" t="s">
        <v>2029</v>
      </c>
      <c r="B932" t="s">
        <v>9562</v>
      </c>
      <c r="C932">
        <v>3</v>
      </c>
      <c r="D932">
        <v>3</v>
      </c>
      <c r="E932">
        <v>135.15</v>
      </c>
      <c r="F932">
        <v>0.29300955075487201</v>
      </c>
      <c r="G932">
        <v>54224</v>
      </c>
      <c r="H932" t="s">
        <v>2030</v>
      </c>
      <c r="I932" t="s">
        <v>9563</v>
      </c>
      <c r="J932">
        <v>377198.81856090098</v>
      </c>
      <c r="K932">
        <v>256134.43727439601</v>
      </c>
      <c r="L932">
        <v>429621.464612015</v>
      </c>
      <c r="M932">
        <v>354318.24014910404</v>
      </c>
      <c r="N932">
        <v>304687.38171326701</v>
      </c>
      <c r="O932">
        <v>292130.59686299198</v>
      </c>
      <c r="P932">
        <v>257943.82296692699</v>
      </c>
      <c r="Q932">
        <v>284920.60051439534</v>
      </c>
      <c r="R932" s="2">
        <f t="shared" si="42"/>
        <v>0.80413754706643148</v>
      </c>
      <c r="S932" s="2">
        <f t="shared" si="43"/>
        <v>-0.31448580057483361</v>
      </c>
      <c r="T932" s="2">
        <f t="shared" si="44"/>
        <v>0.53311822342562432</v>
      </c>
      <c r="U932">
        <v>393280.78066843201</v>
      </c>
      <c r="V932">
        <v>256134.43727439601</v>
      </c>
      <c r="W932">
        <v>379124.27908183</v>
      </c>
      <c r="X932">
        <v>354570.00539726298</v>
      </c>
      <c r="Y932">
        <v>336792.50233967497</v>
      </c>
      <c r="Z932">
        <v>247346.041779177</v>
      </c>
      <c r="AA932">
        <v>2</v>
      </c>
      <c r="AB932">
        <v>1</v>
      </c>
      <c r="AC932">
        <v>2</v>
      </c>
      <c r="AD932">
        <v>2</v>
      </c>
      <c r="AE932">
        <v>1</v>
      </c>
      <c r="AF932">
        <v>2</v>
      </c>
    </row>
    <row r="933" spans="1:32" x14ac:dyDescent="0.2">
      <c r="A933" t="s">
        <v>2031</v>
      </c>
      <c r="B933" t="s">
        <v>9564</v>
      </c>
      <c r="C933">
        <v>7</v>
      </c>
      <c r="D933">
        <v>3</v>
      </c>
      <c r="E933">
        <v>472.19</v>
      </c>
      <c r="F933">
        <v>0.29404098248740101</v>
      </c>
      <c r="G933">
        <v>66621</v>
      </c>
      <c r="H933" t="s">
        <v>2032</v>
      </c>
      <c r="I933" t="s">
        <v>9565</v>
      </c>
      <c r="J933">
        <v>989044.52741559001</v>
      </c>
      <c r="K933">
        <v>976632.72908798198</v>
      </c>
      <c r="L933">
        <v>1132776.85031107</v>
      </c>
      <c r="M933">
        <v>1032818.0356048807</v>
      </c>
      <c r="N933">
        <v>995561.94757410104</v>
      </c>
      <c r="O933">
        <v>1195882.5919850799</v>
      </c>
      <c r="P933">
        <v>1241829.57439479</v>
      </c>
      <c r="Q933">
        <v>1144424.7046513236</v>
      </c>
      <c r="R933" s="2">
        <f t="shared" si="42"/>
        <v>1.1080603409303162</v>
      </c>
      <c r="S933" s="2">
        <f t="shared" si="43"/>
        <v>0.14803644744357866</v>
      </c>
      <c r="T933" s="2">
        <f t="shared" si="44"/>
        <v>0.53159213479965006</v>
      </c>
      <c r="U933">
        <v>1031212.67808277</v>
      </c>
      <c r="V933">
        <v>976632.72908798198</v>
      </c>
      <c r="W933">
        <v>999631.63414708094</v>
      </c>
      <c r="X933">
        <v>1158552.7537758499</v>
      </c>
      <c r="Y933">
        <v>1378713.1337290399</v>
      </c>
      <c r="Z933">
        <v>1190808.23978582</v>
      </c>
      <c r="AA933">
        <v>2</v>
      </c>
      <c r="AB933">
        <v>1</v>
      </c>
      <c r="AC933">
        <v>2</v>
      </c>
      <c r="AD933">
        <v>2</v>
      </c>
      <c r="AE933">
        <v>3</v>
      </c>
      <c r="AF933">
        <v>2</v>
      </c>
    </row>
    <row r="934" spans="1:32" x14ac:dyDescent="0.2">
      <c r="A934" t="s">
        <v>2033</v>
      </c>
      <c r="B934" t="s">
        <v>9566</v>
      </c>
      <c r="C934">
        <v>3</v>
      </c>
      <c r="D934">
        <v>3</v>
      </c>
      <c r="E934">
        <v>162.75</v>
      </c>
      <c r="F934">
        <v>0.295333102550492</v>
      </c>
      <c r="G934">
        <v>44902</v>
      </c>
      <c r="H934" t="s">
        <v>2034</v>
      </c>
      <c r="I934" t="s">
        <v>9567</v>
      </c>
      <c r="J934">
        <v>1032891.79355853</v>
      </c>
      <c r="K934">
        <v>897526.01534955995</v>
      </c>
      <c r="L934">
        <v>607026.41902579099</v>
      </c>
      <c r="M934">
        <v>845814.742644627</v>
      </c>
      <c r="N934">
        <v>667531.98580554896</v>
      </c>
      <c r="O934">
        <v>614996.51026888203</v>
      </c>
      <c r="P934">
        <v>746008.71440474002</v>
      </c>
      <c r="Q934">
        <v>676179.07015972363</v>
      </c>
      <c r="R934" s="2">
        <f t="shared" si="42"/>
        <v>0.79944110225071285</v>
      </c>
      <c r="S934" s="2">
        <f t="shared" si="43"/>
        <v>-0.32293634588571929</v>
      </c>
      <c r="T934" s="2">
        <f t="shared" si="44"/>
        <v>0.52968787220423807</v>
      </c>
      <c r="U934">
        <v>1076929.3829353</v>
      </c>
      <c r="V934">
        <v>897526.01534955995</v>
      </c>
      <c r="W934">
        <v>535677.27046555397</v>
      </c>
      <c r="X934">
        <v>776818.58198072203</v>
      </c>
      <c r="Y934">
        <v>709019.23950391996</v>
      </c>
      <c r="Z934">
        <v>715358.48588413</v>
      </c>
      <c r="AA934">
        <v>4</v>
      </c>
      <c r="AB934">
        <v>1</v>
      </c>
      <c r="AC934">
        <v>1</v>
      </c>
      <c r="AD934">
        <v>2</v>
      </c>
      <c r="AE934">
        <v>1</v>
      </c>
      <c r="AF934">
        <v>2</v>
      </c>
    </row>
    <row r="935" spans="1:32" x14ac:dyDescent="0.2">
      <c r="A935" t="s">
        <v>2035</v>
      </c>
      <c r="B935" t="s">
        <v>9568</v>
      </c>
      <c r="C935">
        <v>2</v>
      </c>
      <c r="D935">
        <v>2</v>
      </c>
      <c r="E935">
        <v>84.83</v>
      </c>
      <c r="F935">
        <v>0.29574820367503502</v>
      </c>
      <c r="G935">
        <v>89624</v>
      </c>
      <c r="H935" t="s">
        <v>2036</v>
      </c>
      <c r="I935" t="s">
        <v>9569</v>
      </c>
      <c r="J935">
        <v>171698.59507328601</v>
      </c>
      <c r="K935">
        <v>146857.86555759699</v>
      </c>
      <c r="L935">
        <v>146653.34001597</v>
      </c>
      <c r="M935">
        <v>155069.933548951</v>
      </c>
      <c r="N935">
        <v>127744.86770731</v>
      </c>
      <c r="O935">
        <v>13086.2016029063</v>
      </c>
      <c r="P935">
        <v>136512.364987824</v>
      </c>
      <c r="Q935">
        <v>92447.811432680101</v>
      </c>
      <c r="R935" s="2">
        <f t="shared" si="42"/>
        <v>0.59616851130910598</v>
      </c>
      <c r="S935" s="2">
        <f t="shared" si="43"/>
        <v>-0.74620791844776246</v>
      </c>
      <c r="T935" s="2">
        <f t="shared" si="44"/>
        <v>0.5290778845238332</v>
      </c>
      <c r="U935">
        <v>179019.005859353</v>
      </c>
      <c r="V935">
        <v>146857.86555759699</v>
      </c>
      <c r="W935">
        <v>129415.884419808</v>
      </c>
      <c r="X935">
        <v>148658.924362936</v>
      </c>
      <c r="Y935">
        <v>15086.863996075301</v>
      </c>
      <c r="Z935">
        <v>130903.670207221</v>
      </c>
      <c r="AA935">
        <v>1</v>
      </c>
      <c r="AB935">
        <v>2</v>
      </c>
      <c r="AC935">
        <v>2</v>
      </c>
      <c r="AD935">
        <v>2</v>
      </c>
      <c r="AE935">
        <v>0</v>
      </c>
      <c r="AF935">
        <v>2</v>
      </c>
    </row>
    <row r="936" spans="1:32" x14ac:dyDescent="0.2">
      <c r="A936" t="s">
        <v>2037</v>
      </c>
      <c r="B936" t="s">
        <v>9570</v>
      </c>
      <c r="C936">
        <v>11</v>
      </c>
      <c r="D936">
        <v>10</v>
      </c>
      <c r="E936">
        <v>623.99</v>
      </c>
      <c r="F936">
        <v>0.29596052634486503</v>
      </c>
      <c r="G936">
        <v>134502</v>
      </c>
      <c r="H936" t="s">
        <v>2038</v>
      </c>
      <c r="I936" t="s">
        <v>9571</v>
      </c>
      <c r="J936">
        <v>2540274.3076772601</v>
      </c>
      <c r="K936">
        <v>2338326.5741598299</v>
      </c>
      <c r="L936">
        <v>1987713.9745571101</v>
      </c>
      <c r="M936">
        <v>2288771.6187980669</v>
      </c>
      <c r="N936">
        <v>2220539.9343871502</v>
      </c>
      <c r="O936">
        <v>2083547.9570494399</v>
      </c>
      <c r="P936">
        <v>1840432.7605196999</v>
      </c>
      <c r="Q936">
        <v>2048173.5506520967</v>
      </c>
      <c r="R936" s="2">
        <f t="shared" si="42"/>
        <v>0.89487895333466316</v>
      </c>
      <c r="S936" s="2">
        <f t="shared" si="43"/>
        <v>-0.16023554685040617</v>
      </c>
      <c r="T936" s="2">
        <f t="shared" si="44"/>
        <v>0.52876620898764604</v>
      </c>
      <c r="U936">
        <v>2648579.51211735</v>
      </c>
      <c r="V936">
        <v>2338326.5741598299</v>
      </c>
      <c r="W936">
        <v>1754080.48642402</v>
      </c>
      <c r="X936">
        <v>2584080.9425492701</v>
      </c>
      <c r="Y936">
        <v>2402087.7571016802</v>
      </c>
      <c r="Z936">
        <v>1764817.4445086</v>
      </c>
      <c r="AA936">
        <v>2</v>
      </c>
      <c r="AB936">
        <v>4</v>
      </c>
      <c r="AC936">
        <v>3</v>
      </c>
      <c r="AD936">
        <v>5</v>
      </c>
      <c r="AE936">
        <v>5</v>
      </c>
      <c r="AF936">
        <v>2</v>
      </c>
    </row>
    <row r="937" spans="1:32" x14ac:dyDescent="0.2">
      <c r="A937" t="s">
        <v>2039</v>
      </c>
      <c r="B937" t="s">
        <v>9572</v>
      </c>
      <c r="C937">
        <v>8</v>
      </c>
      <c r="D937">
        <v>7</v>
      </c>
      <c r="E937">
        <v>478.87</v>
      </c>
      <c r="F937">
        <v>0.29606037532041801</v>
      </c>
      <c r="G937">
        <v>20240</v>
      </c>
      <c r="H937" t="s">
        <v>2040</v>
      </c>
      <c r="I937" t="s">
        <v>9573</v>
      </c>
      <c r="J937">
        <v>16347669.5251633</v>
      </c>
      <c r="K937">
        <v>18916912.631115999</v>
      </c>
      <c r="L937">
        <v>22266050.3547103</v>
      </c>
      <c r="M937">
        <v>19176877.503663197</v>
      </c>
      <c r="N937">
        <v>15411158.0164055</v>
      </c>
      <c r="O937">
        <v>18550995.270249002</v>
      </c>
      <c r="P937">
        <v>16539790.182548201</v>
      </c>
      <c r="Q937">
        <v>16833981.1564009</v>
      </c>
      <c r="R937" s="2">
        <f t="shared" si="42"/>
        <v>0.87782701606063063</v>
      </c>
      <c r="S937" s="2">
        <f t="shared" si="43"/>
        <v>-0.18799142353131121</v>
      </c>
      <c r="T937" s="2">
        <f t="shared" si="44"/>
        <v>0.52861971463450563</v>
      </c>
      <c r="U937">
        <v>17044656.336662699</v>
      </c>
      <c r="V937">
        <v>18916912.631115999</v>
      </c>
      <c r="W937">
        <v>19648925.819739401</v>
      </c>
      <c r="X937">
        <v>17934232.623382099</v>
      </c>
      <c r="Y937">
        <v>21387133.648615599</v>
      </c>
      <c r="Z937">
        <v>15860242.693371</v>
      </c>
      <c r="AA937">
        <v>4</v>
      </c>
      <c r="AB937">
        <v>5</v>
      </c>
      <c r="AC937">
        <v>3</v>
      </c>
      <c r="AD937">
        <v>2</v>
      </c>
      <c r="AE937">
        <v>7</v>
      </c>
      <c r="AF937">
        <v>5</v>
      </c>
    </row>
    <row r="938" spans="1:32" x14ac:dyDescent="0.2">
      <c r="A938" t="s">
        <v>2041</v>
      </c>
      <c r="B938" t="s">
        <v>9574</v>
      </c>
      <c r="C938">
        <v>3</v>
      </c>
      <c r="D938">
        <v>3</v>
      </c>
      <c r="E938">
        <v>68.11</v>
      </c>
      <c r="F938">
        <v>0.29611639082925201</v>
      </c>
      <c r="G938">
        <v>63491</v>
      </c>
      <c r="H938" t="s">
        <v>2042</v>
      </c>
      <c r="I938" t="s">
        <v>9575</v>
      </c>
      <c r="J938">
        <v>190674.55395744799</v>
      </c>
      <c r="K938">
        <v>157110.55007109701</v>
      </c>
      <c r="L938">
        <v>211304.54522455801</v>
      </c>
      <c r="M938">
        <v>186363.21641770098</v>
      </c>
      <c r="N938">
        <v>266984.66749505699</v>
      </c>
      <c r="O938">
        <v>213924.36339556699</v>
      </c>
      <c r="P938">
        <v>183231.52482564701</v>
      </c>
      <c r="Q938">
        <v>221380.18523875703</v>
      </c>
      <c r="R938" s="2">
        <f t="shared" si="42"/>
        <v>1.1878963536590372</v>
      </c>
      <c r="S938" s="2">
        <f t="shared" si="43"/>
        <v>0.24840896359211095</v>
      </c>
      <c r="T938" s="2">
        <f t="shared" si="44"/>
        <v>0.52853755259151181</v>
      </c>
      <c r="U938">
        <v>198804.00930227901</v>
      </c>
      <c r="V938">
        <v>157110.55007109701</v>
      </c>
      <c r="W938">
        <v>186468.06543365199</v>
      </c>
      <c r="X938">
        <v>310694.70111432101</v>
      </c>
      <c r="Y938">
        <v>246629.83759008799</v>
      </c>
      <c r="Z938">
        <v>175703.344524741</v>
      </c>
      <c r="AA938">
        <v>1</v>
      </c>
      <c r="AB938">
        <v>0</v>
      </c>
      <c r="AC938">
        <v>1</v>
      </c>
      <c r="AD938">
        <v>1</v>
      </c>
      <c r="AE938">
        <v>0</v>
      </c>
      <c r="AF938">
        <v>0</v>
      </c>
    </row>
    <row r="939" spans="1:32" x14ac:dyDescent="0.2">
      <c r="A939" t="s">
        <v>2043</v>
      </c>
      <c r="B939" t="s">
        <v>9576</v>
      </c>
      <c r="C939">
        <v>12</v>
      </c>
      <c r="D939">
        <v>4</v>
      </c>
      <c r="E939">
        <v>950.31</v>
      </c>
      <c r="F939">
        <v>0.296205594050587</v>
      </c>
      <c r="G939">
        <v>23588</v>
      </c>
      <c r="H939" t="s">
        <v>2044</v>
      </c>
      <c r="I939" t="s">
        <v>9577</v>
      </c>
      <c r="J939">
        <v>3152783.0453129001</v>
      </c>
      <c r="K939">
        <v>2475232.7054426102</v>
      </c>
      <c r="L939">
        <v>2957528.2456489699</v>
      </c>
      <c r="M939">
        <v>2861847.9988014936</v>
      </c>
      <c r="N939">
        <v>3090518.8824769799</v>
      </c>
      <c r="O939">
        <v>2939025.61991406</v>
      </c>
      <c r="P939">
        <v>3506471.0000033001</v>
      </c>
      <c r="Q939">
        <v>3178671.8341314471</v>
      </c>
      <c r="R939" s="2">
        <f t="shared" si="42"/>
        <v>1.1107060317188877</v>
      </c>
      <c r="S939" s="2">
        <f t="shared" si="43"/>
        <v>0.15147703211845684</v>
      </c>
      <c r="T939" s="2">
        <f t="shared" si="44"/>
        <v>0.52840674378118369</v>
      </c>
      <c r="U939">
        <v>3287202.70670375</v>
      </c>
      <c r="V939">
        <v>2475232.7054426102</v>
      </c>
      <c r="W939">
        <v>2609903.9651298998</v>
      </c>
      <c r="X939">
        <v>3596490.5756137902</v>
      </c>
      <c r="Y939">
        <v>3388353.71440227</v>
      </c>
      <c r="Z939">
        <v>3362405.4745264901</v>
      </c>
      <c r="AA939">
        <v>3</v>
      </c>
      <c r="AB939">
        <v>3</v>
      </c>
      <c r="AC939">
        <v>2</v>
      </c>
      <c r="AD939">
        <v>4</v>
      </c>
      <c r="AE939">
        <v>4</v>
      </c>
      <c r="AF939">
        <v>4</v>
      </c>
    </row>
    <row r="940" spans="1:32" x14ac:dyDescent="0.2">
      <c r="A940" t="s">
        <v>2045</v>
      </c>
      <c r="B940" t="s">
        <v>9578</v>
      </c>
      <c r="C940">
        <v>29</v>
      </c>
      <c r="D940">
        <v>28</v>
      </c>
      <c r="E940">
        <v>2030.91</v>
      </c>
      <c r="F940">
        <v>0.29625269458125097</v>
      </c>
      <c r="G940">
        <v>121406</v>
      </c>
      <c r="H940" t="s">
        <v>2046</v>
      </c>
      <c r="I940" t="s">
        <v>9579</v>
      </c>
      <c r="J940">
        <v>25509167.3587391</v>
      </c>
      <c r="K940">
        <v>25336049.734269399</v>
      </c>
      <c r="L940">
        <v>21193284.183679398</v>
      </c>
      <c r="M940">
        <v>24012833.758895967</v>
      </c>
      <c r="N940">
        <v>25948587.1917454</v>
      </c>
      <c r="O940">
        <v>25047327.939579401</v>
      </c>
      <c r="P940">
        <v>26406976.7356329</v>
      </c>
      <c r="Q940">
        <v>25800963.955652565</v>
      </c>
      <c r="R940" s="2">
        <f t="shared" si="42"/>
        <v>1.0744656051305963</v>
      </c>
      <c r="S940" s="2">
        <f t="shared" si="43"/>
        <v>0.10361930119126221</v>
      </c>
      <c r="T940" s="2">
        <f t="shared" si="44"/>
        <v>0.52833769081662008</v>
      </c>
      <c r="U940">
        <v>26596756.8279295</v>
      </c>
      <c r="V940">
        <v>25336049.734269399</v>
      </c>
      <c r="W940">
        <v>18702251.2824632</v>
      </c>
      <c r="X940">
        <v>30196822.2277316</v>
      </c>
      <c r="Y940">
        <v>28876647.445627701</v>
      </c>
      <c r="Z940">
        <v>25322029.796197399</v>
      </c>
      <c r="AA940">
        <v>11</v>
      </c>
      <c r="AB940">
        <v>14</v>
      </c>
      <c r="AC940">
        <v>12</v>
      </c>
      <c r="AD940">
        <v>20</v>
      </c>
      <c r="AE940">
        <v>18</v>
      </c>
      <c r="AF940">
        <v>17</v>
      </c>
    </row>
    <row r="941" spans="1:32" x14ac:dyDescent="0.2">
      <c r="A941" t="s">
        <v>2047</v>
      </c>
      <c r="B941" t="s">
        <v>9580</v>
      </c>
      <c r="C941">
        <v>3</v>
      </c>
      <c r="D941">
        <v>3</v>
      </c>
      <c r="E941">
        <v>90.07</v>
      </c>
      <c r="F941">
        <v>0.29644268464259299</v>
      </c>
      <c r="G941">
        <v>17224</v>
      </c>
      <c r="H941" t="s">
        <v>2048</v>
      </c>
      <c r="I941" t="s">
        <v>9581</v>
      </c>
      <c r="J941">
        <v>247328.808062814</v>
      </c>
      <c r="K941">
        <v>128644.181803297</v>
      </c>
      <c r="L941">
        <v>99855.310521148203</v>
      </c>
      <c r="M941">
        <v>158609.43346241975</v>
      </c>
      <c r="N941">
        <v>251375.67152274799</v>
      </c>
      <c r="O941">
        <v>208036.53053713299</v>
      </c>
      <c r="P941">
        <v>173082.785604818</v>
      </c>
      <c r="Q941">
        <v>210831.66255489967</v>
      </c>
      <c r="R941" s="2">
        <f t="shared" si="42"/>
        <v>1.329250461038014</v>
      </c>
      <c r="S941" s="2">
        <f t="shared" si="43"/>
        <v>0.41061296680603976</v>
      </c>
      <c r="T941" s="2">
        <f t="shared" si="44"/>
        <v>0.52805926233218858</v>
      </c>
      <c r="U941">
        <v>257873.73112101</v>
      </c>
      <c r="V941">
        <v>128644.181803297</v>
      </c>
      <c r="W941">
        <v>88118.438514265596</v>
      </c>
      <c r="X941">
        <v>292530.24102074298</v>
      </c>
      <c r="Y941">
        <v>239841.85309601601</v>
      </c>
      <c r="Z941">
        <v>165971.57251931899</v>
      </c>
      <c r="AA941">
        <v>2</v>
      </c>
      <c r="AB941">
        <v>1</v>
      </c>
      <c r="AC941">
        <v>0</v>
      </c>
      <c r="AD941">
        <v>3</v>
      </c>
      <c r="AE941">
        <v>1</v>
      </c>
      <c r="AF941">
        <v>1</v>
      </c>
    </row>
    <row r="942" spans="1:32" x14ac:dyDescent="0.2">
      <c r="A942" t="s">
        <v>2049</v>
      </c>
      <c r="B942" t="s">
        <v>9582</v>
      </c>
      <c r="C942">
        <v>4</v>
      </c>
      <c r="D942">
        <v>4</v>
      </c>
      <c r="E942">
        <v>249.88</v>
      </c>
      <c r="F942">
        <v>0.29649819647812697</v>
      </c>
      <c r="G942">
        <v>31439</v>
      </c>
      <c r="H942" t="s">
        <v>2050</v>
      </c>
      <c r="I942" t="s">
        <v>9583</v>
      </c>
      <c r="J942">
        <v>473877.41639018297</v>
      </c>
      <c r="K942">
        <v>634516.13085405098</v>
      </c>
      <c r="L942">
        <v>425814.69646641199</v>
      </c>
      <c r="M942">
        <v>511402.74790354865</v>
      </c>
      <c r="N942">
        <v>753212.67603581795</v>
      </c>
      <c r="O942">
        <v>531236.68802404497</v>
      </c>
      <c r="P942">
        <v>569140.40142344695</v>
      </c>
      <c r="Q942">
        <v>617863.25516110333</v>
      </c>
      <c r="R942" s="2">
        <f t="shared" si="42"/>
        <v>1.2081735143074228</v>
      </c>
      <c r="S942" s="2">
        <f t="shared" si="43"/>
        <v>0.27282766513839041</v>
      </c>
      <c r="T942" s="2">
        <f t="shared" si="44"/>
        <v>0.5279779439927359</v>
      </c>
      <c r="U942">
        <v>494081.29370633297</v>
      </c>
      <c r="V942">
        <v>634516.13085405098</v>
      </c>
      <c r="W942">
        <v>375764.95384388597</v>
      </c>
      <c r="X942">
        <v>876526.69140934804</v>
      </c>
      <c r="Y942">
        <v>612453.934697469</v>
      </c>
      <c r="Z942">
        <v>545756.91671729297</v>
      </c>
      <c r="AA942">
        <v>1</v>
      </c>
      <c r="AB942">
        <v>1</v>
      </c>
      <c r="AC942">
        <v>1</v>
      </c>
      <c r="AD942">
        <v>2</v>
      </c>
      <c r="AE942">
        <v>1</v>
      </c>
      <c r="AF942">
        <v>0</v>
      </c>
    </row>
    <row r="943" spans="1:32" x14ac:dyDescent="0.2">
      <c r="A943" t="s">
        <v>2051</v>
      </c>
      <c r="B943" t="s">
        <v>9584</v>
      </c>
      <c r="C943">
        <v>2</v>
      </c>
      <c r="D943">
        <v>1</v>
      </c>
      <c r="E943">
        <v>51.29</v>
      </c>
      <c r="F943">
        <v>0.297592678241894</v>
      </c>
      <c r="G943">
        <v>73094</v>
      </c>
      <c r="H943" t="s">
        <v>2052</v>
      </c>
      <c r="I943" t="s">
        <v>9585</v>
      </c>
      <c r="J943">
        <v>32993.071986445699</v>
      </c>
      <c r="K943">
        <v>47613.972904015704</v>
      </c>
      <c r="L943">
        <v>29336.533442587901</v>
      </c>
      <c r="M943">
        <v>36647.859444349764</v>
      </c>
      <c r="N943">
        <v>121509.018218552</v>
      </c>
      <c r="O943">
        <v>45984.216096147698</v>
      </c>
      <c r="P943">
        <v>35158.037398623201</v>
      </c>
      <c r="Q943">
        <v>67550.423904440962</v>
      </c>
      <c r="R943" s="2">
        <f t="shared" si="42"/>
        <v>1.8432297255182701</v>
      </c>
      <c r="S943" s="2">
        <f t="shared" si="43"/>
        <v>0.88223588822966592</v>
      </c>
      <c r="T943" s="2">
        <f t="shared" si="44"/>
        <v>0.52637775806654763</v>
      </c>
      <c r="U943">
        <v>34399.739524592696</v>
      </c>
      <c r="V943">
        <v>47613.972904015704</v>
      </c>
      <c r="W943">
        <v>25888.3529067278</v>
      </c>
      <c r="X943">
        <v>141402.1578554</v>
      </c>
      <c r="Y943">
        <v>53014.437287489498</v>
      </c>
      <c r="Z943">
        <v>33713.547730075799</v>
      </c>
      <c r="AA943">
        <v>0</v>
      </c>
      <c r="AB943">
        <v>0</v>
      </c>
      <c r="AC943">
        <v>0</v>
      </c>
      <c r="AD943">
        <v>0</v>
      </c>
      <c r="AE943">
        <v>1</v>
      </c>
      <c r="AF943">
        <v>0</v>
      </c>
    </row>
    <row r="944" spans="1:32" x14ac:dyDescent="0.2">
      <c r="A944" t="s">
        <v>2053</v>
      </c>
      <c r="B944" t="s">
        <v>9586</v>
      </c>
      <c r="C944">
        <v>46</v>
      </c>
      <c r="D944">
        <v>31</v>
      </c>
      <c r="E944">
        <v>2484.77</v>
      </c>
      <c r="F944">
        <v>0.297643579088543</v>
      </c>
      <c r="G944">
        <v>245098</v>
      </c>
      <c r="H944" t="s">
        <v>2054</v>
      </c>
      <c r="I944" t="s">
        <v>9587</v>
      </c>
      <c r="J944">
        <v>8583638.0072359201</v>
      </c>
      <c r="K944">
        <v>6115556.6396388002</v>
      </c>
      <c r="L944">
        <v>5503785.9864224195</v>
      </c>
      <c r="M944">
        <v>6734326.8777657123</v>
      </c>
      <c r="N944">
        <v>5780379.1531709302</v>
      </c>
      <c r="O944">
        <v>5419662.76385157</v>
      </c>
      <c r="P944">
        <v>5672265.5941635398</v>
      </c>
      <c r="Q944">
        <v>5624102.5037286803</v>
      </c>
      <c r="R944" s="2">
        <f t="shared" si="42"/>
        <v>0.83513951814507437</v>
      </c>
      <c r="S944" s="2">
        <f t="shared" si="43"/>
        <v>-0.25991086098688648</v>
      </c>
      <c r="T944" s="2">
        <f t="shared" si="44"/>
        <v>0.52630348182209685</v>
      </c>
      <c r="U944">
        <v>8949603.4726204295</v>
      </c>
      <c r="V944">
        <v>6115556.6396388002</v>
      </c>
      <c r="W944">
        <v>4856877.6613791203</v>
      </c>
      <c r="X944">
        <v>6726727.7562114997</v>
      </c>
      <c r="Y944">
        <v>6248238.9851508504</v>
      </c>
      <c r="Z944">
        <v>5439217.0609042002</v>
      </c>
      <c r="AA944">
        <v>18</v>
      </c>
      <c r="AB944">
        <v>11</v>
      </c>
      <c r="AC944">
        <v>7</v>
      </c>
      <c r="AD944">
        <v>12</v>
      </c>
      <c r="AE944">
        <v>13</v>
      </c>
      <c r="AF944">
        <v>10</v>
      </c>
    </row>
    <row r="945" spans="1:32" x14ac:dyDescent="0.2">
      <c r="A945" t="s">
        <v>2057</v>
      </c>
      <c r="B945" t="s">
        <v>9588</v>
      </c>
      <c r="C945">
        <v>3</v>
      </c>
      <c r="D945">
        <v>3</v>
      </c>
      <c r="E945">
        <v>138.19</v>
      </c>
      <c r="F945">
        <v>0.29800252655155701</v>
      </c>
      <c r="G945">
        <v>112547</v>
      </c>
      <c r="H945" t="s">
        <v>2058</v>
      </c>
      <c r="I945" t="s">
        <v>9589</v>
      </c>
      <c r="J945">
        <v>338027.50543990498</v>
      </c>
      <c r="K945">
        <v>257924.27026264599</v>
      </c>
      <c r="L945">
        <v>166187.71998210001</v>
      </c>
      <c r="M945">
        <v>254046.49856155031</v>
      </c>
      <c r="N945">
        <v>386591.14987017901</v>
      </c>
      <c r="O945">
        <v>272093.37338552298</v>
      </c>
      <c r="P945">
        <v>314916.63793182798</v>
      </c>
      <c r="Q945">
        <v>324533.72039584332</v>
      </c>
      <c r="R945" s="2">
        <f t="shared" si="42"/>
        <v>1.2774579544823579</v>
      </c>
      <c r="S945" s="2">
        <f t="shared" si="43"/>
        <v>0.35327580790807989</v>
      </c>
      <c r="T945" s="2">
        <f t="shared" si="44"/>
        <v>0.52578005383398652</v>
      </c>
      <c r="U945">
        <v>352439.38921655098</v>
      </c>
      <c r="V945">
        <v>257924.27026264599</v>
      </c>
      <c r="W945">
        <v>146654.217073084</v>
      </c>
      <c r="X945">
        <v>449882.84491873003</v>
      </c>
      <c r="Y945">
        <v>313691.92093059799</v>
      </c>
      <c r="Z945">
        <v>301978.09347359702</v>
      </c>
      <c r="AA945">
        <v>1</v>
      </c>
      <c r="AB945">
        <v>0</v>
      </c>
      <c r="AC945">
        <v>0</v>
      </c>
      <c r="AD945">
        <v>0</v>
      </c>
      <c r="AE945">
        <v>1</v>
      </c>
      <c r="AF945">
        <v>0</v>
      </c>
    </row>
    <row r="946" spans="1:32" x14ac:dyDescent="0.2">
      <c r="A946" t="s">
        <v>2059</v>
      </c>
      <c r="B946" t="s">
        <v>9590</v>
      </c>
      <c r="C946">
        <v>8</v>
      </c>
      <c r="D946">
        <v>8</v>
      </c>
      <c r="E946">
        <v>327.3</v>
      </c>
      <c r="F946">
        <v>0.29812321115342399</v>
      </c>
      <c r="G946">
        <v>51540</v>
      </c>
      <c r="H946" t="s">
        <v>2060</v>
      </c>
      <c r="I946" t="s">
        <v>9591</v>
      </c>
      <c r="J946">
        <v>4177617.2664335999</v>
      </c>
      <c r="K946">
        <v>6585339.9312845403</v>
      </c>
      <c r="L946">
        <v>3075898.1170813902</v>
      </c>
      <c r="M946">
        <v>4612951.7715998432</v>
      </c>
      <c r="N946">
        <v>5176151.7141080303</v>
      </c>
      <c r="O946">
        <v>5124754.9520228896</v>
      </c>
      <c r="P946">
        <v>8956510.8678159602</v>
      </c>
      <c r="Q946">
        <v>6419139.1779822931</v>
      </c>
      <c r="R946" s="2">
        <f t="shared" si="42"/>
        <v>1.3915469954623081</v>
      </c>
      <c r="S946" s="2">
        <f t="shared" si="43"/>
        <v>0.47668963233141548</v>
      </c>
      <c r="T946" s="2">
        <f t="shared" si="44"/>
        <v>0.52560420953120779</v>
      </c>
      <c r="U946">
        <v>4355730.9806675799</v>
      </c>
      <c r="V946">
        <v>6585339.9312845403</v>
      </c>
      <c r="W946">
        <v>2714360.7855365602</v>
      </c>
      <c r="X946">
        <v>6023577.7763041602</v>
      </c>
      <c r="Y946">
        <v>5908244.6779065402</v>
      </c>
      <c r="Z946">
        <v>8588527.0902203601</v>
      </c>
      <c r="AA946">
        <v>7</v>
      </c>
      <c r="AB946">
        <v>3</v>
      </c>
      <c r="AC946">
        <v>3</v>
      </c>
      <c r="AD946">
        <v>4</v>
      </c>
      <c r="AE946">
        <v>2</v>
      </c>
      <c r="AF946">
        <v>3</v>
      </c>
    </row>
    <row r="947" spans="1:32" x14ac:dyDescent="0.2">
      <c r="A947" t="s">
        <v>2061</v>
      </c>
      <c r="B947" t="s">
        <v>9592</v>
      </c>
      <c r="C947">
        <v>9</v>
      </c>
      <c r="D947">
        <v>9</v>
      </c>
      <c r="E947">
        <v>353.59</v>
      </c>
      <c r="F947">
        <v>0.298225734752881</v>
      </c>
      <c r="G947">
        <v>57453</v>
      </c>
      <c r="H947" t="s">
        <v>2062</v>
      </c>
      <c r="I947" t="s">
        <v>9593</v>
      </c>
      <c r="J947">
        <v>2312060.9837268302</v>
      </c>
      <c r="K947">
        <v>1300670.3003752499</v>
      </c>
      <c r="L947">
        <v>2581725.9916479499</v>
      </c>
      <c r="M947">
        <v>2064819.0919166766</v>
      </c>
      <c r="N947">
        <v>1932201.3364190301</v>
      </c>
      <c r="O947">
        <v>1203823.2816645899</v>
      </c>
      <c r="P947">
        <v>1330061.7051444401</v>
      </c>
      <c r="Q947">
        <v>1488695.44107602</v>
      </c>
      <c r="R947" s="2">
        <f t="shared" si="42"/>
        <v>0.72098105199818374</v>
      </c>
      <c r="S947" s="2">
        <f t="shared" si="43"/>
        <v>-0.47196675018889456</v>
      </c>
      <c r="T947" s="2">
        <f t="shared" si="44"/>
        <v>0.52545488275112928</v>
      </c>
      <c r="U947">
        <v>2410636.2583590602</v>
      </c>
      <c r="V947">
        <v>1300670.3003752499</v>
      </c>
      <c r="W947">
        <v>2278273.0519628199</v>
      </c>
      <c r="X947">
        <v>2248536.30114365</v>
      </c>
      <c r="Y947">
        <v>1387867.82268044</v>
      </c>
      <c r="Z947">
        <v>1275415.2989805101</v>
      </c>
      <c r="AA947">
        <v>4</v>
      </c>
      <c r="AB947">
        <v>3</v>
      </c>
      <c r="AC947">
        <v>4</v>
      </c>
      <c r="AD947">
        <v>6</v>
      </c>
      <c r="AE947">
        <v>1</v>
      </c>
      <c r="AF947">
        <v>2</v>
      </c>
    </row>
    <row r="948" spans="1:32" x14ac:dyDescent="0.2">
      <c r="A948" t="s">
        <v>2063</v>
      </c>
      <c r="B948" t="s">
        <v>9594</v>
      </c>
      <c r="C948">
        <v>2</v>
      </c>
      <c r="D948">
        <v>2</v>
      </c>
      <c r="E948">
        <v>197.04</v>
      </c>
      <c r="F948">
        <v>0.29829444696877699</v>
      </c>
      <c r="G948">
        <v>10418</v>
      </c>
      <c r="H948" t="s">
        <v>2064</v>
      </c>
      <c r="I948" t="s">
        <v>9595</v>
      </c>
      <c r="J948">
        <v>1406770.2166764401</v>
      </c>
      <c r="K948">
        <v>1291461.0675822</v>
      </c>
      <c r="L948">
        <v>1183361.5758743701</v>
      </c>
      <c r="M948">
        <v>1293864.2867110034</v>
      </c>
      <c r="N948">
        <v>1280803.5815484601</v>
      </c>
      <c r="O948">
        <v>1063387.10987255</v>
      </c>
      <c r="P948">
        <v>1209595.9036974499</v>
      </c>
      <c r="Q948">
        <v>1184595.5317061534</v>
      </c>
      <c r="R948" s="2">
        <f t="shared" si="42"/>
        <v>0.9155485191707311</v>
      </c>
      <c r="S948" s="2">
        <f t="shared" si="43"/>
        <v>-0.12729175172417137</v>
      </c>
      <c r="T948" s="2">
        <f t="shared" si="44"/>
        <v>0.52535483136225991</v>
      </c>
      <c r="U948">
        <v>1466748.20230457</v>
      </c>
      <c r="V948">
        <v>1291461.0675822</v>
      </c>
      <c r="W948">
        <v>1044270.69246102</v>
      </c>
      <c r="X948">
        <v>1490493.4043177599</v>
      </c>
      <c r="Y948">
        <v>1225961.29791122</v>
      </c>
      <c r="Z948">
        <v>1159898.90934598</v>
      </c>
      <c r="AA948">
        <v>2</v>
      </c>
      <c r="AB948">
        <v>1</v>
      </c>
      <c r="AC948">
        <v>2</v>
      </c>
      <c r="AD948">
        <v>2</v>
      </c>
      <c r="AE948">
        <v>2</v>
      </c>
      <c r="AF948">
        <v>2</v>
      </c>
    </row>
    <row r="949" spans="1:32" x14ac:dyDescent="0.2">
      <c r="A949" t="s">
        <v>2069</v>
      </c>
      <c r="B949" t="s">
        <v>9596</v>
      </c>
      <c r="C949">
        <v>11</v>
      </c>
      <c r="D949">
        <v>11</v>
      </c>
      <c r="E949">
        <v>630.39</v>
      </c>
      <c r="F949">
        <v>0.29875048338925497</v>
      </c>
      <c r="G949">
        <v>148103</v>
      </c>
      <c r="H949" t="s">
        <v>2070</v>
      </c>
      <c r="I949" t="s">
        <v>9597</v>
      </c>
      <c r="J949">
        <v>4568743.3879558304</v>
      </c>
      <c r="K949">
        <v>5206275.4996667197</v>
      </c>
      <c r="L949">
        <v>3296704.87649959</v>
      </c>
      <c r="M949">
        <v>4357241.2547073802</v>
      </c>
      <c r="N949">
        <v>5467766.35710226</v>
      </c>
      <c r="O949">
        <v>5280489.6864051605</v>
      </c>
      <c r="P949">
        <v>4583374.5580703598</v>
      </c>
      <c r="Q949">
        <v>5110543.5338592594</v>
      </c>
      <c r="R949" s="2">
        <f t="shared" si="42"/>
        <v>1.1728851434007799</v>
      </c>
      <c r="S949" s="2">
        <f t="shared" si="43"/>
        <v>0.2300617421309504</v>
      </c>
      <c r="T949" s="2">
        <f t="shared" si="44"/>
        <v>0.52469138333881438</v>
      </c>
      <c r="U949">
        <v>4763532.8581998097</v>
      </c>
      <c r="V949">
        <v>5206275.4996667197</v>
      </c>
      <c r="W949">
        <v>2909214.1864401302</v>
      </c>
      <c r="X949">
        <v>6362934.8082855102</v>
      </c>
      <c r="Y949">
        <v>6087788.6608273303</v>
      </c>
      <c r="Z949">
        <v>4395063.7851694003</v>
      </c>
      <c r="AA949">
        <v>9</v>
      </c>
      <c r="AB949">
        <v>9</v>
      </c>
      <c r="AC949">
        <v>4</v>
      </c>
      <c r="AD949">
        <v>11</v>
      </c>
      <c r="AE949">
        <v>7</v>
      </c>
      <c r="AF949">
        <v>7</v>
      </c>
    </row>
    <row r="950" spans="1:32" x14ac:dyDescent="0.2">
      <c r="A950" t="s">
        <v>2073</v>
      </c>
      <c r="B950" t="s">
        <v>9598</v>
      </c>
      <c r="C950">
        <v>3</v>
      </c>
      <c r="D950">
        <v>3</v>
      </c>
      <c r="E950">
        <v>289.92</v>
      </c>
      <c r="F950">
        <v>0.298858654061746</v>
      </c>
      <c r="G950">
        <v>10451</v>
      </c>
      <c r="H950" t="s">
        <v>2074</v>
      </c>
      <c r="I950" t="s">
        <v>9599</v>
      </c>
      <c r="J950">
        <v>5014629.8285037102</v>
      </c>
      <c r="K950">
        <v>4969693.6597015299</v>
      </c>
      <c r="L950">
        <v>3440280.98050375</v>
      </c>
      <c r="M950">
        <v>4474868.1562363291</v>
      </c>
      <c r="N950">
        <v>4868995.8528031604</v>
      </c>
      <c r="O950">
        <v>5089978.8139675101</v>
      </c>
      <c r="P950">
        <v>5487899.1752788499</v>
      </c>
      <c r="Q950">
        <v>5148957.9473498398</v>
      </c>
      <c r="R950" s="2">
        <f t="shared" si="42"/>
        <v>1.1506390283642383</v>
      </c>
      <c r="S950" s="2">
        <f t="shared" si="43"/>
        <v>0.20243531073598134</v>
      </c>
      <c r="T950" s="2">
        <f t="shared" si="44"/>
        <v>0.52453416376590078</v>
      </c>
      <c r="U950">
        <v>5228429.7740946496</v>
      </c>
      <c r="V950">
        <v>4969693.6597015299</v>
      </c>
      <c r="W950">
        <v>3035914.5294341999</v>
      </c>
      <c r="X950">
        <v>5666135.1582729397</v>
      </c>
      <c r="Y950">
        <v>5868151.8472234299</v>
      </c>
      <c r="Z950">
        <v>5262425.4501433698</v>
      </c>
      <c r="AA950">
        <v>3</v>
      </c>
      <c r="AB950">
        <v>2</v>
      </c>
      <c r="AC950">
        <v>3</v>
      </c>
      <c r="AD950">
        <v>1</v>
      </c>
      <c r="AE950">
        <v>3</v>
      </c>
      <c r="AF950">
        <v>3</v>
      </c>
    </row>
    <row r="951" spans="1:32" x14ac:dyDescent="0.2">
      <c r="A951" t="s">
        <v>2075</v>
      </c>
      <c r="B951" t="s">
        <v>9600</v>
      </c>
      <c r="C951">
        <v>3</v>
      </c>
      <c r="D951">
        <v>3</v>
      </c>
      <c r="E951">
        <v>152.05000000000001</v>
      </c>
      <c r="F951">
        <v>0.299024562084381</v>
      </c>
      <c r="G951">
        <v>100397</v>
      </c>
      <c r="H951" t="s">
        <v>2076</v>
      </c>
      <c r="I951" t="s">
        <v>9601</v>
      </c>
      <c r="J951">
        <v>334857.71933467902</v>
      </c>
      <c r="K951">
        <v>259128.04705499401</v>
      </c>
      <c r="L951">
        <v>251018.82276958899</v>
      </c>
      <c r="M951">
        <v>281668.19638642069</v>
      </c>
      <c r="N951">
        <v>372348.98403572902</v>
      </c>
      <c r="O951">
        <v>291665.781152323</v>
      </c>
      <c r="P951">
        <v>305828.33310175798</v>
      </c>
      <c r="Q951">
        <v>323281.03276327002</v>
      </c>
      <c r="R951" s="2">
        <f t="shared" si="42"/>
        <v>1.1477370782740437</v>
      </c>
      <c r="S951" s="2">
        <f t="shared" si="43"/>
        <v>0.19879218965002024</v>
      </c>
      <c r="T951" s="2">
        <f t="shared" si="44"/>
        <v>0.52429313696120905</v>
      </c>
      <c r="U951">
        <v>349134.45852039597</v>
      </c>
      <c r="V951">
        <v>259128.04705499401</v>
      </c>
      <c r="W951">
        <v>221514.374996217</v>
      </c>
      <c r="X951">
        <v>433308.98882927099</v>
      </c>
      <c r="Y951">
        <v>336256.624044133</v>
      </c>
      <c r="Z951">
        <v>293263.18725741497</v>
      </c>
      <c r="AA951">
        <v>2</v>
      </c>
      <c r="AB951">
        <v>1</v>
      </c>
      <c r="AC951">
        <v>0</v>
      </c>
      <c r="AD951">
        <v>2</v>
      </c>
      <c r="AE951">
        <v>1</v>
      </c>
      <c r="AF951">
        <v>1</v>
      </c>
    </row>
    <row r="952" spans="1:32" x14ac:dyDescent="0.2">
      <c r="A952" t="s">
        <v>2077</v>
      </c>
      <c r="B952" t="s">
        <v>9602</v>
      </c>
      <c r="C952">
        <v>3</v>
      </c>
      <c r="D952">
        <v>1</v>
      </c>
      <c r="E952">
        <v>114.63</v>
      </c>
      <c r="F952">
        <v>0.29918357334581303</v>
      </c>
      <c r="G952">
        <v>40441</v>
      </c>
      <c r="H952" t="s">
        <v>2078</v>
      </c>
      <c r="I952" t="s">
        <v>9603</v>
      </c>
      <c r="J952">
        <v>532430.12093555403</v>
      </c>
      <c r="K952">
        <v>247582.68939416501</v>
      </c>
      <c r="L952">
        <v>201004.26473459299</v>
      </c>
      <c r="M952">
        <v>327005.69168810401</v>
      </c>
      <c r="N952">
        <v>221235.954318684</v>
      </c>
      <c r="O952">
        <v>222068.57514278201</v>
      </c>
      <c r="P952">
        <v>182396.70746532301</v>
      </c>
      <c r="Q952">
        <v>208567.07897559635</v>
      </c>
      <c r="R952" s="2">
        <f t="shared" si="42"/>
        <v>0.63780871182672361</v>
      </c>
      <c r="S952" s="2">
        <f t="shared" si="43"/>
        <v>-0.6488042913966332</v>
      </c>
      <c r="T952" s="2">
        <f t="shared" si="44"/>
        <v>0.52406225506262971</v>
      </c>
      <c r="U952">
        <v>555130.40685495699</v>
      </c>
      <c r="V952">
        <v>247582.68939416501</v>
      </c>
      <c r="W952">
        <v>177378.467411297</v>
      </c>
      <c r="X952">
        <v>257456.127903143</v>
      </c>
      <c r="Y952">
        <v>256019.16374552299</v>
      </c>
      <c r="Z952">
        <v>174902.826150974</v>
      </c>
      <c r="AA952">
        <v>0</v>
      </c>
      <c r="AB952">
        <v>0</v>
      </c>
      <c r="AC952">
        <v>0</v>
      </c>
      <c r="AD952">
        <v>1</v>
      </c>
      <c r="AE952">
        <v>0</v>
      </c>
      <c r="AF952">
        <v>1</v>
      </c>
    </row>
    <row r="953" spans="1:32" x14ac:dyDescent="0.2">
      <c r="A953" t="s">
        <v>2083</v>
      </c>
      <c r="B953" t="s">
        <v>9604</v>
      </c>
      <c r="C953">
        <v>18</v>
      </c>
      <c r="D953">
        <v>18</v>
      </c>
      <c r="E953">
        <v>835</v>
      </c>
      <c r="F953">
        <v>0.29968245344474198</v>
      </c>
      <c r="G953">
        <v>111905</v>
      </c>
      <c r="H953" t="s">
        <v>2084</v>
      </c>
      <c r="I953" t="s">
        <v>9605</v>
      </c>
      <c r="J953">
        <v>6492568.30250235</v>
      </c>
      <c r="K953">
        <v>6244453.2387231505</v>
      </c>
      <c r="L953">
        <v>7064490.1220082501</v>
      </c>
      <c r="M953">
        <v>6600503.8877445832</v>
      </c>
      <c r="N953">
        <v>7299381.7540235501</v>
      </c>
      <c r="O953">
        <v>7101203.7136302302</v>
      </c>
      <c r="P953">
        <v>6565801.2542060902</v>
      </c>
      <c r="Q953">
        <v>6988795.5739532905</v>
      </c>
      <c r="R953" s="2">
        <f t="shared" si="42"/>
        <v>1.0588275823804398</v>
      </c>
      <c r="S953" s="2">
        <f t="shared" si="43"/>
        <v>8.2467682534889536E-2</v>
      </c>
      <c r="T953" s="2">
        <f t="shared" si="44"/>
        <v>0.52333868446579634</v>
      </c>
      <c r="U953">
        <v>6769380.5094434004</v>
      </c>
      <c r="V953">
        <v>6244453.2387231505</v>
      </c>
      <c r="W953">
        <v>6234138.5270538898</v>
      </c>
      <c r="X953">
        <v>8494417.5021873508</v>
      </c>
      <c r="Y953">
        <v>8186859.5553480797</v>
      </c>
      <c r="Z953">
        <v>6296041.25680055</v>
      </c>
      <c r="AA953">
        <v>9</v>
      </c>
      <c r="AB953">
        <v>8</v>
      </c>
      <c r="AC953">
        <v>9</v>
      </c>
      <c r="AD953">
        <v>9</v>
      </c>
      <c r="AE953">
        <v>12</v>
      </c>
      <c r="AF953">
        <v>11</v>
      </c>
    </row>
    <row r="954" spans="1:32" x14ac:dyDescent="0.2">
      <c r="A954" t="s">
        <v>2085</v>
      </c>
      <c r="B954" t="s">
        <v>9606</v>
      </c>
      <c r="C954">
        <v>7</v>
      </c>
      <c r="D954">
        <v>1</v>
      </c>
      <c r="E954">
        <v>408.21</v>
      </c>
      <c r="F954">
        <v>0.29975754100594998</v>
      </c>
      <c r="G954">
        <v>169123</v>
      </c>
      <c r="H954" t="s">
        <v>2086</v>
      </c>
      <c r="I954" t="s">
        <v>9607</v>
      </c>
      <c r="J954">
        <v>258906.115993368</v>
      </c>
      <c r="K954">
        <v>193433.169680791</v>
      </c>
      <c r="L954">
        <v>144404.69478233901</v>
      </c>
      <c r="M954">
        <v>198914.660152166</v>
      </c>
      <c r="N954">
        <v>251817.00696505999</v>
      </c>
      <c r="O954">
        <v>257788.411221877</v>
      </c>
      <c r="P954">
        <v>211610.72423326</v>
      </c>
      <c r="Q954">
        <v>240405.38080673234</v>
      </c>
      <c r="R954" s="2">
        <f t="shared" si="42"/>
        <v>1.2085855342327545</v>
      </c>
      <c r="S954" s="2">
        <f t="shared" si="43"/>
        <v>0.27331957938953716</v>
      </c>
      <c r="T954" s="2">
        <f t="shared" si="44"/>
        <v>0.52322988253744762</v>
      </c>
      <c r="U954">
        <v>269944.64035221603</v>
      </c>
      <c r="V954">
        <v>193433.169680791</v>
      </c>
      <c r="W954">
        <v>127431.54221781599</v>
      </c>
      <c r="X954">
        <v>293043.83075092098</v>
      </c>
      <c r="Y954">
        <v>297199.968171441</v>
      </c>
      <c r="Z954">
        <v>202916.567007045</v>
      </c>
      <c r="AA954">
        <v>1</v>
      </c>
      <c r="AB954">
        <v>0</v>
      </c>
      <c r="AC954">
        <v>0</v>
      </c>
      <c r="AD954">
        <v>1</v>
      </c>
      <c r="AE954">
        <v>0</v>
      </c>
      <c r="AF954">
        <v>0</v>
      </c>
    </row>
    <row r="955" spans="1:32" x14ac:dyDescent="0.2">
      <c r="A955" t="s">
        <v>2087</v>
      </c>
      <c r="B955" t="s">
        <v>9608</v>
      </c>
      <c r="C955">
        <v>2</v>
      </c>
      <c r="D955">
        <v>1</v>
      </c>
      <c r="E955">
        <v>52.72</v>
      </c>
      <c r="F955">
        <v>0.299882527792727</v>
      </c>
      <c r="G955">
        <v>86890</v>
      </c>
      <c r="H955" t="s">
        <v>2088</v>
      </c>
      <c r="I955" t="s">
        <v>9609</v>
      </c>
      <c r="J955">
        <v>7074.9908660190004</v>
      </c>
      <c r="K955">
        <v>8998.6340690375491</v>
      </c>
      <c r="L955">
        <v>5227.7231538071401</v>
      </c>
      <c r="M955">
        <v>7100.4493629545623</v>
      </c>
      <c r="N955">
        <v>7136.5709107944904</v>
      </c>
      <c r="O955">
        <v>9845.63890532818</v>
      </c>
      <c r="P955">
        <v>119310.090752231</v>
      </c>
      <c r="Q955">
        <v>45430.766856117894</v>
      </c>
      <c r="R955" s="2">
        <f t="shared" si="42"/>
        <v>6.3982946055703911</v>
      </c>
      <c r="S955" s="2">
        <f t="shared" si="43"/>
        <v>2.6776874219956688</v>
      </c>
      <c r="T955" s="2">
        <f t="shared" si="44"/>
        <v>0.5230488370222508</v>
      </c>
      <c r="U955">
        <v>7376.6347986605097</v>
      </c>
      <c r="V955">
        <v>8998.6340690375491</v>
      </c>
      <c r="W955">
        <v>4613.2629190592197</v>
      </c>
      <c r="X955">
        <v>8304.9516922222101</v>
      </c>
      <c r="Y955">
        <v>11350.8732041974</v>
      </c>
      <c r="Z955">
        <v>114408.162027057</v>
      </c>
      <c r="AA955">
        <v>0</v>
      </c>
      <c r="AB955">
        <v>0</v>
      </c>
      <c r="AC955">
        <v>0</v>
      </c>
      <c r="AD955">
        <v>0</v>
      </c>
      <c r="AE955">
        <v>0</v>
      </c>
      <c r="AF955">
        <v>0</v>
      </c>
    </row>
    <row r="956" spans="1:32" x14ac:dyDescent="0.2">
      <c r="A956" t="s">
        <v>2089</v>
      </c>
      <c r="B956" t="s">
        <v>9610</v>
      </c>
      <c r="C956">
        <v>3</v>
      </c>
      <c r="D956">
        <v>3</v>
      </c>
      <c r="E956">
        <v>191.91</v>
      </c>
      <c r="F956">
        <v>0.299954869937199</v>
      </c>
      <c r="G956">
        <v>48446</v>
      </c>
      <c r="H956" t="s">
        <v>2090</v>
      </c>
      <c r="I956" t="s">
        <v>9611</v>
      </c>
      <c r="J956">
        <v>2675750.4188697999</v>
      </c>
      <c r="K956">
        <v>2302190.9844850702</v>
      </c>
      <c r="L956">
        <v>2947364.21681072</v>
      </c>
      <c r="M956">
        <v>2641768.5400551967</v>
      </c>
      <c r="N956">
        <v>2546707.1352445302</v>
      </c>
      <c r="O956">
        <v>2462012.7280956702</v>
      </c>
      <c r="P956">
        <v>1968238.5429374401</v>
      </c>
      <c r="Q956">
        <v>2325652.8020925471</v>
      </c>
      <c r="R956" s="2">
        <f t="shared" si="42"/>
        <v>0.88033935101822181</v>
      </c>
      <c r="S956" s="2">
        <f t="shared" si="43"/>
        <v>-0.18386833743522596</v>
      </c>
      <c r="T956" s="2">
        <f t="shared" si="44"/>
        <v>0.52294408265240167</v>
      </c>
      <c r="U956">
        <v>2789831.6798070599</v>
      </c>
      <c r="V956">
        <v>2302190.9844850702</v>
      </c>
      <c r="W956">
        <v>2600934.6039054799</v>
      </c>
      <c r="X956">
        <v>2963647.3870738698</v>
      </c>
      <c r="Y956">
        <v>2838413.4917451199</v>
      </c>
      <c r="Z956">
        <v>1887372.24746495</v>
      </c>
      <c r="AA956">
        <v>2</v>
      </c>
      <c r="AB956">
        <v>0</v>
      </c>
      <c r="AC956">
        <v>2</v>
      </c>
      <c r="AD956">
        <v>2</v>
      </c>
      <c r="AE956">
        <v>2</v>
      </c>
      <c r="AF956">
        <v>2</v>
      </c>
    </row>
    <row r="957" spans="1:32" x14ac:dyDescent="0.2">
      <c r="A957" t="s">
        <v>2091</v>
      </c>
      <c r="B957" t="s">
        <v>9612</v>
      </c>
      <c r="C957">
        <v>31</v>
      </c>
      <c r="D957">
        <v>30</v>
      </c>
      <c r="E957">
        <v>1677.96</v>
      </c>
      <c r="F957">
        <v>0.300157937988899</v>
      </c>
      <c r="G957">
        <v>134341</v>
      </c>
      <c r="H957" t="s">
        <v>2092</v>
      </c>
      <c r="I957" t="s">
        <v>9613</v>
      </c>
      <c r="J957">
        <v>18605292.687212799</v>
      </c>
      <c r="K957">
        <v>19811129.787818398</v>
      </c>
      <c r="L957">
        <v>17591159.533541299</v>
      </c>
      <c r="M957">
        <v>18669194.002857499</v>
      </c>
      <c r="N957">
        <v>18212194.055743899</v>
      </c>
      <c r="O957">
        <v>20539304.294389799</v>
      </c>
      <c r="P957">
        <v>21463042.3075823</v>
      </c>
      <c r="Q957">
        <v>20071513.552572001</v>
      </c>
      <c r="R957" s="2">
        <f t="shared" si="42"/>
        <v>1.0751140916688671</v>
      </c>
      <c r="S957" s="2">
        <f t="shared" si="43"/>
        <v>0.10448976748997341</v>
      </c>
      <c r="T957" s="2">
        <f t="shared" si="44"/>
        <v>0.52265016678689968</v>
      </c>
      <c r="U957">
        <v>19398533.803759299</v>
      </c>
      <c r="V957">
        <v>19811129.787818398</v>
      </c>
      <c r="W957">
        <v>15523515.991898101</v>
      </c>
      <c r="X957">
        <v>21193846.979584102</v>
      </c>
      <c r="Y957">
        <v>23679422.025306899</v>
      </c>
      <c r="Z957">
        <v>20581219.965868998</v>
      </c>
      <c r="AA957">
        <v>15</v>
      </c>
      <c r="AB957">
        <v>20</v>
      </c>
      <c r="AC957">
        <v>20</v>
      </c>
      <c r="AD957">
        <v>23</v>
      </c>
      <c r="AE957">
        <v>19</v>
      </c>
      <c r="AF957">
        <v>20</v>
      </c>
    </row>
    <row r="958" spans="1:32" x14ac:dyDescent="0.2">
      <c r="A958" t="s">
        <v>2095</v>
      </c>
      <c r="B958" t="s">
        <v>9614</v>
      </c>
      <c r="C958">
        <v>4</v>
      </c>
      <c r="D958">
        <v>4</v>
      </c>
      <c r="E958">
        <v>167.16</v>
      </c>
      <c r="F958">
        <v>0.30035430295227</v>
      </c>
      <c r="G958">
        <v>135091</v>
      </c>
      <c r="H958" t="s">
        <v>2096</v>
      </c>
      <c r="I958" t="s">
        <v>9615</v>
      </c>
      <c r="J958">
        <v>153558.89657786701</v>
      </c>
      <c r="K958">
        <v>177015.381659501</v>
      </c>
      <c r="L958">
        <v>213578.46467051399</v>
      </c>
      <c r="M958">
        <v>181384.24763596067</v>
      </c>
      <c r="N958">
        <v>272258.58177294099</v>
      </c>
      <c r="O958">
        <v>166915.14376524099</v>
      </c>
      <c r="P958">
        <v>237927.13492255399</v>
      </c>
      <c r="Q958">
        <v>225700.28682024532</v>
      </c>
      <c r="R958" s="2">
        <f t="shared" si="42"/>
        <v>1.2443213220655591</v>
      </c>
      <c r="S958" s="2">
        <f t="shared" si="43"/>
        <v>0.31535908184421363</v>
      </c>
      <c r="T958" s="2">
        <f t="shared" si="44"/>
        <v>0.52236614185865826</v>
      </c>
      <c r="U958">
        <v>160105.916967436</v>
      </c>
      <c r="V958">
        <v>177015.381659501</v>
      </c>
      <c r="W958">
        <v>188474.71114772701</v>
      </c>
      <c r="X958">
        <v>316832.04688643501</v>
      </c>
      <c r="Y958">
        <v>192433.69079017499</v>
      </c>
      <c r="Z958">
        <v>228151.751718821</v>
      </c>
      <c r="AA958">
        <v>2</v>
      </c>
      <c r="AB958">
        <v>0</v>
      </c>
      <c r="AC958">
        <v>0</v>
      </c>
      <c r="AD958">
        <v>1</v>
      </c>
      <c r="AE958">
        <v>0</v>
      </c>
      <c r="AF958">
        <v>0</v>
      </c>
    </row>
    <row r="959" spans="1:32" x14ac:dyDescent="0.2">
      <c r="A959" t="s">
        <v>2097</v>
      </c>
      <c r="B959" t="s">
        <v>9616</v>
      </c>
      <c r="C959">
        <v>4</v>
      </c>
      <c r="D959">
        <v>4</v>
      </c>
      <c r="E959">
        <v>130.80000000000001</v>
      </c>
      <c r="F959">
        <v>0.30084412021613999</v>
      </c>
      <c r="G959">
        <v>33646</v>
      </c>
      <c r="H959" t="s">
        <v>2098</v>
      </c>
      <c r="I959" t="s">
        <v>9617</v>
      </c>
      <c r="J959">
        <v>1555357.3421388301</v>
      </c>
      <c r="K959">
        <v>991231.33179438906</v>
      </c>
      <c r="L959">
        <v>1922447.0641980299</v>
      </c>
      <c r="M959">
        <v>1489678.5793770831</v>
      </c>
      <c r="N959">
        <v>1528192.88877295</v>
      </c>
      <c r="O959">
        <v>837471.62119645299</v>
      </c>
      <c r="P959">
        <v>866482.04443411797</v>
      </c>
      <c r="Q959">
        <v>1077382.1848011736</v>
      </c>
      <c r="R959" s="2">
        <f t="shared" si="42"/>
        <v>0.72323130621350995</v>
      </c>
      <c r="S959" s="2">
        <f t="shared" si="43"/>
        <v>-0.46747096644089953</v>
      </c>
      <c r="T959" s="2">
        <f t="shared" si="44"/>
        <v>0.52165847206542415</v>
      </c>
      <c r="U959">
        <v>1621670.3755024499</v>
      </c>
      <c r="V959">
        <v>991231.33179438906</v>
      </c>
      <c r="W959">
        <v>1696484.9694958101</v>
      </c>
      <c r="X959">
        <v>1778384.6438714799</v>
      </c>
      <c r="Y959">
        <v>965507.09158856201</v>
      </c>
      <c r="Z959">
        <v>830882.09478459798</v>
      </c>
      <c r="AA959">
        <v>2</v>
      </c>
      <c r="AB959">
        <v>0</v>
      </c>
      <c r="AC959">
        <v>2</v>
      </c>
      <c r="AD959">
        <v>2</v>
      </c>
      <c r="AE959">
        <v>0</v>
      </c>
      <c r="AF959">
        <v>0</v>
      </c>
    </row>
    <row r="960" spans="1:32" x14ac:dyDescent="0.2">
      <c r="A960" t="s">
        <v>2099</v>
      </c>
      <c r="B960" t="s">
        <v>9618</v>
      </c>
      <c r="C960">
        <v>4</v>
      </c>
      <c r="D960">
        <v>4</v>
      </c>
      <c r="E960">
        <v>150.31</v>
      </c>
      <c r="F960">
        <v>0.30103981778209299</v>
      </c>
      <c r="G960">
        <v>63948</v>
      </c>
      <c r="H960" t="s">
        <v>2100</v>
      </c>
      <c r="I960" t="s">
        <v>9619</v>
      </c>
      <c r="J960">
        <v>2178403.7658886602</v>
      </c>
      <c r="K960">
        <v>2109654.41716681</v>
      </c>
      <c r="L960">
        <v>2827172.54797382</v>
      </c>
      <c r="M960">
        <v>2371743.5770097631</v>
      </c>
      <c r="N960">
        <v>1876172.56451182</v>
      </c>
      <c r="O960">
        <v>2425685.8551751701</v>
      </c>
      <c r="P960">
        <v>1773609.0086037801</v>
      </c>
      <c r="Q960">
        <v>2025155.8094302565</v>
      </c>
      <c r="R960" s="2">
        <f t="shared" si="42"/>
        <v>0.85386794300230551</v>
      </c>
      <c r="S960" s="2">
        <f t="shared" si="43"/>
        <v>-0.2279151312563937</v>
      </c>
      <c r="T960" s="2">
        <f t="shared" si="44"/>
        <v>0.52137605756440608</v>
      </c>
      <c r="U960">
        <v>2271280.5329781799</v>
      </c>
      <c r="V960">
        <v>2109654.41716681</v>
      </c>
      <c r="W960">
        <v>2494870.1179501899</v>
      </c>
      <c r="X960">
        <v>2183334.64479073</v>
      </c>
      <c r="Y960">
        <v>2796532.8446494401</v>
      </c>
      <c r="Z960">
        <v>1700739.1876884899</v>
      </c>
      <c r="AA960">
        <v>1</v>
      </c>
      <c r="AB960">
        <v>0</v>
      </c>
      <c r="AC960">
        <v>2</v>
      </c>
      <c r="AD960">
        <v>0</v>
      </c>
      <c r="AE960">
        <v>2</v>
      </c>
      <c r="AF960">
        <v>0</v>
      </c>
    </row>
    <row r="961" spans="1:32" x14ac:dyDescent="0.2">
      <c r="A961" t="s">
        <v>2101</v>
      </c>
      <c r="B961" t="s">
        <v>9620</v>
      </c>
      <c r="C961">
        <v>10</v>
      </c>
      <c r="D961">
        <v>8</v>
      </c>
      <c r="E961">
        <v>520.32000000000005</v>
      </c>
      <c r="F961">
        <v>0.30113875454637201</v>
      </c>
      <c r="G961">
        <v>30812</v>
      </c>
      <c r="H961" t="s">
        <v>2102</v>
      </c>
      <c r="I961" t="s">
        <v>9621</v>
      </c>
      <c r="J961">
        <v>2187617.2530249101</v>
      </c>
      <c r="K961">
        <v>1160899.68789183</v>
      </c>
      <c r="L961">
        <v>1945228.5396758199</v>
      </c>
      <c r="M961">
        <v>1764581.8268641867</v>
      </c>
      <c r="N961">
        <v>1759136.10170196</v>
      </c>
      <c r="O961">
        <v>975651.23876175506</v>
      </c>
      <c r="P961">
        <v>1127633.5744598201</v>
      </c>
      <c r="Q961">
        <v>1287473.638307845</v>
      </c>
      <c r="R961" s="2">
        <f t="shared" si="42"/>
        <v>0.72961968592626625</v>
      </c>
      <c r="S961" s="2">
        <f t="shared" si="43"/>
        <v>-0.45478343939093824</v>
      </c>
      <c r="T961" s="2">
        <f t="shared" si="44"/>
        <v>0.52123335009142435</v>
      </c>
      <c r="U961">
        <v>2280886.8393485099</v>
      </c>
      <c r="V961">
        <v>1160899.68789183</v>
      </c>
      <c r="W961">
        <v>1716588.7379952101</v>
      </c>
      <c r="X961">
        <v>2047137.27745367</v>
      </c>
      <c r="Y961">
        <v>1124812.07255221</v>
      </c>
      <c r="Z961">
        <v>1081304.0529980201</v>
      </c>
      <c r="AA961">
        <v>4</v>
      </c>
      <c r="AB961">
        <v>5</v>
      </c>
      <c r="AC961">
        <v>4</v>
      </c>
      <c r="AD961">
        <v>5</v>
      </c>
      <c r="AE961">
        <v>3</v>
      </c>
      <c r="AF961">
        <v>3</v>
      </c>
    </row>
    <row r="962" spans="1:32" x14ac:dyDescent="0.2">
      <c r="A962" t="s">
        <v>2103</v>
      </c>
      <c r="B962" t="s">
        <v>9622</v>
      </c>
      <c r="C962">
        <v>12</v>
      </c>
      <c r="D962">
        <v>3</v>
      </c>
      <c r="E962">
        <v>744.99</v>
      </c>
      <c r="F962">
        <v>0.30115375549397899</v>
      </c>
      <c r="G962">
        <v>39269</v>
      </c>
      <c r="H962" t="s">
        <v>2104</v>
      </c>
      <c r="I962" t="s">
        <v>9623</v>
      </c>
      <c r="J962">
        <v>1306296.8921103899</v>
      </c>
      <c r="K962">
        <v>1068200.56342355</v>
      </c>
      <c r="L962">
        <v>1160614.29493114</v>
      </c>
      <c r="M962">
        <v>1178370.58348836</v>
      </c>
      <c r="N962">
        <v>1051399.6372372301</v>
      </c>
      <c r="O962">
        <v>1155270.4043349901</v>
      </c>
      <c r="P962">
        <v>1053735.02997333</v>
      </c>
      <c r="Q962">
        <v>1086801.6905151834</v>
      </c>
      <c r="R962" s="2">
        <f t="shared" si="42"/>
        <v>0.92229193917748442</v>
      </c>
      <c r="S962" s="2">
        <f t="shared" si="43"/>
        <v>-0.11670460612294244</v>
      </c>
      <c r="T962" s="2">
        <f t="shared" si="44"/>
        <v>0.5212117166536453</v>
      </c>
      <c r="U962">
        <v>1361991.1734452499</v>
      </c>
      <c r="V962">
        <v>1068200.56342355</v>
      </c>
      <c r="W962">
        <v>1024197.09931209</v>
      </c>
      <c r="X962">
        <v>1223532.0443979299</v>
      </c>
      <c r="Y962">
        <v>1331892.01861464</v>
      </c>
      <c r="Z962">
        <v>1010441.67582716</v>
      </c>
      <c r="AA962">
        <v>3</v>
      </c>
      <c r="AB962">
        <v>3</v>
      </c>
      <c r="AC962">
        <v>3</v>
      </c>
      <c r="AD962">
        <v>3</v>
      </c>
      <c r="AE962">
        <v>3</v>
      </c>
      <c r="AF962">
        <v>2</v>
      </c>
    </row>
    <row r="963" spans="1:32" x14ac:dyDescent="0.2">
      <c r="A963" t="s">
        <v>2105</v>
      </c>
      <c r="B963" t="s">
        <v>9624</v>
      </c>
      <c r="C963">
        <v>1</v>
      </c>
      <c r="D963">
        <v>1</v>
      </c>
      <c r="E963">
        <v>42.17</v>
      </c>
      <c r="F963">
        <v>0.30178638922726297</v>
      </c>
      <c r="G963">
        <v>22023</v>
      </c>
      <c r="H963" t="s">
        <v>2106</v>
      </c>
      <c r="I963" t="s">
        <v>9625</v>
      </c>
      <c r="J963">
        <v>61312.905211713398</v>
      </c>
      <c r="K963">
        <v>91470.1739258694</v>
      </c>
      <c r="L963">
        <v>119182.822509748</v>
      </c>
      <c r="M963">
        <v>90655.300549110267</v>
      </c>
      <c r="N963">
        <v>156180.041579671</v>
      </c>
      <c r="O963">
        <v>97523.907578818806</v>
      </c>
      <c r="P963">
        <v>104060.433503529</v>
      </c>
      <c r="Q963">
        <v>119254.79422067293</v>
      </c>
      <c r="R963" s="2">
        <f t="shared" si="42"/>
        <v>1.3154751404311942</v>
      </c>
      <c r="S963" s="2">
        <f t="shared" si="43"/>
        <v>0.39558398501804387</v>
      </c>
      <c r="T963" s="2">
        <f t="shared" si="44"/>
        <v>0.5203003510971721</v>
      </c>
      <c r="U963">
        <v>63926.995632461003</v>
      </c>
      <c r="V963">
        <v>91470.1739258694</v>
      </c>
      <c r="W963">
        <v>105174.21820102</v>
      </c>
      <c r="X963">
        <v>181749.43075904</v>
      </c>
      <c r="Y963">
        <v>112433.68967208199</v>
      </c>
      <c r="Z963">
        <v>99785.046359583604</v>
      </c>
      <c r="AA963">
        <v>0</v>
      </c>
      <c r="AB963">
        <v>1</v>
      </c>
      <c r="AC963">
        <v>0</v>
      </c>
      <c r="AD963">
        <v>0</v>
      </c>
      <c r="AE963">
        <v>0</v>
      </c>
      <c r="AF963">
        <v>0</v>
      </c>
    </row>
    <row r="964" spans="1:32" x14ac:dyDescent="0.2">
      <c r="A964" t="s">
        <v>2107</v>
      </c>
      <c r="B964" t="s">
        <v>9626</v>
      </c>
      <c r="C964">
        <v>6</v>
      </c>
      <c r="D964">
        <v>6</v>
      </c>
      <c r="E964">
        <v>442.4</v>
      </c>
      <c r="F964">
        <v>0.30218109366080997</v>
      </c>
      <c r="G964">
        <v>7845</v>
      </c>
      <c r="H964" t="s">
        <v>2108</v>
      </c>
      <c r="I964" t="s">
        <v>9627</v>
      </c>
      <c r="J964">
        <v>47735019.786753103</v>
      </c>
      <c r="K964">
        <v>48700319.094084099</v>
      </c>
      <c r="L964">
        <v>62594974.690328397</v>
      </c>
      <c r="M964">
        <v>53010104.523721866</v>
      </c>
      <c r="N964">
        <v>51451630.586348303</v>
      </c>
      <c r="O964">
        <v>64008556.467606299</v>
      </c>
      <c r="P964">
        <v>68062651.882903799</v>
      </c>
      <c r="Q964">
        <v>61174279.645619474</v>
      </c>
      <c r="R964" s="2">
        <f t="shared" si="42"/>
        <v>1.1540116774952625</v>
      </c>
      <c r="S964" s="2">
        <f t="shared" si="43"/>
        <v>0.20665782275225747</v>
      </c>
      <c r="T964" s="2">
        <f t="shared" si="44"/>
        <v>0.51973271132605059</v>
      </c>
      <c r="U964">
        <v>49770213.805497997</v>
      </c>
      <c r="V964">
        <v>48700319.094084099</v>
      </c>
      <c r="W964">
        <v>55237637.335107401</v>
      </c>
      <c r="X964">
        <v>59875157.389575399</v>
      </c>
      <c r="Y964">
        <v>73794399.269947007</v>
      </c>
      <c r="Z964">
        <v>65266255.817216597</v>
      </c>
      <c r="AA964">
        <v>8</v>
      </c>
      <c r="AB964">
        <v>8</v>
      </c>
      <c r="AC964">
        <v>8</v>
      </c>
      <c r="AD964">
        <v>6</v>
      </c>
      <c r="AE964">
        <v>10</v>
      </c>
      <c r="AF964">
        <v>8</v>
      </c>
    </row>
    <row r="965" spans="1:32" x14ac:dyDescent="0.2">
      <c r="A965" t="s">
        <v>2109</v>
      </c>
      <c r="B965" t="s">
        <v>9628</v>
      </c>
      <c r="C965">
        <v>10</v>
      </c>
      <c r="D965">
        <v>9</v>
      </c>
      <c r="E965">
        <v>483.63</v>
      </c>
      <c r="F965">
        <v>0.30238081858070598</v>
      </c>
      <c r="G965">
        <v>130184</v>
      </c>
      <c r="H965" t="s">
        <v>2110</v>
      </c>
      <c r="I965" t="s">
        <v>9629</v>
      </c>
      <c r="J965">
        <v>1832875.8561836199</v>
      </c>
      <c r="K965">
        <v>1731059.6363843801</v>
      </c>
      <c r="L965">
        <v>2007537.17441416</v>
      </c>
      <c r="M965">
        <v>1857157.55566072</v>
      </c>
      <c r="N965">
        <v>2082647.90400429</v>
      </c>
      <c r="O965">
        <v>1891207.17852509</v>
      </c>
      <c r="P965">
        <v>1943592.0740042599</v>
      </c>
      <c r="Q965">
        <v>1972482.3855112132</v>
      </c>
      <c r="R965" s="2">
        <f t="shared" ref="R965:R1028" si="45">Q965/M965</f>
        <v>1.0620974938281229</v>
      </c>
      <c r="S965" s="2">
        <f t="shared" ref="S965:S1028" si="46">LOG(R965,2)</f>
        <v>8.6916202494783601E-2</v>
      </c>
      <c r="T965" s="2">
        <f t="shared" ref="T965:T1028" si="47">-LOG(F965)</f>
        <v>0.51944576161251876</v>
      </c>
      <c r="U965">
        <v>1911020.95796154</v>
      </c>
      <c r="V965">
        <v>1731059.6363843801</v>
      </c>
      <c r="W965">
        <v>1771573.6914287701</v>
      </c>
      <c r="X965">
        <v>2423613.5884955302</v>
      </c>
      <c r="Y965">
        <v>2180341.2752309102</v>
      </c>
      <c r="Z965">
        <v>1863738.39392143</v>
      </c>
      <c r="AA965">
        <v>5</v>
      </c>
      <c r="AB965">
        <v>4</v>
      </c>
      <c r="AC965">
        <v>7</v>
      </c>
      <c r="AD965">
        <v>7</v>
      </c>
      <c r="AE965">
        <v>5</v>
      </c>
      <c r="AF965">
        <v>6</v>
      </c>
    </row>
    <row r="966" spans="1:32" x14ac:dyDescent="0.2">
      <c r="A966" t="s">
        <v>2111</v>
      </c>
      <c r="B966" t="s">
        <v>9630</v>
      </c>
      <c r="C966">
        <v>7</v>
      </c>
      <c r="D966">
        <v>3</v>
      </c>
      <c r="E966">
        <v>264.64</v>
      </c>
      <c r="F966">
        <v>0.30313437606315402</v>
      </c>
      <c r="G966">
        <v>66245</v>
      </c>
      <c r="H966" t="s">
        <v>2112</v>
      </c>
      <c r="I966" t="s">
        <v>9631</v>
      </c>
      <c r="J966">
        <v>1216879.10053838</v>
      </c>
      <c r="K966">
        <v>1381026.0621676999</v>
      </c>
      <c r="L966">
        <v>1495961.4415688401</v>
      </c>
      <c r="M966">
        <v>1364622.2014249733</v>
      </c>
      <c r="N966">
        <v>1430765.4009726699</v>
      </c>
      <c r="O966">
        <v>1483479.8633439499</v>
      </c>
      <c r="P966">
        <v>1470601.4245502001</v>
      </c>
      <c r="Q966">
        <v>1461615.5629556067</v>
      </c>
      <c r="R966" s="2">
        <f t="shared" si="45"/>
        <v>1.0710770801100484</v>
      </c>
      <c r="S966" s="2">
        <f t="shared" si="46"/>
        <v>9.9062307437425862E-2</v>
      </c>
      <c r="T966" s="2">
        <f t="shared" si="47"/>
        <v>0.51836481095010556</v>
      </c>
      <c r="U966">
        <v>1268761.0328810301</v>
      </c>
      <c r="V966">
        <v>1381026.0621676999</v>
      </c>
      <c r="W966">
        <v>1320127.9493360301</v>
      </c>
      <c r="X966">
        <v>1665006.5818036101</v>
      </c>
      <c r="Y966">
        <v>1710279.2405564201</v>
      </c>
      <c r="Z966">
        <v>1410180.85726344</v>
      </c>
      <c r="AA966">
        <v>2</v>
      </c>
      <c r="AB966">
        <v>1</v>
      </c>
      <c r="AC966">
        <v>1</v>
      </c>
      <c r="AD966">
        <v>4</v>
      </c>
      <c r="AE966">
        <v>1</v>
      </c>
      <c r="AF966">
        <v>2</v>
      </c>
    </row>
    <row r="967" spans="1:32" x14ac:dyDescent="0.2">
      <c r="A967" t="s">
        <v>2113</v>
      </c>
      <c r="B967" t="s">
        <v>9632</v>
      </c>
      <c r="C967">
        <v>2</v>
      </c>
      <c r="D967">
        <v>1</v>
      </c>
      <c r="E967">
        <v>66.75</v>
      </c>
      <c r="F967">
        <v>0.303257994320066</v>
      </c>
      <c r="G967">
        <v>47292</v>
      </c>
      <c r="H967" t="s">
        <v>2114</v>
      </c>
      <c r="I967" t="s">
        <v>9633</v>
      </c>
      <c r="J967">
        <v>222326.849536686</v>
      </c>
      <c r="K967">
        <v>324806.35229670402</v>
      </c>
      <c r="L967">
        <v>279134.83732815803</v>
      </c>
      <c r="M967">
        <v>275422.67972051603</v>
      </c>
      <c r="N967">
        <v>244341.13721926199</v>
      </c>
      <c r="O967">
        <v>243877.103117174</v>
      </c>
      <c r="P967">
        <v>226841.94262263301</v>
      </c>
      <c r="Q967">
        <v>238353.39431968969</v>
      </c>
      <c r="R967" s="2">
        <f t="shared" si="45"/>
        <v>0.86540946650275052</v>
      </c>
      <c r="S967" s="2">
        <f t="shared" si="46"/>
        <v>-0.20854519275261518</v>
      </c>
      <c r="T967" s="2">
        <f t="shared" si="47"/>
        <v>0.51818774167877169</v>
      </c>
      <c r="U967">
        <v>231805.808095933</v>
      </c>
      <c r="V967">
        <v>324806.35229670402</v>
      </c>
      <c r="W967">
        <v>246325.667327242</v>
      </c>
      <c r="X967">
        <v>284344.03110312601</v>
      </c>
      <c r="Y967">
        <v>281161.85262410401</v>
      </c>
      <c r="Z967">
        <v>217522.00138710701</v>
      </c>
      <c r="AA967">
        <v>0</v>
      </c>
      <c r="AB967">
        <v>0</v>
      </c>
      <c r="AC967">
        <v>0</v>
      </c>
      <c r="AD967">
        <v>0</v>
      </c>
      <c r="AE967">
        <v>1</v>
      </c>
      <c r="AF967">
        <v>0</v>
      </c>
    </row>
    <row r="968" spans="1:32" x14ac:dyDescent="0.2">
      <c r="A968" t="s">
        <v>2115</v>
      </c>
      <c r="B968" t="s">
        <v>9634</v>
      </c>
      <c r="C968">
        <v>37</v>
      </c>
      <c r="D968">
        <v>32</v>
      </c>
      <c r="E968">
        <v>2061.13</v>
      </c>
      <c r="F968">
        <v>0.30334166475929097</v>
      </c>
      <c r="G968">
        <v>102025</v>
      </c>
      <c r="H968" t="s">
        <v>2116</v>
      </c>
      <c r="I968" t="s">
        <v>9635</v>
      </c>
      <c r="J968">
        <v>27002051.512884799</v>
      </c>
      <c r="K968">
        <v>26881491.709509298</v>
      </c>
      <c r="L968">
        <v>26959865.794396799</v>
      </c>
      <c r="M968">
        <v>26947803.005596966</v>
      </c>
      <c r="N968">
        <v>24798609.455874499</v>
      </c>
      <c r="O968">
        <v>28015141.979988798</v>
      </c>
      <c r="P968">
        <v>22578042.674205799</v>
      </c>
      <c r="Q968">
        <v>25130598.036689699</v>
      </c>
      <c r="R968" s="2">
        <f t="shared" si="45"/>
        <v>0.93256574688000204</v>
      </c>
      <c r="S968" s="2">
        <f t="shared" si="46"/>
        <v>-0.10072265439450451</v>
      </c>
      <c r="T968" s="2">
        <f t="shared" si="47"/>
        <v>0.51806793412616137</v>
      </c>
      <c r="U968">
        <v>28153290.456083398</v>
      </c>
      <c r="V968">
        <v>26881491.709509298</v>
      </c>
      <c r="W968">
        <v>23791035.889405899</v>
      </c>
      <c r="X968">
        <v>28858573.135426801</v>
      </c>
      <c r="Y968">
        <v>32298190.850809202</v>
      </c>
      <c r="Z968">
        <v>21650409.854172699</v>
      </c>
      <c r="AA968">
        <v>21</v>
      </c>
      <c r="AB968">
        <v>16</v>
      </c>
      <c r="AC968">
        <v>20</v>
      </c>
      <c r="AD968">
        <v>24</v>
      </c>
      <c r="AE968">
        <v>25</v>
      </c>
      <c r="AF968">
        <v>14</v>
      </c>
    </row>
    <row r="969" spans="1:32" x14ac:dyDescent="0.2">
      <c r="A969" t="s">
        <v>2117</v>
      </c>
      <c r="B969" t="s">
        <v>9636</v>
      </c>
      <c r="C969">
        <v>15</v>
      </c>
      <c r="D969">
        <v>12</v>
      </c>
      <c r="E969">
        <v>860.4</v>
      </c>
      <c r="F969">
        <v>0.30374388550569897</v>
      </c>
      <c r="G969">
        <v>44476</v>
      </c>
      <c r="H969" t="s">
        <v>2118</v>
      </c>
      <c r="I969" t="s">
        <v>9637</v>
      </c>
      <c r="J969">
        <v>14559004.6250779</v>
      </c>
      <c r="K969">
        <v>12634353.1678837</v>
      </c>
      <c r="L969">
        <v>13356150.2706115</v>
      </c>
      <c r="M969">
        <v>13516502.687857701</v>
      </c>
      <c r="N969">
        <v>15302093.586936001</v>
      </c>
      <c r="O969">
        <v>14222749.3571551</v>
      </c>
      <c r="P969">
        <v>13630872.0125503</v>
      </c>
      <c r="Q969">
        <v>14385238.318880467</v>
      </c>
      <c r="R969" s="2">
        <f t="shared" si="45"/>
        <v>1.0642722197512806</v>
      </c>
      <c r="S969" s="2">
        <f t="shared" si="46"/>
        <v>8.9867210852856025E-2</v>
      </c>
      <c r="T969" s="2">
        <f t="shared" si="47"/>
        <v>0.51749245583926917</v>
      </c>
      <c r="U969">
        <v>15179731.2795175</v>
      </c>
      <c r="V969">
        <v>12634353.1678837</v>
      </c>
      <c r="W969">
        <v>11786284.5778134</v>
      </c>
      <c r="X969">
        <v>17807312.449897502</v>
      </c>
      <c r="Y969">
        <v>16397170.983061399</v>
      </c>
      <c r="Z969">
        <v>13070839.221977299</v>
      </c>
      <c r="AA969">
        <v>8</v>
      </c>
      <c r="AB969">
        <v>7</v>
      </c>
      <c r="AC969">
        <v>8</v>
      </c>
      <c r="AD969">
        <v>8</v>
      </c>
      <c r="AE969">
        <v>9</v>
      </c>
      <c r="AF969">
        <v>10</v>
      </c>
    </row>
    <row r="970" spans="1:32" x14ac:dyDescent="0.2">
      <c r="A970" t="s">
        <v>2119</v>
      </c>
      <c r="B970" t="s">
        <v>9638</v>
      </c>
      <c r="C970">
        <v>7</v>
      </c>
      <c r="D970">
        <v>5</v>
      </c>
      <c r="E970">
        <v>230.21</v>
      </c>
      <c r="F970">
        <v>0.30421351722649598</v>
      </c>
      <c r="G970">
        <v>571927</v>
      </c>
      <c r="H970" t="s">
        <v>2120</v>
      </c>
      <c r="I970" t="s">
        <v>9639</v>
      </c>
      <c r="J970">
        <v>296065.65419862297</v>
      </c>
      <c r="K970">
        <v>276983.05497987202</v>
      </c>
      <c r="L970">
        <v>360563.59630998498</v>
      </c>
      <c r="M970">
        <v>311204.10182949336</v>
      </c>
      <c r="N970">
        <v>510182.72861045098</v>
      </c>
      <c r="O970">
        <v>306481.67048816697</v>
      </c>
      <c r="P970">
        <v>347780.507443404</v>
      </c>
      <c r="Q970">
        <v>388148.30218067399</v>
      </c>
      <c r="R970" s="2">
        <f t="shared" si="45"/>
        <v>1.2472467422467903</v>
      </c>
      <c r="S970" s="2">
        <f t="shared" si="46"/>
        <v>0.31874690109575649</v>
      </c>
      <c r="T970" s="2">
        <f t="shared" si="47"/>
        <v>0.51682149269441469</v>
      </c>
      <c r="U970">
        <v>308688.48438226199</v>
      </c>
      <c r="V970">
        <v>276983.05497987202</v>
      </c>
      <c r="W970">
        <v>318183.38880629599</v>
      </c>
      <c r="X970">
        <v>593708.514674342</v>
      </c>
      <c r="Y970">
        <v>353337.61623526103</v>
      </c>
      <c r="Z970">
        <v>333491.730620388</v>
      </c>
      <c r="AA970">
        <v>0</v>
      </c>
      <c r="AB970">
        <v>1</v>
      </c>
      <c r="AC970">
        <v>2</v>
      </c>
      <c r="AD970">
        <v>0</v>
      </c>
      <c r="AE970">
        <v>1</v>
      </c>
      <c r="AF970">
        <v>2</v>
      </c>
    </row>
    <row r="971" spans="1:32" x14ac:dyDescent="0.2">
      <c r="A971" t="s">
        <v>2121</v>
      </c>
      <c r="B971" t="s">
        <v>9640</v>
      </c>
      <c r="C971">
        <v>1</v>
      </c>
      <c r="D971">
        <v>1</v>
      </c>
      <c r="E971">
        <v>90.01</v>
      </c>
      <c r="F971">
        <v>0.30448995435368698</v>
      </c>
      <c r="G971">
        <v>138474</v>
      </c>
      <c r="H971" t="s">
        <v>2122</v>
      </c>
      <c r="I971" t="s">
        <v>9641</v>
      </c>
      <c r="J971">
        <v>85890.344253026502</v>
      </c>
      <c r="K971">
        <v>59731.025917315201</v>
      </c>
      <c r="L971">
        <v>68548.697893316203</v>
      </c>
      <c r="M971">
        <v>71390.022687885968</v>
      </c>
      <c r="N971">
        <v>63588.746920175799</v>
      </c>
      <c r="O971">
        <v>29359.596702182698</v>
      </c>
      <c r="P971">
        <v>67859.609930160499</v>
      </c>
      <c r="Q971">
        <v>53602.651184173003</v>
      </c>
      <c r="R971" s="2">
        <f t="shared" si="45"/>
        <v>0.75084233294786062</v>
      </c>
      <c r="S971" s="2">
        <f t="shared" si="46"/>
        <v>-0.41341810240073967</v>
      </c>
      <c r="T971" s="2">
        <f t="shared" si="47"/>
        <v>0.51642703091526909</v>
      </c>
      <c r="U971">
        <v>89552.299682658602</v>
      </c>
      <c r="V971">
        <v>59731.025917315201</v>
      </c>
      <c r="W971">
        <v>60491.567138693703</v>
      </c>
      <c r="X971">
        <v>73999.330762932499</v>
      </c>
      <c r="Y971">
        <v>33848.190320335598</v>
      </c>
      <c r="Z971">
        <v>65071.555968433597</v>
      </c>
      <c r="AA971">
        <v>0</v>
      </c>
      <c r="AB971">
        <v>1</v>
      </c>
      <c r="AC971">
        <v>1</v>
      </c>
      <c r="AD971">
        <v>1</v>
      </c>
      <c r="AE971">
        <v>1</v>
      </c>
      <c r="AF971">
        <v>1</v>
      </c>
    </row>
    <row r="972" spans="1:32" x14ac:dyDescent="0.2">
      <c r="A972" t="s">
        <v>2123</v>
      </c>
      <c r="B972" t="s">
        <v>9642</v>
      </c>
      <c r="C972">
        <v>12</v>
      </c>
      <c r="D972">
        <v>12</v>
      </c>
      <c r="E972">
        <v>617.22</v>
      </c>
      <c r="F972">
        <v>0.304861847018567</v>
      </c>
      <c r="G972">
        <v>33296</v>
      </c>
      <c r="H972" t="s">
        <v>2124</v>
      </c>
      <c r="I972" t="s">
        <v>9643</v>
      </c>
      <c r="J972">
        <v>9252268.1142021995</v>
      </c>
      <c r="K972">
        <v>8675799.51881296</v>
      </c>
      <c r="L972">
        <v>7259432.7123366799</v>
      </c>
      <c r="M972">
        <v>8395833.4484506119</v>
      </c>
      <c r="N972">
        <v>9251063.3512389194</v>
      </c>
      <c r="O972">
        <v>9071697.2910103109</v>
      </c>
      <c r="P972">
        <v>8984722.9224109296</v>
      </c>
      <c r="Q972">
        <v>9102494.5215533879</v>
      </c>
      <c r="R972" s="2">
        <f t="shared" si="45"/>
        <v>1.0841680671063318</v>
      </c>
      <c r="S972" s="2">
        <f t="shared" si="46"/>
        <v>0.1165884197786141</v>
      </c>
      <c r="T972" s="2">
        <f t="shared" si="47"/>
        <v>0.51589692350635696</v>
      </c>
      <c r="U972">
        <v>9646740.7845806405</v>
      </c>
      <c r="V972">
        <v>8675799.51881296</v>
      </c>
      <c r="W972">
        <v>6406167.80191183</v>
      </c>
      <c r="X972">
        <v>10765623.321631599</v>
      </c>
      <c r="Y972">
        <v>10458608.8000235</v>
      </c>
      <c r="Z972">
        <v>8615580.0351378191</v>
      </c>
      <c r="AA972">
        <v>7</v>
      </c>
      <c r="AB972">
        <v>9</v>
      </c>
      <c r="AC972">
        <v>9</v>
      </c>
      <c r="AD972">
        <v>4</v>
      </c>
      <c r="AE972">
        <v>9</v>
      </c>
      <c r="AF972">
        <v>8</v>
      </c>
    </row>
    <row r="973" spans="1:32" x14ac:dyDescent="0.2">
      <c r="A973" t="s">
        <v>2125</v>
      </c>
      <c r="B973" t="s">
        <v>9644</v>
      </c>
      <c r="C973">
        <v>12</v>
      </c>
      <c r="D973">
        <v>10</v>
      </c>
      <c r="E973">
        <v>511.36</v>
      </c>
      <c r="F973">
        <v>0.305181918290999</v>
      </c>
      <c r="G973">
        <v>41538</v>
      </c>
      <c r="H973" t="s">
        <v>2126</v>
      </c>
      <c r="I973" t="s">
        <v>9645</v>
      </c>
      <c r="J973">
        <v>8778991.8139749095</v>
      </c>
      <c r="K973">
        <v>9547646.5590649396</v>
      </c>
      <c r="L973">
        <v>8568628.8599588107</v>
      </c>
      <c r="M973">
        <v>8965089.0776662212</v>
      </c>
      <c r="N973">
        <v>9122353.9591775406</v>
      </c>
      <c r="O973">
        <v>9309344.4672999401</v>
      </c>
      <c r="P973">
        <v>9601214.4919144195</v>
      </c>
      <c r="Q973">
        <v>9344304.3061306328</v>
      </c>
      <c r="R973" s="2">
        <f t="shared" si="45"/>
        <v>1.0422991032413844</v>
      </c>
      <c r="S973" s="2">
        <f t="shared" si="46"/>
        <v>5.9769339845158052E-2</v>
      </c>
      <c r="T973" s="2">
        <f t="shared" si="47"/>
        <v>0.51544120144806349</v>
      </c>
      <c r="U973">
        <v>9153286.2357689999</v>
      </c>
      <c r="V973">
        <v>9547646.5590649396</v>
      </c>
      <c r="W973">
        <v>7561482.6232795101</v>
      </c>
      <c r="X973">
        <v>10615841.9635022</v>
      </c>
      <c r="Y973">
        <v>10732588.2737111</v>
      </c>
      <c r="Z973">
        <v>9206742.6679660995</v>
      </c>
      <c r="AA973">
        <v>6</v>
      </c>
      <c r="AB973">
        <v>7</v>
      </c>
      <c r="AC973">
        <v>7</v>
      </c>
      <c r="AD973">
        <v>4</v>
      </c>
      <c r="AE973">
        <v>5</v>
      </c>
      <c r="AF973">
        <v>5</v>
      </c>
    </row>
    <row r="974" spans="1:32" x14ac:dyDescent="0.2">
      <c r="A974" t="s">
        <v>2127</v>
      </c>
      <c r="B974" t="s">
        <v>9646</v>
      </c>
      <c r="C974">
        <v>10</v>
      </c>
      <c r="D974">
        <v>9</v>
      </c>
      <c r="E974">
        <v>548.1</v>
      </c>
      <c r="F974">
        <v>0.305482453021234</v>
      </c>
      <c r="G974">
        <v>28711</v>
      </c>
      <c r="H974" t="s">
        <v>2128</v>
      </c>
      <c r="I974" t="s">
        <v>9647</v>
      </c>
      <c r="J974">
        <v>3492876.7671570498</v>
      </c>
      <c r="K974">
        <v>3888954.7471227599</v>
      </c>
      <c r="L974">
        <v>2739244.5328513202</v>
      </c>
      <c r="M974">
        <v>3373692.0157103767</v>
      </c>
      <c r="N974">
        <v>3886174.3221362098</v>
      </c>
      <c r="O974">
        <v>3313963.6717365002</v>
      </c>
      <c r="P974">
        <v>5340287.1566660795</v>
      </c>
      <c r="Q974">
        <v>4180141.716846263</v>
      </c>
      <c r="R974" s="2">
        <f t="shared" si="45"/>
        <v>1.2390407000344035</v>
      </c>
      <c r="S974" s="2">
        <f t="shared" si="46"/>
        <v>0.3092235779332414</v>
      </c>
      <c r="T974" s="2">
        <f t="shared" si="47"/>
        <v>0.51501373067481859</v>
      </c>
      <c r="U974">
        <v>3641796.4059565701</v>
      </c>
      <c r="V974">
        <v>3888954.7471227599</v>
      </c>
      <c r="W974">
        <v>2417277.0550092701</v>
      </c>
      <c r="X974">
        <v>4522408.6492405701</v>
      </c>
      <c r="Y974">
        <v>3820613.5531581002</v>
      </c>
      <c r="Z974">
        <v>5120878.1624318799</v>
      </c>
      <c r="AA974">
        <v>4</v>
      </c>
      <c r="AB974">
        <v>4</v>
      </c>
      <c r="AC974">
        <v>1</v>
      </c>
      <c r="AD974">
        <v>5</v>
      </c>
      <c r="AE974">
        <v>4</v>
      </c>
      <c r="AF974">
        <v>5</v>
      </c>
    </row>
    <row r="975" spans="1:32" x14ac:dyDescent="0.2">
      <c r="A975" t="s">
        <v>2129</v>
      </c>
      <c r="B975" t="s">
        <v>9648</v>
      </c>
      <c r="C975">
        <v>3</v>
      </c>
      <c r="D975">
        <v>3</v>
      </c>
      <c r="E975">
        <v>119.34</v>
      </c>
      <c r="F975">
        <v>0.30551689890605999</v>
      </c>
      <c r="G975">
        <v>24544</v>
      </c>
      <c r="H975" t="s">
        <v>2130</v>
      </c>
      <c r="I975" t="s">
        <v>9649</v>
      </c>
      <c r="J975">
        <v>635520.67886560899</v>
      </c>
      <c r="K975">
        <v>510631.222418744</v>
      </c>
      <c r="L975">
        <v>361123.82769377698</v>
      </c>
      <c r="M975">
        <v>502425.24299270991</v>
      </c>
      <c r="N975">
        <v>466149.13214103598</v>
      </c>
      <c r="O975">
        <v>306966.00955758803</v>
      </c>
      <c r="P975">
        <v>398222.81378409301</v>
      </c>
      <c r="Q975">
        <v>390445.98516090569</v>
      </c>
      <c r="R975" s="2">
        <f t="shared" si="45"/>
        <v>0.77712254829236549</v>
      </c>
      <c r="S975" s="2">
        <f t="shared" si="46"/>
        <v>-0.36378597260866991</v>
      </c>
      <c r="T975" s="2">
        <f t="shared" si="47"/>
        <v>0.51496476283983528</v>
      </c>
      <c r="U975">
        <v>662616.25545055803</v>
      </c>
      <c r="V975">
        <v>510631.222418744</v>
      </c>
      <c r="W975">
        <v>318677.77127317502</v>
      </c>
      <c r="X975">
        <v>542465.852605341</v>
      </c>
      <c r="Y975">
        <v>353896.00268612499</v>
      </c>
      <c r="Z975">
        <v>381861.58366851398</v>
      </c>
      <c r="AA975">
        <v>0</v>
      </c>
      <c r="AB975">
        <v>1</v>
      </c>
      <c r="AC975">
        <v>0</v>
      </c>
      <c r="AD975">
        <v>0</v>
      </c>
      <c r="AE975">
        <v>1</v>
      </c>
      <c r="AF975">
        <v>0</v>
      </c>
    </row>
    <row r="976" spans="1:32" x14ac:dyDescent="0.2">
      <c r="A976" t="s">
        <v>2133</v>
      </c>
      <c r="B976" t="s">
        <v>9650</v>
      </c>
      <c r="C976">
        <v>2</v>
      </c>
      <c r="D976">
        <v>1</v>
      </c>
      <c r="E976">
        <v>43.14</v>
      </c>
      <c r="F976">
        <v>0.30566342234239602</v>
      </c>
      <c r="G976">
        <v>52236</v>
      </c>
      <c r="H976" t="s">
        <v>2134</v>
      </c>
      <c r="I976" t="s">
        <v>9651</v>
      </c>
      <c r="J976">
        <v>37292.275218109899</v>
      </c>
      <c r="K976">
        <v>20941.405639620101</v>
      </c>
      <c r="L976">
        <v>22932.971110699302</v>
      </c>
      <c r="M976">
        <v>27055.550656143099</v>
      </c>
      <c r="N976">
        <v>34655.587835621503</v>
      </c>
      <c r="O976">
        <v>0</v>
      </c>
      <c r="P976">
        <v>5427.6891688439</v>
      </c>
      <c r="Q976">
        <v>13361.0923348218</v>
      </c>
      <c r="R976" s="2">
        <f t="shared" si="45"/>
        <v>0.4938392311667143</v>
      </c>
      <c r="S976" s="2">
        <f t="shared" si="46"/>
        <v>-1.0178866444709092</v>
      </c>
      <c r="T976" s="2">
        <f t="shared" si="47"/>
        <v>0.51475652864486199</v>
      </c>
      <c r="U976">
        <v>38882.2403172833</v>
      </c>
      <c r="V976">
        <v>20941.405639620101</v>
      </c>
      <c r="W976">
        <v>20237.457519493699</v>
      </c>
      <c r="X976">
        <v>40329.310314154704</v>
      </c>
      <c r="Y976">
        <v>0</v>
      </c>
      <c r="Z976">
        <v>5204.6892089886696</v>
      </c>
      <c r="AA976">
        <v>0</v>
      </c>
      <c r="AB976">
        <v>0</v>
      </c>
      <c r="AC976">
        <v>0</v>
      </c>
      <c r="AD976">
        <v>0</v>
      </c>
      <c r="AE976">
        <v>0</v>
      </c>
      <c r="AF976">
        <v>0</v>
      </c>
    </row>
    <row r="977" spans="1:32" x14ac:dyDescent="0.2">
      <c r="A977" t="s">
        <v>2135</v>
      </c>
      <c r="B977" t="s">
        <v>9652</v>
      </c>
      <c r="C977">
        <v>65</v>
      </c>
      <c r="D977">
        <v>53</v>
      </c>
      <c r="E977">
        <v>4384.1899999999996</v>
      </c>
      <c r="F977">
        <v>0.30622442929136401</v>
      </c>
      <c r="G977">
        <v>103274</v>
      </c>
      <c r="H977" t="s">
        <v>2136</v>
      </c>
      <c r="I977" t="s">
        <v>9653</v>
      </c>
      <c r="J977">
        <v>98516767.094506398</v>
      </c>
      <c r="K977">
        <v>106241263.5768</v>
      </c>
      <c r="L977">
        <v>93762764.877600193</v>
      </c>
      <c r="M977">
        <v>99506931.849635527</v>
      </c>
      <c r="N977">
        <v>99113430.638509199</v>
      </c>
      <c r="O977">
        <v>105667650.334993</v>
      </c>
      <c r="P977">
        <v>111908099.467787</v>
      </c>
      <c r="Q977">
        <v>105563060.1470964</v>
      </c>
      <c r="R977" s="2">
        <f t="shared" si="45"/>
        <v>1.0608613710109387</v>
      </c>
      <c r="S977" s="2">
        <f t="shared" si="46"/>
        <v>8.52361431310769E-2</v>
      </c>
      <c r="T977" s="2">
        <f t="shared" si="47"/>
        <v>0.51396016607657513</v>
      </c>
      <c r="U977">
        <v>102717053.09066901</v>
      </c>
      <c r="V977">
        <v>106241263.5768</v>
      </c>
      <c r="W977">
        <v>82742003.291297197</v>
      </c>
      <c r="X977">
        <v>115340023.071613</v>
      </c>
      <c r="Y977">
        <v>121822475.135553</v>
      </c>
      <c r="Z977">
        <v>107310286.123566</v>
      </c>
      <c r="AA977">
        <v>42</v>
      </c>
      <c r="AB977">
        <v>45</v>
      </c>
      <c r="AC977">
        <v>35</v>
      </c>
      <c r="AD977">
        <v>38</v>
      </c>
      <c r="AE977">
        <v>39</v>
      </c>
      <c r="AF977">
        <v>45</v>
      </c>
    </row>
    <row r="978" spans="1:32" x14ac:dyDescent="0.2">
      <c r="A978" t="s">
        <v>2139</v>
      </c>
      <c r="B978" t="s">
        <v>9654</v>
      </c>
      <c r="C978">
        <v>9</v>
      </c>
      <c r="D978">
        <v>9</v>
      </c>
      <c r="E978">
        <v>455.73</v>
      </c>
      <c r="F978">
        <v>0.30778614975490998</v>
      </c>
      <c r="G978">
        <v>24292</v>
      </c>
      <c r="H978" t="s">
        <v>2140</v>
      </c>
      <c r="I978" t="s">
        <v>9655</v>
      </c>
      <c r="J978">
        <v>6470186.3642186802</v>
      </c>
      <c r="K978">
        <v>6060955.2806113902</v>
      </c>
      <c r="L978">
        <v>5342119.9369270103</v>
      </c>
      <c r="M978">
        <v>5957753.8605856933</v>
      </c>
      <c r="N978">
        <v>6085691.9028086904</v>
      </c>
      <c r="O978">
        <v>6386074.6233226303</v>
      </c>
      <c r="P978">
        <v>6727261.2545181802</v>
      </c>
      <c r="Q978">
        <v>6399675.9268831676</v>
      </c>
      <c r="R978" s="2">
        <f t="shared" si="45"/>
        <v>1.0741759523200627</v>
      </c>
      <c r="S978" s="2">
        <f t="shared" si="46"/>
        <v>0.10323032921553296</v>
      </c>
      <c r="T978" s="2">
        <f t="shared" si="47"/>
        <v>0.51175092713076398</v>
      </c>
      <c r="U978">
        <v>6746044.3118522698</v>
      </c>
      <c r="V978">
        <v>6060955.2806113902</v>
      </c>
      <c r="W978">
        <v>4714213.6431315597</v>
      </c>
      <c r="X978">
        <v>7082025.51313926</v>
      </c>
      <c r="Y978">
        <v>7362399.1311168196</v>
      </c>
      <c r="Z978">
        <v>6450867.5733353002</v>
      </c>
      <c r="AA978">
        <v>5</v>
      </c>
      <c r="AB978">
        <v>6</v>
      </c>
      <c r="AC978">
        <v>4</v>
      </c>
      <c r="AD978">
        <v>6</v>
      </c>
      <c r="AE978">
        <v>5</v>
      </c>
      <c r="AF978">
        <v>6</v>
      </c>
    </row>
    <row r="979" spans="1:32" x14ac:dyDescent="0.2">
      <c r="A979" t="s">
        <v>2141</v>
      </c>
      <c r="B979" t="s">
        <v>9656</v>
      </c>
      <c r="C979">
        <v>11</v>
      </c>
      <c r="D979">
        <v>4</v>
      </c>
      <c r="E979">
        <v>628.07000000000005</v>
      </c>
      <c r="F979">
        <v>0.307980310866385</v>
      </c>
      <c r="G979">
        <v>21964</v>
      </c>
      <c r="H979" t="s">
        <v>2142</v>
      </c>
      <c r="I979" t="s">
        <v>9657</v>
      </c>
      <c r="J979">
        <v>15775765.2013637</v>
      </c>
      <c r="K979">
        <v>10637349.2495867</v>
      </c>
      <c r="L979">
        <v>16895778.886411</v>
      </c>
      <c r="M979">
        <v>14436297.779120466</v>
      </c>
      <c r="N979">
        <v>15395406.071813099</v>
      </c>
      <c r="O979">
        <v>8389480.6406252794</v>
      </c>
      <c r="P979">
        <v>9712221.3397356793</v>
      </c>
      <c r="Q979">
        <v>11165702.68405802</v>
      </c>
      <c r="R979" s="2">
        <f t="shared" si="45"/>
        <v>0.77344640952247612</v>
      </c>
      <c r="S979" s="2">
        <f t="shared" si="46"/>
        <v>-0.37062676105996528</v>
      </c>
      <c r="T979" s="2">
        <f t="shared" si="47"/>
        <v>0.51147704699113017</v>
      </c>
      <c r="U979">
        <v>16448368.734835999</v>
      </c>
      <c r="V979">
        <v>10637349.2495867</v>
      </c>
      <c r="W979">
        <v>14909869.5420662</v>
      </c>
      <c r="X979">
        <v>17915901.811493099</v>
      </c>
      <c r="Y979">
        <v>9672092.57992105</v>
      </c>
      <c r="Z979">
        <v>9313188.7309233509</v>
      </c>
      <c r="AA979">
        <v>4</v>
      </c>
      <c r="AB979">
        <v>2</v>
      </c>
      <c r="AC979">
        <v>2</v>
      </c>
      <c r="AD979">
        <v>4</v>
      </c>
      <c r="AE979">
        <v>3</v>
      </c>
      <c r="AF979">
        <v>4</v>
      </c>
    </row>
    <row r="980" spans="1:32" x14ac:dyDescent="0.2">
      <c r="A980" t="s">
        <v>2143</v>
      </c>
      <c r="B980" t="s">
        <v>9658</v>
      </c>
      <c r="C980">
        <v>12</v>
      </c>
      <c r="D980">
        <v>12</v>
      </c>
      <c r="E980">
        <v>726.59</v>
      </c>
      <c r="F980">
        <v>0.30860478632425198</v>
      </c>
      <c r="G980">
        <v>35730</v>
      </c>
      <c r="H980" t="s">
        <v>2144</v>
      </c>
      <c r="I980" t="s">
        <v>9659</v>
      </c>
      <c r="J980">
        <v>12132761.3226665</v>
      </c>
      <c r="K980">
        <v>10832293.1775501</v>
      </c>
      <c r="L980">
        <v>12509709.1831191</v>
      </c>
      <c r="M980">
        <v>11824921.227778567</v>
      </c>
      <c r="N980">
        <v>10989493.7410818</v>
      </c>
      <c r="O980">
        <v>11471998.1655454</v>
      </c>
      <c r="P980">
        <v>11117832.684045499</v>
      </c>
      <c r="Q980">
        <v>11193108.1968909</v>
      </c>
      <c r="R980" s="2">
        <f t="shared" si="45"/>
        <v>0.94656936661840585</v>
      </c>
      <c r="S980" s="2">
        <f t="shared" si="46"/>
        <v>-7.9219861320307075E-2</v>
      </c>
      <c r="T980" s="2">
        <f t="shared" si="47"/>
        <v>0.51059734250458966</v>
      </c>
      <c r="U980">
        <v>12650044.511927901</v>
      </c>
      <c r="V980">
        <v>10832293.1775501</v>
      </c>
      <c r="W980">
        <v>11039333.1484414</v>
      </c>
      <c r="X980">
        <v>12788665.002069199</v>
      </c>
      <c r="Y980">
        <v>13225875.7230494</v>
      </c>
      <c r="Z980">
        <v>10661049.6655096</v>
      </c>
      <c r="AA980">
        <v>8</v>
      </c>
      <c r="AB980">
        <v>8</v>
      </c>
      <c r="AC980">
        <v>10</v>
      </c>
      <c r="AD980">
        <v>6</v>
      </c>
      <c r="AE980">
        <v>7</v>
      </c>
      <c r="AF980">
        <v>7</v>
      </c>
    </row>
    <row r="981" spans="1:32" x14ac:dyDescent="0.2">
      <c r="A981" t="s">
        <v>2145</v>
      </c>
      <c r="B981" t="s">
        <v>9660</v>
      </c>
      <c r="C981">
        <v>8</v>
      </c>
      <c r="D981">
        <v>6</v>
      </c>
      <c r="E981">
        <v>520.24</v>
      </c>
      <c r="F981">
        <v>0.30937404392643197</v>
      </c>
      <c r="G981">
        <v>42653</v>
      </c>
      <c r="H981" t="s">
        <v>2146</v>
      </c>
      <c r="I981" t="s">
        <v>9661</v>
      </c>
      <c r="J981">
        <v>3411789.0329697598</v>
      </c>
      <c r="K981">
        <v>2582747.5343307802</v>
      </c>
      <c r="L981">
        <v>2770789.6243020799</v>
      </c>
      <c r="M981">
        <v>2921775.3972008731</v>
      </c>
      <c r="N981">
        <v>2722482.77845487</v>
      </c>
      <c r="O981">
        <v>2704577.7875406798</v>
      </c>
      <c r="P981">
        <v>2392152.3415455502</v>
      </c>
      <c r="Q981">
        <v>2606404.3025137</v>
      </c>
      <c r="R981" s="2">
        <f t="shared" si="45"/>
        <v>0.89206182823316749</v>
      </c>
      <c r="S981" s="2">
        <f t="shared" si="46"/>
        <v>-0.16478438900844866</v>
      </c>
      <c r="T981" s="2">
        <f t="shared" si="47"/>
        <v>0.5095161258415204</v>
      </c>
      <c r="U981">
        <v>3557251.4767717901</v>
      </c>
      <c r="V981">
        <v>2582747.5343307802</v>
      </c>
      <c r="W981">
        <v>2445114.3746963502</v>
      </c>
      <c r="X981">
        <v>3168200.5602684501</v>
      </c>
      <c r="Y981">
        <v>3118062.7110597701</v>
      </c>
      <c r="Z981">
        <v>2293869.2859876999</v>
      </c>
      <c r="AA981">
        <v>4</v>
      </c>
      <c r="AB981">
        <v>4</v>
      </c>
      <c r="AC981">
        <v>3</v>
      </c>
      <c r="AD981">
        <v>3</v>
      </c>
      <c r="AE981">
        <v>5</v>
      </c>
      <c r="AF981">
        <v>3</v>
      </c>
    </row>
    <row r="982" spans="1:32" x14ac:dyDescent="0.2">
      <c r="A982" t="s">
        <v>2147</v>
      </c>
      <c r="B982" t="s">
        <v>9662</v>
      </c>
      <c r="C982">
        <v>4</v>
      </c>
      <c r="D982">
        <v>4</v>
      </c>
      <c r="E982">
        <v>206.97</v>
      </c>
      <c r="F982">
        <v>0.30938893831967001</v>
      </c>
      <c r="G982">
        <v>32260</v>
      </c>
      <c r="H982" t="s">
        <v>2148</v>
      </c>
      <c r="I982" t="s">
        <v>9663</v>
      </c>
      <c r="J982">
        <v>1146218.9955632701</v>
      </c>
      <c r="K982">
        <v>730948.31540598802</v>
      </c>
      <c r="L982">
        <v>385617.13397969498</v>
      </c>
      <c r="M982">
        <v>754261.48164965108</v>
      </c>
      <c r="N982">
        <v>1860947.4501714101</v>
      </c>
      <c r="O982">
        <v>911779.85748521006</v>
      </c>
      <c r="P982">
        <v>798901.26968431706</v>
      </c>
      <c r="Q982">
        <v>1190542.8591136457</v>
      </c>
      <c r="R982" s="2">
        <f t="shared" si="45"/>
        <v>1.5784219240651138</v>
      </c>
      <c r="S982" s="2">
        <f t="shared" si="46"/>
        <v>0.65848290015050848</v>
      </c>
      <c r="T982" s="2">
        <f t="shared" si="47"/>
        <v>0.50949521782671858</v>
      </c>
      <c r="U982">
        <v>1195088.3173811601</v>
      </c>
      <c r="V982">
        <v>730948.31540598802</v>
      </c>
      <c r="W982">
        <v>340292.16406513</v>
      </c>
      <c r="X982">
        <v>2165616.9144288702</v>
      </c>
      <c r="Y982">
        <v>1051175.8202766301</v>
      </c>
      <c r="Z982">
        <v>766077.91788102197</v>
      </c>
      <c r="AA982">
        <v>2</v>
      </c>
      <c r="AB982">
        <v>2</v>
      </c>
      <c r="AC982">
        <v>0</v>
      </c>
      <c r="AD982">
        <v>4</v>
      </c>
      <c r="AE982">
        <v>2</v>
      </c>
      <c r="AF982">
        <v>2</v>
      </c>
    </row>
    <row r="983" spans="1:32" x14ac:dyDescent="0.2">
      <c r="A983" t="s">
        <v>2149</v>
      </c>
      <c r="B983" t="s">
        <v>9664</v>
      </c>
      <c r="C983">
        <v>38</v>
      </c>
      <c r="D983">
        <v>37</v>
      </c>
      <c r="E983">
        <v>2262.5700000000002</v>
      </c>
      <c r="F983">
        <v>0.30949844892244599</v>
      </c>
      <c r="G983">
        <v>70626</v>
      </c>
      <c r="H983" t="s">
        <v>2150</v>
      </c>
      <c r="I983" t="s">
        <v>9665</v>
      </c>
      <c r="J983">
        <v>55885076.150393903</v>
      </c>
      <c r="K983">
        <v>53327494.911951698</v>
      </c>
      <c r="L983">
        <v>63505558.1858804</v>
      </c>
      <c r="M983">
        <v>57572709.749408662</v>
      </c>
      <c r="N983">
        <v>49123191.7420552</v>
      </c>
      <c r="O983">
        <v>58769737.327715397</v>
      </c>
      <c r="P983">
        <v>50087343.2463907</v>
      </c>
      <c r="Q983">
        <v>52660090.772053771</v>
      </c>
      <c r="R983" s="2">
        <f t="shared" si="45"/>
        <v>0.91467104816261757</v>
      </c>
      <c r="S983" s="2">
        <f t="shared" si="46"/>
        <v>-0.1286751083350591</v>
      </c>
      <c r="T983" s="2">
        <f t="shared" si="47"/>
        <v>0.50934152314179748</v>
      </c>
      <c r="U983">
        <v>58267749.777145997</v>
      </c>
      <c r="V983">
        <v>53327494.911951698</v>
      </c>
      <c r="W983">
        <v>56041191.951743498</v>
      </c>
      <c r="X983">
        <v>57165512.608928896</v>
      </c>
      <c r="Y983">
        <v>67754651.888551205</v>
      </c>
      <c r="Z983">
        <v>48029473.8316653</v>
      </c>
      <c r="AA983">
        <v>23</v>
      </c>
      <c r="AB983">
        <v>30</v>
      </c>
      <c r="AC983">
        <v>24</v>
      </c>
      <c r="AD983">
        <v>30</v>
      </c>
      <c r="AE983">
        <v>33</v>
      </c>
      <c r="AF983">
        <v>27</v>
      </c>
    </row>
    <row r="984" spans="1:32" x14ac:dyDescent="0.2">
      <c r="A984" t="s">
        <v>2151</v>
      </c>
      <c r="B984" t="s">
        <v>9666</v>
      </c>
      <c r="C984">
        <v>15</v>
      </c>
      <c r="D984">
        <v>14</v>
      </c>
      <c r="E984">
        <v>746.04</v>
      </c>
      <c r="F984">
        <v>0.30964999425714201</v>
      </c>
      <c r="G984">
        <v>68048</v>
      </c>
      <c r="H984" t="s">
        <v>2152</v>
      </c>
      <c r="I984" t="s">
        <v>9667</v>
      </c>
      <c r="J984">
        <v>13993447.873598101</v>
      </c>
      <c r="K984">
        <v>13858540.0788862</v>
      </c>
      <c r="L984">
        <v>15772868.3626942</v>
      </c>
      <c r="M984">
        <v>14541618.771726167</v>
      </c>
      <c r="N984">
        <v>12494628.556871699</v>
      </c>
      <c r="O984">
        <v>14147440.296231</v>
      </c>
      <c r="P984">
        <v>14113971.541391799</v>
      </c>
      <c r="Q984">
        <v>13585346.798164831</v>
      </c>
      <c r="R984" s="2">
        <f t="shared" si="45"/>
        <v>0.9342389600103771</v>
      </c>
      <c r="S984" s="2">
        <f t="shared" si="46"/>
        <v>-9.8136484643544811E-2</v>
      </c>
      <c r="T984" s="2">
        <f t="shared" si="47"/>
        <v>0.50912892370896046</v>
      </c>
      <c r="U984">
        <v>14590061.880279001</v>
      </c>
      <c r="V984">
        <v>13858540.0788862</v>
      </c>
      <c r="W984">
        <v>13918944.558460001</v>
      </c>
      <c r="X984">
        <v>14540216.5653711</v>
      </c>
      <c r="Y984">
        <v>16310348.420311</v>
      </c>
      <c r="Z984">
        <v>13534090.3084732</v>
      </c>
      <c r="AA984">
        <v>8</v>
      </c>
      <c r="AB984">
        <v>7</v>
      </c>
      <c r="AC984">
        <v>7</v>
      </c>
      <c r="AD984">
        <v>9</v>
      </c>
      <c r="AE984">
        <v>8</v>
      </c>
      <c r="AF984">
        <v>7</v>
      </c>
    </row>
    <row r="985" spans="1:32" x14ac:dyDescent="0.2">
      <c r="A985" t="s">
        <v>2155</v>
      </c>
      <c r="B985" t="s">
        <v>9668</v>
      </c>
      <c r="C985">
        <v>4</v>
      </c>
      <c r="D985">
        <v>3</v>
      </c>
      <c r="E985">
        <v>140.4</v>
      </c>
      <c r="F985">
        <v>0.309783552466252</v>
      </c>
      <c r="G985">
        <v>55204</v>
      </c>
      <c r="H985" t="s">
        <v>2156</v>
      </c>
      <c r="I985" t="s">
        <v>9669</v>
      </c>
      <c r="J985">
        <v>1387713.02276134</v>
      </c>
      <c r="K985">
        <v>844490.03371135204</v>
      </c>
      <c r="L985">
        <v>1242493.7068548701</v>
      </c>
      <c r="M985">
        <v>1158232.2544425207</v>
      </c>
      <c r="N985">
        <v>1124069.5661941499</v>
      </c>
      <c r="O985">
        <v>931331.83893302095</v>
      </c>
      <c r="P985">
        <v>625883.217766569</v>
      </c>
      <c r="Q985">
        <v>893761.54096458002</v>
      </c>
      <c r="R985" s="2">
        <f t="shared" si="45"/>
        <v>0.77166003410495987</v>
      </c>
      <c r="S985" s="2">
        <f t="shared" si="46"/>
        <v>-0.37396270741491711</v>
      </c>
      <c r="T985" s="2">
        <f t="shared" si="47"/>
        <v>0.50894164423585142</v>
      </c>
      <c r="U985">
        <v>1446878.50035568</v>
      </c>
      <c r="V985">
        <v>844490.03371135204</v>
      </c>
      <c r="W985">
        <v>1096452.5045332001</v>
      </c>
      <c r="X985">
        <v>1308099.3046421399</v>
      </c>
      <c r="Y985">
        <v>1073716.9742270201</v>
      </c>
      <c r="Z985">
        <v>600168.41942528205</v>
      </c>
      <c r="AA985">
        <v>3</v>
      </c>
      <c r="AB985">
        <v>1</v>
      </c>
      <c r="AC985">
        <v>2</v>
      </c>
      <c r="AD985">
        <v>2</v>
      </c>
      <c r="AE985">
        <v>1</v>
      </c>
      <c r="AF985">
        <v>1</v>
      </c>
    </row>
    <row r="986" spans="1:32" x14ac:dyDescent="0.2">
      <c r="A986" t="s">
        <v>2157</v>
      </c>
      <c r="B986" t="s">
        <v>9670</v>
      </c>
      <c r="C986">
        <v>18</v>
      </c>
      <c r="D986">
        <v>17</v>
      </c>
      <c r="E986">
        <v>1259.99</v>
      </c>
      <c r="F986">
        <v>0.31010333132461398</v>
      </c>
      <c r="G986">
        <v>29802</v>
      </c>
      <c r="H986" t="s">
        <v>2158</v>
      </c>
      <c r="I986" t="s">
        <v>9671</v>
      </c>
      <c r="J986">
        <v>51736319.042838998</v>
      </c>
      <c r="K986">
        <v>51423042.030260399</v>
      </c>
      <c r="L986">
        <v>49112848.097521</v>
      </c>
      <c r="M986">
        <v>50757403.056873471</v>
      </c>
      <c r="N986">
        <v>56220816.607929803</v>
      </c>
      <c r="O986">
        <v>52417189.946456499</v>
      </c>
      <c r="P986">
        <v>50318096.718029402</v>
      </c>
      <c r="Q986">
        <v>52985367.757471897</v>
      </c>
      <c r="R986" s="2">
        <f t="shared" si="45"/>
        <v>1.0438943792711775</v>
      </c>
      <c r="S986" s="2">
        <f t="shared" si="46"/>
        <v>6.1975748104905706E-2</v>
      </c>
      <c r="T986" s="2">
        <f t="shared" si="47"/>
        <v>0.50849356827371472</v>
      </c>
      <c r="U986">
        <v>53942109.415153503</v>
      </c>
      <c r="V986">
        <v>51423042.030260399</v>
      </c>
      <c r="W986">
        <v>43340183.539114803</v>
      </c>
      <c r="X986">
        <v>65425142.111305803</v>
      </c>
      <c r="Y986">
        <v>60430905.756717697</v>
      </c>
      <c r="Z986">
        <v>48250746.654484399</v>
      </c>
      <c r="AA986">
        <v>14</v>
      </c>
      <c r="AB986">
        <v>14</v>
      </c>
      <c r="AC986">
        <v>12</v>
      </c>
      <c r="AD986">
        <v>13</v>
      </c>
      <c r="AE986">
        <v>17</v>
      </c>
      <c r="AF986">
        <v>11</v>
      </c>
    </row>
    <row r="987" spans="1:32" x14ac:dyDescent="0.2">
      <c r="A987" t="s">
        <v>2159</v>
      </c>
      <c r="B987" t="s">
        <v>9672</v>
      </c>
      <c r="C987">
        <v>5</v>
      </c>
      <c r="D987">
        <v>2</v>
      </c>
      <c r="E987">
        <v>235.17</v>
      </c>
      <c r="F987">
        <v>0.31029441659226398</v>
      </c>
      <c r="G987">
        <v>46850</v>
      </c>
      <c r="H987" t="s">
        <v>2160</v>
      </c>
      <c r="I987" t="s">
        <v>9673</v>
      </c>
      <c r="J987">
        <v>754220.23745968996</v>
      </c>
      <c r="K987">
        <v>415008.63502314</v>
      </c>
      <c r="L987">
        <v>1043909.26586832</v>
      </c>
      <c r="M987">
        <v>737712.71278371662</v>
      </c>
      <c r="N987">
        <v>521076.57926672703</v>
      </c>
      <c r="O987">
        <v>607211.88174464705</v>
      </c>
      <c r="P987">
        <v>333862.732860333</v>
      </c>
      <c r="Q987">
        <v>487383.73129056906</v>
      </c>
      <c r="R987" s="2">
        <f t="shared" si="45"/>
        <v>0.66066874386840169</v>
      </c>
      <c r="S987" s="2">
        <f t="shared" si="46"/>
        <v>-0.59800100222713204</v>
      </c>
      <c r="T987" s="2">
        <f t="shared" si="47"/>
        <v>0.5082260389984512</v>
      </c>
      <c r="U987">
        <v>786376.59819760395</v>
      </c>
      <c r="V987">
        <v>415008.63502314</v>
      </c>
      <c r="W987">
        <v>921209.43772347504</v>
      </c>
      <c r="X987">
        <v>606385.878155143</v>
      </c>
      <c r="Y987">
        <v>700044.47086066206</v>
      </c>
      <c r="Z987">
        <v>320145.77639709599</v>
      </c>
      <c r="AA987">
        <v>1</v>
      </c>
      <c r="AB987">
        <v>2</v>
      </c>
      <c r="AC987">
        <v>3</v>
      </c>
      <c r="AD987">
        <v>2</v>
      </c>
      <c r="AE987">
        <v>2</v>
      </c>
      <c r="AF987">
        <v>1</v>
      </c>
    </row>
    <row r="988" spans="1:32" x14ac:dyDescent="0.2">
      <c r="A988" t="s">
        <v>2161</v>
      </c>
      <c r="B988" t="s">
        <v>9674</v>
      </c>
      <c r="C988">
        <v>56</v>
      </c>
      <c r="D988">
        <v>54</v>
      </c>
      <c r="E988">
        <v>4336</v>
      </c>
      <c r="F988">
        <v>0.31069443646184403</v>
      </c>
      <c r="G988">
        <v>111270</v>
      </c>
      <c r="H988" t="s">
        <v>2162</v>
      </c>
      <c r="I988" t="s">
        <v>9675</v>
      </c>
      <c r="J988">
        <v>83082110.805252299</v>
      </c>
      <c r="K988">
        <v>84890976.915437102</v>
      </c>
      <c r="L988">
        <v>77505703.259520799</v>
      </c>
      <c r="M988">
        <v>81826263.660070077</v>
      </c>
      <c r="N988">
        <v>83849917.981375903</v>
      </c>
      <c r="O988">
        <v>83213743.1926606</v>
      </c>
      <c r="P988">
        <v>87379576.651404202</v>
      </c>
      <c r="Q988">
        <v>84814412.60848023</v>
      </c>
      <c r="R988" s="2">
        <f t="shared" si="45"/>
        <v>1.0365182132820312</v>
      </c>
      <c r="S988" s="2">
        <f t="shared" si="46"/>
        <v>5.1745467128278794E-2</v>
      </c>
      <c r="T988" s="2">
        <f t="shared" si="47"/>
        <v>0.50766652349286645</v>
      </c>
      <c r="U988">
        <v>86624336.528231293</v>
      </c>
      <c r="V988">
        <v>84890976.915437102</v>
      </c>
      <c r="W988">
        <v>68395776.965037301</v>
      </c>
      <c r="X988">
        <v>97577607.9207481</v>
      </c>
      <c r="Y988">
        <v>95935739.357186407</v>
      </c>
      <c r="Z988">
        <v>83789532.807832301</v>
      </c>
      <c r="AA988">
        <v>49</v>
      </c>
      <c r="AB988">
        <v>51</v>
      </c>
      <c r="AC988">
        <v>37</v>
      </c>
      <c r="AD988">
        <v>46</v>
      </c>
      <c r="AE988">
        <v>44</v>
      </c>
      <c r="AF988">
        <v>42</v>
      </c>
    </row>
    <row r="989" spans="1:32" x14ac:dyDescent="0.2">
      <c r="A989" t="s">
        <v>2163</v>
      </c>
      <c r="B989" t="s">
        <v>9676</v>
      </c>
      <c r="C989">
        <v>9</v>
      </c>
      <c r="D989">
        <v>8</v>
      </c>
      <c r="E989">
        <v>313.11</v>
      </c>
      <c r="F989">
        <v>0.31101228594008001</v>
      </c>
      <c r="G989">
        <v>93220</v>
      </c>
      <c r="H989" t="s">
        <v>2164</v>
      </c>
      <c r="I989" t="s">
        <v>9677</v>
      </c>
      <c r="J989">
        <v>1246733.3540073601</v>
      </c>
      <c r="K989">
        <v>736267.06418059603</v>
      </c>
      <c r="L989">
        <v>506609.00208718702</v>
      </c>
      <c r="M989">
        <v>829869.80675838108</v>
      </c>
      <c r="N989">
        <v>1351378.36033831</v>
      </c>
      <c r="O989">
        <v>948351.42069977999</v>
      </c>
      <c r="P989">
        <v>976576.648367316</v>
      </c>
      <c r="Q989">
        <v>1092102.1431351353</v>
      </c>
      <c r="R989" s="2">
        <f t="shared" si="45"/>
        <v>1.3159921402624351</v>
      </c>
      <c r="S989" s="2">
        <f t="shared" si="46"/>
        <v>0.39615087263070065</v>
      </c>
      <c r="T989" s="2">
        <f t="shared" si="47"/>
        <v>0.50722245466900884</v>
      </c>
      <c r="U989">
        <v>1299888.1296077601</v>
      </c>
      <c r="V989">
        <v>736267.06418059603</v>
      </c>
      <c r="W989">
        <v>447062.79483992601</v>
      </c>
      <c r="X989">
        <v>1572622.5018724999</v>
      </c>
      <c r="Y989">
        <v>1093338.56673925</v>
      </c>
      <c r="Z989">
        <v>936453.39395703201</v>
      </c>
      <c r="AA989">
        <v>3</v>
      </c>
      <c r="AB989">
        <v>2</v>
      </c>
      <c r="AC989">
        <v>1</v>
      </c>
      <c r="AD989">
        <v>4</v>
      </c>
      <c r="AE989">
        <v>3</v>
      </c>
      <c r="AF989">
        <v>2</v>
      </c>
    </row>
    <row r="990" spans="1:32" x14ac:dyDescent="0.2">
      <c r="A990" t="s">
        <v>2165</v>
      </c>
      <c r="B990" t="s">
        <v>9678</v>
      </c>
      <c r="C990">
        <v>20</v>
      </c>
      <c r="D990">
        <v>20</v>
      </c>
      <c r="E990">
        <v>1271.99</v>
      </c>
      <c r="F990">
        <v>0.31109238735673</v>
      </c>
      <c r="G990">
        <v>105551</v>
      </c>
      <c r="H990" t="s">
        <v>2166</v>
      </c>
      <c r="I990" t="s">
        <v>9679</v>
      </c>
      <c r="J990">
        <v>18852189.5740459</v>
      </c>
      <c r="K990">
        <v>19890606.313695099</v>
      </c>
      <c r="L990">
        <v>21032002.214798301</v>
      </c>
      <c r="M990">
        <v>19924932.700846434</v>
      </c>
      <c r="N990">
        <v>21369985.682550099</v>
      </c>
      <c r="O990">
        <v>19664265.513284501</v>
      </c>
      <c r="P990">
        <v>22080966.6337323</v>
      </c>
      <c r="Q990">
        <v>21038405.943188965</v>
      </c>
      <c r="R990" s="2">
        <f t="shared" si="45"/>
        <v>1.0558834129610501</v>
      </c>
      <c r="S990" s="2">
        <f t="shared" si="46"/>
        <v>7.8450546032926477E-2</v>
      </c>
      <c r="T990" s="2">
        <f t="shared" si="47"/>
        <v>0.50711061624396825</v>
      </c>
      <c r="U990">
        <v>19655957.198585398</v>
      </c>
      <c r="V990">
        <v>19890606.313695099</v>
      </c>
      <c r="W990">
        <v>18559926.200460698</v>
      </c>
      <c r="X990">
        <v>24868624.0178199</v>
      </c>
      <c r="Y990">
        <v>22670604.380399499</v>
      </c>
      <c r="Z990">
        <v>21173756.4896525</v>
      </c>
      <c r="AA990">
        <v>16</v>
      </c>
      <c r="AB990">
        <v>12</v>
      </c>
      <c r="AC990">
        <v>15</v>
      </c>
      <c r="AD990">
        <v>17</v>
      </c>
      <c r="AE990">
        <v>13</v>
      </c>
      <c r="AF990">
        <v>12</v>
      </c>
    </row>
    <row r="991" spans="1:32" x14ac:dyDescent="0.2">
      <c r="A991" t="s">
        <v>2167</v>
      </c>
      <c r="B991" t="s">
        <v>9680</v>
      </c>
      <c r="C991">
        <v>40</v>
      </c>
      <c r="D991">
        <v>2</v>
      </c>
      <c r="E991">
        <v>3913.03</v>
      </c>
      <c r="F991">
        <v>0.31111476053147002</v>
      </c>
      <c r="G991">
        <v>50020</v>
      </c>
      <c r="H991" t="s">
        <v>2168</v>
      </c>
      <c r="I991" t="s">
        <v>9681</v>
      </c>
      <c r="J991">
        <v>1180664.5097775499</v>
      </c>
      <c r="K991">
        <v>2028763.9204812399</v>
      </c>
      <c r="L991">
        <v>2126267.0189038399</v>
      </c>
      <c r="M991">
        <v>1778565.1497208767</v>
      </c>
      <c r="N991">
        <v>1745677.6347117</v>
      </c>
      <c r="O991">
        <v>2302024.55128637</v>
      </c>
      <c r="P991">
        <v>2922899.0539364498</v>
      </c>
      <c r="Q991">
        <v>2323533.7466448401</v>
      </c>
      <c r="R991" s="2">
        <f t="shared" si="45"/>
        <v>1.3064091281724988</v>
      </c>
      <c r="S991" s="2">
        <f t="shared" si="46"/>
        <v>0.38560677648008718</v>
      </c>
      <c r="T991" s="2">
        <f t="shared" si="47"/>
        <v>0.50707938373122896</v>
      </c>
      <c r="U991">
        <v>1231002.42435636</v>
      </c>
      <c r="V991">
        <v>2028763.9204812399</v>
      </c>
      <c r="W991">
        <v>1876348.17409643</v>
      </c>
      <c r="X991">
        <v>2031475.42533973</v>
      </c>
      <c r="Y991">
        <v>2653965.7858526902</v>
      </c>
      <c r="Z991">
        <v>2802809.94208564</v>
      </c>
      <c r="AA991">
        <v>1</v>
      </c>
      <c r="AB991">
        <v>0</v>
      </c>
      <c r="AC991">
        <v>2</v>
      </c>
      <c r="AD991">
        <v>1</v>
      </c>
      <c r="AE991">
        <v>2</v>
      </c>
      <c r="AF991">
        <v>0</v>
      </c>
    </row>
    <row r="992" spans="1:32" x14ac:dyDescent="0.2">
      <c r="A992" t="s">
        <v>2169</v>
      </c>
      <c r="B992" t="s">
        <v>9682</v>
      </c>
      <c r="C992">
        <v>29</v>
      </c>
      <c r="D992">
        <v>29</v>
      </c>
      <c r="E992">
        <v>2560.36</v>
      </c>
      <c r="F992">
        <v>0.31131638713312298</v>
      </c>
      <c r="G992">
        <v>24822</v>
      </c>
      <c r="H992" t="s">
        <v>2170</v>
      </c>
      <c r="I992" t="s">
        <v>9683</v>
      </c>
      <c r="J992">
        <v>174634499.118909</v>
      </c>
      <c r="K992">
        <v>159506942.73971799</v>
      </c>
      <c r="L992">
        <v>181478967.57979599</v>
      </c>
      <c r="M992">
        <v>171873469.81280765</v>
      </c>
      <c r="N992">
        <v>144374878.79089001</v>
      </c>
      <c r="O992">
        <v>168468859.28681299</v>
      </c>
      <c r="P992">
        <v>166991390.10809299</v>
      </c>
      <c r="Q992">
        <v>159945042.72859868</v>
      </c>
      <c r="R992" s="2">
        <f t="shared" si="45"/>
        <v>0.93059762453623263</v>
      </c>
      <c r="S992" s="2">
        <f t="shared" si="46"/>
        <v>-0.10377059044228945</v>
      </c>
      <c r="T992" s="2">
        <f t="shared" si="47"/>
        <v>0.5067980182375702</v>
      </c>
      <c r="U992">
        <v>182080082.87819201</v>
      </c>
      <c r="V992">
        <v>159506942.73971799</v>
      </c>
      <c r="W992">
        <v>160148149.98673299</v>
      </c>
      <c r="X992">
        <v>168011557.49958</v>
      </c>
      <c r="Y992">
        <v>194224943.551965</v>
      </c>
      <c r="Z992">
        <v>160130445.76661599</v>
      </c>
      <c r="AA992">
        <v>26</v>
      </c>
      <c r="AB992">
        <v>29</v>
      </c>
      <c r="AC992">
        <v>22</v>
      </c>
      <c r="AD992">
        <v>31</v>
      </c>
      <c r="AE992">
        <v>35</v>
      </c>
      <c r="AF992">
        <v>22</v>
      </c>
    </row>
    <row r="993" spans="1:32" x14ac:dyDescent="0.2">
      <c r="A993" t="s">
        <v>2171</v>
      </c>
      <c r="B993" t="s">
        <v>9684</v>
      </c>
      <c r="C993">
        <v>4</v>
      </c>
      <c r="D993">
        <v>3</v>
      </c>
      <c r="E993">
        <v>200.75</v>
      </c>
      <c r="F993">
        <v>0.311660011272266</v>
      </c>
      <c r="G993">
        <v>118998</v>
      </c>
      <c r="H993" t="s">
        <v>2172</v>
      </c>
      <c r="I993" t="s">
        <v>9685</v>
      </c>
      <c r="J993">
        <v>118173.120710898</v>
      </c>
      <c r="K993">
        <v>235861.76229743799</v>
      </c>
      <c r="L993">
        <v>325007.65262367798</v>
      </c>
      <c r="M993">
        <v>226347.51187733802</v>
      </c>
      <c r="N993">
        <v>35498.008297492903</v>
      </c>
      <c r="O993">
        <v>238807.712709288</v>
      </c>
      <c r="P993">
        <v>119193.91113160401</v>
      </c>
      <c r="Q993">
        <v>131166.54404612831</v>
      </c>
      <c r="R993" s="2">
        <f t="shared" si="45"/>
        <v>0.57949187494143928</v>
      </c>
      <c r="S993" s="2">
        <f t="shared" si="46"/>
        <v>-0.78713966154840065</v>
      </c>
      <c r="T993" s="2">
        <f t="shared" si="47"/>
        <v>0.50631891796027184</v>
      </c>
      <c r="U993">
        <v>123211.460058439</v>
      </c>
      <c r="V993">
        <v>235861.76229743799</v>
      </c>
      <c r="W993">
        <v>286806.64758756099</v>
      </c>
      <c r="X993">
        <v>41309.649657493799</v>
      </c>
      <c r="Y993">
        <v>275317.43680753902</v>
      </c>
      <c r="Z993">
        <v>114296.755717858</v>
      </c>
      <c r="AA993">
        <v>1</v>
      </c>
      <c r="AB993">
        <v>2</v>
      </c>
      <c r="AC993">
        <v>3</v>
      </c>
      <c r="AD993">
        <v>0</v>
      </c>
      <c r="AE993">
        <v>2</v>
      </c>
      <c r="AF993">
        <v>2</v>
      </c>
    </row>
    <row r="994" spans="1:32" x14ac:dyDescent="0.2">
      <c r="A994" t="s">
        <v>2173</v>
      </c>
      <c r="B994" t="s">
        <v>9686</v>
      </c>
      <c r="C994">
        <v>3</v>
      </c>
      <c r="D994">
        <v>3</v>
      </c>
      <c r="E994">
        <v>174.14</v>
      </c>
      <c r="F994">
        <v>0.31208815584246002</v>
      </c>
      <c r="G994">
        <v>67512</v>
      </c>
      <c r="H994" t="s">
        <v>2174</v>
      </c>
      <c r="I994" t="s">
        <v>9687</v>
      </c>
      <c r="J994">
        <v>420210.655187061</v>
      </c>
      <c r="K994">
        <v>237790.58811076899</v>
      </c>
      <c r="L994">
        <v>231876.07650891601</v>
      </c>
      <c r="M994">
        <v>296625.77326891531</v>
      </c>
      <c r="N994">
        <v>279697.56205818302</v>
      </c>
      <c r="O994">
        <v>207278.51764359599</v>
      </c>
      <c r="P994">
        <v>175624.25191846801</v>
      </c>
      <c r="Q994">
        <v>220866.77720674899</v>
      </c>
      <c r="R994" s="2">
        <f t="shared" si="45"/>
        <v>0.7445973921036031</v>
      </c>
      <c r="S994" s="2">
        <f t="shared" si="46"/>
        <v>-0.42546753162002587</v>
      </c>
      <c r="T994" s="2">
        <f t="shared" si="47"/>
        <v>0.50572271307087102</v>
      </c>
      <c r="U994">
        <v>438126.437266341</v>
      </c>
      <c r="V994">
        <v>237790.58811076899</v>
      </c>
      <c r="W994">
        <v>204621.64389797501</v>
      </c>
      <c r="X994">
        <v>325488.91762737802</v>
      </c>
      <c r="Y994">
        <v>238967.95264888299</v>
      </c>
      <c r="Z994">
        <v>168408.6211207</v>
      </c>
      <c r="AA994">
        <v>2</v>
      </c>
      <c r="AB994">
        <v>3</v>
      </c>
      <c r="AC994">
        <v>1</v>
      </c>
      <c r="AD994">
        <v>2</v>
      </c>
      <c r="AE994">
        <v>1</v>
      </c>
      <c r="AF994">
        <v>1</v>
      </c>
    </row>
    <row r="995" spans="1:32" x14ac:dyDescent="0.2">
      <c r="A995" t="s">
        <v>2177</v>
      </c>
      <c r="B995" t="s">
        <v>9688</v>
      </c>
      <c r="C995">
        <v>13</v>
      </c>
      <c r="D995">
        <v>13</v>
      </c>
      <c r="E995">
        <v>931.43</v>
      </c>
      <c r="F995">
        <v>0.31279289469389399</v>
      </c>
      <c r="G995">
        <v>10956</v>
      </c>
      <c r="H995" t="s">
        <v>2178</v>
      </c>
      <c r="I995" t="s">
        <v>9689</v>
      </c>
      <c r="J995">
        <v>108710644.99694701</v>
      </c>
      <c r="K995">
        <v>127079633.57105801</v>
      </c>
      <c r="L995">
        <v>98024785.518989205</v>
      </c>
      <c r="M995">
        <v>111271688.02899808</v>
      </c>
      <c r="N995">
        <v>110832138.280882</v>
      </c>
      <c r="O995">
        <v>123392524.51852401</v>
      </c>
      <c r="P995">
        <v>141968269.75039899</v>
      </c>
      <c r="Q995">
        <v>125397644.18326832</v>
      </c>
      <c r="R995" s="2">
        <f t="shared" si="45"/>
        <v>1.1269501380314186</v>
      </c>
      <c r="S995" s="2">
        <f t="shared" si="46"/>
        <v>0.17242368480367853</v>
      </c>
      <c r="T995" s="2">
        <f t="shared" si="47"/>
        <v>0.50474312079851247</v>
      </c>
      <c r="U995">
        <v>113345549.422672</v>
      </c>
      <c r="V995">
        <v>127079633.57105801</v>
      </c>
      <c r="W995">
        <v>86503071.199200094</v>
      </c>
      <c r="X995">
        <v>128977286.97352099</v>
      </c>
      <c r="Y995">
        <v>142257187.53483999</v>
      </c>
      <c r="Z995">
        <v>136135415.75485599</v>
      </c>
      <c r="AA995">
        <v>9</v>
      </c>
      <c r="AB995">
        <v>11</v>
      </c>
      <c r="AC995">
        <v>10</v>
      </c>
      <c r="AD995">
        <v>9</v>
      </c>
      <c r="AE995">
        <v>11</v>
      </c>
      <c r="AF995">
        <v>13</v>
      </c>
    </row>
    <row r="996" spans="1:32" x14ac:dyDescent="0.2">
      <c r="A996" t="s">
        <v>2181</v>
      </c>
      <c r="B996" t="s">
        <v>9690</v>
      </c>
      <c r="C996">
        <v>4</v>
      </c>
      <c r="D996">
        <v>4</v>
      </c>
      <c r="E996">
        <v>164.57</v>
      </c>
      <c r="F996">
        <v>0.31329968227562199</v>
      </c>
      <c r="G996">
        <v>88282</v>
      </c>
      <c r="H996" t="s">
        <v>2182</v>
      </c>
      <c r="I996" t="s">
        <v>9691</v>
      </c>
      <c r="J996">
        <v>751770.92244613799</v>
      </c>
      <c r="K996">
        <v>540832.54460261203</v>
      </c>
      <c r="L996">
        <v>543247.346377632</v>
      </c>
      <c r="M996">
        <v>611950.27114212734</v>
      </c>
      <c r="N996">
        <v>757713.53399752197</v>
      </c>
      <c r="O996">
        <v>810813.42655184504</v>
      </c>
      <c r="P996">
        <v>592881.37653560401</v>
      </c>
      <c r="Q996">
        <v>720469.44569499046</v>
      </c>
      <c r="R996" s="2">
        <f t="shared" si="45"/>
        <v>1.1773333221183575</v>
      </c>
      <c r="S996" s="2">
        <f t="shared" si="46"/>
        <v>0.23552282852247922</v>
      </c>
      <c r="T996" s="2">
        <f t="shared" si="47"/>
        <v>0.50404004554604498</v>
      </c>
      <c r="U996">
        <v>783822.85605093604</v>
      </c>
      <c r="V996">
        <v>540832.54460261203</v>
      </c>
      <c r="W996">
        <v>479394.712609471</v>
      </c>
      <c r="X996">
        <v>881764.41810088302</v>
      </c>
      <c r="Y996">
        <v>934773.30273307196</v>
      </c>
      <c r="Z996">
        <v>568522.47921235999</v>
      </c>
      <c r="AA996">
        <v>2</v>
      </c>
      <c r="AB996">
        <v>1</v>
      </c>
      <c r="AC996">
        <v>2</v>
      </c>
      <c r="AD996">
        <v>2</v>
      </c>
      <c r="AE996">
        <v>2</v>
      </c>
      <c r="AF996">
        <v>2</v>
      </c>
    </row>
    <row r="997" spans="1:32" x14ac:dyDescent="0.2">
      <c r="A997" t="s">
        <v>2183</v>
      </c>
      <c r="B997" t="s">
        <v>9692</v>
      </c>
      <c r="C997">
        <v>2</v>
      </c>
      <c r="D997">
        <v>2</v>
      </c>
      <c r="E997">
        <v>49.07</v>
      </c>
      <c r="F997">
        <v>0.313603928977504</v>
      </c>
      <c r="G997">
        <v>38890</v>
      </c>
      <c r="H997" t="s">
        <v>2184</v>
      </c>
      <c r="I997" t="s">
        <v>9693</v>
      </c>
      <c r="J997">
        <v>261986.842005343</v>
      </c>
      <c r="K997">
        <v>245089.908535389</v>
      </c>
      <c r="L997">
        <v>427152.68134977401</v>
      </c>
      <c r="M997">
        <v>311409.81063016871</v>
      </c>
      <c r="N997">
        <v>389193.87013322802</v>
      </c>
      <c r="O997">
        <v>323767.528539925</v>
      </c>
      <c r="P997">
        <v>422564.69699996599</v>
      </c>
      <c r="Q997">
        <v>378508.69855770632</v>
      </c>
      <c r="R997" s="2">
        <f t="shared" si="45"/>
        <v>1.215468124757394</v>
      </c>
      <c r="S997" s="2">
        <f t="shared" si="46"/>
        <v>0.28151205967070053</v>
      </c>
      <c r="T997" s="2">
        <f t="shared" si="47"/>
        <v>0.50361850490800542</v>
      </c>
      <c r="U997">
        <v>273156.71385668102</v>
      </c>
      <c r="V997">
        <v>245089.908535389</v>
      </c>
      <c r="W997">
        <v>376945.67360793502</v>
      </c>
      <c r="X997">
        <v>452911.67575684201</v>
      </c>
      <c r="Y997">
        <v>373266.19424405601</v>
      </c>
      <c r="Z997">
        <v>405203.36558693298</v>
      </c>
      <c r="AA997">
        <v>0</v>
      </c>
      <c r="AB997">
        <v>0</v>
      </c>
      <c r="AC997">
        <v>1</v>
      </c>
      <c r="AD997">
        <v>0</v>
      </c>
      <c r="AE997">
        <v>1</v>
      </c>
      <c r="AF997">
        <v>1</v>
      </c>
    </row>
    <row r="998" spans="1:32" x14ac:dyDescent="0.2">
      <c r="A998" t="s">
        <v>2185</v>
      </c>
      <c r="B998" t="s">
        <v>9694</v>
      </c>
      <c r="C998">
        <v>12</v>
      </c>
      <c r="D998">
        <v>12</v>
      </c>
      <c r="E998">
        <v>524.54</v>
      </c>
      <c r="F998">
        <v>0.31419684082712501</v>
      </c>
      <c r="G998">
        <v>92348</v>
      </c>
      <c r="H998" t="s">
        <v>2186</v>
      </c>
      <c r="I998" t="s">
        <v>9695</v>
      </c>
      <c r="J998">
        <v>4383599.3982477998</v>
      </c>
      <c r="K998">
        <v>3989601.2551720701</v>
      </c>
      <c r="L998">
        <v>4126538.5328273699</v>
      </c>
      <c r="M998">
        <v>4166579.7287490801</v>
      </c>
      <c r="N998">
        <v>4356425.4498084402</v>
      </c>
      <c r="O998">
        <v>4125033.6429213299</v>
      </c>
      <c r="P998">
        <v>4995548.4106209697</v>
      </c>
      <c r="Q998">
        <v>4492335.8344502458</v>
      </c>
      <c r="R998" s="2">
        <f t="shared" si="45"/>
        <v>1.0781830966664272</v>
      </c>
      <c r="S998" s="2">
        <f t="shared" si="46"/>
        <v>0.10860219684944789</v>
      </c>
      <c r="T998" s="2">
        <f t="shared" si="47"/>
        <v>0.50279818599956105</v>
      </c>
      <c r="U998">
        <v>4570495.2100803396</v>
      </c>
      <c r="V998">
        <v>3989601.2551720701</v>
      </c>
      <c r="W998">
        <v>3641510.2019504998</v>
      </c>
      <c r="X998">
        <v>5069648.0653898204</v>
      </c>
      <c r="Y998">
        <v>4755682.62192812</v>
      </c>
      <c r="Z998">
        <v>4790303.22056513</v>
      </c>
      <c r="AA998">
        <v>5</v>
      </c>
      <c r="AB998">
        <v>8</v>
      </c>
      <c r="AC998">
        <v>5</v>
      </c>
      <c r="AD998">
        <v>7</v>
      </c>
      <c r="AE998">
        <v>7</v>
      </c>
      <c r="AF998">
        <v>6</v>
      </c>
    </row>
    <row r="999" spans="1:32" x14ac:dyDescent="0.2">
      <c r="A999" t="s">
        <v>2187</v>
      </c>
      <c r="B999" t="s">
        <v>9696</v>
      </c>
      <c r="C999">
        <v>2</v>
      </c>
      <c r="D999">
        <v>2</v>
      </c>
      <c r="E999">
        <v>80.510000000000005</v>
      </c>
      <c r="F999">
        <v>0.31531890115698302</v>
      </c>
      <c r="G999">
        <v>21646</v>
      </c>
      <c r="H999" t="s">
        <v>2188</v>
      </c>
      <c r="I999" t="s">
        <v>9697</v>
      </c>
      <c r="J999">
        <v>165789.51369401699</v>
      </c>
      <c r="K999">
        <v>187583.85630833599</v>
      </c>
      <c r="L999">
        <v>227053.76649767399</v>
      </c>
      <c r="M999">
        <v>193475.71216667569</v>
      </c>
      <c r="N999">
        <v>409720.40141425497</v>
      </c>
      <c r="O999">
        <v>227587.891410146</v>
      </c>
      <c r="P999">
        <v>183383.16954462099</v>
      </c>
      <c r="Q999">
        <v>273563.82078967401</v>
      </c>
      <c r="R999" s="2">
        <f t="shared" si="45"/>
        <v>1.4139439918639707</v>
      </c>
      <c r="S999" s="2">
        <f t="shared" si="46"/>
        <v>0.49972497427713763</v>
      </c>
      <c r="T999" s="2">
        <f t="shared" si="47"/>
        <v>0.50124999556307426</v>
      </c>
      <c r="U999">
        <v>172857.989378075</v>
      </c>
      <c r="V999">
        <v>187583.85630833599</v>
      </c>
      <c r="W999">
        <v>200366.14235274299</v>
      </c>
      <c r="X999">
        <v>476798.75721776701</v>
      </c>
      <c r="Y999">
        <v>262382.29159604898</v>
      </c>
      <c r="Z999">
        <v>175848.75882682999</v>
      </c>
      <c r="AA999">
        <v>1</v>
      </c>
      <c r="AB999">
        <v>1</v>
      </c>
      <c r="AC999">
        <v>1</v>
      </c>
      <c r="AD999">
        <v>1</v>
      </c>
      <c r="AE999">
        <v>1</v>
      </c>
      <c r="AF999">
        <v>2</v>
      </c>
    </row>
    <row r="1000" spans="1:32" x14ac:dyDescent="0.2">
      <c r="A1000" t="s">
        <v>2191</v>
      </c>
      <c r="B1000" t="s">
        <v>9698</v>
      </c>
      <c r="C1000">
        <v>1</v>
      </c>
      <c r="D1000">
        <v>1</v>
      </c>
      <c r="E1000">
        <v>77.34</v>
      </c>
      <c r="F1000">
        <v>0.31596018896811501</v>
      </c>
      <c r="G1000">
        <v>33795</v>
      </c>
      <c r="H1000" t="s">
        <v>2192</v>
      </c>
      <c r="I1000" t="s">
        <v>9699</v>
      </c>
      <c r="J1000">
        <v>35225.175325830503</v>
      </c>
      <c r="K1000">
        <v>43055.172342962702</v>
      </c>
      <c r="L1000">
        <v>57141.712049947899</v>
      </c>
      <c r="M1000">
        <v>45140.686572913699</v>
      </c>
      <c r="N1000">
        <v>36221.813670061201</v>
      </c>
      <c r="O1000">
        <v>16927.319833309401</v>
      </c>
      <c r="P1000">
        <v>45470.125557930303</v>
      </c>
      <c r="Q1000">
        <v>32873.086353766965</v>
      </c>
      <c r="R1000" s="2">
        <f t="shared" si="45"/>
        <v>0.72823629522489786</v>
      </c>
      <c r="S1000" s="2">
        <f t="shared" si="46"/>
        <v>-0.45752144853494753</v>
      </c>
      <c r="T1000" s="2">
        <f t="shared" si="47"/>
        <v>0.50036763510524784</v>
      </c>
      <c r="U1000">
        <v>36727.009125263903</v>
      </c>
      <c r="V1000">
        <v>43055.172342962702</v>
      </c>
      <c r="W1000">
        <v>50425.344566995198</v>
      </c>
      <c r="X1000">
        <v>42151.954558389298</v>
      </c>
      <c r="Y1000">
        <v>19515.225264945599</v>
      </c>
      <c r="Z1000">
        <v>43601.957382008302</v>
      </c>
      <c r="AA1000">
        <v>1</v>
      </c>
      <c r="AB1000">
        <v>1</v>
      </c>
      <c r="AC1000">
        <v>0</v>
      </c>
      <c r="AD1000">
        <v>1</v>
      </c>
      <c r="AE1000">
        <v>1</v>
      </c>
      <c r="AF1000">
        <v>0</v>
      </c>
    </row>
    <row r="1001" spans="1:32" x14ac:dyDescent="0.2">
      <c r="A1001" t="s">
        <v>2193</v>
      </c>
      <c r="B1001" t="s">
        <v>9700</v>
      </c>
      <c r="C1001">
        <v>6</v>
      </c>
      <c r="D1001">
        <v>6</v>
      </c>
      <c r="E1001">
        <v>305.91000000000003</v>
      </c>
      <c r="F1001">
        <v>0.31612231945043201</v>
      </c>
      <c r="G1001">
        <v>54318</v>
      </c>
      <c r="H1001" t="s">
        <v>2194</v>
      </c>
      <c r="I1001" t="s">
        <v>9701</v>
      </c>
      <c r="J1001">
        <v>1393539.2274656801</v>
      </c>
      <c r="K1001">
        <v>1560336.3383472399</v>
      </c>
      <c r="L1001">
        <v>1605966.62721071</v>
      </c>
      <c r="M1001">
        <v>1519947.3976745436</v>
      </c>
      <c r="N1001">
        <v>1405445.84682747</v>
      </c>
      <c r="O1001">
        <v>1323858.5888054499</v>
      </c>
      <c r="P1001">
        <v>1527484.94617941</v>
      </c>
      <c r="Q1001">
        <v>1418929.7939374435</v>
      </c>
      <c r="R1001" s="2">
        <f t="shared" si="45"/>
        <v>0.93353875016224064</v>
      </c>
      <c r="S1001" s="2">
        <f t="shared" si="46"/>
        <v>-9.9218186515572598E-2</v>
      </c>
      <c r="T1001" s="2">
        <f t="shared" si="47"/>
        <v>0.50014484021874173</v>
      </c>
      <c r="U1001">
        <v>1452953.10669511</v>
      </c>
      <c r="V1001">
        <v>1560336.3383472399</v>
      </c>
      <c r="W1001">
        <v>1417203.25896796</v>
      </c>
      <c r="X1001">
        <v>1635541.7762726401</v>
      </c>
      <c r="Y1001">
        <v>1526254.53018455</v>
      </c>
      <c r="Z1001">
        <v>1464727.2842939801</v>
      </c>
      <c r="AA1001">
        <v>2</v>
      </c>
      <c r="AB1001">
        <v>3</v>
      </c>
      <c r="AC1001">
        <v>4</v>
      </c>
      <c r="AD1001">
        <v>2</v>
      </c>
      <c r="AE1001">
        <v>3</v>
      </c>
      <c r="AF1001">
        <v>4</v>
      </c>
    </row>
    <row r="1002" spans="1:32" x14ac:dyDescent="0.2">
      <c r="A1002" t="s">
        <v>2197</v>
      </c>
      <c r="B1002" t="s">
        <v>9702</v>
      </c>
      <c r="C1002">
        <v>8</v>
      </c>
      <c r="D1002">
        <v>8</v>
      </c>
      <c r="E1002">
        <v>293.36</v>
      </c>
      <c r="F1002">
        <v>0.317448854840788</v>
      </c>
      <c r="G1002">
        <v>35193</v>
      </c>
      <c r="H1002" t="s">
        <v>2198</v>
      </c>
      <c r="I1002" t="s">
        <v>9703</v>
      </c>
      <c r="J1002">
        <v>9010212.2678691</v>
      </c>
      <c r="K1002">
        <v>9605177.2069926597</v>
      </c>
      <c r="L1002">
        <v>11946411.4152773</v>
      </c>
      <c r="M1002">
        <v>10187266.963379687</v>
      </c>
      <c r="N1002">
        <v>10837331.5926491</v>
      </c>
      <c r="O1002">
        <v>10615671.8599326</v>
      </c>
      <c r="P1002">
        <v>12878268.634953599</v>
      </c>
      <c r="Q1002">
        <v>11443757.362511767</v>
      </c>
      <c r="R1002" s="2">
        <f t="shared" si="45"/>
        <v>1.1233393022533722</v>
      </c>
      <c r="S1002" s="2">
        <f t="shared" si="46"/>
        <v>0.16779375653920706</v>
      </c>
      <c r="T1002" s="2">
        <f t="shared" si="47"/>
        <v>0.49832623525280034</v>
      </c>
      <c r="U1002">
        <v>9394364.8291775193</v>
      </c>
      <c r="V1002">
        <v>9605177.2069926597</v>
      </c>
      <c r="W1002">
        <v>10542244.716572</v>
      </c>
      <c r="X1002">
        <v>12611591.2634468</v>
      </c>
      <c r="Y1002">
        <v>12238631.379651001</v>
      </c>
      <c r="Z1002">
        <v>12349157.018709101</v>
      </c>
      <c r="AA1002">
        <v>4</v>
      </c>
      <c r="AB1002">
        <v>2</v>
      </c>
      <c r="AC1002">
        <v>2</v>
      </c>
      <c r="AD1002">
        <v>3</v>
      </c>
      <c r="AE1002">
        <v>3</v>
      </c>
      <c r="AF1002">
        <v>4</v>
      </c>
    </row>
    <row r="1003" spans="1:32" x14ac:dyDescent="0.2">
      <c r="A1003" t="s">
        <v>2199</v>
      </c>
      <c r="B1003" t="s">
        <v>9704</v>
      </c>
      <c r="C1003">
        <v>15</v>
      </c>
      <c r="D1003">
        <v>6</v>
      </c>
      <c r="E1003">
        <v>1187.47</v>
      </c>
      <c r="F1003">
        <v>0.31750326619008101</v>
      </c>
      <c r="G1003">
        <v>24741</v>
      </c>
      <c r="H1003" t="s">
        <v>2200</v>
      </c>
      <c r="I1003" t="s">
        <v>9705</v>
      </c>
      <c r="J1003">
        <v>9162855.1901066601</v>
      </c>
      <c r="K1003">
        <v>8924242.7044455502</v>
      </c>
      <c r="L1003">
        <v>9684344.4175579008</v>
      </c>
      <c r="M1003">
        <v>9257147.4373700377</v>
      </c>
      <c r="N1003">
        <v>9432703.2186769098</v>
      </c>
      <c r="O1003">
        <v>9325334.0493176598</v>
      </c>
      <c r="P1003">
        <v>11081505.039782399</v>
      </c>
      <c r="Q1003">
        <v>9946514.1025923211</v>
      </c>
      <c r="R1003" s="2">
        <f t="shared" si="45"/>
        <v>1.0744685843977584</v>
      </c>
      <c r="S1003" s="2">
        <f t="shared" si="46"/>
        <v>0.10362330147566476</v>
      </c>
      <c r="T1003" s="2">
        <f t="shared" si="47"/>
        <v>0.49825180271520886</v>
      </c>
      <c r="U1003">
        <v>9553515.7190189306</v>
      </c>
      <c r="V1003">
        <v>8924242.7044455502</v>
      </c>
      <c r="W1003">
        <v>8546058.3283531293</v>
      </c>
      <c r="X1003">
        <v>10977000.7945538</v>
      </c>
      <c r="Y1003">
        <v>10751022.396657901</v>
      </c>
      <c r="Z1003">
        <v>10626214.564935001</v>
      </c>
      <c r="AA1003">
        <v>6</v>
      </c>
      <c r="AB1003">
        <v>4</v>
      </c>
      <c r="AC1003">
        <v>3</v>
      </c>
      <c r="AD1003">
        <v>5</v>
      </c>
      <c r="AE1003">
        <v>5</v>
      </c>
      <c r="AF1003">
        <v>4</v>
      </c>
    </row>
    <row r="1004" spans="1:32" x14ac:dyDescent="0.2">
      <c r="A1004" t="s">
        <v>2201</v>
      </c>
      <c r="B1004" t="s">
        <v>9706</v>
      </c>
      <c r="C1004">
        <v>2</v>
      </c>
      <c r="D1004">
        <v>2</v>
      </c>
      <c r="E1004">
        <v>59.45</v>
      </c>
      <c r="F1004">
        <v>0.31755367115966998</v>
      </c>
      <c r="G1004">
        <v>175778</v>
      </c>
      <c r="H1004" t="s">
        <v>2202</v>
      </c>
      <c r="I1004" t="s">
        <v>9707</v>
      </c>
      <c r="J1004">
        <v>386674.90401845</v>
      </c>
      <c r="K1004">
        <v>287287.935807398</v>
      </c>
      <c r="L1004">
        <v>299161.68510472198</v>
      </c>
      <c r="M1004">
        <v>324374.84164352337</v>
      </c>
      <c r="N1004">
        <v>335278.08662195998</v>
      </c>
      <c r="O1004">
        <v>193123.904659277</v>
      </c>
      <c r="P1004">
        <v>271794.40670110303</v>
      </c>
      <c r="Q1004">
        <v>266732.13266078004</v>
      </c>
      <c r="R1004" s="2">
        <f t="shared" si="45"/>
        <v>0.82229599345410809</v>
      </c>
      <c r="S1004" s="2">
        <f t="shared" si="46"/>
        <v>-0.2822702953567332</v>
      </c>
      <c r="T1004" s="2">
        <f t="shared" si="47"/>
        <v>0.49818286212449486</v>
      </c>
      <c r="U1004">
        <v>403160.88130247901</v>
      </c>
      <c r="V1004">
        <v>287287.935807398</v>
      </c>
      <c r="W1004">
        <v>263998.58372220898</v>
      </c>
      <c r="X1004">
        <v>390168.94075057702</v>
      </c>
      <c r="Y1004">
        <v>222649.33495587099</v>
      </c>
      <c r="Z1004">
        <v>260627.56573107501</v>
      </c>
      <c r="AA1004">
        <v>1</v>
      </c>
      <c r="AB1004">
        <v>1</v>
      </c>
      <c r="AC1004">
        <v>0</v>
      </c>
      <c r="AD1004">
        <v>1</v>
      </c>
      <c r="AE1004">
        <v>2</v>
      </c>
      <c r="AF1004">
        <v>2</v>
      </c>
    </row>
    <row r="1005" spans="1:32" x14ac:dyDescent="0.2">
      <c r="A1005" t="s">
        <v>2203</v>
      </c>
      <c r="B1005" t="s">
        <v>9708</v>
      </c>
      <c r="C1005">
        <v>3</v>
      </c>
      <c r="D1005">
        <v>2</v>
      </c>
      <c r="E1005">
        <v>163.77000000000001</v>
      </c>
      <c r="F1005">
        <v>0.31755700052605601</v>
      </c>
      <c r="G1005">
        <v>51979</v>
      </c>
      <c r="H1005" t="s">
        <v>2204</v>
      </c>
      <c r="I1005" t="s">
        <v>9709</v>
      </c>
      <c r="J1005">
        <v>297347.59191475698</v>
      </c>
      <c r="K1005">
        <v>100017.896953494</v>
      </c>
      <c r="L1005">
        <v>282542.88461327</v>
      </c>
      <c r="M1005">
        <v>226636.1244938403</v>
      </c>
      <c r="N1005">
        <v>245218.85847408499</v>
      </c>
      <c r="O1005">
        <v>55646.068448944599</v>
      </c>
      <c r="P1005">
        <v>89597.395645856697</v>
      </c>
      <c r="Q1005">
        <v>130154.10752296209</v>
      </c>
      <c r="R1005" s="2">
        <f t="shared" si="45"/>
        <v>0.5742866800852815</v>
      </c>
      <c r="S1005" s="2">
        <f t="shared" si="46"/>
        <v>-0.8001569944167034</v>
      </c>
      <c r="T1005" s="2">
        <f t="shared" si="47"/>
        <v>0.49817830882216768</v>
      </c>
      <c r="U1005">
        <v>310025.07782041997</v>
      </c>
      <c r="V1005">
        <v>100017.896953494</v>
      </c>
      <c r="W1005">
        <v>249333.13687071999</v>
      </c>
      <c r="X1005">
        <v>285365.45059319399</v>
      </c>
      <c r="Y1005">
        <v>64153.426034570701</v>
      </c>
      <c r="Z1005">
        <v>85916.231339903097</v>
      </c>
      <c r="AA1005">
        <v>2</v>
      </c>
      <c r="AB1005">
        <v>2</v>
      </c>
      <c r="AC1005">
        <v>2</v>
      </c>
      <c r="AD1005">
        <v>1</v>
      </c>
      <c r="AE1005">
        <v>1</v>
      </c>
      <c r="AF1005">
        <v>1</v>
      </c>
    </row>
    <row r="1006" spans="1:32" x14ac:dyDescent="0.2">
      <c r="A1006" t="s">
        <v>2205</v>
      </c>
      <c r="B1006" t="s">
        <v>9710</v>
      </c>
      <c r="C1006">
        <v>2</v>
      </c>
      <c r="D1006">
        <v>2</v>
      </c>
      <c r="E1006">
        <v>126.82</v>
      </c>
      <c r="F1006">
        <v>0.31779860403281601</v>
      </c>
      <c r="G1006">
        <v>52194</v>
      </c>
      <c r="H1006" t="s">
        <v>2206</v>
      </c>
      <c r="I1006" t="s">
        <v>9711</v>
      </c>
      <c r="J1006">
        <v>910510.92776992603</v>
      </c>
      <c r="K1006">
        <v>545362.32429061702</v>
      </c>
      <c r="L1006">
        <v>553591.65933353605</v>
      </c>
      <c r="M1006">
        <v>669821.63713135978</v>
      </c>
      <c r="N1006">
        <v>611276.54919403803</v>
      </c>
      <c r="O1006">
        <v>520145.19088277098</v>
      </c>
      <c r="P1006">
        <v>451800.40596388798</v>
      </c>
      <c r="Q1006">
        <v>527740.715346899</v>
      </c>
      <c r="R1006" s="2">
        <f t="shared" si="45"/>
        <v>0.78788245421131853</v>
      </c>
      <c r="S1006" s="2">
        <f t="shared" si="46"/>
        <v>-0.3439476877640551</v>
      </c>
      <c r="T1006" s="2">
        <f t="shared" si="47"/>
        <v>0.49784801481327251</v>
      </c>
      <c r="U1006">
        <v>949330.77957846003</v>
      </c>
      <c r="V1006">
        <v>545362.32429061702</v>
      </c>
      <c r="W1006">
        <v>488523.16757515899</v>
      </c>
      <c r="X1006">
        <v>711353.15196911898</v>
      </c>
      <c r="Y1006">
        <v>599666.73227151204</v>
      </c>
      <c r="Z1006">
        <v>433237.907401726</v>
      </c>
      <c r="AA1006">
        <v>1</v>
      </c>
      <c r="AB1006">
        <v>2</v>
      </c>
      <c r="AC1006">
        <v>2</v>
      </c>
      <c r="AD1006">
        <v>2</v>
      </c>
      <c r="AE1006">
        <v>1</v>
      </c>
      <c r="AF1006">
        <v>2</v>
      </c>
    </row>
    <row r="1007" spans="1:32" x14ac:dyDescent="0.2">
      <c r="A1007" t="s">
        <v>2207</v>
      </c>
      <c r="B1007" t="s">
        <v>9712</v>
      </c>
      <c r="C1007">
        <v>3</v>
      </c>
      <c r="D1007">
        <v>3</v>
      </c>
      <c r="E1007">
        <v>98.12</v>
      </c>
      <c r="F1007">
        <v>0.31798415391200602</v>
      </c>
      <c r="G1007">
        <v>62835</v>
      </c>
      <c r="H1007" t="s">
        <v>2208</v>
      </c>
      <c r="I1007" t="s">
        <v>9713</v>
      </c>
      <c r="J1007">
        <v>105461.871568123</v>
      </c>
      <c r="K1007">
        <v>157954.45748928099</v>
      </c>
      <c r="L1007">
        <v>143147.625528734</v>
      </c>
      <c r="M1007">
        <v>135521.31819537931</v>
      </c>
      <c r="N1007">
        <v>119263.32196971599</v>
      </c>
      <c r="O1007">
        <v>112540.788147425</v>
      </c>
      <c r="P1007">
        <v>116748.010550619</v>
      </c>
      <c r="Q1007">
        <v>116184.04022258666</v>
      </c>
      <c r="R1007" s="2">
        <f t="shared" si="45"/>
        <v>0.85731191055185607</v>
      </c>
      <c r="S1007" s="2">
        <f t="shared" si="46"/>
        <v>-0.2221079081253744</v>
      </c>
      <c r="T1007" s="2">
        <f t="shared" si="47"/>
        <v>0.49759452165092766</v>
      </c>
      <c r="U1007">
        <v>109958.26375943101</v>
      </c>
      <c r="V1007">
        <v>157954.45748928099</v>
      </c>
      <c r="W1007">
        <v>126322.227358608</v>
      </c>
      <c r="X1007">
        <v>138788.802072194</v>
      </c>
      <c r="Y1007">
        <v>129746.401309778</v>
      </c>
      <c r="Z1007">
        <v>111951.346472025</v>
      </c>
      <c r="AA1007">
        <v>1</v>
      </c>
      <c r="AB1007">
        <v>1</v>
      </c>
      <c r="AC1007">
        <v>2</v>
      </c>
      <c r="AD1007">
        <v>1</v>
      </c>
      <c r="AE1007">
        <v>1</v>
      </c>
      <c r="AF1007">
        <v>0</v>
      </c>
    </row>
    <row r="1008" spans="1:32" x14ac:dyDescent="0.2">
      <c r="A1008" t="s">
        <v>2211</v>
      </c>
      <c r="B1008" t="s">
        <v>9714</v>
      </c>
      <c r="C1008">
        <v>13</v>
      </c>
      <c r="D1008">
        <v>13</v>
      </c>
      <c r="E1008">
        <v>905.67</v>
      </c>
      <c r="F1008">
        <v>0.31929887746373897</v>
      </c>
      <c r="G1008">
        <v>54354</v>
      </c>
      <c r="H1008" t="s">
        <v>2212</v>
      </c>
      <c r="I1008" t="s">
        <v>9715</v>
      </c>
      <c r="J1008">
        <v>36179401.008411802</v>
      </c>
      <c r="K1008">
        <v>42054236.213172898</v>
      </c>
      <c r="L1008">
        <v>36121133.472475097</v>
      </c>
      <c r="M1008">
        <v>38118256.898019932</v>
      </c>
      <c r="N1008">
        <v>32333806.159122799</v>
      </c>
      <c r="O1008">
        <v>40332286.019623198</v>
      </c>
      <c r="P1008">
        <v>29115814.1266107</v>
      </c>
      <c r="Q1008">
        <v>33927302.101785563</v>
      </c>
      <c r="R1008" s="2">
        <f t="shared" si="45"/>
        <v>0.89005387084077103</v>
      </c>
      <c r="S1008" s="2">
        <f t="shared" si="46"/>
        <v>-0.16803543651305741</v>
      </c>
      <c r="T1008" s="2">
        <f t="shared" si="47"/>
        <v>0.49580260827596651</v>
      </c>
      <c r="U1008">
        <v>37721918.448711</v>
      </c>
      <c r="V1008">
        <v>42054236.213172898</v>
      </c>
      <c r="W1008">
        <v>31875499.283393301</v>
      </c>
      <c r="X1008">
        <v>37627412.595455803</v>
      </c>
      <c r="Y1008">
        <v>46498421.183862098</v>
      </c>
      <c r="Z1008">
        <v>27919572.930881102</v>
      </c>
      <c r="AA1008">
        <v>10</v>
      </c>
      <c r="AB1008">
        <v>10</v>
      </c>
      <c r="AC1008">
        <v>6</v>
      </c>
      <c r="AD1008">
        <v>9</v>
      </c>
      <c r="AE1008">
        <v>10</v>
      </c>
      <c r="AF1008">
        <v>9</v>
      </c>
    </row>
    <row r="1009" spans="1:32" x14ac:dyDescent="0.2">
      <c r="A1009" t="s">
        <v>2213</v>
      </c>
      <c r="B1009" t="s">
        <v>9716</v>
      </c>
      <c r="C1009">
        <v>7</v>
      </c>
      <c r="D1009">
        <v>7</v>
      </c>
      <c r="E1009">
        <v>379.25</v>
      </c>
      <c r="F1009">
        <v>0.31932941441603602</v>
      </c>
      <c r="G1009">
        <v>32256</v>
      </c>
      <c r="H1009" t="s">
        <v>2214</v>
      </c>
      <c r="I1009" t="s">
        <v>9717</v>
      </c>
      <c r="J1009">
        <v>2495484.8416670701</v>
      </c>
      <c r="K1009">
        <v>2264839.2701259698</v>
      </c>
      <c r="L1009">
        <v>2683090.1835763301</v>
      </c>
      <c r="M1009">
        <v>2481138.0984564568</v>
      </c>
      <c r="N1009">
        <v>2166997.90031937</v>
      </c>
      <c r="O1009">
        <v>2441718.5552895502</v>
      </c>
      <c r="P1009">
        <v>2334484.7581895101</v>
      </c>
      <c r="Q1009">
        <v>2314400.4045994766</v>
      </c>
      <c r="R1009" s="2">
        <f t="shared" si="45"/>
        <v>0.93279789868983531</v>
      </c>
      <c r="S1009" s="2">
        <f t="shared" si="46"/>
        <v>-0.10036355629874771</v>
      </c>
      <c r="T1009" s="2">
        <f t="shared" si="47"/>
        <v>0.4957610754154419</v>
      </c>
      <c r="U1009">
        <v>2601880.4364802302</v>
      </c>
      <c r="V1009">
        <v>2264839.2701259698</v>
      </c>
      <c r="W1009">
        <v>2367723.0197950001</v>
      </c>
      <c r="X1009">
        <v>2521773.14627086</v>
      </c>
      <c r="Y1009">
        <v>2815016.6777321999</v>
      </c>
      <c r="Z1009">
        <v>2238571.01089034</v>
      </c>
      <c r="AA1009">
        <v>4</v>
      </c>
      <c r="AB1009">
        <v>5</v>
      </c>
      <c r="AC1009">
        <v>5</v>
      </c>
      <c r="AD1009">
        <v>7</v>
      </c>
      <c r="AE1009">
        <v>3</v>
      </c>
      <c r="AF1009">
        <v>7</v>
      </c>
    </row>
    <row r="1010" spans="1:32" x14ac:dyDescent="0.2">
      <c r="A1010" t="s">
        <v>2215</v>
      </c>
      <c r="B1010" t="s">
        <v>9718</v>
      </c>
      <c r="C1010">
        <v>40</v>
      </c>
      <c r="D1010">
        <v>37</v>
      </c>
      <c r="E1010">
        <v>3101.32</v>
      </c>
      <c r="F1010">
        <v>0.31982130317721502</v>
      </c>
      <c r="G1010">
        <v>103282</v>
      </c>
      <c r="H1010" t="s">
        <v>2216</v>
      </c>
      <c r="I1010" t="s">
        <v>9719</v>
      </c>
      <c r="J1010">
        <v>50816096.721281402</v>
      </c>
      <c r="K1010">
        <v>51507380.576504603</v>
      </c>
      <c r="L1010">
        <v>48536188.362963602</v>
      </c>
      <c r="M1010">
        <v>50286555.220249869</v>
      </c>
      <c r="N1010">
        <v>53189930.510303199</v>
      </c>
      <c r="O1010">
        <v>51926652.573453203</v>
      </c>
      <c r="P1010">
        <v>50090886.081592597</v>
      </c>
      <c r="Q1010">
        <v>51735823.055116333</v>
      </c>
      <c r="R1010" s="2">
        <f t="shared" si="45"/>
        <v>1.028820185206937</v>
      </c>
      <c r="S1010" s="2">
        <f t="shared" si="46"/>
        <v>4.099085338918116E-2</v>
      </c>
      <c r="T1010" s="2">
        <f t="shared" si="47"/>
        <v>0.49509261143351946</v>
      </c>
      <c r="U1010">
        <v>52982653.194183901</v>
      </c>
      <c r="V1010">
        <v>51507380.576504603</v>
      </c>
      <c r="W1010">
        <v>42831303.689880498</v>
      </c>
      <c r="X1010">
        <v>61898047.244590104</v>
      </c>
      <c r="Y1010">
        <v>59865373.384829998</v>
      </c>
      <c r="Z1010">
        <v>48032871.107295997</v>
      </c>
      <c r="AA1010">
        <v>31</v>
      </c>
      <c r="AB1010">
        <v>27</v>
      </c>
      <c r="AC1010">
        <v>32</v>
      </c>
      <c r="AD1010">
        <v>35</v>
      </c>
      <c r="AE1010">
        <v>35</v>
      </c>
      <c r="AF1010">
        <v>32</v>
      </c>
    </row>
    <row r="1011" spans="1:32" x14ac:dyDescent="0.2">
      <c r="A1011" t="s">
        <v>2217</v>
      </c>
      <c r="B1011" t="s">
        <v>9720</v>
      </c>
      <c r="C1011">
        <v>7</v>
      </c>
      <c r="D1011">
        <v>6</v>
      </c>
      <c r="E1011">
        <v>298.14</v>
      </c>
      <c r="F1011">
        <v>0.32009536980023601</v>
      </c>
      <c r="G1011">
        <v>60950</v>
      </c>
      <c r="H1011" t="s">
        <v>2218</v>
      </c>
      <c r="I1011" t="s">
        <v>9721</v>
      </c>
      <c r="J1011">
        <v>1829810.5327966099</v>
      </c>
      <c r="K1011">
        <v>1853669.7482833699</v>
      </c>
      <c r="L1011">
        <v>2393022.7542144302</v>
      </c>
      <c r="M1011">
        <v>2025501.0117648032</v>
      </c>
      <c r="N1011">
        <v>2366053.2895784001</v>
      </c>
      <c r="O1011">
        <v>1999133.29924926</v>
      </c>
      <c r="P1011">
        <v>2494521.4165571998</v>
      </c>
      <c r="Q1011">
        <v>2286569.3351282869</v>
      </c>
      <c r="R1011" s="2">
        <f t="shared" si="45"/>
        <v>1.128890739548936</v>
      </c>
      <c r="S1011" s="2">
        <f t="shared" si="46"/>
        <v>0.17490586065581337</v>
      </c>
      <c r="T1011" s="2">
        <f t="shared" si="47"/>
        <v>0.49472060790757411</v>
      </c>
      <c r="U1011">
        <v>1907824.9437766401</v>
      </c>
      <c r="V1011">
        <v>1853669.7482833699</v>
      </c>
      <c r="W1011">
        <v>2111749.7640330601</v>
      </c>
      <c r="X1011">
        <v>2753417.3648369899</v>
      </c>
      <c r="Y1011">
        <v>2304767.5032838201</v>
      </c>
      <c r="Z1011">
        <v>2392032.46436306</v>
      </c>
      <c r="AA1011">
        <v>3</v>
      </c>
      <c r="AB1011">
        <v>2</v>
      </c>
      <c r="AC1011">
        <v>4</v>
      </c>
      <c r="AD1011">
        <v>3</v>
      </c>
      <c r="AE1011">
        <v>3</v>
      </c>
      <c r="AF1011">
        <v>3</v>
      </c>
    </row>
    <row r="1012" spans="1:32" x14ac:dyDescent="0.2">
      <c r="A1012" t="s">
        <v>2223</v>
      </c>
      <c r="B1012" t="s">
        <v>9722</v>
      </c>
      <c r="C1012">
        <v>5</v>
      </c>
      <c r="D1012">
        <v>5</v>
      </c>
      <c r="E1012">
        <v>257.32</v>
      </c>
      <c r="F1012">
        <v>0.32099174941493502</v>
      </c>
      <c r="G1012">
        <v>58242</v>
      </c>
      <c r="H1012" t="s">
        <v>2224</v>
      </c>
      <c r="I1012" t="s">
        <v>9723</v>
      </c>
      <c r="J1012">
        <v>2749951.62699199</v>
      </c>
      <c r="K1012">
        <v>2183664.3244986101</v>
      </c>
      <c r="L1012">
        <v>1601802.49333873</v>
      </c>
      <c r="M1012">
        <v>2178472.8149431101</v>
      </c>
      <c r="N1012">
        <v>1963275.5847664899</v>
      </c>
      <c r="O1012">
        <v>1696014.10802977</v>
      </c>
      <c r="P1012">
        <v>1645208.9480242699</v>
      </c>
      <c r="Q1012">
        <v>1768166.2136068435</v>
      </c>
      <c r="R1012" s="2">
        <f t="shared" si="45"/>
        <v>0.81165401811682392</v>
      </c>
      <c r="S1012" s="2">
        <f t="shared" si="46"/>
        <v>-0.3010632107244019</v>
      </c>
      <c r="T1012" s="2">
        <f t="shared" si="47"/>
        <v>0.49350613030421153</v>
      </c>
      <c r="U1012">
        <v>2867196.4742360902</v>
      </c>
      <c r="V1012">
        <v>2183664.3244986101</v>
      </c>
      <c r="W1012">
        <v>1413528.5723373999</v>
      </c>
      <c r="X1012">
        <v>2284697.9444067301</v>
      </c>
      <c r="Y1012">
        <v>1955306.43342585</v>
      </c>
      <c r="Z1012">
        <v>1577614.52285548</v>
      </c>
      <c r="AA1012">
        <v>3</v>
      </c>
      <c r="AB1012">
        <v>3</v>
      </c>
      <c r="AC1012">
        <v>3</v>
      </c>
      <c r="AD1012">
        <v>4</v>
      </c>
      <c r="AE1012">
        <v>3</v>
      </c>
      <c r="AF1012">
        <v>3</v>
      </c>
    </row>
    <row r="1013" spans="1:32" x14ac:dyDescent="0.2">
      <c r="A1013" t="s">
        <v>2225</v>
      </c>
      <c r="B1013" t="s">
        <v>9724</v>
      </c>
      <c r="C1013">
        <v>4</v>
      </c>
      <c r="D1013">
        <v>4</v>
      </c>
      <c r="E1013">
        <v>128.29</v>
      </c>
      <c r="F1013">
        <v>0.32105427519243601</v>
      </c>
      <c r="G1013">
        <v>67500</v>
      </c>
      <c r="H1013" t="s">
        <v>2226</v>
      </c>
      <c r="I1013" t="s">
        <v>9725</v>
      </c>
      <c r="J1013">
        <v>1931484.14412173</v>
      </c>
      <c r="K1013">
        <v>1108557.5378350001</v>
      </c>
      <c r="L1013">
        <v>848263.23816739302</v>
      </c>
      <c r="M1013">
        <v>1296101.6400413744</v>
      </c>
      <c r="N1013">
        <v>1122946.96726036</v>
      </c>
      <c r="O1013">
        <v>897296.89517985098</v>
      </c>
      <c r="P1013">
        <v>702346.06531518197</v>
      </c>
      <c r="Q1013">
        <v>907529.97591846436</v>
      </c>
      <c r="R1013" s="2">
        <f t="shared" si="45"/>
        <v>0.70019969721625697</v>
      </c>
      <c r="S1013" s="2">
        <f t="shared" si="46"/>
        <v>-0.51416165697798444</v>
      </c>
      <c r="T1013" s="2">
        <f t="shared" si="47"/>
        <v>0.49342154259806431</v>
      </c>
      <c r="U1013">
        <v>2013833.43390893</v>
      </c>
      <c r="V1013">
        <v>1108557.5378350001</v>
      </c>
      <c r="W1013">
        <v>748559.40666805604</v>
      </c>
      <c r="X1013">
        <v>1306792.91673801</v>
      </c>
      <c r="Y1013">
        <v>1034478.65411707</v>
      </c>
      <c r="Z1013">
        <v>673489.743684088</v>
      </c>
      <c r="AA1013">
        <v>0</v>
      </c>
      <c r="AB1013">
        <v>1</v>
      </c>
      <c r="AC1013">
        <v>2</v>
      </c>
      <c r="AD1013">
        <v>2</v>
      </c>
      <c r="AE1013">
        <v>3</v>
      </c>
      <c r="AF1013">
        <v>1</v>
      </c>
    </row>
    <row r="1014" spans="1:32" x14ac:dyDescent="0.2">
      <c r="A1014" t="s">
        <v>2227</v>
      </c>
      <c r="B1014" t="s">
        <v>9726</v>
      </c>
      <c r="C1014">
        <v>7</v>
      </c>
      <c r="D1014">
        <v>7</v>
      </c>
      <c r="E1014">
        <v>442.27</v>
      </c>
      <c r="F1014">
        <v>0.32152529504352401</v>
      </c>
      <c r="G1014">
        <v>18706</v>
      </c>
      <c r="H1014" t="s">
        <v>2228</v>
      </c>
      <c r="I1014" t="s">
        <v>9727</v>
      </c>
      <c r="J1014">
        <v>9913680.8372263107</v>
      </c>
      <c r="K1014">
        <v>8885446.7855294701</v>
      </c>
      <c r="L1014">
        <v>9217845.2510546707</v>
      </c>
      <c r="M1014">
        <v>9338990.9579368178</v>
      </c>
      <c r="N1014">
        <v>8088546.5598335899</v>
      </c>
      <c r="O1014">
        <v>9798567.7339256909</v>
      </c>
      <c r="P1014">
        <v>7979337.2699173596</v>
      </c>
      <c r="Q1014">
        <v>8622150.5212255474</v>
      </c>
      <c r="R1014" s="2">
        <f t="shared" si="45"/>
        <v>0.92324219608521441</v>
      </c>
      <c r="S1014" s="2">
        <f t="shared" si="46"/>
        <v>-0.11521893211311453</v>
      </c>
      <c r="T1014" s="2">
        <f t="shared" si="47"/>
        <v>0.49278485457277621</v>
      </c>
      <c r="U1014">
        <v>10336352.9977031</v>
      </c>
      <c r="V1014">
        <v>8885446.7855294701</v>
      </c>
      <c r="W1014">
        <v>8134390.90770288</v>
      </c>
      <c r="X1014">
        <v>9412782.3123150002</v>
      </c>
      <c r="Y1014">
        <v>11296605.634230601</v>
      </c>
      <c r="Z1014">
        <v>7651501.2727720197</v>
      </c>
      <c r="AA1014">
        <v>8</v>
      </c>
      <c r="AB1014">
        <v>7</v>
      </c>
      <c r="AC1014">
        <v>7</v>
      </c>
      <c r="AD1014">
        <v>5</v>
      </c>
      <c r="AE1014">
        <v>10</v>
      </c>
      <c r="AF1014">
        <v>7</v>
      </c>
    </row>
    <row r="1015" spans="1:32" x14ac:dyDescent="0.2">
      <c r="A1015" t="s">
        <v>2229</v>
      </c>
      <c r="B1015" t="s">
        <v>9728</v>
      </c>
      <c r="C1015">
        <v>9</v>
      </c>
      <c r="D1015">
        <v>7</v>
      </c>
      <c r="E1015">
        <v>414.76</v>
      </c>
      <c r="F1015">
        <v>0.32153752191069201</v>
      </c>
      <c r="G1015">
        <v>344471</v>
      </c>
      <c r="H1015" t="s">
        <v>2230</v>
      </c>
      <c r="I1015" t="s">
        <v>9729</v>
      </c>
      <c r="J1015">
        <v>380109.83162613201</v>
      </c>
      <c r="K1015">
        <v>679311.09866705199</v>
      </c>
      <c r="L1015">
        <v>501182.76678772201</v>
      </c>
      <c r="M1015">
        <v>520201.232360302</v>
      </c>
      <c r="N1015">
        <v>657772.02750982798</v>
      </c>
      <c r="O1015">
        <v>581960.10897066595</v>
      </c>
      <c r="P1015">
        <v>604786.20731017005</v>
      </c>
      <c r="Q1015">
        <v>614839.44793022133</v>
      </c>
      <c r="R1015" s="2">
        <f t="shared" si="45"/>
        <v>1.1819261656503939</v>
      </c>
      <c r="S1015" s="2">
        <f t="shared" si="46"/>
        <v>0.24113991387661721</v>
      </c>
      <c r="T1015" s="2">
        <f t="shared" si="47"/>
        <v>0.49276833966691425</v>
      </c>
      <c r="U1015">
        <v>396315.90547395899</v>
      </c>
      <c r="V1015">
        <v>679311.09866705199</v>
      </c>
      <c r="W1015">
        <v>442274.352651881</v>
      </c>
      <c r="X1015">
        <v>765460.748761205</v>
      </c>
      <c r="Y1015">
        <v>670932.12236862595</v>
      </c>
      <c r="Z1015">
        <v>579938.19266605005</v>
      </c>
      <c r="AA1015">
        <v>2</v>
      </c>
      <c r="AB1015">
        <v>1</v>
      </c>
      <c r="AC1015">
        <v>1</v>
      </c>
      <c r="AD1015">
        <v>1</v>
      </c>
      <c r="AE1015">
        <v>2</v>
      </c>
      <c r="AF1015">
        <v>3</v>
      </c>
    </row>
    <row r="1016" spans="1:32" x14ac:dyDescent="0.2">
      <c r="A1016" t="s">
        <v>2231</v>
      </c>
      <c r="B1016" t="s">
        <v>9730</v>
      </c>
      <c r="C1016">
        <v>4</v>
      </c>
      <c r="D1016">
        <v>4</v>
      </c>
      <c r="E1016">
        <v>138.34</v>
      </c>
      <c r="F1016">
        <v>0.32166512632960997</v>
      </c>
      <c r="G1016">
        <v>23640</v>
      </c>
      <c r="H1016" t="s">
        <v>2232</v>
      </c>
      <c r="I1016" t="s">
        <v>9731</v>
      </c>
      <c r="J1016">
        <v>1204780.6793925599</v>
      </c>
      <c r="K1016">
        <v>656126.281789865</v>
      </c>
      <c r="L1016">
        <v>770960.874365189</v>
      </c>
      <c r="M1016">
        <v>877289.27851587126</v>
      </c>
      <c r="N1016">
        <v>969466.05036168604</v>
      </c>
      <c r="O1016">
        <v>511917.07556477201</v>
      </c>
      <c r="P1016">
        <v>440248.439211171</v>
      </c>
      <c r="Q1016">
        <v>640543.85504587635</v>
      </c>
      <c r="R1016" s="2">
        <f t="shared" si="45"/>
        <v>0.73013984181990443</v>
      </c>
      <c r="S1016" s="2">
        <f t="shared" si="46"/>
        <v>-0.45375528873223298</v>
      </c>
      <c r="T1016" s="2">
        <f t="shared" si="47"/>
        <v>0.49259602104888239</v>
      </c>
      <c r="U1016">
        <v>1256146.79264762</v>
      </c>
      <c r="V1016">
        <v>656126.281789865</v>
      </c>
      <c r="W1016">
        <v>680343.06888730999</v>
      </c>
      <c r="X1016">
        <v>1128184.50431496</v>
      </c>
      <c r="Y1016">
        <v>590180.67508597102</v>
      </c>
      <c r="Z1016">
        <v>422160.56033373502</v>
      </c>
      <c r="AA1016">
        <v>2</v>
      </c>
      <c r="AB1016">
        <v>2</v>
      </c>
      <c r="AC1016">
        <v>1</v>
      </c>
      <c r="AD1016">
        <v>1</v>
      </c>
      <c r="AE1016">
        <v>2</v>
      </c>
      <c r="AF1016">
        <v>2</v>
      </c>
    </row>
    <row r="1017" spans="1:32" x14ac:dyDescent="0.2">
      <c r="A1017" t="s">
        <v>2233</v>
      </c>
      <c r="B1017" t="s">
        <v>9732</v>
      </c>
      <c r="C1017">
        <v>4</v>
      </c>
      <c r="D1017">
        <v>3</v>
      </c>
      <c r="E1017">
        <v>130.9</v>
      </c>
      <c r="F1017">
        <v>0.32179538922103901</v>
      </c>
      <c r="G1017">
        <v>118532</v>
      </c>
      <c r="H1017" t="s">
        <v>2234</v>
      </c>
      <c r="I1017" t="s">
        <v>9733</v>
      </c>
      <c r="J1017">
        <v>405049.97898165003</v>
      </c>
      <c r="K1017">
        <v>567089.80609955895</v>
      </c>
      <c r="L1017">
        <v>657121.91639166395</v>
      </c>
      <c r="M1017">
        <v>543087.23382429092</v>
      </c>
      <c r="N1017">
        <v>448364.19535209902</v>
      </c>
      <c r="O1017">
        <v>457708.372160392</v>
      </c>
      <c r="P1017">
        <v>452546.476485311</v>
      </c>
      <c r="Q1017">
        <v>452873.01466593402</v>
      </c>
      <c r="R1017" s="2">
        <f t="shared" si="45"/>
        <v>0.83388631965607096</v>
      </c>
      <c r="S1017" s="2">
        <f t="shared" si="46"/>
        <v>-0.26207737458321057</v>
      </c>
      <c r="T1017" s="2">
        <f t="shared" si="47"/>
        <v>0.49242018289145073</v>
      </c>
      <c r="U1017">
        <v>422319.38199434098</v>
      </c>
      <c r="V1017">
        <v>567089.80609955895</v>
      </c>
      <c r="W1017">
        <v>579884.60387063399</v>
      </c>
      <c r="X1017">
        <v>521769.21233824402</v>
      </c>
      <c r="Y1017">
        <v>527684.36328501103</v>
      </c>
      <c r="Z1017">
        <v>433953.32515524997</v>
      </c>
      <c r="AA1017">
        <v>1</v>
      </c>
      <c r="AB1017">
        <v>2</v>
      </c>
      <c r="AC1017">
        <v>2</v>
      </c>
      <c r="AD1017">
        <v>1</v>
      </c>
      <c r="AE1017">
        <v>1</v>
      </c>
      <c r="AF1017">
        <v>2</v>
      </c>
    </row>
    <row r="1018" spans="1:32" x14ac:dyDescent="0.2">
      <c r="A1018" t="s">
        <v>2235</v>
      </c>
      <c r="B1018" t="s">
        <v>9734</v>
      </c>
      <c r="C1018">
        <v>2</v>
      </c>
      <c r="D1018">
        <v>2</v>
      </c>
      <c r="E1018">
        <v>54.82</v>
      </c>
      <c r="F1018">
        <v>0.32205817420771399</v>
      </c>
      <c r="G1018">
        <v>33961</v>
      </c>
      <c r="H1018" t="s">
        <v>2236</v>
      </c>
      <c r="I1018" t="s">
        <v>9735</v>
      </c>
      <c r="J1018">
        <v>1829556.5630226801</v>
      </c>
      <c r="K1018">
        <v>1746408.57514907</v>
      </c>
      <c r="L1018">
        <v>2036421.5723949999</v>
      </c>
      <c r="M1018">
        <v>1870795.5701889165</v>
      </c>
      <c r="N1018">
        <v>1795342.5099371001</v>
      </c>
      <c r="O1018">
        <v>1831580.2569776101</v>
      </c>
      <c r="P1018">
        <v>1615586.6966071101</v>
      </c>
      <c r="Q1018">
        <v>1747503.1545072736</v>
      </c>
      <c r="R1018" s="2">
        <f t="shared" si="45"/>
        <v>0.93409626490125131</v>
      </c>
      <c r="S1018" s="2">
        <f t="shared" si="46"/>
        <v>-9.8356857865598599E-2</v>
      </c>
      <c r="T1018" s="2">
        <f t="shared" si="47"/>
        <v>0.49206567347359709</v>
      </c>
      <c r="U1018">
        <v>1907560.1459404901</v>
      </c>
      <c r="V1018">
        <v>1746408.57514907</v>
      </c>
      <c r="W1018">
        <v>1797063.05232718</v>
      </c>
      <c r="X1018">
        <v>2089271.3044395</v>
      </c>
      <c r="Y1018">
        <v>2111598.38992402</v>
      </c>
      <c r="Z1018">
        <v>1549209.3199227401</v>
      </c>
      <c r="AA1018">
        <v>0</v>
      </c>
      <c r="AB1018">
        <v>0</v>
      </c>
      <c r="AC1018">
        <v>0</v>
      </c>
      <c r="AD1018">
        <v>0</v>
      </c>
      <c r="AE1018">
        <v>1</v>
      </c>
      <c r="AF1018">
        <v>1</v>
      </c>
    </row>
    <row r="1019" spans="1:32" x14ac:dyDescent="0.2">
      <c r="A1019" t="s">
        <v>2237</v>
      </c>
      <c r="B1019" t="s">
        <v>9736</v>
      </c>
      <c r="C1019">
        <v>16</v>
      </c>
      <c r="D1019">
        <v>15</v>
      </c>
      <c r="E1019">
        <v>739</v>
      </c>
      <c r="F1019">
        <v>0.32208835267527502</v>
      </c>
      <c r="G1019">
        <v>61077</v>
      </c>
      <c r="H1019" t="s">
        <v>2238</v>
      </c>
      <c r="I1019" t="s">
        <v>9737</v>
      </c>
      <c r="J1019">
        <v>16073953.0033936</v>
      </c>
      <c r="K1019">
        <v>16697426.529624701</v>
      </c>
      <c r="L1019">
        <v>14662590.4798555</v>
      </c>
      <c r="M1019">
        <v>15811323.3376246</v>
      </c>
      <c r="N1019">
        <v>14744016.6506841</v>
      </c>
      <c r="O1019">
        <v>15992396.9929034</v>
      </c>
      <c r="P1019">
        <v>13566924.713607499</v>
      </c>
      <c r="Q1019">
        <v>14767779.452398332</v>
      </c>
      <c r="R1019" s="2">
        <f t="shared" si="45"/>
        <v>0.93400021851788628</v>
      </c>
      <c r="S1019" s="2">
        <f t="shared" si="46"/>
        <v>-9.8505207420697086E-2</v>
      </c>
      <c r="T1019" s="2">
        <f t="shared" si="47"/>
        <v>0.49202497980718224</v>
      </c>
      <c r="U1019">
        <v>16759269.845331401</v>
      </c>
      <c r="V1019">
        <v>16697426.529624701</v>
      </c>
      <c r="W1019">
        <v>12939167.390455</v>
      </c>
      <c r="X1019">
        <v>17157868.612787198</v>
      </c>
      <c r="Y1019">
        <v>18437368.284895901</v>
      </c>
      <c r="Z1019">
        <v>13009519.2372844</v>
      </c>
      <c r="AA1019">
        <v>10</v>
      </c>
      <c r="AB1019">
        <v>13</v>
      </c>
      <c r="AC1019">
        <v>10</v>
      </c>
      <c r="AD1019">
        <v>11</v>
      </c>
      <c r="AE1019">
        <v>9</v>
      </c>
      <c r="AF1019">
        <v>8</v>
      </c>
    </row>
    <row r="1020" spans="1:32" x14ac:dyDescent="0.2">
      <c r="A1020" t="s">
        <v>2239</v>
      </c>
      <c r="B1020" t="s">
        <v>9738</v>
      </c>
      <c r="C1020">
        <v>5</v>
      </c>
      <c r="D1020">
        <v>5</v>
      </c>
      <c r="E1020">
        <v>174.69</v>
      </c>
      <c r="F1020">
        <v>0.32217900218567502</v>
      </c>
      <c r="G1020">
        <v>17790</v>
      </c>
      <c r="H1020" t="s">
        <v>2240</v>
      </c>
      <c r="I1020" t="s">
        <v>9739</v>
      </c>
      <c r="J1020">
        <v>930162.19054427894</v>
      </c>
      <c r="K1020">
        <v>980338.00191715604</v>
      </c>
      <c r="L1020">
        <v>939315.70052948396</v>
      </c>
      <c r="M1020">
        <v>949938.6309969729</v>
      </c>
      <c r="N1020">
        <v>937529.67054087995</v>
      </c>
      <c r="O1020">
        <v>823958.01608151698</v>
      </c>
      <c r="P1020">
        <v>944901.89322466997</v>
      </c>
      <c r="Q1020">
        <v>902129.85994902242</v>
      </c>
      <c r="R1020" s="2">
        <f t="shared" si="45"/>
        <v>0.94967172669062361</v>
      </c>
      <c r="S1020" s="2">
        <f t="shared" si="46"/>
        <v>-7.4499192096926611E-2</v>
      </c>
      <c r="T1020" s="2">
        <f t="shared" si="47"/>
        <v>0.4919027678648365</v>
      </c>
      <c r="U1020">
        <v>969819.87865492096</v>
      </c>
      <c r="V1020">
        <v>980338.00191715604</v>
      </c>
      <c r="W1020">
        <v>828909.67311209405</v>
      </c>
      <c r="X1020">
        <v>1091019.5836616701</v>
      </c>
      <c r="Y1020">
        <v>949927.48119799502</v>
      </c>
      <c r="Z1020">
        <v>906080.01568131801</v>
      </c>
      <c r="AA1020">
        <v>1</v>
      </c>
      <c r="AB1020">
        <v>1</v>
      </c>
      <c r="AC1020">
        <v>2</v>
      </c>
      <c r="AD1020">
        <v>3</v>
      </c>
      <c r="AE1020">
        <v>2</v>
      </c>
      <c r="AF1020">
        <v>1</v>
      </c>
    </row>
    <row r="1021" spans="1:32" x14ac:dyDescent="0.2">
      <c r="A1021" t="s">
        <v>2241</v>
      </c>
      <c r="B1021" t="s">
        <v>9740</v>
      </c>
      <c r="C1021">
        <v>9</v>
      </c>
      <c r="D1021">
        <v>8</v>
      </c>
      <c r="E1021">
        <v>475.9</v>
      </c>
      <c r="F1021">
        <v>0.32324893410321198</v>
      </c>
      <c r="G1021">
        <v>110384</v>
      </c>
      <c r="H1021" t="s">
        <v>2242</v>
      </c>
      <c r="I1021" t="s">
        <v>9741</v>
      </c>
      <c r="J1021">
        <v>1627139.0069945599</v>
      </c>
      <c r="K1021">
        <v>1240693.4046449901</v>
      </c>
      <c r="L1021">
        <v>982941.88877405005</v>
      </c>
      <c r="M1021">
        <v>1283591.4334711998</v>
      </c>
      <c r="N1021">
        <v>1187845.2378098599</v>
      </c>
      <c r="O1021">
        <v>926984.54453448404</v>
      </c>
      <c r="P1021">
        <v>1041696.73498967</v>
      </c>
      <c r="Q1021">
        <v>1052175.5057780046</v>
      </c>
      <c r="R1021" s="2">
        <f t="shared" si="45"/>
        <v>0.81971215944673292</v>
      </c>
      <c r="S1021" s="2">
        <f t="shared" si="46"/>
        <v>-0.28681069618132088</v>
      </c>
      <c r="T1021" s="2">
        <f t="shared" si="47"/>
        <v>0.49046289850899616</v>
      </c>
      <c r="U1021">
        <v>1696512.46885748</v>
      </c>
      <c r="V1021">
        <v>1240693.4046449901</v>
      </c>
      <c r="W1021">
        <v>867408.09213835502</v>
      </c>
      <c r="X1021">
        <v>1382316.16292437</v>
      </c>
      <c r="Y1021">
        <v>1068705.0508796701</v>
      </c>
      <c r="Z1021">
        <v>998897.98162378406</v>
      </c>
      <c r="AA1021">
        <v>7</v>
      </c>
      <c r="AB1021">
        <v>7</v>
      </c>
      <c r="AC1021">
        <v>4</v>
      </c>
      <c r="AD1021">
        <v>5</v>
      </c>
      <c r="AE1021">
        <v>4</v>
      </c>
      <c r="AF1021">
        <v>6</v>
      </c>
    </row>
    <row r="1022" spans="1:32" x14ac:dyDescent="0.2">
      <c r="A1022" t="s">
        <v>2243</v>
      </c>
      <c r="B1022" t="s">
        <v>9742</v>
      </c>
      <c r="C1022">
        <v>20</v>
      </c>
      <c r="D1022">
        <v>6</v>
      </c>
      <c r="E1022">
        <v>1160</v>
      </c>
      <c r="F1022">
        <v>0.32359781174872099</v>
      </c>
      <c r="G1022">
        <v>42587</v>
      </c>
      <c r="H1022" t="s">
        <v>2244</v>
      </c>
      <c r="I1022" t="s">
        <v>9743</v>
      </c>
      <c r="J1022">
        <v>10133864.4487515</v>
      </c>
      <c r="K1022">
        <v>9012496.5656374302</v>
      </c>
      <c r="L1022">
        <v>7741320.6326742396</v>
      </c>
      <c r="M1022">
        <v>8962560.5490210559</v>
      </c>
      <c r="N1022">
        <v>10871340.0263083</v>
      </c>
      <c r="O1022">
        <v>8657376.1279350892</v>
      </c>
      <c r="P1022">
        <v>10828260.170212099</v>
      </c>
      <c r="Q1022">
        <v>10118992.108151829</v>
      </c>
      <c r="R1022" s="2">
        <f t="shared" si="45"/>
        <v>1.1290291488470987</v>
      </c>
      <c r="S1022" s="2">
        <f t="shared" si="46"/>
        <v>0.17508273354607712</v>
      </c>
      <c r="T1022" s="2">
        <f t="shared" si="47"/>
        <v>0.48999442386034853</v>
      </c>
      <c r="U1022">
        <v>10565924.190320799</v>
      </c>
      <c r="V1022">
        <v>9012496.5656374302</v>
      </c>
      <c r="W1022">
        <v>6831415.20094766</v>
      </c>
      <c r="X1022">
        <v>12651167.469190201</v>
      </c>
      <c r="Y1022">
        <v>9980944.8278726507</v>
      </c>
      <c r="Z1022">
        <v>10383374.417151701</v>
      </c>
      <c r="AA1022">
        <v>6</v>
      </c>
      <c r="AB1022">
        <v>3</v>
      </c>
      <c r="AC1022">
        <v>4</v>
      </c>
      <c r="AD1022">
        <v>5</v>
      </c>
      <c r="AE1022">
        <v>5</v>
      </c>
      <c r="AF1022">
        <v>5</v>
      </c>
    </row>
    <row r="1023" spans="1:32" x14ac:dyDescent="0.2">
      <c r="A1023" t="s">
        <v>2245</v>
      </c>
      <c r="B1023" t="s">
        <v>9744</v>
      </c>
      <c r="C1023">
        <v>25</v>
      </c>
      <c r="D1023">
        <v>24</v>
      </c>
      <c r="E1023">
        <v>1336.16</v>
      </c>
      <c r="F1023">
        <v>0.32371076244542102</v>
      </c>
      <c r="G1023">
        <v>169972</v>
      </c>
      <c r="H1023" t="s">
        <v>2246</v>
      </c>
      <c r="I1023" t="s">
        <v>9745</v>
      </c>
      <c r="J1023">
        <v>6847636.7356699603</v>
      </c>
      <c r="K1023">
        <v>7594234.1191490702</v>
      </c>
      <c r="L1023">
        <v>9536271.7332594804</v>
      </c>
      <c r="M1023">
        <v>7992714.1960261697</v>
      </c>
      <c r="N1023">
        <v>7080012.3922392204</v>
      </c>
      <c r="O1023">
        <v>7355989.6441433597</v>
      </c>
      <c r="P1023">
        <v>6781595.8769604098</v>
      </c>
      <c r="Q1023">
        <v>7072532.637780997</v>
      </c>
      <c r="R1023" s="2">
        <f t="shared" si="45"/>
        <v>0.88487245562931927</v>
      </c>
      <c r="S1023" s="2">
        <f t="shared" si="46"/>
        <v>-0.17645857290274217</v>
      </c>
      <c r="T1023" s="2">
        <f t="shared" si="47"/>
        <v>0.48984286132353866</v>
      </c>
      <c r="U1023">
        <v>7139587.3704289002</v>
      </c>
      <c r="V1023">
        <v>7594234.1191490702</v>
      </c>
      <c r="W1023">
        <v>8415389.9276552107</v>
      </c>
      <c r="X1023">
        <v>8239133.5604812801</v>
      </c>
      <c r="Y1023">
        <v>8480598.0134894699</v>
      </c>
      <c r="Z1023">
        <v>6502969.8242753204</v>
      </c>
      <c r="AA1023">
        <v>14</v>
      </c>
      <c r="AB1023">
        <v>11</v>
      </c>
      <c r="AC1023">
        <v>9</v>
      </c>
      <c r="AD1023">
        <v>17</v>
      </c>
      <c r="AE1023">
        <v>11</v>
      </c>
      <c r="AF1023">
        <v>9</v>
      </c>
    </row>
    <row r="1024" spans="1:32" x14ac:dyDescent="0.2">
      <c r="A1024" t="s">
        <v>2247</v>
      </c>
      <c r="B1024" t="s">
        <v>9746</v>
      </c>
      <c r="C1024">
        <v>2</v>
      </c>
      <c r="D1024">
        <v>1</v>
      </c>
      <c r="E1024">
        <v>35.22</v>
      </c>
      <c r="F1024">
        <v>0.32392712301577298</v>
      </c>
      <c r="G1024">
        <v>51093</v>
      </c>
      <c r="H1024" t="s">
        <v>2248</v>
      </c>
      <c r="I1024" t="s">
        <v>9747</v>
      </c>
      <c r="J1024">
        <v>44315.425659998298</v>
      </c>
      <c r="K1024">
        <v>40331.731979580902</v>
      </c>
      <c r="L1024">
        <v>5802.3727369669105</v>
      </c>
      <c r="M1024">
        <v>30149.843458848703</v>
      </c>
      <c r="N1024">
        <v>98359.396180200201</v>
      </c>
      <c r="O1024">
        <v>41748.6510596507</v>
      </c>
      <c r="P1024">
        <v>31294.8984987525</v>
      </c>
      <c r="Q1024">
        <v>57134.315246201142</v>
      </c>
      <c r="R1024" s="2">
        <f t="shared" si="45"/>
        <v>1.8950120031032116</v>
      </c>
      <c r="S1024" s="2">
        <f t="shared" si="46"/>
        <v>0.92220698652968414</v>
      </c>
      <c r="T1024" s="2">
        <f t="shared" si="47"/>
        <v>0.48955268618891362</v>
      </c>
      <c r="U1024">
        <v>46204.824462895398</v>
      </c>
      <c r="V1024">
        <v>40331.731979580902</v>
      </c>
      <c r="W1024">
        <v>5120.3688876515298</v>
      </c>
      <c r="X1024">
        <v>114462.540057879</v>
      </c>
      <c r="Y1024">
        <v>48131.324861805202</v>
      </c>
      <c r="Z1024">
        <v>30009.128276508502</v>
      </c>
      <c r="AA1024">
        <v>0</v>
      </c>
      <c r="AB1024">
        <v>1</v>
      </c>
      <c r="AC1024">
        <v>0</v>
      </c>
      <c r="AD1024">
        <v>0</v>
      </c>
      <c r="AE1024">
        <v>1</v>
      </c>
      <c r="AF1024">
        <v>0</v>
      </c>
    </row>
    <row r="1025" spans="1:32" x14ac:dyDescent="0.2">
      <c r="A1025" t="s">
        <v>2249</v>
      </c>
      <c r="B1025" t="s">
        <v>9748</v>
      </c>
      <c r="C1025">
        <v>11</v>
      </c>
      <c r="D1025">
        <v>11</v>
      </c>
      <c r="E1025">
        <v>700.39</v>
      </c>
      <c r="F1025">
        <v>0.32491037935882999</v>
      </c>
      <c r="G1025">
        <v>12639</v>
      </c>
      <c r="H1025" t="s">
        <v>2250</v>
      </c>
      <c r="I1025" t="s">
        <v>9749</v>
      </c>
      <c r="J1025">
        <v>24730836.7611694</v>
      </c>
      <c r="K1025">
        <v>26667050.610967498</v>
      </c>
      <c r="L1025">
        <v>19610491.003049102</v>
      </c>
      <c r="M1025">
        <v>23669459.458395332</v>
      </c>
      <c r="N1025">
        <v>24950536.161531098</v>
      </c>
      <c r="O1025">
        <v>27366169.8136306</v>
      </c>
      <c r="P1025">
        <v>26184420.0862546</v>
      </c>
      <c r="Q1025">
        <v>26167042.020472098</v>
      </c>
      <c r="R1025" s="2">
        <f t="shared" si="45"/>
        <v>1.1055192057286674</v>
      </c>
      <c r="S1025" s="2">
        <f t="shared" si="46"/>
        <v>0.14472408871707301</v>
      </c>
      <c r="T1025" s="2">
        <f t="shared" si="47"/>
        <v>0.48823641476685187</v>
      </c>
      <c r="U1025">
        <v>25785241.918635301</v>
      </c>
      <c r="V1025">
        <v>26667050.610967498</v>
      </c>
      <c r="W1025">
        <v>17305497.6912896</v>
      </c>
      <c r="X1025">
        <v>29035372.885195799</v>
      </c>
      <c r="Y1025">
        <v>31550001.6429561</v>
      </c>
      <c r="Z1025">
        <v>25108617.024136599</v>
      </c>
      <c r="AA1025">
        <v>10</v>
      </c>
      <c r="AB1025">
        <v>10</v>
      </c>
      <c r="AC1025">
        <v>8</v>
      </c>
      <c r="AD1025">
        <v>10</v>
      </c>
      <c r="AE1025">
        <v>12</v>
      </c>
      <c r="AF1025">
        <v>11</v>
      </c>
    </row>
    <row r="1026" spans="1:32" x14ac:dyDescent="0.2">
      <c r="A1026" t="s">
        <v>2251</v>
      </c>
      <c r="B1026" t="s">
        <v>9750</v>
      </c>
      <c r="C1026">
        <v>60</v>
      </c>
      <c r="D1026">
        <v>25</v>
      </c>
      <c r="E1026">
        <v>4374.17</v>
      </c>
      <c r="F1026">
        <v>0.32493096972479601</v>
      </c>
      <c r="G1026">
        <v>132984</v>
      </c>
      <c r="H1026" t="s">
        <v>2252</v>
      </c>
      <c r="I1026" t="s">
        <v>9751</v>
      </c>
      <c r="J1026">
        <v>29325919.741548602</v>
      </c>
      <c r="K1026">
        <v>29706360.9102626</v>
      </c>
      <c r="L1026">
        <v>35694410.7394045</v>
      </c>
      <c r="M1026">
        <v>31575563.7970719</v>
      </c>
      <c r="N1026">
        <v>25402827.0020542</v>
      </c>
      <c r="O1026">
        <v>28546178.0608005</v>
      </c>
      <c r="P1026">
        <v>31681546.064100299</v>
      </c>
      <c r="Q1026">
        <v>28543517.042318333</v>
      </c>
      <c r="R1026" s="2">
        <f t="shared" si="45"/>
        <v>0.90397489735291003</v>
      </c>
      <c r="S1026" s="2">
        <f t="shared" si="46"/>
        <v>-0.14564538415763187</v>
      </c>
      <c r="T1026" s="2">
        <f t="shared" si="47"/>
        <v>0.48820889333462841</v>
      </c>
      <c r="U1026">
        <v>30576237.364099499</v>
      </c>
      <c r="V1026">
        <v>29706360.9102626</v>
      </c>
      <c r="W1026">
        <v>31498933.022465698</v>
      </c>
      <c r="X1026">
        <v>29561711.602814</v>
      </c>
      <c r="Y1026">
        <v>32910413.508790798</v>
      </c>
      <c r="Z1026">
        <v>30379890.1879679</v>
      </c>
      <c r="AA1026">
        <v>21</v>
      </c>
      <c r="AB1026">
        <v>27</v>
      </c>
      <c r="AC1026">
        <v>23</v>
      </c>
      <c r="AD1026">
        <v>18</v>
      </c>
      <c r="AE1026">
        <v>23</v>
      </c>
      <c r="AF1026">
        <v>21</v>
      </c>
    </row>
    <row r="1027" spans="1:32" x14ac:dyDescent="0.2">
      <c r="A1027" t="s">
        <v>2255</v>
      </c>
      <c r="B1027" t="s">
        <v>9752</v>
      </c>
      <c r="C1027">
        <v>6</v>
      </c>
      <c r="D1027">
        <v>6</v>
      </c>
      <c r="E1027">
        <v>345.19</v>
      </c>
      <c r="F1027">
        <v>0.32617413181993199</v>
      </c>
      <c r="G1027">
        <v>32128</v>
      </c>
      <c r="H1027" t="s">
        <v>2256</v>
      </c>
      <c r="I1027" t="s">
        <v>9753</v>
      </c>
      <c r="J1027">
        <v>3885142.9241560898</v>
      </c>
      <c r="K1027">
        <v>5823843.6960155796</v>
      </c>
      <c r="L1027">
        <v>5640905.0091520604</v>
      </c>
      <c r="M1027">
        <v>5116630.5431079101</v>
      </c>
      <c r="N1027">
        <v>4433365.6957695698</v>
      </c>
      <c r="O1027">
        <v>3141175.3446601601</v>
      </c>
      <c r="P1027">
        <v>4895268.1210380299</v>
      </c>
      <c r="Q1027">
        <v>4156603.0538225868</v>
      </c>
      <c r="R1027" s="2">
        <f t="shared" si="45"/>
        <v>0.81237115300840346</v>
      </c>
      <c r="S1027" s="2">
        <f t="shared" si="46"/>
        <v>-0.29978908389758674</v>
      </c>
      <c r="T1027" s="2">
        <f t="shared" si="47"/>
        <v>0.48655048490621877</v>
      </c>
      <c r="U1027">
        <v>4050786.9246516302</v>
      </c>
      <c r="V1027">
        <v>5823843.6960155796</v>
      </c>
      <c r="W1027">
        <v>4977879.8805948896</v>
      </c>
      <c r="X1027">
        <v>5159184.7678036299</v>
      </c>
      <c r="Y1027">
        <v>3621408.7670931299</v>
      </c>
      <c r="Z1027">
        <v>4694143.0085797897</v>
      </c>
      <c r="AA1027">
        <v>2</v>
      </c>
      <c r="AB1027">
        <v>3</v>
      </c>
      <c r="AC1027">
        <v>1</v>
      </c>
      <c r="AD1027">
        <v>2</v>
      </c>
      <c r="AE1027">
        <v>2</v>
      </c>
      <c r="AF1027">
        <v>2</v>
      </c>
    </row>
    <row r="1028" spans="1:32" x14ac:dyDescent="0.2">
      <c r="A1028" t="s">
        <v>2257</v>
      </c>
      <c r="B1028" t="s">
        <v>9754</v>
      </c>
      <c r="C1028">
        <v>3</v>
      </c>
      <c r="D1028">
        <v>3</v>
      </c>
      <c r="E1028">
        <v>360.84</v>
      </c>
      <c r="F1028">
        <v>0.32631271829830599</v>
      </c>
      <c r="G1028">
        <v>37057</v>
      </c>
      <c r="H1028" t="s">
        <v>2258</v>
      </c>
      <c r="I1028" t="s">
        <v>9755</v>
      </c>
      <c r="J1028">
        <v>2717631.2569565098</v>
      </c>
      <c r="K1028">
        <v>1601311.9419723901</v>
      </c>
      <c r="L1028">
        <v>1704905.64235587</v>
      </c>
      <c r="M1028">
        <v>2007949.6137615901</v>
      </c>
      <c r="N1028">
        <v>1948137.8122272</v>
      </c>
      <c r="O1028">
        <v>1450818.54677787</v>
      </c>
      <c r="P1028">
        <v>1328870.5691120301</v>
      </c>
      <c r="Q1028">
        <v>1575942.3093723666</v>
      </c>
      <c r="R1028" s="2">
        <f t="shared" si="45"/>
        <v>0.7848515214582884</v>
      </c>
      <c r="S1028" s="2">
        <f t="shared" si="46"/>
        <v>-0.34950834472593439</v>
      </c>
      <c r="T1028" s="2">
        <f t="shared" si="47"/>
        <v>0.48636599890862847</v>
      </c>
      <c r="U1028">
        <v>2833498.1174714998</v>
      </c>
      <c r="V1028">
        <v>1601311.9419723901</v>
      </c>
      <c r="W1028">
        <v>1504513.1023526499</v>
      </c>
      <c r="X1028">
        <v>2267081.8552179402</v>
      </c>
      <c r="Y1028">
        <v>1672624.5523651601</v>
      </c>
      <c r="Z1028">
        <v>1274273.10150724</v>
      </c>
      <c r="AA1028">
        <v>2</v>
      </c>
      <c r="AB1028">
        <v>4</v>
      </c>
      <c r="AC1028">
        <v>1</v>
      </c>
      <c r="AD1028">
        <v>1</v>
      </c>
      <c r="AE1028">
        <v>4</v>
      </c>
      <c r="AF1028">
        <v>4</v>
      </c>
    </row>
    <row r="1029" spans="1:32" x14ac:dyDescent="0.2">
      <c r="A1029" t="s">
        <v>2259</v>
      </c>
      <c r="B1029" t="s">
        <v>9756</v>
      </c>
      <c r="C1029">
        <v>28</v>
      </c>
      <c r="D1029">
        <v>26</v>
      </c>
      <c r="E1029">
        <v>1474</v>
      </c>
      <c r="F1029">
        <v>0.32658450232901298</v>
      </c>
      <c r="G1029">
        <v>39487</v>
      </c>
      <c r="H1029" t="s">
        <v>2260</v>
      </c>
      <c r="I1029" t="s">
        <v>9757</v>
      </c>
      <c r="J1029">
        <v>28387089.852353901</v>
      </c>
      <c r="K1029">
        <v>25120672.946927</v>
      </c>
      <c r="L1029">
        <v>23970016.0881356</v>
      </c>
      <c r="M1029">
        <v>25825926.295805499</v>
      </c>
      <c r="N1029">
        <v>24227522.6949513</v>
      </c>
      <c r="O1029">
        <v>25174297.171402901</v>
      </c>
      <c r="P1029">
        <v>23296255.537491601</v>
      </c>
      <c r="Q1029">
        <v>24232691.801281933</v>
      </c>
      <c r="R1029" s="2">
        <f t="shared" ref="R1029:R1092" si="48">Q1029/M1029</f>
        <v>0.93830871829049045</v>
      </c>
      <c r="S1029" s="2">
        <f t="shared" ref="S1029:S1092" si="49">LOG(R1029,2)</f>
        <v>-9.186542473824863E-2</v>
      </c>
      <c r="T1029" s="2">
        <f t="shared" ref="T1029:T1092" si="50">-LOG(F1029)</f>
        <v>0.4860044280276562</v>
      </c>
      <c r="U1029">
        <v>29597380.237383101</v>
      </c>
      <c r="V1029">
        <v>25120672.946927</v>
      </c>
      <c r="W1029">
        <v>21152609.488916401</v>
      </c>
      <c r="X1029">
        <v>28193989.539072301</v>
      </c>
      <c r="Y1029">
        <v>29023028.159476899</v>
      </c>
      <c r="Z1029">
        <v>22339114.498638701</v>
      </c>
      <c r="AA1029">
        <v>14</v>
      </c>
      <c r="AB1029">
        <v>18</v>
      </c>
      <c r="AC1029">
        <v>14</v>
      </c>
      <c r="AD1029">
        <v>10</v>
      </c>
      <c r="AE1029">
        <v>15</v>
      </c>
      <c r="AF1029">
        <v>14</v>
      </c>
    </row>
    <row r="1030" spans="1:32" x14ac:dyDescent="0.2">
      <c r="A1030" t="s">
        <v>2261</v>
      </c>
      <c r="B1030" t="s">
        <v>9758</v>
      </c>
      <c r="C1030">
        <v>7</v>
      </c>
      <c r="D1030">
        <v>6</v>
      </c>
      <c r="E1030">
        <v>362.56</v>
      </c>
      <c r="F1030">
        <v>0.32661261509792799</v>
      </c>
      <c r="G1030">
        <v>136583</v>
      </c>
      <c r="H1030" t="s">
        <v>2262</v>
      </c>
      <c r="I1030" t="s">
        <v>9759</v>
      </c>
      <c r="J1030">
        <v>471047.96483190899</v>
      </c>
      <c r="K1030">
        <v>409835.88894913101</v>
      </c>
      <c r="L1030">
        <v>563045.45272481302</v>
      </c>
      <c r="M1030">
        <v>481309.76883528434</v>
      </c>
      <c r="N1030">
        <v>490211.89109490003</v>
      </c>
      <c r="O1030">
        <v>353347.47756847303</v>
      </c>
      <c r="P1030">
        <v>402852.31993685401</v>
      </c>
      <c r="Q1030">
        <v>415470.56286674232</v>
      </c>
      <c r="R1030" s="2">
        <f t="shared" si="48"/>
        <v>0.86320824917419503</v>
      </c>
      <c r="S1030" s="2">
        <f t="shared" si="49"/>
        <v>-0.21221944300647791</v>
      </c>
      <c r="T1030" s="2">
        <f t="shared" si="50"/>
        <v>0.48596704506899757</v>
      </c>
      <c r="U1030">
        <v>491131.20780217502</v>
      </c>
      <c r="V1030">
        <v>409835.88894913101</v>
      </c>
      <c r="W1030">
        <v>496865.77356504701</v>
      </c>
      <c r="X1030">
        <v>570468.10371324501</v>
      </c>
      <c r="Y1030">
        <v>407368.42509348999</v>
      </c>
      <c r="Z1030">
        <v>386300.883703331</v>
      </c>
      <c r="AA1030">
        <v>6</v>
      </c>
      <c r="AB1030">
        <v>3</v>
      </c>
      <c r="AC1030">
        <v>3</v>
      </c>
      <c r="AD1030">
        <v>4</v>
      </c>
      <c r="AE1030">
        <v>3</v>
      </c>
      <c r="AF1030">
        <v>3</v>
      </c>
    </row>
    <row r="1031" spans="1:32" x14ac:dyDescent="0.2">
      <c r="A1031" t="s">
        <v>2263</v>
      </c>
      <c r="B1031" t="s">
        <v>9760</v>
      </c>
      <c r="C1031">
        <v>15</v>
      </c>
      <c r="D1031">
        <v>14</v>
      </c>
      <c r="E1031">
        <v>690.96</v>
      </c>
      <c r="F1031">
        <v>0.32664671547725799</v>
      </c>
      <c r="G1031">
        <v>292834</v>
      </c>
      <c r="H1031" t="s">
        <v>2264</v>
      </c>
      <c r="I1031" t="s">
        <v>9761</v>
      </c>
      <c r="J1031">
        <v>2026896.0296976501</v>
      </c>
      <c r="K1031">
        <v>1587497.7037055499</v>
      </c>
      <c r="L1031">
        <v>2073194.9518347301</v>
      </c>
      <c r="M1031">
        <v>1895862.8950793101</v>
      </c>
      <c r="N1031">
        <v>1556817.7504072001</v>
      </c>
      <c r="O1031">
        <v>1891110.42485332</v>
      </c>
      <c r="P1031">
        <v>1592629.5311377801</v>
      </c>
      <c r="Q1031">
        <v>1680185.9021327666</v>
      </c>
      <c r="R1031" s="2">
        <f t="shared" si="48"/>
        <v>0.88623808530335679</v>
      </c>
      <c r="S1031" s="2">
        <f t="shared" si="49"/>
        <v>-0.17423376817899727</v>
      </c>
      <c r="T1031" s="2">
        <f t="shared" si="50"/>
        <v>0.48592170440291255</v>
      </c>
      <c r="U1031">
        <v>2113313.2281127102</v>
      </c>
      <c r="V1031">
        <v>1587497.7037055499</v>
      </c>
      <c r="W1031">
        <v>1829514.1333784501</v>
      </c>
      <c r="X1031">
        <v>1811695.89321526</v>
      </c>
      <c r="Y1031">
        <v>2180229.7295332798</v>
      </c>
      <c r="Z1031">
        <v>1527195.3637675</v>
      </c>
      <c r="AA1031">
        <v>7</v>
      </c>
      <c r="AB1031">
        <v>6</v>
      </c>
      <c r="AC1031">
        <v>5</v>
      </c>
      <c r="AD1031">
        <v>8</v>
      </c>
      <c r="AE1031">
        <v>7</v>
      </c>
      <c r="AF1031">
        <v>5</v>
      </c>
    </row>
    <row r="1032" spans="1:32" x14ac:dyDescent="0.2">
      <c r="A1032" t="s">
        <v>2265</v>
      </c>
      <c r="B1032" t="s">
        <v>9762</v>
      </c>
      <c r="C1032">
        <v>3</v>
      </c>
      <c r="D1032">
        <v>3</v>
      </c>
      <c r="E1032">
        <v>108.3</v>
      </c>
      <c r="F1032">
        <v>0.32669246852278699</v>
      </c>
      <c r="G1032">
        <v>100084</v>
      </c>
      <c r="H1032" t="s">
        <v>2266</v>
      </c>
      <c r="I1032" t="s">
        <v>9763</v>
      </c>
      <c r="J1032">
        <v>290811.80071789102</v>
      </c>
      <c r="K1032">
        <v>266675.08912674501</v>
      </c>
      <c r="L1032">
        <v>282730.96867334301</v>
      </c>
      <c r="M1032">
        <v>280072.61950599303</v>
      </c>
      <c r="N1032">
        <v>458505.07904313703</v>
      </c>
      <c r="O1032">
        <v>305397.15869906603</v>
      </c>
      <c r="P1032">
        <v>269678.90069558099</v>
      </c>
      <c r="Q1032">
        <v>344527.04614592803</v>
      </c>
      <c r="R1032" s="2">
        <f t="shared" si="48"/>
        <v>1.2301346941861833</v>
      </c>
      <c r="S1032" s="2">
        <f t="shared" si="49"/>
        <v>0.2988162927964908</v>
      </c>
      <c r="T1032" s="2">
        <f t="shared" si="50"/>
        <v>0.48586087751322765</v>
      </c>
      <c r="U1032">
        <v>303210.63159814401</v>
      </c>
      <c r="V1032">
        <v>266675.08912674501</v>
      </c>
      <c r="W1032">
        <v>249499.113758644</v>
      </c>
      <c r="X1032">
        <v>533570.33506556496</v>
      </c>
      <c r="Y1032">
        <v>352087.30064630701</v>
      </c>
      <c r="Z1032">
        <v>258598.97659563</v>
      </c>
      <c r="AA1032">
        <v>1</v>
      </c>
      <c r="AB1032">
        <v>1</v>
      </c>
      <c r="AC1032">
        <v>1</v>
      </c>
      <c r="AD1032">
        <v>2</v>
      </c>
      <c r="AE1032">
        <v>1</v>
      </c>
      <c r="AF1032">
        <v>1</v>
      </c>
    </row>
    <row r="1033" spans="1:32" x14ac:dyDescent="0.2">
      <c r="A1033" t="s">
        <v>2267</v>
      </c>
      <c r="B1033" t="s">
        <v>9764</v>
      </c>
      <c r="C1033">
        <v>2</v>
      </c>
      <c r="D1033">
        <v>2</v>
      </c>
      <c r="E1033">
        <v>46.6</v>
      </c>
      <c r="F1033">
        <v>0.32675951680292997</v>
      </c>
      <c r="G1033">
        <v>38143</v>
      </c>
      <c r="H1033" t="s">
        <v>2268</v>
      </c>
      <c r="I1033" t="s">
        <v>9765</v>
      </c>
      <c r="J1033">
        <v>458780.95999050501</v>
      </c>
      <c r="K1033">
        <v>596997.73824446497</v>
      </c>
      <c r="L1033">
        <v>537982.27191214601</v>
      </c>
      <c r="M1033">
        <v>531253.65671570541</v>
      </c>
      <c r="N1033">
        <v>633784.51921245002</v>
      </c>
      <c r="O1033">
        <v>711422.36547209905</v>
      </c>
      <c r="P1033">
        <v>501832.19703093503</v>
      </c>
      <c r="Q1033">
        <v>615679.69390516134</v>
      </c>
      <c r="R1033" s="2">
        <f t="shared" si="48"/>
        <v>1.158918505542891</v>
      </c>
      <c r="S1033" s="2">
        <f t="shared" si="49"/>
        <v>0.21277912045757003</v>
      </c>
      <c r="T1033" s="2">
        <f t="shared" si="50"/>
        <v>0.48577175482680757</v>
      </c>
      <c r="U1033">
        <v>478341.196266888</v>
      </c>
      <c r="V1033">
        <v>596997.73824446497</v>
      </c>
      <c r="W1033">
        <v>474748.488606575</v>
      </c>
      <c r="X1033">
        <v>737546.06815105595</v>
      </c>
      <c r="Y1033">
        <v>820187.00287026702</v>
      </c>
      <c r="Z1033">
        <v>481214.11144962697</v>
      </c>
      <c r="AA1033">
        <v>0</v>
      </c>
      <c r="AB1033">
        <v>1</v>
      </c>
      <c r="AC1033">
        <v>0</v>
      </c>
      <c r="AD1033">
        <v>1</v>
      </c>
      <c r="AE1033">
        <v>0</v>
      </c>
      <c r="AF1033">
        <v>0</v>
      </c>
    </row>
    <row r="1034" spans="1:32" x14ac:dyDescent="0.2">
      <c r="A1034" t="s">
        <v>2269</v>
      </c>
      <c r="B1034" t="s">
        <v>9766</v>
      </c>
      <c r="C1034">
        <v>18</v>
      </c>
      <c r="D1034">
        <v>16</v>
      </c>
      <c r="E1034">
        <v>840.73</v>
      </c>
      <c r="F1034">
        <v>0.32701323049060199</v>
      </c>
      <c r="G1034">
        <v>290526</v>
      </c>
      <c r="H1034" t="s">
        <v>2270</v>
      </c>
      <c r="I1034" t="s">
        <v>9767</v>
      </c>
      <c r="J1034">
        <v>3759113.7930503199</v>
      </c>
      <c r="K1034">
        <v>3937079.1846197499</v>
      </c>
      <c r="L1034">
        <v>4481280.68958876</v>
      </c>
      <c r="M1034">
        <v>4059157.8890862763</v>
      </c>
      <c r="N1034">
        <v>4226003.6172981001</v>
      </c>
      <c r="O1034">
        <v>4178604.79976549</v>
      </c>
      <c r="P1034">
        <v>4604604.3470795304</v>
      </c>
      <c r="Q1034">
        <v>4336404.2547143735</v>
      </c>
      <c r="R1034" s="2">
        <f t="shared" si="48"/>
        <v>1.0683014490206257</v>
      </c>
      <c r="S1034" s="2">
        <f t="shared" si="49"/>
        <v>9.5318798375968905E-2</v>
      </c>
      <c r="T1034" s="2">
        <f t="shared" si="50"/>
        <v>0.48543467604667512</v>
      </c>
      <c r="U1034">
        <v>3919384.5113107199</v>
      </c>
      <c r="V1034">
        <v>3937079.1846197499</v>
      </c>
      <c r="W1034">
        <v>3954556.3961474202</v>
      </c>
      <c r="X1034">
        <v>4917873.9105262803</v>
      </c>
      <c r="Y1034">
        <v>4817443.9169123601</v>
      </c>
      <c r="Z1034">
        <v>4415421.33519259</v>
      </c>
      <c r="AA1034">
        <v>6</v>
      </c>
      <c r="AB1034">
        <v>4</v>
      </c>
      <c r="AC1034">
        <v>4</v>
      </c>
      <c r="AD1034">
        <v>7</v>
      </c>
      <c r="AE1034">
        <v>4</v>
      </c>
      <c r="AF1034">
        <v>5</v>
      </c>
    </row>
    <row r="1035" spans="1:32" x14ac:dyDescent="0.2">
      <c r="A1035" t="s">
        <v>2271</v>
      </c>
      <c r="B1035" t="s">
        <v>9768</v>
      </c>
      <c r="C1035">
        <v>9</v>
      </c>
      <c r="D1035">
        <v>9</v>
      </c>
      <c r="E1035">
        <v>1362.05</v>
      </c>
      <c r="F1035">
        <v>0.32717134442150703</v>
      </c>
      <c r="G1035">
        <v>11644</v>
      </c>
      <c r="H1035" t="s">
        <v>2272</v>
      </c>
      <c r="I1035" t="s">
        <v>9769</v>
      </c>
      <c r="J1035">
        <v>66103211.201574497</v>
      </c>
      <c r="K1035">
        <v>56814889.8575643</v>
      </c>
      <c r="L1035">
        <v>65618651.240521699</v>
      </c>
      <c r="M1035">
        <v>62845584.099886835</v>
      </c>
      <c r="N1035">
        <v>52254203.063303597</v>
      </c>
      <c r="O1035">
        <v>66315347.941240802</v>
      </c>
      <c r="P1035">
        <v>51786273.033029497</v>
      </c>
      <c r="Q1035">
        <v>56785274.679191299</v>
      </c>
      <c r="R1035" s="2">
        <f t="shared" si="48"/>
        <v>0.90356825372068661</v>
      </c>
      <c r="S1035" s="2">
        <f t="shared" si="49"/>
        <v>-0.1462945114121228</v>
      </c>
      <c r="T1035" s="2">
        <f t="shared" si="50"/>
        <v>0.48522474138396793</v>
      </c>
      <c r="U1035">
        <v>68921537.467244402</v>
      </c>
      <c r="V1035">
        <v>56814889.8575643</v>
      </c>
      <c r="W1035">
        <v>57905914.613347903</v>
      </c>
      <c r="X1035">
        <v>60809124.939808697</v>
      </c>
      <c r="Y1035">
        <v>76453860.761225</v>
      </c>
      <c r="Z1035">
        <v>49658602.039320499</v>
      </c>
      <c r="AA1035">
        <v>14</v>
      </c>
      <c r="AB1035">
        <v>13</v>
      </c>
      <c r="AC1035">
        <v>16</v>
      </c>
      <c r="AD1035">
        <v>11</v>
      </c>
      <c r="AE1035">
        <v>13</v>
      </c>
      <c r="AF1035">
        <v>13</v>
      </c>
    </row>
    <row r="1036" spans="1:32" x14ac:dyDescent="0.2">
      <c r="A1036" t="s">
        <v>2273</v>
      </c>
      <c r="B1036" t="s">
        <v>9770</v>
      </c>
      <c r="C1036">
        <v>6</v>
      </c>
      <c r="D1036">
        <v>6</v>
      </c>
      <c r="E1036">
        <v>704.41</v>
      </c>
      <c r="F1036">
        <v>0.327196428562256</v>
      </c>
      <c r="G1036">
        <v>68429</v>
      </c>
      <c r="H1036" t="s">
        <v>2274</v>
      </c>
      <c r="I1036" t="s">
        <v>9771</v>
      </c>
      <c r="J1036">
        <v>9088985.6608953997</v>
      </c>
      <c r="K1036">
        <v>12212071.742174501</v>
      </c>
      <c r="L1036">
        <v>10644928.379437299</v>
      </c>
      <c r="M1036">
        <v>10648661.927502399</v>
      </c>
      <c r="N1036">
        <v>11159899.1556996</v>
      </c>
      <c r="O1036">
        <v>10990662.953173</v>
      </c>
      <c r="P1036">
        <v>15011786.5837177</v>
      </c>
      <c r="Q1036">
        <v>12387449.564196765</v>
      </c>
      <c r="R1036" s="2">
        <f t="shared" si="48"/>
        <v>1.16328696023334</v>
      </c>
      <c r="S1036" s="2">
        <f t="shared" si="49"/>
        <v>0.21820702547749868</v>
      </c>
      <c r="T1036" s="2">
        <f t="shared" si="50"/>
        <v>0.48519144541688131</v>
      </c>
      <c r="U1036">
        <v>9476496.7447107602</v>
      </c>
      <c r="V1036">
        <v>12212071.742174501</v>
      </c>
      <c r="W1036">
        <v>9393736.4171887692</v>
      </c>
      <c r="X1036">
        <v>12986968.746848499</v>
      </c>
      <c r="Y1036">
        <v>12670952.368974701</v>
      </c>
      <c r="Z1036">
        <v>14395018.0655903</v>
      </c>
      <c r="AA1036">
        <v>7</v>
      </c>
      <c r="AB1036">
        <v>8</v>
      </c>
      <c r="AC1036">
        <v>6</v>
      </c>
      <c r="AD1036">
        <v>9</v>
      </c>
      <c r="AE1036">
        <v>8</v>
      </c>
      <c r="AF1036">
        <v>7</v>
      </c>
    </row>
    <row r="1037" spans="1:32" x14ac:dyDescent="0.2">
      <c r="A1037" t="s">
        <v>2275</v>
      </c>
      <c r="B1037" t="s">
        <v>9772</v>
      </c>
      <c r="C1037">
        <v>8</v>
      </c>
      <c r="D1037">
        <v>7</v>
      </c>
      <c r="E1037">
        <v>366.69</v>
      </c>
      <c r="F1037">
        <v>0.32730638565147802</v>
      </c>
      <c r="G1037">
        <v>49004</v>
      </c>
      <c r="H1037" t="s">
        <v>2276</v>
      </c>
      <c r="I1037" t="s">
        <v>9773</v>
      </c>
      <c r="J1037">
        <v>6631569.0322156204</v>
      </c>
      <c r="K1037">
        <v>3215642.16711595</v>
      </c>
      <c r="L1037">
        <v>6632342.31035899</v>
      </c>
      <c r="M1037">
        <v>5493184.5032301871</v>
      </c>
      <c r="N1037">
        <v>5654883.7532887496</v>
      </c>
      <c r="O1037">
        <v>2842965.5375191201</v>
      </c>
      <c r="P1037">
        <v>2917691.5484428401</v>
      </c>
      <c r="Q1037">
        <v>3805180.2797502368</v>
      </c>
      <c r="R1037" s="2">
        <f t="shared" si="48"/>
        <v>0.69270935238251252</v>
      </c>
      <c r="S1037" s="2">
        <f t="shared" si="49"/>
        <v>-0.52967794286046099</v>
      </c>
      <c r="T1037" s="2">
        <f t="shared" si="50"/>
        <v>0.48504552165152087</v>
      </c>
      <c r="U1037">
        <v>6914307.5686099101</v>
      </c>
      <c r="V1037">
        <v>3215642.16711595</v>
      </c>
      <c r="W1037">
        <v>5852784.84469942</v>
      </c>
      <c r="X1037">
        <v>6580686.5766807003</v>
      </c>
      <c r="Y1037">
        <v>3277607.6444179602</v>
      </c>
      <c r="Z1037">
        <v>2797816.3901696801</v>
      </c>
      <c r="AA1037">
        <v>6</v>
      </c>
      <c r="AB1037">
        <v>2</v>
      </c>
      <c r="AC1037">
        <v>5</v>
      </c>
      <c r="AD1037">
        <v>6</v>
      </c>
      <c r="AE1037">
        <v>4</v>
      </c>
      <c r="AF1037">
        <v>3</v>
      </c>
    </row>
    <row r="1038" spans="1:32" x14ac:dyDescent="0.2">
      <c r="A1038" t="s">
        <v>2277</v>
      </c>
      <c r="B1038" t="s">
        <v>9774</v>
      </c>
      <c r="C1038">
        <v>19</v>
      </c>
      <c r="D1038">
        <v>19</v>
      </c>
      <c r="E1038">
        <v>1335.49</v>
      </c>
      <c r="F1038">
        <v>0.32731967694053299</v>
      </c>
      <c r="G1038">
        <v>28253</v>
      </c>
      <c r="H1038" t="s">
        <v>2278</v>
      </c>
      <c r="I1038" t="s">
        <v>9775</v>
      </c>
      <c r="J1038">
        <v>21147412.3774518</v>
      </c>
      <c r="K1038">
        <v>25137010.704873402</v>
      </c>
      <c r="L1038">
        <v>14980311.566243101</v>
      </c>
      <c r="M1038">
        <v>20421578.216189433</v>
      </c>
      <c r="N1038">
        <v>25053030.927779</v>
      </c>
      <c r="O1038">
        <v>19007994.791822899</v>
      </c>
      <c r="P1038">
        <v>45339476.649931498</v>
      </c>
      <c r="Q1038">
        <v>29800167.456511129</v>
      </c>
      <c r="R1038" s="2">
        <f t="shared" si="48"/>
        <v>1.4592489934439403</v>
      </c>
      <c r="S1038" s="2">
        <f t="shared" si="49"/>
        <v>0.54522607308296756</v>
      </c>
      <c r="T1038" s="2">
        <f t="shared" si="50"/>
        <v>0.48502788613767683</v>
      </c>
      <c r="U1038">
        <v>22049037.3767666</v>
      </c>
      <c r="V1038">
        <v>25137010.704873402</v>
      </c>
      <c r="W1038">
        <v>13219543.925958401</v>
      </c>
      <c r="X1038">
        <v>29154647.827326201</v>
      </c>
      <c r="Y1038">
        <v>21914000.7898589</v>
      </c>
      <c r="Z1038">
        <v>43476676.265040301</v>
      </c>
      <c r="AA1038">
        <v>10</v>
      </c>
      <c r="AB1038">
        <v>12</v>
      </c>
      <c r="AC1038">
        <v>5</v>
      </c>
      <c r="AD1038">
        <v>12</v>
      </c>
      <c r="AE1038">
        <v>6</v>
      </c>
      <c r="AF1038">
        <v>14</v>
      </c>
    </row>
    <row r="1039" spans="1:32" x14ac:dyDescent="0.2">
      <c r="A1039" t="s">
        <v>2279</v>
      </c>
      <c r="B1039" t="s">
        <v>9776</v>
      </c>
      <c r="C1039">
        <v>15</v>
      </c>
      <c r="D1039">
        <v>13</v>
      </c>
      <c r="E1039">
        <v>673.59</v>
      </c>
      <c r="F1039">
        <v>0.32733979869984198</v>
      </c>
      <c r="G1039">
        <v>101136</v>
      </c>
      <c r="H1039" t="s">
        <v>2280</v>
      </c>
      <c r="I1039" t="s">
        <v>9777</v>
      </c>
      <c r="J1039">
        <v>4310741.5739898002</v>
      </c>
      <c r="K1039">
        <v>4437644.5995200304</v>
      </c>
      <c r="L1039">
        <v>4435144.4724498</v>
      </c>
      <c r="M1039">
        <v>4394510.2153198766</v>
      </c>
      <c r="N1039">
        <v>4323319.6653195797</v>
      </c>
      <c r="O1039">
        <v>4564923.97499857</v>
      </c>
      <c r="P1039">
        <v>4673424.6621664204</v>
      </c>
      <c r="Q1039">
        <v>4520556.1008281903</v>
      </c>
      <c r="R1039" s="2">
        <f t="shared" si="48"/>
        <v>1.0286825787931726</v>
      </c>
      <c r="S1039" s="2">
        <f t="shared" si="49"/>
        <v>4.0797877618259322E-2</v>
      </c>
      <c r="T1039" s="2">
        <f t="shared" si="50"/>
        <v>0.48500118899401057</v>
      </c>
      <c r="U1039">
        <v>4494531.07500879</v>
      </c>
      <c r="V1039">
        <v>4437644.5995200304</v>
      </c>
      <c r="W1039">
        <v>3913842.9739766498</v>
      </c>
      <c r="X1039">
        <v>5031122.2881853599</v>
      </c>
      <c r="Y1039">
        <v>5262824.8633990102</v>
      </c>
      <c r="Z1039">
        <v>4481414.1251533804</v>
      </c>
      <c r="AA1039">
        <v>8</v>
      </c>
      <c r="AB1039">
        <v>5</v>
      </c>
      <c r="AC1039">
        <v>6</v>
      </c>
      <c r="AD1039">
        <v>8</v>
      </c>
      <c r="AE1039">
        <v>6</v>
      </c>
      <c r="AF1039">
        <v>8</v>
      </c>
    </row>
    <row r="1040" spans="1:32" x14ac:dyDescent="0.2">
      <c r="A1040" t="s">
        <v>2281</v>
      </c>
      <c r="B1040" t="s">
        <v>9778</v>
      </c>
      <c r="C1040">
        <v>7</v>
      </c>
      <c r="D1040">
        <v>5</v>
      </c>
      <c r="E1040">
        <v>258.77</v>
      </c>
      <c r="F1040">
        <v>0.327439908612772</v>
      </c>
      <c r="G1040">
        <v>49518</v>
      </c>
      <c r="H1040" t="s">
        <v>2282</v>
      </c>
      <c r="I1040" t="s">
        <v>9779</v>
      </c>
      <c r="J1040">
        <v>1648037.43584763</v>
      </c>
      <c r="K1040">
        <v>1354582.45458821</v>
      </c>
      <c r="L1040">
        <v>2411474.4522974198</v>
      </c>
      <c r="M1040">
        <v>1804698.1142444201</v>
      </c>
      <c r="N1040">
        <v>1550959.0540263699</v>
      </c>
      <c r="O1040">
        <v>1293007.0953579401</v>
      </c>
      <c r="P1040">
        <v>1480824.35964943</v>
      </c>
      <c r="Q1040">
        <v>1441596.8363445799</v>
      </c>
      <c r="R1040" s="2">
        <f t="shared" si="48"/>
        <v>0.79880220684340819</v>
      </c>
      <c r="S1040" s="2">
        <f t="shared" si="49"/>
        <v>-0.32408977637983449</v>
      </c>
      <c r="T1040" s="2">
        <f t="shared" si="50"/>
        <v>0.48486838957270129</v>
      </c>
      <c r="U1040">
        <v>1718301.90723757</v>
      </c>
      <c r="V1040">
        <v>1354582.45458821</v>
      </c>
      <c r="W1040">
        <v>2128032.6719177202</v>
      </c>
      <c r="X1040">
        <v>1804878.02633909</v>
      </c>
      <c r="Y1040">
        <v>1490686.35694053</v>
      </c>
      <c r="Z1040">
        <v>1419983.7767638001</v>
      </c>
      <c r="AA1040">
        <v>3</v>
      </c>
      <c r="AB1040">
        <v>5</v>
      </c>
      <c r="AC1040">
        <v>5</v>
      </c>
      <c r="AD1040">
        <v>3</v>
      </c>
      <c r="AE1040">
        <v>4</v>
      </c>
      <c r="AF1040">
        <v>1</v>
      </c>
    </row>
    <row r="1041" spans="1:32" x14ac:dyDescent="0.2">
      <c r="A1041" t="s">
        <v>2283</v>
      </c>
      <c r="B1041" t="s">
        <v>9780</v>
      </c>
      <c r="C1041">
        <v>6</v>
      </c>
      <c r="D1041">
        <v>5</v>
      </c>
      <c r="E1041">
        <v>192.83</v>
      </c>
      <c r="F1041">
        <v>0.328531562952175</v>
      </c>
      <c r="G1041">
        <v>52174</v>
      </c>
      <c r="H1041" t="s">
        <v>2284</v>
      </c>
      <c r="I1041" t="s">
        <v>9781</v>
      </c>
      <c r="J1041">
        <v>2368732.7878040601</v>
      </c>
      <c r="K1041">
        <v>1478910.2431210901</v>
      </c>
      <c r="L1041">
        <v>2014328.8558414599</v>
      </c>
      <c r="M1041">
        <v>1953990.6289222033</v>
      </c>
      <c r="N1041">
        <v>1459570.3578117201</v>
      </c>
      <c r="O1041">
        <v>1807925.89447162</v>
      </c>
      <c r="P1041">
        <v>1614036.29050947</v>
      </c>
      <c r="Q1041">
        <v>1627177.51426427</v>
      </c>
      <c r="R1041" s="2">
        <f t="shared" si="48"/>
        <v>0.83274581268682979</v>
      </c>
      <c r="S1041" s="2">
        <f t="shared" si="49"/>
        <v>-0.26405190030311676</v>
      </c>
      <c r="T1041" s="2">
        <f t="shared" si="50"/>
        <v>0.48342290020625078</v>
      </c>
      <c r="U1041">
        <v>2469724.2783969101</v>
      </c>
      <c r="V1041">
        <v>1478910.2431210901</v>
      </c>
      <c r="W1041">
        <v>1777567.0868639899</v>
      </c>
      <c r="X1041">
        <v>1698527.4110695201</v>
      </c>
      <c r="Y1041">
        <v>2084327.6691395701</v>
      </c>
      <c r="Z1041">
        <v>1547722.61321664</v>
      </c>
      <c r="AA1041">
        <v>0</v>
      </c>
      <c r="AB1041">
        <v>0</v>
      </c>
      <c r="AC1041">
        <v>2</v>
      </c>
      <c r="AD1041">
        <v>1</v>
      </c>
      <c r="AE1041">
        <v>3</v>
      </c>
      <c r="AF1041">
        <v>2</v>
      </c>
    </row>
    <row r="1042" spans="1:32" x14ac:dyDescent="0.2">
      <c r="A1042" t="s">
        <v>2285</v>
      </c>
      <c r="B1042" t="s">
        <v>9782</v>
      </c>
      <c r="C1042">
        <v>10</v>
      </c>
      <c r="D1042">
        <v>9</v>
      </c>
      <c r="E1042">
        <v>835.54</v>
      </c>
      <c r="F1042">
        <v>0.32864118107636298</v>
      </c>
      <c r="G1042">
        <v>43426</v>
      </c>
      <c r="H1042" t="s">
        <v>2286</v>
      </c>
      <c r="I1042" t="s">
        <v>9783</v>
      </c>
      <c r="J1042">
        <v>6498826.9962380696</v>
      </c>
      <c r="K1042">
        <v>6818225.1066816002</v>
      </c>
      <c r="L1042">
        <v>6123666.7126644403</v>
      </c>
      <c r="M1042">
        <v>6480239.6051947027</v>
      </c>
      <c r="N1042">
        <v>6946386.72727207</v>
      </c>
      <c r="O1042">
        <v>6740600.9258848196</v>
      </c>
      <c r="P1042">
        <v>6530426.3968301304</v>
      </c>
      <c r="Q1042">
        <v>6739138.0166623397</v>
      </c>
      <c r="R1042" s="2">
        <f t="shared" si="48"/>
        <v>1.0399519812909539</v>
      </c>
      <c r="S1042" s="2">
        <f t="shared" si="49"/>
        <v>5.651691495024426E-2</v>
      </c>
      <c r="T1042" s="2">
        <f t="shared" si="50"/>
        <v>0.48327801730498765</v>
      </c>
      <c r="U1042">
        <v>6775906.0440878002</v>
      </c>
      <c r="V1042">
        <v>6818225.1066816002</v>
      </c>
      <c r="W1042">
        <v>5403898.3593916502</v>
      </c>
      <c r="X1042">
        <v>8083631.0500648702</v>
      </c>
      <c r="Y1042">
        <v>7771126.6039229399</v>
      </c>
      <c r="Z1042">
        <v>6262119.79727575</v>
      </c>
      <c r="AA1042">
        <v>6</v>
      </c>
      <c r="AB1042">
        <v>5</v>
      </c>
      <c r="AC1042">
        <v>4</v>
      </c>
      <c r="AD1042">
        <v>7</v>
      </c>
      <c r="AE1042">
        <v>6</v>
      </c>
      <c r="AF1042">
        <v>7</v>
      </c>
    </row>
    <row r="1043" spans="1:32" x14ac:dyDescent="0.2">
      <c r="A1043" t="s">
        <v>2287</v>
      </c>
      <c r="B1043" t="s">
        <v>9784</v>
      </c>
      <c r="C1043">
        <v>70</v>
      </c>
      <c r="D1043">
        <v>64</v>
      </c>
      <c r="E1043">
        <v>6300.14</v>
      </c>
      <c r="F1043">
        <v>0.32890837452000798</v>
      </c>
      <c r="G1043">
        <v>47094</v>
      </c>
      <c r="H1043" t="s">
        <v>2288</v>
      </c>
      <c r="I1043" t="s">
        <v>9785</v>
      </c>
      <c r="J1043">
        <v>427444747.03832901</v>
      </c>
      <c r="K1043">
        <v>495693239.749385</v>
      </c>
      <c r="L1043">
        <v>237633801.11443701</v>
      </c>
      <c r="M1043">
        <v>386923929.30071706</v>
      </c>
      <c r="N1043">
        <v>505342988.98313999</v>
      </c>
      <c r="O1043">
        <v>388468769.76541603</v>
      </c>
      <c r="P1043">
        <v>609514062.36278605</v>
      </c>
      <c r="Q1043">
        <v>501108607.03711396</v>
      </c>
      <c r="R1043" s="2">
        <f t="shared" si="48"/>
        <v>1.2951088549699201</v>
      </c>
      <c r="S1043" s="2">
        <f t="shared" si="49"/>
        <v>0.37307336271895958</v>
      </c>
      <c r="T1043" s="2">
        <f t="shared" si="50"/>
        <v>0.48292506856196155</v>
      </c>
      <c r="U1043">
        <v>445668956.35891998</v>
      </c>
      <c r="V1043">
        <v>495693239.749385</v>
      </c>
      <c r="W1043">
        <v>209702612.54136199</v>
      </c>
      <c r="X1043">
        <v>588076425.49451494</v>
      </c>
      <c r="Y1043">
        <v>447859178.240991</v>
      </c>
      <c r="Z1043">
        <v>584471800.87546301</v>
      </c>
      <c r="AA1043">
        <v>67</v>
      </c>
      <c r="AB1043">
        <v>66</v>
      </c>
      <c r="AC1043">
        <v>45</v>
      </c>
      <c r="AD1043">
        <v>57</v>
      </c>
      <c r="AE1043">
        <v>58</v>
      </c>
      <c r="AF1043">
        <v>60</v>
      </c>
    </row>
    <row r="1044" spans="1:32" x14ac:dyDescent="0.2">
      <c r="A1044" t="s">
        <v>2289</v>
      </c>
      <c r="B1044" t="s">
        <v>9786</v>
      </c>
      <c r="C1044">
        <v>4</v>
      </c>
      <c r="D1044">
        <v>3</v>
      </c>
      <c r="E1044">
        <v>174.32</v>
      </c>
      <c r="F1044">
        <v>0.32920699437434597</v>
      </c>
      <c r="G1044">
        <v>7314</v>
      </c>
      <c r="H1044" t="s">
        <v>2290</v>
      </c>
      <c r="I1044" t="s">
        <v>9787</v>
      </c>
      <c r="J1044">
        <v>1171845.00434673</v>
      </c>
      <c r="K1044">
        <v>1758260.9211361101</v>
      </c>
      <c r="L1044">
        <v>1635060.5324180101</v>
      </c>
      <c r="M1044">
        <v>1521722.1526336167</v>
      </c>
      <c r="N1044">
        <v>1456146.6129970099</v>
      </c>
      <c r="O1044">
        <v>1955049.5924821401</v>
      </c>
      <c r="P1044">
        <v>2043666.6656760301</v>
      </c>
      <c r="Q1044">
        <v>1818287.6237183933</v>
      </c>
      <c r="R1044" s="2">
        <f t="shared" si="48"/>
        <v>1.1948880553335681</v>
      </c>
      <c r="S1044" s="2">
        <f t="shared" si="49"/>
        <v>0.25687546374565245</v>
      </c>
      <c r="T1044" s="2">
        <f t="shared" si="50"/>
        <v>0.48253094628506005</v>
      </c>
      <c r="U1044">
        <v>1221806.89719598</v>
      </c>
      <c r="V1044">
        <v>1758260.9211361101</v>
      </c>
      <c r="W1044">
        <v>1442877.5018677099</v>
      </c>
      <c r="X1044">
        <v>1694543.1396809099</v>
      </c>
      <c r="Y1044">
        <v>2253944.1315660402</v>
      </c>
      <c r="Z1044">
        <v>1959701.3592212601</v>
      </c>
      <c r="AA1044">
        <v>0</v>
      </c>
      <c r="AB1044">
        <v>0</v>
      </c>
      <c r="AC1044">
        <v>1</v>
      </c>
      <c r="AD1044">
        <v>1</v>
      </c>
      <c r="AE1044">
        <v>0</v>
      </c>
      <c r="AF1044">
        <v>1</v>
      </c>
    </row>
    <row r="1045" spans="1:32" x14ac:dyDescent="0.2">
      <c r="A1045" t="s">
        <v>2291</v>
      </c>
      <c r="B1045" t="s">
        <v>9788</v>
      </c>
      <c r="C1045">
        <v>3</v>
      </c>
      <c r="D1045">
        <v>2</v>
      </c>
      <c r="E1045">
        <v>147.61000000000001</v>
      </c>
      <c r="F1045">
        <v>0.32947242594810799</v>
      </c>
      <c r="G1045">
        <v>43319</v>
      </c>
      <c r="H1045" t="s">
        <v>2292</v>
      </c>
      <c r="I1045" t="s">
        <v>9789</v>
      </c>
      <c r="J1045">
        <v>1308875.4882807201</v>
      </c>
      <c r="K1045">
        <v>1132728.0784601499</v>
      </c>
      <c r="L1045">
        <v>1621741.0073456101</v>
      </c>
      <c r="M1045">
        <v>1354448.19136216</v>
      </c>
      <c r="N1045">
        <v>1294393.35615047</v>
      </c>
      <c r="O1045">
        <v>1070560.6314496601</v>
      </c>
      <c r="P1045">
        <v>1172420.80251076</v>
      </c>
      <c r="Q1045">
        <v>1179124.9300369632</v>
      </c>
      <c r="R1045" s="2">
        <f t="shared" si="48"/>
        <v>0.87055742519846746</v>
      </c>
      <c r="S1045" s="2">
        <f t="shared" si="49"/>
        <v>-0.19998862835327016</v>
      </c>
      <c r="T1045" s="2">
        <f t="shared" si="50"/>
        <v>0.48218092631938042</v>
      </c>
      <c r="U1045">
        <v>1364679.70868182</v>
      </c>
      <c r="V1045">
        <v>1132728.0784601499</v>
      </c>
      <c r="W1045">
        <v>1431123.5376067599</v>
      </c>
      <c r="X1045">
        <v>1506308.0613832599</v>
      </c>
      <c r="Y1045">
        <v>1234231.53152758</v>
      </c>
      <c r="Z1045">
        <v>1124251.1701386401</v>
      </c>
      <c r="AA1045">
        <v>2</v>
      </c>
      <c r="AB1045">
        <v>0</v>
      </c>
      <c r="AC1045">
        <v>1</v>
      </c>
      <c r="AD1045">
        <v>2</v>
      </c>
      <c r="AE1045">
        <v>1</v>
      </c>
      <c r="AF1045">
        <v>1</v>
      </c>
    </row>
    <row r="1046" spans="1:32" x14ac:dyDescent="0.2">
      <c r="A1046" t="s">
        <v>2293</v>
      </c>
      <c r="B1046" t="s">
        <v>9790</v>
      </c>
      <c r="C1046">
        <v>2</v>
      </c>
      <c r="D1046">
        <v>2</v>
      </c>
      <c r="E1046">
        <v>81.96</v>
      </c>
      <c r="F1046">
        <v>0.32972143349553601</v>
      </c>
      <c r="G1046">
        <v>29604</v>
      </c>
      <c r="H1046" t="s">
        <v>2294</v>
      </c>
      <c r="I1046" t="s">
        <v>9791</v>
      </c>
      <c r="J1046">
        <v>387910.61738072202</v>
      </c>
      <c r="K1046">
        <v>239442.01374438399</v>
      </c>
      <c r="L1046">
        <v>616714.89239666099</v>
      </c>
      <c r="M1046">
        <v>414689.17450725567</v>
      </c>
      <c r="N1046">
        <v>242509.28356811201</v>
      </c>
      <c r="O1046">
        <v>388476.14117081702</v>
      </c>
      <c r="P1046">
        <v>196733.719237766</v>
      </c>
      <c r="Q1046">
        <v>275906.38132556499</v>
      </c>
      <c r="R1046" s="2">
        <f t="shared" si="48"/>
        <v>0.66533297295113636</v>
      </c>
      <c r="S1046" s="2">
        <f t="shared" si="49"/>
        <v>-0.58785156149149753</v>
      </c>
      <c r="T1046" s="2">
        <f t="shared" si="50"/>
        <v>0.48185282068734314</v>
      </c>
      <c r="U1046">
        <v>404449.27960036002</v>
      </c>
      <c r="V1046">
        <v>239442.01374438399</v>
      </c>
      <c r="W1046">
        <v>544226.97243505798</v>
      </c>
      <c r="X1046">
        <v>282212.27114863403</v>
      </c>
      <c r="Y1046">
        <v>447867.67661157303</v>
      </c>
      <c r="Z1046">
        <v>188650.79294493</v>
      </c>
      <c r="AA1046">
        <v>2</v>
      </c>
      <c r="AB1046">
        <v>1</v>
      </c>
      <c r="AC1046">
        <v>1</v>
      </c>
      <c r="AD1046">
        <v>2</v>
      </c>
      <c r="AE1046">
        <v>1</v>
      </c>
      <c r="AF1046">
        <v>1</v>
      </c>
    </row>
    <row r="1047" spans="1:32" x14ac:dyDescent="0.2">
      <c r="A1047" t="s">
        <v>2295</v>
      </c>
      <c r="B1047" t="s">
        <v>9792</v>
      </c>
      <c r="C1047">
        <v>4</v>
      </c>
      <c r="D1047">
        <v>3</v>
      </c>
      <c r="E1047">
        <v>220.51</v>
      </c>
      <c r="F1047">
        <v>0.32977477736788402</v>
      </c>
      <c r="G1047">
        <v>36085</v>
      </c>
      <c r="H1047" t="s">
        <v>2296</v>
      </c>
      <c r="I1047" t="s">
        <v>9793</v>
      </c>
      <c r="J1047">
        <v>598725.848322395</v>
      </c>
      <c r="K1047">
        <v>553175.11907216196</v>
      </c>
      <c r="L1047">
        <v>667641.24907241005</v>
      </c>
      <c r="M1047">
        <v>606514.07215565571</v>
      </c>
      <c r="N1047">
        <v>529761.838940277</v>
      </c>
      <c r="O1047">
        <v>630824.06226501905</v>
      </c>
      <c r="P1047">
        <v>478878.91252344701</v>
      </c>
      <c r="Q1047">
        <v>546488.27124291437</v>
      </c>
      <c r="R1047" s="2">
        <f t="shared" si="48"/>
        <v>0.90103147862769406</v>
      </c>
      <c r="S1047" s="2">
        <f t="shared" si="49"/>
        <v>-0.15035058566679338</v>
      </c>
      <c r="T1047" s="2">
        <f t="shared" si="50"/>
        <v>0.48178256418223209</v>
      </c>
      <c r="U1047">
        <v>624252.66848120501</v>
      </c>
      <c r="V1047">
        <v>553175.11907216196</v>
      </c>
      <c r="W1047">
        <v>589167.50695512397</v>
      </c>
      <c r="X1047">
        <v>616493.06589626695</v>
      </c>
      <c r="Y1047">
        <v>727266.56073604105</v>
      </c>
      <c r="Z1047">
        <v>459203.87680451898</v>
      </c>
      <c r="AA1047">
        <v>2</v>
      </c>
      <c r="AB1047">
        <v>2</v>
      </c>
      <c r="AC1047">
        <v>2</v>
      </c>
      <c r="AD1047">
        <v>1</v>
      </c>
      <c r="AE1047">
        <v>2</v>
      </c>
      <c r="AF1047">
        <v>2</v>
      </c>
    </row>
    <row r="1048" spans="1:32" x14ac:dyDescent="0.2">
      <c r="A1048" t="s">
        <v>2299</v>
      </c>
      <c r="B1048" t="s">
        <v>9794</v>
      </c>
      <c r="C1048">
        <v>2</v>
      </c>
      <c r="D1048">
        <v>2</v>
      </c>
      <c r="E1048">
        <v>48.44</v>
      </c>
      <c r="F1048">
        <v>0.32984218767950702</v>
      </c>
      <c r="G1048">
        <v>50911</v>
      </c>
      <c r="H1048" t="s">
        <v>2300</v>
      </c>
      <c r="I1048" t="s">
        <v>9795</v>
      </c>
      <c r="J1048">
        <v>212666.79209432899</v>
      </c>
      <c r="K1048">
        <v>233626.850803015</v>
      </c>
      <c r="L1048">
        <v>323916.77868500899</v>
      </c>
      <c r="M1048">
        <v>256736.80719411766</v>
      </c>
      <c r="N1048">
        <v>255620.74573365101</v>
      </c>
      <c r="O1048">
        <v>282593.55517229298</v>
      </c>
      <c r="P1048">
        <v>627626.58770286397</v>
      </c>
      <c r="Q1048">
        <v>388613.62953626929</v>
      </c>
      <c r="R1048" s="2">
        <f t="shared" si="48"/>
        <v>1.5136654295246419</v>
      </c>
      <c r="S1048" s="2">
        <f t="shared" si="49"/>
        <v>0.59804635690473751</v>
      </c>
      <c r="T1048" s="2">
        <f t="shared" si="50"/>
        <v>0.48169379773741799</v>
      </c>
      <c r="U1048">
        <v>221733.891787375</v>
      </c>
      <c r="V1048">
        <v>233626.850803015</v>
      </c>
      <c r="W1048">
        <v>285843.99364767701</v>
      </c>
      <c r="X1048">
        <v>297470.30771273503</v>
      </c>
      <c r="Y1048">
        <v>325797.40572733799</v>
      </c>
      <c r="Z1048">
        <v>601840.16193161299</v>
      </c>
      <c r="AA1048">
        <v>1</v>
      </c>
      <c r="AB1048">
        <v>1</v>
      </c>
      <c r="AC1048">
        <v>0</v>
      </c>
      <c r="AD1048">
        <v>2</v>
      </c>
      <c r="AE1048">
        <v>1</v>
      </c>
      <c r="AF1048">
        <v>1</v>
      </c>
    </row>
    <row r="1049" spans="1:32" x14ac:dyDescent="0.2">
      <c r="A1049" t="s">
        <v>2301</v>
      </c>
      <c r="B1049" t="s">
        <v>9796</v>
      </c>
      <c r="C1049">
        <v>4</v>
      </c>
      <c r="D1049">
        <v>4</v>
      </c>
      <c r="E1049">
        <v>161.52000000000001</v>
      </c>
      <c r="F1049">
        <v>0.32987726721109001</v>
      </c>
      <c r="G1049">
        <v>56999</v>
      </c>
      <c r="H1049" t="s">
        <v>2302</v>
      </c>
      <c r="I1049" t="s">
        <v>9797</v>
      </c>
      <c r="J1049">
        <v>1157758.8668780699</v>
      </c>
      <c r="K1049">
        <v>1174454.9332516601</v>
      </c>
      <c r="L1049">
        <v>1551209.54097935</v>
      </c>
      <c r="M1049">
        <v>1294474.4470363602</v>
      </c>
      <c r="N1049">
        <v>1702238.20276695</v>
      </c>
      <c r="O1049">
        <v>1358018.9360438299</v>
      </c>
      <c r="P1049">
        <v>1364095.8742555999</v>
      </c>
      <c r="Q1049">
        <v>1474784.3376887932</v>
      </c>
      <c r="R1049" s="2">
        <f t="shared" si="48"/>
        <v>1.139291965990711</v>
      </c>
      <c r="S1049" s="2">
        <f t="shared" si="49"/>
        <v>0.18813751342847326</v>
      </c>
      <c r="T1049" s="2">
        <f t="shared" si="50"/>
        <v>0.48164761190222494</v>
      </c>
      <c r="U1049">
        <v>1207120.19387752</v>
      </c>
      <c r="V1049">
        <v>1174454.9332516601</v>
      </c>
      <c r="W1049">
        <v>1368882.254195</v>
      </c>
      <c r="X1049">
        <v>1980924.20286213</v>
      </c>
      <c r="Y1049">
        <v>1565637.42588514</v>
      </c>
      <c r="Z1049">
        <v>1308051.15324545</v>
      </c>
      <c r="AA1049">
        <v>1</v>
      </c>
      <c r="AB1049">
        <v>2</v>
      </c>
      <c r="AC1049">
        <v>2</v>
      </c>
      <c r="AD1049">
        <v>1</v>
      </c>
      <c r="AE1049">
        <v>2</v>
      </c>
      <c r="AF1049">
        <v>3</v>
      </c>
    </row>
    <row r="1050" spans="1:32" x14ac:dyDescent="0.2">
      <c r="A1050" t="s">
        <v>2307</v>
      </c>
      <c r="B1050" t="s">
        <v>9798</v>
      </c>
      <c r="C1050">
        <v>6</v>
      </c>
      <c r="D1050">
        <v>5</v>
      </c>
      <c r="E1050">
        <v>278.45999999999998</v>
      </c>
      <c r="F1050">
        <v>0.330750457787375</v>
      </c>
      <c r="G1050">
        <v>32322</v>
      </c>
      <c r="H1050" t="s">
        <v>2308</v>
      </c>
      <c r="I1050" t="s">
        <v>9799</v>
      </c>
      <c r="J1050">
        <v>4544124.6578522101</v>
      </c>
      <c r="K1050">
        <v>5216979.4842516696</v>
      </c>
      <c r="L1050">
        <v>4648762.2843599599</v>
      </c>
      <c r="M1050">
        <v>4803288.8088212805</v>
      </c>
      <c r="N1050">
        <v>5183263.8436634103</v>
      </c>
      <c r="O1050">
        <v>5561014.42761184</v>
      </c>
      <c r="P1050">
        <v>4723631.4807063304</v>
      </c>
      <c r="Q1050">
        <v>5155969.9173271935</v>
      </c>
      <c r="R1050" s="2">
        <f t="shared" si="48"/>
        <v>1.0734249224943984</v>
      </c>
      <c r="S1050" s="2">
        <f t="shared" si="49"/>
        <v>0.10222128972228145</v>
      </c>
      <c r="T1050" s="2">
        <f t="shared" si="50"/>
        <v>0.48049954603874334</v>
      </c>
      <c r="U1050">
        <v>4737864.50263297</v>
      </c>
      <c r="V1050">
        <v>5216979.4842516696</v>
      </c>
      <c r="W1050">
        <v>4102352.4075372298</v>
      </c>
      <c r="X1050">
        <v>6031854.2851659805</v>
      </c>
      <c r="Y1050">
        <v>6411200.9653710304</v>
      </c>
      <c r="Z1050">
        <v>4529558.1655623903</v>
      </c>
      <c r="AA1050">
        <v>3</v>
      </c>
      <c r="AB1050">
        <v>3</v>
      </c>
      <c r="AC1050">
        <v>3</v>
      </c>
      <c r="AD1050">
        <v>3</v>
      </c>
      <c r="AE1050">
        <v>5</v>
      </c>
      <c r="AF1050">
        <v>5</v>
      </c>
    </row>
    <row r="1051" spans="1:32" x14ac:dyDescent="0.2">
      <c r="A1051" t="s">
        <v>2309</v>
      </c>
      <c r="B1051" t="s">
        <v>9800</v>
      </c>
      <c r="C1051">
        <v>17</v>
      </c>
      <c r="D1051">
        <v>17</v>
      </c>
      <c r="E1051">
        <v>800.94</v>
      </c>
      <c r="F1051">
        <v>0.33098415634117001</v>
      </c>
      <c r="G1051">
        <v>63913</v>
      </c>
      <c r="H1051" t="s">
        <v>2310</v>
      </c>
      <c r="I1051" t="s">
        <v>9801</v>
      </c>
      <c r="J1051">
        <v>11628513.96943</v>
      </c>
      <c r="K1051">
        <v>10546382.096307401</v>
      </c>
      <c r="L1051">
        <v>10068598.407082399</v>
      </c>
      <c r="M1051">
        <v>10747831.490939932</v>
      </c>
      <c r="N1051">
        <v>11194629.141508801</v>
      </c>
      <c r="O1051">
        <v>11425771.2967574</v>
      </c>
      <c r="P1051">
        <v>11139290.762864299</v>
      </c>
      <c r="Q1051">
        <v>11253230.400376834</v>
      </c>
      <c r="R1051" s="2">
        <f t="shared" si="48"/>
        <v>1.0470233376716909</v>
      </c>
      <c r="S1051" s="2">
        <f t="shared" si="49"/>
        <v>6.6293599640236761E-2</v>
      </c>
      <c r="T1051" s="2">
        <f t="shared" si="50"/>
        <v>0.48019279467832032</v>
      </c>
      <c r="U1051">
        <v>12124298.451833099</v>
      </c>
      <c r="V1051">
        <v>10546382.096307401</v>
      </c>
      <c r="W1051">
        <v>8885147.5703079198</v>
      </c>
      <c r="X1051">
        <v>13027384.6353785</v>
      </c>
      <c r="Y1051">
        <v>13172581.535512701</v>
      </c>
      <c r="Z1051">
        <v>10681626.1259146</v>
      </c>
      <c r="AA1051">
        <v>12</v>
      </c>
      <c r="AB1051">
        <v>8</v>
      </c>
      <c r="AC1051">
        <v>9</v>
      </c>
      <c r="AD1051">
        <v>10</v>
      </c>
      <c r="AE1051">
        <v>11</v>
      </c>
      <c r="AF1051">
        <v>9</v>
      </c>
    </row>
    <row r="1052" spans="1:32" x14ac:dyDescent="0.2">
      <c r="A1052" t="s">
        <v>2311</v>
      </c>
      <c r="B1052" t="s">
        <v>9802</v>
      </c>
      <c r="C1052">
        <v>16</v>
      </c>
      <c r="D1052">
        <v>4</v>
      </c>
      <c r="E1052">
        <v>1048.99</v>
      </c>
      <c r="F1052">
        <v>0.33108051936448002</v>
      </c>
      <c r="G1052">
        <v>41997</v>
      </c>
      <c r="H1052" t="s">
        <v>2312</v>
      </c>
      <c r="I1052" t="s">
        <v>9803</v>
      </c>
      <c r="J1052">
        <v>4163339.38711339</v>
      </c>
      <c r="K1052">
        <v>4476075.8945569899</v>
      </c>
      <c r="L1052">
        <v>4918324.6776379896</v>
      </c>
      <c r="M1052">
        <v>4519246.65310279</v>
      </c>
      <c r="N1052">
        <v>4529503.31402101</v>
      </c>
      <c r="O1052">
        <v>4880824.6418039799</v>
      </c>
      <c r="P1052">
        <v>5004935.87284707</v>
      </c>
      <c r="Q1052">
        <v>4805087.942890686</v>
      </c>
      <c r="R1052" s="2">
        <f t="shared" si="48"/>
        <v>1.0632497652217423</v>
      </c>
      <c r="S1052" s="2">
        <f t="shared" si="49"/>
        <v>8.8480536399401497E-2</v>
      </c>
      <c r="T1052" s="2">
        <f t="shared" si="50"/>
        <v>0.48006637219690951</v>
      </c>
      <c r="U1052">
        <v>4340844.3605377302</v>
      </c>
      <c r="V1052">
        <v>4476075.8945569899</v>
      </c>
      <c r="W1052">
        <v>4340230.7642701697</v>
      </c>
      <c r="X1052">
        <v>5271061.78624338</v>
      </c>
      <c r="Y1052">
        <v>5627021.4837005204</v>
      </c>
      <c r="Z1052">
        <v>4799304.9931110796</v>
      </c>
      <c r="AA1052">
        <v>4</v>
      </c>
      <c r="AB1052">
        <v>4</v>
      </c>
      <c r="AC1052">
        <v>6</v>
      </c>
      <c r="AD1052">
        <v>3</v>
      </c>
      <c r="AE1052">
        <v>4</v>
      </c>
      <c r="AF1052">
        <v>6</v>
      </c>
    </row>
    <row r="1053" spans="1:32" x14ac:dyDescent="0.2">
      <c r="A1053" t="s">
        <v>2313</v>
      </c>
      <c r="B1053" t="s">
        <v>9804</v>
      </c>
      <c r="C1053">
        <v>1</v>
      </c>
      <c r="D1053">
        <v>1</v>
      </c>
      <c r="E1053">
        <v>81.099999999999994</v>
      </c>
      <c r="F1053">
        <v>0.331386558603884</v>
      </c>
      <c r="G1053">
        <v>97939</v>
      </c>
      <c r="H1053" t="s">
        <v>2314</v>
      </c>
      <c r="I1053" t="s">
        <v>9805</v>
      </c>
      <c r="J1053">
        <v>156071.55125742499</v>
      </c>
      <c r="K1053">
        <v>183043.12699709501</v>
      </c>
      <c r="L1053">
        <v>214052.32525059601</v>
      </c>
      <c r="M1053">
        <v>184389.00116837199</v>
      </c>
      <c r="N1053">
        <v>159541.01535959201</v>
      </c>
      <c r="O1053">
        <v>125901.106741546</v>
      </c>
      <c r="P1053">
        <v>187135.39706482299</v>
      </c>
      <c r="Q1053">
        <v>157525.83972198699</v>
      </c>
      <c r="R1053" s="2">
        <f t="shared" si="48"/>
        <v>0.85431256053144233</v>
      </c>
      <c r="S1053" s="2">
        <f t="shared" si="49"/>
        <v>-0.22716410111931282</v>
      </c>
      <c r="T1053" s="2">
        <f t="shared" si="50"/>
        <v>0.47966511101188058</v>
      </c>
      <c r="U1053">
        <v>162725.69928196401</v>
      </c>
      <c r="V1053">
        <v>183043.12699709501</v>
      </c>
      <c r="W1053">
        <v>188892.87473033799</v>
      </c>
      <c r="X1053">
        <v>185660.654402716</v>
      </c>
      <c r="Y1053">
        <v>145149.290222093</v>
      </c>
      <c r="Z1053">
        <v>179446.82376322401</v>
      </c>
      <c r="AA1053">
        <v>1</v>
      </c>
      <c r="AB1053">
        <v>0</v>
      </c>
      <c r="AC1053">
        <v>1</v>
      </c>
      <c r="AD1053">
        <v>1</v>
      </c>
      <c r="AE1053">
        <v>0</v>
      </c>
      <c r="AF1053">
        <v>1</v>
      </c>
    </row>
    <row r="1054" spans="1:32" x14ac:dyDescent="0.2">
      <c r="A1054" t="s">
        <v>2315</v>
      </c>
      <c r="B1054" t="s">
        <v>9806</v>
      </c>
      <c r="C1054">
        <v>10</v>
      </c>
      <c r="D1054">
        <v>10</v>
      </c>
      <c r="E1054">
        <v>501</v>
      </c>
      <c r="F1054">
        <v>0.33164779079317602</v>
      </c>
      <c r="G1054">
        <v>17433</v>
      </c>
      <c r="H1054" t="s">
        <v>2316</v>
      </c>
      <c r="I1054" t="s">
        <v>9807</v>
      </c>
      <c r="J1054">
        <v>18556067.3158747</v>
      </c>
      <c r="K1054">
        <v>21503294.3712711</v>
      </c>
      <c r="L1054">
        <v>20939297.019112099</v>
      </c>
      <c r="M1054">
        <v>20332886.235419299</v>
      </c>
      <c r="N1054">
        <v>21223382.740178801</v>
      </c>
      <c r="O1054">
        <v>20307745.289136302</v>
      </c>
      <c r="P1054">
        <v>25898946.8685892</v>
      </c>
      <c r="Q1054">
        <v>22476691.63263477</v>
      </c>
      <c r="R1054" s="2">
        <f t="shared" si="48"/>
        <v>1.1054353706794968</v>
      </c>
      <c r="S1054" s="2">
        <f t="shared" si="49"/>
        <v>0.14461468039992392</v>
      </c>
      <c r="T1054" s="2">
        <f t="shared" si="50"/>
        <v>0.47932289132362871</v>
      </c>
      <c r="U1054">
        <v>19347209.6969066</v>
      </c>
      <c r="V1054">
        <v>21503294.3712711</v>
      </c>
      <c r="W1054">
        <v>18478117.460961599</v>
      </c>
      <c r="X1054">
        <v>24698019.623980101</v>
      </c>
      <c r="Y1054">
        <v>23412461.502663702</v>
      </c>
      <c r="Z1054">
        <v>24834872.649833199</v>
      </c>
      <c r="AA1054">
        <v>6</v>
      </c>
      <c r="AB1054">
        <v>5</v>
      </c>
      <c r="AC1054">
        <v>1</v>
      </c>
      <c r="AD1054">
        <v>6</v>
      </c>
      <c r="AE1054">
        <v>6</v>
      </c>
      <c r="AF1054">
        <v>3</v>
      </c>
    </row>
    <row r="1055" spans="1:32" x14ac:dyDescent="0.2">
      <c r="A1055" t="s">
        <v>2317</v>
      </c>
      <c r="B1055" t="s">
        <v>9808</v>
      </c>
      <c r="C1055">
        <v>4</v>
      </c>
      <c r="D1055">
        <v>4</v>
      </c>
      <c r="E1055">
        <v>217.11</v>
      </c>
      <c r="F1055">
        <v>0.331815972490625</v>
      </c>
      <c r="G1055">
        <v>32486</v>
      </c>
      <c r="H1055" t="s">
        <v>2318</v>
      </c>
      <c r="I1055" t="s">
        <v>9809</v>
      </c>
      <c r="J1055">
        <v>3772997.329748</v>
      </c>
      <c r="K1055">
        <v>4037048.9634547899</v>
      </c>
      <c r="L1055">
        <v>4301022.1912121503</v>
      </c>
      <c r="M1055">
        <v>4037022.8281383128</v>
      </c>
      <c r="N1055">
        <v>4117493.0452969</v>
      </c>
      <c r="O1055">
        <v>4273161.1139403898</v>
      </c>
      <c r="P1055">
        <v>4243375.5764463404</v>
      </c>
      <c r="Q1055">
        <v>4211343.2452278771</v>
      </c>
      <c r="R1055" s="2">
        <f t="shared" si="48"/>
        <v>1.0431804387814059</v>
      </c>
      <c r="S1055" s="2">
        <f t="shared" si="49"/>
        <v>6.0988722210721373E-2</v>
      </c>
      <c r="T1055" s="2">
        <f t="shared" si="50"/>
        <v>0.47910271235149565</v>
      </c>
      <c r="U1055">
        <v>3933859.9759257301</v>
      </c>
      <c r="V1055">
        <v>4037048.9634547899</v>
      </c>
      <c r="W1055">
        <v>3795485.2628949801</v>
      </c>
      <c r="X1055">
        <v>4791598.2706104396</v>
      </c>
      <c r="Y1055">
        <v>4926456.3175473996</v>
      </c>
      <c r="Z1055">
        <v>4069033.8715768</v>
      </c>
      <c r="AA1055">
        <v>5</v>
      </c>
      <c r="AB1055">
        <v>3</v>
      </c>
      <c r="AC1055">
        <v>4</v>
      </c>
      <c r="AD1055">
        <v>4</v>
      </c>
      <c r="AE1055">
        <v>2</v>
      </c>
      <c r="AF1055">
        <v>3</v>
      </c>
    </row>
    <row r="1056" spans="1:32" x14ac:dyDescent="0.2">
      <c r="A1056" t="s">
        <v>2319</v>
      </c>
      <c r="B1056" t="s">
        <v>9810</v>
      </c>
      <c r="C1056">
        <v>13</v>
      </c>
      <c r="D1056">
        <v>5</v>
      </c>
      <c r="E1056">
        <v>695.68</v>
      </c>
      <c r="F1056">
        <v>0.33192245350913002</v>
      </c>
      <c r="G1056">
        <v>16344</v>
      </c>
      <c r="H1056" t="s">
        <v>2320</v>
      </c>
      <c r="I1056" t="s">
        <v>9811</v>
      </c>
      <c r="J1056">
        <v>4594480.7980794702</v>
      </c>
      <c r="K1056">
        <v>6104519.6618407303</v>
      </c>
      <c r="L1056">
        <v>6641256.6962059997</v>
      </c>
      <c r="M1056">
        <v>5780085.718708734</v>
      </c>
      <c r="N1056">
        <v>4134364.0431587398</v>
      </c>
      <c r="O1056">
        <v>5000790.2302346705</v>
      </c>
      <c r="P1056">
        <v>5616338.6615810702</v>
      </c>
      <c r="Q1056">
        <v>4917164.3116581598</v>
      </c>
      <c r="R1056" s="2">
        <f t="shared" si="48"/>
        <v>0.8507078529549299</v>
      </c>
      <c r="S1056" s="2">
        <f t="shared" si="49"/>
        <v>-0.23326432308925069</v>
      </c>
      <c r="T1056" s="2">
        <f t="shared" si="50"/>
        <v>0.47896336794306776</v>
      </c>
      <c r="U1056">
        <v>4790367.5889776796</v>
      </c>
      <c r="V1056">
        <v>6104519.6618407303</v>
      </c>
      <c r="W1056">
        <v>5860651.4444531202</v>
      </c>
      <c r="X1056">
        <v>4811231.3442523303</v>
      </c>
      <c r="Y1056">
        <v>5765327.8136642203</v>
      </c>
      <c r="Z1056">
        <v>5385587.9208689397</v>
      </c>
      <c r="AA1056">
        <v>4</v>
      </c>
      <c r="AB1056">
        <v>3</v>
      </c>
      <c r="AC1056">
        <v>3</v>
      </c>
      <c r="AD1056">
        <v>3</v>
      </c>
      <c r="AE1056">
        <v>2</v>
      </c>
      <c r="AF1056">
        <v>1</v>
      </c>
    </row>
    <row r="1057" spans="1:32" x14ac:dyDescent="0.2">
      <c r="A1057" t="s">
        <v>2323</v>
      </c>
      <c r="B1057" t="s">
        <v>9812</v>
      </c>
      <c r="C1057">
        <v>15</v>
      </c>
      <c r="D1057">
        <v>13</v>
      </c>
      <c r="E1057">
        <v>702.88</v>
      </c>
      <c r="F1057">
        <v>0.33233516651900902</v>
      </c>
      <c r="G1057">
        <v>43537</v>
      </c>
      <c r="H1057" t="s">
        <v>2324</v>
      </c>
      <c r="I1057" t="s">
        <v>9813</v>
      </c>
      <c r="J1057">
        <v>9884719.5609191805</v>
      </c>
      <c r="K1057">
        <v>11047189.474232599</v>
      </c>
      <c r="L1057">
        <v>10948559.061635301</v>
      </c>
      <c r="M1057">
        <v>10626822.698929027</v>
      </c>
      <c r="N1057">
        <v>10622381.2665853</v>
      </c>
      <c r="O1057">
        <v>11715297.0217392</v>
      </c>
      <c r="P1057">
        <v>11166960.6570893</v>
      </c>
      <c r="Q1057">
        <v>11168212.9818046</v>
      </c>
      <c r="R1057" s="2">
        <f t="shared" si="48"/>
        <v>1.0509456399352681</v>
      </c>
      <c r="S1057" s="2">
        <f t="shared" si="49"/>
        <v>7.1688047964183765E-2</v>
      </c>
      <c r="T1057" s="2">
        <f t="shared" si="50"/>
        <v>0.47842370080050184</v>
      </c>
      <c r="U1057">
        <v>10306156.950433699</v>
      </c>
      <c r="V1057">
        <v>11047189.474232599</v>
      </c>
      <c r="W1057">
        <v>9661678.7175098304</v>
      </c>
      <c r="X1057">
        <v>12361449.830467099</v>
      </c>
      <c r="Y1057">
        <v>13506370.9244211</v>
      </c>
      <c r="Z1057">
        <v>10708159.1854556</v>
      </c>
      <c r="AA1057">
        <v>8</v>
      </c>
      <c r="AB1057">
        <v>9</v>
      </c>
      <c r="AC1057">
        <v>6</v>
      </c>
      <c r="AD1057">
        <v>6</v>
      </c>
      <c r="AE1057">
        <v>8</v>
      </c>
      <c r="AF1057">
        <v>7</v>
      </c>
    </row>
    <row r="1058" spans="1:32" x14ac:dyDescent="0.2">
      <c r="A1058" t="s">
        <v>2325</v>
      </c>
      <c r="B1058" t="s">
        <v>9814</v>
      </c>
      <c r="C1058">
        <v>5</v>
      </c>
      <c r="D1058">
        <v>5</v>
      </c>
      <c r="E1058">
        <v>265.70999999999998</v>
      </c>
      <c r="F1058">
        <v>0.33266164059954001</v>
      </c>
      <c r="G1058">
        <v>24091</v>
      </c>
      <c r="H1058" t="s">
        <v>2326</v>
      </c>
      <c r="I1058" t="s">
        <v>9815</v>
      </c>
      <c r="J1058">
        <v>2311098.7356269602</v>
      </c>
      <c r="K1058">
        <v>2187084.36750603</v>
      </c>
      <c r="L1058">
        <v>2768729.4066012502</v>
      </c>
      <c r="M1058">
        <v>2422304.1699114135</v>
      </c>
      <c r="N1058">
        <v>3008026.7031694301</v>
      </c>
      <c r="O1058">
        <v>2258246.4723986899</v>
      </c>
      <c r="P1058">
        <v>3096979.7977597099</v>
      </c>
      <c r="Q1058">
        <v>2787750.9911092767</v>
      </c>
      <c r="R1058" s="2">
        <f t="shared" si="48"/>
        <v>1.1508674367724958</v>
      </c>
      <c r="S1058" s="2">
        <f t="shared" si="49"/>
        <v>0.20272166550748774</v>
      </c>
      <c r="T1058" s="2">
        <f t="shared" si="50"/>
        <v>0.47799727498452044</v>
      </c>
      <c r="U1058">
        <v>2409632.98458065</v>
      </c>
      <c r="V1058">
        <v>2187084.36750603</v>
      </c>
      <c r="W1058">
        <v>2443296.3124836502</v>
      </c>
      <c r="X1058">
        <v>3500492.9918023399</v>
      </c>
      <c r="Y1058">
        <v>2603494.7674296498</v>
      </c>
      <c r="Z1058">
        <v>2969738.4710939899</v>
      </c>
      <c r="AA1058">
        <v>3</v>
      </c>
      <c r="AB1058">
        <v>1</v>
      </c>
      <c r="AC1058">
        <v>3</v>
      </c>
      <c r="AD1058">
        <v>2</v>
      </c>
      <c r="AE1058">
        <v>2</v>
      </c>
      <c r="AF1058">
        <v>3</v>
      </c>
    </row>
    <row r="1059" spans="1:32" x14ac:dyDescent="0.2">
      <c r="A1059" t="s">
        <v>2327</v>
      </c>
      <c r="B1059" t="s">
        <v>9816</v>
      </c>
      <c r="C1059">
        <v>6</v>
      </c>
      <c r="D1059">
        <v>6</v>
      </c>
      <c r="E1059">
        <v>271.23</v>
      </c>
      <c r="F1059">
        <v>0.33324403885749898</v>
      </c>
      <c r="G1059">
        <v>88937</v>
      </c>
      <c r="H1059" t="s">
        <v>2328</v>
      </c>
      <c r="I1059" t="s">
        <v>9817</v>
      </c>
      <c r="J1059">
        <v>1622733.1151267299</v>
      </c>
      <c r="K1059">
        <v>1958403.0907430199</v>
      </c>
      <c r="L1059">
        <v>1962868.93466987</v>
      </c>
      <c r="M1059">
        <v>1848001.7135132067</v>
      </c>
      <c r="N1059">
        <v>1880349.44343142</v>
      </c>
      <c r="O1059">
        <v>2031224.98089832</v>
      </c>
      <c r="P1059">
        <v>2048608.43303735</v>
      </c>
      <c r="Q1059">
        <v>1986727.6191223634</v>
      </c>
      <c r="R1059" s="2">
        <f t="shared" si="48"/>
        <v>1.0750680611358456</v>
      </c>
      <c r="S1059" s="2">
        <f t="shared" si="49"/>
        <v>0.10442799781930341</v>
      </c>
      <c r="T1059" s="2">
        <f t="shared" si="50"/>
        <v>0.47723761059962222</v>
      </c>
      <c r="U1059">
        <v>1691918.73073303</v>
      </c>
      <c r="V1059">
        <v>1958403.0907430199</v>
      </c>
      <c r="W1059">
        <v>1732155.70237135</v>
      </c>
      <c r="X1059">
        <v>2188195.35143614</v>
      </c>
      <c r="Y1059">
        <v>2341765.4688613298</v>
      </c>
      <c r="Z1059">
        <v>1964440.0910201301</v>
      </c>
      <c r="AA1059">
        <v>3</v>
      </c>
      <c r="AB1059">
        <v>4</v>
      </c>
      <c r="AC1059">
        <v>0</v>
      </c>
      <c r="AD1059">
        <v>3</v>
      </c>
      <c r="AE1059">
        <v>4</v>
      </c>
      <c r="AF1059">
        <v>3</v>
      </c>
    </row>
    <row r="1060" spans="1:32" x14ac:dyDescent="0.2">
      <c r="A1060" t="s">
        <v>2329</v>
      </c>
      <c r="B1060" t="s">
        <v>9818</v>
      </c>
      <c r="C1060">
        <v>25</v>
      </c>
      <c r="D1060">
        <v>20</v>
      </c>
      <c r="E1060">
        <v>1104.1600000000001</v>
      </c>
      <c r="F1060">
        <v>0.33353672578945398</v>
      </c>
      <c r="G1060">
        <v>99050</v>
      </c>
      <c r="H1060" t="s">
        <v>2330</v>
      </c>
      <c r="I1060" t="s">
        <v>9819</v>
      </c>
      <c r="J1060">
        <v>10730751.689321799</v>
      </c>
      <c r="K1060">
        <v>11672764.898334101</v>
      </c>
      <c r="L1060">
        <v>12741378.155575501</v>
      </c>
      <c r="M1060">
        <v>11714964.914410466</v>
      </c>
      <c r="N1060">
        <v>13240911.8396888</v>
      </c>
      <c r="O1060">
        <v>12335798.057920801</v>
      </c>
      <c r="P1060">
        <v>11869492.442567101</v>
      </c>
      <c r="Q1060">
        <v>12482067.446725568</v>
      </c>
      <c r="R1060" s="2">
        <f t="shared" si="48"/>
        <v>1.0654805659188527</v>
      </c>
      <c r="S1060" s="2">
        <f t="shared" si="49"/>
        <v>9.1504278988104162E-2</v>
      </c>
      <c r="T1060" s="2">
        <f t="shared" si="50"/>
        <v>0.47685633887021167</v>
      </c>
      <c r="U1060">
        <v>11188259.8615674</v>
      </c>
      <c r="V1060">
        <v>11672764.898334101</v>
      </c>
      <c r="W1060">
        <v>11243772.0310458</v>
      </c>
      <c r="X1060">
        <v>15408679.401371799</v>
      </c>
      <c r="Y1060">
        <v>14221736.240221901</v>
      </c>
      <c r="Z1060">
        <v>11381827.0188748</v>
      </c>
      <c r="AA1060">
        <v>12</v>
      </c>
      <c r="AB1060">
        <v>12</v>
      </c>
      <c r="AC1060">
        <v>9</v>
      </c>
      <c r="AD1060">
        <v>14</v>
      </c>
      <c r="AE1060">
        <v>17</v>
      </c>
      <c r="AF1060">
        <v>10</v>
      </c>
    </row>
    <row r="1061" spans="1:32" x14ac:dyDescent="0.2">
      <c r="A1061" t="s">
        <v>2331</v>
      </c>
      <c r="B1061" t="s">
        <v>9820</v>
      </c>
      <c r="C1061">
        <v>14</v>
      </c>
      <c r="D1061">
        <v>13</v>
      </c>
      <c r="E1061">
        <v>726.6</v>
      </c>
      <c r="F1061">
        <v>0.33373923541601103</v>
      </c>
      <c r="G1061">
        <v>86133</v>
      </c>
      <c r="H1061" t="s">
        <v>2332</v>
      </c>
      <c r="I1061" t="s">
        <v>9821</v>
      </c>
      <c r="J1061">
        <v>5429953.2346522901</v>
      </c>
      <c r="K1061">
        <v>5779486.0170820002</v>
      </c>
      <c r="L1061">
        <v>5589018.776048</v>
      </c>
      <c r="M1061">
        <v>5599486.0092607634</v>
      </c>
      <c r="N1061">
        <v>5427407.9665859602</v>
      </c>
      <c r="O1061">
        <v>5942806.3593834396</v>
      </c>
      <c r="P1061">
        <v>6902240.5930977399</v>
      </c>
      <c r="Q1061">
        <v>6090818.3063557139</v>
      </c>
      <c r="R1061" s="2">
        <f t="shared" si="48"/>
        <v>1.0877459638763907</v>
      </c>
      <c r="S1061" s="2">
        <f t="shared" si="49"/>
        <v>0.12134166371244043</v>
      </c>
      <c r="T1061" s="2">
        <f t="shared" si="50"/>
        <v>0.4765927333421861</v>
      </c>
      <c r="U1061">
        <v>5661460.5932874596</v>
      </c>
      <c r="V1061">
        <v>5779486.0170820002</v>
      </c>
      <c r="W1061">
        <v>4932092.2923569204</v>
      </c>
      <c r="X1061">
        <v>6315969.0473054396</v>
      </c>
      <c r="Y1061">
        <v>6851362.5282311002</v>
      </c>
      <c r="Z1061">
        <v>6618657.7777797095</v>
      </c>
      <c r="AA1061">
        <v>8</v>
      </c>
      <c r="AB1061">
        <v>7</v>
      </c>
      <c r="AC1061">
        <v>6</v>
      </c>
      <c r="AD1061">
        <v>7</v>
      </c>
      <c r="AE1061">
        <v>6</v>
      </c>
      <c r="AF1061">
        <v>9</v>
      </c>
    </row>
    <row r="1062" spans="1:32" x14ac:dyDescent="0.2">
      <c r="A1062" t="s">
        <v>2333</v>
      </c>
      <c r="B1062" t="s">
        <v>9822</v>
      </c>
      <c r="C1062">
        <v>3</v>
      </c>
      <c r="D1062">
        <v>3</v>
      </c>
      <c r="E1062">
        <v>95.14</v>
      </c>
      <c r="F1062">
        <v>0.334027225759014</v>
      </c>
      <c r="G1062">
        <v>107970</v>
      </c>
      <c r="H1062" t="s">
        <v>2334</v>
      </c>
      <c r="I1062" t="s">
        <v>9823</v>
      </c>
      <c r="J1062">
        <v>631152.34203207796</v>
      </c>
      <c r="K1062">
        <v>820890.58200268296</v>
      </c>
      <c r="L1062">
        <v>1027903.29553508</v>
      </c>
      <c r="M1062">
        <v>826648.73985661368</v>
      </c>
      <c r="N1062">
        <v>439853.69722812797</v>
      </c>
      <c r="O1062">
        <v>765047.36154345598</v>
      </c>
      <c r="P1062">
        <v>745046.32950541703</v>
      </c>
      <c r="Q1062">
        <v>649982.46275900037</v>
      </c>
      <c r="R1062" s="2">
        <f t="shared" si="48"/>
        <v>0.78628615930841805</v>
      </c>
      <c r="S1062" s="2">
        <f t="shared" si="49"/>
        <v>-0.3468736354799728</v>
      </c>
      <c r="T1062" s="2">
        <f t="shared" si="50"/>
        <v>0.47621813344286823</v>
      </c>
      <c r="U1062">
        <v>658061.67352830095</v>
      </c>
      <c r="V1062">
        <v>820890.58200268296</v>
      </c>
      <c r="W1062">
        <v>907084.78971717798</v>
      </c>
      <c r="X1062">
        <v>511865.39765191899</v>
      </c>
      <c r="Y1062">
        <v>882010.368203333</v>
      </c>
      <c r="Z1062">
        <v>714435.64116244705</v>
      </c>
      <c r="AA1062">
        <v>3</v>
      </c>
      <c r="AB1062">
        <v>3</v>
      </c>
      <c r="AC1062">
        <v>2</v>
      </c>
      <c r="AD1062">
        <v>2</v>
      </c>
      <c r="AE1062">
        <v>2</v>
      </c>
      <c r="AF1062">
        <v>1</v>
      </c>
    </row>
    <row r="1063" spans="1:32" x14ac:dyDescent="0.2">
      <c r="A1063" t="s">
        <v>2335</v>
      </c>
      <c r="B1063" t="s">
        <v>9824</v>
      </c>
      <c r="C1063">
        <v>41</v>
      </c>
      <c r="D1063">
        <v>35</v>
      </c>
      <c r="E1063">
        <v>3459.75</v>
      </c>
      <c r="F1063">
        <v>0.33417377744374999</v>
      </c>
      <c r="G1063">
        <v>33224</v>
      </c>
      <c r="H1063" t="s">
        <v>2336</v>
      </c>
      <c r="I1063" t="s">
        <v>9825</v>
      </c>
      <c r="J1063">
        <v>264756470.978443</v>
      </c>
      <c r="K1063">
        <v>313831143.16690302</v>
      </c>
      <c r="L1063">
        <v>292549228.02609301</v>
      </c>
      <c r="M1063">
        <v>290378947.39047968</v>
      </c>
      <c r="N1063">
        <v>279651765.849217</v>
      </c>
      <c r="O1063">
        <v>336218192.09753603</v>
      </c>
      <c r="P1063">
        <v>334213181.00058198</v>
      </c>
      <c r="Q1063">
        <v>316694379.64911169</v>
      </c>
      <c r="R1063" s="2">
        <f t="shared" si="48"/>
        <v>1.0906244495171511</v>
      </c>
      <c r="S1063" s="2">
        <f t="shared" si="49"/>
        <v>0.12515440313517093</v>
      </c>
      <c r="T1063" s="2">
        <f t="shared" si="50"/>
        <v>0.47602763211554328</v>
      </c>
      <c r="U1063">
        <v>276044426.62539703</v>
      </c>
      <c r="V1063">
        <v>313831143.16690302</v>
      </c>
      <c r="W1063">
        <v>258163346.82323599</v>
      </c>
      <c r="X1063">
        <v>325435623.78249103</v>
      </c>
      <c r="Y1063">
        <v>387620357.00682902</v>
      </c>
      <c r="Z1063">
        <v>320481826.15918201</v>
      </c>
      <c r="AA1063">
        <v>43</v>
      </c>
      <c r="AB1063">
        <v>36</v>
      </c>
      <c r="AC1063">
        <v>35</v>
      </c>
      <c r="AD1063">
        <v>38</v>
      </c>
      <c r="AE1063">
        <v>38</v>
      </c>
      <c r="AF1063">
        <v>34</v>
      </c>
    </row>
    <row r="1064" spans="1:32" x14ac:dyDescent="0.2">
      <c r="A1064" t="s">
        <v>2337</v>
      </c>
      <c r="B1064" t="s">
        <v>9826</v>
      </c>
      <c r="C1064">
        <v>2</v>
      </c>
      <c r="D1064">
        <v>1</v>
      </c>
      <c r="E1064">
        <v>53.12</v>
      </c>
      <c r="F1064">
        <v>0.33485137912067298</v>
      </c>
      <c r="G1064">
        <v>47135</v>
      </c>
      <c r="H1064" t="s">
        <v>2338</v>
      </c>
      <c r="I1064" t="s">
        <v>9827</v>
      </c>
      <c r="J1064">
        <v>69542.454843342697</v>
      </c>
      <c r="K1064">
        <v>48433.473753123697</v>
      </c>
      <c r="L1064">
        <v>65964.276285347805</v>
      </c>
      <c r="M1064">
        <v>61313.4016272714</v>
      </c>
      <c r="N1064">
        <v>64998.452510514697</v>
      </c>
      <c r="O1064">
        <v>3217.8205445705598</v>
      </c>
      <c r="P1064">
        <v>45908.192172673997</v>
      </c>
      <c r="Q1064">
        <v>38041.488409253085</v>
      </c>
      <c r="R1064" s="2">
        <f t="shared" si="48"/>
        <v>0.62044328645326252</v>
      </c>
      <c r="S1064" s="2">
        <f t="shared" si="49"/>
        <v>-0.68862875252856726</v>
      </c>
      <c r="T1064" s="2">
        <f t="shared" si="50"/>
        <v>0.47514790803655266</v>
      </c>
      <c r="U1064">
        <v>72507.414086646197</v>
      </c>
      <c r="V1064">
        <v>48433.473753123697</v>
      </c>
      <c r="W1064">
        <v>58210.915309881202</v>
      </c>
      <c r="X1064">
        <v>75639.829676817302</v>
      </c>
      <c r="Y1064">
        <v>3709.7717422396699</v>
      </c>
      <c r="Z1064">
        <v>44022.025759479598</v>
      </c>
      <c r="AA1064">
        <v>0</v>
      </c>
      <c r="AB1064">
        <v>0</v>
      </c>
      <c r="AC1064">
        <v>1</v>
      </c>
      <c r="AD1064">
        <v>0</v>
      </c>
      <c r="AE1064">
        <v>0</v>
      </c>
      <c r="AF1064">
        <v>0</v>
      </c>
    </row>
    <row r="1065" spans="1:32" x14ac:dyDescent="0.2">
      <c r="A1065" t="s">
        <v>2339</v>
      </c>
      <c r="B1065" t="s">
        <v>9828</v>
      </c>
      <c r="C1065">
        <v>6</v>
      </c>
      <c r="D1065">
        <v>4</v>
      </c>
      <c r="E1065">
        <v>254.95</v>
      </c>
      <c r="F1065">
        <v>0.33485314427962098</v>
      </c>
      <c r="G1065">
        <v>67042</v>
      </c>
      <c r="H1065" t="s">
        <v>2340</v>
      </c>
      <c r="I1065" t="s">
        <v>9829</v>
      </c>
      <c r="J1065">
        <v>404176.190821514</v>
      </c>
      <c r="K1065">
        <v>355951.12608641002</v>
      </c>
      <c r="L1065">
        <v>741083.81938949297</v>
      </c>
      <c r="M1065">
        <v>500403.71209913894</v>
      </c>
      <c r="N1065">
        <v>675277.79850927298</v>
      </c>
      <c r="O1065">
        <v>489235.39288926497</v>
      </c>
      <c r="P1065">
        <v>764642.229753147</v>
      </c>
      <c r="Q1065">
        <v>643051.80705056165</v>
      </c>
      <c r="R1065" s="2">
        <f t="shared" si="48"/>
        <v>1.2850660206996258</v>
      </c>
      <c r="S1065" s="2">
        <f t="shared" si="49"/>
        <v>0.36184248026678928</v>
      </c>
      <c r="T1065" s="2">
        <f t="shared" si="50"/>
        <v>0.47514561867232108</v>
      </c>
      <c r="U1065">
        <v>421408.33966640302</v>
      </c>
      <c r="V1065">
        <v>355951.12608641002</v>
      </c>
      <c r="W1065">
        <v>653977.72669246001</v>
      </c>
      <c r="X1065">
        <v>785832.51894365903</v>
      </c>
      <c r="Y1065">
        <v>564031.34068694199</v>
      </c>
      <c r="Z1065">
        <v>733226.43175252504</v>
      </c>
      <c r="AA1065">
        <v>2</v>
      </c>
      <c r="AB1065">
        <v>1</v>
      </c>
      <c r="AC1065">
        <v>1</v>
      </c>
      <c r="AD1065">
        <v>1</v>
      </c>
      <c r="AE1065">
        <v>1</v>
      </c>
      <c r="AF1065">
        <v>3</v>
      </c>
    </row>
    <row r="1066" spans="1:32" x14ac:dyDescent="0.2">
      <c r="A1066" t="s">
        <v>2341</v>
      </c>
      <c r="B1066" t="s">
        <v>9830</v>
      </c>
      <c r="C1066">
        <v>41</v>
      </c>
      <c r="D1066">
        <v>18</v>
      </c>
      <c r="E1066">
        <v>3167.12</v>
      </c>
      <c r="F1066">
        <v>0.33489905481260801</v>
      </c>
      <c r="G1066">
        <v>27761</v>
      </c>
      <c r="H1066" t="s">
        <v>2342</v>
      </c>
      <c r="I1066" t="s">
        <v>9831</v>
      </c>
      <c r="J1066">
        <v>85576513.339409396</v>
      </c>
      <c r="K1066">
        <v>85516330.3146303</v>
      </c>
      <c r="L1066">
        <v>75701062.887743905</v>
      </c>
      <c r="M1066">
        <v>82264635.513927862</v>
      </c>
      <c r="N1066">
        <v>71914919.076949507</v>
      </c>
      <c r="O1066">
        <v>79089063.191210702</v>
      </c>
      <c r="P1066">
        <v>81271980.330393195</v>
      </c>
      <c r="Q1066">
        <v>77425320.866184473</v>
      </c>
      <c r="R1066" s="2">
        <f t="shared" si="48"/>
        <v>0.94117381524258903</v>
      </c>
      <c r="S1066" s="2">
        <f t="shared" si="49"/>
        <v>-8.7466911538451625E-2</v>
      </c>
      <c r="T1066" s="2">
        <f t="shared" si="50"/>
        <v>0.4750860781700405</v>
      </c>
      <c r="U1066">
        <v>89225088.512761295</v>
      </c>
      <c r="V1066">
        <v>85516330.3146303</v>
      </c>
      <c r="W1066">
        <v>66803251.832314402</v>
      </c>
      <c r="X1066">
        <v>83688642.115327194</v>
      </c>
      <c r="Y1066">
        <v>91180464.442624107</v>
      </c>
      <c r="Z1066">
        <v>77932870.851710096</v>
      </c>
      <c r="AA1066">
        <v>19</v>
      </c>
      <c r="AB1066">
        <v>19</v>
      </c>
      <c r="AC1066">
        <v>13</v>
      </c>
      <c r="AD1066">
        <v>19</v>
      </c>
      <c r="AE1066">
        <v>16</v>
      </c>
      <c r="AF1066">
        <v>17</v>
      </c>
    </row>
    <row r="1067" spans="1:32" x14ac:dyDescent="0.2">
      <c r="A1067" t="s">
        <v>2343</v>
      </c>
      <c r="B1067" t="s">
        <v>9832</v>
      </c>
      <c r="C1067">
        <v>4</v>
      </c>
      <c r="D1067">
        <v>3</v>
      </c>
      <c r="E1067">
        <v>292.31</v>
      </c>
      <c r="F1067">
        <v>0.33503606179967399</v>
      </c>
      <c r="G1067">
        <v>14179</v>
      </c>
      <c r="H1067" t="s">
        <v>2344</v>
      </c>
      <c r="I1067" t="s">
        <v>9833</v>
      </c>
      <c r="J1067">
        <v>1349632.4693032601</v>
      </c>
      <c r="K1067">
        <v>1381391.0280204499</v>
      </c>
      <c r="L1067">
        <v>1126067.40102301</v>
      </c>
      <c r="M1067">
        <v>1285696.9661155734</v>
      </c>
      <c r="N1067">
        <v>1551755.04100006</v>
      </c>
      <c r="O1067">
        <v>1251334.48534902</v>
      </c>
      <c r="P1067">
        <v>1457129.75439588</v>
      </c>
      <c r="Q1067">
        <v>1420073.0935816532</v>
      </c>
      <c r="R1067" s="2">
        <f t="shared" si="48"/>
        <v>1.1045161737233193</v>
      </c>
      <c r="S1067" s="2">
        <f t="shared" si="49"/>
        <v>0.14341454461404196</v>
      </c>
      <c r="T1067" s="2">
        <f t="shared" si="50"/>
        <v>0.47490844491028439</v>
      </c>
      <c r="U1067">
        <v>1407174.3733665701</v>
      </c>
      <c r="V1067">
        <v>1381391.0280204499</v>
      </c>
      <c r="W1067">
        <v>993710.80538525502</v>
      </c>
      <c r="X1067">
        <v>1805804.33022463</v>
      </c>
      <c r="Y1067">
        <v>1442642.6985403299</v>
      </c>
      <c r="Z1067">
        <v>1397262.67899308</v>
      </c>
      <c r="AA1067">
        <v>2</v>
      </c>
      <c r="AB1067">
        <v>4</v>
      </c>
      <c r="AC1067">
        <v>1</v>
      </c>
      <c r="AD1067">
        <v>2</v>
      </c>
      <c r="AE1067">
        <v>1</v>
      </c>
      <c r="AF1067">
        <v>2</v>
      </c>
    </row>
    <row r="1068" spans="1:32" x14ac:dyDescent="0.2">
      <c r="A1068" t="s">
        <v>2345</v>
      </c>
      <c r="B1068" t="s">
        <v>9834</v>
      </c>
      <c r="C1068">
        <v>4</v>
      </c>
      <c r="D1068">
        <v>4</v>
      </c>
      <c r="E1068">
        <v>170.94</v>
      </c>
      <c r="F1068">
        <v>0.33505187324121899</v>
      </c>
      <c r="G1068">
        <v>62546</v>
      </c>
      <c r="H1068" t="s">
        <v>2346</v>
      </c>
      <c r="I1068" t="s">
        <v>9835</v>
      </c>
      <c r="J1068">
        <v>731991.10406772303</v>
      </c>
      <c r="K1068">
        <v>764086.717843213</v>
      </c>
      <c r="L1068">
        <v>486956.398595331</v>
      </c>
      <c r="M1068">
        <v>661011.40683542227</v>
      </c>
      <c r="N1068">
        <v>736967.59812526801</v>
      </c>
      <c r="O1068">
        <v>845419.51228297595</v>
      </c>
      <c r="P1068">
        <v>720251.91179450904</v>
      </c>
      <c r="Q1068">
        <v>767546.34073425096</v>
      </c>
      <c r="R1068" s="2">
        <f t="shared" si="48"/>
        <v>1.1611695846655088</v>
      </c>
      <c r="S1068" s="2">
        <f t="shared" si="49"/>
        <v>0.21557868804265923</v>
      </c>
      <c r="T1068" s="2">
        <f t="shared" si="50"/>
        <v>0.47488794962464764</v>
      </c>
      <c r="U1068">
        <v>763199.72037139803</v>
      </c>
      <c r="V1068">
        <v>764086.717843213</v>
      </c>
      <c r="W1068">
        <v>429720.13451065298</v>
      </c>
      <c r="X1068">
        <v>857622.01170113694</v>
      </c>
      <c r="Y1068">
        <v>974670.08292222605</v>
      </c>
      <c r="Z1068">
        <v>690659.91740805795</v>
      </c>
      <c r="AA1068">
        <v>1</v>
      </c>
      <c r="AB1068">
        <v>2</v>
      </c>
      <c r="AC1068">
        <v>0</v>
      </c>
      <c r="AD1068">
        <v>3</v>
      </c>
      <c r="AE1068">
        <v>1</v>
      </c>
      <c r="AF1068">
        <v>0</v>
      </c>
    </row>
    <row r="1069" spans="1:32" x14ac:dyDescent="0.2">
      <c r="A1069" t="s">
        <v>2347</v>
      </c>
      <c r="B1069" t="s">
        <v>9836</v>
      </c>
      <c r="C1069">
        <v>4</v>
      </c>
      <c r="D1069">
        <v>4</v>
      </c>
      <c r="E1069">
        <v>179.71</v>
      </c>
      <c r="F1069">
        <v>0.33561311120961801</v>
      </c>
      <c r="G1069">
        <v>48937</v>
      </c>
      <c r="H1069" t="s">
        <v>2348</v>
      </c>
      <c r="I1069" t="s">
        <v>9837</v>
      </c>
      <c r="J1069">
        <v>611552.33233050897</v>
      </c>
      <c r="K1069">
        <v>621399.04178810201</v>
      </c>
      <c r="L1069">
        <v>785107.458939631</v>
      </c>
      <c r="M1069">
        <v>672686.27768608066</v>
      </c>
      <c r="N1069">
        <v>493235.78168410098</v>
      </c>
      <c r="O1069">
        <v>718723.85377177002</v>
      </c>
      <c r="P1069">
        <v>530327.58874694002</v>
      </c>
      <c r="Q1069">
        <v>580762.40806760371</v>
      </c>
      <c r="R1069" s="2">
        <f t="shared" si="48"/>
        <v>0.86334808265350904</v>
      </c>
      <c r="S1069" s="2">
        <f t="shared" si="49"/>
        <v>-0.21198575579468087</v>
      </c>
      <c r="T1069" s="2">
        <f t="shared" si="50"/>
        <v>0.47416108117241329</v>
      </c>
      <c r="U1069">
        <v>637626.012711677</v>
      </c>
      <c r="V1069">
        <v>621399.04178810201</v>
      </c>
      <c r="W1069">
        <v>692826.88108021196</v>
      </c>
      <c r="X1069">
        <v>573987.05778513697</v>
      </c>
      <c r="Y1069">
        <v>828604.76719093905</v>
      </c>
      <c r="Z1069">
        <v>508538.752407611</v>
      </c>
      <c r="AA1069">
        <v>2</v>
      </c>
      <c r="AB1069">
        <v>1</v>
      </c>
      <c r="AC1069">
        <v>1</v>
      </c>
      <c r="AD1069">
        <v>1</v>
      </c>
      <c r="AE1069">
        <v>1</v>
      </c>
      <c r="AF1069">
        <v>1</v>
      </c>
    </row>
    <row r="1070" spans="1:32" x14ac:dyDescent="0.2">
      <c r="A1070" t="s">
        <v>2349</v>
      </c>
      <c r="B1070" t="s">
        <v>9838</v>
      </c>
      <c r="C1070">
        <v>31</v>
      </c>
      <c r="D1070">
        <v>30</v>
      </c>
      <c r="E1070">
        <v>2405.64</v>
      </c>
      <c r="F1070">
        <v>0.33581211197492</v>
      </c>
      <c r="G1070">
        <v>43228</v>
      </c>
      <c r="H1070" t="s">
        <v>2350</v>
      </c>
      <c r="I1070" t="s">
        <v>9839</v>
      </c>
      <c r="J1070">
        <v>47903697.935885802</v>
      </c>
      <c r="K1070">
        <v>45755521.7412415</v>
      </c>
      <c r="L1070">
        <v>24384976.439414501</v>
      </c>
      <c r="M1070">
        <v>39348065.372180603</v>
      </c>
      <c r="N1070">
        <v>55298105.743343599</v>
      </c>
      <c r="O1070">
        <v>38985507.550456703</v>
      </c>
      <c r="P1070">
        <v>55889834.508330703</v>
      </c>
      <c r="Q1070">
        <v>50057815.934043668</v>
      </c>
      <c r="R1070" s="2">
        <f t="shared" si="48"/>
        <v>1.2721798507896895</v>
      </c>
      <c r="S1070" s="2">
        <f t="shared" si="49"/>
        <v>0.34730264192778487</v>
      </c>
      <c r="T1070" s="2">
        <f t="shared" si="50"/>
        <v>0.47390364390669387</v>
      </c>
      <c r="U1070">
        <v>49946083.5879796</v>
      </c>
      <c r="V1070">
        <v>45755521.7412415</v>
      </c>
      <c r="W1070">
        <v>21518795.9041324</v>
      </c>
      <c r="X1070">
        <v>64351367.429870903</v>
      </c>
      <c r="Y1070">
        <v>44945742.705131799</v>
      </c>
      <c r="Z1070">
        <v>53593566.158400901</v>
      </c>
      <c r="AA1070">
        <v>21</v>
      </c>
      <c r="AB1070">
        <v>16</v>
      </c>
      <c r="AC1070">
        <v>6</v>
      </c>
      <c r="AD1070">
        <v>24</v>
      </c>
      <c r="AE1070">
        <v>15</v>
      </c>
      <c r="AF1070">
        <v>25</v>
      </c>
    </row>
    <row r="1071" spans="1:32" x14ac:dyDescent="0.2">
      <c r="A1071" t="s">
        <v>2351</v>
      </c>
      <c r="B1071" t="s">
        <v>9840</v>
      </c>
      <c r="C1071">
        <v>2</v>
      </c>
      <c r="D1071">
        <v>1</v>
      </c>
      <c r="E1071">
        <v>181.66</v>
      </c>
      <c r="F1071">
        <v>0.33583006670847998</v>
      </c>
      <c r="G1071">
        <v>41037</v>
      </c>
      <c r="H1071" t="s">
        <v>2352</v>
      </c>
      <c r="I1071" t="s">
        <v>9841</v>
      </c>
      <c r="J1071">
        <v>441052.40252361703</v>
      </c>
      <c r="K1071">
        <v>382017.02330825402</v>
      </c>
      <c r="L1071">
        <v>423011.194104344</v>
      </c>
      <c r="M1071">
        <v>415360.20664540509</v>
      </c>
      <c r="N1071">
        <v>361390.09335986897</v>
      </c>
      <c r="O1071">
        <v>442017.10525535</v>
      </c>
      <c r="P1071">
        <v>308907.83136662398</v>
      </c>
      <c r="Q1071">
        <v>370771.67666061432</v>
      </c>
      <c r="R1071" s="2">
        <f t="shared" si="48"/>
        <v>0.89265093460708866</v>
      </c>
      <c r="S1071" s="2">
        <f t="shared" si="49"/>
        <v>-0.16383196585916068</v>
      </c>
      <c r="T1071" s="2">
        <f t="shared" si="50"/>
        <v>0.47388042427588906</v>
      </c>
      <c r="U1071">
        <v>459856.77749987401</v>
      </c>
      <c r="V1071">
        <v>382017.02330825402</v>
      </c>
      <c r="W1071">
        <v>373290.97174691898</v>
      </c>
      <c r="X1071">
        <v>420555.93714646599</v>
      </c>
      <c r="Y1071">
        <v>509594.16286582098</v>
      </c>
      <c r="Z1071">
        <v>296216.16243518499</v>
      </c>
      <c r="AA1071">
        <v>1</v>
      </c>
      <c r="AB1071">
        <v>1</v>
      </c>
      <c r="AC1071">
        <v>0</v>
      </c>
      <c r="AD1071">
        <v>0</v>
      </c>
      <c r="AE1071">
        <v>1</v>
      </c>
      <c r="AF1071">
        <v>1</v>
      </c>
    </row>
    <row r="1072" spans="1:32" x14ac:dyDescent="0.2">
      <c r="A1072" t="s">
        <v>2353</v>
      </c>
      <c r="B1072" t="s">
        <v>9842</v>
      </c>
      <c r="C1072">
        <v>4</v>
      </c>
      <c r="D1072">
        <v>4</v>
      </c>
      <c r="E1072">
        <v>88.24</v>
      </c>
      <c r="F1072">
        <v>0.335913468332526</v>
      </c>
      <c r="G1072">
        <v>9325</v>
      </c>
      <c r="H1072" t="s">
        <v>2354</v>
      </c>
      <c r="I1072" t="s">
        <v>9843</v>
      </c>
      <c r="J1072">
        <v>20334350.8064516</v>
      </c>
      <c r="K1072">
        <v>19773515.682298198</v>
      </c>
      <c r="L1072">
        <v>14379884.0294402</v>
      </c>
      <c r="M1072">
        <v>18162583.506063335</v>
      </c>
      <c r="N1072">
        <v>20766304.808538001</v>
      </c>
      <c r="O1072">
        <v>20002808.603896201</v>
      </c>
      <c r="P1072">
        <v>20078624.742432699</v>
      </c>
      <c r="Q1072">
        <v>20282579.384955633</v>
      </c>
      <c r="R1072" s="2">
        <f t="shared" si="48"/>
        <v>1.1167232557077889</v>
      </c>
      <c r="S1072" s="2">
        <f t="shared" si="49"/>
        <v>0.159271704097393</v>
      </c>
      <c r="T1072" s="2">
        <f t="shared" si="50"/>
        <v>0.473772582924535</v>
      </c>
      <c r="U1072">
        <v>21201310.730658699</v>
      </c>
      <c r="V1072">
        <v>19773515.682298198</v>
      </c>
      <c r="W1072">
        <v>12689689.913108099</v>
      </c>
      <c r="X1072">
        <v>24166110.085168298</v>
      </c>
      <c r="Y1072">
        <v>23060905.074203201</v>
      </c>
      <c r="Z1072">
        <v>19253682.0509439</v>
      </c>
      <c r="AA1072">
        <v>2</v>
      </c>
      <c r="AB1072">
        <v>2</v>
      </c>
      <c r="AC1072">
        <v>0</v>
      </c>
      <c r="AD1072">
        <v>2</v>
      </c>
      <c r="AE1072">
        <v>1</v>
      </c>
      <c r="AF1072">
        <v>2</v>
      </c>
    </row>
    <row r="1073" spans="1:32" x14ac:dyDescent="0.2">
      <c r="A1073" t="s">
        <v>2355</v>
      </c>
      <c r="B1073" t="s">
        <v>9844</v>
      </c>
      <c r="C1073">
        <v>20</v>
      </c>
      <c r="D1073">
        <v>16</v>
      </c>
      <c r="E1073">
        <v>981.78</v>
      </c>
      <c r="F1073">
        <v>0.335928619293479</v>
      </c>
      <c r="G1073">
        <v>130950</v>
      </c>
      <c r="H1073" t="s">
        <v>2356</v>
      </c>
      <c r="I1073" t="s">
        <v>9845</v>
      </c>
      <c r="J1073">
        <v>4177634.0817312901</v>
      </c>
      <c r="K1073">
        <v>4703779.2292885296</v>
      </c>
      <c r="L1073">
        <v>4264410.5287087904</v>
      </c>
      <c r="M1073">
        <v>4381941.2799095362</v>
      </c>
      <c r="N1073">
        <v>4792532.1862732004</v>
      </c>
      <c r="O1073">
        <v>4188726.50124681</v>
      </c>
      <c r="P1073">
        <v>6662514.9687632499</v>
      </c>
      <c r="Q1073">
        <v>5214591.2187610865</v>
      </c>
      <c r="R1073" s="2">
        <f t="shared" si="48"/>
        <v>1.190018506790383</v>
      </c>
      <c r="S1073" s="2">
        <f t="shared" si="49"/>
        <v>0.25098401004338272</v>
      </c>
      <c r="T1073" s="2">
        <f t="shared" si="50"/>
        <v>0.47375299505155199</v>
      </c>
      <c r="U1073">
        <v>4355748.5128895203</v>
      </c>
      <c r="V1073">
        <v>4703779.2292885296</v>
      </c>
      <c r="W1073">
        <v>3763176.89076764</v>
      </c>
      <c r="X1073">
        <v>5577153.0596321197</v>
      </c>
      <c r="Y1073">
        <v>4829113.0580651099</v>
      </c>
      <c r="Z1073">
        <v>6388781.4286965998</v>
      </c>
      <c r="AA1073">
        <v>5</v>
      </c>
      <c r="AB1073">
        <v>4</v>
      </c>
      <c r="AC1073">
        <v>5</v>
      </c>
      <c r="AD1073">
        <v>5</v>
      </c>
      <c r="AE1073">
        <v>4</v>
      </c>
      <c r="AF1073">
        <v>5</v>
      </c>
    </row>
    <row r="1074" spans="1:32" x14ac:dyDescent="0.2">
      <c r="A1074" t="s">
        <v>2359</v>
      </c>
      <c r="B1074" t="s">
        <v>9846</v>
      </c>
      <c r="C1074">
        <v>4</v>
      </c>
      <c r="D1074">
        <v>4</v>
      </c>
      <c r="E1074">
        <v>179.1</v>
      </c>
      <c r="F1074">
        <v>0.336322529938686</v>
      </c>
      <c r="G1074">
        <v>54993</v>
      </c>
      <c r="H1074" t="s">
        <v>2360</v>
      </c>
      <c r="I1074" t="s">
        <v>9847</v>
      </c>
      <c r="J1074">
        <v>519295.15912847599</v>
      </c>
      <c r="K1074">
        <v>556738.11401911301</v>
      </c>
      <c r="L1074">
        <v>389383.72898162599</v>
      </c>
      <c r="M1074">
        <v>488472.33404307166</v>
      </c>
      <c r="N1074">
        <v>237936.328774327</v>
      </c>
      <c r="O1074">
        <v>479396.19123864698</v>
      </c>
      <c r="P1074">
        <v>440416.85307081603</v>
      </c>
      <c r="Q1074">
        <v>385916.45769459667</v>
      </c>
      <c r="R1074" s="2">
        <f t="shared" si="48"/>
        <v>0.79004772798569178</v>
      </c>
      <c r="S1074" s="2">
        <f t="shared" si="49"/>
        <v>-0.33998828356173399</v>
      </c>
      <c r="T1074" s="2">
        <f t="shared" si="50"/>
        <v>0.4732440387207198</v>
      </c>
      <c r="U1074">
        <v>541435.43280056806</v>
      </c>
      <c r="V1074">
        <v>556738.11401911301</v>
      </c>
      <c r="W1074">
        <v>343616.03806195199</v>
      </c>
      <c r="X1074">
        <v>276890.644119656</v>
      </c>
      <c r="Y1074">
        <v>552687.88888654602</v>
      </c>
      <c r="Z1074">
        <v>422322.05480599898</v>
      </c>
      <c r="AA1074">
        <v>3</v>
      </c>
      <c r="AB1074">
        <v>2</v>
      </c>
      <c r="AC1074">
        <v>1</v>
      </c>
      <c r="AD1074">
        <v>1</v>
      </c>
      <c r="AE1074">
        <v>3</v>
      </c>
      <c r="AF1074">
        <v>0</v>
      </c>
    </row>
    <row r="1075" spans="1:32" x14ac:dyDescent="0.2">
      <c r="A1075" t="s">
        <v>2361</v>
      </c>
      <c r="B1075" t="s">
        <v>9848</v>
      </c>
      <c r="C1075">
        <v>2</v>
      </c>
      <c r="D1075">
        <v>2</v>
      </c>
      <c r="E1075">
        <v>106.43</v>
      </c>
      <c r="F1075">
        <v>0.33643746725023199</v>
      </c>
      <c r="G1075">
        <v>50625</v>
      </c>
      <c r="H1075" t="s">
        <v>2362</v>
      </c>
      <c r="I1075" t="s">
        <v>9849</v>
      </c>
      <c r="J1075">
        <v>1385781.9407466899</v>
      </c>
      <c r="K1075">
        <v>1854559.0559913199</v>
      </c>
      <c r="L1075">
        <v>1625295.5133227101</v>
      </c>
      <c r="M1075">
        <v>1621878.8366869066</v>
      </c>
      <c r="N1075">
        <v>1211880.42975125</v>
      </c>
      <c r="O1075">
        <v>1606711.9994228799</v>
      </c>
      <c r="P1075">
        <v>1457523.33906029</v>
      </c>
      <c r="Q1075">
        <v>1425371.9227448066</v>
      </c>
      <c r="R1075" s="2">
        <f t="shared" si="48"/>
        <v>0.87883995431895856</v>
      </c>
      <c r="S1075" s="2">
        <f t="shared" si="49"/>
        <v>-0.18632763501746846</v>
      </c>
      <c r="T1075" s="2">
        <f t="shared" si="50"/>
        <v>0.47309564511567953</v>
      </c>
      <c r="U1075">
        <v>1444865.0861961299</v>
      </c>
      <c r="V1075">
        <v>1854559.0559913199</v>
      </c>
      <c r="W1075">
        <v>1434260.25126533</v>
      </c>
      <c r="X1075">
        <v>1410286.33382039</v>
      </c>
      <c r="Y1075">
        <v>1852351.5189290501</v>
      </c>
      <c r="Z1075">
        <v>1397640.09298861</v>
      </c>
      <c r="AA1075">
        <v>0</v>
      </c>
      <c r="AB1075">
        <v>0</v>
      </c>
      <c r="AC1075">
        <v>0</v>
      </c>
      <c r="AD1075">
        <v>0</v>
      </c>
      <c r="AE1075">
        <v>1</v>
      </c>
      <c r="AF1075">
        <v>2</v>
      </c>
    </row>
    <row r="1076" spans="1:32" x14ac:dyDescent="0.2">
      <c r="A1076" t="s">
        <v>2363</v>
      </c>
      <c r="B1076" t="s">
        <v>9850</v>
      </c>
      <c r="C1076">
        <v>3</v>
      </c>
      <c r="D1076">
        <v>3</v>
      </c>
      <c r="E1076">
        <v>228.38</v>
      </c>
      <c r="F1076">
        <v>0.33652325104353897</v>
      </c>
      <c r="G1076">
        <v>20101</v>
      </c>
      <c r="H1076" t="s">
        <v>2364</v>
      </c>
      <c r="I1076" t="s">
        <v>9851</v>
      </c>
      <c r="J1076">
        <v>1653744.3278113599</v>
      </c>
      <c r="K1076">
        <v>1439197.40503139</v>
      </c>
      <c r="L1076">
        <v>1313298.89223627</v>
      </c>
      <c r="M1076">
        <v>1468746.8750263399</v>
      </c>
      <c r="N1076">
        <v>1972968.98291178</v>
      </c>
      <c r="O1076">
        <v>1500995.52404197</v>
      </c>
      <c r="P1076">
        <v>1520292.9365668099</v>
      </c>
      <c r="Q1076">
        <v>1664752.48117352</v>
      </c>
      <c r="R1076" s="2">
        <f t="shared" si="48"/>
        <v>1.1334509093976217</v>
      </c>
      <c r="S1076" s="2">
        <f t="shared" si="49"/>
        <v>0.18072190823593162</v>
      </c>
      <c r="T1076" s="2">
        <f t="shared" si="50"/>
        <v>0.47298492415601878</v>
      </c>
      <c r="U1076">
        <v>1724252.1139090799</v>
      </c>
      <c r="V1076">
        <v>1439197.40503139</v>
      </c>
      <c r="W1076">
        <v>1158935.33435926</v>
      </c>
      <c r="X1076">
        <v>2295978.3204215299</v>
      </c>
      <c r="Y1076">
        <v>1730472.7542107999</v>
      </c>
      <c r="Z1076">
        <v>1457830.7628357401</v>
      </c>
      <c r="AA1076">
        <v>2</v>
      </c>
      <c r="AB1076">
        <v>2</v>
      </c>
      <c r="AC1076">
        <v>2</v>
      </c>
      <c r="AD1076">
        <v>3</v>
      </c>
      <c r="AE1076">
        <v>1</v>
      </c>
      <c r="AF1076">
        <v>3</v>
      </c>
    </row>
    <row r="1077" spans="1:32" x14ac:dyDescent="0.2">
      <c r="A1077" t="s">
        <v>2365</v>
      </c>
      <c r="B1077" t="s">
        <v>9852</v>
      </c>
      <c r="C1077">
        <v>15</v>
      </c>
      <c r="D1077">
        <v>14</v>
      </c>
      <c r="E1077">
        <v>1272.92</v>
      </c>
      <c r="F1077">
        <v>0.33657967380058101</v>
      </c>
      <c r="G1077">
        <v>28073</v>
      </c>
      <c r="H1077" t="s">
        <v>2366</v>
      </c>
      <c r="I1077" t="s">
        <v>9853</v>
      </c>
      <c r="J1077">
        <v>67426113.429197401</v>
      </c>
      <c r="K1077">
        <v>63572255.538879402</v>
      </c>
      <c r="L1077">
        <v>58880907.9910817</v>
      </c>
      <c r="M1077">
        <v>63293092.319719493</v>
      </c>
      <c r="N1077">
        <v>63792350.152275801</v>
      </c>
      <c r="O1077">
        <v>65621256.156421103</v>
      </c>
      <c r="P1077">
        <v>71512103.658828601</v>
      </c>
      <c r="Q1077">
        <v>66975236.655841827</v>
      </c>
      <c r="R1077" s="2">
        <f t="shared" si="48"/>
        <v>1.0581760852751878</v>
      </c>
      <c r="S1077" s="2">
        <f t="shared" si="49"/>
        <v>8.157971839299126E-2</v>
      </c>
      <c r="T1077" s="2">
        <f t="shared" si="50"/>
        <v>0.4729121148093644</v>
      </c>
      <c r="U1077">
        <v>70300841.948664799</v>
      </c>
      <c r="V1077">
        <v>63572255.538879402</v>
      </c>
      <c r="W1077">
        <v>51960117.528024703</v>
      </c>
      <c r="X1077">
        <v>74236267.385311395</v>
      </c>
      <c r="Y1077">
        <v>75653653.896305293</v>
      </c>
      <c r="Z1077">
        <v>68573984.737682194</v>
      </c>
      <c r="AA1077">
        <v>13</v>
      </c>
      <c r="AB1077">
        <v>15</v>
      </c>
      <c r="AC1077">
        <v>12</v>
      </c>
      <c r="AD1077">
        <v>15</v>
      </c>
      <c r="AE1077">
        <v>15</v>
      </c>
      <c r="AF1077">
        <v>15</v>
      </c>
    </row>
    <row r="1078" spans="1:32" x14ac:dyDescent="0.2">
      <c r="A1078" t="s">
        <v>2367</v>
      </c>
      <c r="B1078" t="s">
        <v>9854</v>
      </c>
      <c r="C1078">
        <v>2</v>
      </c>
      <c r="D1078">
        <v>2</v>
      </c>
      <c r="E1078">
        <v>129.91999999999999</v>
      </c>
      <c r="F1078">
        <v>0.33684615483285002</v>
      </c>
      <c r="G1078">
        <v>6534</v>
      </c>
      <c r="H1078" t="s">
        <v>2368</v>
      </c>
      <c r="I1078" t="s">
        <v>9855</v>
      </c>
      <c r="J1078">
        <v>4844550.5548822097</v>
      </c>
      <c r="K1078">
        <v>4617637.5883999299</v>
      </c>
      <c r="L1078">
        <v>2752429.68374614</v>
      </c>
      <c r="M1078">
        <v>4071539.2756760935</v>
      </c>
      <c r="N1078">
        <v>7754395.35662119</v>
      </c>
      <c r="O1078">
        <v>4285351.6703906404</v>
      </c>
      <c r="P1078">
        <v>4405356.0881018899</v>
      </c>
      <c r="Q1078">
        <v>5481701.0383712398</v>
      </c>
      <c r="R1078" s="2">
        <f t="shared" si="48"/>
        <v>1.3463461033323776</v>
      </c>
      <c r="S1078" s="2">
        <f t="shared" si="49"/>
        <v>0.42904932924674721</v>
      </c>
      <c r="T1078" s="2">
        <f t="shared" si="50"/>
        <v>0.4725684058425676</v>
      </c>
      <c r="U1078">
        <v>5051099.1298456099</v>
      </c>
      <c r="V1078">
        <v>4617637.5883999299</v>
      </c>
      <c r="W1078">
        <v>2428912.4392703902</v>
      </c>
      <c r="X1078">
        <v>9023924.74538753</v>
      </c>
      <c r="Y1078">
        <v>4940510.6071558204</v>
      </c>
      <c r="Z1078">
        <v>4224359.3139251601</v>
      </c>
      <c r="AA1078">
        <v>1</v>
      </c>
      <c r="AB1078">
        <v>3</v>
      </c>
      <c r="AC1078">
        <v>1</v>
      </c>
      <c r="AD1078">
        <v>1</v>
      </c>
      <c r="AE1078">
        <v>4</v>
      </c>
      <c r="AF1078">
        <v>4</v>
      </c>
    </row>
    <row r="1079" spans="1:32" x14ac:dyDescent="0.2">
      <c r="A1079" t="s">
        <v>2369</v>
      </c>
      <c r="B1079" t="s">
        <v>9856</v>
      </c>
      <c r="C1079">
        <v>1</v>
      </c>
      <c r="D1079">
        <v>1</v>
      </c>
      <c r="E1079">
        <v>38.9</v>
      </c>
      <c r="F1079">
        <v>0.33711426748422801</v>
      </c>
      <c r="G1079">
        <v>64473</v>
      </c>
      <c r="H1079" t="s">
        <v>2370</v>
      </c>
      <c r="I1079" t="s">
        <v>9857</v>
      </c>
      <c r="J1079">
        <v>100502.361006778</v>
      </c>
      <c r="K1079">
        <v>87732.505929311301</v>
      </c>
      <c r="L1079">
        <v>82201.881751542096</v>
      </c>
      <c r="M1079">
        <v>90145.582895877131</v>
      </c>
      <c r="N1079">
        <v>165966.46658149999</v>
      </c>
      <c r="O1079">
        <v>110751.05555300599</v>
      </c>
      <c r="P1079">
        <v>80393.583351055102</v>
      </c>
      <c r="Q1079">
        <v>119037.0351618537</v>
      </c>
      <c r="R1079" s="2">
        <f t="shared" si="48"/>
        <v>1.320497703135912</v>
      </c>
      <c r="S1079" s="2">
        <f t="shared" si="49"/>
        <v>0.4010817920939409</v>
      </c>
      <c r="T1079" s="2">
        <f t="shared" si="50"/>
        <v>0.47222286670611768</v>
      </c>
      <c r="U1079">
        <v>104787.303275671</v>
      </c>
      <c r="V1079">
        <v>87732.505929311301</v>
      </c>
      <c r="W1079">
        <v>72539.972336735096</v>
      </c>
      <c r="X1079">
        <v>193138.06374478</v>
      </c>
      <c r="Y1079">
        <v>127683.048393424</v>
      </c>
      <c r="Z1079">
        <v>77090.563354476704</v>
      </c>
      <c r="AA1079">
        <v>1</v>
      </c>
      <c r="AB1079">
        <v>0</v>
      </c>
      <c r="AC1079">
        <v>0</v>
      </c>
      <c r="AD1079">
        <v>0</v>
      </c>
      <c r="AE1079">
        <v>0</v>
      </c>
      <c r="AF1079">
        <v>0</v>
      </c>
    </row>
    <row r="1080" spans="1:32" x14ac:dyDescent="0.2">
      <c r="A1080" t="s">
        <v>2373</v>
      </c>
      <c r="B1080" t="s">
        <v>9858</v>
      </c>
      <c r="C1080">
        <v>5</v>
      </c>
      <c r="D1080">
        <v>4</v>
      </c>
      <c r="E1080">
        <v>173.58</v>
      </c>
      <c r="F1080">
        <v>0.33755443507753702</v>
      </c>
      <c r="G1080">
        <v>108831</v>
      </c>
      <c r="H1080" t="s">
        <v>2374</v>
      </c>
      <c r="I1080" t="s">
        <v>9859</v>
      </c>
      <c r="J1080">
        <v>2077722.7486907099</v>
      </c>
      <c r="K1080">
        <v>2235298.48184459</v>
      </c>
      <c r="L1080">
        <v>2691720.6159406099</v>
      </c>
      <c r="M1080">
        <v>2334913.9488253035</v>
      </c>
      <c r="N1080">
        <v>2796556.6828529998</v>
      </c>
      <c r="O1080">
        <v>2468434.3971756701</v>
      </c>
      <c r="P1080">
        <v>2423552.1368390098</v>
      </c>
      <c r="Q1080">
        <v>2562847.7389558931</v>
      </c>
      <c r="R1080" s="2">
        <f t="shared" si="48"/>
        <v>1.0976197817676592</v>
      </c>
      <c r="S1080" s="2">
        <f t="shared" si="49"/>
        <v>0.13437838771750368</v>
      </c>
      <c r="T1080" s="2">
        <f t="shared" si="50"/>
        <v>0.47165618150704502</v>
      </c>
      <c r="U1080">
        <v>2166306.95646177</v>
      </c>
      <c r="V1080">
        <v>2235298.48184459</v>
      </c>
      <c r="W1080">
        <v>2375339.0416137101</v>
      </c>
      <c r="X1080">
        <v>3254401.6511523402</v>
      </c>
      <c r="Y1080">
        <v>2845816.9271328398</v>
      </c>
      <c r="Z1080">
        <v>2323979.0013093501</v>
      </c>
      <c r="AA1080">
        <v>3</v>
      </c>
      <c r="AB1080">
        <v>0</v>
      </c>
      <c r="AC1080">
        <v>0</v>
      </c>
      <c r="AD1080">
        <v>1</v>
      </c>
      <c r="AE1080">
        <v>0</v>
      </c>
      <c r="AF1080">
        <v>0</v>
      </c>
    </row>
    <row r="1081" spans="1:32" x14ac:dyDescent="0.2">
      <c r="A1081" t="s">
        <v>2375</v>
      </c>
      <c r="B1081" t="s">
        <v>9860</v>
      </c>
      <c r="C1081">
        <v>11</v>
      </c>
      <c r="D1081">
        <v>11</v>
      </c>
      <c r="E1081">
        <v>540.77</v>
      </c>
      <c r="F1081">
        <v>0.33776245622913698</v>
      </c>
      <c r="G1081">
        <v>122700</v>
      </c>
      <c r="H1081" t="s">
        <v>2376</v>
      </c>
      <c r="I1081" t="s">
        <v>9861</v>
      </c>
      <c r="J1081">
        <v>3909317.17710356</v>
      </c>
      <c r="K1081">
        <v>3646830.2582518598</v>
      </c>
      <c r="L1081">
        <v>3309123.6404460599</v>
      </c>
      <c r="M1081">
        <v>3621757.0252671596</v>
      </c>
      <c r="N1081">
        <v>4763753.1712330896</v>
      </c>
      <c r="O1081">
        <v>3673447.8388988101</v>
      </c>
      <c r="P1081">
        <v>3709900.1513892198</v>
      </c>
      <c r="Q1081">
        <v>4049033.7205070392</v>
      </c>
      <c r="R1081" s="2">
        <f t="shared" si="48"/>
        <v>1.1179749752009831</v>
      </c>
      <c r="S1081" s="2">
        <f t="shared" si="49"/>
        <v>0.16088789519585694</v>
      </c>
      <c r="T1081" s="2">
        <f t="shared" si="50"/>
        <v>0.47138862580903307</v>
      </c>
      <c r="U1081">
        <v>4075991.8526721601</v>
      </c>
      <c r="V1081">
        <v>3646830.2582518598</v>
      </c>
      <c r="W1081">
        <v>2920173.2639446598</v>
      </c>
      <c r="X1081">
        <v>5543662.4192888103</v>
      </c>
      <c r="Y1081">
        <v>4235056.8655334702</v>
      </c>
      <c r="Z1081">
        <v>3557476.6136568701</v>
      </c>
      <c r="AA1081">
        <v>5</v>
      </c>
      <c r="AB1081">
        <v>6</v>
      </c>
      <c r="AC1081">
        <v>6</v>
      </c>
      <c r="AD1081">
        <v>7</v>
      </c>
      <c r="AE1081">
        <v>6</v>
      </c>
      <c r="AF1081">
        <v>5</v>
      </c>
    </row>
    <row r="1082" spans="1:32" x14ac:dyDescent="0.2">
      <c r="A1082" t="s">
        <v>2377</v>
      </c>
      <c r="B1082" t="s">
        <v>9862</v>
      </c>
      <c r="C1082">
        <v>12</v>
      </c>
      <c r="D1082">
        <v>9</v>
      </c>
      <c r="E1082">
        <v>566.58000000000004</v>
      </c>
      <c r="F1082">
        <v>0.33811318007380797</v>
      </c>
      <c r="G1082">
        <v>76728</v>
      </c>
      <c r="H1082" t="s">
        <v>2378</v>
      </c>
      <c r="I1082" t="s">
        <v>9863</v>
      </c>
      <c r="J1082">
        <v>6159070.5060858801</v>
      </c>
      <c r="K1082">
        <v>3683773.5979008698</v>
      </c>
      <c r="L1082">
        <v>6688193.6597656002</v>
      </c>
      <c r="M1082">
        <v>5510345.9212507829</v>
      </c>
      <c r="N1082">
        <v>5211287.0068714097</v>
      </c>
      <c r="O1082">
        <v>3508755.8827894302</v>
      </c>
      <c r="P1082">
        <v>4056786.1003572401</v>
      </c>
      <c r="Q1082">
        <v>4258942.9966726927</v>
      </c>
      <c r="R1082" s="2">
        <f t="shared" si="48"/>
        <v>0.7728993891740944</v>
      </c>
      <c r="S1082" s="2">
        <f t="shared" si="49"/>
        <v>-0.37164746881816552</v>
      </c>
      <c r="T1082" s="2">
        <f t="shared" si="50"/>
        <v>0.47093789956324772</v>
      </c>
      <c r="U1082">
        <v>6421663.9544810299</v>
      </c>
      <c r="V1082">
        <v>3683773.5979008698</v>
      </c>
      <c r="W1082">
        <v>5902071.4942820901</v>
      </c>
      <c r="X1082">
        <v>6064465.3275860399</v>
      </c>
      <c r="Y1082">
        <v>4045186.2507847198</v>
      </c>
      <c r="Z1082">
        <v>3890110.53928902</v>
      </c>
      <c r="AA1082">
        <v>6</v>
      </c>
      <c r="AB1082">
        <v>3</v>
      </c>
      <c r="AC1082">
        <v>7</v>
      </c>
      <c r="AD1082">
        <v>7</v>
      </c>
      <c r="AE1082">
        <v>4</v>
      </c>
      <c r="AF1082">
        <v>3</v>
      </c>
    </row>
    <row r="1083" spans="1:32" x14ac:dyDescent="0.2">
      <c r="A1083" t="s">
        <v>2379</v>
      </c>
      <c r="B1083" t="s">
        <v>9864</v>
      </c>
      <c r="C1083">
        <v>28</v>
      </c>
      <c r="D1083">
        <v>26</v>
      </c>
      <c r="E1083">
        <v>1372.88</v>
      </c>
      <c r="F1083">
        <v>0.33837606885252203</v>
      </c>
      <c r="G1083">
        <v>47124</v>
      </c>
      <c r="H1083" t="s">
        <v>2380</v>
      </c>
      <c r="I1083" t="s">
        <v>9865</v>
      </c>
      <c r="J1083">
        <v>26719187.626000602</v>
      </c>
      <c r="K1083">
        <v>31317731.864327502</v>
      </c>
      <c r="L1083">
        <v>52546338.587033503</v>
      </c>
      <c r="M1083">
        <v>36861086.025787205</v>
      </c>
      <c r="N1083">
        <v>26031789.009362701</v>
      </c>
      <c r="O1083">
        <v>29397296.256616399</v>
      </c>
      <c r="P1083">
        <v>29175074.765833698</v>
      </c>
      <c r="Q1083">
        <v>28201386.67727093</v>
      </c>
      <c r="R1083" s="2">
        <f t="shared" si="48"/>
        <v>0.76507205071336915</v>
      </c>
      <c r="S1083" s="2">
        <f t="shared" si="49"/>
        <v>-0.38633247477867577</v>
      </c>
      <c r="T1083" s="2">
        <f t="shared" si="50"/>
        <v>0.47060035938244454</v>
      </c>
      <c r="U1083">
        <v>27858366.599531699</v>
      </c>
      <c r="V1083">
        <v>31317731.864327502</v>
      </c>
      <c r="W1083">
        <v>46370105.723627403</v>
      </c>
      <c r="X1083">
        <v>30293645.629986599</v>
      </c>
      <c r="Y1083">
        <v>33891653.509098403</v>
      </c>
      <c r="Z1083">
        <v>27976398.810161699</v>
      </c>
      <c r="AA1083">
        <v>17</v>
      </c>
      <c r="AB1083">
        <v>21</v>
      </c>
      <c r="AC1083">
        <v>16</v>
      </c>
      <c r="AD1083">
        <v>14</v>
      </c>
      <c r="AE1083">
        <v>15</v>
      </c>
      <c r="AF1083">
        <v>16</v>
      </c>
    </row>
    <row r="1084" spans="1:32" x14ac:dyDescent="0.2">
      <c r="A1084" t="s">
        <v>2381</v>
      </c>
      <c r="B1084" t="s">
        <v>9866</v>
      </c>
      <c r="C1084">
        <v>9</v>
      </c>
      <c r="D1084">
        <v>9</v>
      </c>
      <c r="E1084">
        <v>769.48</v>
      </c>
      <c r="F1084">
        <v>0.33840797022950297</v>
      </c>
      <c r="G1084">
        <v>21295</v>
      </c>
      <c r="H1084" t="s">
        <v>2382</v>
      </c>
      <c r="I1084" t="s">
        <v>9867</v>
      </c>
      <c r="J1084">
        <v>4568215.5510215499</v>
      </c>
      <c r="K1084">
        <v>4807844.2155683599</v>
      </c>
      <c r="L1084">
        <v>2712513.0143745202</v>
      </c>
      <c r="M1084">
        <v>4029524.260321477</v>
      </c>
      <c r="N1084">
        <v>5263583.01349435</v>
      </c>
      <c r="O1084">
        <v>4238167.11974678</v>
      </c>
      <c r="P1084">
        <v>5032620.6243980201</v>
      </c>
      <c r="Q1084">
        <v>4844790.252546384</v>
      </c>
      <c r="R1084" s="2">
        <f t="shared" si="48"/>
        <v>1.2023231378087955</v>
      </c>
      <c r="S1084" s="2">
        <f t="shared" si="49"/>
        <v>0.26582468861304204</v>
      </c>
      <c r="T1084" s="2">
        <f t="shared" si="50"/>
        <v>0.47055941695118686</v>
      </c>
      <c r="U1084">
        <v>4762982.5168112302</v>
      </c>
      <c r="V1084">
        <v>4807844.2155683599</v>
      </c>
      <c r="W1084">
        <v>2393687.5267708902</v>
      </c>
      <c r="X1084">
        <v>6125323.1000552801</v>
      </c>
      <c r="Y1084">
        <v>4886112.3241489502</v>
      </c>
      <c r="Z1084">
        <v>4825852.2995555699</v>
      </c>
      <c r="AA1084">
        <v>5</v>
      </c>
      <c r="AB1084">
        <v>4</v>
      </c>
      <c r="AC1084">
        <v>4</v>
      </c>
      <c r="AD1084">
        <v>8</v>
      </c>
      <c r="AE1084">
        <v>5</v>
      </c>
      <c r="AF1084">
        <v>8</v>
      </c>
    </row>
    <row r="1085" spans="1:32" x14ac:dyDescent="0.2">
      <c r="A1085" t="s">
        <v>2383</v>
      </c>
      <c r="B1085" t="s">
        <v>9868</v>
      </c>
      <c r="C1085">
        <v>2</v>
      </c>
      <c r="D1085">
        <v>1</v>
      </c>
      <c r="E1085">
        <v>52.5</v>
      </c>
      <c r="F1085">
        <v>0.33923990246256902</v>
      </c>
      <c r="G1085">
        <v>89104</v>
      </c>
      <c r="H1085" t="s">
        <v>2384</v>
      </c>
      <c r="I1085" t="s">
        <v>9869</v>
      </c>
      <c r="J1085">
        <v>235513.20993366701</v>
      </c>
      <c r="K1085">
        <v>97047.127982646707</v>
      </c>
      <c r="L1085">
        <v>83910.756331721204</v>
      </c>
      <c r="M1085">
        <v>138823.69808267831</v>
      </c>
      <c r="N1085">
        <v>68797.475648808904</v>
      </c>
      <c r="O1085">
        <v>110544.608037773</v>
      </c>
      <c r="P1085">
        <v>80407.144387192093</v>
      </c>
      <c r="Q1085">
        <v>86583.076024591326</v>
      </c>
      <c r="R1085" s="2">
        <f t="shared" si="48"/>
        <v>0.62369089154378832</v>
      </c>
      <c r="S1085" s="2">
        <f t="shared" si="49"/>
        <v>-0.68109690510662468</v>
      </c>
      <c r="T1085" s="2">
        <f t="shared" si="50"/>
        <v>0.46949307033012994</v>
      </c>
      <c r="U1085">
        <v>245554.37213143401</v>
      </c>
      <c r="V1085">
        <v>97047.127982646707</v>
      </c>
      <c r="W1085">
        <v>74047.987872776299</v>
      </c>
      <c r="X1085">
        <v>80060.818977637595</v>
      </c>
      <c r="Y1085">
        <v>127445.03848962201</v>
      </c>
      <c r="Z1085">
        <v>77103.567227073203</v>
      </c>
      <c r="AA1085">
        <v>0</v>
      </c>
      <c r="AB1085">
        <v>1</v>
      </c>
      <c r="AC1085">
        <v>0</v>
      </c>
      <c r="AD1085">
        <v>0</v>
      </c>
      <c r="AE1085">
        <v>1</v>
      </c>
      <c r="AF1085">
        <v>1</v>
      </c>
    </row>
    <row r="1086" spans="1:32" x14ac:dyDescent="0.2">
      <c r="A1086" t="s">
        <v>2385</v>
      </c>
      <c r="B1086" t="s">
        <v>9870</v>
      </c>
      <c r="C1086">
        <v>3</v>
      </c>
      <c r="D1086">
        <v>3</v>
      </c>
      <c r="E1086">
        <v>74.16</v>
      </c>
      <c r="F1086">
        <v>0.33949892391479902</v>
      </c>
      <c r="G1086">
        <v>40123</v>
      </c>
      <c r="H1086" t="s">
        <v>2386</v>
      </c>
      <c r="I1086" t="s">
        <v>9871</v>
      </c>
      <c r="J1086">
        <v>734801.46699994395</v>
      </c>
      <c r="K1086">
        <v>779901.14964197401</v>
      </c>
      <c r="L1086">
        <v>746467.32539234997</v>
      </c>
      <c r="M1086">
        <v>753723.31401142257</v>
      </c>
      <c r="N1086">
        <v>802211.43628236803</v>
      </c>
      <c r="O1086">
        <v>799114.67833252402</v>
      </c>
      <c r="P1086">
        <v>739932.87212016503</v>
      </c>
      <c r="Q1086">
        <v>780419.66224501899</v>
      </c>
      <c r="R1086" s="2">
        <f t="shared" si="48"/>
        <v>1.0354192947694754</v>
      </c>
      <c r="S1086" s="2">
        <f t="shared" si="49"/>
        <v>5.0215107809133935E-2</v>
      </c>
      <c r="T1086" s="2">
        <f t="shared" si="50"/>
        <v>0.46916159793312751</v>
      </c>
      <c r="U1086">
        <v>766129.90380135202</v>
      </c>
      <c r="V1086">
        <v>779901.14964197401</v>
      </c>
      <c r="W1086">
        <v>658728.46193355997</v>
      </c>
      <c r="X1086">
        <v>933547.40092277399</v>
      </c>
      <c r="Y1086">
        <v>921286.01064748899</v>
      </c>
      <c r="Z1086">
        <v>709532.27333025495</v>
      </c>
      <c r="AA1086">
        <v>0</v>
      </c>
      <c r="AB1086">
        <v>1</v>
      </c>
      <c r="AC1086">
        <v>2</v>
      </c>
      <c r="AD1086">
        <v>0</v>
      </c>
      <c r="AE1086">
        <v>0</v>
      </c>
      <c r="AF1086">
        <v>0</v>
      </c>
    </row>
    <row r="1087" spans="1:32" x14ac:dyDescent="0.2">
      <c r="A1087" t="s">
        <v>2387</v>
      </c>
      <c r="B1087" t="s">
        <v>9872</v>
      </c>
      <c r="C1087">
        <v>9</v>
      </c>
      <c r="D1087">
        <v>7</v>
      </c>
      <c r="E1087">
        <v>348.24</v>
      </c>
      <c r="F1087">
        <v>0.33976930165615798</v>
      </c>
      <c r="G1087">
        <v>185100</v>
      </c>
      <c r="H1087" t="s">
        <v>2388</v>
      </c>
      <c r="I1087" t="s">
        <v>9873</v>
      </c>
      <c r="J1087">
        <v>2215446.18163678</v>
      </c>
      <c r="K1087">
        <v>2077614.25565385</v>
      </c>
      <c r="L1087">
        <v>3193683.3553091199</v>
      </c>
      <c r="M1087">
        <v>2495581.2641999167</v>
      </c>
      <c r="N1087">
        <v>1953300.6784983501</v>
      </c>
      <c r="O1087">
        <v>2338987.1204785001</v>
      </c>
      <c r="P1087">
        <v>2007791.1088644001</v>
      </c>
      <c r="Q1087">
        <v>2100026.3026137501</v>
      </c>
      <c r="R1087" s="2">
        <f t="shared" si="48"/>
        <v>0.84149786373998059</v>
      </c>
      <c r="S1087" s="2">
        <f t="shared" si="49"/>
        <v>-0.2489684858106265</v>
      </c>
      <c r="T1087" s="2">
        <f t="shared" si="50"/>
        <v>0.46881586244048196</v>
      </c>
      <c r="U1087">
        <v>2309902.2610070398</v>
      </c>
      <c r="V1087">
        <v>2077614.25565385</v>
      </c>
      <c r="W1087">
        <v>2818301.68981587</v>
      </c>
      <c r="X1087">
        <v>2273089.9724932001</v>
      </c>
      <c r="Y1087">
        <v>2696579.3165981802</v>
      </c>
      <c r="Z1087">
        <v>1925299.77180616</v>
      </c>
      <c r="AA1087">
        <v>2</v>
      </c>
      <c r="AB1087">
        <v>3</v>
      </c>
      <c r="AC1087">
        <v>3</v>
      </c>
      <c r="AD1087">
        <v>1</v>
      </c>
      <c r="AE1087">
        <v>2</v>
      </c>
      <c r="AF1087">
        <v>1</v>
      </c>
    </row>
    <row r="1088" spans="1:32" x14ac:dyDescent="0.2">
      <c r="A1088" t="s">
        <v>2389</v>
      </c>
      <c r="B1088" t="s">
        <v>9874</v>
      </c>
      <c r="C1088">
        <v>9</v>
      </c>
      <c r="D1088">
        <v>9</v>
      </c>
      <c r="E1088">
        <v>713.64</v>
      </c>
      <c r="F1088">
        <v>0.339784626933615</v>
      </c>
      <c r="G1088">
        <v>21631</v>
      </c>
      <c r="H1088" t="s">
        <v>2390</v>
      </c>
      <c r="I1088" t="s">
        <v>9875</v>
      </c>
      <c r="J1088">
        <v>17700201.531394299</v>
      </c>
      <c r="K1088">
        <v>21455412.970432401</v>
      </c>
      <c r="L1088">
        <v>36666060.931412697</v>
      </c>
      <c r="M1088">
        <v>25273891.8110798</v>
      </c>
      <c r="N1088">
        <v>15933114.5746514</v>
      </c>
      <c r="O1088">
        <v>19593246.2673853</v>
      </c>
      <c r="P1088">
        <v>20932481.6330988</v>
      </c>
      <c r="Q1088">
        <v>18819614.1583785</v>
      </c>
      <c r="R1088" s="2">
        <f t="shared" si="48"/>
        <v>0.74462668033295076</v>
      </c>
      <c r="S1088" s="2">
        <f t="shared" si="49"/>
        <v>-0.42541078531297405</v>
      </c>
      <c r="T1088" s="2">
        <f t="shared" si="50"/>
        <v>0.46879627405123325</v>
      </c>
      <c r="U1088">
        <v>18454853.869409502</v>
      </c>
      <c r="V1088">
        <v>21455412.970432401</v>
      </c>
      <c r="W1088">
        <v>32356376.630171601</v>
      </c>
      <c r="X1088">
        <v>18541642.548380502</v>
      </c>
      <c r="Y1088">
        <v>22588727.473983299</v>
      </c>
      <c r="Z1088">
        <v>20072457.7041962</v>
      </c>
      <c r="AA1088">
        <v>8</v>
      </c>
      <c r="AB1088">
        <v>8</v>
      </c>
      <c r="AC1088">
        <v>11</v>
      </c>
      <c r="AD1088">
        <v>8</v>
      </c>
      <c r="AE1088">
        <v>9</v>
      </c>
      <c r="AF1088">
        <v>8</v>
      </c>
    </row>
    <row r="1089" spans="1:32" x14ac:dyDescent="0.2">
      <c r="A1089" t="s">
        <v>2391</v>
      </c>
      <c r="B1089" t="s">
        <v>9876</v>
      </c>
      <c r="C1089">
        <v>3</v>
      </c>
      <c r="D1089">
        <v>1</v>
      </c>
      <c r="E1089">
        <v>116.85</v>
      </c>
      <c r="F1089">
        <v>0.339946096619895</v>
      </c>
      <c r="G1089">
        <v>63922</v>
      </c>
      <c r="H1089" t="s">
        <v>2392</v>
      </c>
      <c r="I1089" t="s">
        <v>9877</v>
      </c>
      <c r="J1089">
        <v>16124.549874124101</v>
      </c>
      <c r="K1089">
        <v>82456.028320348996</v>
      </c>
      <c r="L1089">
        <v>136554.221683546</v>
      </c>
      <c r="M1089">
        <v>78378.266626006356</v>
      </c>
      <c r="N1089">
        <v>60495.284965666397</v>
      </c>
      <c r="O1089">
        <v>177466.31074434999</v>
      </c>
      <c r="P1089">
        <v>188892.37327932299</v>
      </c>
      <c r="Q1089">
        <v>142284.6563297798</v>
      </c>
      <c r="R1089" s="2">
        <f t="shared" si="48"/>
        <v>1.8153585484189432</v>
      </c>
      <c r="S1089" s="2">
        <f t="shared" si="49"/>
        <v>0.86025452063943086</v>
      </c>
      <c r="T1089" s="2">
        <f t="shared" si="50"/>
        <v>0.46858994118253933</v>
      </c>
      <c r="U1089">
        <v>16812.023925782101</v>
      </c>
      <c r="V1089">
        <v>82456.028320348996</v>
      </c>
      <c r="W1089">
        <v>120503.804199142</v>
      </c>
      <c r="X1089">
        <v>70399.415283206996</v>
      </c>
      <c r="Y1089">
        <v>204597.95556646699</v>
      </c>
      <c r="Z1089">
        <v>181131.613525422</v>
      </c>
      <c r="AA1089">
        <v>0</v>
      </c>
      <c r="AB1089">
        <v>0</v>
      </c>
      <c r="AC1089">
        <v>0</v>
      </c>
      <c r="AD1089">
        <v>0</v>
      </c>
      <c r="AE1089">
        <v>0</v>
      </c>
      <c r="AF1089">
        <v>0</v>
      </c>
    </row>
    <row r="1090" spans="1:32" x14ac:dyDescent="0.2">
      <c r="A1090" t="s">
        <v>2393</v>
      </c>
      <c r="B1090" t="s">
        <v>9878</v>
      </c>
      <c r="C1090">
        <v>5</v>
      </c>
      <c r="D1090">
        <v>3</v>
      </c>
      <c r="E1090">
        <v>223.99</v>
      </c>
      <c r="F1090">
        <v>0.340015783419718</v>
      </c>
      <c r="G1090">
        <v>19318</v>
      </c>
      <c r="H1090" t="s">
        <v>2394</v>
      </c>
      <c r="I1090" t="s">
        <v>9879</v>
      </c>
      <c r="J1090">
        <v>8127486.3616199903</v>
      </c>
      <c r="K1090">
        <v>4432895.0300993398</v>
      </c>
      <c r="L1090">
        <v>5585604.4084657095</v>
      </c>
      <c r="M1090">
        <v>6048661.9333950132</v>
      </c>
      <c r="N1090">
        <v>5861371.33793082</v>
      </c>
      <c r="O1090">
        <v>4473752.6636487301</v>
      </c>
      <c r="P1090">
        <v>3782899.1388515802</v>
      </c>
      <c r="Q1090">
        <v>4706007.7134770425</v>
      </c>
      <c r="R1090" s="2">
        <f t="shared" si="48"/>
        <v>0.7780245887929198</v>
      </c>
      <c r="S1090" s="2">
        <f t="shared" si="49"/>
        <v>-0.36211234382880469</v>
      </c>
      <c r="T1090" s="2">
        <f t="shared" si="50"/>
        <v>0.46850092268424109</v>
      </c>
      <c r="U1090">
        <v>8474003.6921771597</v>
      </c>
      <c r="V1090">
        <v>4432895.0300993398</v>
      </c>
      <c r="W1090">
        <v>4929079.2453963198</v>
      </c>
      <c r="X1090">
        <v>6820979.7702790704</v>
      </c>
      <c r="Y1090">
        <v>5157714.9761744896</v>
      </c>
      <c r="Z1090">
        <v>3627476.3926592101</v>
      </c>
      <c r="AA1090">
        <v>1</v>
      </c>
      <c r="AB1090">
        <v>3</v>
      </c>
      <c r="AC1090">
        <v>1</v>
      </c>
      <c r="AD1090">
        <v>2</v>
      </c>
      <c r="AE1090">
        <v>2</v>
      </c>
      <c r="AF1090">
        <v>2</v>
      </c>
    </row>
    <row r="1091" spans="1:32" x14ac:dyDescent="0.2">
      <c r="A1091" t="s">
        <v>2395</v>
      </c>
      <c r="B1091" t="s">
        <v>9880</v>
      </c>
      <c r="C1091">
        <v>3</v>
      </c>
      <c r="D1091">
        <v>3</v>
      </c>
      <c r="E1091">
        <v>134.61000000000001</v>
      </c>
      <c r="F1091">
        <v>0.34007306258472297</v>
      </c>
      <c r="G1091">
        <v>14418</v>
      </c>
      <c r="H1091" t="s">
        <v>2396</v>
      </c>
      <c r="I1091" t="s">
        <v>9881</v>
      </c>
      <c r="J1091">
        <v>1541151.2315422799</v>
      </c>
      <c r="K1091">
        <v>1776629.55856673</v>
      </c>
      <c r="L1091">
        <v>4311450.1476024399</v>
      </c>
      <c r="M1091">
        <v>2543076.9792371499</v>
      </c>
      <c r="N1091">
        <v>1059437.5319872899</v>
      </c>
      <c r="O1091">
        <v>1957343.4785970999</v>
      </c>
      <c r="P1091">
        <v>1703503.68370699</v>
      </c>
      <c r="Q1091">
        <v>1573428.2314304598</v>
      </c>
      <c r="R1091" s="2">
        <f t="shared" si="48"/>
        <v>0.61871042216836203</v>
      </c>
      <c r="S1091" s="2">
        <f t="shared" si="49"/>
        <v>-0.69266375855344653</v>
      </c>
      <c r="T1091" s="2">
        <f t="shared" si="50"/>
        <v>0.46842776746196491</v>
      </c>
      <c r="U1091">
        <v>1606858.5839730101</v>
      </c>
      <c r="V1091">
        <v>1776629.55856673</v>
      </c>
      <c r="W1091">
        <v>3804687.5299472902</v>
      </c>
      <c r="X1091">
        <v>1232885.8823182399</v>
      </c>
      <c r="Y1091">
        <v>2256588.7146841199</v>
      </c>
      <c r="Z1091">
        <v>1633514.18333904</v>
      </c>
      <c r="AA1091">
        <v>2</v>
      </c>
      <c r="AB1091">
        <v>2</v>
      </c>
      <c r="AC1091">
        <v>3</v>
      </c>
      <c r="AD1091">
        <v>1</v>
      </c>
      <c r="AE1091">
        <v>2</v>
      </c>
      <c r="AF1091">
        <v>0</v>
      </c>
    </row>
    <row r="1092" spans="1:32" x14ac:dyDescent="0.2">
      <c r="A1092" t="s">
        <v>2397</v>
      </c>
      <c r="B1092" t="s">
        <v>9882</v>
      </c>
      <c r="C1092">
        <v>7</v>
      </c>
      <c r="D1092">
        <v>7</v>
      </c>
      <c r="E1092">
        <v>175.49</v>
      </c>
      <c r="F1092">
        <v>0.34012526534120102</v>
      </c>
      <c r="G1092">
        <v>35130</v>
      </c>
      <c r="H1092" t="s">
        <v>2398</v>
      </c>
      <c r="I1092" t="s">
        <v>9883</v>
      </c>
      <c r="J1092">
        <v>2371821.5555171701</v>
      </c>
      <c r="K1092">
        <v>2822807.06222321</v>
      </c>
      <c r="L1092">
        <v>2868989.2443161099</v>
      </c>
      <c r="M1092">
        <v>2687872.6206854968</v>
      </c>
      <c r="N1092">
        <v>2881237.3929313002</v>
      </c>
      <c r="O1092">
        <v>2710571.8383585899</v>
      </c>
      <c r="P1092">
        <v>3119817.5371606299</v>
      </c>
      <c r="Q1092">
        <v>2903875.5894835065</v>
      </c>
      <c r="R1092" s="2">
        <f t="shared" si="48"/>
        <v>1.0803620555288522</v>
      </c>
      <c r="S1092" s="2">
        <f t="shared" si="49"/>
        <v>0.11151487552072439</v>
      </c>
      <c r="T1092" s="2">
        <f t="shared" si="50"/>
        <v>0.46836110640682177</v>
      </c>
      <c r="U1092">
        <v>2472944.73646237</v>
      </c>
      <c r="V1092">
        <v>2822807.06222321</v>
      </c>
      <c r="W1092">
        <v>2531771.7305562398</v>
      </c>
      <c r="X1092">
        <v>3352946.0662858901</v>
      </c>
      <c r="Y1092">
        <v>3124973.1524712299</v>
      </c>
      <c r="Z1092">
        <v>2991637.90787456</v>
      </c>
      <c r="AA1092">
        <v>3</v>
      </c>
      <c r="AB1092">
        <v>0</v>
      </c>
      <c r="AC1092">
        <v>1</v>
      </c>
      <c r="AD1092">
        <v>3</v>
      </c>
      <c r="AE1092">
        <v>3</v>
      </c>
      <c r="AF1092">
        <v>2</v>
      </c>
    </row>
    <row r="1093" spans="1:32" x14ac:dyDescent="0.2">
      <c r="A1093" t="s">
        <v>2399</v>
      </c>
      <c r="B1093" t="s">
        <v>9884</v>
      </c>
      <c r="C1093">
        <v>3</v>
      </c>
      <c r="D1093">
        <v>1</v>
      </c>
      <c r="E1093">
        <v>171.02</v>
      </c>
      <c r="F1093">
        <v>0.34037419464546298</v>
      </c>
      <c r="G1093">
        <v>102384</v>
      </c>
      <c r="H1093" t="s">
        <v>2400</v>
      </c>
      <c r="I1093" t="s">
        <v>9885</v>
      </c>
      <c r="J1093">
        <v>99236.7696378861</v>
      </c>
      <c r="K1093">
        <v>56594.937818710998</v>
      </c>
      <c r="L1093">
        <v>160588.13457384001</v>
      </c>
      <c r="M1093">
        <v>105473.28067681236</v>
      </c>
      <c r="N1093">
        <v>39646.968198191702</v>
      </c>
      <c r="O1093">
        <v>59264.513881622297</v>
      </c>
      <c r="P1093">
        <v>102270.30828796299</v>
      </c>
      <c r="Q1093">
        <v>67060.596789258998</v>
      </c>
      <c r="R1093" s="2">
        <f t="shared" ref="R1093:R1156" si="51">Q1093/M1093</f>
        <v>0.63580649391900301</v>
      </c>
      <c r="S1093" s="2">
        <f t="shared" ref="S1093:S1156" si="52">LOG(R1093,2)</f>
        <v>-0.65334034312223643</v>
      </c>
      <c r="T1093" s="2">
        <f t="shared" ref="T1093:T1156" si="53">-LOG(F1093)</f>
        <v>0.46804337322875517</v>
      </c>
      <c r="U1093">
        <v>103467.75311519099</v>
      </c>
      <c r="V1093">
        <v>56594.937818710998</v>
      </c>
      <c r="W1093">
        <v>141712.800137641</v>
      </c>
      <c r="X1093">
        <v>46137.866455025003</v>
      </c>
      <c r="Y1093">
        <v>68325.071541537603</v>
      </c>
      <c r="Z1093">
        <v>98068.469543491694</v>
      </c>
      <c r="AA1093">
        <v>1</v>
      </c>
      <c r="AB1093">
        <v>0</v>
      </c>
      <c r="AC1093">
        <v>1</v>
      </c>
      <c r="AD1093">
        <v>1</v>
      </c>
      <c r="AE1093">
        <v>1</v>
      </c>
      <c r="AF1093">
        <v>1</v>
      </c>
    </row>
    <row r="1094" spans="1:32" x14ac:dyDescent="0.2">
      <c r="A1094" t="s">
        <v>2401</v>
      </c>
      <c r="B1094" t="s">
        <v>9886</v>
      </c>
      <c r="C1094">
        <v>1</v>
      </c>
      <c r="D1094">
        <v>1</v>
      </c>
      <c r="E1094">
        <v>39.65</v>
      </c>
      <c r="F1094">
        <v>0.34039496997387902</v>
      </c>
      <c r="G1094">
        <v>98272</v>
      </c>
      <c r="H1094" t="s">
        <v>2402</v>
      </c>
      <c r="I1094" t="s">
        <v>9887</v>
      </c>
      <c r="J1094">
        <v>76487.368030861093</v>
      </c>
      <c r="K1094">
        <v>44852.731445334997</v>
      </c>
      <c r="L1094">
        <v>63680.058960094102</v>
      </c>
      <c r="M1094">
        <v>61673.386145430064</v>
      </c>
      <c r="N1094">
        <v>47026.347853487903</v>
      </c>
      <c r="O1094">
        <v>59414.479780227099</v>
      </c>
      <c r="P1094">
        <v>43106.524156777501</v>
      </c>
      <c r="Q1094">
        <v>49849.117263497501</v>
      </c>
      <c r="R1094" s="2">
        <f t="shared" si="51"/>
        <v>0.8082759903266844</v>
      </c>
      <c r="S1094" s="2">
        <f t="shared" si="52"/>
        <v>-0.30708010155231652</v>
      </c>
      <c r="T1094" s="2">
        <f t="shared" si="53"/>
        <v>0.46801686612190446</v>
      </c>
      <c r="U1094">
        <v>79748.425313781598</v>
      </c>
      <c r="V1094">
        <v>44852.731445334997</v>
      </c>
      <c r="W1094">
        <v>56195.182116743097</v>
      </c>
      <c r="X1094">
        <v>54725.378906292703</v>
      </c>
      <c r="Y1094">
        <v>68497.964729718195</v>
      </c>
      <c r="Z1094">
        <v>41335.466003403701</v>
      </c>
      <c r="AA1094">
        <v>0</v>
      </c>
      <c r="AB1094">
        <v>0</v>
      </c>
      <c r="AC1094">
        <v>1</v>
      </c>
      <c r="AD1094">
        <v>0</v>
      </c>
      <c r="AE1094">
        <v>1</v>
      </c>
      <c r="AF1094">
        <v>1</v>
      </c>
    </row>
    <row r="1095" spans="1:32" x14ac:dyDescent="0.2">
      <c r="A1095" t="s">
        <v>2403</v>
      </c>
      <c r="B1095" t="s">
        <v>9888</v>
      </c>
      <c r="C1095">
        <v>10</v>
      </c>
      <c r="D1095">
        <v>10</v>
      </c>
      <c r="E1095">
        <v>799.86</v>
      </c>
      <c r="F1095">
        <v>0.34057062276126499</v>
      </c>
      <c r="G1095">
        <v>16947</v>
      </c>
      <c r="H1095" t="s">
        <v>2404</v>
      </c>
      <c r="I1095" t="s">
        <v>9889</v>
      </c>
      <c r="J1095">
        <v>45468829.343241803</v>
      </c>
      <c r="K1095">
        <v>43059749.650870703</v>
      </c>
      <c r="L1095">
        <v>39307299.202769302</v>
      </c>
      <c r="M1095">
        <v>42611959.398960598</v>
      </c>
      <c r="N1095">
        <v>41825189.675576001</v>
      </c>
      <c r="O1095">
        <v>48076937.200210303</v>
      </c>
      <c r="P1095">
        <v>46438622.828998201</v>
      </c>
      <c r="Q1095">
        <v>45446916.568261504</v>
      </c>
      <c r="R1095" s="2">
        <f t="shared" si="51"/>
        <v>1.0665296130308914</v>
      </c>
      <c r="S1095" s="2">
        <f t="shared" si="52"/>
        <v>9.2924023793528432E-2</v>
      </c>
      <c r="T1095" s="2">
        <f t="shared" si="53"/>
        <v>0.46779281651117993</v>
      </c>
      <c r="U1095">
        <v>47407403.7888394</v>
      </c>
      <c r="V1095">
        <v>43059749.650870703</v>
      </c>
      <c r="W1095">
        <v>34687166.960714601</v>
      </c>
      <c r="X1095">
        <v>48672700.673133202</v>
      </c>
      <c r="Y1095">
        <v>55427100.6130872</v>
      </c>
      <c r="Z1095">
        <v>44530663.344869502</v>
      </c>
      <c r="AA1095">
        <v>14</v>
      </c>
      <c r="AB1095">
        <v>11</v>
      </c>
      <c r="AC1095">
        <v>6</v>
      </c>
      <c r="AD1095">
        <v>8</v>
      </c>
      <c r="AE1095">
        <v>11</v>
      </c>
      <c r="AF1095">
        <v>10</v>
      </c>
    </row>
    <row r="1096" spans="1:32" x14ac:dyDescent="0.2">
      <c r="A1096" t="s">
        <v>2405</v>
      </c>
      <c r="B1096" t="s">
        <v>9890</v>
      </c>
      <c r="C1096">
        <v>6</v>
      </c>
      <c r="D1096">
        <v>6</v>
      </c>
      <c r="E1096">
        <v>217.12</v>
      </c>
      <c r="F1096">
        <v>0.34144114275499199</v>
      </c>
      <c r="G1096">
        <v>51360</v>
      </c>
      <c r="H1096" t="s">
        <v>2406</v>
      </c>
      <c r="I1096" t="s">
        <v>9891</v>
      </c>
      <c r="J1096">
        <v>401254.29625684599</v>
      </c>
      <c r="K1096">
        <v>420293.68110233301</v>
      </c>
      <c r="L1096">
        <v>330352.81827297102</v>
      </c>
      <c r="M1096">
        <v>383966.93187738332</v>
      </c>
      <c r="N1096">
        <v>578532.41104835004</v>
      </c>
      <c r="O1096">
        <v>404358.79815690097</v>
      </c>
      <c r="P1096">
        <v>384686.61017042003</v>
      </c>
      <c r="Q1096">
        <v>455859.27312522364</v>
      </c>
      <c r="R1096" s="2">
        <f t="shared" si="51"/>
        <v>1.1872357624557068</v>
      </c>
      <c r="S1096" s="2">
        <f t="shared" si="52"/>
        <v>0.24760645524219008</v>
      </c>
      <c r="T1096" s="2">
        <f t="shared" si="53"/>
        <v>0.46668414873126646</v>
      </c>
      <c r="U1096">
        <v>418361.869426099</v>
      </c>
      <c r="V1096">
        <v>420293.68110233301</v>
      </c>
      <c r="W1096">
        <v>291523.548953722</v>
      </c>
      <c r="X1096">
        <v>673248.22890416801</v>
      </c>
      <c r="Y1096">
        <v>466178.52746933099</v>
      </c>
      <c r="Z1096">
        <v>368881.52333580999</v>
      </c>
      <c r="AA1096">
        <v>1</v>
      </c>
      <c r="AB1096">
        <v>1</v>
      </c>
      <c r="AC1096">
        <v>2</v>
      </c>
      <c r="AD1096">
        <v>4</v>
      </c>
      <c r="AE1096">
        <v>1</v>
      </c>
      <c r="AF1096">
        <v>2</v>
      </c>
    </row>
    <row r="1097" spans="1:32" x14ac:dyDescent="0.2">
      <c r="A1097" t="s">
        <v>2409</v>
      </c>
      <c r="B1097" t="s">
        <v>9892</v>
      </c>
      <c r="C1097">
        <v>32</v>
      </c>
      <c r="D1097">
        <v>26</v>
      </c>
      <c r="E1097">
        <v>1770</v>
      </c>
      <c r="F1097">
        <v>0.34204818766692602</v>
      </c>
      <c r="G1097">
        <v>96346</v>
      </c>
      <c r="H1097" t="s">
        <v>2410</v>
      </c>
      <c r="I1097" t="s">
        <v>9893</v>
      </c>
      <c r="J1097">
        <v>18918802.539232101</v>
      </c>
      <c r="K1097">
        <v>20690837.034552399</v>
      </c>
      <c r="L1097">
        <v>22735917.786867701</v>
      </c>
      <c r="M1097">
        <v>20781852.453550734</v>
      </c>
      <c r="N1097">
        <v>20205125.6936501</v>
      </c>
      <c r="O1097">
        <v>22966194.044886101</v>
      </c>
      <c r="P1097">
        <v>24885627.784980498</v>
      </c>
      <c r="Q1097">
        <v>22685649.174505565</v>
      </c>
      <c r="R1097" s="2">
        <f t="shared" si="51"/>
        <v>1.091608615026499</v>
      </c>
      <c r="S1097" s="2">
        <f t="shared" si="52"/>
        <v>0.12645568558669421</v>
      </c>
      <c r="T1097" s="2">
        <f t="shared" si="53"/>
        <v>0.46591270633090526</v>
      </c>
      <c r="U1097">
        <v>19725410.223520599</v>
      </c>
      <c r="V1097">
        <v>20690837.034552399</v>
      </c>
      <c r="W1097">
        <v>20063565.604186799</v>
      </c>
      <c r="X1097">
        <v>23513056.188824601</v>
      </c>
      <c r="Y1097">
        <v>26477342.8208321</v>
      </c>
      <c r="Z1097">
        <v>23863186.4062666</v>
      </c>
      <c r="AA1097">
        <v>22</v>
      </c>
      <c r="AB1097">
        <v>13</v>
      </c>
      <c r="AC1097">
        <v>17</v>
      </c>
      <c r="AD1097">
        <v>16</v>
      </c>
      <c r="AE1097">
        <v>13</v>
      </c>
      <c r="AF1097">
        <v>19</v>
      </c>
    </row>
    <row r="1098" spans="1:32" x14ac:dyDescent="0.2">
      <c r="A1098" t="s">
        <v>2411</v>
      </c>
      <c r="B1098" t="s">
        <v>9894</v>
      </c>
      <c r="C1098">
        <v>6</v>
      </c>
      <c r="D1098">
        <v>6</v>
      </c>
      <c r="E1098">
        <v>237.8</v>
      </c>
      <c r="F1098">
        <v>0.34215319322772397</v>
      </c>
      <c r="G1098">
        <v>58550</v>
      </c>
      <c r="H1098" t="s">
        <v>2412</v>
      </c>
      <c r="I1098" t="s">
        <v>9895</v>
      </c>
      <c r="J1098">
        <v>2173725.9903484001</v>
      </c>
      <c r="K1098">
        <v>2090121.2129176001</v>
      </c>
      <c r="L1098">
        <v>2104877.5934838098</v>
      </c>
      <c r="M1098">
        <v>2122908.2655832698</v>
      </c>
      <c r="N1098">
        <v>2327484.5072720102</v>
      </c>
      <c r="O1098">
        <v>2217484.5696610399</v>
      </c>
      <c r="P1098">
        <v>2076276.68211859</v>
      </c>
      <c r="Q1098">
        <v>2207081.9196838802</v>
      </c>
      <c r="R1098" s="2">
        <f t="shared" si="51"/>
        <v>1.0396501608031017</v>
      </c>
      <c r="S1098" s="2">
        <f t="shared" si="52"/>
        <v>5.6098147422257473E-2</v>
      </c>
      <c r="T1098" s="2">
        <f t="shared" si="53"/>
        <v>0.46577940249009125</v>
      </c>
      <c r="U1098">
        <v>2266403.3193557099</v>
      </c>
      <c r="V1098">
        <v>2090121.2129176001</v>
      </c>
      <c r="W1098">
        <v>1857472.83578049</v>
      </c>
      <c r="X1098">
        <v>2708534.2020566799</v>
      </c>
      <c r="Y1098">
        <v>2556501.0482829399</v>
      </c>
      <c r="Z1098">
        <v>1990971.57300907</v>
      </c>
      <c r="AA1098">
        <v>2</v>
      </c>
      <c r="AB1098">
        <v>3</v>
      </c>
      <c r="AC1098">
        <v>3</v>
      </c>
      <c r="AD1098">
        <v>3</v>
      </c>
      <c r="AE1098">
        <v>2</v>
      </c>
      <c r="AF1098">
        <v>2</v>
      </c>
    </row>
    <row r="1099" spans="1:32" x14ac:dyDescent="0.2">
      <c r="A1099" t="s">
        <v>2413</v>
      </c>
      <c r="B1099" t="s">
        <v>9896</v>
      </c>
      <c r="C1099">
        <v>16</v>
      </c>
      <c r="D1099">
        <v>16</v>
      </c>
      <c r="E1099">
        <v>617.46</v>
      </c>
      <c r="F1099">
        <v>0.342662363671624</v>
      </c>
      <c r="G1099">
        <v>254247</v>
      </c>
      <c r="H1099" t="s">
        <v>2414</v>
      </c>
      <c r="I1099" t="s">
        <v>9897</v>
      </c>
      <c r="J1099">
        <v>11158682.281259799</v>
      </c>
      <c r="K1099">
        <v>10967171.684738699</v>
      </c>
      <c r="L1099">
        <v>12615724.4129766</v>
      </c>
      <c r="M1099">
        <v>11580526.126325034</v>
      </c>
      <c r="N1099">
        <v>11009997.8962985</v>
      </c>
      <c r="O1099">
        <v>11326924.3464971</v>
      </c>
      <c r="P1099">
        <v>10601263.3205845</v>
      </c>
      <c r="Q1099">
        <v>10979395.187793367</v>
      </c>
      <c r="R1099" s="2">
        <f t="shared" si="51"/>
        <v>0.94809122383782141</v>
      </c>
      <c r="S1099" s="2">
        <f t="shared" si="52"/>
        <v>-7.6902215250465769E-2</v>
      </c>
      <c r="T1099" s="2">
        <f t="shared" si="53"/>
        <v>0.46513359369484963</v>
      </c>
      <c r="U1099">
        <v>11634435.3769399</v>
      </c>
      <c r="V1099">
        <v>10967171.684738699</v>
      </c>
      <c r="W1099">
        <v>11132887.4768494</v>
      </c>
      <c r="X1099">
        <v>12812526.044114901</v>
      </c>
      <c r="Y1099">
        <v>13058622.531956499</v>
      </c>
      <c r="Z1099">
        <v>10165703.873209501</v>
      </c>
      <c r="AA1099">
        <v>10</v>
      </c>
      <c r="AB1099">
        <v>6</v>
      </c>
      <c r="AC1099">
        <v>7</v>
      </c>
      <c r="AD1099">
        <v>8</v>
      </c>
      <c r="AE1099">
        <v>8</v>
      </c>
      <c r="AF1099">
        <v>6</v>
      </c>
    </row>
    <row r="1100" spans="1:32" x14ac:dyDescent="0.2">
      <c r="A1100" t="s">
        <v>2415</v>
      </c>
      <c r="B1100" t="s">
        <v>9898</v>
      </c>
      <c r="C1100">
        <v>2</v>
      </c>
      <c r="D1100">
        <v>2</v>
      </c>
      <c r="E1100">
        <v>109.67</v>
      </c>
      <c r="F1100">
        <v>0.343036557997563</v>
      </c>
      <c r="G1100">
        <v>24737</v>
      </c>
      <c r="H1100" t="s">
        <v>2416</v>
      </c>
      <c r="I1100" t="s">
        <v>9899</v>
      </c>
      <c r="J1100">
        <v>315438.52040892403</v>
      </c>
      <c r="K1100">
        <v>345453.98808608099</v>
      </c>
      <c r="L1100">
        <v>213801.56277280001</v>
      </c>
      <c r="M1100">
        <v>291564.69042260171</v>
      </c>
      <c r="N1100">
        <v>251386.168828689</v>
      </c>
      <c r="O1100">
        <v>278569.962933034</v>
      </c>
      <c r="P1100">
        <v>164942.72906013401</v>
      </c>
      <c r="Q1100">
        <v>231632.95360728566</v>
      </c>
      <c r="R1100" s="2">
        <f t="shared" si="51"/>
        <v>0.79444789172361929</v>
      </c>
      <c r="S1100" s="2">
        <f t="shared" si="52"/>
        <v>-0.33197549937561838</v>
      </c>
      <c r="T1100" s="2">
        <f t="shared" si="53"/>
        <v>0.46465959397890666</v>
      </c>
      <c r="U1100">
        <v>328887.31739038398</v>
      </c>
      <c r="V1100">
        <v>345453.98808608099</v>
      </c>
      <c r="W1100">
        <v>188671.58656983799</v>
      </c>
      <c r="X1100">
        <v>292542.45691824198</v>
      </c>
      <c r="Y1100">
        <v>321158.67321110598</v>
      </c>
      <c r="Z1100">
        <v>158165.955222391</v>
      </c>
      <c r="AA1100">
        <v>0</v>
      </c>
      <c r="AB1100">
        <v>2</v>
      </c>
      <c r="AC1100">
        <v>2</v>
      </c>
      <c r="AD1100">
        <v>0</v>
      </c>
      <c r="AE1100">
        <v>2</v>
      </c>
      <c r="AF1100">
        <v>2</v>
      </c>
    </row>
    <row r="1101" spans="1:32" x14ac:dyDescent="0.2">
      <c r="A1101" t="s">
        <v>2419</v>
      </c>
      <c r="B1101" t="s">
        <v>9900</v>
      </c>
      <c r="C1101">
        <v>58</v>
      </c>
      <c r="D1101">
        <v>56</v>
      </c>
      <c r="E1101">
        <v>4726.3100000000004</v>
      </c>
      <c r="F1101">
        <v>0.34368658967597199</v>
      </c>
      <c r="G1101">
        <v>61298</v>
      </c>
      <c r="H1101" t="s">
        <v>2420</v>
      </c>
      <c r="I1101" t="s">
        <v>9901</v>
      </c>
      <c r="J1101">
        <v>452358399.25310999</v>
      </c>
      <c r="K1101">
        <v>403309754.950436</v>
      </c>
      <c r="L1101">
        <v>376225228.309986</v>
      </c>
      <c r="M1101">
        <v>410631127.5045107</v>
      </c>
      <c r="N1101">
        <v>455863553.64242399</v>
      </c>
      <c r="O1101">
        <v>411595850.67795998</v>
      </c>
      <c r="P1101">
        <v>446856014.23378301</v>
      </c>
      <c r="Q1101">
        <v>438105139.51805568</v>
      </c>
      <c r="R1101" s="2">
        <f t="shared" si="51"/>
        <v>1.0669067934048502</v>
      </c>
      <c r="S1101" s="2">
        <f t="shared" si="52"/>
        <v>9.3434145641134336E-2</v>
      </c>
      <c r="T1101" s="2">
        <f t="shared" si="53"/>
        <v>0.46383741329003242</v>
      </c>
      <c r="U1101">
        <v>471644808.11188298</v>
      </c>
      <c r="V1101">
        <v>403309754.950436</v>
      </c>
      <c r="W1101">
        <v>332004171.58912802</v>
      </c>
      <c r="X1101">
        <v>530496346.01383197</v>
      </c>
      <c r="Y1101">
        <v>474522004.85343599</v>
      </c>
      <c r="Z1101">
        <v>428496659.057881</v>
      </c>
      <c r="AA1101">
        <v>52</v>
      </c>
      <c r="AB1101">
        <v>54</v>
      </c>
      <c r="AC1101">
        <v>49</v>
      </c>
      <c r="AD1101">
        <v>60</v>
      </c>
      <c r="AE1101">
        <v>61</v>
      </c>
      <c r="AF1101">
        <v>49</v>
      </c>
    </row>
    <row r="1102" spans="1:32" x14ac:dyDescent="0.2">
      <c r="A1102" t="s">
        <v>2421</v>
      </c>
      <c r="B1102" t="s">
        <v>9902</v>
      </c>
      <c r="C1102">
        <v>5</v>
      </c>
      <c r="D1102">
        <v>3</v>
      </c>
      <c r="E1102">
        <v>192.7</v>
      </c>
      <c r="F1102">
        <v>0.34375785269772702</v>
      </c>
      <c r="G1102">
        <v>50273</v>
      </c>
      <c r="H1102" t="s">
        <v>2422</v>
      </c>
      <c r="I1102" t="s">
        <v>9903</v>
      </c>
      <c r="J1102">
        <v>538915.18508143805</v>
      </c>
      <c r="K1102">
        <v>393314.59709014097</v>
      </c>
      <c r="L1102">
        <v>466249.36107887898</v>
      </c>
      <c r="M1102">
        <v>466159.71441681933</v>
      </c>
      <c r="N1102">
        <v>388443.17548770597</v>
      </c>
      <c r="O1102">
        <v>432817.06906906399</v>
      </c>
      <c r="P1102">
        <v>429550.529741937</v>
      </c>
      <c r="Q1102">
        <v>416936.92476623569</v>
      </c>
      <c r="R1102" s="2">
        <f t="shared" si="51"/>
        <v>0.89440788612082678</v>
      </c>
      <c r="S1102" s="2">
        <f t="shared" si="52"/>
        <v>-0.16099518620396613</v>
      </c>
      <c r="T1102" s="2">
        <f t="shared" si="53"/>
        <v>0.46374737215997119</v>
      </c>
      <c r="U1102">
        <v>561891.963266265</v>
      </c>
      <c r="V1102">
        <v>393314.59709014097</v>
      </c>
      <c r="W1102">
        <v>411446.97705229698</v>
      </c>
      <c r="X1102">
        <v>452038.07934133598</v>
      </c>
      <c r="Y1102">
        <v>498987.594289753</v>
      </c>
      <c r="Z1102">
        <v>411902.18107855099</v>
      </c>
      <c r="AA1102">
        <v>3</v>
      </c>
      <c r="AB1102">
        <v>1</v>
      </c>
      <c r="AC1102">
        <v>0</v>
      </c>
      <c r="AD1102">
        <v>3</v>
      </c>
      <c r="AE1102">
        <v>2</v>
      </c>
      <c r="AF1102">
        <v>2</v>
      </c>
    </row>
    <row r="1103" spans="1:32" x14ac:dyDescent="0.2">
      <c r="A1103" t="s">
        <v>2423</v>
      </c>
      <c r="B1103" t="s">
        <v>9904</v>
      </c>
      <c r="C1103">
        <v>1</v>
      </c>
      <c r="D1103">
        <v>1</v>
      </c>
      <c r="E1103">
        <v>77.31</v>
      </c>
      <c r="F1103">
        <v>0.34380099758643201</v>
      </c>
      <c r="G1103">
        <v>45275</v>
      </c>
      <c r="H1103" t="s">
        <v>2424</v>
      </c>
      <c r="I1103" t="s">
        <v>9905</v>
      </c>
      <c r="J1103">
        <v>40785.866862250201</v>
      </c>
      <c r="K1103">
        <v>97982.450713408296</v>
      </c>
      <c r="L1103">
        <v>0</v>
      </c>
      <c r="M1103">
        <v>46256.10585855283</v>
      </c>
      <c r="N1103">
        <v>102522.95020418</v>
      </c>
      <c r="O1103">
        <v>116903.440762592</v>
      </c>
      <c r="P1103">
        <v>52168.736515489501</v>
      </c>
      <c r="Q1103">
        <v>90531.709160753831</v>
      </c>
      <c r="R1103" s="2">
        <f t="shared" si="51"/>
        <v>1.9571839756159319</v>
      </c>
      <c r="S1103" s="2">
        <f t="shared" si="52"/>
        <v>0.96877937591032914</v>
      </c>
      <c r="T1103" s="2">
        <f t="shared" si="53"/>
        <v>0.46369286748126981</v>
      </c>
      <c r="U1103">
        <v>42524.7820791747</v>
      </c>
      <c r="V1103">
        <v>97982.450713408296</v>
      </c>
      <c r="W1103">
        <v>0</v>
      </c>
      <c r="X1103">
        <v>119307.74029050099</v>
      </c>
      <c r="Y1103">
        <v>134776.03088942001</v>
      </c>
      <c r="Z1103">
        <v>50025.351773520102</v>
      </c>
      <c r="AA1103">
        <v>1</v>
      </c>
      <c r="AB1103">
        <v>0</v>
      </c>
      <c r="AC1103">
        <v>0</v>
      </c>
      <c r="AD1103">
        <v>0</v>
      </c>
      <c r="AE1103">
        <v>0</v>
      </c>
      <c r="AF1103">
        <v>0</v>
      </c>
    </row>
    <row r="1104" spans="1:32" x14ac:dyDescent="0.2">
      <c r="A1104" t="s">
        <v>2429</v>
      </c>
      <c r="B1104" t="s">
        <v>9906</v>
      </c>
      <c r="C1104">
        <v>2</v>
      </c>
      <c r="D1104">
        <v>2</v>
      </c>
      <c r="E1104">
        <v>94.73</v>
      </c>
      <c r="F1104">
        <v>0.34482164135375099</v>
      </c>
      <c r="G1104">
        <v>67899</v>
      </c>
      <c r="H1104" t="s">
        <v>2430</v>
      </c>
      <c r="I1104" t="s">
        <v>9907</v>
      </c>
      <c r="J1104">
        <v>81908.432517777794</v>
      </c>
      <c r="K1104">
        <v>154981.38308570799</v>
      </c>
      <c r="L1104">
        <v>136975.03487969999</v>
      </c>
      <c r="M1104">
        <v>124621.61682772859</v>
      </c>
      <c r="N1104">
        <v>215675.569086045</v>
      </c>
      <c r="O1104">
        <v>108101.399426808</v>
      </c>
      <c r="P1104">
        <v>187657.48565355601</v>
      </c>
      <c r="Q1104">
        <v>170478.151388803</v>
      </c>
      <c r="R1104" s="2">
        <f t="shared" si="51"/>
        <v>1.3679661340332669</v>
      </c>
      <c r="S1104" s="2">
        <f t="shared" si="52"/>
        <v>0.45203251467773342</v>
      </c>
      <c r="T1104" s="2">
        <f t="shared" si="53"/>
        <v>0.4624054852325562</v>
      </c>
      <c r="U1104">
        <v>85400.618185441694</v>
      </c>
      <c r="V1104">
        <v>154981.38308570799</v>
      </c>
      <c r="W1104">
        <v>120875.15552294999</v>
      </c>
      <c r="X1104">
        <v>250985.41089851499</v>
      </c>
      <c r="Y1104">
        <v>124628.303951504</v>
      </c>
      <c r="Z1104">
        <v>179947.46202001901</v>
      </c>
      <c r="AA1104">
        <v>0</v>
      </c>
      <c r="AB1104">
        <v>0</v>
      </c>
      <c r="AC1104">
        <v>1</v>
      </c>
      <c r="AD1104">
        <v>0</v>
      </c>
      <c r="AE1104">
        <v>0</v>
      </c>
      <c r="AF1104">
        <v>0</v>
      </c>
    </row>
    <row r="1105" spans="1:32" x14ac:dyDescent="0.2">
      <c r="A1105" t="s">
        <v>2431</v>
      </c>
      <c r="B1105" t="s">
        <v>9908</v>
      </c>
      <c r="C1105">
        <v>5</v>
      </c>
      <c r="D1105">
        <v>5</v>
      </c>
      <c r="E1105">
        <v>214.25</v>
      </c>
      <c r="F1105">
        <v>0.34616281204611898</v>
      </c>
      <c r="G1105">
        <v>48013</v>
      </c>
      <c r="H1105" t="s">
        <v>2432</v>
      </c>
      <c r="I1105" t="s">
        <v>9909</v>
      </c>
      <c r="J1105">
        <v>690712.481001521</v>
      </c>
      <c r="K1105">
        <v>560461.10604866198</v>
      </c>
      <c r="L1105">
        <v>779518.08204263099</v>
      </c>
      <c r="M1105">
        <v>676897.22303093795</v>
      </c>
      <c r="N1105">
        <v>714560.518300917</v>
      </c>
      <c r="O1105">
        <v>535290.11459220306</v>
      </c>
      <c r="P1105">
        <v>488619.338237488</v>
      </c>
      <c r="Q1105">
        <v>579489.99037686933</v>
      </c>
      <c r="R1105" s="2">
        <f t="shared" si="51"/>
        <v>0.85609745565521911</v>
      </c>
      <c r="S1105" s="2">
        <f t="shared" si="52"/>
        <v>-0.22415305668674862</v>
      </c>
      <c r="T1105" s="2">
        <f t="shared" si="53"/>
        <v>0.4607195898131688</v>
      </c>
      <c r="U1105">
        <v>720161.17330931895</v>
      </c>
      <c r="V1105">
        <v>560461.10604866198</v>
      </c>
      <c r="W1105">
        <v>687894.47276000504</v>
      </c>
      <c r="X1105">
        <v>831546.50319276797</v>
      </c>
      <c r="Y1105">
        <v>617127.06271486904</v>
      </c>
      <c r="Z1105">
        <v>468544.11111561902</v>
      </c>
      <c r="AA1105">
        <v>5</v>
      </c>
      <c r="AB1105">
        <v>3</v>
      </c>
      <c r="AC1105">
        <v>5</v>
      </c>
      <c r="AD1105">
        <v>5</v>
      </c>
      <c r="AE1105">
        <v>4</v>
      </c>
      <c r="AF1105">
        <v>4</v>
      </c>
    </row>
    <row r="1106" spans="1:32" x14ac:dyDescent="0.2">
      <c r="A1106" t="s">
        <v>2433</v>
      </c>
      <c r="B1106" t="s">
        <v>9910</v>
      </c>
      <c r="C1106">
        <v>31</v>
      </c>
      <c r="D1106">
        <v>28</v>
      </c>
      <c r="E1106">
        <v>1926.08</v>
      </c>
      <c r="F1106">
        <v>0.34676307652709398</v>
      </c>
      <c r="G1106">
        <v>112732</v>
      </c>
      <c r="H1106" t="s">
        <v>2434</v>
      </c>
      <c r="I1106" t="s">
        <v>9911</v>
      </c>
      <c r="J1106">
        <v>21758416.991526902</v>
      </c>
      <c r="K1106">
        <v>20245433.542988401</v>
      </c>
      <c r="L1106">
        <v>16102728.325972199</v>
      </c>
      <c r="M1106">
        <v>19368859.620162502</v>
      </c>
      <c r="N1106">
        <v>21904438.656990599</v>
      </c>
      <c r="O1106">
        <v>21516916.595472202</v>
      </c>
      <c r="P1106">
        <v>20298784.028434101</v>
      </c>
      <c r="Q1106">
        <v>21240046.426965635</v>
      </c>
      <c r="R1106" s="2">
        <f t="shared" si="51"/>
        <v>1.0966080008579997</v>
      </c>
      <c r="S1106" s="2">
        <f t="shared" si="52"/>
        <v>0.13304790469669381</v>
      </c>
      <c r="T1106" s="2">
        <f t="shared" si="53"/>
        <v>0.45996715258639048</v>
      </c>
      <c r="U1106">
        <v>22686092.3191237</v>
      </c>
      <c r="V1106">
        <v>20245433.542988401</v>
      </c>
      <c r="W1106">
        <v>14210033.181996699</v>
      </c>
      <c r="X1106">
        <v>25490576.239688698</v>
      </c>
      <c r="Y1106">
        <v>24806494.9739649</v>
      </c>
      <c r="Z1106">
        <v>19464795.956781998</v>
      </c>
      <c r="AA1106">
        <v>27</v>
      </c>
      <c r="AB1106">
        <v>17</v>
      </c>
      <c r="AC1106">
        <v>21</v>
      </c>
      <c r="AD1106">
        <v>23</v>
      </c>
      <c r="AE1106">
        <v>21</v>
      </c>
      <c r="AF1106">
        <v>17</v>
      </c>
    </row>
    <row r="1107" spans="1:32" x14ac:dyDescent="0.2">
      <c r="A1107" t="s">
        <v>2435</v>
      </c>
      <c r="B1107" t="s">
        <v>9912</v>
      </c>
      <c r="C1107">
        <v>16</v>
      </c>
      <c r="D1107">
        <v>5</v>
      </c>
      <c r="E1107">
        <v>785.77</v>
      </c>
      <c r="F1107">
        <v>0.34679379404592497</v>
      </c>
      <c r="G1107">
        <v>68500</v>
      </c>
      <c r="H1107" t="s">
        <v>2436</v>
      </c>
      <c r="I1107" t="s">
        <v>9913</v>
      </c>
      <c r="J1107">
        <v>1182914.29595776</v>
      </c>
      <c r="K1107">
        <v>1083076.02625565</v>
      </c>
      <c r="L1107">
        <v>1240015.3020887501</v>
      </c>
      <c r="M1107">
        <v>1168668.5414340533</v>
      </c>
      <c r="N1107">
        <v>854085.64480468503</v>
      </c>
      <c r="O1107">
        <v>1007919.3526867901</v>
      </c>
      <c r="P1107">
        <v>1259970.7573879899</v>
      </c>
      <c r="Q1107">
        <v>1040658.5849598218</v>
      </c>
      <c r="R1107" s="2">
        <f t="shared" si="51"/>
        <v>0.89046513024372786</v>
      </c>
      <c r="S1107" s="2">
        <f t="shared" si="52"/>
        <v>-0.16736897700169615</v>
      </c>
      <c r="T1107" s="2">
        <f t="shared" si="53"/>
        <v>0.459928682925139</v>
      </c>
      <c r="U1107">
        <v>1233348.13071002</v>
      </c>
      <c r="V1107">
        <v>1083076.02625565</v>
      </c>
      <c r="W1107">
        <v>1094265.4084553099</v>
      </c>
      <c r="X1107">
        <v>993914.31960615201</v>
      </c>
      <c r="Y1107">
        <v>1162013.4439638201</v>
      </c>
      <c r="Z1107">
        <v>1208204.0810777301</v>
      </c>
      <c r="AA1107">
        <v>1</v>
      </c>
      <c r="AB1107">
        <v>3</v>
      </c>
      <c r="AC1107">
        <v>1</v>
      </c>
      <c r="AD1107">
        <v>1</v>
      </c>
      <c r="AE1107">
        <v>2</v>
      </c>
      <c r="AF1107">
        <v>2</v>
      </c>
    </row>
    <row r="1108" spans="1:32" x14ac:dyDescent="0.2">
      <c r="A1108" t="s">
        <v>2437</v>
      </c>
      <c r="B1108" t="s">
        <v>9914</v>
      </c>
      <c r="C1108">
        <v>4</v>
      </c>
      <c r="D1108">
        <v>4</v>
      </c>
      <c r="E1108">
        <v>223.92</v>
      </c>
      <c r="F1108">
        <v>0.347386023229726</v>
      </c>
      <c r="G1108">
        <v>6694</v>
      </c>
      <c r="H1108" t="s">
        <v>2438</v>
      </c>
      <c r="I1108" t="s">
        <v>9915</v>
      </c>
      <c r="J1108">
        <v>10610987.434518799</v>
      </c>
      <c r="K1108">
        <v>12602301.757593101</v>
      </c>
      <c r="L1108">
        <v>5533332.7204395598</v>
      </c>
      <c r="M1108">
        <v>9582207.3041838203</v>
      </c>
      <c r="N1108">
        <v>10555092.1217744</v>
      </c>
      <c r="O1108">
        <v>13588508.9293427</v>
      </c>
      <c r="P1108">
        <v>11868623.4732296</v>
      </c>
      <c r="Q1108">
        <v>12004074.841448901</v>
      </c>
      <c r="R1108" s="2">
        <f t="shared" si="51"/>
        <v>1.2527463099454794</v>
      </c>
      <c r="S1108" s="2">
        <f t="shared" si="52"/>
        <v>0.32509428821155523</v>
      </c>
      <c r="T1108" s="2">
        <f t="shared" si="53"/>
        <v>0.4591876589928765</v>
      </c>
      <c r="U1108">
        <v>11063389.429033199</v>
      </c>
      <c r="V1108">
        <v>12602301.757593101</v>
      </c>
      <c r="W1108">
        <v>4882951.5081399903</v>
      </c>
      <c r="X1108">
        <v>12283144.2823193</v>
      </c>
      <c r="Y1108">
        <v>15665965.7513544</v>
      </c>
      <c r="Z1108">
        <v>11380993.751678901</v>
      </c>
      <c r="AA1108">
        <v>4</v>
      </c>
      <c r="AB1108">
        <v>4</v>
      </c>
      <c r="AC1108">
        <v>3</v>
      </c>
      <c r="AD1108">
        <v>5</v>
      </c>
      <c r="AE1108">
        <v>5</v>
      </c>
      <c r="AF1108">
        <v>4</v>
      </c>
    </row>
    <row r="1109" spans="1:32" x14ac:dyDescent="0.2">
      <c r="A1109" t="s">
        <v>2439</v>
      </c>
      <c r="B1109" t="s">
        <v>9916</v>
      </c>
      <c r="C1109">
        <v>17</v>
      </c>
      <c r="D1109">
        <v>11</v>
      </c>
      <c r="E1109">
        <v>1202.9000000000001</v>
      </c>
      <c r="F1109">
        <v>0.34752486411991901</v>
      </c>
      <c r="G1109">
        <v>34175</v>
      </c>
      <c r="H1109" t="s">
        <v>2440</v>
      </c>
      <c r="I1109" t="s">
        <v>9917</v>
      </c>
      <c r="J1109">
        <v>25873011.125685301</v>
      </c>
      <c r="K1109">
        <v>11983077.4465097</v>
      </c>
      <c r="L1109">
        <v>22701958.5121448</v>
      </c>
      <c r="M1109">
        <v>20186015.694779932</v>
      </c>
      <c r="N1109">
        <v>19449803.789861899</v>
      </c>
      <c r="O1109">
        <v>11431413.650529901</v>
      </c>
      <c r="P1109">
        <v>12613306.913625101</v>
      </c>
      <c r="Q1109">
        <v>14498174.784672299</v>
      </c>
      <c r="R1109" s="2">
        <f t="shared" si="51"/>
        <v>0.71822864917426477</v>
      </c>
      <c r="S1109" s="2">
        <f t="shared" si="52"/>
        <v>-0.47748489357333618</v>
      </c>
      <c r="T1109" s="2">
        <f t="shared" si="53"/>
        <v>0.4590141177968084</v>
      </c>
      <c r="U1109">
        <v>26976113.161154199</v>
      </c>
      <c r="V1109">
        <v>11983077.4465097</v>
      </c>
      <c r="W1109">
        <v>20033597.8613993</v>
      </c>
      <c r="X1109">
        <v>22634074.952394899</v>
      </c>
      <c r="Y1109">
        <v>13179086.5112548</v>
      </c>
      <c r="Z1109">
        <v>12095081.413254499</v>
      </c>
      <c r="AA1109">
        <v>7</v>
      </c>
      <c r="AB1109">
        <v>8</v>
      </c>
      <c r="AC1109">
        <v>10</v>
      </c>
      <c r="AD1109">
        <v>9</v>
      </c>
      <c r="AE1109">
        <v>8</v>
      </c>
      <c r="AF1109">
        <v>8</v>
      </c>
    </row>
    <row r="1110" spans="1:32" x14ac:dyDescent="0.2">
      <c r="A1110" t="s">
        <v>2441</v>
      </c>
      <c r="B1110" t="s">
        <v>9918</v>
      </c>
      <c r="C1110">
        <v>20</v>
      </c>
      <c r="D1110">
        <v>13</v>
      </c>
      <c r="E1110">
        <v>1067.03</v>
      </c>
      <c r="F1110">
        <v>0.34755298699752701</v>
      </c>
      <c r="G1110">
        <v>214274</v>
      </c>
      <c r="H1110" t="s">
        <v>2442</v>
      </c>
      <c r="I1110" t="s">
        <v>9919</v>
      </c>
      <c r="J1110">
        <v>4003723.3540524798</v>
      </c>
      <c r="K1110">
        <v>3585455.95877766</v>
      </c>
      <c r="L1110">
        <v>3702719.90120262</v>
      </c>
      <c r="M1110">
        <v>3763966.4046775866</v>
      </c>
      <c r="N1110">
        <v>4349545.6831480702</v>
      </c>
      <c r="O1110">
        <v>3760301.04919022</v>
      </c>
      <c r="P1110">
        <v>3875042.31593015</v>
      </c>
      <c r="Q1110">
        <v>3994963.0160894804</v>
      </c>
      <c r="R1110" s="2">
        <f t="shared" si="51"/>
        <v>1.0613705295362965</v>
      </c>
      <c r="S1110" s="2">
        <f t="shared" si="52"/>
        <v>8.5928395936686316E-2</v>
      </c>
      <c r="T1110" s="2">
        <f t="shared" si="53"/>
        <v>0.45897897465263421</v>
      </c>
      <c r="U1110">
        <v>4174423.0596203902</v>
      </c>
      <c r="V1110">
        <v>3585455.95877766</v>
      </c>
      <c r="W1110">
        <v>3267506.6979093598</v>
      </c>
      <c r="X1110">
        <v>5061641.9612702904</v>
      </c>
      <c r="Y1110">
        <v>4335188.4859265098</v>
      </c>
      <c r="Z1110">
        <v>3715833.8104302301</v>
      </c>
      <c r="AA1110">
        <v>8</v>
      </c>
      <c r="AB1110">
        <v>7</v>
      </c>
      <c r="AC1110">
        <v>10</v>
      </c>
      <c r="AD1110">
        <v>10</v>
      </c>
      <c r="AE1110">
        <v>7</v>
      </c>
      <c r="AF1110">
        <v>8</v>
      </c>
    </row>
    <row r="1111" spans="1:32" x14ac:dyDescent="0.2">
      <c r="A1111" t="s">
        <v>2443</v>
      </c>
      <c r="B1111" t="s">
        <v>9920</v>
      </c>
      <c r="C1111">
        <v>6</v>
      </c>
      <c r="D1111">
        <v>6</v>
      </c>
      <c r="E1111">
        <v>361.58</v>
      </c>
      <c r="F1111">
        <v>0.34790614040708301</v>
      </c>
      <c r="G1111">
        <v>12803</v>
      </c>
      <c r="H1111" t="s">
        <v>2444</v>
      </c>
      <c r="I1111" t="s">
        <v>9921</v>
      </c>
      <c r="J1111">
        <v>4735158.7320951596</v>
      </c>
      <c r="K1111">
        <v>4034075.0283527598</v>
      </c>
      <c r="L1111">
        <v>4789974.6110080704</v>
      </c>
      <c r="M1111">
        <v>4519736.1238186629</v>
      </c>
      <c r="N1111">
        <v>4655608.6115082996</v>
      </c>
      <c r="O1111">
        <v>4649323.9683548203</v>
      </c>
      <c r="P1111">
        <v>5274294.9066359596</v>
      </c>
      <c r="Q1111">
        <v>4859742.4954996929</v>
      </c>
      <c r="R1111" s="2">
        <f t="shared" si="51"/>
        <v>1.0752270403330013</v>
      </c>
      <c r="S1111" s="2">
        <f t="shared" si="52"/>
        <v>0.10464132528268481</v>
      </c>
      <c r="T1111" s="2">
        <f t="shared" si="53"/>
        <v>0.45853790605729994</v>
      </c>
      <c r="U1111">
        <v>4937043.36045436</v>
      </c>
      <c r="V1111">
        <v>4034075.0283527598</v>
      </c>
      <c r="W1111">
        <v>4226966.8086968204</v>
      </c>
      <c r="X1111">
        <v>5417812.7142249299</v>
      </c>
      <c r="Y1111">
        <v>5360128.2108235601</v>
      </c>
      <c r="Z1111">
        <v>5057597.2447293196</v>
      </c>
      <c r="AA1111">
        <v>3</v>
      </c>
      <c r="AB1111">
        <v>4</v>
      </c>
      <c r="AC1111">
        <v>3</v>
      </c>
      <c r="AD1111">
        <v>4</v>
      </c>
      <c r="AE1111">
        <v>5</v>
      </c>
      <c r="AF1111">
        <v>3</v>
      </c>
    </row>
    <row r="1112" spans="1:32" x14ac:dyDescent="0.2">
      <c r="A1112" t="s">
        <v>2445</v>
      </c>
      <c r="B1112" t="s">
        <v>9922</v>
      </c>
      <c r="C1112">
        <v>3</v>
      </c>
      <c r="D1112">
        <v>3</v>
      </c>
      <c r="E1112">
        <v>62.7</v>
      </c>
      <c r="F1112">
        <v>0.34794660499552099</v>
      </c>
      <c r="G1112">
        <v>117155</v>
      </c>
      <c r="H1112" t="s">
        <v>2446</v>
      </c>
      <c r="I1112" t="s">
        <v>9923</v>
      </c>
      <c r="J1112">
        <v>229314.11643779199</v>
      </c>
      <c r="K1112">
        <v>254769.06320590401</v>
      </c>
      <c r="L1112">
        <v>157546.608545917</v>
      </c>
      <c r="M1112">
        <v>213876.59606320434</v>
      </c>
      <c r="N1112">
        <v>267546.22296655201</v>
      </c>
      <c r="O1112">
        <v>283933.00006057101</v>
      </c>
      <c r="P1112">
        <v>210013.381016356</v>
      </c>
      <c r="Q1112">
        <v>253830.86801449303</v>
      </c>
      <c r="R1112" s="2">
        <f t="shared" si="51"/>
        <v>1.186809930056496</v>
      </c>
      <c r="S1112" s="2">
        <f t="shared" si="52"/>
        <v>0.24708890303237585</v>
      </c>
      <c r="T1112" s="2">
        <f t="shared" si="53"/>
        <v>0.45848739667120636</v>
      </c>
      <c r="U1112">
        <v>239090.978797394</v>
      </c>
      <c r="V1112">
        <v>254769.06320590401</v>
      </c>
      <c r="W1112">
        <v>139028.771387619</v>
      </c>
      <c r="X1112">
        <v>311348.19298339501</v>
      </c>
      <c r="Y1112">
        <v>327341.62944273598</v>
      </c>
      <c r="Z1112">
        <v>201384.85162219999</v>
      </c>
      <c r="AA1112">
        <v>1</v>
      </c>
      <c r="AB1112">
        <v>0</v>
      </c>
      <c r="AC1112">
        <v>0</v>
      </c>
      <c r="AD1112">
        <v>0</v>
      </c>
      <c r="AE1112">
        <v>1</v>
      </c>
      <c r="AF1112">
        <v>0</v>
      </c>
    </row>
    <row r="1113" spans="1:32" x14ac:dyDescent="0.2">
      <c r="A1113" t="s">
        <v>2447</v>
      </c>
      <c r="B1113" t="s">
        <v>9924</v>
      </c>
      <c r="C1113">
        <v>7</v>
      </c>
      <c r="D1113">
        <v>7</v>
      </c>
      <c r="E1113">
        <v>229.77</v>
      </c>
      <c r="F1113">
        <v>0.34810219417320998</v>
      </c>
      <c r="G1113">
        <v>79588</v>
      </c>
      <c r="H1113" t="s">
        <v>2448</v>
      </c>
      <c r="I1113" t="s">
        <v>9925</v>
      </c>
      <c r="J1113">
        <v>1536155.1713497399</v>
      </c>
      <c r="K1113">
        <v>1355147.52864284</v>
      </c>
      <c r="L1113">
        <v>1440807.4415685399</v>
      </c>
      <c r="M1113">
        <v>1444036.7138537066</v>
      </c>
      <c r="N1113">
        <v>1772330.87665519</v>
      </c>
      <c r="O1113">
        <v>1402362.4704912901</v>
      </c>
      <c r="P1113">
        <v>1542370.7737894901</v>
      </c>
      <c r="Q1113">
        <v>1572354.7069786571</v>
      </c>
      <c r="R1113" s="2">
        <f t="shared" si="51"/>
        <v>1.0888606168346702</v>
      </c>
      <c r="S1113" s="2">
        <f t="shared" si="52"/>
        <v>0.12281928897559032</v>
      </c>
      <c r="T1113" s="2">
        <f t="shared" si="53"/>
        <v>0.45829323924281823</v>
      </c>
      <c r="U1113">
        <v>1601649.5155557699</v>
      </c>
      <c r="V1113">
        <v>1355147.52864284</v>
      </c>
      <c r="W1113">
        <v>1271456.6835568</v>
      </c>
      <c r="X1113">
        <v>2062492.2665578199</v>
      </c>
      <c r="Y1113">
        <v>1616760.3486105299</v>
      </c>
      <c r="Z1113">
        <v>1479001.5184881201</v>
      </c>
      <c r="AA1113">
        <v>4</v>
      </c>
      <c r="AB1113">
        <v>4</v>
      </c>
      <c r="AC1113">
        <v>2</v>
      </c>
      <c r="AD1113">
        <v>4</v>
      </c>
      <c r="AE1113">
        <v>2</v>
      </c>
      <c r="AF1113">
        <v>3</v>
      </c>
    </row>
    <row r="1114" spans="1:32" x14ac:dyDescent="0.2">
      <c r="A1114" t="s">
        <v>2449</v>
      </c>
      <c r="B1114" t="s">
        <v>9926</v>
      </c>
      <c r="C1114">
        <v>1</v>
      </c>
      <c r="D1114">
        <v>1</v>
      </c>
      <c r="E1114">
        <v>48.05</v>
      </c>
      <c r="F1114">
        <v>0.34816810963549599</v>
      </c>
      <c r="G1114">
        <v>46924</v>
      </c>
      <c r="H1114" t="s">
        <v>2450</v>
      </c>
      <c r="I1114" t="s">
        <v>9927</v>
      </c>
      <c r="J1114">
        <v>99726.577417492095</v>
      </c>
      <c r="K1114">
        <v>9225.6297228691292</v>
      </c>
      <c r="L1114">
        <v>12947.851746214799</v>
      </c>
      <c r="M1114">
        <v>40633.35296219201</v>
      </c>
      <c r="N1114">
        <v>11087.410806391699</v>
      </c>
      <c r="O1114">
        <v>12224.576005315301</v>
      </c>
      <c r="P1114">
        <v>7936.1368146013101</v>
      </c>
      <c r="Q1114">
        <v>10416.041208769437</v>
      </c>
      <c r="R1114" s="2">
        <f t="shared" si="51"/>
        <v>0.2563421536603494</v>
      </c>
      <c r="S1114" s="2">
        <f t="shared" si="52"/>
        <v>-1.9638573557187444</v>
      </c>
      <c r="T1114" s="2">
        <f t="shared" si="53"/>
        <v>0.45821101048346474</v>
      </c>
      <c r="U1114">
        <v>103978.44396696999</v>
      </c>
      <c r="V1114">
        <v>9225.6297228691292</v>
      </c>
      <c r="W1114">
        <v>11425.976966433</v>
      </c>
      <c r="X1114">
        <v>12902.612794000001</v>
      </c>
      <c r="Y1114">
        <v>14093.510187166799</v>
      </c>
      <c r="Z1114">
        <v>7610.0757348289999</v>
      </c>
      <c r="AA1114">
        <v>1</v>
      </c>
      <c r="AB1114">
        <v>0</v>
      </c>
      <c r="AC1114">
        <v>0</v>
      </c>
      <c r="AD1114">
        <v>0</v>
      </c>
      <c r="AE1114">
        <v>0</v>
      </c>
      <c r="AF1114">
        <v>0</v>
      </c>
    </row>
    <row r="1115" spans="1:32" x14ac:dyDescent="0.2">
      <c r="A1115" t="s">
        <v>2451</v>
      </c>
      <c r="B1115" t="s">
        <v>9928</v>
      </c>
      <c r="C1115">
        <v>1</v>
      </c>
      <c r="D1115">
        <v>1</v>
      </c>
      <c r="E1115">
        <v>37.65</v>
      </c>
      <c r="F1115">
        <v>0.348422387081742</v>
      </c>
      <c r="G1115">
        <v>50812</v>
      </c>
      <c r="H1115" t="s">
        <v>2452</v>
      </c>
      <c r="I1115" t="s">
        <v>9929</v>
      </c>
      <c r="J1115">
        <v>32238.190823655899</v>
      </c>
      <c r="K1115">
        <v>14093.1957397447</v>
      </c>
      <c r="L1115">
        <v>14860.551713471201</v>
      </c>
      <c r="M1115">
        <v>20397.312758957265</v>
      </c>
      <c r="N1115">
        <v>44587.709816279901</v>
      </c>
      <c r="O1115">
        <v>23622.044126384299</v>
      </c>
      <c r="P1115">
        <v>20208.932334331399</v>
      </c>
      <c r="Q1115">
        <v>29472.895425665203</v>
      </c>
      <c r="R1115" s="2">
        <f t="shared" si="51"/>
        <v>1.4449401141198117</v>
      </c>
      <c r="S1115" s="2">
        <f t="shared" si="52"/>
        <v>0.53100970113237955</v>
      </c>
      <c r="T1115" s="2">
        <f t="shared" si="53"/>
        <v>0.45789394817152557</v>
      </c>
      <c r="U1115">
        <v>33612.6738223551</v>
      </c>
      <c r="V1115">
        <v>14093.1957397447</v>
      </c>
      <c r="W1115">
        <v>13113.8605009319</v>
      </c>
      <c r="X1115">
        <v>51887.493408203598</v>
      </c>
      <c r="Y1115">
        <v>27233.461462560899</v>
      </c>
      <c r="Z1115">
        <v>19378.635874994401</v>
      </c>
      <c r="AA1115">
        <v>0</v>
      </c>
      <c r="AB1115">
        <v>0</v>
      </c>
      <c r="AC1115">
        <v>0</v>
      </c>
      <c r="AD1115">
        <v>1</v>
      </c>
      <c r="AE1115">
        <v>0</v>
      </c>
      <c r="AF1115">
        <v>0</v>
      </c>
    </row>
    <row r="1116" spans="1:32" x14ac:dyDescent="0.2">
      <c r="A1116" t="s">
        <v>2453</v>
      </c>
      <c r="B1116" t="s">
        <v>9930</v>
      </c>
      <c r="C1116">
        <v>12</v>
      </c>
      <c r="D1116">
        <v>8</v>
      </c>
      <c r="E1116">
        <v>777.24</v>
      </c>
      <c r="F1116">
        <v>0.34845010458785403</v>
      </c>
      <c r="G1116">
        <v>22109</v>
      </c>
      <c r="H1116" t="s">
        <v>2454</v>
      </c>
      <c r="I1116" t="s">
        <v>9931</v>
      </c>
      <c r="J1116">
        <v>21031495.285767499</v>
      </c>
      <c r="K1116">
        <v>23849656.632017098</v>
      </c>
      <c r="L1116">
        <v>19990682.3184366</v>
      </c>
      <c r="M1116">
        <v>21623944.745407067</v>
      </c>
      <c r="N1116">
        <v>20173037.1636911</v>
      </c>
      <c r="O1116">
        <v>20462959.689819802</v>
      </c>
      <c r="P1116">
        <v>20536114.760781001</v>
      </c>
      <c r="Q1116">
        <v>20390703.871430635</v>
      </c>
      <c r="R1116" s="2">
        <f t="shared" si="51"/>
        <v>0.94296873727267672</v>
      </c>
      <c r="S1116" s="2">
        <f t="shared" si="52"/>
        <v>-8.4718153604509294E-2</v>
      </c>
      <c r="T1116" s="2">
        <f t="shared" si="53"/>
        <v>0.45785940078988308</v>
      </c>
      <c r="U1116">
        <v>21928178.132073399</v>
      </c>
      <c r="V1116">
        <v>23849656.632017098</v>
      </c>
      <c r="W1116">
        <v>17641001.7808947</v>
      </c>
      <c r="X1116">
        <v>23475714.208409201</v>
      </c>
      <c r="Y1116">
        <v>23591405.601524699</v>
      </c>
      <c r="Z1116">
        <v>19692375.809493199</v>
      </c>
      <c r="AA1116">
        <v>6</v>
      </c>
      <c r="AB1116">
        <v>8</v>
      </c>
      <c r="AC1116">
        <v>4</v>
      </c>
      <c r="AD1116">
        <v>4</v>
      </c>
      <c r="AE1116">
        <v>8</v>
      </c>
      <c r="AF1116">
        <v>5</v>
      </c>
    </row>
    <row r="1117" spans="1:32" x14ac:dyDescent="0.2">
      <c r="A1117" t="s">
        <v>2455</v>
      </c>
      <c r="B1117" t="s">
        <v>9932</v>
      </c>
      <c r="C1117">
        <v>13</v>
      </c>
      <c r="D1117">
        <v>13</v>
      </c>
      <c r="E1117">
        <v>714.22</v>
      </c>
      <c r="F1117">
        <v>0.34877961404469299</v>
      </c>
      <c r="G1117">
        <v>70482</v>
      </c>
      <c r="H1117" t="s">
        <v>2456</v>
      </c>
      <c r="I1117" t="s">
        <v>9933</v>
      </c>
      <c r="J1117">
        <v>5281479.0322716599</v>
      </c>
      <c r="K1117">
        <v>4667735.3731188402</v>
      </c>
      <c r="L1117">
        <v>4734517.6488299305</v>
      </c>
      <c r="M1117">
        <v>4894577.3514068099</v>
      </c>
      <c r="N1117">
        <v>6305390.59470296</v>
      </c>
      <c r="O1117">
        <v>4707626.28816476</v>
      </c>
      <c r="P1117">
        <v>5293144.1311568497</v>
      </c>
      <c r="Q1117">
        <v>5435387.0046748566</v>
      </c>
      <c r="R1117" s="2">
        <f t="shared" si="51"/>
        <v>1.1104915939499058</v>
      </c>
      <c r="S1117" s="2">
        <f t="shared" si="52"/>
        <v>0.151198472207105</v>
      </c>
      <c r="T1117" s="2">
        <f t="shared" si="53"/>
        <v>0.45744890724472892</v>
      </c>
      <c r="U1117">
        <v>5506656.1576740202</v>
      </c>
      <c r="V1117">
        <v>4667735.3731188402</v>
      </c>
      <c r="W1117">
        <v>4178028.19054644</v>
      </c>
      <c r="X1117">
        <v>7337692.7020221697</v>
      </c>
      <c r="Y1117">
        <v>5427343.9848364703</v>
      </c>
      <c r="Z1117">
        <v>5075672.0372256897</v>
      </c>
      <c r="AA1117">
        <v>5</v>
      </c>
      <c r="AB1117">
        <v>6</v>
      </c>
      <c r="AC1117">
        <v>5</v>
      </c>
      <c r="AD1117">
        <v>6</v>
      </c>
      <c r="AE1117">
        <v>5</v>
      </c>
      <c r="AF1117">
        <v>5</v>
      </c>
    </row>
    <row r="1118" spans="1:32" x14ac:dyDescent="0.2">
      <c r="A1118" t="s">
        <v>2457</v>
      </c>
      <c r="B1118" t="s">
        <v>9934</v>
      </c>
      <c r="C1118">
        <v>8</v>
      </c>
      <c r="D1118">
        <v>7</v>
      </c>
      <c r="E1118">
        <v>468.29</v>
      </c>
      <c r="F1118">
        <v>0.34886998054699903</v>
      </c>
      <c r="G1118">
        <v>25547</v>
      </c>
      <c r="H1118" t="s">
        <v>2458</v>
      </c>
      <c r="I1118" t="s">
        <v>9935</v>
      </c>
      <c r="J1118">
        <v>5791087.4721285198</v>
      </c>
      <c r="K1118">
        <v>5275496.3536128504</v>
      </c>
      <c r="L1118">
        <v>6481598.1939600697</v>
      </c>
      <c r="M1118">
        <v>5849394.0065671466</v>
      </c>
      <c r="N1118">
        <v>5499834.3332910398</v>
      </c>
      <c r="O1118">
        <v>4996270.3029255196</v>
      </c>
      <c r="P1118">
        <v>5730319.55627013</v>
      </c>
      <c r="Q1118">
        <v>5408808.0641622292</v>
      </c>
      <c r="R1118" s="2">
        <f t="shared" si="51"/>
        <v>0.92467836122677505</v>
      </c>
      <c r="S1118" s="2">
        <f t="shared" si="52"/>
        <v>-0.11297646694156142</v>
      </c>
      <c r="T1118" s="2">
        <f t="shared" si="53"/>
        <v>0.4573363989774723</v>
      </c>
      <c r="U1118">
        <v>6037991.87560328</v>
      </c>
      <c r="V1118">
        <v>5275496.3536128504</v>
      </c>
      <c r="W1118">
        <v>5719759.0087878397</v>
      </c>
      <c r="X1118">
        <v>6400252.86992101</v>
      </c>
      <c r="Y1118">
        <v>5760116.8647078602</v>
      </c>
      <c r="Z1118">
        <v>5494885.8401426403</v>
      </c>
      <c r="AA1118">
        <v>5</v>
      </c>
      <c r="AB1118">
        <v>2</v>
      </c>
      <c r="AC1118">
        <v>3</v>
      </c>
      <c r="AD1118">
        <v>4</v>
      </c>
      <c r="AE1118">
        <v>5</v>
      </c>
      <c r="AF1118">
        <v>1</v>
      </c>
    </row>
    <row r="1119" spans="1:32" x14ac:dyDescent="0.2">
      <c r="A1119" t="s">
        <v>2459</v>
      </c>
      <c r="B1119" t="s">
        <v>9936</v>
      </c>
      <c r="C1119">
        <v>23</v>
      </c>
      <c r="D1119">
        <v>5</v>
      </c>
      <c r="E1119">
        <v>1641.56</v>
      </c>
      <c r="F1119">
        <v>0.34906469099167098</v>
      </c>
      <c r="G1119">
        <v>47232</v>
      </c>
      <c r="H1119" t="s">
        <v>2460</v>
      </c>
      <c r="I1119" t="s">
        <v>9937</v>
      </c>
      <c r="J1119">
        <v>2438992.2284910898</v>
      </c>
      <c r="K1119">
        <v>3472474.6770615601</v>
      </c>
      <c r="L1119">
        <v>1410781.39126875</v>
      </c>
      <c r="M1119">
        <v>2440749.4322738</v>
      </c>
      <c r="N1119">
        <v>3478792.4268726199</v>
      </c>
      <c r="O1119">
        <v>2892896.8242677702</v>
      </c>
      <c r="P1119">
        <v>2805338.9314031899</v>
      </c>
      <c r="Q1119">
        <v>3059009.3941811933</v>
      </c>
      <c r="R1119" s="2">
        <f t="shared" si="51"/>
        <v>1.2533074283382801</v>
      </c>
      <c r="S1119" s="2">
        <f t="shared" si="52"/>
        <v>0.32574034198431084</v>
      </c>
      <c r="T1119" s="2">
        <f t="shared" si="53"/>
        <v>0.45709407923801204</v>
      </c>
      <c r="U1119">
        <v>2542979.2471906799</v>
      </c>
      <c r="V1119">
        <v>3472474.6770615601</v>
      </c>
      <c r="W1119">
        <v>1244959.8587674201</v>
      </c>
      <c r="X1119">
        <v>4048331.25230296</v>
      </c>
      <c r="Y1119">
        <v>3335172.5937580899</v>
      </c>
      <c r="Z1119">
        <v>2690079.8497530702</v>
      </c>
      <c r="AA1119">
        <v>4</v>
      </c>
      <c r="AB1119">
        <v>3</v>
      </c>
      <c r="AC1119">
        <v>2</v>
      </c>
      <c r="AD1119">
        <v>4</v>
      </c>
      <c r="AE1119">
        <v>3</v>
      </c>
      <c r="AF1119">
        <v>3</v>
      </c>
    </row>
    <row r="1120" spans="1:32" x14ac:dyDescent="0.2">
      <c r="A1120" t="s">
        <v>2461</v>
      </c>
      <c r="B1120" t="s">
        <v>9938</v>
      </c>
      <c r="C1120">
        <v>15</v>
      </c>
      <c r="D1120">
        <v>14</v>
      </c>
      <c r="E1120">
        <v>1176.03</v>
      </c>
      <c r="F1120">
        <v>0.34907304718267501</v>
      </c>
      <c r="G1120">
        <v>45711</v>
      </c>
      <c r="H1120" t="s">
        <v>2462</v>
      </c>
      <c r="I1120" t="s">
        <v>9939</v>
      </c>
      <c r="J1120">
        <v>19188400.103863701</v>
      </c>
      <c r="K1120">
        <v>20599016.7342158</v>
      </c>
      <c r="L1120">
        <v>20140203.687746301</v>
      </c>
      <c r="M1120">
        <v>19975873.508608598</v>
      </c>
      <c r="N1120">
        <v>18474287.265905902</v>
      </c>
      <c r="O1120">
        <v>19929313.076855201</v>
      </c>
      <c r="P1120">
        <v>19589149.969400998</v>
      </c>
      <c r="Q1120">
        <v>19330916.770720702</v>
      </c>
      <c r="R1120" s="2">
        <f t="shared" si="51"/>
        <v>0.96771321476330174</v>
      </c>
      <c r="S1120" s="2">
        <f t="shared" si="52"/>
        <v>-4.7348531829564222E-2</v>
      </c>
      <c r="T1120" s="2">
        <f t="shared" si="53"/>
        <v>0.45708368287223916</v>
      </c>
      <c r="U1120">
        <v>20006502.144988298</v>
      </c>
      <c r="V1120">
        <v>20599016.7342158</v>
      </c>
      <c r="W1120">
        <v>17772948.5899259</v>
      </c>
      <c r="X1120">
        <v>21498849.4067249</v>
      </c>
      <c r="Y1120">
        <v>22976173.304478601</v>
      </c>
      <c r="Z1120">
        <v>18784317.651100598</v>
      </c>
      <c r="AA1120">
        <v>8</v>
      </c>
      <c r="AB1120">
        <v>11</v>
      </c>
      <c r="AC1120">
        <v>12</v>
      </c>
      <c r="AD1120">
        <v>9</v>
      </c>
      <c r="AE1120">
        <v>10</v>
      </c>
      <c r="AF1120">
        <v>9</v>
      </c>
    </row>
    <row r="1121" spans="1:32" x14ac:dyDescent="0.2">
      <c r="A1121" t="s">
        <v>2463</v>
      </c>
      <c r="B1121" t="s">
        <v>9940</v>
      </c>
      <c r="C1121">
        <v>8</v>
      </c>
      <c r="D1121">
        <v>1</v>
      </c>
      <c r="E1121">
        <v>691.04</v>
      </c>
      <c r="F1121">
        <v>0.34917703146804802</v>
      </c>
      <c r="G1121">
        <v>49956</v>
      </c>
      <c r="H1121" t="s">
        <v>2464</v>
      </c>
      <c r="I1121" t="s">
        <v>9941</v>
      </c>
      <c r="J1121">
        <v>936658.78079158301</v>
      </c>
      <c r="K1121">
        <v>996313.79345896002</v>
      </c>
      <c r="L1121">
        <v>1480832.4580536601</v>
      </c>
      <c r="M1121">
        <v>1137935.0107680678</v>
      </c>
      <c r="N1121">
        <v>1546161.1900186001</v>
      </c>
      <c r="O1121">
        <v>1136758.3366074699</v>
      </c>
      <c r="P1121">
        <v>1344493.6869957801</v>
      </c>
      <c r="Q1121">
        <v>1342471.0712072833</v>
      </c>
      <c r="R1121" s="2">
        <f t="shared" si="51"/>
        <v>1.1797431826103677</v>
      </c>
      <c r="S1121" s="2">
        <f t="shared" si="52"/>
        <v>0.23847283458759136</v>
      </c>
      <c r="T1121" s="2">
        <f t="shared" si="53"/>
        <v>0.45695433150356257</v>
      </c>
      <c r="U1121">
        <v>976593.452585747</v>
      </c>
      <c r="V1121">
        <v>996313.79345896002</v>
      </c>
      <c r="W1121">
        <v>1306777.2081815701</v>
      </c>
      <c r="X1121">
        <v>1799294.6685460401</v>
      </c>
      <c r="Y1121">
        <v>1310549.7638820501</v>
      </c>
      <c r="Z1121">
        <v>1289254.3339490599</v>
      </c>
      <c r="AA1121">
        <v>1</v>
      </c>
      <c r="AB1121">
        <v>1</v>
      </c>
      <c r="AC1121">
        <v>1</v>
      </c>
      <c r="AD1121">
        <v>1</v>
      </c>
      <c r="AE1121">
        <v>1</v>
      </c>
      <c r="AF1121">
        <v>1</v>
      </c>
    </row>
    <row r="1122" spans="1:32" x14ac:dyDescent="0.2">
      <c r="A1122" t="s">
        <v>2465</v>
      </c>
      <c r="B1122" t="s">
        <v>9942</v>
      </c>
      <c r="C1122">
        <v>4</v>
      </c>
      <c r="D1122">
        <v>4</v>
      </c>
      <c r="E1122">
        <v>112.65</v>
      </c>
      <c r="F1122">
        <v>0.34924961729867898</v>
      </c>
      <c r="G1122">
        <v>86968</v>
      </c>
      <c r="H1122" t="s">
        <v>2466</v>
      </c>
      <c r="I1122" t="s">
        <v>9943</v>
      </c>
      <c r="J1122">
        <v>982926.14633545501</v>
      </c>
      <c r="K1122">
        <v>939681.64535437606</v>
      </c>
      <c r="L1122">
        <v>788742.841127928</v>
      </c>
      <c r="M1122">
        <v>903783.54427258635</v>
      </c>
      <c r="N1122">
        <v>869978.71373353701</v>
      </c>
      <c r="O1122">
        <v>886260.36094025802</v>
      </c>
      <c r="P1122">
        <v>572449.00087179698</v>
      </c>
      <c r="Q1122">
        <v>776229.35851519741</v>
      </c>
      <c r="R1122" s="2">
        <f t="shared" si="51"/>
        <v>0.85886644366815568</v>
      </c>
      <c r="S1122" s="2">
        <f t="shared" si="52"/>
        <v>-0.21949428952839475</v>
      </c>
      <c r="T1122" s="2">
        <f t="shared" si="53"/>
        <v>0.45686406110544259</v>
      </c>
      <c r="U1122">
        <v>1024833.43835767</v>
      </c>
      <c r="V1122">
        <v>939681.64535437606</v>
      </c>
      <c r="W1122">
        <v>696034.96485826396</v>
      </c>
      <c r="X1122">
        <v>1012409.36034002</v>
      </c>
      <c r="Y1122">
        <v>1021754.81750555</v>
      </c>
      <c r="Z1122">
        <v>548929.58031500597</v>
      </c>
      <c r="AA1122">
        <v>1</v>
      </c>
      <c r="AB1122">
        <v>1</v>
      </c>
      <c r="AC1122">
        <v>2</v>
      </c>
      <c r="AD1122">
        <v>2</v>
      </c>
      <c r="AE1122">
        <v>2</v>
      </c>
      <c r="AF1122">
        <v>1</v>
      </c>
    </row>
    <row r="1123" spans="1:32" x14ac:dyDescent="0.2">
      <c r="A1123" t="s">
        <v>2467</v>
      </c>
      <c r="B1123" t="s">
        <v>9944</v>
      </c>
      <c r="C1123">
        <v>7</v>
      </c>
      <c r="D1123">
        <v>5</v>
      </c>
      <c r="E1123">
        <v>309.24</v>
      </c>
      <c r="F1123">
        <v>0.34985050075416502</v>
      </c>
      <c r="G1123">
        <v>113209</v>
      </c>
      <c r="H1123" t="s">
        <v>2468</v>
      </c>
      <c r="I1123" t="s">
        <v>9945</v>
      </c>
      <c r="J1123">
        <v>1477713.0187738801</v>
      </c>
      <c r="K1123">
        <v>1064393.2978445301</v>
      </c>
      <c r="L1123">
        <v>1817612.6942662999</v>
      </c>
      <c r="M1123">
        <v>1453239.6702949032</v>
      </c>
      <c r="N1123">
        <v>1326235.1023077201</v>
      </c>
      <c r="O1123">
        <v>1140133.7770418201</v>
      </c>
      <c r="P1123">
        <v>1121167.3591712699</v>
      </c>
      <c r="Q1123">
        <v>1195845.41284027</v>
      </c>
      <c r="R1123" s="2">
        <f t="shared" si="51"/>
        <v>0.82288244484655393</v>
      </c>
      <c r="S1123" s="2">
        <f t="shared" si="52"/>
        <v>-0.28124174972090016</v>
      </c>
      <c r="T1123" s="2">
        <f t="shared" si="53"/>
        <v>0.45611750012938806</v>
      </c>
      <c r="U1123">
        <v>1540715.6677863901</v>
      </c>
      <c r="V1123">
        <v>1064393.2978445301</v>
      </c>
      <c r="W1123">
        <v>1603972.70417113</v>
      </c>
      <c r="X1123">
        <v>1543362.85519635</v>
      </c>
      <c r="Y1123">
        <v>1314441.2529714899</v>
      </c>
      <c r="Z1123">
        <v>1075103.5061560001</v>
      </c>
      <c r="AA1123">
        <v>3</v>
      </c>
      <c r="AB1123">
        <v>2</v>
      </c>
      <c r="AC1123">
        <v>1</v>
      </c>
      <c r="AD1123">
        <v>4</v>
      </c>
      <c r="AE1123">
        <v>4</v>
      </c>
      <c r="AF1123">
        <v>2</v>
      </c>
    </row>
    <row r="1124" spans="1:32" x14ac:dyDescent="0.2">
      <c r="A1124" t="s">
        <v>2469</v>
      </c>
      <c r="B1124" t="s">
        <v>9946</v>
      </c>
      <c r="C1124">
        <v>20</v>
      </c>
      <c r="D1124">
        <v>19</v>
      </c>
      <c r="E1124">
        <v>1069.6199999999999</v>
      </c>
      <c r="F1124">
        <v>0.34985822915790898</v>
      </c>
      <c r="G1124">
        <v>37305</v>
      </c>
      <c r="H1124" t="s">
        <v>2470</v>
      </c>
      <c r="I1124" t="s">
        <v>9947</v>
      </c>
      <c r="J1124">
        <v>29943715.490051899</v>
      </c>
      <c r="K1124">
        <v>26253952.876534499</v>
      </c>
      <c r="L1124">
        <v>24054091.7704711</v>
      </c>
      <c r="M1124">
        <v>26750586.712352499</v>
      </c>
      <c r="N1124">
        <v>30281782.492740002</v>
      </c>
      <c r="O1124">
        <v>27182798.524113301</v>
      </c>
      <c r="P1124">
        <v>28765873.647032499</v>
      </c>
      <c r="Q1124">
        <v>28743484.887961935</v>
      </c>
      <c r="R1124" s="2">
        <f t="shared" si="51"/>
        <v>1.0744992323734412</v>
      </c>
      <c r="S1124" s="2">
        <f t="shared" si="52"/>
        <v>0.10366445209894434</v>
      </c>
      <c r="T1124" s="2">
        <f t="shared" si="53"/>
        <v>0.45610790641429899</v>
      </c>
      <c r="U1124">
        <v>31220372.982530098</v>
      </c>
      <c r="V1124">
        <v>26253952.876534499</v>
      </c>
      <c r="W1124">
        <v>21226803.017590601</v>
      </c>
      <c r="X1124">
        <v>35239436.964914702</v>
      </c>
      <c r="Y1124">
        <v>31338595.935656101</v>
      </c>
      <c r="Z1124">
        <v>27584009.971914399</v>
      </c>
      <c r="AA1124">
        <v>17</v>
      </c>
      <c r="AB1124">
        <v>10</v>
      </c>
      <c r="AC1124">
        <v>10</v>
      </c>
      <c r="AD1124">
        <v>14</v>
      </c>
      <c r="AE1124">
        <v>14</v>
      </c>
      <c r="AF1124">
        <v>15</v>
      </c>
    </row>
    <row r="1125" spans="1:32" x14ac:dyDescent="0.2">
      <c r="A1125" t="s">
        <v>2471</v>
      </c>
      <c r="B1125" t="s">
        <v>9948</v>
      </c>
      <c r="C1125">
        <v>12</v>
      </c>
      <c r="D1125">
        <v>12</v>
      </c>
      <c r="E1125">
        <v>521.96</v>
      </c>
      <c r="F1125">
        <v>0.34987201811337498</v>
      </c>
      <c r="G1125">
        <v>84888</v>
      </c>
      <c r="H1125" t="s">
        <v>2472</v>
      </c>
      <c r="I1125" t="s">
        <v>9949</v>
      </c>
      <c r="J1125">
        <v>5786927.3347825399</v>
      </c>
      <c r="K1125">
        <v>2625309.4136917898</v>
      </c>
      <c r="L1125">
        <v>6106659.6316272896</v>
      </c>
      <c r="M1125">
        <v>4839632.1267005401</v>
      </c>
      <c r="N1125">
        <v>4940533.4479285302</v>
      </c>
      <c r="O1125">
        <v>2462235.68611542</v>
      </c>
      <c r="P1125">
        <v>2439285.2728325399</v>
      </c>
      <c r="Q1125">
        <v>3280684.802292163</v>
      </c>
      <c r="R1125" s="2">
        <f t="shared" si="51"/>
        <v>0.67787896195506858</v>
      </c>
      <c r="S1125" s="2">
        <f t="shared" si="52"/>
        <v>-0.56090039759638821</v>
      </c>
      <c r="T1125" s="2">
        <f t="shared" si="53"/>
        <v>0.45609078991177754</v>
      </c>
      <c r="U1125">
        <v>6033654.3698036699</v>
      </c>
      <c r="V1125">
        <v>2625309.4136917898</v>
      </c>
      <c r="W1125">
        <v>5388890.2700185496</v>
      </c>
      <c r="X1125">
        <v>5749384.7019431703</v>
      </c>
      <c r="Y1125">
        <v>2838670.5363347498</v>
      </c>
      <c r="Z1125">
        <v>2339065.7316989801</v>
      </c>
      <c r="AA1125">
        <v>5</v>
      </c>
      <c r="AB1125">
        <v>2</v>
      </c>
      <c r="AC1125">
        <v>8</v>
      </c>
      <c r="AD1125">
        <v>5</v>
      </c>
      <c r="AE1125">
        <v>1</v>
      </c>
      <c r="AF1125">
        <v>4</v>
      </c>
    </row>
    <row r="1126" spans="1:32" x14ac:dyDescent="0.2">
      <c r="A1126" t="s">
        <v>2473</v>
      </c>
      <c r="B1126" t="s">
        <v>9950</v>
      </c>
      <c r="C1126">
        <v>4</v>
      </c>
      <c r="D1126">
        <v>4</v>
      </c>
      <c r="E1126">
        <v>158.05000000000001</v>
      </c>
      <c r="F1126">
        <v>0.34998128171680298</v>
      </c>
      <c r="G1126">
        <v>14246</v>
      </c>
      <c r="H1126" t="s">
        <v>2474</v>
      </c>
      <c r="I1126" t="s">
        <v>9951</v>
      </c>
      <c r="J1126">
        <v>1650750.4126480599</v>
      </c>
      <c r="K1126">
        <v>1283128.41697746</v>
      </c>
      <c r="L1126">
        <v>1325258.22769767</v>
      </c>
      <c r="M1126">
        <v>1419712.3524410632</v>
      </c>
      <c r="N1126">
        <v>1263477.9168364699</v>
      </c>
      <c r="O1126">
        <v>1325617.86733251</v>
      </c>
      <c r="P1126">
        <v>1298873.2021350299</v>
      </c>
      <c r="Q1126">
        <v>1295989.6621013368</v>
      </c>
      <c r="R1126" s="2">
        <f t="shared" si="51"/>
        <v>0.91285369171649677</v>
      </c>
      <c r="S1126" s="2">
        <f t="shared" si="52"/>
        <v>-0.13154444513734542</v>
      </c>
      <c r="T1126" s="2">
        <f t="shared" si="53"/>
        <v>0.45595518269112517</v>
      </c>
      <c r="U1126">
        <v>1721130.5524546499</v>
      </c>
      <c r="V1126">
        <v>1283128.41697746</v>
      </c>
      <c r="W1126">
        <v>1169488.9840452599</v>
      </c>
      <c r="X1126">
        <v>1470331.22695453</v>
      </c>
      <c r="Y1126">
        <v>1528282.77311358</v>
      </c>
      <c r="Z1126">
        <v>1245508.194869</v>
      </c>
      <c r="AA1126">
        <v>1</v>
      </c>
      <c r="AB1126">
        <v>2</v>
      </c>
      <c r="AC1126">
        <v>1</v>
      </c>
      <c r="AD1126">
        <v>1</v>
      </c>
      <c r="AE1126">
        <v>2</v>
      </c>
      <c r="AF1126">
        <v>2</v>
      </c>
    </row>
    <row r="1127" spans="1:32" x14ac:dyDescent="0.2">
      <c r="A1127" t="s">
        <v>2475</v>
      </c>
      <c r="B1127" t="s">
        <v>9952</v>
      </c>
      <c r="C1127">
        <v>3</v>
      </c>
      <c r="D1127">
        <v>3</v>
      </c>
      <c r="E1127">
        <v>91.28</v>
      </c>
      <c r="F1127">
        <v>0.350118361297516</v>
      </c>
      <c r="G1127">
        <v>58405</v>
      </c>
      <c r="H1127" t="s">
        <v>2476</v>
      </c>
      <c r="I1127" t="s">
        <v>9953</v>
      </c>
      <c r="J1127">
        <v>408289.541873465</v>
      </c>
      <c r="K1127">
        <v>285900.591413474</v>
      </c>
      <c r="L1127">
        <v>352713.04648524598</v>
      </c>
      <c r="M1127">
        <v>348967.72659072833</v>
      </c>
      <c r="N1127">
        <v>329944.35851896298</v>
      </c>
      <c r="O1127">
        <v>331028.15965418401</v>
      </c>
      <c r="P1127">
        <v>216645.023409783</v>
      </c>
      <c r="Q1127">
        <v>292539.18052764336</v>
      </c>
      <c r="R1127" s="2">
        <f t="shared" si="51"/>
        <v>0.83829866843456058</v>
      </c>
      <c r="S1127" s="2">
        <f t="shared" si="52"/>
        <v>-0.25446375704607976</v>
      </c>
      <c r="T1127" s="2">
        <f t="shared" si="53"/>
        <v>0.45578511288223411</v>
      </c>
      <c r="U1127">
        <v>425697.06442711799</v>
      </c>
      <c r="V1127">
        <v>285900.591413474</v>
      </c>
      <c r="W1127">
        <v>311255.58307995001</v>
      </c>
      <c r="X1127">
        <v>383961.98858986498</v>
      </c>
      <c r="Y1127">
        <v>381636.854995773</v>
      </c>
      <c r="Z1127">
        <v>207744.02889437601</v>
      </c>
      <c r="AA1127">
        <v>2</v>
      </c>
      <c r="AB1127">
        <v>0</v>
      </c>
      <c r="AC1127">
        <v>1</v>
      </c>
      <c r="AD1127">
        <v>1</v>
      </c>
      <c r="AE1127">
        <v>2</v>
      </c>
      <c r="AF1127">
        <v>1</v>
      </c>
    </row>
    <row r="1128" spans="1:32" x14ac:dyDescent="0.2">
      <c r="A1128" t="s">
        <v>2477</v>
      </c>
      <c r="B1128" t="s">
        <v>9954</v>
      </c>
      <c r="C1128">
        <v>7</v>
      </c>
      <c r="D1128">
        <v>7</v>
      </c>
      <c r="E1128">
        <v>287.5</v>
      </c>
      <c r="F1128">
        <v>0.35065417274722599</v>
      </c>
      <c r="G1128">
        <v>65012</v>
      </c>
      <c r="H1128" t="s">
        <v>2478</v>
      </c>
      <c r="I1128" t="s">
        <v>9955</v>
      </c>
      <c r="J1128">
        <v>2288584.1354597299</v>
      </c>
      <c r="K1128">
        <v>2213365.8891177601</v>
      </c>
      <c r="L1128">
        <v>2914205.1209572498</v>
      </c>
      <c r="M1128">
        <v>2472051.7151782466</v>
      </c>
      <c r="N1128">
        <v>2090071.9262489299</v>
      </c>
      <c r="O1128">
        <v>2458158.7977110799</v>
      </c>
      <c r="P1128">
        <v>2074579.79275255</v>
      </c>
      <c r="Q1128">
        <v>2207603.5055708536</v>
      </c>
      <c r="R1128" s="2">
        <f t="shared" si="51"/>
        <v>0.89302480689069041</v>
      </c>
      <c r="S1128" s="2">
        <f t="shared" si="52"/>
        <v>-0.16322784307827176</v>
      </c>
      <c r="T1128" s="2">
        <f t="shared" si="53"/>
        <v>0.45512098867647177</v>
      </c>
      <c r="U1128">
        <v>2386158.4690347398</v>
      </c>
      <c r="V1128">
        <v>2213365.8891177601</v>
      </c>
      <c r="W1128">
        <v>2571672.98793431</v>
      </c>
      <c r="X1128">
        <v>2432253.05230447</v>
      </c>
      <c r="Y1128">
        <v>2833970.3595569599</v>
      </c>
      <c r="Z1128">
        <v>1989344.4013900701</v>
      </c>
      <c r="AA1128">
        <v>5</v>
      </c>
      <c r="AB1128">
        <v>4</v>
      </c>
      <c r="AC1128">
        <v>4</v>
      </c>
      <c r="AD1128">
        <v>3</v>
      </c>
      <c r="AE1128">
        <v>3</v>
      </c>
      <c r="AF1128">
        <v>5</v>
      </c>
    </row>
    <row r="1129" spans="1:32" x14ac:dyDescent="0.2">
      <c r="A1129" t="s">
        <v>2479</v>
      </c>
      <c r="B1129" t="s">
        <v>9956</v>
      </c>
      <c r="C1129">
        <v>2</v>
      </c>
      <c r="D1129">
        <v>2</v>
      </c>
      <c r="E1129">
        <v>78.28</v>
      </c>
      <c r="F1129">
        <v>0.35251664827927898</v>
      </c>
      <c r="G1129">
        <v>22738</v>
      </c>
      <c r="H1129" t="s">
        <v>2480</v>
      </c>
      <c r="I1129" t="s">
        <v>9957</v>
      </c>
      <c r="J1129">
        <v>1118485.22760253</v>
      </c>
      <c r="K1129">
        <v>645246.89931242703</v>
      </c>
      <c r="L1129">
        <v>581940.19720853295</v>
      </c>
      <c r="M1129">
        <v>781890.77470783005</v>
      </c>
      <c r="N1129">
        <v>747039.43349561305</v>
      </c>
      <c r="O1129">
        <v>505688.972069846</v>
      </c>
      <c r="P1129">
        <v>525210.47578972694</v>
      </c>
      <c r="Q1129">
        <v>592646.29378506204</v>
      </c>
      <c r="R1129" s="2">
        <f t="shared" si="51"/>
        <v>0.75796557902415052</v>
      </c>
      <c r="S1129" s="2">
        <f t="shared" si="52"/>
        <v>-0.39979576113309045</v>
      </c>
      <c r="T1129" s="2">
        <f t="shared" si="53"/>
        <v>0.45282036779289464</v>
      </c>
      <c r="U1129">
        <v>1166172.11357095</v>
      </c>
      <c r="V1129">
        <v>645246.89931242703</v>
      </c>
      <c r="W1129">
        <v>513539.65271420602</v>
      </c>
      <c r="X1129">
        <v>869342.78169673902</v>
      </c>
      <c r="Y1129">
        <v>583000.39823920699</v>
      </c>
      <c r="Z1129">
        <v>503631.87919488898</v>
      </c>
      <c r="AA1129">
        <v>0</v>
      </c>
      <c r="AB1129">
        <v>1</v>
      </c>
      <c r="AC1129">
        <v>1</v>
      </c>
      <c r="AD1129">
        <v>1</v>
      </c>
      <c r="AE1129">
        <v>1</v>
      </c>
      <c r="AF1129">
        <v>2</v>
      </c>
    </row>
    <row r="1130" spans="1:32" x14ac:dyDescent="0.2">
      <c r="A1130" t="s">
        <v>2481</v>
      </c>
      <c r="B1130" t="s">
        <v>9958</v>
      </c>
      <c r="C1130">
        <v>6</v>
      </c>
      <c r="D1130">
        <v>6</v>
      </c>
      <c r="E1130">
        <v>490.73</v>
      </c>
      <c r="F1130">
        <v>0.35316489161442799</v>
      </c>
      <c r="G1130">
        <v>15232</v>
      </c>
      <c r="H1130" t="s">
        <v>2482</v>
      </c>
      <c r="I1130" t="s">
        <v>9959</v>
      </c>
      <c r="J1130">
        <v>11410631.1431517</v>
      </c>
      <c r="K1130">
        <v>10710034.348697299</v>
      </c>
      <c r="L1130">
        <v>11832403.0021741</v>
      </c>
      <c r="M1130">
        <v>11317689.4980077</v>
      </c>
      <c r="N1130">
        <v>11551748.7220602</v>
      </c>
      <c r="O1130">
        <v>10222277.5759419</v>
      </c>
      <c r="P1130">
        <v>10572262.752671899</v>
      </c>
      <c r="Q1130">
        <v>10782096.350224666</v>
      </c>
      <c r="R1130" s="2">
        <f t="shared" si="51"/>
        <v>0.95267645857599148</v>
      </c>
      <c r="S1130" s="2">
        <f t="shared" si="52"/>
        <v>-6.9941755736246961E-2</v>
      </c>
      <c r="T1130" s="2">
        <f t="shared" si="53"/>
        <v>0.45202247648737381</v>
      </c>
      <c r="U1130">
        <v>11897126.1389932</v>
      </c>
      <c r="V1130">
        <v>10710034.348697299</v>
      </c>
      <c r="W1130">
        <v>10441636.713975901</v>
      </c>
      <c r="X1130">
        <v>13442970.9024946</v>
      </c>
      <c r="Y1130">
        <v>11785093.658049401</v>
      </c>
      <c r="Z1130">
        <v>10137894.8115307</v>
      </c>
      <c r="AA1130">
        <v>5</v>
      </c>
      <c r="AB1130">
        <v>5</v>
      </c>
      <c r="AC1130">
        <v>6</v>
      </c>
      <c r="AD1130">
        <v>6</v>
      </c>
      <c r="AE1130">
        <v>4</v>
      </c>
      <c r="AF1130">
        <v>3</v>
      </c>
    </row>
    <row r="1131" spans="1:32" x14ac:dyDescent="0.2">
      <c r="A1131" t="s">
        <v>2483</v>
      </c>
      <c r="B1131" t="s">
        <v>9960</v>
      </c>
      <c r="C1131">
        <v>5</v>
      </c>
      <c r="D1131">
        <v>5</v>
      </c>
      <c r="E1131">
        <v>171.29</v>
      </c>
      <c r="F1131">
        <v>0.35330372169376301</v>
      </c>
      <c r="G1131">
        <v>101825</v>
      </c>
      <c r="H1131" t="s">
        <v>2484</v>
      </c>
      <c r="I1131" t="s">
        <v>9961</v>
      </c>
      <c r="J1131">
        <v>768305.62709724798</v>
      </c>
      <c r="K1131">
        <v>470080.93862462201</v>
      </c>
      <c r="L1131">
        <v>497884.88979082397</v>
      </c>
      <c r="M1131">
        <v>578757.15183756466</v>
      </c>
      <c r="N1131">
        <v>690867.70702695404</v>
      </c>
      <c r="O1131">
        <v>640362.67431695398</v>
      </c>
      <c r="P1131">
        <v>665425.24414329603</v>
      </c>
      <c r="Q1131">
        <v>665551.87516240135</v>
      </c>
      <c r="R1131" s="2">
        <f t="shared" si="51"/>
        <v>1.1499674311570265</v>
      </c>
      <c r="S1131" s="2">
        <f t="shared" si="52"/>
        <v>0.20159300240998987</v>
      </c>
      <c r="T1131" s="2">
        <f t="shared" si="53"/>
        <v>0.45185178769237927</v>
      </c>
      <c r="U1131">
        <v>801062.52180100302</v>
      </c>
      <c r="V1131">
        <v>470080.93862462201</v>
      </c>
      <c r="W1131">
        <v>439364.10411465098</v>
      </c>
      <c r="X1131">
        <v>803974.76663430699</v>
      </c>
      <c r="Y1131">
        <v>738263.46779170702</v>
      </c>
      <c r="Z1131">
        <v>638085.83724018896</v>
      </c>
      <c r="AA1131">
        <v>2</v>
      </c>
      <c r="AB1131">
        <v>2</v>
      </c>
      <c r="AC1131">
        <v>2</v>
      </c>
      <c r="AD1131">
        <v>0</v>
      </c>
      <c r="AE1131">
        <v>2</v>
      </c>
      <c r="AF1131">
        <v>1</v>
      </c>
    </row>
    <row r="1132" spans="1:32" x14ac:dyDescent="0.2">
      <c r="A1132" t="s">
        <v>2485</v>
      </c>
      <c r="B1132" t="s">
        <v>9962</v>
      </c>
      <c r="C1132">
        <v>4</v>
      </c>
      <c r="D1132">
        <v>2</v>
      </c>
      <c r="E1132">
        <v>157.13999999999999</v>
      </c>
      <c r="F1132">
        <v>0.35331067959954898</v>
      </c>
      <c r="G1132">
        <v>38009</v>
      </c>
      <c r="H1132" t="s">
        <v>2486</v>
      </c>
      <c r="I1132" t="s">
        <v>9963</v>
      </c>
      <c r="J1132">
        <v>897820.94422512501</v>
      </c>
      <c r="K1132">
        <v>891574.59322645399</v>
      </c>
      <c r="L1132">
        <v>800186.28778419504</v>
      </c>
      <c r="M1132">
        <v>863193.94174525794</v>
      </c>
      <c r="N1132">
        <v>911226.09740008798</v>
      </c>
      <c r="O1132">
        <v>1091872.1150498199</v>
      </c>
      <c r="P1132">
        <v>842293.05494506599</v>
      </c>
      <c r="Q1132">
        <v>948463.75579832459</v>
      </c>
      <c r="R1132" s="2">
        <f t="shared" si="51"/>
        <v>1.0987840738092565</v>
      </c>
      <c r="S1132" s="2">
        <f t="shared" si="52"/>
        <v>0.13590790471195355</v>
      </c>
      <c r="T1132" s="2">
        <f t="shared" si="53"/>
        <v>0.45184323485200972</v>
      </c>
      <c r="U1132">
        <v>936099.75554129703</v>
      </c>
      <c r="V1132">
        <v>891574.59322645399</v>
      </c>
      <c r="W1132">
        <v>706133.362683165</v>
      </c>
      <c r="X1132">
        <v>1060409.6581109201</v>
      </c>
      <c r="Y1132">
        <v>1258801.1862208601</v>
      </c>
      <c r="Z1132">
        <v>807686.92485985695</v>
      </c>
      <c r="AA1132">
        <v>2</v>
      </c>
      <c r="AB1132">
        <v>2</v>
      </c>
      <c r="AC1132">
        <v>2</v>
      </c>
      <c r="AD1132">
        <v>2</v>
      </c>
      <c r="AE1132">
        <v>1</v>
      </c>
      <c r="AF1132">
        <v>0</v>
      </c>
    </row>
    <row r="1133" spans="1:32" x14ac:dyDescent="0.2">
      <c r="A1133" t="s">
        <v>2487</v>
      </c>
      <c r="B1133" t="s">
        <v>9964</v>
      </c>
      <c r="C1133">
        <v>1</v>
      </c>
      <c r="D1133">
        <v>1</v>
      </c>
      <c r="E1133">
        <v>35.619999999999997</v>
      </c>
      <c r="F1133">
        <v>0.35332548566316202</v>
      </c>
      <c r="G1133">
        <v>31531</v>
      </c>
      <c r="H1133" t="s">
        <v>2488</v>
      </c>
      <c r="I1133" t="s">
        <v>9965</v>
      </c>
      <c r="J1133">
        <v>59991.4044259578</v>
      </c>
      <c r="K1133">
        <v>74480.566894488904</v>
      </c>
      <c r="L1133">
        <v>73007.163503675998</v>
      </c>
      <c r="M1133">
        <v>69159.711608040903</v>
      </c>
      <c r="N1133">
        <v>89952.658433238801</v>
      </c>
      <c r="O1133">
        <v>62311.186322100897</v>
      </c>
      <c r="P1133">
        <v>91114.644040941799</v>
      </c>
      <c r="Q1133">
        <v>81126.162932093837</v>
      </c>
      <c r="R1133" s="2">
        <f t="shared" si="51"/>
        <v>1.1730263334797024</v>
      </c>
      <c r="S1133" s="2">
        <f t="shared" si="52"/>
        <v>0.23023540105110804</v>
      </c>
      <c r="T1133" s="2">
        <f t="shared" si="53"/>
        <v>0.45182503541064828</v>
      </c>
      <c r="U1133">
        <v>62549.152343718102</v>
      </c>
      <c r="V1133">
        <v>74480.566894488904</v>
      </c>
      <c r="W1133">
        <v>64425.990112334701</v>
      </c>
      <c r="X1133">
        <v>104679.47312694001</v>
      </c>
      <c r="Y1133">
        <v>71837.529483488004</v>
      </c>
      <c r="Z1133">
        <v>87371.142648123103</v>
      </c>
      <c r="AA1133">
        <v>1</v>
      </c>
      <c r="AB1133">
        <v>1</v>
      </c>
      <c r="AC1133">
        <v>1</v>
      </c>
      <c r="AD1133">
        <v>1</v>
      </c>
      <c r="AE1133">
        <v>1</v>
      </c>
      <c r="AF1133">
        <v>0</v>
      </c>
    </row>
    <row r="1134" spans="1:32" x14ac:dyDescent="0.2">
      <c r="A1134" t="s">
        <v>2489</v>
      </c>
      <c r="B1134" t="s">
        <v>9966</v>
      </c>
      <c r="C1134">
        <v>20</v>
      </c>
      <c r="D1134">
        <v>13</v>
      </c>
      <c r="E1134">
        <v>872.7</v>
      </c>
      <c r="F1134">
        <v>0.35388680076377699</v>
      </c>
      <c r="G1134">
        <v>212423</v>
      </c>
      <c r="H1134" t="s">
        <v>2490</v>
      </c>
      <c r="I1134" t="s">
        <v>9967</v>
      </c>
      <c r="J1134">
        <v>3243203.5365910502</v>
      </c>
      <c r="K1134">
        <v>2851555.4141437798</v>
      </c>
      <c r="L1134">
        <v>2750047.5797581901</v>
      </c>
      <c r="M1134">
        <v>2948268.843497673</v>
      </c>
      <c r="N1134">
        <v>3789735.6542409901</v>
      </c>
      <c r="O1134">
        <v>2855901.61710998</v>
      </c>
      <c r="P1134">
        <v>3181828.0961501598</v>
      </c>
      <c r="Q1134">
        <v>3275821.7891670433</v>
      </c>
      <c r="R1134" s="2">
        <f t="shared" si="51"/>
        <v>1.1111000940066167</v>
      </c>
      <c r="S1134" s="2">
        <f t="shared" si="52"/>
        <v>0.15198878848431305</v>
      </c>
      <c r="T1134" s="2">
        <f t="shared" si="53"/>
        <v>0.45113563533467527</v>
      </c>
      <c r="U1134">
        <v>3381478.2973165899</v>
      </c>
      <c r="V1134">
        <v>2851555.4141437798</v>
      </c>
      <c r="W1134">
        <v>2426810.3248940799</v>
      </c>
      <c r="X1134">
        <v>4410181.2940943297</v>
      </c>
      <c r="Y1134">
        <v>3292521.4352452699</v>
      </c>
      <c r="Z1134">
        <v>3051100.7247707001</v>
      </c>
      <c r="AA1134">
        <v>5</v>
      </c>
      <c r="AB1134">
        <v>6</v>
      </c>
      <c r="AC1134">
        <v>5</v>
      </c>
      <c r="AD1134">
        <v>4</v>
      </c>
      <c r="AE1134">
        <v>5</v>
      </c>
      <c r="AF1134">
        <v>6</v>
      </c>
    </row>
    <row r="1135" spans="1:32" x14ac:dyDescent="0.2">
      <c r="A1135" t="s">
        <v>2491</v>
      </c>
      <c r="B1135" t="s">
        <v>9968</v>
      </c>
      <c r="C1135">
        <v>15</v>
      </c>
      <c r="D1135">
        <v>9</v>
      </c>
      <c r="E1135">
        <v>906.67</v>
      </c>
      <c r="F1135">
        <v>0.35397763163607299</v>
      </c>
      <c r="G1135">
        <v>47549</v>
      </c>
      <c r="H1135" t="s">
        <v>2492</v>
      </c>
      <c r="I1135" t="s">
        <v>9969</v>
      </c>
      <c r="J1135">
        <v>8509288.3710645009</v>
      </c>
      <c r="K1135">
        <v>10501722.524143999</v>
      </c>
      <c r="L1135">
        <v>9155877.1333237197</v>
      </c>
      <c r="M1135">
        <v>9388962.6761774067</v>
      </c>
      <c r="N1135">
        <v>8758880.1758037508</v>
      </c>
      <c r="O1135">
        <v>9138181.5447122995</v>
      </c>
      <c r="P1135">
        <v>8240553.2144037001</v>
      </c>
      <c r="Q1135">
        <v>8712538.3116399162</v>
      </c>
      <c r="R1135" s="2">
        <f t="shared" si="51"/>
        <v>0.9279553676090565</v>
      </c>
      <c r="S1135" s="2">
        <f t="shared" si="52"/>
        <v>-0.10787267798017842</v>
      </c>
      <c r="T1135" s="2">
        <f t="shared" si="53"/>
        <v>0.45102418081023365</v>
      </c>
      <c r="U1135">
        <v>8872083.9218767006</v>
      </c>
      <c r="V1135">
        <v>10501722.524143999</v>
      </c>
      <c r="W1135">
        <v>8079706.44732094</v>
      </c>
      <c r="X1135">
        <v>10192861.2000458</v>
      </c>
      <c r="Y1135">
        <v>10535257.3894247</v>
      </c>
      <c r="Z1135">
        <v>7901984.9989382001</v>
      </c>
      <c r="AA1135">
        <v>5</v>
      </c>
      <c r="AB1135">
        <v>5</v>
      </c>
      <c r="AC1135">
        <v>4</v>
      </c>
      <c r="AD1135">
        <v>6</v>
      </c>
      <c r="AE1135">
        <v>6</v>
      </c>
      <c r="AF1135">
        <v>5</v>
      </c>
    </row>
    <row r="1136" spans="1:32" x14ac:dyDescent="0.2">
      <c r="A1136" t="s">
        <v>2493</v>
      </c>
      <c r="B1136" t="s">
        <v>9970</v>
      </c>
      <c r="C1136">
        <v>32</v>
      </c>
      <c r="D1136">
        <v>30</v>
      </c>
      <c r="E1136">
        <v>2523.13</v>
      </c>
      <c r="F1136">
        <v>0.35460328673861902</v>
      </c>
      <c r="G1136">
        <v>36488</v>
      </c>
      <c r="H1136" t="s">
        <v>2494</v>
      </c>
      <c r="I1136" t="s">
        <v>9971</v>
      </c>
      <c r="J1136">
        <v>322191276.50454003</v>
      </c>
      <c r="K1136">
        <v>345965435.52413303</v>
      </c>
      <c r="L1136">
        <v>390988252.64634103</v>
      </c>
      <c r="M1136">
        <v>353048321.55833799</v>
      </c>
      <c r="N1136">
        <v>336981455.94613498</v>
      </c>
      <c r="O1136">
        <v>400890989.65843499</v>
      </c>
      <c r="P1136">
        <v>431074679.62293899</v>
      </c>
      <c r="Q1136">
        <v>389649041.74250299</v>
      </c>
      <c r="R1136" s="2">
        <f t="shared" si="51"/>
        <v>1.103670568444034</v>
      </c>
      <c r="S1136" s="2">
        <f t="shared" si="52"/>
        <v>0.1423096103443888</v>
      </c>
      <c r="T1136" s="2">
        <f t="shared" si="53"/>
        <v>0.45025724333794787</v>
      </c>
      <c r="U1136">
        <v>335927978.86190999</v>
      </c>
      <c r="V1136">
        <v>345965435.52413303</v>
      </c>
      <c r="W1136">
        <v>345031967.962484</v>
      </c>
      <c r="X1136">
        <v>392151181.25909603</v>
      </c>
      <c r="Y1136">
        <v>462180548.776326</v>
      </c>
      <c r="Z1136">
        <v>413363710.32087803</v>
      </c>
      <c r="AA1136">
        <v>24</v>
      </c>
      <c r="AB1136">
        <v>38</v>
      </c>
      <c r="AC1136">
        <v>24</v>
      </c>
      <c r="AD1136">
        <v>26</v>
      </c>
      <c r="AE1136">
        <v>29</v>
      </c>
      <c r="AF1136">
        <v>28</v>
      </c>
    </row>
    <row r="1137" spans="1:32" x14ac:dyDescent="0.2">
      <c r="A1137" t="s">
        <v>2495</v>
      </c>
      <c r="B1137" t="s">
        <v>9972</v>
      </c>
      <c r="C1137">
        <v>6</v>
      </c>
      <c r="D1137">
        <v>6</v>
      </c>
      <c r="E1137">
        <v>279.55</v>
      </c>
      <c r="F1137">
        <v>0.35491725835617899</v>
      </c>
      <c r="G1137">
        <v>63593</v>
      </c>
      <c r="H1137" t="s">
        <v>2496</v>
      </c>
      <c r="I1137" t="s">
        <v>9973</v>
      </c>
      <c r="J1137">
        <v>1899861.4855883</v>
      </c>
      <c r="K1137">
        <v>1581774.93593067</v>
      </c>
      <c r="L1137">
        <v>1744749.23785031</v>
      </c>
      <c r="M1137">
        <v>1742128.5531230934</v>
      </c>
      <c r="N1137">
        <v>2103386.6752447402</v>
      </c>
      <c r="O1137">
        <v>2123396.3480752101</v>
      </c>
      <c r="P1137">
        <v>1621495.4929271301</v>
      </c>
      <c r="Q1137">
        <v>1949426.1720823601</v>
      </c>
      <c r="R1137" s="2">
        <f t="shared" si="51"/>
        <v>1.1189910001691015</v>
      </c>
      <c r="S1137" s="2">
        <f t="shared" si="52"/>
        <v>0.16219843304029444</v>
      </c>
      <c r="T1137" s="2">
        <f t="shared" si="53"/>
        <v>0.44987288195243619</v>
      </c>
      <c r="U1137">
        <v>1980862.53574365</v>
      </c>
      <c r="V1137">
        <v>1581774.93593067</v>
      </c>
      <c r="W1137">
        <v>1539673.52998981</v>
      </c>
      <c r="X1137">
        <v>2447747.6572886398</v>
      </c>
      <c r="Y1137">
        <v>2448028.3038020101</v>
      </c>
      <c r="Z1137">
        <v>1554875.3496986199</v>
      </c>
      <c r="AA1137">
        <v>0</v>
      </c>
      <c r="AB1137">
        <v>0</v>
      </c>
      <c r="AC1137">
        <v>2</v>
      </c>
      <c r="AD1137">
        <v>1</v>
      </c>
      <c r="AE1137">
        <v>4</v>
      </c>
      <c r="AF1137">
        <v>1</v>
      </c>
    </row>
    <row r="1138" spans="1:32" x14ac:dyDescent="0.2">
      <c r="A1138" t="s">
        <v>2497</v>
      </c>
      <c r="B1138" t="s">
        <v>9974</v>
      </c>
      <c r="C1138">
        <v>62</v>
      </c>
      <c r="D1138">
        <v>62</v>
      </c>
      <c r="E1138">
        <v>4479.32</v>
      </c>
      <c r="F1138">
        <v>0.35563331514445201</v>
      </c>
      <c r="G1138">
        <v>73916</v>
      </c>
      <c r="H1138" t="s">
        <v>2498</v>
      </c>
      <c r="I1138" t="s">
        <v>9975</v>
      </c>
      <c r="J1138">
        <v>155869770.677463</v>
      </c>
      <c r="K1138">
        <v>164041794.12189499</v>
      </c>
      <c r="L1138">
        <v>168193703.078033</v>
      </c>
      <c r="M1138">
        <v>162701755.95913032</v>
      </c>
      <c r="N1138">
        <v>164508404.085628</v>
      </c>
      <c r="O1138">
        <v>170512468.59092501</v>
      </c>
      <c r="P1138">
        <v>165748905.49242201</v>
      </c>
      <c r="Q1138">
        <v>166923259.38965833</v>
      </c>
      <c r="R1138" s="2">
        <f t="shared" si="51"/>
        <v>1.0259462684077512</v>
      </c>
      <c r="S1138" s="2">
        <f t="shared" si="52"/>
        <v>3.6955175066250602E-2</v>
      </c>
      <c r="T1138" s="2">
        <f t="shared" si="53"/>
        <v>0.44899756180283179</v>
      </c>
      <c r="U1138">
        <v>162515315.73857501</v>
      </c>
      <c r="V1138">
        <v>164041794.12189499</v>
      </c>
      <c r="W1138">
        <v>148424419.35053</v>
      </c>
      <c r="X1138">
        <v>191441291.05887499</v>
      </c>
      <c r="Y1138">
        <v>196580986.70091099</v>
      </c>
      <c r="Z1138">
        <v>158939009.39832899</v>
      </c>
      <c r="AA1138">
        <v>56</v>
      </c>
      <c r="AB1138">
        <v>49</v>
      </c>
      <c r="AC1138">
        <v>50</v>
      </c>
      <c r="AD1138">
        <v>57</v>
      </c>
      <c r="AE1138">
        <v>46</v>
      </c>
      <c r="AF1138">
        <v>50</v>
      </c>
    </row>
    <row r="1139" spans="1:32" x14ac:dyDescent="0.2">
      <c r="A1139" t="s">
        <v>2499</v>
      </c>
      <c r="B1139" t="s">
        <v>9976</v>
      </c>
      <c r="C1139">
        <v>4</v>
      </c>
      <c r="D1139">
        <v>4</v>
      </c>
      <c r="E1139">
        <v>292.13</v>
      </c>
      <c r="F1139">
        <v>0.35566226804256601</v>
      </c>
      <c r="G1139">
        <v>60282</v>
      </c>
      <c r="H1139" t="s">
        <v>2500</v>
      </c>
      <c r="I1139" t="s">
        <v>9977</v>
      </c>
      <c r="J1139">
        <v>961422.85796347097</v>
      </c>
      <c r="K1139">
        <v>1078722.8291032801</v>
      </c>
      <c r="L1139">
        <v>895848.92900200095</v>
      </c>
      <c r="M1139">
        <v>978664.87202291738</v>
      </c>
      <c r="N1139">
        <v>1181695.8875349399</v>
      </c>
      <c r="O1139">
        <v>1100899.54082141</v>
      </c>
      <c r="P1139">
        <v>938115.47677095502</v>
      </c>
      <c r="Q1139">
        <v>1073570.3017091018</v>
      </c>
      <c r="R1139" s="2">
        <f t="shared" si="51"/>
        <v>1.096974390722754</v>
      </c>
      <c r="S1139" s="2">
        <f t="shared" si="52"/>
        <v>0.13352984587916999</v>
      </c>
      <c r="T1139" s="2">
        <f t="shared" si="53"/>
        <v>0.4489622063635737</v>
      </c>
      <c r="U1139">
        <v>1002413.35212799</v>
      </c>
      <c r="V1139">
        <v>1078722.8291032801</v>
      </c>
      <c r="W1139">
        <v>790551.93315546995</v>
      </c>
      <c r="X1139">
        <v>1375160.05705642</v>
      </c>
      <c r="Y1139">
        <v>1269208.75512308</v>
      </c>
      <c r="Z1139">
        <v>899572.42333666002</v>
      </c>
      <c r="AA1139">
        <v>2</v>
      </c>
      <c r="AB1139">
        <v>2</v>
      </c>
      <c r="AC1139">
        <v>2</v>
      </c>
      <c r="AD1139">
        <v>3</v>
      </c>
      <c r="AE1139">
        <v>4</v>
      </c>
      <c r="AF1139">
        <v>3</v>
      </c>
    </row>
    <row r="1140" spans="1:32" x14ac:dyDescent="0.2">
      <c r="A1140" t="s">
        <v>2501</v>
      </c>
      <c r="B1140" t="s">
        <v>9978</v>
      </c>
      <c r="C1140">
        <v>3</v>
      </c>
      <c r="D1140">
        <v>3</v>
      </c>
      <c r="E1140">
        <v>99.8</v>
      </c>
      <c r="F1140">
        <v>0.35587123623001499</v>
      </c>
      <c r="G1140">
        <v>41684</v>
      </c>
      <c r="H1140" t="s">
        <v>2502</v>
      </c>
      <c r="I1140" t="s">
        <v>9979</v>
      </c>
      <c r="J1140">
        <v>190369.06968576799</v>
      </c>
      <c r="K1140">
        <v>191367.537053874</v>
      </c>
      <c r="L1140">
        <v>232686.27541492</v>
      </c>
      <c r="M1140">
        <v>204807.62738485401</v>
      </c>
      <c r="N1140">
        <v>232811.158833113</v>
      </c>
      <c r="O1140">
        <v>159524.670264985</v>
      </c>
      <c r="P1140">
        <v>124725.115051537</v>
      </c>
      <c r="Q1140">
        <v>172353.64804987833</v>
      </c>
      <c r="R1140" s="2">
        <f t="shared" si="51"/>
        <v>0.84153920559808348</v>
      </c>
      <c r="S1140" s="2">
        <f t="shared" si="52"/>
        <v>-0.24889760954204659</v>
      </c>
      <c r="T1140" s="2">
        <f t="shared" si="53"/>
        <v>0.44870711301163257</v>
      </c>
      <c r="U1140">
        <v>198485.50063540001</v>
      </c>
      <c r="V1140">
        <v>191367.537053874</v>
      </c>
      <c r="W1140">
        <v>205336.61300788401</v>
      </c>
      <c r="X1140">
        <v>270926.39471917198</v>
      </c>
      <c r="Y1140">
        <v>183913.33691298799</v>
      </c>
      <c r="Z1140">
        <v>119600.70671049099</v>
      </c>
      <c r="AA1140">
        <v>1</v>
      </c>
      <c r="AB1140">
        <v>0</v>
      </c>
      <c r="AC1140">
        <v>2</v>
      </c>
      <c r="AD1140">
        <v>1</v>
      </c>
      <c r="AE1140">
        <v>1</v>
      </c>
      <c r="AF1140">
        <v>0</v>
      </c>
    </row>
    <row r="1141" spans="1:32" x14ac:dyDescent="0.2">
      <c r="A1141" t="s">
        <v>2503</v>
      </c>
      <c r="B1141" t="s">
        <v>9980</v>
      </c>
      <c r="C1141">
        <v>2</v>
      </c>
      <c r="D1141">
        <v>2</v>
      </c>
      <c r="E1141">
        <v>76.099999999999994</v>
      </c>
      <c r="F1141">
        <v>0.35611905865882498</v>
      </c>
      <c r="G1141">
        <v>188958</v>
      </c>
      <c r="H1141" t="s">
        <v>2504</v>
      </c>
      <c r="I1141" t="s">
        <v>9981</v>
      </c>
      <c r="J1141">
        <v>38194.861745657799</v>
      </c>
      <c r="K1141">
        <v>48948.901721971699</v>
      </c>
      <c r="L1141">
        <v>55234.101673466997</v>
      </c>
      <c r="M1141">
        <v>47459.288380365499</v>
      </c>
      <c r="N1141">
        <v>65630.729148467901</v>
      </c>
      <c r="O1141">
        <v>46275.763053933901</v>
      </c>
      <c r="P1141">
        <v>54068.014365264302</v>
      </c>
      <c r="Q1141">
        <v>55324.835522555368</v>
      </c>
      <c r="R1141" s="2">
        <f t="shared" si="51"/>
        <v>1.1657325132890939</v>
      </c>
      <c r="S1141" s="2">
        <f t="shared" si="52"/>
        <v>0.22123678851947806</v>
      </c>
      <c r="T1141" s="2">
        <f t="shared" si="53"/>
        <v>0.44840478327921029</v>
      </c>
      <c r="U1141">
        <v>39823.308837935401</v>
      </c>
      <c r="V1141">
        <v>48948.901721971699</v>
      </c>
      <c r="W1141">
        <v>48741.952398949099</v>
      </c>
      <c r="X1141">
        <v>76375.620997321093</v>
      </c>
      <c r="Y1141">
        <v>53350.556922052798</v>
      </c>
      <c r="Z1141">
        <v>51846.596620468503</v>
      </c>
      <c r="AA1141">
        <v>0</v>
      </c>
      <c r="AB1141">
        <v>1</v>
      </c>
      <c r="AC1141">
        <v>1</v>
      </c>
      <c r="AD1141">
        <v>2</v>
      </c>
      <c r="AE1141">
        <v>1</v>
      </c>
      <c r="AF1141">
        <v>1</v>
      </c>
    </row>
    <row r="1142" spans="1:32" x14ac:dyDescent="0.2">
      <c r="A1142" t="s">
        <v>2505</v>
      </c>
      <c r="B1142" t="s">
        <v>9982</v>
      </c>
      <c r="C1142">
        <v>1</v>
      </c>
      <c r="D1142">
        <v>1</v>
      </c>
      <c r="E1142">
        <v>39.880000000000003</v>
      </c>
      <c r="F1142">
        <v>0.356147321741421</v>
      </c>
      <c r="G1142">
        <v>308229</v>
      </c>
      <c r="H1142" t="s">
        <v>2506</v>
      </c>
      <c r="I1142" t="s">
        <v>9983</v>
      </c>
      <c r="J1142">
        <v>66820.025555188797</v>
      </c>
      <c r="K1142">
        <v>48281.627113299299</v>
      </c>
      <c r="L1142">
        <v>32193.284339377198</v>
      </c>
      <c r="M1142">
        <v>49098.312335955095</v>
      </c>
      <c r="N1142">
        <v>66957.230413954603</v>
      </c>
      <c r="O1142">
        <v>47513.489074727397</v>
      </c>
      <c r="P1142">
        <v>70062.353571875996</v>
      </c>
      <c r="Q1142">
        <v>61511.024353519337</v>
      </c>
      <c r="R1142" s="2">
        <f t="shared" si="51"/>
        <v>1.2528134151053969</v>
      </c>
      <c r="S1142" s="2">
        <f t="shared" si="52"/>
        <v>0.32517156617901793</v>
      </c>
      <c r="T1142" s="2">
        <f t="shared" si="53"/>
        <v>0.44837031723909598</v>
      </c>
      <c r="U1142">
        <v>69668.913372766299</v>
      </c>
      <c r="V1142">
        <v>48281.627113299299</v>
      </c>
      <c r="W1142">
        <v>28409.3247702722</v>
      </c>
      <c r="X1142">
        <v>77919.293591238005</v>
      </c>
      <c r="Y1142">
        <v>54777.510648332602</v>
      </c>
      <c r="Z1142">
        <v>67183.798527940206</v>
      </c>
      <c r="AA1142">
        <v>0</v>
      </c>
      <c r="AB1142">
        <v>1</v>
      </c>
      <c r="AC1142">
        <v>0</v>
      </c>
      <c r="AD1142">
        <v>1</v>
      </c>
      <c r="AE1142">
        <v>1</v>
      </c>
      <c r="AF1142">
        <v>1</v>
      </c>
    </row>
    <row r="1143" spans="1:32" x14ac:dyDescent="0.2">
      <c r="A1143" t="s">
        <v>2507</v>
      </c>
      <c r="B1143" t="s">
        <v>9984</v>
      </c>
      <c r="C1143">
        <v>2</v>
      </c>
      <c r="D1143">
        <v>1</v>
      </c>
      <c r="E1143">
        <v>74.23</v>
      </c>
      <c r="F1143">
        <v>0.35620133873288401</v>
      </c>
      <c r="G1143">
        <v>84509</v>
      </c>
      <c r="H1143" t="s">
        <v>2508</v>
      </c>
      <c r="I1143" t="s">
        <v>9985</v>
      </c>
      <c r="J1143">
        <v>205707.416371214</v>
      </c>
      <c r="K1143">
        <v>144816.934800458</v>
      </c>
      <c r="L1143">
        <v>208227.72077796399</v>
      </c>
      <c r="M1143">
        <v>186250.69064987867</v>
      </c>
      <c r="N1143">
        <v>207307.40609978701</v>
      </c>
      <c r="O1143">
        <v>125324.747771967</v>
      </c>
      <c r="P1143">
        <v>125621.565905978</v>
      </c>
      <c r="Q1143">
        <v>152751.23992591069</v>
      </c>
      <c r="R1143" s="2">
        <f t="shared" si="51"/>
        <v>0.82013784428353309</v>
      </c>
      <c r="S1143" s="2">
        <f t="shared" si="52"/>
        <v>-0.28606168448460367</v>
      </c>
      <c r="T1143" s="2">
        <f t="shared" si="53"/>
        <v>0.44830445263467389</v>
      </c>
      <c r="U1143">
        <v>214477.801410969</v>
      </c>
      <c r="V1143">
        <v>144816.934800458</v>
      </c>
      <c r="W1143">
        <v>183752.88719824899</v>
      </c>
      <c r="X1143">
        <v>241247.23408751999</v>
      </c>
      <c r="Y1143">
        <v>144484.81556009399</v>
      </c>
      <c r="Z1143">
        <v>120460.32632822399</v>
      </c>
      <c r="AA1143">
        <v>1</v>
      </c>
      <c r="AB1143">
        <v>1</v>
      </c>
      <c r="AC1143">
        <v>1</v>
      </c>
      <c r="AD1143">
        <v>1</v>
      </c>
      <c r="AE1143">
        <v>1</v>
      </c>
      <c r="AF1143">
        <v>1</v>
      </c>
    </row>
    <row r="1144" spans="1:32" x14ac:dyDescent="0.2">
      <c r="A1144" t="s">
        <v>2513</v>
      </c>
      <c r="B1144" t="s">
        <v>9986</v>
      </c>
      <c r="C1144">
        <v>11</v>
      </c>
      <c r="D1144">
        <v>11</v>
      </c>
      <c r="E1144">
        <v>629.66</v>
      </c>
      <c r="F1144">
        <v>0.35700600917220099</v>
      </c>
      <c r="G1144">
        <v>36694</v>
      </c>
      <c r="H1144" t="s">
        <v>2514</v>
      </c>
      <c r="I1144" t="s">
        <v>9987</v>
      </c>
      <c r="J1144">
        <v>7909359.1139150197</v>
      </c>
      <c r="K1144">
        <v>6142555.0045697</v>
      </c>
      <c r="L1144">
        <v>4603962.8246368496</v>
      </c>
      <c r="M1144">
        <v>6218625.6477071904</v>
      </c>
      <c r="N1144">
        <v>8455265.3737781197</v>
      </c>
      <c r="O1144">
        <v>6606061.4514244804</v>
      </c>
      <c r="P1144">
        <v>6890362.3263395596</v>
      </c>
      <c r="Q1144">
        <v>7317229.7171807187</v>
      </c>
      <c r="R1144" s="2">
        <f t="shared" si="51"/>
        <v>1.1766634834947147</v>
      </c>
      <c r="S1144" s="2">
        <f t="shared" si="52"/>
        <v>0.23470177992606339</v>
      </c>
      <c r="T1144" s="2">
        <f t="shared" si="53"/>
        <v>0.44732447372432294</v>
      </c>
      <c r="U1144">
        <v>8246576.5369443996</v>
      </c>
      <c r="V1144">
        <v>6142555.0045697</v>
      </c>
      <c r="W1144">
        <v>4062818.62193804</v>
      </c>
      <c r="X1144">
        <v>9839539.3742859904</v>
      </c>
      <c r="Y1144">
        <v>7616018.2833514502</v>
      </c>
      <c r="Z1144">
        <v>6607267.53694339</v>
      </c>
      <c r="AA1144">
        <v>7</v>
      </c>
      <c r="AB1144">
        <v>8</v>
      </c>
      <c r="AC1144">
        <v>4</v>
      </c>
      <c r="AD1144">
        <v>8</v>
      </c>
      <c r="AE1144">
        <v>6</v>
      </c>
      <c r="AF1144">
        <v>9</v>
      </c>
    </row>
    <row r="1145" spans="1:32" x14ac:dyDescent="0.2">
      <c r="A1145" t="s">
        <v>2515</v>
      </c>
      <c r="B1145" t="s">
        <v>9988</v>
      </c>
      <c r="C1145">
        <v>10</v>
      </c>
      <c r="D1145">
        <v>10</v>
      </c>
      <c r="E1145">
        <v>345.99</v>
      </c>
      <c r="F1145">
        <v>0.35719264010085999</v>
      </c>
      <c r="G1145">
        <v>28520</v>
      </c>
      <c r="H1145" t="s">
        <v>2516</v>
      </c>
      <c r="I1145" t="s">
        <v>9989</v>
      </c>
      <c r="J1145">
        <v>4491894.2080914304</v>
      </c>
      <c r="K1145">
        <v>4663074.1277528796</v>
      </c>
      <c r="L1145">
        <v>8418447.8882795498</v>
      </c>
      <c r="M1145">
        <v>5857805.4080412863</v>
      </c>
      <c r="N1145">
        <v>3893904.7537495499</v>
      </c>
      <c r="O1145">
        <v>5120245.7717935899</v>
      </c>
      <c r="P1145">
        <v>4477244.1422029696</v>
      </c>
      <c r="Q1145">
        <v>4497131.5559153697</v>
      </c>
      <c r="R1145" s="2">
        <f t="shared" si="51"/>
        <v>0.76771610571801252</v>
      </c>
      <c r="S1145" s="2">
        <f t="shared" si="52"/>
        <v>-0.38135518054450968</v>
      </c>
      <c r="T1145" s="2">
        <f t="shared" si="53"/>
        <v>0.44709749826197365</v>
      </c>
      <c r="U1145">
        <v>4683407.1951181898</v>
      </c>
      <c r="V1145">
        <v>4663074.1277528796</v>
      </c>
      <c r="W1145">
        <v>7428953.7407407202</v>
      </c>
      <c r="X1145">
        <v>4531404.6869611097</v>
      </c>
      <c r="Y1145">
        <v>5903046.1190796504</v>
      </c>
      <c r="Z1145">
        <v>4293293.80294911</v>
      </c>
      <c r="AA1145">
        <v>3</v>
      </c>
      <c r="AB1145">
        <v>3</v>
      </c>
      <c r="AC1145">
        <v>7</v>
      </c>
      <c r="AD1145">
        <v>3</v>
      </c>
      <c r="AE1145">
        <v>4</v>
      </c>
      <c r="AF1145">
        <v>1</v>
      </c>
    </row>
    <row r="1146" spans="1:32" x14ac:dyDescent="0.2">
      <c r="A1146" t="s">
        <v>2517</v>
      </c>
      <c r="B1146" t="s">
        <v>9990</v>
      </c>
      <c r="C1146">
        <v>6</v>
      </c>
      <c r="D1146">
        <v>4</v>
      </c>
      <c r="E1146">
        <v>364.61</v>
      </c>
      <c r="F1146">
        <v>0.35742348266811302</v>
      </c>
      <c r="G1146">
        <v>39913</v>
      </c>
      <c r="H1146" t="s">
        <v>2518</v>
      </c>
      <c r="I1146" t="s">
        <v>9991</v>
      </c>
      <c r="J1146">
        <v>1500999.44023932</v>
      </c>
      <c r="K1146">
        <v>1580053.74689132</v>
      </c>
      <c r="L1146">
        <v>1862423.34849639</v>
      </c>
      <c r="M1146">
        <v>1647825.5118756767</v>
      </c>
      <c r="N1146">
        <v>1243587.37466998</v>
      </c>
      <c r="O1146">
        <v>1883105.1274790501</v>
      </c>
      <c r="P1146">
        <v>1077558.63824279</v>
      </c>
      <c r="Q1146">
        <v>1401417.0467972734</v>
      </c>
      <c r="R1146" s="2">
        <f t="shared" si="51"/>
        <v>0.8504644676863129</v>
      </c>
      <c r="S1146" s="2">
        <f t="shared" si="52"/>
        <v>-0.23367713338271065</v>
      </c>
      <c r="T1146" s="2">
        <f t="shared" si="53"/>
        <v>0.44681691781202515</v>
      </c>
      <c r="U1146">
        <v>1564994.9114166901</v>
      </c>
      <c r="V1146">
        <v>1580053.74689132</v>
      </c>
      <c r="W1146">
        <v>1643516.3684885199</v>
      </c>
      <c r="X1146">
        <v>1447184.25708768</v>
      </c>
      <c r="Y1146">
        <v>2171000.5554460501</v>
      </c>
      <c r="Z1146">
        <v>1033286.47644526</v>
      </c>
      <c r="AA1146">
        <v>3</v>
      </c>
      <c r="AB1146">
        <v>3</v>
      </c>
      <c r="AC1146">
        <v>2</v>
      </c>
      <c r="AD1146">
        <v>2</v>
      </c>
      <c r="AE1146">
        <v>2</v>
      </c>
      <c r="AF1146">
        <v>2</v>
      </c>
    </row>
    <row r="1147" spans="1:32" x14ac:dyDescent="0.2">
      <c r="A1147" t="s">
        <v>2519</v>
      </c>
      <c r="B1147" t="s">
        <v>9992</v>
      </c>
      <c r="C1147">
        <v>2</v>
      </c>
      <c r="D1147">
        <v>2</v>
      </c>
      <c r="E1147">
        <v>78.08</v>
      </c>
      <c r="F1147">
        <v>0.35751115152414598</v>
      </c>
      <c r="G1147">
        <v>18988</v>
      </c>
      <c r="H1147" t="s">
        <v>2520</v>
      </c>
      <c r="I1147" t="s">
        <v>9993</v>
      </c>
      <c r="J1147">
        <v>695843.13259469206</v>
      </c>
      <c r="K1147">
        <v>565204.86446034897</v>
      </c>
      <c r="L1147">
        <v>578417.921402829</v>
      </c>
      <c r="M1147">
        <v>613155.30615262338</v>
      </c>
      <c r="N1147">
        <v>657333.42845610599</v>
      </c>
      <c r="O1147">
        <v>495529.22500929498</v>
      </c>
      <c r="P1147">
        <v>482022.98868539598</v>
      </c>
      <c r="Q1147">
        <v>544961.88071693236</v>
      </c>
      <c r="R1147" s="2">
        <f t="shared" si="51"/>
        <v>0.88878278512570408</v>
      </c>
      <c r="S1147" s="2">
        <f t="shared" si="52"/>
        <v>-0.17009722151577786</v>
      </c>
      <c r="T1147" s="2">
        <f t="shared" si="53"/>
        <v>0.44671040709403836</v>
      </c>
      <c r="U1147">
        <v>725510.571463848</v>
      </c>
      <c r="V1147">
        <v>565204.86446034897</v>
      </c>
      <c r="W1147">
        <v>510431.380931811</v>
      </c>
      <c r="X1147">
        <v>764950.34341402305</v>
      </c>
      <c r="Y1147">
        <v>571287.39497147501</v>
      </c>
      <c r="Z1147">
        <v>462218.77665660798</v>
      </c>
      <c r="AA1147">
        <v>0</v>
      </c>
      <c r="AB1147">
        <v>0</v>
      </c>
      <c r="AC1147">
        <v>0</v>
      </c>
      <c r="AD1147">
        <v>1</v>
      </c>
      <c r="AE1147">
        <v>1</v>
      </c>
      <c r="AF1147">
        <v>1</v>
      </c>
    </row>
    <row r="1148" spans="1:32" x14ac:dyDescent="0.2">
      <c r="A1148" t="s">
        <v>2521</v>
      </c>
      <c r="B1148" t="s">
        <v>9994</v>
      </c>
      <c r="C1148">
        <v>5</v>
      </c>
      <c r="D1148">
        <v>5</v>
      </c>
      <c r="E1148">
        <v>219.34</v>
      </c>
      <c r="F1148">
        <v>0.35764673446911699</v>
      </c>
      <c r="G1148">
        <v>54831</v>
      </c>
      <c r="H1148" t="s">
        <v>2522</v>
      </c>
      <c r="I1148" t="s">
        <v>9995</v>
      </c>
      <c r="J1148">
        <v>634064.31281736796</v>
      </c>
      <c r="K1148">
        <v>596461.13801281794</v>
      </c>
      <c r="L1148">
        <v>452958.64239566401</v>
      </c>
      <c r="M1148">
        <v>561161.36440861656</v>
      </c>
      <c r="N1148">
        <v>686416.80463515199</v>
      </c>
      <c r="O1148">
        <v>553886.02463629097</v>
      </c>
      <c r="P1148">
        <v>660425.78952931298</v>
      </c>
      <c r="Q1148">
        <v>633576.20626691869</v>
      </c>
      <c r="R1148" s="2">
        <f t="shared" si="51"/>
        <v>1.1290445965299427</v>
      </c>
      <c r="S1148" s="2">
        <f t="shared" si="52"/>
        <v>0.17510247275563859</v>
      </c>
      <c r="T1148" s="2">
        <f t="shared" si="53"/>
        <v>0.44654573597259845</v>
      </c>
      <c r="U1148">
        <v>661097.79688651301</v>
      </c>
      <c r="V1148">
        <v>596461.13801281794</v>
      </c>
      <c r="W1148">
        <v>399718.43331250898</v>
      </c>
      <c r="X1148">
        <v>798795.17410832201</v>
      </c>
      <c r="Y1148">
        <v>638565.97785859497</v>
      </c>
      <c r="Z1148">
        <v>633291.788305038</v>
      </c>
      <c r="AA1148">
        <v>4</v>
      </c>
      <c r="AB1148">
        <v>3</v>
      </c>
      <c r="AC1148">
        <v>1</v>
      </c>
      <c r="AD1148">
        <v>4</v>
      </c>
      <c r="AE1148">
        <v>3</v>
      </c>
      <c r="AF1148">
        <v>3</v>
      </c>
    </row>
    <row r="1149" spans="1:32" x14ac:dyDescent="0.2">
      <c r="A1149" t="s">
        <v>2523</v>
      </c>
      <c r="B1149" t="s">
        <v>9996</v>
      </c>
      <c r="C1149">
        <v>4</v>
      </c>
      <c r="D1149">
        <v>3</v>
      </c>
      <c r="E1149">
        <v>160.55000000000001</v>
      </c>
      <c r="F1149">
        <v>0.35823040837172399</v>
      </c>
      <c r="G1149">
        <v>82462</v>
      </c>
      <c r="H1149" t="s">
        <v>2524</v>
      </c>
      <c r="I1149" t="s">
        <v>9997</v>
      </c>
      <c r="J1149">
        <v>366902.638645461</v>
      </c>
      <c r="K1149">
        <v>357631.189253007</v>
      </c>
      <c r="L1149">
        <v>438058.32750831899</v>
      </c>
      <c r="M1149">
        <v>387530.718468929</v>
      </c>
      <c r="N1149">
        <v>650305.28869316401</v>
      </c>
      <c r="O1149">
        <v>474548.64723502903</v>
      </c>
      <c r="P1149">
        <v>342509.87659361499</v>
      </c>
      <c r="Q1149">
        <v>489121.27084060264</v>
      </c>
      <c r="R1149" s="2">
        <f t="shared" si="51"/>
        <v>1.2621483859990286</v>
      </c>
      <c r="S1149" s="2">
        <f t="shared" si="52"/>
        <v>0.33588153247609265</v>
      </c>
      <c r="T1149" s="2">
        <f t="shared" si="53"/>
        <v>0.44583755185514978</v>
      </c>
      <c r="U1149">
        <v>382545.62065256602</v>
      </c>
      <c r="V1149">
        <v>357631.189253007</v>
      </c>
      <c r="W1149">
        <v>386569.48335290101</v>
      </c>
      <c r="X1149">
        <v>756771.57493445196</v>
      </c>
      <c r="Y1149">
        <v>547099.236096623</v>
      </c>
      <c r="Z1149">
        <v>328437.64689246903</v>
      </c>
      <c r="AA1149">
        <v>1</v>
      </c>
      <c r="AB1149">
        <v>1</v>
      </c>
      <c r="AC1149">
        <v>0</v>
      </c>
      <c r="AD1149">
        <v>1</v>
      </c>
      <c r="AE1149">
        <v>2</v>
      </c>
      <c r="AF1149">
        <v>0</v>
      </c>
    </row>
    <row r="1150" spans="1:32" x14ac:dyDescent="0.2">
      <c r="A1150" t="s">
        <v>2525</v>
      </c>
      <c r="B1150" t="s">
        <v>9998</v>
      </c>
      <c r="C1150">
        <v>2</v>
      </c>
      <c r="D1150">
        <v>2</v>
      </c>
      <c r="E1150">
        <v>150.80000000000001</v>
      </c>
      <c r="F1150">
        <v>0.35827703723315402</v>
      </c>
      <c r="G1150">
        <v>29903</v>
      </c>
      <c r="H1150" t="s">
        <v>2526</v>
      </c>
      <c r="I1150" t="s">
        <v>9999</v>
      </c>
      <c r="J1150">
        <v>8969154.4515943397</v>
      </c>
      <c r="K1150">
        <v>14290181.713785499</v>
      </c>
      <c r="L1150">
        <v>16157133.9016573</v>
      </c>
      <c r="M1150">
        <v>13138823.355679044</v>
      </c>
      <c r="N1150">
        <v>12727514.658389701</v>
      </c>
      <c r="O1150">
        <v>16247718.2608987</v>
      </c>
      <c r="P1150">
        <v>19932312.3570056</v>
      </c>
      <c r="Q1150">
        <v>16302515.092098</v>
      </c>
      <c r="R1150" s="2">
        <f t="shared" si="51"/>
        <v>1.2407895783948948</v>
      </c>
      <c r="S1150" s="2">
        <f t="shared" si="52"/>
        <v>0.3112584740937136</v>
      </c>
      <c r="T1150" s="2">
        <f t="shared" si="53"/>
        <v>0.44578102583474538</v>
      </c>
      <c r="U1150">
        <v>9351556.5030573998</v>
      </c>
      <c r="V1150">
        <v>14290181.713785499</v>
      </c>
      <c r="W1150">
        <v>14258043.9923464</v>
      </c>
      <c r="X1150">
        <v>14811230.1721961</v>
      </c>
      <c r="Y1150">
        <v>18731723.924709301</v>
      </c>
      <c r="Z1150">
        <v>19113381.000186399</v>
      </c>
      <c r="AA1150">
        <v>3</v>
      </c>
      <c r="AB1150">
        <v>2</v>
      </c>
      <c r="AC1150">
        <v>3</v>
      </c>
      <c r="AD1150">
        <v>1</v>
      </c>
      <c r="AE1150">
        <v>1</v>
      </c>
      <c r="AF1150">
        <v>3</v>
      </c>
    </row>
    <row r="1151" spans="1:32" x14ac:dyDescent="0.2">
      <c r="A1151" t="s">
        <v>2527</v>
      </c>
      <c r="B1151" t="s">
        <v>10000</v>
      </c>
      <c r="C1151">
        <v>2</v>
      </c>
      <c r="D1151">
        <v>2</v>
      </c>
      <c r="E1151">
        <v>58.59</v>
      </c>
      <c r="F1151">
        <v>0.35899202845981698</v>
      </c>
      <c r="G1151">
        <v>35389</v>
      </c>
      <c r="H1151" t="s">
        <v>2528</v>
      </c>
      <c r="I1151" t="s">
        <v>10001</v>
      </c>
      <c r="J1151">
        <v>407083.87693787098</v>
      </c>
      <c r="K1151">
        <v>384094.29619305499</v>
      </c>
      <c r="L1151">
        <v>117636.029934283</v>
      </c>
      <c r="M1151">
        <v>302938.06768840301</v>
      </c>
      <c r="N1151">
        <v>237041.63497620399</v>
      </c>
      <c r="O1151">
        <v>173206.47242826299</v>
      </c>
      <c r="P1151">
        <v>103893.523438224</v>
      </c>
      <c r="Q1151">
        <v>171380.54361423032</v>
      </c>
      <c r="R1151" s="2">
        <f t="shared" si="51"/>
        <v>0.56572798830455817</v>
      </c>
      <c r="S1151" s="2">
        <f t="shared" si="52"/>
        <v>-0.82181954757662057</v>
      </c>
      <c r="T1151" s="2">
        <f t="shared" si="53"/>
        <v>0.44491519497140475</v>
      </c>
      <c r="U1151">
        <v>424439.99567779299</v>
      </c>
      <c r="V1151">
        <v>384094.29619305499</v>
      </c>
      <c r="W1151">
        <v>103809.23374757401</v>
      </c>
      <c r="X1151">
        <v>275849.47338575299</v>
      </c>
      <c r="Y1151">
        <v>199686.85888079499</v>
      </c>
      <c r="Z1151">
        <v>99624.993897340595</v>
      </c>
      <c r="AA1151">
        <v>0</v>
      </c>
      <c r="AB1151">
        <v>0</v>
      </c>
      <c r="AC1151">
        <v>0</v>
      </c>
      <c r="AD1151">
        <v>1</v>
      </c>
      <c r="AE1151">
        <v>2</v>
      </c>
      <c r="AF1151">
        <v>0</v>
      </c>
    </row>
    <row r="1152" spans="1:32" x14ac:dyDescent="0.2">
      <c r="A1152" t="s">
        <v>2529</v>
      </c>
      <c r="B1152" t="s">
        <v>10002</v>
      </c>
      <c r="C1152">
        <v>18</v>
      </c>
      <c r="D1152">
        <v>10</v>
      </c>
      <c r="E1152">
        <v>1040.53</v>
      </c>
      <c r="F1152">
        <v>0.35926387089589401</v>
      </c>
      <c r="G1152">
        <v>15112</v>
      </c>
      <c r="H1152" t="s">
        <v>2530</v>
      </c>
      <c r="I1152" t="s">
        <v>10003</v>
      </c>
      <c r="J1152">
        <v>54037632.099254102</v>
      </c>
      <c r="K1152">
        <v>49579226.6994863</v>
      </c>
      <c r="L1152">
        <v>46487875.883988701</v>
      </c>
      <c r="M1152">
        <v>50034911.560909696</v>
      </c>
      <c r="N1152">
        <v>41989518.556678198</v>
      </c>
      <c r="O1152">
        <v>52351703.8964196</v>
      </c>
      <c r="P1152">
        <v>44267323.821246199</v>
      </c>
      <c r="Q1152">
        <v>46202848.758114666</v>
      </c>
      <c r="R1152" s="2">
        <f t="shared" si="51"/>
        <v>0.92341221992308131</v>
      </c>
      <c r="S1152" s="2">
        <f t="shared" si="52"/>
        <v>-0.11495327055100499</v>
      </c>
      <c r="T1152" s="2">
        <f t="shared" si="53"/>
        <v>0.44458645510117628</v>
      </c>
      <c r="U1152">
        <v>56341539.505741797</v>
      </c>
      <c r="V1152">
        <v>49579226.6994863</v>
      </c>
      <c r="W1152">
        <v>41023747.3737012</v>
      </c>
      <c r="X1152">
        <v>48863933.050173901</v>
      </c>
      <c r="Y1152">
        <v>60355407.979705997</v>
      </c>
      <c r="Z1152">
        <v>42448573.497129999</v>
      </c>
      <c r="AA1152">
        <v>7</v>
      </c>
      <c r="AB1152">
        <v>4</v>
      </c>
      <c r="AC1152">
        <v>6</v>
      </c>
      <c r="AD1152">
        <v>7</v>
      </c>
      <c r="AE1152">
        <v>7</v>
      </c>
      <c r="AF1152">
        <v>5</v>
      </c>
    </row>
    <row r="1153" spans="1:32" x14ac:dyDescent="0.2">
      <c r="A1153" t="s">
        <v>2531</v>
      </c>
      <c r="B1153" t="s">
        <v>10004</v>
      </c>
      <c r="C1153">
        <v>18</v>
      </c>
      <c r="D1153">
        <v>18</v>
      </c>
      <c r="E1153">
        <v>990.08</v>
      </c>
      <c r="F1153">
        <v>0.35968941139459298</v>
      </c>
      <c r="G1153">
        <v>85247</v>
      </c>
      <c r="H1153" t="s">
        <v>2532</v>
      </c>
      <c r="I1153" t="s">
        <v>10005</v>
      </c>
      <c r="J1153">
        <v>9672880.8237420805</v>
      </c>
      <c r="K1153">
        <v>10259691.483155999</v>
      </c>
      <c r="L1153">
        <v>9854873.13453204</v>
      </c>
      <c r="M1153">
        <v>9929148.4804767072</v>
      </c>
      <c r="N1153">
        <v>10324104.595934501</v>
      </c>
      <c r="O1153">
        <v>10539053.2801832</v>
      </c>
      <c r="P1153">
        <v>9797894.1185257807</v>
      </c>
      <c r="Q1153">
        <v>10220350.66488116</v>
      </c>
      <c r="R1153" s="2">
        <f t="shared" si="51"/>
        <v>1.0293280118609398</v>
      </c>
      <c r="S1153" s="2">
        <f t="shared" si="52"/>
        <v>4.1702793385798194E-2</v>
      </c>
      <c r="T1153" s="2">
        <f t="shared" si="53"/>
        <v>0.44407234683699481</v>
      </c>
      <c r="U1153">
        <v>10085286.417883599</v>
      </c>
      <c r="V1153">
        <v>10259691.483155999</v>
      </c>
      <c r="W1153">
        <v>8696543.3069003709</v>
      </c>
      <c r="X1153">
        <v>12014340.081032</v>
      </c>
      <c r="Y1153">
        <v>12150299.094444901</v>
      </c>
      <c r="Z1153">
        <v>9395341.5907135699</v>
      </c>
      <c r="AA1153">
        <v>13</v>
      </c>
      <c r="AB1153">
        <v>10</v>
      </c>
      <c r="AC1153">
        <v>7</v>
      </c>
      <c r="AD1153">
        <v>11</v>
      </c>
      <c r="AE1153">
        <v>11</v>
      </c>
      <c r="AF1153">
        <v>13</v>
      </c>
    </row>
    <row r="1154" spans="1:32" x14ac:dyDescent="0.2">
      <c r="A1154" t="s">
        <v>2533</v>
      </c>
      <c r="B1154" t="s">
        <v>10006</v>
      </c>
      <c r="C1154">
        <v>4</v>
      </c>
      <c r="D1154">
        <v>4</v>
      </c>
      <c r="E1154">
        <v>172.14</v>
      </c>
      <c r="F1154">
        <v>0.35979123504865002</v>
      </c>
      <c r="G1154">
        <v>69406</v>
      </c>
      <c r="H1154" t="s">
        <v>2534</v>
      </c>
      <c r="I1154" t="s">
        <v>10007</v>
      </c>
      <c r="J1154">
        <v>1530251.7953464701</v>
      </c>
      <c r="K1154">
        <v>892594.75075921405</v>
      </c>
      <c r="L1154">
        <v>1763564.947559</v>
      </c>
      <c r="M1154">
        <v>1395470.4978882282</v>
      </c>
      <c r="N1154">
        <v>1341176.3337965501</v>
      </c>
      <c r="O1154">
        <v>878002.63395942596</v>
      </c>
      <c r="P1154">
        <v>959241.76404965296</v>
      </c>
      <c r="Q1154">
        <v>1059473.577268543</v>
      </c>
      <c r="R1154" s="2">
        <f t="shared" si="51"/>
        <v>0.75922320025528967</v>
      </c>
      <c r="S1154" s="2">
        <f t="shared" si="52"/>
        <v>-0.39740401614550452</v>
      </c>
      <c r="T1154" s="2">
        <f t="shared" si="53"/>
        <v>0.44394942080250582</v>
      </c>
      <c r="U1154">
        <v>1595494.4477005601</v>
      </c>
      <c r="V1154">
        <v>892594.75075921405</v>
      </c>
      <c r="W1154">
        <v>1556277.6640154701</v>
      </c>
      <c r="X1154">
        <v>1560750.2261463599</v>
      </c>
      <c r="Y1154">
        <v>1012234.62152684</v>
      </c>
      <c r="Z1154">
        <v>919830.72406187595</v>
      </c>
      <c r="AA1154">
        <v>3</v>
      </c>
      <c r="AB1154">
        <v>1</v>
      </c>
      <c r="AC1154">
        <v>2</v>
      </c>
      <c r="AD1154">
        <v>2</v>
      </c>
      <c r="AE1154">
        <v>3</v>
      </c>
      <c r="AF1154">
        <v>0</v>
      </c>
    </row>
    <row r="1155" spans="1:32" x14ac:dyDescent="0.2">
      <c r="A1155" t="s">
        <v>2535</v>
      </c>
      <c r="B1155" t="s">
        <v>10008</v>
      </c>
      <c r="C1155">
        <v>4</v>
      </c>
      <c r="D1155">
        <v>4</v>
      </c>
      <c r="E1155">
        <v>163.1</v>
      </c>
      <c r="F1155">
        <v>0.360354148460513</v>
      </c>
      <c r="G1155">
        <v>22316</v>
      </c>
      <c r="H1155" t="s">
        <v>2536</v>
      </c>
      <c r="I1155" t="s">
        <v>10009</v>
      </c>
      <c r="J1155">
        <v>1798592.4879251199</v>
      </c>
      <c r="K1155">
        <v>1498397.4624298599</v>
      </c>
      <c r="L1155">
        <v>1367234.07221288</v>
      </c>
      <c r="M1155">
        <v>1554741.3408559533</v>
      </c>
      <c r="N1155">
        <v>1608023.9391612301</v>
      </c>
      <c r="O1155">
        <v>1364719.5929185599</v>
      </c>
      <c r="P1155">
        <v>1103690.1671825601</v>
      </c>
      <c r="Q1155">
        <v>1358811.23308745</v>
      </c>
      <c r="R1155" s="2">
        <f t="shared" si="51"/>
        <v>0.87397896832110022</v>
      </c>
      <c r="S1155" s="2">
        <f t="shared" si="52"/>
        <v>-0.19432953216827384</v>
      </c>
      <c r="T1155" s="2">
        <f t="shared" si="53"/>
        <v>0.44327047390108765</v>
      </c>
      <c r="U1155">
        <v>1875275.91007383</v>
      </c>
      <c r="V1155">
        <v>1498397.4624298599</v>
      </c>
      <c r="W1155">
        <v>1206531.0387411299</v>
      </c>
      <c r="X1155">
        <v>1871285.4256757</v>
      </c>
      <c r="Y1155">
        <v>1573362.5016574</v>
      </c>
      <c r="Z1155">
        <v>1058344.3753883101</v>
      </c>
      <c r="AA1155">
        <v>1</v>
      </c>
      <c r="AB1155">
        <v>3</v>
      </c>
      <c r="AC1155">
        <v>2</v>
      </c>
      <c r="AD1155">
        <v>4</v>
      </c>
      <c r="AE1155">
        <v>2</v>
      </c>
      <c r="AF1155">
        <v>2</v>
      </c>
    </row>
    <row r="1156" spans="1:32" x14ac:dyDescent="0.2">
      <c r="A1156" t="s">
        <v>2537</v>
      </c>
      <c r="B1156" t="s">
        <v>10010</v>
      </c>
      <c r="C1156">
        <v>6</v>
      </c>
      <c r="D1156">
        <v>6</v>
      </c>
      <c r="E1156">
        <v>322.73</v>
      </c>
      <c r="F1156">
        <v>0.36076134103998903</v>
      </c>
      <c r="G1156">
        <v>70105</v>
      </c>
      <c r="H1156" t="s">
        <v>2538</v>
      </c>
      <c r="I1156" t="s">
        <v>10011</v>
      </c>
      <c r="J1156">
        <v>1745870.33626454</v>
      </c>
      <c r="K1156">
        <v>1669062.9751214399</v>
      </c>
      <c r="L1156">
        <v>1567583.8357114899</v>
      </c>
      <c r="M1156">
        <v>1660839.04903249</v>
      </c>
      <c r="N1156">
        <v>1809691.7990217099</v>
      </c>
      <c r="O1156">
        <v>1393336.3703209001</v>
      </c>
      <c r="P1156">
        <v>1320348.3795571299</v>
      </c>
      <c r="Q1156">
        <v>1507792.1829665799</v>
      </c>
      <c r="R1156" s="2">
        <f t="shared" si="51"/>
        <v>0.90784967022839058</v>
      </c>
      <c r="S1156" s="2">
        <f t="shared" si="52"/>
        <v>-0.13947467178908254</v>
      </c>
      <c r="T1156" s="2">
        <f t="shared" si="53"/>
        <v>0.44278000736220818</v>
      </c>
      <c r="U1156">
        <v>1820305.93683081</v>
      </c>
      <c r="V1156">
        <v>1669062.9751214399</v>
      </c>
      <c r="W1156">
        <v>1383331.93419738</v>
      </c>
      <c r="X1156">
        <v>2105969.8217183198</v>
      </c>
      <c r="Y1156">
        <v>1606354.30797186</v>
      </c>
      <c r="Z1156">
        <v>1266101.0513707099</v>
      </c>
      <c r="AA1156">
        <v>4</v>
      </c>
      <c r="AB1156">
        <v>3</v>
      </c>
      <c r="AC1156">
        <v>5</v>
      </c>
      <c r="AD1156">
        <v>4</v>
      </c>
      <c r="AE1156">
        <v>5</v>
      </c>
      <c r="AF1156">
        <v>3</v>
      </c>
    </row>
    <row r="1157" spans="1:32" x14ac:dyDescent="0.2">
      <c r="A1157" t="s">
        <v>2539</v>
      </c>
      <c r="B1157" t="s">
        <v>10012</v>
      </c>
      <c r="C1157">
        <v>2</v>
      </c>
      <c r="D1157">
        <v>2</v>
      </c>
      <c r="E1157">
        <v>89.01</v>
      </c>
      <c r="F1157">
        <v>0.36114652852522999</v>
      </c>
      <c r="G1157">
        <v>25461</v>
      </c>
      <c r="H1157" t="s">
        <v>2540</v>
      </c>
      <c r="I1157" t="s">
        <v>10013</v>
      </c>
      <c r="J1157">
        <v>464681.45789366402</v>
      </c>
      <c r="K1157">
        <v>458060.69461567001</v>
      </c>
      <c r="L1157">
        <v>1185061.7771014301</v>
      </c>
      <c r="M1157">
        <v>702601.30987025471</v>
      </c>
      <c r="N1157">
        <v>391401.68766623101</v>
      </c>
      <c r="O1157">
        <v>517920.60547805601</v>
      </c>
      <c r="P1157">
        <v>456112.75913216203</v>
      </c>
      <c r="Q1157">
        <v>455145.01742548303</v>
      </c>
      <c r="R1157" s="2">
        <f t="shared" ref="R1157:R1220" si="54">Q1157/M1157</f>
        <v>0.64779984186128547</v>
      </c>
      <c r="S1157" s="2">
        <f t="shared" ref="S1157:S1220" si="55">LOG(R1157,2)</f>
        <v>-0.6263799789400718</v>
      </c>
      <c r="T1157" s="2">
        <f t="shared" ref="T1157:T1220" si="56">-LOG(F1157)</f>
        <v>0.44231655538373293</v>
      </c>
      <c r="U1157">
        <v>484493.26331349299</v>
      </c>
      <c r="V1157">
        <v>458060.69461567001</v>
      </c>
      <c r="W1157">
        <v>1045771.05409935</v>
      </c>
      <c r="X1157">
        <v>455480.95141962502</v>
      </c>
      <c r="Y1157">
        <v>597102.04478869506</v>
      </c>
      <c r="Z1157">
        <v>437373.08487819298</v>
      </c>
      <c r="AA1157">
        <v>2</v>
      </c>
      <c r="AB1157">
        <v>2</v>
      </c>
      <c r="AC1157">
        <v>1</v>
      </c>
      <c r="AD1157">
        <v>3</v>
      </c>
      <c r="AE1157">
        <v>0</v>
      </c>
      <c r="AF1157">
        <v>1</v>
      </c>
    </row>
    <row r="1158" spans="1:32" x14ac:dyDescent="0.2">
      <c r="A1158" t="s">
        <v>2541</v>
      </c>
      <c r="B1158" t="s">
        <v>10014</v>
      </c>
      <c r="C1158">
        <v>9</v>
      </c>
      <c r="D1158">
        <v>8</v>
      </c>
      <c r="E1158">
        <v>776.05</v>
      </c>
      <c r="F1158">
        <v>0.36180820001188901</v>
      </c>
      <c r="G1158">
        <v>27593</v>
      </c>
      <c r="H1158" t="s">
        <v>2542</v>
      </c>
      <c r="I1158" t="s">
        <v>10015</v>
      </c>
      <c r="J1158">
        <v>6027564.9707166804</v>
      </c>
      <c r="K1158">
        <v>6712498.3934997404</v>
      </c>
      <c r="L1158">
        <v>5651097.4903525999</v>
      </c>
      <c r="M1158">
        <v>6130386.9515230069</v>
      </c>
      <c r="N1158">
        <v>6319862.8320381697</v>
      </c>
      <c r="O1158">
        <v>6213617.4957471797</v>
      </c>
      <c r="P1158">
        <v>7174322.9326180201</v>
      </c>
      <c r="Q1158">
        <v>6569267.7534677908</v>
      </c>
      <c r="R1158" s="2">
        <f t="shared" si="54"/>
        <v>1.0715910439936831</v>
      </c>
      <c r="S1158" s="2">
        <f t="shared" si="55"/>
        <v>9.9754428771566039E-2</v>
      </c>
      <c r="T1158" s="2">
        <f t="shared" si="56"/>
        <v>0.44152159452551704</v>
      </c>
      <c r="U1158">
        <v>6284551.6490673004</v>
      </c>
      <c r="V1158">
        <v>6712498.3934997404</v>
      </c>
      <c r="W1158">
        <v>4986874.3499254603</v>
      </c>
      <c r="X1158">
        <v>7354534.2963186</v>
      </c>
      <c r="Y1158">
        <v>7163576.1794432998</v>
      </c>
      <c r="Z1158">
        <v>6879561.4464323502</v>
      </c>
      <c r="AA1158">
        <v>10</v>
      </c>
      <c r="AB1158">
        <v>6</v>
      </c>
      <c r="AC1158">
        <v>5</v>
      </c>
      <c r="AD1158">
        <v>11</v>
      </c>
      <c r="AE1158">
        <v>5</v>
      </c>
      <c r="AF1158">
        <v>6</v>
      </c>
    </row>
    <row r="1159" spans="1:32" x14ac:dyDescent="0.2">
      <c r="A1159" t="s">
        <v>2543</v>
      </c>
      <c r="B1159" t="s">
        <v>10016</v>
      </c>
      <c r="C1159">
        <v>3</v>
      </c>
      <c r="D1159">
        <v>3</v>
      </c>
      <c r="E1159">
        <v>128.32</v>
      </c>
      <c r="F1159">
        <v>0.36201873617800201</v>
      </c>
      <c r="G1159">
        <v>41208</v>
      </c>
      <c r="H1159" t="s">
        <v>2544</v>
      </c>
      <c r="I1159" t="s">
        <v>10017</v>
      </c>
      <c r="J1159">
        <v>286715.85439186502</v>
      </c>
      <c r="K1159">
        <v>287056.76620263798</v>
      </c>
      <c r="L1159">
        <v>375772.48816464702</v>
      </c>
      <c r="M1159">
        <v>316515.03625305003</v>
      </c>
      <c r="N1159">
        <v>457793.90153311001</v>
      </c>
      <c r="O1159">
        <v>310437.04324911401</v>
      </c>
      <c r="P1159">
        <v>342699.67766680499</v>
      </c>
      <c r="Q1159">
        <v>370310.20748300967</v>
      </c>
      <c r="R1159" s="2">
        <f t="shared" si="54"/>
        <v>1.1699608709488007</v>
      </c>
      <c r="S1159" s="2">
        <f t="shared" si="55"/>
        <v>0.22646028003764651</v>
      </c>
      <c r="T1159" s="2">
        <f t="shared" si="56"/>
        <v>0.44126895209625405</v>
      </c>
      <c r="U1159">
        <v>298940.05361801898</v>
      </c>
      <c r="V1159">
        <v>287056.76620263798</v>
      </c>
      <c r="W1159">
        <v>331604.64597099402</v>
      </c>
      <c r="X1159">
        <v>532742.72542793897</v>
      </c>
      <c r="Y1159">
        <v>357897.69965052401</v>
      </c>
      <c r="Z1159">
        <v>328619.64987140801</v>
      </c>
      <c r="AA1159">
        <v>1</v>
      </c>
      <c r="AB1159">
        <v>0</v>
      </c>
      <c r="AC1159">
        <v>1</v>
      </c>
      <c r="AD1159">
        <v>1</v>
      </c>
      <c r="AE1159">
        <v>1</v>
      </c>
      <c r="AF1159">
        <v>1</v>
      </c>
    </row>
    <row r="1160" spans="1:32" x14ac:dyDescent="0.2">
      <c r="A1160" t="s">
        <v>2545</v>
      </c>
      <c r="B1160" t="s">
        <v>10018</v>
      </c>
      <c r="C1160">
        <v>10</v>
      </c>
      <c r="D1160">
        <v>8</v>
      </c>
      <c r="E1160">
        <v>463.78</v>
      </c>
      <c r="F1160">
        <v>0.36217154060395901</v>
      </c>
      <c r="G1160">
        <v>133646</v>
      </c>
      <c r="H1160" t="s">
        <v>2546</v>
      </c>
      <c r="I1160" t="s">
        <v>10019</v>
      </c>
      <c r="J1160">
        <v>6123642.8281417498</v>
      </c>
      <c r="K1160">
        <v>5870456.2142918203</v>
      </c>
      <c r="L1160">
        <v>5728805.3978981404</v>
      </c>
      <c r="M1160">
        <v>5907634.8134439038</v>
      </c>
      <c r="N1160">
        <v>5302173.2602495896</v>
      </c>
      <c r="O1160">
        <v>6276982.5569121297</v>
      </c>
      <c r="P1160">
        <v>4905437.5361676598</v>
      </c>
      <c r="Q1160">
        <v>5494864.451109793</v>
      </c>
      <c r="R1160" s="2">
        <f t="shared" si="54"/>
        <v>0.93012933680416798</v>
      </c>
      <c r="S1160" s="2">
        <f t="shared" si="55"/>
        <v>-0.10449675437397735</v>
      </c>
      <c r="T1160" s="2">
        <f t="shared" si="56"/>
        <v>0.44108567948927224</v>
      </c>
      <c r="U1160">
        <v>6384725.8089897595</v>
      </c>
      <c r="V1160">
        <v>5870456.2142918203</v>
      </c>
      <c r="W1160">
        <v>5055448.5643301401</v>
      </c>
      <c r="X1160">
        <v>6170231.2413880304</v>
      </c>
      <c r="Y1160">
        <v>7236628.7036903799</v>
      </c>
      <c r="Z1160">
        <v>4703894.6070115399</v>
      </c>
      <c r="AA1160">
        <v>6</v>
      </c>
      <c r="AB1160">
        <v>7</v>
      </c>
      <c r="AC1160">
        <v>3</v>
      </c>
      <c r="AD1160">
        <v>7</v>
      </c>
      <c r="AE1160">
        <v>5</v>
      </c>
      <c r="AF1160">
        <v>6</v>
      </c>
    </row>
    <row r="1161" spans="1:32" x14ac:dyDescent="0.2">
      <c r="A1161" t="s">
        <v>2547</v>
      </c>
      <c r="B1161" t="s">
        <v>10020</v>
      </c>
      <c r="C1161">
        <v>2</v>
      </c>
      <c r="D1161">
        <v>2</v>
      </c>
      <c r="E1161">
        <v>95.65</v>
      </c>
      <c r="F1161">
        <v>0.362884697224513</v>
      </c>
      <c r="G1161">
        <v>53043</v>
      </c>
      <c r="H1161" t="s">
        <v>2548</v>
      </c>
      <c r="I1161" t="s">
        <v>10021</v>
      </c>
      <c r="J1161">
        <v>209368.826069865</v>
      </c>
      <c r="K1161">
        <v>204723.35559854901</v>
      </c>
      <c r="L1161">
        <v>179287.19698176</v>
      </c>
      <c r="M1161">
        <v>197793.12621672466</v>
      </c>
      <c r="N1161">
        <v>216745.368531377</v>
      </c>
      <c r="O1161">
        <v>166069.84287472101</v>
      </c>
      <c r="P1161">
        <v>141816.36358251501</v>
      </c>
      <c r="Q1161">
        <v>174877.19166287102</v>
      </c>
      <c r="R1161" s="2">
        <f t="shared" si="54"/>
        <v>0.88414190628270706</v>
      </c>
      <c r="S1161" s="2">
        <f t="shared" si="55"/>
        <v>-0.17765015167348597</v>
      </c>
      <c r="T1161" s="2">
        <f t="shared" si="56"/>
        <v>0.44023134552520327</v>
      </c>
      <c r="U1161">
        <v>218295.316190379</v>
      </c>
      <c r="V1161">
        <v>204723.35559854901</v>
      </c>
      <c r="W1161">
        <v>158213.99744469501</v>
      </c>
      <c r="X1161">
        <v>252230.35511961201</v>
      </c>
      <c r="Y1161">
        <v>191459.15746430901</v>
      </c>
      <c r="Z1161">
        <v>135989.750745647</v>
      </c>
      <c r="AA1161">
        <v>1</v>
      </c>
      <c r="AB1161">
        <v>1</v>
      </c>
      <c r="AC1161">
        <v>1</v>
      </c>
      <c r="AD1161">
        <v>1</v>
      </c>
      <c r="AE1161">
        <v>0</v>
      </c>
      <c r="AF1161">
        <v>0</v>
      </c>
    </row>
    <row r="1162" spans="1:32" x14ac:dyDescent="0.2">
      <c r="A1162" t="s">
        <v>2549</v>
      </c>
      <c r="B1162" t="s">
        <v>10022</v>
      </c>
      <c r="C1162">
        <v>2</v>
      </c>
      <c r="D1162">
        <v>2</v>
      </c>
      <c r="E1162">
        <v>71.3</v>
      </c>
      <c r="F1162">
        <v>0.36320607524506998</v>
      </c>
      <c r="G1162">
        <v>105939</v>
      </c>
      <c r="H1162" t="s">
        <v>2550</v>
      </c>
      <c r="I1162" t="s">
        <v>10023</v>
      </c>
      <c r="J1162">
        <v>183583.38755817601</v>
      </c>
      <c r="K1162">
        <v>155598.25556230999</v>
      </c>
      <c r="L1162">
        <v>290500.21890935203</v>
      </c>
      <c r="M1162">
        <v>209893.954009946</v>
      </c>
      <c r="N1162">
        <v>203701.281369239</v>
      </c>
      <c r="O1162">
        <v>154612.22380111099</v>
      </c>
      <c r="P1162">
        <v>131269.88131100801</v>
      </c>
      <c r="Q1162">
        <v>163194.46216045265</v>
      </c>
      <c r="R1162" s="2">
        <f t="shared" si="54"/>
        <v>0.77750911373426002</v>
      </c>
      <c r="S1162" s="2">
        <f t="shared" si="55"/>
        <v>-0.36306850869600626</v>
      </c>
      <c r="T1162" s="2">
        <f t="shared" si="56"/>
        <v>0.43984689576949954</v>
      </c>
      <c r="U1162">
        <v>191410.50932262599</v>
      </c>
      <c r="V1162">
        <v>155598.25556230999</v>
      </c>
      <c r="W1162">
        <v>256355.175751248</v>
      </c>
      <c r="X1162">
        <v>237050.72401879399</v>
      </c>
      <c r="Y1162">
        <v>178249.85915699799</v>
      </c>
      <c r="Z1162">
        <v>125876.577208299</v>
      </c>
      <c r="AA1162">
        <v>2</v>
      </c>
      <c r="AB1162">
        <v>1</v>
      </c>
      <c r="AC1162">
        <v>0</v>
      </c>
      <c r="AD1162">
        <v>1</v>
      </c>
      <c r="AE1162">
        <v>1</v>
      </c>
      <c r="AF1162">
        <v>2</v>
      </c>
    </row>
    <row r="1163" spans="1:32" x14ac:dyDescent="0.2">
      <c r="A1163" t="s">
        <v>2551</v>
      </c>
      <c r="B1163" t="s">
        <v>10024</v>
      </c>
      <c r="C1163">
        <v>14</v>
      </c>
      <c r="D1163">
        <v>13</v>
      </c>
      <c r="E1163">
        <v>911.58</v>
      </c>
      <c r="F1163">
        <v>0.36351161726546899</v>
      </c>
      <c r="G1163">
        <v>53222</v>
      </c>
      <c r="H1163" t="s">
        <v>2552</v>
      </c>
      <c r="I1163" t="s">
        <v>10025</v>
      </c>
      <c r="J1163">
        <v>14764065.1014858</v>
      </c>
      <c r="K1163">
        <v>14311719.7986382</v>
      </c>
      <c r="L1163">
        <v>14541688.916167401</v>
      </c>
      <c r="M1163">
        <v>14539157.938763799</v>
      </c>
      <c r="N1163">
        <v>13437190.2748075</v>
      </c>
      <c r="O1163">
        <v>13746427.6319794</v>
      </c>
      <c r="P1163">
        <v>14975221.5590763</v>
      </c>
      <c r="Q1163">
        <v>14052946.488621065</v>
      </c>
      <c r="R1163" s="2">
        <f t="shared" si="54"/>
        <v>0.96655848624861462</v>
      </c>
      <c r="S1163" s="2">
        <f t="shared" si="55"/>
        <v>-4.9071062639218586E-2</v>
      </c>
      <c r="T1163" s="2">
        <f t="shared" si="56"/>
        <v>0.43948170520751023</v>
      </c>
      <c r="U1163">
        <v>15393534.558524599</v>
      </c>
      <c r="V1163">
        <v>14311719.7986382</v>
      </c>
      <c r="W1163">
        <v>12832476.4498278</v>
      </c>
      <c r="X1163">
        <v>15637092.0301065</v>
      </c>
      <c r="Y1163">
        <v>15848027.5949216</v>
      </c>
      <c r="Z1163">
        <v>14359955.3375568</v>
      </c>
      <c r="AA1163">
        <v>11</v>
      </c>
      <c r="AB1163">
        <v>7</v>
      </c>
      <c r="AC1163">
        <v>9</v>
      </c>
      <c r="AD1163">
        <v>8</v>
      </c>
      <c r="AE1163">
        <v>10</v>
      </c>
      <c r="AF1163">
        <v>10</v>
      </c>
    </row>
    <row r="1164" spans="1:32" x14ac:dyDescent="0.2">
      <c r="A1164" t="s">
        <v>2553</v>
      </c>
      <c r="B1164" t="s">
        <v>10026</v>
      </c>
      <c r="C1164">
        <v>14</v>
      </c>
      <c r="D1164">
        <v>11</v>
      </c>
      <c r="E1164">
        <v>604.05999999999995</v>
      </c>
      <c r="F1164">
        <v>0.36352055840925301</v>
      </c>
      <c r="G1164">
        <v>69247</v>
      </c>
      <c r="H1164" t="s">
        <v>2554</v>
      </c>
      <c r="I1164" t="s">
        <v>10027</v>
      </c>
      <c r="J1164">
        <v>7716134.26228825</v>
      </c>
      <c r="K1164">
        <v>4227434.59527246</v>
      </c>
      <c r="L1164">
        <v>8184339.4131261101</v>
      </c>
      <c r="M1164">
        <v>6709302.7568956064</v>
      </c>
      <c r="N1164">
        <v>6821602.4484705897</v>
      </c>
      <c r="O1164">
        <v>4244055.0991751598</v>
      </c>
      <c r="P1164">
        <v>4027502.8618692998</v>
      </c>
      <c r="Q1164">
        <v>5031053.4698383501</v>
      </c>
      <c r="R1164" s="2">
        <f t="shared" si="54"/>
        <v>0.74986234071306357</v>
      </c>
      <c r="S1164" s="2">
        <f t="shared" si="55"/>
        <v>-0.41530232407744333</v>
      </c>
      <c r="T1164" s="2">
        <f t="shared" si="56"/>
        <v>0.43947102317846831</v>
      </c>
      <c r="U1164">
        <v>8045113.4974199301</v>
      </c>
      <c r="V1164">
        <v>4227434.59527246</v>
      </c>
      <c r="W1164">
        <v>7222362.0916254995</v>
      </c>
      <c r="X1164">
        <v>7938417.4145039096</v>
      </c>
      <c r="Y1164">
        <v>4892900.4776210701</v>
      </c>
      <c r="Z1164">
        <v>3862030.4207300502</v>
      </c>
      <c r="AA1164">
        <v>4</v>
      </c>
      <c r="AB1164">
        <v>5</v>
      </c>
      <c r="AC1164">
        <v>9</v>
      </c>
      <c r="AD1164">
        <v>7</v>
      </c>
      <c r="AE1164">
        <v>4</v>
      </c>
      <c r="AF1164">
        <v>4</v>
      </c>
    </row>
    <row r="1165" spans="1:32" x14ac:dyDescent="0.2">
      <c r="A1165" t="s">
        <v>2555</v>
      </c>
      <c r="B1165" t="s">
        <v>10028</v>
      </c>
      <c r="C1165">
        <v>2</v>
      </c>
      <c r="D1165">
        <v>1</v>
      </c>
      <c r="E1165">
        <v>63.88</v>
      </c>
      <c r="F1165">
        <v>0.36375425135254302</v>
      </c>
      <c r="G1165">
        <v>29960</v>
      </c>
      <c r="H1165" t="s">
        <v>2556</v>
      </c>
      <c r="I1165" t="s">
        <v>10029</v>
      </c>
      <c r="J1165">
        <v>567195.88008039305</v>
      </c>
      <c r="K1165">
        <v>325616.95448102802</v>
      </c>
      <c r="L1165">
        <v>163439.49424517099</v>
      </c>
      <c r="M1165">
        <v>352084.10960219736</v>
      </c>
      <c r="N1165">
        <v>348316.03799102298</v>
      </c>
      <c r="O1165">
        <v>148160.35027215601</v>
      </c>
      <c r="P1165">
        <v>140158.73435528501</v>
      </c>
      <c r="Q1165">
        <v>212211.70753948801</v>
      </c>
      <c r="R1165" s="2">
        <f t="shared" si="54"/>
        <v>0.6027301481434526</v>
      </c>
      <c r="S1165" s="2">
        <f t="shared" si="55"/>
        <v>-0.73041586568609373</v>
      </c>
      <c r="T1165" s="2">
        <f t="shared" si="56"/>
        <v>0.43919192218978736</v>
      </c>
      <c r="U1165">
        <v>591378.41248015396</v>
      </c>
      <c r="V1165">
        <v>325616.95448102802</v>
      </c>
      <c r="W1165">
        <v>144229.014453824</v>
      </c>
      <c r="X1165">
        <v>405341.431522278</v>
      </c>
      <c r="Y1165">
        <v>170811.601562861</v>
      </c>
      <c r="Z1165">
        <v>134400.226238423</v>
      </c>
      <c r="AA1165">
        <v>1</v>
      </c>
      <c r="AB1165">
        <v>0</v>
      </c>
      <c r="AC1165">
        <v>0</v>
      </c>
      <c r="AD1165">
        <v>0</v>
      </c>
      <c r="AE1165">
        <v>0</v>
      </c>
      <c r="AF1165">
        <v>0</v>
      </c>
    </row>
    <row r="1166" spans="1:32" x14ac:dyDescent="0.2">
      <c r="A1166" t="s">
        <v>2557</v>
      </c>
      <c r="B1166" t="s">
        <v>10030</v>
      </c>
      <c r="C1166">
        <v>3</v>
      </c>
      <c r="D1166">
        <v>2</v>
      </c>
      <c r="E1166">
        <v>106.95</v>
      </c>
      <c r="F1166">
        <v>0.36391913684240401</v>
      </c>
      <c r="G1166">
        <v>77497</v>
      </c>
      <c r="H1166" t="s">
        <v>2558</v>
      </c>
      <c r="I1166" t="s">
        <v>10031</v>
      </c>
      <c r="J1166">
        <v>491871.309782753</v>
      </c>
      <c r="K1166">
        <v>380883.20056846098</v>
      </c>
      <c r="L1166">
        <v>298927.116938019</v>
      </c>
      <c r="M1166">
        <v>390560.54242974432</v>
      </c>
      <c r="N1166">
        <v>347535.400515677</v>
      </c>
      <c r="O1166">
        <v>341493.437628844</v>
      </c>
      <c r="P1166">
        <v>295137.54109157401</v>
      </c>
      <c r="Q1166">
        <v>328055.45974536502</v>
      </c>
      <c r="R1166" s="2">
        <f t="shared" si="54"/>
        <v>0.8399605800024641</v>
      </c>
      <c r="S1166" s="2">
        <f t="shared" si="55"/>
        <v>-0.25160647219767485</v>
      </c>
      <c r="T1166" s="2">
        <f t="shared" si="56"/>
        <v>0.43899510625346261</v>
      </c>
      <c r="U1166">
        <v>512842.36105986702</v>
      </c>
      <c r="V1166">
        <v>380883.20056846098</v>
      </c>
      <c r="W1166">
        <v>263791.58641313098</v>
      </c>
      <c r="X1166">
        <v>404432.99011492298</v>
      </c>
      <c r="Y1166">
        <v>393702.09976853803</v>
      </c>
      <c r="Z1166">
        <v>283011.63303608203</v>
      </c>
      <c r="AA1166">
        <v>2</v>
      </c>
      <c r="AB1166">
        <v>1</v>
      </c>
      <c r="AC1166">
        <v>1</v>
      </c>
      <c r="AD1166">
        <v>0</v>
      </c>
      <c r="AE1166">
        <v>1</v>
      </c>
      <c r="AF1166">
        <v>1</v>
      </c>
    </row>
    <row r="1167" spans="1:32" x14ac:dyDescent="0.2">
      <c r="A1167" t="s">
        <v>2561</v>
      </c>
      <c r="B1167" t="s">
        <v>10032</v>
      </c>
      <c r="C1167">
        <v>2</v>
      </c>
      <c r="D1167">
        <v>1</v>
      </c>
      <c r="E1167">
        <v>136.47</v>
      </c>
      <c r="F1167">
        <v>0.36447121094061402</v>
      </c>
      <c r="G1167">
        <v>20581</v>
      </c>
      <c r="H1167" t="s">
        <v>2562</v>
      </c>
      <c r="I1167" t="s">
        <v>10033</v>
      </c>
      <c r="J1167">
        <v>101824.089054271</v>
      </c>
      <c r="K1167">
        <v>167715.944144457</v>
      </c>
      <c r="L1167">
        <v>142564.52164940099</v>
      </c>
      <c r="M1167">
        <v>137368.18494937633</v>
      </c>
      <c r="N1167">
        <v>78163.1593576171</v>
      </c>
      <c r="O1167">
        <v>148914.34428876199</v>
      </c>
      <c r="P1167">
        <v>100754.820833099</v>
      </c>
      <c r="Q1167">
        <v>109277.44149315938</v>
      </c>
      <c r="R1167" s="2">
        <f t="shared" si="54"/>
        <v>0.79550764635516513</v>
      </c>
      <c r="S1167" s="2">
        <f t="shared" si="55"/>
        <v>-0.33005229719633011</v>
      </c>
      <c r="T1167" s="2">
        <f t="shared" si="56"/>
        <v>0.43833677029089485</v>
      </c>
      <c r="U1167">
        <v>106165.38351551</v>
      </c>
      <c r="V1167">
        <v>167715.944144457</v>
      </c>
      <c r="W1167">
        <v>125807.660801554</v>
      </c>
      <c r="X1167">
        <v>90959.828002915499</v>
      </c>
      <c r="Y1167">
        <v>171680.868713679</v>
      </c>
      <c r="Z1167">
        <v>96615.246826176503</v>
      </c>
      <c r="AA1167">
        <v>1</v>
      </c>
      <c r="AB1167">
        <v>1</v>
      </c>
      <c r="AC1167">
        <v>1</v>
      </c>
      <c r="AD1167">
        <v>1</v>
      </c>
      <c r="AE1167">
        <v>0</v>
      </c>
      <c r="AF1167">
        <v>1</v>
      </c>
    </row>
    <row r="1168" spans="1:32" x14ac:dyDescent="0.2">
      <c r="A1168" t="s">
        <v>2565</v>
      </c>
      <c r="B1168" t="s">
        <v>10034</v>
      </c>
      <c r="C1168">
        <v>4</v>
      </c>
      <c r="D1168">
        <v>4</v>
      </c>
      <c r="E1168">
        <v>290.39999999999998</v>
      </c>
      <c r="F1168">
        <v>0.36464381138294</v>
      </c>
      <c r="G1168">
        <v>27237</v>
      </c>
      <c r="H1168" t="s">
        <v>2566</v>
      </c>
      <c r="I1168" t="s">
        <v>10035</v>
      </c>
      <c r="J1168">
        <v>2139388.7786113098</v>
      </c>
      <c r="K1168">
        <v>1894213.42496081</v>
      </c>
      <c r="L1168">
        <v>2354420.5584533201</v>
      </c>
      <c r="M1168">
        <v>2129340.9206751469</v>
      </c>
      <c r="N1168">
        <v>1819935.26827606</v>
      </c>
      <c r="O1168">
        <v>1483954.5424687001</v>
      </c>
      <c r="P1168">
        <v>2294697.7870322899</v>
      </c>
      <c r="Q1168">
        <v>1866195.8659256834</v>
      </c>
      <c r="R1168" s="2">
        <f t="shared" si="54"/>
        <v>0.87641948163658623</v>
      </c>
      <c r="S1168" s="2">
        <f t="shared" si="55"/>
        <v>-0.19030654101551531</v>
      </c>
      <c r="T1168" s="2">
        <f t="shared" si="56"/>
        <v>0.43813115274419401</v>
      </c>
      <c r="U1168">
        <v>2230602.1323597902</v>
      </c>
      <c r="V1168">
        <v>1894213.42496081</v>
      </c>
      <c r="W1168">
        <v>2077684.8235112301</v>
      </c>
      <c r="X1168">
        <v>2117890.3250498902</v>
      </c>
      <c r="Y1168">
        <v>1710826.4902178701</v>
      </c>
      <c r="Z1168">
        <v>2200418.7120024501</v>
      </c>
      <c r="AA1168">
        <v>2</v>
      </c>
      <c r="AB1168">
        <v>3</v>
      </c>
      <c r="AC1168">
        <v>2</v>
      </c>
      <c r="AD1168">
        <v>1</v>
      </c>
      <c r="AE1168">
        <v>3</v>
      </c>
      <c r="AF1168">
        <v>3</v>
      </c>
    </row>
    <row r="1169" spans="1:32" x14ac:dyDescent="0.2">
      <c r="A1169" t="s">
        <v>2567</v>
      </c>
      <c r="B1169" t="s">
        <v>10036</v>
      </c>
      <c r="C1169">
        <v>3</v>
      </c>
      <c r="D1169">
        <v>1</v>
      </c>
      <c r="E1169">
        <v>85.06</v>
      </c>
      <c r="F1169">
        <v>0.364789597939572</v>
      </c>
      <c r="G1169">
        <v>162300</v>
      </c>
      <c r="H1169" t="s">
        <v>2568</v>
      </c>
      <c r="I1169" t="s">
        <v>10037</v>
      </c>
      <c r="J1169">
        <v>70959.771090294002</v>
      </c>
      <c r="K1169">
        <v>126636.612060674</v>
      </c>
      <c r="L1169">
        <v>128628.569060147</v>
      </c>
      <c r="M1169">
        <v>108741.65073703833</v>
      </c>
      <c r="N1169">
        <v>77136.868075888298</v>
      </c>
      <c r="O1169">
        <v>96767.813003621399</v>
      </c>
      <c r="P1169">
        <v>82097.814220920802</v>
      </c>
      <c r="Q1169">
        <v>85334.165100143509</v>
      </c>
      <c r="R1169" s="2">
        <f t="shared" si="54"/>
        <v>0.78474222638481583</v>
      </c>
      <c r="S1169" s="2">
        <f t="shared" si="55"/>
        <v>-0.34970926227031679</v>
      </c>
      <c r="T1169" s="2">
        <f t="shared" si="56"/>
        <v>0.43795755417545612</v>
      </c>
      <c r="U1169">
        <v>73985.157951756002</v>
      </c>
      <c r="V1169">
        <v>126636.612060674</v>
      </c>
      <c r="W1169">
        <v>113509.72316594</v>
      </c>
      <c r="X1169">
        <v>89765.514988521594</v>
      </c>
      <c r="Y1169">
        <v>111562.00082222901</v>
      </c>
      <c r="Z1169">
        <v>78724.774847082197</v>
      </c>
      <c r="AA1169">
        <v>0</v>
      </c>
      <c r="AB1169">
        <v>0</v>
      </c>
      <c r="AC1169">
        <v>0</v>
      </c>
      <c r="AD1169">
        <v>0</v>
      </c>
      <c r="AE1169">
        <v>1</v>
      </c>
      <c r="AF1169">
        <v>0</v>
      </c>
    </row>
    <row r="1170" spans="1:32" x14ac:dyDescent="0.2">
      <c r="A1170" t="s">
        <v>2569</v>
      </c>
      <c r="B1170" t="s">
        <v>10038</v>
      </c>
      <c r="C1170">
        <v>4</v>
      </c>
      <c r="D1170">
        <v>1</v>
      </c>
      <c r="E1170">
        <v>234.81</v>
      </c>
      <c r="F1170">
        <v>0.36481812249885198</v>
      </c>
      <c r="G1170">
        <v>48128</v>
      </c>
      <c r="H1170" t="s">
        <v>2570</v>
      </c>
      <c r="I1170" t="s">
        <v>10039</v>
      </c>
      <c r="J1170">
        <v>30715.045718224101</v>
      </c>
      <c r="K1170">
        <v>48187.518310542997</v>
      </c>
      <c r="L1170">
        <v>38805.511470520803</v>
      </c>
      <c r="M1170">
        <v>39236.025166429295</v>
      </c>
      <c r="N1170">
        <v>47030.214503281699</v>
      </c>
      <c r="O1170">
        <v>6517.5844736310601</v>
      </c>
      <c r="P1170">
        <v>29005.828577270098</v>
      </c>
      <c r="Q1170">
        <v>27517.875851394288</v>
      </c>
      <c r="R1170" s="2">
        <f t="shared" si="54"/>
        <v>0.70134208892645011</v>
      </c>
      <c r="S1170" s="2">
        <f t="shared" si="55"/>
        <v>-0.51180978529447385</v>
      </c>
      <c r="T1170" s="2">
        <f t="shared" si="56"/>
        <v>0.43792359604054798</v>
      </c>
      <c r="U1170">
        <v>32024.589059998401</v>
      </c>
      <c r="V1170">
        <v>48187.518310542997</v>
      </c>
      <c r="W1170">
        <v>34244.358749507999</v>
      </c>
      <c r="X1170">
        <v>54729.878593908703</v>
      </c>
      <c r="Y1170">
        <v>7514.0146484344496</v>
      </c>
      <c r="Z1170">
        <v>27814.106205725999</v>
      </c>
      <c r="AA1170">
        <v>0</v>
      </c>
      <c r="AB1170">
        <v>1</v>
      </c>
      <c r="AC1170">
        <v>1</v>
      </c>
      <c r="AD1170">
        <v>1</v>
      </c>
      <c r="AE1170">
        <v>0</v>
      </c>
      <c r="AF1170">
        <v>0</v>
      </c>
    </row>
    <row r="1171" spans="1:32" x14ac:dyDescent="0.2">
      <c r="A1171" t="s">
        <v>2571</v>
      </c>
      <c r="B1171" t="s">
        <v>10040</v>
      </c>
      <c r="C1171">
        <v>4</v>
      </c>
      <c r="D1171">
        <v>4</v>
      </c>
      <c r="E1171">
        <v>346.37</v>
      </c>
      <c r="F1171">
        <v>0.36488791564657802</v>
      </c>
      <c r="G1171">
        <v>28549</v>
      </c>
      <c r="H1171" t="s">
        <v>2572</v>
      </c>
      <c r="I1171" t="s">
        <v>10041</v>
      </c>
      <c r="J1171">
        <v>5538779.9414750598</v>
      </c>
      <c r="K1171">
        <v>4904909.1437957902</v>
      </c>
      <c r="L1171">
        <v>4957782.2221073499</v>
      </c>
      <c r="M1171">
        <v>5133823.769126066</v>
      </c>
      <c r="N1171">
        <v>5385739.0644425899</v>
      </c>
      <c r="O1171">
        <v>5292851.1116549196</v>
      </c>
      <c r="P1171">
        <v>5327534.8554476099</v>
      </c>
      <c r="Q1171">
        <v>5335375.0105150389</v>
      </c>
      <c r="R1171" s="2">
        <f t="shared" si="54"/>
        <v>1.0392594780134581</v>
      </c>
      <c r="S1171" s="2">
        <f t="shared" si="55"/>
        <v>5.555590535527128E-2</v>
      </c>
      <c r="T1171" s="2">
        <f t="shared" si="56"/>
        <v>0.43784051935640395</v>
      </c>
      <c r="U1171">
        <v>5774927.15285974</v>
      </c>
      <c r="V1171">
        <v>4904909.1437957902</v>
      </c>
      <c r="W1171">
        <v>4375050.5168511802</v>
      </c>
      <c r="X1171">
        <v>6267478.2211517701</v>
      </c>
      <c r="Y1171">
        <v>6102039.9422304397</v>
      </c>
      <c r="Z1171">
        <v>5108649.7973805899</v>
      </c>
      <c r="AA1171">
        <v>3</v>
      </c>
      <c r="AB1171">
        <v>5</v>
      </c>
      <c r="AC1171">
        <v>6</v>
      </c>
      <c r="AD1171">
        <v>1</v>
      </c>
      <c r="AE1171">
        <v>3</v>
      </c>
      <c r="AF1171">
        <v>5</v>
      </c>
    </row>
    <row r="1172" spans="1:32" x14ac:dyDescent="0.2">
      <c r="A1172" t="s">
        <v>2573</v>
      </c>
      <c r="B1172" t="s">
        <v>10042</v>
      </c>
      <c r="C1172">
        <v>4</v>
      </c>
      <c r="D1172">
        <v>4</v>
      </c>
      <c r="E1172">
        <v>151.58000000000001</v>
      </c>
      <c r="F1172">
        <v>0.36583273440408998</v>
      </c>
      <c r="G1172">
        <v>54890</v>
      </c>
      <c r="H1172" t="s">
        <v>2574</v>
      </c>
      <c r="I1172" t="s">
        <v>10043</v>
      </c>
      <c r="J1172">
        <v>1057823.24664834</v>
      </c>
      <c r="K1172">
        <v>794080.37470441801</v>
      </c>
      <c r="L1172">
        <v>739101.84922698699</v>
      </c>
      <c r="M1172">
        <v>863668.49019324838</v>
      </c>
      <c r="N1172">
        <v>779844.73832215404</v>
      </c>
      <c r="O1172">
        <v>805389.27864377794</v>
      </c>
      <c r="P1172">
        <v>684240.00704608404</v>
      </c>
      <c r="Q1172">
        <v>756491.34133733867</v>
      </c>
      <c r="R1172" s="2">
        <f t="shared" si="54"/>
        <v>0.87590475967008075</v>
      </c>
      <c r="S1172" s="2">
        <f t="shared" si="55"/>
        <v>-0.19115408604441636</v>
      </c>
      <c r="T1172" s="2">
        <f t="shared" si="56"/>
        <v>0.43671743681747166</v>
      </c>
      <c r="U1172">
        <v>1102923.79450787</v>
      </c>
      <c r="V1172">
        <v>794080.37470441801</v>
      </c>
      <c r="W1172">
        <v>652228.71489738906</v>
      </c>
      <c r="X1172">
        <v>907518.88549204404</v>
      </c>
      <c r="Y1172">
        <v>928519.89289981395</v>
      </c>
      <c r="Z1172">
        <v>656127.58399531397</v>
      </c>
      <c r="AA1172">
        <v>1</v>
      </c>
      <c r="AB1172">
        <v>2</v>
      </c>
      <c r="AC1172">
        <v>2</v>
      </c>
      <c r="AD1172">
        <v>0</v>
      </c>
      <c r="AE1172">
        <v>2</v>
      </c>
      <c r="AF1172">
        <v>2</v>
      </c>
    </row>
    <row r="1173" spans="1:32" x14ac:dyDescent="0.2">
      <c r="A1173" t="s">
        <v>2575</v>
      </c>
      <c r="B1173" t="s">
        <v>10044</v>
      </c>
      <c r="C1173">
        <v>10</v>
      </c>
      <c r="D1173">
        <v>9</v>
      </c>
      <c r="E1173">
        <v>732.88</v>
      </c>
      <c r="F1173">
        <v>0.36592356903125201</v>
      </c>
      <c r="G1173">
        <v>18904</v>
      </c>
      <c r="H1173" t="s">
        <v>2576</v>
      </c>
      <c r="I1173" t="s">
        <v>10045</v>
      </c>
      <c r="J1173">
        <v>17784261.140806898</v>
      </c>
      <c r="K1173">
        <v>21630280.825739201</v>
      </c>
      <c r="L1173">
        <v>24344226.677555099</v>
      </c>
      <c r="M1173">
        <v>21252922.881367069</v>
      </c>
      <c r="N1173">
        <v>16316469.8654324</v>
      </c>
      <c r="O1173">
        <v>21555100.182267401</v>
      </c>
      <c r="P1173">
        <v>18335798.15975</v>
      </c>
      <c r="Q1173">
        <v>18735789.402483266</v>
      </c>
      <c r="R1173" s="2">
        <f t="shared" si="54"/>
        <v>0.88156295052053135</v>
      </c>
      <c r="S1173" s="2">
        <f t="shared" si="55"/>
        <v>-0.18186450190328829</v>
      </c>
      <c r="T1173" s="2">
        <f t="shared" si="56"/>
        <v>0.43660961683051797</v>
      </c>
      <c r="U1173">
        <v>18542497.380432598</v>
      </c>
      <c r="V1173">
        <v>21630280.825739201</v>
      </c>
      <c r="W1173">
        <v>21482835.819825102</v>
      </c>
      <c r="X1173">
        <v>18987759.767797198</v>
      </c>
      <c r="Y1173">
        <v>24850516.195579998</v>
      </c>
      <c r="Z1173">
        <v>17582460.574206401</v>
      </c>
      <c r="AA1173">
        <v>8</v>
      </c>
      <c r="AB1173">
        <v>11</v>
      </c>
      <c r="AC1173">
        <v>5</v>
      </c>
      <c r="AD1173">
        <v>11</v>
      </c>
      <c r="AE1173">
        <v>10</v>
      </c>
      <c r="AF1173">
        <v>5</v>
      </c>
    </row>
    <row r="1174" spans="1:32" x14ac:dyDescent="0.2">
      <c r="A1174" t="s">
        <v>2577</v>
      </c>
      <c r="B1174" t="s">
        <v>10046</v>
      </c>
      <c r="C1174">
        <v>5</v>
      </c>
      <c r="D1174">
        <v>5</v>
      </c>
      <c r="E1174">
        <v>227.58</v>
      </c>
      <c r="F1174">
        <v>0.36603096301711602</v>
      </c>
      <c r="G1174">
        <v>38093</v>
      </c>
      <c r="H1174" t="s">
        <v>2578</v>
      </c>
      <c r="I1174" t="s">
        <v>10047</v>
      </c>
      <c r="J1174">
        <v>4197416.8130610799</v>
      </c>
      <c r="K1174">
        <v>3663755.5302772401</v>
      </c>
      <c r="L1174">
        <v>4461781.2597178202</v>
      </c>
      <c r="M1174">
        <v>4107651.2010187134</v>
      </c>
      <c r="N1174">
        <v>3610657.9652607301</v>
      </c>
      <c r="O1174">
        <v>3953871.1883938201</v>
      </c>
      <c r="P1174">
        <v>3936710.7372685499</v>
      </c>
      <c r="Q1174">
        <v>3833746.6303077</v>
      </c>
      <c r="R1174" s="2">
        <f t="shared" si="54"/>
        <v>0.93331844470068837</v>
      </c>
      <c r="S1174" s="2">
        <f t="shared" si="55"/>
        <v>-9.9558687759280146E-2</v>
      </c>
      <c r="T1174" s="2">
        <f t="shared" si="56"/>
        <v>0.43648217553808005</v>
      </c>
      <c r="U1174">
        <v>4376374.6857148102</v>
      </c>
      <c r="V1174">
        <v>3663755.5302772401</v>
      </c>
      <c r="W1174">
        <v>3937348.9055975601</v>
      </c>
      <c r="X1174">
        <v>4201785.4728062097</v>
      </c>
      <c r="Y1174">
        <v>4558352.2772605401</v>
      </c>
      <c r="Z1174">
        <v>3774968.5466118301</v>
      </c>
      <c r="AA1174">
        <v>2</v>
      </c>
      <c r="AB1174">
        <v>2</v>
      </c>
      <c r="AC1174">
        <v>2</v>
      </c>
      <c r="AD1174">
        <v>3</v>
      </c>
      <c r="AE1174">
        <v>1</v>
      </c>
      <c r="AF1174">
        <v>1</v>
      </c>
    </row>
    <row r="1175" spans="1:32" x14ac:dyDescent="0.2">
      <c r="A1175" t="s">
        <v>2579</v>
      </c>
      <c r="B1175" t="s">
        <v>10048</v>
      </c>
      <c r="C1175">
        <v>3</v>
      </c>
      <c r="D1175">
        <v>3</v>
      </c>
      <c r="E1175">
        <v>111.88</v>
      </c>
      <c r="F1175">
        <v>0.36606026724051399</v>
      </c>
      <c r="G1175">
        <v>47009</v>
      </c>
      <c r="H1175" t="s">
        <v>2580</v>
      </c>
      <c r="I1175" t="s">
        <v>10049</v>
      </c>
      <c r="J1175">
        <v>639057.96290204697</v>
      </c>
      <c r="K1175">
        <v>731349.43005935999</v>
      </c>
      <c r="L1175">
        <v>1299274.29182962</v>
      </c>
      <c r="M1175">
        <v>889893.89493034233</v>
      </c>
      <c r="N1175">
        <v>424992.94636994699</v>
      </c>
      <c r="O1175">
        <v>1007360.78481415</v>
      </c>
      <c r="P1175">
        <v>497045.13316885201</v>
      </c>
      <c r="Q1175">
        <v>643132.95478431636</v>
      </c>
      <c r="R1175" s="2">
        <f t="shared" si="54"/>
        <v>0.72270745810056203</v>
      </c>
      <c r="S1175" s="2">
        <f t="shared" si="55"/>
        <v>-0.46851631238008618</v>
      </c>
      <c r="T1175" s="2">
        <f t="shared" si="56"/>
        <v>0.4364474075692833</v>
      </c>
      <c r="U1175">
        <v>666304.35244037199</v>
      </c>
      <c r="V1175">
        <v>731349.43005935999</v>
      </c>
      <c r="W1175">
        <v>1146559.16846312</v>
      </c>
      <c r="X1175">
        <v>494571.68341155897</v>
      </c>
      <c r="Y1175">
        <v>1161369.4803613301</v>
      </c>
      <c r="Z1175">
        <v>476623.72706123203</v>
      </c>
      <c r="AA1175">
        <v>2</v>
      </c>
      <c r="AB1175">
        <v>1</v>
      </c>
      <c r="AC1175">
        <v>2</v>
      </c>
      <c r="AD1175">
        <v>0</v>
      </c>
      <c r="AE1175">
        <v>3</v>
      </c>
      <c r="AF1175">
        <v>1</v>
      </c>
    </row>
    <row r="1176" spans="1:32" x14ac:dyDescent="0.2">
      <c r="A1176" t="s">
        <v>2581</v>
      </c>
      <c r="B1176" t="s">
        <v>10050</v>
      </c>
      <c r="C1176">
        <v>2</v>
      </c>
      <c r="D1176">
        <v>1</v>
      </c>
      <c r="E1176">
        <v>70.7</v>
      </c>
      <c r="F1176">
        <v>0.36627607624606201</v>
      </c>
      <c r="G1176">
        <v>141403</v>
      </c>
      <c r="H1176" t="s">
        <v>2582</v>
      </c>
      <c r="I1176" t="s">
        <v>10051</v>
      </c>
      <c r="J1176">
        <v>153676.596153563</v>
      </c>
      <c r="K1176">
        <v>122584.234932224</v>
      </c>
      <c r="L1176">
        <v>101594.665176888</v>
      </c>
      <c r="M1176">
        <v>125951.83208755834</v>
      </c>
      <c r="N1176">
        <v>181633.19278826099</v>
      </c>
      <c r="O1176">
        <v>142979.63601822199</v>
      </c>
      <c r="P1176">
        <v>122320.43771158899</v>
      </c>
      <c r="Q1176">
        <v>148977.75550602397</v>
      </c>
      <c r="R1176" s="2">
        <f t="shared" si="54"/>
        <v>1.1828153115109801</v>
      </c>
      <c r="S1176" s="2">
        <f t="shared" si="55"/>
        <v>0.24222482433853007</v>
      </c>
      <c r="T1176" s="2">
        <f t="shared" si="56"/>
        <v>0.43619144686543149</v>
      </c>
      <c r="U1176">
        <v>160228.63469277401</v>
      </c>
      <c r="V1176">
        <v>122584.234932224</v>
      </c>
      <c r="W1176">
        <v>89653.351534778601</v>
      </c>
      <c r="X1176">
        <v>211369.705516268</v>
      </c>
      <c r="Y1176">
        <v>164838.842337276</v>
      </c>
      <c r="Z1176">
        <v>117294.827023391</v>
      </c>
      <c r="AA1176">
        <v>0</v>
      </c>
      <c r="AB1176">
        <v>0</v>
      </c>
      <c r="AC1176">
        <v>0</v>
      </c>
      <c r="AD1176">
        <v>1</v>
      </c>
      <c r="AE1176">
        <v>0</v>
      </c>
      <c r="AF1176">
        <v>0</v>
      </c>
    </row>
    <row r="1177" spans="1:32" x14ac:dyDescent="0.2">
      <c r="A1177" t="s">
        <v>2583</v>
      </c>
      <c r="B1177" t="s">
        <v>10052</v>
      </c>
      <c r="C1177">
        <v>6</v>
      </c>
      <c r="D1177">
        <v>4</v>
      </c>
      <c r="E1177">
        <v>214.96</v>
      </c>
      <c r="F1177">
        <v>0.36634751846163599</v>
      </c>
      <c r="G1177">
        <v>53483</v>
      </c>
      <c r="H1177" t="s">
        <v>2584</v>
      </c>
      <c r="I1177" t="s">
        <v>10053</v>
      </c>
      <c r="J1177">
        <v>634855.449534985</v>
      </c>
      <c r="K1177">
        <v>324627.60156854399</v>
      </c>
      <c r="L1177">
        <v>630281.04528211802</v>
      </c>
      <c r="M1177">
        <v>529921.36546188232</v>
      </c>
      <c r="N1177">
        <v>561526.25482692104</v>
      </c>
      <c r="O1177">
        <v>292192.45719859499</v>
      </c>
      <c r="P1177">
        <v>312940.29517956299</v>
      </c>
      <c r="Q1177">
        <v>388886.33573502628</v>
      </c>
      <c r="R1177" s="2">
        <f t="shared" si="54"/>
        <v>0.7338566834271173</v>
      </c>
      <c r="S1177" s="2">
        <f t="shared" si="55"/>
        <v>-0.4464297515698098</v>
      </c>
      <c r="T1177" s="2">
        <f t="shared" si="56"/>
        <v>0.43610674590761028</v>
      </c>
      <c r="U1177">
        <v>661922.663907854</v>
      </c>
      <c r="V1177">
        <v>324627.60156854399</v>
      </c>
      <c r="W1177">
        <v>556198.57617524301</v>
      </c>
      <c r="X1177">
        <v>653457.86912847694</v>
      </c>
      <c r="Y1177">
        <v>336863.82009086898</v>
      </c>
      <c r="Z1177">
        <v>300082.94998324802</v>
      </c>
      <c r="AA1177">
        <v>2</v>
      </c>
      <c r="AB1177">
        <v>2</v>
      </c>
      <c r="AC1177">
        <v>4</v>
      </c>
      <c r="AD1177">
        <v>1</v>
      </c>
      <c r="AE1177">
        <v>0</v>
      </c>
      <c r="AF1177">
        <v>3</v>
      </c>
    </row>
    <row r="1178" spans="1:32" x14ac:dyDescent="0.2">
      <c r="A1178" t="s">
        <v>2585</v>
      </c>
      <c r="B1178" t="s">
        <v>10054</v>
      </c>
      <c r="C1178">
        <v>2</v>
      </c>
      <c r="D1178">
        <v>1</v>
      </c>
      <c r="E1178">
        <v>77.47</v>
      </c>
      <c r="F1178">
        <v>0.36666339876528198</v>
      </c>
      <c r="G1178">
        <v>97450</v>
      </c>
      <c r="H1178" t="s">
        <v>2586</v>
      </c>
      <c r="I1178" t="s">
        <v>10055</v>
      </c>
      <c r="J1178">
        <v>46843.617643984602</v>
      </c>
      <c r="K1178">
        <v>44975.790779110197</v>
      </c>
      <c r="L1178">
        <v>122740.44051149</v>
      </c>
      <c r="M1178">
        <v>71519.949644861612</v>
      </c>
      <c r="N1178">
        <v>28209.889339669899</v>
      </c>
      <c r="O1178">
        <v>59277.374525031802</v>
      </c>
      <c r="P1178">
        <v>46452.029596852502</v>
      </c>
      <c r="Q1178">
        <v>44646.431153851408</v>
      </c>
      <c r="R1178" s="2">
        <f t="shared" si="54"/>
        <v>0.62425143439763386</v>
      </c>
      <c r="S1178" s="2">
        <f t="shared" si="55"/>
        <v>-0.67980086372230009</v>
      </c>
      <c r="T1178" s="2">
        <f t="shared" si="56"/>
        <v>0.43573244021015528</v>
      </c>
      <c r="U1178">
        <v>48840.806518553101</v>
      </c>
      <c r="V1178">
        <v>44975.790779110197</v>
      </c>
      <c r="W1178">
        <v>108313.67810062499</v>
      </c>
      <c r="X1178">
        <v>32828.338867134</v>
      </c>
      <c r="Y1178">
        <v>68339.898363247194</v>
      </c>
      <c r="Z1178">
        <v>44543.519287390802</v>
      </c>
      <c r="AA1178">
        <v>0</v>
      </c>
      <c r="AB1178">
        <v>0</v>
      </c>
      <c r="AC1178">
        <v>1</v>
      </c>
      <c r="AD1178">
        <v>1</v>
      </c>
      <c r="AE1178">
        <v>0</v>
      </c>
      <c r="AF1178">
        <v>0</v>
      </c>
    </row>
    <row r="1179" spans="1:32" x14ac:dyDescent="0.2">
      <c r="A1179" t="s">
        <v>2587</v>
      </c>
      <c r="B1179" t="s">
        <v>10056</v>
      </c>
      <c r="C1179">
        <v>2</v>
      </c>
      <c r="D1179">
        <v>1</v>
      </c>
      <c r="E1179">
        <v>59.48</v>
      </c>
      <c r="F1179">
        <v>0.366723472286553</v>
      </c>
      <c r="G1179">
        <v>75152</v>
      </c>
      <c r="H1179" t="s">
        <v>2588</v>
      </c>
      <c r="I1179" t="s">
        <v>10057</v>
      </c>
      <c r="J1179">
        <v>14593.753430782401</v>
      </c>
      <c r="K1179">
        <v>18153.982299792398</v>
      </c>
      <c r="L1179">
        <v>17910.361441544599</v>
      </c>
      <c r="M1179">
        <v>16886.032390706467</v>
      </c>
      <c r="N1179">
        <v>26131.2363907418</v>
      </c>
      <c r="O1179">
        <v>9360.1861388050493</v>
      </c>
      <c r="P1179">
        <v>0</v>
      </c>
      <c r="Q1179">
        <v>11830.474176515616</v>
      </c>
      <c r="R1179" s="2">
        <f t="shared" si="54"/>
        <v>0.70060709957104728</v>
      </c>
      <c r="S1179" s="2">
        <f t="shared" si="55"/>
        <v>-0.51332248718694384</v>
      </c>
      <c r="T1179" s="2">
        <f t="shared" si="56"/>
        <v>0.4356612919529812</v>
      </c>
      <c r="U1179">
        <v>15215.961608888399</v>
      </c>
      <c r="V1179">
        <v>18153.982299792398</v>
      </c>
      <c r="W1179">
        <v>15805.199295041701</v>
      </c>
      <c r="X1179">
        <v>30409.374277343199</v>
      </c>
      <c r="Y1179">
        <v>10791.202790482699</v>
      </c>
      <c r="Z1179">
        <v>0</v>
      </c>
      <c r="AA1179">
        <v>0</v>
      </c>
      <c r="AB1179">
        <v>1</v>
      </c>
      <c r="AC1179">
        <v>1</v>
      </c>
      <c r="AD1179">
        <v>1</v>
      </c>
      <c r="AE1179">
        <v>0</v>
      </c>
      <c r="AF1179">
        <v>0</v>
      </c>
    </row>
    <row r="1180" spans="1:32" x14ac:dyDescent="0.2">
      <c r="A1180" t="s">
        <v>2589</v>
      </c>
      <c r="B1180" t="s">
        <v>10058</v>
      </c>
      <c r="C1180">
        <v>2</v>
      </c>
      <c r="D1180">
        <v>1</v>
      </c>
      <c r="E1180">
        <v>57.14</v>
      </c>
      <c r="F1180">
        <v>0.367238609350377</v>
      </c>
      <c r="G1180">
        <v>69831</v>
      </c>
      <c r="H1180" t="s">
        <v>2590</v>
      </c>
      <c r="I1180" t="s">
        <v>10059</v>
      </c>
      <c r="J1180">
        <v>98666.872453433098</v>
      </c>
      <c r="K1180">
        <v>29826.338734176901</v>
      </c>
      <c r="L1180">
        <v>91830.501893611698</v>
      </c>
      <c r="M1180">
        <v>73441.237693740564</v>
      </c>
      <c r="N1180">
        <v>71008.169585245196</v>
      </c>
      <c r="O1180">
        <v>25212.910903187101</v>
      </c>
      <c r="P1180">
        <v>33333.407408152598</v>
      </c>
      <c r="Q1180">
        <v>43184.829298861638</v>
      </c>
      <c r="R1180" s="2">
        <f t="shared" si="54"/>
        <v>0.58801881143327062</v>
      </c>
      <c r="S1180" s="2">
        <f t="shared" si="55"/>
        <v>-0.76606578552745797</v>
      </c>
      <c r="T1180" s="2">
        <f t="shared" si="56"/>
        <v>0.43505166585219135</v>
      </c>
      <c r="U1180">
        <v>102873.55822757899</v>
      </c>
      <c r="V1180">
        <v>29826.338734176901</v>
      </c>
      <c r="W1180">
        <v>81036.856153309796</v>
      </c>
      <c r="X1180">
        <v>82633.441961124307</v>
      </c>
      <c r="Y1180">
        <v>29067.545288089601</v>
      </c>
      <c r="Z1180">
        <v>31963.8837890543</v>
      </c>
      <c r="AA1180">
        <v>1</v>
      </c>
      <c r="AB1180">
        <v>0</v>
      </c>
      <c r="AC1180">
        <v>1</v>
      </c>
      <c r="AD1180">
        <v>1</v>
      </c>
      <c r="AE1180">
        <v>1</v>
      </c>
      <c r="AF1180">
        <v>1</v>
      </c>
    </row>
    <row r="1181" spans="1:32" x14ac:dyDescent="0.2">
      <c r="A1181" t="s">
        <v>2591</v>
      </c>
      <c r="B1181" t="s">
        <v>10060</v>
      </c>
      <c r="C1181">
        <v>5</v>
      </c>
      <c r="D1181">
        <v>5</v>
      </c>
      <c r="E1181">
        <v>307.8</v>
      </c>
      <c r="F1181">
        <v>0.36754924163338998</v>
      </c>
      <c r="G1181">
        <v>26697</v>
      </c>
      <c r="H1181" t="s">
        <v>2592</v>
      </c>
      <c r="I1181" t="s">
        <v>10061</v>
      </c>
      <c r="J1181">
        <v>5109880.3223015703</v>
      </c>
      <c r="K1181">
        <v>5926588.3339818101</v>
      </c>
      <c r="L1181">
        <v>7351991.6017520996</v>
      </c>
      <c r="M1181">
        <v>6129486.752678494</v>
      </c>
      <c r="N1181">
        <v>4899159.6910985401</v>
      </c>
      <c r="O1181">
        <v>5509856.7592917802</v>
      </c>
      <c r="P1181">
        <v>5784172.8211842496</v>
      </c>
      <c r="Q1181">
        <v>5397729.757191523</v>
      </c>
      <c r="R1181" s="2">
        <f t="shared" si="54"/>
        <v>0.8806169219360489</v>
      </c>
      <c r="S1181" s="2">
        <f t="shared" si="55"/>
        <v>-0.18341352751619394</v>
      </c>
      <c r="T1181" s="2">
        <f t="shared" si="56"/>
        <v>0.43468446899592961</v>
      </c>
      <c r="U1181">
        <v>5327741.2955432003</v>
      </c>
      <c r="V1181">
        <v>5926588.3339818101</v>
      </c>
      <c r="W1181">
        <v>6487847.43180166</v>
      </c>
      <c r="X1181">
        <v>5701237.3415240198</v>
      </c>
      <c r="Y1181">
        <v>6352222.1411314895</v>
      </c>
      <c r="Z1181">
        <v>5546526.5104257101</v>
      </c>
      <c r="AA1181">
        <v>3</v>
      </c>
      <c r="AB1181">
        <v>2</v>
      </c>
      <c r="AC1181">
        <v>3</v>
      </c>
      <c r="AD1181">
        <v>4</v>
      </c>
      <c r="AE1181">
        <v>4</v>
      </c>
      <c r="AF1181">
        <v>3</v>
      </c>
    </row>
    <row r="1182" spans="1:32" x14ac:dyDescent="0.2">
      <c r="A1182" t="s">
        <v>2595</v>
      </c>
      <c r="B1182" t="s">
        <v>10062</v>
      </c>
      <c r="C1182">
        <v>2</v>
      </c>
      <c r="D1182">
        <v>2</v>
      </c>
      <c r="E1182">
        <v>57.26</v>
      </c>
      <c r="F1182">
        <v>0.36803575071440803</v>
      </c>
      <c r="G1182">
        <v>118133</v>
      </c>
      <c r="H1182" t="s">
        <v>2596</v>
      </c>
      <c r="I1182" t="s">
        <v>10063</v>
      </c>
      <c r="J1182">
        <v>166654.022594776</v>
      </c>
      <c r="K1182">
        <v>65034.154302077201</v>
      </c>
      <c r="L1182">
        <v>131081.79644616999</v>
      </c>
      <c r="M1182">
        <v>120923.3244476744</v>
      </c>
      <c r="N1182">
        <v>342603.25741347898</v>
      </c>
      <c r="O1182">
        <v>130115.17275615899</v>
      </c>
      <c r="P1182">
        <v>120941.109285149</v>
      </c>
      <c r="Q1182">
        <v>197886.51315159563</v>
      </c>
      <c r="R1182" s="2">
        <f t="shared" si="54"/>
        <v>1.6364627259088012</v>
      </c>
      <c r="S1182" s="2">
        <f t="shared" si="55"/>
        <v>0.71058074215722811</v>
      </c>
      <c r="T1182" s="2">
        <f t="shared" si="56"/>
        <v>0.4341099922399097</v>
      </c>
      <c r="U1182">
        <v>173759.35682318601</v>
      </c>
      <c r="V1182">
        <v>65034.154302077201</v>
      </c>
      <c r="W1182">
        <v>115674.601182428</v>
      </c>
      <c r="X1182">
        <v>398693.36940423597</v>
      </c>
      <c r="Y1182">
        <v>150007.61678331901</v>
      </c>
      <c r="Z1182">
        <v>115972.16915677</v>
      </c>
      <c r="AA1182">
        <v>1</v>
      </c>
      <c r="AB1182">
        <v>0</v>
      </c>
      <c r="AC1182">
        <v>0</v>
      </c>
      <c r="AD1182">
        <v>2</v>
      </c>
      <c r="AE1182">
        <v>1</v>
      </c>
      <c r="AF1182">
        <v>0</v>
      </c>
    </row>
    <row r="1183" spans="1:32" x14ac:dyDescent="0.2">
      <c r="A1183" t="s">
        <v>2597</v>
      </c>
      <c r="B1183" t="s">
        <v>10064</v>
      </c>
      <c r="C1183">
        <v>8</v>
      </c>
      <c r="D1183">
        <v>8</v>
      </c>
      <c r="E1183">
        <v>362.71</v>
      </c>
      <c r="F1183">
        <v>0.36814813317196599</v>
      </c>
      <c r="G1183">
        <v>114927</v>
      </c>
      <c r="H1183" t="s">
        <v>2598</v>
      </c>
      <c r="I1183" t="s">
        <v>10065</v>
      </c>
      <c r="J1183">
        <v>1476214.4452104899</v>
      </c>
      <c r="K1183">
        <v>1907383.7725540199</v>
      </c>
      <c r="L1183">
        <v>2513743.8261933601</v>
      </c>
      <c r="M1183">
        <v>1965780.6813192901</v>
      </c>
      <c r="N1183">
        <v>1396488.4150044101</v>
      </c>
      <c r="O1183">
        <v>1806403.1118568999</v>
      </c>
      <c r="P1183">
        <v>1665948.3851838701</v>
      </c>
      <c r="Q1183">
        <v>1622946.6373483932</v>
      </c>
      <c r="R1183" s="2">
        <f t="shared" si="54"/>
        <v>0.82559903694810377</v>
      </c>
      <c r="S1183" s="2">
        <f t="shared" si="55"/>
        <v>-0.27648680701258721</v>
      </c>
      <c r="T1183" s="2">
        <f t="shared" si="56"/>
        <v>0.43397739742867419</v>
      </c>
      <c r="U1183">
        <v>1539153.2021796601</v>
      </c>
      <c r="V1183">
        <v>1907383.7725540199</v>
      </c>
      <c r="W1183">
        <v>2218281.4277275898</v>
      </c>
      <c r="X1183">
        <v>1625117.8570673601</v>
      </c>
      <c r="Y1183">
        <v>2082572.0784111901</v>
      </c>
      <c r="Z1183">
        <v>1597501.8674375301</v>
      </c>
      <c r="AA1183">
        <v>3</v>
      </c>
      <c r="AB1183">
        <v>4</v>
      </c>
      <c r="AC1183">
        <v>5</v>
      </c>
      <c r="AD1183">
        <v>4</v>
      </c>
      <c r="AE1183">
        <v>4</v>
      </c>
      <c r="AF1183">
        <v>2</v>
      </c>
    </row>
    <row r="1184" spans="1:32" x14ac:dyDescent="0.2">
      <c r="A1184" t="s">
        <v>2599</v>
      </c>
      <c r="B1184" t="s">
        <v>10066</v>
      </c>
      <c r="C1184">
        <v>5</v>
      </c>
      <c r="D1184">
        <v>5</v>
      </c>
      <c r="E1184">
        <v>192.15</v>
      </c>
      <c r="F1184">
        <v>0.36818042056141997</v>
      </c>
      <c r="G1184">
        <v>257071</v>
      </c>
      <c r="H1184" t="s">
        <v>2600</v>
      </c>
      <c r="I1184" t="s">
        <v>10067</v>
      </c>
      <c r="J1184">
        <v>871309.40504159697</v>
      </c>
      <c r="K1184">
        <v>1016559.27840411</v>
      </c>
      <c r="L1184">
        <v>847691.07285434694</v>
      </c>
      <c r="M1184">
        <v>911853.25210001797</v>
      </c>
      <c r="N1184">
        <v>1102331.48213149</v>
      </c>
      <c r="O1184">
        <v>848650.34436607605</v>
      </c>
      <c r="P1184">
        <v>1099616.4059129199</v>
      </c>
      <c r="Q1184">
        <v>1016866.077470162</v>
      </c>
      <c r="R1184" s="2">
        <f t="shared" si="54"/>
        <v>1.1151641726651709</v>
      </c>
      <c r="S1184" s="2">
        <f t="shared" si="55"/>
        <v>0.15725611701070902</v>
      </c>
      <c r="T1184" s="2">
        <f t="shared" si="56"/>
        <v>0.4339393105311532</v>
      </c>
      <c r="U1184">
        <v>908457.89052539202</v>
      </c>
      <c r="V1184">
        <v>1016559.27840411</v>
      </c>
      <c r="W1184">
        <v>748054.49297148304</v>
      </c>
      <c r="X1184">
        <v>1282802.3181372101</v>
      </c>
      <c r="Y1184">
        <v>978394.85545064695</v>
      </c>
      <c r="Z1184">
        <v>1054437.98711504</v>
      </c>
      <c r="AA1184">
        <v>3</v>
      </c>
      <c r="AB1184">
        <v>1</v>
      </c>
      <c r="AC1184">
        <v>2</v>
      </c>
      <c r="AD1184">
        <v>1</v>
      </c>
      <c r="AE1184">
        <v>1</v>
      </c>
      <c r="AF1184">
        <v>3</v>
      </c>
    </row>
    <row r="1185" spans="1:32" x14ac:dyDescent="0.2">
      <c r="A1185" t="s">
        <v>2601</v>
      </c>
      <c r="B1185" t="s">
        <v>10068</v>
      </c>
      <c r="C1185">
        <v>15</v>
      </c>
      <c r="D1185">
        <v>9</v>
      </c>
      <c r="E1185">
        <v>639.69000000000005</v>
      </c>
      <c r="F1185">
        <v>0.36850397179164701</v>
      </c>
      <c r="G1185">
        <v>54901</v>
      </c>
      <c r="H1185" t="s">
        <v>2602</v>
      </c>
      <c r="I1185" t="s">
        <v>10069</v>
      </c>
      <c r="J1185">
        <v>3540593.1350355698</v>
      </c>
      <c r="K1185">
        <v>3999459.1217593402</v>
      </c>
      <c r="L1185">
        <v>3042894.75811595</v>
      </c>
      <c r="M1185">
        <v>3527649.0049702865</v>
      </c>
      <c r="N1185">
        <v>3635296.3093003901</v>
      </c>
      <c r="O1185">
        <v>3690010.4544567</v>
      </c>
      <c r="P1185">
        <v>4286364.5533561101</v>
      </c>
      <c r="Q1185">
        <v>3870557.1057044002</v>
      </c>
      <c r="R1185" s="2">
        <f t="shared" si="54"/>
        <v>1.0972058445301596</v>
      </c>
      <c r="S1185" s="2">
        <f t="shared" si="55"/>
        <v>0.13383421218054528</v>
      </c>
      <c r="T1185" s="2">
        <f t="shared" si="56"/>
        <v>0.43355782688796968</v>
      </c>
      <c r="U1185">
        <v>3691547.1726252502</v>
      </c>
      <c r="V1185">
        <v>3999459.1217593402</v>
      </c>
      <c r="W1185">
        <v>2685236.60132861</v>
      </c>
      <c r="X1185">
        <v>4230457.5422893697</v>
      </c>
      <c r="Y1185">
        <v>4254151.6293101199</v>
      </c>
      <c r="Z1185">
        <v>4110256.6198343998</v>
      </c>
      <c r="AA1185">
        <v>3</v>
      </c>
      <c r="AB1185">
        <v>2</v>
      </c>
      <c r="AC1185">
        <v>1</v>
      </c>
      <c r="AD1185">
        <v>2</v>
      </c>
      <c r="AE1185">
        <v>1</v>
      </c>
      <c r="AF1185">
        <v>2</v>
      </c>
    </row>
    <row r="1186" spans="1:32" x14ac:dyDescent="0.2">
      <c r="A1186" t="s">
        <v>2605</v>
      </c>
      <c r="B1186" t="s">
        <v>10070</v>
      </c>
      <c r="C1186">
        <v>23</v>
      </c>
      <c r="D1186">
        <v>22</v>
      </c>
      <c r="E1186">
        <v>1675.59</v>
      </c>
      <c r="F1186">
        <v>0.368580643271603</v>
      </c>
      <c r="G1186">
        <v>19288</v>
      </c>
      <c r="H1186" t="s">
        <v>2606</v>
      </c>
      <c r="I1186" t="s">
        <v>10071</v>
      </c>
      <c r="J1186">
        <v>70376812.540168896</v>
      </c>
      <c r="K1186">
        <v>69581180.381444499</v>
      </c>
      <c r="L1186">
        <v>60051009.3431236</v>
      </c>
      <c r="M1186">
        <v>66669667.421579003</v>
      </c>
      <c r="N1186">
        <v>65634943.900725499</v>
      </c>
      <c r="O1186">
        <v>78447118.954074398</v>
      </c>
      <c r="P1186">
        <v>71198513.821582094</v>
      </c>
      <c r="Q1186">
        <v>71760192.225460663</v>
      </c>
      <c r="R1186" s="2">
        <f t="shared" si="54"/>
        <v>1.0763544352440253</v>
      </c>
      <c r="S1186" s="2">
        <f t="shared" si="55"/>
        <v>0.10615322452013054</v>
      </c>
      <c r="T1186" s="2">
        <f t="shared" si="56"/>
        <v>0.43346747633634009</v>
      </c>
      <c r="U1186">
        <v>73377344.824012905</v>
      </c>
      <c r="V1186">
        <v>69581180.381444499</v>
      </c>
      <c r="W1186">
        <v>52992686.587268896</v>
      </c>
      <c r="X1186">
        <v>76380525.777828604</v>
      </c>
      <c r="Y1186">
        <v>90440377.617384493</v>
      </c>
      <c r="Z1186">
        <v>68273278.932468697</v>
      </c>
      <c r="AA1186">
        <v>18</v>
      </c>
      <c r="AB1186">
        <v>16</v>
      </c>
      <c r="AC1186">
        <v>12</v>
      </c>
      <c r="AD1186">
        <v>14</v>
      </c>
      <c r="AE1186">
        <v>15</v>
      </c>
      <c r="AF1186">
        <v>13</v>
      </c>
    </row>
    <row r="1187" spans="1:32" x14ac:dyDescent="0.2">
      <c r="A1187" t="s">
        <v>2607</v>
      </c>
      <c r="B1187" t="s">
        <v>10072</v>
      </c>
      <c r="C1187">
        <v>13</v>
      </c>
      <c r="D1187">
        <v>8</v>
      </c>
      <c r="E1187">
        <v>569.96</v>
      </c>
      <c r="F1187">
        <v>0.36864082894396799</v>
      </c>
      <c r="G1187">
        <v>51628</v>
      </c>
      <c r="H1187" t="s">
        <v>2608</v>
      </c>
      <c r="I1187" t="s">
        <v>10073</v>
      </c>
      <c r="J1187">
        <v>3247625.2985074501</v>
      </c>
      <c r="K1187">
        <v>2662757.7937824498</v>
      </c>
      <c r="L1187">
        <v>2770494.9282476599</v>
      </c>
      <c r="M1187">
        <v>2893626.0068458538</v>
      </c>
      <c r="N1187">
        <v>3557547.1807595701</v>
      </c>
      <c r="O1187">
        <v>3144998.7404098799</v>
      </c>
      <c r="P1187">
        <v>2819032.9177321</v>
      </c>
      <c r="Q1187">
        <v>3173859.6129671833</v>
      </c>
      <c r="R1187" s="2">
        <f t="shared" si="54"/>
        <v>1.0968451366756942</v>
      </c>
      <c r="S1187" s="2">
        <f t="shared" si="55"/>
        <v>0.13335984632305789</v>
      </c>
      <c r="T1187" s="2">
        <f t="shared" si="56"/>
        <v>0.43339656601578941</v>
      </c>
      <c r="U1187">
        <v>3386088.58211294</v>
      </c>
      <c r="V1187">
        <v>2662757.7937824498</v>
      </c>
      <c r="W1187">
        <v>2444854.31685851</v>
      </c>
      <c r="X1187">
        <v>4139979.5291490201</v>
      </c>
      <c r="Y1187">
        <v>3625816.6964090299</v>
      </c>
      <c r="Z1187">
        <v>2703211.2102007698</v>
      </c>
      <c r="AA1187">
        <v>4</v>
      </c>
      <c r="AB1187">
        <v>5</v>
      </c>
      <c r="AC1187">
        <v>6</v>
      </c>
      <c r="AD1187">
        <v>4</v>
      </c>
      <c r="AE1187">
        <v>6</v>
      </c>
      <c r="AF1187">
        <v>5</v>
      </c>
    </row>
    <row r="1188" spans="1:32" x14ac:dyDescent="0.2">
      <c r="A1188" t="s">
        <v>2609</v>
      </c>
      <c r="B1188" t="s">
        <v>10074</v>
      </c>
      <c r="C1188">
        <v>5</v>
      </c>
      <c r="D1188">
        <v>5</v>
      </c>
      <c r="E1188">
        <v>201.91</v>
      </c>
      <c r="F1188">
        <v>0.368886639038433</v>
      </c>
      <c r="G1188">
        <v>71152</v>
      </c>
      <c r="H1188" t="s">
        <v>2610</v>
      </c>
      <c r="I1188" t="s">
        <v>10075</v>
      </c>
      <c r="J1188">
        <v>1270297.04740609</v>
      </c>
      <c r="K1188">
        <v>1468809.9485303201</v>
      </c>
      <c r="L1188">
        <v>1563278.90495265</v>
      </c>
      <c r="M1188">
        <v>1434128.6336296864</v>
      </c>
      <c r="N1188">
        <v>1633516.79997293</v>
      </c>
      <c r="O1188">
        <v>1335506.05030381</v>
      </c>
      <c r="P1188">
        <v>1976986.29900666</v>
      </c>
      <c r="Q1188">
        <v>1648669.7164278</v>
      </c>
      <c r="R1188" s="2">
        <f t="shared" si="54"/>
        <v>1.1495968198160329</v>
      </c>
      <c r="S1188" s="2">
        <f t="shared" si="55"/>
        <v>0.20112797591799098</v>
      </c>
      <c r="T1188" s="2">
        <f t="shared" si="56"/>
        <v>0.43310707450202351</v>
      </c>
      <c r="U1188">
        <v>1324456.4667267301</v>
      </c>
      <c r="V1188">
        <v>1468809.9485303201</v>
      </c>
      <c r="W1188">
        <v>1379532.9997751401</v>
      </c>
      <c r="X1188">
        <v>1900951.91118872</v>
      </c>
      <c r="Y1188">
        <v>1539682.6946632499</v>
      </c>
      <c r="Z1188">
        <v>1895760.59657633</v>
      </c>
      <c r="AA1188">
        <v>3</v>
      </c>
      <c r="AB1188">
        <v>2</v>
      </c>
      <c r="AC1188">
        <v>1</v>
      </c>
      <c r="AD1188">
        <v>3</v>
      </c>
      <c r="AE1188">
        <v>2</v>
      </c>
      <c r="AF1188">
        <v>2</v>
      </c>
    </row>
    <row r="1189" spans="1:32" x14ac:dyDescent="0.2">
      <c r="A1189" t="s">
        <v>2611</v>
      </c>
      <c r="B1189" t="s">
        <v>10076</v>
      </c>
      <c r="C1189">
        <v>2</v>
      </c>
      <c r="D1189">
        <v>2</v>
      </c>
      <c r="E1189">
        <v>51.24</v>
      </c>
      <c r="F1189">
        <v>0.36892739352970799</v>
      </c>
      <c r="G1189">
        <v>14544</v>
      </c>
      <c r="H1189" t="s">
        <v>2612</v>
      </c>
      <c r="I1189" t="s">
        <v>10077</v>
      </c>
      <c r="J1189">
        <v>586717.39916194696</v>
      </c>
      <c r="K1189">
        <v>576729.90212954604</v>
      </c>
      <c r="L1189">
        <v>791577.59464501601</v>
      </c>
      <c r="M1189">
        <v>651674.96531216975</v>
      </c>
      <c r="N1189">
        <v>598059.17011910398</v>
      </c>
      <c r="O1189">
        <v>506152.76770547498</v>
      </c>
      <c r="P1189">
        <v>615598.06100824894</v>
      </c>
      <c r="Q1189">
        <v>573269.99961094267</v>
      </c>
      <c r="R1189" s="2">
        <f t="shared" si="54"/>
        <v>0.87968700675240918</v>
      </c>
      <c r="S1189" s="2">
        <f t="shared" si="55"/>
        <v>-0.18493779173763675</v>
      </c>
      <c r="T1189" s="2">
        <f t="shared" si="56"/>
        <v>0.43305909642107021</v>
      </c>
      <c r="U1189">
        <v>611732.23621035099</v>
      </c>
      <c r="V1189">
        <v>576729.90212954604</v>
      </c>
      <c r="W1189">
        <v>698536.52488741896</v>
      </c>
      <c r="X1189">
        <v>695971.85805538599</v>
      </c>
      <c r="Y1189">
        <v>583535.10050721699</v>
      </c>
      <c r="Z1189">
        <v>590305.83468110405</v>
      </c>
      <c r="AA1189">
        <v>0</v>
      </c>
      <c r="AB1189">
        <v>1</v>
      </c>
      <c r="AC1189">
        <v>1</v>
      </c>
      <c r="AD1189">
        <v>1</v>
      </c>
      <c r="AE1189">
        <v>1</v>
      </c>
      <c r="AF1189">
        <v>1</v>
      </c>
    </row>
    <row r="1190" spans="1:32" x14ac:dyDescent="0.2">
      <c r="A1190" t="s">
        <v>2613</v>
      </c>
      <c r="B1190" t="s">
        <v>10078</v>
      </c>
      <c r="C1190">
        <v>2</v>
      </c>
      <c r="D1190">
        <v>1</v>
      </c>
      <c r="E1190">
        <v>120.98</v>
      </c>
      <c r="F1190">
        <v>0.36896606143729299</v>
      </c>
      <c r="G1190">
        <v>23260</v>
      </c>
      <c r="H1190" t="s">
        <v>2614</v>
      </c>
      <c r="I1190" t="s">
        <v>10079</v>
      </c>
      <c r="J1190">
        <v>205259.097053604</v>
      </c>
      <c r="K1190">
        <v>200918.99754325399</v>
      </c>
      <c r="L1190">
        <v>150005.77779995301</v>
      </c>
      <c r="M1190">
        <v>185394.62413227034</v>
      </c>
      <c r="N1190">
        <v>291537.91753040301</v>
      </c>
      <c r="O1190">
        <v>176729.94263094</v>
      </c>
      <c r="P1190">
        <v>206766.63667064701</v>
      </c>
      <c r="Q1190">
        <v>225011.4989439967</v>
      </c>
      <c r="R1190" s="2">
        <f t="shared" si="54"/>
        <v>1.2136894475616595</v>
      </c>
      <c r="S1190" s="2">
        <f t="shared" si="55"/>
        <v>0.27939931963483866</v>
      </c>
      <c r="T1190" s="2">
        <f t="shared" si="56"/>
        <v>0.43301357966307963</v>
      </c>
      <c r="U1190">
        <v>214010.367891715</v>
      </c>
      <c r="V1190">
        <v>200918.99754325399</v>
      </c>
      <c r="W1190">
        <v>132374.28073542699</v>
      </c>
      <c r="X1190">
        <v>339267.74522464798</v>
      </c>
      <c r="Y1190">
        <v>203749.00902604399</v>
      </c>
      <c r="Z1190">
        <v>198271.50177205499</v>
      </c>
      <c r="AA1190">
        <v>0</v>
      </c>
      <c r="AB1190">
        <v>0</v>
      </c>
      <c r="AC1190">
        <v>0</v>
      </c>
      <c r="AD1190">
        <v>1</v>
      </c>
      <c r="AE1190">
        <v>0</v>
      </c>
      <c r="AF1190">
        <v>1</v>
      </c>
    </row>
    <row r="1191" spans="1:32" x14ac:dyDescent="0.2">
      <c r="A1191" t="s">
        <v>2615</v>
      </c>
      <c r="B1191" t="s">
        <v>10080</v>
      </c>
      <c r="C1191">
        <v>3</v>
      </c>
      <c r="D1191">
        <v>3</v>
      </c>
      <c r="E1191">
        <v>108.74</v>
      </c>
      <c r="F1191">
        <v>0.36900789731369699</v>
      </c>
      <c r="G1191">
        <v>44867</v>
      </c>
      <c r="H1191" t="s">
        <v>2616</v>
      </c>
      <c r="I1191" t="s">
        <v>10081</v>
      </c>
      <c r="J1191">
        <v>509067.43028673599</v>
      </c>
      <c r="K1191">
        <v>621825.44613360998</v>
      </c>
      <c r="L1191">
        <v>646451.82263716403</v>
      </c>
      <c r="M1191">
        <v>592448.23301917</v>
      </c>
      <c r="N1191">
        <v>583286.49395947799</v>
      </c>
      <c r="O1191">
        <v>542880.18223584699</v>
      </c>
      <c r="P1191">
        <v>494743.32069940999</v>
      </c>
      <c r="Q1191">
        <v>540303.33229824493</v>
      </c>
      <c r="R1191" s="2">
        <f t="shared" si="54"/>
        <v>0.91198403874851663</v>
      </c>
      <c r="S1191" s="2">
        <f t="shared" si="55"/>
        <v>-0.13291951986123546</v>
      </c>
      <c r="T1191" s="2">
        <f t="shared" si="56"/>
        <v>0.43296433919850269</v>
      </c>
      <c r="U1191">
        <v>530771.64228634897</v>
      </c>
      <c r="V1191">
        <v>621825.44613360998</v>
      </c>
      <c r="W1191">
        <v>570468.65998602496</v>
      </c>
      <c r="X1191">
        <v>678780.63787358103</v>
      </c>
      <c r="Y1191">
        <v>625877.52535753802</v>
      </c>
      <c r="Z1191">
        <v>474416.48597793898</v>
      </c>
      <c r="AA1191">
        <v>2</v>
      </c>
      <c r="AB1191">
        <v>2</v>
      </c>
      <c r="AC1191">
        <v>1</v>
      </c>
      <c r="AD1191">
        <v>1</v>
      </c>
      <c r="AE1191">
        <v>1</v>
      </c>
      <c r="AF1191">
        <v>1</v>
      </c>
    </row>
    <row r="1192" spans="1:32" x14ac:dyDescent="0.2">
      <c r="A1192" t="s">
        <v>2617</v>
      </c>
      <c r="B1192" t="s">
        <v>10082</v>
      </c>
      <c r="C1192">
        <v>4</v>
      </c>
      <c r="D1192">
        <v>3</v>
      </c>
      <c r="E1192">
        <v>168.2</v>
      </c>
      <c r="F1192">
        <v>0.36901136432945197</v>
      </c>
      <c r="G1192">
        <v>128571</v>
      </c>
      <c r="H1192" t="s">
        <v>2618</v>
      </c>
      <c r="I1192" t="s">
        <v>10083</v>
      </c>
      <c r="J1192">
        <v>139945.75166659601</v>
      </c>
      <c r="K1192">
        <v>137034.15049148901</v>
      </c>
      <c r="L1192">
        <v>167694.057675883</v>
      </c>
      <c r="M1192">
        <v>148224.65327798933</v>
      </c>
      <c r="N1192">
        <v>228921.77611354401</v>
      </c>
      <c r="O1192">
        <v>174095.22253865801</v>
      </c>
      <c r="P1192">
        <v>134048.651315656</v>
      </c>
      <c r="Q1192">
        <v>179021.88332261934</v>
      </c>
      <c r="R1192" s="2">
        <f t="shared" si="54"/>
        <v>1.2077740063042754</v>
      </c>
      <c r="S1192" s="2">
        <f t="shared" si="55"/>
        <v>0.27235052876413357</v>
      </c>
      <c r="T1192" s="2">
        <f t="shared" si="56"/>
        <v>0.43296025880144712</v>
      </c>
      <c r="U1192">
        <v>145912.372357505</v>
      </c>
      <c r="V1192">
        <v>137034.15049148901</v>
      </c>
      <c r="W1192">
        <v>147983.501662542</v>
      </c>
      <c r="X1192">
        <v>266400.25240203802</v>
      </c>
      <c r="Y1192">
        <v>200711.484089003</v>
      </c>
      <c r="Z1192">
        <v>128541.179732052</v>
      </c>
      <c r="AA1192">
        <v>0</v>
      </c>
      <c r="AB1192">
        <v>2</v>
      </c>
      <c r="AC1192">
        <v>0</v>
      </c>
      <c r="AD1192">
        <v>2</v>
      </c>
      <c r="AE1192">
        <v>2</v>
      </c>
      <c r="AF1192">
        <v>2</v>
      </c>
    </row>
    <row r="1193" spans="1:32" x14ac:dyDescent="0.2">
      <c r="A1193" t="s">
        <v>2619</v>
      </c>
      <c r="B1193" t="s">
        <v>10084</v>
      </c>
      <c r="C1193">
        <v>2</v>
      </c>
      <c r="D1193">
        <v>1</v>
      </c>
      <c r="E1193">
        <v>70.7</v>
      </c>
      <c r="F1193">
        <v>0.369118258682684</v>
      </c>
      <c r="G1193">
        <v>37041</v>
      </c>
      <c r="H1193" t="s">
        <v>2620</v>
      </c>
      <c r="I1193" t="s">
        <v>10085</v>
      </c>
      <c r="J1193">
        <v>48931.070780394803</v>
      </c>
      <c r="K1193">
        <v>33682.477462114097</v>
      </c>
      <c r="L1193">
        <v>41327.910653983803</v>
      </c>
      <c r="M1193">
        <v>41313.819632164232</v>
      </c>
      <c r="N1193">
        <v>60710.5034976604</v>
      </c>
      <c r="O1193">
        <v>22747.836295770801</v>
      </c>
      <c r="P1193">
        <v>8845.1981422066492</v>
      </c>
      <c r="Q1193">
        <v>30767.845978545945</v>
      </c>
      <c r="R1193" s="2">
        <f t="shared" si="54"/>
        <v>0.74473496405043405</v>
      </c>
      <c r="S1193" s="2">
        <f t="shared" si="55"/>
        <v>-0.42520100364834401</v>
      </c>
      <c r="T1193" s="2">
        <f t="shared" si="56"/>
        <v>0.43283447160463911</v>
      </c>
      <c r="U1193">
        <v>51017.258720148697</v>
      </c>
      <c r="V1193">
        <v>33682.477462114097</v>
      </c>
      <c r="W1193">
        <v>36470.278194316503</v>
      </c>
      <c r="X1193">
        <v>70649.868832092397</v>
      </c>
      <c r="Y1193">
        <v>26225.601806643601</v>
      </c>
      <c r="Z1193">
        <v>8481.7877166527906</v>
      </c>
      <c r="AA1193">
        <v>0</v>
      </c>
      <c r="AB1193">
        <v>0</v>
      </c>
      <c r="AC1193">
        <v>0</v>
      </c>
      <c r="AD1193">
        <v>1</v>
      </c>
      <c r="AE1193">
        <v>0</v>
      </c>
      <c r="AF1193">
        <v>0</v>
      </c>
    </row>
    <row r="1194" spans="1:32" x14ac:dyDescent="0.2">
      <c r="A1194" t="s">
        <v>2621</v>
      </c>
      <c r="B1194" t="s">
        <v>10086</v>
      </c>
      <c r="C1194">
        <v>5</v>
      </c>
      <c r="D1194">
        <v>1</v>
      </c>
      <c r="E1194">
        <v>320.82</v>
      </c>
      <c r="F1194">
        <v>0.36991021286000197</v>
      </c>
      <c r="G1194">
        <v>56664</v>
      </c>
      <c r="H1194" t="s">
        <v>2622</v>
      </c>
      <c r="I1194" t="s">
        <v>10087</v>
      </c>
      <c r="J1194">
        <v>1257058.32422827</v>
      </c>
      <c r="K1194">
        <v>1234046.0516011501</v>
      </c>
      <c r="L1194">
        <v>736377.64222464897</v>
      </c>
      <c r="M1194">
        <v>1075827.3393513563</v>
      </c>
      <c r="N1194">
        <v>1497713.22461105</v>
      </c>
      <c r="O1194">
        <v>1225321.2439625501</v>
      </c>
      <c r="P1194">
        <v>1123053.1730535999</v>
      </c>
      <c r="Q1194">
        <v>1282029.2138757333</v>
      </c>
      <c r="R1194" s="2">
        <f t="shared" si="54"/>
        <v>1.1916681859458056</v>
      </c>
      <c r="S1194" s="2">
        <f t="shared" si="55"/>
        <v>0.25298258048882105</v>
      </c>
      <c r="T1194" s="2">
        <f t="shared" si="56"/>
        <v>0.43190367807223945</v>
      </c>
      <c r="U1194">
        <v>1310653.30741067</v>
      </c>
      <c r="V1194">
        <v>1234046.0516011501</v>
      </c>
      <c r="W1194">
        <v>649824.70787980699</v>
      </c>
      <c r="X1194">
        <v>1742914.9285665001</v>
      </c>
      <c r="Y1194">
        <v>1412652.4655603101</v>
      </c>
      <c r="Z1194">
        <v>1076911.84021092</v>
      </c>
      <c r="AA1194">
        <v>1</v>
      </c>
      <c r="AB1194">
        <v>1</v>
      </c>
      <c r="AC1194">
        <v>1</v>
      </c>
      <c r="AD1194">
        <v>1</v>
      </c>
      <c r="AE1194">
        <v>1</v>
      </c>
      <c r="AF1194">
        <v>1</v>
      </c>
    </row>
    <row r="1195" spans="1:32" x14ac:dyDescent="0.2">
      <c r="A1195" t="s">
        <v>2623</v>
      </c>
      <c r="B1195" t="s">
        <v>10088</v>
      </c>
      <c r="C1195">
        <v>1</v>
      </c>
      <c r="D1195">
        <v>1</v>
      </c>
      <c r="E1195">
        <v>69.44</v>
      </c>
      <c r="F1195">
        <v>0.36998224370592198</v>
      </c>
      <c r="G1195">
        <v>239938</v>
      </c>
      <c r="H1195" t="s">
        <v>2624</v>
      </c>
      <c r="I1195" t="s">
        <v>10089</v>
      </c>
      <c r="J1195">
        <v>61752.188407941299</v>
      </c>
      <c r="K1195">
        <v>77448.6714350642</v>
      </c>
      <c r="L1195">
        <v>35698.715142069799</v>
      </c>
      <c r="M1195">
        <v>58299.858328358423</v>
      </c>
      <c r="N1195">
        <v>52934.398479325202</v>
      </c>
      <c r="O1195">
        <v>54428.100220514898</v>
      </c>
      <c r="P1195">
        <v>43.4638203948521</v>
      </c>
      <c r="Q1195">
        <v>35801.987506744983</v>
      </c>
      <c r="R1195" s="2">
        <f t="shared" si="54"/>
        <v>0.61410076342038133</v>
      </c>
      <c r="S1195" s="2">
        <f t="shared" si="55"/>
        <v>-0.70345269831503776</v>
      </c>
      <c r="T1195" s="2">
        <f t="shared" si="56"/>
        <v>0.431819118218355</v>
      </c>
      <c r="U1195">
        <v>64385.007773130397</v>
      </c>
      <c r="V1195">
        <v>77448.6714350642</v>
      </c>
      <c r="W1195">
        <v>31502.731490865801</v>
      </c>
      <c r="X1195">
        <v>61600.680175781497</v>
      </c>
      <c r="Y1195">
        <v>62749.250738220398</v>
      </c>
      <c r="Z1195">
        <v>41.678082504988502</v>
      </c>
      <c r="AA1195">
        <v>0</v>
      </c>
      <c r="AB1195">
        <v>1</v>
      </c>
      <c r="AC1195">
        <v>0</v>
      </c>
      <c r="AD1195">
        <v>1</v>
      </c>
      <c r="AE1195">
        <v>0</v>
      </c>
      <c r="AF1195">
        <v>0</v>
      </c>
    </row>
    <row r="1196" spans="1:32" x14ac:dyDescent="0.2">
      <c r="A1196" t="s">
        <v>2625</v>
      </c>
      <c r="B1196" t="s">
        <v>10090</v>
      </c>
      <c r="C1196">
        <v>1</v>
      </c>
      <c r="D1196">
        <v>1</v>
      </c>
      <c r="E1196">
        <v>70.86</v>
      </c>
      <c r="F1196">
        <v>0.37006061452654598</v>
      </c>
      <c r="G1196">
        <v>86316</v>
      </c>
      <c r="H1196" t="s">
        <v>2626</v>
      </c>
      <c r="I1196" t="s">
        <v>10091</v>
      </c>
      <c r="J1196">
        <v>220484.332054028</v>
      </c>
      <c r="K1196">
        <v>161782.27689121399</v>
      </c>
      <c r="L1196">
        <v>68648.294464537306</v>
      </c>
      <c r="M1196">
        <v>150304.96780325976</v>
      </c>
      <c r="N1196">
        <v>221791.24259044201</v>
      </c>
      <c r="O1196">
        <v>213225.13763183501</v>
      </c>
      <c r="P1196">
        <v>156710.910374992</v>
      </c>
      <c r="Q1196">
        <v>197242.43019908969</v>
      </c>
      <c r="R1196" s="2">
        <f t="shared" si="54"/>
        <v>1.3122815105969636</v>
      </c>
      <c r="S1196" s="2">
        <f t="shared" si="55"/>
        <v>0.39207724006053951</v>
      </c>
      <c r="T1196" s="2">
        <f t="shared" si="56"/>
        <v>0.43172713431583409</v>
      </c>
      <c r="U1196">
        <v>229884.73443843899</v>
      </c>
      <c r="V1196">
        <v>161782.27689121399</v>
      </c>
      <c r="W1196">
        <v>60579.457249811203</v>
      </c>
      <c r="X1196">
        <v>258102.32652287901</v>
      </c>
      <c r="Y1196">
        <v>245823.71184634001</v>
      </c>
      <c r="Z1196">
        <v>150272.34588918899</v>
      </c>
      <c r="AA1196">
        <v>1</v>
      </c>
      <c r="AB1196">
        <v>0</v>
      </c>
      <c r="AC1196">
        <v>0</v>
      </c>
      <c r="AD1196">
        <v>2</v>
      </c>
      <c r="AE1196">
        <v>0</v>
      </c>
      <c r="AF1196">
        <v>1</v>
      </c>
    </row>
    <row r="1197" spans="1:32" x14ac:dyDescent="0.2">
      <c r="A1197" t="s">
        <v>2627</v>
      </c>
      <c r="B1197" t="s">
        <v>10092</v>
      </c>
      <c r="C1197">
        <v>10</v>
      </c>
      <c r="D1197">
        <v>9</v>
      </c>
      <c r="E1197">
        <v>463.7</v>
      </c>
      <c r="F1197">
        <v>0.37007183680227301</v>
      </c>
      <c r="G1197">
        <v>72370</v>
      </c>
      <c r="H1197" t="s">
        <v>2628</v>
      </c>
      <c r="I1197" t="s">
        <v>10093</v>
      </c>
      <c r="J1197">
        <v>3391800.6049853498</v>
      </c>
      <c r="K1197">
        <v>3301293.2711427398</v>
      </c>
      <c r="L1197">
        <v>3774947.53993006</v>
      </c>
      <c r="M1197">
        <v>3489347.1386860497</v>
      </c>
      <c r="N1197">
        <v>4132818.4261855502</v>
      </c>
      <c r="O1197">
        <v>3298473.7237134702</v>
      </c>
      <c r="P1197">
        <v>3952458.0700888</v>
      </c>
      <c r="Q1197">
        <v>3794583.4066626071</v>
      </c>
      <c r="R1197" s="2">
        <f t="shared" si="54"/>
        <v>1.0874766126283146</v>
      </c>
      <c r="S1197" s="2">
        <f t="shared" si="55"/>
        <v>0.12098437456323799</v>
      </c>
      <c r="T1197" s="2">
        <f t="shared" si="56"/>
        <v>0.43171396431520981</v>
      </c>
      <c r="U1197">
        <v>3536410.8373656701</v>
      </c>
      <c r="V1197">
        <v>3301293.2711427398</v>
      </c>
      <c r="W1197">
        <v>3331244.78764157</v>
      </c>
      <c r="X1197">
        <v>4809432.6828983799</v>
      </c>
      <c r="Y1197">
        <v>3802755.4499268499</v>
      </c>
      <c r="Z1197">
        <v>3790068.8905427898</v>
      </c>
      <c r="AA1197">
        <v>7</v>
      </c>
      <c r="AB1197">
        <v>7</v>
      </c>
      <c r="AC1197">
        <v>5</v>
      </c>
      <c r="AD1197">
        <v>6</v>
      </c>
      <c r="AE1197">
        <v>5</v>
      </c>
      <c r="AF1197">
        <v>5</v>
      </c>
    </row>
    <row r="1198" spans="1:32" x14ac:dyDescent="0.2">
      <c r="A1198" t="s">
        <v>2629</v>
      </c>
      <c r="B1198" t="s">
        <v>10094</v>
      </c>
      <c r="C1198">
        <v>28</v>
      </c>
      <c r="D1198">
        <v>24</v>
      </c>
      <c r="E1198">
        <v>2148.7399999999998</v>
      </c>
      <c r="F1198">
        <v>0.37016488290684002</v>
      </c>
      <c r="G1198">
        <v>46219</v>
      </c>
      <c r="H1198" t="s">
        <v>2630</v>
      </c>
      <c r="I1198" t="s">
        <v>10095</v>
      </c>
      <c r="J1198">
        <v>76787387.804431096</v>
      </c>
      <c r="K1198">
        <v>59706534.106480703</v>
      </c>
      <c r="L1198">
        <v>87997397.719366103</v>
      </c>
      <c r="M1198">
        <v>74830439.876759306</v>
      </c>
      <c r="N1198">
        <v>81196600.195424601</v>
      </c>
      <c r="O1198">
        <v>76119618.821554393</v>
      </c>
      <c r="P1198">
        <v>99538337.056129694</v>
      </c>
      <c r="Q1198">
        <v>85618185.357702896</v>
      </c>
      <c r="R1198" s="2">
        <f t="shared" si="54"/>
        <v>1.1441625292957021</v>
      </c>
      <c r="S1198" s="2">
        <f t="shared" si="55"/>
        <v>0.19429200277544548</v>
      </c>
      <c r="T1198" s="2">
        <f t="shared" si="56"/>
        <v>0.43160478461927487</v>
      </c>
      <c r="U1198">
        <v>80061236.502363205</v>
      </c>
      <c r="V1198">
        <v>59706534.106480703</v>
      </c>
      <c r="W1198">
        <v>77654290.391566902</v>
      </c>
      <c r="X1198">
        <v>94489895.865213305</v>
      </c>
      <c r="Y1198">
        <v>87757041.457992196</v>
      </c>
      <c r="Z1198">
        <v>95448743.036083505</v>
      </c>
      <c r="AA1198">
        <v>23</v>
      </c>
      <c r="AB1198">
        <v>22</v>
      </c>
      <c r="AC1198">
        <v>24</v>
      </c>
      <c r="AD1198">
        <v>24</v>
      </c>
      <c r="AE1198">
        <v>25</v>
      </c>
      <c r="AF1198">
        <v>20</v>
      </c>
    </row>
    <row r="1199" spans="1:32" x14ac:dyDescent="0.2">
      <c r="A1199" t="s">
        <v>2631</v>
      </c>
      <c r="B1199" t="s">
        <v>10096</v>
      </c>
      <c r="C1199">
        <v>3</v>
      </c>
      <c r="D1199">
        <v>3</v>
      </c>
      <c r="E1199">
        <v>111.92</v>
      </c>
      <c r="F1199">
        <v>0.37065001226226602</v>
      </c>
      <c r="G1199">
        <v>77747</v>
      </c>
      <c r="H1199" t="s">
        <v>2632</v>
      </c>
      <c r="I1199" t="s">
        <v>10097</v>
      </c>
      <c r="J1199">
        <v>401103.002664731</v>
      </c>
      <c r="K1199">
        <v>340820.03113680199</v>
      </c>
      <c r="L1199">
        <v>347733.59793244599</v>
      </c>
      <c r="M1199">
        <v>363218.8772446597</v>
      </c>
      <c r="N1199">
        <v>530808.15797856601</v>
      </c>
      <c r="O1199">
        <v>345149.83893514599</v>
      </c>
      <c r="P1199">
        <v>393044.22722442402</v>
      </c>
      <c r="Q1199">
        <v>423000.74137937865</v>
      </c>
      <c r="R1199" s="2">
        <f t="shared" si="54"/>
        <v>1.1645890890589661</v>
      </c>
      <c r="S1199" s="2">
        <f t="shared" si="55"/>
        <v>0.21982100745547212</v>
      </c>
      <c r="T1199" s="2">
        <f t="shared" si="56"/>
        <v>0.43103598117441427</v>
      </c>
      <c r="U1199">
        <v>418204.12539539399</v>
      </c>
      <c r="V1199">
        <v>340820.03113680199</v>
      </c>
      <c r="W1199">
        <v>306861.41286662</v>
      </c>
      <c r="X1199">
        <v>617710.68555930303</v>
      </c>
      <c r="Y1199">
        <v>397917.50397039601</v>
      </c>
      <c r="Z1199">
        <v>376895.76253423799</v>
      </c>
      <c r="AA1199">
        <v>1</v>
      </c>
      <c r="AB1199">
        <v>1</v>
      </c>
      <c r="AC1199">
        <v>1</v>
      </c>
      <c r="AD1199">
        <v>3</v>
      </c>
      <c r="AE1199">
        <v>3</v>
      </c>
      <c r="AF1199">
        <v>4</v>
      </c>
    </row>
    <row r="1200" spans="1:32" x14ac:dyDescent="0.2">
      <c r="A1200" t="s">
        <v>2633</v>
      </c>
      <c r="B1200" t="s">
        <v>10098</v>
      </c>
      <c r="C1200">
        <v>29</v>
      </c>
      <c r="D1200">
        <v>28</v>
      </c>
      <c r="E1200">
        <v>2341.61</v>
      </c>
      <c r="F1200">
        <v>0.37142789106466501</v>
      </c>
      <c r="G1200">
        <v>49477</v>
      </c>
      <c r="H1200" t="s">
        <v>2634</v>
      </c>
      <c r="I1200" t="s">
        <v>10099</v>
      </c>
      <c r="J1200">
        <v>111544451.665004</v>
      </c>
      <c r="K1200">
        <v>122141963.745359</v>
      </c>
      <c r="L1200">
        <v>114156287.639599</v>
      </c>
      <c r="M1200">
        <v>115947567.68332069</v>
      </c>
      <c r="N1200">
        <v>115573639.96091899</v>
      </c>
      <c r="O1200">
        <v>118876624.64124499</v>
      </c>
      <c r="P1200">
        <v>128189790.193693</v>
      </c>
      <c r="Q1200">
        <v>120880018.26528566</v>
      </c>
      <c r="R1200" s="2">
        <f t="shared" si="54"/>
        <v>1.0425403540627658</v>
      </c>
      <c r="S1200" s="2">
        <f t="shared" si="55"/>
        <v>6.0103227774947018E-2</v>
      </c>
      <c r="T1200" s="2">
        <f t="shared" si="56"/>
        <v>0.43012548756264118</v>
      </c>
      <c r="U1200">
        <v>116300176.117763</v>
      </c>
      <c r="V1200">
        <v>122141963.745359</v>
      </c>
      <c r="W1200">
        <v>100738496.138935</v>
      </c>
      <c r="X1200">
        <v>134495054.945494</v>
      </c>
      <c r="Y1200">
        <v>137050881.73765001</v>
      </c>
      <c r="Z1200">
        <v>122923033.535789</v>
      </c>
      <c r="AA1200">
        <v>30</v>
      </c>
      <c r="AB1200">
        <v>25</v>
      </c>
      <c r="AC1200">
        <v>24</v>
      </c>
      <c r="AD1200">
        <v>29</v>
      </c>
      <c r="AE1200">
        <v>29</v>
      </c>
      <c r="AF1200">
        <v>27</v>
      </c>
    </row>
    <row r="1201" spans="1:32" x14ac:dyDescent="0.2">
      <c r="A1201" t="s">
        <v>2635</v>
      </c>
      <c r="B1201" t="s">
        <v>10100</v>
      </c>
      <c r="C1201">
        <v>1</v>
      </c>
      <c r="D1201">
        <v>1</v>
      </c>
      <c r="E1201">
        <v>68.53</v>
      </c>
      <c r="F1201">
        <v>0.37211387287223502</v>
      </c>
      <c r="G1201">
        <v>50250</v>
      </c>
      <c r="H1201" t="s">
        <v>2636</v>
      </c>
      <c r="I1201" t="s">
        <v>10101</v>
      </c>
      <c r="J1201">
        <v>133631.293317228</v>
      </c>
      <c r="K1201">
        <v>60810.1552583062</v>
      </c>
      <c r="L1201">
        <v>89869.053152420398</v>
      </c>
      <c r="M1201">
        <v>94770.167242651529</v>
      </c>
      <c r="N1201">
        <v>68038.158351580802</v>
      </c>
      <c r="O1201">
        <v>104573.95333374399</v>
      </c>
      <c r="P1201">
        <v>18817.252982809099</v>
      </c>
      <c r="Q1201">
        <v>63809.7882227113</v>
      </c>
      <c r="R1201" s="2">
        <f t="shared" si="54"/>
        <v>0.67331091712998015</v>
      </c>
      <c r="S1201" s="2">
        <f t="shared" si="55"/>
        <v>-0.57065523786845651</v>
      </c>
      <c r="T1201" s="2">
        <f t="shared" si="56"/>
        <v>0.42932413863326224</v>
      </c>
      <c r="U1201">
        <v>139328.69556177099</v>
      </c>
      <c r="V1201">
        <v>60810.1552583062</v>
      </c>
      <c r="W1201">
        <v>79305.953716599193</v>
      </c>
      <c r="X1201">
        <v>79177.1882323717</v>
      </c>
      <c r="Y1201">
        <v>120561.57006841</v>
      </c>
      <c r="Z1201">
        <v>18044.134528672199</v>
      </c>
      <c r="AA1201">
        <v>1</v>
      </c>
      <c r="AB1201">
        <v>0</v>
      </c>
      <c r="AC1201">
        <v>0</v>
      </c>
      <c r="AD1201">
        <v>1</v>
      </c>
      <c r="AE1201">
        <v>0</v>
      </c>
      <c r="AF1201">
        <v>0</v>
      </c>
    </row>
    <row r="1202" spans="1:32" x14ac:dyDescent="0.2">
      <c r="A1202" t="s">
        <v>2637</v>
      </c>
      <c r="B1202" t="s">
        <v>10102</v>
      </c>
      <c r="C1202">
        <v>16</v>
      </c>
      <c r="D1202">
        <v>15</v>
      </c>
      <c r="E1202">
        <v>1023.48</v>
      </c>
      <c r="F1202">
        <v>0.37214774013635299</v>
      </c>
      <c r="G1202">
        <v>53087</v>
      </c>
      <c r="H1202" t="s">
        <v>2638</v>
      </c>
      <c r="I1202" t="s">
        <v>10103</v>
      </c>
      <c r="J1202">
        <v>14981921.987033701</v>
      </c>
      <c r="K1202">
        <v>15168037.703340201</v>
      </c>
      <c r="L1202">
        <v>14541485.873879001</v>
      </c>
      <c r="M1202">
        <v>14897148.521417633</v>
      </c>
      <c r="N1202">
        <v>16936545.250167198</v>
      </c>
      <c r="O1202">
        <v>14482405.1296227</v>
      </c>
      <c r="P1202">
        <v>15520689.2511291</v>
      </c>
      <c r="Q1202">
        <v>15646546.543639665</v>
      </c>
      <c r="R1202" s="2">
        <f t="shared" si="54"/>
        <v>1.0503047963269363</v>
      </c>
      <c r="S1202" s="2">
        <f t="shared" si="55"/>
        <v>7.0808055833369077E-2</v>
      </c>
      <c r="T1202" s="2">
        <f t="shared" si="56"/>
        <v>0.4292846139132534</v>
      </c>
      <c r="U1202">
        <v>15620679.824644901</v>
      </c>
      <c r="V1202">
        <v>15168037.703340201</v>
      </c>
      <c r="W1202">
        <v>12832297.272883501</v>
      </c>
      <c r="X1202">
        <v>19709352.277719501</v>
      </c>
      <c r="Y1202">
        <v>16696523.8009292</v>
      </c>
      <c r="Z1202">
        <v>14883012.152780401</v>
      </c>
      <c r="AA1202">
        <v>14</v>
      </c>
      <c r="AB1202">
        <v>10</v>
      </c>
      <c r="AC1202">
        <v>8</v>
      </c>
      <c r="AD1202">
        <v>10</v>
      </c>
      <c r="AE1202">
        <v>11</v>
      </c>
      <c r="AF1202">
        <v>6</v>
      </c>
    </row>
    <row r="1203" spans="1:32" x14ac:dyDescent="0.2">
      <c r="A1203" t="s">
        <v>2639</v>
      </c>
      <c r="B1203" t="s">
        <v>10104</v>
      </c>
      <c r="C1203">
        <v>10</v>
      </c>
      <c r="D1203">
        <v>10</v>
      </c>
      <c r="E1203">
        <v>669.15</v>
      </c>
      <c r="F1203">
        <v>0.37224714149147398</v>
      </c>
      <c r="G1203">
        <v>51280</v>
      </c>
      <c r="H1203" t="s">
        <v>2640</v>
      </c>
      <c r="I1203" t="s">
        <v>10105</v>
      </c>
      <c r="J1203">
        <v>10161889.624928501</v>
      </c>
      <c r="K1203">
        <v>9141699.9489934295</v>
      </c>
      <c r="L1203">
        <v>11627722.375407601</v>
      </c>
      <c r="M1203">
        <v>10310437.316443177</v>
      </c>
      <c r="N1203">
        <v>12406233.8176545</v>
      </c>
      <c r="O1203">
        <v>10407783.9544257</v>
      </c>
      <c r="P1203">
        <v>10881799.2124916</v>
      </c>
      <c r="Q1203">
        <v>11231938.994857267</v>
      </c>
      <c r="R1203" s="2">
        <f t="shared" si="54"/>
        <v>1.0893756152267635</v>
      </c>
      <c r="S1203" s="2">
        <f t="shared" si="55"/>
        <v>0.1235014791157109</v>
      </c>
      <c r="T1203" s="2">
        <f t="shared" si="56"/>
        <v>0.42916862853682275</v>
      </c>
      <c r="U1203">
        <v>10595144.226606499</v>
      </c>
      <c r="V1203">
        <v>9141699.9489934295</v>
      </c>
      <c r="W1203">
        <v>10261013.9996641</v>
      </c>
      <c r="X1203">
        <v>14437350.069932099</v>
      </c>
      <c r="Y1203">
        <v>11998960.8738783</v>
      </c>
      <c r="Z1203">
        <v>10434713.774831001</v>
      </c>
      <c r="AA1203">
        <v>6</v>
      </c>
      <c r="AB1203">
        <v>5</v>
      </c>
      <c r="AC1203">
        <v>5</v>
      </c>
      <c r="AD1203">
        <v>7</v>
      </c>
      <c r="AE1203">
        <v>4</v>
      </c>
      <c r="AF1203">
        <v>8</v>
      </c>
    </row>
    <row r="1204" spans="1:32" x14ac:dyDescent="0.2">
      <c r="A1204" t="s">
        <v>2641</v>
      </c>
      <c r="B1204" t="s">
        <v>10106</v>
      </c>
      <c r="C1204">
        <v>1</v>
      </c>
      <c r="D1204">
        <v>1</v>
      </c>
      <c r="E1204">
        <v>35.67</v>
      </c>
      <c r="F1204">
        <v>0.37237516162351803</v>
      </c>
      <c r="G1204">
        <v>273443</v>
      </c>
      <c r="H1204" t="s">
        <v>2642</v>
      </c>
      <c r="I1204" t="s">
        <v>10107</v>
      </c>
      <c r="J1204">
        <v>150194.606872212</v>
      </c>
      <c r="K1204">
        <v>46969.524234081502</v>
      </c>
      <c r="L1204">
        <v>136097.27353582901</v>
      </c>
      <c r="M1204">
        <v>111087.1348807075</v>
      </c>
      <c r="N1204">
        <v>143942.604220657</v>
      </c>
      <c r="O1204">
        <v>24436.226465347401</v>
      </c>
      <c r="P1204">
        <v>38723.607858222596</v>
      </c>
      <c r="Q1204">
        <v>69034.146181409</v>
      </c>
      <c r="R1204" s="2">
        <f t="shared" si="54"/>
        <v>0.62144141403540831</v>
      </c>
      <c r="S1204" s="2">
        <f t="shared" si="55"/>
        <v>-0.68630970628791066</v>
      </c>
      <c r="T1204" s="2">
        <f t="shared" si="56"/>
        <v>0.42901929527824462</v>
      </c>
      <c r="U1204">
        <v>156598.18996319201</v>
      </c>
      <c r="V1204">
        <v>46969.524234081502</v>
      </c>
      <c r="W1204">
        <v>120100.56518212199</v>
      </c>
      <c r="X1204">
        <v>167508.51206383301</v>
      </c>
      <c r="Y1204">
        <v>28172.118728334201</v>
      </c>
      <c r="Z1204">
        <v>37132.624526420499</v>
      </c>
      <c r="AA1204">
        <v>0</v>
      </c>
      <c r="AB1204">
        <v>0</v>
      </c>
      <c r="AC1204">
        <v>1</v>
      </c>
      <c r="AD1204">
        <v>1</v>
      </c>
      <c r="AE1204">
        <v>0</v>
      </c>
      <c r="AF1204">
        <v>0</v>
      </c>
    </row>
    <row r="1205" spans="1:32" x14ac:dyDescent="0.2">
      <c r="A1205" t="s">
        <v>2643</v>
      </c>
      <c r="B1205" t="s">
        <v>10108</v>
      </c>
      <c r="C1205">
        <v>18</v>
      </c>
      <c r="D1205">
        <v>18</v>
      </c>
      <c r="E1205">
        <v>1142.3900000000001</v>
      </c>
      <c r="F1205">
        <v>0.37313051376255701</v>
      </c>
      <c r="G1205">
        <v>8464</v>
      </c>
      <c r="H1205" t="s">
        <v>2644</v>
      </c>
      <c r="I1205" t="s">
        <v>10109</v>
      </c>
      <c r="J1205">
        <v>112281738.62011699</v>
      </c>
      <c r="K1205">
        <v>167879539.58108601</v>
      </c>
      <c r="L1205">
        <v>146510638.10633999</v>
      </c>
      <c r="M1205">
        <v>142223972.10251433</v>
      </c>
      <c r="N1205">
        <v>142750409.01265699</v>
      </c>
      <c r="O1205">
        <v>163694631.15744799</v>
      </c>
      <c r="P1205">
        <v>176505571.31105399</v>
      </c>
      <c r="Q1205">
        <v>160983537.16038632</v>
      </c>
      <c r="R1205" s="2">
        <f t="shared" si="54"/>
        <v>1.1319015689165972</v>
      </c>
      <c r="S1205" s="2">
        <f t="shared" si="55"/>
        <v>0.17874850568729006</v>
      </c>
      <c r="T1205" s="2">
        <f t="shared" si="56"/>
        <v>0.42813923389450093</v>
      </c>
      <c r="U1205">
        <v>117068897.479059</v>
      </c>
      <c r="V1205">
        <v>167879539.58108601</v>
      </c>
      <c r="W1205">
        <v>129289955.51944201</v>
      </c>
      <c r="X1205">
        <v>166121133.76494199</v>
      </c>
      <c r="Y1205">
        <v>188720815.413057</v>
      </c>
      <c r="Z1205">
        <v>169253730.96202901</v>
      </c>
      <c r="AA1205">
        <v>23</v>
      </c>
      <c r="AB1205">
        <v>14</v>
      </c>
      <c r="AC1205">
        <v>10</v>
      </c>
      <c r="AD1205">
        <v>20</v>
      </c>
      <c r="AE1205">
        <v>18</v>
      </c>
      <c r="AF1205">
        <v>12</v>
      </c>
    </row>
    <row r="1206" spans="1:32" x14ac:dyDescent="0.2">
      <c r="A1206" t="s">
        <v>2645</v>
      </c>
      <c r="B1206" t="s">
        <v>10110</v>
      </c>
      <c r="C1206">
        <v>8</v>
      </c>
      <c r="D1206">
        <v>6</v>
      </c>
      <c r="E1206">
        <v>386.32</v>
      </c>
      <c r="F1206">
        <v>0.37329447942083499</v>
      </c>
      <c r="G1206">
        <v>30512</v>
      </c>
      <c r="H1206" t="s">
        <v>2646</v>
      </c>
      <c r="I1206" t="s">
        <v>10111</v>
      </c>
      <c r="J1206">
        <v>3979218.7881929302</v>
      </c>
      <c r="K1206">
        <v>2370968.8610882498</v>
      </c>
      <c r="L1206">
        <v>4360568.7445389498</v>
      </c>
      <c r="M1206">
        <v>3570252.1312733763</v>
      </c>
      <c r="N1206">
        <v>4074111.89150246</v>
      </c>
      <c r="O1206">
        <v>1910728.39320846</v>
      </c>
      <c r="P1206">
        <v>2124552.83213316</v>
      </c>
      <c r="Q1206">
        <v>2703131.0389480265</v>
      </c>
      <c r="R1206" s="2">
        <f t="shared" si="54"/>
        <v>0.75712609069542658</v>
      </c>
      <c r="S1206" s="2">
        <f t="shared" si="55"/>
        <v>-0.40139451030039419</v>
      </c>
      <c r="T1206" s="2">
        <f t="shared" si="56"/>
        <v>0.4279484327224945</v>
      </c>
      <c r="U1206">
        <v>4148873.7357175401</v>
      </c>
      <c r="V1206">
        <v>2370968.8610882498</v>
      </c>
      <c r="W1206">
        <v>3848032.7866138299</v>
      </c>
      <c r="X1206">
        <v>4741114.8674299698</v>
      </c>
      <c r="Y1206">
        <v>2202846.9586907099</v>
      </c>
      <c r="Z1206">
        <v>2037264.26760084</v>
      </c>
      <c r="AA1206">
        <v>5</v>
      </c>
      <c r="AB1206">
        <v>1</v>
      </c>
      <c r="AC1206">
        <v>3</v>
      </c>
      <c r="AD1206">
        <v>4</v>
      </c>
      <c r="AE1206">
        <v>2</v>
      </c>
      <c r="AF1206">
        <v>0</v>
      </c>
    </row>
    <row r="1207" spans="1:32" x14ac:dyDescent="0.2">
      <c r="A1207" t="s">
        <v>2647</v>
      </c>
      <c r="B1207" t="s">
        <v>10112</v>
      </c>
      <c r="C1207">
        <v>3</v>
      </c>
      <c r="D1207">
        <v>3</v>
      </c>
      <c r="E1207">
        <v>119.37</v>
      </c>
      <c r="F1207">
        <v>0.37337025352797298</v>
      </c>
      <c r="G1207">
        <v>28703</v>
      </c>
      <c r="H1207" t="s">
        <v>2648</v>
      </c>
      <c r="I1207" t="s">
        <v>10113</v>
      </c>
      <c r="J1207">
        <v>869772.36981316505</v>
      </c>
      <c r="K1207">
        <v>808171.14761285298</v>
      </c>
      <c r="L1207">
        <v>1091624.22238362</v>
      </c>
      <c r="M1207">
        <v>923189.24660321267</v>
      </c>
      <c r="N1207">
        <v>789493.70256822195</v>
      </c>
      <c r="O1207">
        <v>840795.44762672402</v>
      </c>
      <c r="P1207">
        <v>869485.909318247</v>
      </c>
      <c r="Q1207">
        <v>833258.3531710644</v>
      </c>
      <c r="R1207" s="2">
        <f t="shared" si="54"/>
        <v>0.90258671906866283</v>
      </c>
      <c r="S1207" s="2">
        <f t="shared" si="55"/>
        <v>-0.14786254442774788</v>
      </c>
      <c r="T1207" s="2">
        <f t="shared" si="56"/>
        <v>0.42786028532444026</v>
      </c>
      <c r="U1207">
        <v>906855.32343130803</v>
      </c>
      <c r="V1207">
        <v>808171.14761285298</v>
      </c>
      <c r="W1207">
        <v>963316.03616035904</v>
      </c>
      <c r="X1207">
        <v>918747.55300550896</v>
      </c>
      <c r="Y1207">
        <v>969339.07575186004</v>
      </c>
      <c r="Z1207">
        <v>833762.54402576503</v>
      </c>
      <c r="AA1207">
        <v>1</v>
      </c>
      <c r="AB1207">
        <v>1</v>
      </c>
      <c r="AC1207">
        <v>0</v>
      </c>
      <c r="AD1207">
        <v>1</v>
      </c>
      <c r="AE1207">
        <v>1</v>
      </c>
      <c r="AF1207">
        <v>0</v>
      </c>
    </row>
    <row r="1208" spans="1:32" x14ac:dyDescent="0.2">
      <c r="A1208" t="s">
        <v>2649</v>
      </c>
      <c r="B1208" t="s">
        <v>10114</v>
      </c>
      <c r="C1208">
        <v>4</v>
      </c>
      <c r="D1208">
        <v>2</v>
      </c>
      <c r="E1208">
        <v>182.81</v>
      </c>
      <c r="F1208">
        <v>0.37353013051871098</v>
      </c>
      <c r="G1208">
        <v>58849</v>
      </c>
      <c r="H1208" t="s">
        <v>2650</v>
      </c>
      <c r="I1208" t="s">
        <v>10115</v>
      </c>
      <c r="J1208">
        <v>411435.49384141201</v>
      </c>
      <c r="K1208">
        <v>694895.068893941</v>
      </c>
      <c r="L1208">
        <v>818882.056866589</v>
      </c>
      <c r="M1208">
        <v>641737.53986731404</v>
      </c>
      <c r="N1208">
        <v>649419.51850543905</v>
      </c>
      <c r="O1208">
        <v>849068.76508250204</v>
      </c>
      <c r="P1208">
        <v>834072.75275050604</v>
      </c>
      <c r="Q1208">
        <v>777520.345446149</v>
      </c>
      <c r="R1208" s="2">
        <f t="shared" si="54"/>
        <v>1.2115861970719517</v>
      </c>
      <c r="S1208" s="2">
        <f t="shared" si="55"/>
        <v>0.27689704751690697</v>
      </c>
      <c r="T1208" s="2">
        <f t="shared" si="56"/>
        <v>0.42767436040753215</v>
      </c>
      <c r="U1208">
        <v>428977.14481183398</v>
      </c>
      <c r="V1208">
        <v>694895.068893941</v>
      </c>
      <c r="W1208">
        <v>722631.65375817905</v>
      </c>
      <c r="X1208">
        <v>755740.788761175</v>
      </c>
      <c r="Y1208">
        <v>978877.24572961405</v>
      </c>
      <c r="Z1208">
        <v>799804.35885511199</v>
      </c>
      <c r="AA1208">
        <v>0</v>
      </c>
      <c r="AB1208">
        <v>1</v>
      </c>
      <c r="AC1208">
        <v>2</v>
      </c>
      <c r="AD1208">
        <v>1</v>
      </c>
      <c r="AE1208">
        <v>1</v>
      </c>
      <c r="AF1208">
        <v>1</v>
      </c>
    </row>
    <row r="1209" spans="1:32" x14ac:dyDescent="0.2">
      <c r="A1209" t="s">
        <v>2651</v>
      </c>
      <c r="B1209" t="s">
        <v>10116</v>
      </c>
      <c r="C1209">
        <v>3</v>
      </c>
      <c r="D1209">
        <v>2</v>
      </c>
      <c r="E1209">
        <v>127.39</v>
      </c>
      <c r="F1209">
        <v>0.37355209232021802</v>
      </c>
      <c r="G1209">
        <v>35709</v>
      </c>
      <c r="H1209" t="s">
        <v>2652</v>
      </c>
      <c r="I1209" t="s">
        <v>10117</v>
      </c>
      <c r="J1209">
        <v>41219.613928553103</v>
      </c>
      <c r="K1209">
        <v>82971.095649492097</v>
      </c>
      <c r="L1209">
        <v>98344.571551885805</v>
      </c>
      <c r="M1209">
        <v>74178.427043310337</v>
      </c>
      <c r="N1209">
        <v>170187.03515291601</v>
      </c>
      <c r="O1209">
        <v>45498.033239908502</v>
      </c>
      <c r="P1209">
        <v>245555.03724487501</v>
      </c>
      <c r="Q1209">
        <v>153746.70187923315</v>
      </c>
      <c r="R1209" s="2">
        <f t="shared" si="54"/>
        <v>2.0726605835071905</v>
      </c>
      <c r="S1209" s="2">
        <f t="shared" si="55"/>
        <v>1.0514838817232337</v>
      </c>
      <c r="T1209" s="2">
        <f t="shared" si="56"/>
        <v>0.42764882670075038</v>
      </c>
      <c r="U1209">
        <v>42977.022055691697</v>
      </c>
      <c r="V1209">
        <v>82971.095649492097</v>
      </c>
      <c r="W1209">
        <v>86785.269969906003</v>
      </c>
      <c r="X1209">
        <v>198049.61279788401</v>
      </c>
      <c r="Y1209">
        <v>52453.925165494104</v>
      </c>
      <c r="Z1209">
        <v>235466.25696574899</v>
      </c>
      <c r="AA1209">
        <v>0</v>
      </c>
      <c r="AB1209">
        <v>0</v>
      </c>
      <c r="AC1209">
        <v>0</v>
      </c>
      <c r="AD1209">
        <v>1</v>
      </c>
      <c r="AE1209">
        <v>0</v>
      </c>
      <c r="AF1209">
        <v>1</v>
      </c>
    </row>
    <row r="1210" spans="1:32" x14ac:dyDescent="0.2">
      <c r="A1210" t="s">
        <v>2653</v>
      </c>
      <c r="B1210" t="s">
        <v>10118</v>
      </c>
      <c r="C1210">
        <v>3</v>
      </c>
      <c r="D1210">
        <v>2</v>
      </c>
      <c r="E1210">
        <v>152.02000000000001</v>
      </c>
      <c r="F1210">
        <v>0.37361403646139602</v>
      </c>
      <c r="G1210">
        <v>58280</v>
      </c>
      <c r="H1210" t="s">
        <v>2654</v>
      </c>
      <c r="I1210" t="s">
        <v>10119</v>
      </c>
      <c r="J1210">
        <v>649142.65563177702</v>
      </c>
      <c r="K1210">
        <v>503653.75768348703</v>
      </c>
      <c r="L1210">
        <v>643586.24414606497</v>
      </c>
      <c r="M1210">
        <v>598794.2191537763</v>
      </c>
      <c r="N1210">
        <v>517644.83343409997</v>
      </c>
      <c r="O1210">
        <v>434994.95339505502</v>
      </c>
      <c r="P1210">
        <v>625330.49748425197</v>
      </c>
      <c r="Q1210">
        <v>525990.0947711356</v>
      </c>
      <c r="R1210" s="2">
        <f t="shared" si="54"/>
        <v>0.87841545216396977</v>
      </c>
      <c r="S1210" s="2">
        <f t="shared" si="55"/>
        <v>-0.18702466194195841</v>
      </c>
      <c r="T1210" s="2">
        <f t="shared" si="56"/>
        <v>0.42757681594510938</v>
      </c>
      <c r="U1210">
        <v>676819.00846363697</v>
      </c>
      <c r="V1210">
        <v>503653.75768348703</v>
      </c>
      <c r="W1210">
        <v>567939.89811289206</v>
      </c>
      <c r="X1210">
        <v>602392.29584282602</v>
      </c>
      <c r="Y1210">
        <v>501498.44087629201</v>
      </c>
      <c r="Z1210">
        <v>599638.40799694299</v>
      </c>
      <c r="AA1210">
        <v>2</v>
      </c>
      <c r="AB1210">
        <v>0</v>
      </c>
      <c r="AC1210">
        <v>1</v>
      </c>
      <c r="AD1210">
        <v>2</v>
      </c>
      <c r="AE1210">
        <v>0</v>
      </c>
      <c r="AF1210">
        <v>1</v>
      </c>
    </row>
    <row r="1211" spans="1:32" x14ac:dyDescent="0.2">
      <c r="A1211" t="s">
        <v>2655</v>
      </c>
      <c r="B1211" t="s">
        <v>10120</v>
      </c>
      <c r="C1211">
        <v>4</v>
      </c>
      <c r="D1211">
        <v>3</v>
      </c>
      <c r="E1211">
        <v>188.49</v>
      </c>
      <c r="F1211">
        <v>0.373624527558927</v>
      </c>
      <c r="G1211">
        <v>62242</v>
      </c>
      <c r="H1211" t="s">
        <v>2656</v>
      </c>
      <c r="I1211" t="s">
        <v>10121</v>
      </c>
      <c r="J1211">
        <v>357660.60173432302</v>
      </c>
      <c r="K1211">
        <v>513597.31744439801</v>
      </c>
      <c r="L1211">
        <v>574059.73763050698</v>
      </c>
      <c r="M1211">
        <v>481772.55226974265</v>
      </c>
      <c r="N1211">
        <v>313433.09211003903</v>
      </c>
      <c r="O1211">
        <v>452214.67466201202</v>
      </c>
      <c r="P1211">
        <v>429407.67667723401</v>
      </c>
      <c r="Q1211">
        <v>398351.81448309502</v>
      </c>
      <c r="R1211" s="2">
        <f t="shared" si="54"/>
        <v>0.82684622153413867</v>
      </c>
      <c r="S1211" s="2">
        <f t="shared" si="55"/>
        <v>-0.27430905576816017</v>
      </c>
      <c r="T1211" s="2">
        <f t="shared" si="56"/>
        <v>0.4275646211093862</v>
      </c>
      <c r="U1211">
        <v>372909.54728084599</v>
      </c>
      <c r="V1211">
        <v>513597.31744439801</v>
      </c>
      <c r="W1211">
        <v>506585.452790674</v>
      </c>
      <c r="X1211">
        <v>364747.54069639399</v>
      </c>
      <c r="Y1211">
        <v>521350.77088679798</v>
      </c>
      <c r="Z1211">
        <v>411765.19722019002</v>
      </c>
      <c r="AA1211">
        <v>3</v>
      </c>
      <c r="AB1211">
        <v>3</v>
      </c>
      <c r="AC1211">
        <v>3</v>
      </c>
      <c r="AD1211">
        <v>1</v>
      </c>
      <c r="AE1211">
        <v>3</v>
      </c>
      <c r="AF1211">
        <v>1</v>
      </c>
    </row>
    <row r="1212" spans="1:32" x14ac:dyDescent="0.2">
      <c r="A1212" t="s">
        <v>2657</v>
      </c>
      <c r="B1212" t="s">
        <v>10122</v>
      </c>
      <c r="C1212">
        <v>2</v>
      </c>
      <c r="D1212">
        <v>1</v>
      </c>
      <c r="E1212">
        <v>63.11</v>
      </c>
      <c r="F1212">
        <v>0.37384308408735301</v>
      </c>
      <c r="G1212">
        <v>52564</v>
      </c>
      <c r="H1212" t="s">
        <v>2658</v>
      </c>
      <c r="I1212" t="s">
        <v>10123</v>
      </c>
      <c r="J1212">
        <v>55411.955763238599</v>
      </c>
      <c r="K1212">
        <v>32442.150888690801</v>
      </c>
      <c r="L1212">
        <v>0</v>
      </c>
      <c r="M1212">
        <v>29284.702217309798</v>
      </c>
      <c r="N1212">
        <v>70718.727785648894</v>
      </c>
      <c r="O1212">
        <v>62322.691095736802</v>
      </c>
      <c r="P1212">
        <v>18764.162033238801</v>
      </c>
      <c r="Q1212">
        <v>50601.860304874834</v>
      </c>
      <c r="R1212" s="2">
        <f t="shared" si="54"/>
        <v>1.7279281151428185</v>
      </c>
      <c r="S1212" s="2">
        <f t="shared" si="55"/>
        <v>0.78904320009156836</v>
      </c>
      <c r="T1212" s="2">
        <f t="shared" si="56"/>
        <v>0.42731064917667516</v>
      </c>
      <c r="U1212">
        <v>57774.457788797503</v>
      </c>
      <c r="V1212">
        <v>32442.150888690801</v>
      </c>
      <c r="W1212">
        <v>0</v>
      </c>
      <c r="X1212">
        <v>82296.613504796303</v>
      </c>
      <c r="Y1212">
        <v>71850.793145505202</v>
      </c>
      <c r="Z1212">
        <v>17993.2248535365</v>
      </c>
      <c r="AA1212">
        <v>0</v>
      </c>
      <c r="AB1212">
        <v>0</v>
      </c>
      <c r="AC1212">
        <v>0</v>
      </c>
      <c r="AD1212">
        <v>1</v>
      </c>
      <c r="AE1212">
        <v>0</v>
      </c>
      <c r="AF1212">
        <v>0</v>
      </c>
    </row>
    <row r="1213" spans="1:32" x14ac:dyDescent="0.2">
      <c r="A1213" t="s">
        <v>2661</v>
      </c>
      <c r="B1213" t="s">
        <v>10124</v>
      </c>
      <c r="C1213">
        <v>8</v>
      </c>
      <c r="D1213">
        <v>7</v>
      </c>
      <c r="E1213">
        <v>613.15</v>
      </c>
      <c r="F1213">
        <v>0.37391108538582402</v>
      </c>
      <c r="G1213">
        <v>15933</v>
      </c>
      <c r="H1213" t="s">
        <v>2662</v>
      </c>
      <c r="I1213" t="s">
        <v>10125</v>
      </c>
      <c r="J1213">
        <v>19247384.7111235</v>
      </c>
      <c r="K1213">
        <v>14351011.031322001</v>
      </c>
      <c r="L1213">
        <v>13674773.330860101</v>
      </c>
      <c r="M1213">
        <v>15757723.0244352</v>
      </c>
      <c r="N1213">
        <v>18763581.090350602</v>
      </c>
      <c r="O1213">
        <v>16016937.460008999</v>
      </c>
      <c r="P1213">
        <v>17828763.351675801</v>
      </c>
      <c r="Q1213">
        <v>17536427.300678466</v>
      </c>
      <c r="R1213" s="2">
        <f t="shared" si="54"/>
        <v>1.1128782549030125</v>
      </c>
      <c r="S1213" s="2">
        <f t="shared" si="55"/>
        <v>0.15429577538014846</v>
      </c>
      <c r="T1213" s="2">
        <f t="shared" si="56"/>
        <v>0.42723165907544863</v>
      </c>
      <c r="U1213">
        <v>20068001.575127199</v>
      </c>
      <c r="V1213">
        <v>14351011.031322001</v>
      </c>
      <c r="W1213">
        <v>12067457.070264701</v>
      </c>
      <c r="X1213">
        <v>21835505.661795199</v>
      </c>
      <c r="Y1213">
        <v>18465660.5809232</v>
      </c>
      <c r="Z1213">
        <v>17096257.6041997</v>
      </c>
      <c r="AA1213">
        <v>6</v>
      </c>
      <c r="AB1213">
        <v>5</v>
      </c>
      <c r="AC1213">
        <v>4</v>
      </c>
      <c r="AD1213">
        <v>6</v>
      </c>
      <c r="AE1213">
        <v>4</v>
      </c>
      <c r="AF1213">
        <v>5</v>
      </c>
    </row>
    <row r="1214" spans="1:32" x14ac:dyDescent="0.2">
      <c r="A1214" t="s">
        <v>2663</v>
      </c>
      <c r="B1214" t="s">
        <v>10126</v>
      </c>
      <c r="C1214">
        <v>8</v>
      </c>
      <c r="D1214">
        <v>7</v>
      </c>
      <c r="E1214">
        <v>350.49</v>
      </c>
      <c r="F1214">
        <v>0.37443598939054201</v>
      </c>
      <c r="G1214">
        <v>63195</v>
      </c>
      <c r="H1214" t="s">
        <v>2664</v>
      </c>
      <c r="I1214" t="s">
        <v>10127</v>
      </c>
      <c r="J1214">
        <v>3190359.74227829</v>
      </c>
      <c r="K1214">
        <v>2487237.7051023999</v>
      </c>
      <c r="L1214">
        <v>3251562.9815637199</v>
      </c>
      <c r="M1214">
        <v>2976386.8096481361</v>
      </c>
      <c r="N1214">
        <v>3130639.00877778</v>
      </c>
      <c r="O1214">
        <v>2491284.5963099198</v>
      </c>
      <c r="P1214">
        <v>2224115.3927262202</v>
      </c>
      <c r="Q1214">
        <v>2615346.3326046397</v>
      </c>
      <c r="R1214" s="2">
        <f t="shared" si="54"/>
        <v>0.87869840174228631</v>
      </c>
      <c r="S1214" s="2">
        <f t="shared" si="55"/>
        <v>-0.18656002505336999</v>
      </c>
      <c r="T1214" s="2">
        <f t="shared" si="56"/>
        <v>0.42662241516217209</v>
      </c>
      <c r="U1214">
        <v>3326381.4951577401</v>
      </c>
      <c r="V1214">
        <v>2487237.7051023999</v>
      </c>
      <c r="W1214">
        <v>2869378.2150474899</v>
      </c>
      <c r="X1214">
        <v>3643179.0643822602</v>
      </c>
      <c r="Y1214">
        <v>2872160.5413520499</v>
      </c>
      <c r="Z1214">
        <v>2132736.2389348801</v>
      </c>
      <c r="AA1214">
        <v>3</v>
      </c>
      <c r="AB1214">
        <v>2</v>
      </c>
      <c r="AC1214">
        <v>5</v>
      </c>
      <c r="AD1214">
        <v>4</v>
      </c>
      <c r="AE1214">
        <v>2</v>
      </c>
      <c r="AF1214">
        <v>3</v>
      </c>
    </row>
    <row r="1215" spans="1:32" x14ac:dyDescent="0.2">
      <c r="A1215" t="s">
        <v>2665</v>
      </c>
      <c r="B1215" t="s">
        <v>10128</v>
      </c>
      <c r="C1215">
        <v>9</v>
      </c>
      <c r="D1215">
        <v>6</v>
      </c>
      <c r="E1215">
        <v>445.39</v>
      </c>
      <c r="F1215">
        <v>0.37471855897766598</v>
      </c>
      <c r="G1215">
        <v>46195</v>
      </c>
      <c r="H1215" t="s">
        <v>2666</v>
      </c>
      <c r="I1215" t="s">
        <v>10129</v>
      </c>
      <c r="J1215">
        <v>2657259.98736123</v>
      </c>
      <c r="K1215">
        <v>2807249.2040401199</v>
      </c>
      <c r="L1215">
        <v>2320109.2580949198</v>
      </c>
      <c r="M1215">
        <v>2594872.8164987564</v>
      </c>
      <c r="N1215">
        <v>2583073.3004735401</v>
      </c>
      <c r="O1215">
        <v>2957486.88613434</v>
      </c>
      <c r="P1215">
        <v>2784222.9681754401</v>
      </c>
      <c r="Q1215">
        <v>2774927.7182611069</v>
      </c>
      <c r="R1215" s="2">
        <f t="shared" si="54"/>
        <v>1.0693887194075651</v>
      </c>
      <c r="S1215" s="2">
        <f t="shared" si="55"/>
        <v>9.6786363464466646E-2</v>
      </c>
      <c r="T1215" s="2">
        <f t="shared" si="56"/>
        <v>0.42629479673276105</v>
      </c>
      <c r="U1215">
        <v>2770552.9043158502</v>
      </c>
      <c r="V1215">
        <v>2807249.2040401199</v>
      </c>
      <c r="W1215">
        <v>2047406.4317542401</v>
      </c>
      <c r="X1215">
        <v>3005967.3260520501</v>
      </c>
      <c r="Y1215">
        <v>3409637.4009227999</v>
      </c>
      <c r="Z1215">
        <v>2669831.4489087998</v>
      </c>
      <c r="AA1215">
        <v>3</v>
      </c>
      <c r="AB1215">
        <v>5</v>
      </c>
      <c r="AC1215">
        <v>1</v>
      </c>
      <c r="AD1215">
        <v>5</v>
      </c>
      <c r="AE1215">
        <v>4</v>
      </c>
      <c r="AF1215">
        <v>4</v>
      </c>
    </row>
    <row r="1216" spans="1:32" x14ac:dyDescent="0.2">
      <c r="A1216" t="s">
        <v>2667</v>
      </c>
      <c r="B1216" t="s">
        <v>10130</v>
      </c>
      <c r="C1216">
        <v>2</v>
      </c>
      <c r="D1216">
        <v>1</v>
      </c>
      <c r="E1216">
        <v>43.98</v>
      </c>
      <c r="F1216">
        <v>0.37618218441828499</v>
      </c>
      <c r="G1216">
        <v>73807</v>
      </c>
      <c r="H1216" t="s">
        <v>2668</v>
      </c>
      <c r="I1216" t="s">
        <v>10131</v>
      </c>
      <c r="J1216">
        <v>43877.855571725297</v>
      </c>
      <c r="K1216">
        <v>16282.1529066195</v>
      </c>
      <c r="L1216">
        <v>0</v>
      </c>
      <c r="M1216">
        <v>20053.336159448267</v>
      </c>
      <c r="N1216">
        <v>28336.382527073602</v>
      </c>
      <c r="O1216">
        <v>26596.233901952801</v>
      </c>
      <c r="P1216">
        <v>24750.754010325902</v>
      </c>
      <c r="Q1216">
        <v>26561.123479784099</v>
      </c>
      <c r="R1216" s="2">
        <f t="shared" si="54"/>
        <v>1.3245239230316121</v>
      </c>
      <c r="S1216" s="2">
        <f t="shared" si="55"/>
        <v>0.40547390133485267</v>
      </c>
      <c r="T1216" s="2">
        <f t="shared" si="56"/>
        <v>0.42460177601594495</v>
      </c>
      <c r="U1216">
        <v>45748.598468949502</v>
      </c>
      <c r="V1216">
        <v>16282.1529066195</v>
      </c>
      <c r="W1216">
        <v>0</v>
      </c>
      <c r="X1216">
        <v>32975.541189357697</v>
      </c>
      <c r="Y1216">
        <v>30662.355346677301</v>
      </c>
      <c r="Z1216">
        <v>23733.854003897301</v>
      </c>
      <c r="AA1216">
        <v>0</v>
      </c>
      <c r="AB1216">
        <v>0</v>
      </c>
      <c r="AC1216">
        <v>0</v>
      </c>
      <c r="AD1216">
        <v>0</v>
      </c>
      <c r="AE1216">
        <v>0</v>
      </c>
      <c r="AF1216">
        <v>0</v>
      </c>
    </row>
    <row r="1217" spans="1:32" x14ac:dyDescent="0.2">
      <c r="A1217" t="s">
        <v>2669</v>
      </c>
      <c r="B1217" t="s">
        <v>10132</v>
      </c>
      <c r="C1217">
        <v>2</v>
      </c>
      <c r="D1217">
        <v>2</v>
      </c>
      <c r="E1217">
        <v>143.4</v>
      </c>
      <c r="F1217">
        <v>0.37631183049165801</v>
      </c>
      <c r="G1217">
        <v>14856</v>
      </c>
      <c r="H1217" t="s">
        <v>2670</v>
      </c>
      <c r="I1217" t="s">
        <v>10133</v>
      </c>
      <c r="J1217">
        <v>632248.59128920594</v>
      </c>
      <c r="K1217">
        <v>745017.30949695001</v>
      </c>
      <c r="L1217">
        <v>936206.25535305997</v>
      </c>
      <c r="M1217">
        <v>771157.38537973864</v>
      </c>
      <c r="N1217">
        <v>339802.97250744799</v>
      </c>
      <c r="O1217">
        <v>767432.85973949498</v>
      </c>
      <c r="P1217">
        <v>721461.38155813701</v>
      </c>
      <c r="Q1217">
        <v>609565.73793502664</v>
      </c>
      <c r="R1217" s="2">
        <f t="shared" si="54"/>
        <v>0.79045568322588267</v>
      </c>
      <c r="S1217" s="2">
        <f t="shared" si="55"/>
        <v>-0.33924351450799611</v>
      </c>
      <c r="T1217" s="2">
        <f t="shared" si="56"/>
        <v>0.42445212811521005</v>
      </c>
      <c r="U1217">
        <v>659204.66163546301</v>
      </c>
      <c r="V1217">
        <v>745017.30949695001</v>
      </c>
      <c r="W1217">
        <v>826165.70834785502</v>
      </c>
      <c r="X1217">
        <v>395434.62915492803</v>
      </c>
      <c r="Y1217">
        <v>884760.56936472596</v>
      </c>
      <c r="Z1217">
        <v>691819.69535987801</v>
      </c>
      <c r="AA1217">
        <v>2</v>
      </c>
      <c r="AB1217">
        <v>2</v>
      </c>
      <c r="AC1217">
        <v>2</v>
      </c>
      <c r="AD1217">
        <v>0</v>
      </c>
      <c r="AE1217">
        <v>2</v>
      </c>
      <c r="AF1217">
        <v>2</v>
      </c>
    </row>
    <row r="1218" spans="1:32" x14ac:dyDescent="0.2">
      <c r="A1218" t="s">
        <v>2671</v>
      </c>
      <c r="B1218" t="s">
        <v>10134</v>
      </c>
      <c r="C1218">
        <v>12</v>
      </c>
      <c r="D1218">
        <v>11</v>
      </c>
      <c r="E1218">
        <v>570.91</v>
      </c>
      <c r="F1218">
        <v>0.37668554727492898</v>
      </c>
      <c r="G1218">
        <v>24588</v>
      </c>
      <c r="H1218" t="s">
        <v>2672</v>
      </c>
      <c r="I1218" t="s">
        <v>10135</v>
      </c>
      <c r="J1218">
        <v>5782816.9314869801</v>
      </c>
      <c r="K1218">
        <v>8309804.6042115996</v>
      </c>
      <c r="L1218">
        <v>10138851.9667213</v>
      </c>
      <c r="M1218">
        <v>8077157.8341399608</v>
      </c>
      <c r="N1218">
        <v>9308931.1896162704</v>
      </c>
      <c r="O1218">
        <v>8564130.8824983407</v>
      </c>
      <c r="P1218">
        <v>10203369.377673</v>
      </c>
      <c r="Q1218">
        <v>9358810.483262537</v>
      </c>
      <c r="R1218" s="2">
        <f t="shared" si="54"/>
        <v>1.1586761922251139</v>
      </c>
      <c r="S1218" s="2">
        <f t="shared" si="55"/>
        <v>0.21247744197728274</v>
      </c>
      <c r="T1218" s="2">
        <f t="shared" si="56"/>
        <v>0.42402104255000733</v>
      </c>
      <c r="U1218">
        <v>6029368.7184776599</v>
      </c>
      <c r="V1218">
        <v>8309804.6042115996</v>
      </c>
      <c r="W1218">
        <v>8947143.6118117496</v>
      </c>
      <c r="X1218">
        <v>10832965.131621899</v>
      </c>
      <c r="Y1218">
        <v>9873443.9365618806</v>
      </c>
      <c r="Z1218">
        <v>9784157.6485507097</v>
      </c>
      <c r="AA1218">
        <v>7</v>
      </c>
      <c r="AB1218">
        <v>7</v>
      </c>
      <c r="AC1218">
        <v>6</v>
      </c>
      <c r="AD1218">
        <v>10</v>
      </c>
      <c r="AE1218">
        <v>6</v>
      </c>
      <c r="AF1218">
        <v>7</v>
      </c>
    </row>
    <row r="1219" spans="1:32" x14ac:dyDescent="0.2">
      <c r="A1219" t="s">
        <v>2673</v>
      </c>
      <c r="B1219" t="s">
        <v>10136</v>
      </c>
      <c r="C1219">
        <v>2</v>
      </c>
      <c r="D1219">
        <v>2</v>
      </c>
      <c r="E1219">
        <v>107.59</v>
      </c>
      <c r="F1219">
        <v>0.37688636019628102</v>
      </c>
      <c r="G1219">
        <v>35125</v>
      </c>
      <c r="H1219" t="s">
        <v>2674</v>
      </c>
      <c r="I1219" t="s">
        <v>10137</v>
      </c>
      <c r="J1219">
        <v>195207.068190121</v>
      </c>
      <c r="K1219">
        <v>135706.56230271701</v>
      </c>
      <c r="L1219">
        <v>183287.129283494</v>
      </c>
      <c r="M1219">
        <v>171400.25325877732</v>
      </c>
      <c r="N1219">
        <v>247192.31766805501</v>
      </c>
      <c r="O1219">
        <v>184093.759163004</v>
      </c>
      <c r="P1219">
        <v>171208.95718526101</v>
      </c>
      <c r="Q1219">
        <v>200831.67800544002</v>
      </c>
      <c r="R1219" s="2">
        <f t="shared" si="54"/>
        <v>1.171711675957839</v>
      </c>
      <c r="S1219" s="2">
        <f t="shared" si="55"/>
        <v>0.22861760829270714</v>
      </c>
      <c r="T1219" s="2">
        <f t="shared" si="56"/>
        <v>0.42378957971324871</v>
      </c>
      <c r="U1219">
        <v>203529.76836647099</v>
      </c>
      <c r="V1219">
        <v>135706.56230271701</v>
      </c>
      <c r="W1219">
        <v>161743.78255829701</v>
      </c>
      <c r="X1219">
        <v>287661.99938075</v>
      </c>
      <c r="Y1219">
        <v>212238.630528332</v>
      </c>
      <c r="Z1219">
        <v>164174.73149703801</v>
      </c>
      <c r="AA1219">
        <v>0</v>
      </c>
      <c r="AB1219">
        <v>2</v>
      </c>
      <c r="AC1219">
        <v>2</v>
      </c>
      <c r="AD1219">
        <v>1</v>
      </c>
      <c r="AE1219">
        <v>1</v>
      </c>
      <c r="AF1219">
        <v>1</v>
      </c>
    </row>
    <row r="1220" spans="1:32" x14ac:dyDescent="0.2">
      <c r="A1220" t="s">
        <v>2675</v>
      </c>
      <c r="B1220" t="s">
        <v>10138</v>
      </c>
      <c r="C1220">
        <v>7</v>
      </c>
      <c r="D1220">
        <v>6</v>
      </c>
      <c r="E1220">
        <v>312.94</v>
      </c>
      <c r="F1220">
        <v>0.37717261040349198</v>
      </c>
      <c r="G1220">
        <v>75625</v>
      </c>
      <c r="H1220" t="s">
        <v>2676</v>
      </c>
      <c r="I1220" t="s">
        <v>10139</v>
      </c>
      <c r="J1220">
        <v>1272443.0148058899</v>
      </c>
      <c r="K1220">
        <v>1037552.23632856</v>
      </c>
      <c r="L1220">
        <v>1071150.7633705901</v>
      </c>
      <c r="M1220">
        <v>1127048.67150168</v>
      </c>
      <c r="N1220">
        <v>1232161.24532517</v>
      </c>
      <c r="O1220">
        <v>944846.81694160204</v>
      </c>
      <c r="P1220">
        <v>795464.92178324005</v>
      </c>
      <c r="Q1220">
        <v>990824.32801667077</v>
      </c>
      <c r="R1220" s="2">
        <f t="shared" si="54"/>
        <v>0.87913180066704311</v>
      </c>
      <c r="S1220" s="2">
        <f t="shared" si="55"/>
        <v>-0.18584862244885691</v>
      </c>
      <c r="T1220" s="2">
        <f t="shared" si="56"/>
        <v>0.42345985247372503</v>
      </c>
      <c r="U1220">
        <v>1326693.92796138</v>
      </c>
      <c r="V1220">
        <v>1037552.23632856</v>
      </c>
      <c r="W1220">
        <v>945249.00267161801</v>
      </c>
      <c r="X1220">
        <v>1433887.47163934</v>
      </c>
      <c r="Y1220">
        <v>1089298.16740381</v>
      </c>
      <c r="Z1220">
        <v>762782.75445461797</v>
      </c>
      <c r="AA1220">
        <v>1</v>
      </c>
      <c r="AB1220">
        <v>1</v>
      </c>
      <c r="AC1220">
        <v>1</v>
      </c>
      <c r="AD1220">
        <v>3</v>
      </c>
      <c r="AE1220">
        <v>2</v>
      </c>
      <c r="AF1220">
        <v>0</v>
      </c>
    </row>
    <row r="1221" spans="1:32" x14ac:dyDescent="0.2">
      <c r="A1221" t="s">
        <v>2677</v>
      </c>
      <c r="B1221" t="s">
        <v>10140</v>
      </c>
      <c r="C1221">
        <v>8</v>
      </c>
      <c r="D1221">
        <v>7</v>
      </c>
      <c r="E1221">
        <v>390.22</v>
      </c>
      <c r="F1221">
        <v>0.37729188972640698</v>
      </c>
      <c r="G1221">
        <v>57396</v>
      </c>
      <c r="H1221" t="s">
        <v>2678</v>
      </c>
      <c r="I1221" t="s">
        <v>10141</v>
      </c>
      <c r="J1221">
        <v>1833639.7556869001</v>
      </c>
      <c r="K1221">
        <v>1786419.4607399199</v>
      </c>
      <c r="L1221">
        <v>1544902.3237934001</v>
      </c>
      <c r="M1221">
        <v>1721653.8467400733</v>
      </c>
      <c r="N1221">
        <v>1802034.1767687299</v>
      </c>
      <c r="O1221">
        <v>1539147.0745727301</v>
      </c>
      <c r="P1221">
        <v>1377581.0818982001</v>
      </c>
      <c r="Q1221">
        <v>1572920.7777465535</v>
      </c>
      <c r="R1221" s="2">
        <f t="shared" ref="R1221:R1284" si="57">Q1221/M1221</f>
        <v>0.91361035246710964</v>
      </c>
      <c r="S1221" s="2">
        <f t="shared" ref="S1221:S1284" si="58">LOG(R1221,2)</f>
        <v>-0.13034909636661968</v>
      </c>
      <c r="T1221" s="2">
        <f t="shared" ref="T1221:T1284" si="59">-LOG(F1221)</f>
        <v>0.42332253030105865</v>
      </c>
      <c r="U1221">
        <v>1911817.4265033701</v>
      </c>
      <c r="V1221">
        <v>1786419.4607399199</v>
      </c>
      <c r="W1221">
        <v>1363316.3796621801</v>
      </c>
      <c r="X1221">
        <v>2097058.51351677</v>
      </c>
      <c r="Y1221">
        <v>1774457.04174991</v>
      </c>
      <c r="Z1221">
        <v>1320982.3128080301</v>
      </c>
      <c r="AA1221">
        <v>5</v>
      </c>
      <c r="AB1221">
        <v>4</v>
      </c>
      <c r="AC1221">
        <v>2</v>
      </c>
      <c r="AD1221">
        <v>4</v>
      </c>
      <c r="AE1221">
        <v>3</v>
      </c>
      <c r="AF1221">
        <v>4</v>
      </c>
    </row>
    <row r="1222" spans="1:32" x14ac:dyDescent="0.2">
      <c r="A1222" t="s">
        <v>2679</v>
      </c>
      <c r="B1222" t="s">
        <v>10142</v>
      </c>
      <c r="C1222">
        <v>18</v>
      </c>
      <c r="D1222">
        <v>17</v>
      </c>
      <c r="E1222">
        <v>892.49</v>
      </c>
      <c r="F1222">
        <v>0.37754434821210903</v>
      </c>
      <c r="G1222">
        <v>123889</v>
      </c>
      <c r="H1222" t="s">
        <v>2680</v>
      </c>
      <c r="I1222" t="s">
        <v>10143</v>
      </c>
      <c r="J1222">
        <v>7740341.9715308296</v>
      </c>
      <c r="K1222">
        <v>7645756.2137856698</v>
      </c>
      <c r="L1222">
        <v>9460940.0250368807</v>
      </c>
      <c r="M1222">
        <v>8282346.070117794</v>
      </c>
      <c r="N1222">
        <v>7707993.7382576698</v>
      </c>
      <c r="O1222">
        <v>7977777.3240907304</v>
      </c>
      <c r="P1222">
        <v>7317762.4948901404</v>
      </c>
      <c r="Q1222">
        <v>7667844.5190795138</v>
      </c>
      <c r="R1222" s="2">
        <f t="shared" si="57"/>
        <v>0.92580585913267199</v>
      </c>
      <c r="S1222" s="2">
        <f t="shared" si="58"/>
        <v>-0.1112184018677314</v>
      </c>
      <c r="T1222" s="2">
        <f t="shared" si="59"/>
        <v>0.42303202667702056</v>
      </c>
      <c r="U1222">
        <v>8070353.3081527296</v>
      </c>
      <c r="V1222">
        <v>7645756.2137856698</v>
      </c>
      <c r="W1222">
        <v>8348912.6169889802</v>
      </c>
      <c r="X1222">
        <v>8969926.3750543706</v>
      </c>
      <c r="Y1222">
        <v>9197446.6794704199</v>
      </c>
      <c r="Z1222">
        <v>7017107.7057474898</v>
      </c>
      <c r="AA1222">
        <v>11</v>
      </c>
      <c r="AB1222">
        <v>8</v>
      </c>
      <c r="AC1222">
        <v>8</v>
      </c>
      <c r="AD1222">
        <v>8</v>
      </c>
      <c r="AE1222">
        <v>11</v>
      </c>
      <c r="AF1222">
        <v>9</v>
      </c>
    </row>
    <row r="1223" spans="1:32" x14ac:dyDescent="0.2">
      <c r="A1223" t="s">
        <v>2681</v>
      </c>
      <c r="B1223" t="s">
        <v>10144</v>
      </c>
      <c r="C1223">
        <v>10</v>
      </c>
      <c r="D1223">
        <v>10</v>
      </c>
      <c r="E1223">
        <v>704.11</v>
      </c>
      <c r="F1223">
        <v>0.37769604045954203</v>
      </c>
      <c r="G1223">
        <v>28135</v>
      </c>
      <c r="H1223" t="s">
        <v>2682</v>
      </c>
      <c r="I1223" t="s">
        <v>10144</v>
      </c>
      <c r="J1223">
        <v>5370615.1122857304</v>
      </c>
      <c r="K1223">
        <v>3861981.2712462698</v>
      </c>
      <c r="L1223">
        <v>5872863.3821369596</v>
      </c>
      <c r="M1223">
        <v>5035153.2552229865</v>
      </c>
      <c r="N1223">
        <v>4570521.8140110197</v>
      </c>
      <c r="O1223">
        <v>4719134.1242713202</v>
      </c>
      <c r="P1223">
        <v>3551864.7668629899</v>
      </c>
      <c r="Q1223">
        <v>4280506.9017151101</v>
      </c>
      <c r="R1223" s="2">
        <f t="shared" si="57"/>
        <v>0.8501244519766944</v>
      </c>
      <c r="S1223" s="2">
        <f t="shared" si="58"/>
        <v>-0.23425403821721319</v>
      </c>
      <c r="T1223" s="2">
        <f t="shared" si="59"/>
        <v>0.4228575680334371</v>
      </c>
      <c r="U1223">
        <v>5599592.5758404396</v>
      </c>
      <c r="V1223">
        <v>3861981.2712462698</v>
      </c>
      <c r="W1223">
        <v>5182574.1479409402</v>
      </c>
      <c r="X1223">
        <v>5318795.7280989997</v>
      </c>
      <c r="Y1223">
        <v>5440611.1775251599</v>
      </c>
      <c r="Z1223">
        <v>3405934.2104545198</v>
      </c>
      <c r="AA1223">
        <v>7</v>
      </c>
      <c r="AB1223">
        <v>5</v>
      </c>
      <c r="AC1223">
        <v>8</v>
      </c>
      <c r="AD1223">
        <v>6</v>
      </c>
      <c r="AE1223">
        <v>4</v>
      </c>
      <c r="AF1223">
        <v>8</v>
      </c>
    </row>
    <row r="1224" spans="1:32" x14ac:dyDescent="0.2">
      <c r="A1224" t="s">
        <v>2685</v>
      </c>
      <c r="B1224" t="s">
        <v>10145</v>
      </c>
      <c r="C1224">
        <v>1</v>
      </c>
      <c r="D1224">
        <v>1</v>
      </c>
      <c r="E1224">
        <v>58.39</v>
      </c>
      <c r="F1224">
        <v>0.37893047819766401</v>
      </c>
      <c r="G1224">
        <v>25203</v>
      </c>
      <c r="H1224" t="s">
        <v>2686</v>
      </c>
      <c r="I1224" t="s">
        <v>10146</v>
      </c>
      <c r="J1224">
        <v>0</v>
      </c>
      <c r="K1224">
        <v>53998.0526212283</v>
      </c>
      <c r="L1224">
        <v>97221.331011215807</v>
      </c>
      <c r="M1224">
        <v>50406.461210814705</v>
      </c>
      <c r="N1224">
        <v>110136.830910271</v>
      </c>
      <c r="O1224">
        <v>118919.274037368</v>
      </c>
      <c r="P1224">
        <v>27778.855301942102</v>
      </c>
      <c r="Q1224">
        <v>85611.653416527028</v>
      </c>
      <c r="R1224" s="2">
        <f t="shared" si="57"/>
        <v>1.6984261810896388</v>
      </c>
      <c r="S1224" s="2">
        <f t="shared" si="58"/>
        <v>0.76419851554402585</v>
      </c>
      <c r="T1224" s="2">
        <f t="shared" si="59"/>
        <v>0.42144046207594671</v>
      </c>
      <c r="U1224">
        <v>0</v>
      </c>
      <c r="V1224">
        <v>53998.0526212283</v>
      </c>
      <c r="W1224">
        <v>85794.053759138696</v>
      </c>
      <c r="X1224">
        <v>128168.145693156</v>
      </c>
      <c r="Y1224">
        <v>137100.05151650199</v>
      </c>
      <c r="Z1224">
        <v>26637.543884789498</v>
      </c>
      <c r="AA1224">
        <v>0</v>
      </c>
      <c r="AB1224">
        <v>0</v>
      </c>
      <c r="AC1224">
        <v>1</v>
      </c>
      <c r="AD1224">
        <v>1</v>
      </c>
      <c r="AE1224">
        <v>1</v>
      </c>
      <c r="AF1224">
        <v>0</v>
      </c>
    </row>
    <row r="1225" spans="1:32" x14ac:dyDescent="0.2">
      <c r="A1225" t="s">
        <v>2687</v>
      </c>
      <c r="B1225" t="s">
        <v>10147</v>
      </c>
      <c r="C1225">
        <v>2</v>
      </c>
      <c r="D1225">
        <v>2</v>
      </c>
      <c r="E1225">
        <v>107.76</v>
      </c>
      <c r="F1225">
        <v>0.37895180659385402</v>
      </c>
      <c r="G1225">
        <v>20185</v>
      </c>
      <c r="H1225" t="s">
        <v>2688</v>
      </c>
      <c r="I1225" t="s">
        <v>10148</v>
      </c>
      <c r="J1225">
        <v>572185.70948892599</v>
      </c>
      <c r="K1225">
        <v>548357.32191137702</v>
      </c>
      <c r="L1225">
        <v>621763.25936961395</v>
      </c>
      <c r="M1225">
        <v>580768.76358997228</v>
      </c>
      <c r="N1225">
        <v>590723.26261117402</v>
      </c>
      <c r="O1225">
        <v>566581.08107600699</v>
      </c>
      <c r="P1225">
        <v>352080.791479184</v>
      </c>
      <c r="Q1225">
        <v>503128.37838878832</v>
      </c>
      <c r="R1225" s="2">
        <f t="shared" si="57"/>
        <v>0.86631446098916098</v>
      </c>
      <c r="S1225" s="2">
        <f t="shared" si="58"/>
        <v>-0.20703729515334057</v>
      </c>
      <c r="T1225" s="2">
        <f t="shared" si="59"/>
        <v>0.42141601816173602</v>
      </c>
      <c r="U1225">
        <v>596580.98446242302</v>
      </c>
      <c r="V1225">
        <v>548357.32191137702</v>
      </c>
      <c r="W1225">
        <v>548681.96048108104</v>
      </c>
      <c r="X1225">
        <v>687434.93489810103</v>
      </c>
      <c r="Y1225">
        <v>653201.89710700104</v>
      </c>
      <c r="Z1225">
        <v>337615.334832119</v>
      </c>
      <c r="AA1225">
        <v>2</v>
      </c>
      <c r="AB1225">
        <v>2</v>
      </c>
      <c r="AC1225">
        <v>1</v>
      </c>
      <c r="AD1225">
        <v>1</v>
      </c>
      <c r="AE1225">
        <v>2</v>
      </c>
      <c r="AF1225">
        <v>2</v>
      </c>
    </row>
    <row r="1226" spans="1:32" x14ac:dyDescent="0.2">
      <c r="A1226" t="s">
        <v>2689</v>
      </c>
      <c r="B1226" t="s">
        <v>10149</v>
      </c>
      <c r="C1226">
        <v>11</v>
      </c>
      <c r="D1226">
        <v>11</v>
      </c>
      <c r="E1226">
        <v>484.35</v>
      </c>
      <c r="F1226">
        <v>0.37962888623387397</v>
      </c>
      <c r="G1226">
        <v>21970</v>
      </c>
      <c r="H1226" t="s">
        <v>2690</v>
      </c>
      <c r="I1226" t="s">
        <v>10150</v>
      </c>
      <c r="J1226">
        <v>33873118.447851099</v>
      </c>
      <c r="K1226">
        <v>36397127.272318803</v>
      </c>
      <c r="L1226">
        <v>24185119.101403799</v>
      </c>
      <c r="M1226">
        <v>31485121.607191235</v>
      </c>
      <c r="N1226">
        <v>37817682.976378001</v>
      </c>
      <c r="O1226">
        <v>35373016.976875797</v>
      </c>
      <c r="P1226">
        <v>32956529.386438198</v>
      </c>
      <c r="Q1226">
        <v>35382409.779897332</v>
      </c>
      <c r="R1226" s="2">
        <f t="shared" si="57"/>
        <v>1.1237818999503548</v>
      </c>
      <c r="S1226" s="2">
        <f t="shared" si="58"/>
        <v>0.16836206901845974</v>
      </c>
      <c r="T1226" s="2">
        <f t="shared" si="59"/>
        <v>0.42064074920923838</v>
      </c>
      <c r="U1226">
        <v>35317306.977975801</v>
      </c>
      <c r="V1226">
        <v>36397127.272318803</v>
      </c>
      <c r="W1226">
        <v>21342429.555069901</v>
      </c>
      <c r="X1226">
        <v>44009095.426423602</v>
      </c>
      <c r="Y1226">
        <v>40780962.456093401</v>
      </c>
      <c r="Z1226">
        <v>31602490.033497799</v>
      </c>
      <c r="AA1226">
        <v>8</v>
      </c>
      <c r="AB1226">
        <v>8</v>
      </c>
      <c r="AC1226">
        <v>5</v>
      </c>
      <c r="AD1226">
        <v>9</v>
      </c>
      <c r="AE1226">
        <v>7</v>
      </c>
      <c r="AF1226">
        <v>6</v>
      </c>
    </row>
    <row r="1227" spans="1:32" x14ac:dyDescent="0.2">
      <c r="A1227" t="s">
        <v>2691</v>
      </c>
      <c r="B1227" t="s">
        <v>10151</v>
      </c>
      <c r="C1227">
        <v>14</v>
      </c>
      <c r="D1227">
        <v>11</v>
      </c>
      <c r="E1227">
        <v>815.52</v>
      </c>
      <c r="F1227">
        <v>0.37977420517007299</v>
      </c>
      <c r="G1227">
        <v>72196</v>
      </c>
      <c r="H1227" t="s">
        <v>2692</v>
      </c>
      <c r="I1227" t="s">
        <v>10152</v>
      </c>
      <c r="J1227">
        <v>4518960.2613239698</v>
      </c>
      <c r="K1227">
        <v>4486502.3937411504</v>
      </c>
      <c r="L1227">
        <v>3467017.73710935</v>
      </c>
      <c r="M1227">
        <v>4157493.4640581566</v>
      </c>
      <c r="N1227">
        <v>5547797.0442349603</v>
      </c>
      <c r="O1227">
        <v>3959161.9463168299</v>
      </c>
      <c r="P1227">
        <v>4711470.1355127301</v>
      </c>
      <c r="Q1227">
        <v>4739476.3753548404</v>
      </c>
      <c r="R1227" s="2">
        <f t="shared" si="57"/>
        <v>1.1399840832770922</v>
      </c>
      <c r="S1227" s="2">
        <f t="shared" si="58"/>
        <v>0.18901368128693566</v>
      </c>
      <c r="T1227" s="2">
        <f t="shared" si="59"/>
        <v>0.42047453652563987</v>
      </c>
      <c r="U1227">
        <v>4711627.2160225902</v>
      </c>
      <c r="V1227">
        <v>4486502.3937411504</v>
      </c>
      <c r="W1227">
        <v>3059508.68011807</v>
      </c>
      <c r="X1227">
        <v>6456067.91084141</v>
      </c>
      <c r="Y1227">
        <v>4564451.9040004304</v>
      </c>
      <c r="Z1227">
        <v>4517896.4767429102</v>
      </c>
      <c r="AA1227">
        <v>5</v>
      </c>
      <c r="AB1227">
        <v>5</v>
      </c>
      <c r="AC1227">
        <v>5</v>
      </c>
      <c r="AD1227">
        <v>3</v>
      </c>
      <c r="AE1227">
        <v>4</v>
      </c>
      <c r="AF1227">
        <v>7</v>
      </c>
    </row>
    <row r="1228" spans="1:32" x14ac:dyDescent="0.2">
      <c r="A1228" t="s">
        <v>2693</v>
      </c>
      <c r="B1228" t="s">
        <v>10153</v>
      </c>
      <c r="C1228">
        <v>8</v>
      </c>
      <c r="D1228">
        <v>7</v>
      </c>
      <c r="E1228">
        <v>396.27</v>
      </c>
      <c r="F1228">
        <v>0.38033896732148398</v>
      </c>
      <c r="G1228">
        <v>44096</v>
      </c>
      <c r="H1228" t="s">
        <v>2694</v>
      </c>
      <c r="I1228" t="s">
        <v>10154</v>
      </c>
      <c r="J1228">
        <v>2694256.1285083699</v>
      </c>
      <c r="K1228">
        <v>2655628.8418918699</v>
      </c>
      <c r="L1228">
        <v>3106903.9601069102</v>
      </c>
      <c r="M1228">
        <v>2818929.643502383</v>
      </c>
      <c r="N1228">
        <v>2853405.0300982902</v>
      </c>
      <c r="O1228">
        <v>2609765.8975329599</v>
      </c>
      <c r="P1228">
        <v>2450676.1293200902</v>
      </c>
      <c r="Q1228">
        <v>2637949.0189837799</v>
      </c>
      <c r="R1228" s="2">
        <f t="shared" si="57"/>
        <v>0.93579810516528417</v>
      </c>
      <c r="S1228" s="2">
        <f t="shared" si="58"/>
        <v>-9.5730787402448558E-2</v>
      </c>
      <c r="T1228" s="2">
        <f t="shared" si="59"/>
        <v>0.41982917701877698</v>
      </c>
      <c r="U1228">
        <v>2809126.3848150098</v>
      </c>
      <c r="V1228">
        <v>2655628.8418918699</v>
      </c>
      <c r="W1228">
        <v>2741722.2394038499</v>
      </c>
      <c r="X1228">
        <v>3320557.0615807101</v>
      </c>
      <c r="Y1228">
        <v>3008755.6613013698</v>
      </c>
      <c r="Z1228">
        <v>2349988.5878165001</v>
      </c>
      <c r="AA1228">
        <v>3</v>
      </c>
      <c r="AB1228">
        <v>2</v>
      </c>
      <c r="AC1228">
        <v>5</v>
      </c>
      <c r="AD1228">
        <v>6</v>
      </c>
      <c r="AE1228">
        <v>7</v>
      </c>
      <c r="AF1228">
        <v>4</v>
      </c>
    </row>
    <row r="1229" spans="1:32" x14ac:dyDescent="0.2">
      <c r="A1229" t="s">
        <v>2695</v>
      </c>
      <c r="B1229" t="s">
        <v>10155</v>
      </c>
      <c r="C1229">
        <v>1</v>
      </c>
      <c r="D1229">
        <v>1</v>
      </c>
      <c r="E1229">
        <v>42.14</v>
      </c>
      <c r="F1229">
        <v>0.380407059752492</v>
      </c>
      <c r="G1229">
        <v>20103</v>
      </c>
      <c r="H1229" t="s">
        <v>2696</v>
      </c>
      <c r="I1229" t="s">
        <v>10156</v>
      </c>
      <c r="J1229">
        <v>563270.39781387802</v>
      </c>
      <c r="K1229">
        <v>499313.994682797</v>
      </c>
      <c r="L1229">
        <v>655359.14021275996</v>
      </c>
      <c r="M1229">
        <v>572647.84423647833</v>
      </c>
      <c r="N1229">
        <v>754894.29111333506</v>
      </c>
      <c r="O1229">
        <v>576703.78651566501</v>
      </c>
      <c r="P1229">
        <v>595921.770159462</v>
      </c>
      <c r="Q1229">
        <v>642506.61592948728</v>
      </c>
      <c r="R1229" s="2">
        <f t="shared" si="57"/>
        <v>1.1219925516111091</v>
      </c>
      <c r="S1229" s="2">
        <f t="shared" si="58"/>
        <v>0.16606309859431415</v>
      </c>
      <c r="T1229" s="2">
        <f t="shared" si="59"/>
        <v>0.41975143184214064</v>
      </c>
      <c r="U1229">
        <v>587285.56633560604</v>
      </c>
      <c r="V1229">
        <v>499313.994682797</v>
      </c>
      <c r="W1229">
        <v>578329.02226436301</v>
      </c>
      <c r="X1229">
        <v>878483.61612266698</v>
      </c>
      <c r="Y1229">
        <v>664872.19570659904</v>
      </c>
      <c r="Z1229">
        <v>571437.95638743602</v>
      </c>
      <c r="AA1229">
        <v>1</v>
      </c>
      <c r="AB1229">
        <v>1</v>
      </c>
      <c r="AC1229">
        <v>0</v>
      </c>
      <c r="AD1229">
        <v>0</v>
      </c>
      <c r="AE1229">
        <v>0</v>
      </c>
      <c r="AF1229">
        <v>0</v>
      </c>
    </row>
    <row r="1230" spans="1:32" x14ac:dyDescent="0.2">
      <c r="A1230" t="s">
        <v>2697</v>
      </c>
      <c r="B1230" t="s">
        <v>10157</v>
      </c>
      <c r="C1230">
        <v>2</v>
      </c>
      <c r="D1230">
        <v>2</v>
      </c>
      <c r="E1230">
        <v>86.4</v>
      </c>
      <c r="F1230">
        <v>0.38056011724641198</v>
      </c>
      <c r="G1230">
        <v>53883</v>
      </c>
      <c r="H1230" t="s">
        <v>2698</v>
      </c>
      <c r="I1230" t="s">
        <v>10158</v>
      </c>
      <c r="J1230">
        <v>487798.70751851401</v>
      </c>
      <c r="K1230">
        <v>529331.95150669198</v>
      </c>
      <c r="L1230">
        <v>623089.83055404399</v>
      </c>
      <c r="M1230">
        <v>546740.16319308337</v>
      </c>
      <c r="N1230">
        <v>482123.05317552702</v>
      </c>
      <c r="O1230">
        <v>514142.77942271502</v>
      </c>
      <c r="P1230">
        <v>519144.12461859098</v>
      </c>
      <c r="Q1230">
        <v>505136.65240561101</v>
      </c>
      <c r="R1230" s="2">
        <f t="shared" si="57"/>
        <v>0.92390624726652848</v>
      </c>
      <c r="S1230" s="2">
        <f t="shared" si="58"/>
        <v>-0.11418163227844418</v>
      </c>
      <c r="T1230" s="2">
        <f t="shared" si="59"/>
        <v>0.41957672778675176</v>
      </c>
      <c r="U1230">
        <v>508596.12242120301</v>
      </c>
      <c r="V1230">
        <v>529331.95150669198</v>
      </c>
      <c r="W1230">
        <v>549852.60809851706</v>
      </c>
      <c r="X1230">
        <v>561054.98234076705</v>
      </c>
      <c r="Y1230">
        <v>592746.65201489697</v>
      </c>
      <c r="Z1230">
        <v>497814.76780619897</v>
      </c>
      <c r="AA1230">
        <v>2</v>
      </c>
      <c r="AB1230">
        <v>0</v>
      </c>
      <c r="AC1230">
        <v>1</v>
      </c>
      <c r="AD1230">
        <v>2</v>
      </c>
      <c r="AE1230">
        <v>0</v>
      </c>
      <c r="AF1230">
        <v>1</v>
      </c>
    </row>
    <row r="1231" spans="1:32" x14ac:dyDescent="0.2">
      <c r="A1231" t="s">
        <v>2699</v>
      </c>
      <c r="B1231" t="s">
        <v>10159</v>
      </c>
      <c r="C1231">
        <v>11</v>
      </c>
      <c r="D1231">
        <v>10</v>
      </c>
      <c r="E1231">
        <v>697.13</v>
      </c>
      <c r="F1231">
        <v>0.38068626435946601</v>
      </c>
      <c r="G1231">
        <v>13768</v>
      </c>
      <c r="H1231" t="s">
        <v>2700</v>
      </c>
      <c r="I1231" t="s">
        <v>10160</v>
      </c>
      <c r="J1231">
        <v>28626116.1444267</v>
      </c>
      <c r="K1231">
        <v>29744951.165462799</v>
      </c>
      <c r="L1231">
        <v>27127640.268387102</v>
      </c>
      <c r="M1231">
        <v>28499569.192758869</v>
      </c>
      <c r="N1231">
        <v>26976960.311631899</v>
      </c>
      <c r="O1231">
        <v>31461156.290747799</v>
      </c>
      <c r="P1231">
        <v>33303025.9345413</v>
      </c>
      <c r="Q1231">
        <v>30580380.845640332</v>
      </c>
      <c r="R1231" s="2">
        <f t="shared" si="57"/>
        <v>1.0730120388419819</v>
      </c>
      <c r="S1231" s="2">
        <f t="shared" si="58"/>
        <v>0.10166626274885356</v>
      </c>
      <c r="T1231" s="2">
        <f t="shared" si="59"/>
        <v>0.41943279279557771</v>
      </c>
      <c r="U1231">
        <v>29846597.472753402</v>
      </c>
      <c r="V1231">
        <v>29744951.165462799</v>
      </c>
      <c r="W1231">
        <v>23939090.355346799</v>
      </c>
      <c r="X1231">
        <v>31393557.913398001</v>
      </c>
      <c r="Y1231">
        <v>36271043.387591504</v>
      </c>
      <c r="Z1231">
        <v>31934750.557039801</v>
      </c>
      <c r="AA1231">
        <v>9</v>
      </c>
      <c r="AB1231">
        <v>7</v>
      </c>
      <c r="AC1231">
        <v>8</v>
      </c>
      <c r="AD1231">
        <v>6</v>
      </c>
      <c r="AE1231">
        <v>6</v>
      </c>
      <c r="AF1231">
        <v>2</v>
      </c>
    </row>
    <row r="1232" spans="1:32" x14ac:dyDescent="0.2">
      <c r="A1232" t="s">
        <v>2701</v>
      </c>
      <c r="B1232" t="s">
        <v>10161</v>
      </c>
      <c r="C1232">
        <v>44</v>
      </c>
      <c r="D1232">
        <v>25</v>
      </c>
      <c r="E1232">
        <v>3077.86</v>
      </c>
      <c r="F1232">
        <v>0.380807308429567</v>
      </c>
      <c r="G1232">
        <v>28194</v>
      </c>
      <c r="H1232" t="s">
        <v>2702</v>
      </c>
      <c r="I1232" t="s">
        <v>10162</v>
      </c>
      <c r="J1232">
        <v>74716691.406296998</v>
      </c>
      <c r="K1232">
        <v>82508737.129234806</v>
      </c>
      <c r="L1232">
        <v>91373951.686640203</v>
      </c>
      <c r="M1232">
        <v>82866460.074057341</v>
      </c>
      <c r="N1232">
        <v>64723854.157819502</v>
      </c>
      <c r="O1232">
        <v>83252719.657170698</v>
      </c>
      <c r="P1232">
        <v>78752016.943154797</v>
      </c>
      <c r="Q1232">
        <v>75576196.919381663</v>
      </c>
      <c r="R1232" s="2">
        <f t="shared" si="57"/>
        <v>0.91202395820745319</v>
      </c>
      <c r="S1232" s="2">
        <f t="shared" si="58"/>
        <v>-0.13285637144790824</v>
      </c>
      <c r="T1232" s="2">
        <f t="shared" si="59"/>
        <v>0.41929472525559258</v>
      </c>
      <c r="U1232">
        <v>77902255.466599405</v>
      </c>
      <c r="V1232">
        <v>82508737.129234806</v>
      </c>
      <c r="W1232">
        <v>80633968.303562701</v>
      </c>
      <c r="X1232">
        <v>75320274.797813997</v>
      </c>
      <c r="Y1232">
        <v>95980674.674320906</v>
      </c>
      <c r="Z1232">
        <v>75516441.715735793</v>
      </c>
      <c r="AA1232">
        <v>24</v>
      </c>
      <c r="AB1232">
        <v>19</v>
      </c>
      <c r="AC1232">
        <v>23</v>
      </c>
      <c r="AD1232">
        <v>21</v>
      </c>
      <c r="AE1232">
        <v>22</v>
      </c>
      <c r="AF1232">
        <v>14</v>
      </c>
    </row>
    <row r="1233" spans="1:32" x14ac:dyDescent="0.2">
      <c r="A1233" t="s">
        <v>2703</v>
      </c>
      <c r="B1233" t="s">
        <v>10163</v>
      </c>
      <c r="C1233">
        <v>4</v>
      </c>
      <c r="D1233">
        <v>4</v>
      </c>
      <c r="E1233">
        <v>181.85</v>
      </c>
      <c r="F1233">
        <v>0.38166122618208698</v>
      </c>
      <c r="G1233">
        <v>44755</v>
      </c>
      <c r="H1233" t="s">
        <v>2704</v>
      </c>
      <c r="I1233" t="s">
        <v>10164</v>
      </c>
      <c r="J1233">
        <v>877819.50014982501</v>
      </c>
      <c r="K1233">
        <v>812186.24012778897</v>
      </c>
      <c r="L1233">
        <v>1174213.6546511301</v>
      </c>
      <c r="M1233">
        <v>954739.79830958135</v>
      </c>
      <c r="N1233">
        <v>978831.62193671404</v>
      </c>
      <c r="O1233">
        <v>672461.600721278</v>
      </c>
      <c r="P1233">
        <v>803152.27096700296</v>
      </c>
      <c r="Q1233">
        <v>818148.49787499837</v>
      </c>
      <c r="R1233" s="2">
        <f t="shared" si="57"/>
        <v>0.85693348001578518</v>
      </c>
      <c r="S1233" s="2">
        <f t="shared" si="58"/>
        <v>-0.22274487628592285</v>
      </c>
      <c r="T1233" s="2">
        <f t="shared" si="59"/>
        <v>0.41832195875800576</v>
      </c>
      <c r="U1233">
        <v>915245.545100127</v>
      </c>
      <c r="V1233">
        <v>812186.24012778897</v>
      </c>
      <c r="W1233">
        <v>1036198.00679577</v>
      </c>
      <c r="X1233">
        <v>1139083.3828482099</v>
      </c>
      <c r="Y1233">
        <v>775269.78572696797</v>
      </c>
      <c r="Z1233">
        <v>770154.264151991</v>
      </c>
      <c r="AA1233">
        <v>3</v>
      </c>
      <c r="AB1233">
        <v>1</v>
      </c>
      <c r="AC1233">
        <v>2</v>
      </c>
      <c r="AD1233">
        <v>3</v>
      </c>
      <c r="AE1233">
        <v>2</v>
      </c>
      <c r="AF1233">
        <v>3</v>
      </c>
    </row>
    <row r="1234" spans="1:32" x14ac:dyDescent="0.2">
      <c r="A1234" t="s">
        <v>2705</v>
      </c>
      <c r="B1234" t="s">
        <v>10165</v>
      </c>
      <c r="C1234">
        <v>32</v>
      </c>
      <c r="D1234">
        <v>30</v>
      </c>
      <c r="E1234">
        <v>2193.66</v>
      </c>
      <c r="F1234">
        <v>0.38169993884285602</v>
      </c>
      <c r="G1234">
        <v>91655</v>
      </c>
      <c r="H1234" t="s">
        <v>2706</v>
      </c>
      <c r="I1234" t="s">
        <v>10166</v>
      </c>
      <c r="J1234">
        <v>26595397.342194401</v>
      </c>
      <c r="K1234">
        <v>28199520.542655401</v>
      </c>
      <c r="L1234">
        <v>28481279.862055901</v>
      </c>
      <c r="M1234">
        <v>27758732.5823019</v>
      </c>
      <c r="N1234">
        <v>27554751.647863101</v>
      </c>
      <c r="O1234">
        <v>29204990.8275152</v>
      </c>
      <c r="P1234">
        <v>28794234.749187201</v>
      </c>
      <c r="Q1234">
        <v>28517992.408188503</v>
      </c>
      <c r="R1234" s="2">
        <f t="shared" si="57"/>
        <v>1.0273521070760516</v>
      </c>
      <c r="S1234" s="2">
        <f t="shared" si="58"/>
        <v>3.893072505566076E-2</v>
      </c>
      <c r="T1234" s="2">
        <f t="shared" si="59"/>
        <v>0.41827790963489991</v>
      </c>
      <c r="U1234">
        <v>27729298.487282</v>
      </c>
      <c r="V1234">
        <v>28199520.542655401</v>
      </c>
      <c r="W1234">
        <v>25133624.794052701</v>
      </c>
      <c r="X1234">
        <v>32065943.740648299</v>
      </c>
      <c r="Y1234">
        <v>33669947.780989103</v>
      </c>
      <c r="Z1234">
        <v>27611205.840680499</v>
      </c>
      <c r="AA1234">
        <v>26</v>
      </c>
      <c r="AB1234">
        <v>25</v>
      </c>
      <c r="AC1234">
        <v>19</v>
      </c>
      <c r="AD1234">
        <v>22</v>
      </c>
      <c r="AE1234">
        <v>17</v>
      </c>
      <c r="AF1234">
        <v>21</v>
      </c>
    </row>
    <row r="1235" spans="1:32" x14ac:dyDescent="0.2">
      <c r="A1235" t="s">
        <v>2707</v>
      </c>
      <c r="B1235" t="s">
        <v>10167</v>
      </c>
      <c r="C1235">
        <v>1</v>
      </c>
      <c r="D1235">
        <v>1</v>
      </c>
      <c r="E1235">
        <v>39.549999999999997</v>
      </c>
      <c r="F1235">
        <v>0.38174642783535201</v>
      </c>
      <c r="G1235">
        <v>10187</v>
      </c>
      <c r="H1235" t="s">
        <v>2708</v>
      </c>
      <c r="I1235" t="s">
        <v>10168</v>
      </c>
      <c r="J1235">
        <v>502189.91885488899</v>
      </c>
      <c r="K1235">
        <v>297487.60743313498</v>
      </c>
      <c r="L1235">
        <v>281088.07896991202</v>
      </c>
      <c r="M1235">
        <v>360255.20175264525</v>
      </c>
      <c r="N1235">
        <v>347104.31676172698</v>
      </c>
      <c r="O1235">
        <v>423544.19726027898</v>
      </c>
      <c r="P1235">
        <v>568998.27820920199</v>
      </c>
      <c r="Q1235">
        <v>446548.93074373598</v>
      </c>
      <c r="R1235" s="2">
        <f t="shared" si="57"/>
        <v>1.2395349978883603</v>
      </c>
      <c r="S1235" s="2">
        <f t="shared" si="58"/>
        <v>0.30979900604921723</v>
      </c>
      <c r="T1235" s="2">
        <f t="shared" si="59"/>
        <v>0.41822501813179913</v>
      </c>
      <c r="U1235">
        <v>523600.90650490503</v>
      </c>
      <c r="V1235">
        <v>297487.60743313498</v>
      </c>
      <c r="W1235">
        <v>248049.32731702301</v>
      </c>
      <c r="X1235">
        <v>403931.33045279601</v>
      </c>
      <c r="Y1235">
        <v>488297.05473692302</v>
      </c>
      <c r="Z1235">
        <v>545620.63272303401</v>
      </c>
      <c r="AA1235">
        <v>1</v>
      </c>
      <c r="AB1235">
        <v>0</v>
      </c>
      <c r="AC1235">
        <v>0</v>
      </c>
      <c r="AD1235">
        <v>0</v>
      </c>
      <c r="AE1235">
        <v>1</v>
      </c>
      <c r="AF1235">
        <v>1</v>
      </c>
    </row>
    <row r="1236" spans="1:32" x14ac:dyDescent="0.2">
      <c r="A1236" t="s">
        <v>2709</v>
      </c>
      <c r="B1236" t="s">
        <v>10169</v>
      </c>
      <c r="C1236">
        <v>112</v>
      </c>
      <c r="D1236">
        <v>106</v>
      </c>
      <c r="E1236">
        <v>6388.53</v>
      </c>
      <c r="F1236">
        <v>0.38191084082103099</v>
      </c>
      <c r="G1236">
        <v>418587</v>
      </c>
      <c r="H1236" t="s">
        <v>2710</v>
      </c>
      <c r="I1236" t="s">
        <v>10170</v>
      </c>
      <c r="J1236">
        <v>102958320.668827</v>
      </c>
      <c r="K1236">
        <v>113915911.055353</v>
      </c>
      <c r="L1236">
        <v>98018031.418448195</v>
      </c>
      <c r="M1236">
        <v>104964087.71420939</v>
      </c>
      <c r="N1236">
        <v>96680734.902824</v>
      </c>
      <c r="O1236">
        <v>104836608.797878</v>
      </c>
      <c r="P1236">
        <v>97572189.122157604</v>
      </c>
      <c r="Q1236">
        <v>99696510.94095321</v>
      </c>
      <c r="R1236" s="2">
        <f t="shared" si="57"/>
        <v>0.94981543794675316</v>
      </c>
      <c r="S1236" s="2">
        <f t="shared" si="58"/>
        <v>-7.428088947209871E-2</v>
      </c>
      <c r="T1236" s="2">
        <f t="shared" si="59"/>
        <v>0.41803801368237514</v>
      </c>
      <c r="U1236">
        <v>107347973.36702</v>
      </c>
      <c r="V1236">
        <v>113915911.055353</v>
      </c>
      <c r="W1236">
        <v>86497110.967439398</v>
      </c>
      <c r="X1236">
        <v>112509052.73315699</v>
      </c>
      <c r="Y1236">
        <v>120864381.180867</v>
      </c>
      <c r="Z1236">
        <v>93563375.503624201</v>
      </c>
      <c r="AA1236">
        <v>91</v>
      </c>
      <c r="AB1236">
        <v>75</v>
      </c>
      <c r="AC1236">
        <v>77</v>
      </c>
      <c r="AD1236">
        <v>70</v>
      </c>
      <c r="AE1236">
        <v>75</v>
      </c>
      <c r="AF1236">
        <v>71</v>
      </c>
    </row>
    <row r="1237" spans="1:32" x14ac:dyDescent="0.2">
      <c r="A1237" t="s">
        <v>2711</v>
      </c>
      <c r="B1237" t="s">
        <v>10171</v>
      </c>
      <c r="C1237">
        <v>28</v>
      </c>
      <c r="D1237">
        <v>27</v>
      </c>
      <c r="E1237">
        <v>1761.45</v>
      </c>
      <c r="F1237">
        <v>0.38233961975443898</v>
      </c>
      <c r="G1237">
        <v>85416</v>
      </c>
      <c r="H1237" t="s">
        <v>2712</v>
      </c>
      <c r="I1237" t="s">
        <v>10172</v>
      </c>
      <c r="J1237">
        <v>22887626.094291799</v>
      </c>
      <c r="K1237">
        <v>24219281.0872223</v>
      </c>
      <c r="L1237">
        <v>23858051.0608177</v>
      </c>
      <c r="M1237">
        <v>23654986.080777269</v>
      </c>
      <c r="N1237">
        <v>22720348.1807766</v>
      </c>
      <c r="O1237">
        <v>23954799.612585202</v>
      </c>
      <c r="P1237">
        <v>22543811.610059299</v>
      </c>
      <c r="Q1237">
        <v>23072986.467807036</v>
      </c>
      <c r="R1237" s="2">
        <f t="shared" si="57"/>
        <v>0.97539632401461518</v>
      </c>
      <c r="S1237" s="2">
        <f t="shared" si="58"/>
        <v>-3.5939559601831053E-2</v>
      </c>
      <c r="T1237" s="2">
        <f t="shared" si="59"/>
        <v>0.41755069609768236</v>
      </c>
      <c r="U1237">
        <v>23863445.5228469</v>
      </c>
      <c r="V1237">
        <v>24219281.0872223</v>
      </c>
      <c r="W1237">
        <v>21053804.695020501</v>
      </c>
      <c r="X1237">
        <v>26440064.343284398</v>
      </c>
      <c r="Y1237">
        <v>27617089.723579399</v>
      </c>
      <c r="Z1237">
        <v>21617585.1944266</v>
      </c>
      <c r="AA1237">
        <v>20</v>
      </c>
      <c r="AB1237">
        <v>21</v>
      </c>
      <c r="AC1237">
        <v>22</v>
      </c>
      <c r="AD1237">
        <v>19</v>
      </c>
      <c r="AE1237">
        <v>20</v>
      </c>
      <c r="AF1237">
        <v>18</v>
      </c>
    </row>
    <row r="1238" spans="1:32" x14ac:dyDescent="0.2">
      <c r="A1238" t="s">
        <v>2713</v>
      </c>
      <c r="B1238" t="s">
        <v>10173</v>
      </c>
      <c r="C1238">
        <v>2</v>
      </c>
      <c r="D1238">
        <v>2</v>
      </c>
      <c r="E1238">
        <v>64.33</v>
      </c>
      <c r="F1238">
        <v>0.38235107154982001</v>
      </c>
      <c r="G1238">
        <v>31694</v>
      </c>
      <c r="H1238" t="s">
        <v>2714</v>
      </c>
      <c r="I1238" t="s">
        <v>10174</v>
      </c>
      <c r="J1238">
        <v>135260.26133708801</v>
      </c>
      <c r="K1238">
        <v>146758.10618030801</v>
      </c>
      <c r="L1238">
        <v>132270.90835766701</v>
      </c>
      <c r="M1238">
        <v>138096.42529168769</v>
      </c>
      <c r="N1238">
        <v>250266.650075985</v>
      </c>
      <c r="O1238">
        <v>132367.43648143401</v>
      </c>
      <c r="P1238">
        <v>143772.76080297801</v>
      </c>
      <c r="Q1238">
        <v>175468.94912013234</v>
      </c>
      <c r="R1238" s="2">
        <f t="shared" si="57"/>
        <v>1.2706262942687061</v>
      </c>
      <c r="S1238" s="2">
        <f t="shared" si="58"/>
        <v>0.34553977960987431</v>
      </c>
      <c r="T1238" s="2">
        <f t="shared" si="59"/>
        <v>0.41753768835063171</v>
      </c>
      <c r="U1238">
        <v>141027.11502389601</v>
      </c>
      <c r="V1238">
        <v>146758.10618030801</v>
      </c>
      <c r="W1238">
        <v>116723.946323041</v>
      </c>
      <c r="X1238">
        <v>291239.65347440902</v>
      </c>
      <c r="Y1238">
        <v>152604.214141178</v>
      </c>
      <c r="Z1238">
        <v>137865.768178681</v>
      </c>
      <c r="AA1238">
        <v>1</v>
      </c>
      <c r="AB1238">
        <v>1</v>
      </c>
      <c r="AC1238">
        <v>1</v>
      </c>
      <c r="AD1238">
        <v>2</v>
      </c>
      <c r="AE1238">
        <v>0</v>
      </c>
      <c r="AF1238">
        <v>0</v>
      </c>
    </row>
    <row r="1239" spans="1:32" x14ac:dyDescent="0.2">
      <c r="A1239" t="s">
        <v>2715</v>
      </c>
      <c r="B1239" t="s">
        <v>10175</v>
      </c>
      <c r="C1239">
        <v>7</v>
      </c>
      <c r="D1239">
        <v>7</v>
      </c>
      <c r="E1239">
        <v>258.49</v>
      </c>
      <c r="F1239">
        <v>0.38254650146965702</v>
      </c>
      <c r="G1239">
        <v>36438</v>
      </c>
      <c r="H1239" t="s">
        <v>2716</v>
      </c>
      <c r="I1239" t="s">
        <v>10176</v>
      </c>
      <c r="J1239">
        <v>4146910.7002341002</v>
      </c>
      <c r="K1239">
        <v>3532916.61167695</v>
      </c>
      <c r="L1239">
        <v>5386393.8088218197</v>
      </c>
      <c r="M1239">
        <v>4355407.0402442897</v>
      </c>
      <c r="N1239">
        <v>3172102.6277070902</v>
      </c>
      <c r="O1239">
        <v>4567752.3623708701</v>
      </c>
      <c r="P1239">
        <v>3323047.9684220999</v>
      </c>
      <c r="Q1239">
        <v>3687634.3195000202</v>
      </c>
      <c r="R1239" s="2">
        <f t="shared" si="57"/>
        <v>0.84667960661908315</v>
      </c>
      <c r="S1239" s="2">
        <f t="shared" si="58"/>
        <v>-0.2401119545947501</v>
      </c>
      <c r="T1239" s="2">
        <f t="shared" si="59"/>
        <v>0.41731576546677207</v>
      </c>
      <c r="U1239">
        <v>4323715.2326526204</v>
      </c>
      <c r="V1239">
        <v>3532916.61167695</v>
      </c>
      <c r="W1239">
        <v>4753283.6178578902</v>
      </c>
      <c r="X1239">
        <v>3691430.9988893098</v>
      </c>
      <c r="Y1239">
        <v>5266085.6641194196</v>
      </c>
      <c r="Z1239">
        <v>3186518.4914194699</v>
      </c>
      <c r="AA1239">
        <v>2</v>
      </c>
      <c r="AB1239">
        <v>1</v>
      </c>
      <c r="AC1239">
        <v>3</v>
      </c>
      <c r="AD1239">
        <v>0</v>
      </c>
      <c r="AE1239">
        <v>1</v>
      </c>
      <c r="AF1239">
        <v>2</v>
      </c>
    </row>
    <row r="1240" spans="1:32" x14ac:dyDescent="0.2">
      <c r="A1240" t="s">
        <v>2717</v>
      </c>
      <c r="B1240" t="s">
        <v>10177</v>
      </c>
      <c r="C1240">
        <v>2</v>
      </c>
      <c r="D1240">
        <v>2</v>
      </c>
      <c r="E1240">
        <v>110.39</v>
      </c>
      <c r="F1240">
        <v>0.38265426420673798</v>
      </c>
      <c r="G1240">
        <v>37960</v>
      </c>
      <c r="H1240" t="s">
        <v>2718</v>
      </c>
      <c r="I1240" t="s">
        <v>10178</v>
      </c>
      <c r="J1240">
        <v>882875.19621471397</v>
      </c>
      <c r="K1240">
        <v>1022529.56560072</v>
      </c>
      <c r="L1240">
        <v>1203163.5588219401</v>
      </c>
      <c r="M1240">
        <v>1036189.440212458</v>
      </c>
      <c r="N1240">
        <v>981722.76423640596</v>
      </c>
      <c r="O1240">
        <v>989963.29541746702</v>
      </c>
      <c r="P1240">
        <v>802406.34166812897</v>
      </c>
      <c r="Q1240">
        <v>924697.46710733406</v>
      </c>
      <c r="R1240" s="2">
        <f t="shared" si="57"/>
        <v>0.89240194043835852</v>
      </c>
      <c r="S1240" s="2">
        <f t="shared" si="58"/>
        <v>-0.16423444430648163</v>
      </c>
      <c r="T1240" s="2">
        <f t="shared" si="59"/>
        <v>0.4171934426347057</v>
      </c>
      <c r="U1240">
        <v>920516.79197944503</v>
      </c>
      <c r="V1240">
        <v>1022529.56560072</v>
      </c>
      <c r="W1240">
        <v>1061745.17436608</v>
      </c>
      <c r="X1240">
        <v>1142447.8554267699</v>
      </c>
      <c r="Y1240">
        <v>1141312.2044331699</v>
      </c>
      <c r="Z1240">
        <v>769438.98181880196</v>
      </c>
      <c r="AA1240">
        <v>2</v>
      </c>
      <c r="AB1240">
        <v>1</v>
      </c>
      <c r="AC1240">
        <v>3</v>
      </c>
      <c r="AD1240">
        <v>2</v>
      </c>
      <c r="AE1240">
        <v>1</v>
      </c>
      <c r="AF1240">
        <v>1</v>
      </c>
    </row>
    <row r="1241" spans="1:32" x14ac:dyDescent="0.2">
      <c r="A1241" t="s">
        <v>2719</v>
      </c>
      <c r="B1241" t="s">
        <v>10179</v>
      </c>
      <c r="C1241">
        <v>10</v>
      </c>
      <c r="D1241">
        <v>10</v>
      </c>
      <c r="E1241">
        <v>424.73</v>
      </c>
      <c r="F1241">
        <v>0.38274702971589902</v>
      </c>
      <c r="G1241">
        <v>59225</v>
      </c>
      <c r="H1241" t="s">
        <v>2720</v>
      </c>
      <c r="I1241" t="s">
        <v>10180</v>
      </c>
      <c r="J1241">
        <v>2688039.3294463302</v>
      </c>
      <c r="K1241">
        <v>2882493.2051270101</v>
      </c>
      <c r="L1241">
        <v>3028081.1286850399</v>
      </c>
      <c r="M1241">
        <v>2866204.5544194602</v>
      </c>
      <c r="N1241">
        <v>3114117.8216689401</v>
      </c>
      <c r="O1241">
        <v>2820788.9088729699</v>
      </c>
      <c r="P1241">
        <v>3057752.6291206302</v>
      </c>
      <c r="Q1241">
        <v>2997553.1198875136</v>
      </c>
      <c r="R1241" s="2">
        <f t="shared" si="57"/>
        <v>1.0458266543696346</v>
      </c>
      <c r="S1241" s="2">
        <f t="shared" si="58"/>
        <v>6.4643744887042678E-2</v>
      </c>
      <c r="T1241" s="2">
        <f t="shared" si="59"/>
        <v>0.41708817093146522</v>
      </c>
      <c r="U1241">
        <v>2802644.5310337502</v>
      </c>
      <c r="V1241">
        <v>2882493.2051270101</v>
      </c>
      <c r="W1241">
        <v>2672164.1479221</v>
      </c>
      <c r="X1241">
        <v>3623953.0715977401</v>
      </c>
      <c r="Y1241">
        <v>3252040.5784022901</v>
      </c>
      <c r="Z1241">
        <v>2932122.97489222</v>
      </c>
      <c r="AA1241">
        <v>4</v>
      </c>
      <c r="AB1241">
        <v>3</v>
      </c>
      <c r="AC1241">
        <v>8</v>
      </c>
      <c r="AD1241">
        <v>7</v>
      </c>
      <c r="AE1241">
        <v>5</v>
      </c>
      <c r="AF1241">
        <v>6</v>
      </c>
    </row>
    <row r="1242" spans="1:32" x14ac:dyDescent="0.2">
      <c r="A1242" t="s">
        <v>2721</v>
      </c>
      <c r="B1242" t="s">
        <v>10181</v>
      </c>
      <c r="C1242">
        <v>4</v>
      </c>
      <c r="D1242">
        <v>4</v>
      </c>
      <c r="E1242">
        <v>154.32</v>
      </c>
      <c r="F1242">
        <v>0.38275789166669899</v>
      </c>
      <c r="G1242">
        <v>15823</v>
      </c>
      <c r="H1242" t="s">
        <v>2722</v>
      </c>
      <c r="I1242" t="s">
        <v>10182</v>
      </c>
      <c r="J1242">
        <v>5761481.5418052301</v>
      </c>
      <c r="K1242">
        <v>4930500.1419487596</v>
      </c>
      <c r="L1242">
        <v>3970780.7693152698</v>
      </c>
      <c r="M1242">
        <v>4887587.4843564192</v>
      </c>
      <c r="N1242">
        <v>6245564.8485484403</v>
      </c>
      <c r="O1242">
        <v>4636996.5561994798</v>
      </c>
      <c r="P1242">
        <v>5900709.7018025797</v>
      </c>
      <c r="Q1242">
        <v>5594423.7021834999</v>
      </c>
      <c r="R1242" s="2">
        <f t="shared" si="57"/>
        <v>1.1446186324212986</v>
      </c>
      <c r="S1242" s="2">
        <f t="shared" si="58"/>
        <v>0.19486699678286623</v>
      </c>
      <c r="T1242" s="2">
        <f t="shared" si="59"/>
        <v>0.4170758462940562</v>
      </c>
      <c r="U1242">
        <v>6007123.6893391302</v>
      </c>
      <c r="V1242">
        <v>4930500.1419487596</v>
      </c>
      <c r="W1242">
        <v>3504060.0169224902</v>
      </c>
      <c r="X1242">
        <v>7268072.4406984895</v>
      </c>
      <c r="Y1242">
        <v>5345916.14255084</v>
      </c>
      <c r="Z1242">
        <v>5658275.4013690399</v>
      </c>
      <c r="AA1242">
        <v>2</v>
      </c>
      <c r="AB1242">
        <v>2</v>
      </c>
      <c r="AC1242">
        <v>0</v>
      </c>
      <c r="AD1242">
        <v>2</v>
      </c>
      <c r="AE1242">
        <v>1</v>
      </c>
      <c r="AF1242">
        <v>1</v>
      </c>
    </row>
    <row r="1243" spans="1:32" x14ac:dyDescent="0.2">
      <c r="A1243" t="s">
        <v>2725</v>
      </c>
      <c r="B1243" t="s">
        <v>10183</v>
      </c>
      <c r="C1243">
        <v>2</v>
      </c>
      <c r="D1243">
        <v>1</v>
      </c>
      <c r="E1243">
        <v>39.67</v>
      </c>
      <c r="F1243">
        <v>0.38325865373109802</v>
      </c>
      <c r="G1243">
        <v>161838</v>
      </c>
      <c r="H1243" t="s">
        <v>2726</v>
      </c>
      <c r="I1243" t="s">
        <v>10184</v>
      </c>
      <c r="J1243">
        <v>56209.507684703603</v>
      </c>
      <c r="K1243">
        <v>61314.4937552798</v>
      </c>
      <c r="L1243">
        <v>45641.550585986901</v>
      </c>
      <c r="M1243">
        <v>54388.517341990104</v>
      </c>
      <c r="N1243">
        <v>67780.636488742501</v>
      </c>
      <c r="O1243">
        <v>34567.388882341103</v>
      </c>
      <c r="P1243">
        <v>31697.9320563519</v>
      </c>
      <c r="Q1243">
        <v>44681.985809145168</v>
      </c>
      <c r="R1243" s="2">
        <f t="shared" si="57"/>
        <v>0.82153344111568372</v>
      </c>
      <c r="S1243" s="2">
        <f t="shared" si="58"/>
        <v>-0.28360879256677257</v>
      </c>
      <c r="T1243" s="2">
        <f t="shared" si="59"/>
        <v>0.41650803027597783</v>
      </c>
      <c r="U1243">
        <v>58606.013527741998</v>
      </c>
      <c r="V1243">
        <v>61314.4937552798</v>
      </c>
      <c r="W1243">
        <v>40276.8981240637</v>
      </c>
      <c r="X1243">
        <v>78877.505561618906</v>
      </c>
      <c r="Y1243">
        <v>39852.167236328198</v>
      </c>
      <c r="Z1243">
        <v>30395.6029516132</v>
      </c>
      <c r="AA1243">
        <v>0</v>
      </c>
      <c r="AB1243">
        <v>1</v>
      </c>
      <c r="AC1243">
        <v>0</v>
      </c>
      <c r="AD1243">
        <v>1</v>
      </c>
      <c r="AE1243">
        <v>0</v>
      </c>
      <c r="AF1243">
        <v>0</v>
      </c>
    </row>
    <row r="1244" spans="1:32" x14ac:dyDescent="0.2">
      <c r="A1244" t="s">
        <v>2727</v>
      </c>
      <c r="B1244" t="s">
        <v>10185</v>
      </c>
      <c r="C1244">
        <v>16</v>
      </c>
      <c r="D1244">
        <v>15</v>
      </c>
      <c r="E1244">
        <v>876.51</v>
      </c>
      <c r="F1244">
        <v>0.38364379514253699</v>
      </c>
      <c r="G1244">
        <v>16076</v>
      </c>
      <c r="H1244" t="s">
        <v>2728</v>
      </c>
      <c r="I1244" t="s">
        <v>10186</v>
      </c>
      <c r="J1244">
        <v>36520371.394715197</v>
      </c>
      <c r="K1244">
        <v>41412740.221745498</v>
      </c>
      <c r="L1244">
        <v>44099389.752667204</v>
      </c>
      <c r="M1244">
        <v>40677500.456375964</v>
      </c>
      <c r="N1244">
        <v>33062872.178383499</v>
      </c>
      <c r="O1244">
        <v>42548541.729023799</v>
      </c>
      <c r="P1244">
        <v>36165776.0691064</v>
      </c>
      <c r="Q1244">
        <v>37259063.325504564</v>
      </c>
      <c r="R1244" s="2">
        <f t="shared" si="57"/>
        <v>0.9159624585454198</v>
      </c>
      <c r="S1244" s="2">
        <f t="shared" si="58"/>
        <v>-0.12663962536454132</v>
      </c>
      <c r="T1244" s="2">
        <f t="shared" si="59"/>
        <v>0.41607182146207217</v>
      </c>
      <c r="U1244">
        <v>38077426.1892225</v>
      </c>
      <c r="V1244">
        <v>41412740.221745498</v>
      </c>
      <c r="W1244">
        <v>38916001.003412202</v>
      </c>
      <c r="X1244">
        <v>38475839.402403399</v>
      </c>
      <c r="Y1244">
        <v>49053505.499606296</v>
      </c>
      <c r="Z1244">
        <v>34679882.835234702</v>
      </c>
      <c r="AA1244">
        <v>11</v>
      </c>
      <c r="AB1244">
        <v>12</v>
      </c>
      <c r="AC1244">
        <v>15</v>
      </c>
      <c r="AD1244">
        <v>16</v>
      </c>
      <c r="AE1244">
        <v>14</v>
      </c>
      <c r="AF1244">
        <v>14</v>
      </c>
    </row>
    <row r="1245" spans="1:32" x14ac:dyDescent="0.2">
      <c r="A1245" t="s">
        <v>2729</v>
      </c>
      <c r="B1245" t="s">
        <v>10187</v>
      </c>
      <c r="C1245">
        <v>8</v>
      </c>
      <c r="D1245">
        <v>8</v>
      </c>
      <c r="E1245">
        <v>399.55</v>
      </c>
      <c r="F1245">
        <v>0.38387122315366801</v>
      </c>
      <c r="G1245">
        <v>42697</v>
      </c>
      <c r="H1245" t="s">
        <v>2730</v>
      </c>
      <c r="I1245" t="s">
        <v>10188</v>
      </c>
      <c r="J1245">
        <v>4620891.7800746299</v>
      </c>
      <c r="K1245">
        <v>6428532.0806887504</v>
      </c>
      <c r="L1245">
        <v>5057947.3662359798</v>
      </c>
      <c r="M1245">
        <v>5369123.7423331207</v>
      </c>
      <c r="N1245">
        <v>5408528.5900525004</v>
      </c>
      <c r="O1245">
        <v>5756409.9369767802</v>
      </c>
      <c r="P1245">
        <v>6931025.6498313798</v>
      </c>
      <c r="Q1245">
        <v>6031988.0589535534</v>
      </c>
      <c r="R1245" s="2">
        <f t="shared" si="57"/>
        <v>1.123458565760749</v>
      </c>
      <c r="S1245" s="2">
        <f t="shared" si="58"/>
        <v>0.16794691750954857</v>
      </c>
      <c r="T1245" s="2">
        <f t="shared" si="59"/>
        <v>0.41581444348040214</v>
      </c>
      <c r="U1245">
        <v>4817904.6095253704</v>
      </c>
      <c r="V1245">
        <v>6428532.0806887504</v>
      </c>
      <c r="W1245">
        <v>4463442.3715067497</v>
      </c>
      <c r="X1245">
        <v>6293998.7884725202</v>
      </c>
      <c r="Y1245">
        <v>6636469.1955791097</v>
      </c>
      <c r="Z1245">
        <v>6646260.18268927</v>
      </c>
      <c r="AA1245">
        <v>4</v>
      </c>
      <c r="AB1245">
        <v>4</v>
      </c>
      <c r="AC1245">
        <v>3</v>
      </c>
      <c r="AD1245">
        <v>6</v>
      </c>
      <c r="AE1245">
        <v>4</v>
      </c>
      <c r="AF1245">
        <v>4</v>
      </c>
    </row>
    <row r="1246" spans="1:32" x14ac:dyDescent="0.2">
      <c r="A1246" t="s">
        <v>2731</v>
      </c>
      <c r="B1246" t="s">
        <v>10189</v>
      </c>
      <c r="C1246">
        <v>4</v>
      </c>
      <c r="D1246">
        <v>4</v>
      </c>
      <c r="E1246">
        <v>175.91</v>
      </c>
      <c r="F1246">
        <v>0.38442439789619098</v>
      </c>
      <c r="G1246">
        <v>64948</v>
      </c>
      <c r="H1246" t="s">
        <v>2732</v>
      </c>
      <c r="I1246" t="s">
        <v>10190</v>
      </c>
      <c r="J1246">
        <v>776981.57559537096</v>
      </c>
      <c r="K1246">
        <v>790225.97617995995</v>
      </c>
      <c r="L1246">
        <v>717533.33479311306</v>
      </c>
      <c r="M1246">
        <v>761580.29552281462</v>
      </c>
      <c r="N1246">
        <v>866453.31118635705</v>
      </c>
      <c r="O1246">
        <v>736512.12460961705</v>
      </c>
      <c r="P1246">
        <v>812991.14901575097</v>
      </c>
      <c r="Q1246">
        <v>805318.86160390824</v>
      </c>
      <c r="R1246" s="2">
        <f t="shared" si="57"/>
        <v>1.0574313258079606</v>
      </c>
      <c r="S1246" s="2">
        <f t="shared" si="58"/>
        <v>8.0563971493278749E-2</v>
      </c>
      <c r="T1246" s="2">
        <f t="shared" si="59"/>
        <v>0.41518905717560556</v>
      </c>
      <c r="U1246">
        <v>810108.371444433</v>
      </c>
      <c r="V1246">
        <v>790225.97617995995</v>
      </c>
      <c r="W1246">
        <v>633195.33747293195</v>
      </c>
      <c r="X1246">
        <v>1008306.78808005</v>
      </c>
      <c r="Y1246">
        <v>849112.56853769103</v>
      </c>
      <c r="Z1246">
        <v>779588.90582285495</v>
      </c>
      <c r="AA1246">
        <v>3</v>
      </c>
      <c r="AB1246">
        <v>2</v>
      </c>
      <c r="AC1246">
        <v>2</v>
      </c>
      <c r="AD1246">
        <v>1</v>
      </c>
      <c r="AE1246">
        <v>2</v>
      </c>
      <c r="AF1246">
        <v>2</v>
      </c>
    </row>
    <row r="1247" spans="1:32" x14ac:dyDescent="0.2">
      <c r="A1247" t="s">
        <v>2733</v>
      </c>
      <c r="B1247" t="s">
        <v>10191</v>
      </c>
      <c r="C1247">
        <v>9</v>
      </c>
      <c r="D1247">
        <v>8</v>
      </c>
      <c r="E1247">
        <v>351.59</v>
      </c>
      <c r="F1247">
        <v>0.384664289699718</v>
      </c>
      <c r="G1247">
        <v>83303</v>
      </c>
      <c r="H1247" t="s">
        <v>2734</v>
      </c>
      <c r="I1247" t="s">
        <v>10192</v>
      </c>
      <c r="J1247">
        <v>2435516.1244828599</v>
      </c>
      <c r="K1247">
        <v>2617808.70990504</v>
      </c>
      <c r="L1247">
        <v>3168554.97671891</v>
      </c>
      <c r="M1247">
        <v>2740626.60370227</v>
      </c>
      <c r="N1247">
        <v>2802368.9082362498</v>
      </c>
      <c r="O1247">
        <v>2942144.7052326002</v>
      </c>
      <c r="P1247">
        <v>3144822.6172033902</v>
      </c>
      <c r="Q1247">
        <v>2963112.0768907466</v>
      </c>
      <c r="R1247" s="2">
        <f t="shared" si="57"/>
        <v>1.0811805128388976</v>
      </c>
      <c r="S1247" s="2">
        <f t="shared" si="58"/>
        <v>0.11260741413281745</v>
      </c>
      <c r="T1247" s="2">
        <f t="shared" si="59"/>
        <v>0.4149181295398604</v>
      </c>
      <c r="U1247">
        <v>2539354.93865425</v>
      </c>
      <c r="V1247">
        <v>2617808.70990504</v>
      </c>
      <c r="W1247">
        <v>2796126.8703474901</v>
      </c>
      <c r="X1247">
        <v>3261165.4389203801</v>
      </c>
      <c r="Y1247">
        <v>3391949.65594596</v>
      </c>
      <c r="Z1247">
        <v>3015615.6387688499</v>
      </c>
      <c r="AA1247">
        <v>5</v>
      </c>
      <c r="AB1247">
        <v>3</v>
      </c>
      <c r="AC1247">
        <v>4</v>
      </c>
      <c r="AD1247">
        <v>2</v>
      </c>
      <c r="AE1247">
        <v>4</v>
      </c>
      <c r="AF1247">
        <v>4</v>
      </c>
    </row>
    <row r="1248" spans="1:32" x14ac:dyDescent="0.2">
      <c r="A1248" t="s">
        <v>2735</v>
      </c>
      <c r="B1248" t="s">
        <v>10193</v>
      </c>
      <c r="C1248">
        <v>16</v>
      </c>
      <c r="D1248">
        <v>13</v>
      </c>
      <c r="E1248">
        <v>1102.8800000000001</v>
      </c>
      <c r="F1248">
        <v>0.38553267830888299</v>
      </c>
      <c r="G1248">
        <v>39657</v>
      </c>
      <c r="H1248" t="s">
        <v>2736</v>
      </c>
      <c r="I1248" t="s">
        <v>10194</v>
      </c>
      <c r="J1248">
        <v>10876376.469286401</v>
      </c>
      <c r="K1248">
        <v>9980160.7759341598</v>
      </c>
      <c r="L1248">
        <v>8774874.8854339402</v>
      </c>
      <c r="M1248">
        <v>9877137.376884833</v>
      </c>
      <c r="N1248">
        <v>11120885.755878599</v>
      </c>
      <c r="O1248">
        <v>10345338.6505531</v>
      </c>
      <c r="P1248">
        <v>10115676.706015401</v>
      </c>
      <c r="Q1248">
        <v>10527300.3708157</v>
      </c>
      <c r="R1248" s="2">
        <f t="shared" si="57"/>
        <v>1.0658250431397689</v>
      </c>
      <c r="S1248" s="2">
        <f t="shared" si="58"/>
        <v>9.1970636868016223E-2</v>
      </c>
      <c r="T1248" s="2">
        <f t="shared" si="59"/>
        <v>0.41393880462277471</v>
      </c>
      <c r="U1248">
        <v>11340093.388956601</v>
      </c>
      <c r="V1248">
        <v>9980160.7759341598</v>
      </c>
      <c r="W1248">
        <v>7743486.7412356902</v>
      </c>
      <c r="X1248">
        <v>12941568.1749334</v>
      </c>
      <c r="Y1248">
        <v>11926968.722503399</v>
      </c>
      <c r="Z1248">
        <v>9700067.8844383508</v>
      </c>
      <c r="AA1248">
        <v>10</v>
      </c>
      <c r="AB1248">
        <v>10</v>
      </c>
      <c r="AC1248">
        <v>9</v>
      </c>
      <c r="AD1248">
        <v>8</v>
      </c>
      <c r="AE1248">
        <v>11</v>
      </c>
      <c r="AF1248">
        <v>9</v>
      </c>
    </row>
    <row r="1249" spans="1:32" x14ac:dyDescent="0.2">
      <c r="A1249" t="s">
        <v>2737</v>
      </c>
      <c r="B1249" t="s">
        <v>10195</v>
      </c>
      <c r="C1249">
        <v>5</v>
      </c>
      <c r="D1249">
        <v>2</v>
      </c>
      <c r="E1249">
        <v>224.24</v>
      </c>
      <c r="F1249">
        <v>0.385550254811654</v>
      </c>
      <c r="G1249">
        <v>155718</v>
      </c>
      <c r="H1249" t="s">
        <v>2738</v>
      </c>
      <c r="I1249" t="s">
        <v>10196</v>
      </c>
      <c r="J1249">
        <v>329556.81993982999</v>
      </c>
      <c r="K1249">
        <v>380326.310184261</v>
      </c>
      <c r="L1249">
        <v>332791.31513198698</v>
      </c>
      <c r="M1249">
        <v>347558.14841869264</v>
      </c>
      <c r="N1249">
        <v>328475.20005660102</v>
      </c>
      <c r="O1249">
        <v>403635.75230886298</v>
      </c>
      <c r="P1249">
        <v>398765.152774491</v>
      </c>
      <c r="Q1249">
        <v>376958.7017133183</v>
      </c>
      <c r="R1249" s="2">
        <f t="shared" si="57"/>
        <v>1.0845917537206111</v>
      </c>
      <c r="S1249" s="2">
        <f t="shared" si="58"/>
        <v>0.11715210652642079</v>
      </c>
      <c r="T1249" s="2">
        <f t="shared" si="59"/>
        <v>0.41391900551210054</v>
      </c>
      <c r="U1249">
        <v>343607.55400832702</v>
      </c>
      <c r="V1249">
        <v>380326.310184261</v>
      </c>
      <c r="W1249">
        <v>293675.42785147001</v>
      </c>
      <c r="X1249">
        <v>382252.30333476799</v>
      </c>
      <c r="Y1249">
        <v>465344.939946895</v>
      </c>
      <c r="Z1249">
        <v>382381.640326722</v>
      </c>
      <c r="AA1249">
        <v>0</v>
      </c>
      <c r="AB1249">
        <v>2</v>
      </c>
      <c r="AC1249">
        <v>1</v>
      </c>
      <c r="AD1249">
        <v>1</v>
      </c>
      <c r="AE1249">
        <v>1</v>
      </c>
      <c r="AF1249">
        <v>1</v>
      </c>
    </row>
    <row r="1250" spans="1:32" x14ac:dyDescent="0.2">
      <c r="A1250" t="s">
        <v>2739</v>
      </c>
      <c r="B1250" t="s">
        <v>10197</v>
      </c>
      <c r="C1250">
        <v>19</v>
      </c>
      <c r="D1250">
        <v>18</v>
      </c>
      <c r="E1250">
        <v>1077.68</v>
      </c>
      <c r="F1250">
        <v>0.38556837209916101</v>
      </c>
      <c r="G1250">
        <v>54055</v>
      </c>
      <c r="H1250" t="s">
        <v>2740</v>
      </c>
      <c r="I1250" t="s">
        <v>10198</v>
      </c>
      <c r="J1250">
        <v>21933014.444648702</v>
      </c>
      <c r="K1250">
        <v>22920979.148010701</v>
      </c>
      <c r="L1250">
        <v>31278865.382871199</v>
      </c>
      <c r="M1250">
        <v>25377619.658510197</v>
      </c>
      <c r="N1250">
        <v>19179520.766654398</v>
      </c>
      <c r="O1250">
        <v>25826001.0959314</v>
      </c>
      <c r="P1250">
        <v>20951361.204632599</v>
      </c>
      <c r="Q1250">
        <v>21985627.689072799</v>
      </c>
      <c r="R1250" s="2">
        <f t="shared" si="57"/>
        <v>0.86633923846754801</v>
      </c>
      <c r="S1250" s="2">
        <f t="shared" si="58"/>
        <v>-0.20699603319175142</v>
      </c>
      <c r="T1250" s="2">
        <f t="shared" si="59"/>
        <v>0.41389859817730607</v>
      </c>
      <c r="U1250">
        <v>22868133.776539698</v>
      </c>
      <c r="V1250">
        <v>22920979.148010701</v>
      </c>
      <c r="W1250">
        <v>27602385.508107599</v>
      </c>
      <c r="X1250">
        <v>22319541.897371098</v>
      </c>
      <c r="Y1250">
        <v>29774366.765851799</v>
      </c>
      <c r="Z1250">
        <v>20090561.596879698</v>
      </c>
      <c r="AA1250">
        <v>12</v>
      </c>
      <c r="AB1250">
        <v>9</v>
      </c>
      <c r="AC1250">
        <v>11</v>
      </c>
      <c r="AD1250">
        <v>13</v>
      </c>
      <c r="AE1250">
        <v>14</v>
      </c>
      <c r="AF1250">
        <v>10</v>
      </c>
    </row>
    <row r="1251" spans="1:32" x14ac:dyDescent="0.2">
      <c r="A1251" t="s">
        <v>2741</v>
      </c>
      <c r="B1251" t="s">
        <v>10199</v>
      </c>
      <c r="C1251">
        <v>7</v>
      </c>
      <c r="D1251">
        <v>7</v>
      </c>
      <c r="E1251">
        <v>253.98</v>
      </c>
      <c r="F1251">
        <v>0.38563039897875601</v>
      </c>
      <c r="G1251">
        <v>33973</v>
      </c>
      <c r="H1251" t="s">
        <v>2742</v>
      </c>
      <c r="I1251" t="s">
        <v>10200</v>
      </c>
      <c r="J1251">
        <v>1797360.6692377899</v>
      </c>
      <c r="K1251">
        <v>1594517.6691497101</v>
      </c>
      <c r="L1251">
        <v>2093737.0626586</v>
      </c>
      <c r="M1251">
        <v>1828538.4670153668</v>
      </c>
      <c r="N1251">
        <v>2102684.2130695102</v>
      </c>
      <c r="O1251">
        <v>1867170.27734214</v>
      </c>
      <c r="P1251">
        <v>1964541.2091381799</v>
      </c>
      <c r="Q1251">
        <v>1978131.8998499436</v>
      </c>
      <c r="R1251" s="2">
        <f t="shared" si="57"/>
        <v>1.0818103832831862</v>
      </c>
      <c r="S1251" s="2">
        <f t="shared" si="58"/>
        <v>0.11344764974702461</v>
      </c>
      <c r="T1251" s="2">
        <f t="shared" si="59"/>
        <v>0.41382873828487338</v>
      </c>
      <c r="U1251">
        <v>1873991.5725012999</v>
      </c>
      <c r="V1251">
        <v>1594517.6691497101</v>
      </c>
      <c r="W1251">
        <v>1847641.74942751</v>
      </c>
      <c r="X1251">
        <v>2446930.1898377002</v>
      </c>
      <c r="Y1251">
        <v>2152629.53197351</v>
      </c>
      <c r="Z1251">
        <v>1883826.8209070901</v>
      </c>
      <c r="AA1251">
        <v>3</v>
      </c>
      <c r="AB1251">
        <v>2</v>
      </c>
      <c r="AC1251">
        <v>3</v>
      </c>
      <c r="AD1251">
        <v>5</v>
      </c>
      <c r="AE1251">
        <v>3</v>
      </c>
      <c r="AF1251">
        <v>3</v>
      </c>
    </row>
    <row r="1252" spans="1:32" x14ac:dyDescent="0.2">
      <c r="A1252" t="s">
        <v>2743</v>
      </c>
      <c r="B1252" t="s">
        <v>10201</v>
      </c>
      <c r="C1252">
        <v>17</v>
      </c>
      <c r="D1252">
        <v>17</v>
      </c>
      <c r="E1252">
        <v>753.95</v>
      </c>
      <c r="F1252">
        <v>0.38574874192772102</v>
      </c>
      <c r="G1252">
        <v>105414</v>
      </c>
      <c r="H1252" t="s">
        <v>2744</v>
      </c>
      <c r="I1252" t="s">
        <v>10202</v>
      </c>
      <c r="J1252">
        <v>7732565.0273563303</v>
      </c>
      <c r="K1252">
        <v>8801316.7065055203</v>
      </c>
      <c r="L1252">
        <v>8815720.1796952803</v>
      </c>
      <c r="M1252">
        <v>8449867.3045190442</v>
      </c>
      <c r="N1252">
        <v>7522204.9000937296</v>
      </c>
      <c r="O1252">
        <v>8844178.4266633205</v>
      </c>
      <c r="P1252">
        <v>7244492.1247920999</v>
      </c>
      <c r="Q1252">
        <v>7870291.8171830503</v>
      </c>
      <c r="R1252" s="2">
        <f t="shared" si="57"/>
        <v>0.93141010782192601</v>
      </c>
      <c r="S1252" s="2">
        <f t="shared" si="58"/>
        <v>-0.10251155627062809</v>
      </c>
      <c r="T1252" s="2">
        <f t="shared" si="59"/>
        <v>0.41369548166076892</v>
      </c>
      <c r="U1252">
        <v>8062244.7920979103</v>
      </c>
      <c r="V1252">
        <v>8801316.7065055203</v>
      </c>
      <c r="W1252">
        <v>7779531.1291824104</v>
      </c>
      <c r="X1252">
        <v>8753720.6727370508</v>
      </c>
      <c r="Y1252">
        <v>10196306.088579601</v>
      </c>
      <c r="Z1252">
        <v>6946847.6940325703</v>
      </c>
      <c r="AA1252">
        <v>13</v>
      </c>
      <c r="AB1252">
        <v>12</v>
      </c>
      <c r="AC1252">
        <v>12</v>
      </c>
      <c r="AD1252">
        <v>10</v>
      </c>
      <c r="AE1252">
        <v>10</v>
      </c>
      <c r="AF1252">
        <v>6</v>
      </c>
    </row>
    <row r="1253" spans="1:32" x14ac:dyDescent="0.2">
      <c r="A1253" t="s">
        <v>2745</v>
      </c>
      <c r="B1253" t="s">
        <v>10203</v>
      </c>
      <c r="C1253">
        <v>11</v>
      </c>
      <c r="D1253">
        <v>11</v>
      </c>
      <c r="E1253">
        <v>576.5</v>
      </c>
      <c r="F1253">
        <v>0.385928304305381</v>
      </c>
      <c r="G1253">
        <v>7992</v>
      </c>
      <c r="H1253" t="s">
        <v>2746</v>
      </c>
      <c r="I1253" t="s">
        <v>10204</v>
      </c>
      <c r="J1253">
        <v>18940771.896074399</v>
      </c>
      <c r="K1253">
        <v>21312593.372136202</v>
      </c>
      <c r="L1253">
        <v>20013815.398280099</v>
      </c>
      <c r="M1253">
        <v>20089060.222163569</v>
      </c>
      <c r="N1253">
        <v>20225624.1074204</v>
      </c>
      <c r="O1253">
        <v>20290057.0913238</v>
      </c>
      <c r="P1253">
        <v>23303118.986230198</v>
      </c>
      <c r="Q1253">
        <v>21272933.394991469</v>
      </c>
      <c r="R1253" s="2">
        <f t="shared" si="57"/>
        <v>1.0589312371875801</v>
      </c>
      <c r="S1253" s="2">
        <f t="shared" si="58"/>
        <v>8.2608909453614363E-2</v>
      </c>
      <c r="T1253" s="2">
        <f t="shared" si="59"/>
        <v>0.41349336873914377</v>
      </c>
      <c r="U1253">
        <v>19748316.249161702</v>
      </c>
      <c r="V1253">
        <v>21312593.372136202</v>
      </c>
      <c r="W1253">
        <v>17661415.826609399</v>
      </c>
      <c r="X1253">
        <v>23536910.549449299</v>
      </c>
      <c r="Y1253">
        <v>23392069.073842101</v>
      </c>
      <c r="Z1253">
        <v>22345695.958349202</v>
      </c>
      <c r="AA1253">
        <v>7</v>
      </c>
      <c r="AB1253">
        <v>9</v>
      </c>
      <c r="AC1253">
        <v>6</v>
      </c>
      <c r="AD1253">
        <v>11</v>
      </c>
      <c r="AE1253">
        <v>7</v>
      </c>
      <c r="AF1253">
        <v>8</v>
      </c>
    </row>
    <row r="1254" spans="1:32" x14ac:dyDescent="0.2">
      <c r="A1254" t="s">
        <v>2751</v>
      </c>
      <c r="B1254" t="s">
        <v>10205</v>
      </c>
      <c r="C1254">
        <v>11</v>
      </c>
      <c r="D1254">
        <v>10</v>
      </c>
      <c r="E1254">
        <v>495.01</v>
      </c>
      <c r="F1254">
        <v>0.386462356677853</v>
      </c>
      <c r="G1254">
        <v>47391</v>
      </c>
      <c r="H1254" t="s">
        <v>2752</v>
      </c>
      <c r="I1254" t="s">
        <v>10206</v>
      </c>
      <c r="J1254">
        <v>3848007.3024398</v>
      </c>
      <c r="K1254">
        <v>4365540.2232996598</v>
      </c>
      <c r="L1254">
        <v>4634917.7530918298</v>
      </c>
      <c r="M1254">
        <v>4282821.7596104294</v>
      </c>
      <c r="N1254">
        <v>3957797.3299457701</v>
      </c>
      <c r="O1254">
        <v>5620708.2776270797</v>
      </c>
      <c r="P1254">
        <v>4905905.7817446999</v>
      </c>
      <c r="Q1254">
        <v>4828137.1297725169</v>
      </c>
      <c r="R1254" s="2">
        <f t="shared" si="57"/>
        <v>1.1273261883799923</v>
      </c>
      <c r="S1254" s="2">
        <f t="shared" si="58"/>
        <v>0.1729050153057895</v>
      </c>
      <c r="T1254" s="2">
        <f t="shared" si="59"/>
        <v>0.41289280209045481</v>
      </c>
      <c r="U1254">
        <v>4012068.0167958001</v>
      </c>
      <c r="V1254">
        <v>4365540.2232996598</v>
      </c>
      <c r="W1254">
        <v>4090135.1456716098</v>
      </c>
      <c r="X1254">
        <v>4605757.5891369497</v>
      </c>
      <c r="Y1254">
        <v>6480021.0113943201</v>
      </c>
      <c r="Z1254">
        <v>4704343.6144300196</v>
      </c>
      <c r="AA1254">
        <v>2</v>
      </c>
      <c r="AB1254">
        <v>5</v>
      </c>
      <c r="AC1254">
        <v>4</v>
      </c>
      <c r="AD1254">
        <v>3</v>
      </c>
      <c r="AE1254">
        <v>5</v>
      </c>
      <c r="AF1254">
        <v>6</v>
      </c>
    </row>
    <row r="1255" spans="1:32" x14ac:dyDescent="0.2">
      <c r="A1255" t="s">
        <v>2753</v>
      </c>
      <c r="B1255" t="s">
        <v>10207</v>
      </c>
      <c r="C1255">
        <v>1</v>
      </c>
      <c r="D1255">
        <v>1</v>
      </c>
      <c r="E1255">
        <v>47.27</v>
      </c>
      <c r="F1255">
        <v>0.386529297106257</v>
      </c>
      <c r="G1255">
        <v>56753</v>
      </c>
      <c r="H1255" t="s">
        <v>2754</v>
      </c>
      <c r="I1255" t="s">
        <v>10208</v>
      </c>
      <c r="J1255">
        <v>33772.832922592701</v>
      </c>
      <c r="K1255">
        <v>64432.303112158501</v>
      </c>
      <c r="L1255">
        <v>200913.538547845</v>
      </c>
      <c r="M1255">
        <v>99706.22486086539</v>
      </c>
      <c r="N1255">
        <v>120565.988931088</v>
      </c>
      <c r="O1255">
        <v>124255.720361959</v>
      </c>
      <c r="P1255">
        <v>133563.18235729099</v>
      </c>
      <c r="Q1255">
        <v>126128.29721677932</v>
      </c>
      <c r="R1255" s="2">
        <f t="shared" si="57"/>
        <v>1.2649992254022704</v>
      </c>
      <c r="S1255" s="2">
        <f t="shared" si="58"/>
        <v>0.33913650151354169</v>
      </c>
      <c r="T1255" s="2">
        <f t="shared" si="59"/>
        <v>0.41281758301505483</v>
      </c>
      <c r="U1255">
        <v>35212.745755292701</v>
      </c>
      <c r="V1255">
        <v>64432.303112158501</v>
      </c>
      <c r="W1255">
        <v>177298.40507042699</v>
      </c>
      <c r="X1255">
        <v>140304.738271874</v>
      </c>
      <c r="Y1255">
        <v>143252.351654044</v>
      </c>
      <c r="Z1255">
        <v>128075.656565508</v>
      </c>
      <c r="AA1255">
        <v>0</v>
      </c>
      <c r="AB1255">
        <v>0</v>
      </c>
      <c r="AC1255">
        <v>1</v>
      </c>
      <c r="AD1255">
        <v>0</v>
      </c>
      <c r="AE1255">
        <v>0</v>
      </c>
      <c r="AF1255">
        <v>0</v>
      </c>
    </row>
    <row r="1256" spans="1:32" x14ac:dyDescent="0.2">
      <c r="A1256" t="s">
        <v>2755</v>
      </c>
      <c r="B1256" t="s">
        <v>10209</v>
      </c>
      <c r="C1256">
        <v>2</v>
      </c>
      <c r="D1256">
        <v>2</v>
      </c>
      <c r="E1256">
        <v>87.94</v>
      </c>
      <c r="F1256">
        <v>0.38676960079501799</v>
      </c>
      <c r="G1256">
        <v>55567</v>
      </c>
      <c r="H1256" t="s">
        <v>2756</v>
      </c>
      <c r="I1256" t="s">
        <v>10210</v>
      </c>
      <c r="J1256">
        <v>908294.55327579798</v>
      </c>
      <c r="K1256">
        <v>861318.91022906301</v>
      </c>
      <c r="L1256">
        <v>784025.35513752105</v>
      </c>
      <c r="M1256">
        <v>851212.93954746064</v>
      </c>
      <c r="N1256">
        <v>1046360.3597721</v>
      </c>
      <c r="O1256">
        <v>997021.38469551399</v>
      </c>
      <c r="P1256">
        <v>784299.74214785697</v>
      </c>
      <c r="Q1256">
        <v>942560.49553849036</v>
      </c>
      <c r="R1256" s="2">
        <f t="shared" si="57"/>
        <v>1.1073145763498307</v>
      </c>
      <c r="S1256" s="2">
        <f t="shared" si="58"/>
        <v>0.14706513473782765</v>
      </c>
      <c r="T1256" s="2">
        <f t="shared" si="59"/>
        <v>0.41254766779947016</v>
      </c>
      <c r="U1256">
        <v>947019.90942613594</v>
      </c>
      <c r="V1256">
        <v>861318.91022906301</v>
      </c>
      <c r="W1256">
        <v>691871.96644568106</v>
      </c>
      <c r="X1256">
        <v>1217667.7495657599</v>
      </c>
      <c r="Y1256">
        <v>1149449.3580734199</v>
      </c>
      <c r="Z1256">
        <v>752076.303116492</v>
      </c>
      <c r="AA1256">
        <v>0</v>
      </c>
      <c r="AB1256">
        <v>1</v>
      </c>
      <c r="AC1256">
        <v>1</v>
      </c>
      <c r="AD1256">
        <v>1</v>
      </c>
      <c r="AE1256">
        <v>1</v>
      </c>
      <c r="AF1256">
        <v>1</v>
      </c>
    </row>
    <row r="1257" spans="1:32" x14ac:dyDescent="0.2">
      <c r="A1257" t="s">
        <v>2757</v>
      </c>
      <c r="B1257" t="s">
        <v>10211</v>
      </c>
      <c r="C1257">
        <v>3</v>
      </c>
      <c r="D1257">
        <v>3</v>
      </c>
      <c r="E1257">
        <v>119.46</v>
      </c>
      <c r="F1257">
        <v>0.38680913391572103</v>
      </c>
      <c r="G1257">
        <v>87433</v>
      </c>
      <c r="H1257" t="s">
        <v>2758</v>
      </c>
      <c r="I1257" t="s">
        <v>10212</v>
      </c>
      <c r="J1257">
        <v>729576.30382676004</v>
      </c>
      <c r="K1257">
        <v>899164.64029322297</v>
      </c>
      <c r="L1257">
        <v>1004236.60930378</v>
      </c>
      <c r="M1257">
        <v>877659.18447458756</v>
      </c>
      <c r="N1257">
        <v>972965.144458503</v>
      </c>
      <c r="O1257">
        <v>1018050.30037097</v>
      </c>
      <c r="P1257">
        <v>893079.12920507905</v>
      </c>
      <c r="Q1257">
        <v>961364.85801151732</v>
      </c>
      <c r="R1257" s="2">
        <f t="shared" si="57"/>
        <v>1.0953737795007983</v>
      </c>
      <c r="S1257" s="2">
        <f t="shared" si="58"/>
        <v>0.13142325139389505</v>
      </c>
      <c r="T1257" s="2">
        <f t="shared" si="59"/>
        <v>0.412503279257184</v>
      </c>
      <c r="U1257">
        <v>760681.96454292699</v>
      </c>
      <c r="V1257">
        <v>899164.64029322297</v>
      </c>
      <c r="W1257">
        <v>886199.85706186097</v>
      </c>
      <c r="X1257">
        <v>1132256.46097368</v>
      </c>
      <c r="Y1257">
        <v>1173693.24490992</v>
      </c>
      <c r="Z1257">
        <v>856386.42191014404</v>
      </c>
      <c r="AA1257">
        <v>1</v>
      </c>
      <c r="AB1257">
        <v>2</v>
      </c>
      <c r="AC1257">
        <v>0</v>
      </c>
      <c r="AD1257">
        <v>3</v>
      </c>
      <c r="AE1257">
        <v>2</v>
      </c>
      <c r="AF1257">
        <v>1</v>
      </c>
    </row>
    <row r="1258" spans="1:32" x14ac:dyDescent="0.2">
      <c r="A1258" t="s">
        <v>2759</v>
      </c>
      <c r="B1258" t="s">
        <v>10213</v>
      </c>
      <c r="C1258">
        <v>6</v>
      </c>
      <c r="D1258">
        <v>6</v>
      </c>
      <c r="E1258">
        <v>442</v>
      </c>
      <c r="F1258">
        <v>0.38694104365906201</v>
      </c>
      <c r="G1258">
        <v>47801</v>
      </c>
      <c r="H1258" t="s">
        <v>2760</v>
      </c>
      <c r="I1258" t="s">
        <v>10214</v>
      </c>
      <c r="J1258">
        <v>3233143.4506645501</v>
      </c>
      <c r="K1258">
        <v>3944832.8846843001</v>
      </c>
      <c r="L1258">
        <v>4368279.5514143398</v>
      </c>
      <c r="M1258">
        <v>3848751.9622543962</v>
      </c>
      <c r="N1258">
        <v>4164882.5130315102</v>
      </c>
      <c r="O1258">
        <v>4383965.1407938097</v>
      </c>
      <c r="P1258">
        <v>3992780.3429402499</v>
      </c>
      <c r="Q1258">
        <v>4180542.6655885237</v>
      </c>
      <c r="R1258" s="2">
        <f t="shared" si="57"/>
        <v>1.0862073489245543</v>
      </c>
      <c r="S1258" s="2">
        <f t="shared" si="58"/>
        <v>0.11929952921174691</v>
      </c>
      <c r="T1258" s="2">
        <f t="shared" si="59"/>
        <v>0.41235520129647368</v>
      </c>
      <c r="U1258">
        <v>3370989.2972135199</v>
      </c>
      <c r="V1258">
        <v>3944832.8846843001</v>
      </c>
      <c r="W1258">
        <v>3854837.2746074898</v>
      </c>
      <c r="X1258">
        <v>4846746.2184379902</v>
      </c>
      <c r="Y1258">
        <v>5054200.4356713099</v>
      </c>
      <c r="Z1258">
        <v>3828734.4979243898</v>
      </c>
      <c r="AA1258">
        <v>4</v>
      </c>
      <c r="AB1258">
        <v>5</v>
      </c>
      <c r="AC1258">
        <v>4</v>
      </c>
      <c r="AD1258">
        <v>6</v>
      </c>
      <c r="AE1258">
        <v>6</v>
      </c>
      <c r="AF1258">
        <v>2</v>
      </c>
    </row>
    <row r="1259" spans="1:32" x14ac:dyDescent="0.2">
      <c r="A1259" t="s">
        <v>2761</v>
      </c>
      <c r="B1259" t="s">
        <v>10215</v>
      </c>
      <c r="C1259">
        <v>1</v>
      </c>
      <c r="D1259">
        <v>1</v>
      </c>
      <c r="E1259">
        <v>36.57</v>
      </c>
      <c r="F1259">
        <v>0.38708568101760499</v>
      </c>
      <c r="G1259">
        <v>59673</v>
      </c>
      <c r="H1259" t="s">
        <v>2762</v>
      </c>
      <c r="I1259" t="s">
        <v>10216</v>
      </c>
      <c r="J1259">
        <v>17635.0298372588</v>
      </c>
      <c r="K1259">
        <v>78214.170687271297</v>
      </c>
      <c r="L1259">
        <v>94413.556431892794</v>
      </c>
      <c r="M1259">
        <v>63420.918985474294</v>
      </c>
      <c r="N1259">
        <v>146406.92225840699</v>
      </c>
      <c r="O1259">
        <v>170195.88723807401</v>
      </c>
      <c r="P1259">
        <v>40179.639983147899</v>
      </c>
      <c r="Q1259">
        <v>118927.4831598763</v>
      </c>
      <c r="R1259" s="2">
        <f t="shared" si="57"/>
        <v>1.8752090802581247</v>
      </c>
      <c r="S1259" s="2">
        <f t="shared" si="58"/>
        <v>0.90705146080051269</v>
      </c>
      <c r="T1259" s="2">
        <f t="shared" si="59"/>
        <v>0.41219289370315476</v>
      </c>
      <c r="U1259">
        <v>18386.903564461802</v>
      </c>
      <c r="V1259">
        <v>78214.170687271297</v>
      </c>
      <c r="W1259">
        <v>83316.301596146994</v>
      </c>
      <c r="X1259">
        <v>170376.28182519501</v>
      </c>
      <c r="Y1259">
        <v>196216.005328998</v>
      </c>
      <c r="Z1259">
        <v>38528.834672727302</v>
      </c>
      <c r="AA1259">
        <v>0</v>
      </c>
      <c r="AB1259">
        <v>0</v>
      </c>
      <c r="AC1259">
        <v>1</v>
      </c>
      <c r="AD1259">
        <v>1</v>
      </c>
      <c r="AE1259">
        <v>1</v>
      </c>
      <c r="AF1259">
        <v>1</v>
      </c>
    </row>
    <row r="1260" spans="1:32" x14ac:dyDescent="0.2">
      <c r="A1260" t="s">
        <v>2763</v>
      </c>
      <c r="B1260" t="s">
        <v>10217</v>
      </c>
      <c r="C1260">
        <v>6</v>
      </c>
      <c r="D1260">
        <v>5</v>
      </c>
      <c r="E1260">
        <v>226.36</v>
      </c>
      <c r="F1260">
        <v>0.38717884523496199</v>
      </c>
      <c r="G1260">
        <v>59810</v>
      </c>
      <c r="H1260" t="s">
        <v>2764</v>
      </c>
      <c r="I1260" t="s">
        <v>10218</v>
      </c>
      <c r="J1260">
        <v>831576.41421340895</v>
      </c>
      <c r="K1260">
        <v>748899.34360423102</v>
      </c>
      <c r="L1260">
        <v>747098.43475512601</v>
      </c>
      <c r="M1260">
        <v>775858.06419092196</v>
      </c>
      <c r="N1260">
        <v>834186.10546969494</v>
      </c>
      <c r="O1260">
        <v>686468.65047263401</v>
      </c>
      <c r="P1260">
        <v>614248.74312103505</v>
      </c>
      <c r="Q1260">
        <v>711634.49968778796</v>
      </c>
      <c r="R1260" s="2">
        <f t="shared" si="57"/>
        <v>0.91722253403384102</v>
      </c>
      <c r="S1260" s="2">
        <f t="shared" si="58"/>
        <v>-0.12465629585665645</v>
      </c>
      <c r="T1260" s="2">
        <f t="shared" si="59"/>
        <v>0.412088379795227</v>
      </c>
      <c r="U1260">
        <v>867030.87410254299</v>
      </c>
      <c r="V1260">
        <v>748899.34360423102</v>
      </c>
      <c r="W1260">
        <v>659285.39146779699</v>
      </c>
      <c r="X1260">
        <v>970756.87957783404</v>
      </c>
      <c r="Y1260">
        <v>791418.28022502305</v>
      </c>
      <c r="Z1260">
        <v>589011.95435218001</v>
      </c>
      <c r="AA1260">
        <v>1</v>
      </c>
      <c r="AB1260">
        <v>2</v>
      </c>
      <c r="AC1260">
        <v>3</v>
      </c>
      <c r="AD1260">
        <v>3</v>
      </c>
      <c r="AE1260">
        <v>3</v>
      </c>
      <c r="AF1260">
        <v>2</v>
      </c>
    </row>
    <row r="1261" spans="1:32" x14ac:dyDescent="0.2">
      <c r="A1261" t="s">
        <v>2765</v>
      </c>
      <c r="B1261" t="s">
        <v>10219</v>
      </c>
      <c r="C1261">
        <v>6</v>
      </c>
      <c r="D1261">
        <v>5</v>
      </c>
      <c r="E1261">
        <v>180.6</v>
      </c>
      <c r="F1261">
        <v>0.387232691062671</v>
      </c>
      <c r="G1261">
        <v>235162</v>
      </c>
      <c r="H1261" t="s">
        <v>2766</v>
      </c>
      <c r="I1261" t="s">
        <v>10220</v>
      </c>
      <c r="J1261">
        <v>254847.24630929899</v>
      </c>
      <c r="K1261">
        <v>213603.00871256</v>
      </c>
      <c r="L1261">
        <v>219136.02653036799</v>
      </c>
      <c r="M1261">
        <v>229195.42718407567</v>
      </c>
      <c r="N1261">
        <v>223621.576171161</v>
      </c>
      <c r="O1261">
        <v>237959.49549307901</v>
      </c>
      <c r="P1261">
        <v>327885.40542758699</v>
      </c>
      <c r="Q1261">
        <v>263155.49236394232</v>
      </c>
      <c r="R1261" s="2">
        <f t="shared" si="57"/>
        <v>1.148170779832322</v>
      </c>
      <c r="S1261" s="2">
        <f t="shared" si="58"/>
        <v>0.1993372455786257</v>
      </c>
      <c r="T1261" s="2">
        <f t="shared" si="59"/>
        <v>0.41202798569005383</v>
      </c>
      <c r="U1261">
        <v>265712.71978557098</v>
      </c>
      <c r="V1261">
        <v>213603.00871256</v>
      </c>
      <c r="W1261">
        <v>193379.04393163999</v>
      </c>
      <c r="X1261">
        <v>260232.317544972</v>
      </c>
      <c r="Y1261">
        <v>274339.54129833099</v>
      </c>
      <c r="Z1261">
        <v>314414.03115155402</v>
      </c>
      <c r="AA1261">
        <v>1</v>
      </c>
      <c r="AB1261">
        <v>0</v>
      </c>
      <c r="AC1261">
        <v>0</v>
      </c>
      <c r="AD1261">
        <v>2</v>
      </c>
      <c r="AE1261">
        <v>0</v>
      </c>
      <c r="AF1261">
        <v>0</v>
      </c>
    </row>
    <row r="1262" spans="1:32" x14ac:dyDescent="0.2">
      <c r="A1262" t="s">
        <v>2767</v>
      </c>
      <c r="B1262" t="s">
        <v>10221</v>
      </c>
      <c r="C1262">
        <v>23</v>
      </c>
      <c r="D1262">
        <v>21</v>
      </c>
      <c r="E1262">
        <v>1631.64</v>
      </c>
      <c r="F1262">
        <v>0.38761451690091703</v>
      </c>
      <c r="G1262">
        <v>40763</v>
      </c>
      <c r="H1262" t="s">
        <v>2768</v>
      </c>
      <c r="I1262" t="s">
        <v>10222</v>
      </c>
      <c r="J1262">
        <v>59940784.8136831</v>
      </c>
      <c r="K1262">
        <v>60518573.141250201</v>
      </c>
      <c r="L1262">
        <v>48200125.361878201</v>
      </c>
      <c r="M1262">
        <v>56219827.772270501</v>
      </c>
      <c r="N1262">
        <v>52146420.648025401</v>
      </c>
      <c r="O1262">
        <v>52021798.296647303</v>
      </c>
      <c r="P1262">
        <v>51934704.098953202</v>
      </c>
      <c r="Q1262">
        <v>52034307.681208633</v>
      </c>
      <c r="R1262" s="2">
        <f t="shared" si="57"/>
        <v>0.92555081975675657</v>
      </c>
      <c r="S1262" s="2">
        <f t="shared" si="58"/>
        <v>-0.1116158877216327</v>
      </c>
      <c r="T1262" s="2">
        <f t="shared" si="59"/>
        <v>0.41159996616229055</v>
      </c>
      <c r="U1262">
        <v>62496374.552132003</v>
      </c>
      <c r="V1262">
        <v>60518573.141250201</v>
      </c>
      <c r="W1262">
        <v>42534741.126071803</v>
      </c>
      <c r="X1262">
        <v>60683696.668536</v>
      </c>
      <c r="Y1262">
        <v>59975065.305312</v>
      </c>
      <c r="Z1262">
        <v>49800934.723278597</v>
      </c>
      <c r="AA1262">
        <v>16</v>
      </c>
      <c r="AB1262">
        <v>17</v>
      </c>
      <c r="AC1262">
        <v>14</v>
      </c>
      <c r="AD1262">
        <v>19</v>
      </c>
      <c r="AE1262">
        <v>12</v>
      </c>
      <c r="AF1262">
        <v>14</v>
      </c>
    </row>
    <row r="1263" spans="1:32" x14ac:dyDescent="0.2">
      <c r="A1263" t="s">
        <v>2769</v>
      </c>
      <c r="B1263" t="s">
        <v>10223</v>
      </c>
      <c r="C1263">
        <v>3</v>
      </c>
      <c r="D1263">
        <v>3</v>
      </c>
      <c r="E1263">
        <v>387.59</v>
      </c>
      <c r="F1263">
        <v>0.38775884918668801</v>
      </c>
      <c r="G1263">
        <v>12465</v>
      </c>
      <c r="H1263" t="s">
        <v>2770</v>
      </c>
      <c r="I1263" t="s">
        <v>10224</v>
      </c>
      <c r="J1263">
        <v>5152569.1753078103</v>
      </c>
      <c r="K1263">
        <v>6752803.7419302296</v>
      </c>
      <c r="L1263">
        <v>6378012.70967698</v>
      </c>
      <c r="M1263">
        <v>6094461.8756383397</v>
      </c>
      <c r="N1263">
        <v>5835977.2835275298</v>
      </c>
      <c r="O1263">
        <v>7330469.4831362404</v>
      </c>
      <c r="P1263">
        <v>7122549.1120946696</v>
      </c>
      <c r="Q1263">
        <v>6762998.6262528142</v>
      </c>
      <c r="R1263" s="2">
        <f t="shared" si="57"/>
        <v>1.1096957802438383</v>
      </c>
      <c r="S1263" s="2">
        <f t="shared" si="58"/>
        <v>0.15016422027888393</v>
      </c>
      <c r="T1263" s="2">
        <f t="shared" si="59"/>
        <v>0.41143828220785944</v>
      </c>
      <c r="U1263">
        <v>5372250.1980370795</v>
      </c>
      <c r="V1263">
        <v>6752803.7419302296</v>
      </c>
      <c r="W1263">
        <v>5628348.8366084099</v>
      </c>
      <c r="X1263">
        <v>6791428.2675020201</v>
      </c>
      <c r="Y1263">
        <v>8451176.2446710207</v>
      </c>
      <c r="Z1263">
        <v>6829914.7852836698</v>
      </c>
      <c r="AA1263">
        <v>4</v>
      </c>
      <c r="AB1263">
        <v>3</v>
      </c>
      <c r="AC1263">
        <v>4</v>
      </c>
      <c r="AD1263">
        <v>4</v>
      </c>
      <c r="AE1263">
        <v>5</v>
      </c>
      <c r="AF1263">
        <v>5</v>
      </c>
    </row>
    <row r="1264" spans="1:32" x14ac:dyDescent="0.2">
      <c r="A1264" t="s">
        <v>2771</v>
      </c>
      <c r="B1264" t="s">
        <v>10225</v>
      </c>
      <c r="C1264">
        <v>21</v>
      </c>
      <c r="D1264">
        <v>7</v>
      </c>
      <c r="E1264">
        <v>1429.03</v>
      </c>
      <c r="F1264">
        <v>0.38821804268305798</v>
      </c>
      <c r="G1264">
        <v>46373</v>
      </c>
      <c r="H1264" t="s">
        <v>2772</v>
      </c>
      <c r="I1264" t="s">
        <v>10226</v>
      </c>
      <c r="J1264">
        <v>11315264.324945601</v>
      </c>
      <c r="K1264">
        <v>11741273.514949201</v>
      </c>
      <c r="L1264">
        <v>14741469.9688688</v>
      </c>
      <c r="M1264">
        <v>12599335.936254533</v>
      </c>
      <c r="N1264">
        <v>10367437.1919607</v>
      </c>
      <c r="O1264">
        <v>13053744.352305001</v>
      </c>
      <c r="P1264">
        <v>10459499.0549506</v>
      </c>
      <c r="Q1264">
        <v>11293560.199738769</v>
      </c>
      <c r="R1264" s="2">
        <f t="shared" si="57"/>
        <v>0.89636154293192549</v>
      </c>
      <c r="S1264" s="2">
        <f t="shared" si="58"/>
        <v>-0.15784734141117124</v>
      </c>
      <c r="T1264" s="2">
        <f t="shared" si="59"/>
        <v>0.41092428436342054</v>
      </c>
      <c r="U1264">
        <v>11797693.3336173</v>
      </c>
      <c r="V1264">
        <v>11741273.514949201</v>
      </c>
      <c r="W1264">
        <v>13008775.480063699</v>
      </c>
      <c r="X1264">
        <v>12064766.976693099</v>
      </c>
      <c r="Y1264">
        <v>15049444.572138</v>
      </c>
      <c r="Z1264">
        <v>10029764.079936</v>
      </c>
      <c r="AA1264">
        <v>9</v>
      </c>
      <c r="AB1264">
        <v>9</v>
      </c>
      <c r="AC1264">
        <v>8</v>
      </c>
      <c r="AD1264">
        <v>7</v>
      </c>
      <c r="AE1264">
        <v>8</v>
      </c>
      <c r="AF1264">
        <v>6</v>
      </c>
    </row>
    <row r="1265" spans="1:32" x14ac:dyDescent="0.2">
      <c r="A1265" t="s">
        <v>2773</v>
      </c>
      <c r="B1265" t="s">
        <v>10227</v>
      </c>
      <c r="C1265">
        <v>3</v>
      </c>
      <c r="D1265">
        <v>3</v>
      </c>
      <c r="E1265">
        <v>113.42</v>
      </c>
      <c r="F1265">
        <v>0.38835813853637402</v>
      </c>
      <c r="G1265">
        <v>173186</v>
      </c>
      <c r="H1265" t="s">
        <v>2774</v>
      </c>
      <c r="I1265" t="s">
        <v>10228</v>
      </c>
      <c r="J1265">
        <v>452544.60534551501</v>
      </c>
      <c r="K1265">
        <v>552790.17805109103</v>
      </c>
      <c r="L1265">
        <v>456002.54220738303</v>
      </c>
      <c r="M1265">
        <v>487112.44186799641</v>
      </c>
      <c r="N1265">
        <v>318423.71386163699</v>
      </c>
      <c r="O1265">
        <v>518006.61661148502</v>
      </c>
      <c r="P1265">
        <v>438511.47976056801</v>
      </c>
      <c r="Q1265">
        <v>424980.60341122997</v>
      </c>
      <c r="R1265" s="2">
        <f t="shared" si="57"/>
        <v>0.87244867279821259</v>
      </c>
      <c r="S1265" s="2">
        <f t="shared" si="58"/>
        <v>-0.19685783654805142</v>
      </c>
      <c r="T1265" s="2">
        <f t="shared" si="59"/>
        <v>0.41076758922348672</v>
      </c>
      <c r="U1265">
        <v>471838.95314570301</v>
      </c>
      <c r="V1265">
        <v>552790.17805109103</v>
      </c>
      <c r="W1265">
        <v>402404.55683466099</v>
      </c>
      <c r="X1265">
        <v>370555.21402848099</v>
      </c>
      <c r="Y1265">
        <v>597201.20559269004</v>
      </c>
      <c r="Z1265">
        <v>420494.96493433497</v>
      </c>
      <c r="AA1265">
        <v>1</v>
      </c>
      <c r="AB1265">
        <v>1</v>
      </c>
      <c r="AC1265">
        <v>1</v>
      </c>
      <c r="AD1265">
        <v>0</v>
      </c>
      <c r="AE1265">
        <v>1</v>
      </c>
      <c r="AF1265">
        <v>0</v>
      </c>
    </row>
    <row r="1266" spans="1:32" x14ac:dyDescent="0.2">
      <c r="A1266" t="s">
        <v>2775</v>
      </c>
      <c r="B1266" t="s">
        <v>10229</v>
      </c>
      <c r="C1266">
        <v>59</v>
      </c>
      <c r="D1266">
        <v>56</v>
      </c>
      <c r="E1266">
        <v>4947.07</v>
      </c>
      <c r="F1266">
        <v>0.38866037513797802</v>
      </c>
      <c r="G1266">
        <v>73416</v>
      </c>
      <c r="H1266" t="s">
        <v>2776</v>
      </c>
      <c r="I1266" t="s">
        <v>10230</v>
      </c>
      <c r="J1266">
        <v>147897061.46275499</v>
      </c>
      <c r="K1266">
        <v>146300873.59399199</v>
      </c>
      <c r="L1266">
        <v>131498498.53918201</v>
      </c>
      <c r="M1266">
        <v>141898811.198643</v>
      </c>
      <c r="N1266">
        <v>143884765.45204699</v>
      </c>
      <c r="O1266">
        <v>144202215.31614599</v>
      </c>
      <c r="P1266">
        <v>157623302.882319</v>
      </c>
      <c r="Q1266">
        <v>148570094.55017066</v>
      </c>
      <c r="R1266" s="2">
        <f t="shared" si="57"/>
        <v>1.0470143709815058</v>
      </c>
      <c r="S1266" s="2">
        <f t="shared" si="58"/>
        <v>6.6281244371361001E-2</v>
      </c>
      <c r="T1266" s="2">
        <f t="shared" si="59"/>
        <v>0.41042973448099196</v>
      </c>
      <c r="U1266">
        <v>154202688.15409401</v>
      </c>
      <c r="V1266">
        <v>146300873.59399199</v>
      </c>
      <c r="W1266">
        <v>116042324.617167</v>
      </c>
      <c r="X1266">
        <v>167441204.08283699</v>
      </c>
      <c r="Y1266">
        <v>166248333.65889001</v>
      </c>
      <c r="Z1266">
        <v>151147252.18715799</v>
      </c>
      <c r="AA1266">
        <v>57</v>
      </c>
      <c r="AB1266">
        <v>52</v>
      </c>
      <c r="AC1266">
        <v>48</v>
      </c>
      <c r="AD1266">
        <v>55</v>
      </c>
      <c r="AE1266">
        <v>49</v>
      </c>
      <c r="AF1266">
        <v>51</v>
      </c>
    </row>
    <row r="1267" spans="1:32" x14ac:dyDescent="0.2">
      <c r="A1267" t="s">
        <v>2777</v>
      </c>
      <c r="B1267" t="s">
        <v>10231</v>
      </c>
      <c r="C1267">
        <v>5</v>
      </c>
      <c r="D1267">
        <v>4</v>
      </c>
      <c r="E1267">
        <v>380.04</v>
      </c>
      <c r="F1267">
        <v>0.38896201009678399</v>
      </c>
      <c r="G1267">
        <v>11806</v>
      </c>
      <c r="H1267" t="s">
        <v>2778</v>
      </c>
      <c r="I1267" t="s">
        <v>10232</v>
      </c>
      <c r="J1267">
        <v>19402717.8040861</v>
      </c>
      <c r="K1267">
        <v>18295898.746793699</v>
      </c>
      <c r="L1267">
        <v>14869087.139888801</v>
      </c>
      <c r="M1267">
        <v>17522567.896922868</v>
      </c>
      <c r="N1267">
        <v>18061616.892706301</v>
      </c>
      <c r="O1267">
        <v>19852193.397023998</v>
      </c>
      <c r="P1267">
        <v>18842731.1800582</v>
      </c>
      <c r="Q1267">
        <v>18918847.156596165</v>
      </c>
      <c r="R1267" s="2">
        <f t="shared" si="57"/>
        <v>1.0796846254434258</v>
      </c>
      <c r="S1267" s="2">
        <f t="shared" si="58"/>
        <v>0.11060996446908376</v>
      </c>
      <c r="T1267" s="2">
        <f t="shared" si="59"/>
        <v>0.41009281412680471</v>
      </c>
      <c r="U1267">
        <v>20229957.331767902</v>
      </c>
      <c r="V1267">
        <v>18295898.746793699</v>
      </c>
      <c r="W1267">
        <v>13121392.683687599</v>
      </c>
      <c r="X1267">
        <v>21018617.716033</v>
      </c>
      <c r="Y1267">
        <v>22887263.309329599</v>
      </c>
      <c r="Z1267">
        <v>18068565.938460398</v>
      </c>
      <c r="AA1267">
        <v>3</v>
      </c>
      <c r="AB1267">
        <v>3</v>
      </c>
      <c r="AC1267">
        <v>4</v>
      </c>
      <c r="AD1267">
        <v>3</v>
      </c>
      <c r="AE1267">
        <v>2</v>
      </c>
      <c r="AF1267">
        <v>4</v>
      </c>
    </row>
    <row r="1268" spans="1:32" x14ac:dyDescent="0.2">
      <c r="A1268" t="s">
        <v>2781</v>
      </c>
      <c r="B1268" t="s">
        <v>10233</v>
      </c>
      <c r="C1268">
        <v>14</v>
      </c>
      <c r="D1268">
        <v>11</v>
      </c>
      <c r="E1268">
        <v>616.16999999999996</v>
      </c>
      <c r="F1268">
        <v>0.389438026062224</v>
      </c>
      <c r="G1268">
        <v>44839</v>
      </c>
      <c r="H1268" t="s">
        <v>2782</v>
      </c>
      <c r="I1268" t="s">
        <v>10234</v>
      </c>
      <c r="J1268">
        <v>6257849.3302432401</v>
      </c>
      <c r="K1268">
        <v>6746068.8702072399</v>
      </c>
      <c r="L1268">
        <v>6782525.7986353198</v>
      </c>
      <c r="M1268">
        <v>6595481.3330285996</v>
      </c>
      <c r="N1268">
        <v>6171102.9652240304</v>
      </c>
      <c r="O1268">
        <v>7635134.3306792798</v>
      </c>
      <c r="P1268">
        <v>7508829.9213877302</v>
      </c>
      <c r="Q1268">
        <v>7105022.405763681</v>
      </c>
      <c r="R1268" s="2">
        <f t="shared" si="57"/>
        <v>1.0772560859483327</v>
      </c>
      <c r="S1268" s="2">
        <f t="shared" si="58"/>
        <v>0.1073612489636605</v>
      </c>
      <c r="T1268" s="2">
        <f t="shared" si="59"/>
        <v>0.40956164474536683</v>
      </c>
      <c r="U1268">
        <v>6524654.2375002801</v>
      </c>
      <c r="V1268">
        <v>6746068.8702072399</v>
      </c>
      <c r="W1268">
        <v>5985315.9480375098</v>
      </c>
      <c r="X1268">
        <v>7181419.8519901298</v>
      </c>
      <c r="Y1268">
        <v>8802419.2759755291</v>
      </c>
      <c r="Z1268">
        <v>7200325.0090871099</v>
      </c>
      <c r="AA1268">
        <v>6</v>
      </c>
      <c r="AB1268">
        <v>5</v>
      </c>
      <c r="AC1268">
        <v>7</v>
      </c>
      <c r="AD1268">
        <v>9</v>
      </c>
      <c r="AE1268">
        <v>9</v>
      </c>
      <c r="AF1268">
        <v>6</v>
      </c>
    </row>
    <row r="1269" spans="1:32" x14ac:dyDescent="0.2">
      <c r="A1269" t="s">
        <v>2783</v>
      </c>
      <c r="B1269" t="s">
        <v>10235</v>
      </c>
      <c r="C1269">
        <v>1</v>
      </c>
      <c r="D1269">
        <v>1</v>
      </c>
      <c r="E1269">
        <v>46.9</v>
      </c>
      <c r="F1269">
        <v>0.38987450190615602</v>
      </c>
      <c r="G1269">
        <v>60085</v>
      </c>
      <c r="H1269" t="s">
        <v>2784</v>
      </c>
      <c r="I1269" t="s">
        <v>10235</v>
      </c>
      <c r="J1269">
        <v>54772.209431694202</v>
      </c>
      <c r="K1269">
        <v>38646.2974047971</v>
      </c>
      <c r="L1269">
        <v>56029.691336880598</v>
      </c>
      <c r="M1269">
        <v>49816.066057790631</v>
      </c>
      <c r="N1269">
        <v>49445.474436961202</v>
      </c>
      <c r="O1269">
        <v>39973.862463879297</v>
      </c>
      <c r="P1269">
        <v>40123.906200633603</v>
      </c>
      <c r="Q1269">
        <v>43181.081033824703</v>
      </c>
      <c r="R1269" s="2">
        <f t="shared" si="57"/>
        <v>0.86681033752707781</v>
      </c>
      <c r="S1269" s="2">
        <f t="shared" si="58"/>
        <v>-0.20621173586034586</v>
      </c>
      <c r="T1269" s="2">
        <f t="shared" si="59"/>
        <v>0.40907516707813701</v>
      </c>
      <c r="U1269">
        <v>57107.4357189527</v>
      </c>
      <c r="V1269">
        <v>38646.2974047971</v>
      </c>
      <c r="W1269">
        <v>49444.029418911501</v>
      </c>
      <c r="X1269">
        <v>57540.5585863163</v>
      </c>
      <c r="Y1269">
        <v>46085.200632736203</v>
      </c>
      <c r="Z1269">
        <v>38475.390747070502</v>
      </c>
      <c r="AA1269">
        <v>1</v>
      </c>
      <c r="AB1269">
        <v>0</v>
      </c>
      <c r="AC1269">
        <v>1</v>
      </c>
      <c r="AD1269">
        <v>1</v>
      </c>
      <c r="AE1269">
        <v>1</v>
      </c>
      <c r="AF1269">
        <v>0</v>
      </c>
    </row>
    <row r="1270" spans="1:32" x14ac:dyDescent="0.2">
      <c r="A1270" t="s">
        <v>2785</v>
      </c>
      <c r="B1270" t="s">
        <v>10236</v>
      </c>
      <c r="C1270">
        <v>4</v>
      </c>
      <c r="D1270">
        <v>4</v>
      </c>
      <c r="E1270">
        <v>148.47</v>
      </c>
      <c r="F1270">
        <v>0.38998036792436702</v>
      </c>
      <c r="G1270">
        <v>36095</v>
      </c>
      <c r="H1270" t="s">
        <v>2786</v>
      </c>
      <c r="I1270" t="s">
        <v>10237</v>
      </c>
      <c r="J1270">
        <v>790210.29913991794</v>
      </c>
      <c r="K1270">
        <v>892118.57500339102</v>
      </c>
      <c r="L1270">
        <v>618199.25632489705</v>
      </c>
      <c r="M1270">
        <v>766842.71015606867</v>
      </c>
      <c r="N1270">
        <v>672018.80309347506</v>
      </c>
      <c r="O1270">
        <v>669999.18767943396</v>
      </c>
      <c r="P1270">
        <v>705963.85461460904</v>
      </c>
      <c r="Q1270">
        <v>682660.61512917269</v>
      </c>
      <c r="R1270" s="2">
        <f t="shared" si="57"/>
        <v>0.89022247468485005</v>
      </c>
      <c r="S1270" s="2">
        <f t="shared" si="58"/>
        <v>-0.16776217115055769</v>
      </c>
      <c r="T1270" s="2">
        <f t="shared" si="59"/>
        <v>0.40895725532406274</v>
      </c>
      <c r="U1270">
        <v>823901.10479045694</v>
      </c>
      <c r="V1270">
        <v>892118.57500339102</v>
      </c>
      <c r="W1270">
        <v>545536.86602870305</v>
      </c>
      <c r="X1270">
        <v>782039.96929597901</v>
      </c>
      <c r="Y1270">
        <v>772430.91072016605</v>
      </c>
      <c r="Z1270">
        <v>676958.89387699298</v>
      </c>
      <c r="AA1270">
        <v>2</v>
      </c>
      <c r="AB1270">
        <v>1</v>
      </c>
      <c r="AC1270">
        <v>1</v>
      </c>
      <c r="AD1270">
        <v>1</v>
      </c>
      <c r="AE1270">
        <v>2</v>
      </c>
      <c r="AF1270">
        <v>0</v>
      </c>
    </row>
    <row r="1271" spans="1:32" x14ac:dyDescent="0.2">
      <c r="A1271" t="s">
        <v>2787</v>
      </c>
      <c r="B1271" t="s">
        <v>10238</v>
      </c>
      <c r="C1271">
        <v>12</v>
      </c>
      <c r="D1271">
        <v>4</v>
      </c>
      <c r="E1271">
        <v>750</v>
      </c>
      <c r="F1271">
        <v>0.389991714320433</v>
      </c>
      <c r="G1271">
        <v>25977</v>
      </c>
      <c r="H1271" t="s">
        <v>2788</v>
      </c>
      <c r="I1271" t="s">
        <v>10239</v>
      </c>
      <c r="J1271">
        <v>5574157.8663925901</v>
      </c>
      <c r="K1271">
        <v>6374047.3808857203</v>
      </c>
      <c r="L1271">
        <v>6723024.2253377698</v>
      </c>
      <c r="M1271">
        <v>6223743.1575386934</v>
      </c>
      <c r="N1271">
        <v>6233910.41143486</v>
      </c>
      <c r="O1271">
        <v>7079332.6809114097</v>
      </c>
      <c r="P1271">
        <v>6566219.33609566</v>
      </c>
      <c r="Q1271">
        <v>6626487.4761473099</v>
      </c>
      <c r="R1271" s="2">
        <f t="shared" si="57"/>
        <v>1.0647109478032974</v>
      </c>
      <c r="S1271" s="2">
        <f t="shared" si="58"/>
        <v>9.0461814702759005E-2</v>
      </c>
      <c r="T1271" s="2">
        <f t="shared" si="59"/>
        <v>0.40894461980206537</v>
      </c>
      <c r="U1271">
        <v>5811813.4240921903</v>
      </c>
      <c r="V1271">
        <v>6374047.3808857203</v>
      </c>
      <c r="W1271">
        <v>5932808.1174498601</v>
      </c>
      <c r="X1271">
        <v>7254509.9695287701</v>
      </c>
      <c r="Y1271">
        <v>8161644.80579009</v>
      </c>
      <c r="Z1271">
        <v>6296442.1615376202</v>
      </c>
      <c r="AA1271">
        <v>3</v>
      </c>
      <c r="AB1271">
        <v>4</v>
      </c>
      <c r="AC1271">
        <v>3</v>
      </c>
      <c r="AD1271">
        <v>3</v>
      </c>
      <c r="AE1271">
        <v>2</v>
      </c>
      <c r="AF1271">
        <v>3</v>
      </c>
    </row>
    <row r="1272" spans="1:32" x14ac:dyDescent="0.2">
      <c r="A1272" t="s">
        <v>2789</v>
      </c>
      <c r="B1272" t="s">
        <v>10240</v>
      </c>
      <c r="C1272">
        <v>4</v>
      </c>
      <c r="D1272">
        <v>1</v>
      </c>
      <c r="E1272">
        <v>91.24</v>
      </c>
      <c r="F1272">
        <v>0.39008753138537</v>
      </c>
      <c r="G1272">
        <v>124507</v>
      </c>
      <c r="H1272" t="s">
        <v>2790</v>
      </c>
      <c r="I1272" t="s">
        <v>10241</v>
      </c>
      <c r="J1272">
        <v>34043.096342625096</v>
      </c>
      <c r="K1272">
        <v>37911.499267532803</v>
      </c>
      <c r="L1272">
        <v>34533.7187080945</v>
      </c>
      <c r="M1272">
        <v>35496.104772750805</v>
      </c>
      <c r="N1272">
        <v>51572.867200627603</v>
      </c>
      <c r="O1272">
        <v>24293.304130263099</v>
      </c>
      <c r="P1272">
        <v>3588.7246297220599</v>
      </c>
      <c r="Q1272">
        <v>26484.965320204254</v>
      </c>
      <c r="R1272" s="2">
        <f t="shared" si="57"/>
        <v>0.7461372308247155</v>
      </c>
      <c r="S1272" s="2">
        <f t="shared" si="58"/>
        <v>-0.42248709708440413</v>
      </c>
      <c r="T1272" s="2">
        <f t="shared" si="59"/>
        <v>0.40883793109572519</v>
      </c>
      <c r="U1272">
        <v>35494.531921065798</v>
      </c>
      <c r="V1272">
        <v>37911.499267532803</v>
      </c>
      <c r="W1272">
        <v>30474.667323814301</v>
      </c>
      <c r="X1272">
        <v>60016.242546228903</v>
      </c>
      <c r="Y1272">
        <v>28007.345947289799</v>
      </c>
      <c r="Z1272">
        <v>3441.2796630955099</v>
      </c>
      <c r="AA1272">
        <v>0</v>
      </c>
      <c r="AB1272">
        <v>0</v>
      </c>
      <c r="AC1272">
        <v>1</v>
      </c>
      <c r="AD1272">
        <v>0</v>
      </c>
      <c r="AE1272">
        <v>0</v>
      </c>
      <c r="AF1272">
        <v>0</v>
      </c>
    </row>
    <row r="1273" spans="1:32" x14ac:dyDescent="0.2">
      <c r="A1273" t="s">
        <v>2791</v>
      </c>
      <c r="B1273" t="s">
        <v>10242</v>
      </c>
      <c r="C1273">
        <v>2</v>
      </c>
      <c r="D1273">
        <v>2</v>
      </c>
      <c r="E1273">
        <v>76.8</v>
      </c>
      <c r="F1273">
        <v>0.39021589680059399</v>
      </c>
      <c r="G1273">
        <v>33005</v>
      </c>
      <c r="H1273" t="s">
        <v>2792</v>
      </c>
      <c r="I1273" t="s">
        <v>10243</v>
      </c>
      <c r="J1273">
        <v>646584.77816335205</v>
      </c>
      <c r="K1273">
        <v>443063.14884733199</v>
      </c>
      <c r="L1273">
        <v>341733.671354322</v>
      </c>
      <c r="M1273">
        <v>477127.19945500203</v>
      </c>
      <c r="N1273">
        <v>844761.56891490705</v>
      </c>
      <c r="O1273">
        <v>471845.827733015</v>
      </c>
      <c r="P1273">
        <v>518300.63364171598</v>
      </c>
      <c r="Q1273">
        <v>611636.01009654591</v>
      </c>
      <c r="R1273" s="2">
        <f t="shared" si="57"/>
        <v>1.2819139441121497</v>
      </c>
      <c r="S1273" s="2">
        <f t="shared" si="58"/>
        <v>0.35829941595839204</v>
      </c>
      <c r="T1273" s="2">
        <f t="shared" si="59"/>
        <v>0.40869504208617286</v>
      </c>
      <c r="U1273">
        <v>674152.07527578995</v>
      </c>
      <c r="V1273">
        <v>443063.14884733199</v>
      </c>
      <c r="W1273">
        <v>301566.71037653502</v>
      </c>
      <c r="X1273">
        <v>983063.73032354796</v>
      </c>
      <c r="Y1273">
        <v>543983.20048367896</v>
      </c>
      <c r="Z1273">
        <v>497005.93217677099</v>
      </c>
      <c r="AA1273">
        <v>2</v>
      </c>
      <c r="AB1273">
        <v>1</v>
      </c>
      <c r="AC1273">
        <v>0</v>
      </c>
      <c r="AD1273">
        <v>2</v>
      </c>
      <c r="AE1273">
        <v>1</v>
      </c>
      <c r="AF1273">
        <v>1</v>
      </c>
    </row>
    <row r="1274" spans="1:32" x14ac:dyDescent="0.2">
      <c r="A1274" t="s">
        <v>2793</v>
      </c>
      <c r="B1274" t="s">
        <v>10244</v>
      </c>
      <c r="C1274">
        <v>3</v>
      </c>
      <c r="D1274">
        <v>3</v>
      </c>
      <c r="E1274">
        <v>81.44</v>
      </c>
      <c r="F1274">
        <v>0.39040560413108699</v>
      </c>
      <c r="G1274">
        <v>45002</v>
      </c>
      <c r="H1274" t="s">
        <v>2794</v>
      </c>
      <c r="I1274" t="s">
        <v>10245</v>
      </c>
      <c r="J1274">
        <v>138790.32422855101</v>
      </c>
      <c r="K1274">
        <v>118213.28055433701</v>
      </c>
      <c r="L1274">
        <v>102808.688987553</v>
      </c>
      <c r="M1274">
        <v>119937.43125681368</v>
      </c>
      <c r="N1274">
        <v>127920.69963425001</v>
      </c>
      <c r="O1274">
        <v>96314.667685872395</v>
      </c>
      <c r="P1274">
        <v>93413.5991641445</v>
      </c>
      <c r="Q1274">
        <v>105882.98882808897</v>
      </c>
      <c r="R1274" s="2">
        <f t="shared" si="57"/>
        <v>0.88281854729212172</v>
      </c>
      <c r="S1274" s="2">
        <f t="shared" si="58"/>
        <v>-0.17981115511432874</v>
      </c>
      <c r="T1274" s="2">
        <f t="shared" si="59"/>
        <v>0.4084839568205651</v>
      </c>
      <c r="U1274">
        <v>144707.682993489</v>
      </c>
      <c r="V1274">
        <v>118213.28055433701</v>
      </c>
      <c r="W1274">
        <v>90724.680460167001</v>
      </c>
      <c r="X1274">
        <v>148863.54303448601</v>
      </c>
      <c r="Y1274">
        <v>111039.577128419</v>
      </c>
      <c r="Z1274">
        <v>89575.643781011604</v>
      </c>
      <c r="AA1274">
        <v>2</v>
      </c>
      <c r="AB1274">
        <v>1</v>
      </c>
      <c r="AC1274">
        <v>1</v>
      </c>
      <c r="AD1274">
        <v>0</v>
      </c>
      <c r="AE1274">
        <v>1</v>
      </c>
      <c r="AF1274">
        <v>1</v>
      </c>
    </row>
    <row r="1275" spans="1:32" x14ac:dyDescent="0.2">
      <c r="A1275" t="s">
        <v>2795</v>
      </c>
      <c r="B1275" t="s">
        <v>10246</v>
      </c>
      <c r="C1275">
        <v>32</v>
      </c>
      <c r="D1275">
        <v>22</v>
      </c>
      <c r="E1275">
        <v>2402.4499999999998</v>
      </c>
      <c r="F1275">
        <v>0.390480379980782</v>
      </c>
      <c r="G1275">
        <v>22128</v>
      </c>
      <c r="H1275" t="s">
        <v>2796</v>
      </c>
      <c r="I1275" t="s">
        <v>10247</v>
      </c>
      <c r="J1275">
        <v>117008913.886951</v>
      </c>
      <c r="K1275">
        <v>118739604.415172</v>
      </c>
      <c r="L1275">
        <v>106040418.393167</v>
      </c>
      <c r="M1275">
        <v>113929645.56509668</v>
      </c>
      <c r="N1275">
        <v>112598644.37883499</v>
      </c>
      <c r="O1275">
        <v>123709243.858776</v>
      </c>
      <c r="P1275">
        <v>120524746.046692</v>
      </c>
      <c r="Q1275">
        <v>118944211.428101</v>
      </c>
      <c r="R1275" s="2">
        <f t="shared" si="57"/>
        <v>1.0440145831941443</v>
      </c>
      <c r="S1275" s="2">
        <f t="shared" si="58"/>
        <v>6.2141864163478021E-2</v>
      </c>
      <c r="T1275" s="2">
        <f t="shared" si="59"/>
        <v>0.40840078273455976</v>
      </c>
      <c r="U1275">
        <v>121997616.99729601</v>
      </c>
      <c r="V1275">
        <v>118739604.415172</v>
      </c>
      <c r="W1275">
        <v>93576556.3137106</v>
      </c>
      <c r="X1275">
        <v>131033000.843794</v>
      </c>
      <c r="Y1275">
        <v>142622327.99013001</v>
      </c>
      <c r="Z1275">
        <v>115572912.458974</v>
      </c>
      <c r="AA1275">
        <v>21</v>
      </c>
      <c r="AB1275">
        <v>22</v>
      </c>
      <c r="AC1275">
        <v>14</v>
      </c>
      <c r="AD1275">
        <v>23</v>
      </c>
      <c r="AE1275">
        <v>26</v>
      </c>
      <c r="AF1275">
        <v>21</v>
      </c>
    </row>
    <row r="1276" spans="1:32" x14ac:dyDescent="0.2">
      <c r="A1276" t="s">
        <v>2799</v>
      </c>
      <c r="B1276" t="s">
        <v>10248</v>
      </c>
      <c r="C1276">
        <v>6</v>
      </c>
      <c r="D1276">
        <v>6</v>
      </c>
      <c r="E1276">
        <v>292.37</v>
      </c>
      <c r="F1276">
        <v>0.39090559995711599</v>
      </c>
      <c r="G1276">
        <v>6950</v>
      </c>
      <c r="H1276" t="s">
        <v>2800</v>
      </c>
      <c r="I1276" t="s">
        <v>10249</v>
      </c>
      <c r="J1276">
        <v>12838825.9188421</v>
      </c>
      <c r="K1276">
        <v>15712220.4566126</v>
      </c>
      <c r="L1276">
        <v>12840888.875364499</v>
      </c>
      <c r="M1276">
        <v>13797311.750273066</v>
      </c>
      <c r="N1276">
        <v>13597981.1194843</v>
      </c>
      <c r="O1276">
        <v>14491046.711301699</v>
      </c>
      <c r="P1276">
        <v>17872326.768141199</v>
      </c>
      <c r="Q1276">
        <v>15320451.532975733</v>
      </c>
      <c r="R1276" s="2">
        <f t="shared" si="57"/>
        <v>1.1103939528417572</v>
      </c>
      <c r="S1276" s="2">
        <f t="shared" si="58"/>
        <v>0.15107161619436979</v>
      </c>
      <c r="T1276" s="2">
        <f t="shared" si="59"/>
        <v>0.407928107994322</v>
      </c>
      <c r="U1276">
        <v>13386212.341524201</v>
      </c>
      <c r="V1276">
        <v>15712220.4566126</v>
      </c>
      <c r="W1276">
        <v>11331586.3816044</v>
      </c>
      <c r="X1276">
        <v>15824207.132623499</v>
      </c>
      <c r="Y1276">
        <v>16706486.536599699</v>
      </c>
      <c r="Z1276">
        <v>17138031.190809101</v>
      </c>
      <c r="AA1276">
        <v>5</v>
      </c>
      <c r="AB1276">
        <v>7</v>
      </c>
      <c r="AC1276">
        <v>3</v>
      </c>
      <c r="AD1276">
        <v>4</v>
      </c>
      <c r="AE1276">
        <v>5</v>
      </c>
      <c r="AF1276">
        <v>3</v>
      </c>
    </row>
    <row r="1277" spans="1:32" x14ac:dyDescent="0.2">
      <c r="A1277" t="s">
        <v>2801</v>
      </c>
      <c r="B1277" t="s">
        <v>10250</v>
      </c>
      <c r="C1277">
        <v>26</v>
      </c>
      <c r="D1277">
        <v>24</v>
      </c>
      <c r="E1277">
        <v>1399.66</v>
      </c>
      <c r="F1277">
        <v>0.39135039454049497</v>
      </c>
      <c r="G1277">
        <v>141655</v>
      </c>
      <c r="H1277" t="s">
        <v>2802</v>
      </c>
      <c r="I1277" t="s">
        <v>10251</v>
      </c>
      <c r="J1277">
        <v>11316020.9811955</v>
      </c>
      <c r="K1277">
        <v>11833455.6893647</v>
      </c>
      <c r="L1277">
        <v>11920727.702852201</v>
      </c>
      <c r="M1277">
        <v>11690068.1244708</v>
      </c>
      <c r="N1277">
        <v>12532378.109107999</v>
      </c>
      <c r="O1277">
        <v>12196887.015773499</v>
      </c>
      <c r="P1277">
        <v>11438114.182424501</v>
      </c>
      <c r="Q1277">
        <v>12055793.102435334</v>
      </c>
      <c r="R1277" s="2">
        <f t="shared" si="57"/>
        <v>1.0312851023681344</v>
      </c>
      <c r="S1277" s="2">
        <f t="shared" si="58"/>
        <v>4.444322592869094E-2</v>
      </c>
      <c r="T1277" s="2">
        <f t="shared" si="59"/>
        <v>0.4074342240092354</v>
      </c>
      <c r="U1277">
        <v>11798482.2500879</v>
      </c>
      <c r="V1277">
        <v>11833455.6893647</v>
      </c>
      <c r="W1277">
        <v>10519579.836533699</v>
      </c>
      <c r="X1277">
        <v>14584146.3758703</v>
      </c>
      <c r="Y1277">
        <v>14061588.0120329</v>
      </c>
      <c r="Z1277">
        <v>10968172.200827301</v>
      </c>
      <c r="AA1277">
        <v>16</v>
      </c>
      <c r="AB1277">
        <v>16</v>
      </c>
      <c r="AC1277">
        <v>13</v>
      </c>
      <c r="AD1277">
        <v>13</v>
      </c>
      <c r="AE1277">
        <v>14</v>
      </c>
      <c r="AF1277">
        <v>10</v>
      </c>
    </row>
    <row r="1278" spans="1:32" x14ac:dyDescent="0.2">
      <c r="A1278" t="s">
        <v>2803</v>
      </c>
      <c r="B1278" t="s">
        <v>10252</v>
      </c>
      <c r="C1278">
        <v>13</v>
      </c>
      <c r="D1278">
        <v>12</v>
      </c>
      <c r="E1278">
        <v>919.56</v>
      </c>
      <c r="F1278">
        <v>0.39151822467655001</v>
      </c>
      <c r="G1278">
        <v>19772</v>
      </c>
      <c r="H1278" t="s">
        <v>2804</v>
      </c>
      <c r="I1278" t="s">
        <v>10253</v>
      </c>
      <c r="J1278">
        <v>28426090.5121773</v>
      </c>
      <c r="K1278">
        <v>30391537.883681599</v>
      </c>
      <c r="L1278">
        <v>26023141.985471699</v>
      </c>
      <c r="M1278">
        <v>28280256.793776866</v>
      </c>
      <c r="N1278">
        <v>32351264.343735501</v>
      </c>
      <c r="O1278">
        <v>31941694.384728201</v>
      </c>
      <c r="P1278">
        <v>26937525.4309633</v>
      </c>
      <c r="Q1278">
        <v>30410161.386475667</v>
      </c>
      <c r="R1278" s="2">
        <f t="shared" si="57"/>
        <v>1.07531418856025</v>
      </c>
      <c r="S1278" s="2">
        <f t="shared" si="58"/>
        <v>0.10475825242051738</v>
      </c>
      <c r="T1278" s="2">
        <f t="shared" si="59"/>
        <v>0.40724801727846804</v>
      </c>
      <c r="U1278">
        <v>29638043.699693099</v>
      </c>
      <c r="V1278">
        <v>30391537.883681599</v>
      </c>
      <c r="W1278">
        <v>22964413.4601047</v>
      </c>
      <c r="X1278">
        <v>37647728.988532402</v>
      </c>
      <c r="Y1278">
        <v>36825047.757141002</v>
      </c>
      <c r="Z1278">
        <v>25830780.570888001</v>
      </c>
      <c r="AA1278">
        <v>11</v>
      </c>
      <c r="AB1278">
        <v>7</v>
      </c>
      <c r="AC1278">
        <v>5</v>
      </c>
      <c r="AD1278">
        <v>13</v>
      </c>
      <c r="AE1278">
        <v>6</v>
      </c>
      <c r="AF1278">
        <v>7</v>
      </c>
    </row>
    <row r="1279" spans="1:32" x14ac:dyDescent="0.2">
      <c r="A1279" t="s">
        <v>2805</v>
      </c>
      <c r="B1279" t="s">
        <v>10254</v>
      </c>
      <c r="C1279">
        <v>8</v>
      </c>
      <c r="D1279">
        <v>6</v>
      </c>
      <c r="E1279">
        <v>474.73</v>
      </c>
      <c r="F1279">
        <v>0.39164640074028201</v>
      </c>
      <c r="G1279">
        <v>41189</v>
      </c>
      <c r="H1279" t="s">
        <v>2806</v>
      </c>
      <c r="I1279" t="s">
        <v>10255</v>
      </c>
      <c r="J1279">
        <v>3416015.5266330298</v>
      </c>
      <c r="K1279">
        <v>2793597.49455126</v>
      </c>
      <c r="L1279">
        <v>2521168.95525967</v>
      </c>
      <c r="M1279">
        <v>2910260.6588146533</v>
      </c>
      <c r="N1279">
        <v>3015278.0072674402</v>
      </c>
      <c r="O1279">
        <v>2317816.717073</v>
      </c>
      <c r="P1279">
        <v>2434783.2366899</v>
      </c>
      <c r="Q1279">
        <v>2589292.6536767804</v>
      </c>
      <c r="R1279" s="2">
        <f t="shared" si="57"/>
        <v>0.88971159536321298</v>
      </c>
      <c r="S1279" s="2">
        <f t="shared" si="58"/>
        <v>-0.16859034012205015</v>
      </c>
      <c r="T1279" s="2">
        <f t="shared" si="59"/>
        <v>0.40710586030180868</v>
      </c>
      <c r="U1279">
        <v>3561658.1680061999</v>
      </c>
      <c r="V1279">
        <v>2793597.49455126</v>
      </c>
      <c r="W1279">
        <v>2224833.8161351299</v>
      </c>
      <c r="X1279">
        <v>3508931.4605000401</v>
      </c>
      <c r="Y1279">
        <v>2672172.3109129099</v>
      </c>
      <c r="Z1279">
        <v>2334748.6644902402</v>
      </c>
      <c r="AA1279">
        <v>7</v>
      </c>
      <c r="AB1279">
        <v>5</v>
      </c>
      <c r="AC1279">
        <v>7</v>
      </c>
      <c r="AD1279">
        <v>4</v>
      </c>
      <c r="AE1279">
        <v>6</v>
      </c>
      <c r="AF1279">
        <v>4</v>
      </c>
    </row>
    <row r="1280" spans="1:32" x14ac:dyDescent="0.2">
      <c r="A1280" t="s">
        <v>2807</v>
      </c>
      <c r="B1280" t="s">
        <v>10256</v>
      </c>
      <c r="C1280">
        <v>2</v>
      </c>
      <c r="D1280">
        <v>2</v>
      </c>
      <c r="E1280">
        <v>80.44</v>
      </c>
      <c r="F1280">
        <v>0.39175003198620401</v>
      </c>
      <c r="G1280">
        <v>37327</v>
      </c>
      <c r="H1280" t="s">
        <v>2808</v>
      </c>
      <c r="I1280" t="s">
        <v>10257</v>
      </c>
      <c r="J1280">
        <v>480157.88213878998</v>
      </c>
      <c r="K1280">
        <v>585298.94095109799</v>
      </c>
      <c r="L1280">
        <v>887134.84982691403</v>
      </c>
      <c r="M1280">
        <v>650863.89097226725</v>
      </c>
      <c r="N1280">
        <v>709712.24541929597</v>
      </c>
      <c r="O1280">
        <v>779805.24940907105</v>
      </c>
      <c r="P1280">
        <v>763042.53265056899</v>
      </c>
      <c r="Q1280">
        <v>750853.34249297867</v>
      </c>
      <c r="R1280" s="2">
        <f t="shared" si="57"/>
        <v>1.1536257471148785</v>
      </c>
      <c r="S1280" s="2">
        <f t="shared" si="58"/>
        <v>0.20617526873821579</v>
      </c>
      <c r="T1280" s="2">
        <f t="shared" si="59"/>
        <v>0.40699095939943269</v>
      </c>
      <c r="U1280">
        <v>500629.52861862001</v>
      </c>
      <c r="V1280">
        <v>585298.94095109799</v>
      </c>
      <c r="W1280">
        <v>782862.09627057402</v>
      </c>
      <c r="X1280">
        <v>825904.48371648497</v>
      </c>
      <c r="Y1280">
        <v>899024.49146492302</v>
      </c>
      <c r="Z1280">
        <v>731692.45919285202</v>
      </c>
      <c r="AA1280">
        <v>2</v>
      </c>
      <c r="AB1280">
        <v>0</v>
      </c>
      <c r="AC1280">
        <v>2</v>
      </c>
      <c r="AD1280">
        <v>2</v>
      </c>
      <c r="AE1280">
        <v>1</v>
      </c>
      <c r="AF1280">
        <v>1</v>
      </c>
    </row>
    <row r="1281" spans="1:32" x14ac:dyDescent="0.2">
      <c r="A1281" t="s">
        <v>2809</v>
      </c>
      <c r="B1281" t="s">
        <v>10258</v>
      </c>
      <c r="C1281">
        <v>2</v>
      </c>
      <c r="D1281">
        <v>2</v>
      </c>
      <c r="E1281">
        <v>88.21</v>
      </c>
      <c r="F1281">
        <v>0.39175442247715397</v>
      </c>
      <c r="G1281">
        <v>31173</v>
      </c>
      <c r="H1281" t="s">
        <v>2810</v>
      </c>
      <c r="I1281" t="s">
        <v>10259</v>
      </c>
      <c r="J1281">
        <v>732500.01934467698</v>
      </c>
      <c r="K1281">
        <v>1107305.79607146</v>
      </c>
      <c r="L1281">
        <v>1683519.5469982401</v>
      </c>
      <c r="M1281">
        <v>1174441.787471459</v>
      </c>
      <c r="N1281">
        <v>1279374.6007859299</v>
      </c>
      <c r="O1281">
        <v>1226304.5565758799</v>
      </c>
      <c r="P1281">
        <v>1971385.6756144401</v>
      </c>
      <c r="Q1281">
        <v>1492354.9443254166</v>
      </c>
      <c r="R1281" s="2">
        <f t="shared" si="57"/>
        <v>1.2706929881458118</v>
      </c>
      <c r="S1281" s="2">
        <f t="shared" si="58"/>
        <v>0.34561550321252893</v>
      </c>
      <c r="T1281" s="2">
        <f t="shared" si="59"/>
        <v>0.40698609212399711</v>
      </c>
      <c r="U1281">
        <v>763730.33337325696</v>
      </c>
      <c r="V1281">
        <v>1107305.79607146</v>
      </c>
      <c r="W1281">
        <v>1485640.7026876099</v>
      </c>
      <c r="X1281">
        <v>1488830.4745507501</v>
      </c>
      <c r="Y1281">
        <v>1413786.1103040799</v>
      </c>
      <c r="Z1281">
        <v>1890390.0782532899</v>
      </c>
      <c r="AA1281">
        <v>2</v>
      </c>
      <c r="AB1281">
        <v>1</v>
      </c>
      <c r="AC1281">
        <v>1</v>
      </c>
      <c r="AD1281">
        <v>1</v>
      </c>
      <c r="AE1281">
        <v>0</v>
      </c>
      <c r="AF1281">
        <v>1</v>
      </c>
    </row>
    <row r="1282" spans="1:32" x14ac:dyDescent="0.2">
      <c r="A1282" t="s">
        <v>2811</v>
      </c>
      <c r="B1282" t="s">
        <v>10260</v>
      </c>
      <c r="C1282">
        <v>14</v>
      </c>
      <c r="D1282">
        <v>14</v>
      </c>
      <c r="E1282">
        <v>800.82</v>
      </c>
      <c r="F1282">
        <v>0.392090306657503</v>
      </c>
      <c r="G1282">
        <v>25410</v>
      </c>
      <c r="H1282" t="s">
        <v>2812</v>
      </c>
      <c r="I1282" t="s">
        <v>10261</v>
      </c>
      <c r="J1282">
        <v>16794895.456457902</v>
      </c>
      <c r="K1282">
        <v>15073436.2962519</v>
      </c>
      <c r="L1282">
        <v>14325208.3022538</v>
      </c>
      <c r="M1282">
        <v>15397846.684987867</v>
      </c>
      <c r="N1282">
        <v>17841241.542663001</v>
      </c>
      <c r="O1282">
        <v>15432458.986939801</v>
      </c>
      <c r="P1282">
        <v>15861734.3096646</v>
      </c>
      <c r="Q1282">
        <v>16378478.279755801</v>
      </c>
      <c r="R1282" s="2">
        <f t="shared" si="57"/>
        <v>1.063686281259314</v>
      </c>
      <c r="S1282" s="2">
        <f t="shared" si="58"/>
        <v>8.907271173307639E-2</v>
      </c>
      <c r="T1282" s="2">
        <f t="shared" si="59"/>
        <v>0.40661389429044509</v>
      </c>
      <c r="U1282">
        <v>17510949.852813601</v>
      </c>
      <c r="V1282">
        <v>15073436.2962519</v>
      </c>
      <c r="W1282">
        <v>12641440.704536701</v>
      </c>
      <c r="X1282">
        <v>20762163.088293198</v>
      </c>
      <c r="Y1282">
        <v>17791825.0785059</v>
      </c>
      <c r="Z1282">
        <v>15210045.1645688</v>
      </c>
      <c r="AA1282">
        <v>7</v>
      </c>
      <c r="AB1282">
        <v>9</v>
      </c>
      <c r="AC1282">
        <v>5</v>
      </c>
      <c r="AD1282">
        <v>8</v>
      </c>
      <c r="AE1282">
        <v>9</v>
      </c>
      <c r="AF1282">
        <v>8</v>
      </c>
    </row>
    <row r="1283" spans="1:32" x14ac:dyDescent="0.2">
      <c r="A1283" t="s">
        <v>2813</v>
      </c>
      <c r="B1283" t="s">
        <v>10262</v>
      </c>
      <c r="C1283">
        <v>3</v>
      </c>
      <c r="D1283">
        <v>1</v>
      </c>
      <c r="E1283">
        <v>130.15</v>
      </c>
      <c r="F1283">
        <v>0.39231892086505599</v>
      </c>
      <c r="G1283">
        <v>59469</v>
      </c>
      <c r="H1283" t="s">
        <v>2814</v>
      </c>
      <c r="I1283" t="s">
        <v>10263</v>
      </c>
      <c r="J1283">
        <v>0</v>
      </c>
      <c r="K1283">
        <v>44356.619466915799</v>
      </c>
      <c r="L1283">
        <v>62568.778892627197</v>
      </c>
      <c r="M1283">
        <v>35641.799453181004</v>
      </c>
      <c r="N1283">
        <v>83853.760607361299</v>
      </c>
      <c r="O1283">
        <v>25466.562981122199</v>
      </c>
      <c r="P1283">
        <v>44178.612756371796</v>
      </c>
      <c r="Q1283">
        <v>51166.312114951761</v>
      </c>
      <c r="R1283" s="2">
        <f t="shared" si="57"/>
        <v>1.435570394872002</v>
      </c>
      <c r="S1283" s="2">
        <f t="shared" si="58"/>
        <v>0.52162407651701026</v>
      </c>
      <c r="T1283" s="2">
        <f t="shared" si="59"/>
        <v>0.40636074609138656</v>
      </c>
      <c r="U1283">
        <v>0</v>
      </c>
      <c r="V1283">
        <v>44356.619466915799</v>
      </c>
      <c r="W1283">
        <v>55214.520559674798</v>
      </c>
      <c r="X1283">
        <v>97582.079651440596</v>
      </c>
      <c r="Y1283">
        <v>29359.9765464679</v>
      </c>
      <c r="Z1283">
        <v>42363.507181114801</v>
      </c>
      <c r="AA1283">
        <v>0</v>
      </c>
      <c r="AB1283">
        <v>1</v>
      </c>
      <c r="AC1283">
        <v>1</v>
      </c>
      <c r="AD1283">
        <v>1</v>
      </c>
      <c r="AE1283">
        <v>0</v>
      </c>
      <c r="AF1283">
        <v>1</v>
      </c>
    </row>
    <row r="1284" spans="1:32" x14ac:dyDescent="0.2">
      <c r="A1284" t="s">
        <v>2815</v>
      </c>
      <c r="B1284" t="s">
        <v>10264</v>
      </c>
      <c r="C1284">
        <v>5</v>
      </c>
      <c r="D1284">
        <v>5</v>
      </c>
      <c r="E1284">
        <v>256.52999999999997</v>
      </c>
      <c r="F1284">
        <v>0.392381019903081</v>
      </c>
      <c r="G1284">
        <v>24700</v>
      </c>
      <c r="H1284" t="s">
        <v>2816</v>
      </c>
      <c r="I1284" t="s">
        <v>10265</v>
      </c>
      <c r="J1284">
        <v>444242.95352219202</v>
      </c>
      <c r="K1284">
        <v>1383578.5220307601</v>
      </c>
      <c r="L1284">
        <v>1448160.27925091</v>
      </c>
      <c r="M1284">
        <v>1091993.9182679541</v>
      </c>
      <c r="N1284">
        <v>329105.58174048498</v>
      </c>
      <c r="O1284">
        <v>559802.34110113804</v>
      </c>
      <c r="P1284">
        <v>1088230.2914986101</v>
      </c>
      <c r="Q1284">
        <v>659046.07144674438</v>
      </c>
      <c r="R1284" s="2">
        <f t="shared" si="57"/>
        <v>0.60352540469463245</v>
      </c>
      <c r="S1284" s="2">
        <f t="shared" si="58"/>
        <v>-0.72851359407184524</v>
      </c>
      <c r="T1284" s="2">
        <f t="shared" si="59"/>
        <v>0.40629200830207141</v>
      </c>
      <c r="U1284">
        <v>463183.35840558598</v>
      </c>
      <c r="V1284">
        <v>1383578.5220307601</v>
      </c>
      <c r="W1284">
        <v>1277945.27762193</v>
      </c>
      <c r="X1284">
        <v>382985.88946426398</v>
      </c>
      <c r="Y1284">
        <v>645386.80062836397</v>
      </c>
      <c r="Z1284">
        <v>1043519.67823976</v>
      </c>
      <c r="AA1284">
        <v>0</v>
      </c>
      <c r="AB1284">
        <v>0</v>
      </c>
      <c r="AC1284">
        <v>0</v>
      </c>
      <c r="AD1284">
        <v>0</v>
      </c>
      <c r="AE1284">
        <v>0</v>
      </c>
      <c r="AF1284">
        <v>1</v>
      </c>
    </row>
    <row r="1285" spans="1:32" x14ac:dyDescent="0.2">
      <c r="A1285" t="s">
        <v>2817</v>
      </c>
      <c r="B1285" t="s">
        <v>10266</v>
      </c>
      <c r="C1285">
        <v>1</v>
      </c>
      <c r="D1285">
        <v>1</v>
      </c>
      <c r="E1285">
        <v>43.88</v>
      </c>
      <c r="F1285">
        <v>0.392494253055023</v>
      </c>
      <c r="G1285">
        <v>28290</v>
      </c>
      <c r="H1285" t="s">
        <v>2818</v>
      </c>
      <c r="I1285" t="s">
        <v>10267</v>
      </c>
      <c r="J1285">
        <v>174957.22485853199</v>
      </c>
      <c r="K1285">
        <v>156942.30114764001</v>
      </c>
      <c r="L1285">
        <v>323821.71383941203</v>
      </c>
      <c r="M1285">
        <v>218573.74661519469</v>
      </c>
      <c r="N1285">
        <v>270373.60656657</v>
      </c>
      <c r="O1285">
        <v>189000.936620163</v>
      </c>
      <c r="P1285">
        <v>478655.39695239998</v>
      </c>
      <c r="Q1285">
        <v>312676.64671304432</v>
      </c>
      <c r="R1285" s="2">
        <f t="shared" ref="R1285:R1348" si="60">Q1285/M1285</f>
        <v>1.4305315782664443</v>
      </c>
      <c r="S1285" s="2">
        <f t="shared" ref="S1285:S1348" si="61">LOG(R1285,2)</f>
        <v>0.51655134478137732</v>
      </c>
      <c r="T1285" s="2">
        <f t="shared" ref="T1285:T1348" si="62">-LOG(F1285)</f>
        <v>0.40616669786080151</v>
      </c>
      <c r="U1285">
        <v>182416.568107136</v>
      </c>
      <c r="V1285">
        <v>156942.30114764001</v>
      </c>
      <c r="W1285">
        <v>285760.10260865401</v>
      </c>
      <c r="X1285">
        <v>314638.46845421201</v>
      </c>
      <c r="Y1285">
        <v>217896.03373418801</v>
      </c>
      <c r="Z1285">
        <v>458989.54450867802</v>
      </c>
      <c r="AA1285">
        <v>0</v>
      </c>
      <c r="AB1285">
        <v>0</v>
      </c>
      <c r="AC1285">
        <v>0</v>
      </c>
      <c r="AD1285">
        <v>1</v>
      </c>
      <c r="AE1285">
        <v>0</v>
      </c>
      <c r="AF1285">
        <v>0</v>
      </c>
    </row>
    <row r="1286" spans="1:32" x14ac:dyDescent="0.2">
      <c r="A1286" t="s">
        <v>2819</v>
      </c>
      <c r="B1286" t="s">
        <v>10268</v>
      </c>
      <c r="C1286">
        <v>25</v>
      </c>
      <c r="D1286">
        <v>25</v>
      </c>
      <c r="E1286">
        <v>2103.75</v>
      </c>
      <c r="F1286">
        <v>0.39290714073504202</v>
      </c>
      <c r="G1286">
        <v>26696</v>
      </c>
      <c r="H1286" t="s">
        <v>2820</v>
      </c>
      <c r="I1286" t="s">
        <v>10269</v>
      </c>
      <c r="J1286">
        <v>327129353.80092698</v>
      </c>
      <c r="K1286">
        <v>301432538.88313001</v>
      </c>
      <c r="L1286">
        <v>260538395.151586</v>
      </c>
      <c r="M1286">
        <v>296366762.61188102</v>
      </c>
      <c r="N1286">
        <v>300663294.98612398</v>
      </c>
      <c r="O1286">
        <v>321925758.690781</v>
      </c>
      <c r="P1286">
        <v>325446315.21280801</v>
      </c>
      <c r="Q1286">
        <v>316011789.62990433</v>
      </c>
      <c r="R1286" s="2">
        <f t="shared" si="60"/>
        <v>1.0662862017484405</v>
      </c>
      <c r="S1286" s="2">
        <f t="shared" si="61"/>
        <v>9.2594723673771556E-2</v>
      </c>
      <c r="T1286" s="2">
        <f t="shared" si="62"/>
        <v>0.40571007820360566</v>
      </c>
      <c r="U1286">
        <v>341076592.26831901</v>
      </c>
      <c r="V1286">
        <v>301432538.88313001</v>
      </c>
      <c r="W1286">
        <v>229915028.39409</v>
      </c>
      <c r="X1286">
        <v>349887105.68366402</v>
      </c>
      <c r="Y1286">
        <v>371142848.44293898</v>
      </c>
      <c r="Z1286">
        <v>312075152.46382803</v>
      </c>
      <c r="AA1286">
        <v>28</v>
      </c>
      <c r="AB1286">
        <v>30</v>
      </c>
      <c r="AC1286">
        <v>27</v>
      </c>
      <c r="AD1286">
        <v>28</v>
      </c>
      <c r="AE1286">
        <v>31</v>
      </c>
      <c r="AF1286">
        <v>25</v>
      </c>
    </row>
    <row r="1287" spans="1:32" x14ac:dyDescent="0.2">
      <c r="A1287" t="s">
        <v>2821</v>
      </c>
      <c r="B1287" t="s">
        <v>10270</v>
      </c>
      <c r="C1287">
        <v>17</v>
      </c>
      <c r="D1287">
        <v>16</v>
      </c>
      <c r="E1287">
        <v>1034.27</v>
      </c>
      <c r="F1287">
        <v>0.39297507431234002</v>
      </c>
      <c r="G1287">
        <v>48324</v>
      </c>
      <c r="H1287" t="s">
        <v>2822</v>
      </c>
      <c r="I1287" t="s">
        <v>10271</v>
      </c>
      <c r="J1287">
        <v>15833594.7497718</v>
      </c>
      <c r="K1287">
        <v>13549987.3242741</v>
      </c>
      <c r="L1287">
        <v>12639829.722407499</v>
      </c>
      <c r="M1287">
        <v>14007803.932151133</v>
      </c>
      <c r="N1287">
        <v>15964172.163575299</v>
      </c>
      <c r="O1287">
        <v>13900638.0332228</v>
      </c>
      <c r="P1287">
        <v>15292631.1592885</v>
      </c>
      <c r="Q1287">
        <v>15052480.452028865</v>
      </c>
      <c r="R1287" s="2">
        <f t="shared" si="60"/>
        <v>1.0745781797730591</v>
      </c>
      <c r="S1287" s="2">
        <f t="shared" si="61"/>
        <v>0.10377044830115399</v>
      </c>
      <c r="T1287" s="2">
        <f t="shared" si="62"/>
        <v>0.40563499525284014</v>
      </c>
      <c r="U1287">
        <v>16508663.8599119</v>
      </c>
      <c r="V1287">
        <v>13549987.3242741</v>
      </c>
      <c r="W1287">
        <v>11154159.477465799</v>
      </c>
      <c r="X1287">
        <v>18577784.804782599</v>
      </c>
      <c r="Y1287">
        <v>16025814.1995405</v>
      </c>
      <c r="Z1287">
        <v>14664323.9684166</v>
      </c>
      <c r="AA1287">
        <v>15</v>
      </c>
      <c r="AB1287">
        <v>12</v>
      </c>
      <c r="AC1287">
        <v>12</v>
      </c>
      <c r="AD1287">
        <v>12</v>
      </c>
      <c r="AE1287">
        <v>12</v>
      </c>
      <c r="AF1287">
        <v>13</v>
      </c>
    </row>
    <row r="1288" spans="1:32" x14ac:dyDescent="0.2">
      <c r="A1288" t="s">
        <v>2823</v>
      </c>
      <c r="B1288" t="s">
        <v>10272</v>
      </c>
      <c r="C1288">
        <v>6</v>
      </c>
      <c r="D1288">
        <v>5</v>
      </c>
      <c r="E1288">
        <v>251.39</v>
      </c>
      <c r="F1288">
        <v>0.39301202557618198</v>
      </c>
      <c r="G1288">
        <v>45896</v>
      </c>
      <c r="H1288" t="s">
        <v>2824</v>
      </c>
      <c r="I1288" t="s">
        <v>10273</v>
      </c>
      <c r="J1288">
        <v>3179547.23571464</v>
      </c>
      <c r="K1288">
        <v>3391604.1413961798</v>
      </c>
      <c r="L1288">
        <v>4496070.9731175797</v>
      </c>
      <c r="M1288">
        <v>3689074.1167427995</v>
      </c>
      <c r="N1288">
        <v>2166566.4909021002</v>
      </c>
      <c r="O1288">
        <v>4013751.6612800802</v>
      </c>
      <c r="P1288">
        <v>3071400.11181546</v>
      </c>
      <c r="Q1288">
        <v>3083906.0879992135</v>
      </c>
      <c r="R1288" s="2">
        <f t="shared" si="60"/>
        <v>0.83595666294774584</v>
      </c>
      <c r="S1288" s="2">
        <f t="shared" si="61"/>
        <v>-0.25849994178091668</v>
      </c>
      <c r="T1288" s="2">
        <f t="shared" si="62"/>
        <v>0.40559416066407905</v>
      </c>
      <c r="U1288">
        <v>3315107.9947831598</v>
      </c>
      <c r="V1288">
        <v>3391604.1413961798</v>
      </c>
      <c r="W1288">
        <v>3967608.2477008398</v>
      </c>
      <c r="X1288">
        <v>2521271.1076286598</v>
      </c>
      <c r="Y1288">
        <v>4627387.4776853202</v>
      </c>
      <c r="Z1288">
        <v>2945209.74233635</v>
      </c>
      <c r="AA1288">
        <v>2</v>
      </c>
      <c r="AB1288">
        <v>1</v>
      </c>
      <c r="AC1288">
        <v>5</v>
      </c>
      <c r="AD1288">
        <v>1</v>
      </c>
      <c r="AE1288">
        <v>3</v>
      </c>
      <c r="AF1288">
        <v>1</v>
      </c>
    </row>
    <row r="1289" spans="1:32" x14ac:dyDescent="0.2">
      <c r="A1289" t="s">
        <v>2825</v>
      </c>
      <c r="B1289" t="s">
        <v>10274</v>
      </c>
      <c r="C1289">
        <v>9</v>
      </c>
      <c r="D1289">
        <v>8</v>
      </c>
      <c r="E1289">
        <v>732.44</v>
      </c>
      <c r="F1289">
        <v>0.39399861925559498</v>
      </c>
      <c r="G1289">
        <v>5676</v>
      </c>
      <c r="H1289" t="s">
        <v>2826</v>
      </c>
      <c r="I1289" t="s">
        <v>10275</v>
      </c>
      <c r="J1289">
        <v>63189954.958250999</v>
      </c>
      <c r="K1289">
        <v>66676192.156500503</v>
      </c>
      <c r="L1289">
        <v>54662952.142192401</v>
      </c>
      <c r="M1289">
        <v>61509699.752314635</v>
      </c>
      <c r="N1289">
        <v>56234092.211920202</v>
      </c>
      <c r="O1289">
        <v>73740820.875313997</v>
      </c>
      <c r="P1289">
        <v>77324183.121127501</v>
      </c>
      <c r="Q1289">
        <v>69099698.736120567</v>
      </c>
      <c r="R1289" s="2">
        <f t="shared" si="60"/>
        <v>1.1233951557944375</v>
      </c>
      <c r="S1289" s="2">
        <f t="shared" si="61"/>
        <v>0.16786548698019349</v>
      </c>
      <c r="T1289" s="2">
        <f t="shared" si="62"/>
        <v>0.40450530013058511</v>
      </c>
      <c r="U1289">
        <v>65884073.845187798</v>
      </c>
      <c r="V1289">
        <v>66676192.156500503</v>
      </c>
      <c r="W1289">
        <v>48237935.090391397</v>
      </c>
      <c r="X1289">
        <v>65440591.162566498</v>
      </c>
      <c r="Y1289">
        <v>85014564.903061002</v>
      </c>
      <c r="Z1289">
        <v>74147271.3276463</v>
      </c>
      <c r="AA1289">
        <v>12</v>
      </c>
      <c r="AB1289">
        <v>9</v>
      </c>
      <c r="AC1289">
        <v>7</v>
      </c>
      <c r="AD1289">
        <v>11</v>
      </c>
      <c r="AE1289">
        <v>10</v>
      </c>
      <c r="AF1289">
        <v>6</v>
      </c>
    </row>
    <row r="1290" spans="1:32" x14ac:dyDescent="0.2">
      <c r="A1290" t="s">
        <v>2827</v>
      </c>
      <c r="B1290" t="s">
        <v>10276</v>
      </c>
      <c r="C1290">
        <v>5</v>
      </c>
      <c r="D1290">
        <v>5</v>
      </c>
      <c r="E1290">
        <v>243.16</v>
      </c>
      <c r="F1290">
        <v>0.39417242711065797</v>
      </c>
      <c r="G1290">
        <v>53949</v>
      </c>
      <c r="H1290" t="s">
        <v>2828</v>
      </c>
      <c r="I1290" t="s">
        <v>10277</v>
      </c>
      <c r="J1290">
        <v>3433464.5336074401</v>
      </c>
      <c r="K1290">
        <v>3823422.6727894899</v>
      </c>
      <c r="L1290">
        <v>4517600.7559144804</v>
      </c>
      <c r="M1290">
        <v>3924829.32077047</v>
      </c>
      <c r="N1290">
        <v>3458738.62501051</v>
      </c>
      <c r="O1290">
        <v>3470542.5942058298</v>
      </c>
      <c r="P1290">
        <v>3849408.4401808502</v>
      </c>
      <c r="Q1290">
        <v>3592896.5531323962</v>
      </c>
      <c r="R1290" s="2">
        <f t="shared" si="60"/>
        <v>0.91542746435330002</v>
      </c>
      <c r="S1290" s="2">
        <f t="shared" si="61"/>
        <v>-0.12748251903800789</v>
      </c>
      <c r="T1290" s="2">
        <f t="shared" si="62"/>
        <v>0.40431375847490802</v>
      </c>
      <c r="U1290">
        <v>3579851.1175784301</v>
      </c>
      <c r="V1290">
        <v>3823422.6727894899</v>
      </c>
      <c r="W1290">
        <v>3986607.44595792</v>
      </c>
      <c r="X1290">
        <v>4024994.2942888099</v>
      </c>
      <c r="Y1290">
        <v>4001130.7864721799</v>
      </c>
      <c r="Z1290">
        <v>3691253.11828912</v>
      </c>
      <c r="AA1290">
        <v>4</v>
      </c>
      <c r="AB1290">
        <v>4</v>
      </c>
      <c r="AC1290">
        <v>4</v>
      </c>
      <c r="AD1290">
        <v>5</v>
      </c>
      <c r="AE1290">
        <v>4</v>
      </c>
      <c r="AF1290">
        <v>3</v>
      </c>
    </row>
    <row r="1291" spans="1:32" x14ac:dyDescent="0.2">
      <c r="A1291" t="s">
        <v>2829</v>
      </c>
      <c r="B1291" t="s">
        <v>10278</v>
      </c>
      <c r="C1291">
        <v>16</v>
      </c>
      <c r="D1291">
        <v>7</v>
      </c>
      <c r="E1291">
        <v>956.85</v>
      </c>
      <c r="F1291">
        <v>0.39432913699248101</v>
      </c>
      <c r="G1291">
        <v>38197</v>
      </c>
      <c r="H1291" t="s">
        <v>2830</v>
      </c>
      <c r="I1291" t="s">
        <v>10279</v>
      </c>
      <c r="J1291">
        <v>20087216.886826701</v>
      </c>
      <c r="K1291">
        <v>18536365.486088499</v>
      </c>
      <c r="L1291">
        <v>24806230.4554407</v>
      </c>
      <c r="M1291">
        <v>21143270.9427853</v>
      </c>
      <c r="N1291">
        <v>18215033.694937199</v>
      </c>
      <c r="O1291">
        <v>20566854.3456585</v>
      </c>
      <c r="P1291">
        <v>18835366.143199001</v>
      </c>
      <c r="Q1291">
        <v>19205751.394598231</v>
      </c>
      <c r="R1291" s="2">
        <f t="shared" si="60"/>
        <v>0.90836235540706589</v>
      </c>
      <c r="S1291" s="2">
        <f t="shared" si="61"/>
        <v>-0.13866017615309062</v>
      </c>
      <c r="T1291" s="2">
        <f t="shared" si="62"/>
        <v>0.40414113170806337</v>
      </c>
      <c r="U1291">
        <v>20943640.197090998</v>
      </c>
      <c r="V1291">
        <v>18536365.486088499</v>
      </c>
      <c r="W1291">
        <v>21890536.234379899</v>
      </c>
      <c r="X1291">
        <v>21197151.517101999</v>
      </c>
      <c r="Y1291">
        <v>23711184.020818502</v>
      </c>
      <c r="Z1291">
        <v>18061503.498686802</v>
      </c>
      <c r="AA1291">
        <v>5</v>
      </c>
      <c r="AB1291">
        <v>6</v>
      </c>
      <c r="AC1291">
        <v>5</v>
      </c>
      <c r="AD1291">
        <v>5</v>
      </c>
      <c r="AE1291">
        <v>3</v>
      </c>
      <c r="AF1291">
        <v>3</v>
      </c>
    </row>
    <row r="1292" spans="1:32" x14ac:dyDescent="0.2">
      <c r="A1292" t="s">
        <v>2831</v>
      </c>
      <c r="B1292" t="s">
        <v>10280</v>
      </c>
      <c r="C1292">
        <v>7</v>
      </c>
      <c r="D1292">
        <v>5</v>
      </c>
      <c r="E1292">
        <v>280.33</v>
      </c>
      <c r="F1292">
        <v>0.39448561801600401</v>
      </c>
      <c r="G1292">
        <v>111427</v>
      </c>
      <c r="H1292" t="s">
        <v>2832</v>
      </c>
      <c r="I1292" t="s">
        <v>10281</v>
      </c>
      <c r="J1292">
        <v>573539.15009897598</v>
      </c>
      <c r="K1292">
        <v>438411.07271933701</v>
      </c>
      <c r="L1292">
        <v>501382.98487252201</v>
      </c>
      <c r="M1292">
        <v>504444.40256361169</v>
      </c>
      <c r="N1292">
        <v>598759.88672020799</v>
      </c>
      <c r="O1292">
        <v>481400.17724037397</v>
      </c>
      <c r="P1292">
        <v>590142.10075481399</v>
      </c>
      <c r="Q1292">
        <v>556767.3882384653</v>
      </c>
      <c r="R1292" s="2">
        <f t="shared" si="60"/>
        <v>1.1037239890242523</v>
      </c>
      <c r="S1292" s="2">
        <f t="shared" si="61"/>
        <v>0.14237943891755134</v>
      </c>
      <c r="T1292" s="2">
        <f t="shared" si="62"/>
        <v>0.40396882548407714</v>
      </c>
      <c r="U1292">
        <v>597992.12933753105</v>
      </c>
      <c r="V1292">
        <v>438411.07271933701</v>
      </c>
      <c r="W1292">
        <v>442451.03734599298</v>
      </c>
      <c r="X1292">
        <v>696787.29415135703</v>
      </c>
      <c r="Y1292">
        <v>554998.25098973897</v>
      </c>
      <c r="Z1292">
        <v>565895.74826789799</v>
      </c>
      <c r="AA1292">
        <v>3</v>
      </c>
      <c r="AB1292">
        <v>1</v>
      </c>
      <c r="AC1292">
        <v>3</v>
      </c>
      <c r="AD1292">
        <v>3</v>
      </c>
      <c r="AE1292">
        <v>3</v>
      </c>
      <c r="AF1292">
        <v>3</v>
      </c>
    </row>
    <row r="1293" spans="1:32" x14ac:dyDescent="0.2">
      <c r="A1293" t="s">
        <v>2833</v>
      </c>
      <c r="B1293" t="s">
        <v>10282</v>
      </c>
      <c r="C1293">
        <v>56</v>
      </c>
      <c r="D1293">
        <v>53</v>
      </c>
      <c r="E1293">
        <v>4320.37</v>
      </c>
      <c r="F1293">
        <v>0.39520140284164401</v>
      </c>
      <c r="G1293">
        <v>119353</v>
      </c>
      <c r="H1293" t="s">
        <v>2834</v>
      </c>
      <c r="I1293" t="s">
        <v>10283</v>
      </c>
      <c r="J1293">
        <v>211109660.48295501</v>
      </c>
      <c r="K1293">
        <v>235533131.144651</v>
      </c>
      <c r="L1293">
        <v>235059557.767178</v>
      </c>
      <c r="M1293">
        <v>227234116.464928</v>
      </c>
      <c r="N1293">
        <v>225514115.75957501</v>
      </c>
      <c r="O1293">
        <v>235107955.00405499</v>
      </c>
      <c r="P1293">
        <v>255139912.777358</v>
      </c>
      <c r="Q1293">
        <v>238587327.84699598</v>
      </c>
      <c r="R1293" s="2">
        <f t="shared" si="60"/>
        <v>1.0499626181080968</v>
      </c>
      <c r="S1293" s="2">
        <f t="shared" si="61"/>
        <v>7.0337964434154951E-2</v>
      </c>
      <c r="T1293" s="2">
        <f t="shared" si="62"/>
        <v>0.403181522471799</v>
      </c>
      <c r="U1293">
        <v>220110371.496243</v>
      </c>
      <c r="V1293">
        <v>235533131.144651</v>
      </c>
      <c r="W1293">
        <v>207430942.63284799</v>
      </c>
      <c r="X1293">
        <v>262434698.78014299</v>
      </c>
      <c r="Y1293">
        <v>271052047.73506099</v>
      </c>
      <c r="Z1293">
        <v>244657331.97051701</v>
      </c>
      <c r="AA1293">
        <v>51</v>
      </c>
      <c r="AB1293">
        <v>52</v>
      </c>
      <c r="AC1293">
        <v>44</v>
      </c>
      <c r="AD1293">
        <v>39</v>
      </c>
      <c r="AE1293">
        <v>51</v>
      </c>
      <c r="AF1293">
        <v>52</v>
      </c>
    </row>
    <row r="1294" spans="1:32" x14ac:dyDescent="0.2">
      <c r="A1294" t="s">
        <v>2835</v>
      </c>
      <c r="B1294" t="s">
        <v>10284</v>
      </c>
      <c r="C1294">
        <v>9</v>
      </c>
      <c r="D1294">
        <v>8</v>
      </c>
      <c r="E1294">
        <v>445.12</v>
      </c>
      <c r="F1294">
        <v>0.39544370340192803</v>
      </c>
      <c r="G1294">
        <v>59758</v>
      </c>
      <c r="H1294" t="s">
        <v>2836</v>
      </c>
      <c r="I1294" t="s">
        <v>10285</v>
      </c>
      <c r="J1294">
        <v>2074423.4866400999</v>
      </c>
      <c r="K1294">
        <v>1324160.24462498</v>
      </c>
      <c r="L1294">
        <v>1529239.4072360101</v>
      </c>
      <c r="M1294">
        <v>1642607.7128336967</v>
      </c>
      <c r="N1294">
        <v>1556280.53748701</v>
      </c>
      <c r="O1294">
        <v>1359688.4422387001</v>
      </c>
      <c r="P1294">
        <v>1326293.86485036</v>
      </c>
      <c r="Q1294">
        <v>1414087.61485869</v>
      </c>
      <c r="R1294" s="2">
        <f t="shared" si="60"/>
        <v>0.86087968771266632</v>
      </c>
      <c r="S1294" s="2">
        <f t="shared" si="61"/>
        <v>-0.21611646710107005</v>
      </c>
      <c r="T1294" s="2">
        <f t="shared" si="62"/>
        <v>0.40291533528172668</v>
      </c>
      <c r="U1294">
        <v>2162867.0295822499</v>
      </c>
      <c r="V1294">
        <v>1324160.24462498</v>
      </c>
      <c r="W1294">
        <v>1349494.4633072701</v>
      </c>
      <c r="X1294">
        <v>1811070.7291965201</v>
      </c>
      <c r="Y1294">
        <v>1567562.17178674</v>
      </c>
      <c r="Z1294">
        <v>1271802.26273069</v>
      </c>
      <c r="AA1294">
        <v>4</v>
      </c>
      <c r="AB1294">
        <v>3</v>
      </c>
      <c r="AC1294">
        <v>4</v>
      </c>
      <c r="AD1294">
        <v>3</v>
      </c>
      <c r="AE1294">
        <v>5</v>
      </c>
      <c r="AF1294">
        <v>6</v>
      </c>
    </row>
    <row r="1295" spans="1:32" x14ac:dyDescent="0.2">
      <c r="A1295" t="s">
        <v>2837</v>
      </c>
      <c r="B1295" t="s">
        <v>10286</v>
      </c>
      <c r="C1295">
        <v>8</v>
      </c>
      <c r="D1295">
        <v>8</v>
      </c>
      <c r="E1295">
        <v>475.71</v>
      </c>
      <c r="F1295">
        <v>0.39633765407279897</v>
      </c>
      <c r="G1295">
        <v>64361</v>
      </c>
      <c r="H1295" t="s">
        <v>2838</v>
      </c>
      <c r="I1295" t="s">
        <v>10287</v>
      </c>
      <c r="J1295">
        <v>2088037.6244605901</v>
      </c>
      <c r="K1295">
        <v>2096540.71931452</v>
      </c>
      <c r="L1295">
        <v>1438887.58876001</v>
      </c>
      <c r="M1295">
        <v>1874488.6441783735</v>
      </c>
      <c r="N1295">
        <v>2283418.49490772</v>
      </c>
      <c r="O1295">
        <v>2151828.2890167702</v>
      </c>
      <c r="P1295">
        <v>1891492.12683263</v>
      </c>
      <c r="Q1295">
        <v>2108912.9702523737</v>
      </c>
      <c r="R1295" s="2">
        <f t="shared" si="60"/>
        <v>1.1250604141038971</v>
      </c>
      <c r="S1295" s="2">
        <f t="shared" si="61"/>
        <v>0.17000247414266009</v>
      </c>
      <c r="T1295" s="2">
        <f t="shared" si="62"/>
        <v>0.40193466554315938</v>
      </c>
      <c r="U1295">
        <v>2177061.6094343201</v>
      </c>
      <c r="V1295">
        <v>2096540.71931452</v>
      </c>
      <c r="W1295">
        <v>1269762.4879173101</v>
      </c>
      <c r="X1295">
        <v>2657253.81704702</v>
      </c>
      <c r="Y1295">
        <v>2480807.0152376099</v>
      </c>
      <c r="Z1295">
        <v>1813779.00523912</v>
      </c>
      <c r="AA1295">
        <v>4</v>
      </c>
      <c r="AB1295">
        <v>4</v>
      </c>
      <c r="AC1295">
        <v>5</v>
      </c>
      <c r="AD1295">
        <v>4</v>
      </c>
      <c r="AE1295">
        <v>7</v>
      </c>
      <c r="AF1295">
        <v>7</v>
      </c>
    </row>
    <row r="1296" spans="1:32" x14ac:dyDescent="0.2">
      <c r="A1296" t="s">
        <v>2839</v>
      </c>
      <c r="B1296" t="s">
        <v>10288</v>
      </c>
      <c r="C1296">
        <v>23</v>
      </c>
      <c r="D1296">
        <v>10</v>
      </c>
      <c r="E1296">
        <v>1106.1199999999999</v>
      </c>
      <c r="F1296">
        <v>0.39663651496031699</v>
      </c>
      <c r="G1296">
        <v>109484</v>
      </c>
      <c r="H1296" t="s">
        <v>2840</v>
      </c>
      <c r="I1296" t="s">
        <v>10289</v>
      </c>
      <c r="J1296">
        <v>1721549.1204292499</v>
      </c>
      <c r="K1296">
        <v>1288833.5853573701</v>
      </c>
      <c r="L1296">
        <v>1160330.11660094</v>
      </c>
      <c r="M1296">
        <v>1390237.60746252</v>
      </c>
      <c r="N1296">
        <v>1694243.99766268</v>
      </c>
      <c r="O1296">
        <v>1372446.1228334701</v>
      </c>
      <c r="P1296">
        <v>1622534.80056251</v>
      </c>
      <c r="Q1296">
        <v>1563074.9736862201</v>
      </c>
      <c r="R1296" s="2">
        <f t="shared" si="60"/>
        <v>1.1243221772277943</v>
      </c>
      <c r="S1296" s="2">
        <f t="shared" si="61"/>
        <v>0.16905550254032004</v>
      </c>
      <c r="T1296" s="2">
        <f t="shared" si="62"/>
        <v>0.4016073064802293</v>
      </c>
      <c r="U1296">
        <v>1794947.7801244799</v>
      </c>
      <c r="V1296">
        <v>1288833.5853573701</v>
      </c>
      <c r="W1296">
        <v>1023946.32295791</v>
      </c>
      <c r="X1296">
        <v>1971621.2073425001</v>
      </c>
      <c r="Y1296">
        <v>1582270.2893810601</v>
      </c>
      <c r="Z1296">
        <v>1555871.9567382699</v>
      </c>
      <c r="AA1296">
        <v>6</v>
      </c>
      <c r="AB1296">
        <v>5</v>
      </c>
      <c r="AC1296">
        <v>1</v>
      </c>
      <c r="AD1296">
        <v>6</v>
      </c>
      <c r="AE1296">
        <v>4</v>
      </c>
      <c r="AF1296">
        <v>2</v>
      </c>
    </row>
    <row r="1297" spans="1:32" x14ac:dyDescent="0.2">
      <c r="A1297" t="s">
        <v>2841</v>
      </c>
      <c r="B1297" t="s">
        <v>10290</v>
      </c>
      <c r="C1297">
        <v>15</v>
      </c>
      <c r="D1297">
        <v>5</v>
      </c>
      <c r="E1297">
        <v>691.08</v>
      </c>
      <c r="F1297">
        <v>0.39682493719661699</v>
      </c>
      <c r="G1297">
        <v>150274</v>
      </c>
      <c r="H1297" t="s">
        <v>2842</v>
      </c>
      <c r="I1297" t="s">
        <v>10291</v>
      </c>
      <c r="J1297">
        <v>1076046.8602596</v>
      </c>
      <c r="K1297">
        <v>1646805.9398882601</v>
      </c>
      <c r="L1297">
        <v>1649644.5814696699</v>
      </c>
      <c r="M1297">
        <v>1457499.1272058433</v>
      </c>
      <c r="N1297">
        <v>1437199.41760729</v>
      </c>
      <c r="O1297">
        <v>1692979.4251148901</v>
      </c>
      <c r="P1297">
        <v>1921573.2541239299</v>
      </c>
      <c r="Q1297">
        <v>1683917.36561537</v>
      </c>
      <c r="R1297" s="2">
        <f t="shared" si="60"/>
        <v>1.1553470833588702</v>
      </c>
      <c r="S1297" s="2">
        <f t="shared" si="61"/>
        <v>0.20832632369234269</v>
      </c>
      <c r="T1297" s="2">
        <f t="shared" si="62"/>
        <v>0.4014010438097273</v>
      </c>
      <c r="U1297">
        <v>1121924.3762567099</v>
      </c>
      <c r="V1297">
        <v>1646805.9398882601</v>
      </c>
      <c r="W1297">
        <v>1455747.3594941201</v>
      </c>
      <c r="X1297">
        <v>1672493.9588654099</v>
      </c>
      <c r="Y1297">
        <v>1951807.79800838</v>
      </c>
      <c r="Z1297">
        <v>1842624.23084745</v>
      </c>
      <c r="AA1297">
        <v>4</v>
      </c>
      <c r="AB1297">
        <v>4</v>
      </c>
      <c r="AC1297">
        <v>4</v>
      </c>
      <c r="AD1297">
        <v>4</v>
      </c>
      <c r="AE1297">
        <v>4</v>
      </c>
      <c r="AF1297">
        <v>4</v>
      </c>
    </row>
    <row r="1298" spans="1:32" x14ac:dyDescent="0.2">
      <c r="A1298" t="s">
        <v>2843</v>
      </c>
      <c r="B1298" t="s">
        <v>10292</v>
      </c>
      <c r="C1298">
        <v>8</v>
      </c>
      <c r="D1298">
        <v>7</v>
      </c>
      <c r="E1298">
        <v>280.99</v>
      </c>
      <c r="F1298">
        <v>0.39736050055164002</v>
      </c>
      <c r="G1298">
        <v>20965</v>
      </c>
      <c r="H1298" t="s">
        <v>2844</v>
      </c>
      <c r="I1298" t="s">
        <v>10293</v>
      </c>
      <c r="J1298">
        <v>3700621.0345953</v>
      </c>
      <c r="K1298">
        <v>4726088.8213166697</v>
      </c>
      <c r="L1298">
        <v>4332790.4473129604</v>
      </c>
      <c r="M1298">
        <v>4253166.7677416438</v>
      </c>
      <c r="N1298">
        <v>4150885.1708306801</v>
      </c>
      <c r="O1298">
        <v>5304269.8947632601</v>
      </c>
      <c r="P1298">
        <v>4584860.1349951904</v>
      </c>
      <c r="Q1298">
        <v>4680005.0668630432</v>
      </c>
      <c r="R1298" s="2">
        <f t="shared" si="60"/>
        <v>1.1003577622111542</v>
      </c>
      <c r="S1298" s="2">
        <f t="shared" si="61"/>
        <v>0.13797266725128926</v>
      </c>
      <c r="T1298" s="2">
        <f t="shared" si="62"/>
        <v>0.40081530593542658</v>
      </c>
      <c r="U1298">
        <v>3858397.9000683902</v>
      </c>
      <c r="V1298">
        <v>4726088.8213166697</v>
      </c>
      <c r="W1298">
        <v>3823519.51672999</v>
      </c>
      <c r="X1298">
        <v>4830457.2678690897</v>
      </c>
      <c r="Y1298">
        <v>6115204.4671998499</v>
      </c>
      <c r="Z1298">
        <v>4396488.3262492698</v>
      </c>
      <c r="AA1298">
        <v>2</v>
      </c>
      <c r="AB1298">
        <v>4</v>
      </c>
      <c r="AC1298">
        <v>4</v>
      </c>
      <c r="AD1298">
        <v>3</v>
      </c>
      <c r="AE1298">
        <v>5</v>
      </c>
      <c r="AF1298">
        <v>3</v>
      </c>
    </row>
    <row r="1299" spans="1:32" x14ac:dyDescent="0.2">
      <c r="A1299" t="s">
        <v>2845</v>
      </c>
      <c r="B1299" t="s">
        <v>10294</v>
      </c>
      <c r="C1299">
        <v>16</v>
      </c>
      <c r="D1299">
        <v>12</v>
      </c>
      <c r="E1299">
        <v>802.36</v>
      </c>
      <c r="F1299">
        <v>0.39750096650438499</v>
      </c>
      <c r="G1299">
        <v>121429</v>
      </c>
      <c r="H1299" t="s">
        <v>2846</v>
      </c>
      <c r="I1299" t="s">
        <v>10295</v>
      </c>
      <c r="J1299">
        <v>8430322.8734657709</v>
      </c>
      <c r="K1299">
        <v>7906942.6185333701</v>
      </c>
      <c r="L1299">
        <v>7481130.0947390003</v>
      </c>
      <c r="M1299">
        <v>7939465.1955793807</v>
      </c>
      <c r="N1299">
        <v>8896169.4329619594</v>
      </c>
      <c r="O1299">
        <v>7861404.8162545301</v>
      </c>
      <c r="P1299">
        <v>8217983.5888239304</v>
      </c>
      <c r="Q1299">
        <v>8325185.946013473</v>
      </c>
      <c r="R1299" s="2">
        <f t="shared" si="60"/>
        <v>1.0485827119248357</v>
      </c>
      <c r="S1299" s="2">
        <f t="shared" si="61"/>
        <v>6.8440665323275515E-2</v>
      </c>
      <c r="T1299" s="2">
        <f t="shared" si="62"/>
        <v>0.40066181104018805</v>
      </c>
      <c r="U1299">
        <v>8789751.7113464903</v>
      </c>
      <c r="V1299">
        <v>7906942.6185333701</v>
      </c>
      <c r="W1299">
        <v>6601807.1430548904</v>
      </c>
      <c r="X1299">
        <v>10352627.0964143</v>
      </c>
      <c r="Y1299">
        <v>9063282.7523139697</v>
      </c>
      <c r="Z1299">
        <v>7880342.6603569398</v>
      </c>
      <c r="AA1299">
        <v>7</v>
      </c>
      <c r="AB1299">
        <v>3</v>
      </c>
      <c r="AC1299">
        <v>5</v>
      </c>
      <c r="AD1299">
        <v>6</v>
      </c>
      <c r="AE1299">
        <v>8</v>
      </c>
      <c r="AF1299">
        <v>3</v>
      </c>
    </row>
    <row r="1300" spans="1:32" x14ac:dyDescent="0.2">
      <c r="A1300" t="s">
        <v>2849</v>
      </c>
      <c r="B1300" t="s">
        <v>10296</v>
      </c>
      <c r="C1300">
        <v>236</v>
      </c>
      <c r="D1300">
        <v>217</v>
      </c>
      <c r="E1300">
        <v>17632.240000000002</v>
      </c>
      <c r="F1300">
        <v>0.397695643850909</v>
      </c>
      <c r="G1300">
        <v>274052</v>
      </c>
      <c r="H1300" t="s">
        <v>2850</v>
      </c>
      <c r="I1300" t="s">
        <v>10297</v>
      </c>
      <c r="J1300">
        <v>582486243.188254</v>
      </c>
      <c r="K1300">
        <v>630508608.17917097</v>
      </c>
      <c r="L1300">
        <v>555231363.93311799</v>
      </c>
      <c r="M1300">
        <v>589408738.43351424</v>
      </c>
      <c r="N1300">
        <v>612704452.49496698</v>
      </c>
      <c r="O1300">
        <v>585407352.04998696</v>
      </c>
      <c r="P1300">
        <v>652795545.42846894</v>
      </c>
      <c r="Q1300">
        <v>616969116.65780759</v>
      </c>
      <c r="R1300" s="2">
        <f t="shared" si="60"/>
        <v>1.0467593648128484</v>
      </c>
      <c r="S1300" s="2">
        <f t="shared" si="61"/>
        <v>6.5929825179833396E-2</v>
      </c>
      <c r="T1300" s="2">
        <f t="shared" si="62"/>
        <v>0.40044916602149694</v>
      </c>
      <c r="U1300">
        <v>607320683.88679802</v>
      </c>
      <c r="V1300">
        <v>630508608.17917097</v>
      </c>
      <c r="W1300">
        <v>489970143.28617299</v>
      </c>
      <c r="X1300">
        <v>713014827.87532198</v>
      </c>
      <c r="Y1300">
        <v>674906391.53222895</v>
      </c>
      <c r="Z1300">
        <v>625975037.49300206</v>
      </c>
      <c r="AA1300">
        <v>180</v>
      </c>
      <c r="AB1300">
        <v>198</v>
      </c>
      <c r="AC1300">
        <v>156</v>
      </c>
      <c r="AD1300">
        <v>201</v>
      </c>
      <c r="AE1300">
        <v>177</v>
      </c>
      <c r="AF1300">
        <v>167</v>
      </c>
    </row>
    <row r="1301" spans="1:32" x14ac:dyDescent="0.2">
      <c r="A1301" t="s">
        <v>2851</v>
      </c>
      <c r="B1301" t="s">
        <v>10298</v>
      </c>
      <c r="C1301">
        <v>9</v>
      </c>
      <c r="D1301">
        <v>8</v>
      </c>
      <c r="E1301">
        <v>400.84</v>
      </c>
      <c r="F1301">
        <v>0.39789729513165101</v>
      </c>
      <c r="G1301">
        <v>113146</v>
      </c>
      <c r="H1301" t="s">
        <v>2852</v>
      </c>
      <c r="I1301" t="s">
        <v>10299</v>
      </c>
      <c r="J1301">
        <v>1798744.8502767701</v>
      </c>
      <c r="K1301">
        <v>1864918.22341487</v>
      </c>
      <c r="L1301">
        <v>1030710.4343368</v>
      </c>
      <c r="M1301">
        <v>1564791.1693428133</v>
      </c>
      <c r="N1301">
        <v>2005123.5280073099</v>
      </c>
      <c r="O1301">
        <v>1601788.00023822</v>
      </c>
      <c r="P1301">
        <v>1919449.99995532</v>
      </c>
      <c r="Q1301">
        <v>1842120.5094002832</v>
      </c>
      <c r="R1301" s="2">
        <f t="shared" si="60"/>
        <v>1.1772308954005304</v>
      </c>
      <c r="S1301" s="2">
        <f t="shared" si="61"/>
        <v>0.23539731016383142</v>
      </c>
      <c r="T1301" s="2">
        <f t="shared" si="62"/>
        <v>0.40022901313657477</v>
      </c>
      <c r="U1301">
        <v>1875434.76843089</v>
      </c>
      <c r="V1301">
        <v>1864918.22341487</v>
      </c>
      <c r="W1301">
        <v>909561.98083109001</v>
      </c>
      <c r="X1301">
        <v>2333397.12379948</v>
      </c>
      <c r="Y1301">
        <v>1846674.72223358</v>
      </c>
      <c r="Z1301">
        <v>1840588.2118869899</v>
      </c>
      <c r="AA1301">
        <v>4</v>
      </c>
      <c r="AB1301">
        <v>4</v>
      </c>
      <c r="AC1301">
        <v>1</v>
      </c>
      <c r="AD1301">
        <v>5</v>
      </c>
      <c r="AE1301">
        <v>4</v>
      </c>
      <c r="AF1301">
        <v>4</v>
      </c>
    </row>
    <row r="1302" spans="1:32" x14ac:dyDescent="0.2">
      <c r="A1302" t="s">
        <v>2853</v>
      </c>
      <c r="B1302" t="s">
        <v>10300</v>
      </c>
      <c r="C1302">
        <v>10</v>
      </c>
      <c r="D1302">
        <v>10</v>
      </c>
      <c r="E1302">
        <v>561.64</v>
      </c>
      <c r="F1302">
        <v>0.39819151068167602</v>
      </c>
      <c r="G1302">
        <v>54323</v>
      </c>
      <c r="H1302" t="s">
        <v>2854</v>
      </c>
      <c r="I1302" t="s">
        <v>10301</v>
      </c>
      <c r="J1302">
        <v>5267915.7668990903</v>
      </c>
      <c r="K1302">
        <v>4936051.9038001597</v>
      </c>
      <c r="L1302">
        <v>4608996.1788720703</v>
      </c>
      <c r="M1302">
        <v>4937654.6165237734</v>
      </c>
      <c r="N1302">
        <v>5603136.3244746802</v>
      </c>
      <c r="O1302">
        <v>4923429.0612385897</v>
      </c>
      <c r="P1302">
        <v>5075673.7194642099</v>
      </c>
      <c r="Q1302">
        <v>5200746.3683924936</v>
      </c>
      <c r="R1302" s="2">
        <f t="shared" si="60"/>
        <v>1.053282736906767</v>
      </c>
      <c r="S1302" s="2">
        <f t="shared" si="61"/>
        <v>7.4892756763281471E-2</v>
      </c>
      <c r="T1302" s="2">
        <f t="shared" si="62"/>
        <v>0.3999080032322766</v>
      </c>
      <c r="U1302">
        <v>5492514.6192288902</v>
      </c>
      <c r="V1302">
        <v>4936051.9038001597</v>
      </c>
      <c r="W1302">
        <v>4067260.3618253102</v>
      </c>
      <c r="X1302">
        <v>6520467.1937488401</v>
      </c>
      <c r="Y1302">
        <v>5676139.4096767604</v>
      </c>
      <c r="Z1302">
        <v>4867136.5316355499</v>
      </c>
      <c r="AA1302">
        <v>7</v>
      </c>
      <c r="AB1302">
        <v>6</v>
      </c>
      <c r="AC1302">
        <v>5</v>
      </c>
      <c r="AD1302">
        <v>5</v>
      </c>
      <c r="AE1302">
        <v>5</v>
      </c>
      <c r="AF1302">
        <v>6</v>
      </c>
    </row>
    <row r="1303" spans="1:32" x14ac:dyDescent="0.2">
      <c r="A1303" t="s">
        <v>2855</v>
      </c>
      <c r="B1303" t="s">
        <v>10302</v>
      </c>
      <c r="C1303">
        <v>10</v>
      </c>
      <c r="D1303">
        <v>10</v>
      </c>
      <c r="E1303">
        <v>432.76</v>
      </c>
      <c r="F1303">
        <v>0.39846110689610498</v>
      </c>
      <c r="G1303">
        <v>134855</v>
      </c>
      <c r="H1303" t="s">
        <v>2856</v>
      </c>
      <c r="I1303" t="s">
        <v>10303</v>
      </c>
      <c r="J1303">
        <v>2256262.3112769998</v>
      </c>
      <c r="K1303">
        <v>2387248.01551551</v>
      </c>
      <c r="L1303">
        <v>2171355.7386608198</v>
      </c>
      <c r="M1303">
        <v>2271622.0218177768</v>
      </c>
      <c r="N1303">
        <v>2630174.67107527</v>
      </c>
      <c r="O1303">
        <v>2624019.2526134802</v>
      </c>
      <c r="P1303">
        <v>2112201.3684413</v>
      </c>
      <c r="Q1303">
        <v>2455465.0973766837</v>
      </c>
      <c r="R1303" s="2">
        <f t="shared" si="60"/>
        <v>1.0809303104976036</v>
      </c>
      <c r="S1303" s="2">
        <f t="shared" si="61"/>
        <v>0.11227351295187989</v>
      </c>
      <c r="T1303" s="2">
        <f t="shared" si="62"/>
        <v>0.3996140629372103</v>
      </c>
      <c r="U1303">
        <v>2352458.5961249801</v>
      </c>
      <c r="V1303">
        <v>2387248.01551551</v>
      </c>
      <c r="W1303">
        <v>1916137.2204561799</v>
      </c>
      <c r="X1303">
        <v>3060780.0102353101</v>
      </c>
      <c r="Y1303">
        <v>3025188.1171134398</v>
      </c>
      <c r="Z1303">
        <v>2025420.2714189601</v>
      </c>
      <c r="AA1303">
        <v>5</v>
      </c>
      <c r="AB1303">
        <v>6</v>
      </c>
      <c r="AC1303">
        <v>4</v>
      </c>
      <c r="AD1303">
        <v>7</v>
      </c>
      <c r="AE1303">
        <v>7</v>
      </c>
      <c r="AF1303">
        <v>7</v>
      </c>
    </row>
    <row r="1304" spans="1:32" x14ac:dyDescent="0.2">
      <c r="A1304" t="s">
        <v>2857</v>
      </c>
      <c r="B1304" t="s">
        <v>10304</v>
      </c>
      <c r="C1304">
        <v>33</v>
      </c>
      <c r="D1304">
        <v>19</v>
      </c>
      <c r="E1304">
        <v>1684.24</v>
      </c>
      <c r="F1304">
        <v>0.398856898731134</v>
      </c>
      <c r="G1304">
        <v>226232</v>
      </c>
      <c r="H1304" t="s">
        <v>2858</v>
      </c>
      <c r="I1304" t="s">
        <v>10305</v>
      </c>
      <c r="J1304">
        <v>4676028.5410912698</v>
      </c>
      <c r="K1304">
        <v>4438386.6847641096</v>
      </c>
      <c r="L1304">
        <v>6786024.6869487697</v>
      </c>
      <c r="M1304">
        <v>5300146.637601383</v>
      </c>
      <c r="N1304">
        <v>4644947.5909950398</v>
      </c>
      <c r="O1304">
        <v>4752486.5396070201</v>
      </c>
      <c r="P1304">
        <v>4335293.3039182797</v>
      </c>
      <c r="Q1304">
        <v>4577575.8115067799</v>
      </c>
      <c r="R1304" s="2">
        <f t="shared" si="60"/>
        <v>0.86366965378497385</v>
      </c>
      <c r="S1304" s="2">
        <f t="shared" si="61"/>
        <v>-0.21144849543859953</v>
      </c>
      <c r="T1304" s="2">
        <f t="shared" si="62"/>
        <v>0.39918289187913508</v>
      </c>
      <c r="U1304">
        <v>4875392.1395735396</v>
      </c>
      <c r="V1304">
        <v>4438386.6847641096</v>
      </c>
      <c r="W1304">
        <v>5988403.5812651096</v>
      </c>
      <c r="X1304">
        <v>5405406.2992310701</v>
      </c>
      <c r="Y1304">
        <v>5479062.6219839202</v>
      </c>
      <c r="Z1304">
        <v>4157175.1024774299</v>
      </c>
      <c r="AA1304">
        <v>9</v>
      </c>
      <c r="AB1304">
        <v>7</v>
      </c>
      <c r="AC1304">
        <v>14</v>
      </c>
      <c r="AD1304">
        <v>8</v>
      </c>
      <c r="AE1304">
        <v>6</v>
      </c>
      <c r="AF1304">
        <v>6</v>
      </c>
    </row>
    <row r="1305" spans="1:32" x14ac:dyDescent="0.2">
      <c r="A1305" t="s">
        <v>2859</v>
      </c>
      <c r="B1305" t="s">
        <v>10306</v>
      </c>
      <c r="C1305">
        <v>3</v>
      </c>
      <c r="D1305">
        <v>3</v>
      </c>
      <c r="E1305">
        <v>132.87</v>
      </c>
      <c r="F1305">
        <v>0.39904885580395799</v>
      </c>
      <c r="G1305">
        <v>43240</v>
      </c>
      <c r="H1305" t="s">
        <v>2860</v>
      </c>
      <c r="I1305" t="s">
        <v>10307</v>
      </c>
      <c r="J1305">
        <v>751660.38882253598</v>
      </c>
      <c r="K1305">
        <v>648829.53883166995</v>
      </c>
      <c r="L1305">
        <v>765849.58797671204</v>
      </c>
      <c r="M1305">
        <v>722113.17187697254</v>
      </c>
      <c r="N1305">
        <v>842039.28430993704</v>
      </c>
      <c r="O1305">
        <v>657695.76033282198</v>
      </c>
      <c r="P1305">
        <v>943887.16037440195</v>
      </c>
      <c r="Q1305">
        <v>814540.7350057204</v>
      </c>
      <c r="R1305" s="2">
        <f t="shared" si="60"/>
        <v>1.1279959523359793</v>
      </c>
      <c r="S1305" s="2">
        <f t="shared" si="61"/>
        <v>0.173761890825991</v>
      </c>
      <c r="T1305" s="2">
        <f t="shared" si="62"/>
        <v>0.39897393010984278</v>
      </c>
      <c r="U1305">
        <v>783707.60979977797</v>
      </c>
      <c r="V1305">
        <v>648829.53883166995</v>
      </c>
      <c r="W1305">
        <v>675832.556897501</v>
      </c>
      <c r="X1305">
        <v>979895.76038121001</v>
      </c>
      <c r="Y1305">
        <v>758246.49413417198</v>
      </c>
      <c r="Z1305">
        <v>905106.97375656897</v>
      </c>
      <c r="AA1305">
        <v>3</v>
      </c>
      <c r="AB1305">
        <v>0</v>
      </c>
      <c r="AC1305">
        <v>1</v>
      </c>
      <c r="AD1305">
        <v>1</v>
      </c>
      <c r="AE1305">
        <v>0</v>
      </c>
      <c r="AF1305">
        <v>1</v>
      </c>
    </row>
    <row r="1306" spans="1:32" x14ac:dyDescent="0.2">
      <c r="A1306" t="s">
        <v>2861</v>
      </c>
      <c r="B1306" t="s">
        <v>10308</v>
      </c>
      <c r="C1306">
        <v>7</v>
      </c>
      <c r="D1306">
        <v>7</v>
      </c>
      <c r="E1306">
        <v>518.46</v>
      </c>
      <c r="F1306">
        <v>0.39915381874016298</v>
      </c>
      <c r="G1306">
        <v>37108</v>
      </c>
      <c r="H1306" t="s">
        <v>2862</v>
      </c>
      <c r="I1306" t="s">
        <v>10309</v>
      </c>
      <c r="J1306">
        <v>5756366.5839662803</v>
      </c>
      <c r="K1306">
        <v>6089715.2471375996</v>
      </c>
      <c r="L1306">
        <v>6560007.15037724</v>
      </c>
      <c r="M1306">
        <v>6135362.9938270403</v>
      </c>
      <c r="N1306">
        <v>7137204.2365920898</v>
      </c>
      <c r="O1306">
        <v>6642770.5687197596</v>
      </c>
      <c r="P1306">
        <v>5879912.0266963402</v>
      </c>
      <c r="Q1306">
        <v>6553295.6106693968</v>
      </c>
      <c r="R1306" s="2">
        <f t="shared" si="60"/>
        <v>1.068118645508481</v>
      </c>
      <c r="S1306" s="2">
        <f t="shared" si="61"/>
        <v>9.5071908991481976E-2</v>
      </c>
      <c r="T1306" s="2">
        <f t="shared" si="62"/>
        <v>0.3988597114390347</v>
      </c>
      <c r="U1306">
        <v>6001790.6540457904</v>
      </c>
      <c r="V1306">
        <v>6089715.2471375996</v>
      </c>
      <c r="W1306">
        <v>5788951.8716306398</v>
      </c>
      <c r="X1306">
        <v>8305688.7044680398</v>
      </c>
      <c r="Y1306">
        <v>7658339.6136240102</v>
      </c>
      <c r="Z1306">
        <v>5638332.2115823403</v>
      </c>
      <c r="AA1306">
        <v>3</v>
      </c>
      <c r="AB1306">
        <v>6</v>
      </c>
      <c r="AC1306">
        <v>5</v>
      </c>
      <c r="AD1306">
        <v>5</v>
      </c>
      <c r="AE1306">
        <v>5</v>
      </c>
      <c r="AF1306">
        <v>6</v>
      </c>
    </row>
    <row r="1307" spans="1:32" x14ac:dyDescent="0.2">
      <c r="A1307" t="s">
        <v>2867</v>
      </c>
      <c r="B1307" t="s">
        <v>10310</v>
      </c>
      <c r="C1307">
        <v>19</v>
      </c>
      <c r="D1307">
        <v>19</v>
      </c>
      <c r="E1307">
        <v>876.61</v>
      </c>
      <c r="F1307">
        <v>0.39986041631932201</v>
      </c>
      <c r="G1307">
        <v>166311</v>
      </c>
      <c r="H1307" t="s">
        <v>2868</v>
      </c>
      <c r="I1307" t="s">
        <v>10311</v>
      </c>
      <c r="J1307">
        <v>7180576.7826575702</v>
      </c>
      <c r="K1307">
        <v>5548039.9055771604</v>
      </c>
      <c r="L1307">
        <v>5727473.6312025301</v>
      </c>
      <c r="M1307">
        <v>6152030.1064790869</v>
      </c>
      <c r="N1307">
        <v>6340034.5399921397</v>
      </c>
      <c r="O1307">
        <v>5543152.42659928</v>
      </c>
      <c r="P1307">
        <v>4546432.8907277202</v>
      </c>
      <c r="Q1307">
        <v>5476539.9524397133</v>
      </c>
      <c r="R1307" s="2">
        <f t="shared" si="60"/>
        <v>0.89020044727544934</v>
      </c>
      <c r="S1307" s="2">
        <f t="shared" si="61"/>
        <v>-0.16779786922421838</v>
      </c>
      <c r="T1307" s="2">
        <f t="shared" si="62"/>
        <v>0.39809158617646401</v>
      </c>
      <c r="U1307">
        <v>7486722.3961817203</v>
      </c>
      <c r="V1307">
        <v>5548039.9055771604</v>
      </c>
      <c r="W1307">
        <v>5054273.3318756102</v>
      </c>
      <c r="X1307">
        <v>7378008.4637025204</v>
      </c>
      <c r="Y1307">
        <v>6390608.1617331598</v>
      </c>
      <c r="Z1307">
        <v>4359639.8890325399</v>
      </c>
      <c r="AA1307">
        <v>7</v>
      </c>
      <c r="AB1307">
        <v>7</v>
      </c>
      <c r="AC1307">
        <v>6</v>
      </c>
      <c r="AD1307">
        <v>8</v>
      </c>
      <c r="AE1307">
        <v>6</v>
      </c>
      <c r="AF1307">
        <v>5</v>
      </c>
    </row>
    <row r="1308" spans="1:32" x14ac:dyDescent="0.2">
      <c r="A1308" t="s">
        <v>2869</v>
      </c>
      <c r="B1308" t="s">
        <v>10312</v>
      </c>
      <c r="C1308">
        <v>8</v>
      </c>
      <c r="D1308">
        <v>8</v>
      </c>
      <c r="E1308">
        <v>493.95</v>
      </c>
      <c r="F1308">
        <v>0.40025818312950201</v>
      </c>
      <c r="G1308">
        <v>16263</v>
      </c>
      <c r="H1308" t="s">
        <v>2870</v>
      </c>
      <c r="I1308" t="s">
        <v>10313</v>
      </c>
      <c r="J1308">
        <v>11836189.578955701</v>
      </c>
      <c r="K1308">
        <v>13123881.523283301</v>
      </c>
      <c r="L1308">
        <v>16083374.349618699</v>
      </c>
      <c r="M1308">
        <v>13681148.483952567</v>
      </c>
      <c r="N1308">
        <v>10341436.771532601</v>
      </c>
      <c r="O1308">
        <v>14900028.686864899</v>
      </c>
      <c r="P1308">
        <v>10703672.9918705</v>
      </c>
      <c r="Q1308">
        <v>11981712.816756001</v>
      </c>
      <c r="R1308" s="2">
        <f t="shared" si="60"/>
        <v>0.87578267502980944</v>
      </c>
      <c r="S1308" s="2">
        <f t="shared" si="61"/>
        <v>-0.19135518459874093</v>
      </c>
      <c r="T1308" s="2">
        <f t="shared" si="62"/>
        <v>0.39765978032894195</v>
      </c>
      <c r="U1308">
        <v>12340828.360785799</v>
      </c>
      <c r="V1308">
        <v>13123881.523283301</v>
      </c>
      <c r="W1308">
        <v>14192954.048534401</v>
      </c>
      <c r="X1308">
        <v>12034509.8352267</v>
      </c>
      <c r="Y1308">
        <v>17177995.0483438</v>
      </c>
      <c r="Z1308">
        <v>10263905.979936199</v>
      </c>
      <c r="AA1308">
        <v>10</v>
      </c>
      <c r="AB1308">
        <v>6</v>
      </c>
      <c r="AC1308">
        <v>6</v>
      </c>
      <c r="AD1308">
        <v>8</v>
      </c>
      <c r="AE1308">
        <v>4</v>
      </c>
      <c r="AF1308">
        <v>7</v>
      </c>
    </row>
    <row r="1309" spans="1:32" x14ac:dyDescent="0.2">
      <c r="A1309" t="s">
        <v>2871</v>
      </c>
      <c r="B1309" t="s">
        <v>10314</v>
      </c>
      <c r="C1309">
        <v>2</v>
      </c>
      <c r="D1309">
        <v>2</v>
      </c>
      <c r="E1309">
        <v>99.26</v>
      </c>
      <c r="F1309">
        <v>0.40031365853244999</v>
      </c>
      <c r="G1309">
        <v>82318</v>
      </c>
      <c r="H1309" t="s">
        <v>2872</v>
      </c>
      <c r="I1309" t="s">
        <v>10315</v>
      </c>
      <c r="J1309">
        <v>155109.05360369899</v>
      </c>
      <c r="K1309">
        <v>144207.08576048401</v>
      </c>
      <c r="L1309">
        <v>219260.33808590099</v>
      </c>
      <c r="M1309">
        <v>172858.82581669468</v>
      </c>
      <c r="N1309">
        <v>124313.376223605</v>
      </c>
      <c r="O1309">
        <v>177206.48578071999</v>
      </c>
      <c r="P1309">
        <v>139307.03319279401</v>
      </c>
      <c r="Q1309">
        <v>146942.29839903966</v>
      </c>
      <c r="R1309" s="2">
        <f t="shared" si="60"/>
        <v>0.85007113582306881</v>
      </c>
      <c r="S1309" s="2">
        <f t="shared" si="61"/>
        <v>-0.23434452068994993</v>
      </c>
      <c r="T1309" s="2">
        <f t="shared" si="62"/>
        <v>0.39759959169834957</v>
      </c>
      <c r="U1309">
        <v>161722.16530989899</v>
      </c>
      <c r="V1309">
        <v>144207.08576048401</v>
      </c>
      <c r="W1309">
        <v>193488.744057809</v>
      </c>
      <c r="X1309">
        <v>144665.63804088201</v>
      </c>
      <c r="Y1309">
        <v>204298.407690925</v>
      </c>
      <c r="Z1309">
        <v>133583.517743923</v>
      </c>
      <c r="AA1309">
        <v>1</v>
      </c>
      <c r="AB1309">
        <v>2</v>
      </c>
      <c r="AC1309">
        <v>1</v>
      </c>
      <c r="AD1309">
        <v>1</v>
      </c>
      <c r="AE1309">
        <v>1</v>
      </c>
      <c r="AF1309">
        <v>2</v>
      </c>
    </row>
    <row r="1310" spans="1:32" x14ac:dyDescent="0.2">
      <c r="A1310" t="s">
        <v>2873</v>
      </c>
      <c r="B1310" t="s">
        <v>10316</v>
      </c>
      <c r="C1310">
        <v>8</v>
      </c>
      <c r="D1310">
        <v>5</v>
      </c>
      <c r="E1310">
        <v>359.6</v>
      </c>
      <c r="F1310">
        <v>0.40035797561600101</v>
      </c>
      <c r="G1310">
        <v>72354</v>
      </c>
      <c r="H1310" t="s">
        <v>2874</v>
      </c>
      <c r="I1310" t="s">
        <v>10317</v>
      </c>
      <c r="J1310">
        <v>1795126.5987770699</v>
      </c>
      <c r="K1310">
        <v>952422.07098109403</v>
      </c>
      <c r="L1310">
        <v>1805525.5168184401</v>
      </c>
      <c r="M1310">
        <v>1517691.3955255346</v>
      </c>
      <c r="N1310">
        <v>1497153.9834869599</v>
      </c>
      <c r="O1310">
        <v>708651.05207128299</v>
      </c>
      <c r="P1310">
        <v>1220511.7975612399</v>
      </c>
      <c r="Q1310">
        <v>1142105.6110398276</v>
      </c>
      <c r="R1310" s="2">
        <f t="shared" si="60"/>
        <v>0.75252822438539813</v>
      </c>
      <c r="S1310" s="2">
        <f t="shared" si="61"/>
        <v>-0.41018240216156354</v>
      </c>
      <c r="T1310" s="2">
        <f t="shared" si="62"/>
        <v>0.39755151539830585</v>
      </c>
      <c r="U1310">
        <v>1871662.2519106001</v>
      </c>
      <c r="V1310">
        <v>952422.07098109403</v>
      </c>
      <c r="W1310">
        <v>1593306.2388905899</v>
      </c>
      <c r="X1310">
        <v>1742264.1299437601</v>
      </c>
      <c r="Y1310">
        <v>816992.00178153801</v>
      </c>
      <c r="Z1310">
        <v>1170366.31697231</v>
      </c>
      <c r="AA1310">
        <v>4</v>
      </c>
      <c r="AB1310">
        <v>2</v>
      </c>
      <c r="AC1310">
        <v>3</v>
      </c>
      <c r="AD1310">
        <v>2</v>
      </c>
      <c r="AE1310">
        <v>3</v>
      </c>
      <c r="AF1310">
        <v>2</v>
      </c>
    </row>
    <row r="1311" spans="1:32" x14ac:dyDescent="0.2">
      <c r="A1311" t="s">
        <v>2875</v>
      </c>
      <c r="B1311" t="s">
        <v>10318</v>
      </c>
      <c r="C1311">
        <v>2</v>
      </c>
      <c r="D1311">
        <v>1</v>
      </c>
      <c r="E1311">
        <v>54.54</v>
      </c>
      <c r="F1311">
        <v>0.40053255348783101</v>
      </c>
      <c r="G1311">
        <v>58572</v>
      </c>
      <c r="H1311" t="s">
        <v>2876</v>
      </c>
      <c r="I1311" t="s">
        <v>10319</v>
      </c>
      <c r="J1311">
        <v>83228.293567885805</v>
      </c>
      <c r="K1311">
        <v>59908.016858506198</v>
      </c>
      <c r="L1311">
        <v>73633.071023759403</v>
      </c>
      <c r="M1311">
        <v>72256.460483383809</v>
      </c>
      <c r="N1311">
        <v>72962.029356724393</v>
      </c>
      <c r="O1311">
        <v>36332.366321875699</v>
      </c>
      <c r="P1311">
        <v>69528.130130929596</v>
      </c>
      <c r="Q1311">
        <v>59607.508603176568</v>
      </c>
      <c r="R1311" s="2">
        <f t="shared" si="60"/>
        <v>0.8249436549259701</v>
      </c>
      <c r="S1311" s="2">
        <f t="shared" si="61"/>
        <v>-0.27763251072272643</v>
      </c>
      <c r="T1311" s="2">
        <f t="shared" si="62"/>
        <v>0.39736218063944967</v>
      </c>
      <c r="U1311">
        <v>86776.7518280144</v>
      </c>
      <c r="V1311">
        <v>59908.016858506198</v>
      </c>
      <c r="W1311">
        <v>64978.329222155102</v>
      </c>
      <c r="X1311">
        <v>84907.182559843306</v>
      </c>
      <c r="Y1311">
        <v>41886.980346687596</v>
      </c>
      <c r="Z1311">
        <v>66671.523986825501</v>
      </c>
      <c r="AA1311">
        <v>0</v>
      </c>
      <c r="AB1311">
        <v>0</v>
      </c>
      <c r="AC1311">
        <v>0</v>
      </c>
      <c r="AD1311">
        <v>0</v>
      </c>
      <c r="AE1311">
        <v>0</v>
      </c>
      <c r="AF1311">
        <v>1</v>
      </c>
    </row>
    <row r="1312" spans="1:32" x14ac:dyDescent="0.2">
      <c r="A1312" t="s">
        <v>2877</v>
      </c>
      <c r="B1312" t="s">
        <v>10320</v>
      </c>
      <c r="C1312">
        <v>16</v>
      </c>
      <c r="D1312">
        <v>12</v>
      </c>
      <c r="E1312">
        <v>898.71</v>
      </c>
      <c r="F1312">
        <v>0.40083163813630202</v>
      </c>
      <c r="G1312">
        <v>53376</v>
      </c>
      <c r="H1312" t="s">
        <v>2878</v>
      </c>
      <c r="I1312" t="s">
        <v>10321</v>
      </c>
      <c r="J1312">
        <v>9544375.8950082306</v>
      </c>
      <c r="K1312">
        <v>8385685.5541447196</v>
      </c>
      <c r="L1312">
        <v>8739333.4862485602</v>
      </c>
      <c r="M1312">
        <v>8889798.3118005041</v>
      </c>
      <c r="N1312">
        <v>8663239.19963439</v>
      </c>
      <c r="O1312">
        <v>8588626.8208424002</v>
      </c>
      <c r="P1312">
        <v>8420506.3559883293</v>
      </c>
      <c r="Q1312">
        <v>8557457.4588217065</v>
      </c>
      <c r="R1312" s="2">
        <f t="shared" si="60"/>
        <v>0.96261547885314325</v>
      </c>
      <c r="S1312" s="2">
        <f t="shared" si="61"/>
        <v>-5.4968472867431714E-2</v>
      </c>
      <c r="T1312" s="2">
        <f t="shared" si="62"/>
        <v>0.39703800638798825</v>
      </c>
      <c r="U1312">
        <v>9951302.6506888606</v>
      </c>
      <c r="V1312">
        <v>8385685.5541447196</v>
      </c>
      <c r="W1312">
        <v>7712122.8349748896</v>
      </c>
      <c r="X1312">
        <v>10081562.132634901</v>
      </c>
      <c r="Y1312">
        <v>9901684.8961212095</v>
      </c>
      <c r="Z1312">
        <v>8074544.6546210302</v>
      </c>
      <c r="AA1312">
        <v>9</v>
      </c>
      <c r="AB1312">
        <v>7</v>
      </c>
      <c r="AC1312">
        <v>6</v>
      </c>
      <c r="AD1312">
        <v>10</v>
      </c>
      <c r="AE1312">
        <v>9</v>
      </c>
      <c r="AF1312">
        <v>9</v>
      </c>
    </row>
    <row r="1313" spans="1:32" x14ac:dyDescent="0.2">
      <c r="A1313" t="s">
        <v>2879</v>
      </c>
      <c r="B1313" t="s">
        <v>10322</v>
      </c>
      <c r="C1313">
        <v>6</v>
      </c>
      <c r="D1313">
        <v>5</v>
      </c>
      <c r="E1313">
        <v>314.35000000000002</v>
      </c>
      <c r="F1313">
        <v>0.40105926372136502</v>
      </c>
      <c r="G1313">
        <v>101205</v>
      </c>
      <c r="H1313" t="s">
        <v>2880</v>
      </c>
      <c r="I1313" t="s">
        <v>10323</v>
      </c>
      <c r="J1313">
        <v>1483356.30583677</v>
      </c>
      <c r="K1313">
        <v>1335390.1669324101</v>
      </c>
      <c r="L1313">
        <v>1447301.1325568601</v>
      </c>
      <c r="M1313">
        <v>1422015.8684420136</v>
      </c>
      <c r="N1313">
        <v>2031619.8475770899</v>
      </c>
      <c r="O1313">
        <v>1307208.4581669201</v>
      </c>
      <c r="P1313">
        <v>1564957.14274675</v>
      </c>
      <c r="Q1313">
        <v>1634595.1494969202</v>
      </c>
      <c r="R1313" s="2">
        <f t="shared" si="60"/>
        <v>1.1494914970870278</v>
      </c>
      <c r="S1313" s="2">
        <f t="shared" si="61"/>
        <v>0.20099579432425427</v>
      </c>
      <c r="T1313" s="2">
        <f t="shared" si="62"/>
        <v>0.39679144781509751</v>
      </c>
      <c r="U1313">
        <v>1546599.55774686</v>
      </c>
      <c r="V1313">
        <v>1335390.1669324101</v>
      </c>
      <c r="W1313">
        <v>1277187.1139875699</v>
      </c>
      <c r="X1313">
        <v>2364231.3517220002</v>
      </c>
      <c r="Y1313">
        <v>1507058.8717282</v>
      </c>
      <c r="Z1313">
        <v>1500659.91253487</v>
      </c>
      <c r="AA1313">
        <v>4</v>
      </c>
      <c r="AB1313">
        <v>4</v>
      </c>
      <c r="AC1313">
        <v>5</v>
      </c>
      <c r="AD1313">
        <v>5</v>
      </c>
      <c r="AE1313">
        <v>3</v>
      </c>
      <c r="AF1313">
        <v>3</v>
      </c>
    </row>
    <row r="1314" spans="1:32" x14ac:dyDescent="0.2">
      <c r="A1314" t="s">
        <v>2881</v>
      </c>
      <c r="B1314" t="s">
        <v>10324</v>
      </c>
      <c r="C1314">
        <v>9</v>
      </c>
      <c r="D1314">
        <v>9</v>
      </c>
      <c r="E1314">
        <v>638.59</v>
      </c>
      <c r="F1314">
        <v>0.40161200193795898</v>
      </c>
      <c r="G1314">
        <v>42418</v>
      </c>
      <c r="H1314" t="s">
        <v>2882</v>
      </c>
      <c r="I1314" t="s">
        <v>10325</v>
      </c>
      <c r="J1314">
        <v>13703907.3799864</v>
      </c>
      <c r="K1314">
        <v>16206684.4246841</v>
      </c>
      <c r="L1314">
        <v>17360497.6055758</v>
      </c>
      <c r="M1314">
        <v>15757029.803415433</v>
      </c>
      <c r="N1314">
        <v>14884484.824083401</v>
      </c>
      <c r="O1314">
        <v>18606670.366590701</v>
      </c>
      <c r="P1314">
        <v>18542085.992969699</v>
      </c>
      <c r="Q1314">
        <v>17344413.727881268</v>
      </c>
      <c r="R1314" s="2">
        <f t="shared" si="60"/>
        <v>1.1007413163692665</v>
      </c>
      <c r="S1314" s="2">
        <f t="shared" si="61"/>
        <v>0.13847546305253841</v>
      </c>
      <c r="T1314" s="2">
        <f t="shared" si="62"/>
        <v>0.39619331703449484</v>
      </c>
      <c r="U1314">
        <v>14288176.7582704</v>
      </c>
      <c r="V1314">
        <v>16206684.4246841</v>
      </c>
      <c r="W1314">
        <v>15319965.7869973</v>
      </c>
      <c r="X1314">
        <v>17321333.869275</v>
      </c>
      <c r="Y1314">
        <v>21451320.5404245</v>
      </c>
      <c r="Z1314">
        <v>17780272.944462799</v>
      </c>
      <c r="AA1314">
        <v>5</v>
      </c>
      <c r="AB1314">
        <v>3</v>
      </c>
      <c r="AC1314">
        <v>6</v>
      </c>
      <c r="AD1314">
        <v>5</v>
      </c>
      <c r="AE1314">
        <v>7</v>
      </c>
      <c r="AF1314">
        <v>7</v>
      </c>
    </row>
    <row r="1315" spans="1:32" x14ac:dyDescent="0.2">
      <c r="A1315" t="s">
        <v>2885</v>
      </c>
      <c r="B1315" t="s">
        <v>10326</v>
      </c>
      <c r="C1315">
        <v>25</v>
      </c>
      <c r="D1315">
        <v>13</v>
      </c>
      <c r="E1315">
        <v>1454.59</v>
      </c>
      <c r="F1315">
        <v>0.40236787586362799</v>
      </c>
      <c r="G1315">
        <v>227797</v>
      </c>
      <c r="H1315" t="s">
        <v>2886</v>
      </c>
      <c r="I1315" t="s">
        <v>10327</v>
      </c>
      <c r="J1315">
        <v>6461537.8365848605</v>
      </c>
      <c r="K1315">
        <v>7485866.6041141301</v>
      </c>
      <c r="L1315">
        <v>7041913.4148192797</v>
      </c>
      <c r="M1315">
        <v>6996439.2851727568</v>
      </c>
      <c r="N1315">
        <v>7325175.7989926403</v>
      </c>
      <c r="O1315">
        <v>6892054.2198694097</v>
      </c>
      <c r="P1315">
        <v>8005333.1567970403</v>
      </c>
      <c r="Q1315">
        <v>7407521.0585530298</v>
      </c>
      <c r="R1315" s="2">
        <f t="shared" si="60"/>
        <v>1.0587558551749974</v>
      </c>
      <c r="S1315" s="2">
        <f t="shared" si="61"/>
        <v>8.2369948030743906E-2</v>
      </c>
      <c r="T1315" s="2">
        <f t="shared" si="62"/>
        <v>0.39537669965210143</v>
      </c>
      <c r="U1315">
        <v>6737027.0521682696</v>
      </c>
      <c r="V1315">
        <v>7485866.6041141301</v>
      </c>
      <c r="W1315">
        <v>6214215.4586271597</v>
      </c>
      <c r="X1315">
        <v>8524434.4809426907</v>
      </c>
      <c r="Y1315">
        <v>7945734.5854777703</v>
      </c>
      <c r="Z1315">
        <v>7676429.1025927402</v>
      </c>
      <c r="AA1315">
        <v>9</v>
      </c>
      <c r="AB1315">
        <v>12</v>
      </c>
      <c r="AC1315">
        <v>6</v>
      </c>
      <c r="AD1315">
        <v>7</v>
      </c>
      <c r="AE1315">
        <v>7</v>
      </c>
      <c r="AF1315">
        <v>9</v>
      </c>
    </row>
    <row r="1316" spans="1:32" x14ac:dyDescent="0.2">
      <c r="A1316" t="s">
        <v>2887</v>
      </c>
      <c r="B1316" t="s">
        <v>10328</v>
      </c>
      <c r="C1316">
        <v>11</v>
      </c>
      <c r="D1316">
        <v>11</v>
      </c>
      <c r="E1316">
        <v>667.2</v>
      </c>
      <c r="F1316">
        <v>0.40238820377516799</v>
      </c>
      <c r="G1316">
        <v>44085</v>
      </c>
      <c r="H1316" t="s">
        <v>2888</v>
      </c>
      <c r="I1316" t="s">
        <v>10329</v>
      </c>
      <c r="J1316">
        <v>7977153.8986720704</v>
      </c>
      <c r="K1316">
        <v>8826402.3185985591</v>
      </c>
      <c r="L1316">
        <v>9148655.3267046008</v>
      </c>
      <c r="M1316">
        <v>8650737.1813250761</v>
      </c>
      <c r="N1316">
        <v>8761125.4156391192</v>
      </c>
      <c r="O1316">
        <v>9495617.8444421198</v>
      </c>
      <c r="P1316">
        <v>8862652.2689317204</v>
      </c>
      <c r="Q1316">
        <v>9039798.5096709859</v>
      </c>
      <c r="R1316" s="2">
        <f t="shared" si="60"/>
        <v>1.0449743553862441</v>
      </c>
      <c r="S1316" s="2">
        <f t="shared" si="61"/>
        <v>6.3467537702271204E-2</v>
      </c>
      <c r="T1316" s="2">
        <f t="shared" si="62"/>
        <v>0.39535475933991071</v>
      </c>
      <c r="U1316">
        <v>8317261.7686114097</v>
      </c>
      <c r="V1316">
        <v>8826402.3185985591</v>
      </c>
      <c r="W1316">
        <v>8073333.4830869203</v>
      </c>
      <c r="X1316">
        <v>10195474.0246928</v>
      </c>
      <c r="Y1316">
        <v>10947339.7495258</v>
      </c>
      <c r="Z1316">
        <v>8498524.7298074402</v>
      </c>
      <c r="AA1316">
        <v>7</v>
      </c>
      <c r="AB1316">
        <v>7</v>
      </c>
      <c r="AC1316">
        <v>6</v>
      </c>
      <c r="AD1316">
        <v>8</v>
      </c>
      <c r="AE1316">
        <v>4</v>
      </c>
      <c r="AF1316">
        <v>8</v>
      </c>
    </row>
    <row r="1317" spans="1:32" x14ac:dyDescent="0.2">
      <c r="A1317" t="s">
        <v>2889</v>
      </c>
      <c r="B1317" t="s">
        <v>10330</v>
      </c>
      <c r="C1317">
        <v>3</v>
      </c>
      <c r="D1317">
        <v>3</v>
      </c>
      <c r="E1317">
        <v>149.22999999999999</v>
      </c>
      <c r="F1317">
        <v>0.40260695528831902</v>
      </c>
      <c r="G1317">
        <v>29209</v>
      </c>
      <c r="H1317" t="s">
        <v>2890</v>
      </c>
      <c r="I1317" t="s">
        <v>10331</v>
      </c>
      <c r="J1317">
        <v>4195837.61451203</v>
      </c>
      <c r="K1317">
        <v>5292841.7592874197</v>
      </c>
      <c r="L1317">
        <v>5467282.7753587198</v>
      </c>
      <c r="M1317">
        <v>4985320.7163860565</v>
      </c>
      <c r="N1317">
        <v>3842510.6617798898</v>
      </c>
      <c r="O1317">
        <v>5087230.0373815</v>
      </c>
      <c r="P1317">
        <v>4481741.6383069698</v>
      </c>
      <c r="Q1317">
        <v>4470494.1124894535</v>
      </c>
      <c r="R1317" s="2">
        <f t="shared" si="60"/>
        <v>0.89673149769393179</v>
      </c>
      <c r="S1317" s="2">
        <f t="shared" si="61"/>
        <v>-0.15725202159677173</v>
      </c>
      <c r="T1317" s="2">
        <f t="shared" si="62"/>
        <v>0.39511872667228953</v>
      </c>
      <c r="U1317">
        <v>4374728.1576568196</v>
      </c>
      <c r="V1317">
        <v>5292841.7592874197</v>
      </c>
      <c r="W1317">
        <v>4824664.99344086</v>
      </c>
      <c r="X1317">
        <v>4471596.4882605197</v>
      </c>
      <c r="Y1317">
        <v>5864982.8284533601</v>
      </c>
      <c r="Z1317">
        <v>4297606.5166495098</v>
      </c>
      <c r="AA1317">
        <v>2</v>
      </c>
      <c r="AB1317">
        <v>2</v>
      </c>
      <c r="AC1317">
        <v>3</v>
      </c>
      <c r="AD1317">
        <v>1</v>
      </c>
      <c r="AE1317">
        <v>2</v>
      </c>
      <c r="AF1317">
        <v>2</v>
      </c>
    </row>
    <row r="1318" spans="1:32" x14ac:dyDescent="0.2">
      <c r="A1318" t="s">
        <v>2891</v>
      </c>
      <c r="B1318" t="s">
        <v>10332</v>
      </c>
      <c r="C1318">
        <v>14</v>
      </c>
      <c r="D1318">
        <v>14</v>
      </c>
      <c r="E1318">
        <v>878.94</v>
      </c>
      <c r="F1318">
        <v>0.402637028035845</v>
      </c>
      <c r="G1318">
        <v>41499</v>
      </c>
      <c r="H1318" t="s">
        <v>2892</v>
      </c>
      <c r="I1318" t="s">
        <v>10333</v>
      </c>
      <c r="J1318">
        <v>12727137.011429301</v>
      </c>
      <c r="K1318">
        <v>11867121.3676973</v>
      </c>
      <c r="L1318">
        <v>11467171.4282737</v>
      </c>
      <c r="M1318">
        <v>12020476.602466768</v>
      </c>
      <c r="N1318">
        <v>12192529.7227166</v>
      </c>
      <c r="O1318">
        <v>12308274.0534546</v>
      </c>
      <c r="P1318">
        <v>12644822.4163674</v>
      </c>
      <c r="Q1318">
        <v>12381875.397512868</v>
      </c>
      <c r="R1318" s="2">
        <f t="shared" si="60"/>
        <v>1.0300652633833118</v>
      </c>
      <c r="S1318" s="2">
        <f t="shared" si="61"/>
        <v>4.2735747288715133E-2</v>
      </c>
      <c r="T1318" s="2">
        <f t="shared" si="62"/>
        <v>0.39508628823479047</v>
      </c>
      <c r="U1318">
        <v>13269761.550753299</v>
      </c>
      <c r="V1318">
        <v>11867121.3676973</v>
      </c>
      <c r="W1318">
        <v>10119334.0159998</v>
      </c>
      <c r="X1318">
        <v>14188658.8977888</v>
      </c>
      <c r="Y1318">
        <v>14190004.2736353</v>
      </c>
      <c r="Z1318">
        <v>12125302.082113</v>
      </c>
      <c r="AA1318">
        <v>8</v>
      </c>
      <c r="AB1318">
        <v>8</v>
      </c>
      <c r="AC1318">
        <v>9</v>
      </c>
      <c r="AD1318">
        <v>9</v>
      </c>
      <c r="AE1318">
        <v>7</v>
      </c>
      <c r="AF1318">
        <v>7</v>
      </c>
    </row>
    <row r="1319" spans="1:32" x14ac:dyDescent="0.2">
      <c r="A1319" t="s">
        <v>2893</v>
      </c>
      <c r="B1319" t="s">
        <v>10334</v>
      </c>
      <c r="C1319">
        <v>5</v>
      </c>
      <c r="D1319">
        <v>5</v>
      </c>
      <c r="E1319">
        <v>247.82</v>
      </c>
      <c r="F1319">
        <v>0.402707515879279</v>
      </c>
      <c r="G1319">
        <v>33504</v>
      </c>
      <c r="H1319" t="s">
        <v>2894</v>
      </c>
      <c r="I1319" t="s">
        <v>10335</v>
      </c>
      <c r="J1319">
        <v>1674052.0716707399</v>
      </c>
      <c r="K1319">
        <v>1233992.9691806</v>
      </c>
      <c r="L1319">
        <v>1286941.93301155</v>
      </c>
      <c r="M1319">
        <v>1398328.9912876301</v>
      </c>
      <c r="N1319">
        <v>1480319.0054511901</v>
      </c>
      <c r="O1319">
        <v>1038971.0157353</v>
      </c>
      <c r="P1319">
        <v>1162282.2017962299</v>
      </c>
      <c r="Q1319">
        <v>1227190.7409942399</v>
      </c>
      <c r="R1319" s="2">
        <f t="shared" si="60"/>
        <v>0.87761231344005819</v>
      </c>
      <c r="S1319" s="2">
        <f t="shared" si="61"/>
        <v>-0.18834432710627935</v>
      </c>
      <c r="T1319" s="2">
        <f t="shared" si="62"/>
        <v>0.39501026491842456</v>
      </c>
      <c r="U1319">
        <v>1745425.6832991</v>
      </c>
      <c r="V1319">
        <v>1233992.9691806</v>
      </c>
      <c r="W1319">
        <v>1135676.34013306</v>
      </c>
      <c r="X1319">
        <v>1722672.9731999401</v>
      </c>
      <c r="Y1319">
        <v>1197812.3894088201</v>
      </c>
      <c r="Z1319">
        <v>1114529.12009273</v>
      </c>
      <c r="AA1319">
        <v>4</v>
      </c>
      <c r="AB1319">
        <v>2</v>
      </c>
      <c r="AC1319">
        <v>1</v>
      </c>
      <c r="AD1319">
        <v>1</v>
      </c>
      <c r="AE1319">
        <v>3</v>
      </c>
      <c r="AF1319">
        <v>2</v>
      </c>
    </row>
    <row r="1320" spans="1:32" x14ac:dyDescent="0.2">
      <c r="A1320" t="s">
        <v>2895</v>
      </c>
      <c r="B1320" t="s">
        <v>10336</v>
      </c>
      <c r="C1320">
        <v>7</v>
      </c>
      <c r="D1320">
        <v>5</v>
      </c>
      <c r="E1320">
        <v>299.12</v>
      </c>
      <c r="F1320">
        <v>0.40271486808852802</v>
      </c>
      <c r="G1320">
        <v>45507</v>
      </c>
      <c r="H1320" t="s">
        <v>2896</v>
      </c>
      <c r="I1320" t="s">
        <v>10337</v>
      </c>
      <c r="J1320">
        <v>2811670.9180677701</v>
      </c>
      <c r="K1320">
        <v>2113485.5623584101</v>
      </c>
      <c r="L1320">
        <v>2219672.3319766698</v>
      </c>
      <c r="M1320">
        <v>2381609.6041342835</v>
      </c>
      <c r="N1320">
        <v>2384815.7849610099</v>
      </c>
      <c r="O1320">
        <v>2025949.41558954</v>
      </c>
      <c r="P1320">
        <v>2046729.2757253801</v>
      </c>
      <c r="Q1320">
        <v>2152498.1587586435</v>
      </c>
      <c r="R1320" s="2">
        <f t="shared" si="60"/>
        <v>0.90379974745738312</v>
      </c>
      <c r="S1320" s="2">
        <f t="shared" si="61"/>
        <v>-0.14592494100085343</v>
      </c>
      <c r="T1320" s="2">
        <f t="shared" si="62"/>
        <v>0.39500233610002994</v>
      </c>
      <c r="U1320">
        <v>2931547.1820914098</v>
      </c>
      <c r="V1320">
        <v>2113485.5623584101</v>
      </c>
      <c r="W1320">
        <v>1958774.7400342601</v>
      </c>
      <c r="X1320">
        <v>2775251.6070417999</v>
      </c>
      <c r="Y1320">
        <v>2335683.3574334998</v>
      </c>
      <c r="Z1320">
        <v>1962638.1400462701</v>
      </c>
      <c r="AA1320">
        <v>4</v>
      </c>
      <c r="AB1320">
        <v>4</v>
      </c>
      <c r="AC1320">
        <v>2</v>
      </c>
      <c r="AD1320">
        <v>4</v>
      </c>
      <c r="AE1320">
        <v>6</v>
      </c>
      <c r="AF1320">
        <v>3</v>
      </c>
    </row>
    <row r="1321" spans="1:32" x14ac:dyDescent="0.2">
      <c r="A1321" t="s">
        <v>2897</v>
      </c>
      <c r="B1321" t="s">
        <v>10338</v>
      </c>
      <c r="C1321">
        <v>48</v>
      </c>
      <c r="D1321">
        <v>20</v>
      </c>
      <c r="E1321">
        <v>3594.93</v>
      </c>
      <c r="F1321">
        <v>0.40271531401923599</v>
      </c>
      <c r="G1321">
        <v>28069</v>
      </c>
      <c r="H1321" t="s">
        <v>2898</v>
      </c>
      <c r="I1321" t="s">
        <v>10339</v>
      </c>
      <c r="J1321">
        <v>104854851.442338</v>
      </c>
      <c r="K1321">
        <v>104853966.617488</v>
      </c>
      <c r="L1321">
        <v>104054092.54190201</v>
      </c>
      <c r="M1321">
        <v>104587636.86724268</v>
      </c>
      <c r="N1321">
        <v>94723778.0300017</v>
      </c>
      <c r="O1321">
        <v>108468094.014366</v>
      </c>
      <c r="P1321">
        <v>99635629.112948</v>
      </c>
      <c r="Q1321">
        <v>100942500.38577192</v>
      </c>
      <c r="R1321" s="2">
        <f t="shared" si="60"/>
        <v>0.96514753951179066</v>
      </c>
      <c r="S1321" s="2">
        <f t="shared" si="61"/>
        <v>-5.1178594732637028E-2</v>
      </c>
      <c r="T1321" s="2">
        <f t="shared" si="62"/>
        <v>0.39500185520112624</v>
      </c>
      <c r="U1321">
        <v>109325363.18497799</v>
      </c>
      <c r="V1321">
        <v>104853966.617488</v>
      </c>
      <c r="W1321">
        <v>91823700.792251393</v>
      </c>
      <c r="X1321">
        <v>110231707.983739</v>
      </c>
      <c r="Y1321">
        <v>125051060.03753</v>
      </c>
      <c r="Z1321">
        <v>95542037.788691893</v>
      </c>
      <c r="AA1321">
        <v>17</v>
      </c>
      <c r="AB1321">
        <v>14</v>
      </c>
      <c r="AC1321">
        <v>17</v>
      </c>
      <c r="AD1321">
        <v>19</v>
      </c>
      <c r="AE1321">
        <v>19</v>
      </c>
      <c r="AF1321">
        <v>16</v>
      </c>
    </row>
    <row r="1322" spans="1:32" x14ac:dyDescent="0.2">
      <c r="A1322" t="s">
        <v>2899</v>
      </c>
      <c r="B1322" t="s">
        <v>10340</v>
      </c>
      <c r="C1322">
        <v>2</v>
      </c>
      <c r="D1322">
        <v>2</v>
      </c>
      <c r="E1322">
        <v>80.89</v>
      </c>
      <c r="F1322">
        <v>0.402789009749844</v>
      </c>
      <c r="G1322">
        <v>18721</v>
      </c>
      <c r="H1322" t="s">
        <v>2900</v>
      </c>
      <c r="I1322" t="s">
        <v>10341</v>
      </c>
      <c r="J1322">
        <v>592664.30169003794</v>
      </c>
      <c r="K1322">
        <v>518214.47131846601</v>
      </c>
      <c r="L1322">
        <v>475606.25710249599</v>
      </c>
      <c r="M1322">
        <v>528828.34337033331</v>
      </c>
      <c r="N1322">
        <v>490990.56720837601</v>
      </c>
      <c r="O1322">
        <v>546913.412657168</v>
      </c>
      <c r="P1322">
        <v>390582.266333031</v>
      </c>
      <c r="Q1322">
        <v>476162.08206619165</v>
      </c>
      <c r="R1322" s="2">
        <f t="shared" si="60"/>
        <v>0.900409533709013</v>
      </c>
      <c r="S1322" s="2">
        <f t="shared" si="61"/>
        <v>-0.15134676248234633</v>
      </c>
      <c r="T1322" s="2">
        <f t="shared" si="62"/>
        <v>0.39492238784561307</v>
      </c>
      <c r="U1322">
        <v>617932.68635420303</v>
      </c>
      <c r="V1322">
        <v>518214.47131846601</v>
      </c>
      <c r="W1322">
        <v>419704.07487351698</v>
      </c>
      <c r="X1322">
        <v>571374.26264967897</v>
      </c>
      <c r="Y1322">
        <v>630527.36957343295</v>
      </c>
      <c r="Z1322">
        <v>374534.95282576402</v>
      </c>
      <c r="AA1322">
        <v>0</v>
      </c>
      <c r="AB1322">
        <v>0</v>
      </c>
      <c r="AC1322">
        <v>1</v>
      </c>
      <c r="AD1322">
        <v>0</v>
      </c>
      <c r="AE1322">
        <v>1</v>
      </c>
      <c r="AF1322">
        <v>1</v>
      </c>
    </row>
    <row r="1323" spans="1:32" x14ac:dyDescent="0.2">
      <c r="A1323" t="s">
        <v>2901</v>
      </c>
      <c r="B1323" t="s">
        <v>10342</v>
      </c>
      <c r="C1323">
        <v>1</v>
      </c>
      <c r="D1323">
        <v>1</v>
      </c>
      <c r="E1323">
        <v>51.63</v>
      </c>
      <c r="F1323">
        <v>0.402886149259578</v>
      </c>
      <c r="G1323">
        <v>60507</v>
      </c>
      <c r="H1323" t="s">
        <v>2902</v>
      </c>
      <c r="I1323" t="s">
        <v>10343</v>
      </c>
      <c r="J1323">
        <v>217711.93926359701</v>
      </c>
      <c r="K1323">
        <v>281275.71367626003</v>
      </c>
      <c r="L1323">
        <v>259973.229268753</v>
      </c>
      <c r="M1323">
        <v>252986.96073620336</v>
      </c>
      <c r="N1323">
        <v>172432.75926267999</v>
      </c>
      <c r="O1323">
        <v>266105.378684911</v>
      </c>
      <c r="P1323">
        <v>229063.13494391201</v>
      </c>
      <c r="Q1323">
        <v>222533.75763050103</v>
      </c>
      <c r="R1323" s="2">
        <f t="shared" si="60"/>
        <v>0.87962540434067371</v>
      </c>
      <c r="S1323" s="2">
        <f t="shared" si="61"/>
        <v>-0.18503882381516146</v>
      </c>
      <c r="T1323" s="2">
        <f t="shared" si="62"/>
        <v>0.39481766287603953</v>
      </c>
      <c r="U1323">
        <v>226994.14001637799</v>
      </c>
      <c r="V1323">
        <v>281275.71367626003</v>
      </c>
      <c r="W1323">
        <v>229416.29142319801</v>
      </c>
      <c r="X1323">
        <v>200663.00100333599</v>
      </c>
      <c r="Y1323">
        <v>306788.46151596599</v>
      </c>
      <c r="Z1323">
        <v>219651.93465078899</v>
      </c>
      <c r="AA1323">
        <v>1</v>
      </c>
      <c r="AB1323">
        <v>1</v>
      </c>
      <c r="AC1323">
        <v>1</v>
      </c>
      <c r="AD1323">
        <v>1</v>
      </c>
      <c r="AE1323">
        <v>0</v>
      </c>
      <c r="AF1323">
        <v>1</v>
      </c>
    </row>
    <row r="1324" spans="1:32" x14ac:dyDescent="0.2">
      <c r="A1324" t="s">
        <v>2903</v>
      </c>
      <c r="B1324" t="s">
        <v>10344</v>
      </c>
      <c r="C1324">
        <v>4</v>
      </c>
      <c r="D1324">
        <v>3</v>
      </c>
      <c r="E1324">
        <v>108.39</v>
      </c>
      <c r="F1324">
        <v>0.403361126146635</v>
      </c>
      <c r="G1324">
        <v>25811</v>
      </c>
      <c r="H1324" t="s">
        <v>2904</v>
      </c>
      <c r="I1324" t="s">
        <v>10345</v>
      </c>
      <c r="J1324">
        <v>352665.82417739503</v>
      </c>
      <c r="K1324">
        <v>525334.02870009595</v>
      </c>
      <c r="L1324">
        <v>446468.90218826302</v>
      </c>
      <c r="M1324">
        <v>441489.585021918</v>
      </c>
      <c r="N1324">
        <v>599637.34144029696</v>
      </c>
      <c r="O1324">
        <v>448982.00599449198</v>
      </c>
      <c r="P1324">
        <v>464289.92823142599</v>
      </c>
      <c r="Q1324">
        <v>504303.09188873833</v>
      </c>
      <c r="R1324" s="2">
        <f t="shared" si="60"/>
        <v>1.1422763050315261</v>
      </c>
      <c r="S1324" s="2">
        <f t="shared" si="61"/>
        <v>0.19191166618528491</v>
      </c>
      <c r="T1324" s="2">
        <f t="shared" si="62"/>
        <v>0.39430595915625816</v>
      </c>
      <c r="U1324">
        <v>367701.81618468702</v>
      </c>
      <c r="V1324">
        <v>525334.02870009595</v>
      </c>
      <c r="W1324">
        <v>393991.48929265898</v>
      </c>
      <c r="X1324">
        <v>697808.403470319</v>
      </c>
      <c r="Y1324">
        <v>517623.88099077099</v>
      </c>
      <c r="Z1324">
        <v>445214.28993748699</v>
      </c>
      <c r="AA1324">
        <v>1</v>
      </c>
      <c r="AB1324">
        <v>1</v>
      </c>
      <c r="AC1324">
        <v>0</v>
      </c>
      <c r="AD1324">
        <v>1</v>
      </c>
      <c r="AE1324">
        <v>0</v>
      </c>
      <c r="AF1324">
        <v>0</v>
      </c>
    </row>
    <row r="1325" spans="1:32" x14ac:dyDescent="0.2">
      <c r="A1325" t="s">
        <v>2905</v>
      </c>
      <c r="B1325" t="s">
        <v>10346</v>
      </c>
      <c r="C1325">
        <v>1</v>
      </c>
      <c r="D1325">
        <v>1</v>
      </c>
      <c r="E1325">
        <v>65.11</v>
      </c>
      <c r="F1325">
        <v>0.403582871652366</v>
      </c>
      <c r="G1325">
        <v>31036</v>
      </c>
      <c r="H1325" t="s">
        <v>2906</v>
      </c>
      <c r="I1325" t="s">
        <v>10347</v>
      </c>
      <c r="J1325">
        <v>126079.96559428801</v>
      </c>
      <c r="K1325">
        <v>166850.83230130601</v>
      </c>
      <c r="L1325">
        <v>181400.57207918499</v>
      </c>
      <c r="M1325">
        <v>158110.45665825967</v>
      </c>
      <c r="N1325">
        <v>112401.50194977599</v>
      </c>
      <c r="O1325">
        <v>107248.345955927</v>
      </c>
      <c r="P1325">
        <v>180875.50905487</v>
      </c>
      <c r="Q1325">
        <v>133508.45232019099</v>
      </c>
      <c r="R1325" s="2">
        <f t="shared" si="60"/>
        <v>0.84439989069639132</v>
      </c>
      <c r="S1325" s="2">
        <f t="shared" si="61"/>
        <v>-0.2440017029523934</v>
      </c>
      <c r="T1325" s="2">
        <f t="shared" si="62"/>
        <v>0.39406727381449336</v>
      </c>
      <c r="U1325">
        <v>131455.41517003701</v>
      </c>
      <c r="V1325">
        <v>166850.83230130601</v>
      </c>
      <c r="W1325">
        <v>160078.96899811699</v>
      </c>
      <c r="X1325">
        <v>130803.58277028499</v>
      </c>
      <c r="Y1325">
        <v>123644.832804789</v>
      </c>
      <c r="Z1325">
        <v>173444.12711620599</v>
      </c>
      <c r="AA1325">
        <v>1</v>
      </c>
      <c r="AB1325">
        <v>1</v>
      </c>
      <c r="AC1325">
        <v>0</v>
      </c>
      <c r="AD1325">
        <v>1</v>
      </c>
      <c r="AE1325">
        <v>1</v>
      </c>
      <c r="AF1325">
        <v>1</v>
      </c>
    </row>
    <row r="1326" spans="1:32" x14ac:dyDescent="0.2">
      <c r="A1326" t="s">
        <v>2907</v>
      </c>
      <c r="B1326" t="s">
        <v>10348</v>
      </c>
      <c r="C1326">
        <v>64</v>
      </c>
      <c r="D1326">
        <v>52</v>
      </c>
      <c r="E1326">
        <v>5772.23</v>
      </c>
      <c r="F1326">
        <v>0.40359563809381199</v>
      </c>
      <c r="G1326">
        <v>74523</v>
      </c>
      <c r="H1326" t="s">
        <v>2908</v>
      </c>
      <c r="I1326" t="s">
        <v>10349</v>
      </c>
      <c r="J1326">
        <v>208378465.39295301</v>
      </c>
      <c r="K1326">
        <v>216670005.43423799</v>
      </c>
      <c r="L1326">
        <v>182697716.57484901</v>
      </c>
      <c r="M1326">
        <v>202582062.46734667</v>
      </c>
      <c r="N1326">
        <v>220277437.49819899</v>
      </c>
      <c r="O1326">
        <v>203322431.034457</v>
      </c>
      <c r="P1326">
        <v>216000559.89749801</v>
      </c>
      <c r="Q1326">
        <v>213200142.81005132</v>
      </c>
      <c r="R1326" s="2">
        <f t="shared" si="60"/>
        <v>1.0524137241638367</v>
      </c>
      <c r="S1326" s="2">
        <f t="shared" si="61"/>
        <v>7.3701967426783768E-2</v>
      </c>
      <c r="T1326" s="2">
        <f t="shared" si="62"/>
        <v>0.39405353609722993</v>
      </c>
      <c r="U1326">
        <v>217262731.24845099</v>
      </c>
      <c r="V1326">
        <v>216670005.43423799</v>
      </c>
      <c r="W1326">
        <v>161223648.70407099</v>
      </c>
      <c r="X1326">
        <v>256340685.20807001</v>
      </c>
      <c r="Y1326">
        <v>234407046.24992299</v>
      </c>
      <c r="Z1326">
        <v>207126043.563301</v>
      </c>
      <c r="AA1326">
        <v>50</v>
      </c>
      <c r="AB1326">
        <v>56</v>
      </c>
      <c r="AC1326">
        <v>46</v>
      </c>
      <c r="AD1326">
        <v>48</v>
      </c>
      <c r="AE1326">
        <v>54</v>
      </c>
      <c r="AF1326">
        <v>46</v>
      </c>
    </row>
    <row r="1327" spans="1:32" x14ac:dyDescent="0.2">
      <c r="A1327" t="s">
        <v>2909</v>
      </c>
      <c r="B1327" t="s">
        <v>10350</v>
      </c>
      <c r="C1327">
        <v>17</v>
      </c>
      <c r="D1327">
        <v>9</v>
      </c>
      <c r="E1327">
        <v>1326.56</v>
      </c>
      <c r="F1327">
        <v>0.40432878522314403</v>
      </c>
      <c r="G1327">
        <v>15385</v>
      </c>
      <c r="H1327" t="s">
        <v>2910</v>
      </c>
      <c r="I1327" t="s">
        <v>10351</v>
      </c>
      <c r="J1327">
        <v>90172413.273749202</v>
      </c>
      <c r="K1327">
        <v>72136667.622717798</v>
      </c>
      <c r="L1327">
        <v>65861422.781774998</v>
      </c>
      <c r="M1327">
        <v>76056834.559413999</v>
      </c>
      <c r="N1327">
        <v>67444405.650295898</v>
      </c>
      <c r="O1327">
        <v>76184261.993423507</v>
      </c>
      <c r="P1327">
        <v>60541099.875288799</v>
      </c>
      <c r="Q1327">
        <v>68056589.173002735</v>
      </c>
      <c r="R1327" s="2">
        <f t="shared" si="60"/>
        <v>0.8948122751524501</v>
      </c>
      <c r="S1327" s="2">
        <f t="shared" si="61"/>
        <v>-0.16034304727430901</v>
      </c>
      <c r="T1327" s="2">
        <f t="shared" si="62"/>
        <v>0.39326533900626531</v>
      </c>
      <c r="U1327">
        <v>94016935.743214294</v>
      </c>
      <c r="V1327">
        <v>72136667.622717798</v>
      </c>
      <c r="W1327">
        <v>58120151.082287699</v>
      </c>
      <c r="X1327">
        <v>78486227.886999294</v>
      </c>
      <c r="Y1327">
        <v>87831567.494794801</v>
      </c>
      <c r="Z1327">
        <v>58053731.416667797</v>
      </c>
      <c r="AA1327">
        <v>12</v>
      </c>
      <c r="AB1327">
        <v>8</v>
      </c>
      <c r="AC1327">
        <v>7</v>
      </c>
      <c r="AD1327">
        <v>13</v>
      </c>
      <c r="AE1327">
        <v>11</v>
      </c>
      <c r="AF1327">
        <v>9</v>
      </c>
    </row>
    <row r="1328" spans="1:32" x14ac:dyDescent="0.2">
      <c r="A1328" t="s">
        <v>2911</v>
      </c>
      <c r="B1328" t="s">
        <v>10352</v>
      </c>
      <c r="C1328">
        <v>3</v>
      </c>
      <c r="D1328">
        <v>3</v>
      </c>
      <c r="E1328">
        <v>223.53</v>
      </c>
      <c r="F1328">
        <v>0.40436559502142799</v>
      </c>
      <c r="G1328">
        <v>7334</v>
      </c>
      <c r="H1328" t="s">
        <v>2912</v>
      </c>
      <c r="I1328" t="s">
        <v>10353</v>
      </c>
      <c r="J1328">
        <v>2646260.4393415898</v>
      </c>
      <c r="K1328">
        <v>2387931.0582460701</v>
      </c>
      <c r="L1328">
        <v>2323508.2841397198</v>
      </c>
      <c r="M1328">
        <v>2452566.5939091267</v>
      </c>
      <c r="N1328">
        <v>3074798.4833357101</v>
      </c>
      <c r="O1328">
        <v>2469427.1697969302</v>
      </c>
      <c r="P1328">
        <v>2448161.7721541501</v>
      </c>
      <c r="Q1328">
        <v>2664129.1417622636</v>
      </c>
      <c r="R1328" s="2">
        <f t="shared" si="60"/>
        <v>1.0862616935167209</v>
      </c>
      <c r="S1328" s="2">
        <f t="shared" si="61"/>
        <v>0.11937170761530759</v>
      </c>
      <c r="T1328" s="2">
        <f t="shared" si="62"/>
        <v>0.39322580295240794</v>
      </c>
      <c r="U1328">
        <v>2759084.3879279401</v>
      </c>
      <c r="V1328">
        <v>2387931.0582460701</v>
      </c>
      <c r="W1328">
        <v>2050405.94040304</v>
      </c>
      <c r="X1328">
        <v>3578196.4737149002</v>
      </c>
      <c r="Y1328">
        <v>2846961.4781622798</v>
      </c>
      <c r="Z1328">
        <v>2347577.5345667601</v>
      </c>
      <c r="AA1328">
        <v>2</v>
      </c>
      <c r="AB1328">
        <v>4</v>
      </c>
      <c r="AC1328">
        <v>0</v>
      </c>
      <c r="AD1328">
        <v>3</v>
      </c>
      <c r="AE1328">
        <v>2</v>
      </c>
      <c r="AF1328">
        <v>3</v>
      </c>
    </row>
    <row r="1329" spans="1:32" x14ac:dyDescent="0.2">
      <c r="A1329" t="s">
        <v>2913</v>
      </c>
      <c r="B1329" t="s">
        <v>10354</v>
      </c>
      <c r="C1329">
        <v>25</v>
      </c>
      <c r="D1329">
        <v>23</v>
      </c>
      <c r="E1329">
        <v>1397.56</v>
      </c>
      <c r="F1329">
        <v>0.40444692724540998</v>
      </c>
      <c r="G1329">
        <v>131330</v>
      </c>
      <c r="H1329" t="s">
        <v>2914</v>
      </c>
      <c r="I1329" t="s">
        <v>10355</v>
      </c>
      <c r="J1329">
        <v>15746496.603234001</v>
      </c>
      <c r="K1329">
        <v>17308772.331675999</v>
      </c>
      <c r="L1329">
        <v>15821167.3305416</v>
      </c>
      <c r="M1329">
        <v>16292145.421817198</v>
      </c>
      <c r="N1329">
        <v>17383324.878544901</v>
      </c>
      <c r="O1329">
        <v>15756900.6668781</v>
      </c>
      <c r="P1329">
        <v>18267324.433108099</v>
      </c>
      <c r="Q1329">
        <v>17135849.992843699</v>
      </c>
      <c r="R1329" s="2">
        <f t="shared" si="60"/>
        <v>1.0517859710420137</v>
      </c>
      <c r="S1329" s="2">
        <f t="shared" si="61"/>
        <v>7.2841159068443281E-2</v>
      </c>
      <c r="T1329" s="2">
        <f t="shared" si="62"/>
        <v>0.39313845975426764</v>
      </c>
      <c r="U1329">
        <v>16417852.2630044</v>
      </c>
      <c r="V1329">
        <v>17308772.331675999</v>
      </c>
      <c r="W1329">
        <v>13961566.524245899</v>
      </c>
      <c r="X1329">
        <v>20229277.5019099</v>
      </c>
      <c r="Y1329">
        <v>18165868.4906753</v>
      </c>
      <c r="Z1329">
        <v>17516800.1328904</v>
      </c>
      <c r="AA1329">
        <v>21</v>
      </c>
      <c r="AB1329">
        <v>12</v>
      </c>
      <c r="AC1329">
        <v>11</v>
      </c>
      <c r="AD1329">
        <v>10</v>
      </c>
      <c r="AE1329">
        <v>17</v>
      </c>
      <c r="AF1329">
        <v>14</v>
      </c>
    </row>
    <row r="1330" spans="1:32" x14ac:dyDescent="0.2">
      <c r="A1330" t="s">
        <v>2915</v>
      </c>
      <c r="B1330" t="s">
        <v>10356</v>
      </c>
      <c r="C1330">
        <v>66</v>
      </c>
      <c r="D1330">
        <v>62</v>
      </c>
      <c r="E1330">
        <v>3857.52</v>
      </c>
      <c r="F1330">
        <v>0.40446282421590202</v>
      </c>
      <c r="G1330">
        <v>272257</v>
      </c>
      <c r="H1330" t="s">
        <v>2916</v>
      </c>
      <c r="I1330" t="s">
        <v>10357</v>
      </c>
      <c r="J1330">
        <v>45728251.956468903</v>
      </c>
      <c r="K1330">
        <v>41724711.022250302</v>
      </c>
      <c r="L1330">
        <v>38198005.035691001</v>
      </c>
      <c r="M1330">
        <v>41883656.004803397</v>
      </c>
      <c r="N1330">
        <v>45840556.615076803</v>
      </c>
      <c r="O1330">
        <v>41407931.7154065</v>
      </c>
      <c r="P1330">
        <v>45602973.439130798</v>
      </c>
      <c r="Q1330">
        <v>44283820.589871369</v>
      </c>
      <c r="R1330" s="2">
        <f t="shared" si="60"/>
        <v>1.0573055175697343</v>
      </c>
      <c r="S1330" s="2">
        <f t="shared" si="61"/>
        <v>8.0392316166825684E-2</v>
      </c>
      <c r="T1330" s="2">
        <f t="shared" si="62"/>
        <v>0.39312138994752571</v>
      </c>
      <c r="U1330">
        <v>47677886.947408803</v>
      </c>
      <c r="V1330">
        <v>41724711.022250302</v>
      </c>
      <c r="W1330">
        <v>33708257.883713402</v>
      </c>
      <c r="X1330">
        <v>53345453.018192999</v>
      </c>
      <c r="Y1330">
        <v>47738515.201414302</v>
      </c>
      <c r="Z1330">
        <v>43729347.126006603</v>
      </c>
      <c r="AA1330">
        <v>46</v>
      </c>
      <c r="AB1330">
        <v>48</v>
      </c>
      <c r="AC1330">
        <v>45</v>
      </c>
      <c r="AD1330">
        <v>49</v>
      </c>
      <c r="AE1330">
        <v>50</v>
      </c>
      <c r="AF1330">
        <v>42</v>
      </c>
    </row>
    <row r="1331" spans="1:32" x14ac:dyDescent="0.2">
      <c r="A1331" t="s">
        <v>2917</v>
      </c>
      <c r="B1331" t="s">
        <v>10358</v>
      </c>
      <c r="C1331">
        <v>30</v>
      </c>
      <c r="D1331">
        <v>28</v>
      </c>
      <c r="E1331">
        <v>2061.69</v>
      </c>
      <c r="F1331">
        <v>0.40486178450448401</v>
      </c>
      <c r="G1331">
        <v>55933</v>
      </c>
      <c r="H1331" t="s">
        <v>2918</v>
      </c>
      <c r="I1331" t="s">
        <v>10359</v>
      </c>
      <c r="J1331">
        <v>63571780.880798601</v>
      </c>
      <c r="K1331">
        <v>55895979.097207703</v>
      </c>
      <c r="L1331">
        <v>43158210.9707219</v>
      </c>
      <c r="M1331">
        <v>54208656.982909404</v>
      </c>
      <c r="N1331">
        <v>61529690.928092197</v>
      </c>
      <c r="O1331">
        <v>54411641.7942736</v>
      </c>
      <c r="P1331">
        <v>65011005.072831303</v>
      </c>
      <c r="Q1331">
        <v>60317445.931732364</v>
      </c>
      <c r="R1331" s="2">
        <f t="shared" si="60"/>
        <v>1.1126902839660628</v>
      </c>
      <c r="S1331" s="2">
        <f t="shared" si="61"/>
        <v>0.15405207608760618</v>
      </c>
      <c r="T1331" s="2">
        <f t="shared" si="62"/>
        <v>0.3926932149878184</v>
      </c>
      <c r="U1331">
        <v>66282179.0075313</v>
      </c>
      <c r="V1331">
        <v>55895979.097207703</v>
      </c>
      <c r="W1331">
        <v>38085447.233212702</v>
      </c>
      <c r="X1331">
        <v>71603171.492663205</v>
      </c>
      <c r="Y1331">
        <v>62730276.092572503</v>
      </c>
      <c r="Z1331">
        <v>62339987.800027899</v>
      </c>
      <c r="AA1331">
        <v>25</v>
      </c>
      <c r="AB1331">
        <v>22</v>
      </c>
      <c r="AC1331">
        <v>16</v>
      </c>
      <c r="AD1331">
        <v>21</v>
      </c>
      <c r="AE1331">
        <v>19</v>
      </c>
      <c r="AF1331">
        <v>17</v>
      </c>
    </row>
    <row r="1332" spans="1:32" x14ac:dyDescent="0.2">
      <c r="A1332" t="s">
        <v>2919</v>
      </c>
      <c r="B1332" t="s">
        <v>10360</v>
      </c>
      <c r="C1332">
        <v>23</v>
      </c>
      <c r="D1332">
        <v>22</v>
      </c>
      <c r="E1332">
        <v>1406.17</v>
      </c>
      <c r="F1332">
        <v>0.40496478237204803</v>
      </c>
      <c r="G1332">
        <v>41803</v>
      </c>
      <c r="H1332" t="s">
        <v>2920</v>
      </c>
      <c r="I1332" t="s">
        <v>10361</v>
      </c>
      <c r="J1332">
        <v>23361589.225882299</v>
      </c>
      <c r="K1332">
        <v>20158963.0847487</v>
      </c>
      <c r="L1332">
        <v>18849330.6842135</v>
      </c>
      <c r="M1332">
        <v>20789960.998281498</v>
      </c>
      <c r="N1332">
        <v>24334939.069637399</v>
      </c>
      <c r="O1332">
        <v>20000322.341878101</v>
      </c>
      <c r="P1332">
        <v>23232431.214184701</v>
      </c>
      <c r="Q1332">
        <v>22522564.208566736</v>
      </c>
      <c r="R1332" s="2">
        <f t="shared" si="60"/>
        <v>1.0833384540946689</v>
      </c>
      <c r="S1332" s="2">
        <f t="shared" si="61"/>
        <v>0.11548403681641982</v>
      </c>
      <c r="T1332" s="2">
        <f t="shared" si="62"/>
        <v>0.39258274341871546</v>
      </c>
      <c r="U1332">
        <v>24357616.186241601</v>
      </c>
      <c r="V1332">
        <v>20158963.0847487</v>
      </c>
      <c r="W1332">
        <v>16633803.232529599</v>
      </c>
      <c r="X1332">
        <v>28318991.842541698</v>
      </c>
      <c r="Y1332">
        <v>23058038.7041087</v>
      </c>
      <c r="Z1332">
        <v>22277912.437051799</v>
      </c>
      <c r="AA1332">
        <v>15</v>
      </c>
      <c r="AB1332">
        <v>20</v>
      </c>
      <c r="AC1332">
        <v>15</v>
      </c>
      <c r="AD1332">
        <v>19</v>
      </c>
      <c r="AE1332">
        <v>15</v>
      </c>
      <c r="AF1332">
        <v>19</v>
      </c>
    </row>
    <row r="1333" spans="1:32" x14ac:dyDescent="0.2">
      <c r="A1333" t="s">
        <v>2923</v>
      </c>
      <c r="B1333" t="s">
        <v>10362</v>
      </c>
      <c r="C1333">
        <v>5</v>
      </c>
      <c r="D1333">
        <v>1</v>
      </c>
      <c r="E1333">
        <v>182.78</v>
      </c>
      <c r="F1333">
        <v>0.40561437132262501</v>
      </c>
      <c r="G1333">
        <v>39081</v>
      </c>
      <c r="H1333" t="s">
        <v>2924</v>
      </c>
      <c r="I1333" t="s">
        <v>10363</v>
      </c>
      <c r="J1333">
        <v>46993.263571679498</v>
      </c>
      <c r="K1333">
        <v>11867.0973020035</v>
      </c>
      <c r="L1333">
        <v>6275.9250651475904</v>
      </c>
      <c r="M1333">
        <v>21712.095312943529</v>
      </c>
      <c r="N1333">
        <v>9777.9375417523697</v>
      </c>
      <c r="O1333">
        <v>5104.9383525984804</v>
      </c>
      <c r="P1333">
        <v>11631.1671777181</v>
      </c>
      <c r="Q1333">
        <v>8838.0143573563164</v>
      </c>
      <c r="R1333" s="2">
        <f t="shared" si="60"/>
        <v>0.40705488023938385</v>
      </c>
      <c r="S1333" s="2">
        <f t="shared" si="61"/>
        <v>-1.2967047792370243</v>
      </c>
      <c r="T1333" s="2">
        <f t="shared" si="62"/>
        <v>0.39188666591450566</v>
      </c>
      <c r="U1333">
        <v>48996.832636270701</v>
      </c>
      <c r="V1333">
        <v>11867.0973020035</v>
      </c>
      <c r="W1333">
        <v>5538.2604499158997</v>
      </c>
      <c r="X1333">
        <v>11378.755980829899</v>
      </c>
      <c r="Y1333">
        <v>5885.3984502957501</v>
      </c>
      <c r="Z1333">
        <v>11153.2934946433</v>
      </c>
      <c r="AA1333">
        <v>0</v>
      </c>
      <c r="AB1333">
        <v>0</v>
      </c>
      <c r="AC1333">
        <v>0</v>
      </c>
      <c r="AD1333">
        <v>0</v>
      </c>
      <c r="AE1333">
        <v>0</v>
      </c>
      <c r="AF1333">
        <v>0</v>
      </c>
    </row>
    <row r="1334" spans="1:32" x14ac:dyDescent="0.2">
      <c r="A1334" t="s">
        <v>2925</v>
      </c>
      <c r="B1334" t="s">
        <v>10364</v>
      </c>
      <c r="C1334">
        <v>17</v>
      </c>
      <c r="D1334">
        <v>16</v>
      </c>
      <c r="E1334">
        <v>1121.93</v>
      </c>
      <c r="F1334">
        <v>0.40562150126198299</v>
      </c>
      <c r="G1334">
        <v>20008</v>
      </c>
      <c r="H1334" t="s">
        <v>2926</v>
      </c>
      <c r="I1334" t="s">
        <v>10365</v>
      </c>
      <c r="J1334">
        <v>36120623.886443399</v>
      </c>
      <c r="K1334">
        <v>37179135.985693</v>
      </c>
      <c r="L1334">
        <v>35546574.121144898</v>
      </c>
      <c r="M1334">
        <v>36282111.331093766</v>
      </c>
      <c r="N1334">
        <v>33802250.516375601</v>
      </c>
      <c r="O1334">
        <v>40823261.622362196</v>
      </c>
      <c r="P1334">
        <v>41939463.023162603</v>
      </c>
      <c r="Q1334">
        <v>38854991.72063347</v>
      </c>
      <c r="R1334" s="2">
        <f t="shared" si="60"/>
        <v>1.0709131937240584</v>
      </c>
      <c r="S1334" s="2">
        <f t="shared" si="61"/>
        <v>9.8841542591117548E-2</v>
      </c>
      <c r="T1334" s="2">
        <f t="shared" si="62"/>
        <v>0.39187903189972845</v>
      </c>
      <c r="U1334">
        <v>37660635.350048698</v>
      </c>
      <c r="V1334">
        <v>37179135.985693</v>
      </c>
      <c r="W1334">
        <v>31368472.940890901</v>
      </c>
      <c r="X1334">
        <v>39336266.834016502</v>
      </c>
      <c r="Y1334">
        <v>47064458.783517301</v>
      </c>
      <c r="Z1334">
        <v>40216354.296855897</v>
      </c>
      <c r="AA1334">
        <v>7</v>
      </c>
      <c r="AB1334">
        <v>14</v>
      </c>
      <c r="AC1334">
        <v>9</v>
      </c>
      <c r="AD1334">
        <v>11</v>
      </c>
      <c r="AE1334">
        <v>12</v>
      </c>
      <c r="AF1334">
        <v>10</v>
      </c>
    </row>
    <row r="1335" spans="1:32" x14ac:dyDescent="0.2">
      <c r="A1335" t="s">
        <v>2929</v>
      </c>
      <c r="B1335" t="s">
        <v>10366</v>
      </c>
      <c r="C1335">
        <v>6</v>
      </c>
      <c r="D1335">
        <v>5</v>
      </c>
      <c r="E1335">
        <v>203.17</v>
      </c>
      <c r="F1335">
        <v>0.40580003764291001</v>
      </c>
      <c r="G1335">
        <v>52074</v>
      </c>
      <c r="H1335" t="s">
        <v>2930</v>
      </c>
      <c r="I1335" t="s">
        <v>10367</v>
      </c>
      <c r="J1335">
        <v>851834.45297433704</v>
      </c>
      <c r="K1335">
        <v>1303757.1600204499</v>
      </c>
      <c r="L1335">
        <v>2505172.8539230502</v>
      </c>
      <c r="M1335">
        <v>1553588.1556392789</v>
      </c>
      <c r="N1335">
        <v>705596.88772411295</v>
      </c>
      <c r="O1335">
        <v>1086868.4806625301</v>
      </c>
      <c r="P1335">
        <v>1316739.2838544101</v>
      </c>
      <c r="Q1335">
        <v>1036401.5507470177</v>
      </c>
      <c r="R1335" s="2">
        <f t="shared" si="60"/>
        <v>0.66710186157447471</v>
      </c>
      <c r="S1335" s="2">
        <f t="shared" si="61"/>
        <v>-0.58402102767796749</v>
      </c>
      <c r="T1335" s="2">
        <f t="shared" si="62"/>
        <v>0.3916879170165532</v>
      </c>
      <c r="U1335">
        <v>888152.61920531304</v>
      </c>
      <c r="V1335">
        <v>1303757.1600204499</v>
      </c>
      <c r="W1335">
        <v>2210717.8771355599</v>
      </c>
      <c r="X1335">
        <v>821115.37038994196</v>
      </c>
      <c r="Y1335">
        <v>1253032.57942587</v>
      </c>
      <c r="Z1335">
        <v>1262640.23759273</v>
      </c>
      <c r="AA1335">
        <v>1</v>
      </c>
      <c r="AB1335">
        <v>1</v>
      </c>
      <c r="AC1335">
        <v>3</v>
      </c>
      <c r="AD1335">
        <v>1</v>
      </c>
      <c r="AE1335">
        <v>3</v>
      </c>
      <c r="AF1335">
        <v>1</v>
      </c>
    </row>
    <row r="1336" spans="1:32" x14ac:dyDescent="0.2">
      <c r="A1336" t="s">
        <v>2931</v>
      </c>
      <c r="B1336" t="s">
        <v>10368</v>
      </c>
      <c r="C1336">
        <v>3</v>
      </c>
      <c r="D1336">
        <v>2</v>
      </c>
      <c r="E1336">
        <v>95.23</v>
      </c>
      <c r="F1336">
        <v>0.40596127792259101</v>
      </c>
      <c r="G1336">
        <v>25893</v>
      </c>
      <c r="H1336" t="s">
        <v>2932</v>
      </c>
      <c r="I1336" t="s">
        <v>10369</v>
      </c>
      <c r="J1336">
        <v>340361.52659006201</v>
      </c>
      <c r="K1336">
        <v>340489.398141035</v>
      </c>
      <c r="L1336">
        <v>387478.02097658801</v>
      </c>
      <c r="M1336">
        <v>356109.6485692283</v>
      </c>
      <c r="N1336">
        <v>372779.67058898299</v>
      </c>
      <c r="O1336">
        <v>228278.74690585901</v>
      </c>
      <c r="P1336">
        <v>340967.57670894102</v>
      </c>
      <c r="Q1336">
        <v>314008.66473459435</v>
      </c>
      <c r="R1336" s="2">
        <f t="shared" si="60"/>
        <v>0.8817752228736665</v>
      </c>
      <c r="S1336" s="2">
        <f t="shared" si="61"/>
        <v>-0.18151715585556366</v>
      </c>
      <c r="T1336" s="2">
        <f t="shared" si="62"/>
        <v>0.39151538904976252</v>
      </c>
      <c r="U1336">
        <v>354872.92191830202</v>
      </c>
      <c r="V1336">
        <v>340489.398141035</v>
      </c>
      <c r="W1336">
        <v>341934.32466291799</v>
      </c>
      <c r="X1336">
        <v>433810.18626203999</v>
      </c>
      <c r="Y1336">
        <v>263178.76739712898</v>
      </c>
      <c r="Z1336">
        <v>326958.71335057198</v>
      </c>
      <c r="AA1336">
        <v>0</v>
      </c>
      <c r="AB1336">
        <v>2</v>
      </c>
      <c r="AC1336">
        <v>1</v>
      </c>
      <c r="AD1336">
        <v>1</v>
      </c>
      <c r="AE1336">
        <v>0</v>
      </c>
      <c r="AF1336">
        <v>1</v>
      </c>
    </row>
    <row r="1337" spans="1:32" x14ac:dyDescent="0.2">
      <c r="A1337" t="s">
        <v>2933</v>
      </c>
      <c r="B1337" t="s">
        <v>10370</v>
      </c>
      <c r="C1337">
        <v>1</v>
      </c>
      <c r="D1337">
        <v>1</v>
      </c>
      <c r="E1337">
        <v>192.53</v>
      </c>
      <c r="F1337">
        <v>0.405997517982778</v>
      </c>
      <c r="G1337">
        <v>20721</v>
      </c>
      <c r="H1337" t="s">
        <v>2934</v>
      </c>
      <c r="I1337" t="s">
        <v>10371</v>
      </c>
      <c r="J1337">
        <v>329417.15999403602</v>
      </c>
      <c r="K1337">
        <v>341933.60724267497</v>
      </c>
      <c r="L1337">
        <v>154619.07434975301</v>
      </c>
      <c r="M1337">
        <v>275323.28052882134</v>
      </c>
      <c r="N1337">
        <v>393627.01270533202</v>
      </c>
      <c r="O1337">
        <v>298969.58488786302</v>
      </c>
      <c r="P1337">
        <v>315470.26271114399</v>
      </c>
      <c r="Q1337">
        <v>336022.28676811303</v>
      </c>
      <c r="R1337" s="2">
        <f t="shared" si="60"/>
        <v>1.2204644885921212</v>
      </c>
      <c r="S1337" s="2">
        <f t="shared" si="61"/>
        <v>0.28743031816095477</v>
      </c>
      <c r="T1337" s="2">
        <f t="shared" si="62"/>
        <v>0.39147662142201373</v>
      </c>
      <c r="U1337">
        <v>343461.93962724402</v>
      </c>
      <c r="V1337">
        <v>341933.60724267497</v>
      </c>
      <c r="W1337">
        <v>136445.336007801</v>
      </c>
      <c r="X1337">
        <v>458070.60087175498</v>
      </c>
      <c r="Y1337">
        <v>344677.05779227603</v>
      </c>
      <c r="Z1337">
        <v>302508.97223711899</v>
      </c>
      <c r="AA1337">
        <v>0</v>
      </c>
      <c r="AB1337">
        <v>2</v>
      </c>
      <c r="AC1337">
        <v>0</v>
      </c>
      <c r="AD1337">
        <v>1</v>
      </c>
      <c r="AE1337">
        <v>1</v>
      </c>
      <c r="AF1337">
        <v>1</v>
      </c>
    </row>
    <row r="1338" spans="1:32" x14ac:dyDescent="0.2">
      <c r="A1338" t="s">
        <v>2935</v>
      </c>
      <c r="B1338" t="s">
        <v>10372</v>
      </c>
      <c r="C1338">
        <v>23</v>
      </c>
      <c r="D1338">
        <v>22</v>
      </c>
      <c r="E1338">
        <v>1267.1600000000001</v>
      </c>
      <c r="F1338">
        <v>0.406150372725331</v>
      </c>
      <c r="G1338">
        <v>87863</v>
      </c>
      <c r="H1338" t="s">
        <v>2936</v>
      </c>
      <c r="I1338" t="s">
        <v>10373</v>
      </c>
      <c r="J1338">
        <v>29791198.2349828</v>
      </c>
      <c r="K1338">
        <v>19660526.091958899</v>
      </c>
      <c r="L1338">
        <v>36875899.811272703</v>
      </c>
      <c r="M1338">
        <v>28775874.712738138</v>
      </c>
      <c r="N1338">
        <v>28290881.529255301</v>
      </c>
      <c r="O1338">
        <v>20317470.299363799</v>
      </c>
      <c r="P1338">
        <v>20748011.255227201</v>
      </c>
      <c r="Q1338">
        <v>23118787.694615435</v>
      </c>
      <c r="R1338" s="2">
        <f t="shared" si="60"/>
        <v>0.80340868610960081</v>
      </c>
      <c r="S1338" s="2">
        <f t="shared" si="61"/>
        <v>-0.31579403562060782</v>
      </c>
      <c r="T1338" s="2">
        <f t="shared" si="62"/>
        <v>0.39131314387619515</v>
      </c>
      <c r="U1338">
        <v>31061353.117706999</v>
      </c>
      <c r="V1338">
        <v>19660526.091958899</v>
      </c>
      <c r="W1338">
        <v>32541551.3027688</v>
      </c>
      <c r="X1338">
        <v>32922590.886817101</v>
      </c>
      <c r="Y1338">
        <v>23423673.305073202</v>
      </c>
      <c r="Z1338">
        <v>19895566.405667499</v>
      </c>
      <c r="AA1338">
        <v>17</v>
      </c>
      <c r="AB1338">
        <v>17</v>
      </c>
      <c r="AC1338">
        <v>19</v>
      </c>
      <c r="AD1338">
        <v>19</v>
      </c>
      <c r="AE1338">
        <v>13</v>
      </c>
      <c r="AF1338">
        <v>16</v>
      </c>
    </row>
    <row r="1339" spans="1:32" x14ac:dyDescent="0.2">
      <c r="A1339" t="s">
        <v>2937</v>
      </c>
      <c r="B1339" t="s">
        <v>10374</v>
      </c>
      <c r="C1339">
        <v>3</v>
      </c>
      <c r="D1339">
        <v>3</v>
      </c>
      <c r="E1339">
        <v>101.28</v>
      </c>
      <c r="F1339">
        <v>0.40628173865886302</v>
      </c>
      <c r="G1339">
        <v>27768</v>
      </c>
      <c r="H1339" t="s">
        <v>2938</v>
      </c>
      <c r="I1339" t="s">
        <v>10375</v>
      </c>
      <c r="J1339">
        <v>327988.30618001102</v>
      </c>
      <c r="K1339">
        <v>314485.21187578898</v>
      </c>
      <c r="L1339">
        <v>332044.27757301298</v>
      </c>
      <c r="M1339">
        <v>324839.26520960435</v>
      </c>
      <c r="N1339">
        <v>373905.12878613698</v>
      </c>
      <c r="O1339">
        <v>561009.48238316702</v>
      </c>
      <c r="P1339">
        <v>283737.16087384702</v>
      </c>
      <c r="Q1339">
        <v>406217.25734771701</v>
      </c>
      <c r="R1339" s="2">
        <f t="shared" si="60"/>
        <v>1.2505177201580082</v>
      </c>
      <c r="S1339" s="2">
        <f t="shared" si="61"/>
        <v>0.3225255010238422</v>
      </c>
      <c r="T1339" s="2">
        <f t="shared" si="62"/>
        <v>0.39117269767831397</v>
      </c>
      <c r="U1339">
        <v>341972.16628812201</v>
      </c>
      <c r="V1339">
        <v>314485.21187578898</v>
      </c>
      <c r="W1339">
        <v>293016.19618051802</v>
      </c>
      <c r="X1339">
        <v>435119.90154068201</v>
      </c>
      <c r="Y1339">
        <v>646778.49371843401</v>
      </c>
      <c r="Z1339">
        <v>272079.64447672002</v>
      </c>
      <c r="AA1339">
        <v>0</v>
      </c>
      <c r="AB1339">
        <v>0</v>
      </c>
      <c r="AC1339">
        <v>0</v>
      </c>
      <c r="AD1339">
        <v>0</v>
      </c>
      <c r="AE1339">
        <v>0</v>
      </c>
      <c r="AF1339">
        <v>0</v>
      </c>
    </row>
    <row r="1340" spans="1:32" x14ac:dyDescent="0.2">
      <c r="A1340" t="s">
        <v>2939</v>
      </c>
      <c r="B1340" t="s">
        <v>10376</v>
      </c>
      <c r="C1340">
        <v>4</v>
      </c>
      <c r="D1340">
        <v>3</v>
      </c>
      <c r="E1340">
        <v>158.4</v>
      </c>
      <c r="F1340">
        <v>0.40660114040783202</v>
      </c>
      <c r="G1340">
        <v>40545</v>
      </c>
      <c r="H1340" t="s">
        <v>2940</v>
      </c>
      <c r="I1340" t="s">
        <v>10377</v>
      </c>
      <c r="J1340">
        <v>257275.998351449</v>
      </c>
      <c r="K1340">
        <v>367626.17180178798</v>
      </c>
      <c r="L1340">
        <v>434630.99802390102</v>
      </c>
      <c r="M1340">
        <v>353177.72272571269</v>
      </c>
      <c r="N1340">
        <v>383184.38943869399</v>
      </c>
      <c r="O1340">
        <v>571987.055399823</v>
      </c>
      <c r="P1340">
        <v>344332.16765208798</v>
      </c>
      <c r="Q1340">
        <v>433167.87083020172</v>
      </c>
      <c r="R1340" s="2">
        <f t="shared" si="60"/>
        <v>1.2264869581443321</v>
      </c>
      <c r="S1340" s="2">
        <f t="shared" si="61"/>
        <v>0.29453189307159916</v>
      </c>
      <c r="T1340" s="2">
        <f t="shared" si="62"/>
        <v>0.39083140761599788</v>
      </c>
      <c r="U1340">
        <v>268245.02225361997</v>
      </c>
      <c r="V1340">
        <v>367626.17180178798</v>
      </c>
      <c r="W1340">
        <v>383544.99801642197</v>
      </c>
      <c r="X1340">
        <v>445918.33855228103</v>
      </c>
      <c r="Y1340">
        <v>659434.35491749202</v>
      </c>
      <c r="Z1340">
        <v>330185.06799795799</v>
      </c>
      <c r="AA1340">
        <v>1</v>
      </c>
      <c r="AB1340">
        <v>0</v>
      </c>
      <c r="AC1340">
        <v>1</v>
      </c>
      <c r="AD1340">
        <v>1</v>
      </c>
      <c r="AE1340">
        <v>1</v>
      </c>
      <c r="AF1340">
        <v>1</v>
      </c>
    </row>
    <row r="1341" spans="1:32" x14ac:dyDescent="0.2">
      <c r="A1341" t="s">
        <v>2941</v>
      </c>
      <c r="B1341" t="s">
        <v>10378</v>
      </c>
      <c r="C1341">
        <v>4</v>
      </c>
      <c r="D1341">
        <v>4</v>
      </c>
      <c r="E1341">
        <v>176.59</v>
      </c>
      <c r="F1341">
        <v>0.40687399298765298</v>
      </c>
      <c r="G1341">
        <v>53839</v>
      </c>
      <c r="H1341" t="s">
        <v>2942</v>
      </c>
      <c r="I1341" t="s">
        <v>10379</v>
      </c>
      <c r="J1341">
        <v>232602.94236313601</v>
      </c>
      <c r="K1341">
        <v>133663.089844539</v>
      </c>
      <c r="L1341">
        <v>75155.8524238916</v>
      </c>
      <c r="M1341">
        <v>147140.62821052221</v>
      </c>
      <c r="N1341">
        <v>541719.29712219199</v>
      </c>
      <c r="O1341">
        <v>83570.587507318705</v>
      </c>
      <c r="P1341">
        <v>307338.44297624897</v>
      </c>
      <c r="Q1341">
        <v>310876.10920191993</v>
      </c>
      <c r="R1341" s="2">
        <f t="shared" si="60"/>
        <v>2.1127822613148854</v>
      </c>
      <c r="S1341" s="2">
        <f t="shared" si="61"/>
        <v>1.0791440939612265</v>
      </c>
      <c r="T1341" s="2">
        <f t="shared" si="62"/>
        <v>0.39054006896440679</v>
      </c>
      <c r="U1341">
        <v>242520.024604951</v>
      </c>
      <c r="V1341">
        <v>133663.089844539</v>
      </c>
      <c r="W1341">
        <v>66322.124744675501</v>
      </c>
      <c r="X1341">
        <v>630408.16795352497</v>
      </c>
      <c r="Y1341">
        <v>96347.1392275525</v>
      </c>
      <c r="Z1341">
        <v>294711.25333556603</v>
      </c>
      <c r="AA1341">
        <v>1</v>
      </c>
      <c r="AB1341">
        <v>1</v>
      </c>
      <c r="AC1341">
        <v>1</v>
      </c>
      <c r="AD1341">
        <v>4</v>
      </c>
      <c r="AE1341">
        <v>0</v>
      </c>
      <c r="AF1341">
        <v>2</v>
      </c>
    </row>
    <row r="1342" spans="1:32" x14ac:dyDescent="0.2">
      <c r="A1342" t="s">
        <v>2943</v>
      </c>
      <c r="B1342" t="s">
        <v>10380</v>
      </c>
      <c r="C1342">
        <v>3</v>
      </c>
      <c r="D1342">
        <v>3</v>
      </c>
      <c r="E1342">
        <v>133.56</v>
      </c>
      <c r="F1342">
        <v>0.40688226648606202</v>
      </c>
      <c r="G1342">
        <v>75959</v>
      </c>
      <c r="H1342" t="s">
        <v>2944</v>
      </c>
      <c r="I1342" t="s">
        <v>10381</v>
      </c>
      <c r="J1342">
        <v>258155.18001948501</v>
      </c>
      <c r="K1342">
        <v>381206.622201505</v>
      </c>
      <c r="L1342">
        <v>398767.74322175601</v>
      </c>
      <c r="M1342">
        <v>346043.18181424867</v>
      </c>
      <c r="N1342">
        <v>329771.15903587802</v>
      </c>
      <c r="O1342">
        <v>434859.536483542</v>
      </c>
      <c r="P1342">
        <v>433684.872931536</v>
      </c>
      <c r="Q1342">
        <v>399438.52281698538</v>
      </c>
      <c r="R1342" s="2">
        <f t="shared" si="60"/>
        <v>1.1543025373966149</v>
      </c>
      <c r="S1342" s="2">
        <f t="shared" si="61"/>
        <v>0.20702139729231647</v>
      </c>
      <c r="T1342" s="2">
        <f t="shared" si="62"/>
        <v>0.39053123797929701</v>
      </c>
      <c r="U1342">
        <v>269161.68804296001</v>
      </c>
      <c r="V1342">
        <v>381206.622201505</v>
      </c>
      <c r="W1342">
        <v>351897.06665742898</v>
      </c>
      <c r="X1342">
        <v>383760.43333901401</v>
      </c>
      <c r="Y1342">
        <v>501342.32097314799</v>
      </c>
      <c r="Z1342">
        <v>415866.66222619597</v>
      </c>
      <c r="AA1342">
        <v>2</v>
      </c>
      <c r="AB1342">
        <v>2</v>
      </c>
      <c r="AC1342">
        <v>0</v>
      </c>
      <c r="AD1342">
        <v>2</v>
      </c>
      <c r="AE1342">
        <v>1</v>
      </c>
      <c r="AF1342">
        <v>2</v>
      </c>
    </row>
    <row r="1343" spans="1:32" x14ac:dyDescent="0.2">
      <c r="A1343" t="s">
        <v>2945</v>
      </c>
      <c r="B1343" t="s">
        <v>10382</v>
      </c>
      <c r="C1343">
        <v>9</v>
      </c>
      <c r="D1343">
        <v>9</v>
      </c>
      <c r="E1343">
        <v>358.97</v>
      </c>
      <c r="F1343">
        <v>0.40688515845504403</v>
      </c>
      <c r="G1343">
        <v>53213</v>
      </c>
      <c r="H1343" t="s">
        <v>2946</v>
      </c>
      <c r="I1343" t="s">
        <v>10383</v>
      </c>
      <c r="J1343">
        <v>4408402.10229766</v>
      </c>
      <c r="K1343">
        <v>4271852.6477685701</v>
      </c>
      <c r="L1343">
        <v>3871087.1718463302</v>
      </c>
      <c r="M1343">
        <v>4183780.6406375202</v>
      </c>
      <c r="N1343">
        <v>4934206.6122824</v>
      </c>
      <c r="O1343">
        <v>4030370.1182903</v>
      </c>
      <c r="P1343">
        <v>4456528.10733472</v>
      </c>
      <c r="Q1343">
        <v>4473701.6126358071</v>
      </c>
      <c r="R1343" s="2">
        <f t="shared" si="60"/>
        <v>1.06929640841641</v>
      </c>
      <c r="S1343" s="2">
        <f t="shared" si="61"/>
        <v>9.666182282264052E-2</v>
      </c>
      <c r="T1343" s="2">
        <f t="shared" si="62"/>
        <v>0.39052815118537476</v>
      </c>
      <c r="U1343">
        <v>4596355.3833667496</v>
      </c>
      <c r="V1343">
        <v>4271852.6477685701</v>
      </c>
      <c r="W1343">
        <v>3416084.2839045501</v>
      </c>
      <c r="X1343">
        <v>5742022.0532618202</v>
      </c>
      <c r="Y1343">
        <v>4646546.6201428296</v>
      </c>
      <c r="Z1343">
        <v>4273428.8991608201</v>
      </c>
      <c r="AA1343">
        <v>4</v>
      </c>
      <c r="AB1343">
        <v>3</v>
      </c>
      <c r="AC1343">
        <v>2</v>
      </c>
      <c r="AD1343">
        <v>3</v>
      </c>
      <c r="AE1343">
        <v>2</v>
      </c>
      <c r="AF1343">
        <v>2</v>
      </c>
    </row>
    <row r="1344" spans="1:32" x14ac:dyDescent="0.2">
      <c r="A1344" t="s">
        <v>2949</v>
      </c>
      <c r="B1344" t="s">
        <v>10384</v>
      </c>
      <c r="C1344">
        <v>10</v>
      </c>
      <c r="D1344">
        <v>10</v>
      </c>
      <c r="E1344">
        <v>663.44</v>
      </c>
      <c r="F1344">
        <v>0.407523093457487</v>
      </c>
      <c r="G1344">
        <v>46338</v>
      </c>
      <c r="H1344" t="s">
        <v>2950</v>
      </c>
      <c r="I1344" t="s">
        <v>10385</v>
      </c>
      <c r="J1344">
        <v>12746160.3377595</v>
      </c>
      <c r="K1344">
        <v>12004923.6918972</v>
      </c>
      <c r="L1344">
        <v>13476938.760059601</v>
      </c>
      <c r="M1344">
        <v>12742674.263238767</v>
      </c>
      <c r="N1344">
        <v>12504575.257563399</v>
      </c>
      <c r="O1344">
        <v>13534900.233334601</v>
      </c>
      <c r="P1344">
        <v>13806648.5955688</v>
      </c>
      <c r="Q1344">
        <v>13282041.3621556</v>
      </c>
      <c r="R1344" s="2">
        <f t="shared" si="60"/>
        <v>1.04232762195553</v>
      </c>
      <c r="S1344" s="2">
        <f t="shared" si="61"/>
        <v>5.9808813394043883E-2</v>
      </c>
      <c r="T1344" s="2">
        <f t="shared" si="62"/>
        <v>0.3898477756921564</v>
      </c>
      <c r="U1344">
        <v>13289595.9411646</v>
      </c>
      <c r="V1344">
        <v>12004923.6918972</v>
      </c>
      <c r="W1344">
        <v>11892875.734809499</v>
      </c>
      <c r="X1344">
        <v>14551791.713964701</v>
      </c>
      <c r="Y1344">
        <v>15604161.178092901</v>
      </c>
      <c r="Z1344">
        <v>13239393.9155808</v>
      </c>
      <c r="AA1344">
        <v>7</v>
      </c>
      <c r="AB1344">
        <v>4</v>
      </c>
      <c r="AC1344">
        <v>7</v>
      </c>
      <c r="AD1344">
        <v>7</v>
      </c>
      <c r="AE1344">
        <v>6</v>
      </c>
      <c r="AF1344">
        <v>8</v>
      </c>
    </row>
    <row r="1345" spans="1:32" x14ac:dyDescent="0.2">
      <c r="A1345" t="s">
        <v>2951</v>
      </c>
      <c r="B1345" t="s">
        <v>10386</v>
      </c>
      <c r="C1345">
        <v>2</v>
      </c>
      <c r="D1345">
        <v>2</v>
      </c>
      <c r="E1345">
        <v>108.77</v>
      </c>
      <c r="F1345">
        <v>0.407681776347113</v>
      </c>
      <c r="G1345">
        <v>244392</v>
      </c>
      <c r="H1345" t="s">
        <v>2952</v>
      </c>
      <c r="I1345" t="s">
        <v>10387</v>
      </c>
      <c r="J1345">
        <v>197532.464275454</v>
      </c>
      <c r="K1345">
        <v>58607.278627352302</v>
      </c>
      <c r="L1345">
        <v>144122.31737130499</v>
      </c>
      <c r="M1345">
        <v>133420.6867580371</v>
      </c>
      <c r="N1345">
        <v>157670.71038620101</v>
      </c>
      <c r="O1345">
        <v>35319.858506554898</v>
      </c>
      <c r="P1345">
        <v>61994.012562929798</v>
      </c>
      <c r="Q1345">
        <v>84994.860485228564</v>
      </c>
      <c r="R1345" s="2">
        <f t="shared" si="60"/>
        <v>0.63704409376463189</v>
      </c>
      <c r="S1345" s="2">
        <f t="shared" si="61"/>
        <v>-0.65053486109658198</v>
      </c>
      <c r="T1345" s="2">
        <f t="shared" si="62"/>
        <v>0.38967870137290223</v>
      </c>
      <c r="U1345">
        <v>205954.30827169199</v>
      </c>
      <c r="V1345">
        <v>58607.278627352302</v>
      </c>
      <c r="W1345">
        <v>127182.355104961</v>
      </c>
      <c r="X1345">
        <v>183484.14797576499</v>
      </c>
      <c r="Y1345">
        <v>40719.676940532197</v>
      </c>
      <c r="Z1345">
        <v>59446.950289696797</v>
      </c>
      <c r="AA1345">
        <v>1</v>
      </c>
      <c r="AB1345">
        <v>1</v>
      </c>
      <c r="AC1345">
        <v>1</v>
      </c>
      <c r="AD1345">
        <v>2</v>
      </c>
      <c r="AE1345">
        <v>0</v>
      </c>
      <c r="AF1345">
        <v>0</v>
      </c>
    </row>
    <row r="1346" spans="1:32" x14ac:dyDescent="0.2">
      <c r="A1346" t="s">
        <v>2953</v>
      </c>
      <c r="B1346" t="s">
        <v>10388</v>
      </c>
      <c r="C1346">
        <v>6</v>
      </c>
      <c r="D1346">
        <v>1</v>
      </c>
      <c r="E1346">
        <v>338.23</v>
      </c>
      <c r="F1346">
        <v>0.408165671222189</v>
      </c>
      <c r="G1346">
        <v>100782</v>
      </c>
      <c r="H1346" t="s">
        <v>2954</v>
      </c>
      <c r="I1346" t="s">
        <v>10389</v>
      </c>
      <c r="J1346">
        <v>114638.81881040899</v>
      </c>
      <c r="K1346">
        <v>103613.936410179</v>
      </c>
      <c r="L1346">
        <v>103288.509562443</v>
      </c>
      <c r="M1346">
        <v>107180.42159434367</v>
      </c>
      <c r="N1346">
        <v>164280.53242744901</v>
      </c>
      <c r="O1346">
        <v>132845.96481544501</v>
      </c>
      <c r="P1346">
        <v>0</v>
      </c>
      <c r="Q1346">
        <v>99042.165747631341</v>
      </c>
      <c r="R1346" s="2">
        <f t="shared" si="60"/>
        <v>0.92406956675805974</v>
      </c>
      <c r="S1346" s="2">
        <f t="shared" si="61"/>
        <v>-0.11392662870173292</v>
      </c>
      <c r="T1346" s="2">
        <f t="shared" si="62"/>
        <v>0.38916352442570173</v>
      </c>
      <c r="U1346">
        <v>119526.472348654</v>
      </c>
      <c r="V1346">
        <v>103613.936410179</v>
      </c>
      <c r="W1346">
        <v>91148.1035070301</v>
      </c>
      <c r="X1346">
        <v>191176.11284697801</v>
      </c>
      <c r="Y1346">
        <v>153155.90149191301</v>
      </c>
      <c r="Z1346">
        <v>0</v>
      </c>
      <c r="AA1346">
        <v>0</v>
      </c>
      <c r="AB1346">
        <v>0</v>
      </c>
      <c r="AC1346">
        <v>0</v>
      </c>
      <c r="AD1346">
        <v>0</v>
      </c>
      <c r="AE1346">
        <v>1</v>
      </c>
      <c r="AF1346">
        <v>0</v>
      </c>
    </row>
    <row r="1347" spans="1:32" x14ac:dyDescent="0.2">
      <c r="A1347" t="s">
        <v>2955</v>
      </c>
      <c r="B1347" t="s">
        <v>10390</v>
      </c>
      <c r="C1347">
        <v>14</v>
      </c>
      <c r="D1347">
        <v>14</v>
      </c>
      <c r="E1347">
        <v>778.01</v>
      </c>
      <c r="F1347">
        <v>0.40824100923634599</v>
      </c>
      <c r="G1347">
        <v>103416</v>
      </c>
      <c r="H1347" t="s">
        <v>2956</v>
      </c>
      <c r="I1347" t="s">
        <v>10391</v>
      </c>
      <c r="J1347">
        <v>7642561.5027842904</v>
      </c>
      <c r="K1347">
        <v>8207862.3557201</v>
      </c>
      <c r="L1347">
        <v>7759690.1009770902</v>
      </c>
      <c r="M1347">
        <v>7870037.9864938268</v>
      </c>
      <c r="N1347">
        <v>8446763.1291973796</v>
      </c>
      <c r="O1347">
        <v>7569321.0662566302</v>
      </c>
      <c r="P1347">
        <v>8668550.1628415193</v>
      </c>
      <c r="Q1347">
        <v>8228211.452765177</v>
      </c>
      <c r="R1347" s="2">
        <f t="shared" si="60"/>
        <v>1.0455110212791896</v>
      </c>
      <c r="S1347" s="2">
        <f t="shared" si="61"/>
        <v>6.4208270211589674E-2</v>
      </c>
      <c r="T1347" s="2">
        <f t="shared" si="62"/>
        <v>0.38908337102984658</v>
      </c>
      <c r="U1347">
        <v>7968403.9456667099</v>
      </c>
      <c r="V1347">
        <v>8207862.3557201</v>
      </c>
      <c r="W1347">
        <v>6847625.5442407401</v>
      </c>
      <c r="X1347">
        <v>9829645.1643914804</v>
      </c>
      <c r="Y1347">
        <v>8726544.2589452509</v>
      </c>
      <c r="Z1347">
        <v>8312397.4285594802</v>
      </c>
      <c r="AA1347">
        <v>8</v>
      </c>
      <c r="AB1347">
        <v>11</v>
      </c>
      <c r="AC1347">
        <v>10</v>
      </c>
      <c r="AD1347">
        <v>10</v>
      </c>
      <c r="AE1347">
        <v>10</v>
      </c>
      <c r="AF1347">
        <v>10</v>
      </c>
    </row>
    <row r="1348" spans="1:32" x14ac:dyDescent="0.2">
      <c r="A1348" t="s">
        <v>2959</v>
      </c>
      <c r="B1348" t="s">
        <v>10392</v>
      </c>
      <c r="C1348">
        <v>31</v>
      </c>
      <c r="D1348">
        <v>29</v>
      </c>
      <c r="E1348">
        <v>1961.71</v>
      </c>
      <c r="F1348">
        <v>0.40838933903740698</v>
      </c>
      <c r="G1348">
        <v>82594</v>
      </c>
      <c r="H1348" t="s">
        <v>2960</v>
      </c>
      <c r="I1348" t="s">
        <v>10393</v>
      </c>
      <c r="J1348">
        <v>74286495.531783193</v>
      </c>
      <c r="K1348">
        <v>88310907.557389706</v>
      </c>
      <c r="L1348">
        <v>82647606.774010301</v>
      </c>
      <c r="M1348">
        <v>81748336.621061072</v>
      </c>
      <c r="N1348">
        <v>80265946.905974507</v>
      </c>
      <c r="O1348">
        <v>89123349.674904004</v>
      </c>
      <c r="P1348">
        <v>90079532.035299793</v>
      </c>
      <c r="Q1348">
        <v>86489609.538726091</v>
      </c>
      <c r="R1348" s="2">
        <f t="shared" si="60"/>
        <v>1.0579984023362197</v>
      </c>
      <c r="S1348" s="2">
        <f t="shared" si="61"/>
        <v>8.1337448866538695E-2</v>
      </c>
      <c r="T1348" s="2">
        <f t="shared" si="62"/>
        <v>0.38892560365089179</v>
      </c>
      <c r="U1348">
        <v>77453718.087785095</v>
      </c>
      <c r="V1348">
        <v>88310907.557389706</v>
      </c>
      <c r="W1348">
        <v>72933307.381027207</v>
      </c>
      <c r="X1348">
        <v>93406878.445824906</v>
      </c>
      <c r="Y1348">
        <v>102748826.299705</v>
      </c>
      <c r="Z1348">
        <v>86378558.858177304</v>
      </c>
      <c r="AA1348">
        <v>20</v>
      </c>
      <c r="AB1348">
        <v>25</v>
      </c>
      <c r="AC1348">
        <v>22</v>
      </c>
      <c r="AD1348">
        <v>21</v>
      </c>
      <c r="AE1348">
        <v>22</v>
      </c>
      <c r="AF1348">
        <v>19</v>
      </c>
    </row>
    <row r="1349" spans="1:32" x14ac:dyDescent="0.2">
      <c r="A1349" t="s">
        <v>2961</v>
      </c>
      <c r="B1349" t="s">
        <v>10394</v>
      </c>
      <c r="C1349">
        <v>2</v>
      </c>
      <c r="D1349">
        <v>1</v>
      </c>
      <c r="E1349">
        <v>71.02</v>
      </c>
      <c r="F1349">
        <v>0.40854151958339102</v>
      </c>
      <c r="G1349">
        <v>220125</v>
      </c>
      <c r="H1349" t="s">
        <v>2962</v>
      </c>
      <c r="I1349" t="s">
        <v>10395</v>
      </c>
      <c r="J1349">
        <v>161596.09366639299</v>
      </c>
      <c r="K1349">
        <v>175702.68236853901</v>
      </c>
      <c r="L1349">
        <v>192426.73358193299</v>
      </c>
      <c r="M1349">
        <v>176575.16987228833</v>
      </c>
      <c r="N1349">
        <v>204493.82441887999</v>
      </c>
      <c r="O1349">
        <v>170838.70731191101</v>
      </c>
      <c r="P1349">
        <v>191277.129931715</v>
      </c>
      <c r="Q1349">
        <v>188869.88722083531</v>
      </c>
      <c r="R1349" s="2">
        <f t="shared" ref="R1349:R1412" si="63">Q1349/M1349</f>
        <v>1.069628800909207</v>
      </c>
      <c r="S1349" s="2">
        <f t="shared" ref="S1349:S1412" si="64">LOG(R1349,2)</f>
        <v>9.7110217187021577E-2</v>
      </c>
      <c r="T1349" s="2">
        <f t="shared" ref="T1349:T1412" si="65">-LOG(F1349)</f>
        <v>0.38876380006264211</v>
      </c>
      <c r="U1349">
        <v>168485.78188170301</v>
      </c>
      <c r="V1349">
        <v>175702.68236853901</v>
      </c>
      <c r="W1349">
        <v>169809.12885999499</v>
      </c>
      <c r="X1349">
        <v>237973.02015002299</v>
      </c>
      <c r="Y1349">
        <v>196957.10189179101</v>
      </c>
      <c r="Z1349">
        <v>183418.39097871</v>
      </c>
      <c r="AA1349">
        <v>0</v>
      </c>
      <c r="AB1349">
        <v>0</v>
      </c>
      <c r="AC1349">
        <v>0</v>
      </c>
      <c r="AD1349">
        <v>0</v>
      </c>
      <c r="AE1349">
        <v>0</v>
      </c>
      <c r="AF1349">
        <v>1</v>
      </c>
    </row>
    <row r="1350" spans="1:32" x14ac:dyDescent="0.2">
      <c r="A1350" t="s">
        <v>2963</v>
      </c>
      <c r="B1350" t="s">
        <v>10396</v>
      </c>
      <c r="C1350">
        <v>10</v>
      </c>
      <c r="D1350">
        <v>9</v>
      </c>
      <c r="E1350">
        <v>628.82000000000005</v>
      </c>
      <c r="F1350">
        <v>0.40863285162998397</v>
      </c>
      <c r="G1350">
        <v>17713</v>
      </c>
      <c r="H1350" t="s">
        <v>2964</v>
      </c>
      <c r="I1350" t="s">
        <v>10397</v>
      </c>
      <c r="J1350">
        <v>11083257.4466528</v>
      </c>
      <c r="K1350">
        <v>12048558.6518132</v>
      </c>
      <c r="L1350">
        <v>11733348.5846735</v>
      </c>
      <c r="M1350">
        <v>11621721.561046502</v>
      </c>
      <c r="N1350">
        <v>11486027.616884699</v>
      </c>
      <c r="O1350">
        <v>11695351.339679901</v>
      </c>
      <c r="P1350">
        <v>14537970.311357001</v>
      </c>
      <c r="Q1350">
        <v>12573116.422640532</v>
      </c>
      <c r="R1350" s="2">
        <f t="shared" si="63"/>
        <v>1.0818635050406733</v>
      </c>
      <c r="S1350" s="2">
        <f t="shared" si="64"/>
        <v>0.11351849082572769</v>
      </c>
      <c r="T1350" s="2">
        <f t="shared" si="65"/>
        <v>0.38866672162891075</v>
      </c>
      <c r="U1350">
        <v>11555794.7864173</v>
      </c>
      <c r="V1350">
        <v>12048558.6518132</v>
      </c>
      <c r="W1350">
        <v>10354225.032488599</v>
      </c>
      <c r="X1350">
        <v>13366490.1093428</v>
      </c>
      <c r="Y1350">
        <v>13483375.8795892</v>
      </c>
      <c r="Z1350">
        <v>13940668.827252399</v>
      </c>
      <c r="AA1350">
        <v>10</v>
      </c>
      <c r="AB1350">
        <v>7</v>
      </c>
      <c r="AC1350">
        <v>5</v>
      </c>
      <c r="AD1350">
        <v>13</v>
      </c>
      <c r="AE1350">
        <v>9</v>
      </c>
      <c r="AF1350">
        <v>12</v>
      </c>
    </row>
    <row r="1351" spans="1:32" x14ac:dyDescent="0.2">
      <c r="A1351" t="s">
        <v>2965</v>
      </c>
      <c r="B1351" t="s">
        <v>10398</v>
      </c>
      <c r="C1351">
        <v>4</v>
      </c>
      <c r="D1351">
        <v>4</v>
      </c>
      <c r="E1351">
        <v>99.24</v>
      </c>
      <c r="F1351">
        <v>0.40873886522083502</v>
      </c>
      <c r="G1351">
        <v>46833</v>
      </c>
      <c r="H1351" t="s">
        <v>2966</v>
      </c>
      <c r="I1351" t="s">
        <v>10399</v>
      </c>
      <c r="J1351">
        <v>3718112.9135263599</v>
      </c>
      <c r="K1351">
        <v>4945185.8737194398</v>
      </c>
      <c r="L1351">
        <v>5475358.7197400397</v>
      </c>
      <c r="M1351">
        <v>4712885.8356619468</v>
      </c>
      <c r="N1351">
        <v>4822039.92259805</v>
      </c>
      <c r="O1351">
        <v>5189090.7127284296</v>
      </c>
      <c r="P1351">
        <v>5690713.2842447599</v>
      </c>
      <c r="Q1351">
        <v>5233947.9731904129</v>
      </c>
      <c r="R1351" s="2">
        <f t="shared" si="63"/>
        <v>1.1105611626714231</v>
      </c>
      <c r="S1351" s="2">
        <f t="shared" si="64"/>
        <v>0.15128884957366473</v>
      </c>
      <c r="T1351" s="2">
        <f t="shared" si="65"/>
        <v>0.38855406513047225</v>
      </c>
      <c r="U1351">
        <v>3876635.5494534401</v>
      </c>
      <c r="V1351">
        <v>4945185.8737194398</v>
      </c>
      <c r="W1351">
        <v>4831791.7011211598</v>
      </c>
      <c r="X1351">
        <v>5611491.7256087996</v>
      </c>
      <c r="Y1351">
        <v>5982416.30549578</v>
      </c>
      <c r="Z1351">
        <v>5456906.8162512202</v>
      </c>
      <c r="AA1351">
        <v>3</v>
      </c>
      <c r="AB1351">
        <v>1</v>
      </c>
      <c r="AC1351">
        <v>1</v>
      </c>
      <c r="AD1351">
        <v>0</v>
      </c>
      <c r="AE1351">
        <v>1</v>
      </c>
      <c r="AF1351">
        <v>3</v>
      </c>
    </row>
    <row r="1352" spans="1:32" x14ac:dyDescent="0.2">
      <c r="A1352" t="s">
        <v>2967</v>
      </c>
      <c r="B1352" t="s">
        <v>10400</v>
      </c>
      <c r="C1352">
        <v>6</v>
      </c>
      <c r="D1352">
        <v>6</v>
      </c>
      <c r="E1352">
        <v>289.06</v>
      </c>
      <c r="F1352">
        <v>0.40911806064957601</v>
      </c>
      <c r="G1352">
        <v>35844</v>
      </c>
      <c r="H1352" t="s">
        <v>2968</v>
      </c>
      <c r="I1352" t="s">
        <v>10401</v>
      </c>
      <c r="J1352">
        <v>3326617.3828082401</v>
      </c>
      <c r="K1352">
        <v>2657630.6292273202</v>
      </c>
      <c r="L1352">
        <v>2787704.6696328698</v>
      </c>
      <c r="M1352">
        <v>2923984.22722281</v>
      </c>
      <c r="N1352">
        <v>3412129.31930154</v>
      </c>
      <c r="O1352">
        <v>2843476.5550488499</v>
      </c>
      <c r="P1352">
        <v>3231224.4182460001</v>
      </c>
      <c r="Q1352">
        <v>3162276.7641987964</v>
      </c>
      <c r="R1352" s="2">
        <f t="shared" si="63"/>
        <v>1.081495835291258</v>
      </c>
      <c r="S1352" s="2">
        <f t="shared" si="64"/>
        <v>0.11302810966769784</v>
      </c>
      <c r="T1352" s="2">
        <f t="shared" si="65"/>
        <v>0.38815134800757128</v>
      </c>
      <c r="U1352">
        <v>3468448.5128756198</v>
      </c>
      <c r="V1352">
        <v>2657630.6292273202</v>
      </c>
      <c r="W1352">
        <v>2460041.2461283202</v>
      </c>
      <c r="X1352">
        <v>3970754.2345795301</v>
      </c>
      <c r="Y1352">
        <v>3278196.7880216301</v>
      </c>
      <c r="Z1352">
        <v>3098467.5684823301</v>
      </c>
      <c r="AA1352">
        <v>3</v>
      </c>
      <c r="AB1352">
        <v>3</v>
      </c>
      <c r="AC1352">
        <v>2</v>
      </c>
      <c r="AD1352">
        <v>5</v>
      </c>
      <c r="AE1352">
        <v>3</v>
      </c>
      <c r="AF1352">
        <v>3</v>
      </c>
    </row>
    <row r="1353" spans="1:32" x14ac:dyDescent="0.2">
      <c r="A1353" t="s">
        <v>2969</v>
      </c>
      <c r="B1353" t="s">
        <v>10402</v>
      </c>
      <c r="C1353">
        <v>1</v>
      </c>
      <c r="D1353">
        <v>1</v>
      </c>
      <c r="E1353">
        <v>36</v>
      </c>
      <c r="F1353">
        <v>0.409165852839947</v>
      </c>
      <c r="G1353">
        <v>53869</v>
      </c>
      <c r="H1353" t="s">
        <v>2970</v>
      </c>
      <c r="I1353" t="s">
        <v>10403</v>
      </c>
      <c r="J1353">
        <v>40948.380404702002</v>
      </c>
      <c r="K1353">
        <v>27271.491781533601</v>
      </c>
      <c r="L1353">
        <v>21706.105084972602</v>
      </c>
      <c r="M1353">
        <v>29975.3257570694</v>
      </c>
      <c r="N1353">
        <v>35533.7566589587</v>
      </c>
      <c r="O1353">
        <v>20057.603677998399</v>
      </c>
      <c r="P1353">
        <v>13273.006164996999</v>
      </c>
      <c r="Q1353">
        <v>22954.788833984698</v>
      </c>
      <c r="R1353" s="2">
        <f t="shared" si="63"/>
        <v>0.76578947031363043</v>
      </c>
      <c r="S1353" s="2">
        <f t="shared" si="64"/>
        <v>-0.38498027177260663</v>
      </c>
      <c r="T1353" s="2">
        <f t="shared" si="65"/>
        <v>0.3881006177311046</v>
      </c>
      <c r="U1353">
        <v>42694.2244254908</v>
      </c>
      <c r="V1353">
        <v>27271.491781533601</v>
      </c>
      <c r="W1353">
        <v>19154.795837415699</v>
      </c>
      <c r="X1353">
        <v>41351.250647487497</v>
      </c>
      <c r="Y1353">
        <v>23124.0774030211</v>
      </c>
      <c r="Z1353">
        <v>12727.6765136708</v>
      </c>
      <c r="AA1353">
        <v>1</v>
      </c>
      <c r="AB1353">
        <v>1</v>
      </c>
      <c r="AC1353">
        <v>1</v>
      </c>
      <c r="AD1353">
        <v>1</v>
      </c>
      <c r="AE1353">
        <v>0</v>
      </c>
      <c r="AF1353">
        <v>1</v>
      </c>
    </row>
    <row r="1354" spans="1:32" x14ac:dyDescent="0.2">
      <c r="A1354" t="s">
        <v>2971</v>
      </c>
      <c r="B1354" t="s">
        <v>10404</v>
      </c>
      <c r="C1354">
        <v>3</v>
      </c>
      <c r="D1354">
        <v>2</v>
      </c>
      <c r="E1354">
        <v>130.08000000000001</v>
      </c>
      <c r="F1354">
        <v>0.409366544100916</v>
      </c>
      <c r="G1354">
        <v>97617</v>
      </c>
      <c r="H1354" t="s">
        <v>2972</v>
      </c>
      <c r="I1354" t="s">
        <v>10405</v>
      </c>
      <c r="J1354">
        <v>258941.113437628</v>
      </c>
      <c r="K1354">
        <v>232508.84199101501</v>
      </c>
      <c r="L1354">
        <v>165336.14154044699</v>
      </c>
      <c r="M1354">
        <v>218928.69898969668</v>
      </c>
      <c r="N1354">
        <v>343785.46427760099</v>
      </c>
      <c r="O1354">
        <v>264025.41863264597</v>
      </c>
      <c r="P1354">
        <v>196331.866184454</v>
      </c>
      <c r="Q1354">
        <v>268047.58303156699</v>
      </c>
      <c r="R1354" s="2">
        <f t="shared" si="63"/>
        <v>1.2243601878992665</v>
      </c>
      <c r="S1354" s="2">
        <f t="shared" si="64"/>
        <v>0.29202803911988895</v>
      </c>
      <c r="T1354" s="2">
        <f t="shared" si="65"/>
        <v>0.38788765338350562</v>
      </c>
      <c r="U1354">
        <v>269981.12992090703</v>
      </c>
      <c r="V1354">
        <v>232508.84199101501</v>
      </c>
      <c r="W1354">
        <v>145902.73212792401</v>
      </c>
      <c r="X1354">
        <v>400069.12409363402</v>
      </c>
      <c r="Y1354">
        <v>304390.51019456598</v>
      </c>
      <c r="Z1354">
        <v>188265.45027236501</v>
      </c>
      <c r="AA1354">
        <v>0</v>
      </c>
      <c r="AB1354">
        <v>0</v>
      </c>
      <c r="AC1354">
        <v>1</v>
      </c>
      <c r="AD1354">
        <v>1</v>
      </c>
      <c r="AE1354">
        <v>2</v>
      </c>
      <c r="AF1354">
        <v>1</v>
      </c>
    </row>
    <row r="1355" spans="1:32" x14ac:dyDescent="0.2">
      <c r="A1355" t="s">
        <v>2973</v>
      </c>
      <c r="B1355" t="s">
        <v>10406</v>
      </c>
      <c r="C1355">
        <v>10</v>
      </c>
      <c r="D1355">
        <v>9</v>
      </c>
      <c r="E1355">
        <v>477.65</v>
      </c>
      <c r="F1355">
        <v>0.40966472125097197</v>
      </c>
      <c r="G1355">
        <v>76675</v>
      </c>
      <c r="H1355" t="s">
        <v>2974</v>
      </c>
      <c r="I1355" t="s">
        <v>10407</v>
      </c>
      <c r="J1355">
        <v>2359200.8335223799</v>
      </c>
      <c r="K1355">
        <v>2305239.24340095</v>
      </c>
      <c r="L1355">
        <v>2805010.7676462401</v>
      </c>
      <c r="M1355">
        <v>2489816.9481898565</v>
      </c>
      <c r="N1355">
        <v>2447801.60203816</v>
      </c>
      <c r="O1355">
        <v>2413793.9706110801</v>
      </c>
      <c r="P1355">
        <v>2042176.43126653</v>
      </c>
      <c r="Q1355">
        <v>2301257.33463859</v>
      </c>
      <c r="R1355" s="2">
        <f t="shared" si="63"/>
        <v>0.9242676801246964</v>
      </c>
      <c r="S1355" s="2">
        <f t="shared" si="64"/>
        <v>-0.11361735919676881</v>
      </c>
      <c r="T1355" s="2">
        <f t="shared" si="65"/>
        <v>0.38757143420580553</v>
      </c>
      <c r="U1355">
        <v>2459785.9269580301</v>
      </c>
      <c r="V1355">
        <v>2305239.24340095</v>
      </c>
      <c r="W1355">
        <v>2475313.2063851501</v>
      </c>
      <c r="X1355">
        <v>2848549.2978599099</v>
      </c>
      <c r="Y1355">
        <v>2782822.8888869099</v>
      </c>
      <c r="Z1355">
        <v>1958272.35201235</v>
      </c>
      <c r="AA1355">
        <v>7</v>
      </c>
      <c r="AB1355">
        <v>5</v>
      </c>
      <c r="AC1355">
        <v>7</v>
      </c>
      <c r="AD1355">
        <v>5</v>
      </c>
      <c r="AE1355">
        <v>5</v>
      </c>
      <c r="AF1355">
        <v>5</v>
      </c>
    </row>
    <row r="1356" spans="1:32" x14ac:dyDescent="0.2">
      <c r="A1356" t="s">
        <v>2975</v>
      </c>
      <c r="B1356" t="s">
        <v>10408</v>
      </c>
      <c r="C1356">
        <v>5</v>
      </c>
      <c r="D1356">
        <v>4</v>
      </c>
      <c r="E1356">
        <v>192.85</v>
      </c>
      <c r="F1356">
        <v>0.40992225667575899</v>
      </c>
      <c r="G1356">
        <v>29756</v>
      </c>
      <c r="H1356" t="s">
        <v>2976</v>
      </c>
      <c r="I1356" t="s">
        <v>10409</v>
      </c>
      <c r="J1356">
        <v>881732.19366552599</v>
      </c>
      <c r="K1356">
        <v>975605.53740386805</v>
      </c>
      <c r="L1356">
        <v>1083247.0367298899</v>
      </c>
      <c r="M1356">
        <v>980194.92259976128</v>
      </c>
      <c r="N1356">
        <v>1020521.0694149201</v>
      </c>
      <c r="O1356">
        <v>1036515.36677619</v>
      </c>
      <c r="P1356">
        <v>1038547.17404057</v>
      </c>
      <c r="Q1356">
        <v>1031861.2034105599</v>
      </c>
      <c r="R1356" s="2">
        <f t="shared" si="63"/>
        <v>1.0527102106117472</v>
      </c>
      <c r="S1356" s="2">
        <f t="shared" si="64"/>
        <v>7.4108346855427748E-2</v>
      </c>
      <c r="T1356" s="2">
        <f t="shared" si="65"/>
        <v>0.38729850108077296</v>
      </c>
      <c r="U1356">
        <v>919325.05724240199</v>
      </c>
      <c r="V1356">
        <v>975605.53740386805</v>
      </c>
      <c r="W1356">
        <v>955923.49474119104</v>
      </c>
      <c r="X1356">
        <v>1187598.1179653499</v>
      </c>
      <c r="Y1356">
        <v>1194981.3126004101</v>
      </c>
      <c r="Z1356">
        <v>995877.82233041502</v>
      </c>
      <c r="AA1356">
        <v>2</v>
      </c>
      <c r="AB1356">
        <v>1</v>
      </c>
      <c r="AC1356">
        <v>2</v>
      </c>
      <c r="AD1356">
        <v>2</v>
      </c>
      <c r="AE1356">
        <v>2</v>
      </c>
      <c r="AF1356">
        <v>1</v>
      </c>
    </row>
    <row r="1357" spans="1:32" x14ac:dyDescent="0.2">
      <c r="A1357" t="s">
        <v>2977</v>
      </c>
      <c r="B1357" t="s">
        <v>10410</v>
      </c>
      <c r="C1357">
        <v>68</v>
      </c>
      <c r="D1357">
        <v>64</v>
      </c>
      <c r="E1357">
        <v>4975.41</v>
      </c>
      <c r="F1357">
        <v>0.410006586001601</v>
      </c>
      <c r="G1357">
        <v>83848</v>
      </c>
      <c r="H1357" t="s">
        <v>2978</v>
      </c>
      <c r="I1357" t="s">
        <v>10411</v>
      </c>
      <c r="J1357">
        <v>145927479.69378099</v>
      </c>
      <c r="K1357">
        <v>154994126.216784</v>
      </c>
      <c r="L1357">
        <v>144559859.43891099</v>
      </c>
      <c r="M1357">
        <v>148493821.78315866</v>
      </c>
      <c r="N1357">
        <v>146318190.79928401</v>
      </c>
      <c r="O1357">
        <v>154739199.65073201</v>
      </c>
      <c r="P1357">
        <v>157243226.88930601</v>
      </c>
      <c r="Q1357">
        <v>152766872.44644067</v>
      </c>
      <c r="R1357" s="2">
        <f t="shared" si="63"/>
        <v>1.0287759491403072</v>
      </c>
      <c r="S1357" s="2">
        <f t="shared" si="64"/>
        <v>4.0928820657976379E-2</v>
      </c>
      <c r="T1357" s="2">
        <f t="shared" si="65"/>
        <v>0.38720916708226316</v>
      </c>
      <c r="U1357">
        <v>152149132.79395899</v>
      </c>
      <c r="V1357">
        <v>154994126.216784</v>
      </c>
      <c r="W1357">
        <v>127568469.008973</v>
      </c>
      <c r="X1357">
        <v>170273023.48294401</v>
      </c>
      <c r="Y1357">
        <v>178396247.50039601</v>
      </c>
      <c r="Z1357">
        <v>150782791.85092899</v>
      </c>
      <c r="AA1357">
        <v>57</v>
      </c>
      <c r="AB1357">
        <v>58</v>
      </c>
      <c r="AC1357">
        <v>39</v>
      </c>
      <c r="AD1357">
        <v>52</v>
      </c>
      <c r="AE1357">
        <v>48</v>
      </c>
      <c r="AF1357">
        <v>47</v>
      </c>
    </row>
    <row r="1358" spans="1:32" x14ac:dyDescent="0.2">
      <c r="A1358" t="s">
        <v>2979</v>
      </c>
      <c r="B1358" t="s">
        <v>10412</v>
      </c>
      <c r="C1358">
        <v>1</v>
      </c>
      <c r="D1358">
        <v>1</v>
      </c>
      <c r="E1358">
        <v>47.65</v>
      </c>
      <c r="F1358">
        <v>0.41014267088119499</v>
      </c>
      <c r="G1358">
        <v>38525</v>
      </c>
      <c r="H1358" t="s">
        <v>2980</v>
      </c>
      <c r="I1358" t="s">
        <v>10413</v>
      </c>
      <c r="J1358">
        <v>51047.875897357801</v>
      </c>
      <c r="K1358">
        <v>71471.931281800498</v>
      </c>
      <c r="L1358">
        <v>45735.370154616103</v>
      </c>
      <c r="M1358">
        <v>56085.059111258131</v>
      </c>
      <c r="N1358">
        <v>79501.559695979697</v>
      </c>
      <c r="O1358">
        <v>64657.730982990397</v>
      </c>
      <c r="P1358">
        <v>53030.8097160986</v>
      </c>
      <c r="Q1358">
        <v>65730.033465022905</v>
      </c>
      <c r="R1358" s="2">
        <f t="shared" si="63"/>
        <v>1.1719704767473216</v>
      </c>
      <c r="S1358" s="2">
        <f t="shared" si="64"/>
        <v>0.22893622710938527</v>
      </c>
      <c r="T1358" s="2">
        <f t="shared" si="65"/>
        <v>0.38706504474764042</v>
      </c>
      <c r="U1358">
        <v>53224.3143310288</v>
      </c>
      <c r="V1358">
        <v>71471.931281800498</v>
      </c>
      <c r="W1358">
        <v>40359.690254462497</v>
      </c>
      <c r="X1358">
        <v>92517.347754893606</v>
      </c>
      <c r="Y1358">
        <v>74542.821762623804</v>
      </c>
      <c r="Z1358">
        <v>50852.006164549799</v>
      </c>
      <c r="AA1358">
        <v>1</v>
      </c>
      <c r="AB1358">
        <v>1</v>
      </c>
      <c r="AC1358">
        <v>1</v>
      </c>
      <c r="AD1358">
        <v>1</v>
      </c>
      <c r="AE1358">
        <v>1</v>
      </c>
      <c r="AF1358">
        <v>1</v>
      </c>
    </row>
    <row r="1359" spans="1:32" x14ac:dyDescent="0.2">
      <c r="A1359" t="s">
        <v>2981</v>
      </c>
      <c r="B1359" t="s">
        <v>10414</v>
      </c>
      <c r="C1359">
        <v>2</v>
      </c>
      <c r="D1359">
        <v>1</v>
      </c>
      <c r="E1359">
        <v>81.239999999999995</v>
      </c>
      <c r="F1359">
        <v>0.410181671994713</v>
      </c>
      <c r="G1359">
        <v>51758</v>
      </c>
      <c r="H1359" t="s">
        <v>2982</v>
      </c>
      <c r="I1359" t="s">
        <v>10415</v>
      </c>
      <c r="J1359">
        <v>117689.598423812</v>
      </c>
      <c r="K1359">
        <v>101869.19030173001</v>
      </c>
      <c r="L1359">
        <v>137193.248207267</v>
      </c>
      <c r="M1359">
        <v>118917.34564426968</v>
      </c>
      <c r="N1359">
        <v>96002.862450824599</v>
      </c>
      <c r="O1359">
        <v>141884.935900357</v>
      </c>
      <c r="P1359">
        <v>52867.708554220597</v>
      </c>
      <c r="Q1359">
        <v>96918.502301800749</v>
      </c>
      <c r="R1359" s="2">
        <f t="shared" si="63"/>
        <v>0.8150072790198627</v>
      </c>
      <c r="S1359" s="2">
        <f t="shared" si="64"/>
        <v>-0.29511515044062503</v>
      </c>
      <c r="T1359" s="2">
        <f t="shared" si="65"/>
        <v>0.38702374896372566</v>
      </c>
      <c r="U1359">
        <v>122707.322682661</v>
      </c>
      <c r="V1359">
        <v>101869.19030173001</v>
      </c>
      <c r="W1359">
        <v>121067.72032083401</v>
      </c>
      <c r="X1359">
        <v>111720.20077082</v>
      </c>
      <c r="Y1359">
        <v>163576.78079368401</v>
      </c>
      <c r="Z1359">
        <v>50695.606114585098</v>
      </c>
      <c r="AA1359">
        <v>0</v>
      </c>
      <c r="AB1359">
        <v>0</v>
      </c>
      <c r="AC1359">
        <v>0</v>
      </c>
      <c r="AD1359">
        <v>1</v>
      </c>
      <c r="AE1359">
        <v>0</v>
      </c>
      <c r="AF1359">
        <v>0</v>
      </c>
    </row>
    <row r="1360" spans="1:32" x14ac:dyDescent="0.2">
      <c r="A1360" t="s">
        <v>2983</v>
      </c>
      <c r="B1360" t="s">
        <v>10416</v>
      </c>
      <c r="C1360">
        <v>46</v>
      </c>
      <c r="D1360">
        <v>42</v>
      </c>
      <c r="E1360">
        <v>3216.83</v>
      </c>
      <c r="F1360">
        <v>0.41104679480377498</v>
      </c>
      <c r="G1360">
        <v>43204</v>
      </c>
      <c r="H1360" t="s">
        <v>2984</v>
      </c>
      <c r="I1360" t="s">
        <v>10417</v>
      </c>
      <c r="J1360">
        <v>193361627.15041101</v>
      </c>
      <c r="K1360">
        <v>207840272.76798499</v>
      </c>
      <c r="L1360">
        <v>183821445.99264801</v>
      </c>
      <c r="M1360">
        <v>195007781.970348</v>
      </c>
      <c r="N1360">
        <v>203623499.001993</v>
      </c>
      <c r="O1360">
        <v>197995937.74873701</v>
      </c>
      <c r="P1360">
        <v>202687356.33739701</v>
      </c>
      <c r="Q1360">
        <v>201435597.69604233</v>
      </c>
      <c r="R1360" s="2">
        <f t="shared" si="63"/>
        <v>1.0329618421416213</v>
      </c>
      <c r="S1360" s="2">
        <f t="shared" si="64"/>
        <v>4.6786961686201667E-2</v>
      </c>
      <c r="T1360" s="2">
        <f t="shared" si="65"/>
        <v>0.38610873391902267</v>
      </c>
      <c r="U1360">
        <v>201605646.50536901</v>
      </c>
      <c r="V1360">
        <v>207840272.76798499</v>
      </c>
      <c r="W1360">
        <v>162215296.329943</v>
      </c>
      <c r="X1360">
        <v>236960207.325194</v>
      </c>
      <c r="Y1360">
        <v>228266220.80521801</v>
      </c>
      <c r="Z1360">
        <v>194359821.18931699</v>
      </c>
      <c r="AA1360">
        <v>32</v>
      </c>
      <c r="AB1360">
        <v>39</v>
      </c>
      <c r="AC1360">
        <v>27</v>
      </c>
      <c r="AD1360">
        <v>36</v>
      </c>
      <c r="AE1360">
        <v>33</v>
      </c>
      <c r="AF1360">
        <v>30</v>
      </c>
    </row>
    <row r="1361" spans="1:32" x14ac:dyDescent="0.2">
      <c r="A1361" t="s">
        <v>2985</v>
      </c>
      <c r="B1361" t="s">
        <v>10418</v>
      </c>
      <c r="C1361">
        <v>1</v>
      </c>
      <c r="D1361">
        <v>1</v>
      </c>
      <c r="E1361">
        <v>84.81</v>
      </c>
      <c r="F1361">
        <v>0.41157628639407001</v>
      </c>
      <c r="G1361">
        <v>34188</v>
      </c>
      <c r="H1361" t="s">
        <v>2986</v>
      </c>
      <c r="I1361" t="s">
        <v>10419</v>
      </c>
      <c r="J1361">
        <v>266270.69196067</v>
      </c>
      <c r="K1361">
        <v>60547.649227808899</v>
      </c>
      <c r="L1361">
        <v>260894.163561578</v>
      </c>
      <c r="M1361">
        <v>195904.16825001896</v>
      </c>
      <c r="N1361">
        <v>215351.53794550299</v>
      </c>
      <c r="O1361">
        <v>42470.144430029301</v>
      </c>
      <c r="P1361">
        <v>69768.975603678002</v>
      </c>
      <c r="Q1361">
        <v>109196.88599307009</v>
      </c>
      <c r="R1361" s="2">
        <f t="shared" si="63"/>
        <v>0.55739950287177986</v>
      </c>
      <c r="S1361" s="2">
        <f t="shared" si="64"/>
        <v>-0.84321637914233516</v>
      </c>
      <c r="T1361" s="2">
        <f t="shared" si="65"/>
        <v>0.38554965573876687</v>
      </c>
      <c r="U1361">
        <v>277623.20678241597</v>
      </c>
      <c r="V1361">
        <v>60547.649227808899</v>
      </c>
      <c r="W1361">
        <v>230228.98021695801</v>
      </c>
      <c r="X1361">
        <v>250608.33022452999</v>
      </c>
      <c r="Y1361">
        <v>48963.122558591</v>
      </c>
      <c r="Z1361">
        <v>66902.474174659204</v>
      </c>
      <c r="AA1361">
        <v>1</v>
      </c>
      <c r="AB1361">
        <v>0</v>
      </c>
      <c r="AC1361">
        <v>1</v>
      </c>
      <c r="AD1361">
        <v>1</v>
      </c>
      <c r="AE1361">
        <v>0</v>
      </c>
      <c r="AF1361">
        <v>0</v>
      </c>
    </row>
    <row r="1362" spans="1:32" x14ac:dyDescent="0.2">
      <c r="A1362" t="s">
        <v>2987</v>
      </c>
      <c r="B1362" t="s">
        <v>10420</v>
      </c>
      <c r="C1362">
        <v>27</v>
      </c>
      <c r="D1362">
        <v>15</v>
      </c>
      <c r="E1362">
        <v>1737.54</v>
      </c>
      <c r="F1362">
        <v>0.41165634901597098</v>
      </c>
      <c r="G1362">
        <v>76701</v>
      </c>
      <c r="H1362" t="s">
        <v>2988</v>
      </c>
      <c r="I1362" t="s">
        <v>10421</v>
      </c>
      <c r="J1362">
        <v>22086621.908936299</v>
      </c>
      <c r="K1362">
        <v>22637956.943830598</v>
      </c>
      <c r="L1362">
        <v>22069173.056740001</v>
      </c>
      <c r="M1362">
        <v>22264583.969835635</v>
      </c>
      <c r="N1362">
        <v>23176099.889683999</v>
      </c>
      <c r="O1362">
        <v>21306900.409087799</v>
      </c>
      <c r="P1362">
        <v>27486026.9137487</v>
      </c>
      <c r="Q1362">
        <v>23989675.737506833</v>
      </c>
      <c r="R1362" s="2">
        <f t="shared" si="63"/>
        <v>1.077481428353136</v>
      </c>
      <c r="S1362" s="2">
        <f t="shared" si="64"/>
        <v>0.1076630030000006</v>
      </c>
      <c r="T1362" s="2">
        <f t="shared" si="65"/>
        <v>0.38546518203470731</v>
      </c>
      <c r="U1362">
        <v>23028290.331912801</v>
      </c>
      <c r="V1362">
        <v>22637956.943830598</v>
      </c>
      <c r="W1362">
        <v>19475189.240427699</v>
      </c>
      <c r="X1362">
        <v>26970430.5336348</v>
      </c>
      <c r="Y1362">
        <v>24564370.808595799</v>
      </c>
      <c r="Z1362">
        <v>26356746.531679299</v>
      </c>
      <c r="AA1362">
        <v>11</v>
      </c>
      <c r="AB1362">
        <v>10</v>
      </c>
      <c r="AC1362">
        <v>8</v>
      </c>
      <c r="AD1362">
        <v>11</v>
      </c>
      <c r="AE1362">
        <v>11</v>
      </c>
      <c r="AF1362">
        <v>8</v>
      </c>
    </row>
    <row r="1363" spans="1:32" x14ac:dyDescent="0.2">
      <c r="A1363" t="s">
        <v>2989</v>
      </c>
      <c r="B1363" t="s">
        <v>10422</v>
      </c>
      <c r="C1363">
        <v>3</v>
      </c>
      <c r="D1363">
        <v>3</v>
      </c>
      <c r="E1363">
        <v>89.04</v>
      </c>
      <c r="F1363">
        <v>0.41186589830606701</v>
      </c>
      <c r="G1363">
        <v>57836</v>
      </c>
      <c r="H1363" t="s">
        <v>2990</v>
      </c>
      <c r="I1363" t="s">
        <v>10423</v>
      </c>
      <c r="J1363">
        <v>1185833.8490989199</v>
      </c>
      <c r="K1363">
        <v>1441805.55198998</v>
      </c>
      <c r="L1363">
        <v>1373783.18270733</v>
      </c>
      <c r="M1363">
        <v>1333807.5279320767</v>
      </c>
      <c r="N1363">
        <v>1288969.25646912</v>
      </c>
      <c r="O1363">
        <v>1426245.6687469301</v>
      </c>
      <c r="P1363">
        <v>1644133.7168260801</v>
      </c>
      <c r="Q1363">
        <v>1453116.2140140433</v>
      </c>
      <c r="R1363" s="2">
        <f t="shared" si="63"/>
        <v>1.0894497021372656</v>
      </c>
      <c r="S1363" s="2">
        <f t="shared" si="64"/>
        <v>0.12359959144951338</v>
      </c>
      <c r="T1363" s="2">
        <f t="shared" si="65"/>
        <v>0.3852441652919647</v>
      </c>
      <c r="U1363">
        <v>1236392.15969967</v>
      </c>
      <c r="V1363">
        <v>1441805.55198998</v>
      </c>
      <c r="W1363">
        <v>1212310.37473655</v>
      </c>
      <c r="X1363">
        <v>1499995.9422450301</v>
      </c>
      <c r="Y1363">
        <v>1644294.89032155</v>
      </c>
      <c r="Z1363">
        <v>1576583.4681947699</v>
      </c>
      <c r="AA1363">
        <v>1</v>
      </c>
      <c r="AB1363">
        <v>1</v>
      </c>
      <c r="AC1363">
        <v>3</v>
      </c>
      <c r="AD1363">
        <v>2</v>
      </c>
      <c r="AE1363">
        <v>2</v>
      </c>
      <c r="AF1363">
        <v>1</v>
      </c>
    </row>
    <row r="1364" spans="1:32" x14ac:dyDescent="0.2">
      <c r="A1364" t="s">
        <v>2991</v>
      </c>
      <c r="B1364" t="s">
        <v>10424</v>
      </c>
      <c r="C1364">
        <v>2</v>
      </c>
      <c r="D1364">
        <v>1</v>
      </c>
      <c r="E1364">
        <v>51.14</v>
      </c>
      <c r="F1364">
        <v>0.41188190402068298</v>
      </c>
      <c r="G1364">
        <v>37526</v>
      </c>
      <c r="H1364" t="s">
        <v>2992</v>
      </c>
      <c r="I1364" t="s">
        <v>10425</v>
      </c>
      <c r="J1364">
        <v>211437.41143596399</v>
      </c>
      <c r="K1364">
        <v>187007.502724152</v>
      </c>
      <c r="L1364">
        <v>185281.52506573999</v>
      </c>
      <c r="M1364">
        <v>194575.479741952</v>
      </c>
      <c r="N1364">
        <v>203067.95902398901</v>
      </c>
      <c r="O1364">
        <v>148230.636071163</v>
      </c>
      <c r="P1364">
        <v>183847.35923638201</v>
      </c>
      <c r="Q1364">
        <v>178381.984777178</v>
      </c>
      <c r="R1364" s="2">
        <f t="shared" si="63"/>
        <v>0.91677525356098322</v>
      </c>
      <c r="S1364" s="2">
        <f t="shared" si="64"/>
        <v>-0.12535999281554797</v>
      </c>
      <c r="T1364" s="2">
        <f t="shared" si="65"/>
        <v>0.38522728829753056</v>
      </c>
      <c r="U1364">
        <v>220452.09618975199</v>
      </c>
      <c r="V1364">
        <v>187007.502724152</v>
      </c>
      <c r="W1364">
        <v>163503.759480843</v>
      </c>
      <c r="X1364">
        <v>236313.71579051999</v>
      </c>
      <c r="Y1364">
        <v>170892.632890565</v>
      </c>
      <c r="Z1364">
        <v>176293.87699857401</v>
      </c>
      <c r="AA1364">
        <v>0</v>
      </c>
      <c r="AB1364">
        <v>0</v>
      </c>
      <c r="AC1364">
        <v>0</v>
      </c>
      <c r="AD1364">
        <v>0</v>
      </c>
      <c r="AE1364">
        <v>1</v>
      </c>
      <c r="AF1364">
        <v>0</v>
      </c>
    </row>
    <row r="1365" spans="1:32" x14ac:dyDescent="0.2">
      <c r="A1365" t="s">
        <v>2993</v>
      </c>
      <c r="B1365" t="s">
        <v>10426</v>
      </c>
      <c r="C1365">
        <v>7</v>
      </c>
      <c r="D1365">
        <v>7</v>
      </c>
      <c r="E1365">
        <v>500.25</v>
      </c>
      <c r="F1365">
        <v>0.4118984552653</v>
      </c>
      <c r="G1365">
        <v>27254</v>
      </c>
      <c r="H1365" t="s">
        <v>2994</v>
      </c>
      <c r="I1365" t="s">
        <v>10427</v>
      </c>
      <c r="J1365">
        <v>8541034.7398090996</v>
      </c>
      <c r="K1365">
        <v>8419325.3425539099</v>
      </c>
      <c r="L1365">
        <v>8036688.9365974199</v>
      </c>
      <c r="M1365">
        <v>8332349.6729868101</v>
      </c>
      <c r="N1365">
        <v>7812396.3103581602</v>
      </c>
      <c r="O1365">
        <v>8777864.3079619594</v>
      </c>
      <c r="P1365">
        <v>12191182.855383201</v>
      </c>
      <c r="Q1365">
        <v>9593814.4912344385</v>
      </c>
      <c r="R1365" s="2">
        <f t="shared" si="63"/>
        <v>1.1513936485811744</v>
      </c>
      <c r="S1365" s="2">
        <f t="shared" si="64"/>
        <v>0.20338115906787255</v>
      </c>
      <c r="T1365" s="2">
        <f t="shared" si="65"/>
        <v>0.38520983676660792</v>
      </c>
      <c r="U1365">
        <v>8905183.8046676796</v>
      </c>
      <c r="V1365">
        <v>8419325.3425539099</v>
      </c>
      <c r="W1365">
        <v>7092066.2729084697</v>
      </c>
      <c r="X1365">
        <v>9091421.4640370607</v>
      </c>
      <c r="Y1365">
        <v>10119853.6449886</v>
      </c>
      <c r="Z1365">
        <v>11690300.582510199</v>
      </c>
      <c r="AA1365">
        <v>6</v>
      </c>
      <c r="AB1365">
        <v>5</v>
      </c>
      <c r="AC1365">
        <v>5</v>
      </c>
      <c r="AD1365">
        <v>6</v>
      </c>
      <c r="AE1365">
        <v>3</v>
      </c>
      <c r="AF1365">
        <v>6</v>
      </c>
    </row>
    <row r="1366" spans="1:32" x14ac:dyDescent="0.2">
      <c r="A1366" t="s">
        <v>2995</v>
      </c>
      <c r="B1366" t="s">
        <v>10428</v>
      </c>
      <c r="C1366">
        <v>3</v>
      </c>
      <c r="D1366">
        <v>3</v>
      </c>
      <c r="E1366">
        <v>87.19</v>
      </c>
      <c r="F1366">
        <v>0.41226525994896701</v>
      </c>
      <c r="G1366">
        <v>52543</v>
      </c>
      <c r="H1366" t="s">
        <v>2996</v>
      </c>
      <c r="I1366" t="s">
        <v>10429</v>
      </c>
      <c r="J1366">
        <v>687461.169428027</v>
      </c>
      <c r="K1366">
        <v>254192.83635831301</v>
      </c>
      <c r="L1366">
        <v>383220.57960964902</v>
      </c>
      <c r="M1366">
        <v>441624.86179866298</v>
      </c>
      <c r="N1366">
        <v>407710.562662501</v>
      </c>
      <c r="O1366">
        <v>221756.68842457799</v>
      </c>
      <c r="P1366">
        <v>292999.51993417903</v>
      </c>
      <c r="Q1366">
        <v>307488.9236737527</v>
      </c>
      <c r="R1366" s="2">
        <f t="shared" si="63"/>
        <v>0.69626724007657215</v>
      </c>
      <c r="S1366" s="2">
        <f t="shared" si="64"/>
        <v>-0.52228694982780433</v>
      </c>
      <c r="T1366" s="2">
        <f t="shared" si="65"/>
        <v>0.38482326002795686</v>
      </c>
      <c r="U1366">
        <v>716771.24128700199</v>
      </c>
      <c r="V1366">
        <v>254192.83635831301</v>
      </c>
      <c r="W1366">
        <v>338177.29778710398</v>
      </c>
      <c r="X1366">
        <v>474459.872906084</v>
      </c>
      <c r="Y1366">
        <v>255659.59473974901</v>
      </c>
      <c r="Z1366">
        <v>280961.45379767602</v>
      </c>
      <c r="AA1366">
        <v>0</v>
      </c>
      <c r="AB1366">
        <v>0</v>
      </c>
      <c r="AC1366">
        <v>0</v>
      </c>
      <c r="AD1366">
        <v>1</v>
      </c>
      <c r="AE1366">
        <v>0</v>
      </c>
      <c r="AF1366">
        <v>1</v>
      </c>
    </row>
    <row r="1367" spans="1:32" x14ac:dyDescent="0.2">
      <c r="A1367" t="s">
        <v>2997</v>
      </c>
      <c r="B1367" t="s">
        <v>10430</v>
      </c>
      <c r="C1367">
        <v>17</v>
      </c>
      <c r="D1367">
        <v>17</v>
      </c>
      <c r="E1367">
        <v>1024.44</v>
      </c>
      <c r="F1367">
        <v>0.412748076141287</v>
      </c>
      <c r="G1367">
        <v>40447</v>
      </c>
      <c r="H1367" t="s">
        <v>2998</v>
      </c>
      <c r="I1367" t="s">
        <v>10431</v>
      </c>
      <c r="J1367">
        <v>10396842.5203656</v>
      </c>
      <c r="K1367">
        <v>10103907.258949</v>
      </c>
      <c r="L1367">
        <v>8293681.2850692198</v>
      </c>
      <c r="M1367">
        <v>9598143.6881279405</v>
      </c>
      <c r="N1367">
        <v>10733696.364903299</v>
      </c>
      <c r="O1367">
        <v>9827103.0391392503</v>
      </c>
      <c r="P1367">
        <v>10159789.4880952</v>
      </c>
      <c r="Q1367">
        <v>10240196.29737925</v>
      </c>
      <c r="R1367" s="2">
        <f t="shared" si="63"/>
        <v>1.066893415030395</v>
      </c>
      <c r="S1367" s="2">
        <f t="shared" si="64"/>
        <v>9.3416054992904438E-2</v>
      </c>
      <c r="T1367" s="2">
        <f t="shared" si="65"/>
        <v>0.38431494234904578</v>
      </c>
      <c r="U1367">
        <v>10840114.395098399</v>
      </c>
      <c r="V1367">
        <v>10103907.258949</v>
      </c>
      <c r="W1367">
        <v>7318852.0526457699</v>
      </c>
      <c r="X1367">
        <v>12490989.1464357</v>
      </c>
      <c r="Y1367">
        <v>11329503.5126148</v>
      </c>
      <c r="Z1367">
        <v>9742368.2656368092</v>
      </c>
      <c r="AA1367">
        <v>12</v>
      </c>
      <c r="AB1367">
        <v>11</v>
      </c>
      <c r="AC1367">
        <v>6</v>
      </c>
      <c r="AD1367">
        <v>14</v>
      </c>
      <c r="AE1367">
        <v>8</v>
      </c>
      <c r="AF1367">
        <v>6</v>
      </c>
    </row>
    <row r="1368" spans="1:32" x14ac:dyDescent="0.2">
      <c r="A1368" t="s">
        <v>2999</v>
      </c>
      <c r="B1368" t="s">
        <v>10432</v>
      </c>
      <c r="C1368">
        <v>78</v>
      </c>
      <c r="D1368">
        <v>53</v>
      </c>
      <c r="E1368">
        <v>5290.78</v>
      </c>
      <c r="F1368">
        <v>0.41323576020458502</v>
      </c>
      <c r="G1368">
        <v>84735</v>
      </c>
      <c r="H1368" t="s">
        <v>3000</v>
      </c>
      <c r="I1368" t="s">
        <v>10433</v>
      </c>
      <c r="J1368">
        <v>160807422.08234799</v>
      </c>
      <c r="K1368">
        <v>165140555.69020501</v>
      </c>
      <c r="L1368">
        <v>189105587.34017101</v>
      </c>
      <c r="M1368">
        <v>171684521.70424131</v>
      </c>
      <c r="N1368">
        <v>156567068.35091001</v>
      </c>
      <c r="O1368">
        <v>162545267.48117301</v>
      </c>
      <c r="P1368">
        <v>169627303.08921701</v>
      </c>
      <c r="Q1368">
        <v>162913212.97376665</v>
      </c>
      <c r="R1368" s="2">
        <f t="shared" si="63"/>
        <v>0.94891031152135619</v>
      </c>
      <c r="S1368" s="2">
        <f t="shared" si="64"/>
        <v>-7.5656360895054148E-2</v>
      </c>
      <c r="T1368" s="2">
        <f t="shared" si="65"/>
        <v>0.38380210296189543</v>
      </c>
      <c r="U1368">
        <v>167663485.095494</v>
      </c>
      <c r="V1368">
        <v>165140555.69020501</v>
      </c>
      <c r="W1368">
        <v>166878346.11670199</v>
      </c>
      <c r="X1368">
        <v>182199820.54412299</v>
      </c>
      <c r="Y1368">
        <v>187395733.16290101</v>
      </c>
      <c r="Z1368">
        <v>162658060.63583899</v>
      </c>
      <c r="AA1368">
        <v>38</v>
      </c>
      <c r="AB1368">
        <v>41</v>
      </c>
      <c r="AC1368">
        <v>38</v>
      </c>
      <c r="AD1368">
        <v>44</v>
      </c>
      <c r="AE1368">
        <v>48</v>
      </c>
      <c r="AF1368">
        <v>40</v>
      </c>
    </row>
    <row r="1369" spans="1:32" x14ac:dyDescent="0.2">
      <c r="A1369" t="s">
        <v>3001</v>
      </c>
      <c r="B1369" t="s">
        <v>10434</v>
      </c>
      <c r="C1369">
        <v>4</v>
      </c>
      <c r="D1369">
        <v>3</v>
      </c>
      <c r="E1369">
        <v>202.39</v>
      </c>
      <c r="F1369">
        <v>0.413285327995492</v>
      </c>
      <c r="G1369">
        <v>75426</v>
      </c>
      <c r="H1369" t="s">
        <v>3002</v>
      </c>
      <c r="I1369" t="s">
        <v>10435</v>
      </c>
      <c r="J1369">
        <v>807976.36356463202</v>
      </c>
      <c r="K1369">
        <v>691082.82164288894</v>
      </c>
      <c r="L1369">
        <v>760979.31742615101</v>
      </c>
      <c r="M1369">
        <v>753346.16754455736</v>
      </c>
      <c r="N1369">
        <v>1125084.64230777</v>
      </c>
      <c r="O1369">
        <v>692030.93032567203</v>
      </c>
      <c r="P1369">
        <v>821402.35218942305</v>
      </c>
      <c r="Q1369">
        <v>879505.97494095506</v>
      </c>
      <c r="R1369" s="2">
        <f t="shared" si="63"/>
        <v>1.1674659178364186</v>
      </c>
      <c r="S1369" s="2">
        <f t="shared" si="64"/>
        <v>0.22338043354427858</v>
      </c>
      <c r="T1369" s="2">
        <f t="shared" si="65"/>
        <v>0.38375001229317762</v>
      </c>
      <c r="U1369">
        <v>842424.62963344203</v>
      </c>
      <c r="V1369">
        <v>691082.82164288894</v>
      </c>
      <c r="W1369">
        <v>671534.73203653295</v>
      </c>
      <c r="X1369">
        <v>1309280.5663703501</v>
      </c>
      <c r="Y1369">
        <v>797830.94007830403</v>
      </c>
      <c r="Z1369">
        <v>787654.52952214796</v>
      </c>
      <c r="AA1369">
        <v>1</v>
      </c>
      <c r="AB1369">
        <v>1</v>
      </c>
      <c r="AC1369">
        <v>2</v>
      </c>
      <c r="AD1369">
        <v>2</v>
      </c>
      <c r="AE1369">
        <v>3</v>
      </c>
      <c r="AF1369">
        <v>1</v>
      </c>
    </row>
    <row r="1370" spans="1:32" x14ac:dyDescent="0.2">
      <c r="A1370" t="s">
        <v>3003</v>
      </c>
      <c r="B1370" t="s">
        <v>10436</v>
      </c>
      <c r="C1370">
        <v>17</v>
      </c>
      <c r="D1370">
        <v>14</v>
      </c>
      <c r="E1370">
        <v>846.33</v>
      </c>
      <c r="F1370">
        <v>0.41333244885860199</v>
      </c>
      <c r="G1370">
        <v>173318</v>
      </c>
      <c r="H1370" t="s">
        <v>3004</v>
      </c>
      <c r="I1370" t="s">
        <v>10437</v>
      </c>
      <c r="J1370">
        <v>5945456.8853139002</v>
      </c>
      <c r="K1370">
        <v>7046188.3523573903</v>
      </c>
      <c r="L1370">
        <v>7435884.02162336</v>
      </c>
      <c r="M1370">
        <v>6809176.4197648838</v>
      </c>
      <c r="N1370">
        <v>6711242.2097038003</v>
      </c>
      <c r="O1370">
        <v>7353783.0821875101</v>
      </c>
      <c r="P1370">
        <v>7910041.8076232197</v>
      </c>
      <c r="Q1370">
        <v>7325022.3665048433</v>
      </c>
      <c r="R1370" s="2">
        <f t="shared" si="63"/>
        <v>1.075757465358457</v>
      </c>
      <c r="S1370" s="2">
        <f t="shared" si="64"/>
        <v>0.10535285209031625</v>
      </c>
      <c r="T1370" s="2">
        <f t="shared" si="65"/>
        <v>0.38370049888703911</v>
      </c>
      <c r="U1370">
        <v>6198942.8657482201</v>
      </c>
      <c r="V1370">
        <v>7046188.3523573903</v>
      </c>
      <c r="W1370">
        <v>6561879.23845929</v>
      </c>
      <c r="X1370">
        <v>7809989.2852024799</v>
      </c>
      <c r="Y1370">
        <v>8478054.1049408298</v>
      </c>
      <c r="Z1370">
        <v>7585052.8573202798</v>
      </c>
      <c r="AA1370">
        <v>6</v>
      </c>
      <c r="AB1370">
        <v>8</v>
      </c>
      <c r="AC1370">
        <v>8</v>
      </c>
      <c r="AD1370">
        <v>7</v>
      </c>
      <c r="AE1370">
        <v>9</v>
      </c>
      <c r="AF1370">
        <v>11</v>
      </c>
    </row>
    <row r="1371" spans="1:32" x14ac:dyDescent="0.2">
      <c r="A1371" t="s">
        <v>3005</v>
      </c>
      <c r="B1371" t="s">
        <v>10438</v>
      </c>
      <c r="C1371">
        <v>1</v>
      </c>
      <c r="D1371">
        <v>1</v>
      </c>
      <c r="E1371">
        <v>39.44</v>
      </c>
      <c r="F1371">
        <v>0.41335917584076598</v>
      </c>
      <c r="G1371">
        <v>19981</v>
      </c>
      <c r="H1371" t="s">
        <v>3006</v>
      </c>
      <c r="I1371" t="s">
        <v>10439</v>
      </c>
      <c r="J1371">
        <v>0</v>
      </c>
      <c r="K1371">
        <v>9601.5317733667907</v>
      </c>
      <c r="L1371">
        <v>24592.858981129099</v>
      </c>
      <c r="M1371">
        <v>11398.130251498631</v>
      </c>
      <c r="N1371">
        <v>7449.3430355492701</v>
      </c>
      <c r="O1371">
        <v>14804.3153969868</v>
      </c>
      <c r="P1371">
        <v>13908.6941727253</v>
      </c>
      <c r="Q1371">
        <v>12054.117535087125</v>
      </c>
      <c r="R1371" s="2">
        <f t="shared" si="63"/>
        <v>1.0575521834822204</v>
      </c>
      <c r="S1371" s="2">
        <f t="shared" si="64"/>
        <v>8.0728852937253875E-2</v>
      </c>
      <c r="T1371" s="2">
        <f t="shared" si="65"/>
        <v>0.3836724173617666</v>
      </c>
      <c r="U1371">
        <v>0</v>
      </c>
      <c r="V1371">
        <v>9601.5317733667907</v>
      </c>
      <c r="W1371">
        <v>21702.244184195501</v>
      </c>
      <c r="X1371">
        <v>8668.9300537113595</v>
      </c>
      <c r="Y1371">
        <v>17067.648789679501</v>
      </c>
      <c r="Z1371">
        <v>13337.24688721</v>
      </c>
      <c r="AA1371">
        <v>0</v>
      </c>
      <c r="AB1371">
        <v>0</v>
      </c>
      <c r="AC1371">
        <v>1</v>
      </c>
      <c r="AD1371">
        <v>0</v>
      </c>
      <c r="AE1371">
        <v>0</v>
      </c>
      <c r="AF1371">
        <v>0</v>
      </c>
    </row>
    <row r="1372" spans="1:32" x14ac:dyDescent="0.2">
      <c r="A1372" t="s">
        <v>3007</v>
      </c>
      <c r="B1372" t="s">
        <v>10440</v>
      </c>
      <c r="C1372">
        <v>13</v>
      </c>
      <c r="D1372">
        <v>13</v>
      </c>
      <c r="E1372">
        <v>710.69</v>
      </c>
      <c r="F1372">
        <v>0.41410919132004698</v>
      </c>
      <c r="G1372">
        <v>149381</v>
      </c>
      <c r="H1372" t="s">
        <v>3008</v>
      </c>
      <c r="I1372" t="s">
        <v>10441</v>
      </c>
      <c r="J1372">
        <v>5013483.4556229599</v>
      </c>
      <c r="K1372">
        <v>2500840.2354021999</v>
      </c>
      <c r="L1372">
        <v>4144477.4277238902</v>
      </c>
      <c r="M1372">
        <v>3886267.0395830167</v>
      </c>
      <c r="N1372">
        <v>4540923.5564648602</v>
      </c>
      <c r="O1372">
        <v>2263030.1052308199</v>
      </c>
      <c r="P1372">
        <v>2102409.9395013498</v>
      </c>
      <c r="Q1372">
        <v>2968787.867065677</v>
      </c>
      <c r="R1372" s="2">
        <f t="shared" si="63"/>
        <v>0.76391761987210682</v>
      </c>
      <c r="S1372" s="2">
        <f t="shared" si="64"/>
        <v>-0.38851102705834162</v>
      </c>
      <c r="T1372" s="2">
        <f t="shared" si="65"/>
        <v>0.38288513004995628</v>
      </c>
      <c r="U1372">
        <v>5227234.5253311601</v>
      </c>
      <c r="V1372">
        <v>2500840.2354021999</v>
      </c>
      <c r="W1372">
        <v>3657340.5809128499</v>
      </c>
      <c r="X1372">
        <v>5284351.7210026802</v>
      </c>
      <c r="Y1372">
        <v>2609009.7380938199</v>
      </c>
      <c r="Z1372">
        <v>2016031.12938096</v>
      </c>
      <c r="AA1372">
        <v>11</v>
      </c>
      <c r="AB1372">
        <v>5</v>
      </c>
      <c r="AC1372">
        <v>7</v>
      </c>
      <c r="AD1372">
        <v>8</v>
      </c>
      <c r="AE1372">
        <v>6</v>
      </c>
      <c r="AF1372">
        <v>5</v>
      </c>
    </row>
    <row r="1373" spans="1:32" x14ac:dyDescent="0.2">
      <c r="A1373" t="s">
        <v>3009</v>
      </c>
      <c r="B1373" t="s">
        <v>10442</v>
      </c>
      <c r="C1373">
        <v>43</v>
      </c>
      <c r="D1373">
        <v>41</v>
      </c>
      <c r="E1373">
        <v>2636.31</v>
      </c>
      <c r="F1373">
        <v>0.41450676472349401</v>
      </c>
      <c r="G1373">
        <v>136245</v>
      </c>
      <c r="H1373" t="s">
        <v>3010</v>
      </c>
      <c r="I1373" t="s">
        <v>10443</v>
      </c>
      <c r="J1373">
        <v>38296237.463620499</v>
      </c>
      <c r="K1373">
        <v>39041229.512381598</v>
      </c>
      <c r="L1373">
        <v>41705608.922428302</v>
      </c>
      <c r="M1373">
        <v>39681025.299476802</v>
      </c>
      <c r="N1373">
        <v>39828768.514665604</v>
      </c>
      <c r="O1373">
        <v>40501007.748594597</v>
      </c>
      <c r="P1373">
        <v>41957394.607958503</v>
      </c>
      <c r="Q1373">
        <v>40762390.290406235</v>
      </c>
      <c r="R1373" s="2">
        <f t="shared" si="63"/>
        <v>1.0272514377531392</v>
      </c>
      <c r="S1373" s="2">
        <f t="shared" si="64"/>
        <v>3.8789349719852421E-2</v>
      </c>
      <c r="T1373" s="2">
        <f t="shared" si="65"/>
        <v>0.38246837739811801</v>
      </c>
      <c r="U1373">
        <v>39929006.733950302</v>
      </c>
      <c r="V1373">
        <v>39041229.512381598</v>
      </c>
      <c r="W1373">
        <v>36803582.2666905</v>
      </c>
      <c r="X1373">
        <v>46349430.645280898</v>
      </c>
      <c r="Y1373">
        <v>46692937.6566642</v>
      </c>
      <c r="Z1373">
        <v>40233549.1514218</v>
      </c>
      <c r="AA1373">
        <v>33</v>
      </c>
      <c r="AB1373">
        <v>30</v>
      </c>
      <c r="AC1373">
        <v>26</v>
      </c>
      <c r="AD1373">
        <v>32</v>
      </c>
      <c r="AE1373">
        <v>33</v>
      </c>
      <c r="AF1373">
        <v>24</v>
      </c>
    </row>
    <row r="1374" spans="1:32" x14ac:dyDescent="0.2">
      <c r="A1374" t="s">
        <v>3011</v>
      </c>
      <c r="B1374" t="s">
        <v>10444</v>
      </c>
      <c r="C1374">
        <v>3</v>
      </c>
      <c r="D1374">
        <v>1</v>
      </c>
      <c r="E1374">
        <v>209.25</v>
      </c>
      <c r="F1374">
        <v>0.41468167961806801</v>
      </c>
      <c r="G1374">
        <v>40067</v>
      </c>
      <c r="H1374" t="s">
        <v>3012</v>
      </c>
      <c r="I1374" t="s">
        <v>10445</v>
      </c>
      <c r="J1374">
        <v>95625.626345632598</v>
      </c>
      <c r="K1374">
        <v>38308.932810069302</v>
      </c>
      <c r="L1374">
        <v>156320.98081612299</v>
      </c>
      <c r="M1374">
        <v>96751.846657274946</v>
      </c>
      <c r="N1374">
        <v>78639.726919364199</v>
      </c>
      <c r="O1374">
        <v>47196.317602820403</v>
      </c>
      <c r="P1374">
        <v>45410.714647864901</v>
      </c>
      <c r="Q1374">
        <v>57082.25305668317</v>
      </c>
      <c r="R1374" s="2">
        <f t="shared" si="63"/>
        <v>0.58998618660878088</v>
      </c>
      <c r="S1374" s="2">
        <f t="shared" si="64"/>
        <v>-0.76124691794559829</v>
      </c>
      <c r="T1374" s="2">
        <f t="shared" si="65"/>
        <v>0.38228515107565458</v>
      </c>
      <c r="U1374">
        <v>99702.647862472397</v>
      </c>
      <c r="V1374">
        <v>38308.932810069302</v>
      </c>
      <c r="W1374">
        <v>137947.202453673</v>
      </c>
      <c r="X1374">
        <v>91514.417963256594</v>
      </c>
      <c r="Y1374">
        <v>54411.848937983203</v>
      </c>
      <c r="Z1374">
        <v>43544.987405855602</v>
      </c>
      <c r="AA1374">
        <v>0</v>
      </c>
      <c r="AB1374">
        <v>0</v>
      </c>
      <c r="AC1374">
        <v>0</v>
      </c>
      <c r="AD1374">
        <v>1</v>
      </c>
      <c r="AE1374">
        <v>0</v>
      </c>
      <c r="AF1374">
        <v>0</v>
      </c>
    </row>
    <row r="1375" spans="1:32" x14ac:dyDescent="0.2">
      <c r="A1375" t="s">
        <v>3013</v>
      </c>
      <c r="B1375" t="s">
        <v>10446</v>
      </c>
      <c r="C1375">
        <v>1</v>
      </c>
      <c r="D1375">
        <v>1</v>
      </c>
      <c r="E1375">
        <v>103.85</v>
      </c>
      <c r="F1375">
        <v>0.41470853245359501</v>
      </c>
      <c r="G1375">
        <v>18340</v>
      </c>
      <c r="H1375" t="s">
        <v>3014</v>
      </c>
      <c r="I1375" t="s">
        <v>10447</v>
      </c>
      <c r="J1375">
        <v>148939.28270820199</v>
      </c>
      <c r="K1375">
        <v>162273.77358031101</v>
      </c>
      <c r="L1375">
        <v>68472.687294986099</v>
      </c>
      <c r="M1375">
        <v>126561.91452783304</v>
      </c>
      <c r="N1375">
        <v>229314.66176826399</v>
      </c>
      <c r="O1375">
        <v>201670.02770357599</v>
      </c>
      <c r="P1375">
        <v>99970.642409626002</v>
      </c>
      <c r="Q1375">
        <v>176985.11062715531</v>
      </c>
      <c r="R1375" s="2">
        <f t="shared" si="63"/>
        <v>1.3984073430576414</v>
      </c>
      <c r="S1375" s="2">
        <f t="shared" si="64"/>
        <v>0.48378466558403654</v>
      </c>
      <c r="T1375" s="2">
        <f t="shared" si="65"/>
        <v>0.38225702911779402</v>
      </c>
      <c r="U1375">
        <v>155289.344752337</v>
      </c>
      <c r="V1375">
        <v>162273.77358031101</v>
      </c>
      <c r="W1375">
        <v>60424.490733839302</v>
      </c>
      <c r="X1375">
        <v>266857.460271727</v>
      </c>
      <c r="Y1375">
        <v>232502.01795553</v>
      </c>
      <c r="Z1375">
        <v>95863.286857282001</v>
      </c>
      <c r="AA1375">
        <v>1</v>
      </c>
      <c r="AB1375">
        <v>1</v>
      </c>
      <c r="AC1375">
        <v>0</v>
      </c>
      <c r="AD1375">
        <v>1</v>
      </c>
      <c r="AE1375">
        <v>1</v>
      </c>
      <c r="AF1375">
        <v>0</v>
      </c>
    </row>
    <row r="1376" spans="1:32" x14ac:dyDescent="0.2">
      <c r="A1376" t="s">
        <v>3017</v>
      </c>
      <c r="B1376" t="s">
        <v>10448</v>
      </c>
      <c r="C1376">
        <v>2</v>
      </c>
      <c r="D1376">
        <v>2</v>
      </c>
      <c r="E1376">
        <v>56.93</v>
      </c>
      <c r="F1376">
        <v>0.41485106771489799</v>
      </c>
      <c r="G1376">
        <v>79978</v>
      </c>
      <c r="H1376" t="s">
        <v>3018</v>
      </c>
      <c r="I1376" t="s">
        <v>10449</v>
      </c>
      <c r="J1376">
        <v>138216.178932688</v>
      </c>
      <c r="K1376">
        <v>198675.79619780299</v>
      </c>
      <c r="L1376">
        <v>270544.38950612099</v>
      </c>
      <c r="M1376">
        <v>202478.78821220397</v>
      </c>
      <c r="N1376">
        <v>283179.70205828903</v>
      </c>
      <c r="O1376">
        <v>210972.884896273</v>
      </c>
      <c r="P1376">
        <v>222920.65948866401</v>
      </c>
      <c r="Q1376">
        <v>239024.41548107532</v>
      </c>
      <c r="R1376" s="2">
        <f t="shared" si="63"/>
        <v>1.1804911397956925</v>
      </c>
      <c r="S1376" s="2">
        <f t="shared" si="64"/>
        <v>0.23938721342527178</v>
      </c>
      <c r="T1376" s="2">
        <f t="shared" si="65"/>
        <v>0.38210778781419846</v>
      </c>
      <c r="U1376">
        <v>144109.05887521699</v>
      </c>
      <c r="V1376">
        <v>198675.79619780299</v>
      </c>
      <c r="W1376">
        <v>238744.93031620601</v>
      </c>
      <c r="X1376">
        <v>329541.14450887602</v>
      </c>
      <c r="Y1376">
        <v>243227.127158338</v>
      </c>
      <c r="Z1376">
        <v>213761.82659119001</v>
      </c>
      <c r="AA1376">
        <v>0</v>
      </c>
      <c r="AB1376">
        <v>0</v>
      </c>
      <c r="AC1376">
        <v>1</v>
      </c>
      <c r="AD1376">
        <v>1</v>
      </c>
      <c r="AE1376">
        <v>1</v>
      </c>
      <c r="AF1376">
        <v>2</v>
      </c>
    </row>
    <row r="1377" spans="1:32" x14ac:dyDescent="0.2">
      <c r="A1377" t="s">
        <v>3019</v>
      </c>
      <c r="B1377" t="s">
        <v>10450</v>
      </c>
      <c r="C1377">
        <v>2</v>
      </c>
      <c r="D1377">
        <v>2</v>
      </c>
      <c r="E1377">
        <v>68.37</v>
      </c>
      <c r="F1377">
        <v>0.41491849126194702</v>
      </c>
      <c r="G1377">
        <v>75956</v>
      </c>
      <c r="H1377" t="s">
        <v>3020</v>
      </c>
      <c r="I1377" t="s">
        <v>10451</v>
      </c>
      <c r="J1377">
        <v>197939.42680648901</v>
      </c>
      <c r="K1377">
        <v>223434.471035803</v>
      </c>
      <c r="L1377">
        <v>291900.68478556798</v>
      </c>
      <c r="M1377">
        <v>237758.19420928662</v>
      </c>
      <c r="N1377">
        <v>225358.630291904</v>
      </c>
      <c r="O1377">
        <v>210610.030863313</v>
      </c>
      <c r="P1377">
        <v>194965.298129612</v>
      </c>
      <c r="Q1377">
        <v>210311.31976160966</v>
      </c>
      <c r="R1377" s="2">
        <f t="shared" si="63"/>
        <v>0.88455971185785143</v>
      </c>
      <c r="S1377" s="2">
        <f t="shared" si="64"/>
        <v>-0.17696856011915493</v>
      </c>
      <c r="T1377" s="2">
        <f t="shared" si="65"/>
        <v>0.38203720996717722</v>
      </c>
      <c r="U1377">
        <v>206378.62174785501</v>
      </c>
      <c r="V1377">
        <v>223434.471035803</v>
      </c>
      <c r="W1377">
        <v>257591.032568083</v>
      </c>
      <c r="X1377">
        <v>262253.75763712102</v>
      </c>
      <c r="Y1377">
        <v>242808.798783779</v>
      </c>
      <c r="Z1377">
        <v>186955.02850959799</v>
      </c>
      <c r="AA1377">
        <v>1</v>
      </c>
      <c r="AB1377">
        <v>0</v>
      </c>
      <c r="AC1377">
        <v>1</v>
      </c>
      <c r="AD1377">
        <v>0</v>
      </c>
      <c r="AE1377">
        <v>0</v>
      </c>
      <c r="AF1377">
        <v>1</v>
      </c>
    </row>
    <row r="1378" spans="1:32" x14ac:dyDescent="0.2">
      <c r="A1378" t="s">
        <v>3023</v>
      </c>
      <c r="B1378" t="s">
        <v>10452</v>
      </c>
      <c r="C1378">
        <v>65</v>
      </c>
      <c r="D1378">
        <v>62</v>
      </c>
      <c r="E1378">
        <v>3841.01</v>
      </c>
      <c r="F1378">
        <v>0.41520783465065703</v>
      </c>
      <c r="G1378">
        <v>172509</v>
      </c>
      <c r="H1378" t="s">
        <v>3024</v>
      </c>
      <c r="I1378" t="s">
        <v>10453</v>
      </c>
      <c r="J1378">
        <v>104489261.808385</v>
      </c>
      <c r="K1378">
        <v>111540555.456204</v>
      </c>
      <c r="L1378">
        <v>114035657.908655</v>
      </c>
      <c r="M1378">
        <v>110021825.057748</v>
      </c>
      <c r="N1378">
        <v>106518485.980922</v>
      </c>
      <c r="O1378">
        <v>116515527.61289901</v>
      </c>
      <c r="P1378">
        <v>121883948.28947701</v>
      </c>
      <c r="Q1378">
        <v>114972653.96109933</v>
      </c>
      <c r="R1378" s="2">
        <f t="shared" si="63"/>
        <v>1.0449986073286164</v>
      </c>
      <c r="S1378" s="2">
        <f t="shared" si="64"/>
        <v>6.350101962535655E-2</v>
      </c>
      <c r="T1378" s="2">
        <f t="shared" si="65"/>
        <v>0.38173446028135655</v>
      </c>
      <c r="U1378">
        <v>108944186.54928701</v>
      </c>
      <c r="V1378">
        <v>111540555.456204</v>
      </c>
      <c r="W1378">
        <v>100632045.08016101</v>
      </c>
      <c r="X1378">
        <v>123957414.766544</v>
      </c>
      <c r="Y1378">
        <v>134328812.27631199</v>
      </c>
      <c r="Z1378">
        <v>116876271.038618</v>
      </c>
      <c r="AA1378">
        <v>50</v>
      </c>
      <c r="AB1378">
        <v>50</v>
      </c>
      <c r="AC1378">
        <v>48</v>
      </c>
      <c r="AD1378">
        <v>55</v>
      </c>
      <c r="AE1378">
        <v>47</v>
      </c>
      <c r="AF1378">
        <v>52</v>
      </c>
    </row>
    <row r="1379" spans="1:32" x14ac:dyDescent="0.2">
      <c r="A1379" t="s">
        <v>3025</v>
      </c>
      <c r="B1379" t="s">
        <v>10454</v>
      </c>
      <c r="C1379">
        <v>22</v>
      </c>
      <c r="D1379">
        <v>7</v>
      </c>
      <c r="E1379">
        <v>1337.68</v>
      </c>
      <c r="F1379">
        <v>0.415704782152994</v>
      </c>
      <c r="G1379">
        <v>22413</v>
      </c>
      <c r="H1379" t="s">
        <v>3026</v>
      </c>
      <c r="I1379" t="s">
        <v>10455</v>
      </c>
      <c r="J1379">
        <v>8676245.9226564597</v>
      </c>
      <c r="K1379">
        <v>7320363.43923108</v>
      </c>
      <c r="L1379">
        <v>6283387.67296213</v>
      </c>
      <c r="M1379">
        <v>7426665.678283223</v>
      </c>
      <c r="N1379">
        <v>10572476.310601801</v>
      </c>
      <c r="O1379">
        <v>8792903.3274553493</v>
      </c>
      <c r="P1379">
        <v>6682462.2632562201</v>
      </c>
      <c r="Q1379">
        <v>8682613.9671044573</v>
      </c>
      <c r="R1379" s="2">
        <f t="shared" si="63"/>
        <v>1.1691133468541381</v>
      </c>
      <c r="S1379" s="2">
        <f t="shared" si="64"/>
        <v>0.22541480755746118</v>
      </c>
      <c r="T1379" s="2">
        <f t="shared" si="65"/>
        <v>0.38121497946128335</v>
      </c>
      <c r="U1379">
        <v>9046159.7487286609</v>
      </c>
      <c r="V1379">
        <v>7320363.43923108</v>
      </c>
      <c r="W1379">
        <v>5544845.91186509</v>
      </c>
      <c r="X1379">
        <v>12303374.5652136</v>
      </c>
      <c r="Y1379">
        <v>10137191.880224099</v>
      </c>
      <c r="Z1379">
        <v>6407909.1762824403</v>
      </c>
      <c r="AA1379">
        <v>6</v>
      </c>
      <c r="AB1379">
        <v>4</v>
      </c>
      <c r="AC1379">
        <v>4</v>
      </c>
      <c r="AD1379">
        <v>4</v>
      </c>
      <c r="AE1379">
        <v>5</v>
      </c>
      <c r="AF1379">
        <v>4</v>
      </c>
    </row>
    <row r="1380" spans="1:32" x14ac:dyDescent="0.2">
      <c r="A1380" t="s">
        <v>3027</v>
      </c>
      <c r="B1380" t="s">
        <v>10456</v>
      </c>
      <c r="C1380">
        <v>14</v>
      </c>
      <c r="D1380">
        <v>7</v>
      </c>
      <c r="E1380">
        <v>1214.3499999999999</v>
      </c>
      <c r="F1380">
        <v>0.41572752150275799</v>
      </c>
      <c r="G1380">
        <v>17352</v>
      </c>
      <c r="H1380" t="s">
        <v>3028</v>
      </c>
      <c r="I1380" t="s">
        <v>10457</v>
      </c>
      <c r="J1380">
        <v>12343057.875298001</v>
      </c>
      <c r="K1380">
        <v>8888555.4943151195</v>
      </c>
      <c r="L1380">
        <v>7307822.2663581297</v>
      </c>
      <c r="M1380">
        <v>9513145.211990416</v>
      </c>
      <c r="N1380">
        <v>12777321.9584873</v>
      </c>
      <c r="O1380">
        <v>9865413.5873698294</v>
      </c>
      <c r="P1380">
        <v>10189672.824882699</v>
      </c>
      <c r="Q1380">
        <v>10944136.123579944</v>
      </c>
      <c r="R1380" s="2">
        <f t="shared" si="63"/>
        <v>1.1504224817030964</v>
      </c>
      <c r="S1380" s="2">
        <f t="shared" si="64"/>
        <v>0.2021637744961147</v>
      </c>
      <c r="T1380" s="2">
        <f t="shared" si="65"/>
        <v>0.38119122389132626</v>
      </c>
      <c r="U1380">
        <v>12869307.108524401</v>
      </c>
      <c r="V1380">
        <v>8888555.4943151195</v>
      </c>
      <c r="W1380">
        <v>6448869.7064827401</v>
      </c>
      <c r="X1380">
        <v>14869191.7935968</v>
      </c>
      <c r="Y1380">
        <v>11373671.1059554</v>
      </c>
      <c r="Z1380">
        <v>9771023.8270863593</v>
      </c>
      <c r="AA1380">
        <v>9</v>
      </c>
      <c r="AB1380">
        <v>8</v>
      </c>
      <c r="AC1380">
        <v>7</v>
      </c>
      <c r="AD1380">
        <v>7</v>
      </c>
      <c r="AE1380">
        <v>10</v>
      </c>
      <c r="AF1380">
        <v>9</v>
      </c>
    </row>
    <row r="1381" spans="1:32" x14ac:dyDescent="0.2">
      <c r="A1381" t="s">
        <v>3029</v>
      </c>
      <c r="B1381" t="s">
        <v>10458</v>
      </c>
      <c r="C1381">
        <v>2</v>
      </c>
      <c r="D1381">
        <v>2</v>
      </c>
      <c r="E1381">
        <v>73.91</v>
      </c>
      <c r="F1381">
        <v>0.41580107994027599</v>
      </c>
      <c r="G1381">
        <v>51182</v>
      </c>
      <c r="H1381" t="s">
        <v>3030</v>
      </c>
      <c r="I1381" t="s">
        <v>10459</v>
      </c>
      <c r="J1381">
        <v>33517.064829278002</v>
      </c>
      <c r="K1381">
        <v>40911.397567432803</v>
      </c>
      <c r="L1381">
        <v>23696.942074216298</v>
      </c>
      <c r="M1381">
        <v>32708.468156975705</v>
      </c>
      <c r="N1381">
        <v>25762.333285323199</v>
      </c>
      <c r="O1381">
        <v>30554.945831233999</v>
      </c>
      <c r="P1381">
        <v>26085.505788409599</v>
      </c>
      <c r="Q1381">
        <v>27467.594968322268</v>
      </c>
      <c r="R1381" s="2">
        <f t="shared" si="63"/>
        <v>0.83977014259728577</v>
      </c>
      <c r="S1381" s="2">
        <f t="shared" si="64"/>
        <v>-0.25193359975155144</v>
      </c>
      <c r="T1381" s="2">
        <f t="shared" si="65"/>
        <v>0.3811143870307796</v>
      </c>
      <c r="U1381">
        <v>34946.0729279687</v>
      </c>
      <c r="V1381">
        <v>40911.397567432803</v>
      </c>
      <c r="W1381">
        <v>20911.632263170399</v>
      </c>
      <c r="X1381">
        <v>29980.075317393399</v>
      </c>
      <c r="Y1381">
        <v>35226.288433528302</v>
      </c>
      <c r="Z1381">
        <v>25013.7666812754</v>
      </c>
      <c r="AA1381">
        <v>0</v>
      </c>
      <c r="AB1381">
        <v>0</v>
      </c>
      <c r="AC1381">
        <v>0</v>
      </c>
      <c r="AD1381">
        <v>0</v>
      </c>
      <c r="AE1381">
        <v>0</v>
      </c>
      <c r="AF1381">
        <v>0</v>
      </c>
    </row>
    <row r="1382" spans="1:32" x14ac:dyDescent="0.2">
      <c r="A1382" t="s">
        <v>3033</v>
      </c>
      <c r="B1382" t="s">
        <v>10460</v>
      </c>
      <c r="C1382">
        <v>6</v>
      </c>
      <c r="D1382">
        <v>6</v>
      </c>
      <c r="E1382">
        <v>257.51</v>
      </c>
      <c r="F1382">
        <v>0.41655942531921097</v>
      </c>
      <c r="G1382">
        <v>34301</v>
      </c>
      <c r="H1382" t="s">
        <v>3034</v>
      </c>
      <c r="I1382" t="s">
        <v>10461</v>
      </c>
      <c r="J1382">
        <v>2289358.2673581401</v>
      </c>
      <c r="K1382">
        <v>1931103.9419523301</v>
      </c>
      <c r="L1382">
        <v>2430893.6621678998</v>
      </c>
      <c r="M1382">
        <v>2217118.6238261233</v>
      </c>
      <c r="N1382">
        <v>1694662.0914553499</v>
      </c>
      <c r="O1382">
        <v>1907264.4332413301</v>
      </c>
      <c r="P1382">
        <v>2387816.0684367102</v>
      </c>
      <c r="Q1382">
        <v>1996580.8643777966</v>
      </c>
      <c r="R1382" s="2">
        <f t="shared" si="63"/>
        <v>0.90052956252393002</v>
      </c>
      <c r="S1382" s="2">
        <f t="shared" si="64"/>
        <v>-0.15115445728261673</v>
      </c>
      <c r="T1382" s="2">
        <f t="shared" si="65"/>
        <v>0.38032303447982824</v>
      </c>
      <c r="U1382">
        <v>2386965.60623232</v>
      </c>
      <c r="V1382">
        <v>1931103.9419523301</v>
      </c>
      <c r="W1382">
        <v>2145169.3714286098</v>
      </c>
      <c r="X1382">
        <v>1972107.7503607599</v>
      </c>
      <c r="Y1382">
        <v>2198853.4169054301</v>
      </c>
      <c r="Z1382">
        <v>2289711.1713361801</v>
      </c>
      <c r="AA1382">
        <v>3</v>
      </c>
      <c r="AB1382">
        <v>4</v>
      </c>
      <c r="AC1382">
        <v>5</v>
      </c>
      <c r="AD1382">
        <v>2</v>
      </c>
      <c r="AE1382">
        <v>4</v>
      </c>
      <c r="AF1382">
        <v>2</v>
      </c>
    </row>
    <row r="1383" spans="1:32" x14ac:dyDescent="0.2">
      <c r="A1383" t="s">
        <v>3035</v>
      </c>
      <c r="B1383" t="s">
        <v>10462</v>
      </c>
      <c r="C1383">
        <v>12</v>
      </c>
      <c r="D1383">
        <v>2</v>
      </c>
      <c r="E1383">
        <v>689.18</v>
      </c>
      <c r="F1383">
        <v>0.416740147728837</v>
      </c>
      <c r="G1383">
        <v>62358</v>
      </c>
      <c r="H1383" t="s">
        <v>3036</v>
      </c>
      <c r="I1383" t="s">
        <v>10463</v>
      </c>
      <c r="J1383">
        <v>661298.67276503402</v>
      </c>
      <c r="K1383">
        <v>746952.72032474098</v>
      </c>
      <c r="L1383">
        <v>885204.66011134395</v>
      </c>
      <c r="M1383">
        <v>764485.35106703965</v>
      </c>
      <c r="N1383">
        <v>719496.97542695503</v>
      </c>
      <c r="O1383">
        <v>897901.37304782798</v>
      </c>
      <c r="P1383">
        <v>928253.13576097297</v>
      </c>
      <c r="Q1383">
        <v>848550.49474525207</v>
      </c>
      <c r="R1383" s="2">
        <f t="shared" si="63"/>
        <v>1.1099630536554788</v>
      </c>
      <c r="S1383" s="2">
        <f t="shared" si="64"/>
        <v>0.15051165567887409</v>
      </c>
      <c r="T1383" s="2">
        <f t="shared" si="65"/>
        <v>0.3801346586567127</v>
      </c>
      <c r="U1383">
        <v>689493.30030321702</v>
      </c>
      <c r="V1383">
        <v>746952.72032474098</v>
      </c>
      <c r="W1383">
        <v>781158.77871155099</v>
      </c>
      <c r="X1383">
        <v>837291.14420802903</v>
      </c>
      <c r="Y1383">
        <v>1035175.54658897</v>
      </c>
      <c r="Z1383">
        <v>890115.28269480704</v>
      </c>
      <c r="AA1383">
        <v>1</v>
      </c>
      <c r="AB1383">
        <v>2</v>
      </c>
      <c r="AC1383">
        <v>2</v>
      </c>
      <c r="AD1383">
        <v>1</v>
      </c>
      <c r="AE1383">
        <v>2</v>
      </c>
      <c r="AF1383">
        <v>1</v>
      </c>
    </row>
    <row r="1384" spans="1:32" x14ac:dyDescent="0.2">
      <c r="A1384" t="s">
        <v>3037</v>
      </c>
      <c r="B1384" t="s">
        <v>10464</v>
      </c>
      <c r="C1384">
        <v>68</v>
      </c>
      <c r="D1384">
        <v>63</v>
      </c>
      <c r="E1384">
        <v>7731.64</v>
      </c>
      <c r="F1384">
        <v>0.41706211722053899</v>
      </c>
      <c r="G1384">
        <v>56265</v>
      </c>
      <c r="H1384" t="s">
        <v>3038</v>
      </c>
      <c r="I1384" t="s">
        <v>10465</v>
      </c>
      <c r="J1384">
        <v>2348287977.09903</v>
      </c>
      <c r="K1384">
        <v>2213233647.8913102</v>
      </c>
      <c r="L1384">
        <v>1983026453.5892401</v>
      </c>
      <c r="M1384">
        <v>2181516026.1931934</v>
      </c>
      <c r="N1384">
        <v>2359497800.0039401</v>
      </c>
      <c r="O1384">
        <v>2229128233.902</v>
      </c>
      <c r="P1384">
        <v>2258910096.3896399</v>
      </c>
      <c r="Q1384">
        <v>2282512043.43186</v>
      </c>
      <c r="R1384" s="2">
        <f t="shared" si="63"/>
        <v>1.0462962527095927</v>
      </c>
      <c r="S1384" s="2">
        <f t="shared" si="64"/>
        <v>6.5291400151800377E-2</v>
      </c>
      <c r="T1384" s="2">
        <f t="shared" si="65"/>
        <v>0.37979925640028972</v>
      </c>
      <c r="U1384">
        <v>2448407798.2834101</v>
      </c>
      <c r="V1384">
        <v>2213233647.8913102</v>
      </c>
      <c r="W1384">
        <v>1749943930.9816</v>
      </c>
      <c r="X1384">
        <v>2745788627.6023598</v>
      </c>
      <c r="Y1384">
        <v>2569924834.9668002</v>
      </c>
      <c r="Z1384">
        <v>2166101380.72054</v>
      </c>
      <c r="AA1384">
        <v>88</v>
      </c>
      <c r="AB1384">
        <v>108</v>
      </c>
      <c r="AC1384">
        <v>81</v>
      </c>
      <c r="AD1384">
        <v>99</v>
      </c>
      <c r="AE1384">
        <v>110</v>
      </c>
      <c r="AF1384">
        <v>94</v>
      </c>
    </row>
    <row r="1385" spans="1:32" x14ac:dyDescent="0.2">
      <c r="A1385" t="s">
        <v>3039</v>
      </c>
      <c r="B1385" t="s">
        <v>10466</v>
      </c>
      <c r="C1385">
        <v>1</v>
      </c>
      <c r="D1385">
        <v>1</v>
      </c>
      <c r="E1385">
        <v>40.99</v>
      </c>
      <c r="F1385">
        <v>0.41709887766130099</v>
      </c>
      <c r="G1385">
        <v>21452</v>
      </c>
      <c r="H1385" t="s">
        <v>3040</v>
      </c>
      <c r="I1385" t="s">
        <v>10467</v>
      </c>
      <c r="J1385">
        <v>235829.18958101401</v>
      </c>
      <c r="K1385">
        <v>187628.706902862</v>
      </c>
      <c r="L1385">
        <v>159575.29003424</v>
      </c>
      <c r="M1385">
        <v>194344.39550603868</v>
      </c>
      <c r="N1385">
        <v>172893.11349056699</v>
      </c>
      <c r="O1385">
        <v>213033.02434888401</v>
      </c>
      <c r="P1385">
        <v>84504.958143160402</v>
      </c>
      <c r="Q1385">
        <v>156810.36532753712</v>
      </c>
      <c r="R1385" s="2">
        <f t="shared" si="63"/>
        <v>0.80686847140217477</v>
      </c>
      <c r="S1385" s="2">
        <f t="shared" si="64"/>
        <v>-0.30959457766822968</v>
      </c>
      <c r="T1385" s="2">
        <f t="shared" si="65"/>
        <v>0.37976097876159992</v>
      </c>
      <c r="U1385">
        <v>245883.82364683901</v>
      </c>
      <c r="V1385">
        <v>187628.706902862</v>
      </c>
      <c r="W1385">
        <v>140819.00411596199</v>
      </c>
      <c r="X1385">
        <v>201198.72322507401</v>
      </c>
      <c r="Y1385">
        <v>245602.22764032899</v>
      </c>
      <c r="Z1385">
        <v>81033.019775417299</v>
      </c>
      <c r="AA1385">
        <v>0</v>
      </c>
      <c r="AB1385">
        <v>1</v>
      </c>
      <c r="AC1385">
        <v>0</v>
      </c>
      <c r="AD1385">
        <v>0</v>
      </c>
      <c r="AE1385">
        <v>1</v>
      </c>
      <c r="AF1385">
        <v>1</v>
      </c>
    </row>
    <row r="1386" spans="1:32" x14ac:dyDescent="0.2">
      <c r="A1386" t="s">
        <v>3041</v>
      </c>
      <c r="B1386" t="s">
        <v>10468</v>
      </c>
      <c r="C1386">
        <v>2</v>
      </c>
      <c r="D1386">
        <v>2</v>
      </c>
      <c r="E1386">
        <v>176.22</v>
      </c>
      <c r="F1386">
        <v>0.41744207875246098</v>
      </c>
      <c r="G1386">
        <v>20754</v>
      </c>
      <c r="H1386" t="s">
        <v>3042</v>
      </c>
      <c r="I1386" t="s">
        <v>10469</v>
      </c>
      <c r="J1386">
        <v>2606142.0443536299</v>
      </c>
      <c r="K1386">
        <v>2058408.17838663</v>
      </c>
      <c r="L1386">
        <v>1866942.3900770301</v>
      </c>
      <c r="M1386">
        <v>2177164.2042724299</v>
      </c>
      <c r="N1386">
        <v>2389132.5662125801</v>
      </c>
      <c r="O1386">
        <v>2331578.1075331201</v>
      </c>
      <c r="P1386">
        <v>2352885.38440768</v>
      </c>
      <c r="Q1386">
        <v>2357865.3527177931</v>
      </c>
      <c r="R1386" s="2">
        <f t="shared" si="63"/>
        <v>1.0829984013565712</v>
      </c>
      <c r="S1386" s="2">
        <f t="shared" si="64"/>
        <v>0.11503111334637947</v>
      </c>
      <c r="T1386" s="2">
        <f t="shared" si="65"/>
        <v>0.37940377556544508</v>
      </c>
      <c r="U1386">
        <v>2717255.53554653</v>
      </c>
      <c r="V1386">
        <v>2058408.17838663</v>
      </c>
      <c r="W1386">
        <v>1647504.2474064201</v>
      </c>
      <c r="X1386">
        <v>2780275.1204641899</v>
      </c>
      <c r="Y1386">
        <v>2688037.58890332</v>
      </c>
      <c r="Z1386">
        <v>2256215.6360221701</v>
      </c>
      <c r="AA1386">
        <v>2</v>
      </c>
      <c r="AB1386">
        <v>1</v>
      </c>
      <c r="AC1386">
        <v>1</v>
      </c>
      <c r="AD1386">
        <v>2</v>
      </c>
      <c r="AE1386">
        <v>1</v>
      </c>
      <c r="AF1386">
        <v>0</v>
      </c>
    </row>
    <row r="1387" spans="1:32" x14ac:dyDescent="0.2">
      <c r="A1387" t="s">
        <v>3043</v>
      </c>
      <c r="B1387" t="s">
        <v>10470</v>
      </c>
      <c r="C1387">
        <v>31</v>
      </c>
      <c r="D1387">
        <v>31</v>
      </c>
      <c r="E1387">
        <v>1822.04</v>
      </c>
      <c r="F1387">
        <v>0.41767919007096199</v>
      </c>
      <c r="G1387">
        <v>43860</v>
      </c>
      <c r="H1387" t="s">
        <v>3044</v>
      </c>
      <c r="I1387" t="s">
        <v>10471</v>
      </c>
      <c r="J1387">
        <v>55403324.3546229</v>
      </c>
      <c r="K1387">
        <v>57999679.759883396</v>
      </c>
      <c r="L1387">
        <v>62077713.785151698</v>
      </c>
      <c r="M1387">
        <v>58493572.633219332</v>
      </c>
      <c r="N1387">
        <v>57327841.6972785</v>
      </c>
      <c r="O1387">
        <v>63294023.5419624</v>
      </c>
      <c r="P1387">
        <v>62070405.913074501</v>
      </c>
      <c r="Q1387">
        <v>60897423.717438467</v>
      </c>
      <c r="R1387" s="2">
        <f t="shared" si="63"/>
        <v>1.0410959867213505</v>
      </c>
      <c r="S1387" s="2">
        <f t="shared" si="64"/>
        <v>5.8103088025355215E-2</v>
      </c>
      <c r="T1387" s="2">
        <f t="shared" si="65"/>
        <v>0.37915716194456589</v>
      </c>
      <c r="U1387">
        <v>57765458.378005102</v>
      </c>
      <c r="V1387">
        <v>57999679.759883396</v>
      </c>
      <c r="W1387">
        <v>54781174.648939103</v>
      </c>
      <c r="X1387">
        <v>66713406.461795703</v>
      </c>
      <c r="Y1387">
        <v>72970626.154032797</v>
      </c>
      <c r="Z1387">
        <v>59520204.9718953</v>
      </c>
      <c r="AA1387">
        <v>25</v>
      </c>
      <c r="AB1387">
        <v>20</v>
      </c>
      <c r="AC1387">
        <v>17</v>
      </c>
      <c r="AD1387">
        <v>24</v>
      </c>
      <c r="AE1387">
        <v>17</v>
      </c>
      <c r="AF1387">
        <v>17</v>
      </c>
    </row>
    <row r="1388" spans="1:32" x14ac:dyDescent="0.2">
      <c r="A1388" t="s">
        <v>3045</v>
      </c>
      <c r="B1388" t="s">
        <v>10472</v>
      </c>
      <c r="C1388">
        <v>35</v>
      </c>
      <c r="D1388">
        <v>34</v>
      </c>
      <c r="E1388">
        <v>2848.37</v>
      </c>
      <c r="F1388">
        <v>0.41773518870311899</v>
      </c>
      <c r="G1388">
        <v>54785</v>
      </c>
      <c r="H1388" t="s">
        <v>3046</v>
      </c>
      <c r="I1388" t="s">
        <v>10473</v>
      </c>
      <c r="J1388">
        <v>69683017.686868101</v>
      </c>
      <c r="K1388">
        <v>69902702.072299093</v>
      </c>
      <c r="L1388">
        <v>69358460.831059307</v>
      </c>
      <c r="M1388">
        <v>69648060.196742162</v>
      </c>
      <c r="N1388">
        <v>73782461.535283402</v>
      </c>
      <c r="O1388">
        <v>72407321.082254902</v>
      </c>
      <c r="P1388">
        <v>67801629.562802002</v>
      </c>
      <c r="Q1388">
        <v>71330470.726780102</v>
      </c>
      <c r="R1388" s="2">
        <f t="shared" si="63"/>
        <v>1.0241558849634211</v>
      </c>
      <c r="S1388" s="2">
        <f t="shared" si="64"/>
        <v>3.4435322122496247E-2</v>
      </c>
      <c r="T1388" s="2">
        <f t="shared" si="65"/>
        <v>0.37909893958786667</v>
      </c>
      <c r="U1388">
        <v>72653969.860721901</v>
      </c>
      <c r="V1388">
        <v>69902702.072299093</v>
      </c>
      <c r="W1388">
        <v>61206151.523522504</v>
      </c>
      <c r="X1388">
        <v>85861933.755458996</v>
      </c>
      <c r="Y1388">
        <v>83477195.188979194</v>
      </c>
      <c r="Z1388">
        <v>65015957.760257699</v>
      </c>
      <c r="AA1388">
        <v>29</v>
      </c>
      <c r="AB1388">
        <v>24</v>
      </c>
      <c r="AC1388">
        <v>29</v>
      </c>
      <c r="AD1388">
        <v>29</v>
      </c>
      <c r="AE1388">
        <v>27</v>
      </c>
      <c r="AF1388">
        <v>28</v>
      </c>
    </row>
    <row r="1389" spans="1:32" x14ac:dyDescent="0.2">
      <c r="A1389" t="s">
        <v>3047</v>
      </c>
      <c r="B1389" t="s">
        <v>10474</v>
      </c>
      <c r="C1389">
        <v>45</v>
      </c>
      <c r="D1389">
        <v>41</v>
      </c>
      <c r="E1389">
        <v>3045.3</v>
      </c>
      <c r="F1389">
        <v>0.41784509968275402</v>
      </c>
      <c r="G1389">
        <v>103814</v>
      </c>
      <c r="H1389" t="s">
        <v>3048</v>
      </c>
      <c r="I1389" t="s">
        <v>10475</v>
      </c>
      <c r="J1389">
        <v>72980435.385735095</v>
      </c>
      <c r="K1389">
        <v>78518182.6335309</v>
      </c>
      <c r="L1389">
        <v>71436573.068081707</v>
      </c>
      <c r="M1389">
        <v>74311730.362449244</v>
      </c>
      <c r="N1389">
        <v>74446284.048542693</v>
      </c>
      <c r="O1389">
        <v>76857874.270897806</v>
      </c>
      <c r="P1389">
        <v>77951248.359990895</v>
      </c>
      <c r="Q1389">
        <v>76418468.893143788</v>
      </c>
      <c r="R1389" s="2">
        <f t="shared" si="63"/>
        <v>1.0283500131193164</v>
      </c>
      <c r="S1389" s="2">
        <f t="shared" si="64"/>
        <v>4.0331389285007957E-2</v>
      </c>
      <c r="T1389" s="2">
        <f t="shared" si="65"/>
        <v>0.37898468669584695</v>
      </c>
      <c r="U1389">
        <v>76091973.754127294</v>
      </c>
      <c r="V1389">
        <v>78518182.6335309</v>
      </c>
      <c r="W1389">
        <v>63040004.970355697</v>
      </c>
      <c r="X1389">
        <v>86634435.559720397</v>
      </c>
      <c r="Y1389">
        <v>88608163.876596093</v>
      </c>
      <c r="Z1389">
        <v>74748573.204102099</v>
      </c>
      <c r="AA1389">
        <v>32</v>
      </c>
      <c r="AB1389">
        <v>35</v>
      </c>
      <c r="AC1389">
        <v>35</v>
      </c>
      <c r="AD1389">
        <v>34</v>
      </c>
      <c r="AE1389">
        <v>38</v>
      </c>
      <c r="AF1389">
        <v>34</v>
      </c>
    </row>
    <row r="1390" spans="1:32" x14ac:dyDescent="0.2">
      <c r="A1390" t="s">
        <v>3049</v>
      </c>
      <c r="B1390" t="s">
        <v>10476</v>
      </c>
      <c r="C1390">
        <v>5</v>
      </c>
      <c r="D1390">
        <v>4</v>
      </c>
      <c r="E1390">
        <v>195.18</v>
      </c>
      <c r="F1390">
        <v>0.41813965227796501</v>
      </c>
      <c r="G1390">
        <v>57428</v>
      </c>
      <c r="H1390" t="s">
        <v>3050</v>
      </c>
      <c r="I1390" t="s">
        <v>10477</v>
      </c>
      <c r="J1390">
        <v>915012.932760061</v>
      </c>
      <c r="K1390">
        <v>917901.54485496401</v>
      </c>
      <c r="L1390">
        <v>1109531.4721261701</v>
      </c>
      <c r="M1390">
        <v>980815.31658039836</v>
      </c>
      <c r="N1390">
        <v>863990.37471522798</v>
      </c>
      <c r="O1390">
        <v>1013242.27887503</v>
      </c>
      <c r="P1390">
        <v>844017.73535260395</v>
      </c>
      <c r="Q1390">
        <v>907083.46298095398</v>
      </c>
      <c r="R1390" s="2">
        <f t="shared" si="63"/>
        <v>0.92482595616827268</v>
      </c>
      <c r="S1390" s="2">
        <f t="shared" si="64"/>
        <v>-0.11274620579687715</v>
      </c>
      <c r="T1390" s="2">
        <f t="shared" si="65"/>
        <v>0.37867864625258757</v>
      </c>
      <c r="U1390">
        <v>954024.72863123997</v>
      </c>
      <c r="V1390">
        <v>917901.54485496401</v>
      </c>
      <c r="W1390">
        <v>979118.48950172204</v>
      </c>
      <c r="X1390">
        <v>1005440.62607179</v>
      </c>
      <c r="Y1390">
        <v>1168150.1569612101</v>
      </c>
      <c r="Z1390">
        <v>809340.74570825696</v>
      </c>
      <c r="AA1390">
        <v>1</v>
      </c>
      <c r="AB1390">
        <v>2</v>
      </c>
      <c r="AC1390">
        <v>1</v>
      </c>
      <c r="AD1390">
        <v>2</v>
      </c>
      <c r="AE1390">
        <v>2</v>
      </c>
      <c r="AF1390">
        <v>1</v>
      </c>
    </row>
    <row r="1391" spans="1:32" x14ac:dyDescent="0.2">
      <c r="A1391" t="s">
        <v>3051</v>
      </c>
      <c r="B1391" t="s">
        <v>10478</v>
      </c>
      <c r="C1391">
        <v>3</v>
      </c>
      <c r="D1391">
        <v>3</v>
      </c>
      <c r="E1391">
        <v>288.02</v>
      </c>
      <c r="F1391">
        <v>0.41817578498260599</v>
      </c>
      <c r="G1391">
        <v>21053</v>
      </c>
      <c r="H1391" t="s">
        <v>3052</v>
      </c>
      <c r="I1391" t="s">
        <v>10479</v>
      </c>
      <c r="J1391">
        <v>3643562.01394299</v>
      </c>
      <c r="K1391">
        <v>2691962.63401559</v>
      </c>
      <c r="L1391">
        <v>2929929.4622973599</v>
      </c>
      <c r="M1391">
        <v>3088484.7034186465</v>
      </c>
      <c r="N1391">
        <v>3265729.0236605299</v>
      </c>
      <c r="O1391">
        <v>2757988.9711896302</v>
      </c>
      <c r="P1391">
        <v>2055184.49279649</v>
      </c>
      <c r="Q1391">
        <v>2692967.4958822168</v>
      </c>
      <c r="R1391" s="2">
        <f t="shared" si="63"/>
        <v>0.8719381037896573</v>
      </c>
      <c r="S1391" s="2">
        <f t="shared" si="64"/>
        <v>-0.1977023687442305</v>
      </c>
      <c r="T1391" s="2">
        <f t="shared" si="65"/>
        <v>0.37864111918193349</v>
      </c>
      <c r="U1391">
        <v>3798906.1543839001</v>
      </c>
      <c r="V1391">
        <v>2691962.63401559</v>
      </c>
      <c r="W1391">
        <v>2585549.1092775199</v>
      </c>
      <c r="X1391">
        <v>3800385.6642642599</v>
      </c>
      <c r="Y1391">
        <v>3179639.5756101501</v>
      </c>
      <c r="Z1391">
        <v>1970745.9693048501</v>
      </c>
      <c r="AA1391">
        <v>2</v>
      </c>
      <c r="AB1391">
        <v>3</v>
      </c>
      <c r="AC1391">
        <v>3</v>
      </c>
      <c r="AD1391">
        <v>4</v>
      </c>
      <c r="AE1391">
        <v>3</v>
      </c>
      <c r="AF1391">
        <v>1</v>
      </c>
    </row>
    <row r="1392" spans="1:32" x14ac:dyDescent="0.2">
      <c r="A1392" t="s">
        <v>3053</v>
      </c>
      <c r="B1392" t="s">
        <v>10480</v>
      </c>
      <c r="C1392">
        <v>4</v>
      </c>
      <c r="D1392">
        <v>2</v>
      </c>
      <c r="E1392">
        <v>232.52</v>
      </c>
      <c r="F1392">
        <v>0.41825505204679903</v>
      </c>
      <c r="G1392">
        <v>9455</v>
      </c>
      <c r="H1392" t="s">
        <v>3054</v>
      </c>
      <c r="I1392" t="s">
        <v>10481</v>
      </c>
      <c r="J1392">
        <v>4882125.8507144898</v>
      </c>
      <c r="K1392">
        <v>6838353.47078967</v>
      </c>
      <c r="L1392">
        <v>8628552.6181457601</v>
      </c>
      <c r="M1392">
        <v>6783010.6465499736</v>
      </c>
      <c r="N1392">
        <v>4496026.9451658102</v>
      </c>
      <c r="O1392">
        <v>6693347.2110814797</v>
      </c>
      <c r="P1392">
        <v>5552755.2512051603</v>
      </c>
      <c r="Q1392">
        <v>5580709.80248415</v>
      </c>
      <c r="R1392" s="2">
        <f t="shared" si="63"/>
        <v>0.82274820036183383</v>
      </c>
      <c r="S1392" s="2">
        <f t="shared" si="64"/>
        <v>-0.2814771292130917</v>
      </c>
      <c r="T1392" s="2">
        <f t="shared" si="65"/>
        <v>0.37855880454896035</v>
      </c>
      <c r="U1392">
        <v>5090276.45742884</v>
      </c>
      <c r="V1392">
        <v>6838353.47078967</v>
      </c>
      <c r="W1392">
        <v>7614363.0156570598</v>
      </c>
      <c r="X1392">
        <v>5232104.7535663797</v>
      </c>
      <c r="Y1392">
        <v>7716648.5827079099</v>
      </c>
      <c r="Z1392">
        <v>5324616.87415649</v>
      </c>
      <c r="AA1392">
        <v>4</v>
      </c>
      <c r="AB1392">
        <v>3</v>
      </c>
      <c r="AC1392">
        <v>2</v>
      </c>
      <c r="AD1392">
        <v>2</v>
      </c>
      <c r="AE1392">
        <v>2</v>
      </c>
      <c r="AF1392">
        <v>3</v>
      </c>
    </row>
    <row r="1393" spans="1:32" x14ac:dyDescent="0.2">
      <c r="A1393" t="s">
        <v>3055</v>
      </c>
      <c r="B1393" t="s">
        <v>10482</v>
      </c>
      <c r="C1393">
        <v>10</v>
      </c>
      <c r="D1393">
        <v>7</v>
      </c>
      <c r="E1393">
        <v>574.79</v>
      </c>
      <c r="F1393">
        <v>0.41827090180047799</v>
      </c>
      <c r="G1393">
        <v>26929</v>
      </c>
      <c r="H1393" t="s">
        <v>3056</v>
      </c>
      <c r="I1393" t="s">
        <v>10483</v>
      </c>
      <c r="J1393">
        <v>9164616.63184583</v>
      </c>
      <c r="K1393">
        <v>9174404.1912333108</v>
      </c>
      <c r="L1393">
        <v>8665272.3744318392</v>
      </c>
      <c r="M1393">
        <v>9001431.065836994</v>
      </c>
      <c r="N1393">
        <v>8993663.7158816103</v>
      </c>
      <c r="O1393">
        <v>8904979.8663013391</v>
      </c>
      <c r="P1393">
        <v>8466759.6809719894</v>
      </c>
      <c r="Q1393">
        <v>8788467.7543849796</v>
      </c>
      <c r="R1393" s="2">
        <f t="shared" si="63"/>
        <v>0.9763411717654239</v>
      </c>
      <c r="S1393" s="2">
        <f t="shared" si="64"/>
        <v>-3.4542724962007831E-2</v>
      </c>
      <c r="T1393" s="2">
        <f t="shared" si="65"/>
        <v>0.37854234729373359</v>
      </c>
      <c r="U1393">
        <v>9555352.2602491602</v>
      </c>
      <c r="V1393">
        <v>9174404.1912333108</v>
      </c>
      <c r="W1393">
        <v>7646766.7763550803</v>
      </c>
      <c r="X1393">
        <v>10466082.8891243</v>
      </c>
      <c r="Y1393">
        <v>10266403.056242101</v>
      </c>
      <c r="Z1393">
        <v>8118897.6331969099</v>
      </c>
      <c r="AA1393">
        <v>6</v>
      </c>
      <c r="AB1393">
        <v>4</v>
      </c>
      <c r="AC1393">
        <v>5</v>
      </c>
      <c r="AD1393">
        <v>4</v>
      </c>
      <c r="AE1393">
        <v>5</v>
      </c>
      <c r="AF1393">
        <v>3</v>
      </c>
    </row>
    <row r="1394" spans="1:32" x14ac:dyDescent="0.2">
      <c r="A1394" t="s">
        <v>3057</v>
      </c>
      <c r="B1394" t="s">
        <v>10484</v>
      </c>
      <c r="C1394">
        <v>40</v>
      </c>
      <c r="D1394">
        <v>22</v>
      </c>
      <c r="E1394">
        <v>2906.59</v>
      </c>
      <c r="F1394">
        <v>0.41853003287691498</v>
      </c>
      <c r="G1394">
        <v>58606</v>
      </c>
      <c r="H1394" t="s">
        <v>3058</v>
      </c>
      <c r="I1394" t="s">
        <v>10485</v>
      </c>
      <c r="J1394">
        <v>116822774.80126899</v>
      </c>
      <c r="K1394">
        <v>136803352.04420701</v>
      </c>
      <c r="L1394">
        <v>137293311.24311799</v>
      </c>
      <c r="M1394">
        <v>130306479.36286466</v>
      </c>
      <c r="N1394">
        <v>126307602.140517</v>
      </c>
      <c r="O1394">
        <v>140990380.99955401</v>
      </c>
      <c r="P1394">
        <v>150344198.56770301</v>
      </c>
      <c r="Q1394">
        <v>139214060.569258</v>
      </c>
      <c r="R1394" s="2">
        <f t="shared" si="63"/>
        <v>1.0683586975102626</v>
      </c>
      <c r="S1394" s="2">
        <f t="shared" si="64"/>
        <v>9.5396107921196599E-2</v>
      </c>
      <c r="T1394" s="2">
        <f t="shared" si="65"/>
        <v>0.37827337245032733</v>
      </c>
      <c r="U1394">
        <v>121803541.82704701</v>
      </c>
      <c r="V1394">
        <v>136803352.04420701</v>
      </c>
      <c r="W1394">
        <v>121156022.068895</v>
      </c>
      <c r="X1394">
        <v>146986353.42511299</v>
      </c>
      <c r="Y1394">
        <v>162545463.339241</v>
      </c>
      <c r="Z1394">
        <v>144167214.36648601</v>
      </c>
      <c r="AA1394">
        <v>21</v>
      </c>
      <c r="AB1394">
        <v>25</v>
      </c>
      <c r="AC1394">
        <v>17</v>
      </c>
      <c r="AD1394">
        <v>19</v>
      </c>
      <c r="AE1394">
        <v>22</v>
      </c>
      <c r="AF1394">
        <v>21</v>
      </c>
    </row>
    <row r="1395" spans="1:32" x14ac:dyDescent="0.2">
      <c r="A1395" t="s">
        <v>3061</v>
      </c>
      <c r="B1395" t="s">
        <v>10486</v>
      </c>
      <c r="C1395">
        <v>1</v>
      </c>
      <c r="D1395">
        <v>1</v>
      </c>
      <c r="E1395">
        <v>56.19</v>
      </c>
      <c r="F1395">
        <v>0.41888990034675899</v>
      </c>
      <c r="G1395">
        <v>46172</v>
      </c>
      <c r="H1395" t="s">
        <v>3062</v>
      </c>
      <c r="I1395" t="s">
        <v>10487</v>
      </c>
      <c r="J1395">
        <v>125482.32992493801</v>
      </c>
      <c r="K1395">
        <v>98521.376934868196</v>
      </c>
      <c r="L1395">
        <v>92194.428796501597</v>
      </c>
      <c r="M1395">
        <v>105399.3785521026</v>
      </c>
      <c r="N1395">
        <v>109751.158645483</v>
      </c>
      <c r="O1395">
        <v>76309.5184750794</v>
      </c>
      <c r="P1395">
        <v>93054.584365540795</v>
      </c>
      <c r="Q1395">
        <v>93038.420495367725</v>
      </c>
      <c r="R1395" s="2">
        <f t="shared" si="63"/>
        <v>0.88272266661776932</v>
      </c>
      <c r="S1395" s="2">
        <f t="shared" si="64"/>
        <v>-0.17996785105827101</v>
      </c>
      <c r="T1395" s="2">
        <f t="shared" si="65"/>
        <v>0.37790011057826095</v>
      </c>
      <c r="U1395">
        <v>130832.29916056999</v>
      </c>
      <c r="V1395">
        <v>98521.376934868196</v>
      </c>
      <c r="W1395">
        <v>81358.007529722599</v>
      </c>
      <c r="X1395">
        <v>127719.332170789</v>
      </c>
      <c r="Y1395">
        <v>87975.973607485896</v>
      </c>
      <c r="Z1395">
        <v>89231.379327017799</v>
      </c>
      <c r="AA1395">
        <v>0</v>
      </c>
      <c r="AB1395">
        <v>0</v>
      </c>
      <c r="AC1395">
        <v>1</v>
      </c>
      <c r="AD1395">
        <v>0</v>
      </c>
      <c r="AE1395">
        <v>0</v>
      </c>
      <c r="AF1395">
        <v>0</v>
      </c>
    </row>
    <row r="1396" spans="1:32" x14ac:dyDescent="0.2">
      <c r="A1396" t="s">
        <v>3063</v>
      </c>
      <c r="B1396" t="s">
        <v>10488</v>
      </c>
      <c r="C1396">
        <v>20</v>
      </c>
      <c r="D1396">
        <v>17</v>
      </c>
      <c r="E1396">
        <v>1164.83</v>
      </c>
      <c r="F1396">
        <v>0.419782434652054</v>
      </c>
      <c r="G1396">
        <v>29958</v>
      </c>
      <c r="H1396" t="s">
        <v>3064</v>
      </c>
      <c r="I1396" t="s">
        <v>10489</v>
      </c>
      <c r="J1396">
        <v>23074736.012744699</v>
      </c>
      <c r="K1396">
        <v>24841277.480925702</v>
      </c>
      <c r="L1396">
        <v>34173093.915751703</v>
      </c>
      <c r="M1396">
        <v>27363035.8031407</v>
      </c>
      <c r="N1396">
        <v>22168838.550550099</v>
      </c>
      <c r="O1396">
        <v>25757011.119133402</v>
      </c>
      <c r="P1396">
        <v>24285629.087115899</v>
      </c>
      <c r="Q1396">
        <v>24070492.918933135</v>
      </c>
      <c r="R1396" s="2">
        <f t="shared" si="63"/>
        <v>0.87967187164847949</v>
      </c>
      <c r="S1396" s="2">
        <f t="shared" si="64"/>
        <v>-0.18496261366527336</v>
      </c>
      <c r="T1396" s="2">
        <f t="shared" si="65"/>
        <v>0.37697573796249723</v>
      </c>
      <c r="U1396">
        <v>24058532.917554799</v>
      </c>
      <c r="V1396">
        <v>24841277.480925702</v>
      </c>
      <c r="W1396">
        <v>30156429.931882601</v>
      </c>
      <c r="X1396">
        <v>25798262.994418401</v>
      </c>
      <c r="Y1396">
        <v>29694829.370003399</v>
      </c>
      <c r="Z1396">
        <v>23287839.025265399</v>
      </c>
      <c r="AA1396">
        <v>11</v>
      </c>
      <c r="AB1396">
        <v>15</v>
      </c>
      <c r="AC1396">
        <v>13</v>
      </c>
      <c r="AD1396">
        <v>10</v>
      </c>
      <c r="AE1396">
        <v>10</v>
      </c>
      <c r="AF1396">
        <v>7</v>
      </c>
    </row>
    <row r="1397" spans="1:32" x14ac:dyDescent="0.2">
      <c r="A1397" t="s">
        <v>3067</v>
      </c>
      <c r="B1397" t="s">
        <v>10490</v>
      </c>
      <c r="C1397">
        <v>4</v>
      </c>
      <c r="D1397">
        <v>1</v>
      </c>
      <c r="E1397">
        <v>193.14</v>
      </c>
      <c r="F1397">
        <v>0.42080984201178701</v>
      </c>
      <c r="G1397">
        <v>21772</v>
      </c>
      <c r="H1397" t="s">
        <v>3068</v>
      </c>
      <c r="I1397" t="s">
        <v>10491</v>
      </c>
      <c r="J1397">
        <v>9139.4787109963909</v>
      </c>
      <c r="K1397">
        <v>10079.053955064899</v>
      </c>
      <c r="L1397">
        <v>83977.4882004338</v>
      </c>
      <c r="M1397">
        <v>34398.673622165028</v>
      </c>
      <c r="N1397">
        <v>59718.266820903496</v>
      </c>
      <c r="O1397">
        <v>11580.762828245301</v>
      </c>
      <c r="P1397">
        <v>0</v>
      </c>
      <c r="Q1397">
        <v>23766.343216382931</v>
      </c>
      <c r="R1397" s="2">
        <f t="shared" si="63"/>
        <v>0.69090870995295939</v>
      </c>
      <c r="S1397" s="2">
        <f t="shared" si="64"/>
        <v>-0.53343299556007495</v>
      </c>
      <c r="T1397" s="2">
        <f t="shared" si="65"/>
        <v>0.37591411134142538</v>
      </c>
      <c r="U1397">
        <v>9529.1425781145008</v>
      </c>
      <c r="V1397">
        <v>10079.053955064899</v>
      </c>
      <c r="W1397">
        <v>74106.876158631101</v>
      </c>
      <c r="X1397">
        <v>69495.185753801605</v>
      </c>
      <c r="Y1397">
        <v>13351.268692187899</v>
      </c>
      <c r="Z1397">
        <v>0</v>
      </c>
      <c r="AA1397">
        <v>0</v>
      </c>
      <c r="AB1397">
        <v>0</v>
      </c>
      <c r="AC1397">
        <v>0</v>
      </c>
      <c r="AD1397">
        <v>0</v>
      </c>
      <c r="AE1397">
        <v>0</v>
      </c>
      <c r="AF1397">
        <v>0</v>
      </c>
    </row>
    <row r="1398" spans="1:32" x14ac:dyDescent="0.2">
      <c r="A1398" t="s">
        <v>3069</v>
      </c>
      <c r="B1398" t="s">
        <v>10492</v>
      </c>
      <c r="C1398">
        <v>5</v>
      </c>
      <c r="D1398">
        <v>5</v>
      </c>
      <c r="E1398">
        <v>229.24</v>
      </c>
      <c r="F1398">
        <v>0.42122535652806098</v>
      </c>
      <c r="G1398">
        <v>359173</v>
      </c>
      <c r="H1398" t="s">
        <v>3070</v>
      </c>
      <c r="I1398" t="s">
        <v>10493</v>
      </c>
      <c r="J1398">
        <v>666678.89348115097</v>
      </c>
      <c r="K1398">
        <v>666746.27670086699</v>
      </c>
      <c r="L1398">
        <v>535954.74716505595</v>
      </c>
      <c r="M1398">
        <v>623126.6391156913</v>
      </c>
      <c r="N1398">
        <v>707826.44400287699</v>
      </c>
      <c r="O1398">
        <v>631377.67966238095</v>
      </c>
      <c r="P1398">
        <v>660846.07227661402</v>
      </c>
      <c r="Q1398">
        <v>666683.39864729065</v>
      </c>
      <c r="R1398" s="2">
        <f t="shared" si="63"/>
        <v>1.0699003329297763</v>
      </c>
      <c r="S1398" s="2">
        <f t="shared" si="64"/>
        <v>9.7476407948741337E-2</v>
      </c>
      <c r="T1398" s="2">
        <f t="shared" si="65"/>
        <v>0.37548549344866072</v>
      </c>
      <c r="U1398">
        <v>695102.90802011301</v>
      </c>
      <c r="V1398">
        <v>666746.27670086699</v>
      </c>
      <c r="W1398">
        <v>472959.27665750397</v>
      </c>
      <c r="X1398">
        <v>823709.94380925898</v>
      </c>
      <c r="Y1398">
        <v>727904.81701798597</v>
      </c>
      <c r="Z1398">
        <v>633694.80347623804</v>
      </c>
      <c r="AA1398">
        <v>2</v>
      </c>
      <c r="AB1398">
        <v>2</v>
      </c>
      <c r="AC1398">
        <v>1</v>
      </c>
      <c r="AD1398">
        <v>2</v>
      </c>
      <c r="AE1398">
        <v>2</v>
      </c>
      <c r="AF1398">
        <v>1</v>
      </c>
    </row>
    <row r="1399" spans="1:32" x14ac:dyDescent="0.2">
      <c r="A1399" t="s">
        <v>3071</v>
      </c>
      <c r="B1399" t="s">
        <v>10494</v>
      </c>
      <c r="C1399">
        <v>3</v>
      </c>
      <c r="D1399">
        <v>1</v>
      </c>
      <c r="E1399">
        <v>155.1</v>
      </c>
      <c r="F1399">
        <v>0.421336533940184</v>
      </c>
      <c r="G1399">
        <v>47760</v>
      </c>
      <c r="H1399" t="s">
        <v>3072</v>
      </c>
      <c r="I1399" t="s">
        <v>10495</v>
      </c>
      <c r="J1399">
        <v>374997.47289826098</v>
      </c>
      <c r="K1399">
        <v>130843.994289938</v>
      </c>
      <c r="L1399">
        <v>264513.87800525699</v>
      </c>
      <c r="M1399">
        <v>256785.11506448532</v>
      </c>
      <c r="N1399">
        <v>304258.28452888498</v>
      </c>
      <c r="O1399">
        <v>134523.12696760599</v>
      </c>
      <c r="P1399">
        <v>87739.870400775893</v>
      </c>
      <c r="Q1399">
        <v>175507.09396575563</v>
      </c>
      <c r="R1399" s="2">
        <f t="shared" si="63"/>
        <v>0.68347845599103862</v>
      </c>
      <c r="S1399" s="2">
        <f t="shared" si="64"/>
        <v>-0.54903223170817805</v>
      </c>
      <c r="T1399" s="2">
        <f t="shared" si="65"/>
        <v>0.37537088172120481</v>
      </c>
      <c r="U1399">
        <v>390985.58010543103</v>
      </c>
      <c r="V1399">
        <v>130843.994289938</v>
      </c>
      <c r="W1399">
        <v>233423.23781808</v>
      </c>
      <c r="X1399">
        <v>354070.65754069301</v>
      </c>
      <c r="Y1399">
        <v>155089.473819226</v>
      </c>
      <c r="Z1399">
        <v>84135.023666112305</v>
      </c>
      <c r="AA1399">
        <v>1</v>
      </c>
      <c r="AB1399">
        <v>0</v>
      </c>
      <c r="AC1399">
        <v>1</v>
      </c>
      <c r="AD1399">
        <v>1</v>
      </c>
      <c r="AE1399">
        <v>1</v>
      </c>
      <c r="AF1399">
        <v>0</v>
      </c>
    </row>
    <row r="1400" spans="1:32" x14ac:dyDescent="0.2">
      <c r="A1400" t="s">
        <v>3073</v>
      </c>
      <c r="B1400" t="s">
        <v>10496</v>
      </c>
      <c r="C1400">
        <v>20</v>
      </c>
      <c r="D1400">
        <v>19</v>
      </c>
      <c r="E1400">
        <v>1254.23</v>
      </c>
      <c r="F1400">
        <v>0.421406329712189</v>
      </c>
      <c r="G1400">
        <v>46640</v>
      </c>
      <c r="H1400" t="s">
        <v>3074</v>
      </c>
      <c r="I1400" t="s">
        <v>10497</v>
      </c>
      <c r="J1400">
        <v>19931689.085469201</v>
      </c>
      <c r="K1400">
        <v>23101823.779961701</v>
      </c>
      <c r="L1400">
        <v>23736156.262680199</v>
      </c>
      <c r="M1400">
        <v>22256556.376037035</v>
      </c>
      <c r="N1400">
        <v>20195704.1143573</v>
      </c>
      <c r="O1400">
        <v>26056484.794760101</v>
      </c>
      <c r="P1400">
        <v>28283945.664803501</v>
      </c>
      <c r="Q1400">
        <v>24845378.191306967</v>
      </c>
      <c r="R1400" s="2">
        <f t="shared" si="63"/>
        <v>1.1163172672146728</v>
      </c>
      <c r="S1400" s="2">
        <f t="shared" si="64"/>
        <v>0.15874711210175513</v>
      </c>
      <c r="T1400" s="2">
        <f t="shared" si="65"/>
        <v>0.37529894538090791</v>
      </c>
      <c r="U1400">
        <v>20781481.430616301</v>
      </c>
      <c r="V1400">
        <v>23101823.779961701</v>
      </c>
      <c r="W1400">
        <v>20946237.263515498</v>
      </c>
      <c r="X1400">
        <v>23502092.133136101</v>
      </c>
      <c r="Y1400">
        <v>30040087.585617401</v>
      </c>
      <c r="Z1400">
        <v>27121882.298315201</v>
      </c>
      <c r="AA1400">
        <v>12</v>
      </c>
      <c r="AB1400">
        <v>17</v>
      </c>
      <c r="AC1400">
        <v>12</v>
      </c>
      <c r="AD1400">
        <v>12</v>
      </c>
      <c r="AE1400">
        <v>13</v>
      </c>
      <c r="AF1400">
        <v>12</v>
      </c>
    </row>
    <row r="1401" spans="1:32" x14ac:dyDescent="0.2">
      <c r="A1401" t="s">
        <v>3075</v>
      </c>
      <c r="B1401" t="s">
        <v>10498</v>
      </c>
      <c r="C1401">
        <v>1</v>
      </c>
      <c r="D1401">
        <v>1</v>
      </c>
      <c r="E1401">
        <v>37.71</v>
      </c>
      <c r="F1401">
        <v>0.421543620652645</v>
      </c>
      <c r="G1401">
        <v>49519</v>
      </c>
      <c r="H1401" t="s">
        <v>3076</v>
      </c>
      <c r="I1401" t="s">
        <v>10499</v>
      </c>
      <c r="J1401">
        <v>85924.031757465098</v>
      </c>
      <c r="K1401">
        <v>103504.62819998</v>
      </c>
      <c r="L1401">
        <v>84680.821723339104</v>
      </c>
      <c r="M1401">
        <v>91369.827226928071</v>
      </c>
      <c r="N1401">
        <v>116434.860104519</v>
      </c>
      <c r="O1401">
        <v>66159.748308001494</v>
      </c>
      <c r="P1401">
        <v>47237.980989870601</v>
      </c>
      <c r="Q1401">
        <v>76610.86313413037</v>
      </c>
      <c r="R1401" s="2">
        <f t="shared" si="63"/>
        <v>0.83847004486347532</v>
      </c>
      <c r="S1401" s="2">
        <f t="shared" si="64"/>
        <v>-0.25416885182388588</v>
      </c>
      <c r="T1401" s="2">
        <f t="shared" si="65"/>
        <v>0.37515747862275278</v>
      </c>
      <c r="U1401">
        <v>89587.423461929604</v>
      </c>
      <c r="V1401">
        <v>103504.62819998</v>
      </c>
      <c r="W1401">
        <v>74727.540712871603</v>
      </c>
      <c r="X1401">
        <v>135497.27180543501</v>
      </c>
      <c r="Y1401">
        <v>76274.472534163098</v>
      </c>
      <c r="Z1401">
        <v>45297.179382281996</v>
      </c>
      <c r="AA1401">
        <v>1</v>
      </c>
      <c r="AB1401">
        <v>1</v>
      </c>
      <c r="AC1401">
        <v>0</v>
      </c>
      <c r="AD1401">
        <v>0</v>
      </c>
      <c r="AE1401">
        <v>0</v>
      </c>
      <c r="AF1401">
        <v>0</v>
      </c>
    </row>
    <row r="1402" spans="1:32" x14ac:dyDescent="0.2">
      <c r="A1402" t="s">
        <v>3077</v>
      </c>
      <c r="B1402" t="s">
        <v>10500</v>
      </c>
      <c r="C1402">
        <v>9</v>
      </c>
      <c r="D1402">
        <v>7</v>
      </c>
      <c r="E1402">
        <v>805.16</v>
      </c>
      <c r="F1402">
        <v>0.42182105915757401</v>
      </c>
      <c r="G1402">
        <v>15514</v>
      </c>
      <c r="H1402" t="s">
        <v>3078</v>
      </c>
      <c r="I1402" t="s">
        <v>10501</v>
      </c>
      <c r="J1402">
        <v>12019150.399487101</v>
      </c>
      <c r="K1402">
        <v>11610574.769874001</v>
      </c>
      <c r="L1402">
        <v>17694133.1322929</v>
      </c>
      <c r="M1402">
        <v>13774619.433884665</v>
      </c>
      <c r="N1402">
        <v>10786767.0853792</v>
      </c>
      <c r="O1402">
        <v>13066186.3168194</v>
      </c>
      <c r="P1402">
        <v>11844313.1056353</v>
      </c>
      <c r="Q1402">
        <v>11899088.835944632</v>
      </c>
      <c r="R1402" s="2">
        <f t="shared" si="63"/>
        <v>0.86384156695274283</v>
      </c>
      <c r="S1402" s="2">
        <f t="shared" si="64"/>
        <v>-0.21116135602966804</v>
      </c>
      <c r="T1402" s="2">
        <f t="shared" si="65"/>
        <v>0.37487174216973534</v>
      </c>
      <c r="U1402">
        <v>12531589.759787099</v>
      </c>
      <c r="V1402">
        <v>11610574.769874001</v>
      </c>
      <c r="W1402">
        <v>15614386.1988288</v>
      </c>
      <c r="X1402">
        <v>12552748.46689</v>
      </c>
      <c r="Y1402">
        <v>15063788.7059187</v>
      </c>
      <c r="Z1402">
        <v>11357682.1905433</v>
      </c>
      <c r="AA1402">
        <v>7</v>
      </c>
      <c r="AB1402">
        <v>9</v>
      </c>
      <c r="AC1402">
        <v>8</v>
      </c>
      <c r="AD1402">
        <v>9</v>
      </c>
      <c r="AE1402">
        <v>8</v>
      </c>
      <c r="AF1402">
        <v>8</v>
      </c>
    </row>
    <row r="1403" spans="1:32" x14ac:dyDescent="0.2">
      <c r="A1403" t="s">
        <v>3079</v>
      </c>
      <c r="B1403" t="s">
        <v>10502</v>
      </c>
      <c r="C1403">
        <v>5</v>
      </c>
      <c r="D1403">
        <v>5</v>
      </c>
      <c r="E1403">
        <v>185.36</v>
      </c>
      <c r="F1403">
        <v>0.421899357041713</v>
      </c>
      <c r="G1403">
        <v>87156</v>
      </c>
      <c r="H1403" t="s">
        <v>3080</v>
      </c>
      <c r="I1403" t="s">
        <v>10503</v>
      </c>
      <c r="J1403">
        <v>841684.81183378701</v>
      </c>
      <c r="K1403">
        <v>888308.91609594901</v>
      </c>
      <c r="L1403">
        <v>796685.57372577698</v>
      </c>
      <c r="M1403">
        <v>842226.43388517108</v>
      </c>
      <c r="N1403">
        <v>619629.064911052</v>
      </c>
      <c r="O1403">
        <v>804132.13666730805</v>
      </c>
      <c r="P1403">
        <v>886609.274020629</v>
      </c>
      <c r="Q1403">
        <v>770123.49186632968</v>
      </c>
      <c r="R1403" s="2">
        <f t="shared" si="63"/>
        <v>0.91439007478519496</v>
      </c>
      <c r="S1403" s="2">
        <f t="shared" si="64"/>
        <v>-0.1291183509324029</v>
      </c>
      <c r="T1403" s="2">
        <f t="shared" si="65"/>
        <v>0.37479113646559215</v>
      </c>
      <c r="U1403">
        <v>877570.24568015395</v>
      </c>
      <c r="V1403">
        <v>888308.91609594901</v>
      </c>
      <c r="W1403">
        <v>703044.11830644798</v>
      </c>
      <c r="X1403">
        <v>721073.11978074699</v>
      </c>
      <c r="Y1403">
        <v>927070.55484143202</v>
      </c>
      <c r="Z1403">
        <v>850182.38471959904</v>
      </c>
      <c r="AA1403">
        <v>2</v>
      </c>
      <c r="AB1403">
        <v>3</v>
      </c>
      <c r="AC1403">
        <v>1</v>
      </c>
      <c r="AD1403">
        <v>2</v>
      </c>
      <c r="AE1403">
        <v>1</v>
      </c>
      <c r="AF1403">
        <v>4</v>
      </c>
    </row>
    <row r="1404" spans="1:32" x14ac:dyDescent="0.2">
      <c r="A1404" t="s">
        <v>3081</v>
      </c>
      <c r="B1404" t="s">
        <v>10504</v>
      </c>
      <c r="C1404">
        <v>1</v>
      </c>
      <c r="D1404">
        <v>1</v>
      </c>
      <c r="E1404">
        <v>37.119999999999997</v>
      </c>
      <c r="F1404">
        <v>0.422469013379137</v>
      </c>
      <c r="G1404">
        <v>20965</v>
      </c>
      <c r="H1404" t="s">
        <v>3082</v>
      </c>
      <c r="I1404" t="s">
        <v>10505</v>
      </c>
      <c r="J1404">
        <v>292336.80526000902</v>
      </c>
      <c r="K1404">
        <v>340825.35765817401</v>
      </c>
      <c r="L1404">
        <v>333713.21361189202</v>
      </c>
      <c r="M1404">
        <v>322291.79217669164</v>
      </c>
      <c r="N1404">
        <v>276796.982626668</v>
      </c>
      <c r="O1404">
        <v>251638.13496538601</v>
      </c>
      <c r="P1404">
        <v>353568.25558802602</v>
      </c>
      <c r="Q1404">
        <v>294001.12439335999</v>
      </c>
      <c r="R1404" s="2">
        <f t="shared" si="63"/>
        <v>0.91222032806897635</v>
      </c>
      <c r="S1404" s="2">
        <f t="shared" si="64"/>
        <v>-0.13254577507808543</v>
      </c>
      <c r="T1404" s="2">
        <f t="shared" si="65"/>
        <v>0.37420513952367374</v>
      </c>
      <c r="U1404">
        <v>304800.65507471602</v>
      </c>
      <c r="V1404">
        <v>340825.35765817401</v>
      </c>
      <c r="W1404">
        <v>294488.96750293003</v>
      </c>
      <c r="X1404">
        <v>322113.46289438597</v>
      </c>
      <c r="Y1404">
        <v>290109.41705236299</v>
      </c>
      <c r="Z1404">
        <v>339041.68555988098</v>
      </c>
      <c r="AA1404">
        <v>1</v>
      </c>
      <c r="AB1404">
        <v>1</v>
      </c>
      <c r="AC1404">
        <v>0</v>
      </c>
      <c r="AD1404">
        <v>0</v>
      </c>
      <c r="AE1404">
        <v>0</v>
      </c>
      <c r="AF1404">
        <v>0</v>
      </c>
    </row>
    <row r="1405" spans="1:32" x14ac:dyDescent="0.2">
      <c r="A1405" t="s">
        <v>3083</v>
      </c>
      <c r="B1405" t="s">
        <v>10506</v>
      </c>
      <c r="C1405">
        <v>7</v>
      </c>
      <c r="D1405">
        <v>7</v>
      </c>
      <c r="E1405">
        <v>366.11</v>
      </c>
      <c r="F1405">
        <v>0.42255995428397702</v>
      </c>
      <c r="G1405">
        <v>59660</v>
      </c>
      <c r="H1405" t="s">
        <v>3084</v>
      </c>
      <c r="I1405" t="s">
        <v>10507</v>
      </c>
      <c r="J1405">
        <v>4734117.1145636803</v>
      </c>
      <c r="K1405">
        <v>2863317.6379571701</v>
      </c>
      <c r="L1405">
        <v>5453352.5472144103</v>
      </c>
      <c r="M1405">
        <v>4350262.4332450861</v>
      </c>
      <c r="N1405">
        <v>5088358.16200558</v>
      </c>
      <c r="O1405">
        <v>2574934.8606894002</v>
      </c>
      <c r="P1405">
        <v>2505388.8746935199</v>
      </c>
      <c r="Q1405">
        <v>3389560.6324628335</v>
      </c>
      <c r="R1405" s="2">
        <f t="shared" si="63"/>
        <v>0.77916233433631832</v>
      </c>
      <c r="S1405" s="2">
        <f t="shared" si="64"/>
        <v>-0.36000415743068137</v>
      </c>
      <c r="T1405" s="2">
        <f t="shared" si="65"/>
        <v>0.37411166312270966</v>
      </c>
      <c r="U1405">
        <v>4935957.3333095796</v>
      </c>
      <c r="V1405">
        <v>2863317.6379571701</v>
      </c>
      <c r="W1405">
        <v>4812372.1074058795</v>
      </c>
      <c r="X1405">
        <v>5921410.8927667597</v>
      </c>
      <c r="Y1405">
        <v>2968599.5387192201</v>
      </c>
      <c r="Z1405">
        <v>2402453.4262736901</v>
      </c>
      <c r="AA1405">
        <v>3</v>
      </c>
      <c r="AB1405">
        <v>5</v>
      </c>
      <c r="AC1405">
        <v>5</v>
      </c>
      <c r="AD1405">
        <v>4</v>
      </c>
      <c r="AE1405">
        <v>5</v>
      </c>
      <c r="AF1405">
        <v>5</v>
      </c>
    </row>
    <row r="1406" spans="1:32" x14ac:dyDescent="0.2">
      <c r="A1406" t="s">
        <v>3085</v>
      </c>
      <c r="B1406" t="s">
        <v>10508</v>
      </c>
      <c r="C1406">
        <v>18</v>
      </c>
      <c r="D1406">
        <v>16</v>
      </c>
      <c r="E1406">
        <v>1302.25</v>
      </c>
      <c r="F1406">
        <v>0.42262945163729698</v>
      </c>
      <c r="G1406">
        <v>41589</v>
      </c>
      <c r="H1406" t="s">
        <v>3086</v>
      </c>
      <c r="I1406" t="s">
        <v>10509</v>
      </c>
      <c r="J1406">
        <v>40463811.954725496</v>
      </c>
      <c r="K1406">
        <v>39204833.184567802</v>
      </c>
      <c r="L1406">
        <v>46629791.613473803</v>
      </c>
      <c r="M1406">
        <v>42099478.917589031</v>
      </c>
      <c r="N1406">
        <v>40819428.048039898</v>
      </c>
      <c r="O1406">
        <v>44500578.202819899</v>
      </c>
      <c r="P1406">
        <v>50953661.132484198</v>
      </c>
      <c r="Q1406">
        <v>45424555.794447996</v>
      </c>
      <c r="R1406" s="2">
        <f t="shared" si="63"/>
        <v>1.0789814259546513</v>
      </c>
      <c r="S1406" s="2">
        <f t="shared" si="64"/>
        <v>0.10967002987342084</v>
      </c>
      <c r="T1406" s="2">
        <f t="shared" si="65"/>
        <v>0.37404024169477806</v>
      </c>
      <c r="U1406">
        <v>42188996.2834168</v>
      </c>
      <c r="V1406">
        <v>39204833.184567802</v>
      </c>
      <c r="W1406">
        <v>41148982.500582002</v>
      </c>
      <c r="X1406">
        <v>47502278.374386899</v>
      </c>
      <c r="Y1406">
        <v>51303975.856795304</v>
      </c>
      <c r="Z1406">
        <v>48860198.512656003</v>
      </c>
      <c r="AA1406">
        <v>15</v>
      </c>
      <c r="AB1406">
        <v>12</v>
      </c>
      <c r="AC1406">
        <v>14</v>
      </c>
      <c r="AD1406">
        <v>16</v>
      </c>
      <c r="AE1406">
        <v>10</v>
      </c>
      <c r="AF1406">
        <v>13</v>
      </c>
    </row>
    <row r="1407" spans="1:32" x14ac:dyDescent="0.2">
      <c r="A1407" t="s">
        <v>3087</v>
      </c>
      <c r="B1407" t="s">
        <v>10510</v>
      </c>
      <c r="C1407">
        <v>5</v>
      </c>
      <c r="D1407">
        <v>5</v>
      </c>
      <c r="E1407">
        <v>137.36000000000001</v>
      </c>
      <c r="F1407">
        <v>0.42280449161037897</v>
      </c>
      <c r="G1407">
        <v>48176</v>
      </c>
      <c r="H1407" t="s">
        <v>3088</v>
      </c>
      <c r="I1407" t="s">
        <v>10511</v>
      </c>
      <c r="J1407">
        <v>641320.10253016604</v>
      </c>
      <c r="K1407">
        <v>540980.86512601702</v>
      </c>
      <c r="L1407">
        <v>713090.55662861397</v>
      </c>
      <c r="M1407">
        <v>631797.17476159905</v>
      </c>
      <c r="N1407">
        <v>640095.95155137999</v>
      </c>
      <c r="O1407">
        <v>457824.49675146298</v>
      </c>
      <c r="P1407">
        <v>596347.07211752096</v>
      </c>
      <c r="Q1407">
        <v>564755.84014012129</v>
      </c>
      <c r="R1407" s="2">
        <f t="shared" si="63"/>
        <v>0.89388788475229419</v>
      </c>
      <c r="S1407" s="2">
        <f t="shared" si="64"/>
        <v>-0.16183420112420518</v>
      </c>
      <c r="T1407" s="2">
        <f t="shared" si="65"/>
        <v>0.37386040766725798</v>
      </c>
      <c r="U1407">
        <v>668662.93893415295</v>
      </c>
      <c r="V1407">
        <v>540980.86512601702</v>
      </c>
      <c r="W1407">
        <v>629274.75806180399</v>
      </c>
      <c r="X1407">
        <v>744890.79173591698</v>
      </c>
      <c r="Y1407">
        <v>527818.24139305495</v>
      </c>
      <c r="Z1407">
        <v>571845.78455202095</v>
      </c>
      <c r="AA1407">
        <v>1</v>
      </c>
      <c r="AB1407">
        <v>1</v>
      </c>
      <c r="AC1407">
        <v>1</v>
      </c>
      <c r="AD1407">
        <v>2</v>
      </c>
      <c r="AE1407">
        <v>1</v>
      </c>
      <c r="AF1407">
        <v>1</v>
      </c>
    </row>
    <row r="1408" spans="1:32" x14ac:dyDescent="0.2">
      <c r="A1408" t="s">
        <v>3089</v>
      </c>
      <c r="B1408" t="s">
        <v>10512</v>
      </c>
      <c r="C1408">
        <v>10</v>
      </c>
      <c r="D1408">
        <v>6</v>
      </c>
      <c r="E1408">
        <v>573.58000000000004</v>
      </c>
      <c r="F1408">
        <v>0.42317009865256699</v>
      </c>
      <c r="G1408">
        <v>43197</v>
      </c>
      <c r="H1408" t="s">
        <v>3090</v>
      </c>
      <c r="I1408" t="s">
        <v>10513</v>
      </c>
      <c r="J1408">
        <v>4097395.9490464302</v>
      </c>
      <c r="K1408">
        <v>4146090.1156872301</v>
      </c>
      <c r="L1408">
        <v>3909486.1843128302</v>
      </c>
      <c r="M1408">
        <v>4050990.7496821634</v>
      </c>
      <c r="N1408">
        <v>4081339.7688794001</v>
      </c>
      <c r="O1408">
        <v>4088922.04685813</v>
      </c>
      <c r="P1408">
        <v>3081145.84178705</v>
      </c>
      <c r="Q1408">
        <v>3750469.21917486</v>
      </c>
      <c r="R1408" s="2">
        <f t="shared" si="63"/>
        <v>0.92581530073084417</v>
      </c>
      <c r="S1408" s="2">
        <f t="shared" si="64"/>
        <v>-0.11120368898028288</v>
      </c>
      <c r="T1408" s="2">
        <f t="shared" si="65"/>
        <v>0.37348502728898153</v>
      </c>
      <c r="U1408">
        <v>4272089.4081710204</v>
      </c>
      <c r="V1408">
        <v>4146090.1156872301</v>
      </c>
      <c r="W1408">
        <v>3449969.9230496101</v>
      </c>
      <c r="X1408">
        <v>4749526.0740449</v>
      </c>
      <c r="Y1408">
        <v>4714050.16393774</v>
      </c>
      <c r="Z1408">
        <v>2954555.0629762998</v>
      </c>
      <c r="AA1408">
        <v>5</v>
      </c>
      <c r="AB1408">
        <v>2</v>
      </c>
      <c r="AC1408">
        <v>7</v>
      </c>
      <c r="AD1408">
        <v>6</v>
      </c>
      <c r="AE1408">
        <v>5</v>
      </c>
      <c r="AF1408">
        <v>5</v>
      </c>
    </row>
    <row r="1409" spans="1:32" x14ac:dyDescent="0.2">
      <c r="A1409" t="s">
        <v>3091</v>
      </c>
      <c r="B1409" t="s">
        <v>10514</v>
      </c>
      <c r="C1409">
        <v>4</v>
      </c>
      <c r="D1409">
        <v>4</v>
      </c>
      <c r="E1409">
        <v>133.78</v>
      </c>
      <c r="F1409">
        <v>0.42321440297638502</v>
      </c>
      <c r="G1409">
        <v>266637</v>
      </c>
      <c r="H1409" t="s">
        <v>3092</v>
      </c>
      <c r="I1409" t="s">
        <v>10515</v>
      </c>
      <c r="J1409">
        <v>247607.532348434</v>
      </c>
      <c r="K1409">
        <v>268970.67725114297</v>
      </c>
      <c r="L1409">
        <v>264325.89800117997</v>
      </c>
      <c r="M1409">
        <v>260301.36920025232</v>
      </c>
      <c r="N1409">
        <v>254158.044863672</v>
      </c>
      <c r="O1409">
        <v>272201.52045770403</v>
      </c>
      <c r="P1409">
        <v>176680.23666324699</v>
      </c>
      <c r="Q1409">
        <v>234346.60066154102</v>
      </c>
      <c r="R1409" s="2">
        <f t="shared" si="63"/>
        <v>0.90028954277707218</v>
      </c>
      <c r="S1409" s="2">
        <f t="shared" si="64"/>
        <v>-0.15153903261229684</v>
      </c>
      <c r="T1409" s="2">
        <f t="shared" si="65"/>
        <v>0.37343956066396855</v>
      </c>
      <c r="U1409">
        <v>258164.33888340401</v>
      </c>
      <c r="V1409">
        <v>268970.67725114297</v>
      </c>
      <c r="W1409">
        <v>233257.35275553601</v>
      </c>
      <c r="X1409">
        <v>295768.13727020897</v>
      </c>
      <c r="Y1409">
        <v>313816.60188990697</v>
      </c>
      <c r="Z1409">
        <v>169421.220080411</v>
      </c>
      <c r="AA1409">
        <v>1</v>
      </c>
      <c r="AB1409">
        <v>2</v>
      </c>
      <c r="AC1409">
        <v>1</v>
      </c>
      <c r="AD1409">
        <v>1</v>
      </c>
      <c r="AE1409">
        <v>3</v>
      </c>
      <c r="AF1409">
        <v>0</v>
      </c>
    </row>
    <row r="1410" spans="1:32" x14ac:dyDescent="0.2">
      <c r="A1410" t="s">
        <v>3093</v>
      </c>
      <c r="B1410" t="s">
        <v>10516</v>
      </c>
      <c r="C1410">
        <v>10</v>
      </c>
      <c r="D1410">
        <v>8</v>
      </c>
      <c r="E1410">
        <v>655.58</v>
      </c>
      <c r="F1410">
        <v>0.42333229770818898</v>
      </c>
      <c r="G1410">
        <v>36923</v>
      </c>
      <c r="H1410" t="s">
        <v>3094</v>
      </c>
      <c r="I1410" t="s">
        <v>10517</v>
      </c>
      <c r="J1410">
        <v>9656765.5853575803</v>
      </c>
      <c r="K1410">
        <v>10493897.7503016</v>
      </c>
      <c r="L1410">
        <v>10219953.5867643</v>
      </c>
      <c r="M1410">
        <v>10123538.97414116</v>
      </c>
      <c r="N1410">
        <v>9848950.9714730307</v>
      </c>
      <c r="O1410">
        <v>10782110.325449901</v>
      </c>
      <c r="P1410">
        <v>10842812.0447986</v>
      </c>
      <c r="Q1410">
        <v>10491291.113907175</v>
      </c>
      <c r="R1410" s="2">
        <f t="shared" si="63"/>
        <v>1.0363264408528849</v>
      </c>
      <c r="S1410" s="2">
        <f t="shared" si="64"/>
        <v>5.1478520801407655E-2</v>
      </c>
      <c r="T1410" s="2">
        <f t="shared" si="65"/>
        <v>0.37331859620504965</v>
      </c>
      <c r="U1410">
        <v>10068484.102445001</v>
      </c>
      <c r="V1410">
        <v>10493897.7503016</v>
      </c>
      <c r="W1410">
        <v>9018712.6458658203</v>
      </c>
      <c r="X1410">
        <v>11461395.544102101</v>
      </c>
      <c r="Y1410">
        <v>12430515.5160238</v>
      </c>
      <c r="Z1410">
        <v>10397328.4189883</v>
      </c>
      <c r="AA1410">
        <v>7</v>
      </c>
      <c r="AB1410">
        <v>7</v>
      </c>
      <c r="AC1410">
        <v>3</v>
      </c>
      <c r="AD1410">
        <v>5</v>
      </c>
      <c r="AE1410">
        <v>8</v>
      </c>
      <c r="AF1410">
        <v>8</v>
      </c>
    </row>
    <row r="1411" spans="1:32" x14ac:dyDescent="0.2">
      <c r="A1411" t="s">
        <v>3095</v>
      </c>
      <c r="B1411" t="s">
        <v>10518</v>
      </c>
      <c r="C1411">
        <v>5</v>
      </c>
      <c r="D1411">
        <v>5</v>
      </c>
      <c r="E1411">
        <v>288.04000000000002</v>
      </c>
      <c r="F1411">
        <v>0.423538163431943</v>
      </c>
      <c r="G1411">
        <v>16595</v>
      </c>
      <c r="H1411" t="s">
        <v>3096</v>
      </c>
      <c r="I1411" t="s">
        <v>10519</v>
      </c>
      <c r="J1411">
        <v>1683467.7977319199</v>
      </c>
      <c r="K1411">
        <v>2467726.2745143301</v>
      </c>
      <c r="L1411">
        <v>3812554.1491730702</v>
      </c>
      <c r="M1411">
        <v>2654582.7404731065</v>
      </c>
      <c r="N1411">
        <v>3431653.6183152702</v>
      </c>
      <c r="O1411">
        <v>2615121.3681840799</v>
      </c>
      <c r="P1411">
        <v>3475945.5776615902</v>
      </c>
      <c r="Q1411">
        <v>3174240.1880536471</v>
      </c>
      <c r="R1411" s="2">
        <f t="shared" si="63"/>
        <v>1.1957586176002659</v>
      </c>
      <c r="S1411" s="2">
        <f t="shared" si="64"/>
        <v>0.25792618858482336</v>
      </c>
      <c r="T1411" s="2">
        <f t="shared" si="65"/>
        <v>0.37310745092675024</v>
      </c>
      <c r="U1411">
        <v>1755242.8510994399</v>
      </c>
      <c r="V1411">
        <v>2467726.2745143301</v>
      </c>
      <c r="W1411">
        <v>3364431.16167631</v>
      </c>
      <c r="X1411">
        <v>3993475.0009196</v>
      </c>
      <c r="Y1411">
        <v>3014929.8942682901</v>
      </c>
      <c r="Z1411">
        <v>3333134.2080041398</v>
      </c>
      <c r="AA1411">
        <v>2</v>
      </c>
      <c r="AB1411">
        <v>3</v>
      </c>
      <c r="AC1411">
        <v>4</v>
      </c>
      <c r="AD1411">
        <v>3</v>
      </c>
      <c r="AE1411">
        <v>4</v>
      </c>
      <c r="AF1411">
        <v>4</v>
      </c>
    </row>
    <row r="1412" spans="1:32" x14ac:dyDescent="0.2">
      <c r="A1412" t="s">
        <v>3097</v>
      </c>
      <c r="B1412" t="s">
        <v>10520</v>
      </c>
      <c r="C1412">
        <v>1</v>
      </c>
      <c r="D1412">
        <v>1</v>
      </c>
      <c r="E1412">
        <v>102.28</v>
      </c>
      <c r="F1412">
        <v>0.42356598179444299</v>
      </c>
      <c r="G1412">
        <v>81049</v>
      </c>
      <c r="H1412" t="s">
        <v>3098</v>
      </c>
      <c r="I1412" t="s">
        <v>10521</v>
      </c>
      <c r="J1412">
        <v>333691.30489091401</v>
      </c>
      <c r="K1412">
        <v>238044.66695764099</v>
      </c>
      <c r="L1412">
        <v>153170.002083</v>
      </c>
      <c r="M1412">
        <v>241635.32464385169</v>
      </c>
      <c r="N1412">
        <v>363966.58438429999</v>
      </c>
      <c r="O1412">
        <v>239205.15406765099</v>
      </c>
      <c r="P1412">
        <v>277464.27094174601</v>
      </c>
      <c r="Q1412">
        <v>293545.33646456565</v>
      </c>
      <c r="R1412" s="2">
        <f t="shared" si="63"/>
        <v>1.2148279101874884</v>
      </c>
      <c r="S1412" s="2">
        <f t="shared" si="64"/>
        <v>0.28075195934284558</v>
      </c>
      <c r="T1412" s="2">
        <f t="shared" si="65"/>
        <v>0.37307892701643358</v>
      </c>
      <c r="U1412">
        <v>347918.31371703499</v>
      </c>
      <c r="V1412">
        <v>238044.66695764099</v>
      </c>
      <c r="W1412">
        <v>135166.58593658099</v>
      </c>
      <c r="X1412">
        <v>423554.24456340499</v>
      </c>
      <c r="Y1412">
        <v>275775.64033381699</v>
      </c>
      <c r="Z1412">
        <v>266064.48009955097</v>
      </c>
      <c r="AA1412">
        <v>0</v>
      </c>
      <c r="AB1412">
        <v>0</v>
      </c>
      <c r="AC1412">
        <v>1</v>
      </c>
      <c r="AD1412">
        <v>1</v>
      </c>
      <c r="AE1412">
        <v>1</v>
      </c>
      <c r="AF1412">
        <v>1</v>
      </c>
    </row>
    <row r="1413" spans="1:32" x14ac:dyDescent="0.2">
      <c r="A1413" t="s">
        <v>3099</v>
      </c>
      <c r="B1413" t="s">
        <v>10522</v>
      </c>
      <c r="C1413">
        <v>11</v>
      </c>
      <c r="D1413">
        <v>11</v>
      </c>
      <c r="E1413">
        <v>829.96</v>
      </c>
      <c r="F1413">
        <v>0.42360018036818697</v>
      </c>
      <c r="G1413">
        <v>51847</v>
      </c>
      <c r="H1413" t="s">
        <v>3100</v>
      </c>
      <c r="I1413" t="s">
        <v>10523</v>
      </c>
      <c r="J1413">
        <v>11827351.5381018</v>
      </c>
      <c r="K1413">
        <v>11101639.8708135</v>
      </c>
      <c r="L1413">
        <v>10889222.6198305</v>
      </c>
      <c r="M1413">
        <v>11272738.009581933</v>
      </c>
      <c r="N1413">
        <v>11512915.320240701</v>
      </c>
      <c r="O1413">
        <v>11143137.982762801</v>
      </c>
      <c r="P1413">
        <v>12433552.6567176</v>
      </c>
      <c r="Q1413">
        <v>11696535.319907034</v>
      </c>
      <c r="R1413" s="2">
        <f t="shared" ref="R1413:R1476" si="66">Q1413/M1413</f>
        <v>1.0375948868823945</v>
      </c>
      <c r="S1413" s="2">
        <f t="shared" ref="S1413:S1476" si="67">LOG(R1413,2)</f>
        <v>5.3243275327164843E-2</v>
      </c>
      <c r="T1413" s="2">
        <f t="shared" ref="T1413:T1476" si="68">-LOG(F1413)</f>
        <v>0.37304386364271208</v>
      </c>
      <c r="U1413">
        <v>12331613.507940101</v>
      </c>
      <c r="V1413">
        <v>11101639.8708135</v>
      </c>
      <c r="W1413">
        <v>9609316.6090596803</v>
      </c>
      <c r="X1413">
        <v>13397779.797384501</v>
      </c>
      <c r="Y1413">
        <v>12846738.292501001</v>
      </c>
      <c r="Z1413">
        <v>11922712.4709491</v>
      </c>
      <c r="AA1413">
        <v>9</v>
      </c>
      <c r="AB1413">
        <v>10</v>
      </c>
      <c r="AC1413">
        <v>9</v>
      </c>
      <c r="AD1413">
        <v>13</v>
      </c>
      <c r="AE1413">
        <v>7</v>
      </c>
      <c r="AF1413">
        <v>8</v>
      </c>
    </row>
    <row r="1414" spans="1:32" x14ac:dyDescent="0.2">
      <c r="A1414" t="s">
        <v>3101</v>
      </c>
      <c r="B1414" t="s">
        <v>10524</v>
      </c>
      <c r="C1414">
        <v>8</v>
      </c>
      <c r="D1414">
        <v>6</v>
      </c>
      <c r="E1414">
        <v>417.74</v>
      </c>
      <c r="F1414">
        <v>0.42368885837113601</v>
      </c>
      <c r="G1414">
        <v>44565</v>
      </c>
      <c r="H1414" t="s">
        <v>3102</v>
      </c>
      <c r="I1414" t="s">
        <v>10525</v>
      </c>
      <c r="J1414">
        <v>5521151.0774593502</v>
      </c>
      <c r="K1414">
        <v>6529902.0651377803</v>
      </c>
      <c r="L1414">
        <v>6588240.4099086197</v>
      </c>
      <c r="M1414">
        <v>6213097.8508352498</v>
      </c>
      <c r="N1414">
        <v>3991754.7255697302</v>
      </c>
      <c r="O1414">
        <v>6025276.9202075601</v>
      </c>
      <c r="P1414">
        <v>6438422.9135755301</v>
      </c>
      <c r="Q1414">
        <v>5485151.5197842736</v>
      </c>
      <c r="R1414" s="2">
        <f t="shared" si="66"/>
        <v>0.88283681530090252</v>
      </c>
      <c r="S1414" s="2">
        <f t="shared" si="67"/>
        <v>-0.17978130198870268</v>
      </c>
      <c r="T1414" s="2">
        <f t="shared" si="68"/>
        <v>0.37295295637086806</v>
      </c>
      <c r="U1414">
        <v>5756546.6779981097</v>
      </c>
      <c r="V1414">
        <v>6529902.0651377803</v>
      </c>
      <c r="W1414">
        <v>5813866.6281026704</v>
      </c>
      <c r="X1414">
        <v>4645274.4010310303</v>
      </c>
      <c r="Y1414">
        <v>6946441.4650065498</v>
      </c>
      <c r="Z1414">
        <v>6173896.3339217203</v>
      </c>
      <c r="AA1414">
        <v>5</v>
      </c>
      <c r="AB1414">
        <v>4</v>
      </c>
      <c r="AC1414">
        <v>5</v>
      </c>
      <c r="AD1414">
        <v>3</v>
      </c>
      <c r="AE1414">
        <v>6</v>
      </c>
      <c r="AF1414">
        <v>5</v>
      </c>
    </row>
    <row r="1415" spans="1:32" x14ac:dyDescent="0.2">
      <c r="A1415" t="s">
        <v>3103</v>
      </c>
      <c r="B1415" t="s">
        <v>10526</v>
      </c>
      <c r="C1415">
        <v>3</v>
      </c>
      <c r="D1415">
        <v>3</v>
      </c>
      <c r="E1415">
        <v>198.4</v>
      </c>
      <c r="F1415">
        <v>0.42419043764648401</v>
      </c>
      <c r="G1415">
        <v>13544</v>
      </c>
      <c r="H1415" t="s">
        <v>3104</v>
      </c>
      <c r="I1415" t="s">
        <v>10527</v>
      </c>
      <c r="J1415">
        <v>3339882.4445980098</v>
      </c>
      <c r="K1415">
        <v>3800029.9321953598</v>
      </c>
      <c r="L1415">
        <v>4046971.5642071101</v>
      </c>
      <c r="M1415">
        <v>3728961.3136668266</v>
      </c>
      <c r="N1415">
        <v>3316250.1523766699</v>
      </c>
      <c r="O1415">
        <v>3919539.8413995798</v>
      </c>
      <c r="P1415">
        <v>3120172.0597779499</v>
      </c>
      <c r="Q1415">
        <v>3451987.3511847332</v>
      </c>
      <c r="R1415" s="2">
        <f t="shared" si="66"/>
        <v>0.9257235623585125</v>
      </c>
      <c r="S1415" s="2">
        <f t="shared" si="67"/>
        <v>-0.11134665167749529</v>
      </c>
      <c r="T1415" s="2">
        <f t="shared" si="68"/>
        <v>0.37243912583401134</v>
      </c>
      <c r="U1415">
        <v>3482279.1337566799</v>
      </c>
      <c r="V1415">
        <v>3800029.9321953598</v>
      </c>
      <c r="W1415">
        <v>3571295.4382535201</v>
      </c>
      <c r="X1415">
        <v>3859177.9804436499</v>
      </c>
      <c r="Y1415">
        <v>4518772.2387878699</v>
      </c>
      <c r="Z1415">
        <v>2991977.8647113</v>
      </c>
      <c r="AA1415">
        <v>4</v>
      </c>
      <c r="AB1415">
        <v>2</v>
      </c>
      <c r="AC1415">
        <v>2</v>
      </c>
      <c r="AD1415">
        <v>1</v>
      </c>
      <c r="AE1415">
        <v>3</v>
      </c>
      <c r="AF1415">
        <v>4</v>
      </c>
    </row>
    <row r="1416" spans="1:32" x14ac:dyDescent="0.2">
      <c r="A1416" t="s">
        <v>3105</v>
      </c>
      <c r="B1416" t="s">
        <v>10528</v>
      </c>
      <c r="C1416">
        <v>3</v>
      </c>
      <c r="D1416">
        <v>1</v>
      </c>
      <c r="E1416">
        <v>94.3</v>
      </c>
      <c r="F1416">
        <v>0.42437540230864301</v>
      </c>
      <c r="G1416">
        <v>170892</v>
      </c>
      <c r="H1416" t="s">
        <v>3106</v>
      </c>
      <c r="I1416" t="s">
        <v>10529</v>
      </c>
      <c r="J1416">
        <v>0</v>
      </c>
      <c r="K1416">
        <v>6513.0297851567302</v>
      </c>
      <c r="L1416">
        <v>0</v>
      </c>
      <c r="M1416">
        <v>2171.0099283855766</v>
      </c>
      <c r="N1416">
        <v>0</v>
      </c>
      <c r="O1416">
        <v>29536.050089790901</v>
      </c>
      <c r="P1416">
        <v>54328.752407964203</v>
      </c>
      <c r="Q1416">
        <v>27954.934165918366</v>
      </c>
      <c r="R1416" s="2">
        <f t="shared" si="66"/>
        <v>12.876465372365402</v>
      </c>
      <c r="S1416" s="2">
        <f t="shared" si="67"/>
        <v>3.6866647186508756</v>
      </c>
      <c r="T1416" s="2">
        <f t="shared" si="68"/>
        <v>0.37224979666327968</v>
      </c>
      <c r="U1416">
        <v>0</v>
      </c>
      <c r="V1416">
        <v>6513.0297851567302</v>
      </c>
      <c r="W1416">
        <v>0</v>
      </c>
      <c r="X1416">
        <v>0</v>
      </c>
      <c r="Y1416">
        <v>34051.620493679497</v>
      </c>
      <c r="Z1416">
        <v>52096.622079738103</v>
      </c>
      <c r="AA1416">
        <v>0</v>
      </c>
      <c r="AB1416">
        <v>0</v>
      </c>
      <c r="AC1416">
        <v>0</v>
      </c>
      <c r="AD1416">
        <v>0</v>
      </c>
      <c r="AE1416">
        <v>0</v>
      </c>
      <c r="AF1416">
        <v>1</v>
      </c>
    </row>
    <row r="1417" spans="1:32" x14ac:dyDescent="0.2">
      <c r="A1417" t="s">
        <v>3107</v>
      </c>
      <c r="B1417" t="s">
        <v>10530</v>
      </c>
      <c r="C1417">
        <v>7</v>
      </c>
      <c r="D1417">
        <v>5</v>
      </c>
      <c r="E1417">
        <v>225.32</v>
      </c>
      <c r="F1417">
        <v>0.42461389956664602</v>
      </c>
      <c r="G1417">
        <v>419824</v>
      </c>
      <c r="H1417" t="s">
        <v>3108</v>
      </c>
      <c r="I1417" t="s">
        <v>10531</v>
      </c>
      <c r="J1417">
        <v>504547.97881533299</v>
      </c>
      <c r="K1417">
        <v>620184.38726728095</v>
      </c>
      <c r="L1417">
        <v>709814.08834454999</v>
      </c>
      <c r="M1417">
        <v>611515.48480905464</v>
      </c>
      <c r="N1417">
        <v>756858.80104003998</v>
      </c>
      <c r="O1417">
        <v>640945.14923375496</v>
      </c>
      <c r="P1417">
        <v>623983.64596712904</v>
      </c>
      <c r="Q1417">
        <v>673929.1987469747</v>
      </c>
      <c r="R1417" s="2">
        <f t="shared" si="66"/>
        <v>1.1020639959058578</v>
      </c>
      <c r="S1417" s="2">
        <f t="shared" si="67"/>
        <v>0.14020800239845718</v>
      </c>
      <c r="T1417" s="2">
        <f t="shared" si="68"/>
        <v>0.37200579348068219</v>
      </c>
      <c r="U1417">
        <v>526059.50291738706</v>
      </c>
      <c r="V1417">
        <v>620184.38726728095</v>
      </c>
      <c r="W1417">
        <v>626383.40188328596</v>
      </c>
      <c r="X1417">
        <v>880769.75049225602</v>
      </c>
      <c r="Y1417">
        <v>738934.99342745403</v>
      </c>
      <c r="Z1417">
        <v>598346.89270577196</v>
      </c>
      <c r="AA1417">
        <v>1</v>
      </c>
      <c r="AB1417">
        <v>2</v>
      </c>
      <c r="AC1417">
        <v>1</v>
      </c>
      <c r="AD1417">
        <v>2</v>
      </c>
      <c r="AE1417">
        <v>1</v>
      </c>
      <c r="AF1417">
        <v>0</v>
      </c>
    </row>
    <row r="1418" spans="1:32" x14ac:dyDescent="0.2">
      <c r="A1418" t="s">
        <v>3109</v>
      </c>
      <c r="B1418" t="s">
        <v>10532</v>
      </c>
      <c r="C1418">
        <v>12</v>
      </c>
      <c r="D1418">
        <v>12</v>
      </c>
      <c r="E1418">
        <v>553.88</v>
      </c>
      <c r="F1418">
        <v>0.42511305270018901</v>
      </c>
      <c r="G1418">
        <v>102041</v>
      </c>
      <c r="H1418" t="s">
        <v>3110</v>
      </c>
      <c r="I1418" t="s">
        <v>10533</v>
      </c>
      <c r="J1418">
        <v>2457850.79825023</v>
      </c>
      <c r="K1418">
        <v>2461820.4699441101</v>
      </c>
      <c r="L1418">
        <v>3073107.2888678098</v>
      </c>
      <c r="M1418">
        <v>2664259.5190207167</v>
      </c>
      <c r="N1418">
        <v>2611705.4720259202</v>
      </c>
      <c r="O1418">
        <v>2174235.8722406202</v>
      </c>
      <c r="P1418">
        <v>2550422.8627960398</v>
      </c>
      <c r="Q1418">
        <v>2445454.7356875264</v>
      </c>
      <c r="R1418" s="2">
        <f t="shared" si="66"/>
        <v>0.91787407278791866</v>
      </c>
      <c r="S1418" s="2">
        <f t="shared" si="67"/>
        <v>-0.12363185739880435</v>
      </c>
      <c r="T1418" s="2">
        <f t="shared" si="68"/>
        <v>0.37149556022074159</v>
      </c>
      <c r="U1418">
        <v>2562641.8565950799</v>
      </c>
      <c r="V1418">
        <v>2461820.4699441101</v>
      </c>
      <c r="W1418">
        <v>2711897.9878840498</v>
      </c>
      <c r="X1418">
        <v>3039287.0820746799</v>
      </c>
      <c r="Y1418">
        <v>2506640.3449414601</v>
      </c>
      <c r="Z1418">
        <v>2445637.1651768601</v>
      </c>
      <c r="AA1418">
        <v>5</v>
      </c>
      <c r="AB1418">
        <v>3</v>
      </c>
      <c r="AC1418">
        <v>6</v>
      </c>
      <c r="AD1418">
        <v>3</v>
      </c>
      <c r="AE1418">
        <v>8</v>
      </c>
      <c r="AF1418">
        <v>7</v>
      </c>
    </row>
    <row r="1419" spans="1:32" x14ac:dyDescent="0.2">
      <c r="A1419" t="s">
        <v>3111</v>
      </c>
      <c r="B1419" t="s">
        <v>10534</v>
      </c>
      <c r="C1419">
        <v>2</v>
      </c>
      <c r="D1419">
        <v>2</v>
      </c>
      <c r="E1419">
        <v>94.86</v>
      </c>
      <c r="F1419">
        <v>0.42520876785778799</v>
      </c>
      <c r="G1419">
        <v>69334</v>
      </c>
      <c r="H1419" t="s">
        <v>3112</v>
      </c>
      <c r="I1419" t="s">
        <v>10535</v>
      </c>
      <c r="J1419">
        <v>347218.397762326</v>
      </c>
      <c r="K1419">
        <v>218341.376538732</v>
      </c>
      <c r="L1419">
        <v>269776.72286372399</v>
      </c>
      <c r="M1419">
        <v>278445.49905492732</v>
      </c>
      <c r="N1419">
        <v>273613.61451761198</v>
      </c>
      <c r="O1419">
        <v>248287.45210301</v>
      </c>
      <c r="P1419">
        <v>190166.11885277799</v>
      </c>
      <c r="Q1419">
        <v>237355.72849113331</v>
      </c>
      <c r="R1419" s="2">
        <f t="shared" si="66"/>
        <v>0.85243155050716601</v>
      </c>
      <c r="S1419" s="2">
        <f t="shared" si="67"/>
        <v>-0.2303441032239778</v>
      </c>
      <c r="T1419" s="2">
        <f t="shared" si="68"/>
        <v>0.37139778885006686</v>
      </c>
      <c r="U1419">
        <v>362022.137437745</v>
      </c>
      <c r="V1419">
        <v>218341.376538732</v>
      </c>
      <c r="W1419">
        <v>238067.494279259</v>
      </c>
      <c r="X1419">
        <v>318408.92205891502</v>
      </c>
      <c r="Y1419">
        <v>286246.47055554099</v>
      </c>
      <c r="Z1419">
        <v>182353.02647574601</v>
      </c>
      <c r="AA1419">
        <v>1</v>
      </c>
      <c r="AB1419">
        <v>1</v>
      </c>
      <c r="AC1419">
        <v>1</v>
      </c>
      <c r="AD1419">
        <v>2</v>
      </c>
      <c r="AE1419">
        <v>2</v>
      </c>
      <c r="AF1419">
        <v>2</v>
      </c>
    </row>
    <row r="1420" spans="1:32" x14ac:dyDescent="0.2">
      <c r="A1420" t="s">
        <v>3113</v>
      </c>
      <c r="B1420" t="s">
        <v>10536</v>
      </c>
      <c r="C1420">
        <v>2</v>
      </c>
      <c r="D1420">
        <v>2</v>
      </c>
      <c r="E1420">
        <v>59.16</v>
      </c>
      <c r="F1420">
        <v>0.425252679157059</v>
      </c>
      <c r="G1420">
        <v>149489</v>
      </c>
      <c r="H1420" t="s">
        <v>3114</v>
      </c>
      <c r="I1420" t="s">
        <v>10537</v>
      </c>
      <c r="J1420">
        <v>63094.662177402402</v>
      </c>
      <c r="K1420">
        <v>60299.172614229399</v>
      </c>
      <c r="L1420">
        <v>71367.0118353039</v>
      </c>
      <c r="M1420">
        <v>64920.28220897857</v>
      </c>
      <c r="N1420">
        <v>97446.102727815203</v>
      </c>
      <c r="O1420">
        <v>61529.020771441697</v>
      </c>
      <c r="P1420">
        <v>67377.656654335704</v>
      </c>
      <c r="Q1420">
        <v>75450.926717864204</v>
      </c>
      <c r="R1420" s="2">
        <f t="shared" si="66"/>
        <v>1.1622088529280796</v>
      </c>
      <c r="S1420" s="2">
        <f t="shared" si="67"/>
        <v>0.21686934930068169</v>
      </c>
      <c r="T1420" s="2">
        <f t="shared" si="68"/>
        <v>0.37135294158497217</v>
      </c>
      <c r="U1420">
        <v>65784.718233769905</v>
      </c>
      <c r="V1420">
        <v>60299.172614229399</v>
      </c>
      <c r="W1420">
        <v>62978.619880454004</v>
      </c>
      <c r="X1420">
        <v>113399.72458281599</v>
      </c>
      <c r="Y1420">
        <v>70935.783840001197</v>
      </c>
      <c r="Z1420">
        <v>64609.404040441703</v>
      </c>
      <c r="AA1420">
        <v>0</v>
      </c>
      <c r="AB1420">
        <v>0</v>
      </c>
      <c r="AC1420">
        <v>0</v>
      </c>
      <c r="AD1420">
        <v>1</v>
      </c>
      <c r="AE1420">
        <v>1</v>
      </c>
      <c r="AF1420">
        <v>0</v>
      </c>
    </row>
    <row r="1421" spans="1:32" x14ac:dyDescent="0.2">
      <c r="A1421" t="s">
        <v>3115</v>
      </c>
      <c r="B1421" t="s">
        <v>10538</v>
      </c>
      <c r="C1421">
        <v>7</v>
      </c>
      <c r="D1421">
        <v>7</v>
      </c>
      <c r="E1421">
        <v>329.5</v>
      </c>
      <c r="F1421">
        <v>0.42534645240318902</v>
      </c>
      <c r="G1421">
        <v>79809</v>
      </c>
      <c r="H1421" t="s">
        <v>3116</v>
      </c>
      <c r="I1421" t="s">
        <v>10539</v>
      </c>
      <c r="J1421">
        <v>1157736.9640176799</v>
      </c>
      <c r="K1421">
        <v>1318133.9826366</v>
      </c>
      <c r="L1421">
        <v>1277613.58284213</v>
      </c>
      <c r="M1421">
        <v>1251161.5098321366</v>
      </c>
      <c r="N1421">
        <v>1234828.8213398801</v>
      </c>
      <c r="O1421">
        <v>1541800.6908210299</v>
      </c>
      <c r="P1421">
        <v>1267663.26458159</v>
      </c>
      <c r="Q1421">
        <v>1348097.5922475001</v>
      </c>
      <c r="R1421" s="2">
        <f t="shared" si="66"/>
        <v>1.0774768738117344</v>
      </c>
      <c r="S1421" s="2">
        <f t="shared" si="67"/>
        <v>0.10765690467848137</v>
      </c>
      <c r="T1421" s="2">
        <f t="shared" si="68"/>
        <v>0.37125718507171379</v>
      </c>
      <c r="U1421">
        <v>1207097.3571834201</v>
      </c>
      <c r="V1421">
        <v>1318133.9826366</v>
      </c>
      <c r="W1421">
        <v>1127444.43292098</v>
      </c>
      <c r="X1421">
        <v>1436991.7762436599</v>
      </c>
      <c r="Y1421">
        <v>1777516.35175069</v>
      </c>
      <c r="Z1421">
        <v>1215580.53686491</v>
      </c>
      <c r="AA1421">
        <v>2</v>
      </c>
      <c r="AB1421">
        <v>3</v>
      </c>
      <c r="AC1421">
        <v>2</v>
      </c>
      <c r="AD1421">
        <v>3</v>
      </c>
      <c r="AE1421">
        <v>1</v>
      </c>
      <c r="AF1421">
        <v>2</v>
      </c>
    </row>
    <row r="1422" spans="1:32" x14ac:dyDescent="0.2">
      <c r="A1422" t="s">
        <v>3117</v>
      </c>
      <c r="B1422" t="s">
        <v>10540</v>
      </c>
      <c r="C1422">
        <v>9</v>
      </c>
      <c r="D1422">
        <v>8</v>
      </c>
      <c r="E1422">
        <v>409.78</v>
      </c>
      <c r="F1422">
        <v>0.425514632292263</v>
      </c>
      <c r="G1422">
        <v>61321</v>
      </c>
      <c r="H1422" t="s">
        <v>3118</v>
      </c>
      <c r="I1422" t="s">
        <v>10541</v>
      </c>
      <c r="J1422">
        <v>3600010.5971794999</v>
      </c>
      <c r="K1422">
        <v>2986752.9936031201</v>
      </c>
      <c r="L1422">
        <v>2958386.6421378199</v>
      </c>
      <c r="M1422">
        <v>3181716.7443068135</v>
      </c>
      <c r="N1422">
        <v>3903437.50382576</v>
      </c>
      <c r="O1422">
        <v>3377594.3585666101</v>
      </c>
      <c r="P1422">
        <v>3091791.9726160001</v>
      </c>
      <c r="Q1422">
        <v>3457607.9450027901</v>
      </c>
      <c r="R1422" s="2">
        <f t="shared" si="66"/>
        <v>1.0867114274674643</v>
      </c>
      <c r="S1422" s="2">
        <f t="shared" si="67"/>
        <v>0.11996888844875239</v>
      </c>
      <c r="T1422" s="2">
        <f t="shared" si="68"/>
        <v>0.37108550111517402</v>
      </c>
      <c r="U1422">
        <v>3753497.9125200701</v>
      </c>
      <c r="V1422">
        <v>2986752.9936031201</v>
      </c>
      <c r="W1422">
        <v>2610661.4667372601</v>
      </c>
      <c r="X1422">
        <v>4542498.1140238401</v>
      </c>
      <c r="Y1422">
        <v>3893972.31281297</v>
      </c>
      <c r="Z1422">
        <v>2964763.7909486</v>
      </c>
      <c r="AA1422">
        <v>5</v>
      </c>
      <c r="AB1422">
        <v>4</v>
      </c>
      <c r="AC1422">
        <v>5</v>
      </c>
      <c r="AD1422">
        <v>5</v>
      </c>
      <c r="AE1422">
        <v>5</v>
      </c>
      <c r="AF1422">
        <v>1</v>
      </c>
    </row>
    <row r="1423" spans="1:32" x14ac:dyDescent="0.2">
      <c r="A1423" t="s">
        <v>3119</v>
      </c>
      <c r="B1423" t="s">
        <v>10542</v>
      </c>
      <c r="C1423">
        <v>4</v>
      </c>
      <c r="D1423">
        <v>4</v>
      </c>
      <c r="E1423">
        <v>241.07</v>
      </c>
      <c r="F1423">
        <v>0.42563266724326398</v>
      </c>
      <c r="G1423">
        <v>39448</v>
      </c>
      <c r="H1423" t="s">
        <v>3120</v>
      </c>
      <c r="I1423" t="s">
        <v>10543</v>
      </c>
      <c r="J1423">
        <v>893687.59052621399</v>
      </c>
      <c r="K1423">
        <v>1135161.25783835</v>
      </c>
      <c r="L1423">
        <v>1421604.6090434601</v>
      </c>
      <c r="M1423">
        <v>1150151.1524693414</v>
      </c>
      <c r="N1423">
        <v>1283120.5332422899</v>
      </c>
      <c r="O1423">
        <v>1385920.94532801</v>
      </c>
      <c r="P1423">
        <v>1181914.8058319199</v>
      </c>
      <c r="Q1423">
        <v>1283652.09480074</v>
      </c>
      <c r="R1423" s="2">
        <f t="shared" si="66"/>
        <v>1.1160725197247126</v>
      </c>
      <c r="S1423" s="2">
        <f t="shared" si="67"/>
        <v>0.15843077308827622</v>
      </c>
      <c r="T1423" s="2">
        <f t="shared" si="68"/>
        <v>0.37096504739759062</v>
      </c>
      <c r="U1423">
        <v>931790.17531597102</v>
      </c>
      <c r="V1423">
        <v>1135161.25783835</v>
      </c>
      <c r="W1423">
        <v>1254510.9286607499</v>
      </c>
      <c r="X1423">
        <v>1493189.6813016201</v>
      </c>
      <c r="Y1423">
        <v>1597805.18793416</v>
      </c>
      <c r="Z1423">
        <v>1133355.10647299</v>
      </c>
      <c r="AA1423">
        <v>4</v>
      </c>
      <c r="AB1423">
        <v>3</v>
      </c>
      <c r="AC1423">
        <v>1</v>
      </c>
      <c r="AD1423">
        <v>2</v>
      </c>
      <c r="AE1423">
        <v>2</v>
      </c>
      <c r="AF1423">
        <v>3</v>
      </c>
    </row>
    <row r="1424" spans="1:32" x14ac:dyDescent="0.2">
      <c r="A1424" t="s">
        <v>3121</v>
      </c>
      <c r="B1424" t="s">
        <v>10544</v>
      </c>
      <c r="C1424">
        <v>4</v>
      </c>
      <c r="D1424">
        <v>4</v>
      </c>
      <c r="E1424">
        <v>311.08999999999997</v>
      </c>
      <c r="F1424">
        <v>0.42591417939936699</v>
      </c>
      <c r="G1424">
        <v>14668</v>
      </c>
      <c r="H1424" t="s">
        <v>3122</v>
      </c>
      <c r="I1424" t="s">
        <v>10545</v>
      </c>
      <c r="J1424">
        <v>2523448.4721938302</v>
      </c>
      <c r="K1424">
        <v>1854734.7205075601</v>
      </c>
      <c r="L1424">
        <v>2090897.2248559699</v>
      </c>
      <c r="M1424">
        <v>2156360.1391857867</v>
      </c>
      <c r="N1424">
        <v>2243105.7297402401</v>
      </c>
      <c r="O1424">
        <v>1910104.6823523899</v>
      </c>
      <c r="P1424">
        <v>1614998.1459335899</v>
      </c>
      <c r="Q1424">
        <v>1922736.18600874</v>
      </c>
      <c r="R1424" s="2">
        <f t="shared" si="66"/>
        <v>0.89165819339191643</v>
      </c>
      <c r="S1424" s="2">
        <f t="shared" si="67"/>
        <v>-0.16543731882555293</v>
      </c>
      <c r="T1424" s="2">
        <f t="shared" si="68"/>
        <v>0.37067790129184169</v>
      </c>
      <c r="U1424">
        <v>2631036.30310209</v>
      </c>
      <c r="V1424">
        <v>1854734.7205075601</v>
      </c>
      <c r="W1424">
        <v>1845135.7027135601</v>
      </c>
      <c r="X1424">
        <v>2610341.1510789101</v>
      </c>
      <c r="Y1424">
        <v>2202127.8928269902</v>
      </c>
      <c r="Z1424">
        <v>1548644.9502169299</v>
      </c>
      <c r="AA1424">
        <v>2</v>
      </c>
      <c r="AB1424">
        <v>4</v>
      </c>
      <c r="AC1424">
        <v>2</v>
      </c>
      <c r="AD1424">
        <v>1</v>
      </c>
      <c r="AE1424">
        <v>3</v>
      </c>
      <c r="AF1424">
        <v>1</v>
      </c>
    </row>
    <row r="1425" spans="1:32" x14ac:dyDescent="0.2">
      <c r="A1425" t="s">
        <v>3123</v>
      </c>
      <c r="B1425" t="s">
        <v>10546</v>
      </c>
      <c r="C1425">
        <v>12</v>
      </c>
      <c r="D1425">
        <v>12</v>
      </c>
      <c r="E1425">
        <v>1010.38</v>
      </c>
      <c r="F1425">
        <v>0.42608530500268899</v>
      </c>
      <c r="G1425">
        <v>32540</v>
      </c>
      <c r="H1425" t="s">
        <v>3124</v>
      </c>
      <c r="I1425" t="s">
        <v>10547</v>
      </c>
      <c r="J1425">
        <v>8881939.0734145809</v>
      </c>
      <c r="K1425">
        <v>7975313.7397827404</v>
      </c>
      <c r="L1425">
        <v>14322518.6633045</v>
      </c>
      <c r="M1425">
        <v>10393257.158833941</v>
      </c>
      <c r="N1425">
        <v>7608623.4288260601</v>
      </c>
      <c r="O1425">
        <v>8927856.5607614107</v>
      </c>
      <c r="P1425">
        <v>9056678.7499031201</v>
      </c>
      <c r="Q1425">
        <v>8531052.9131635297</v>
      </c>
      <c r="R1425" s="2">
        <f t="shared" si="66"/>
        <v>0.82082573179789009</v>
      </c>
      <c r="S1425" s="2">
        <f t="shared" si="67"/>
        <v>-0.28485213665764569</v>
      </c>
      <c r="T1425" s="2">
        <f t="shared" si="68"/>
        <v>0.37050344365989457</v>
      </c>
      <c r="U1425">
        <v>9260622.6763087008</v>
      </c>
      <c r="V1425">
        <v>7975313.7397827404</v>
      </c>
      <c r="W1425">
        <v>12639067.2024852</v>
      </c>
      <c r="X1425">
        <v>8854287.4176634308</v>
      </c>
      <c r="Y1425">
        <v>10292777.216481401</v>
      </c>
      <c r="Z1425">
        <v>8684579.5130412709</v>
      </c>
      <c r="AA1425">
        <v>9</v>
      </c>
      <c r="AB1425">
        <v>8</v>
      </c>
      <c r="AC1425">
        <v>7</v>
      </c>
      <c r="AD1425">
        <v>9</v>
      </c>
      <c r="AE1425">
        <v>8</v>
      </c>
      <c r="AF1425">
        <v>6</v>
      </c>
    </row>
    <row r="1426" spans="1:32" x14ac:dyDescent="0.2">
      <c r="A1426" t="s">
        <v>3125</v>
      </c>
      <c r="B1426" t="s">
        <v>10548</v>
      </c>
      <c r="C1426">
        <v>37</v>
      </c>
      <c r="D1426">
        <v>36</v>
      </c>
      <c r="E1426">
        <v>1786.7</v>
      </c>
      <c r="F1426">
        <v>0.42699066242940398</v>
      </c>
      <c r="G1426">
        <v>504411</v>
      </c>
      <c r="H1426" t="s">
        <v>3126</v>
      </c>
      <c r="I1426" t="s">
        <v>10549</v>
      </c>
      <c r="J1426">
        <v>10747290.7031525</v>
      </c>
      <c r="K1426">
        <v>11047514.8228564</v>
      </c>
      <c r="L1426">
        <v>12721556.466167901</v>
      </c>
      <c r="M1426">
        <v>11505453.997392267</v>
      </c>
      <c r="N1426">
        <v>10530142.9943626</v>
      </c>
      <c r="O1426">
        <v>11601765.535433101</v>
      </c>
      <c r="P1426">
        <v>10499506.490605099</v>
      </c>
      <c r="Q1426">
        <v>10877138.3401336</v>
      </c>
      <c r="R1426" s="2">
        <f t="shared" si="66"/>
        <v>0.94538975538026782</v>
      </c>
      <c r="S1426" s="2">
        <f t="shared" si="67"/>
        <v>-8.1018863723868656E-2</v>
      </c>
      <c r="T1426" s="2">
        <f t="shared" si="68"/>
        <v>0.36958162216402701</v>
      </c>
      <c r="U1426">
        <v>11205504.02022</v>
      </c>
      <c r="V1426">
        <v>11047514.8228564</v>
      </c>
      <c r="W1426">
        <v>11226280.158954101</v>
      </c>
      <c r="X1426">
        <v>12254110.5488207</v>
      </c>
      <c r="Y1426">
        <v>13375482.363695201</v>
      </c>
      <c r="Z1426">
        <v>10068127.7854013</v>
      </c>
      <c r="AA1426">
        <v>17</v>
      </c>
      <c r="AB1426">
        <v>17</v>
      </c>
      <c r="AC1426">
        <v>18</v>
      </c>
      <c r="AD1426">
        <v>15</v>
      </c>
      <c r="AE1426">
        <v>19</v>
      </c>
      <c r="AF1426">
        <v>11</v>
      </c>
    </row>
    <row r="1427" spans="1:32" x14ac:dyDescent="0.2">
      <c r="A1427" t="s">
        <v>3127</v>
      </c>
      <c r="B1427" t="s">
        <v>10550</v>
      </c>
      <c r="C1427">
        <v>1</v>
      </c>
      <c r="D1427">
        <v>1</v>
      </c>
      <c r="E1427">
        <v>41.39</v>
      </c>
      <c r="F1427">
        <v>0.427038048340462</v>
      </c>
      <c r="G1427">
        <v>12104</v>
      </c>
      <c r="H1427" t="s">
        <v>3128</v>
      </c>
      <c r="I1427" t="e">
        <v>#VALUE!</v>
      </c>
      <c r="J1427">
        <v>392214.74046586303</v>
      </c>
      <c r="K1427">
        <v>211497.818682221</v>
      </c>
      <c r="L1427">
        <v>217321.08878016801</v>
      </c>
      <c r="M1427">
        <v>273677.88264275069</v>
      </c>
      <c r="N1427">
        <v>238692.38897071299</v>
      </c>
      <c r="O1427">
        <v>210255.67396532299</v>
      </c>
      <c r="P1427">
        <v>207961.33200835</v>
      </c>
      <c r="Q1427">
        <v>218969.79831479533</v>
      </c>
      <c r="R1427" s="2">
        <f t="shared" si="66"/>
        <v>0.80010045459402601</v>
      </c>
      <c r="S1427" s="2">
        <f t="shared" si="67"/>
        <v>-0.32174694957937855</v>
      </c>
      <c r="T1427" s="2">
        <f t="shared" si="68"/>
        <v>0.36953342837509684</v>
      </c>
      <c r="U1427">
        <v>408936.91000566102</v>
      </c>
      <c r="V1427">
        <v>211497.818682221</v>
      </c>
      <c r="W1427">
        <v>191777.43176185599</v>
      </c>
      <c r="X1427">
        <v>277770.484520022</v>
      </c>
      <c r="Y1427">
        <v>242400.26661468399</v>
      </c>
      <c r="Z1427">
        <v>199417.112314358</v>
      </c>
      <c r="AA1427">
        <v>0</v>
      </c>
      <c r="AB1427">
        <v>0</v>
      </c>
      <c r="AC1427">
        <v>0</v>
      </c>
      <c r="AD1427">
        <v>1</v>
      </c>
      <c r="AE1427">
        <v>0</v>
      </c>
      <c r="AF1427">
        <v>0</v>
      </c>
    </row>
    <row r="1428" spans="1:32" x14ac:dyDescent="0.2">
      <c r="A1428" t="s">
        <v>3129</v>
      </c>
      <c r="B1428" t="s">
        <v>10551</v>
      </c>
      <c r="C1428">
        <v>10</v>
      </c>
      <c r="D1428">
        <v>10</v>
      </c>
      <c r="E1428">
        <v>381.5</v>
      </c>
      <c r="F1428">
        <v>0.42795595863393598</v>
      </c>
      <c r="G1428">
        <v>12546</v>
      </c>
      <c r="H1428" t="s">
        <v>3130</v>
      </c>
      <c r="I1428" t="s">
        <v>10552</v>
      </c>
      <c r="J1428">
        <v>17061202.508061498</v>
      </c>
      <c r="K1428">
        <v>21935981.1077516</v>
      </c>
      <c r="L1428">
        <v>23970571.794364098</v>
      </c>
      <c r="M1428">
        <v>20989251.803392399</v>
      </c>
      <c r="N1428">
        <v>13995663.8921845</v>
      </c>
      <c r="O1428">
        <v>21540052.701434702</v>
      </c>
      <c r="P1428">
        <v>19263441.938481301</v>
      </c>
      <c r="Q1428">
        <v>18266386.177366834</v>
      </c>
      <c r="R1428" s="2">
        <f t="shared" si="66"/>
        <v>0.87027333553712094</v>
      </c>
      <c r="S1428" s="2">
        <f t="shared" si="67"/>
        <v>-0.20045950094867129</v>
      </c>
      <c r="T1428" s="2">
        <f t="shared" si="68"/>
        <v>0.3686009223569412</v>
      </c>
      <c r="U1428">
        <v>17788610.969441101</v>
      </c>
      <c r="V1428">
        <v>21935981.1077516</v>
      </c>
      <c r="W1428">
        <v>21153099.878109202</v>
      </c>
      <c r="X1428">
        <v>16286997.491941299</v>
      </c>
      <c r="Y1428">
        <v>24833168.205407199</v>
      </c>
      <c r="Z1428">
        <v>18471991.535681199</v>
      </c>
      <c r="AA1428">
        <v>8</v>
      </c>
      <c r="AB1428">
        <v>7</v>
      </c>
      <c r="AC1428">
        <v>6</v>
      </c>
      <c r="AD1428">
        <v>7</v>
      </c>
      <c r="AE1428">
        <v>5</v>
      </c>
      <c r="AF1428">
        <v>5</v>
      </c>
    </row>
    <row r="1429" spans="1:32" x14ac:dyDescent="0.2">
      <c r="A1429" t="s">
        <v>3131</v>
      </c>
      <c r="B1429" t="s">
        <v>10553</v>
      </c>
      <c r="C1429">
        <v>4</v>
      </c>
      <c r="D1429">
        <v>4</v>
      </c>
      <c r="E1429">
        <v>158.75</v>
      </c>
      <c r="F1429">
        <v>0.42829561766833102</v>
      </c>
      <c r="G1429">
        <v>27721</v>
      </c>
      <c r="H1429" t="s">
        <v>3132</v>
      </c>
      <c r="I1429" t="s">
        <v>10554</v>
      </c>
      <c r="J1429">
        <v>1754324.84940424</v>
      </c>
      <c r="K1429">
        <v>1539491.4068398699</v>
      </c>
      <c r="L1429">
        <v>937657.14744903997</v>
      </c>
      <c r="M1429">
        <v>1410491.1345643832</v>
      </c>
      <c r="N1429">
        <v>1839395.7451269301</v>
      </c>
      <c r="O1429">
        <v>1581331.39802297</v>
      </c>
      <c r="P1429">
        <v>1481647.97183838</v>
      </c>
      <c r="Q1429">
        <v>1634125.0383294269</v>
      </c>
      <c r="R1429" s="2">
        <f t="shared" si="66"/>
        <v>1.1585503788608433</v>
      </c>
      <c r="S1429" s="2">
        <f t="shared" si="67"/>
        <v>0.21232078028597134</v>
      </c>
      <c r="T1429" s="2">
        <f t="shared" si="68"/>
        <v>0.36825636929289735</v>
      </c>
      <c r="U1429">
        <v>1829120.91016619</v>
      </c>
      <c r="V1429">
        <v>1539491.4068398699</v>
      </c>
      <c r="W1429">
        <v>827446.06434778299</v>
      </c>
      <c r="X1429">
        <v>2140536.8204290099</v>
      </c>
      <c r="Y1429">
        <v>1823090.64605866</v>
      </c>
      <c r="Z1429">
        <v>1420773.55033758</v>
      </c>
      <c r="AA1429">
        <v>3</v>
      </c>
      <c r="AB1429">
        <v>3</v>
      </c>
      <c r="AC1429">
        <v>1</v>
      </c>
      <c r="AD1429">
        <v>2</v>
      </c>
      <c r="AE1429">
        <v>3</v>
      </c>
      <c r="AF1429">
        <v>1</v>
      </c>
    </row>
    <row r="1430" spans="1:32" x14ac:dyDescent="0.2">
      <c r="A1430" t="s">
        <v>3133</v>
      </c>
      <c r="B1430" t="s">
        <v>10555</v>
      </c>
      <c r="C1430">
        <v>2</v>
      </c>
      <c r="D1430">
        <v>1</v>
      </c>
      <c r="E1430">
        <v>105.3</v>
      </c>
      <c r="F1430">
        <v>0.42838177672571198</v>
      </c>
      <c r="G1430">
        <v>201943</v>
      </c>
      <c r="H1430" t="s">
        <v>3134</v>
      </c>
      <c r="I1430" t="s">
        <v>10556</v>
      </c>
      <c r="J1430">
        <v>74083.918619108998</v>
      </c>
      <c r="K1430">
        <v>83570.591430420594</v>
      </c>
      <c r="L1430">
        <v>34720.118213953399</v>
      </c>
      <c r="M1430">
        <v>64124.876087827666</v>
      </c>
      <c r="N1430">
        <v>86027.834916248699</v>
      </c>
      <c r="O1430">
        <v>74593.034024004999</v>
      </c>
      <c r="P1430">
        <v>70414.095706003907</v>
      </c>
      <c r="Q1430">
        <v>77011.654882085859</v>
      </c>
      <c r="R1430" s="2">
        <f t="shared" si="66"/>
        <v>1.200963800329345</v>
      </c>
      <c r="S1430" s="2">
        <f t="shared" si="67"/>
        <v>0.2641926657209685</v>
      </c>
      <c r="T1430" s="2">
        <f t="shared" si="68"/>
        <v>0.36816901224680842</v>
      </c>
      <c r="U1430">
        <v>77242.504259847294</v>
      </c>
      <c r="V1430">
        <v>83570.591430420594</v>
      </c>
      <c r="W1430">
        <v>30639.1576579828</v>
      </c>
      <c r="X1430">
        <v>100112.087737439</v>
      </c>
      <c r="Y1430">
        <v>85997.067256311697</v>
      </c>
      <c r="Z1430">
        <v>67521.089119367403</v>
      </c>
      <c r="AA1430">
        <v>1</v>
      </c>
      <c r="AB1430">
        <v>1</v>
      </c>
      <c r="AC1430">
        <v>0</v>
      </c>
      <c r="AD1430">
        <v>1</v>
      </c>
      <c r="AE1430">
        <v>1</v>
      </c>
      <c r="AF1430">
        <v>1</v>
      </c>
    </row>
    <row r="1431" spans="1:32" x14ac:dyDescent="0.2">
      <c r="A1431" t="s">
        <v>3135</v>
      </c>
      <c r="B1431" t="s">
        <v>10557</v>
      </c>
      <c r="C1431">
        <v>23</v>
      </c>
      <c r="D1431">
        <v>22</v>
      </c>
      <c r="E1431">
        <v>1497.28</v>
      </c>
      <c r="F1431">
        <v>0.42845240966252202</v>
      </c>
      <c r="G1431">
        <v>50981</v>
      </c>
      <c r="H1431" t="s">
        <v>3136</v>
      </c>
      <c r="I1431" t="s">
        <v>10558</v>
      </c>
      <c r="J1431">
        <v>53593036.215682097</v>
      </c>
      <c r="K1431">
        <v>57993530.258185402</v>
      </c>
      <c r="L1431">
        <v>60735875.252834901</v>
      </c>
      <c r="M1431">
        <v>57440813.908900797</v>
      </c>
      <c r="N1431">
        <v>55988444.438129097</v>
      </c>
      <c r="O1431">
        <v>60415115.619140901</v>
      </c>
      <c r="P1431">
        <v>64503157.609795503</v>
      </c>
      <c r="Q1431">
        <v>60302239.222355165</v>
      </c>
      <c r="R1431" s="2">
        <f t="shared" si="66"/>
        <v>1.0498151944363547</v>
      </c>
      <c r="S1431" s="2">
        <f t="shared" si="67"/>
        <v>7.0135383571350601E-2</v>
      </c>
      <c r="T1431" s="2">
        <f t="shared" si="68"/>
        <v>0.36809741030735732</v>
      </c>
      <c r="U1431">
        <v>55877988.170029096</v>
      </c>
      <c r="V1431">
        <v>57993530.258185402</v>
      </c>
      <c r="W1431">
        <v>53597054.189156502</v>
      </c>
      <c r="X1431">
        <v>65154726.5757588</v>
      </c>
      <c r="Y1431">
        <v>69651581.131893903</v>
      </c>
      <c r="Z1431">
        <v>61853005.563490301</v>
      </c>
      <c r="AA1431">
        <v>22</v>
      </c>
      <c r="AB1431">
        <v>16</v>
      </c>
      <c r="AC1431">
        <v>17</v>
      </c>
      <c r="AD1431">
        <v>16</v>
      </c>
      <c r="AE1431">
        <v>22</v>
      </c>
      <c r="AF1431">
        <v>19</v>
      </c>
    </row>
    <row r="1432" spans="1:32" x14ac:dyDescent="0.2">
      <c r="A1432" t="s">
        <v>3137</v>
      </c>
      <c r="B1432" t="s">
        <v>10559</v>
      </c>
      <c r="C1432">
        <v>7</v>
      </c>
      <c r="D1432">
        <v>7</v>
      </c>
      <c r="E1432">
        <v>374.75</v>
      </c>
      <c r="F1432">
        <v>0.42858913467787702</v>
      </c>
      <c r="G1432">
        <v>27524</v>
      </c>
      <c r="H1432" t="s">
        <v>3138</v>
      </c>
      <c r="I1432" t="s">
        <v>10560</v>
      </c>
      <c r="J1432">
        <v>3289572.3845962002</v>
      </c>
      <c r="K1432">
        <v>1574673.8981270399</v>
      </c>
      <c r="L1432">
        <v>3670489.2631276501</v>
      </c>
      <c r="M1432">
        <v>2844911.8486169637</v>
      </c>
      <c r="N1432">
        <v>3190416.05066582</v>
      </c>
      <c r="O1432">
        <v>1344511.09427396</v>
      </c>
      <c r="P1432">
        <v>1661060.92170553</v>
      </c>
      <c r="Q1432">
        <v>2065329.3555484368</v>
      </c>
      <c r="R1432" s="2">
        <f t="shared" si="66"/>
        <v>0.72597305837524762</v>
      </c>
      <c r="S1432" s="2">
        <f t="shared" si="67"/>
        <v>-0.4620120856052361</v>
      </c>
      <c r="T1432" s="2">
        <f t="shared" si="68"/>
        <v>0.36795884311513039</v>
      </c>
      <c r="U1432">
        <v>3429824.0922788801</v>
      </c>
      <c r="V1432">
        <v>1574673.8981270399</v>
      </c>
      <c r="W1432">
        <v>3239064.4099162398</v>
      </c>
      <c r="X1432">
        <v>3712742.6477039298</v>
      </c>
      <c r="Y1432">
        <v>1550064.4599591701</v>
      </c>
      <c r="Z1432">
        <v>1592815.2084130901</v>
      </c>
      <c r="AA1432">
        <v>3</v>
      </c>
      <c r="AB1432">
        <v>2</v>
      </c>
      <c r="AC1432">
        <v>6</v>
      </c>
      <c r="AD1432">
        <v>4</v>
      </c>
      <c r="AE1432">
        <v>1</v>
      </c>
      <c r="AF1432">
        <v>1</v>
      </c>
    </row>
    <row r="1433" spans="1:32" x14ac:dyDescent="0.2">
      <c r="A1433" t="s">
        <v>3139</v>
      </c>
      <c r="B1433" t="s">
        <v>10561</v>
      </c>
      <c r="C1433">
        <v>2</v>
      </c>
      <c r="D1433">
        <v>2</v>
      </c>
      <c r="E1433">
        <v>57.1</v>
      </c>
      <c r="F1433">
        <v>0.428712973927106</v>
      </c>
      <c r="G1433">
        <v>71231</v>
      </c>
      <c r="H1433" t="s">
        <v>3140</v>
      </c>
      <c r="I1433" t="s">
        <v>10562</v>
      </c>
      <c r="J1433">
        <v>475039.97370446898</v>
      </c>
      <c r="K1433">
        <v>335860.702574433</v>
      </c>
      <c r="L1433">
        <v>338792.43648639898</v>
      </c>
      <c r="M1433">
        <v>383231.03758843365</v>
      </c>
      <c r="N1433">
        <v>405569.56031543098</v>
      </c>
      <c r="O1433">
        <v>325010.797746211</v>
      </c>
      <c r="P1433">
        <v>261424.77049993401</v>
      </c>
      <c r="Q1433">
        <v>330668.37618719199</v>
      </c>
      <c r="R1433" s="2">
        <f t="shared" si="66"/>
        <v>0.86284341233944961</v>
      </c>
      <c r="S1433" s="2">
        <f t="shared" si="67"/>
        <v>-0.21282933008204541</v>
      </c>
      <c r="T1433" s="2">
        <f t="shared" si="68"/>
        <v>0.3678333734529951</v>
      </c>
      <c r="U1433">
        <v>495293.41693057498</v>
      </c>
      <c r="V1433">
        <v>335860.702574433</v>
      </c>
      <c r="W1433">
        <v>298971.184685288</v>
      </c>
      <c r="X1433">
        <v>471968.351237258</v>
      </c>
      <c r="Y1433">
        <v>374699.53861661901</v>
      </c>
      <c r="Z1433">
        <v>250683.97243410299</v>
      </c>
      <c r="AA1433">
        <v>0</v>
      </c>
      <c r="AB1433">
        <v>0</v>
      </c>
      <c r="AC1433">
        <v>1</v>
      </c>
      <c r="AD1433">
        <v>1</v>
      </c>
      <c r="AE1433">
        <v>0</v>
      </c>
      <c r="AF1433">
        <v>0</v>
      </c>
    </row>
    <row r="1434" spans="1:32" x14ac:dyDescent="0.2">
      <c r="A1434" t="s">
        <v>3141</v>
      </c>
      <c r="B1434" t="s">
        <v>10563</v>
      </c>
      <c r="C1434">
        <v>2</v>
      </c>
      <c r="D1434">
        <v>2</v>
      </c>
      <c r="E1434">
        <v>36.020000000000003</v>
      </c>
      <c r="F1434">
        <v>0.42889292861052097</v>
      </c>
      <c r="G1434">
        <v>96694</v>
      </c>
      <c r="H1434" t="s">
        <v>3142</v>
      </c>
      <c r="I1434" t="s">
        <v>10564</v>
      </c>
      <c r="J1434">
        <v>172678.300340357</v>
      </c>
      <c r="K1434">
        <v>117560.206252637</v>
      </c>
      <c r="L1434">
        <v>130105.19657478</v>
      </c>
      <c r="M1434">
        <v>140114.56772259131</v>
      </c>
      <c r="N1434">
        <v>161793.74323221299</v>
      </c>
      <c r="O1434">
        <v>122985.532978727</v>
      </c>
      <c r="P1434">
        <v>242153.47227659199</v>
      </c>
      <c r="Q1434">
        <v>175644.24949584398</v>
      </c>
      <c r="R1434" s="2">
        <f t="shared" si="66"/>
        <v>1.2535759296891729</v>
      </c>
      <c r="S1434" s="2">
        <f t="shared" si="67"/>
        <v>0.32604938354194513</v>
      </c>
      <c r="T1434" s="2">
        <f t="shared" si="68"/>
        <v>0.36765111414970542</v>
      </c>
      <c r="U1434">
        <v>180040.48109548501</v>
      </c>
      <c r="V1434">
        <v>117560.206252637</v>
      </c>
      <c r="W1434">
        <v>114812.78967464701</v>
      </c>
      <c r="X1434">
        <v>188282.19300881901</v>
      </c>
      <c r="Y1434">
        <v>141787.97376335799</v>
      </c>
      <c r="Z1434">
        <v>232204.447393874</v>
      </c>
      <c r="AA1434">
        <v>0</v>
      </c>
      <c r="AB1434">
        <v>0</v>
      </c>
      <c r="AC1434">
        <v>0</v>
      </c>
      <c r="AD1434">
        <v>0</v>
      </c>
      <c r="AE1434">
        <v>0</v>
      </c>
      <c r="AF1434">
        <v>0</v>
      </c>
    </row>
    <row r="1435" spans="1:32" x14ac:dyDescent="0.2">
      <c r="A1435" t="s">
        <v>3143</v>
      </c>
      <c r="B1435" t="s">
        <v>10565</v>
      </c>
      <c r="C1435">
        <v>2</v>
      </c>
      <c r="D1435">
        <v>2</v>
      </c>
      <c r="E1435">
        <v>59.64</v>
      </c>
      <c r="F1435">
        <v>0.42914814980253801</v>
      </c>
      <c r="G1435">
        <v>50339</v>
      </c>
      <c r="H1435" t="s">
        <v>3144</v>
      </c>
      <c r="I1435" t="s">
        <v>10566</v>
      </c>
      <c r="J1435">
        <v>328737.32316418301</v>
      </c>
      <c r="K1435">
        <v>307648.51542688202</v>
      </c>
      <c r="L1435">
        <v>335526.941433564</v>
      </c>
      <c r="M1435">
        <v>323970.92667487636</v>
      </c>
      <c r="N1435">
        <v>284574.28044905001</v>
      </c>
      <c r="O1435">
        <v>288756.18789206498</v>
      </c>
      <c r="P1435">
        <v>345501.32936431898</v>
      </c>
      <c r="Q1435">
        <v>306277.2659018113</v>
      </c>
      <c r="R1435" s="2">
        <f t="shared" si="66"/>
        <v>0.94538503514909022</v>
      </c>
      <c r="S1435" s="2">
        <f t="shared" si="67"/>
        <v>-8.1026066965783961E-2</v>
      </c>
      <c r="T1435" s="2">
        <f t="shared" si="68"/>
        <v>0.36739275551999589</v>
      </c>
      <c r="U1435">
        <v>342753.11779107898</v>
      </c>
      <c r="V1435">
        <v>307648.51542688202</v>
      </c>
      <c r="W1435">
        <v>296089.51195771701</v>
      </c>
      <c r="X1435">
        <v>331164.039637512</v>
      </c>
      <c r="Y1435">
        <v>332902.20240724902</v>
      </c>
      <c r="Z1435">
        <v>331306.19397955202</v>
      </c>
      <c r="AA1435">
        <v>0</v>
      </c>
      <c r="AB1435">
        <v>0</v>
      </c>
      <c r="AC1435">
        <v>1</v>
      </c>
      <c r="AD1435">
        <v>0</v>
      </c>
      <c r="AE1435">
        <v>0</v>
      </c>
      <c r="AF1435">
        <v>0</v>
      </c>
    </row>
    <row r="1436" spans="1:32" x14ac:dyDescent="0.2">
      <c r="A1436" t="s">
        <v>3145</v>
      </c>
      <c r="B1436" t="s">
        <v>10567</v>
      </c>
      <c r="C1436">
        <v>2</v>
      </c>
      <c r="D1436">
        <v>1</v>
      </c>
      <c r="E1436">
        <v>72.75</v>
      </c>
      <c r="F1436">
        <v>0.43000786646136702</v>
      </c>
      <c r="G1436">
        <v>122718</v>
      </c>
      <c r="H1436" t="s">
        <v>3146</v>
      </c>
      <c r="I1436" t="s">
        <v>10568</v>
      </c>
      <c r="J1436">
        <v>26650.553649040801</v>
      </c>
      <c r="K1436">
        <v>49987.988968643302</v>
      </c>
      <c r="L1436">
        <v>21966.637251600401</v>
      </c>
      <c r="M1436">
        <v>32868.393289761501</v>
      </c>
      <c r="N1436">
        <v>48121.036846561801</v>
      </c>
      <c r="O1436">
        <v>0</v>
      </c>
      <c r="P1436">
        <v>49938.0787079523</v>
      </c>
      <c r="Q1436">
        <v>32686.371851504704</v>
      </c>
      <c r="R1436" s="2">
        <f t="shared" si="66"/>
        <v>0.99446211329370038</v>
      </c>
      <c r="S1436" s="2">
        <f t="shared" si="67"/>
        <v>-8.0116861254480864E-3</v>
      </c>
      <c r="T1436" s="2">
        <f t="shared" si="68"/>
        <v>0.36652359946805402</v>
      </c>
      <c r="U1436">
        <v>27786.806396501001</v>
      </c>
      <c r="V1436">
        <v>49987.988968643302</v>
      </c>
      <c r="W1436">
        <v>19384.705369379099</v>
      </c>
      <c r="X1436">
        <v>55999.287526991102</v>
      </c>
      <c r="Y1436">
        <v>0</v>
      </c>
      <c r="Z1436">
        <v>47886.341918925304</v>
      </c>
      <c r="AA1436">
        <v>0</v>
      </c>
      <c r="AB1436">
        <v>0</v>
      </c>
      <c r="AC1436">
        <v>0</v>
      </c>
      <c r="AD1436">
        <v>0</v>
      </c>
      <c r="AE1436">
        <v>0</v>
      </c>
      <c r="AF1436">
        <v>0</v>
      </c>
    </row>
    <row r="1437" spans="1:32" x14ac:dyDescent="0.2">
      <c r="A1437" t="s">
        <v>3147</v>
      </c>
      <c r="B1437" t="s">
        <v>10569</v>
      </c>
      <c r="C1437">
        <v>2</v>
      </c>
      <c r="D1437">
        <v>1</v>
      </c>
      <c r="E1437">
        <v>111.8</v>
      </c>
      <c r="F1437">
        <v>0.43007278204570798</v>
      </c>
      <c r="G1437">
        <v>16524</v>
      </c>
      <c r="H1437" t="s">
        <v>3148</v>
      </c>
      <c r="I1437" t="s">
        <v>10570</v>
      </c>
      <c r="J1437">
        <v>528643.95966095198</v>
      </c>
      <c r="K1437">
        <v>300509.09612246702</v>
      </c>
      <c r="L1437">
        <v>239136.74516037101</v>
      </c>
      <c r="M1437">
        <v>356096.60031459667</v>
      </c>
      <c r="N1437">
        <v>434743.08765358501</v>
      </c>
      <c r="O1437">
        <v>365028.41927868198</v>
      </c>
      <c r="P1437">
        <v>456440.99439127499</v>
      </c>
      <c r="Q1437">
        <v>418737.50044118072</v>
      </c>
      <c r="R1437" s="2">
        <f t="shared" si="66"/>
        <v>1.1759098516280229</v>
      </c>
      <c r="S1437" s="2">
        <f t="shared" si="67"/>
        <v>0.23377746358047569</v>
      </c>
      <c r="T1437" s="2">
        <f t="shared" si="68"/>
        <v>0.36645804170862467</v>
      </c>
      <c r="U1437">
        <v>551182.82168623095</v>
      </c>
      <c r="V1437">
        <v>300509.09612246702</v>
      </c>
      <c r="W1437">
        <v>211028.902368221</v>
      </c>
      <c r="X1437">
        <v>505918.09240337298</v>
      </c>
      <c r="Y1437">
        <v>420835.18835112499</v>
      </c>
      <c r="Z1437">
        <v>437687.834389075</v>
      </c>
      <c r="AA1437">
        <v>1</v>
      </c>
      <c r="AB1437">
        <v>0</v>
      </c>
      <c r="AC1437">
        <v>0</v>
      </c>
      <c r="AD1437">
        <v>0</v>
      </c>
      <c r="AE1437">
        <v>0</v>
      </c>
      <c r="AF1437">
        <v>1</v>
      </c>
    </row>
    <row r="1438" spans="1:32" x14ac:dyDescent="0.2">
      <c r="A1438" t="s">
        <v>3149</v>
      </c>
      <c r="B1438" t="s">
        <v>10571</v>
      </c>
      <c r="C1438">
        <v>5</v>
      </c>
      <c r="D1438">
        <v>2</v>
      </c>
      <c r="E1438">
        <v>228.98</v>
      </c>
      <c r="F1438">
        <v>0.43018730878566103</v>
      </c>
      <c r="G1438">
        <v>44280</v>
      </c>
      <c r="H1438" t="s">
        <v>3150</v>
      </c>
      <c r="I1438" t="s">
        <v>10572</v>
      </c>
      <c r="J1438">
        <v>602399.85175905703</v>
      </c>
      <c r="K1438">
        <v>601559.992575721</v>
      </c>
      <c r="L1438">
        <v>518479.68825161498</v>
      </c>
      <c r="M1438">
        <v>574146.51086213102</v>
      </c>
      <c r="N1438">
        <v>725502.40471384604</v>
      </c>
      <c r="O1438">
        <v>702091.50072135299</v>
      </c>
      <c r="P1438">
        <v>509811.240987511</v>
      </c>
      <c r="Q1438">
        <v>645801.71547423664</v>
      </c>
      <c r="R1438" s="2">
        <f t="shared" si="66"/>
        <v>1.124802995849455</v>
      </c>
      <c r="S1438" s="2">
        <f t="shared" si="67"/>
        <v>0.16967234206522327</v>
      </c>
      <c r="T1438" s="2">
        <f t="shared" si="68"/>
        <v>0.36634240614208857</v>
      </c>
      <c r="U1438">
        <v>628083.31393566797</v>
      </c>
      <c r="V1438">
        <v>601559.992575721</v>
      </c>
      <c r="W1438">
        <v>457538.21495972801</v>
      </c>
      <c r="X1438">
        <v>844279.76671905199</v>
      </c>
      <c r="Y1438">
        <v>809429.60421999497</v>
      </c>
      <c r="Z1438">
        <v>488865.331460018</v>
      </c>
      <c r="AA1438">
        <v>1</v>
      </c>
      <c r="AB1438">
        <v>1</v>
      </c>
      <c r="AC1438">
        <v>1</v>
      </c>
      <c r="AD1438">
        <v>1</v>
      </c>
      <c r="AE1438">
        <v>1</v>
      </c>
      <c r="AF1438">
        <v>1</v>
      </c>
    </row>
    <row r="1439" spans="1:32" x14ac:dyDescent="0.2">
      <c r="A1439" t="s">
        <v>3151</v>
      </c>
      <c r="B1439" t="s">
        <v>10573</v>
      </c>
      <c r="C1439">
        <v>9</v>
      </c>
      <c r="D1439">
        <v>7</v>
      </c>
      <c r="E1439">
        <v>262.75</v>
      </c>
      <c r="F1439">
        <v>0.43033326646025399</v>
      </c>
      <c r="G1439">
        <v>109619</v>
      </c>
      <c r="H1439" t="s">
        <v>3152</v>
      </c>
      <c r="I1439" t="s">
        <v>10574</v>
      </c>
      <c r="J1439">
        <v>627382.32934403804</v>
      </c>
      <c r="K1439">
        <v>920850.19543648697</v>
      </c>
      <c r="L1439">
        <v>1084631.96014095</v>
      </c>
      <c r="M1439">
        <v>877621.49497382494</v>
      </c>
      <c r="N1439">
        <v>627334.52077755798</v>
      </c>
      <c r="O1439">
        <v>884842.52038324706</v>
      </c>
      <c r="P1439">
        <v>680372.56360723102</v>
      </c>
      <c r="Q1439">
        <v>730849.86825601198</v>
      </c>
      <c r="R1439" s="2">
        <f t="shared" si="66"/>
        <v>0.83276204199830994</v>
      </c>
      <c r="S1439" s="2">
        <f t="shared" si="67"/>
        <v>-0.26402378401759535</v>
      </c>
      <c r="T1439" s="2">
        <f t="shared" si="68"/>
        <v>0.36619507994188255</v>
      </c>
      <c r="U1439">
        <v>654130.92544499901</v>
      </c>
      <c r="V1439">
        <v>920850.19543648697</v>
      </c>
      <c r="W1439">
        <v>957145.63593536802</v>
      </c>
      <c r="X1439">
        <v>730040.09279030305</v>
      </c>
      <c r="Y1439">
        <v>1020120.2127286399</v>
      </c>
      <c r="Z1439">
        <v>652419.03685740603</v>
      </c>
      <c r="AA1439">
        <v>1</v>
      </c>
      <c r="AB1439">
        <v>3</v>
      </c>
      <c r="AC1439">
        <v>2</v>
      </c>
      <c r="AD1439">
        <v>1</v>
      </c>
      <c r="AE1439">
        <v>3</v>
      </c>
      <c r="AF1439">
        <v>1</v>
      </c>
    </row>
    <row r="1440" spans="1:32" x14ac:dyDescent="0.2">
      <c r="A1440" t="s">
        <v>3153</v>
      </c>
      <c r="B1440" t="s">
        <v>10575</v>
      </c>
      <c r="C1440">
        <v>6</v>
      </c>
      <c r="D1440">
        <v>6</v>
      </c>
      <c r="E1440">
        <v>333.98</v>
      </c>
      <c r="F1440">
        <v>0.43059351877024998</v>
      </c>
      <c r="G1440">
        <v>41358</v>
      </c>
      <c r="H1440" t="s">
        <v>3154</v>
      </c>
      <c r="I1440" t="s">
        <v>10576</v>
      </c>
      <c r="J1440">
        <v>5510000.8297699802</v>
      </c>
      <c r="K1440">
        <v>5154469.3628928801</v>
      </c>
      <c r="L1440">
        <v>4730576.9190943995</v>
      </c>
      <c r="M1440">
        <v>5131682.3705857536</v>
      </c>
      <c r="N1440">
        <v>6281764.3164797397</v>
      </c>
      <c r="O1440">
        <v>4732697.0510312403</v>
      </c>
      <c r="P1440">
        <v>5803378.4671550198</v>
      </c>
      <c r="Q1440">
        <v>5605946.6115553332</v>
      </c>
      <c r="R1440" s="2">
        <f t="shared" si="66"/>
        <v>1.0924188612467542</v>
      </c>
      <c r="S1440" s="2">
        <f t="shared" si="67"/>
        <v>0.12752612839951405</v>
      </c>
      <c r="T1440" s="2">
        <f t="shared" si="68"/>
        <v>0.36593251139943356</v>
      </c>
      <c r="U1440">
        <v>5744921.0368239004</v>
      </c>
      <c r="V1440">
        <v>5154469.3628928801</v>
      </c>
      <c r="W1440">
        <v>4174550.6494012601</v>
      </c>
      <c r="X1440">
        <v>7310198.3911320297</v>
      </c>
      <c r="Y1440">
        <v>5456247.6500192201</v>
      </c>
      <c r="Z1440">
        <v>5564943.0805767002</v>
      </c>
      <c r="AA1440">
        <v>7</v>
      </c>
      <c r="AB1440">
        <v>3</v>
      </c>
      <c r="AC1440">
        <v>3</v>
      </c>
      <c r="AD1440">
        <v>6</v>
      </c>
      <c r="AE1440">
        <v>7</v>
      </c>
      <c r="AF1440">
        <v>4</v>
      </c>
    </row>
    <row r="1441" spans="1:32" x14ac:dyDescent="0.2">
      <c r="A1441" t="s">
        <v>3155</v>
      </c>
      <c r="B1441" t="s">
        <v>10577</v>
      </c>
      <c r="C1441">
        <v>7</v>
      </c>
      <c r="D1441">
        <v>6</v>
      </c>
      <c r="E1441">
        <v>232.95</v>
      </c>
      <c r="F1441">
        <v>0.43082591818753602</v>
      </c>
      <c r="G1441">
        <v>226406</v>
      </c>
      <c r="H1441" t="s">
        <v>3156</v>
      </c>
      <c r="I1441" t="s">
        <v>10578</v>
      </c>
      <c r="J1441">
        <v>333501.87140460499</v>
      </c>
      <c r="K1441">
        <v>402123.94997519301</v>
      </c>
      <c r="L1441">
        <v>404169.003251763</v>
      </c>
      <c r="M1441">
        <v>379931.60821052035</v>
      </c>
      <c r="N1441">
        <v>446430.29808299901</v>
      </c>
      <c r="O1441">
        <v>355242.50067717099</v>
      </c>
      <c r="P1441">
        <v>441712.40723324398</v>
      </c>
      <c r="Q1441">
        <v>414461.73533113796</v>
      </c>
      <c r="R1441" s="2">
        <f t="shared" si="66"/>
        <v>1.0908851129371802</v>
      </c>
      <c r="S1441" s="2">
        <f t="shared" si="67"/>
        <v>0.12549917157595986</v>
      </c>
      <c r="T1441" s="2">
        <f t="shared" si="68"/>
        <v>0.36569817773422159</v>
      </c>
      <c r="U1441">
        <v>347720.80368859798</v>
      </c>
      <c r="V1441">
        <v>402123.94997519301</v>
      </c>
      <c r="W1441">
        <v>356663.46913887601</v>
      </c>
      <c r="X1441">
        <v>519518.702450743</v>
      </c>
      <c r="Y1441">
        <v>409553.16569109802</v>
      </c>
      <c r="Z1441">
        <v>423564.38032595703</v>
      </c>
      <c r="AA1441">
        <v>1</v>
      </c>
      <c r="AB1441">
        <v>1</v>
      </c>
      <c r="AC1441">
        <v>1</v>
      </c>
      <c r="AD1441">
        <v>0</v>
      </c>
      <c r="AE1441">
        <v>0</v>
      </c>
      <c r="AF1441">
        <v>1</v>
      </c>
    </row>
    <row r="1442" spans="1:32" x14ac:dyDescent="0.2">
      <c r="A1442" t="s">
        <v>3157</v>
      </c>
      <c r="B1442" t="s">
        <v>10579</v>
      </c>
      <c r="C1442">
        <v>2</v>
      </c>
      <c r="D1442">
        <v>2</v>
      </c>
      <c r="E1442">
        <v>44.04</v>
      </c>
      <c r="F1442">
        <v>0.43096730894194202</v>
      </c>
      <c r="G1442">
        <v>40660</v>
      </c>
      <c r="H1442" t="s">
        <v>3158</v>
      </c>
      <c r="I1442" t="s">
        <v>10580</v>
      </c>
      <c r="J1442">
        <v>241102.44866936101</v>
      </c>
      <c r="K1442">
        <v>172097.32905018399</v>
      </c>
      <c r="L1442">
        <v>233625.44660853699</v>
      </c>
      <c r="M1442">
        <v>215608.40810936069</v>
      </c>
      <c r="N1442">
        <v>182160.52809487499</v>
      </c>
      <c r="O1442">
        <v>187594.107125432</v>
      </c>
      <c r="P1442">
        <v>209428.10594114999</v>
      </c>
      <c r="Q1442">
        <v>193060.91372048567</v>
      </c>
      <c r="R1442" s="2">
        <f t="shared" si="66"/>
        <v>0.89542386316660472</v>
      </c>
      <c r="S1442" s="2">
        <f t="shared" si="67"/>
        <v>-0.15935732811634207</v>
      </c>
      <c r="T1442" s="2">
        <f t="shared" si="68"/>
        <v>0.36555567203088446</v>
      </c>
      <c r="U1442">
        <v>251381.90940130799</v>
      </c>
      <c r="V1442">
        <v>172097.32905018399</v>
      </c>
      <c r="W1442">
        <v>206165.39515925001</v>
      </c>
      <c r="X1442">
        <v>211983.37478429201</v>
      </c>
      <c r="Y1442">
        <v>216274.12342769001</v>
      </c>
      <c r="Z1442">
        <v>200823.62293473299</v>
      </c>
      <c r="AA1442">
        <v>0</v>
      </c>
      <c r="AB1442">
        <v>0</v>
      </c>
      <c r="AC1442">
        <v>0</v>
      </c>
      <c r="AD1442">
        <v>0</v>
      </c>
      <c r="AE1442">
        <v>1</v>
      </c>
      <c r="AF1442">
        <v>0</v>
      </c>
    </row>
    <row r="1443" spans="1:32" x14ac:dyDescent="0.2">
      <c r="A1443" t="s">
        <v>3159</v>
      </c>
      <c r="B1443" t="s">
        <v>10581</v>
      </c>
      <c r="C1443">
        <v>1</v>
      </c>
      <c r="D1443">
        <v>1</v>
      </c>
      <c r="E1443">
        <v>83.95</v>
      </c>
      <c r="F1443">
        <v>0.43108782302970999</v>
      </c>
      <c r="G1443">
        <v>54991</v>
      </c>
      <c r="H1443" t="s">
        <v>3160</v>
      </c>
      <c r="I1443" t="s">
        <v>10582</v>
      </c>
      <c r="J1443">
        <v>441663.905900774</v>
      </c>
      <c r="K1443">
        <v>441435.76263882697</v>
      </c>
      <c r="L1443">
        <v>352121.08239768201</v>
      </c>
      <c r="M1443">
        <v>411740.2503124277</v>
      </c>
      <c r="N1443">
        <v>466705.46578743798</v>
      </c>
      <c r="O1443">
        <v>338701.78997220402</v>
      </c>
      <c r="P1443">
        <v>280357.831499085</v>
      </c>
      <c r="Q1443">
        <v>361921.695752909</v>
      </c>
      <c r="R1443" s="2">
        <f t="shared" si="66"/>
        <v>0.87900489563088258</v>
      </c>
      <c r="S1443" s="2">
        <f t="shared" si="67"/>
        <v>-0.18605689438474918</v>
      </c>
      <c r="T1443" s="2">
        <f t="shared" si="68"/>
        <v>0.36543424452187934</v>
      </c>
      <c r="U1443">
        <v>460494.35247019603</v>
      </c>
      <c r="V1443">
        <v>441435.76263882697</v>
      </c>
      <c r="W1443">
        <v>310733.197732787</v>
      </c>
      <c r="X1443">
        <v>543113.26774573303</v>
      </c>
      <c r="Y1443">
        <v>390483.65565475199</v>
      </c>
      <c r="Z1443">
        <v>268839.15693528199</v>
      </c>
      <c r="AA1443">
        <v>2</v>
      </c>
      <c r="AB1443">
        <v>0</v>
      </c>
      <c r="AC1443">
        <v>1</v>
      </c>
      <c r="AD1443">
        <v>2</v>
      </c>
      <c r="AE1443">
        <v>2</v>
      </c>
      <c r="AF1443">
        <v>1</v>
      </c>
    </row>
    <row r="1444" spans="1:32" x14ac:dyDescent="0.2">
      <c r="A1444" t="s">
        <v>3161</v>
      </c>
      <c r="B1444" t="s">
        <v>10583</v>
      </c>
      <c r="C1444">
        <v>8</v>
      </c>
      <c r="D1444">
        <v>8</v>
      </c>
      <c r="E1444">
        <v>411.11</v>
      </c>
      <c r="F1444">
        <v>0.43111119605543802</v>
      </c>
      <c r="G1444">
        <v>14856</v>
      </c>
      <c r="H1444" t="s">
        <v>3162</v>
      </c>
      <c r="I1444" t="s">
        <v>10584</v>
      </c>
      <c r="J1444">
        <v>16046225.0918405</v>
      </c>
      <c r="K1444">
        <v>19672630.668508202</v>
      </c>
      <c r="L1444">
        <v>20441039.3085999</v>
      </c>
      <c r="M1444">
        <v>18719965.022982866</v>
      </c>
      <c r="N1444">
        <v>14235535.9425216</v>
      </c>
      <c r="O1444">
        <v>20341984.731557999</v>
      </c>
      <c r="P1444">
        <v>15855727.621658901</v>
      </c>
      <c r="Q1444">
        <v>16811082.765246164</v>
      </c>
      <c r="R1444" s="2">
        <f t="shared" si="66"/>
        <v>0.89802960339973237</v>
      </c>
      <c r="S1444" s="2">
        <f t="shared" si="67"/>
        <v>-0.15516509092980726</v>
      </c>
      <c r="T1444" s="2">
        <f t="shared" si="68"/>
        <v>0.3654106982735611</v>
      </c>
      <c r="U1444">
        <v>16730359.7476181</v>
      </c>
      <c r="V1444">
        <v>19672630.668508202</v>
      </c>
      <c r="W1444">
        <v>18038424.357020698</v>
      </c>
      <c r="X1444">
        <v>16566140.7689107</v>
      </c>
      <c r="Y1444">
        <v>23451935.5858845</v>
      </c>
      <c r="Z1444">
        <v>15204285.2650476</v>
      </c>
      <c r="AA1444">
        <v>5</v>
      </c>
      <c r="AB1444">
        <v>6</v>
      </c>
      <c r="AC1444">
        <v>5</v>
      </c>
      <c r="AD1444">
        <v>2</v>
      </c>
      <c r="AE1444">
        <v>6</v>
      </c>
      <c r="AF1444">
        <v>6</v>
      </c>
    </row>
    <row r="1445" spans="1:32" x14ac:dyDescent="0.2">
      <c r="A1445" t="s">
        <v>3163</v>
      </c>
      <c r="B1445" t="s">
        <v>10585</v>
      </c>
      <c r="C1445">
        <v>4</v>
      </c>
      <c r="D1445">
        <v>4</v>
      </c>
      <c r="E1445">
        <v>199.46</v>
      </c>
      <c r="F1445">
        <v>0.43111244331984799</v>
      </c>
      <c r="G1445">
        <v>133978</v>
      </c>
      <c r="H1445" t="s">
        <v>3164</v>
      </c>
      <c r="I1445" t="s">
        <v>10586</v>
      </c>
      <c r="J1445">
        <v>904444.74911328999</v>
      </c>
      <c r="K1445">
        <v>1079170.0887631699</v>
      </c>
      <c r="L1445">
        <v>1055109.76326347</v>
      </c>
      <c r="M1445">
        <v>1012908.2003799767</v>
      </c>
      <c r="N1445">
        <v>1040072.3761624</v>
      </c>
      <c r="O1445">
        <v>1332663.1865336399</v>
      </c>
      <c r="P1445">
        <v>986543.90956205502</v>
      </c>
      <c r="Q1445">
        <v>1119759.8240860316</v>
      </c>
      <c r="R1445" s="2">
        <f t="shared" si="66"/>
        <v>1.1054899384425669</v>
      </c>
      <c r="S1445" s="2">
        <f t="shared" si="67"/>
        <v>0.14468589460228962</v>
      </c>
      <c r="T1445" s="2">
        <f t="shared" si="68"/>
        <v>0.36540944180128176</v>
      </c>
      <c r="U1445">
        <v>943005.96793971199</v>
      </c>
      <c r="V1445">
        <v>1079170.0887631699</v>
      </c>
      <c r="W1445">
        <v>931093.44224855001</v>
      </c>
      <c r="X1445">
        <v>1210350.31367493</v>
      </c>
      <c r="Y1445">
        <v>1536405.2043447201</v>
      </c>
      <c r="Z1445">
        <v>946011.14407308702</v>
      </c>
      <c r="AA1445">
        <v>3</v>
      </c>
      <c r="AB1445">
        <v>3</v>
      </c>
      <c r="AC1445">
        <v>1</v>
      </c>
      <c r="AD1445">
        <v>2</v>
      </c>
      <c r="AE1445">
        <v>2</v>
      </c>
      <c r="AF1445">
        <v>4</v>
      </c>
    </row>
    <row r="1446" spans="1:32" x14ac:dyDescent="0.2">
      <c r="A1446" t="s">
        <v>3165</v>
      </c>
      <c r="B1446" t="s">
        <v>10587</v>
      </c>
      <c r="C1446">
        <v>13</v>
      </c>
      <c r="D1446">
        <v>11</v>
      </c>
      <c r="E1446">
        <v>806.75</v>
      </c>
      <c r="F1446">
        <v>0.43136308721142103</v>
      </c>
      <c r="G1446">
        <v>8230</v>
      </c>
      <c r="H1446" t="s">
        <v>3166</v>
      </c>
      <c r="I1446" t="s">
        <v>10588</v>
      </c>
      <c r="J1446">
        <v>75755341.439060003</v>
      </c>
      <c r="K1446">
        <v>81647877.284670293</v>
      </c>
      <c r="L1446">
        <v>65891749.274347499</v>
      </c>
      <c r="M1446">
        <v>74431655.999359265</v>
      </c>
      <c r="N1446">
        <v>81262111.6838682</v>
      </c>
      <c r="O1446">
        <v>73698919.553338602</v>
      </c>
      <c r="P1446">
        <v>82118460.780753002</v>
      </c>
      <c r="Q1446">
        <v>79026497.339319944</v>
      </c>
      <c r="R1446" s="2">
        <f t="shared" si="66"/>
        <v>1.0617323540403325</v>
      </c>
      <c r="S1446" s="2">
        <f t="shared" si="67"/>
        <v>8.6420131336545136E-2</v>
      </c>
      <c r="T1446" s="2">
        <f t="shared" si="68"/>
        <v>0.36515702127862593</v>
      </c>
      <c r="U1446">
        <v>78985188.592648894</v>
      </c>
      <c r="V1446">
        <v>81647877.284670293</v>
      </c>
      <c r="W1446">
        <v>58146913.035729803</v>
      </c>
      <c r="X1446">
        <v>94566132.723728493</v>
      </c>
      <c r="Y1446">
        <v>84966257.566441804</v>
      </c>
      <c r="Z1446">
        <v>78744573.130259201</v>
      </c>
      <c r="AA1446">
        <v>12</v>
      </c>
      <c r="AB1446">
        <v>9</v>
      </c>
      <c r="AC1446">
        <v>9</v>
      </c>
      <c r="AD1446">
        <v>8</v>
      </c>
      <c r="AE1446">
        <v>6</v>
      </c>
      <c r="AF1446">
        <v>6</v>
      </c>
    </row>
    <row r="1447" spans="1:32" x14ac:dyDescent="0.2">
      <c r="A1447" t="s">
        <v>3167</v>
      </c>
      <c r="B1447" t="s">
        <v>10589</v>
      </c>
      <c r="C1447">
        <v>26</v>
      </c>
      <c r="D1447">
        <v>23</v>
      </c>
      <c r="E1447">
        <v>1724.35</v>
      </c>
      <c r="F1447">
        <v>0.43140583404716798</v>
      </c>
      <c r="G1447">
        <v>34988</v>
      </c>
      <c r="H1447" t="s">
        <v>3168</v>
      </c>
      <c r="I1447" t="s">
        <v>10590</v>
      </c>
      <c r="J1447">
        <v>31281964.300458301</v>
      </c>
      <c r="K1447">
        <v>28105252.926182501</v>
      </c>
      <c r="L1447">
        <v>24443411.656702999</v>
      </c>
      <c r="M1447">
        <v>27943542.9611146</v>
      </c>
      <c r="N1447">
        <v>30927310.538609698</v>
      </c>
      <c r="O1447">
        <v>28453629.242819801</v>
      </c>
      <c r="P1447">
        <v>29757580.561403401</v>
      </c>
      <c r="Q1447">
        <v>29712840.114277631</v>
      </c>
      <c r="R1447" s="2">
        <f t="shared" si="66"/>
        <v>1.063316851253441</v>
      </c>
      <c r="S1447" s="2">
        <f t="shared" si="67"/>
        <v>8.8571560761889753E-2</v>
      </c>
      <c r="T1447" s="2">
        <f t="shared" si="68"/>
        <v>0.36511398608243034</v>
      </c>
      <c r="U1447">
        <v>32615678.3519722</v>
      </c>
      <c r="V1447">
        <v>28105252.926182501</v>
      </c>
      <c r="W1447">
        <v>21570362.7169021</v>
      </c>
      <c r="X1447">
        <v>35990649.179286897</v>
      </c>
      <c r="Y1447">
        <v>32803715.5171015</v>
      </c>
      <c r="Z1447">
        <v>28534971.995556701</v>
      </c>
      <c r="AA1447">
        <v>19</v>
      </c>
      <c r="AB1447">
        <v>17</v>
      </c>
      <c r="AC1447">
        <v>16</v>
      </c>
      <c r="AD1447">
        <v>19</v>
      </c>
      <c r="AE1447">
        <v>21</v>
      </c>
      <c r="AF1447">
        <v>16</v>
      </c>
    </row>
    <row r="1448" spans="1:32" x14ac:dyDescent="0.2">
      <c r="A1448" t="s">
        <v>3169</v>
      </c>
      <c r="B1448" t="s">
        <v>10591</v>
      </c>
      <c r="C1448">
        <v>34</v>
      </c>
      <c r="D1448">
        <v>23</v>
      </c>
      <c r="E1448">
        <v>2778.78</v>
      </c>
      <c r="F1448">
        <v>0.43144151072901499</v>
      </c>
      <c r="G1448">
        <v>39930</v>
      </c>
      <c r="H1448" t="s">
        <v>3170</v>
      </c>
      <c r="I1448" t="s">
        <v>10592</v>
      </c>
      <c r="J1448">
        <v>97538875.781395197</v>
      </c>
      <c r="K1448">
        <v>99043771.763004303</v>
      </c>
      <c r="L1448">
        <v>99549878.990334004</v>
      </c>
      <c r="M1448">
        <v>98710842.178244516</v>
      </c>
      <c r="N1448">
        <v>101340384.84497</v>
      </c>
      <c r="O1448">
        <v>99279970.953040704</v>
      </c>
      <c r="P1448">
        <v>98332534.650786996</v>
      </c>
      <c r="Q1448">
        <v>99650963.482932568</v>
      </c>
      <c r="R1448" s="2">
        <f t="shared" si="66"/>
        <v>1.0095239923390629</v>
      </c>
      <c r="S1448" s="2">
        <f t="shared" si="67"/>
        <v>1.3675198155536257E-2</v>
      </c>
      <c r="T1448" s="2">
        <f t="shared" si="68"/>
        <v>0.36507807199829617</v>
      </c>
      <c r="U1448">
        <v>101697469.14685699</v>
      </c>
      <c r="V1448">
        <v>99043771.763004303</v>
      </c>
      <c r="W1448">
        <v>87848907.034888998</v>
      </c>
      <c r="X1448">
        <v>117931568.414134</v>
      </c>
      <c r="Y1448">
        <v>114458225.904925</v>
      </c>
      <c r="Z1448">
        <v>94292481.766870797</v>
      </c>
      <c r="AA1448">
        <v>27</v>
      </c>
      <c r="AB1448">
        <v>27</v>
      </c>
      <c r="AC1448">
        <v>19</v>
      </c>
      <c r="AD1448">
        <v>24</v>
      </c>
      <c r="AE1448">
        <v>28</v>
      </c>
      <c r="AF1448">
        <v>15</v>
      </c>
    </row>
    <row r="1449" spans="1:32" x14ac:dyDescent="0.2">
      <c r="A1449" t="s">
        <v>3171</v>
      </c>
      <c r="B1449" t="s">
        <v>10593</v>
      </c>
      <c r="C1449">
        <v>4</v>
      </c>
      <c r="D1449">
        <v>4</v>
      </c>
      <c r="E1449">
        <v>154.16999999999999</v>
      </c>
      <c r="F1449">
        <v>0.43148211444400802</v>
      </c>
      <c r="G1449">
        <v>64241</v>
      </c>
      <c r="H1449" t="s">
        <v>3172</v>
      </c>
      <c r="I1449" t="s">
        <v>10594</v>
      </c>
      <c r="J1449">
        <v>266535.57348644902</v>
      </c>
      <c r="K1449">
        <v>271787.70457939297</v>
      </c>
      <c r="L1449">
        <v>397414.23239751899</v>
      </c>
      <c r="M1449">
        <v>311912.50348778698</v>
      </c>
      <c r="N1449">
        <v>388853.67762044602</v>
      </c>
      <c r="O1449">
        <v>313631.12631796801</v>
      </c>
      <c r="P1449">
        <v>344475.94672208099</v>
      </c>
      <c r="Q1449">
        <v>348986.91688683163</v>
      </c>
      <c r="R1449" s="2">
        <f t="shared" si="66"/>
        <v>1.1188615813232261</v>
      </c>
      <c r="S1449" s="2">
        <f t="shared" si="67"/>
        <v>0.16203156599204088</v>
      </c>
      <c r="T1449" s="2">
        <f t="shared" si="68"/>
        <v>0.3650372017083543</v>
      </c>
      <c r="U1449">
        <v>277899.38159558299</v>
      </c>
      <c r="V1449">
        <v>271787.70457939297</v>
      </c>
      <c r="W1449">
        <v>350702.64585275197</v>
      </c>
      <c r="X1449">
        <v>452515.78781289398</v>
      </c>
      <c r="Y1449">
        <v>361580.104852141</v>
      </c>
      <c r="Z1449">
        <v>330322.93981610902</v>
      </c>
      <c r="AA1449">
        <v>1</v>
      </c>
      <c r="AB1449">
        <v>2</v>
      </c>
      <c r="AC1449">
        <v>2</v>
      </c>
      <c r="AD1449">
        <v>2</v>
      </c>
      <c r="AE1449">
        <v>3</v>
      </c>
      <c r="AF1449">
        <v>2</v>
      </c>
    </row>
    <row r="1450" spans="1:32" x14ac:dyDescent="0.2">
      <c r="A1450" t="s">
        <v>3173</v>
      </c>
      <c r="B1450" t="s">
        <v>10595</v>
      </c>
      <c r="C1450">
        <v>8</v>
      </c>
      <c r="D1450">
        <v>4</v>
      </c>
      <c r="E1450">
        <v>463.7</v>
      </c>
      <c r="F1450">
        <v>0.43149333287488201</v>
      </c>
      <c r="G1450">
        <v>45862</v>
      </c>
      <c r="H1450" t="s">
        <v>3174</v>
      </c>
      <c r="I1450" t="s">
        <v>10596</v>
      </c>
      <c r="J1450">
        <v>857637.24786434602</v>
      </c>
      <c r="K1450">
        <v>884300.34777810599</v>
      </c>
      <c r="L1450">
        <v>2462892.7840943299</v>
      </c>
      <c r="M1450">
        <v>1401610.1265789273</v>
      </c>
      <c r="N1450">
        <v>921018.09183352697</v>
      </c>
      <c r="O1450">
        <v>1094848.8852486401</v>
      </c>
      <c r="P1450">
        <v>702249.86181787099</v>
      </c>
      <c r="Q1450">
        <v>906038.94630001264</v>
      </c>
      <c r="R1450" s="2">
        <f t="shared" si="66"/>
        <v>0.64642722617272119</v>
      </c>
      <c r="S1450" s="2">
        <f t="shared" si="67"/>
        <v>-0.62944013219805794</v>
      </c>
      <c r="T1450" s="2">
        <f t="shared" si="68"/>
        <v>0.36502591030339115</v>
      </c>
      <c r="U1450">
        <v>894202.81764736597</v>
      </c>
      <c r="V1450">
        <v>884300.34777810599</v>
      </c>
      <c r="W1450">
        <v>2173407.3554003001</v>
      </c>
      <c r="X1450">
        <v>1071804.77234109</v>
      </c>
      <c r="Y1450">
        <v>1262233.0550319999</v>
      </c>
      <c r="Z1450">
        <v>673397.49276684702</v>
      </c>
      <c r="AA1450">
        <v>1</v>
      </c>
      <c r="AB1450">
        <v>2</v>
      </c>
      <c r="AC1450">
        <v>4</v>
      </c>
      <c r="AD1450">
        <v>1</v>
      </c>
      <c r="AE1450">
        <v>1</v>
      </c>
      <c r="AF1450">
        <v>0</v>
      </c>
    </row>
    <row r="1451" spans="1:32" x14ac:dyDescent="0.2">
      <c r="A1451" t="s">
        <v>3175</v>
      </c>
      <c r="B1451" t="s">
        <v>10597</v>
      </c>
      <c r="C1451">
        <v>9</v>
      </c>
      <c r="D1451">
        <v>9</v>
      </c>
      <c r="E1451">
        <v>446.66</v>
      </c>
      <c r="F1451">
        <v>0.43222592980145702</v>
      </c>
      <c r="G1451">
        <v>91488</v>
      </c>
      <c r="H1451" t="s">
        <v>3176</v>
      </c>
      <c r="I1451" t="s">
        <v>10598</v>
      </c>
      <c r="J1451">
        <v>7012107.37805764</v>
      </c>
      <c r="K1451">
        <v>6240514.0489813099</v>
      </c>
      <c r="L1451">
        <v>4733820.9960806901</v>
      </c>
      <c r="M1451">
        <v>5995480.807706546</v>
      </c>
      <c r="N1451">
        <v>7232178.6026596101</v>
      </c>
      <c r="O1451">
        <v>6228592.7798671499</v>
      </c>
      <c r="P1451">
        <v>6384031.9755935604</v>
      </c>
      <c r="Q1451">
        <v>6614934.4527067728</v>
      </c>
      <c r="R1451" s="2">
        <f t="shared" si="66"/>
        <v>1.1033200947293478</v>
      </c>
      <c r="S1451" s="2">
        <f t="shared" si="67"/>
        <v>0.14185140569239177</v>
      </c>
      <c r="T1451" s="2">
        <f t="shared" si="68"/>
        <v>0.36428918277462685</v>
      </c>
      <c r="U1451">
        <v>7311070.2581061404</v>
      </c>
      <c r="V1451">
        <v>6240514.0489813099</v>
      </c>
      <c r="W1451">
        <v>4177413.4215158299</v>
      </c>
      <c r="X1451">
        <v>8416212.0261094104</v>
      </c>
      <c r="Y1451">
        <v>7180840.9352277704</v>
      </c>
      <c r="Z1451">
        <v>6121740.0812006602</v>
      </c>
      <c r="AA1451">
        <v>5</v>
      </c>
      <c r="AB1451">
        <v>6</v>
      </c>
      <c r="AC1451">
        <v>5</v>
      </c>
      <c r="AD1451">
        <v>2</v>
      </c>
      <c r="AE1451">
        <v>7</v>
      </c>
      <c r="AF1451">
        <v>5</v>
      </c>
    </row>
    <row r="1452" spans="1:32" x14ac:dyDescent="0.2">
      <c r="A1452" t="s">
        <v>3177</v>
      </c>
      <c r="B1452" t="s">
        <v>10599</v>
      </c>
      <c r="C1452">
        <v>3</v>
      </c>
      <c r="D1452">
        <v>3</v>
      </c>
      <c r="E1452">
        <v>121.66</v>
      </c>
      <c r="F1452">
        <v>0.43229229450703699</v>
      </c>
      <c r="G1452">
        <v>110149</v>
      </c>
      <c r="H1452" t="s">
        <v>3178</v>
      </c>
      <c r="I1452" t="s">
        <v>10600</v>
      </c>
      <c r="J1452">
        <v>312407.24540442298</v>
      </c>
      <c r="K1452">
        <v>358292.332892721</v>
      </c>
      <c r="L1452">
        <v>536528.39834522805</v>
      </c>
      <c r="M1452">
        <v>402409.32554745738</v>
      </c>
      <c r="N1452">
        <v>304011.48402897298</v>
      </c>
      <c r="O1452">
        <v>312258.03248217597</v>
      </c>
      <c r="P1452">
        <v>393220.49113213702</v>
      </c>
      <c r="Q1452">
        <v>336496.66921442869</v>
      </c>
      <c r="R1452" s="2">
        <f t="shared" si="66"/>
        <v>0.83620494817470281</v>
      </c>
      <c r="S1452" s="2">
        <f t="shared" si="67"/>
        <v>-0.25807151444960302</v>
      </c>
      <c r="T1452" s="2">
        <f t="shared" si="68"/>
        <v>0.36422250557876745</v>
      </c>
      <c r="U1452">
        <v>325726.80324895697</v>
      </c>
      <c r="V1452">
        <v>358292.332892721</v>
      </c>
      <c r="W1452">
        <v>473465.50157418399</v>
      </c>
      <c r="X1452">
        <v>353783.45150645002</v>
      </c>
      <c r="Y1452">
        <v>359997.08782527299</v>
      </c>
      <c r="Z1452">
        <v>377064.784530501</v>
      </c>
      <c r="AA1452">
        <v>2</v>
      </c>
      <c r="AB1452">
        <v>2</v>
      </c>
      <c r="AC1452">
        <v>1</v>
      </c>
      <c r="AD1452">
        <v>1</v>
      </c>
      <c r="AE1452">
        <v>1</v>
      </c>
      <c r="AF1452">
        <v>3</v>
      </c>
    </row>
    <row r="1453" spans="1:32" x14ac:dyDescent="0.2">
      <c r="A1453" t="s">
        <v>3179</v>
      </c>
      <c r="B1453" t="s">
        <v>10601</v>
      </c>
      <c r="C1453">
        <v>4</v>
      </c>
      <c r="D1453">
        <v>2</v>
      </c>
      <c r="E1453">
        <v>137.91999999999999</v>
      </c>
      <c r="F1453">
        <v>0.43315362814851299</v>
      </c>
      <c r="G1453">
        <v>37994</v>
      </c>
      <c r="H1453" t="s">
        <v>3180</v>
      </c>
      <c r="I1453" t="s">
        <v>10602</v>
      </c>
      <c r="J1453">
        <v>145900.405790338</v>
      </c>
      <c r="K1453">
        <v>169421.79866385699</v>
      </c>
      <c r="L1453">
        <v>136706.27561368499</v>
      </c>
      <c r="M1453">
        <v>150676.16002262666</v>
      </c>
      <c r="N1453">
        <v>112448.66534342901</v>
      </c>
      <c r="O1453">
        <v>141304.580607927</v>
      </c>
      <c r="P1453">
        <v>156736.377076562</v>
      </c>
      <c r="Q1453">
        <v>136829.87434263935</v>
      </c>
      <c r="R1453" s="2">
        <f t="shared" si="66"/>
        <v>0.90810566397558812</v>
      </c>
      <c r="S1453" s="2">
        <f t="shared" si="67"/>
        <v>-0.13906792069221285</v>
      </c>
      <c r="T1453" s="2">
        <f t="shared" si="68"/>
        <v>0.36335804354529555</v>
      </c>
      <c r="U1453">
        <v>152120.904588148</v>
      </c>
      <c r="V1453">
        <v>169421.79866385699</v>
      </c>
      <c r="W1453">
        <v>120637.98589487599</v>
      </c>
      <c r="X1453">
        <v>130858.467631771</v>
      </c>
      <c r="Y1453">
        <v>162907.698837592</v>
      </c>
      <c r="Z1453">
        <v>150296.76627560399</v>
      </c>
      <c r="AA1453">
        <v>1</v>
      </c>
      <c r="AB1453">
        <v>0</v>
      </c>
      <c r="AC1453">
        <v>0</v>
      </c>
      <c r="AD1453">
        <v>0</v>
      </c>
      <c r="AE1453">
        <v>1</v>
      </c>
      <c r="AF1453">
        <v>0</v>
      </c>
    </row>
    <row r="1454" spans="1:32" x14ac:dyDescent="0.2">
      <c r="A1454" t="s">
        <v>3181</v>
      </c>
      <c r="B1454" t="s">
        <v>10603</v>
      </c>
      <c r="C1454">
        <v>21</v>
      </c>
      <c r="D1454">
        <v>13</v>
      </c>
      <c r="E1454">
        <v>868.37</v>
      </c>
      <c r="F1454">
        <v>0.43365816624298997</v>
      </c>
      <c r="G1454">
        <v>191604</v>
      </c>
      <c r="H1454" t="s">
        <v>3182</v>
      </c>
      <c r="I1454" t="s">
        <v>10604</v>
      </c>
      <c r="J1454">
        <v>3049309.0117873</v>
      </c>
      <c r="K1454">
        <v>2770718.0779277999</v>
      </c>
      <c r="L1454">
        <v>2629446.9282622598</v>
      </c>
      <c r="M1454">
        <v>2816491.339325787</v>
      </c>
      <c r="N1454">
        <v>2900427.92194696</v>
      </c>
      <c r="O1454">
        <v>2601696.8595719398</v>
      </c>
      <c r="P1454">
        <v>2507043.2594408002</v>
      </c>
      <c r="Q1454">
        <v>2669722.6803199002</v>
      </c>
      <c r="R1454" s="2">
        <f t="shared" si="66"/>
        <v>0.94788954009671467</v>
      </c>
      <c r="S1454" s="2">
        <f t="shared" si="67"/>
        <v>-7.720914677609611E-2</v>
      </c>
      <c r="T1454" s="2">
        <f t="shared" si="68"/>
        <v>0.36285247097116918</v>
      </c>
      <c r="U1454">
        <v>3179317.0329386098</v>
      </c>
      <c r="V1454">
        <v>2770718.0779277999</v>
      </c>
      <c r="W1454">
        <v>2320384.92760514</v>
      </c>
      <c r="X1454">
        <v>3375278.4186740899</v>
      </c>
      <c r="Y1454">
        <v>2999453.0017527002</v>
      </c>
      <c r="Z1454">
        <v>2404039.8396024201</v>
      </c>
      <c r="AA1454">
        <v>6</v>
      </c>
      <c r="AB1454">
        <v>6</v>
      </c>
      <c r="AC1454">
        <v>7</v>
      </c>
      <c r="AD1454">
        <v>6</v>
      </c>
      <c r="AE1454">
        <v>4</v>
      </c>
      <c r="AF1454">
        <v>8</v>
      </c>
    </row>
    <row r="1455" spans="1:32" x14ac:dyDescent="0.2">
      <c r="A1455" t="s">
        <v>3183</v>
      </c>
      <c r="B1455" t="s">
        <v>10605</v>
      </c>
      <c r="C1455">
        <v>15</v>
      </c>
      <c r="D1455">
        <v>14</v>
      </c>
      <c r="E1455">
        <v>703.85</v>
      </c>
      <c r="F1455">
        <v>0.43366084694464502</v>
      </c>
      <c r="G1455">
        <v>9762</v>
      </c>
      <c r="H1455" t="s">
        <v>3184</v>
      </c>
      <c r="I1455" t="s">
        <v>10606</v>
      </c>
      <c r="J1455">
        <v>55044581.905563802</v>
      </c>
      <c r="K1455">
        <v>60309489.888547003</v>
      </c>
      <c r="L1455">
        <v>54941229.128786698</v>
      </c>
      <c r="M1455">
        <v>56765100.307632506</v>
      </c>
      <c r="N1455">
        <v>55805046.455744401</v>
      </c>
      <c r="O1455">
        <v>57316937.232701801</v>
      </c>
      <c r="P1455">
        <v>69329094.522055998</v>
      </c>
      <c r="Q1455">
        <v>60817026.0701674</v>
      </c>
      <c r="R1455" s="2">
        <f t="shared" si="66"/>
        <v>1.0713805796268465</v>
      </c>
      <c r="S1455" s="2">
        <f t="shared" si="67"/>
        <v>9.9471050404863981E-2</v>
      </c>
      <c r="T1455" s="2">
        <f t="shared" si="68"/>
        <v>0.36284978634436243</v>
      </c>
      <c r="U1455">
        <v>57391420.858579203</v>
      </c>
      <c r="V1455">
        <v>60309489.888547003</v>
      </c>
      <c r="W1455">
        <v>48483503.737718798</v>
      </c>
      <c r="X1455">
        <v>64941303.153894998</v>
      </c>
      <c r="Y1455">
        <v>66079742.842209697</v>
      </c>
      <c r="Z1455">
        <v>66480665.878801398</v>
      </c>
      <c r="AA1455">
        <v>8</v>
      </c>
      <c r="AB1455">
        <v>12</v>
      </c>
      <c r="AC1455">
        <v>8</v>
      </c>
      <c r="AD1455">
        <v>11</v>
      </c>
      <c r="AE1455">
        <v>13</v>
      </c>
      <c r="AF1455">
        <v>6</v>
      </c>
    </row>
    <row r="1456" spans="1:32" x14ac:dyDescent="0.2">
      <c r="A1456" t="s">
        <v>3185</v>
      </c>
      <c r="B1456" t="s">
        <v>10607</v>
      </c>
      <c r="C1456">
        <v>6</v>
      </c>
      <c r="D1456">
        <v>6</v>
      </c>
      <c r="E1456">
        <v>300.5</v>
      </c>
      <c r="F1456">
        <v>0.43380793903094</v>
      </c>
      <c r="G1456">
        <v>123013</v>
      </c>
      <c r="H1456" t="s">
        <v>3186</v>
      </c>
      <c r="I1456" t="s">
        <v>10608</v>
      </c>
      <c r="J1456">
        <v>1513755.4141655101</v>
      </c>
      <c r="K1456">
        <v>1063646.53200383</v>
      </c>
      <c r="L1456">
        <v>1327278.03483612</v>
      </c>
      <c r="M1456">
        <v>1301559.9936684866</v>
      </c>
      <c r="N1456">
        <v>1275617.5689539399</v>
      </c>
      <c r="O1456">
        <v>1185829.1467025001</v>
      </c>
      <c r="P1456">
        <v>1032790.98202048</v>
      </c>
      <c r="Q1456">
        <v>1164745.8992256399</v>
      </c>
      <c r="R1456" s="2">
        <f t="shared" si="66"/>
        <v>0.8948845269458291</v>
      </c>
      <c r="S1456" s="2">
        <f t="shared" si="67"/>
        <v>-0.16022656128189103</v>
      </c>
      <c r="T1456" s="2">
        <f t="shared" si="68"/>
        <v>0.36270250431403567</v>
      </c>
      <c r="U1456">
        <v>1578294.7393509799</v>
      </c>
      <c r="V1456">
        <v>1063646.53200383</v>
      </c>
      <c r="W1456">
        <v>1171271.3855040499</v>
      </c>
      <c r="X1456">
        <v>1484458.3512634099</v>
      </c>
      <c r="Y1456">
        <v>1367122.68401165</v>
      </c>
      <c r="Z1456">
        <v>990358.12701259903</v>
      </c>
      <c r="AA1456">
        <v>4</v>
      </c>
      <c r="AB1456">
        <v>1</v>
      </c>
      <c r="AC1456">
        <v>5</v>
      </c>
      <c r="AD1456">
        <v>5</v>
      </c>
      <c r="AE1456">
        <v>3</v>
      </c>
      <c r="AF1456">
        <v>5</v>
      </c>
    </row>
    <row r="1457" spans="1:32" x14ac:dyDescent="0.2">
      <c r="A1457" t="s">
        <v>3187</v>
      </c>
      <c r="B1457" t="s">
        <v>10609</v>
      </c>
      <c r="C1457">
        <v>9</v>
      </c>
      <c r="D1457">
        <v>5</v>
      </c>
      <c r="E1457">
        <v>637.28</v>
      </c>
      <c r="F1457">
        <v>0.43461051779401699</v>
      </c>
      <c r="G1457">
        <v>23398</v>
      </c>
      <c r="H1457" t="s">
        <v>3188</v>
      </c>
      <c r="I1457" t="s">
        <v>10610</v>
      </c>
      <c r="J1457">
        <v>5215622.2891372396</v>
      </c>
      <c r="K1457">
        <v>5566350.0872409102</v>
      </c>
      <c r="L1457">
        <v>6366162.1012767004</v>
      </c>
      <c r="M1457">
        <v>5716044.8258849494</v>
      </c>
      <c r="N1457">
        <v>4277835.6419036901</v>
      </c>
      <c r="O1457">
        <v>5823173.1157043101</v>
      </c>
      <c r="P1457">
        <v>5540918.9414774999</v>
      </c>
      <c r="Q1457">
        <v>5213975.8996951664</v>
      </c>
      <c r="R1457" s="2">
        <f t="shared" si="66"/>
        <v>0.91216497744801128</v>
      </c>
      <c r="S1457" s="2">
        <f t="shared" si="67"/>
        <v>-0.13263331586912275</v>
      </c>
      <c r="T1457" s="2">
        <f t="shared" si="68"/>
        <v>0.36189976774252797</v>
      </c>
      <c r="U1457">
        <v>5437991.5964991003</v>
      </c>
      <c r="V1457">
        <v>5566350.0872409102</v>
      </c>
      <c r="W1457">
        <v>5617891.1343367202</v>
      </c>
      <c r="X1457">
        <v>4978191.7390520899</v>
      </c>
      <c r="Y1457">
        <v>6713439.3529992905</v>
      </c>
      <c r="Z1457">
        <v>5313266.8665201999</v>
      </c>
      <c r="AA1457">
        <v>5</v>
      </c>
      <c r="AB1457">
        <v>5</v>
      </c>
      <c r="AC1457">
        <v>5</v>
      </c>
      <c r="AD1457">
        <v>6</v>
      </c>
      <c r="AE1457">
        <v>5</v>
      </c>
      <c r="AF1457">
        <v>5</v>
      </c>
    </row>
    <row r="1458" spans="1:32" x14ac:dyDescent="0.2">
      <c r="A1458" t="s">
        <v>3189</v>
      </c>
      <c r="B1458" t="s">
        <v>10611</v>
      </c>
      <c r="C1458">
        <v>2</v>
      </c>
      <c r="D1458">
        <v>2</v>
      </c>
      <c r="E1458">
        <v>41.94</v>
      </c>
      <c r="F1458">
        <v>0.43474659426819001</v>
      </c>
      <c r="G1458">
        <v>52482</v>
      </c>
      <c r="H1458" t="s">
        <v>3190</v>
      </c>
      <c r="I1458" t="s">
        <v>10612</v>
      </c>
      <c r="J1458">
        <v>261516.804674963</v>
      </c>
      <c r="K1458">
        <v>170768.96530114301</v>
      </c>
      <c r="L1458">
        <v>205289.21109398801</v>
      </c>
      <c r="M1458">
        <v>212524.99369003135</v>
      </c>
      <c r="N1458">
        <v>372251.181891379</v>
      </c>
      <c r="O1458">
        <v>286178.90774600202</v>
      </c>
      <c r="P1458">
        <v>169902.66128077201</v>
      </c>
      <c r="Q1458">
        <v>276110.91697271768</v>
      </c>
      <c r="R1458" s="2">
        <f t="shared" si="66"/>
        <v>1.2991926840163877</v>
      </c>
      <c r="S1458" s="2">
        <f t="shared" si="67"/>
        <v>0.37761541358785544</v>
      </c>
      <c r="T1458" s="2">
        <f t="shared" si="68"/>
        <v>0.36176381150196157</v>
      </c>
      <c r="U1458">
        <v>272666.63637197303</v>
      </c>
      <c r="V1458">
        <v>170768.96530114301</v>
      </c>
      <c r="W1458">
        <v>181159.766376135</v>
      </c>
      <c r="X1458">
        <v>433195.17477286002</v>
      </c>
      <c r="Y1458">
        <v>329930.89902806102</v>
      </c>
      <c r="Z1458">
        <v>162922.10556612301</v>
      </c>
      <c r="AA1458">
        <v>0</v>
      </c>
      <c r="AB1458">
        <v>0</v>
      </c>
      <c r="AC1458">
        <v>0</v>
      </c>
      <c r="AD1458">
        <v>1</v>
      </c>
      <c r="AE1458">
        <v>0</v>
      </c>
      <c r="AF1458">
        <v>0</v>
      </c>
    </row>
    <row r="1459" spans="1:32" x14ac:dyDescent="0.2">
      <c r="A1459" t="s">
        <v>3191</v>
      </c>
      <c r="B1459" t="s">
        <v>10613</v>
      </c>
      <c r="C1459">
        <v>3</v>
      </c>
      <c r="D1459">
        <v>1</v>
      </c>
      <c r="E1459">
        <v>121.5</v>
      </c>
      <c r="F1459">
        <v>0.434755069846194</v>
      </c>
      <c r="G1459">
        <v>83900</v>
      </c>
      <c r="H1459" t="s">
        <v>3192</v>
      </c>
      <c r="I1459" t="s">
        <v>10614</v>
      </c>
      <c r="J1459">
        <v>31270.171104991001</v>
      </c>
      <c r="K1459">
        <v>74606.1539688989</v>
      </c>
      <c r="L1459">
        <v>20308.057004824299</v>
      </c>
      <c r="M1459">
        <v>42061.46069290473</v>
      </c>
      <c r="N1459">
        <v>41746.257309811299</v>
      </c>
      <c r="O1459">
        <v>46345.720305275201</v>
      </c>
      <c r="P1459">
        <v>72851.258240547206</v>
      </c>
      <c r="Q1459">
        <v>53647.74528521124</v>
      </c>
      <c r="R1459" s="2">
        <f t="shared" si="66"/>
        <v>1.2754608233151774</v>
      </c>
      <c r="S1459" s="2">
        <f t="shared" si="67"/>
        <v>0.35101858621837095</v>
      </c>
      <c r="T1459" s="2">
        <f t="shared" si="68"/>
        <v>0.36175534482061955</v>
      </c>
      <c r="U1459">
        <v>32603.382350787298</v>
      </c>
      <c r="V1459">
        <v>74606.1539688989</v>
      </c>
      <c r="W1459">
        <v>17921.072631833798</v>
      </c>
      <c r="X1459">
        <v>48580.845706255903</v>
      </c>
      <c r="Y1459">
        <v>53431.2094726211</v>
      </c>
      <c r="Z1459">
        <v>69858.119326789994</v>
      </c>
      <c r="AA1459">
        <v>1</v>
      </c>
      <c r="AB1459">
        <v>1</v>
      </c>
      <c r="AC1459">
        <v>0</v>
      </c>
      <c r="AD1459">
        <v>0</v>
      </c>
      <c r="AE1459">
        <v>1</v>
      </c>
      <c r="AF1459">
        <v>1</v>
      </c>
    </row>
    <row r="1460" spans="1:32" x14ac:dyDescent="0.2">
      <c r="A1460" t="s">
        <v>3193</v>
      </c>
      <c r="B1460" t="s">
        <v>10615</v>
      </c>
      <c r="C1460">
        <v>6</v>
      </c>
      <c r="D1460">
        <v>3</v>
      </c>
      <c r="E1460">
        <v>289.08999999999997</v>
      </c>
      <c r="F1460">
        <v>0.43516216392868901</v>
      </c>
      <c r="G1460">
        <v>80441</v>
      </c>
      <c r="H1460" t="s">
        <v>3194</v>
      </c>
      <c r="I1460" t="s">
        <v>10616</v>
      </c>
      <c r="J1460">
        <v>1197090.6749217899</v>
      </c>
      <c r="K1460">
        <v>864961.13636196801</v>
      </c>
      <c r="L1460">
        <v>826223.528498217</v>
      </c>
      <c r="M1460">
        <v>962758.4465939916</v>
      </c>
      <c r="N1460">
        <v>975992.38663841202</v>
      </c>
      <c r="O1460">
        <v>796819.39901298296</v>
      </c>
      <c r="P1460">
        <v>767389.36831078702</v>
      </c>
      <c r="Q1460">
        <v>846733.71798739396</v>
      </c>
      <c r="R1460" s="2">
        <f t="shared" si="66"/>
        <v>0.87948718703319062</v>
      </c>
      <c r="S1460" s="2">
        <f t="shared" si="67"/>
        <v>-0.18526553519845673</v>
      </c>
      <c r="T1460" s="2">
        <f t="shared" si="68"/>
        <v>0.36134887229729262</v>
      </c>
      <c r="U1460">
        <v>1248128.9229916499</v>
      </c>
      <c r="V1460">
        <v>864961.13636196801</v>
      </c>
      <c r="W1460">
        <v>729110.21772437706</v>
      </c>
      <c r="X1460">
        <v>1135779.31534997</v>
      </c>
      <c r="Y1460">
        <v>918639.82132703497</v>
      </c>
      <c r="Z1460">
        <v>735860.70242679596</v>
      </c>
      <c r="AA1460">
        <v>2</v>
      </c>
      <c r="AB1460">
        <v>3</v>
      </c>
      <c r="AC1460">
        <v>3</v>
      </c>
      <c r="AD1460">
        <v>3</v>
      </c>
      <c r="AE1460">
        <v>3</v>
      </c>
      <c r="AF1460">
        <v>2</v>
      </c>
    </row>
    <row r="1461" spans="1:32" x14ac:dyDescent="0.2">
      <c r="A1461" t="s">
        <v>3195</v>
      </c>
      <c r="B1461" t="s">
        <v>10617</v>
      </c>
      <c r="C1461">
        <v>8</v>
      </c>
      <c r="D1461">
        <v>7</v>
      </c>
      <c r="E1461">
        <v>311.85000000000002</v>
      </c>
      <c r="F1461">
        <v>0.435398856002638</v>
      </c>
      <c r="G1461">
        <v>86252</v>
      </c>
      <c r="H1461" t="s">
        <v>3196</v>
      </c>
      <c r="I1461" t="s">
        <v>10618</v>
      </c>
      <c r="J1461">
        <v>1956492.01372997</v>
      </c>
      <c r="K1461">
        <v>2730888.6724762698</v>
      </c>
      <c r="L1461">
        <v>3451694.3984051398</v>
      </c>
      <c r="M1461">
        <v>2713025.0282037933</v>
      </c>
      <c r="N1461">
        <v>2689503.29605992</v>
      </c>
      <c r="O1461">
        <v>3360154.66871172</v>
      </c>
      <c r="P1461">
        <v>3245834.4945222102</v>
      </c>
      <c r="Q1461">
        <v>3098497.4864312834</v>
      </c>
      <c r="R1461" s="2">
        <f t="shared" si="66"/>
        <v>1.1420821607689697</v>
      </c>
      <c r="S1461" s="2">
        <f t="shared" si="67"/>
        <v>0.19166644113004527</v>
      </c>
      <c r="T1461" s="2">
        <f t="shared" si="68"/>
        <v>0.36111271638907771</v>
      </c>
      <c r="U1461">
        <v>2039907.52003653</v>
      </c>
      <c r="V1461">
        <v>2730888.6724762698</v>
      </c>
      <c r="W1461">
        <v>3045986.4280476202</v>
      </c>
      <c r="X1461">
        <v>3129821.7630073898</v>
      </c>
      <c r="Y1461">
        <v>3873866.3846790302</v>
      </c>
      <c r="Z1461">
        <v>3112477.3807563698</v>
      </c>
      <c r="AA1461">
        <v>3</v>
      </c>
      <c r="AB1461">
        <v>2</v>
      </c>
      <c r="AC1461">
        <v>3</v>
      </c>
      <c r="AD1461">
        <v>5</v>
      </c>
      <c r="AE1461">
        <v>3</v>
      </c>
      <c r="AF1461">
        <v>1</v>
      </c>
    </row>
    <row r="1462" spans="1:32" x14ac:dyDescent="0.2">
      <c r="A1462" t="s">
        <v>3197</v>
      </c>
      <c r="B1462" t="s">
        <v>10619</v>
      </c>
      <c r="C1462">
        <v>5</v>
      </c>
      <c r="D1462">
        <v>4</v>
      </c>
      <c r="E1462">
        <v>293.37</v>
      </c>
      <c r="F1462">
        <v>0.43551242378557697</v>
      </c>
      <c r="G1462">
        <v>18951</v>
      </c>
      <c r="H1462" t="s">
        <v>3198</v>
      </c>
      <c r="I1462" t="s">
        <v>10620</v>
      </c>
      <c r="J1462">
        <v>1953910.54560369</v>
      </c>
      <c r="K1462">
        <v>1488113.3221418301</v>
      </c>
      <c r="L1462">
        <v>2414902.4897027002</v>
      </c>
      <c r="M1462">
        <v>1952308.7858160734</v>
      </c>
      <c r="N1462">
        <v>1190096.14576837</v>
      </c>
      <c r="O1462">
        <v>1920392.3161154401</v>
      </c>
      <c r="P1462">
        <v>1802613.7018160101</v>
      </c>
      <c r="Q1462">
        <v>1637700.7212332736</v>
      </c>
      <c r="R1462" s="2">
        <f t="shared" si="66"/>
        <v>0.83885332747130348</v>
      </c>
      <c r="S1462" s="2">
        <f t="shared" si="67"/>
        <v>-0.25350951572171559</v>
      </c>
      <c r="T1462" s="2">
        <f t="shared" si="68"/>
        <v>0.36099945143803946</v>
      </c>
      <c r="U1462">
        <v>2037215.9903974601</v>
      </c>
      <c r="V1462">
        <v>1488113.3221418301</v>
      </c>
      <c r="W1462">
        <v>2131057.7819669</v>
      </c>
      <c r="X1462">
        <v>1384935.58366476</v>
      </c>
      <c r="Y1462">
        <v>2213988.3345452501</v>
      </c>
      <c r="Z1462">
        <v>1728552.20517635</v>
      </c>
      <c r="AA1462">
        <v>2</v>
      </c>
      <c r="AB1462">
        <v>3</v>
      </c>
      <c r="AC1462">
        <v>2</v>
      </c>
      <c r="AD1462">
        <v>4</v>
      </c>
      <c r="AE1462">
        <v>1</v>
      </c>
      <c r="AF1462">
        <v>2</v>
      </c>
    </row>
    <row r="1463" spans="1:32" x14ac:dyDescent="0.2">
      <c r="A1463" t="s">
        <v>3199</v>
      </c>
      <c r="B1463" t="s">
        <v>10621</v>
      </c>
      <c r="C1463">
        <v>2</v>
      </c>
      <c r="D1463">
        <v>1</v>
      </c>
      <c r="E1463">
        <v>103.23</v>
      </c>
      <c r="F1463">
        <v>0.43553688127437001</v>
      </c>
      <c r="G1463">
        <v>45097</v>
      </c>
      <c r="H1463" t="s">
        <v>3200</v>
      </c>
      <c r="I1463" t="s">
        <v>10622</v>
      </c>
      <c r="J1463">
        <v>54278.1910483705</v>
      </c>
      <c r="K1463">
        <v>82590.924566568894</v>
      </c>
      <c r="L1463">
        <v>46323.420896065902</v>
      </c>
      <c r="M1463">
        <v>61064.178837001768</v>
      </c>
      <c r="N1463">
        <v>138138.97634265199</v>
      </c>
      <c r="O1463">
        <v>107259.901537296</v>
      </c>
      <c r="P1463">
        <v>40693.681837440497</v>
      </c>
      <c r="Q1463">
        <v>95364.18657246283</v>
      </c>
      <c r="R1463" s="2">
        <f t="shared" si="66"/>
        <v>1.5617042329680362</v>
      </c>
      <c r="S1463" s="2">
        <f t="shared" si="67"/>
        <v>0.64312125115360008</v>
      </c>
      <c r="T1463" s="2">
        <f t="shared" si="68"/>
        <v>0.36097506303117177</v>
      </c>
      <c r="U1463">
        <v>56592.354743356402</v>
      </c>
      <c r="V1463">
        <v>82590.924566568894</v>
      </c>
      <c r="W1463">
        <v>40878.622225464103</v>
      </c>
      <c r="X1463">
        <v>160754.72936217699</v>
      </c>
      <c r="Y1463">
        <v>123658.155042196</v>
      </c>
      <c r="Z1463">
        <v>39021.756800133298</v>
      </c>
      <c r="AA1463">
        <v>1</v>
      </c>
      <c r="AB1463">
        <v>0</v>
      </c>
      <c r="AC1463">
        <v>0</v>
      </c>
      <c r="AD1463">
        <v>1</v>
      </c>
      <c r="AE1463">
        <v>0</v>
      </c>
      <c r="AF1463">
        <v>0</v>
      </c>
    </row>
    <row r="1464" spans="1:32" x14ac:dyDescent="0.2">
      <c r="A1464" t="s">
        <v>3201</v>
      </c>
      <c r="B1464" t="s">
        <v>10623</v>
      </c>
      <c r="C1464">
        <v>2</v>
      </c>
      <c r="D1464">
        <v>2</v>
      </c>
      <c r="E1464">
        <v>67.709999999999994</v>
      </c>
      <c r="F1464">
        <v>0.43562690469203502</v>
      </c>
      <c r="G1464">
        <v>21053</v>
      </c>
      <c r="H1464" t="s">
        <v>3202</v>
      </c>
      <c r="I1464" t="s">
        <v>10624</v>
      </c>
      <c r="J1464">
        <v>504733.47039367701</v>
      </c>
      <c r="K1464">
        <v>361072.64818716497</v>
      </c>
      <c r="L1464">
        <v>571786.52988918498</v>
      </c>
      <c r="M1464">
        <v>479197.54949000897</v>
      </c>
      <c r="N1464">
        <v>558040.20858370897</v>
      </c>
      <c r="O1464">
        <v>451140.866968613</v>
      </c>
      <c r="P1464">
        <v>648588.42334922997</v>
      </c>
      <c r="Q1464">
        <v>552589.83296718402</v>
      </c>
      <c r="R1464" s="2">
        <f t="shared" si="66"/>
        <v>1.1531566335330461</v>
      </c>
      <c r="S1464" s="2">
        <f t="shared" si="67"/>
        <v>0.20558848790173043</v>
      </c>
      <c r="T1464" s="2">
        <f t="shared" si="68"/>
        <v>0.36088530568748284</v>
      </c>
      <c r="U1464">
        <v>526252.90297366795</v>
      </c>
      <c r="V1464">
        <v>361072.64818716497</v>
      </c>
      <c r="W1464">
        <v>504579.43512833503</v>
      </c>
      <c r="X1464">
        <v>649401.096483937</v>
      </c>
      <c r="Y1464">
        <v>520112.79587159998</v>
      </c>
      <c r="Z1464">
        <v>621940.767621323</v>
      </c>
      <c r="AA1464">
        <v>1</v>
      </c>
      <c r="AB1464">
        <v>1</v>
      </c>
      <c r="AC1464">
        <v>1</v>
      </c>
      <c r="AD1464">
        <v>1</v>
      </c>
      <c r="AE1464">
        <v>2</v>
      </c>
      <c r="AF1464">
        <v>0</v>
      </c>
    </row>
    <row r="1465" spans="1:32" x14ac:dyDescent="0.2">
      <c r="A1465" t="s">
        <v>3203</v>
      </c>
      <c r="B1465" t="s">
        <v>10625</v>
      </c>
      <c r="C1465">
        <v>5</v>
      </c>
      <c r="D1465">
        <v>5</v>
      </c>
      <c r="E1465">
        <v>196.32</v>
      </c>
      <c r="F1465">
        <v>0.43571239439714299</v>
      </c>
      <c r="G1465">
        <v>115301</v>
      </c>
      <c r="H1465" t="s">
        <v>3204</v>
      </c>
      <c r="I1465" t="s">
        <v>10626</v>
      </c>
      <c r="J1465">
        <v>550660.86203848606</v>
      </c>
      <c r="K1465">
        <v>486558.95318618801</v>
      </c>
      <c r="L1465">
        <v>468834.47850371897</v>
      </c>
      <c r="M1465">
        <v>502018.09790946433</v>
      </c>
      <c r="N1465">
        <v>641820.60273997602</v>
      </c>
      <c r="O1465">
        <v>464737.68656108598</v>
      </c>
      <c r="P1465">
        <v>553381.69869100105</v>
      </c>
      <c r="Q1465">
        <v>553313.32933068776</v>
      </c>
      <c r="R1465" s="2">
        <f t="shared" si="66"/>
        <v>1.1021780522153091</v>
      </c>
      <c r="S1465" s="2">
        <f t="shared" si="67"/>
        <v>0.14035730403464958</v>
      </c>
      <c r="T1465" s="2">
        <f t="shared" si="68"/>
        <v>0.3608000858257232</v>
      </c>
      <c r="U1465">
        <v>574138.41997779696</v>
      </c>
      <c r="V1465">
        <v>486558.95318618801</v>
      </c>
      <c r="W1465">
        <v>413728.24291251</v>
      </c>
      <c r="X1465">
        <v>746897.79832020705</v>
      </c>
      <c r="Y1465">
        <v>535788.34284813795</v>
      </c>
      <c r="Z1465">
        <v>530645.67001399398</v>
      </c>
      <c r="AA1465">
        <v>2</v>
      </c>
      <c r="AB1465">
        <v>2</v>
      </c>
      <c r="AC1465">
        <v>1</v>
      </c>
      <c r="AD1465">
        <v>2</v>
      </c>
      <c r="AE1465">
        <v>2</v>
      </c>
      <c r="AF1465">
        <v>2</v>
      </c>
    </row>
    <row r="1466" spans="1:32" x14ac:dyDescent="0.2">
      <c r="A1466" t="s">
        <v>3205</v>
      </c>
      <c r="B1466" t="s">
        <v>10627</v>
      </c>
      <c r="C1466">
        <v>18</v>
      </c>
      <c r="D1466">
        <v>18</v>
      </c>
      <c r="E1466">
        <v>995.3</v>
      </c>
      <c r="F1466">
        <v>0.43682949055644299</v>
      </c>
      <c r="G1466">
        <v>56106</v>
      </c>
      <c r="H1466" t="s">
        <v>3206</v>
      </c>
      <c r="I1466" t="s">
        <v>10628</v>
      </c>
      <c r="J1466">
        <v>13375283.5946768</v>
      </c>
      <c r="K1466">
        <v>12963115.940804301</v>
      </c>
      <c r="L1466">
        <v>11688615.518229701</v>
      </c>
      <c r="M1466">
        <v>12675671.684570268</v>
      </c>
      <c r="N1466">
        <v>13498817.254377</v>
      </c>
      <c r="O1466">
        <v>12115595.201778101</v>
      </c>
      <c r="P1466">
        <v>15010951.531780999</v>
      </c>
      <c r="Q1466">
        <v>13541787.995978698</v>
      </c>
      <c r="R1466" s="2">
        <f t="shared" si="66"/>
        <v>1.0683290268919421</v>
      </c>
      <c r="S1466" s="2">
        <f t="shared" si="67"/>
        <v>9.5356040621305316E-2</v>
      </c>
      <c r="T1466" s="2">
        <f t="shared" si="68"/>
        <v>0.35968804989672859</v>
      </c>
      <c r="U1466">
        <v>13945542.019047599</v>
      </c>
      <c r="V1466">
        <v>12963115.940804301</v>
      </c>
      <c r="W1466">
        <v>10314749.8363833</v>
      </c>
      <c r="X1466">
        <v>15708808.418083301</v>
      </c>
      <c r="Y1466">
        <v>13967868.0328549</v>
      </c>
      <c r="Z1466">
        <v>14394217.322277799</v>
      </c>
      <c r="AA1466">
        <v>14</v>
      </c>
      <c r="AB1466">
        <v>11</v>
      </c>
      <c r="AC1466">
        <v>8</v>
      </c>
      <c r="AD1466">
        <v>12</v>
      </c>
      <c r="AE1466">
        <v>15</v>
      </c>
      <c r="AF1466">
        <v>13</v>
      </c>
    </row>
    <row r="1467" spans="1:32" x14ac:dyDescent="0.2">
      <c r="A1467" t="s">
        <v>3207</v>
      </c>
      <c r="B1467" t="s">
        <v>10629</v>
      </c>
      <c r="C1467">
        <v>13</v>
      </c>
      <c r="D1467">
        <v>13</v>
      </c>
      <c r="E1467">
        <v>797.73</v>
      </c>
      <c r="F1467">
        <v>0.43775776990763599</v>
      </c>
      <c r="G1467">
        <v>32911</v>
      </c>
      <c r="H1467" t="s">
        <v>3208</v>
      </c>
      <c r="I1467" t="s">
        <v>10630</v>
      </c>
      <c r="J1467">
        <v>9991786.1264484506</v>
      </c>
      <c r="K1467">
        <v>10081683.633082701</v>
      </c>
      <c r="L1467">
        <v>10662967.478968199</v>
      </c>
      <c r="M1467">
        <v>10245479.079499783</v>
      </c>
      <c r="N1467">
        <v>10073150.8457815</v>
      </c>
      <c r="O1467">
        <v>10470254.759013601</v>
      </c>
      <c r="P1467">
        <v>11223425.734425999</v>
      </c>
      <c r="Q1467">
        <v>10588943.779740365</v>
      </c>
      <c r="R1467" s="2">
        <f t="shared" si="66"/>
        <v>1.0335235373158707</v>
      </c>
      <c r="S1467" s="2">
        <f t="shared" si="67"/>
        <v>4.7571244866129389E-2</v>
      </c>
      <c r="T1467" s="2">
        <f t="shared" si="68"/>
        <v>0.35876613673951546</v>
      </c>
      <c r="U1467">
        <v>10417788.3246662</v>
      </c>
      <c r="V1467">
        <v>10081683.633082701</v>
      </c>
      <c r="W1467">
        <v>9409655.2228544597</v>
      </c>
      <c r="X1467">
        <v>11722300.837247601</v>
      </c>
      <c r="Y1467">
        <v>12070982.424603401</v>
      </c>
      <c r="Z1467">
        <v>10762304.3602357</v>
      </c>
      <c r="AA1467">
        <v>7</v>
      </c>
      <c r="AB1467">
        <v>7</v>
      </c>
      <c r="AC1467">
        <v>5</v>
      </c>
      <c r="AD1467">
        <v>7</v>
      </c>
      <c r="AE1467">
        <v>8</v>
      </c>
      <c r="AF1467">
        <v>8</v>
      </c>
    </row>
    <row r="1468" spans="1:32" x14ac:dyDescent="0.2">
      <c r="A1468" t="s">
        <v>3209</v>
      </c>
      <c r="B1468" t="s">
        <v>10631</v>
      </c>
      <c r="C1468">
        <v>10</v>
      </c>
      <c r="D1468">
        <v>10</v>
      </c>
      <c r="E1468">
        <v>539.15</v>
      </c>
      <c r="F1468">
        <v>0.437824985557767</v>
      </c>
      <c r="G1468">
        <v>131780</v>
      </c>
      <c r="H1468" t="s">
        <v>3210</v>
      </c>
      <c r="I1468" t="s">
        <v>10632</v>
      </c>
      <c r="J1468">
        <v>3811871.7745483201</v>
      </c>
      <c r="K1468">
        <v>3347135.2906661099</v>
      </c>
      <c r="L1468">
        <v>4310738.24119874</v>
      </c>
      <c r="M1468">
        <v>3823248.4354710565</v>
      </c>
      <c r="N1468">
        <v>4099108.7574825999</v>
      </c>
      <c r="O1468">
        <v>3549227.6706555798</v>
      </c>
      <c r="P1468">
        <v>5652253.5258003296</v>
      </c>
      <c r="Q1468">
        <v>4433529.9846461704</v>
      </c>
      <c r="R1468" s="2">
        <f t="shared" si="66"/>
        <v>1.1596238276103348</v>
      </c>
      <c r="S1468" s="2">
        <f t="shared" si="67"/>
        <v>0.21365688289112142</v>
      </c>
      <c r="T1468" s="2">
        <f t="shared" si="68"/>
        <v>0.35869945797997027</v>
      </c>
      <c r="U1468">
        <v>3974391.8420048798</v>
      </c>
      <c r="V1468">
        <v>3347135.2906661099</v>
      </c>
      <c r="W1468">
        <v>3804059.3001582599</v>
      </c>
      <c r="X1468">
        <v>4770204.1551308697</v>
      </c>
      <c r="Y1468">
        <v>4091845.5013253102</v>
      </c>
      <c r="Z1468">
        <v>5420027.20072255</v>
      </c>
      <c r="AA1468">
        <v>6</v>
      </c>
      <c r="AB1468">
        <v>3</v>
      </c>
      <c r="AC1468">
        <v>4</v>
      </c>
      <c r="AD1468">
        <v>8</v>
      </c>
      <c r="AE1468">
        <v>3</v>
      </c>
      <c r="AF1468">
        <v>8</v>
      </c>
    </row>
    <row r="1469" spans="1:32" x14ac:dyDescent="0.2">
      <c r="A1469" t="s">
        <v>3211</v>
      </c>
      <c r="B1469" t="s">
        <v>10633</v>
      </c>
      <c r="C1469">
        <v>6</v>
      </c>
      <c r="D1469">
        <v>5</v>
      </c>
      <c r="E1469">
        <v>301.3</v>
      </c>
      <c r="F1469">
        <v>0.43789065710506397</v>
      </c>
      <c r="G1469">
        <v>46811</v>
      </c>
      <c r="H1469" t="s">
        <v>3212</v>
      </c>
      <c r="I1469" t="s">
        <v>10634</v>
      </c>
      <c r="J1469">
        <v>1815605.0013671101</v>
      </c>
      <c r="K1469">
        <v>1222903.6436592201</v>
      </c>
      <c r="L1469">
        <v>1144646.56235597</v>
      </c>
      <c r="M1469">
        <v>1394385.0691274332</v>
      </c>
      <c r="N1469">
        <v>1894057.8286613701</v>
      </c>
      <c r="O1469">
        <v>1310938.4325733499</v>
      </c>
      <c r="P1469">
        <v>1626148.5395009101</v>
      </c>
      <c r="Q1469">
        <v>1610381.6002452101</v>
      </c>
      <c r="R1469" s="2">
        <f t="shared" si="66"/>
        <v>1.1549045065814865</v>
      </c>
      <c r="S1469" s="2">
        <f t="shared" si="67"/>
        <v>0.20777356715921427</v>
      </c>
      <c r="T1469" s="2">
        <f t="shared" si="68"/>
        <v>0.35863432087547398</v>
      </c>
      <c r="U1469">
        <v>1893013.7561071899</v>
      </c>
      <c r="V1469">
        <v>1222903.6436592201</v>
      </c>
      <c r="W1469">
        <v>1010106.19464418</v>
      </c>
      <c r="X1469">
        <v>2204148.0377523201</v>
      </c>
      <c r="Y1469">
        <v>1511359.0971325</v>
      </c>
      <c r="Z1469">
        <v>1559337.22298173</v>
      </c>
      <c r="AA1469">
        <v>2</v>
      </c>
      <c r="AB1469">
        <v>1</v>
      </c>
      <c r="AC1469">
        <v>2</v>
      </c>
      <c r="AD1469">
        <v>3</v>
      </c>
      <c r="AE1469">
        <v>2</v>
      </c>
      <c r="AF1469">
        <v>4</v>
      </c>
    </row>
    <row r="1470" spans="1:32" x14ac:dyDescent="0.2">
      <c r="A1470" t="s">
        <v>3213</v>
      </c>
      <c r="B1470" t="s">
        <v>10635</v>
      </c>
      <c r="C1470">
        <v>12</v>
      </c>
      <c r="D1470">
        <v>12</v>
      </c>
      <c r="E1470">
        <v>558.35</v>
      </c>
      <c r="F1470">
        <v>0.43914307803457198</v>
      </c>
      <c r="G1470">
        <v>246928</v>
      </c>
      <c r="H1470" t="s">
        <v>3214</v>
      </c>
      <c r="I1470" t="s">
        <v>10636</v>
      </c>
      <c r="J1470">
        <v>2116240.2473369702</v>
      </c>
      <c r="K1470">
        <v>2302778.3116345699</v>
      </c>
      <c r="L1470">
        <v>3635374.6470316099</v>
      </c>
      <c r="M1470">
        <v>2684797.7353343833</v>
      </c>
      <c r="N1470">
        <v>2183639.7002958301</v>
      </c>
      <c r="O1470">
        <v>2670548.5286959899</v>
      </c>
      <c r="P1470">
        <v>1802167.4906772899</v>
      </c>
      <c r="Q1470">
        <v>2218785.2398897032</v>
      </c>
      <c r="R1470" s="2">
        <f t="shared" si="66"/>
        <v>0.82642547357980412</v>
      </c>
      <c r="S1470" s="2">
        <f t="shared" si="67"/>
        <v>-0.2750433706446338</v>
      </c>
      <c r="T1470" s="2">
        <f t="shared" si="68"/>
        <v>0.35739395839763488</v>
      </c>
      <c r="U1470">
        <v>2206466.6579019502</v>
      </c>
      <c r="V1470">
        <v>2302778.3116345699</v>
      </c>
      <c r="W1470">
        <v>3208077.1231784401</v>
      </c>
      <c r="X1470">
        <v>2541139.4983472</v>
      </c>
      <c r="Y1470">
        <v>3078830.9449861799</v>
      </c>
      <c r="Z1470">
        <v>1728124.3268976901</v>
      </c>
      <c r="AA1470">
        <v>7</v>
      </c>
      <c r="AB1470">
        <v>7</v>
      </c>
      <c r="AC1470">
        <v>10</v>
      </c>
      <c r="AD1470">
        <v>7</v>
      </c>
      <c r="AE1470">
        <v>7</v>
      </c>
      <c r="AF1470">
        <v>8</v>
      </c>
    </row>
    <row r="1471" spans="1:32" x14ac:dyDescent="0.2">
      <c r="A1471" t="s">
        <v>3215</v>
      </c>
      <c r="B1471" t="s">
        <v>10637</v>
      </c>
      <c r="C1471">
        <v>11</v>
      </c>
      <c r="D1471">
        <v>11</v>
      </c>
      <c r="E1471">
        <v>690.99</v>
      </c>
      <c r="F1471">
        <v>0.43917317236313402</v>
      </c>
      <c r="G1471">
        <v>22300</v>
      </c>
      <c r="H1471" t="s">
        <v>3216</v>
      </c>
      <c r="I1471" t="s">
        <v>10638</v>
      </c>
      <c r="J1471">
        <v>15097176.8070115</v>
      </c>
      <c r="K1471">
        <v>13408214.443032799</v>
      </c>
      <c r="L1471">
        <v>16212529.784387499</v>
      </c>
      <c r="M1471">
        <v>14905973.678143933</v>
      </c>
      <c r="N1471">
        <v>16360363.961621299</v>
      </c>
      <c r="O1471">
        <v>16318540.991013</v>
      </c>
      <c r="P1471">
        <v>14602219.990689401</v>
      </c>
      <c r="Q1471">
        <v>15760374.9811079</v>
      </c>
      <c r="R1471" s="2">
        <f t="shared" si="66"/>
        <v>1.0573193889518766</v>
      </c>
      <c r="S1471" s="2">
        <f t="shared" si="67"/>
        <v>8.0411243565406382E-2</v>
      </c>
      <c r="T1471" s="2">
        <f t="shared" si="68"/>
        <v>0.35736419736149266</v>
      </c>
      <c r="U1471">
        <v>15740848.5615185</v>
      </c>
      <c r="V1471">
        <v>13408214.443032799</v>
      </c>
      <c r="W1471">
        <v>14306928.710253101</v>
      </c>
      <c r="X1471">
        <v>19038840.090963501</v>
      </c>
      <c r="Y1471">
        <v>18813374.271348301</v>
      </c>
      <c r="Z1471">
        <v>14002278.768850001</v>
      </c>
      <c r="AA1471">
        <v>12</v>
      </c>
      <c r="AB1471">
        <v>7</v>
      </c>
      <c r="AC1471">
        <v>8</v>
      </c>
      <c r="AD1471">
        <v>8</v>
      </c>
      <c r="AE1471">
        <v>7</v>
      </c>
      <c r="AF1471">
        <v>6</v>
      </c>
    </row>
    <row r="1472" spans="1:32" x14ac:dyDescent="0.2">
      <c r="A1472" t="s">
        <v>3217</v>
      </c>
      <c r="B1472" t="s">
        <v>10639</v>
      </c>
      <c r="C1472">
        <v>9</v>
      </c>
      <c r="D1472">
        <v>2</v>
      </c>
      <c r="E1472">
        <v>534.38</v>
      </c>
      <c r="F1472">
        <v>0.439448124637286</v>
      </c>
      <c r="G1472">
        <v>45946</v>
      </c>
      <c r="H1472" t="s">
        <v>3218</v>
      </c>
      <c r="I1472" t="s">
        <v>10640</v>
      </c>
      <c r="J1472">
        <v>60855.104818460502</v>
      </c>
      <c r="K1472">
        <v>75833.1161301924</v>
      </c>
      <c r="L1472">
        <v>143362.12858135201</v>
      </c>
      <c r="M1472">
        <v>93350.116510001637</v>
      </c>
      <c r="N1472">
        <v>49665.824963641302</v>
      </c>
      <c r="O1472">
        <v>124745.583398994</v>
      </c>
      <c r="P1472">
        <v>30617.115190959499</v>
      </c>
      <c r="Q1472">
        <v>68342.8411845316</v>
      </c>
      <c r="R1472" s="2">
        <f t="shared" si="66"/>
        <v>0.73211307858634833</v>
      </c>
      <c r="S1472" s="2">
        <f t="shared" si="67"/>
        <v>-0.44986159758519401</v>
      </c>
      <c r="T1472" s="2">
        <f t="shared" si="68"/>
        <v>0.35709238455714448</v>
      </c>
      <c r="U1472">
        <v>63449.676809629898</v>
      </c>
      <c r="V1472">
        <v>75833.1161301924</v>
      </c>
      <c r="W1472">
        <v>126511.517982758</v>
      </c>
      <c r="X1472">
        <v>57796.984326676502</v>
      </c>
      <c r="Y1472">
        <v>143817.106595219</v>
      </c>
      <c r="Z1472">
        <v>29359.192114292</v>
      </c>
      <c r="AA1472">
        <v>0</v>
      </c>
      <c r="AB1472">
        <v>0</v>
      </c>
      <c r="AC1472">
        <v>1</v>
      </c>
      <c r="AD1472">
        <v>0</v>
      </c>
      <c r="AE1472">
        <v>1</v>
      </c>
      <c r="AF1472">
        <v>0</v>
      </c>
    </row>
    <row r="1473" spans="1:32" x14ac:dyDescent="0.2">
      <c r="A1473" t="s">
        <v>3219</v>
      </c>
      <c r="B1473" t="s">
        <v>10641</v>
      </c>
      <c r="C1473">
        <v>13</v>
      </c>
      <c r="D1473">
        <v>9</v>
      </c>
      <c r="E1473">
        <v>751.34</v>
      </c>
      <c r="F1473">
        <v>0.43962253079632202</v>
      </c>
      <c r="G1473">
        <v>43158</v>
      </c>
      <c r="H1473" t="s">
        <v>3220</v>
      </c>
      <c r="I1473" t="s">
        <v>10642</v>
      </c>
      <c r="J1473">
        <v>6964334.4463253701</v>
      </c>
      <c r="K1473">
        <v>7522237.8689860702</v>
      </c>
      <c r="L1473">
        <v>7010813.2167374501</v>
      </c>
      <c r="M1473">
        <v>7165795.1773496298</v>
      </c>
      <c r="N1473">
        <v>6352381.8939123703</v>
      </c>
      <c r="O1473">
        <v>7445886.6990386201</v>
      </c>
      <c r="P1473">
        <v>6788860.9075945402</v>
      </c>
      <c r="Q1473">
        <v>6862376.5001818435</v>
      </c>
      <c r="R1473" s="2">
        <f t="shared" si="66"/>
        <v>0.95765736116392741</v>
      </c>
      <c r="S1473" s="2">
        <f t="shared" si="67"/>
        <v>-6.2418526369215514E-2</v>
      </c>
      <c r="T1473" s="2">
        <f t="shared" si="68"/>
        <v>0.35692005794606968</v>
      </c>
      <c r="U1473">
        <v>7261260.5159702301</v>
      </c>
      <c r="V1473">
        <v>7522237.8689860702</v>
      </c>
      <c r="W1473">
        <v>6186770.7400823701</v>
      </c>
      <c r="X1473">
        <v>7392377.2942117499</v>
      </c>
      <c r="Y1473">
        <v>8584238.83165868</v>
      </c>
      <c r="Z1473">
        <v>6509936.3666413603</v>
      </c>
      <c r="AA1473">
        <v>6</v>
      </c>
      <c r="AB1473">
        <v>6</v>
      </c>
      <c r="AC1473">
        <v>4</v>
      </c>
      <c r="AD1473">
        <v>5</v>
      </c>
      <c r="AE1473">
        <v>6</v>
      </c>
      <c r="AF1473">
        <v>6</v>
      </c>
    </row>
    <row r="1474" spans="1:32" x14ac:dyDescent="0.2">
      <c r="A1474" t="s">
        <v>3221</v>
      </c>
      <c r="B1474" t="s">
        <v>10643</v>
      </c>
      <c r="C1474">
        <v>2</v>
      </c>
      <c r="D1474">
        <v>1</v>
      </c>
      <c r="E1474">
        <v>56.14</v>
      </c>
      <c r="F1474">
        <v>0.44009956104432901</v>
      </c>
      <c r="G1474">
        <v>27639</v>
      </c>
      <c r="H1474" t="s">
        <v>3222</v>
      </c>
      <c r="I1474" t="s">
        <v>10644</v>
      </c>
      <c r="J1474">
        <v>0</v>
      </c>
      <c r="K1474">
        <v>22470.393251514499</v>
      </c>
      <c r="L1474">
        <v>34046.343669244903</v>
      </c>
      <c r="M1474">
        <v>18838.912306919799</v>
      </c>
      <c r="N1474">
        <v>5968.7804591902004</v>
      </c>
      <c r="O1474">
        <v>22622.509928958199</v>
      </c>
      <c r="P1474">
        <v>36330.0076378882</v>
      </c>
      <c r="Q1474">
        <v>21640.432675345535</v>
      </c>
      <c r="R1474" s="2">
        <f t="shared" si="66"/>
        <v>1.1487092419553702</v>
      </c>
      <c r="S1474" s="2">
        <f t="shared" si="67"/>
        <v>0.20001367329055711</v>
      </c>
      <c r="T1474" s="2">
        <f t="shared" si="68"/>
        <v>0.35644906460251907</v>
      </c>
      <c r="U1474">
        <v>0</v>
      </c>
      <c r="V1474">
        <v>22470.393251514499</v>
      </c>
      <c r="W1474">
        <v>30044.577755516799</v>
      </c>
      <c r="X1474">
        <v>6945.9736328095996</v>
      </c>
      <c r="Y1474">
        <v>26081.115124518499</v>
      </c>
      <c r="Z1474">
        <v>34837.366848637699</v>
      </c>
      <c r="AA1474">
        <v>0</v>
      </c>
      <c r="AB1474">
        <v>0</v>
      </c>
      <c r="AC1474">
        <v>0</v>
      </c>
      <c r="AD1474">
        <v>0</v>
      </c>
      <c r="AE1474">
        <v>0</v>
      </c>
      <c r="AF1474">
        <v>0</v>
      </c>
    </row>
    <row r="1475" spans="1:32" x14ac:dyDescent="0.2">
      <c r="A1475" t="s">
        <v>3223</v>
      </c>
      <c r="B1475" t="s">
        <v>10645</v>
      </c>
      <c r="C1475">
        <v>3</v>
      </c>
      <c r="D1475">
        <v>3</v>
      </c>
      <c r="E1475">
        <v>85.9</v>
      </c>
      <c r="F1475">
        <v>0.44013049999822301</v>
      </c>
      <c r="G1475">
        <v>29959</v>
      </c>
      <c r="H1475" t="s">
        <v>3224</v>
      </c>
      <c r="I1475" t="s">
        <v>10646</v>
      </c>
      <c r="J1475">
        <v>73874.985274185194</v>
      </c>
      <c r="K1475">
        <v>41840.348098902803</v>
      </c>
      <c r="L1475">
        <v>54883.4516933743</v>
      </c>
      <c r="M1475">
        <v>56866.261688820763</v>
      </c>
      <c r="N1475">
        <v>53676.123189086997</v>
      </c>
      <c r="O1475">
        <v>39734.198439851898</v>
      </c>
      <c r="P1475">
        <v>49211.440266625403</v>
      </c>
      <c r="Q1475">
        <v>47540.58729852143</v>
      </c>
      <c r="R1475" s="2">
        <f t="shared" si="66"/>
        <v>0.83600690262830046</v>
      </c>
      <c r="S1475" s="2">
        <f t="shared" si="67"/>
        <v>-0.25841324068346921</v>
      </c>
      <c r="T1475" s="2">
        <f t="shared" si="68"/>
        <v>0.35641853481819963</v>
      </c>
      <c r="U1475">
        <v>77024.662991646095</v>
      </c>
      <c r="V1475">
        <v>41840.348098902803</v>
      </c>
      <c r="W1475">
        <v>48432.517391941903</v>
      </c>
      <c r="X1475">
        <v>62463.838121032401</v>
      </c>
      <c r="Y1475">
        <v>45808.895968864002</v>
      </c>
      <c r="Z1475">
        <v>47189.557866492803</v>
      </c>
      <c r="AA1475">
        <v>0</v>
      </c>
      <c r="AB1475">
        <v>0</v>
      </c>
      <c r="AC1475">
        <v>0</v>
      </c>
      <c r="AD1475">
        <v>0</v>
      </c>
      <c r="AE1475">
        <v>0</v>
      </c>
      <c r="AF1475">
        <v>0</v>
      </c>
    </row>
    <row r="1476" spans="1:32" x14ac:dyDescent="0.2">
      <c r="A1476" t="s">
        <v>3225</v>
      </c>
      <c r="B1476" t="s">
        <v>10647</v>
      </c>
      <c r="C1476">
        <v>3</v>
      </c>
      <c r="D1476">
        <v>2</v>
      </c>
      <c r="E1476">
        <v>98.42</v>
      </c>
      <c r="F1476">
        <v>0.44019250712996899</v>
      </c>
      <c r="G1476">
        <v>267477</v>
      </c>
      <c r="H1476" t="s">
        <v>3226</v>
      </c>
      <c r="I1476" t="s">
        <v>10648</v>
      </c>
      <c r="J1476">
        <v>320469.25771212799</v>
      </c>
      <c r="K1476">
        <v>209763.027418863</v>
      </c>
      <c r="L1476">
        <v>174306.94831954001</v>
      </c>
      <c r="M1476">
        <v>234846.41115017701</v>
      </c>
      <c r="N1476">
        <v>353782.17253179901</v>
      </c>
      <c r="O1476">
        <v>260191.701536718</v>
      </c>
      <c r="P1476">
        <v>226031.246542846</v>
      </c>
      <c r="Q1476">
        <v>280001.70687045431</v>
      </c>
      <c r="R1476" s="2">
        <f t="shared" si="66"/>
        <v>1.1922758602063621</v>
      </c>
      <c r="S1476" s="2">
        <f t="shared" si="67"/>
        <v>0.25371807481603353</v>
      </c>
      <c r="T1476" s="2">
        <f t="shared" si="68"/>
        <v>0.35635735419476389</v>
      </c>
      <c r="U1476">
        <v>334132.54138522601</v>
      </c>
      <c r="V1476">
        <v>209763.027418863</v>
      </c>
      <c r="W1476">
        <v>153819.121165836</v>
      </c>
      <c r="X1476">
        <v>411702.46735752298</v>
      </c>
      <c r="Y1476">
        <v>299970.68157043302</v>
      </c>
      <c r="Z1476">
        <v>216744.613256176</v>
      </c>
      <c r="AA1476">
        <v>1</v>
      </c>
      <c r="AB1476">
        <v>1</v>
      </c>
      <c r="AC1476">
        <v>1</v>
      </c>
      <c r="AD1476">
        <v>2</v>
      </c>
      <c r="AE1476">
        <v>1</v>
      </c>
      <c r="AF1476">
        <v>1</v>
      </c>
    </row>
    <row r="1477" spans="1:32" x14ac:dyDescent="0.2">
      <c r="A1477" t="s">
        <v>3231</v>
      </c>
      <c r="B1477" t="s">
        <v>10649</v>
      </c>
      <c r="C1477">
        <v>1</v>
      </c>
      <c r="D1477">
        <v>1</v>
      </c>
      <c r="E1477">
        <v>45.33</v>
      </c>
      <c r="F1477">
        <v>0.44188644073446498</v>
      </c>
      <c r="G1477">
        <v>48621</v>
      </c>
      <c r="H1477" t="s">
        <v>3232</v>
      </c>
      <c r="I1477" t="s">
        <v>10650</v>
      </c>
      <c r="J1477">
        <v>116093.625830576</v>
      </c>
      <c r="K1477">
        <v>141907.89860122401</v>
      </c>
      <c r="L1477">
        <v>59214.546726560802</v>
      </c>
      <c r="M1477">
        <v>105738.69038612027</v>
      </c>
      <c r="N1477">
        <v>207282.654797667</v>
      </c>
      <c r="O1477">
        <v>124285.20215680099</v>
      </c>
      <c r="P1477">
        <v>93322.857580185795</v>
      </c>
      <c r="Q1477">
        <v>141630.23817821793</v>
      </c>
      <c r="R1477" s="2">
        <f t="shared" ref="R1477:R1540" si="69">Q1477/M1477</f>
        <v>1.339436280712712</v>
      </c>
      <c r="S1477" s="2">
        <f t="shared" ref="S1477:S1540" si="70">LOG(R1477,2)</f>
        <v>0.42162595132861652</v>
      </c>
      <c r="T1477" s="2">
        <f t="shared" ref="T1477:T1540" si="71">-LOG(F1477)</f>
        <v>0.35468932453987245</v>
      </c>
      <c r="U1477">
        <v>121043.30541508899</v>
      </c>
      <c r="V1477">
        <v>141907.89860122401</v>
      </c>
      <c r="W1477">
        <v>52254.540771464097</v>
      </c>
      <c r="X1477">
        <v>241218.43056675399</v>
      </c>
      <c r="Y1477">
        <v>143286.34072456599</v>
      </c>
      <c r="Z1477">
        <v>89488.630371041902</v>
      </c>
      <c r="AA1477">
        <v>1</v>
      </c>
      <c r="AB1477">
        <v>1</v>
      </c>
      <c r="AC1477">
        <v>0</v>
      </c>
      <c r="AD1477">
        <v>1</v>
      </c>
      <c r="AE1477">
        <v>1</v>
      </c>
      <c r="AF1477">
        <v>1</v>
      </c>
    </row>
    <row r="1478" spans="1:32" x14ac:dyDescent="0.2">
      <c r="A1478" t="s">
        <v>3233</v>
      </c>
      <c r="B1478" t="s">
        <v>10651</v>
      </c>
      <c r="C1478">
        <v>2</v>
      </c>
      <c r="D1478">
        <v>2</v>
      </c>
      <c r="E1478">
        <v>98.74</v>
      </c>
      <c r="F1478">
        <v>0.44195955264200398</v>
      </c>
      <c r="G1478">
        <v>45207</v>
      </c>
      <c r="H1478" t="s">
        <v>3234</v>
      </c>
      <c r="I1478" t="s">
        <v>10652</v>
      </c>
      <c r="J1478">
        <v>398852.89886085998</v>
      </c>
      <c r="K1478">
        <v>348587.28596016398</v>
      </c>
      <c r="L1478">
        <v>444280.94969599397</v>
      </c>
      <c r="M1478">
        <v>397240.37817233935</v>
      </c>
      <c r="N1478">
        <v>333658.36939212098</v>
      </c>
      <c r="O1478">
        <v>352122.97398018499</v>
      </c>
      <c r="P1478">
        <v>412579.72071854898</v>
      </c>
      <c r="Q1478">
        <v>366120.35469695163</v>
      </c>
      <c r="R1478" s="2">
        <f t="shared" si="69"/>
        <v>0.92165946569035195</v>
      </c>
      <c r="S1478" s="2">
        <f t="shared" si="70"/>
        <v>-0.11769429207318421</v>
      </c>
      <c r="T1478" s="2">
        <f t="shared" si="71"/>
        <v>0.35461747469653776</v>
      </c>
      <c r="U1478">
        <v>415858.08787611499</v>
      </c>
      <c r="V1478">
        <v>348587.28596016398</v>
      </c>
      <c r="W1478">
        <v>392060.70608087099</v>
      </c>
      <c r="X1478">
        <v>388284.04763916403</v>
      </c>
      <c r="Y1478">
        <v>405956.71528954699</v>
      </c>
      <c r="Z1478">
        <v>395628.62821946997</v>
      </c>
      <c r="AA1478">
        <v>2</v>
      </c>
      <c r="AB1478">
        <v>2</v>
      </c>
      <c r="AC1478">
        <v>1</v>
      </c>
      <c r="AD1478">
        <v>1</v>
      </c>
      <c r="AE1478">
        <v>2</v>
      </c>
      <c r="AF1478">
        <v>2</v>
      </c>
    </row>
    <row r="1479" spans="1:32" x14ac:dyDescent="0.2">
      <c r="A1479" t="s">
        <v>3239</v>
      </c>
      <c r="B1479" t="s">
        <v>10653</v>
      </c>
      <c r="C1479">
        <v>7</v>
      </c>
      <c r="D1479">
        <v>5</v>
      </c>
      <c r="E1479">
        <v>344.3</v>
      </c>
      <c r="F1479">
        <v>0.443179081682404</v>
      </c>
      <c r="G1479">
        <v>84014</v>
      </c>
      <c r="H1479" t="s">
        <v>3240</v>
      </c>
      <c r="I1479" t="s">
        <v>10654</v>
      </c>
      <c r="J1479">
        <v>1228240.87233705</v>
      </c>
      <c r="K1479">
        <v>1485032.59754361</v>
      </c>
      <c r="L1479">
        <v>1176328.6200651701</v>
      </c>
      <c r="M1479">
        <v>1296534.0299819435</v>
      </c>
      <c r="N1479">
        <v>1136553.7363587399</v>
      </c>
      <c r="O1479">
        <v>1214345.5906858901</v>
      </c>
      <c r="P1479">
        <v>1271975.3770757399</v>
      </c>
      <c r="Q1479">
        <v>1207624.9013734565</v>
      </c>
      <c r="R1479" s="2">
        <f t="shared" si="69"/>
        <v>0.93142553411442253</v>
      </c>
      <c r="S1479" s="2">
        <f t="shared" si="70"/>
        <v>-0.10248766212217665</v>
      </c>
      <c r="T1479" s="2">
        <f t="shared" si="71"/>
        <v>0.35342074675503538</v>
      </c>
      <c r="U1479">
        <v>1280607.21654566</v>
      </c>
      <c r="V1479">
        <v>1485032.59754361</v>
      </c>
      <c r="W1479">
        <v>1038064.38174192</v>
      </c>
      <c r="X1479">
        <v>1322627.3505945201</v>
      </c>
      <c r="Y1479">
        <v>1399998.8175975401</v>
      </c>
      <c r="Z1479">
        <v>1219715.4835554999</v>
      </c>
      <c r="AA1479">
        <v>4</v>
      </c>
      <c r="AB1479">
        <v>1</v>
      </c>
      <c r="AC1479">
        <v>0</v>
      </c>
      <c r="AD1479">
        <v>1</v>
      </c>
      <c r="AE1479">
        <v>2</v>
      </c>
      <c r="AF1479">
        <v>1</v>
      </c>
    </row>
    <row r="1480" spans="1:32" x14ac:dyDescent="0.2">
      <c r="A1480" t="s">
        <v>3241</v>
      </c>
      <c r="B1480" t="s">
        <v>10655</v>
      </c>
      <c r="C1480">
        <v>4</v>
      </c>
      <c r="D1480">
        <v>2</v>
      </c>
      <c r="E1480">
        <v>104.41</v>
      </c>
      <c r="F1480">
        <v>0.44320570769092998</v>
      </c>
      <c r="G1480">
        <v>128822</v>
      </c>
      <c r="H1480" t="s">
        <v>3242</v>
      </c>
      <c r="I1480" t="s">
        <v>10656</v>
      </c>
      <c r="J1480">
        <v>187865.777734829</v>
      </c>
      <c r="K1480">
        <v>113508.35047148701</v>
      </c>
      <c r="L1480">
        <v>122112.571596066</v>
      </c>
      <c r="M1480">
        <v>141162.23326746069</v>
      </c>
      <c r="N1480">
        <v>232344.32607471599</v>
      </c>
      <c r="O1480">
        <v>120079.41758476201</v>
      </c>
      <c r="P1480">
        <v>175469.25845276401</v>
      </c>
      <c r="Q1480">
        <v>175964.33403741402</v>
      </c>
      <c r="R1480" s="2">
        <f t="shared" si="69"/>
        <v>1.2465397434171621</v>
      </c>
      <c r="S1480" s="2">
        <f t="shared" si="70"/>
        <v>0.31792888099771721</v>
      </c>
      <c r="T1480" s="2">
        <f t="shared" si="71"/>
        <v>0.35339465531321451</v>
      </c>
      <c r="U1480">
        <v>195875.480231672</v>
      </c>
      <c r="V1480">
        <v>113508.35047148701</v>
      </c>
      <c r="W1480">
        <v>107759.608135492</v>
      </c>
      <c r="X1480">
        <v>270383.13331880298</v>
      </c>
      <c r="Y1480">
        <v>138437.56170063099</v>
      </c>
      <c r="Z1480">
        <v>168259.99565720701</v>
      </c>
      <c r="AA1480">
        <v>0</v>
      </c>
      <c r="AB1480">
        <v>1</v>
      </c>
      <c r="AC1480">
        <v>0</v>
      </c>
      <c r="AD1480">
        <v>1</v>
      </c>
      <c r="AE1480">
        <v>0</v>
      </c>
      <c r="AF1480">
        <v>1</v>
      </c>
    </row>
    <row r="1481" spans="1:32" x14ac:dyDescent="0.2">
      <c r="A1481" t="s">
        <v>3243</v>
      </c>
      <c r="B1481" t="s">
        <v>10657</v>
      </c>
      <c r="C1481">
        <v>57</v>
      </c>
      <c r="D1481">
        <v>33</v>
      </c>
      <c r="E1481">
        <v>4909.74</v>
      </c>
      <c r="F1481">
        <v>0.44324541577719301</v>
      </c>
      <c r="G1481">
        <v>27754</v>
      </c>
      <c r="H1481" t="s">
        <v>3244</v>
      </c>
      <c r="I1481" t="s">
        <v>10658</v>
      </c>
      <c r="J1481">
        <v>619913415.15150201</v>
      </c>
      <c r="K1481">
        <v>667707264.17329895</v>
      </c>
      <c r="L1481">
        <v>696219902.47628903</v>
      </c>
      <c r="M1481">
        <v>661280193.93369663</v>
      </c>
      <c r="N1481">
        <v>614035327.885777</v>
      </c>
      <c r="O1481">
        <v>638983545.95411801</v>
      </c>
      <c r="P1481">
        <v>662541964.97869694</v>
      </c>
      <c r="Q1481">
        <v>638520279.60619736</v>
      </c>
      <c r="R1481" s="2">
        <f t="shared" si="69"/>
        <v>0.96558204141559201</v>
      </c>
      <c r="S1481" s="2">
        <f t="shared" si="70"/>
        <v>-5.0529250817626062E-2</v>
      </c>
      <c r="T1481" s="2">
        <f t="shared" si="71"/>
        <v>0.35335574735245739</v>
      </c>
      <c r="U1481">
        <v>646343572.30430496</v>
      </c>
      <c r="V1481">
        <v>667707264.17329895</v>
      </c>
      <c r="W1481">
        <v>614387060.12307298</v>
      </c>
      <c r="X1481">
        <v>714563590.71495497</v>
      </c>
      <c r="Y1481">
        <v>736673493.65905905</v>
      </c>
      <c r="Z1481">
        <v>635321019.37983096</v>
      </c>
      <c r="AA1481">
        <v>34</v>
      </c>
      <c r="AB1481">
        <v>30</v>
      </c>
      <c r="AC1481">
        <v>31</v>
      </c>
      <c r="AD1481">
        <v>30</v>
      </c>
      <c r="AE1481">
        <v>33</v>
      </c>
      <c r="AF1481">
        <v>27</v>
      </c>
    </row>
    <row r="1482" spans="1:32" x14ac:dyDescent="0.2">
      <c r="A1482" t="s">
        <v>3247</v>
      </c>
      <c r="B1482" t="s">
        <v>10659</v>
      </c>
      <c r="C1482">
        <v>11</v>
      </c>
      <c r="D1482">
        <v>11</v>
      </c>
      <c r="E1482">
        <v>792.03</v>
      </c>
      <c r="F1482">
        <v>0.44335556472063498</v>
      </c>
      <c r="G1482">
        <v>12089</v>
      </c>
      <c r="H1482" t="s">
        <v>3248</v>
      </c>
      <c r="I1482" t="s">
        <v>10660</v>
      </c>
      <c r="J1482">
        <v>45657313.599648803</v>
      </c>
      <c r="K1482">
        <v>54926429.417473897</v>
      </c>
      <c r="L1482">
        <v>66044803.848486803</v>
      </c>
      <c r="M1482">
        <v>55542848.955203168</v>
      </c>
      <c r="N1482">
        <v>55055924.895863198</v>
      </c>
      <c r="O1482">
        <v>62740814.455784097</v>
      </c>
      <c r="P1482">
        <v>64690174.870778501</v>
      </c>
      <c r="Q1482">
        <v>60828971.407475263</v>
      </c>
      <c r="R1482" s="2">
        <f t="shared" si="69"/>
        <v>1.095171971760676</v>
      </c>
      <c r="S1482" s="2">
        <f t="shared" si="70"/>
        <v>0.13115742994137039</v>
      </c>
      <c r="T1482" s="2">
        <f t="shared" si="71"/>
        <v>0.35324783617342037</v>
      </c>
      <c r="U1482">
        <v>47603924.1167299</v>
      </c>
      <c r="V1482">
        <v>54926429.417473897</v>
      </c>
      <c r="W1482">
        <v>58281977.760982998</v>
      </c>
      <c r="X1482">
        <v>64069537.365509897</v>
      </c>
      <c r="Y1482">
        <v>72332840.607254103</v>
      </c>
      <c r="Z1482">
        <v>62032339.104865603</v>
      </c>
      <c r="AA1482">
        <v>11</v>
      </c>
      <c r="AB1482">
        <v>11</v>
      </c>
      <c r="AC1482">
        <v>9</v>
      </c>
      <c r="AD1482">
        <v>8</v>
      </c>
      <c r="AE1482">
        <v>7</v>
      </c>
      <c r="AF1482">
        <v>6</v>
      </c>
    </row>
    <row r="1483" spans="1:32" x14ac:dyDescent="0.2">
      <c r="A1483" t="s">
        <v>3249</v>
      </c>
      <c r="B1483" t="s">
        <v>10661</v>
      </c>
      <c r="C1483">
        <v>7</v>
      </c>
      <c r="D1483">
        <v>6</v>
      </c>
      <c r="E1483">
        <v>478.61</v>
      </c>
      <c r="F1483">
        <v>0.44357830677913301</v>
      </c>
      <c r="G1483">
        <v>7836</v>
      </c>
      <c r="H1483" t="s">
        <v>3250</v>
      </c>
      <c r="I1483" t="s">
        <v>10662</v>
      </c>
      <c r="J1483">
        <v>12770666.598215301</v>
      </c>
      <c r="K1483">
        <v>14763312.050663499</v>
      </c>
      <c r="L1483">
        <v>17582433.269301999</v>
      </c>
      <c r="M1483">
        <v>15038803.972726932</v>
      </c>
      <c r="N1483">
        <v>11810474.722315701</v>
      </c>
      <c r="O1483">
        <v>15596202.3144967</v>
      </c>
      <c r="P1483">
        <v>13160063.059388701</v>
      </c>
      <c r="Q1483">
        <v>13522246.698733702</v>
      </c>
      <c r="R1483" s="2">
        <f t="shared" si="69"/>
        <v>0.89915705552492564</v>
      </c>
      <c r="S1483" s="2">
        <f t="shared" si="70"/>
        <v>-0.15335496197613133</v>
      </c>
      <c r="T1483" s="2">
        <f t="shared" si="71"/>
        <v>0.35302970119845634</v>
      </c>
      <c r="U1483">
        <v>13315147.031913299</v>
      </c>
      <c r="V1483">
        <v>14763312.050663499</v>
      </c>
      <c r="W1483">
        <v>15515815.4021667</v>
      </c>
      <c r="X1483">
        <v>13744054.848902799</v>
      </c>
      <c r="Y1483">
        <v>17980602.0351873</v>
      </c>
      <c r="Z1483">
        <v>12619373.745272901</v>
      </c>
      <c r="AA1483">
        <v>4</v>
      </c>
      <c r="AB1483">
        <v>4</v>
      </c>
      <c r="AC1483">
        <v>7</v>
      </c>
      <c r="AD1483">
        <v>4</v>
      </c>
      <c r="AE1483">
        <v>6</v>
      </c>
      <c r="AF1483">
        <v>8</v>
      </c>
    </row>
    <row r="1484" spans="1:32" x14ac:dyDescent="0.2">
      <c r="A1484" t="s">
        <v>3251</v>
      </c>
      <c r="B1484" t="s">
        <v>10663</v>
      </c>
      <c r="C1484">
        <v>1</v>
      </c>
      <c r="D1484">
        <v>1</v>
      </c>
      <c r="E1484">
        <v>66.569999999999993</v>
      </c>
      <c r="F1484">
        <v>0.443679403981668</v>
      </c>
      <c r="G1484">
        <v>60211</v>
      </c>
      <c r="H1484" t="s">
        <v>3252</v>
      </c>
      <c r="I1484" t="s">
        <v>10664</v>
      </c>
      <c r="J1484">
        <v>492470.79996397201</v>
      </c>
      <c r="K1484">
        <v>147998.17765672499</v>
      </c>
      <c r="L1484">
        <v>319497.73372868402</v>
      </c>
      <c r="M1484">
        <v>319988.90378312703</v>
      </c>
      <c r="N1484">
        <v>332557.22222576098</v>
      </c>
      <c r="O1484">
        <v>211539.43098539099</v>
      </c>
      <c r="P1484">
        <v>85172.234324977006</v>
      </c>
      <c r="Q1484">
        <v>209756.29584537633</v>
      </c>
      <c r="R1484" s="2">
        <f t="shared" si="69"/>
        <v>0.65551115481035238</v>
      </c>
      <c r="S1484" s="2">
        <f t="shared" si="70"/>
        <v>-0.60930776394048547</v>
      </c>
      <c r="T1484" s="2">
        <f t="shared" si="71"/>
        <v>0.35293073117688467</v>
      </c>
      <c r="U1484">
        <v>513467.41064876202</v>
      </c>
      <c r="V1484">
        <v>147998.17765672499</v>
      </c>
      <c r="W1484">
        <v>281944.35787224001</v>
      </c>
      <c r="X1484">
        <v>387002.62352988799</v>
      </c>
      <c r="Y1484">
        <v>243880.288713799</v>
      </c>
      <c r="Z1484">
        <v>81672.880503413995</v>
      </c>
      <c r="AA1484">
        <v>1</v>
      </c>
      <c r="AB1484">
        <v>0</v>
      </c>
      <c r="AC1484">
        <v>1</v>
      </c>
      <c r="AD1484">
        <v>1</v>
      </c>
      <c r="AE1484">
        <v>1</v>
      </c>
      <c r="AF1484">
        <v>1</v>
      </c>
    </row>
    <row r="1485" spans="1:32" x14ac:dyDescent="0.2">
      <c r="A1485" t="s">
        <v>3255</v>
      </c>
      <c r="B1485" t="s">
        <v>10665</v>
      </c>
      <c r="C1485">
        <v>40</v>
      </c>
      <c r="D1485">
        <v>33</v>
      </c>
      <c r="E1485">
        <v>1738.26</v>
      </c>
      <c r="F1485">
        <v>0.443887026168369</v>
      </c>
      <c r="G1485">
        <v>564458</v>
      </c>
      <c r="H1485" t="s">
        <v>3256</v>
      </c>
      <c r="I1485" t="s">
        <v>10666</v>
      </c>
      <c r="J1485">
        <v>6567910.1294996198</v>
      </c>
      <c r="K1485">
        <v>7113128.2662456697</v>
      </c>
      <c r="L1485">
        <v>6162555.8964892803</v>
      </c>
      <c r="M1485">
        <v>6614531.4307448566</v>
      </c>
      <c r="N1485">
        <v>6834047.8302201899</v>
      </c>
      <c r="O1485">
        <v>6326418.28952072</v>
      </c>
      <c r="P1485">
        <v>5466465.2599253803</v>
      </c>
      <c r="Q1485">
        <v>6208977.1265554307</v>
      </c>
      <c r="R1485" s="2">
        <f t="shared" si="69"/>
        <v>0.93868737212368847</v>
      </c>
      <c r="S1485" s="2">
        <f t="shared" si="70"/>
        <v>-9.1283343595332203E-2</v>
      </c>
      <c r="T1485" s="2">
        <f t="shared" si="71"/>
        <v>0.35272754825200914</v>
      </c>
      <c r="U1485">
        <v>6847934.5533068404</v>
      </c>
      <c r="V1485">
        <v>7113128.2662456697</v>
      </c>
      <c r="W1485">
        <v>5438216.5557484999</v>
      </c>
      <c r="X1485">
        <v>7952900.3217031304</v>
      </c>
      <c r="Y1485">
        <v>7293622.3369113803</v>
      </c>
      <c r="Z1485">
        <v>5241872.1604327196</v>
      </c>
      <c r="AA1485">
        <v>13</v>
      </c>
      <c r="AB1485">
        <v>15</v>
      </c>
      <c r="AC1485">
        <v>10</v>
      </c>
      <c r="AD1485">
        <v>19</v>
      </c>
      <c r="AE1485">
        <v>14</v>
      </c>
      <c r="AF1485">
        <v>11</v>
      </c>
    </row>
    <row r="1486" spans="1:32" x14ac:dyDescent="0.2">
      <c r="A1486" t="s">
        <v>3259</v>
      </c>
      <c r="B1486" t="s">
        <v>10667</v>
      </c>
      <c r="C1486">
        <v>12</v>
      </c>
      <c r="D1486">
        <v>10</v>
      </c>
      <c r="E1486">
        <v>698.53</v>
      </c>
      <c r="F1486">
        <v>0.44395278013062001</v>
      </c>
      <c r="G1486">
        <v>38063</v>
      </c>
      <c r="H1486" t="s">
        <v>3260</v>
      </c>
      <c r="I1486" t="s">
        <v>10668</v>
      </c>
      <c r="J1486">
        <v>31509418.897948299</v>
      </c>
      <c r="K1486">
        <v>32915415.9750873</v>
      </c>
      <c r="L1486">
        <v>35283224.571102798</v>
      </c>
      <c r="M1486">
        <v>33236019.814712796</v>
      </c>
      <c r="N1486">
        <v>31356982.627553198</v>
      </c>
      <c r="O1486">
        <v>32266337.2064902</v>
      </c>
      <c r="P1486">
        <v>32994155.924329199</v>
      </c>
      <c r="Q1486">
        <v>32205825.252790868</v>
      </c>
      <c r="R1486" s="2">
        <f t="shared" si="69"/>
        <v>0.96900367229093165</v>
      </c>
      <c r="S1486" s="2">
        <f t="shared" si="70"/>
        <v>-4.542596176932101E-2</v>
      </c>
      <c r="T1486" s="2">
        <f t="shared" si="71"/>
        <v>0.35266322001887856</v>
      </c>
      <c r="U1486">
        <v>32852830.5307853</v>
      </c>
      <c r="V1486">
        <v>32915415.9750873</v>
      </c>
      <c r="W1486">
        <v>31136077.177340299</v>
      </c>
      <c r="X1486">
        <v>36490666.062293597</v>
      </c>
      <c r="Y1486">
        <v>37199323.062370703</v>
      </c>
      <c r="Z1486">
        <v>31638570.661853701</v>
      </c>
      <c r="AA1486">
        <v>7</v>
      </c>
      <c r="AB1486">
        <v>6</v>
      </c>
      <c r="AC1486">
        <v>8</v>
      </c>
      <c r="AD1486">
        <v>6</v>
      </c>
      <c r="AE1486">
        <v>9</v>
      </c>
      <c r="AF1486">
        <v>9</v>
      </c>
    </row>
    <row r="1487" spans="1:32" x14ac:dyDescent="0.2">
      <c r="A1487" t="s">
        <v>3261</v>
      </c>
      <c r="B1487" t="s">
        <v>10669</v>
      </c>
      <c r="C1487">
        <v>10</v>
      </c>
      <c r="D1487">
        <v>10</v>
      </c>
      <c r="E1487">
        <v>374.42</v>
      </c>
      <c r="F1487">
        <v>0.44428050746262898</v>
      </c>
      <c r="G1487">
        <v>90916</v>
      </c>
      <c r="H1487" t="s">
        <v>3262</v>
      </c>
      <c r="I1487" t="s">
        <v>10670</v>
      </c>
      <c r="J1487">
        <v>2920937.9579474302</v>
      </c>
      <c r="K1487">
        <v>2193412.6099112802</v>
      </c>
      <c r="L1487">
        <v>2273974.2855066601</v>
      </c>
      <c r="M1487">
        <v>2462774.9511217903</v>
      </c>
      <c r="N1487">
        <v>2312127.47365832</v>
      </c>
      <c r="O1487">
        <v>2194796.1796860201</v>
      </c>
      <c r="P1487">
        <v>2275508.6483625602</v>
      </c>
      <c r="Q1487">
        <v>2260810.7672356335</v>
      </c>
      <c r="R1487" s="2">
        <f t="shared" si="69"/>
        <v>0.91799324424906847</v>
      </c>
      <c r="S1487" s="2">
        <f t="shared" si="70"/>
        <v>-0.12344455837706969</v>
      </c>
      <c r="T1487" s="2">
        <f t="shared" si="71"/>
        <v>0.352342740747707</v>
      </c>
      <c r="U1487">
        <v>3045472.8484260798</v>
      </c>
      <c r="V1487">
        <v>2193412.6099112802</v>
      </c>
      <c r="W1487">
        <v>2006694.1078512</v>
      </c>
      <c r="X1487">
        <v>2690662.9549421002</v>
      </c>
      <c r="Y1487">
        <v>2530343.9811499598</v>
      </c>
      <c r="Z1487">
        <v>2182017.97093985</v>
      </c>
      <c r="AA1487">
        <v>8</v>
      </c>
      <c r="AB1487">
        <v>5</v>
      </c>
      <c r="AC1487">
        <v>5</v>
      </c>
      <c r="AD1487">
        <v>3</v>
      </c>
      <c r="AE1487">
        <v>3</v>
      </c>
      <c r="AF1487">
        <v>5</v>
      </c>
    </row>
    <row r="1488" spans="1:32" x14ac:dyDescent="0.2">
      <c r="A1488" t="s">
        <v>3263</v>
      </c>
      <c r="B1488" t="s">
        <v>10671</v>
      </c>
      <c r="C1488">
        <v>5</v>
      </c>
      <c r="D1488">
        <v>5</v>
      </c>
      <c r="E1488">
        <v>306.51</v>
      </c>
      <c r="F1488">
        <v>0.44444007140997199</v>
      </c>
      <c r="G1488">
        <v>20474</v>
      </c>
      <c r="H1488" t="s">
        <v>3264</v>
      </c>
      <c r="I1488" t="s">
        <v>10672</v>
      </c>
      <c r="J1488">
        <v>1805247.14520264</v>
      </c>
      <c r="K1488">
        <v>1527542.4927256701</v>
      </c>
      <c r="L1488">
        <v>1397878.3765036101</v>
      </c>
      <c r="M1488">
        <v>1576889.3381439734</v>
      </c>
      <c r="N1488">
        <v>2201723.5159547399</v>
      </c>
      <c r="O1488">
        <v>1791736.19345978</v>
      </c>
      <c r="P1488">
        <v>1420442.6458544801</v>
      </c>
      <c r="Q1488">
        <v>1804634.118423</v>
      </c>
      <c r="R1488" s="2">
        <f t="shared" si="69"/>
        <v>1.144426609255337</v>
      </c>
      <c r="S1488" s="2">
        <f t="shared" si="70"/>
        <v>0.19462494750845741</v>
      </c>
      <c r="T1488" s="2">
        <f t="shared" si="71"/>
        <v>0.35218679129805142</v>
      </c>
      <c r="U1488">
        <v>1882214.2902606199</v>
      </c>
      <c r="V1488">
        <v>1527542.4927256701</v>
      </c>
      <c r="W1488">
        <v>1233573.44869772</v>
      </c>
      <c r="X1488">
        <v>2562183.94915355</v>
      </c>
      <c r="Y1488">
        <v>2065662.8323355501</v>
      </c>
      <c r="Z1488">
        <v>1362082.88295198</v>
      </c>
      <c r="AA1488">
        <v>4</v>
      </c>
      <c r="AB1488">
        <v>2</v>
      </c>
      <c r="AC1488">
        <v>4</v>
      </c>
      <c r="AD1488">
        <v>2</v>
      </c>
      <c r="AE1488">
        <v>4</v>
      </c>
      <c r="AF1488">
        <v>1</v>
      </c>
    </row>
    <row r="1489" spans="1:32" x14ac:dyDescent="0.2">
      <c r="A1489" t="s">
        <v>3265</v>
      </c>
      <c r="B1489" t="s">
        <v>10673</v>
      </c>
      <c r="C1489">
        <v>6</v>
      </c>
      <c r="D1489">
        <v>5</v>
      </c>
      <c r="E1489">
        <v>220.27</v>
      </c>
      <c r="F1489">
        <v>0.44444578317668898</v>
      </c>
      <c r="G1489">
        <v>42782</v>
      </c>
      <c r="H1489" t="s">
        <v>3266</v>
      </c>
      <c r="I1489" t="s">
        <v>10674</v>
      </c>
      <c r="J1489">
        <v>1063519.0097902501</v>
      </c>
      <c r="K1489">
        <v>1119175.3023361501</v>
      </c>
      <c r="L1489">
        <v>1151506.6685627899</v>
      </c>
      <c r="M1489">
        <v>1111400.3268963967</v>
      </c>
      <c r="N1489">
        <v>1020105.59489928</v>
      </c>
      <c r="O1489">
        <v>1176995.35155236</v>
      </c>
      <c r="P1489">
        <v>978708.06814393296</v>
      </c>
      <c r="Q1489">
        <v>1058603.0048651909</v>
      </c>
      <c r="R1489" s="2">
        <f t="shared" si="69"/>
        <v>0.95249477550664119</v>
      </c>
      <c r="S1489" s="2">
        <f t="shared" si="70"/>
        <v>-7.0216915532144181E-2</v>
      </c>
      <c r="T1489" s="2">
        <f t="shared" si="71"/>
        <v>0.35218120995427293</v>
      </c>
      <c r="U1489">
        <v>1108862.39787756</v>
      </c>
      <c r="V1489">
        <v>1119175.3023361501</v>
      </c>
      <c r="W1489">
        <v>1016159.9722933799</v>
      </c>
      <c r="X1489">
        <v>1187114.6230453299</v>
      </c>
      <c r="Y1489">
        <v>1356938.3486297301</v>
      </c>
      <c r="Z1489">
        <v>938497.24303646397</v>
      </c>
      <c r="AA1489">
        <v>3</v>
      </c>
      <c r="AB1489">
        <v>2</v>
      </c>
      <c r="AC1489">
        <v>1</v>
      </c>
      <c r="AD1489">
        <v>2</v>
      </c>
      <c r="AE1489">
        <v>1</v>
      </c>
      <c r="AF1489">
        <v>1</v>
      </c>
    </row>
    <row r="1490" spans="1:32" x14ac:dyDescent="0.2">
      <c r="A1490" t="s">
        <v>3267</v>
      </c>
      <c r="B1490" t="s">
        <v>10675</v>
      </c>
      <c r="C1490">
        <v>70</v>
      </c>
      <c r="D1490">
        <v>51</v>
      </c>
      <c r="E1490">
        <v>4265.1899999999996</v>
      </c>
      <c r="F1490">
        <v>0.44470677595345998</v>
      </c>
      <c r="G1490">
        <v>228855</v>
      </c>
      <c r="H1490" t="s">
        <v>3268</v>
      </c>
      <c r="I1490" t="s">
        <v>10676</v>
      </c>
      <c r="J1490">
        <v>32184347.8872822</v>
      </c>
      <c r="K1490">
        <v>30318558.393681299</v>
      </c>
      <c r="L1490">
        <v>45347420.4722251</v>
      </c>
      <c r="M1490">
        <v>35950108.917729534</v>
      </c>
      <c r="N1490">
        <v>32243290.558368199</v>
      </c>
      <c r="O1490">
        <v>33310319.6886467</v>
      </c>
      <c r="P1490">
        <v>29584692.078333698</v>
      </c>
      <c r="Q1490">
        <v>31712767.441782862</v>
      </c>
      <c r="R1490" s="2">
        <f t="shared" si="69"/>
        <v>0.88213272216660965</v>
      </c>
      <c r="S1490" s="2">
        <f t="shared" si="70"/>
        <v>-0.18093236063927973</v>
      </c>
      <c r="T1490" s="2">
        <f t="shared" si="71"/>
        <v>0.3519262531982929</v>
      </c>
      <c r="U1490">
        <v>33556535.279473901</v>
      </c>
      <c r="V1490">
        <v>30318558.393681299</v>
      </c>
      <c r="W1490">
        <v>40017339.706895404</v>
      </c>
      <c r="X1490">
        <v>37522078.016558498</v>
      </c>
      <c r="Y1490">
        <v>38402913.087996103</v>
      </c>
      <c r="Z1490">
        <v>28369186.742532901</v>
      </c>
      <c r="AA1490">
        <v>34</v>
      </c>
      <c r="AB1490">
        <v>32</v>
      </c>
      <c r="AC1490">
        <v>44</v>
      </c>
      <c r="AD1490">
        <v>34</v>
      </c>
      <c r="AE1490">
        <v>31</v>
      </c>
      <c r="AF1490">
        <v>32</v>
      </c>
    </row>
    <row r="1491" spans="1:32" x14ac:dyDescent="0.2">
      <c r="A1491" t="s">
        <v>3269</v>
      </c>
      <c r="B1491" t="s">
        <v>10677</v>
      </c>
      <c r="C1491">
        <v>14</v>
      </c>
      <c r="D1491">
        <v>12</v>
      </c>
      <c r="E1491">
        <v>633.28</v>
      </c>
      <c r="F1491">
        <v>0.44498305498389701</v>
      </c>
      <c r="G1491">
        <v>49757</v>
      </c>
      <c r="H1491" t="s">
        <v>3270</v>
      </c>
      <c r="I1491" t="s">
        <v>10678</v>
      </c>
      <c r="J1491">
        <v>13432326.1655275</v>
      </c>
      <c r="K1491">
        <v>11972793.571306299</v>
      </c>
      <c r="L1491">
        <v>10470609.293238901</v>
      </c>
      <c r="M1491">
        <v>11958576.343357569</v>
      </c>
      <c r="N1491">
        <v>12195975.0152997</v>
      </c>
      <c r="O1491">
        <v>10626128.719038</v>
      </c>
      <c r="P1491">
        <v>10403611.418697899</v>
      </c>
      <c r="Q1491">
        <v>11075238.384345202</v>
      </c>
      <c r="R1491" s="2">
        <f t="shared" si="69"/>
        <v>0.92613351843482439</v>
      </c>
      <c r="S1491" s="2">
        <f t="shared" si="70"/>
        <v>-0.11070789654452821</v>
      </c>
      <c r="T1491" s="2">
        <f t="shared" si="71"/>
        <v>0.35165652669795783</v>
      </c>
      <c r="U1491">
        <v>14005016.613589199</v>
      </c>
      <c r="V1491">
        <v>11972793.571306299</v>
      </c>
      <c r="W1491">
        <v>9239906.5848156996</v>
      </c>
      <c r="X1491">
        <v>14192668.2446902</v>
      </c>
      <c r="Y1491">
        <v>12250686.918449501</v>
      </c>
      <c r="Z1491">
        <v>9976172.6217165608</v>
      </c>
      <c r="AA1491">
        <v>8</v>
      </c>
      <c r="AB1491">
        <v>11</v>
      </c>
      <c r="AC1491">
        <v>7</v>
      </c>
      <c r="AD1491">
        <v>10</v>
      </c>
      <c r="AE1491">
        <v>10</v>
      </c>
      <c r="AF1491">
        <v>9</v>
      </c>
    </row>
    <row r="1492" spans="1:32" x14ac:dyDescent="0.2">
      <c r="A1492" t="s">
        <v>3271</v>
      </c>
      <c r="B1492" t="s">
        <v>10679</v>
      </c>
      <c r="C1492">
        <v>12</v>
      </c>
      <c r="D1492">
        <v>11</v>
      </c>
      <c r="E1492">
        <v>659.95</v>
      </c>
      <c r="F1492">
        <v>0.44503973764624599</v>
      </c>
      <c r="G1492">
        <v>52252</v>
      </c>
      <c r="H1492" t="s">
        <v>3272</v>
      </c>
      <c r="I1492" t="s">
        <v>10680</v>
      </c>
      <c r="J1492">
        <v>6447677.8241953002</v>
      </c>
      <c r="K1492">
        <v>5939873.4184697196</v>
      </c>
      <c r="L1492">
        <v>6679227.1864492903</v>
      </c>
      <c r="M1492">
        <v>6355592.8097047694</v>
      </c>
      <c r="N1492">
        <v>7578911.67529744</v>
      </c>
      <c r="O1492">
        <v>6888372.0416077897</v>
      </c>
      <c r="P1492">
        <v>5967805.6677885102</v>
      </c>
      <c r="Q1492">
        <v>6811696.461564579</v>
      </c>
      <c r="R1492" s="2">
        <f t="shared" si="69"/>
        <v>1.0717641399498337</v>
      </c>
      <c r="S1492" s="2">
        <f t="shared" si="70"/>
        <v>9.9987450978944473E-2</v>
      </c>
      <c r="T1492" s="2">
        <f t="shared" si="71"/>
        <v>0.35160120908651044</v>
      </c>
      <c r="U1492">
        <v>6722576.1148258997</v>
      </c>
      <c r="V1492">
        <v>5939873.4184697196</v>
      </c>
      <c r="W1492">
        <v>5894158.9293570099</v>
      </c>
      <c r="X1492">
        <v>8819711.3333183397</v>
      </c>
      <c r="Y1492">
        <v>7941489.46345321</v>
      </c>
      <c r="Z1492">
        <v>5722614.6881760703</v>
      </c>
      <c r="AA1492">
        <v>8</v>
      </c>
      <c r="AB1492">
        <v>7</v>
      </c>
      <c r="AC1492">
        <v>6</v>
      </c>
      <c r="AD1492">
        <v>7</v>
      </c>
      <c r="AE1492">
        <v>7</v>
      </c>
      <c r="AF1492">
        <v>5</v>
      </c>
    </row>
    <row r="1493" spans="1:32" x14ac:dyDescent="0.2">
      <c r="A1493" t="s">
        <v>3273</v>
      </c>
      <c r="B1493" t="s">
        <v>10681</v>
      </c>
      <c r="C1493">
        <v>5</v>
      </c>
      <c r="D1493">
        <v>3</v>
      </c>
      <c r="E1493">
        <v>167.92</v>
      </c>
      <c r="F1493">
        <v>0.44504081432519099</v>
      </c>
      <c r="G1493">
        <v>22562</v>
      </c>
      <c r="H1493" t="s">
        <v>3274</v>
      </c>
      <c r="I1493" t="s">
        <v>10682</v>
      </c>
      <c r="J1493">
        <v>1698415.57942134</v>
      </c>
      <c r="K1493">
        <v>1120530.8489049401</v>
      </c>
      <c r="L1493">
        <v>1668369.54045918</v>
      </c>
      <c r="M1493">
        <v>1495771.9895951534</v>
      </c>
      <c r="N1493">
        <v>1878441.09911826</v>
      </c>
      <c r="O1493">
        <v>884659.11118836002</v>
      </c>
      <c r="P1493">
        <v>948163.27358753502</v>
      </c>
      <c r="Q1493">
        <v>1237087.8279647185</v>
      </c>
      <c r="R1493" s="2">
        <f t="shared" si="69"/>
        <v>0.82705642074468144</v>
      </c>
      <c r="S1493" s="2">
        <f t="shared" si="70"/>
        <v>-0.2739423432996877</v>
      </c>
      <c r="T1493" s="2">
        <f t="shared" si="71"/>
        <v>0.35160015840469616</v>
      </c>
      <c r="U1493">
        <v>1770827.9350466901</v>
      </c>
      <c r="V1493">
        <v>1120530.8489049401</v>
      </c>
      <c r="W1493">
        <v>1472271.4095299901</v>
      </c>
      <c r="X1493">
        <v>2185974.5779678901</v>
      </c>
      <c r="Y1493">
        <v>1019908.76332087</v>
      </c>
      <c r="Z1493">
        <v>909207.40021882101</v>
      </c>
      <c r="AA1493">
        <v>2</v>
      </c>
      <c r="AB1493">
        <v>1</v>
      </c>
      <c r="AC1493">
        <v>1</v>
      </c>
      <c r="AD1493">
        <v>2</v>
      </c>
      <c r="AE1493">
        <v>0</v>
      </c>
      <c r="AF1493">
        <v>1</v>
      </c>
    </row>
    <row r="1494" spans="1:32" x14ac:dyDescent="0.2">
      <c r="A1494" t="s">
        <v>3275</v>
      </c>
      <c r="B1494" t="s">
        <v>10683</v>
      </c>
      <c r="C1494">
        <v>17</v>
      </c>
      <c r="D1494">
        <v>17</v>
      </c>
      <c r="E1494">
        <v>1249.9000000000001</v>
      </c>
      <c r="F1494">
        <v>0.445293310952106</v>
      </c>
      <c r="G1494">
        <v>35055</v>
      </c>
      <c r="H1494" t="s">
        <v>3276</v>
      </c>
      <c r="I1494" t="s">
        <v>10684</v>
      </c>
      <c r="J1494">
        <v>41450806.887702599</v>
      </c>
      <c r="K1494">
        <v>42717846.8833142</v>
      </c>
      <c r="L1494">
        <v>45190883.314537697</v>
      </c>
      <c r="M1494">
        <v>43119845.695184834</v>
      </c>
      <c r="N1494">
        <v>39787363.0592217</v>
      </c>
      <c r="O1494">
        <v>45541087.087664299</v>
      </c>
      <c r="P1494">
        <v>37850608.898030303</v>
      </c>
      <c r="Q1494">
        <v>41059686.348305434</v>
      </c>
      <c r="R1494" s="2">
        <f t="shared" si="69"/>
        <v>0.95222247868318655</v>
      </c>
      <c r="S1494" s="2">
        <f t="shared" si="70"/>
        <v>-7.0629408545120148E-2</v>
      </c>
      <c r="T1494" s="2">
        <f t="shared" si="71"/>
        <v>0.35135382864692333</v>
      </c>
      <c r="U1494">
        <v>43218071.9821105</v>
      </c>
      <c r="V1494">
        <v>42717846.8833142</v>
      </c>
      <c r="W1494">
        <v>39879201.736737497</v>
      </c>
      <c r="X1494">
        <v>46301246.396633498</v>
      </c>
      <c r="Y1494">
        <v>52503561.229900703</v>
      </c>
      <c r="Z1494">
        <v>36295493.267384298</v>
      </c>
      <c r="AA1494">
        <v>12</v>
      </c>
      <c r="AB1494">
        <v>15</v>
      </c>
      <c r="AC1494">
        <v>19</v>
      </c>
      <c r="AD1494">
        <v>15</v>
      </c>
      <c r="AE1494">
        <v>16</v>
      </c>
      <c r="AF1494">
        <v>16</v>
      </c>
    </row>
    <row r="1495" spans="1:32" x14ac:dyDescent="0.2">
      <c r="A1495" t="s">
        <v>3277</v>
      </c>
      <c r="B1495" t="s">
        <v>10685</v>
      </c>
      <c r="C1495">
        <v>3</v>
      </c>
      <c r="D1495">
        <v>3</v>
      </c>
      <c r="E1495">
        <v>154.38</v>
      </c>
      <c r="F1495">
        <v>0.44575920724859103</v>
      </c>
      <c r="G1495">
        <v>29209</v>
      </c>
      <c r="H1495" t="s">
        <v>3278</v>
      </c>
      <c r="I1495" t="s">
        <v>10686</v>
      </c>
      <c r="J1495">
        <v>1053911.4295246999</v>
      </c>
      <c r="K1495">
        <v>793204.82027406397</v>
      </c>
      <c r="L1495">
        <v>800121.67628510995</v>
      </c>
      <c r="M1495">
        <v>882412.64202795795</v>
      </c>
      <c r="N1495">
        <v>766644.299478214</v>
      </c>
      <c r="O1495">
        <v>784431.25367506605</v>
      </c>
      <c r="P1495">
        <v>862986.29758619005</v>
      </c>
      <c r="Q1495">
        <v>804687.28357982344</v>
      </c>
      <c r="R1495" s="2">
        <f t="shared" si="69"/>
        <v>0.91191722019133092</v>
      </c>
      <c r="S1495" s="2">
        <f t="shared" si="70"/>
        <v>-0.13302522602341041</v>
      </c>
      <c r="T1495" s="2">
        <f t="shared" si="71"/>
        <v>0.35089967761764479</v>
      </c>
      <c r="U1495">
        <v>1098845.19612284</v>
      </c>
      <c r="V1495">
        <v>793204.82027406397</v>
      </c>
      <c r="W1495">
        <v>706076.34554126498</v>
      </c>
      <c r="X1495">
        <v>892157.30521975504</v>
      </c>
      <c r="Y1495">
        <v>904357.73477907502</v>
      </c>
      <c r="Z1495">
        <v>827529.97285373905</v>
      </c>
      <c r="AA1495">
        <v>0</v>
      </c>
      <c r="AB1495">
        <v>2</v>
      </c>
      <c r="AC1495">
        <v>3</v>
      </c>
      <c r="AD1495">
        <v>1</v>
      </c>
      <c r="AE1495">
        <v>1</v>
      </c>
      <c r="AF1495">
        <v>3</v>
      </c>
    </row>
    <row r="1496" spans="1:32" x14ac:dyDescent="0.2">
      <c r="A1496" t="s">
        <v>3281</v>
      </c>
      <c r="B1496" t="s">
        <v>10687</v>
      </c>
      <c r="C1496">
        <v>14</v>
      </c>
      <c r="D1496">
        <v>2</v>
      </c>
      <c r="E1496">
        <v>696.13</v>
      </c>
      <c r="F1496">
        <v>0.44692289409671498</v>
      </c>
      <c r="G1496">
        <v>22025</v>
      </c>
      <c r="H1496" t="s">
        <v>3282</v>
      </c>
      <c r="I1496" t="s">
        <v>10688</v>
      </c>
      <c r="J1496">
        <v>1802788.7305413601</v>
      </c>
      <c r="K1496">
        <v>2329856.8068971098</v>
      </c>
      <c r="L1496">
        <v>5240833.56156429</v>
      </c>
      <c r="M1496">
        <v>3124493.03300092</v>
      </c>
      <c r="N1496">
        <v>1367849.37841013</v>
      </c>
      <c r="O1496">
        <v>3062120.9717374998</v>
      </c>
      <c r="P1496">
        <v>1924517.84306605</v>
      </c>
      <c r="Q1496">
        <v>2118162.7310712268</v>
      </c>
      <c r="R1496" s="2">
        <f t="shared" si="69"/>
        <v>0.67792205285759177</v>
      </c>
      <c r="S1496" s="2">
        <f t="shared" si="70"/>
        <v>-0.56080869235244835</v>
      </c>
      <c r="T1496" s="2">
        <f t="shared" si="71"/>
        <v>0.34976739757682496</v>
      </c>
      <c r="U1496">
        <v>1879651.0605005601</v>
      </c>
      <c r="V1496">
        <v>2329856.8068971098</v>
      </c>
      <c r="W1496">
        <v>4624832.3454003604</v>
      </c>
      <c r="X1496">
        <v>1591790.1120760599</v>
      </c>
      <c r="Y1496">
        <v>3530268.2964836699</v>
      </c>
      <c r="Z1496">
        <v>1845447.8395352799</v>
      </c>
      <c r="AA1496">
        <v>3</v>
      </c>
      <c r="AB1496">
        <v>3</v>
      </c>
      <c r="AC1496">
        <v>1</v>
      </c>
      <c r="AD1496">
        <v>3</v>
      </c>
      <c r="AE1496">
        <v>3</v>
      </c>
      <c r="AF1496">
        <v>2</v>
      </c>
    </row>
    <row r="1497" spans="1:32" x14ac:dyDescent="0.2">
      <c r="A1497" t="s">
        <v>3283</v>
      </c>
      <c r="B1497" t="s">
        <v>10689</v>
      </c>
      <c r="C1497">
        <v>1</v>
      </c>
      <c r="D1497">
        <v>1</v>
      </c>
      <c r="E1497">
        <v>41.72</v>
      </c>
      <c r="F1497">
        <v>0.44767524316194202</v>
      </c>
      <c r="G1497">
        <v>74276</v>
      </c>
      <c r="H1497" t="s">
        <v>3284</v>
      </c>
      <c r="I1497" t="s">
        <v>10690</v>
      </c>
      <c r="J1497">
        <v>194525.472021967</v>
      </c>
      <c r="K1497">
        <v>151339.45874014299</v>
      </c>
      <c r="L1497">
        <v>146260.88918356999</v>
      </c>
      <c r="M1497">
        <v>164041.93998189332</v>
      </c>
      <c r="N1497">
        <v>193062.705149257</v>
      </c>
      <c r="O1497">
        <v>178095.79613999199</v>
      </c>
      <c r="P1497">
        <v>162352.65628035599</v>
      </c>
      <c r="Q1497">
        <v>177837.05252320165</v>
      </c>
      <c r="R1497" s="2">
        <f t="shared" si="69"/>
        <v>1.0840950341286564</v>
      </c>
      <c r="S1497" s="2">
        <f t="shared" si="70"/>
        <v>0.11649123202063989</v>
      </c>
      <c r="T1497" s="2">
        <f t="shared" si="71"/>
        <v>0.34903692182259327</v>
      </c>
      <c r="U1497">
        <v>202819.11218219399</v>
      </c>
      <c r="V1497">
        <v>151339.45874014299</v>
      </c>
      <c r="W1497">
        <v>129069.561781941</v>
      </c>
      <c r="X1497">
        <v>224670.427839387</v>
      </c>
      <c r="Y1497">
        <v>205323.67880073801</v>
      </c>
      <c r="Z1497">
        <v>155682.29718154599</v>
      </c>
      <c r="AA1497">
        <v>1</v>
      </c>
      <c r="AB1497">
        <v>1</v>
      </c>
      <c r="AC1497">
        <v>1</v>
      </c>
      <c r="AD1497">
        <v>1</v>
      </c>
      <c r="AE1497">
        <v>1</v>
      </c>
      <c r="AF1497">
        <v>1</v>
      </c>
    </row>
    <row r="1498" spans="1:32" x14ac:dyDescent="0.2">
      <c r="A1498" t="s">
        <v>3285</v>
      </c>
      <c r="B1498" t="s">
        <v>10691</v>
      </c>
      <c r="C1498">
        <v>22</v>
      </c>
      <c r="D1498">
        <v>22</v>
      </c>
      <c r="E1498">
        <v>1767.08</v>
      </c>
      <c r="F1498">
        <v>0.44775008970206298</v>
      </c>
      <c r="G1498">
        <v>138435</v>
      </c>
      <c r="H1498" t="s">
        <v>3286</v>
      </c>
      <c r="I1498" t="s">
        <v>10692</v>
      </c>
      <c r="J1498">
        <v>23082442.292213202</v>
      </c>
      <c r="K1498">
        <v>22871502.971171599</v>
      </c>
      <c r="L1498">
        <v>27113057.740756098</v>
      </c>
      <c r="M1498">
        <v>24355667.668046966</v>
      </c>
      <c r="N1498">
        <v>23648790.895893499</v>
      </c>
      <c r="O1498">
        <v>23338479.058591198</v>
      </c>
      <c r="P1498">
        <v>22434482.6147216</v>
      </c>
      <c r="Q1498">
        <v>23140584.189735431</v>
      </c>
      <c r="R1498" s="2">
        <f t="shared" si="69"/>
        <v>0.95011085325713962</v>
      </c>
      <c r="S1498" s="2">
        <f t="shared" si="70"/>
        <v>-7.3832246586629957E-2</v>
      </c>
      <c r="T1498" s="2">
        <f t="shared" si="71"/>
        <v>0.34896431847254994</v>
      </c>
      <c r="U1498">
        <v>24066567.7560969</v>
      </c>
      <c r="V1498">
        <v>22871502.971171599</v>
      </c>
      <c r="W1498">
        <v>23926221.8403151</v>
      </c>
      <c r="X1498">
        <v>27520509.278873701</v>
      </c>
      <c r="Y1498">
        <v>26906544.016104698</v>
      </c>
      <c r="Z1498">
        <v>21512748.048347801</v>
      </c>
      <c r="AA1498">
        <v>19</v>
      </c>
      <c r="AB1498">
        <v>18</v>
      </c>
      <c r="AC1498">
        <v>21</v>
      </c>
      <c r="AD1498">
        <v>18</v>
      </c>
      <c r="AE1498">
        <v>18</v>
      </c>
      <c r="AF1498">
        <v>19</v>
      </c>
    </row>
    <row r="1499" spans="1:32" x14ac:dyDescent="0.2">
      <c r="A1499" t="s">
        <v>3287</v>
      </c>
      <c r="B1499" t="s">
        <v>10693</v>
      </c>
      <c r="C1499">
        <v>4</v>
      </c>
      <c r="D1499">
        <v>3</v>
      </c>
      <c r="E1499">
        <v>386.96</v>
      </c>
      <c r="F1499">
        <v>0.44799839493406801</v>
      </c>
      <c r="G1499">
        <v>13364</v>
      </c>
      <c r="H1499" t="s">
        <v>3288</v>
      </c>
      <c r="I1499" t="s">
        <v>10694</v>
      </c>
      <c r="J1499">
        <v>11055924.0062772</v>
      </c>
      <c r="K1499">
        <v>12057784.6179117</v>
      </c>
      <c r="L1499">
        <v>11953506.816810399</v>
      </c>
      <c r="M1499">
        <v>11689071.813666433</v>
      </c>
      <c r="N1499">
        <v>9969835.0844180994</v>
      </c>
      <c r="O1499">
        <v>13244013.5937071</v>
      </c>
      <c r="P1499">
        <v>8867592.4306424595</v>
      </c>
      <c r="Q1499">
        <v>10693813.702922553</v>
      </c>
      <c r="R1499" s="2">
        <f t="shared" si="69"/>
        <v>0.91485567660040712</v>
      </c>
      <c r="S1499" s="2">
        <f t="shared" si="70"/>
        <v>-0.12838392643658778</v>
      </c>
      <c r="T1499" s="2">
        <f t="shared" si="71"/>
        <v>0.34872354196731598</v>
      </c>
      <c r="U1499">
        <v>11527295.978254801</v>
      </c>
      <c r="V1499">
        <v>12057784.6179117</v>
      </c>
      <c r="W1499">
        <v>10548506.133220401</v>
      </c>
      <c r="X1499">
        <v>11602070.488822</v>
      </c>
      <c r="Y1499">
        <v>15268802.813343201</v>
      </c>
      <c r="Z1499">
        <v>8503261.9219248705</v>
      </c>
      <c r="AA1499">
        <v>5</v>
      </c>
      <c r="AB1499">
        <v>4</v>
      </c>
      <c r="AC1499">
        <v>5</v>
      </c>
      <c r="AD1499">
        <v>4</v>
      </c>
      <c r="AE1499">
        <v>3</v>
      </c>
      <c r="AF1499">
        <v>4</v>
      </c>
    </row>
    <row r="1500" spans="1:32" x14ac:dyDescent="0.2">
      <c r="A1500" t="s">
        <v>3289</v>
      </c>
      <c r="B1500" t="s">
        <v>10695</v>
      </c>
      <c r="C1500">
        <v>27</v>
      </c>
      <c r="D1500">
        <v>13</v>
      </c>
      <c r="E1500">
        <v>2037.79</v>
      </c>
      <c r="F1500">
        <v>0.448082866768437</v>
      </c>
      <c r="G1500">
        <v>24954</v>
      </c>
      <c r="H1500" t="s">
        <v>3290</v>
      </c>
      <c r="I1500" t="s">
        <v>10696</v>
      </c>
      <c r="J1500">
        <v>111251887.813924</v>
      </c>
      <c r="K1500">
        <v>114541519.44694</v>
      </c>
      <c r="L1500">
        <v>112680732.746921</v>
      </c>
      <c r="M1500">
        <v>112824713.33592834</v>
      </c>
      <c r="N1500">
        <v>105854084.19435801</v>
      </c>
      <c r="O1500">
        <v>125570116.7366</v>
      </c>
      <c r="P1500">
        <v>124443023.215996</v>
      </c>
      <c r="Q1500">
        <v>118622408.04898466</v>
      </c>
      <c r="R1500" s="2">
        <f t="shared" si="69"/>
        <v>1.0513867444607996</v>
      </c>
      <c r="S1500" s="2">
        <f t="shared" si="70"/>
        <v>7.2293451111240567E-2</v>
      </c>
      <c r="T1500" s="2">
        <f t="shared" si="71"/>
        <v>0.3486416617780535</v>
      </c>
      <c r="U1500">
        <v>115995138.736715</v>
      </c>
      <c r="V1500">
        <v>114541519.44694</v>
      </c>
      <c r="W1500">
        <v>99436376.177499503</v>
      </c>
      <c r="X1500">
        <v>123184238.851863</v>
      </c>
      <c r="Y1500">
        <v>144767697.35502601</v>
      </c>
      <c r="Z1500">
        <v>119330204.79214001</v>
      </c>
      <c r="AA1500">
        <v>11</v>
      </c>
      <c r="AB1500">
        <v>13</v>
      </c>
      <c r="AC1500">
        <v>7</v>
      </c>
      <c r="AD1500">
        <v>12</v>
      </c>
      <c r="AE1500">
        <v>9</v>
      </c>
      <c r="AF1500">
        <v>8</v>
      </c>
    </row>
    <row r="1501" spans="1:32" x14ac:dyDescent="0.2">
      <c r="A1501" t="s">
        <v>3291</v>
      </c>
      <c r="B1501" t="s">
        <v>10697</v>
      </c>
      <c r="C1501">
        <v>3</v>
      </c>
      <c r="D1501">
        <v>2</v>
      </c>
      <c r="E1501">
        <v>134.47</v>
      </c>
      <c r="F1501">
        <v>0.44825649188197098</v>
      </c>
      <c r="G1501">
        <v>42886</v>
      </c>
      <c r="H1501" t="s">
        <v>3292</v>
      </c>
      <c r="I1501" t="s">
        <v>10698</v>
      </c>
      <c r="J1501">
        <v>497807.36338287202</v>
      </c>
      <c r="K1501">
        <v>475052.27315005398</v>
      </c>
      <c r="L1501">
        <v>450755.39009536</v>
      </c>
      <c r="M1501">
        <v>474538.34220942872</v>
      </c>
      <c r="N1501">
        <v>740836.79939659196</v>
      </c>
      <c r="O1501">
        <v>481729.01957628998</v>
      </c>
      <c r="P1501">
        <v>447004.00136324699</v>
      </c>
      <c r="Q1501">
        <v>556523.27344537631</v>
      </c>
      <c r="R1501" s="2">
        <f t="shared" si="69"/>
        <v>1.1727677701536814</v>
      </c>
      <c r="S1501" s="2">
        <f t="shared" si="70"/>
        <v>0.22991736117783937</v>
      </c>
      <c r="T1501" s="2">
        <f t="shared" si="71"/>
        <v>0.34847341204330068</v>
      </c>
      <c r="U1501">
        <v>519031.49972910102</v>
      </c>
      <c r="V1501">
        <v>475052.27315005398</v>
      </c>
      <c r="W1501">
        <v>397774.14861355303</v>
      </c>
      <c r="X1501">
        <v>862124.66851594194</v>
      </c>
      <c r="Y1501">
        <v>555377.36784493097</v>
      </c>
      <c r="Z1501">
        <v>428638.56604478299</v>
      </c>
      <c r="AA1501">
        <v>1</v>
      </c>
      <c r="AB1501">
        <v>1</v>
      </c>
      <c r="AC1501">
        <v>1</v>
      </c>
      <c r="AD1501">
        <v>0</v>
      </c>
      <c r="AE1501">
        <v>2</v>
      </c>
      <c r="AF1501">
        <v>0</v>
      </c>
    </row>
    <row r="1502" spans="1:32" x14ac:dyDescent="0.2">
      <c r="A1502" t="s">
        <v>3295</v>
      </c>
      <c r="B1502" t="s">
        <v>10699</v>
      </c>
      <c r="C1502">
        <v>12</v>
      </c>
      <c r="D1502">
        <v>11</v>
      </c>
      <c r="E1502">
        <v>934.87</v>
      </c>
      <c r="F1502">
        <v>0.44868043666078899</v>
      </c>
      <c r="G1502">
        <v>16849</v>
      </c>
      <c r="H1502" t="s">
        <v>3296</v>
      </c>
      <c r="I1502" t="s">
        <v>10700</v>
      </c>
      <c r="J1502">
        <v>50324783.171508901</v>
      </c>
      <c r="K1502">
        <v>56459265.930076197</v>
      </c>
      <c r="L1502">
        <v>51552647.6916278</v>
      </c>
      <c r="M1502">
        <v>52778898.931070961</v>
      </c>
      <c r="N1502">
        <v>51988249.757134698</v>
      </c>
      <c r="O1502">
        <v>53827284.397996798</v>
      </c>
      <c r="P1502">
        <v>60572587.932124302</v>
      </c>
      <c r="Q1502">
        <v>55462707.362418592</v>
      </c>
      <c r="R1502" s="2">
        <f t="shared" si="69"/>
        <v>1.0508500269180052</v>
      </c>
      <c r="S1502" s="2">
        <f t="shared" si="70"/>
        <v>7.1556788367335047E-2</v>
      </c>
      <c r="T1502" s="2">
        <f t="shared" si="71"/>
        <v>0.34806286613773202</v>
      </c>
      <c r="U1502">
        <v>52470392.373365998</v>
      </c>
      <c r="V1502">
        <v>56459265.930076197</v>
      </c>
      <c r="W1502">
        <v>45493212.050051101</v>
      </c>
      <c r="X1502">
        <v>60499630.451807603</v>
      </c>
      <c r="Y1502">
        <v>62056580.177573703</v>
      </c>
      <c r="Z1502">
        <v>58083925.767251603</v>
      </c>
      <c r="AA1502">
        <v>12</v>
      </c>
      <c r="AB1502">
        <v>11</v>
      </c>
      <c r="AC1502">
        <v>5</v>
      </c>
      <c r="AD1502">
        <v>11</v>
      </c>
      <c r="AE1502">
        <v>13</v>
      </c>
      <c r="AF1502">
        <v>8</v>
      </c>
    </row>
    <row r="1503" spans="1:32" x14ac:dyDescent="0.2">
      <c r="A1503" t="s">
        <v>3297</v>
      </c>
      <c r="B1503" t="s">
        <v>10701</v>
      </c>
      <c r="C1503">
        <v>17</v>
      </c>
      <c r="D1503">
        <v>17</v>
      </c>
      <c r="E1503">
        <v>1476.51</v>
      </c>
      <c r="F1503">
        <v>0.44966134059646501</v>
      </c>
      <c r="G1503">
        <v>34195</v>
      </c>
      <c r="H1503" t="s">
        <v>3298</v>
      </c>
      <c r="I1503" t="s">
        <v>10702</v>
      </c>
      <c r="J1503">
        <v>41835482.242422603</v>
      </c>
      <c r="K1503">
        <v>45485201.039869703</v>
      </c>
      <c r="L1503">
        <v>50232341.382841296</v>
      </c>
      <c r="M1503">
        <v>45851008.221711196</v>
      </c>
      <c r="N1503">
        <v>38764256.039709903</v>
      </c>
      <c r="O1503">
        <v>48393428.811336197</v>
      </c>
      <c r="P1503">
        <v>41189550.9750043</v>
      </c>
      <c r="Q1503">
        <v>42782411.942016803</v>
      </c>
      <c r="R1503" s="2">
        <f t="shared" si="69"/>
        <v>0.93307461714132245</v>
      </c>
      <c r="S1503" s="2">
        <f t="shared" si="70"/>
        <v>-9.9935638166911131E-2</v>
      </c>
      <c r="T1503" s="2">
        <f t="shared" si="71"/>
        <v>0.34711444907280836</v>
      </c>
      <c r="U1503">
        <v>43619148.062850602</v>
      </c>
      <c r="V1503">
        <v>45485201.039869703</v>
      </c>
      <c r="W1503">
        <v>44328092.942378297</v>
      </c>
      <c r="X1503">
        <v>45110638.963564098</v>
      </c>
      <c r="Y1503">
        <v>55791978.523258999</v>
      </c>
      <c r="Z1503">
        <v>39497252.848094903</v>
      </c>
      <c r="AA1503">
        <v>15</v>
      </c>
      <c r="AB1503">
        <v>17</v>
      </c>
      <c r="AC1503">
        <v>17</v>
      </c>
      <c r="AD1503">
        <v>10</v>
      </c>
      <c r="AE1503">
        <v>17</v>
      </c>
      <c r="AF1503">
        <v>14</v>
      </c>
    </row>
    <row r="1504" spans="1:32" x14ac:dyDescent="0.2">
      <c r="A1504" t="s">
        <v>3299</v>
      </c>
      <c r="B1504" t="s">
        <v>10703</v>
      </c>
      <c r="C1504">
        <v>1</v>
      </c>
      <c r="D1504">
        <v>1</v>
      </c>
      <c r="E1504">
        <v>47.75</v>
      </c>
      <c r="F1504">
        <v>0.44982170442288399</v>
      </c>
      <c r="G1504">
        <v>22895</v>
      </c>
      <c r="H1504" t="s">
        <v>3300</v>
      </c>
      <c r="I1504" t="s">
        <v>10704</v>
      </c>
      <c r="J1504">
        <v>465457.08001610998</v>
      </c>
      <c r="K1504">
        <v>448464.27655967401</v>
      </c>
      <c r="L1504">
        <v>497089.96828795102</v>
      </c>
      <c r="M1504">
        <v>470337.10828791169</v>
      </c>
      <c r="N1504">
        <v>475911.548146307</v>
      </c>
      <c r="O1504">
        <v>437507.583293028</v>
      </c>
      <c r="P1504">
        <v>452101.48727445101</v>
      </c>
      <c r="Q1504">
        <v>455173.53957126196</v>
      </c>
      <c r="R1504" s="2">
        <f t="shared" si="69"/>
        <v>0.9677602118789923</v>
      </c>
      <c r="S1504" s="2">
        <f t="shared" si="70"/>
        <v>-4.7278468862206616E-2</v>
      </c>
      <c r="T1504" s="2">
        <f t="shared" si="71"/>
        <v>0.34695959317856068</v>
      </c>
      <c r="U1504">
        <v>485301.954271177</v>
      </c>
      <c r="V1504">
        <v>448464.27655967401</v>
      </c>
      <c r="W1504">
        <v>438662.61672045098</v>
      </c>
      <c r="X1504">
        <v>553826.54590420902</v>
      </c>
      <c r="Y1504">
        <v>504395.21006061998</v>
      </c>
      <c r="Z1504">
        <v>433526.61860079702</v>
      </c>
      <c r="AA1504">
        <v>1</v>
      </c>
      <c r="AB1504">
        <v>1</v>
      </c>
      <c r="AC1504">
        <v>0</v>
      </c>
      <c r="AD1504">
        <v>1</v>
      </c>
      <c r="AE1504">
        <v>1</v>
      </c>
      <c r="AF1504">
        <v>1</v>
      </c>
    </row>
    <row r="1505" spans="1:32" x14ac:dyDescent="0.2">
      <c r="A1505" t="s">
        <v>3301</v>
      </c>
      <c r="B1505" t="s">
        <v>10705</v>
      </c>
      <c r="C1505">
        <v>5</v>
      </c>
      <c r="D1505">
        <v>5</v>
      </c>
      <c r="E1505">
        <v>235.13</v>
      </c>
      <c r="F1505">
        <v>0.44991402275165798</v>
      </c>
      <c r="G1505">
        <v>53232</v>
      </c>
      <c r="H1505" t="s">
        <v>3302</v>
      </c>
      <c r="I1505" t="s">
        <v>10706</v>
      </c>
      <c r="J1505">
        <v>1246203.8688365</v>
      </c>
      <c r="K1505">
        <v>930826.19013931695</v>
      </c>
      <c r="L1505">
        <v>1446779.61289221</v>
      </c>
      <c r="M1505">
        <v>1207936.5572893422</v>
      </c>
      <c r="N1505">
        <v>1087511.41177246</v>
      </c>
      <c r="O1505">
        <v>1057694.14775222</v>
      </c>
      <c r="P1505">
        <v>1053138.06271717</v>
      </c>
      <c r="Q1505">
        <v>1066114.5407472833</v>
      </c>
      <c r="R1505" s="2">
        <f t="shared" si="69"/>
        <v>0.88259150227201244</v>
      </c>
      <c r="S1505" s="2">
        <f t="shared" si="70"/>
        <v>-0.18018223799839525</v>
      </c>
      <c r="T1505" s="2">
        <f t="shared" si="71"/>
        <v>0.34687047069582522</v>
      </c>
      <c r="U1505">
        <v>1299336.06970963</v>
      </c>
      <c r="V1505">
        <v>930826.19013931695</v>
      </c>
      <c r="W1505">
        <v>1276726.89311136</v>
      </c>
      <c r="X1505">
        <v>1265555.94450124</v>
      </c>
      <c r="Y1505">
        <v>1219397.9766472999</v>
      </c>
      <c r="Z1505">
        <v>1009869.23533921</v>
      </c>
      <c r="AA1505">
        <v>3</v>
      </c>
      <c r="AB1505">
        <v>3</v>
      </c>
      <c r="AC1505">
        <v>2</v>
      </c>
      <c r="AD1505">
        <v>3</v>
      </c>
      <c r="AE1505">
        <v>2</v>
      </c>
      <c r="AF1505">
        <v>2</v>
      </c>
    </row>
    <row r="1506" spans="1:32" x14ac:dyDescent="0.2">
      <c r="A1506" t="s">
        <v>3307</v>
      </c>
      <c r="B1506" t="s">
        <v>10707</v>
      </c>
      <c r="C1506">
        <v>1</v>
      </c>
      <c r="D1506">
        <v>1</v>
      </c>
      <c r="E1506">
        <v>61.93</v>
      </c>
      <c r="F1506">
        <v>0.45011434663278999</v>
      </c>
      <c r="G1506">
        <v>64767</v>
      </c>
      <c r="H1506" t="s">
        <v>3308</v>
      </c>
      <c r="I1506" t="s">
        <v>10708</v>
      </c>
      <c r="J1506">
        <v>45441.477346366002</v>
      </c>
      <c r="K1506">
        <v>41186.731656234697</v>
      </c>
      <c r="L1506">
        <v>24969.1478367532</v>
      </c>
      <c r="M1506">
        <v>37199.118946451294</v>
      </c>
      <c r="N1506">
        <v>54981.653680923999</v>
      </c>
      <c r="O1506">
        <v>42517.699921928499</v>
      </c>
      <c r="P1506">
        <v>35228.012591772502</v>
      </c>
      <c r="Q1506">
        <v>44242.455398208338</v>
      </c>
      <c r="R1506" s="2">
        <f t="shared" si="69"/>
        <v>1.1893414857995974</v>
      </c>
      <c r="S1506" s="2">
        <f t="shared" si="70"/>
        <v>0.25016300367580013</v>
      </c>
      <c r="T1506" s="2">
        <f t="shared" si="71"/>
        <v>0.34667714443953129</v>
      </c>
      <c r="U1506">
        <v>47378.885633015998</v>
      </c>
      <c r="V1506">
        <v>41186.731656234697</v>
      </c>
      <c r="W1506">
        <v>22034.3045044215</v>
      </c>
      <c r="X1506">
        <v>63983.106660917598</v>
      </c>
      <c r="Y1506">
        <v>49017.948493596399</v>
      </c>
      <c r="Z1506">
        <v>33780.647949220896</v>
      </c>
      <c r="AA1506">
        <v>0</v>
      </c>
      <c r="AB1506">
        <v>1</v>
      </c>
      <c r="AC1506">
        <v>1</v>
      </c>
      <c r="AD1506">
        <v>0</v>
      </c>
      <c r="AE1506">
        <v>0</v>
      </c>
      <c r="AF1506">
        <v>1</v>
      </c>
    </row>
    <row r="1507" spans="1:32" x14ac:dyDescent="0.2">
      <c r="A1507" t="s">
        <v>3309</v>
      </c>
      <c r="B1507" t="s">
        <v>10709</v>
      </c>
      <c r="C1507">
        <v>5</v>
      </c>
      <c r="D1507">
        <v>5</v>
      </c>
      <c r="E1507">
        <v>167.56</v>
      </c>
      <c r="F1507">
        <v>0.45014477390486601</v>
      </c>
      <c r="G1507">
        <v>50524</v>
      </c>
      <c r="H1507" t="s">
        <v>3310</v>
      </c>
      <c r="I1507" t="s">
        <v>10710</v>
      </c>
      <c r="J1507">
        <v>606846.42962218402</v>
      </c>
      <c r="K1507">
        <v>421966.57339315501</v>
      </c>
      <c r="L1507">
        <v>330978.90837990801</v>
      </c>
      <c r="M1507">
        <v>453263.97046508238</v>
      </c>
      <c r="N1507">
        <v>797390.56987703498</v>
      </c>
      <c r="O1507">
        <v>403795.293372649</v>
      </c>
      <c r="P1507">
        <v>512931.83562717302</v>
      </c>
      <c r="Q1507">
        <v>571372.56629228569</v>
      </c>
      <c r="R1507" s="2">
        <f t="shared" si="69"/>
        <v>1.2605735366656545</v>
      </c>
      <c r="S1507" s="2">
        <f t="shared" si="70"/>
        <v>0.33408028153508645</v>
      </c>
      <c r="T1507" s="2">
        <f t="shared" si="71"/>
        <v>0.34664778756645875</v>
      </c>
      <c r="U1507">
        <v>632719.47271258396</v>
      </c>
      <c r="V1507">
        <v>421966.57339315501</v>
      </c>
      <c r="W1507">
        <v>292076.04918935901</v>
      </c>
      <c r="X1507">
        <v>927937.27483961696</v>
      </c>
      <c r="Y1507">
        <v>465528.872183625</v>
      </c>
      <c r="Z1507">
        <v>491857.71454265801</v>
      </c>
      <c r="AA1507">
        <v>2</v>
      </c>
      <c r="AB1507">
        <v>0</v>
      </c>
      <c r="AC1507">
        <v>0</v>
      </c>
      <c r="AD1507">
        <v>1</v>
      </c>
      <c r="AE1507">
        <v>0</v>
      </c>
      <c r="AF1507">
        <v>1</v>
      </c>
    </row>
    <row r="1508" spans="1:32" x14ac:dyDescent="0.2">
      <c r="A1508" t="s">
        <v>3311</v>
      </c>
      <c r="B1508" t="s">
        <v>10711</v>
      </c>
      <c r="C1508">
        <v>4</v>
      </c>
      <c r="D1508">
        <v>3</v>
      </c>
      <c r="E1508">
        <v>217.45</v>
      </c>
      <c r="F1508">
        <v>0.450860113674934</v>
      </c>
      <c r="G1508">
        <v>104219</v>
      </c>
      <c r="H1508" t="s">
        <v>3312</v>
      </c>
      <c r="I1508" t="s">
        <v>10712</v>
      </c>
      <c r="J1508">
        <v>529323.481472085</v>
      </c>
      <c r="K1508">
        <v>434601.96762941999</v>
      </c>
      <c r="L1508">
        <v>559187.86367391294</v>
      </c>
      <c r="M1508">
        <v>507704.437591806</v>
      </c>
      <c r="N1508">
        <v>429062.63505849201</v>
      </c>
      <c r="O1508">
        <v>535535.75310506194</v>
      </c>
      <c r="P1508">
        <v>428867.28590049403</v>
      </c>
      <c r="Q1508">
        <v>464488.55802134937</v>
      </c>
      <c r="R1508" s="2">
        <f t="shared" si="69"/>
        <v>0.91487984667724698</v>
      </c>
      <c r="S1508" s="2">
        <f t="shared" si="70"/>
        <v>-0.12834581158386379</v>
      </c>
      <c r="T1508" s="2">
        <f t="shared" si="71"/>
        <v>0.34595818380429527</v>
      </c>
      <c r="U1508">
        <v>551891.31507277803</v>
      </c>
      <c r="V1508">
        <v>434601.96762941999</v>
      </c>
      <c r="W1508">
        <v>493461.60084933502</v>
      </c>
      <c r="X1508">
        <v>499307.650920777</v>
      </c>
      <c r="Y1508">
        <v>617410.25526746397</v>
      </c>
      <c r="Z1508">
        <v>411247.008732079</v>
      </c>
      <c r="AA1508">
        <v>1</v>
      </c>
      <c r="AB1508">
        <v>1</v>
      </c>
      <c r="AC1508">
        <v>2</v>
      </c>
      <c r="AD1508">
        <v>2</v>
      </c>
      <c r="AE1508">
        <v>2</v>
      </c>
      <c r="AF1508">
        <v>1</v>
      </c>
    </row>
    <row r="1509" spans="1:32" x14ac:dyDescent="0.2">
      <c r="A1509" t="s">
        <v>3313</v>
      </c>
      <c r="B1509" t="s">
        <v>10713</v>
      </c>
      <c r="C1509">
        <v>2</v>
      </c>
      <c r="D1509">
        <v>1</v>
      </c>
      <c r="E1509">
        <v>74.81</v>
      </c>
      <c r="F1509">
        <v>0.451555777644715</v>
      </c>
      <c r="G1509">
        <v>70440</v>
      </c>
      <c r="H1509" t="s">
        <v>3314</v>
      </c>
      <c r="I1509" t="s">
        <v>10714</v>
      </c>
      <c r="J1509">
        <v>84000.583682252705</v>
      </c>
      <c r="K1509">
        <v>56408.222961463704</v>
      </c>
      <c r="L1509">
        <v>66265.734515488002</v>
      </c>
      <c r="M1509">
        <v>68891.513719734809</v>
      </c>
      <c r="N1509">
        <v>71468.614096350095</v>
      </c>
      <c r="O1509">
        <v>79977.730562880301</v>
      </c>
      <c r="P1509">
        <v>74202.256344613997</v>
      </c>
      <c r="Q1509">
        <v>75216.200334614798</v>
      </c>
      <c r="R1509" s="2">
        <f t="shared" si="69"/>
        <v>1.0918064689449292</v>
      </c>
      <c r="S1509" s="2">
        <f t="shared" si="70"/>
        <v>0.1267171501793101</v>
      </c>
      <c r="T1509" s="2">
        <f t="shared" si="71"/>
        <v>0.34528859656389155</v>
      </c>
      <c r="U1509">
        <v>87581.968716655494</v>
      </c>
      <c r="V1509">
        <v>56408.222961463704</v>
      </c>
      <c r="W1509">
        <v>58476.940505522602</v>
      </c>
      <c r="X1509">
        <v>83169.269247011704</v>
      </c>
      <c r="Y1509">
        <v>92204.994262732595</v>
      </c>
      <c r="Z1509">
        <v>71153.610839819696</v>
      </c>
      <c r="AA1509">
        <v>0</v>
      </c>
      <c r="AB1509">
        <v>0</v>
      </c>
      <c r="AC1509">
        <v>0</v>
      </c>
      <c r="AD1509">
        <v>0</v>
      </c>
      <c r="AE1509">
        <v>0</v>
      </c>
      <c r="AF1509">
        <v>0</v>
      </c>
    </row>
    <row r="1510" spans="1:32" x14ac:dyDescent="0.2">
      <c r="A1510" t="s">
        <v>3315</v>
      </c>
      <c r="B1510" t="s">
        <v>10715</v>
      </c>
      <c r="C1510">
        <v>8</v>
      </c>
      <c r="D1510">
        <v>8</v>
      </c>
      <c r="E1510">
        <v>373</v>
      </c>
      <c r="F1510">
        <v>0.45165873898949699</v>
      </c>
      <c r="G1510">
        <v>77950</v>
      </c>
      <c r="H1510" t="s">
        <v>3316</v>
      </c>
      <c r="I1510" t="s">
        <v>10716</v>
      </c>
      <c r="J1510">
        <v>1451689.83243362</v>
      </c>
      <c r="K1510">
        <v>1258163.9799766501</v>
      </c>
      <c r="L1510">
        <v>1277474.39861637</v>
      </c>
      <c r="M1510">
        <v>1329109.4036755466</v>
      </c>
      <c r="N1510">
        <v>1886851.18032768</v>
      </c>
      <c r="O1510">
        <v>1194275.6354225299</v>
      </c>
      <c r="P1510">
        <v>1468450.1396872399</v>
      </c>
      <c r="Q1510">
        <v>1516525.6518124833</v>
      </c>
      <c r="R1510" s="2">
        <f t="shared" si="69"/>
        <v>1.1410088948424049</v>
      </c>
      <c r="S1510" s="2">
        <f t="shared" si="70"/>
        <v>0.19031003833562898</v>
      </c>
      <c r="T1510" s="2">
        <f t="shared" si="71"/>
        <v>0.34518958233580216</v>
      </c>
      <c r="U1510">
        <v>1513582.9766543601</v>
      </c>
      <c r="V1510">
        <v>1258163.9799766501</v>
      </c>
      <c r="W1510">
        <v>1127321.60824019</v>
      </c>
      <c r="X1510">
        <v>2195761.53574424</v>
      </c>
      <c r="Y1510">
        <v>1376860.5002573601</v>
      </c>
      <c r="Z1510">
        <v>1408117.959267</v>
      </c>
      <c r="AA1510">
        <v>2</v>
      </c>
      <c r="AB1510">
        <v>2</v>
      </c>
      <c r="AC1510">
        <v>3</v>
      </c>
      <c r="AD1510">
        <v>5</v>
      </c>
      <c r="AE1510">
        <v>5</v>
      </c>
      <c r="AF1510">
        <v>5</v>
      </c>
    </row>
    <row r="1511" spans="1:32" x14ac:dyDescent="0.2">
      <c r="A1511" t="s">
        <v>3317</v>
      </c>
      <c r="B1511" t="s">
        <v>10717</v>
      </c>
      <c r="C1511">
        <v>8</v>
      </c>
      <c r="D1511">
        <v>8</v>
      </c>
      <c r="E1511">
        <v>490.39</v>
      </c>
      <c r="F1511">
        <v>0.45170736604260198</v>
      </c>
      <c r="G1511">
        <v>33267</v>
      </c>
      <c r="H1511" t="s">
        <v>3318</v>
      </c>
      <c r="I1511" t="s">
        <v>10718</v>
      </c>
      <c r="J1511">
        <v>7037920.8709007902</v>
      </c>
      <c r="K1511">
        <v>7352204.2454513004</v>
      </c>
      <c r="L1511">
        <v>7497580.02416615</v>
      </c>
      <c r="M1511">
        <v>7295901.7135060802</v>
      </c>
      <c r="N1511">
        <v>7429753.3387965197</v>
      </c>
      <c r="O1511">
        <v>7069040.0257178498</v>
      </c>
      <c r="P1511">
        <v>6851193.9217070499</v>
      </c>
      <c r="Q1511">
        <v>7116662.4287404725</v>
      </c>
      <c r="R1511" s="2">
        <f t="shared" si="69"/>
        <v>0.97543288111546211</v>
      </c>
      <c r="S1511" s="2">
        <f t="shared" si="70"/>
        <v>-3.5885489519254236E-2</v>
      </c>
      <c r="T1511" s="2">
        <f t="shared" si="71"/>
        <v>0.3451428272921106</v>
      </c>
      <c r="U1511">
        <v>7337984.3154085102</v>
      </c>
      <c r="V1511">
        <v>7352204.2454513004</v>
      </c>
      <c r="W1511">
        <v>6616323.5677420199</v>
      </c>
      <c r="X1511">
        <v>8646133.1828849707</v>
      </c>
      <c r="Y1511">
        <v>8149778.5749482</v>
      </c>
      <c r="Z1511">
        <v>6569708.3903927198</v>
      </c>
      <c r="AA1511">
        <v>4</v>
      </c>
      <c r="AB1511">
        <v>7</v>
      </c>
      <c r="AC1511">
        <v>4</v>
      </c>
      <c r="AD1511">
        <v>7</v>
      </c>
      <c r="AE1511">
        <v>5</v>
      </c>
      <c r="AF1511">
        <v>4</v>
      </c>
    </row>
    <row r="1512" spans="1:32" x14ac:dyDescent="0.2">
      <c r="A1512" t="s">
        <v>3319</v>
      </c>
      <c r="B1512" t="s">
        <v>10719</v>
      </c>
      <c r="C1512">
        <v>12</v>
      </c>
      <c r="D1512">
        <v>9</v>
      </c>
      <c r="E1512">
        <v>838.97</v>
      </c>
      <c r="F1512">
        <v>0.45175771669189102</v>
      </c>
      <c r="G1512">
        <v>80159</v>
      </c>
      <c r="H1512" t="s">
        <v>3320</v>
      </c>
      <c r="I1512" t="s">
        <v>10720</v>
      </c>
      <c r="J1512">
        <v>2653315.88301434</v>
      </c>
      <c r="K1512">
        <v>2912533.5730133601</v>
      </c>
      <c r="L1512">
        <v>2775685.1203694702</v>
      </c>
      <c r="M1512">
        <v>2780511.5254657231</v>
      </c>
      <c r="N1512">
        <v>2650972.0822781501</v>
      </c>
      <c r="O1512">
        <v>2897732.8719699201</v>
      </c>
      <c r="P1512">
        <v>3363335.2873365199</v>
      </c>
      <c r="Q1512">
        <v>2970680.0805281973</v>
      </c>
      <c r="R1512" s="2">
        <f t="shared" si="69"/>
        <v>1.0683933705437965</v>
      </c>
      <c r="S1512" s="2">
        <f t="shared" si="70"/>
        <v>9.5442929088971923E-2</v>
      </c>
      <c r="T1512" s="2">
        <f t="shared" si="71"/>
        <v>0.34509442030973353</v>
      </c>
      <c r="U1512">
        <v>2766440.6421340602</v>
      </c>
      <c r="V1512">
        <v>2912533.5730133601</v>
      </c>
      <c r="W1512">
        <v>2449434.4600975201</v>
      </c>
      <c r="X1512">
        <v>3084982.3193725902</v>
      </c>
      <c r="Y1512">
        <v>3340747.99265341</v>
      </c>
      <c r="Z1512">
        <v>3225150.5809681001</v>
      </c>
      <c r="AA1512">
        <v>7</v>
      </c>
      <c r="AB1512">
        <v>3</v>
      </c>
      <c r="AC1512">
        <v>4</v>
      </c>
      <c r="AD1512">
        <v>6</v>
      </c>
      <c r="AE1512">
        <v>5</v>
      </c>
      <c r="AF1512">
        <v>5</v>
      </c>
    </row>
    <row r="1513" spans="1:32" x14ac:dyDescent="0.2">
      <c r="A1513" t="s">
        <v>3321</v>
      </c>
      <c r="B1513" t="s">
        <v>10721</v>
      </c>
      <c r="C1513">
        <v>1</v>
      </c>
      <c r="D1513">
        <v>1</v>
      </c>
      <c r="E1513">
        <v>64.55</v>
      </c>
      <c r="F1513">
        <v>0.452094007458198</v>
      </c>
      <c r="G1513">
        <v>223789</v>
      </c>
      <c r="H1513" t="s">
        <v>3322</v>
      </c>
      <c r="I1513" t="s">
        <v>10722</v>
      </c>
      <c r="J1513">
        <v>31934.123346879001</v>
      </c>
      <c r="K1513">
        <v>31894.780412355201</v>
      </c>
      <c r="L1513">
        <v>34727.665190254098</v>
      </c>
      <c r="M1513">
        <v>32852.189649829437</v>
      </c>
      <c r="N1513">
        <v>19901.192298799499</v>
      </c>
      <c r="O1513">
        <v>33962.847984273802</v>
      </c>
      <c r="P1513">
        <v>33530.430518483903</v>
      </c>
      <c r="Q1513">
        <v>29131.490267185738</v>
      </c>
      <c r="R1513" s="2">
        <f t="shared" si="69"/>
        <v>0.8867442498566297</v>
      </c>
      <c r="S1513" s="2">
        <f t="shared" si="70"/>
        <v>-0.17341002493436566</v>
      </c>
      <c r="T1513" s="2">
        <f t="shared" si="71"/>
        <v>0.34477124953523786</v>
      </c>
      <c r="U1513">
        <v>33295.642355769502</v>
      </c>
      <c r="V1513">
        <v>31894.780412355201</v>
      </c>
      <c r="W1513">
        <v>30645.8175718487</v>
      </c>
      <c r="X1513">
        <v>23159.363611053199</v>
      </c>
      <c r="Y1513">
        <v>39155.202098088099</v>
      </c>
      <c r="Z1513">
        <v>32152.812083280998</v>
      </c>
      <c r="AA1513">
        <v>1</v>
      </c>
      <c r="AB1513">
        <v>1</v>
      </c>
      <c r="AC1513">
        <v>1</v>
      </c>
      <c r="AD1513">
        <v>1</v>
      </c>
      <c r="AE1513">
        <v>1</v>
      </c>
      <c r="AF1513">
        <v>0</v>
      </c>
    </row>
    <row r="1514" spans="1:32" x14ac:dyDescent="0.2">
      <c r="A1514" t="s">
        <v>3323</v>
      </c>
      <c r="B1514" t="s">
        <v>10723</v>
      </c>
      <c r="C1514">
        <v>122</v>
      </c>
      <c r="D1514">
        <v>57</v>
      </c>
      <c r="E1514">
        <v>9908.15</v>
      </c>
      <c r="F1514">
        <v>0.45231024020245097</v>
      </c>
      <c r="G1514">
        <v>112910</v>
      </c>
      <c r="H1514" t="s">
        <v>3324</v>
      </c>
      <c r="I1514" t="s">
        <v>10724</v>
      </c>
      <c r="J1514">
        <v>351285323.51655298</v>
      </c>
      <c r="K1514">
        <v>412736147.17568201</v>
      </c>
      <c r="L1514">
        <v>396890061.22345197</v>
      </c>
      <c r="M1514">
        <v>386970510.63856238</v>
      </c>
      <c r="N1514">
        <v>381262004.65274203</v>
      </c>
      <c r="O1514">
        <v>425875781.83589703</v>
      </c>
      <c r="P1514">
        <v>410000618.08029503</v>
      </c>
      <c r="Q1514">
        <v>405712801.52297807</v>
      </c>
      <c r="R1514" s="2">
        <f t="shared" si="69"/>
        <v>1.0484333828267378</v>
      </c>
      <c r="S1514" s="2">
        <f t="shared" si="70"/>
        <v>6.8235195894414666E-2</v>
      </c>
      <c r="T1514" s="2">
        <f t="shared" si="71"/>
        <v>0.34456357981305741</v>
      </c>
      <c r="U1514">
        <v>366262457.54703099</v>
      </c>
      <c r="V1514">
        <v>412736147.17568201</v>
      </c>
      <c r="W1514">
        <v>350240085.12231201</v>
      </c>
      <c r="X1514">
        <v>443681225.94165099</v>
      </c>
      <c r="Y1514">
        <v>490985099.78277498</v>
      </c>
      <c r="Z1514">
        <v>393155489.60511398</v>
      </c>
      <c r="AA1514">
        <v>54</v>
      </c>
      <c r="AB1514">
        <v>54</v>
      </c>
      <c r="AC1514">
        <v>48</v>
      </c>
      <c r="AD1514">
        <v>59</v>
      </c>
      <c r="AE1514">
        <v>57</v>
      </c>
      <c r="AF1514">
        <v>53</v>
      </c>
    </row>
    <row r="1515" spans="1:32" x14ac:dyDescent="0.2">
      <c r="A1515" t="s">
        <v>3325</v>
      </c>
      <c r="B1515" t="s">
        <v>10725</v>
      </c>
      <c r="C1515">
        <v>32</v>
      </c>
      <c r="D1515">
        <v>25</v>
      </c>
      <c r="E1515">
        <v>2302.3000000000002</v>
      </c>
      <c r="F1515">
        <v>0.45255874743255098</v>
      </c>
      <c r="G1515">
        <v>42721</v>
      </c>
      <c r="H1515" t="s">
        <v>3326</v>
      </c>
      <c r="I1515" t="s">
        <v>10726</v>
      </c>
      <c r="J1515">
        <v>129615817.444989</v>
      </c>
      <c r="K1515">
        <v>127181917.683745</v>
      </c>
      <c r="L1515">
        <v>122798087.49760801</v>
      </c>
      <c r="M1515">
        <v>126531940.87544733</v>
      </c>
      <c r="N1515">
        <v>119138922.90393201</v>
      </c>
      <c r="O1515">
        <v>146036836.427259</v>
      </c>
      <c r="P1515">
        <v>135658655.11167601</v>
      </c>
      <c r="Q1515">
        <v>133611471.48095568</v>
      </c>
      <c r="R1515" s="2">
        <f t="shared" si="69"/>
        <v>1.0559505414721895</v>
      </c>
      <c r="S1515" s="2">
        <f t="shared" si="70"/>
        <v>7.8542263442765714E-2</v>
      </c>
      <c r="T1515" s="2">
        <f t="shared" si="71"/>
        <v>0.34432503628259353</v>
      </c>
      <c r="U1515">
        <v>135142018.91253299</v>
      </c>
      <c r="V1515">
        <v>127181917.683745</v>
      </c>
      <c r="W1515">
        <v>108364549.32995901</v>
      </c>
      <c r="X1515">
        <v>138644036.71572199</v>
      </c>
      <c r="Y1515">
        <v>168363437.79892901</v>
      </c>
      <c r="Z1515">
        <v>130085035.52830499</v>
      </c>
      <c r="AA1515">
        <v>24</v>
      </c>
      <c r="AB1515">
        <v>23</v>
      </c>
      <c r="AC1515">
        <v>21</v>
      </c>
      <c r="AD1515">
        <v>22</v>
      </c>
      <c r="AE1515">
        <v>20</v>
      </c>
      <c r="AF1515">
        <v>22</v>
      </c>
    </row>
    <row r="1516" spans="1:32" x14ac:dyDescent="0.2">
      <c r="A1516" t="s">
        <v>3327</v>
      </c>
      <c r="B1516" t="s">
        <v>10727</v>
      </c>
      <c r="C1516">
        <v>3</v>
      </c>
      <c r="D1516">
        <v>3</v>
      </c>
      <c r="E1516">
        <v>161.93</v>
      </c>
      <c r="F1516">
        <v>0.45272279067565002</v>
      </c>
      <c r="G1516">
        <v>20336</v>
      </c>
      <c r="H1516" t="s">
        <v>3328</v>
      </c>
      <c r="I1516" t="s">
        <v>10728</v>
      </c>
      <c r="J1516">
        <v>784067.69789096096</v>
      </c>
      <c r="K1516">
        <v>782180.31105164404</v>
      </c>
      <c r="L1516">
        <v>719612.25354719895</v>
      </c>
      <c r="M1516">
        <v>761953.42082993465</v>
      </c>
      <c r="N1516">
        <v>973906.24320223695</v>
      </c>
      <c r="O1516">
        <v>704249.19984347699</v>
      </c>
      <c r="P1516">
        <v>821066.343869242</v>
      </c>
      <c r="Q1516">
        <v>833073.92897165194</v>
      </c>
      <c r="R1516" s="2">
        <f t="shared" si="69"/>
        <v>1.0933397058106931</v>
      </c>
      <c r="S1516" s="2">
        <f t="shared" si="70"/>
        <v>0.12874172282466587</v>
      </c>
      <c r="T1516" s="2">
        <f t="shared" si="71"/>
        <v>0.34416764198468247</v>
      </c>
      <c r="U1516">
        <v>817496.61226383399</v>
      </c>
      <c r="V1516">
        <v>782180.31105164404</v>
      </c>
      <c r="W1516">
        <v>635029.90263979195</v>
      </c>
      <c r="X1516">
        <v>1133351.63394989</v>
      </c>
      <c r="Y1516">
        <v>811917.17962099705</v>
      </c>
      <c r="Z1516">
        <v>787332.32631121005</v>
      </c>
      <c r="AA1516">
        <v>3</v>
      </c>
      <c r="AB1516">
        <v>3</v>
      </c>
      <c r="AC1516">
        <v>1</v>
      </c>
      <c r="AD1516">
        <v>2</v>
      </c>
      <c r="AE1516">
        <v>1</v>
      </c>
      <c r="AF1516">
        <v>1</v>
      </c>
    </row>
    <row r="1517" spans="1:32" x14ac:dyDescent="0.2">
      <c r="A1517" t="s">
        <v>3331</v>
      </c>
      <c r="B1517" t="s">
        <v>10729</v>
      </c>
      <c r="C1517">
        <v>58</v>
      </c>
      <c r="D1517">
        <v>45</v>
      </c>
      <c r="E1517">
        <v>4326.49</v>
      </c>
      <c r="F1517">
        <v>0.45436375844439603</v>
      </c>
      <c r="G1517">
        <v>50489</v>
      </c>
      <c r="H1517" t="s">
        <v>3332</v>
      </c>
      <c r="I1517" t="s">
        <v>10730</v>
      </c>
      <c r="J1517">
        <v>163125051.314576</v>
      </c>
      <c r="K1517">
        <v>158770570.18882599</v>
      </c>
      <c r="L1517">
        <v>169973351.224574</v>
      </c>
      <c r="M1517">
        <v>163956324.24265864</v>
      </c>
      <c r="N1517">
        <v>159549231.46641999</v>
      </c>
      <c r="O1517">
        <v>152847392.893866</v>
      </c>
      <c r="P1517">
        <v>166734300.44481099</v>
      </c>
      <c r="Q1517">
        <v>159710308.26836565</v>
      </c>
      <c r="R1517" s="2">
        <f t="shared" si="69"/>
        <v>0.97410276185498768</v>
      </c>
      <c r="S1517" s="2">
        <f t="shared" si="70"/>
        <v>-3.7854119090664454E-2</v>
      </c>
      <c r="T1517" s="2">
        <f t="shared" si="71"/>
        <v>0.34259631667933349</v>
      </c>
      <c r="U1517">
        <v>170079927.00596499</v>
      </c>
      <c r="V1517">
        <v>158770570.18882599</v>
      </c>
      <c r="W1517">
        <v>149994889.81383899</v>
      </c>
      <c r="X1517">
        <v>185670215.62913099</v>
      </c>
      <c r="Y1517">
        <v>176215214.98127601</v>
      </c>
      <c r="Z1517">
        <v>159883918.79084399</v>
      </c>
      <c r="AA1517">
        <v>38</v>
      </c>
      <c r="AB1517">
        <v>36</v>
      </c>
      <c r="AC1517">
        <v>31</v>
      </c>
      <c r="AD1517">
        <v>48</v>
      </c>
      <c r="AE1517">
        <v>39</v>
      </c>
      <c r="AF1517">
        <v>33</v>
      </c>
    </row>
    <row r="1518" spans="1:32" x14ac:dyDescent="0.2">
      <c r="A1518" t="s">
        <v>3333</v>
      </c>
      <c r="B1518" t="s">
        <v>10731</v>
      </c>
      <c r="C1518">
        <v>3</v>
      </c>
      <c r="D1518">
        <v>2</v>
      </c>
      <c r="E1518">
        <v>102.02</v>
      </c>
      <c r="F1518">
        <v>0.45497343394603701</v>
      </c>
      <c r="G1518">
        <v>102938</v>
      </c>
      <c r="H1518" t="s">
        <v>3334</v>
      </c>
      <c r="I1518" t="s">
        <v>10732</v>
      </c>
      <c r="J1518">
        <v>48.935419226295799</v>
      </c>
      <c r="K1518">
        <v>85477.221321056495</v>
      </c>
      <c r="L1518">
        <v>220471.92794983101</v>
      </c>
      <c r="M1518">
        <v>101999.36156337126</v>
      </c>
      <c r="N1518">
        <v>54406.643675864303</v>
      </c>
      <c r="O1518">
        <v>137019.322418753</v>
      </c>
      <c r="P1518">
        <v>93715.991441794293</v>
      </c>
      <c r="Q1518">
        <v>95047.319178803868</v>
      </c>
      <c r="R1518" s="2">
        <f t="shared" si="69"/>
        <v>0.93184229510840466</v>
      </c>
      <c r="S1518" s="2">
        <f t="shared" si="70"/>
        <v>-0.10184228090553042</v>
      </c>
      <c r="T1518" s="2">
        <f t="shared" si="71"/>
        <v>0.34201396120546895</v>
      </c>
      <c r="U1518">
        <v>51.021792563083899</v>
      </c>
      <c r="V1518">
        <v>85477.221321056495</v>
      </c>
      <c r="W1518">
        <v>194557.925119608</v>
      </c>
      <c r="X1518">
        <v>63313.957517126102</v>
      </c>
      <c r="Y1518">
        <v>157967.29600337401</v>
      </c>
      <c r="Z1518">
        <v>89865.612085276196</v>
      </c>
      <c r="AA1518">
        <v>0</v>
      </c>
      <c r="AB1518">
        <v>0</v>
      </c>
      <c r="AC1518">
        <v>2</v>
      </c>
      <c r="AD1518">
        <v>0</v>
      </c>
      <c r="AE1518">
        <v>1</v>
      </c>
      <c r="AF1518">
        <v>1</v>
      </c>
    </row>
    <row r="1519" spans="1:32" x14ac:dyDescent="0.2">
      <c r="A1519" t="s">
        <v>3335</v>
      </c>
      <c r="B1519" t="s">
        <v>10733</v>
      </c>
      <c r="C1519">
        <v>5</v>
      </c>
      <c r="D1519">
        <v>4</v>
      </c>
      <c r="E1519">
        <v>202.15</v>
      </c>
      <c r="F1519">
        <v>0.45535936973543201</v>
      </c>
      <c r="G1519">
        <v>68582</v>
      </c>
      <c r="H1519" t="s">
        <v>3336</v>
      </c>
      <c r="I1519" t="s">
        <v>10734</v>
      </c>
      <c r="J1519">
        <v>2655692.57733342</v>
      </c>
      <c r="K1519">
        <v>2522585.9164582002</v>
      </c>
      <c r="L1519">
        <v>3440188.4246584298</v>
      </c>
      <c r="M1519">
        <v>2872822.3061500168</v>
      </c>
      <c r="N1519">
        <v>2317459.9165056902</v>
      </c>
      <c r="O1519">
        <v>2410885.42342669</v>
      </c>
      <c r="P1519">
        <v>3016628.7542609698</v>
      </c>
      <c r="Q1519">
        <v>2581658.0313977837</v>
      </c>
      <c r="R1519" s="2">
        <f t="shared" si="69"/>
        <v>0.89864870022454191</v>
      </c>
      <c r="S1519" s="2">
        <f t="shared" si="70"/>
        <v>-0.15417084732756522</v>
      </c>
      <c r="T1519" s="2">
        <f t="shared" si="71"/>
        <v>0.34164572270397342</v>
      </c>
      <c r="U1519">
        <v>2768918.66738554</v>
      </c>
      <c r="V1519">
        <v>2522585.9164582002</v>
      </c>
      <c r="W1519">
        <v>3035832.8524906002</v>
      </c>
      <c r="X1519">
        <v>2696868.4114284902</v>
      </c>
      <c r="Y1519">
        <v>2779469.6732534701</v>
      </c>
      <c r="Z1519">
        <v>2892688.6998157399</v>
      </c>
      <c r="AA1519">
        <v>3</v>
      </c>
      <c r="AB1519">
        <v>3</v>
      </c>
      <c r="AC1519">
        <v>1</v>
      </c>
      <c r="AD1519">
        <v>4</v>
      </c>
      <c r="AE1519">
        <v>3</v>
      </c>
      <c r="AF1519">
        <v>2</v>
      </c>
    </row>
    <row r="1520" spans="1:32" x14ac:dyDescent="0.2">
      <c r="A1520" t="s">
        <v>3339</v>
      </c>
      <c r="B1520" t="s">
        <v>10735</v>
      </c>
      <c r="C1520">
        <v>2</v>
      </c>
      <c r="D1520">
        <v>1</v>
      </c>
      <c r="E1520">
        <v>85.89</v>
      </c>
      <c r="F1520">
        <v>0.45735367569117702</v>
      </c>
      <c r="G1520">
        <v>16172</v>
      </c>
      <c r="H1520" t="s">
        <v>3340</v>
      </c>
      <c r="I1520" t="s">
        <v>10736</v>
      </c>
      <c r="J1520">
        <v>87986.715987513904</v>
      </c>
      <c r="K1520">
        <v>48081.951603573303</v>
      </c>
      <c r="L1520">
        <v>34774.489000041001</v>
      </c>
      <c r="M1520">
        <v>56947.7188637094</v>
      </c>
      <c r="N1520">
        <v>78649.9887966596</v>
      </c>
      <c r="O1520">
        <v>102903.992001538</v>
      </c>
      <c r="P1520">
        <v>44815.394409077002</v>
      </c>
      <c r="Q1520">
        <v>75456.458402424876</v>
      </c>
      <c r="R1520" s="2">
        <f t="shared" si="69"/>
        <v>1.3250128347197132</v>
      </c>
      <c r="S1520" s="2">
        <f t="shared" si="70"/>
        <v>0.40600633439040346</v>
      </c>
      <c r="T1520" s="2">
        <f t="shared" si="71"/>
        <v>0.33974782619743465</v>
      </c>
      <c r="U1520">
        <v>91738.050728899907</v>
      </c>
      <c r="V1520">
        <v>48081.951603573303</v>
      </c>
      <c r="W1520">
        <v>30687.137767862001</v>
      </c>
      <c r="X1520">
        <v>91526.359888345803</v>
      </c>
      <c r="Y1520">
        <v>118636.299446559</v>
      </c>
      <c r="Z1520">
        <v>42974.126266551903</v>
      </c>
      <c r="AA1520">
        <v>0</v>
      </c>
      <c r="AB1520">
        <v>0</v>
      </c>
      <c r="AC1520">
        <v>1</v>
      </c>
      <c r="AD1520">
        <v>0</v>
      </c>
      <c r="AE1520">
        <v>1</v>
      </c>
      <c r="AF1520">
        <v>0</v>
      </c>
    </row>
    <row r="1521" spans="1:32" x14ac:dyDescent="0.2">
      <c r="A1521" t="s">
        <v>3341</v>
      </c>
      <c r="B1521" t="s">
        <v>10737</v>
      </c>
      <c r="C1521">
        <v>7</v>
      </c>
      <c r="D1521">
        <v>7</v>
      </c>
      <c r="E1521">
        <v>483.23</v>
      </c>
      <c r="F1521">
        <v>0.45761960251970202</v>
      </c>
      <c r="G1521">
        <v>28979</v>
      </c>
      <c r="H1521" t="s">
        <v>3342</v>
      </c>
      <c r="I1521" t="s">
        <v>10738</v>
      </c>
      <c r="J1521">
        <v>2764680.34909226</v>
      </c>
      <c r="K1521">
        <v>2686293.8376967199</v>
      </c>
      <c r="L1521">
        <v>3806783.3057000898</v>
      </c>
      <c r="M1521">
        <v>3085919.1641630232</v>
      </c>
      <c r="N1521">
        <v>2678518.82633946</v>
      </c>
      <c r="O1521">
        <v>2810320.6294420799</v>
      </c>
      <c r="P1521">
        <v>2841792.8027682202</v>
      </c>
      <c r="Q1521">
        <v>2776877.4195165867</v>
      </c>
      <c r="R1521" s="2">
        <f t="shared" si="69"/>
        <v>0.89985423201120818</v>
      </c>
      <c r="S1521" s="2">
        <f t="shared" si="70"/>
        <v>-0.15223677765265953</v>
      </c>
      <c r="T1521" s="2">
        <f t="shared" si="71"/>
        <v>0.3394953804479891</v>
      </c>
      <c r="U1521">
        <v>2882553.15893606</v>
      </c>
      <c r="V1521">
        <v>2686293.8376967199</v>
      </c>
      <c r="W1521">
        <v>3359338.6161412299</v>
      </c>
      <c r="X1521">
        <v>3117038.9445455</v>
      </c>
      <c r="Y1521">
        <v>3239971.8733005999</v>
      </c>
      <c r="Z1521">
        <v>2725035.9913111702</v>
      </c>
      <c r="AA1521">
        <v>6</v>
      </c>
      <c r="AB1521">
        <v>4</v>
      </c>
      <c r="AC1521">
        <v>4</v>
      </c>
      <c r="AD1521">
        <v>6</v>
      </c>
      <c r="AE1521">
        <v>6</v>
      </c>
      <c r="AF1521">
        <v>5</v>
      </c>
    </row>
    <row r="1522" spans="1:32" x14ac:dyDescent="0.2">
      <c r="A1522" t="s">
        <v>3343</v>
      </c>
      <c r="B1522" t="s">
        <v>10739</v>
      </c>
      <c r="C1522">
        <v>18</v>
      </c>
      <c r="D1522">
        <v>18</v>
      </c>
      <c r="E1522">
        <v>1062.3599999999999</v>
      </c>
      <c r="F1522">
        <v>0.45786553053275197</v>
      </c>
      <c r="G1522">
        <v>63603</v>
      </c>
      <c r="H1522" t="s">
        <v>3344</v>
      </c>
      <c r="I1522" t="s">
        <v>10740</v>
      </c>
      <c r="J1522">
        <v>35535556.057256803</v>
      </c>
      <c r="K1522">
        <v>38772897.2604312</v>
      </c>
      <c r="L1522">
        <v>29558321.665586401</v>
      </c>
      <c r="M1522">
        <v>34622258.327758133</v>
      </c>
      <c r="N1522">
        <v>39289746.211781897</v>
      </c>
      <c r="O1522">
        <v>37071244.613524802</v>
      </c>
      <c r="P1522">
        <v>34698372.610954903</v>
      </c>
      <c r="Q1522">
        <v>37019787.812087201</v>
      </c>
      <c r="R1522" s="2">
        <f t="shared" si="69"/>
        <v>1.0692482119921931</v>
      </c>
      <c r="S1522" s="2">
        <f t="shared" si="70"/>
        <v>9.6596794726846236E-2</v>
      </c>
      <c r="T1522" s="2">
        <f t="shared" si="71"/>
        <v>0.33926205021088074</v>
      </c>
      <c r="U1522">
        <v>37050623.013625301</v>
      </c>
      <c r="V1522">
        <v>38772897.2604312</v>
      </c>
      <c r="W1522">
        <v>26084072.411173601</v>
      </c>
      <c r="X1522">
        <v>45722161.016430497</v>
      </c>
      <c r="Y1522">
        <v>42738820.8298181</v>
      </c>
      <c r="Z1522">
        <v>33272768.553946398</v>
      </c>
      <c r="AA1522">
        <v>9</v>
      </c>
      <c r="AB1522">
        <v>15</v>
      </c>
      <c r="AC1522">
        <v>13</v>
      </c>
      <c r="AD1522">
        <v>16</v>
      </c>
      <c r="AE1522">
        <v>15</v>
      </c>
      <c r="AF1522">
        <v>14</v>
      </c>
    </row>
    <row r="1523" spans="1:32" x14ac:dyDescent="0.2">
      <c r="A1523" t="s">
        <v>3345</v>
      </c>
      <c r="B1523" t="s">
        <v>10741</v>
      </c>
      <c r="C1523">
        <v>5</v>
      </c>
      <c r="D1523">
        <v>3</v>
      </c>
      <c r="E1523">
        <v>249.75</v>
      </c>
      <c r="F1523">
        <v>0.45796636928785101</v>
      </c>
      <c r="G1523">
        <v>90812</v>
      </c>
      <c r="H1523" t="s">
        <v>3346</v>
      </c>
      <c r="I1523" t="s">
        <v>10742</v>
      </c>
      <c r="J1523">
        <v>894675.62550423096</v>
      </c>
      <c r="K1523">
        <v>745176.63700688502</v>
      </c>
      <c r="L1523">
        <v>741810.77218215796</v>
      </c>
      <c r="M1523">
        <v>793887.67823109124</v>
      </c>
      <c r="N1523">
        <v>777057.52659854095</v>
      </c>
      <c r="O1523">
        <v>745706.17238301702</v>
      </c>
      <c r="P1523">
        <v>728030.99924455502</v>
      </c>
      <c r="Q1523">
        <v>750264.89940870425</v>
      </c>
      <c r="R1523" s="2">
        <f t="shared" si="69"/>
        <v>0.94505169935426447</v>
      </c>
      <c r="S1523" s="2">
        <f t="shared" si="70"/>
        <v>-8.1534840303026782E-2</v>
      </c>
      <c r="T1523" s="2">
        <f t="shared" si="71"/>
        <v>0.33916641319477103</v>
      </c>
      <c r="U1523">
        <v>932820.33540227497</v>
      </c>
      <c r="V1523">
        <v>745176.63700688502</v>
      </c>
      <c r="W1523">
        <v>654619.23433615803</v>
      </c>
      <c r="X1523">
        <v>904275.35873249301</v>
      </c>
      <c r="Y1523">
        <v>859712.23317222495</v>
      </c>
      <c r="Z1523">
        <v>698119.39624841698</v>
      </c>
      <c r="AA1523">
        <v>1</v>
      </c>
      <c r="AB1523">
        <v>2</v>
      </c>
      <c r="AC1523">
        <v>2</v>
      </c>
      <c r="AD1523">
        <v>1</v>
      </c>
      <c r="AE1523">
        <v>3</v>
      </c>
      <c r="AF1523">
        <v>2</v>
      </c>
    </row>
    <row r="1524" spans="1:32" x14ac:dyDescent="0.2">
      <c r="A1524" t="s">
        <v>3347</v>
      </c>
      <c r="B1524" t="s">
        <v>10743</v>
      </c>
      <c r="C1524">
        <v>20</v>
      </c>
      <c r="D1524">
        <v>13</v>
      </c>
      <c r="E1524">
        <v>1195.76</v>
      </c>
      <c r="F1524">
        <v>0.45862065236952998</v>
      </c>
      <c r="G1524">
        <v>22527</v>
      </c>
      <c r="H1524" t="s">
        <v>3348</v>
      </c>
      <c r="I1524" t="s">
        <v>10744</v>
      </c>
      <c r="J1524">
        <v>24355639.9040404</v>
      </c>
      <c r="K1524">
        <v>26839914.748316299</v>
      </c>
      <c r="L1524">
        <v>26870795.9427916</v>
      </c>
      <c r="M1524">
        <v>26022116.865049433</v>
      </c>
      <c r="N1524">
        <v>25884534.1285921</v>
      </c>
      <c r="O1524">
        <v>26250030.878532201</v>
      </c>
      <c r="P1524">
        <v>29302672.271216299</v>
      </c>
      <c r="Q1524">
        <v>27145745.759446871</v>
      </c>
      <c r="R1524" s="2">
        <f t="shared" si="69"/>
        <v>1.0431797651292003</v>
      </c>
      <c r="S1524" s="2">
        <f t="shared" si="70"/>
        <v>6.0987790564599624E-2</v>
      </c>
      <c r="T1524" s="2">
        <f t="shared" si="71"/>
        <v>0.33854639223980515</v>
      </c>
      <c r="U1524">
        <v>25394048.4535046</v>
      </c>
      <c r="V1524">
        <v>26839914.748316299</v>
      </c>
      <c r="W1524">
        <v>23712435.200056601</v>
      </c>
      <c r="X1524">
        <v>30122282.564092498</v>
      </c>
      <c r="Y1524">
        <v>30263223.643844899</v>
      </c>
      <c r="Z1524">
        <v>28098753.893273499</v>
      </c>
      <c r="AA1524">
        <v>10</v>
      </c>
      <c r="AB1524">
        <v>10</v>
      </c>
      <c r="AC1524">
        <v>9</v>
      </c>
      <c r="AD1524">
        <v>8</v>
      </c>
      <c r="AE1524">
        <v>10</v>
      </c>
      <c r="AF1524">
        <v>9</v>
      </c>
    </row>
    <row r="1525" spans="1:32" x14ac:dyDescent="0.2">
      <c r="A1525" t="s">
        <v>3349</v>
      </c>
      <c r="B1525" t="s">
        <v>10745</v>
      </c>
      <c r="C1525">
        <v>16</v>
      </c>
      <c r="D1525">
        <v>16</v>
      </c>
      <c r="E1525">
        <v>906.64</v>
      </c>
      <c r="F1525">
        <v>0.458904190971133</v>
      </c>
      <c r="G1525">
        <v>40995</v>
      </c>
      <c r="H1525" t="s">
        <v>3350</v>
      </c>
      <c r="I1525" t="s">
        <v>10746</v>
      </c>
      <c r="J1525">
        <v>13889707.166195801</v>
      </c>
      <c r="K1525">
        <v>16043601.7984314</v>
      </c>
      <c r="L1525">
        <v>12654105.3074304</v>
      </c>
      <c r="M1525">
        <v>14195804.757352533</v>
      </c>
      <c r="N1525">
        <v>14770007.757742001</v>
      </c>
      <c r="O1525">
        <v>15183714.068959</v>
      </c>
      <c r="P1525">
        <v>14914692.153996101</v>
      </c>
      <c r="Q1525">
        <v>14956137.993565701</v>
      </c>
      <c r="R1525" s="2">
        <f t="shared" si="69"/>
        <v>1.0535604179692146</v>
      </c>
      <c r="S1525" s="2">
        <f t="shared" si="70"/>
        <v>7.5273049993116362E-2</v>
      </c>
      <c r="T1525" s="2">
        <f t="shared" si="71"/>
        <v>0.33827797606579896</v>
      </c>
      <c r="U1525">
        <v>14481898.1629324</v>
      </c>
      <c r="V1525">
        <v>16043601.7984314</v>
      </c>
      <c r="W1525">
        <v>11166757.127551001</v>
      </c>
      <c r="X1525">
        <v>17188114.916122802</v>
      </c>
      <c r="Y1525">
        <v>17505051.203154799</v>
      </c>
      <c r="Z1525">
        <v>14301912.8204473</v>
      </c>
      <c r="AA1525">
        <v>9</v>
      </c>
      <c r="AB1525">
        <v>9</v>
      </c>
      <c r="AC1525">
        <v>7</v>
      </c>
      <c r="AD1525">
        <v>11</v>
      </c>
      <c r="AE1525">
        <v>12</v>
      </c>
      <c r="AF1525">
        <v>12</v>
      </c>
    </row>
    <row r="1526" spans="1:32" x14ac:dyDescent="0.2">
      <c r="A1526" t="s">
        <v>3351</v>
      </c>
      <c r="B1526" t="s">
        <v>10747</v>
      </c>
      <c r="C1526">
        <v>3</v>
      </c>
      <c r="D1526">
        <v>2</v>
      </c>
      <c r="E1526">
        <v>113.59</v>
      </c>
      <c r="F1526">
        <v>0.45958118858230501</v>
      </c>
      <c r="G1526">
        <v>33892</v>
      </c>
      <c r="H1526" t="s">
        <v>3352</v>
      </c>
      <c r="I1526" t="s">
        <v>10748</v>
      </c>
      <c r="J1526">
        <v>417090.87825389998</v>
      </c>
      <c r="K1526">
        <v>415611.676433246</v>
      </c>
      <c r="L1526">
        <v>444216.92059028399</v>
      </c>
      <c r="M1526">
        <v>425639.82509247662</v>
      </c>
      <c r="N1526">
        <v>414015.31338886701</v>
      </c>
      <c r="O1526">
        <v>615796.38927033695</v>
      </c>
      <c r="P1526">
        <v>418031.05890143302</v>
      </c>
      <c r="Q1526">
        <v>482614.2538535457</v>
      </c>
      <c r="R1526" s="2">
        <f t="shared" si="69"/>
        <v>1.1338559631930365</v>
      </c>
      <c r="S1526" s="2">
        <f t="shared" si="70"/>
        <v>0.18123738244475568</v>
      </c>
      <c r="T1526" s="2">
        <f t="shared" si="71"/>
        <v>0.33763775601094781</v>
      </c>
      <c r="U1526">
        <v>434873.64789529803</v>
      </c>
      <c r="V1526">
        <v>415611.676433246</v>
      </c>
      <c r="W1526">
        <v>392004.20287853503</v>
      </c>
      <c r="X1526">
        <v>481796.82098219299</v>
      </c>
      <c r="Y1526">
        <v>709941.40668997297</v>
      </c>
      <c r="Z1526">
        <v>400855.99480815901</v>
      </c>
      <c r="AA1526">
        <v>1</v>
      </c>
      <c r="AB1526">
        <v>2</v>
      </c>
      <c r="AC1526">
        <v>1</v>
      </c>
      <c r="AD1526">
        <v>1</v>
      </c>
      <c r="AE1526">
        <v>2</v>
      </c>
      <c r="AF1526">
        <v>1</v>
      </c>
    </row>
    <row r="1527" spans="1:32" x14ac:dyDescent="0.2">
      <c r="A1527" t="s">
        <v>3353</v>
      </c>
      <c r="B1527" t="s">
        <v>10749</v>
      </c>
      <c r="C1527">
        <v>15</v>
      </c>
      <c r="D1527">
        <v>13</v>
      </c>
      <c r="E1527">
        <v>924.73</v>
      </c>
      <c r="F1527">
        <v>0.45973608814806999</v>
      </c>
      <c r="G1527">
        <v>40717</v>
      </c>
      <c r="H1527" t="s">
        <v>3354</v>
      </c>
      <c r="I1527" t="s">
        <v>10750</v>
      </c>
      <c r="J1527">
        <v>10496005.4617237</v>
      </c>
      <c r="K1527">
        <v>11163679.9274047</v>
      </c>
      <c r="L1527">
        <v>13263745.825329799</v>
      </c>
      <c r="M1527">
        <v>11641143.738152733</v>
      </c>
      <c r="N1527">
        <v>11730740.471110901</v>
      </c>
      <c r="O1527">
        <v>12307573.591978701</v>
      </c>
      <c r="P1527">
        <v>12960089.6917415</v>
      </c>
      <c r="Q1527">
        <v>12332801.251610368</v>
      </c>
      <c r="R1527" s="2">
        <f t="shared" si="69"/>
        <v>1.0594149105118249</v>
      </c>
      <c r="S1527" s="2">
        <f t="shared" si="70"/>
        <v>8.3267718798047577E-2</v>
      </c>
      <c r="T1527" s="2">
        <f t="shared" si="71"/>
        <v>0.33749140386680704</v>
      </c>
      <c r="U1527">
        <v>10943505.1722473</v>
      </c>
      <c r="V1527">
        <v>11163679.9274047</v>
      </c>
      <c r="W1527">
        <v>11704741.238881201</v>
      </c>
      <c r="X1527">
        <v>13651266.713991901</v>
      </c>
      <c r="Y1527">
        <v>14189196.723259499</v>
      </c>
      <c r="Z1527">
        <v>12427616.4068732</v>
      </c>
      <c r="AA1527">
        <v>7</v>
      </c>
      <c r="AB1527">
        <v>9</v>
      </c>
      <c r="AC1527">
        <v>13</v>
      </c>
      <c r="AD1527">
        <v>12</v>
      </c>
      <c r="AE1527">
        <v>10</v>
      </c>
      <c r="AF1527">
        <v>12</v>
      </c>
    </row>
    <row r="1528" spans="1:32" x14ac:dyDescent="0.2">
      <c r="A1528" t="s">
        <v>3357</v>
      </c>
      <c r="B1528" t="s">
        <v>10751</v>
      </c>
      <c r="C1528">
        <v>15</v>
      </c>
      <c r="D1528">
        <v>15</v>
      </c>
      <c r="E1528">
        <v>1628.81</v>
      </c>
      <c r="F1528">
        <v>0.46113551618498899</v>
      </c>
      <c r="G1528">
        <v>22086</v>
      </c>
      <c r="H1528" t="s">
        <v>3358</v>
      </c>
      <c r="I1528" t="s">
        <v>10752</v>
      </c>
      <c r="J1528">
        <v>57146128.252745502</v>
      </c>
      <c r="K1528">
        <v>73010298.728546202</v>
      </c>
      <c r="L1528">
        <v>89738459.406253293</v>
      </c>
      <c r="M1528">
        <v>73298295.462514997</v>
      </c>
      <c r="N1528">
        <v>69262958.451756999</v>
      </c>
      <c r="O1528">
        <v>81190020.6664664</v>
      </c>
      <c r="P1528">
        <v>100829645.81643</v>
      </c>
      <c r="Q1528">
        <v>83760874.978217795</v>
      </c>
      <c r="R1528" s="2">
        <f t="shared" si="69"/>
        <v>1.1427397383483959</v>
      </c>
      <c r="S1528" s="2">
        <f t="shared" si="70"/>
        <v>0.19249686378959496</v>
      </c>
      <c r="T1528" s="2">
        <f t="shared" si="71"/>
        <v>0.3361714275763964</v>
      </c>
      <c r="U1528">
        <v>59582567.138368301</v>
      </c>
      <c r="V1528">
        <v>73010298.728546202</v>
      </c>
      <c r="W1528">
        <v>79190709.800858393</v>
      </c>
      <c r="X1528">
        <v>80602509.411371902</v>
      </c>
      <c r="Y1528">
        <v>93602623.343468204</v>
      </c>
      <c r="Z1528">
        <v>96686997.578880295</v>
      </c>
      <c r="AA1528">
        <v>16</v>
      </c>
      <c r="AB1528">
        <v>16</v>
      </c>
      <c r="AC1528">
        <v>11</v>
      </c>
      <c r="AD1528">
        <v>21</v>
      </c>
      <c r="AE1528">
        <v>15</v>
      </c>
      <c r="AF1528">
        <v>12</v>
      </c>
    </row>
    <row r="1529" spans="1:32" x14ac:dyDescent="0.2">
      <c r="A1529" t="s">
        <v>3359</v>
      </c>
      <c r="B1529" t="s">
        <v>10753</v>
      </c>
      <c r="C1529">
        <v>30</v>
      </c>
      <c r="D1529">
        <v>30</v>
      </c>
      <c r="E1529">
        <v>2547.14</v>
      </c>
      <c r="F1529">
        <v>0.46123659358980201</v>
      </c>
      <c r="G1529">
        <v>14978</v>
      </c>
      <c r="H1529" t="s">
        <v>3360</v>
      </c>
      <c r="I1529" t="s">
        <v>10754</v>
      </c>
      <c r="J1529">
        <v>149542023.58799899</v>
      </c>
      <c r="K1529">
        <v>168293955.47934699</v>
      </c>
      <c r="L1529">
        <v>161036274.19773501</v>
      </c>
      <c r="M1529">
        <v>159624084.42169365</v>
      </c>
      <c r="N1529">
        <v>147082065.43945199</v>
      </c>
      <c r="O1529">
        <v>174618457.055489</v>
      </c>
      <c r="P1529">
        <v>197851564.66863599</v>
      </c>
      <c r="Q1529">
        <v>173184029.05452564</v>
      </c>
      <c r="R1529" s="2">
        <f t="shared" si="69"/>
        <v>1.0849492398465976</v>
      </c>
      <c r="S1529" s="2">
        <f t="shared" si="70"/>
        <v>0.11762754669311429</v>
      </c>
      <c r="T1529" s="2">
        <f t="shared" si="71"/>
        <v>0.33607624395393881</v>
      </c>
      <c r="U1529">
        <v>155917783.634123</v>
      </c>
      <c r="V1529">
        <v>168293955.47934699</v>
      </c>
      <c r="W1529">
        <v>142108265.97403899</v>
      </c>
      <c r="X1529">
        <v>171161957.687453</v>
      </c>
      <c r="Y1529">
        <v>201314712.45373601</v>
      </c>
      <c r="Z1529">
        <v>189722711.00626001</v>
      </c>
      <c r="AA1529">
        <v>35</v>
      </c>
      <c r="AB1529">
        <v>39</v>
      </c>
      <c r="AC1529">
        <v>25</v>
      </c>
      <c r="AD1529">
        <v>29</v>
      </c>
      <c r="AE1529">
        <v>31</v>
      </c>
      <c r="AF1529">
        <v>25</v>
      </c>
    </row>
    <row r="1530" spans="1:32" x14ac:dyDescent="0.2">
      <c r="A1530" t="s">
        <v>3361</v>
      </c>
      <c r="B1530" t="s">
        <v>10755</v>
      </c>
      <c r="C1530">
        <v>3</v>
      </c>
      <c r="D1530">
        <v>2</v>
      </c>
      <c r="E1530">
        <v>102.89</v>
      </c>
      <c r="F1530">
        <v>0.46126959402175999</v>
      </c>
      <c r="G1530">
        <v>165748</v>
      </c>
      <c r="H1530" t="s">
        <v>3362</v>
      </c>
      <c r="I1530" t="s">
        <v>10756</v>
      </c>
      <c r="J1530">
        <v>171972.66601504601</v>
      </c>
      <c r="K1530">
        <v>219796.446201504</v>
      </c>
      <c r="L1530">
        <v>772764.58993855899</v>
      </c>
      <c r="M1530">
        <v>388177.9007183697</v>
      </c>
      <c r="N1530">
        <v>160370.55199213501</v>
      </c>
      <c r="O1530">
        <v>314346.11913743702</v>
      </c>
      <c r="P1530">
        <v>164817.784116761</v>
      </c>
      <c r="Q1530">
        <v>213178.15174877769</v>
      </c>
      <c r="R1530" s="2">
        <f t="shared" si="69"/>
        <v>0.54917642491822949</v>
      </c>
      <c r="S1530" s="2">
        <f t="shared" si="70"/>
        <v>-0.86465840018089157</v>
      </c>
      <c r="T1530" s="2">
        <f t="shared" si="71"/>
        <v>0.33604517228049458</v>
      </c>
      <c r="U1530">
        <v>179304.76188145601</v>
      </c>
      <c r="V1530">
        <v>219796.446201504</v>
      </c>
      <c r="W1530">
        <v>681934.777921309</v>
      </c>
      <c r="X1530">
        <v>186626.00060978299</v>
      </c>
      <c r="Y1530">
        <v>362404.408171991</v>
      </c>
      <c r="Z1530">
        <v>158046.14371914099</v>
      </c>
      <c r="AA1530">
        <v>1</v>
      </c>
      <c r="AB1530">
        <v>0</v>
      </c>
      <c r="AC1530">
        <v>2</v>
      </c>
      <c r="AD1530">
        <v>0</v>
      </c>
      <c r="AE1530">
        <v>0</v>
      </c>
      <c r="AF1530">
        <v>0</v>
      </c>
    </row>
    <row r="1531" spans="1:32" x14ac:dyDescent="0.2">
      <c r="A1531" t="s">
        <v>3363</v>
      </c>
      <c r="B1531" t="s">
        <v>10757</v>
      </c>
      <c r="C1531">
        <v>2</v>
      </c>
      <c r="D1531">
        <v>1</v>
      </c>
      <c r="E1531">
        <v>109.74</v>
      </c>
      <c r="F1531">
        <v>0.46158980308270298</v>
      </c>
      <c r="G1531">
        <v>73851</v>
      </c>
      <c r="H1531" t="s">
        <v>3364</v>
      </c>
      <c r="I1531" t="s">
        <v>10758</v>
      </c>
      <c r="J1531">
        <v>286678.43205926102</v>
      </c>
      <c r="K1531">
        <v>343988.72167975502</v>
      </c>
      <c r="L1531">
        <v>228106.81036248399</v>
      </c>
      <c r="M1531">
        <v>286257.98803383333</v>
      </c>
      <c r="N1531">
        <v>309819.384791983</v>
      </c>
      <c r="O1531">
        <v>333577.30058575299</v>
      </c>
      <c r="P1531">
        <v>294696.94365670998</v>
      </c>
      <c r="Q1531">
        <v>312697.8763448153</v>
      </c>
      <c r="R1531" s="2">
        <f t="shared" si="69"/>
        <v>1.0923638445605821</v>
      </c>
      <c r="S1531" s="2">
        <f t="shared" si="70"/>
        <v>0.1274534691825471</v>
      </c>
      <c r="T1531" s="2">
        <f t="shared" si="71"/>
        <v>0.33574379368644214</v>
      </c>
      <c r="U1531">
        <v>298901.03577528801</v>
      </c>
      <c r="V1531">
        <v>343988.72167975502</v>
      </c>
      <c r="W1531">
        <v>201295.41271973401</v>
      </c>
      <c r="X1531">
        <v>360542.20663870301</v>
      </c>
      <c r="Y1531">
        <v>384575.71714297298</v>
      </c>
      <c r="Z1531">
        <v>282589.13781879703</v>
      </c>
      <c r="AA1531">
        <v>0</v>
      </c>
      <c r="AB1531">
        <v>1</v>
      </c>
      <c r="AC1531">
        <v>1</v>
      </c>
      <c r="AD1531">
        <v>0</v>
      </c>
      <c r="AE1531">
        <v>1</v>
      </c>
      <c r="AF1531">
        <v>1</v>
      </c>
    </row>
    <row r="1532" spans="1:32" x14ac:dyDescent="0.2">
      <c r="A1532" t="s">
        <v>3365</v>
      </c>
      <c r="B1532" t="s">
        <v>10759</v>
      </c>
      <c r="C1532">
        <v>4</v>
      </c>
      <c r="D1532">
        <v>3</v>
      </c>
      <c r="E1532">
        <v>149.36000000000001</v>
      </c>
      <c r="F1532">
        <v>0.46198392424903501</v>
      </c>
      <c r="G1532">
        <v>111104</v>
      </c>
      <c r="H1532" t="s">
        <v>3366</v>
      </c>
      <c r="I1532" t="s">
        <v>10760</v>
      </c>
      <c r="J1532">
        <v>495040.791547061</v>
      </c>
      <c r="K1532">
        <v>339657.32960515801</v>
      </c>
      <c r="L1532">
        <v>324128.06452288199</v>
      </c>
      <c r="M1532">
        <v>386275.39522503363</v>
      </c>
      <c r="N1532">
        <v>661976.040842477</v>
      </c>
      <c r="O1532">
        <v>516037.34520870598</v>
      </c>
      <c r="P1532">
        <v>304580.72770035599</v>
      </c>
      <c r="Q1532">
        <v>494198.0379171797</v>
      </c>
      <c r="R1532" s="2">
        <f t="shared" si="69"/>
        <v>1.279393003091158</v>
      </c>
      <c r="S1532" s="2">
        <f t="shared" si="70"/>
        <v>0.35545949840166535</v>
      </c>
      <c r="T1532" s="2">
        <f t="shared" si="71"/>
        <v>0.33537313641661348</v>
      </c>
      <c r="U1532">
        <v>516146.974439457</v>
      </c>
      <c r="V1532">
        <v>339657.32960515801</v>
      </c>
      <c r="W1532">
        <v>286030.445204599</v>
      </c>
      <c r="X1532">
        <v>770353.03219501604</v>
      </c>
      <c r="Y1532">
        <v>594930.86537276802</v>
      </c>
      <c r="Z1532">
        <v>292066.84049403999</v>
      </c>
      <c r="AA1532">
        <v>2</v>
      </c>
      <c r="AB1532">
        <v>2</v>
      </c>
      <c r="AC1532">
        <v>2</v>
      </c>
      <c r="AD1532">
        <v>2</v>
      </c>
      <c r="AE1532">
        <v>1</v>
      </c>
      <c r="AF1532">
        <v>1</v>
      </c>
    </row>
    <row r="1533" spans="1:32" x14ac:dyDescent="0.2">
      <c r="A1533" t="s">
        <v>3367</v>
      </c>
      <c r="B1533" t="s">
        <v>10761</v>
      </c>
      <c r="C1533">
        <v>6</v>
      </c>
      <c r="D1533">
        <v>6</v>
      </c>
      <c r="E1533">
        <v>279.67</v>
      </c>
      <c r="F1533">
        <v>0.46237720639526603</v>
      </c>
      <c r="G1533">
        <v>35295</v>
      </c>
      <c r="H1533" t="s">
        <v>3368</v>
      </c>
      <c r="I1533" t="e">
        <v>#VALUE!</v>
      </c>
      <c r="J1533">
        <v>1192485.0076874399</v>
      </c>
      <c r="K1533">
        <v>1020087.90752615</v>
      </c>
      <c r="L1533">
        <v>634814.84768272704</v>
      </c>
      <c r="M1533">
        <v>949129.25429877231</v>
      </c>
      <c r="N1533">
        <v>1175278.10418417</v>
      </c>
      <c r="O1533">
        <v>940923.50259143196</v>
      </c>
      <c r="P1533">
        <v>1142264.37447742</v>
      </c>
      <c r="Q1533">
        <v>1086155.3270843406</v>
      </c>
      <c r="R1533" s="2">
        <f t="shared" si="69"/>
        <v>1.1443702974752419</v>
      </c>
      <c r="S1533" s="2">
        <f t="shared" si="70"/>
        <v>0.19455395761357916</v>
      </c>
      <c r="T1533" s="2">
        <f t="shared" si="71"/>
        <v>0.33500358328292384</v>
      </c>
      <c r="U1533">
        <v>1243326.89203002</v>
      </c>
      <c r="V1533">
        <v>1020087.90752615</v>
      </c>
      <c r="W1533">
        <v>560199.48094424105</v>
      </c>
      <c r="X1533">
        <v>1367691.57094936</v>
      </c>
      <c r="Y1533">
        <v>1084775.0435966901</v>
      </c>
      <c r="Z1533">
        <v>1095333.73756573</v>
      </c>
      <c r="AA1533">
        <v>1</v>
      </c>
      <c r="AB1533">
        <v>3</v>
      </c>
      <c r="AC1533">
        <v>1</v>
      </c>
      <c r="AD1533">
        <v>1</v>
      </c>
      <c r="AE1533">
        <v>1</v>
      </c>
      <c r="AF1533">
        <v>0</v>
      </c>
    </row>
    <row r="1534" spans="1:32" x14ac:dyDescent="0.2">
      <c r="A1534" t="s">
        <v>3369</v>
      </c>
      <c r="B1534" t="s">
        <v>10762</v>
      </c>
      <c r="C1534">
        <v>2</v>
      </c>
      <c r="D1534">
        <v>1</v>
      </c>
      <c r="E1534">
        <v>46.81</v>
      </c>
      <c r="F1534">
        <v>0.46237789724949402</v>
      </c>
      <c r="G1534">
        <v>21667</v>
      </c>
      <c r="H1534" t="s">
        <v>3370</v>
      </c>
      <c r="I1534" t="s">
        <v>10763</v>
      </c>
      <c r="J1534">
        <v>51124.668360582997</v>
      </c>
      <c r="K1534">
        <v>9670.8901367111703</v>
      </c>
      <c r="L1534">
        <v>179624.55164988001</v>
      </c>
      <c r="M1534">
        <v>80140.036715724724</v>
      </c>
      <c r="N1534">
        <v>86817.493862988194</v>
      </c>
      <c r="O1534">
        <v>118321.296094292</v>
      </c>
      <c r="P1534">
        <v>70178.243891467602</v>
      </c>
      <c r="Q1534">
        <v>91772.344616249276</v>
      </c>
      <c r="R1534" s="2">
        <f t="shared" si="69"/>
        <v>1.1451497700429942</v>
      </c>
      <c r="S1534" s="2">
        <f t="shared" si="70"/>
        <v>0.19553629558685753</v>
      </c>
      <c r="T1534" s="2">
        <f t="shared" si="71"/>
        <v>0.33500293438857798</v>
      </c>
      <c r="U1534">
        <v>53304.380859343597</v>
      </c>
      <c r="V1534">
        <v>9670.8901367111703</v>
      </c>
      <c r="W1534">
        <v>158511.69985456401</v>
      </c>
      <c r="X1534">
        <v>101031.027587961</v>
      </c>
      <c r="Y1534">
        <v>136410.652699825</v>
      </c>
      <c r="Z1534">
        <v>67294.927422215696</v>
      </c>
      <c r="AA1534">
        <v>0</v>
      </c>
      <c r="AB1534">
        <v>0</v>
      </c>
      <c r="AC1534">
        <v>1</v>
      </c>
      <c r="AD1534">
        <v>0</v>
      </c>
      <c r="AE1534">
        <v>0</v>
      </c>
      <c r="AF1534">
        <v>0</v>
      </c>
    </row>
    <row r="1535" spans="1:32" x14ac:dyDescent="0.2">
      <c r="A1535" t="s">
        <v>3371</v>
      </c>
      <c r="B1535" t="s">
        <v>10764</v>
      </c>
      <c r="C1535">
        <v>5</v>
      </c>
      <c r="D1535">
        <v>5</v>
      </c>
      <c r="E1535">
        <v>376.52</v>
      </c>
      <c r="F1535">
        <v>0.46264353869643399</v>
      </c>
      <c r="G1535">
        <v>31152</v>
      </c>
      <c r="H1535" t="s">
        <v>3372</v>
      </c>
      <c r="I1535" t="s">
        <v>10765</v>
      </c>
      <c r="J1535">
        <v>2571008.5294459402</v>
      </c>
      <c r="K1535">
        <v>2837736.4439772302</v>
      </c>
      <c r="L1535">
        <v>5366445.5962364199</v>
      </c>
      <c r="M1535">
        <v>3591730.1898865304</v>
      </c>
      <c r="N1535">
        <v>2169506.0575785199</v>
      </c>
      <c r="O1535">
        <v>3019498.7348325402</v>
      </c>
      <c r="P1535">
        <v>3175980.9923244198</v>
      </c>
      <c r="Q1535">
        <v>2788328.5949118268</v>
      </c>
      <c r="R1535" s="2">
        <f t="shared" si="69"/>
        <v>0.77631905725076622</v>
      </c>
      <c r="S1535" s="2">
        <f t="shared" si="70"/>
        <v>-0.36527839130062528</v>
      </c>
      <c r="T1535" s="2">
        <f t="shared" si="71"/>
        <v>0.33475349883333766</v>
      </c>
      <c r="U1535">
        <v>2680624.09480331</v>
      </c>
      <c r="V1535">
        <v>2837736.4439772302</v>
      </c>
      <c r="W1535">
        <v>4735680.0939691504</v>
      </c>
      <c r="X1535">
        <v>2524691.9324966501</v>
      </c>
      <c r="Y1535">
        <v>3481129.8290424501</v>
      </c>
      <c r="Z1535">
        <v>3045493.85281489</v>
      </c>
      <c r="AA1535">
        <v>4</v>
      </c>
      <c r="AB1535">
        <v>3</v>
      </c>
      <c r="AC1535">
        <v>3</v>
      </c>
      <c r="AD1535">
        <v>5</v>
      </c>
      <c r="AE1535">
        <v>5</v>
      </c>
      <c r="AF1535">
        <v>3</v>
      </c>
    </row>
    <row r="1536" spans="1:32" x14ac:dyDescent="0.2">
      <c r="A1536" t="s">
        <v>3373</v>
      </c>
      <c r="B1536" t="s">
        <v>10766</v>
      </c>
      <c r="C1536">
        <v>5</v>
      </c>
      <c r="D1536">
        <v>5</v>
      </c>
      <c r="E1536">
        <v>184.14</v>
      </c>
      <c r="F1536">
        <v>0.46267365880924899</v>
      </c>
      <c r="G1536">
        <v>63259</v>
      </c>
      <c r="H1536" t="s">
        <v>3374</v>
      </c>
      <c r="I1536" t="s">
        <v>10767</v>
      </c>
      <c r="J1536">
        <v>972541.95075983496</v>
      </c>
      <c r="K1536">
        <v>919067.79716874997</v>
      </c>
      <c r="L1536">
        <v>924346.27976250602</v>
      </c>
      <c r="M1536">
        <v>938652.00923036365</v>
      </c>
      <c r="N1536">
        <v>805734.16087892302</v>
      </c>
      <c r="O1536">
        <v>1010361.46538438</v>
      </c>
      <c r="P1536">
        <v>855897.37617228797</v>
      </c>
      <c r="Q1536">
        <v>890664.33414519706</v>
      </c>
      <c r="R1536" s="2">
        <f t="shared" si="69"/>
        <v>0.94887596828934129</v>
      </c>
      <c r="S1536" s="2">
        <f t="shared" si="70"/>
        <v>-7.5708576269407399E-2</v>
      </c>
      <c r="T1536" s="2">
        <f t="shared" si="71"/>
        <v>0.33472522528815823</v>
      </c>
      <c r="U1536">
        <v>1014006.51011284</v>
      </c>
      <c r="V1536">
        <v>919067.79716874997</v>
      </c>
      <c r="W1536">
        <v>815699.73989407299</v>
      </c>
      <c r="X1536">
        <v>937646.85680502898</v>
      </c>
      <c r="Y1536">
        <v>1164828.9150416499</v>
      </c>
      <c r="Z1536">
        <v>820732.30415191106</v>
      </c>
      <c r="AA1536">
        <v>2</v>
      </c>
      <c r="AB1536">
        <v>1</v>
      </c>
      <c r="AC1536">
        <v>1</v>
      </c>
      <c r="AD1536">
        <v>1</v>
      </c>
      <c r="AE1536">
        <v>1</v>
      </c>
      <c r="AF1536">
        <v>1</v>
      </c>
    </row>
    <row r="1537" spans="1:32" x14ac:dyDescent="0.2">
      <c r="A1537" t="s">
        <v>3375</v>
      </c>
      <c r="B1537" t="s">
        <v>10768</v>
      </c>
      <c r="C1537">
        <v>16</v>
      </c>
      <c r="D1537">
        <v>15</v>
      </c>
      <c r="E1537">
        <v>530.17999999999995</v>
      </c>
      <c r="F1537">
        <v>0.46294366170776402</v>
      </c>
      <c r="G1537">
        <v>59068</v>
      </c>
      <c r="H1537" t="s">
        <v>3376</v>
      </c>
      <c r="I1537" t="s">
        <v>10769</v>
      </c>
      <c r="J1537">
        <v>6635432.4557416402</v>
      </c>
      <c r="K1537">
        <v>7423102.7128593298</v>
      </c>
      <c r="L1537">
        <v>7739571.0683492199</v>
      </c>
      <c r="M1537">
        <v>7266035.4123167293</v>
      </c>
      <c r="N1537">
        <v>6713942.4495440796</v>
      </c>
      <c r="O1537">
        <v>7234550.4391496796</v>
      </c>
      <c r="P1537">
        <v>6936312.3958812403</v>
      </c>
      <c r="Q1537">
        <v>6961601.7615250004</v>
      </c>
      <c r="R1537" s="2">
        <f t="shared" si="69"/>
        <v>0.95810182121109944</v>
      </c>
      <c r="S1537" s="2">
        <f t="shared" si="70"/>
        <v>-6.1749109958914965E-2</v>
      </c>
      <c r="T1537" s="2">
        <f t="shared" si="71"/>
        <v>0.33447185757420206</v>
      </c>
      <c r="U1537">
        <v>6918335.7101246696</v>
      </c>
      <c r="V1537">
        <v>7423102.7128593298</v>
      </c>
      <c r="W1537">
        <v>6829871.2782899998</v>
      </c>
      <c r="X1537">
        <v>7813131.6012687404</v>
      </c>
      <c r="Y1537">
        <v>8340592.7755200099</v>
      </c>
      <c r="Z1537">
        <v>6651329.7195143197</v>
      </c>
      <c r="AA1537">
        <v>5</v>
      </c>
      <c r="AB1537">
        <v>9</v>
      </c>
      <c r="AC1537">
        <v>7</v>
      </c>
      <c r="AD1537">
        <v>8</v>
      </c>
      <c r="AE1537">
        <v>6</v>
      </c>
      <c r="AF1537">
        <v>8</v>
      </c>
    </row>
    <row r="1538" spans="1:32" x14ac:dyDescent="0.2">
      <c r="A1538" t="s">
        <v>3377</v>
      </c>
      <c r="B1538" t="s">
        <v>10770</v>
      </c>
      <c r="C1538">
        <v>5</v>
      </c>
      <c r="D1538">
        <v>4</v>
      </c>
      <c r="E1538">
        <v>201.98</v>
      </c>
      <c r="F1538">
        <v>0.46305709416781898</v>
      </c>
      <c r="G1538">
        <v>366560</v>
      </c>
      <c r="H1538" t="s">
        <v>3378</v>
      </c>
      <c r="I1538" t="s">
        <v>10771</v>
      </c>
      <c r="J1538">
        <v>380770.16528885398</v>
      </c>
      <c r="K1538">
        <v>510251.68574901402</v>
      </c>
      <c r="L1538">
        <v>535929.47410389397</v>
      </c>
      <c r="M1538">
        <v>475650.44171392062</v>
      </c>
      <c r="N1538">
        <v>461699.87337593298</v>
      </c>
      <c r="O1538">
        <v>423413.75996481202</v>
      </c>
      <c r="P1538">
        <v>404038.51220769598</v>
      </c>
      <c r="Q1538">
        <v>429717.38184948033</v>
      </c>
      <c r="R1538" s="2">
        <f t="shared" si="69"/>
        <v>0.90343105811291002</v>
      </c>
      <c r="S1538" s="2">
        <f t="shared" si="70"/>
        <v>-0.14651358335316356</v>
      </c>
      <c r="T1538" s="2">
        <f t="shared" si="71"/>
        <v>0.33436545789492661</v>
      </c>
      <c r="U1538">
        <v>397004.39262078598</v>
      </c>
      <c r="V1538">
        <v>510251.68574901402</v>
      </c>
      <c r="W1538">
        <v>472936.97416127799</v>
      </c>
      <c r="X1538">
        <v>537288.17279633298</v>
      </c>
      <c r="Y1538">
        <v>488146.67575022898</v>
      </c>
      <c r="Z1538">
        <v>387438.340532523</v>
      </c>
      <c r="AA1538">
        <v>1</v>
      </c>
      <c r="AB1538">
        <v>0</v>
      </c>
      <c r="AC1538">
        <v>0</v>
      </c>
      <c r="AD1538">
        <v>0</v>
      </c>
      <c r="AE1538">
        <v>0</v>
      </c>
      <c r="AF1538">
        <v>0</v>
      </c>
    </row>
    <row r="1539" spans="1:32" x14ac:dyDescent="0.2">
      <c r="A1539" t="s">
        <v>3379</v>
      </c>
      <c r="B1539" t="s">
        <v>10772</v>
      </c>
      <c r="C1539">
        <v>1</v>
      </c>
      <c r="D1539">
        <v>1</v>
      </c>
      <c r="E1539">
        <v>40.799999999999997</v>
      </c>
      <c r="F1539">
        <v>0.46408831844550102</v>
      </c>
      <c r="G1539">
        <v>59274</v>
      </c>
      <c r="H1539" t="s">
        <v>3380</v>
      </c>
      <c r="I1539" t="s">
        <v>10773</v>
      </c>
      <c r="J1539">
        <v>139995.35874020401</v>
      </c>
      <c r="K1539">
        <v>131072.80870585801</v>
      </c>
      <c r="L1539">
        <v>106316.37717042</v>
      </c>
      <c r="M1539">
        <v>125794.84820549401</v>
      </c>
      <c r="N1539">
        <v>147031.16663576799</v>
      </c>
      <c r="O1539">
        <v>87309.121420713796</v>
      </c>
      <c r="P1539">
        <v>98717.465479774706</v>
      </c>
      <c r="Q1539">
        <v>111019.25117875217</v>
      </c>
      <c r="R1539" s="2">
        <f t="shared" si="69"/>
        <v>0.88254211330972032</v>
      </c>
      <c r="S1539" s="2">
        <f t="shared" si="70"/>
        <v>-0.18026297206902095</v>
      </c>
      <c r="T1539" s="2">
        <f t="shared" si="71"/>
        <v>0.33339936305803863</v>
      </c>
      <c r="U1539">
        <v>145964.09444059501</v>
      </c>
      <c r="V1539">
        <v>131072.80870585801</v>
      </c>
      <c r="W1539">
        <v>93820.079231209296</v>
      </c>
      <c r="X1539">
        <v>171102.72586434399</v>
      </c>
      <c r="Y1539">
        <v>100657.23274495501</v>
      </c>
      <c r="Z1539">
        <v>94661.597475143004</v>
      </c>
      <c r="AA1539">
        <v>1</v>
      </c>
      <c r="AB1539">
        <v>1</v>
      </c>
      <c r="AC1539">
        <v>1</v>
      </c>
      <c r="AD1539">
        <v>1</v>
      </c>
      <c r="AE1539">
        <v>1</v>
      </c>
      <c r="AF1539">
        <v>1</v>
      </c>
    </row>
    <row r="1540" spans="1:32" x14ac:dyDescent="0.2">
      <c r="A1540" t="s">
        <v>3381</v>
      </c>
      <c r="B1540" t="s">
        <v>10774</v>
      </c>
      <c r="C1540">
        <v>22</v>
      </c>
      <c r="D1540">
        <v>20</v>
      </c>
      <c r="E1540">
        <v>1008.98</v>
      </c>
      <c r="F1540">
        <v>0.46413292947381501</v>
      </c>
      <c r="G1540">
        <v>46644</v>
      </c>
      <c r="H1540" t="s">
        <v>3382</v>
      </c>
      <c r="I1540" t="s">
        <v>10775</v>
      </c>
      <c r="J1540">
        <v>10552449.4062321</v>
      </c>
      <c r="K1540">
        <v>11744229.2802012</v>
      </c>
      <c r="L1540">
        <v>11707305.3465314</v>
      </c>
      <c r="M1540">
        <v>11334661.344321566</v>
      </c>
      <c r="N1540">
        <v>11533970.8845616</v>
      </c>
      <c r="O1540">
        <v>11065743.8631288</v>
      </c>
      <c r="P1540">
        <v>13413308.757933799</v>
      </c>
      <c r="Q1540">
        <v>12004341.168541402</v>
      </c>
      <c r="R1540" s="2">
        <f t="shared" si="69"/>
        <v>1.0590824731217339</v>
      </c>
      <c r="S1540" s="2">
        <f t="shared" si="70"/>
        <v>8.2814939595455911E-2</v>
      </c>
      <c r="T1540" s="2">
        <f t="shared" si="71"/>
        <v>0.33335761800321012</v>
      </c>
      <c r="U1540">
        <v>11002355.6178691</v>
      </c>
      <c r="V1540">
        <v>11744229.2802012</v>
      </c>
      <c r="W1540">
        <v>10331242.8849498</v>
      </c>
      <c r="X1540">
        <v>13422282.523795201</v>
      </c>
      <c r="Y1540">
        <v>12757511.9002715</v>
      </c>
      <c r="Z1540">
        <v>12862214.6879721</v>
      </c>
      <c r="AA1540">
        <v>14</v>
      </c>
      <c r="AB1540">
        <v>14</v>
      </c>
      <c r="AC1540">
        <v>16</v>
      </c>
      <c r="AD1540">
        <v>11</v>
      </c>
      <c r="AE1540">
        <v>11</v>
      </c>
      <c r="AF1540">
        <v>16</v>
      </c>
    </row>
    <row r="1541" spans="1:32" x14ac:dyDescent="0.2">
      <c r="A1541" t="s">
        <v>3383</v>
      </c>
      <c r="B1541" t="s">
        <v>10776</v>
      </c>
      <c r="C1541">
        <v>27</v>
      </c>
      <c r="D1541">
        <v>24</v>
      </c>
      <c r="E1541">
        <v>1508.41</v>
      </c>
      <c r="F1541">
        <v>0.46441702116895001</v>
      </c>
      <c r="G1541">
        <v>61212</v>
      </c>
      <c r="H1541" t="s">
        <v>3384</v>
      </c>
      <c r="I1541" t="s">
        <v>10777</v>
      </c>
      <c r="J1541">
        <v>31268781.678768799</v>
      </c>
      <c r="K1541">
        <v>30656448.242212601</v>
      </c>
      <c r="L1541">
        <v>37680651.901743397</v>
      </c>
      <c r="M1541">
        <v>33201960.607574929</v>
      </c>
      <c r="N1541">
        <v>28108377.175589301</v>
      </c>
      <c r="O1541">
        <v>34085686.556405999</v>
      </c>
      <c r="P1541">
        <v>30590654.647008799</v>
      </c>
      <c r="Q1541">
        <v>30928239.459668029</v>
      </c>
      <c r="R1541" s="2">
        <f t="shared" ref="R1541:R1604" si="72">Q1541/M1541</f>
        <v>0.931518467394719</v>
      </c>
      <c r="S1541" s="2">
        <f t="shared" ref="S1541:S1604" si="73">LOG(R1541,2)</f>
        <v>-0.10234372394408878</v>
      </c>
      <c r="T1541" s="2">
        <f t="shared" ref="T1541:T1604" si="74">-LOG(F1541)</f>
        <v>0.33309187148237734</v>
      </c>
      <c r="U1541">
        <v>32601933.686044801</v>
      </c>
      <c r="V1541">
        <v>30656448.242212601</v>
      </c>
      <c r="W1541">
        <v>33251713.809232101</v>
      </c>
      <c r="X1541">
        <v>32710207.396235701</v>
      </c>
      <c r="Y1541">
        <v>39296820.643137902</v>
      </c>
      <c r="Z1541">
        <v>29333818.7181229</v>
      </c>
      <c r="AA1541">
        <v>13</v>
      </c>
      <c r="AB1541">
        <v>16</v>
      </c>
      <c r="AC1541">
        <v>12</v>
      </c>
      <c r="AD1541">
        <v>15</v>
      </c>
      <c r="AE1541">
        <v>18</v>
      </c>
      <c r="AF1541">
        <v>18</v>
      </c>
    </row>
    <row r="1542" spans="1:32" x14ac:dyDescent="0.2">
      <c r="A1542" t="s">
        <v>3385</v>
      </c>
      <c r="B1542" t="s">
        <v>10778</v>
      </c>
      <c r="C1542">
        <v>4</v>
      </c>
      <c r="D1542">
        <v>4</v>
      </c>
      <c r="E1542">
        <v>98.28</v>
      </c>
      <c r="F1542">
        <v>0.46454020586582201</v>
      </c>
      <c r="G1542">
        <v>42674</v>
      </c>
      <c r="H1542" t="s">
        <v>3386</v>
      </c>
      <c r="I1542" t="s">
        <v>10779</v>
      </c>
      <c r="J1542">
        <v>455166.33479716</v>
      </c>
      <c r="K1542">
        <v>448514.91246860003</v>
      </c>
      <c r="L1542">
        <v>307017.95986592199</v>
      </c>
      <c r="M1542">
        <v>403566.40237722732</v>
      </c>
      <c r="N1542">
        <v>512599.50700636598</v>
      </c>
      <c r="O1542">
        <v>420713.82766714599</v>
      </c>
      <c r="P1542">
        <v>414019.42567186902</v>
      </c>
      <c r="Q1542">
        <v>449110.920115127</v>
      </c>
      <c r="R1542" s="2">
        <f t="shared" si="72"/>
        <v>1.1128550778003756</v>
      </c>
      <c r="S1542" s="2">
        <f t="shared" si="73"/>
        <v>0.15426572911131084</v>
      </c>
      <c r="T1542" s="2">
        <f t="shared" si="74"/>
        <v>0.33297669193941648</v>
      </c>
      <c r="U1542">
        <v>474572.46066138998</v>
      </c>
      <c r="V1542">
        <v>448514.91246860003</v>
      </c>
      <c r="W1542">
        <v>270931.44148293202</v>
      </c>
      <c r="X1542">
        <v>596520.96172766294</v>
      </c>
      <c r="Y1542">
        <v>485033.96874711697</v>
      </c>
      <c r="Z1542">
        <v>397009.182006096</v>
      </c>
      <c r="AA1542">
        <v>0</v>
      </c>
      <c r="AB1542">
        <v>0</v>
      </c>
      <c r="AC1542">
        <v>0</v>
      </c>
      <c r="AD1542">
        <v>1</v>
      </c>
      <c r="AE1542">
        <v>0</v>
      </c>
      <c r="AF1542">
        <v>0</v>
      </c>
    </row>
    <row r="1543" spans="1:32" x14ac:dyDescent="0.2">
      <c r="A1543" t="s">
        <v>3387</v>
      </c>
      <c r="B1543" t="s">
        <v>10780</v>
      </c>
      <c r="C1543">
        <v>8</v>
      </c>
      <c r="D1543">
        <v>6</v>
      </c>
      <c r="E1543">
        <v>359.54</v>
      </c>
      <c r="F1543">
        <v>0.46455858716506498</v>
      </c>
      <c r="G1543">
        <v>85961</v>
      </c>
      <c r="H1543" t="s">
        <v>3388</v>
      </c>
      <c r="I1543" t="s">
        <v>10781</v>
      </c>
      <c r="J1543">
        <v>1950728.7239558999</v>
      </c>
      <c r="K1543">
        <v>1954507.0932688301</v>
      </c>
      <c r="L1543">
        <v>2743686.0322985402</v>
      </c>
      <c r="M1543">
        <v>2216307.2831744235</v>
      </c>
      <c r="N1543">
        <v>1741050.5700155201</v>
      </c>
      <c r="O1543">
        <v>2228262.1349662598</v>
      </c>
      <c r="P1543">
        <v>1949132.23830129</v>
      </c>
      <c r="Q1543">
        <v>1972814.9810943566</v>
      </c>
      <c r="R1543" s="2">
        <f t="shared" si="72"/>
        <v>0.89013603667298691</v>
      </c>
      <c r="S1543" s="2">
        <f t="shared" si="73"/>
        <v>-0.16790225944217052</v>
      </c>
      <c r="T1543" s="2">
        <f t="shared" si="74"/>
        <v>0.33295950776720068</v>
      </c>
      <c r="U1543">
        <v>2033898.5110205</v>
      </c>
      <c r="V1543">
        <v>1954507.0932688301</v>
      </c>
      <c r="W1543">
        <v>2421196.5060020001</v>
      </c>
      <c r="X1543">
        <v>2026090.82967622</v>
      </c>
      <c r="Y1543">
        <v>2568926.3239207901</v>
      </c>
      <c r="Z1543">
        <v>1869050.93714854</v>
      </c>
      <c r="AA1543">
        <v>3</v>
      </c>
      <c r="AB1543">
        <v>1</v>
      </c>
      <c r="AC1543">
        <v>2</v>
      </c>
      <c r="AD1543">
        <v>5</v>
      </c>
      <c r="AE1543">
        <v>3</v>
      </c>
      <c r="AF1543">
        <v>1</v>
      </c>
    </row>
    <row r="1544" spans="1:32" x14ac:dyDescent="0.2">
      <c r="A1544" t="s">
        <v>3389</v>
      </c>
      <c r="B1544" t="s">
        <v>10782</v>
      </c>
      <c r="C1544">
        <v>1</v>
      </c>
      <c r="D1544">
        <v>1</v>
      </c>
      <c r="E1544">
        <v>35.42</v>
      </c>
      <c r="F1544">
        <v>0.46468419946020101</v>
      </c>
      <c r="G1544">
        <v>133236</v>
      </c>
      <c r="H1544" t="s">
        <v>3390</v>
      </c>
      <c r="I1544" t="s">
        <v>10783</v>
      </c>
      <c r="J1544">
        <v>7310.8338645520598</v>
      </c>
      <c r="K1544">
        <v>11325.157899202501</v>
      </c>
      <c r="L1544">
        <v>14410.195802819</v>
      </c>
      <c r="M1544">
        <v>11015.395855524519</v>
      </c>
      <c r="N1544">
        <v>30264.884986556299</v>
      </c>
      <c r="O1544">
        <v>14273.623719822701</v>
      </c>
      <c r="P1544">
        <v>0</v>
      </c>
      <c r="Q1544">
        <v>14846.169568792999</v>
      </c>
      <c r="R1544" s="2">
        <f t="shared" si="72"/>
        <v>1.3477654151981513</v>
      </c>
      <c r="S1544" s="2">
        <f t="shared" si="73"/>
        <v>0.43056941062836462</v>
      </c>
      <c r="T1544" s="2">
        <f t="shared" si="74"/>
        <v>0.3328420944759613</v>
      </c>
      <c r="U1544">
        <v>7622.5330200073904</v>
      </c>
      <c r="V1544">
        <v>11325.157899202501</v>
      </c>
      <c r="W1544">
        <v>12716.4388774326</v>
      </c>
      <c r="X1544">
        <v>35219.773043077497</v>
      </c>
      <c r="Y1544">
        <v>16455.823188930099</v>
      </c>
      <c r="Z1544">
        <v>0</v>
      </c>
      <c r="AA1544">
        <v>0</v>
      </c>
      <c r="AB1544">
        <v>0</v>
      </c>
      <c r="AC1544">
        <v>0</v>
      </c>
      <c r="AD1544">
        <v>1</v>
      </c>
      <c r="AE1544">
        <v>1</v>
      </c>
      <c r="AF1544">
        <v>0</v>
      </c>
    </row>
    <row r="1545" spans="1:32" x14ac:dyDescent="0.2">
      <c r="A1545" t="s">
        <v>3391</v>
      </c>
      <c r="B1545" t="s">
        <v>10784</v>
      </c>
      <c r="C1545">
        <v>14</v>
      </c>
      <c r="D1545">
        <v>11</v>
      </c>
      <c r="E1545">
        <v>806.83</v>
      </c>
      <c r="F1545">
        <v>0.46492436148912403</v>
      </c>
      <c r="G1545">
        <v>31093</v>
      </c>
      <c r="H1545" t="s">
        <v>3392</v>
      </c>
      <c r="I1545" t="s">
        <v>10785</v>
      </c>
      <c r="J1545">
        <v>9644581.1661072392</v>
      </c>
      <c r="K1545">
        <v>10121846.933794601</v>
      </c>
      <c r="L1545">
        <v>10165266.7842106</v>
      </c>
      <c r="M1545">
        <v>9977231.6280374806</v>
      </c>
      <c r="N1545">
        <v>9563594.2278896794</v>
      </c>
      <c r="O1545">
        <v>11981135.0982762</v>
      </c>
      <c r="P1545">
        <v>10231857.9894705</v>
      </c>
      <c r="Q1545">
        <v>10592195.771878792</v>
      </c>
      <c r="R1545" s="2">
        <f t="shared" si="72"/>
        <v>1.0616367512319922</v>
      </c>
      <c r="S1545" s="2">
        <f t="shared" si="73"/>
        <v>8.6290219210350641E-2</v>
      </c>
      <c r="T1545" s="2">
        <f t="shared" si="74"/>
        <v>0.33261769670118629</v>
      </c>
      <c r="U1545">
        <v>10055780.1975573</v>
      </c>
      <c r="V1545">
        <v>10121846.933794601</v>
      </c>
      <c r="W1545">
        <v>8970453.6637123097</v>
      </c>
      <c r="X1545">
        <v>11129320.9385061</v>
      </c>
      <c r="Y1545">
        <v>13812851.2177402</v>
      </c>
      <c r="Z1545">
        <v>9811475.7881473191</v>
      </c>
      <c r="AA1545">
        <v>6</v>
      </c>
      <c r="AB1545">
        <v>9</v>
      </c>
      <c r="AC1545">
        <v>7</v>
      </c>
      <c r="AD1545">
        <v>5</v>
      </c>
      <c r="AE1545">
        <v>8</v>
      </c>
      <c r="AF1545">
        <v>6</v>
      </c>
    </row>
    <row r="1546" spans="1:32" x14ac:dyDescent="0.2">
      <c r="A1546" t="s">
        <v>3393</v>
      </c>
      <c r="B1546" t="s">
        <v>10786</v>
      </c>
      <c r="C1546">
        <v>18</v>
      </c>
      <c r="D1546">
        <v>18</v>
      </c>
      <c r="E1546">
        <v>1179.48</v>
      </c>
      <c r="F1546">
        <v>0.46495522404780099</v>
      </c>
      <c r="G1546">
        <v>19979</v>
      </c>
      <c r="H1546" t="s">
        <v>3394</v>
      </c>
      <c r="I1546" t="s">
        <v>10787</v>
      </c>
      <c r="J1546">
        <v>59804032.3753841</v>
      </c>
      <c r="K1546">
        <v>72558331.428378597</v>
      </c>
      <c r="L1546">
        <v>63328220.9342103</v>
      </c>
      <c r="M1546">
        <v>65230194.912657671</v>
      </c>
      <c r="N1546">
        <v>66569131.889537796</v>
      </c>
      <c r="O1546">
        <v>69988477.464173794</v>
      </c>
      <c r="P1546">
        <v>68058867.216356099</v>
      </c>
      <c r="Q1546">
        <v>68205492.190022573</v>
      </c>
      <c r="R1546" s="2">
        <f t="shared" si="72"/>
        <v>1.0456122702277493</v>
      </c>
      <c r="S1546" s="2">
        <f t="shared" si="73"/>
        <v>6.4347976327139803E-2</v>
      </c>
      <c r="T1546" s="2">
        <f t="shared" si="74"/>
        <v>0.332588868368692</v>
      </c>
      <c r="U1546">
        <v>62353791.640823498</v>
      </c>
      <c r="V1546">
        <v>72558331.428378597</v>
      </c>
      <c r="W1546">
        <v>55884698.705405101</v>
      </c>
      <c r="X1546">
        <v>77467656.588342205</v>
      </c>
      <c r="Y1546">
        <v>80688550.645580098</v>
      </c>
      <c r="Z1546">
        <v>65262626.646030203</v>
      </c>
      <c r="AA1546">
        <v>13</v>
      </c>
      <c r="AB1546">
        <v>15</v>
      </c>
      <c r="AC1546">
        <v>11</v>
      </c>
      <c r="AD1546">
        <v>11</v>
      </c>
      <c r="AE1546">
        <v>16</v>
      </c>
      <c r="AF1546">
        <v>14</v>
      </c>
    </row>
    <row r="1547" spans="1:32" x14ac:dyDescent="0.2">
      <c r="A1547" t="s">
        <v>3395</v>
      </c>
      <c r="B1547" t="s">
        <v>10788</v>
      </c>
      <c r="C1547">
        <v>1</v>
      </c>
      <c r="D1547">
        <v>1</v>
      </c>
      <c r="E1547">
        <v>36.81</v>
      </c>
      <c r="F1547">
        <v>0.46495734771501201</v>
      </c>
      <c r="G1547">
        <v>28472</v>
      </c>
      <c r="H1547" t="s">
        <v>3396</v>
      </c>
      <c r="I1547" t="s">
        <v>10789</v>
      </c>
      <c r="J1547">
        <v>80425.073027363804</v>
      </c>
      <c r="K1547">
        <v>74938.319389625598</v>
      </c>
      <c r="L1547">
        <v>80540.742749619603</v>
      </c>
      <c r="M1547">
        <v>78634.711722203007</v>
      </c>
      <c r="N1547">
        <v>87443.383421828505</v>
      </c>
      <c r="O1547">
        <v>76504.622865987403</v>
      </c>
      <c r="P1547">
        <v>80997.694933909603</v>
      </c>
      <c r="Q1547">
        <v>81648.567073908504</v>
      </c>
      <c r="R1547" s="2">
        <f t="shared" si="72"/>
        <v>1.0383272893827435</v>
      </c>
      <c r="S1547" s="2">
        <f t="shared" si="73"/>
        <v>5.4261264836704383E-2</v>
      </c>
      <c r="T1547" s="2">
        <f t="shared" si="74"/>
        <v>0.33258688474791054</v>
      </c>
      <c r="U1547">
        <v>83854.015307342401</v>
      </c>
      <c r="V1547">
        <v>74938.319389625598</v>
      </c>
      <c r="W1547">
        <v>71074.081597017706</v>
      </c>
      <c r="X1547">
        <v>101759.386153413</v>
      </c>
      <c r="Y1547">
        <v>88200.906212071</v>
      </c>
      <c r="Z1547">
        <v>77669.854640049307</v>
      </c>
      <c r="AA1547">
        <v>0</v>
      </c>
      <c r="AB1547">
        <v>1</v>
      </c>
      <c r="AC1547">
        <v>0</v>
      </c>
      <c r="AD1547">
        <v>0</v>
      </c>
      <c r="AE1547">
        <v>1</v>
      </c>
      <c r="AF1547">
        <v>0</v>
      </c>
    </row>
    <row r="1548" spans="1:32" x14ac:dyDescent="0.2">
      <c r="A1548" t="s">
        <v>3397</v>
      </c>
      <c r="B1548" t="s">
        <v>10790</v>
      </c>
      <c r="C1548">
        <v>3</v>
      </c>
      <c r="D1548">
        <v>3</v>
      </c>
      <c r="E1548">
        <v>168.33</v>
      </c>
      <c r="F1548">
        <v>0.465125772677698</v>
      </c>
      <c r="G1548">
        <v>10498</v>
      </c>
      <c r="H1548" t="s">
        <v>3398</v>
      </c>
      <c r="I1548" t="s">
        <v>10791</v>
      </c>
      <c r="J1548">
        <v>1078008.7931806201</v>
      </c>
      <c r="K1548">
        <v>695556.764352281</v>
      </c>
      <c r="L1548">
        <v>410749.54123239801</v>
      </c>
      <c r="M1548">
        <v>728105.03292176628</v>
      </c>
      <c r="N1548">
        <v>644442.96778618905</v>
      </c>
      <c r="O1548">
        <v>534993.37813012104</v>
      </c>
      <c r="P1548">
        <v>429579.91454714799</v>
      </c>
      <c r="Q1548">
        <v>536338.75348781934</v>
      </c>
      <c r="R1548" s="2">
        <f t="shared" si="72"/>
        <v>0.7366227800068621</v>
      </c>
      <c r="S1548" s="2">
        <f t="shared" si="73"/>
        <v>-0.44100208171873345</v>
      </c>
      <c r="T1548" s="2">
        <f t="shared" si="74"/>
        <v>0.33242959550976603</v>
      </c>
      <c r="U1548">
        <v>1123969.9566584399</v>
      </c>
      <c r="V1548">
        <v>695556.764352281</v>
      </c>
      <c r="W1548">
        <v>362470.538671894</v>
      </c>
      <c r="X1548">
        <v>749949.49013416097</v>
      </c>
      <c r="Y1548">
        <v>616784.960187188</v>
      </c>
      <c r="Z1548">
        <v>411930.35859090101</v>
      </c>
      <c r="AA1548">
        <v>2</v>
      </c>
      <c r="AB1548">
        <v>1</v>
      </c>
      <c r="AC1548">
        <v>0</v>
      </c>
      <c r="AD1548">
        <v>1</v>
      </c>
      <c r="AE1548">
        <v>0</v>
      </c>
      <c r="AF1548">
        <v>0</v>
      </c>
    </row>
    <row r="1549" spans="1:32" x14ac:dyDescent="0.2">
      <c r="A1549" t="s">
        <v>3399</v>
      </c>
      <c r="B1549" t="s">
        <v>10792</v>
      </c>
      <c r="C1549">
        <v>1</v>
      </c>
      <c r="D1549">
        <v>1</v>
      </c>
      <c r="E1549">
        <v>42.66</v>
      </c>
      <c r="F1549">
        <v>0.46515430442200401</v>
      </c>
      <c r="G1549">
        <v>26005</v>
      </c>
      <c r="H1549" t="s">
        <v>3400</v>
      </c>
      <c r="I1549" t="s">
        <v>10793</v>
      </c>
      <c r="J1549">
        <v>0</v>
      </c>
      <c r="K1549">
        <v>0</v>
      </c>
      <c r="L1549">
        <v>8620.1017531535108</v>
      </c>
      <c r="M1549">
        <v>2873.3672510511701</v>
      </c>
      <c r="N1549">
        <v>16812.7827852829</v>
      </c>
      <c r="O1549">
        <v>31010.074799372502</v>
      </c>
      <c r="P1549">
        <v>0</v>
      </c>
      <c r="Q1549">
        <v>15940.952528218468</v>
      </c>
      <c r="R1549" s="2">
        <f t="shared" si="72"/>
        <v>5.547829823141039</v>
      </c>
      <c r="S1549" s="2">
        <f t="shared" si="73"/>
        <v>2.4719235344034125</v>
      </c>
      <c r="T1549" s="2">
        <f t="shared" si="74"/>
        <v>0.3324029558355</v>
      </c>
      <c r="U1549">
        <v>0</v>
      </c>
      <c r="V1549">
        <v>0</v>
      </c>
      <c r="W1549">
        <v>7606.9054550794099</v>
      </c>
      <c r="X1549">
        <v>19565.327744785998</v>
      </c>
      <c r="Y1549">
        <v>35750.999044853001</v>
      </c>
      <c r="Z1549">
        <v>0</v>
      </c>
      <c r="AA1549">
        <v>0</v>
      </c>
      <c r="AB1549">
        <v>0</v>
      </c>
      <c r="AC1549">
        <v>0</v>
      </c>
      <c r="AD1549">
        <v>0</v>
      </c>
      <c r="AE1549">
        <v>0</v>
      </c>
      <c r="AF1549">
        <v>0</v>
      </c>
    </row>
    <row r="1550" spans="1:32" x14ac:dyDescent="0.2">
      <c r="A1550" t="s">
        <v>3401</v>
      </c>
      <c r="B1550" t="s">
        <v>10794</v>
      </c>
      <c r="C1550">
        <v>3</v>
      </c>
      <c r="D1550">
        <v>3</v>
      </c>
      <c r="E1550">
        <v>178.93</v>
      </c>
      <c r="F1550">
        <v>0.465535085430898</v>
      </c>
      <c r="G1550">
        <v>40776</v>
      </c>
      <c r="H1550" t="s">
        <v>3402</v>
      </c>
      <c r="I1550" t="s">
        <v>10795</v>
      </c>
      <c r="J1550">
        <v>2058815.46965669</v>
      </c>
      <c r="K1550">
        <v>2256388.5012766002</v>
      </c>
      <c r="L1550">
        <v>2559265.6747184698</v>
      </c>
      <c r="M1550">
        <v>2291489.8818839197</v>
      </c>
      <c r="N1550">
        <v>2233362.5899851099</v>
      </c>
      <c r="O1550">
        <v>2529497.8528446802</v>
      </c>
      <c r="P1550">
        <v>2524930.33957256</v>
      </c>
      <c r="Q1550">
        <v>2429263.5941341165</v>
      </c>
      <c r="R1550" s="2">
        <f t="shared" si="72"/>
        <v>1.0601240761913939</v>
      </c>
      <c r="S1550" s="2">
        <f t="shared" si="73"/>
        <v>8.4233126703898167E-2</v>
      </c>
      <c r="T1550" s="2">
        <f t="shared" si="74"/>
        <v>0.33204758249181171</v>
      </c>
      <c r="U1550">
        <v>2146593.5610508798</v>
      </c>
      <c r="V1550">
        <v>2256388.5012766002</v>
      </c>
      <c r="W1550">
        <v>2258452.6934257299</v>
      </c>
      <c r="X1550">
        <v>2599002.88988759</v>
      </c>
      <c r="Y1550">
        <v>2916215.96871601</v>
      </c>
      <c r="Z1550">
        <v>2421192.0180058</v>
      </c>
      <c r="AA1550">
        <v>4</v>
      </c>
      <c r="AB1550">
        <v>3</v>
      </c>
      <c r="AC1550">
        <v>5</v>
      </c>
      <c r="AD1550">
        <v>4</v>
      </c>
      <c r="AE1550">
        <v>2</v>
      </c>
      <c r="AF1550">
        <v>4</v>
      </c>
    </row>
    <row r="1551" spans="1:32" x14ac:dyDescent="0.2">
      <c r="A1551" t="s">
        <v>3403</v>
      </c>
      <c r="B1551" t="s">
        <v>10796</v>
      </c>
      <c r="C1551">
        <v>22</v>
      </c>
      <c r="D1551">
        <v>19</v>
      </c>
      <c r="E1551">
        <v>1149.6600000000001</v>
      </c>
      <c r="F1551">
        <v>0.46567641310931202</v>
      </c>
      <c r="G1551">
        <v>77406</v>
      </c>
      <c r="H1551" t="s">
        <v>3404</v>
      </c>
      <c r="I1551" t="s">
        <v>10797</v>
      </c>
      <c r="J1551">
        <v>43409556.431115501</v>
      </c>
      <c r="K1551">
        <v>48724321.296215698</v>
      </c>
      <c r="L1551">
        <v>53987805.255096897</v>
      </c>
      <c r="M1551">
        <v>48707227.66080936</v>
      </c>
      <c r="N1551">
        <v>47739253.559143901</v>
      </c>
      <c r="O1551">
        <v>53707871.896978199</v>
      </c>
      <c r="P1551">
        <v>53183834.350481197</v>
      </c>
      <c r="Q1551">
        <v>51543653.268867768</v>
      </c>
      <c r="R1551" s="2">
        <f t="shared" si="72"/>
        <v>1.0582341829802118</v>
      </c>
      <c r="S1551" s="2">
        <f t="shared" si="73"/>
        <v>8.1658925408949701E-2</v>
      </c>
      <c r="T1551" s="2">
        <f t="shared" si="74"/>
        <v>0.33191575888043479</v>
      </c>
      <c r="U1551">
        <v>45260333.282149598</v>
      </c>
      <c r="V1551">
        <v>48724321.296215698</v>
      </c>
      <c r="W1551">
        <v>47642144.148997001</v>
      </c>
      <c r="X1551">
        <v>55554999.675229102</v>
      </c>
      <c r="Y1551">
        <v>61918911.492880702</v>
      </c>
      <c r="Z1551">
        <v>50998743.687371098</v>
      </c>
      <c r="AA1551">
        <v>13</v>
      </c>
      <c r="AB1551">
        <v>18</v>
      </c>
      <c r="AC1551">
        <v>13</v>
      </c>
      <c r="AD1551">
        <v>13</v>
      </c>
      <c r="AE1551">
        <v>13</v>
      </c>
      <c r="AF1551">
        <v>14</v>
      </c>
    </row>
    <row r="1552" spans="1:32" x14ac:dyDescent="0.2">
      <c r="A1552" t="s">
        <v>3405</v>
      </c>
      <c r="B1552" t="s">
        <v>10798</v>
      </c>
      <c r="C1552">
        <v>23</v>
      </c>
      <c r="D1552">
        <v>16</v>
      </c>
      <c r="E1552">
        <v>1515.01</v>
      </c>
      <c r="F1552">
        <v>0.46573001194645902</v>
      </c>
      <c r="G1552">
        <v>101504</v>
      </c>
      <c r="H1552" t="s">
        <v>3406</v>
      </c>
      <c r="I1552" t="s">
        <v>10799</v>
      </c>
      <c r="J1552">
        <v>4368399.7760100998</v>
      </c>
      <c r="K1552">
        <v>4825955.2662305096</v>
      </c>
      <c r="L1552">
        <v>4689581.2682173299</v>
      </c>
      <c r="M1552">
        <v>4627978.7701526461</v>
      </c>
      <c r="N1552">
        <v>5356763.86293534</v>
      </c>
      <c r="O1552">
        <v>4421370.1693045199</v>
      </c>
      <c r="P1552">
        <v>4858457.5666474001</v>
      </c>
      <c r="Q1552">
        <v>4878863.866295754</v>
      </c>
      <c r="R1552" s="2">
        <f t="shared" si="72"/>
        <v>1.0542105114572151</v>
      </c>
      <c r="S1552" s="2">
        <f t="shared" si="73"/>
        <v>7.6162982260326501E-2</v>
      </c>
      <c r="T1552" s="2">
        <f t="shared" si="74"/>
        <v>0.33186577494515396</v>
      </c>
      <c r="U1552">
        <v>4554647.5483026197</v>
      </c>
      <c r="V1552">
        <v>4825955.2662305096</v>
      </c>
      <c r="W1552">
        <v>4138373.5775729301</v>
      </c>
      <c r="X1552">
        <v>6233759.2752044797</v>
      </c>
      <c r="Y1552">
        <v>5097324.0704000602</v>
      </c>
      <c r="Z1552">
        <v>4658844.8385383701</v>
      </c>
      <c r="AA1552">
        <v>6</v>
      </c>
      <c r="AB1552">
        <v>5</v>
      </c>
      <c r="AC1552">
        <v>4</v>
      </c>
      <c r="AD1552">
        <v>7</v>
      </c>
      <c r="AE1552">
        <v>4</v>
      </c>
      <c r="AF1552">
        <v>5</v>
      </c>
    </row>
    <row r="1553" spans="1:32" x14ac:dyDescent="0.2">
      <c r="A1553" t="s">
        <v>3407</v>
      </c>
      <c r="B1553" t="s">
        <v>10800</v>
      </c>
      <c r="C1553">
        <v>19</v>
      </c>
      <c r="D1553">
        <v>17</v>
      </c>
      <c r="E1553">
        <v>1121.58</v>
      </c>
      <c r="F1553">
        <v>0.465907575329148</v>
      </c>
      <c r="G1553">
        <v>89466</v>
      </c>
      <c r="H1553" t="s">
        <v>3408</v>
      </c>
      <c r="I1553" t="s">
        <v>10801</v>
      </c>
      <c r="J1553">
        <v>12286522.2013775</v>
      </c>
      <c r="K1553">
        <v>12323666.850881699</v>
      </c>
      <c r="L1553">
        <v>12998663.777318699</v>
      </c>
      <c r="M1553">
        <v>12536284.276525967</v>
      </c>
      <c r="N1553">
        <v>11719381.964087</v>
      </c>
      <c r="O1553">
        <v>12342693.016765</v>
      </c>
      <c r="P1553">
        <v>12674257.4751155</v>
      </c>
      <c r="Q1553">
        <v>12245444.151989168</v>
      </c>
      <c r="R1553" s="2">
        <f t="shared" si="72"/>
        <v>0.97680013326744719</v>
      </c>
      <c r="S1553" s="2">
        <f t="shared" si="73"/>
        <v>-3.3864697731300818E-2</v>
      </c>
      <c r="T1553" s="2">
        <f t="shared" si="74"/>
        <v>0.33170022817186595</v>
      </c>
      <c r="U1553">
        <v>12810361.022585301</v>
      </c>
      <c r="V1553">
        <v>12323666.850881699</v>
      </c>
      <c r="W1553">
        <v>11470816.613070199</v>
      </c>
      <c r="X1553">
        <v>13638048.621814599</v>
      </c>
      <c r="Y1553">
        <v>14229685.3235004</v>
      </c>
      <c r="Z1553">
        <v>12153527.783303101</v>
      </c>
      <c r="AA1553">
        <v>11</v>
      </c>
      <c r="AB1553">
        <v>11</v>
      </c>
      <c r="AC1553">
        <v>7</v>
      </c>
      <c r="AD1553">
        <v>8</v>
      </c>
      <c r="AE1553">
        <v>9</v>
      </c>
      <c r="AF1553">
        <v>10</v>
      </c>
    </row>
    <row r="1554" spans="1:32" x14ac:dyDescent="0.2">
      <c r="A1554" t="s">
        <v>3409</v>
      </c>
      <c r="B1554" t="s">
        <v>10802</v>
      </c>
      <c r="C1554">
        <v>3</v>
      </c>
      <c r="D1554">
        <v>2</v>
      </c>
      <c r="E1554">
        <v>101.07</v>
      </c>
      <c r="F1554">
        <v>0.46601360933376501</v>
      </c>
      <c r="G1554">
        <v>270336</v>
      </c>
      <c r="H1554" t="s">
        <v>3410</v>
      </c>
      <c r="I1554" t="s">
        <v>10803</v>
      </c>
      <c r="J1554">
        <v>157627.73282120799</v>
      </c>
      <c r="K1554">
        <v>103344.21631704801</v>
      </c>
      <c r="L1554">
        <v>212555.93110688499</v>
      </c>
      <c r="M1554">
        <v>157842.62674838034</v>
      </c>
      <c r="N1554">
        <v>149967.50024171401</v>
      </c>
      <c r="O1554">
        <v>131860.484175769</v>
      </c>
      <c r="P1554">
        <v>96494.670620559307</v>
      </c>
      <c r="Q1554">
        <v>126107.55167934742</v>
      </c>
      <c r="R1554" s="2">
        <f t="shared" si="72"/>
        <v>0.79894483687462736</v>
      </c>
      <c r="S1554" s="2">
        <f t="shared" si="73"/>
        <v>-0.32383219913683176</v>
      </c>
      <c r="T1554" s="2">
        <f t="shared" si="74"/>
        <v>0.33160140010774236</v>
      </c>
      <c r="U1554">
        <v>164348.22901999799</v>
      </c>
      <c r="V1554">
        <v>103344.21631704801</v>
      </c>
      <c r="W1554">
        <v>187572.36493814399</v>
      </c>
      <c r="X1554">
        <v>174519.788351981</v>
      </c>
      <c r="Y1554">
        <v>152019.75726666601</v>
      </c>
      <c r="Z1554">
        <v>92530.127514784501</v>
      </c>
      <c r="AA1554">
        <v>0</v>
      </c>
      <c r="AB1554">
        <v>0</v>
      </c>
      <c r="AC1554">
        <v>1</v>
      </c>
      <c r="AD1554">
        <v>1</v>
      </c>
      <c r="AE1554">
        <v>1</v>
      </c>
      <c r="AF1554">
        <v>1</v>
      </c>
    </row>
    <row r="1555" spans="1:32" x14ac:dyDescent="0.2">
      <c r="A1555" t="s">
        <v>3411</v>
      </c>
      <c r="B1555" t="s">
        <v>10804</v>
      </c>
      <c r="C1555">
        <v>1</v>
      </c>
      <c r="D1555">
        <v>1</v>
      </c>
      <c r="E1555">
        <v>50.77</v>
      </c>
      <c r="F1555">
        <v>0.46611852257323499</v>
      </c>
      <c r="G1555">
        <v>23634</v>
      </c>
      <c r="H1555" t="s">
        <v>3412</v>
      </c>
      <c r="I1555" t="s">
        <v>10805</v>
      </c>
      <c r="J1555">
        <v>1801770.9658428701</v>
      </c>
      <c r="K1555">
        <v>777434.88545623503</v>
      </c>
      <c r="L1555">
        <v>565516.48993369099</v>
      </c>
      <c r="M1555">
        <v>1048240.780410932</v>
      </c>
      <c r="N1555">
        <v>642446.44638644601</v>
      </c>
      <c r="O1555">
        <v>693803.07134112006</v>
      </c>
      <c r="P1555">
        <v>764758.30203158199</v>
      </c>
      <c r="Q1555">
        <v>700335.9399197161</v>
      </c>
      <c r="R1555" s="2">
        <f t="shared" si="72"/>
        <v>0.66810598576900426</v>
      </c>
      <c r="S1555" s="2">
        <f t="shared" si="73"/>
        <v>-0.5818511104297065</v>
      </c>
      <c r="T1555" s="2">
        <f t="shared" si="74"/>
        <v>0.33150363877195493</v>
      </c>
      <c r="U1555">
        <v>1878589.90316002</v>
      </c>
      <c r="V1555">
        <v>777434.88545623503</v>
      </c>
      <c r="W1555">
        <v>499046.36805942701</v>
      </c>
      <c r="X1555">
        <v>747626.10345663701</v>
      </c>
      <c r="Y1555">
        <v>799874.01195608894</v>
      </c>
      <c r="Z1555">
        <v>733337.73512975196</v>
      </c>
      <c r="AA1555">
        <v>0</v>
      </c>
      <c r="AB1555">
        <v>1</v>
      </c>
      <c r="AC1555">
        <v>1</v>
      </c>
      <c r="AD1555">
        <v>0</v>
      </c>
      <c r="AE1555">
        <v>0</v>
      </c>
      <c r="AF1555">
        <v>0</v>
      </c>
    </row>
    <row r="1556" spans="1:32" x14ac:dyDescent="0.2">
      <c r="A1556" t="s">
        <v>3413</v>
      </c>
      <c r="B1556" t="s">
        <v>10806</v>
      </c>
      <c r="C1556">
        <v>5</v>
      </c>
      <c r="D1556">
        <v>4</v>
      </c>
      <c r="E1556">
        <v>231.37</v>
      </c>
      <c r="F1556">
        <v>0.46647627400625502</v>
      </c>
      <c r="G1556">
        <v>142982</v>
      </c>
      <c r="H1556" t="s">
        <v>3414</v>
      </c>
      <c r="I1556" t="s">
        <v>10807</v>
      </c>
      <c r="J1556">
        <v>525140.81875088904</v>
      </c>
      <c r="K1556">
        <v>401572.352326261</v>
      </c>
      <c r="L1556">
        <v>386164.88881932001</v>
      </c>
      <c r="M1556">
        <v>437626.01996549004</v>
      </c>
      <c r="N1556">
        <v>501537.49465192901</v>
      </c>
      <c r="O1556">
        <v>445873.81133319798</v>
      </c>
      <c r="P1556">
        <v>466310.08451634902</v>
      </c>
      <c r="Q1556">
        <v>471240.46350049198</v>
      </c>
      <c r="R1556" s="2">
        <f t="shared" si="72"/>
        <v>1.0768108887530332</v>
      </c>
      <c r="S1556" s="2">
        <f t="shared" si="73"/>
        <v>0.10676490372224998</v>
      </c>
      <c r="T1556" s="2">
        <f t="shared" si="74"/>
        <v>0.3311704405138377</v>
      </c>
      <c r="U1556">
        <v>547530.32352317299</v>
      </c>
      <c r="V1556">
        <v>401572.352326261</v>
      </c>
      <c r="W1556">
        <v>340775.53646570101</v>
      </c>
      <c r="X1556">
        <v>583647.90555394697</v>
      </c>
      <c r="Y1556">
        <v>514040.49510453601</v>
      </c>
      <c r="Z1556">
        <v>447151.44685446098</v>
      </c>
      <c r="AA1556">
        <v>1</v>
      </c>
      <c r="AB1556">
        <v>2</v>
      </c>
      <c r="AC1556">
        <v>2</v>
      </c>
      <c r="AD1556">
        <v>1</v>
      </c>
      <c r="AE1556">
        <v>1</v>
      </c>
      <c r="AF1556">
        <v>3</v>
      </c>
    </row>
    <row r="1557" spans="1:32" x14ac:dyDescent="0.2">
      <c r="A1557" t="s">
        <v>3415</v>
      </c>
      <c r="B1557" t="s">
        <v>10808</v>
      </c>
      <c r="C1557">
        <v>3</v>
      </c>
      <c r="D1557">
        <v>1</v>
      </c>
      <c r="E1557">
        <v>65.930000000000007</v>
      </c>
      <c r="F1557">
        <v>0.46683718783338701</v>
      </c>
      <c r="G1557">
        <v>44873</v>
      </c>
      <c r="H1557" t="s">
        <v>3416</v>
      </c>
      <c r="I1557" t="s">
        <v>10809</v>
      </c>
      <c r="J1557">
        <v>304256.59279927099</v>
      </c>
      <c r="K1557">
        <v>560005.76788934704</v>
      </c>
      <c r="L1557">
        <v>317384.591408571</v>
      </c>
      <c r="M1557">
        <v>393882.31736572972</v>
      </c>
      <c r="N1557">
        <v>557997.10660446703</v>
      </c>
      <c r="O1557">
        <v>353650.90403736802</v>
      </c>
      <c r="P1557">
        <v>487074.02924049099</v>
      </c>
      <c r="Q1557">
        <v>466240.67996077536</v>
      </c>
      <c r="R1557" s="2">
        <f t="shared" si="72"/>
        <v>1.1837055369202043</v>
      </c>
      <c r="S1557" s="2">
        <f t="shared" si="73"/>
        <v>0.2433102353076268</v>
      </c>
      <c r="T1557" s="2">
        <f t="shared" si="74"/>
        <v>0.33083455573816961</v>
      </c>
      <c r="U1557">
        <v>317228.64561489801</v>
      </c>
      <c r="V1557">
        <v>560005.76788934704</v>
      </c>
      <c r="W1557">
        <v>280079.59173576802</v>
      </c>
      <c r="X1557">
        <v>649350.93796103797</v>
      </c>
      <c r="Y1557">
        <v>407718.24041866499</v>
      </c>
      <c r="Z1557">
        <v>467062.29209263797</v>
      </c>
      <c r="AA1557">
        <v>0</v>
      </c>
      <c r="AB1557">
        <v>0</v>
      </c>
      <c r="AC1557">
        <v>1</v>
      </c>
      <c r="AD1557">
        <v>0</v>
      </c>
      <c r="AE1557">
        <v>0</v>
      </c>
      <c r="AF1557">
        <v>0</v>
      </c>
    </row>
    <row r="1558" spans="1:32" x14ac:dyDescent="0.2">
      <c r="A1558" t="s">
        <v>3419</v>
      </c>
      <c r="B1558" t="s">
        <v>10810</v>
      </c>
      <c r="C1558">
        <v>7</v>
      </c>
      <c r="D1558">
        <v>7</v>
      </c>
      <c r="E1558">
        <v>217.23</v>
      </c>
      <c r="F1558">
        <v>0.46991062249575699</v>
      </c>
      <c r="G1558">
        <v>47843</v>
      </c>
      <c r="H1558" t="s">
        <v>3420</v>
      </c>
      <c r="I1558" t="s">
        <v>10811</v>
      </c>
      <c r="J1558">
        <v>2145138.1971802898</v>
      </c>
      <c r="K1558">
        <v>2406615.7936447901</v>
      </c>
      <c r="L1558">
        <v>2805161.0084700598</v>
      </c>
      <c r="M1558">
        <v>2452304.9997650464</v>
      </c>
      <c r="N1558">
        <v>2381980.5112021398</v>
      </c>
      <c r="O1558">
        <v>2774544.6913673501</v>
      </c>
      <c r="P1558">
        <v>2727058.4198137401</v>
      </c>
      <c r="Q1558">
        <v>2627861.2074610768</v>
      </c>
      <c r="R1558" s="2">
        <f t="shared" si="72"/>
        <v>1.0715882435964736</v>
      </c>
      <c r="S1558" s="2">
        <f t="shared" si="73"/>
        <v>9.9750658560468913E-2</v>
      </c>
      <c r="T1558" s="2">
        <f t="shared" si="74"/>
        <v>0.32798473748577689</v>
      </c>
      <c r="U1558">
        <v>2236596.6787685598</v>
      </c>
      <c r="V1558">
        <v>2406615.7936447901</v>
      </c>
      <c r="W1558">
        <v>2475445.78808488</v>
      </c>
      <c r="X1558">
        <v>2771952.1496559</v>
      </c>
      <c r="Y1558">
        <v>3198726.3898177799</v>
      </c>
      <c r="Z1558">
        <v>2615015.5413025399</v>
      </c>
      <c r="AA1558">
        <v>2</v>
      </c>
      <c r="AB1558">
        <v>2</v>
      </c>
      <c r="AC1558">
        <v>3</v>
      </c>
      <c r="AD1558">
        <v>4</v>
      </c>
      <c r="AE1558">
        <v>2</v>
      </c>
      <c r="AF1558">
        <v>2</v>
      </c>
    </row>
    <row r="1559" spans="1:32" x14ac:dyDescent="0.2">
      <c r="A1559" t="s">
        <v>3421</v>
      </c>
      <c r="B1559" t="s">
        <v>10812</v>
      </c>
      <c r="C1559">
        <v>8</v>
      </c>
      <c r="D1559">
        <v>5</v>
      </c>
      <c r="E1559">
        <v>397.93</v>
      </c>
      <c r="F1559">
        <v>0.47076688886423501</v>
      </c>
      <c r="G1559">
        <v>57914</v>
      </c>
      <c r="H1559" t="s">
        <v>3422</v>
      </c>
      <c r="I1559" t="s">
        <v>10813</v>
      </c>
      <c r="J1559">
        <v>1949632.48073321</v>
      </c>
      <c r="K1559">
        <v>2075312.7274440201</v>
      </c>
      <c r="L1559">
        <v>2084519.7079576501</v>
      </c>
      <c r="M1559">
        <v>2036488.3053782936</v>
      </c>
      <c r="N1559">
        <v>2059143.48459989</v>
      </c>
      <c r="O1559">
        <v>2054635.284095</v>
      </c>
      <c r="P1559">
        <v>1693873.2685428599</v>
      </c>
      <c r="Q1559">
        <v>1935884.0124125832</v>
      </c>
      <c r="R1559" s="2">
        <f t="shared" si="72"/>
        <v>0.95059913052286227</v>
      </c>
      <c r="S1559" s="2">
        <f t="shared" si="73"/>
        <v>-7.3091012825199392E-2</v>
      </c>
      <c r="T1559" s="2">
        <f t="shared" si="74"/>
        <v>0.32719409062309024</v>
      </c>
      <c r="U1559">
        <v>2032755.5292050601</v>
      </c>
      <c r="V1559">
        <v>2075312.7274440201</v>
      </c>
      <c r="W1559">
        <v>1839507.7914112399</v>
      </c>
      <c r="X1559">
        <v>2396261.0868322998</v>
      </c>
      <c r="Y1559">
        <v>2368754.8177306498</v>
      </c>
      <c r="Z1559">
        <v>1624279.4397265001</v>
      </c>
      <c r="AA1559">
        <v>3</v>
      </c>
      <c r="AB1559">
        <v>4</v>
      </c>
      <c r="AC1559">
        <v>5</v>
      </c>
      <c r="AD1559">
        <v>6</v>
      </c>
      <c r="AE1559">
        <v>4</v>
      </c>
      <c r="AF1559">
        <v>5</v>
      </c>
    </row>
    <row r="1560" spans="1:32" x14ac:dyDescent="0.2">
      <c r="A1560" t="s">
        <v>3423</v>
      </c>
      <c r="B1560" t="s">
        <v>10814</v>
      </c>
      <c r="C1560">
        <v>4</v>
      </c>
      <c r="D1560">
        <v>4</v>
      </c>
      <c r="E1560">
        <v>298.8</v>
      </c>
      <c r="F1560">
        <v>0.47112230332038302</v>
      </c>
      <c r="G1560">
        <v>23674</v>
      </c>
      <c r="H1560" t="s">
        <v>3424</v>
      </c>
      <c r="I1560" t="s">
        <v>10815</v>
      </c>
      <c r="J1560">
        <v>4099721.8782368498</v>
      </c>
      <c r="K1560">
        <v>3449631.6991260801</v>
      </c>
      <c r="L1560">
        <v>2833052.22466075</v>
      </c>
      <c r="M1560">
        <v>3460801.9340078938</v>
      </c>
      <c r="N1560">
        <v>4463387.5560705401</v>
      </c>
      <c r="O1560">
        <v>2835780.3334853901</v>
      </c>
      <c r="P1560">
        <v>5271248.89827256</v>
      </c>
      <c r="Q1560">
        <v>4190138.9292761632</v>
      </c>
      <c r="R1560" s="2">
        <f t="shared" si="72"/>
        <v>1.2107421947790109</v>
      </c>
      <c r="S1560" s="2">
        <f t="shared" si="73"/>
        <v>0.27589170243166178</v>
      </c>
      <c r="T1560" s="2">
        <f t="shared" si="74"/>
        <v>0.32686633541430238</v>
      </c>
      <c r="U1560">
        <v>4274514.5039104</v>
      </c>
      <c r="V1560">
        <v>3449631.6991260801</v>
      </c>
      <c r="W1560">
        <v>2500058.70457535</v>
      </c>
      <c r="X1560">
        <v>5194121.7287932597</v>
      </c>
      <c r="Y1560">
        <v>3269323.9422918302</v>
      </c>
      <c r="Z1560">
        <v>5054676.3834997397</v>
      </c>
      <c r="AA1560">
        <v>1</v>
      </c>
      <c r="AB1560">
        <v>2</v>
      </c>
      <c r="AC1560">
        <v>3</v>
      </c>
      <c r="AD1560">
        <v>2</v>
      </c>
      <c r="AE1560">
        <v>1</v>
      </c>
      <c r="AF1560">
        <v>3</v>
      </c>
    </row>
    <row r="1561" spans="1:32" x14ac:dyDescent="0.2">
      <c r="A1561" t="s">
        <v>3425</v>
      </c>
      <c r="B1561" t="s">
        <v>10816</v>
      </c>
      <c r="C1561">
        <v>17</v>
      </c>
      <c r="D1561">
        <v>15</v>
      </c>
      <c r="E1561">
        <v>944.43</v>
      </c>
      <c r="F1561">
        <v>0.471274113764515</v>
      </c>
      <c r="G1561">
        <v>51831</v>
      </c>
      <c r="H1561" t="s">
        <v>3426</v>
      </c>
      <c r="I1561" t="s">
        <v>10817</v>
      </c>
      <c r="J1561">
        <v>21629375.663082901</v>
      </c>
      <c r="K1561">
        <v>24957037.479358502</v>
      </c>
      <c r="L1561">
        <v>18311261.037291002</v>
      </c>
      <c r="M1561">
        <v>21632558.059910804</v>
      </c>
      <c r="N1561">
        <v>24614297.0643874</v>
      </c>
      <c r="O1561">
        <v>21566058.077098299</v>
      </c>
      <c r="P1561">
        <v>23492835.299096499</v>
      </c>
      <c r="Q1561">
        <v>23224396.813527402</v>
      </c>
      <c r="R1561" s="2">
        <f t="shared" si="72"/>
        <v>1.073585322143042</v>
      </c>
      <c r="S1561" s="2">
        <f t="shared" si="73"/>
        <v>0.10243685252983402</v>
      </c>
      <c r="T1561" s="2">
        <f t="shared" si="74"/>
        <v>0.32672641459636032</v>
      </c>
      <c r="U1561">
        <v>22551549.282688498</v>
      </c>
      <c r="V1561">
        <v>24957037.479358502</v>
      </c>
      <c r="W1561">
        <v>16158977.6388654</v>
      </c>
      <c r="X1561">
        <v>28644085.599786598</v>
      </c>
      <c r="Y1561">
        <v>24863149.3701263</v>
      </c>
      <c r="Z1561">
        <v>22527617.659395099</v>
      </c>
      <c r="AA1561">
        <v>8</v>
      </c>
      <c r="AB1561">
        <v>12</v>
      </c>
      <c r="AC1561">
        <v>9</v>
      </c>
      <c r="AD1561">
        <v>12</v>
      </c>
      <c r="AE1561">
        <v>13</v>
      </c>
      <c r="AF1561">
        <v>12</v>
      </c>
    </row>
    <row r="1562" spans="1:32" x14ac:dyDescent="0.2">
      <c r="A1562" t="s">
        <v>3427</v>
      </c>
      <c r="B1562" t="s">
        <v>10818</v>
      </c>
      <c r="C1562">
        <v>10</v>
      </c>
      <c r="D1562">
        <v>8</v>
      </c>
      <c r="E1562">
        <v>503.77</v>
      </c>
      <c r="F1562">
        <v>0.47201077466416003</v>
      </c>
      <c r="G1562">
        <v>54433</v>
      </c>
      <c r="H1562" t="s">
        <v>3428</v>
      </c>
      <c r="I1562" t="s">
        <v>10819</v>
      </c>
      <c r="J1562">
        <v>3259824.6194360699</v>
      </c>
      <c r="K1562">
        <v>2266167.71005505</v>
      </c>
      <c r="L1562">
        <v>1141952.7945634599</v>
      </c>
      <c r="M1562">
        <v>2222648.37468486</v>
      </c>
      <c r="N1562">
        <v>5799557.6682602903</v>
      </c>
      <c r="O1562">
        <v>1337540.6222339801</v>
      </c>
      <c r="P1562">
        <v>3884710.5423311801</v>
      </c>
      <c r="Q1562">
        <v>3673936.2776084836</v>
      </c>
      <c r="R1562" s="2">
        <f t="shared" si="72"/>
        <v>1.6529543401706064</v>
      </c>
      <c r="S1562" s="2">
        <f t="shared" si="73"/>
        <v>0.72504687337841867</v>
      </c>
      <c r="T1562" s="2">
        <f t="shared" si="74"/>
        <v>0.326048087544344</v>
      </c>
      <c r="U1562">
        <v>3398808.0240155901</v>
      </c>
      <c r="V1562">
        <v>2266167.71005505</v>
      </c>
      <c r="W1562">
        <v>1007729.04904865</v>
      </c>
      <c r="X1562">
        <v>6749046.1277847197</v>
      </c>
      <c r="Y1562">
        <v>1542028.3187742201</v>
      </c>
      <c r="Z1562">
        <v>3725104.8117816602</v>
      </c>
      <c r="AA1562">
        <v>5</v>
      </c>
      <c r="AB1562">
        <v>3</v>
      </c>
      <c r="AC1562">
        <v>2</v>
      </c>
      <c r="AD1562">
        <v>8</v>
      </c>
      <c r="AE1562">
        <v>1</v>
      </c>
      <c r="AF1562">
        <v>4</v>
      </c>
    </row>
    <row r="1563" spans="1:32" x14ac:dyDescent="0.2">
      <c r="A1563" t="s">
        <v>3429</v>
      </c>
      <c r="B1563" t="s">
        <v>10820</v>
      </c>
      <c r="C1563">
        <v>4</v>
      </c>
      <c r="D1563">
        <v>4</v>
      </c>
      <c r="E1563">
        <v>121.72</v>
      </c>
      <c r="F1563">
        <v>0.47208772421024903</v>
      </c>
      <c r="G1563">
        <v>35322</v>
      </c>
      <c r="H1563" t="s">
        <v>3430</v>
      </c>
      <c r="I1563" t="s">
        <v>10821</v>
      </c>
      <c r="J1563">
        <v>519953.57433566003</v>
      </c>
      <c r="K1563">
        <v>326909.97800673102</v>
      </c>
      <c r="L1563">
        <v>136008.46470098899</v>
      </c>
      <c r="M1563">
        <v>327624.00568112667</v>
      </c>
      <c r="N1563">
        <v>557403.03216671199</v>
      </c>
      <c r="O1563">
        <v>270475.827946242</v>
      </c>
      <c r="P1563">
        <v>444677.98861615098</v>
      </c>
      <c r="Q1563">
        <v>424185.61624303501</v>
      </c>
      <c r="R1563" s="2">
        <f t="shared" si="72"/>
        <v>1.2947330137215001</v>
      </c>
      <c r="S1563" s="2">
        <f t="shared" si="73"/>
        <v>0.3726546311233217</v>
      </c>
      <c r="T1563" s="2">
        <f t="shared" si="74"/>
        <v>0.32597729246657348</v>
      </c>
      <c r="U1563">
        <v>542121.91969804303</v>
      </c>
      <c r="V1563">
        <v>326909.97800673102</v>
      </c>
      <c r="W1563">
        <v>120022.19482994299</v>
      </c>
      <c r="X1563">
        <v>648659.60320533998</v>
      </c>
      <c r="Y1563">
        <v>311827.07971918897</v>
      </c>
      <c r="Z1563">
        <v>426408.11896718101</v>
      </c>
      <c r="AA1563">
        <v>0</v>
      </c>
      <c r="AB1563">
        <v>0</v>
      </c>
      <c r="AC1563">
        <v>0</v>
      </c>
      <c r="AD1563">
        <v>0</v>
      </c>
      <c r="AE1563">
        <v>0</v>
      </c>
      <c r="AF1563">
        <v>0</v>
      </c>
    </row>
    <row r="1564" spans="1:32" x14ac:dyDescent="0.2">
      <c r="A1564" t="s">
        <v>3431</v>
      </c>
      <c r="B1564" t="s">
        <v>10822</v>
      </c>
      <c r="C1564">
        <v>5</v>
      </c>
      <c r="D1564">
        <v>5</v>
      </c>
      <c r="E1564">
        <v>438.05</v>
      </c>
      <c r="F1564">
        <v>0.472297736524951</v>
      </c>
      <c r="G1564">
        <v>20420</v>
      </c>
      <c r="H1564" t="s">
        <v>3432</v>
      </c>
      <c r="I1564" t="s">
        <v>10823</v>
      </c>
      <c r="J1564">
        <v>4647499.5977561502</v>
      </c>
      <c r="K1564">
        <v>4469738.7461366504</v>
      </c>
      <c r="L1564">
        <v>6622714.1132508302</v>
      </c>
      <c r="M1564">
        <v>5246650.8190478766</v>
      </c>
      <c r="N1564">
        <v>4091050.8558195401</v>
      </c>
      <c r="O1564">
        <v>5622519.4417000199</v>
      </c>
      <c r="P1564">
        <v>4035131.3502429998</v>
      </c>
      <c r="Q1564">
        <v>4582900.5492541874</v>
      </c>
      <c r="R1564" s="2">
        <f t="shared" si="72"/>
        <v>0.87349067191894014</v>
      </c>
      <c r="S1564" s="2">
        <f t="shared" si="73"/>
        <v>-0.19513579832591496</v>
      </c>
      <c r="T1564" s="2">
        <f t="shared" si="74"/>
        <v>0.32578413576371767</v>
      </c>
      <c r="U1564">
        <v>4845646.8578961296</v>
      </c>
      <c r="V1564">
        <v>4469738.7461366504</v>
      </c>
      <c r="W1564">
        <v>5844288.3341938602</v>
      </c>
      <c r="X1564">
        <v>4760827.0348179303</v>
      </c>
      <c r="Y1564">
        <v>6482109.0723055098</v>
      </c>
      <c r="Z1564">
        <v>3869345.4879500698</v>
      </c>
      <c r="AA1564">
        <v>5</v>
      </c>
      <c r="AB1564">
        <v>4</v>
      </c>
      <c r="AC1564">
        <v>6</v>
      </c>
      <c r="AD1564">
        <v>5</v>
      </c>
      <c r="AE1564">
        <v>6</v>
      </c>
      <c r="AF1564">
        <v>4</v>
      </c>
    </row>
    <row r="1565" spans="1:32" x14ac:dyDescent="0.2">
      <c r="A1565" t="s">
        <v>3433</v>
      </c>
      <c r="B1565" t="s">
        <v>10824</v>
      </c>
      <c r="C1565">
        <v>1</v>
      </c>
      <c r="D1565">
        <v>1</v>
      </c>
      <c r="E1565">
        <v>41.11</v>
      </c>
      <c r="F1565">
        <v>0.47279618423838798</v>
      </c>
      <c r="G1565">
        <v>29445</v>
      </c>
      <c r="H1565" t="s">
        <v>3434</v>
      </c>
      <c r="I1565" t="s">
        <v>10825</v>
      </c>
      <c r="J1565">
        <v>105903.020475866</v>
      </c>
      <c r="K1565">
        <v>81582.383483953105</v>
      </c>
      <c r="L1565">
        <v>107563.817122668</v>
      </c>
      <c r="M1565">
        <v>98349.740360829048</v>
      </c>
      <c r="N1565">
        <v>83655.083719809598</v>
      </c>
      <c r="O1565">
        <v>78509.469916584698</v>
      </c>
      <c r="P1565">
        <v>104963.98522991499</v>
      </c>
      <c r="Q1565">
        <v>89042.846288769753</v>
      </c>
      <c r="R1565" s="2">
        <f t="shared" si="72"/>
        <v>0.9053694088269697</v>
      </c>
      <c r="S1565" s="2">
        <f t="shared" si="73"/>
        <v>-0.14342153413684974</v>
      </c>
      <c r="T1565" s="2">
        <f t="shared" si="74"/>
        <v>0.32532603714139391</v>
      </c>
      <c r="U1565">
        <v>110418.221156673</v>
      </c>
      <c r="V1565">
        <v>81582.383483953105</v>
      </c>
      <c r="W1565">
        <v>94920.896605454895</v>
      </c>
      <c r="X1565">
        <v>97350.875901894397</v>
      </c>
      <c r="Y1565">
        <v>90512.261004173299</v>
      </c>
      <c r="Z1565">
        <v>100651.475105556</v>
      </c>
      <c r="AA1565">
        <v>0</v>
      </c>
      <c r="AB1565">
        <v>0</v>
      </c>
      <c r="AC1565">
        <v>1</v>
      </c>
      <c r="AD1565">
        <v>0</v>
      </c>
      <c r="AE1565">
        <v>0</v>
      </c>
      <c r="AF1565">
        <v>0</v>
      </c>
    </row>
    <row r="1566" spans="1:32" x14ac:dyDescent="0.2">
      <c r="A1566" t="s">
        <v>3435</v>
      </c>
      <c r="B1566" t="s">
        <v>10826</v>
      </c>
      <c r="C1566">
        <v>8</v>
      </c>
      <c r="D1566">
        <v>8</v>
      </c>
      <c r="E1566">
        <v>376.83</v>
      </c>
      <c r="F1566">
        <v>0.47299038030159601</v>
      </c>
      <c r="G1566">
        <v>57193</v>
      </c>
      <c r="H1566" t="s">
        <v>3436</v>
      </c>
      <c r="I1566" t="s">
        <v>10827</v>
      </c>
      <c r="J1566">
        <v>1124395.2913415299</v>
      </c>
      <c r="K1566">
        <v>1258308.3275830799</v>
      </c>
      <c r="L1566">
        <v>2051642.5014587401</v>
      </c>
      <c r="M1566">
        <v>1478115.3734611168</v>
      </c>
      <c r="N1566">
        <v>1070895.9481635599</v>
      </c>
      <c r="O1566">
        <v>1309665.6190168001</v>
      </c>
      <c r="P1566">
        <v>1299625.39835365</v>
      </c>
      <c r="Q1566">
        <v>1226728.9885113367</v>
      </c>
      <c r="R1566" s="2">
        <f t="shared" si="72"/>
        <v>0.82992776513707434</v>
      </c>
      <c r="S1566" s="2">
        <f t="shared" si="73"/>
        <v>-0.26894232157672326</v>
      </c>
      <c r="T1566" s="2">
        <f t="shared" si="74"/>
        <v>0.32514769187195186</v>
      </c>
      <c r="U1566">
        <v>1172334.1542950999</v>
      </c>
      <c r="V1566">
        <v>1258308.3275830799</v>
      </c>
      <c r="W1566">
        <v>1810494.9318620099</v>
      </c>
      <c r="X1566">
        <v>1246220.2405139101</v>
      </c>
      <c r="Y1566">
        <v>1509891.6915703099</v>
      </c>
      <c r="Z1566">
        <v>1246229.4866416701</v>
      </c>
      <c r="AA1566">
        <v>5</v>
      </c>
      <c r="AB1566">
        <v>0</v>
      </c>
      <c r="AC1566">
        <v>5</v>
      </c>
      <c r="AD1566">
        <v>4</v>
      </c>
      <c r="AE1566">
        <v>4</v>
      </c>
      <c r="AF1566">
        <v>4</v>
      </c>
    </row>
    <row r="1567" spans="1:32" x14ac:dyDescent="0.2">
      <c r="A1567" t="s">
        <v>3437</v>
      </c>
      <c r="B1567" t="s">
        <v>10828</v>
      </c>
      <c r="C1567">
        <v>8</v>
      </c>
      <c r="D1567">
        <v>7</v>
      </c>
      <c r="E1567">
        <v>475.39</v>
      </c>
      <c r="F1567">
        <v>0.47337482959889998</v>
      </c>
      <c r="G1567">
        <v>52642</v>
      </c>
      <c r="H1567" t="s">
        <v>3438</v>
      </c>
      <c r="I1567" t="s">
        <v>10829</v>
      </c>
      <c r="J1567">
        <v>12406441.225514499</v>
      </c>
      <c r="K1567">
        <v>8916108.4207394291</v>
      </c>
      <c r="L1567">
        <v>12636415.343664501</v>
      </c>
      <c r="M1567">
        <v>11319654.996639475</v>
      </c>
      <c r="N1567">
        <v>12540627.0322093</v>
      </c>
      <c r="O1567">
        <v>9172538.6103805806</v>
      </c>
      <c r="P1567">
        <v>8050296.9700032203</v>
      </c>
      <c r="Q1567">
        <v>9921154.2041977011</v>
      </c>
      <c r="R1567" s="2">
        <f t="shared" si="72"/>
        <v>0.87645376181014756</v>
      </c>
      <c r="S1567" s="2">
        <f t="shared" si="73"/>
        <v>-0.19025011270663564</v>
      </c>
      <c r="T1567" s="2">
        <f t="shared" si="74"/>
        <v>0.32479483820440652</v>
      </c>
      <c r="U1567">
        <v>12935392.8230811</v>
      </c>
      <c r="V1567">
        <v>8916108.4207394291</v>
      </c>
      <c r="W1567">
        <v>11151146.420656299</v>
      </c>
      <c r="X1567">
        <v>14593745.791153399</v>
      </c>
      <c r="Y1567">
        <v>10574867.0785286</v>
      </c>
      <c r="Z1567">
        <v>7719545.5497785099</v>
      </c>
      <c r="AA1567">
        <v>7</v>
      </c>
      <c r="AB1567">
        <v>3</v>
      </c>
      <c r="AC1567">
        <v>6</v>
      </c>
      <c r="AD1567">
        <v>6</v>
      </c>
      <c r="AE1567">
        <v>5</v>
      </c>
      <c r="AF1567">
        <v>4</v>
      </c>
    </row>
    <row r="1568" spans="1:32" x14ac:dyDescent="0.2">
      <c r="A1568" t="s">
        <v>3439</v>
      </c>
      <c r="B1568" t="s">
        <v>10830</v>
      </c>
      <c r="C1568">
        <v>1</v>
      </c>
      <c r="D1568">
        <v>1</v>
      </c>
      <c r="E1568">
        <v>50.22</v>
      </c>
      <c r="F1568">
        <v>0.47340514933130001</v>
      </c>
      <c r="G1568">
        <v>49580</v>
      </c>
      <c r="H1568" t="s">
        <v>3440</v>
      </c>
      <c r="I1568" t="s">
        <v>10831</v>
      </c>
      <c r="J1568">
        <v>401805.022301069</v>
      </c>
      <c r="K1568">
        <v>279333.24776303698</v>
      </c>
      <c r="L1568">
        <v>397032.20132377098</v>
      </c>
      <c r="M1568">
        <v>359390.15712929232</v>
      </c>
      <c r="N1568">
        <v>338668.24596593098</v>
      </c>
      <c r="O1568">
        <v>294161.64268188202</v>
      </c>
      <c r="P1568">
        <v>330980.95558306901</v>
      </c>
      <c r="Q1568">
        <v>321270.281410294</v>
      </c>
      <c r="R1568" s="2">
        <f t="shared" si="72"/>
        <v>0.89393177591871409</v>
      </c>
      <c r="S1568" s="2">
        <f t="shared" si="73"/>
        <v>-0.16176336448498646</v>
      </c>
      <c r="T1568" s="2">
        <f t="shared" si="74"/>
        <v>0.32476702246522388</v>
      </c>
      <c r="U1568">
        <v>418936.07580732001</v>
      </c>
      <c r="V1568">
        <v>279333.24776303698</v>
      </c>
      <c r="W1568">
        <v>350365.518247751</v>
      </c>
      <c r="X1568">
        <v>394114.12814275001</v>
      </c>
      <c r="Y1568">
        <v>339134.06125564</v>
      </c>
      <c r="Z1568">
        <v>317382.39871810499</v>
      </c>
      <c r="AA1568">
        <v>1</v>
      </c>
      <c r="AB1568">
        <v>1</v>
      </c>
      <c r="AC1568">
        <v>1</v>
      </c>
      <c r="AD1568">
        <v>1</v>
      </c>
      <c r="AE1568">
        <v>0</v>
      </c>
      <c r="AF1568">
        <v>1</v>
      </c>
    </row>
    <row r="1569" spans="1:32" x14ac:dyDescent="0.2">
      <c r="A1569" t="s">
        <v>3441</v>
      </c>
      <c r="B1569" t="s">
        <v>10832</v>
      </c>
      <c r="C1569">
        <v>12</v>
      </c>
      <c r="D1569">
        <v>11</v>
      </c>
      <c r="E1569">
        <v>1097.8699999999999</v>
      </c>
      <c r="F1569">
        <v>0.47372868593828699</v>
      </c>
      <c r="G1569">
        <v>13351</v>
      </c>
      <c r="H1569" t="s">
        <v>3442</v>
      </c>
      <c r="I1569" t="s">
        <v>10833</v>
      </c>
      <c r="J1569">
        <v>29215417.2566282</v>
      </c>
      <c r="K1569">
        <v>30517882.645612601</v>
      </c>
      <c r="L1569">
        <v>20682292.107693899</v>
      </c>
      <c r="M1569">
        <v>26805197.336644899</v>
      </c>
      <c r="N1569">
        <v>30892134.631564401</v>
      </c>
      <c r="O1569">
        <v>30808964.615901601</v>
      </c>
      <c r="P1569">
        <v>26545591.887740102</v>
      </c>
      <c r="Q1569">
        <v>29415563.711735368</v>
      </c>
      <c r="R1569" s="2">
        <f t="shared" si="72"/>
        <v>1.0973828449127618</v>
      </c>
      <c r="S1569" s="2">
        <f t="shared" si="73"/>
        <v>0.13406692783792365</v>
      </c>
      <c r="T1569" s="2">
        <f t="shared" si="74"/>
        <v>0.32447031641726942</v>
      </c>
      <c r="U1569">
        <v>30461023.579228401</v>
      </c>
      <c r="V1569">
        <v>30517882.645612601</v>
      </c>
      <c r="W1569">
        <v>18251320.5949114</v>
      </c>
      <c r="X1569">
        <v>35949714.364458703</v>
      </c>
      <c r="Y1569">
        <v>35519142.461994201</v>
      </c>
      <c r="Z1569">
        <v>25454949.859217301</v>
      </c>
      <c r="AA1569">
        <v>11</v>
      </c>
      <c r="AB1569">
        <v>14</v>
      </c>
      <c r="AC1569">
        <v>7</v>
      </c>
      <c r="AD1569">
        <v>10</v>
      </c>
      <c r="AE1569">
        <v>11</v>
      </c>
      <c r="AF1569">
        <v>9</v>
      </c>
    </row>
    <row r="1570" spans="1:32" x14ac:dyDescent="0.2">
      <c r="A1570" t="s">
        <v>3447</v>
      </c>
      <c r="B1570" t="s">
        <v>10834</v>
      </c>
      <c r="C1570">
        <v>8</v>
      </c>
      <c r="D1570">
        <v>8</v>
      </c>
      <c r="E1570">
        <v>560.98</v>
      </c>
      <c r="F1570">
        <v>0.47442455856312399</v>
      </c>
      <c r="G1570">
        <v>20459</v>
      </c>
      <c r="H1570" t="s">
        <v>3448</v>
      </c>
      <c r="I1570" t="s">
        <v>10835</v>
      </c>
      <c r="J1570">
        <v>7000859.3970234198</v>
      </c>
      <c r="K1570">
        <v>6740052.24821469</v>
      </c>
      <c r="L1570">
        <v>8599657.9940107502</v>
      </c>
      <c r="M1570">
        <v>7446856.5464162864</v>
      </c>
      <c r="N1570">
        <v>7531174.2451795302</v>
      </c>
      <c r="O1570">
        <v>8382764.5950433305</v>
      </c>
      <c r="P1570">
        <v>7803444.41519392</v>
      </c>
      <c r="Q1570">
        <v>7905794.4184722602</v>
      </c>
      <c r="R1570" s="2">
        <f t="shared" si="72"/>
        <v>1.0616284024266363</v>
      </c>
      <c r="S1570" s="2">
        <f t="shared" si="73"/>
        <v>8.627887368427381E-2</v>
      </c>
      <c r="T1570" s="2">
        <f t="shared" si="74"/>
        <v>0.32383283783015537</v>
      </c>
      <c r="U1570">
        <v>7299342.7167024901</v>
      </c>
      <c r="V1570">
        <v>6740052.24821469</v>
      </c>
      <c r="W1570">
        <v>7588864.6305742301</v>
      </c>
      <c r="X1570">
        <v>8764158.4556133896</v>
      </c>
      <c r="Y1570">
        <v>9664349.7627644092</v>
      </c>
      <c r="Z1570">
        <v>7482835.0845583901</v>
      </c>
      <c r="AA1570">
        <v>6</v>
      </c>
      <c r="AB1570">
        <v>5</v>
      </c>
      <c r="AC1570">
        <v>6</v>
      </c>
      <c r="AD1570">
        <v>6</v>
      </c>
      <c r="AE1570">
        <v>4</v>
      </c>
      <c r="AF1570">
        <v>6</v>
      </c>
    </row>
    <row r="1571" spans="1:32" x14ac:dyDescent="0.2">
      <c r="A1571" t="s">
        <v>3451</v>
      </c>
      <c r="B1571" t="s">
        <v>10836</v>
      </c>
      <c r="C1571">
        <v>21</v>
      </c>
      <c r="D1571">
        <v>20</v>
      </c>
      <c r="E1571">
        <v>1029.45</v>
      </c>
      <c r="F1571">
        <v>0.47481082467062002</v>
      </c>
      <c r="G1571">
        <v>326536</v>
      </c>
      <c r="H1571" t="s">
        <v>3452</v>
      </c>
      <c r="I1571" t="s">
        <v>10837</v>
      </c>
      <c r="J1571">
        <v>5432517.2233895799</v>
      </c>
      <c r="K1571">
        <v>6003269.0506620901</v>
      </c>
      <c r="L1571">
        <v>6016531.5733016999</v>
      </c>
      <c r="M1571">
        <v>5817439.282451123</v>
      </c>
      <c r="N1571">
        <v>6576198.54548168</v>
      </c>
      <c r="O1571">
        <v>5939625.2816184899</v>
      </c>
      <c r="P1571">
        <v>5707167.5554371504</v>
      </c>
      <c r="Q1571">
        <v>6074330.4608457731</v>
      </c>
      <c r="R1571" s="2">
        <f t="shared" si="72"/>
        <v>1.0441588069805194</v>
      </c>
      <c r="S1571" s="2">
        <f t="shared" si="73"/>
        <v>6.234114928289531E-2</v>
      </c>
      <c r="T1571" s="2">
        <f t="shared" si="74"/>
        <v>0.32347938861986669</v>
      </c>
      <c r="U1571">
        <v>5664133.8982995804</v>
      </c>
      <c r="V1571">
        <v>6003269.0506620901</v>
      </c>
      <c r="W1571">
        <v>5309355.7542824904</v>
      </c>
      <c r="X1571">
        <v>7652836.6243904103</v>
      </c>
      <c r="Y1571">
        <v>6847695.1166278599</v>
      </c>
      <c r="Z1571">
        <v>5472685.0535549298</v>
      </c>
      <c r="AA1571">
        <v>13</v>
      </c>
      <c r="AB1571">
        <v>8</v>
      </c>
      <c r="AC1571">
        <v>13</v>
      </c>
      <c r="AD1571">
        <v>14</v>
      </c>
      <c r="AE1571">
        <v>11</v>
      </c>
      <c r="AF1571">
        <v>10</v>
      </c>
    </row>
    <row r="1572" spans="1:32" x14ac:dyDescent="0.2">
      <c r="A1572" t="s">
        <v>3453</v>
      </c>
      <c r="B1572" t="s">
        <v>10838</v>
      </c>
      <c r="C1572">
        <v>3</v>
      </c>
      <c r="D1572">
        <v>3</v>
      </c>
      <c r="E1572">
        <v>201.01</v>
      </c>
      <c r="F1572">
        <v>0.47487130629581398</v>
      </c>
      <c r="G1572">
        <v>57677</v>
      </c>
      <c r="H1572" t="s">
        <v>3454</v>
      </c>
      <c r="I1572" t="s">
        <v>10839</v>
      </c>
      <c r="J1572">
        <v>865655.24434614705</v>
      </c>
      <c r="K1572">
        <v>1099731.7932404501</v>
      </c>
      <c r="L1572">
        <v>1423442.99224116</v>
      </c>
      <c r="M1572">
        <v>1129610.0099425858</v>
      </c>
      <c r="N1572">
        <v>727922.56196806603</v>
      </c>
      <c r="O1572">
        <v>926933.883381853</v>
      </c>
      <c r="P1572">
        <v>1227385.3809289299</v>
      </c>
      <c r="Q1572">
        <v>960747.27542628301</v>
      </c>
      <c r="R1572" s="2">
        <f t="shared" si="72"/>
        <v>0.85051235999149344</v>
      </c>
      <c r="S1572" s="2">
        <f t="shared" si="73"/>
        <v>-0.23359589301532327</v>
      </c>
      <c r="T1572" s="2">
        <f t="shared" si="74"/>
        <v>0.32342407150847269</v>
      </c>
      <c r="U1572">
        <v>902562.66333243402</v>
      </c>
      <c r="V1572">
        <v>1099731.7932404501</v>
      </c>
      <c r="W1572">
        <v>1256133.23052859</v>
      </c>
      <c r="X1572">
        <v>847096.14580854797</v>
      </c>
      <c r="Y1572">
        <v>1068646.6444801099</v>
      </c>
      <c r="Z1572">
        <v>1176957.4949244801</v>
      </c>
      <c r="AA1572">
        <v>2</v>
      </c>
      <c r="AB1572">
        <v>1</v>
      </c>
      <c r="AC1572">
        <v>2</v>
      </c>
      <c r="AD1572">
        <v>2</v>
      </c>
      <c r="AE1572">
        <v>1</v>
      </c>
      <c r="AF1572">
        <v>3</v>
      </c>
    </row>
    <row r="1573" spans="1:32" x14ac:dyDescent="0.2">
      <c r="A1573" t="s">
        <v>3455</v>
      </c>
      <c r="B1573" t="s">
        <v>10840</v>
      </c>
      <c r="C1573">
        <v>3</v>
      </c>
      <c r="D1573">
        <v>2</v>
      </c>
      <c r="E1573">
        <v>126.86</v>
      </c>
      <c r="F1573">
        <v>0.475007110828913</v>
      </c>
      <c r="G1573">
        <v>50651</v>
      </c>
      <c r="H1573" t="s">
        <v>3456</v>
      </c>
      <c r="I1573" t="s">
        <v>10841</v>
      </c>
      <c r="J1573">
        <v>327439.87986665202</v>
      </c>
      <c r="K1573">
        <v>293791.36023061897</v>
      </c>
      <c r="L1573">
        <v>368505.36127218598</v>
      </c>
      <c r="M1573">
        <v>329912.20045648568</v>
      </c>
      <c r="N1573">
        <v>458002.89397836197</v>
      </c>
      <c r="O1573">
        <v>343148.97556450398</v>
      </c>
      <c r="P1573">
        <v>309695.44758025202</v>
      </c>
      <c r="Q1573">
        <v>370282.43904103938</v>
      </c>
      <c r="R1573" s="2">
        <f t="shared" si="72"/>
        <v>1.1223666130827994</v>
      </c>
      <c r="S1573" s="2">
        <f t="shared" si="73"/>
        <v>0.16654399901674333</v>
      </c>
      <c r="T1573" s="2">
        <f t="shared" si="74"/>
        <v>0.32329988896325235</v>
      </c>
      <c r="U1573">
        <v>341400.35768734198</v>
      </c>
      <c r="V1573">
        <v>293791.36023061897</v>
      </c>
      <c r="W1573">
        <v>325191.68835355103</v>
      </c>
      <c r="X1573">
        <v>532985.93357139605</v>
      </c>
      <c r="Y1573">
        <v>395610.74189660302</v>
      </c>
      <c r="Z1573">
        <v>296971.41895050398</v>
      </c>
      <c r="AA1573">
        <v>0</v>
      </c>
      <c r="AB1573">
        <v>2</v>
      </c>
      <c r="AC1573">
        <v>1</v>
      </c>
      <c r="AD1573">
        <v>1</v>
      </c>
      <c r="AE1573">
        <v>1</v>
      </c>
      <c r="AF1573">
        <v>1</v>
      </c>
    </row>
    <row r="1574" spans="1:32" x14ac:dyDescent="0.2">
      <c r="A1574" t="s">
        <v>3457</v>
      </c>
      <c r="B1574" t="s">
        <v>10842</v>
      </c>
      <c r="C1574">
        <v>5</v>
      </c>
      <c r="D1574">
        <v>3</v>
      </c>
      <c r="E1574">
        <v>198.57</v>
      </c>
      <c r="F1574">
        <v>0.47526780588723599</v>
      </c>
      <c r="G1574">
        <v>54050</v>
      </c>
      <c r="H1574" t="s">
        <v>3458</v>
      </c>
      <c r="I1574" t="s">
        <v>10843</v>
      </c>
      <c r="J1574">
        <v>613051.25257558201</v>
      </c>
      <c r="K1574">
        <v>525925.64981716406</v>
      </c>
      <c r="L1574">
        <v>457756.18459349999</v>
      </c>
      <c r="M1574">
        <v>532244.36232874868</v>
      </c>
      <c r="N1574">
        <v>748176.94750089396</v>
      </c>
      <c r="O1574">
        <v>549925.69484766596</v>
      </c>
      <c r="P1574">
        <v>506105.606793852</v>
      </c>
      <c r="Q1574">
        <v>601402.7497141374</v>
      </c>
      <c r="R1574" s="2">
        <f t="shared" si="72"/>
        <v>1.1299372849771436</v>
      </c>
      <c r="S1574" s="2">
        <f t="shared" si="73"/>
        <v>0.17624270081449794</v>
      </c>
      <c r="T1574" s="2">
        <f t="shared" si="74"/>
        <v>0.32306160333424583</v>
      </c>
      <c r="U1574">
        <v>639188.839780943</v>
      </c>
      <c r="V1574">
        <v>525925.64981716406</v>
      </c>
      <c r="W1574">
        <v>403952.07822306303</v>
      </c>
      <c r="X1574">
        <v>870666.52652898</v>
      </c>
      <c r="Y1574">
        <v>634000.17956863798</v>
      </c>
      <c r="Z1574">
        <v>485311.94553458499</v>
      </c>
      <c r="AA1574">
        <v>2</v>
      </c>
      <c r="AB1574">
        <v>2</v>
      </c>
      <c r="AC1574">
        <v>1</v>
      </c>
      <c r="AD1574">
        <v>3</v>
      </c>
      <c r="AE1574">
        <v>1</v>
      </c>
      <c r="AF1574">
        <v>3</v>
      </c>
    </row>
    <row r="1575" spans="1:32" x14ac:dyDescent="0.2">
      <c r="A1575" t="s">
        <v>3459</v>
      </c>
      <c r="B1575" t="s">
        <v>10844</v>
      </c>
      <c r="C1575">
        <v>14</v>
      </c>
      <c r="D1575">
        <v>14</v>
      </c>
      <c r="E1575">
        <v>486.57</v>
      </c>
      <c r="F1575">
        <v>0.475485355719027</v>
      </c>
      <c r="G1575">
        <v>144179</v>
      </c>
      <c r="H1575" t="s">
        <v>3460</v>
      </c>
      <c r="I1575" t="s">
        <v>10845</v>
      </c>
      <c r="J1575">
        <v>2460667.3809716501</v>
      </c>
      <c r="K1575">
        <v>2529061.9059829302</v>
      </c>
      <c r="L1575">
        <v>2966067.3987537599</v>
      </c>
      <c r="M1575">
        <v>2651932.2285694466</v>
      </c>
      <c r="N1575">
        <v>2809616.9527927898</v>
      </c>
      <c r="O1575">
        <v>2441572.4359623501</v>
      </c>
      <c r="P1575">
        <v>2131375.7491242602</v>
      </c>
      <c r="Q1575">
        <v>2460855.0459598</v>
      </c>
      <c r="R1575" s="2">
        <f t="shared" si="72"/>
        <v>0.92794793903435424</v>
      </c>
      <c r="S1575" s="2">
        <f t="shared" si="73"/>
        <v>-0.10788422725415786</v>
      </c>
      <c r="T1575" s="2">
        <f t="shared" si="74"/>
        <v>0.32286285418052196</v>
      </c>
      <c r="U1575">
        <v>2565578.5249964399</v>
      </c>
      <c r="V1575">
        <v>2529061.9059829302</v>
      </c>
      <c r="W1575">
        <v>2617439.4365424998</v>
      </c>
      <c r="X1575">
        <v>3269600.1144329701</v>
      </c>
      <c r="Y1575">
        <v>2814848.2191921598</v>
      </c>
      <c r="Z1575">
        <v>2043806.8608357799</v>
      </c>
      <c r="AA1575">
        <v>9</v>
      </c>
      <c r="AB1575">
        <v>7</v>
      </c>
      <c r="AC1575">
        <v>7</v>
      </c>
      <c r="AD1575">
        <v>7</v>
      </c>
      <c r="AE1575">
        <v>6</v>
      </c>
      <c r="AF1575">
        <v>4</v>
      </c>
    </row>
    <row r="1576" spans="1:32" x14ac:dyDescent="0.2">
      <c r="A1576" t="s">
        <v>3461</v>
      </c>
      <c r="B1576" t="s">
        <v>10846</v>
      </c>
      <c r="C1576">
        <v>3</v>
      </c>
      <c r="D1576">
        <v>2</v>
      </c>
      <c r="E1576">
        <v>108.52</v>
      </c>
      <c r="F1576">
        <v>0.475586212555206</v>
      </c>
      <c r="G1576">
        <v>32112</v>
      </c>
      <c r="H1576" t="s">
        <v>3462</v>
      </c>
      <c r="I1576" t="s">
        <v>10847</v>
      </c>
      <c r="J1576">
        <v>140907.61378736599</v>
      </c>
      <c r="K1576">
        <v>158225.54154258201</v>
      </c>
      <c r="L1576">
        <v>137526.451567638</v>
      </c>
      <c r="M1576">
        <v>145553.20229919534</v>
      </c>
      <c r="N1576">
        <v>216264.93414849899</v>
      </c>
      <c r="O1576">
        <v>124953.8627519</v>
      </c>
      <c r="P1576">
        <v>167171.289386964</v>
      </c>
      <c r="Q1576">
        <v>169463.36209578766</v>
      </c>
      <c r="R1576" s="2">
        <f t="shared" si="72"/>
        <v>1.1642709292471849</v>
      </c>
      <c r="S1576" s="2">
        <f t="shared" si="73"/>
        <v>0.21942681666520183</v>
      </c>
      <c r="T1576" s="2">
        <f t="shared" si="74"/>
        <v>0.32277074425096447</v>
      </c>
      <c r="U1576">
        <v>146915.243700516</v>
      </c>
      <c r="V1576">
        <v>158225.54154258201</v>
      </c>
      <c r="W1576">
        <v>121361.759362627</v>
      </c>
      <c r="X1576">
        <v>251671.265272266</v>
      </c>
      <c r="Y1576">
        <v>144057.22839418199</v>
      </c>
      <c r="Z1576">
        <v>160302.953772568</v>
      </c>
      <c r="AA1576">
        <v>2</v>
      </c>
      <c r="AB1576">
        <v>2</v>
      </c>
      <c r="AC1576">
        <v>2</v>
      </c>
      <c r="AD1576">
        <v>1</v>
      </c>
      <c r="AE1576">
        <v>1</v>
      </c>
      <c r="AF1576">
        <v>1</v>
      </c>
    </row>
    <row r="1577" spans="1:32" x14ac:dyDescent="0.2">
      <c r="A1577" t="s">
        <v>3463</v>
      </c>
      <c r="B1577" t="s">
        <v>10848</v>
      </c>
      <c r="C1577">
        <v>6</v>
      </c>
      <c r="D1577">
        <v>6</v>
      </c>
      <c r="E1577">
        <v>543.13</v>
      </c>
      <c r="F1577">
        <v>0.47563163542270598</v>
      </c>
      <c r="G1577">
        <v>33076</v>
      </c>
      <c r="H1577" t="s">
        <v>3464</v>
      </c>
      <c r="I1577" t="s">
        <v>10849</v>
      </c>
      <c r="J1577">
        <v>28696328.291817099</v>
      </c>
      <c r="K1577">
        <v>31458329.333753102</v>
      </c>
      <c r="L1577">
        <v>31381009.686025999</v>
      </c>
      <c r="M1577">
        <v>30511889.1038654</v>
      </c>
      <c r="N1577">
        <v>30707305.234650999</v>
      </c>
      <c r="O1577">
        <v>30597562.798870899</v>
      </c>
      <c r="P1577">
        <v>33111764.7539992</v>
      </c>
      <c r="Q1577">
        <v>31472210.929173697</v>
      </c>
      <c r="R1577" s="2">
        <f t="shared" si="72"/>
        <v>1.0314736928296793</v>
      </c>
      <c r="S1577" s="2">
        <f t="shared" si="73"/>
        <v>4.4707026548541605E-2</v>
      </c>
      <c r="T1577" s="2">
        <f t="shared" si="74"/>
        <v>0.32272926710508376</v>
      </c>
      <c r="U1577">
        <v>29919803.131889399</v>
      </c>
      <c r="V1577">
        <v>31458329.333753102</v>
      </c>
      <c r="W1577">
        <v>27692523.8938394</v>
      </c>
      <c r="X1577">
        <v>35734625.180611797</v>
      </c>
      <c r="Y1577">
        <v>35275420.826118097</v>
      </c>
      <c r="Z1577">
        <v>31751347.4601602</v>
      </c>
      <c r="AA1577">
        <v>8</v>
      </c>
      <c r="AB1577">
        <v>8</v>
      </c>
      <c r="AC1577">
        <v>9</v>
      </c>
      <c r="AD1577">
        <v>10</v>
      </c>
      <c r="AE1577">
        <v>8</v>
      </c>
      <c r="AF1577">
        <v>8</v>
      </c>
    </row>
    <row r="1578" spans="1:32" x14ac:dyDescent="0.2">
      <c r="A1578" t="s">
        <v>3465</v>
      </c>
      <c r="B1578" t="s">
        <v>10850</v>
      </c>
      <c r="C1578">
        <v>54</v>
      </c>
      <c r="D1578">
        <v>51</v>
      </c>
      <c r="E1578">
        <v>4150.1499999999996</v>
      </c>
      <c r="F1578">
        <v>0.47564147269885099</v>
      </c>
      <c r="G1578">
        <v>96404</v>
      </c>
      <c r="H1578" t="s">
        <v>3466</v>
      </c>
      <c r="I1578" t="s">
        <v>10851</v>
      </c>
      <c r="J1578">
        <v>173929948.60609901</v>
      </c>
      <c r="K1578">
        <v>190567983.560911</v>
      </c>
      <c r="L1578">
        <v>194774074.59156099</v>
      </c>
      <c r="M1578">
        <v>186424002.252857</v>
      </c>
      <c r="N1578">
        <v>192194271.48832801</v>
      </c>
      <c r="O1578">
        <v>184564817.712457</v>
      </c>
      <c r="P1578">
        <v>201344036.75444299</v>
      </c>
      <c r="Q1578">
        <v>192701041.98507604</v>
      </c>
      <c r="R1578" s="2">
        <f t="shared" si="72"/>
        <v>1.0336707701602992</v>
      </c>
      <c r="S1578" s="2">
        <f t="shared" si="73"/>
        <v>4.7776752489775573E-2</v>
      </c>
      <c r="T1578" s="2">
        <f t="shared" si="74"/>
        <v>0.32272028487966309</v>
      </c>
      <c r="U1578">
        <v>181345493.685269</v>
      </c>
      <c r="V1578">
        <v>190567983.560911</v>
      </c>
      <c r="W1578">
        <v>171880566.25625801</v>
      </c>
      <c r="X1578">
        <v>223659816.483868</v>
      </c>
      <c r="Y1578">
        <v>212781706.08879101</v>
      </c>
      <c r="Z1578">
        <v>193071692.72062001</v>
      </c>
      <c r="AA1578">
        <v>43</v>
      </c>
      <c r="AB1578">
        <v>50</v>
      </c>
      <c r="AC1578">
        <v>36</v>
      </c>
      <c r="AD1578">
        <v>49</v>
      </c>
      <c r="AE1578">
        <v>45</v>
      </c>
      <c r="AF1578">
        <v>42</v>
      </c>
    </row>
    <row r="1579" spans="1:32" x14ac:dyDescent="0.2">
      <c r="A1579" t="s">
        <v>3467</v>
      </c>
      <c r="B1579" t="s">
        <v>10852</v>
      </c>
      <c r="C1579">
        <v>6</v>
      </c>
      <c r="D1579">
        <v>6</v>
      </c>
      <c r="E1579">
        <v>392.71</v>
      </c>
      <c r="F1579">
        <v>0.47591013412818001</v>
      </c>
      <c r="G1579">
        <v>48512</v>
      </c>
      <c r="H1579" t="s">
        <v>3468</v>
      </c>
      <c r="I1579" t="s">
        <v>10853</v>
      </c>
      <c r="J1579">
        <v>2789020.7636353602</v>
      </c>
      <c r="K1579">
        <v>3017359.0326208202</v>
      </c>
      <c r="L1579">
        <v>3735016.5077778799</v>
      </c>
      <c r="M1579">
        <v>3180465.4346780204</v>
      </c>
      <c r="N1579">
        <v>3530346.4972931701</v>
      </c>
      <c r="O1579">
        <v>3697450.4386337302</v>
      </c>
      <c r="P1579">
        <v>3073014.1551593398</v>
      </c>
      <c r="Q1579">
        <v>3433603.6970287468</v>
      </c>
      <c r="R1579" s="2">
        <f t="shared" si="72"/>
        <v>1.0795915778837424</v>
      </c>
      <c r="S1579" s="2">
        <f t="shared" si="73"/>
        <v>0.11048562720014304</v>
      </c>
      <c r="T1579" s="2">
        <f t="shared" si="74"/>
        <v>0.32247504714684627</v>
      </c>
      <c r="U1579">
        <v>2907931.3328917101</v>
      </c>
      <c r="V1579">
        <v>3017359.0326208202</v>
      </c>
      <c r="W1579">
        <v>3296007.2005452998</v>
      </c>
      <c r="X1579">
        <v>4108325.6207093</v>
      </c>
      <c r="Y1579">
        <v>4262729.0632223999</v>
      </c>
      <c r="Z1579">
        <v>2946757.4717131401</v>
      </c>
      <c r="AA1579">
        <v>4</v>
      </c>
      <c r="AB1579">
        <v>3</v>
      </c>
      <c r="AC1579">
        <v>5</v>
      </c>
      <c r="AD1579">
        <v>6</v>
      </c>
      <c r="AE1579">
        <v>5</v>
      </c>
      <c r="AF1579">
        <v>6</v>
      </c>
    </row>
    <row r="1580" spans="1:32" x14ac:dyDescent="0.2">
      <c r="A1580" t="s">
        <v>3469</v>
      </c>
      <c r="B1580" t="s">
        <v>10854</v>
      </c>
      <c r="C1580">
        <v>4</v>
      </c>
      <c r="D1580">
        <v>4</v>
      </c>
      <c r="E1580">
        <v>175.86</v>
      </c>
      <c r="F1580">
        <v>0.47616669099812298</v>
      </c>
      <c r="G1580">
        <v>150564</v>
      </c>
      <c r="H1580" t="s">
        <v>3470</v>
      </c>
      <c r="I1580" t="s">
        <v>10855</v>
      </c>
      <c r="J1580">
        <v>420641.33800080098</v>
      </c>
      <c r="K1580">
        <v>263880.99697840097</v>
      </c>
      <c r="L1580">
        <v>340963.84471410298</v>
      </c>
      <c r="M1580">
        <v>341828.726564435</v>
      </c>
      <c r="N1580">
        <v>406827.19537096401</v>
      </c>
      <c r="O1580">
        <v>361192.69531742099</v>
      </c>
      <c r="P1580">
        <v>358918.31094851898</v>
      </c>
      <c r="Q1580">
        <v>375646.06721230131</v>
      </c>
      <c r="R1580" s="2">
        <f t="shared" si="72"/>
        <v>1.0989306574311324</v>
      </c>
      <c r="S1580" s="2">
        <f t="shared" si="73"/>
        <v>0.13610035504380363</v>
      </c>
      <c r="T1580" s="2">
        <f t="shared" si="74"/>
        <v>0.32224098780905547</v>
      </c>
      <c r="U1580">
        <v>438575.48234515201</v>
      </c>
      <c r="V1580">
        <v>263880.99697840097</v>
      </c>
      <c r="W1580">
        <v>300887.368225288</v>
      </c>
      <c r="X1580">
        <v>473431.88302489201</v>
      </c>
      <c r="Y1580">
        <v>416413.04604535497</v>
      </c>
      <c r="Z1580">
        <v>344171.93059345603</v>
      </c>
      <c r="AA1580">
        <v>1</v>
      </c>
      <c r="AB1580">
        <v>1</v>
      </c>
      <c r="AC1580">
        <v>1</v>
      </c>
      <c r="AD1580">
        <v>3</v>
      </c>
      <c r="AE1580">
        <v>1</v>
      </c>
      <c r="AF1580">
        <v>1</v>
      </c>
    </row>
    <row r="1581" spans="1:32" x14ac:dyDescent="0.2">
      <c r="A1581" t="s">
        <v>3471</v>
      </c>
      <c r="B1581" t="s">
        <v>10856</v>
      </c>
      <c r="C1581">
        <v>2</v>
      </c>
      <c r="D1581">
        <v>2</v>
      </c>
      <c r="E1581">
        <v>105.71</v>
      </c>
      <c r="F1581">
        <v>0.47632899779889198</v>
      </c>
      <c r="G1581">
        <v>21381</v>
      </c>
      <c r="H1581" t="s">
        <v>3472</v>
      </c>
      <c r="I1581" t="s">
        <v>10857</v>
      </c>
      <c r="J1581">
        <v>411633.22104001901</v>
      </c>
      <c r="K1581">
        <v>395867.81372497103</v>
      </c>
      <c r="L1581">
        <v>519148.24416306702</v>
      </c>
      <c r="M1581">
        <v>442216.42630935233</v>
      </c>
      <c r="N1581">
        <v>473386.72514798399</v>
      </c>
      <c r="O1581">
        <v>425203.31802230299</v>
      </c>
      <c r="P1581">
        <v>546614.27012670296</v>
      </c>
      <c r="Q1581">
        <v>481734.77109899669</v>
      </c>
      <c r="R1581" s="2">
        <f t="shared" si="72"/>
        <v>1.0893642624708819</v>
      </c>
      <c r="S1581" s="2">
        <f t="shared" si="73"/>
        <v>0.12348644421890782</v>
      </c>
      <c r="T1581" s="2">
        <f t="shared" si="74"/>
        <v>0.32209297884804772</v>
      </c>
      <c r="U1581">
        <v>429183.30215698201</v>
      </c>
      <c r="V1581">
        <v>395867.81372497103</v>
      </c>
      <c r="W1581">
        <v>458128.18962075602</v>
      </c>
      <c r="X1581">
        <v>550888.36546789098</v>
      </c>
      <c r="Y1581">
        <v>490209.82744586299</v>
      </c>
      <c r="Z1581">
        <v>524156.28542959603</v>
      </c>
      <c r="AA1581">
        <v>2</v>
      </c>
      <c r="AB1581">
        <v>1</v>
      </c>
      <c r="AC1581">
        <v>2</v>
      </c>
      <c r="AD1581">
        <v>1</v>
      </c>
      <c r="AE1581">
        <v>0</v>
      </c>
      <c r="AF1581">
        <v>1</v>
      </c>
    </row>
    <row r="1582" spans="1:32" x14ac:dyDescent="0.2">
      <c r="A1582" t="s">
        <v>3473</v>
      </c>
      <c r="B1582" t="s">
        <v>10858</v>
      </c>
      <c r="C1582">
        <v>62</v>
      </c>
      <c r="D1582">
        <v>23</v>
      </c>
      <c r="E1582">
        <v>4299.7</v>
      </c>
      <c r="F1582">
        <v>0.47688708454526502</v>
      </c>
      <c r="G1582">
        <v>103869</v>
      </c>
      <c r="H1582" t="s">
        <v>3474</v>
      </c>
      <c r="I1582" t="s">
        <v>10859</v>
      </c>
      <c r="J1582">
        <v>31839037.684772901</v>
      </c>
      <c r="K1582">
        <v>31333993.787888002</v>
      </c>
      <c r="L1582">
        <v>32844423.375402801</v>
      </c>
      <c r="M1582">
        <v>32005818.282687902</v>
      </c>
      <c r="N1582">
        <v>32698093.746494699</v>
      </c>
      <c r="O1582">
        <v>32571178.408484101</v>
      </c>
      <c r="P1582">
        <v>31923393.867740799</v>
      </c>
      <c r="Q1582">
        <v>32397555.340906531</v>
      </c>
      <c r="R1582" s="2">
        <f t="shared" si="72"/>
        <v>1.0122395576566314</v>
      </c>
      <c r="S1582" s="2">
        <f t="shared" si="73"/>
        <v>1.7550760134944228E-2</v>
      </c>
      <c r="T1582" s="2">
        <f t="shared" si="74"/>
        <v>0.32158443933312242</v>
      </c>
      <c r="U1582">
        <v>33196502.693651501</v>
      </c>
      <c r="V1582">
        <v>31333993.787888002</v>
      </c>
      <c r="W1582">
        <v>28983929.714273799</v>
      </c>
      <c r="X1582">
        <v>38051340.396778896</v>
      </c>
      <c r="Y1582">
        <v>37550769.409786001</v>
      </c>
      <c r="Z1582">
        <v>30611801.5253103</v>
      </c>
      <c r="AA1582">
        <v>17</v>
      </c>
      <c r="AB1582">
        <v>20</v>
      </c>
      <c r="AC1582">
        <v>21</v>
      </c>
      <c r="AD1582">
        <v>17</v>
      </c>
      <c r="AE1582">
        <v>19</v>
      </c>
      <c r="AF1582">
        <v>19</v>
      </c>
    </row>
    <row r="1583" spans="1:32" x14ac:dyDescent="0.2">
      <c r="A1583" t="s">
        <v>3475</v>
      </c>
      <c r="B1583" t="s">
        <v>10860</v>
      </c>
      <c r="C1583">
        <v>24</v>
      </c>
      <c r="D1583">
        <v>21</v>
      </c>
      <c r="E1583">
        <v>1246.74</v>
      </c>
      <c r="F1583">
        <v>0.47689597065092698</v>
      </c>
      <c r="G1583">
        <v>51353</v>
      </c>
      <c r="H1583" t="s">
        <v>3476</v>
      </c>
      <c r="I1583" t="s">
        <v>10861</v>
      </c>
      <c r="J1583">
        <v>25678132.0434459</v>
      </c>
      <c r="K1583">
        <v>22655383.786222201</v>
      </c>
      <c r="L1583">
        <v>23128233.179940701</v>
      </c>
      <c r="M1583">
        <v>23820583.003202934</v>
      </c>
      <c r="N1583">
        <v>24802381.335918501</v>
      </c>
      <c r="O1583">
        <v>23115382.473323599</v>
      </c>
      <c r="P1583">
        <v>26962206.0679764</v>
      </c>
      <c r="Q1583">
        <v>24959989.959072832</v>
      </c>
      <c r="R1583" s="2">
        <f t="shared" si="72"/>
        <v>1.0478328744395842</v>
      </c>
      <c r="S1583" s="2">
        <f t="shared" si="73"/>
        <v>6.7408630573474085E-2</v>
      </c>
      <c r="T1583" s="2">
        <f t="shared" si="74"/>
        <v>0.32157634695481124</v>
      </c>
      <c r="U1583">
        <v>26772925.362498101</v>
      </c>
      <c r="V1583">
        <v>22655383.786222201</v>
      </c>
      <c r="W1583">
        <v>20409768.722100899</v>
      </c>
      <c r="X1583">
        <v>28862962.537836701</v>
      </c>
      <c r="Y1583">
        <v>26649339.6765985</v>
      </c>
      <c r="Z1583">
        <v>25854447.188694801</v>
      </c>
      <c r="AA1583">
        <v>14</v>
      </c>
      <c r="AB1583">
        <v>13</v>
      </c>
      <c r="AC1583">
        <v>9</v>
      </c>
      <c r="AD1583">
        <v>14</v>
      </c>
      <c r="AE1583">
        <v>16</v>
      </c>
      <c r="AF1583">
        <v>12</v>
      </c>
    </row>
    <row r="1584" spans="1:32" x14ac:dyDescent="0.2">
      <c r="A1584" t="s">
        <v>3477</v>
      </c>
      <c r="B1584" t="s">
        <v>10862</v>
      </c>
      <c r="C1584">
        <v>16</v>
      </c>
      <c r="D1584">
        <v>11</v>
      </c>
      <c r="E1584">
        <v>661.76</v>
      </c>
      <c r="F1584">
        <v>0.47744687846196199</v>
      </c>
      <c r="G1584">
        <v>46681</v>
      </c>
      <c r="H1584" t="s">
        <v>3478</v>
      </c>
      <c r="I1584" t="s">
        <v>10863</v>
      </c>
      <c r="J1584">
        <v>10609845.6970187</v>
      </c>
      <c r="K1584">
        <v>10335118.0878639</v>
      </c>
      <c r="L1584">
        <v>11651502.661632501</v>
      </c>
      <c r="M1584">
        <v>10865488.815505033</v>
      </c>
      <c r="N1584">
        <v>11120843.6661554</v>
      </c>
      <c r="O1584">
        <v>11469705.586103801</v>
      </c>
      <c r="P1584">
        <v>10969647.7558717</v>
      </c>
      <c r="Q1584">
        <v>11186732.336043634</v>
      </c>
      <c r="R1584" s="2">
        <f t="shared" si="72"/>
        <v>1.0295654918055952</v>
      </c>
      <c r="S1584" s="2">
        <f t="shared" si="73"/>
        <v>4.2035604324658478E-2</v>
      </c>
      <c r="T1584" s="2">
        <f t="shared" si="74"/>
        <v>0.3210749417225755</v>
      </c>
      <c r="U1584">
        <v>11062199.0132808</v>
      </c>
      <c r="V1584">
        <v>10335118.0878639</v>
      </c>
      <c r="W1584">
        <v>10281999.179907599</v>
      </c>
      <c r="X1584">
        <v>12941519.1943905</v>
      </c>
      <c r="Y1584">
        <v>13223232.6463734</v>
      </c>
      <c r="Z1584">
        <v>10518953.006580001</v>
      </c>
      <c r="AA1584">
        <v>8</v>
      </c>
      <c r="AB1584">
        <v>5</v>
      </c>
      <c r="AC1584">
        <v>7</v>
      </c>
      <c r="AD1584">
        <v>6</v>
      </c>
      <c r="AE1584">
        <v>6</v>
      </c>
      <c r="AF1584">
        <v>7</v>
      </c>
    </row>
    <row r="1585" spans="1:32" x14ac:dyDescent="0.2">
      <c r="A1585" t="s">
        <v>3479</v>
      </c>
      <c r="B1585" t="s">
        <v>10864</v>
      </c>
      <c r="C1585">
        <v>1</v>
      </c>
      <c r="D1585">
        <v>1</v>
      </c>
      <c r="E1585">
        <v>58</v>
      </c>
      <c r="F1585">
        <v>0.47752457375718299</v>
      </c>
      <c r="G1585">
        <v>24560</v>
      </c>
      <c r="H1585" t="s">
        <v>3480</v>
      </c>
      <c r="I1585" t="s">
        <v>10865</v>
      </c>
      <c r="J1585">
        <v>248682.79283608601</v>
      </c>
      <c r="K1585">
        <v>176833.54183808001</v>
      </c>
      <c r="L1585">
        <v>303345.13469862199</v>
      </c>
      <c r="M1585">
        <v>242953.82312426265</v>
      </c>
      <c r="N1585">
        <v>291033.611599233</v>
      </c>
      <c r="O1585">
        <v>222944.67963144599</v>
      </c>
      <c r="P1585">
        <v>323017.76799571502</v>
      </c>
      <c r="Q1585">
        <v>278998.68640879804</v>
      </c>
      <c r="R1585" s="2">
        <f t="shared" si="72"/>
        <v>1.1483609634992229</v>
      </c>
      <c r="S1585" s="2">
        <f t="shared" si="73"/>
        <v>0.19957619462387188</v>
      </c>
      <c r="T1585" s="2">
        <f t="shared" si="74"/>
        <v>0.32100427439952545</v>
      </c>
      <c r="U1585">
        <v>259285.44335986799</v>
      </c>
      <c r="V1585">
        <v>176833.54183808001</v>
      </c>
      <c r="W1585">
        <v>267690.315728185</v>
      </c>
      <c r="X1585">
        <v>338680.87564136699</v>
      </c>
      <c r="Y1585">
        <v>257029.21002693599</v>
      </c>
      <c r="Z1585">
        <v>309746.38360822003</v>
      </c>
      <c r="AA1585">
        <v>1</v>
      </c>
      <c r="AB1585">
        <v>0</v>
      </c>
      <c r="AC1585">
        <v>0</v>
      </c>
      <c r="AD1585">
        <v>0</v>
      </c>
      <c r="AE1585">
        <v>1</v>
      </c>
      <c r="AF1585">
        <v>0</v>
      </c>
    </row>
    <row r="1586" spans="1:32" x14ac:dyDescent="0.2">
      <c r="A1586" t="s">
        <v>3481</v>
      </c>
      <c r="B1586" t="s">
        <v>10866</v>
      </c>
      <c r="C1586">
        <v>7</v>
      </c>
      <c r="D1586">
        <v>6</v>
      </c>
      <c r="E1586">
        <v>214.6</v>
      </c>
      <c r="F1586">
        <v>0.477704990658116</v>
      </c>
      <c r="G1586">
        <v>77470</v>
      </c>
      <c r="H1586" t="s">
        <v>3482</v>
      </c>
      <c r="I1586" t="s">
        <v>10867</v>
      </c>
      <c r="J1586">
        <v>13710630.8274765</v>
      </c>
      <c r="K1586">
        <v>16506820.4660099</v>
      </c>
      <c r="L1586">
        <v>18411454.333531301</v>
      </c>
      <c r="M1586">
        <v>16209635.209005902</v>
      </c>
      <c r="N1586">
        <v>14352710.777447701</v>
      </c>
      <c r="O1586">
        <v>21576440.223729901</v>
      </c>
      <c r="P1586">
        <v>19051718.787368301</v>
      </c>
      <c r="Q1586">
        <v>18326956.59618197</v>
      </c>
      <c r="R1586" s="2">
        <f t="shared" si="72"/>
        <v>1.1306211620357569</v>
      </c>
      <c r="S1586" s="2">
        <f t="shared" si="73"/>
        <v>0.17711560553628655</v>
      </c>
      <c r="T1586" s="2">
        <f t="shared" si="74"/>
        <v>0.32084022155114661</v>
      </c>
      <c r="U1586">
        <v>14295186.861556999</v>
      </c>
      <c r="V1586">
        <v>16506820.4660099</v>
      </c>
      <c r="W1586">
        <v>16247394.336667599</v>
      </c>
      <c r="X1586">
        <v>16702499.162286</v>
      </c>
      <c r="Y1586">
        <v>24875118.774157401</v>
      </c>
      <c r="Z1586">
        <v>18268967.160922199</v>
      </c>
      <c r="AA1586">
        <v>0</v>
      </c>
      <c r="AB1586">
        <v>0</v>
      </c>
      <c r="AC1586">
        <v>2</v>
      </c>
      <c r="AD1586">
        <v>3</v>
      </c>
      <c r="AE1586">
        <v>2</v>
      </c>
      <c r="AF1586">
        <v>0</v>
      </c>
    </row>
    <row r="1587" spans="1:32" x14ac:dyDescent="0.2">
      <c r="A1587" t="s">
        <v>3483</v>
      </c>
      <c r="B1587" t="s">
        <v>10868</v>
      </c>
      <c r="C1587">
        <v>5</v>
      </c>
      <c r="D1587">
        <v>4</v>
      </c>
      <c r="E1587">
        <v>168.73</v>
      </c>
      <c r="F1587">
        <v>0.47806195055568701</v>
      </c>
      <c r="G1587">
        <v>48340</v>
      </c>
      <c r="H1587" t="s">
        <v>3484</v>
      </c>
      <c r="I1587" t="s">
        <v>10869</v>
      </c>
      <c r="J1587">
        <v>2021058.8317148199</v>
      </c>
      <c r="K1587">
        <v>1380258.8414842901</v>
      </c>
      <c r="L1587">
        <v>3130930.6529779402</v>
      </c>
      <c r="M1587">
        <v>2177416.1087256833</v>
      </c>
      <c r="N1587">
        <v>2322942.25603949</v>
      </c>
      <c r="O1587">
        <v>1297900.22230034</v>
      </c>
      <c r="P1587">
        <v>1444887.4010407501</v>
      </c>
      <c r="Q1587">
        <v>1688576.6264601934</v>
      </c>
      <c r="R1587" s="2">
        <f t="shared" si="72"/>
        <v>0.77549560678524621</v>
      </c>
      <c r="S1587" s="2">
        <f t="shared" si="73"/>
        <v>-0.36680948653004719</v>
      </c>
      <c r="T1587" s="2">
        <f t="shared" si="74"/>
        <v>0.32051582087500058</v>
      </c>
      <c r="U1587">
        <v>2107227.1597937099</v>
      </c>
      <c r="V1587">
        <v>1380258.8414842901</v>
      </c>
      <c r="W1587">
        <v>2762924.8639553799</v>
      </c>
      <c r="X1587">
        <v>2703248.30529596</v>
      </c>
      <c r="Y1587">
        <v>1496327.5615417999</v>
      </c>
      <c r="Z1587">
        <v>1385523.3102823901</v>
      </c>
      <c r="AA1587">
        <v>4</v>
      </c>
      <c r="AB1587">
        <v>1</v>
      </c>
      <c r="AC1587">
        <v>3</v>
      </c>
      <c r="AD1587">
        <v>3</v>
      </c>
      <c r="AE1587">
        <v>1</v>
      </c>
      <c r="AF1587">
        <v>1</v>
      </c>
    </row>
    <row r="1588" spans="1:32" x14ac:dyDescent="0.2">
      <c r="A1588" t="s">
        <v>3485</v>
      </c>
      <c r="B1588" t="s">
        <v>10870</v>
      </c>
      <c r="C1588">
        <v>5</v>
      </c>
      <c r="D1588">
        <v>5</v>
      </c>
      <c r="E1588">
        <v>524.33000000000004</v>
      </c>
      <c r="F1588">
        <v>0.47818631334191602</v>
      </c>
      <c r="G1588">
        <v>19018</v>
      </c>
      <c r="H1588" t="s">
        <v>3486</v>
      </c>
      <c r="I1588" t="s">
        <v>10871</v>
      </c>
      <c r="J1588">
        <v>8943133.6954834796</v>
      </c>
      <c r="K1588">
        <v>8521208.8455995601</v>
      </c>
      <c r="L1588">
        <v>9823419.6884350106</v>
      </c>
      <c r="M1588">
        <v>9095920.7431726828</v>
      </c>
      <c r="N1588">
        <v>8596000.8503388707</v>
      </c>
      <c r="O1588">
        <v>9987379.9997335505</v>
      </c>
      <c r="P1588">
        <v>10248661.408167301</v>
      </c>
      <c r="Q1588">
        <v>9610680.7527465746</v>
      </c>
      <c r="R1588" s="2">
        <f t="shared" si="72"/>
        <v>1.0565924026943909</v>
      </c>
      <c r="S1588" s="2">
        <f t="shared" si="73"/>
        <v>7.9418941508185181E-2</v>
      </c>
      <c r="T1588" s="2">
        <f t="shared" si="74"/>
        <v>0.3204028584275756</v>
      </c>
      <c r="U1588">
        <v>9324426.3457681909</v>
      </c>
      <c r="V1588">
        <v>8521208.8455995601</v>
      </c>
      <c r="W1588">
        <v>8668786.8606833592</v>
      </c>
      <c r="X1588">
        <v>10003315.6961118</v>
      </c>
      <c r="Y1588">
        <v>11514284.1525259</v>
      </c>
      <c r="Z1588">
        <v>9827588.8280147705</v>
      </c>
      <c r="AA1588">
        <v>6</v>
      </c>
      <c r="AB1588">
        <v>6</v>
      </c>
      <c r="AC1588">
        <v>7</v>
      </c>
      <c r="AD1588">
        <v>7</v>
      </c>
      <c r="AE1588">
        <v>6</v>
      </c>
      <c r="AF1588">
        <v>5</v>
      </c>
    </row>
    <row r="1589" spans="1:32" x14ac:dyDescent="0.2">
      <c r="A1589" t="s">
        <v>3487</v>
      </c>
      <c r="B1589" t="s">
        <v>10872</v>
      </c>
      <c r="C1589">
        <v>150</v>
      </c>
      <c r="D1589">
        <v>126</v>
      </c>
      <c r="E1589">
        <v>9491.11</v>
      </c>
      <c r="F1589">
        <v>0.47874467827026301</v>
      </c>
      <c r="G1589">
        <v>425999</v>
      </c>
      <c r="H1589" t="s">
        <v>3488</v>
      </c>
      <c r="I1589" t="s">
        <v>10873</v>
      </c>
      <c r="J1589">
        <v>143024053.281912</v>
      </c>
      <c r="K1589">
        <v>149673264.360612</v>
      </c>
      <c r="L1589">
        <v>130310432.733815</v>
      </c>
      <c r="M1589">
        <v>141002583.45877966</v>
      </c>
      <c r="N1589">
        <v>143546124.29197699</v>
      </c>
      <c r="O1589">
        <v>140536616.74240601</v>
      </c>
      <c r="P1589">
        <v>156162830.01283199</v>
      </c>
      <c r="Q1589">
        <v>146748523.68240499</v>
      </c>
      <c r="R1589" s="2">
        <f t="shared" si="72"/>
        <v>1.0407506024547777</v>
      </c>
      <c r="S1589" s="2">
        <f t="shared" si="73"/>
        <v>5.7624393604980631E-2</v>
      </c>
      <c r="T1589" s="2">
        <f t="shared" si="74"/>
        <v>0.31989604061748178</v>
      </c>
      <c r="U1589">
        <v>149121918.10057801</v>
      </c>
      <c r="V1589">
        <v>149673264.360612</v>
      </c>
      <c r="W1589">
        <v>114993902.624639</v>
      </c>
      <c r="X1589">
        <v>167047121.47502199</v>
      </c>
      <c r="Y1589">
        <v>162022326.08050099</v>
      </c>
      <c r="Z1589">
        <v>149746783.747022</v>
      </c>
      <c r="AA1589">
        <v>97</v>
      </c>
      <c r="AB1589">
        <v>89</v>
      </c>
      <c r="AC1589">
        <v>81</v>
      </c>
      <c r="AD1589">
        <v>87</v>
      </c>
      <c r="AE1589">
        <v>104</v>
      </c>
      <c r="AF1589">
        <v>83</v>
      </c>
    </row>
    <row r="1590" spans="1:32" x14ac:dyDescent="0.2">
      <c r="A1590" t="s">
        <v>3489</v>
      </c>
      <c r="B1590" t="s">
        <v>10874</v>
      </c>
      <c r="C1590">
        <v>11</v>
      </c>
      <c r="D1590">
        <v>10</v>
      </c>
      <c r="E1590">
        <v>476.29</v>
      </c>
      <c r="F1590">
        <v>0.47877404957535702</v>
      </c>
      <c r="G1590">
        <v>34719</v>
      </c>
      <c r="H1590" t="s">
        <v>3490</v>
      </c>
      <c r="I1590" t="s">
        <v>10875</v>
      </c>
      <c r="J1590">
        <v>5638710.17343558</v>
      </c>
      <c r="K1590">
        <v>5749931.5745484596</v>
      </c>
      <c r="L1590">
        <v>5309241.4736823104</v>
      </c>
      <c r="M1590">
        <v>5565961.0738887833</v>
      </c>
      <c r="N1590">
        <v>5528997.5266070804</v>
      </c>
      <c r="O1590">
        <v>5555978.4869269896</v>
      </c>
      <c r="P1590">
        <v>5195955.1952820998</v>
      </c>
      <c r="Q1590">
        <v>5426977.0696053896</v>
      </c>
      <c r="R1590" s="2">
        <f t="shared" si="72"/>
        <v>0.97502964852999063</v>
      </c>
      <c r="S1590" s="2">
        <f t="shared" si="73"/>
        <v>-3.6482006141163599E-2</v>
      </c>
      <c r="T1590" s="2">
        <f t="shared" si="74"/>
        <v>0.31986939717884882</v>
      </c>
      <c r="U1590">
        <v>5879117.9342300296</v>
      </c>
      <c r="V1590">
        <v>5749931.5745484596</v>
      </c>
      <c r="W1590">
        <v>4685199.67455291</v>
      </c>
      <c r="X1590">
        <v>6434190.5852058604</v>
      </c>
      <c r="Y1590">
        <v>6405395.1131833596</v>
      </c>
      <c r="Z1590">
        <v>4982476.1687732404</v>
      </c>
      <c r="AA1590">
        <v>6</v>
      </c>
      <c r="AB1590">
        <v>5</v>
      </c>
      <c r="AC1590">
        <v>4</v>
      </c>
      <c r="AD1590">
        <v>5</v>
      </c>
      <c r="AE1590">
        <v>7</v>
      </c>
      <c r="AF1590">
        <v>5</v>
      </c>
    </row>
    <row r="1591" spans="1:32" x14ac:dyDescent="0.2">
      <c r="A1591" t="s">
        <v>3491</v>
      </c>
      <c r="B1591" t="s">
        <v>10876</v>
      </c>
      <c r="C1591">
        <v>2</v>
      </c>
      <c r="D1591">
        <v>1</v>
      </c>
      <c r="E1591">
        <v>44.78</v>
      </c>
      <c r="F1591">
        <v>0.47899214829151898</v>
      </c>
      <c r="G1591">
        <v>77768</v>
      </c>
      <c r="H1591" t="s">
        <v>3492</v>
      </c>
      <c r="I1591" t="s">
        <v>10877</v>
      </c>
      <c r="J1591">
        <v>50374.768857889801</v>
      </c>
      <c r="K1591">
        <v>72001.441701571093</v>
      </c>
      <c r="L1591">
        <v>115158.71428759101</v>
      </c>
      <c r="M1591">
        <v>79178.308282350641</v>
      </c>
      <c r="N1591">
        <v>75070.468885498005</v>
      </c>
      <c r="O1591">
        <v>63530.438776597002</v>
      </c>
      <c r="P1591">
        <v>45294.010833590197</v>
      </c>
      <c r="Q1591">
        <v>61298.306165228401</v>
      </c>
      <c r="R1591" s="2">
        <f t="shared" si="72"/>
        <v>0.77418054887757926</v>
      </c>
      <c r="S1591" s="2">
        <f t="shared" si="73"/>
        <v>-0.36925803420932057</v>
      </c>
      <c r="T1591" s="2">
        <f t="shared" si="74"/>
        <v>0.31967160554496682</v>
      </c>
      <c r="U1591">
        <v>52522.509211475699</v>
      </c>
      <c r="V1591">
        <v>72001.441701571093</v>
      </c>
      <c r="W1591">
        <v>101623.098775341</v>
      </c>
      <c r="X1591">
        <v>87360.810310665707</v>
      </c>
      <c r="Y1591">
        <v>73243.185342693105</v>
      </c>
      <c r="Z1591">
        <v>43433.078439828103</v>
      </c>
      <c r="AA1591">
        <v>0</v>
      </c>
      <c r="AB1591">
        <v>1</v>
      </c>
      <c r="AC1591">
        <v>0</v>
      </c>
      <c r="AD1591">
        <v>0</v>
      </c>
      <c r="AE1591">
        <v>0</v>
      </c>
      <c r="AF1591">
        <v>0</v>
      </c>
    </row>
    <row r="1592" spans="1:32" x14ac:dyDescent="0.2">
      <c r="A1592" t="s">
        <v>3493</v>
      </c>
      <c r="B1592" t="s">
        <v>10878</v>
      </c>
      <c r="C1592">
        <v>53</v>
      </c>
      <c r="D1592">
        <v>47</v>
      </c>
      <c r="E1592">
        <v>3279.32</v>
      </c>
      <c r="F1592">
        <v>0.47917445785492602</v>
      </c>
      <c r="G1592">
        <v>94073</v>
      </c>
      <c r="H1592" t="s">
        <v>3494</v>
      </c>
      <c r="I1592" t="s">
        <v>10879</v>
      </c>
      <c r="J1592">
        <v>62266416.8059422</v>
      </c>
      <c r="K1592">
        <v>64324949.059920199</v>
      </c>
      <c r="L1592">
        <v>74266688.145008594</v>
      </c>
      <c r="M1592">
        <v>66952684.670290329</v>
      </c>
      <c r="N1592">
        <v>64600851.170820802</v>
      </c>
      <c r="O1592">
        <v>73656502.661941603</v>
      </c>
      <c r="P1592">
        <v>73535906.3983652</v>
      </c>
      <c r="Q1592">
        <v>70597753.410375878</v>
      </c>
      <c r="R1592" s="2">
        <f t="shared" si="72"/>
        <v>1.054442458252955</v>
      </c>
      <c r="S1592" s="2">
        <f t="shared" si="73"/>
        <v>7.6480368286496223E-2</v>
      </c>
      <c r="T1592" s="2">
        <f t="shared" si="74"/>
        <v>0.31950633984308696</v>
      </c>
      <c r="U1592">
        <v>64921160.422227398</v>
      </c>
      <c r="V1592">
        <v>64324949.059920199</v>
      </c>
      <c r="W1592">
        <v>65537471.755977102</v>
      </c>
      <c r="X1592">
        <v>75177134.082505196</v>
      </c>
      <c r="Y1592">
        <v>84917355.838418499</v>
      </c>
      <c r="Z1592">
        <v>70514638.292430699</v>
      </c>
      <c r="AA1592">
        <v>35</v>
      </c>
      <c r="AB1592">
        <v>39</v>
      </c>
      <c r="AC1592">
        <v>30</v>
      </c>
      <c r="AD1592">
        <v>37</v>
      </c>
      <c r="AE1592">
        <v>28</v>
      </c>
      <c r="AF1592">
        <v>37</v>
      </c>
    </row>
    <row r="1593" spans="1:32" x14ac:dyDescent="0.2">
      <c r="A1593" t="s">
        <v>3495</v>
      </c>
      <c r="B1593" t="s">
        <v>10880</v>
      </c>
      <c r="C1593">
        <v>44</v>
      </c>
      <c r="D1593">
        <v>43</v>
      </c>
      <c r="E1593">
        <v>3201.92</v>
      </c>
      <c r="F1593">
        <v>0.47965530290271302</v>
      </c>
      <c r="G1593">
        <v>95852</v>
      </c>
      <c r="H1593" t="s">
        <v>3496</v>
      </c>
      <c r="I1593" t="s">
        <v>10881</v>
      </c>
      <c r="J1593">
        <v>52253417.914513499</v>
      </c>
      <c r="K1593">
        <v>52472780.429662399</v>
      </c>
      <c r="L1593">
        <v>57015233.783592001</v>
      </c>
      <c r="M1593">
        <v>53913810.709255971</v>
      </c>
      <c r="N1593">
        <v>53543961.0832332</v>
      </c>
      <c r="O1593">
        <v>60720732.096766099</v>
      </c>
      <c r="P1593">
        <v>53986007.982866101</v>
      </c>
      <c r="Q1593">
        <v>56083567.054288469</v>
      </c>
      <c r="R1593" s="2">
        <f t="shared" si="72"/>
        <v>1.0402449078721863</v>
      </c>
      <c r="S1593" s="2">
        <f t="shared" si="73"/>
        <v>5.6923226228838497E-2</v>
      </c>
      <c r="T1593" s="2">
        <f t="shared" si="74"/>
        <v>0.31907074975826161</v>
      </c>
      <c r="U1593">
        <v>54481254.921257697</v>
      </c>
      <c r="V1593">
        <v>52472780.429662399</v>
      </c>
      <c r="W1593">
        <v>50313732.402563401</v>
      </c>
      <c r="X1593">
        <v>62310038.7798113</v>
      </c>
      <c r="Y1593">
        <v>70003921.281679407</v>
      </c>
      <c r="Z1593">
        <v>51767959.520911202</v>
      </c>
      <c r="AA1593">
        <v>36</v>
      </c>
      <c r="AB1593">
        <v>23</v>
      </c>
      <c r="AC1593">
        <v>25</v>
      </c>
      <c r="AD1593">
        <v>34</v>
      </c>
      <c r="AE1593">
        <v>29</v>
      </c>
      <c r="AF1593">
        <v>31</v>
      </c>
    </row>
    <row r="1594" spans="1:32" x14ac:dyDescent="0.2">
      <c r="A1594" t="s">
        <v>3497</v>
      </c>
      <c r="B1594" t="s">
        <v>10882</v>
      </c>
      <c r="C1594">
        <v>6</v>
      </c>
      <c r="D1594">
        <v>6</v>
      </c>
      <c r="E1594">
        <v>243.88</v>
      </c>
      <c r="F1594">
        <v>0.47997580794914002</v>
      </c>
      <c r="G1594">
        <v>123190</v>
      </c>
      <c r="H1594" t="s">
        <v>3498</v>
      </c>
      <c r="I1594" t="s">
        <v>10883</v>
      </c>
      <c r="J1594">
        <v>940561.98583533603</v>
      </c>
      <c r="K1594">
        <v>970145.88683427905</v>
      </c>
      <c r="L1594">
        <v>933270.86850078695</v>
      </c>
      <c r="M1594">
        <v>947992.91372346738</v>
      </c>
      <c r="N1594">
        <v>1073207.8019805199</v>
      </c>
      <c r="O1594">
        <v>905607.13602412899</v>
      </c>
      <c r="P1594">
        <v>542457.27915075002</v>
      </c>
      <c r="Q1594">
        <v>840424.07238513289</v>
      </c>
      <c r="R1594" s="2">
        <f t="shared" si="72"/>
        <v>0.88652990989581104</v>
      </c>
      <c r="S1594" s="2">
        <f t="shared" si="73"/>
        <v>-0.17375878905337425</v>
      </c>
      <c r="T1594" s="2">
        <f t="shared" si="74"/>
        <v>0.31878065166392738</v>
      </c>
      <c r="U1594">
        <v>980663.07171279704</v>
      </c>
      <c r="V1594">
        <v>970145.88683427905</v>
      </c>
      <c r="W1594">
        <v>823575.34330359602</v>
      </c>
      <c r="X1594">
        <v>1248910.5850098</v>
      </c>
      <c r="Y1594">
        <v>1044059.3924548</v>
      </c>
      <c r="Z1594">
        <v>520170.086993879</v>
      </c>
      <c r="AA1594">
        <v>2</v>
      </c>
      <c r="AB1594">
        <v>3</v>
      </c>
      <c r="AC1594">
        <v>2</v>
      </c>
      <c r="AD1594">
        <v>6</v>
      </c>
      <c r="AE1594">
        <v>4</v>
      </c>
      <c r="AF1594">
        <v>3</v>
      </c>
    </row>
    <row r="1595" spans="1:32" x14ac:dyDescent="0.2">
      <c r="A1595" t="s">
        <v>3499</v>
      </c>
      <c r="B1595" t="s">
        <v>10884</v>
      </c>
      <c r="C1595">
        <v>3</v>
      </c>
      <c r="D1595">
        <v>3</v>
      </c>
      <c r="E1595">
        <v>121.24</v>
      </c>
      <c r="F1595">
        <v>0.48032483231419298</v>
      </c>
      <c r="G1595">
        <v>54732</v>
      </c>
      <c r="H1595" t="s">
        <v>3500</v>
      </c>
      <c r="I1595" t="s">
        <v>10885</v>
      </c>
      <c r="J1595">
        <v>272067.55817660101</v>
      </c>
      <c r="K1595">
        <v>213987.572049796</v>
      </c>
      <c r="L1595">
        <v>205611.573624201</v>
      </c>
      <c r="M1595">
        <v>230555.56795019936</v>
      </c>
      <c r="N1595">
        <v>287818.39192002802</v>
      </c>
      <c r="O1595">
        <v>155472.02957207101</v>
      </c>
      <c r="P1595">
        <v>160821.34576132</v>
      </c>
      <c r="Q1595">
        <v>201370.589084473</v>
      </c>
      <c r="R1595" s="2">
        <f t="shared" si="72"/>
        <v>0.87341455630327525</v>
      </c>
      <c r="S1595" s="2">
        <f t="shared" si="73"/>
        <v>-0.19526151965246361</v>
      </c>
      <c r="T1595" s="2">
        <f t="shared" si="74"/>
        <v>0.31846496018958831</v>
      </c>
      <c r="U1595">
        <v>283667.22377995</v>
      </c>
      <c r="V1595">
        <v>213987.572049796</v>
      </c>
      <c r="W1595">
        <v>181444.23880579</v>
      </c>
      <c r="X1595">
        <v>334939.26857973402</v>
      </c>
      <c r="Y1595">
        <v>179241.11491807699</v>
      </c>
      <c r="Z1595">
        <v>154213.901500418</v>
      </c>
      <c r="AA1595">
        <v>1</v>
      </c>
      <c r="AB1595">
        <v>1</v>
      </c>
      <c r="AC1595">
        <v>0</v>
      </c>
      <c r="AD1595">
        <v>2</v>
      </c>
      <c r="AE1595">
        <v>0</v>
      </c>
      <c r="AF1595">
        <v>0</v>
      </c>
    </row>
    <row r="1596" spans="1:32" x14ac:dyDescent="0.2">
      <c r="A1596" t="s">
        <v>3501</v>
      </c>
      <c r="B1596" t="s">
        <v>10886</v>
      </c>
      <c r="C1596">
        <v>4</v>
      </c>
      <c r="D1596">
        <v>4</v>
      </c>
      <c r="E1596">
        <v>179.4</v>
      </c>
      <c r="F1596">
        <v>0.48050870509229099</v>
      </c>
      <c r="G1596">
        <v>40931</v>
      </c>
      <c r="H1596" t="s">
        <v>3502</v>
      </c>
      <c r="I1596" t="s">
        <v>10887</v>
      </c>
      <c r="J1596">
        <v>624713.062690255</v>
      </c>
      <c r="K1596">
        <v>619419.27693284198</v>
      </c>
      <c r="L1596">
        <v>636670.37940306496</v>
      </c>
      <c r="M1596">
        <v>626934.23967538727</v>
      </c>
      <c r="N1596">
        <v>744007.74866843503</v>
      </c>
      <c r="O1596">
        <v>633387.11488862406</v>
      </c>
      <c r="P1596">
        <v>605550.81543631095</v>
      </c>
      <c r="Q1596">
        <v>660981.89299779001</v>
      </c>
      <c r="R1596" s="2">
        <f t="shared" si="72"/>
        <v>1.0543081732783199</v>
      </c>
      <c r="S1596" s="2">
        <f t="shared" si="73"/>
        <v>7.6296627009232801E-2</v>
      </c>
      <c r="T1596" s="2">
        <f t="shared" si="74"/>
        <v>0.31829874006765013</v>
      </c>
      <c r="U1596">
        <v>651347.85396715801</v>
      </c>
      <c r="V1596">
        <v>619419.27693284198</v>
      </c>
      <c r="W1596">
        <v>561836.91571818001</v>
      </c>
      <c r="X1596">
        <v>865814.75733455305</v>
      </c>
      <c r="Y1596">
        <v>730221.46144141594</v>
      </c>
      <c r="Z1596">
        <v>580671.38639535801</v>
      </c>
      <c r="AA1596">
        <v>1</v>
      </c>
      <c r="AB1596">
        <v>1</v>
      </c>
      <c r="AC1596">
        <v>0</v>
      </c>
      <c r="AD1596">
        <v>2</v>
      </c>
      <c r="AE1596">
        <v>1</v>
      </c>
      <c r="AF1596">
        <v>0</v>
      </c>
    </row>
    <row r="1597" spans="1:32" x14ac:dyDescent="0.2">
      <c r="A1597" t="s">
        <v>3503</v>
      </c>
      <c r="B1597" t="s">
        <v>10888</v>
      </c>
      <c r="C1597">
        <v>33</v>
      </c>
      <c r="D1597">
        <v>30</v>
      </c>
      <c r="E1597">
        <v>1504.9</v>
      </c>
      <c r="F1597">
        <v>0.48124632746986701</v>
      </c>
      <c r="G1597">
        <v>232611</v>
      </c>
      <c r="H1597" t="s">
        <v>3504</v>
      </c>
      <c r="I1597" t="s">
        <v>10889</v>
      </c>
      <c r="J1597">
        <v>12429043.144342599</v>
      </c>
      <c r="K1597">
        <v>13001055.403249299</v>
      </c>
      <c r="L1597">
        <v>13394005.655840101</v>
      </c>
      <c r="M1597">
        <v>12941368.067810668</v>
      </c>
      <c r="N1597">
        <v>12665793.0451413</v>
      </c>
      <c r="O1597">
        <v>13842386.7097318</v>
      </c>
      <c r="P1597">
        <v>13352791.977150301</v>
      </c>
      <c r="Q1597">
        <v>13286990.577341134</v>
      </c>
      <c r="R1597" s="2">
        <f t="shared" si="72"/>
        <v>1.0267067985177039</v>
      </c>
      <c r="S1597" s="2">
        <f t="shared" si="73"/>
        <v>3.8024243274573571E-2</v>
      </c>
      <c r="T1597" s="2">
        <f t="shared" si="74"/>
        <v>0.31763257169779546</v>
      </c>
      <c r="U1597">
        <v>12958958.380139999</v>
      </c>
      <c r="V1597">
        <v>13001055.403249299</v>
      </c>
      <c r="W1597">
        <v>11819690.4870062</v>
      </c>
      <c r="X1597">
        <v>14739403.657361301</v>
      </c>
      <c r="Y1597">
        <v>15958657.2183348</v>
      </c>
      <c r="Z1597">
        <v>12804184.276482301</v>
      </c>
      <c r="AA1597">
        <v>8</v>
      </c>
      <c r="AB1597">
        <v>13</v>
      </c>
      <c r="AC1597">
        <v>13</v>
      </c>
      <c r="AD1597">
        <v>16</v>
      </c>
      <c r="AE1597">
        <v>19</v>
      </c>
      <c r="AF1597">
        <v>14</v>
      </c>
    </row>
    <row r="1598" spans="1:32" x14ac:dyDescent="0.2">
      <c r="A1598" t="s">
        <v>3505</v>
      </c>
      <c r="B1598" t="s">
        <v>10890</v>
      </c>
      <c r="C1598">
        <v>2</v>
      </c>
      <c r="D1598">
        <v>2</v>
      </c>
      <c r="E1598">
        <v>64.569999999999993</v>
      </c>
      <c r="F1598">
        <v>0.48151104895035102</v>
      </c>
      <c r="G1598">
        <v>21811</v>
      </c>
      <c r="H1598" t="s">
        <v>3506</v>
      </c>
      <c r="I1598" t="s">
        <v>10891</v>
      </c>
      <c r="J1598">
        <v>94854.9008691497</v>
      </c>
      <c r="K1598">
        <v>68915.265217106396</v>
      </c>
      <c r="L1598">
        <v>101868.919809545</v>
      </c>
      <c r="M1598">
        <v>88546.361965267031</v>
      </c>
      <c r="N1598">
        <v>84238.920143314404</v>
      </c>
      <c r="O1598">
        <v>93381.062506768198</v>
      </c>
      <c r="P1598">
        <v>49591.927543371399</v>
      </c>
      <c r="Q1598">
        <v>75737.303397818003</v>
      </c>
      <c r="R1598" s="2">
        <f t="shared" si="72"/>
        <v>0.85534065676833249</v>
      </c>
      <c r="S1598" s="2">
        <f t="shared" si="73"/>
        <v>-0.22542897787174718</v>
      </c>
      <c r="T1598" s="2">
        <f t="shared" si="74"/>
        <v>0.31739374292550337</v>
      </c>
      <c r="U1598">
        <v>98899.062320426805</v>
      </c>
      <c r="V1598">
        <v>68915.265217106396</v>
      </c>
      <c r="W1598">
        <v>89895.370610768994</v>
      </c>
      <c r="X1598">
        <v>98030.296502344499</v>
      </c>
      <c r="Y1598">
        <v>107657.472549998</v>
      </c>
      <c r="Z1598">
        <v>47554.412588610103</v>
      </c>
      <c r="AA1598">
        <v>0</v>
      </c>
      <c r="AB1598">
        <v>0</v>
      </c>
      <c r="AC1598">
        <v>0</v>
      </c>
      <c r="AD1598">
        <v>0</v>
      </c>
      <c r="AE1598">
        <v>0</v>
      </c>
      <c r="AF1598">
        <v>0</v>
      </c>
    </row>
    <row r="1599" spans="1:32" x14ac:dyDescent="0.2">
      <c r="A1599" t="s">
        <v>3507</v>
      </c>
      <c r="B1599" t="s">
        <v>10892</v>
      </c>
      <c r="C1599">
        <v>112</v>
      </c>
      <c r="D1599">
        <v>108</v>
      </c>
      <c r="E1599">
        <v>9381.31</v>
      </c>
      <c r="F1599">
        <v>0.48207307173022401</v>
      </c>
      <c r="G1599">
        <v>67526</v>
      </c>
      <c r="H1599" t="s">
        <v>3508</v>
      </c>
      <c r="I1599" t="s">
        <v>10893</v>
      </c>
      <c r="J1599">
        <v>1203600732.7966399</v>
      </c>
      <c r="K1599">
        <v>1397815514.4150901</v>
      </c>
      <c r="L1599">
        <v>1311152786.5852201</v>
      </c>
      <c r="M1599">
        <v>1304189677.9323168</v>
      </c>
      <c r="N1599">
        <v>1251261317.65838</v>
      </c>
      <c r="O1599">
        <v>1425563368.5794001</v>
      </c>
      <c r="P1599">
        <v>1426340843.7311201</v>
      </c>
      <c r="Q1599">
        <v>1367721843.3229668</v>
      </c>
      <c r="R1599" s="2">
        <f t="shared" si="72"/>
        <v>1.0487138998764158</v>
      </c>
      <c r="S1599" s="2">
        <f t="shared" si="73"/>
        <v>6.8621149291399994E-2</v>
      </c>
      <c r="T1599" s="2">
        <f t="shared" si="74"/>
        <v>0.31688712723011592</v>
      </c>
      <c r="U1599">
        <v>1254916538.7455599</v>
      </c>
      <c r="V1599">
        <v>1397815514.4150901</v>
      </c>
      <c r="W1599">
        <v>1157041479.3617699</v>
      </c>
      <c r="X1599">
        <v>1456114558.0128901</v>
      </c>
      <c r="Y1599">
        <v>1643508277.8159201</v>
      </c>
      <c r="Z1599">
        <v>1367738749.72807</v>
      </c>
      <c r="AA1599">
        <v>99</v>
      </c>
      <c r="AB1599">
        <v>117</v>
      </c>
      <c r="AC1599">
        <v>94</v>
      </c>
      <c r="AD1599">
        <v>112</v>
      </c>
      <c r="AE1599">
        <v>117</v>
      </c>
      <c r="AF1599">
        <v>102</v>
      </c>
    </row>
    <row r="1600" spans="1:32" x14ac:dyDescent="0.2">
      <c r="A1600" t="s">
        <v>3509</v>
      </c>
      <c r="B1600" t="s">
        <v>10894</v>
      </c>
      <c r="C1600">
        <v>8</v>
      </c>
      <c r="D1600">
        <v>7</v>
      </c>
      <c r="E1600">
        <v>392.74</v>
      </c>
      <c r="F1600">
        <v>0.48229705627570502</v>
      </c>
      <c r="G1600">
        <v>46547</v>
      </c>
      <c r="H1600" t="s">
        <v>3510</v>
      </c>
      <c r="I1600" t="s">
        <v>10895</v>
      </c>
      <c r="J1600">
        <v>4342429.0778887598</v>
      </c>
      <c r="K1600">
        <v>3118715.5394652798</v>
      </c>
      <c r="L1600">
        <v>3500914.90782349</v>
      </c>
      <c r="M1600">
        <v>3654019.841725843</v>
      </c>
      <c r="N1600">
        <v>3611529.61146475</v>
      </c>
      <c r="O1600">
        <v>3460619.2767057498</v>
      </c>
      <c r="P1600">
        <v>2872968.3215421699</v>
      </c>
      <c r="Q1600">
        <v>3315039.0699042231</v>
      </c>
      <c r="R1600" s="2">
        <f t="shared" si="72"/>
        <v>0.90723072492635548</v>
      </c>
      <c r="S1600" s="2">
        <f t="shared" si="73"/>
        <v>-0.14045859443495823</v>
      </c>
      <c r="T1600" s="2">
        <f t="shared" si="74"/>
        <v>0.31668538880820041</v>
      </c>
      <c r="U1600">
        <v>4527569.5832373202</v>
      </c>
      <c r="V1600">
        <v>3118715.5394652798</v>
      </c>
      <c r="W1600">
        <v>3089421.6185265798</v>
      </c>
      <c r="X1600">
        <v>4202799.8226540098</v>
      </c>
      <c r="Y1600">
        <v>3989690.3589091301</v>
      </c>
      <c r="Z1600">
        <v>2754930.6446525599</v>
      </c>
      <c r="AA1600">
        <v>6</v>
      </c>
      <c r="AB1600">
        <v>5</v>
      </c>
      <c r="AC1600">
        <v>4</v>
      </c>
      <c r="AD1600">
        <v>4</v>
      </c>
      <c r="AE1600">
        <v>7</v>
      </c>
      <c r="AF1600">
        <v>2</v>
      </c>
    </row>
    <row r="1601" spans="1:32" x14ac:dyDescent="0.2">
      <c r="A1601" t="s">
        <v>3515</v>
      </c>
      <c r="B1601" t="s">
        <v>10896</v>
      </c>
      <c r="C1601">
        <v>1</v>
      </c>
      <c r="D1601">
        <v>1</v>
      </c>
      <c r="E1601">
        <v>56.56</v>
      </c>
      <c r="F1601">
        <v>0.48332036338242801</v>
      </c>
      <c r="G1601">
        <v>22501</v>
      </c>
      <c r="H1601" t="s">
        <v>3516</v>
      </c>
      <c r="I1601" t="s">
        <v>10897</v>
      </c>
      <c r="J1601">
        <v>84441.577283392806</v>
      </c>
      <c r="K1601">
        <v>54453.762239525298</v>
      </c>
      <c r="L1601">
        <v>100878.083963759</v>
      </c>
      <c r="M1601">
        <v>79924.474495559043</v>
      </c>
      <c r="N1601">
        <v>40349.570859558597</v>
      </c>
      <c r="O1601">
        <v>84348.712388915999</v>
      </c>
      <c r="P1601">
        <v>70060.072181530806</v>
      </c>
      <c r="Q1601">
        <v>64919.451810001803</v>
      </c>
      <c r="R1601" s="2">
        <f t="shared" si="72"/>
        <v>0.8122599769312091</v>
      </c>
      <c r="S1601" s="2">
        <f t="shared" si="73"/>
        <v>-0.29998653570375777</v>
      </c>
      <c r="T1601" s="2">
        <f t="shared" si="74"/>
        <v>0.31576490666472784</v>
      </c>
      <c r="U1601">
        <v>88041.764185760796</v>
      </c>
      <c r="V1601">
        <v>54453.762239525298</v>
      </c>
      <c r="W1601">
        <v>89020.996407745493</v>
      </c>
      <c r="X1601">
        <v>46955.497392125799</v>
      </c>
      <c r="Y1601">
        <v>97244.226450938499</v>
      </c>
      <c r="Z1601">
        <v>67181.6108699256</v>
      </c>
      <c r="AA1601">
        <v>1</v>
      </c>
      <c r="AB1601">
        <v>1</v>
      </c>
      <c r="AC1601">
        <v>1</v>
      </c>
      <c r="AD1601">
        <v>1</v>
      </c>
      <c r="AE1601">
        <v>1</v>
      </c>
      <c r="AF1601">
        <v>0</v>
      </c>
    </row>
    <row r="1602" spans="1:32" x14ac:dyDescent="0.2">
      <c r="A1602" t="s">
        <v>3517</v>
      </c>
      <c r="B1602" t="s">
        <v>10898</v>
      </c>
      <c r="C1602">
        <v>9</v>
      </c>
      <c r="D1602">
        <v>1</v>
      </c>
      <c r="E1602">
        <v>624.88</v>
      </c>
      <c r="F1602">
        <v>0.48337235326560801</v>
      </c>
      <c r="G1602">
        <v>21820</v>
      </c>
      <c r="H1602" t="s">
        <v>3518</v>
      </c>
      <c r="I1602" t="s">
        <v>10899</v>
      </c>
      <c r="J1602">
        <v>258118.08945407899</v>
      </c>
      <c r="K1602">
        <v>488843.711161741</v>
      </c>
      <c r="L1602">
        <v>703334.09386689495</v>
      </c>
      <c r="M1602">
        <v>483431.9648275717</v>
      </c>
      <c r="N1602">
        <v>469864.76712471998</v>
      </c>
      <c r="O1602">
        <v>555575.54335611896</v>
      </c>
      <c r="P1602">
        <v>706513.09101904405</v>
      </c>
      <c r="Q1602">
        <v>577317.8004999609</v>
      </c>
      <c r="R1602" s="2">
        <f t="shared" si="72"/>
        <v>1.1942069256961028</v>
      </c>
      <c r="S1602" s="2">
        <f t="shared" si="73"/>
        <v>0.2560528406313764</v>
      </c>
      <c r="T1602" s="2">
        <f t="shared" si="74"/>
        <v>0.3157181929179233</v>
      </c>
      <c r="U1602">
        <v>269123.01611240202</v>
      </c>
      <c r="V1602">
        <v>488843.711161741</v>
      </c>
      <c r="W1602">
        <v>620665.058091935</v>
      </c>
      <c r="X1602">
        <v>546789.80166030698</v>
      </c>
      <c r="Y1602">
        <v>640513.79586708604</v>
      </c>
      <c r="Z1602">
        <v>677485.56456472399</v>
      </c>
      <c r="AA1602">
        <v>0</v>
      </c>
      <c r="AB1602">
        <v>1</v>
      </c>
      <c r="AC1602">
        <v>1</v>
      </c>
      <c r="AD1602">
        <v>0</v>
      </c>
      <c r="AE1602">
        <v>1</v>
      </c>
      <c r="AF1602">
        <v>1</v>
      </c>
    </row>
    <row r="1603" spans="1:32" x14ac:dyDescent="0.2">
      <c r="A1603" t="s">
        <v>3519</v>
      </c>
      <c r="B1603" t="s">
        <v>10900</v>
      </c>
      <c r="C1603">
        <v>29</v>
      </c>
      <c r="D1603">
        <v>13</v>
      </c>
      <c r="E1603">
        <v>1834.12</v>
      </c>
      <c r="F1603">
        <v>0.48338941564042198</v>
      </c>
      <c r="G1603">
        <v>60783</v>
      </c>
      <c r="H1603" t="s">
        <v>3520</v>
      </c>
      <c r="I1603" t="s">
        <v>10901</v>
      </c>
      <c r="J1603">
        <v>16086794.802229499</v>
      </c>
      <c r="K1603">
        <v>13172858.1756931</v>
      </c>
      <c r="L1603">
        <v>11259007.1214027</v>
      </c>
      <c r="M1603">
        <v>13506220.033108434</v>
      </c>
      <c r="N1603">
        <v>15688573.808367001</v>
      </c>
      <c r="O1603">
        <v>14318414.645891801</v>
      </c>
      <c r="P1603">
        <v>13719400.412075499</v>
      </c>
      <c r="Q1603">
        <v>14575462.955444766</v>
      </c>
      <c r="R1603" s="2">
        <f t="shared" si="72"/>
        <v>1.0791667039123638</v>
      </c>
      <c r="S1603" s="2">
        <f t="shared" si="73"/>
        <v>0.10991774187032721</v>
      </c>
      <c r="T1603" s="2">
        <f t="shared" si="74"/>
        <v>0.3157028631945748</v>
      </c>
      <c r="U1603">
        <v>16772659.157341</v>
      </c>
      <c r="V1603">
        <v>13172858.1756931</v>
      </c>
      <c r="W1603">
        <v>9935637.0891148895</v>
      </c>
      <c r="X1603">
        <v>18257066.205462199</v>
      </c>
      <c r="Y1603">
        <v>16507461.9020088</v>
      </c>
      <c r="Z1603">
        <v>13155730.3775621</v>
      </c>
      <c r="AA1603">
        <v>12</v>
      </c>
      <c r="AB1603">
        <v>14</v>
      </c>
      <c r="AC1603">
        <v>9</v>
      </c>
      <c r="AD1603">
        <v>9</v>
      </c>
      <c r="AE1603">
        <v>11</v>
      </c>
      <c r="AF1603">
        <v>10</v>
      </c>
    </row>
    <row r="1604" spans="1:32" x14ac:dyDescent="0.2">
      <c r="A1604" t="s">
        <v>3521</v>
      </c>
      <c r="B1604" t="s">
        <v>10902</v>
      </c>
      <c r="C1604">
        <v>8</v>
      </c>
      <c r="D1604">
        <v>8</v>
      </c>
      <c r="E1604">
        <v>304.75</v>
      </c>
      <c r="F1604">
        <v>0.483967976984221</v>
      </c>
      <c r="G1604">
        <v>70600</v>
      </c>
      <c r="H1604" t="s">
        <v>3522</v>
      </c>
      <c r="I1604" t="s">
        <v>10903</v>
      </c>
      <c r="J1604">
        <v>2908065.0209261901</v>
      </c>
      <c r="K1604">
        <v>2397493.28548792</v>
      </c>
      <c r="L1604">
        <v>2282964.7554308302</v>
      </c>
      <c r="M1604">
        <v>2529507.6872816472</v>
      </c>
      <c r="N1604">
        <v>3447971.1350227701</v>
      </c>
      <c r="O1604">
        <v>2040495.0585454099</v>
      </c>
      <c r="P1604">
        <v>3544616.0042482899</v>
      </c>
      <c r="Q1604">
        <v>3011027.3992721569</v>
      </c>
      <c r="R1604" s="2">
        <f t="shared" si="72"/>
        <v>1.1903610391901904</v>
      </c>
      <c r="S1604" s="2">
        <f t="shared" si="73"/>
        <v>0.2513992125675274</v>
      </c>
      <c r="T1604" s="2">
        <f t="shared" si="74"/>
        <v>0.31518337364308147</v>
      </c>
      <c r="U1604">
        <v>3032051.0706471298</v>
      </c>
      <c r="V1604">
        <v>2397493.28548792</v>
      </c>
      <c r="W1604">
        <v>2014627.8488519799</v>
      </c>
      <c r="X1604">
        <v>4012463.97891573</v>
      </c>
      <c r="Y1604">
        <v>2352452.7870716602</v>
      </c>
      <c r="Z1604">
        <v>3398983.2677262798</v>
      </c>
      <c r="AA1604">
        <v>2</v>
      </c>
      <c r="AB1604">
        <v>2</v>
      </c>
      <c r="AC1604">
        <v>4</v>
      </c>
      <c r="AD1604">
        <v>1</v>
      </c>
      <c r="AE1604">
        <v>1</v>
      </c>
      <c r="AF1604">
        <v>4</v>
      </c>
    </row>
    <row r="1605" spans="1:32" x14ac:dyDescent="0.2">
      <c r="A1605" t="s">
        <v>3523</v>
      </c>
      <c r="B1605" t="s">
        <v>10904</v>
      </c>
      <c r="C1605">
        <v>54</v>
      </c>
      <c r="D1605">
        <v>35</v>
      </c>
      <c r="E1605">
        <v>3138.99</v>
      </c>
      <c r="F1605">
        <v>0.48408579176160699</v>
      </c>
      <c r="G1605">
        <v>213929</v>
      </c>
      <c r="H1605" t="s">
        <v>3524</v>
      </c>
      <c r="I1605" t="s">
        <v>10905</v>
      </c>
      <c r="J1605">
        <v>14547795.9665541</v>
      </c>
      <c r="K1605">
        <v>14672836.633243499</v>
      </c>
      <c r="L1605">
        <v>12012469.9684758</v>
      </c>
      <c r="M1605">
        <v>13744367.522757798</v>
      </c>
      <c r="N1605">
        <v>15799284.0665162</v>
      </c>
      <c r="O1605">
        <v>13298619.5720249</v>
      </c>
      <c r="P1605">
        <v>14760851.7440095</v>
      </c>
      <c r="Q1605">
        <v>14619585.127516868</v>
      </c>
      <c r="R1605" s="2">
        <f t="shared" ref="R1605:R1668" si="75">Q1605/M1605</f>
        <v>1.0636782742683424</v>
      </c>
      <c r="S1605" s="2">
        <f t="shared" ref="S1605:S1668" si="76">LOG(R1605,2)</f>
        <v>8.9061851679836157E-2</v>
      </c>
      <c r="T1605" s="2">
        <f t="shared" ref="T1605:T1668" si="77">-LOG(F1605)</f>
        <v>0.315077664002543</v>
      </c>
      <c r="U1605">
        <v>15168044.7371489</v>
      </c>
      <c r="V1605">
        <v>14672836.633243499</v>
      </c>
      <c r="W1605">
        <v>10600538.827601099</v>
      </c>
      <c r="X1605">
        <v>18385901.6584066</v>
      </c>
      <c r="Y1605">
        <v>15331757.1367789</v>
      </c>
      <c r="Z1605">
        <v>14154393.0386662</v>
      </c>
      <c r="AA1605">
        <v>19</v>
      </c>
      <c r="AB1605">
        <v>16</v>
      </c>
      <c r="AC1605">
        <v>10</v>
      </c>
      <c r="AD1605">
        <v>21</v>
      </c>
      <c r="AE1605">
        <v>21</v>
      </c>
      <c r="AF1605">
        <v>19</v>
      </c>
    </row>
    <row r="1606" spans="1:32" x14ac:dyDescent="0.2">
      <c r="A1606" t="s">
        <v>3525</v>
      </c>
      <c r="B1606" t="s">
        <v>10906</v>
      </c>
      <c r="C1606">
        <v>1</v>
      </c>
      <c r="D1606">
        <v>1</v>
      </c>
      <c r="E1606">
        <v>40.24</v>
      </c>
      <c r="F1606">
        <v>0.48437005007070599</v>
      </c>
      <c r="G1606">
        <v>12397</v>
      </c>
      <c r="H1606" t="s">
        <v>3526</v>
      </c>
      <c r="I1606" t="s">
        <v>10907</v>
      </c>
      <c r="J1606">
        <v>139362.13904992701</v>
      </c>
      <c r="K1606">
        <v>61006.544847873498</v>
      </c>
      <c r="L1606">
        <v>86875.557371646501</v>
      </c>
      <c r="M1606">
        <v>95748.080423149004</v>
      </c>
      <c r="N1606">
        <v>114362.99560722501</v>
      </c>
      <c r="O1606">
        <v>61321.488584381201</v>
      </c>
      <c r="P1606">
        <v>45782.891655084299</v>
      </c>
      <c r="Q1606">
        <v>73822.458615563504</v>
      </c>
      <c r="R1606" s="2">
        <f t="shared" si="75"/>
        <v>0.77100719188638123</v>
      </c>
      <c r="S1606" s="2">
        <f t="shared" si="76"/>
        <v>-0.37518377735350561</v>
      </c>
      <c r="T1606" s="2">
        <f t="shared" si="77"/>
        <v>0.31482271831831132</v>
      </c>
      <c r="U1606">
        <v>145303.87727693401</v>
      </c>
      <c r="V1606">
        <v>61006.544847873498</v>
      </c>
      <c r="W1606">
        <v>76664.309796770103</v>
      </c>
      <c r="X1606">
        <v>133086.20705487899</v>
      </c>
      <c r="Y1606">
        <v>70696.523436104093</v>
      </c>
      <c r="Z1606">
        <v>43901.873290999298</v>
      </c>
      <c r="AA1606">
        <v>1</v>
      </c>
      <c r="AB1606">
        <v>0</v>
      </c>
      <c r="AC1606">
        <v>0</v>
      </c>
      <c r="AD1606">
        <v>1</v>
      </c>
      <c r="AE1606">
        <v>0</v>
      </c>
      <c r="AF1606">
        <v>0</v>
      </c>
    </row>
    <row r="1607" spans="1:32" x14ac:dyDescent="0.2">
      <c r="A1607" t="s">
        <v>3527</v>
      </c>
      <c r="B1607" t="s">
        <v>10908</v>
      </c>
      <c r="C1607">
        <v>3</v>
      </c>
      <c r="D1607">
        <v>3</v>
      </c>
      <c r="E1607">
        <v>210.01</v>
      </c>
      <c r="F1607">
        <v>0.48461789458955301</v>
      </c>
      <c r="G1607">
        <v>23563</v>
      </c>
      <c r="H1607" t="s">
        <v>3528</v>
      </c>
      <c r="I1607" t="s">
        <v>10909</v>
      </c>
      <c r="J1607">
        <v>419186.21768401802</v>
      </c>
      <c r="K1607">
        <v>450423.66885853797</v>
      </c>
      <c r="L1607">
        <v>342810.127088223</v>
      </c>
      <c r="M1607">
        <v>404140.00454359298</v>
      </c>
      <c r="N1607">
        <v>521477.65067715698</v>
      </c>
      <c r="O1607">
        <v>361435.51556865103</v>
      </c>
      <c r="P1607">
        <v>470407.50940520898</v>
      </c>
      <c r="Q1607">
        <v>451106.89188367239</v>
      </c>
      <c r="R1607" s="2">
        <f t="shared" si="75"/>
        <v>1.1162143980107104</v>
      </c>
      <c r="S1607" s="2">
        <f t="shared" si="76"/>
        <v>0.15861416089408947</v>
      </c>
      <c r="T1607" s="2">
        <f t="shared" si="77"/>
        <v>0.31460055351255567</v>
      </c>
      <c r="U1607">
        <v>437058.322624625</v>
      </c>
      <c r="V1607">
        <v>450423.66885853797</v>
      </c>
      <c r="W1607">
        <v>302516.64080993901</v>
      </c>
      <c r="X1607">
        <v>606852.61193112505</v>
      </c>
      <c r="Y1607">
        <v>416692.989471031</v>
      </c>
      <c r="Z1607">
        <v>451080.52651254198</v>
      </c>
      <c r="AA1607">
        <v>2</v>
      </c>
      <c r="AB1607">
        <v>2</v>
      </c>
      <c r="AC1607">
        <v>1</v>
      </c>
      <c r="AD1607">
        <v>2</v>
      </c>
      <c r="AE1607">
        <v>2</v>
      </c>
      <c r="AF1607">
        <v>0</v>
      </c>
    </row>
    <row r="1608" spans="1:32" x14ac:dyDescent="0.2">
      <c r="A1608" t="s">
        <v>3529</v>
      </c>
      <c r="B1608" t="s">
        <v>10910</v>
      </c>
      <c r="C1608">
        <v>7</v>
      </c>
      <c r="D1608">
        <v>4</v>
      </c>
      <c r="E1608">
        <v>258.76</v>
      </c>
      <c r="F1608">
        <v>0.48466320946826402</v>
      </c>
      <c r="G1608">
        <v>88280</v>
      </c>
      <c r="H1608" t="s">
        <v>3530</v>
      </c>
      <c r="I1608" t="s">
        <v>10911</v>
      </c>
      <c r="J1608">
        <v>1044103.1325114199</v>
      </c>
      <c r="K1608">
        <v>680063.67684411595</v>
      </c>
      <c r="L1608">
        <v>1070327.3274791799</v>
      </c>
      <c r="M1608">
        <v>931498.04561157199</v>
      </c>
      <c r="N1608">
        <v>1076318.6960280901</v>
      </c>
      <c r="O1608">
        <v>949497.47722792195</v>
      </c>
      <c r="P1608">
        <v>1056906.1154191999</v>
      </c>
      <c r="Q1608">
        <v>1027574.0962250708</v>
      </c>
      <c r="R1608" s="2">
        <f t="shared" si="75"/>
        <v>1.1031414408931157</v>
      </c>
      <c r="S1608" s="2">
        <f t="shared" si="76"/>
        <v>0.14161778004338785</v>
      </c>
      <c r="T1608" s="2">
        <f t="shared" si="77"/>
        <v>0.31455994609391469</v>
      </c>
      <c r="U1608">
        <v>1088618.7200137</v>
      </c>
      <c r="V1608">
        <v>680063.67684411595</v>
      </c>
      <c r="W1608">
        <v>944522.35243550304</v>
      </c>
      <c r="X1608">
        <v>1252530.7865194001</v>
      </c>
      <c r="Y1608">
        <v>1094659.83623338</v>
      </c>
      <c r="Z1608">
        <v>1013482.47527006</v>
      </c>
      <c r="AA1608">
        <v>2</v>
      </c>
      <c r="AB1608">
        <v>0</v>
      </c>
      <c r="AC1608">
        <v>1</v>
      </c>
      <c r="AD1608">
        <v>3</v>
      </c>
      <c r="AE1608">
        <v>1</v>
      </c>
      <c r="AF1608">
        <v>2</v>
      </c>
    </row>
    <row r="1609" spans="1:32" x14ac:dyDescent="0.2">
      <c r="A1609" t="s">
        <v>3531</v>
      </c>
      <c r="B1609" t="s">
        <v>10912</v>
      </c>
      <c r="C1609">
        <v>2</v>
      </c>
      <c r="D1609">
        <v>2</v>
      </c>
      <c r="E1609">
        <v>98.7</v>
      </c>
      <c r="F1609">
        <v>0.48466684042298502</v>
      </c>
      <c r="G1609">
        <v>17260</v>
      </c>
      <c r="H1609" t="s">
        <v>3532</v>
      </c>
      <c r="I1609" t="s">
        <v>10913</v>
      </c>
      <c r="J1609">
        <v>936037.421816958</v>
      </c>
      <c r="K1609">
        <v>819171.82817869703</v>
      </c>
      <c r="L1609">
        <v>1035593.31692349</v>
      </c>
      <c r="M1609">
        <v>930267.52230638172</v>
      </c>
      <c r="N1609">
        <v>876989.166714972</v>
      </c>
      <c r="O1609">
        <v>999816.03267195204</v>
      </c>
      <c r="P1609">
        <v>647110.22812636895</v>
      </c>
      <c r="Q1609">
        <v>841305.14250443096</v>
      </c>
      <c r="R1609" s="2">
        <f t="shared" si="75"/>
        <v>0.90436903614415209</v>
      </c>
      <c r="S1609" s="2">
        <f t="shared" si="76"/>
        <v>-0.14501649705488773</v>
      </c>
      <c r="T1609" s="2">
        <f t="shared" si="77"/>
        <v>0.3145566924991261</v>
      </c>
      <c r="U1609">
        <v>975945.60182219499</v>
      </c>
      <c r="V1609">
        <v>819171.82817869703</v>
      </c>
      <c r="W1609">
        <v>913870.93532477203</v>
      </c>
      <c r="X1609">
        <v>1020567.5464043299</v>
      </c>
      <c r="Y1609">
        <v>1152671.2612059601</v>
      </c>
      <c r="Z1609">
        <v>620523.30496163899</v>
      </c>
      <c r="AA1609">
        <v>1</v>
      </c>
      <c r="AB1609">
        <v>2</v>
      </c>
      <c r="AC1609">
        <v>1</v>
      </c>
      <c r="AD1609">
        <v>2</v>
      </c>
      <c r="AE1609">
        <v>1</v>
      </c>
      <c r="AF1609">
        <v>1</v>
      </c>
    </row>
    <row r="1610" spans="1:32" x14ac:dyDescent="0.2">
      <c r="A1610" t="s">
        <v>3533</v>
      </c>
      <c r="B1610" t="s">
        <v>10914</v>
      </c>
      <c r="C1610">
        <v>6</v>
      </c>
      <c r="D1610">
        <v>5</v>
      </c>
      <c r="E1610">
        <v>351.39</v>
      </c>
      <c r="F1610">
        <v>0.48470357719185703</v>
      </c>
      <c r="G1610">
        <v>46810</v>
      </c>
      <c r="H1610" t="s">
        <v>3534</v>
      </c>
      <c r="I1610" t="s">
        <v>10915</v>
      </c>
      <c r="J1610">
        <v>735575.96376177506</v>
      </c>
      <c r="K1610">
        <v>585081.59175932501</v>
      </c>
      <c r="L1610">
        <v>1194238.6465491301</v>
      </c>
      <c r="M1610">
        <v>838298.73402341001</v>
      </c>
      <c r="N1610">
        <v>684994.81679795403</v>
      </c>
      <c r="O1610">
        <v>675256.90075215104</v>
      </c>
      <c r="P1610">
        <v>683831.53149025305</v>
      </c>
      <c r="Q1610">
        <v>681361.08301345271</v>
      </c>
      <c r="R1610" s="2">
        <f t="shared" si="75"/>
        <v>0.81279030417147846</v>
      </c>
      <c r="S1610" s="2">
        <f t="shared" si="76"/>
        <v>-0.29904490267782197</v>
      </c>
      <c r="T1610" s="2">
        <f t="shared" si="77"/>
        <v>0.31452377510094309</v>
      </c>
      <c r="U1610">
        <v>766937.42141840095</v>
      </c>
      <c r="V1610">
        <v>585081.59175932501</v>
      </c>
      <c r="W1610">
        <v>1053869.28544989</v>
      </c>
      <c r="X1610">
        <v>797140.38213014696</v>
      </c>
      <c r="Y1610">
        <v>778492.44060221</v>
      </c>
      <c r="Z1610">
        <v>655735.89090983395</v>
      </c>
      <c r="AA1610">
        <v>0</v>
      </c>
      <c r="AB1610">
        <v>1</v>
      </c>
      <c r="AC1610">
        <v>2</v>
      </c>
      <c r="AD1610">
        <v>1</v>
      </c>
      <c r="AE1610">
        <v>2</v>
      </c>
      <c r="AF1610">
        <v>1</v>
      </c>
    </row>
    <row r="1611" spans="1:32" x14ac:dyDescent="0.2">
      <c r="A1611" t="s">
        <v>3535</v>
      </c>
      <c r="B1611" t="s">
        <v>10916</v>
      </c>
      <c r="C1611">
        <v>13</v>
      </c>
      <c r="D1611">
        <v>4</v>
      </c>
      <c r="E1611">
        <v>734.11</v>
      </c>
      <c r="F1611">
        <v>0.48485430925919798</v>
      </c>
      <c r="G1611">
        <v>23653</v>
      </c>
      <c r="H1611" t="s">
        <v>3536</v>
      </c>
      <c r="I1611" t="s">
        <v>10917</v>
      </c>
      <c r="J1611">
        <v>692694.99552660203</v>
      </c>
      <c r="K1611">
        <v>834606.47767918196</v>
      </c>
      <c r="L1611">
        <v>826986.61954578501</v>
      </c>
      <c r="M1611">
        <v>784762.69758385641</v>
      </c>
      <c r="N1611">
        <v>785189.623031514</v>
      </c>
      <c r="O1611">
        <v>792790.35195880302</v>
      </c>
      <c r="P1611">
        <v>924975.06121031905</v>
      </c>
      <c r="Q1611">
        <v>834318.34540021198</v>
      </c>
      <c r="R1611" s="2">
        <f t="shared" si="75"/>
        <v>1.063147302960409</v>
      </c>
      <c r="S1611" s="2">
        <f t="shared" si="76"/>
        <v>8.8341501410471104E-2</v>
      </c>
      <c r="T1611" s="2">
        <f t="shared" si="77"/>
        <v>0.31438874014009299</v>
      </c>
      <c r="U1611">
        <v>722228.21281672001</v>
      </c>
      <c r="V1611">
        <v>834606.47767918196</v>
      </c>
      <c r="W1611">
        <v>729783.61597635702</v>
      </c>
      <c r="X1611">
        <v>913738.82078962401</v>
      </c>
      <c r="Y1611">
        <v>913994.80004548095</v>
      </c>
      <c r="Z1611">
        <v>886971.88986052503</v>
      </c>
      <c r="AA1611">
        <v>2</v>
      </c>
      <c r="AB1611">
        <v>2</v>
      </c>
      <c r="AC1611">
        <v>4</v>
      </c>
      <c r="AD1611">
        <v>1</v>
      </c>
      <c r="AE1611">
        <v>2</v>
      </c>
      <c r="AF1611">
        <v>3</v>
      </c>
    </row>
    <row r="1612" spans="1:32" x14ac:dyDescent="0.2">
      <c r="A1612" t="s">
        <v>3537</v>
      </c>
      <c r="B1612" t="s">
        <v>10918</v>
      </c>
      <c r="C1612">
        <v>9</v>
      </c>
      <c r="D1612">
        <v>8</v>
      </c>
      <c r="E1612">
        <v>429.54</v>
      </c>
      <c r="F1612">
        <v>0.48525751425027203</v>
      </c>
      <c r="G1612">
        <v>30416</v>
      </c>
      <c r="H1612" t="s">
        <v>3538</v>
      </c>
      <c r="I1612" t="s">
        <v>10919</v>
      </c>
      <c r="J1612">
        <v>11799366.917365501</v>
      </c>
      <c r="K1612">
        <v>10118156.2551335</v>
      </c>
      <c r="L1612">
        <v>9202981.5424725302</v>
      </c>
      <c r="M1612">
        <v>10373501.571657177</v>
      </c>
      <c r="N1612">
        <v>10309240.079425599</v>
      </c>
      <c r="O1612">
        <v>10837743.5647207</v>
      </c>
      <c r="P1612">
        <v>11942275.7862918</v>
      </c>
      <c r="Q1612">
        <v>11029753.143479368</v>
      </c>
      <c r="R1612" s="2">
        <f t="shared" si="75"/>
        <v>1.0632623003225086</v>
      </c>
      <c r="S1612" s="2">
        <f t="shared" si="76"/>
        <v>8.8497544840600365E-2</v>
      </c>
      <c r="T1612" s="2">
        <f t="shared" si="77"/>
        <v>0.31402773080376922</v>
      </c>
      <c r="U1612">
        <v>12302435.7561861</v>
      </c>
      <c r="V1612">
        <v>10118156.2551335</v>
      </c>
      <c r="W1612">
        <v>8121274.2613877999</v>
      </c>
      <c r="X1612">
        <v>11997041.9846384</v>
      </c>
      <c r="Y1612">
        <v>12494654.1515125</v>
      </c>
      <c r="Z1612">
        <v>11451620.0139955</v>
      </c>
      <c r="AA1612">
        <v>6</v>
      </c>
      <c r="AB1612">
        <v>6</v>
      </c>
      <c r="AC1612">
        <v>5</v>
      </c>
      <c r="AD1612">
        <v>3</v>
      </c>
      <c r="AE1612">
        <v>3</v>
      </c>
      <c r="AF1612">
        <v>5</v>
      </c>
    </row>
    <row r="1613" spans="1:32" x14ac:dyDescent="0.2">
      <c r="A1613" t="s">
        <v>3539</v>
      </c>
      <c r="B1613" t="s">
        <v>10920</v>
      </c>
      <c r="C1613">
        <v>1</v>
      </c>
      <c r="D1613">
        <v>1</v>
      </c>
      <c r="E1613">
        <v>38.700000000000003</v>
      </c>
      <c r="F1613">
        <v>0.48574637889209898</v>
      </c>
      <c r="G1613">
        <v>227386</v>
      </c>
      <c r="H1613" t="s">
        <v>3540</v>
      </c>
      <c r="I1613" t="s">
        <v>10921</v>
      </c>
      <c r="J1613">
        <v>340713.903274193</v>
      </c>
      <c r="K1613">
        <v>373500.91943364003</v>
      </c>
      <c r="L1613">
        <v>233870.129998166</v>
      </c>
      <c r="M1613">
        <v>316028.31756866636</v>
      </c>
      <c r="N1613">
        <v>284601.43960836902</v>
      </c>
      <c r="O1613">
        <v>469921.401489118</v>
      </c>
      <c r="P1613">
        <v>355751.72668439802</v>
      </c>
      <c r="Q1613">
        <v>370091.52259396174</v>
      </c>
      <c r="R1613" s="2">
        <f t="shared" si="75"/>
        <v>1.1710707617634568</v>
      </c>
      <c r="S1613" s="2">
        <f t="shared" si="76"/>
        <v>0.22782825309006466</v>
      </c>
      <c r="T1613" s="2">
        <f t="shared" si="77"/>
        <v>0.31359042826403477</v>
      </c>
      <c r="U1613">
        <v>355240.32226688601</v>
      </c>
      <c r="V1613">
        <v>373500.91943364003</v>
      </c>
      <c r="W1613">
        <v>206381.31876022799</v>
      </c>
      <c r="X1613">
        <v>331195.64522357797</v>
      </c>
      <c r="Y1613">
        <v>541764.56150094303</v>
      </c>
      <c r="Z1613">
        <v>341135.44739846699</v>
      </c>
      <c r="AA1613">
        <v>1</v>
      </c>
      <c r="AB1613">
        <v>1</v>
      </c>
      <c r="AC1613">
        <v>0</v>
      </c>
      <c r="AD1613">
        <v>0</v>
      </c>
      <c r="AE1613">
        <v>2</v>
      </c>
      <c r="AF1613">
        <v>1</v>
      </c>
    </row>
    <row r="1614" spans="1:32" x14ac:dyDescent="0.2">
      <c r="A1614" t="s">
        <v>3541</v>
      </c>
      <c r="B1614" t="s">
        <v>10922</v>
      </c>
      <c r="C1614">
        <v>3</v>
      </c>
      <c r="D1614">
        <v>3</v>
      </c>
      <c r="E1614">
        <v>123.59</v>
      </c>
      <c r="F1614">
        <v>0.48577581689791899</v>
      </c>
      <c r="G1614">
        <v>24634</v>
      </c>
      <c r="H1614" t="s">
        <v>3542</v>
      </c>
      <c r="I1614" t="s">
        <v>10923</v>
      </c>
      <c r="J1614">
        <v>2463249.6339266901</v>
      </c>
      <c r="K1614">
        <v>2060606.38666948</v>
      </c>
      <c r="L1614">
        <v>1735536.3109899501</v>
      </c>
      <c r="M1614">
        <v>2086464.1105287066</v>
      </c>
      <c r="N1614">
        <v>2354466.5511909798</v>
      </c>
      <c r="O1614">
        <v>1980158.3444298001</v>
      </c>
      <c r="P1614">
        <v>2510325.98283824</v>
      </c>
      <c r="Q1614">
        <v>2281650.2928196732</v>
      </c>
      <c r="R1614" s="2">
        <f t="shared" si="75"/>
        <v>1.0935487849064927</v>
      </c>
      <c r="S1614" s="2">
        <f t="shared" si="76"/>
        <v>0.12901758268387958</v>
      </c>
      <c r="T1614" s="2">
        <f t="shared" si="77"/>
        <v>0.31356410922872058</v>
      </c>
      <c r="U1614">
        <v>2568270.8729256201</v>
      </c>
      <c r="V1614">
        <v>2060606.38666948</v>
      </c>
      <c r="W1614">
        <v>1531543.47937112</v>
      </c>
      <c r="X1614">
        <v>2739933.6758523602</v>
      </c>
      <c r="Y1614">
        <v>2282891.5937281102</v>
      </c>
      <c r="Z1614">
        <v>2407187.6902827602</v>
      </c>
      <c r="AA1614">
        <v>2</v>
      </c>
      <c r="AB1614">
        <v>1</v>
      </c>
      <c r="AC1614">
        <v>1</v>
      </c>
      <c r="AD1614">
        <v>2</v>
      </c>
      <c r="AE1614">
        <v>3</v>
      </c>
      <c r="AF1614">
        <v>2</v>
      </c>
    </row>
    <row r="1615" spans="1:32" x14ac:dyDescent="0.2">
      <c r="A1615" t="s">
        <v>3543</v>
      </c>
      <c r="B1615" t="s">
        <v>10924</v>
      </c>
      <c r="C1615">
        <v>2</v>
      </c>
      <c r="D1615">
        <v>2</v>
      </c>
      <c r="E1615">
        <v>75.72</v>
      </c>
      <c r="F1615">
        <v>0.48577876576234702</v>
      </c>
      <c r="G1615">
        <v>54871</v>
      </c>
      <c r="H1615" t="s">
        <v>3544</v>
      </c>
      <c r="I1615" t="s">
        <v>10925</v>
      </c>
      <c r="J1615">
        <v>291717.30295754003</v>
      </c>
      <c r="K1615">
        <v>180169.79412731799</v>
      </c>
      <c r="L1615">
        <v>220214.848686073</v>
      </c>
      <c r="M1615">
        <v>230700.64859031033</v>
      </c>
      <c r="N1615">
        <v>406437.48985203198</v>
      </c>
      <c r="O1615">
        <v>315305.17366739101</v>
      </c>
      <c r="P1615">
        <v>174660.12498307001</v>
      </c>
      <c r="Q1615">
        <v>298800.929500831</v>
      </c>
      <c r="R1615" s="2">
        <f t="shared" si="75"/>
        <v>1.2951889443165656</v>
      </c>
      <c r="S1615" s="2">
        <f t="shared" si="76"/>
        <v>0.3731625760158262</v>
      </c>
      <c r="T1615" s="2">
        <f t="shared" si="77"/>
        <v>0.31356147288574648</v>
      </c>
      <c r="U1615">
        <v>304154.74014298199</v>
      </c>
      <c r="V1615">
        <v>180169.79412731799</v>
      </c>
      <c r="W1615">
        <v>194331.06264050101</v>
      </c>
      <c r="X1615">
        <v>472978.37593452999</v>
      </c>
      <c r="Y1615">
        <v>363510.08617522701</v>
      </c>
      <c r="Z1615">
        <v>167484.10593557</v>
      </c>
      <c r="AA1615">
        <v>0</v>
      </c>
      <c r="AB1615">
        <v>1</v>
      </c>
      <c r="AC1615">
        <v>1</v>
      </c>
      <c r="AD1615">
        <v>1</v>
      </c>
      <c r="AE1615">
        <v>1</v>
      </c>
      <c r="AF1615">
        <v>0</v>
      </c>
    </row>
    <row r="1616" spans="1:32" x14ac:dyDescent="0.2">
      <c r="A1616" t="s">
        <v>3545</v>
      </c>
      <c r="B1616" t="s">
        <v>10926</v>
      </c>
      <c r="C1616">
        <v>1</v>
      </c>
      <c r="D1616">
        <v>1</v>
      </c>
      <c r="E1616">
        <v>50.09</v>
      </c>
      <c r="F1616">
        <v>0.48604648959775798</v>
      </c>
      <c r="G1616">
        <v>33974</v>
      </c>
      <c r="H1616" t="s">
        <v>3546</v>
      </c>
      <c r="I1616" t="s">
        <v>10927</v>
      </c>
      <c r="J1616">
        <v>412577.01888630103</v>
      </c>
      <c r="K1616">
        <v>366215.997801408</v>
      </c>
      <c r="L1616">
        <v>390468.64683331602</v>
      </c>
      <c r="M1616">
        <v>389753.88784034172</v>
      </c>
      <c r="N1616">
        <v>455398.31254545099</v>
      </c>
      <c r="O1616">
        <v>338396.779819049</v>
      </c>
      <c r="P1616">
        <v>515949.64965978899</v>
      </c>
      <c r="Q1616">
        <v>436581.58067476301</v>
      </c>
      <c r="R1616" s="2">
        <f t="shared" si="75"/>
        <v>1.1201468267421202</v>
      </c>
      <c r="S1616" s="2">
        <f t="shared" si="76"/>
        <v>0.16368785043397674</v>
      </c>
      <c r="T1616" s="2">
        <f t="shared" si="77"/>
        <v>0.31332218915301152</v>
      </c>
      <c r="U1616">
        <v>430167.33905082702</v>
      </c>
      <c r="V1616">
        <v>366215.997801408</v>
      </c>
      <c r="W1616">
        <v>344573.43598608999</v>
      </c>
      <c r="X1616">
        <v>529954.93685754505</v>
      </c>
      <c r="Y1616">
        <v>390132.01452635601</v>
      </c>
      <c r="Z1616">
        <v>494751.539822936</v>
      </c>
      <c r="AA1616">
        <v>1</v>
      </c>
      <c r="AB1616">
        <v>1</v>
      </c>
      <c r="AC1616">
        <v>1</v>
      </c>
      <c r="AD1616">
        <v>0</v>
      </c>
      <c r="AE1616">
        <v>0</v>
      </c>
      <c r="AF1616">
        <v>0</v>
      </c>
    </row>
    <row r="1617" spans="1:32" x14ac:dyDescent="0.2">
      <c r="A1617" t="s">
        <v>3547</v>
      </c>
      <c r="B1617" t="s">
        <v>10928</v>
      </c>
      <c r="C1617">
        <v>15</v>
      </c>
      <c r="D1617">
        <v>15</v>
      </c>
      <c r="E1617">
        <v>1075.93</v>
      </c>
      <c r="F1617">
        <v>0.48644474172631602</v>
      </c>
      <c r="G1617">
        <v>8299</v>
      </c>
      <c r="H1617" t="s">
        <v>3548</v>
      </c>
      <c r="I1617" t="s">
        <v>10929</v>
      </c>
      <c r="J1617">
        <v>31277378.041502599</v>
      </c>
      <c r="K1617">
        <v>41151696.9533315</v>
      </c>
      <c r="L1617">
        <v>36452259.366423003</v>
      </c>
      <c r="M1617">
        <v>36293778.120419033</v>
      </c>
      <c r="N1617">
        <v>33049869.081700999</v>
      </c>
      <c r="O1617">
        <v>46902441.663290396</v>
      </c>
      <c r="P1617">
        <v>40708328.9550028</v>
      </c>
      <c r="Q1617">
        <v>40220213.233331397</v>
      </c>
      <c r="R1617" s="2">
        <f t="shared" si="75"/>
        <v>1.1081847996062812</v>
      </c>
      <c r="S1617" s="2">
        <f t="shared" si="76"/>
        <v>0.14819848359338433</v>
      </c>
      <c r="T1617" s="2">
        <f t="shared" si="77"/>
        <v>0.31296648679614369</v>
      </c>
      <c r="U1617">
        <v>32610896.556765798</v>
      </c>
      <c r="V1617">
        <v>41151696.9533315</v>
      </c>
      <c r="W1617">
        <v>32167705.0416454</v>
      </c>
      <c r="X1617">
        <v>38460707.472636603</v>
      </c>
      <c r="Y1617">
        <v>54073044.259135403</v>
      </c>
      <c r="Z1617">
        <v>39035802.131829403</v>
      </c>
      <c r="AA1617">
        <v>14</v>
      </c>
      <c r="AB1617">
        <v>11</v>
      </c>
      <c r="AC1617">
        <v>10</v>
      </c>
      <c r="AD1617">
        <v>12</v>
      </c>
      <c r="AE1617">
        <v>12</v>
      </c>
      <c r="AF1617">
        <v>11</v>
      </c>
    </row>
    <row r="1618" spans="1:32" x14ac:dyDescent="0.2">
      <c r="A1618" t="s">
        <v>3549</v>
      </c>
      <c r="B1618" t="s">
        <v>10930</v>
      </c>
      <c r="C1618">
        <v>5</v>
      </c>
      <c r="D1618">
        <v>5</v>
      </c>
      <c r="E1618">
        <v>250.58</v>
      </c>
      <c r="F1618">
        <v>0.48665713822975698</v>
      </c>
      <c r="G1618">
        <v>29866</v>
      </c>
      <c r="H1618" t="s">
        <v>3550</v>
      </c>
      <c r="I1618" t="s">
        <v>10931</v>
      </c>
      <c r="J1618">
        <v>1214125.8062767501</v>
      </c>
      <c r="K1618">
        <v>977386.50926835299</v>
      </c>
      <c r="L1618">
        <v>1170515.8147153901</v>
      </c>
      <c r="M1618">
        <v>1120676.0434201644</v>
      </c>
      <c r="N1618">
        <v>1057475.98795477</v>
      </c>
      <c r="O1618">
        <v>934529.11316556798</v>
      </c>
      <c r="P1618">
        <v>1144832.6618572101</v>
      </c>
      <c r="Q1618">
        <v>1045612.5876591826</v>
      </c>
      <c r="R1618" s="2">
        <f t="shared" si="75"/>
        <v>0.93301948747659724</v>
      </c>
      <c r="S1618" s="2">
        <f t="shared" si="76"/>
        <v>-0.10002088069967649</v>
      </c>
      <c r="T1618" s="2">
        <f t="shared" si="77"/>
        <v>0.31277690206142106</v>
      </c>
      <c r="U1618">
        <v>1265890.35125812</v>
      </c>
      <c r="V1618">
        <v>977386.50926835299</v>
      </c>
      <c r="W1618">
        <v>1032934.80647811</v>
      </c>
      <c r="X1618">
        <v>1230603.19941131</v>
      </c>
      <c r="Y1618">
        <v>1077403.05846814</v>
      </c>
      <c r="Z1618">
        <v>1097796.5052731901</v>
      </c>
      <c r="AA1618">
        <v>4</v>
      </c>
      <c r="AB1618">
        <v>1</v>
      </c>
      <c r="AC1618">
        <v>3</v>
      </c>
      <c r="AD1618">
        <v>1</v>
      </c>
      <c r="AE1618">
        <v>4</v>
      </c>
      <c r="AF1618">
        <v>4</v>
      </c>
    </row>
    <row r="1619" spans="1:32" x14ac:dyDescent="0.2">
      <c r="A1619" t="s">
        <v>3553</v>
      </c>
      <c r="B1619" t="s">
        <v>10932</v>
      </c>
      <c r="C1619">
        <v>5</v>
      </c>
      <c r="D1619">
        <v>5</v>
      </c>
      <c r="E1619">
        <v>233.13</v>
      </c>
      <c r="F1619">
        <v>0.48669893492453897</v>
      </c>
      <c r="G1619">
        <v>102935</v>
      </c>
      <c r="H1619" t="s">
        <v>3554</v>
      </c>
      <c r="I1619" t="s">
        <v>10933</v>
      </c>
      <c r="J1619">
        <v>67574.718586460207</v>
      </c>
      <c r="K1619">
        <v>44555.956517200597</v>
      </c>
      <c r="L1619">
        <v>25875.7726159624</v>
      </c>
      <c r="M1619">
        <v>46002.149239874409</v>
      </c>
      <c r="N1619">
        <v>43695.709308517697</v>
      </c>
      <c r="O1619">
        <v>61724.508199108197</v>
      </c>
      <c r="P1619">
        <v>57125.383169614397</v>
      </c>
      <c r="Q1619">
        <v>54181.866892413433</v>
      </c>
      <c r="R1619" s="2">
        <f t="shared" si="75"/>
        <v>1.1778116411449944</v>
      </c>
      <c r="S1619" s="2">
        <f t="shared" si="76"/>
        <v>0.23610883788321391</v>
      </c>
      <c r="T1619" s="2">
        <f t="shared" si="77"/>
        <v>0.31273960415078506</v>
      </c>
      <c r="U1619">
        <v>70455.782922453203</v>
      </c>
      <c r="V1619">
        <v>44555.956517200597</v>
      </c>
      <c r="W1619">
        <v>22834.3657074291</v>
      </c>
      <c r="X1619">
        <v>50849.456903136699</v>
      </c>
      <c r="Y1619">
        <v>71161.158041289105</v>
      </c>
      <c r="Z1619">
        <v>54778.351540267802</v>
      </c>
      <c r="AA1619">
        <v>0</v>
      </c>
      <c r="AB1619">
        <v>0</v>
      </c>
      <c r="AC1619">
        <v>0</v>
      </c>
      <c r="AD1619">
        <v>0</v>
      </c>
      <c r="AE1619">
        <v>0</v>
      </c>
      <c r="AF1619">
        <v>0</v>
      </c>
    </row>
    <row r="1620" spans="1:32" x14ac:dyDescent="0.2">
      <c r="A1620" t="s">
        <v>3555</v>
      </c>
      <c r="B1620" t="s">
        <v>10934</v>
      </c>
      <c r="C1620">
        <v>23</v>
      </c>
      <c r="D1620">
        <v>21</v>
      </c>
      <c r="E1620">
        <v>863.54</v>
      </c>
      <c r="F1620">
        <v>0.486758549922509</v>
      </c>
      <c r="G1620">
        <v>161838</v>
      </c>
      <c r="H1620" t="s">
        <v>3556</v>
      </c>
      <c r="I1620" t="s">
        <v>10935</v>
      </c>
      <c r="J1620">
        <v>5405306.9793365402</v>
      </c>
      <c r="K1620">
        <v>5829015.4963665903</v>
      </c>
      <c r="L1620">
        <v>8231235.0851768795</v>
      </c>
      <c r="M1620">
        <v>6488519.1869600043</v>
      </c>
      <c r="N1620">
        <v>5177185.9621587005</v>
      </c>
      <c r="O1620">
        <v>6190723.8871313296</v>
      </c>
      <c r="P1620">
        <v>5869125.6807683697</v>
      </c>
      <c r="Q1620">
        <v>5745678.5100194663</v>
      </c>
      <c r="R1620" s="2">
        <f t="shared" si="75"/>
        <v>0.885514605792732</v>
      </c>
      <c r="S1620" s="2">
        <f t="shared" si="76"/>
        <v>-0.17541199171484584</v>
      </c>
      <c r="T1620" s="2">
        <f t="shared" si="77"/>
        <v>0.31268641135070402</v>
      </c>
      <c r="U1620">
        <v>5635763.5389644597</v>
      </c>
      <c r="V1620">
        <v>5829015.4963665903</v>
      </c>
      <c r="W1620">
        <v>7263745.7032994702</v>
      </c>
      <c r="X1620">
        <v>6024781.3487489503</v>
      </c>
      <c r="Y1620">
        <v>7137182.5191553496</v>
      </c>
      <c r="Z1620">
        <v>5627989.0293349205</v>
      </c>
      <c r="AA1620">
        <v>9</v>
      </c>
      <c r="AB1620">
        <v>7</v>
      </c>
      <c r="AC1620">
        <v>10</v>
      </c>
      <c r="AD1620">
        <v>5</v>
      </c>
      <c r="AE1620">
        <v>8</v>
      </c>
      <c r="AF1620">
        <v>6</v>
      </c>
    </row>
    <row r="1621" spans="1:32" x14ac:dyDescent="0.2">
      <c r="A1621" t="s">
        <v>3557</v>
      </c>
      <c r="B1621" t="s">
        <v>10936</v>
      </c>
      <c r="C1621">
        <v>8</v>
      </c>
      <c r="D1621">
        <v>5</v>
      </c>
      <c r="E1621">
        <v>304.42</v>
      </c>
      <c r="F1621">
        <v>0.48746612253282201</v>
      </c>
      <c r="G1621">
        <v>54497</v>
      </c>
      <c r="H1621" t="s">
        <v>3558</v>
      </c>
      <c r="I1621" t="s">
        <v>10937</v>
      </c>
      <c r="J1621">
        <v>1249484.3075508501</v>
      </c>
      <c r="K1621">
        <v>1299966.89760553</v>
      </c>
      <c r="L1621">
        <v>1071655.7423747201</v>
      </c>
      <c r="M1621">
        <v>1207035.6491770335</v>
      </c>
      <c r="N1621">
        <v>1361707.6495132199</v>
      </c>
      <c r="O1621">
        <v>1188968.0480361499</v>
      </c>
      <c r="P1621">
        <v>1264428.1461489</v>
      </c>
      <c r="Q1621">
        <v>1271701.2812327568</v>
      </c>
      <c r="R1621" s="2">
        <f t="shared" si="75"/>
        <v>1.0535739206209964</v>
      </c>
      <c r="S1621" s="2">
        <f t="shared" si="76"/>
        <v>7.5291539757539966E-2</v>
      </c>
      <c r="T1621" s="2">
        <f t="shared" si="77"/>
        <v>0.31205556111065991</v>
      </c>
      <c r="U1621">
        <v>1302756.37071545</v>
      </c>
      <c r="V1621">
        <v>1299966.89760553</v>
      </c>
      <c r="W1621">
        <v>945694.62705647701</v>
      </c>
      <c r="X1621">
        <v>1584642.8753382501</v>
      </c>
      <c r="Y1621">
        <v>1370741.4711092999</v>
      </c>
      <c r="Z1621">
        <v>1212478.3352699699</v>
      </c>
      <c r="AA1621">
        <v>2</v>
      </c>
      <c r="AB1621">
        <v>1</v>
      </c>
      <c r="AC1621">
        <v>3</v>
      </c>
      <c r="AD1621">
        <v>2</v>
      </c>
      <c r="AE1621">
        <v>2</v>
      </c>
      <c r="AF1621">
        <v>1</v>
      </c>
    </row>
    <row r="1622" spans="1:32" x14ac:dyDescent="0.2">
      <c r="A1622" t="s">
        <v>3559</v>
      </c>
      <c r="B1622" t="s">
        <v>10938</v>
      </c>
      <c r="C1622">
        <v>11</v>
      </c>
      <c r="D1622">
        <v>11</v>
      </c>
      <c r="E1622">
        <v>493.36</v>
      </c>
      <c r="F1622">
        <v>0.48759248627402302</v>
      </c>
      <c r="G1622">
        <v>79293</v>
      </c>
      <c r="H1622" t="s">
        <v>3560</v>
      </c>
      <c r="I1622" t="s">
        <v>10939</v>
      </c>
      <c r="J1622">
        <v>4191068.5094079799</v>
      </c>
      <c r="K1622">
        <v>3415256.9684890602</v>
      </c>
      <c r="L1622">
        <v>3286677.2641758602</v>
      </c>
      <c r="M1622">
        <v>3631000.9140243004</v>
      </c>
      <c r="N1622">
        <v>3884965.1440759301</v>
      </c>
      <c r="O1622">
        <v>3602419.96489284</v>
      </c>
      <c r="P1622">
        <v>4069037.2904328802</v>
      </c>
      <c r="Q1622">
        <v>3852140.7998005501</v>
      </c>
      <c r="R1622" s="2">
        <f t="shared" si="75"/>
        <v>1.0609032856263196</v>
      </c>
      <c r="S1622" s="2">
        <f t="shared" si="76"/>
        <v>8.5293142862474594E-2</v>
      </c>
      <c r="T1622" s="2">
        <f t="shared" si="77"/>
        <v>0.311942995413936</v>
      </c>
      <c r="U1622">
        <v>4369755.7206127001</v>
      </c>
      <c r="V1622">
        <v>3415256.9684890602</v>
      </c>
      <c r="W1622">
        <v>2900365.2074986799</v>
      </c>
      <c r="X1622">
        <v>4521001.5077010999</v>
      </c>
      <c r="Y1622">
        <v>4153170.0119165601</v>
      </c>
      <c r="Z1622">
        <v>3901858.3816581001</v>
      </c>
      <c r="AA1622">
        <v>7</v>
      </c>
      <c r="AB1622">
        <v>5</v>
      </c>
      <c r="AC1622">
        <v>4</v>
      </c>
      <c r="AD1622">
        <v>5</v>
      </c>
      <c r="AE1622">
        <v>5</v>
      </c>
      <c r="AF1622">
        <v>6</v>
      </c>
    </row>
    <row r="1623" spans="1:32" x14ac:dyDescent="0.2">
      <c r="A1623" t="s">
        <v>3561</v>
      </c>
      <c r="B1623" t="s">
        <v>10940</v>
      </c>
      <c r="C1623">
        <v>7</v>
      </c>
      <c r="D1623">
        <v>7</v>
      </c>
      <c r="E1623">
        <v>367.84</v>
      </c>
      <c r="F1623">
        <v>0.48770818848987801</v>
      </c>
      <c r="G1623">
        <v>15173</v>
      </c>
      <c r="H1623" t="s">
        <v>3562</v>
      </c>
      <c r="I1623" t="s">
        <v>10941</v>
      </c>
      <c r="J1623">
        <v>15938118.172541801</v>
      </c>
      <c r="K1623">
        <v>19368961.225532901</v>
      </c>
      <c r="L1623">
        <v>14557498.5286083</v>
      </c>
      <c r="M1623">
        <v>16621525.975561</v>
      </c>
      <c r="N1623">
        <v>17056280.8504829</v>
      </c>
      <c r="O1623">
        <v>18331677.735535301</v>
      </c>
      <c r="P1623">
        <v>17535474.046182599</v>
      </c>
      <c r="Q1623">
        <v>17641144.210733604</v>
      </c>
      <c r="R1623" s="2">
        <f t="shared" si="75"/>
        <v>1.0613432386816812</v>
      </c>
      <c r="S1623" s="2">
        <f t="shared" si="76"/>
        <v>8.5891299667555043E-2</v>
      </c>
      <c r="T1623" s="2">
        <f t="shared" si="77"/>
        <v>0.3118399526591718</v>
      </c>
      <c r="U1623">
        <v>16617643.663883699</v>
      </c>
      <c r="V1623">
        <v>19368961.225532901</v>
      </c>
      <c r="W1623">
        <v>12846427.8196101</v>
      </c>
      <c r="X1623">
        <v>19848690.678316999</v>
      </c>
      <c r="Y1623">
        <v>21134286.113587201</v>
      </c>
      <c r="Z1623">
        <v>16815018.2708616</v>
      </c>
      <c r="AA1623">
        <v>4</v>
      </c>
      <c r="AB1623">
        <v>4</v>
      </c>
      <c r="AC1623">
        <v>4</v>
      </c>
      <c r="AD1623">
        <v>2</v>
      </c>
      <c r="AE1623">
        <v>4</v>
      </c>
      <c r="AF1623">
        <v>3</v>
      </c>
    </row>
    <row r="1624" spans="1:32" x14ac:dyDescent="0.2">
      <c r="A1624" t="s">
        <v>3563</v>
      </c>
      <c r="B1624" t="s">
        <v>10942</v>
      </c>
      <c r="C1624">
        <v>5</v>
      </c>
      <c r="D1624">
        <v>4</v>
      </c>
      <c r="E1624">
        <v>229.85</v>
      </c>
      <c r="F1624">
        <v>0.48772551454506902</v>
      </c>
      <c r="G1624">
        <v>19104</v>
      </c>
      <c r="H1624" t="s">
        <v>3564</v>
      </c>
      <c r="I1624" t="s">
        <v>10943</v>
      </c>
      <c r="J1624">
        <v>6464935.4656839902</v>
      </c>
      <c r="K1624">
        <v>4024958.8462494202</v>
      </c>
      <c r="L1624">
        <v>3755593.67487203</v>
      </c>
      <c r="M1624">
        <v>4748495.9956018133</v>
      </c>
      <c r="N1624">
        <v>4035340.0302325101</v>
      </c>
      <c r="O1624">
        <v>4259505.9365574103</v>
      </c>
      <c r="P1624">
        <v>3820669.4895379199</v>
      </c>
      <c r="Q1624">
        <v>4038505.1521092802</v>
      </c>
      <c r="R1624" s="2">
        <f t="shared" si="75"/>
        <v>0.85048090086837058</v>
      </c>
      <c r="S1624" s="2">
        <f t="shared" si="76"/>
        <v>-0.23364925703735626</v>
      </c>
      <c r="T1624" s="2">
        <f t="shared" si="77"/>
        <v>0.31182452442424413</v>
      </c>
      <c r="U1624">
        <v>6740569.5399990296</v>
      </c>
      <c r="V1624">
        <v>4024958.8462494202</v>
      </c>
      <c r="W1624">
        <v>3314165.75239318</v>
      </c>
      <c r="X1624">
        <v>4695995.37812771</v>
      </c>
      <c r="Y1624">
        <v>4910713.4908456001</v>
      </c>
      <c r="Z1624">
        <v>3663694.9251730698</v>
      </c>
      <c r="AA1624">
        <v>3</v>
      </c>
      <c r="AB1624">
        <v>5</v>
      </c>
      <c r="AC1624">
        <v>3</v>
      </c>
      <c r="AD1624">
        <v>5</v>
      </c>
      <c r="AE1624">
        <v>4</v>
      </c>
      <c r="AF1624">
        <v>4</v>
      </c>
    </row>
    <row r="1625" spans="1:32" x14ac:dyDescent="0.2">
      <c r="A1625" t="s">
        <v>3565</v>
      </c>
      <c r="B1625" t="s">
        <v>10944</v>
      </c>
      <c r="C1625">
        <v>1</v>
      </c>
      <c r="D1625">
        <v>1</v>
      </c>
      <c r="E1625">
        <v>39.31</v>
      </c>
      <c r="F1625">
        <v>0.48833102854563099</v>
      </c>
      <c r="G1625">
        <v>36915</v>
      </c>
      <c r="H1625" t="s">
        <v>3566</v>
      </c>
      <c r="I1625" t="s">
        <v>10945</v>
      </c>
      <c r="J1625">
        <v>268718.37554970902</v>
      </c>
      <c r="K1625">
        <v>192907.345738729</v>
      </c>
      <c r="L1625">
        <v>110702.814818699</v>
      </c>
      <c r="M1625">
        <v>190776.17870237899</v>
      </c>
      <c r="N1625">
        <v>222690.48419695601</v>
      </c>
      <c r="O1625">
        <v>99794.894583813904</v>
      </c>
      <c r="P1625">
        <v>113638.675916908</v>
      </c>
      <c r="Q1625">
        <v>145374.68489922598</v>
      </c>
      <c r="R1625" s="2">
        <f t="shared" si="75"/>
        <v>0.76201696610150804</v>
      </c>
      <c r="S1625" s="2">
        <f t="shared" si="76"/>
        <v>-0.3921049755965591</v>
      </c>
      <c r="T1625" s="2">
        <f t="shared" si="77"/>
        <v>0.31128567977481036</v>
      </c>
      <c r="U1625">
        <v>280175.24794839497</v>
      </c>
      <c r="V1625">
        <v>192907.345738729</v>
      </c>
      <c r="W1625">
        <v>97690.940322013994</v>
      </c>
      <c r="X1625">
        <v>259148.78962050501</v>
      </c>
      <c r="Y1625">
        <v>115051.872787464</v>
      </c>
      <c r="Z1625">
        <v>108969.76077104099</v>
      </c>
      <c r="AA1625">
        <v>0</v>
      </c>
      <c r="AB1625">
        <v>0</v>
      </c>
      <c r="AC1625">
        <v>0</v>
      </c>
      <c r="AD1625">
        <v>0</v>
      </c>
      <c r="AE1625">
        <v>1</v>
      </c>
      <c r="AF1625">
        <v>0</v>
      </c>
    </row>
    <row r="1626" spans="1:32" x14ac:dyDescent="0.2">
      <c r="A1626" t="s">
        <v>3567</v>
      </c>
      <c r="B1626" t="s">
        <v>10946</v>
      </c>
      <c r="C1626">
        <v>90</v>
      </c>
      <c r="D1626">
        <v>62</v>
      </c>
      <c r="E1626">
        <v>7535.79</v>
      </c>
      <c r="F1626">
        <v>0.48881832694763599</v>
      </c>
      <c r="G1626">
        <v>70827</v>
      </c>
      <c r="H1626" t="s">
        <v>3568</v>
      </c>
      <c r="I1626" t="s">
        <v>10947</v>
      </c>
      <c r="J1626">
        <v>542602070.95174003</v>
      </c>
      <c r="K1626">
        <v>600006463.51267695</v>
      </c>
      <c r="L1626">
        <v>647823436.62647295</v>
      </c>
      <c r="M1626">
        <v>596810657.03029668</v>
      </c>
      <c r="N1626">
        <v>596692076.297526</v>
      </c>
      <c r="O1626">
        <v>653185804.00963295</v>
      </c>
      <c r="P1626">
        <v>617376826.99084198</v>
      </c>
      <c r="Q1626">
        <v>622418235.76600027</v>
      </c>
      <c r="R1626" s="2">
        <f t="shared" si="75"/>
        <v>1.0429073751181417</v>
      </c>
      <c r="S1626" s="2">
        <f t="shared" si="76"/>
        <v>6.0611031882957279E-2</v>
      </c>
      <c r="T1626" s="2">
        <f t="shared" si="77"/>
        <v>0.31085251973968325</v>
      </c>
      <c r="U1626">
        <v>565736040.40001595</v>
      </c>
      <c r="V1626">
        <v>600006463.51267695</v>
      </c>
      <c r="W1626">
        <v>571679056.13172305</v>
      </c>
      <c r="X1626">
        <v>694380947.19793701</v>
      </c>
      <c r="Y1626">
        <v>753047040.56155598</v>
      </c>
      <c r="Z1626">
        <v>592011518.96532094</v>
      </c>
      <c r="AA1626">
        <v>58</v>
      </c>
      <c r="AB1626">
        <v>66</v>
      </c>
      <c r="AC1626">
        <v>49</v>
      </c>
      <c r="AD1626">
        <v>64</v>
      </c>
      <c r="AE1626">
        <v>76</v>
      </c>
      <c r="AF1626">
        <v>55</v>
      </c>
    </row>
    <row r="1627" spans="1:32" x14ac:dyDescent="0.2">
      <c r="A1627" t="s">
        <v>3569</v>
      </c>
      <c r="B1627" t="s">
        <v>10948</v>
      </c>
      <c r="C1627">
        <v>3</v>
      </c>
      <c r="D1627">
        <v>3</v>
      </c>
      <c r="E1627">
        <v>179.95</v>
      </c>
      <c r="F1627">
        <v>0.488988864767821</v>
      </c>
      <c r="G1627">
        <v>25476</v>
      </c>
      <c r="H1627" t="s">
        <v>3570</v>
      </c>
      <c r="I1627" t="s">
        <v>10949</v>
      </c>
      <c r="J1627">
        <v>3619704.3421423198</v>
      </c>
      <c r="K1627">
        <v>3247392.03168718</v>
      </c>
      <c r="L1627">
        <v>3470803.5408958499</v>
      </c>
      <c r="M1627">
        <v>3445966.6382417833</v>
      </c>
      <c r="N1627">
        <v>4396628.8062367104</v>
      </c>
      <c r="O1627">
        <v>3553137.1439619102</v>
      </c>
      <c r="P1627">
        <v>3246441.3140123002</v>
      </c>
      <c r="Q1627">
        <v>3732069.0880703069</v>
      </c>
      <c r="R1627" s="2">
        <f t="shared" si="75"/>
        <v>1.0830253104175438</v>
      </c>
      <c r="S1627" s="2">
        <f t="shared" si="76"/>
        <v>0.11506695927790007</v>
      </c>
      <c r="T1627" s="2">
        <f t="shared" si="77"/>
        <v>0.31070103049795822</v>
      </c>
      <c r="U1627">
        <v>3774031.3050232902</v>
      </c>
      <c r="V1627">
        <v>3247392.03168718</v>
      </c>
      <c r="W1627">
        <v>3062849.5051222402</v>
      </c>
      <c r="X1627">
        <v>5116433.41050521</v>
      </c>
      <c r="Y1627">
        <v>4096352.66802338</v>
      </c>
      <c r="Z1627">
        <v>3113059.26869313</v>
      </c>
      <c r="AA1627">
        <v>3</v>
      </c>
      <c r="AB1627">
        <v>3</v>
      </c>
      <c r="AC1627">
        <v>3</v>
      </c>
      <c r="AD1627">
        <v>3</v>
      </c>
      <c r="AE1627">
        <v>3</v>
      </c>
      <c r="AF1627">
        <v>2</v>
      </c>
    </row>
    <row r="1628" spans="1:32" x14ac:dyDescent="0.2">
      <c r="A1628" t="s">
        <v>3571</v>
      </c>
      <c r="B1628" t="s">
        <v>10950</v>
      </c>
      <c r="C1628">
        <v>21</v>
      </c>
      <c r="D1628">
        <v>10</v>
      </c>
      <c r="E1628">
        <v>913.76</v>
      </c>
      <c r="F1628">
        <v>0.489036722074217</v>
      </c>
      <c r="G1628">
        <v>67725</v>
      </c>
      <c r="H1628" t="s">
        <v>3572</v>
      </c>
      <c r="I1628" t="s">
        <v>10951</v>
      </c>
      <c r="J1628">
        <v>2419262.0973414602</v>
      </c>
      <c r="K1628">
        <v>2891433.4766140701</v>
      </c>
      <c r="L1628">
        <v>4007677.1286821398</v>
      </c>
      <c r="M1628">
        <v>3106124.2342125569</v>
      </c>
      <c r="N1628">
        <v>1787034.7293159901</v>
      </c>
      <c r="O1628">
        <v>2830637.51165751</v>
      </c>
      <c r="P1628">
        <v>3251373.0009177099</v>
      </c>
      <c r="Q1628">
        <v>2623015.0806304035</v>
      </c>
      <c r="R1628" s="2">
        <f t="shared" si="75"/>
        <v>0.84446560499386214</v>
      </c>
      <c r="S1628" s="2">
        <f t="shared" si="76"/>
        <v>-0.24388943149991071</v>
      </c>
      <c r="T1628" s="2">
        <f t="shared" si="77"/>
        <v>0.31065852820684692</v>
      </c>
      <c r="U1628">
        <v>2522407.9171668398</v>
      </c>
      <c r="V1628">
        <v>2891433.4766140701</v>
      </c>
      <c r="W1628">
        <v>3536619.6229895302</v>
      </c>
      <c r="X1628">
        <v>2079603.39563704</v>
      </c>
      <c r="Y1628">
        <v>3263394.8686134899</v>
      </c>
      <c r="Z1628">
        <v>3117788.33419785</v>
      </c>
      <c r="AA1628">
        <v>3</v>
      </c>
      <c r="AB1628">
        <v>4</v>
      </c>
      <c r="AC1628">
        <v>2</v>
      </c>
      <c r="AD1628">
        <v>4</v>
      </c>
      <c r="AE1628">
        <v>2</v>
      </c>
      <c r="AF1628">
        <v>0</v>
      </c>
    </row>
    <row r="1629" spans="1:32" x14ac:dyDescent="0.2">
      <c r="A1629" t="s">
        <v>3573</v>
      </c>
      <c r="B1629" t="s">
        <v>10952</v>
      </c>
      <c r="C1629">
        <v>6</v>
      </c>
      <c r="D1629">
        <v>2</v>
      </c>
      <c r="E1629">
        <v>308.54000000000002</v>
      </c>
      <c r="F1629">
        <v>0.48909395695823599</v>
      </c>
      <c r="G1629">
        <v>224995</v>
      </c>
      <c r="H1629" t="s">
        <v>3574</v>
      </c>
      <c r="I1629" t="s">
        <v>10953</v>
      </c>
      <c r="J1629">
        <v>143294.045505997</v>
      </c>
      <c r="K1629">
        <v>150902.07337026799</v>
      </c>
      <c r="L1629">
        <v>107586.019969293</v>
      </c>
      <c r="M1629">
        <v>133927.37961518602</v>
      </c>
      <c r="N1629">
        <v>251291.04626748501</v>
      </c>
      <c r="O1629">
        <v>114717.632809533</v>
      </c>
      <c r="P1629">
        <v>144542.68122821799</v>
      </c>
      <c r="Q1629">
        <v>170183.78676841198</v>
      </c>
      <c r="R1629" s="2">
        <f t="shared" si="75"/>
        <v>1.2707169158196152</v>
      </c>
      <c r="S1629" s="2">
        <f t="shared" si="76"/>
        <v>0.34564266950025241</v>
      </c>
      <c r="T1629" s="2">
        <f t="shared" si="77"/>
        <v>0.31060770310778191</v>
      </c>
      <c r="U1629">
        <v>149403.4215079</v>
      </c>
      <c r="V1629">
        <v>150902.07337026799</v>
      </c>
      <c r="W1629">
        <v>94940.489756434705</v>
      </c>
      <c r="X1629">
        <v>292431.76113934303</v>
      </c>
      <c r="Y1629">
        <v>132256.04928513101</v>
      </c>
      <c r="Z1629">
        <v>138604.05594799999</v>
      </c>
      <c r="AA1629">
        <v>0</v>
      </c>
      <c r="AB1629">
        <v>0</v>
      </c>
      <c r="AC1629">
        <v>0</v>
      </c>
      <c r="AD1629">
        <v>0</v>
      </c>
      <c r="AE1629">
        <v>0</v>
      </c>
      <c r="AF1629">
        <v>1</v>
      </c>
    </row>
    <row r="1630" spans="1:32" x14ac:dyDescent="0.2">
      <c r="A1630" t="s">
        <v>3575</v>
      </c>
      <c r="B1630" t="s">
        <v>10954</v>
      </c>
      <c r="C1630">
        <v>13</v>
      </c>
      <c r="D1630">
        <v>11</v>
      </c>
      <c r="E1630">
        <v>801.68</v>
      </c>
      <c r="F1630">
        <v>0.48978776226034199</v>
      </c>
      <c r="G1630">
        <v>96885</v>
      </c>
      <c r="H1630" t="s">
        <v>3576</v>
      </c>
      <c r="I1630" t="s">
        <v>10955</v>
      </c>
      <c r="J1630">
        <v>14682426.197903199</v>
      </c>
      <c r="K1630">
        <v>16503689.6123631</v>
      </c>
      <c r="L1630">
        <v>18398316.176720802</v>
      </c>
      <c r="M1630">
        <v>16528143.995662367</v>
      </c>
      <c r="N1630">
        <v>14578085.163171301</v>
      </c>
      <c r="O1630">
        <v>16175066.5720328</v>
      </c>
      <c r="P1630">
        <v>16007253.6998238</v>
      </c>
      <c r="Q1630">
        <v>15586801.811675966</v>
      </c>
      <c r="R1630" s="2">
        <f t="shared" si="75"/>
        <v>0.9430461046180717</v>
      </c>
      <c r="S1630" s="2">
        <f t="shared" si="76"/>
        <v>-8.4599790288260091E-2</v>
      </c>
      <c r="T1630" s="2">
        <f t="shared" si="77"/>
        <v>0.30999207027133113</v>
      </c>
      <c r="U1630">
        <v>15308414.9607052</v>
      </c>
      <c r="V1630">
        <v>16503689.6123631</v>
      </c>
      <c r="W1630">
        <v>16235800.4228632</v>
      </c>
      <c r="X1630">
        <v>16964771.2547931</v>
      </c>
      <c r="Y1630">
        <v>18647965.001970299</v>
      </c>
      <c r="Z1630">
        <v>15349585.8007585</v>
      </c>
      <c r="AA1630">
        <v>5</v>
      </c>
      <c r="AB1630">
        <v>9</v>
      </c>
      <c r="AC1630">
        <v>6</v>
      </c>
      <c r="AD1630">
        <v>8</v>
      </c>
      <c r="AE1630">
        <v>6</v>
      </c>
      <c r="AF1630">
        <v>4</v>
      </c>
    </row>
    <row r="1631" spans="1:32" x14ac:dyDescent="0.2">
      <c r="A1631" t="s">
        <v>3577</v>
      </c>
      <c r="B1631" t="s">
        <v>10956</v>
      </c>
      <c r="C1631">
        <v>2</v>
      </c>
      <c r="D1631">
        <v>1</v>
      </c>
      <c r="E1631">
        <v>77.739999999999995</v>
      </c>
      <c r="F1631">
        <v>0.49003489389877403</v>
      </c>
      <c r="G1631">
        <v>32964</v>
      </c>
      <c r="H1631" t="s">
        <v>3578</v>
      </c>
      <c r="I1631" t="s">
        <v>10957</v>
      </c>
      <c r="J1631">
        <v>397147.99188431498</v>
      </c>
      <c r="K1631">
        <v>277663.45182087203</v>
      </c>
      <c r="L1631">
        <v>192440.579586398</v>
      </c>
      <c r="M1631">
        <v>289084.00776386162</v>
      </c>
      <c r="N1631">
        <v>379889.33101029799</v>
      </c>
      <c r="O1631">
        <v>411161.50532601803</v>
      </c>
      <c r="P1631">
        <v>246949.26194626599</v>
      </c>
      <c r="Q1631">
        <v>346000.03276086069</v>
      </c>
      <c r="R1631" s="2">
        <f t="shared" si="75"/>
        <v>1.1968840318676188</v>
      </c>
      <c r="S1631" s="2">
        <f t="shared" si="76"/>
        <v>0.25928337387327893</v>
      </c>
      <c r="T1631" s="2">
        <f t="shared" si="77"/>
        <v>0.30977299407733627</v>
      </c>
      <c r="U1631">
        <v>414080.49178167101</v>
      </c>
      <c r="V1631">
        <v>277663.45182087203</v>
      </c>
      <c r="W1631">
        <v>169821.34742190101</v>
      </c>
      <c r="X1631">
        <v>442083.82174961199</v>
      </c>
      <c r="Y1631">
        <v>474021.25532726099</v>
      </c>
      <c r="Z1631">
        <v>236803.19908466999</v>
      </c>
      <c r="AA1631">
        <v>1</v>
      </c>
      <c r="AB1631">
        <v>1</v>
      </c>
      <c r="AC1631">
        <v>1</v>
      </c>
      <c r="AD1631">
        <v>0</v>
      </c>
      <c r="AE1631">
        <v>1</v>
      </c>
      <c r="AF1631">
        <v>1</v>
      </c>
    </row>
    <row r="1632" spans="1:32" x14ac:dyDescent="0.2">
      <c r="A1632" t="s">
        <v>3579</v>
      </c>
      <c r="B1632" t="s">
        <v>10958</v>
      </c>
      <c r="C1632">
        <v>24</v>
      </c>
      <c r="D1632">
        <v>24</v>
      </c>
      <c r="E1632">
        <v>1606.05</v>
      </c>
      <c r="F1632">
        <v>0.490834911684635</v>
      </c>
      <c r="G1632">
        <v>29866</v>
      </c>
      <c r="H1632" t="s">
        <v>3580</v>
      </c>
      <c r="I1632" t="s">
        <v>10959</v>
      </c>
      <c r="J1632">
        <v>46623136.674251102</v>
      </c>
      <c r="K1632">
        <v>55413723.516873203</v>
      </c>
      <c r="L1632">
        <v>73094465.836837307</v>
      </c>
      <c r="M1632">
        <v>58377108.675987206</v>
      </c>
      <c r="N1632">
        <v>42435673.360247098</v>
      </c>
      <c r="O1632">
        <v>58073647.2663505</v>
      </c>
      <c r="P1632">
        <v>53162587.400554903</v>
      </c>
      <c r="Q1632">
        <v>51223969.342384167</v>
      </c>
      <c r="R1632" s="2">
        <f t="shared" si="75"/>
        <v>0.87746670748451427</v>
      </c>
      <c r="S1632" s="2">
        <f t="shared" si="76"/>
        <v>-0.18858370663046553</v>
      </c>
      <c r="T1632" s="2">
        <f t="shared" si="77"/>
        <v>0.30906455472098082</v>
      </c>
      <c r="U1632">
        <v>48610925.289788499</v>
      </c>
      <c r="V1632">
        <v>55413723.516873203</v>
      </c>
      <c r="W1632">
        <v>64503031.0352128</v>
      </c>
      <c r="X1632">
        <v>49383131.154867001</v>
      </c>
      <c r="Y1632">
        <v>66952141.243865803</v>
      </c>
      <c r="Z1632">
        <v>50978369.681497604</v>
      </c>
      <c r="AA1632">
        <v>19</v>
      </c>
      <c r="AB1632">
        <v>20</v>
      </c>
      <c r="AC1632">
        <v>18</v>
      </c>
      <c r="AD1632">
        <v>20</v>
      </c>
      <c r="AE1632">
        <v>22</v>
      </c>
      <c r="AF1632">
        <v>13</v>
      </c>
    </row>
    <row r="1633" spans="1:32" x14ac:dyDescent="0.2">
      <c r="A1633" t="s">
        <v>3581</v>
      </c>
      <c r="B1633" t="s">
        <v>10960</v>
      </c>
      <c r="C1633">
        <v>33</v>
      </c>
      <c r="D1633">
        <v>27</v>
      </c>
      <c r="E1633">
        <v>2410.94</v>
      </c>
      <c r="F1633">
        <v>0.49145487959295597</v>
      </c>
      <c r="G1633">
        <v>64430</v>
      </c>
      <c r="H1633" t="s">
        <v>3582</v>
      </c>
      <c r="I1633" t="s">
        <v>10961</v>
      </c>
      <c r="J1633">
        <v>71359395.699751407</v>
      </c>
      <c r="K1633">
        <v>74731904.781720594</v>
      </c>
      <c r="L1633">
        <v>68944738.562285393</v>
      </c>
      <c r="M1633">
        <v>71678679.681252465</v>
      </c>
      <c r="N1633">
        <v>68104108.584644303</v>
      </c>
      <c r="O1633">
        <v>73884785.631409198</v>
      </c>
      <c r="P1633">
        <v>86264988.2390811</v>
      </c>
      <c r="Q1633">
        <v>76084627.485044852</v>
      </c>
      <c r="R1633" s="2">
        <f t="shared" si="75"/>
        <v>1.0614680379631038</v>
      </c>
      <c r="S1633" s="2">
        <f t="shared" si="76"/>
        <v>8.6060930672066105E-2</v>
      </c>
      <c r="T1633" s="2">
        <f t="shared" si="77"/>
        <v>0.30851634852015697</v>
      </c>
      <c r="U1633">
        <v>74401820.652295098</v>
      </c>
      <c r="V1633">
        <v>74731904.781720594</v>
      </c>
      <c r="W1633">
        <v>60841057.668096498</v>
      </c>
      <c r="X1633">
        <v>79253935.665631995</v>
      </c>
      <c r="Y1633">
        <v>85180539.473936796</v>
      </c>
      <c r="Z1633">
        <v>82720737.948432207</v>
      </c>
      <c r="AA1633">
        <v>23</v>
      </c>
      <c r="AB1633">
        <v>28</v>
      </c>
      <c r="AC1633">
        <v>25</v>
      </c>
      <c r="AD1633">
        <v>26</v>
      </c>
      <c r="AE1633">
        <v>27</v>
      </c>
      <c r="AF1633">
        <v>26</v>
      </c>
    </row>
    <row r="1634" spans="1:32" x14ac:dyDescent="0.2">
      <c r="A1634" t="s">
        <v>3587</v>
      </c>
      <c r="B1634" t="s">
        <v>10962</v>
      </c>
      <c r="C1634">
        <v>1</v>
      </c>
      <c r="D1634">
        <v>1</v>
      </c>
      <c r="E1634">
        <v>40.799999999999997</v>
      </c>
      <c r="F1634">
        <v>0.49189422419375201</v>
      </c>
      <c r="G1634">
        <v>51628</v>
      </c>
      <c r="H1634" t="s">
        <v>3588</v>
      </c>
      <c r="I1634" t="s">
        <v>10963</v>
      </c>
      <c r="J1634">
        <v>278151.08770598797</v>
      </c>
      <c r="K1634">
        <v>190991.919954187</v>
      </c>
      <c r="L1634">
        <v>38874.774253141703</v>
      </c>
      <c r="M1634">
        <v>169339.26063777224</v>
      </c>
      <c r="N1634">
        <v>126101.719664419</v>
      </c>
      <c r="O1634">
        <v>88083.670655679103</v>
      </c>
      <c r="P1634">
        <v>38038.443005777503</v>
      </c>
      <c r="Q1634">
        <v>84074.611108625191</v>
      </c>
      <c r="R1634" s="2">
        <f t="shared" si="75"/>
        <v>0.49648623002120157</v>
      </c>
      <c r="S1634" s="2">
        <f t="shared" si="76"/>
        <v>-1.010174389531723</v>
      </c>
      <c r="T1634" s="2">
        <f t="shared" si="77"/>
        <v>0.30812827688264627</v>
      </c>
      <c r="U1634">
        <v>290010.12605006999</v>
      </c>
      <c r="V1634">
        <v>190991.919954187</v>
      </c>
      <c r="W1634">
        <v>34305.480468722002</v>
      </c>
      <c r="X1634">
        <v>146746.764406851</v>
      </c>
      <c r="Y1634">
        <v>101550.19766485901</v>
      </c>
      <c r="Z1634">
        <v>36475.610094870302</v>
      </c>
      <c r="AA1634">
        <v>0</v>
      </c>
      <c r="AB1634">
        <v>1</v>
      </c>
      <c r="AC1634">
        <v>0</v>
      </c>
      <c r="AD1634">
        <v>0</v>
      </c>
      <c r="AE1634">
        <v>0</v>
      </c>
      <c r="AF1634">
        <v>0</v>
      </c>
    </row>
    <row r="1635" spans="1:32" x14ac:dyDescent="0.2">
      <c r="A1635" t="s">
        <v>3589</v>
      </c>
      <c r="B1635" t="s">
        <v>10964</v>
      </c>
      <c r="C1635">
        <v>3</v>
      </c>
      <c r="D1635">
        <v>3</v>
      </c>
      <c r="E1635">
        <v>120.53</v>
      </c>
      <c r="F1635">
        <v>0.49214962013999602</v>
      </c>
      <c r="G1635">
        <v>57107</v>
      </c>
      <c r="H1635" t="s">
        <v>3590</v>
      </c>
      <c r="I1635" t="s">
        <v>10965</v>
      </c>
      <c r="J1635">
        <v>473743.02297087002</v>
      </c>
      <c r="K1635">
        <v>516417.94382615498</v>
      </c>
      <c r="L1635">
        <v>522205.070935141</v>
      </c>
      <c r="M1635">
        <v>504122.01257738867</v>
      </c>
      <c r="N1635">
        <v>626321.78874134296</v>
      </c>
      <c r="O1635">
        <v>604784.429161662</v>
      </c>
      <c r="P1635">
        <v>439487.22780655301</v>
      </c>
      <c r="Q1635">
        <v>556864.48190318595</v>
      </c>
      <c r="R1635" s="2">
        <f t="shared" si="75"/>
        <v>1.1046224287174937</v>
      </c>
      <c r="S1635" s="2">
        <f t="shared" si="76"/>
        <v>0.14355332590473502</v>
      </c>
      <c r="T1635" s="2">
        <f t="shared" si="77"/>
        <v>0.30790284576332499</v>
      </c>
      <c r="U1635">
        <v>493941.17039135098</v>
      </c>
      <c r="V1635">
        <v>516417.94382615498</v>
      </c>
      <c r="W1635">
        <v>460825.72068403201</v>
      </c>
      <c r="X1635">
        <v>728861.55890574399</v>
      </c>
      <c r="Y1635">
        <v>697245.90118493</v>
      </c>
      <c r="Z1635">
        <v>421430.62376954901</v>
      </c>
      <c r="AA1635">
        <v>2</v>
      </c>
      <c r="AB1635">
        <v>2</v>
      </c>
      <c r="AC1635">
        <v>2</v>
      </c>
      <c r="AD1635">
        <v>3</v>
      </c>
      <c r="AE1635">
        <v>1</v>
      </c>
      <c r="AF1635">
        <v>2</v>
      </c>
    </row>
    <row r="1636" spans="1:32" x14ac:dyDescent="0.2">
      <c r="A1636" t="s">
        <v>3591</v>
      </c>
      <c r="B1636" t="s">
        <v>10966</v>
      </c>
      <c r="C1636">
        <v>9</v>
      </c>
      <c r="D1636">
        <v>8</v>
      </c>
      <c r="E1636">
        <v>281.01</v>
      </c>
      <c r="F1636">
        <v>0.49251786508176798</v>
      </c>
      <c r="G1636">
        <v>75266</v>
      </c>
      <c r="H1636" t="s">
        <v>3592</v>
      </c>
      <c r="I1636" t="s">
        <v>10967</v>
      </c>
      <c r="J1636">
        <v>1794104.31818921</v>
      </c>
      <c r="K1636">
        <v>1633540.97379343</v>
      </c>
      <c r="L1636">
        <v>1551516.54791543</v>
      </c>
      <c r="M1636">
        <v>1659720.6132993568</v>
      </c>
      <c r="N1636">
        <v>1988758.5061325401</v>
      </c>
      <c r="O1636">
        <v>1679871.8360300499</v>
      </c>
      <c r="P1636">
        <v>1617962.7716309701</v>
      </c>
      <c r="Q1636">
        <v>1762197.7045978534</v>
      </c>
      <c r="R1636" s="2">
        <f t="shared" si="75"/>
        <v>1.0617435792972303</v>
      </c>
      <c r="S1636" s="2">
        <f t="shared" si="76"/>
        <v>8.6435384273679999E-2</v>
      </c>
      <c r="T1636" s="2">
        <f t="shared" si="77"/>
        <v>0.30757801173344917</v>
      </c>
      <c r="U1636">
        <v>1870596.3861446599</v>
      </c>
      <c r="V1636">
        <v>1633540.97379343</v>
      </c>
      <c r="W1636">
        <v>1369153.17590842</v>
      </c>
      <c r="X1636">
        <v>2314352.8632139699</v>
      </c>
      <c r="Y1636">
        <v>1936696.2767403901</v>
      </c>
      <c r="Z1636">
        <v>1551487.7724375599</v>
      </c>
      <c r="AA1636">
        <v>3</v>
      </c>
      <c r="AB1636">
        <v>3</v>
      </c>
      <c r="AC1636">
        <v>4</v>
      </c>
      <c r="AD1636">
        <v>3</v>
      </c>
      <c r="AE1636">
        <v>5</v>
      </c>
      <c r="AF1636">
        <v>3</v>
      </c>
    </row>
    <row r="1637" spans="1:32" x14ac:dyDescent="0.2">
      <c r="A1637" t="s">
        <v>3593</v>
      </c>
      <c r="B1637" t="s">
        <v>10968</v>
      </c>
      <c r="C1637">
        <v>4</v>
      </c>
      <c r="D1637">
        <v>1</v>
      </c>
      <c r="E1637">
        <v>134.13999999999999</v>
      </c>
      <c r="F1637">
        <v>0.49292103939350401</v>
      </c>
      <c r="G1637">
        <v>965986</v>
      </c>
      <c r="H1637" t="s">
        <v>3594</v>
      </c>
      <c r="I1637" t="s">
        <v>10969</v>
      </c>
      <c r="J1637">
        <v>224871.931235456</v>
      </c>
      <c r="K1637">
        <v>153818.49274638799</v>
      </c>
      <c r="L1637">
        <v>155205.29957813601</v>
      </c>
      <c r="M1637">
        <v>177965.24118666002</v>
      </c>
      <c r="N1637">
        <v>211269.995203194</v>
      </c>
      <c r="O1637">
        <v>156444.03652915801</v>
      </c>
      <c r="P1637">
        <v>80022.977730799495</v>
      </c>
      <c r="Q1637">
        <v>149245.66982105048</v>
      </c>
      <c r="R1637" s="2">
        <f t="shared" si="75"/>
        <v>0.83862258059995642</v>
      </c>
      <c r="S1637" s="2">
        <f t="shared" si="76"/>
        <v>-0.25390641843428619</v>
      </c>
      <c r="T1637" s="2">
        <f t="shared" si="77"/>
        <v>0.30722264441883101</v>
      </c>
      <c r="U1637">
        <v>234459.39996341601</v>
      </c>
      <c r="V1637">
        <v>153818.49274638799</v>
      </c>
      <c r="W1637">
        <v>136962.657034326</v>
      </c>
      <c r="X1637">
        <v>245858.567946775</v>
      </c>
      <c r="Y1637">
        <v>180361.72555894899</v>
      </c>
      <c r="Z1637">
        <v>76735.184294893203</v>
      </c>
      <c r="AA1637">
        <v>1</v>
      </c>
      <c r="AB1637">
        <v>1</v>
      </c>
      <c r="AC1637">
        <v>1</v>
      </c>
      <c r="AD1637">
        <v>1</v>
      </c>
      <c r="AE1637">
        <v>1</v>
      </c>
      <c r="AF1637">
        <v>1</v>
      </c>
    </row>
    <row r="1638" spans="1:32" x14ac:dyDescent="0.2">
      <c r="A1638" t="s">
        <v>3595</v>
      </c>
      <c r="B1638" t="s">
        <v>10970</v>
      </c>
      <c r="C1638">
        <v>15</v>
      </c>
      <c r="D1638">
        <v>15</v>
      </c>
      <c r="E1638">
        <v>836.77</v>
      </c>
      <c r="F1638">
        <v>0.49299460837845099</v>
      </c>
      <c r="G1638">
        <v>58352</v>
      </c>
      <c r="H1638" t="s">
        <v>3596</v>
      </c>
      <c r="I1638" t="s">
        <v>10971</v>
      </c>
      <c r="J1638">
        <v>14013898.817594601</v>
      </c>
      <c r="K1638">
        <v>11610753.678827399</v>
      </c>
      <c r="L1638">
        <v>10645157.272590701</v>
      </c>
      <c r="M1638">
        <v>12089936.589670902</v>
      </c>
      <c r="N1638">
        <v>12181438.752235901</v>
      </c>
      <c r="O1638">
        <v>10993567.7828614</v>
      </c>
      <c r="P1638">
        <v>10498395.6376017</v>
      </c>
      <c r="Q1638">
        <v>11224467.390899668</v>
      </c>
      <c r="R1638" s="2">
        <f t="shared" si="75"/>
        <v>0.92841408287363125</v>
      </c>
      <c r="S1638" s="2">
        <f t="shared" si="76"/>
        <v>-0.10715968817022485</v>
      </c>
      <c r="T1638" s="2">
        <f t="shared" si="77"/>
        <v>0.30715783034607902</v>
      </c>
      <c r="U1638">
        <v>14611384.755178301</v>
      </c>
      <c r="V1638">
        <v>11610753.678827399</v>
      </c>
      <c r="W1638">
        <v>9393938.4065187294</v>
      </c>
      <c r="X1638">
        <v>14175752.1425399</v>
      </c>
      <c r="Y1638">
        <v>12674301.2987688</v>
      </c>
      <c r="Z1638">
        <v>10067062.5724792</v>
      </c>
      <c r="AA1638">
        <v>7</v>
      </c>
      <c r="AB1638">
        <v>12</v>
      </c>
      <c r="AC1638">
        <v>11</v>
      </c>
      <c r="AD1638">
        <v>11</v>
      </c>
      <c r="AE1638">
        <v>9</v>
      </c>
      <c r="AF1638">
        <v>12</v>
      </c>
    </row>
    <row r="1639" spans="1:32" x14ac:dyDescent="0.2">
      <c r="A1639" t="s">
        <v>3597</v>
      </c>
      <c r="B1639" t="s">
        <v>10972</v>
      </c>
      <c r="C1639">
        <v>2</v>
      </c>
      <c r="D1639">
        <v>2</v>
      </c>
      <c r="E1639">
        <v>68.849999999999994</v>
      </c>
      <c r="F1639">
        <v>0.493118140237291</v>
      </c>
      <c r="G1639">
        <v>16450</v>
      </c>
      <c r="H1639" t="s">
        <v>3598</v>
      </c>
      <c r="I1639" t="s">
        <v>10973</v>
      </c>
      <c r="J1639">
        <v>702363.096254081</v>
      </c>
      <c r="K1639">
        <v>882572.60622330604</v>
      </c>
      <c r="L1639">
        <v>1215172.03484087</v>
      </c>
      <c r="M1639">
        <v>933369.24577275233</v>
      </c>
      <c r="N1639">
        <v>773450.94000989897</v>
      </c>
      <c r="O1639">
        <v>854410.48195424106</v>
      </c>
      <c r="P1639">
        <v>790686.96509587299</v>
      </c>
      <c r="Q1639">
        <v>806182.79568667104</v>
      </c>
      <c r="R1639" s="2">
        <f t="shared" si="75"/>
        <v>0.86373404666790643</v>
      </c>
      <c r="S1639" s="2">
        <f t="shared" si="76"/>
        <v>-0.21134093599213771</v>
      </c>
      <c r="T1639" s="2">
        <f t="shared" si="77"/>
        <v>0.30704902087172747</v>
      </c>
      <c r="U1639">
        <v>732308.51533778897</v>
      </c>
      <c r="V1639">
        <v>882572.60622330604</v>
      </c>
      <c r="W1639">
        <v>1072342.1886881201</v>
      </c>
      <c r="X1639">
        <v>900078.31119147001</v>
      </c>
      <c r="Y1639">
        <v>985035.62219322997</v>
      </c>
      <c r="Z1639">
        <v>758201.10306704405</v>
      </c>
      <c r="AA1639">
        <v>2</v>
      </c>
      <c r="AB1639">
        <v>0</v>
      </c>
      <c r="AC1639">
        <v>0</v>
      </c>
      <c r="AD1639">
        <v>1</v>
      </c>
      <c r="AE1639">
        <v>0</v>
      </c>
      <c r="AF1639">
        <v>0</v>
      </c>
    </row>
    <row r="1640" spans="1:32" x14ac:dyDescent="0.2">
      <c r="A1640" t="s">
        <v>3599</v>
      </c>
      <c r="B1640" t="s">
        <v>10974</v>
      </c>
      <c r="C1640">
        <v>2</v>
      </c>
      <c r="D1640">
        <v>2</v>
      </c>
      <c r="E1640">
        <v>68.27</v>
      </c>
      <c r="F1640">
        <v>0.49349583244635098</v>
      </c>
      <c r="G1640">
        <v>49379</v>
      </c>
      <c r="H1640" t="s">
        <v>3600</v>
      </c>
      <c r="I1640" t="s">
        <v>10975</v>
      </c>
      <c r="J1640">
        <v>924017.46417310205</v>
      </c>
      <c r="K1640">
        <v>1059190.30314915</v>
      </c>
      <c r="L1640">
        <v>1077323.27406257</v>
      </c>
      <c r="M1640">
        <v>1020177.0137949405</v>
      </c>
      <c r="N1640">
        <v>913860.20172179001</v>
      </c>
      <c r="O1640">
        <v>1031508.8476696101</v>
      </c>
      <c r="P1640">
        <v>977035.92506444803</v>
      </c>
      <c r="Q1640">
        <v>974134.99148528278</v>
      </c>
      <c r="R1640" s="2">
        <f t="shared" si="75"/>
        <v>0.95486859467810714</v>
      </c>
      <c r="S1640" s="2">
        <f t="shared" si="76"/>
        <v>-6.6625886189368724E-2</v>
      </c>
      <c r="T1640" s="2">
        <f t="shared" si="77"/>
        <v>0.30671651057933991</v>
      </c>
      <c r="U1640">
        <v>963413.17040098098</v>
      </c>
      <c r="V1640">
        <v>1059190.30314915</v>
      </c>
      <c r="W1640">
        <v>950696.00394827302</v>
      </c>
      <c r="X1640">
        <v>1063475.0111239301</v>
      </c>
      <c r="Y1640">
        <v>1189209.3800605701</v>
      </c>
      <c r="Z1640">
        <v>936893.80098756403</v>
      </c>
      <c r="AA1640">
        <v>0</v>
      </c>
      <c r="AB1640">
        <v>1</v>
      </c>
      <c r="AC1640">
        <v>0</v>
      </c>
      <c r="AD1640">
        <v>2</v>
      </c>
      <c r="AE1640">
        <v>1</v>
      </c>
      <c r="AF1640">
        <v>1</v>
      </c>
    </row>
    <row r="1641" spans="1:32" x14ac:dyDescent="0.2">
      <c r="A1641" t="s">
        <v>3601</v>
      </c>
      <c r="B1641" t="s">
        <v>10976</v>
      </c>
      <c r="C1641">
        <v>11</v>
      </c>
      <c r="D1641">
        <v>10</v>
      </c>
      <c r="E1641">
        <v>627.9</v>
      </c>
      <c r="F1641">
        <v>0.49372820356297298</v>
      </c>
      <c r="G1641">
        <v>56840</v>
      </c>
      <c r="H1641" t="s">
        <v>3602</v>
      </c>
      <c r="I1641" t="s">
        <v>10977</v>
      </c>
      <c r="J1641">
        <v>5386137.5605520802</v>
      </c>
      <c r="K1641">
        <v>5671606.4888143996</v>
      </c>
      <c r="L1641">
        <v>5992937.4889303297</v>
      </c>
      <c r="M1641">
        <v>5683560.5127656041</v>
      </c>
      <c r="N1641">
        <v>5106844.4314307803</v>
      </c>
      <c r="O1641">
        <v>6408629.4629258104</v>
      </c>
      <c r="P1641">
        <v>6983341.0904697804</v>
      </c>
      <c r="Q1641">
        <v>6166271.66160879</v>
      </c>
      <c r="R1641" s="2">
        <f t="shared" si="75"/>
        <v>1.0849311180480949</v>
      </c>
      <c r="S1641" s="2">
        <f t="shared" si="76"/>
        <v>0.11760344930107391</v>
      </c>
      <c r="T1641" s="2">
        <f t="shared" si="77"/>
        <v>0.30651206358071476</v>
      </c>
      <c r="U1641">
        <v>5615776.8274119804</v>
      </c>
      <c r="V1641">
        <v>5671606.4888143996</v>
      </c>
      <c r="W1641">
        <v>5288534.8899526102</v>
      </c>
      <c r="X1641">
        <v>5942923.6860206602</v>
      </c>
      <c r="Y1641">
        <v>7388402.2302491805</v>
      </c>
      <c r="Z1641">
        <v>6696426.2111562602</v>
      </c>
      <c r="AA1641">
        <v>6</v>
      </c>
      <c r="AB1641">
        <v>5</v>
      </c>
      <c r="AC1641">
        <v>4</v>
      </c>
      <c r="AD1641">
        <v>4</v>
      </c>
      <c r="AE1641">
        <v>7</v>
      </c>
      <c r="AF1641">
        <v>6</v>
      </c>
    </row>
    <row r="1642" spans="1:32" x14ac:dyDescent="0.2">
      <c r="A1642" t="s">
        <v>3603</v>
      </c>
      <c r="B1642" t="s">
        <v>10978</v>
      </c>
      <c r="C1642">
        <v>16</v>
      </c>
      <c r="D1642">
        <v>16</v>
      </c>
      <c r="E1642">
        <v>775.62</v>
      </c>
      <c r="F1642">
        <v>0.49419485370410998</v>
      </c>
      <c r="G1642">
        <v>53213</v>
      </c>
      <c r="H1642" t="s">
        <v>3604</v>
      </c>
      <c r="I1642" t="s">
        <v>10979</v>
      </c>
      <c r="J1642">
        <v>7677838.53144453</v>
      </c>
      <c r="K1642">
        <v>7716495.4142542696</v>
      </c>
      <c r="L1642">
        <v>6774172.8124613101</v>
      </c>
      <c r="M1642">
        <v>7389502.2527200365</v>
      </c>
      <c r="N1642">
        <v>9395410.1829846706</v>
      </c>
      <c r="O1642">
        <v>7269179.9861530503</v>
      </c>
      <c r="P1642">
        <v>7283899.81267846</v>
      </c>
      <c r="Q1642">
        <v>7982829.9939387264</v>
      </c>
      <c r="R1642" s="2">
        <f t="shared" si="75"/>
        <v>1.0802933297706607</v>
      </c>
      <c r="S1642" s="2">
        <f t="shared" si="76"/>
        <v>0.11142309752481423</v>
      </c>
      <c r="T1642" s="2">
        <f t="shared" si="77"/>
        <v>0.30610178143402916</v>
      </c>
      <c r="U1642">
        <v>8005185.0189057402</v>
      </c>
      <c r="V1642">
        <v>7716495.4142542696</v>
      </c>
      <c r="W1642">
        <v>5977944.7617205903</v>
      </c>
      <c r="X1642">
        <v>10933602.2402969</v>
      </c>
      <c r="Y1642">
        <v>8380516.6038194001</v>
      </c>
      <c r="Z1642">
        <v>6984636.2927369103</v>
      </c>
      <c r="AA1642">
        <v>7</v>
      </c>
      <c r="AB1642">
        <v>7</v>
      </c>
      <c r="AC1642">
        <v>8</v>
      </c>
      <c r="AD1642">
        <v>7</v>
      </c>
      <c r="AE1642">
        <v>7</v>
      </c>
      <c r="AF1642">
        <v>7</v>
      </c>
    </row>
    <row r="1643" spans="1:32" x14ac:dyDescent="0.2">
      <c r="A1643" t="s">
        <v>3605</v>
      </c>
      <c r="B1643" t="s">
        <v>10980</v>
      </c>
      <c r="C1643">
        <v>5</v>
      </c>
      <c r="D1643">
        <v>5</v>
      </c>
      <c r="E1643">
        <v>283.47000000000003</v>
      </c>
      <c r="F1643">
        <v>0.494330353346697</v>
      </c>
      <c r="G1643">
        <v>12739</v>
      </c>
      <c r="H1643" t="s">
        <v>3606</v>
      </c>
      <c r="I1643" t="s">
        <v>10981</v>
      </c>
      <c r="J1643">
        <v>4570087.2298333002</v>
      </c>
      <c r="K1643">
        <v>3565049.6532226899</v>
      </c>
      <c r="L1643">
        <v>2460194.1872034101</v>
      </c>
      <c r="M1643">
        <v>3531777.0234197997</v>
      </c>
      <c r="N1643">
        <v>3416102.2792141298</v>
      </c>
      <c r="O1643">
        <v>3211468.50762018</v>
      </c>
      <c r="P1643">
        <v>2187437.46388704</v>
      </c>
      <c r="Q1643">
        <v>2938336.0835737833</v>
      </c>
      <c r="R1643" s="2">
        <f t="shared" si="75"/>
        <v>0.83197100612218411</v>
      </c>
      <c r="S1643" s="2">
        <f t="shared" si="76"/>
        <v>-0.26539484302652466</v>
      </c>
      <c r="T1643" s="2">
        <f t="shared" si="77"/>
        <v>0.3059827217539639</v>
      </c>
      <c r="U1643">
        <v>4764933.9950980796</v>
      </c>
      <c r="V1643">
        <v>3565049.6532226899</v>
      </c>
      <c r="W1643">
        <v>2171025.9483127198</v>
      </c>
      <c r="X1643">
        <v>3975377.6371298102</v>
      </c>
      <c r="Y1643">
        <v>3702448.5845750999</v>
      </c>
      <c r="Z1643">
        <v>2097565.2454422698</v>
      </c>
      <c r="AA1643">
        <v>4</v>
      </c>
      <c r="AB1643">
        <v>1</v>
      </c>
      <c r="AC1643">
        <v>3</v>
      </c>
      <c r="AD1643">
        <v>2</v>
      </c>
      <c r="AE1643">
        <v>4</v>
      </c>
      <c r="AF1643">
        <v>0</v>
      </c>
    </row>
    <row r="1644" spans="1:32" x14ac:dyDescent="0.2">
      <c r="A1644" t="s">
        <v>3607</v>
      </c>
      <c r="B1644" t="s">
        <v>10982</v>
      </c>
      <c r="C1644">
        <v>8</v>
      </c>
      <c r="D1644">
        <v>8</v>
      </c>
      <c r="E1644">
        <v>558.91999999999996</v>
      </c>
      <c r="F1644">
        <v>0.494470386789431</v>
      </c>
      <c r="G1644">
        <v>14810</v>
      </c>
      <c r="H1644" t="s">
        <v>3608</v>
      </c>
      <c r="I1644" t="s">
        <v>10983</v>
      </c>
      <c r="J1644">
        <v>32601880.993554998</v>
      </c>
      <c r="K1644">
        <v>29109906.598688401</v>
      </c>
      <c r="L1644">
        <v>30510784.1233643</v>
      </c>
      <c r="M1644">
        <v>30740857.2385359</v>
      </c>
      <c r="N1644">
        <v>25292910.524523601</v>
      </c>
      <c r="O1644">
        <v>30956143.943694498</v>
      </c>
      <c r="P1644">
        <v>31164840.987919401</v>
      </c>
      <c r="Q1644">
        <v>29137965.152045835</v>
      </c>
      <c r="R1644" s="2">
        <f t="shared" si="75"/>
        <v>0.94785792490911014</v>
      </c>
      <c r="S1644" s="2">
        <f t="shared" si="76"/>
        <v>-7.7257266132940844E-2</v>
      </c>
      <c r="T1644" s="2">
        <f t="shared" si="77"/>
        <v>0.30585971263918615</v>
      </c>
      <c r="U1644">
        <v>33991870.009885699</v>
      </c>
      <c r="V1644">
        <v>29109906.598688401</v>
      </c>
      <c r="W1644">
        <v>26924583.587643001</v>
      </c>
      <c r="X1644">
        <v>29433799.886181299</v>
      </c>
      <c r="Y1644">
        <v>35688823.059070803</v>
      </c>
      <c r="Z1644">
        <v>29884414.258788701</v>
      </c>
      <c r="AA1644">
        <v>7</v>
      </c>
      <c r="AB1644">
        <v>5</v>
      </c>
      <c r="AC1644">
        <v>7</v>
      </c>
      <c r="AD1644">
        <v>5</v>
      </c>
      <c r="AE1644">
        <v>5</v>
      </c>
      <c r="AF1644">
        <v>5</v>
      </c>
    </row>
    <row r="1645" spans="1:32" x14ac:dyDescent="0.2">
      <c r="A1645" t="s">
        <v>3609</v>
      </c>
      <c r="B1645" t="s">
        <v>10984</v>
      </c>
      <c r="C1645">
        <v>2</v>
      </c>
      <c r="D1645">
        <v>1</v>
      </c>
      <c r="E1645">
        <v>84.39</v>
      </c>
      <c r="F1645">
        <v>0.49605245823517702</v>
      </c>
      <c r="G1645">
        <v>54701</v>
      </c>
      <c r="H1645" t="s">
        <v>3610</v>
      </c>
      <c r="I1645" t="s">
        <v>10985</v>
      </c>
      <c r="J1645">
        <v>43249.402502976402</v>
      </c>
      <c r="K1645">
        <v>36747.640635535798</v>
      </c>
      <c r="L1645">
        <v>14202.295212761999</v>
      </c>
      <c r="M1645">
        <v>31399.779450424732</v>
      </c>
      <c r="N1645">
        <v>57628.290706243497</v>
      </c>
      <c r="O1645">
        <v>43304.320320032501</v>
      </c>
      <c r="P1645">
        <v>23911.402488201398</v>
      </c>
      <c r="Q1645">
        <v>41614.67117149246</v>
      </c>
      <c r="R1645" s="2">
        <f t="shared" si="75"/>
        <v>1.3253173079510134</v>
      </c>
      <c r="S1645" s="2">
        <f t="shared" si="76"/>
        <v>0.40633781160204629</v>
      </c>
      <c r="T1645" s="2">
        <f t="shared" si="77"/>
        <v>0.30447239383763675</v>
      </c>
      <c r="U1645">
        <v>45093.351152868301</v>
      </c>
      <c r="V1645">
        <v>36747.640635535798</v>
      </c>
      <c r="W1645">
        <v>12532.9746704074</v>
      </c>
      <c r="X1645">
        <v>67063.044199109499</v>
      </c>
      <c r="Y1645">
        <v>49924.830056547398</v>
      </c>
      <c r="Z1645">
        <v>22928.9877571664</v>
      </c>
      <c r="AA1645">
        <v>1</v>
      </c>
      <c r="AB1645">
        <v>0</v>
      </c>
      <c r="AC1645">
        <v>0</v>
      </c>
      <c r="AD1645">
        <v>1</v>
      </c>
      <c r="AE1645">
        <v>0</v>
      </c>
      <c r="AF1645">
        <v>0</v>
      </c>
    </row>
    <row r="1646" spans="1:32" x14ac:dyDescent="0.2">
      <c r="A1646" t="s">
        <v>3611</v>
      </c>
      <c r="B1646" t="s">
        <v>10986</v>
      </c>
      <c r="C1646">
        <v>9</v>
      </c>
      <c r="D1646">
        <v>8</v>
      </c>
      <c r="E1646">
        <v>343.1</v>
      </c>
      <c r="F1646">
        <v>0.49627992269627003</v>
      </c>
      <c r="G1646">
        <v>20056</v>
      </c>
      <c r="H1646" t="s">
        <v>3612</v>
      </c>
      <c r="I1646" t="s">
        <v>10987</v>
      </c>
      <c r="J1646">
        <v>4398216.3420474101</v>
      </c>
      <c r="K1646">
        <v>4418743.1135128597</v>
      </c>
      <c r="L1646">
        <v>2276227.4259869801</v>
      </c>
      <c r="M1646">
        <v>3697728.9605157501</v>
      </c>
      <c r="N1646">
        <v>4535186.5610362897</v>
      </c>
      <c r="O1646">
        <v>3620071.4421686898</v>
      </c>
      <c r="P1646">
        <v>4542568.3751930203</v>
      </c>
      <c r="Q1646">
        <v>4232608.7927993331</v>
      </c>
      <c r="R1646" s="2">
        <f t="shared" si="75"/>
        <v>1.1446509027554521</v>
      </c>
      <c r="S1646" s="2">
        <f t="shared" si="76"/>
        <v>0.19490767023816613</v>
      </c>
      <c r="T1646" s="2">
        <f t="shared" si="77"/>
        <v>0.30427329409261133</v>
      </c>
      <c r="U1646">
        <v>4585735.35078499</v>
      </c>
      <c r="V1646">
        <v>4418743.1135128597</v>
      </c>
      <c r="W1646">
        <v>2008682.4169340299</v>
      </c>
      <c r="X1646">
        <v>5277675.47964135</v>
      </c>
      <c r="Y1646">
        <v>4173520.1062427498</v>
      </c>
      <c r="Z1646">
        <v>4355934.1495040301</v>
      </c>
      <c r="AA1646">
        <v>2</v>
      </c>
      <c r="AB1646">
        <v>3</v>
      </c>
      <c r="AC1646">
        <v>2</v>
      </c>
      <c r="AD1646">
        <v>3</v>
      </c>
      <c r="AE1646">
        <v>2</v>
      </c>
      <c r="AF1646">
        <v>5</v>
      </c>
    </row>
    <row r="1647" spans="1:32" x14ac:dyDescent="0.2">
      <c r="A1647" t="s">
        <v>3613</v>
      </c>
      <c r="B1647" t="s">
        <v>10988</v>
      </c>
      <c r="C1647">
        <v>35</v>
      </c>
      <c r="D1647">
        <v>27</v>
      </c>
      <c r="E1647">
        <v>1865.08</v>
      </c>
      <c r="F1647">
        <v>0.49630351784238802</v>
      </c>
      <c r="G1647">
        <v>253462</v>
      </c>
      <c r="H1647" t="s">
        <v>3614</v>
      </c>
      <c r="I1647" t="s">
        <v>10989</v>
      </c>
      <c r="J1647">
        <v>10660976.0452142</v>
      </c>
      <c r="K1647">
        <v>9463608.6910765693</v>
      </c>
      <c r="L1647">
        <v>10369848.142022301</v>
      </c>
      <c r="M1647">
        <v>10164810.959437689</v>
      </c>
      <c r="N1647">
        <v>9284127.2368251104</v>
      </c>
      <c r="O1647">
        <v>10116739.2900803</v>
      </c>
      <c r="P1647">
        <v>10059764.5468722</v>
      </c>
      <c r="Q1647">
        <v>9820210.3579258695</v>
      </c>
      <c r="R1647" s="2">
        <f t="shared" si="75"/>
        <v>0.96609867090623369</v>
      </c>
      <c r="S1647" s="2">
        <f t="shared" si="76"/>
        <v>-4.975755100497823E-2</v>
      </c>
      <c r="T1647" s="2">
        <f t="shared" si="77"/>
        <v>0.30425264647480477</v>
      </c>
      <c r="U1647">
        <v>11115509.316136301</v>
      </c>
      <c r="V1647">
        <v>9463608.6910765693</v>
      </c>
      <c r="W1647">
        <v>9150988.7770218607</v>
      </c>
      <c r="X1647">
        <v>10804100.340354299</v>
      </c>
      <c r="Y1647">
        <v>11663420.3250618</v>
      </c>
      <c r="Z1647">
        <v>9646452.9108664803</v>
      </c>
      <c r="AA1647">
        <v>17</v>
      </c>
      <c r="AB1647">
        <v>14</v>
      </c>
      <c r="AC1647">
        <v>13</v>
      </c>
      <c r="AD1647">
        <v>17</v>
      </c>
      <c r="AE1647">
        <v>11</v>
      </c>
      <c r="AF1647">
        <v>12</v>
      </c>
    </row>
    <row r="1648" spans="1:32" x14ac:dyDescent="0.2">
      <c r="A1648" t="s">
        <v>3615</v>
      </c>
      <c r="B1648" t="s">
        <v>10990</v>
      </c>
      <c r="C1648">
        <v>2</v>
      </c>
      <c r="D1648">
        <v>2</v>
      </c>
      <c r="E1648">
        <v>42.65</v>
      </c>
      <c r="F1648">
        <v>0.49636052367300898</v>
      </c>
      <c r="G1648">
        <v>38726</v>
      </c>
      <c r="H1648" t="s">
        <v>3616</v>
      </c>
      <c r="I1648" t="s">
        <v>10991</v>
      </c>
      <c r="J1648">
        <v>2259602.0564626302</v>
      </c>
      <c r="K1648">
        <v>1752529.5864345001</v>
      </c>
      <c r="L1648">
        <v>2014784.2069496801</v>
      </c>
      <c r="M1648">
        <v>2008971.9499489367</v>
      </c>
      <c r="N1648">
        <v>1301301.1227964801</v>
      </c>
      <c r="O1648">
        <v>1821412.1351892001</v>
      </c>
      <c r="P1648">
        <v>2263522.3427083101</v>
      </c>
      <c r="Q1648">
        <v>1795411.8668979967</v>
      </c>
      <c r="R1648" s="2">
        <f t="shared" si="75"/>
        <v>0.89369683182666226</v>
      </c>
      <c r="S1648" s="2">
        <f t="shared" si="76"/>
        <v>-0.16214258495278647</v>
      </c>
      <c r="T1648" s="2">
        <f t="shared" si="77"/>
        <v>0.30420276591770429</v>
      </c>
      <c r="U1648">
        <v>2355940.7321477002</v>
      </c>
      <c r="V1648">
        <v>1752529.5864345001</v>
      </c>
      <c r="W1648">
        <v>1777968.9165556</v>
      </c>
      <c r="X1648">
        <v>1514346.7495730601</v>
      </c>
      <c r="Y1648">
        <v>2099875.7315719398</v>
      </c>
      <c r="Z1648">
        <v>2170524.1300522098</v>
      </c>
      <c r="AA1648">
        <v>2</v>
      </c>
      <c r="AB1648">
        <v>1</v>
      </c>
      <c r="AC1648">
        <v>0</v>
      </c>
      <c r="AD1648">
        <v>1</v>
      </c>
      <c r="AE1648">
        <v>1</v>
      </c>
      <c r="AF1648">
        <v>0</v>
      </c>
    </row>
    <row r="1649" spans="1:32" x14ac:dyDescent="0.2">
      <c r="A1649" t="s">
        <v>3617</v>
      </c>
      <c r="B1649" t="s">
        <v>10992</v>
      </c>
      <c r="C1649">
        <v>25</v>
      </c>
      <c r="D1649">
        <v>23</v>
      </c>
      <c r="E1649">
        <v>1475.12</v>
      </c>
      <c r="F1649">
        <v>0.49749150885726101</v>
      </c>
      <c r="G1649">
        <v>77239</v>
      </c>
      <c r="H1649" t="s">
        <v>3618</v>
      </c>
      <c r="I1649" t="s">
        <v>10993</v>
      </c>
      <c r="J1649">
        <v>32265316.230890099</v>
      </c>
      <c r="K1649">
        <v>33023342.847340502</v>
      </c>
      <c r="L1649">
        <v>36376030.885020599</v>
      </c>
      <c r="M1649">
        <v>33888229.987750404</v>
      </c>
      <c r="N1649">
        <v>34380978.1366335</v>
      </c>
      <c r="O1649">
        <v>33100508.3821523</v>
      </c>
      <c r="P1649">
        <v>39231884.310586303</v>
      </c>
      <c r="Q1649">
        <v>35571123.609790705</v>
      </c>
      <c r="R1649" s="2">
        <f t="shared" si="75"/>
        <v>1.0496601216011758</v>
      </c>
      <c r="S1649" s="2">
        <f t="shared" si="76"/>
        <v>6.9922260979256218E-2</v>
      </c>
      <c r="T1649" s="2">
        <f t="shared" si="77"/>
        <v>0.30321432735625919</v>
      </c>
      <c r="U1649">
        <v>33640955.727833197</v>
      </c>
      <c r="V1649">
        <v>33023342.847340502</v>
      </c>
      <c r="W1649">
        <v>32100436.3634305</v>
      </c>
      <c r="X1649">
        <v>40009742.2312731</v>
      </c>
      <c r="Y1649">
        <v>38161025.1252416</v>
      </c>
      <c r="Z1649">
        <v>37620018.126994699</v>
      </c>
      <c r="AA1649">
        <v>15</v>
      </c>
      <c r="AB1649">
        <v>12</v>
      </c>
      <c r="AC1649">
        <v>15</v>
      </c>
      <c r="AD1649">
        <v>18</v>
      </c>
      <c r="AE1649">
        <v>16</v>
      </c>
      <c r="AF1649">
        <v>16</v>
      </c>
    </row>
    <row r="1650" spans="1:32" x14ac:dyDescent="0.2">
      <c r="A1650" t="s">
        <v>3619</v>
      </c>
      <c r="B1650" t="s">
        <v>10994</v>
      </c>
      <c r="C1650">
        <v>3</v>
      </c>
      <c r="D1650">
        <v>2</v>
      </c>
      <c r="E1650">
        <v>151.82</v>
      </c>
      <c r="F1650">
        <v>0.49751449781278301</v>
      </c>
      <c r="G1650">
        <v>203573</v>
      </c>
      <c r="H1650" t="s">
        <v>3620</v>
      </c>
      <c r="I1650" t="s">
        <v>10995</v>
      </c>
      <c r="J1650">
        <v>111987.434155268</v>
      </c>
      <c r="K1650">
        <v>77058.501264873106</v>
      </c>
      <c r="L1650">
        <v>117080.586165121</v>
      </c>
      <c r="M1650">
        <v>102042.17386175402</v>
      </c>
      <c r="N1650">
        <v>101593.256383282</v>
      </c>
      <c r="O1650">
        <v>83129.797937675103</v>
      </c>
      <c r="P1650">
        <v>86265.271607463699</v>
      </c>
      <c r="Q1650">
        <v>90329.441976140268</v>
      </c>
      <c r="R1650" s="2">
        <f t="shared" si="75"/>
        <v>0.88521675457951254</v>
      </c>
      <c r="S1650" s="2">
        <f t="shared" si="76"/>
        <v>-0.17589733746734537</v>
      </c>
      <c r="T1650" s="2">
        <f t="shared" si="77"/>
        <v>0.30319425918287579</v>
      </c>
      <c r="U1650">
        <v>116762.04527275699</v>
      </c>
      <c r="V1650">
        <v>77058.501264873106</v>
      </c>
      <c r="W1650">
        <v>103319.076164912</v>
      </c>
      <c r="X1650">
        <v>118225.83942135501</v>
      </c>
      <c r="Y1650">
        <v>95838.960270059906</v>
      </c>
      <c r="Z1650">
        <v>82721.009674449902</v>
      </c>
      <c r="AA1650">
        <v>1</v>
      </c>
      <c r="AB1650">
        <v>1</v>
      </c>
      <c r="AC1650">
        <v>1</v>
      </c>
      <c r="AD1650">
        <v>2</v>
      </c>
      <c r="AE1650">
        <v>2</v>
      </c>
      <c r="AF1650">
        <v>2</v>
      </c>
    </row>
    <row r="1651" spans="1:32" x14ac:dyDescent="0.2">
      <c r="A1651" t="s">
        <v>3621</v>
      </c>
      <c r="B1651" t="s">
        <v>10996</v>
      </c>
      <c r="C1651">
        <v>9</v>
      </c>
      <c r="D1651">
        <v>5</v>
      </c>
      <c r="E1651">
        <v>342.03</v>
      </c>
      <c r="F1651">
        <v>0.49767074451023002</v>
      </c>
      <c r="G1651">
        <v>60446</v>
      </c>
      <c r="H1651" t="s">
        <v>3622</v>
      </c>
      <c r="I1651" t="s">
        <v>10997</v>
      </c>
      <c r="J1651">
        <v>1843492.92597757</v>
      </c>
      <c r="K1651">
        <v>1530854.68104365</v>
      </c>
      <c r="L1651">
        <v>2030312.60106413</v>
      </c>
      <c r="M1651">
        <v>1801553.4026951166</v>
      </c>
      <c r="N1651">
        <v>1867944.6485796601</v>
      </c>
      <c r="O1651">
        <v>1737453.0787176399</v>
      </c>
      <c r="P1651">
        <v>1290347.12266485</v>
      </c>
      <c r="Q1651">
        <v>1631914.9499873833</v>
      </c>
      <c r="R1651" s="2">
        <f t="shared" si="75"/>
        <v>0.90583767738777277</v>
      </c>
      <c r="S1651" s="2">
        <f t="shared" si="76"/>
        <v>-0.14267554683294742</v>
      </c>
      <c r="T1651" s="2">
        <f t="shared" si="77"/>
        <v>0.30305788843261022</v>
      </c>
      <c r="U1651">
        <v>1922090.6890728499</v>
      </c>
      <c r="V1651">
        <v>1530854.68104365</v>
      </c>
      <c r="W1651">
        <v>1791672.1220722401</v>
      </c>
      <c r="X1651">
        <v>2173759.6759158401</v>
      </c>
      <c r="Y1651">
        <v>2003080.73294194</v>
      </c>
      <c r="Z1651">
        <v>1237332.41463674</v>
      </c>
      <c r="AA1651">
        <v>4</v>
      </c>
      <c r="AB1651">
        <v>4</v>
      </c>
      <c r="AC1651">
        <v>4</v>
      </c>
      <c r="AD1651">
        <v>2</v>
      </c>
      <c r="AE1651">
        <v>3</v>
      </c>
      <c r="AF1651">
        <v>3</v>
      </c>
    </row>
    <row r="1652" spans="1:32" x14ac:dyDescent="0.2">
      <c r="A1652" t="s">
        <v>3623</v>
      </c>
      <c r="B1652" t="s">
        <v>10998</v>
      </c>
      <c r="C1652">
        <v>3</v>
      </c>
      <c r="D1652">
        <v>1</v>
      </c>
      <c r="E1652">
        <v>98.78</v>
      </c>
      <c r="F1652">
        <v>0.49771341208136999</v>
      </c>
      <c r="G1652">
        <v>39670</v>
      </c>
      <c r="H1652" t="s">
        <v>3624</v>
      </c>
      <c r="I1652" t="s">
        <v>10999</v>
      </c>
      <c r="J1652">
        <v>29791.3243536503</v>
      </c>
      <c r="K1652">
        <v>37473.327770774202</v>
      </c>
      <c r="L1652">
        <v>35863.050805204999</v>
      </c>
      <c r="M1652">
        <v>34375.900976543162</v>
      </c>
      <c r="N1652">
        <v>45041.3688847507</v>
      </c>
      <c r="O1652">
        <v>13322.428928855699</v>
      </c>
      <c r="P1652">
        <v>29575.4374236845</v>
      </c>
      <c r="Q1652">
        <v>29313.078412430299</v>
      </c>
      <c r="R1652" s="2">
        <f t="shared" si="75"/>
        <v>0.85272174924033128</v>
      </c>
      <c r="S1652" s="2">
        <f t="shared" si="76"/>
        <v>-0.22985304089273295</v>
      </c>
      <c r="T1652" s="2">
        <f t="shared" si="77"/>
        <v>0.30302065599206768</v>
      </c>
      <c r="U1652">
        <v>31061.484613474098</v>
      </c>
      <c r="V1652">
        <v>37473.327770774202</v>
      </c>
      <c r="W1652">
        <v>31647.751339605999</v>
      </c>
      <c r="X1652">
        <v>52415.424356481599</v>
      </c>
      <c r="Y1652">
        <v>15359.206547940399</v>
      </c>
      <c r="Z1652">
        <v>28360.312321082602</v>
      </c>
      <c r="AA1652">
        <v>0</v>
      </c>
      <c r="AB1652">
        <v>0</v>
      </c>
      <c r="AC1652">
        <v>0</v>
      </c>
      <c r="AD1652">
        <v>0</v>
      </c>
      <c r="AE1652">
        <v>0</v>
      </c>
      <c r="AF1652">
        <v>0</v>
      </c>
    </row>
    <row r="1653" spans="1:32" x14ac:dyDescent="0.2">
      <c r="A1653" t="s">
        <v>3625</v>
      </c>
      <c r="B1653" t="s">
        <v>11000</v>
      </c>
      <c r="C1653">
        <v>16</v>
      </c>
      <c r="D1653">
        <v>14</v>
      </c>
      <c r="E1653">
        <v>918.37</v>
      </c>
      <c r="F1653">
        <v>0.49795783306260599</v>
      </c>
      <c r="G1653">
        <v>33342</v>
      </c>
      <c r="H1653" t="s">
        <v>3626</v>
      </c>
      <c r="I1653" t="s">
        <v>11001</v>
      </c>
      <c r="J1653">
        <v>24901182.195072301</v>
      </c>
      <c r="K1653">
        <v>33321196.017157201</v>
      </c>
      <c r="L1653">
        <v>27589648.078853302</v>
      </c>
      <c r="M1653">
        <v>28604008.763694268</v>
      </c>
      <c r="N1653">
        <v>27480204.685853899</v>
      </c>
      <c r="O1653">
        <v>33668292.647377297</v>
      </c>
      <c r="P1653">
        <v>31201791.8106074</v>
      </c>
      <c r="Q1653">
        <v>30783429.714612868</v>
      </c>
      <c r="R1653" s="2">
        <f t="shared" si="75"/>
        <v>1.0761928500625002</v>
      </c>
      <c r="S1653" s="2">
        <f t="shared" si="76"/>
        <v>0.10593662705711863</v>
      </c>
      <c r="T1653" s="2">
        <f t="shared" si="77"/>
        <v>0.30280743162496421</v>
      </c>
      <c r="U1653">
        <v>25962850.070973199</v>
      </c>
      <c r="V1653">
        <v>33321196.017157201</v>
      </c>
      <c r="W1653">
        <v>24346794.3284976</v>
      </c>
      <c r="X1653">
        <v>31979192.1443948</v>
      </c>
      <c r="Y1653">
        <v>38815614.1533259</v>
      </c>
      <c r="Z1653">
        <v>29919846.934117999</v>
      </c>
      <c r="AA1653">
        <v>12</v>
      </c>
      <c r="AB1653">
        <v>11</v>
      </c>
      <c r="AC1653">
        <v>8</v>
      </c>
      <c r="AD1653">
        <v>10</v>
      </c>
      <c r="AE1653">
        <v>12</v>
      </c>
      <c r="AF1653">
        <v>12</v>
      </c>
    </row>
    <row r="1654" spans="1:32" x14ac:dyDescent="0.2">
      <c r="A1654" t="s">
        <v>3627</v>
      </c>
      <c r="B1654" t="s">
        <v>11002</v>
      </c>
      <c r="C1654">
        <v>7</v>
      </c>
      <c r="D1654">
        <v>6</v>
      </c>
      <c r="E1654">
        <v>250.71</v>
      </c>
      <c r="F1654">
        <v>0.498502452770339</v>
      </c>
      <c r="G1654">
        <v>152310</v>
      </c>
      <c r="H1654" t="s">
        <v>3628</v>
      </c>
      <c r="I1654" t="s">
        <v>11003</v>
      </c>
      <c r="J1654">
        <v>1074054.5405055899</v>
      </c>
      <c r="K1654">
        <v>1305961.0422176199</v>
      </c>
      <c r="L1654">
        <v>1713169.3452327</v>
      </c>
      <c r="M1654">
        <v>1364394.9759853033</v>
      </c>
      <c r="N1654">
        <v>1128258.7152968899</v>
      </c>
      <c r="O1654">
        <v>1464927.4625975499</v>
      </c>
      <c r="P1654">
        <v>970955.34606909298</v>
      </c>
      <c r="Q1654">
        <v>1188047.1746545108</v>
      </c>
      <c r="R1654" s="2">
        <f t="shared" si="75"/>
        <v>0.8707501827295705</v>
      </c>
      <c r="S1654" s="2">
        <f t="shared" si="76"/>
        <v>-0.19966922432139653</v>
      </c>
      <c r="T1654" s="2">
        <f t="shared" si="77"/>
        <v>0.30233270049775579</v>
      </c>
      <c r="U1654">
        <v>1119847.1134721001</v>
      </c>
      <c r="V1654">
        <v>1305961.0422176199</v>
      </c>
      <c r="W1654">
        <v>1511805.4996227799</v>
      </c>
      <c r="X1654">
        <v>1312974.29031309</v>
      </c>
      <c r="Y1654">
        <v>1688890.48655773</v>
      </c>
      <c r="Z1654">
        <v>931063.04633359599</v>
      </c>
      <c r="AA1654">
        <v>3</v>
      </c>
      <c r="AB1654">
        <v>1</v>
      </c>
      <c r="AC1654">
        <v>6</v>
      </c>
      <c r="AD1654">
        <v>2</v>
      </c>
      <c r="AE1654">
        <v>4</v>
      </c>
      <c r="AF1654">
        <v>2</v>
      </c>
    </row>
    <row r="1655" spans="1:32" x14ac:dyDescent="0.2">
      <c r="A1655" t="s">
        <v>3629</v>
      </c>
      <c r="B1655" t="s">
        <v>11004</v>
      </c>
      <c r="C1655">
        <v>3</v>
      </c>
      <c r="D1655">
        <v>3</v>
      </c>
      <c r="E1655">
        <v>216.06</v>
      </c>
      <c r="F1655">
        <v>0.49853717974574802</v>
      </c>
      <c r="G1655">
        <v>21161</v>
      </c>
      <c r="H1655" t="s">
        <v>3630</v>
      </c>
      <c r="I1655" t="s">
        <v>11005</v>
      </c>
      <c r="J1655">
        <v>1140916.3159058001</v>
      </c>
      <c r="K1655">
        <v>1348075.9044987301</v>
      </c>
      <c r="L1655">
        <v>1342282.01344881</v>
      </c>
      <c r="M1655">
        <v>1277091.4112844467</v>
      </c>
      <c r="N1655">
        <v>1358186.6158896</v>
      </c>
      <c r="O1655">
        <v>1427791.95439553</v>
      </c>
      <c r="P1655">
        <v>1240609.2482620699</v>
      </c>
      <c r="Q1655">
        <v>1342195.9395157334</v>
      </c>
      <c r="R1655" s="2">
        <f t="shared" si="75"/>
        <v>1.0509787534831254</v>
      </c>
      <c r="S1655" s="2">
        <f t="shared" si="76"/>
        <v>7.1733504167492967E-2</v>
      </c>
      <c r="T1655" s="2">
        <f t="shared" si="77"/>
        <v>0.30230244747007751</v>
      </c>
      <c r="U1655">
        <v>1189559.5567045501</v>
      </c>
      <c r="V1655">
        <v>1348075.9044987301</v>
      </c>
      <c r="W1655">
        <v>1184511.81468053</v>
      </c>
      <c r="X1655">
        <v>1580545.3872706201</v>
      </c>
      <c r="Y1655">
        <v>1646077.5773064699</v>
      </c>
      <c r="Z1655">
        <v>1189638.05150554</v>
      </c>
      <c r="AA1655">
        <v>3</v>
      </c>
      <c r="AB1655">
        <v>3</v>
      </c>
      <c r="AC1655">
        <v>4</v>
      </c>
      <c r="AD1655">
        <v>2</v>
      </c>
      <c r="AE1655">
        <v>3</v>
      </c>
      <c r="AF1655">
        <v>3</v>
      </c>
    </row>
    <row r="1656" spans="1:32" x14ac:dyDescent="0.2">
      <c r="A1656" t="s">
        <v>3633</v>
      </c>
      <c r="B1656" t="s">
        <v>11006</v>
      </c>
      <c r="C1656">
        <v>2</v>
      </c>
      <c r="D1656">
        <v>1</v>
      </c>
      <c r="E1656">
        <v>119.5</v>
      </c>
      <c r="F1656">
        <v>0.498752947524224</v>
      </c>
      <c r="G1656">
        <v>50475</v>
      </c>
      <c r="H1656" t="s">
        <v>3634</v>
      </c>
      <c r="I1656" t="s">
        <v>11007</v>
      </c>
      <c r="J1656">
        <v>494902.26456040703</v>
      </c>
      <c r="K1656">
        <v>513629.526671956</v>
      </c>
      <c r="L1656">
        <v>828910.22066586604</v>
      </c>
      <c r="M1656">
        <v>612480.67063274304</v>
      </c>
      <c r="N1656">
        <v>616920.71203644504</v>
      </c>
      <c r="O1656">
        <v>668633.215889249</v>
      </c>
      <c r="P1656">
        <v>756863.25426296506</v>
      </c>
      <c r="Q1656">
        <v>680805.72739621962</v>
      </c>
      <c r="R1656" s="2">
        <f t="shared" si="75"/>
        <v>1.111554633541155</v>
      </c>
      <c r="S1656" s="2">
        <f t="shared" si="76"/>
        <v>0.15257885938770666</v>
      </c>
      <c r="T1656" s="2">
        <f t="shared" si="77"/>
        <v>0.30211452470925909</v>
      </c>
      <c r="U1656">
        <v>516002.54132149799</v>
      </c>
      <c r="V1656">
        <v>513629.526671956</v>
      </c>
      <c r="W1656">
        <v>731481.11935540906</v>
      </c>
      <c r="X1656">
        <v>717921.36243534205</v>
      </c>
      <c r="Y1656">
        <v>770856.10458112403</v>
      </c>
      <c r="Z1656">
        <v>725767.06027209002</v>
      </c>
      <c r="AA1656">
        <v>1</v>
      </c>
      <c r="AB1656">
        <v>1</v>
      </c>
      <c r="AC1656">
        <v>2</v>
      </c>
      <c r="AD1656">
        <v>1</v>
      </c>
      <c r="AE1656">
        <v>1</v>
      </c>
      <c r="AF1656">
        <v>1</v>
      </c>
    </row>
    <row r="1657" spans="1:32" x14ac:dyDescent="0.2">
      <c r="A1657" t="s">
        <v>3637</v>
      </c>
      <c r="B1657" t="s">
        <v>11008</v>
      </c>
      <c r="C1657">
        <v>1</v>
      </c>
      <c r="D1657">
        <v>1</v>
      </c>
      <c r="E1657">
        <v>37.96</v>
      </c>
      <c r="F1657">
        <v>0.49947669017460999</v>
      </c>
      <c r="G1657">
        <v>94873</v>
      </c>
      <c r="H1657" t="s">
        <v>3638</v>
      </c>
      <c r="I1657" t="s">
        <v>11009</v>
      </c>
      <c r="J1657">
        <v>0</v>
      </c>
      <c r="K1657">
        <v>21544.299949713499</v>
      </c>
      <c r="L1657">
        <v>9911.9803758944308</v>
      </c>
      <c r="M1657">
        <v>10485.426775202643</v>
      </c>
      <c r="N1657">
        <v>22785.083175877498</v>
      </c>
      <c r="O1657">
        <v>3134.1893553681498</v>
      </c>
      <c r="P1657">
        <v>3557.7352243425898</v>
      </c>
      <c r="Q1657">
        <v>9825.669251862746</v>
      </c>
      <c r="R1657" s="2">
        <f t="shared" si="75"/>
        <v>0.93707861992797659</v>
      </c>
      <c r="S1657" s="2">
        <f t="shared" si="76"/>
        <v>-9.3758001301756932E-2</v>
      </c>
      <c r="T1657" s="2">
        <f t="shared" si="77"/>
        <v>0.30148477483491098</v>
      </c>
      <c r="U1657">
        <v>0</v>
      </c>
      <c r="V1657">
        <v>21544.299949713499</v>
      </c>
      <c r="W1657">
        <v>8746.9382324225808</v>
      </c>
      <c r="X1657">
        <v>26515.3975829915</v>
      </c>
      <c r="Y1657">
        <v>3613.3547363266098</v>
      </c>
      <c r="Z1657">
        <v>3411.5634765649102</v>
      </c>
      <c r="AA1657">
        <v>0</v>
      </c>
      <c r="AB1657">
        <v>0</v>
      </c>
      <c r="AC1657">
        <v>0</v>
      </c>
      <c r="AD1657">
        <v>0</v>
      </c>
      <c r="AE1657">
        <v>0</v>
      </c>
      <c r="AF1657">
        <v>0</v>
      </c>
    </row>
    <row r="1658" spans="1:32" x14ac:dyDescent="0.2">
      <c r="A1658" t="s">
        <v>3639</v>
      </c>
      <c r="B1658" t="s">
        <v>11010</v>
      </c>
      <c r="C1658">
        <v>3</v>
      </c>
      <c r="D1658">
        <v>3</v>
      </c>
      <c r="E1658">
        <v>79.83</v>
      </c>
      <c r="F1658">
        <v>0.50018302038444595</v>
      </c>
      <c r="G1658">
        <v>23900</v>
      </c>
      <c r="H1658" t="s">
        <v>3640</v>
      </c>
      <c r="I1658" t="s">
        <v>11011</v>
      </c>
      <c r="J1658">
        <v>208985.117406423</v>
      </c>
      <c r="K1658">
        <v>323363.411680052</v>
      </c>
      <c r="L1658">
        <v>440575.78716995002</v>
      </c>
      <c r="M1658">
        <v>324308.10541880835</v>
      </c>
      <c r="N1658">
        <v>152084.32112426401</v>
      </c>
      <c r="O1658">
        <v>204535.309119888</v>
      </c>
      <c r="P1658">
        <v>419809.99009751901</v>
      </c>
      <c r="Q1658">
        <v>258809.87344722368</v>
      </c>
      <c r="R1658" s="2">
        <f t="shared" si="75"/>
        <v>0.79803701826384854</v>
      </c>
      <c r="S1658" s="2">
        <f t="shared" si="76"/>
        <v>-0.32547242509764451</v>
      </c>
      <c r="T1658" s="2">
        <f t="shared" si="77"/>
        <v>0.30087105526545832</v>
      </c>
      <c r="U1658">
        <v>217895.24801603201</v>
      </c>
      <c r="V1658">
        <v>323363.411680052</v>
      </c>
      <c r="W1658">
        <v>388791.04386127897</v>
      </c>
      <c r="X1658">
        <v>176983.169629966</v>
      </c>
      <c r="Y1658">
        <v>235805.35320514001</v>
      </c>
      <c r="Z1658">
        <v>402561.83751797199</v>
      </c>
      <c r="AA1658">
        <v>1</v>
      </c>
      <c r="AB1658">
        <v>0</v>
      </c>
      <c r="AC1658">
        <v>0</v>
      </c>
      <c r="AD1658">
        <v>0</v>
      </c>
      <c r="AE1658">
        <v>0</v>
      </c>
      <c r="AF1658">
        <v>0</v>
      </c>
    </row>
    <row r="1659" spans="1:32" x14ac:dyDescent="0.2">
      <c r="A1659" t="s">
        <v>3641</v>
      </c>
      <c r="B1659" t="s">
        <v>11012</v>
      </c>
      <c r="C1659">
        <v>54</v>
      </c>
      <c r="D1659">
        <v>49</v>
      </c>
      <c r="E1659">
        <v>3935.35</v>
      </c>
      <c r="F1659">
        <v>0.50018935102259698</v>
      </c>
      <c r="G1659">
        <v>50518</v>
      </c>
      <c r="H1659" t="s">
        <v>3642</v>
      </c>
      <c r="I1659" t="s">
        <v>11013</v>
      </c>
      <c r="J1659">
        <v>190122191.834144</v>
      </c>
      <c r="K1659">
        <v>204145471.94136101</v>
      </c>
      <c r="L1659">
        <v>201793198.85394201</v>
      </c>
      <c r="M1659">
        <v>198686954.20981565</v>
      </c>
      <c r="N1659">
        <v>188621971.13399899</v>
      </c>
      <c r="O1659">
        <v>215338804.530108</v>
      </c>
      <c r="P1659">
        <v>215078898.45964301</v>
      </c>
      <c r="Q1659">
        <v>206346558.04124999</v>
      </c>
      <c r="R1659" s="2">
        <f t="shared" si="75"/>
        <v>1.0385511160604219</v>
      </c>
      <c r="S1659" s="2">
        <f t="shared" si="76"/>
        <v>5.4572225399738918E-2</v>
      </c>
      <c r="T1659" s="2">
        <f t="shared" si="77"/>
        <v>0.30086555858983127</v>
      </c>
      <c r="U1659">
        <v>198228097.08735299</v>
      </c>
      <c r="V1659">
        <v>204145471.94136101</v>
      </c>
      <c r="W1659">
        <v>178074671.17176601</v>
      </c>
      <c r="X1659">
        <v>219502668.43004099</v>
      </c>
      <c r="Y1659">
        <v>248260523.22942099</v>
      </c>
      <c r="Z1659">
        <v>206242249.154535</v>
      </c>
      <c r="AA1659">
        <v>48</v>
      </c>
      <c r="AB1659">
        <v>48</v>
      </c>
      <c r="AC1659">
        <v>40</v>
      </c>
      <c r="AD1659">
        <v>44</v>
      </c>
      <c r="AE1659">
        <v>51</v>
      </c>
      <c r="AF1659">
        <v>30</v>
      </c>
    </row>
    <row r="1660" spans="1:32" x14ac:dyDescent="0.2">
      <c r="A1660" t="s">
        <v>3643</v>
      </c>
      <c r="B1660" t="s">
        <v>11014</v>
      </c>
      <c r="C1660">
        <v>5</v>
      </c>
      <c r="D1660">
        <v>4</v>
      </c>
      <c r="E1660">
        <v>217.37</v>
      </c>
      <c r="F1660">
        <v>0.50046217441482299</v>
      </c>
      <c r="G1660">
        <v>16979</v>
      </c>
      <c r="H1660" t="s">
        <v>3644</v>
      </c>
      <c r="I1660" t="s">
        <v>11015</v>
      </c>
      <c r="J1660">
        <v>1387333.5416029999</v>
      </c>
      <c r="K1660">
        <v>1240661.9958784401</v>
      </c>
      <c r="L1660">
        <v>1386282.32643006</v>
      </c>
      <c r="M1660">
        <v>1338092.6213038333</v>
      </c>
      <c r="N1660">
        <v>1333317.9882946</v>
      </c>
      <c r="O1660">
        <v>1488542.1856692401</v>
      </c>
      <c r="P1660">
        <v>1346717.94851453</v>
      </c>
      <c r="Q1660">
        <v>1389526.0408261234</v>
      </c>
      <c r="R1660" s="2">
        <f t="shared" si="75"/>
        <v>1.0384378620010426</v>
      </c>
      <c r="S1660" s="2">
        <f t="shared" si="76"/>
        <v>5.4414890843114017E-2</v>
      </c>
      <c r="T1660" s="2">
        <f t="shared" si="77"/>
        <v>0.30062874148876906</v>
      </c>
      <c r="U1660">
        <v>1446482.8399271299</v>
      </c>
      <c r="V1660">
        <v>1240661.9958784401</v>
      </c>
      <c r="W1660">
        <v>1223340.3842760001</v>
      </c>
      <c r="X1660">
        <v>1551605.3328088899</v>
      </c>
      <c r="Y1660">
        <v>1716115.50769821</v>
      </c>
      <c r="Z1660">
        <v>1291387.2103103299</v>
      </c>
      <c r="AA1660">
        <v>3</v>
      </c>
      <c r="AB1660">
        <v>2</v>
      </c>
      <c r="AC1660">
        <v>1</v>
      </c>
      <c r="AD1660">
        <v>4</v>
      </c>
      <c r="AE1660">
        <v>2</v>
      </c>
      <c r="AF1660">
        <v>2</v>
      </c>
    </row>
    <row r="1661" spans="1:32" x14ac:dyDescent="0.2">
      <c r="A1661" t="s">
        <v>3645</v>
      </c>
      <c r="B1661" t="s">
        <v>11016</v>
      </c>
      <c r="C1661">
        <v>2</v>
      </c>
      <c r="D1661">
        <v>1</v>
      </c>
      <c r="E1661">
        <v>90.21</v>
      </c>
      <c r="F1661">
        <v>0.50125675497544098</v>
      </c>
      <c r="G1661">
        <v>95294</v>
      </c>
      <c r="H1661" t="s">
        <v>3646</v>
      </c>
      <c r="I1661" t="s">
        <v>11017</v>
      </c>
      <c r="J1661">
        <v>54870.024989978498</v>
      </c>
      <c r="K1661">
        <v>25326.624212176801</v>
      </c>
      <c r="L1661">
        <v>22701.172367357001</v>
      </c>
      <c r="M1661">
        <v>34299.2738565041</v>
      </c>
      <c r="N1661">
        <v>21419.753251096699</v>
      </c>
      <c r="O1661">
        <v>24050.552540689099</v>
      </c>
      <c r="P1661">
        <v>31487.693585675199</v>
      </c>
      <c r="Q1661">
        <v>25652.666459153665</v>
      </c>
      <c r="R1661" s="2">
        <f t="shared" si="75"/>
        <v>0.74790698387596344</v>
      </c>
      <c r="S1661" s="2">
        <f t="shared" si="76"/>
        <v>-0.41906923954086256</v>
      </c>
      <c r="T1661" s="2">
        <f t="shared" si="77"/>
        <v>0.29993976174574177</v>
      </c>
      <c r="U1661">
        <v>57209.421667027302</v>
      </c>
      <c r="V1661">
        <v>25326.624212176801</v>
      </c>
      <c r="W1661">
        <v>20032.904119115799</v>
      </c>
      <c r="X1661">
        <v>24926.539402923601</v>
      </c>
      <c r="Y1661">
        <v>27727.481680494398</v>
      </c>
      <c r="Z1661">
        <v>30194.0022582784</v>
      </c>
      <c r="AA1661">
        <v>0</v>
      </c>
      <c r="AB1661">
        <v>0</v>
      </c>
      <c r="AC1661">
        <v>0</v>
      </c>
      <c r="AD1661">
        <v>0</v>
      </c>
      <c r="AE1661">
        <v>0</v>
      </c>
      <c r="AF1661">
        <v>0</v>
      </c>
    </row>
    <row r="1662" spans="1:32" x14ac:dyDescent="0.2">
      <c r="A1662" t="s">
        <v>3647</v>
      </c>
      <c r="B1662" t="s">
        <v>11018</v>
      </c>
      <c r="C1662">
        <v>4</v>
      </c>
      <c r="D1662">
        <v>3</v>
      </c>
      <c r="E1662">
        <v>123.04</v>
      </c>
      <c r="F1662">
        <v>0.50126797120297995</v>
      </c>
      <c r="G1662">
        <v>195413</v>
      </c>
      <c r="H1662" t="s">
        <v>3648</v>
      </c>
      <c r="I1662" t="s">
        <v>11019</v>
      </c>
      <c r="J1662">
        <v>192522.83963218899</v>
      </c>
      <c r="K1662">
        <v>196655.10524118299</v>
      </c>
      <c r="L1662">
        <v>120042.83384206401</v>
      </c>
      <c r="M1662">
        <v>169740.259571812</v>
      </c>
      <c r="N1662">
        <v>174443.62681597599</v>
      </c>
      <c r="O1662">
        <v>63277.361777769598</v>
      </c>
      <c r="P1662">
        <v>178306.24377013199</v>
      </c>
      <c r="Q1662">
        <v>138675.74412129252</v>
      </c>
      <c r="R1662" s="2">
        <f t="shared" si="75"/>
        <v>0.81698793480766996</v>
      </c>
      <c r="S1662" s="2">
        <f t="shared" si="76"/>
        <v>-0.29161332192848338</v>
      </c>
      <c r="T1662" s="2">
        <f t="shared" si="77"/>
        <v>0.29993004398896039</v>
      </c>
      <c r="U1662">
        <v>200731.097080109</v>
      </c>
      <c r="V1662">
        <v>196655.10524118299</v>
      </c>
      <c r="W1662">
        <v>105933.144845109</v>
      </c>
      <c r="X1662">
        <v>203003.082549268</v>
      </c>
      <c r="Y1662">
        <v>72951.417083445398</v>
      </c>
      <c r="Z1662">
        <v>170980.421681623</v>
      </c>
      <c r="AA1662">
        <v>1</v>
      </c>
      <c r="AB1662">
        <v>0</v>
      </c>
      <c r="AC1662">
        <v>0</v>
      </c>
      <c r="AD1662">
        <v>1</v>
      </c>
      <c r="AE1662">
        <v>0</v>
      </c>
      <c r="AF1662">
        <v>1</v>
      </c>
    </row>
    <row r="1663" spans="1:32" x14ac:dyDescent="0.2">
      <c r="A1663" t="s">
        <v>3649</v>
      </c>
      <c r="B1663" t="s">
        <v>11020</v>
      </c>
      <c r="C1663">
        <v>4</v>
      </c>
      <c r="D1663">
        <v>3</v>
      </c>
      <c r="E1663">
        <v>219.58</v>
      </c>
      <c r="F1663">
        <v>0.50184360819246898</v>
      </c>
      <c r="G1663">
        <v>40585</v>
      </c>
      <c r="H1663" t="s">
        <v>3650</v>
      </c>
      <c r="I1663" t="s">
        <v>11021</v>
      </c>
      <c r="J1663">
        <v>418382.80128575902</v>
      </c>
      <c r="K1663">
        <v>326661.52529350697</v>
      </c>
      <c r="L1663">
        <v>476890.32783773501</v>
      </c>
      <c r="M1663">
        <v>407311.55147233367</v>
      </c>
      <c r="N1663">
        <v>437088.48993495503</v>
      </c>
      <c r="O1663">
        <v>383578.18564700702</v>
      </c>
      <c r="P1663">
        <v>246753.71339322999</v>
      </c>
      <c r="Q1663">
        <v>355806.79632506403</v>
      </c>
      <c r="R1663" s="2">
        <f t="shared" si="75"/>
        <v>0.87354948574109359</v>
      </c>
      <c r="S1663" s="2">
        <f t="shared" si="76"/>
        <v>-0.1950386621390717</v>
      </c>
      <c r="T1663" s="2">
        <f t="shared" si="77"/>
        <v>0.29943160293675597</v>
      </c>
      <c r="U1663">
        <v>436220.652375512</v>
      </c>
      <c r="V1663">
        <v>326661.52529350697</v>
      </c>
      <c r="W1663">
        <v>420837.21749297902</v>
      </c>
      <c r="X1663">
        <v>508647.47783078399</v>
      </c>
      <c r="Y1663">
        <v>442220.90521916799</v>
      </c>
      <c r="Z1663">
        <v>236615.68476464099</v>
      </c>
      <c r="AA1663">
        <v>1</v>
      </c>
      <c r="AB1663">
        <v>2</v>
      </c>
      <c r="AC1663">
        <v>1</v>
      </c>
      <c r="AD1663">
        <v>1</v>
      </c>
      <c r="AE1663">
        <v>0</v>
      </c>
      <c r="AF1663">
        <v>1</v>
      </c>
    </row>
    <row r="1664" spans="1:32" x14ac:dyDescent="0.2">
      <c r="A1664" t="s">
        <v>3651</v>
      </c>
      <c r="B1664" t="s">
        <v>11022</v>
      </c>
      <c r="C1664">
        <v>11</v>
      </c>
      <c r="D1664">
        <v>6</v>
      </c>
      <c r="E1664">
        <v>535.22</v>
      </c>
      <c r="F1664">
        <v>0.50188849859154905</v>
      </c>
      <c r="G1664">
        <v>120722</v>
      </c>
      <c r="H1664" t="s">
        <v>3652</v>
      </c>
      <c r="I1664" t="s">
        <v>11023</v>
      </c>
      <c r="J1664">
        <v>962499.76680235297</v>
      </c>
      <c r="K1664">
        <v>1119927.8959131001</v>
      </c>
      <c r="L1664">
        <v>1326682.9289675599</v>
      </c>
      <c r="M1664">
        <v>1136370.197227671</v>
      </c>
      <c r="N1664">
        <v>895646.88334898604</v>
      </c>
      <c r="O1664">
        <v>1018186.24120403</v>
      </c>
      <c r="P1664">
        <v>1191674.90162247</v>
      </c>
      <c r="Q1664">
        <v>1035169.3420584953</v>
      </c>
      <c r="R1664" s="2">
        <f t="shared" si="75"/>
        <v>0.91094376162269219</v>
      </c>
      <c r="S1664" s="2">
        <f t="shared" si="76"/>
        <v>-0.13456610489130269</v>
      </c>
      <c r="T1664" s="2">
        <f t="shared" si="77"/>
        <v>0.29939275661014719</v>
      </c>
      <c r="U1664">
        <v>1003536.17523353</v>
      </c>
      <c r="V1664">
        <v>1119927.8959131001</v>
      </c>
      <c r="W1664">
        <v>1170746.2276570101</v>
      </c>
      <c r="X1664">
        <v>1042279.85575703</v>
      </c>
      <c r="Y1664">
        <v>1173849.96883349</v>
      </c>
      <c r="Z1664">
        <v>1142714.20270335</v>
      </c>
      <c r="AA1664">
        <v>1</v>
      </c>
      <c r="AB1664">
        <v>3</v>
      </c>
      <c r="AC1664">
        <v>1</v>
      </c>
      <c r="AD1664">
        <v>2</v>
      </c>
      <c r="AE1664">
        <v>1</v>
      </c>
      <c r="AF1664">
        <v>2</v>
      </c>
    </row>
    <row r="1665" spans="1:32" x14ac:dyDescent="0.2">
      <c r="A1665" t="s">
        <v>3653</v>
      </c>
      <c r="B1665" t="s">
        <v>11024</v>
      </c>
      <c r="C1665">
        <v>3</v>
      </c>
      <c r="D1665">
        <v>3</v>
      </c>
      <c r="E1665">
        <v>135.97</v>
      </c>
      <c r="F1665">
        <v>0.502507528450715</v>
      </c>
      <c r="G1665">
        <v>47748</v>
      </c>
      <c r="H1665" t="s">
        <v>3654</v>
      </c>
      <c r="I1665" t="s">
        <v>11025</v>
      </c>
      <c r="J1665">
        <v>576386.53158186597</v>
      </c>
      <c r="K1665">
        <v>480953.09565853298</v>
      </c>
      <c r="L1665">
        <v>408460.50286905799</v>
      </c>
      <c r="M1665">
        <v>488600.04336981894</v>
      </c>
      <c r="N1665">
        <v>466596.42217189597</v>
      </c>
      <c r="O1665">
        <v>541243.79471255501</v>
      </c>
      <c r="P1665">
        <v>583308.943775972</v>
      </c>
      <c r="Q1665">
        <v>530383.05355347425</v>
      </c>
      <c r="R1665" s="2">
        <f t="shared" si="75"/>
        <v>1.0855157725641664</v>
      </c>
      <c r="S1665" s="2">
        <f t="shared" si="76"/>
        <v>0.11838068849086382</v>
      </c>
      <c r="T1665" s="2">
        <f t="shared" si="77"/>
        <v>0.29885742735998944</v>
      </c>
      <c r="U1665">
        <v>600960.90961294097</v>
      </c>
      <c r="V1665">
        <v>480953.09565853298</v>
      </c>
      <c r="W1665">
        <v>360450.55109963502</v>
      </c>
      <c r="X1665">
        <v>542986.37179377803</v>
      </c>
      <c r="Y1665">
        <v>623990.96142111695</v>
      </c>
      <c r="Z1665">
        <v>559343.33576143906</v>
      </c>
      <c r="AA1665">
        <v>2</v>
      </c>
      <c r="AB1665">
        <v>1</v>
      </c>
      <c r="AC1665">
        <v>1</v>
      </c>
      <c r="AD1665">
        <v>1</v>
      </c>
      <c r="AE1665">
        <v>0</v>
      </c>
      <c r="AF1665">
        <v>0</v>
      </c>
    </row>
    <row r="1666" spans="1:32" x14ac:dyDescent="0.2">
      <c r="A1666" t="s">
        <v>3655</v>
      </c>
      <c r="B1666" t="s">
        <v>11026</v>
      </c>
      <c r="C1666">
        <v>6</v>
      </c>
      <c r="D1666">
        <v>5</v>
      </c>
      <c r="E1666">
        <v>255.5</v>
      </c>
      <c r="F1666">
        <v>0.50255004084647903</v>
      </c>
      <c r="G1666">
        <v>32541</v>
      </c>
      <c r="H1666" t="s">
        <v>3656</v>
      </c>
      <c r="I1666" t="s">
        <v>11027</v>
      </c>
      <c r="J1666">
        <v>3980920.8293993999</v>
      </c>
      <c r="K1666">
        <v>3617022.8035899098</v>
      </c>
      <c r="L1666">
        <v>3995651.6848794199</v>
      </c>
      <c r="M1666">
        <v>3864531.7726229099</v>
      </c>
      <c r="N1666">
        <v>4011759.1676419899</v>
      </c>
      <c r="O1666">
        <v>3631972.6487137098</v>
      </c>
      <c r="P1666">
        <v>3531265.87611411</v>
      </c>
      <c r="Q1666">
        <v>3724999.2308232696</v>
      </c>
      <c r="R1666" s="2">
        <f t="shared" si="75"/>
        <v>0.96389406271980582</v>
      </c>
      <c r="S1666" s="2">
        <f t="shared" si="76"/>
        <v>-5.3053499871118522E-2</v>
      </c>
      <c r="T1666" s="2">
        <f t="shared" si="77"/>
        <v>0.29882068737719075</v>
      </c>
      <c r="U1666">
        <v>4150648.34385911</v>
      </c>
      <c r="V1666">
        <v>3617022.8035899098</v>
      </c>
      <c r="W1666">
        <v>3526007.6352564199</v>
      </c>
      <c r="X1666">
        <v>4668553.9181992402</v>
      </c>
      <c r="Y1666">
        <v>4187240.8091619201</v>
      </c>
      <c r="Z1666">
        <v>3386181.63784714</v>
      </c>
      <c r="AA1666">
        <v>2</v>
      </c>
      <c r="AB1666">
        <v>2</v>
      </c>
      <c r="AC1666">
        <v>4</v>
      </c>
      <c r="AD1666">
        <v>1</v>
      </c>
      <c r="AE1666">
        <v>4</v>
      </c>
      <c r="AF1666">
        <v>4</v>
      </c>
    </row>
    <row r="1667" spans="1:32" x14ac:dyDescent="0.2">
      <c r="A1667" t="s">
        <v>3657</v>
      </c>
      <c r="B1667" t="s">
        <v>11028</v>
      </c>
      <c r="C1667">
        <v>1</v>
      </c>
      <c r="D1667">
        <v>1</v>
      </c>
      <c r="E1667">
        <v>67.27</v>
      </c>
      <c r="F1667">
        <v>0.50289082986092404</v>
      </c>
      <c r="G1667">
        <v>29561</v>
      </c>
      <c r="H1667" t="s">
        <v>3658</v>
      </c>
      <c r="I1667" t="s">
        <v>11029</v>
      </c>
      <c r="J1667">
        <v>430298.89654344501</v>
      </c>
      <c r="K1667">
        <v>453467.080810507</v>
      </c>
      <c r="L1667">
        <v>415888.01642012398</v>
      </c>
      <c r="M1667">
        <v>433217.997924692</v>
      </c>
      <c r="N1667">
        <v>412134.49020513002</v>
      </c>
      <c r="O1667">
        <v>449904.87950015301</v>
      </c>
      <c r="P1667">
        <v>396030.05923344399</v>
      </c>
      <c r="Q1667">
        <v>419356.47631290904</v>
      </c>
      <c r="R1667" s="2">
        <f t="shared" si="75"/>
        <v>0.96800335702074747</v>
      </c>
      <c r="S1667" s="2">
        <f t="shared" si="76"/>
        <v>-4.6916044134613893E-2</v>
      </c>
      <c r="T1667" s="2">
        <f t="shared" si="77"/>
        <v>0.29852628360179961</v>
      </c>
      <c r="U1667">
        <v>448644.79321280698</v>
      </c>
      <c r="V1667">
        <v>453467.080810507</v>
      </c>
      <c r="W1667">
        <v>367005.04372248799</v>
      </c>
      <c r="X1667">
        <v>479608.07433092297</v>
      </c>
      <c r="Y1667">
        <v>518687.846493366</v>
      </c>
      <c r="Z1667">
        <v>379758.91979210102</v>
      </c>
      <c r="AA1667">
        <v>0</v>
      </c>
      <c r="AB1667">
        <v>0</v>
      </c>
      <c r="AC1667">
        <v>0</v>
      </c>
      <c r="AD1667">
        <v>0</v>
      </c>
      <c r="AE1667">
        <v>0</v>
      </c>
      <c r="AF1667">
        <v>0</v>
      </c>
    </row>
    <row r="1668" spans="1:32" x14ac:dyDescent="0.2">
      <c r="A1668" t="s">
        <v>3659</v>
      </c>
      <c r="B1668" t="s">
        <v>11030</v>
      </c>
      <c r="C1668">
        <v>4</v>
      </c>
      <c r="D1668">
        <v>4</v>
      </c>
      <c r="E1668">
        <v>127.96</v>
      </c>
      <c r="F1668">
        <v>0.50300290150707405</v>
      </c>
      <c r="G1668">
        <v>60526</v>
      </c>
      <c r="H1668" t="s">
        <v>3660</v>
      </c>
      <c r="I1668" t="s">
        <v>11031</v>
      </c>
      <c r="J1668">
        <v>780892.76943622902</v>
      </c>
      <c r="K1668">
        <v>614265.723621496</v>
      </c>
      <c r="L1668">
        <v>778587.96940524096</v>
      </c>
      <c r="M1668">
        <v>724582.15415432199</v>
      </c>
      <c r="N1668">
        <v>1208473.46497073</v>
      </c>
      <c r="O1668">
        <v>743085.77094475704</v>
      </c>
      <c r="P1668">
        <v>652017.11933708703</v>
      </c>
      <c r="Q1668">
        <v>867858.78508419136</v>
      </c>
      <c r="R1668" s="2">
        <f t="shared" si="75"/>
        <v>1.1977369027216673</v>
      </c>
      <c r="S1668" s="2">
        <f t="shared" si="76"/>
        <v>0.26031103765580793</v>
      </c>
      <c r="T1668" s="2">
        <f t="shared" si="77"/>
        <v>0.29842950976539057</v>
      </c>
      <c r="U1668">
        <v>814186.31997286796</v>
      </c>
      <c r="V1668">
        <v>614265.723621496</v>
      </c>
      <c r="W1668">
        <v>687073.68443316</v>
      </c>
      <c r="X1668">
        <v>1406321.58964942</v>
      </c>
      <c r="Y1668">
        <v>856691.21597305802</v>
      </c>
      <c r="Z1668">
        <v>625228.59351808496</v>
      </c>
      <c r="AA1668">
        <v>2</v>
      </c>
      <c r="AB1668">
        <v>2</v>
      </c>
      <c r="AC1668">
        <v>3</v>
      </c>
      <c r="AD1668">
        <v>2</v>
      </c>
      <c r="AE1668">
        <v>2</v>
      </c>
      <c r="AF1668">
        <v>2</v>
      </c>
    </row>
    <row r="1669" spans="1:32" x14ac:dyDescent="0.2">
      <c r="A1669" t="s">
        <v>3661</v>
      </c>
      <c r="B1669" t="s">
        <v>11032</v>
      </c>
      <c r="C1669">
        <v>1</v>
      </c>
      <c r="D1669">
        <v>1</v>
      </c>
      <c r="E1669">
        <v>37.82</v>
      </c>
      <c r="F1669">
        <v>0.50306261282854003</v>
      </c>
      <c r="G1669">
        <v>46269</v>
      </c>
      <c r="H1669" t="s">
        <v>3662</v>
      </c>
      <c r="I1669" t="s">
        <v>11033</v>
      </c>
      <c r="J1669">
        <v>400466.618692811</v>
      </c>
      <c r="K1669">
        <v>430754.66043416999</v>
      </c>
      <c r="L1669">
        <v>509320.55889808899</v>
      </c>
      <c r="M1669">
        <v>446847.27934169001</v>
      </c>
      <c r="N1669">
        <v>333404.71366638399</v>
      </c>
      <c r="O1669">
        <v>453222.36728827102</v>
      </c>
      <c r="P1669">
        <v>444218.56611793803</v>
      </c>
      <c r="Q1669">
        <v>410281.88235753105</v>
      </c>
      <c r="R1669" s="2">
        <f t="shared" ref="R1669:R1732" si="78">Q1669/M1669</f>
        <v>0.91817025933775787</v>
      </c>
      <c r="S1669" s="2">
        <f t="shared" ref="S1669:S1732" si="79">LOG(R1669,2)</f>
        <v>-0.12316639274431751</v>
      </c>
      <c r="T1669" s="2">
        <f t="shared" ref="T1669:T1732" si="80">-LOG(F1669)</f>
        <v>0.29837795785931531</v>
      </c>
      <c r="U1669">
        <v>417540.60904018203</v>
      </c>
      <c r="V1669">
        <v>430754.66043416999</v>
      </c>
      <c r="W1669">
        <v>449455.63855421997</v>
      </c>
      <c r="X1669">
        <v>387988.86405939801</v>
      </c>
      <c r="Y1669">
        <v>522512.52294163703</v>
      </c>
      <c r="Z1669">
        <v>425967.57212589501</v>
      </c>
      <c r="AA1669">
        <v>1</v>
      </c>
      <c r="AB1669">
        <v>1</v>
      </c>
      <c r="AC1669">
        <v>0</v>
      </c>
      <c r="AD1669">
        <v>0</v>
      </c>
      <c r="AE1669">
        <v>0</v>
      </c>
      <c r="AF1669">
        <v>2</v>
      </c>
    </row>
    <row r="1670" spans="1:32" x14ac:dyDescent="0.2">
      <c r="A1670" t="s">
        <v>3665</v>
      </c>
      <c r="B1670" t="s">
        <v>11034</v>
      </c>
      <c r="C1670">
        <v>9</v>
      </c>
      <c r="D1670">
        <v>9</v>
      </c>
      <c r="E1670">
        <v>503.33</v>
      </c>
      <c r="F1670">
        <v>0.50362011839392895</v>
      </c>
      <c r="G1670">
        <v>32646</v>
      </c>
      <c r="H1670" t="s">
        <v>3666</v>
      </c>
      <c r="I1670" t="s">
        <v>11035</v>
      </c>
      <c r="J1670">
        <v>10498310.7444022</v>
      </c>
      <c r="K1670">
        <v>7972399.5587001396</v>
      </c>
      <c r="L1670">
        <v>8045520.55821387</v>
      </c>
      <c r="M1670">
        <v>8838743.6204387378</v>
      </c>
      <c r="N1670">
        <v>10655607.430975899</v>
      </c>
      <c r="O1670">
        <v>9513602.9874165896</v>
      </c>
      <c r="P1670">
        <v>8491974.3547899295</v>
      </c>
      <c r="Q1670">
        <v>9553728.2577274721</v>
      </c>
      <c r="R1670" s="2">
        <f t="shared" si="78"/>
        <v>1.0808921118195354</v>
      </c>
      <c r="S1670" s="2">
        <f t="shared" si="79"/>
        <v>0.11222252907563329</v>
      </c>
      <c r="T1670" s="2">
        <f t="shared" si="80"/>
        <v>0.29789692921360167</v>
      </c>
      <c r="U1670">
        <v>10945908.741205901</v>
      </c>
      <c r="V1670">
        <v>7972399.5587001396</v>
      </c>
      <c r="W1670">
        <v>7099859.8364388403</v>
      </c>
      <c r="X1670">
        <v>12400115.695856901</v>
      </c>
      <c r="Y1670">
        <v>10968074.521481801</v>
      </c>
      <c r="Z1670">
        <v>8143076.3465767596</v>
      </c>
      <c r="AA1670">
        <v>7</v>
      </c>
      <c r="AB1670">
        <v>4</v>
      </c>
      <c r="AC1670">
        <v>6</v>
      </c>
      <c r="AD1670">
        <v>4</v>
      </c>
      <c r="AE1670">
        <v>5</v>
      </c>
      <c r="AF1670">
        <v>5</v>
      </c>
    </row>
    <row r="1671" spans="1:32" x14ac:dyDescent="0.2">
      <c r="A1671" t="s">
        <v>3667</v>
      </c>
      <c r="B1671" t="s">
        <v>11036</v>
      </c>
      <c r="C1671">
        <v>6</v>
      </c>
      <c r="D1671">
        <v>5</v>
      </c>
      <c r="E1671">
        <v>195.19</v>
      </c>
      <c r="F1671">
        <v>0.50375663246011604</v>
      </c>
      <c r="G1671">
        <v>58721</v>
      </c>
      <c r="H1671" t="s">
        <v>3668</v>
      </c>
      <c r="I1671" t="s">
        <v>11037</v>
      </c>
      <c r="J1671">
        <v>2208843.8376039602</v>
      </c>
      <c r="K1671">
        <v>1390748.59723979</v>
      </c>
      <c r="L1671">
        <v>3907248.4488390801</v>
      </c>
      <c r="M1671">
        <v>2502280.2945609433</v>
      </c>
      <c r="N1671">
        <v>2449139.42469279</v>
      </c>
      <c r="O1671">
        <v>1452883.1340507499</v>
      </c>
      <c r="P1671">
        <v>1598871.91711076</v>
      </c>
      <c r="Q1671">
        <v>1833631.4919514332</v>
      </c>
      <c r="R1671" s="2">
        <f t="shared" si="78"/>
        <v>0.73278421124007898</v>
      </c>
      <c r="S1671" s="2">
        <f t="shared" si="79"/>
        <v>-0.44853967580162168</v>
      </c>
      <c r="T1671" s="2">
        <f t="shared" si="80"/>
        <v>0.29777922289179132</v>
      </c>
      <c r="U1671">
        <v>2303018.4244526802</v>
      </c>
      <c r="V1671">
        <v>1390748.59723979</v>
      </c>
      <c r="W1671">
        <v>3447995.2082875702</v>
      </c>
      <c r="X1671">
        <v>2850106.1453512702</v>
      </c>
      <c r="Y1671">
        <v>1675004.7806651001</v>
      </c>
      <c r="Z1671">
        <v>1533181.2774595399</v>
      </c>
      <c r="AA1671">
        <v>5</v>
      </c>
      <c r="AB1671">
        <v>1</v>
      </c>
      <c r="AC1671">
        <v>3</v>
      </c>
      <c r="AD1671">
        <v>2</v>
      </c>
      <c r="AE1671">
        <v>2</v>
      </c>
      <c r="AF1671">
        <v>2</v>
      </c>
    </row>
    <row r="1672" spans="1:32" x14ac:dyDescent="0.2">
      <c r="A1672" t="s">
        <v>3669</v>
      </c>
      <c r="B1672" t="s">
        <v>11038</v>
      </c>
      <c r="C1672">
        <v>6</v>
      </c>
      <c r="D1672">
        <v>6</v>
      </c>
      <c r="E1672">
        <v>328.63</v>
      </c>
      <c r="F1672">
        <v>0.50394461523928402</v>
      </c>
      <c r="G1672">
        <v>60680</v>
      </c>
      <c r="H1672" t="s">
        <v>3670</v>
      </c>
      <c r="I1672" t="s">
        <v>11039</v>
      </c>
      <c r="J1672">
        <v>3541211.1121348101</v>
      </c>
      <c r="K1672">
        <v>2850154.3682106598</v>
      </c>
      <c r="L1672">
        <v>4609771.6911883</v>
      </c>
      <c r="M1672">
        <v>3667045.7238445901</v>
      </c>
      <c r="N1672">
        <v>2660059.9596382999</v>
      </c>
      <c r="O1672">
        <v>3512744.9539302299</v>
      </c>
      <c r="P1672">
        <v>3457922.46017391</v>
      </c>
      <c r="Q1672">
        <v>3210242.4579141471</v>
      </c>
      <c r="R1672" s="2">
        <f t="shared" si="78"/>
        <v>0.87543016904312743</v>
      </c>
      <c r="S1672" s="2">
        <f t="shared" si="79"/>
        <v>-0.19193599194886943</v>
      </c>
      <c r="T1672" s="2">
        <f t="shared" si="80"/>
        <v>0.2976171909704875</v>
      </c>
      <c r="U1672">
        <v>3692191.4973263401</v>
      </c>
      <c r="V1672">
        <v>2850154.3682106598</v>
      </c>
      <c r="W1672">
        <v>4067944.72136511</v>
      </c>
      <c r="X1672">
        <v>3095558.0403181701</v>
      </c>
      <c r="Y1672">
        <v>4049785.1845011702</v>
      </c>
      <c r="Z1672">
        <v>3315851.58142359</v>
      </c>
      <c r="AA1672">
        <v>5</v>
      </c>
      <c r="AB1672">
        <v>2</v>
      </c>
      <c r="AC1672">
        <v>4</v>
      </c>
      <c r="AD1672">
        <v>4</v>
      </c>
      <c r="AE1672">
        <v>3</v>
      </c>
      <c r="AF1672">
        <v>3</v>
      </c>
    </row>
    <row r="1673" spans="1:32" x14ac:dyDescent="0.2">
      <c r="A1673" t="s">
        <v>3673</v>
      </c>
      <c r="B1673" t="s">
        <v>11040</v>
      </c>
      <c r="C1673">
        <v>92</v>
      </c>
      <c r="D1673">
        <v>41</v>
      </c>
      <c r="E1673">
        <v>6511.55</v>
      </c>
      <c r="F1673">
        <v>0.50444472518991801</v>
      </c>
      <c r="G1673">
        <v>134662</v>
      </c>
      <c r="H1673" t="s">
        <v>3674</v>
      </c>
      <c r="I1673" t="s">
        <v>11041</v>
      </c>
      <c r="J1673">
        <v>105795071.546021</v>
      </c>
      <c r="K1673">
        <v>115830363.478624</v>
      </c>
      <c r="L1673">
        <v>123217090.89345799</v>
      </c>
      <c r="M1673">
        <v>114947508.63936765</v>
      </c>
      <c r="N1673">
        <v>111279009.61329401</v>
      </c>
      <c r="O1673">
        <v>123832720.170885</v>
      </c>
      <c r="P1673">
        <v>124248052.846422</v>
      </c>
      <c r="Q1673">
        <v>119786594.21020032</v>
      </c>
      <c r="R1673" s="2">
        <f t="shared" si="78"/>
        <v>1.0420982205539979</v>
      </c>
      <c r="S1673" s="2">
        <f t="shared" si="79"/>
        <v>5.9491261904372275E-2</v>
      </c>
      <c r="T1673" s="2">
        <f t="shared" si="80"/>
        <v>0.29718641487834774</v>
      </c>
      <c r="U1673">
        <v>110305669.798311</v>
      </c>
      <c r="V1673">
        <v>115830363.478624</v>
      </c>
      <c r="W1673">
        <v>108734303.575194</v>
      </c>
      <c r="X1673">
        <v>129497318.91529</v>
      </c>
      <c r="Y1673">
        <v>142764681.774984</v>
      </c>
      <c r="Z1673">
        <v>119143244.90054899</v>
      </c>
      <c r="AA1673">
        <v>30</v>
      </c>
      <c r="AB1673">
        <v>38</v>
      </c>
      <c r="AC1673">
        <v>34</v>
      </c>
      <c r="AD1673">
        <v>36</v>
      </c>
      <c r="AE1673">
        <v>34</v>
      </c>
      <c r="AF1673">
        <v>33</v>
      </c>
    </row>
    <row r="1674" spans="1:32" x14ac:dyDescent="0.2">
      <c r="A1674" t="s">
        <v>3675</v>
      </c>
      <c r="B1674" t="s">
        <v>11042</v>
      </c>
      <c r="C1674">
        <v>3</v>
      </c>
      <c r="D1674">
        <v>1</v>
      </c>
      <c r="E1674">
        <v>145.84</v>
      </c>
      <c r="F1674">
        <v>0.50455117200605804</v>
      </c>
      <c r="G1674">
        <v>13909</v>
      </c>
      <c r="H1674" t="s">
        <v>3676</v>
      </c>
      <c r="I1674" t="s">
        <v>11043</v>
      </c>
      <c r="J1674">
        <v>107148.03526976101</v>
      </c>
      <c r="K1674">
        <v>139535.37628940199</v>
      </c>
      <c r="L1674">
        <v>151752.79878269599</v>
      </c>
      <c r="M1674">
        <v>132812.070113953</v>
      </c>
      <c r="N1674">
        <v>130839.307589057</v>
      </c>
      <c r="O1674">
        <v>120603.556201513</v>
      </c>
      <c r="P1674">
        <v>111878.916205259</v>
      </c>
      <c r="Q1674">
        <v>121107.25999860966</v>
      </c>
      <c r="R1674" s="2">
        <f t="shared" si="78"/>
        <v>0.911869379753658</v>
      </c>
      <c r="S1674" s="2">
        <f t="shared" si="79"/>
        <v>-0.13310091378447039</v>
      </c>
      <c r="T1674" s="2">
        <f t="shared" si="80"/>
        <v>0.2970947806801002</v>
      </c>
      <c r="U1674">
        <v>111716.31745494599</v>
      </c>
      <c r="V1674">
        <v>139535.37628940199</v>
      </c>
      <c r="W1674">
        <v>133915.95899217299</v>
      </c>
      <c r="X1674">
        <v>152259.97787359601</v>
      </c>
      <c r="Y1674">
        <v>139041.83238711199</v>
      </c>
      <c r="Z1674">
        <v>107282.301873394</v>
      </c>
      <c r="AA1674">
        <v>0</v>
      </c>
      <c r="AB1674">
        <v>0</v>
      </c>
      <c r="AC1674">
        <v>0</v>
      </c>
      <c r="AD1674">
        <v>0</v>
      </c>
      <c r="AE1674">
        <v>0</v>
      </c>
      <c r="AF1674">
        <v>0</v>
      </c>
    </row>
    <row r="1675" spans="1:32" x14ac:dyDescent="0.2">
      <c r="A1675" t="s">
        <v>3677</v>
      </c>
      <c r="B1675" t="s">
        <v>11044</v>
      </c>
      <c r="C1675">
        <v>4</v>
      </c>
      <c r="D1675">
        <v>2</v>
      </c>
      <c r="E1675">
        <v>183.24</v>
      </c>
      <c r="F1675">
        <v>0.50465081436244996</v>
      </c>
      <c r="G1675">
        <v>22250</v>
      </c>
      <c r="H1675" t="s">
        <v>3678</v>
      </c>
      <c r="I1675" t="s">
        <v>11045</v>
      </c>
      <c r="J1675">
        <v>836324.37893201702</v>
      </c>
      <c r="K1675">
        <v>653599.40331683401</v>
      </c>
      <c r="L1675">
        <v>631932.91850420297</v>
      </c>
      <c r="M1675">
        <v>707285.56691768451</v>
      </c>
      <c r="N1675">
        <v>741411.45653175097</v>
      </c>
      <c r="O1675">
        <v>604182.14709031105</v>
      </c>
      <c r="P1675">
        <v>603270.17990401201</v>
      </c>
      <c r="Q1675">
        <v>649621.26117535809</v>
      </c>
      <c r="R1675" s="2">
        <f t="shared" si="78"/>
        <v>0.91847097065245564</v>
      </c>
      <c r="S1675" s="2">
        <f t="shared" si="79"/>
        <v>-0.12269397089159385</v>
      </c>
      <c r="T1675" s="2">
        <f t="shared" si="80"/>
        <v>0.29700902158277381</v>
      </c>
      <c r="U1675">
        <v>871981.26943581703</v>
      </c>
      <c r="V1675">
        <v>653599.40331683401</v>
      </c>
      <c r="W1675">
        <v>557656.29022363899</v>
      </c>
      <c r="X1675">
        <v>862793.407018892</v>
      </c>
      <c r="Y1675">
        <v>696551.54021041095</v>
      </c>
      <c r="Z1675">
        <v>578484.45218167303</v>
      </c>
      <c r="AA1675">
        <v>0</v>
      </c>
      <c r="AB1675">
        <v>2</v>
      </c>
      <c r="AC1675">
        <v>1</v>
      </c>
      <c r="AD1675">
        <v>1</v>
      </c>
      <c r="AE1675">
        <v>1</v>
      </c>
      <c r="AF1675">
        <v>2</v>
      </c>
    </row>
    <row r="1676" spans="1:32" x14ac:dyDescent="0.2">
      <c r="A1676" t="s">
        <v>3679</v>
      </c>
      <c r="B1676" t="s">
        <v>11046</v>
      </c>
      <c r="C1676">
        <v>25</v>
      </c>
      <c r="D1676">
        <v>23</v>
      </c>
      <c r="E1676">
        <v>1909.83</v>
      </c>
      <c r="F1676">
        <v>0.50509406820642</v>
      </c>
      <c r="G1676">
        <v>66365</v>
      </c>
      <c r="H1676" t="s">
        <v>3680</v>
      </c>
      <c r="I1676" t="s">
        <v>11047</v>
      </c>
      <c r="J1676">
        <v>56644675.3242364</v>
      </c>
      <c r="K1676">
        <v>52542051.276509002</v>
      </c>
      <c r="L1676">
        <v>43316327.018078797</v>
      </c>
      <c r="M1676">
        <v>50834351.20627474</v>
      </c>
      <c r="N1676">
        <v>56250657.7733486</v>
      </c>
      <c r="O1676">
        <v>53209073.700764</v>
      </c>
      <c r="P1676">
        <v>51742769.706184402</v>
      </c>
      <c r="Q1676">
        <v>53734167.060099006</v>
      </c>
      <c r="R1676" s="2">
        <f t="shared" si="78"/>
        <v>1.0570444155381751</v>
      </c>
      <c r="S1676" s="2">
        <f t="shared" si="79"/>
        <v>8.0035998036025346E-2</v>
      </c>
      <c r="T1676" s="2">
        <f t="shared" si="80"/>
        <v>0.29662773178530749</v>
      </c>
      <c r="U1676">
        <v>59059734.643969297</v>
      </c>
      <c r="V1676">
        <v>52542051.276509002</v>
      </c>
      <c r="W1676">
        <v>38224978.512264498</v>
      </c>
      <c r="X1676">
        <v>65459868.794518404</v>
      </c>
      <c r="Y1676">
        <v>61343855.355422199</v>
      </c>
      <c r="Z1676">
        <v>49616886.073512197</v>
      </c>
      <c r="AA1676">
        <v>21</v>
      </c>
      <c r="AB1676">
        <v>22</v>
      </c>
      <c r="AC1676">
        <v>17</v>
      </c>
      <c r="AD1676">
        <v>23</v>
      </c>
      <c r="AE1676">
        <v>18</v>
      </c>
      <c r="AF1676">
        <v>19</v>
      </c>
    </row>
    <row r="1677" spans="1:32" x14ac:dyDescent="0.2">
      <c r="A1677" t="s">
        <v>3685</v>
      </c>
      <c r="B1677" t="s">
        <v>11048</v>
      </c>
      <c r="C1677">
        <v>2</v>
      </c>
      <c r="D1677">
        <v>2</v>
      </c>
      <c r="E1677">
        <v>60.57</v>
      </c>
      <c r="F1677">
        <v>0.50552914807675697</v>
      </c>
      <c r="G1677">
        <v>39067</v>
      </c>
      <c r="H1677" t="s">
        <v>3686</v>
      </c>
      <c r="I1677" t="s">
        <v>11049</v>
      </c>
      <c r="J1677">
        <v>292576.47842619102</v>
      </c>
      <c r="K1677">
        <v>189314.47298830599</v>
      </c>
      <c r="L1677">
        <v>149549.84131951301</v>
      </c>
      <c r="M1677">
        <v>210480.26424467002</v>
      </c>
      <c r="N1677">
        <v>266871.63117167301</v>
      </c>
      <c r="O1677">
        <v>140915.33083181101</v>
      </c>
      <c r="P1677">
        <v>104893.50091842801</v>
      </c>
      <c r="Q1677">
        <v>170893.48764063735</v>
      </c>
      <c r="R1677" s="2">
        <f t="shared" si="78"/>
        <v>0.81192166996704485</v>
      </c>
      <c r="S1677" s="2">
        <f t="shared" si="79"/>
        <v>-0.30058754457180975</v>
      </c>
      <c r="T1677" s="2">
        <f t="shared" si="80"/>
        <v>0.29625379856172157</v>
      </c>
      <c r="U1677">
        <v>305050.54676382802</v>
      </c>
      <c r="V1677">
        <v>189314.47298830599</v>
      </c>
      <c r="W1677">
        <v>131971.93447554001</v>
      </c>
      <c r="X1677">
        <v>310563.15877880697</v>
      </c>
      <c r="Y1677">
        <v>162458.93925013</v>
      </c>
      <c r="Z1677">
        <v>100583.88668551399</v>
      </c>
      <c r="AA1677">
        <v>1</v>
      </c>
      <c r="AB1677">
        <v>1</v>
      </c>
      <c r="AC1677">
        <v>1</v>
      </c>
      <c r="AD1677">
        <v>2</v>
      </c>
      <c r="AE1677">
        <v>1</v>
      </c>
      <c r="AF1677">
        <v>1</v>
      </c>
    </row>
    <row r="1678" spans="1:32" x14ac:dyDescent="0.2">
      <c r="A1678" t="s">
        <v>3687</v>
      </c>
      <c r="B1678" t="s">
        <v>11050</v>
      </c>
      <c r="C1678">
        <v>10</v>
      </c>
      <c r="D1678">
        <v>9</v>
      </c>
      <c r="E1678">
        <v>484.34</v>
      </c>
      <c r="F1678">
        <v>0.50556519694104396</v>
      </c>
      <c r="G1678">
        <v>105599</v>
      </c>
      <c r="H1678" t="s">
        <v>3688</v>
      </c>
      <c r="I1678" t="s">
        <v>11051</v>
      </c>
      <c r="J1678">
        <v>4275294.3809065698</v>
      </c>
      <c r="K1678">
        <v>5222498.4817169895</v>
      </c>
      <c r="L1678">
        <v>5702431.7850629799</v>
      </c>
      <c r="M1678">
        <v>5066741.5492288461</v>
      </c>
      <c r="N1678">
        <v>3720365.5508264299</v>
      </c>
      <c r="O1678">
        <v>5134630.6601350103</v>
      </c>
      <c r="P1678">
        <v>4976065.6955609303</v>
      </c>
      <c r="Q1678">
        <v>4610353.96884079</v>
      </c>
      <c r="R1678" s="2">
        <f t="shared" si="78"/>
        <v>0.90992483513244959</v>
      </c>
      <c r="S1678" s="2">
        <f t="shared" si="79"/>
        <v>-0.13618071931274761</v>
      </c>
      <c r="T1678" s="2">
        <f t="shared" si="80"/>
        <v>0.29622283048654147</v>
      </c>
      <c r="U1678">
        <v>4457572.58234578</v>
      </c>
      <c r="V1678">
        <v>5222498.4817169895</v>
      </c>
      <c r="W1678">
        <v>5032174.8739386704</v>
      </c>
      <c r="X1678">
        <v>4329454.0982262101</v>
      </c>
      <c r="Y1678">
        <v>5919630.2173987199</v>
      </c>
      <c r="Z1678">
        <v>4771620.9648794504</v>
      </c>
      <c r="AA1678">
        <v>5</v>
      </c>
      <c r="AB1678">
        <v>5</v>
      </c>
      <c r="AC1678">
        <v>6</v>
      </c>
      <c r="AD1678">
        <v>4</v>
      </c>
      <c r="AE1678">
        <v>6</v>
      </c>
      <c r="AF1678">
        <v>5</v>
      </c>
    </row>
    <row r="1679" spans="1:32" x14ac:dyDescent="0.2">
      <c r="A1679" t="s">
        <v>3689</v>
      </c>
      <c r="B1679" t="s">
        <v>11052</v>
      </c>
      <c r="C1679">
        <v>3</v>
      </c>
      <c r="D1679">
        <v>2</v>
      </c>
      <c r="E1679">
        <v>142.88</v>
      </c>
      <c r="F1679">
        <v>0.505697741824364</v>
      </c>
      <c r="G1679">
        <v>53260</v>
      </c>
      <c r="H1679" t="s">
        <v>3690</v>
      </c>
      <c r="I1679" t="s">
        <v>11053</v>
      </c>
      <c r="J1679">
        <v>165853.25648750801</v>
      </c>
      <c r="K1679">
        <v>114132.91113661601</v>
      </c>
      <c r="L1679">
        <v>205247.53989417001</v>
      </c>
      <c r="M1679">
        <v>161744.56917276469</v>
      </c>
      <c r="N1679">
        <v>180746.149115626</v>
      </c>
      <c r="O1679">
        <v>91727.753079719099</v>
      </c>
      <c r="P1679">
        <v>132441.314294996</v>
      </c>
      <c r="Q1679">
        <v>134971.7388301137</v>
      </c>
      <c r="R1679" s="2">
        <f t="shared" si="78"/>
        <v>0.83447462576592568</v>
      </c>
      <c r="S1679" s="2">
        <f t="shared" si="79"/>
        <v>-0.2610599132901732</v>
      </c>
      <c r="T1679" s="2">
        <f t="shared" si="80"/>
        <v>0.29610898568999366</v>
      </c>
      <c r="U1679">
        <v>172924.44986085701</v>
      </c>
      <c r="V1679">
        <v>114132.91113661601</v>
      </c>
      <c r="W1679">
        <v>181122.99315856799</v>
      </c>
      <c r="X1679">
        <v>210337.43736645</v>
      </c>
      <c r="Y1679">
        <v>105751.399632416</v>
      </c>
      <c r="Z1679">
        <v>126999.881145048</v>
      </c>
      <c r="AA1679">
        <v>1</v>
      </c>
      <c r="AB1679">
        <v>0</v>
      </c>
      <c r="AC1679">
        <v>1</v>
      </c>
      <c r="AD1679">
        <v>1</v>
      </c>
      <c r="AE1679">
        <v>0</v>
      </c>
      <c r="AF1679">
        <v>0</v>
      </c>
    </row>
    <row r="1680" spans="1:32" x14ac:dyDescent="0.2">
      <c r="A1680" t="s">
        <v>3691</v>
      </c>
      <c r="B1680" t="s">
        <v>11054</v>
      </c>
      <c r="C1680">
        <v>3</v>
      </c>
      <c r="D1680">
        <v>3</v>
      </c>
      <c r="E1680">
        <v>95.55</v>
      </c>
      <c r="F1680">
        <v>0.50572137923549398</v>
      </c>
      <c r="G1680">
        <v>101902</v>
      </c>
      <c r="H1680" t="s">
        <v>3692</v>
      </c>
      <c r="I1680" t="s">
        <v>11055</v>
      </c>
      <c r="J1680">
        <v>864800.48004793096</v>
      </c>
      <c r="K1680">
        <v>568380.23501200997</v>
      </c>
      <c r="L1680">
        <v>767740.63126066898</v>
      </c>
      <c r="M1680">
        <v>733640.44877353671</v>
      </c>
      <c r="N1680">
        <v>741031.68531277904</v>
      </c>
      <c r="O1680">
        <v>664957.60334563605</v>
      </c>
      <c r="P1680">
        <v>547723.00056009297</v>
      </c>
      <c r="Q1680">
        <v>651237.42973950261</v>
      </c>
      <c r="R1680" s="2">
        <f t="shared" si="78"/>
        <v>0.88767928598840029</v>
      </c>
      <c r="S1680" s="2">
        <f t="shared" si="79"/>
        <v>-0.1718895625554949</v>
      </c>
      <c r="T1680" s="2">
        <f t="shared" si="80"/>
        <v>0.29608868629677804</v>
      </c>
      <c r="U1680">
        <v>901671.45595333294</v>
      </c>
      <c r="V1680">
        <v>568380.23501200997</v>
      </c>
      <c r="W1680">
        <v>677501.32924897096</v>
      </c>
      <c r="X1680">
        <v>862351.46064617601</v>
      </c>
      <c r="Y1680">
        <v>766618.55206355895</v>
      </c>
      <c r="Z1680">
        <v>525219.46298874298</v>
      </c>
      <c r="AA1680">
        <v>1</v>
      </c>
      <c r="AB1680">
        <v>0</v>
      </c>
      <c r="AC1680">
        <v>1</v>
      </c>
      <c r="AD1680">
        <v>2</v>
      </c>
      <c r="AE1680">
        <v>1</v>
      </c>
      <c r="AF1680">
        <v>0</v>
      </c>
    </row>
    <row r="1681" spans="1:32" x14ac:dyDescent="0.2">
      <c r="A1681" t="s">
        <v>3693</v>
      </c>
      <c r="B1681" t="s">
        <v>11056</v>
      </c>
      <c r="C1681">
        <v>34</v>
      </c>
      <c r="D1681">
        <v>33</v>
      </c>
      <c r="E1681">
        <v>2356.4699999999998</v>
      </c>
      <c r="F1681">
        <v>0.50609396246390204</v>
      </c>
      <c r="G1681">
        <v>67236</v>
      </c>
      <c r="H1681" t="s">
        <v>3694</v>
      </c>
      <c r="I1681" t="s">
        <v>11057</v>
      </c>
      <c r="J1681">
        <v>73754014.814957097</v>
      </c>
      <c r="K1681">
        <v>76599087.656974107</v>
      </c>
      <c r="L1681">
        <v>73678373.243863195</v>
      </c>
      <c r="M1681">
        <v>74677158.571931466</v>
      </c>
      <c r="N1681">
        <v>74296045.2276517</v>
      </c>
      <c r="O1681">
        <v>73655123.948282599</v>
      </c>
      <c r="P1681">
        <v>73924864.279649198</v>
      </c>
      <c r="Q1681">
        <v>73958677.818527833</v>
      </c>
      <c r="R1681" s="2">
        <f t="shared" si="78"/>
        <v>0.99037884184209324</v>
      </c>
      <c r="S1681" s="2">
        <f t="shared" si="79"/>
        <v>-1.3947601312108352E-2</v>
      </c>
      <c r="T1681" s="2">
        <f t="shared" si="80"/>
        <v>0.29576884365199441</v>
      </c>
      <c r="U1681">
        <v>76898534.927871704</v>
      </c>
      <c r="V1681">
        <v>76599087.656974107</v>
      </c>
      <c r="W1681">
        <v>65018306.674289897</v>
      </c>
      <c r="X1681">
        <v>86459600.030809894</v>
      </c>
      <c r="Y1681">
        <v>84915766.342390999</v>
      </c>
      <c r="Z1681">
        <v>70887615.599069893</v>
      </c>
      <c r="AA1681">
        <v>27</v>
      </c>
      <c r="AB1681">
        <v>27</v>
      </c>
      <c r="AC1681">
        <v>22</v>
      </c>
      <c r="AD1681">
        <v>28</v>
      </c>
      <c r="AE1681">
        <v>23</v>
      </c>
      <c r="AF1681">
        <v>22</v>
      </c>
    </row>
    <row r="1682" spans="1:32" x14ac:dyDescent="0.2">
      <c r="A1682" t="s">
        <v>3695</v>
      </c>
      <c r="B1682" t="s">
        <v>11058</v>
      </c>
      <c r="C1682">
        <v>4</v>
      </c>
      <c r="D1682">
        <v>2</v>
      </c>
      <c r="E1682">
        <v>127.99</v>
      </c>
      <c r="F1682">
        <v>0.50650172209732303</v>
      </c>
      <c r="G1682">
        <v>165149</v>
      </c>
      <c r="H1682" t="s">
        <v>3696</v>
      </c>
      <c r="I1682" t="s">
        <v>11059</v>
      </c>
      <c r="J1682">
        <v>412912.28120985901</v>
      </c>
      <c r="K1682">
        <v>293394.99066039501</v>
      </c>
      <c r="L1682">
        <v>220646.07270923399</v>
      </c>
      <c r="M1682">
        <v>308984.44819316268</v>
      </c>
      <c r="N1682">
        <v>418498.46647644701</v>
      </c>
      <c r="O1682">
        <v>309414.34771574801</v>
      </c>
      <c r="P1682">
        <v>322671.898267993</v>
      </c>
      <c r="Q1682">
        <v>350194.90415339597</v>
      </c>
      <c r="R1682" s="2">
        <f t="shared" si="78"/>
        <v>1.133373884029498</v>
      </c>
      <c r="S1682" s="2">
        <f t="shared" si="79"/>
        <v>0.18062386438447939</v>
      </c>
      <c r="T1682" s="2">
        <f t="shared" si="80"/>
        <v>0.29541907370726783</v>
      </c>
      <c r="U1682">
        <v>430516.89536396897</v>
      </c>
      <c r="V1682">
        <v>293394.99066039501</v>
      </c>
      <c r="W1682">
        <v>194711.60111534601</v>
      </c>
      <c r="X1682">
        <v>487013.944203778</v>
      </c>
      <c r="Y1682">
        <v>356718.65099381801</v>
      </c>
      <c r="Z1682">
        <v>309414.72415175702</v>
      </c>
      <c r="AA1682">
        <v>0</v>
      </c>
      <c r="AB1682">
        <v>0</v>
      </c>
      <c r="AC1682">
        <v>0</v>
      </c>
      <c r="AD1682">
        <v>0</v>
      </c>
      <c r="AE1682">
        <v>0</v>
      </c>
      <c r="AF1682">
        <v>0</v>
      </c>
    </row>
    <row r="1683" spans="1:32" x14ac:dyDescent="0.2">
      <c r="A1683" t="s">
        <v>3699</v>
      </c>
      <c r="B1683" t="s">
        <v>11060</v>
      </c>
      <c r="C1683">
        <v>14</v>
      </c>
      <c r="D1683">
        <v>13</v>
      </c>
      <c r="E1683">
        <v>919.04</v>
      </c>
      <c r="F1683">
        <v>0.50667295673470403</v>
      </c>
      <c r="G1683">
        <v>21010</v>
      </c>
      <c r="H1683" t="s">
        <v>3700</v>
      </c>
      <c r="I1683" t="s">
        <v>11061</v>
      </c>
      <c r="J1683">
        <v>42232138.487238102</v>
      </c>
      <c r="K1683">
        <v>46248154.286285803</v>
      </c>
      <c r="L1683">
        <v>34480167.093407698</v>
      </c>
      <c r="M1683">
        <v>40986819.955643862</v>
      </c>
      <c r="N1683">
        <v>42458093.438682102</v>
      </c>
      <c r="O1683">
        <v>46363439.259423301</v>
      </c>
      <c r="P1683">
        <v>41873312.2979334</v>
      </c>
      <c r="Q1683">
        <v>43564948.332012929</v>
      </c>
      <c r="R1683" s="2">
        <f t="shared" si="78"/>
        <v>1.062901400478474</v>
      </c>
      <c r="S1683" s="2">
        <f t="shared" si="79"/>
        <v>8.8007772185700231E-2</v>
      </c>
      <c r="T1683" s="2">
        <f t="shared" si="80"/>
        <v>0.29527227521262117</v>
      </c>
      <c r="U1683">
        <v>44032715.841809198</v>
      </c>
      <c r="V1683">
        <v>46248154.286285803</v>
      </c>
      <c r="W1683">
        <v>30427410.100923602</v>
      </c>
      <c r="X1683">
        <v>49409221.790084697</v>
      </c>
      <c r="Y1683">
        <v>53451637.359909996</v>
      </c>
      <c r="Z1683">
        <v>40152921.415005699</v>
      </c>
      <c r="AA1683">
        <v>7</v>
      </c>
      <c r="AB1683">
        <v>8</v>
      </c>
      <c r="AC1683">
        <v>7</v>
      </c>
      <c r="AD1683">
        <v>8</v>
      </c>
      <c r="AE1683">
        <v>9</v>
      </c>
      <c r="AF1683">
        <v>10</v>
      </c>
    </row>
    <row r="1684" spans="1:32" x14ac:dyDescent="0.2">
      <c r="A1684" t="s">
        <v>3703</v>
      </c>
      <c r="B1684" t="s">
        <v>11062</v>
      </c>
      <c r="C1684">
        <v>6</v>
      </c>
      <c r="D1684">
        <v>2</v>
      </c>
      <c r="E1684">
        <v>143.21</v>
      </c>
      <c r="F1684">
        <v>0.50686431497892803</v>
      </c>
      <c r="G1684">
        <v>131644</v>
      </c>
      <c r="H1684" t="s">
        <v>3704</v>
      </c>
      <c r="I1684" t="s">
        <v>11063</v>
      </c>
      <c r="J1684">
        <v>50284.518507644199</v>
      </c>
      <c r="K1684">
        <v>111533.21360983601</v>
      </c>
      <c r="L1684">
        <v>110261.17799870401</v>
      </c>
      <c r="M1684">
        <v>90692.970038728075</v>
      </c>
      <c r="N1684">
        <v>139330.466584095</v>
      </c>
      <c r="O1684">
        <v>127327.699724005</v>
      </c>
      <c r="P1684">
        <v>72319.536420911405</v>
      </c>
      <c r="Q1684">
        <v>112992.56757633714</v>
      </c>
      <c r="R1684" s="2">
        <f t="shared" si="78"/>
        <v>1.2458801109731725</v>
      </c>
      <c r="S1684" s="2">
        <f t="shared" si="79"/>
        <v>0.31716524683207253</v>
      </c>
      <c r="T1684" s="2">
        <f t="shared" si="80"/>
        <v>0.29510828355125851</v>
      </c>
      <c r="U1684">
        <v>52428.411015899197</v>
      </c>
      <c r="V1684">
        <v>111533.21360983601</v>
      </c>
      <c r="W1684">
        <v>97301.212957838099</v>
      </c>
      <c r="X1684">
        <v>162141.28727922501</v>
      </c>
      <c r="Y1684">
        <v>146793.98552461201</v>
      </c>
      <c r="Z1684">
        <v>69348.243626330193</v>
      </c>
      <c r="AA1684">
        <v>1</v>
      </c>
      <c r="AB1684">
        <v>0</v>
      </c>
      <c r="AC1684">
        <v>0</v>
      </c>
      <c r="AD1684">
        <v>1</v>
      </c>
      <c r="AE1684">
        <v>0</v>
      </c>
      <c r="AF1684">
        <v>1</v>
      </c>
    </row>
    <row r="1685" spans="1:32" x14ac:dyDescent="0.2">
      <c r="A1685" t="s">
        <v>3705</v>
      </c>
      <c r="B1685" t="s">
        <v>11064</v>
      </c>
      <c r="C1685">
        <v>49</v>
      </c>
      <c r="D1685">
        <v>40</v>
      </c>
      <c r="E1685">
        <v>3805.45</v>
      </c>
      <c r="F1685">
        <v>0.50834419422710797</v>
      </c>
      <c r="G1685">
        <v>39370</v>
      </c>
      <c r="H1685" t="s">
        <v>3706</v>
      </c>
      <c r="I1685" t="s">
        <v>11065</v>
      </c>
      <c r="J1685">
        <v>198946097.72772801</v>
      </c>
      <c r="K1685">
        <v>204587867.08796799</v>
      </c>
      <c r="L1685">
        <v>166243039.993646</v>
      </c>
      <c r="M1685">
        <v>189925668.26978067</v>
      </c>
      <c r="N1685">
        <v>177171452.9765</v>
      </c>
      <c r="O1685">
        <v>175213320.56608099</v>
      </c>
      <c r="P1685">
        <v>187788112.21902099</v>
      </c>
      <c r="Q1685">
        <v>180057628.58720064</v>
      </c>
      <c r="R1685" s="2">
        <f t="shared" si="78"/>
        <v>0.9480426222928281</v>
      </c>
      <c r="S1685" s="2">
        <f t="shared" si="79"/>
        <v>-7.6976173329005235E-2</v>
      </c>
      <c r="T1685" s="2">
        <f t="shared" si="80"/>
        <v>0.29384213213355331</v>
      </c>
      <c r="U1685">
        <v>207428212.32528999</v>
      </c>
      <c r="V1685">
        <v>204587867.08796799</v>
      </c>
      <c r="W1685">
        <v>146703034.83761299</v>
      </c>
      <c r="X1685">
        <v>206177501.29618499</v>
      </c>
      <c r="Y1685">
        <v>202000520.69304401</v>
      </c>
      <c r="Z1685">
        <v>180072721.71241099</v>
      </c>
      <c r="AA1685">
        <v>33</v>
      </c>
      <c r="AB1685">
        <v>39</v>
      </c>
      <c r="AC1685">
        <v>29</v>
      </c>
      <c r="AD1685">
        <v>38</v>
      </c>
      <c r="AE1685">
        <v>36</v>
      </c>
      <c r="AF1685">
        <v>34</v>
      </c>
    </row>
    <row r="1686" spans="1:32" x14ac:dyDescent="0.2">
      <c r="A1686" t="s">
        <v>3707</v>
      </c>
      <c r="B1686" t="s">
        <v>11066</v>
      </c>
      <c r="C1686">
        <v>18</v>
      </c>
      <c r="D1686">
        <v>17</v>
      </c>
      <c r="E1686">
        <v>1089.55</v>
      </c>
      <c r="F1686">
        <v>0.50838616061750797</v>
      </c>
      <c r="G1686">
        <v>40685</v>
      </c>
      <c r="H1686" t="s">
        <v>3708</v>
      </c>
      <c r="I1686" t="s">
        <v>11067</v>
      </c>
      <c r="J1686">
        <v>15402568.971919701</v>
      </c>
      <c r="K1686">
        <v>12957737.657053901</v>
      </c>
      <c r="L1686">
        <v>14854502.599762499</v>
      </c>
      <c r="M1686">
        <v>14404936.409578701</v>
      </c>
      <c r="N1686">
        <v>12477235.534061201</v>
      </c>
      <c r="O1686">
        <v>14530259.7100471</v>
      </c>
      <c r="P1686">
        <v>14042336.6383915</v>
      </c>
      <c r="Q1686">
        <v>13683277.2941666</v>
      </c>
      <c r="R1686" s="2">
        <f t="shared" si="78"/>
        <v>0.9499019575725286</v>
      </c>
      <c r="S1686" s="2">
        <f t="shared" si="79"/>
        <v>-7.4149478941851948E-2</v>
      </c>
      <c r="T1686" s="2">
        <f t="shared" si="80"/>
        <v>0.29380628040216822</v>
      </c>
      <c r="U1686">
        <v>16059261.1946315</v>
      </c>
      <c r="V1686">
        <v>12957737.657053901</v>
      </c>
      <c r="W1686">
        <v>13108522.392706901</v>
      </c>
      <c r="X1686">
        <v>14519976.002217099</v>
      </c>
      <c r="Y1686">
        <v>16751694.550116699</v>
      </c>
      <c r="Z1686">
        <v>13465398.5696807</v>
      </c>
      <c r="AA1686">
        <v>12</v>
      </c>
      <c r="AB1686">
        <v>11</v>
      </c>
      <c r="AC1686">
        <v>11</v>
      </c>
      <c r="AD1686">
        <v>13</v>
      </c>
      <c r="AE1686">
        <v>6</v>
      </c>
      <c r="AF1686">
        <v>10</v>
      </c>
    </row>
    <row r="1687" spans="1:32" x14ac:dyDescent="0.2">
      <c r="A1687" t="s">
        <v>3709</v>
      </c>
      <c r="B1687" t="s">
        <v>11068</v>
      </c>
      <c r="C1687">
        <v>8</v>
      </c>
      <c r="D1687">
        <v>8</v>
      </c>
      <c r="E1687">
        <v>482.55</v>
      </c>
      <c r="F1687">
        <v>0.50888714422894599</v>
      </c>
      <c r="G1687">
        <v>85913</v>
      </c>
      <c r="H1687" t="s">
        <v>3710</v>
      </c>
      <c r="I1687" t="s">
        <v>11069</v>
      </c>
      <c r="J1687">
        <v>3911536.6397936102</v>
      </c>
      <c r="K1687">
        <v>3059610.1462545102</v>
      </c>
      <c r="L1687">
        <v>2669513.0055480902</v>
      </c>
      <c r="M1687">
        <v>3213553.2638654034</v>
      </c>
      <c r="N1687">
        <v>4812603.2724008197</v>
      </c>
      <c r="O1687">
        <v>3052516.7388119702</v>
      </c>
      <c r="P1687">
        <v>3228330.1214487399</v>
      </c>
      <c r="Q1687">
        <v>3697816.7108871769</v>
      </c>
      <c r="R1687" s="2">
        <f t="shared" si="78"/>
        <v>1.1506940782550714</v>
      </c>
      <c r="S1687" s="2">
        <f t="shared" si="79"/>
        <v>0.20250433177799668</v>
      </c>
      <c r="T1687" s="2">
        <f t="shared" si="80"/>
        <v>0.29337852036064421</v>
      </c>
      <c r="U1687">
        <v>4078305.9426863799</v>
      </c>
      <c r="V1687">
        <v>3059610.1462545102</v>
      </c>
      <c r="W1687">
        <v>2355741.6867939401</v>
      </c>
      <c r="X1687">
        <v>5600510.1316466602</v>
      </c>
      <c r="Y1687">
        <v>3519195.73621515</v>
      </c>
      <c r="Z1687">
        <v>3095692.1856555501</v>
      </c>
      <c r="AA1687">
        <v>6</v>
      </c>
      <c r="AB1687">
        <v>5</v>
      </c>
      <c r="AC1687">
        <v>1</v>
      </c>
      <c r="AD1687">
        <v>6</v>
      </c>
      <c r="AE1687">
        <v>3</v>
      </c>
      <c r="AF1687">
        <v>3</v>
      </c>
    </row>
    <row r="1688" spans="1:32" x14ac:dyDescent="0.2">
      <c r="A1688" t="s">
        <v>3711</v>
      </c>
      <c r="B1688" t="s">
        <v>11070</v>
      </c>
      <c r="C1688">
        <v>19</v>
      </c>
      <c r="D1688">
        <v>6</v>
      </c>
      <c r="E1688">
        <v>1366.38</v>
      </c>
      <c r="F1688">
        <v>0.50920608288936997</v>
      </c>
      <c r="G1688">
        <v>20517</v>
      </c>
      <c r="H1688" t="s">
        <v>3712</v>
      </c>
      <c r="I1688" t="s">
        <v>11071</v>
      </c>
      <c r="J1688">
        <v>13915777.4051605</v>
      </c>
      <c r="K1688">
        <v>9422071.4468638897</v>
      </c>
      <c r="L1688">
        <v>11004715.289058801</v>
      </c>
      <c r="M1688">
        <v>11447521.380361065</v>
      </c>
      <c r="N1688">
        <v>12191087.640579199</v>
      </c>
      <c r="O1688">
        <v>9527139.2542493809</v>
      </c>
      <c r="P1688">
        <v>9047667.1291033104</v>
      </c>
      <c r="Q1688">
        <v>10255298.007977298</v>
      </c>
      <c r="R1688" s="2">
        <f t="shared" si="78"/>
        <v>0.89585314298437557</v>
      </c>
      <c r="S1688" s="2">
        <f t="shared" si="79"/>
        <v>-0.1586658439137521</v>
      </c>
      <c r="T1688" s="2">
        <f t="shared" si="80"/>
        <v>0.29310641697928502</v>
      </c>
      <c r="U1688">
        <v>14509079.912788801</v>
      </c>
      <c r="V1688">
        <v>9422071.4468638897</v>
      </c>
      <c r="W1688">
        <v>9711234.4101173598</v>
      </c>
      <c r="X1688">
        <v>14186980.721724</v>
      </c>
      <c r="Y1688">
        <v>10983680.2581896</v>
      </c>
      <c r="Z1688">
        <v>8675938.1402446292</v>
      </c>
      <c r="AA1688">
        <v>6</v>
      </c>
      <c r="AB1688">
        <v>2</v>
      </c>
      <c r="AC1688">
        <v>4</v>
      </c>
      <c r="AD1688">
        <v>3</v>
      </c>
      <c r="AE1688">
        <v>3</v>
      </c>
      <c r="AF1688">
        <v>2</v>
      </c>
    </row>
    <row r="1689" spans="1:32" x14ac:dyDescent="0.2">
      <c r="A1689" t="s">
        <v>3713</v>
      </c>
      <c r="B1689" t="s">
        <v>11072</v>
      </c>
      <c r="C1689">
        <v>7</v>
      </c>
      <c r="D1689">
        <v>7</v>
      </c>
      <c r="E1689">
        <v>376.51</v>
      </c>
      <c r="F1689">
        <v>0.50934277129361805</v>
      </c>
      <c r="G1689">
        <v>14277</v>
      </c>
      <c r="H1689" t="s">
        <v>3714</v>
      </c>
      <c r="I1689" t="s">
        <v>11073</v>
      </c>
      <c r="J1689">
        <v>12844044.248070899</v>
      </c>
      <c r="K1689">
        <v>15759424.138619499</v>
      </c>
      <c r="L1689">
        <v>14429670.889248401</v>
      </c>
      <c r="M1689">
        <v>14344379.758646267</v>
      </c>
      <c r="N1689">
        <v>14836581.555248201</v>
      </c>
      <c r="O1689">
        <v>14359319.819212399</v>
      </c>
      <c r="P1689">
        <v>15808844.3075379</v>
      </c>
      <c r="Q1689">
        <v>15001581.8939995</v>
      </c>
      <c r="R1689" s="2">
        <f t="shared" si="78"/>
        <v>1.0458160022539209</v>
      </c>
      <c r="S1689" s="2">
        <f t="shared" si="79"/>
        <v>6.4629050451101039E-2</v>
      </c>
      <c r="T1689" s="2">
        <f t="shared" si="80"/>
        <v>0.29298985306618908</v>
      </c>
      <c r="U1689">
        <v>13391653.155471399</v>
      </c>
      <c r="V1689">
        <v>15759424.138619499</v>
      </c>
      <c r="W1689">
        <v>12733624.8858395</v>
      </c>
      <c r="X1689">
        <v>17265588.002170298</v>
      </c>
      <c r="Y1689">
        <v>16554620.795425899</v>
      </c>
      <c r="Z1689">
        <v>15159328.180826901</v>
      </c>
      <c r="AA1689">
        <v>5</v>
      </c>
      <c r="AB1689">
        <v>5</v>
      </c>
      <c r="AC1689">
        <v>3</v>
      </c>
      <c r="AD1689">
        <v>2</v>
      </c>
      <c r="AE1689">
        <v>7</v>
      </c>
      <c r="AF1689">
        <v>3</v>
      </c>
    </row>
    <row r="1690" spans="1:32" x14ac:dyDescent="0.2">
      <c r="A1690" t="s">
        <v>3715</v>
      </c>
      <c r="B1690" t="s">
        <v>11074</v>
      </c>
      <c r="C1690">
        <v>18</v>
      </c>
      <c r="D1690">
        <v>17</v>
      </c>
      <c r="E1690">
        <v>806.37</v>
      </c>
      <c r="F1690">
        <v>0.50970589116720499</v>
      </c>
      <c r="G1690">
        <v>46296</v>
      </c>
      <c r="H1690" t="s">
        <v>3716</v>
      </c>
      <c r="I1690" t="s">
        <v>11075</v>
      </c>
      <c r="J1690">
        <v>13097042.7633972</v>
      </c>
      <c r="K1690">
        <v>9894600.4849656802</v>
      </c>
      <c r="L1690">
        <v>11654558.276205</v>
      </c>
      <c r="M1690">
        <v>11548733.841522627</v>
      </c>
      <c r="N1690">
        <v>11028775.452450501</v>
      </c>
      <c r="O1690">
        <v>10460766.324366899</v>
      </c>
      <c r="P1690">
        <v>10935374.418741399</v>
      </c>
      <c r="Q1690">
        <v>10808305.3985196</v>
      </c>
      <c r="R1690" s="2">
        <f t="shared" si="78"/>
        <v>0.93588661292540398</v>
      </c>
      <c r="S1690" s="2">
        <f t="shared" si="79"/>
        <v>-9.5594343795823947E-2</v>
      </c>
      <c r="T1690" s="2">
        <f t="shared" si="80"/>
        <v>0.29268034681815186</v>
      </c>
      <c r="U1690">
        <v>13655438.323185099</v>
      </c>
      <c r="V1690">
        <v>9894600.4849656802</v>
      </c>
      <c r="W1690">
        <v>10284695.641251801</v>
      </c>
      <c r="X1690">
        <v>12834377.812798999</v>
      </c>
      <c r="Y1690">
        <v>12060043.366242999</v>
      </c>
      <c r="Z1690">
        <v>10486087.810661601</v>
      </c>
      <c r="AA1690">
        <v>8</v>
      </c>
      <c r="AB1690">
        <v>6</v>
      </c>
      <c r="AC1690">
        <v>9</v>
      </c>
      <c r="AD1690">
        <v>9</v>
      </c>
      <c r="AE1690">
        <v>9</v>
      </c>
      <c r="AF1690">
        <v>9</v>
      </c>
    </row>
    <row r="1691" spans="1:32" x14ac:dyDescent="0.2">
      <c r="A1691" t="s">
        <v>3717</v>
      </c>
      <c r="B1691" t="s">
        <v>11076</v>
      </c>
      <c r="C1691">
        <v>25</v>
      </c>
      <c r="D1691">
        <v>24</v>
      </c>
      <c r="E1691">
        <v>1880.81</v>
      </c>
      <c r="F1691">
        <v>0.50988371155283696</v>
      </c>
      <c r="G1691">
        <v>68648</v>
      </c>
      <c r="H1691" t="s">
        <v>3718</v>
      </c>
      <c r="I1691" t="s">
        <v>11077</v>
      </c>
      <c r="J1691">
        <v>72787880.520218298</v>
      </c>
      <c r="K1691">
        <v>66905873.683370501</v>
      </c>
      <c r="L1691">
        <v>152880323.13170999</v>
      </c>
      <c r="M1691">
        <v>97524692.445099592</v>
      </c>
      <c r="N1691">
        <v>60548445.819203101</v>
      </c>
      <c r="O1691">
        <v>99499518.710695803</v>
      </c>
      <c r="P1691">
        <v>63597022.073171102</v>
      </c>
      <c r="Q1691">
        <v>74548328.867690012</v>
      </c>
      <c r="R1691" s="2">
        <f t="shared" si="78"/>
        <v>0.76440465484837228</v>
      </c>
      <c r="S1691" s="2">
        <f t="shared" si="79"/>
        <v>-0.38759153124204049</v>
      </c>
      <c r="T1691" s="2">
        <f t="shared" si="80"/>
        <v>0.29252886152872398</v>
      </c>
      <c r="U1691">
        <v>75891209.265731305</v>
      </c>
      <c r="V1691">
        <v>66905873.683370501</v>
      </c>
      <c r="W1691">
        <v>134910955.49765</v>
      </c>
      <c r="X1691">
        <v>70461279.493071601</v>
      </c>
      <c r="Y1691">
        <v>114711338.86014999</v>
      </c>
      <c r="Z1691">
        <v>60984099.164719097</v>
      </c>
      <c r="AA1691">
        <v>26</v>
      </c>
      <c r="AB1691">
        <v>23</v>
      </c>
      <c r="AC1691">
        <v>21</v>
      </c>
      <c r="AD1691">
        <v>21</v>
      </c>
      <c r="AE1691">
        <v>25</v>
      </c>
      <c r="AF1691">
        <v>14</v>
      </c>
    </row>
    <row r="1692" spans="1:32" x14ac:dyDescent="0.2">
      <c r="A1692" t="s">
        <v>3719</v>
      </c>
      <c r="B1692" t="s">
        <v>11078</v>
      </c>
      <c r="C1692">
        <v>3</v>
      </c>
      <c r="D1692">
        <v>3</v>
      </c>
      <c r="E1692">
        <v>206.9</v>
      </c>
      <c r="F1692">
        <v>0.51010211800150895</v>
      </c>
      <c r="G1692">
        <v>21904</v>
      </c>
      <c r="H1692" t="s">
        <v>3720</v>
      </c>
      <c r="I1692" t="s">
        <v>11079</v>
      </c>
      <c r="J1692">
        <v>2602755.08367196</v>
      </c>
      <c r="K1692">
        <v>2249303.3781762398</v>
      </c>
      <c r="L1692">
        <v>2119270.4255009899</v>
      </c>
      <c r="M1692">
        <v>2323776.2957830629</v>
      </c>
      <c r="N1692">
        <v>2084272.52288453</v>
      </c>
      <c r="O1692">
        <v>2443296.7179697198</v>
      </c>
      <c r="P1692">
        <v>2030548.61901497</v>
      </c>
      <c r="Q1692">
        <v>2186039.2866230733</v>
      </c>
      <c r="R1692" s="2">
        <f t="shared" si="78"/>
        <v>0.94072707884578222</v>
      </c>
      <c r="S1692" s="2">
        <f t="shared" si="79"/>
        <v>-8.8151861950440641E-2</v>
      </c>
      <c r="T1692" s="2">
        <f t="shared" si="80"/>
        <v>0.29234287322541302</v>
      </c>
      <c r="U1692">
        <v>2713724.1709837602</v>
      </c>
      <c r="V1692">
        <v>2249303.3781762398</v>
      </c>
      <c r="W1692">
        <v>1870173.95179057</v>
      </c>
      <c r="X1692">
        <v>2425504.1857427699</v>
      </c>
      <c r="Y1692">
        <v>2816836.11521619</v>
      </c>
      <c r="Z1692">
        <v>1947122.2756046499</v>
      </c>
      <c r="AA1692">
        <v>2</v>
      </c>
      <c r="AB1692">
        <v>2</v>
      </c>
      <c r="AC1692">
        <v>3</v>
      </c>
      <c r="AD1692">
        <v>3</v>
      </c>
      <c r="AE1692">
        <v>1</v>
      </c>
      <c r="AF1692">
        <v>1</v>
      </c>
    </row>
    <row r="1693" spans="1:32" x14ac:dyDescent="0.2">
      <c r="A1693" t="s">
        <v>3721</v>
      </c>
      <c r="B1693" t="s">
        <v>11080</v>
      </c>
      <c r="C1693">
        <v>3</v>
      </c>
      <c r="D1693">
        <v>2</v>
      </c>
      <c r="E1693">
        <v>122.5</v>
      </c>
      <c r="F1693">
        <v>0.51024483375720497</v>
      </c>
      <c r="G1693">
        <v>42072</v>
      </c>
      <c r="H1693" t="s">
        <v>3722</v>
      </c>
      <c r="I1693" t="s">
        <v>11081</v>
      </c>
      <c r="J1693">
        <v>481501.68219410302</v>
      </c>
      <c r="K1693">
        <v>463286.29768346302</v>
      </c>
      <c r="L1693">
        <v>658270.18996742205</v>
      </c>
      <c r="M1693">
        <v>534352.72328166268</v>
      </c>
      <c r="N1693">
        <v>497398.364240386</v>
      </c>
      <c r="O1693">
        <v>519422.65935448901</v>
      </c>
      <c r="P1693">
        <v>435119.76311056002</v>
      </c>
      <c r="Q1693">
        <v>483980.26223514503</v>
      </c>
      <c r="R1693" s="2">
        <f t="shared" si="78"/>
        <v>0.90573181561205252</v>
      </c>
      <c r="S1693" s="2">
        <f t="shared" si="79"/>
        <v>-0.14284415892275718</v>
      </c>
      <c r="T1693" s="2">
        <f t="shared" si="80"/>
        <v>0.29222138383305135</v>
      </c>
      <c r="U1693">
        <v>502030.62191162602</v>
      </c>
      <c r="V1693">
        <v>463286.29768346302</v>
      </c>
      <c r="W1693">
        <v>580897.91076392797</v>
      </c>
      <c r="X1693">
        <v>578831.12750390603</v>
      </c>
      <c r="Y1693">
        <v>598833.73769976001</v>
      </c>
      <c r="Z1693">
        <v>417242.59905649902</v>
      </c>
      <c r="AA1693">
        <v>1</v>
      </c>
      <c r="AB1693">
        <v>1</v>
      </c>
      <c r="AC1693">
        <v>2</v>
      </c>
      <c r="AD1693">
        <v>1</v>
      </c>
      <c r="AE1693">
        <v>2</v>
      </c>
      <c r="AF1693">
        <v>1</v>
      </c>
    </row>
    <row r="1694" spans="1:32" x14ac:dyDescent="0.2">
      <c r="A1694" t="s">
        <v>3723</v>
      </c>
      <c r="B1694" t="s">
        <v>11082</v>
      </c>
      <c r="C1694">
        <v>3</v>
      </c>
      <c r="D1694">
        <v>3</v>
      </c>
      <c r="E1694">
        <v>76.989999999999995</v>
      </c>
      <c r="F1694">
        <v>0.51061429707730399</v>
      </c>
      <c r="G1694">
        <v>75243</v>
      </c>
      <c r="H1694" t="s">
        <v>3724</v>
      </c>
      <c r="I1694" t="s">
        <v>11083</v>
      </c>
      <c r="J1694">
        <v>1111360.2226813601</v>
      </c>
      <c r="K1694">
        <v>1061388.40398341</v>
      </c>
      <c r="L1694">
        <v>1440306.6825528501</v>
      </c>
      <c r="M1694">
        <v>1204351.7697392066</v>
      </c>
      <c r="N1694">
        <v>1296290.7784581</v>
      </c>
      <c r="O1694">
        <v>1205781.50312395</v>
      </c>
      <c r="P1694">
        <v>1351637.3495764299</v>
      </c>
      <c r="Q1694">
        <v>1284569.8770528266</v>
      </c>
      <c r="R1694" s="2">
        <f t="shared" si="78"/>
        <v>1.0666068746102233</v>
      </c>
      <c r="S1694" s="2">
        <f t="shared" si="79"/>
        <v>9.3028531777942791E-2</v>
      </c>
      <c r="T1694" s="2">
        <f t="shared" si="80"/>
        <v>0.2919070292206592</v>
      </c>
      <c r="U1694">
        <v>1158743.3323559</v>
      </c>
      <c r="V1694">
        <v>1061388.40398341</v>
      </c>
      <c r="W1694">
        <v>1271014.7831480601</v>
      </c>
      <c r="X1694">
        <v>1508516.1247237099</v>
      </c>
      <c r="Y1694">
        <v>1390125.42360453</v>
      </c>
      <c r="Z1694">
        <v>1296104.49474301</v>
      </c>
      <c r="AA1694">
        <v>1</v>
      </c>
      <c r="AB1694">
        <v>0</v>
      </c>
      <c r="AC1694">
        <v>0</v>
      </c>
      <c r="AD1694">
        <v>3</v>
      </c>
      <c r="AE1694">
        <v>1</v>
      </c>
      <c r="AF1694">
        <v>0</v>
      </c>
    </row>
    <row r="1695" spans="1:32" x14ac:dyDescent="0.2">
      <c r="A1695" t="s">
        <v>3725</v>
      </c>
      <c r="B1695" t="s">
        <v>11084</v>
      </c>
      <c r="C1695">
        <v>12</v>
      </c>
      <c r="D1695">
        <v>8</v>
      </c>
      <c r="E1695">
        <v>576.66</v>
      </c>
      <c r="F1695">
        <v>0.511214667953104</v>
      </c>
      <c r="G1695">
        <v>35870</v>
      </c>
      <c r="H1695" t="s">
        <v>3726</v>
      </c>
      <c r="I1695" t="s">
        <v>11085</v>
      </c>
      <c r="J1695">
        <v>5271567.5984849297</v>
      </c>
      <c r="K1695">
        <v>7097471.6903149998</v>
      </c>
      <c r="L1695">
        <v>7296805.6087376503</v>
      </c>
      <c r="M1695">
        <v>6555281.6325125275</v>
      </c>
      <c r="N1695">
        <v>6146220.1401995802</v>
      </c>
      <c r="O1695">
        <v>7658676.5478167199</v>
      </c>
      <c r="P1695">
        <v>7630438.9540477898</v>
      </c>
      <c r="Q1695">
        <v>7145111.8806880293</v>
      </c>
      <c r="R1695" s="2">
        <f t="shared" si="78"/>
        <v>1.0899778653673846</v>
      </c>
      <c r="S1695" s="2">
        <f t="shared" si="79"/>
        <v>0.12429883789307544</v>
      </c>
      <c r="T1695" s="2">
        <f t="shared" si="80"/>
        <v>0.29139669373912258</v>
      </c>
      <c r="U1695">
        <v>5496322.1475303499</v>
      </c>
      <c r="V1695">
        <v>7097471.6903149998</v>
      </c>
      <c r="W1695">
        <v>6439147.9334283397</v>
      </c>
      <c r="X1695">
        <v>7152463.2757328302</v>
      </c>
      <c r="Y1695">
        <v>8829560.7062313408</v>
      </c>
      <c r="Z1695">
        <v>7316937.65957464</v>
      </c>
      <c r="AA1695">
        <v>1</v>
      </c>
      <c r="AB1695">
        <v>2</v>
      </c>
      <c r="AC1695">
        <v>3</v>
      </c>
      <c r="AD1695">
        <v>3</v>
      </c>
      <c r="AE1695">
        <v>1</v>
      </c>
      <c r="AF1695">
        <v>3</v>
      </c>
    </row>
    <row r="1696" spans="1:32" x14ac:dyDescent="0.2">
      <c r="A1696" t="s">
        <v>3727</v>
      </c>
      <c r="B1696" t="s">
        <v>11086</v>
      </c>
      <c r="C1696">
        <v>16</v>
      </c>
      <c r="D1696">
        <v>13</v>
      </c>
      <c r="E1696">
        <v>687.69</v>
      </c>
      <c r="F1696">
        <v>0.51162919473983803</v>
      </c>
      <c r="G1696">
        <v>118801</v>
      </c>
      <c r="H1696" t="s">
        <v>3728</v>
      </c>
      <c r="I1696" t="s">
        <v>11087</v>
      </c>
      <c r="J1696">
        <v>2829969.3750130502</v>
      </c>
      <c r="K1696">
        <v>3255613.3260819199</v>
      </c>
      <c r="L1696">
        <v>3750261.19781256</v>
      </c>
      <c r="M1696">
        <v>3278614.6329691769</v>
      </c>
      <c r="N1696">
        <v>3244181.5468558902</v>
      </c>
      <c r="O1696">
        <v>3514857.3557906402</v>
      </c>
      <c r="P1696">
        <v>3671953.9226589501</v>
      </c>
      <c r="Q1696">
        <v>3476997.60843516</v>
      </c>
      <c r="R1696" s="2">
        <f t="shared" si="78"/>
        <v>1.0605081711864146</v>
      </c>
      <c r="S1696" s="2">
        <f t="shared" si="79"/>
        <v>8.4755736837070786E-2</v>
      </c>
      <c r="T1696" s="2">
        <f t="shared" si="80"/>
        <v>0.29104468164323583</v>
      </c>
      <c r="U1696">
        <v>2950625.7981377798</v>
      </c>
      <c r="V1696">
        <v>3255613.3260819199</v>
      </c>
      <c r="W1696">
        <v>3309460.0482153902</v>
      </c>
      <c r="X1696">
        <v>3775310.4907406401</v>
      </c>
      <c r="Y1696">
        <v>4052220.5374431601</v>
      </c>
      <c r="Z1696">
        <v>3521089.4291570801</v>
      </c>
      <c r="AA1696">
        <v>7</v>
      </c>
      <c r="AB1696">
        <v>7</v>
      </c>
      <c r="AC1696">
        <v>7</v>
      </c>
      <c r="AD1696">
        <v>5</v>
      </c>
      <c r="AE1696">
        <v>6</v>
      </c>
      <c r="AF1696">
        <v>7</v>
      </c>
    </row>
    <row r="1697" spans="1:32" x14ac:dyDescent="0.2">
      <c r="A1697" t="s">
        <v>3729</v>
      </c>
      <c r="B1697" t="s">
        <v>11088</v>
      </c>
      <c r="C1697">
        <v>8</v>
      </c>
      <c r="D1697">
        <v>6</v>
      </c>
      <c r="E1697">
        <v>406.7</v>
      </c>
      <c r="F1697">
        <v>0.51223196968179996</v>
      </c>
      <c r="G1697">
        <v>21409</v>
      </c>
      <c r="H1697" t="s">
        <v>3730</v>
      </c>
      <c r="I1697" t="s">
        <v>11089</v>
      </c>
      <c r="J1697">
        <v>6767733.6588107599</v>
      </c>
      <c r="K1697">
        <v>8653450.8770930599</v>
      </c>
      <c r="L1697">
        <v>16859518.234718401</v>
      </c>
      <c r="M1697">
        <v>10760234.256874073</v>
      </c>
      <c r="N1697">
        <v>13484223.858207701</v>
      </c>
      <c r="O1697">
        <v>10841392.7776442</v>
      </c>
      <c r="P1697">
        <v>12347933.9078287</v>
      </c>
      <c r="Q1697">
        <v>12224516.847893534</v>
      </c>
      <c r="R1697" s="2">
        <f t="shared" si="78"/>
        <v>1.1360827799900377</v>
      </c>
      <c r="S1697" s="2">
        <f t="shared" si="79"/>
        <v>0.1840679597810144</v>
      </c>
      <c r="T1697" s="2">
        <f t="shared" si="80"/>
        <v>0.29053331961395912</v>
      </c>
      <c r="U1697">
        <v>7056277.6067215698</v>
      </c>
      <c r="V1697">
        <v>8653450.8770930599</v>
      </c>
      <c r="W1697">
        <v>14877870.923365001</v>
      </c>
      <c r="X1697">
        <v>15691825.8291444</v>
      </c>
      <c r="Y1697">
        <v>12498861.2683475</v>
      </c>
      <c r="Z1697">
        <v>11840611.4212083</v>
      </c>
      <c r="AA1697">
        <v>3</v>
      </c>
      <c r="AB1697">
        <v>6</v>
      </c>
      <c r="AC1697">
        <v>4</v>
      </c>
      <c r="AD1697">
        <v>4</v>
      </c>
      <c r="AE1697">
        <v>6</v>
      </c>
      <c r="AF1697">
        <v>4</v>
      </c>
    </row>
    <row r="1698" spans="1:32" x14ac:dyDescent="0.2">
      <c r="A1698" t="s">
        <v>3731</v>
      </c>
      <c r="B1698" t="s">
        <v>11090</v>
      </c>
      <c r="C1698">
        <v>5</v>
      </c>
      <c r="D1698">
        <v>1</v>
      </c>
      <c r="E1698">
        <v>291.19</v>
      </c>
      <c r="F1698">
        <v>0.51323495733405</v>
      </c>
      <c r="G1698">
        <v>13501</v>
      </c>
      <c r="H1698" t="s">
        <v>3732</v>
      </c>
      <c r="I1698" t="s">
        <v>11091</v>
      </c>
      <c r="J1698">
        <v>1706344.4149195901</v>
      </c>
      <c r="K1698">
        <v>994294.95819392102</v>
      </c>
      <c r="L1698">
        <v>1333867.1665324201</v>
      </c>
      <c r="M1698">
        <v>1344835.5132153104</v>
      </c>
      <c r="N1698">
        <v>1796689.3956154501</v>
      </c>
      <c r="O1698">
        <v>708395.54566105199</v>
      </c>
      <c r="P1698">
        <v>893000.93167283002</v>
      </c>
      <c r="Q1698">
        <v>1132695.2909831107</v>
      </c>
      <c r="R1698" s="2">
        <f t="shared" si="78"/>
        <v>0.84225563636031398</v>
      </c>
      <c r="S1698" s="2">
        <f t="shared" si="79"/>
        <v>-0.24766991701748556</v>
      </c>
      <c r="T1698" s="2">
        <f t="shared" si="80"/>
        <v>0.28968377073000179</v>
      </c>
      <c r="U1698">
        <v>1779094.8183482899</v>
      </c>
      <c r="V1698">
        <v>994294.95819392102</v>
      </c>
      <c r="W1698">
        <v>1177086.0386578201</v>
      </c>
      <c r="X1698">
        <v>2090838.6987292001</v>
      </c>
      <c r="Y1698">
        <v>816697.43269432196</v>
      </c>
      <c r="Z1698">
        <v>856311.43717177596</v>
      </c>
      <c r="AA1698">
        <v>2</v>
      </c>
      <c r="AB1698">
        <v>0</v>
      </c>
      <c r="AC1698">
        <v>1</v>
      </c>
      <c r="AD1698">
        <v>2</v>
      </c>
      <c r="AE1698">
        <v>0</v>
      </c>
      <c r="AF1698">
        <v>1</v>
      </c>
    </row>
    <row r="1699" spans="1:32" x14ac:dyDescent="0.2">
      <c r="A1699" t="s">
        <v>3733</v>
      </c>
      <c r="B1699" t="s">
        <v>11092</v>
      </c>
      <c r="C1699">
        <v>1</v>
      </c>
      <c r="D1699">
        <v>1</v>
      </c>
      <c r="E1699">
        <v>54.96</v>
      </c>
      <c r="F1699">
        <v>0.51340247050218202</v>
      </c>
      <c r="G1699">
        <v>139019</v>
      </c>
      <c r="H1699" t="s">
        <v>3734</v>
      </c>
      <c r="I1699" t="s">
        <v>11093</v>
      </c>
      <c r="J1699">
        <v>111650.64277855901</v>
      </c>
      <c r="K1699">
        <v>139014.94277572801</v>
      </c>
      <c r="L1699">
        <v>197802.30994660099</v>
      </c>
      <c r="M1699">
        <v>149489.29850029599</v>
      </c>
      <c r="N1699">
        <v>182631.056051388</v>
      </c>
      <c r="O1699">
        <v>99826.362385350803</v>
      </c>
      <c r="P1699">
        <v>94486.104532839105</v>
      </c>
      <c r="Q1699">
        <v>125647.84098985929</v>
      </c>
      <c r="R1699" s="2">
        <f t="shared" si="78"/>
        <v>0.84051395150275932</v>
      </c>
      <c r="S1699" s="2">
        <f t="shared" si="79"/>
        <v>-0.25065632825543216</v>
      </c>
      <c r="T1699" s="2">
        <f t="shared" si="80"/>
        <v>0.28954204582646925</v>
      </c>
      <c r="U1699">
        <v>116410.894714917</v>
      </c>
      <c r="V1699">
        <v>139014.94277572801</v>
      </c>
      <c r="W1699">
        <v>174552.86650295701</v>
      </c>
      <c r="X1699">
        <v>212530.93635097801</v>
      </c>
      <c r="Y1699">
        <v>115088.151492045</v>
      </c>
      <c r="Z1699">
        <v>90604.084604607197</v>
      </c>
      <c r="AA1699">
        <v>0</v>
      </c>
      <c r="AB1699">
        <v>0</v>
      </c>
      <c r="AC1699">
        <v>0</v>
      </c>
      <c r="AD1699">
        <v>0</v>
      </c>
      <c r="AE1699">
        <v>0</v>
      </c>
      <c r="AF1699">
        <v>1</v>
      </c>
    </row>
    <row r="1700" spans="1:32" x14ac:dyDescent="0.2">
      <c r="A1700" t="s">
        <v>3737</v>
      </c>
      <c r="B1700" t="s">
        <v>11094</v>
      </c>
      <c r="C1700">
        <v>4</v>
      </c>
      <c r="D1700">
        <v>4</v>
      </c>
      <c r="E1700">
        <v>160.66999999999999</v>
      </c>
      <c r="F1700">
        <v>0.51379339899632703</v>
      </c>
      <c r="G1700">
        <v>25436</v>
      </c>
      <c r="H1700" t="s">
        <v>3738</v>
      </c>
      <c r="I1700" t="s">
        <v>11095</v>
      </c>
      <c r="J1700">
        <v>2952911.9380157301</v>
      </c>
      <c r="K1700">
        <v>2734197.0858910298</v>
      </c>
      <c r="L1700">
        <v>3560210.5158472401</v>
      </c>
      <c r="M1700">
        <v>3082439.8465846665</v>
      </c>
      <c r="N1700">
        <v>2518831.2699283399</v>
      </c>
      <c r="O1700">
        <v>2920444.5606290698</v>
      </c>
      <c r="P1700">
        <v>3140662.3106063101</v>
      </c>
      <c r="Q1700">
        <v>2859979.3803879065</v>
      </c>
      <c r="R1700" s="2">
        <f t="shared" si="78"/>
        <v>0.92782974615279334</v>
      </c>
      <c r="S1700" s="2">
        <f t="shared" si="79"/>
        <v>-0.10806799526224191</v>
      </c>
      <c r="T1700" s="2">
        <f t="shared" si="80"/>
        <v>0.28921147966851596</v>
      </c>
      <c r="U1700">
        <v>3078810.0468041501</v>
      </c>
      <c r="V1700">
        <v>2734197.0858910298</v>
      </c>
      <c r="W1700">
        <v>3141747.6927487398</v>
      </c>
      <c r="X1700">
        <v>2931207.7577724</v>
      </c>
      <c r="Y1700">
        <v>3366931.9204515102</v>
      </c>
      <c r="Z1700">
        <v>3011626.2609363501</v>
      </c>
      <c r="AA1700">
        <v>2</v>
      </c>
      <c r="AB1700">
        <v>1</v>
      </c>
      <c r="AC1700">
        <v>2</v>
      </c>
      <c r="AD1700">
        <v>2</v>
      </c>
      <c r="AE1700">
        <v>2</v>
      </c>
      <c r="AF1700">
        <v>2</v>
      </c>
    </row>
    <row r="1701" spans="1:32" x14ac:dyDescent="0.2">
      <c r="A1701" t="s">
        <v>3739</v>
      </c>
      <c r="B1701" t="s">
        <v>11096</v>
      </c>
      <c r="C1701">
        <v>29</v>
      </c>
      <c r="D1701">
        <v>28</v>
      </c>
      <c r="E1701">
        <v>1974.67</v>
      </c>
      <c r="F1701">
        <v>0.51494879276840999</v>
      </c>
      <c r="G1701">
        <v>67899</v>
      </c>
      <c r="H1701" t="s">
        <v>3740</v>
      </c>
      <c r="I1701" t="s">
        <v>11097</v>
      </c>
      <c r="J1701">
        <v>110398776.64178</v>
      </c>
      <c r="K1701">
        <v>127975016.58466101</v>
      </c>
      <c r="L1701">
        <v>111447766.91063599</v>
      </c>
      <c r="M1701">
        <v>116607186.71235901</v>
      </c>
      <c r="N1701">
        <v>122569091.09496</v>
      </c>
      <c r="O1701">
        <v>119576899.60683499</v>
      </c>
      <c r="P1701">
        <v>119198179.561377</v>
      </c>
      <c r="Q1701">
        <v>120448056.75439066</v>
      </c>
      <c r="R1701" s="2">
        <f t="shared" si="78"/>
        <v>1.0329385362113754</v>
      </c>
      <c r="S1701" s="2">
        <f t="shared" si="79"/>
        <v>4.6754410891068639E-2</v>
      </c>
      <c r="T1701" s="2">
        <f t="shared" si="80"/>
        <v>0.2882359556652479</v>
      </c>
      <c r="U1701">
        <v>115105654.965112</v>
      </c>
      <c r="V1701">
        <v>127975016.58466101</v>
      </c>
      <c r="W1701">
        <v>98348331.649193898</v>
      </c>
      <c r="X1701">
        <v>142635783.099071</v>
      </c>
      <c r="Y1701">
        <v>137858217.088756</v>
      </c>
      <c r="Z1701">
        <v>114300848.776558</v>
      </c>
      <c r="AA1701">
        <v>25</v>
      </c>
      <c r="AB1701">
        <v>20</v>
      </c>
      <c r="AC1701">
        <v>17</v>
      </c>
      <c r="AD1701">
        <v>22</v>
      </c>
      <c r="AE1701">
        <v>27</v>
      </c>
      <c r="AF1701">
        <v>21</v>
      </c>
    </row>
    <row r="1702" spans="1:32" x14ac:dyDescent="0.2">
      <c r="A1702" t="s">
        <v>3741</v>
      </c>
      <c r="B1702" t="s">
        <v>11098</v>
      </c>
      <c r="C1702">
        <v>4</v>
      </c>
      <c r="D1702">
        <v>3</v>
      </c>
      <c r="E1702">
        <v>190.69</v>
      </c>
      <c r="F1702">
        <v>0.51559767334165996</v>
      </c>
      <c r="G1702">
        <v>38910</v>
      </c>
      <c r="H1702" t="s">
        <v>3742</v>
      </c>
      <c r="I1702" t="s">
        <v>11099</v>
      </c>
      <c r="J1702">
        <v>701227.39071824797</v>
      </c>
      <c r="K1702">
        <v>651119.42332686298</v>
      </c>
      <c r="L1702">
        <v>861618.07760906301</v>
      </c>
      <c r="M1702">
        <v>737988.29721805791</v>
      </c>
      <c r="N1702">
        <v>774506.07320248196</v>
      </c>
      <c r="O1702">
        <v>634660.90851466695</v>
      </c>
      <c r="P1702">
        <v>637486.09423137596</v>
      </c>
      <c r="Q1702">
        <v>682217.69198284158</v>
      </c>
      <c r="R1702" s="2">
        <f t="shared" si="78"/>
        <v>0.92442887584335576</v>
      </c>
      <c r="S1702" s="2">
        <f t="shared" si="79"/>
        <v>-0.11336576975797097</v>
      </c>
      <c r="T1702" s="2">
        <f t="shared" si="80"/>
        <v>0.28768905108814236</v>
      </c>
      <c r="U1702">
        <v>731124.38872401603</v>
      </c>
      <c r="V1702">
        <v>651119.42332686298</v>
      </c>
      <c r="W1702">
        <v>760344.53449017101</v>
      </c>
      <c r="X1702">
        <v>901306.18803915905</v>
      </c>
      <c r="Y1702">
        <v>731689.99690940999</v>
      </c>
      <c r="Z1702">
        <v>611294.58454841794</v>
      </c>
      <c r="AA1702">
        <v>2</v>
      </c>
      <c r="AB1702">
        <v>2</v>
      </c>
      <c r="AC1702">
        <v>2</v>
      </c>
      <c r="AD1702">
        <v>2</v>
      </c>
      <c r="AE1702">
        <v>0</v>
      </c>
      <c r="AF1702">
        <v>2</v>
      </c>
    </row>
    <row r="1703" spans="1:32" x14ac:dyDescent="0.2">
      <c r="A1703" t="s">
        <v>3743</v>
      </c>
      <c r="B1703" t="s">
        <v>11100</v>
      </c>
      <c r="C1703">
        <v>9</v>
      </c>
      <c r="D1703">
        <v>9</v>
      </c>
      <c r="E1703">
        <v>418.68</v>
      </c>
      <c r="F1703">
        <v>0.51612446426567904</v>
      </c>
      <c r="G1703">
        <v>39522</v>
      </c>
      <c r="H1703" t="s">
        <v>3744</v>
      </c>
      <c r="I1703" t="s">
        <v>11101</v>
      </c>
      <c r="J1703">
        <v>5488077.23988414</v>
      </c>
      <c r="K1703">
        <v>5563549.6901694098</v>
      </c>
      <c r="L1703">
        <v>5923174.3703246899</v>
      </c>
      <c r="M1703">
        <v>5658267.1001260802</v>
      </c>
      <c r="N1703">
        <v>4802070.3755725203</v>
      </c>
      <c r="O1703">
        <v>5910319.5792008201</v>
      </c>
      <c r="P1703">
        <v>5538794.4638490099</v>
      </c>
      <c r="Q1703">
        <v>5417061.4728741171</v>
      </c>
      <c r="R1703" s="2">
        <f t="shared" si="78"/>
        <v>0.95737111327837665</v>
      </c>
      <c r="S1703" s="2">
        <f t="shared" si="79"/>
        <v>-6.2849818554721951E-2</v>
      </c>
      <c r="T1703" s="2">
        <f t="shared" si="80"/>
        <v>0.28724555491226228</v>
      </c>
      <c r="U1703">
        <v>5722062.7294244999</v>
      </c>
      <c r="V1703">
        <v>5563549.6901694098</v>
      </c>
      <c r="W1703">
        <v>5226971.6436382104</v>
      </c>
      <c r="X1703">
        <v>5588252.8164133905</v>
      </c>
      <c r="Y1703">
        <v>6813909.0601310097</v>
      </c>
      <c r="Z1703">
        <v>5311229.6743664499</v>
      </c>
      <c r="AA1703">
        <v>5</v>
      </c>
      <c r="AB1703">
        <v>6</v>
      </c>
      <c r="AC1703">
        <v>4</v>
      </c>
      <c r="AD1703">
        <v>4</v>
      </c>
      <c r="AE1703">
        <v>5</v>
      </c>
      <c r="AF1703">
        <v>6</v>
      </c>
    </row>
    <row r="1704" spans="1:32" x14ac:dyDescent="0.2">
      <c r="A1704" t="s">
        <v>3745</v>
      </c>
      <c r="B1704" t="s">
        <v>11102</v>
      </c>
      <c r="C1704">
        <v>242</v>
      </c>
      <c r="D1704">
        <v>230</v>
      </c>
      <c r="E1704">
        <v>14203.05</v>
      </c>
      <c r="F1704">
        <v>0.516433162620899</v>
      </c>
      <c r="G1704">
        <v>531710</v>
      </c>
      <c r="H1704" t="s">
        <v>3746</v>
      </c>
      <c r="I1704" t="s">
        <v>11103</v>
      </c>
      <c r="J1704">
        <v>254055478.052802</v>
      </c>
      <c r="K1704">
        <v>262574267.2265</v>
      </c>
      <c r="L1704">
        <v>244718956.078262</v>
      </c>
      <c r="M1704">
        <v>253782900.45252132</v>
      </c>
      <c r="N1704">
        <v>257358380.125357</v>
      </c>
      <c r="O1704">
        <v>251079983.29413399</v>
      </c>
      <c r="P1704">
        <v>268168334.171278</v>
      </c>
      <c r="Q1704">
        <v>258868899.19692302</v>
      </c>
      <c r="R1704" s="2">
        <f t="shared" si="78"/>
        <v>1.020040746383357</v>
      </c>
      <c r="S1704" s="2">
        <f t="shared" si="79"/>
        <v>2.8626783011562486E-2</v>
      </c>
      <c r="T1704" s="2">
        <f t="shared" si="80"/>
        <v>0.28698587740323422</v>
      </c>
      <c r="U1704">
        <v>264887194.29953799</v>
      </c>
      <c r="V1704">
        <v>262574267.2265</v>
      </c>
      <c r="W1704">
        <v>215954986.989806</v>
      </c>
      <c r="X1704">
        <v>299492423.07629597</v>
      </c>
      <c r="Y1704">
        <v>289465933.28152603</v>
      </c>
      <c r="Z1704">
        <v>257150472.62940699</v>
      </c>
      <c r="AA1704">
        <v>156</v>
      </c>
      <c r="AB1704">
        <v>153</v>
      </c>
      <c r="AC1704">
        <v>151</v>
      </c>
      <c r="AD1704">
        <v>166</v>
      </c>
      <c r="AE1704">
        <v>140</v>
      </c>
      <c r="AF1704">
        <v>152</v>
      </c>
    </row>
    <row r="1705" spans="1:32" x14ac:dyDescent="0.2">
      <c r="A1705" t="s">
        <v>3747</v>
      </c>
      <c r="B1705" t="s">
        <v>11104</v>
      </c>
      <c r="C1705">
        <v>4</v>
      </c>
      <c r="D1705">
        <v>3</v>
      </c>
      <c r="E1705">
        <v>183.98</v>
      </c>
      <c r="F1705">
        <v>0.51811773844323195</v>
      </c>
      <c r="G1705">
        <v>30799</v>
      </c>
      <c r="H1705" t="s">
        <v>3748</v>
      </c>
      <c r="I1705" t="s">
        <v>11105</v>
      </c>
      <c r="J1705">
        <v>2986988.1345431199</v>
      </c>
      <c r="K1705">
        <v>908305.12574647705</v>
      </c>
      <c r="L1705">
        <v>1840395.4010070099</v>
      </c>
      <c r="M1705">
        <v>1911896.2204322023</v>
      </c>
      <c r="N1705">
        <v>2048687.2279426099</v>
      </c>
      <c r="O1705">
        <v>1092926.4798800601</v>
      </c>
      <c r="P1705">
        <v>904712.68471624004</v>
      </c>
      <c r="Q1705">
        <v>1348775.4641796367</v>
      </c>
      <c r="R1705" s="2">
        <f t="shared" si="78"/>
        <v>0.70546478923146427</v>
      </c>
      <c r="S1705" s="2">
        <f t="shared" si="79"/>
        <v>-0.50335401726516615</v>
      </c>
      <c r="T1705" s="2">
        <f t="shared" si="80"/>
        <v>0.28557153881471553</v>
      </c>
      <c r="U1705">
        <v>3114339.0901442999</v>
      </c>
      <c r="V1705">
        <v>908305.12574647705</v>
      </c>
      <c r="W1705">
        <v>1624077.5592123</v>
      </c>
      <c r="X1705">
        <v>2384092.9590990101</v>
      </c>
      <c r="Y1705">
        <v>1260016.74588277</v>
      </c>
      <c r="Z1705">
        <v>867542.00561207696</v>
      </c>
      <c r="AA1705">
        <v>2</v>
      </c>
      <c r="AB1705">
        <v>0</v>
      </c>
      <c r="AC1705">
        <v>2</v>
      </c>
      <c r="AD1705">
        <v>1</v>
      </c>
      <c r="AE1705">
        <v>0</v>
      </c>
      <c r="AF1705">
        <v>1</v>
      </c>
    </row>
    <row r="1706" spans="1:32" x14ac:dyDescent="0.2">
      <c r="A1706" t="s">
        <v>3749</v>
      </c>
      <c r="B1706" t="s">
        <v>11106</v>
      </c>
      <c r="C1706">
        <v>15</v>
      </c>
      <c r="D1706">
        <v>14</v>
      </c>
      <c r="E1706">
        <v>968.74</v>
      </c>
      <c r="F1706">
        <v>0.51816605372354496</v>
      </c>
      <c r="G1706">
        <v>44687</v>
      </c>
      <c r="H1706" t="s">
        <v>3750</v>
      </c>
      <c r="I1706" t="s">
        <v>11107</v>
      </c>
      <c r="J1706">
        <v>14286019.7542415</v>
      </c>
      <c r="K1706">
        <v>18298870.950921301</v>
      </c>
      <c r="L1706">
        <v>21360976.4606205</v>
      </c>
      <c r="M1706">
        <v>17981955.721927766</v>
      </c>
      <c r="N1706">
        <v>11306245.6961943</v>
      </c>
      <c r="O1706">
        <v>19768404.0108926</v>
      </c>
      <c r="P1706">
        <v>16291419.224596901</v>
      </c>
      <c r="Q1706">
        <v>15788689.6438946</v>
      </c>
      <c r="R1706" s="2">
        <f t="shared" si="78"/>
        <v>0.87802961413376035</v>
      </c>
      <c r="S1706" s="2">
        <f t="shared" si="79"/>
        <v>-0.18765849516840419</v>
      </c>
      <c r="T1706" s="2">
        <f t="shared" si="80"/>
        <v>0.2855310420708595</v>
      </c>
      <c r="U1706">
        <v>14895107.6332324</v>
      </c>
      <c r="V1706">
        <v>18298870.950921301</v>
      </c>
      <c r="W1706">
        <v>18850233.2126964</v>
      </c>
      <c r="X1706">
        <v>13157274.761365199</v>
      </c>
      <c r="Y1706">
        <v>22790663.920810401</v>
      </c>
      <c r="Z1706">
        <v>15622076.209539199</v>
      </c>
      <c r="AA1706">
        <v>13</v>
      </c>
      <c r="AB1706">
        <v>11</v>
      </c>
      <c r="AC1706">
        <v>13</v>
      </c>
      <c r="AD1706">
        <v>12</v>
      </c>
      <c r="AE1706">
        <v>13</v>
      </c>
      <c r="AF1706">
        <v>12</v>
      </c>
    </row>
    <row r="1707" spans="1:32" x14ac:dyDescent="0.2">
      <c r="A1707" t="s">
        <v>3751</v>
      </c>
      <c r="B1707" t="s">
        <v>11108</v>
      </c>
      <c r="C1707">
        <v>3</v>
      </c>
      <c r="D1707">
        <v>2</v>
      </c>
      <c r="E1707">
        <v>113.67</v>
      </c>
      <c r="F1707">
        <v>0.51832813904080599</v>
      </c>
      <c r="G1707">
        <v>8481</v>
      </c>
      <c r="H1707" t="s">
        <v>3752</v>
      </c>
      <c r="I1707" t="s">
        <v>11109</v>
      </c>
      <c r="J1707">
        <v>3445258.48061141</v>
      </c>
      <c r="K1707">
        <v>3349457.0071235299</v>
      </c>
      <c r="L1707">
        <v>903052.57240733597</v>
      </c>
      <c r="M1707">
        <v>2565922.6867140918</v>
      </c>
      <c r="N1707">
        <v>1451992.2730123501</v>
      </c>
      <c r="O1707">
        <v>2066335.89372072</v>
      </c>
      <c r="P1707">
        <v>1299260.7455649199</v>
      </c>
      <c r="Q1707">
        <v>1605862.9707659967</v>
      </c>
      <c r="R1707" s="2">
        <f t="shared" si="78"/>
        <v>0.62584230580324196</v>
      </c>
      <c r="S1707" s="2">
        <f t="shared" si="79"/>
        <v>-0.67612890944757331</v>
      </c>
      <c r="T1707" s="2">
        <f t="shared" si="80"/>
        <v>0.28539521350578079</v>
      </c>
      <c r="U1707">
        <v>3592147.90234192</v>
      </c>
      <c r="V1707">
        <v>3349457.0071235299</v>
      </c>
      <c r="W1707">
        <v>796908.86905781506</v>
      </c>
      <c r="X1707">
        <v>1689708.6619861</v>
      </c>
      <c r="Y1707">
        <v>2382244.2558006998</v>
      </c>
      <c r="Z1707">
        <v>1245879.8158378401</v>
      </c>
      <c r="AA1707">
        <v>1</v>
      </c>
      <c r="AB1707">
        <v>1</v>
      </c>
      <c r="AC1707">
        <v>1</v>
      </c>
      <c r="AD1707">
        <v>0</v>
      </c>
      <c r="AE1707">
        <v>1</v>
      </c>
      <c r="AF1707">
        <v>0</v>
      </c>
    </row>
    <row r="1708" spans="1:32" x14ac:dyDescent="0.2">
      <c r="A1708" t="s">
        <v>3753</v>
      </c>
      <c r="B1708" t="s">
        <v>11110</v>
      </c>
      <c r="C1708">
        <v>18</v>
      </c>
      <c r="D1708">
        <v>17</v>
      </c>
      <c r="E1708">
        <v>1008.45</v>
      </c>
      <c r="F1708">
        <v>0.51889597978425805</v>
      </c>
      <c r="G1708">
        <v>47529</v>
      </c>
      <c r="H1708" t="s">
        <v>3754</v>
      </c>
      <c r="I1708" t="s">
        <v>11111</v>
      </c>
      <c r="J1708">
        <v>54396273.086746097</v>
      </c>
      <c r="K1708">
        <v>60072063.0581837</v>
      </c>
      <c r="L1708">
        <v>52484052.441703297</v>
      </c>
      <c r="M1708">
        <v>55650796.195544362</v>
      </c>
      <c r="N1708">
        <v>53188615.618751198</v>
      </c>
      <c r="O1708">
        <v>62807082.6440439</v>
      </c>
      <c r="P1708">
        <v>58660923.455491997</v>
      </c>
      <c r="Q1708">
        <v>58218873.906095691</v>
      </c>
      <c r="R1708" s="2">
        <f t="shared" si="78"/>
        <v>1.0461462887525936</v>
      </c>
      <c r="S1708" s="2">
        <f t="shared" si="79"/>
        <v>6.5084606174753937E-2</v>
      </c>
      <c r="T1708" s="2">
        <f t="shared" si="80"/>
        <v>0.28491969404640305</v>
      </c>
      <c r="U1708">
        <v>56715471.237762302</v>
      </c>
      <c r="V1708">
        <v>60072063.0581837</v>
      </c>
      <c r="W1708">
        <v>46315140.616224296</v>
      </c>
      <c r="X1708">
        <v>61896517.082421698</v>
      </c>
      <c r="Y1708">
        <v>72409240.098403603</v>
      </c>
      <c r="Z1708">
        <v>56250803.205656096</v>
      </c>
      <c r="AA1708">
        <v>11</v>
      </c>
      <c r="AB1708">
        <v>13</v>
      </c>
      <c r="AC1708">
        <v>9</v>
      </c>
      <c r="AD1708">
        <v>10</v>
      </c>
      <c r="AE1708">
        <v>11</v>
      </c>
      <c r="AF1708">
        <v>12</v>
      </c>
    </row>
    <row r="1709" spans="1:32" x14ac:dyDescent="0.2">
      <c r="A1709" t="s">
        <v>3755</v>
      </c>
      <c r="B1709" t="s">
        <v>11112</v>
      </c>
      <c r="C1709">
        <v>22</v>
      </c>
      <c r="D1709">
        <v>21</v>
      </c>
      <c r="E1709">
        <v>1577.13</v>
      </c>
      <c r="F1709">
        <v>0.51912266426337506</v>
      </c>
      <c r="G1709">
        <v>35305</v>
      </c>
      <c r="H1709" t="s">
        <v>3756</v>
      </c>
      <c r="I1709" t="s">
        <v>11113</v>
      </c>
      <c r="J1709">
        <v>162898452.16610801</v>
      </c>
      <c r="K1709">
        <v>171837170.96950501</v>
      </c>
      <c r="L1709">
        <v>140606228.98814699</v>
      </c>
      <c r="M1709">
        <v>158447284.04125333</v>
      </c>
      <c r="N1709">
        <v>165028702.49811801</v>
      </c>
      <c r="O1709">
        <v>156757393.662231</v>
      </c>
      <c r="P1709">
        <v>175957405.23503</v>
      </c>
      <c r="Q1709">
        <v>165914500.46512634</v>
      </c>
      <c r="R1709" s="2">
        <f t="shared" si="78"/>
        <v>1.0471274497954086</v>
      </c>
      <c r="S1709" s="2">
        <f t="shared" si="79"/>
        <v>6.6437048761099196E-2</v>
      </c>
      <c r="T1709" s="2">
        <f t="shared" si="80"/>
        <v>0.28473000993900638</v>
      </c>
      <c r="U1709">
        <v>169843666.74844801</v>
      </c>
      <c r="V1709">
        <v>171837170.96950501</v>
      </c>
      <c r="W1709">
        <v>124079543.48297501</v>
      </c>
      <c r="X1709">
        <v>192046771.37081799</v>
      </c>
      <c r="Y1709">
        <v>180722989.78154999</v>
      </c>
      <c r="Z1709">
        <v>168728086.62760499</v>
      </c>
      <c r="AA1709">
        <v>19</v>
      </c>
      <c r="AB1709">
        <v>21</v>
      </c>
      <c r="AC1709">
        <v>19</v>
      </c>
      <c r="AD1709">
        <v>17</v>
      </c>
      <c r="AE1709">
        <v>21</v>
      </c>
      <c r="AF1709">
        <v>21</v>
      </c>
    </row>
    <row r="1710" spans="1:32" x14ac:dyDescent="0.2">
      <c r="A1710" t="s">
        <v>3757</v>
      </c>
      <c r="B1710" t="s">
        <v>11114</v>
      </c>
      <c r="C1710">
        <v>1</v>
      </c>
      <c r="D1710">
        <v>1</v>
      </c>
      <c r="E1710">
        <v>41.15</v>
      </c>
      <c r="F1710">
        <v>0.519351444771598</v>
      </c>
      <c r="G1710">
        <v>44568</v>
      </c>
      <c r="H1710" t="s">
        <v>3758</v>
      </c>
      <c r="I1710" t="s">
        <v>11115</v>
      </c>
      <c r="J1710">
        <v>5465301.5576781305</v>
      </c>
      <c r="K1710">
        <v>6202595.0890247803</v>
      </c>
      <c r="L1710">
        <v>8497706.6907026097</v>
      </c>
      <c r="M1710">
        <v>6721867.7791351741</v>
      </c>
      <c r="N1710">
        <v>6185435.39274278</v>
      </c>
      <c r="O1710">
        <v>8150694.4705294501</v>
      </c>
      <c r="P1710">
        <v>7991335.9616371002</v>
      </c>
      <c r="Q1710">
        <v>7442488.6083031101</v>
      </c>
      <c r="R1710" s="2">
        <f t="shared" si="78"/>
        <v>1.1072054453978937</v>
      </c>
      <c r="S1710" s="2">
        <f t="shared" si="79"/>
        <v>0.14692294348938711</v>
      </c>
      <c r="T1710" s="2">
        <f t="shared" si="80"/>
        <v>0.28453865588784377</v>
      </c>
      <c r="U1710">
        <v>5698316.0005444698</v>
      </c>
      <c r="V1710">
        <v>6202595.0890247803</v>
      </c>
      <c r="W1710">
        <v>7498896.5597213004</v>
      </c>
      <c r="X1710">
        <v>7198098.7471714905</v>
      </c>
      <c r="Y1710">
        <v>9396799.9792339709</v>
      </c>
      <c r="Z1710">
        <v>7663006.9908360103</v>
      </c>
      <c r="AA1710">
        <v>0</v>
      </c>
      <c r="AB1710">
        <v>1</v>
      </c>
      <c r="AC1710">
        <v>2</v>
      </c>
      <c r="AD1710">
        <v>1</v>
      </c>
      <c r="AE1710">
        <v>1</v>
      </c>
      <c r="AF1710">
        <v>1</v>
      </c>
    </row>
    <row r="1711" spans="1:32" x14ac:dyDescent="0.2">
      <c r="A1711" t="s">
        <v>3761</v>
      </c>
      <c r="B1711" t="s">
        <v>11116</v>
      </c>
      <c r="C1711">
        <v>2</v>
      </c>
      <c r="D1711">
        <v>2</v>
      </c>
      <c r="E1711">
        <v>208.29</v>
      </c>
      <c r="F1711">
        <v>0.52018837789507599</v>
      </c>
      <c r="G1711">
        <v>12247</v>
      </c>
      <c r="H1711" t="s">
        <v>3762</v>
      </c>
      <c r="I1711" t="s">
        <v>11117</v>
      </c>
      <c r="J1711">
        <v>1549615.86518973</v>
      </c>
      <c r="K1711">
        <v>1521484.3207432099</v>
      </c>
      <c r="L1711">
        <v>3532411.3559009498</v>
      </c>
      <c r="M1711">
        <v>2201170.51394463</v>
      </c>
      <c r="N1711">
        <v>1296615.2736883799</v>
      </c>
      <c r="O1711">
        <v>1693253.65332234</v>
      </c>
      <c r="P1711">
        <v>1992925.5060718099</v>
      </c>
      <c r="Q1711">
        <v>1660931.4776941764</v>
      </c>
      <c r="R1711" s="2">
        <f t="shared" si="78"/>
        <v>0.75456738456744421</v>
      </c>
      <c r="S1711" s="2">
        <f t="shared" si="79"/>
        <v>-0.40627835246492178</v>
      </c>
      <c r="T1711" s="2">
        <f t="shared" si="80"/>
        <v>0.2838393550859768</v>
      </c>
      <c r="U1711">
        <v>1615684.10930642</v>
      </c>
      <c r="V1711">
        <v>1521484.3207432099</v>
      </c>
      <c r="W1711">
        <v>3117216.0123234298</v>
      </c>
      <c r="X1711">
        <v>1508893.7454669899</v>
      </c>
      <c r="Y1711">
        <v>1952123.95114396</v>
      </c>
      <c r="Z1711">
        <v>1911044.9314804</v>
      </c>
      <c r="AA1711">
        <v>2</v>
      </c>
      <c r="AB1711">
        <v>1</v>
      </c>
      <c r="AC1711">
        <v>0</v>
      </c>
      <c r="AD1711">
        <v>1</v>
      </c>
      <c r="AE1711">
        <v>0</v>
      </c>
      <c r="AF1711">
        <v>1</v>
      </c>
    </row>
    <row r="1712" spans="1:32" x14ac:dyDescent="0.2">
      <c r="A1712" t="s">
        <v>3763</v>
      </c>
      <c r="B1712" t="s">
        <v>11118</v>
      </c>
      <c r="C1712">
        <v>2</v>
      </c>
      <c r="D1712">
        <v>2</v>
      </c>
      <c r="E1712">
        <v>64.62</v>
      </c>
      <c r="F1712">
        <v>0.52056846459690498</v>
      </c>
      <c r="G1712">
        <v>43181</v>
      </c>
      <c r="H1712" t="s">
        <v>3764</v>
      </c>
      <c r="I1712" t="s">
        <v>11119</v>
      </c>
      <c r="J1712">
        <v>293430.12661021098</v>
      </c>
      <c r="K1712">
        <v>274348.59493952797</v>
      </c>
      <c r="L1712">
        <v>303844.465227718</v>
      </c>
      <c r="M1712">
        <v>290541.0622591523</v>
      </c>
      <c r="N1712">
        <v>316230.776950492</v>
      </c>
      <c r="O1712">
        <v>272517.73733968002</v>
      </c>
      <c r="P1712">
        <v>233443.610545036</v>
      </c>
      <c r="Q1712">
        <v>274064.041611736</v>
      </c>
      <c r="R1712" s="2">
        <f t="shared" si="78"/>
        <v>0.94328849588661801</v>
      </c>
      <c r="S1712" s="2">
        <f t="shared" si="79"/>
        <v>-8.4229021832952444E-2</v>
      </c>
      <c r="T1712" s="2">
        <f t="shared" si="80"/>
        <v>0.28352214446030849</v>
      </c>
      <c r="U1712">
        <v>305940.59044293797</v>
      </c>
      <c r="V1712">
        <v>274348.59493952797</v>
      </c>
      <c r="W1712">
        <v>268130.95555291598</v>
      </c>
      <c r="X1712">
        <v>368003.25520416599</v>
      </c>
      <c r="Y1712">
        <v>314181.16306941502</v>
      </c>
      <c r="Z1712">
        <v>223852.43570790201</v>
      </c>
      <c r="AA1712">
        <v>3</v>
      </c>
      <c r="AB1712">
        <v>2</v>
      </c>
      <c r="AC1712">
        <v>1</v>
      </c>
      <c r="AD1712">
        <v>1</v>
      </c>
      <c r="AE1712">
        <v>2</v>
      </c>
      <c r="AF1712">
        <v>0</v>
      </c>
    </row>
    <row r="1713" spans="1:32" x14ac:dyDescent="0.2">
      <c r="A1713" t="s">
        <v>3765</v>
      </c>
      <c r="B1713" t="s">
        <v>11120</v>
      </c>
      <c r="C1713">
        <v>5</v>
      </c>
      <c r="D1713">
        <v>5</v>
      </c>
      <c r="E1713">
        <v>211.46</v>
      </c>
      <c r="F1713">
        <v>0.52083504278854897</v>
      </c>
      <c r="G1713">
        <v>55063</v>
      </c>
      <c r="H1713" t="s">
        <v>3766</v>
      </c>
      <c r="I1713" t="s">
        <v>11121</v>
      </c>
      <c r="J1713">
        <v>1936388.90228555</v>
      </c>
      <c r="K1713">
        <v>2080349.2012032301</v>
      </c>
      <c r="L1713">
        <v>1635901.73519599</v>
      </c>
      <c r="M1713">
        <v>1884213.2795615902</v>
      </c>
      <c r="N1713">
        <v>2078259.7955392399</v>
      </c>
      <c r="O1713">
        <v>1995756.24076418</v>
      </c>
      <c r="P1713">
        <v>1871036.3603663801</v>
      </c>
      <c r="Q1713">
        <v>1981684.1322232664</v>
      </c>
      <c r="R1713" s="2">
        <f t="shared" si="78"/>
        <v>1.0517302652088065</v>
      </c>
      <c r="S1713" s="2">
        <f t="shared" si="79"/>
        <v>7.2764747460155876E-2</v>
      </c>
      <c r="T1713" s="2">
        <f t="shared" si="80"/>
        <v>0.28329980328451176</v>
      </c>
      <c r="U1713">
        <v>2018947.30761356</v>
      </c>
      <c r="V1713">
        <v>2080349.2012032301</v>
      </c>
      <c r="W1713">
        <v>1443619.8306921099</v>
      </c>
      <c r="X1713">
        <v>2418507.0703542498</v>
      </c>
      <c r="Y1713">
        <v>2300874.1487706299</v>
      </c>
      <c r="Z1713">
        <v>1794163.6765648799</v>
      </c>
      <c r="AA1713">
        <v>2</v>
      </c>
      <c r="AB1713">
        <v>2</v>
      </c>
      <c r="AC1713">
        <v>3</v>
      </c>
      <c r="AD1713">
        <v>2</v>
      </c>
      <c r="AE1713">
        <v>2</v>
      </c>
      <c r="AF1713">
        <v>2</v>
      </c>
    </row>
    <row r="1714" spans="1:32" x14ac:dyDescent="0.2">
      <c r="A1714" t="s">
        <v>3767</v>
      </c>
      <c r="B1714" t="s">
        <v>11122</v>
      </c>
      <c r="C1714">
        <v>18</v>
      </c>
      <c r="D1714">
        <v>13</v>
      </c>
      <c r="E1714">
        <v>1153.32</v>
      </c>
      <c r="F1714">
        <v>0.521230958582516</v>
      </c>
      <c r="G1714">
        <v>33881</v>
      </c>
      <c r="H1714" t="s">
        <v>3768</v>
      </c>
      <c r="I1714" t="s">
        <v>11123</v>
      </c>
      <c r="J1714">
        <v>24020176.913874</v>
      </c>
      <c r="K1714">
        <v>24254954.536885999</v>
      </c>
      <c r="L1714">
        <v>24062918.377505701</v>
      </c>
      <c r="M1714">
        <v>24112683.276088566</v>
      </c>
      <c r="N1714">
        <v>26277452.420358799</v>
      </c>
      <c r="O1714">
        <v>22689722.070392299</v>
      </c>
      <c r="P1714">
        <v>19779940.224317901</v>
      </c>
      <c r="Q1714">
        <v>22915704.905022997</v>
      </c>
      <c r="R1714" s="2">
        <f t="shared" si="78"/>
        <v>0.95035897260540236</v>
      </c>
      <c r="S1714" s="2">
        <f t="shared" si="79"/>
        <v>-7.3455539153078744E-2</v>
      </c>
      <c r="T1714" s="2">
        <f t="shared" si="80"/>
        <v>0.28296979721452131</v>
      </c>
      <c r="U1714">
        <v>25044282.9182854</v>
      </c>
      <c r="V1714">
        <v>24254954.536885999</v>
      </c>
      <c r="W1714">
        <v>21234592.1559471</v>
      </c>
      <c r="X1714">
        <v>30579528.414081398</v>
      </c>
      <c r="Y1714">
        <v>26158602.883569598</v>
      </c>
      <c r="Z1714">
        <v>18967269.170625001</v>
      </c>
      <c r="AA1714">
        <v>8</v>
      </c>
      <c r="AB1714">
        <v>11</v>
      </c>
      <c r="AC1714">
        <v>11</v>
      </c>
      <c r="AD1714">
        <v>8</v>
      </c>
      <c r="AE1714">
        <v>9</v>
      </c>
      <c r="AF1714">
        <v>8</v>
      </c>
    </row>
    <row r="1715" spans="1:32" x14ac:dyDescent="0.2">
      <c r="A1715" t="s">
        <v>3769</v>
      </c>
      <c r="B1715" t="s">
        <v>11124</v>
      </c>
      <c r="C1715">
        <v>2</v>
      </c>
      <c r="D1715">
        <v>1</v>
      </c>
      <c r="E1715">
        <v>84.69</v>
      </c>
      <c r="F1715">
        <v>0.52151011918698698</v>
      </c>
      <c r="G1715">
        <v>35828</v>
      </c>
      <c r="H1715" t="s">
        <v>3770</v>
      </c>
      <c r="I1715" t="s">
        <v>11125</v>
      </c>
      <c r="J1715">
        <v>161976.02010286899</v>
      </c>
      <c r="K1715">
        <v>218111.28367288399</v>
      </c>
      <c r="L1715">
        <v>308548.812058885</v>
      </c>
      <c r="M1715">
        <v>229545.37194487933</v>
      </c>
      <c r="N1715">
        <v>229563.62353399899</v>
      </c>
      <c r="O1715">
        <v>240608.261752308</v>
      </c>
      <c r="P1715">
        <v>304228.53237544099</v>
      </c>
      <c r="Q1715">
        <v>258133.47255391596</v>
      </c>
      <c r="R1715" s="2">
        <f t="shared" si="78"/>
        <v>1.1245422652908093</v>
      </c>
      <c r="S1715" s="2">
        <f t="shared" si="79"/>
        <v>0.16933788501930014</v>
      </c>
      <c r="T1715" s="2">
        <f t="shared" si="80"/>
        <v>0.28273726026825974</v>
      </c>
      <c r="U1715">
        <v>168881.90657292999</v>
      </c>
      <c r="V1715">
        <v>218111.28367288399</v>
      </c>
      <c r="W1715">
        <v>272282.35916708899</v>
      </c>
      <c r="X1715">
        <v>267147.18140859902</v>
      </c>
      <c r="Y1715">
        <v>277393.25982743502</v>
      </c>
      <c r="Z1715">
        <v>291729.11533144902</v>
      </c>
      <c r="AA1715">
        <v>0</v>
      </c>
      <c r="AB1715">
        <v>0</v>
      </c>
      <c r="AC1715">
        <v>1</v>
      </c>
      <c r="AD1715">
        <v>2</v>
      </c>
      <c r="AE1715">
        <v>1</v>
      </c>
      <c r="AF1715">
        <v>1</v>
      </c>
    </row>
    <row r="1716" spans="1:32" x14ac:dyDescent="0.2">
      <c r="A1716" t="s">
        <v>3771</v>
      </c>
      <c r="B1716" t="s">
        <v>11126</v>
      </c>
      <c r="C1716">
        <v>55</v>
      </c>
      <c r="D1716">
        <v>23</v>
      </c>
      <c r="E1716">
        <v>3246.73</v>
      </c>
      <c r="F1716">
        <v>0.52188322321999603</v>
      </c>
      <c r="G1716">
        <v>97130</v>
      </c>
      <c r="H1716" t="s">
        <v>3772</v>
      </c>
      <c r="I1716" t="s">
        <v>11127</v>
      </c>
      <c r="J1716">
        <v>18793633.473651201</v>
      </c>
      <c r="K1716">
        <v>16591503.158660101</v>
      </c>
      <c r="L1716">
        <v>17322076.266492199</v>
      </c>
      <c r="M1716">
        <v>17569070.966267835</v>
      </c>
      <c r="N1716">
        <v>19822470.468311001</v>
      </c>
      <c r="O1716">
        <v>17658212.540219199</v>
      </c>
      <c r="P1716">
        <v>17343852.235121202</v>
      </c>
      <c r="Q1716">
        <v>18274845.081217136</v>
      </c>
      <c r="R1716" s="2">
        <f t="shared" si="78"/>
        <v>1.0401713964446024</v>
      </c>
      <c r="S1716" s="2">
        <f t="shared" si="79"/>
        <v>5.68212710847186E-2</v>
      </c>
      <c r="T1716" s="2">
        <f t="shared" si="80"/>
        <v>0.28242666401844208</v>
      </c>
      <c r="U1716">
        <v>19594904.544804499</v>
      </c>
      <c r="V1716">
        <v>16591503.158660101</v>
      </c>
      <c r="W1716">
        <v>15286060.4454786</v>
      </c>
      <c r="X1716">
        <v>23067753.647738501</v>
      </c>
      <c r="Y1716">
        <v>20357859.300357498</v>
      </c>
      <c r="Z1716">
        <v>16631269.3601902</v>
      </c>
      <c r="AA1716">
        <v>18</v>
      </c>
      <c r="AB1716">
        <v>15</v>
      </c>
      <c r="AC1716">
        <v>18</v>
      </c>
      <c r="AD1716">
        <v>18</v>
      </c>
      <c r="AE1716">
        <v>16</v>
      </c>
      <c r="AF1716">
        <v>17</v>
      </c>
    </row>
    <row r="1717" spans="1:32" x14ac:dyDescent="0.2">
      <c r="A1717" t="s">
        <v>3775</v>
      </c>
      <c r="B1717" t="s">
        <v>11128</v>
      </c>
      <c r="C1717">
        <v>8</v>
      </c>
      <c r="D1717">
        <v>8</v>
      </c>
      <c r="E1717">
        <v>591.72</v>
      </c>
      <c r="F1717">
        <v>0.52241198209250495</v>
      </c>
      <c r="G1717">
        <v>21696</v>
      </c>
      <c r="H1717" t="s">
        <v>3776</v>
      </c>
      <c r="I1717" t="s">
        <v>11129</v>
      </c>
      <c r="J1717">
        <v>28565659.196226001</v>
      </c>
      <c r="K1717">
        <v>28754155.289638001</v>
      </c>
      <c r="L1717">
        <v>22000513.919908401</v>
      </c>
      <c r="M1717">
        <v>26440109.4685908</v>
      </c>
      <c r="N1717">
        <v>27795249.526980799</v>
      </c>
      <c r="O1717">
        <v>27290726.2736753</v>
      </c>
      <c r="P1717">
        <v>28748050.892366301</v>
      </c>
      <c r="Q1717">
        <v>27944675.5643408</v>
      </c>
      <c r="R1717" s="2">
        <f t="shared" si="78"/>
        <v>1.0569046848137045</v>
      </c>
      <c r="S1717" s="2">
        <f t="shared" si="79"/>
        <v>7.9845275540849289E-2</v>
      </c>
      <c r="T1717" s="2">
        <f t="shared" si="80"/>
        <v>0.28198687059787692</v>
      </c>
      <c r="U1717">
        <v>29783562.928064302</v>
      </c>
      <c r="V1717">
        <v>28754155.289638001</v>
      </c>
      <c r="W1717">
        <v>19414600.215209499</v>
      </c>
      <c r="X1717">
        <v>32345815.3054545</v>
      </c>
      <c r="Y1717">
        <v>31463024.041569099</v>
      </c>
      <c r="Z1717">
        <v>27566919.476125099</v>
      </c>
      <c r="AA1717">
        <v>7</v>
      </c>
      <c r="AB1717">
        <v>7</v>
      </c>
      <c r="AC1717">
        <v>3</v>
      </c>
      <c r="AD1717">
        <v>7</v>
      </c>
      <c r="AE1717">
        <v>8</v>
      </c>
      <c r="AF1717">
        <v>8</v>
      </c>
    </row>
    <row r="1718" spans="1:32" x14ac:dyDescent="0.2">
      <c r="A1718" t="s">
        <v>3777</v>
      </c>
      <c r="B1718" t="s">
        <v>11130</v>
      </c>
      <c r="C1718">
        <v>2</v>
      </c>
      <c r="D1718">
        <v>1</v>
      </c>
      <c r="E1718">
        <v>65.680000000000007</v>
      </c>
      <c r="F1718">
        <v>0.52252741569373795</v>
      </c>
      <c r="G1718">
        <v>20941</v>
      </c>
      <c r="H1718" t="s">
        <v>3778</v>
      </c>
      <c r="I1718" t="s">
        <v>11131</v>
      </c>
      <c r="J1718">
        <v>112613.44437517</v>
      </c>
      <c r="K1718">
        <v>214218.40580425499</v>
      </c>
      <c r="L1718">
        <v>140998.30961787299</v>
      </c>
      <c r="M1718">
        <v>155943.38659909932</v>
      </c>
      <c r="N1718">
        <v>160583.59467430599</v>
      </c>
      <c r="O1718">
        <v>168692.288898812</v>
      </c>
      <c r="P1718">
        <v>188877.801059886</v>
      </c>
      <c r="Q1718">
        <v>172717.894877668</v>
      </c>
      <c r="R1718" s="2">
        <f t="shared" si="78"/>
        <v>1.1075679363158422</v>
      </c>
      <c r="S1718" s="2">
        <f t="shared" si="79"/>
        <v>0.14739519393151276</v>
      </c>
      <c r="T1718" s="2">
        <f t="shared" si="80"/>
        <v>0.2818909182845622</v>
      </c>
      <c r="U1718">
        <v>117414.745588545</v>
      </c>
      <c r="V1718">
        <v>214218.40580425499</v>
      </c>
      <c r="W1718">
        <v>124425.53943134101</v>
      </c>
      <c r="X1718">
        <v>186873.92208438501</v>
      </c>
      <c r="Y1718">
        <v>194482.53183244599</v>
      </c>
      <c r="Z1718">
        <v>181117.640014615</v>
      </c>
      <c r="AA1718">
        <v>0</v>
      </c>
      <c r="AB1718">
        <v>0</v>
      </c>
      <c r="AC1718">
        <v>0</v>
      </c>
      <c r="AD1718">
        <v>1</v>
      </c>
      <c r="AE1718">
        <v>0</v>
      </c>
      <c r="AF1718">
        <v>0</v>
      </c>
    </row>
    <row r="1719" spans="1:32" x14ac:dyDescent="0.2">
      <c r="A1719" t="s">
        <v>3779</v>
      </c>
      <c r="B1719" t="s">
        <v>11132</v>
      </c>
      <c r="C1719">
        <v>5</v>
      </c>
      <c r="D1719">
        <v>5</v>
      </c>
      <c r="E1719">
        <v>339.92</v>
      </c>
      <c r="F1719">
        <v>0.52255511800524501</v>
      </c>
      <c r="G1719">
        <v>20593</v>
      </c>
      <c r="H1719" t="s">
        <v>3780</v>
      </c>
      <c r="I1719" t="s">
        <v>11133</v>
      </c>
      <c r="J1719">
        <v>3593145.1593475202</v>
      </c>
      <c r="K1719">
        <v>3250284.46639205</v>
      </c>
      <c r="L1719">
        <v>2839330.0612127101</v>
      </c>
      <c r="M1719">
        <v>3227586.5623174272</v>
      </c>
      <c r="N1719">
        <v>2983178.14028943</v>
      </c>
      <c r="O1719">
        <v>3251207.6662394502</v>
      </c>
      <c r="P1719">
        <v>2915514.0860651601</v>
      </c>
      <c r="Q1719">
        <v>3049966.6308646798</v>
      </c>
      <c r="R1719" s="2">
        <f t="shared" si="78"/>
        <v>0.94496818969118046</v>
      </c>
      <c r="S1719" s="2">
        <f t="shared" si="79"/>
        <v>-8.166232994223567E-2</v>
      </c>
      <c r="T1719" s="2">
        <f t="shared" si="80"/>
        <v>0.28186789434025472</v>
      </c>
      <c r="U1719">
        <v>3746339.7650993201</v>
      </c>
      <c r="V1719">
        <v>3250284.46639205</v>
      </c>
      <c r="W1719">
        <v>2505598.6518382402</v>
      </c>
      <c r="X1719">
        <v>3471576.28699844</v>
      </c>
      <c r="Y1719">
        <v>3748263.19905225</v>
      </c>
      <c r="Z1719">
        <v>2795728.3901778702</v>
      </c>
      <c r="AA1719">
        <v>3</v>
      </c>
      <c r="AB1719">
        <v>3</v>
      </c>
      <c r="AC1719">
        <v>3</v>
      </c>
      <c r="AD1719">
        <v>4</v>
      </c>
      <c r="AE1719">
        <v>5</v>
      </c>
      <c r="AF1719">
        <v>6</v>
      </c>
    </row>
    <row r="1720" spans="1:32" x14ac:dyDescent="0.2">
      <c r="A1720" t="s">
        <v>3781</v>
      </c>
      <c r="B1720" t="s">
        <v>11134</v>
      </c>
      <c r="C1720">
        <v>1</v>
      </c>
      <c r="D1720">
        <v>1</v>
      </c>
      <c r="E1720">
        <v>43.64</v>
      </c>
      <c r="F1720">
        <v>0.52276162899423895</v>
      </c>
      <c r="G1720">
        <v>47595</v>
      </c>
      <c r="H1720" t="s">
        <v>3782</v>
      </c>
      <c r="I1720" t="s">
        <v>11135</v>
      </c>
      <c r="J1720">
        <v>322545.44871968502</v>
      </c>
      <c r="K1720">
        <v>371776.001571998</v>
      </c>
      <c r="L1720">
        <v>522019.69620336703</v>
      </c>
      <c r="M1720">
        <v>405447.04883168335</v>
      </c>
      <c r="N1720">
        <v>386308.09937385202</v>
      </c>
      <c r="O1720">
        <v>385906.00369987899</v>
      </c>
      <c r="P1720">
        <v>294566.13962988299</v>
      </c>
      <c r="Q1720">
        <v>355593.41423453804</v>
      </c>
      <c r="R1720" s="2">
        <f t="shared" si="78"/>
        <v>0.87704033179967367</v>
      </c>
      <c r="S1720" s="2">
        <f t="shared" si="79"/>
        <v>-0.18928490655091212</v>
      </c>
      <c r="T1720" s="2">
        <f t="shared" si="80"/>
        <v>0.28169629738766272</v>
      </c>
      <c r="U1720">
        <v>336297.25129440299</v>
      </c>
      <c r="V1720">
        <v>371776.001571998</v>
      </c>
      <c r="W1720">
        <v>460662.13467324601</v>
      </c>
      <c r="X1720">
        <v>449553.45413317799</v>
      </c>
      <c r="Y1720">
        <v>444904.607903642</v>
      </c>
      <c r="Z1720">
        <v>282463.70795615303</v>
      </c>
      <c r="AA1720">
        <v>1</v>
      </c>
      <c r="AB1720">
        <v>0</v>
      </c>
      <c r="AC1720">
        <v>0</v>
      </c>
      <c r="AD1720">
        <v>0</v>
      </c>
      <c r="AE1720">
        <v>1</v>
      </c>
      <c r="AF1720">
        <v>0</v>
      </c>
    </row>
    <row r="1721" spans="1:32" x14ac:dyDescent="0.2">
      <c r="A1721" t="s">
        <v>3783</v>
      </c>
      <c r="B1721" t="s">
        <v>11136</v>
      </c>
      <c r="C1721">
        <v>10</v>
      </c>
      <c r="D1721">
        <v>9</v>
      </c>
      <c r="E1721">
        <v>505.54</v>
      </c>
      <c r="F1721">
        <v>0.52309258705953898</v>
      </c>
      <c r="G1721">
        <v>63551</v>
      </c>
      <c r="H1721" t="s">
        <v>3784</v>
      </c>
      <c r="I1721" t="s">
        <v>11137</v>
      </c>
      <c r="J1721">
        <v>1590718.1970790899</v>
      </c>
      <c r="K1721">
        <v>1651208.8026950201</v>
      </c>
      <c r="L1721">
        <v>1777392.97228744</v>
      </c>
      <c r="M1721">
        <v>1673106.6573538501</v>
      </c>
      <c r="N1721">
        <v>1646260.82083946</v>
      </c>
      <c r="O1721">
        <v>1462012.5627668099</v>
      </c>
      <c r="P1721">
        <v>1717054.6249919101</v>
      </c>
      <c r="Q1721">
        <v>1608442.6695327268</v>
      </c>
      <c r="R1721" s="2">
        <f t="shared" si="78"/>
        <v>0.96135094703203527</v>
      </c>
      <c r="S1721" s="2">
        <f t="shared" si="79"/>
        <v>-5.6864903101875072E-2</v>
      </c>
      <c r="T1721" s="2">
        <f t="shared" si="80"/>
        <v>0.28142143447829604</v>
      </c>
      <c r="U1721">
        <v>1658538.84897504</v>
      </c>
      <c r="V1721">
        <v>1651208.8026950201</v>
      </c>
      <c r="W1721">
        <v>1568480.3595000401</v>
      </c>
      <c r="X1721">
        <v>1915782.34992241</v>
      </c>
      <c r="Y1721">
        <v>1685529.94706408</v>
      </c>
      <c r="Z1721">
        <v>1646508.3758366699</v>
      </c>
      <c r="AA1721">
        <v>4</v>
      </c>
      <c r="AB1721">
        <v>4</v>
      </c>
      <c r="AC1721">
        <v>5</v>
      </c>
      <c r="AD1721">
        <v>6</v>
      </c>
      <c r="AE1721">
        <v>4</v>
      </c>
      <c r="AF1721">
        <v>5</v>
      </c>
    </row>
    <row r="1722" spans="1:32" x14ac:dyDescent="0.2">
      <c r="A1722" t="s">
        <v>3785</v>
      </c>
      <c r="B1722" t="s">
        <v>11138</v>
      </c>
      <c r="C1722">
        <v>2</v>
      </c>
      <c r="D1722">
        <v>2</v>
      </c>
      <c r="E1722">
        <v>112.03</v>
      </c>
      <c r="F1722">
        <v>0.52313710696227</v>
      </c>
      <c r="G1722">
        <v>10848</v>
      </c>
      <c r="H1722" t="s">
        <v>3786</v>
      </c>
      <c r="I1722" t="s">
        <v>11139</v>
      </c>
      <c r="J1722">
        <v>838534.72692543</v>
      </c>
      <c r="K1722">
        <v>590052.80017123197</v>
      </c>
      <c r="L1722">
        <v>513769.41579573997</v>
      </c>
      <c r="M1722">
        <v>647452.31429746735</v>
      </c>
      <c r="N1722">
        <v>740746.02434305102</v>
      </c>
      <c r="O1722">
        <v>648851.37794646504</v>
      </c>
      <c r="P1722">
        <v>726705.01348506799</v>
      </c>
      <c r="Q1722">
        <v>705434.13859152794</v>
      </c>
      <c r="R1722" s="2">
        <f t="shared" si="78"/>
        <v>1.089553814255765</v>
      </c>
      <c r="S1722" s="2">
        <f t="shared" si="79"/>
        <v>0.12373745450116973</v>
      </c>
      <c r="T1722" s="2">
        <f t="shared" si="80"/>
        <v>0.28138447366899555</v>
      </c>
      <c r="U1722">
        <v>874285.85614612303</v>
      </c>
      <c r="V1722">
        <v>590052.80017123197</v>
      </c>
      <c r="W1722">
        <v>453381.58221158199</v>
      </c>
      <c r="X1722">
        <v>862019.03200732497</v>
      </c>
      <c r="Y1722">
        <v>748049.95290385606</v>
      </c>
      <c r="Z1722">
        <v>696847.88943235006</v>
      </c>
      <c r="AA1722">
        <v>1</v>
      </c>
      <c r="AB1722">
        <v>1</v>
      </c>
      <c r="AC1722">
        <v>1</v>
      </c>
      <c r="AD1722">
        <v>0</v>
      </c>
      <c r="AE1722">
        <v>1</v>
      </c>
      <c r="AF1722">
        <v>2</v>
      </c>
    </row>
    <row r="1723" spans="1:32" x14ac:dyDescent="0.2">
      <c r="A1723" t="s">
        <v>3787</v>
      </c>
      <c r="B1723" t="s">
        <v>11140</v>
      </c>
      <c r="C1723">
        <v>4</v>
      </c>
      <c r="D1723">
        <v>2</v>
      </c>
      <c r="E1723">
        <v>132.96</v>
      </c>
      <c r="F1723">
        <v>0.52325306468607602</v>
      </c>
      <c r="G1723">
        <v>60997</v>
      </c>
      <c r="H1723" t="s">
        <v>3788</v>
      </c>
      <c r="I1723" t="s">
        <v>11141</v>
      </c>
      <c r="J1723">
        <v>457065.57310625201</v>
      </c>
      <c r="K1723">
        <v>329043.45567761199</v>
      </c>
      <c r="L1723">
        <v>425547.17447696801</v>
      </c>
      <c r="M1723">
        <v>403885.40108694398</v>
      </c>
      <c r="N1723">
        <v>560975.97409554699</v>
      </c>
      <c r="O1723">
        <v>389774.76922204898</v>
      </c>
      <c r="P1723">
        <v>403415.43037335499</v>
      </c>
      <c r="Q1723">
        <v>451388.72456365032</v>
      </c>
      <c r="R1723" s="2">
        <f t="shared" si="78"/>
        <v>1.1176158468438435</v>
      </c>
      <c r="S1723" s="2">
        <f t="shared" si="79"/>
        <v>0.16042438219586105</v>
      </c>
      <c r="T1723" s="2">
        <f t="shared" si="80"/>
        <v>0.28128821932495901</v>
      </c>
      <c r="U1723">
        <v>476552.673451357</v>
      </c>
      <c r="V1723">
        <v>329043.45567761199</v>
      </c>
      <c r="W1723">
        <v>375528.87606439699</v>
      </c>
      <c r="X1723">
        <v>652817.49787057901</v>
      </c>
      <c r="Y1723">
        <v>449364.84327497601</v>
      </c>
      <c r="Z1723">
        <v>386840.85839995602</v>
      </c>
      <c r="AA1723">
        <v>0</v>
      </c>
      <c r="AB1723">
        <v>0</v>
      </c>
      <c r="AC1723">
        <v>0</v>
      </c>
      <c r="AD1723">
        <v>0</v>
      </c>
      <c r="AE1723">
        <v>0</v>
      </c>
      <c r="AF1723">
        <v>1</v>
      </c>
    </row>
    <row r="1724" spans="1:32" x14ac:dyDescent="0.2">
      <c r="A1724" t="s">
        <v>3789</v>
      </c>
      <c r="B1724" t="s">
        <v>11142</v>
      </c>
      <c r="C1724">
        <v>46</v>
      </c>
      <c r="D1724">
        <v>44</v>
      </c>
      <c r="E1724">
        <v>2587.34</v>
      </c>
      <c r="F1724">
        <v>0.52360834739801498</v>
      </c>
      <c r="G1724">
        <v>62542</v>
      </c>
      <c r="H1724" t="s">
        <v>3790</v>
      </c>
      <c r="I1724" t="s">
        <v>11143</v>
      </c>
      <c r="J1724">
        <v>47897645.466370501</v>
      </c>
      <c r="K1724">
        <v>52929383.608752102</v>
      </c>
      <c r="L1724">
        <v>56943647.183031</v>
      </c>
      <c r="M1724">
        <v>52590225.419384532</v>
      </c>
      <c r="N1724">
        <v>47346415.001007497</v>
      </c>
      <c r="O1724">
        <v>59184018.606021501</v>
      </c>
      <c r="P1724">
        <v>63926604.542706199</v>
      </c>
      <c r="Q1724">
        <v>56819012.716578394</v>
      </c>
      <c r="R1724" s="2">
        <f t="shared" si="78"/>
        <v>1.0804101382618365</v>
      </c>
      <c r="S1724" s="2">
        <f t="shared" si="79"/>
        <v>0.11157908286348789</v>
      </c>
      <c r="T1724" s="2">
        <f t="shared" si="80"/>
        <v>0.28099343851547742</v>
      </c>
      <c r="U1724">
        <v>49939773.069974698</v>
      </c>
      <c r="V1724">
        <v>52929383.608752102</v>
      </c>
      <c r="W1724">
        <v>50250560.004149601</v>
      </c>
      <c r="X1724">
        <v>55097846.612652503</v>
      </c>
      <c r="Y1724">
        <v>68232269.8782157</v>
      </c>
      <c r="Z1724">
        <v>61300140.535051703</v>
      </c>
      <c r="AA1724">
        <v>40</v>
      </c>
      <c r="AB1724">
        <v>38</v>
      </c>
      <c r="AC1724">
        <v>28</v>
      </c>
      <c r="AD1724">
        <v>34</v>
      </c>
      <c r="AE1724">
        <v>36</v>
      </c>
      <c r="AF1724">
        <v>32</v>
      </c>
    </row>
    <row r="1725" spans="1:32" x14ac:dyDescent="0.2">
      <c r="A1725" t="s">
        <v>3791</v>
      </c>
      <c r="B1725" t="s">
        <v>11144</v>
      </c>
      <c r="C1725">
        <v>5</v>
      </c>
      <c r="D1725">
        <v>4</v>
      </c>
      <c r="E1725">
        <v>222.47</v>
      </c>
      <c r="F1725">
        <v>0.52400121844181902</v>
      </c>
      <c r="G1725">
        <v>41797</v>
      </c>
      <c r="H1725" t="s">
        <v>3792</v>
      </c>
      <c r="I1725" t="s">
        <v>11145</v>
      </c>
      <c r="J1725">
        <v>3781196.4206821201</v>
      </c>
      <c r="K1725">
        <v>3934993.7794421501</v>
      </c>
      <c r="L1725">
        <v>3526423.2879753299</v>
      </c>
      <c r="M1725">
        <v>3747537.8293665336</v>
      </c>
      <c r="N1725">
        <v>3068120.0931583401</v>
      </c>
      <c r="O1725">
        <v>4511891.4577693297</v>
      </c>
      <c r="P1725">
        <v>2748246.8819448999</v>
      </c>
      <c r="Q1725">
        <v>3442752.8109575231</v>
      </c>
      <c r="R1725" s="2">
        <f t="shared" si="78"/>
        <v>0.91867059592550404</v>
      </c>
      <c r="S1725" s="2">
        <f t="shared" si="79"/>
        <v>-0.12238044209464549</v>
      </c>
      <c r="T1725" s="2">
        <f t="shared" si="80"/>
        <v>0.28066770316523654</v>
      </c>
      <c r="U1725">
        <v>3942408.6370685399</v>
      </c>
      <c r="V1725">
        <v>3934993.7794421501</v>
      </c>
      <c r="W1725">
        <v>3111931.7746342202</v>
      </c>
      <c r="X1725">
        <v>3570424.7149111098</v>
      </c>
      <c r="Y1725">
        <v>5201684.5570606599</v>
      </c>
      <c r="Z1725">
        <v>2635333.4623880298</v>
      </c>
      <c r="AA1725">
        <v>1</v>
      </c>
      <c r="AB1725">
        <v>1</v>
      </c>
      <c r="AC1725">
        <v>4</v>
      </c>
      <c r="AD1725">
        <v>3</v>
      </c>
      <c r="AE1725">
        <v>3</v>
      </c>
      <c r="AF1725">
        <v>2</v>
      </c>
    </row>
    <row r="1726" spans="1:32" x14ac:dyDescent="0.2">
      <c r="A1726" t="s">
        <v>3793</v>
      </c>
      <c r="B1726" t="s">
        <v>11146</v>
      </c>
      <c r="C1726">
        <v>2</v>
      </c>
      <c r="D1726">
        <v>2</v>
      </c>
      <c r="E1726">
        <v>62.47</v>
      </c>
      <c r="F1726">
        <v>0.524012818174592</v>
      </c>
      <c r="G1726">
        <v>6644</v>
      </c>
      <c r="H1726" t="s">
        <v>3794</v>
      </c>
      <c r="I1726" t="s">
        <v>11147</v>
      </c>
      <c r="J1726">
        <v>957958.64584442403</v>
      </c>
      <c r="K1726">
        <v>857921.34449512605</v>
      </c>
      <c r="L1726">
        <v>3202674.4751236201</v>
      </c>
      <c r="M1726">
        <v>1672851.4884877235</v>
      </c>
      <c r="N1726">
        <v>2807119.0543529298</v>
      </c>
      <c r="O1726">
        <v>1677154.6380994399</v>
      </c>
      <c r="P1726">
        <v>1479457.7108775999</v>
      </c>
      <c r="Q1726">
        <v>1987910.4677766564</v>
      </c>
      <c r="R1726" s="2">
        <f t="shared" si="78"/>
        <v>1.1883364909898546</v>
      </c>
      <c r="S1726" s="2">
        <f t="shared" si="79"/>
        <v>0.24894340949304358</v>
      </c>
      <c r="T1726" s="2">
        <f t="shared" si="80"/>
        <v>0.28065808936282727</v>
      </c>
      <c r="U1726">
        <v>998801.44249428704</v>
      </c>
      <c r="V1726">
        <v>857921.34449512605</v>
      </c>
      <c r="W1726">
        <v>2826236.0043196599</v>
      </c>
      <c r="X1726">
        <v>3266693.2665736298</v>
      </c>
      <c r="Y1726">
        <v>1933563.6644764601</v>
      </c>
      <c r="Z1726">
        <v>1418673.2776003501</v>
      </c>
      <c r="AA1726">
        <v>1</v>
      </c>
      <c r="AB1726">
        <v>0</v>
      </c>
      <c r="AC1726">
        <v>3</v>
      </c>
      <c r="AD1726">
        <v>1</v>
      </c>
      <c r="AE1726">
        <v>1</v>
      </c>
      <c r="AF1726">
        <v>2</v>
      </c>
    </row>
    <row r="1727" spans="1:32" x14ac:dyDescent="0.2">
      <c r="A1727" t="s">
        <v>3795</v>
      </c>
      <c r="B1727" t="s">
        <v>11148</v>
      </c>
      <c r="C1727">
        <v>30</v>
      </c>
      <c r="D1727">
        <v>29</v>
      </c>
      <c r="E1727">
        <v>1570.77</v>
      </c>
      <c r="F1727">
        <v>0.52403119557664102</v>
      </c>
      <c r="G1727">
        <v>156212</v>
      </c>
      <c r="H1727" t="s">
        <v>3796</v>
      </c>
      <c r="I1727" t="s">
        <v>11149</v>
      </c>
      <c r="J1727">
        <v>15577905.8552227</v>
      </c>
      <c r="K1727">
        <v>17287492.733821001</v>
      </c>
      <c r="L1727">
        <v>12443301.322758</v>
      </c>
      <c r="M1727">
        <v>15102899.970600566</v>
      </c>
      <c r="N1727">
        <v>17368158.794968799</v>
      </c>
      <c r="O1727">
        <v>15347553.096005499</v>
      </c>
      <c r="P1727">
        <v>15638764.4272456</v>
      </c>
      <c r="Q1727">
        <v>16118158.772739967</v>
      </c>
      <c r="R1727" s="2">
        <f t="shared" si="78"/>
        <v>1.0672227720580625</v>
      </c>
      <c r="S1727" s="2">
        <f t="shared" si="79"/>
        <v>9.3861355728773396E-2</v>
      </c>
      <c r="T1727" s="2">
        <f t="shared" si="80"/>
        <v>0.28064285869656191</v>
      </c>
      <c r="U1727">
        <v>16242073.608012</v>
      </c>
      <c r="V1727">
        <v>17287492.733821001</v>
      </c>
      <c r="W1727">
        <v>10980730.787389699</v>
      </c>
      <c r="X1727">
        <v>20211628.4666753</v>
      </c>
      <c r="Y1727">
        <v>17693938.490184698</v>
      </c>
      <c r="Z1727">
        <v>14996236.137401801</v>
      </c>
      <c r="AA1727">
        <v>15</v>
      </c>
      <c r="AB1727">
        <v>13</v>
      </c>
      <c r="AC1727">
        <v>5</v>
      </c>
      <c r="AD1727">
        <v>17</v>
      </c>
      <c r="AE1727">
        <v>11</v>
      </c>
      <c r="AF1727">
        <v>16</v>
      </c>
    </row>
    <row r="1728" spans="1:32" x14ac:dyDescent="0.2">
      <c r="A1728" t="s">
        <v>3797</v>
      </c>
      <c r="B1728" t="s">
        <v>11150</v>
      </c>
      <c r="C1728">
        <v>1</v>
      </c>
      <c r="D1728">
        <v>1</v>
      </c>
      <c r="E1728">
        <v>45.66</v>
      </c>
      <c r="F1728">
        <v>0.52403249537081698</v>
      </c>
      <c r="G1728">
        <v>21051</v>
      </c>
      <c r="H1728" t="s">
        <v>3798</v>
      </c>
      <c r="I1728" t="s">
        <v>11151</v>
      </c>
      <c r="J1728">
        <v>11413.0681402477</v>
      </c>
      <c r="K1728">
        <v>48440.0616028765</v>
      </c>
      <c r="L1728">
        <v>41853.6505055667</v>
      </c>
      <c r="M1728">
        <v>33902.260082896966</v>
      </c>
      <c r="N1728">
        <v>11509.0382359708</v>
      </c>
      <c r="O1728">
        <v>45802.035708169402</v>
      </c>
      <c r="P1728">
        <v>587700.62742184801</v>
      </c>
      <c r="Q1728">
        <v>215003.90045532942</v>
      </c>
      <c r="R1728" s="2">
        <f t="shared" si="78"/>
        <v>6.3418751413506715</v>
      </c>
      <c r="S1728" s="2">
        <f t="shared" si="79"/>
        <v>2.6649094739842605</v>
      </c>
      <c r="T1728" s="2">
        <f t="shared" si="80"/>
        <v>0.28064178148447433</v>
      </c>
      <c r="U1728">
        <v>11899.667038044799</v>
      </c>
      <c r="V1728">
        <v>48440.0616028765</v>
      </c>
      <c r="W1728">
        <v>36934.223221820997</v>
      </c>
      <c r="X1728">
        <v>13393.2679669872</v>
      </c>
      <c r="Y1728">
        <v>52804.404550750201</v>
      </c>
      <c r="Z1728">
        <v>563554.58437386702</v>
      </c>
      <c r="AA1728">
        <v>0</v>
      </c>
      <c r="AB1728">
        <v>0</v>
      </c>
      <c r="AC1728">
        <v>0</v>
      </c>
      <c r="AD1728">
        <v>0</v>
      </c>
      <c r="AE1728">
        <v>0</v>
      </c>
      <c r="AF1728">
        <v>1</v>
      </c>
    </row>
    <row r="1729" spans="1:32" x14ac:dyDescent="0.2">
      <c r="A1729" t="s">
        <v>3799</v>
      </c>
      <c r="B1729" t="s">
        <v>11152</v>
      </c>
      <c r="C1729">
        <v>8</v>
      </c>
      <c r="D1729">
        <v>7</v>
      </c>
      <c r="E1729">
        <v>467.43</v>
      </c>
      <c r="F1729">
        <v>0.52420804065867299</v>
      </c>
      <c r="G1729">
        <v>68947</v>
      </c>
      <c r="H1729" t="s">
        <v>3800</v>
      </c>
      <c r="I1729" t="s">
        <v>11153</v>
      </c>
      <c r="J1729">
        <v>1817835.3848886499</v>
      </c>
      <c r="K1729">
        <v>2195410.6409183801</v>
      </c>
      <c r="L1729">
        <v>3178483.9494904801</v>
      </c>
      <c r="M1729">
        <v>2397243.3250991702</v>
      </c>
      <c r="N1729">
        <v>1555981.6447533099</v>
      </c>
      <c r="O1729">
        <v>2337482.9454544601</v>
      </c>
      <c r="P1729">
        <v>2251647.7321114098</v>
      </c>
      <c r="Q1729">
        <v>2048370.7741063933</v>
      </c>
      <c r="R1729" s="2">
        <f t="shared" si="78"/>
        <v>0.85446927838318432</v>
      </c>
      <c r="S1729" s="2">
        <f t="shared" si="79"/>
        <v>-0.2268994727589079</v>
      </c>
      <c r="T1729" s="2">
        <f t="shared" si="80"/>
        <v>0.28049632183483808</v>
      </c>
      <c r="U1729">
        <v>1895339.2325651699</v>
      </c>
      <c r="V1729">
        <v>2195410.6409183801</v>
      </c>
      <c r="W1729">
        <v>2804888.8037100299</v>
      </c>
      <c r="X1729">
        <v>1810722.9025238</v>
      </c>
      <c r="Y1729">
        <v>2694845.1782513498</v>
      </c>
      <c r="Z1729">
        <v>2159137.39516153</v>
      </c>
      <c r="AA1729">
        <v>3</v>
      </c>
      <c r="AB1729">
        <v>3</v>
      </c>
      <c r="AC1729">
        <v>6</v>
      </c>
      <c r="AD1729">
        <v>4</v>
      </c>
      <c r="AE1729">
        <v>5</v>
      </c>
      <c r="AF1729">
        <v>2</v>
      </c>
    </row>
    <row r="1730" spans="1:32" x14ac:dyDescent="0.2">
      <c r="A1730" t="s">
        <v>3801</v>
      </c>
      <c r="B1730" t="s">
        <v>11154</v>
      </c>
      <c r="C1730">
        <v>20</v>
      </c>
      <c r="D1730">
        <v>19</v>
      </c>
      <c r="E1730">
        <v>1159.06</v>
      </c>
      <c r="F1730">
        <v>0.52437636498704299</v>
      </c>
      <c r="G1730">
        <v>61380</v>
      </c>
      <c r="H1730" t="s">
        <v>3802</v>
      </c>
      <c r="I1730" t="s">
        <v>11155</v>
      </c>
      <c r="J1730">
        <v>12516572.162429299</v>
      </c>
      <c r="K1730">
        <v>11230319.8351191</v>
      </c>
      <c r="L1730">
        <v>8922367.3974179793</v>
      </c>
      <c r="M1730">
        <v>10889753.13165546</v>
      </c>
      <c r="N1730">
        <v>11339754.5557748</v>
      </c>
      <c r="O1730">
        <v>11371263.3349347</v>
      </c>
      <c r="P1730">
        <v>12027778.998344099</v>
      </c>
      <c r="Q1730">
        <v>11579598.963017866</v>
      </c>
      <c r="R1730" s="2">
        <f t="shared" si="78"/>
        <v>1.0633481606995379</v>
      </c>
      <c r="S1730" s="2">
        <f t="shared" si="79"/>
        <v>8.8614040402422045E-2</v>
      </c>
      <c r="T1730" s="2">
        <f t="shared" si="80"/>
        <v>0.28035689132792707</v>
      </c>
      <c r="U1730">
        <v>13050219.2189082</v>
      </c>
      <c r="V1730">
        <v>11230319.8351191</v>
      </c>
      <c r="W1730">
        <v>7873643.1623689197</v>
      </c>
      <c r="X1730">
        <v>13196269.604064301</v>
      </c>
      <c r="Y1730">
        <v>13109740.213662701</v>
      </c>
      <c r="Z1730">
        <v>11533610.2738021</v>
      </c>
      <c r="AA1730">
        <v>12</v>
      </c>
      <c r="AB1730">
        <v>12</v>
      </c>
      <c r="AC1730">
        <v>8</v>
      </c>
      <c r="AD1730">
        <v>14</v>
      </c>
      <c r="AE1730">
        <v>14</v>
      </c>
      <c r="AF1730">
        <v>14</v>
      </c>
    </row>
    <row r="1731" spans="1:32" x14ac:dyDescent="0.2">
      <c r="A1731" t="s">
        <v>3803</v>
      </c>
      <c r="B1731" t="s">
        <v>11156</v>
      </c>
      <c r="C1731">
        <v>25</v>
      </c>
      <c r="D1731">
        <v>23</v>
      </c>
      <c r="E1731">
        <v>1463.37</v>
      </c>
      <c r="F1731">
        <v>0.52454537128723899</v>
      </c>
      <c r="G1731">
        <v>79871</v>
      </c>
      <c r="H1731" t="s">
        <v>3804</v>
      </c>
      <c r="I1731" t="s">
        <v>11157</v>
      </c>
      <c r="J1731">
        <v>16136376.2183768</v>
      </c>
      <c r="K1731">
        <v>14507506.077854199</v>
      </c>
      <c r="L1731">
        <v>12779095.2764316</v>
      </c>
      <c r="M1731">
        <v>14474325.857554199</v>
      </c>
      <c r="N1731">
        <v>15834891.4464099</v>
      </c>
      <c r="O1731">
        <v>14570973.0599328</v>
      </c>
      <c r="P1731">
        <v>15058607.2109097</v>
      </c>
      <c r="Q1731">
        <v>15154823.905750802</v>
      </c>
      <c r="R1731" s="2">
        <f t="shared" si="78"/>
        <v>1.0470141445545422</v>
      </c>
      <c r="S1731" s="2">
        <f t="shared" si="79"/>
        <v>6.6280932374599616E-2</v>
      </c>
      <c r="T1731" s="2">
        <f t="shared" si="80"/>
        <v>0.28021694093567401</v>
      </c>
      <c r="U1731">
        <v>16824354.489058699</v>
      </c>
      <c r="V1731">
        <v>14507506.077854199</v>
      </c>
      <c r="W1731">
        <v>11277055.9272929</v>
      </c>
      <c r="X1731">
        <v>18427338.585693002</v>
      </c>
      <c r="Y1731">
        <v>16798632.293488599</v>
      </c>
      <c r="Z1731">
        <v>14439915.0384131</v>
      </c>
      <c r="AA1731">
        <v>12</v>
      </c>
      <c r="AB1731">
        <v>10</v>
      </c>
      <c r="AC1731">
        <v>12</v>
      </c>
      <c r="AD1731">
        <v>12</v>
      </c>
      <c r="AE1731">
        <v>8</v>
      </c>
      <c r="AF1731">
        <v>11</v>
      </c>
    </row>
    <row r="1732" spans="1:32" x14ac:dyDescent="0.2">
      <c r="A1732" t="s">
        <v>3807</v>
      </c>
      <c r="B1732" t="s">
        <v>11158</v>
      </c>
      <c r="C1732">
        <v>3</v>
      </c>
      <c r="D1732">
        <v>2</v>
      </c>
      <c r="E1732">
        <v>123.1</v>
      </c>
      <c r="F1732">
        <v>0.52502374995507906</v>
      </c>
      <c r="G1732">
        <v>88596</v>
      </c>
      <c r="H1732" t="s">
        <v>3808</v>
      </c>
      <c r="I1732" t="s">
        <v>11159</v>
      </c>
      <c r="J1732">
        <v>85287.894175394002</v>
      </c>
      <c r="K1732">
        <v>84472.239774974994</v>
      </c>
      <c r="L1732">
        <v>28962.805415992902</v>
      </c>
      <c r="M1732">
        <v>66240.979788787299</v>
      </c>
      <c r="N1732">
        <v>87126.230323379103</v>
      </c>
      <c r="O1732">
        <v>65052.744673420697</v>
      </c>
      <c r="P1732">
        <v>79447.836832755303</v>
      </c>
      <c r="Q1732">
        <v>77208.937276518365</v>
      </c>
      <c r="R1732" s="2">
        <f t="shared" si="78"/>
        <v>1.1655766192272963</v>
      </c>
      <c r="S1732" s="2">
        <f t="shared" si="79"/>
        <v>0.22104384320213877</v>
      </c>
      <c r="T1732" s="2">
        <f t="shared" si="80"/>
        <v>0.27982105042044281</v>
      </c>
      <c r="U1732">
        <v>88924.164001457393</v>
      </c>
      <c r="V1732">
        <v>84472.239774974994</v>
      </c>
      <c r="W1732">
        <v>25558.552418794901</v>
      </c>
      <c r="X1732">
        <v>101390.309576639</v>
      </c>
      <c r="Y1732">
        <v>74998.226470953101</v>
      </c>
      <c r="Z1732">
        <v>76183.673415662895</v>
      </c>
      <c r="AA1732">
        <v>0</v>
      </c>
      <c r="AB1732">
        <v>1</v>
      </c>
      <c r="AC1732">
        <v>0</v>
      </c>
      <c r="AD1732">
        <v>1</v>
      </c>
      <c r="AE1732">
        <v>2</v>
      </c>
      <c r="AF1732">
        <v>2</v>
      </c>
    </row>
    <row r="1733" spans="1:32" x14ac:dyDescent="0.2">
      <c r="A1733" t="s">
        <v>3809</v>
      </c>
      <c r="B1733" t="s">
        <v>11160</v>
      </c>
      <c r="C1733">
        <v>10</v>
      </c>
      <c r="D1733">
        <v>10</v>
      </c>
      <c r="E1733">
        <v>481.65</v>
      </c>
      <c r="F1733">
        <v>0.52514232432900498</v>
      </c>
      <c r="G1733">
        <v>82148</v>
      </c>
      <c r="H1733" t="s">
        <v>3810</v>
      </c>
      <c r="I1733" t="s">
        <v>11161</v>
      </c>
      <c r="J1733">
        <v>3948967.70251521</v>
      </c>
      <c r="K1733">
        <v>4049857.2275608499</v>
      </c>
      <c r="L1733">
        <v>5519451.0033606701</v>
      </c>
      <c r="M1733">
        <v>4506091.9778122427</v>
      </c>
      <c r="N1733">
        <v>4462632.8231694195</v>
      </c>
      <c r="O1733">
        <v>3820497.3965618</v>
      </c>
      <c r="P1733">
        <v>4058202.25733539</v>
      </c>
      <c r="Q1733">
        <v>4113777.4923555367</v>
      </c>
      <c r="R1733" s="2">
        <f t="shared" ref="R1733:R1796" si="81">Q1733/M1733</f>
        <v>0.91293686693737242</v>
      </c>
      <c r="S1733" s="2">
        <f t="shared" ref="S1733:S1796" si="82">LOG(R1733,2)</f>
        <v>-0.13141299908708912</v>
      </c>
      <c r="T1733" s="2">
        <f t="shared" ref="T1733:T1796" si="83">-LOG(F1733)</f>
        <v>0.27972297793882106</v>
      </c>
      <c r="U1733">
        <v>4117332.8877456598</v>
      </c>
      <c r="V1733">
        <v>4049857.2275608499</v>
      </c>
      <c r="W1733">
        <v>4870701.4312386699</v>
      </c>
      <c r="X1733">
        <v>5193243.43298948</v>
      </c>
      <c r="Y1733">
        <v>4404587.8527873904</v>
      </c>
      <c r="Z1733">
        <v>3891468.5125835799</v>
      </c>
      <c r="AA1733">
        <v>8</v>
      </c>
      <c r="AB1733">
        <v>8</v>
      </c>
      <c r="AC1733">
        <v>9</v>
      </c>
      <c r="AD1733">
        <v>8</v>
      </c>
      <c r="AE1733">
        <v>7</v>
      </c>
      <c r="AF1733">
        <v>9</v>
      </c>
    </row>
    <row r="1734" spans="1:32" x14ac:dyDescent="0.2">
      <c r="A1734" t="s">
        <v>3811</v>
      </c>
      <c r="B1734" t="s">
        <v>11162</v>
      </c>
      <c r="C1734">
        <v>1</v>
      </c>
      <c r="D1734">
        <v>1</v>
      </c>
      <c r="E1734">
        <v>54.8</v>
      </c>
      <c r="F1734">
        <v>0.52525931889942401</v>
      </c>
      <c r="G1734">
        <v>40073</v>
      </c>
      <c r="H1734" t="s">
        <v>3812</v>
      </c>
      <c r="I1734" t="s">
        <v>11163</v>
      </c>
      <c r="J1734">
        <v>126925.07841465301</v>
      </c>
      <c r="K1734">
        <v>231466.08302677999</v>
      </c>
      <c r="L1734">
        <v>329530.29669371399</v>
      </c>
      <c r="M1734">
        <v>229307.15271171567</v>
      </c>
      <c r="N1734">
        <v>40056.721598153803</v>
      </c>
      <c r="O1734">
        <v>223515.424231129</v>
      </c>
      <c r="P1734">
        <v>268981.86169789499</v>
      </c>
      <c r="Q1734">
        <v>177518.00250905927</v>
      </c>
      <c r="R1734" s="2">
        <f t="shared" si="81"/>
        <v>0.77414943410960413</v>
      </c>
      <c r="S1734" s="2">
        <f t="shared" si="82"/>
        <v>-0.36931601813000337</v>
      </c>
      <c r="T1734" s="2">
        <f t="shared" si="83"/>
        <v>0.27962623380883367</v>
      </c>
      <c r="U1734">
        <v>132336.55957821399</v>
      </c>
      <c r="V1734">
        <v>231466.08302677999</v>
      </c>
      <c r="W1734">
        <v>290797.70556261903</v>
      </c>
      <c r="X1734">
        <v>46614.703613226899</v>
      </c>
      <c r="Y1734">
        <v>257687.21197533901</v>
      </c>
      <c r="Z1734">
        <v>257930.575875426</v>
      </c>
      <c r="AA1734">
        <v>1</v>
      </c>
      <c r="AB1734">
        <v>1</v>
      </c>
      <c r="AC1734">
        <v>0</v>
      </c>
      <c r="AD1734">
        <v>0</v>
      </c>
      <c r="AE1734">
        <v>1</v>
      </c>
      <c r="AF1734">
        <v>1</v>
      </c>
    </row>
    <row r="1735" spans="1:32" x14ac:dyDescent="0.2">
      <c r="A1735" t="s">
        <v>3813</v>
      </c>
      <c r="B1735" t="s">
        <v>11164</v>
      </c>
      <c r="C1735">
        <v>2</v>
      </c>
      <c r="D1735">
        <v>2</v>
      </c>
      <c r="E1735">
        <v>99.37</v>
      </c>
      <c r="F1735">
        <v>0.52555649835311002</v>
      </c>
      <c r="G1735">
        <v>40957</v>
      </c>
      <c r="H1735" t="s">
        <v>3814</v>
      </c>
      <c r="I1735" t="s">
        <v>11165</v>
      </c>
      <c r="J1735">
        <v>463848.24670219101</v>
      </c>
      <c r="K1735">
        <v>423616.00731574697</v>
      </c>
      <c r="L1735">
        <v>347928.57915585901</v>
      </c>
      <c r="M1735">
        <v>411797.61105793231</v>
      </c>
      <c r="N1735">
        <v>373404.866036436</v>
      </c>
      <c r="O1735">
        <v>475008.69549597701</v>
      </c>
      <c r="P1735">
        <v>252795.101483529</v>
      </c>
      <c r="Q1735">
        <v>367069.55433864734</v>
      </c>
      <c r="R1735" s="2">
        <f t="shared" si="81"/>
        <v>0.89138339922765464</v>
      </c>
      <c r="S1735" s="2">
        <f t="shared" si="82"/>
        <v>-0.16588200186920757</v>
      </c>
      <c r="T1735" s="2">
        <f t="shared" si="83"/>
        <v>0.2793805896184956</v>
      </c>
      <c r="U1735">
        <v>483624.52796301001</v>
      </c>
      <c r="V1735">
        <v>423616.00731574697</v>
      </c>
      <c r="W1735">
        <v>307033.47623367701</v>
      </c>
      <c r="X1735">
        <v>434537.73707799899</v>
      </c>
      <c r="Y1735">
        <v>547629.61807874194</v>
      </c>
      <c r="Z1735">
        <v>242408.858696079</v>
      </c>
      <c r="AA1735">
        <v>1</v>
      </c>
      <c r="AB1735">
        <v>1</v>
      </c>
      <c r="AC1735">
        <v>0</v>
      </c>
      <c r="AD1735">
        <v>0</v>
      </c>
      <c r="AE1735">
        <v>1</v>
      </c>
      <c r="AF1735">
        <v>0</v>
      </c>
    </row>
    <row r="1736" spans="1:32" x14ac:dyDescent="0.2">
      <c r="A1736" t="s">
        <v>3815</v>
      </c>
      <c r="B1736" t="s">
        <v>11166</v>
      </c>
      <c r="C1736">
        <v>5</v>
      </c>
      <c r="D1736">
        <v>4</v>
      </c>
      <c r="E1736">
        <v>197.87</v>
      </c>
      <c r="F1736">
        <v>0.52575124990004396</v>
      </c>
      <c r="G1736">
        <v>47592</v>
      </c>
      <c r="H1736" t="s">
        <v>3816</v>
      </c>
      <c r="I1736" t="s">
        <v>11167</v>
      </c>
      <c r="J1736">
        <v>913942.32929765806</v>
      </c>
      <c r="K1736">
        <v>639806.62375001505</v>
      </c>
      <c r="L1736">
        <v>944692.97550359799</v>
      </c>
      <c r="M1736">
        <v>832813.97618375707</v>
      </c>
      <c r="N1736">
        <v>885931.230914418</v>
      </c>
      <c r="O1736">
        <v>558209.99063432298</v>
      </c>
      <c r="P1736">
        <v>760698.30184892495</v>
      </c>
      <c r="Q1736">
        <v>734946.50779922202</v>
      </c>
      <c r="R1736" s="2">
        <f t="shared" si="81"/>
        <v>0.88248579973045382</v>
      </c>
      <c r="S1736" s="2">
        <f t="shared" si="82"/>
        <v>-0.18035503103417366</v>
      </c>
      <c r="T1736" s="2">
        <f t="shared" si="83"/>
        <v>0.27921968616604115</v>
      </c>
      <c r="U1736">
        <v>952908.47973341297</v>
      </c>
      <c r="V1736">
        <v>639806.62375001505</v>
      </c>
      <c r="W1736">
        <v>833654.90971200902</v>
      </c>
      <c r="X1736">
        <v>1030973.58203873</v>
      </c>
      <c r="Y1736">
        <v>643551.00628131803</v>
      </c>
      <c r="Z1736">
        <v>729444.54256071802</v>
      </c>
      <c r="AA1736">
        <v>1</v>
      </c>
      <c r="AB1736">
        <v>0</v>
      </c>
      <c r="AC1736">
        <v>0</v>
      </c>
      <c r="AD1736">
        <v>3</v>
      </c>
      <c r="AE1736">
        <v>0</v>
      </c>
      <c r="AF1736">
        <v>0</v>
      </c>
    </row>
    <row r="1737" spans="1:32" x14ac:dyDescent="0.2">
      <c r="A1737" t="s">
        <v>3817</v>
      </c>
      <c r="B1737" t="s">
        <v>11168</v>
      </c>
      <c r="C1737">
        <v>10</v>
      </c>
      <c r="D1737">
        <v>8</v>
      </c>
      <c r="E1737">
        <v>398.95</v>
      </c>
      <c r="F1737">
        <v>0.52594630500550399</v>
      </c>
      <c r="G1737">
        <v>28387</v>
      </c>
      <c r="H1737" t="s">
        <v>3818</v>
      </c>
      <c r="I1737" t="s">
        <v>11169</v>
      </c>
      <c r="J1737">
        <v>5264910.9637814602</v>
      </c>
      <c r="K1737">
        <v>5131398.6894940399</v>
      </c>
      <c r="L1737">
        <v>5345788.2724547395</v>
      </c>
      <c r="M1737">
        <v>5247365.9752434129</v>
      </c>
      <c r="N1737">
        <v>4403993.27053326</v>
      </c>
      <c r="O1737">
        <v>5788565.19330562</v>
      </c>
      <c r="P1737">
        <v>4777059.8057009904</v>
      </c>
      <c r="Q1737">
        <v>4989872.7565132901</v>
      </c>
      <c r="R1737" s="2">
        <f t="shared" si="81"/>
        <v>0.95092905279621209</v>
      </c>
      <c r="S1737" s="2">
        <f t="shared" si="82"/>
        <v>-7.2590386816505689E-2</v>
      </c>
      <c r="T1737" s="2">
        <f t="shared" si="83"/>
        <v>0.27905859164500796</v>
      </c>
      <c r="U1737">
        <v>5489381.7056095796</v>
      </c>
      <c r="V1737">
        <v>5131398.6894940399</v>
      </c>
      <c r="W1737">
        <v>4717450.8069535196</v>
      </c>
      <c r="X1737">
        <v>5125003.56569409</v>
      </c>
      <c r="Y1737">
        <v>6673540.4553466802</v>
      </c>
      <c r="Z1737">
        <v>4580791.3548448998</v>
      </c>
      <c r="AA1737">
        <v>3</v>
      </c>
      <c r="AB1737">
        <v>3</v>
      </c>
      <c r="AC1737">
        <v>4</v>
      </c>
      <c r="AD1737">
        <v>3</v>
      </c>
      <c r="AE1737">
        <v>2</v>
      </c>
      <c r="AF1737">
        <v>4</v>
      </c>
    </row>
    <row r="1738" spans="1:32" x14ac:dyDescent="0.2">
      <c r="A1738" t="s">
        <v>3819</v>
      </c>
      <c r="B1738" t="s">
        <v>11170</v>
      </c>
      <c r="C1738">
        <v>22</v>
      </c>
      <c r="D1738">
        <v>20</v>
      </c>
      <c r="E1738">
        <v>1197.6400000000001</v>
      </c>
      <c r="F1738">
        <v>0.52681871485543197</v>
      </c>
      <c r="G1738">
        <v>26657</v>
      </c>
      <c r="H1738" t="s">
        <v>3820</v>
      </c>
      <c r="I1738" t="s">
        <v>11171</v>
      </c>
      <c r="J1738">
        <v>51828916.082787998</v>
      </c>
      <c r="K1738">
        <v>60165047.664856203</v>
      </c>
      <c r="L1738">
        <v>73102132.763505697</v>
      </c>
      <c r="M1738">
        <v>61698698.837049961</v>
      </c>
      <c r="N1738">
        <v>51824461.804250099</v>
      </c>
      <c r="O1738">
        <v>63467669.940209098</v>
      </c>
      <c r="P1738">
        <v>54369845.120609097</v>
      </c>
      <c r="Q1738">
        <v>56553992.288356096</v>
      </c>
      <c r="R1738" s="2">
        <f t="shared" si="81"/>
        <v>0.91661563945973401</v>
      </c>
      <c r="S1738" s="2">
        <f t="shared" si="82"/>
        <v>-0.12561119344470625</v>
      </c>
      <c r="T1738" s="2">
        <f t="shared" si="83"/>
        <v>0.27833880543752104</v>
      </c>
      <c r="U1738">
        <v>54038654.352111898</v>
      </c>
      <c r="V1738">
        <v>60165047.664856203</v>
      </c>
      <c r="W1738">
        <v>64509796.800625697</v>
      </c>
      <c r="X1738">
        <v>60309027.562341899</v>
      </c>
      <c r="Y1738">
        <v>73170820.196066707</v>
      </c>
      <c r="Z1738">
        <v>52136026.4729186</v>
      </c>
      <c r="AA1738">
        <v>19</v>
      </c>
      <c r="AB1738">
        <v>16</v>
      </c>
      <c r="AC1738">
        <v>15</v>
      </c>
      <c r="AD1738">
        <v>18</v>
      </c>
      <c r="AE1738">
        <v>21</v>
      </c>
      <c r="AF1738">
        <v>17</v>
      </c>
    </row>
    <row r="1739" spans="1:32" x14ac:dyDescent="0.2">
      <c r="A1739" t="s">
        <v>3821</v>
      </c>
      <c r="B1739" t="s">
        <v>11172</v>
      </c>
      <c r="C1739">
        <v>1</v>
      </c>
      <c r="D1739">
        <v>1</v>
      </c>
      <c r="E1739">
        <v>45.14</v>
      </c>
      <c r="F1739">
        <v>0.52718911336603602</v>
      </c>
      <c r="G1739">
        <v>33358</v>
      </c>
      <c r="H1739" t="s">
        <v>3822</v>
      </c>
      <c r="I1739" t="s">
        <v>11173</v>
      </c>
      <c r="J1739">
        <v>705093.65721806197</v>
      </c>
      <c r="K1739">
        <v>384290.09146941802</v>
      </c>
      <c r="L1739">
        <v>947341.93281790998</v>
      </c>
      <c r="M1739">
        <v>678908.56050179666</v>
      </c>
      <c r="N1739">
        <v>671149.73444396001</v>
      </c>
      <c r="O1739">
        <v>489905.748535986</v>
      </c>
      <c r="P1739">
        <v>419404.49852721102</v>
      </c>
      <c r="Q1739">
        <v>526819.99383571895</v>
      </c>
      <c r="R1739" s="2">
        <f t="shared" si="81"/>
        <v>0.77598077927657061</v>
      </c>
      <c r="S1739" s="2">
        <f t="shared" si="82"/>
        <v>-0.36590717699273895</v>
      </c>
      <c r="T1739" s="2">
        <f t="shared" si="83"/>
        <v>0.27803356664977147</v>
      </c>
      <c r="U1739">
        <v>735155.49442344601</v>
      </c>
      <c r="V1739">
        <v>384290.09146941802</v>
      </c>
      <c r="W1739">
        <v>835992.51179856597</v>
      </c>
      <c r="X1739">
        <v>781028.61899319896</v>
      </c>
      <c r="Y1739">
        <v>564804.18255335698</v>
      </c>
      <c r="Z1739">
        <v>402173.005819129</v>
      </c>
      <c r="AA1739">
        <v>1</v>
      </c>
      <c r="AB1739">
        <v>0</v>
      </c>
      <c r="AC1739">
        <v>1</v>
      </c>
      <c r="AD1739">
        <v>1</v>
      </c>
      <c r="AE1739">
        <v>1</v>
      </c>
      <c r="AF1739">
        <v>1</v>
      </c>
    </row>
    <row r="1740" spans="1:32" x14ac:dyDescent="0.2">
      <c r="A1740" t="s">
        <v>3823</v>
      </c>
      <c r="B1740" t="s">
        <v>11174</v>
      </c>
      <c r="C1740">
        <v>6</v>
      </c>
      <c r="D1740">
        <v>5</v>
      </c>
      <c r="E1740">
        <v>186.13</v>
      </c>
      <c r="F1740">
        <v>0.52769433127265897</v>
      </c>
      <c r="G1740">
        <v>145724</v>
      </c>
      <c r="H1740" t="s">
        <v>3824</v>
      </c>
      <c r="I1740" t="s">
        <v>11175</v>
      </c>
      <c r="J1740">
        <v>748939.44754201802</v>
      </c>
      <c r="K1740">
        <v>181866.82443625099</v>
      </c>
      <c r="L1740">
        <v>514079.92467308498</v>
      </c>
      <c r="M1740">
        <v>481628.73221711797</v>
      </c>
      <c r="N1740">
        <v>580060.73039260902</v>
      </c>
      <c r="O1740">
        <v>150422.64824367201</v>
      </c>
      <c r="P1740">
        <v>241650.62002454</v>
      </c>
      <c r="Q1740">
        <v>324044.66622027365</v>
      </c>
      <c r="R1740" s="2">
        <f t="shared" si="81"/>
        <v>0.6728100807619477</v>
      </c>
      <c r="S1740" s="2">
        <f t="shared" si="82"/>
        <v>-0.57172877312855475</v>
      </c>
      <c r="T1740" s="2">
        <f t="shared" si="83"/>
        <v>0.27761757118241198</v>
      </c>
      <c r="U1740">
        <v>780870.66053509596</v>
      </c>
      <c r="V1740">
        <v>181866.82443625099</v>
      </c>
      <c r="W1740">
        <v>453655.59425234102</v>
      </c>
      <c r="X1740">
        <v>675026.760706487</v>
      </c>
      <c r="Y1740">
        <v>173419.76723618299</v>
      </c>
      <c r="Z1740">
        <v>231722.255136994</v>
      </c>
      <c r="AA1740">
        <v>4</v>
      </c>
      <c r="AB1740">
        <v>0</v>
      </c>
      <c r="AC1740">
        <v>3</v>
      </c>
      <c r="AD1740">
        <v>4</v>
      </c>
      <c r="AE1740">
        <v>0</v>
      </c>
      <c r="AF1740">
        <v>0</v>
      </c>
    </row>
    <row r="1741" spans="1:32" x14ac:dyDescent="0.2">
      <c r="A1741" t="s">
        <v>3825</v>
      </c>
      <c r="B1741" t="s">
        <v>11176</v>
      </c>
      <c r="C1741">
        <v>17</v>
      </c>
      <c r="D1741">
        <v>17</v>
      </c>
      <c r="E1741">
        <v>1140.3599999999999</v>
      </c>
      <c r="F1741">
        <v>0.52807904502299796</v>
      </c>
      <c r="G1741">
        <v>58372</v>
      </c>
      <c r="H1741" t="s">
        <v>3826</v>
      </c>
      <c r="I1741" t="s">
        <v>11177</v>
      </c>
      <c r="J1741">
        <v>12654994.7524062</v>
      </c>
      <c r="K1741">
        <v>11632817.649456499</v>
      </c>
      <c r="L1741">
        <v>10250543.4057365</v>
      </c>
      <c r="M1741">
        <v>11512785.269199735</v>
      </c>
      <c r="N1741">
        <v>12705760.1049085</v>
      </c>
      <c r="O1741">
        <v>11161549.352608999</v>
      </c>
      <c r="P1741">
        <v>12373777.300300799</v>
      </c>
      <c r="Q1741">
        <v>12080362.252606099</v>
      </c>
      <c r="R1741" s="2">
        <f t="shared" si="81"/>
        <v>1.0492997107246331</v>
      </c>
      <c r="S1741" s="2">
        <f t="shared" si="82"/>
        <v>6.9426812727819545E-2</v>
      </c>
      <c r="T1741" s="2">
        <f t="shared" si="83"/>
        <v>0.27730106563296214</v>
      </c>
      <c r="U1741">
        <v>13194543.489212099</v>
      </c>
      <c r="V1741">
        <v>11632817.649456499</v>
      </c>
      <c r="W1741">
        <v>9045706.9746421203</v>
      </c>
      <c r="X1741">
        <v>14785914.019942399</v>
      </c>
      <c r="Y1741">
        <v>12867964.4543224</v>
      </c>
      <c r="Z1741">
        <v>11865393.0219482</v>
      </c>
      <c r="AA1741">
        <v>15</v>
      </c>
      <c r="AB1741">
        <v>11</v>
      </c>
      <c r="AC1741">
        <v>8</v>
      </c>
      <c r="AD1741">
        <v>9</v>
      </c>
      <c r="AE1741">
        <v>12</v>
      </c>
      <c r="AF1741">
        <v>11</v>
      </c>
    </row>
    <row r="1742" spans="1:32" x14ac:dyDescent="0.2">
      <c r="A1742" t="s">
        <v>3827</v>
      </c>
      <c r="B1742" t="s">
        <v>11178</v>
      </c>
      <c r="C1742">
        <v>6</v>
      </c>
      <c r="D1742">
        <v>5</v>
      </c>
      <c r="E1742">
        <v>419.25</v>
      </c>
      <c r="F1742">
        <v>0.52809152698672202</v>
      </c>
      <c r="G1742">
        <v>34062</v>
      </c>
      <c r="H1742" t="s">
        <v>3828</v>
      </c>
      <c r="I1742" t="s">
        <v>11179</v>
      </c>
      <c r="J1742">
        <v>6764494.7036790298</v>
      </c>
      <c r="K1742">
        <v>6996877.9143470898</v>
      </c>
      <c r="L1742">
        <v>7105752.8085194305</v>
      </c>
      <c r="M1742">
        <v>6955708.4755151831</v>
      </c>
      <c r="N1742">
        <v>5473978.9621769404</v>
      </c>
      <c r="O1742">
        <v>11234369.112058301</v>
      </c>
      <c r="P1742">
        <v>8438150.7091653105</v>
      </c>
      <c r="Q1742">
        <v>8382166.2611335171</v>
      </c>
      <c r="R1742" s="2">
        <f t="shared" si="81"/>
        <v>1.2050772815795276</v>
      </c>
      <c r="S1742" s="2">
        <f t="shared" si="82"/>
        <v>0.26912566942321559</v>
      </c>
      <c r="T1742" s="2">
        <f t="shared" si="83"/>
        <v>0.27729080053353106</v>
      </c>
      <c r="U1742">
        <v>7052900.55796088</v>
      </c>
      <c r="V1742">
        <v>6996877.9143470898</v>
      </c>
      <c r="W1742">
        <v>6270551.2474719901</v>
      </c>
      <c r="X1742">
        <v>6370164.5248640999</v>
      </c>
      <c r="Y1742">
        <v>12951917.1428393</v>
      </c>
      <c r="Z1742">
        <v>8091464.0786563903</v>
      </c>
      <c r="AA1742">
        <v>5</v>
      </c>
      <c r="AB1742">
        <v>5</v>
      </c>
      <c r="AC1742">
        <v>8</v>
      </c>
      <c r="AD1742">
        <v>6</v>
      </c>
      <c r="AE1742">
        <v>7</v>
      </c>
      <c r="AF1742">
        <v>7</v>
      </c>
    </row>
    <row r="1743" spans="1:32" x14ac:dyDescent="0.2">
      <c r="A1743" t="s">
        <v>3829</v>
      </c>
      <c r="B1743" t="s">
        <v>11180</v>
      </c>
      <c r="C1743">
        <v>3</v>
      </c>
      <c r="D1743">
        <v>2</v>
      </c>
      <c r="E1743">
        <v>113.29</v>
      </c>
      <c r="F1743">
        <v>0.52829612883051202</v>
      </c>
      <c r="G1743">
        <v>7328</v>
      </c>
      <c r="H1743" t="s">
        <v>3830</v>
      </c>
      <c r="I1743" t="s">
        <v>11181</v>
      </c>
      <c r="J1743">
        <v>2712971.9055153001</v>
      </c>
      <c r="K1743">
        <v>6566143.8696071599</v>
      </c>
      <c r="L1743">
        <v>5977620.4421162196</v>
      </c>
      <c r="M1743">
        <v>5085578.7390795602</v>
      </c>
      <c r="N1743">
        <v>3778849.9953599102</v>
      </c>
      <c r="O1743">
        <v>5640369.4492815202</v>
      </c>
      <c r="P1743">
        <v>12844460.1582768</v>
      </c>
      <c r="Q1743">
        <v>7421226.5343060764</v>
      </c>
      <c r="R1743" s="2">
        <f t="shared" si="81"/>
        <v>1.4592688295785281</v>
      </c>
      <c r="S1743" s="2">
        <f t="shared" si="82"/>
        <v>0.54524568406000173</v>
      </c>
      <c r="T1743" s="2">
        <f t="shared" si="83"/>
        <v>0.27712257165965698</v>
      </c>
      <c r="U1743">
        <v>2828640.1134639601</v>
      </c>
      <c r="V1743">
        <v>6566143.8696071599</v>
      </c>
      <c r="W1743">
        <v>5275018.1902311305</v>
      </c>
      <c r="X1743">
        <v>4397513.4635247895</v>
      </c>
      <c r="Y1743">
        <v>6502688.0489163604</v>
      </c>
      <c r="Z1743">
        <v>12316737.584165599</v>
      </c>
      <c r="AA1743">
        <v>2</v>
      </c>
      <c r="AB1743">
        <v>1</v>
      </c>
      <c r="AC1743">
        <v>1</v>
      </c>
      <c r="AD1743">
        <v>1</v>
      </c>
      <c r="AE1743">
        <v>2</v>
      </c>
      <c r="AF1743">
        <v>2</v>
      </c>
    </row>
    <row r="1744" spans="1:32" x14ac:dyDescent="0.2">
      <c r="A1744" t="s">
        <v>3831</v>
      </c>
      <c r="B1744" t="s">
        <v>11182</v>
      </c>
      <c r="C1744">
        <v>16</v>
      </c>
      <c r="D1744">
        <v>15</v>
      </c>
      <c r="E1744">
        <v>1591.26</v>
      </c>
      <c r="F1744">
        <v>0.52844780495813004</v>
      </c>
      <c r="G1744">
        <v>21884</v>
      </c>
      <c r="H1744" t="s">
        <v>3832</v>
      </c>
      <c r="I1744" t="s">
        <v>11183</v>
      </c>
      <c r="J1744">
        <v>145904326.76596999</v>
      </c>
      <c r="K1744">
        <v>139932686.164226</v>
      </c>
      <c r="L1744">
        <v>122587628.78631701</v>
      </c>
      <c r="M1744">
        <v>136141547.23883766</v>
      </c>
      <c r="N1744">
        <v>146489616.37320599</v>
      </c>
      <c r="O1744">
        <v>134553417.57999301</v>
      </c>
      <c r="P1744">
        <v>143259632.01504701</v>
      </c>
      <c r="Q1744">
        <v>141434221.98941535</v>
      </c>
      <c r="R1744" s="2">
        <f t="shared" si="81"/>
        <v>1.0388762641377403</v>
      </c>
      <c r="S1744" s="2">
        <f t="shared" si="82"/>
        <v>5.5023831580540652E-2</v>
      </c>
      <c r="T1744" s="2">
        <f t="shared" si="83"/>
        <v>0.27699790171151328</v>
      </c>
      <c r="U1744">
        <v>152124992.735517</v>
      </c>
      <c r="V1744">
        <v>139932686.164226</v>
      </c>
      <c r="W1744">
        <v>108178827.68016499</v>
      </c>
      <c r="X1744">
        <v>170472514.40484899</v>
      </c>
      <c r="Y1744">
        <v>155124395.362032</v>
      </c>
      <c r="Z1744">
        <v>137373721.603742</v>
      </c>
      <c r="AA1744">
        <v>24</v>
      </c>
      <c r="AB1744">
        <v>17</v>
      </c>
      <c r="AC1744">
        <v>22</v>
      </c>
      <c r="AD1744">
        <v>15</v>
      </c>
      <c r="AE1744">
        <v>19</v>
      </c>
      <c r="AF1744">
        <v>18</v>
      </c>
    </row>
    <row r="1745" spans="1:32" x14ac:dyDescent="0.2">
      <c r="A1745" t="s">
        <v>3833</v>
      </c>
      <c r="B1745" t="s">
        <v>11184</v>
      </c>
      <c r="C1745">
        <v>4</v>
      </c>
      <c r="D1745">
        <v>3</v>
      </c>
      <c r="E1745">
        <v>189.87</v>
      </c>
      <c r="F1745">
        <v>0.52874667062415404</v>
      </c>
      <c r="G1745">
        <v>118029</v>
      </c>
      <c r="H1745" t="s">
        <v>3834</v>
      </c>
      <c r="I1745" t="s">
        <v>11185</v>
      </c>
      <c r="J1745">
        <v>265667.35524882399</v>
      </c>
      <c r="K1745">
        <v>220594.07444199099</v>
      </c>
      <c r="L1745">
        <v>241450.50250745201</v>
      </c>
      <c r="M1745">
        <v>242570.64406608898</v>
      </c>
      <c r="N1745">
        <v>258094.61075556101</v>
      </c>
      <c r="O1745">
        <v>243745.41274928601</v>
      </c>
      <c r="P1745">
        <v>252639.008112257</v>
      </c>
      <c r="Q1745">
        <v>251493.0105390347</v>
      </c>
      <c r="R1745" s="2">
        <f t="shared" si="81"/>
        <v>1.0367825484707656</v>
      </c>
      <c r="S1745" s="2">
        <f t="shared" si="82"/>
        <v>5.2113339532534719E-2</v>
      </c>
      <c r="T1745" s="2">
        <f t="shared" si="83"/>
        <v>0.27675235424406036</v>
      </c>
      <c r="U1745">
        <v>276994.14666513802</v>
      </c>
      <c r="V1745">
        <v>220594.07444199099</v>
      </c>
      <c r="W1745">
        <v>213070.70348487201</v>
      </c>
      <c r="X1745">
        <v>300349.18746560899</v>
      </c>
      <c r="Y1745">
        <v>281010.02899107401</v>
      </c>
      <c r="Z1745">
        <v>242259.17851731801</v>
      </c>
      <c r="AA1745">
        <v>0</v>
      </c>
      <c r="AB1745">
        <v>0</v>
      </c>
      <c r="AC1745">
        <v>1</v>
      </c>
      <c r="AD1745">
        <v>1</v>
      </c>
      <c r="AE1745">
        <v>0</v>
      </c>
      <c r="AF1745">
        <v>0</v>
      </c>
    </row>
    <row r="1746" spans="1:32" x14ac:dyDescent="0.2">
      <c r="A1746" t="s">
        <v>3835</v>
      </c>
      <c r="B1746" t="s">
        <v>11186</v>
      </c>
      <c r="C1746">
        <v>3</v>
      </c>
      <c r="D1746">
        <v>3</v>
      </c>
      <c r="E1746">
        <v>76.84</v>
      </c>
      <c r="F1746">
        <v>0.52884414909659005</v>
      </c>
      <c r="G1746">
        <v>71468</v>
      </c>
      <c r="H1746" t="s">
        <v>3836</v>
      </c>
      <c r="I1746" t="s">
        <v>11187</v>
      </c>
      <c r="J1746">
        <v>356891.90524789802</v>
      </c>
      <c r="K1746">
        <v>330093.53905291797</v>
      </c>
      <c r="L1746">
        <v>253236.79334059899</v>
      </c>
      <c r="M1746">
        <v>313407.41254713829</v>
      </c>
      <c r="N1746">
        <v>431880.15537284099</v>
      </c>
      <c r="O1746">
        <v>315841.60761861299</v>
      </c>
      <c r="P1746">
        <v>300540.38039946498</v>
      </c>
      <c r="Q1746">
        <v>349420.71446363966</v>
      </c>
      <c r="R1746" s="2">
        <f t="shared" si="81"/>
        <v>1.1149089028361279</v>
      </c>
      <c r="S1746" s="2">
        <f t="shared" si="82"/>
        <v>0.1569258349925069</v>
      </c>
      <c r="T1746" s="2">
        <f t="shared" si="83"/>
        <v>0.27667229613082073</v>
      </c>
      <c r="U1746">
        <v>372108.07723533601</v>
      </c>
      <c r="V1746">
        <v>330093.53905291797</v>
      </c>
      <c r="W1746">
        <v>223471.647998203</v>
      </c>
      <c r="X1746">
        <v>502586.44831451197</v>
      </c>
      <c r="Y1746">
        <v>364128.531948152</v>
      </c>
      <c r="Z1746">
        <v>288192.49335599301</v>
      </c>
      <c r="AA1746">
        <v>0</v>
      </c>
      <c r="AB1746">
        <v>0</v>
      </c>
      <c r="AC1746">
        <v>0</v>
      </c>
      <c r="AD1746">
        <v>2</v>
      </c>
      <c r="AE1746">
        <v>0</v>
      </c>
      <c r="AF1746">
        <v>0</v>
      </c>
    </row>
    <row r="1747" spans="1:32" x14ac:dyDescent="0.2">
      <c r="A1747" t="s">
        <v>3837</v>
      </c>
      <c r="B1747" t="s">
        <v>11188</v>
      </c>
      <c r="C1747">
        <v>12</v>
      </c>
      <c r="D1747">
        <v>12</v>
      </c>
      <c r="E1747">
        <v>726.59</v>
      </c>
      <c r="F1747">
        <v>0.529050141768871</v>
      </c>
      <c r="G1747">
        <v>47374</v>
      </c>
      <c r="H1747" t="s">
        <v>3838</v>
      </c>
      <c r="I1747" t="s">
        <v>11189</v>
      </c>
      <c r="J1747">
        <v>7077916.66018683</v>
      </c>
      <c r="K1747">
        <v>7617076.7452678103</v>
      </c>
      <c r="L1747">
        <v>8256239.0126240002</v>
      </c>
      <c r="M1747">
        <v>7650410.8060262129</v>
      </c>
      <c r="N1747">
        <v>7892803.6906050704</v>
      </c>
      <c r="O1747">
        <v>8238857.0299903704</v>
      </c>
      <c r="P1747">
        <v>7594470.9276557304</v>
      </c>
      <c r="Q1747">
        <v>7908710.5494170571</v>
      </c>
      <c r="R1747" s="2">
        <f t="shared" si="81"/>
        <v>1.0337628592686006</v>
      </c>
      <c r="S1747" s="2">
        <f t="shared" si="82"/>
        <v>4.7905275599841132E-2</v>
      </c>
      <c r="T1747" s="2">
        <f t="shared" si="83"/>
        <v>0.27650316489949212</v>
      </c>
      <c r="U1747">
        <v>7379685.3347644899</v>
      </c>
      <c r="V1747">
        <v>7617076.7452678103</v>
      </c>
      <c r="W1747">
        <v>7285810.6994610699</v>
      </c>
      <c r="X1747">
        <v>9184992.9309216291</v>
      </c>
      <c r="Y1747">
        <v>9498441.1264892202</v>
      </c>
      <c r="Z1747">
        <v>7282447.4017489096</v>
      </c>
      <c r="AA1747">
        <v>7</v>
      </c>
      <c r="AB1747">
        <v>9</v>
      </c>
      <c r="AC1747">
        <v>4</v>
      </c>
      <c r="AD1747">
        <v>9</v>
      </c>
      <c r="AE1747">
        <v>6</v>
      </c>
      <c r="AF1747">
        <v>7</v>
      </c>
    </row>
    <row r="1748" spans="1:32" x14ac:dyDescent="0.2">
      <c r="A1748" t="s">
        <v>3839</v>
      </c>
      <c r="B1748" t="s">
        <v>11190</v>
      </c>
      <c r="C1748">
        <v>1</v>
      </c>
      <c r="D1748">
        <v>1</v>
      </c>
      <c r="E1748">
        <v>37.53</v>
      </c>
      <c r="F1748">
        <v>0.52935984127330504</v>
      </c>
      <c r="G1748">
        <v>42405</v>
      </c>
      <c r="H1748" t="s">
        <v>3840</v>
      </c>
      <c r="I1748" t="s">
        <v>11191</v>
      </c>
      <c r="J1748">
        <v>62400.950638057599</v>
      </c>
      <c r="K1748">
        <v>78950.309422264298</v>
      </c>
      <c r="L1748">
        <v>59082.715761184802</v>
      </c>
      <c r="M1748">
        <v>66811.325273835566</v>
      </c>
      <c r="N1748">
        <v>70449.727825043301</v>
      </c>
      <c r="O1748">
        <v>59209.841457679096</v>
      </c>
      <c r="P1748">
        <v>101714.43482249101</v>
      </c>
      <c r="Q1748">
        <v>77124.668035071125</v>
      </c>
      <c r="R1748" s="2">
        <f t="shared" si="81"/>
        <v>1.1543651876229799</v>
      </c>
      <c r="S1748" s="2">
        <f t="shared" si="82"/>
        <v>0.20709969801089106</v>
      </c>
      <c r="T1748" s="2">
        <f t="shared" si="83"/>
        <v>0.27624900858612117</v>
      </c>
      <c r="U1748">
        <v>65061.430136545503</v>
      </c>
      <c r="V1748">
        <v>78950.309422264298</v>
      </c>
      <c r="W1748">
        <v>52138.205057758598</v>
      </c>
      <c r="X1748">
        <v>81983.573572038105</v>
      </c>
      <c r="Y1748">
        <v>68262.040614046506</v>
      </c>
      <c r="Z1748">
        <v>97535.434482472294</v>
      </c>
      <c r="AA1748">
        <v>0</v>
      </c>
      <c r="AB1748">
        <v>0</v>
      </c>
      <c r="AC1748">
        <v>0</v>
      </c>
      <c r="AD1748">
        <v>1</v>
      </c>
      <c r="AE1748">
        <v>0</v>
      </c>
      <c r="AF1748">
        <v>0</v>
      </c>
    </row>
    <row r="1749" spans="1:32" x14ac:dyDescent="0.2">
      <c r="A1749" t="s">
        <v>3841</v>
      </c>
      <c r="B1749" t="s">
        <v>11192</v>
      </c>
      <c r="C1749">
        <v>5</v>
      </c>
      <c r="D1749">
        <v>5</v>
      </c>
      <c r="E1749">
        <v>190.82</v>
      </c>
      <c r="F1749">
        <v>0.52974926168855996</v>
      </c>
      <c r="G1749">
        <v>14454</v>
      </c>
      <c r="H1749" t="s">
        <v>3842</v>
      </c>
      <c r="I1749" t="s">
        <v>11193</v>
      </c>
      <c r="J1749">
        <v>8209668.5715526398</v>
      </c>
      <c r="K1749">
        <v>9092715.0767842792</v>
      </c>
      <c r="L1749">
        <v>13694904.9190033</v>
      </c>
      <c r="M1749">
        <v>10332429.522446739</v>
      </c>
      <c r="N1749">
        <v>6607513.2704765499</v>
      </c>
      <c r="O1749">
        <v>10133400.4519761</v>
      </c>
      <c r="P1749">
        <v>9918045.9592464007</v>
      </c>
      <c r="Q1749">
        <v>8886319.8938996848</v>
      </c>
      <c r="R1749" s="2">
        <f t="shared" si="81"/>
        <v>0.86004166537933358</v>
      </c>
      <c r="S1749" s="2">
        <f t="shared" si="82"/>
        <v>-0.21752154090975506</v>
      </c>
      <c r="T1749" s="2">
        <f t="shared" si="83"/>
        <v>0.27592963989287855</v>
      </c>
      <c r="U1749">
        <v>8559689.7603432406</v>
      </c>
      <c r="V1749">
        <v>9092715.0767842792</v>
      </c>
      <c r="W1749">
        <v>12085222.4159708</v>
      </c>
      <c r="X1749">
        <v>7689278.1145105902</v>
      </c>
      <c r="Y1749">
        <v>11682628.7012711</v>
      </c>
      <c r="Z1749">
        <v>9510556.9188919794</v>
      </c>
      <c r="AA1749">
        <v>2</v>
      </c>
      <c r="AB1749">
        <v>2</v>
      </c>
      <c r="AC1749">
        <v>4</v>
      </c>
      <c r="AD1749">
        <v>3</v>
      </c>
      <c r="AE1749">
        <v>1</v>
      </c>
      <c r="AF1749">
        <v>2</v>
      </c>
    </row>
    <row r="1750" spans="1:32" x14ac:dyDescent="0.2">
      <c r="A1750" t="s">
        <v>3845</v>
      </c>
      <c r="B1750" t="s">
        <v>11194</v>
      </c>
      <c r="C1750">
        <v>6</v>
      </c>
      <c r="D1750">
        <v>6</v>
      </c>
      <c r="E1750">
        <v>265.98</v>
      </c>
      <c r="F1750">
        <v>0.52987707989634403</v>
      </c>
      <c r="G1750">
        <v>29711</v>
      </c>
      <c r="H1750" t="s">
        <v>3846</v>
      </c>
      <c r="I1750" t="s">
        <v>11195</v>
      </c>
      <c r="J1750">
        <v>6447874.0227258801</v>
      </c>
      <c r="K1750">
        <v>6327779.6485275896</v>
      </c>
      <c r="L1750">
        <v>6603690.1149794599</v>
      </c>
      <c r="M1750">
        <v>6459781.2620776435</v>
      </c>
      <c r="N1750">
        <v>5016201.6665786803</v>
      </c>
      <c r="O1750">
        <v>6500752.0034243604</v>
      </c>
      <c r="P1750">
        <v>6789350.8010537103</v>
      </c>
      <c r="Q1750">
        <v>6102101.4903522506</v>
      </c>
      <c r="R1750" s="2">
        <f t="shared" si="81"/>
        <v>0.94462973942706641</v>
      </c>
      <c r="S1750" s="2">
        <f t="shared" si="82"/>
        <v>-8.2179138852027711E-2</v>
      </c>
      <c r="T1750" s="2">
        <f t="shared" si="83"/>
        <v>0.27582486570896464</v>
      </c>
      <c r="U1750">
        <v>6722780.6783279004</v>
      </c>
      <c r="V1750">
        <v>6327779.6485275896</v>
      </c>
      <c r="W1750">
        <v>5827500.3935903804</v>
      </c>
      <c r="X1750">
        <v>5837441.1240513697</v>
      </c>
      <c r="Y1750">
        <v>7494608.7737251697</v>
      </c>
      <c r="Z1750">
        <v>6510406.1325253602</v>
      </c>
      <c r="AA1750">
        <v>4</v>
      </c>
      <c r="AB1750">
        <v>3</v>
      </c>
      <c r="AC1750">
        <v>3</v>
      </c>
      <c r="AD1750">
        <v>3</v>
      </c>
      <c r="AE1750">
        <v>3</v>
      </c>
      <c r="AF1750">
        <v>4</v>
      </c>
    </row>
    <row r="1751" spans="1:32" x14ac:dyDescent="0.2">
      <c r="A1751" t="s">
        <v>3849</v>
      </c>
      <c r="B1751" t="s">
        <v>11196</v>
      </c>
      <c r="C1751">
        <v>39</v>
      </c>
      <c r="D1751">
        <v>22</v>
      </c>
      <c r="E1751">
        <v>3385.8</v>
      </c>
      <c r="F1751">
        <v>0.53002104318571897</v>
      </c>
      <c r="G1751">
        <v>61897</v>
      </c>
      <c r="H1751" t="s">
        <v>3850</v>
      </c>
      <c r="I1751" t="s">
        <v>11197</v>
      </c>
      <c r="J1751">
        <v>48087023.308500797</v>
      </c>
      <c r="K1751">
        <v>39612953.933787897</v>
      </c>
      <c r="L1751">
        <v>39245035.929644898</v>
      </c>
      <c r="M1751">
        <v>42315004.390644528</v>
      </c>
      <c r="N1751">
        <v>45121695.685120799</v>
      </c>
      <c r="O1751">
        <v>45267513.921530902</v>
      </c>
      <c r="P1751">
        <v>42267794.420613103</v>
      </c>
      <c r="Q1751">
        <v>44219001.342421599</v>
      </c>
      <c r="R1751" s="2">
        <f t="shared" si="81"/>
        <v>1.0449957876454345</v>
      </c>
      <c r="S1751" s="2">
        <f t="shared" si="82"/>
        <v>6.3497126846549984E-2</v>
      </c>
      <c r="T1751" s="2">
        <f t="shared" si="83"/>
        <v>0.27570688745955546</v>
      </c>
      <c r="U1751">
        <v>50137225.081830099</v>
      </c>
      <c r="V1751">
        <v>39612953.933787897</v>
      </c>
      <c r="W1751">
        <v>34632222.037145898</v>
      </c>
      <c r="X1751">
        <v>52508902.0511619</v>
      </c>
      <c r="Y1751">
        <v>52188163.2805437</v>
      </c>
      <c r="Z1751">
        <v>40531195.996172898</v>
      </c>
      <c r="AA1751">
        <v>15</v>
      </c>
      <c r="AB1751">
        <v>16</v>
      </c>
      <c r="AC1751">
        <v>19</v>
      </c>
      <c r="AD1751">
        <v>22</v>
      </c>
      <c r="AE1751">
        <v>18</v>
      </c>
      <c r="AF1751">
        <v>19</v>
      </c>
    </row>
    <row r="1752" spans="1:32" x14ac:dyDescent="0.2">
      <c r="A1752" t="s">
        <v>3851</v>
      </c>
      <c r="B1752" t="s">
        <v>11198</v>
      </c>
      <c r="C1752">
        <v>4</v>
      </c>
      <c r="D1752">
        <v>4</v>
      </c>
      <c r="E1752">
        <v>160.99</v>
      </c>
      <c r="F1752">
        <v>0.53043612852162803</v>
      </c>
      <c r="G1752">
        <v>89972</v>
      </c>
      <c r="H1752" t="s">
        <v>3852</v>
      </c>
      <c r="I1752" t="s">
        <v>11199</v>
      </c>
      <c r="J1752">
        <v>1068017.8453875601</v>
      </c>
      <c r="K1752">
        <v>800039.82856517204</v>
      </c>
      <c r="L1752">
        <v>1100946.0006405399</v>
      </c>
      <c r="M1752">
        <v>989667.89153109072</v>
      </c>
      <c r="N1752">
        <v>812441.22081315599</v>
      </c>
      <c r="O1752">
        <v>981861.78511126305</v>
      </c>
      <c r="P1752">
        <v>928423.84567526996</v>
      </c>
      <c r="Q1752">
        <v>907575.61719989637</v>
      </c>
      <c r="R1752" s="2">
        <f t="shared" si="81"/>
        <v>0.91705068434200543</v>
      </c>
      <c r="S1752" s="2">
        <f t="shared" si="82"/>
        <v>-0.12492662275935683</v>
      </c>
      <c r="T1752" s="2">
        <f t="shared" si="83"/>
        <v>0.2753669033754827</v>
      </c>
      <c r="U1752">
        <v>1113553.0424097001</v>
      </c>
      <c r="V1752">
        <v>800039.82856517204</v>
      </c>
      <c r="W1752">
        <v>971542.14391455299</v>
      </c>
      <c r="X1752">
        <v>945451.97910352505</v>
      </c>
      <c r="Y1752">
        <v>1131972.1080582701</v>
      </c>
      <c r="Z1752">
        <v>890278.97888690105</v>
      </c>
      <c r="AA1752">
        <v>1</v>
      </c>
      <c r="AB1752">
        <v>1</v>
      </c>
      <c r="AC1752">
        <v>2</v>
      </c>
      <c r="AD1752">
        <v>1</v>
      </c>
      <c r="AE1752">
        <v>3</v>
      </c>
      <c r="AF1752">
        <v>1</v>
      </c>
    </row>
    <row r="1753" spans="1:32" x14ac:dyDescent="0.2">
      <c r="A1753" t="s">
        <v>3855</v>
      </c>
      <c r="B1753" t="s">
        <v>11200</v>
      </c>
      <c r="C1753">
        <v>6</v>
      </c>
      <c r="D1753">
        <v>6</v>
      </c>
      <c r="E1753">
        <v>341.04</v>
      </c>
      <c r="F1753">
        <v>0.53125897989686299</v>
      </c>
      <c r="G1753">
        <v>46386</v>
      </c>
      <c r="H1753" t="s">
        <v>3856</v>
      </c>
      <c r="I1753" t="s">
        <v>11201</v>
      </c>
      <c r="J1753">
        <v>2275386.53256995</v>
      </c>
      <c r="K1753">
        <v>2240342.8948797798</v>
      </c>
      <c r="L1753">
        <v>2404833.1657984499</v>
      </c>
      <c r="M1753">
        <v>2306854.1977493931</v>
      </c>
      <c r="N1753">
        <v>2686014.0418511499</v>
      </c>
      <c r="O1753">
        <v>2464552.5361335902</v>
      </c>
      <c r="P1753">
        <v>2137869.9702106901</v>
      </c>
      <c r="Q1753">
        <v>2429478.8493984765</v>
      </c>
      <c r="R1753" s="2">
        <f t="shared" si="81"/>
        <v>1.0531566545335713</v>
      </c>
      <c r="S1753" s="2">
        <f t="shared" si="82"/>
        <v>7.4720049762539584E-2</v>
      </c>
      <c r="T1753" s="2">
        <f t="shared" si="83"/>
        <v>0.27469371597844106</v>
      </c>
      <c r="U1753">
        <v>2372398.1831800598</v>
      </c>
      <c r="V1753">
        <v>2240342.8948797798</v>
      </c>
      <c r="W1753">
        <v>2122171.9941734802</v>
      </c>
      <c r="X1753">
        <v>3125761.25719753</v>
      </c>
      <c r="Y1753">
        <v>2841341.5941545898</v>
      </c>
      <c r="Z1753">
        <v>2050034.2628401699</v>
      </c>
      <c r="AA1753">
        <v>4</v>
      </c>
      <c r="AB1753">
        <v>2</v>
      </c>
      <c r="AC1753">
        <v>4</v>
      </c>
      <c r="AD1753">
        <v>5</v>
      </c>
      <c r="AE1753">
        <v>6</v>
      </c>
      <c r="AF1753">
        <v>5</v>
      </c>
    </row>
    <row r="1754" spans="1:32" x14ac:dyDescent="0.2">
      <c r="A1754" t="s">
        <v>3857</v>
      </c>
      <c r="B1754" t="s">
        <v>11202</v>
      </c>
      <c r="C1754">
        <v>10</v>
      </c>
      <c r="D1754">
        <v>8</v>
      </c>
      <c r="E1754">
        <v>531.04</v>
      </c>
      <c r="F1754">
        <v>0.53269346786445304</v>
      </c>
      <c r="G1754">
        <v>108147</v>
      </c>
      <c r="H1754" t="s">
        <v>3858</v>
      </c>
      <c r="I1754" t="s">
        <v>11203</v>
      </c>
      <c r="J1754">
        <v>1690122.2060553599</v>
      </c>
      <c r="K1754">
        <v>1573296.6475255999</v>
      </c>
      <c r="L1754">
        <v>1164990.29330733</v>
      </c>
      <c r="M1754">
        <v>1476136.3822960965</v>
      </c>
      <c r="N1754">
        <v>1791339.10878069</v>
      </c>
      <c r="O1754">
        <v>1756324.06321634</v>
      </c>
      <c r="P1754">
        <v>1334078.1090895401</v>
      </c>
      <c r="Q1754">
        <v>1627247.0936955235</v>
      </c>
      <c r="R1754" s="2">
        <f t="shared" si="81"/>
        <v>1.1023690718633854</v>
      </c>
      <c r="S1754" s="2">
        <f t="shared" si="82"/>
        <v>0.14060731737904286</v>
      </c>
      <c r="T1754" s="2">
        <f t="shared" si="83"/>
        <v>0.27352262870384414</v>
      </c>
      <c r="U1754">
        <v>1762180.9717179299</v>
      </c>
      <c r="V1754">
        <v>1573296.6475255999</v>
      </c>
      <c r="W1754">
        <v>1028058.74815017</v>
      </c>
      <c r="X1754">
        <v>2084612.4768843399</v>
      </c>
      <c r="Y1754">
        <v>2024836.7768455099</v>
      </c>
      <c r="Z1754">
        <v>1279266.6864903199</v>
      </c>
      <c r="AA1754">
        <v>5</v>
      </c>
      <c r="AB1754">
        <v>4</v>
      </c>
      <c r="AC1754">
        <v>5</v>
      </c>
      <c r="AD1754">
        <v>4</v>
      </c>
      <c r="AE1754">
        <v>7</v>
      </c>
      <c r="AF1754">
        <v>3</v>
      </c>
    </row>
    <row r="1755" spans="1:32" x14ac:dyDescent="0.2">
      <c r="A1755" t="s">
        <v>3859</v>
      </c>
      <c r="B1755" t="s">
        <v>11204</v>
      </c>
      <c r="C1755">
        <v>25</v>
      </c>
      <c r="D1755">
        <v>20</v>
      </c>
      <c r="E1755">
        <v>2050.1799999999998</v>
      </c>
      <c r="F1755">
        <v>0.53281771217496299</v>
      </c>
      <c r="G1755">
        <v>23882</v>
      </c>
      <c r="H1755" t="s">
        <v>3860</v>
      </c>
      <c r="I1755" t="s">
        <v>11205</v>
      </c>
      <c r="J1755">
        <v>56344386.061072901</v>
      </c>
      <c r="K1755">
        <v>55266450.988567397</v>
      </c>
      <c r="L1755">
        <v>61642991.373557203</v>
      </c>
      <c r="M1755">
        <v>57751276.141065836</v>
      </c>
      <c r="N1755">
        <v>58238289.393050097</v>
      </c>
      <c r="O1755">
        <v>57499724.5040273</v>
      </c>
      <c r="P1755">
        <v>62542338.803316303</v>
      </c>
      <c r="Q1755">
        <v>59426784.233464569</v>
      </c>
      <c r="R1755" s="2">
        <f t="shared" si="81"/>
        <v>1.0290124860324483</v>
      </c>
      <c r="S1755" s="2">
        <f t="shared" si="82"/>
        <v>4.1260487992624946E-2</v>
      </c>
      <c r="T1755" s="2">
        <f t="shared" si="83"/>
        <v>0.27342134657801059</v>
      </c>
      <c r="U1755">
        <v>58746642.4760409</v>
      </c>
      <c r="V1755">
        <v>55266450.988567397</v>
      </c>
      <c r="W1755">
        <v>54397548.981992297</v>
      </c>
      <c r="X1755">
        <v>67772910.280393094</v>
      </c>
      <c r="Y1755">
        <v>66290475.244657896</v>
      </c>
      <c r="Z1755">
        <v>59972748.208031297</v>
      </c>
      <c r="AA1755">
        <v>15</v>
      </c>
      <c r="AB1755">
        <v>14</v>
      </c>
      <c r="AC1755">
        <v>12</v>
      </c>
      <c r="AD1755">
        <v>16</v>
      </c>
      <c r="AE1755">
        <v>16</v>
      </c>
      <c r="AF1755">
        <v>16</v>
      </c>
    </row>
    <row r="1756" spans="1:32" x14ac:dyDescent="0.2">
      <c r="A1756" t="s">
        <v>3861</v>
      </c>
      <c r="B1756" t="s">
        <v>11206</v>
      </c>
      <c r="C1756">
        <v>2</v>
      </c>
      <c r="D1756">
        <v>2</v>
      </c>
      <c r="E1756">
        <v>139.02000000000001</v>
      </c>
      <c r="F1756">
        <v>0.532946908428101</v>
      </c>
      <c r="G1756">
        <v>49341</v>
      </c>
      <c r="H1756" t="s">
        <v>3862</v>
      </c>
      <c r="I1756" t="s">
        <v>11207</v>
      </c>
      <c r="J1756">
        <v>1370099.4679737</v>
      </c>
      <c r="K1756">
        <v>1751769.6399429201</v>
      </c>
      <c r="L1756">
        <v>985973.39770087902</v>
      </c>
      <c r="M1756">
        <v>1369280.8352058332</v>
      </c>
      <c r="N1756">
        <v>948128.457564538</v>
      </c>
      <c r="O1756">
        <v>1379190.2216349901</v>
      </c>
      <c r="P1756">
        <v>1204016.82189591</v>
      </c>
      <c r="Q1756">
        <v>1177111.8336984792</v>
      </c>
      <c r="R1756" s="2">
        <f t="shared" si="81"/>
        <v>0.85965698447939887</v>
      </c>
      <c r="S1756" s="2">
        <f t="shared" si="82"/>
        <v>-0.21816697635969587</v>
      </c>
      <c r="T1756" s="2">
        <f t="shared" si="83"/>
        <v>0.2733160527466888</v>
      </c>
      <c r="U1756">
        <v>1428513.9874347199</v>
      </c>
      <c r="V1756">
        <v>1751769.6399429201</v>
      </c>
      <c r="W1756">
        <v>870083.28118518798</v>
      </c>
      <c r="X1756">
        <v>1103353.57646128</v>
      </c>
      <c r="Y1756">
        <v>1590045.44862759</v>
      </c>
      <c r="Z1756">
        <v>1154549.0475640499</v>
      </c>
      <c r="AA1756">
        <v>3</v>
      </c>
      <c r="AB1756">
        <v>2</v>
      </c>
      <c r="AC1756">
        <v>2</v>
      </c>
      <c r="AD1756">
        <v>2</v>
      </c>
      <c r="AE1756">
        <v>3</v>
      </c>
      <c r="AF1756">
        <v>2</v>
      </c>
    </row>
    <row r="1757" spans="1:32" x14ac:dyDescent="0.2">
      <c r="A1757" t="s">
        <v>3863</v>
      </c>
      <c r="B1757" t="s">
        <v>11208</v>
      </c>
      <c r="C1757">
        <v>19</v>
      </c>
      <c r="D1757">
        <v>13</v>
      </c>
      <c r="E1757">
        <v>681.14</v>
      </c>
      <c r="F1757">
        <v>0.53296398614149498</v>
      </c>
      <c r="G1757">
        <v>174781</v>
      </c>
      <c r="H1757" t="s">
        <v>3864</v>
      </c>
      <c r="I1757" t="s">
        <v>11209</v>
      </c>
      <c r="J1757">
        <v>4767213.1841539303</v>
      </c>
      <c r="K1757">
        <v>2953720.1243133098</v>
      </c>
      <c r="L1757">
        <v>3307826.2714912998</v>
      </c>
      <c r="M1757">
        <v>3676253.193319513</v>
      </c>
      <c r="N1757">
        <v>4342323.1964705503</v>
      </c>
      <c r="O1757">
        <v>3050869.7392901001</v>
      </c>
      <c r="P1757">
        <v>2078057.63315462</v>
      </c>
      <c r="Q1757">
        <v>3157083.5229717568</v>
      </c>
      <c r="R1757" s="2">
        <f t="shared" si="81"/>
        <v>0.85877749897879962</v>
      </c>
      <c r="S1757" s="2">
        <f t="shared" si="82"/>
        <v>-0.21964370357070709</v>
      </c>
      <c r="T1757" s="2">
        <f t="shared" si="83"/>
        <v>0.27330213646770346</v>
      </c>
      <c r="U1757">
        <v>4970464.4617655203</v>
      </c>
      <c r="V1757">
        <v>2953720.1243133098</v>
      </c>
      <c r="W1757">
        <v>2919028.3861622601</v>
      </c>
      <c r="X1757">
        <v>5053237.0279060397</v>
      </c>
      <c r="Y1757">
        <v>3517296.9378822199</v>
      </c>
      <c r="Z1757">
        <v>1992679.3525724499</v>
      </c>
      <c r="AA1757">
        <v>7</v>
      </c>
      <c r="AB1757">
        <v>6</v>
      </c>
      <c r="AC1757">
        <v>6</v>
      </c>
      <c r="AD1757">
        <v>4</v>
      </c>
      <c r="AE1757">
        <v>8</v>
      </c>
      <c r="AF1757">
        <v>3</v>
      </c>
    </row>
    <row r="1758" spans="1:32" x14ac:dyDescent="0.2">
      <c r="A1758" t="s">
        <v>3865</v>
      </c>
      <c r="B1758" t="s">
        <v>11210</v>
      </c>
      <c r="C1758">
        <v>2</v>
      </c>
      <c r="D1758">
        <v>2</v>
      </c>
      <c r="E1758">
        <v>51.67</v>
      </c>
      <c r="F1758">
        <v>0.53297943395376401</v>
      </c>
      <c r="G1758">
        <v>22270</v>
      </c>
      <c r="H1758" t="s">
        <v>3866</v>
      </c>
      <c r="I1758" t="s">
        <v>11211</v>
      </c>
      <c r="J1758">
        <v>318013.38176349399</v>
      </c>
      <c r="K1758">
        <v>407646.37497771601</v>
      </c>
      <c r="L1758">
        <v>388947.17310051998</v>
      </c>
      <c r="M1758">
        <v>371535.64328057668</v>
      </c>
      <c r="N1758">
        <v>416294.64653663599</v>
      </c>
      <c r="O1758">
        <v>348587.76866747497</v>
      </c>
      <c r="P1758">
        <v>425288.315165198</v>
      </c>
      <c r="Q1758">
        <v>396723.57678976964</v>
      </c>
      <c r="R1758" s="2">
        <f t="shared" si="81"/>
        <v>1.0677941241028428</v>
      </c>
      <c r="S1758" s="2">
        <f t="shared" si="82"/>
        <v>9.4633515221061879E-2</v>
      </c>
      <c r="T1758" s="2">
        <f t="shared" si="83"/>
        <v>0.27328954874587902</v>
      </c>
      <c r="U1758">
        <v>331571.958576434</v>
      </c>
      <c r="V1758">
        <v>407646.37497771601</v>
      </c>
      <c r="W1758">
        <v>343230.79442927398</v>
      </c>
      <c r="X1758">
        <v>484449.32060972101</v>
      </c>
      <c r="Y1758">
        <v>401881.03593128198</v>
      </c>
      <c r="Z1758">
        <v>407815.082218636</v>
      </c>
      <c r="AA1758">
        <v>1</v>
      </c>
      <c r="AB1758">
        <v>1</v>
      </c>
      <c r="AC1758">
        <v>0</v>
      </c>
      <c r="AD1758">
        <v>1</v>
      </c>
      <c r="AE1758">
        <v>1</v>
      </c>
      <c r="AF1758">
        <v>1</v>
      </c>
    </row>
    <row r="1759" spans="1:32" x14ac:dyDescent="0.2">
      <c r="A1759" t="s">
        <v>3867</v>
      </c>
      <c r="B1759" t="s">
        <v>11212</v>
      </c>
      <c r="C1759">
        <v>6</v>
      </c>
      <c r="D1759">
        <v>6</v>
      </c>
      <c r="E1759">
        <v>155.4</v>
      </c>
      <c r="F1759">
        <v>0.53452870095076499</v>
      </c>
      <c r="G1759">
        <v>96873</v>
      </c>
      <c r="H1759" t="s">
        <v>3868</v>
      </c>
      <c r="I1759" t="s">
        <v>11213</v>
      </c>
      <c r="J1759">
        <v>1183681.44976598</v>
      </c>
      <c r="K1759">
        <v>966900.44438875502</v>
      </c>
      <c r="L1759">
        <v>1157874.92970381</v>
      </c>
      <c r="M1759">
        <v>1102818.9412861818</v>
      </c>
      <c r="N1759">
        <v>1177621.39436693</v>
      </c>
      <c r="O1759">
        <v>982060.58784351998</v>
      </c>
      <c r="P1759">
        <v>1542554.0468441399</v>
      </c>
      <c r="Q1759">
        <v>1234078.6763515298</v>
      </c>
      <c r="R1759" s="2">
        <f t="shared" si="81"/>
        <v>1.1190220172608425</v>
      </c>
      <c r="S1759" s="2">
        <f t="shared" si="82"/>
        <v>0.1622384222665339</v>
      </c>
      <c r="T1759" s="2">
        <f t="shared" si="83"/>
        <v>0.27202897084828426</v>
      </c>
      <c r="U1759">
        <v>1234147.9923048699</v>
      </c>
      <c r="V1759">
        <v>966900.44438875502</v>
      </c>
      <c r="W1759">
        <v>1021779.7157488799</v>
      </c>
      <c r="X1759">
        <v>1370418.49849089</v>
      </c>
      <c r="Y1759">
        <v>1132201.30441904</v>
      </c>
      <c r="Z1759">
        <v>1479177.26165619</v>
      </c>
      <c r="AA1759">
        <v>3</v>
      </c>
      <c r="AB1759">
        <v>1</v>
      </c>
      <c r="AC1759">
        <v>1</v>
      </c>
      <c r="AD1759">
        <v>0</v>
      </c>
      <c r="AE1759">
        <v>1</v>
      </c>
      <c r="AF1759">
        <v>0</v>
      </c>
    </row>
    <row r="1760" spans="1:32" x14ac:dyDescent="0.2">
      <c r="A1760" t="s">
        <v>3869</v>
      </c>
      <c r="B1760" t="s">
        <v>11214</v>
      </c>
      <c r="C1760">
        <v>134</v>
      </c>
      <c r="D1760">
        <v>128</v>
      </c>
      <c r="E1760">
        <v>8318.77</v>
      </c>
      <c r="F1760">
        <v>0.53479000545259803</v>
      </c>
      <c r="G1760">
        <v>299957</v>
      </c>
      <c r="H1760" t="s">
        <v>3870</v>
      </c>
      <c r="I1760" t="s">
        <v>11215</v>
      </c>
      <c r="J1760">
        <v>223797106.45503101</v>
      </c>
      <c r="K1760">
        <v>257957696.350454</v>
      </c>
      <c r="L1760">
        <v>272526246.003214</v>
      </c>
      <c r="M1760">
        <v>251427016.26956633</v>
      </c>
      <c r="N1760">
        <v>250270129.71180299</v>
      </c>
      <c r="O1760">
        <v>269219187.19860798</v>
      </c>
      <c r="P1760">
        <v>265328482.685094</v>
      </c>
      <c r="Q1760">
        <v>261605933.19850168</v>
      </c>
      <c r="R1760" s="2">
        <f t="shared" si="81"/>
        <v>1.0404845791035522</v>
      </c>
      <c r="S1760" s="2">
        <f t="shared" si="82"/>
        <v>5.7255583222507248E-2</v>
      </c>
      <c r="T1760" s="2">
        <f t="shared" si="83"/>
        <v>0.27181671774764765</v>
      </c>
      <c r="U1760">
        <v>233338749.77066001</v>
      </c>
      <c r="V1760">
        <v>257957696.350454</v>
      </c>
      <c r="W1760">
        <v>240493841.805958</v>
      </c>
      <c r="X1760">
        <v>291243702.78713</v>
      </c>
      <c r="Y1760">
        <v>310378319.51918799</v>
      </c>
      <c r="Z1760">
        <v>254427298.194489</v>
      </c>
      <c r="AA1760">
        <v>93</v>
      </c>
      <c r="AB1760">
        <v>89</v>
      </c>
      <c r="AC1760">
        <v>76</v>
      </c>
      <c r="AD1760">
        <v>91</v>
      </c>
      <c r="AE1760">
        <v>87</v>
      </c>
      <c r="AF1760">
        <v>90</v>
      </c>
    </row>
    <row r="1761" spans="1:32" x14ac:dyDescent="0.2">
      <c r="A1761" t="s">
        <v>3871</v>
      </c>
      <c r="B1761" t="s">
        <v>11216</v>
      </c>
      <c r="C1761">
        <v>69</v>
      </c>
      <c r="D1761">
        <v>1</v>
      </c>
      <c r="E1761">
        <v>6268.06</v>
      </c>
      <c r="F1761">
        <v>0.53481259429188399</v>
      </c>
      <c r="G1761">
        <v>49877</v>
      </c>
      <c r="H1761" t="s">
        <v>3872</v>
      </c>
      <c r="I1761" t="s">
        <v>11217</v>
      </c>
      <c r="J1761">
        <v>366417.11068354</v>
      </c>
      <c r="K1761">
        <v>253590.58366366799</v>
      </c>
      <c r="L1761">
        <v>132265.51789985399</v>
      </c>
      <c r="M1761">
        <v>250757.73741568733</v>
      </c>
      <c r="N1761">
        <v>243556.01573974601</v>
      </c>
      <c r="O1761">
        <v>472725.078161521</v>
      </c>
      <c r="P1761">
        <v>229937.70801615101</v>
      </c>
      <c r="Q1761">
        <v>315406.26730580599</v>
      </c>
      <c r="R1761" s="2">
        <f t="shared" si="81"/>
        <v>1.2578127022375751</v>
      </c>
      <c r="S1761" s="2">
        <f t="shared" si="82"/>
        <v>0.33091711007854108</v>
      </c>
      <c r="T1761" s="2">
        <f t="shared" si="83"/>
        <v>0.27179837409691548</v>
      </c>
      <c r="U1761">
        <v>382039.39208952599</v>
      </c>
      <c r="V1761">
        <v>253590.58366366799</v>
      </c>
      <c r="W1761">
        <v>116719.189453097</v>
      </c>
      <c r="X1761">
        <v>283430.37158213003</v>
      </c>
      <c r="Y1761">
        <v>544996.87366676703</v>
      </c>
      <c r="Z1761">
        <v>220490.57534850601</v>
      </c>
      <c r="AA1761">
        <v>0</v>
      </c>
      <c r="AB1761">
        <v>0</v>
      </c>
      <c r="AC1761">
        <v>0</v>
      </c>
      <c r="AD1761">
        <v>0</v>
      </c>
      <c r="AE1761">
        <v>0</v>
      </c>
      <c r="AF1761">
        <v>0</v>
      </c>
    </row>
    <row r="1762" spans="1:32" x14ac:dyDescent="0.2">
      <c r="A1762" t="s">
        <v>3875</v>
      </c>
      <c r="B1762" t="s">
        <v>11218</v>
      </c>
      <c r="C1762">
        <v>2</v>
      </c>
      <c r="D1762">
        <v>2</v>
      </c>
      <c r="E1762">
        <v>228.55</v>
      </c>
      <c r="F1762">
        <v>0.53542386264327302</v>
      </c>
      <c r="G1762">
        <v>39752</v>
      </c>
      <c r="H1762" t="s">
        <v>3876</v>
      </c>
      <c r="I1762" t="s">
        <v>11219</v>
      </c>
      <c r="J1762">
        <v>1609669.9817854399</v>
      </c>
      <c r="K1762">
        <v>1697898.85335679</v>
      </c>
      <c r="L1762">
        <v>1458206.27109085</v>
      </c>
      <c r="M1762">
        <v>1588591.7020776933</v>
      </c>
      <c r="N1762">
        <v>1880922.4757939901</v>
      </c>
      <c r="O1762">
        <v>1465797.8727995399</v>
      </c>
      <c r="P1762">
        <v>1719634.26120232</v>
      </c>
      <c r="Q1762">
        <v>1688784.86993195</v>
      </c>
      <c r="R1762" s="2">
        <f t="shared" si="81"/>
        <v>1.0630704338460384</v>
      </c>
      <c r="S1762" s="2">
        <f t="shared" si="82"/>
        <v>8.8237185950931232E-2</v>
      </c>
      <c r="T1762" s="2">
        <f t="shared" si="83"/>
        <v>0.27130227718465477</v>
      </c>
      <c r="U1762">
        <v>1678298.6475682899</v>
      </c>
      <c r="V1762">
        <v>1697898.85335679</v>
      </c>
      <c r="W1762">
        <v>1286810.4757735601</v>
      </c>
      <c r="X1762">
        <v>2188862.1991629698</v>
      </c>
      <c r="Y1762">
        <v>1689893.9679908301</v>
      </c>
      <c r="Z1762">
        <v>1648982.02610104</v>
      </c>
      <c r="AA1762">
        <v>2</v>
      </c>
      <c r="AB1762">
        <v>2</v>
      </c>
      <c r="AC1762">
        <v>2</v>
      </c>
      <c r="AD1762">
        <v>2</v>
      </c>
      <c r="AE1762">
        <v>3</v>
      </c>
      <c r="AF1762">
        <v>2</v>
      </c>
    </row>
    <row r="1763" spans="1:32" x14ac:dyDescent="0.2">
      <c r="A1763" t="s">
        <v>3877</v>
      </c>
      <c r="B1763" t="s">
        <v>11220</v>
      </c>
      <c r="C1763">
        <v>4</v>
      </c>
      <c r="D1763">
        <v>3</v>
      </c>
      <c r="E1763">
        <v>145.83000000000001</v>
      </c>
      <c r="F1763">
        <v>0.53554451664452096</v>
      </c>
      <c r="G1763">
        <v>35136</v>
      </c>
      <c r="H1763" t="s">
        <v>3878</v>
      </c>
      <c r="I1763" t="s">
        <v>11221</v>
      </c>
      <c r="J1763">
        <v>948475.06049595797</v>
      </c>
      <c r="K1763">
        <v>660445.780319729</v>
      </c>
      <c r="L1763">
        <v>506355.25002673001</v>
      </c>
      <c r="M1763">
        <v>705092.03028080566</v>
      </c>
      <c r="N1763">
        <v>954755.34831763804</v>
      </c>
      <c r="O1763">
        <v>733293.16173379601</v>
      </c>
      <c r="P1763">
        <v>690314.26057703397</v>
      </c>
      <c r="Q1763">
        <v>792787.59020948934</v>
      </c>
      <c r="R1763" s="2">
        <f t="shared" si="81"/>
        <v>1.1243746293569061</v>
      </c>
      <c r="S1763" s="2">
        <f t="shared" si="82"/>
        <v>0.16912280590140089</v>
      </c>
      <c r="T1763" s="2">
        <f t="shared" si="83"/>
        <v>0.2712044230029691</v>
      </c>
      <c r="U1763">
        <v>988913.522209674</v>
      </c>
      <c r="V1763">
        <v>660445.780319729</v>
      </c>
      <c r="W1763">
        <v>446838.86848868302</v>
      </c>
      <c r="X1763">
        <v>1111065.40448934</v>
      </c>
      <c r="Y1763">
        <v>845401.479820768</v>
      </c>
      <c r="Z1763">
        <v>661952.27307048696</v>
      </c>
      <c r="AA1763">
        <v>2</v>
      </c>
      <c r="AB1763">
        <v>2</v>
      </c>
      <c r="AC1763">
        <v>0</v>
      </c>
      <c r="AD1763">
        <v>2</v>
      </c>
      <c r="AE1763">
        <v>2</v>
      </c>
      <c r="AF1763">
        <v>2</v>
      </c>
    </row>
    <row r="1764" spans="1:32" x14ac:dyDescent="0.2">
      <c r="A1764" t="s">
        <v>3879</v>
      </c>
      <c r="B1764" t="s">
        <v>11222</v>
      </c>
      <c r="C1764">
        <v>5</v>
      </c>
      <c r="D1764">
        <v>5</v>
      </c>
      <c r="E1764">
        <v>259.76</v>
      </c>
      <c r="F1764">
        <v>0.536183083636255</v>
      </c>
      <c r="G1764">
        <v>30463</v>
      </c>
      <c r="H1764" t="s">
        <v>3880</v>
      </c>
      <c r="I1764" t="s">
        <v>11223</v>
      </c>
      <c r="J1764">
        <v>2503770.2705038702</v>
      </c>
      <c r="K1764">
        <v>2076055.28576623</v>
      </c>
      <c r="L1764">
        <v>2609959.3300618501</v>
      </c>
      <c r="M1764">
        <v>2396594.9621106503</v>
      </c>
      <c r="N1764">
        <v>2433597.4736838802</v>
      </c>
      <c r="O1764">
        <v>2224910.6843146002</v>
      </c>
      <c r="P1764">
        <v>2127160.8028145698</v>
      </c>
      <c r="Q1764">
        <v>2261889.6536043496</v>
      </c>
      <c r="R1764" s="2">
        <f t="shared" si="81"/>
        <v>0.94379304361565231</v>
      </c>
      <c r="S1764" s="2">
        <f t="shared" si="82"/>
        <v>-8.3457556998309701E-2</v>
      </c>
      <c r="T1764" s="2">
        <f t="shared" si="83"/>
        <v>0.27068689195574941</v>
      </c>
      <c r="U1764">
        <v>2610519.1165629001</v>
      </c>
      <c r="V1764">
        <v>2076055.28576623</v>
      </c>
      <c r="W1764">
        <v>2303187.8780456102</v>
      </c>
      <c r="X1764">
        <v>2832019.7066476899</v>
      </c>
      <c r="Y1764">
        <v>2565062.4922524998</v>
      </c>
      <c r="Z1764">
        <v>2039765.0881969801</v>
      </c>
      <c r="AA1764">
        <v>4</v>
      </c>
      <c r="AB1764">
        <v>3</v>
      </c>
      <c r="AC1764">
        <v>2</v>
      </c>
      <c r="AD1764">
        <v>3</v>
      </c>
      <c r="AE1764">
        <v>4</v>
      </c>
      <c r="AF1764">
        <v>4</v>
      </c>
    </row>
    <row r="1765" spans="1:32" x14ac:dyDescent="0.2">
      <c r="A1765" t="s">
        <v>3881</v>
      </c>
      <c r="B1765" t="s">
        <v>11224</v>
      </c>
      <c r="C1765">
        <v>9</v>
      </c>
      <c r="D1765">
        <v>4</v>
      </c>
      <c r="E1765">
        <v>471.73</v>
      </c>
      <c r="F1765">
        <v>0.53626606867394</v>
      </c>
      <c r="G1765">
        <v>37319</v>
      </c>
      <c r="H1765" t="s">
        <v>3882</v>
      </c>
      <c r="I1765" t="s">
        <v>11225</v>
      </c>
      <c r="J1765">
        <v>1977880.9436761399</v>
      </c>
      <c r="K1765">
        <v>1538010.3579399399</v>
      </c>
      <c r="L1765">
        <v>1959607.62054391</v>
      </c>
      <c r="M1765">
        <v>1825166.3073866635</v>
      </c>
      <c r="N1765">
        <v>2242671.8392741699</v>
      </c>
      <c r="O1765">
        <v>1824023.84171115</v>
      </c>
      <c r="P1765">
        <v>1813781.47727641</v>
      </c>
      <c r="Q1765">
        <v>1960159.0527539097</v>
      </c>
      <c r="R1765" s="2">
        <f t="shared" si="81"/>
        <v>1.0739618876487664</v>
      </c>
      <c r="S1765" s="2">
        <f t="shared" si="82"/>
        <v>0.10294279641853575</v>
      </c>
      <c r="T1765" s="2">
        <f t="shared" si="83"/>
        <v>0.27061968141445442</v>
      </c>
      <c r="U1765">
        <v>2062208.37214149</v>
      </c>
      <c r="V1765">
        <v>1538010.3579399399</v>
      </c>
      <c r="W1765">
        <v>1729277.71914959</v>
      </c>
      <c r="X1765">
        <v>2609836.2251970698</v>
      </c>
      <c r="Y1765">
        <v>2102886.7245468199</v>
      </c>
      <c r="Z1765">
        <v>1739261.1456884199</v>
      </c>
      <c r="AA1765">
        <v>2</v>
      </c>
      <c r="AB1765">
        <v>2</v>
      </c>
      <c r="AC1765">
        <v>4</v>
      </c>
      <c r="AD1765">
        <v>2</v>
      </c>
      <c r="AE1765">
        <v>3</v>
      </c>
      <c r="AF1765">
        <v>3</v>
      </c>
    </row>
    <row r="1766" spans="1:32" x14ac:dyDescent="0.2">
      <c r="A1766" t="s">
        <v>3883</v>
      </c>
      <c r="B1766" t="s">
        <v>11226</v>
      </c>
      <c r="C1766">
        <v>57</v>
      </c>
      <c r="D1766">
        <v>31</v>
      </c>
      <c r="E1766">
        <v>2949.44</v>
      </c>
      <c r="F1766">
        <v>0.53645809615771201</v>
      </c>
      <c r="G1766">
        <v>145565</v>
      </c>
      <c r="H1766" t="s">
        <v>3884</v>
      </c>
      <c r="I1766" t="s">
        <v>11227</v>
      </c>
      <c r="J1766">
        <v>26569134.622388799</v>
      </c>
      <c r="K1766">
        <v>30334716.211463299</v>
      </c>
      <c r="L1766">
        <v>30547652.8818199</v>
      </c>
      <c r="M1766">
        <v>29150501.238557335</v>
      </c>
      <c r="N1766">
        <v>29177197.351137102</v>
      </c>
      <c r="O1766">
        <v>31816098.1246357</v>
      </c>
      <c r="P1766">
        <v>29521167.4342102</v>
      </c>
      <c r="Q1766">
        <v>30171487.636660997</v>
      </c>
      <c r="R1766" s="2">
        <f t="shared" si="81"/>
        <v>1.035024660116417</v>
      </c>
      <c r="S1766" s="2">
        <f t="shared" si="82"/>
        <v>4.966514125487749E-2</v>
      </c>
      <c r="T1766" s="2">
        <f t="shared" si="83"/>
        <v>0.27046419600599469</v>
      </c>
      <c r="U1766">
        <v>27701916.050117899</v>
      </c>
      <c r="V1766">
        <v>30334716.211463299</v>
      </c>
      <c r="W1766">
        <v>26957118.836976402</v>
      </c>
      <c r="X1766">
        <v>33954012.0240537</v>
      </c>
      <c r="Y1766">
        <v>36680249.919546098</v>
      </c>
      <c r="Z1766">
        <v>28308272.047625199</v>
      </c>
      <c r="AA1766">
        <v>20</v>
      </c>
      <c r="AB1766">
        <v>14</v>
      </c>
      <c r="AC1766">
        <v>13</v>
      </c>
      <c r="AD1766">
        <v>20</v>
      </c>
      <c r="AE1766">
        <v>19</v>
      </c>
      <c r="AF1766">
        <v>18</v>
      </c>
    </row>
    <row r="1767" spans="1:32" x14ac:dyDescent="0.2">
      <c r="A1767" t="s">
        <v>3885</v>
      </c>
      <c r="B1767" t="s">
        <v>11228</v>
      </c>
      <c r="C1767">
        <v>7</v>
      </c>
      <c r="D1767">
        <v>6</v>
      </c>
      <c r="E1767">
        <v>307.3</v>
      </c>
      <c r="F1767">
        <v>0.53655748758327104</v>
      </c>
      <c r="G1767">
        <v>109273</v>
      </c>
      <c r="H1767" t="s">
        <v>3886</v>
      </c>
      <c r="I1767" t="s">
        <v>11229</v>
      </c>
      <c r="J1767">
        <v>154421.491770808</v>
      </c>
      <c r="K1767">
        <v>126400.750737233</v>
      </c>
      <c r="L1767">
        <v>138731.08386255999</v>
      </c>
      <c r="M1767">
        <v>139851.10879020032</v>
      </c>
      <c r="N1767">
        <v>113453.088019434</v>
      </c>
      <c r="O1767">
        <v>112874.39991994901</v>
      </c>
      <c r="P1767">
        <v>161728.66941687799</v>
      </c>
      <c r="Q1767">
        <v>129352.05245208701</v>
      </c>
      <c r="R1767" s="2">
        <f t="shared" si="81"/>
        <v>0.92492689955098162</v>
      </c>
      <c r="S1767" s="2">
        <f t="shared" si="82"/>
        <v>-0.11258874636402476</v>
      </c>
      <c r="T1767" s="2">
        <f t="shared" si="83"/>
        <v>0.27038374023546102</v>
      </c>
      <c r="U1767">
        <v>161005.28911333799</v>
      </c>
      <c r="V1767">
        <v>126400.750737233</v>
      </c>
      <c r="W1767">
        <v>122424.800639635</v>
      </c>
      <c r="X1767">
        <v>132027.331769332</v>
      </c>
      <c r="Y1767">
        <v>130131.016769044</v>
      </c>
      <c r="Z1767">
        <v>155083.94720352301</v>
      </c>
      <c r="AA1767">
        <v>0</v>
      </c>
      <c r="AB1767">
        <v>0</v>
      </c>
      <c r="AC1767">
        <v>0</v>
      </c>
      <c r="AD1767">
        <v>0</v>
      </c>
      <c r="AE1767">
        <v>0</v>
      </c>
      <c r="AF1767">
        <v>0</v>
      </c>
    </row>
    <row r="1768" spans="1:32" x14ac:dyDescent="0.2">
      <c r="A1768" t="s">
        <v>3887</v>
      </c>
      <c r="B1768" t="s">
        <v>11230</v>
      </c>
      <c r="C1768">
        <v>3</v>
      </c>
      <c r="D1768">
        <v>3</v>
      </c>
      <c r="E1768">
        <v>113.28</v>
      </c>
      <c r="F1768">
        <v>0.53675302749586995</v>
      </c>
      <c r="G1768">
        <v>20811</v>
      </c>
      <c r="H1768" t="s">
        <v>3888</v>
      </c>
      <c r="I1768" t="s">
        <v>11231</v>
      </c>
      <c r="J1768">
        <v>1019162.43997549</v>
      </c>
      <c r="K1768">
        <v>862024.82709049794</v>
      </c>
      <c r="L1768">
        <v>810206.51401744399</v>
      </c>
      <c r="M1768">
        <v>897131.26036114397</v>
      </c>
      <c r="N1768">
        <v>821477.87806460203</v>
      </c>
      <c r="O1768">
        <v>982916.15076877095</v>
      </c>
      <c r="P1768">
        <v>684582.718942423</v>
      </c>
      <c r="Q1768">
        <v>829658.91592526529</v>
      </c>
      <c r="R1768" s="2">
        <f t="shared" si="81"/>
        <v>0.92479100058477792</v>
      </c>
      <c r="S1768" s="2">
        <f t="shared" si="82"/>
        <v>-0.11280073627334269</v>
      </c>
      <c r="T1768" s="2">
        <f t="shared" si="83"/>
        <v>0.27022549729498851</v>
      </c>
      <c r="U1768">
        <v>1062614.6750690001</v>
      </c>
      <c r="V1768">
        <v>862024.82709049794</v>
      </c>
      <c r="W1768">
        <v>714975.82368624397</v>
      </c>
      <c r="X1768">
        <v>955968.09431775403</v>
      </c>
      <c r="Y1768">
        <v>1133187.66867393</v>
      </c>
      <c r="Z1768">
        <v>656456.21536184603</v>
      </c>
      <c r="AA1768">
        <v>3</v>
      </c>
      <c r="AB1768">
        <v>2</v>
      </c>
      <c r="AC1768">
        <v>2</v>
      </c>
      <c r="AD1768">
        <v>3</v>
      </c>
      <c r="AE1768">
        <v>2</v>
      </c>
      <c r="AF1768">
        <v>0</v>
      </c>
    </row>
    <row r="1769" spans="1:32" x14ac:dyDescent="0.2">
      <c r="A1769" t="s">
        <v>3889</v>
      </c>
      <c r="B1769" t="s">
        <v>11232</v>
      </c>
      <c r="C1769">
        <v>9</v>
      </c>
      <c r="D1769">
        <v>8</v>
      </c>
      <c r="E1769">
        <v>551.59</v>
      </c>
      <c r="F1769">
        <v>0.53687261061257496</v>
      </c>
      <c r="G1769">
        <v>36517</v>
      </c>
      <c r="H1769" t="s">
        <v>3890</v>
      </c>
      <c r="I1769" t="s">
        <v>11233</v>
      </c>
      <c r="J1769">
        <v>3646319.2015211601</v>
      </c>
      <c r="K1769">
        <v>3328314.8393589901</v>
      </c>
      <c r="L1769">
        <v>3226033.5112860799</v>
      </c>
      <c r="M1769">
        <v>3400222.5173887438</v>
      </c>
      <c r="N1769">
        <v>3947786.1679672599</v>
      </c>
      <c r="O1769">
        <v>2985742.3788602799</v>
      </c>
      <c r="P1769">
        <v>2525443.1806446202</v>
      </c>
      <c r="Q1769">
        <v>3152990.5758240535</v>
      </c>
      <c r="R1769" s="2">
        <f t="shared" si="81"/>
        <v>0.9272894817029339</v>
      </c>
      <c r="S1769" s="2">
        <f t="shared" si="82"/>
        <v>-0.10890830444874906</v>
      </c>
      <c r="T1769" s="2">
        <f t="shared" si="83"/>
        <v>0.27012875167699074</v>
      </c>
      <c r="U1769">
        <v>3801780.8953158199</v>
      </c>
      <c r="V1769">
        <v>3328314.8393589901</v>
      </c>
      <c r="W1769">
        <v>2846849.4477218301</v>
      </c>
      <c r="X1769">
        <v>4594107.4258226799</v>
      </c>
      <c r="Y1769">
        <v>3442212.68814776</v>
      </c>
      <c r="Z1769">
        <v>2421683.7886858499</v>
      </c>
      <c r="AA1769">
        <v>8</v>
      </c>
      <c r="AB1769">
        <v>6</v>
      </c>
      <c r="AC1769">
        <v>5</v>
      </c>
      <c r="AD1769">
        <v>3</v>
      </c>
      <c r="AE1769">
        <v>5</v>
      </c>
      <c r="AF1769">
        <v>5</v>
      </c>
    </row>
    <row r="1770" spans="1:32" x14ac:dyDescent="0.2">
      <c r="A1770" t="s">
        <v>3891</v>
      </c>
      <c r="B1770" t="s">
        <v>11234</v>
      </c>
      <c r="C1770">
        <v>27</v>
      </c>
      <c r="D1770">
        <v>26</v>
      </c>
      <c r="E1770">
        <v>1805.42</v>
      </c>
      <c r="F1770">
        <v>0.53693556380992102</v>
      </c>
      <c r="G1770">
        <v>59614</v>
      </c>
      <c r="H1770" t="s">
        <v>3892</v>
      </c>
      <c r="I1770" t="s">
        <v>11235</v>
      </c>
      <c r="J1770">
        <v>20069036.618597198</v>
      </c>
      <c r="K1770">
        <v>20962512.724950399</v>
      </c>
      <c r="L1770">
        <v>20046157.809582599</v>
      </c>
      <c r="M1770">
        <v>20359235.717710067</v>
      </c>
      <c r="N1770">
        <v>19857528.306955598</v>
      </c>
      <c r="O1770">
        <v>19202451.905283999</v>
      </c>
      <c r="P1770">
        <v>20879842.333707299</v>
      </c>
      <c r="Q1770">
        <v>19979940.848648965</v>
      </c>
      <c r="R1770" s="2">
        <f t="shared" si="81"/>
        <v>0.98136988665389047</v>
      </c>
      <c r="S1770" s="2">
        <f t="shared" si="82"/>
        <v>-2.7131091915739692E-2</v>
      </c>
      <c r="T1770" s="2">
        <f t="shared" si="83"/>
        <v>0.2700778296838301</v>
      </c>
      <c r="U1770">
        <v>20924684.808764599</v>
      </c>
      <c r="V1770">
        <v>20962512.724950399</v>
      </c>
      <c r="W1770">
        <v>17689956.750140499</v>
      </c>
      <c r="X1770">
        <v>23108551.0643152</v>
      </c>
      <c r="Y1770">
        <v>22138187.159049898</v>
      </c>
      <c r="Z1770">
        <v>20021981.122912802</v>
      </c>
      <c r="AA1770">
        <v>19</v>
      </c>
      <c r="AB1770">
        <v>17</v>
      </c>
      <c r="AC1770">
        <v>16</v>
      </c>
      <c r="AD1770">
        <v>21</v>
      </c>
      <c r="AE1770">
        <v>16</v>
      </c>
      <c r="AF1770">
        <v>18</v>
      </c>
    </row>
    <row r="1771" spans="1:32" x14ac:dyDescent="0.2">
      <c r="A1771" t="s">
        <v>3893</v>
      </c>
      <c r="B1771" t="s">
        <v>11236</v>
      </c>
      <c r="C1771">
        <v>33</v>
      </c>
      <c r="D1771">
        <v>30</v>
      </c>
      <c r="E1771">
        <v>2702.44</v>
      </c>
      <c r="F1771">
        <v>0.53724379207102402</v>
      </c>
      <c r="G1771">
        <v>23618</v>
      </c>
      <c r="H1771" t="s">
        <v>3894</v>
      </c>
      <c r="I1771" t="s">
        <v>11237</v>
      </c>
      <c r="J1771">
        <v>201601794.64533001</v>
      </c>
      <c r="K1771">
        <v>227976845.273294</v>
      </c>
      <c r="L1771">
        <v>244600705.17778701</v>
      </c>
      <c r="M1771">
        <v>224726448.36547032</v>
      </c>
      <c r="N1771">
        <v>191720173.39632899</v>
      </c>
      <c r="O1771">
        <v>253111856.19491899</v>
      </c>
      <c r="P1771">
        <v>318252706.17649001</v>
      </c>
      <c r="Q1771">
        <v>254361578.589246</v>
      </c>
      <c r="R1771" s="2">
        <f t="shared" si="81"/>
        <v>1.1318720179103279</v>
      </c>
      <c r="S1771" s="2">
        <f t="shared" si="82"/>
        <v>0.17871084018006042</v>
      </c>
      <c r="T1771" s="2">
        <f t="shared" si="83"/>
        <v>0.26982859414247534</v>
      </c>
      <c r="U1771">
        <v>210197135.51799199</v>
      </c>
      <c r="V1771">
        <v>227976845.273294</v>
      </c>
      <c r="W1771">
        <v>215850635.15665501</v>
      </c>
      <c r="X1771">
        <v>223108100.288423</v>
      </c>
      <c r="Y1771">
        <v>291808445.72644001</v>
      </c>
      <c r="Z1771">
        <v>305177097.29517102</v>
      </c>
      <c r="AA1771">
        <v>34</v>
      </c>
      <c r="AB1771">
        <v>39</v>
      </c>
      <c r="AC1771">
        <v>37</v>
      </c>
      <c r="AD1771">
        <v>36</v>
      </c>
      <c r="AE1771">
        <v>37</v>
      </c>
      <c r="AF1771">
        <v>35</v>
      </c>
    </row>
    <row r="1772" spans="1:32" x14ac:dyDescent="0.2">
      <c r="A1772" t="s">
        <v>3897</v>
      </c>
      <c r="B1772" t="s">
        <v>11238</v>
      </c>
      <c r="C1772">
        <v>4</v>
      </c>
      <c r="D1772">
        <v>4</v>
      </c>
      <c r="E1772">
        <v>109.81</v>
      </c>
      <c r="F1772">
        <v>0.53804707205953295</v>
      </c>
      <c r="G1772">
        <v>31755</v>
      </c>
      <c r="H1772" t="s">
        <v>3898</v>
      </c>
      <c r="I1772" t="s">
        <v>11239</v>
      </c>
      <c r="J1772">
        <v>2130381.6711891098</v>
      </c>
      <c r="K1772">
        <v>1674098.76226337</v>
      </c>
      <c r="L1772">
        <v>1708245.3181348499</v>
      </c>
      <c r="M1772">
        <v>1837575.2505291097</v>
      </c>
      <c r="N1772">
        <v>1884455.2377261301</v>
      </c>
      <c r="O1772">
        <v>1926973.6353128699</v>
      </c>
      <c r="P1772">
        <v>1964209.5783585</v>
      </c>
      <c r="Q1772">
        <v>1925212.8171325</v>
      </c>
      <c r="R1772" s="2">
        <f t="shared" si="81"/>
        <v>1.0476919606846882</v>
      </c>
      <c r="S1772" s="2">
        <f t="shared" si="82"/>
        <v>6.7214602259153614E-2</v>
      </c>
      <c r="T1772" s="2">
        <f t="shared" si="83"/>
        <v>0.26917972760233233</v>
      </c>
      <c r="U1772">
        <v>2221211.00475212</v>
      </c>
      <c r="V1772">
        <v>1674098.76226337</v>
      </c>
      <c r="W1772">
        <v>1507460.23669385</v>
      </c>
      <c r="X1772">
        <v>2192973.3356672102</v>
      </c>
      <c r="Y1772">
        <v>2221575.8278958299</v>
      </c>
      <c r="Z1772">
        <v>1883508.8153826999</v>
      </c>
      <c r="AA1772">
        <v>0</v>
      </c>
      <c r="AB1772">
        <v>1</v>
      </c>
      <c r="AC1772">
        <v>1</v>
      </c>
      <c r="AD1772">
        <v>0</v>
      </c>
      <c r="AE1772">
        <v>1</v>
      </c>
      <c r="AF1772">
        <v>2</v>
      </c>
    </row>
    <row r="1773" spans="1:32" x14ac:dyDescent="0.2">
      <c r="A1773" t="s">
        <v>3899</v>
      </c>
      <c r="B1773" t="s">
        <v>11240</v>
      </c>
      <c r="C1773">
        <v>4</v>
      </c>
      <c r="D1773">
        <v>3</v>
      </c>
      <c r="E1773">
        <v>185.29</v>
      </c>
      <c r="F1773">
        <v>0.53862747101261299</v>
      </c>
      <c r="G1773">
        <v>132303</v>
      </c>
      <c r="H1773" t="s">
        <v>3900</v>
      </c>
      <c r="I1773" t="s">
        <v>11241</v>
      </c>
      <c r="J1773">
        <v>324884.65472677199</v>
      </c>
      <c r="K1773">
        <v>373262.71400619001</v>
      </c>
      <c r="L1773">
        <v>356602.30312053201</v>
      </c>
      <c r="M1773">
        <v>351583.22395116469</v>
      </c>
      <c r="N1773">
        <v>381575.05119795201</v>
      </c>
      <c r="O1773">
        <v>332294.300831942</v>
      </c>
      <c r="P1773">
        <v>387860.232772424</v>
      </c>
      <c r="Q1773">
        <v>367243.19493410597</v>
      </c>
      <c r="R1773" s="2">
        <f t="shared" si="81"/>
        <v>1.0445412918368269</v>
      </c>
      <c r="S1773" s="2">
        <f t="shared" si="82"/>
        <v>6.2869524813580921E-2</v>
      </c>
      <c r="T1773" s="2">
        <f t="shared" si="83"/>
        <v>0.26871150052542603</v>
      </c>
      <c r="U1773">
        <v>338736.18991070398</v>
      </c>
      <c r="V1773">
        <v>373262.71400619001</v>
      </c>
      <c r="W1773">
        <v>314687.70121061301</v>
      </c>
      <c r="X1773">
        <v>444045.52365099703</v>
      </c>
      <c r="Y1773">
        <v>383096.56808351999</v>
      </c>
      <c r="Z1773">
        <v>371924.755694227</v>
      </c>
      <c r="AA1773">
        <v>1</v>
      </c>
      <c r="AB1773">
        <v>0</v>
      </c>
      <c r="AC1773">
        <v>1</v>
      </c>
      <c r="AD1773">
        <v>1</v>
      </c>
      <c r="AE1773">
        <v>0</v>
      </c>
      <c r="AF1773">
        <v>1</v>
      </c>
    </row>
    <row r="1774" spans="1:32" x14ac:dyDescent="0.2">
      <c r="A1774" t="s">
        <v>3903</v>
      </c>
      <c r="B1774" t="s">
        <v>11242</v>
      </c>
      <c r="C1774">
        <v>11</v>
      </c>
      <c r="D1774">
        <v>10</v>
      </c>
      <c r="E1774">
        <v>768.28</v>
      </c>
      <c r="F1774">
        <v>0.53907976327926499</v>
      </c>
      <c r="G1774">
        <v>99734</v>
      </c>
      <c r="H1774" t="s">
        <v>3904</v>
      </c>
      <c r="I1774" t="s">
        <v>11243</v>
      </c>
      <c r="J1774">
        <v>6673713.6809559297</v>
      </c>
      <c r="K1774">
        <v>6650080.5901426002</v>
      </c>
      <c r="L1774">
        <v>6827004.0468504597</v>
      </c>
      <c r="M1774">
        <v>6716932.7726496635</v>
      </c>
      <c r="N1774">
        <v>7203936.06734512</v>
      </c>
      <c r="O1774">
        <v>6415779.7445278103</v>
      </c>
      <c r="P1774">
        <v>7056861.8958952697</v>
      </c>
      <c r="Q1774">
        <v>6892192.5692560663</v>
      </c>
      <c r="R1774" s="2">
        <f t="shared" si="81"/>
        <v>1.0260922362242533</v>
      </c>
      <c r="S1774" s="2">
        <f t="shared" si="82"/>
        <v>3.7160421746443809E-2</v>
      </c>
      <c r="T1774" s="2">
        <f t="shared" si="83"/>
        <v>0.26834697101147892</v>
      </c>
      <c r="U1774">
        <v>6958249.0645584501</v>
      </c>
      <c r="V1774">
        <v>6650080.5901426002</v>
      </c>
      <c r="W1774">
        <v>6024566.2769395299</v>
      </c>
      <c r="X1774">
        <v>8383345.6965535898</v>
      </c>
      <c r="Y1774">
        <v>7396645.6708850898</v>
      </c>
      <c r="Z1774">
        <v>6766926.3689086102</v>
      </c>
      <c r="AA1774">
        <v>9</v>
      </c>
      <c r="AB1774">
        <v>6</v>
      </c>
      <c r="AC1774">
        <v>6</v>
      </c>
      <c r="AD1774">
        <v>4</v>
      </c>
      <c r="AE1774">
        <v>7</v>
      </c>
      <c r="AF1774">
        <v>6</v>
      </c>
    </row>
    <row r="1775" spans="1:32" x14ac:dyDescent="0.2">
      <c r="A1775" t="s">
        <v>3905</v>
      </c>
      <c r="B1775" t="s">
        <v>11244</v>
      </c>
      <c r="C1775">
        <v>2</v>
      </c>
      <c r="D1775">
        <v>2</v>
      </c>
      <c r="E1775">
        <v>99.72</v>
      </c>
      <c r="F1775">
        <v>0.53934112509042098</v>
      </c>
      <c r="G1775">
        <v>8561</v>
      </c>
      <c r="H1775" t="s">
        <v>3906</v>
      </c>
      <c r="I1775" t="s">
        <v>11245</v>
      </c>
      <c r="J1775">
        <v>6994997.7855201298</v>
      </c>
      <c r="K1775">
        <v>7730537.4345316496</v>
      </c>
      <c r="L1775">
        <v>5704285.0573804202</v>
      </c>
      <c r="M1775">
        <v>6809940.0924773999</v>
      </c>
      <c r="N1775">
        <v>7799450.1059430297</v>
      </c>
      <c r="O1775">
        <v>6720015.5196342096</v>
      </c>
      <c r="P1775">
        <v>7185715.67630897</v>
      </c>
      <c r="Q1775">
        <v>7235060.4339620695</v>
      </c>
      <c r="R1775" s="2">
        <f t="shared" si="81"/>
        <v>1.0624264436561313</v>
      </c>
      <c r="S1775" s="2">
        <f t="shared" si="82"/>
        <v>8.7362960736466044E-2</v>
      </c>
      <c r="T1775" s="2">
        <f t="shared" si="83"/>
        <v>0.26813646322956969</v>
      </c>
      <c r="U1775">
        <v>7293231.19398674</v>
      </c>
      <c r="V1775">
        <v>7730537.4345316496</v>
      </c>
      <c r="W1775">
        <v>5033810.3148771804</v>
      </c>
      <c r="X1775">
        <v>9076355.7407913692</v>
      </c>
      <c r="Y1775">
        <v>7747394.0317197097</v>
      </c>
      <c r="Z1775">
        <v>6890486.1122163599</v>
      </c>
      <c r="AA1775">
        <v>2</v>
      </c>
      <c r="AB1775">
        <v>2</v>
      </c>
      <c r="AC1775">
        <v>1</v>
      </c>
      <c r="AD1775">
        <v>2</v>
      </c>
      <c r="AE1775">
        <v>1</v>
      </c>
      <c r="AF1775">
        <v>1</v>
      </c>
    </row>
    <row r="1776" spans="1:32" x14ac:dyDescent="0.2">
      <c r="A1776" t="s">
        <v>3907</v>
      </c>
      <c r="B1776" t="s">
        <v>11246</v>
      </c>
      <c r="C1776">
        <v>57</v>
      </c>
      <c r="D1776">
        <v>57</v>
      </c>
      <c r="E1776">
        <v>5459.94</v>
      </c>
      <c r="F1776">
        <v>0.53940233911151303</v>
      </c>
      <c r="G1776">
        <v>22074</v>
      </c>
      <c r="H1776" t="s">
        <v>3908</v>
      </c>
      <c r="I1776" t="s">
        <v>11247</v>
      </c>
      <c r="J1776">
        <v>993027724.97105896</v>
      </c>
      <c r="K1776">
        <v>1214506661.7576301</v>
      </c>
      <c r="L1776">
        <v>1190286450.0143499</v>
      </c>
      <c r="M1776">
        <v>1132606945.581013</v>
      </c>
      <c r="N1776">
        <v>989031843.971205</v>
      </c>
      <c r="O1776">
        <v>1318876623.8545201</v>
      </c>
      <c r="P1776">
        <v>1423728193.6216099</v>
      </c>
      <c r="Q1776">
        <v>1243878887.1491117</v>
      </c>
      <c r="R1776" s="2">
        <f t="shared" si="81"/>
        <v>1.0982440925355774</v>
      </c>
      <c r="S1776" s="2">
        <f t="shared" si="82"/>
        <v>0.13519873918250844</v>
      </c>
      <c r="T1776" s="2">
        <f t="shared" si="83"/>
        <v>0.26808717456644238</v>
      </c>
      <c r="U1776">
        <v>1035365700.22146</v>
      </c>
      <c r="V1776">
        <v>1214506661.7576301</v>
      </c>
      <c r="W1776">
        <v>1050381625.29913</v>
      </c>
      <c r="X1776">
        <v>1150953558.6378601</v>
      </c>
      <c r="Y1776">
        <v>1520510905.7220399</v>
      </c>
      <c r="Z1776">
        <v>1365233441.96102</v>
      </c>
      <c r="AA1776">
        <v>82</v>
      </c>
      <c r="AB1776">
        <v>83</v>
      </c>
      <c r="AC1776">
        <v>81</v>
      </c>
      <c r="AD1776">
        <v>81</v>
      </c>
      <c r="AE1776">
        <v>90</v>
      </c>
      <c r="AF1776">
        <v>87</v>
      </c>
    </row>
    <row r="1777" spans="1:32" x14ac:dyDescent="0.2">
      <c r="A1777" t="s">
        <v>3909</v>
      </c>
      <c r="B1777" t="s">
        <v>11248</v>
      </c>
      <c r="C1777">
        <v>2</v>
      </c>
      <c r="D1777">
        <v>1</v>
      </c>
      <c r="E1777">
        <v>47.03</v>
      </c>
      <c r="F1777">
        <v>0.53944753306801696</v>
      </c>
      <c r="G1777">
        <v>61504</v>
      </c>
      <c r="H1777" t="s">
        <v>3910</v>
      </c>
      <c r="I1777" t="s">
        <v>11249</v>
      </c>
      <c r="J1777">
        <v>101350.47672719401</v>
      </c>
      <c r="K1777">
        <v>88340.644627894799</v>
      </c>
      <c r="L1777">
        <v>63798.0652549726</v>
      </c>
      <c r="M1777">
        <v>84496.395536687138</v>
      </c>
      <c r="N1777">
        <v>89169.035490976501</v>
      </c>
      <c r="O1777">
        <v>85488.453280169895</v>
      </c>
      <c r="P1777">
        <v>100380.01576085</v>
      </c>
      <c r="Q1777">
        <v>91679.168177332132</v>
      </c>
      <c r="R1777" s="2">
        <f t="shared" si="81"/>
        <v>1.085006852600314</v>
      </c>
      <c r="S1777" s="2">
        <f t="shared" si="82"/>
        <v>0.11770415435756193</v>
      </c>
      <c r="T1777" s="2">
        <f t="shared" si="83"/>
        <v>0.2680507886216642</v>
      </c>
      <c r="U1777">
        <v>105671.57861326401</v>
      </c>
      <c r="V1777">
        <v>88340.644627894799</v>
      </c>
      <c r="W1777">
        <v>56299.318094942697</v>
      </c>
      <c r="X1777">
        <v>103767.55747981</v>
      </c>
      <c r="Y1777">
        <v>98558.214752425003</v>
      </c>
      <c r="Z1777">
        <v>96255.840851676796</v>
      </c>
      <c r="AA1777">
        <v>0</v>
      </c>
      <c r="AB1777">
        <v>0</v>
      </c>
      <c r="AC1777">
        <v>0</v>
      </c>
      <c r="AD1777">
        <v>0</v>
      </c>
      <c r="AE1777">
        <v>0</v>
      </c>
      <c r="AF1777">
        <v>0</v>
      </c>
    </row>
    <row r="1778" spans="1:32" x14ac:dyDescent="0.2">
      <c r="A1778" t="s">
        <v>3911</v>
      </c>
      <c r="B1778" t="s">
        <v>11250</v>
      </c>
      <c r="C1778">
        <v>4</v>
      </c>
      <c r="D1778">
        <v>3</v>
      </c>
      <c r="E1778">
        <v>176.37</v>
      </c>
      <c r="F1778">
        <v>0.53948648653605102</v>
      </c>
      <c r="G1778">
        <v>35261</v>
      </c>
      <c r="H1778" t="s">
        <v>3912</v>
      </c>
      <c r="I1778" t="s">
        <v>11251</v>
      </c>
      <c r="J1778">
        <v>2161498.0662378101</v>
      </c>
      <c r="K1778">
        <v>2809361.3837383101</v>
      </c>
      <c r="L1778">
        <v>3070946.6476596198</v>
      </c>
      <c r="M1778">
        <v>2680602.0325452466</v>
      </c>
      <c r="N1778">
        <v>2551299.9123971299</v>
      </c>
      <c r="O1778">
        <v>2831418.7682434102</v>
      </c>
      <c r="P1778">
        <v>3374980.51916144</v>
      </c>
      <c r="Q1778">
        <v>2919233.0666006599</v>
      </c>
      <c r="R1778" s="2">
        <f t="shared" si="81"/>
        <v>1.0890214329311807</v>
      </c>
      <c r="S1778" s="2">
        <f t="shared" si="82"/>
        <v>0.12303234788332822</v>
      </c>
      <c r="T1778" s="2">
        <f t="shared" si="83"/>
        <v>0.26801942938019413</v>
      </c>
      <c r="U1778">
        <v>2253654.05476757</v>
      </c>
      <c r="V1778">
        <v>2809361.3837383101</v>
      </c>
      <c r="W1778">
        <v>2709991.3058211599</v>
      </c>
      <c r="X1778">
        <v>2968992.0817265599</v>
      </c>
      <c r="Y1778">
        <v>3264295.5663266401</v>
      </c>
      <c r="Z1778">
        <v>3236317.3612552299</v>
      </c>
      <c r="AA1778">
        <v>3</v>
      </c>
      <c r="AB1778">
        <v>2</v>
      </c>
      <c r="AC1778">
        <v>2</v>
      </c>
      <c r="AD1778">
        <v>2</v>
      </c>
      <c r="AE1778">
        <v>1</v>
      </c>
      <c r="AF1778">
        <v>2</v>
      </c>
    </row>
    <row r="1779" spans="1:32" x14ac:dyDescent="0.2">
      <c r="A1779" t="s">
        <v>3913</v>
      </c>
      <c r="B1779" t="s">
        <v>11252</v>
      </c>
      <c r="C1779">
        <v>11</v>
      </c>
      <c r="D1779">
        <v>6</v>
      </c>
      <c r="E1779">
        <v>497.72</v>
      </c>
      <c r="F1779">
        <v>0.53955231972419704</v>
      </c>
      <c r="G1779">
        <v>68352</v>
      </c>
      <c r="H1779" t="s">
        <v>3914</v>
      </c>
      <c r="I1779" t="s">
        <v>11253</v>
      </c>
      <c r="J1779">
        <v>2857487.47421544</v>
      </c>
      <c r="K1779">
        <v>2481133.9383927202</v>
      </c>
      <c r="L1779">
        <v>2536096.6988685601</v>
      </c>
      <c r="M1779">
        <v>2624906.0371589065</v>
      </c>
      <c r="N1779">
        <v>2519016.9498228198</v>
      </c>
      <c r="O1779">
        <v>2687808.2927534999</v>
      </c>
      <c r="P1779">
        <v>3079704.8871496301</v>
      </c>
      <c r="Q1779">
        <v>2762176.7099086498</v>
      </c>
      <c r="R1779" s="2">
        <f t="shared" si="81"/>
        <v>1.0522954615542428</v>
      </c>
      <c r="S1779" s="2">
        <f t="shared" si="82"/>
        <v>7.3539838728224338E-2</v>
      </c>
      <c r="T1779" s="2">
        <f t="shared" si="83"/>
        <v>0.2679664359378684</v>
      </c>
      <c r="U1779">
        <v>2979317.1381003899</v>
      </c>
      <c r="V1779">
        <v>2481133.9383927202</v>
      </c>
      <c r="W1779">
        <v>2238006.9708776399</v>
      </c>
      <c r="X1779">
        <v>2931423.8366950401</v>
      </c>
      <c r="Y1779">
        <v>3098729.4396633599</v>
      </c>
      <c r="Z1779">
        <v>2953173.3108496098</v>
      </c>
      <c r="AA1779">
        <v>3</v>
      </c>
      <c r="AB1779">
        <v>1</v>
      </c>
      <c r="AC1779">
        <v>2</v>
      </c>
      <c r="AD1779">
        <v>4</v>
      </c>
      <c r="AE1779">
        <v>2</v>
      </c>
      <c r="AF1779">
        <v>2</v>
      </c>
    </row>
    <row r="1780" spans="1:32" x14ac:dyDescent="0.2">
      <c r="A1780" t="s">
        <v>3915</v>
      </c>
      <c r="B1780" t="s">
        <v>11254</v>
      </c>
      <c r="C1780">
        <v>5</v>
      </c>
      <c r="D1780">
        <v>5</v>
      </c>
      <c r="E1780">
        <v>150.61000000000001</v>
      </c>
      <c r="F1780">
        <v>0.53974927249489502</v>
      </c>
      <c r="G1780">
        <v>51081</v>
      </c>
      <c r="H1780" t="s">
        <v>3916</v>
      </c>
      <c r="I1780" t="s">
        <v>11255</v>
      </c>
      <c r="J1780">
        <v>857374.37403851503</v>
      </c>
      <c r="K1780">
        <v>950761.264798827</v>
      </c>
      <c r="L1780">
        <v>1613926.8576796299</v>
      </c>
      <c r="M1780">
        <v>1140687.4988389907</v>
      </c>
      <c r="N1780">
        <v>959818.85480625206</v>
      </c>
      <c r="O1780">
        <v>1003532.87758472</v>
      </c>
      <c r="P1780">
        <v>918392.21685831703</v>
      </c>
      <c r="Q1780">
        <v>960581.3164164297</v>
      </c>
      <c r="R1780" s="2">
        <f t="shared" si="81"/>
        <v>0.84210734087480066</v>
      </c>
      <c r="S1780" s="2">
        <f t="shared" si="82"/>
        <v>-0.24792395390262331</v>
      </c>
      <c r="T1780" s="2">
        <f t="shared" si="83"/>
        <v>0.26780793436041167</v>
      </c>
      <c r="U1780">
        <v>893928.73613291502</v>
      </c>
      <c r="V1780">
        <v>950761.264798827</v>
      </c>
      <c r="W1780">
        <v>1424227.8536087</v>
      </c>
      <c r="X1780">
        <v>1116957.8950575499</v>
      </c>
      <c r="Y1780">
        <v>1156956.34983557</v>
      </c>
      <c r="Z1780">
        <v>880659.50573212304</v>
      </c>
      <c r="AA1780">
        <v>2</v>
      </c>
      <c r="AB1780">
        <v>0</v>
      </c>
      <c r="AC1780">
        <v>2</v>
      </c>
      <c r="AD1780">
        <v>0</v>
      </c>
      <c r="AE1780">
        <v>1</v>
      </c>
      <c r="AF1780">
        <v>1</v>
      </c>
    </row>
    <row r="1781" spans="1:32" x14ac:dyDescent="0.2">
      <c r="A1781" t="s">
        <v>3917</v>
      </c>
      <c r="B1781" t="s">
        <v>11256</v>
      </c>
      <c r="C1781">
        <v>4</v>
      </c>
      <c r="D1781">
        <v>4</v>
      </c>
      <c r="E1781">
        <v>184.28</v>
      </c>
      <c r="F1781">
        <v>0.539847598490239</v>
      </c>
      <c r="G1781">
        <v>34112</v>
      </c>
      <c r="H1781" t="s">
        <v>3918</v>
      </c>
      <c r="I1781" t="s">
        <v>11257</v>
      </c>
      <c r="J1781">
        <v>454528.52170204499</v>
      </c>
      <c r="K1781">
        <v>485763.46634631301</v>
      </c>
      <c r="L1781">
        <v>548902.48139168601</v>
      </c>
      <c r="M1781">
        <v>496398.15648001462</v>
      </c>
      <c r="N1781">
        <v>634393.17917252798</v>
      </c>
      <c r="O1781">
        <v>388288.95485239202</v>
      </c>
      <c r="P1781">
        <v>737152.01052541204</v>
      </c>
      <c r="Q1781">
        <v>586611.38151677733</v>
      </c>
      <c r="R1781" s="2">
        <f t="shared" si="81"/>
        <v>1.1817356165793793</v>
      </c>
      <c r="S1781" s="2">
        <f t="shared" si="82"/>
        <v>0.24090730513160893</v>
      </c>
      <c r="T1781" s="2">
        <f t="shared" si="83"/>
        <v>0.26772882624427824</v>
      </c>
      <c r="U1781">
        <v>473907.45425197302</v>
      </c>
      <c r="V1781">
        <v>485763.46634631301</v>
      </c>
      <c r="W1781">
        <v>484385.14991746203</v>
      </c>
      <c r="X1781">
        <v>738254.37633276102</v>
      </c>
      <c r="Y1781">
        <v>447651.87262095098</v>
      </c>
      <c r="Z1781">
        <v>706865.66515066696</v>
      </c>
      <c r="AA1781">
        <v>0</v>
      </c>
      <c r="AB1781">
        <v>2</v>
      </c>
      <c r="AC1781">
        <v>1</v>
      </c>
      <c r="AD1781">
        <v>3</v>
      </c>
      <c r="AE1781">
        <v>2</v>
      </c>
      <c r="AF1781">
        <v>2</v>
      </c>
    </row>
    <row r="1782" spans="1:32" x14ac:dyDescent="0.2">
      <c r="A1782" t="s">
        <v>3919</v>
      </c>
      <c r="B1782" t="s">
        <v>11258</v>
      </c>
      <c r="C1782">
        <v>3</v>
      </c>
      <c r="D1782">
        <v>3</v>
      </c>
      <c r="E1782">
        <v>189.12</v>
      </c>
      <c r="F1782">
        <v>0.54046311020783699</v>
      </c>
      <c r="G1782">
        <v>11035</v>
      </c>
      <c r="H1782" t="s">
        <v>3920</v>
      </c>
      <c r="I1782" t="s">
        <v>11259</v>
      </c>
      <c r="J1782">
        <v>8145310.39462905</v>
      </c>
      <c r="K1782">
        <v>6374066.30977224</v>
      </c>
      <c r="L1782">
        <v>4470382.8461732399</v>
      </c>
      <c r="M1782">
        <v>6329919.8501915103</v>
      </c>
      <c r="N1782">
        <v>7667144.28969103</v>
      </c>
      <c r="O1782">
        <v>6795976.7900629397</v>
      </c>
      <c r="P1782">
        <v>6415027.2773002097</v>
      </c>
      <c r="Q1782">
        <v>6959382.7856847262</v>
      </c>
      <c r="R1782" s="2">
        <f t="shared" si="81"/>
        <v>1.0994424811673045</v>
      </c>
      <c r="S1782" s="2">
        <f t="shared" si="82"/>
        <v>0.13677212960869595</v>
      </c>
      <c r="T1782" s="2">
        <f t="shared" si="83"/>
        <v>0.26723394385669763</v>
      </c>
      <c r="U1782">
        <v>8492587.6571089905</v>
      </c>
      <c r="V1782">
        <v>6374066.30977224</v>
      </c>
      <c r="W1782">
        <v>3944939.4720205301</v>
      </c>
      <c r="X1782">
        <v>8922389.1612803508</v>
      </c>
      <c r="Y1782">
        <v>7834968.5159514695</v>
      </c>
      <c r="Z1782">
        <v>6151461.9218042102</v>
      </c>
      <c r="AA1782">
        <v>2</v>
      </c>
      <c r="AB1782">
        <v>2</v>
      </c>
      <c r="AC1782">
        <v>2</v>
      </c>
      <c r="AD1782">
        <v>1</v>
      </c>
      <c r="AE1782">
        <v>1</v>
      </c>
      <c r="AF1782">
        <v>2</v>
      </c>
    </row>
    <row r="1783" spans="1:32" x14ac:dyDescent="0.2">
      <c r="A1783" t="s">
        <v>3921</v>
      </c>
      <c r="B1783" t="s">
        <v>11260</v>
      </c>
      <c r="C1783">
        <v>5</v>
      </c>
      <c r="D1783">
        <v>5</v>
      </c>
      <c r="E1783">
        <v>185.32</v>
      </c>
      <c r="F1783">
        <v>0.54050096190328401</v>
      </c>
      <c r="G1783">
        <v>55802</v>
      </c>
      <c r="H1783" t="s">
        <v>3922</v>
      </c>
      <c r="I1783" t="s">
        <v>11261</v>
      </c>
      <c r="J1783">
        <v>1212829.9789044999</v>
      </c>
      <c r="K1783">
        <v>1019466.05882935</v>
      </c>
      <c r="L1783">
        <v>1265412.42737306</v>
      </c>
      <c r="M1783">
        <v>1165902.8217023034</v>
      </c>
      <c r="N1783">
        <v>984696.22776372102</v>
      </c>
      <c r="O1783">
        <v>968273.41489523405</v>
      </c>
      <c r="P1783">
        <v>1300007.25671743</v>
      </c>
      <c r="Q1783">
        <v>1084325.6331254616</v>
      </c>
      <c r="R1783" s="2">
        <f t="shared" si="81"/>
        <v>0.93003088502887998</v>
      </c>
      <c r="S1783" s="2">
        <f t="shared" si="82"/>
        <v>-0.10464946798051536</v>
      </c>
      <c r="T1783" s="2">
        <f t="shared" si="83"/>
        <v>0.26720352881720805</v>
      </c>
      <c r="U1783">
        <v>1264539.2759750399</v>
      </c>
      <c r="V1783">
        <v>1019466.05882935</v>
      </c>
      <c r="W1783">
        <v>1116677.3864575301</v>
      </c>
      <c r="X1783">
        <v>1145908.1266496801</v>
      </c>
      <c r="Y1783">
        <v>1116306.30222719</v>
      </c>
      <c r="Z1783">
        <v>1246595.65611886</v>
      </c>
      <c r="AA1783">
        <v>1</v>
      </c>
      <c r="AB1783">
        <v>1</v>
      </c>
      <c r="AC1783">
        <v>0</v>
      </c>
      <c r="AD1783">
        <v>1</v>
      </c>
      <c r="AE1783">
        <v>1</v>
      </c>
      <c r="AF1783">
        <v>1</v>
      </c>
    </row>
    <row r="1784" spans="1:32" x14ac:dyDescent="0.2">
      <c r="A1784" t="s">
        <v>3923</v>
      </c>
      <c r="B1784" t="s">
        <v>11262</v>
      </c>
      <c r="C1784">
        <v>28</v>
      </c>
      <c r="D1784">
        <v>10</v>
      </c>
      <c r="E1784">
        <v>1569.12</v>
      </c>
      <c r="F1784">
        <v>0.54054335171527701</v>
      </c>
      <c r="G1784">
        <v>60565</v>
      </c>
      <c r="H1784" t="s">
        <v>3924</v>
      </c>
      <c r="I1784" t="s">
        <v>11263</v>
      </c>
      <c r="J1784">
        <v>2375609.9600614398</v>
      </c>
      <c r="K1784">
        <v>2710374.2900926</v>
      </c>
      <c r="L1784">
        <v>2415007.74711968</v>
      </c>
      <c r="M1784">
        <v>2500330.6657579066</v>
      </c>
      <c r="N1784">
        <v>2439076.6377015202</v>
      </c>
      <c r="O1784">
        <v>2691162.51985378</v>
      </c>
      <c r="P1784">
        <v>2623346.7867507902</v>
      </c>
      <c r="Q1784">
        <v>2584528.6481020302</v>
      </c>
      <c r="R1784" s="2">
        <f t="shared" si="81"/>
        <v>1.0336747389044245</v>
      </c>
      <c r="S1784" s="2">
        <f t="shared" si="82"/>
        <v>4.7782291658185587E-2</v>
      </c>
      <c r="T1784" s="2">
        <f t="shared" si="83"/>
        <v>0.26716946978518691</v>
      </c>
      <c r="U1784">
        <v>2476894.6605431102</v>
      </c>
      <c r="V1784">
        <v>2710374.2900926</v>
      </c>
      <c r="W1784">
        <v>2131150.66755484</v>
      </c>
      <c r="X1784">
        <v>2838395.9051117701</v>
      </c>
      <c r="Y1784">
        <v>3102596.4722530702</v>
      </c>
      <c r="Z1784">
        <v>2515564.9647021298</v>
      </c>
      <c r="AA1784">
        <v>1</v>
      </c>
      <c r="AB1784">
        <v>3</v>
      </c>
      <c r="AC1784">
        <v>4</v>
      </c>
      <c r="AD1784">
        <v>3</v>
      </c>
      <c r="AE1784">
        <v>3</v>
      </c>
      <c r="AF1784">
        <v>3</v>
      </c>
    </row>
    <row r="1785" spans="1:32" x14ac:dyDescent="0.2">
      <c r="A1785" t="s">
        <v>3925</v>
      </c>
      <c r="B1785" t="s">
        <v>11264</v>
      </c>
      <c r="C1785">
        <v>1</v>
      </c>
      <c r="D1785">
        <v>1</v>
      </c>
      <c r="E1785">
        <v>41.28</v>
      </c>
      <c r="F1785">
        <v>0.54077688589024797</v>
      </c>
      <c r="G1785">
        <v>51704</v>
      </c>
      <c r="H1785" t="s">
        <v>3926</v>
      </c>
      <c r="I1785" t="s">
        <v>11265</v>
      </c>
      <c r="J1785">
        <v>403140.98866259301</v>
      </c>
      <c r="K1785">
        <v>342950.01891399501</v>
      </c>
      <c r="L1785">
        <v>353307.28248077701</v>
      </c>
      <c r="M1785">
        <v>366466.09668578836</v>
      </c>
      <c r="N1785">
        <v>324481.73329031101</v>
      </c>
      <c r="O1785">
        <v>331920.48166867503</v>
      </c>
      <c r="P1785">
        <v>389498.642436817</v>
      </c>
      <c r="Q1785">
        <v>348633.61913193436</v>
      </c>
      <c r="R1785" s="2">
        <f t="shared" si="81"/>
        <v>0.95133935249365309</v>
      </c>
      <c r="S1785" s="2">
        <f t="shared" si="82"/>
        <v>-7.1968037892127107E-2</v>
      </c>
      <c r="T1785" s="2">
        <f t="shared" si="83"/>
        <v>0.26698187946443747</v>
      </c>
      <c r="U1785">
        <v>420329.001415123</v>
      </c>
      <c r="V1785">
        <v>342950.01891399501</v>
      </c>
      <c r="W1785">
        <v>311779.97329777398</v>
      </c>
      <c r="X1785">
        <v>377605.03660217399</v>
      </c>
      <c r="Y1785">
        <v>382665.59819275502</v>
      </c>
      <c r="Z1785">
        <v>373495.85028621601</v>
      </c>
      <c r="AA1785">
        <v>1</v>
      </c>
      <c r="AB1785">
        <v>0</v>
      </c>
      <c r="AC1785">
        <v>0</v>
      </c>
      <c r="AD1785">
        <v>0</v>
      </c>
      <c r="AE1785">
        <v>0</v>
      </c>
      <c r="AF1785">
        <v>0</v>
      </c>
    </row>
    <row r="1786" spans="1:32" x14ac:dyDescent="0.2">
      <c r="A1786" t="s">
        <v>3927</v>
      </c>
      <c r="B1786" t="s">
        <v>11266</v>
      </c>
      <c r="C1786">
        <v>8</v>
      </c>
      <c r="D1786">
        <v>7</v>
      </c>
      <c r="E1786">
        <v>460.92</v>
      </c>
      <c r="F1786">
        <v>0.54078927020768697</v>
      </c>
      <c r="G1786">
        <v>51033</v>
      </c>
      <c r="H1786" t="s">
        <v>3928</v>
      </c>
      <c r="I1786" t="s">
        <v>11267</v>
      </c>
      <c r="J1786">
        <v>3191467.6464574998</v>
      </c>
      <c r="K1786">
        <v>3473516.4186346401</v>
      </c>
      <c r="L1786">
        <v>3866287.3740283502</v>
      </c>
      <c r="M1786">
        <v>3510423.8130401634</v>
      </c>
      <c r="N1786">
        <v>3020072.37173772</v>
      </c>
      <c r="O1786">
        <v>3774058.57808707</v>
      </c>
      <c r="P1786">
        <v>3152645.9406574201</v>
      </c>
      <c r="Q1786">
        <v>3315592.2968274034</v>
      </c>
      <c r="R1786" s="2">
        <f t="shared" si="81"/>
        <v>0.94449914694373371</v>
      </c>
      <c r="S1786" s="2">
        <f t="shared" si="82"/>
        <v>-8.2378601291822923E-2</v>
      </c>
      <c r="T1786" s="2">
        <f t="shared" si="83"/>
        <v>0.26697193381165274</v>
      </c>
      <c r="U1786">
        <v>3327536.6350973798</v>
      </c>
      <c r="V1786">
        <v>3473516.4186346401</v>
      </c>
      <c r="W1786">
        <v>3411848.6484967102</v>
      </c>
      <c r="X1786">
        <v>3514510.7458204199</v>
      </c>
      <c r="Y1786">
        <v>4351049.3119849097</v>
      </c>
      <c r="Z1786">
        <v>3023117.5361496699</v>
      </c>
      <c r="AA1786">
        <v>6</v>
      </c>
      <c r="AB1786">
        <v>6</v>
      </c>
      <c r="AC1786">
        <v>8</v>
      </c>
      <c r="AD1786">
        <v>6</v>
      </c>
      <c r="AE1786">
        <v>6</v>
      </c>
      <c r="AF1786">
        <v>4</v>
      </c>
    </row>
    <row r="1787" spans="1:32" x14ac:dyDescent="0.2">
      <c r="A1787" t="s">
        <v>3929</v>
      </c>
      <c r="B1787" t="s">
        <v>11268</v>
      </c>
      <c r="C1787">
        <v>23</v>
      </c>
      <c r="D1787">
        <v>22</v>
      </c>
      <c r="E1787">
        <v>918.14</v>
      </c>
      <c r="F1787">
        <v>0.54148824824109398</v>
      </c>
      <c r="G1787">
        <v>93424</v>
      </c>
      <c r="H1787" t="s">
        <v>3930</v>
      </c>
      <c r="I1787" t="s">
        <v>11269</v>
      </c>
      <c r="J1787">
        <v>14797662.2894907</v>
      </c>
      <c r="K1787">
        <v>14275851.7647999</v>
      </c>
      <c r="L1787">
        <v>16999474.053826101</v>
      </c>
      <c r="M1787">
        <v>15357662.702705568</v>
      </c>
      <c r="N1787">
        <v>14472861.484936001</v>
      </c>
      <c r="O1787">
        <v>15773024.555868501</v>
      </c>
      <c r="P1787">
        <v>13777469.123230301</v>
      </c>
      <c r="Q1787">
        <v>14674451.721344933</v>
      </c>
      <c r="R1787" s="2">
        <f t="shared" si="81"/>
        <v>0.95551334896551199</v>
      </c>
      <c r="S1787" s="2">
        <f t="shared" si="82"/>
        <v>-6.5652066423699543E-2</v>
      </c>
      <c r="T1787" s="2">
        <f t="shared" si="83"/>
        <v>0.26641096430076139</v>
      </c>
      <c r="U1787">
        <v>15428564.170699</v>
      </c>
      <c r="V1787">
        <v>14275851.7647999</v>
      </c>
      <c r="W1787">
        <v>15001376.5053555</v>
      </c>
      <c r="X1787">
        <v>16842320.630320098</v>
      </c>
      <c r="Y1787">
        <v>18184457.453895301</v>
      </c>
      <c r="Z1787">
        <v>13211413.2998749</v>
      </c>
      <c r="AA1787">
        <v>12</v>
      </c>
      <c r="AB1787">
        <v>11</v>
      </c>
      <c r="AC1787">
        <v>8</v>
      </c>
      <c r="AD1787">
        <v>17</v>
      </c>
      <c r="AE1787">
        <v>11</v>
      </c>
      <c r="AF1787">
        <v>10</v>
      </c>
    </row>
    <row r="1788" spans="1:32" x14ac:dyDescent="0.2">
      <c r="A1788" t="s">
        <v>3931</v>
      </c>
      <c r="B1788" t="s">
        <v>11270</v>
      </c>
      <c r="C1788">
        <v>10</v>
      </c>
      <c r="D1788">
        <v>9</v>
      </c>
      <c r="E1788">
        <v>691.67</v>
      </c>
      <c r="F1788">
        <v>0.54156811359344104</v>
      </c>
      <c r="G1788">
        <v>16919</v>
      </c>
      <c r="H1788" t="s">
        <v>3932</v>
      </c>
      <c r="I1788" t="s">
        <v>11271</v>
      </c>
      <c r="J1788">
        <v>16883607.195436802</v>
      </c>
      <c r="K1788">
        <v>16953559.517599601</v>
      </c>
      <c r="L1788">
        <v>17794717.013887901</v>
      </c>
      <c r="M1788">
        <v>17210627.908974767</v>
      </c>
      <c r="N1788">
        <v>17476189.454655301</v>
      </c>
      <c r="O1788">
        <v>18545506.481811699</v>
      </c>
      <c r="P1788">
        <v>16798761.172677599</v>
      </c>
      <c r="Q1788">
        <v>17606819.036381532</v>
      </c>
      <c r="R1788" s="2">
        <f t="shared" si="81"/>
        <v>1.0230201436869228</v>
      </c>
      <c r="S1788" s="2">
        <f t="shared" si="82"/>
        <v>3.2834552620986932E-2</v>
      </c>
      <c r="T1788" s="2">
        <f t="shared" si="83"/>
        <v>0.26634691392793736</v>
      </c>
      <c r="U1788">
        <v>17603443.838063002</v>
      </c>
      <c r="V1788">
        <v>16953559.517599601</v>
      </c>
      <c r="W1788">
        <v>15703147.573057201</v>
      </c>
      <c r="X1788">
        <v>20337345.6242835</v>
      </c>
      <c r="Y1788">
        <v>21380805.715792201</v>
      </c>
      <c r="Z1788">
        <v>16108573.700515701</v>
      </c>
      <c r="AA1788">
        <v>7</v>
      </c>
      <c r="AB1788">
        <v>9</v>
      </c>
      <c r="AC1788">
        <v>7</v>
      </c>
      <c r="AD1788">
        <v>9</v>
      </c>
      <c r="AE1788">
        <v>6</v>
      </c>
      <c r="AF1788">
        <v>6</v>
      </c>
    </row>
    <row r="1789" spans="1:32" x14ac:dyDescent="0.2">
      <c r="A1789" t="s">
        <v>3933</v>
      </c>
      <c r="B1789" t="s">
        <v>11272</v>
      </c>
      <c r="C1789">
        <v>3</v>
      </c>
      <c r="D1789">
        <v>3</v>
      </c>
      <c r="E1789">
        <v>102.84</v>
      </c>
      <c r="F1789">
        <v>0.54193344676253197</v>
      </c>
      <c r="G1789">
        <v>37525</v>
      </c>
      <c r="H1789" t="s">
        <v>3934</v>
      </c>
      <c r="I1789" t="s">
        <v>11273</v>
      </c>
      <c r="J1789">
        <v>530635.74644172797</v>
      </c>
      <c r="K1789">
        <v>299887.98224600102</v>
      </c>
      <c r="L1789">
        <v>351996.71240943001</v>
      </c>
      <c r="M1789">
        <v>394173.48036571965</v>
      </c>
      <c r="N1789">
        <v>675184.95630065002</v>
      </c>
      <c r="O1789">
        <v>373748.592086708</v>
      </c>
      <c r="P1789">
        <v>373409.39431997499</v>
      </c>
      <c r="Q1789">
        <v>474114.31423577765</v>
      </c>
      <c r="R1789" s="2">
        <f t="shared" si="81"/>
        <v>1.2028062207429271</v>
      </c>
      <c r="S1789" s="2">
        <f t="shared" si="82"/>
        <v>0.26640423445767936</v>
      </c>
      <c r="T1789" s="2">
        <f t="shared" si="83"/>
        <v>0.26605404460275983</v>
      </c>
      <c r="U1789">
        <v>553259.52877417195</v>
      </c>
      <c r="V1789">
        <v>299887.98224600102</v>
      </c>
      <c r="W1789">
        <v>310623.44604200899</v>
      </c>
      <c r="X1789">
        <v>785724.47685072001</v>
      </c>
      <c r="Y1789">
        <v>430888.53042616398</v>
      </c>
      <c r="Z1789">
        <v>358067.63885967497</v>
      </c>
      <c r="AA1789">
        <v>3</v>
      </c>
      <c r="AB1789">
        <v>2</v>
      </c>
      <c r="AC1789">
        <v>1</v>
      </c>
      <c r="AD1789">
        <v>2</v>
      </c>
      <c r="AE1789">
        <v>2</v>
      </c>
      <c r="AF1789">
        <v>2</v>
      </c>
    </row>
    <row r="1790" spans="1:32" x14ac:dyDescent="0.2">
      <c r="A1790" t="s">
        <v>3935</v>
      </c>
      <c r="B1790" t="s">
        <v>11274</v>
      </c>
      <c r="C1790">
        <v>9</v>
      </c>
      <c r="D1790">
        <v>6</v>
      </c>
      <c r="E1790">
        <v>348.12</v>
      </c>
      <c r="F1790">
        <v>0.54230892254297802</v>
      </c>
      <c r="G1790">
        <v>29997</v>
      </c>
      <c r="H1790" t="s">
        <v>3936</v>
      </c>
      <c r="I1790" t="s">
        <v>11275</v>
      </c>
      <c r="J1790">
        <v>5162166.52956104</v>
      </c>
      <c r="K1790">
        <v>5421561.5497216303</v>
      </c>
      <c r="L1790">
        <v>5045066.5592187503</v>
      </c>
      <c r="M1790">
        <v>5209598.2128338069</v>
      </c>
      <c r="N1790">
        <v>4752305.1549536996</v>
      </c>
      <c r="O1790">
        <v>5256164.3969134502</v>
      </c>
      <c r="P1790">
        <v>5228985.9914455302</v>
      </c>
      <c r="Q1790">
        <v>5079151.847770893</v>
      </c>
      <c r="R1790" s="2">
        <f t="shared" si="81"/>
        <v>0.97496037895176635</v>
      </c>
      <c r="S1790" s="2">
        <f t="shared" si="82"/>
        <v>-3.6584503975124055E-2</v>
      </c>
      <c r="T1790" s="2">
        <f t="shared" si="83"/>
        <v>0.26575325011128625</v>
      </c>
      <c r="U1790">
        <v>5382256.7377909999</v>
      </c>
      <c r="V1790">
        <v>5421561.5497216303</v>
      </c>
      <c r="W1790">
        <v>4452075.55891323</v>
      </c>
      <c r="X1790">
        <v>5530340.1636340301</v>
      </c>
      <c r="Y1790">
        <v>6059744.4394892603</v>
      </c>
      <c r="Z1790">
        <v>5014149.8742873603</v>
      </c>
      <c r="AA1790">
        <v>5</v>
      </c>
      <c r="AB1790">
        <v>2</v>
      </c>
      <c r="AC1790">
        <v>3</v>
      </c>
      <c r="AD1790">
        <v>3</v>
      </c>
      <c r="AE1790">
        <v>4</v>
      </c>
      <c r="AF1790">
        <v>2</v>
      </c>
    </row>
    <row r="1791" spans="1:32" x14ac:dyDescent="0.2">
      <c r="A1791" t="s">
        <v>3937</v>
      </c>
      <c r="B1791" t="s">
        <v>11276</v>
      </c>
      <c r="C1791">
        <v>6</v>
      </c>
      <c r="D1791">
        <v>6</v>
      </c>
      <c r="E1791">
        <v>272.75</v>
      </c>
      <c r="F1791">
        <v>0.54251654626949997</v>
      </c>
      <c r="G1791">
        <v>60667</v>
      </c>
      <c r="H1791" t="s">
        <v>3938</v>
      </c>
      <c r="I1791" t="s">
        <v>11277</v>
      </c>
      <c r="J1791">
        <v>3622707.57059704</v>
      </c>
      <c r="K1791">
        <v>3207407.03961488</v>
      </c>
      <c r="L1791">
        <v>2663579.0156191899</v>
      </c>
      <c r="M1791">
        <v>3164564.5419437033</v>
      </c>
      <c r="N1791">
        <v>3971057.00928092</v>
      </c>
      <c r="O1791">
        <v>3674944.3184648398</v>
      </c>
      <c r="P1791">
        <v>2797542.1754957102</v>
      </c>
      <c r="Q1791">
        <v>3481181.1677471567</v>
      </c>
      <c r="R1791" s="2">
        <f t="shared" si="81"/>
        <v>1.1000506141072366</v>
      </c>
      <c r="S1791" s="2">
        <f t="shared" si="82"/>
        <v>0.13756990469685851</v>
      </c>
      <c r="T1791" s="2">
        <f t="shared" si="83"/>
        <v>0.26558701168412185</v>
      </c>
      <c r="U1791">
        <v>3777162.57684357</v>
      </c>
      <c r="V1791">
        <v>3207407.03961488</v>
      </c>
      <c r="W1791">
        <v>2350505.1708393502</v>
      </c>
      <c r="X1791">
        <v>4621188.1085991999</v>
      </c>
      <c r="Y1791">
        <v>4236782.1319148596</v>
      </c>
      <c r="Z1791">
        <v>2682603.4283747599</v>
      </c>
      <c r="AA1791">
        <v>3</v>
      </c>
      <c r="AB1791">
        <v>3</v>
      </c>
      <c r="AC1791">
        <v>3</v>
      </c>
      <c r="AD1791">
        <v>5</v>
      </c>
      <c r="AE1791">
        <v>3</v>
      </c>
      <c r="AF1791">
        <v>2</v>
      </c>
    </row>
    <row r="1792" spans="1:32" x14ac:dyDescent="0.2">
      <c r="A1792" t="s">
        <v>3941</v>
      </c>
      <c r="B1792" t="s">
        <v>11278</v>
      </c>
      <c r="C1792">
        <v>4</v>
      </c>
      <c r="D1792">
        <v>3</v>
      </c>
      <c r="E1792">
        <v>283.02999999999997</v>
      </c>
      <c r="F1792">
        <v>0.54274406520968399</v>
      </c>
      <c r="G1792">
        <v>18954</v>
      </c>
      <c r="H1792" t="s">
        <v>3942</v>
      </c>
      <c r="I1792" t="s">
        <v>11279</v>
      </c>
      <c r="J1792">
        <v>3220798.0302987299</v>
      </c>
      <c r="K1792">
        <v>3265741.7449788498</v>
      </c>
      <c r="L1792">
        <v>1785394.4513948699</v>
      </c>
      <c r="M1792">
        <v>2757311.4088908164</v>
      </c>
      <c r="N1792">
        <v>3184468.5638520201</v>
      </c>
      <c r="O1792">
        <v>2509988.1054016999</v>
      </c>
      <c r="P1792">
        <v>3710196.6353181899</v>
      </c>
      <c r="Q1792">
        <v>3134884.4348573033</v>
      </c>
      <c r="R1792" s="2">
        <f t="shared" si="81"/>
        <v>1.136935213320128</v>
      </c>
      <c r="S1792" s="2">
        <f t="shared" si="82"/>
        <v>0.18515004659183876</v>
      </c>
      <c r="T1792" s="2">
        <f t="shared" si="83"/>
        <v>0.26540491676488709</v>
      </c>
      <c r="U1792">
        <v>3358117.5268891202</v>
      </c>
      <c r="V1792">
        <v>3265741.7449788498</v>
      </c>
      <c r="W1792">
        <v>1575541.3544643701</v>
      </c>
      <c r="X1792">
        <v>3705821.45385662</v>
      </c>
      <c r="Y1792">
        <v>2893723.5056467601</v>
      </c>
      <c r="Z1792">
        <v>3557760.9163606102</v>
      </c>
      <c r="AA1792">
        <v>2</v>
      </c>
      <c r="AB1792">
        <v>2</v>
      </c>
      <c r="AC1792">
        <v>2</v>
      </c>
      <c r="AD1792">
        <v>4</v>
      </c>
      <c r="AE1792">
        <v>2</v>
      </c>
      <c r="AF1792">
        <v>1</v>
      </c>
    </row>
    <row r="1793" spans="1:32" x14ac:dyDescent="0.2">
      <c r="A1793" t="s">
        <v>3943</v>
      </c>
      <c r="B1793" t="s">
        <v>11280</v>
      </c>
      <c r="C1793">
        <v>12</v>
      </c>
      <c r="D1793">
        <v>12</v>
      </c>
      <c r="E1793">
        <v>780.66</v>
      </c>
      <c r="F1793">
        <v>0.542975936578454</v>
      </c>
      <c r="G1793">
        <v>47099</v>
      </c>
      <c r="H1793" t="s">
        <v>3944</v>
      </c>
      <c r="I1793" t="s">
        <v>11281</v>
      </c>
      <c r="J1793">
        <v>7516323.0232359199</v>
      </c>
      <c r="K1793">
        <v>7985142.8589853598</v>
      </c>
      <c r="L1793">
        <v>7614524.62055685</v>
      </c>
      <c r="M1793">
        <v>7705330.167592709</v>
      </c>
      <c r="N1793">
        <v>7825632.2142512603</v>
      </c>
      <c r="O1793">
        <v>7628978.3072708799</v>
      </c>
      <c r="P1793">
        <v>8019875.7814304801</v>
      </c>
      <c r="Q1793">
        <v>7824828.7676508734</v>
      </c>
      <c r="R1793" s="2">
        <f t="shared" si="81"/>
        <v>1.0155085632229952</v>
      </c>
      <c r="S1793" s="2">
        <f t="shared" si="82"/>
        <v>2.2202405136046523E-2</v>
      </c>
      <c r="T1793" s="2">
        <f t="shared" si="83"/>
        <v>0.26521941689874612</v>
      </c>
      <c r="U1793">
        <v>7836783.2582621397</v>
      </c>
      <c r="V1793">
        <v>7985142.8589853598</v>
      </c>
      <c r="W1793">
        <v>6719522.6382055497</v>
      </c>
      <c r="X1793">
        <v>9106824.3156038895</v>
      </c>
      <c r="Y1793">
        <v>8795322.09906069</v>
      </c>
      <c r="Z1793">
        <v>7690374.2345163897</v>
      </c>
      <c r="AA1793">
        <v>7</v>
      </c>
      <c r="AB1793">
        <v>8</v>
      </c>
      <c r="AC1793">
        <v>6</v>
      </c>
      <c r="AD1793">
        <v>7</v>
      </c>
      <c r="AE1793">
        <v>4</v>
      </c>
      <c r="AF1793">
        <v>6</v>
      </c>
    </row>
    <row r="1794" spans="1:32" x14ac:dyDescent="0.2">
      <c r="A1794" t="s">
        <v>3945</v>
      </c>
      <c r="B1794" t="s">
        <v>11282</v>
      </c>
      <c r="C1794">
        <v>6</v>
      </c>
      <c r="D1794">
        <v>5</v>
      </c>
      <c r="E1794">
        <v>169.76</v>
      </c>
      <c r="F1794">
        <v>0.54329380888075995</v>
      </c>
      <c r="G1794">
        <v>231230</v>
      </c>
      <c r="H1794" t="s">
        <v>3946</v>
      </c>
      <c r="I1794" t="s">
        <v>11283</v>
      </c>
      <c r="J1794">
        <v>490893.40146480902</v>
      </c>
      <c r="K1794">
        <v>809895.41780847695</v>
      </c>
      <c r="L1794">
        <v>671965.73353249999</v>
      </c>
      <c r="M1794">
        <v>657584.85093526205</v>
      </c>
      <c r="N1794">
        <v>757079.90659655002</v>
      </c>
      <c r="O1794">
        <v>668109.86796398705</v>
      </c>
      <c r="P1794">
        <v>712614.93038286502</v>
      </c>
      <c r="Q1794">
        <v>712601.56831446744</v>
      </c>
      <c r="R1794" s="2">
        <f t="shared" si="81"/>
        <v>1.08366481876971</v>
      </c>
      <c r="S1794" s="2">
        <f t="shared" si="82"/>
        <v>0.1159185951834136</v>
      </c>
      <c r="T1794" s="2">
        <f t="shared" si="83"/>
        <v>0.26496524395255316</v>
      </c>
      <c r="U1794">
        <v>511822.75938621903</v>
      </c>
      <c r="V1794">
        <v>809895.41780847695</v>
      </c>
      <c r="W1794">
        <v>592983.69676028797</v>
      </c>
      <c r="X1794">
        <v>881027.05487396102</v>
      </c>
      <c r="Y1794">
        <v>770252.74546969903</v>
      </c>
      <c r="Z1794">
        <v>683336.70609179605</v>
      </c>
      <c r="AA1794">
        <v>1</v>
      </c>
      <c r="AB1794">
        <v>1</v>
      </c>
      <c r="AC1794">
        <v>0</v>
      </c>
      <c r="AD1794">
        <v>0</v>
      </c>
      <c r="AE1794">
        <v>2</v>
      </c>
      <c r="AF1794">
        <v>1</v>
      </c>
    </row>
    <row r="1795" spans="1:32" x14ac:dyDescent="0.2">
      <c r="A1795" t="s">
        <v>3947</v>
      </c>
      <c r="B1795" t="s">
        <v>11284</v>
      </c>
      <c r="C1795">
        <v>14</v>
      </c>
      <c r="D1795">
        <v>11</v>
      </c>
      <c r="E1795">
        <v>872.98</v>
      </c>
      <c r="F1795">
        <v>0.54337657865293798</v>
      </c>
      <c r="G1795">
        <v>71498</v>
      </c>
      <c r="H1795" t="s">
        <v>3948</v>
      </c>
      <c r="I1795" t="s">
        <v>11285</v>
      </c>
      <c r="J1795">
        <v>6275605.9936145097</v>
      </c>
      <c r="K1795">
        <v>5068381.7437342703</v>
      </c>
      <c r="L1795">
        <v>6005411.6575561902</v>
      </c>
      <c r="M1795">
        <v>5783133.1316349907</v>
      </c>
      <c r="N1795">
        <v>5482226.8839888303</v>
      </c>
      <c r="O1795">
        <v>5653977.5541457897</v>
      </c>
      <c r="P1795">
        <v>5398191.3306889301</v>
      </c>
      <c r="Q1795">
        <v>5511465.2562745167</v>
      </c>
      <c r="R1795" s="2">
        <f t="shared" si="81"/>
        <v>0.95302410143830307</v>
      </c>
      <c r="S1795" s="2">
        <f t="shared" si="82"/>
        <v>-6.9415395352517992E-2</v>
      </c>
      <c r="T1795" s="2">
        <f t="shared" si="83"/>
        <v>0.26489908505873</v>
      </c>
      <c r="U1795">
        <v>6543167.9604736501</v>
      </c>
      <c r="V1795">
        <v>5068381.7437342703</v>
      </c>
      <c r="W1795">
        <v>5299542.85993776</v>
      </c>
      <c r="X1795">
        <v>6379762.7749291798</v>
      </c>
      <c r="Y1795">
        <v>6518376.6064948998</v>
      </c>
      <c r="Z1795">
        <v>5176403.3077224502</v>
      </c>
      <c r="AA1795">
        <v>9</v>
      </c>
      <c r="AB1795">
        <v>5</v>
      </c>
      <c r="AC1795">
        <v>10</v>
      </c>
      <c r="AD1795">
        <v>6</v>
      </c>
      <c r="AE1795">
        <v>7</v>
      </c>
      <c r="AF1795">
        <v>6</v>
      </c>
    </row>
    <row r="1796" spans="1:32" x14ac:dyDescent="0.2">
      <c r="A1796" t="s">
        <v>3949</v>
      </c>
      <c r="B1796" t="s">
        <v>11286</v>
      </c>
      <c r="C1796">
        <v>1</v>
      </c>
      <c r="D1796">
        <v>1</v>
      </c>
      <c r="E1796">
        <v>54.45</v>
      </c>
      <c r="F1796">
        <v>0.54350754828903103</v>
      </c>
      <c r="G1796">
        <v>32994</v>
      </c>
      <c r="H1796" t="s">
        <v>3950</v>
      </c>
      <c r="I1796" t="s">
        <v>11287</v>
      </c>
      <c r="J1796">
        <v>359537.50572497299</v>
      </c>
      <c r="K1796">
        <v>390946.53521005798</v>
      </c>
      <c r="L1796">
        <v>322697.31417382701</v>
      </c>
      <c r="M1796">
        <v>357727.1183696193</v>
      </c>
      <c r="N1796">
        <v>256744.55730630699</v>
      </c>
      <c r="O1796">
        <v>433762.26800172502</v>
      </c>
      <c r="P1796">
        <v>291994.04159870598</v>
      </c>
      <c r="Q1796">
        <v>327500.28896891262</v>
      </c>
      <c r="R1796" s="2">
        <f t="shared" si="81"/>
        <v>0.91550310879849206</v>
      </c>
      <c r="S1796" s="2">
        <f t="shared" si="82"/>
        <v>-0.12736330985813868</v>
      </c>
      <c r="T1796" s="2">
        <f t="shared" si="83"/>
        <v>0.26479442000913095</v>
      </c>
      <c r="U1796">
        <v>374866.47352334799</v>
      </c>
      <c r="V1796">
        <v>390946.53521005798</v>
      </c>
      <c r="W1796">
        <v>284767.86351510801</v>
      </c>
      <c r="X1796">
        <v>298778.10678581003</v>
      </c>
      <c r="Y1796">
        <v>500077.29840550898</v>
      </c>
      <c r="Z1796">
        <v>279997.28616026801</v>
      </c>
      <c r="AA1796">
        <v>1</v>
      </c>
      <c r="AB1796">
        <v>1</v>
      </c>
      <c r="AC1796">
        <v>0</v>
      </c>
      <c r="AD1796">
        <v>1</v>
      </c>
      <c r="AE1796">
        <v>1</v>
      </c>
      <c r="AF1796">
        <v>1</v>
      </c>
    </row>
    <row r="1797" spans="1:32" x14ac:dyDescent="0.2">
      <c r="A1797" t="s">
        <v>3951</v>
      </c>
      <c r="B1797" t="s">
        <v>11288</v>
      </c>
      <c r="C1797">
        <v>15</v>
      </c>
      <c r="D1797">
        <v>15</v>
      </c>
      <c r="E1797">
        <v>768.62</v>
      </c>
      <c r="F1797">
        <v>0.54351008445572802</v>
      </c>
      <c r="G1797">
        <v>16821</v>
      </c>
      <c r="H1797" t="s">
        <v>3952</v>
      </c>
      <c r="I1797" t="s">
        <v>11289</v>
      </c>
      <c r="J1797">
        <v>14293450.4548703</v>
      </c>
      <c r="K1797">
        <v>15705163.188913601</v>
      </c>
      <c r="L1797">
        <v>16625801.6912726</v>
      </c>
      <c r="M1797">
        <v>15541471.778352166</v>
      </c>
      <c r="N1797">
        <v>13260064.7297382</v>
      </c>
      <c r="O1797">
        <v>15181053.788954999</v>
      </c>
      <c r="P1797">
        <v>16065911.1596187</v>
      </c>
      <c r="Q1797">
        <v>14835676.559437299</v>
      </c>
      <c r="R1797" s="2">
        <f t="shared" ref="R1797:R1860" si="84">Q1797/M1797</f>
        <v>0.95458633332925558</v>
      </c>
      <c r="S1797" s="2">
        <f t="shared" ref="S1797:S1860" si="85">LOG(R1797,2)</f>
        <v>-6.7052413199999827E-2</v>
      </c>
      <c r="T1797" s="2">
        <f t="shared" ref="T1797:T1860" si="86">-LOG(F1797)</f>
        <v>0.26479239346757633</v>
      </c>
      <c r="U1797">
        <v>14902855.1435649</v>
      </c>
      <c r="V1797">
        <v>15705163.188913601</v>
      </c>
      <c r="W1797">
        <v>14671625.138780201</v>
      </c>
      <c r="X1797">
        <v>15430967.952640399</v>
      </c>
      <c r="Y1797">
        <v>17501984.210620999</v>
      </c>
      <c r="Z1797">
        <v>15405833.2826101</v>
      </c>
      <c r="AA1797">
        <v>12</v>
      </c>
      <c r="AB1797">
        <v>10</v>
      </c>
      <c r="AC1797">
        <v>8</v>
      </c>
      <c r="AD1797">
        <v>8</v>
      </c>
      <c r="AE1797">
        <v>13</v>
      </c>
      <c r="AF1797">
        <v>10</v>
      </c>
    </row>
    <row r="1798" spans="1:32" x14ac:dyDescent="0.2">
      <c r="A1798" t="s">
        <v>3953</v>
      </c>
      <c r="B1798" t="s">
        <v>11290</v>
      </c>
      <c r="C1798">
        <v>7</v>
      </c>
      <c r="D1798">
        <v>7</v>
      </c>
      <c r="E1798">
        <v>475.14</v>
      </c>
      <c r="F1798">
        <v>0.54398002830057002</v>
      </c>
      <c r="G1798">
        <v>10337</v>
      </c>
      <c r="H1798" t="s">
        <v>3954</v>
      </c>
      <c r="I1798" t="s">
        <v>11291</v>
      </c>
      <c r="J1798">
        <v>15503792.7962032</v>
      </c>
      <c r="K1798">
        <v>17327338.322276</v>
      </c>
      <c r="L1798">
        <v>13945204.6547445</v>
      </c>
      <c r="M1798">
        <v>15592111.924407899</v>
      </c>
      <c r="N1798">
        <v>15113295.555187199</v>
      </c>
      <c r="O1798">
        <v>17430074.824948899</v>
      </c>
      <c r="P1798">
        <v>16513873.451795699</v>
      </c>
      <c r="Q1798">
        <v>16352414.610643933</v>
      </c>
      <c r="R1798" s="2">
        <f t="shared" si="84"/>
        <v>1.0487620079898128</v>
      </c>
      <c r="S1798" s="2">
        <f t="shared" si="85"/>
        <v>6.868732915680506E-2</v>
      </c>
      <c r="T1798" s="2">
        <f t="shared" si="86"/>
        <v>0.26441704471004823</v>
      </c>
      <c r="U1798">
        <v>16164800.720943799</v>
      </c>
      <c r="V1798">
        <v>17327338.322276</v>
      </c>
      <c r="W1798">
        <v>12306102.2245552</v>
      </c>
      <c r="X1798">
        <v>17587604.896667801</v>
      </c>
      <c r="Y1798">
        <v>20094843.125985399</v>
      </c>
      <c r="Z1798">
        <v>15835390.767499</v>
      </c>
      <c r="AA1798">
        <v>4</v>
      </c>
      <c r="AB1798">
        <v>8</v>
      </c>
      <c r="AC1798">
        <v>7</v>
      </c>
      <c r="AD1798">
        <v>5</v>
      </c>
      <c r="AE1798">
        <v>6</v>
      </c>
      <c r="AF1798">
        <v>4</v>
      </c>
    </row>
    <row r="1799" spans="1:32" x14ac:dyDescent="0.2">
      <c r="A1799" t="s">
        <v>3955</v>
      </c>
      <c r="B1799" t="s">
        <v>11292</v>
      </c>
      <c r="C1799">
        <v>5</v>
      </c>
      <c r="D1799">
        <v>2</v>
      </c>
      <c r="E1799">
        <v>218.92</v>
      </c>
      <c r="F1799">
        <v>0.54441842843672705</v>
      </c>
      <c r="G1799">
        <v>33538</v>
      </c>
      <c r="H1799" t="s">
        <v>3956</v>
      </c>
      <c r="I1799" t="s">
        <v>11293</v>
      </c>
      <c r="J1799">
        <v>1190134.9068143701</v>
      </c>
      <c r="K1799">
        <v>358720.68034197303</v>
      </c>
      <c r="L1799">
        <v>148848.81606585099</v>
      </c>
      <c r="M1799">
        <v>565901.46774073131</v>
      </c>
      <c r="N1799">
        <v>701250.02680445102</v>
      </c>
      <c r="O1799">
        <v>245909.41418710299</v>
      </c>
      <c r="P1799">
        <v>56077.178361139799</v>
      </c>
      <c r="Q1799">
        <v>334412.20645089791</v>
      </c>
      <c r="R1799" s="2">
        <f t="shared" si="84"/>
        <v>0.59093716046714584</v>
      </c>
      <c r="S1799" s="2">
        <f t="shared" si="85"/>
        <v>-0.75892337074935146</v>
      </c>
      <c r="T1799" s="2">
        <f t="shared" si="86"/>
        <v>0.26406718245304706</v>
      </c>
      <c r="U1799">
        <v>1240876.5940425</v>
      </c>
      <c r="V1799">
        <v>358720.68034197303</v>
      </c>
      <c r="W1799">
        <v>131353.30687937801</v>
      </c>
      <c r="X1799">
        <v>816056.852734635</v>
      </c>
      <c r="Y1799">
        <v>283504.870226931</v>
      </c>
      <c r="Z1799">
        <v>53773.2128733754</v>
      </c>
      <c r="AA1799">
        <v>3</v>
      </c>
      <c r="AB1799">
        <v>1</v>
      </c>
      <c r="AC1799">
        <v>0</v>
      </c>
      <c r="AD1799">
        <v>2</v>
      </c>
      <c r="AE1799">
        <v>1</v>
      </c>
      <c r="AF1799">
        <v>0</v>
      </c>
    </row>
    <row r="1800" spans="1:32" x14ac:dyDescent="0.2">
      <c r="A1800" t="s">
        <v>3957</v>
      </c>
      <c r="B1800" t="s">
        <v>11294</v>
      </c>
      <c r="C1800">
        <v>8</v>
      </c>
      <c r="D1800">
        <v>8</v>
      </c>
      <c r="E1800">
        <v>468.51</v>
      </c>
      <c r="F1800">
        <v>0.54473300381293799</v>
      </c>
      <c r="G1800">
        <v>52570</v>
      </c>
      <c r="H1800" t="s">
        <v>3958</v>
      </c>
      <c r="I1800" t="s">
        <v>11295</v>
      </c>
      <c r="J1800">
        <v>3165711.5054392801</v>
      </c>
      <c r="K1800">
        <v>3157479.9052922898</v>
      </c>
      <c r="L1800">
        <v>3545011.1850657901</v>
      </c>
      <c r="M1800">
        <v>3289400.8652657866</v>
      </c>
      <c r="N1800">
        <v>3333100.5295578502</v>
      </c>
      <c r="O1800">
        <v>3384011.61391494</v>
      </c>
      <c r="P1800">
        <v>2623951.1646610899</v>
      </c>
      <c r="Q1800">
        <v>3113687.7693779604</v>
      </c>
      <c r="R1800" s="2">
        <f t="shared" si="84"/>
        <v>0.94658203633881866</v>
      </c>
      <c r="S1800" s="2">
        <f t="shared" si="85"/>
        <v>-7.9200551144923609E-2</v>
      </c>
      <c r="T1800" s="2">
        <f t="shared" si="86"/>
        <v>0.26381631127061139</v>
      </c>
      <c r="U1800">
        <v>3300682.37482876</v>
      </c>
      <c r="V1800">
        <v>3157479.9052922898</v>
      </c>
      <c r="W1800">
        <v>3128334.8728603199</v>
      </c>
      <c r="X1800">
        <v>3878787.0574408001</v>
      </c>
      <c r="Y1800">
        <v>3901370.65968293</v>
      </c>
      <c r="Z1800">
        <v>2516144.5113729201</v>
      </c>
      <c r="AA1800">
        <v>5</v>
      </c>
      <c r="AB1800">
        <v>7</v>
      </c>
      <c r="AC1800">
        <v>6</v>
      </c>
      <c r="AD1800">
        <v>5</v>
      </c>
      <c r="AE1800">
        <v>6</v>
      </c>
      <c r="AF1800">
        <v>4</v>
      </c>
    </row>
    <row r="1801" spans="1:32" x14ac:dyDescent="0.2">
      <c r="A1801" t="s">
        <v>3959</v>
      </c>
      <c r="B1801" t="s">
        <v>11296</v>
      </c>
      <c r="C1801">
        <v>4</v>
      </c>
      <c r="D1801">
        <v>2</v>
      </c>
      <c r="E1801">
        <v>128.66</v>
      </c>
      <c r="F1801">
        <v>0.54524446736094001</v>
      </c>
      <c r="G1801">
        <v>123293</v>
      </c>
      <c r="H1801" t="s">
        <v>3960</v>
      </c>
      <c r="I1801" t="s">
        <v>11297</v>
      </c>
      <c r="J1801">
        <v>142238.08183508401</v>
      </c>
      <c r="K1801">
        <v>116541.911001741</v>
      </c>
      <c r="L1801">
        <v>222175.29603394601</v>
      </c>
      <c r="M1801">
        <v>160318.42962359035</v>
      </c>
      <c r="N1801">
        <v>145859.09006426801</v>
      </c>
      <c r="O1801">
        <v>108898.86548654499</v>
      </c>
      <c r="P1801">
        <v>150866.143846124</v>
      </c>
      <c r="Q1801">
        <v>135208.03313231232</v>
      </c>
      <c r="R1801" s="2">
        <f t="shared" si="84"/>
        <v>0.84337174116391722</v>
      </c>
      <c r="S1801" s="2">
        <f t="shared" si="85"/>
        <v>-0.24575941280753574</v>
      </c>
      <c r="T1801" s="2">
        <f t="shared" si="86"/>
        <v>0.26340873254762021</v>
      </c>
      <c r="U1801">
        <v>148302.43657258499</v>
      </c>
      <c r="V1801">
        <v>116541.911001741</v>
      </c>
      <c r="W1801">
        <v>196061.08138644899</v>
      </c>
      <c r="X1801">
        <v>169738.75997266301</v>
      </c>
      <c r="Y1801">
        <v>125547.689297216</v>
      </c>
      <c r="Z1801">
        <v>144667.715200962</v>
      </c>
      <c r="AA1801">
        <v>0</v>
      </c>
      <c r="AB1801">
        <v>1</v>
      </c>
      <c r="AC1801">
        <v>0</v>
      </c>
      <c r="AD1801">
        <v>0</v>
      </c>
      <c r="AE1801">
        <v>1</v>
      </c>
      <c r="AF1801">
        <v>0</v>
      </c>
    </row>
    <row r="1802" spans="1:32" x14ac:dyDescent="0.2">
      <c r="A1802" t="s">
        <v>3961</v>
      </c>
      <c r="B1802" t="s">
        <v>11298</v>
      </c>
      <c r="C1802">
        <v>1</v>
      </c>
      <c r="D1802">
        <v>1</v>
      </c>
      <c r="E1802">
        <v>44.05</v>
      </c>
      <c r="F1802">
        <v>0.54538007368331198</v>
      </c>
      <c r="G1802">
        <v>33319</v>
      </c>
      <c r="H1802" t="s">
        <v>3962</v>
      </c>
      <c r="I1802" t="s">
        <v>11299</v>
      </c>
      <c r="J1802">
        <v>67821.384053988499</v>
      </c>
      <c r="K1802">
        <v>65044.343862882502</v>
      </c>
      <c r="L1802">
        <v>62586.421670454802</v>
      </c>
      <c r="M1802">
        <v>65150.716529108606</v>
      </c>
      <c r="N1802">
        <v>70334.083312921197</v>
      </c>
      <c r="O1802">
        <v>64458.638584761102</v>
      </c>
      <c r="P1802">
        <v>48603.827960468399</v>
      </c>
      <c r="Q1802">
        <v>61132.183286050225</v>
      </c>
      <c r="R1802" s="2">
        <f t="shared" si="84"/>
        <v>0.93831943135632367</v>
      </c>
      <c r="S1802" s="2">
        <f t="shared" si="85"/>
        <v>-9.1848952975365411E-2</v>
      </c>
      <c r="T1802" s="2">
        <f t="shared" si="86"/>
        <v>0.26330073373482171</v>
      </c>
      <c r="U1802">
        <v>70712.9650313569</v>
      </c>
      <c r="V1802">
        <v>65044.343862882502</v>
      </c>
      <c r="W1802">
        <v>55230.089626809102</v>
      </c>
      <c r="X1802">
        <v>81848.996041926002</v>
      </c>
      <c r="Y1802">
        <v>74313.291450782097</v>
      </c>
      <c r="Z1802">
        <v>46606.909686995597</v>
      </c>
      <c r="AA1802">
        <v>1</v>
      </c>
      <c r="AB1802">
        <v>1</v>
      </c>
      <c r="AC1802">
        <v>0</v>
      </c>
      <c r="AD1802">
        <v>0</v>
      </c>
      <c r="AE1802">
        <v>1</v>
      </c>
      <c r="AF1802">
        <v>1</v>
      </c>
    </row>
    <row r="1803" spans="1:32" x14ac:dyDescent="0.2">
      <c r="A1803" t="s">
        <v>3963</v>
      </c>
      <c r="B1803" t="s">
        <v>11300</v>
      </c>
      <c r="C1803">
        <v>3</v>
      </c>
      <c r="D1803">
        <v>3</v>
      </c>
      <c r="E1803">
        <v>125.97</v>
      </c>
      <c r="F1803">
        <v>0.54547904472214503</v>
      </c>
      <c r="G1803">
        <v>34964</v>
      </c>
      <c r="H1803" t="s">
        <v>3964</v>
      </c>
      <c r="I1803" t="s">
        <v>11301</v>
      </c>
      <c r="J1803">
        <v>345058.83290469798</v>
      </c>
      <c r="K1803">
        <v>197628.83046806499</v>
      </c>
      <c r="L1803">
        <v>240142.567175276</v>
      </c>
      <c r="M1803">
        <v>260943.41018267965</v>
      </c>
      <c r="N1803">
        <v>277443.50395180302</v>
      </c>
      <c r="O1803">
        <v>333502.85555594898</v>
      </c>
      <c r="P1803">
        <v>253752.50688690101</v>
      </c>
      <c r="Q1803">
        <v>288232.95546488435</v>
      </c>
      <c r="R1803" s="2">
        <f t="shared" si="84"/>
        <v>1.1045803197831285</v>
      </c>
      <c r="S1803" s="2">
        <f t="shared" si="85"/>
        <v>0.14349832837149878</v>
      </c>
      <c r="T1803" s="2">
        <f t="shared" si="86"/>
        <v>0.26322192873530137</v>
      </c>
      <c r="U1803">
        <v>359770.4990144</v>
      </c>
      <c r="V1803">
        <v>197628.83046806499</v>
      </c>
      <c r="W1803">
        <v>211916.501284233</v>
      </c>
      <c r="X1803">
        <v>322865.83100511401</v>
      </c>
      <c r="Y1803">
        <v>384489.89070731902</v>
      </c>
      <c r="Z1803">
        <v>243326.92850747501</v>
      </c>
      <c r="AA1803">
        <v>1</v>
      </c>
      <c r="AB1803">
        <v>2</v>
      </c>
      <c r="AC1803">
        <v>0</v>
      </c>
      <c r="AD1803">
        <v>2</v>
      </c>
      <c r="AE1803">
        <v>1</v>
      </c>
      <c r="AF1803">
        <v>0</v>
      </c>
    </row>
    <row r="1804" spans="1:32" x14ac:dyDescent="0.2">
      <c r="A1804" t="s">
        <v>3965</v>
      </c>
      <c r="B1804" t="s">
        <v>11302</v>
      </c>
      <c r="C1804">
        <v>7</v>
      </c>
      <c r="D1804">
        <v>6</v>
      </c>
      <c r="E1804">
        <v>218.97</v>
      </c>
      <c r="F1804">
        <v>0.54568562938634702</v>
      </c>
      <c r="G1804">
        <v>132266</v>
      </c>
      <c r="H1804" t="s">
        <v>3966</v>
      </c>
      <c r="I1804" t="s">
        <v>11303</v>
      </c>
      <c r="J1804">
        <v>774696.41556083295</v>
      </c>
      <c r="K1804">
        <v>604734.80424081895</v>
      </c>
      <c r="L1804">
        <v>1286194.9591965601</v>
      </c>
      <c r="M1804">
        <v>888542.05966607062</v>
      </c>
      <c r="N1804">
        <v>676015.396259706</v>
      </c>
      <c r="O1804">
        <v>997267.34543429804</v>
      </c>
      <c r="P1804">
        <v>492040.85002172802</v>
      </c>
      <c r="Q1804">
        <v>721774.53057191067</v>
      </c>
      <c r="R1804" s="2">
        <f t="shared" si="84"/>
        <v>0.81231329763181492</v>
      </c>
      <c r="S1804" s="2">
        <f t="shared" si="85"/>
        <v>-0.29989183328365421</v>
      </c>
      <c r="T1804" s="2">
        <f t="shared" si="86"/>
        <v>0.26305748319759364</v>
      </c>
      <c r="U1804">
        <v>807725.78306368296</v>
      </c>
      <c r="V1804">
        <v>604734.80424081895</v>
      </c>
      <c r="W1804">
        <v>1135017.1647137101</v>
      </c>
      <c r="X1804">
        <v>786690.87427456002</v>
      </c>
      <c r="Y1804">
        <v>1149732.9221149201</v>
      </c>
      <c r="Z1804">
        <v>471825.04797620501</v>
      </c>
      <c r="AA1804">
        <v>1</v>
      </c>
      <c r="AB1804">
        <v>1</v>
      </c>
      <c r="AC1804">
        <v>3</v>
      </c>
      <c r="AD1804">
        <v>3</v>
      </c>
      <c r="AE1804">
        <v>5</v>
      </c>
      <c r="AF1804">
        <v>2</v>
      </c>
    </row>
    <row r="1805" spans="1:32" x14ac:dyDescent="0.2">
      <c r="A1805" t="s">
        <v>3967</v>
      </c>
      <c r="B1805" t="s">
        <v>11304</v>
      </c>
      <c r="C1805">
        <v>4</v>
      </c>
      <c r="D1805">
        <v>4</v>
      </c>
      <c r="E1805">
        <v>151.66</v>
      </c>
      <c r="F1805">
        <v>0.54591431153721104</v>
      </c>
      <c r="G1805">
        <v>40588</v>
      </c>
      <c r="H1805" t="s">
        <v>3968</v>
      </c>
      <c r="I1805" t="s">
        <v>11305</v>
      </c>
      <c r="J1805">
        <v>623603.11546700296</v>
      </c>
      <c r="K1805">
        <v>718116.39060046605</v>
      </c>
      <c r="L1805">
        <v>1093030.10118296</v>
      </c>
      <c r="M1805">
        <v>811583.20241680962</v>
      </c>
      <c r="N1805">
        <v>992556.93526963796</v>
      </c>
      <c r="O1805">
        <v>825788.62673730997</v>
      </c>
      <c r="P1805">
        <v>849056.24312414799</v>
      </c>
      <c r="Q1805">
        <v>889133.93504369864</v>
      </c>
      <c r="R1805" s="2">
        <f t="shared" si="84"/>
        <v>1.0955548764389789</v>
      </c>
      <c r="S1805" s="2">
        <f t="shared" si="85"/>
        <v>0.13166175085805606</v>
      </c>
      <c r="T1805" s="2">
        <f t="shared" si="86"/>
        <v>0.26287552020188504</v>
      </c>
      <c r="U1805">
        <v>650190.58387780096</v>
      </c>
      <c r="V1805">
        <v>718116.39060046605</v>
      </c>
      <c r="W1805">
        <v>964556.66967189696</v>
      </c>
      <c r="X1805">
        <v>1155055.7686922499</v>
      </c>
      <c r="Y1805">
        <v>952037.96175085299</v>
      </c>
      <c r="Z1805">
        <v>814172.24327788397</v>
      </c>
      <c r="AA1805">
        <v>2</v>
      </c>
      <c r="AB1805">
        <v>0</v>
      </c>
      <c r="AC1805">
        <v>0</v>
      </c>
      <c r="AD1805">
        <v>1</v>
      </c>
      <c r="AE1805">
        <v>1</v>
      </c>
      <c r="AF1805">
        <v>1</v>
      </c>
    </row>
    <row r="1806" spans="1:32" x14ac:dyDescent="0.2">
      <c r="A1806" t="s">
        <v>3969</v>
      </c>
      <c r="B1806" t="s">
        <v>11306</v>
      </c>
      <c r="C1806">
        <v>3</v>
      </c>
      <c r="D1806">
        <v>3</v>
      </c>
      <c r="E1806">
        <v>95.24</v>
      </c>
      <c r="F1806">
        <v>0.54601416945258696</v>
      </c>
      <c r="G1806">
        <v>117697</v>
      </c>
      <c r="H1806" t="s">
        <v>3970</v>
      </c>
      <c r="I1806" t="s">
        <v>11307</v>
      </c>
      <c r="J1806">
        <v>595202.00369652105</v>
      </c>
      <c r="K1806">
        <v>416166.69355303497</v>
      </c>
      <c r="L1806">
        <v>473782.73662351002</v>
      </c>
      <c r="M1806">
        <v>495050.47795768868</v>
      </c>
      <c r="N1806">
        <v>510645.26217860699</v>
      </c>
      <c r="O1806">
        <v>491497.93417627201</v>
      </c>
      <c r="P1806">
        <v>332620.36110684101</v>
      </c>
      <c r="Q1806">
        <v>444921.1858205733</v>
      </c>
      <c r="R1806" s="2">
        <f t="shared" si="84"/>
        <v>0.89873902890888657</v>
      </c>
      <c r="S1806" s="2">
        <f t="shared" si="85"/>
        <v>-0.15402584050132345</v>
      </c>
      <c r="T1806" s="2">
        <f t="shared" si="86"/>
        <v>0.2627960869010818</v>
      </c>
      <c r="U1806">
        <v>620578.58389444696</v>
      </c>
      <c r="V1806">
        <v>416166.69355303497</v>
      </c>
      <c r="W1806">
        <v>418094.88877847203</v>
      </c>
      <c r="X1806">
        <v>594246.77303225396</v>
      </c>
      <c r="Y1806">
        <v>566639.78687464201</v>
      </c>
      <c r="Z1806">
        <v>318954.448253977</v>
      </c>
      <c r="AA1806">
        <v>0</v>
      </c>
      <c r="AB1806">
        <v>2</v>
      </c>
      <c r="AC1806">
        <v>0</v>
      </c>
      <c r="AD1806">
        <v>0</v>
      </c>
      <c r="AE1806">
        <v>0</v>
      </c>
      <c r="AF1806">
        <v>0</v>
      </c>
    </row>
    <row r="1807" spans="1:32" x14ac:dyDescent="0.2">
      <c r="A1807" t="s">
        <v>3971</v>
      </c>
      <c r="B1807" t="s">
        <v>11308</v>
      </c>
      <c r="C1807">
        <v>15</v>
      </c>
      <c r="D1807">
        <v>15</v>
      </c>
      <c r="E1807">
        <v>671.25</v>
      </c>
      <c r="F1807">
        <v>0.54647584895184798</v>
      </c>
      <c r="G1807">
        <v>121569</v>
      </c>
      <c r="H1807" t="s">
        <v>3972</v>
      </c>
      <c r="I1807" t="s">
        <v>11309</v>
      </c>
      <c r="J1807">
        <v>7443473.1937738201</v>
      </c>
      <c r="K1807">
        <v>7325178.7545565804</v>
      </c>
      <c r="L1807">
        <v>9946240.7842297591</v>
      </c>
      <c r="M1807">
        <v>8238297.5775200529</v>
      </c>
      <c r="N1807">
        <v>7234616.6375881797</v>
      </c>
      <c r="O1807">
        <v>7734369.2455035299</v>
      </c>
      <c r="P1807">
        <v>7909649.1012023101</v>
      </c>
      <c r="Q1807">
        <v>7626211.6614313396</v>
      </c>
      <c r="R1807" s="2">
        <f t="shared" si="84"/>
        <v>0.9257023783944246</v>
      </c>
      <c r="S1807" s="2">
        <f t="shared" si="85"/>
        <v>-0.11137966623051046</v>
      </c>
      <c r="T1807" s="2">
        <f t="shared" si="86"/>
        <v>0.26242902657559619</v>
      </c>
      <c r="U1807">
        <v>7760827.4588465299</v>
      </c>
      <c r="V1807">
        <v>7325178.7545565804</v>
      </c>
      <c r="W1807">
        <v>8777171.7139431294</v>
      </c>
      <c r="X1807">
        <v>8419049.2097594906</v>
      </c>
      <c r="Y1807">
        <v>8916825.5574195795</v>
      </c>
      <c r="Z1807">
        <v>7584676.2854850804</v>
      </c>
      <c r="AA1807">
        <v>7</v>
      </c>
      <c r="AB1807">
        <v>7</v>
      </c>
      <c r="AC1807">
        <v>7</v>
      </c>
      <c r="AD1807">
        <v>7</v>
      </c>
      <c r="AE1807">
        <v>6</v>
      </c>
      <c r="AF1807">
        <v>6</v>
      </c>
    </row>
    <row r="1808" spans="1:32" x14ac:dyDescent="0.2">
      <c r="A1808" t="s">
        <v>3973</v>
      </c>
      <c r="B1808" t="s">
        <v>11310</v>
      </c>
      <c r="C1808">
        <v>5</v>
      </c>
      <c r="D1808">
        <v>5</v>
      </c>
      <c r="E1808">
        <v>335.94</v>
      </c>
      <c r="F1808">
        <v>0.54652561307369196</v>
      </c>
      <c r="G1808">
        <v>22099</v>
      </c>
      <c r="H1808" t="s">
        <v>3974</v>
      </c>
      <c r="I1808" t="s">
        <v>11311</v>
      </c>
      <c r="J1808">
        <v>6624293.2223837702</v>
      </c>
      <c r="K1808">
        <v>11654352.241567999</v>
      </c>
      <c r="L1808">
        <v>13052586.9251137</v>
      </c>
      <c r="M1808">
        <v>10443744.12968849</v>
      </c>
      <c r="N1808">
        <v>10162368.739330901</v>
      </c>
      <c r="O1808">
        <v>9500885.8469617497</v>
      </c>
      <c r="P1808">
        <v>19065622.413568001</v>
      </c>
      <c r="Q1808">
        <v>12909625.666620217</v>
      </c>
      <c r="R1808" s="2">
        <f t="shared" si="84"/>
        <v>1.2361108723376277</v>
      </c>
      <c r="S1808" s="2">
        <f t="shared" si="85"/>
        <v>0.30580815084577684</v>
      </c>
      <c r="T1808" s="2">
        <f t="shared" si="86"/>
        <v>0.26238947990657618</v>
      </c>
      <c r="U1808">
        <v>6906721.5528806401</v>
      </c>
      <c r="V1808">
        <v>11654352.241567999</v>
      </c>
      <c r="W1808">
        <v>11518401.6995185</v>
      </c>
      <c r="X1808">
        <v>11826125.251699699</v>
      </c>
      <c r="Y1808">
        <v>10953413.141939901</v>
      </c>
      <c r="Z1808">
        <v>18282299.548057299</v>
      </c>
      <c r="AA1808">
        <v>6</v>
      </c>
      <c r="AB1808">
        <v>6</v>
      </c>
      <c r="AC1808">
        <v>5</v>
      </c>
      <c r="AD1808">
        <v>5</v>
      </c>
      <c r="AE1808">
        <v>5</v>
      </c>
      <c r="AF1808">
        <v>4</v>
      </c>
    </row>
    <row r="1809" spans="1:32" x14ac:dyDescent="0.2">
      <c r="A1809" t="s">
        <v>3975</v>
      </c>
      <c r="B1809" t="s">
        <v>11312</v>
      </c>
      <c r="C1809">
        <v>3</v>
      </c>
      <c r="D1809">
        <v>1</v>
      </c>
      <c r="E1809">
        <v>189.87</v>
      </c>
      <c r="F1809">
        <v>0.54727567690648404</v>
      </c>
      <c r="G1809">
        <v>59704</v>
      </c>
      <c r="H1809" t="s">
        <v>3976</v>
      </c>
      <c r="I1809" t="s">
        <v>11313</v>
      </c>
      <c r="J1809">
        <v>62714.418484757101</v>
      </c>
      <c r="K1809">
        <v>42599.253027134597</v>
      </c>
      <c r="L1809">
        <v>714546.07009319798</v>
      </c>
      <c r="M1809">
        <v>273286.58053502993</v>
      </c>
      <c r="N1809">
        <v>94793.615164896502</v>
      </c>
      <c r="O1809">
        <v>155600.75783721701</v>
      </c>
      <c r="P1809">
        <v>1404802.96363804</v>
      </c>
      <c r="Q1809">
        <v>551732.44554671785</v>
      </c>
      <c r="R1809" s="2">
        <f t="shared" si="84"/>
        <v>2.018878660147005</v>
      </c>
      <c r="S1809" s="2">
        <f t="shared" si="85"/>
        <v>1.0135542035546041</v>
      </c>
      <c r="T1809" s="2">
        <f t="shared" si="86"/>
        <v>0.2617938531913751</v>
      </c>
      <c r="U1809">
        <v>65388.262760080099</v>
      </c>
      <c r="V1809">
        <v>42599.253027134597</v>
      </c>
      <c r="W1809">
        <v>630559.19224027998</v>
      </c>
      <c r="X1809">
        <v>110312.97867226299</v>
      </c>
      <c r="Y1809">
        <v>179389.523592162</v>
      </c>
      <c r="Z1809">
        <v>1347085.76673332</v>
      </c>
      <c r="AA1809">
        <v>0</v>
      </c>
      <c r="AB1809">
        <v>0</v>
      </c>
      <c r="AC1809">
        <v>0</v>
      </c>
      <c r="AD1809">
        <v>0</v>
      </c>
      <c r="AE1809">
        <v>0</v>
      </c>
      <c r="AF1809">
        <v>1</v>
      </c>
    </row>
    <row r="1810" spans="1:32" x14ac:dyDescent="0.2">
      <c r="A1810" t="s">
        <v>3977</v>
      </c>
      <c r="B1810" t="s">
        <v>11314</v>
      </c>
      <c r="C1810">
        <v>2</v>
      </c>
      <c r="D1810">
        <v>2</v>
      </c>
      <c r="E1810">
        <v>50.22</v>
      </c>
      <c r="F1810">
        <v>0.54733766055356903</v>
      </c>
      <c r="G1810">
        <v>13373</v>
      </c>
      <c r="H1810" t="s">
        <v>3978</v>
      </c>
      <c r="I1810" t="s">
        <v>11315</v>
      </c>
      <c r="J1810">
        <v>186187.08125340001</v>
      </c>
      <c r="K1810">
        <v>224964.58153040099</v>
      </c>
      <c r="L1810">
        <v>312418.03176620102</v>
      </c>
      <c r="M1810">
        <v>241189.89818333401</v>
      </c>
      <c r="N1810">
        <v>272670.155020023</v>
      </c>
      <c r="O1810">
        <v>247916.84513155601</v>
      </c>
      <c r="P1810">
        <v>262017.21736458701</v>
      </c>
      <c r="Q1810">
        <v>260868.07250538867</v>
      </c>
      <c r="R1810" s="2">
        <f t="shared" si="84"/>
        <v>1.0815878876780189</v>
      </c>
      <c r="S1810" s="2">
        <f t="shared" si="85"/>
        <v>0.11315090058933616</v>
      </c>
      <c r="T1810" s="2">
        <f t="shared" si="86"/>
        <v>0.26174466841533628</v>
      </c>
      <c r="U1810">
        <v>194125.21212309101</v>
      </c>
      <c r="V1810">
        <v>224964.58153040099</v>
      </c>
      <c r="W1810">
        <v>275696.79548597801</v>
      </c>
      <c r="X1810">
        <v>317311.00183238101</v>
      </c>
      <c r="Y1810">
        <v>285819.20394724701</v>
      </c>
      <c r="Z1810">
        <v>251252.07825362199</v>
      </c>
      <c r="AA1810">
        <v>1</v>
      </c>
      <c r="AB1810">
        <v>1</v>
      </c>
      <c r="AC1810">
        <v>1</v>
      </c>
      <c r="AD1810">
        <v>0</v>
      </c>
      <c r="AE1810">
        <v>1</v>
      </c>
      <c r="AF1810">
        <v>1</v>
      </c>
    </row>
    <row r="1811" spans="1:32" x14ac:dyDescent="0.2">
      <c r="A1811" t="s">
        <v>3979</v>
      </c>
      <c r="B1811" t="s">
        <v>11316</v>
      </c>
      <c r="C1811">
        <v>14</v>
      </c>
      <c r="D1811">
        <v>14</v>
      </c>
      <c r="E1811">
        <v>754.53</v>
      </c>
      <c r="F1811">
        <v>0.54742653390632401</v>
      </c>
      <c r="G1811">
        <v>46495</v>
      </c>
      <c r="H1811" t="s">
        <v>3980</v>
      </c>
      <c r="I1811" t="s">
        <v>11317</v>
      </c>
      <c r="J1811">
        <v>7092151.12387494</v>
      </c>
      <c r="K1811">
        <v>6237737.0715223197</v>
      </c>
      <c r="L1811">
        <v>7291849.9130130503</v>
      </c>
      <c r="M1811">
        <v>6873912.7028034367</v>
      </c>
      <c r="N1811">
        <v>6565170.3476844504</v>
      </c>
      <c r="O1811">
        <v>6840557.3407789096</v>
      </c>
      <c r="P1811">
        <v>6502561.1758020902</v>
      </c>
      <c r="Q1811">
        <v>6636096.2880884828</v>
      </c>
      <c r="R1811" s="2">
        <f t="shared" si="84"/>
        <v>0.965403049908102</v>
      </c>
      <c r="S1811" s="2">
        <f t="shared" si="85"/>
        <v>-5.0796710325332214E-2</v>
      </c>
      <c r="T1811" s="2">
        <f t="shared" si="86"/>
        <v>0.26167415604934946</v>
      </c>
      <c r="U1811">
        <v>7394526.6882263497</v>
      </c>
      <c r="V1811">
        <v>6237737.0715223197</v>
      </c>
      <c r="W1811">
        <v>6434774.7241646098</v>
      </c>
      <c r="X1811">
        <v>7640002.9188050404</v>
      </c>
      <c r="Y1811">
        <v>7886364.6907874597</v>
      </c>
      <c r="Z1811">
        <v>6235399.4360540202</v>
      </c>
      <c r="AA1811">
        <v>5</v>
      </c>
      <c r="AB1811">
        <v>9</v>
      </c>
      <c r="AC1811">
        <v>9</v>
      </c>
      <c r="AD1811">
        <v>8</v>
      </c>
      <c r="AE1811">
        <v>7</v>
      </c>
      <c r="AF1811">
        <v>9</v>
      </c>
    </row>
    <row r="1812" spans="1:32" x14ac:dyDescent="0.2">
      <c r="A1812" t="s">
        <v>3981</v>
      </c>
      <c r="B1812" t="s">
        <v>11318</v>
      </c>
      <c r="C1812">
        <v>6</v>
      </c>
      <c r="D1812">
        <v>6</v>
      </c>
      <c r="E1812">
        <v>419.13</v>
      </c>
      <c r="F1812">
        <v>0.54747642596382795</v>
      </c>
      <c r="G1812">
        <v>55490</v>
      </c>
      <c r="H1812" t="s">
        <v>3982</v>
      </c>
      <c r="I1812" t="s">
        <v>11319</v>
      </c>
      <c r="J1812">
        <v>1932669.18724148</v>
      </c>
      <c r="K1812">
        <v>1712772.08292186</v>
      </c>
      <c r="L1812">
        <v>1960036.7077818301</v>
      </c>
      <c r="M1812">
        <v>1868492.6593150569</v>
      </c>
      <c r="N1812">
        <v>1783419.0878524501</v>
      </c>
      <c r="O1812">
        <v>1881617.5667483299</v>
      </c>
      <c r="P1812">
        <v>2303039.1172165</v>
      </c>
      <c r="Q1812">
        <v>1989358.59060576</v>
      </c>
      <c r="R1812" s="2">
        <f t="shared" si="84"/>
        <v>1.0646863292120234</v>
      </c>
      <c r="S1812" s="2">
        <f t="shared" si="85"/>
        <v>9.0428455855230044E-2</v>
      </c>
      <c r="T1812" s="2">
        <f t="shared" si="86"/>
        <v>0.26163457656865774</v>
      </c>
      <c r="U1812">
        <v>2015069.00162635</v>
      </c>
      <c r="V1812">
        <v>1712772.08292186</v>
      </c>
      <c r="W1812">
        <v>1729656.3719943301</v>
      </c>
      <c r="X1812">
        <v>2075395.81078061</v>
      </c>
      <c r="Y1812">
        <v>2169285.5714414399</v>
      </c>
      <c r="Z1812">
        <v>2208417.3334871801</v>
      </c>
      <c r="AA1812">
        <v>4</v>
      </c>
      <c r="AB1812">
        <v>2</v>
      </c>
      <c r="AC1812">
        <v>2</v>
      </c>
      <c r="AD1812">
        <v>4</v>
      </c>
      <c r="AE1812">
        <v>5</v>
      </c>
      <c r="AF1812">
        <v>4</v>
      </c>
    </row>
    <row r="1813" spans="1:32" x14ac:dyDescent="0.2">
      <c r="A1813" t="s">
        <v>3983</v>
      </c>
      <c r="B1813" t="s">
        <v>11320</v>
      </c>
      <c r="C1813">
        <v>3</v>
      </c>
      <c r="D1813">
        <v>3</v>
      </c>
      <c r="E1813">
        <v>136.08000000000001</v>
      </c>
      <c r="F1813">
        <v>0.54748070298672002</v>
      </c>
      <c r="G1813">
        <v>28384</v>
      </c>
      <c r="H1813" t="s">
        <v>3984</v>
      </c>
      <c r="I1813" t="s">
        <v>11321</v>
      </c>
      <c r="J1813">
        <v>547240.62661313894</v>
      </c>
      <c r="K1813">
        <v>736878.68546549999</v>
      </c>
      <c r="L1813">
        <v>638997.24489573704</v>
      </c>
      <c r="M1813">
        <v>641038.85232479207</v>
      </c>
      <c r="N1813">
        <v>303581.63715653401</v>
      </c>
      <c r="O1813">
        <v>568580.83786702005</v>
      </c>
      <c r="P1813">
        <v>821857.01544039801</v>
      </c>
      <c r="Q1813">
        <v>564673.16348798398</v>
      </c>
      <c r="R1813" s="2">
        <f t="shared" si="84"/>
        <v>0.88087198059858585</v>
      </c>
      <c r="S1813" s="2">
        <f t="shared" si="85"/>
        <v>-0.18299573110587311</v>
      </c>
      <c r="T1813" s="2">
        <f t="shared" si="86"/>
        <v>0.26163118376469874</v>
      </c>
      <c r="U1813">
        <v>570572.361994682</v>
      </c>
      <c r="V1813">
        <v>736878.68546549999</v>
      </c>
      <c r="W1813">
        <v>563890.28426490002</v>
      </c>
      <c r="X1813">
        <v>353283.23122484999</v>
      </c>
      <c r="Y1813">
        <v>655507.38342356205</v>
      </c>
      <c r="Z1813">
        <v>788090.51265280601</v>
      </c>
      <c r="AA1813">
        <v>1</v>
      </c>
      <c r="AB1813">
        <v>1</v>
      </c>
      <c r="AC1813">
        <v>0</v>
      </c>
      <c r="AD1813">
        <v>1</v>
      </c>
      <c r="AE1813">
        <v>1</v>
      </c>
      <c r="AF1813">
        <v>1</v>
      </c>
    </row>
    <row r="1814" spans="1:32" x14ac:dyDescent="0.2">
      <c r="A1814" t="s">
        <v>3985</v>
      </c>
      <c r="B1814" t="s">
        <v>11322</v>
      </c>
      <c r="C1814">
        <v>52</v>
      </c>
      <c r="D1814">
        <v>50</v>
      </c>
      <c r="E1814">
        <v>3891.6</v>
      </c>
      <c r="F1814">
        <v>0.54782110783127402</v>
      </c>
      <c r="G1814">
        <v>56416</v>
      </c>
      <c r="H1814" t="s">
        <v>3986</v>
      </c>
      <c r="I1814" t="s">
        <v>11323</v>
      </c>
      <c r="J1814">
        <v>185185602.66831699</v>
      </c>
      <c r="K1814">
        <v>155216791.643639</v>
      </c>
      <c r="L1814">
        <v>122289331.476907</v>
      </c>
      <c r="M1814">
        <v>154230575.26295432</v>
      </c>
      <c r="N1814">
        <v>202198428.20758399</v>
      </c>
      <c r="O1814">
        <v>142494026.537173</v>
      </c>
      <c r="P1814">
        <v>166207944.82653701</v>
      </c>
      <c r="Q1814">
        <v>170300133.19043133</v>
      </c>
      <c r="R1814" s="2">
        <f t="shared" si="84"/>
        <v>1.1041917784465196</v>
      </c>
      <c r="S1814" s="2">
        <f t="shared" si="85"/>
        <v>0.14299076431295499</v>
      </c>
      <c r="T1814" s="2">
        <f t="shared" si="86"/>
        <v>0.2613612381681471</v>
      </c>
      <c r="U1814">
        <v>193081035.25830901</v>
      </c>
      <c r="V1814">
        <v>155216791.643639</v>
      </c>
      <c r="W1814">
        <v>107915591.874467</v>
      </c>
      <c r="X1814">
        <v>235301827.65609199</v>
      </c>
      <c r="Y1814">
        <v>164278991.24999201</v>
      </c>
      <c r="Z1814">
        <v>159379188.81805101</v>
      </c>
      <c r="AA1814">
        <v>48</v>
      </c>
      <c r="AB1814">
        <v>41</v>
      </c>
      <c r="AC1814">
        <v>33</v>
      </c>
      <c r="AD1814">
        <v>49</v>
      </c>
      <c r="AE1814">
        <v>36</v>
      </c>
      <c r="AF1814">
        <v>36</v>
      </c>
    </row>
    <row r="1815" spans="1:32" x14ac:dyDescent="0.2">
      <c r="A1815" t="s">
        <v>3987</v>
      </c>
      <c r="B1815" t="s">
        <v>11324</v>
      </c>
      <c r="C1815">
        <v>5</v>
      </c>
      <c r="D1815">
        <v>5</v>
      </c>
      <c r="E1815">
        <v>192.41</v>
      </c>
      <c r="F1815">
        <v>0.54788175684071705</v>
      </c>
      <c r="G1815">
        <v>115287</v>
      </c>
      <c r="H1815" t="s">
        <v>3988</v>
      </c>
      <c r="I1815" t="s">
        <v>11325</v>
      </c>
      <c r="J1815">
        <v>1011564.47369303</v>
      </c>
      <c r="K1815">
        <v>929971.72097784001</v>
      </c>
      <c r="L1815">
        <v>1138550.3889270599</v>
      </c>
      <c r="M1815">
        <v>1026695.5278659767</v>
      </c>
      <c r="N1815">
        <v>1208653.05205216</v>
      </c>
      <c r="O1815">
        <v>962216.31999677594</v>
      </c>
      <c r="P1815">
        <v>610158.61888140102</v>
      </c>
      <c r="Q1815">
        <v>927009.33031011233</v>
      </c>
      <c r="R1815" s="2">
        <f t="shared" si="84"/>
        <v>0.90290578379837139</v>
      </c>
      <c r="S1815" s="2">
        <f t="shared" si="85"/>
        <v>-0.1473526413322391</v>
      </c>
      <c r="T1815" s="2">
        <f t="shared" si="86"/>
        <v>0.26131316029774965</v>
      </c>
      <c r="U1815">
        <v>1054692.76767158</v>
      </c>
      <c r="V1815">
        <v>929971.72097784001</v>
      </c>
      <c r="W1815">
        <v>1004726.55804133</v>
      </c>
      <c r="X1815">
        <v>1406530.57825956</v>
      </c>
      <c r="Y1815">
        <v>1109323.1783447</v>
      </c>
      <c r="Z1815">
        <v>585089.87539164501</v>
      </c>
      <c r="AA1815">
        <v>1</v>
      </c>
      <c r="AB1815">
        <v>1</v>
      </c>
      <c r="AC1815">
        <v>1</v>
      </c>
      <c r="AD1815">
        <v>1</v>
      </c>
      <c r="AE1815">
        <v>1</v>
      </c>
      <c r="AF1815">
        <v>1</v>
      </c>
    </row>
    <row r="1816" spans="1:32" x14ac:dyDescent="0.2">
      <c r="A1816" t="s">
        <v>3989</v>
      </c>
      <c r="B1816" t="s">
        <v>11326</v>
      </c>
      <c r="C1816">
        <v>8</v>
      </c>
      <c r="D1816">
        <v>7</v>
      </c>
      <c r="E1816">
        <v>499.24</v>
      </c>
      <c r="F1816">
        <v>0.54797532855193298</v>
      </c>
      <c r="G1816">
        <v>39100</v>
      </c>
      <c r="H1816" t="s">
        <v>3990</v>
      </c>
      <c r="I1816" t="s">
        <v>11327</v>
      </c>
      <c r="J1816">
        <v>5117326.6541124601</v>
      </c>
      <c r="K1816">
        <v>5550327.2012364604</v>
      </c>
      <c r="L1816">
        <v>6377341.4069945998</v>
      </c>
      <c r="M1816">
        <v>5681665.0874478398</v>
      </c>
      <c r="N1816">
        <v>6664432.4256272595</v>
      </c>
      <c r="O1816">
        <v>5953035.1041786699</v>
      </c>
      <c r="P1816">
        <v>5423952.5531324502</v>
      </c>
      <c r="Q1816">
        <v>6013806.6943127932</v>
      </c>
      <c r="R1816" s="2">
        <f t="shared" si="84"/>
        <v>1.0584584979496123</v>
      </c>
      <c r="S1816" s="2">
        <f t="shared" si="85"/>
        <v>8.1964702528206007E-2</v>
      </c>
      <c r="T1816" s="2">
        <f t="shared" si="86"/>
        <v>0.26123899428014796</v>
      </c>
      <c r="U1816">
        <v>5335505.1034969902</v>
      </c>
      <c r="V1816">
        <v>5550327.2012364604</v>
      </c>
      <c r="W1816">
        <v>5627756.43802856</v>
      </c>
      <c r="X1816">
        <v>7755515.9253300298</v>
      </c>
      <c r="Y1816">
        <v>6863155.0778386099</v>
      </c>
      <c r="Z1816">
        <v>5201106.1144402297</v>
      </c>
      <c r="AA1816">
        <v>5</v>
      </c>
      <c r="AB1816">
        <v>5</v>
      </c>
      <c r="AC1816">
        <v>4</v>
      </c>
      <c r="AD1816">
        <v>5</v>
      </c>
      <c r="AE1816">
        <v>4</v>
      </c>
      <c r="AF1816">
        <v>7</v>
      </c>
    </row>
    <row r="1817" spans="1:32" x14ac:dyDescent="0.2">
      <c r="A1817" t="s">
        <v>3991</v>
      </c>
      <c r="B1817" t="s">
        <v>11328</v>
      </c>
      <c r="C1817">
        <v>6</v>
      </c>
      <c r="D1817">
        <v>5</v>
      </c>
      <c r="E1817">
        <v>515.92999999999995</v>
      </c>
      <c r="F1817">
        <v>0.54802622408576696</v>
      </c>
      <c r="G1817">
        <v>29097</v>
      </c>
      <c r="H1817" t="s">
        <v>3992</v>
      </c>
      <c r="I1817" t="s">
        <v>11329</v>
      </c>
      <c r="J1817">
        <v>3395041.0827628798</v>
      </c>
      <c r="K1817">
        <v>3108017.9055010001</v>
      </c>
      <c r="L1817">
        <v>3049280.3926309198</v>
      </c>
      <c r="M1817">
        <v>3184113.1269649328</v>
      </c>
      <c r="N1817">
        <v>2626464.6999200801</v>
      </c>
      <c r="O1817">
        <v>3263621.4923538198</v>
      </c>
      <c r="P1817">
        <v>3221677.2379486999</v>
      </c>
      <c r="Q1817">
        <v>3037254.4767408669</v>
      </c>
      <c r="R1817" s="2">
        <f t="shared" si="84"/>
        <v>0.95387769078291196</v>
      </c>
      <c r="S1817" s="2">
        <f t="shared" si="85"/>
        <v>-6.8123803722893575E-2</v>
      </c>
      <c r="T1817" s="2">
        <f t="shared" si="86"/>
        <v>0.26119865921043878</v>
      </c>
      <c r="U1817">
        <v>3539789.4736905298</v>
      </c>
      <c r="V1817">
        <v>3108017.9055010001</v>
      </c>
      <c r="W1817">
        <v>2690871.6761127701</v>
      </c>
      <c r="X1817">
        <v>3056462.6522760699</v>
      </c>
      <c r="Y1817">
        <v>3762574.89253991</v>
      </c>
      <c r="Z1817">
        <v>3089312.6399807399</v>
      </c>
      <c r="AA1817">
        <v>4</v>
      </c>
      <c r="AB1817">
        <v>4</v>
      </c>
      <c r="AC1817">
        <v>5</v>
      </c>
      <c r="AD1817">
        <v>5</v>
      </c>
      <c r="AE1817">
        <v>4</v>
      </c>
      <c r="AF1817">
        <v>3</v>
      </c>
    </row>
    <row r="1818" spans="1:32" x14ac:dyDescent="0.2">
      <c r="A1818" t="s">
        <v>3993</v>
      </c>
      <c r="B1818" t="s">
        <v>11330</v>
      </c>
      <c r="C1818">
        <v>16</v>
      </c>
      <c r="D1818">
        <v>16</v>
      </c>
      <c r="E1818">
        <v>1127.23</v>
      </c>
      <c r="F1818">
        <v>0.54806664676392003</v>
      </c>
      <c r="G1818">
        <v>27268</v>
      </c>
      <c r="H1818" t="s">
        <v>3994</v>
      </c>
      <c r="I1818" t="s">
        <v>11331</v>
      </c>
      <c r="J1818">
        <v>72645308.605883598</v>
      </c>
      <c r="K1818">
        <v>65745685.322271302</v>
      </c>
      <c r="L1818">
        <v>54624940.402254499</v>
      </c>
      <c r="M1818">
        <v>64338644.776803128</v>
      </c>
      <c r="N1818">
        <v>69684600.579510301</v>
      </c>
      <c r="O1818">
        <v>66977027.689485602</v>
      </c>
      <c r="P1818">
        <v>66070048.616108499</v>
      </c>
      <c r="Q1818">
        <v>67577225.628368139</v>
      </c>
      <c r="R1818" s="2">
        <f t="shared" si="84"/>
        <v>1.0503364791533916</v>
      </c>
      <c r="S1818" s="2">
        <f t="shared" si="85"/>
        <v>7.0851574597991435E-2</v>
      </c>
      <c r="T1818" s="2">
        <f t="shared" si="86"/>
        <v>0.26116662662170392</v>
      </c>
      <c r="U1818">
        <v>75742558.763630494</v>
      </c>
      <c r="V1818">
        <v>65745685.322271302</v>
      </c>
      <c r="W1818">
        <v>48204391.204231903</v>
      </c>
      <c r="X1818">
        <v>81093181.688879997</v>
      </c>
      <c r="Y1818">
        <v>77216700.328705803</v>
      </c>
      <c r="Z1818">
        <v>63355519.885613099</v>
      </c>
      <c r="AA1818">
        <v>15</v>
      </c>
      <c r="AB1818">
        <v>18</v>
      </c>
      <c r="AC1818">
        <v>12</v>
      </c>
      <c r="AD1818">
        <v>13</v>
      </c>
      <c r="AE1818">
        <v>12</v>
      </c>
      <c r="AF1818">
        <v>10</v>
      </c>
    </row>
    <row r="1819" spans="1:32" x14ac:dyDescent="0.2">
      <c r="A1819" t="s">
        <v>3995</v>
      </c>
      <c r="B1819" t="s">
        <v>11332</v>
      </c>
      <c r="C1819">
        <v>30</v>
      </c>
      <c r="D1819">
        <v>28</v>
      </c>
      <c r="E1819">
        <v>1641.12</v>
      </c>
      <c r="F1819">
        <v>0.54809161656984795</v>
      </c>
      <c r="G1819">
        <v>98647</v>
      </c>
      <c r="H1819" t="s">
        <v>3996</v>
      </c>
      <c r="I1819" t="s">
        <v>11333</v>
      </c>
      <c r="J1819">
        <v>19896627.858056799</v>
      </c>
      <c r="K1819">
        <v>18713691.069589499</v>
      </c>
      <c r="L1819">
        <v>16069165.792669101</v>
      </c>
      <c r="M1819">
        <v>18226494.906771798</v>
      </c>
      <c r="N1819">
        <v>18506031.296896599</v>
      </c>
      <c r="O1819">
        <v>16759157.191245699</v>
      </c>
      <c r="P1819">
        <v>16758773.081703899</v>
      </c>
      <c r="Q1819">
        <v>17341320.523282066</v>
      </c>
      <c r="R1819" s="2">
        <f t="shared" si="84"/>
        <v>0.95143474441918852</v>
      </c>
      <c r="S1819" s="2">
        <f t="shared" si="85"/>
        <v>-7.1823384400943491E-2</v>
      </c>
      <c r="T1819" s="2">
        <f t="shared" si="86"/>
        <v>0.26114684070338662</v>
      </c>
      <c r="U1819">
        <v>20744925.359363101</v>
      </c>
      <c r="V1819">
        <v>18713691.069589499</v>
      </c>
      <c r="W1819">
        <v>14180415.548124099</v>
      </c>
      <c r="X1819">
        <v>21535790.487699099</v>
      </c>
      <c r="Y1819">
        <v>19321353.354132801</v>
      </c>
      <c r="Z1819">
        <v>16070228.5449432</v>
      </c>
      <c r="AA1819">
        <v>20</v>
      </c>
      <c r="AB1819">
        <v>16</v>
      </c>
      <c r="AC1819">
        <v>18</v>
      </c>
      <c r="AD1819">
        <v>16</v>
      </c>
      <c r="AE1819">
        <v>19</v>
      </c>
      <c r="AF1819">
        <v>14</v>
      </c>
    </row>
    <row r="1820" spans="1:32" x14ac:dyDescent="0.2">
      <c r="A1820" t="s">
        <v>3997</v>
      </c>
      <c r="B1820" t="s">
        <v>11334</v>
      </c>
      <c r="C1820">
        <v>6</v>
      </c>
      <c r="D1820">
        <v>4</v>
      </c>
      <c r="E1820">
        <v>248.49</v>
      </c>
      <c r="F1820">
        <v>0.54834576744018804</v>
      </c>
      <c r="G1820">
        <v>171017</v>
      </c>
      <c r="H1820" t="s">
        <v>3998</v>
      </c>
      <c r="I1820" t="s">
        <v>11335</v>
      </c>
      <c r="J1820">
        <v>780120.34416686301</v>
      </c>
      <c r="K1820">
        <v>575643.80666724604</v>
      </c>
      <c r="L1820">
        <v>538146.88937096496</v>
      </c>
      <c r="M1820">
        <v>631303.68006835796</v>
      </c>
      <c r="N1820">
        <v>575304.89680407802</v>
      </c>
      <c r="O1820">
        <v>635264.90209238604</v>
      </c>
      <c r="P1820">
        <v>976750.08236842102</v>
      </c>
      <c r="Q1820">
        <v>729106.62708829495</v>
      </c>
      <c r="R1820" s="2">
        <f t="shared" si="84"/>
        <v>1.1549221873842821</v>
      </c>
      <c r="S1820" s="2">
        <f t="shared" si="85"/>
        <v>0.2077956536703619</v>
      </c>
      <c r="T1820" s="2">
        <f t="shared" si="86"/>
        <v>0.26094550440430359</v>
      </c>
      <c r="U1820">
        <v>813380.96216686198</v>
      </c>
      <c r="V1820">
        <v>575643.80666724604</v>
      </c>
      <c r="W1820">
        <v>474893.757129076</v>
      </c>
      <c r="X1820">
        <v>669492.31444333098</v>
      </c>
      <c r="Y1820">
        <v>732386.33105113101</v>
      </c>
      <c r="Z1820">
        <v>936619.70231514599</v>
      </c>
      <c r="AA1820">
        <v>1</v>
      </c>
      <c r="AB1820">
        <v>1</v>
      </c>
      <c r="AC1820">
        <v>2</v>
      </c>
      <c r="AD1820">
        <v>2</v>
      </c>
      <c r="AE1820">
        <v>2</v>
      </c>
      <c r="AF1820">
        <v>4</v>
      </c>
    </row>
    <row r="1821" spans="1:32" x14ac:dyDescent="0.2">
      <c r="A1821" t="s">
        <v>3999</v>
      </c>
      <c r="B1821" t="s">
        <v>11336</v>
      </c>
      <c r="C1821">
        <v>16</v>
      </c>
      <c r="D1821">
        <v>16</v>
      </c>
      <c r="E1821">
        <v>1021.99</v>
      </c>
      <c r="F1821">
        <v>0.54840637704192896</v>
      </c>
      <c r="G1821">
        <v>55628</v>
      </c>
      <c r="H1821" t="s">
        <v>4000</v>
      </c>
      <c r="I1821" t="s">
        <v>11337</v>
      </c>
      <c r="J1821">
        <v>13145751.297093701</v>
      </c>
      <c r="K1821">
        <v>12215248.8797707</v>
      </c>
      <c r="L1821">
        <v>12315711.2290272</v>
      </c>
      <c r="M1821">
        <v>12558903.801963866</v>
      </c>
      <c r="N1821">
        <v>10964418.734694799</v>
      </c>
      <c r="O1821">
        <v>12805884.5314567</v>
      </c>
      <c r="P1821">
        <v>12644537.287475601</v>
      </c>
      <c r="Q1821">
        <v>12138280.184542367</v>
      </c>
      <c r="R1821" s="2">
        <f t="shared" si="84"/>
        <v>0.96650793540151769</v>
      </c>
      <c r="S1821" s="2">
        <f t="shared" si="85"/>
        <v>-4.9146517321602287E-2</v>
      </c>
      <c r="T1821" s="2">
        <f t="shared" si="86"/>
        <v>0.26089750374025988</v>
      </c>
      <c r="U1821">
        <v>13706223.5568994</v>
      </c>
      <c r="V1821">
        <v>12215248.8797707</v>
      </c>
      <c r="W1821">
        <v>10868137.478423299</v>
      </c>
      <c r="X1821">
        <v>12759484.781017801</v>
      </c>
      <c r="Y1821">
        <v>14763691.110537799</v>
      </c>
      <c r="Z1821">
        <v>12125028.667917799</v>
      </c>
      <c r="AA1821">
        <v>12</v>
      </c>
      <c r="AB1821">
        <v>7</v>
      </c>
      <c r="AC1821">
        <v>11</v>
      </c>
      <c r="AD1821">
        <v>12</v>
      </c>
      <c r="AE1821">
        <v>14</v>
      </c>
      <c r="AF1821">
        <v>9</v>
      </c>
    </row>
    <row r="1822" spans="1:32" x14ac:dyDescent="0.2">
      <c r="A1822" t="s">
        <v>4001</v>
      </c>
      <c r="B1822" t="s">
        <v>11338</v>
      </c>
      <c r="C1822">
        <v>3</v>
      </c>
      <c r="D1822">
        <v>3</v>
      </c>
      <c r="E1822">
        <v>112.07</v>
      </c>
      <c r="F1822">
        <v>0.54966500823446396</v>
      </c>
      <c r="G1822">
        <v>56750</v>
      </c>
      <c r="H1822" t="s">
        <v>4002</v>
      </c>
      <c r="I1822" t="s">
        <v>11339</v>
      </c>
      <c r="J1822">
        <v>454024.85488429503</v>
      </c>
      <c r="K1822">
        <v>167213.87072459899</v>
      </c>
      <c r="L1822">
        <v>468258.31300323497</v>
      </c>
      <c r="M1822">
        <v>363165.67953737633</v>
      </c>
      <c r="N1822">
        <v>450114.93442781101</v>
      </c>
      <c r="O1822">
        <v>205097.31660717301</v>
      </c>
      <c r="P1822">
        <v>154951.71220066599</v>
      </c>
      <c r="Q1822">
        <v>270054.65441188333</v>
      </c>
      <c r="R1822" s="2">
        <f t="shared" si="84"/>
        <v>0.74361281813825642</v>
      </c>
      <c r="S1822" s="2">
        <f t="shared" si="85"/>
        <v>-0.42737645574197702</v>
      </c>
      <c r="T1822" s="2">
        <f t="shared" si="86"/>
        <v>0.25990190941299834</v>
      </c>
      <c r="U1822">
        <v>473382.31347863498</v>
      </c>
      <c r="V1822">
        <v>167213.87072459899</v>
      </c>
      <c r="W1822">
        <v>413219.79920567601</v>
      </c>
      <c r="X1822">
        <v>523806.57785050699</v>
      </c>
      <c r="Y1822">
        <v>236453.28228209601</v>
      </c>
      <c r="Z1822">
        <v>148585.42545775601</v>
      </c>
      <c r="AA1822">
        <v>1</v>
      </c>
      <c r="AB1822">
        <v>0</v>
      </c>
      <c r="AC1822">
        <v>1</v>
      </c>
      <c r="AD1822">
        <v>2</v>
      </c>
      <c r="AE1822">
        <v>0</v>
      </c>
      <c r="AF1822">
        <v>0</v>
      </c>
    </row>
    <row r="1823" spans="1:32" x14ac:dyDescent="0.2">
      <c r="A1823" t="s">
        <v>4003</v>
      </c>
      <c r="B1823" t="s">
        <v>11340</v>
      </c>
      <c r="C1823">
        <v>38</v>
      </c>
      <c r="D1823">
        <v>37</v>
      </c>
      <c r="E1823">
        <v>2750.92</v>
      </c>
      <c r="F1823">
        <v>0.54975326599046503</v>
      </c>
      <c r="G1823">
        <v>50802</v>
      </c>
      <c r="H1823" t="s">
        <v>4004</v>
      </c>
      <c r="I1823" t="s">
        <v>11341</v>
      </c>
      <c r="J1823">
        <v>128135046.502416</v>
      </c>
      <c r="K1823">
        <v>138998535.70252299</v>
      </c>
      <c r="L1823">
        <v>115450902.147002</v>
      </c>
      <c r="M1823">
        <v>127528161.450647</v>
      </c>
      <c r="N1823">
        <v>134752918.227532</v>
      </c>
      <c r="O1823">
        <v>129692090.409465</v>
      </c>
      <c r="P1823">
        <v>131011266.502321</v>
      </c>
      <c r="Q1823">
        <v>131818758.37977266</v>
      </c>
      <c r="R1823" s="2">
        <f t="shared" si="84"/>
        <v>1.0336443094632561</v>
      </c>
      <c r="S1823" s="2">
        <f t="shared" si="85"/>
        <v>4.7739820803086093E-2</v>
      </c>
      <c r="T1823" s="2">
        <f t="shared" si="86"/>
        <v>0.25983218189000301</v>
      </c>
      <c r="U1823">
        <v>133598114.945632</v>
      </c>
      <c r="V1823">
        <v>138998535.70252299</v>
      </c>
      <c r="W1823">
        <v>101880943.228377</v>
      </c>
      <c r="X1823">
        <v>156814314.641348</v>
      </c>
      <c r="Y1823">
        <v>149519852.18841201</v>
      </c>
      <c r="Z1823">
        <v>125628587.74866199</v>
      </c>
      <c r="AA1823">
        <v>31</v>
      </c>
      <c r="AB1823">
        <v>31</v>
      </c>
      <c r="AC1823">
        <v>28</v>
      </c>
      <c r="AD1823">
        <v>35</v>
      </c>
      <c r="AE1823">
        <v>33</v>
      </c>
      <c r="AF1823">
        <v>30</v>
      </c>
    </row>
    <row r="1824" spans="1:32" x14ac:dyDescent="0.2">
      <c r="A1824" t="s">
        <v>4005</v>
      </c>
      <c r="B1824" t="s">
        <v>11342</v>
      </c>
      <c r="C1824">
        <v>3</v>
      </c>
      <c r="D1824">
        <v>3</v>
      </c>
      <c r="E1824">
        <v>167.77</v>
      </c>
      <c r="F1824">
        <v>0.54978941133709702</v>
      </c>
      <c r="G1824">
        <v>83141</v>
      </c>
      <c r="H1824" t="s">
        <v>4006</v>
      </c>
      <c r="I1824" t="s">
        <v>11343</v>
      </c>
      <c r="J1824">
        <v>1507565.4012587001</v>
      </c>
      <c r="K1824">
        <v>1271044.4705622799</v>
      </c>
      <c r="L1824">
        <v>1313600.9201426201</v>
      </c>
      <c r="M1824">
        <v>1364070.2639878665</v>
      </c>
      <c r="N1824">
        <v>1504455.65006449</v>
      </c>
      <c r="O1824">
        <v>1415403.98151905</v>
      </c>
      <c r="P1824">
        <v>1335905.73658612</v>
      </c>
      <c r="Q1824">
        <v>1418588.4560565532</v>
      </c>
      <c r="R1824" s="2">
        <f t="shared" si="84"/>
        <v>1.0399672901814474</v>
      </c>
      <c r="S1824" s="2">
        <f t="shared" si="85"/>
        <v>5.6538152371042087E-2</v>
      </c>
      <c r="T1824" s="2">
        <f t="shared" si="86"/>
        <v>0.25980362870163098</v>
      </c>
      <c r="U1824">
        <v>1571840.8137590999</v>
      </c>
      <c r="V1824">
        <v>1271044.4705622799</v>
      </c>
      <c r="W1824">
        <v>1159201.86227206</v>
      </c>
      <c r="X1824">
        <v>1750761.20633479</v>
      </c>
      <c r="Y1824">
        <v>1631795.6895864301</v>
      </c>
      <c r="Z1824">
        <v>1281019.2247830599</v>
      </c>
      <c r="AA1824">
        <v>2</v>
      </c>
      <c r="AB1824">
        <v>0</v>
      </c>
      <c r="AC1824">
        <v>2</v>
      </c>
      <c r="AD1824">
        <v>2</v>
      </c>
      <c r="AE1824">
        <v>2</v>
      </c>
      <c r="AF1824">
        <v>2</v>
      </c>
    </row>
    <row r="1825" spans="1:32" x14ac:dyDescent="0.2">
      <c r="A1825" t="s">
        <v>4007</v>
      </c>
      <c r="B1825" t="s">
        <v>11344</v>
      </c>
      <c r="C1825">
        <v>7</v>
      </c>
      <c r="D1825">
        <v>7</v>
      </c>
      <c r="E1825">
        <v>309.95</v>
      </c>
      <c r="F1825">
        <v>0.54995040190103806</v>
      </c>
      <c r="G1825">
        <v>46271</v>
      </c>
      <c r="H1825" t="s">
        <v>4008</v>
      </c>
      <c r="I1825" t="s">
        <v>11345</v>
      </c>
      <c r="J1825">
        <v>2557381.1705056401</v>
      </c>
      <c r="K1825">
        <v>2400085.1486459901</v>
      </c>
      <c r="L1825">
        <v>2136131.8989243801</v>
      </c>
      <c r="M1825">
        <v>2364532.7393586705</v>
      </c>
      <c r="N1825">
        <v>2502249.5677529899</v>
      </c>
      <c r="O1825">
        <v>2051475.6163433101</v>
      </c>
      <c r="P1825">
        <v>2189727.72375284</v>
      </c>
      <c r="Q1825">
        <v>2247817.6359497136</v>
      </c>
      <c r="R1825" s="2">
        <f t="shared" si="84"/>
        <v>0.95063925253975823</v>
      </c>
      <c r="S1825" s="2">
        <f t="shared" si="85"/>
        <v>-7.3030122160114438E-2</v>
      </c>
      <c r="T1825" s="2">
        <f t="shared" si="86"/>
        <v>0.2596764762366281</v>
      </c>
      <c r="U1825">
        <v>2666415.7301458102</v>
      </c>
      <c r="V1825">
        <v>2400085.1486459901</v>
      </c>
      <c r="W1825">
        <v>1885053.5480921001</v>
      </c>
      <c r="X1825">
        <v>2911911.3425524798</v>
      </c>
      <c r="Y1825">
        <v>2365112.0893753199</v>
      </c>
      <c r="Z1825">
        <v>2099761.4085677699</v>
      </c>
      <c r="AA1825">
        <v>2</v>
      </c>
      <c r="AB1825">
        <v>3</v>
      </c>
      <c r="AC1825">
        <v>6</v>
      </c>
      <c r="AD1825">
        <v>2</v>
      </c>
      <c r="AE1825">
        <v>4</v>
      </c>
      <c r="AF1825">
        <v>5</v>
      </c>
    </row>
    <row r="1826" spans="1:32" x14ac:dyDescent="0.2">
      <c r="A1826" t="s">
        <v>4009</v>
      </c>
      <c r="B1826" t="s">
        <v>11346</v>
      </c>
      <c r="C1826">
        <v>4</v>
      </c>
      <c r="D1826">
        <v>3</v>
      </c>
      <c r="E1826">
        <v>137.34</v>
      </c>
      <c r="F1826">
        <v>0.55015461081629502</v>
      </c>
      <c r="G1826">
        <v>100234</v>
      </c>
      <c r="H1826" t="s">
        <v>4010</v>
      </c>
      <c r="I1826" t="s">
        <v>11347</v>
      </c>
      <c r="J1826">
        <v>132701.62065459901</v>
      </c>
      <c r="K1826">
        <v>200077.54335347799</v>
      </c>
      <c r="L1826">
        <v>307699.71036797902</v>
      </c>
      <c r="M1826">
        <v>213492.95812535202</v>
      </c>
      <c r="N1826">
        <v>172090.55115127799</v>
      </c>
      <c r="O1826">
        <v>290137.98012149101</v>
      </c>
      <c r="P1826">
        <v>294246.08440697403</v>
      </c>
      <c r="Q1826">
        <v>252158.20522658099</v>
      </c>
      <c r="R1826" s="2">
        <f t="shared" si="84"/>
        <v>1.181107833442107</v>
      </c>
      <c r="S1826" s="2">
        <f t="shared" si="85"/>
        <v>0.24014068672512953</v>
      </c>
      <c r="T1826" s="2">
        <f t="shared" si="86"/>
        <v>0.25951524289063849</v>
      </c>
      <c r="U1826">
        <v>138359.38608217199</v>
      </c>
      <c r="V1826">
        <v>200077.54335347799</v>
      </c>
      <c r="W1826">
        <v>271533.05985840003</v>
      </c>
      <c r="X1826">
        <v>200264.76747221901</v>
      </c>
      <c r="Y1826">
        <v>334495.24766734598</v>
      </c>
      <c r="Z1826">
        <v>282156.80239963898</v>
      </c>
      <c r="AA1826">
        <v>0</v>
      </c>
      <c r="AB1826">
        <v>0</v>
      </c>
      <c r="AC1826">
        <v>0</v>
      </c>
      <c r="AD1826">
        <v>1</v>
      </c>
      <c r="AE1826">
        <v>1</v>
      </c>
      <c r="AF1826">
        <v>0</v>
      </c>
    </row>
    <row r="1827" spans="1:32" x14ac:dyDescent="0.2">
      <c r="A1827" t="s">
        <v>4011</v>
      </c>
      <c r="B1827" t="s">
        <v>11348</v>
      </c>
      <c r="C1827">
        <v>5</v>
      </c>
      <c r="D1827">
        <v>4</v>
      </c>
      <c r="E1827">
        <v>192.37</v>
      </c>
      <c r="F1827">
        <v>0.55017441562957703</v>
      </c>
      <c r="G1827">
        <v>174944</v>
      </c>
      <c r="H1827" t="s">
        <v>4012</v>
      </c>
      <c r="I1827" t="s">
        <v>11349</v>
      </c>
      <c r="J1827">
        <v>774388.22283241898</v>
      </c>
      <c r="K1827">
        <v>771908.96496740403</v>
      </c>
      <c r="L1827">
        <v>669938.27679628402</v>
      </c>
      <c r="M1827">
        <v>738745.15486536908</v>
      </c>
      <c r="N1827">
        <v>624990.07901526405</v>
      </c>
      <c r="O1827">
        <v>978762.82789780595</v>
      </c>
      <c r="P1827">
        <v>864034.10328270402</v>
      </c>
      <c r="Q1827">
        <v>822595.67006525805</v>
      </c>
      <c r="R1827" s="2">
        <f t="shared" si="84"/>
        <v>1.1135039798875839</v>
      </c>
      <c r="S1827" s="2">
        <f t="shared" si="85"/>
        <v>0.15510671461768238</v>
      </c>
      <c r="T1827" s="2">
        <f t="shared" si="86"/>
        <v>0.25949960916487513</v>
      </c>
      <c r="U1827">
        <v>807404.45046436798</v>
      </c>
      <c r="V1827">
        <v>771908.96496740403</v>
      </c>
      <c r="W1827">
        <v>591194.54482817603</v>
      </c>
      <c r="X1827">
        <v>727311.82513564802</v>
      </c>
      <c r="Y1827">
        <v>1128399.37187189</v>
      </c>
      <c r="Z1827">
        <v>828534.72880643199</v>
      </c>
      <c r="AA1827">
        <v>1</v>
      </c>
      <c r="AB1827">
        <v>1</v>
      </c>
      <c r="AC1827">
        <v>2</v>
      </c>
      <c r="AD1827">
        <v>3</v>
      </c>
      <c r="AE1827">
        <v>2</v>
      </c>
      <c r="AF1827">
        <v>3</v>
      </c>
    </row>
    <row r="1828" spans="1:32" x14ac:dyDescent="0.2">
      <c r="A1828" t="s">
        <v>4013</v>
      </c>
      <c r="B1828" t="s">
        <v>11350</v>
      </c>
      <c r="C1828">
        <v>7</v>
      </c>
      <c r="D1828">
        <v>7</v>
      </c>
      <c r="E1828">
        <v>347.32</v>
      </c>
      <c r="F1828">
        <v>0.55022651080603302</v>
      </c>
      <c r="G1828">
        <v>134418</v>
      </c>
      <c r="H1828" t="s">
        <v>4014</v>
      </c>
      <c r="I1828" t="s">
        <v>11351</v>
      </c>
      <c r="J1828">
        <v>1072019.8553197</v>
      </c>
      <c r="K1828">
        <v>1120371.5617824399</v>
      </c>
      <c r="L1828">
        <v>910268.80563541199</v>
      </c>
      <c r="M1828">
        <v>1034220.0742458506</v>
      </c>
      <c r="N1828">
        <v>1189581.57902912</v>
      </c>
      <c r="O1828">
        <v>845786.32952004799</v>
      </c>
      <c r="P1828">
        <v>841433.01088481105</v>
      </c>
      <c r="Q1828">
        <v>958933.6398113264</v>
      </c>
      <c r="R1828" s="2">
        <f t="shared" si="84"/>
        <v>0.92720462858021513</v>
      </c>
      <c r="S1828" s="2">
        <f t="shared" si="85"/>
        <v>-0.10904032663070905</v>
      </c>
      <c r="T1828" s="2">
        <f t="shared" si="86"/>
        <v>0.25945848842943775</v>
      </c>
      <c r="U1828">
        <v>1117725.67899526</v>
      </c>
      <c r="V1828">
        <v>1120371.5617824399</v>
      </c>
      <c r="W1828">
        <v>803276.91499041603</v>
      </c>
      <c r="X1828">
        <v>1384336.7734006599</v>
      </c>
      <c r="Y1828">
        <v>975092.98040883394</v>
      </c>
      <c r="Z1828">
        <v>806862.21624069801</v>
      </c>
      <c r="AA1828">
        <v>3</v>
      </c>
      <c r="AB1828">
        <v>4</v>
      </c>
      <c r="AC1828">
        <v>5</v>
      </c>
      <c r="AD1828">
        <v>1</v>
      </c>
      <c r="AE1828">
        <v>3</v>
      </c>
      <c r="AF1828">
        <v>1</v>
      </c>
    </row>
    <row r="1829" spans="1:32" x14ac:dyDescent="0.2">
      <c r="A1829" t="s">
        <v>4017</v>
      </c>
      <c r="B1829" t="s">
        <v>11352</v>
      </c>
      <c r="C1829">
        <v>7</v>
      </c>
      <c r="D1829">
        <v>7</v>
      </c>
      <c r="E1829">
        <v>418.95</v>
      </c>
      <c r="F1829">
        <v>0.55037228479765998</v>
      </c>
      <c r="G1829">
        <v>107727</v>
      </c>
      <c r="H1829" t="s">
        <v>4018</v>
      </c>
      <c r="I1829" t="s">
        <v>11353</v>
      </c>
      <c r="J1829">
        <v>3499326.0076679201</v>
      </c>
      <c r="K1829">
        <v>3367545.9612886501</v>
      </c>
      <c r="L1829">
        <v>4200708.6358289402</v>
      </c>
      <c r="M1829">
        <v>3689193.534928503</v>
      </c>
      <c r="N1829">
        <v>3499049.0945476801</v>
      </c>
      <c r="O1829">
        <v>3704986.45770542</v>
      </c>
      <c r="P1829">
        <v>3289073.4985827198</v>
      </c>
      <c r="Q1829">
        <v>3497703.0169452731</v>
      </c>
      <c r="R1829" s="2">
        <f t="shared" si="84"/>
        <v>0.9480942064518334</v>
      </c>
      <c r="S1829" s="2">
        <f t="shared" si="85"/>
        <v>-7.6897676662229339E-2</v>
      </c>
      <c r="T1829" s="2">
        <f t="shared" si="86"/>
        <v>0.25934344407214482</v>
      </c>
      <c r="U1829">
        <v>3648520.6113835899</v>
      </c>
      <c r="V1829">
        <v>3367545.9612886501</v>
      </c>
      <c r="W1829">
        <v>3706962.4410635801</v>
      </c>
      <c r="X1829">
        <v>4071904.2887920099</v>
      </c>
      <c r="Y1829">
        <v>4271417.2141661597</v>
      </c>
      <c r="Z1829">
        <v>3153939.88364487</v>
      </c>
      <c r="AA1829">
        <v>5</v>
      </c>
      <c r="AB1829">
        <v>3</v>
      </c>
      <c r="AC1829">
        <v>6</v>
      </c>
      <c r="AD1829">
        <v>5</v>
      </c>
      <c r="AE1829">
        <v>5</v>
      </c>
      <c r="AF1829">
        <v>5</v>
      </c>
    </row>
    <row r="1830" spans="1:32" x14ac:dyDescent="0.2">
      <c r="A1830" t="s">
        <v>4019</v>
      </c>
      <c r="B1830" t="s">
        <v>11354</v>
      </c>
      <c r="C1830">
        <v>1</v>
      </c>
      <c r="D1830">
        <v>1</v>
      </c>
      <c r="E1830">
        <v>36.21</v>
      </c>
      <c r="F1830">
        <v>0.55063081547088899</v>
      </c>
      <c r="G1830">
        <v>17756</v>
      </c>
      <c r="H1830" t="s">
        <v>4020</v>
      </c>
      <c r="I1830" t="s">
        <v>11355</v>
      </c>
      <c r="J1830">
        <v>29701.772080601</v>
      </c>
      <c r="K1830">
        <v>8626.8603515749692</v>
      </c>
      <c r="L1830">
        <v>8525.5146838969595</v>
      </c>
      <c r="M1830">
        <v>15618.049038690975</v>
      </c>
      <c r="N1830">
        <v>45973.2701293391</v>
      </c>
      <c r="O1830">
        <v>29234.488008407399</v>
      </c>
      <c r="P1830">
        <v>6600.9285665035304</v>
      </c>
      <c r="Q1830">
        <v>27269.562234750007</v>
      </c>
      <c r="R1830" s="2">
        <f t="shared" si="84"/>
        <v>1.7460287240227286</v>
      </c>
      <c r="S1830" s="2">
        <f t="shared" si="85"/>
        <v>0.80407729302478548</v>
      </c>
      <c r="T1830" s="2">
        <f t="shared" si="86"/>
        <v>0.25913948743147364</v>
      </c>
      <c r="U1830">
        <v>30968.114257782599</v>
      </c>
      <c r="V1830">
        <v>8626.8603515749692</v>
      </c>
      <c r="W1830">
        <v>7523.4360351454197</v>
      </c>
      <c r="X1830">
        <v>53499.894042969499</v>
      </c>
      <c r="Y1830">
        <v>33703.954589831803</v>
      </c>
      <c r="Z1830">
        <v>6329.7253417891898</v>
      </c>
      <c r="AA1830">
        <v>0</v>
      </c>
      <c r="AB1830">
        <v>0</v>
      </c>
      <c r="AC1830">
        <v>0</v>
      </c>
      <c r="AD1830">
        <v>0</v>
      </c>
      <c r="AE1830">
        <v>0</v>
      </c>
      <c r="AF1830">
        <v>0</v>
      </c>
    </row>
    <row r="1831" spans="1:32" x14ac:dyDescent="0.2">
      <c r="A1831" t="s">
        <v>4021</v>
      </c>
      <c r="B1831" t="s">
        <v>11356</v>
      </c>
      <c r="C1831">
        <v>4</v>
      </c>
      <c r="D1831">
        <v>3</v>
      </c>
      <c r="E1831">
        <v>143.1</v>
      </c>
      <c r="F1831">
        <v>0.55069510767974506</v>
      </c>
      <c r="G1831">
        <v>73186</v>
      </c>
      <c r="H1831" t="s">
        <v>4022</v>
      </c>
      <c r="I1831" t="s">
        <v>11357</v>
      </c>
      <c r="J1831">
        <v>340149.83977640898</v>
      </c>
      <c r="K1831">
        <v>211932.659803257</v>
      </c>
      <c r="L1831">
        <v>282882.92875595001</v>
      </c>
      <c r="M1831">
        <v>278321.80944520532</v>
      </c>
      <c r="N1831">
        <v>432074.65150838997</v>
      </c>
      <c r="O1831">
        <v>295040.08736363502</v>
      </c>
      <c r="P1831">
        <v>244334.26328437499</v>
      </c>
      <c r="Q1831">
        <v>323816.33405213332</v>
      </c>
      <c r="R1831" s="2">
        <f t="shared" si="84"/>
        <v>1.163460149593073</v>
      </c>
      <c r="S1831" s="2">
        <f t="shared" si="85"/>
        <v>0.2184217969323145</v>
      </c>
      <c r="T1831" s="2">
        <f t="shared" si="86"/>
        <v>0.25908878173031769</v>
      </c>
      <c r="U1831">
        <v>354652.20978657203</v>
      </c>
      <c r="V1831">
        <v>211932.659803257</v>
      </c>
      <c r="W1831">
        <v>249633.212637572</v>
      </c>
      <c r="X1831">
        <v>502812.78685023898</v>
      </c>
      <c r="Y1831">
        <v>340146.80550671002</v>
      </c>
      <c r="Z1831">
        <v>234295.63925696499</v>
      </c>
      <c r="AA1831">
        <v>0</v>
      </c>
      <c r="AB1831">
        <v>0</v>
      </c>
      <c r="AC1831">
        <v>0</v>
      </c>
      <c r="AD1831">
        <v>2</v>
      </c>
      <c r="AE1831">
        <v>0</v>
      </c>
      <c r="AF1831">
        <v>0</v>
      </c>
    </row>
    <row r="1832" spans="1:32" x14ac:dyDescent="0.2">
      <c r="A1832" t="s">
        <v>4023</v>
      </c>
      <c r="B1832" t="s">
        <v>11358</v>
      </c>
      <c r="C1832">
        <v>1</v>
      </c>
      <c r="D1832">
        <v>1</v>
      </c>
      <c r="E1832">
        <v>35.5</v>
      </c>
      <c r="F1832">
        <v>0.55078041165611602</v>
      </c>
      <c r="G1832">
        <v>150629</v>
      </c>
      <c r="H1832" t="s">
        <v>4024</v>
      </c>
      <c r="I1832" t="s">
        <v>11359</v>
      </c>
      <c r="J1832">
        <v>76525.063356200102</v>
      </c>
      <c r="K1832">
        <v>28714.4041199815</v>
      </c>
      <c r="L1832">
        <v>67061.003378246707</v>
      </c>
      <c r="M1832">
        <v>57433.490284809435</v>
      </c>
      <c r="N1832">
        <v>83799.947868296906</v>
      </c>
      <c r="O1832">
        <v>31122.010048461099</v>
      </c>
      <c r="P1832">
        <v>20572.956559811901</v>
      </c>
      <c r="Q1832">
        <v>45164.971492189972</v>
      </c>
      <c r="R1832" s="2">
        <f t="shared" si="84"/>
        <v>0.78638737204058862</v>
      </c>
      <c r="S1832" s="2">
        <f t="shared" si="85"/>
        <v>-0.3466879400968329</v>
      </c>
      <c r="T1832" s="2">
        <f t="shared" si="86"/>
        <v>0.25902151369640131</v>
      </c>
      <c r="U1832">
        <v>79787.727788358403</v>
      </c>
      <c r="V1832">
        <v>28714.4041199815</v>
      </c>
      <c r="W1832">
        <v>59178.734431349701</v>
      </c>
      <c r="X1832">
        <v>97519.456831049407</v>
      </c>
      <c r="Y1832">
        <v>35880.047330261703</v>
      </c>
      <c r="Z1832">
        <v>19727.703940469499</v>
      </c>
      <c r="AA1832">
        <v>1</v>
      </c>
      <c r="AB1832">
        <v>0</v>
      </c>
      <c r="AC1832">
        <v>1</v>
      </c>
      <c r="AD1832">
        <v>1</v>
      </c>
      <c r="AE1832">
        <v>0</v>
      </c>
      <c r="AF1832">
        <v>0</v>
      </c>
    </row>
    <row r="1833" spans="1:32" x14ac:dyDescent="0.2">
      <c r="A1833" t="s">
        <v>4027</v>
      </c>
      <c r="B1833" t="s">
        <v>11360</v>
      </c>
      <c r="C1833">
        <v>15</v>
      </c>
      <c r="D1833">
        <v>15</v>
      </c>
      <c r="E1833">
        <v>891.81</v>
      </c>
      <c r="F1833">
        <v>0.55096281699232597</v>
      </c>
      <c r="G1833">
        <v>24619</v>
      </c>
      <c r="H1833" t="s">
        <v>4028</v>
      </c>
      <c r="I1833" t="s">
        <v>11361</v>
      </c>
      <c r="J1833">
        <v>27997233.005601902</v>
      </c>
      <c r="K1833">
        <v>29191491.255044401</v>
      </c>
      <c r="L1833">
        <v>29911129.011222899</v>
      </c>
      <c r="M1833">
        <v>29033284.423956398</v>
      </c>
      <c r="N1833">
        <v>25941189.131036501</v>
      </c>
      <c r="O1833">
        <v>29310765.101847898</v>
      </c>
      <c r="P1833">
        <v>29414076.215084501</v>
      </c>
      <c r="Q1833">
        <v>28222010.149322968</v>
      </c>
      <c r="R1833" s="2">
        <f t="shared" si="84"/>
        <v>0.9720570961663566</v>
      </c>
      <c r="S1833" s="2">
        <f t="shared" si="85"/>
        <v>-4.0887038322934194E-2</v>
      </c>
      <c r="T1833" s="2">
        <f t="shared" si="86"/>
        <v>0.25887770953287281</v>
      </c>
      <c r="U1833">
        <v>29190901.750455402</v>
      </c>
      <c r="V1833">
        <v>29191491.255044401</v>
      </c>
      <c r="W1833">
        <v>26395411.2095971</v>
      </c>
      <c r="X1833">
        <v>30188212.975813299</v>
      </c>
      <c r="Y1833">
        <v>33791893.181156799</v>
      </c>
      <c r="Z1833">
        <v>28205580.737341501</v>
      </c>
      <c r="AA1833">
        <v>12</v>
      </c>
      <c r="AB1833">
        <v>14</v>
      </c>
      <c r="AC1833">
        <v>11</v>
      </c>
      <c r="AD1833">
        <v>10</v>
      </c>
      <c r="AE1833">
        <v>12</v>
      </c>
      <c r="AF1833">
        <v>8</v>
      </c>
    </row>
    <row r="1834" spans="1:32" x14ac:dyDescent="0.2">
      <c r="A1834" t="s">
        <v>4029</v>
      </c>
      <c r="B1834" t="s">
        <v>11362</v>
      </c>
      <c r="C1834">
        <v>4</v>
      </c>
      <c r="D1834">
        <v>4</v>
      </c>
      <c r="E1834">
        <v>228.71</v>
      </c>
      <c r="F1834">
        <v>0.55099446463823099</v>
      </c>
      <c r="G1834">
        <v>47727</v>
      </c>
      <c r="H1834" t="s">
        <v>4030</v>
      </c>
      <c r="I1834" t="s">
        <v>11363</v>
      </c>
      <c r="J1834">
        <v>1116994.3695215599</v>
      </c>
      <c r="K1834">
        <v>750799.01200727699</v>
      </c>
      <c r="L1834">
        <v>1569487.8182169299</v>
      </c>
      <c r="M1834">
        <v>1145760.3999152556</v>
      </c>
      <c r="N1834">
        <v>1173238.82460563</v>
      </c>
      <c r="O1834">
        <v>716897.99433257896</v>
      </c>
      <c r="P1834">
        <v>948975.658245901</v>
      </c>
      <c r="Q1834">
        <v>946370.82572803658</v>
      </c>
      <c r="R1834" s="2">
        <f t="shared" si="84"/>
        <v>0.82597620392364179</v>
      </c>
      <c r="S1834" s="2">
        <f t="shared" si="85"/>
        <v>-0.27582787616742893</v>
      </c>
      <c r="T1834" s="2">
        <f t="shared" si="86"/>
        <v>0.25885276410492442</v>
      </c>
      <c r="U1834">
        <v>1164617.6923980799</v>
      </c>
      <c r="V1834">
        <v>750799.01200727699</v>
      </c>
      <c r="W1834">
        <v>1385012.1249099399</v>
      </c>
      <c r="X1834">
        <v>1365318.4258355</v>
      </c>
      <c r="Y1834">
        <v>826499.76423661201</v>
      </c>
      <c r="Z1834">
        <v>909986.40755203704</v>
      </c>
      <c r="AA1834">
        <v>4</v>
      </c>
      <c r="AB1834">
        <v>2</v>
      </c>
      <c r="AC1834">
        <v>4</v>
      </c>
      <c r="AD1834">
        <v>3</v>
      </c>
      <c r="AE1834">
        <v>3</v>
      </c>
      <c r="AF1834">
        <v>3</v>
      </c>
    </row>
    <row r="1835" spans="1:32" x14ac:dyDescent="0.2">
      <c r="A1835" t="s">
        <v>4031</v>
      </c>
      <c r="B1835" t="s">
        <v>11364</v>
      </c>
      <c r="C1835">
        <v>5</v>
      </c>
      <c r="D1835">
        <v>5</v>
      </c>
      <c r="E1835">
        <v>246.25</v>
      </c>
      <c r="F1835">
        <v>0.55103391898326803</v>
      </c>
      <c r="G1835">
        <v>25156</v>
      </c>
      <c r="H1835" t="s">
        <v>4032</v>
      </c>
      <c r="I1835" t="s">
        <v>11365</v>
      </c>
      <c r="J1835">
        <v>3184024.8426494701</v>
      </c>
      <c r="K1835">
        <v>2647015.6933603999</v>
      </c>
      <c r="L1835">
        <v>1595877.12007186</v>
      </c>
      <c r="M1835">
        <v>2475639.2186939102</v>
      </c>
      <c r="N1835">
        <v>2301529.1279813098</v>
      </c>
      <c r="O1835">
        <v>2062065.13965176</v>
      </c>
      <c r="P1835">
        <v>1862112.1063676099</v>
      </c>
      <c r="Q1835">
        <v>2075235.4580002266</v>
      </c>
      <c r="R1835" s="2">
        <f t="shared" si="84"/>
        <v>0.83826247472968729</v>
      </c>
      <c r="S1835" s="2">
        <f t="shared" si="85"/>
        <v>-0.25452604702429271</v>
      </c>
      <c r="T1835" s="2">
        <f t="shared" si="86"/>
        <v>0.25882166725733197</v>
      </c>
      <c r="U1835">
        <v>3319776.5055636899</v>
      </c>
      <c r="V1835">
        <v>2647015.6933603999</v>
      </c>
      <c r="W1835">
        <v>1408299.66025285</v>
      </c>
      <c r="X1835">
        <v>2678329.47574527</v>
      </c>
      <c r="Y1835">
        <v>2377320.5745252399</v>
      </c>
      <c r="Z1835">
        <v>1785606.0810503301</v>
      </c>
      <c r="AA1835">
        <v>4</v>
      </c>
      <c r="AB1835">
        <v>3</v>
      </c>
      <c r="AC1835">
        <v>4</v>
      </c>
      <c r="AD1835">
        <v>3</v>
      </c>
      <c r="AE1835">
        <v>3</v>
      </c>
      <c r="AF1835">
        <v>3</v>
      </c>
    </row>
    <row r="1836" spans="1:32" x14ac:dyDescent="0.2">
      <c r="A1836" t="s">
        <v>4033</v>
      </c>
      <c r="B1836" t="s">
        <v>11366</v>
      </c>
      <c r="C1836">
        <v>20</v>
      </c>
      <c r="D1836">
        <v>20</v>
      </c>
      <c r="E1836">
        <v>928.52</v>
      </c>
      <c r="F1836">
        <v>0.55129414961451195</v>
      </c>
      <c r="G1836">
        <v>138961</v>
      </c>
      <c r="H1836" t="s">
        <v>4034</v>
      </c>
      <c r="I1836" t="s">
        <v>11367</v>
      </c>
      <c r="J1836">
        <v>13613220.6408036</v>
      </c>
      <c r="K1836">
        <v>16151737.177505899</v>
      </c>
      <c r="L1836">
        <v>15656391.365319399</v>
      </c>
      <c r="M1836">
        <v>15140449.7278763</v>
      </c>
      <c r="N1836">
        <v>14508984.820932399</v>
      </c>
      <c r="O1836">
        <v>15394222.5135078</v>
      </c>
      <c r="P1836">
        <v>13622953.147815701</v>
      </c>
      <c r="Q1836">
        <v>14508720.160751969</v>
      </c>
      <c r="R1836" s="2">
        <f t="shared" si="84"/>
        <v>0.95827537632774518</v>
      </c>
      <c r="S1836" s="2">
        <f t="shared" si="85"/>
        <v>-6.1487796990766709E-2</v>
      </c>
      <c r="T1836" s="2">
        <f t="shared" si="86"/>
        <v>0.25861661627026111</v>
      </c>
      <c r="U1836">
        <v>14193623.5682096</v>
      </c>
      <c r="V1836">
        <v>16151737.177505899</v>
      </c>
      <c r="W1836">
        <v>13816158.1259916</v>
      </c>
      <c r="X1836">
        <v>16884357.984696899</v>
      </c>
      <c r="Y1836">
        <v>17747742.884767499</v>
      </c>
      <c r="Z1836">
        <v>13063245.708688401</v>
      </c>
      <c r="AA1836">
        <v>12</v>
      </c>
      <c r="AB1836">
        <v>12</v>
      </c>
      <c r="AC1836">
        <v>13</v>
      </c>
      <c r="AD1836">
        <v>7</v>
      </c>
      <c r="AE1836">
        <v>18</v>
      </c>
      <c r="AF1836">
        <v>8</v>
      </c>
    </row>
    <row r="1837" spans="1:32" x14ac:dyDescent="0.2">
      <c r="A1837" t="s">
        <v>4037</v>
      </c>
      <c r="B1837" t="s">
        <v>11368</v>
      </c>
      <c r="C1837">
        <v>8</v>
      </c>
      <c r="D1837">
        <v>2</v>
      </c>
      <c r="E1837">
        <v>537.01</v>
      </c>
      <c r="F1837">
        <v>0.55180025934633903</v>
      </c>
      <c r="G1837">
        <v>45974</v>
      </c>
      <c r="H1837" t="s">
        <v>4038</v>
      </c>
      <c r="I1837" t="s">
        <v>11369</v>
      </c>
      <c r="J1837">
        <v>321544.25437377801</v>
      </c>
      <c r="K1837">
        <v>480254.81360817101</v>
      </c>
      <c r="L1837">
        <v>1204678.7445394299</v>
      </c>
      <c r="M1837">
        <v>668825.93750712636</v>
      </c>
      <c r="N1837">
        <v>229854.381863505</v>
      </c>
      <c r="O1837">
        <v>620443.01580007502</v>
      </c>
      <c r="P1837">
        <v>499039.70415202098</v>
      </c>
      <c r="Q1837">
        <v>449779.03393853363</v>
      </c>
      <c r="R1837" s="2">
        <f t="shared" si="84"/>
        <v>0.67249041748435667</v>
      </c>
      <c r="S1837" s="2">
        <f t="shared" si="85"/>
        <v>-0.57241438446165915</v>
      </c>
      <c r="T1837" s="2">
        <f t="shared" si="86"/>
        <v>0.25821809973820797</v>
      </c>
      <c r="U1837">
        <v>335253.37078740302</v>
      </c>
      <c r="V1837">
        <v>480254.81360817101</v>
      </c>
      <c r="W1837">
        <v>1063082.26699328</v>
      </c>
      <c r="X1837">
        <v>267485.541933681</v>
      </c>
      <c r="Y1837">
        <v>715298.42506871605</v>
      </c>
      <c r="Z1837">
        <v>478536.34986436699</v>
      </c>
      <c r="AA1837">
        <v>1</v>
      </c>
      <c r="AB1837">
        <v>0</v>
      </c>
      <c r="AC1837">
        <v>1</v>
      </c>
      <c r="AD1837">
        <v>0</v>
      </c>
      <c r="AE1837">
        <v>1</v>
      </c>
      <c r="AF1837">
        <v>0</v>
      </c>
    </row>
    <row r="1838" spans="1:32" x14ac:dyDescent="0.2">
      <c r="A1838" t="s">
        <v>4039</v>
      </c>
      <c r="B1838" t="s">
        <v>11370</v>
      </c>
      <c r="C1838">
        <v>8</v>
      </c>
      <c r="D1838">
        <v>7</v>
      </c>
      <c r="E1838">
        <v>552.25</v>
      </c>
      <c r="F1838">
        <v>0.55180401711720795</v>
      </c>
      <c r="G1838">
        <v>116728</v>
      </c>
      <c r="H1838" t="s">
        <v>4040</v>
      </c>
      <c r="I1838" t="s">
        <v>11371</v>
      </c>
      <c r="J1838">
        <v>4372515.30963994</v>
      </c>
      <c r="K1838">
        <v>4440810.2597582201</v>
      </c>
      <c r="L1838">
        <v>7991059.5282476703</v>
      </c>
      <c r="M1838">
        <v>5601461.6992152771</v>
      </c>
      <c r="N1838">
        <v>3623908.4001012598</v>
      </c>
      <c r="O1838">
        <v>5020569.1869227998</v>
      </c>
      <c r="P1838">
        <v>5412819.3380453801</v>
      </c>
      <c r="Q1838">
        <v>4685765.6416898137</v>
      </c>
      <c r="R1838" s="2">
        <f t="shared" si="84"/>
        <v>0.83652551660689822</v>
      </c>
      <c r="S1838" s="2">
        <f t="shared" si="85"/>
        <v>-0.25751854730660761</v>
      </c>
      <c r="T1838" s="2">
        <f t="shared" si="86"/>
        <v>0.25821514219411823</v>
      </c>
      <c r="U1838">
        <v>4558938.5486959601</v>
      </c>
      <c r="V1838">
        <v>4440810.2597582201</v>
      </c>
      <c r="W1838">
        <v>7051800.0898369402</v>
      </c>
      <c r="X1838">
        <v>4217205.2342892997</v>
      </c>
      <c r="Y1838">
        <v>5788130.6435909597</v>
      </c>
      <c r="Z1838">
        <v>5190430.3143672198</v>
      </c>
      <c r="AA1838">
        <v>3</v>
      </c>
      <c r="AB1838">
        <v>6</v>
      </c>
      <c r="AC1838">
        <v>2</v>
      </c>
      <c r="AD1838">
        <v>3</v>
      </c>
      <c r="AE1838">
        <v>6</v>
      </c>
      <c r="AF1838">
        <v>4</v>
      </c>
    </row>
    <row r="1839" spans="1:32" x14ac:dyDescent="0.2">
      <c r="A1839" t="s">
        <v>4041</v>
      </c>
      <c r="B1839" t="s">
        <v>11372</v>
      </c>
      <c r="C1839">
        <v>76</v>
      </c>
      <c r="D1839">
        <v>71</v>
      </c>
      <c r="E1839">
        <v>4757.07</v>
      </c>
      <c r="F1839">
        <v>0.551924875442522</v>
      </c>
      <c r="G1839">
        <v>96391</v>
      </c>
      <c r="H1839" t="s">
        <v>4042</v>
      </c>
      <c r="I1839" t="s">
        <v>11373</v>
      </c>
      <c r="J1839">
        <v>215556537.352348</v>
      </c>
      <c r="K1839">
        <v>240621960.65617099</v>
      </c>
      <c r="L1839">
        <v>220019283.76425999</v>
      </c>
      <c r="M1839">
        <v>225399260.59092632</v>
      </c>
      <c r="N1839">
        <v>215252326.72594199</v>
      </c>
      <c r="O1839">
        <v>233751572.53938201</v>
      </c>
      <c r="P1839">
        <v>254295040.229101</v>
      </c>
      <c r="Q1839">
        <v>234432979.83147502</v>
      </c>
      <c r="R1839" s="2">
        <f t="shared" si="84"/>
        <v>1.0400787439003354</v>
      </c>
      <c r="S1839" s="2">
        <f t="shared" si="85"/>
        <v>5.6692758302879745E-2</v>
      </c>
      <c r="T1839" s="2">
        <f t="shared" si="86"/>
        <v>0.25812003169308928</v>
      </c>
      <c r="U1839">
        <v>224746842.02763</v>
      </c>
      <c r="V1839">
        <v>240621960.65617099</v>
      </c>
      <c r="W1839">
        <v>194158484.18224701</v>
      </c>
      <c r="X1839">
        <v>250492876.402789</v>
      </c>
      <c r="Y1839">
        <v>269488296.96977901</v>
      </c>
      <c r="Z1839">
        <v>243847171.53242099</v>
      </c>
      <c r="AA1839">
        <v>57</v>
      </c>
      <c r="AB1839">
        <v>62</v>
      </c>
      <c r="AC1839">
        <v>60</v>
      </c>
      <c r="AD1839">
        <v>61</v>
      </c>
      <c r="AE1839">
        <v>59</v>
      </c>
      <c r="AF1839">
        <v>61</v>
      </c>
    </row>
    <row r="1840" spans="1:32" x14ac:dyDescent="0.2">
      <c r="A1840" t="s">
        <v>4043</v>
      </c>
      <c r="B1840" t="s">
        <v>11374</v>
      </c>
      <c r="C1840">
        <v>3</v>
      </c>
      <c r="D1840">
        <v>3</v>
      </c>
      <c r="E1840">
        <v>201.77</v>
      </c>
      <c r="F1840">
        <v>0.55197264013287695</v>
      </c>
      <c r="G1840">
        <v>31369</v>
      </c>
      <c r="H1840" t="s">
        <v>4044</v>
      </c>
      <c r="I1840" t="s">
        <v>11375</v>
      </c>
      <c r="J1840">
        <v>1664101.05806001</v>
      </c>
      <c r="K1840">
        <v>1669011.4510417001</v>
      </c>
      <c r="L1840">
        <v>2358130.3637654702</v>
      </c>
      <c r="M1840">
        <v>1897080.9576223933</v>
      </c>
      <c r="N1840">
        <v>1580071.7495149199</v>
      </c>
      <c r="O1840">
        <v>1553119.5089074799</v>
      </c>
      <c r="P1840">
        <v>2019024.87648705</v>
      </c>
      <c r="Q1840">
        <v>1717405.3783031499</v>
      </c>
      <c r="R1840" s="2">
        <f t="shared" si="84"/>
        <v>0.90528839657721816</v>
      </c>
      <c r="S1840" s="2">
        <f t="shared" si="85"/>
        <v>-0.1435506319384299</v>
      </c>
      <c r="T1840" s="2">
        <f t="shared" si="86"/>
        <v>0.2580824486001459</v>
      </c>
      <c r="U1840">
        <v>1735050.40583614</v>
      </c>
      <c r="V1840">
        <v>1669011.4510417001</v>
      </c>
      <c r="W1840">
        <v>2080958.5828094899</v>
      </c>
      <c r="X1840">
        <v>1838756.97642379</v>
      </c>
      <c r="Y1840">
        <v>1790565.62871037</v>
      </c>
      <c r="Z1840">
        <v>1936071.99315176</v>
      </c>
      <c r="AA1840">
        <v>1</v>
      </c>
      <c r="AB1840">
        <v>1</v>
      </c>
      <c r="AC1840">
        <v>2</v>
      </c>
      <c r="AD1840">
        <v>1</v>
      </c>
      <c r="AE1840">
        <v>2</v>
      </c>
      <c r="AF1840">
        <v>1</v>
      </c>
    </row>
    <row r="1841" spans="1:32" x14ac:dyDescent="0.2">
      <c r="A1841" t="s">
        <v>4045</v>
      </c>
      <c r="B1841" t="s">
        <v>11376</v>
      </c>
      <c r="C1841">
        <v>15</v>
      </c>
      <c r="D1841">
        <v>14</v>
      </c>
      <c r="E1841">
        <v>1104.3900000000001</v>
      </c>
      <c r="F1841">
        <v>0.552873058081785</v>
      </c>
      <c r="G1841">
        <v>67056</v>
      </c>
      <c r="H1841" t="s">
        <v>4046</v>
      </c>
      <c r="I1841" t="s">
        <v>11377</v>
      </c>
      <c r="J1841">
        <v>18370222.2848184</v>
      </c>
      <c r="K1841">
        <v>15843181.6380159</v>
      </c>
      <c r="L1841">
        <v>12665234.9320595</v>
      </c>
      <c r="M1841">
        <v>15626212.951631268</v>
      </c>
      <c r="N1841">
        <v>20123800.393056698</v>
      </c>
      <c r="O1841">
        <v>15648294.3917113</v>
      </c>
      <c r="P1841">
        <v>15332061.5939507</v>
      </c>
      <c r="Q1841">
        <v>17034718.792906236</v>
      </c>
      <c r="R1841" s="2">
        <f t="shared" si="84"/>
        <v>1.0901373765758087</v>
      </c>
      <c r="S1841" s="2">
        <f t="shared" si="85"/>
        <v>0.12450995153087115</v>
      </c>
      <c r="T1841" s="2">
        <f t="shared" si="86"/>
        <v>0.25737457304100803</v>
      </c>
      <c r="U1841">
        <v>19153441.118372802</v>
      </c>
      <c r="V1841">
        <v>15843181.6380159</v>
      </c>
      <c r="W1841">
        <v>11176578.5896089</v>
      </c>
      <c r="X1841">
        <v>23418416.522067901</v>
      </c>
      <c r="Y1841">
        <v>18040658.1238872</v>
      </c>
      <c r="Z1841">
        <v>14702134.379331499</v>
      </c>
      <c r="AA1841">
        <v>13</v>
      </c>
      <c r="AB1841">
        <v>10</v>
      </c>
      <c r="AC1841">
        <v>8</v>
      </c>
      <c r="AD1841">
        <v>12</v>
      </c>
      <c r="AE1841">
        <v>11</v>
      </c>
      <c r="AF1841">
        <v>10</v>
      </c>
    </row>
    <row r="1842" spans="1:32" x14ac:dyDescent="0.2">
      <c r="A1842" t="s">
        <v>4047</v>
      </c>
      <c r="B1842" t="s">
        <v>11378</v>
      </c>
      <c r="C1842">
        <v>4</v>
      </c>
      <c r="D1842">
        <v>3</v>
      </c>
      <c r="E1842">
        <v>125.49</v>
      </c>
      <c r="F1842">
        <v>0.55320262431141398</v>
      </c>
      <c r="G1842">
        <v>73698</v>
      </c>
      <c r="H1842" t="s">
        <v>4048</v>
      </c>
      <c r="I1842" t="s">
        <v>11379</v>
      </c>
      <c r="J1842">
        <v>417339.06391465903</v>
      </c>
      <c r="K1842">
        <v>537700.17178713903</v>
      </c>
      <c r="L1842">
        <v>629994.62265665096</v>
      </c>
      <c r="M1842">
        <v>528344.61945281632</v>
      </c>
      <c r="N1842">
        <v>457249.96034793701</v>
      </c>
      <c r="O1842">
        <v>505188.137870887</v>
      </c>
      <c r="P1842">
        <v>481810.85727084603</v>
      </c>
      <c r="Q1842">
        <v>481416.31849655666</v>
      </c>
      <c r="R1842" s="2">
        <f t="shared" si="84"/>
        <v>0.91117861481231466</v>
      </c>
      <c r="S1842" s="2">
        <f t="shared" si="85"/>
        <v>-0.1341942072204729</v>
      </c>
      <c r="T1842" s="2">
        <f t="shared" si="86"/>
        <v>0.25711576832906374</v>
      </c>
      <c r="U1842">
        <v>435132.41501123499</v>
      </c>
      <c r="V1842">
        <v>537700.17178713903</v>
      </c>
      <c r="W1842">
        <v>555945.81931755005</v>
      </c>
      <c r="X1842">
        <v>532109.73161021702</v>
      </c>
      <c r="Y1842">
        <v>582422.99482807599</v>
      </c>
      <c r="Z1842">
        <v>462015.36079216702</v>
      </c>
      <c r="AA1842">
        <v>1</v>
      </c>
      <c r="AB1842">
        <v>2</v>
      </c>
      <c r="AC1842">
        <v>0</v>
      </c>
      <c r="AD1842">
        <v>1</v>
      </c>
      <c r="AE1842">
        <v>0</v>
      </c>
      <c r="AF1842">
        <v>0</v>
      </c>
    </row>
    <row r="1843" spans="1:32" x14ac:dyDescent="0.2">
      <c r="A1843" t="s">
        <v>4049</v>
      </c>
      <c r="B1843" t="s">
        <v>11380</v>
      </c>
      <c r="C1843">
        <v>2</v>
      </c>
      <c r="D1843">
        <v>2</v>
      </c>
      <c r="E1843">
        <v>56.33</v>
      </c>
      <c r="F1843">
        <v>0.55412250941637498</v>
      </c>
      <c r="G1843">
        <v>21929</v>
      </c>
      <c r="H1843" t="s">
        <v>4050</v>
      </c>
      <c r="I1843" t="s">
        <v>11381</v>
      </c>
      <c r="J1843">
        <v>175065.07000758499</v>
      </c>
      <c r="K1843">
        <v>160378.45115407501</v>
      </c>
      <c r="L1843">
        <v>131544.15806317099</v>
      </c>
      <c r="M1843">
        <v>155662.55974161031</v>
      </c>
      <c r="N1843">
        <v>190709.041147346</v>
      </c>
      <c r="O1843">
        <v>154232.00904191501</v>
      </c>
      <c r="P1843">
        <v>155219.23233378699</v>
      </c>
      <c r="Q1843">
        <v>166720.09417434933</v>
      </c>
      <c r="R1843" s="2">
        <f t="shared" si="84"/>
        <v>1.0710352858843759</v>
      </c>
      <c r="S1843" s="2">
        <f t="shared" si="85"/>
        <v>9.9006011303683888E-2</v>
      </c>
      <c r="T1843" s="2">
        <f t="shared" si="86"/>
        <v>0.25639420768747645</v>
      </c>
      <c r="U1843">
        <v>182529.01125998699</v>
      </c>
      <c r="V1843">
        <v>160378.45115407501</v>
      </c>
      <c r="W1843">
        <v>116082.617376123</v>
      </c>
      <c r="X1843">
        <v>221931.42810409001</v>
      </c>
      <c r="Y1843">
        <v>177811.51589014701</v>
      </c>
      <c r="Z1843">
        <v>148841.95436107501</v>
      </c>
      <c r="AA1843">
        <v>1</v>
      </c>
      <c r="AB1843">
        <v>1</v>
      </c>
      <c r="AC1843">
        <v>1</v>
      </c>
      <c r="AD1843">
        <v>1</v>
      </c>
      <c r="AE1843">
        <v>1</v>
      </c>
      <c r="AF1843">
        <v>1</v>
      </c>
    </row>
    <row r="1844" spans="1:32" x14ac:dyDescent="0.2">
      <c r="A1844" t="s">
        <v>4051</v>
      </c>
      <c r="B1844" t="s">
        <v>11382</v>
      </c>
      <c r="C1844">
        <v>3</v>
      </c>
      <c r="D1844">
        <v>3</v>
      </c>
      <c r="E1844">
        <v>119.98</v>
      </c>
      <c r="F1844">
        <v>0.55442136412073095</v>
      </c>
      <c r="G1844">
        <v>23260</v>
      </c>
      <c r="H1844" t="s">
        <v>4052</v>
      </c>
      <c r="I1844" t="s">
        <v>11383</v>
      </c>
      <c r="J1844">
        <v>741732.80157661496</v>
      </c>
      <c r="K1844">
        <v>571993.49766774301</v>
      </c>
      <c r="L1844">
        <v>346318.24476974702</v>
      </c>
      <c r="M1844">
        <v>553348.18133803504</v>
      </c>
      <c r="N1844">
        <v>896749.71615800599</v>
      </c>
      <c r="O1844">
        <v>589651.83813882899</v>
      </c>
      <c r="P1844">
        <v>484778.88820004201</v>
      </c>
      <c r="Q1844">
        <v>657060.14749895898</v>
      </c>
      <c r="R1844" s="2">
        <f t="shared" si="84"/>
        <v>1.1874262347987501</v>
      </c>
      <c r="S1844" s="2">
        <f t="shared" si="85"/>
        <v>0.24783789323685379</v>
      </c>
      <c r="T1844" s="2">
        <f t="shared" si="86"/>
        <v>0.25616004293272859</v>
      </c>
      <c r="U1844">
        <v>773356.75749030896</v>
      </c>
      <c r="V1844">
        <v>571993.49766774301</v>
      </c>
      <c r="W1844">
        <v>305612.41859688697</v>
      </c>
      <c r="X1844">
        <v>1043563.2414779901</v>
      </c>
      <c r="Y1844">
        <v>679799.788890664</v>
      </c>
      <c r="Z1844">
        <v>464861.44833855802</v>
      </c>
      <c r="AA1844">
        <v>1</v>
      </c>
      <c r="AB1844">
        <v>1</v>
      </c>
      <c r="AC1844">
        <v>0</v>
      </c>
      <c r="AD1844">
        <v>2</v>
      </c>
      <c r="AE1844">
        <v>2</v>
      </c>
      <c r="AF1844">
        <v>2</v>
      </c>
    </row>
    <row r="1845" spans="1:32" x14ac:dyDescent="0.2">
      <c r="A1845" t="s">
        <v>4053</v>
      </c>
      <c r="B1845" t="s">
        <v>11384</v>
      </c>
      <c r="C1845">
        <v>2</v>
      </c>
      <c r="D1845">
        <v>2</v>
      </c>
      <c r="E1845">
        <v>78.39</v>
      </c>
      <c r="F1845">
        <v>0.55474921406892697</v>
      </c>
      <c r="G1845">
        <v>11960</v>
      </c>
      <c r="H1845" t="s">
        <v>4054</v>
      </c>
      <c r="I1845" t="s">
        <v>11385</v>
      </c>
      <c r="J1845">
        <v>5909601.75273012</v>
      </c>
      <c r="K1845">
        <v>6776700.9121057196</v>
      </c>
      <c r="L1845">
        <v>5713889.7614230001</v>
      </c>
      <c r="M1845">
        <v>6133397.4754196135</v>
      </c>
      <c r="N1845">
        <v>5705653.5500932401</v>
      </c>
      <c r="O1845">
        <v>6694994.8033735901</v>
      </c>
      <c r="P1845">
        <v>7008853.3718927996</v>
      </c>
      <c r="Q1845">
        <v>6469833.9084532103</v>
      </c>
      <c r="R1845" s="2">
        <f t="shared" si="84"/>
        <v>1.0548531926035951</v>
      </c>
      <c r="S1845" s="2">
        <f t="shared" si="85"/>
        <v>7.7042228278043856E-2</v>
      </c>
      <c r="T1845" s="2">
        <f t="shared" si="86"/>
        <v>0.25590330437449388</v>
      </c>
      <c r="U1845">
        <v>6161559.0409861999</v>
      </c>
      <c r="V1845">
        <v>6776700.9121057196</v>
      </c>
      <c r="W1845">
        <v>5042286.0936635798</v>
      </c>
      <c r="X1845">
        <v>6639768.2722394904</v>
      </c>
      <c r="Y1845">
        <v>7718548.06443578</v>
      </c>
      <c r="Z1845">
        <v>6720890.3047490297</v>
      </c>
      <c r="AA1845">
        <v>3</v>
      </c>
      <c r="AB1845">
        <v>2</v>
      </c>
      <c r="AC1845">
        <v>1</v>
      </c>
      <c r="AD1845">
        <v>2</v>
      </c>
      <c r="AE1845">
        <v>1</v>
      </c>
      <c r="AF1845">
        <v>1</v>
      </c>
    </row>
    <row r="1846" spans="1:32" x14ac:dyDescent="0.2">
      <c r="A1846" t="s">
        <v>4055</v>
      </c>
      <c r="B1846" t="s">
        <v>11386</v>
      </c>
      <c r="C1846">
        <v>5</v>
      </c>
      <c r="D1846">
        <v>4</v>
      </c>
      <c r="E1846">
        <v>220.75</v>
      </c>
      <c r="F1846">
        <v>0.554808762037452</v>
      </c>
      <c r="G1846">
        <v>35572</v>
      </c>
      <c r="H1846" t="s">
        <v>4056</v>
      </c>
      <c r="I1846" t="s">
        <v>11387</v>
      </c>
      <c r="J1846">
        <v>983735.10116153897</v>
      </c>
      <c r="K1846">
        <v>814550.37696742802</v>
      </c>
      <c r="L1846">
        <v>881842.62469495297</v>
      </c>
      <c r="M1846">
        <v>893376.03427463991</v>
      </c>
      <c r="N1846">
        <v>1061147.4337126301</v>
      </c>
      <c r="O1846">
        <v>839144.80661802704</v>
      </c>
      <c r="P1846">
        <v>938916.43747068103</v>
      </c>
      <c r="Q1846">
        <v>946402.89260044601</v>
      </c>
      <c r="R1846" s="2">
        <f t="shared" si="84"/>
        <v>1.0593555863280575</v>
      </c>
      <c r="S1846" s="2">
        <f t="shared" si="85"/>
        <v>8.3186929768866685E-2</v>
      </c>
      <c r="T1846" s="2">
        <f t="shared" si="86"/>
        <v>0.25585668877671403</v>
      </c>
      <c r="U1846">
        <v>1025676.88316681</v>
      </c>
      <c r="V1846">
        <v>814550.37696742802</v>
      </c>
      <c r="W1846">
        <v>778191.91285758803</v>
      </c>
      <c r="X1846">
        <v>1234875.7246956101</v>
      </c>
      <c r="Y1846">
        <v>967436.07920937904</v>
      </c>
      <c r="Z1846">
        <v>900340.47607162804</v>
      </c>
      <c r="AA1846">
        <v>1</v>
      </c>
      <c r="AB1846">
        <v>2</v>
      </c>
      <c r="AC1846">
        <v>0</v>
      </c>
      <c r="AD1846">
        <v>3</v>
      </c>
      <c r="AE1846">
        <v>1</v>
      </c>
      <c r="AF1846">
        <v>2</v>
      </c>
    </row>
    <row r="1847" spans="1:32" x14ac:dyDescent="0.2">
      <c r="A1847" t="s">
        <v>4059</v>
      </c>
      <c r="B1847" t="s">
        <v>11388</v>
      </c>
      <c r="C1847">
        <v>2</v>
      </c>
      <c r="D1847">
        <v>2</v>
      </c>
      <c r="E1847">
        <v>74.13</v>
      </c>
      <c r="F1847">
        <v>0.55514560216314801</v>
      </c>
      <c r="G1847">
        <v>60729</v>
      </c>
      <c r="H1847" t="s">
        <v>4060</v>
      </c>
      <c r="I1847" t="s">
        <v>11389</v>
      </c>
      <c r="J1847">
        <v>492387.827659395</v>
      </c>
      <c r="K1847">
        <v>552512.312784201</v>
      </c>
      <c r="L1847">
        <v>630467.98456772801</v>
      </c>
      <c r="M1847">
        <v>558456.04167044128</v>
      </c>
      <c r="N1847">
        <v>596282.353956167</v>
      </c>
      <c r="O1847">
        <v>496154.52631830698</v>
      </c>
      <c r="P1847">
        <v>766979.03355400695</v>
      </c>
      <c r="Q1847">
        <v>619805.3046094937</v>
      </c>
      <c r="R1847" s="2">
        <f t="shared" si="84"/>
        <v>1.1098551333701143</v>
      </c>
      <c r="S1847" s="2">
        <f t="shared" si="85"/>
        <v>0.15037137746911863</v>
      </c>
      <c r="T1847" s="2">
        <f t="shared" si="86"/>
        <v>0.25559309629564919</v>
      </c>
      <c r="U1847">
        <v>513380.90080007602</v>
      </c>
      <c r="V1847">
        <v>552512.312784201</v>
      </c>
      <c r="W1847">
        <v>556363.54284410505</v>
      </c>
      <c r="X1847">
        <v>693904.14618317201</v>
      </c>
      <c r="Y1847">
        <v>572008.29444191605</v>
      </c>
      <c r="Z1847">
        <v>735467.22652678599</v>
      </c>
      <c r="AA1847">
        <v>0</v>
      </c>
      <c r="AB1847">
        <v>1</v>
      </c>
      <c r="AC1847">
        <v>2</v>
      </c>
      <c r="AD1847">
        <v>1</v>
      </c>
      <c r="AE1847">
        <v>2</v>
      </c>
      <c r="AF1847">
        <v>2</v>
      </c>
    </row>
    <row r="1848" spans="1:32" x14ac:dyDescent="0.2">
      <c r="A1848" t="s">
        <v>4061</v>
      </c>
      <c r="B1848" t="s">
        <v>11390</v>
      </c>
      <c r="C1848">
        <v>2</v>
      </c>
      <c r="D1848">
        <v>1</v>
      </c>
      <c r="E1848">
        <v>69.64</v>
      </c>
      <c r="F1848">
        <v>0.55537234158497495</v>
      </c>
      <c r="G1848">
        <v>85819</v>
      </c>
      <c r="H1848" t="s">
        <v>4062</v>
      </c>
      <c r="I1848" t="s">
        <v>11391</v>
      </c>
      <c r="J1848">
        <v>75550.571135262493</v>
      </c>
      <c r="K1848">
        <v>47234.423506861</v>
      </c>
      <c r="L1848">
        <v>43233.065924173803</v>
      </c>
      <c r="M1848">
        <v>55339.353522099096</v>
      </c>
      <c r="N1848">
        <v>67836.386284269902</v>
      </c>
      <c r="O1848">
        <v>36065.252929508097</v>
      </c>
      <c r="P1848">
        <v>37651.459708374998</v>
      </c>
      <c r="Q1848">
        <v>47184.366307384335</v>
      </c>
      <c r="R1848" s="2">
        <f t="shared" si="84"/>
        <v>0.8526367459016635</v>
      </c>
      <c r="S1848" s="2">
        <f t="shared" si="85"/>
        <v>-0.22999686272914555</v>
      </c>
      <c r="T1848" s="2">
        <f t="shared" si="86"/>
        <v>0.2554157525946274</v>
      </c>
      <c r="U1848">
        <v>78771.687857830999</v>
      </c>
      <c r="V1848">
        <v>47234.423506861</v>
      </c>
      <c r="W1848">
        <v>38151.503826285298</v>
      </c>
      <c r="X1848">
        <v>78942.382568306595</v>
      </c>
      <c r="Y1848">
        <v>41579.029762976199</v>
      </c>
      <c r="Z1848">
        <v>36104.526245114997</v>
      </c>
      <c r="AA1848">
        <v>0</v>
      </c>
      <c r="AB1848">
        <v>0</v>
      </c>
      <c r="AC1848">
        <v>0</v>
      </c>
      <c r="AD1848">
        <v>0</v>
      </c>
      <c r="AE1848">
        <v>0</v>
      </c>
      <c r="AF1848">
        <v>0</v>
      </c>
    </row>
    <row r="1849" spans="1:32" x14ac:dyDescent="0.2">
      <c r="A1849" t="s">
        <v>4063</v>
      </c>
      <c r="B1849" t="s">
        <v>11392</v>
      </c>
      <c r="C1849">
        <v>2</v>
      </c>
      <c r="D1849">
        <v>2</v>
      </c>
      <c r="E1849">
        <v>148.19</v>
      </c>
      <c r="F1849">
        <v>0.55557578606165303</v>
      </c>
      <c r="G1849">
        <v>43187</v>
      </c>
      <c r="H1849" t="s">
        <v>4064</v>
      </c>
      <c r="I1849" t="s">
        <v>11393</v>
      </c>
      <c r="J1849">
        <v>951350.81138987199</v>
      </c>
      <c r="K1849">
        <v>600048.89827938401</v>
      </c>
      <c r="L1849">
        <v>624037.04155117401</v>
      </c>
      <c r="M1849">
        <v>725145.58374014345</v>
      </c>
      <c r="N1849">
        <v>762466.13454463403</v>
      </c>
      <c r="O1849">
        <v>649223.79070518003</v>
      </c>
      <c r="P1849">
        <v>495190.22566854802</v>
      </c>
      <c r="Q1849">
        <v>635626.7169727874</v>
      </c>
      <c r="R1849" s="2">
        <f t="shared" si="84"/>
        <v>0.87655049030894294</v>
      </c>
      <c r="S1849" s="2">
        <f t="shared" si="85"/>
        <v>-0.19009090062771719</v>
      </c>
      <c r="T1849" s="2">
        <f t="shared" si="86"/>
        <v>0.25525669059635059</v>
      </c>
      <c r="U1849">
        <v>991911.88143275201</v>
      </c>
      <c r="V1849">
        <v>600048.89827938401</v>
      </c>
      <c r="W1849">
        <v>550688.48506464995</v>
      </c>
      <c r="X1849">
        <v>887295.10201750905</v>
      </c>
      <c r="Y1849">
        <v>748479.30137422401</v>
      </c>
      <c r="Z1849">
        <v>474845.02958055801</v>
      </c>
      <c r="AA1849">
        <v>2</v>
      </c>
      <c r="AB1849">
        <v>2</v>
      </c>
      <c r="AC1849">
        <v>2</v>
      </c>
      <c r="AD1849">
        <v>1</v>
      </c>
      <c r="AE1849">
        <v>1</v>
      </c>
      <c r="AF1849">
        <v>1</v>
      </c>
    </row>
    <row r="1850" spans="1:32" x14ac:dyDescent="0.2">
      <c r="A1850" t="s">
        <v>4065</v>
      </c>
      <c r="B1850" t="s">
        <v>11394</v>
      </c>
      <c r="C1850">
        <v>4</v>
      </c>
      <c r="D1850">
        <v>3</v>
      </c>
      <c r="E1850">
        <v>247.43</v>
      </c>
      <c r="F1850">
        <v>0.55586980704715505</v>
      </c>
      <c r="G1850">
        <v>41569</v>
      </c>
      <c r="H1850" t="s">
        <v>4066</v>
      </c>
      <c r="I1850" t="s">
        <v>11395</v>
      </c>
      <c r="J1850">
        <v>771270.63598865201</v>
      </c>
      <c r="K1850">
        <v>872590.37388450699</v>
      </c>
      <c r="L1850">
        <v>695329.68391415605</v>
      </c>
      <c r="M1850">
        <v>779730.23126243835</v>
      </c>
      <c r="N1850">
        <v>677442.79889721202</v>
      </c>
      <c r="O1850">
        <v>868281.62510350696</v>
      </c>
      <c r="P1850">
        <v>637426.548448983</v>
      </c>
      <c r="Q1850">
        <v>727716.99081656744</v>
      </c>
      <c r="R1850" s="2">
        <f t="shared" si="84"/>
        <v>0.93329328739549089</v>
      </c>
      <c r="S1850" s="2">
        <f t="shared" si="85"/>
        <v>-9.9597575674563926E-2</v>
      </c>
      <c r="T1850" s="2">
        <f t="shared" si="86"/>
        <v>0.25502691471647371</v>
      </c>
      <c r="U1850">
        <v>804153.94455770601</v>
      </c>
      <c r="V1850">
        <v>872590.37388450699</v>
      </c>
      <c r="W1850">
        <v>613601.47677029797</v>
      </c>
      <c r="X1850">
        <v>788351.96755003103</v>
      </c>
      <c r="Y1850">
        <v>1001027.43223203</v>
      </c>
      <c r="Z1850">
        <v>611237.48524125002</v>
      </c>
      <c r="AA1850">
        <v>1</v>
      </c>
      <c r="AB1850">
        <v>1</v>
      </c>
      <c r="AC1850">
        <v>1</v>
      </c>
      <c r="AD1850">
        <v>3</v>
      </c>
      <c r="AE1850">
        <v>2</v>
      </c>
      <c r="AF1850">
        <v>2</v>
      </c>
    </row>
    <row r="1851" spans="1:32" x14ac:dyDescent="0.2">
      <c r="A1851" t="s">
        <v>4067</v>
      </c>
      <c r="B1851" t="s">
        <v>11396</v>
      </c>
      <c r="C1851">
        <v>4</v>
      </c>
      <c r="D1851">
        <v>1</v>
      </c>
      <c r="E1851">
        <v>158.13999999999999</v>
      </c>
      <c r="F1851">
        <v>0.55606286264738602</v>
      </c>
      <c r="G1851">
        <v>52259</v>
      </c>
      <c r="H1851" t="s">
        <v>4068</v>
      </c>
      <c r="I1851" t="s">
        <v>11397</v>
      </c>
      <c r="J1851">
        <v>47071.701568603297</v>
      </c>
      <c r="K1851">
        <v>46851.369248281502</v>
      </c>
      <c r="L1851">
        <v>22100.9760327109</v>
      </c>
      <c r="M1851">
        <v>38674.68228319857</v>
      </c>
      <c r="N1851">
        <v>60171.2610535153</v>
      </c>
      <c r="O1851">
        <v>27890.840181097701</v>
      </c>
      <c r="P1851">
        <v>57350.543400441296</v>
      </c>
      <c r="Q1851">
        <v>48470.881545018092</v>
      </c>
      <c r="R1851" s="2">
        <f t="shared" si="84"/>
        <v>1.2532974722348342</v>
      </c>
      <c r="S1851" s="2">
        <f t="shared" si="85"/>
        <v>0.32572888136595429</v>
      </c>
      <c r="T1851" s="2">
        <f t="shared" si="86"/>
        <v>0.25487610885383755</v>
      </c>
      <c r="U1851">
        <v>49078.614856008098</v>
      </c>
      <c r="V1851">
        <v>46851.369248281502</v>
      </c>
      <c r="W1851">
        <v>19503.254133201401</v>
      </c>
      <c r="X1851">
        <v>70022.343021027205</v>
      </c>
      <c r="Y1851">
        <v>32154.885375985901</v>
      </c>
      <c r="Z1851">
        <v>54994.260924026297</v>
      </c>
      <c r="AA1851">
        <v>0</v>
      </c>
      <c r="AB1851">
        <v>1</v>
      </c>
      <c r="AC1851">
        <v>0</v>
      </c>
      <c r="AD1851">
        <v>1</v>
      </c>
      <c r="AE1851">
        <v>0</v>
      </c>
      <c r="AF1851">
        <v>1</v>
      </c>
    </row>
    <row r="1852" spans="1:32" x14ac:dyDescent="0.2">
      <c r="A1852" t="s">
        <v>4069</v>
      </c>
      <c r="B1852" t="s">
        <v>11398</v>
      </c>
      <c r="C1852">
        <v>7</v>
      </c>
      <c r="D1852">
        <v>5</v>
      </c>
      <c r="E1852">
        <v>380.11</v>
      </c>
      <c r="F1852">
        <v>0.55634101339354702</v>
      </c>
      <c r="G1852">
        <v>46768</v>
      </c>
      <c r="H1852" t="s">
        <v>4070</v>
      </c>
      <c r="I1852" t="s">
        <v>11399</v>
      </c>
      <c r="J1852">
        <v>1935528.6618575801</v>
      </c>
      <c r="K1852">
        <v>1447917.29985388</v>
      </c>
      <c r="L1852">
        <v>1790636.2217460901</v>
      </c>
      <c r="M1852">
        <v>1724694.0611525166</v>
      </c>
      <c r="N1852">
        <v>2129889.6369163301</v>
      </c>
      <c r="O1852">
        <v>1862153.84078916</v>
      </c>
      <c r="P1852">
        <v>1595047.60848065</v>
      </c>
      <c r="Q1852">
        <v>1862363.69539538</v>
      </c>
      <c r="R1852" s="2">
        <f t="shared" si="84"/>
        <v>1.0798226406316183</v>
      </c>
      <c r="S1852" s="2">
        <f t="shared" si="85"/>
        <v>0.11079437119090564</v>
      </c>
      <c r="T1852" s="2">
        <f t="shared" si="86"/>
        <v>0.25465892274128554</v>
      </c>
      <c r="U1852">
        <v>2018050.39062861</v>
      </c>
      <c r="V1852">
        <v>1447917.29985388</v>
      </c>
      <c r="W1852">
        <v>1580167.0134903099</v>
      </c>
      <c r="X1852">
        <v>2478589.6147405598</v>
      </c>
      <c r="Y1852">
        <v>2146846.1657748101</v>
      </c>
      <c r="Z1852">
        <v>1529514.0929101401</v>
      </c>
      <c r="AA1852">
        <v>3</v>
      </c>
      <c r="AB1852">
        <v>4</v>
      </c>
      <c r="AC1852">
        <v>2</v>
      </c>
      <c r="AD1852">
        <v>1</v>
      </c>
      <c r="AE1852">
        <v>2</v>
      </c>
      <c r="AF1852">
        <v>4</v>
      </c>
    </row>
    <row r="1853" spans="1:32" x14ac:dyDescent="0.2">
      <c r="A1853" t="s">
        <v>4071</v>
      </c>
      <c r="B1853" t="s">
        <v>11400</v>
      </c>
      <c r="C1853">
        <v>3</v>
      </c>
      <c r="D1853">
        <v>3</v>
      </c>
      <c r="E1853">
        <v>96.86</v>
      </c>
      <c r="F1853">
        <v>0.55665483042111896</v>
      </c>
      <c r="G1853">
        <v>194622</v>
      </c>
      <c r="H1853" t="s">
        <v>4072</v>
      </c>
      <c r="I1853" t="s">
        <v>11401</v>
      </c>
      <c r="J1853">
        <v>135200.983715462</v>
      </c>
      <c r="K1853">
        <v>132789.06832948999</v>
      </c>
      <c r="L1853">
        <v>190197.12464025401</v>
      </c>
      <c r="M1853">
        <v>152729.05889506868</v>
      </c>
      <c r="N1853">
        <v>132437.58184024901</v>
      </c>
      <c r="O1853">
        <v>164139.85231878699</v>
      </c>
      <c r="P1853">
        <v>117061.940892627</v>
      </c>
      <c r="Q1853">
        <v>137879.79168388768</v>
      </c>
      <c r="R1853" s="2">
        <f t="shared" si="84"/>
        <v>0.90277379223960863</v>
      </c>
      <c r="S1853" s="2">
        <f t="shared" si="85"/>
        <v>-0.1475635575658083</v>
      </c>
      <c r="T1853" s="2">
        <f t="shared" si="86"/>
        <v>0.2544140179507226</v>
      </c>
      <c r="U1853">
        <v>140965.310086654</v>
      </c>
      <c r="V1853">
        <v>132789.06832948999</v>
      </c>
      <c r="W1853">
        <v>167841.58544730299</v>
      </c>
      <c r="X1853">
        <v>154119.91741781001</v>
      </c>
      <c r="Y1853">
        <v>189234.103478848</v>
      </c>
      <c r="Z1853">
        <v>112252.378792152</v>
      </c>
      <c r="AA1853">
        <v>1</v>
      </c>
      <c r="AB1853">
        <v>1</v>
      </c>
      <c r="AC1853">
        <v>2</v>
      </c>
      <c r="AD1853">
        <v>1</v>
      </c>
      <c r="AE1853">
        <v>1</v>
      </c>
      <c r="AF1853">
        <v>0</v>
      </c>
    </row>
    <row r="1854" spans="1:32" x14ac:dyDescent="0.2">
      <c r="A1854" t="s">
        <v>4073</v>
      </c>
      <c r="B1854" t="s">
        <v>11402</v>
      </c>
      <c r="C1854">
        <v>16</v>
      </c>
      <c r="D1854">
        <v>13</v>
      </c>
      <c r="E1854">
        <v>867.54</v>
      </c>
      <c r="F1854">
        <v>0.55680612009109098</v>
      </c>
      <c r="G1854">
        <v>27606</v>
      </c>
      <c r="H1854" t="s">
        <v>4074</v>
      </c>
      <c r="I1854" t="s">
        <v>11403</v>
      </c>
      <c r="J1854">
        <v>26392427.349413801</v>
      </c>
      <c r="K1854">
        <v>23865492.4799872</v>
      </c>
      <c r="L1854">
        <v>19413008.714457002</v>
      </c>
      <c r="M1854">
        <v>23223642.847952668</v>
      </c>
      <c r="N1854">
        <v>24338282.229185499</v>
      </c>
      <c r="O1854">
        <v>24226729.847213302</v>
      </c>
      <c r="P1854">
        <v>24678378.584738199</v>
      </c>
      <c r="Q1854">
        <v>24414463.553712334</v>
      </c>
      <c r="R1854" s="2">
        <f t="shared" si="84"/>
        <v>1.0512762236982407</v>
      </c>
      <c r="S1854" s="2">
        <f t="shared" si="85"/>
        <v>7.2141788425759926E-2</v>
      </c>
      <c r="T1854" s="2">
        <f t="shared" si="86"/>
        <v>0.25429599985729612</v>
      </c>
      <c r="U1854">
        <v>27517674.820172999</v>
      </c>
      <c r="V1854">
        <v>23865492.4799872</v>
      </c>
      <c r="W1854">
        <v>17131227.231219601</v>
      </c>
      <c r="X1854">
        <v>28322882.335453901</v>
      </c>
      <c r="Y1854">
        <v>27930593.564552199</v>
      </c>
      <c r="Z1854">
        <v>23664452.1673452</v>
      </c>
      <c r="AA1854">
        <v>7</v>
      </c>
      <c r="AB1854">
        <v>6</v>
      </c>
      <c r="AC1854">
        <v>6</v>
      </c>
      <c r="AD1854">
        <v>9</v>
      </c>
      <c r="AE1854">
        <v>5</v>
      </c>
      <c r="AF1854">
        <v>6</v>
      </c>
    </row>
    <row r="1855" spans="1:32" x14ac:dyDescent="0.2">
      <c r="A1855" t="s">
        <v>4075</v>
      </c>
      <c r="B1855" t="s">
        <v>11404</v>
      </c>
      <c r="C1855">
        <v>16</v>
      </c>
      <c r="D1855">
        <v>15</v>
      </c>
      <c r="E1855">
        <v>942.68</v>
      </c>
      <c r="F1855">
        <v>0.55715423603983605</v>
      </c>
      <c r="G1855">
        <v>28109</v>
      </c>
      <c r="H1855" t="s">
        <v>4076</v>
      </c>
      <c r="I1855" t="s">
        <v>11405</v>
      </c>
      <c r="J1855">
        <v>40334427.563269198</v>
      </c>
      <c r="K1855">
        <v>34434698.3832146</v>
      </c>
      <c r="L1855">
        <v>24524085.159654099</v>
      </c>
      <c r="M1855">
        <v>33097737.035379294</v>
      </c>
      <c r="N1855">
        <v>40631757.560740598</v>
      </c>
      <c r="O1855">
        <v>33801129.202875502</v>
      </c>
      <c r="P1855">
        <v>33671938.642821997</v>
      </c>
      <c r="Q1855">
        <v>36034941.802146032</v>
      </c>
      <c r="R1855" s="2">
        <f t="shared" si="84"/>
        <v>1.0887433712953565</v>
      </c>
      <c r="S1855" s="2">
        <f t="shared" si="85"/>
        <v>0.12266393514705244</v>
      </c>
      <c r="T1855" s="2">
        <f t="shared" si="86"/>
        <v>0.25402456319495553</v>
      </c>
      <c r="U1855">
        <v>42054095.557395503</v>
      </c>
      <c r="V1855">
        <v>34434698.3832146</v>
      </c>
      <c r="W1855">
        <v>21641553.954227701</v>
      </c>
      <c r="X1855">
        <v>47283882.964244001</v>
      </c>
      <c r="Y1855">
        <v>38968759.206972599</v>
      </c>
      <c r="Z1855">
        <v>32288506.258981802</v>
      </c>
      <c r="AA1855">
        <v>12</v>
      </c>
      <c r="AB1855">
        <v>11</v>
      </c>
      <c r="AC1855">
        <v>8</v>
      </c>
      <c r="AD1855">
        <v>9</v>
      </c>
      <c r="AE1855">
        <v>12</v>
      </c>
      <c r="AF1855">
        <v>9</v>
      </c>
    </row>
    <row r="1856" spans="1:32" x14ac:dyDescent="0.2">
      <c r="A1856" t="s">
        <v>4077</v>
      </c>
      <c r="B1856" t="s">
        <v>11406</v>
      </c>
      <c r="C1856">
        <v>6</v>
      </c>
      <c r="D1856">
        <v>6</v>
      </c>
      <c r="E1856">
        <v>425.81</v>
      </c>
      <c r="F1856">
        <v>0.55762166331032703</v>
      </c>
      <c r="G1856">
        <v>38361</v>
      </c>
      <c r="H1856" t="s">
        <v>4078</v>
      </c>
      <c r="I1856" t="s">
        <v>11407</v>
      </c>
      <c r="J1856">
        <v>2852814.1970766298</v>
      </c>
      <c r="K1856">
        <v>2368702.5910554701</v>
      </c>
      <c r="L1856">
        <v>2211360.21777598</v>
      </c>
      <c r="M1856">
        <v>2477625.6686360263</v>
      </c>
      <c r="N1856">
        <v>2747609.8216590099</v>
      </c>
      <c r="O1856">
        <v>3327404.7971500698</v>
      </c>
      <c r="P1856">
        <v>2162481.2392967301</v>
      </c>
      <c r="Q1856">
        <v>2745831.9527019369</v>
      </c>
      <c r="R1856" s="2">
        <f t="shared" si="84"/>
        <v>1.1082513341143914</v>
      </c>
      <c r="S1856" s="2">
        <f t="shared" si="85"/>
        <v>0.14828509922238167</v>
      </c>
      <c r="T1856" s="2">
        <f t="shared" si="86"/>
        <v>0.25366036246854862</v>
      </c>
      <c r="U1856">
        <v>2974444.6146697998</v>
      </c>
      <c r="V1856">
        <v>2368702.5910554701</v>
      </c>
      <c r="W1856">
        <v>1951439.62164852</v>
      </c>
      <c r="X1856">
        <v>3197441.33746904</v>
      </c>
      <c r="Y1856">
        <v>3836109.60290747</v>
      </c>
      <c r="Z1856">
        <v>2073634.362744</v>
      </c>
      <c r="AA1856">
        <v>3</v>
      </c>
      <c r="AB1856">
        <v>5</v>
      </c>
      <c r="AC1856">
        <v>3</v>
      </c>
      <c r="AD1856">
        <v>4</v>
      </c>
      <c r="AE1856">
        <v>4</v>
      </c>
      <c r="AF1856">
        <v>2</v>
      </c>
    </row>
    <row r="1857" spans="1:32" x14ac:dyDescent="0.2">
      <c r="A1857" t="s">
        <v>4079</v>
      </c>
      <c r="B1857" t="s">
        <v>11408</v>
      </c>
      <c r="C1857">
        <v>12</v>
      </c>
      <c r="D1857">
        <v>6</v>
      </c>
      <c r="E1857">
        <v>547.85</v>
      </c>
      <c r="F1857">
        <v>0.55777548867367499</v>
      </c>
      <c r="G1857">
        <v>18698</v>
      </c>
      <c r="H1857" t="s">
        <v>4080</v>
      </c>
      <c r="I1857" t="s">
        <v>11409</v>
      </c>
      <c r="J1857">
        <v>5138702.9469097797</v>
      </c>
      <c r="K1857">
        <v>4055743.11810253</v>
      </c>
      <c r="L1857">
        <v>3117726.1784029501</v>
      </c>
      <c r="M1857">
        <v>4104057.4144717529</v>
      </c>
      <c r="N1857">
        <v>3884358.1363346302</v>
      </c>
      <c r="O1857">
        <v>3639704.7595677502</v>
      </c>
      <c r="P1857">
        <v>3460211.5140036801</v>
      </c>
      <c r="Q1857">
        <v>3661424.8033020198</v>
      </c>
      <c r="R1857" s="2">
        <f t="shared" si="84"/>
        <v>0.89214755875273111</v>
      </c>
      <c r="S1857" s="2">
        <f t="shared" si="85"/>
        <v>-0.16464574721402184</v>
      </c>
      <c r="T1857" s="2">
        <f t="shared" si="86"/>
        <v>0.25354057463013879</v>
      </c>
      <c r="U1857">
        <v>5357792.7796652196</v>
      </c>
      <c r="V1857">
        <v>4055743.11810253</v>
      </c>
      <c r="W1857">
        <v>2751272.4272960098</v>
      </c>
      <c r="X1857">
        <v>4520295.1222351203</v>
      </c>
      <c r="Y1857">
        <v>4196155.0310574099</v>
      </c>
      <c r="Z1857">
        <v>3318046.58806379</v>
      </c>
      <c r="AA1857">
        <v>2</v>
      </c>
      <c r="AB1857">
        <v>4</v>
      </c>
      <c r="AC1857">
        <v>3</v>
      </c>
      <c r="AD1857">
        <v>3</v>
      </c>
      <c r="AE1857">
        <v>2</v>
      </c>
      <c r="AF1857">
        <v>3</v>
      </c>
    </row>
    <row r="1858" spans="1:32" x14ac:dyDescent="0.2">
      <c r="A1858" t="s">
        <v>4081</v>
      </c>
      <c r="B1858" t="s">
        <v>11410</v>
      </c>
      <c r="C1858">
        <v>25</v>
      </c>
      <c r="D1858">
        <v>24</v>
      </c>
      <c r="E1858">
        <v>1082.78</v>
      </c>
      <c r="F1858">
        <v>0.55782417007964602</v>
      </c>
      <c r="G1858">
        <v>225492</v>
      </c>
      <c r="H1858" t="s">
        <v>4082</v>
      </c>
      <c r="I1858" t="s">
        <v>11411</v>
      </c>
      <c r="J1858">
        <v>4290273.62013881</v>
      </c>
      <c r="K1858">
        <v>4006149.1832500598</v>
      </c>
      <c r="L1858">
        <v>3802828.6932025398</v>
      </c>
      <c r="M1858">
        <v>4033083.8321971367</v>
      </c>
      <c r="N1858">
        <v>4496483.21625828</v>
      </c>
      <c r="O1858">
        <v>3678431.1828763401</v>
      </c>
      <c r="P1858">
        <v>4598140.31391495</v>
      </c>
      <c r="Q1858">
        <v>4257684.904349857</v>
      </c>
      <c r="R1858" s="2">
        <f t="shared" si="84"/>
        <v>1.0556896611867259</v>
      </c>
      <c r="S1858" s="2">
        <f t="shared" si="85"/>
        <v>7.8185791070677968E-2</v>
      </c>
      <c r="T1858" s="2">
        <f t="shared" si="86"/>
        <v>0.25350267202622162</v>
      </c>
      <c r="U1858">
        <v>4473190.4650357403</v>
      </c>
      <c r="V1858">
        <v>4006149.1832500598</v>
      </c>
      <c r="W1858">
        <v>3355848.82399703</v>
      </c>
      <c r="X1858">
        <v>5232635.7241724199</v>
      </c>
      <c r="Y1858">
        <v>4240802.0798527999</v>
      </c>
      <c r="Z1858">
        <v>4409222.8808206404</v>
      </c>
      <c r="AA1858">
        <v>10</v>
      </c>
      <c r="AB1858">
        <v>15</v>
      </c>
      <c r="AC1858">
        <v>9</v>
      </c>
      <c r="AD1858">
        <v>10</v>
      </c>
      <c r="AE1858">
        <v>9</v>
      </c>
      <c r="AF1858">
        <v>11</v>
      </c>
    </row>
    <row r="1859" spans="1:32" x14ac:dyDescent="0.2">
      <c r="A1859" t="s">
        <v>4083</v>
      </c>
      <c r="B1859" t="s">
        <v>11412</v>
      </c>
      <c r="C1859">
        <v>4</v>
      </c>
      <c r="D1859">
        <v>4</v>
      </c>
      <c r="E1859">
        <v>185.28</v>
      </c>
      <c r="F1859">
        <v>0.55815087218607395</v>
      </c>
      <c r="G1859">
        <v>23144</v>
      </c>
      <c r="H1859" t="s">
        <v>4084</v>
      </c>
      <c r="I1859" t="s">
        <v>11413</v>
      </c>
      <c r="J1859">
        <v>1574601.8570396199</v>
      </c>
      <c r="K1859">
        <v>1770606.41555039</v>
      </c>
      <c r="L1859">
        <v>2131319.0815545302</v>
      </c>
      <c r="M1859">
        <v>1825509.1180481799</v>
      </c>
      <c r="N1859">
        <v>1561944.34821126</v>
      </c>
      <c r="O1859">
        <v>1812589.1130802699</v>
      </c>
      <c r="P1859">
        <v>1737754.12719819</v>
      </c>
      <c r="Q1859">
        <v>1704095.8628299069</v>
      </c>
      <c r="R1859" s="2">
        <f t="shared" si="84"/>
        <v>0.93349074292869749</v>
      </c>
      <c r="S1859" s="2">
        <f t="shared" si="85"/>
        <v>-9.9292379020866239E-2</v>
      </c>
      <c r="T1859" s="2">
        <f t="shared" si="86"/>
        <v>0.25324839227850776</v>
      </c>
      <c r="U1859">
        <v>1641735.38491219</v>
      </c>
      <c r="V1859">
        <v>1770606.41555039</v>
      </c>
      <c r="W1859">
        <v>1880806.4234347199</v>
      </c>
      <c r="X1859">
        <v>1817661.80424457</v>
      </c>
      <c r="Y1859">
        <v>2089703.81624991</v>
      </c>
      <c r="Z1859">
        <v>1666357.42621761</v>
      </c>
      <c r="AA1859">
        <v>2</v>
      </c>
      <c r="AB1859">
        <v>0</v>
      </c>
      <c r="AC1859">
        <v>0</v>
      </c>
      <c r="AD1859">
        <v>2</v>
      </c>
      <c r="AE1859">
        <v>1</v>
      </c>
      <c r="AF1859">
        <v>1</v>
      </c>
    </row>
    <row r="1860" spans="1:32" x14ac:dyDescent="0.2">
      <c r="A1860" t="s">
        <v>4085</v>
      </c>
      <c r="B1860" t="s">
        <v>11414</v>
      </c>
      <c r="C1860">
        <v>13</v>
      </c>
      <c r="D1860">
        <v>12</v>
      </c>
      <c r="E1860">
        <v>846.51</v>
      </c>
      <c r="F1860">
        <v>0.55821152226348703</v>
      </c>
      <c r="G1860">
        <v>26318</v>
      </c>
      <c r="H1860" t="s">
        <v>4086</v>
      </c>
      <c r="I1860" t="s">
        <v>11415</v>
      </c>
      <c r="J1860">
        <v>20085481.120258</v>
      </c>
      <c r="K1860">
        <v>26058042.785051402</v>
      </c>
      <c r="L1860">
        <v>24740771.3211025</v>
      </c>
      <c r="M1860">
        <v>23628098.40880397</v>
      </c>
      <c r="N1860">
        <v>20731780.313734401</v>
      </c>
      <c r="O1860">
        <v>27097748.3777823</v>
      </c>
      <c r="P1860">
        <v>29838545.594025102</v>
      </c>
      <c r="Q1860">
        <v>25889358.095180601</v>
      </c>
      <c r="R1860" s="2">
        <f t="shared" si="84"/>
        <v>1.0957021444236947</v>
      </c>
      <c r="S1860" s="2">
        <f t="shared" si="85"/>
        <v>0.13185566949884386</v>
      </c>
      <c r="T1860" s="2">
        <f t="shared" si="86"/>
        <v>0.25320120331172713</v>
      </c>
      <c r="U1860">
        <v>20941830.425698198</v>
      </c>
      <c r="V1860">
        <v>26058042.785051402</v>
      </c>
      <c r="W1860">
        <v>21832771.0872458</v>
      </c>
      <c r="X1860">
        <v>24125933.3300956</v>
      </c>
      <c r="Y1860">
        <v>31240543.037689399</v>
      </c>
      <c r="Z1860">
        <v>28612610.529835802</v>
      </c>
      <c r="AA1860">
        <v>10</v>
      </c>
      <c r="AB1860">
        <v>9</v>
      </c>
      <c r="AC1860">
        <v>7</v>
      </c>
      <c r="AD1860">
        <v>11</v>
      </c>
      <c r="AE1860">
        <v>8</v>
      </c>
      <c r="AF1860">
        <v>9</v>
      </c>
    </row>
    <row r="1861" spans="1:32" x14ac:dyDescent="0.2">
      <c r="A1861" t="s">
        <v>4087</v>
      </c>
      <c r="B1861" t="s">
        <v>11416</v>
      </c>
      <c r="C1861">
        <v>11</v>
      </c>
      <c r="D1861">
        <v>10</v>
      </c>
      <c r="E1861">
        <v>931.96</v>
      </c>
      <c r="F1861">
        <v>0.55835315259904805</v>
      </c>
      <c r="G1861">
        <v>27402</v>
      </c>
      <c r="H1861" t="s">
        <v>4088</v>
      </c>
      <c r="I1861" t="s">
        <v>11417</v>
      </c>
      <c r="J1861">
        <v>14058316.2793379</v>
      </c>
      <c r="K1861">
        <v>12339862.076456301</v>
      </c>
      <c r="L1861">
        <v>8683428.4947838299</v>
      </c>
      <c r="M1861">
        <v>11693868.950192675</v>
      </c>
      <c r="N1861">
        <v>13991920.8457307</v>
      </c>
      <c r="O1861">
        <v>11559971.179793</v>
      </c>
      <c r="P1861">
        <v>12508171.704462601</v>
      </c>
      <c r="Q1861">
        <v>12686687.909995435</v>
      </c>
      <c r="R1861" s="2">
        <f t="shared" ref="R1861:R1924" si="87">Q1861/M1861</f>
        <v>1.0849008111884477</v>
      </c>
      <c r="S1861" s="2">
        <f t="shared" ref="S1861:S1924" si="88">LOG(R1861,2)</f>
        <v>0.11756314797125046</v>
      </c>
      <c r="T1861" s="2">
        <f t="shared" ref="T1861:T1924" si="89">-LOG(F1861)</f>
        <v>0.2530910273856587</v>
      </c>
      <c r="U1861">
        <v>14657695.966057301</v>
      </c>
      <c r="V1861">
        <v>12339862.076456301</v>
      </c>
      <c r="W1861">
        <v>7662788.8483565003</v>
      </c>
      <c r="X1861">
        <v>16282641.643681699</v>
      </c>
      <c r="Y1861">
        <v>13327298.3467835</v>
      </c>
      <c r="Z1861">
        <v>11994265.7490573</v>
      </c>
      <c r="AA1861">
        <v>14</v>
      </c>
      <c r="AB1861">
        <v>14</v>
      </c>
      <c r="AC1861">
        <v>9</v>
      </c>
      <c r="AD1861">
        <v>12</v>
      </c>
      <c r="AE1861">
        <v>11</v>
      </c>
      <c r="AF1861">
        <v>11</v>
      </c>
    </row>
    <row r="1862" spans="1:32" x14ac:dyDescent="0.2">
      <c r="A1862" t="s">
        <v>4089</v>
      </c>
      <c r="B1862" t="s">
        <v>11418</v>
      </c>
      <c r="C1862">
        <v>2</v>
      </c>
      <c r="D1862">
        <v>2</v>
      </c>
      <c r="E1862">
        <v>48.4</v>
      </c>
      <c r="F1862">
        <v>0.55868953530675303</v>
      </c>
      <c r="G1862">
        <v>52906</v>
      </c>
      <c r="H1862" t="s">
        <v>4090</v>
      </c>
      <c r="I1862" t="s">
        <v>11419</v>
      </c>
      <c r="J1862">
        <v>225414.58239111901</v>
      </c>
      <c r="K1862">
        <v>174966.809544602</v>
      </c>
      <c r="L1862">
        <v>308274.83406051702</v>
      </c>
      <c r="M1862">
        <v>236218.74199874603</v>
      </c>
      <c r="N1862">
        <v>204400.36211034001</v>
      </c>
      <c r="O1862">
        <v>363639.061268305</v>
      </c>
      <c r="P1862">
        <v>256016.50107809299</v>
      </c>
      <c r="Q1862">
        <v>274685.308152246</v>
      </c>
      <c r="R1862" s="2">
        <f t="shared" si="87"/>
        <v>1.1628429896290964</v>
      </c>
      <c r="S1862" s="2">
        <f t="shared" si="88"/>
        <v>0.21765631316939374</v>
      </c>
      <c r="T1862" s="2">
        <f t="shared" si="89"/>
        <v>0.25282946323997008</v>
      </c>
      <c r="U1862">
        <v>235025.18718126501</v>
      </c>
      <c r="V1862">
        <v>174966.809544602</v>
      </c>
      <c r="W1862">
        <v>272040.58421012998</v>
      </c>
      <c r="X1862">
        <v>237864.25643602599</v>
      </c>
      <c r="Y1862">
        <v>419233.42062810803</v>
      </c>
      <c r="Z1862">
        <v>245497.905099825</v>
      </c>
      <c r="AA1862">
        <v>0</v>
      </c>
      <c r="AB1862">
        <v>1</v>
      </c>
      <c r="AC1862">
        <v>1</v>
      </c>
      <c r="AD1862">
        <v>0</v>
      </c>
      <c r="AE1862">
        <v>0</v>
      </c>
      <c r="AF1862">
        <v>0</v>
      </c>
    </row>
    <row r="1863" spans="1:32" x14ac:dyDescent="0.2">
      <c r="A1863" t="s">
        <v>4091</v>
      </c>
      <c r="B1863" t="s">
        <v>11420</v>
      </c>
      <c r="C1863">
        <v>14</v>
      </c>
      <c r="D1863">
        <v>14</v>
      </c>
      <c r="E1863">
        <v>793.91</v>
      </c>
      <c r="F1863">
        <v>0.55991688688540198</v>
      </c>
      <c r="G1863">
        <v>83367</v>
      </c>
      <c r="H1863" t="s">
        <v>4092</v>
      </c>
      <c r="I1863" t="s">
        <v>11421</v>
      </c>
      <c r="J1863">
        <v>6600386.9181241496</v>
      </c>
      <c r="K1863">
        <v>7068144.6753625404</v>
      </c>
      <c r="L1863">
        <v>6171102.0115147699</v>
      </c>
      <c r="M1863">
        <v>6613211.2016671523</v>
      </c>
      <c r="N1863">
        <v>6730829.1069852104</v>
      </c>
      <c r="O1863">
        <v>6561788.7733654203</v>
      </c>
      <c r="P1863">
        <v>5819042.6093257396</v>
      </c>
      <c r="Q1863">
        <v>6370553.4965587901</v>
      </c>
      <c r="R1863" s="2">
        <f t="shared" si="87"/>
        <v>0.96330712906202209</v>
      </c>
      <c r="S1863" s="2">
        <f t="shared" si="88"/>
        <v>-5.3932252237198483E-2</v>
      </c>
      <c r="T1863" s="2">
        <f t="shared" si="89"/>
        <v>0.25187643414718103</v>
      </c>
      <c r="U1863">
        <v>6881795.9976045303</v>
      </c>
      <c r="V1863">
        <v>7068144.6753625404</v>
      </c>
      <c r="W1863">
        <v>5445758.17078608</v>
      </c>
      <c r="X1863">
        <v>7832782.8982354105</v>
      </c>
      <c r="Y1863">
        <v>7564977.0497767897</v>
      </c>
      <c r="Z1863">
        <v>5579963.6517973104</v>
      </c>
      <c r="AA1863">
        <v>7</v>
      </c>
      <c r="AB1863">
        <v>6</v>
      </c>
      <c r="AC1863">
        <v>4</v>
      </c>
      <c r="AD1863">
        <v>8</v>
      </c>
      <c r="AE1863">
        <v>8</v>
      </c>
      <c r="AF1863">
        <v>4</v>
      </c>
    </row>
    <row r="1864" spans="1:32" x14ac:dyDescent="0.2">
      <c r="A1864" t="s">
        <v>4093</v>
      </c>
      <c r="B1864" t="s">
        <v>11422</v>
      </c>
      <c r="C1864">
        <v>20</v>
      </c>
      <c r="D1864">
        <v>20</v>
      </c>
      <c r="E1864">
        <v>1193.02</v>
      </c>
      <c r="F1864">
        <v>0.56000483918523503</v>
      </c>
      <c r="G1864">
        <v>44925</v>
      </c>
      <c r="H1864" t="s">
        <v>4094</v>
      </c>
      <c r="I1864" t="s">
        <v>11423</v>
      </c>
      <c r="J1864">
        <v>77335870.044063196</v>
      </c>
      <c r="K1864">
        <v>72297162.891856104</v>
      </c>
      <c r="L1864">
        <v>48380798.870499603</v>
      </c>
      <c r="M1864">
        <v>66004610.602139629</v>
      </c>
      <c r="N1864">
        <v>58992426.244207598</v>
      </c>
      <c r="O1864">
        <v>66279225.206406303</v>
      </c>
      <c r="P1864">
        <v>50369675.440881498</v>
      </c>
      <c r="Q1864">
        <v>58547108.963831805</v>
      </c>
      <c r="R1864" s="2">
        <f t="shared" si="87"/>
        <v>0.88701544376558927</v>
      </c>
      <c r="S1864" s="2">
        <f t="shared" si="88"/>
        <v>-0.17296887147707302</v>
      </c>
      <c r="T1864" s="2">
        <f t="shared" si="89"/>
        <v>0.25180822009672099</v>
      </c>
      <c r="U1864">
        <v>80633103.413845703</v>
      </c>
      <c r="V1864">
        <v>72297162.891856104</v>
      </c>
      <c r="W1864">
        <v>42694178.489768498</v>
      </c>
      <c r="X1864">
        <v>68650512.450465307</v>
      </c>
      <c r="Y1864">
        <v>76412215.461530596</v>
      </c>
      <c r="Z1864">
        <v>48300206.233670101</v>
      </c>
      <c r="AA1864">
        <v>15</v>
      </c>
      <c r="AB1864">
        <v>17</v>
      </c>
      <c r="AC1864">
        <v>12</v>
      </c>
      <c r="AD1864">
        <v>20</v>
      </c>
      <c r="AE1864">
        <v>18</v>
      </c>
      <c r="AF1864">
        <v>14</v>
      </c>
    </row>
    <row r="1865" spans="1:32" x14ac:dyDescent="0.2">
      <c r="A1865" t="s">
        <v>4095</v>
      </c>
      <c r="B1865" t="s">
        <v>11424</v>
      </c>
      <c r="C1865">
        <v>7</v>
      </c>
      <c r="D1865">
        <v>7</v>
      </c>
      <c r="E1865">
        <v>353.89</v>
      </c>
      <c r="F1865">
        <v>0.56020647640191601</v>
      </c>
      <c r="G1865">
        <v>85888</v>
      </c>
      <c r="H1865" t="s">
        <v>4096</v>
      </c>
      <c r="I1865" t="s">
        <v>11425</v>
      </c>
      <c r="J1865">
        <v>1721087.39429082</v>
      </c>
      <c r="K1865">
        <v>1669770.1173340599</v>
      </c>
      <c r="L1865">
        <v>1775395.40925073</v>
      </c>
      <c r="M1865">
        <v>1722084.3069585366</v>
      </c>
      <c r="N1865">
        <v>2088852.92270693</v>
      </c>
      <c r="O1865">
        <v>1597144.7039076199</v>
      </c>
      <c r="P1865">
        <v>1780663.13351492</v>
      </c>
      <c r="Q1865">
        <v>1822220.2533764902</v>
      </c>
      <c r="R1865" s="2">
        <f t="shared" si="87"/>
        <v>1.0581481092495459</v>
      </c>
      <c r="S1865" s="2">
        <f t="shared" si="88"/>
        <v>8.154157596324059E-2</v>
      </c>
      <c r="T1865" s="2">
        <f t="shared" si="89"/>
        <v>0.25165187471745526</v>
      </c>
      <c r="U1865">
        <v>1794466.36818139</v>
      </c>
      <c r="V1865">
        <v>1669770.1173340599</v>
      </c>
      <c r="W1865">
        <v>1566717.58759827</v>
      </c>
      <c r="X1865">
        <v>2430834.4766810401</v>
      </c>
      <c r="Y1865">
        <v>1841321.5431859901</v>
      </c>
      <c r="Z1865">
        <v>1707503.48952335</v>
      </c>
      <c r="AA1865">
        <v>2</v>
      </c>
      <c r="AB1865">
        <v>2</v>
      </c>
      <c r="AC1865">
        <v>1</v>
      </c>
      <c r="AD1865">
        <v>0</v>
      </c>
      <c r="AE1865">
        <v>2</v>
      </c>
      <c r="AF1865">
        <v>1</v>
      </c>
    </row>
    <row r="1866" spans="1:32" x14ac:dyDescent="0.2">
      <c r="A1866" t="s">
        <v>4099</v>
      </c>
      <c r="B1866" t="s">
        <v>11426</v>
      </c>
      <c r="C1866">
        <v>8</v>
      </c>
      <c r="D1866">
        <v>8</v>
      </c>
      <c r="E1866">
        <v>628.5</v>
      </c>
      <c r="F1866">
        <v>0.56037019769426999</v>
      </c>
      <c r="G1866">
        <v>27865</v>
      </c>
      <c r="H1866" t="s">
        <v>4100</v>
      </c>
      <c r="I1866" t="s">
        <v>11427</v>
      </c>
      <c r="J1866">
        <v>3867390.1560703102</v>
      </c>
      <c r="K1866">
        <v>3708400.9018477299</v>
      </c>
      <c r="L1866">
        <v>3454738.0956099001</v>
      </c>
      <c r="M1866">
        <v>3676843.0511759799</v>
      </c>
      <c r="N1866">
        <v>3642019.0876798299</v>
      </c>
      <c r="O1866">
        <v>3158211.8446480199</v>
      </c>
      <c r="P1866">
        <v>3805152.3835388902</v>
      </c>
      <c r="Q1866">
        <v>3535127.77195558</v>
      </c>
      <c r="R1866" s="2">
        <f t="shared" si="87"/>
        <v>0.96145734880495526</v>
      </c>
      <c r="S1866" s="2">
        <f t="shared" si="88"/>
        <v>-5.670523527578706E-2</v>
      </c>
      <c r="T1866" s="2">
        <f t="shared" si="89"/>
        <v>0.25152496996209311</v>
      </c>
      <c r="U1866">
        <v>4032277.2630401799</v>
      </c>
      <c r="V1866">
        <v>3708400.9018477299</v>
      </c>
      <c r="W1866">
        <v>3048672.3727769898</v>
      </c>
      <c r="X1866">
        <v>4238280.9564159298</v>
      </c>
      <c r="Y1866">
        <v>3641049.8643408599</v>
      </c>
      <c r="Z1866">
        <v>3648815.3490522699</v>
      </c>
      <c r="AA1866">
        <v>4</v>
      </c>
      <c r="AB1866">
        <v>2</v>
      </c>
      <c r="AC1866">
        <v>4</v>
      </c>
      <c r="AD1866">
        <v>2</v>
      </c>
      <c r="AE1866">
        <v>2</v>
      </c>
      <c r="AF1866">
        <v>2</v>
      </c>
    </row>
    <row r="1867" spans="1:32" x14ac:dyDescent="0.2">
      <c r="A1867" t="s">
        <v>4101</v>
      </c>
      <c r="B1867" t="s">
        <v>11428</v>
      </c>
      <c r="C1867">
        <v>38</v>
      </c>
      <c r="D1867">
        <v>34</v>
      </c>
      <c r="E1867">
        <v>2059.02</v>
      </c>
      <c r="F1867">
        <v>0.56037490195904904</v>
      </c>
      <c r="G1867">
        <v>95437</v>
      </c>
      <c r="H1867" t="s">
        <v>4102</v>
      </c>
      <c r="I1867" t="s">
        <v>11429</v>
      </c>
      <c r="J1867">
        <v>26375791.877048399</v>
      </c>
      <c r="K1867">
        <v>28500739.820746399</v>
      </c>
      <c r="L1867">
        <v>29870093.863868698</v>
      </c>
      <c r="M1867">
        <v>28248875.187221166</v>
      </c>
      <c r="N1867">
        <v>24992131.8236962</v>
      </c>
      <c r="O1867">
        <v>28497943.783060301</v>
      </c>
      <c r="P1867">
        <v>28333686.737890799</v>
      </c>
      <c r="Q1867">
        <v>27274587.448215768</v>
      </c>
      <c r="R1867" s="2">
        <f t="shared" si="87"/>
        <v>0.96551056519779122</v>
      </c>
      <c r="S1867" s="2">
        <f t="shared" si="88"/>
        <v>-5.0636048787497258E-2</v>
      </c>
      <c r="T1867" s="2">
        <f t="shared" si="89"/>
        <v>0.25152132410857014</v>
      </c>
      <c r="U1867">
        <v>27500330.090452999</v>
      </c>
      <c r="V1867">
        <v>28500739.820746399</v>
      </c>
      <c r="W1867">
        <v>26359199.2836596</v>
      </c>
      <c r="X1867">
        <v>29083778.480712902</v>
      </c>
      <c r="Y1867">
        <v>32854805.012888301</v>
      </c>
      <c r="Z1867">
        <v>27169579.728711002</v>
      </c>
      <c r="AA1867">
        <v>20</v>
      </c>
      <c r="AB1867">
        <v>19</v>
      </c>
      <c r="AC1867">
        <v>12</v>
      </c>
      <c r="AD1867">
        <v>16</v>
      </c>
      <c r="AE1867">
        <v>22</v>
      </c>
      <c r="AF1867">
        <v>20</v>
      </c>
    </row>
    <row r="1868" spans="1:32" x14ac:dyDescent="0.2">
      <c r="A1868" t="s">
        <v>4103</v>
      </c>
      <c r="B1868" t="s">
        <v>11430</v>
      </c>
      <c r="C1868">
        <v>1</v>
      </c>
      <c r="D1868">
        <v>1</v>
      </c>
      <c r="E1868">
        <v>36.89</v>
      </c>
      <c r="F1868">
        <v>0.56089081570850097</v>
      </c>
      <c r="G1868">
        <v>20782</v>
      </c>
      <c r="H1868" t="s">
        <v>4104</v>
      </c>
      <c r="I1868" t="s">
        <v>11431</v>
      </c>
      <c r="J1868">
        <v>84785.388603615094</v>
      </c>
      <c r="K1868">
        <v>106996.883667014</v>
      </c>
      <c r="L1868">
        <v>96430.274175494094</v>
      </c>
      <c r="M1868">
        <v>96070.848815374382</v>
      </c>
      <c r="N1868">
        <v>150604.697171526</v>
      </c>
      <c r="O1868">
        <v>96532.323188720198</v>
      </c>
      <c r="P1868">
        <v>85487.721238985396</v>
      </c>
      <c r="Q1868">
        <v>110874.91386641054</v>
      </c>
      <c r="R1868" s="2">
        <f t="shared" si="87"/>
        <v>1.1540952873174473</v>
      </c>
      <c r="S1868" s="2">
        <f t="shared" si="88"/>
        <v>0.20676234431709589</v>
      </c>
      <c r="T1868" s="2">
        <f t="shared" si="89"/>
        <v>0.25112167127551516</v>
      </c>
      <c r="U1868">
        <v>88400.233984090402</v>
      </c>
      <c r="V1868">
        <v>106996.883667014</v>
      </c>
      <c r="W1868">
        <v>85095.976783802806</v>
      </c>
      <c r="X1868">
        <v>175261.30550169799</v>
      </c>
      <c r="Y1868">
        <v>111290.508534575</v>
      </c>
      <c r="Z1868">
        <v>81975.405442819494</v>
      </c>
      <c r="AA1868">
        <v>1</v>
      </c>
      <c r="AB1868">
        <v>1</v>
      </c>
      <c r="AC1868">
        <v>1</v>
      </c>
      <c r="AD1868">
        <v>1</v>
      </c>
      <c r="AE1868">
        <v>0</v>
      </c>
      <c r="AF1868">
        <v>1</v>
      </c>
    </row>
    <row r="1869" spans="1:32" x14ac:dyDescent="0.2">
      <c r="A1869" t="s">
        <v>4105</v>
      </c>
      <c r="B1869" t="s">
        <v>11432</v>
      </c>
      <c r="C1869">
        <v>10</v>
      </c>
      <c r="D1869">
        <v>9</v>
      </c>
      <c r="E1869">
        <v>436.8</v>
      </c>
      <c r="F1869">
        <v>0.56147872613925898</v>
      </c>
      <c r="G1869">
        <v>127342</v>
      </c>
      <c r="H1869" t="s">
        <v>4106</v>
      </c>
      <c r="I1869" t="s">
        <v>11433</v>
      </c>
      <c r="J1869">
        <v>2953872.8668603599</v>
      </c>
      <c r="K1869">
        <v>2877440.3607413801</v>
      </c>
      <c r="L1869">
        <v>3053356.3650074899</v>
      </c>
      <c r="M1869">
        <v>2961556.5308697433</v>
      </c>
      <c r="N1869">
        <v>2876771.6972159301</v>
      </c>
      <c r="O1869">
        <v>3143514.09697256</v>
      </c>
      <c r="P1869">
        <v>2541992.7027129899</v>
      </c>
      <c r="Q1869">
        <v>2854092.8323004935</v>
      </c>
      <c r="R1869" s="2">
        <f t="shared" si="87"/>
        <v>0.96371377772157873</v>
      </c>
      <c r="S1869" s="2">
        <f t="shared" si="88"/>
        <v>-5.3323364174625118E-2</v>
      </c>
      <c r="T1869" s="2">
        <f t="shared" si="89"/>
        <v>0.25066669406923198</v>
      </c>
      <c r="U1869">
        <v>3079811.9450805699</v>
      </c>
      <c r="V1869">
        <v>2877440.3607413801</v>
      </c>
      <c r="W1869">
        <v>2694468.5636431002</v>
      </c>
      <c r="X1869">
        <v>3347749.2585119801</v>
      </c>
      <c r="Y1869">
        <v>3624105.07570341</v>
      </c>
      <c r="Z1869">
        <v>2437553.36342452</v>
      </c>
      <c r="AA1869">
        <v>5</v>
      </c>
      <c r="AB1869">
        <v>6</v>
      </c>
      <c r="AC1869">
        <v>7</v>
      </c>
      <c r="AD1869">
        <v>7</v>
      </c>
      <c r="AE1869">
        <v>6</v>
      </c>
      <c r="AF1869">
        <v>6</v>
      </c>
    </row>
    <row r="1870" spans="1:32" x14ac:dyDescent="0.2">
      <c r="A1870" t="s">
        <v>4107</v>
      </c>
      <c r="B1870" t="s">
        <v>11434</v>
      </c>
      <c r="C1870">
        <v>1</v>
      </c>
      <c r="D1870">
        <v>1</v>
      </c>
      <c r="E1870">
        <v>49.39</v>
      </c>
      <c r="F1870">
        <v>0.56216928156091905</v>
      </c>
      <c r="G1870">
        <v>18323</v>
      </c>
      <c r="H1870" t="s">
        <v>4108</v>
      </c>
      <c r="I1870" t="s">
        <v>11435</v>
      </c>
      <c r="J1870">
        <v>335898.67057430698</v>
      </c>
      <c r="K1870">
        <v>330003.60717754398</v>
      </c>
      <c r="L1870">
        <v>428926.62229669699</v>
      </c>
      <c r="M1870">
        <v>364942.96668284928</v>
      </c>
      <c r="N1870">
        <v>428887.87422658398</v>
      </c>
      <c r="O1870">
        <v>297253.007143102</v>
      </c>
      <c r="P1870">
        <v>536028.88964216399</v>
      </c>
      <c r="Q1870">
        <v>420723.25700394996</v>
      </c>
      <c r="R1870" s="2">
        <f t="shared" si="87"/>
        <v>1.1528465963548109</v>
      </c>
      <c r="S1870" s="2">
        <f t="shared" si="88"/>
        <v>0.2052005534041296</v>
      </c>
      <c r="T1870" s="2">
        <f t="shared" si="89"/>
        <v>0.25013288909689685</v>
      </c>
      <c r="U1870">
        <v>350219.790965817</v>
      </c>
      <c r="V1870">
        <v>330003.60717754398</v>
      </c>
      <c r="W1870">
        <v>378511.10768894298</v>
      </c>
      <c r="X1870">
        <v>499104.27870114503</v>
      </c>
      <c r="Y1870">
        <v>342698.04388436303</v>
      </c>
      <c r="Z1870">
        <v>514005.81183630798</v>
      </c>
      <c r="AA1870">
        <v>0</v>
      </c>
      <c r="AB1870">
        <v>0</v>
      </c>
      <c r="AC1870">
        <v>1</v>
      </c>
      <c r="AD1870">
        <v>0</v>
      </c>
      <c r="AE1870">
        <v>0</v>
      </c>
      <c r="AF1870">
        <v>1</v>
      </c>
    </row>
    <row r="1871" spans="1:32" x14ac:dyDescent="0.2">
      <c r="A1871" t="s">
        <v>4109</v>
      </c>
      <c r="B1871" t="s">
        <v>11436</v>
      </c>
      <c r="C1871">
        <v>2</v>
      </c>
      <c r="D1871">
        <v>2</v>
      </c>
      <c r="E1871">
        <v>78.06</v>
      </c>
      <c r="F1871">
        <v>0.56237897355990896</v>
      </c>
      <c r="G1871">
        <v>192447</v>
      </c>
      <c r="H1871" t="s">
        <v>4110</v>
      </c>
      <c r="I1871" t="s">
        <v>11437</v>
      </c>
      <c r="J1871">
        <v>179780.74052554599</v>
      </c>
      <c r="K1871">
        <v>153174.52626210501</v>
      </c>
      <c r="L1871">
        <v>279175.08165115101</v>
      </c>
      <c r="M1871">
        <v>204043.44947960065</v>
      </c>
      <c r="N1871">
        <v>356999.80060341401</v>
      </c>
      <c r="O1871">
        <v>121891.002681903</v>
      </c>
      <c r="P1871">
        <v>385984.96861498599</v>
      </c>
      <c r="Q1871">
        <v>288291.92396676767</v>
      </c>
      <c r="R1871" s="2">
        <f t="shared" si="87"/>
        <v>1.4128947765882081</v>
      </c>
      <c r="S1871" s="2">
        <f t="shared" si="88"/>
        <v>0.49865402692664113</v>
      </c>
      <c r="T1871" s="2">
        <f t="shared" si="89"/>
        <v>0.24997092525283524</v>
      </c>
      <c r="U1871">
        <v>187445.73552162299</v>
      </c>
      <c r="V1871">
        <v>153174.52626210501</v>
      </c>
      <c r="W1871">
        <v>246361.18138135399</v>
      </c>
      <c r="X1871">
        <v>415446.87710729201</v>
      </c>
      <c r="Y1871">
        <v>140526.10800361799</v>
      </c>
      <c r="Z1871">
        <v>370126.53792224301</v>
      </c>
      <c r="AA1871">
        <v>0</v>
      </c>
      <c r="AB1871">
        <v>0</v>
      </c>
      <c r="AC1871">
        <v>0</v>
      </c>
      <c r="AD1871">
        <v>2</v>
      </c>
      <c r="AE1871">
        <v>0</v>
      </c>
      <c r="AF1871">
        <v>0</v>
      </c>
    </row>
    <row r="1872" spans="1:32" x14ac:dyDescent="0.2">
      <c r="A1872" t="s">
        <v>4111</v>
      </c>
      <c r="B1872" t="s">
        <v>11438</v>
      </c>
      <c r="C1872">
        <v>2</v>
      </c>
      <c r="D1872">
        <v>2</v>
      </c>
      <c r="E1872">
        <v>54.99</v>
      </c>
      <c r="F1872">
        <v>0.56286611069424797</v>
      </c>
      <c r="G1872">
        <v>80897</v>
      </c>
      <c r="H1872" t="s">
        <v>4112</v>
      </c>
      <c r="I1872" t="s">
        <v>11439</v>
      </c>
      <c r="J1872">
        <v>321087.83895046997</v>
      </c>
      <c r="K1872">
        <v>390424.27940325101</v>
      </c>
      <c r="L1872">
        <v>348066.83670845802</v>
      </c>
      <c r="M1872">
        <v>353192.98502072628</v>
      </c>
      <c r="N1872">
        <v>442575.049362986</v>
      </c>
      <c r="O1872">
        <v>429991.51214920898</v>
      </c>
      <c r="P1872">
        <v>298246.85107454</v>
      </c>
      <c r="Q1872">
        <v>390271.1375289117</v>
      </c>
      <c r="R1872" s="2">
        <f t="shared" si="87"/>
        <v>1.1049798667604045</v>
      </c>
      <c r="S1872" s="2">
        <f t="shared" si="88"/>
        <v>0.14402008329133428</v>
      </c>
      <c r="T1872" s="2">
        <f t="shared" si="89"/>
        <v>0.24959489875771751</v>
      </c>
      <c r="U1872">
        <v>334777.49598304299</v>
      </c>
      <c r="V1872">
        <v>390424.27940325101</v>
      </c>
      <c r="W1872">
        <v>307155.48316134198</v>
      </c>
      <c r="X1872">
        <v>515032.28246256901</v>
      </c>
      <c r="Y1872">
        <v>495730.05675085902</v>
      </c>
      <c r="Z1872">
        <v>285993.195099112</v>
      </c>
      <c r="AA1872">
        <v>2</v>
      </c>
      <c r="AB1872">
        <v>1</v>
      </c>
      <c r="AC1872">
        <v>2</v>
      </c>
      <c r="AD1872">
        <v>0</v>
      </c>
      <c r="AE1872">
        <v>2</v>
      </c>
      <c r="AF1872">
        <v>1</v>
      </c>
    </row>
    <row r="1873" spans="1:32" x14ac:dyDescent="0.2">
      <c r="A1873" t="s">
        <v>4113</v>
      </c>
      <c r="B1873" t="s">
        <v>11440</v>
      </c>
      <c r="C1873">
        <v>6</v>
      </c>
      <c r="D1873">
        <v>6</v>
      </c>
      <c r="E1873">
        <v>376.17</v>
      </c>
      <c r="F1873">
        <v>0.56290051269197305</v>
      </c>
      <c r="G1873">
        <v>18359</v>
      </c>
      <c r="H1873" t="s">
        <v>4114</v>
      </c>
      <c r="I1873" t="s">
        <v>11441</v>
      </c>
      <c r="J1873">
        <v>8485134.3079003002</v>
      </c>
      <c r="K1873">
        <v>8108311.72093968</v>
      </c>
      <c r="L1873">
        <v>6744401.7915655002</v>
      </c>
      <c r="M1873">
        <v>7779282.6068018265</v>
      </c>
      <c r="N1873">
        <v>8224841.4878709298</v>
      </c>
      <c r="O1873">
        <v>8448848.1927719302</v>
      </c>
      <c r="P1873">
        <v>7700301.0146969398</v>
      </c>
      <c r="Q1873">
        <v>8124663.565113266</v>
      </c>
      <c r="R1873" s="2">
        <f t="shared" si="87"/>
        <v>1.0443975332647584</v>
      </c>
      <c r="S1873" s="2">
        <f t="shared" si="88"/>
        <v>6.2670955303699899E-2</v>
      </c>
      <c r="T1873" s="2">
        <f t="shared" si="89"/>
        <v>0.2495683557825169</v>
      </c>
      <c r="U1873">
        <v>8846900.0444356892</v>
      </c>
      <c r="V1873">
        <v>8108311.72093968</v>
      </c>
      <c r="W1873">
        <v>5951672.9904885804</v>
      </c>
      <c r="X1873">
        <v>9571391.0905915406</v>
      </c>
      <c r="Y1873">
        <v>9740536.4425631706</v>
      </c>
      <c r="Z1873">
        <v>7383929.3943382204</v>
      </c>
      <c r="AA1873">
        <v>2</v>
      </c>
      <c r="AB1873">
        <v>3</v>
      </c>
      <c r="AC1873">
        <v>6</v>
      </c>
      <c r="AD1873">
        <v>6</v>
      </c>
      <c r="AE1873">
        <v>4</v>
      </c>
      <c r="AF1873">
        <v>4</v>
      </c>
    </row>
    <row r="1874" spans="1:32" x14ac:dyDescent="0.2">
      <c r="A1874" t="s">
        <v>4115</v>
      </c>
      <c r="B1874" t="s">
        <v>11442</v>
      </c>
      <c r="C1874">
        <v>2</v>
      </c>
      <c r="D1874">
        <v>1</v>
      </c>
      <c r="E1874">
        <v>53.76</v>
      </c>
      <c r="F1874">
        <v>0.56307543652973102</v>
      </c>
      <c r="G1874">
        <v>172092</v>
      </c>
      <c r="H1874" t="s">
        <v>4116</v>
      </c>
      <c r="I1874" t="s">
        <v>11443</v>
      </c>
      <c r="J1874">
        <v>104413.158493421</v>
      </c>
      <c r="K1874">
        <v>86961.795202270703</v>
      </c>
      <c r="L1874">
        <v>138364.94100681899</v>
      </c>
      <c r="M1874">
        <v>109913.29823417023</v>
      </c>
      <c r="N1874">
        <v>91996.070146545098</v>
      </c>
      <c r="O1874">
        <v>118890.34654904999</v>
      </c>
      <c r="P1874">
        <v>179923.26447545801</v>
      </c>
      <c r="Q1874">
        <v>130269.89372368436</v>
      </c>
      <c r="R1874" s="2">
        <f t="shared" si="87"/>
        <v>1.1852059379215827</v>
      </c>
      <c r="S1874" s="2">
        <f t="shared" si="88"/>
        <v>0.24513775938058169</v>
      </c>
      <c r="T1874" s="2">
        <f t="shared" si="89"/>
        <v>0.24943341780599032</v>
      </c>
      <c r="U1874">
        <v>108864.838551236</v>
      </c>
      <c r="V1874">
        <v>86961.795202270703</v>
      </c>
      <c r="W1874">
        <v>122101.69377077901</v>
      </c>
      <c r="X1874">
        <v>107057.42687790201</v>
      </c>
      <c r="Y1874">
        <v>137066.70149674499</v>
      </c>
      <c r="Z1874">
        <v>172531.00609313199</v>
      </c>
      <c r="AA1874">
        <v>0</v>
      </c>
      <c r="AB1874">
        <v>0</v>
      </c>
      <c r="AC1874">
        <v>0</v>
      </c>
      <c r="AD1874">
        <v>0</v>
      </c>
      <c r="AE1874">
        <v>0</v>
      </c>
      <c r="AF1874">
        <v>0</v>
      </c>
    </row>
    <row r="1875" spans="1:32" x14ac:dyDescent="0.2">
      <c r="A1875" t="s">
        <v>4117</v>
      </c>
      <c r="B1875" t="s">
        <v>11444</v>
      </c>
      <c r="C1875">
        <v>7</v>
      </c>
      <c r="D1875">
        <v>5</v>
      </c>
      <c r="E1875">
        <v>407.12</v>
      </c>
      <c r="F1875">
        <v>0.56310434952665001</v>
      </c>
      <c r="G1875">
        <v>23320</v>
      </c>
      <c r="H1875" t="s">
        <v>4118</v>
      </c>
      <c r="I1875" t="s">
        <v>11445</v>
      </c>
      <c r="J1875">
        <v>3529815.5044555799</v>
      </c>
      <c r="K1875">
        <v>3092602.0549377901</v>
      </c>
      <c r="L1875">
        <v>3373948.8308302499</v>
      </c>
      <c r="M1875">
        <v>3332122.1300745402</v>
      </c>
      <c r="N1875">
        <v>3644225.9606424202</v>
      </c>
      <c r="O1875">
        <v>2887745.8691641502</v>
      </c>
      <c r="P1875">
        <v>2998254.8939961898</v>
      </c>
      <c r="Q1875">
        <v>3176742.2412675866</v>
      </c>
      <c r="R1875" s="2">
        <f t="shared" si="87"/>
        <v>0.95336908950468824</v>
      </c>
      <c r="S1875" s="2">
        <f t="shared" si="88"/>
        <v>-6.8893244328964889E-2</v>
      </c>
      <c r="T1875" s="2">
        <f t="shared" si="89"/>
        <v>0.24941111807165761</v>
      </c>
      <c r="U1875">
        <v>3680310.03518026</v>
      </c>
      <c r="V1875">
        <v>3092602.0549377901</v>
      </c>
      <c r="W1875">
        <v>2977378.9801277202</v>
      </c>
      <c r="X1875">
        <v>4240849.1328656999</v>
      </c>
      <c r="Y1875">
        <v>3329234.1433615298</v>
      </c>
      <c r="Z1875">
        <v>2875069.7409415799</v>
      </c>
      <c r="AA1875">
        <v>5</v>
      </c>
      <c r="AB1875">
        <v>4</v>
      </c>
      <c r="AC1875">
        <v>4</v>
      </c>
      <c r="AD1875">
        <v>3</v>
      </c>
      <c r="AE1875">
        <v>3</v>
      </c>
      <c r="AF1875">
        <v>4</v>
      </c>
    </row>
    <row r="1876" spans="1:32" x14ac:dyDescent="0.2">
      <c r="A1876" t="s">
        <v>4119</v>
      </c>
      <c r="B1876" t="s">
        <v>11446</v>
      </c>
      <c r="C1876">
        <v>20</v>
      </c>
      <c r="D1876">
        <v>19</v>
      </c>
      <c r="E1876">
        <v>1286.3399999999999</v>
      </c>
      <c r="F1876">
        <v>0.56328240908930305</v>
      </c>
      <c r="G1876">
        <v>44641</v>
      </c>
      <c r="H1876" t="s">
        <v>4120</v>
      </c>
      <c r="I1876" t="s">
        <v>11447</v>
      </c>
      <c r="J1876">
        <v>27712827.885342602</v>
      </c>
      <c r="K1876">
        <v>25802966.562943</v>
      </c>
      <c r="L1876">
        <v>23320708.043564301</v>
      </c>
      <c r="M1876">
        <v>25612167.497283299</v>
      </c>
      <c r="N1876">
        <v>24281580.112192601</v>
      </c>
      <c r="O1876">
        <v>26311134.282992098</v>
      </c>
      <c r="P1876">
        <v>23218928.996830299</v>
      </c>
      <c r="Q1876">
        <v>24603881.130671665</v>
      </c>
      <c r="R1876" s="2">
        <f t="shared" si="87"/>
        <v>0.96063252488417539</v>
      </c>
      <c r="S1876" s="2">
        <f t="shared" si="88"/>
        <v>-5.7943439034570325E-2</v>
      </c>
      <c r="T1876" s="2">
        <f t="shared" si="89"/>
        <v>0.24927381126196202</v>
      </c>
      <c r="U1876">
        <v>28894370.949673899</v>
      </c>
      <c r="V1876">
        <v>25802966.562943</v>
      </c>
      <c r="W1876">
        <v>20579620.323855799</v>
      </c>
      <c r="X1876">
        <v>28256897.095713701</v>
      </c>
      <c r="Y1876">
        <v>30333668.7417241</v>
      </c>
      <c r="Z1876">
        <v>22264964.9666318</v>
      </c>
      <c r="AA1876">
        <v>16</v>
      </c>
      <c r="AB1876">
        <v>16</v>
      </c>
      <c r="AC1876">
        <v>13</v>
      </c>
      <c r="AD1876">
        <v>18</v>
      </c>
      <c r="AE1876">
        <v>11</v>
      </c>
      <c r="AF1876">
        <v>14</v>
      </c>
    </row>
    <row r="1877" spans="1:32" x14ac:dyDescent="0.2">
      <c r="A1877" t="s">
        <v>4121</v>
      </c>
      <c r="B1877" t="s">
        <v>11448</v>
      </c>
      <c r="C1877">
        <v>8</v>
      </c>
      <c r="D1877">
        <v>7</v>
      </c>
      <c r="E1877">
        <v>380.78</v>
      </c>
      <c r="F1877">
        <v>0.563691595483237</v>
      </c>
      <c r="G1877">
        <v>53630</v>
      </c>
      <c r="H1877" t="s">
        <v>4122</v>
      </c>
      <c r="I1877" t="s">
        <v>11449</v>
      </c>
      <c r="J1877">
        <v>2571379.6876091701</v>
      </c>
      <c r="K1877">
        <v>2637327.8953281702</v>
      </c>
      <c r="L1877">
        <v>3245773.4670642102</v>
      </c>
      <c r="M1877">
        <v>2818160.350000517</v>
      </c>
      <c r="N1877">
        <v>2509477.97956785</v>
      </c>
      <c r="O1877">
        <v>2819380.48259603</v>
      </c>
      <c r="P1877">
        <v>2669917.9878826998</v>
      </c>
      <c r="Q1877">
        <v>2666258.8166821934</v>
      </c>
      <c r="R1877" s="2">
        <f t="shared" si="87"/>
        <v>0.94609904531575162</v>
      </c>
      <c r="S1877" s="2">
        <f t="shared" si="88"/>
        <v>-7.9936870407215019E-2</v>
      </c>
      <c r="T1877" s="2">
        <f t="shared" si="89"/>
        <v>0.24895844036601686</v>
      </c>
      <c r="U1877">
        <v>2681011.0773838698</v>
      </c>
      <c r="V1877">
        <v>2637327.8953281702</v>
      </c>
      <c r="W1877">
        <v>2864269.1930556698</v>
      </c>
      <c r="X1877">
        <v>2920323.1711021098</v>
      </c>
      <c r="Y1877">
        <v>3250416.8271921701</v>
      </c>
      <c r="Z1877">
        <v>2560222.7592885001</v>
      </c>
      <c r="AA1877">
        <v>5</v>
      </c>
      <c r="AB1877">
        <v>3</v>
      </c>
      <c r="AC1877">
        <v>5</v>
      </c>
      <c r="AD1877">
        <v>5</v>
      </c>
      <c r="AE1877">
        <v>3</v>
      </c>
      <c r="AF1877">
        <v>3</v>
      </c>
    </row>
    <row r="1878" spans="1:32" x14ac:dyDescent="0.2">
      <c r="A1878" t="s">
        <v>4123</v>
      </c>
      <c r="B1878" t="s">
        <v>11450</v>
      </c>
      <c r="C1878">
        <v>2</v>
      </c>
      <c r="D1878">
        <v>2</v>
      </c>
      <c r="E1878">
        <v>65.58</v>
      </c>
      <c r="F1878">
        <v>0.56382063381539105</v>
      </c>
      <c r="G1878">
        <v>31467</v>
      </c>
      <c r="H1878" t="s">
        <v>4124</v>
      </c>
      <c r="I1878" t="s">
        <v>11451</v>
      </c>
      <c r="J1878">
        <v>304448.23876605002</v>
      </c>
      <c r="K1878">
        <v>306491.687354794</v>
      </c>
      <c r="L1878">
        <v>349531.01594906399</v>
      </c>
      <c r="M1878">
        <v>320156.98068996932</v>
      </c>
      <c r="N1878">
        <v>220358.29352357399</v>
      </c>
      <c r="O1878">
        <v>361695.18772423198</v>
      </c>
      <c r="P1878">
        <v>306949.00482498098</v>
      </c>
      <c r="Q1878">
        <v>296334.1620242623</v>
      </c>
      <c r="R1878" s="2">
        <f t="shared" si="87"/>
        <v>0.92559019449031987</v>
      </c>
      <c r="S1878" s="2">
        <f t="shared" si="88"/>
        <v>-0.11155451397169201</v>
      </c>
      <c r="T1878" s="2">
        <f t="shared" si="89"/>
        <v>0.24885903455134462</v>
      </c>
      <c r="U1878">
        <v>317428.462453441</v>
      </c>
      <c r="V1878">
        <v>306491.687354794</v>
      </c>
      <c r="W1878">
        <v>308447.56455104402</v>
      </c>
      <c r="X1878">
        <v>256434.77877109399</v>
      </c>
      <c r="Y1878">
        <v>416992.36117671803</v>
      </c>
      <c r="Z1878">
        <v>294337.81549113197</v>
      </c>
      <c r="AA1878">
        <v>0</v>
      </c>
      <c r="AB1878">
        <v>1</v>
      </c>
      <c r="AC1878">
        <v>1</v>
      </c>
      <c r="AD1878">
        <v>0</v>
      </c>
      <c r="AE1878">
        <v>0</v>
      </c>
      <c r="AF1878">
        <v>0</v>
      </c>
    </row>
    <row r="1879" spans="1:32" x14ac:dyDescent="0.2">
      <c r="A1879" t="s">
        <v>4125</v>
      </c>
      <c r="B1879" t="s">
        <v>11452</v>
      </c>
      <c r="C1879">
        <v>30</v>
      </c>
      <c r="D1879">
        <v>30</v>
      </c>
      <c r="E1879">
        <v>2011.73</v>
      </c>
      <c r="F1879">
        <v>0.56387083046833597</v>
      </c>
      <c r="G1879">
        <v>40275</v>
      </c>
      <c r="H1879" t="s">
        <v>4126</v>
      </c>
      <c r="I1879" t="s">
        <v>11453</v>
      </c>
      <c r="J1879">
        <v>103806005.01977301</v>
      </c>
      <c r="K1879">
        <v>116452732.175969</v>
      </c>
      <c r="L1879">
        <v>109539625.00422899</v>
      </c>
      <c r="M1879">
        <v>109932787.39999034</v>
      </c>
      <c r="N1879">
        <v>113882231.01444</v>
      </c>
      <c r="O1879">
        <v>111624674.29199199</v>
      </c>
      <c r="P1879">
        <v>111076626.608081</v>
      </c>
      <c r="Q1879">
        <v>112194510.638171</v>
      </c>
      <c r="R1879" s="2">
        <f t="shared" si="87"/>
        <v>1.0205736913588062</v>
      </c>
      <c r="S1879" s="2">
        <f t="shared" si="88"/>
        <v>2.9380357108077716E-2</v>
      </c>
      <c r="T1879" s="2">
        <f t="shared" si="89"/>
        <v>0.24882037126428633</v>
      </c>
      <c r="U1879">
        <v>108231798.943602</v>
      </c>
      <c r="V1879">
        <v>116452732.175969</v>
      </c>
      <c r="W1879">
        <v>96664470.426603407</v>
      </c>
      <c r="X1879">
        <v>132526732.93652301</v>
      </c>
      <c r="Y1879">
        <v>128690228.89541</v>
      </c>
      <c r="Z1879">
        <v>106512974.83954599</v>
      </c>
      <c r="AA1879">
        <v>17</v>
      </c>
      <c r="AB1879">
        <v>20</v>
      </c>
      <c r="AC1879">
        <v>18</v>
      </c>
      <c r="AD1879">
        <v>21</v>
      </c>
      <c r="AE1879">
        <v>20</v>
      </c>
      <c r="AF1879">
        <v>17</v>
      </c>
    </row>
    <row r="1880" spans="1:32" x14ac:dyDescent="0.2">
      <c r="A1880" t="s">
        <v>4127</v>
      </c>
      <c r="B1880" t="s">
        <v>11454</v>
      </c>
      <c r="C1880">
        <v>5</v>
      </c>
      <c r="D1880">
        <v>4</v>
      </c>
      <c r="E1880">
        <v>149.79</v>
      </c>
      <c r="F1880">
        <v>0.56387564279064495</v>
      </c>
      <c r="G1880">
        <v>35616</v>
      </c>
      <c r="H1880" t="s">
        <v>4128</v>
      </c>
      <c r="I1880" t="s">
        <v>11455</v>
      </c>
      <c r="J1880">
        <v>1144124.2883792</v>
      </c>
      <c r="K1880">
        <v>908352.71285293903</v>
      </c>
      <c r="L1880">
        <v>1411189.6543226701</v>
      </c>
      <c r="M1880">
        <v>1154555.551851603</v>
      </c>
      <c r="N1880">
        <v>1075882.0121537</v>
      </c>
      <c r="O1880">
        <v>1077835.4345722899</v>
      </c>
      <c r="P1880">
        <v>989231.46735383605</v>
      </c>
      <c r="Q1880">
        <v>1047649.6380266086</v>
      </c>
      <c r="R1880" s="2">
        <f t="shared" si="87"/>
        <v>0.90740513641500797</v>
      </c>
      <c r="S1880" s="2">
        <f t="shared" si="88"/>
        <v>-0.14018126872362591</v>
      </c>
      <c r="T1880" s="2">
        <f t="shared" si="89"/>
        <v>0.24881666481948958</v>
      </c>
      <c r="U1880">
        <v>1192904.30185384</v>
      </c>
      <c r="V1880">
        <v>908352.71285293903</v>
      </c>
      <c r="W1880">
        <v>1245320.13507748</v>
      </c>
      <c r="X1880">
        <v>1252022.6098997199</v>
      </c>
      <c r="Y1880">
        <v>1242618.5309518301</v>
      </c>
      <c r="Z1880">
        <v>948588.28189404204</v>
      </c>
      <c r="AA1880">
        <v>1</v>
      </c>
      <c r="AB1880">
        <v>2</v>
      </c>
      <c r="AC1880">
        <v>3</v>
      </c>
      <c r="AD1880">
        <v>3</v>
      </c>
      <c r="AE1880">
        <v>3</v>
      </c>
      <c r="AF1880">
        <v>2</v>
      </c>
    </row>
    <row r="1881" spans="1:32" x14ac:dyDescent="0.2">
      <c r="A1881" t="s">
        <v>4129</v>
      </c>
      <c r="B1881" t="s">
        <v>11456</v>
      </c>
      <c r="C1881">
        <v>5</v>
      </c>
      <c r="D1881">
        <v>5</v>
      </c>
      <c r="E1881">
        <v>214.57</v>
      </c>
      <c r="F1881">
        <v>0.563891314098251</v>
      </c>
      <c r="G1881">
        <v>33032</v>
      </c>
      <c r="H1881" t="s">
        <v>4130</v>
      </c>
      <c r="I1881" t="s">
        <v>11457</v>
      </c>
      <c r="J1881">
        <v>1235517.4184227299</v>
      </c>
      <c r="K1881">
        <v>1399514.7152363199</v>
      </c>
      <c r="L1881">
        <v>1331304.8476007299</v>
      </c>
      <c r="M1881">
        <v>1322112.3270865933</v>
      </c>
      <c r="N1881">
        <v>1275022.0478280501</v>
      </c>
      <c r="O1881">
        <v>1381199.8581689401</v>
      </c>
      <c r="P1881">
        <v>1437990.0030916301</v>
      </c>
      <c r="Q1881">
        <v>1364737.3030295402</v>
      </c>
      <c r="R1881" s="2">
        <f t="shared" si="87"/>
        <v>1.0322400563625902</v>
      </c>
      <c r="S1881" s="2">
        <f t="shared" si="88"/>
        <v>4.5778521003336334E-2</v>
      </c>
      <c r="T1881" s="2">
        <f t="shared" si="89"/>
        <v>0.24880459501663468</v>
      </c>
      <c r="U1881">
        <v>1288193.99991913</v>
      </c>
      <c r="V1881">
        <v>1399514.7152363199</v>
      </c>
      <c r="W1881">
        <v>1174824.89158354</v>
      </c>
      <c r="X1881">
        <v>1483765.3329715701</v>
      </c>
      <c r="Y1881">
        <v>1592362.3251353099</v>
      </c>
      <c r="Z1881">
        <v>1378909.2961855701</v>
      </c>
      <c r="AA1881">
        <v>3</v>
      </c>
      <c r="AB1881">
        <v>5</v>
      </c>
      <c r="AC1881">
        <v>3</v>
      </c>
      <c r="AD1881">
        <v>4</v>
      </c>
      <c r="AE1881">
        <v>4</v>
      </c>
      <c r="AF1881">
        <v>4</v>
      </c>
    </row>
    <row r="1882" spans="1:32" x14ac:dyDescent="0.2">
      <c r="A1882" t="s">
        <v>4131</v>
      </c>
      <c r="B1882" t="s">
        <v>11458</v>
      </c>
      <c r="C1882">
        <v>1</v>
      </c>
      <c r="D1882">
        <v>1</v>
      </c>
      <c r="E1882">
        <v>40.770000000000003</v>
      </c>
      <c r="F1882">
        <v>0.56420600860405301</v>
      </c>
      <c r="G1882">
        <v>52343</v>
      </c>
      <c r="H1882" t="s">
        <v>4132</v>
      </c>
      <c r="I1882" t="s">
        <v>11459</v>
      </c>
      <c r="J1882">
        <v>14066.908108084001</v>
      </c>
      <c r="K1882">
        <v>877.30559358066398</v>
      </c>
      <c r="L1882">
        <v>6938.0601573558097</v>
      </c>
      <c r="M1882">
        <v>7294.0912863401581</v>
      </c>
      <c r="N1882">
        <v>9549.8572197000303</v>
      </c>
      <c r="O1882">
        <v>2527.5785510098999</v>
      </c>
      <c r="P1882">
        <v>27051.555205845802</v>
      </c>
      <c r="Q1882">
        <v>13042.996992185244</v>
      </c>
      <c r="R1882" s="2">
        <f t="shared" si="87"/>
        <v>1.7881592757978253</v>
      </c>
      <c r="S1882" s="2">
        <f t="shared" si="88"/>
        <v>0.83847524668315965</v>
      </c>
      <c r="T1882" s="2">
        <f t="shared" si="89"/>
        <v>0.24856229306599648</v>
      </c>
      <c r="U1882">
        <v>14666.654109482901</v>
      </c>
      <c r="V1882">
        <v>877.30559358066398</v>
      </c>
      <c r="W1882">
        <v>6122.5689870019696</v>
      </c>
      <c r="X1882">
        <v>11113.334943153901</v>
      </c>
      <c r="Y1882">
        <v>2914.0032375792398</v>
      </c>
      <c r="Z1882">
        <v>25940.125362082301</v>
      </c>
      <c r="AA1882">
        <v>0</v>
      </c>
      <c r="AB1882">
        <v>0</v>
      </c>
      <c r="AC1882">
        <v>0</v>
      </c>
      <c r="AD1882">
        <v>0</v>
      </c>
      <c r="AE1882">
        <v>0</v>
      </c>
      <c r="AF1882">
        <v>0</v>
      </c>
    </row>
    <row r="1883" spans="1:32" x14ac:dyDescent="0.2">
      <c r="A1883" t="s">
        <v>4135</v>
      </c>
      <c r="B1883" t="s">
        <v>11460</v>
      </c>
      <c r="C1883">
        <v>2</v>
      </c>
      <c r="D1883">
        <v>2</v>
      </c>
      <c r="E1883">
        <v>123.21</v>
      </c>
      <c r="F1883">
        <v>0.56468575289524103</v>
      </c>
      <c r="G1883">
        <v>23656</v>
      </c>
      <c r="H1883" t="s">
        <v>4136</v>
      </c>
      <c r="I1883" t="s">
        <v>11461</v>
      </c>
      <c r="J1883">
        <v>468761.04978117201</v>
      </c>
      <c r="K1883">
        <v>525536.95784982597</v>
      </c>
      <c r="L1883">
        <v>917748.26834488497</v>
      </c>
      <c r="M1883">
        <v>637348.75865862763</v>
      </c>
      <c r="N1883">
        <v>526768.84413704299</v>
      </c>
      <c r="O1883">
        <v>852607.11642359802</v>
      </c>
      <c r="P1883">
        <v>818656.61667517596</v>
      </c>
      <c r="Q1883">
        <v>732677.52574527229</v>
      </c>
      <c r="R1883" s="2">
        <f t="shared" si="87"/>
        <v>1.1495708052954787</v>
      </c>
      <c r="S1883" s="2">
        <f t="shared" si="88"/>
        <v>0.20109532843340894</v>
      </c>
      <c r="T1883" s="2">
        <f t="shared" si="89"/>
        <v>0.24819316943867289</v>
      </c>
      <c r="U1883">
        <v>488746.78957969102</v>
      </c>
      <c r="V1883">
        <v>525536.95784982597</v>
      </c>
      <c r="W1883">
        <v>809877.25073064596</v>
      </c>
      <c r="X1883">
        <v>613010.06578786206</v>
      </c>
      <c r="Y1883">
        <v>982956.55209163704</v>
      </c>
      <c r="Z1883">
        <v>785021.60424636595</v>
      </c>
      <c r="AA1883">
        <v>2</v>
      </c>
      <c r="AB1883">
        <v>1</v>
      </c>
      <c r="AC1883">
        <v>1</v>
      </c>
      <c r="AD1883">
        <v>1</v>
      </c>
      <c r="AE1883">
        <v>2</v>
      </c>
      <c r="AF1883">
        <v>0</v>
      </c>
    </row>
    <row r="1884" spans="1:32" x14ac:dyDescent="0.2">
      <c r="A1884" t="s">
        <v>4137</v>
      </c>
      <c r="B1884" t="s">
        <v>11462</v>
      </c>
      <c r="C1884">
        <v>7</v>
      </c>
      <c r="D1884">
        <v>7</v>
      </c>
      <c r="E1884">
        <v>301.33</v>
      </c>
      <c r="F1884">
        <v>0.56511651581815203</v>
      </c>
      <c r="G1884">
        <v>32217</v>
      </c>
      <c r="H1884" t="s">
        <v>4138</v>
      </c>
      <c r="I1884" t="s">
        <v>11463</v>
      </c>
      <c r="J1884">
        <v>5105394.3365227301</v>
      </c>
      <c r="K1884">
        <v>4602122.5565416301</v>
      </c>
      <c r="L1884">
        <v>4744945.9781069197</v>
      </c>
      <c r="M1884">
        <v>4817487.6237237602</v>
      </c>
      <c r="N1884">
        <v>4909774.6311224103</v>
      </c>
      <c r="O1884">
        <v>4128449.81599135</v>
      </c>
      <c r="P1884">
        <v>4873241.5271526696</v>
      </c>
      <c r="Q1884">
        <v>4637155.3247554759</v>
      </c>
      <c r="R1884" s="2">
        <f t="shared" si="87"/>
        <v>0.9625671484696221</v>
      </c>
      <c r="S1884" s="2">
        <f t="shared" si="88"/>
        <v>-5.5040908597585612E-2</v>
      </c>
      <c r="T1884" s="2">
        <f t="shared" si="89"/>
        <v>0.24786200003908068</v>
      </c>
      <c r="U1884">
        <v>5323064.0486846399</v>
      </c>
      <c r="V1884">
        <v>4602122.5565416301</v>
      </c>
      <c r="W1884">
        <v>4187230.7866567899</v>
      </c>
      <c r="X1884">
        <v>5713590.1318509299</v>
      </c>
      <c r="Y1884">
        <v>4759621.0709951902</v>
      </c>
      <c r="Z1884">
        <v>4673021.3909005905</v>
      </c>
      <c r="AA1884">
        <v>4</v>
      </c>
      <c r="AB1884">
        <v>5</v>
      </c>
      <c r="AC1884">
        <v>6</v>
      </c>
      <c r="AD1884">
        <v>5</v>
      </c>
      <c r="AE1884">
        <v>6</v>
      </c>
      <c r="AF1884">
        <v>5</v>
      </c>
    </row>
    <row r="1885" spans="1:32" x14ac:dyDescent="0.2">
      <c r="A1885" t="s">
        <v>4139</v>
      </c>
      <c r="B1885" t="s">
        <v>11464</v>
      </c>
      <c r="C1885">
        <v>9</v>
      </c>
      <c r="D1885">
        <v>8</v>
      </c>
      <c r="E1885">
        <v>408.84</v>
      </c>
      <c r="F1885">
        <v>0.56544571420378398</v>
      </c>
      <c r="G1885">
        <v>53673</v>
      </c>
      <c r="H1885" t="s">
        <v>4140</v>
      </c>
      <c r="I1885" t="s">
        <v>11465</v>
      </c>
      <c r="J1885">
        <v>1939593.48696303</v>
      </c>
      <c r="K1885">
        <v>1984364.3119538401</v>
      </c>
      <c r="L1885">
        <v>2335272.2792050601</v>
      </c>
      <c r="M1885">
        <v>2086410.0260406435</v>
      </c>
      <c r="N1885">
        <v>1692029.7452771999</v>
      </c>
      <c r="O1885">
        <v>2262783.9483130798</v>
      </c>
      <c r="P1885">
        <v>1937365.5833944101</v>
      </c>
      <c r="Q1885">
        <v>1964059.7589948967</v>
      </c>
      <c r="R1885" s="2">
        <f t="shared" si="87"/>
        <v>0.94135847435610276</v>
      </c>
      <c r="S1885" s="2">
        <f t="shared" si="88"/>
        <v>-8.7183881292811113E-2</v>
      </c>
      <c r="T1885" s="2">
        <f t="shared" si="89"/>
        <v>0.24760908331751419</v>
      </c>
      <c r="U1885">
        <v>2022288.5205274499</v>
      </c>
      <c r="V1885">
        <v>1984364.3119538401</v>
      </c>
      <c r="W1885">
        <v>2060787.2097660501</v>
      </c>
      <c r="X1885">
        <v>1969044.4433299699</v>
      </c>
      <c r="Y1885">
        <v>2608725.9478808702</v>
      </c>
      <c r="Z1885">
        <v>1857767.72252172</v>
      </c>
      <c r="AA1885">
        <v>4</v>
      </c>
      <c r="AB1885">
        <v>4</v>
      </c>
      <c r="AC1885">
        <v>6</v>
      </c>
      <c r="AD1885">
        <v>3</v>
      </c>
      <c r="AE1885">
        <v>4</v>
      </c>
      <c r="AF1885">
        <v>3</v>
      </c>
    </row>
    <row r="1886" spans="1:32" x14ac:dyDescent="0.2">
      <c r="A1886" t="s">
        <v>4141</v>
      </c>
      <c r="B1886" t="s">
        <v>11466</v>
      </c>
      <c r="C1886">
        <v>3</v>
      </c>
      <c r="D1886">
        <v>1</v>
      </c>
      <c r="E1886">
        <v>104.1</v>
      </c>
      <c r="F1886">
        <v>0.565600314732569</v>
      </c>
      <c r="G1886">
        <v>161876</v>
      </c>
      <c r="H1886" t="s">
        <v>4142</v>
      </c>
      <c r="I1886" t="s">
        <v>11467</v>
      </c>
      <c r="J1886">
        <v>317969.70170089998</v>
      </c>
      <c r="K1886">
        <v>232312.82298480801</v>
      </c>
      <c r="L1886">
        <v>306210.33809293999</v>
      </c>
      <c r="M1886">
        <v>285497.62092621601</v>
      </c>
      <c r="N1886">
        <v>439956.44435378001</v>
      </c>
      <c r="O1886">
        <v>332413.80588390102</v>
      </c>
      <c r="P1886">
        <v>230225.62805919899</v>
      </c>
      <c r="Q1886">
        <v>334198.62609896</v>
      </c>
      <c r="R1886" s="2">
        <f t="shared" si="87"/>
        <v>1.170582875663718</v>
      </c>
      <c r="S1886" s="2">
        <f t="shared" si="88"/>
        <v>0.22722707889799221</v>
      </c>
      <c r="T1886" s="2">
        <f t="shared" si="89"/>
        <v>0.24749035754464363</v>
      </c>
      <c r="U1886">
        <v>331526.41620389401</v>
      </c>
      <c r="V1886">
        <v>232312.82298480801</v>
      </c>
      <c r="W1886">
        <v>270218.746592957</v>
      </c>
      <c r="X1886">
        <v>511984.96626907698</v>
      </c>
      <c r="Y1886">
        <v>383234.34346865199</v>
      </c>
      <c r="Z1886">
        <v>220766.666018861</v>
      </c>
      <c r="AA1886">
        <v>1</v>
      </c>
      <c r="AB1886">
        <v>1</v>
      </c>
      <c r="AC1886">
        <v>1</v>
      </c>
      <c r="AD1886">
        <v>1</v>
      </c>
      <c r="AE1886">
        <v>0</v>
      </c>
      <c r="AF1886">
        <v>0</v>
      </c>
    </row>
    <row r="1887" spans="1:32" x14ac:dyDescent="0.2">
      <c r="A1887" t="s">
        <v>4143</v>
      </c>
      <c r="B1887" t="s">
        <v>11468</v>
      </c>
      <c r="C1887">
        <v>3</v>
      </c>
      <c r="D1887">
        <v>2</v>
      </c>
      <c r="E1887">
        <v>86.06</v>
      </c>
      <c r="F1887">
        <v>0.56577603687041</v>
      </c>
      <c r="G1887">
        <v>49318</v>
      </c>
      <c r="H1887" t="s">
        <v>4144</v>
      </c>
      <c r="I1887" t="s">
        <v>11469</v>
      </c>
      <c r="J1887">
        <v>370747.34222312103</v>
      </c>
      <c r="K1887">
        <v>275339.38928962802</v>
      </c>
      <c r="L1887">
        <v>193477.77109983499</v>
      </c>
      <c r="M1887">
        <v>279854.83420419466</v>
      </c>
      <c r="N1887">
        <v>267210.47534112702</v>
      </c>
      <c r="O1887">
        <v>216703.20354341099</v>
      </c>
      <c r="P1887">
        <v>235464.164605278</v>
      </c>
      <c r="Q1887">
        <v>239792.61449660533</v>
      </c>
      <c r="R1887" s="2">
        <f t="shared" si="87"/>
        <v>0.85684642603544181</v>
      </c>
      <c r="S1887" s="2">
        <f t="shared" si="88"/>
        <v>-0.22289144393489058</v>
      </c>
      <c r="T1887" s="2">
        <f t="shared" si="89"/>
        <v>0.24735545079090404</v>
      </c>
      <c r="U1887">
        <v>386554.24408948398</v>
      </c>
      <c r="V1887">
        <v>275339.38928962802</v>
      </c>
      <c r="W1887">
        <v>170736.62870366001</v>
      </c>
      <c r="X1887">
        <v>310957.47763217398</v>
      </c>
      <c r="Y1887">
        <v>249833.51614017601</v>
      </c>
      <c r="Z1887">
        <v>225789.974057349</v>
      </c>
      <c r="AA1887">
        <v>1</v>
      </c>
      <c r="AB1887">
        <v>2</v>
      </c>
      <c r="AC1887">
        <v>0</v>
      </c>
      <c r="AD1887">
        <v>0</v>
      </c>
      <c r="AE1887">
        <v>1</v>
      </c>
      <c r="AF1887">
        <v>0</v>
      </c>
    </row>
    <row r="1888" spans="1:32" x14ac:dyDescent="0.2">
      <c r="A1888" t="s">
        <v>4145</v>
      </c>
      <c r="B1888" t="s">
        <v>11470</v>
      </c>
      <c r="C1888">
        <v>4</v>
      </c>
      <c r="D1888">
        <v>3</v>
      </c>
      <c r="E1888">
        <v>165.8</v>
      </c>
      <c r="F1888">
        <v>0.5658439723723</v>
      </c>
      <c r="G1888">
        <v>45321</v>
      </c>
      <c r="H1888" t="s">
        <v>4146</v>
      </c>
      <c r="I1888" t="s">
        <v>11471</v>
      </c>
      <c r="J1888">
        <v>858782.394359875</v>
      </c>
      <c r="K1888">
        <v>527698.00418884598</v>
      </c>
      <c r="L1888">
        <v>1041309.25285937</v>
      </c>
      <c r="M1888">
        <v>809263.2171360302</v>
      </c>
      <c r="N1888">
        <v>799678.71263407404</v>
      </c>
      <c r="O1888">
        <v>633318.16567163204</v>
      </c>
      <c r="P1888">
        <v>618922.28545601701</v>
      </c>
      <c r="Q1888">
        <v>683973.05458724115</v>
      </c>
      <c r="R1888" s="2">
        <f t="shared" si="87"/>
        <v>0.8451799613577039</v>
      </c>
      <c r="S1888" s="2">
        <f t="shared" si="88"/>
        <v>-0.24266953252763956</v>
      </c>
      <c r="T1888" s="2">
        <f t="shared" si="89"/>
        <v>0.24730330605434828</v>
      </c>
      <c r="U1888">
        <v>895396.78773841599</v>
      </c>
      <c r="V1888">
        <v>527698.00418884598</v>
      </c>
      <c r="W1888">
        <v>918915.02708802605</v>
      </c>
      <c r="X1888">
        <v>930600.02636267303</v>
      </c>
      <c r="Y1888">
        <v>730141.97103687003</v>
      </c>
      <c r="Z1888">
        <v>593493.481315488</v>
      </c>
      <c r="AA1888">
        <v>2</v>
      </c>
      <c r="AB1888">
        <v>1</v>
      </c>
      <c r="AC1888">
        <v>2</v>
      </c>
      <c r="AD1888">
        <v>2</v>
      </c>
      <c r="AE1888">
        <v>1</v>
      </c>
      <c r="AF1888">
        <v>1</v>
      </c>
    </row>
    <row r="1889" spans="1:32" x14ac:dyDescent="0.2">
      <c r="A1889" t="s">
        <v>4147</v>
      </c>
      <c r="B1889" t="s">
        <v>11472</v>
      </c>
      <c r="C1889">
        <v>1</v>
      </c>
      <c r="D1889">
        <v>1</v>
      </c>
      <c r="E1889">
        <v>77.06</v>
      </c>
      <c r="F1889">
        <v>0.56611124344809605</v>
      </c>
      <c r="G1889">
        <v>83378</v>
      </c>
      <c r="H1889" t="s">
        <v>4148</v>
      </c>
      <c r="I1889" t="s">
        <v>11473</v>
      </c>
      <c r="J1889">
        <v>160928.92726871301</v>
      </c>
      <c r="K1889">
        <v>126843.97607617499</v>
      </c>
      <c r="L1889">
        <v>64513.855309205799</v>
      </c>
      <c r="M1889">
        <v>117428.91955136461</v>
      </c>
      <c r="N1889">
        <v>221927.021894003</v>
      </c>
      <c r="O1889">
        <v>110725.52514488299</v>
      </c>
      <c r="P1889">
        <v>105945.46927300299</v>
      </c>
      <c r="Q1889">
        <v>146199.33877062966</v>
      </c>
      <c r="R1889" s="2">
        <f t="shared" si="87"/>
        <v>1.2450028436707243</v>
      </c>
      <c r="S1889" s="2">
        <f t="shared" si="88"/>
        <v>0.31614903751019696</v>
      </c>
      <c r="T1889" s="2">
        <f t="shared" si="89"/>
        <v>0.24709821957402583</v>
      </c>
      <c r="U1889">
        <v>167790.17068462601</v>
      </c>
      <c r="V1889">
        <v>126843.97607617499</v>
      </c>
      <c r="W1889">
        <v>56930.975054937</v>
      </c>
      <c r="X1889">
        <v>258260.33525998399</v>
      </c>
      <c r="Y1889">
        <v>127653.614810876</v>
      </c>
      <c r="Z1889">
        <v>101592.63427089099</v>
      </c>
      <c r="AA1889">
        <v>1</v>
      </c>
      <c r="AB1889">
        <v>1</v>
      </c>
      <c r="AC1889">
        <v>0</v>
      </c>
      <c r="AD1889">
        <v>1</v>
      </c>
      <c r="AE1889">
        <v>0</v>
      </c>
      <c r="AF1889">
        <v>1</v>
      </c>
    </row>
    <row r="1890" spans="1:32" x14ac:dyDescent="0.2">
      <c r="A1890" t="s">
        <v>4149</v>
      </c>
      <c r="B1890" t="s">
        <v>11474</v>
      </c>
      <c r="C1890">
        <v>6</v>
      </c>
      <c r="D1890">
        <v>6</v>
      </c>
      <c r="E1890">
        <v>226.78</v>
      </c>
      <c r="F1890">
        <v>0.56637599316093101</v>
      </c>
      <c r="G1890">
        <v>125692</v>
      </c>
      <c r="H1890" t="s">
        <v>4150</v>
      </c>
      <c r="I1890" t="s">
        <v>11475</v>
      </c>
      <c r="J1890">
        <v>2625010.9209065</v>
      </c>
      <c r="K1890">
        <v>2679616.6777749499</v>
      </c>
      <c r="L1890">
        <v>2564384.3346192501</v>
      </c>
      <c r="M1890">
        <v>2623003.9777668999</v>
      </c>
      <c r="N1890">
        <v>2121063.9521382302</v>
      </c>
      <c r="O1890">
        <v>2487445.45513224</v>
      </c>
      <c r="P1890">
        <v>2888374.8701740601</v>
      </c>
      <c r="Q1890">
        <v>2498961.4258148433</v>
      </c>
      <c r="R1890" s="2">
        <f t="shared" si="87"/>
        <v>0.9527097354775419</v>
      </c>
      <c r="S1890" s="2">
        <f t="shared" si="88"/>
        <v>-6.9891363410536159E-2</v>
      </c>
      <c r="T1890" s="2">
        <f t="shared" si="89"/>
        <v>0.24689516326089936</v>
      </c>
      <c r="U1890">
        <v>2736928.8911772799</v>
      </c>
      <c r="V1890">
        <v>2679616.6777749499</v>
      </c>
      <c r="W1890">
        <v>2262969.7122541601</v>
      </c>
      <c r="X1890">
        <v>2468319.0118629201</v>
      </c>
      <c r="Y1890">
        <v>2867734.4593943502</v>
      </c>
      <c r="Z1890">
        <v>2769704.2057238901</v>
      </c>
      <c r="AA1890">
        <v>5</v>
      </c>
      <c r="AB1890">
        <v>5</v>
      </c>
      <c r="AC1890">
        <v>1</v>
      </c>
      <c r="AD1890">
        <v>3</v>
      </c>
      <c r="AE1890">
        <v>4</v>
      </c>
      <c r="AF1890">
        <v>4</v>
      </c>
    </row>
    <row r="1891" spans="1:32" x14ac:dyDescent="0.2">
      <c r="A1891" t="s">
        <v>4151</v>
      </c>
      <c r="B1891" t="s">
        <v>11476</v>
      </c>
      <c r="C1891">
        <v>1</v>
      </c>
      <c r="D1891">
        <v>1</v>
      </c>
      <c r="E1891">
        <v>48.4</v>
      </c>
      <c r="F1891">
        <v>0.56658192232539795</v>
      </c>
      <c r="G1891">
        <v>19185</v>
      </c>
      <c r="H1891" t="s">
        <v>4152</v>
      </c>
      <c r="I1891" t="s">
        <v>11477</v>
      </c>
      <c r="J1891">
        <v>192519.253705607</v>
      </c>
      <c r="K1891">
        <v>379494.11779809598</v>
      </c>
      <c r="L1891">
        <v>610235.702048245</v>
      </c>
      <c r="M1891">
        <v>394083.02451731596</v>
      </c>
      <c r="N1891">
        <v>204762.266047246</v>
      </c>
      <c r="O1891">
        <v>338431.99013215001</v>
      </c>
      <c r="P1891">
        <v>321412.19095791399</v>
      </c>
      <c r="Q1891">
        <v>288202.14904577</v>
      </c>
      <c r="R1891" s="2">
        <f t="shared" si="87"/>
        <v>0.73132342962188779</v>
      </c>
      <c r="S1891" s="2">
        <f t="shared" si="88"/>
        <v>-0.45141851207959549</v>
      </c>
      <c r="T1891" s="2">
        <f t="shared" si="89"/>
        <v>0.2467372864332549</v>
      </c>
      <c r="U1891">
        <v>200727.358266686</v>
      </c>
      <c r="V1891">
        <v>379494.11779809598</v>
      </c>
      <c r="W1891">
        <v>538509.33825657098</v>
      </c>
      <c r="X1891">
        <v>238285.41034184399</v>
      </c>
      <c r="Y1891">
        <v>390172.60791022098</v>
      </c>
      <c r="Z1891">
        <v>308206.77269409201</v>
      </c>
      <c r="AA1891">
        <v>0</v>
      </c>
      <c r="AB1891">
        <v>0</v>
      </c>
      <c r="AC1891">
        <v>0</v>
      </c>
      <c r="AD1891">
        <v>0</v>
      </c>
      <c r="AE1891">
        <v>0</v>
      </c>
      <c r="AF1891">
        <v>0</v>
      </c>
    </row>
    <row r="1892" spans="1:32" x14ac:dyDescent="0.2">
      <c r="A1892" t="s">
        <v>4153</v>
      </c>
      <c r="B1892" t="s">
        <v>11478</v>
      </c>
      <c r="C1892">
        <v>7</v>
      </c>
      <c r="D1892">
        <v>7</v>
      </c>
      <c r="E1892">
        <v>354.25</v>
      </c>
      <c r="F1892">
        <v>0.56674078273852502</v>
      </c>
      <c r="G1892">
        <v>18601</v>
      </c>
      <c r="H1892" t="s">
        <v>4154</v>
      </c>
      <c r="I1892" t="s">
        <v>11479</v>
      </c>
      <c r="J1892">
        <v>18183492.180014402</v>
      </c>
      <c r="K1892">
        <v>17675746.352065898</v>
      </c>
      <c r="L1892">
        <v>17107112.363458902</v>
      </c>
      <c r="M1892">
        <v>17655450.298513066</v>
      </c>
      <c r="N1892">
        <v>19496262.974426601</v>
      </c>
      <c r="O1892">
        <v>17718422.559649099</v>
      </c>
      <c r="P1892">
        <v>17206138.789164402</v>
      </c>
      <c r="Q1892">
        <v>18140274.774413366</v>
      </c>
      <c r="R1892" s="2">
        <f t="shared" si="87"/>
        <v>1.0274603291166768</v>
      </c>
      <c r="S1892" s="2">
        <f t="shared" si="88"/>
        <v>3.9082691628102316E-2</v>
      </c>
      <c r="T1892" s="2">
        <f t="shared" si="89"/>
        <v>0.24661553434806763</v>
      </c>
      <c r="U1892">
        <v>18958749.730759699</v>
      </c>
      <c r="V1892">
        <v>17675746.352065898</v>
      </c>
      <c r="W1892">
        <v>15096363.1387119</v>
      </c>
      <c r="X1892">
        <v>22688140.3135176</v>
      </c>
      <c r="Y1892">
        <v>20427274.429506902</v>
      </c>
      <c r="Z1892">
        <v>16499213.956166901</v>
      </c>
      <c r="AA1892">
        <v>5</v>
      </c>
      <c r="AB1892">
        <v>5</v>
      </c>
      <c r="AC1892">
        <v>3</v>
      </c>
      <c r="AD1892">
        <v>6</v>
      </c>
      <c r="AE1892">
        <v>5</v>
      </c>
      <c r="AF1892">
        <v>7</v>
      </c>
    </row>
    <row r="1893" spans="1:32" x14ac:dyDescent="0.2">
      <c r="A1893" t="s">
        <v>4155</v>
      </c>
      <c r="B1893" t="s">
        <v>11480</v>
      </c>
      <c r="C1893">
        <v>2</v>
      </c>
      <c r="D1893">
        <v>2</v>
      </c>
      <c r="E1893">
        <v>88.09</v>
      </c>
      <c r="F1893">
        <v>0.56721118174011198</v>
      </c>
      <c r="G1893">
        <v>103096</v>
      </c>
      <c r="H1893" t="s">
        <v>4156</v>
      </c>
      <c r="I1893" t="s">
        <v>11481</v>
      </c>
      <c r="J1893">
        <v>270968.03849130397</v>
      </c>
      <c r="K1893">
        <v>232577.74860634501</v>
      </c>
      <c r="L1893">
        <v>243322.57161715801</v>
      </c>
      <c r="M1893">
        <v>248956.11957160232</v>
      </c>
      <c r="N1893">
        <v>360085.776256699</v>
      </c>
      <c r="O1893">
        <v>281795.17084767902</v>
      </c>
      <c r="P1893">
        <v>206506.79215202699</v>
      </c>
      <c r="Q1893">
        <v>282795.91308546835</v>
      </c>
      <c r="R1893" s="2">
        <f t="shared" si="87"/>
        <v>1.135926739106059</v>
      </c>
      <c r="S1893" s="2">
        <f t="shared" si="88"/>
        <v>0.18386979211670326</v>
      </c>
      <c r="T1893" s="2">
        <f t="shared" si="89"/>
        <v>0.24625521625911845</v>
      </c>
      <c r="U1893">
        <v>282520.82580912899</v>
      </c>
      <c r="V1893">
        <v>232577.74860634501</v>
      </c>
      <c r="W1893">
        <v>214722.731863505</v>
      </c>
      <c r="X1893">
        <v>419038.08064807701</v>
      </c>
      <c r="Y1893">
        <v>324876.96172933502</v>
      </c>
      <c r="Z1893">
        <v>198022.33312587699</v>
      </c>
      <c r="AA1893">
        <v>2</v>
      </c>
      <c r="AB1893">
        <v>1</v>
      </c>
      <c r="AC1893">
        <v>1</v>
      </c>
      <c r="AD1893">
        <v>2</v>
      </c>
      <c r="AE1893">
        <v>1</v>
      </c>
      <c r="AF1893">
        <v>1</v>
      </c>
    </row>
    <row r="1894" spans="1:32" x14ac:dyDescent="0.2">
      <c r="A1894" t="s">
        <v>4157</v>
      </c>
      <c r="B1894" t="s">
        <v>11482</v>
      </c>
      <c r="C1894">
        <v>2</v>
      </c>
      <c r="D1894">
        <v>2</v>
      </c>
      <c r="E1894">
        <v>54.59</v>
      </c>
      <c r="F1894">
        <v>0.567286067966846</v>
      </c>
      <c r="G1894">
        <v>119197</v>
      </c>
      <c r="H1894" t="s">
        <v>4158</v>
      </c>
      <c r="I1894" t="s">
        <v>11483</v>
      </c>
      <c r="J1894">
        <v>319574.20860178699</v>
      </c>
      <c r="K1894">
        <v>491688.08006312401</v>
      </c>
      <c r="L1894">
        <v>768229.24767783901</v>
      </c>
      <c r="M1894">
        <v>526497.17878091661</v>
      </c>
      <c r="N1894">
        <v>307720.61103522399</v>
      </c>
      <c r="O1894">
        <v>473499.68338261801</v>
      </c>
      <c r="P1894">
        <v>479952.61394444999</v>
      </c>
      <c r="Q1894">
        <v>420390.96945409733</v>
      </c>
      <c r="R1894" s="2">
        <f t="shared" si="87"/>
        <v>0.79846765832154309</v>
      </c>
      <c r="S1894" s="2">
        <f t="shared" si="88"/>
        <v>-0.32469412197104058</v>
      </c>
      <c r="T1894" s="2">
        <f t="shared" si="89"/>
        <v>0.24619788218431701</v>
      </c>
      <c r="U1894">
        <v>333199.33164137101</v>
      </c>
      <c r="V1894">
        <v>491688.08006312401</v>
      </c>
      <c r="W1894">
        <v>677932.51428548805</v>
      </c>
      <c r="X1894">
        <v>358099.82711488602</v>
      </c>
      <c r="Y1894">
        <v>545889.903132151</v>
      </c>
      <c r="Z1894">
        <v>460233.46453987499</v>
      </c>
      <c r="AA1894">
        <v>1</v>
      </c>
      <c r="AB1894">
        <v>1</v>
      </c>
      <c r="AC1894">
        <v>0</v>
      </c>
      <c r="AD1894">
        <v>1</v>
      </c>
      <c r="AE1894">
        <v>0</v>
      </c>
      <c r="AF1894">
        <v>1</v>
      </c>
    </row>
    <row r="1895" spans="1:32" x14ac:dyDescent="0.2">
      <c r="A1895" t="s">
        <v>4159</v>
      </c>
      <c r="B1895" t="s">
        <v>11484</v>
      </c>
      <c r="C1895">
        <v>11</v>
      </c>
      <c r="D1895">
        <v>9</v>
      </c>
      <c r="E1895">
        <v>674.5</v>
      </c>
      <c r="F1895">
        <v>0.56738558764015901</v>
      </c>
      <c r="G1895">
        <v>30994</v>
      </c>
      <c r="H1895" t="s">
        <v>4160</v>
      </c>
      <c r="I1895" t="s">
        <v>11485</v>
      </c>
      <c r="J1895">
        <v>21494787.348668698</v>
      </c>
      <c r="K1895">
        <v>18271714.7705778</v>
      </c>
      <c r="L1895">
        <v>14197340.518927099</v>
      </c>
      <c r="M1895">
        <v>17987947.546057865</v>
      </c>
      <c r="N1895">
        <v>21532952.3852976</v>
      </c>
      <c r="O1895">
        <v>18710602.8399189</v>
      </c>
      <c r="P1895">
        <v>17763020.159833301</v>
      </c>
      <c r="Q1895">
        <v>19335525.128349934</v>
      </c>
      <c r="R1895" s="2">
        <f t="shared" si="87"/>
        <v>1.0749155832727229</v>
      </c>
      <c r="S1895" s="2">
        <f t="shared" si="88"/>
        <v>0.10422336458135903</v>
      </c>
      <c r="T1895" s="2">
        <f t="shared" si="89"/>
        <v>0.24612170006615461</v>
      </c>
      <c r="U1895">
        <v>22411222.7632057</v>
      </c>
      <c r="V1895">
        <v>18271714.7705778</v>
      </c>
      <c r="W1895">
        <v>12528602.3452725</v>
      </c>
      <c r="X1895">
        <v>25058271.204217501</v>
      </c>
      <c r="Y1895">
        <v>21571142.558872499</v>
      </c>
      <c r="Z1895">
        <v>17033215.5119754</v>
      </c>
      <c r="AA1895">
        <v>11</v>
      </c>
      <c r="AB1895">
        <v>9</v>
      </c>
      <c r="AC1895">
        <v>6</v>
      </c>
      <c r="AD1895">
        <v>7</v>
      </c>
      <c r="AE1895">
        <v>7</v>
      </c>
      <c r="AF1895">
        <v>8</v>
      </c>
    </row>
    <row r="1896" spans="1:32" x14ac:dyDescent="0.2">
      <c r="A1896" t="s">
        <v>4161</v>
      </c>
      <c r="B1896" t="s">
        <v>11486</v>
      </c>
      <c r="C1896">
        <v>7</v>
      </c>
      <c r="D1896">
        <v>7</v>
      </c>
      <c r="E1896">
        <v>423.5</v>
      </c>
      <c r="F1896">
        <v>0.56759788024143298</v>
      </c>
      <c r="G1896">
        <v>46178</v>
      </c>
      <c r="H1896" t="s">
        <v>4162</v>
      </c>
      <c r="I1896" t="s">
        <v>11487</v>
      </c>
      <c r="J1896">
        <v>2220971.4513798999</v>
      </c>
      <c r="K1896">
        <v>2288670.94121829</v>
      </c>
      <c r="L1896">
        <v>2092478.9494881099</v>
      </c>
      <c r="M1896">
        <v>2200707.1140287663</v>
      </c>
      <c r="N1896">
        <v>2802167.77782861</v>
      </c>
      <c r="O1896">
        <v>2022826.4521347799</v>
      </c>
      <c r="P1896">
        <v>2258346.8930853498</v>
      </c>
      <c r="Q1896">
        <v>2361113.7076829132</v>
      </c>
      <c r="R1896" s="2">
        <f t="shared" si="87"/>
        <v>1.0728886604817192</v>
      </c>
      <c r="S1896" s="2">
        <f t="shared" si="88"/>
        <v>0.10150036751543821</v>
      </c>
      <c r="T1896" s="2">
        <f t="shared" si="89"/>
        <v>0.24595923513346366</v>
      </c>
      <c r="U1896">
        <v>2315663.10195099</v>
      </c>
      <c r="V1896">
        <v>2288670.94121829</v>
      </c>
      <c r="W1896">
        <v>1846531.5133521301</v>
      </c>
      <c r="X1896">
        <v>3260931.3799668401</v>
      </c>
      <c r="Y1896">
        <v>2332082.94485112</v>
      </c>
      <c r="Z1896">
        <v>2165561.3169716601</v>
      </c>
      <c r="AA1896">
        <v>6</v>
      </c>
      <c r="AB1896">
        <v>7</v>
      </c>
      <c r="AC1896">
        <v>4</v>
      </c>
      <c r="AD1896">
        <v>5</v>
      </c>
      <c r="AE1896">
        <v>5</v>
      </c>
      <c r="AF1896">
        <v>6</v>
      </c>
    </row>
    <row r="1897" spans="1:32" x14ac:dyDescent="0.2">
      <c r="A1897" t="s">
        <v>4163</v>
      </c>
      <c r="B1897" t="s">
        <v>11488</v>
      </c>
      <c r="C1897">
        <v>12</v>
      </c>
      <c r="D1897">
        <v>11</v>
      </c>
      <c r="E1897">
        <v>683.97</v>
      </c>
      <c r="F1897">
        <v>0.56770659399430401</v>
      </c>
      <c r="G1897">
        <v>36564</v>
      </c>
      <c r="H1897" t="s">
        <v>4164</v>
      </c>
      <c r="I1897" t="s">
        <v>11489</v>
      </c>
      <c r="J1897">
        <v>15992111.189130399</v>
      </c>
      <c r="K1897">
        <v>15034558.6704199</v>
      </c>
      <c r="L1897">
        <v>16451784.640016099</v>
      </c>
      <c r="M1897">
        <v>15826151.499855466</v>
      </c>
      <c r="N1897">
        <v>16291200.892427299</v>
      </c>
      <c r="O1897">
        <v>15699805.523556801</v>
      </c>
      <c r="P1897">
        <v>16341881.7521124</v>
      </c>
      <c r="Q1897">
        <v>16110962.722698832</v>
      </c>
      <c r="R1897" s="2">
        <f t="shared" si="87"/>
        <v>1.0179962401374691</v>
      </c>
      <c r="S1897" s="2">
        <f t="shared" si="88"/>
        <v>2.5732232980361903E-2</v>
      </c>
      <c r="T1897" s="2">
        <f t="shared" si="89"/>
        <v>0.24587606135198978</v>
      </c>
      <c r="U1897">
        <v>16673938.6856857</v>
      </c>
      <c r="V1897">
        <v>15034558.6704199</v>
      </c>
      <c r="W1897">
        <v>14518061.840528499</v>
      </c>
      <c r="X1897">
        <v>18958353.824418701</v>
      </c>
      <c r="Y1897">
        <v>18100044.450341601</v>
      </c>
      <c r="Z1897">
        <v>15670465.4529627</v>
      </c>
      <c r="AA1897">
        <v>8</v>
      </c>
      <c r="AB1897">
        <v>7</v>
      </c>
      <c r="AC1897">
        <v>5</v>
      </c>
      <c r="AD1897">
        <v>5</v>
      </c>
      <c r="AE1897">
        <v>4</v>
      </c>
      <c r="AF1897">
        <v>5</v>
      </c>
    </row>
    <row r="1898" spans="1:32" x14ac:dyDescent="0.2">
      <c r="A1898" t="s">
        <v>4165</v>
      </c>
      <c r="B1898" t="s">
        <v>11490</v>
      </c>
      <c r="C1898">
        <v>3</v>
      </c>
      <c r="D1898">
        <v>3</v>
      </c>
      <c r="E1898">
        <v>110.93</v>
      </c>
      <c r="F1898">
        <v>0.56865420319994997</v>
      </c>
      <c r="G1898">
        <v>52477</v>
      </c>
      <c r="H1898" t="s">
        <v>4166</v>
      </c>
      <c r="I1898" t="s">
        <v>11491</v>
      </c>
      <c r="J1898">
        <v>895975.77054115105</v>
      </c>
      <c r="K1898">
        <v>443055.35875740799</v>
      </c>
      <c r="L1898">
        <v>351191.274461049</v>
      </c>
      <c r="M1898">
        <v>563407.46791986935</v>
      </c>
      <c r="N1898">
        <v>472626.394938168</v>
      </c>
      <c r="O1898">
        <v>421103.67986122699</v>
      </c>
      <c r="P1898">
        <v>412347.10733329301</v>
      </c>
      <c r="Q1898">
        <v>435359.06071089598</v>
      </c>
      <c r="R1898" s="2">
        <f t="shared" si="87"/>
        <v>0.7727250444838174</v>
      </c>
      <c r="S1898" s="2">
        <f t="shared" si="88"/>
        <v>-0.3719729375616162</v>
      </c>
      <c r="T1898" s="2">
        <f t="shared" si="89"/>
        <v>0.24515174642415641</v>
      </c>
      <c r="U1898">
        <v>934175.91243470798</v>
      </c>
      <c r="V1898">
        <v>443055.35875740799</v>
      </c>
      <c r="W1898">
        <v>309912.678292542</v>
      </c>
      <c r="X1898">
        <v>550003.55597862997</v>
      </c>
      <c r="Y1898">
        <v>485483.42285222298</v>
      </c>
      <c r="Z1898">
        <v>395405.57189873297</v>
      </c>
      <c r="AA1898">
        <v>0</v>
      </c>
      <c r="AB1898">
        <v>0</v>
      </c>
      <c r="AC1898">
        <v>2</v>
      </c>
      <c r="AD1898">
        <v>0</v>
      </c>
      <c r="AE1898">
        <v>1</v>
      </c>
      <c r="AF1898">
        <v>3</v>
      </c>
    </row>
    <row r="1899" spans="1:32" x14ac:dyDescent="0.2">
      <c r="A1899" t="s">
        <v>4167</v>
      </c>
      <c r="B1899" t="s">
        <v>11492</v>
      </c>
      <c r="C1899">
        <v>3</v>
      </c>
      <c r="D1899">
        <v>3</v>
      </c>
      <c r="E1899">
        <v>110.5</v>
      </c>
      <c r="F1899">
        <v>0.56870181853868995</v>
      </c>
      <c r="G1899">
        <v>52594</v>
      </c>
      <c r="H1899" t="s">
        <v>4168</v>
      </c>
      <c r="I1899" t="s">
        <v>11493</v>
      </c>
      <c r="J1899">
        <v>1393437.5142397799</v>
      </c>
      <c r="K1899">
        <v>1664427.74159971</v>
      </c>
      <c r="L1899">
        <v>2362037.20937471</v>
      </c>
      <c r="M1899">
        <v>1806634.1550714001</v>
      </c>
      <c r="N1899">
        <v>1738192.70436525</v>
      </c>
      <c r="O1899">
        <v>2154595.6893828101</v>
      </c>
      <c r="P1899">
        <v>1996928.83403379</v>
      </c>
      <c r="Q1899">
        <v>1963239.0759272834</v>
      </c>
      <c r="R1899" s="2">
        <f t="shared" si="87"/>
        <v>1.0866832504058876</v>
      </c>
      <c r="S1899" s="2">
        <f t="shared" si="88"/>
        <v>0.11993148069449626</v>
      </c>
      <c r="T1899" s="2">
        <f t="shared" si="89"/>
        <v>0.24511538300147157</v>
      </c>
      <c r="U1899">
        <v>1452847.05690143</v>
      </c>
      <c r="V1899">
        <v>1664427.74159971</v>
      </c>
      <c r="W1899">
        <v>2084406.22252746</v>
      </c>
      <c r="X1899">
        <v>2022765.08171337</v>
      </c>
      <c r="Y1899">
        <v>2483997.5050536799</v>
      </c>
      <c r="Z1899">
        <v>1914883.7802419299</v>
      </c>
      <c r="AA1899">
        <v>1</v>
      </c>
      <c r="AB1899">
        <v>2</v>
      </c>
      <c r="AC1899">
        <v>2</v>
      </c>
      <c r="AD1899">
        <v>3</v>
      </c>
      <c r="AE1899">
        <v>2</v>
      </c>
      <c r="AF1899">
        <v>3</v>
      </c>
    </row>
    <row r="1900" spans="1:32" x14ac:dyDescent="0.2">
      <c r="A1900" t="s">
        <v>4169</v>
      </c>
      <c r="B1900" t="s">
        <v>11494</v>
      </c>
      <c r="C1900">
        <v>14</v>
      </c>
      <c r="D1900">
        <v>10</v>
      </c>
      <c r="E1900">
        <v>709.04</v>
      </c>
      <c r="F1900">
        <v>0.56881620522716902</v>
      </c>
      <c r="G1900">
        <v>61597</v>
      </c>
      <c r="H1900" t="s">
        <v>4170</v>
      </c>
      <c r="I1900" t="s">
        <v>11495</v>
      </c>
      <c r="J1900">
        <v>27863336.3679065</v>
      </c>
      <c r="K1900">
        <v>41581498.587224998</v>
      </c>
      <c r="L1900">
        <v>45965955.846890703</v>
      </c>
      <c r="M1900">
        <v>38470263.60067407</v>
      </c>
      <c r="N1900">
        <v>30601090.416308202</v>
      </c>
      <c r="O1900">
        <v>48706413.4227589</v>
      </c>
      <c r="P1900">
        <v>55492278.103974998</v>
      </c>
      <c r="Q1900">
        <v>44933260.6476807</v>
      </c>
      <c r="R1900" s="2">
        <f t="shared" si="87"/>
        <v>1.1679998118571089</v>
      </c>
      <c r="S1900" s="2">
        <f t="shared" si="88"/>
        <v>0.2240400418268019</v>
      </c>
      <c r="T1900" s="2">
        <f t="shared" si="89"/>
        <v>0.24502803931681921</v>
      </c>
      <c r="U1900">
        <v>29051296.397494201</v>
      </c>
      <c r="V1900">
        <v>41581498.587224998</v>
      </c>
      <c r="W1900">
        <v>40563173.184322901</v>
      </c>
      <c r="X1900">
        <v>35611021.149157397</v>
      </c>
      <c r="Y1900">
        <v>56152813.271850199</v>
      </c>
      <c r="Z1900">
        <v>53212343.604318</v>
      </c>
      <c r="AA1900">
        <v>7</v>
      </c>
      <c r="AB1900">
        <v>10</v>
      </c>
      <c r="AC1900">
        <v>4</v>
      </c>
      <c r="AD1900">
        <v>8</v>
      </c>
      <c r="AE1900">
        <v>13</v>
      </c>
      <c r="AF1900">
        <v>7</v>
      </c>
    </row>
    <row r="1901" spans="1:32" x14ac:dyDescent="0.2">
      <c r="A1901" t="s">
        <v>4171</v>
      </c>
      <c r="B1901" t="s">
        <v>11496</v>
      </c>
      <c r="C1901">
        <v>3</v>
      </c>
      <c r="D1901">
        <v>3</v>
      </c>
      <c r="E1901">
        <v>176.9</v>
      </c>
      <c r="F1901">
        <v>0.56902563401081896</v>
      </c>
      <c r="G1901">
        <v>72525</v>
      </c>
      <c r="H1901" t="s">
        <v>4172</v>
      </c>
      <c r="I1901" t="s">
        <v>11497</v>
      </c>
      <c r="J1901">
        <v>561357.23929298599</v>
      </c>
      <c r="K1901">
        <v>526609.42337074899</v>
      </c>
      <c r="L1901">
        <v>520289.265200013</v>
      </c>
      <c r="M1901">
        <v>536085.30928791605</v>
      </c>
      <c r="N1901">
        <v>586977.45800129103</v>
      </c>
      <c r="O1901">
        <v>435761.96726296499</v>
      </c>
      <c r="P1901">
        <v>509432.41484674998</v>
      </c>
      <c r="Q1901">
        <v>510723.94670366868</v>
      </c>
      <c r="R1901" s="2">
        <f t="shared" si="87"/>
        <v>0.95269155459989208</v>
      </c>
      <c r="S1901" s="2">
        <f t="shared" si="88"/>
        <v>-6.9918895103898371E-2</v>
      </c>
      <c r="T1901" s="2">
        <f t="shared" si="89"/>
        <v>0.24486816865117578</v>
      </c>
      <c r="U1901">
        <v>585290.83984226803</v>
      </c>
      <c r="V1901">
        <v>526609.42337074899</v>
      </c>
      <c r="W1901">
        <v>459135.096429848</v>
      </c>
      <c r="X1901">
        <v>683075.87692440103</v>
      </c>
      <c r="Y1901">
        <v>502382.71839695098</v>
      </c>
      <c r="Z1901">
        <v>488502.06962508801</v>
      </c>
      <c r="AA1901">
        <v>4</v>
      </c>
      <c r="AB1901">
        <v>3</v>
      </c>
      <c r="AC1901">
        <v>2</v>
      </c>
      <c r="AD1901">
        <v>1</v>
      </c>
      <c r="AE1901">
        <v>2</v>
      </c>
      <c r="AF1901">
        <v>3</v>
      </c>
    </row>
    <row r="1902" spans="1:32" x14ac:dyDescent="0.2">
      <c r="A1902" t="s">
        <v>4173</v>
      </c>
      <c r="B1902" t="s">
        <v>11498</v>
      </c>
      <c r="C1902">
        <v>9</v>
      </c>
      <c r="D1902">
        <v>4</v>
      </c>
      <c r="E1902">
        <v>633.6</v>
      </c>
      <c r="F1902">
        <v>0.56933733092937999</v>
      </c>
      <c r="G1902">
        <v>34812</v>
      </c>
      <c r="H1902" t="s">
        <v>4174</v>
      </c>
      <c r="I1902" t="s">
        <v>11499</v>
      </c>
      <c r="J1902">
        <v>2538459.7879750598</v>
      </c>
      <c r="K1902">
        <v>3005247.20143324</v>
      </c>
      <c r="L1902">
        <v>2770083.47744887</v>
      </c>
      <c r="M1902">
        <v>2771263.4889523895</v>
      </c>
      <c r="N1902">
        <v>2319913.0272563398</v>
      </c>
      <c r="O1902">
        <v>2476602.2421121001</v>
      </c>
      <c r="P1902">
        <v>3068619.1238478199</v>
      </c>
      <c r="Q1902">
        <v>2621711.4644054198</v>
      </c>
      <c r="R1902" s="2">
        <f t="shared" si="87"/>
        <v>0.94603471479952839</v>
      </c>
      <c r="S1902" s="2">
        <f t="shared" si="88"/>
        <v>-8.0034970571934025E-2</v>
      </c>
      <c r="T1902" s="2">
        <f t="shared" si="89"/>
        <v>0.24463033896185979</v>
      </c>
      <c r="U1902">
        <v>2646687.6299323998</v>
      </c>
      <c r="V1902">
        <v>3005247.20143324</v>
      </c>
      <c r="W1902">
        <v>2444491.22748724</v>
      </c>
      <c r="X1902">
        <v>2699723.13907493</v>
      </c>
      <c r="Y1902">
        <v>2855233.4995987201</v>
      </c>
      <c r="Z1902">
        <v>2942543.0129759801</v>
      </c>
      <c r="AA1902">
        <v>3</v>
      </c>
      <c r="AB1902">
        <v>3</v>
      </c>
      <c r="AC1902">
        <v>2</v>
      </c>
      <c r="AD1902">
        <v>3</v>
      </c>
      <c r="AE1902">
        <v>2</v>
      </c>
      <c r="AF1902">
        <v>3</v>
      </c>
    </row>
    <row r="1903" spans="1:32" x14ac:dyDescent="0.2">
      <c r="A1903" t="s">
        <v>4175</v>
      </c>
      <c r="B1903" t="s">
        <v>11500</v>
      </c>
      <c r="C1903">
        <v>2</v>
      </c>
      <c r="D1903">
        <v>2</v>
      </c>
      <c r="E1903">
        <v>163.74</v>
      </c>
      <c r="F1903">
        <v>0.56952740016347703</v>
      </c>
      <c r="G1903">
        <v>12266</v>
      </c>
      <c r="H1903" t="s">
        <v>4176</v>
      </c>
      <c r="I1903" t="s">
        <v>11501</v>
      </c>
      <c r="J1903">
        <v>932944.94161669503</v>
      </c>
      <c r="K1903">
        <v>962172.57593825203</v>
      </c>
      <c r="L1903">
        <v>1414354.2736369199</v>
      </c>
      <c r="M1903">
        <v>1103157.2637306224</v>
      </c>
      <c r="N1903">
        <v>628510.68531789898</v>
      </c>
      <c r="O1903">
        <v>1134454.1212871899</v>
      </c>
      <c r="P1903">
        <v>1142476.8901210399</v>
      </c>
      <c r="Q1903">
        <v>968480.56557537627</v>
      </c>
      <c r="R1903" s="2">
        <f t="shared" si="87"/>
        <v>0.87791704539042725</v>
      </c>
      <c r="S1903" s="2">
        <f t="shared" si="88"/>
        <v>-0.18784346931566243</v>
      </c>
      <c r="T1903" s="2">
        <f t="shared" si="89"/>
        <v>0.244485377022025</v>
      </c>
      <c r="U1903">
        <v>972721.27298680402</v>
      </c>
      <c r="V1903">
        <v>962172.57593825203</v>
      </c>
      <c r="W1903">
        <v>1248112.7888783501</v>
      </c>
      <c r="X1903">
        <v>731408.81592242594</v>
      </c>
      <c r="Y1903">
        <v>1307893.27239509</v>
      </c>
      <c r="Z1903">
        <v>1095537.52187295</v>
      </c>
      <c r="AA1903">
        <v>2</v>
      </c>
      <c r="AB1903">
        <v>2</v>
      </c>
      <c r="AC1903">
        <v>1</v>
      </c>
      <c r="AD1903">
        <v>1</v>
      </c>
      <c r="AE1903">
        <v>2</v>
      </c>
      <c r="AF1903">
        <v>2</v>
      </c>
    </row>
    <row r="1904" spans="1:32" x14ac:dyDescent="0.2">
      <c r="A1904" t="s">
        <v>4177</v>
      </c>
      <c r="B1904" t="s">
        <v>11502</v>
      </c>
      <c r="C1904">
        <v>3</v>
      </c>
      <c r="D1904">
        <v>2</v>
      </c>
      <c r="E1904">
        <v>146.84</v>
      </c>
      <c r="F1904">
        <v>0.56961316794804795</v>
      </c>
      <c r="G1904">
        <v>83166</v>
      </c>
      <c r="H1904" t="s">
        <v>4178</v>
      </c>
      <c r="I1904" t="s">
        <v>11503</v>
      </c>
      <c r="J1904">
        <v>282129.50619728299</v>
      </c>
      <c r="K1904">
        <v>305958.600528732</v>
      </c>
      <c r="L1904">
        <v>532792.50801307603</v>
      </c>
      <c r="M1904">
        <v>373626.87157969706</v>
      </c>
      <c r="N1904">
        <v>410703.18920238299</v>
      </c>
      <c r="O1904">
        <v>433258.75539695198</v>
      </c>
      <c r="P1904">
        <v>377289.89689562999</v>
      </c>
      <c r="Q1904">
        <v>407083.94716498832</v>
      </c>
      <c r="R1904" s="2">
        <f t="shared" si="87"/>
        <v>1.0895467594282888</v>
      </c>
      <c r="S1904" s="2">
        <f t="shared" si="88"/>
        <v>0.1237281130648568</v>
      </c>
      <c r="T1904" s="2">
        <f t="shared" si="89"/>
        <v>0.24441997951678759</v>
      </c>
      <c r="U1904">
        <v>294158.16536803998</v>
      </c>
      <c r="V1904">
        <v>305958.600528732</v>
      </c>
      <c r="W1904">
        <v>470168.72325752099</v>
      </c>
      <c r="X1904">
        <v>477942.44446001999</v>
      </c>
      <c r="Y1904">
        <v>499496.80710489902</v>
      </c>
      <c r="Z1904">
        <v>361788.70859168901</v>
      </c>
      <c r="AA1904">
        <v>1</v>
      </c>
      <c r="AB1904">
        <v>1</v>
      </c>
      <c r="AC1904">
        <v>1</v>
      </c>
      <c r="AD1904">
        <v>1</v>
      </c>
      <c r="AE1904">
        <v>0</v>
      </c>
      <c r="AF1904">
        <v>1</v>
      </c>
    </row>
    <row r="1905" spans="1:32" x14ac:dyDescent="0.2">
      <c r="A1905" t="s">
        <v>4179</v>
      </c>
      <c r="B1905" t="s">
        <v>11504</v>
      </c>
      <c r="C1905">
        <v>16</v>
      </c>
      <c r="D1905">
        <v>16</v>
      </c>
      <c r="E1905">
        <v>1021.52</v>
      </c>
      <c r="F1905">
        <v>0.56961600141027302</v>
      </c>
      <c r="G1905">
        <v>31326</v>
      </c>
      <c r="H1905" t="s">
        <v>4180</v>
      </c>
      <c r="I1905" t="s">
        <v>11505</v>
      </c>
      <c r="J1905">
        <v>31759147.3761755</v>
      </c>
      <c r="K1905">
        <v>31783692.544763099</v>
      </c>
      <c r="L1905">
        <v>28052855.586895</v>
      </c>
      <c r="M1905">
        <v>30531898.502611201</v>
      </c>
      <c r="N1905">
        <v>28159053.696232699</v>
      </c>
      <c r="O1905">
        <v>30556575.037675299</v>
      </c>
      <c r="P1905">
        <v>30079269.743429098</v>
      </c>
      <c r="Q1905">
        <v>29598299.492445696</v>
      </c>
      <c r="R1905" s="2">
        <f t="shared" si="87"/>
        <v>0.96942217628276017</v>
      </c>
      <c r="S1905" s="2">
        <f t="shared" si="88"/>
        <v>-4.4803009239639667E-2</v>
      </c>
      <c r="T1905" s="2">
        <f t="shared" si="89"/>
        <v>0.24441781918409575</v>
      </c>
      <c r="U1905">
        <v>33113206.242583901</v>
      </c>
      <c r="V1905">
        <v>31783692.544763099</v>
      </c>
      <c r="W1905">
        <v>24755556.988226902</v>
      </c>
      <c r="X1905">
        <v>32769180.544703599</v>
      </c>
      <c r="Y1905">
        <v>35228166.718514897</v>
      </c>
      <c r="Z1905">
        <v>28843444.378969599</v>
      </c>
      <c r="AA1905">
        <v>12</v>
      </c>
      <c r="AB1905">
        <v>10</v>
      </c>
      <c r="AC1905">
        <v>11</v>
      </c>
      <c r="AD1905">
        <v>14</v>
      </c>
      <c r="AE1905">
        <v>7</v>
      </c>
      <c r="AF1905">
        <v>12</v>
      </c>
    </row>
    <row r="1906" spans="1:32" x14ac:dyDescent="0.2">
      <c r="A1906" t="s">
        <v>4181</v>
      </c>
      <c r="B1906" t="s">
        <v>11506</v>
      </c>
      <c r="C1906">
        <v>2</v>
      </c>
      <c r="D1906">
        <v>2</v>
      </c>
      <c r="E1906">
        <v>99.32</v>
      </c>
      <c r="F1906">
        <v>0.569850332980394</v>
      </c>
      <c r="G1906">
        <v>74703</v>
      </c>
      <c r="H1906" t="s">
        <v>4182</v>
      </c>
      <c r="I1906" t="s">
        <v>11507</v>
      </c>
      <c r="J1906">
        <v>72031.736890005501</v>
      </c>
      <c r="K1906">
        <v>30235.549359834102</v>
      </c>
      <c r="L1906">
        <v>30513.340210219001</v>
      </c>
      <c r="M1906">
        <v>44260.208820019536</v>
      </c>
      <c r="N1906">
        <v>91164.329535975805</v>
      </c>
      <c r="O1906">
        <v>54310.587749091399</v>
      </c>
      <c r="P1906">
        <v>29906.316723045398</v>
      </c>
      <c r="Q1906">
        <v>58460.411336037534</v>
      </c>
      <c r="R1906" s="2">
        <f t="shared" si="87"/>
        <v>1.3208345124118583</v>
      </c>
      <c r="S1906" s="2">
        <f t="shared" si="88"/>
        <v>0.40144972239207355</v>
      </c>
      <c r="T1906" s="2">
        <f t="shared" si="89"/>
        <v>0.244239193618421</v>
      </c>
      <c r="U1906">
        <v>75102.827270469206</v>
      </c>
      <c r="V1906">
        <v>30235.549359834102</v>
      </c>
      <c r="W1906">
        <v>26926.839235151099</v>
      </c>
      <c r="X1906">
        <v>106089.515863273</v>
      </c>
      <c r="Y1906">
        <v>62613.772566019798</v>
      </c>
      <c r="Z1906">
        <v>28677.597240187199</v>
      </c>
      <c r="AA1906">
        <v>1</v>
      </c>
      <c r="AB1906">
        <v>0</v>
      </c>
      <c r="AC1906">
        <v>1</v>
      </c>
      <c r="AD1906">
        <v>1</v>
      </c>
      <c r="AE1906">
        <v>1</v>
      </c>
      <c r="AF1906">
        <v>0</v>
      </c>
    </row>
    <row r="1907" spans="1:32" x14ac:dyDescent="0.2">
      <c r="A1907" t="s">
        <v>4183</v>
      </c>
      <c r="B1907" t="s">
        <v>11508</v>
      </c>
      <c r="C1907">
        <v>5</v>
      </c>
      <c r="D1907">
        <v>5</v>
      </c>
      <c r="E1907">
        <v>220.25</v>
      </c>
      <c r="F1907">
        <v>0.57039111998957104</v>
      </c>
      <c r="G1907">
        <v>41719</v>
      </c>
      <c r="H1907" t="s">
        <v>4184</v>
      </c>
      <c r="I1907" t="s">
        <v>11509</v>
      </c>
      <c r="J1907">
        <v>1915810.8683317399</v>
      </c>
      <c r="K1907">
        <v>1218900.4064229999</v>
      </c>
      <c r="L1907">
        <v>1010007.64466083</v>
      </c>
      <c r="M1907">
        <v>1381572.9731385233</v>
      </c>
      <c r="N1907">
        <v>1949520.7850721299</v>
      </c>
      <c r="O1907">
        <v>1419560.57882939</v>
      </c>
      <c r="P1907">
        <v>1296814.0371495001</v>
      </c>
      <c r="Q1907">
        <v>1555298.4670170068</v>
      </c>
      <c r="R1907" s="2">
        <f t="shared" si="87"/>
        <v>1.1257447107436032</v>
      </c>
      <c r="S1907" s="2">
        <f t="shared" si="88"/>
        <v>0.1708796992636793</v>
      </c>
      <c r="T1907" s="2">
        <f t="shared" si="89"/>
        <v>0.24382724432300051</v>
      </c>
      <c r="U1907">
        <v>1997491.9242461</v>
      </c>
      <c r="V1907">
        <v>1218900.4064229999</v>
      </c>
      <c r="W1907">
        <v>891292.57192719798</v>
      </c>
      <c r="X1907">
        <v>2268691.24477104</v>
      </c>
      <c r="Y1907">
        <v>1636587.7614351099</v>
      </c>
      <c r="Z1907">
        <v>1243533.63194796</v>
      </c>
      <c r="AA1907">
        <v>4</v>
      </c>
      <c r="AB1907">
        <v>2</v>
      </c>
      <c r="AC1907">
        <v>1</v>
      </c>
      <c r="AD1907">
        <v>4</v>
      </c>
      <c r="AE1907">
        <v>2</v>
      </c>
      <c r="AF1907">
        <v>1</v>
      </c>
    </row>
    <row r="1908" spans="1:32" x14ac:dyDescent="0.2">
      <c r="A1908" t="s">
        <v>4185</v>
      </c>
      <c r="B1908" t="s">
        <v>11510</v>
      </c>
      <c r="C1908">
        <v>8</v>
      </c>
      <c r="D1908">
        <v>2</v>
      </c>
      <c r="E1908">
        <v>770.07</v>
      </c>
      <c r="F1908">
        <v>0.57040486127707701</v>
      </c>
      <c r="G1908">
        <v>20629</v>
      </c>
      <c r="H1908" t="s">
        <v>4186</v>
      </c>
      <c r="I1908" t="s">
        <v>11511</v>
      </c>
      <c r="J1908">
        <v>410452.241441814</v>
      </c>
      <c r="K1908">
        <v>502645.02562614699</v>
      </c>
      <c r="L1908">
        <v>754838.97992093</v>
      </c>
      <c r="M1908">
        <v>555978.74899629701</v>
      </c>
      <c r="N1908">
        <v>532524.03254297597</v>
      </c>
      <c r="O1908">
        <v>579524.14774559299</v>
      </c>
      <c r="P1908">
        <v>735770.60074699402</v>
      </c>
      <c r="Q1908">
        <v>615939.59367852099</v>
      </c>
      <c r="R1908" s="2">
        <f t="shared" si="87"/>
        <v>1.1078473678903569</v>
      </c>
      <c r="S1908" s="2">
        <f t="shared" si="88"/>
        <v>0.14775912980231098</v>
      </c>
      <c r="T1908" s="2">
        <f t="shared" si="89"/>
        <v>0.24381678186444286</v>
      </c>
      <c r="U1908">
        <v>427951.971210327</v>
      </c>
      <c r="V1908">
        <v>502645.02562614699</v>
      </c>
      <c r="W1908">
        <v>666116.12234930904</v>
      </c>
      <c r="X1908">
        <v>619707.47863338096</v>
      </c>
      <c r="Y1908">
        <v>668123.74322106503</v>
      </c>
      <c r="Z1908">
        <v>705541.01144569903</v>
      </c>
      <c r="AA1908">
        <v>1</v>
      </c>
      <c r="AB1908">
        <v>1</v>
      </c>
      <c r="AC1908">
        <v>1</v>
      </c>
      <c r="AD1908">
        <v>0</v>
      </c>
      <c r="AE1908">
        <v>1</v>
      </c>
      <c r="AF1908">
        <v>2</v>
      </c>
    </row>
    <row r="1909" spans="1:32" x14ac:dyDescent="0.2">
      <c r="A1909" t="s">
        <v>4187</v>
      </c>
      <c r="B1909" t="s">
        <v>11512</v>
      </c>
      <c r="C1909">
        <v>3</v>
      </c>
      <c r="D1909">
        <v>1</v>
      </c>
      <c r="E1909">
        <v>94.2</v>
      </c>
      <c r="F1909">
        <v>0.570841675061592</v>
      </c>
      <c r="G1909">
        <v>80636</v>
      </c>
      <c r="H1909" t="s">
        <v>4188</v>
      </c>
      <c r="I1909" t="s">
        <v>11513</v>
      </c>
      <c r="J1909">
        <v>21121.344445426701</v>
      </c>
      <c r="K1909">
        <v>32413.4790159861</v>
      </c>
      <c r="L1909">
        <v>13071.347608997599</v>
      </c>
      <c r="M1909">
        <v>22202.057023470134</v>
      </c>
      <c r="N1909">
        <v>24384.219181480301</v>
      </c>
      <c r="O1909">
        <v>4621.6354188245796</v>
      </c>
      <c r="P1909">
        <v>25275.718050834199</v>
      </c>
      <c r="Q1909">
        <v>18093.857550379693</v>
      </c>
      <c r="R1909" s="2">
        <f t="shared" si="87"/>
        <v>0.81496311496058227</v>
      </c>
      <c r="S1909" s="2">
        <f t="shared" si="88"/>
        <v>-0.29519333010518856</v>
      </c>
      <c r="T1909" s="2">
        <f t="shared" si="89"/>
        <v>0.24348432814921558</v>
      </c>
      <c r="U1909">
        <v>22021.858032206699</v>
      </c>
      <c r="V1909">
        <v>32413.4790159861</v>
      </c>
      <c r="W1909">
        <v>11534.957275388</v>
      </c>
      <c r="X1909">
        <v>28376.3399658013</v>
      </c>
      <c r="Y1909">
        <v>5328.2065429716504</v>
      </c>
      <c r="Z1909">
        <v>24237.2495727565</v>
      </c>
      <c r="AA1909">
        <v>0</v>
      </c>
      <c r="AB1909">
        <v>0</v>
      </c>
      <c r="AC1909">
        <v>0</v>
      </c>
      <c r="AD1909">
        <v>0</v>
      </c>
      <c r="AE1909">
        <v>0</v>
      </c>
      <c r="AF1909">
        <v>0</v>
      </c>
    </row>
    <row r="1910" spans="1:32" x14ac:dyDescent="0.2">
      <c r="A1910" t="s">
        <v>4189</v>
      </c>
      <c r="B1910" t="s">
        <v>11514</v>
      </c>
      <c r="C1910">
        <v>6</v>
      </c>
      <c r="D1910">
        <v>6</v>
      </c>
      <c r="E1910">
        <v>361.32</v>
      </c>
      <c r="F1910">
        <v>0.57100250145836695</v>
      </c>
      <c r="G1910">
        <v>42152</v>
      </c>
      <c r="H1910" t="s">
        <v>4190</v>
      </c>
      <c r="I1910" t="s">
        <v>11515</v>
      </c>
      <c r="J1910">
        <v>7759324.8208203996</v>
      </c>
      <c r="K1910">
        <v>8338593.6404910898</v>
      </c>
      <c r="L1910">
        <v>6650738.7568351598</v>
      </c>
      <c r="M1910">
        <v>7582885.7393822158</v>
      </c>
      <c r="N1910">
        <v>7784854.1594910799</v>
      </c>
      <c r="O1910">
        <v>8381258.9848944098</v>
      </c>
      <c r="P1910">
        <v>7555163.0715894299</v>
      </c>
      <c r="Q1910">
        <v>7907092.0719916401</v>
      </c>
      <c r="R1910" s="2">
        <f t="shared" si="87"/>
        <v>1.0427550069659677</v>
      </c>
      <c r="S1910" s="2">
        <f t="shared" si="88"/>
        <v>6.0400239590004984E-2</v>
      </c>
      <c r="T1910" s="2">
        <f t="shared" si="89"/>
        <v>0.24336198918464955</v>
      </c>
      <c r="U1910">
        <v>8090145.4957751604</v>
      </c>
      <c r="V1910">
        <v>8338593.6404910898</v>
      </c>
      <c r="W1910">
        <v>5869018.9951840602</v>
      </c>
      <c r="X1910">
        <v>9059370.1840441693</v>
      </c>
      <c r="Y1910">
        <v>9662613.96988599</v>
      </c>
      <c r="Z1910">
        <v>7244754.5332126804</v>
      </c>
      <c r="AA1910">
        <v>5</v>
      </c>
      <c r="AB1910">
        <v>4</v>
      </c>
      <c r="AC1910">
        <v>5</v>
      </c>
      <c r="AD1910">
        <v>6</v>
      </c>
      <c r="AE1910">
        <v>5</v>
      </c>
      <c r="AF1910">
        <v>3</v>
      </c>
    </row>
    <row r="1911" spans="1:32" x14ac:dyDescent="0.2">
      <c r="A1911" t="s">
        <v>4191</v>
      </c>
      <c r="B1911" t="s">
        <v>11516</v>
      </c>
      <c r="C1911">
        <v>4</v>
      </c>
      <c r="D1911">
        <v>4</v>
      </c>
      <c r="E1911">
        <v>401.76</v>
      </c>
      <c r="F1911">
        <v>0.57109172597457203</v>
      </c>
      <c r="G1911">
        <v>6377</v>
      </c>
      <c r="H1911" t="s">
        <v>4192</v>
      </c>
      <c r="I1911" t="s">
        <v>11517</v>
      </c>
      <c r="J1911">
        <v>19346965.287848402</v>
      </c>
      <c r="K1911">
        <v>21612618.0110838</v>
      </c>
      <c r="L1911">
        <v>17215228.532529999</v>
      </c>
      <c r="M1911">
        <v>19391603.943820734</v>
      </c>
      <c r="N1911">
        <v>20062516.6434342</v>
      </c>
      <c r="O1911">
        <v>21053891.926872201</v>
      </c>
      <c r="P1911">
        <v>19391681.784675799</v>
      </c>
      <c r="Q1911">
        <v>20169363.451660734</v>
      </c>
      <c r="R1911" s="2">
        <f t="shared" si="87"/>
        <v>1.0401080545009707</v>
      </c>
      <c r="S1911" s="2">
        <f t="shared" si="88"/>
        <v>5.673341451530959E-2</v>
      </c>
      <c r="T1911" s="2">
        <f t="shared" si="89"/>
        <v>0.24329413188498647</v>
      </c>
      <c r="U1911">
        <v>20171827.793627098</v>
      </c>
      <c r="V1911">
        <v>21612618.0110838</v>
      </c>
      <c r="W1911">
        <v>15191771.4644881</v>
      </c>
      <c r="X1911">
        <v>23347099.55675</v>
      </c>
      <c r="Y1911">
        <v>24272681.541009299</v>
      </c>
      <c r="Z1911">
        <v>18594962.568636201</v>
      </c>
      <c r="AA1911">
        <v>3</v>
      </c>
      <c r="AB1911">
        <v>3</v>
      </c>
      <c r="AC1911">
        <v>4</v>
      </c>
      <c r="AD1911">
        <v>5</v>
      </c>
      <c r="AE1911">
        <v>4</v>
      </c>
      <c r="AF1911">
        <v>5</v>
      </c>
    </row>
    <row r="1912" spans="1:32" x14ac:dyDescent="0.2">
      <c r="A1912" t="s">
        <v>4193</v>
      </c>
      <c r="B1912" t="s">
        <v>11518</v>
      </c>
      <c r="C1912">
        <v>2</v>
      </c>
      <c r="D1912">
        <v>2</v>
      </c>
      <c r="E1912">
        <v>83.02</v>
      </c>
      <c r="F1912">
        <v>0.57169715717523895</v>
      </c>
      <c r="G1912">
        <v>41962</v>
      </c>
      <c r="H1912" t="s">
        <v>4194</v>
      </c>
      <c r="I1912" t="s">
        <v>11519</v>
      </c>
      <c r="J1912">
        <v>200014.09884363701</v>
      </c>
      <c r="K1912">
        <v>263821.596398308</v>
      </c>
      <c r="L1912">
        <v>288898.03743644099</v>
      </c>
      <c r="M1912">
        <v>250911.24422612865</v>
      </c>
      <c r="N1912">
        <v>214772.27506696599</v>
      </c>
      <c r="O1912">
        <v>186218.32733370399</v>
      </c>
      <c r="P1912">
        <v>281567.01088109298</v>
      </c>
      <c r="Q1912">
        <v>227519.2044272543</v>
      </c>
      <c r="R1912" s="2">
        <f t="shared" si="87"/>
        <v>0.90677165596535503</v>
      </c>
      <c r="S1912" s="2">
        <f t="shared" si="88"/>
        <v>-0.14118879912992077</v>
      </c>
      <c r="T1912" s="2">
        <f t="shared" si="89"/>
        <v>0.24283396735574037</v>
      </c>
      <c r="U1912">
        <v>208541.74792495501</v>
      </c>
      <c r="V1912">
        <v>263821.596398308</v>
      </c>
      <c r="W1912">
        <v>254941.31274413699</v>
      </c>
      <c r="X1912">
        <v>249934.231937904</v>
      </c>
      <c r="Y1912">
        <v>214688.009806933</v>
      </c>
      <c r="Z1912">
        <v>269998.65643598902</v>
      </c>
      <c r="AA1912">
        <v>0</v>
      </c>
      <c r="AB1912">
        <v>1</v>
      </c>
      <c r="AC1912">
        <v>1</v>
      </c>
      <c r="AD1912">
        <v>0</v>
      </c>
      <c r="AE1912">
        <v>1</v>
      </c>
      <c r="AF1912">
        <v>1</v>
      </c>
    </row>
    <row r="1913" spans="1:32" x14ac:dyDescent="0.2">
      <c r="A1913" t="s">
        <v>4195</v>
      </c>
      <c r="B1913" t="s">
        <v>11520</v>
      </c>
      <c r="C1913">
        <v>24</v>
      </c>
      <c r="D1913">
        <v>8</v>
      </c>
      <c r="E1913">
        <v>1618.65</v>
      </c>
      <c r="F1913">
        <v>0.57204546790701005</v>
      </c>
      <c r="G1913">
        <v>59136</v>
      </c>
      <c r="H1913" t="s">
        <v>4196</v>
      </c>
      <c r="I1913" t="s">
        <v>11521</v>
      </c>
      <c r="J1913">
        <v>10538421.390504999</v>
      </c>
      <c r="K1913">
        <v>11279683.0222867</v>
      </c>
      <c r="L1913">
        <v>11298690.868217699</v>
      </c>
      <c r="M1913">
        <v>11038931.760336466</v>
      </c>
      <c r="N1913">
        <v>10529627.589805599</v>
      </c>
      <c r="O1913">
        <v>11708095.0068988</v>
      </c>
      <c r="P1913">
        <v>11800093.593632</v>
      </c>
      <c r="Q1913">
        <v>11345938.730112134</v>
      </c>
      <c r="R1913" s="2">
        <f t="shared" si="87"/>
        <v>1.0278112933788359</v>
      </c>
      <c r="S1913" s="2">
        <f t="shared" si="88"/>
        <v>3.9575409378812994E-2</v>
      </c>
      <c r="T1913" s="2">
        <f t="shared" si="89"/>
        <v>0.24256945079378858</v>
      </c>
      <c r="U1913">
        <v>10987729.5143265</v>
      </c>
      <c r="V1913">
        <v>11279683.0222867</v>
      </c>
      <c r="W1913">
        <v>9970656.4564923104</v>
      </c>
      <c r="X1913">
        <v>12253510.763573401</v>
      </c>
      <c r="Y1913">
        <v>13498067.841395799</v>
      </c>
      <c r="Z1913">
        <v>11315279.4644861</v>
      </c>
      <c r="AA1913">
        <v>8</v>
      </c>
      <c r="AB1913">
        <v>3</v>
      </c>
      <c r="AC1913">
        <v>5</v>
      </c>
      <c r="AD1913">
        <v>8</v>
      </c>
      <c r="AE1913">
        <v>6</v>
      </c>
      <c r="AF1913">
        <v>6</v>
      </c>
    </row>
    <row r="1914" spans="1:32" x14ac:dyDescent="0.2">
      <c r="A1914" t="s">
        <v>4199</v>
      </c>
      <c r="B1914" t="s">
        <v>11522</v>
      </c>
      <c r="C1914">
        <v>3</v>
      </c>
      <c r="D1914">
        <v>3</v>
      </c>
      <c r="E1914">
        <v>179.18</v>
      </c>
      <c r="F1914">
        <v>0.572745101362656</v>
      </c>
      <c r="G1914">
        <v>94070</v>
      </c>
      <c r="H1914" t="s">
        <v>4200</v>
      </c>
      <c r="I1914" t="s">
        <v>11523</v>
      </c>
      <c r="J1914">
        <v>743910.04688122706</v>
      </c>
      <c r="K1914">
        <v>735683.52869854704</v>
      </c>
      <c r="L1914">
        <v>580681.37951225799</v>
      </c>
      <c r="M1914">
        <v>686758.31836401066</v>
      </c>
      <c r="N1914">
        <v>743046.11245986295</v>
      </c>
      <c r="O1914">
        <v>581165.04756644205</v>
      </c>
      <c r="P1914">
        <v>599013.59214377403</v>
      </c>
      <c r="Q1914">
        <v>641074.91739002627</v>
      </c>
      <c r="R1914" s="2">
        <f t="shared" si="87"/>
        <v>0.933479653973743</v>
      </c>
      <c r="S1914" s="2">
        <f t="shared" si="88"/>
        <v>-9.9309516925514568E-2</v>
      </c>
      <c r="T1914" s="2">
        <f t="shared" si="89"/>
        <v>0.24203861660432702</v>
      </c>
      <c r="U1914">
        <v>775626.83017073595</v>
      </c>
      <c r="V1914">
        <v>735683.52869854704</v>
      </c>
      <c r="W1914">
        <v>512428.79492215801</v>
      </c>
      <c r="X1914">
        <v>864695.68455331004</v>
      </c>
      <c r="Y1914">
        <v>670015.50931022898</v>
      </c>
      <c r="Z1914">
        <v>574402.74895703106</v>
      </c>
      <c r="AA1914">
        <v>2</v>
      </c>
      <c r="AB1914">
        <v>2</v>
      </c>
      <c r="AC1914">
        <v>2</v>
      </c>
      <c r="AD1914">
        <v>2</v>
      </c>
      <c r="AE1914">
        <v>3</v>
      </c>
      <c r="AF1914">
        <v>1</v>
      </c>
    </row>
    <row r="1915" spans="1:32" x14ac:dyDescent="0.2">
      <c r="A1915" t="s">
        <v>4201</v>
      </c>
      <c r="B1915" t="s">
        <v>11524</v>
      </c>
      <c r="C1915">
        <v>13</v>
      </c>
      <c r="D1915">
        <v>13</v>
      </c>
      <c r="E1915">
        <v>589.29999999999995</v>
      </c>
      <c r="F1915">
        <v>0.57291877937022295</v>
      </c>
      <c r="G1915">
        <v>37363</v>
      </c>
      <c r="H1915" t="s">
        <v>4202</v>
      </c>
      <c r="I1915" t="s">
        <v>11525</v>
      </c>
      <c r="J1915">
        <v>6103265.5201524496</v>
      </c>
      <c r="K1915">
        <v>6840948.9868725799</v>
      </c>
      <c r="L1915">
        <v>10061699.134080401</v>
      </c>
      <c r="M1915">
        <v>7668637.8803684758</v>
      </c>
      <c r="N1915">
        <v>5871717.3718442703</v>
      </c>
      <c r="O1915">
        <v>7544031.1855926597</v>
      </c>
      <c r="P1915">
        <v>6958511.52383056</v>
      </c>
      <c r="Q1915">
        <v>6791420.0270891637</v>
      </c>
      <c r="R1915" s="2">
        <f t="shared" si="87"/>
        <v>0.88560969145185897</v>
      </c>
      <c r="S1915" s="2">
        <f t="shared" si="88"/>
        <v>-0.17525708490313607</v>
      </c>
      <c r="T1915" s="2">
        <f t="shared" si="89"/>
        <v>0.24190694203177465</v>
      </c>
      <c r="U1915">
        <v>6363479.7095864601</v>
      </c>
      <c r="V1915">
        <v>6840948.9868725799</v>
      </c>
      <c r="W1915">
        <v>8879059.2294811495</v>
      </c>
      <c r="X1915">
        <v>6833019.6298883101</v>
      </c>
      <c r="Y1915">
        <v>8697387.9765011892</v>
      </c>
      <c r="Z1915">
        <v>6672616.7825889802</v>
      </c>
      <c r="AA1915">
        <v>7</v>
      </c>
      <c r="AB1915">
        <v>7</v>
      </c>
      <c r="AC1915">
        <v>8</v>
      </c>
      <c r="AD1915">
        <v>5</v>
      </c>
      <c r="AE1915">
        <v>5</v>
      </c>
      <c r="AF1915">
        <v>5</v>
      </c>
    </row>
    <row r="1916" spans="1:32" x14ac:dyDescent="0.2">
      <c r="A1916" t="s">
        <v>4203</v>
      </c>
      <c r="B1916" t="s">
        <v>11526</v>
      </c>
      <c r="C1916">
        <v>5</v>
      </c>
      <c r="D1916">
        <v>5</v>
      </c>
      <c r="E1916">
        <v>324.45</v>
      </c>
      <c r="F1916">
        <v>0.57347827350794101</v>
      </c>
      <c r="G1916">
        <v>29417</v>
      </c>
      <c r="H1916" t="s">
        <v>4204</v>
      </c>
      <c r="I1916" t="s">
        <v>11527</v>
      </c>
      <c r="J1916">
        <v>3140415.3794354601</v>
      </c>
      <c r="K1916">
        <v>2014032.27449639</v>
      </c>
      <c r="L1916">
        <v>2207488.1509322901</v>
      </c>
      <c r="M1916">
        <v>2453978.6016213801</v>
      </c>
      <c r="N1916">
        <v>2685158.94958016</v>
      </c>
      <c r="O1916">
        <v>2085824.6314457399</v>
      </c>
      <c r="P1916">
        <v>1792803.66120066</v>
      </c>
      <c r="Q1916">
        <v>2187929.0807421869</v>
      </c>
      <c r="R1916" s="2">
        <f t="shared" si="87"/>
        <v>0.89158441695318358</v>
      </c>
      <c r="S1916" s="2">
        <f t="shared" si="88"/>
        <v>-0.16555669338708212</v>
      </c>
      <c r="T1916" s="2">
        <f t="shared" si="89"/>
        <v>0.24148303090019904</v>
      </c>
      <c r="U1916">
        <v>3274307.7424250101</v>
      </c>
      <c r="V1916">
        <v>2014032.27449639</v>
      </c>
      <c r="W1916">
        <v>1948022.6728422199</v>
      </c>
      <c r="X1916">
        <v>3124766.1714495299</v>
      </c>
      <c r="Y1916">
        <v>2404712.4971158202</v>
      </c>
      <c r="Z1916">
        <v>1719145.21613513</v>
      </c>
      <c r="AA1916">
        <v>3</v>
      </c>
      <c r="AB1916">
        <v>4</v>
      </c>
      <c r="AC1916">
        <v>3</v>
      </c>
      <c r="AD1916">
        <v>3</v>
      </c>
      <c r="AE1916">
        <v>4</v>
      </c>
      <c r="AF1916">
        <v>4</v>
      </c>
    </row>
    <row r="1917" spans="1:32" x14ac:dyDescent="0.2">
      <c r="A1917" t="s">
        <v>4205</v>
      </c>
      <c r="B1917" t="s">
        <v>11528</v>
      </c>
      <c r="C1917">
        <v>8</v>
      </c>
      <c r="D1917">
        <v>8</v>
      </c>
      <c r="E1917">
        <v>330.48</v>
      </c>
      <c r="F1917">
        <v>0.57351335430869599</v>
      </c>
      <c r="G1917">
        <v>46545</v>
      </c>
      <c r="H1917" t="s">
        <v>4206</v>
      </c>
      <c r="I1917" t="s">
        <v>11529</v>
      </c>
      <c r="J1917">
        <v>2700951.4634364601</v>
      </c>
      <c r="K1917">
        <v>2657496.8801002698</v>
      </c>
      <c r="L1917">
        <v>2559205.3022329598</v>
      </c>
      <c r="M1917">
        <v>2639217.8819232299</v>
      </c>
      <c r="N1917">
        <v>3027165.4897997198</v>
      </c>
      <c r="O1917">
        <v>2476033.7404395002</v>
      </c>
      <c r="P1917">
        <v>2737123.4717343198</v>
      </c>
      <c r="Q1917">
        <v>2746774.2339911801</v>
      </c>
      <c r="R1917" s="2">
        <f t="shared" si="87"/>
        <v>1.040753115839596</v>
      </c>
      <c r="S1917" s="2">
        <f t="shared" si="88"/>
        <v>5.7627877670640759E-2</v>
      </c>
      <c r="T1917" s="2">
        <f t="shared" si="89"/>
        <v>0.2414564650599193</v>
      </c>
      <c r="U1917">
        <v>2816107.17695376</v>
      </c>
      <c r="V1917">
        <v>2657496.8801002698</v>
      </c>
      <c r="W1917">
        <v>2258399.4170488999</v>
      </c>
      <c r="X1917">
        <v>3522765.1306767501</v>
      </c>
      <c r="Y1917">
        <v>2854578.0834836201</v>
      </c>
      <c r="Z1917">
        <v>2624667.0643520998</v>
      </c>
      <c r="AA1917">
        <v>4</v>
      </c>
      <c r="AB1917">
        <v>5</v>
      </c>
      <c r="AC1917">
        <v>3</v>
      </c>
      <c r="AD1917">
        <v>3</v>
      </c>
      <c r="AE1917">
        <v>2</v>
      </c>
      <c r="AF1917">
        <v>5</v>
      </c>
    </row>
    <row r="1918" spans="1:32" x14ac:dyDescent="0.2">
      <c r="A1918" t="s">
        <v>4207</v>
      </c>
      <c r="B1918" t="s">
        <v>11530</v>
      </c>
      <c r="C1918">
        <v>8</v>
      </c>
      <c r="D1918">
        <v>8</v>
      </c>
      <c r="E1918">
        <v>383.39</v>
      </c>
      <c r="F1918">
        <v>0.57441358449771696</v>
      </c>
      <c r="G1918">
        <v>37525</v>
      </c>
      <c r="H1918" t="s">
        <v>4208</v>
      </c>
      <c r="I1918" t="s">
        <v>11531</v>
      </c>
      <c r="J1918">
        <v>3404849.7343973401</v>
      </c>
      <c r="K1918">
        <v>2469322.3198594898</v>
      </c>
      <c r="L1918">
        <v>2742636.75395793</v>
      </c>
      <c r="M1918">
        <v>2872269.6027382538</v>
      </c>
      <c r="N1918">
        <v>3010364.46707917</v>
      </c>
      <c r="O1918">
        <v>2825254.8551203702</v>
      </c>
      <c r="P1918">
        <v>3280333.28805413</v>
      </c>
      <c r="Q1918">
        <v>3038650.8700845563</v>
      </c>
      <c r="R1918" s="2">
        <f t="shared" si="87"/>
        <v>1.0579267584030707</v>
      </c>
      <c r="S1918" s="2">
        <f t="shared" si="88"/>
        <v>8.1239751321255785E-2</v>
      </c>
      <c r="T1918" s="2">
        <f t="shared" si="89"/>
        <v>0.24077529786980256</v>
      </c>
      <c r="U1918">
        <v>3550016.3195402101</v>
      </c>
      <c r="V1918">
        <v>2469322.3198594898</v>
      </c>
      <c r="W1918">
        <v>2420270.5585640599</v>
      </c>
      <c r="X1918">
        <v>3503213.4883238398</v>
      </c>
      <c r="Y1918">
        <v>3257189.2934911102</v>
      </c>
      <c r="Z1918">
        <v>3145558.7700609299</v>
      </c>
      <c r="AA1918">
        <v>3</v>
      </c>
      <c r="AB1918">
        <v>1</v>
      </c>
      <c r="AC1918">
        <v>3</v>
      </c>
      <c r="AD1918">
        <v>1</v>
      </c>
      <c r="AE1918">
        <v>1</v>
      </c>
      <c r="AF1918">
        <v>3</v>
      </c>
    </row>
    <row r="1919" spans="1:32" x14ac:dyDescent="0.2">
      <c r="A1919" t="s">
        <v>4211</v>
      </c>
      <c r="B1919" t="s">
        <v>11532</v>
      </c>
      <c r="C1919">
        <v>27</v>
      </c>
      <c r="D1919">
        <v>20</v>
      </c>
      <c r="E1919">
        <v>2162.9699999999998</v>
      </c>
      <c r="F1919">
        <v>0.57443651200411405</v>
      </c>
      <c r="G1919">
        <v>25953</v>
      </c>
      <c r="H1919" t="s">
        <v>4212</v>
      </c>
      <c r="I1919" t="s">
        <v>11533</v>
      </c>
      <c r="J1919">
        <v>48266076.159815401</v>
      </c>
      <c r="K1919">
        <v>55321012.636138499</v>
      </c>
      <c r="L1919">
        <v>53996735.628467701</v>
      </c>
      <c r="M1919">
        <v>52527941.474807203</v>
      </c>
      <c r="N1919">
        <v>40284043.578989901</v>
      </c>
      <c r="O1919">
        <v>50238451.682222702</v>
      </c>
      <c r="P1919">
        <v>57869991.624545403</v>
      </c>
      <c r="Q1919">
        <v>49464162.295252673</v>
      </c>
      <c r="R1919" s="2">
        <f t="shared" si="87"/>
        <v>0.94167334387120538</v>
      </c>
      <c r="S1919" s="2">
        <f t="shared" si="88"/>
        <v>-8.670140331468848E-2</v>
      </c>
      <c r="T1919" s="2">
        <f t="shared" si="89"/>
        <v>0.24075796351165837</v>
      </c>
      <c r="U1919">
        <v>50323911.894409597</v>
      </c>
      <c r="V1919">
        <v>55321012.636138499</v>
      </c>
      <c r="W1919">
        <v>47650024.857120298</v>
      </c>
      <c r="X1919">
        <v>46879242.156039901</v>
      </c>
      <c r="Y1919">
        <v>57919074.678993799</v>
      </c>
      <c r="Z1919">
        <v>55492367.297202997</v>
      </c>
      <c r="AA1919">
        <v>20</v>
      </c>
      <c r="AB1919">
        <v>19</v>
      </c>
      <c r="AC1919">
        <v>15</v>
      </c>
      <c r="AD1919">
        <v>17</v>
      </c>
      <c r="AE1919">
        <v>21</v>
      </c>
      <c r="AF1919">
        <v>16</v>
      </c>
    </row>
    <row r="1920" spans="1:32" x14ac:dyDescent="0.2">
      <c r="A1920" t="s">
        <v>4213</v>
      </c>
      <c r="B1920" t="s">
        <v>11534</v>
      </c>
      <c r="C1920">
        <v>6</v>
      </c>
      <c r="D1920">
        <v>5</v>
      </c>
      <c r="E1920">
        <v>209.63</v>
      </c>
      <c r="F1920">
        <v>0.57463325329814496</v>
      </c>
      <c r="G1920">
        <v>54240</v>
      </c>
      <c r="H1920" t="s">
        <v>4214</v>
      </c>
      <c r="I1920" t="s">
        <v>11535</v>
      </c>
      <c r="J1920">
        <v>2373474.4085979098</v>
      </c>
      <c r="K1920">
        <v>2218915.9450509599</v>
      </c>
      <c r="L1920">
        <v>1908165.7670102399</v>
      </c>
      <c r="M1920">
        <v>2166852.0402197032</v>
      </c>
      <c r="N1920">
        <v>2423560.6605005902</v>
      </c>
      <c r="O1920">
        <v>2678848.2216014401</v>
      </c>
      <c r="P1920">
        <v>1920508.4735977501</v>
      </c>
      <c r="Q1920">
        <v>2340972.4518999266</v>
      </c>
      <c r="R1920" s="2">
        <f t="shared" si="87"/>
        <v>1.0803563918755472</v>
      </c>
      <c r="S1920" s="2">
        <f t="shared" si="88"/>
        <v>0.11150731236547269</v>
      </c>
      <c r="T1920" s="2">
        <f t="shared" si="89"/>
        <v>0.24060924554556934</v>
      </c>
      <c r="U1920">
        <v>2474668.0593306799</v>
      </c>
      <c r="V1920">
        <v>2218915.9450509599</v>
      </c>
      <c r="W1920">
        <v>1683882.27864663</v>
      </c>
      <c r="X1920">
        <v>2820339.6925802901</v>
      </c>
      <c r="Y1920">
        <v>3088399.5227808198</v>
      </c>
      <c r="Z1920">
        <v>1841603.19748645</v>
      </c>
      <c r="AA1920">
        <v>0</v>
      </c>
      <c r="AB1920">
        <v>0</v>
      </c>
      <c r="AC1920">
        <v>1</v>
      </c>
      <c r="AD1920">
        <v>3</v>
      </c>
      <c r="AE1920">
        <v>2</v>
      </c>
      <c r="AF1920">
        <v>0</v>
      </c>
    </row>
    <row r="1921" spans="1:32" x14ac:dyDescent="0.2">
      <c r="A1921" t="s">
        <v>4215</v>
      </c>
      <c r="B1921" t="s">
        <v>11536</v>
      </c>
      <c r="C1921">
        <v>10</v>
      </c>
      <c r="D1921">
        <v>8</v>
      </c>
      <c r="E1921">
        <v>457.43</v>
      </c>
      <c r="F1921">
        <v>0.57492575382924804</v>
      </c>
      <c r="G1921">
        <v>102366</v>
      </c>
      <c r="H1921" t="s">
        <v>4216</v>
      </c>
      <c r="I1921" t="s">
        <v>11537</v>
      </c>
      <c r="J1921">
        <v>1586988.4342714101</v>
      </c>
      <c r="K1921">
        <v>1374920.1117749601</v>
      </c>
      <c r="L1921">
        <v>970725.49534806504</v>
      </c>
      <c r="M1921">
        <v>1310878.0137981451</v>
      </c>
      <c r="N1921">
        <v>1285227.03663935</v>
      </c>
      <c r="O1921">
        <v>1578465.73703978</v>
      </c>
      <c r="P1921">
        <v>1393273.25414865</v>
      </c>
      <c r="Q1921">
        <v>1418988.6759425933</v>
      </c>
      <c r="R1921" s="2">
        <f t="shared" si="87"/>
        <v>1.0824719470511277</v>
      </c>
      <c r="S1921" s="2">
        <f t="shared" si="88"/>
        <v>0.11432963707704158</v>
      </c>
      <c r="T1921" s="2">
        <f t="shared" si="89"/>
        <v>0.24038823667422704</v>
      </c>
      <c r="U1921">
        <v>1654650.06683541</v>
      </c>
      <c r="V1921">
        <v>1374920.1117749601</v>
      </c>
      <c r="W1921">
        <v>856627.59876894299</v>
      </c>
      <c r="X1921">
        <v>1495641.05594229</v>
      </c>
      <c r="Y1921">
        <v>1819786.87321271</v>
      </c>
      <c r="Z1921">
        <v>1336029.7624752501</v>
      </c>
      <c r="AA1921">
        <v>5</v>
      </c>
      <c r="AB1921">
        <v>2</v>
      </c>
      <c r="AC1921">
        <v>2</v>
      </c>
      <c r="AD1921">
        <v>5</v>
      </c>
      <c r="AE1921">
        <v>4</v>
      </c>
      <c r="AF1921">
        <v>2</v>
      </c>
    </row>
    <row r="1922" spans="1:32" x14ac:dyDescent="0.2">
      <c r="A1922" t="s">
        <v>4217</v>
      </c>
      <c r="B1922" t="s">
        <v>11538</v>
      </c>
      <c r="C1922">
        <v>14</v>
      </c>
      <c r="D1922">
        <v>14</v>
      </c>
      <c r="E1922">
        <v>822.35</v>
      </c>
      <c r="F1922">
        <v>0.57500916743696096</v>
      </c>
      <c r="G1922">
        <v>33366</v>
      </c>
      <c r="H1922" t="s">
        <v>4218</v>
      </c>
      <c r="I1922" t="s">
        <v>11539</v>
      </c>
      <c r="J1922">
        <v>12216848.7534339</v>
      </c>
      <c r="K1922">
        <v>13212817.440042701</v>
      </c>
      <c r="L1922">
        <v>12387916.6029229</v>
      </c>
      <c r="M1922">
        <v>12605860.932133168</v>
      </c>
      <c r="N1922">
        <v>10550922.2862783</v>
      </c>
      <c r="O1922">
        <v>14088861.2895997</v>
      </c>
      <c r="P1922">
        <v>11418558.0086326</v>
      </c>
      <c r="Q1922">
        <v>12019447.194836868</v>
      </c>
      <c r="R1922" s="2">
        <f t="shared" si="87"/>
        <v>0.95348086572956769</v>
      </c>
      <c r="S1922" s="2">
        <f t="shared" si="88"/>
        <v>-6.872410778514304E-2</v>
      </c>
      <c r="T1922" s="2">
        <f t="shared" si="89"/>
        <v>0.24032523124854782</v>
      </c>
      <c r="U1922">
        <v>12737717.030476101</v>
      </c>
      <c r="V1922">
        <v>13212817.440042701</v>
      </c>
      <c r="W1922">
        <v>10931855.920305001</v>
      </c>
      <c r="X1922">
        <v>12278291.772228301</v>
      </c>
      <c r="Y1922">
        <v>16242813.6586674</v>
      </c>
      <c r="Z1922">
        <v>10949419.5045071</v>
      </c>
      <c r="AA1922">
        <v>10</v>
      </c>
      <c r="AB1922">
        <v>8</v>
      </c>
      <c r="AC1922">
        <v>11</v>
      </c>
      <c r="AD1922">
        <v>14</v>
      </c>
      <c r="AE1922">
        <v>12</v>
      </c>
      <c r="AF1922">
        <v>13</v>
      </c>
    </row>
    <row r="1923" spans="1:32" x14ac:dyDescent="0.2">
      <c r="A1923" t="s">
        <v>4219</v>
      </c>
      <c r="B1923" t="s">
        <v>11540</v>
      </c>
      <c r="C1923">
        <v>12</v>
      </c>
      <c r="D1923">
        <v>8</v>
      </c>
      <c r="E1923">
        <v>515.28</v>
      </c>
      <c r="F1923">
        <v>0.57516890626688899</v>
      </c>
      <c r="G1923">
        <v>53655</v>
      </c>
      <c r="H1923" t="s">
        <v>4220</v>
      </c>
      <c r="I1923" t="s">
        <v>11541</v>
      </c>
      <c r="J1923">
        <v>2399131.2691583801</v>
      </c>
      <c r="K1923">
        <v>1792847.99677846</v>
      </c>
      <c r="L1923">
        <v>4185597.5345152998</v>
      </c>
      <c r="M1923">
        <v>2792525.6001507132</v>
      </c>
      <c r="N1923">
        <v>2212203.7412175699</v>
      </c>
      <c r="O1923">
        <v>2463802.8146597301</v>
      </c>
      <c r="P1923">
        <v>2077438.70631279</v>
      </c>
      <c r="Q1923">
        <v>2251148.4207300302</v>
      </c>
      <c r="R1923" s="2">
        <f t="shared" si="87"/>
        <v>0.80613349457155747</v>
      </c>
      <c r="S1923" s="2">
        <f t="shared" si="88"/>
        <v>-0.31090932808323524</v>
      </c>
      <c r="T1923" s="2">
        <f t="shared" si="89"/>
        <v>0.24020460002732125</v>
      </c>
      <c r="U1923">
        <v>2501418.80629542</v>
      </c>
      <c r="V1923">
        <v>1792847.99677846</v>
      </c>
      <c r="W1923">
        <v>3693627.4802583898</v>
      </c>
      <c r="X1923">
        <v>2574379.9695699802</v>
      </c>
      <c r="Y1923">
        <v>2840477.2527471799</v>
      </c>
      <c r="Z1923">
        <v>1992085.8547219599</v>
      </c>
      <c r="AA1923">
        <v>3</v>
      </c>
      <c r="AB1923">
        <v>0</v>
      </c>
      <c r="AC1923">
        <v>8</v>
      </c>
      <c r="AD1923">
        <v>2</v>
      </c>
      <c r="AE1923">
        <v>1</v>
      </c>
      <c r="AF1923">
        <v>4</v>
      </c>
    </row>
    <row r="1924" spans="1:32" x14ac:dyDescent="0.2">
      <c r="A1924" t="s">
        <v>4221</v>
      </c>
      <c r="B1924" t="s">
        <v>11542</v>
      </c>
      <c r="C1924">
        <v>3</v>
      </c>
      <c r="D1924">
        <v>2</v>
      </c>
      <c r="E1924">
        <v>135.96</v>
      </c>
      <c r="F1924">
        <v>0.57517533668376397</v>
      </c>
      <c r="G1924">
        <v>64424</v>
      </c>
      <c r="H1924" t="s">
        <v>4222</v>
      </c>
      <c r="I1924" t="s">
        <v>11543</v>
      </c>
      <c r="J1924">
        <v>192130.62678859499</v>
      </c>
      <c r="K1924">
        <v>51193.120159371101</v>
      </c>
      <c r="L1924">
        <v>152172.997511453</v>
      </c>
      <c r="M1924">
        <v>131832.24815313969</v>
      </c>
      <c r="N1924">
        <v>147251.642157289</v>
      </c>
      <c r="O1924">
        <v>63263.550886226702</v>
      </c>
      <c r="P1924">
        <v>65294.606890372801</v>
      </c>
      <c r="Q1924">
        <v>91936.599977962833</v>
      </c>
      <c r="R1924" s="2">
        <f t="shared" si="87"/>
        <v>0.69737565175378746</v>
      </c>
      <c r="S1924" s="2">
        <f t="shared" si="88"/>
        <v>-0.51999210029851717</v>
      </c>
      <c r="T1924" s="2">
        <f t="shared" si="89"/>
        <v>0.24019974462063359</v>
      </c>
      <c r="U1924">
        <v>200322.16214784901</v>
      </c>
      <c r="V1924">
        <v>51193.120159371101</v>
      </c>
      <c r="W1924">
        <v>134286.76807233499</v>
      </c>
      <c r="X1924">
        <v>171359.297063376</v>
      </c>
      <c r="Y1924">
        <v>72935.494736480599</v>
      </c>
      <c r="Z1924">
        <v>62611.937661836702</v>
      </c>
      <c r="AA1924">
        <v>1</v>
      </c>
      <c r="AB1924">
        <v>1</v>
      </c>
      <c r="AC1924">
        <v>1</v>
      </c>
      <c r="AD1924">
        <v>0</v>
      </c>
      <c r="AE1924">
        <v>1</v>
      </c>
      <c r="AF1924">
        <v>0</v>
      </c>
    </row>
    <row r="1925" spans="1:32" x14ac:dyDescent="0.2">
      <c r="A1925" t="s">
        <v>4223</v>
      </c>
      <c r="B1925" t="s">
        <v>11544</v>
      </c>
      <c r="C1925">
        <v>4</v>
      </c>
      <c r="D1925">
        <v>4</v>
      </c>
      <c r="E1925">
        <v>403.19</v>
      </c>
      <c r="F1925">
        <v>0.57553861686880203</v>
      </c>
      <c r="G1925">
        <v>11468</v>
      </c>
      <c r="H1925" t="s">
        <v>4224</v>
      </c>
      <c r="I1925" t="s">
        <v>11545</v>
      </c>
      <c r="J1925">
        <v>19876957.886577301</v>
      </c>
      <c r="K1925">
        <v>13365415.742126301</v>
      </c>
      <c r="L1925">
        <v>10106078.2374248</v>
      </c>
      <c r="M1925">
        <v>14449483.955376133</v>
      </c>
      <c r="N1925">
        <v>13328916.8850364</v>
      </c>
      <c r="O1925">
        <v>14677989.0209426</v>
      </c>
      <c r="P1925">
        <v>8594956.4043634105</v>
      </c>
      <c r="Q1925">
        <v>12200620.770114137</v>
      </c>
      <c r="R1925" s="2">
        <f t="shared" ref="R1925:R1988" si="90">Q1925/M1925</f>
        <v>0.84436377159163012</v>
      </c>
      <c r="S1925" s="2">
        <f t="shared" ref="S1925:S1988" si="91">LOG(R1925,2)</f>
        <v>-0.24406341538083073</v>
      </c>
      <c r="T1925" s="2">
        <f t="shared" ref="T1925:T1988" si="92">-LOG(F1925)</f>
        <v>0.23992553123423774</v>
      </c>
      <c r="U1925">
        <v>20724416.753931399</v>
      </c>
      <c r="V1925">
        <v>13365415.742126301</v>
      </c>
      <c r="W1925">
        <v>8918222.0668802001</v>
      </c>
      <c r="X1925">
        <v>15511092.403277</v>
      </c>
      <c r="Y1925">
        <v>16922009.213557299</v>
      </c>
      <c r="Z1925">
        <v>8241827.3150757197</v>
      </c>
      <c r="AA1925">
        <v>5</v>
      </c>
      <c r="AB1925">
        <v>4</v>
      </c>
      <c r="AC1925">
        <v>3</v>
      </c>
      <c r="AD1925">
        <v>6</v>
      </c>
      <c r="AE1925">
        <v>6</v>
      </c>
      <c r="AF1925">
        <v>4</v>
      </c>
    </row>
    <row r="1926" spans="1:32" x14ac:dyDescent="0.2">
      <c r="A1926" t="s">
        <v>4225</v>
      </c>
      <c r="B1926" t="s">
        <v>11546</v>
      </c>
      <c r="C1926">
        <v>20</v>
      </c>
      <c r="D1926">
        <v>11</v>
      </c>
      <c r="E1926">
        <v>1553.23</v>
      </c>
      <c r="F1926">
        <v>0.57558077087232795</v>
      </c>
      <c r="G1926">
        <v>14043</v>
      </c>
      <c r="H1926" t="s">
        <v>4226</v>
      </c>
      <c r="I1926" t="s">
        <v>11547</v>
      </c>
      <c r="J1926">
        <v>156979879.364526</v>
      </c>
      <c r="K1926">
        <v>115950640.065804</v>
      </c>
      <c r="L1926">
        <v>105840055.572923</v>
      </c>
      <c r="M1926">
        <v>126256858.33441769</v>
      </c>
      <c r="N1926">
        <v>115230005.427476</v>
      </c>
      <c r="O1926">
        <v>131094635.91643</v>
      </c>
      <c r="P1926">
        <v>97571329.889480993</v>
      </c>
      <c r="Q1926">
        <v>114631990.411129</v>
      </c>
      <c r="R1926" s="2">
        <f t="shared" si="90"/>
        <v>0.90792683996224743</v>
      </c>
      <c r="S1926" s="2">
        <f t="shared" si="91"/>
        <v>-0.13935204393066031</v>
      </c>
      <c r="T1926" s="2">
        <f t="shared" si="92"/>
        <v>0.23989372349765614</v>
      </c>
      <c r="U1926">
        <v>163672754.175791</v>
      </c>
      <c r="V1926">
        <v>115950640.065804</v>
      </c>
      <c r="W1926">
        <v>93399743.896183103</v>
      </c>
      <c r="X1926">
        <v>134095161.462237</v>
      </c>
      <c r="Y1926">
        <v>151136823.55672601</v>
      </c>
      <c r="Z1926">
        <v>93562551.573052406</v>
      </c>
      <c r="AA1926">
        <v>9</v>
      </c>
      <c r="AB1926">
        <v>11</v>
      </c>
      <c r="AC1926">
        <v>11</v>
      </c>
      <c r="AD1926">
        <v>8</v>
      </c>
      <c r="AE1926">
        <v>11</v>
      </c>
      <c r="AF1926">
        <v>10</v>
      </c>
    </row>
    <row r="1927" spans="1:32" x14ac:dyDescent="0.2">
      <c r="A1927" t="s">
        <v>4227</v>
      </c>
      <c r="B1927" t="s">
        <v>11548</v>
      </c>
      <c r="C1927">
        <v>1</v>
      </c>
      <c r="D1927">
        <v>1</v>
      </c>
      <c r="E1927">
        <v>98.31</v>
      </c>
      <c r="F1927">
        <v>0.576077243203439</v>
      </c>
      <c r="G1927">
        <v>49880</v>
      </c>
      <c r="H1927" t="s">
        <v>4228</v>
      </c>
      <c r="I1927" t="s">
        <v>11549</v>
      </c>
      <c r="J1927">
        <v>90094.1342923505</v>
      </c>
      <c r="K1927">
        <v>120246.35460316599</v>
      </c>
      <c r="L1927">
        <v>287286.92413660802</v>
      </c>
      <c r="M1927">
        <v>165875.80434404151</v>
      </c>
      <c r="N1927">
        <v>78329.709791337795</v>
      </c>
      <c r="O1927">
        <v>95015.344761405897</v>
      </c>
      <c r="P1927">
        <v>188048.947871824</v>
      </c>
      <c r="Q1927">
        <v>120464.6674748559</v>
      </c>
      <c r="R1927" s="2">
        <f t="shared" si="90"/>
        <v>0.72623411202878763</v>
      </c>
      <c r="S1927" s="2">
        <f t="shared" si="91"/>
        <v>-0.46149339815746632</v>
      </c>
      <c r="T1927" s="2">
        <f t="shared" si="92"/>
        <v>0.23951928038252882</v>
      </c>
      <c r="U1927">
        <v>93935.319318666807</v>
      </c>
      <c r="V1927">
        <v>120246.35460316599</v>
      </c>
      <c r="W1927">
        <v>253519.56774620101</v>
      </c>
      <c r="X1927">
        <v>91153.645639376802</v>
      </c>
      <c r="Y1927">
        <v>109541.609357232</v>
      </c>
      <c r="Z1927">
        <v>180322.84077141201</v>
      </c>
      <c r="AA1927">
        <v>1</v>
      </c>
      <c r="AB1927">
        <v>1</v>
      </c>
      <c r="AC1927">
        <v>0</v>
      </c>
      <c r="AD1927">
        <v>1</v>
      </c>
      <c r="AE1927">
        <v>1</v>
      </c>
      <c r="AF1927">
        <v>0</v>
      </c>
    </row>
    <row r="1928" spans="1:32" x14ac:dyDescent="0.2">
      <c r="A1928" t="s">
        <v>4229</v>
      </c>
      <c r="B1928" t="s">
        <v>11550</v>
      </c>
      <c r="C1928">
        <v>2</v>
      </c>
      <c r="D1928">
        <v>1</v>
      </c>
      <c r="E1928">
        <v>99.67</v>
      </c>
      <c r="F1928">
        <v>0.57627615587814596</v>
      </c>
      <c r="G1928">
        <v>181795</v>
      </c>
      <c r="H1928" t="s">
        <v>4230</v>
      </c>
      <c r="I1928" t="s">
        <v>11551</v>
      </c>
      <c r="J1928">
        <v>98322.410892261294</v>
      </c>
      <c r="K1928">
        <v>36677.295184748502</v>
      </c>
      <c r="L1928">
        <v>58817.219344650097</v>
      </c>
      <c r="M1928">
        <v>64605.641807219967</v>
      </c>
      <c r="N1928">
        <v>109033.675394519</v>
      </c>
      <c r="O1928">
        <v>29093.779784882099</v>
      </c>
      <c r="P1928">
        <v>24493.3481235691</v>
      </c>
      <c r="Q1928">
        <v>54206.934434323397</v>
      </c>
      <c r="R1928" s="2">
        <f t="shared" si="90"/>
        <v>0.83904335469763158</v>
      </c>
      <c r="S1928" s="2">
        <f t="shared" si="91"/>
        <v>-0.25318273596090796</v>
      </c>
      <c r="T1928" s="2">
        <f t="shared" si="92"/>
        <v>0.23936934950553801</v>
      </c>
      <c r="U1928">
        <v>102514.41046512099</v>
      </c>
      <c r="V1928">
        <v>36677.295184748502</v>
      </c>
      <c r="W1928">
        <v>51903.914767797403</v>
      </c>
      <c r="X1928">
        <v>126884.384432762</v>
      </c>
      <c r="Y1928">
        <v>33541.734421148001</v>
      </c>
      <c r="Z1928">
        <v>23487.023796887101</v>
      </c>
      <c r="AA1928">
        <v>0</v>
      </c>
      <c r="AB1928">
        <v>0</v>
      </c>
      <c r="AC1928">
        <v>0</v>
      </c>
      <c r="AD1928">
        <v>1</v>
      </c>
      <c r="AE1928">
        <v>0</v>
      </c>
      <c r="AF1928">
        <v>0</v>
      </c>
    </row>
    <row r="1929" spans="1:32" x14ac:dyDescent="0.2">
      <c r="A1929" t="s">
        <v>4231</v>
      </c>
      <c r="B1929" t="s">
        <v>11552</v>
      </c>
      <c r="C1929">
        <v>16</v>
      </c>
      <c r="D1929">
        <v>14</v>
      </c>
      <c r="E1929">
        <v>1005.07</v>
      </c>
      <c r="F1929">
        <v>0.57670237866662499</v>
      </c>
      <c r="G1929">
        <v>134996</v>
      </c>
      <c r="H1929" t="s">
        <v>4232</v>
      </c>
      <c r="I1929" t="s">
        <v>11553</v>
      </c>
      <c r="J1929">
        <v>6633953.2107608402</v>
      </c>
      <c r="K1929">
        <v>5637727.84332716</v>
      </c>
      <c r="L1929">
        <v>7890063.9593554102</v>
      </c>
      <c r="M1929">
        <v>6720581.6711478038</v>
      </c>
      <c r="N1929">
        <v>7275385.0793491499</v>
      </c>
      <c r="O1929">
        <v>6742038.1361902701</v>
      </c>
      <c r="P1929">
        <v>7217437.3462983305</v>
      </c>
      <c r="Q1929">
        <v>7078286.8539459174</v>
      </c>
      <c r="R1929" s="2">
        <f t="shared" si="90"/>
        <v>1.0532253308272082</v>
      </c>
      <c r="S1929" s="2">
        <f t="shared" si="91"/>
        <v>7.4814124767909149E-2</v>
      </c>
      <c r="T1929" s="2">
        <f t="shared" si="92"/>
        <v>0.239048257294393</v>
      </c>
      <c r="U1929">
        <v>6916793.3971792897</v>
      </c>
      <c r="V1929">
        <v>5637727.84332716</v>
      </c>
      <c r="W1929">
        <v>6962675.4175365996</v>
      </c>
      <c r="X1929">
        <v>8466492.15450483</v>
      </c>
      <c r="Y1929">
        <v>7772783.5397603903</v>
      </c>
      <c r="Z1929">
        <v>6920904.47781335</v>
      </c>
      <c r="AA1929">
        <v>5</v>
      </c>
      <c r="AB1929">
        <v>6</v>
      </c>
      <c r="AC1929">
        <v>8</v>
      </c>
      <c r="AD1929">
        <v>9</v>
      </c>
      <c r="AE1929">
        <v>7</v>
      </c>
      <c r="AF1929">
        <v>6</v>
      </c>
    </row>
    <row r="1930" spans="1:32" x14ac:dyDescent="0.2">
      <c r="A1930" t="s">
        <v>4233</v>
      </c>
      <c r="B1930" t="s">
        <v>11554</v>
      </c>
      <c r="C1930">
        <v>1</v>
      </c>
      <c r="D1930">
        <v>1</v>
      </c>
      <c r="E1930">
        <v>50.72</v>
      </c>
      <c r="F1930">
        <v>0.57681637780289396</v>
      </c>
      <c r="G1930">
        <v>53159</v>
      </c>
      <c r="H1930" t="s">
        <v>4234</v>
      </c>
      <c r="I1930" t="s">
        <v>11555</v>
      </c>
      <c r="J1930">
        <v>45657.4472817223</v>
      </c>
      <c r="K1930">
        <v>39607.149800625601</v>
      </c>
      <c r="L1930">
        <v>77582.677327202298</v>
      </c>
      <c r="M1930">
        <v>54282.424803183392</v>
      </c>
      <c r="N1930">
        <v>27158.624265406401</v>
      </c>
      <c r="O1930">
        <v>40997.255751640798</v>
      </c>
      <c r="P1930">
        <v>68329.475173087107</v>
      </c>
      <c r="Q1930">
        <v>45495.118396711441</v>
      </c>
      <c r="R1930" s="2">
        <f t="shared" si="90"/>
        <v>0.83811875688433468</v>
      </c>
      <c r="S1930" s="2">
        <f t="shared" si="91"/>
        <v>-0.25477341441230122</v>
      </c>
      <c r="T1930" s="2">
        <f t="shared" si="92"/>
        <v>0.23896241699798365</v>
      </c>
      <c r="U1930">
        <v>47604.063498370597</v>
      </c>
      <c r="V1930">
        <v>39607.149800625601</v>
      </c>
      <c r="W1930">
        <v>68463.703594224906</v>
      </c>
      <c r="X1930">
        <v>31604.963416009101</v>
      </c>
      <c r="Y1930">
        <v>47265.053718869698</v>
      </c>
      <c r="Z1930">
        <v>65522.116507820501</v>
      </c>
      <c r="AA1930">
        <v>0</v>
      </c>
      <c r="AB1930">
        <v>0</v>
      </c>
      <c r="AC1930">
        <v>1</v>
      </c>
      <c r="AD1930">
        <v>0</v>
      </c>
      <c r="AE1930">
        <v>0</v>
      </c>
      <c r="AF1930">
        <v>1</v>
      </c>
    </row>
    <row r="1931" spans="1:32" x14ac:dyDescent="0.2">
      <c r="A1931" t="s">
        <v>4235</v>
      </c>
      <c r="B1931" t="s">
        <v>11556</v>
      </c>
      <c r="C1931">
        <v>3</v>
      </c>
      <c r="D1931">
        <v>2</v>
      </c>
      <c r="E1931">
        <v>115.12</v>
      </c>
      <c r="F1931">
        <v>0.57686596607023299</v>
      </c>
      <c r="G1931">
        <v>135465</v>
      </c>
      <c r="H1931" t="s">
        <v>4236</v>
      </c>
      <c r="I1931" t="s">
        <v>11557</v>
      </c>
      <c r="J1931">
        <v>451539.15936310397</v>
      </c>
      <c r="K1931">
        <v>134306.47676635699</v>
      </c>
      <c r="L1931">
        <v>400369.44868112198</v>
      </c>
      <c r="M1931">
        <v>328738.36160352762</v>
      </c>
      <c r="N1931">
        <v>304690.42767202802</v>
      </c>
      <c r="O1931">
        <v>170637.754417202</v>
      </c>
      <c r="P1931">
        <v>217163.765813156</v>
      </c>
      <c r="Q1931">
        <v>230830.64930079537</v>
      </c>
      <c r="R1931" s="2">
        <f t="shared" si="90"/>
        <v>0.70217131999698568</v>
      </c>
      <c r="S1931" s="2">
        <f t="shared" si="91"/>
        <v>-0.51010502396507151</v>
      </c>
      <c r="T1931" s="2">
        <f t="shared" si="92"/>
        <v>0.23892508278549421</v>
      </c>
      <c r="U1931">
        <v>470790.639732657</v>
      </c>
      <c r="V1931">
        <v>134306.47676635699</v>
      </c>
      <c r="W1931">
        <v>353310.50960104901</v>
      </c>
      <c r="X1931">
        <v>354573.55003245</v>
      </c>
      <c r="Y1931">
        <v>196725.426644527</v>
      </c>
      <c r="Z1931">
        <v>208241.45844590099</v>
      </c>
      <c r="AA1931">
        <v>2</v>
      </c>
      <c r="AB1931">
        <v>0</v>
      </c>
      <c r="AC1931">
        <v>2</v>
      </c>
      <c r="AD1931">
        <v>1</v>
      </c>
      <c r="AE1931">
        <v>0</v>
      </c>
      <c r="AF1931">
        <v>0</v>
      </c>
    </row>
    <row r="1932" spans="1:32" x14ac:dyDescent="0.2">
      <c r="A1932" t="s">
        <v>4237</v>
      </c>
      <c r="B1932" t="s">
        <v>11558</v>
      </c>
      <c r="C1932">
        <v>6</v>
      </c>
      <c r="D1932">
        <v>6</v>
      </c>
      <c r="E1932">
        <v>262.83999999999997</v>
      </c>
      <c r="F1932">
        <v>0.57689090889118499</v>
      </c>
      <c r="G1932">
        <v>24028</v>
      </c>
      <c r="H1932" t="s">
        <v>4238</v>
      </c>
      <c r="I1932" t="s">
        <v>11559</v>
      </c>
      <c r="J1932">
        <v>3323155.7625294798</v>
      </c>
      <c r="K1932">
        <v>2777637.75934707</v>
      </c>
      <c r="L1932">
        <v>2537456.25978516</v>
      </c>
      <c r="M1932">
        <v>2879416.5938872364</v>
      </c>
      <c r="N1932">
        <v>2955679.2062583398</v>
      </c>
      <c r="O1932">
        <v>2606023.0938401399</v>
      </c>
      <c r="P1932">
        <v>2578758.3971128101</v>
      </c>
      <c r="Q1932">
        <v>2713486.8990704301</v>
      </c>
      <c r="R1932" s="2">
        <f t="shared" si="90"/>
        <v>0.94237384921339229</v>
      </c>
      <c r="S1932" s="2">
        <f t="shared" si="91"/>
        <v>-8.5628589816631184E-2</v>
      </c>
      <c r="T1932" s="2">
        <f t="shared" si="92"/>
        <v>0.23890630494808437</v>
      </c>
      <c r="U1932">
        <v>3464839.3055859399</v>
      </c>
      <c r="V1932">
        <v>2777637.75934707</v>
      </c>
      <c r="W1932">
        <v>2239206.73065416</v>
      </c>
      <c r="X1932">
        <v>3439575.2991892402</v>
      </c>
      <c r="Y1932">
        <v>3004440.6452263398</v>
      </c>
      <c r="Z1932">
        <v>2472808.5165755302</v>
      </c>
      <c r="AA1932">
        <v>3</v>
      </c>
      <c r="AB1932">
        <v>4</v>
      </c>
      <c r="AC1932">
        <v>4</v>
      </c>
      <c r="AD1932">
        <v>2</v>
      </c>
      <c r="AE1932">
        <v>2</v>
      </c>
      <c r="AF1932">
        <v>2</v>
      </c>
    </row>
    <row r="1933" spans="1:32" x14ac:dyDescent="0.2">
      <c r="A1933" t="s">
        <v>4239</v>
      </c>
      <c r="B1933" t="s">
        <v>11560</v>
      </c>
      <c r="C1933">
        <v>3</v>
      </c>
      <c r="D1933">
        <v>3</v>
      </c>
      <c r="E1933">
        <v>80.72</v>
      </c>
      <c r="F1933">
        <v>0.57708860871061596</v>
      </c>
      <c r="G1933">
        <v>65663</v>
      </c>
      <c r="H1933" t="s">
        <v>4240</v>
      </c>
      <c r="I1933" t="s">
        <v>11561</v>
      </c>
      <c r="J1933">
        <v>153076.575652142</v>
      </c>
      <c r="K1933">
        <v>266167.76441583101</v>
      </c>
      <c r="L1933">
        <v>268848.95644374</v>
      </c>
      <c r="M1933">
        <v>229364.43217057097</v>
      </c>
      <c r="N1933">
        <v>252724.12602119101</v>
      </c>
      <c r="O1933">
        <v>271516.05662655103</v>
      </c>
      <c r="P1933">
        <v>226873.483395355</v>
      </c>
      <c r="Q1933">
        <v>250371.22201436569</v>
      </c>
      <c r="R1933" s="2">
        <f t="shared" si="90"/>
        <v>1.0915869546337187</v>
      </c>
      <c r="S1933" s="2">
        <f t="shared" si="91"/>
        <v>0.1264270584296194</v>
      </c>
      <c r="T1933" s="2">
        <f t="shared" si="92"/>
        <v>0.23875749824886222</v>
      </c>
      <c r="U1933">
        <v>159603.032173349</v>
      </c>
      <c r="V1933">
        <v>266167.76441583101</v>
      </c>
      <c r="W1933">
        <v>237248.776398274</v>
      </c>
      <c r="X1933">
        <v>294099.46097367501</v>
      </c>
      <c r="Y1933">
        <v>313026.34204914997</v>
      </c>
      <c r="Z1933">
        <v>217552.24628771201</v>
      </c>
      <c r="AA1933">
        <v>0</v>
      </c>
      <c r="AB1933">
        <v>1</v>
      </c>
      <c r="AC1933">
        <v>2</v>
      </c>
      <c r="AD1933">
        <v>0</v>
      </c>
      <c r="AE1933">
        <v>2</v>
      </c>
      <c r="AF1933">
        <v>1</v>
      </c>
    </row>
    <row r="1934" spans="1:32" x14ac:dyDescent="0.2">
      <c r="A1934" t="s">
        <v>4241</v>
      </c>
      <c r="B1934" t="s">
        <v>11562</v>
      </c>
      <c r="C1934">
        <v>8</v>
      </c>
      <c r="D1934">
        <v>8</v>
      </c>
      <c r="E1934">
        <v>544.66999999999996</v>
      </c>
      <c r="F1934">
        <v>0.57782446141573995</v>
      </c>
      <c r="G1934">
        <v>58824</v>
      </c>
      <c r="H1934" t="s">
        <v>4242</v>
      </c>
      <c r="I1934" t="s">
        <v>11563</v>
      </c>
      <c r="J1934">
        <v>7544416.7216068804</v>
      </c>
      <c r="K1934">
        <v>6164034.6182688596</v>
      </c>
      <c r="L1934">
        <v>4841020.1742939204</v>
      </c>
      <c r="M1934">
        <v>6183157.1713898862</v>
      </c>
      <c r="N1934">
        <v>6425975.8069116296</v>
      </c>
      <c r="O1934">
        <v>6773480.0878050597</v>
      </c>
      <c r="P1934">
        <v>6538874.6212235996</v>
      </c>
      <c r="Q1934">
        <v>6579443.50531343</v>
      </c>
      <c r="R1934" s="2">
        <f t="shared" si="90"/>
        <v>1.0640912600050347</v>
      </c>
      <c r="S1934" s="2">
        <f t="shared" si="91"/>
        <v>8.9621886469477274E-2</v>
      </c>
      <c r="T1934" s="2">
        <f t="shared" si="92"/>
        <v>0.23820407683414208</v>
      </c>
      <c r="U1934">
        <v>7866074.7382019497</v>
      </c>
      <c r="V1934">
        <v>6164034.6182688596</v>
      </c>
      <c r="W1934">
        <v>4272012.5384267103</v>
      </c>
      <c r="X1934">
        <v>7478019.8107564999</v>
      </c>
      <c r="Y1934">
        <v>7809032.4423967497</v>
      </c>
      <c r="Z1934">
        <v>6270220.9211551696</v>
      </c>
      <c r="AA1934">
        <v>8</v>
      </c>
      <c r="AB1934">
        <v>7</v>
      </c>
      <c r="AC1934">
        <v>6</v>
      </c>
      <c r="AD1934">
        <v>4</v>
      </c>
      <c r="AE1934">
        <v>6</v>
      </c>
      <c r="AF1934">
        <v>7</v>
      </c>
    </row>
    <row r="1935" spans="1:32" x14ac:dyDescent="0.2">
      <c r="A1935" t="s">
        <v>4243</v>
      </c>
      <c r="B1935" t="s">
        <v>11564</v>
      </c>
      <c r="C1935">
        <v>2</v>
      </c>
      <c r="D1935">
        <v>2</v>
      </c>
      <c r="E1935">
        <v>58.65</v>
      </c>
      <c r="F1935">
        <v>0.57791690968868903</v>
      </c>
      <c r="G1935">
        <v>70741</v>
      </c>
      <c r="H1935" t="s">
        <v>4244</v>
      </c>
      <c r="I1935" t="s">
        <v>11565</v>
      </c>
      <c r="J1935">
        <v>257821.71267830199</v>
      </c>
      <c r="K1935">
        <v>233907.376890571</v>
      </c>
      <c r="L1935">
        <v>291128.38721693697</v>
      </c>
      <c r="M1935">
        <v>260952.49226193666</v>
      </c>
      <c r="N1935">
        <v>265842.47638892202</v>
      </c>
      <c r="O1935">
        <v>227308.13525210699</v>
      </c>
      <c r="P1935">
        <v>252089.23294215099</v>
      </c>
      <c r="Q1935">
        <v>248413.28152772668</v>
      </c>
      <c r="R1935" s="2">
        <f t="shared" si="90"/>
        <v>0.95194830052964785</v>
      </c>
      <c r="S1935" s="2">
        <f t="shared" si="91"/>
        <v>-7.1044870718452655E-2</v>
      </c>
      <c r="T1935" s="2">
        <f t="shared" si="92"/>
        <v>0.23813459801146994</v>
      </c>
      <c r="U1935">
        <v>268814.00324169802</v>
      </c>
      <c r="V1935">
        <v>233907.376890571</v>
      </c>
      <c r="W1935">
        <v>256909.50991835099</v>
      </c>
      <c r="X1935">
        <v>309365.51345847</v>
      </c>
      <c r="Y1935">
        <v>262059.765378246</v>
      </c>
      <c r="Z1935">
        <v>241731.99119943599</v>
      </c>
      <c r="AA1935">
        <v>1</v>
      </c>
      <c r="AB1935">
        <v>0</v>
      </c>
      <c r="AC1935">
        <v>2</v>
      </c>
      <c r="AD1935">
        <v>1</v>
      </c>
      <c r="AE1935">
        <v>2</v>
      </c>
      <c r="AF1935">
        <v>1</v>
      </c>
    </row>
    <row r="1936" spans="1:32" x14ac:dyDescent="0.2">
      <c r="A1936" t="s">
        <v>4245</v>
      </c>
      <c r="B1936" t="s">
        <v>11566</v>
      </c>
      <c r="C1936">
        <v>1</v>
      </c>
      <c r="D1936">
        <v>1</v>
      </c>
      <c r="E1936">
        <v>46.25</v>
      </c>
      <c r="F1936">
        <v>0.57844094189255102</v>
      </c>
      <c r="G1936">
        <v>17924</v>
      </c>
      <c r="H1936" t="s">
        <v>4246</v>
      </c>
      <c r="I1936" t="s">
        <v>11567</v>
      </c>
      <c r="J1936">
        <v>698172.33833174303</v>
      </c>
      <c r="K1936">
        <v>473412.848761114</v>
      </c>
      <c r="L1936">
        <v>418072.224385379</v>
      </c>
      <c r="M1936">
        <v>529885.80382607866</v>
      </c>
      <c r="N1936">
        <v>860910.47342831804</v>
      </c>
      <c r="O1936">
        <v>501752.87919153902</v>
      </c>
      <c r="P1936">
        <v>493524.49660904898</v>
      </c>
      <c r="Q1936">
        <v>618729.28307630203</v>
      </c>
      <c r="R1936" s="2">
        <f t="shared" si="90"/>
        <v>1.1676653320559309</v>
      </c>
      <c r="S1936" s="2">
        <f t="shared" si="91"/>
        <v>0.22362683845730927</v>
      </c>
      <c r="T1936" s="2">
        <f t="shared" si="92"/>
        <v>0.23774097538030067</v>
      </c>
      <c r="U1936">
        <v>727939.08344620198</v>
      </c>
      <c r="V1936">
        <v>473412.848761114</v>
      </c>
      <c r="W1936">
        <v>368932.52253442298</v>
      </c>
      <c r="X1936">
        <v>1001856.4913768</v>
      </c>
      <c r="Y1936">
        <v>578462.54227970995</v>
      </c>
      <c r="Z1936">
        <v>473247.73802767397</v>
      </c>
      <c r="AA1936">
        <v>0</v>
      </c>
      <c r="AB1936">
        <v>0</v>
      </c>
      <c r="AC1936">
        <v>1</v>
      </c>
      <c r="AD1936">
        <v>0</v>
      </c>
      <c r="AE1936">
        <v>0</v>
      </c>
      <c r="AF1936">
        <v>0</v>
      </c>
    </row>
    <row r="1937" spans="1:32" x14ac:dyDescent="0.2">
      <c r="A1937" t="s">
        <v>4247</v>
      </c>
      <c r="B1937" t="s">
        <v>11568</v>
      </c>
      <c r="C1937">
        <v>17</v>
      </c>
      <c r="D1937">
        <v>16</v>
      </c>
      <c r="E1937">
        <v>1199.6300000000001</v>
      </c>
      <c r="F1937">
        <v>0.578714492710386</v>
      </c>
      <c r="G1937">
        <v>24474</v>
      </c>
      <c r="H1937" t="s">
        <v>4248</v>
      </c>
      <c r="I1937" t="s">
        <v>11569</v>
      </c>
      <c r="J1937">
        <v>42611545.381558701</v>
      </c>
      <c r="K1937">
        <v>46142596.227424301</v>
      </c>
      <c r="L1937">
        <v>52738475.524745703</v>
      </c>
      <c r="M1937">
        <v>47164205.711242907</v>
      </c>
      <c r="N1937">
        <v>42268204.567176603</v>
      </c>
      <c r="O1937">
        <v>46096027.016393602</v>
      </c>
      <c r="P1937">
        <v>46885270.729466498</v>
      </c>
      <c r="Q1937">
        <v>45083167.437678903</v>
      </c>
      <c r="R1937" s="2">
        <f t="shared" si="90"/>
        <v>0.95587674504040399</v>
      </c>
      <c r="S1937" s="2">
        <f t="shared" si="91"/>
        <v>-6.5103492144606992E-2</v>
      </c>
      <c r="T1937" s="2">
        <f t="shared" si="92"/>
        <v>0.23753564149106446</v>
      </c>
      <c r="U1937">
        <v>44428298.840076998</v>
      </c>
      <c r="V1937">
        <v>46142596.227424301</v>
      </c>
      <c r="W1937">
        <v>46539659.118872501</v>
      </c>
      <c r="X1937">
        <v>49188244.807657696</v>
      </c>
      <c r="Y1937">
        <v>53143342.236244902</v>
      </c>
      <c r="Z1937">
        <v>44958960.440644301</v>
      </c>
      <c r="AA1937">
        <v>14</v>
      </c>
      <c r="AB1937">
        <v>10</v>
      </c>
      <c r="AC1937">
        <v>9</v>
      </c>
      <c r="AD1937">
        <v>8</v>
      </c>
      <c r="AE1937">
        <v>15</v>
      </c>
      <c r="AF1937">
        <v>8</v>
      </c>
    </row>
    <row r="1938" spans="1:32" x14ac:dyDescent="0.2">
      <c r="A1938" t="s">
        <v>4249</v>
      </c>
      <c r="B1938" t="s">
        <v>11570</v>
      </c>
      <c r="C1938">
        <v>13</v>
      </c>
      <c r="D1938">
        <v>13</v>
      </c>
      <c r="E1938">
        <v>642.11</v>
      </c>
      <c r="F1938">
        <v>0.57914990738250505</v>
      </c>
      <c r="G1938">
        <v>53878</v>
      </c>
      <c r="H1938" t="s">
        <v>4250</v>
      </c>
      <c r="I1938" t="s">
        <v>11571</v>
      </c>
      <c r="J1938">
        <v>9197185.4230996706</v>
      </c>
      <c r="K1938">
        <v>8673268.41547391</v>
      </c>
      <c r="L1938">
        <v>7616198.5707743904</v>
      </c>
      <c r="M1938">
        <v>8495550.8031159919</v>
      </c>
      <c r="N1938">
        <v>9409871.9775682092</v>
      </c>
      <c r="O1938">
        <v>8739055.4735161401</v>
      </c>
      <c r="P1938">
        <v>8326342.9769807598</v>
      </c>
      <c r="Q1938">
        <v>8825090.1426883694</v>
      </c>
      <c r="R1938" s="2">
        <f t="shared" si="90"/>
        <v>1.0387896379186514</v>
      </c>
      <c r="S1938" s="2">
        <f t="shared" si="91"/>
        <v>5.4903528102836038E-2</v>
      </c>
      <c r="T1938" s="2">
        <f t="shared" si="92"/>
        <v>0.23720900877251896</v>
      </c>
      <c r="U1938">
        <v>9589309.6297303401</v>
      </c>
      <c r="V1938">
        <v>8673268.41547391</v>
      </c>
      <c r="W1938">
        <v>6720999.83434615</v>
      </c>
      <c r="X1938">
        <v>10950431.6821816</v>
      </c>
      <c r="Y1938">
        <v>10075111.5857649</v>
      </c>
      <c r="Z1938">
        <v>7984250.0361642698</v>
      </c>
      <c r="AA1938">
        <v>12</v>
      </c>
      <c r="AB1938">
        <v>11</v>
      </c>
      <c r="AC1938">
        <v>6</v>
      </c>
      <c r="AD1938">
        <v>10</v>
      </c>
      <c r="AE1938">
        <v>4</v>
      </c>
      <c r="AF1938">
        <v>12</v>
      </c>
    </row>
    <row r="1939" spans="1:32" x14ac:dyDescent="0.2">
      <c r="A1939" t="s">
        <v>4251</v>
      </c>
      <c r="B1939" t="s">
        <v>11572</v>
      </c>
      <c r="C1939">
        <v>1</v>
      </c>
      <c r="D1939">
        <v>1</v>
      </c>
      <c r="E1939">
        <v>46.64</v>
      </c>
      <c r="F1939">
        <v>0.58050126153543202</v>
      </c>
      <c r="G1939">
        <v>50631</v>
      </c>
      <c r="H1939" t="s">
        <v>4252</v>
      </c>
      <c r="I1939" t="s">
        <v>11573</v>
      </c>
      <c r="J1939">
        <v>405975.35500897397</v>
      </c>
      <c r="K1939">
        <v>311596.72649193299</v>
      </c>
      <c r="L1939">
        <v>351381.72240473499</v>
      </c>
      <c r="M1939">
        <v>356317.93463521398</v>
      </c>
      <c r="N1939">
        <v>340476.41581159702</v>
      </c>
      <c r="O1939">
        <v>287937.94859391497</v>
      </c>
      <c r="P1939">
        <v>373338.03429613501</v>
      </c>
      <c r="Q1939">
        <v>333917.46623388235</v>
      </c>
      <c r="R1939" s="2">
        <f t="shared" si="90"/>
        <v>0.93713348045681599</v>
      </c>
      <c r="S1939" s="2">
        <f t="shared" si="91"/>
        <v>-9.3673542330540691E-2</v>
      </c>
      <c r="T1939" s="2">
        <f t="shared" si="92"/>
        <v>0.23619683212302744</v>
      </c>
      <c r="U1939">
        <v>423284.21165055799</v>
      </c>
      <c r="V1939">
        <v>311596.72649193299</v>
      </c>
      <c r="W1939">
        <v>310080.74121606897</v>
      </c>
      <c r="X1939">
        <v>396218.326840878</v>
      </c>
      <c r="Y1939">
        <v>331958.86794076097</v>
      </c>
      <c r="Z1939">
        <v>357999.21070646303</v>
      </c>
      <c r="AA1939">
        <v>1</v>
      </c>
      <c r="AB1939">
        <v>1</v>
      </c>
      <c r="AC1939">
        <v>1</v>
      </c>
      <c r="AD1939">
        <v>1</v>
      </c>
      <c r="AE1939">
        <v>1</v>
      </c>
      <c r="AF1939">
        <v>1</v>
      </c>
    </row>
    <row r="1940" spans="1:32" x14ac:dyDescent="0.2">
      <c r="A1940" t="s">
        <v>4253</v>
      </c>
      <c r="B1940" t="s">
        <v>11574</v>
      </c>
      <c r="C1940">
        <v>21</v>
      </c>
      <c r="D1940">
        <v>15</v>
      </c>
      <c r="E1940">
        <v>1664.05</v>
      </c>
      <c r="F1940">
        <v>0.58053529252127301</v>
      </c>
      <c r="G1940">
        <v>32947</v>
      </c>
      <c r="H1940" t="s">
        <v>4254</v>
      </c>
      <c r="I1940" t="s">
        <v>11575</v>
      </c>
      <c r="J1940">
        <v>40325305.935863502</v>
      </c>
      <c r="K1940">
        <v>38016088.677757204</v>
      </c>
      <c r="L1940">
        <v>34690806.078720003</v>
      </c>
      <c r="M1940">
        <v>37677400.230780236</v>
      </c>
      <c r="N1940">
        <v>45029139.623054497</v>
      </c>
      <c r="O1940">
        <v>36407197.175034799</v>
      </c>
      <c r="P1940">
        <v>37450948.323242702</v>
      </c>
      <c r="Q1940">
        <v>39629095.040443994</v>
      </c>
      <c r="R1940" s="2">
        <f t="shared" si="90"/>
        <v>1.0518001453844827</v>
      </c>
      <c r="S1940" s="2">
        <f t="shared" si="91"/>
        <v>7.286060134696816E-2</v>
      </c>
      <c r="T1940" s="2">
        <f t="shared" si="92"/>
        <v>0.23617137302905308</v>
      </c>
      <c r="U1940">
        <v>42044585.027217403</v>
      </c>
      <c r="V1940">
        <v>38016088.677757204</v>
      </c>
      <c r="W1940">
        <v>30613290.835549299</v>
      </c>
      <c r="X1940">
        <v>52401192.951947302</v>
      </c>
      <c r="Y1940">
        <v>41973251.591666102</v>
      </c>
      <c r="Z1940">
        <v>35912252.994010597</v>
      </c>
      <c r="AA1940">
        <v>16</v>
      </c>
      <c r="AB1940">
        <v>13</v>
      </c>
      <c r="AC1940">
        <v>11</v>
      </c>
      <c r="AD1940">
        <v>18</v>
      </c>
      <c r="AE1940">
        <v>15</v>
      </c>
      <c r="AF1940">
        <v>14</v>
      </c>
    </row>
    <row r="1941" spans="1:32" x14ac:dyDescent="0.2">
      <c r="A1941" t="s">
        <v>4255</v>
      </c>
      <c r="B1941" t="s">
        <v>11576</v>
      </c>
      <c r="C1941">
        <v>2</v>
      </c>
      <c r="D1941">
        <v>2</v>
      </c>
      <c r="E1941">
        <v>96.73</v>
      </c>
      <c r="F1941">
        <v>0.580552517255712</v>
      </c>
      <c r="G1941">
        <v>35444</v>
      </c>
      <c r="H1941" t="s">
        <v>4256</v>
      </c>
      <c r="I1941" t="s">
        <v>11577</v>
      </c>
      <c r="J1941">
        <v>245317.989340222</v>
      </c>
      <c r="K1941">
        <v>243585.75322152101</v>
      </c>
      <c r="L1941">
        <v>176772.21647588801</v>
      </c>
      <c r="M1941">
        <v>221891.98634587703</v>
      </c>
      <c r="N1941">
        <v>373383.02280971297</v>
      </c>
      <c r="O1941">
        <v>225036.929048502</v>
      </c>
      <c r="P1941">
        <v>190167.30741094501</v>
      </c>
      <c r="Q1941">
        <v>262862.41975638666</v>
      </c>
      <c r="R1941" s="2">
        <f t="shared" si="90"/>
        <v>1.1846413387216537</v>
      </c>
      <c r="S1941" s="2">
        <f t="shared" si="91"/>
        <v>0.24445033577378089</v>
      </c>
      <c r="T1941" s="2">
        <f t="shared" si="92"/>
        <v>0.2361584875141822</v>
      </c>
      <c r="U1941">
        <v>255777.18065984701</v>
      </c>
      <c r="V1941">
        <v>243585.75322152101</v>
      </c>
      <c r="W1941">
        <v>155994.62469511799</v>
      </c>
      <c r="X1941">
        <v>434512.31773515098</v>
      </c>
      <c r="Y1941">
        <v>259441.32955243401</v>
      </c>
      <c r="Z1941">
        <v>182354.16620126599</v>
      </c>
      <c r="AA1941">
        <v>0</v>
      </c>
      <c r="AB1941">
        <v>0</v>
      </c>
      <c r="AC1941">
        <v>1</v>
      </c>
      <c r="AD1941">
        <v>2</v>
      </c>
      <c r="AE1941">
        <v>1</v>
      </c>
      <c r="AF1941">
        <v>1</v>
      </c>
    </row>
    <row r="1942" spans="1:32" x14ac:dyDescent="0.2">
      <c r="A1942" t="s">
        <v>4259</v>
      </c>
      <c r="B1942" t="s">
        <v>11578</v>
      </c>
      <c r="C1942">
        <v>34</v>
      </c>
      <c r="D1942">
        <v>14</v>
      </c>
      <c r="E1942">
        <v>2292.98</v>
      </c>
      <c r="F1942">
        <v>0.58115581923100701</v>
      </c>
      <c r="G1942">
        <v>49663</v>
      </c>
      <c r="H1942" t="s">
        <v>4260</v>
      </c>
      <c r="I1942" t="s">
        <v>11579</v>
      </c>
      <c r="J1942">
        <v>48343537.924793497</v>
      </c>
      <c r="K1942">
        <v>52515405.7929013</v>
      </c>
      <c r="L1942">
        <v>49116785.685153402</v>
      </c>
      <c r="M1942">
        <v>49991909.800949395</v>
      </c>
      <c r="N1942">
        <v>43583545.274017498</v>
      </c>
      <c r="O1942">
        <v>53139362.174193501</v>
      </c>
      <c r="P1942">
        <v>48108946.806933798</v>
      </c>
      <c r="Q1942">
        <v>48277284.751714937</v>
      </c>
      <c r="R1942" s="2">
        <f t="shared" si="90"/>
        <v>0.96570194945419163</v>
      </c>
      <c r="S1942" s="2">
        <f t="shared" si="91"/>
        <v>-5.0350104991646549E-2</v>
      </c>
      <c r="T1942" s="2">
        <f t="shared" si="92"/>
        <v>0.23570740915980143</v>
      </c>
      <c r="U1942">
        <v>50404676.260318197</v>
      </c>
      <c r="V1942">
        <v>52515405.7929013</v>
      </c>
      <c r="W1942">
        <v>43343658.307475902</v>
      </c>
      <c r="X1942">
        <v>50718929.665367797</v>
      </c>
      <c r="Y1942">
        <v>61263486.096851803</v>
      </c>
      <c r="Z1942">
        <v>46132361.031129502</v>
      </c>
      <c r="AA1942">
        <v>18</v>
      </c>
      <c r="AB1942">
        <v>13</v>
      </c>
      <c r="AC1942">
        <v>10</v>
      </c>
      <c r="AD1942">
        <v>13</v>
      </c>
      <c r="AE1942">
        <v>17</v>
      </c>
      <c r="AF1942">
        <v>17</v>
      </c>
    </row>
    <row r="1943" spans="1:32" x14ac:dyDescent="0.2">
      <c r="A1943" t="s">
        <v>4261</v>
      </c>
      <c r="B1943" t="s">
        <v>11580</v>
      </c>
      <c r="C1943">
        <v>3</v>
      </c>
      <c r="D1943">
        <v>3</v>
      </c>
      <c r="E1943">
        <v>101.91</v>
      </c>
      <c r="F1943">
        <v>0.58116181663207001</v>
      </c>
      <c r="G1943">
        <v>85301</v>
      </c>
      <c r="H1943" t="s">
        <v>4262</v>
      </c>
      <c r="I1943" t="s">
        <v>11581</v>
      </c>
      <c r="J1943">
        <v>204949.728461527</v>
      </c>
      <c r="K1943">
        <v>289235.94531473098</v>
      </c>
      <c r="L1943">
        <v>367593.275024464</v>
      </c>
      <c r="M1943">
        <v>287259.64960024069</v>
      </c>
      <c r="N1943">
        <v>285100.53688005498</v>
      </c>
      <c r="O1943">
        <v>303550.04019739199</v>
      </c>
      <c r="P1943">
        <v>347641.06150641001</v>
      </c>
      <c r="Q1943">
        <v>312097.21286128566</v>
      </c>
      <c r="R1943" s="2">
        <f t="shared" si="90"/>
        <v>1.0864638082501656</v>
      </c>
      <c r="S1943" s="2">
        <f t="shared" si="91"/>
        <v>0.11964011696958207</v>
      </c>
      <c r="T1943" s="2">
        <f t="shared" si="92"/>
        <v>0.23570292735877377</v>
      </c>
      <c r="U1943">
        <v>213687.809295507</v>
      </c>
      <c r="V1943">
        <v>289235.94531473098</v>
      </c>
      <c r="W1943">
        <v>324386.807616412</v>
      </c>
      <c r="X1943">
        <v>331776.45339922502</v>
      </c>
      <c r="Y1943">
        <v>349957.788472721</v>
      </c>
      <c r="Z1943">
        <v>333358.01390579098</v>
      </c>
      <c r="AA1943">
        <v>0</v>
      </c>
      <c r="AB1943">
        <v>2</v>
      </c>
      <c r="AC1943">
        <v>0</v>
      </c>
      <c r="AD1943">
        <v>1</v>
      </c>
      <c r="AE1943">
        <v>2</v>
      </c>
      <c r="AF1943">
        <v>2</v>
      </c>
    </row>
    <row r="1944" spans="1:32" x14ac:dyDescent="0.2">
      <c r="A1944" t="s">
        <v>4263</v>
      </c>
      <c r="B1944" t="s">
        <v>11582</v>
      </c>
      <c r="C1944">
        <v>35</v>
      </c>
      <c r="D1944">
        <v>15</v>
      </c>
      <c r="E1944">
        <v>2176.29</v>
      </c>
      <c r="F1944">
        <v>0.58128607089380802</v>
      </c>
      <c r="G1944">
        <v>58913</v>
      </c>
      <c r="H1944" t="s">
        <v>4264</v>
      </c>
      <c r="I1944" t="s">
        <v>11583</v>
      </c>
      <c r="J1944">
        <v>22054541.6436961</v>
      </c>
      <c r="K1944">
        <v>25195149.476536799</v>
      </c>
      <c r="L1944">
        <v>24373325.6890302</v>
      </c>
      <c r="M1944">
        <v>23874338.936421033</v>
      </c>
      <c r="N1944">
        <v>22966031.4521438</v>
      </c>
      <c r="O1944">
        <v>24269463.970299698</v>
      </c>
      <c r="P1944">
        <v>27302192.749575902</v>
      </c>
      <c r="Q1944">
        <v>24845896.057339799</v>
      </c>
      <c r="R1944" s="2">
        <f t="shared" si="90"/>
        <v>1.0406946187496997</v>
      </c>
      <c r="S1944" s="2">
        <f t="shared" si="91"/>
        <v>5.7546786553031096E-2</v>
      </c>
      <c r="T1944" s="2">
        <f t="shared" si="92"/>
        <v>0.23561008372937692</v>
      </c>
      <c r="U1944">
        <v>22994842.316869099</v>
      </c>
      <c r="V1944">
        <v>25195149.476536799</v>
      </c>
      <c r="W1944">
        <v>21508514.568808202</v>
      </c>
      <c r="X1944">
        <v>26725970.239238702</v>
      </c>
      <c r="Y1944">
        <v>27979861.023709599</v>
      </c>
      <c r="Z1944">
        <v>26180465.307617001</v>
      </c>
      <c r="AA1944">
        <v>13</v>
      </c>
      <c r="AB1944">
        <v>9</v>
      </c>
      <c r="AC1944">
        <v>13</v>
      </c>
      <c r="AD1944">
        <v>15</v>
      </c>
      <c r="AE1944">
        <v>13</v>
      </c>
      <c r="AF1944">
        <v>12</v>
      </c>
    </row>
    <row r="1945" spans="1:32" x14ac:dyDescent="0.2">
      <c r="A1945" t="s">
        <v>4265</v>
      </c>
      <c r="B1945" t="s">
        <v>11584</v>
      </c>
      <c r="C1945">
        <v>1</v>
      </c>
      <c r="D1945">
        <v>1</v>
      </c>
      <c r="E1945">
        <v>141.4</v>
      </c>
      <c r="F1945">
        <v>0.58208083452162995</v>
      </c>
      <c r="G1945">
        <v>23851</v>
      </c>
      <c r="H1945" t="s">
        <v>4266</v>
      </c>
      <c r="I1945" t="s">
        <v>11585</v>
      </c>
      <c r="J1945">
        <v>322959.18625875202</v>
      </c>
      <c r="K1945">
        <v>329849.48246403702</v>
      </c>
      <c r="L1945">
        <v>103461.02152512201</v>
      </c>
      <c r="M1945">
        <v>252089.89674930368</v>
      </c>
      <c r="N1945">
        <v>297808.02300368698</v>
      </c>
      <c r="O1945">
        <v>273568.09482277802</v>
      </c>
      <c r="P1945">
        <v>269530.16419483197</v>
      </c>
      <c r="Q1945">
        <v>280302.09400709899</v>
      </c>
      <c r="R1945" s="2">
        <f t="shared" si="90"/>
        <v>1.1119132405605749</v>
      </c>
      <c r="S1945" s="2">
        <f t="shared" si="91"/>
        <v>0.15304422304693199</v>
      </c>
      <c r="T1945" s="2">
        <f t="shared" si="92"/>
        <v>0.23501669997388247</v>
      </c>
      <c r="U1945">
        <v>336728.62863269099</v>
      </c>
      <c r="V1945">
        <v>329849.48246403702</v>
      </c>
      <c r="W1945">
        <v>91300.338622989002</v>
      </c>
      <c r="X1945">
        <v>346564.37601717602</v>
      </c>
      <c r="Y1945">
        <v>315392.102727508</v>
      </c>
      <c r="Z1945">
        <v>258456.35102582499</v>
      </c>
      <c r="AA1945">
        <v>2</v>
      </c>
      <c r="AB1945">
        <v>1</v>
      </c>
      <c r="AC1945">
        <v>0</v>
      </c>
      <c r="AD1945">
        <v>1</v>
      </c>
      <c r="AE1945">
        <v>0</v>
      </c>
      <c r="AF1945">
        <v>1</v>
      </c>
    </row>
    <row r="1946" spans="1:32" x14ac:dyDescent="0.2">
      <c r="A1946" t="s">
        <v>4267</v>
      </c>
      <c r="B1946" t="s">
        <v>11586</v>
      </c>
      <c r="C1946">
        <v>2</v>
      </c>
      <c r="D1946">
        <v>1</v>
      </c>
      <c r="E1946">
        <v>56.1</v>
      </c>
      <c r="F1946">
        <v>0.58245670209477596</v>
      </c>
      <c r="G1946">
        <v>70530</v>
      </c>
      <c r="H1946" t="s">
        <v>4268</v>
      </c>
      <c r="I1946" t="s">
        <v>11587</v>
      </c>
      <c r="J1946">
        <v>0</v>
      </c>
      <c r="K1946">
        <v>15163.0199160585</v>
      </c>
      <c r="L1946">
        <v>66036.527460473197</v>
      </c>
      <c r="M1946">
        <v>27066.515792177233</v>
      </c>
      <c r="N1946">
        <v>383.65935743801703</v>
      </c>
      <c r="O1946">
        <v>30164.135224315502</v>
      </c>
      <c r="P1946">
        <v>59436.649040665703</v>
      </c>
      <c r="Q1946">
        <v>29994.814540806405</v>
      </c>
      <c r="R1946" s="2">
        <f t="shared" si="90"/>
        <v>1.1081889804773286</v>
      </c>
      <c r="S1946" s="2">
        <f t="shared" si="91"/>
        <v>0.14820392646766922</v>
      </c>
      <c r="T1946" s="2">
        <f t="shared" si="92"/>
        <v>0.23473635311776245</v>
      </c>
      <c r="U1946">
        <v>0</v>
      </c>
      <c r="V1946">
        <v>15163.0199160585</v>
      </c>
      <c r="W1946">
        <v>58274.674169571699</v>
      </c>
      <c r="X1946">
        <v>446.471067074009</v>
      </c>
      <c r="Y1946">
        <v>34775.729390215602</v>
      </c>
      <c r="Z1946">
        <v>56994.6576263303</v>
      </c>
      <c r="AA1946">
        <v>0</v>
      </c>
      <c r="AB1946">
        <v>0</v>
      </c>
      <c r="AC1946">
        <v>1</v>
      </c>
      <c r="AD1946">
        <v>0</v>
      </c>
      <c r="AE1946">
        <v>1</v>
      </c>
      <c r="AF1946">
        <v>0</v>
      </c>
    </row>
    <row r="1947" spans="1:32" x14ac:dyDescent="0.2">
      <c r="A1947" t="s">
        <v>4269</v>
      </c>
      <c r="B1947" t="s">
        <v>11588</v>
      </c>
      <c r="C1947">
        <v>1</v>
      </c>
      <c r="D1947">
        <v>1</v>
      </c>
      <c r="E1947">
        <v>50.42</v>
      </c>
      <c r="F1947">
        <v>0.58252047863919099</v>
      </c>
      <c r="G1947">
        <v>32046</v>
      </c>
      <c r="H1947" t="s">
        <v>4270</v>
      </c>
      <c r="I1947" t="s">
        <v>11589</v>
      </c>
      <c r="J1947">
        <v>44272.1306334236</v>
      </c>
      <c r="K1947">
        <v>13078.2965360869</v>
      </c>
      <c r="L1947">
        <v>30093.686934593799</v>
      </c>
      <c r="M1947">
        <v>29148.038034701432</v>
      </c>
      <c r="N1947">
        <v>9605.1216188726703</v>
      </c>
      <c r="O1947">
        <v>23884.812729126901</v>
      </c>
      <c r="P1947">
        <v>30764.9305942274</v>
      </c>
      <c r="Q1947">
        <v>21418.288314075657</v>
      </c>
      <c r="R1947" s="2">
        <f t="shared" si="90"/>
        <v>0.73481063420380732</v>
      </c>
      <c r="S1947" s="2">
        <f t="shared" si="91"/>
        <v>-0.44455558955666047</v>
      </c>
      <c r="T1947" s="2">
        <f t="shared" si="92"/>
        <v>0.23468880231281961</v>
      </c>
      <c r="U1947">
        <v>46159.6835424776</v>
      </c>
      <c r="V1947">
        <v>13078.2965360869</v>
      </c>
      <c r="W1947">
        <v>26556.511496220701</v>
      </c>
      <c r="X1947">
        <v>11177.6470856612</v>
      </c>
      <c r="Y1947">
        <v>27536.403010636699</v>
      </c>
      <c r="Z1947">
        <v>29500.934430474601</v>
      </c>
      <c r="AA1947">
        <v>0</v>
      </c>
      <c r="AB1947">
        <v>0</v>
      </c>
      <c r="AC1947">
        <v>1</v>
      </c>
      <c r="AD1947">
        <v>0</v>
      </c>
      <c r="AE1947">
        <v>1</v>
      </c>
      <c r="AF1947">
        <v>0</v>
      </c>
    </row>
    <row r="1948" spans="1:32" x14ac:dyDescent="0.2">
      <c r="A1948" t="s">
        <v>4271</v>
      </c>
      <c r="B1948" t="s">
        <v>11590</v>
      </c>
      <c r="C1948">
        <v>8</v>
      </c>
      <c r="D1948">
        <v>5</v>
      </c>
      <c r="E1948">
        <v>317.89</v>
      </c>
      <c r="F1948">
        <v>0.58295546591652403</v>
      </c>
      <c r="G1948">
        <v>21723</v>
      </c>
      <c r="H1948" t="s">
        <v>4272</v>
      </c>
      <c r="I1948" t="s">
        <v>11591</v>
      </c>
      <c r="J1948">
        <v>3021687.8154921499</v>
      </c>
      <c r="K1948">
        <v>3136059.1742214202</v>
      </c>
      <c r="L1948">
        <v>2417048.0981284701</v>
      </c>
      <c r="M1948">
        <v>2858265.0292806798</v>
      </c>
      <c r="N1948">
        <v>2577356.5248431601</v>
      </c>
      <c r="O1948">
        <v>3667044.7288122098</v>
      </c>
      <c r="P1948">
        <v>3059813.0882239798</v>
      </c>
      <c r="Q1948">
        <v>3101404.7806264497</v>
      </c>
      <c r="R1948" s="2">
        <f t="shared" si="90"/>
        <v>1.0850655026230929</v>
      </c>
      <c r="S1948" s="2">
        <f t="shared" si="91"/>
        <v>0.11778213710023681</v>
      </c>
      <c r="T1948" s="2">
        <f t="shared" si="92"/>
        <v>0.23436462130522681</v>
      </c>
      <c r="U1948">
        <v>3150518.2003139602</v>
      </c>
      <c r="V1948">
        <v>3136059.1742214202</v>
      </c>
      <c r="W1948">
        <v>2132951.1981823798</v>
      </c>
      <c r="X1948">
        <v>2999314.6148215402</v>
      </c>
      <c r="Y1948">
        <v>4227674.8265003003</v>
      </c>
      <c r="Z1948">
        <v>2934098.77876146</v>
      </c>
      <c r="AA1948">
        <v>3</v>
      </c>
      <c r="AB1948">
        <v>1</v>
      </c>
      <c r="AC1948">
        <v>2</v>
      </c>
      <c r="AD1948">
        <v>3</v>
      </c>
      <c r="AE1948">
        <v>2</v>
      </c>
      <c r="AF1948">
        <v>1</v>
      </c>
    </row>
    <row r="1949" spans="1:32" x14ac:dyDescent="0.2">
      <c r="A1949" t="s">
        <v>4273</v>
      </c>
      <c r="B1949" t="s">
        <v>11592</v>
      </c>
      <c r="C1949">
        <v>10</v>
      </c>
      <c r="D1949">
        <v>9</v>
      </c>
      <c r="E1949">
        <v>558.77</v>
      </c>
      <c r="F1949">
        <v>0.583240469182015</v>
      </c>
      <c r="G1949">
        <v>19767</v>
      </c>
      <c r="H1949" t="s">
        <v>4274</v>
      </c>
      <c r="I1949" t="s">
        <v>11593</v>
      </c>
      <c r="J1949">
        <v>8479895.1944617294</v>
      </c>
      <c r="K1949">
        <v>8047918.6218829704</v>
      </c>
      <c r="L1949">
        <v>10235321.588014301</v>
      </c>
      <c r="M1949">
        <v>8921045.1347863339</v>
      </c>
      <c r="N1949">
        <v>8998070.3074242491</v>
      </c>
      <c r="O1949">
        <v>9083757.9394967109</v>
      </c>
      <c r="P1949">
        <v>9828188.00971031</v>
      </c>
      <c r="Q1949">
        <v>9303338.7522104234</v>
      </c>
      <c r="R1949" s="2">
        <f t="shared" si="90"/>
        <v>1.0428530078761054</v>
      </c>
      <c r="S1949" s="2">
        <f t="shared" si="91"/>
        <v>6.053582156529097E-2</v>
      </c>
      <c r="T1949" s="2">
        <f t="shared" si="92"/>
        <v>0.23415234934600268</v>
      </c>
      <c r="U1949">
        <v>8841437.5601389706</v>
      </c>
      <c r="V1949">
        <v>8047918.6218829704</v>
      </c>
      <c r="W1949">
        <v>9032274.3109006006</v>
      </c>
      <c r="X1949">
        <v>10471210.9163444</v>
      </c>
      <c r="Y1949">
        <v>10472513.320902901</v>
      </c>
      <c r="Z1949">
        <v>9424390.8386792596</v>
      </c>
      <c r="AA1949">
        <v>7</v>
      </c>
      <c r="AB1949">
        <v>7</v>
      </c>
      <c r="AC1949">
        <v>8</v>
      </c>
      <c r="AD1949">
        <v>5</v>
      </c>
      <c r="AE1949">
        <v>6</v>
      </c>
      <c r="AF1949">
        <v>7</v>
      </c>
    </row>
    <row r="1950" spans="1:32" x14ac:dyDescent="0.2">
      <c r="A1950" t="s">
        <v>4275</v>
      </c>
      <c r="B1950" t="s">
        <v>11594</v>
      </c>
      <c r="C1950">
        <v>1</v>
      </c>
      <c r="D1950">
        <v>1</v>
      </c>
      <c r="E1950">
        <v>59.43</v>
      </c>
      <c r="F1950">
        <v>0.58329693248035497</v>
      </c>
      <c r="G1950">
        <v>22417</v>
      </c>
      <c r="H1950" t="s">
        <v>4276</v>
      </c>
      <c r="I1950" t="s">
        <v>11595</v>
      </c>
      <c r="J1950">
        <v>1268204.87888403</v>
      </c>
      <c r="K1950">
        <v>656940.08175677899</v>
      </c>
      <c r="L1950">
        <v>653825.71829350595</v>
      </c>
      <c r="M1950">
        <v>859656.89297810511</v>
      </c>
      <c r="N1950">
        <v>1202576.74904627</v>
      </c>
      <c r="O1950">
        <v>553695.04625881603</v>
      </c>
      <c r="P1950">
        <v>407247.43783099402</v>
      </c>
      <c r="Q1950">
        <v>721173.07771202677</v>
      </c>
      <c r="R1950" s="2">
        <f t="shared" si="90"/>
        <v>0.83890803831476357</v>
      </c>
      <c r="S1950" s="2">
        <f t="shared" si="91"/>
        <v>-0.25341542479295737</v>
      </c>
      <c r="T1950" s="2">
        <f t="shared" si="92"/>
        <v>0.23411030748967931</v>
      </c>
      <c r="U1950">
        <v>1322275.0980978899</v>
      </c>
      <c r="V1950">
        <v>656940.08175677899</v>
      </c>
      <c r="W1950">
        <v>576975.836896425</v>
      </c>
      <c r="X1950">
        <v>1399459.47876907</v>
      </c>
      <c r="Y1950">
        <v>638345.80206621601</v>
      </c>
      <c r="Z1950">
        <v>390515.42546581198</v>
      </c>
      <c r="AA1950">
        <v>1</v>
      </c>
      <c r="AB1950">
        <v>1</v>
      </c>
      <c r="AC1950">
        <v>2</v>
      </c>
      <c r="AD1950">
        <v>1</v>
      </c>
      <c r="AE1950">
        <v>2</v>
      </c>
      <c r="AF1950">
        <v>2</v>
      </c>
    </row>
    <row r="1951" spans="1:32" x14ac:dyDescent="0.2">
      <c r="A1951" t="s">
        <v>4277</v>
      </c>
      <c r="B1951" t="s">
        <v>11596</v>
      </c>
      <c r="C1951">
        <v>1</v>
      </c>
      <c r="D1951">
        <v>1</v>
      </c>
      <c r="E1951">
        <v>61.75</v>
      </c>
      <c r="F1951">
        <v>0.58427657796340904</v>
      </c>
      <c r="G1951">
        <v>27797</v>
      </c>
      <c r="H1951" t="s">
        <v>4278</v>
      </c>
      <c r="I1951" t="s">
        <v>11597</v>
      </c>
      <c r="J1951">
        <v>96712.835382417994</v>
      </c>
      <c r="K1951">
        <v>73679.345593837104</v>
      </c>
      <c r="L1951">
        <v>264946.89116348297</v>
      </c>
      <c r="M1951">
        <v>145113.02404657935</v>
      </c>
      <c r="N1951">
        <v>124265.35581435</v>
      </c>
      <c r="O1951">
        <v>53159.984991956997</v>
      </c>
      <c r="P1951">
        <v>121610.686656826</v>
      </c>
      <c r="Q1951">
        <v>99678.675821044322</v>
      </c>
      <c r="R1951" s="2">
        <f t="shared" si="90"/>
        <v>0.68690371850461052</v>
      </c>
      <c r="S1951" s="2">
        <f t="shared" si="91"/>
        <v>-0.54182020045888724</v>
      </c>
      <c r="T1951" s="2">
        <f t="shared" si="92"/>
        <v>0.23338152300879564</v>
      </c>
      <c r="U1951">
        <v>100836.21031732899</v>
      </c>
      <c r="V1951">
        <v>73679.345593837104</v>
      </c>
      <c r="W1951">
        <v>233805.35513522499</v>
      </c>
      <c r="X1951">
        <v>144609.75585543399</v>
      </c>
      <c r="Y1951">
        <v>61287.261800165601</v>
      </c>
      <c r="Z1951">
        <v>116614.236528821</v>
      </c>
      <c r="AA1951">
        <v>1</v>
      </c>
      <c r="AB1951">
        <v>1</v>
      </c>
      <c r="AC1951">
        <v>1</v>
      </c>
      <c r="AD1951">
        <v>1</v>
      </c>
      <c r="AE1951">
        <v>1</v>
      </c>
      <c r="AF1951">
        <v>1</v>
      </c>
    </row>
    <row r="1952" spans="1:32" x14ac:dyDescent="0.2">
      <c r="A1952" t="s">
        <v>4279</v>
      </c>
      <c r="B1952" t="s">
        <v>11598</v>
      </c>
      <c r="C1952">
        <v>2</v>
      </c>
      <c r="D1952">
        <v>1</v>
      </c>
      <c r="E1952">
        <v>89.56</v>
      </c>
      <c r="F1952">
        <v>0.58441733351949898</v>
      </c>
      <c r="G1952">
        <v>161732</v>
      </c>
      <c r="H1952" t="s">
        <v>4280</v>
      </c>
      <c r="I1952" t="s">
        <v>11599</v>
      </c>
      <c r="J1952">
        <v>86068.300366589305</v>
      </c>
      <c r="K1952">
        <v>54690.926860567502</v>
      </c>
      <c r="L1952">
        <v>30483.652829914601</v>
      </c>
      <c r="M1952">
        <v>57080.960019023798</v>
      </c>
      <c r="N1952">
        <v>66546.271237071094</v>
      </c>
      <c r="O1952">
        <v>34525.782687423198</v>
      </c>
      <c r="P1952">
        <v>31664.378711475299</v>
      </c>
      <c r="Q1952">
        <v>44245.4775453232</v>
      </c>
      <c r="R1952" s="2">
        <f t="shared" si="90"/>
        <v>0.77513548354087214</v>
      </c>
      <c r="S1952" s="2">
        <f t="shared" si="91"/>
        <v>-0.36747959824307758</v>
      </c>
      <c r="T1952" s="2">
        <f t="shared" si="92"/>
        <v>0.23327691159428918</v>
      </c>
      <c r="U1952">
        <v>89737.842997809305</v>
      </c>
      <c r="V1952">
        <v>54690.926860567502</v>
      </c>
      <c r="W1952">
        <v>26900.641273496902</v>
      </c>
      <c r="X1952">
        <v>77441.053249461198</v>
      </c>
      <c r="Y1952">
        <v>39804.200146780997</v>
      </c>
      <c r="Z1952">
        <v>30363.4281666223</v>
      </c>
      <c r="AA1952">
        <v>1</v>
      </c>
      <c r="AB1952">
        <v>0</v>
      </c>
      <c r="AC1952">
        <v>0</v>
      </c>
      <c r="AD1952">
        <v>0</v>
      </c>
      <c r="AE1952">
        <v>0</v>
      </c>
      <c r="AF1952">
        <v>0</v>
      </c>
    </row>
    <row r="1953" spans="1:32" x14ac:dyDescent="0.2">
      <c r="A1953" t="s">
        <v>4281</v>
      </c>
      <c r="B1953" t="s">
        <v>11600</v>
      </c>
      <c r="C1953">
        <v>9</v>
      </c>
      <c r="D1953">
        <v>8</v>
      </c>
      <c r="E1953">
        <v>604.09</v>
      </c>
      <c r="F1953">
        <v>0.58482145142320796</v>
      </c>
      <c r="G1953">
        <v>70208</v>
      </c>
      <c r="H1953" t="s">
        <v>4282</v>
      </c>
      <c r="I1953" t="s">
        <v>11601</v>
      </c>
      <c r="J1953">
        <v>4660948.9585341699</v>
      </c>
      <c r="K1953">
        <v>3958678.15126159</v>
      </c>
      <c r="L1953">
        <v>3651568.0143750198</v>
      </c>
      <c r="M1953">
        <v>4090398.3747235932</v>
      </c>
      <c r="N1953">
        <v>4078349.4014745899</v>
      </c>
      <c r="O1953">
        <v>3908142.3239823398</v>
      </c>
      <c r="P1953">
        <v>3681093.1746657998</v>
      </c>
      <c r="Q1953">
        <v>3889194.9667075765</v>
      </c>
      <c r="R1953" s="2">
        <f t="shared" si="90"/>
        <v>0.95081080384264216</v>
      </c>
      <c r="S1953" s="2">
        <f t="shared" si="91"/>
        <v>-7.2769798504734196E-2</v>
      </c>
      <c r="T1953" s="2">
        <f t="shared" si="92"/>
        <v>0.23297670570842957</v>
      </c>
      <c r="U1953">
        <v>4859669.6353970002</v>
      </c>
      <c r="V1953">
        <v>3958678.15126159</v>
      </c>
      <c r="W1953">
        <v>3222367.1417777701</v>
      </c>
      <c r="X1953">
        <v>4746046.1314857397</v>
      </c>
      <c r="Y1953">
        <v>4505632.2306797402</v>
      </c>
      <c r="Z1953">
        <v>3529853.18935384</v>
      </c>
      <c r="AA1953">
        <v>7</v>
      </c>
      <c r="AB1953">
        <v>7</v>
      </c>
      <c r="AC1953">
        <v>6</v>
      </c>
      <c r="AD1953">
        <v>6</v>
      </c>
      <c r="AE1953">
        <v>6</v>
      </c>
      <c r="AF1953">
        <v>6</v>
      </c>
    </row>
    <row r="1954" spans="1:32" x14ac:dyDescent="0.2">
      <c r="A1954" t="s">
        <v>4283</v>
      </c>
      <c r="B1954" t="s">
        <v>11602</v>
      </c>
      <c r="C1954">
        <v>6</v>
      </c>
      <c r="D1954">
        <v>6</v>
      </c>
      <c r="E1954">
        <v>449.47</v>
      </c>
      <c r="F1954">
        <v>0.58507176325714205</v>
      </c>
      <c r="G1954">
        <v>17007</v>
      </c>
      <c r="H1954" t="s">
        <v>4284</v>
      </c>
      <c r="I1954" t="s">
        <v>11603</v>
      </c>
      <c r="J1954">
        <v>24131327.423931502</v>
      </c>
      <c r="K1954">
        <v>31902279.674359702</v>
      </c>
      <c r="L1954">
        <v>33282624.124060102</v>
      </c>
      <c r="M1954">
        <v>29772077.074117105</v>
      </c>
      <c r="N1954">
        <v>28954224.200175401</v>
      </c>
      <c r="O1954">
        <v>32472326.488495201</v>
      </c>
      <c r="P1954">
        <v>33092621.0731428</v>
      </c>
      <c r="Q1954">
        <v>31506390.587271135</v>
      </c>
      <c r="R1954" s="2">
        <f t="shared" si="90"/>
        <v>1.0582530237590237</v>
      </c>
      <c r="S1954" s="2">
        <f t="shared" si="91"/>
        <v>8.1684610892020601E-2</v>
      </c>
      <c r="T1954" s="2">
        <f t="shared" si="92"/>
        <v>0.23279086131079155</v>
      </c>
      <c r="U1954">
        <v>25160172.357000701</v>
      </c>
      <c r="V1954">
        <v>31902279.674359702</v>
      </c>
      <c r="W1954">
        <v>29370624.8787666</v>
      </c>
      <c r="X1954">
        <v>33694534.2902027</v>
      </c>
      <c r="Y1954">
        <v>37436804.676712401</v>
      </c>
      <c r="Z1954">
        <v>31732990.309248701</v>
      </c>
      <c r="AA1954">
        <v>7</v>
      </c>
      <c r="AB1954">
        <v>6</v>
      </c>
      <c r="AC1954">
        <v>4</v>
      </c>
      <c r="AD1954">
        <v>6</v>
      </c>
      <c r="AE1954">
        <v>6</v>
      </c>
      <c r="AF1954">
        <v>6</v>
      </c>
    </row>
    <row r="1955" spans="1:32" x14ac:dyDescent="0.2">
      <c r="A1955" t="s">
        <v>4285</v>
      </c>
      <c r="B1955" t="s">
        <v>11604</v>
      </c>
      <c r="C1955">
        <v>1</v>
      </c>
      <c r="D1955">
        <v>1</v>
      </c>
      <c r="E1955">
        <v>59.95</v>
      </c>
      <c r="F1955">
        <v>0.585497751737033</v>
      </c>
      <c r="G1955">
        <v>155491</v>
      </c>
      <c r="H1955" t="s">
        <v>4286</v>
      </c>
      <c r="I1955" t="s">
        <v>11605</v>
      </c>
      <c r="J1955">
        <v>77021.174761937596</v>
      </c>
      <c r="K1955">
        <v>131070.390045418</v>
      </c>
      <c r="L1955">
        <v>99534.970182437202</v>
      </c>
      <c r="M1955">
        <v>102542.17832993093</v>
      </c>
      <c r="N1955">
        <v>75124.202646699705</v>
      </c>
      <c r="O1955">
        <v>82545.155117171496</v>
      </c>
      <c r="P1955">
        <v>113868.60382159401</v>
      </c>
      <c r="Q1955">
        <v>90512.653861821746</v>
      </c>
      <c r="R1955" s="2">
        <f t="shared" si="90"/>
        <v>0.88268705947123516</v>
      </c>
      <c r="S1955" s="2">
        <f t="shared" si="91"/>
        <v>-0.18002604746783288</v>
      </c>
      <c r="T1955" s="2">
        <f t="shared" si="92"/>
        <v>0.23247476824332616</v>
      </c>
      <c r="U1955">
        <v>80304.991022881106</v>
      </c>
      <c r="V1955">
        <v>131070.390045418</v>
      </c>
      <c r="W1955">
        <v>87835.750590177995</v>
      </c>
      <c r="X1955">
        <v>87423.341223144394</v>
      </c>
      <c r="Y1955">
        <v>95164.935294221199</v>
      </c>
      <c r="Z1955">
        <v>109190.24194583501</v>
      </c>
      <c r="AA1955">
        <v>1</v>
      </c>
      <c r="AB1955">
        <v>0</v>
      </c>
      <c r="AC1955">
        <v>1</v>
      </c>
      <c r="AD1955">
        <v>0</v>
      </c>
      <c r="AE1955">
        <v>0</v>
      </c>
      <c r="AF1955">
        <v>0</v>
      </c>
    </row>
    <row r="1956" spans="1:32" x14ac:dyDescent="0.2">
      <c r="A1956" t="s">
        <v>4287</v>
      </c>
      <c r="B1956" t="s">
        <v>11606</v>
      </c>
      <c r="C1956">
        <v>19</v>
      </c>
      <c r="D1956">
        <v>16</v>
      </c>
      <c r="E1956">
        <v>1039.78</v>
      </c>
      <c r="F1956">
        <v>0.58580825760574995</v>
      </c>
      <c r="G1956">
        <v>82448</v>
      </c>
      <c r="H1956" t="s">
        <v>4288</v>
      </c>
      <c r="I1956" t="s">
        <v>11607</v>
      </c>
      <c r="J1956">
        <v>11493067.088699199</v>
      </c>
      <c r="K1956">
        <v>8537030.6393531691</v>
      </c>
      <c r="L1956">
        <v>12564375.8078302</v>
      </c>
      <c r="M1956">
        <v>10864824.511960857</v>
      </c>
      <c r="N1956">
        <v>11567382.2654099</v>
      </c>
      <c r="O1956">
        <v>9297479.3248750903</v>
      </c>
      <c r="P1956">
        <v>8906233.4284977298</v>
      </c>
      <c r="Q1956">
        <v>9923698.3395942394</v>
      </c>
      <c r="R1956" s="2">
        <f t="shared" si="90"/>
        <v>0.91337861266598908</v>
      </c>
      <c r="S1956" s="2">
        <f t="shared" si="91"/>
        <v>-0.13071508638629326</v>
      </c>
      <c r="T1956" s="2">
        <f t="shared" si="92"/>
        <v>0.23224451075729674</v>
      </c>
      <c r="U1956">
        <v>11983076.760852801</v>
      </c>
      <c r="V1956">
        <v>8537030.6393531691</v>
      </c>
      <c r="W1956">
        <v>11087574.324431401</v>
      </c>
      <c r="X1956">
        <v>13461163.9287981</v>
      </c>
      <c r="Y1956">
        <v>10718909.148515699</v>
      </c>
      <c r="Z1956">
        <v>8540315.3305313103</v>
      </c>
      <c r="AA1956">
        <v>11</v>
      </c>
      <c r="AB1956">
        <v>13</v>
      </c>
      <c r="AC1956">
        <v>13</v>
      </c>
      <c r="AD1956">
        <v>12</v>
      </c>
      <c r="AE1956">
        <v>12</v>
      </c>
      <c r="AF1956">
        <v>8</v>
      </c>
    </row>
    <row r="1957" spans="1:32" x14ac:dyDescent="0.2">
      <c r="A1957" t="s">
        <v>4289</v>
      </c>
      <c r="B1957" t="s">
        <v>11608</v>
      </c>
      <c r="C1957">
        <v>16</v>
      </c>
      <c r="D1957">
        <v>14</v>
      </c>
      <c r="E1957">
        <v>1124.4000000000001</v>
      </c>
      <c r="F1957">
        <v>0.58592754523086299</v>
      </c>
      <c r="G1957">
        <v>21681</v>
      </c>
      <c r="H1957" t="s">
        <v>4290</v>
      </c>
      <c r="I1957" t="s">
        <v>11609</v>
      </c>
      <c r="J1957">
        <v>39576049.323034696</v>
      </c>
      <c r="K1957">
        <v>41172951.287556402</v>
      </c>
      <c r="L1957">
        <v>39791154.085029803</v>
      </c>
      <c r="M1957">
        <v>40180051.565206967</v>
      </c>
      <c r="N1957">
        <v>41410226.6693234</v>
      </c>
      <c r="O1957">
        <v>35074922.782178298</v>
      </c>
      <c r="P1957">
        <v>40579068.177326798</v>
      </c>
      <c r="Q1957">
        <v>39021405.876276165</v>
      </c>
      <c r="R1957" s="2">
        <f t="shared" si="90"/>
        <v>0.97116365848733488</v>
      </c>
      <c r="S1957" s="2">
        <f t="shared" si="91"/>
        <v>-4.2213658776740492E-2</v>
      </c>
      <c r="T1957" s="2">
        <f t="shared" si="92"/>
        <v>0.23215608475307378</v>
      </c>
      <c r="U1957">
        <v>41263383.6789774</v>
      </c>
      <c r="V1957">
        <v>41172951.287556402</v>
      </c>
      <c r="W1957">
        <v>35114150.127356097</v>
      </c>
      <c r="X1957">
        <v>48189801.005482703</v>
      </c>
      <c r="Y1957">
        <v>40437294.621079899</v>
      </c>
      <c r="Z1957">
        <v>38911852.112993099</v>
      </c>
      <c r="AA1957">
        <v>12</v>
      </c>
      <c r="AB1957">
        <v>12</v>
      </c>
      <c r="AC1957">
        <v>10</v>
      </c>
      <c r="AD1957">
        <v>13</v>
      </c>
      <c r="AE1957">
        <v>10</v>
      </c>
      <c r="AF1957">
        <v>15</v>
      </c>
    </row>
    <row r="1958" spans="1:32" x14ac:dyDescent="0.2">
      <c r="A1958" t="s">
        <v>4291</v>
      </c>
      <c r="B1958" t="s">
        <v>11610</v>
      </c>
      <c r="C1958">
        <v>2</v>
      </c>
      <c r="D1958">
        <v>2</v>
      </c>
      <c r="E1958">
        <v>50.57</v>
      </c>
      <c r="F1958">
        <v>0.58622350887774599</v>
      </c>
      <c r="G1958">
        <v>136683</v>
      </c>
      <c r="H1958" t="s">
        <v>4292</v>
      </c>
      <c r="I1958" t="s">
        <v>11611</v>
      </c>
      <c r="J1958">
        <v>29409.407640879999</v>
      </c>
      <c r="K1958">
        <v>73021.225002870604</v>
      </c>
      <c r="L1958">
        <v>100980.700168982</v>
      </c>
      <c r="M1958">
        <v>67803.777604244198</v>
      </c>
      <c r="N1958">
        <v>98633.234307988299</v>
      </c>
      <c r="O1958">
        <v>65284.743384515597</v>
      </c>
      <c r="P1958">
        <v>67516.990580643105</v>
      </c>
      <c r="Q1958">
        <v>77144.989424382336</v>
      </c>
      <c r="R1958" s="2">
        <f t="shared" si="90"/>
        <v>1.137768309527837</v>
      </c>
      <c r="S1958" s="2">
        <f t="shared" si="91"/>
        <v>0.18620680305184487</v>
      </c>
      <c r="T1958" s="2">
        <f t="shared" si="92"/>
        <v>0.23193676936540891</v>
      </c>
      <c r="U1958">
        <v>30663.284790045</v>
      </c>
      <c r="V1958">
        <v>73021.225002870604</v>
      </c>
      <c r="W1958">
        <v>89111.551228748896</v>
      </c>
      <c r="X1958">
        <v>114781.210249936</v>
      </c>
      <c r="Y1958">
        <v>75265.693923141502</v>
      </c>
      <c r="Z1958">
        <v>64743.013346380001</v>
      </c>
      <c r="AA1958">
        <v>0</v>
      </c>
      <c r="AB1958">
        <v>0</v>
      </c>
      <c r="AC1958">
        <v>1</v>
      </c>
      <c r="AD1958">
        <v>1</v>
      </c>
      <c r="AE1958">
        <v>1</v>
      </c>
      <c r="AF1958">
        <v>1</v>
      </c>
    </row>
    <row r="1959" spans="1:32" x14ac:dyDescent="0.2">
      <c r="A1959" t="s">
        <v>4293</v>
      </c>
      <c r="B1959" t="s">
        <v>11612</v>
      </c>
      <c r="C1959">
        <v>8</v>
      </c>
      <c r="D1959">
        <v>8</v>
      </c>
      <c r="E1959">
        <v>398.08</v>
      </c>
      <c r="F1959">
        <v>0.58645247617962204</v>
      </c>
      <c r="G1959">
        <v>43926</v>
      </c>
      <c r="H1959" t="s">
        <v>4294</v>
      </c>
      <c r="I1959" t="s">
        <v>11613</v>
      </c>
      <c r="J1959">
        <v>4712939.8307633204</v>
      </c>
      <c r="K1959">
        <v>4052091.7739436799</v>
      </c>
      <c r="L1959">
        <v>5289526.6571313301</v>
      </c>
      <c r="M1959">
        <v>4684852.7539461106</v>
      </c>
      <c r="N1959">
        <v>5010213.7861585803</v>
      </c>
      <c r="O1959">
        <v>4784788.4129733397</v>
      </c>
      <c r="P1959">
        <v>4841723.1702841101</v>
      </c>
      <c r="Q1959">
        <v>4878908.4564720104</v>
      </c>
      <c r="R1959" s="2">
        <f t="shared" si="90"/>
        <v>1.0414219427414115</v>
      </c>
      <c r="S1959" s="2">
        <f t="shared" si="91"/>
        <v>5.8554709719341257E-2</v>
      </c>
      <c r="T1959" s="2">
        <f t="shared" si="92"/>
        <v>0.23176717565278618</v>
      </c>
      <c r="U1959">
        <v>4913877.1509346096</v>
      </c>
      <c r="V1959">
        <v>4052091.7739436799</v>
      </c>
      <c r="W1959">
        <v>4667802.1136119803</v>
      </c>
      <c r="X1959">
        <v>5830472.9234618498</v>
      </c>
      <c r="Y1959">
        <v>5516302.9140934302</v>
      </c>
      <c r="Z1959">
        <v>4642797.9851793302</v>
      </c>
      <c r="AA1959">
        <v>5</v>
      </c>
      <c r="AB1959">
        <v>2</v>
      </c>
      <c r="AC1959">
        <v>5</v>
      </c>
      <c r="AD1959">
        <v>6</v>
      </c>
      <c r="AE1959">
        <v>2</v>
      </c>
      <c r="AF1959">
        <v>2</v>
      </c>
    </row>
    <row r="1960" spans="1:32" x14ac:dyDescent="0.2">
      <c r="A1960" t="s">
        <v>4295</v>
      </c>
      <c r="B1960" t="s">
        <v>11614</v>
      </c>
      <c r="C1960">
        <v>4</v>
      </c>
      <c r="D1960">
        <v>3</v>
      </c>
      <c r="E1960">
        <v>110.82</v>
      </c>
      <c r="F1960">
        <v>0.58656425658744904</v>
      </c>
      <c r="G1960">
        <v>63889</v>
      </c>
      <c r="H1960" t="s">
        <v>4296</v>
      </c>
      <c r="I1960" t="s">
        <v>11615</v>
      </c>
      <c r="J1960">
        <v>352142.551497832</v>
      </c>
      <c r="K1960">
        <v>276294.40751158801</v>
      </c>
      <c r="L1960">
        <v>297167.85489973699</v>
      </c>
      <c r="M1960">
        <v>308534.937969719</v>
      </c>
      <c r="N1960">
        <v>386501.34282982099</v>
      </c>
      <c r="O1960">
        <v>264320.49180588702</v>
      </c>
      <c r="P1960">
        <v>360921.30822620698</v>
      </c>
      <c r="Q1960">
        <v>337247.71428730502</v>
      </c>
      <c r="R1960" s="2">
        <f t="shared" si="90"/>
        <v>1.0930616691468633</v>
      </c>
      <c r="S1960" s="2">
        <f t="shared" si="91"/>
        <v>0.12837479832228579</v>
      </c>
      <c r="T1960" s="2">
        <f t="shared" si="92"/>
        <v>0.23168440511235819</v>
      </c>
      <c r="U1960">
        <v>367156.23364891403</v>
      </c>
      <c r="V1960">
        <v>276294.40751158801</v>
      </c>
      <c r="W1960">
        <v>262239.10589965899</v>
      </c>
      <c r="X1960">
        <v>449778.33490388998</v>
      </c>
      <c r="Y1960">
        <v>304730.69514422998</v>
      </c>
      <c r="Z1960">
        <v>346092.633491599</v>
      </c>
      <c r="AA1960">
        <v>1</v>
      </c>
      <c r="AB1960">
        <v>0</v>
      </c>
      <c r="AC1960">
        <v>1</v>
      </c>
      <c r="AD1960">
        <v>0</v>
      </c>
      <c r="AE1960">
        <v>1</v>
      </c>
      <c r="AF1960">
        <v>1</v>
      </c>
    </row>
    <row r="1961" spans="1:32" x14ac:dyDescent="0.2">
      <c r="A1961" t="s">
        <v>4297</v>
      </c>
      <c r="B1961" t="s">
        <v>11616</v>
      </c>
      <c r="C1961">
        <v>2</v>
      </c>
      <c r="D1961">
        <v>1</v>
      </c>
      <c r="E1961">
        <v>91.43</v>
      </c>
      <c r="F1961">
        <v>0.586673928632227</v>
      </c>
      <c r="G1961">
        <v>63339</v>
      </c>
      <c r="H1961" t="s">
        <v>4298</v>
      </c>
      <c r="I1961" t="s">
        <v>11617</v>
      </c>
      <c r="J1961">
        <v>225459.10155095399</v>
      </c>
      <c r="K1961">
        <v>148953.91997676899</v>
      </c>
      <c r="L1961">
        <v>333142.22143160598</v>
      </c>
      <c r="M1961">
        <v>235851.74765310963</v>
      </c>
      <c r="N1961">
        <v>257473.44167005201</v>
      </c>
      <c r="O1961">
        <v>229933.45194546299</v>
      </c>
      <c r="P1961">
        <v>290047.078241991</v>
      </c>
      <c r="Q1961">
        <v>259151.32395250199</v>
      </c>
      <c r="R1961" s="2">
        <f t="shared" si="90"/>
        <v>1.0987890763212038</v>
      </c>
      <c r="S1961" s="2">
        <f t="shared" si="91"/>
        <v>0.13591447295672665</v>
      </c>
      <c r="T1961" s="2">
        <f t="shared" si="92"/>
        <v>0.23160321108951631</v>
      </c>
      <c r="U1961">
        <v>235071.604426159</v>
      </c>
      <c r="V1961">
        <v>148953.91997676899</v>
      </c>
      <c r="W1961">
        <v>293985.08905051701</v>
      </c>
      <c r="X1961">
        <v>299626.32219707401</v>
      </c>
      <c r="Y1961">
        <v>265086.44929319399</v>
      </c>
      <c r="Z1961">
        <v>278130.31499486702</v>
      </c>
      <c r="AA1961">
        <v>1</v>
      </c>
      <c r="AB1961">
        <v>1</v>
      </c>
      <c r="AC1961">
        <v>1</v>
      </c>
      <c r="AD1961">
        <v>0</v>
      </c>
      <c r="AE1961">
        <v>1</v>
      </c>
      <c r="AF1961">
        <v>1</v>
      </c>
    </row>
    <row r="1962" spans="1:32" x14ac:dyDescent="0.2">
      <c r="A1962" t="s">
        <v>4299</v>
      </c>
      <c r="B1962" t="s">
        <v>11618</v>
      </c>
      <c r="C1962">
        <v>9</v>
      </c>
      <c r="D1962">
        <v>9</v>
      </c>
      <c r="E1962">
        <v>414.42</v>
      </c>
      <c r="F1962">
        <v>0.58681919587501796</v>
      </c>
      <c r="G1962">
        <v>34668</v>
      </c>
      <c r="H1962" t="s">
        <v>4300</v>
      </c>
      <c r="I1962" t="s">
        <v>11619</v>
      </c>
      <c r="J1962">
        <v>9123817.0969312806</v>
      </c>
      <c r="K1962">
        <v>7916322.5792447599</v>
      </c>
      <c r="L1962">
        <v>6078330.30884133</v>
      </c>
      <c r="M1962">
        <v>7706156.6616724571</v>
      </c>
      <c r="N1962">
        <v>9940647.9149434604</v>
      </c>
      <c r="O1962">
        <v>7815766.9901872203</v>
      </c>
      <c r="P1962">
        <v>7370939.2175767599</v>
      </c>
      <c r="Q1962">
        <v>8375784.7075691475</v>
      </c>
      <c r="R1962" s="2">
        <f t="shared" si="90"/>
        <v>1.0868952027963783</v>
      </c>
      <c r="S1962" s="2">
        <f t="shared" si="91"/>
        <v>0.12021284405010382</v>
      </c>
      <c r="T1962" s="2">
        <f t="shared" si="92"/>
        <v>0.23149568806965343</v>
      </c>
      <c r="U1962">
        <v>9512813.2273769993</v>
      </c>
      <c r="V1962">
        <v>7916322.5792447599</v>
      </c>
      <c r="W1962">
        <v>5363890.7414503004</v>
      </c>
      <c r="X1962">
        <v>11568104.8720644</v>
      </c>
      <c r="Y1962">
        <v>9010667.6623247508</v>
      </c>
      <c r="Z1962">
        <v>7068099.6299580997</v>
      </c>
      <c r="AA1962">
        <v>6</v>
      </c>
      <c r="AB1962">
        <v>8</v>
      </c>
      <c r="AC1962">
        <v>4</v>
      </c>
      <c r="AD1962">
        <v>8</v>
      </c>
      <c r="AE1962">
        <v>6</v>
      </c>
      <c r="AF1962">
        <v>7</v>
      </c>
    </row>
    <row r="1963" spans="1:32" x14ac:dyDescent="0.2">
      <c r="A1963" t="s">
        <v>4301</v>
      </c>
      <c r="B1963" t="s">
        <v>11620</v>
      </c>
      <c r="C1963">
        <v>6</v>
      </c>
      <c r="D1963">
        <v>4</v>
      </c>
      <c r="E1963">
        <v>338.79</v>
      </c>
      <c r="F1963">
        <v>0.58717711942749595</v>
      </c>
      <c r="G1963">
        <v>67308</v>
      </c>
      <c r="H1963" t="s">
        <v>4302</v>
      </c>
      <c r="I1963" t="s">
        <v>11621</v>
      </c>
      <c r="J1963">
        <v>6198519.9972621696</v>
      </c>
      <c r="K1963">
        <v>5788549.9464670597</v>
      </c>
      <c r="L1963">
        <v>8091050.1904249797</v>
      </c>
      <c r="M1963">
        <v>6692706.711384736</v>
      </c>
      <c r="N1963">
        <v>5251773.0591001203</v>
      </c>
      <c r="O1963">
        <v>6524959.28936473</v>
      </c>
      <c r="P1963">
        <v>6745698.0333952</v>
      </c>
      <c r="Q1963">
        <v>6174143.4606200168</v>
      </c>
      <c r="R1963" s="2">
        <f t="shared" si="90"/>
        <v>0.92251815698383899</v>
      </c>
      <c r="S1963" s="2">
        <f t="shared" si="91"/>
        <v>-0.11635078834006773</v>
      </c>
      <c r="T1963" s="2">
        <f t="shared" si="92"/>
        <v>0.23123087594618352</v>
      </c>
      <c r="U1963">
        <v>6462795.3841763204</v>
      </c>
      <c r="V1963">
        <v>5788549.9464670597</v>
      </c>
      <c r="W1963">
        <v>7140037.9709379701</v>
      </c>
      <c r="X1963">
        <v>6111579.6507212203</v>
      </c>
      <c r="Y1963">
        <v>7522516.9507331802</v>
      </c>
      <c r="Z1963">
        <v>6468546.8657716801</v>
      </c>
      <c r="AA1963">
        <v>3</v>
      </c>
      <c r="AB1963">
        <v>2</v>
      </c>
      <c r="AC1963">
        <v>1</v>
      </c>
      <c r="AD1963">
        <v>3</v>
      </c>
      <c r="AE1963">
        <v>2</v>
      </c>
      <c r="AF1963">
        <v>1</v>
      </c>
    </row>
    <row r="1964" spans="1:32" x14ac:dyDescent="0.2">
      <c r="A1964" t="s">
        <v>4303</v>
      </c>
      <c r="B1964" t="s">
        <v>11622</v>
      </c>
      <c r="C1964">
        <v>7</v>
      </c>
      <c r="D1964">
        <v>6</v>
      </c>
      <c r="E1964">
        <v>247.79</v>
      </c>
      <c r="F1964">
        <v>0.588251043164425</v>
      </c>
      <c r="G1964">
        <v>26743</v>
      </c>
      <c r="H1964" t="s">
        <v>4304</v>
      </c>
      <c r="I1964" t="s">
        <v>11623</v>
      </c>
      <c r="J1964">
        <v>2789252.6056204601</v>
      </c>
      <c r="K1964">
        <v>2842838.14378099</v>
      </c>
      <c r="L1964">
        <v>2388311.9818648398</v>
      </c>
      <c r="M1964">
        <v>2673467.5770887635</v>
      </c>
      <c r="N1964">
        <v>3223759.1973926299</v>
      </c>
      <c r="O1964">
        <v>2838122.3381905798</v>
      </c>
      <c r="P1964">
        <v>2452980.6085039</v>
      </c>
      <c r="Q1964">
        <v>2838287.3813623697</v>
      </c>
      <c r="R1964" s="2">
        <f t="shared" si="90"/>
        <v>1.0616501975509591</v>
      </c>
      <c r="S1964" s="2">
        <f t="shared" si="91"/>
        <v>8.6308491764329448E-2</v>
      </c>
      <c r="T1964" s="2">
        <f t="shared" si="92"/>
        <v>0.23043729400293678</v>
      </c>
      <c r="U1964">
        <v>2908173.0595154599</v>
      </c>
      <c r="V1964">
        <v>2842838.14378099</v>
      </c>
      <c r="W1964">
        <v>2107592.6901480998</v>
      </c>
      <c r="X1964">
        <v>3751544.6474730298</v>
      </c>
      <c r="Y1964">
        <v>3272024.0005316199</v>
      </c>
      <c r="Z1964">
        <v>2352198.3860505498</v>
      </c>
      <c r="AA1964">
        <v>2</v>
      </c>
      <c r="AB1964">
        <v>1</v>
      </c>
      <c r="AC1964">
        <v>1</v>
      </c>
      <c r="AD1964">
        <v>4</v>
      </c>
      <c r="AE1964">
        <v>2</v>
      </c>
      <c r="AF1964">
        <v>2</v>
      </c>
    </row>
    <row r="1965" spans="1:32" x14ac:dyDescent="0.2">
      <c r="A1965" t="s">
        <v>4305</v>
      </c>
      <c r="B1965" t="s">
        <v>11624</v>
      </c>
      <c r="C1965">
        <v>2</v>
      </c>
      <c r="D1965">
        <v>1</v>
      </c>
      <c r="E1965">
        <v>65.13</v>
      </c>
      <c r="F1965">
        <v>0.58876054785957499</v>
      </c>
      <c r="G1965">
        <v>77336</v>
      </c>
      <c r="H1965" t="s">
        <v>4306</v>
      </c>
      <c r="I1965" t="s">
        <v>11625</v>
      </c>
      <c r="J1965">
        <v>255699.912298649</v>
      </c>
      <c r="K1965">
        <v>157869.31277781501</v>
      </c>
      <c r="L1965">
        <v>181629.476251274</v>
      </c>
      <c r="M1965">
        <v>198399.56710924601</v>
      </c>
      <c r="N1965">
        <v>209358.861531681</v>
      </c>
      <c r="O1965">
        <v>197168.70275220301</v>
      </c>
      <c r="P1965">
        <v>231605.27888356199</v>
      </c>
      <c r="Q1965">
        <v>212710.947722482</v>
      </c>
      <c r="R1965" s="2">
        <f t="shared" si="90"/>
        <v>1.0721341322552163</v>
      </c>
      <c r="S1965" s="2">
        <f t="shared" si="91"/>
        <v>0.10048540937217819</v>
      </c>
      <c r="T1965" s="2">
        <f t="shared" si="92"/>
        <v>0.23006129924958665</v>
      </c>
      <c r="U1965">
        <v>266601.73939390498</v>
      </c>
      <c r="V1965">
        <v>157869.31277781501</v>
      </c>
      <c r="W1965">
        <v>160280.968051634</v>
      </c>
      <c r="X1965">
        <v>243634.548453703</v>
      </c>
      <c r="Y1965">
        <v>227312.515347804</v>
      </c>
      <c r="Z1965">
        <v>222089.63303748699</v>
      </c>
      <c r="AA1965">
        <v>0</v>
      </c>
      <c r="AB1965">
        <v>0</v>
      </c>
      <c r="AC1965">
        <v>0</v>
      </c>
      <c r="AD1965">
        <v>0</v>
      </c>
      <c r="AE1965">
        <v>1</v>
      </c>
      <c r="AF1965">
        <v>1</v>
      </c>
    </row>
    <row r="1966" spans="1:32" x14ac:dyDescent="0.2">
      <c r="A1966" t="s">
        <v>4307</v>
      </c>
      <c r="B1966" t="s">
        <v>11626</v>
      </c>
      <c r="C1966">
        <v>5</v>
      </c>
      <c r="D1966">
        <v>5</v>
      </c>
      <c r="E1966">
        <v>231.3</v>
      </c>
      <c r="F1966">
        <v>0.58894617263509796</v>
      </c>
      <c r="G1966">
        <v>17309</v>
      </c>
      <c r="H1966" t="s">
        <v>4308</v>
      </c>
      <c r="I1966" t="s">
        <v>11627</v>
      </c>
      <c r="J1966">
        <v>6564936.5626406297</v>
      </c>
      <c r="K1966">
        <v>4661474.9796796404</v>
      </c>
      <c r="L1966">
        <v>3956139.5686593</v>
      </c>
      <c r="M1966">
        <v>5060850.3703265237</v>
      </c>
      <c r="N1966">
        <v>6327251.1641142303</v>
      </c>
      <c r="O1966">
        <v>4666248.9822042398</v>
      </c>
      <c r="P1966">
        <v>5563382.4086628202</v>
      </c>
      <c r="Q1966">
        <v>5518960.8516604295</v>
      </c>
      <c r="R1966" s="2">
        <f t="shared" si="90"/>
        <v>1.0905204556174912</v>
      </c>
      <c r="S1966" s="2">
        <f t="shared" si="91"/>
        <v>0.12501683182289131</v>
      </c>
      <c r="T1966" s="2">
        <f t="shared" si="92"/>
        <v>0.22992439620746447</v>
      </c>
      <c r="U1966">
        <v>6844834.2077115504</v>
      </c>
      <c r="V1966">
        <v>4661474.9796796404</v>
      </c>
      <c r="W1966">
        <v>3491139.7252219901</v>
      </c>
      <c r="X1966">
        <v>7363132.22685761</v>
      </c>
      <c r="Y1966">
        <v>5379640.7775580697</v>
      </c>
      <c r="Z1966">
        <v>5334807.4082901804</v>
      </c>
      <c r="AA1966">
        <v>2</v>
      </c>
      <c r="AB1966">
        <v>3</v>
      </c>
      <c r="AC1966">
        <v>2</v>
      </c>
      <c r="AD1966">
        <v>2</v>
      </c>
      <c r="AE1966">
        <v>2</v>
      </c>
      <c r="AF1966">
        <v>2</v>
      </c>
    </row>
    <row r="1967" spans="1:32" x14ac:dyDescent="0.2">
      <c r="A1967" t="s">
        <v>4309</v>
      </c>
      <c r="B1967" t="s">
        <v>11628</v>
      </c>
      <c r="C1967">
        <v>8</v>
      </c>
      <c r="D1967">
        <v>8</v>
      </c>
      <c r="E1967">
        <v>659.41</v>
      </c>
      <c r="F1967">
        <v>0.589535813732878</v>
      </c>
      <c r="G1967">
        <v>16308</v>
      </c>
      <c r="H1967" t="s">
        <v>4310</v>
      </c>
      <c r="I1967" t="s">
        <v>11629</v>
      </c>
      <c r="J1967">
        <v>11082493.4357953</v>
      </c>
      <c r="K1967">
        <v>10369800.3886221</v>
      </c>
      <c r="L1967">
        <v>13492384.051406199</v>
      </c>
      <c r="M1967">
        <v>11648225.958607865</v>
      </c>
      <c r="N1967">
        <v>10839188.9211</v>
      </c>
      <c r="O1967">
        <v>12088790.223822501</v>
      </c>
      <c r="P1967">
        <v>14513445.2746478</v>
      </c>
      <c r="Q1967">
        <v>12480474.806523435</v>
      </c>
      <c r="R1967" s="2">
        <f t="shared" si="90"/>
        <v>1.0714485494076933</v>
      </c>
      <c r="S1967" s="2">
        <f t="shared" si="91"/>
        <v>9.9562573956100214E-2</v>
      </c>
      <c r="T1967" s="2">
        <f t="shared" si="92"/>
        <v>0.22948980679600087</v>
      </c>
      <c r="U1967">
        <v>11554998.201773601</v>
      </c>
      <c r="V1967">
        <v>10369800.3886221</v>
      </c>
      <c r="W1967">
        <v>11906505.605356799</v>
      </c>
      <c r="X1967">
        <v>12613752.668868899</v>
      </c>
      <c r="Y1967">
        <v>13936965.019963499</v>
      </c>
      <c r="Z1967">
        <v>13917151.416814899</v>
      </c>
      <c r="AA1967">
        <v>7</v>
      </c>
      <c r="AB1967">
        <v>5</v>
      </c>
      <c r="AC1967">
        <v>5</v>
      </c>
      <c r="AD1967">
        <v>6</v>
      </c>
      <c r="AE1967">
        <v>4</v>
      </c>
      <c r="AF1967">
        <v>5</v>
      </c>
    </row>
    <row r="1968" spans="1:32" x14ac:dyDescent="0.2">
      <c r="A1968" t="s">
        <v>4311</v>
      </c>
      <c r="B1968" t="s">
        <v>11630</v>
      </c>
      <c r="C1968">
        <v>3</v>
      </c>
      <c r="D1968">
        <v>3</v>
      </c>
      <c r="E1968">
        <v>149.47999999999999</v>
      </c>
      <c r="F1968">
        <v>0.59026211139089202</v>
      </c>
      <c r="G1968">
        <v>52214</v>
      </c>
      <c r="H1968" t="s">
        <v>4312</v>
      </c>
      <c r="I1968" t="s">
        <v>11631</v>
      </c>
      <c r="J1968">
        <v>503472.61210832698</v>
      </c>
      <c r="K1968">
        <v>268356.75633245002</v>
      </c>
      <c r="L1968">
        <v>404247.928346648</v>
      </c>
      <c r="M1968">
        <v>392025.76559580833</v>
      </c>
      <c r="N1968">
        <v>434737.59661171999</v>
      </c>
      <c r="O1968">
        <v>285773.99660325801</v>
      </c>
      <c r="P1968">
        <v>294437.528241914</v>
      </c>
      <c r="Q1968">
        <v>338316.373818964</v>
      </c>
      <c r="R1968" s="2">
        <f t="shared" si="90"/>
        <v>0.86299525059222637</v>
      </c>
      <c r="S1968" s="2">
        <f t="shared" si="91"/>
        <v>-0.21257547518869013</v>
      </c>
      <c r="T1968" s="2">
        <f t="shared" si="92"/>
        <v>0.2289550930145568</v>
      </c>
      <c r="U1968">
        <v>524938.28769288096</v>
      </c>
      <c r="V1968">
        <v>268356.75633245002</v>
      </c>
      <c r="W1968">
        <v>356733.11747389799</v>
      </c>
      <c r="X1968">
        <v>505911.70238245098</v>
      </c>
      <c r="Y1968">
        <v>329464.08371171198</v>
      </c>
      <c r="Z1968">
        <v>282340.380646448</v>
      </c>
      <c r="AA1968">
        <v>1</v>
      </c>
      <c r="AB1968">
        <v>0</v>
      </c>
      <c r="AC1968">
        <v>0</v>
      </c>
      <c r="AD1968">
        <v>1</v>
      </c>
      <c r="AE1968">
        <v>2</v>
      </c>
      <c r="AF1968">
        <v>1</v>
      </c>
    </row>
    <row r="1969" spans="1:32" x14ac:dyDescent="0.2">
      <c r="A1969" t="s">
        <v>4313</v>
      </c>
      <c r="B1969" t="s">
        <v>11632</v>
      </c>
      <c r="C1969">
        <v>4</v>
      </c>
      <c r="D1969">
        <v>2</v>
      </c>
      <c r="E1969">
        <v>214.39</v>
      </c>
      <c r="F1969">
        <v>0.59079152516042999</v>
      </c>
      <c r="G1969">
        <v>69890</v>
      </c>
      <c r="H1969" t="s">
        <v>4314</v>
      </c>
      <c r="I1969" t="s">
        <v>11633</v>
      </c>
      <c r="J1969">
        <v>252763.91712713099</v>
      </c>
      <c r="K1969">
        <v>463833.51843717101</v>
      </c>
      <c r="L1969">
        <v>582365.72224101797</v>
      </c>
      <c r="M1969">
        <v>432987.71926843998</v>
      </c>
      <c r="N1969">
        <v>388632.89315426699</v>
      </c>
      <c r="O1969">
        <v>433176.63364401902</v>
      </c>
      <c r="P1969">
        <v>692818.62290691398</v>
      </c>
      <c r="Q1969">
        <v>504876.04990173335</v>
      </c>
      <c r="R1969" s="2">
        <f t="shared" si="90"/>
        <v>1.1660285671721897</v>
      </c>
      <c r="S1969" s="2">
        <f t="shared" si="91"/>
        <v>0.22160313434697501</v>
      </c>
      <c r="T1969" s="2">
        <f t="shared" si="92"/>
        <v>0.22856574322206996</v>
      </c>
      <c r="U1969">
        <v>263540.567363996</v>
      </c>
      <c r="V1969">
        <v>463833.51843717101</v>
      </c>
      <c r="W1969">
        <v>513915.16205082199</v>
      </c>
      <c r="X1969">
        <v>452258.85708959203</v>
      </c>
      <c r="Y1969">
        <v>499402.13030293502</v>
      </c>
      <c r="Z1969">
        <v>664353.74212817405</v>
      </c>
      <c r="AA1969">
        <v>1</v>
      </c>
      <c r="AB1969">
        <v>1</v>
      </c>
      <c r="AC1969">
        <v>0</v>
      </c>
      <c r="AD1969">
        <v>2</v>
      </c>
      <c r="AE1969">
        <v>1</v>
      </c>
      <c r="AF1969">
        <v>0</v>
      </c>
    </row>
    <row r="1970" spans="1:32" x14ac:dyDescent="0.2">
      <c r="A1970" t="s">
        <v>4315</v>
      </c>
      <c r="B1970" t="s">
        <v>11634</v>
      </c>
      <c r="C1970">
        <v>3</v>
      </c>
      <c r="D1970">
        <v>3</v>
      </c>
      <c r="E1970">
        <v>261.10000000000002</v>
      </c>
      <c r="F1970">
        <v>0.59083589996351005</v>
      </c>
      <c r="G1970">
        <v>22403</v>
      </c>
      <c r="H1970" t="s">
        <v>4316</v>
      </c>
      <c r="I1970" t="s">
        <v>11635</v>
      </c>
      <c r="J1970">
        <v>5444275.6417456502</v>
      </c>
      <c r="K1970">
        <v>4239536.0833839104</v>
      </c>
      <c r="L1970">
        <v>2561300.2169319699</v>
      </c>
      <c r="M1970">
        <v>4081703.9806871763</v>
      </c>
      <c r="N1970">
        <v>6252879.7463225499</v>
      </c>
      <c r="O1970">
        <v>4538144.6675814502</v>
      </c>
      <c r="P1970">
        <v>3415069.15801701</v>
      </c>
      <c r="Q1970">
        <v>4735364.5239736699</v>
      </c>
      <c r="R1970" s="2">
        <f t="shared" si="90"/>
        <v>1.1601440345452112</v>
      </c>
      <c r="S1970" s="2">
        <f t="shared" si="91"/>
        <v>0.21430393037376499</v>
      </c>
      <c r="T1970" s="2">
        <f t="shared" si="92"/>
        <v>0.2285331242565441</v>
      </c>
      <c r="U1970">
        <v>5676393.6396427499</v>
      </c>
      <c r="V1970">
        <v>4239536.0833839104</v>
      </c>
      <c r="W1970">
        <v>2260248.09801673</v>
      </c>
      <c r="X1970">
        <v>7276584.9144631103</v>
      </c>
      <c r="Y1970">
        <v>5231951.4456441198</v>
      </c>
      <c r="Z1970">
        <v>3274758.9336378798</v>
      </c>
      <c r="AA1970">
        <v>3</v>
      </c>
      <c r="AB1970">
        <v>4</v>
      </c>
      <c r="AC1970">
        <v>3</v>
      </c>
      <c r="AD1970">
        <v>4</v>
      </c>
      <c r="AE1970">
        <v>2</v>
      </c>
      <c r="AF1970">
        <v>3</v>
      </c>
    </row>
    <row r="1971" spans="1:32" x14ac:dyDescent="0.2">
      <c r="A1971" t="s">
        <v>4317</v>
      </c>
      <c r="B1971" t="s">
        <v>11636</v>
      </c>
      <c r="C1971">
        <v>1</v>
      </c>
      <c r="D1971">
        <v>1</v>
      </c>
      <c r="E1971">
        <v>111.22</v>
      </c>
      <c r="F1971">
        <v>0.59158030941222906</v>
      </c>
      <c r="G1971">
        <v>61023</v>
      </c>
      <c r="H1971" t="s">
        <v>4318</v>
      </c>
      <c r="I1971" t="s">
        <v>11637</v>
      </c>
      <c r="J1971">
        <v>873045.65188213997</v>
      </c>
      <c r="K1971">
        <v>758619.81248529395</v>
      </c>
      <c r="L1971">
        <v>822601.03342436894</v>
      </c>
      <c r="M1971">
        <v>818088.8325972677</v>
      </c>
      <c r="N1971">
        <v>855977.24297451403</v>
      </c>
      <c r="O1971">
        <v>821819.41846472002</v>
      </c>
      <c r="P1971">
        <v>662691.67059548898</v>
      </c>
      <c r="Q1971">
        <v>780162.77734490763</v>
      </c>
      <c r="R1971" s="2">
        <f t="shared" si="90"/>
        <v>0.95364066377491985</v>
      </c>
      <c r="S1971" s="2">
        <f t="shared" si="91"/>
        <v>-6.8482340446726256E-2</v>
      </c>
      <c r="T1971" s="2">
        <f t="shared" si="92"/>
        <v>0.22798628980687294</v>
      </c>
      <c r="U1971">
        <v>910268.162666452</v>
      </c>
      <c r="V1971">
        <v>758619.81248529395</v>
      </c>
      <c r="W1971">
        <v>725913.50632498204</v>
      </c>
      <c r="X1971">
        <v>996115.60529614205</v>
      </c>
      <c r="Y1971">
        <v>947461.92760452197</v>
      </c>
      <c r="Z1971">
        <v>635464.57424894802</v>
      </c>
      <c r="AA1971">
        <v>1</v>
      </c>
      <c r="AB1971">
        <v>1</v>
      </c>
      <c r="AC1971">
        <v>1</v>
      </c>
      <c r="AD1971">
        <v>0</v>
      </c>
      <c r="AE1971">
        <v>1</v>
      </c>
      <c r="AF1971">
        <v>1</v>
      </c>
    </row>
    <row r="1972" spans="1:32" x14ac:dyDescent="0.2">
      <c r="A1972" t="s">
        <v>4323</v>
      </c>
      <c r="B1972" t="s">
        <v>11638</v>
      </c>
      <c r="C1972">
        <v>4</v>
      </c>
      <c r="D1972">
        <v>4</v>
      </c>
      <c r="E1972">
        <v>192.17</v>
      </c>
      <c r="F1972">
        <v>0.59273607329747002</v>
      </c>
      <c r="G1972">
        <v>21656</v>
      </c>
      <c r="H1972" t="s">
        <v>4324</v>
      </c>
      <c r="I1972" t="s">
        <v>11639</v>
      </c>
      <c r="J1972">
        <v>2986761.9653765499</v>
      </c>
      <c r="K1972">
        <v>3239445.6210213001</v>
      </c>
      <c r="L1972">
        <v>3865965.9621981201</v>
      </c>
      <c r="M1972">
        <v>3364057.84953199</v>
      </c>
      <c r="N1972">
        <v>3117873.9447204899</v>
      </c>
      <c r="O1972">
        <v>3556900.1784387599</v>
      </c>
      <c r="P1972">
        <v>2828744.31551748</v>
      </c>
      <c r="Q1972">
        <v>3167839.4795589098</v>
      </c>
      <c r="R1972" s="2">
        <f t="shared" si="90"/>
        <v>0.94167211779655391</v>
      </c>
      <c r="S1972" s="2">
        <f t="shared" si="91"/>
        <v>-8.6703281729302722E-2</v>
      </c>
      <c r="T1972" s="2">
        <f t="shared" si="92"/>
        <v>0.22713864124874258</v>
      </c>
      <c r="U1972">
        <v>3114103.2782010501</v>
      </c>
      <c r="V1972">
        <v>3239445.6210213001</v>
      </c>
      <c r="W1972">
        <v>3411565.0150229102</v>
      </c>
      <c r="X1972">
        <v>3628324.1373214801</v>
      </c>
      <c r="Y1972">
        <v>4100691.0078325602</v>
      </c>
      <c r="Z1972">
        <v>2712523.6092135701</v>
      </c>
      <c r="AA1972">
        <v>5</v>
      </c>
      <c r="AB1972">
        <v>4</v>
      </c>
      <c r="AC1972">
        <v>2</v>
      </c>
      <c r="AD1972">
        <v>2</v>
      </c>
      <c r="AE1972">
        <v>2</v>
      </c>
      <c r="AF1972">
        <v>3</v>
      </c>
    </row>
    <row r="1973" spans="1:32" x14ac:dyDescent="0.2">
      <c r="A1973" t="s">
        <v>4325</v>
      </c>
      <c r="B1973" t="s">
        <v>11640</v>
      </c>
      <c r="C1973">
        <v>2</v>
      </c>
      <c r="D1973">
        <v>2</v>
      </c>
      <c r="E1973">
        <v>58.13</v>
      </c>
      <c r="F1973">
        <v>0.59300585695695196</v>
      </c>
      <c r="G1973">
        <v>81543</v>
      </c>
      <c r="H1973" t="s">
        <v>4326</v>
      </c>
      <c r="I1973" t="s">
        <v>11641</v>
      </c>
      <c r="J1973">
        <v>157704.964370147</v>
      </c>
      <c r="K1973">
        <v>160557.08884389</v>
      </c>
      <c r="L1973">
        <v>213505.919814883</v>
      </c>
      <c r="M1973">
        <v>177255.99100964001</v>
      </c>
      <c r="N1973">
        <v>134772.79258198099</v>
      </c>
      <c r="O1973">
        <v>171174.11567001199</v>
      </c>
      <c r="P1973">
        <v>184764.26383734299</v>
      </c>
      <c r="Q1973">
        <v>163570.39069644533</v>
      </c>
      <c r="R1973" s="2">
        <f t="shared" si="90"/>
        <v>0.92279188852663152</v>
      </c>
      <c r="S1973" s="2">
        <f t="shared" si="91"/>
        <v>-0.11592277230755432</v>
      </c>
      <c r="T1973" s="2">
        <f t="shared" si="92"/>
        <v>0.22694101720652407</v>
      </c>
      <c r="U1973">
        <v>164428.75335455101</v>
      </c>
      <c r="V1973">
        <v>160557.08884389</v>
      </c>
      <c r="W1973">
        <v>188410.69312638001</v>
      </c>
      <c r="X1973">
        <v>156837.44277328701</v>
      </c>
      <c r="Y1973">
        <v>197343.78860466299</v>
      </c>
      <c r="Z1973">
        <v>177173.110008027</v>
      </c>
      <c r="AA1973">
        <v>2</v>
      </c>
      <c r="AB1973">
        <v>1</v>
      </c>
      <c r="AC1973">
        <v>1</v>
      </c>
      <c r="AD1973">
        <v>1</v>
      </c>
      <c r="AE1973">
        <v>1</v>
      </c>
      <c r="AF1973">
        <v>1</v>
      </c>
    </row>
    <row r="1974" spans="1:32" x14ac:dyDescent="0.2">
      <c r="A1974" t="s">
        <v>4327</v>
      </c>
      <c r="B1974" t="s">
        <v>11642</v>
      </c>
      <c r="C1974">
        <v>1</v>
      </c>
      <c r="D1974">
        <v>1</v>
      </c>
      <c r="E1974">
        <v>36.880000000000003</v>
      </c>
      <c r="F1974">
        <v>0.59346115960595103</v>
      </c>
      <c r="G1974">
        <v>39922</v>
      </c>
      <c r="H1974" t="s">
        <v>4328</v>
      </c>
      <c r="I1974" t="s">
        <v>11643</v>
      </c>
      <c r="J1974">
        <v>2832.0193589086002</v>
      </c>
      <c r="K1974">
        <v>36191.3200142235</v>
      </c>
      <c r="L1974">
        <v>32544.493717832702</v>
      </c>
      <c r="M1974">
        <v>23855.944363654929</v>
      </c>
      <c r="N1974">
        <v>57807.6621722044</v>
      </c>
      <c r="O1974">
        <v>30084.8328288333</v>
      </c>
      <c r="P1974">
        <v>10370.802358102101</v>
      </c>
      <c r="Q1974">
        <v>32754.432453046596</v>
      </c>
      <c r="R1974" s="2">
        <f t="shared" si="90"/>
        <v>1.3730092573048047</v>
      </c>
      <c r="S1974" s="2">
        <f t="shared" si="91"/>
        <v>0.45734135266834208</v>
      </c>
      <c r="T1974" s="2">
        <f t="shared" si="92"/>
        <v>0.22660769915384812</v>
      </c>
      <c r="U1974">
        <v>2952.7631835884399</v>
      </c>
      <c r="V1974">
        <v>36191.3200142235</v>
      </c>
      <c r="W1974">
        <v>28719.253424637602</v>
      </c>
      <c r="X1974">
        <v>67271.781893779596</v>
      </c>
      <c r="Y1974">
        <v>34684.302978525797</v>
      </c>
      <c r="Z1974">
        <v>9944.7115416274391</v>
      </c>
      <c r="AA1974">
        <v>0</v>
      </c>
      <c r="AB1974">
        <v>1</v>
      </c>
      <c r="AC1974">
        <v>0</v>
      </c>
      <c r="AD1974">
        <v>0</v>
      </c>
      <c r="AE1974">
        <v>1</v>
      </c>
      <c r="AF1974">
        <v>0</v>
      </c>
    </row>
    <row r="1975" spans="1:32" x14ac:dyDescent="0.2">
      <c r="A1975" t="s">
        <v>4329</v>
      </c>
      <c r="B1975" t="s">
        <v>11644</v>
      </c>
      <c r="C1975">
        <v>3</v>
      </c>
      <c r="D1975">
        <v>3</v>
      </c>
      <c r="E1975">
        <v>145.24</v>
      </c>
      <c r="F1975">
        <v>0.59415407454488101</v>
      </c>
      <c r="G1975">
        <v>59809</v>
      </c>
      <c r="H1975" t="s">
        <v>4330</v>
      </c>
      <c r="I1975" t="s">
        <v>11645</v>
      </c>
      <c r="J1975">
        <v>148157.401155131</v>
      </c>
      <c r="K1975">
        <v>193873.674272556</v>
      </c>
      <c r="L1975">
        <v>139791.77285472301</v>
      </c>
      <c r="M1975">
        <v>160607.6160941367</v>
      </c>
      <c r="N1975">
        <v>215746.99115578199</v>
      </c>
      <c r="O1975">
        <v>179631.50779</v>
      </c>
      <c r="P1975">
        <v>137824.32884887999</v>
      </c>
      <c r="Q1975">
        <v>177734.275931554</v>
      </c>
      <c r="R1975" s="2">
        <f t="shared" si="90"/>
        <v>1.106636660539055</v>
      </c>
      <c r="S1975" s="2">
        <f t="shared" si="91"/>
        <v>0.14618162312960711</v>
      </c>
      <c r="T1975" s="2">
        <f t="shared" si="92"/>
        <v>0.22610092025795817</v>
      </c>
      <c r="U1975">
        <v>154474.12749170201</v>
      </c>
      <c r="V1975">
        <v>193873.674272556</v>
      </c>
      <c r="W1975">
        <v>123360.81753498899</v>
      </c>
      <c r="X1975">
        <v>251068.526003281</v>
      </c>
      <c r="Y1975">
        <v>207094.175198693</v>
      </c>
      <c r="Z1975">
        <v>132161.731223209</v>
      </c>
      <c r="AA1975">
        <v>1</v>
      </c>
      <c r="AB1975">
        <v>2</v>
      </c>
      <c r="AC1975">
        <v>1</v>
      </c>
      <c r="AD1975">
        <v>1</v>
      </c>
      <c r="AE1975">
        <v>2</v>
      </c>
      <c r="AF1975">
        <v>1</v>
      </c>
    </row>
    <row r="1976" spans="1:32" x14ac:dyDescent="0.2">
      <c r="A1976" t="s">
        <v>4331</v>
      </c>
      <c r="B1976" t="s">
        <v>11646</v>
      </c>
      <c r="C1976">
        <v>10</v>
      </c>
      <c r="D1976">
        <v>10</v>
      </c>
      <c r="E1976">
        <v>566.74</v>
      </c>
      <c r="F1976">
        <v>0.59429906535312405</v>
      </c>
      <c r="G1976">
        <v>25565</v>
      </c>
      <c r="H1976" t="s">
        <v>4332</v>
      </c>
      <c r="I1976" t="s">
        <v>11647</v>
      </c>
      <c r="J1976">
        <v>11461857.277377799</v>
      </c>
      <c r="K1976">
        <v>12909919.5653321</v>
      </c>
      <c r="L1976">
        <v>11113418.3841745</v>
      </c>
      <c r="M1976">
        <v>11828398.408961466</v>
      </c>
      <c r="N1976">
        <v>10954141.0316364</v>
      </c>
      <c r="O1976">
        <v>12543041.0114257</v>
      </c>
      <c r="P1976">
        <v>10630547.1638877</v>
      </c>
      <c r="Q1976">
        <v>11375909.735649934</v>
      </c>
      <c r="R1976" s="2">
        <f t="shared" si="90"/>
        <v>0.96174556709480497</v>
      </c>
      <c r="S1976" s="2">
        <f t="shared" si="91"/>
        <v>-5.6272820061422583E-2</v>
      </c>
      <c r="T1976" s="2">
        <f t="shared" si="92"/>
        <v>0.22599495275087672</v>
      </c>
      <c r="U1976">
        <v>11950536.311739501</v>
      </c>
      <c r="V1976">
        <v>12909919.5653321</v>
      </c>
      <c r="W1976">
        <v>9807160.6753631905</v>
      </c>
      <c r="X1976">
        <v>12747524.439213</v>
      </c>
      <c r="Y1976">
        <v>14460663.191567199</v>
      </c>
      <c r="Z1976">
        <v>10193784.571734499</v>
      </c>
      <c r="AA1976">
        <v>6</v>
      </c>
      <c r="AB1976">
        <v>4</v>
      </c>
      <c r="AC1976">
        <v>5</v>
      </c>
      <c r="AD1976">
        <v>6</v>
      </c>
      <c r="AE1976">
        <v>6</v>
      </c>
      <c r="AF1976">
        <v>5</v>
      </c>
    </row>
    <row r="1977" spans="1:32" x14ac:dyDescent="0.2">
      <c r="A1977" t="s">
        <v>4333</v>
      </c>
      <c r="B1977" t="s">
        <v>11648</v>
      </c>
      <c r="C1977">
        <v>38</v>
      </c>
      <c r="D1977">
        <v>12</v>
      </c>
      <c r="E1977">
        <v>1800.11</v>
      </c>
      <c r="F1977">
        <v>0.59442494477235996</v>
      </c>
      <c r="G1977">
        <v>145148</v>
      </c>
      <c r="H1977" t="s">
        <v>4334</v>
      </c>
      <c r="I1977" t="s">
        <v>11649</v>
      </c>
      <c r="J1977">
        <v>4664769.0142017798</v>
      </c>
      <c r="K1977">
        <v>5716326.4984912099</v>
      </c>
      <c r="L1977">
        <v>4106239.6333666299</v>
      </c>
      <c r="M1977">
        <v>4829111.7153532067</v>
      </c>
      <c r="N1977">
        <v>4625477.5924936999</v>
      </c>
      <c r="O1977">
        <v>4822784.5805875398</v>
      </c>
      <c r="P1977">
        <v>4060884.51988021</v>
      </c>
      <c r="Q1977">
        <v>4503048.8976538172</v>
      </c>
      <c r="R1977" s="2">
        <f t="shared" si="90"/>
        <v>0.93247975260900728</v>
      </c>
      <c r="S1977" s="2">
        <f t="shared" si="91"/>
        <v>-0.1008556951256083</v>
      </c>
      <c r="T1977" s="2">
        <f t="shared" si="92"/>
        <v>0.22590297389472841</v>
      </c>
      <c r="U1977">
        <v>4863652.5600543004</v>
      </c>
      <c r="V1977">
        <v>5716326.4984912099</v>
      </c>
      <c r="W1977">
        <v>3623597.2104961299</v>
      </c>
      <c r="X1977">
        <v>5382748.7233416904</v>
      </c>
      <c r="Y1977">
        <v>5560108.0632545296</v>
      </c>
      <c r="Z1977">
        <v>3894040.5727160601</v>
      </c>
      <c r="AA1977">
        <v>1</v>
      </c>
      <c r="AB1977">
        <v>4</v>
      </c>
      <c r="AC1977">
        <v>4</v>
      </c>
      <c r="AD1977">
        <v>1</v>
      </c>
      <c r="AE1977">
        <v>3</v>
      </c>
      <c r="AF1977">
        <v>2</v>
      </c>
    </row>
    <row r="1978" spans="1:32" x14ac:dyDescent="0.2">
      <c r="A1978" t="s">
        <v>4335</v>
      </c>
      <c r="B1978" t="s">
        <v>11650</v>
      </c>
      <c r="C1978">
        <v>1</v>
      </c>
      <c r="D1978">
        <v>1</v>
      </c>
      <c r="E1978">
        <v>53.66</v>
      </c>
      <c r="F1978">
        <v>0.59459349532305295</v>
      </c>
      <c r="G1978">
        <v>61438</v>
      </c>
      <c r="H1978" t="s">
        <v>4336</v>
      </c>
      <c r="I1978" t="s">
        <v>11651</v>
      </c>
      <c r="J1978">
        <v>138235.80416667799</v>
      </c>
      <c r="K1978">
        <v>113741.82879714901</v>
      </c>
      <c r="L1978">
        <v>217455.39811017501</v>
      </c>
      <c r="M1978">
        <v>156477.67702466735</v>
      </c>
      <c r="N1978">
        <v>133308.20518679501</v>
      </c>
      <c r="O1978">
        <v>112053.536727742</v>
      </c>
      <c r="P1978">
        <v>157530.812404834</v>
      </c>
      <c r="Q1978">
        <v>134297.51810645699</v>
      </c>
      <c r="R1978" s="2">
        <f t="shared" si="90"/>
        <v>0.85825352638182473</v>
      </c>
      <c r="S1978" s="2">
        <f t="shared" si="91"/>
        <v>-0.22052421496452276</v>
      </c>
      <c r="T1978" s="2">
        <f t="shared" si="92"/>
        <v>0.22577984615825333</v>
      </c>
      <c r="U1978">
        <v>144129.52083576599</v>
      </c>
      <c r="V1978">
        <v>113741.82879714901</v>
      </c>
      <c r="W1978">
        <v>191895.95453622201</v>
      </c>
      <c r="X1978">
        <v>155133.07694856601</v>
      </c>
      <c r="Y1978">
        <v>129184.657258775</v>
      </c>
      <c r="Z1978">
        <v>151058.56173803299</v>
      </c>
      <c r="AA1978">
        <v>1</v>
      </c>
      <c r="AB1978">
        <v>1</v>
      </c>
      <c r="AC1978">
        <v>1</v>
      </c>
      <c r="AD1978">
        <v>0</v>
      </c>
      <c r="AE1978">
        <v>1</v>
      </c>
      <c r="AF1978">
        <v>1</v>
      </c>
    </row>
    <row r="1979" spans="1:32" x14ac:dyDescent="0.2">
      <c r="A1979" t="s">
        <v>4337</v>
      </c>
      <c r="B1979" t="s">
        <v>11652</v>
      </c>
      <c r="C1979">
        <v>3</v>
      </c>
      <c r="D1979">
        <v>2</v>
      </c>
      <c r="E1979">
        <v>87.49</v>
      </c>
      <c r="F1979">
        <v>0.59459773599745003</v>
      </c>
      <c r="G1979">
        <v>40908</v>
      </c>
      <c r="H1979" t="s">
        <v>4338</v>
      </c>
      <c r="I1979" t="s">
        <v>11653</v>
      </c>
      <c r="J1979">
        <v>152880.70894221199</v>
      </c>
      <c r="K1979">
        <v>75404.947057076206</v>
      </c>
      <c r="L1979">
        <v>101466.804941293</v>
      </c>
      <c r="M1979">
        <v>109917.48698019372</v>
      </c>
      <c r="N1979">
        <v>136824.52181897001</v>
      </c>
      <c r="O1979">
        <v>65524.751674871302</v>
      </c>
      <c r="P1979">
        <v>77192.298857739806</v>
      </c>
      <c r="Q1979">
        <v>93180.524117193709</v>
      </c>
      <c r="R1979" s="2">
        <f t="shared" si="90"/>
        <v>0.84773157281137734</v>
      </c>
      <c r="S1979" s="2">
        <f t="shared" si="91"/>
        <v>-0.23832057523863689</v>
      </c>
      <c r="T1979" s="2">
        <f t="shared" si="92"/>
        <v>0.22577674875652062</v>
      </c>
      <c r="U1979">
        <v>159398.81463925901</v>
      </c>
      <c r="V1979">
        <v>75404.947057076206</v>
      </c>
      <c r="W1979">
        <v>89540.519836094798</v>
      </c>
      <c r="X1979">
        <v>159225.07577122099</v>
      </c>
      <c r="Y1979">
        <v>75542.395485932895</v>
      </c>
      <c r="Z1979">
        <v>74020.805610628202</v>
      </c>
      <c r="AA1979">
        <v>1</v>
      </c>
      <c r="AB1979">
        <v>0</v>
      </c>
      <c r="AC1979">
        <v>1</v>
      </c>
      <c r="AD1979">
        <v>1</v>
      </c>
      <c r="AE1979">
        <v>2</v>
      </c>
      <c r="AF1979">
        <v>1</v>
      </c>
    </row>
    <row r="1980" spans="1:32" x14ac:dyDescent="0.2">
      <c r="A1980" t="s">
        <v>4339</v>
      </c>
      <c r="B1980" t="s">
        <v>11654</v>
      </c>
      <c r="C1980">
        <v>4</v>
      </c>
      <c r="D1980">
        <v>4</v>
      </c>
      <c r="E1980">
        <v>388.64</v>
      </c>
      <c r="F1980">
        <v>0.59498119780922898</v>
      </c>
      <c r="G1980">
        <v>13716</v>
      </c>
      <c r="H1980" t="s">
        <v>4340</v>
      </c>
      <c r="I1980" t="s">
        <v>11655</v>
      </c>
      <c r="J1980">
        <v>3404074.5357318101</v>
      </c>
      <c r="K1980">
        <v>4150725.27082753</v>
      </c>
      <c r="L1980">
        <v>4069348.54719808</v>
      </c>
      <c r="M1980">
        <v>3874716.11791914</v>
      </c>
      <c r="N1980">
        <v>3530440.27427876</v>
      </c>
      <c r="O1980">
        <v>4305971.5096298698</v>
      </c>
      <c r="P1980">
        <v>4470891.9534338601</v>
      </c>
      <c r="Q1980">
        <v>4102434.5791141633</v>
      </c>
      <c r="R1980" s="2">
        <f t="shared" si="90"/>
        <v>1.058770360012159</v>
      </c>
      <c r="S1980" s="2">
        <f t="shared" si="91"/>
        <v>8.2389712656553177E-2</v>
      </c>
      <c r="T1980" s="2">
        <f t="shared" si="92"/>
        <v>0.22549675833316715</v>
      </c>
      <c r="U1980">
        <v>3549208.0700936401</v>
      </c>
      <c r="V1980">
        <v>4150725.27082753</v>
      </c>
      <c r="W1980">
        <v>3591042.2578220898</v>
      </c>
      <c r="X1980">
        <v>4108434.7506184499</v>
      </c>
      <c r="Y1980">
        <v>4964282.8765784502</v>
      </c>
      <c r="Z1980">
        <v>4287202.5977766002</v>
      </c>
      <c r="AA1980">
        <v>5</v>
      </c>
      <c r="AB1980">
        <v>5</v>
      </c>
      <c r="AC1980">
        <v>2</v>
      </c>
      <c r="AD1980">
        <v>3</v>
      </c>
      <c r="AE1980">
        <v>4</v>
      </c>
      <c r="AF1980">
        <v>2</v>
      </c>
    </row>
    <row r="1981" spans="1:32" x14ac:dyDescent="0.2">
      <c r="A1981" t="s">
        <v>4341</v>
      </c>
      <c r="B1981" t="s">
        <v>11656</v>
      </c>
      <c r="C1981">
        <v>45</v>
      </c>
      <c r="D1981">
        <v>33</v>
      </c>
      <c r="E1981">
        <v>3030.22</v>
      </c>
      <c r="F1981">
        <v>0.59557846035973805</v>
      </c>
      <c r="G1981">
        <v>50505</v>
      </c>
      <c r="H1981" t="s">
        <v>4342</v>
      </c>
      <c r="I1981" t="s">
        <v>11657</v>
      </c>
      <c r="J1981">
        <v>59157772.286176004</v>
      </c>
      <c r="K1981">
        <v>58726168.304200597</v>
      </c>
      <c r="L1981">
        <v>60048579.731509097</v>
      </c>
      <c r="M1981">
        <v>59310840.107295237</v>
      </c>
      <c r="N1981">
        <v>59682695.075221002</v>
      </c>
      <c r="O1981">
        <v>57809259.264711499</v>
      </c>
      <c r="P1981">
        <v>63494665.851311304</v>
      </c>
      <c r="Q1981">
        <v>60328873.397081263</v>
      </c>
      <c r="R1981" s="2">
        <f t="shared" si="90"/>
        <v>1.0171643714360541</v>
      </c>
      <c r="S1981" s="2">
        <f t="shared" si="91"/>
        <v>2.4552834253583435E-2</v>
      </c>
      <c r="T1981" s="2">
        <f t="shared" si="92"/>
        <v>0.22506101729337352</v>
      </c>
      <c r="U1981">
        <v>61679978.097694397</v>
      </c>
      <c r="V1981">
        <v>58726168.304200597</v>
      </c>
      <c r="W1981">
        <v>52990542.549254797</v>
      </c>
      <c r="X1981">
        <v>69453790.294666603</v>
      </c>
      <c r="Y1981">
        <v>66647332.7177587</v>
      </c>
      <c r="Z1981">
        <v>60885948.311415799</v>
      </c>
      <c r="AA1981">
        <v>26</v>
      </c>
      <c r="AB1981">
        <v>30</v>
      </c>
      <c r="AC1981">
        <v>22</v>
      </c>
      <c r="AD1981">
        <v>28</v>
      </c>
      <c r="AE1981">
        <v>27</v>
      </c>
      <c r="AF1981">
        <v>23</v>
      </c>
    </row>
    <row r="1982" spans="1:32" x14ac:dyDescent="0.2">
      <c r="A1982" t="s">
        <v>4343</v>
      </c>
      <c r="B1982" t="s">
        <v>11658</v>
      </c>
      <c r="C1982">
        <v>16</v>
      </c>
      <c r="D1982">
        <v>14</v>
      </c>
      <c r="E1982">
        <v>957.5</v>
      </c>
      <c r="F1982">
        <v>0.595736527917058</v>
      </c>
      <c r="G1982">
        <v>23475</v>
      </c>
      <c r="H1982" t="s">
        <v>4344</v>
      </c>
      <c r="I1982" t="s">
        <v>11659</v>
      </c>
      <c r="J1982">
        <v>40511055.565987296</v>
      </c>
      <c r="K1982">
        <v>45096971.479373597</v>
      </c>
      <c r="L1982">
        <v>42450045.115287401</v>
      </c>
      <c r="M1982">
        <v>42686024.053549431</v>
      </c>
      <c r="N1982">
        <v>46080751.9205852</v>
      </c>
      <c r="O1982">
        <v>40328405.381855004</v>
      </c>
      <c r="P1982">
        <v>45753706.648559801</v>
      </c>
      <c r="Q1982">
        <v>44054287.983666666</v>
      </c>
      <c r="R1982" s="2">
        <f t="shared" si="90"/>
        <v>1.0320541432577734</v>
      </c>
      <c r="S1982" s="2">
        <f t="shared" si="91"/>
        <v>4.5518658901190334E-2</v>
      </c>
      <c r="T1982" s="2">
        <f t="shared" si="92"/>
        <v>0.22494577007665861</v>
      </c>
      <c r="U1982">
        <v>42238254.137377001</v>
      </c>
      <c r="V1982">
        <v>45096971.479373597</v>
      </c>
      <c r="W1982">
        <v>37460518.3329437</v>
      </c>
      <c r="X1982">
        <v>53624972.472827502</v>
      </c>
      <c r="Y1982">
        <v>46493947.261175901</v>
      </c>
      <c r="Z1982">
        <v>43873887.368483</v>
      </c>
      <c r="AA1982">
        <v>9</v>
      </c>
      <c r="AB1982">
        <v>17</v>
      </c>
      <c r="AC1982">
        <v>10</v>
      </c>
      <c r="AD1982">
        <v>8</v>
      </c>
      <c r="AE1982">
        <v>12</v>
      </c>
      <c r="AF1982">
        <v>10</v>
      </c>
    </row>
    <row r="1983" spans="1:32" x14ac:dyDescent="0.2">
      <c r="A1983" t="s">
        <v>4345</v>
      </c>
      <c r="B1983" t="s">
        <v>11660</v>
      </c>
      <c r="C1983">
        <v>5</v>
      </c>
      <c r="D1983">
        <v>3</v>
      </c>
      <c r="E1983">
        <v>267.70999999999998</v>
      </c>
      <c r="F1983">
        <v>0.59583591875238495</v>
      </c>
      <c r="G1983">
        <v>14608</v>
      </c>
      <c r="H1983" t="s">
        <v>4346</v>
      </c>
      <c r="I1983" t="s">
        <v>11661</v>
      </c>
      <c r="J1983">
        <v>4104815.80952586</v>
      </c>
      <c r="K1983">
        <v>4491810.5206946498</v>
      </c>
      <c r="L1983">
        <v>4058711.8019460901</v>
      </c>
      <c r="M1983">
        <v>4218446.0440555336</v>
      </c>
      <c r="N1983">
        <v>4537616.5339906598</v>
      </c>
      <c r="O1983">
        <v>3438074.3202679502</v>
      </c>
      <c r="P1983">
        <v>4124503.7613337799</v>
      </c>
      <c r="Q1983">
        <v>4033398.2051974633</v>
      </c>
      <c r="R1983" s="2">
        <f t="shared" si="90"/>
        <v>0.95613364804823509</v>
      </c>
      <c r="S1983" s="2">
        <f t="shared" si="91"/>
        <v>-6.4715803145679471E-2</v>
      </c>
      <c r="T1983" s="2">
        <f t="shared" si="92"/>
        <v>0.22487331977528582</v>
      </c>
      <c r="U1983">
        <v>4279825.6161817899</v>
      </c>
      <c r="V1983">
        <v>4491810.5206946498</v>
      </c>
      <c r="W1983">
        <v>3581655.7426974801</v>
      </c>
      <c r="X1983">
        <v>5280503.2814318202</v>
      </c>
      <c r="Y1983">
        <v>3963698.6539136199</v>
      </c>
      <c r="Z1983">
        <v>3955045.9783642199</v>
      </c>
      <c r="AA1983">
        <v>3</v>
      </c>
      <c r="AB1983">
        <v>2</v>
      </c>
      <c r="AC1983">
        <v>1</v>
      </c>
      <c r="AD1983">
        <v>4</v>
      </c>
      <c r="AE1983">
        <v>2</v>
      </c>
      <c r="AF1983">
        <v>2</v>
      </c>
    </row>
    <row r="1984" spans="1:32" x14ac:dyDescent="0.2">
      <c r="A1984" t="s">
        <v>4347</v>
      </c>
      <c r="B1984" t="s">
        <v>11662</v>
      </c>
      <c r="C1984">
        <v>38</v>
      </c>
      <c r="D1984">
        <v>35</v>
      </c>
      <c r="E1984">
        <v>2338.29</v>
      </c>
      <c r="F1984">
        <v>0.59647747035240595</v>
      </c>
      <c r="G1984">
        <v>111112</v>
      </c>
      <c r="H1984" t="s">
        <v>4348</v>
      </c>
      <c r="I1984" t="s">
        <v>11663</v>
      </c>
      <c r="J1984">
        <v>30243376.545743302</v>
      </c>
      <c r="K1984">
        <v>29193766.252046902</v>
      </c>
      <c r="L1984">
        <v>34824560.867847599</v>
      </c>
      <c r="M1984">
        <v>31420567.88854593</v>
      </c>
      <c r="N1984">
        <v>30040064.923663098</v>
      </c>
      <c r="O1984">
        <v>30945944.897409402</v>
      </c>
      <c r="P1984">
        <v>30098872.7387623</v>
      </c>
      <c r="Q1984">
        <v>30361627.519944936</v>
      </c>
      <c r="R1984" s="2">
        <f t="shared" si="90"/>
        <v>0.96629786029465681</v>
      </c>
      <c r="S1984" s="2">
        <f t="shared" si="91"/>
        <v>-4.9460128049333675E-2</v>
      </c>
      <c r="T1984" s="2">
        <f t="shared" si="92"/>
        <v>0.22440595549139791</v>
      </c>
      <c r="U1984">
        <v>31532810.159210201</v>
      </c>
      <c r="V1984">
        <v>29193766.252046902</v>
      </c>
      <c r="W1984">
        <v>30731324.2490975</v>
      </c>
      <c r="X1984">
        <v>34958146.025689401</v>
      </c>
      <c r="Y1984">
        <v>35677064.748381302</v>
      </c>
      <c r="Z1984">
        <v>28862241.9731392</v>
      </c>
      <c r="AA1984">
        <v>30</v>
      </c>
      <c r="AB1984">
        <v>20</v>
      </c>
      <c r="AC1984">
        <v>20</v>
      </c>
      <c r="AD1984">
        <v>23</v>
      </c>
      <c r="AE1984">
        <v>26</v>
      </c>
      <c r="AF1984">
        <v>18</v>
      </c>
    </row>
    <row r="1985" spans="1:32" x14ac:dyDescent="0.2">
      <c r="A1985" t="s">
        <v>4349</v>
      </c>
      <c r="B1985" t="s">
        <v>11664</v>
      </c>
      <c r="C1985">
        <v>6</v>
      </c>
      <c r="D1985">
        <v>6</v>
      </c>
      <c r="E1985">
        <v>359.28</v>
      </c>
      <c r="F1985">
        <v>0.59649689355458502</v>
      </c>
      <c r="G1985">
        <v>40530</v>
      </c>
      <c r="H1985" t="s">
        <v>4350</v>
      </c>
      <c r="I1985" t="s">
        <v>11665</v>
      </c>
      <c r="J1985">
        <v>3587072.08072977</v>
      </c>
      <c r="K1985">
        <v>4000801.7087032199</v>
      </c>
      <c r="L1985">
        <v>4924753.6431125496</v>
      </c>
      <c r="M1985">
        <v>4170875.8108485132</v>
      </c>
      <c r="N1985">
        <v>4697155.2492728103</v>
      </c>
      <c r="O1985">
        <v>4856287.1788988402</v>
      </c>
      <c r="P1985">
        <v>3810171.7697657598</v>
      </c>
      <c r="Q1985">
        <v>4454538.0659791371</v>
      </c>
      <c r="R1985" s="2">
        <f t="shared" si="90"/>
        <v>1.0680102376562768</v>
      </c>
      <c r="S1985" s="2">
        <f t="shared" si="91"/>
        <v>9.4925476374859125E-2</v>
      </c>
      <c r="T1985" s="2">
        <f t="shared" si="92"/>
        <v>0.22439181371302744</v>
      </c>
      <c r="U1985">
        <v>3740007.7593179601</v>
      </c>
      <c r="V1985">
        <v>4000801.7087032199</v>
      </c>
      <c r="W1985">
        <v>4345904.07694552</v>
      </c>
      <c r="X1985">
        <v>5466161.2591944197</v>
      </c>
      <c r="Y1985">
        <v>5598732.6511659203</v>
      </c>
      <c r="Z1985">
        <v>3653628.5106976898</v>
      </c>
      <c r="AA1985">
        <v>5</v>
      </c>
      <c r="AB1985">
        <v>4</v>
      </c>
      <c r="AC1985">
        <v>6</v>
      </c>
      <c r="AD1985">
        <v>5</v>
      </c>
      <c r="AE1985">
        <v>4</v>
      </c>
      <c r="AF1985">
        <v>5</v>
      </c>
    </row>
    <row r="1986" spans="1:32" x14ac:dyDescent="0.2">
      <c r="A1986" t="s">
        <v>4351</v>
      </c>
      <c r="B1986" t="s">
        <v>11666</v>
      </c>
      <c r="C1986">
        <v>19</v>
      </c>
      <c r="D1986">
        <v>19</v>
      </c>
      <c r="E1986">
        <v>1405.49</v>
      </c>
      <c r="F1986">
        <v>0.59650509508154703</v>
      </c>
      <c r="G1986">
        <v>48070</v>
      </c>
      <c r="H1986" t="s">
        <v>4352</v>
      </c>
      <c r="I1986" t="s">
        <v>11667</v>
      </c>
      <c r="J1986">
        <v>37470832.6805503</v>
      </c>
      <c r="K1986">
        <v>36249631.5941232</v>
      </c>
      <c r="L1986">
        <v>41442656.1220975</v>
      </c>
      <c r="M1986">
        <v>38387706.798923664</v>
      </c>
      <c r="N1986">
        <v>39291609.364656597</v>
      </c>
      <c r="O1986">
        <v>37180351.680297703</v>
      </c>
      <c r="P1986">
        <v>35307954.654315002</v>
      </c>
      <c r="Q1986">
        <v>37259971.899756432</v>
      </c>
      <c r="R1986" s="2">
        <f t="shared" si="90"/>
        <v>0.97062249888813745</v>
      </c>
      <c r="S1986" s="2">
        <f t="shared" si="91"/>
        <v>-4.3017792936765227E-2</v>
      </c>
      <c r="T1986" s="2">
        <f t="shared" si="92"/>
        <v>0.22438584242725129</v>
      </c>
      <c r="U1986">
        <v>39068410.619965099</v>
      </c>
      <c r="V1986">
        <v>36249631.5941232</v>
      </c>
      <c r="W1986">
        <v>36571536.6193716</v>
      </c>
      <c r="X1986">
        <v>45724329.199835703</v>
      </c>
      <c r="Y1986">
        <v>42864608.550912701</v>
      </c>
      <c r="Z1986">
        <v>33857305.542778</v>
      </c>
      <c r="AA1986">
        <v>18</v>
      </c>
      <c r="AB1986">
        <v>17</v>
      </c>
      <c r="AC1986">
        <v>15</v>
      </c>
      <c r="AD1986">
        <v>17</v>
      </c>
      <c r="AE1986">
        <v>13</v>
      </c>
      <c r="AF1986">
        <v>15</v>
      </c>
    </row>
    <row r="1987" spans="1:32" x14ac:dyDescent="0.2">
      <c r="A1987" t="s">
        <v>4353</v>
      </c>
      <c r="B1987" t="s">
        <v>11668</v>
      </c>
      <c r="C1987">
        <v>9</v>
      </c>
      <c r="D1987">
        <v>9</v>
      </c>
      <c r="E1987">
        <v>513.58000000000004</v>
      </c>
      <c r="F1987">
        <v>0.59652851284435504</v>
      </c>
      <c r="G1987">
        <v>34217</v>
      </c>
      <c r="H1987" t="s">
        <v>4354</v>
      </c>
      <c r="I1987" t="s">
        <v>11669</v>
      </c>
      <c r="J1987">
        <v>2731718.89863266</v>
      </c>
      <c r="K1987">
        <v>2433999.8477465999</v>
      </c>
      <c r="L1987">
        <v>1806464.60902863</v>
      </c>
      <c r="M1987">
        <v>2324061.1184692965</v>
      </c>
      <c r="N1987">
        <v>2628466.6775374399</v>
      </c>
      <c r="O1987">
        <v>2449269.1650068201</v>
      </c>
      <c r="P1987">
        <v>2326765.1554089799</v>
      </c>
      <c r="Q1987">
        <v>2468166.9993177466</v>
      </c>
      <c r="R1987" s="2">
        <f t="shared" si="90"/>
        <v>1.0620060633101436</v>
      </c>
      <c r="S1987" s="2">
        <f t="shared" si="91"/>
        <v>8.6792002942918181E-2</v>
      </c>
      <c r="T1987" s="2">
        <f t="shared" si="92"/>
        <v>0.22436879310843952</v>
      </c>
      <c r="U1987">
        <v>2848186.3891296899</v>
      </c>
      <c r="V1987">
        <v>2433999.8477465999</v>
      </c>
      <c r="W1987">
        <v>1594134.9513421501</v>
      </c>
      <c r="X1987">
        <v>3058792.3884489401</v>
      </c>
      <c r="Y1987">
        <v>2823721.64998837</v>
      </c>
      <c r="Z1987">
        <v>2231168.5727551398</v>
      </c>
      <c r="AA1987">
        <v>4</v>
      </c>
      <c r="AB1987">
        <v>3</v>
      </c>
      <c r="AC1987">
        <v>3</v>
      </c>
      <c r="AD1987">
        <v>6</v>
      </c>
      <c r="AE1987">
        <v>2</v>
      </c>
      <c r="AF1987">
        <v>3</v>
      </c>
    </row>
    <row r="1988" spans="1:32" x14ac:dyDescent="0.2">
      <c r="A1988" t="s">
        <v>4355</v>
      </c>
      <c r="B1988" t="s">
        <v>11670</v>
      </c>
      <c r="C1988">
        <v>15</v>
      </c>
      <c r="D1988">
        <v>11</v>
      </c>
      <c r="E1988">
        <v>632.41999999999996</v>
      </c>
      <c r="F1988">
        <v>0.59664881366326505</v>
      </c>
      <c r="G1988">
        <v>48575</v>
      </c>
      <c r="H1988" t="s">
        <v>4356</v>
      </c>
      <c r="I1988" t="s">
        <v>11671</v>
      </c>
      <c r="J1988">
        <v>3755053.60039113</v>
      </c>
      <c r="K1988">
        <v>3382174.2522351099</v>
      </c>
      <c r="L1988">
        <v>3315198.5030266098</v>
      </c>
      <c r="M1988">
        <v>3484142.1185509502</v>
      </c>
      <c r="N1988">
        <v>4122712.7184982202</v>
      </c>
      <c r="O1988">
        <v>3251559.2686971398</v>
      </c>
      <c r="P1988">
        <v>3597867.8615454002</v>
      </c>
      <c r="Q1988">
        <v>3657379.9495802536</v>
      </c>
      <c r="R1988" s="2">
        <f t="shared" si="90"/>
        <v>1.0497218038572298</v>
      </c>
      <c r="S1988" s="2">
        <f t="shared" si="91"/>
        <v>7.0007037059174188E-2</v>
      </c>
      <c r="T1988" s="2">
        <f t="shared" si="92"/>
        <v>0.22428121856132502</v>
      </c>
      <c r="U1988">
        <v>3915151.2113635899</v>
      </c>
      <c r="V1988">
        <v>3382174.2522351099</v>
      </c>
      <c r="W1988">
        <v>2925534.0945503898</v>
      </c>
      <c r="X1988">
        <v>4797672.4950983599</v>
      </c>
      <c r="Y1988">
        <v>3748668.5556729701</v>
      </c>
      <c r="Z1988">
        <v>3450047.2395955301</v>
      </c>
      <c r="AA1988">
        <v>4</v>
      </c>
      <c r="AB1988">
        <v>3</v>
      </c>
      <c r="AC1988">
        <v>3</v>
      </c>
      <c r="AD1988">
        <v>6</v>
      </c>
      <c r="AE1988">
        <v>4</v>
      </c>
      <c r="AF1988">
        <v>1</v>
      </c>
    </row>
    <row r="1989" spans="1:32" x14ac:dyDescent="0.2">
      <c r="A1989" t="s">
        <v>4357</v>
      </c>
      <c r="B1989" t="s">
        <v>11672</v>
      </c>
      <c r="C1989">
        <v>26</v>
      </c>
      <c r="D1989">
        <v>24</v>
      </c>
      <c r="E1989">
        <v>1679.99</v>
      </c>
      <c r="F1989">
        <v>0.59758024880399796</v>
      </c>
      <c r="G1989">
        <v>55819</v>
      </c>
      <c r="H1989" t="s">
        <v>4358</v>
      </c>
      <c r="I1989" t="s">
        <v>11673</v>
      </c>
      <c r="J1989">
        <v>51544567.0829366</v>
      </c>
      <c r="K1989">
        <v>52340128.374899499</v>
      </c>
      <c r="L1989">
        <v>47104822.754016697</v>
      </c>
      <c r="M1989">
        <v>50329839.40395093</v>
      </c>
      <c r="N1989">
        <v>52226478.071544297</v>
      </c>
      <c r="O1989">
        <v>52280795.395206802</v>
      </c>
      <c r="P1989">
        <v>49609728.276411302</v>
      </c>
      <c r="Q1989">
        <v>51372333.914387465</v>
      </c>
      <c r="R1989" s="2">
        <f t="shared" ref="R1989:R2052" si="93">Q1989/M1989</f>
        <v>1.0207132492927187</v>
      </c>
      <c r="S1989" s="2">
        <f t="shared" ref="S1989:S2052" si="94">LOG(R1989,2)</f>
        <v>2.9577624366762797E-2</v>
      </c>
      <c r="T1989" s="2">
        <f t="shared" ref="T1989:T2052" si="95">-LOG(F1989)</f>
        <v>0.22360376523748735</v>
      </c>
      <c r="U1989">
        <v>53742182.064445399</v>
      </c>
      <c r="V1989">
        <v>52340128.374899499</v>
      </c>
      <c r="W1989">
        <v>41568179.057398297</v>
      </c>
      <c r="X1989">
        <v>60776860.884689502</v>
      </c>
      <c r="Y1989">
        <v>60273658.748995297</v>
      </c>
      <c r="Z1989">
        <v>47571481.967545196</v>
      </c>
      <c r="AA1989">
        <v>14</v>
      </c>
      <c r="AB1989">
        <v>13</v>
      </c>
      <c r="AC1989">
        <v>15</v>
      </c>
      <c r="AD1989">
        <v>19</v>
      </c>
      <c r="AE1989">
        <v>15</v>
      </c>
      <c r="AF1989">
        <v>15</v>
      </c>
    </row>
    <row r="1990" spans="1:32" x14ac:dyDescent="0.2">
      <c r="A1990" t="s">
        <v>4359</v>
      </c>
      <c r="B1990" t="s">
        <v>11674</v>
      </c>
      <c r="C1990">
        <v>2</v>
      </c>
      <c r="D1990">
        <v>2</v>
      </c>
      <c r="E1990">
        <v>126.17</v>
      </c>
      <c r="F1990">
        <v>0.59771101684522299</v>
      </c>
      <c r="G1990">
        <v>9006</v>
      </c>
      <c r="H1990" t="s">
        <v>4360</v>
      </c>
      <c r="I1990" t="s">
        <v>11675</v>
      </c>
      <c r="J1990">
        <v>7459210.1271878397</v>
      </c>
      <c r="K1990">
        <v>11586224.760559</v>
      </c>
      <c r="L1990">
        <v>13111526.641246401</v>
      </c>
      <c r="M1990">
        <v>10718987.17633108</v>
      </c>
      <c r="N1990">
        <v>9032817.4859310109</v>
      </c>
      <c r="O1990">
        <v>11833980.3670117</v>
      </c>
      <c r="P1990">
        <v>15919305.757866301</v>
      </c>
      <c r="Q1990">
        <v>12262034.536936337</v>
      </c>
      <c r="R1990" s="2">
        <f t="shared" si="93"/>
        <v>1.1439545859344347</v>
      </c>
      <c r="S1990" s="2">
        <f t="shared" si="94"/>
        <v>0.19402977943476482</v>
      </c>
      <c r="T1990" s="2">
        <f t="shared" si="95"/>
        <v>0.22350873929599172</v>
      </c>
      <c r="U1990">
        <v>7777235.3401914602</v>
      </c>
      <c r="V1990">
        <v>11586224.760559</v>
      </c>
      <c r="W1990">
        <v>11570413.7129505</v>
      </c>
      <c r="X1990">
        <v>10511646.8123156</v>
      </c>
      <c r="Y1990">
        <v>13643198.9775918</v>
      </c>
      <c r="Z1990">
        <v>15265251.254284</v>
      </c>
      <c r="AA1990">
        <v>1</v>
      </c>
      <c r="AB1990">
        <v>1</v>
      </c>
      <c r="AC1990">
        <v>0</v>
      </c>
      <c r="AD1990">
        <v>0</v>
      </c>
      <c r="AE1990">
        <v>2</v>
      </c>
      <c r="AF1990">
        <v>1</v>
      </c>
    </row>
    <row r="1991" spans="1:32" x14ac:dyDescent="0.2">
      <c r="A1991" t="s">
        <v>4361</v>
      </c>
      <c r="B1991" t="s">
        <v>11676</v>
      </c>
      <c r="C1991">
        <v>6</v>
      </c>
      <c r="D1991">
        <v>5</v>
      </c>
      <c r="E1991">
        <v>274.42</v>
      </c>
      <c r="F1991">
        <v>0.59785264403570904</v>
      </c>
      <c r="G1991">
        <v>64090</v>
      </c>
      <c r="H1991" t="s">
        <v>4362</v>
      </c>
      <c r="I1991" t="s">
        <v>11677</v>
      </c>
      <c r="J1991">
        <v>2594323.5248947898</v>
      </c>
      <c r="K1991">
        <v>2159677.5328828902</v>
      </c>
      <c r="L1991">
        <v>1515749.4104619201</v>
      </c>
      <c r="M1991">
        <v>2089916.8227465337</v>
      </c>
      <c r="N1991">
        <v>3173253.3444661298</v>
      </c>
      <c r="O1991">
        <v>2273125.8511876799</v>
      </c>
      <c r="P1991">
        <v>1755846.7844811799</v>
      </c>
      <c r="Q1991">
        <v>2400741.9933783296</v>
      </c>
      <c r="R1991" s="2">
        <f t="shared" si="93"/>
        <v>1.148726096296653</v>
      </c>
      <c r="S1991" s="2">
        <f t="shared" si="94"/>
        <v>0.20003484095885385</v>
      </c>
      <c r="T1991" s="2">
        <f t="shared" si="95"/>
        <v>0.22340584572433875</v>
      </c>
      <c r="U1991">
        <v>2704933.13067566</v>
      </c>
      <c r="V1991">
        <v>2159677.5328828902</v>
      </c>
      <c r="W1991">
        <v>1337590.0643815601</v>
      </c>
      <c r="X1991">
        <v>3692770.1079957299</v>
      </c>
      <c r="Y1991">
        <v>2620648.9555544602</v>
      </c>
      <c r="Z1991">
        <v>1683706.7355080701</v>
      </c>
      <c r="AA1991">
        <v>3</v>
      </c>
      <c r="AB1991">
        <v>2</v>
      </c>
      <c r="AC1991">
        <v>1</v>
      </c>
      <c r="AD1991">
        <v>2</v>
      </c>
      <c r="AE1991">
        <v>1</v>
      </c>
      <c r="AF1991">
        <v>0</v>
      </c>
    </row>
    <row r="1992" spans="1:32" x14ac:dyDescent="0.2">
      <c r="A1992" t="s">
        <v>4363</v>
      </c>
      <c r="B1992" t="s">
        <v>11678</v>
      </c>
      <c r="C1992">
        <v>4</v>
      </c>
      <c r="D1992">
        <v>2</v>
      </c>
      <c r="E1992">
        <v>244.5</v>
      </c>
      <c r="F1992">
        <v>0.59788211667611801</v>
      </c>
      <c r="G1992">
        <v>33731</v>
      </c>
      <c r="H1992" t="s">
        <v>4364</v>
      </c>
      <c r="I1992" t="s">
        <v>11679</v>
      </c>
      <c r="J1992">
        <v>215096.80670286901</v>
      </c>
      <c r="K1992">
        <v>209533.219419067</v>
      </c>
      <c r="L1992">
        <v>159040.91418471999</v>
      </c>
      <c r="M1992">
        <v>194556.98010221869</v>
      </c>
      <c r="N1992">
        <v>152918.641547498</v>
      </c>
      <c r="O1992">
        <v>224294.59883061401</v>
      </c>
      <c r="P1992">
        <v>160311.690709182</v>
      </c>
      <c r="Q1992">
        <v>179174.97702909799</v>
      </c>
      <c r="R1992" s="2">
        <f t="shared" si="93"/>
        <v>0.92093831295572581</v>
      </c>
      <c r="S1992" s="2">
        <f t="shared" si="94"/>
        <v>-0.11882357111514101</v>
      </c>
      <c r="T1992" s="2">
        <f t="shared" si="95"/>
        <v>0.22338443662004592</v>
      </c>
      <c r="U1992">
        <v>224267.51065163501</v>
      </c>
      <c r="V1992">
        <v>209533.219419067</v>
      </c>
      <c r="W1992">
        <v>140347.438155237</v>
      </c>
      <c r="X1992">
        <v>177954.082817463</v>
      </c>
      <c r="Y1992">
        <v>258585.509401004</v>
      </c>
      <c r="Z1992">
        <v>153725.185940692</v>
      </c>
      <c r="AA1992">
        <v>1</v>
      </c>
      <c r="AB1992">
        <v>1</v>
      </c>
      <c r="AC1992">
        <v>0</v>
      </c>
      <c r="AD1992">
        <v>1</v>
      </c>
      <c r="AE1992">
        <v>1</v>
      </c>
      <c r="AF1992">
        <v>0</v>
      </c>
    </row>
    <row r="1993" spans="1:32" x14ac:dyDescent="0.2">
      <c r="A1993" t="s">
        <v>4365</v>
      </c>
      <c r="B1993" t="s">
        <v>11680</v>
      </c>
      <c r="C1993">
        <v>13</v>
      </c>
      <c r="D1993">
        <v>13</v>
      </c>
      <c r="E1993">
        <v>659.13</v>
      </c>
      <c r="F1993">
        <v>0.59803997478023896</v>
      </c>
      <c r="G1993">
        <v>61802</v>
      </c>
      <c r="H1993" t="s">
        <v>4366</v>
      </c>
      <c r="I1993" t="s">
        <v>11681</v>
      </c>
      <c r="J1993">
        <v>7122450.1419259999</v>
      </c>
      <c r="K1993">
        <v>5530365.6779528204</v>
      </c>
      <c r="L1993">
        <v>5008202.2322587799</v>
      </c>
      <c r="M1993">
        <v>5887006.0173791992</v>
      </c>
      <c r="N1993">
        <v>5928954.6701221801</v>
      </c>
      <c r="O1993">
        <v>4989446.9657116001</v>
      </c>
      <c r="P1993">
        <v>5464481.1379126199</v>
      </c>
      <c r="Q1993">
        <v>5460960.924582134</v>
      </c>
      <c r="R1993" s="2">
        <f t="shared" si="93"/>
        <v>0.92762958088724123</v>
      </c>
      <c r="S1993" s="2">
        <f t="shared" si="94"/>
        <v>-0.1083792685225954</v>
      </c>
      <c r="T1993" s="2">
        <f t="shared" si="95"/>
        <v>0.22326978549948986</v>
      </c>
      <c r="U1993">
        <v>7426117.5121798096</v>
      </c>
      <c r="V1993">
        <v>5530365.6779528204</v>
      </c>
      <c r="W1993">
        <v>4419544.2202028697</v>
      </c>
      <c r="X1993">
        <v>6899627.6693981998</v>
      </c>
      <c r="Y1993">
        <v>5752250.35281468</v>
      </c>
      <c r="Z1993">
        <v>5239969.5572976004</v>
      </c>
      <c r="AA1993">
        <v>4</v>
      </c>
      <c r="AB1993">
        <v>6</v>
      </c>
      <c r="AC1993">
        <v>6</v>
      </c>
      <c r="AD1993">
        <v>6</v>
      </c>
      <c r="AE1993">
        <v>4</v>
      </c>
      <c r="AF1993">
        <v>4</v>
      </c>
    </row>
    <row r="1994" spans="1:32" x14ac:dyDescent="0.2">
      <c r="A1994" t="s">
        <v>4367</v>
      </c>
      <c r="B1994" t="s">
        <v>11682</v>
      </c>
      <c r="C1994">
        <v>7</v>
      </c>
      <c r="D1994">
        <v>7</v>
      </c>
      <c r="E1994">
        <v>376.72</v>
      </c>
      <c r="F1994">
        <v>0.59826893569696504</v>
      </c>
      <c r="G1994">
        <v>24555</v>
      </c>
      <c r="H1994" t="s">
        <v>4368</v>
      </c>
      <c r="I1994" t="s">
        <v>11683</v>
      </c>
      <c r="J1994">
        <v>7408551.7669682102</v>
      </c>
      <c r="K1994">
        <v>5740546.1996017797</v>
      </c>
      <c r="L1994">
        <v>6116035.03647843</v>
      </c>
      <c r="M1994">
        <v>6421711.00101614</v>
      </c>
      <c r="N1994">
        <v>6501605.5371018304</v>
      </c>
      <c r="O1994">
        <v>5499570.4271845603</v>
      </c>
      <c r="P1994">
        <v>6217763.6206487799</v>
      </c>
      <c r="Q1994">
        <v>6072979.8616450569</v>
      </c>
      <c r="R1994" s="2">
        <f t="shared" si="93"/>
        <v>0.9456949807744538</v>
      </c>
      <c r="S1994" s="2">
        <f t="shared" si="94"/>
        <v>-8.0553155172632951E-2</v>
      </c>
      <c r="T1994" s="2">
        <f t="shared" si="95"/>
        <v>0.22310354672445626</v>
      </c>
      <c r="U1994">
        <v>7724417.1486325096</v>
      </c>
      <c r="V1994">
        <v>5740546.1996017797</v>
      </c>
      <c r="W1994">
        <v>5397163.7011621697</v>
      </c>
      <c r="X1994">
        <v>7566031.4431744302</v>
      </c>
      <c r="Y1994">
        <v>6340363.2000705795</v>
      </c>
      <c r="Z1994">
        <v>5962302.9642513702</v>
      </c>
      <c r="AA1994">
        <v>6</v>
      </c>
      <c r="AB1994">
        <v>4</v>
      </c>
      <c r="AC1994">
        <v>4</v>
      </c>
      <c r="AD1994">
        <v>4</v>
      </c>
      <c r="AE1994">
        <v>3</v>
      </c>
      <c r="AF1994">
        <v>6</v>
      </c>
    </row>
    <row r="1995" spans="1:32" x14ac:dyDescent="0.2">
      <c r="A1995" t="s">
        <v>4369</v>
      </c>
      <c r="B1995" t="s">
        <v>11684</v>
      </c>
      <c r="C1995">
        <v>1</v>
      </c>
      <c r="D1995">
        <v>1</v>
      </c>
      <c r="E1995">
        <v>35.65</v>
      </c>
      <c r="F1995">
        <v>0.59840204663492302</v>
      </c>
      <c r="G1995">
        <v>18009</v>
      </c>
      <c r="H1995" t="s">
        <v>4370</v>
      </c>
      <c r="I1995" t="s">
        <v>11685</v>
      </c>
      <c r="J1995">
        <v>304285.47895524098</v>
      </c>
      <c r="K1995">
        <v>336360.419504155</v>
      </c>
      <c r="L1995">
        <v>260419.204379287</v>
      </c>
      <c r="M1995">
        <v>300355.03427956096</v>
      </c>
      <c r="N1995">
        <v>270170.97515927401</v>
      </c>
      <c r="O1995">
        <v>319513.51860354497</v>
      </c>
      <c r="P1995">
        <v>261516.403171835</v>
      </c>
      <c r="Q1995">
        <v>283733.63231155131</v>
      </c>
      <c r="R1995" s="2">
        <f t="shared" si="93"/>
        <v>0.94466081779558597</v>
      </c>
      <c r="S1995" s="2">
        <f t="shared" si="94"/>
        <v>-8.2131674889457496E-2</v>
      </c>
      <c r="T1995" s="2">
        <f t="shared" si="95"/>
        <v>0.22300692978140665</v>
      </c>
      <c r="U1995">
        <v>317258.76333905698</v>
      </c>
      <c r="V1995">
        <v>336360.419504155</v>
      </c>
      <c r="W1995">
        <v>229809.84716050801</v>
      </c>
      <c r="X1995">
        <v>314402.66276126</v>
      </c>
      <c r="Y1995">
        <v>368361.81700033002</v>
      </c>
      <c r="Z1995">
        <v>250771.84032111699</v>
      </c>
      <c r="AA1995">
        <v>1</v>
      </c>
      <c r="AB1995">
        <v>1</v>
      </c>
      <c r="AC1995">
        <v>0</v>
      </c>
      <c r="AD1995">
        <v>2</v>
      </c>
      <c r="AE1995">
        <v>1</v>
      </c>
      <c r="AF1995">
        <v>0</v>
      </c>
    </row>
    <row r="1996" spans="1:32" x14ac:dyDescent="0.2">
      <c r="A1996" t="s">
        <v>4371</v>
      </c>
      <c r="B1996" t="s">
        <v>11686</v>
      </c>
      <c r="C1996">
        <v>10</v>
      </c>
      <c r="D1996">
        <v>9</v>
      </c>
      <c r="E1996">
        <v>544.65</v>
      </c>
      <c r="F1996">
        <v>0.59844156508915203</v>
      </c>
      <c r="G1996">
        <v>32830</v>
      </c>
      <c r="H1996" t="s">
        <v>4372</v>
      </c>
      <c r="I1996" t="s">
        <v>11687</v>
      </c>
      <c r="J1996">
        <v>12193569.653561</v>
      </c>
      <c r="K1996">
        <v>10891057.272612801</v>
      </c>
      <c r="L1996">
        <v>8876428.9956005793</v>
      </c>
      <c r="M1996">
        <v>10653685.307258127</v>
      </c>
      <c r="N1996">
        <v>12284995.512808001</v>
      </c>
      <c r="O1996">
        <v>10667396.311714999</v>
      </c>
      <c r="P1996">
        <v>10743326.2689115</v>
      </c>
      <c r="Q1996">
        <v>11231906.031144833</v>
      </c>
      <c r="R1996" s="2">
        <f t="shared" si="93"/>
        <v>1.0542742447529192</v>
      </c>
      <c r="S1996" s="2">
        <f t="shared" si="94"/>
        <v>7.6250199120120224E-2</v>
      </c>
      <c r="T1996" s="2">
        <f t="shared" si="95"/>
        <v>0.22297824993310714</v>
      </c>
      <c r="U1996">
        <v>12713445.4205961</v>
      </c>
      <c r="V1996">
        <v>10891057.272612801</v>
      </c>
      <c r="W1996">
        <v>7833104.3045469001</v>
      </c>
      <c r="X1996">
        <v>14296262.945936101</v>
      </c>
      <c r="Y1996">
        <v>12298263.6391096</v>
      </c>
      <c r="Z1996">
        <v>10301930.0776131</v>
      </c>
      <c r="AA1996">
        <v>8</v>
      </c>
      <c r="AB1996">
        <v>7</v>
      </c>
      <c r="AC1996">
        <v>6</v>
      </c>
      <c r="AD1996">
        <v>10</v>
      </c>
      <c r="AE1996">
        <v>10</v>
      </c>
      <c r="AF1996">
        <v>8</v>
      </c>
    </row>
    <row r="1997" spans="1:32" x14ac:dyDescent="0.2">
      <c r="A1997" t="s">
        <v>4373</v>
      </c>
      <c r="B1997" t="s">
        <v>11688</v>
      </c>
      <c r="C1997">
        <v>13</v>
      </c>
      <c r="D1997">
        <v>13</v>
      </c>
      <c r="E1997">
        <v>623.08000000000004</v>
      </c>
      <c r="F1997">
        <v>0.59848380463625195</v>
      </c>
      <c r="G1997">
        <v>24901</v>
      </c>
      <c r="H1997" t="s">
        <v>4374</v>
      </c>
      <c r="I1997" t="s">
        <v>11689</v>
      </c>
      <c r="J1997">
        <v>25427806.504147898</v>
      </c>
      <c r="K1997">
        <v>27450820.794710599</v>
      </c>
      <c r="L1997">
        <v>37208133.519561</v>
      </c>
      <c r="M1997">
        <v>30028920.272806495</v>
      </c>
      <c r="N1997">
        <v>25323451.804756101</v>
      </c>
      <c r="O1997">
        <v>32140794.010570399</v>
      </c>
      <c r="P1997">
        <v>25017988.3422358</v>
      </c>
      <c r="Q1997">
        <v>27494078.052520767</v>
      </c>
      <c r="R1997" s="2">
        <f t="shared" si="93"/>
        <v>0.91558663457569522</v>
      </c>
      <c r="S1997" s="2">
        <f t="shared" si="94"/>
        <v>-0.12723169181475547</v>
      </c>
      <c r="T1997" s="2">
        <f t="shared" si="95"/>
        <v>0.22294759739169528</v>
      </c>
      <c r="U1997">
        <v>26511927.133786902</v>
      </c>
      <c r="V1997">
        <v>27450820.794710599</v>
      </c>
      <c r="W1997">
        <v>32834734.6642082</v>
      </c>
      <c r="X1997">
        <v>29469341.305179302</v>
      </c>
      <c r="Y1997">
        <v>37054586.401577197</v>
      </c>
      <c r="Z1997">
        <v>23990108.848324802</v>
      </c>
      <c r="AA1997">
        <v>6</v>
      </c>
      <c r="AB1997">
        <v>7</v>
      </c>
      <c r="AC1997">
        <v>8</v>
      </c>
      <c r="AD1997">
        <v>7</v>
      </c>
      <c r="AE1997">
        <v>8</v>
      </c>
      <c r="AF1997">
        <v>6</v>
      </c>
    </row>
    <row r="1998" spans="1:32" x14ac:dyDescent="0.2">
      <c r="A1998" t="s">
        <v>4375</v>
      </c>
      <c r="B1998" t="s">
        <v>11690</v>
      </c>
      <c r="C1998">
        <v>2</v>
      </c>
      <c r="D1998">
        <v>2</v>
      </c>
      <c r="E1998">
        <v>84.71</v>
      </c>
      <c r="F1998">
        <v>0.59880170082489004</v>
      </c>
      <c r="G1998">
        <v>48132</v>
      </c>
      <c r="H1998" t="s">
        <v>4376</v>
      </c>
      <c r="I1998" t="s">
        <v>11691</v>
      </c>
      <c r="J1998">
        <v>475006.60937797598</v>
      </c>
      <c r="K1998">
        <v>377777.54946494102</v>
      </c>
      <c r="L1998">
        <v>272572.84623427998</v>
      </c>
      <c r="M1998">
        <v>375119.00169239898</v>
      </c>
      <c r="N1998">
        <v>352906.421765315</v>
      </c>
      <c r="O1998">
        <v>389988.96253322001</v>
      </c>
      <c r="P1998">
        <v>246980.875029024</v>
      </c>
      <c r="Q1998">
        <v>329958.75310918636</v>
      </c>
      <c r="R1998" s="2">
        <f t="shared" si="93"/>
        <v>0.8796108744705915</v>
      </c>
      <c r="S1998" s="2">
        <f t="shared" si="94"/>
        <v>-0.18506265480564901</v>
      </c>
      <c r="T1998" s="2">
        <f t="shared" si="95"/>
        <v>0.22271697476549931</v>
      </c>
      <c r="U1998">
        <v>495258.63010801899</v>
      </c>
      <c r="V1998">
        <v>377777.54946494102</v>
      </c>
      <c r="W1998">
        <v>240534.964702422</v>
      </c>
      <c r="X1998">
        <v>410683.34095900698</v>
      </c>
      <c r="Y1998">
        <v>449611.783177979</v>
      </c>
      <c r="Z1998">
        <v>236833.51332440801</v>
      </c>
      <c r="AA1998">
        <v>2</v>
      </c>
      <c r="AB1998">
        <v>1</v>
      </c>
      <c r="AC1998">
        <v>1</v>
      </c>
      <c r="AD1998">
        <v>0</v>
      </c>
      <c r="AE1998">
        <v>2</v>
      </c>
      <c r="AF1998">
        <v>0</v>
      </c>
    </row>
    <row r="1999" spans="1:32" x14ac:dyDescent="0.2">
      <c r="A1999" t="s">
        <v>4377</v>
      </c>
      <c r="B1999" t="s">
        <v>11692</v>
      </c>
      <c r="C1999">
        <v>1</v>
      </c>
      <c r="D1999">
        <v>1</v>
      </c>
      <c r="E1999">
        <v>61.91</v>
      </c>
      <c r="F1999">
        <v>0.59957433257135595</v>
      </c>
      <c r="G1999">
        <v>123118</v>
      </c>
      <c r="H1999" t="s">
        <v>4378</v>
      </c>
      <c r="I1999" t="s">
        <v>11693</v>
      </c>
      <c r="J1999">
        <v>46668.319495397503</v>
      </c>
      <c r="K1999">
        <v>51051.210449189603</v>
      </c>
      <c r="L1999">
        <v>25616.810451785801</v>
      </c>
      <c r="M1999">
        <v>41112.113465457638</v>
      </c>
      <c r="N1999">
        <v>70483.844099593203</v>
      </c>
      <c r="O1999">
        <v>46186.903849176197</v>
      </c>
      <c r="P1999">
        <v>32058.7792459837</v>
      </c>
      <c r="Q1999">
        <v>49576.509064917693</v>
      </c>
      <c r="R1999" s="2">
        <f t="shared" si="93"/>
        <v>1.2058856839498615</v>
      </c>
      <c r="S1999" s="2">
        <f t="shared" si="94"/>
        <v>0.27009314851858596</v>
      </c>
      <c r="T1999" s="2">
        <f t="shared" si="95"/>
        <v>0.22215696732012974</v>
      </c>
      <c r="U1999">
        <v>48658.034491352497</v>
      </c>
      <c r="V1999">
        <v>51051.210449189603</v>
      </c>
      <c r="W1999">
        <v>22605.8416417343</v>
      </c>
      <c r="X1999">
        <v>82023.275274101703</v>
      </c>
      <c r="Y1999">
        <v>53248.112624031201</v>
      </c>
      <c r="Z1999">
        <v>30741.624511718601</v>
      </c>
      <c r="AA1999">
        <v>0</v>
      </c>
      <c r="AB1999">
        <v>0</v>
      </c>
      <c r="AC1999">
        <v>0</v>
      </c>
      <c r="AD1999">
        <v>0</v>
      </c>
      <c r="AE1999">
        <v>0</v>
      </c>
      <c r="AF1999">
        <v>0</v>
      </c>
    </row>
    <row r="2000" spans="1:32" x14ac:dyDescent="0.2">
      <c r="A2000" t="s">
        <v>4379</v>
      </c>
      <c r="B2000" t="s">
        <v>11694</v>
      </c>
      <c r="C2000">
        <v>5</v>
      </c>
      <c r="D2000">
        <v>5</v>
      </c>
      <c r="E2000">
        <v>254.74</v>
      </c>
      <c r="F2000">
        <v>0.60035855267346105</v>
      </c>
      <c r="G2000">
        <v>93185</v>
      </c>
      <c r="H2000" t="s">
        <v>4380</v>
      </c>
      <c r="I2000" t="s">
        <v>11695</v>
      </c>
      <c r="J2000">
        <v>728224.18540910096</v>
      </c>
      <c r="K2000">
        <v>788005.74679278198</v>
      </c>
      <c r="L2000">
        <v>1060222.91922158</v>
      </c>
      <c r="M2000">
        <v>858817.61714115425</v>
      </c>
      <c r="N2000">
        <v>940043.95025856397</v>
      </c>
      <c r="O2000">
        <v>897586.53744936106</v>
      </c>
      <c r="P2000">
        <v>878765.53084743803</v>
      </c>
      <c r="Q2000">
        <v>905465.33951845439</v>
      </c>
      <c r="R2000" s="2">
        <f t="shared" si="93"/>
        <v>1.0543162150452641</v>
      </c>
      <c r="S2000" s="2">
        <f t="shared" si="94"/>
        <v>7.630763116659206E-2</v>
      </c>
      <c r="T2000" s="2">
        <f t="shared" si="95"/>
        <v>0.22158929805192132</v>
      </c>
      <c r="U2000">
        <v>759272.1982322</v>
      </c>
      <c r="V2000">
        <v>788005.74679278198</v>
      </c>
      <c r="W2000">
        <v>935605.60406104603</v>
      </c>
      <c r="X2000">
        <v>1093945.4946989401</v>
      </c>
      <c r="Y2000">
        <v>1034812.57786822</v>
      </c>
      <c r="Z2000">
        <v>842660.90657639201</v>
      </c>
      <c r="AA2000">
        <v>3</v>
      </c>
      <c r="AB2000">
        <v>4</v>
      </c>
      <c r="AC2000">
        <v>3</v>
      </c>
      <c r="AD2000">
        <v>2</v>
      </c>
      <c r="AE2000">
        <v>3</v>
      </c>
      <c r="AF2000">
        <v>3</v>
      </c>
    </row>
    <row r="2001" spans="1:32" x14ac:dyDescent="0.2">
      <c r="A2001" t="s">
        <v>4381</v>
      </c>
      <c r="B2001" t="s">
        <v>11696</v>
      </c>
      <c r="C2001">
        <v>1</v>
      </c>
      <c r="D2001">
        <v>1</v>
      </c>
      <c r="E2001">
        <v>39.79</v>
      </c>
      <c r="F2001">
        <v>0.60066897674854403</v>
      </c>
      <c r="G2001">
        <v>43361</v>
      </c>
      <c r="H2001" t="s">
        <v>4382</v>
      </c>
      <c r="I2001" t="s">
        <v>11697</v>
      </c>
      <c r="J2001">
        <v>189810.343577994</v>
      </c>
      <c r="K2001">
        <v>92265.472961406296</v>
      </c>
      <c r="L2001">
        <v>166699.58928454699</v>
      </c>
      <c r="M2001">
        <v>149591.80194131576</v>
      </c>
      <c r="N2001">
        <v>206375.35489137599</v>
      </c>
      <c r="O2001">
        <v>99149.396376086093</v>
      </c>
      <c r="P2001">
        <v>75568.867759405402</v>
      </c>
      <c r="Q2001">
        <v>127031.20634228917</v>
      </c>
      <c r="R2001" s="2">
        <f t="shared" si="93"/>
        <v>0.84918561507884627</v>
      </c>
      <c r="S2001" s="2">
        <f t="shared" si="94"/>
        <v>-0.23584816220999966</v>
      </c>
      <c r="T2001" s="2">
        <f t="shared" si="95"/>
        <v>0.221364797842629</v>
      </c>
      <c r="U2001">
        <v>197902.953106</v>
      </c>
      <c r="V2001">
        <v>92265.472961406296</v>
      </c>
      <c r="W2001">
        <v>147105.921878964</v>
      </c>
      <c r="X2001">
        <v>240162.58988552299</v>
      </c>
      <c r="Y2001">
        <v>114307.688648688</v>
      </c>
      <c r="Z2001">
        <v>72464.074181065298</v>
      </c>
      <c r="AA2001">
        <v>0</v>
      </c>
      <c r="AB2001">
        <v>1</v>
      </c>
      <c r="AC2001">
        <v>1</v>
      </c>
      <c r="AD2001">
        <v>0</v>
      </c>
      <c r="AE2001">
        <v>1</v>
      </c>
      <c r="AF2001">
        <v>0</v>
      </c>
    </row>
    <row r="2002" spans="1:32" x14ac:dyDescent="0.2">
      <c r="A2002" t="s">
        <v>4383</v>
      </c>
      <c r="B2002" t="s">
        <v>11698</v>
      </c>
      <c r="C2002">
        <v>7</v>
      </c>
      <c r="D2002">
        <v>7</v>
      </c>
      <c r="E2002">
        <v>288.52</v>
      </c>
      <c r="F2002">
        <v>0.60099374098126201</v>
      </c>
      <c r="G2002">
        <v>68063</v>
      </c>
      <c r="H2002" t="s">
        <v>4384</v>
      </c>
      <c r="I2002" t="s">
        <v>11699</v>
      </c>
      <c r="J2002">
        <v>4507466.3030404402</v>
      </c>
      <c r="K2002">
        <v>3918772.9155569798</v>
      </c>
      <c r="L2002">
        <v>4342408.2338837003</v>
      </c>
      <c r="M2002">
        <v>4256215.8174937069</v>
      </c>
      <c r="N2002">
        <v>5555564.2608237602</v>
      </c>
      <c r="O2002">
        <v>4128135.36091172</v>
      </c>
      <c r="P2002">
        <v>4039511.21461866</v>
      </c>
      <c r="Q2002">
        <v>4574403.6121180467</v>
      </c>
      <c r="R2002" s="2">
        <f t="shared" si="93"/>
        <v>1.0747583788671005</v>
      </c>
      <c r="S2002" s="2">
        <f t="shared" si="94"/>
        <v>0.10401235768375874</v>
      </c>
      <c r="T2002" s="2">
        <f t="shared" si="95"/>
        <v>0.22113005091149437</v>
      </c>
      <c r="U2002">
        <v>4699643.2100705998</v>
      </c>
      <c r="V2002">
        <v>3918772.9155569798</v>
      </c>
      <c r="W2002">
        <v>3832006.84034007</v>
      </c>
      <c r="X2002">
        <v>6465106.7558776801</v>
      </c>
      <c r="Y2002">
        <v>4759258.5409682896</v>
      </c>
      <c r="Z2002">
        <v>3873545.4028942999</v>
      </c>
      <c r="AA2002">
        <v>1</v>
      </c>
      <c r="AB2002">
        <v>4</v>
      </c>
      <c r="AC2002">
        <v>5</v>
      </c>
      <c r="AD2002">
        <v>9</v>
      </c>
      <c r="AE2002">
        <v>3</v>
      </c>
      <c r="AF2002">
        <v>6</v>
      </c>
    </row>
    <row r="2003" spans="1:32" x14ac:dyDescent="0.2">
      <c r="A2003" t="s">
        <v>4385</v>
      </c>
      <c r="B2003" t="s">
        <v>11700</v>
      </c>
      <c r="C2003">
        <v>7</v>
      </c>
      <c r="D2003">
        <v>6</v>
      </c>
      <c r="E2003">
        <v>406.25</v>
      </c>
      <c r="F2003">
        <v>0.60121146099543299</v>
      </c>
      <c r="G2003">
        <v>44877</v>
      </c>
      <c r="H2003" t="s">
        <v>4386</v>
      </c>
      <c r="I2003" t="s">
        <v>11701</v>
      </c>
      <c r="J2003">
        <v>2987904.7935513598</v>
      </c>
      <c r="K2003">
        <v>2912019.6513670501</v>
      </c>
      <c r="L2003">
        <v>2339117.22206809</v>
      </c>
      <c r="M2003">
        <v>2746347.2223288333</v>
      </c>
      <c r="N2003">
        <v>2688798.0414002198</v>
      </c>
      <c r="O2003">
        <v>2763992.6781166699</v>
      </c>
      <c r="P2003">
        <v>2335971.1192510598</v>
      </c>
      <c r="Q2003">
        <v>2596253.9462559833</v>
      </c>
      <c r="R2003" s="2">
        <f t="shared" si="93"/>
        <v>0.94534803361623931</v>
      </c>
      <c r="S2003" s="2">
        <f t="shared" si="94"/>
        <v>-8.1082533876780521E-2</v>
      </c>
      <c r="T2003" s="2">
        <f t="shared" si="95"/>
        <v>0.22097274897729444</v>
      </c>
      <c r="U2003">
        <v>3115294.8311292399</v>
      </c>
      <c r="V2003">
        <v>2912019.6513670501</v>
      </c>
      <c r="W2003">
        <v>2064180.22271147</v>
      </c>
      <c r="X2003">
        <v>3129001.0458936999</v>
      </c>
      <c r="Y2003">
        <v>3186561.14938909</v>
      </c>
      <c r="Z2003">
        <v>2239996.3038901999</v>
      </c>
      <c r="AA2003">
        <v>2</v>
      </c>
      <c r="AB2003">
        <v>1</v>
      </c>
      <c r="AC2003">
        <v>4</v>
      </c>
      <c r="AD2003">
        <v>5</v>
      </c>
      <c r="AE2003">
        <v>2</v>
      </c>
      <c r="AF2003">
        <v>4</v>
      </c>
    </row>
    <row r="2004" spans="1:32" x14ac:dyDescent="0.2">
      <c r="A2004" t="s">
        <v>4387</v>
      </c>
      <c r="B2004" t="s">
        <v>11702</v>
      </c>
      <c r="C2004">
        <v>5</v>
      </c>
      <c r="D2004">
        <v>1</v>
      </c>
      <c r="E2004">
        <v>319.70999999999998</v>
      </c>
      <c r="F2004">
        <v>0.60154214429673203</v>
      </c>
      <c r="G2004">
        <v>14005</v>
      </c>
      <c r="H2004" t="s">
        <v>4388</v>
      </c>
      <c r="I2004" t="s">
        <v>11703</v>
      </c>
      <c r="J2004">
        <v>167976.01240702899</v>
      </c>
      <c r="K2004">
        <v>81961.994262697495</v>
      </c>
      <c r="L2004">
        <v>123479.50824229101</v>
      </c>
      <c r="M2004">
        <v>124472.5049706725</v>
      </c>
      <c r="N2004">
        <v>185044.67116746699</v>
      </c>
      <c r="O2004">
        <v>48432.848269619601</v>
      </c>
      <c r="P2004">
        <v>89907.934002755806</v>
      </c>
      <c r="Q2004">
        <v>107795.15114661412</v>
      </c>
      <c r="R2004" s="2">
        <f t="shared" si="93"/>
        <v>0.86601576124793345</v>
      </c>
      <c r="S2004" s="2">
        <f t="shared" si="94"/>
        <v>-0.20753481304470192</v>
      </c>
      <c r="T2004" s="2">
        <f t="shared" si="95"/>
        <v>0.2207339404033713</v>
      </c>
      <c r="U2004">
        <v>175137.70998818899</v>
      </c>
      <c r="V2004">
        <v>81961.994262697495</v>
      </c>
      <c r="W2004">
        <v>108965.876707335</v>
      </c>
      <c r="X2004">
        <v>215339.70224053599</v>
      </c>
      <c r="Y2004">
        <v>55837.424560540603</v>
      </c>
      <c r="Z2004">
        <v>86214.011036722804</v>
      </c>
      <c r="AA2004">
        <v>1</v>
      </c>
      <c r="AB2004">
        <v>1</v>
      </c>
      <c r="AC2004">
        <v>0</v>
      </c>
      <c r="AD2004">
        <v>0</v>
      </c>
      <c r="AE2004">
        <v>0</v>
      </c>
      <c r="AF2004">
        <v>0</v>
      </c>
    </row>
    <row r="2005" spans="1:32" x14ac:dyDescent="0.2">
      <c r="A2005" t="s">
        <v>4389</v>
      </c>
      <c r="B2005" t="s">
        <v>11704</v>
      </c>
      <c r="C2005">
        <v>16</v>
      </c>
      <c r="D2005">
        <v>15</v>
      </c>
      <c r="E2005">
        <v>931.44</v>
      </c>
      <c r="F2005">
        <v>0.60193738368513305</v>
      </c>
      <c r="G2005">
        <v>79432</v>
      </c>
      <c r="H2005" t="s">
        <v>4390</v>
      </c>
      <c r="I2005" t="s">
        <v>11705</v>
      </c>
      <c r="J2005">
        <v>7115739.7712125704</v>
      </c>
      <c r="K2005">
        <v>6119212.5975791197</v>
      </c>
      <c r="L2005">
        <v>6885049.0222985502</v>
      </c>
      <c r="M2005">
        <v>6706667.1303634131</v>
      </c>
      <c r="N2005">
        <v>6841132.9968224103</v>
      </c>
      <c r="O2005">
        <v>6071541.5452648597</v>
      </c>
      <c r="P2005">
        <v>6546308.3378416598</v>
      </c>
      <c r="Q2005">
        <v>6486327.6266429769</v>
      </c>
      <c r="R2005" s="2">
        <f t="shared" si="93"/>
        <v>0.96714619952988534</v>
      </c>
      <c r="S2005" s="2">
        <f t="shared" si="94"/>
        <v>-4.8194102399428666E-2</v>
      </c>
      <c r="T2005" s="2">
        <f t="shared" si="95"/>
        <v>0.22044868371625112</v>
      </c>
      <c r="U2005">
        <v>7419121.0432014</v>
      </c>
      <c r="V2005">
        <v>6119212.5975791197</v>
      </c>
      <c r="W2005">
        <v>6075788.7164211199</v>
      </c>
      <c r="X2005">
        <v>7961145.45330742</v>
      </c>
      <c r="Y2005">
        <v>6999779.1811176799</v>
      </c>
      <c r="Z2005">
        <v>6277349.21893737</v>
      </c>
      <c r="AA2005">
        <v>8</v>
      </c>
      <c r="AB2005">
        <v>10</v>
      </c>
      <c r="AC2005">
        <v>10</v>
      </c>
      <c r="AD2005">
        <v>8</v>
      </c>
      <c r="AE2005">
        <v>6</v>
      </c>
      <c r="AF2005">
        <v>8</v>
      </c>
    </row>
    <row r="2006" spans="1:32" x14ac:dyDescent="0.2">
      <c r="A2006" t="s">
        <v>4391</v>
      </c>
      <c r="B2006" t="s">
        <v>11706</v>
      </c>
      <c r="C2006">
        <v>48</v>
      </c>
      <c r="D2006">
        <v>39</v>
      </c>
      <c r="E2006">
        <v>3168.99</v>
      </c>
      <c r="F2006">
        <v>0.60196467979416801</v>
      </c>
      <c r="G2006">
        <v>29155</v>
      </c>
      <c r="H2006" t="s">
        <v>4392</v>
      </c>
      <c r="I2006" t="s">
        <v>11707</v>
      </c>
      <c r="J2006">
        <v>301529698.61648399</v>
      </c>
      <c r="K2006">
        <v>327333726.39272499</v>
      </c>
      <c r="L2006">
        <v>323862898.47751802</v>
      </c>
      <c r="M2006">
        <v>317575441.16224235</v>
      </c>
      <c r="N2006">
        <v>260111469.78663701</v>
      </c>
      <c r="O2006">
        <v>320089893.21574599</v>
      </c>
      <c r="P2006">
        <v>334295992.22040802</v>
      </c>
      <c r="Q2006">
        <v>304832451.74093032</v>
      </c>
      <c r="R2006" s="2">
        <f t="shared" si="93"/>
        <v>0.95987413455311266</v>
      </c>
      <c r="S2006" s="2">
        <f t="shared" si="94"/>
        <v>-5.9082852971177172E-2</v>
      </c>
      <c r="T2006" s="2">
        <f t="shared" si="95"/>
        <v>0.22042899017158007</v>
      </c>
      <c r="U2006">
        <v>314385489.64453101</v>
      </c>
      <c r="V2006">
        <v>327333726.39272499</v>
      </c>
      <c r="W2006">
        <v>285796446.454382</v>
      </c>
      <c r="X2006">
        <v>302696241.39844</v>
      </c>
      <c r="Y2006">
        <v>369026309.69644803</v>
      </c>
      <c r="Z2006">
        <v>320561235.02892399</v>
      </c>
      <c r="AA2006">
        <v>31</v>
      </c>
      <c r="AB2006">
        <v>36</v>
      </c>
      <c r="AC2006">
        <v>35</v>
      </c>
      <c r="AD2006">
        <v>38</v>
      </c>
      <c r="AE2006">
        <v>40</v>
      </c>
      <c r="AF2006">
        <v>31</v>
      </c>
    </row>
    <row r="2007" spans="1:32" x14ac:dyDescent="0.2">
      <c r="A2007" t="s">
        <v>4393</v>
      </c>
      <c r="B2007" t="s">
        <v>11708</v>
      </c>
      <c r="C2007">
        <v>4</v>
      </c>
      <c r="D2007">
        <v>4</v>
      </c>
      <c r="E2007">
        <v>92.78</v>
      </c>
      <c r="F2007">
        <v>0.60219220349544</v>
      </c>
      <c r="G2007">
        <v>30078</v>
      </c>
      <c r="H2007" t="s">
        <v>4394</v>
      </c>
      <c r="I2007" t="s">
        <v>11709</v>
      </c>
      <c r="J2007">
        <v>956693.98567532003</v>
      </c>
      <c r="K2007">
        <v>631641.44764680404</v>
      </c>
      <c r="L2007">
        <v>711268.85468274797</v>
      </c>
      <c r="M2007">
        <v>766534.76266829076</v>
      </c>
      <c r="N2007">
        <v>779585.22473247605</v>
      </c>
      <c r="O2007">
        <v>604720.06616012601</v>
      </c>
      <c r="P2007">
        <v>714015.38416983897</v>
      </c>
      <c r="Q2007">
        <v>699440.22502081364</v>
      </c>
      <c r="R2007" s="2">
        <f t="shared" si="93"/>
        <v>0.91247032631120017</v>
      </c>
      <c r="S2007" s="2">
        <f t="shared" si="94"/>
        <v>-0.13215045193037461</v>
      </c>
      <c r="T2007" s="2">
        <f t="shared" si="95"/>
        <v>0.22026487154133881</v>
      </c>
      <c r="U2007">
        <v>997482.86323552101</v>
      </c>
      <c r="V2007">
        <v>631641.44764680404</v>
      </c>
      <c r="W2007">
        <v>627667.17675170396</v>
      </c>
      <c r="X2007">
        <v>907216.88501412806</v>
      </c>
      <c r="Y2007">
        <v>697171.69815184199</v>
      </c>
      <c r="Z2007">
        <v>684679.62137047399</v>
      </c>
      <c r="AA2007">
        <v>1</v>
      </c>
      <c r="AB2007">
        <v>2</v>
      </c>
      <c r="AC2007">
        <v>0</v>
      </c>
      <c r="AD2007">
        <v>0</v>
      </c>
      <c r="AE2007">
        <v>0</v>
      </c>
      <c r="AF2007">
        <v>1</v>
      </c>
    </row>
    <row r="2008" spans="1:32" x14ac:dyDescent="0.2">
      <c r="A2008" t="s">
        <v>4397</v>
      </c>
      <c r="B2008" t="s">
        <v>11710</v>
      </c>
      <c r="C2008">
        <v>2</v>
      </c>
      <c r="D2008">
        <v>2</v>
      </c>
      <c r="E2008">
        <v>85.45</v>
      </c>
      <c r="F2008">
        <v>0.60270518784305405</v>
      </c>
      <c r="G2008">
        <v>482332</v>
      </c>
      <c r="H2008" t="s">
        <v>4398</v>
      </c>
      <c r="I2008" t="s">
        <v>11711</v>
      </c>
      <c r="J2008">
        <v>210445.37897441801</v>
      </c>
      <c r="K2008">
        <v>151223.626361517</v>
      </c>
      <c r="L2008">
        <v>241772.272446683</v>
      </c>
      <c r="M2008">
        <v>201147.09259420601</v>
      </c>
      <c r="N2008">
        <v>232718.58969210699</v>
      </c>
      <c r="O2008">
        <v>190824.06569157701</v>
      </c>
      <c r="P2008">
        <v>224061.47719993099</v>
      </c>
      <c r="Q2008">
        <v>215868.04419453829</v>
      </c>
      <c r="R2008" s="2">
        <f t="shared" si="93"/>
        <v>1.0731850080976826</v>
      </c>
      <c r="S2008" s="2">
        <f t="shared" si="94"/>
        <v>0.10189880606385039</v>
      </c>
      <c r="T2008" s="2">
        <f t="shared" si="95"/>
        <v>0.21989507028434552</v>
      </c>
      <c r="U2008">
        <v>219417.76818624901</v>
      </c>
      <c r="V2008">
        <v>151223.626361517</v>
      </c>
      <c r="W2008">
        <v>213354.65297597001</v>
      </c>
      <c r="X2008">
        <v>270818.67039976799</v>
      </c>
      <c r="Y2008">
        <v>219997.88889295401</v>
      </c>
      <c r="Z2008">
        <v>214855.77310259599</v>
      </c>
      <c r="AA2008">
        <v>1</v>
      </c>
      <c r="AB2008">
        <v>0</v>
      </c>
      <c r="AC2008">
        <v>0</v>
      </c>
      <c r="AD2008">
        <v>2</v>
      </c>
      <c r="AE2008">
        <v>0</v>
      </c>
      <c r="AF2008">
        <v>0</v>
      </c>
    </row>
    <row r="2009" spans="1:32" x14ac:dyDescent="0.2">
      <c r="A2009" t="s">
        <v>4399</v>
      </c>
      <c r="B2009" t="s">
        <v>11712</v>
      </c>
      <c r="C2009">
        <v>12</v>
      </c>
      <c r="D2009">
        <v>11</v>
      </c>
      <c r="E2009">
        <v>501.07</v>
      </c>
      <c r="F2009">
        <v>0.60280511762832001</v>
      </c>
      <c r="G2009">
        <v>123511</v>
      </c>
      <c r="H2009" t="s">
        <v>4400</v>
      </c>
      <c r="I2009" t="s">
        <v>11713</v>
      </c>
      <c r="J2009">
        <v>3726506.9557531201</v>
      </c>
      <c r="K2009">
        <v>3327135.2745067398</v>
      </c>
      <c r="L2009">
        <v>3456808.8998479401</v>
      </c>
      <c r="M2009">
        <v>3503483.7100359332</v>
      </c>
      <c r="N2009">
        <v>3524570.31337965</v>
      </c>
      <c r="O2009">
        <v>3265286.5122340699</v>
      </c>
      <c r="P2009">
        <v>3475902.4878011802</v>
      </c>
      <c r="Q2009">
        <v>3421919.7711383007</v>
      </c>
      <c r="R2009" s="2">
        <f t="shared" si="93"/>
        <v>0.97671918991260387</v>
      </c>
      <c r="S2009" s="2">
        <f t="shared" si="94"/>
        <v>-3.3984252808444478E-2</v>
      </c>
      <c r="T2009" s="2">
        <f t="shared" si="95"/>
        <v>0.21982306931642143</v>
      </c>
      <c r="U2009">
        <v>3885387.4736839999</v>
      </c>
      <c r="V2009">
        <v>3327135.2745067398</v>
      </c>
      <c r="W2009">
        <v>3050499.7771981698</v>
      </c>
      <c r="X2009">
        <v>4101603.7750264299</v>
      </c>
      <c r="Y2009">
        <v>3764494.4662440401</v>
      </c>
      <c r="Z2009">
        <v>3333092.8885172498</v>
      </c>
      <c r="AA2009">
        <v>5</v>
      </c>
      <c r="AB2009">
        <v>7</v>
      </c>
      <c r="AC2009">
        <v>4</v>
      </c>
      <c r="AD2009">
        <v>6</v>
      </c>
      <c r="AE2009">
        <v>8</v>
      </c>
      <c r="AF2009">
        <v>9</v>
      </c>
    </row>
    <row r="2010" spans="1:32" x14ac:dyDescent="0.2">
      <c r="A2010" t="s">
        <v>4401</v>
      </c>
      <c r="B2010" t="s">
        <v>11714</v>
      </c>
      <c r="C2010">
        <v>36</v>
      </c>
      <c r="D2010">
        <v>26</v>
      </c>
      <c r="E2010">
        <v>2719.74</v>
      </c>
      <c r="F2010">
        <v>0.60335158300087799</v>
      </c>
      <c r="G2010">
        <v>105220</v>
      </c>
      <c r="H2010" t="s">
        <v>4402</v>
      </c>
      <c r="I2010" t="s">
        <v>11715</v>
      </c>
      <c r="J2010">
        <v>25595874.461173199</v>
      </c>
      <c r="K2010">
        <v>25868130.4022623</v>
      </c>
      <c r="L2010">
        <v>23399187.863417201</v>
      </c>
      <c r="M2010">
        <v>24954397.575617567</v>
      </c>
      <c r="N2010">
        <v>24859849.7927288</v>
      </c>
      <c r="O2010">
        <v>24727100.961405501</v>
      </c>
      <c r="P2010">
        <v>23761778.189085498</v>
      </c>
      <c r="Q2010">
        <v>24449576.3144066</v>
      </c>
      <c r="R2010" s="2">
        <f t="shared" si="93"/>
        <v>0.97977024852308126</v>
      </c>
      <c r="S2010" s="2">
        <f t="shared" si="94"/>
        <v>-2.9484611145642617E-2</v>
      </c>
      <c r="T2010" s="2">
        <f t="shared" si="95"/>
        <v>0.21942954348023821</v>
      </c>
      <c r="U2010">
        <v>26687160.7084742</v>
      </c>
      <c r="V2010">
        <v>25868130.4022623</v>
      </c>
      <c r="W2010">
        <v>20648875.720932201</v>
      </c>
      <c r="X2010">
        <v>28929839.5805512</v>
      </c>
      <c r="Y2010">
        <v>28507463.092964999</v>
      </c>
      <c r="Z2010">
        <v>22785510.864738401</v>
      </c>
      <c r="AA2010">
        <v>24</v>
      </c>
      <c r="AB2010">
        <v>19</v>
      </c>
      <c r="AC2010">
        <v>15</v>
      </c>
      <c r="AD2010">
        <v>23</v>
      </c>
      <c r="AE2010">
        <v>18</v>
      </c>
      <c r="AF2010">
        <v>15</v>
      </c>
    </row>
    <row r="2011" spans="1:32" x14ac:dyDescent="0.2">
      <c r="A2011" t="s">
        <v>4403</v>
      </c>
      <c r="B2011" t="s">
        <v>11716</v>
      </c>
      <c r="C2011">
        <v>3</v>
      </c>
      <c r="D2011">
        <v>3</v>
      </c>
      <c r="E2011">
        <v>191.02</v>
      </c>
      <c r="F2011">
        <v>0.60383961470015701</v>
      </c>
      <c r="G2011">
        <v>11039</v>
      </c>
      <c r="H2011" t="s">
        <v>4404</v>
      </c>
      <c r="I2011" t="s">
        <v>11717</v>
      </c>
      <c r="J2011">
        <v>5364761.0580578502</v>
      </c>
      <c r="K2011">
        <v>3914198.4814916402</v>
      </c>
      <c r="L2011">
        <v>4102400.5703453301</v>
      </c>
      <c r="M2011">
        <v>4460453.3699649395</v>
      </c>
      <c r="N2011">
        <v>3902001.8400680898</v>
      </c>
      <c r="O2011">
        <v>4206787.6630092198</v>
      </c>
      <c r="P2011">
        <v>4401235.5610995404</v>
      </c>
      <c r="Q2011">
        <v>4170008.3547256165</v>
      </c>
      <c r="R2011" s="2">
        <f t="shared" si="93"/>
        <v>0.9348844184326478</v>
      </c>
      <c r="S2011" s="2">
        <f t="shared" si="94"/>
        <v>-9.7140082038275372E-2</v>
      </c>
      <c r="T2011" s="2">
        <f t="shared" si="95"/>
        <v>0.2190783986310362</v>
      </c>
      <c r="U2011">
        <v>5593488.9326063497</v>
      </c>
      <c r="V2011">
        <v>3914198.4814916402</v>
      </c>
      <c r="W2011">
        <v>3620209.3862829902</v>
      </c>
      <c r="X2011">
        <v>4540827.4071391597</v>
      </c>
      <c r="Y2011">
        <v>4849935.4708162704</v>
      </c>
      <c r="Z2011">
        <v>4220408.0813181801</v>
      </c>
      <c r="AA2011">
        <v>2</v>
      </c>
      <c r="AB2011">
        <v>3</v>
      </c>
      <c r="AC2011">
        <v>2</v>
      </c>
      <c r="AD2011">
        <v>1</v>
      </c>
      <c r="AE2011">
        <v>1</v>
      </c>
      <c r="AF2011">
        <v>1</v>
      </c>
    </row>
    <row r="2012" spans="1:32" x14ac:dyDescent="0.2">
      <c r="A2012" t="s">
        <v>4405</v>
      </c>
      <c r="B2012" t="s">
        <v>11718</v>
      </c>
      <c r="C2012">
        <v>52</v>
      </c>
      <c r="D2012">
        <v>50</v>
      </c>
      <c r="E2012">
        <v>3421.27</v>
      </c>
      <c r="F2012">
        <v>0.60413977108665695</v>
      </c>
      <c r="G2012">
        <v>138309</v>
      </c>
      <c r="H2012" t="s">
        <v>4406</v>
      </c>
      <c r="I2012" t="s">
        <v>11719</v>
      </c>
      <c r="J2012">
        <v>59592835.183100402</v>
      </c>
      <c r="K2012">
        <v>54996054.520886101</v>
      </c>
      <c r="L2012">
        <v>52763155.783340998</v>
      </c>
      <c r="M2012">
        <v>55784015.162442498</v>
      </c>
      <c r="N2012">
        <v>54931294.407194696</v>
      </c>
      <c r="O2012">
        <v>56026696.965992302</v>
      </c>
      <c r="P2012">
        <v>52462526.751618601</v>
      </c>
      <c r="Q2012">
        <v>54473506.041601866</v>
      </c>
      <c r="R2012" s="2">
        <f t="shared" si="93"/>
        <v>0.97650744362835051</v>
      </c>
      <c r="S2012" s="2">
        <f t="shared" si="94"/>
        <v>-3.4297053494417001E-2</v>
      </c>
      <c r="T2012" s="2">
        <f t="shared" si="95"/>
        <v>0.2188625733171583</v>
      </c>
      <c r="U2012">
        <v>62133590.005587198</v>
      </c>
      <c r="V2012">
        <v>54996054.520886101</v>
      </c>
      <c r="W2012">
        <v>46561438.489826299</v>
      </c>
      <c r="X2012">
        <v>63924502.698201403</v>
      </c>
      <c r="Y2012">
        <v>64592246.315961599</v>
      </c>
      <c r="Z2012">
        <v>50307071.456449799</v>
      </c>
      <c r="AA2012">
        <v>43</v>
      </c>
      <c r="AB2012">
        <v>36</v>
      </c>
      <c r="AC2012">
        <v>30</v>
      </c>
      <c r="AD2012">
        <v>35</v>
      </c>
      <c r="AE2012">
        <v>37</v>
      </c>
      <c r="AF2012">
        <v>31</v>
      </c>
    </row>
    <row r="2013" spans="1:32" x14ac:dyDescent="0.2">
      <c r="A2013" t="s">
        <v>4409</v>
      </c>
      <c r="B2013" t="s">
        <v>11720</v>
      </c>
      <c r="C2013">
        <v>1</v>
      </c>
      <c r="D2013">
        <v>1</v>
      </c>
      <c r="E2013">
        <v>38.4</v>
      </c>
      <c r="F2013">
        <v>0.60415746974381701</v>
      </c>
      <c r="G2013">
        <v>12039</v>
      </c>
      <c r="H2013" t="s">
        <v>4410</v>
      </c>
      <c r="I2013" t="s">
        <v>11721</v>
      </c>
      <c r="J2013">
        <v>141785.280241434</v>
      </c>
      <c r="K2013">
        <v>38702.318115264097</v>
      </c>
      <c r="L2013">
        <v>62903.2645310808</v>
      </c>
      <c r="M2013">
        <v>81130.287629259634</v>
      </c>
      <c r="N2013">
        <v>118965.77041332101</v>
      </c>
      <c r="O2013">
        <v>70367.138562470602</v>
      </c>
      <c r="P2013">
        <v>82237.270816254793</v>
      </c>
      <c r="Q2013">
        <v>90523.393264015453</v>
      </c>
      <c r="R2013" s="2">
        <f t="shared" si="93"/>
        <v>1.115778039364034</v>
      </c>
      <c r="S2013" s="2">
        <f t="shared" si="94"/>
        <v>0.15805006179313547</v>
      </c>
      <c r="T2013" s="2">
        <f t="shared" si="95"/>
        <v>0.2188498505716574</v>
      </c>
      <c r="U2013">
        <v>147830.32967437699</v>
      </c>
      <c r="V2013">
        <v>38702.318115264097</v>
      </c>
      <c r="W2013">
        <v>55509.691162141004</v>
      </c>
      <c r="X2013">
        <v>138442.53615083001</v>
      </c>
      <c r="Y2013">
        <v>81125.102722642696</v>
      </c>
      <c r="Z2013">
        <v>78858.501782114399</v>
      </c>
      <c r="AA2013">
        <v>0</v>
      </c>
      <c r="AB2013">
        <v>0</v>
      </c>
      <c r="AC2013">
        <v>0</v>
      </c>
      <c r="AD2013">
        <v>1</v>
      </c>
      <c r="AE2013">
        <v>0</v>
      </c>
      <c r="AF2013">
        <v>0</v>
      </c>
    </row>
    <row r="2014" spans="1:32" x14ac:dyDescent="0.2">
      <c r="A2014" t="s">
        <v>4411</v>
      </c>
      <c r="B2014" t="s">
        <v>11722</v>
      </c>
      <c r="C2014">
        <v>13</v>
      </c>
      <c r="D2014">
        <v>13</v>
      </c>
      <c r="E2014">
        <v>637.88</v>
      </c>
      <c r="F2014">
        <v>0.60417798756944296</v>
      </c>
      <c r="G2014">
        <v>70231</v>
      </c>
      <c r="H2014" t="s">
        <v>4412</v>
      </c>
      <c r="I2014" t="s">
        <v>11723</v>
      </c>
      <c r="J2014">
        <v>5462254.71313034</v>
      </c>
      <c r="K2014">
        <v>5902208.6058700299</v>
      </c>
      <c r="L2014">
        <v>6803378.4698070399</v>
      </c>
      <c r="M2014">
        <v>6055947.2629358033</v>
      </c>
      <c r="N2014">
        <v>6655223.4041411299</v>
      </c>
      <c r="O2014">
        <v>6095594.6321431603</v>
      </c>
      <c r="P2014">
        <v>6090986.4015111104</v>
      </c>
      <c r="Q2014">
        <v>6280601.4792651339</v>
      </c>
      <c r="R2014" s="2">
        <f t="shared" si="93"/>
        <v>1.0370964618044614</v>
      </c>
      <c r="S2014" s="2">
        <f t="shared" si="94"/>
        <v>5.2550087492282342E-2</v>
      </c>
      <c r="T2014" s="2">
        <f t="shared" si="95"/>
        <v>0.2188351017229053</v>
      </c>
      <c r="U2014">
        <v>5695139.2530485401</v>
      </c>
      <c r="V2014">
        <v>5902208.6058700299</v>
      </c>
      <c r="W2014">
        <v>6003717.6215480501</v>
      </c>
      <c r="X2014">
        <v>7744799.2268580403</v>
      </c>
      <c r="Y2014">
        <v>7027509.5845938204</v>
      </c>
      <c r="Z2014">
        <v>5840734.46541782</v>
      </c>
      <c r="AA2014">
        <v>6</v>
      </c>
      <c r="AB2014">
        <v>7</v>
      </c>
      <c r="AC2014">
        <v>10</v>
      </c>
      <c r="AD2014">
        <v>11</v>
      </c>
      <c r="AE2014">
        <v>9</v>
      </c>
      <c r="AF2014">
        <v>8</v>
      </c>
    </row>
    <row r="2015" spans="1:32" x14ac:dyDescent="0.2">
      <c r="A2015" t="s">
        <v>4413</v>
      </c>
      <c r="B2015" t="s">
        <v>11724</v>
      </c>
      <c r="C2015">
        <v>3</v>
      </c>
      <c r="D2015">
        <v>3</v>
      </c>
      <c r="E2015">
        <v>152.56</v>
      </c>
      <c r="F2015">
        <v>0.60457103100402898</v>
      </c>
      <c r="G2015">
        <v>26293</v>
      </c>
      <c r="H2015" t="s">
        <v>4414</v>
      </c>
      <c r="I2015" t="s">
        <v>11725</v>
      </c>
      <c r="J2015">
        <v>1875730.0839029299</v>
      </c>
      <c r="K2015">
        <v>1733175.32934324</v>
      </c>
      <c r="L2015">
        <v>2095856.3753927201</v>
      </c>
      <c r="M2015">
        <v>1901587.2628796299</v>
      </c>
      <c r="N2015">
        <v>1913352.8082327901</v>
      </c>
      <c r="O2015">
        <v>2060048.53106042</v>
      </c>
      <c r="P2015">
        <v>1913531.0658247101</v>
      </c>
      <c r="Q2015">
        <v>1962310.8017059732</v>
      </c>
      <c r="R2015" s="2">
        <f t="shared" si="93"/>
        <v>1.0319330803333149</v>
      </c>
      <c r="S2015" s="2">
        <f t="shared" si="94"/>
        <v>4.534941668984728E-2</v>
      </c>
      <c r="T2015" s="2">
        <f t="shared" si="95"/>
        <v>0.21855266658015493</v>
      </c>
      <c r="U2015">
        <v>1955702.2859590501</v>
      </c>
      <c r="V2015">
        <v>1733175.32934324</v>
      </c>
      <c r="W2015">
        <v>1849511.9607150101</v>
      </c>
      <c r="X2015">
        <v>2226601.9410689198</v>
      </c>
      <c r="Y2015">
        <v>2374995.66004859</v>
      </c>
      <c r="Z2015">
        <v>1834912.4608187201</v>
      </c>
      <c r="AA2015">
        <v>2</v>
      </c>
      <c r="AB2015">
        <v>0</v>
      </c>
      <c r="AC2015">
        <v>2</v>
      </c>
      <c r="AD2015">
        <v>1</v>
      </c>
      <c r="AE2015">
        <v>2</v>
      </c>
      <c r="AF2015">
        <v>2</v>
      </c>
    </row>
    <row r="2016" spans="1:32" x14ac:dyDescent="0.2">
      <c r="A2016" t="s">
        <v>4415</v>
      </c>
      <c r="B2016" t="s">
        <v>11726</v>
      </c>
      <c r="C2016">
        <v>4</v>
      </c>
      <c r="D2016">
        <v>4</v>
      </c>
      <c r="E2016">
        <v>115.51</v>
      </c>
      <c r="F2016">
        <v>0.60475998919933305</v>
      </c>
      <c r="G2016">
        <v>85910</v>
      </c>
      <c r="H2016" t="s">
        <v>4416</v>
      </c>
      <c r="I2016" t="s">
        <v>11727</v>
      </c>
      <c r="J2016">
        <v>544315.75000853196</v>
      </c>
      <c r="K2016">
        <v>447940.15530154901</v>
      </c>
      <c r="L2016">
        <v>491707.30486562097</v>
      </c>
      <c r="M2016">
        <v>494654.40339190065</v>
      </c>
      <c r="N2016">
        <v>603213.25515376404</v>
      </c>
      <c r="O2016">
        <v>442013.61764134199</v>
      </c>
      <c r="P2016">
        <v>538212.10799219797</v>
      </c>
      <c r="Q2016">
        <v>527812.993595768</v>
      </c>
      <c r="R2016" s="2">
        <f t="shared" si="93"/>
        <v>1.0670338522744267</v>
      </c>
      <c r="S2016" s="2">
        <f t="shared" si="94"/>
        <v>9.3605947234235626E-2</v>
      </c>
      <c r="T2016" s="2">
        <f t="shared" si="95"/>
        <v>0.21841694939300302</v>
      </c>
      <c r="U2016">
        <v>567522.78257445199</v>
      </c>
      <c r="V2016">
        <v>447940.15530154901</v>
      </c>
      <c r="W2016">
        <v>433912.625023984</v>
      </c>
      <c r="X2016">
        <v>701969.75645302096</v>
      </c>
      <c r="Y2016">
        <v>509590.14205368602</v>
      </c>
      <c r="Z2016">
        <v>516099.331312795</v>
      </c>
      <c r="AA2016">
        <v>1</v>
      </c>
      <c r="AB2016">
        <v>0</v>
      </c>
      <c r="AC2016">
        <v>0</v>
      </c>
      <c r="AD2016">
        <v>1</v>
      </c>
      <c r="AE2016">
        <v>1</v>
      </c>
      <c r="AF2016">
        <v>0</v>
      </c>
    </row>
    <row r="2017" spans="1:32" x14ac:dyDescent="0.2">
      <c r="A2017" t="s">
        <v>4417</v>
      </c>
      <c r="B2017" t="s">
        <v>11728</v>
      </c>
      <c r="C2017">
        <v>5</v>
      </c>
      <c r="D2017">
        <v>4</v>
      </c>
      <c r="E2017">
        <v>268.77</v>
      </c>
      <c r="F2017">
        <v>0.60578862704688297</v>
      </c>
      <c r="G2017">
        <v>49000</v>
      </c>
      <c r="H2017" t="s">
        <v>4418</v>
      </c>
      <c r="I2017" t="s">
        <v>11729</v>
      </c>
      <c r="J2017">
        <v>1113740.1510435699</v>
      </c>
      <c r="K2017">
        <v>1261282.22864173</v>
      </c>
      <c r="L2017">
        <v>1218026.10487996</v>
      </c>
      <c r="M2017">
        <v>1197682.82818842</v>
      </c>
      <c r="N2017">
        <v>1280706.33197641</v>
      </c>
      <c r="O2017">
        <v>1022876.65463365</v>
      </c>
      <c r="P2017">
        <v>1152139.28211694</v>
      </c>
      <c r="Q2017">
        <v>1151907.422909</v>
      </c>
      <c r="R2017" s="2">
        <f t="shared" si="93"/>
        <v>0.96178002706387744</v>
      </c>
      <c r="S2017" s="2">
        <f t="shared" si="94"/>
        <v>-5.6221128286021896E-2</v>
      </c>
      <c r="T2017" s="2">
        <f t="shared" si="95"/>
        <v>0.21767888428336321</v>
      </c>
      <c r="U2017">
        <v>1161224.7295347101</v>
      </c>
      <c r="V2017">
        <v>1261282.22864173</v>
      </c>
      <c r="W2017">
        <v>1074860.7947987299</v>
      </c>
      <c r="X2017">
        <v>1490380.2332993499</v>
      </c>
      <c r="Y2017">
        <v>1179257.4684002399</v>
      </c>
      <c r="Z2017">
        <v>1104802.9285293899</v>
      </c>
      <c r="AA2017">
        <v>3</v>
      </c>
      <c r="AB2017">
        <v>3</v>
      </c>
      <c r="AC2017">
        <v>4</v>
      </c>
      <c r="AD2017">
        <v>4</v>
      </c>
      <c r="AE2017">
        <v>4</v>
      </c>
      <c r="AF2017">
        <v>4</v>
      </c>
    </row>
    <row r="2018" spans="1:32" x14ac:dyDescent="0.2">
      <c r="A2018" t="s">
        <v>4419</v>
      </c>
      <c r="B2018" t="s">
        <v>11730</v>
      </c>
      <c r="C2018">
        <v>4</v>
      </c>
      <c r="D2018">
        <v>3</v>
      </c>
      <c r="E2018">
        <v>172.75</v>
      </c>
      <c r="F2018">
        <v>0.60591341696186396</v>
      </c>
      <c r="G2018">
        <v>30490</v>
      </c>
      <c r="H2018" t="s">
        <v>4420</v>
      </c>
      <c r="I2018" t="s">
        <v>11731</v>
      </c>
      <c r="J2018">
        <v>1148979.5228265501</v>
      </c>
      <c r="K2018">
        <v>864040.53738636395</v>
      </c>
      <c r="L2018">
        <v>841205.30543157004</v>
      </c>
      <c r="M2018">
        <v>951408.4552148279</v>
      </c>
      <c r="N2018">
        <v>966261.33614889497</v>
      </c>
      <c r="O2018">
        <v>1113298.8546120001</v>
      </c>
      <c r="P2018">
        <v>938159.04670105199</v>
      </c>
      <c r="Q2018">
        <v>1005906.4124873156</v>
      </c>
      <c r="R2018" s="2">
        <f t="shared" si="93"/>
        <v>1.0572813463804902</v>
      </c>
      <c r="S2018" s="2">
        <f t="shared" si="94"/>
        <v>8.0359334164098892E-2</v>
      </c>
      <c r="T2018" s="2">
        <f t="shared" si="95"/>
        <v>0.21758943065582664</v>
      </c>
      <c r="U2018">
        <v>1197966.54038647</v>
      </c>
      <c r="V2018">
        <v>864040.53738636395</v>
      </c>
      <c r="W2018">
        <v>742331.05477997405</v>
      </c>
      <c r="X2018">
        <v>1124455.1226473099</v>
      </c>
      <c r="Y2018">
        <v>1283503.7175942301</v>
      </c>
      <c r="Z2018">
        <v>899614.20316928497</v>
      </c>
      <c r="AA2018">
        <v>2</v>
      </c>
      <c r="AB2018">
        <v>0</v>
      </c>
      <c r="AC2018">
        <v>0</v>
      </c>
      <c r="AD2018">
        <v>1</v>
      </c>
      <c r="AE2018">
        <v>0</v>
      </c>
      <c r="AF2018">
        <v>0</v>
      </c>
    </row>
    <row r="2019" spans="1:32" x14ac:dyDescent="0.2">
      <c r="A2019" t="s">
        <v>4423</v>
      </c>
      <c r="B2019" t="s">
        <v>11732</v>
      </c>
      <c r="C2019">
        <v>20</v>
      </c>
      <c r="D2019">
        <v>19</v>
      </c>
      <c r="E2019">
        <v>1496</v>
      </c>
      <c r="F2019">
        <v>0.60629546411603696</v>
      </c>
      <c r="G2019">
        <v>33502</v>
      </c>
      <c r="H2019" t="s">
        <v>4424</v>
      </c>
      <c r="I2019" t="s">
        <v>11733</v>
      </c>
      <c r="J2019">
        <v>28357205.270073202</v>
      </c>
      <c r="K2019">
        <v>31018780.5237501</v>
      </c>
      <c r="L2019">
        <v>32270629.861946099</v>
      </c>
      <c r="M2019">
        <v>30548871.885256469</v>
      </c>
      <c r="N2019">
        <v>32391475.689065099</v>
      </c>
      <c r="O2019">
        <v>25856087.290593401</v>
      </c>
      <c r="P2019">
        <v>44432535.2036376</v>
      </c>
      <c r="Q2019">
        <v>34226699.394432031</v>
      </c>
      <c r="R2019" s="2">
        <f t="shared" si="93"/>
        <v>1.120391598190261</v>
      </c>
      <c r="S2019" s="2">
        <f t="shared" si="94"/>
        <v>0.16400306980433813</v>
      </c>
      <c r="T2019" s="2">
        <f t="shared" si="95"/>
        <v>0.21731568084427558</v>
      </c>
      <c r="U2019">
        <v>29566221.518768501</v>
      </c>
      <c r="V2019">
        <v>31018780.5237501</v>
      </c>
      <c r="W2019">
        <v>28477579.193990599</v>
      </c>
      <c r="X2019">
        <v>37694523.6304712</v>
      </c>
      <c r="Y2019">
        <v>29809052.638865199</v>
      </c>
      <c r="Z2019">
        <v>42606997.0678958</v>
      </c>
      <c r="AA2019">
        <v>12</v>
      </c>
      <c r="AB2019">
        <v>11</v>
      </c>
      <c r="AC2019">
        <v>11</v>
      </c>
      <c r="AD2019">
        <v>10</v>
      </c>
      <c r="AE2019">
        <v>11</v>
      </c>
      <c r="AF2019">
        <v>12</v>
      </c>
    </row>
    <row r="2020" spans="1:32" x14ac:dyDescent="0.2">
      <c r="A2020" t="s">
        <v>4425</v>
      </c>
      <c r="B2020" t="s">
        <v>11734</v>
      </c>
      <c r="C2020">
        <v>11</v>
      </c>
      <c r="D2020">
        <v>4</v>
      </c>
      <c r="E2020">
        <v>664.35</v>
      </c>
      <c r="F2020">
        <v>0.60694301408192397</v>
      </c>
      <c r="G2020">
        <v>37516</v>
      </c>
      <c r="H2020" t="s">
        <v>4426</v>
      </c>
      <c r="I2020" t="s">
        <v>11735</v>
      </c>
      <c r="J2020">
        <v>4855820.58166344</v>
      </c>
      <c r="K2020">
        <v>4592827.63498805</v>
      </c>
      <c r="L2020">
        <v>4435289.5676745698</v>
      </c>
      <c r="M2020">
        <v>4627979.2614420196</v>
      </c>
      <c r="N2020">
        <v>4812348.6308936598</v>
      </c>
      <c r="O2020">
        <v>4426594.4867405901</v>
      </c>
      <c r="P2020">
        <v>4331917.7970566899</v>
      </c>
      <c r="Q2020">
        <v>4523620.3048969796</v>
      </c>
      <c r="R2020" s="2">
        <f t="shared" si="93"/>
        <v>0.97745042692509321</v>
      </c>
      <c r="S2020" s="2">
        <f t="shared" si="94"/>
        <v>-3.2904559365478848E-2</v>
      </c>
      <c r="T2020" s="2">
        <f t="shared" si="95"/>
        <v>0.21685208294707742</v>
      </c>
      <c r="U2020">
        <v>5062849.65692198</v>
      </c>
      <c r="V2020">
        <v>4592827.63498805</v>
      </c>
      <c r="W2020">
        <v>3913971.0148848002</v>
      </c>
      <c r="X2020">
        <v>5600213.8008958995</v>
      </c>
      <c r="Y2020">
        <v>5103347.0990085099</v>
      </c>
      <c r="Z2020">
        <v>4153938.2803988499</v>
      </c>
      <c r="AA2020">
        <v>2</v>
      </c>
      <c r="AB2020">
        <v>4</v>
      </c>
      <c r="AC2020">
        <v>4</v>
      </c>
      <c r="AD2020">
        <v>3</v>
      </c>
      <c r="AE2020">
        <v>2</v>
      </c>
      <c r="AF2020">
        <v>1</v>
      </c>
    </row>
    <row r="2021" spans="1:32" x14ac:dyDescent="0.2">
      <c r="A2021" t="s">
        <v>4427</v>
      </c>
      <c r="B2021" t="s">
        <v>11736</v>
      </c>
      <c r="C2021">
        <v>134</v>
      </c>
      <c r="D2021">
        <v>132</v>
      </c>
      <c r="E2021">
        <v>9354.09</v>
      </c>
      <c r="F2021">
        <v>0.607404267280373</v>
      </c>
      <c r="G2021">
        <v>199010</v>
      </c>
      <c r="H2021" t="s">
        <v>4428</v>
      </c>
      <c r="I2021" t="s">
        <v>11737</v>
      </c>
      <c r="J2021">
        <v>234623291.56608099</v>
      </c>
      <c r="K2021">
        <v>263207780.39531201</v>
      </c>
      <c r="L2021">
        <v>365254647.67993301</v>
      </c>
      <c r="M2021">
        <v>287695239.88044196</v>
      </c>
      <c r="N2021">
        <v>264777032.53877801</v>
      </c>
      <c r="O2021">
        <v>337477094.46742201</v>
      </c>
      <c r="P2021">
        <v>325741998.94631702</v>
      </c>
      <c r="Q2021">
        <v>309332041.98417234</v>
      </c>
      <c r="R2021" s="2">
        <f t="shared" si="93"/>
        <v>1.0752073691338169</v>
      </c>
      <c r="S2021" s="2">
        <f t="shared" si="94"/>
        <v>0.10461493104216524</v>
      </c>
      <c r="T2021" s="2">
        <f t="shared" si="95"/>
        <v>0.21652216129854263</v>
      </c>
      <c r="U2021">
        <v>244626511.88078201</v>
      </c>
      <c r="V2021">
        <v>263207780.39531201</v>
      </c>
      <c r="W2021">
        <v>322323059.691625</v>
      </c>
      <c r="X2021">
        <v>308125637.91924798</v>
      </c>
      <c r="Y2021">
        <v>389071724.59347802</v>
      </c>
      <c r="Z2021">
        <v>312358687.84862798</v>
      </c>
      <c r="AA2021">
        <v>99</v>
      </c>
      <c r="AB2021">
        <v>105</v>
      </c>
      <c r="AC2021">
        <v>114</v>
      </c>
      <c r="AD2021">
        <v>115</v>
      </c>
      <c r="AE2021">
        <v>114</v>
      </c>
      <c r="AF2021">
        <v>104</v>
      </c>
    </row>
    <row r="2022" spans="1:32" x14ac:dyDescent="0.2">
      <c r="A2022" t="s">
        <v>4429</v>
      </c>
      <c r="B2022" t="s">
        <v>11738</v>
      </c>
      <c r="C2022">
        <v>14</v>
      </c>
      <c r="D2022">
        <v>14</v>
      </c>
      <c r="E2022">
        <v>810.36</v>
      </c>
      <c r="F2022">
        <v>0.607451060144934</v>
      </c>
      <c r="G2022">
        <v>56549</v>
      </c>
      <c r="H2022" t="s">
        <v>4430</v>
      </c>
      <c r="I2022" t="s">
        <v>11739</v>
      </c>
      <c r="J2022">
        <v>18947025.736425001</v>
      </c>
      <c r="K2022">
        <v>19752501.619391099</v>
      </c>
      <c r="L2022">
        <v>20699303.3193985</v>
      </c>
      <c r="M2022">
        <v>19799610.225071531</v>
      </c>
      <c r="N2022">
        <v>18451150.752183098</v>
      </c>
      <c r="O2022">
        <v>18576102.2583443</v>
      </c>
      <c r="P2022">
        <v>20876754.167941101</v>
      </c>
      <c r="Q2022">
        <v>19301335.726156168</v>
      </c>
      <c r="R2022" s="2">
        <f t="shared" si="93"/>
        <v>0.97483412586150731</v>
      </c>
      <c r="S2022" s="2">
        <f t="shared" si="94"/>
        <v>-3.6771338748756405E-2</v>
      </c>
      <c r="T2022" s="2">
        <f t="shared" si="95"/>
        <v>0.2164887056558458</v>
      </c>
      <c r="U2022">
        <v>19754836.7234958</v>
      </c>
      <c r="V2022">
        <v>19752501.619391099</v>
      </c>
      <c r="W2022">
        <v>18266332.329438299</v>
      </c>
      <c r="X2022">
        <v>21471925.043302201</v>
      </c>
      <c r="Y2022">
        <v>21416079.077261601</v>
      </c>
      <c r="Z2022">
        <v>20019019.8363434</v>
      </c>
      <c r="AA2022">
        <v>8</v>
      </c>
      <c r="AB2022">
        <v>9</v>
      </c>
      <c r="AC2022">
        <v>7</v>
      </c>
      <c r="AD2022">
        <v>7</v>
      </c>
      <c r="AE2022">
        <v>6</v>
      </c>
      <c r="AF2022">
        <v>9</v>
      </c>
    </row>
    <row r="2023" spans="1:32" x14ac:dyDescent="0.2">
      <c r="A2023" t="s">
        <v>4431</v>
      </c>
      <c r="B2023" t="s">
        <v>11740</v>
      </c>
      <c r="C2023">
        <v>16</v>
      </c>
      <c r="D2023">
        <v>16</v>
      </c>
      <c r="E2023">
        <v>715.52</v>
      </c>
      <c r="F2023">
        <v>0.60895605500649097</v>
      </c>
      <c r="G2023">
        <v>70234</v>
      </c>
      <c r="H2023" t="s">
        <v>4432</v>
      </c>
      <c r="I2023" t="s">
        <v>11741</v>
      </c>
      <c r="J2023">
        <v>10238478.998978199</v>
      </c>
      <c r="K2023">
        <v>11449702.5011818</v>
      </c>
      <c r="L2023">
        <v>13431591.1025752</v>
      </c>
      <c r="M2023">
        <v>11706590.8675784</v>
      </c>
      <c r="N2023">
        <v>12229294.6473484</v>
      </c>
      <c r="O2023">
        <v>12377447.661271</v>
      </c>
      <c r="P2023">
        <v>11876442.8277542</v>
      </c>
      <c r="Q2023">
        <v>12161061.712124534</v>
      </c>
      <c r="R2023" s="2">
        <f t="shared" si="93"/>
        <v>1.0388217927564889</v>
      </c>
      <c r="S2023" s="2">
        <f t="shared" si="94"/>
        <v>5.4948184793117472E-2</v>
      </c>
      <c r="T2023" s="2">
        <f t="shared" si="95"/>
        <v>0.21541404686926527</v>
      </c>
      <c r="U2023">
        <v>10674999.0069902</v>
      </c>
      <c r="V2023">
        <v>11449702.5011818</v>
      </c>
      <c r="W2023">
        <v>11852858.185948599</v>
      </c>
      <c r="X2023">
        <v>14231442.8800194</v>
      </c>
      <c r="Y2023">
        <v>14269753.374628199</v>
      </c>
      <c r="Z2023">
        <v>11388491.8431962</v>
      </c>
      <c r="AA2023">
        <v>8</v>
      </c>
      <c r="AB2023">
        <v>8</v>
      </c>
      <c r="AC2023">
        <v>11</v>
      </c>
      <c r="AD2023">
        <v>13</v>
      </c>
      <c r="AE2023">
        <v>10</v>
      </c>
      <c r="AF2023">
        <v>10</v>
      </c>
    </row>
    <row r="2024" spans="1:32" x14ac:dyDescent="0.2">
      <c r="A2024" t="s">
        <v>4433</v>
      </c>
      <c r="B2024" t="s">
        <v>11742</v>
      </c>
      <c r="C2024">
        <v>4</v>
      </c>
      <c r="D2024">
        <v>4</v>
      </c>
      <c r="E2024">
        <v>230.08</v>
      </c>
      <c r="F2024">
        <v>0.60916572944590097</v>
      </c>
      <c r="G2024">
        <v>87992</v>
      </c>
      <c r="H2024" t="s">
        <v>4434</v>
      </c>
      <c r="I2024" t="s">
        <v>11743</v>
      </c>
      <c r="J2024">
        <v>634774.12319393805</v>
      </c>
      <c r="K2024">
        <v>472779.85604537599</v>
      </c>
      <c r="L2024">
        <v>407325.61911158101</v>
      </c>
      <c r="M2024">
        <v>504959.86611696501</v>
      </c>
      <c r="N2024">
        <v>571162.03099941195</v>
      </c>
      <c r="O2024">
        <v>508148.76170023601</v>
      </c>
      <c r="P2024">
        <v>526966.33011606103</v>
      </c>
      <c r="Q2024">
        <v>535425.70760523633</v>
      </c>
      <c r="R2024" s="2">
        <f t="shared" si="93"/>
        <v>1.0603331938487452</v>
      </c>
      <c r="S2024" s="2">
        <f t="shared" si="94"/>
        <v>8.4517681372802592E-2</v>
      </c>
      <c r="T2024" s="2">
        <f t="shared" si="95"/>
        <v>0.21526453726506392</v>
      </c>
      <c r="U2024">
        <v>661837.87019874901</v>
      </c>
      <c r="V2024">
        <v>472779.85604537599</v>
      </c>
      <c r="W2024">
        <v>359449.06020163401</v>
      </c>
      <c r="X2024">
        <v>664671.18945134501</v>
      </c>
      <c r="Y2024">
        <v>585836.24875861302</v>
      </c>
      <c r="Z2024">
        <v>505315.59316238802</v>
      </c>
      <c r="AA2024">
        <v>1</v>
      </c>
      <c r="AB2024">
        <v>3</v>
      </c>
      <c r="AC2024">
        <v>3</v>
      </c>
      <c r="AD2024">
        <v>2</v>
      </c>
      <c r="AE2024">
        <v>1</v>
      </c>
      <c r="AF2024">
        <v>3</v>
      </c>
    </row>
    <row r="2025" spans="1:32" x14ac:dyDescent="0.2">
      <c r="A2025" t="s">
        <v>4435</v>
      </c>
      <c r="B2025" t="s">
        <v>11744</v>
      </c>
      <c r="C2025">
        <v>2</v>
      </c>
      <c r="D2025">
        <v>2</v>
      </c>
      <c r="E2025">
        <v>98.05</v>
      </c>
      <c r="F2025">
        <v>0.60930022613588997</v>
      </c>
      <c r="G2025">
        <v>55780</v>
      </c>
      <c r="H2025" t="s">
        <v>4436</v>
      </c>
      <c r="I2025" t="s">
        <v>11745</v>
      </c>
      <c r="J2025">
        <v>230694.57477226999</v>
      </c>
      <c r="K2025">
        <v>185882.75339682199</v>
      </c>
      <c r="L2025">
        <v>199476.537163261</v>
      </c>
      <c r="M2025">
        <v>205351.28844411764</v>
      </c>
      <c r="N2025">
        <v>187136.957931293</v>
      </c>
      <c r="O2025">
        <v>232267.85047918401</v>
      </c>
      <c r="P2025">
        <v>230487.412703432</v>
      </c>
      <c r="Q2025">
        <v>216630.74037130302</v>
      </c>
      <c r="R2025" s="2">
        <f t="shared" si="93"/>
        <v>1.054927592676171</v>
      </c>
      <c r="S2025" s="2">
        <f t="shared" si="94"/>
        <v>7.7143979717378589E-2</v>
      </c>
      <c r="T2025" s="2">
        <f t="shared" si="95"/>
        <v>0.21516866069130144</v>
      </c>
      <c r="U2025">
        <v>240530.293304091</v>
      </c>
      <c r="V2025">
        <v>185882.75339682199</v>
      </c>
      <c r="W2025">
        <v>176030.30708453601</v>
      </c>
      <c r="X2025">
        <v>217774.532737851</v>
      </c>
      <c r="Y2025">
        <v>267777.738504501</v>
      </c>
      <c r="Z2025">
        <v>221017.69507939401</v>
      </c>
      <c r="AA2025">
        <v>1</v>
      </c>
      <c r="AB2025">
        <v>1</v>
      </c>
      <c r="AC2025">
        <v>2</v>
      </c>
      <c r="AD2025">
        <v>2</v>
      </c>
      <c r="AE2025">
        <v>2</v>
      </c>
      <c r="AF2025">
        <v>2</v>
      </c>
    </row>
    <row r="2026" spans="1:32" x14ac:dyDescent="0.2">
      <c r="A2026" t="s">
        <v>4437</v>
      </c>
      <c r="B2026" t="s">
        <v>11746</v>
      </c>
      <c r="C2026">
        <v>2</v>
      </c>
      <c r="D2026">
        <v>1</v>
      </c>
      <c r="E2026">
        <v>41.03</v>
      </c>
      <c r="F2026">
        <v>0.60944694218397999</v>
      </c>
      <c r="G2026">
        <v>54450</v>
      </c>
      <c r="H2026" t="s">
        <v>4438</v>
      </c>
      <c r="I2026" t="s">
        <v>11747</v>
      </c>
      <c r="J2026">
        <v>123142.52136434399</v>
      </c>
      <c r="K2026">
        <v>75967.156348185701</v>
      </c>
      <c r="L2026">
        <v>14074.5631442218</v>
      </c>
      <c r="M2026">
        <v>71061.41361891717</v>
      </c>
      <c r="N2026">
        <v>259576.42422051501</v>
      </c>
      <c r="O2026">
        <v>62844.345385079803</v>
      </c>
      <c r="P2026">
        <v>35137.449488425897</v>
      </c>
      <c r="Q2026">
        <v>119186.07303134025</v>
      </c>
      <c r="R2026" s="2">
        <f t="shared" si="93"/>
        <v>1.6772263168096035</v>
      </c>
      <c r="S2026" s="2">
        <f t="shared" si="94"/>
        <v>0.74607737233059213</v>
      </c>
      <c r="T2026" s="2">
        <f t="shared" si="95"/>
        <v>0.21506409762513606</v>
      </c>
      <c r="U2026">
        <v>128392.732300748</v>
      </c>
      <c r="V2026">
        <v>75967.156348185701</v>
      </c>
      <c r="W2026">
        <v>12420.2560741783</v>
      </c>
      <c r="X2026">
        <v>302073.59956732503</v>
      </c>
      <c r="Y2026">
        <v>72452.199692271199</v>
      </c>
      <c r="Z2026">
        <v>33693.805686877298</v>
      </c>
      <c r="AA2026">
        <v>1</v>
      </c>
      <c r="AB2026">
        <v>0</v>
      </c>
      <c r="AC2026">
        <v>0</v>
      </c>
      <c r="AD2026">
        <v>0</v>
      </c>
      <c r="AE2026">
        <v>0</v>
      </c>
      <c r="AF2026">
        <v>0</v>
      </c>
    </row>
    <row r="2027" spans="1:32" x14ac:dyDescent="0.2">
      <c r="A2027" t="s">
        <v>4439</v>
      </c>
      <c r="B2027" t="s">
        <v>11748</v>
      </c>
      <c r="C2027">
        <v>11</v>
      </c>
      <c r="D2027">
        <v>10</v>
      </c>
      <c r="E2027">
        <v>521.94000000000005</v>
      </c>
      <c r="F2027">
        <v>0.60948200451072698</v>
      </c>
      <c r="G2027">
        <v>66247</v>
      </c>
      <c r="H2027" t="s">
        <v>4440</v>
      </c>
      <c r="I2027" t="s">
        <v>11749</v>
      </c>
      <c r="J2027">
        <v>4598645.9762735898</v>
      </c>
      <c r="K2027">
        <v>4065266.46732014</v>
      </c>
      <c r="L2027">
        <v>3460058.03199868</v>
      </c>
      <c r="M2027">
        <v>4041323.491864136</v>
      </c>
      <c r="N2027">
        <v>3609400.1211771201</v>
      </c>
      <c r="O2027">
        <v>4626942.5219831299</v>
      </c>
      <c r="P2027">
        <v>3030160.9406000599</v>
      </c>
      <c r="Q2027">
        <v>3755501.1945867701</v>
      </c>
      <c r="R2027" s="2">
        <f t="shared" si="93"/>
        <v>0.92927507588720026</v>
      </c>
      <c r="S2027" s="2">
        <f t="shared" si="94"/>
        <v>-0.10582238108200727</v>
      </c>
      <c r="T2027" s="2">
        <f t="shared" si="95"/>
        <v>0.2150391127807374</v>
      </c>
      <c r="U2027">
        <v>4794710.3505432103</v>
      </c>
      <c r="V2027">
        <v>4065266.46732014</v>
      </c>
      <c r="W2027">
        <v>3053367.0102992998</v>
      </c>
      <c r="X2027">
        <v>4200321.6977689704</v>
      </c>
      <c r="Y2027">
        <v>5334325.0138614997</v>
      </c>
      <c r="Z2027">
        <v>2905664.90792607</v>
      </c>
      <c r="AA2027">
        <v>6</v>
      </c>
      <c r="AB2027">
        <v>10</v>
      </c>
      <c r="AC2027">
        <v>5</v>
      </c>
      <c r="AD2027">
        <v>9</v>
      </c>
      <c r="AE2027">
        <v>7</v>
      </c>
      <c r="AF2027">
        <v>9</v>
      </c>
    </row>
    <row r="2028" spans="1:32" x14ac:dyDescent="0.2">
      <c r="A2028" t="s">
        <v>4441</v>
      </c>
      <c r="B2028" t="s">
        <v>11750</v>
      </c>
      <c r="C2028">
        <v>3</v>
      </c>
      <c r="D2028">
        <v>1</v>
      </c>
      <c r="E2028">
        <v>103.94</v>
      </c>
      <c r="F2028">
        <v>0.60972595615671499</v>
      </c>
      <c r="G2028">
        <v>21318</v>
      </c>
      <c r="H2028" t="s">
        <v>4442</v>
      </c>
      <c r="I2028" t="s">
        <v>11751</v>
      </c>
      <c r="J2028">
        <v>35429.0413142615</v>
      </c>
      <c r="K2028">
        <v>25411.391751873001</v>
      </c>
      <c r="L2028">
        <v>8818.0637926231902</v>
      </c>
      <c r="M2028">
        <v>23219.498952919228</v>
      </c>
      <c r="N2028">
        <v>38876.396627559603</v>
      </c>
      <c r="O2028">
        <v>28224.0537711586</v>
      </c>
      <c r="P2028">
        <v>16311.8066784232</v>
      </c>
      <c r="Q2028">
        <v>27804.085692380468</v>
      </c>
      <c r="R2028" s="2">
        <f t="shared" si="93"/>
        <v>1.1974455499129042</v>
      </c>
      <c r="S2028" s="2">
        <f t="shared" si="94"/>
        <v>0.25996005541312955</v>
      </c>
      <c r="T2028" s="2">
        <f t="shared" si="95"/>
        <v>0.2148653165810149</v>
      </c>
      <c r="U2028">
        <v>36939.566989012797</v>
      </c>
      <c r="V2028">
        <v>25411.391751873001</v>
      </c>
      <c r="W2028">
        <v>7781.5992766911604</v>
      </c>
      <c r="X2028">
        <v>45241.138916058197</v>
      </c>
      <c r="Y2028">
        <v>32539.0417773191</v>
      </c>
      <c r="Z2028">
        <v>15641.6260322405</v>
      </c>
      <c r="AA2028">
        <v>0</v>
      </c>
      <c r="AB2028">
        <v>1</v>
      </c>
      <c r="AC2028">
        <v>0</v>
      </c>
      <c r="AD2028">
        <v>1</v>
      </c>
      <c r="AE2028">
        <v>1</v>
      </c>
      <c r="AF2028">
        <v>0</v>
      </c>
    </row>
    <row r="2029" spans="1:32" x14ac:dyDescent="0.2">
      <c r="A2029" t="s">
        <v>4443</v>
      </c>
      <c r="B2029" t="s">
        <v>11752</v>
      </c>
      <c r="C2029">
        <v>2</v>
      </c>
      <c r="D2029">
        <v>2</v>
      </c>
      <c r="E2029">
        <v>139.36000000000001</v>
      </c>
      <c r="F2029">
        <v>0.60973181480280703</v>
      </c>
      <c r="G2029">
        <v>28762</v>
      </c>
      <c r="H2029" t="s">
        <v>4444</v>
      </c>
      <c r="I2029" t="s">
        <v>11753</v>
      </c>
      <c r="J2029">
        <v>454657.44783260103</v>
      </c>
      <c r="K2029">
        <v>552077.55852154095</v>
      </c>
      <c r="L2029">
        <v>601569.61676546803</v>
      </c>
      <c r="M2029">
        <v>536101.54103987</v>
      </c>
      <c r="N2029">
        <v>485501.52816581598</v>
      </c>
      <c r="O2029">
        <v>681963.86779736099</v>
      </c>
      <c r="P2029">
        <v>564447.50074235105</v>
      </c>
      <c r="Q2029">
        <v>577304.29890184279</v>
      </c>
      <c r="R2029" s="2">
        <f t="shared" si="93"/>
        <v>1.0768562570852758</v>
      </c>
      <c r="S2029" s="2">
        <f t="shared" si="94"/>
        <v>0.10682568625131988</v>
      </c>
      <c r="T2029" s="2">
        <f t="shared" si="95"/>
        <v>0.21486114361540706</v>
      </c>
      <c r="U2029">
        <v>474041.87717903103</v>
      </c>
      <c r="V2029">
        <v>552077.55852154095</v>
      </c>
      <c r="W2029">
        <v>530861.854120131</v>
      </c>
      <c r="X2029">
        <v>564986.57244733803</v>
      </c>
      <c r="Y2029">
        <v>786224.79126496997</v>
      </c>
      <c r="Z2029">
        <v>541256.82675747003</v>
      </c>
      <c r="AA2029">
        <v>2</v>
      </c>
      <c r="AB2029">
        <v>2</v>
      </c>
      <c r="AC2029">
        <v>1</v>
      </c>
      <c r="AD2029">
        <v>1</v>
      </c>
      <c r="AE2029">
        <v>1</v>
      </c>
      <c r="AF2029">
        <v>2</v>
      </c>
    </row>
    <row r="2030" spans="1:32" x14ac:dyDescent="0.2">
      <c r="A2030" t="s">
        <v>4447</v>
      </c>
      <c r="B2030" t="s">
        <v>11754</v>
      </c>
      <c r="C2030">
        <v>2</v>
      </c>
      <c r="D2030">
        <v>2</v>
      </c>
      <c r="E2030">
        <v>51.99</v>
      </c>
      <c r="F2030">
        <v>0.61072380327814202</v>
      </c>
      <c r="G2030">
        <v>26272</v>
      </c>
      <c r="H2030" t="s">
        <v>4448</v>
      </c>
      <c r="I2030" t="s">
        <v>11755</v>
      </c>
      <c r="J2030">
        <v>679591.60260569805</v>
      </c>
      <c r="K2030">
        <v>474970.25711683102</v>
      </c>
      <c r="L2030">
        <v>413831.83844363701</v>
      </c>
      <c r="M2030">
        <v>522797.89938872197</v>
      </c>
      <c r="N2030">
        <v>669261.746872021</v>
      </c>
      <c r="O2030">
        <v>351977.88243183302</v>
      </c>
      <c r="P2030">
        <v>373238.12484582397</v>
      </c>
      <c r="Q2030">
        <v>464825.91804989264</v>
      </c>
      <c r="R2030" s="2">
        <f t="shared" si="93"/>
        <v>0.88911206145508104</v>
      </c>
      <c r="S2030" s="2">
        <f t="shared" si="94"/>
        <v>-0.1695628307065358</v>
      </c>
      <c r="T2030" s="2">
        <f t="shared" si="95"/>
        <v>0.21415515282075734</v>
      </c>
      <c r="U2030">
        <v>708566.15359553997</v>
      </c>
      <c r="V2030">
        <v>474970.25711683102</v>
      </c>
      <c r="W2030">
        <v>365190.54640982702</v>
      </c>
      <c r="X2030">
        <v>778831.535018772</v>
      </c>
      <c r="Y2030">
        <v>405789.44165863399</v>
      </c>
      <c r="Z2030">
        <v>357903.406097589</v>
      </c>
      <c r="AA2030">
        <v>1</v>
      </c>
      <c r="AB2030">
        <v>0</v>
      </c>
      <c r="AC2030">
        <v>2</v>
      </c>
      <c r="AD2030">
        <v>1</v>
      </c>
      <c r="AE2030">
        <v>1</v>
      </c>
      <c r="AF2030">
        <v>2</v>
      </c>
    </row>
    <row r="2031" spans="1:32" x14ac:dyDescent="0.2">
      <c r="A2031" t="s">
        <v>4449</v>
      </c>
      <c r="B2031" t="s">
        <v>11756</v>
      </c>
      <c r="C2031">
        <v>15</v>
      </c>
      <c r="D2031">
        <v>10</v>
      </c>
      <c r="E2031">
        <v>976.97</v>
      </c>
      <c r="F2031">
        <v>0.61078305611341899</v>
      </c>
      <c r="G2031">
        <v>45361</v>
      </c>
      <c r="H2031" t="s">
        <v>4450</v>
      </c>
      <c r="I2031" t="s">
        <v>11757</v>
      </c>
      <c r="J2031">
        <v>11789593.769222699</v>
      </c>
      <c r="K2031">
        <v>11401741.359043799</v>
      </c>
      <c r="L2031">
        <v>12894212.0648023</v>
      </c>
      <c r="M2031">
        <v>12028515.731022933</v>
      </c>
      <c r="N2031">
        <v>11804650.4979806</v>
      </c>
      <c r="O2031">
        <v>12334050.642028701</v>
      </c>
      <c r="P2031">
        <v>12790989.070411701</v>
      </c>
      <c r="Q2031">
        <v>12309896.736806998</v>
      </c>
      <c r="R2031" s="2">
        <f t="shared" si="93"/>
        <v>1.0233928285148557</v>
      </c>
      <c r="S2031" s="2">
        <f t="shared" si="94"/>
        <v>3.3360028726075304E-2</v>
      </c>
      <c r="T2031" s="2">
        <f t="shared" si="95"/>
        <v>0.21411301932110444</v>
      </c>
      <c r="U2031">
        <v>12292245.927528</v>
      </c>
      <c r="V2031">
        <v>11401741.359043799</v>
      </c>
      <c r="W2031">
        <v>11378642.0280727</v>
      </c>
      <c r="X2031">
        <v>13737277.0977458</v>
      </c>
      <c r="Y2031">
        <v>14219721.6735272</v>
      </c>
      <c r="Z2031">
        <v>12265463.388951501</v>
      </c>
      <c r="AA2031">
        <v>7</v>
      </c>
      <c r="AB2031">
        <v>5</v>
      </c>
      <c r="AC2031">
        <v>7</v>
      </c>
      <c r="AD2031">
        <v>5</v>
      </c>
      <c r="AE2031">
        <v>7</v>
      </c>
      <c r="AF2031">
        <v>5</v>
      </c>
    </row>
    <row r="2032" spans="1:32" x14ac:dyDescent="0.2">
      <c r="A2032" t="s">
        <v>4451</v>
      </c>
      <c r="B2032" t="s">
        <v>11758</v>
      </c>
      <c r="C2032">
        <v>22</v>
      </c>
      <c r="D2032">
        <v>21</v>
      </c>
      <c r="E2032">
        <v>1270.7</v>
      </c>
      <c r="F2032">
        <v>0.61115840623863904</v>
      </c>
      <c r="G2032">
        <v>29579</v>
      </c>
      <c r="H2032" t="s">
        <v>4452</v>
      </c>
      <c r="I2032" t="s">
        <v>11759</v>
      </c>
      <c r="J2032">
        <v>35190256.928984404</v>
      </c>
      <c r="K2032">
        <v>44415557.092081599</v>
      </c>
      <c r="L2032">
        <v>52938032.584103599</v>
      </c>
      <c r="M2032">
        <v>44181282.201723203</v>
      </c>
      <c r="N2032">
        <v>35724329.021945201</v>
      </c>
      <c r="O2032">
        <v>43471573.819153801</v>
      </c>
      <c r="P2032">
        <v>42709026.323685497</v>
      </c>
      <c r="Q2032">
        <v>40634976.388261497</v>
      </c>
      <c r="R2032" s="2">
        <f t="shared" si="93"/>
        <v>0.9197328452970206</v>
      </c>
      <c r="S2032" s="2">
        <f t="shared" si="94"/>
        <v>-0.12071323234442327</v>
      </c>
      <c r="T2032" s="2">
        <f t="shared" si="95"/>
        <v>0.21384621031541265</v>
      </c>
      <c r="U2032">
        <v>36690601.9741925</v>
      </c>
      <c r="V2032">
        <v>44415557.092081599</v>
      </c>
      <c r="W2032">
        <v>46715760.483670697</v>
      </c>
      <c r="X2032">
        <v>41573023.020838603</v>
      </c>
      <c r="Y2032">
        <v>50117653.831595197</v>
      </c>
      <c r="Z2032">
        <v>40954299.614147998</v>
      </c>
      <c r="AA2032">
        <v>20</v>
      </c>
      <c r="AB2032">
        <v>17</v>
      </c>
      <c r="AC2032">
        <v>16</v>
      </c>
      <c r="AD2032">
        <v>16</v>
      </c>
      <c r="AE2032">
        <v>13</v>
      </c>
      <c r="AF2032">
        <v>16</v>
      </c>
    </row>
    <row r="2033" spans="1:32" x14ac:dyDescent="0.2">
      <c r="A2033" t="s">
        <v>4453</v>
      </c>
      <c r="B2033" t="s">
        <v>11760</v>
      </c>
      <c r="C2033">
        <v>3</v>
      </c>
      <c r="D2033">
        <v>3</v>
      </c>
      <c r="E2033">
        <v>174.88</v>
      </c>
      <c r="F2033">
        <v>0.61155209524490495</v>
      </c>
      <c r="G2033">
        <v>29172</v>
      </c>
      <c r="H2033" t="s">
        <v>4454</v>
      </c>
      <c r="I2033" t="s">
        <v>11761</v>
      </c>
      <c r="J2033">
        <v>433848.04048807302</v>
      </c>
      <c r="K2033">
        <v>371068.57670468499</v>
      </c>
      <c r="L2033">
        <v>390242.19113789097</v>
      </c>
      <c r="M2033">
        <v>398386.26944354968</v>
      </c>
      <c r="N2033">
        <v>502633.72766178101</v>
      </c>
      <c r="O2033">
        <v>367253.93460285402</v>
      </c>
      <c r="P2033">
        <v>234306.802922189</v>
      </c>
      <c r="Q2033">
        <v>368064.82172894134</v>
      </c>
      <c r="R2033" s="2">
        <f t="shared" si="93"/>
        <v>0.92388932541033564</v>
      </c>
      <c r="S2033" s="2">
        <f t="shared" si="94"/>
        <v>-0.11420805628159013</v>
      </c>
      <c r="T2033" s="2">
        <f t="shared" si="95"/>
        <v>0.21356654154883498</v>
      </c>
      <c r="U2033">
        <v>452345.25576084299</v>
      </c>
      <c r="V2033">
        <v>371068.57670468499</v>
      </c>
      <c r="W2033">
        <v>344373.59761826298</v>
      </c>
      <c r="X2033">
        <v>584923.61097382405</v>
      </c>
      <c r="Y2033">
        <v>423400.94792260398</v>
      </c>
      <c r="Z2033">
        <v>224680.163293416</v>
      </c>
      <c r="AA2033">
        <v>4</v>
      </c>
      <c r="AB2033">
        <v>2</v>
      </c>
      <c r="AC2033">
        <v>2</v>
      </c>
      <c r="AD2033">
        <v>2</v>
      </c>
      <c r="AE2033">
        <v>3</v>
      </c>
      <c r="AF2033">
        <v>3</v>
      </c>
    </row>
    <row r="2034" spans="1:32" x14ac:dyDescent="0.2">
      <c r="A2034" t="s">
        <v>4455</v>
      </c>
      <c r="B2034" t="s">
        <v>11762</v>
      </c>
      <c r="C2034">
        <v>2</v>
      </c>
      <c r="D2034">
        <v>2</v>
      </c>
      <c r="E2034">
        <v>80.459999999999994</v>
      </c>
      <c r="F2034">
        <v>0.61204574734350303</v>
      </c>
      <c r="G2034">
        <v>30240</v>
      </c>
      <c r="H2034" t="s">
        <v>4456</v>
      </c>
      <c r="I2034" t="s">
        <v>11763</v>
      </c>
      <c r="J2034">
        <v>699267.99771346699</v>
      </c>
      <c r="K2034">
        <v>760481.67959667998</v>
      </c>
      <c r="L2034">
        <v>752406.04323716497</v>
      </c>
      <c r="M2034">
        <v>737385.24018243735</v>
      </c>
      <c r="N2034">
        <v>573440.32077725697</v>
      </c>
      <c r="O2034">
        <v>877154.93109601305</v>
      </c>
      <c r="P2034">
        <v>642321.03777852701</v>
      </c>
      <c r="Q2034">
        <v>697638.76321726572</v>
      </c>
      <c r="R2034" s="2">
        <f t="shared" si="93"/>
        <v>0.94609808442146481</v>
      </c>
      <c r="S2034" s="2">
        <f t="shared" si="94"/>
        <v>-7.9938335664085577E-2</v>
      </c>
      <c r="T2034" s="2">
        <f t="shared" si="95"/>
        <v>0.2132161153114375</v>
      </c>
      <c r="U2034">
        <v>729081.45652848005</v>
      </c>
      <c r="V2034">
        <v>760481.67959667998</v>
      </c>
      <c r="W2034">
        <v>663969.15009056195</v>
      </c>
      <c r="X2034">
        <v>667322.47489114397</v>
      </c>
      <c r="Y2034">
        <v>1011257.31900641</v>
      </c>
      <c r="Z2034">
        <v>615930.88145546499</v>
      </c>
      <c r="AA2034">
        <v>2</v>
      </c>
      <c r="AB2034">
        <v>2</v>
      </c>
      <c r="AC2034">
        <v>2</v>
      </c>
      <c r="AD2034">
        <v>1</v>
      </c>
      <c r="AE2034">
        <v>0</v>
      </c>
      <c r="AF2034">
        <v>1</v>
      </c>
    </row>
    <row r="2035" spans="1:32" x14ac:dyDescent="0.2">
      <c r="A2035" t="s">
        <v>4457</v>
      </c>
      <c r="B2035" t="s">
        <v>11764</v>
      </c>
      <c r="C2035">
        <v>11</v>
      </c>
      <c r="D2035">
        <v>10</v>
      </c>
      <c r="E2035">
        <v>568.22</v>
      </c>
      <c r="F2035">
        <v>0.61219027352246103</v>
      </c>
      <c r="G2035">
        <v>86133</v>
      </c>
      <c r="H2035" t="s">
        <v>4458</v>
      </c>
      <c r="I2035" t="s">
        <v>11765</v>
      </c>
      <c r="J2035">
        <v>1848587.3162698201</v>
      </c>
      <c r="K2035">
        <v>1615673.27178966</v>
      </c>
      <c r="L2035">
        <v>1561324.12681296</v>
      </c>
      <c r="M2035">
        <v>1675194.90495748</v>
      </c>
      <c r="N2035">
        <v>2161232.4651253601</v>
      </c>
      <c r="O2035">
        <v>1556654.8498072801</v>
      </c>
      <c r="P2035">
        <v>1667986.3450450399</v>
      </c>
      <c r="Q2035">
        <v>1795291.2199925601</v>
      </c>
      <c r="R2035" s="2">
        <f t="shared" si="93"/>
        <v>1.0716909505154735</v>
      </c>
      <c r="S2035" s="2">
        <f t="shared" si="94"/>
        <v>9.9888927772642966E-2</v>
      </c>
      <c r="T2035" s="2">
        <f t="shared" si="95"/>
        <v>0.21311357475351597</v>
      </c>
      <c r="U2035">
        <v>1927402.2799172101</v>
      </c>
      <c r="V2035">
        <v>1615673.27178966</v>
      </c>
      <c r="W2035">
        <v>1377807.9838855299</v>
      </c>
      <c r="X2035">
        <v>2515063.8090598402</v>
      </c>
      <c r="Y2035">
        <v>1794641.46438473</v>
      </c>
      <c r="Z2035">
        <v>1599456.0964598299</v>
      </c>
      <c r="AA2035">
        <v>6</v>
      </c>
      <c r="AB2035">
        <v>6</v>
      </c>
      <c r="AC2035">
        <v>6</v>
      </c>
      <c r="AD2035">
        <v>5</v>
      </c>
      <c r="AE2035">
        <v>7</v>
      </c>
      <c r="AF2035">
        <v>7</v>
      </c>
    </row>
    <row r="2036" spans="1:32" x14ac:dyDescent="0.2">
      <c r="A2036" t="s">
        <v>4459</v>
      </c>
      <c r="B2036" t="s">
        <v>11766</v>
      </c>
      <c r="C2036">
        <v>2</v>
      </c>
      <c r="D2036">
        <v>1</v>
      </c>
      <c r="E2036">
        <v>60.8</v>
      </c>
      <c r="F2036">
        <v>0.61278603307909996</v>
      </c>
      <c r="G2036">
        <v>137255</v>
      </c>
      <c r="H2036" t="s">
        <v>4460</v>
      </c>
      <c r="I2036" t="s">
        <v>11767</v>
      </c>
      <c r="J2036">
        <v>186300.61386601499</v>
      </c>
      <c r="K2036">
        <v>262389.41926735599</v>
      </c>
      <c r="L2036">
        <v>646733.14757761196</v>
      </c>
      <c r="M2036">
        <v>365141.06023699435</v>
      </c>
      <c r="N2036">
        <v>244386.93878281099</v>
      </c>
      <c r="O2036">
        <v>419324.78710860398</v>
      </c>
      <c r="P2036">
        <v>670332.12041569699</v>
      </c>
      <c r="Q2036">
        <v>444681.28210237063</v>
      </c>
      <c r="R2036" s="2">
        <f t="shared" si="93"/>
        <v>1.2178342304580887</v>
      </c>
      <c r="S2036" s="2">
        <f t="shared" si="94"/>
        <v>0.28431776939203851</v>
      </c>
      <c r="T2036" s="2">
        <f t="shared" si="95"/>
        <v>0.21269114191625274</v>
      </c>
      <c r="U2036">
        <v>194243.585225877</v>
      </c>
      <c r="V2036">
        <v>262389.41926735599</v>
      </c>
      <c r="W2036">
        <v>570716.91833440901</v>
      </c>
      <c r="X2036">
        <v>284397.33117923402</v>
      </c>
      <c r="Y2036">
        <v>483432.56700903701</v>
      </c>
      <c r="Z2036">
        <v>642791.11147206696</v>
      </c>
      <c r="AA2036">
        <v>0</v>
      </c>
      <c r="AB2036">
        <v>0</v>
      </c>
      <c r="AC2036">
        <v>0</v>
      </c>
      <c r="AD2036">
        <v>0</v>
      </c>
      <c r="AE2036">
        <v>0</v>
      </c>
      <c r="AF2036">
        <v>0</v>
      </c>
    </row>
    <row r="2037" spans="1:32" x14ac:dyDescent="0.2">
      <c r="A2037" t="s">
        <v>4461</v>
      </c>
      <c r="B2037" t="s">
        <v>11768</v>
      </c>
      <c r="C2037">
        <v>4</v>
      </c>
      <c r="D2037">
        <v>4</v>
      </c>
      <c r="E2037">
        <v>172.22</v>
      </c>
      <c r="F2037">
        <v>0.61289997895243697</v>
      </c>
      <c r="G2037">
        <v>18180</v>
      </c>
      <c r="H2037" t="s">
        <v>4462</v>
      </c>
      <c r="I2037" t="s">
        <v>11769</v>
      </c>
      <c r="J2037">
        <v>2558241.4214971298</v>
      </c>
      <c r="K2037">
        <v>2474973.3969285302</v>
      </c>
      <c r="L2037">
        <v>3414676.0994863301</v>
      </c>
      <c r="M2037">
        <v>2815963.6393039967</v>
      </c>
      <c r="N2037">
        <v>1889524.47052279</v>
      </c>
      <c r="O2037">
        <v>2947560.92740004</v>
      </c>
      <c r="P2037">
        <v>2898161.6769244401</v>
      </c>
      <c r="Q2037">
        <v>2578415.6916157566</v>
      </c>
      <c r="R2037" s="2">
        <f t="shared" si="93"/>
        <v>0.9156423952452194</v>
      </c>
      <c r="S2037" s="2">
        <f t="shared" si="94"/>
        <v>-0.12714383208763885</v>
      </c>
      <c r="T2037" s="2">
        <f t="shared" si="95"/>
        <v>0.21261039356197162</v>
      </c>
      <c r="U2037">
        <v>2667312.6581446799</v>
      </c>
      <c r="V2037">
        <v>2474973.3969285302</v>
      </c>
      <c r="W2037">
        <v>3013319.21505559</v>
      </c>
      <c r="X2037">
        <v>2198872.4900396899</v>
      </c>
      <c r="Y2037">
        <v>3398193.9283247902</v>
      </c>
      <c r="Z2037">
        <v>2779088.91547783</v>
      </c>
      <c r="AA2037">
        <v>2</v>
      </c>
      <c r="AB2037">
        <v>2</v>
      </c>
      <c r="AC2037">
        <v>3</v>
      </c>
      <c r="AD2037">
        <v>3</v>
      </c>
      <c r="AE2037">
        <v>1</v>
      </c>
      <c r="AF2037">
        <v>2</v>
      </c>
    </row>
    <row r="2038" spans="1:32" x14ac:dyDescent="0.2">
      <c r="A2038" t="s">
        <v>4465</v>
      </c>
      <c r="B2038" t="s">
        <v>11770</v>
      </c>
      <c r="C2038">
        <v>9</v>
      </c>
      <c r="D2038">
        <v>8</v>
      </c>
      <c r="E2038">
        <v>441.14</v>
      </c>
      <c r="F2038">
        <v>0.61399718357418798</v>
      </c>
      <c r="G2038">
        <v>117229</v>
      </c>
      <c r="H2038" t="s">
        <v>4466</v>
      </c>
      <c r="I2038" t="s">
        <v>11771</v>
      </c>
      <c r="J2038">
        <v>855771.71519780695</v>
      </c>
      <c r="K2038">
        <v>1184782.90873375</v>
      </c>
      <c r="L2038">
        <v>2190760.8214325402</v>
      </c>
      <c r="M2038">
        <v>1410438.4817880325</v>
      </c>
      <c r="N2038">
        <v>744373.68427882297</v>
      </c>
      <c r="O2038">
        <v>1336055.10903958</v>
      </c>
      <c r="P2038">
        <v>1291116.7738850701</v>
      </c>
      <c r="Q2038">
        <v>1123848.5224011578</v>
      </c>
      <c r="R2038" s="2">
        <f t="shared" si="93"/>
        <v>0.79680789833275067</v>
      </c>
      <c r="S2038" s="2">
        <f t="shared" si="94"/>
        <v>-0.32769614674214309</v>
      </c>
      <c r="T2038" s="2">
        <f t="shared" si="95"/>
        <v>0.21183362097771535</v>
      </c>
      <c r="U2038">
        <v>892257.74754810601</v>
      </c>
      <c r="V2038">
        <v>1184782.90873375</v>
      </c>
      <c r="W2038">
        <v>1933261.45335034</v>
      </c>
      <c r="X2038">
        <v>866240.60296892305</v>
      </c>
      <c r="Y2038">
        <v>1540315.69534013</v>
      </c>
      <c r="Z2038">
        <v>1238070.4442614999</v>
      </c>
      <c r="AA2038">
        <v>3</v>
      </c>
      <c r="AB2038">
        <v>4</v>
      </c>
      <c r="AC2038">
        <v>6</v>
      </c>
      <c r="AD2038">
        <v>2</v>
      </c>
      <c r="AE2038">
        <v>4</v>
      </c>
      <c r="AF2038">
        <v>5</v>
      </c>
    </row>
    <row r="2039" spans="1:32" x14ac:dyDescent="0.2">
      <c r="A2039" t="s">
        <v>4467</v>
      </c>
      <c r="B2039" t="s">
        <v>11772</v>
      </c>
      <c r="C2039">
        <v>20</v>
      </c>
      <c r="D2039">
        <v>19</v>
      </c>
      <c r="E2039">
        <v>1129.25</v>
      </c>
      <c r="F2039">
        <v>0.61402803976336695</v>
      </c>
      <c r="G2039">
        <v>34379</v>
      </c>
      <c r="H2039" t="s">
        <v>4468</v>
      </c>
      <c r="I2039" t="s">
        <v>11773</v>
      </c>
      <c r="J2039">
        <v>34342749.940715998</v>
      </c>
      <c r="K2039">
        <v>46103390.723987602</v>
      </c>
      <c r="L2039">
        <v>66491562.795598298</v>
      </c>
      <c r="M2039">
        <v>48979234.486767299</v>
      </c>
      <c r="N2039">
        <v>32732514.6489438</v>
      </c>
      <c r="O2039">
        <v>47421967.779226199</v>
      </c>
      <c r="P2039">
        <v>46803291.782811299</v>
      </c>
      <c r="Q2039">
        <v>42319258.070327096</v>
      </c>
      <c r="R2039" s="2">
        <f t="shared" si="93"/>
        <v>0.86402448943460874</v>
      </c>
      <c r="S2039" s="2">
        <f t="shared" si="94"/>
        <v>-0.21085589096486698</v>
      </c>
      <c r="T2039" s="2">
        <f t="shared" si="95"/>
        <v>0.2118117962261693</v>
      </c>
      <c r="U2039">
        <v>35806961.322188802</v>
      </c>
      <c r="V2039">
        <v>46103390.723987602</v>
      </c>
      <c r="W2039">
        <v>58676225.203670599</v>
      </c>
      <c r="X2039">
        <v>38091396.599627003</v>
      </c>
      <c r="Y2039">
        <v>54671997.270205803</v>
      </c>
      <c r="Z2039">
        <v>44880349.649615698</v>
      </c>
      <c r="AA2039">
        <v>13</v>
      </c>
      <c r="AB2039">
        <v>11</v>
      </c>
      <c r="AC2039">
        <v>15</v>
      </c>
      <c r="AD2039">
        <v>12</v>
      </c>
      <c r="AE2039">
        <v>7</v>
      </c>
      <c r="AF2039">
        <v>13</v>
      </c>
    </row>
    <row r="2040" spans="1:32" x14ac:dyDescent="0.2">
      <c r="A2040" t="s">
        <v>4469</v>
      </c>
      <c r="B2040" t="s">
        <v>11774</v>
      </c>
      <c r="C2040">
        <v>79</v>
      </c>
      <c r="D2040">
        <v>5</v>
      </c>
      <c r="E2040">
        <v>7437.92</v>
      </c>
      <c r="F2040">
        <v>0.61406578168302695</v>
      </c>
      <c r="G2040">
        <v>41766</v>
      </c>
      <c r="H2040" t="s">
        <v>4470</v>
      </c>
      <c r="I2040" t="s">
        <v>11775</v>
      </c>
      <c r="J2040">
        <v>81338940.272477597</v>
      </c>
      <c r="K2040">
        <v>59934866.260797203</v>
      </c>
      <c r="L2040">
        <v>65082937.327665001</v>
      </c>
      <c r="M2040">
        <v>68785581.286979929</v>
      </c>
      <c r="N2040">
        <v>70725342.555112004</v>
      </c>
      <c r="O2040">
        <v>58698981.614515997</v>
      </c>
      <c r="P2040">
        <v>64253729.902641997</v>
      </c>
      <c r="Q2040">
        <v>64559351.357423328</v>
      </c>
      <c r="R2040" s="2">
        <f t="shared" si="93"/>
        <v>0.93855936301643839</v>
      </c>
      <c r="S2040" s="2">
        <f t="shared" si="94"/>
        <v>-9.1480097811011546E-2</v>
      </c>
      <c r="T2040" s="2">
        <f t="shared" si="95"/>
        <v>0.21178510265086797</v>
      </c>
      <c r="U2040">
        <v>84806845.501659706</v>
      </c>
      <c r="V2040">
        <v>59934866.260797203</v>
      </c>
      <c r="W2040">
        <v>57433167.863626502</v>
      </c>
      <c r="X2040">
        <v>82304311.227068499</v>
      </c>
      <c r="Y2040">
        <v>67673078.804597795</v>
      </c>
      <c r="Z2040">
        <v>61613825.747649603</v>
      </c>
      <c r="AA2040">
        <v>6</v>
      </c>
      <c r="AB2040">
        <v>5</v>
      </c>
      <c r="AC2040">
        <v>5</v>
      </c>
      <c r="AD2040">
        <v>6</v>
      </c>
      <c r="AE2040">
        <v>3</v>
      </c>
      <c r="AF2040">
        <v>4</v>
      </c>
    </row>
    <row r="2041" spans="1:32" x14ac:dyDescent="0.2">
      <c r="A2041" t="s">
        <v>4473</v>
      </c>
      <c r="B2041" t="s">
        <v>11776</v>
      </c>
      <c r="C2041">
        <v>2</v>
      </c>
      <c r="D2041">
        <v>1</v>
      </c>
      <c r="E2041">
        <v>64.83</v>
      </c>
      <c r="F2041">
        <v>0.61478633690346296</v>
      </c>
      <c r="G2041">
        <v>250779</v>
      </c>
      <c r="H2041" t="s">
        <v>4474</v>
      </c>
      <c r="I2041" t="s">
        <v>11777</v>
      </c>
      <c r="J2041">
        <v>355592.48782017501</v>
      </c>
      <c r="K2041">
        <v>242848.63300002099</v>
      </c>
      <c r="L2041">
        <v>293091.54190396098</v>
      </c>
      <c r="M2041">
        <v>297177.55424138566</v>
      </c>
      <c r="N2041">
        <v>300274.91513521998</v>
      </c>
      <c r="O2041">
        <v>296240.59109146602</v>
      </c>
      <c r="P2041">
        <v>346811.89181940601</v>
      </c>
      <c r="Q2041">
        <v>314442.46601536404</v>
      </c>
      <c r="R2041" s="2">
        <f t="shared" si="93"/>
        <v>1.0580962846203208</v>
      </c>
      <c r="S2041" s="2">
        <f t="shared" si="94"/>
        <v>8.1470915754230169E-2</v>
      </c>
      <c r="T2041" s="2">
        <f t="shared" si="95"/>
        <v>0.21127579288564338</v>
      </c>
      <c r="U2041">
        <v>370753.25883389299</v>
      </c>
      <c r="V2041">
        <v>242848.63300002099</v>
      </c>
      <c r="W2041">
        <v>258641.917786092</v>
      </c>
      <c r="X2041">
        <v>349435.14129624201</v>
      </c>
      <c r="Y2041">
        <v>341530.846271032</v>
      </c>
      <c r="Z2041">
        <v>332562.91116720001</v>
      </c>
      <c r="AA2041">
        <v>0</v>
      </c>
      <c r="AB2041">
        <v>0</v>
      </c>
      <c r="AC2041">
        <v>0</v>
      </c>
      <c r="AD2041">
        <v>0</v>
      </c>
      <c r="AE2041">
        <v>0</v>
      </c>
      <c r="AF2041">
        <v>0</v>
      </c>
    </row>
    <row r="2042" spans="1:32" x14ac:dyDescent="0.2">
      <c r="A2042" t="s">
        <v>4475</v>
      </c>
      <c r="B2042" t="s">
        <v>11778</v>
      </c>
      <c r="C2042">
        <v>4</v>
      </c>
      <c r="D2042">
        <v>4</v>
      </c>
      <c r="E2042">
        <v>143.16999999999999</v>
      </c>
      <c r="F2042">
        <v>0.61511137387541903</v>
      </c>
      <c r="G2042">
        <v>88791</v>
      </c>
      <c r="H2042" t="s">
        <v>4476</v>
      </c>
      <c r="I2042" t="s">
        <v>11779</v>
      </c>
      <c r="J2042">
        <v>790363.28906409699</v>
      </c>
      <c r="K2042">
        <v>756996.89246509597</v>
      </c>
      <c r="L2042">
        <v>1175123.88230757</v>
      </c>
      <c r="M2042">
        <v>907494.68794558756</v>
      </c>
      <c r="N2042">
        <v>873777.22103772603</v>
      </c>
      <c r="O2042">
        <v>769194.15651180805</v>
      </c>
      <c r="P2042">
        <v>825875.92821986298</v>
      </c>
      <c r="Q2042">
        <v>822949.10192313232</v>
      </c>
      <c r="R2042" s="2">
        <f t="shared" si="93"/>
        <v>0.90683627447577464</v>
      </c>
      <c r="S2042" s="2">
        <f t="shared" si="94"/>
        <v>-0.14108599322241816</v>
      </c>
      <c r="T2042" s="2">
        <f t="shared" si="95"/>
        <v>0.21104624246793899</v>
      </c>
      <c r="U2042">
        <v>824060.61747675203</v>
      </c>
      <c r="V2042">
        <v>756996.89246509597</v>
      </c>
      <c r="W2042">
        <v>1037001.2473982</v>
      </c>
      <c r="X2042">
        <v>1016829.74935572</v>
      </c>
      <c r="Y2042">
        <v>886791.13909511303</v>
      </c>
      <c r="Z2042">
        <v>791944.30591997004</v>
      </c>
      <c r="AA2042">
        <v>4</v>
      </c>
      <c r="AB2042">
        <v>1</v>
      </c>
      <c r="AC2042">
        <v>3</v>
      </c>
      <c r="AD2042">
        <v>2</v>
      </c>
      <c r="AE2042">
        <v>1</v>
      </c>
      <c r="AF2042">
        <v>0</v>
      </c>
    </row>
    <row r="2043" spans="1:32" x14ac:dyDescent="0.2">
      <c r="A2043" t="s">
        <v>4477</v>
      </c>
      <c r="B2043" t="s">
        <v>11780</v>
      </c>
      <c r="C2043">
        <v>5</v>
      </c>
      <c r="D2043">
        <v>2</v>
      </c>
      <c r="E2043">
        <v>181.11</v>
      </c>
      <c r="F2043">
        <v>0.61531364193348703</v>
      </c>
      <c r="G2043">
        <v>94661</v>
      </c>
      <c r="H2043" t="s">
        <v>4478</v>
      </c>
      <c r="I2043" t="s">
        <v>11781</v>
      </c>
      <c r="J2043">
        <v>745559.39654884196</v>
      </c>
      <c r="K2043">
        <v>859106.99006307498</v>
      </c>
      <c r="L2043">
        <v>753419.48019417503</v>
      </c>
      <c r="M2043">
        <v>786028.62226869736</v>
      </c>
      <c r="N2043">
        <v>662504.43852181698</v>
      </c>
      <c r="O2043">
        <v>734468.92118466203</v>
      </c>
      <c r="P2043">
        <v>858837.724141952</v>
      </c>
      <c r="Q2043">
        <v>751937.02794947708</v>
      </c>
      <c r="R2043" s="2">
        <f t="shared" si="93"/>
        <v>0.9566280497256926</v>
      </c>
      <c r="S2043" s="2">
        <f t="shared" si="94"/>
        <v>-6.3970001026168552E-2</v>
      </c>
      <c r="T2043" s="2">
        <f t="shared" si="95"/>
        <v>0.21090345619303907</v>
      </c>
      <c r="U2043">
        <v>777346.50025705795</v>
      </c>
      <c r="V2043">
        <v>859106.99006307498</v>
      </c>
      <c r="W2043">
        <v>664863.46889762697</v>
      </c>
      <c r="X2043">
        <v>770967.93776465999</v>
      </c>
      <c r="Y2043">
        <v>846756.99332006904</v>
      </c>
      <c r="Z2043">
        <v>823551.84611025103</v>
      </c>
      <c r="AA2043">
        <v>1</v>
      </c>
      <c r="AB2043">
        <v>1</v>
      </c>
      <c r="AC2043">
        <v>1</v>
      </c>
      <c r="AD2043">
        <v>1</v>
      </c>
      <c r="AE2043">
        <v>1</v>
      </c>
      <c r="AF2043">
        <v>0</v>
      </c>
    </row>
    <row r="2044" spans="1:32" x14ac:dyDescent="0.2">
      <c r="A2044" t="s">
        <v>4479</v>
      </c>
      <c r="B2044" t="s">
        <v>11782</v>
      </c>
      <c r="C2044">
        <v>8</v>
      </c>
      <c r="D2044">
        <v>7</v>
      </c>
      <c r="E2044">
        <v>411.39</v>
      </c>
      <c r="F2044">
        <v>0.61540382233980095</v>
      </c>
      <c r="G2044">
        <v>74644</v>
      </c>
      <c r="H2044" t="s">
        <v>4480</v>
      </c>
      <c r="I2044" t="s">
        <v>11783</v>
      </c>
      <c r="J2044">
        <v>3073205.87046033</v>
      </c>
      <c r="K2044">
        <v>3041035.2987926598</v>
      </c>
      <c r="L2044">
        <v>3690309.60367167</v>
      </c>
      <c r="M2044">
        <v>3268183.5909748864</v>
      </c>
      <c r="N2044">
        <v>3702420.5434562601</v>
      </c>
      <c r="O2044">
        <v>3395079.9493997102</v>
      </c>
      <c r="P2044">
        <v>3124598.5663623302</v>
      </c>
      <c r="Q2044">
        <v>3407366.3530727667</v>
      </c>
      <c r="R2044" s="2">
        <f t="shared" si="93"/>
        <v>1.0425871920054413</v>
      </c>
      <c r="S2044" s="2">
        <f t="shared" si="94"/>
        <v>6.0168041908511279E-2</v>
      </c>
      <c r="T2044" s="2">
        <f t="shared" si="95"/>
        <v>0.21083981063011348</v>
      </c>
      <c r="U2044">
        <v>3204232.7399132699</v>
      </c>
      <c r="V2044">
        <v>3041035.2987926598</v>
      </c>
      <c r="W2044">
        <v>3256555.0916881501</v>
      </c>
      <c r="X2044">
        <v>4308571.1810397003</v>
      </c>
      <c r="Y2044">
        <v>3914131.1594206402</v>
      </c>
      <c r="Z2044">
        <v>2996222.5055403099</v>
      </c>
      <c r="AA2044">
        <v>3</v>
      </c>
      <c r="AB2044">
        <v>5</v>
      </c>
      <c r="AC2044">
        <v>6</v>
      </c>
      <c r="AD2044">
        <v>7</v>
      </c>
      <c r="AE2044">
        <v>5</v>
      </c>
      <c r="AF2044">
        <v>7</v>
      </c>
    </row>
    <row r="2045" spans="1:32" x14ac:dyDescent="0.2">
      <c r="A2045" t="s">
        <v>4481</v>
      </c>
      <c r="B2045" t="s">
        <v>11784</v>
      </c>
      <c r="C2045">
        <v>34</v>
      </c>
      <c r="D2045">
        <v>28</v>
      </c>
      <c r="E2045">
        <v>2903.42</v>
      </c>
      <c r="F2045">
        <v>0.61565367504543</v>
      </c>
      <c r="G2045">
        <v>59584</v>
      </c>
      <c r="H2045" t="s">
        <v>4482</v>
      </c>
      <c r="I2045" t="s">
        <v>11785</v>
      </c>
      <c r="J2045">
        <v>111045109.594731</v>
      </c>
      <c r="K2045">
        <v>132759787.72191299</v>
      </c>
      <c r="L2045">
        <v>174346693.18920401</v>
      </c>
      <c r="M2045">
        <v>139383863.50194934</v>
      </c>
      <c r="N2045">
        <v>130267751.60893799</v>
      </c>
      <c r="O2045">
        <v>149129369.08737701</v>
      </c>
      <c r="P2045">
        <v>169375910.05971801</v>
      </c>
      <c r="Q2045">
        <v>149591010.252011</v>
      </c>
      <c r="R2045" s="2">
        <f t="shared" si="93"/>
        <v>1.0732304765674607</v>
      </c>
      <c r="S2045" s="2">
        <f t="shared" si="94"/>
        <v>0.1019599285597923</v>
      </c>
      <c r="T2045" s="2">
        <f t="shared" si="95"/>
        <v>0.21066352373358155</v>
      </c>
      <c r="U2045">
        <v>115779544.47854701</v>
      </c>
      <c r="V2045">
        <v>132759787.72191299</v>
      </c>
      <c r="W2045">
        <v>153854194.47175601</v>
      </c>
      <c r="X2045">
        <v>151594848.238702</v>
      </c>
      <c r="Y2045">
        <v>171928767.22471601</v>
      </c>
      <c r="Z2045">
        <v>162416996.24413401</v>
      </c>
      <c r="AA2045">
        <v>21</v>
      </c>
      <c r="AB2045">
        <v>22</v>
      </c>
      <c r="AC2045">
        <v>24</v>
      </c>
      <c r="AD2045">
        <v>24</v>
      </c>
      <c r="AE2045">
        <v>25</v>
      </c>
      <c r="AF2045">
        <v>29</v>
      </c>
    </row>
    <row r="2046" spans="1:32" x14ac:dyDescent="0.2">
      <c r="A2046" t="s">
        <v>4483</v>
      </c>
      <c r="B2046" t="s">
        <v>11786</v>
      </c>
      <c r="C2046">
        <v>10</v>
      </c>
      <c r="D2046">
        <v>9</v>
      </c>
      <c r="E2046">
        <v>501.72</v>
      </c>
      <c r="F2046">
        <v>0.61614776742196298</v>
      </c>
      <c r="G2046">
        <v>83238</v>
      </c>
      <c r="H2046" t="s">
        <v>4484</v>
      </c>
      <c r="I2046" t="s">
        <v>11787</v>
      </c>
      <c r="J2046">
        <v>3511747.56325843</v>
      </c>
      <c r="K2046">
        <v>4365881.4128182996</v>
      </c>
      <c r="L2046">
        <v>3951001.17916412</v>
      </c>
      <c r="M2046">
        <v>3942876.7184136161</v>
      </c>
      <c r="N2046">
        <v>4327182.0423975997</v>
      </c>
      <c r="O2046">
        <v>3645777.20627617</v>
      </c>
      <c r="P2046">
        <v>4430905.5028066104</v>
      </c>
      <c r="Q2046">
        <v>4134621.5838267934</v>
      </c>
      <c r="R2046" s="2">
        <f t="shared" si="93"/>
        <v>1.048630702684086</v>
      </c>
      <c r="S2046" s="2">
        <f t="shared" si="94"/>
        <v>6.8506692013653087E-2</v>
      </c>
      <c r="T2046" s="2">
        <f t="shared" si="95"/>
        <v>0.21031512082254569</v>
      </c>
      <c r="U2046">
        <v>3661471.7629762399</v>
      </c>
      <c r="V2046">
        <v>4365881.4128182996</v>
      </c>
      <c r="W2046">
        <v>3486605.2957917401</v>
      </c>
      <c r="X2046">
        <v>5035617.0035677198</v>
      </c>
      <c r="Y2046">
        <v>4203155.8537860699</v>
      </c>
      <c r="Z2046">
        <v>4248859.0151558397</v>
      </c>
      <c r="AA2046">
        <v>6</v>
      </c>
      <c r="AB2046">
        <v>5</v>
      </c>
      <c r="AC2046">
        <v>5</v>
      </c>
      <c r="AD2046">
        <v>3</v>
      </c>
      <c r="AE2046">
        <v>4</v>
      </c>
      <c r="AF2046">
        <v>6</v>
      </c>
    </row>
    <row r="2047" spans="1:32" x14ac:dyDescent="0.2">
      <c r="A2047" t="s">
        <v>4485</v>
      </c>
      <c r="B2047" t="s">
        <v>11788</v>
      </c>
      <c r="C2047">
        <v>1</v>
      </c>
      <c r="D2047">
        <v>1</v>
      </c>
      <c r="E2047">
        <v>37.64</v>
      </c>
      <c r="F2047">
        <v>0.616219143852902</v>
      </c>
      <c r="G2047">
        <v>153879</v>
      </c>
      <c r="H2047" t="s">
        <v>4486</v>
      </c>
      <c r="I2047" t="s">
        <v>11789</v>
      </c>
      <c r="J2047">
        <v>26610.845919085201</v>
      </c>
      <c r="K2047">
        <v>23095.890563976001</v>
      </c>
      <c r="L2047">
        <v>35093.033297383197</v>
      </c>
      <c r="M2047">
        <v>28266.589926814802</v>
      </c>
      <c r="N2047">
        <v>9914.2950450550106</v>
      </c>
      <c r="O2047">
        <v>22348.678321830899</v>
      </c>
      <c r="P2047">
        <v>46026.057191697197</v>
      </c>
      <c r="Q2047">
        <v>26096.343519527702</v>
      </c>
      <c r="R2047" s="2">
        <f t="shared" si="93"/>
        <v>0.92322220639609875</v>
      </c>
      <c r="S2047" s="2">
        <f t="shared" si="94"/>
        <v>-0.11525016913595497</v>
      </c>
      <c r="T2047" s="2">
        <f t="shared" si="95"/>
        <v>0.21026481374298064</v>
      </c>
      <c r="U2047">
        <v>27745.405717954101</v>
      </c>
      <c r="V2047">
        <v>23095.890563976001</v>
      </c>
      <c r="W2047">
        <v>30968.240755103499</v>
      </c>
      <c r="X2047">
        <v>11537.437579031</v>
      </c>
      <c r="Y2047">
        <v>25765.419222841501</v>
      </c>
      <c r="Z2047">
        <v>44135.048221441597</v>
      </c>
      <c r="AA2047">
        <v>0</v>
      </c>
      <c r="AB2047">
        <v>0</v>
      </c>
      <c r="AC2047">
        <v>0</v>
      </c>
      <c r="AD2047">
        <v>0</v>
      </c>
      <c r="AE2047">
        <v>0</v>
      </c>
      <c r="AF2047">
        <v>0</v>
      </c>
    </row>
    <row r="2048" spans="1:32" x14ac:dyDescent="0.2">
      <c r="A2048" t="s">
        <v>4487</v>
      </c>
      <c r="B2048" t="s">
        <v>11790</v>
      </c>
      <c r="C2048">
        <v>2</v>
      </c>
      <c r="D2048">
        <v>2</v>
      </c>
      <c r="E2048">
        <v>44.81</v>
      </c>
      <c r="F2048">
        <v>0.61691260168756801</v>
      </c>
      <c r="G2048">
        <v>46986</v>
      </c>
      <c r="H2048" t="s">
        <v>4488</v>
      </c>
      <c r="I2048" t="s">
        <v>11791</v>
      </c>
      <c r="J2048">
        <v>664967.24130077101</v>
      </c>
      <c r="K2048">
        <v>913273.10072612704</v>
      </c>
      <c r="L2048">
        <v>783475.89328783494</v>
      </c>
      <c r="M2048">
        <v>787238.74510491116</v>
      </c>
      <c r="N2048">
        <v>612980.31577369</v>
      </c>
      <c r="O2048">
        <v>894913.03088984697</v>
      </c>
      <c r="P2048">
        <v>685460.05095534702</v>
      </c>
      <c r="Q2048">
        <v>731117.7992062947</v>
      </c>
      <c r="R2048" s="2">
        <f t="shared" si="93"/>
        <v>0.92871165672728984</v>
      </c>
      <c r="S2048" s="2">
        <f t="shared" si="94"/>
        <v>-0.10669735186472748</v>
      </c>
      <c r="T2048" s="2">
        <f t="shared" si="95"/>
        <v>0.20977635832227756</v>
      </c>
      <c r="U2048">
        <v>693318.27913845098</v>
      </c>
      <c r="V2048">
        <v>913273.10072612704</v>
      </c>
      <c r="W2048">
        <v>691387.08767493896</v>
      </c>
      <c r="X2048">
        <v>713335.85477074399</v>
      </c>
      <c r="Y2048">
        <v>1031730.33665875</v>
      </c>
      <c r="Z2048">
        <v>657297.50164746796</v>
      </c>
      <c r="AA2048">
        <v>1</v>
      </c>
      <c r="AB2048">
        <v>1</v>
      </c>
      <c r="AC2048">
        <v>1</v>
      </c>
      <c r="AD2048">
        <v>0</v>
      </c>
      <c r="AE2048">
        <v>1</v>
      </c>
      <c r="AF2048">
        <v>2</v>
      </c>
    </row>
    <row r="2049" spans="1:32" x14ac:dyDescent="0.2">
      <c r="A2049" t="s">
        <v>4489</v>
      </c>
      <c r="B2049" t="s">
        <v>11792</v>
      </c>
      <c r="C2049">
        <v>2</v>
      </c>
      <c r="D2049">
        <v>2</v>
      </c>
      <c r="E2049">
        <v>74.44</v>
      </c>
      <c r="F2049">
        <v>0.61702679167715802</v>
      </c>
      <c r="G2049">
        <v>25207</v>
      </c>
      <c r="H2049" t="s">
        <v>4490</v>
      </c>
      <c r="I2049" t="s">
        <v>11793</v>
      </c>
      <c r="J2049">
        <v>409708.59303279698</v>
      </c>
      <c r="K2049">
        <v>321839.53456807602</v>
      </c>
      <c r="L2049">
        <v>509743.35905725101</v>
      </c>
      <c r="M2049">
        <v>413763.82888604136</v>
      </c>
      <c r="N2049">
        <v>432342.07098206301</v>
      </c>
      <c r="O2049">
        <v>315704.45195849601</v>
      </c>
      <c r="P2049">
        <v>379095.08211219398</v>
      </c>
      <c r="Q2049">
        <v>375713.86835091771</v>
      </c>
      <c r="R2049" s="2">
        <f t="shared" si="93"/>
        <v>0.90803942278481919</v>
      </c>
      <c r="S2049" s="2">
        <f t="shared" si="94"/>
        <v>-0.13917316100386412</v>
      </c>
      <c r="T2049" s="2">
        <f t="shared" si="95"/>
        <v>0.20969597822780003</v>
      </c>
      <c r="U2049">
        <v>427176.61717301398</v>
      </c>
      <c r="V2049">
        <v>321839.53456807602</v>
      </c>
      <c r="W2049">
        <v>449828.74329581601</v>
      </c>
      <c r="X2049">
        <v>503123.98754286498</v>
      </c>
      <c r="Y2049">
        <v>363970.40747068601</v>
      </c>
      <c r="Z2049">
        <v>363519.726659343</v>
      </c>
      <c r="AA2049">
        <v>1</v>
      </c>
      <c r="AB2049">
        <v>0</v>
      </c>
      <c r="AC2049">
        <v>0</v>
      </c>
      <c r="AD2049">
        <v>1</v>
      </c>
      <c r="AE2049">
        <v>1</v>
      </c>
      <c r="AF2049">
        <v>0</v>
      </c>
    </row>
    <row r="2050" spans="1:32" x14ac:dyDescent="0.2">
      <c r="A2050" t="s">
        <v>4491</v>
      </c>
      <c r="B2050" t="s">
        <v>11794</v>
      </c>
      <c r="C2050">
        <v>3</v>
      </c>
      <c r="D2050">
        <v>1</v>
      </c>
      <c r="E2050">
        <v>251.51</v>
      </c>
      <c r="F2050">
        <v>0.617253688068503</v>
      </c>
      <c r="G2050">
        <v>129038</v>
      </c>
      <c r="H2050" t="s">
        <v>4492</v>
      </c>
      <c r="I2050" t="s">
        <v>11795</v>
      </c>
      <c r="J2050">
        <v>103323.678801275</v>
      </c>
      <c r="K2050">
        <v>40284.527188758599</v>
      </c>
      <c r="L2050">
        <v>7789.9050473834805</v>
      </c>
      <c r="M2050">
        <v>50466.037012472363</v>
      </c>
      <c r="N2050">
        <v>80472.3390836201</v>
      </c>
      <c r="O2050">
        <v>63524.399605377999</v>
      </c>
      <c r="P2050">
        <v>24680.033201349699</v>
      </c>
      <c r="Q2050">
        <v>56225.590630115934</v>
      </c>
      <c r="R2050" s="2">
        <f t="shared" si="93"/>
        <v>1.114127321236263</v>
      </c>
      <c r="S2050" s="2">
        <f t="shared" si="94"/>
        <v>0.15591411169056282</v>
      </c>
      <c r="T2050" s="2">
        <f t="shared" si="95"/>
        <v>0.20953630649442678</v>
      </c>
      <c r="U2050">
        <v>107728.908631083</v>
      </c>
      <c r="V2050">
        <v>40284.527188758599</v>
      </c>
      <c r="W2050">
        <v>6874.2890625176096</v>
      </c>
      <c r="X2050">
        <v>93647.060612642206</v>
      </c>
      <c r="Y2050">
        <v>73236.222882722301</v>
      </c>
      <c r="Z2050">
        <v>23666.038803011801</v>
      </c>
      <c r="AA2050">
        <v>1</v>
      </c>
      <c r="AB2050">
        <v>0</v>
      </c>
      <c r="AC2050">
        <v>0</v>
      </c>
      <c r="AD2050">
        <v>1</v>
      </c>
      <c r="AE2050">
        <v>0</v>
      </c>
      <c r="AF2050">
        <v>0</v>
      </c>
    </row>
    <row r="2051" spans="1:32" x14ac:dyDescent="0.2">
      <c r="A2051" t="s">
        <v>4493</v>
      </c>
      <c r="B2051" t="s">
        <v>11796</v>
      </c>
      <c r="C2051">
        <v>95</v>
      </c>
      <c r="D2051">
        <v>82</v>
      </c>
      <c r="E2051">
        <v>7169.75</v>
      </c>
      <c r="F2051">
        <v>0.61727102702687398</v>
      </c>
      <c r="G2051">
        <v>74052</v>
      </c>
      <c r="H2051" t="s">
        <v>4494</v>
      </c>
      <c r="I2051" t="s">
        <v>11797</v>
      </c>
      <c r="J2051">
        <v>789335805.81561899</v>
      </c>
      <c r="K2051">
        <v>819659514.770069</v>
      </c>
      <c r="L2051">
        <v>725630719.19562602</v>
      </c>
      <c r="M2051">
        <v>778208679.92710459</v>
      </c>
      <c r="N2051">
        <v>789379582.96818399</v>
      </c>
      <c r="O2051">
        <v>864256063.43914902</v>
      </c>
      <c r="P2051">
        <v>751743736.60716403</v>
      </c>
      <c r="Q2051">
        <v>801793127.67149889</v>
      </c>
      <c r="R2051" s="2">
        <f t="shared" si="93"/>
        <v>1.0303060713054544</v>
      </c>
      <c r="S2051" s="2">
        <f t="shared" si="94"/>
        <v>4.3072980088273746E-2</v>
      </c>
      <c r="T2051" s="2">
        <f t="shared" si="95"/>
        <v>0.20952410712109568</v>
      </c>
      <c r="U2051">
        <v>822989327.233513</v>
      </c>
      <c r="V2051">
        <v>819659514.770069</v>
      </c>
      <c r="W2051">
        <v>640340965.14035702</v>
      </c>
      <c r="X2051">
        <v>918614750.04211104</v>
      </c>
      <c r="Y2051">
        <v>996386429.19838202</v>
      </c>
      <c r="Z2051">
        <v>720857881.15930605</v>
      </c>
      <c r="AA2051">
        <v>64</v>
      </c>
      <c r="AB2051">
        <v>73</v>
      </c>
      <c r="AC2051">
        <v>69</v>
      </c>
      <c r="AD2051">
        <v>69</v>
      </c>
      <c r="AE2051">
        <v>72</v>
      </c>
      <c r="AF2051">
        <v>73</v>
      </c>
    </row>
    <row r="2052" spans="1:32" x14ac:dyDescent="0.2">
      <c r="A2052" t="s">
        <v>4495</v>
      </c>
      <c r="B2052" t="s">
        <v>11798</v>
      </c>
      <c r="C2052">
        <v>8</v>
      </c>
      <c r="D2052">
        <v>6</v>
      </c>
      <c r="E2052">
        <v>310.01</v>
      </c>
      <c r="F2052">
        <v>0.61750333748616704</v>
      </c>
      <c r="G2052">
        <v>58916</v>
      </c>
      <c r="H2052" t="s">
        <v>4496</v>
      </c>
      <c r="I2052" t="s">
        <v>11799</v>
      </c>
      <c r="J2052">
        <v>3120943.8998891599</v>
      </c>
      <c r="K2052">
        <v>2457075.2352488101</v>
      </c>
      <c r="L2052">
        <v>2037204.25110556</v>
      </c>
      <c r="M2052">
        <v>2538407.7954145097</v>
      </c>
      <c r="N2052">
        <v>2383621.9048934602</v>
      </c>
      <c r="O2052">
        <v>2488113.1016405802</v>
      </c>
      <c r="P2052">
        <v>2126349.95321246</v>
      </c>
      <c r="Q2052">
        <v>2332694.986582167</v>
      </c>
      <c r="R2052" s="2">
        <f t="shared" si="93"/>
        <v>0.91895990502237213</v>
      </c>
      <c r="S2052" s="2">
        <f t="shared" si="94"/>
        <v>-0.12192617797292046</v>
      </c>
      <c r="T2052" s="2">
        <f t="shared" si="95"/>
        <v>0.20936069078423389</v>
      </c>
      <c r="U2052">
        <v>3254006.0916776601</v>
      </c>
      <c r="V2052">
        <v>2457075.2352488101</v>
      </c>
      <c r="W2052">
        <v>1797753.73593202</v>
      </c>
      <c r="X2052">
        <v>2773862.26804255</v>
      </c>
      <c r="Y2052">
        <v>2868504.1779402299</v>
      </c>
      <c r="Z2052">
        <v>2038987.55285129</v>
      </c>
      <c r="AA2052">
        <v>1</v>
      </c>
      <c r="AB2052">
        <v>2</v>
      </c>
      <c r="AC2052">
        <v>2</v>
      </c>
      <c r="AD2052">
        <v>4</v>
      </c>
      <c r="AE2052">
        <v>3</v>
      </c>
      <c r="AF2052">
        <v>3</v>
      </c>
    </row>
    <row r="2053" spans="1:32" x14ac:dyDescent="0.2">
      <c r="A2053" t="s">
        <v>4497</v>
      </c>
      <c r="B2053" t="s">
        <v>11800</v>
      </c>
      <c r="C2053">
        <v>2</v>
      </c>
      <c r="D2053">
        <v>2</v>
      </c>
      <c r="E2053">
        <v>81.41</v>
      </c>
      <c r="F2053">
        <v>0.61760629268114298</v>
      </c>
      <c r="G2053">
        <v>59535</v>
      </c>
      <c r="H2053" t="s">
        <v>4498</v>
      </c>
      <c r="I2053" t="s">
        <v>11801</v>
      </c>
      <c r="J2053">
        <v>228035.897588288</v>
      </c>
      <c r="K2053">
        <v>303269.14954852202</v>
      </c>
      <c r="L2053">
        <v>418555.94091643998</v>
      </c>
      <c r="M2053">
        <v>316620.32935108332</v>
      </c>
      <c r="N2053">
        <v>284218.39284341602</v>
      </c>
      <c r="O2053">
        <v>279103.26279823401</v>
      </c>
      <c r="P2053">
        <v>600704.48589991499</v>
      </c>
      <c r="Q2053">
        <v>388008.71384718834</v>
      </c>
      <c r="R2053" s="2">
        <f t="shared" ref="R2053:R2116" si="96">Q2053/M2053</f>
        <v>1.2254699963278297</v>
      </c>
      <c r="S2053" s="2">
        <f t="shared" ref="S2053:S2116" si="97">LOG(R2053,2)</f>
        <v>0.29333516255731051</v>
      </c>
      <c r="T2053" s="2">
        <f t="shared" ref="T2053:T2116" si="98">-LOG(F2053)</f>
        <v>0.20928828770021157</v>
      </c>
      <c r="U2053">
        <v>237758.26278063699</v>
      </c>
      <c r="V2053">
        <v>303269.14954852202</v>
      </c>
      <c r="W2053">
        <v>369359.38361149601</v>
      </c>
      <c r="X2053">
        <v>330749.887041034</v>
      </c>
      <c r="Y2053">
        <v>321773.50574842701</v>
      </c>
      <c r="Z2053">
        <v>576024.17129946197</v>
      </c>
      <c r="AA2053">
        <v>0</v>
      </c>
      <c r="AB2053">
        <v>0</v>
      </c>
      <c r="AC2053">
        <v>1</v>
      </c>
      <c r="AD2053">
        <v>1</v>
      </c>
      <c r="AE2053">
        <v>0</v>
      </c>
      <c r="AF2053">
        <v>2</v>
      </c>
    </row>
    <row r="2054" spans="1:32" x14ac:dyDescent="0.2">
      <c r="A2054" t="s">
        <v>4499</v>
      </c>
      <c r="B2054" t="s">
        <v>11802</v>
      </c>
      <c r="C2054">
        <v>12</v>
      </c>
      <c r="D2054">
        <v>11</v>
      </c>
      <c r="E2054">
        <v>671.8</v>
      </c>
      <c r="F2054">
        <v>0.61885847349230705</v>
      </c>
      <c r="G2054">
        <v>32080</v>
      </c>
      <c r="H2054" t="s">
        <v>4500</v>
      </c>
      <c r="I2054" t="s">
        <v>11803</v>
      </c>
      <c r="J2054">
        <v>7990808.5465678098</v>
      </c>
      <c r="K2054">
        <v>8997276.7574800104</v>
      </c>
      <c r="L2054">
        <v>7833306.77476737</v>
      </c>
      <c r="M2054">
        <v>8273797.3596050628</v>
      </c>
      <c r="N2054">
        <v>7806744.7532662796</v>
      </c>
      <c r="O2054">
        <v>8037446.9490666697</v>
      </c>
      <c r="P2054">
        <v>8319473.0432833396</v>
      </c>
      <c r="Q2054">
        <v>8054554.9152054293</v>
      </c>
      <c r="R2054" s="2">
        <f t="shared" si="96"/>
        <v>0.9735015936612087</v>
      </c>
      <c r="S2054" s="2">
        <f t="shared" si="97"/>
        <v>-3.8744754190132631E-2</v>
      </c>
      <c r="T2054" s="2">
        <f t="shared" si="98"/>
        <v>0.20840865826406371</v>
      </c>
      <c r="U2054">
        <v>8331498.5856955098</v>
      </c>
      <c r="V2054">
        <v>8997276.7574800104</v>
      </c>
      <c r="W2054">
        <v>6912589.40354033</v>
      </c>
      <c r="X2054">
        <v>9084844.6487541199</v>
      </c>
      <c r="Y2054">
        <v>9266238.7968491502</v>
      </c>
      <c r="Z2054">
        <v>7977662.3579334198</v>
      </c>
      <c r="AA2054">
        <v>6</v>
      </c>
      <c r="AB2054">
        <v>8</v>
      </c>
      <c r="AC2054">
        <v>6</v>
      </c>
      <c r="AD2054">
        <v>5</v>
      </c>
      <c r="AE2054">
        <v>6</v>
      </c>
      <c r="AF2054">
        <v>9</v>
      </c>
    </row>
    <row r="2055" spans="1:32" x14ac:dyDescent="0.2">
      <c r="A2055" t="s">
        <v>4501</v>
      </c>
      <c r="B2055" t="s">
        <v>11804</v>
      </c>
      <c r="C2055">
        <v>2</v>
      </c>
      <c r="D2055">
        <v>2</v>
      </c>
      <c r="E2055">
        <v>132.58000000000001</v>
      </c>
      <c r="F2055">
        <v>0.61932518642983103</v>
      </c>
      <c r="G2055">
        <v>149375</v>
      </c>
      <c r="H2055" t="s">
        <v>4502</v>
      </c>
      <c r="I2055" t="s">
        <v>11805</v>
      </c>
      <c r="J2055">
        <v>192959.23652745399</v>
      </c>
      <c r="K2055">
        <v>213465.819934186</v>
      </c>
      <c r="L2055">
        <v>152327.17833110699</v>
      </c>
      <c r="M2055">
        <v>186250.74493091565</v>
      </c>
      <c r="N2055">
        <v>242396.52818132401</v>
      </c>
      <c r="O2055">
        <v>169473.237314308</v>
      </c>
      <c r="P2055">
        <v>192895.96050367699</v>
      </c>
      <c r="Q2055">
        <v>201588.57533310298</v>
      </c>
      <c r="R2055" s="2">
        <f t="shared" si="96"/>
        <v>1.0823504378888602</v>
      </c>
      <c r="S2055" s="2">
        <f t="shared" si="97"/>
        <v>0.11416768322140013</v>
      </c>
      <c r="T2055" s="2">
        <f t="shared" si="98"/>
        <v>0.20808125794445098</v>
      </c>
      <c r="U2055">
        <v>201186.099861681</v>
      </c>
      <c r="V2055">
        <v>213465.819934186</v>
      </c>
      <c r="W2055">
        <v>134422.826665573</v>
      </c>
      <c r="X2055">
        <v>282081.05574392201</v>
      </c>
      <c r="Y2055">
        <v>195382.87426106399</v>
      </c>
      <c r="Z2055">
        <v>184970.71089736701</v>
      </c>
      <c r="AA2055">
        <v>2</v>
      </c>
      <c r="AB2055">
        <v>1</v>
      </c>
      <c r="AC2055">
        <v>2</v>
      </c>
      <c r="AD2055">
        <v>1</v>
      </c>
      <c r="AE2055">
        <v>1</v>
      </c>
      <c r="AF2055">
        <v>1</v>
      </c>
    </row>
    <row r="2056" spans="1:32" x14ac:dyDescent="0.2">
      <c r="A2056" t="s">
        <v>4503</v>
      </c>
      <c r="B2056" t="s">
        <v>11806</v>
      </c>
      <c r="C2056">
        <v>1</v>
      </c>
      <c r="D2056">
        <v>1</v>
      </c>
      <c r="E2056">
        <v>114.32</v>
      </c>
      <c r="F2056">
        <v>0.61948827035757803</v>
      </c>
      <c r="G2056">
        <v>27040</v>
      </c>
      <c r="H2056" t="s">
        <v>4504</v>
      </c>
      <c r="I2056" t="s">
        <v>11807</v>
      </c>
      <c r="J2056">
        <v>261519.71672901401</v>
      </c>
      <c r="K2056">
        <v>165121.03946284199</v>
      </c>
      <c r="L2056">
        <v>90034.956347520798</v>
      </c>
      <c r="M2056">
        <v>172225.23751312561</v>
      </c>
      <c r="N2056">
        <v>171827.171594499</v>
      </c>
      <c r="O2056">
        <v>129234.99026386499</v>
      </c>
      <c r="P2056">
        <v>100263.703757355</v>
      </c>
      <c r="Q2056">
        <v>133775.28853857299</v>
      </c>
      <c r="R2056" s="2">
        <f t="shared" si="96"/>
        <v>0.77674614052065238</v>
      </c>
      <c r="S2056" s="2">
        <f t="shared" si="97"/>
        <v>-0.36448492695421275</v>
      </c>
      <c r="T2056" s="2">
        <f t="shared" si="98"/>
        <v>0.20796691231811196</v>
      </c>
      <c r="U2056">
        <v>272669.672582147</v>
      </c>
      <c r="V2056">
        <v>165121.03946284199</v>
      </c>
      <c r="W2056">
        <v>79452.356851499804</v>
      </c>
      <c r="X2056">
        <v>199958.268101147</v>
      </c>
      <c r="Y2056">
        <v>148992.86903940499</v>
      </c>
      <c r="Z2056">
        <v>96144.307598641506</v>
      </c>
      <c r="AA2056">
        <v>0</v>
      </c>
      <c r="AB2056">
        <v>0</v>
      </c>
      <c r="AC2056">
        <v>1</v>
      </c>
      <c r="AD2056">
        <v>0</v>
      </c>
      <c r="AE2056">
        <v>0</v>
      </c>
      <c r="AF2056">
        <v>0</v>
      </c>
    </row>
    <row r="2057" spans="1:32" x14ac:dyDescent="0.2">
      <c r="A2057" t="s">
        <v>4505</v>
      </c>
      <c r="B2057" t="s">
        <v>11808</v>
      </c>
      <c r="C2057">
        <v>13</v>
      </c>
      <c r="D2057">
        <v>12</v>
      </c>
      <c r="E2057">
        <v>1022.64</v>
      </c>
      <c r="F2057">
        <v>0.61956071685216896</v>
      </c>
      <c r="G2057">
        <v>64970</v>
      </c>
      <c r="H2057" t="s">
        <v>4506</v>
      </c>
      <c r="I2057" t="s">
        <v>11809</v>
      </c>
      <c r="J2057">
        <v>35597797.094127104</v>
      </c>
      <c r="K2057">
        <v>41101461.935937203</v>
      </c>
      <c r="L2057">
        <v>33235799.408720501</v>
      </c>
      <c r="M2057">
        <v>36645019.479594938</v>
      </c>
      <c r="N2057">
        <v>34720564.6336556</v>
      </c>
      <c r="O2057">
        <v>38501140.737969398</v>
      </c>
      <c r="P2057">
        <v>41447885.826183699</v>
      </c>
      <c r="Q2057">
        <v>38223197.065936238</v>
      </c>
      <c r="R2057" s="2">
        <f t="shared" si="96"/>
        <v>1.043066632485216</v>
      </c>
      <c r="S2057" s="2">
        <f t="shared" si="97"/>
        <v>6.0831322081504449E-2</v>
      </c>
      <c r="T2057" s="2">
        <f t="shared" si="98"/>
        <v>0.20791612641183269</v>
      </c>
      <c r="U2057">
        <v>37115517.712032199</v>
      </c>
      <c r="V2057">
        <v>41101461.935937203</v>
      </c>
      <c r="W2057">
        <v>29329303.883638099</v>
      </c>
      <c r="X2057">
        <v>40404924.944140702</v>
      </c>
      <c r="Y2057">
        <v>44387324.2697483</v>
      </c>
      <c r="Z2057">
        <v>39744973.852451101</v>
      </c>
      <c r="AA2057">
        <v>8</v>
      </c>
      <c r="AB2057">
        <v>11</v>
      </c>
      <c r="AC2057">
        <v>12</v>
      </c>
      <c r="AD2057">
        <v>12</v>
      </c>
      <c r="AE2057">
        <v>10</v>
      </c>
      <c r="AF2057">
        <v>12</v>
      </c>
    </row>
    <row r="2058" spans="1:32" x14ac:dyDescent="0.2">
      <c r="A2058" t="s">
        <v>4507</v>
      </c>
      <c r="B2058" t="s">
        <v>11810</v>
      </c>
      <c r="C2058">
        <v>1</v>
      </c>
      <c r="D2058">
        <v>1</v>
      </c>
      <c r="E2058">
        <v>44.99</v>
      </c>
      <c r="F2058">
        <v>0.61979431869670798</v>
      </c>
      <c r="G2058">
        <v>110711</v>
      </c>
      <c r="H2058" t="s">
        <v>4508</v>
      </c>
      <c r="I2058" t="s">
        <v>11811</v>
      </c>
      <c r="J2058">
        <v>104270.4541306</v>
      </c>
      <c r="K2058">
        <v>33119.8471225018</v>
      </c>
      <c r="L2058">
        <v>35004.781594170097</v>
      </c>
      <c r="M2058">
        <v>57465.027615757288</v>
      </c>
      <c r="N2058">
        <v>65771.934422209</v>
      </c>
      <c r="O2058">
        <v>38104.848960543801</v>
      </c>
      <c r="P2058">
        <v>21903.957346102499</v>
      </c>
      <c r="Q2058">
        <v>41926.9135762851</v>
      </c>
      <c r="R2058" s="2">
        <f t="shared" si="96"/>
        <v>0.72960747285516769</v>
      </c>
      <c r="S2058" s="2">
        <f t="shared" si="97"/>
        <v>-0.45480758880044214</v>
      </c>
      <c r="T2058" s="2">
        <f t="shared" si="98"/>
        <v>0.20775240900989833</v>
      </c>
      <c r="U2058">
        <v>108716.049953675</v>
      </c>
      <c r="V2058">
        <v>33119.8471225018</v>
      </c>
      <c r="W2058">
        <v>30890.362049977299</v>
      </c>
      <c r="X2058">
        <v>76539.944030296494</v>
      </c>
      <c r="Y2058">
        <v>43930.446076197099</v>
      </c>
      <c r="Z2058">
        <v>21004.0197378677</v>
      </c>
      <c r="AA2058">
        <v>1</v>
      </c>
      <c r="AB2058">
        <v>0</v>
      </c>
      <c r="AC2058">
        <v>0</v>
      </c>
      <c r="AD2058">
        <v>0</v>
      </c>
      <c r="AE2058">
        <v>0</v>
      </c>
      <c r="AF2058">
        <v>0</v>
      </c>
    </row>
    <row r="2059" spans="1:32" x14ac:dyDescent="0.2">
      <c r="A2059" t="s">
        <v>4509</v>
      </c>
      <c r="B2059" t="s">
        <v>11812</v>
      </c>
      <c r="C2059">
        <v>4</v>
      </c>
      <c r="D2059">
        <v>3</v>
      </c>
      <c r="E2059">
        <v>121.64</v>
      </c>
      <c r="F2059">
        <v>0.61985405358961398</v>
      </c>
      <c r="G2059">
        <v>85997</v>
      </c>
      <c r="H2059" t="s">
        <v>4510</v>
      </c>
      <c r="I2059" t="s">
        <v>11813</v>
      </c>
      <c r="J2059">
        <v>212695.22721404501</v>
      </c>
      <c r="K2059">
        <v>167425.27409673401</v>
      </c>
      <c r="L2059">
        <v>151983.91253391499</v>
      </c>
      <c r="M2059">
        <v>177368.13794823134</v>
      </c>
      <c r="N2059">
        <v>141750.43148920199</v>
      </c>
      <c r="O2059">
        <v>131039.585957527</v>
      </c>
      <c r="P2059">
        <v>216318.86939355801</v>
      </c>
      <c r="Q2059">
        <v>163036.29561342901</v>
      </c>
      <c r="R2059" s="2">
        <f t="shared" si="96"/>
        <v>0.91919719911033082</v>
      </c>
      <c r="S2059" s="2">
        <f t="shared" si="97"/>
        <v>-0.12155369293879327</v>
      </c>
      <c r="T2059" s="2">
        <f t="shared" si="98"/>
        <v>0.20771055434374266</v>
      </c>
      <c r="U2059">
        <v>221763.539245241</v>
      </c>
      <c r="V2059">
        <v>167425.27409673401</v>
      </c>
      <c r="W2059">
        <v>134119.90791356901</v>
      </c>
      <c r="X2059">
        <v>164957.44252871399</v>
      </c>
      <c r="Y2059">
        <v>151073.35737546501</v>
      </c>
      <c r="Z2059">
        <v>207431.275117232</v>
      </c>
      <c r="AA2059">
        <v>0</v>
      </c>
      <c r="AB2059">
        <v>0</v>
      </c>
      <c r="AC2059">
        <v>0</v>
      </c>
      <c r="AD2059">
        <v>0</v>
      </c>
      <c r="AE2059">
        <v>1</v>
      </c>
      <c r="AF2059">
        <v>0</v>
      </c>
    </row>
    <row r="2060" spans="1:32" x14ac:dyDescent="0.2">
      <c r="A2060" t="s">
        <v>4511</v>
      </c>
      <c r="B2060" t="s">
        <v>11814</v>
      </c>
      <c r="C2060">
        <v>13</v>
      </c>
      <c r="D2060">
        <v>13</v>
      </c>
      <c r="E2060">
        <v>622.87</v>
      </c>
      <c r="F2060">
        <v>0.61988031757261797</v>
      </c>
      <c r="G2060">
        <v>26494</v>
      </c>
      <c r="H2060" t="s">
        <v>4512</v>
      </c>
      <c r="I2060" t="s">
        <v>11815</v>
      </c>
      <c r="J2060">
        <v>6824253.5602936298</v>
      </c>
      <c r="K2060">
        <v>7324601.0246343203</v>
      </c>
      <c r="L2060">
        <v>7534230.7805170203</v>
      </c>
      <c r="M2060">
        <v>7227695.1218149895</v>
      </c>
      <c r="N2060">
        <v>6604652.3961140905</v>
      </c>
      <c r="O2060">
        <v>7324167.0895374902</v>
      </c>
      <c r="P2060">
        <v>7250780.9383255998</v>
      </c>
      <c r="Q2060">
        <v>7059866.8079923941</v>
      </c>
      <c r="R2060" s="2">
        <f t="shared" si="96"/>
        <v>0.97677982939318408</v>
      </c>
      <c r="S2060" s="2">
        <f t="shared" si="97"/>
        <v>-3.3894686059673496E-2</v>
      </c>
      <c r="T2060" s="2">
        <f t="shared" si="98"/>
        <v>0.20769215313916453</v>
      </c>
      <c r="U2060">
        <v>7115207.2477615103</v>
      </c>
      <c r="V2060">
        <v>7324601.0246343203</v>
      </c>
      <c r="W2060">
        <v>6648666.4386734702</v>
      </c>
      <c r="X2060">
        <v>7685948.8652570304</v>
      </c>
      <c r="Y2060">
        <v>8443910.3200001791</v>
      </c>
      <c r="Z2060">
        <v>6952878.1277801497</v>
      </c>
      <c r="AA2060">
        <v>7</v>
      </c>
      <c r="AB2060">
        <v>8</v>
      </c>
      <c r="AC2060">
        <v>9</v>
      </c>
      <c r="AD2060">
        <v>5</v>
      </c>
      <c r="AE2060">
        <v>12</v>
      </c>
      <c r="AF2060">
        <v>5</v>
      </c>
    </row>
    <row r="2061" spans="1:32" x14ac:dyDescent="0.2">
      <c r="A2061" t="s">
        <v>4513</v>
      </c>
      <c r="B2061" t="s">
        <v>11816</v>
      </c>
      <c r="C2061">
        <v>3</v>
      </c>
      <c r="D2061">
        <v>3</v>
      </c>
      <c r="E2061">
        <v>179.48</v>
      </c>
      <c r="F2061">
        <v>0.61997021636346406</v>
      </c>
      <c r="G2061">
        <v>52438</v>
      </c>
      <c r="H2061" t="s">
        <v>4514</v>
      </c>
      <c r="I2061" t="s">
        <v>11817</v>
      </c>
      <c r="J2061">
        <v>712612.16125030303</v>
      </c>
      <c r="K2061">
        <v>741003.17109679396</v>
      </c>
      <c r="L2061">
        <v>596794.66587762896</v>
      </c>
      <c r="M2061">
        <v>683469.99940824194</v>
      </c>
      <c r="N2061">
        <v>1127769.5340330901</v>
      </c>
      <c r="O2061">
        <v>554346.46454921202</v>
      </c>
      <c r="P2061">
        <v>716100.20132812695</v>
      </c>
      <c r="Q2061">
        <v>799405.3999701431</v>
      </c>
      <c r="R2061" s="2">
        <f t="shared" si="96"/>
        <v>1.169627636417516</v>
      </c>
      <c r="S2061" s="2">
        <f t="shared" si="97"/>
        <v>0.22604930536626744</v>
      </c>
      <c r="T2061" s="2">
        <f t="shared" si="98"/>
        <v>0.20762917369479764</v>
      </c>
      <c r="U2061">
        <v>742994.55167855602</v>
      </c>
      <c r="V2061">
        <v>741003.17109679396</v>
      </c>
      <c r="W2061">
        <v>526648.14516441606</v>
      </c>
      <c r="X2061">
        <v>1312405.0215682799</v>
      </c>
      <c r="Y2061">
        <v>639096.81136975496</v>
      </c>
      <c r="Z2061">
        <v>686678.78252891696</v>
      </c>
      <c r="AA2061">
        <v>3</v>
      </c>
      <c r="AB2061">
        <v>2</v>
      </c>
      <c r="AC2061">
        <v>1</v>
      </c>
      <c r="AD2061">
        <v>3</v>
      </c>
      <c r="AE2061">
        <v>0</v>
      </c>
      <c r="AF2061">
        <v>1</v>
      </c>
    </row>
    <row r="2062" spans="1:32" x14ac:dyDescent="0.2">
      <c r="A2062" t="s">
        <v>4515</v>
      </c>
      <c r="B2062" t="s">
        <v>11818</v>
      </c>
      <c r="C2062">
        <v>17</v>
      </c>
      <c r="D2062">
        <v>14</v>
      </c>
      <c r="E2062">
        <v>785.02</v>
      </c>
      <c r="F2062">
        <v>0.620009585343679</v>
      </c>
      <c r="G2062">
        <v>115840</v>
      </c>
      <c r="H2062" t="s">
        <v>4516</v>
      </c>
      <c r="I2062" t="s">
        <v>11819</v>
      </c>
      <c r="J2062">
        <v>2741906.7529293802</v>
      </c>
      <c r="K2062">
        <v>2417295.56456669</v>
      </c>
      <c r="L2062">
        <v>2153063.1591608701</v>
      </c>
      <c r="M2062">
        <v>2437421.8255523136</v>
      </c>
      <c r="N2062">
        <v>2792676.5396125</v>
      </c>
      <c r="O2062">
        <v>2362173.9175351099</v>
      </c>
      <c r="P2062">
        <v>2483056.3231813801</v>
      </c>
      <c r="Q2062">
        <v>2545968.9267763295</v>
      </c>
      <c r="R2062" s="2">
        <f t="shared" si="96"/>
        <v>1.0445335723534106</v>
      </c>
      <c r="S2062" s="2">
        <f t="shared" si="97"/>
        <v>6.2858862811338845E-2</v>
      </c>
      <c r="T2062" s="2">
        <f t="shared" si="98"/>
        <v>0.20760159626031408</v>
      </c>
      <c r="U2062">
        <v>2858808.6050380999</v>
      </c>
      <c r="V2062">
        <v>2417295.56456669</v>
      </c>
      <c r="W2062">
        <v>1899994.7285494299</v>
      </c>
      <c r="X2062">
        <v>3249886.2609776999</v>
      </c>
      <c r="Y2062">
        <v>2723310.9889590899</v>
      </c>
      <c r="Z2062">
        <v>2381038.4214256499</v>
      </c>
      <c r="AA2062">
        <v>8</v>
      </c>
      <c r="AB2062">
        <v>8</v>
      </c>
      <c r="AC2062">
        <v>6</v>
      </c>
      <c r="AD2062">
        <v>6</v>
      </c>
      <c r="AE2062">
        <v>8</v>
      </c>
      <c r="AF2062">
        <v>9</v>
      </c>
    </row>
    <row r="2063" spans="1:32" x14ac:dyDescent="0.2">
      <c r="A2063" t="s">
        <v>4517</v>
      </c>
      <c r="B2063" t="s">
        <v>11820</v>
      </c>
      <c r="C2063">
        <v>13</v>
      </c>
      <c r="D2063">
        <v>10</v>
      </c>
      <c r="E2063">
        <v>650.46</v>
      </c>
      <c r="F2063">
        <v>0.62027828276277897</v>
      </c>
      <c r="G2063">
        <v>143550</v>
      </c>
      <c r="H2063" t="s">
        <v>4518</v>
      </c>
      <c r="I2063" t="s">
        <v>11821</v>
      </c>
      <c r="J2063">
        <v>2176306.500831</v>
      </c>
      <c r="K2063">
        <v>3138478.40501465</v>
      </c>
      <c r="L2063">
        <v>3467217.1321636802</v>
      </c>
      <c r="M2063">
        <v>2927334.012669777</v>
      </c>
      <c r="N2063">
        <v>2652544.2304763701</v>
      </c>
      <c r="O2063">
        <v>2024337.7788494399</v>
      </c>
      <c r="P2063">
        <v>3220894.9878110299</v>
      </c>
      <c r="Q2063">
        <v>2632592.3323789467</v>
      </c>
      <c r="R2063" s="2">
        <f t="shared" si="96"/>
        <v>0.89931395631138755</v>
      </c>
      <c r="S2063" s="2">
        <f t="shared" si="97"/>
        <v>-0.1531032370546567</v>
      </c>
      <c r="T2063" s="2">
        <f t="shared" si="98"/>
        <v>0.20741342412504918</v>
      </c>
      <c r="U2063">
        <v>2269093.85052172</v>
      </c>
      <c r="V2063">
        <v>3138478.40501465</v>
      </c>
      <c r="W2063">
        <v>3059684.6385197202</v>
      </c>
      <c r="X2063">
        <v>3086811.8555745599</v>
      </c>
      <c r="Y2063">
        <v>2333825.3282630099</v>
      </c>
      <c r="Z2063">
        <v>3088562.5290728402</v>
      </c>
      <c r="AA2063">
        <v>5</v>
      </c>
      <c r="AB2063">
        <v>3</v>
      </c>
      <c r="AC2063">
        <v>4</v>
      </c>
      <c r="AD2063">
        <v>4</v>
      </c>
      <c r="AE2063">
        <v>5</v>
      </c>
      <c r="AF2063">
        <v>5</v>
      </c>
    </row>
    <row r="2064" spans="1:32" x14ac:dyDescent="0.2">
      <c r="A2064" t="s">
        <v>4519</v>
      </c>
      <c r="B2064" t="s">
        <v>11822</v>
      </c>
      <c r="C2064">
        <v>1</v>
      </c>
      <c r="D2064">
        <v>1</v>
      </c>
      <c r="E2064">
        <v>65.41</v>
      </c>
      <c r="F2064">
        <v>0.62093697662148395</v>
      </c>
      <c r="G2064">
        <v>115614</v>
      </c>
      <c r="H2064" t="s">
        <v>4520</v>
      </c>
      <c r="I2064" t="s">
        <v>11823</v>
      </c>
      <c r="J2064">
        <v>54035.111212848402</v>
      </c>
      <c r="K2064">
        <v>32803.226522792502</v>
      </c>
      <c r="L2064">
        <v>11278.533896253501</v>
      </c>
      <c r="M2064">
        <v>32705.623877298134</v>
      </c>
      <c r="N2064">
        <v>43257.583891081602</v>
      </c>
      <c r="O2064">
        <v>18656.0637241062</v>
      </c>
      <c r="P2064">
        <v>8649.7842521161601</v>
      </c>
      <c r="Q2064">
        <v>23521.143955767988</v>
      </c>
      <c r="R2064" s="2">
        <f t="shared" si="96"/>
        <v>0.71917735139413308</v>
      </c>
      <c r="S2064" s="2">
        <f t="shared" si="97"/>
        <v>-0.47558050721891354</v>
      </c>
      <c r="T2064" s="2">
        <f t="shared" si="98"/>
        <v>0.20695247727027766</v>
      </c>
      <c r="U2064">
        <v>56338.911140739503</v>
      </c>
      <c r="V2064">
        <v>32803.226522792502</v>
      </c>
      <c r="W2064">
        <v>9952.8687105488207</v>
      </c>
      <c r="X2064">
        <v>50339.602734738</v>
      </c>
      <c r="Y2064">
        <v>21508.265320105998</v>
      </c>
      <c r="Z2064">
        <v>8294.4025268599307</v>
      </c>
      <c r="AA2064">
        <v>1</v>
      </c>
      <c r="AB2064">
        <v>1</v>
      </c>
      <c r="AC2064">
        <v>0</v>
      </c>
      <c r="AD2064">
        <v>1</v>
      </c>
      <c r="AE2064">
        <v>1</v>
      </c>
      <c r="AF2064">
        <v>0</v>
      </c>
    </row>
    <row r="2065" spans="1:32" x14ac:dyDescent="0.2">
      <c r="A2065" t="s">
        <v>4521</v>
      </c>
      <c r="B2065" t="s">
        <v>11824</v>
      </c>
      <c r="C2065">
        <v>2</v>
      </c>
      <c r="D2065">
        <v>1</v>
      </c>
      <c r="E2065">
        <v>49.01</v>
      </c>
      <c r="F2065">
        <v>0.621377432332752</v>
      </c>
      <c r="G2065">
        <v>211473</v>
      </c>
      <c r="H2065" t="s">
        <v>4522</v>
      </c>
      <c r="I2065" t="s">
        <v>11825</v>
      </c>
      <c r="J2065">
        <v>25711.0061802366</v>
      </c>
      <c r="K2065">
        <v>46285.049104437698</v>
      </c>
      <c r="L2065">
        <v>67356.950336038601</v>
      </c>
      <c r="M2065">
        <v>46451.00187357096</v>
      </c>
      <c r="N2065">
        <v>43277.277008955498</v>
      </c>
      <c r="O2065">
        <v>38963.394397850898</v>
      </c>
      <c r="P2065">
        <v>86992.884929767199</v>
      </c>
      <c r="Q2065">
        <v>56411.185445524527</v>
      </c>
      <c r="R2065" s="2">
        <f t="shared" si="96"/>
        <v>1.2144234391125279</v>
      </c>
      <c r="S2065" s="2">
        <f t="shared" si="97"/>
        <v>0.28027154102829871</v>
      </c>
      <c r="T2065" s="2">
        <f t="shared" si="98"/>
        <v>0.20664452383825949</v>
      </c>
      <c r="U2065">
        <v>26807.201095996301</v>
      </c>
      <c r="V2065">
        <v>46285.049104437698</v>
      </c>
      <c r="W2065">
        <v>59439.896142905702</v>
      </c>
      <c r="X2065">
        <v>50362.519958521902</v>
      </c>
      <c r="Y2065">
        <v>44920.248819586399</v>
      </c>
      <c r="Z2065">
        <v>83418.728554272093</v>
      </c>
      <c r="AA2065">
        <v>0</v>
      </c>
      <c r="AB2065">
        <v>0</v>
      </c>
      <c r="AC2065">
        <v>1</v>
      </c>
      <c r="AD2065">
        <v>0</v>
      </c>
      <c r="AE2065">
        <v>0</v>
      </c>
      <c r="AF2065">
        <v>0</v>
      </c>
    </row>
    <row r="2066" spans="1:32" x14ac:dyDescent="0.2">
      <c r="A2066" t="s">
        <v>4523</v>
      </c>
      <c r="B2066" t="s">
        <v>11826</v>
      </c>
      <c r="C2066">
        <v>24</v>
      </c>
      <c r="D2066">
        <v>10</v>
      </c>
      <c r="E2066">
        <v>1202.18</v>
      </c>
      <c r="F2066">
        <v>0.62145628755370896</v>
      </c>
      <c r="G2066">
        <v>40545</v>
      </c>
      <c r="H2066" t="s">
        <v>4524</v>
      </c>
      <c r="I2066" t="s">
        <v>11827</v>
      </c>
      <c r="J2066">
        <v>8088042.4656420797</v>
      </c>
      <c r="K2066">
        <v>6979700.6531636203</v>
      </c>
      <c r="L2066">
        <v>5175411.7131885504</v>
      </c>
      <c r="M2066">
        <v>6747718.2773314165</v>
      </c>
      <c r="N2066">
        <v>9170705.3287249301</v>
      </c>
      <c r="O2066">
        <v>7080542.0089598102</v>
      </c>
      <c r="P2066">
        <v>6005138.5433621099</v>
      </c>
      <c r="Q2066">
        <v>7418795.2936822837</v>
      </c>
      <c r="R2066" s="2">
        <f t="shared" si="96"/>
        <v>1.0994524354410753</v>
      </c>
      <c r="S2066" s="2">
        <f t="shared" si="97"/>
        <v>0.13678519160751768</v>
      </c>
      <c r="T2066" s="2">
        <f t="shared" si="98"/>
        <v>0.20658941367053735</v>
      </c>
      <c r="U2066">
        <v>8432878.0962328892</v>
      </c>
      <c r="V2066">
        <v>6979700.6531636203</v>
      </c>
      <c r="W2066">
        <v>4567100.1016819198</v>
      </c>
      <c r="X2066">
        <v>10672109.293199301</v>
      </c>
      <c r="Y2066">
        <v>8163039.0199667197</v>
      </c>
      <c r="Z2066">
        <v>5758413.71951224</v>
      </c>
      <c r="AA2066">
        <v>7</v>
      </c>
      <c r="AB2066">
        <v>3</v>
      </c>
      <c r="AC2066">
        <v>3</v>
      </c>
      <c r="AD2066">
        <v>4</v>
      </c>
      <c r="AE2066">
        <v>5</v>
      </c>
      <c r="AF2066">
        <v>2</v>
      </c>
    </row>
    <row r="2067" spans="1:32" x14ac:dyDescent="0.2">
      <c r="A2067" t="s">
        <v>4525</v>
      </c>
      <c r="B2067" t="s">
        <v>11828</v>
      </c>
      <c r="C2067">
        <v>6</v>
      </c>
      <c r="D2067">
        <v>6</v>
      </c>
      <c r="E2067">
        <v>249</v>
      </c>
      <c r="F2067">
        <v>0.62150054025841694</v>
      </c>
      <c r="G2067">
        <v>61142</v>
      </c>
      <c r="H2067" t="s">
        <v>4526</v>
      </c>
      <c r="I2067" t="s">
        <v>11829</v>
      </c>
      <c r="J2067">
        <v>2246956.4127751002</v>
      </c>
      <c r="K2067">
        <v>2129812.7033295701</v>
      </c>
      <c r="L2067">
        <v>2119675.55046672</v>
      </c>
      <c r="M2067">
        <v>2165481.5555237965</v>
      </c>
      <c r="N2067">
        <v>2364155.6448706998</v>
      </c>
      <c r="O2067">
        <v>1962675.0933157401</v>
      </c>
      <c r="P2067">
        <v>1973159.59985014</v>
      </c>
      <c r="Q2067">
        <v>2099996.7793455268</v>
      </c>
      <c r="R2067" s="2">
        <f t="shared" si="96"/>
        <v>0.96975971648835868</v>
      </c>
      <c r="S2067" s="2">
        <f t="shared" si="97"/>
        <v>-4.4300769003743308E-2</v>
      </c>
      <c r="T2067" s="2">
        <f t="shared" si="98"/>
        <v>0.20655848949836653</v>
      </c>
      <c r="U2067">
        <v>2342755.9384082598</v>
      </c>
      <c r="V2067">
        <v>2129812.7033295701</v>
      </c>
      <c r="W2067">
        <v>1870531.45885952</v>
      </c>
      <c r="X2067">
        <v>2751209.0426857201</v>
      </c>
      <c r="Y2067">
        <v>2262735.4445435898</v>
      </c>
      <c r="Z2067">
        <v>1892091.11971677</v>
      </c>
      <c r="AA2067">
        <v>4</v>
      </c>
      <c r="AB2067">
        <v>4</v>
      </c>
      <c r="AC2067">
        <v>3</v>
      </c>
      <c r="AD2067">
        <v>2</v>
      </c>
      <c r="AE2067">
        <v>5</v>
      </c>
      <c r="AF2067">
        <v>3</v>
      </c>
    </row>
    <row r="2068" spans="1:32" x14ac:dyDescent="0.2">
      <c r="A2068" t="s">
        <v>4527</v>
      </c>
      <c r="B2068" t="s">
        <v>11830</v>
      </c>
      <c r="C2068">
        <v>3</v>
      </c>
      <c r="D2068">
        <v>1</v>
      </c>
      <c r="E2068">
        <v>122.35</v>
      </c>
      <c r="F2068">
        <v>0.62157422233880899</v>
      </c>
      <c r="G2068">
        <v>332706</v>
      </c>
      <c r="H2068" t="s">
        <v>4528</v>
      </c>
      <c r="I2068" t="s">
        <v>11831</v>
      </c>
      <c r="J2068">
        <v>12976.7013762802</v>
      </c>
      <c r="K2068">
        <v>3633.1725166463102</v>
      </c>
      <c r="L2068">
        <v>196670.19063896101</v>
      </c>
      <c r="M2068">
        <v>71093.354843962516</v>
      </c>
      <c r="N2068">
        <v>7827.7683288892704</v>
      </c>
      <c r="O2068">
        <v>1091.2475757953</v>
      </c>
      <c r="P2068">
        <v>72440.680473111104</v>
      </c>
      <c r="Q2068">
        <v>27119.898792598557</v>
      </c>
      <c r="R2068" s="2">
        <f t="shared" si="96"/>
        <v>0.38146882858632841</v>
      </c>
      <c r="S2068" s="2">
        <f t="shared" si="97"/>
        <v>-1.3903629216578302</v>
      </c>
      <c r="T2068" s="2">
        <f t="shared" si="98"/>
        <v>0.20650700470931002</v>
      </c>
      <c r="U2068">
        <v>13529.9661521622</v>
      </c>
      <c r="V2068">
        <v>3633.1725166463102</v>
      </c>
      <c r="W2068">
        <v>173553.815124713</v>
      </c>
      <c r="X2068">
        <v>9109.31014936067</v>
      </c>
      <c r="Y2068">
        <v>1258.0811653103599</v>
      </c>
      <c r="Z2068">
        <v>69464.4104003666</v>
      </c>
      <c r="AA2068">
        <v>0</v>
      </c>
      <c r="AB2068">
        <v>0</v>
      </c>
      <c r="AC2068">
        <v>1</v>
      </c>
      <c r="AD2068">
        <v>0</v>
      </c>
      <c r="AE2068">
        <v>0</v>
      </c>
      <c r="AF2068">
        <v>0</v>
      </c>
    </row>
    <row r="2069" spans="1:32" x14ac:dyDescent="0.2">
      <c r="A2069" t="s">
        <v>4529</v>
      </c>
      <c r="B2069" t="s">
        <v>11832</v>
      </c>
      <c r="C2069">
        <v>2</v>
      </c>
      <c r="D2069">
        <v>2</v>
      </c>
      <c r="E2069">
        <v>77.239999999999995</v>
      </c>
      <c r="F2069">
        <v>0.62158832446109302</v>
      </c>
      <c r="G2069">
        <v>119096</v>
      </c>
      <c r="H2069" t="s">
        <v>4530</v>
      </c>
      <c r="I2069" t="s">
        <v>11833</v>
      </c>
      <c r="J2069">
        <v>199865.073765059</v>
      </c>
      <c r="K2069">
        <v>96627.750822711794</v>
      </c>
      <c r="L2069">
        <v>130928.26143416201</v>
      </c>
      <c r="M2069">
        <v>142473.69534064425</v>
      </c>
      <c r="N2069">
        <v>190237.09676263499</v>
      </c>
      <c r="O2069">
        <v>169143.460483273</v>
      </c>
      <c r="P2069">
        <v>118193.234519887</v>
      </c>
      <c r="Q2069">
        <v>159191.26392193165</v>
      </c>
      <c r="R2069" s="2">
        <f t="shared" si="96"/>
        <v>1.1173379306356652</v>
      </c>
      <c r="S2069" s="2">
        <f t="shared" si="97"/>
        <v>0.16006558431697135</v>
      </c>
      <c r="T2069" s="2">
        <f t="shared" si="98"/>
        <v>0.20649715165524704</v>
      </c>
      <c r="U2069">
        <v>208386.369126406</v>
      </c>
      <c r="V2069">
        <v>96627.750822711794</v>
      </c>
      <c r="W2069">
        <v>115539.11248939</v>
      </c>
      <c r="X2069">
        <v>221382.21821527401</v>
      </c>
      <c r="Y2069">
        <v>195002.68004200401</v>
      </c>
      <c r="Z2069">
        <v>113337.192522421</v>
      </c>
      <c r="AA2069">
        <v>1</v>
      </c>
      <c r="AB2069">
        <v>0</v>
      </c>
      <c r="AC2069">
        <v>0</v>
      </c>
      <c r="AD2069">
        <v>3</v>
      </c>
      <c r="AE2069">
        <v>0</v>
      </c>
      <c r="AF2069">
        <v>0</v>
      </c>
    </row>
    <row r="2070" spans="1:32" x14ac:dyDescent="0.2">
      <c r="A2070" t="s">
        <v>4531</v>
      </c>
      <c r="B2070" t="s">
        <v>11834</v>
      </c>
      <c r="C2070">
        <v>1</v>
      </c>
      <c r="D2070">
        <v>1</v>
      </c>
      <c r="E2070">
        <v>36.69</v>
      </c>
      <c r="F2070">
        <v>0.62162981369844506</v>
      </c>
      <c r="G2070">
        <v>51429</v>
      </c>
      <c r="H2070" t="s">
        <v>4532</v>
      </c>
      <c r="I2070" t="s">
        <v>11835</v>
      </c>
      <c r="J2070">
        <v>79150.951235131099</v>
      </c>
      <c r="K2070">
        <v>93127.538179252995</v>
      </c>
      <c r="L2070">
        <v>18862.7217869741</v>
      </c>
      <c r="M2070">
        <v>63713.737067119393</v>
      </c>
      <c r="N2070">
        <v>114013.728326002</v>
      </c>
      <c r="O2070">
        <v>51243.163657023397</v>
      </c>
      <c r="P2070">
        <v>58765.091585841001</v>
      </c>
      <c r="Q2070">
        <v>74673.994522955472</v>
      </c>
      <c r="R2070" s="2">
        <f t="shared" si="96"/>
        <v>1.1720234593097243</v>
      </c>
      <c r="S2070" s="2">
        <f t="shared" si="97"/>
        <v>0.22900144714162954</v>
      </c>
      <c r="T2070" s="2">
        <f t="shared" si="98"/>
        <v>0.20646816471193599</v>
      </c>
      <c r="U2070">
        <v>82525.571026875899</v>
      </c>
      <c r="V2070">
        <v>93127.538179252995</v>
      </c>
      <c r="W2070">
        <v>16645.6203613242</v>
      </c>
      <c r="X2070">
        <v>132679.758645063</v>
      </c>
      <c r="Y2070">
        <v>59077.390390382498</v>
      </c>
      <c r="Z2070">
        <v>56350.6915240698</v>
      </c>
      <c r="AA2070">
        <v>0</v>
      </c>
      <c r="AB2070">
        <v>0</v>
      </c>
      <c r="AC2070">
        <v>0</v>
      </c>
      <c r="AD2070">
        <v>0</v>
      </c>
      <c r="AE2070">
        <v>0</v>
      </c>
      <c r="AF2070">
        <v>0</v>
      </c>
    </row>
    <row r="2071" spans="1:32" x14ac:dyDescent="0.2">
      <c r="A2071" t="s">
        <v>4535</v>
      </c>
      <c r="B2071" t="s">
        <v>11836</v>
      </c>
      <c r="C2071">
        <v>1</v>
      </c>
      <c r="D2071">
        <v>1</v>
      </c>
      <c r="E2071">
        <v>63.29</v>
      </c>
      <c r="F2071">
        <v>0.62221019760651397</v>
      </c>
      <c r="G2071">
        <v>52841</v>
      </c>
      <c r="H2071" t="s">
        <v>4536</v>
      </c>
      <c r="I2071" t="s">
        <v>11837</v>
      </c>
      <c r="J2071">
        <v>80839.918680052404</v>
      </c>
      <c r="K2071">
        <v>91451.005386014993</v>
      </c>
      <c r="L2071">
        <v>52824.994810989403</v>
      </c>
      <c r="M2071">
        <v>75038.639625685595</v>
      </c>
      <c r="N2071">
        <v>125081.733499037</v>
      </c>
      <c r="O2071">
        <v>72302.330391606505</v>
      </c>
      <c r="P2071">
        <v>65541.364055373895</v>
      </c>
      <c r="Q2071">
        <v>87641.809315339138</v>
      </c>
      <c r="R2071" s="2">
        <f t="shared" si="96"/>
        <v>1.1679557325735355</v>
      </c>
      <c r="S2071" s="2">
        <f t="shared" si="97"/>
        <v>0.22398559475996754</v>
      </c>
      <c r="T2071" s="2">
        <f t="shared" si="98"/>
        <v>0.20606287537462301</v>
      </c>
      <c r="U2071">
        <v>84286.548003941803</v>
      </c>
      <c r="V2071">
        <v>91451.005386014993</v>
      </c>
      <c r="W2071">
        <v>46616.0090332174</v>
      </c>
      <c r="X2071">
        <v>145559.78876601299</v>
      </c>
      <c r="Y2071">
        <v>83356.153169397701</v>
      </c>
      <c r="Z2071">
        <v>62848.556656397799</v>
      </c>
      <c r="AA2071">
        <v>1</v>
      </c>
      <c r="AB2071">
        <v>1</v>
      </c>
      <c r="AC2071">
        <v>1</v>
      </c>
      <c r="AD2071">
        <v>0</v>
      </c>
      <c r="AE2071">
        <v>1</v>
      </c>
      <c r="AF2071">
        <v>0</v>
      </c>
    </row>
    <row r="2072" spans="1:32" x14ac:dyDescent="0.2">
      <c r="A2072" t="s">
        <v>4537</v>
      </c>
      <c r="B2072" t="s">
        <v>11838</v>
      </c>
      <c r="C2072">
        <v>1</v>
      </c>
      <c r="D2072">
        <v>1</v>
      </c>
      <c r="E2072">
        <v>50.38</v>
      </c>
      <c r="F2072">
        <v>0.62223245847728603</v>
      </c>
      <c r="G2072">
        <v>16430</v>
      </c>
      <c r="H2072" t="s">
        <v>4538</v>
      </c>
      <c r="I2072" t="s">
        <v>11839</v>
      </c>
      <c r="J2072">
        <v>220171.969583873</v>
      </c>
      <c r="K2072">
        <v>239025.87201772301</v>
      </c>
      <c r="L2072">
        <v>295970.46863995999</v>
      </c>
      <c r="M2072">
        <v>251722.77008051868</v>
      </c>
      <c r="N2072">
        <v>221894.09569287999</v>
      </c>
      <c r="O2072">
        <v>270031.23542655399</v>
      </c>
      <c r="P2072">
        <v>326192.33216247399</v>
      </c>
      <c r="Q2072">
        <v>272705.88776063599</v>
      </c>
      <c r="R2072" s="2">
        <f t="shared" si="96"/>
        <v>1.0833580437455279</v>
      </c>
      <c r="S2072" s="2">
        <f t="shared" si="97"/>
        <v>0.1155101243576846</v>
      </c>
      <c r="T2072" s="2">
        <f t="shared" si="98"/>
        <v>0.20604733785942705</v>
      </c>
      <c r="U2072">
        <v>229559.05431944301</v>
      </c>
      <c r="V2072">
        <v>239025.87201772301</v>
      </c>
      <c r="W2072">
        <v>261182.45896761899</v>
      </c>
      <c r="X2072">
        <v>258222.01846706701</v>
      </c>
      <c r="Y2072">
        <v>311314.516403894</v>
      </c>
      <c r="Z2072">
        <v>312790.51884662203</v>
      </c>
      <c r="AA2072">
        <v>1</v>
      </c>
      <c r="AB2072">
        <v>1</v>
      </c>
      <c r="AC2072">
        <v>0</v>
      </c>
      <c r="AD2072">
        <v>1</v>
      </c>
      <c r="AE2072">
        <v>1</v>
      </c>
      <c r="AF2072">
        <v>1</v>
      </c>
    </row>
    <row r="2073" spans="1:32" x14ac:dyDescent="0.2">
      <c r="A2073" t="s">
        <v>4539</v>
      </c>
      <c r="B2073" t="s">
        <v>11840</v>
      </c>
      <c r="C2073">
        <v>14</v>
      </c>
      <c r="D2073">
        <v>14</v>
      </c>
      <c r="E2073">
        <v>1042.3399999999999</v>
      </c>
      <c r="F2073">
        <v>0.62246375286616396</v>
      </c>
      <c r="G2073">
        <v>29833</v>
      </c>
      <c r="H2073" t="s">
        <v>4540</v>
      </c>
      <c r="I2073" t="s">
        <v>11841</v>
      </c>
      <c r="J2073">
        <v>15437992.8933069</v>
      </c>
      <c r="K2073">
        <v>20322023.756069299</v>
      </c>
      <c r="L2073">
        <v>20455453.476536401</v>
      </c>
      <c r="M2073">
        <v>18738490.041970868</v>
      </c>
      <c r="N2073">
        <v>16122792.0731795</v>
      </c>
      <c r="O2073">
        <v>21490608.4385194</v>
      </c>
      <c r="P2073">
        <v>23381467.567594901</v>
      </c>
      <c r="Q2073">
        <v>20331622.693097934</v>
      </c>
      <c r="R2073" s="2">
        <f t="shared" si="96"/>
        <v>1.0850192650292918</v>
      </c>
      <c r="S2073" s="2">
        <f t="shared" si="97"/>
        <v>0.11772065862871914</v>
      </c>
      <c r="T2073" s="2">
        <f t="shared" si="98"/>
        <v>0.2058859332098015</v>
      </c>
      <c r="U2073">
        <v>16096195.423404099</v>
      </c>
      <c r="V2073">
        <v>20322023.756069299</v>
      </c>
      <c r="W2073">
        <v>18051144.301151998</v>
      </c>
      <c r="X2073">
        <v>18762373.5523974</v>
      </c>
      <c r="Y2073">
        <v>24776164.7377376</v>
      </c>
      <c r="Z2073">
        <v>22420825.5398863</v>
      </c>
      <c r="AA2073">
        <v>13</v>
      </c>
      <c r="AB2073">
        <v>11</v>
      </c>
      <c r="AC2073">
        <v>7</v>
      </c>
      <c r="AD2073">
        <v>11</v>
      </c>
      <c r="AE2073">
        <v>12</v>
      </c>
      <c r="AF2073">
        <v>12</v>
      </c>
    </row>
    <row r="2074" spans="1:32" x14ac:dyDescent="0.2">
      <c r="A2074" t="s">
        <v>4541</v>
      </c>
      <c r="B2074" t="s">
        <v>11842</v>
      </c>
      <c r="C2074">
        <v>7</v>
      </c>
      <c r="D2074">
        <v>6</v>
      </c>
      <c r="E2074">
        <v>309.89</v>
      </c>
      <c r="F2074">
        <v>0.62260906801539595</v>
      </c>
      <c r="G2074">
        <v>37605</v>
      </c>
      <c r="H2074" t="s">
        <v>4542</v>
      </c>
      <c r="I2074" t="s">
        <v>11843</v>
      </c>
      <c r="J2074">
        <v>1407015.2377671101</v>
      </c>
      <c r="K2074">
        <v>2241191.7996683298</v>
      </c>
      <c r="L2074">
        <v>2401961.1301131598</v>
      </c>
      <c r="M2074">
        <v>2016722.7225161998</v>
      </c>
      <c r="N2074">
        <v>1859428.05093866</v>
      </c>
      <c r="O2074">
        <v>2526325.46026828</v>
      </c>
      <c r="P2074">
        <v>2183537.20361342</v>
      </c>
      <c r="Q2074">
        <v>2189763.5716067865</v>
      </c>
      <c r="R2074" s="2">
        <f t="shared" si="96"/>
        <v>1.0858029947095003</v>
      </c>
      <c r="S2074" s="2">
        <f t="shared" si="97"/>
        <v>0.11876236802439799</v>
      </c>
      <c r="T2074" s="2">
        <f t="shared" si="98"/>
        <v>0.20578455830758452</v>
      </c>
      <c r="U2074">
        <v>1467003.6699282201</v>
      </c>
      <c r="V2074">
        <v>2241191.7996683298</v>
      </c>
      <c r="W2074">
        <v>2119637.53407693</v>
      </c>
      <c r="X2074">
        <v>2163848.7631154698</v>
      </c>
      <c r="Y2074">
        <v>2912558.5701220799</v>
      </c>
      <c r="Z2074">
        <v>2093825.22976951</v>
      </c>
      <c r="AA2074">
        <v>4</v>
      </c>
      <c r="AB2074">
        <v>5</v>
      </c>
      <c r="AC2074">
        <v>4</v>
      </c>
      <c r="AD2074">
        <v>3</v>
      </c>
      <c r="AE2074">
        <v>5</v>
      </c>
      <c r="AF2074">
        <v>4</v>
      </c>
    </row>
    <row r="2075" spans="1:32" x14ac:dyDescent="0.2">
      <c r="A2075" t="s">
        <v>4543</v>
      </c>
      <c r="B2075" t="s">
        <v>11844</v>
      </c>
      <c r="C2075">
        <v>23</v>
      </c>
      <c r="D2075">
        <v>23</v>
      </c>
      <c r="E2075">
        <v>1551.9</v>
      </c>
      <c r="F2075">
        <v>0.62324897456209905</v>
      </c>
      <c r="G2075">
        <v>47484</v>
      </c>
      <c r="H2075" t="s">
        <v>4544</v>
      </c>
      <c r="I2075" t="s">
        <v>11845</v>
      </c>
      <c r="J2075">
        <v>15954383.2169863</v>
      </c>
      <c r="K2075">
        <v>18438207.609308701</v>
      </c>
      <c r="L2075">
        <v>20782985.632877901</v>
      </c>
      <c r="M2075">
        <v>18391858.819724303</v>
      </c>
      <c r="N2075">
        <v>15207987.489040799</v>
      </c>
      <c r="O2075">
        <v>17857485.120946199</v>
      </c>
      <c r="P2075">
        <v>19125471.558200698</v>
      </c>
      <c r="Q2075">
        <v>17396981.389395896</v>
      </c>
      <c r="R2075" s="2">
        <f t="shared" si="96"/>
        <v>0.94590664053698303</v>
      </c>
      <c r="S2075" s="2">
        <f t="shared" si="97"/>
        <v>-8.0230295974807381E-2</v>
      </c>
      <c r="T2075" s="2">
        <f t="shared" si="98"/>
        <v>0.20533842737274619</v>
      </c>
      <c r="U2075">
        <v>16634602.1723995</v>
      </c>
      <c r="V2075">
        <v>18438207.609308701</v>
      </c>
      <c r="W2075">
        <v>18340178.7253544</v>
      </c>
      <c r="X2075">
        <v>17697799.5470296</v>
      </c>
      <c r="Y2075">
        <v>20587597.341601402</v>
      </c>
      <c r="Z2075">
        <v>18339689.753639601</v>
      </c>
      <c r="AA2075">
        <v>15</v>
      </c>
      <c r="AB2075">
        <v>11</v>
      </c>
      <c r="AC2075">
        <v>18</v>
      </c>
      <c r="AD2075">
        <v>19</v>
      </c>
      <c r="AE2075">
        <v>15</v>
      </c>
      <c r="AF2075">
        <v>11</v>
      </c>
    </row>
    <row r="2076" spans="1:32" x14ac:dyDescent="0.2">
      <c r="A2076" t="s">
        <v>4545</v>
      </c>
      <c r="B2076" t="s">
        <v>11846</v>
      </c>
      <c r="C2076">
        <v>19</v>
      </c>
      <c r="D2076">
        <v>19</v>
      </c>
      <c r="E2076">
        <v>1770.22</v>
      </c>
      <c r="F2076">
        <v>0.62337777360930302</v>
      </c>
      <c r="G2076">
        <v>20817</v>
      </c>
      <c r="H2076" t="s">
        <v>4546</v>
      </c>
      <c r="I2076" t="s">
        <v>11847</v>
      </c>
      <c r="J2076">
        <v>199425430.78850901</v>
      </c>
      <c r="K2076">
        <v>184587394.63610399</v>
      </c>
      <c r="L2076">
        <v>149469504.00242701</v>
      </c>
      <c r="M2076">
        <v>177827443.14234665</v>
      </c>
      <c r="N2076">
        <v>192532428.07717499</v>
      </c>
      <c r="O2076">
        <v>186224963.53130299</v>
      </c>
      <c r="P2076">
        <v>177006805.29169101</v>
      </c>
      <c r="Q2076">
        <v>185254732.30005631</v>
      </c>
      <c r="R2076" s="2">
        <f t="shared" si="96"/>
        <v>1.041766833209002</v>
      </c>
      <c r="S2076" s="2">
        <f t="shared" si="97"/>
        <v>5.9032411766830183E-2</v>
      </c>
      <c r="T2076" s="2">
        <f t="shared" si="98"/>
        <v>0.20524868645268943</v>
      </c>
      <c r="U2076">
        <v>207927981.86609399</v>
      </c>
      <c r="V2076">
        <v>184587394.63610399</v>
      </c>
      <c r="W2076">
        <v>131901039.909201</v>
      </c>
      <c r="X2076">
        <v>224053335.18772301</v>
      </c>
      <c r="Y2076">
        <v>214695660.56867799</v>
      </c>
      <c r="Z2076">
        <v>169734371.43517399</v>
      </c>
      <c r="AA2076">
        <v>14</v>
      </c>
      <c r="AB2076">
        <v>22</v>
      </c>
      <c r="AC2076">
        <v>13</v>
      </c>
      <c r="AD2076">
        <v>25</v>
      </c>
      <c r="AE2076">
        <v>19</v>
      </c>
      <c r="AF2076">
        <v>19</v>
      </c>
    </row>
    <row r="2077" spans="1:32" x14ac:dyDescent="0.2">
      <c r="A2077" t="s">
        <v>4547</v>
      </c>
      <c r="B2077" t="s">
        <v>11848</v>
      </c>
      <c r="C2077">
        <v>11</v>
      </c>
      <c r="D2077">
        <v>11</v>
      </c>
      <c r="E2077">
        <v>875.07</v>
      </c>
      <c r="F2077">
        <v>0.62353668921179195</v>
      </c>
      <c r="G2077">
        <v>25046</v>
      </c>
      <c r="H2077" t="s">
        <v>4548</v>
      </c>
      <c r="I2077" t="s">
        <v>11849</v>
      </c>
      <c r="J2077">
        <v>21344876.4568105</v>
      </c>
      <c r="K2077">
        <v>20565178.110146999</v>
      </c>
      <c r="L2077">
        <v>19556020.674778499</v>
      </c>
      <c r="M2077">
        <v>20488691.747245334</v>
      </c>
      <c r="N2077">
        <v>20013382.7313575</v>
      </c>
      <c r="O2077">
        <v>21118273.535160299</v>
      </c>
      <c r="P2077">
        <v>19102022.3994078</v>
      </c>
      <c r="Q2077">
        <v>20077892.888641868</v>
      </c>
      <c r="R2077" s="2">
        <f t="shared" si="96"/>
        <v>0.97994997124895988</v>
      </c>
      <c r="S2077" s="2">
        <f t="shared" si="97"/>
        <v>-2.9219996754801459E-2</v>
      </c>
      <c r="T2077" s="2">
        <f t="shared" si="98"/>
        <v>0.20513798732828151</v>
      </c>
      <c r="U2077">
        <v>22254920.384514101</v>
      </c>
      <c r="V2077">
        <v>20565178.110146999</v>
      </c>
      <c r="W2077">
        <v>17257429.7392947</v>
      </c>
      <c r="X2077">
        <v>23289921.5687012</v>
      </c>
      <c r="Y2077">
        <v>24346906.025513299</v>
      </c>
      <c r="Z2077">
        <v>18317204.018010098</v>
      </c>
      <c r="AA2077">
        <v>10</v>
      </c>
      <c r="AB2077">
        <v>12</v>
      </c>
      <c r="AC2077">
        <v>11</v>
      </c>
      <c r="AD2077">
        <v>13</v>
      </c>
      <c r="AE2077">
        <v>9</v>
      </c>
      <c r="AF2077">
        <v>12</v>
      </c>
    </row>
    <row r="2078" spans="1:32" x14ac:dyDescent="0.2">
      <c r="A2078" t="s">
        <v>4549</v>
      </c>
      <c r="B2078" t="s">
        <v>11850</v>
      </c>
      <c r="C2078">
        <v>2</v>
      </c>
      <c r="D2078">
        <v>2</v>
      </c>
      <c r="E2078">
        <v>35.700000000000003</v>
      </c>
      <c r="F2078">
        <v>0.62393907619051603</v>
      </c>
      <c r="G2078">
        <v>38143</v>
      </c>
      <c r="H2078" t="s">
        <v>4550</v>
      </c>
      <c r="I2078" t="s">
        <v>11851</v>
      </c>
      <c r="J2078">
        <v>274313.840890194</v>
      </c>
      <c r="K2078">
        <v>248391.17901787101</v>
      </c>
      <c r="L2078">
        <v>267868.61749297299</v>
      </c>
      <c r="M2078">
        <v>263524.54580034601</v>
      </c>
      <c r="N2078">
        <v>310758.74853636097</v>
      </c>
      <c r="O2078">
        <v>201989.48921643401</v>
      </c>
      <c r="P2078">
        <v>236703.121864471</v>
      </c>
      <c r="Q2078">
        <v>249817.11987242199</v>
      </c>
      <c r="R2078" s="2">
        <f t="shared" si="96"/>
        <v>0.94798425366299965</v>
      </c>
      <c r="S2078" s="2">
        <f t="shared" si="97"/>
        <v>-7.7064999214219679E-2</v>
      </c>
      <c r="T2078" s="2">
        <f t="shared" si="98"/>
        <v>0.20485781442976586</v>
      </c>
      <c r="U2078">
        <v>286009.27729584899</v>
      </c>
      <c r="V2078">
        <v>248391.17901787101</v>
      </c>
      <c r="W2078">
        <v>236383.66529796901</v>
      </c>
      <c r="X2078">
        <v>361635.360565988</v>
      </c>
      <c r="Y2078">
        <v>232870.31981597201</v>
      </c>
      <c r="Z2078">
        <v>226978.027992777</v>
      </c>
      <c r="AA2078">
        <v>0</v>
      </c>
      <c r="AB2078">
        <v>0</v>
      </c>
      <c r="AC2078">
        <v>0</v>
      </c>
      <c r="AD2078">
        <v>0</v>
      </c>
      <c r="AE2078">
        <v>1</v>
      </c>
      <c r="AF2078">
        <v>0</v>
      </c>
    </row>
    <row r="2079" spans="1:32" x14ac:dyDescent="0.2">
      <c r="A2079" t="s">
        <v>4551</v>
      </c>
      <c r="B2079" t="s">
        <v>11852</v>
      </c>
      <c r="C2079">
        <v>6</v>
      </c>
      <c r="D2079">
        <v>5</v>
      </c>
      <c r="E2079">
        <v>166.91</v>
      </c>
      <c r="F2079">
        <v>0.62437375651105897</v>
      </c>
      <c r="G2079">
        <v>170285</v>
      </c>
      <c r="H2079" t="s">
        <v>4552</v>
      </c>
      <c r="I2079" t="s">
        <v>11853</v>
      </c>
      <c r="J2079">
        <v>440231.10114806902</v>
      </c>
      <c r="K2079">
        <v>708251.79219021299</v>
      </c>
      <c r="L2079">
        <v>1172329.0057913901</v>
      </c>
      <c r="M2079">
        <v>773603.96637655736</v>
      </c>
      <c r="N2079">
        <v>609766.139408633</v>
      </c>
      <c r="O2079">
        <v>907717.24016757403</v>
      </c>
      <c r="P2079">
        <v>1124226.7034018999</v>
      </c>
      <c r="Q2079">
        <v>880570.02765936905</v>
      </c>
      <c r="R2079" s="2">
        <f t="shared" si="96"/>
        <v>1.1382697942770696</v>
      </c>
      <c r="S2079" s="2">
        <f t="shared" si="97"/>
        <v>0.18684254774460501</v>
      </c>
      <c r="T2079" s="2">
        <f t="shared" si="98"/>
        <v>0.20455535936034994</v>
      </c>
      <c r="U2079">
        <v>459000.45974317403</v>
      </c>
      <c r="V2079">
        <v>708251.79219021299</v>
      </c>
      <c r="W2079">
        <v>1034534.8772756601</v>
      </c>
      <c r="X2079">
        <v>709595.46183192905</v>
      </c>
      <c r="Y2079">
        <v>1046492.0963971399</v>
      </c>
      <c r="Z2079">
        <v>1078037.1553404699</v>
      </c>
      <c r="AA2079">
        <v>1</v>
      </c>
      <c r="AB2079">
        <v>1</v>
      </c>
      <c r="AC2079">
        <v>1</v>
      </c>
      <c r="AD2079">
        <v>3</v>
      </c>
      <c r="AE2079">
        <v>0</v>
      </c>
      <c r="AF2079">
        <v>0</v>
      </c>
    </row>
    <row r="2080" spans="1:32" x14ac:dyDescent="0.2">
      <c r="A2080" t="s">
        <v>4553</v>
      </c>
      <c r="B2080" t="s">
        <v>11854</v>
      </c>
      <c r="C2080">
        <v>5</v>
      </c>
      <c r="D2080">
        <v>4</v>
      </c>
      <c r="E2080">
        <v>349.47</v>
      </c>
      <c r="F2080">
        <v>0.62442146714188296</v>
      </c>
      <c r="G2080">
        <v>23582</v>
      </c>
      <c r="H2080" t="s">
        <v>4554</v>
      </c>
      <c r="I2080" t="s">
        <v>11855</v>
      </c>
      <c r="J2080">
        <v>7236495.6057963101</v>
      </c>
      <c r="K2080">
        <v>5617416.1773189902</v>
      </c>
      <c r="L2080">
        <v>3821907.5817907499</v>
      </c>
      <c r="M2080">
        <v>5558606.4549686834</v>
      </c>
      <c r="N2080">
        <v>6928497.1815909101</v>
      </c>
      <c r="O2080">
        <v>6438125.7165868096</v>
      </c>
      <c r="P2080">
        <v>4891172.5497210799</v>
      </c>
      <c r="Q2080">
        <v>6085931.8159662671</v>
      </c>
      <c r="R2080" s="2">
        <f t="shared" si="96"/>
        <v>1.0948664679303248</v>
      </c>
      <c r="S2080" s="2">
        <f t="shared" si="97"/>
        <v>0.13075492662828572</v>
      </c>
      <c r="T2080" s="2">
        <f t="shared" si="98"/>
        <v>0.2045221746342834</v>
      </c>
      <c r="U2080">
        <v>7545025.3317581499</v>
      </c>
      <c r="V2080">
        <v>5617416.1773189902</v>
      </c>
      <c r="W2080">
        <v>3372685.2031761198</v>
      </c>
      <c r="X2080">
        <v>8062812.6746104797</v>
      </c>
      <c r="Y2080">
        <v>7422407.9701025598</v>
      </c>
      <c r="Z2080">
        <v>4690215.7063384801</v>
      </c>
      <c r="AA2080">
        <v>3</v>
      </c>
      <c r="AB2080">
        <v>4</v>
      </c>
      <c r="AC2080">
        <v>4</v>
      </c>
      <c r="AD2080">
        <v>4</v>
      </c>
      <c r="AE2080">
        <v>3</v>
      </c>
      <c r="AF2080">
        <v>4</v>
      </c>
    </row>
    <row r="2081" spans="1:32" x14ac:dyDescent="0.2">
      <c r="A2081" t="s">
        <v>4555</v>
      </c>
      <c r="B2081" t="s">
        <v>11856</v>
      </c>
      <c r="C2081">
        <v>5</v>
      </c>
      <c r="D2081">
        <v>5</v>
      </c>
      <c r="E2081">
        <v>139.91</v>
      </c>
      <c r="F2081">
        <v>0.62468670299972395</v>
      </c>
      <c r="G2081">
        <v>29397</v>
      </c>
      <c r="H2081" t="s">
        <v>4556</v>
      </c>
      <c r="I2081" t="s">
        <v>11857</v>
      </c>
      <c r="J2081">
        <v>1996525.7150286401</v>
      </c>
      <c r="K2081">
        <v>2504074.52585928</v>
      </c>
      <c r="L2081">
        <v>2211558.1084109498</v>
      </c>
      <c r="M2081">
        <v>2237386.1164329569</v>
      </c>
      <c r="N2081">
        <v>2072736.93197811</v>
      </c>
      <c r="O2081">
        <v>2786104.4243846699</v>
      </c>
      <c r="P2081">
        <v>2276677.3197995201</v>
      </c>
      <c r="Q2081">
        <v>2378506.2253874331</v>
      </c>
      <c r="R2081" s="2">
        <f t="shared" si="96"/>
        <v>1.0630736500588744</v>
      </c>
      <c r="S2081" s="2">
        <f t="shared" si="97"/>
        <v>8.8241550673288621E-2</v>
      </c>
      <c r="T2081" s="2">
        <f t="shared" si="98"/>
        <v>0.20433773829170243</v>
      </c>
      <c r="U2081">
        <v>2081648.0677928899</v>
      </c>
      <c r="V2081">
        <v>2504074.52585928</v>
      </c>
      <c r="W2081">
        <v>1951614.2524584399</v>
      </c>
      <c r="X2081">
        <v>2412080.0179713601</v>
      </c>
      <c r="Y2081">
        <v>3212053.41359101</v>
      </c>
      <c r="Z2081">
        <v>2183138.6267894502</v>
      </c>
      <c r="AA2081">
        <v>2</v>
      </c>
      <c r="AB2081">
        <v>2</v>
      </c>
      <c r="AC2081">
        <v>1</v>
      </c>
      <c r="AD2081">
        <v>4</v>
      </c>
      <c r="AE2081">
        <v>2</v>
      </c>
      <c r="AF2081">
        <v>4</v>
      </c>
    </row>
    <row r="2082" spans="1:32" x14ac:dyDescent="0.2">
      <c r="A2082" t="s">
        <v>4557</v>
      </c>
      <c r="B2082" t="s">
        <v>11858</v>
      </c>
      <c r="C2082">
        <v>1</v>
      </c>
      <c r="D2082">
        <v>1</v>
      </c>
      <c r="E2082">
        <v>36.590000000000003</v>
      </c>
      <c r="F2082">
        <v>0.62477397579238503</v>
      </c>
      <c r="G2082">
        <v>169753</v>
      </c>
      <c r="H2082" t="s">
        <v>4558</v>
      </c>
      <c r="I2082" t="s">
        <v>11859</v>
      </c>
      <c r="J2082">
        <v>34373.673037390203</v>
      </c>
      <c r="K2082">
        <v>25484.1786106853</v>
      </c>
      <c r="L2082">
        <v>18009.442924594099</v>
      </c>
      <c r="M2082">
        <v>25955.764857556536</v>
      </c>
      <c r="N2082">
        <v>39954.4304211544</v>
      </c>
      <c r="O2082">
        <v>35098.438071300603</v>
      </c>
      <c r="P2082">
        <v>18275.531139524399</v>
      </c>
      <c r="Q2082">
        <v>31109.466543993138</v>
      </c>
      <c r="R2082" s="2">
        <f t="shared" si="96"/>
        <v>1.198557111097275</v>
      </c>
      <c r="S2082" s="2">
        <f t="shared" si="97"/>
        <v>0.26129865486419052</v>
      </c>
      <c r="T2082" s="2">
        <f t="shared" si="98"/>
        <v>0.20427706876767823</v>
      </c>
      <c r="U2082">
        <v>35839.202832507297</v>
      </c>
      <c r="V2082">
        <v>25484.1786106853</v>
      </c>
      <c r="W2082">
        <v>15892.6348608261</v>
      </c>
      <c r="X2082">
        <v>46495.665591445802</v>
      </c>
      <c r="Y2082">
        <v>40464.405006475303</v>
      </c>
      <c r="Z2082">
        <v>17524.6696617079</v>
      </c>
      <c r="AA2082">
        <v>1</v>
      </c>
      <c r="AB2082">
        <v>0</v>
      </c>
      <c r="AC2082">
        <v>0</v>
      </c>
      <c r="AD2082">
        <v>0</v>
      </c>
      <c r="AE2082">
        <v>1</v>
      </c>
      <c r="AF2082">
        <v>0</v>
      </c>
    </row>
    <row r="2083" spans="1:32" x14ac:dyDescent="0.2">
      <c r="A2083" t="s">
        <v>4559</v>
      </c>
      <c r="B2083" t="s">
        <v>11860</v>
      </c>
      <c r="C2083">
        <v>1</v>
      </c>
      <c r="D2083">
        <v>1</v>
      </c>
      <c r="E2083">
        <v>63.98</v>
      </c>
      <c r="F2083">
        <v>0.62517553667794701</v>
      </c>
      <c r="G2083">
        <v>57887</v>
      </c>
      <c r="H2083" t="s">
        <v>4560</v>
      </c>
      <c r="I2083" t="s">
        <v>11861</v>
      </c>
      <c r="J2083">
        <v>203310.82556285599</v>
      </c>
      <c r="K2083">
        <v>147047.58383882901</v>
      </c>
      <c r="L2083">
        <v>181637.68684797801</v>
      </c>
      <c r="M2083">
        <v>177332.03208322101</v>
      </c>
      <c r="N2083">
        <v>202575.16292130999</v>
      </c>
      <c r="O2083">
        <v>110752.746626689</v>
      </c>
      <c r="P2083">
        <v>174860.10296973301</v>
      </c>
      <c r="Q2083">
        <v>162729.33750591066</v>
      </c>
      <c r="R2083" s="2">
        <f t="shared" si="96"/>
        <v>0.91765337369811795</v>
      </c>
      <c r="S2083" s="2">
        <f t="shared" si="97"/>
        <v>-0.12397878926792799</v>
      </c>
      <c r="T2083" s="2">
        <f t="shared" si="98"/>
        <v>0.20399802440467379</v>
      </c>
      <c r="U2083">
        <v>211979.03137863</v>
      </c>
      <c r="V2083">
        <v>147047.58383882901</v>
      </c>
      <c r="W2083">
        <v>160288.213584766</v>
      </c>
      <c r="X2083">
        <v>235740.24039484101</v>
      </c>
      <c r="Y2083">
        <v>127684.99800412401</v>
      </c>
      <c r="Z2083">
        <v>167675.867703211</v>
      </c>
      <c r="AA2083">
        <v>1</v>
      </c>
      <c r="AB2083">
        <v>1</v>
      </c>
      <c r="AC2083">
        <v>1</v>
      </c>
      <c r="AD2083">
        <v>1</v>
      </c>
      <c r="AE2083">
        <v>1</v>
      </c>
      <c r="AF2083">
        <v>0</v>
      </c>
    </row>
    <row r="2084" spans="1:32" x14ac:dyDescent="0.2">
      <c r="A2084" t="s">
        <v>4561</v>
      </c>
      <c r="B2084" t="s">
        <v>11862</v>
      </c>
      <c r="C2084">
        <v>1</v>
      </c>
      <c r="D2084">
        <v>1</v>
      </c>
      <c r="E2084">
        <v>50.55</v>
      </c>
      <c r="F2084">
        <v>0.62551641813407199</v>
      </c>
      <c r="G2084">
        <v>29590</v>
      </c>
      <c r="H2084" t="s">
        <v>4562</v>
      </c>
      <c r="I2084" t="s">
        <v>11863</v>
      </c>
      <c r="J2084">
        <v>55902.838746428497</v>
      </c>
      <c r="K2084">
        <v>26240.253287735199</v>
      </c>
      <c r="L2084">
        <v>76793.646151643305</v>
      </c>
      <c r="M2084">
        <v>52978.912728602336</v>
      </c>
      <c r="N2084">
        <v>33861.777596062799</v>
      </c>
      <c r="O2084">
        <v>47276.064413512802</v>
      </c>
      <c r="P2084">
        <v>41530.593493101398</v>
      </c>
      <c r="Q2084">
        <v>40889.478500892328</v>
      </c>
      <c r="R2084" s="2">
        <f t="shared" si="96"/>
        <v>0.77180667542874759</v>
      </c>
      <c r="S2084" s="2">
        <f t="shared" si="97"/>
        <v>-0.37368857294872126</v>
      </c>
      <c r="T2084" s="2">
        <f t="shared" si="98"/>
        <v>0.2037612867516099</v>
      </c>
      <c r="U2084">
        <v>58286.2696857232</v>
      </c>
      <c r="V2084">
        <v>26240.253287735199</v>
      </c>
      <c r="W2084">
        <v>67767.414185414702</v>
      </c>
      <c r="X2084">
        <v>39405.539531977702</v>
      </c>
      <c r="Y2084">
        <v>54503.787708570999</v>
      </c>
      <c r="Z2084">
        <v>39824.283423820401</v>
      </c>
      <c r="AA2084">
        <v>0</v>
      </c>
      <c r="AB2084">
        <v>0</v>
      </c>
      <c r="AC2084">
        <v>0</v>
      </c>
      <c r="AD2084">
        <v>0</v>
      </c>
      <c r="AE2084">
        <v>0</v>
      </c>
      <c r="AF2084">
        <v>0</v>
      </c>
    </row>
    <row r="2085" spans="1:32" x14ac:dyDescent="0.2">
      <c r="A2085" t="s">
        <v>4563</v>
      </c>
      <c r="B2085" t="s">
        <v>11864</v>
      </c>
      <c r="C2085">
        <v>9</v>
      </c>
      <c r="D2085">
        <v>9</v>
      </c>
      <c r="E2085">
        <v>368.08</v>
      </c>
      <c r="F2085">
        <v>0.62570290286421404</v>
      </c>
      <c r="G2085">
        <v>81595</v>
      </c>
      <c r="H2085" t="s">
        <v>4564</v>
      </c>
      <c r="I2085" t="s">
        <v>11865</v>
      </c>
      <c r="J2085">
        <v>2953836.1632895898</v>
      </c>
      <c r="K2085">
        <v>2932679.2432995001</v>
      </c>
      <c r="L2085">
        <v>2304912.9629011401</v>
      </c>
      <c r="M2085">
        <v>2730476.12316341</v>
      </c>
      <c r="N2085">
        <v>3815013.0651510102</v>
      </c>
      <c r="O2085">
        <v>2552789.2052963399</v>
      </c>
      <c r="P2085">
        <v>2614241.3852107301</v>
      </c>
      <c r="Q2085">
        <v>2994014.5518860272</v>
      </c>
      <c r="R2085" s="2">
        <f t="shared" si="96"/>
        <v>1.0965173899478355</v>
      </c>
      <c r="S2085" s="2">
        <f t="shared" si="97"/>
        <v>0.13292869226008014</v>
      </c>
      <c r="T2085" s="2">
        <f t="shared" si="98"/>
        <v>0.20363183016713998</v>
      </c>
      <c r="U2085">
        <v>3079773.6766442498</v>
      </c>
      <c r="V2085">
        <v>2932679.2432995001</v>
      </c>
      <c r="W2085">
        <v>2033996.2906541899</v>
      </c>
      <c r="X2085">
        <v>4439597.0568095297</v>
      </c>
      <c r="Y2085">
        <v>2943068.18125145</v>
      </c>
      <c r="Z2085">
        <v>2506833.6642048401</v>
      </c>
      <c r="AA2085">
        <v>4</v>
      </c>
      <c r="AB2085">
        <v>5</v>
      </c>
      <c r="AC2085">
        <v>5</v>
      </c>
      <c r="AD2085">
        <v>4</v>
      </c>
      <c r="AE2085">
        <v>5</v>
      </c>
      <c r="AF2085">
        <v>7</v>
      </c>
    </row>
    <row r="2086" spans="1:32" x14ac:dyDescent="0.2">
      <c r="A2086" t="s">
        <v>4565</v>
      </c>
      <c r="B2086" t="s">
        <v>11866</v>
      </c>
      <c r="C2086">
        <v>2</v>
      </c>
      <c r="D2086">
        <v>1</v>
      </c>
      <c r="E2086">
        <v>65.14</v>
      </c>
      <c r="F2086">
        <v>0.62592641844168695</v>
      </c>
      <c r="G2086">
        <v>26969</v>
      </c>
      <c r="H2086" t="s">
        <v>4566</v>
      </c>
      <c r="I2086" t="s">
        <v>11867</v>
      </c>
      <c r="J2086">
        <v>38291.038655916098</v>
      </c>
      <c r="K2086">
        <v>31581.357788100599</v>
      </c>
      <c r="L2086">
        <v>11081.414969768401</v>
      </c>
      <c r="M2086">
        <v>26984.60380459503</v>
      </c>
      <c r="N2086">
        <v>10565.1821378108</v>
      </c>
      <c r="O2086">
        <v>35141.7544429724</v>
      </c>
      <c r="P2086">
        <v>15790.5859055533</v>
      </c>
      <c r="Q2086">
        <v>20499.174162112166</v>
      </c>
      <c r="R2086" s="2">
        <f t="shared" si="96"/>
        <v>0.75966185423932353</v>
      </c>
      <c r="S2086" s="2">
        <f t="shared" si="97"/>
        <v>-0.39657071550415141</v>
      </c>
      <c r="T2086" s="2">
        <f t="shared" si="98"/>
        <v>0.2034767178167094</v>
      </c>
      <c r="U2086">
        <v>39923.586273832399</v>
      </c>
      <c r="V2086">
        <v>31581.357788100599</v>
      </c>
      <c r="W2086">
        <v>9778.9189034447008</v>
      </c>
      <c r="X2086">
        <v>12294.886209472201</v>
      </c>
      <c r="Y2086">
        <v>40514.343730334702</v>
      </c>
      <c r="Z2086">
        <v>15141.8199365582</v>
      </c>
      <c r="AA2086">
        <v>1</v>
      </c>
      <c r="AB2086">
        <v>1</v>
      </c>
      <c r="AC2086">
        <v>0</v>
      </c>
      <c r="AD2086">
        <v>0</v>
      </c>
      <c r="AE2086">
        <v>1</v>
      </c>
      <c r="AF2086">
        <v>0</v>
      </c>
    </row>
    <row r="2087" spans="1:32" x14ac:dyDescent="0.2">
      <c r="A2087" t="s">
        <v>4567</v>
      </c>
      <c r="B2087" t="s">
        <v>11868</v>
      </c>
      <c r="C2087">
        <v>20</v>
      </c>
      <c r="D2087">
        <v>18</v>
      </c>
      <c r="E2087">
        <v>1332.02</v>
      </c>
      <c r="F2087">
        <v>0.62622936487137204</v>
      </c>
      <c r="G2087">
        <v>27837</v>
      </c>
      <c r="H2087" t="s">
        <v>4568</v>
      </c>
      <c r="I2087" t="s">
        <v>11869</v>
      </c>
      <c r="J2087">
        <v>48790056.152619898</v>
      </c>
      <c r="K2087">
        <v>55050108.6651868</v>
      </c>
      <c r="L2087">
        <v>58936232.787327997</v>
      </c>
      <c r="M2087">
        <v>54258799.201711565</v>
      </c>
      <c r="N2087">
        <v>46756844.982594997</v>
      </c>
      <c r="O2087">
        <v>54768430.484747402</v>
      </c>
      <c r="P2087">
        <v>54785908.556134902</v>
      </c>
      <c r="Q2087">
        <v>52103728.007825769</v>
      </c>
      <c r="R2087" s="2">
        <f t="shared" si="96"/>
        <v>0.96028162757760005</v>
      </c>
      <c r="S2087" s="2">
        <f t="shared" si="97"/>
        <v>-5.847051913238694E-2</v>
      </c>
      <c r="T2087" s="2">
        <f t="shared" si="98"/>
        <v>0.20326657149618765</v>
      </c>
      <c r="U2087">
        <v>50870231.899893701</v>
      </c>
      <c r="V2087">
        <v>55050108.6651868</v>
      </c>
      <c r="W2087">
        <v>52008939.514866397</v>
      </c>
      <c r="X2087">
        <v>54411753.7280863</v>
      </c>
      <c r="Y2087">
        <v>63141611.834742397</v>
      </c>
      <c r="Z2087">
        <v>52534995.685372204</v>
      </c>
      <c r="AA2087">
        <v>16</v>
      </c>
      <c r="AB2087">
        <v>15</v>
      </c>
      <c r="AC2087">
        <v>18</v>
      </c>
      <c r="AD2087">
        <v>18</v>
      </c>
      <c r="AE2087">
        <v>15</v>
      </c>
      <c r="AF2087">
        <v>13</v>
      </c>
    </row>
    <row r="2088" spans="1:32" x14ac:dyDescent="0.2">
      <c r="A2088" t="s">
        <v>4569</v>
      </c>
      <c r="B2088" t="s">
        <v>11870</v>
      </c>
      <c r="C2088">
        <v>17</v>
      </c>
      <c r="D2088">
        <v>12</v>
      </c>
      <c r="E2088">
        <v>1040.5899999999999</v>
      </c>
      <c r="F2088">
        <v>0.62648489878146996</v>
      </c>
      <c r="G2088">
        <v>109744</v>
      </c>
      <c r="H2088" t="s">
        <v>4570</v>
      </c>
      <c r="I2088" t="s">
        <v>11871</v>
      </c>
      <c r="J2088">
        <v>4427312.5323223099</v>
      </c>
      <c r="K2088">
        <v>4780330.67232762</v>
      </c>
      <c r="L2088">
        <v>3756768.7365391101</v>
      </c>
      <c r="M2088">
        <v>4321470.6470630132</v>
      </c>
      <c r="N2088">
        <v>5131161.8983359803</v>
      </c>
      <c r="O2088">
        <v>4494040.7581136702</v>
      </c>
      <c r="P2088">
        <v>4034171.06742157</v>
      </c>
      <c r="Q2088">
        <v>4553124.5746237403</v>
      </c>
      <c r="R2088" s="2">
        <f t="shared" si="96"/>
        <v>1.0536053456057062</v>
      </c>
      <c r="S2088" s="2">
        <f t="shared" si="97"/>
        <v>7.5334570429235331E-2</v>
      </c>
      <c r="T2088" s="2">
        <f t="shared" si="98"/>
        <v>0.20308939307353552</v>
      </c>
      <c r="U2088">
        <v>4616072.0641115196</v>
      </c>
      <c r="V2088">
        <v>4780330.67232762</v>
      </c>
      <c r="W2088">
        <v>3315202.6987380502</v>
      </c>
      <c r="X2088">
        <v>5971222.3452015603</v>
      </c>
      <c r="Y2088">
        <v>5181104.7825690396</v>
      </c>
      <c r="Z2088">
        <v>3868424.6589411199</v>
      </c>
      <c r="AA2088">
        <v>6</v>
      </c>
      <c r="AB2088">
        <v>8</v>
      </c>
      <c r="AC2088">
        <v>4</v>
      </c>
      <c r="AD2088">
        <v>6</v>
      </c>
      <c r="AE2088">
        <v>7</v>
      </c>
      <c r="AF2088">
        <v>2</v>
      </c>
    </row>
    <row r="2089" spans="1:32" x14ac:dyDescent="0.2">
      <c r="A2089" t="s">
        <v>4571</v>
      </c>
      <c r="B2089" t="s">
        <v>11872</v>
      </c>
      <c r="C2089">
        <v>32</v>
      </c>
      <c r="D2089">
        <v>28</v>
      </c>
      <c r="E2089">
        <v>2450.79</v>
      </c>
      <c r="F2089">
        <v>0.62691309061235501</v>
      </c>
      <c r="G2089">
        <v>17960</v>
      </c>
      <c r="H2089" t="s">
        <v>4572</v>
      </c>
      <c r="I2089" t="s">
        <v>11873</v>
      </c>
      <c r="J2089">
        <v>340209663.16081899</v>
      </c>
      <c r="K2089">
        <v>359177852.30159098</v>
      </c>
      <c r="L2089">
        <v>311390125.11818999</v>
      </c>
      <c r="M2089">
        <v>336925880.19353336</v>
      </c>
      <c r="N2089">
        <v>299489792.32310098</v>
      </c>
      <c r="O2089">
        <v>335053270.84468699</v>
      </c>
      <c r="P2089">
        <v>345006256.37442398</v>
      </c>
      <c r="Q2089">
        <v>326516439.847404</v>
      </c>
      <c r="R2089" s="2">
        <f t="shared" si="96"/>
        <v>0.96910465785486688</v>
      </c>
      <c r="S2089" s="2">
        <f t="shared" si="97"/>
        <v>-4.5275617879708172E-2</v>
      </c>
      <c r="T2089" s="2">
        <f t="shared" si="98"/>
        <v>0.20279266153549672</v>
      </c>
      <c r="U2089">
        <v>354714583.75532699</v>
      </c>
      <c r="V2089">
        <v>359177852.30159098</v>
      </c>
      <c r="W2089">
        <v>274789707.737831</v>
      </c>
      <c r="X2089">
        <v>348521480.22447401</v>
      </c>
      <c r="Y2089">
        <v>386277338.68560898</v>
      </c>
      <c r="Z2089">
        <v>330831461.36904103</v>
      </c>
      <c r="AA2089">
        <v>28</v>
      </c>
      <c r="AB2089">
        <v>32</v>
      </c>
      <c r="AC2089">
        <v>24</v>
      </c>
      <c r="AD2089">
        <v>26</v>
      </c>
      <c r="AE2089">
        <v>28</v>
      </c>
      <c r="AF2089">
        <v>23</v>
      </c>
    </row>
    <row r="2090" spans="1:32" x14ac:dyDescent="0.2">
      <c r="A2090" t="s">
        <v>4573</v>
      </c>
      <c r="B2090" t="s">
        <v>11874</v>
      </c>
      <c r="C2090">
        <v>1</v>
      </c>
      <c r="D2090">
        <v>1</v>
      </c>
      <c r="E2090">
        <v>57.56</v>
      </c>
      <c r="F2090">
        <v>0.627012783784892</v>
      </c>
      <c r="G2090">
        <v>21138</v>
      </c>
      <c r="H2090" t="s">
        <v>4574</v>
      </c>
      <c r="I2090" t="s">
        <v>11875</v>
      </c>
      <c r="J2090">
        <v>291568.75323891803</v>
      </c>
      <c r="K2090">
        <v>370578.01416031399</v>
      </c>
      <c r="L2090">
        <v>428558.30384262803</v>
      </c>
      <c r="M2090">
        <v>363568.35708062002</v>
      </c>
      <c r="N2090">
        <v>192170.47328043799</v>
      </c>
      <c r="O2090">
        <v>472515.14159807097</v>
      </c>
      <c r="P2090">
        <v>325819.94442036399</v>
      </c>
      <c r="Q2090">
        <v>330168.51976629096</v>
      </c>
      <c r="R2090" s="2">
        <f t="shared" si="96"/>
        <v>0.90813326665025818</v>
      </c>
      <c r="S2090" s="2">
        <f t="shared" si="97"/>
        <v>-0.13902406936715497</v>
      </c>
      <c r="T2090" s="2">
        <f t="shared" si="98"/>
        <v>0.20272360451116778</v>
      </c>
      <c r="U2090">
        <v>303999.85697147402</v>
      </c>
      <c r="V2090">
        <v>370578.01416031399</v>
      </c>
      <c r="W2090">
        <v>378186.08093894698</v>
      </c>
      <c r="X2090">
        <v>223632.12209543501</v>
      </c>
      <c r="Y2090">
        <v>544754.84129735397</v>
      </c>
      <c r="Z2090">
        <v>312433.43088476098</v>
      </c>
      <c r="AA2090">
        <v>0</v>
      </c>
      <c r="AB2090">
        <v>1</v>
      </c>
      <c r="AC2090">
        <v>1</v>
      </c>
      <c r="AD2090">
        <v>0</v>
      </c>
      <c r="AE2090">
        <v>1</v>
      </c>
      <c r="AF2090">
        <v>0</v>
      </c>
    </row>
    <row r="2091" spans="1:32" x14ac:dyDescent="0.2">
      <c r="A2091" t="s">
        <v>4575</v>
      </c>
      <c r="B2091" t="s">
        <v>11876</v>
      </c>
      <c r="C2091">
        <v>4</v>
      </c>
      <c r="D2091">
        <v>3</v>
      </c>
      <c r="E2091">
        <v>115.95</v>
      </c>
      <c r="F2091">
        <v>0.62730366343386801</v>
      </c>
      <c r="G2091">
        <v>106798</v>
      </c>
      <c r="H2091" t="s">
        <v>4576</v>
      </c>
      <c r="I2091" t="s">
        <v>11877</v>
      </c>
      <c r="J2091">
        <v>189546.693785198</v>
      </c>
      <c r="K2091">
        <v>60426.942242628698</v>
      </c>
      <c r="L2091">
        <v>172732.05548124501</v>
      </c>
      <c r="M2091">
        <v>140901.89716969058</v>
      </c>
      <c r="N2091">
        <v>159499.13629716699</v>
      </c>
      <c r="O2091">
        <v>94491.386917576601</v>
      </c>
      <c r="P2091">
        <v>64542.215796887802</v>
      </c>
      <c r="Q2091">
        <v>106177.5796705438</v>
      </c>
      <c r="R2091" s="2">
        <f t="shared" si="96"/>
        <v>0.75355677817930522</v>
      </c>
      <c r="S2091" s="2">
        <f t="shared" si="97"/>
        <v>-0.40821187634672051</v>
      </c>
      <c r="T2091" s="2">
        <f t="shared" si="98"/>
        <v>0.20252217618900403</v>
      </c>
      <c r="U2091">
        <v>197628.06254104699</v>
      </c>
      <c r="V2091">
        <v>60426.942242628698</v>
      </c>
      <c r="W2091">
        <v>152429.33932034799</v>
      </c>
      <c r="X2091">
        <v>185611.919009387</v>
      </c>
      <c r="Y2091">
        <v>108937.547080843</v>
      </c>
      <c r="Z2091">
        <v>61890.459020856499</v>
      </c>
      <c r="AA2091">
        <v>0</v>
      </c>
      <c r="AB2091">
        <v>1</v>
      </c>
      <c r="AC2091">
        <v>2</v>
      </c>
      <c r="AD2091">
        <v>1</v>
      </c>
      <c r="AE2091">
        <v>0</v>
      </c>
      <c r="AF2091">
        <v>0</v>
      </c>
    </row>
    <row r="2092" spans="1:32" x14ac:dyDescent="0.2">
      <c r="A2092" t="s">
        <v>4577</v>
      </c>
      <c r="B2092" t="s">
        <v>11878</v>
      </c>
      <c r="C2092">
        <v>2</v>
      </c>
      <c r="D2092">
        <v>1</v>
      </c>
      <c r="E2092">
        <v>65.14</v>
      </c>
      <c r="F2092">
        <v>0.628539078925068</v>
      </c>
      <c r="G2092">
        <v>160648</v>
      </c>
      <c r="H2092" t="s">
        <v>4578</v>
      </c>
      <c r="I2092" t="s">
        <v>11879</v>
      </c>
      <c r="J2092">
        <v>2425761.7681906801</v>
      </c>
      <c r="K2092">
        <v>1925301.90151975</v>
      </c>
      <c r="L2092">
        <v>1074986.1070515499</v>
      </c>
      <c r="M2092">
        <v>1808683.2589206602</v>
      </c>
      <c r="N2092">
        <v>2547864.9999648798</v>
      </c>
      <c r="O2092">
        <v>1699616.5486498801</v>
      </c>
      <c r="P2092">
        <v>1781689.7149912899</v>
      </c>
      <c r="Q2092">
        <v>2009723.75453535</v>
      </c>
      <c r="R2092" s="2">
        <f t="shared" si="96"/>
        <v>1.1111529587190747</v>
      </c>
      <c r="S2092" s="2">
        <f t="shared" si="97"/>
        <v>0.15205742842468534</v>
      </c>
      <c r="T2092" s="2">
        <f t="shared" si="98"/>
        <v>0.2016677152192298</v>
      </c>
      <c r="U2092">
        <v>2529184.7030417901</v>
      </c>
      <c r="V2092">
        <v>1925301.90151975</v>
      </c>
      <c r="W2092">
        <v>948633.54471117095</v>
      </c>
      <c r="X2092">
        <v>2964994.8143871799</v>
      </c>
      <c r="Y2092">
        <v>1959459.6272508099</v>
      </c>
      <c r="Z2092">
        <v>1708487.8932660799</v>
      </c>
      <c r="AA2092">
        <v>1</v>
      </c>
      <c r="AB2092">
        <v>0</v>
      </c>
      <c r="AC2092">
        <v>0</v>
      </c>
      <c r="AD2092">
        <v>0</v>
      </c>
      <c r="AE2092">
        <v>0</v>
      </c>
      <c r="AF2092">
        <v>0</v>
      </c>
    </row>
    <row r="2093" spans="1:32" x14ac:dyDescent="0.2">
      <c r="A2093" t="s">
        <v>4579</v>
      </c>
      <c r="B2093" t="s">
        <v>11880</v>
      </c>
      <c r="C2093">
        <v>9</v>
      </c>
      <c r="D2093">
        <v>9</v>
      </c>
      <c r="E2093">
        <v>339.75</v>
      </c>
      <c r="F2093">
        <v>0.62876686476981203</v>
      </c>
      <c r="G2093">
        <v>77922</v>
      </c>
      <c r="H2093" t="s">
        <v>4580</v>
      </c>
      <c r="I2093" t="s">
        <v>11881</v>
      </c>
      <c r="J2093">
        <v>1813475.9046527899</v>
      </c>
      <c r="K2093">
        <v>1485342.4600436401</v>
      </c>
      <c r="L2093">
        <v>2313764.30984797</v>
      </c>
      <c r="M2093">
        <v>1870860.8915147998</v>
      </c>
      <c r="N2093">
        <v>1563773.3139593301</v>
      </c>
      <c r="O2093">
        <v>2023330.79590101</v>
      </c>
      <c r="P2093">
        <v>2714377.88952182</v>
      </c>
      <c r="Q2093">
        <v>2100493.9997940534</v>
      </c>
      <c r="R2093" s="2">
        <f t="shared" si="96"/>
        <v>1.1227419469404398</v>
      </c>
      <c r="S2093" s="2">
        <f t="shared" si="97"/>
        <v>0.16702637417648583</v>
      </c>
      <c r="T2093" s="2">
        <f t="shared" si="98"/>
        <v>0.20151035314358476</v>
      </c>
      <c r="U2093">
        <v>1890793.8848437499</v>
      </c>
      <c r="V2093">
        <v>1485342.4600436401</v>
      </c>
      <c r="W2093">
        <v>2041807.26102354</v>
      </c>
      <c r="X2093">
        <v>1819790.2034960201</v>
      </c>
      <c r="Y2093">
        <v>2332664.3943839399</v>
      </c>
      <c r="Z2093">
        <v>2602855.9984249799</v>
      </c>
      <c r="AA2093">
        <v>2</v>
      </c>
      <c r="AB2093">
        <v>3</v>
      </c>
      <c r="AC2093">
        <v>4</v>
      </c>
      <c r="AD2093">
        <v>3</v>
      </c>
      <c r="AE2093">
        <v>3</v>
      </c>
      <c r="AF2093">
        <v>3</v>
      </c>
    </row>
    <row r="2094" spans="1:32" x14ac:dyDescent="0.2">
      <c r="A2094" t="s">
        <v>4583</v>
      </c>
      <c r="B2094" t="s">
        <v>11882</v>
      </c>
      <c r="C2094">
        <v>6</v>
      </c>
      <c r="D2094">
        <v>6</v>
      </c>
      <c r="E2094">
        <v>245.17</v>
      </c>
      <c r="F2094">
        <v>0.62916514277756197</v>
      </c>
      <c r="G2094">
        <v>44990</v>
      </c>
      <c r="H2094" t="s">
        <v>4584</v>
      </c>
      <c r="I2094" t="s">
        <v>11883</v>
      </c>
      <c r="J2094">
        <v>1465781.36117997</v>
      </c>
      <c r="K2094">
        <v>1124525.47626128</v>
      </c>
      <c r="L2094">
        <v>1607061.04182523</v>
      </c>
      <c r="M2094">
        <v>1399122.6264221601</v>
      </c>
      <c r="N2094">
        <v>1483524.0048386501</v>
      </c>
      <c r="O2094">
        <v>1415644.84146395</v>
      </c>
      <c r="P2094">
        <v>1494656.31630984</v>
      </c>
      <c r="Q2094">
        <v>1464608.3875374801</v>
      </c>
      <c r="R2094" s="2">
        <f t="shared" si="96"/>
        <v>1.0468048760549176</v>
      </c>
      <c r="S2094" s="2">
        <f t="shared" si="97"/>
        <v>6.5992549639839512E-2</v>
      </c>
      <c r="T2094" s="2">
        <f t="shared" si="98"/>
        <v>0.20123534631369067</v>
      </c>
      <c r="U2094">
        <v>1528275.30110894</v>
      </c>
      <c r="V2094">
        <v>1124525.47626128</v>
      </c>
      <c r="W2094">
        <v>1418169.0374169601</v>
      </c>
      <c r="X2094">
        <v>1726402.6867303101</v>
      </c>
      <c r="Y2094">
        <v>1632073.3730075699</v>
      </c>
      <c r="Z2094">
        <v>1433247.43894676</v>
      </c>
      <c r="AA2094">
        <v>1</v>
      </c>
      <c r="AB2094">
        <v>0</v>
      </c>
      <c r="AC2094">
        <v>1</v>
      </c>
      <c r="AD2094">
        <v>3</v>
      </c>
      <c r="AE2094">
        <v>2</v>
      </c>
      <c r="AF2094">
        <v>0</v>
      </c>
    </row>
    <row r="2095" spans="1:32" x14ac:dyDescent="0.2">
      <c r="A2095" t="s">
        <v>4585</v>
      </c>
      <c r="B2095" t="s">
        <v>11884</v>
      </c>
      <c r="C2095">
        <v>3</v>
      </c>
      <c r="D2095">
        <v>2</v>
      </c>
      <c r="E2095">
        <v>138.06</v>
      </c>
      <c r="F2095">
        <v>0.62923407868879599</v>
      </c>
      <c r="G2095">
        <v>21788</v>
      </c>
      <c r="H2095" t="s">
        <v>4586</v>
      </c>
      <c r="I2095" t="s">
        <v>11885</v>
      </c>
      <c r="J2095">
        <v>271918.42853599199</v>
      </c>
      <c r="K2095">
        <v>216228.71118113201</v>
      </c>
      <c r="L2095">
        <v>117639.27360024401</v>
      </c>
      <c r="M2095">
        <v>201928.80443912267</v>
      </c>
      <c r="N2095">
        <v>177280.59048802999</v>
      </c>
      <c r="O2095">
        <v>180989.550178406</v>
      </c>
      <c r="P2095">
        <v>143258.60372204799</v>
      </c>
      <c r="Q2095">
        <v>167176.24812949466</v>
      </c>
      <c r="R2095" s="2">
        <f t="shared" si="96"/>
        <v>0.82789698376040655</v>
      </c>
      <c r="S2095" s="2">
        <f t="shared" si="97"/>
        <v>-0.27247683231270992</v>
      </c>
      <c r="T2095" s="2">
        <f t="shared" si="98"/>
        <v>0.20118776445672007</v>
      </c>
      <c r="U2095">
        <v>283511.735961342</v>
      </c>
      <c r="V2095">
        <v>216228.71118113201</v>
      </c>
      <c r="W2095">
        <v>103812.096156974</v>
      </c>
      <c r="X2095">
        <v>206304.50651653501</v>
      </c>
      <c r="Y2095">
        <v>208659.83966241599</v>
      </c>
      <c r="Z2095">
        <v>137372.73555879499</v>
      </c>
      <c r="AA2095">
        <v>1</v>
      </c>
      <c r="AB2095">
        <v>1</v>
      </c>
      <c r="AC2095">
        <v>0</v>
      </c>
      <c r="AD2095">
        <v>1</v>
      </c>
      <c r="AE2095">
        <v>0</v>
      </c>
      <c r="AF2095">
        <v>0</v>
      </c>
    </row>
    <row r="2096" spans="1:32" x14ac:dyDescent="0.2">
      <c r="A2096" t="s">
        <v>4587</v>
      </c>
      <c r="B2096" t="s">
        <v>11886</v>
      </c>
      <c r="C2096">
        <v>5</v>
      </c>
      <c r="D2096">
        <v>5</v>
      </c>
      <c r="E2096">
        <v>228.25</v>
      </c>
      <c r="F2096">
        <v>0.62935347445684997</v>
      </c>
      <c r="G2096">
        <v>31706</v>
      </c>
      <c r="H2096" t="s">
        <v>4588</v>
      </c>
      <c r="I2096" t="s">
        <v>11887</v>
      </c>
      <c r="J2096">
        <v>1724203.3324438101</v>
      </c>
      <c r="K2096">
        <v>1477065.0537906799</v>
      </c>
      <c r="L2096">
        <v>1087829.32166086</v>
      </c>
      <c r="M2096">
        <v>1429699.2359651166</v>
      </c>
      <c r="N2096">
        <v>1717185.3157081399</v>
      </c>
      <c r="O2096">
        <v>1358738.5002401599</v>
      </c>
      <c r="P2096">
        <v>1504847.3028913001</v>
      </c>
      <c r="Q2096">
        <v>1526923.7062798666</v>
      </c>
      <c r="R2096" s="2">
        <f t="shared" si="96"/>
        <v>1.0680034428703591</v>
      </c>
      <c r="S2096" s="2">
        <f t="shared" si="97"/>
        <v>9.49162977782642E-2</v>
      </c>
      <c r="T2096" s="2">
        <f t="shared" si="98"/>
        <v>0.20110536586116048</v>
      </c>
      <c r="U2096">
        <v>1797715.1551049501</v>
      </c>
      <c r="V2096">
        <v>1477065.0537906799</v>
      </c>
      <c r="W2096">
        <v>959967.18346277694</v>
      </c>
      <c r="X2096">
        <v>1998318.4181605501</v>
      </c>
      <c r="Y2096">
        <v>1566466.99946928</v>
      </c>
      <c r="Z2096">
        <v>1443019.72255392</v>
      </c>
      <c r="AA2096">
        <v>3</v>
      </c>
      <c r="AB2096">
        <v>3</v>
      </c>
      <c r="AC2096">
        <v>2</v>
      </c>
      <c r="AD2096">
        <v>3</v>
      </c>
      <c r="AE2096">
        <v>2</v>
      </c>
      <c r="AF2096">
        <v>1</v>
      </c>
    </row>
    <row r="2097" spans="1:32" x14ac:dyDescent="0.2">
      <c r="A2097" t="s">
        <v>4589</v>
      </c>
      <c r="B2097" t="s">
        <v>11888</v>
      </c>
      <c r="C2097">
        <v>2</v>
      </c>
      <c r="D2097">
        <v>2</v>
      </c>
      <c r="E2097">
        <v>111.53</v>
      </c>
      <c r="F2097">
        <v>0.629543315806534</v>
      </c>
      <c r="G2097">
        <v>29554</v>
      </c>
      <c r="H2097" t="s">
        <v>4590</v>
      </c>
      <c r="I2097" t="s">
        <v>11889</v>
      </c>
      <c r="J2097">
        <v>311775.42695605999</v>
      </c>
      <c r="K2097">
        <v>304347.39852474601</v>
      </c>
      <c r="L2097">
        <v>274596.273565738</v>
      </c>
      <c r="M2097">
        <v>296906.36634884798</v>
      </c>
      <c r="N2097">
        <v>264233.79947269702</v>
      </c>
      <c r="O2097">
        <v>371145.797795569</v>
      </c>
      <c r="P2097">
        <v>313384.33222060202</v>
      </c>
      <c r="Q2097">
        <v>316254.643162956</v>
      </c>
      <c r="R2097" s="2">
        <f t="shared" si="96"/>
        <v>1.0651662578072674</v>
      </c>
      <c r="S2097" s="2">
        <f t="shared" si="97"/>
        <v>9.1078632886521252E-2</v>
      </c>
      <c r="T2097" s="2">
        <f t="shared" si="98"/>
        <v>0.20097438284195276</v>
      </c>
      <c r="U2097">
        <v>325068.04706949502</v>
      </c>
      <c r="V2097">
        <v>304347.39852474601</v>
      </c>
      <c r="W2097">
        <v>242320.56084112101</v>
      </c>
      <c r="X2097">
        <v>307493.46815202897</v>
      </c>
      <c r="Y2097">
        <v>427887.81221382599</v>
      </c>
      <c r="Z2097">
        <v>300508.74348836503</v>
      </c>
      <c r="AA2097">
        <v>1</v>
      </c>
      <c r="AB2097">
        <v>1</v>
      </c>
      <c r="AC2097">
        <v>1</v>
      </c>
      <c r="AD2097">
        <v>1</v>
      </c>
      <c r="AE2097">
        <v>2</v>
      </c>
      <c r="AF2097">
        <v>2</v>
      </c>
    </row>
    <row r="2098" spans="1:32" x14ac:dyDescent="0.2">
      <c r="A2098" t="s">
        <v>4591</v>
      </c>
      <c r="B2098" t="s">
        <v>11890</v>
      </c>
      <c r="C2098">
        <v>2</v>
      </c>
      <c r="D2098">
        <v>2</v>
      </c>
      <c r="E2098">
        <v>55.87</v>
      </c>
      <c r="F2098">
        <v>0.62960973546354304</v>
      </c>
      <c r="G2098">
        <v>150798</v>
      </c>
      <c r="H2098" t="s">
        <v>4592</v>
      </c>
      <c r="I2098" t="s">
        <v>11891</v>
      </c>
      <c r="J2098">
        <v>238287.984434212</v>
      </c>
      <c r="K2098">
        <v>195500.43463490499</v>
      </c>
      <c r="L2098">
        <v>205934.76789161999</v>
      </c>
      <c r="M2098">
        <v>213241.06232024566</v>
      </c>
      <c r="N2098">
        <v>203928.00754904901</v>
      </c>
      <c r="O2098">
        <v>241826.022409873</v>
      </c>
      <c r="P2098">
        <v>156199.962338282</v>
      </c>
      <c r="Q2098">
        <v>200651.33076573466</v>
      </c>
      <c r="R2098" s="2">
        <f t="shared" si="96"/>
        <v>0.94096009737747544</v>
      </c>
      <c r="S2098" s="2">
        <f t="shared" si="97"/>
        <v>-8.7794549974172395E-2</v>
      </c>
      <c r="T2098" s="2">
        <f t="shared" si="98"/>
        <v>0.20092856523379687</v>
      </c>
      <c r="U2098">
        <v>248447.449808392</v>
      </c>
      <c r="V2098">
        <v>195500.43463490499</v>
      </c>
      <c r="W2098">
        <v>181729.44521126899</v>
      </c>
      <c r="X2098">
        <v>237314.56921759</v>
      </c>
      <c r="Y2098">
        <v>278797.19581879</v>
      </c>
      <c r="Z2098">
        <v>149782.39046796001</v>
      </c>
      <c r="AA2098">
        <v>0</v>
      </c>
      <c r="AB2098">
        <v>0</v>
      </c>
      <c r="AC2098">
        <v>0</v>
      </c>
      <c r="AD2098">
        <v>2</v>
      </c>
      <c r="AE2098">
        <v>1</v>
      </c>
      <c r="AF2098">
        <v>1</v>
      </c>
    </row>
    <row r="2099" spans="1:32" x14ac:dyDescent="0.2">
      <c r="A2099" t="s">
        <v>4593</v>
      </c>
      <c r="B2099" t="s">
        <v>11892</v>
      </c>
      <c r="C2099">
        <v>1</v>
      </c>
      <c r="D2099">
        <v>1</v>
      </c>
      <c r="E2099">
        <v>79.099999999999994</v>
      </c>
      <c r="F2099">
        <v>0.63005764371155504</v>
      </c>
      <c r="G2099">
        <v>22152</v>
      </c>
      <c r="H2099" t="s">
        <v>4594</v>
      </c>
      <c r="I2099" t="s">
        <v>11893</v>
      </c>
      <c r="J2099">
        <v>463998.68470238399</v>
      </c>
      <c r="K2099">
        <v>458866.44291065802</v>
      </c>
      <c r="L2099">
        <v>214662.312196246</v>
      </c>
      <c r="M2099">
        <v>379175.81326976261</v>
      </c>
      <c r="N2099">
        <v>393369.47735443298</v>
      </c>
      <c r="O2099">
        <v>425659.56438403903</v>
      </c>
      <c r="P2099">
        <v>407249.07459068799</v>
      </c>
      <c r="Q2099">
        <v>408759.37210972002</v>
      </c>
      <c r="R2099" s="2">
        <f t="shared" si="96"/>
        <v>1.0780206906786809</v>
      </c>
      <c r="S2099" s="2">
        <f t="shared" si="97"/>
        <v>0.10838486830661674</v>
      </c>
      <c r="T2099" s="2">
        <f t="shared" si="98"/>
        <v>0.20061971530734066</v>
      </c>
      <c r="U2099">
        <v>483781.37992342701</v>
      </c>
      <c r="V2099">
        <v>458866.44291065802</v>
      </c>
      <c r="W2099">
        <v>189431.16455072101</v>
      </c>
      <c r="X2099">
        <v>457770.90250471199</v>
      </c>
      <c r="Y2099">
        <v>490735.82628166699</v>
      </c>
      <c r="Z2099">
        <v>390516.99497822399</v>
      </c>
      <c r="AA2099">
        <v>1</v>
      </c>
      <c r="AB2099">
        <v>0</v>
      </c>
      <c r="AC2099">
        <v>1</v>
      </c>
      <c r="AD2099">
        <v>1</v>
      </c>
      <c r="AE2099">
        <v>1</v>
      </c>
      <c r="AF2099">
        <v>1</v>
      </c>
    </row>
    <row r="2100" spans="1:32" x14ac:dyDescent="0.2">
      <c r="A2100" t="s">
        <v>4595</v>
      </c>
      <c r="B2100" t="s">
        <v>11894</v>
      </c>
      <c r="C2100">
        <v>2</v>
      </c>
      <c r="D2100">
        <v>2</v>
      </c>
      <c r="E2100">
        <v>143.86000000000001</v>
      </c>
      <c r="F2100">
        <v>0.63025500593097805</v>
      </c>
      <c r="G2100">
        <v>19115</v>
      </c>
      <c r="H2100" t="s">
        <v>4596</v>
      </c>
      <c r="I2100" t="s">
        <v>11895</v>
      </c>
      <c r="J2100">
        <v>740482.10937123699</v>
      </c>
      <c r="K2100">
        <v>651729.70594432601</v>
      </c>
      <c r="L2100">
        <v>608058.05888726504</v>
      </c>
      <c r="M2100">
        <v>666756.62473427597</v>
      </c>
      <c r="N2100">
        <v>763766.46430442703</v>
      </c>
      <c r="O2100">
        <v>724218.94734849397</v>
      </c>
      <c r="P2100">
        <v>609745.72967131995</v>
      </c>
      <c r="Q2100">
        <v>699243.71377474687</v>
      </c>
      <c r="R2100" s="2">
        <f t="shared" si="96"/>
        <v>1.0487240588774323</v>
      </c>
      <c r="S2100" s="2">
        <f t="shared" si="97"/>
        <v>6.8635124761163679E-2</v>
      </c>
      <c r="T2100" s="2">
        <f t="shared" si="98"/>
        <v>0.20048369616390582</v>
      </c>
      <c r="U2100">
        <v>772052.74172275304</v>
      </c>
      <c r="V2100">
        <v>651729.70594432601</v>
      </c>
      <c r="W2100">
        <v>536587.65262978501</v>
      </c>
      <c r="X2100">
        <v>888808.31837506103</v>
      </c>
      <c r="Y2100">
        <v>834939.96910463495</v>
      </c>
      <c r="Z2100">
        <v>584693.94998962502</v>
      </c>
      <c r="AA2100">
        <v>1</v>
      </c>
      <c r="AB2100">
        <v>2</v>
      </c>
      <c r="AC2100">
        <v>1</v>
      </c>
      <c r="AD2100">
        <v>1</v>
      </c>
      <c r="AE2100">
        <v>1</v>
      </c>
      <c r="AF2100">
        <v>1</v>
      </c>
    </row>
    <row r="2101" spans="1:32" x14ac:dyDescent="0.2">
      <c r="A2101" t="s">
        <v>4597</v>
      </c>
      <c r="B2101" t="s">
        <v>11896</v>
      </c>
      <c r="C2101">
        <v>16</v>
      </c>
      <c r="D2101">
        <v>13</v>
      </c>
      <c r="E2101">
        <v>905.93</v>
      </c>
      <c r="F2101">
        <v>0.63040691512092795</v>
      </c>
      <c r="G2101">
        <v>18509</v>
      </c>
      <c r="H2101" t="s">
        <v>4598</v>
      </c>
      <c r="I2101" t="s">
        <v>11897</v>
      </c>
      <c r="J2101">
        <v>16844281.204256602</v>
      </c>
      <c r="K2101">
        <v>18354688.528388198</v>
      </c>
      <c r="L2101">
        <v>21583062.574324898</v>
      </c>
      <c r="M2101">
        <v>18927344.10232323</v>
      </c>
      <c r="N2101">
        <v>17373899.3474379</v>
      </c>
      <c r="O2101">
        <v>21048011.504611</v>
      </c>
      <c r="P2101">
        <v>21261810.915472999</v>
      </c>
      <c r="Q2101">
        <v>19894573.922507301</v>
      </c>
      <c r="R2101" s="2">
        <f t="shared" si="96"/>
        <v>1.0511022473599636</v>
      </c>
      <c r="S2101" s="2">
        <f t="shared" si="97"/>
        <v>7.1903016192793739E-2</v>
      </c>
      <c r="T2101" s="2">
        <f t="shared" si="98"/>
        <v>0.20037903158704623</v>
      </c>
      <c r="U2101">
        <v>17562441.173815701</v>
      </c>
      <c r="V2101">
        <v>18354688.528388198</v>
      </c>
      <c r="W2101">
        <v>19046215.5941361</v>
      </c>
      <c r="X2101">
        <v>20218308.8474265</v>
      </c>
      <c r="Y2101">
        <v>24265902.1000694</v>
      </c>
      <c r="Z2101">
        <v>20388256.289718699</v>
      </c>
      <c r="AA2101">
        <v>9</v>
      </c>
      <c r="AB2101">
        <v>10</v>
      </c>
      <c r="AC2101">
        <v>8</v>
      </c>
      <c r="AD2101">
        <v>11</v>
      </c>
      <c r="AE2101">
        <v>13</v>
      </c>
      <c r="AF2101">
        <v>7</v>
      </c>
    </row>
    <row r="2102" spans="1:32" x14ac:dyDescent="0.2">
      <c r="A2102" t="s">
        <v>4599</v>
      </c>
      <c r="B2102" t="s">
        <v>11898</v>
      </c>
      <c r="C2102">
        <v>16</v>
      </c>
      <c r="D2102">
        <v>16</v>
      </c>
      <c r="E2102">
        <v>980.23</v>
      </c>
      <c r="F2102">
        <v>0.63079007726810998</v>
      </c>
      <c r="G2102">
        <v>45241</v>
      </c>
      <c r="H2102" t="s">
        <v>4600</v>
      </c>
      <c r="I2102" t="s">
        <v>11899</v>
      </c>
      <c r="J2102">
        <v>14794831.565330699</v>
      </c>
      <c r="K2102">
        <v>16393777.798783099</v>
      </c>
      <c r="L2102">
        <v>13407967.131446</v>
      </c>
      <c r="M2102">
        <v>14865525.498519933</v>
      </c>
      <c r="N2102">
        <v>14718292.7781861</v>
      </c>
      <c r="O2102">
        <v>14998674.1670454</v>
      </c>
      <c r="P2102">
        <v>13200945.293795099</v>
      </c>
      <c r="Q2102">
        <v>14305970.746342199</v>
      </c>
      <c r="R2102" s="2">
        <f t="shared" si="96"/>
        <v>0.96235889863204327</v>
      </c>
      <c r="S2102" s="2">
        <f t="shared" si="97"/>
        <v>-5.535306709278124E-2</v>
      </c>
      <c r="T2102" s="2">
        <f t="shared" si="98"/>
        <v>0.20011514701973554</v>
      </c>
      <c r="U2102">
        <v>15425612.757935399</v>
      </c>
      <c r="V2102">
        <v>16393777.798783099</v>
      </c>
      <c r="W2102">
        <v>11832010.9477141</v>
      </c>
      <c r="X2102">
        <v>17127933.294957001</v>
      </c>
      <c r="Y2102">
        <v>17291721.7803987</v>
      </c>
      <c r="Z2102">
        <v>12658576.3078433</v>
      </c>
      <c r="AA2102">
        <v>14</v>
      </c>
      <c r="AB2102">
        <v>7</v>
      </c>
      <c r="AC2102">
        <v>12</v>
      </c>
      <c r="AD2102">
        <v>20</v>
      </c>
      <c r="AE2102">
        <v>13</v>
      </c>
      <c r="AF2102">
        <v>12</v>
      </c>
    </row>
    <row r="2103" spans="1:32" x14ac:dyDescent="0.2">
      <c r="A2103" t="s">
        <v>4601</v>
      </c>
      <c r="B2103" t="s">
        <v>11900</v>
      </c>
      <c r="C2103">
        <v>9</v>
      </c>
      <c r="D2103">
        <v>3</v>
      </c>
      <c r="E2103">
        <v>432.96</v>
      </c>
      <c r="F2103">
        <v>0.631402011877647</v>
      </c>
      <c r="G2103">
        <v>57894</v>
      </c>
      <c r="H2103" t="s">
        <v>4602</v>
      </c>
      <c r="I2103" t="s">
        <v>11901</v>
      </c>
      <c r="J2103">
        <v>1122160.6499256799</v>
      </c>
      <c r="K2103">
        <v>708039.45028251503</v>
      </c>
      <c r="L2103">
        <v>778065.14141682803</v>
      </c>
      <c r="M2103">
        <v>869421.74720834102</v>
      </c>
      <c r="N2103">
        <v>1745024.0768313899</v>
      </c>
      <c r="O2103">
        <v>377920.870849734</v>
      </c>
      <c r="P2103">
        <v>422638.92727870698</v>
      </c>
      <c r="Q2103">
        <v>848527.95831994351</v>
      </c>
      <c r="R2103" s="2">
        <f t="shared" si="96"/>
        <v>0.9759681777509176</v>
      </c>
      <c r="S2103" s="2">
        <f t="shared" si="97"/>
        <v>-3.5093986596533226E-2</v>
      </c>
      <c r="T2103" s="2">
        <f t="shared" si="98"/>
        <v>0.1996940386206017</v>
      </c>
      <c r="U2103">
        <v>1170004.23840646</v>
      </c>
      <c r="V2103">
        <v>708039.45028251503</v>
      </c>
      <c r="W2103">
        <v>686612.30901196296</v>
      </c>
      <c r="X2103">
        <v>2030714.8686673599</v>
      </c>
      <c r="Y2103">
        <v>435698.68116062297</v>
      </c>
      <c r="Z2103">
        <v>405274.54606885102</v>
      </c>
      <c r="AA2103">
        <v>0</v>
      </c>
      <c r="AB2103">
        <v>0</v>
      </c>
      <c r="AC2103">
        <v>2</v>
      </c>
      <c r="AD2103">
        <v>2</v>
      </c>
      <c r="AE2103">
        <v>2</v>
      </c>
      <c r="AF2103">
        <v>1</v>
      </c>
    </row>
    <row r="2104" spans="1:32" x14ac:dyDescent="0.2">
      <c r="A2104" t="s">
        <v>4603</v>
      </c>
      <c r="B2104" t="s">
        <v>11902</v>
      </c>
      <c r="C2104">
        <v>4</v>
      </c>
      <c r="D2104">
        <v>2</v>
      </c>
      <c r="E2104">
        <v>141.29</v>
      </c>
      <c r="F2104">
        <v>0.63175385244096105</v>
      </c>
      <c r="G2104">
        <v>34816</v>
      </c>
      <c r="H2104" t="s">
        <v>4604</v>
      </c>
      <c r="I2104" t="s">
        <v>11903</v>
      </c>
      <c r="J2104">
        <v>984047.07855141698</v>
      </c>
      <c r="K2104">
        <v>975661.65503208002</v>
      </c>
      <c r="L2104">
        <v>786836.96777784405</v>
      </c>
      <c r="M2104">
        <v>915515.23378711368</v>
      </c>
      <c r="N2104">
        <v>1067693.33512542</v>
      </c>
      <c r="O2104">
        <v>812759.94561245304</v>
      </c>
      <c r="P2104">
        <v>1038363.26981899</v>
      </c>
      <c r="Q2104">
        <v>972938.85018562106</v>
      </c>
      <c r="R2104" s="2">
        <f t="shared" si="96"/>
        <v>1.0627227317244841</v>
      </c>
      <c r="S2104" s="2">
        <f t="shared" si="97"/>
        <v>8.776524151243105E-2</v>
      </c>
      <c r="T2104" s="2">
        <f t="shared" si="98"/>
        <v>0.19945210106811892</v>
      </c>
      <c r="U2104">
        <v>1026002.16178754</v>
      </c>
      <c r="V2104">
        <v>975661.65503208002</v>
      </c>
      <c r="W2104">
        <v>694353.10554864001</v>
      </c>
      <c r="X2104">
        <v>1242493.3040197401</v>
      </c>
      <c r="Y2104">
        <v>937017.41215643799</v>
      </c>
      <c r="Z2104">
        <v>995701.47392729495</v>
      </c>
      <c r="AA2104">
        <v>0</v>
      </c>
      <c r="AB2104">
        <v>1</v>
      </c>
      <c r="AC2104">
        <v>1</v>
      </c>
      <c r="AD2104">
        <v>1</v>
      </c>
      <c r="AE2104">
        <v>1</v>
      </c>
      <c r="AF2104">
        <v>2</v>
      </c>
    </row>
    <row r="2105" spans="1:32" x14ac:dyDescent="0.2">
      <c r="A2105" t="s">
        <v>4605</v>
      </c>
      <c r="B2105" t="s">
        <v>11904</v>
      </c>
      <c r="C2105">
        <v>26</v>
      </c>
      <c r="D2105">
        <v>15</v>
      </c>
      <c r="E2105">
        <v>1235.56</v>
      </c>
      <c r="F2105">
        <v>0.63180777999450699</v>
      </c>
      <c r="G2105">
        <v>100058</v>
      </c>
      <c r="H2105" t="s">
        <v>4606</v>
      </c>
      <c r="I2105" t="s">
        <v>11905</v>
      </c>
      <c r="J2105">
        <v>13765241.754935101</v>
      </c>
      <c r="K2105">
        <v>12416927.613262299</v>
      </c>
      <c r="L2105">
        <v>10436389.725820201</v>
      </c>
      <c r="M2105">
        <v>12206186.364672534</v>
      </c>
      <c r="N2105">
        <v>11555976.753417499</v>
      </c>
      <c r="O2105">
        <v>12581135.1024123</v>
      </c>
      <c r="P2105">
        <v>10586957.065076999</v>
      </c>
      <c r="Q2105">
        <v>11574689.640302265</v>
      </c>
      <c r="R2105" s="2">
        <f t="shared" si="96"/>
        <v>0.94826420754987295</v>
      </c>
      <c r="S2105" s="2">
        <f t="shared" si="97"/>
        <v>-7.6639012751511332E-2</v>
      </c>
      <c r="T2105" s="2">
        <f t="shared" si="98"/>
        <v>0.19941503055514898</v>
      </c>
      <c r="U2105">
        <v>14352126.1390073</v>
      </c>
      <c r="V2105">
        <v>12416927.613262299</v>
      </c>
      <c r="W2105">
        <v>9209709.1438200101</v>
      </c>
      <c r="X2105">
        <v>13447891.1361215</v>
      </c>
      <c r="Y2105">
        <v>14504581.2349544</v>
      </c>
      <c r="Z2105">
        <v>10151985.3990403</v>
      </c>
      <c r="AA2105">
        <v>10</v>
      </c>
      <c r="AB2105">
        <v>10</v>
      </c>
      <c r="AC2105">
        <v>12</v>
      </c>
      <c r="AD2105">
        <v>9</v>
      </c>
      <c r="AE2105">
        <v>10</v>
      </c>
      <c r="AF2105">
        <v>11</v>
      </c>
    </row>
    <row r="2106" spans="1:32" x14ac:dyDescent="0.2">
      <c r="A2106" t="s">
        <v>4609</v>
      </c>
      <c r="B2106" t="s">
        <v>11906</v>
      </c>
      <c r="C2106">
        <v>3</v>
      </c>
      <c r="D2106">
        <v>3</v>
      </c>
      <c r="E2106">
        <v>95.16</v>
      </c>
      <c r="F2106">
        <v>0.63213229467934695</v>
      </c>
      <c r="G2106">
        <v>55724</v>
      </c>
      <c r="H2106" t="s">
        <v>4610</v>
      </c>
      <c r="I2106" t="s">
        <v>11907</v>
      </c>
      <c r="J2106">
        <v>506115.33812414599</v>
      </c>
      <c r="K2106">
        <v>587077.63421401905</v>
      </c>
      <c r="L2106">
        <v>477555.33859423699</v>
      </c>
      <c r="M2106">
        <v>523582.7703108007</v>
      </c>
      <c r="N2106">
        <v>582185.97801551397</v>
      </c>
      <c r="O2106">
        <v>608856.79401936801</v>
      </c>
      <c r="P2106">
        <v>468651.86836324201</v>
      </c>
      <c r="Q2106">
        <v>553231.54679937474</v>
      </c>
      <c r="R2106" s="2">
        <f t="shared" si="96"/>
        <v>1.0566267229744295</v>
      </c>
      <c r="S2106" s="2">
        <f t="shared" si="97"/>
        <v>7.9465802429720969E-2</v>
      </c>
      <c r="T2106" s="2">
        <f t="shared" si="98"/>
        <v>0.19919202165964303</v>
      </c>
      <c r="U2106">
        <v>527693.68696629198</v>
      </c>
      <c r="V2106">
        <v>587077.63421401905</v>
      </c>
      <c r="W2106">
        <v>421424.06369226798</v>
      </c>
      <c r="X2106">
        <v>677499.94832878595</v>
      </c>
      <c r="Y2106">
        <v>701940.86284110404</v>
      </c>
      <c r="Z2106">
        <v>449397.01706649002</v>
      </c>
      <c r="AA2106">
        <v>1</v>
      </c>
      <c r="AB2106">
        <v>1</v>
      </c>
      <c r="AC2106">
        <v>0</v>
      </c>
      <c r="AD2106">
        <v>1</v>
      </c>
      <c r="AE2106">
        <v>1</v>
      </c>
      <c r="AF2106">
        <v>1</v>
      </c>
    </row>
    <row r="2107" spans="1:32" x14ac:dyDescent="0.2">
      <c r="A2107" t="s">
        <v>4611</v>
      </c>
      <c r="B2107" t="s">
        <v>11908</v>
      </c>
      <c r="C2107">
        <v>58</v>
      </c>
      <c r="D2107">
        <v>44</v>
      </c>
      <c r="E2107">
        <v>6399.87</v>
      </c>
      <c r="F2107">
        <v>0.63217413463882999</v>
      </c>
      <c r="G2107">
        <v>47111</v>
      </c>
      <c r="H2107" t="s">
        <v>4612</v>
      </c>
      <c r="I2107" t="s">
        <v>11909</v>
      </c>
      <c r="J2107">
        <v>724889556.626127</v>
      </c>
      <c r="K2107">
        <v>749441005.69482005</v>
      </c>
      <c r="L2107">
        <v>764976736.23996794</v>
      </c>
      <c r="M2107">
        <v>746435766.18697166</v>
      </c>
      <c r="N2107">
        <v>746408870.87142098</v>
      </c>
      <c r="O2107">
        <v>737991457.38355505</v>
      </c>
      <c r="P2107">
        <v>783097889.09045899</v>
      </c>
      <c r="Q2107">
        <v>755832739.11514509</v>
      </c>
      <c r="R2107" s="2">
        <f t="shared" si="96"/>
        <v>1.0125891246827254</v>
      </c>
      <c r="S2107" s="2">
        <f t="shared" si="97"/>
        <v>1.804889474199832E-2</v>
      </c>
      <c r="T2107" s="2">
        <f t="shared" si="98"/>
        <v>0.19916327726174737</v>
      </c>
      <c r="U2107">
        <v>755795396.75119102</v>
      </c>
      <c r="V2107">
        <v>749441005.69482005</v>
      </c>
      <c r="W2107">
        <v>675062299.09453595</v>
      </c>
      <c r="X2107">
        <v>868608985.00386095</v>
      </c>
      <c r="Y2107">
        <v>850818066.66790295</v>
      </c>
      <c r="Z2107">
        <v>750923828.93382597</v>
      </c>
      <c r="AA2107">
        <v>48</v>
      </c>
      <c r="AB2107">
        <v>54</v>
      </c>
      <c r="AC2107">
        <v>48</v>
      </c>
      <c r="AD2107">
        <v>56</v>
      </c>
      <c r="AE2107">
        <v>55</v>
      </c>
      <c r="AF2107">
        <v>58</v>
      </c>
    </row>
    <row r="2108" spans="1:32" x14ac:dyDescent="0.2">
      <c r="A2108" t="s">
        <v>4613</v>
      </c>
      <c r="B2108" t="s">
        <v>11910</v>
      </c>
      <c r="C2108">
        <v>4</v>
      </c>
      <c r="D2108">
        <v>4</v>
      </c>
      <c r="E2108">
        <v>135.93</v>
      </c>
      <c r="F2108">
        <v>0.63262135673050501</v>
      </c>
      <c r="G2108">
        <v>20898</v>
      </c>
      <c r="H2108" t="s">
        <v>4614</v>
      </c>
      <c r="I2108" t="s">
        <v>11911</v>
      </c>
      <c r="J2108">
        <v>2064971.08029306</v>
      </c>
      <c r="K2108">
        <v>2283186.4173437799</v>
      </c>
      <c r="L2108">
        <v>1664305.4125884699</v>
      </c>
      <c r="M2108">
        <v>2004154.3034084365</v>
      </c>
      <c r="N2108">
        <v>2226928.6009442499</v>
      </c>
      <c r="O2108">
        <v>2156253.17619379</v>
      </c>
      <c r="P2108">
        <v>1918927.4520661801</v>
      </c>
      <c r="Q2108">
        <v>2100703.0764014064</v>
      </c>
      <c r="R2108" s="2">
        <f t="shared" si="96"/>
        <v>1.0481743211232641</v>
      </c>
      <c r="S2108" s="2">
        <f t="shared" si="97"/>
        <v>6.787867041176604E-2</v>
      </c>
      <c r="T2108" s="2">
        <f t="shared" si="98"/>
        <v>0.19885615078000454</v>
      </c>
      <c r="U2108">
        <v>2153011.6176232598</v>
      </c>
      <c r="V2108">
        <v>2283186.4173437799</v>
      </c>
      <c r="W2108">
        <v>1468684.9743166801</v>
      </c>
      <c r="X2108">
        <v>2591515.5449371301</v>
      </c>
      <c r="Y2108">
        <v>2485908.39400766</v>
      </c>
      <c r="Z2108">
        <v>1840087.1332004301</v>
      </c>
      <c r="AA2108">
        <v>1</v>
      </c>
      <c r="AB2108">
        <v>2</v>
      </c>
      <c r="AC2108">
        <v>1</v>
      </c>
      <c r="AD2108">
        <v>2</v>
      </c>
      <c r="AE2108">
        <v>0</v>
      </c>
      <c r="AF2108">
        <v>1</v>
      </c>
    </row>
    <row r="2109" spans="1:32" x14ac:dyDescent="0.2">
      <c r="A2109" t="s">
        <v>4615</v>
      </c>
      <c r="B2109" t="s">
        <v>11912</v>
      </c>
      <c r="C2109">
        <v>3</v>
      </c>
      <c r="D2109">
        <v>2</v>
      </c>
      <c r="E2109">
        <v>197.83</v>
      </c>
      <c r="F2109">
        <v>0.63273769030251703</v>
      </c>
      <c r="G2109">
        <v>115978</v>
      </c>
      <c r="H2109" t="s">
        <v>4616</v>
      </c>
      <c r="I2109" t="s">
        <v>11913</v>
      </c>
      <c r="J2109">
        <v>271939.01256378199</v>
      </c>
      <c r="K2109">
        <v>407024.50572967302</v>
      </c>
      <c r="L2109">
        <v>529834.97786678805</v>
      </c>
      <c r="M2109">
        <v>402932.83205341437</v>
      </c>
      <c r="N2109">
        <v>304241.79596764001</v>
      </c>
      <c r="O2109">
        <v>339162.23381062201</v>
      </c>
      <c r="P2109">
        <v>408998.00354902999</v>
      </c>
      <c r="Q2109">
        <v>350800.67777576396</v>
      </c>
      <c r="R2109" s="2">
        <f t="shared" si="96"/>
        <v>0.87061825165257434</v>
      </c>
      <c r="S2109" s="2">
        <f t="shared" si="97"/>
        <v>-0.19988782976654831</v>
      </c>
      <c r="T2109" s="2">
        <f t="shared" si="98"/>
        <v>0.1987762951395905</v>
      </c>
      <c r="U2109">
        <v>283533.19759409298</v>
      </c>
      <c r="V2109">
        <v>407024.50572967302</v>
      </c>
      <c r="W2109">
        <v>467558.817615151</v>
      </c>
      <c r="X2109">
        <v>354051.46951519401</v>
      </c>
      <c r="Y2109">
        <v>391014.49369155098</v>
      </c>
      <c r="Z2109">
        <v>392194.06811075</v>
      </c>
      <c r="AA2109">
        <v>2</v>
      </c>
      <c r="AB2109">
        <v>1</v>
      </c>
      <c r="AC2109">
        <v>3</v>
      </c>
      <c r="AD2109">
        <v>0</v>
      </c>
      <c r="AE2109">
        <v>1</v>
      </c>
      <c r="AF2109">
        <v>1</v>
      </c>
    </row>
    <row r="2110" spans="1:32" x14ac:dyDescent="0.2">
      <c r="A2110" t="s">
        <v>4617</v>
      </c>
      <c r="B2110" t="s">
        <v>11914</v>
      </c>
      <c r="C2110">
        <v>120</v>
      </c>
      <c r="D2110">
        <v>79</v>
      </c>
      <c r="E2110">
        <v>8732.94</v>
      </c>
      <c r="F2110">
        <v>0.63291426517588301</v>
      </c>
      <c r="G2110">
        <v>97741</v>
      </c>
      <c r="H2110" t="s">
        <v>4618</v>
      </c>
      <c r="I2110" t="s">
        <v>11915</v>
      </c>
      <c r="J2110">
        <v>426038894.10551</v>
      </c>
      <c r="K2110">
        <v>468277672.45084202</v>
      </c>
      <c r="L2110">
        <v>469467946.394292</v>
      </c>
      <c r="M2110">
        <v>454594837.65021467</v>
      </c>
      <c r="N2110">
        <v>442663672.747325</v>
      </c>
      <c r="O2110">
        <v>498726646.73132199</v>
      </c>
      <c r="P2110">
        <v>456902867.38621998</v>
      </c>
      <c r="Q2110">
        <v>466097728.95495564</v>
      </c>
      <c r="R2110" s="2">
        <f t="shared" si="96"/>
        <v>1.0253036118144214</v>
      </c>
      <c r="S2110" s="2">
        <f t="shared" si="97"/>
        <v>3.6051182315814348E-2</v>
      </c>
      <c r="T2110" s="2">
        <f t="shared" si="98"/>
        <v>0.19865511570584299</v>
      </c>
      <c r="U2110">
        <v>444203164.54909003</v>
      </c>
      <c r="V2110">
        <v>468277672.45084202</v>
      </c>
      <c r="W2110">
        <v>414287253.75604802</v>
      </c>
      <c r="X2110">
        <v>515135415.036313</v>
      </c>
      <c r="Y2110">
        <v>574973649.25076103</v>
      </c>
      <c r="Z2110">
        <v>438130731.04692298</v>
      </c>
      <c r="AA2110">
        <v>71</v>
      </c>
      <c r="AB2110">
        <v>67</v>
      </c>
      <c r="AC2110">
        <v>49</v>
      </c>
      <c r="AD2110">
        <v>75</v>
      </c>
      <c r="AE2110">
        <v>61</v>
      </c>
      <c r="AF2110">
        <v>63</v>
      </c>
    </row>
    <row r="2111" spans="1:32" x14ac:dyDescent="0.2">
      <c r="A2111" t="s">
        <v>4621</v>
      </c>
      <c r="B2111" t="s">
        <v>11916</v>
      </c>
      <c r="C2111">
        <v>2</v>
      </c>
      <c r="D2111">
        <v>2</v>
      </c>
      <c r="E2111">
        <v>63.12</v>
      </c>
      <c r="F2111">
        <v>0.63347593461141605</v>
      </c>
      <c r="G2111">
        <v>34286</v>
      </c>
      <c r="H2111" t="s">
        <v>4622</v>
      </c>
      <c r="I2111" t="s">
        <v>11917</v>
      </c>
      <c r="J2111">
        <v>204852.70637035</v>
      </c>
      <c r="K2111">
        <v>63984.094882479403</v>
      </c>
      <c r="L2111">
        <v>214859.95059456199</v>
      </c>
      <c r="M2111">
        <v>161232.25061579712</v>
      </c>
      <c r="N2111">
        <v>245559.222796755</v>
      </c>
      <c r="O2111">
        <v>60412.1363328609</v>
      </c>
      <c r="P2111">
        <v>76593.635783075995</v>
      </c>
      <c r="Q2111">
        <v>127521.6649708973</v>
      </c>
      <c r="R2111" s="2">
        <f t="shared" si="96"/>
        <v>0.79091909021831297</v>
      </c>
      <c r="S2111" s="2">
        <f t="shared" si="97"/>
        <v>-0.33839797807949562</v>
      </c>
      <c r="T2111" s="2">
        <f t="shared" si="98"/>
        <v>0.19826987906623356</v>
      </c>
      <c r="U2111">
        <v>213586.650644201</v>
      </c>
      <c r="V2111">
        <v>63984.094882479403</v>
      </c>
      <c r="W2111">
        <v>189605.57277156701</v>
      </c>
      <c r="X2111">
        <v>285761.53847529599</v>
      </c>
      <c r="Y2111">
        <v>69648.146362334694</v>
      </c>
      <c r="Z2111">
        <v>73446.738977924193</v>
      </c>
      <c r="AA2111">
        <v>1</v>
      </c>
      <c r="AB2111">
        <v>0</v>
      </c>
      <c r="AC2111">
        <v>1</v>
      </c>
      <c r="AD2111">
        <v>1</v>
      </c>
      <c r="AE2111">
        <v>0</v>
      </c>
      <c r="AF2111">
        <v>0</v>
      </c>
    </row>
    <row r="2112" spans="1:32" x14ac:dyDescent="0.2">
      <c r="A2112" t="s">
        <v>4623</v>
      </c>
      <c r="B2112" t="s">
        <v>11918</v>
      </c>
      <c r="C2112">
        <v>11</v>
      </c>
      <c r="D2112">
        <v>11</v>
      </c>
      <c r="E2112">
        <v>518.96</v>
      </c>
      <c r="F2112">
        <v>0.63357765186978299</v>
      </c>
      <c r="G2112">
        <v>34414</v>
      </c>
      <c r="H2112" t="s">
        <v>4624</v>
      </c>
      <c r="I2112" t="s">
        <v>11919</v>
      </c>
      <c r="J2112">
        <v>27000358.496621002</v>
      </c>
      <c r="K2112">
        <v>24258709.864685901</v>
      </c>
      <c r="L2112">
        <v>37140164.666978598</v>
      </c>
      <c r="M2112">
        <v>29466411.009428501</v>
      </c>
      <c r="N2112">
        <v>25360903.227483999</v>
      </c>
      <c r="O2112">
        <v>29769952.920419201</v>
      </c>
      <c r="P2112">
        <v>26065668.250244699</v>
      </c>
      <c r="Q2112">
        <v>27065508.13271597</v>
      </c>
      <c r="R2112" s="2">
        <f t="shared" si="96"/>
        <v>0.91852068865990155</v>
      </c>
      <c r="S2112" s="2">
        <f t="shared" si="97"/>
        <v>-0.1226158780788813</v>
      </c>
      <c r="T2112" s="2">
        <f t="shared" si="98"/>
        <v>0.19820014998044064</v>
      </c>
      <c r="U2112">
        <v>28151525.257665001</v>
      </c>
      <c r="V2112">
        <v>24258709.864685901</v>
      </c>
      <c r="W2112">
        <v>32774754.788066301</v>
      </c>
      <c r="X2112">
        <v>29512924.177184299</v>
      </c>
      <c r="Y2112">
        <v>34321283.173582204</v>
      </c>
      <c r="Z2112">
        <v>24994744.1806111</v>
      </c>
      <c r="AA2112">
        <v>8</v>
      </c>
      <c r="AB2112">
        <v>8</v>
      </c>
      <c r="AC2112">
        <v>6</v>
      </c>
      <c r="AD2112">
        <v>7</v>
      </c>
      <c r="AE2112">
        <v>7</v>
      </c>
      <c r="AF2112">
        <v>8</v>
      </c>
    </row>
    <row r="2113" spans="1:32" x14ac:dyDescent="0.2">
      <c r="A2113" t="s">
        <v>4625</v>
      </c>
      <c r="B2113" t="s">
        <v>11920</v>
      </c>
      <c r="C2113">
        <v>9</v>
      </c>
      <c r="D2113">
        <v>8</v>
      </c>
      <c r="E2113">
        <v>654.30999999999995</v>
      </c>
      <c r="F2113">
        <v>0.63364525078267597</v>
      </c>
      <c r="G2113">
        <v>54185</v>
      </c>
      <c r="H2113" t="s">
        <v>4626</v>
      </c>
      <c r="I2113" t="s">
        <v>11921</v>
      </c>
      <c r="J2113">
        <v>4648493.2857367396</v>
      </c>
      <c r="K2113">
        <v>4725663.2379002301</v>
      </c>
      <c r="L2113">
        <v>5091547.0803560102</v>
      </c>
      <c r="M2113">
        <v>4821901.2013309933</v>
      </c>
      <c r="N2113">
        <v>4700375.3701862097</v>
      </c>
      <c r="O2113">
        <v>5002725.2279744102</v>
      </c>
      <c r="P2113">
        <v>5023176.6485636504</v>
      </c>
      <c r="Q2113">
        <v>4908759.0822414234</v>
      </c>
      <c r="R2113" s="2">
        <f t="shared" si="96"/>
        <v>1.0180132021134018</v>
      </c>
      <c r="S2113" s="2">
        <f t="shared" si="97"/>
        <v>2.5756271138589016E-2</v>
      </c>
      <c r="T2113" s="2">
        <f t="shared" si="98"/>
        <v>0.1981538158511908</v>
      </c>
      <c r="U2113">
        <v>4846682.9120021202</v>
      </c>
      <c r="V2113">
        <v>4725663.2379002301</v>
      </c>
      <c r="W2113">
        <v>4493092.8160082102</v>
      </c>
      <c r="X2113">
        <v>5469908.5699075302</v>
      </c>
      <c r="Y2113">
        <v>5767558.6403485397</v>
      </c>
      <c r="Z2113">
        <v>4816796.3352978397</v>
      </c>
      <c r="AA2113">
        <v>5</v>
      </c>
      <c r="AB2113">
        <v>5</v>
      </c>
      <c r="AC2113">
        <v>6</v>
      </c>
      <c r="AD2113">
        <v>5</v>
      </c>
      <c r="AE2113">
        <v>7</v>
      </c>
      <c r="AF2113">
        <v>6</v>
      </c>
    </row>
    <row r="2114" spans="1:32" x14ac:dyDescent="0.2">
      <c r="A2114" t="s">
        <v>4627</v>
      </c>
      <c r="B2114" t="s">
        <v>11922</v>
      </c>
      <c r="C2114">
        <v>6</v>
      </c>
      <c r="D2114">
        <v>4</v>
      </c>
      <c r="E2114">
        <v>314.68</v>
      </c>
      <c r="F2114">
        <v>0.63379633591879603</v>
      </c>
      <c r="G2114">
        <v>49784</v>
      </c>
      <c r="H2114" t="s">
        <v>4628</v>
      </c>
      <c r="I2114" t="s">
        <v>11923</v>
      </c>
      <c r="J2114">
        <v>1198113.78289127</v>
      </c>
      <c r="K2114">
        <v>1086611.3353065399</v>
      </c>
      <c r="L2114">
        <v>1223334.80429944</v>
      </c>
      <c r="M2114">
        <v>1169353.3074990835</v>
      </c>
      <c r="N2114">
        <v>1390848.1871887201</v>
      </c>
      <c r="O2114">
        <v>1137206.20004292</v>
      </c>
      <c r="P2114">
        <v>1133836.36892257</v>
      </c>
      <c r="Q2114">
        <v>1220630.2520514035</v>
      </c>
      <c r="R2114" s="2">
        <f t="shared" si="96"/>
        <v>1.0438506858649821</v>
      </c>
      <c r="S2114" s="2">
        <f t="shared" si="97"/>
        <v>6.1915361172133629E-2</v>
      </c>
      <c r="T2114" s="2">
        <f t="shared" si="98"/>
        <v>0.19805027586652593</v>
      </c>
      <c r="U2114">
        <v>1249195.65141482</v>
      </c>
      <c r="V2114">
        <v>1086611.3353065399</v>
      </c>
      <c r="W2114">
        <v>1079545.51613147</v>
      </c>
      <c r="X2114">
        <v>1618554.2258601701</v>
      </c>
      <c r="Y2114">
        <v>1311066.0981816801</v>
      </c>
      <c r="Z2114">
        <v>1087252.00182146</v>
      </c>
      <c r="AA2114">
        <v>1</v>
      </c>
      <c r="AB2114">
        <v>2</v>
      </c>
      <c r="AC2114">
        <v>4</v>
      </c>
      <c r="AD2114">
        <v>2</v>
      </c>
      <c r="AE2114">
        <v>1</v>
      </c>
      <c r="AF2114">
        <v>1</v>
      </c>
    </row>
    <row r="2115" spans="1:32" x14ac:dyDescent="0.2">
      <c r="A2115" t="s">
        <v>4629</v>
      </c>
      <c r="B2115" t="s">
        <v>11924</v>
      </c>
      <c r="C2115">
        <v>14</v>
      </c>
      <c r="D2115">
        <v>13</v>
      </c>
      <c r="E2115">
        <v>622.89</v>
      </c>
      <c r="F2115">
        <v>0.63384163575061403</v>
      </c>
      <c r="G2115">
        <v>91292</v>
      </c>
      <c r="H2115" t="s">
        <v>4630</v>
      </c>
      <c r="I2115" t="s">
        <v>11925</v>
      </c>
      <c r="J2115">
        <v>4607410.0130477101</v>
      </c>
      <c r="K2115">
        <v>5333959.7020983296</v>
      </c>
      <c r="L2115">
        <v>6768539.1031847997</v>
      </c>
      <c r="M2115">
        <v>5569969.6061102794</v>
      </c>
      <c r="N2115">
        <v>5713502.1619393202</v>
      </c>
      <c r="O2115">
        <v>5735309.8525731098</v>
      </c>
      <c r="P2115">
        <v>6049587.2439085497</v>
      </c>
      <c r="Q2115">
        <v>5832799.7528069941</v>
      </c>
      <c r="R2115" s="2">
        <f t="shared" si="96"/>
        <v>1.0471869983650159</v>
      </c>
      <c r="S2115" s="2">
        <f t="shared" si="97"/>
        <v>6.6519090334333938E-2</v>
      </c>
      <c r="T2115" s="2">
        <f t="shared" si="98"/>
        <v>0.19801923629933441</v>
      </c>
      <c r="U2115">
        <v>4803848.0441274</v>
      </c>
      <c r="V2115">
        <v>5333959.7020983296</v>
      </c>
      <c r="W2115">
        <v>5972973.2317949701</v>
      </c>
      <c r="X2115">
        <v>6648901.8383523198</v>
      </c>
      <c r="Y2115">
        <v>6612143.2595005101</v>
      </c>
      <c r="Z2115">
        <v>5801036.2177598597</v>
      </c>
      <c r="AA2115">
        <v>9</v>
      </c>
      <c r="AB2115">
        <v>7</v>
      </c>
      <c r="AC2115">
        <v>8</v>
      </c>
      <c r="AD2115">
        <v>6</v>
      </c>
      <c r="AE2115">
        <v>10</v>
      </c>
      <c r="AF2115">
        <v>6</v>
      </c>
    </row>
    <row r="2116" spans="1:32" x14ac:dyDescent="0.2">
      <c r="A2116" t="s">
        <v>4631</v>
      </c>
      <c r="B2116" t="s">
        <v>11926</v>
      </c>
      <c r="C2116">
        <v>3</v>
      </c>
      <c r="D2116">
        <v>2</v>
      </c>
      <c r="E2116">
        <v>85.13</v>
      </c>
      <c r="F2116">
        <v>0.63439709663313903</v>
      </c>
      <c r="G2116">
        <v>50342</v>
      </c>
      <c r="H2116" t="s">
        <v>4632</v>
      </c>
      <c r="I2116" t="s">
        <v>11927</v>
      </c>
      <c r="J2116">
        <v>846717.35471758095</v>
      </c>
      <c r="K2116">
        <v>618727.11728268699</v>
      </c>
      <c r="L2116">
        <v>867906.07852092094</v>
      </c>
      <c r="M2116">
        <v>777783.51684039633</v>
      </c>
      <c r="N2116">
        <v>909416.43997211405</v>
      </c>
      <c r="O2116">
        <v>555817.48063141003</v>
      </c>
      <c r="P2116">
        <v>681955.054576386</v>
      </c>
      <c r="Q2116">
        <v>715729.65839330328</v>
      </c>
      <c r="R2116" s="2">
        <f t="shared" si="96"/>
        <v>0.92021705641284923</v>
      </c>
      <c r="S2116" s="2">
        <f t="shared" si="97"/>
        <v>-0.11995389754837604</v>
      </c>
      <c r="T2116" s="2">
        <f t="shared" si="98"/>
        <v>0.19763881326783594</v>
      </c>
      <c r="U2116">
        <v>882817.35223694798</v>
      </c>
      <c r="V2116">
        <v>618727.11728268699</v>
      </c>
      <c r="W2116">
        <v>765893.45140643104</v>
      </c>
      <c r="X2116">
        <v>1058303.72828739</v>
      </c>
      <c r="Y2116">
        <v>640792.721324499</v>
      </c>
      <c r="Z2116">
        <v>653936.51020826795</v>
      </c>
      <c r="AA2116">
        <v>1</v>
      </c>
      <c r="AB2116">
        <v>0</v>
      </c>
      <c r="AC2116">
        <v>0</v>
      </c>
      <c r="AD2116">
        <v>2</v>
      </c>
      <c r="AE2116">
        <v>0</v>
      </c>
      <c r="AF2116">
        <v>0</v>
      </c>
    </row>
    <row r="2117" spans="1:32" x14ac:dyDescent="0.2">
      <c r="A2117" t="s">
        <v>4635</v>
      </c>
      <c r="B2117" t="s">
        <v>11928</v>
      </c>
      <c r="C2117">
        <v>1</v>
      </c>
      <c r="D2117">
        <v>1</v>
      </c>
      <c r="E2117">
        <v>37.4</v>
      </c>
      <c r="F2117">
        <v>0.63533704009667202</v>
      </c>
      <c r="G2117">
        <v>41721</v>
      </c>
      <c r="H2117" t="s">
        <v>4636</v>
      </c>
      <c r="I2117" t="s">
        <v>11929</v>
      </c>
      <c r="J2117">
        <v>12347.132933880999</v>
      </c>
      <c r="K2117">
        <v>60271.660737599501</v>
      </c>
      <c r="L2117">
        <v>65026.507944264697</v>
      </c>
      <c r="M2117">
        <v>45881.76720524839</v>
      </c>
      <c r="N2117">
        <v>26056.3513181608</v>
      </c>
      <c r="O2117">
        <v>73423.450968996302</v>
      </c>
      <c r="P2117">
        <v>67133.6564247403</v>
      </c>
      <c r="Q2117">
        <v>55537.81957063247</v>
      </c>
      <c r="R2117" s="2">
        <f t="shared" ref="R2117:R2180" si="99">Q2117/M2117</f>
        <v>1.2104551100263534</v>
      </c>
      <c r="S2117" s="2">
        <f t="shared" ref="S2117:S2180" si="100">LOG(R2117,2)</f>
        <v>0.27554957769024335</v>
      </c>
      <c r="T2117" s="2">
        <f t="shared" ref="T2117:T2180" si="101">-LOG(F2117)</f>
        <v>0.1969958245944258</v>
      </c>
      <c r="U2117">
        <v>12873.5559082077</v>
      </c>
      <c r="V2117">
        <v>60271.660737599501</v>
      </c>
      <c r="W2117">
        <v>57383.371121464203</v>
      </c>
      <c r="X2117">
        <v>30322.229215936601</v>
      </c>
      <c r="Y2117">
        <v>84648.674420982599</v>
      </c>
      <c r="Z2117">
        <v>64375.4287108934</v>
      </c>
      <c r="AA2117">
        <v>0</v>
      </c>
      <c r="AB2117">
        <v>0</v>
      </c>
      <c r="AC2117">
        <v>0</v>
      </c>
      <c r="AD2117">
        <v>0</v>
      </c>
      <c r="AE2117">
        <v>0</v>
      </c>
      <c r="AF2117">
        <v>0</v>
      </c>
    </row>
    <row r="2118" spans="1:32" x14ac:dyDescent="0.2">
      <c r="A2118" t="s">
        <v>4637</v>
      </c>
      <c r="B2118" t="s">
        <v>11930</v>
      </c>
      <c r="C2118">
        <v>6</v>
      </c>
      <c r="D2118">
        <v>6</v>
      </c>
      <c r="E2118">
        <v>522</v>
      </c>
      <c r="F2118">
        <v>0.63537195916719502</v>
      </c>
      <c r="G2118">
        <v>26394</v>
      </c>
      <c r="H2118" t="s">
        <v>4638</v>
      </c>
      <c r="I2118" t="s">
        <v>11931</v>
      </c>
      <c r="J2118">
        <v>8840623.7486261409</v>
      </c>
      <c r="K2118">
        <v>7729784.0293308096</v>
      </c>
      <c r="L2118">
        <v>8570581.7894538306</v>
      </c>
      <c r="M2118">
        <v>8380329.855803594</v>
      </c>
      <c r="N2118">
        <v>7376437.9511544798</v>
      </c>
      <c r="O2118">
        <v>9173785.8232528102</v>
      </c>
      <c r="P2118">
        <v>7672031.5626046704</v>
      </c>
      <c r="Q2118">
        <v>8074085.1123373201</v>
      </c>
      <c r="R2118" s="2">
        <f t="shared" si="99"/>
        <v>0.96345671963566071</v>
      </c>
      <c r="S2118" s="2">
        <f t="shared" si="100"/>
        <v>-5.3708235599838741E-2</v>
      </c>
      <c r="T2118" s="2">
        <f t="shared" si="101"/>
        <v>0.19697195577842791</v>
      </c>
      <c r="U2118">
        <v>9217545.8627376594</v>
      </c>
      <c r="V2118">
        <v>7729784.0293308096</v>
      </c>
      <c r="W2118">
        <v>7563206.0078119002</v>
      </c>
      <c r="X2118">
        <v>8584089.1389941499</v>
      </c>
      <c r="Y2118">
        <v>10576304.969488</v>
      </c>
      <c r="Z2118">
        <v>7356821.4101350596</v>
      </c>
      <c r="AA2118">
        <v>5</v>
      </c>
      <c r="AB2118">
        <v>7</v>
      </c>
      <c r="AC2118">
        <v>4</v>
      </c>
      <c r="AD2118">
        <v>5</v>
      </c>
      <c r="AE2118">
        <v>5</v>
      </c>
      <c r="AF2118">
        <v>5</v>
      </c>
    </row>
    <row r="2119" spans="1:32" x14ac:dyDescent="0.2">
      <c r="A2119" t="s">
        <v>4639</v>
      </c>
      <c r="B2119" t="s">
        <v>11932</v>
      </c>
      <c r="C2119">
        <v>17</v>
      </c>
      <c r="D2119">
        <v>17</v>
      </c>
      <c r="E2119">
        <v>1050.27</v>
      </c>
      <c r="F2119">
        <v>0.63618680453261001</v>
      </c>
      <c r="G2119">
        <v>65051</v>
      </c>
      <c r="H2119" t="s">
        <v>4640</v>
      </c>
      <c r="I2119" t="s">
        <v>11933</v>
      </c>
      <c r="J2119">
        <v>20267570.477068599</v>
      </c>
      <c r="K2119">
        <v>20206523.437839702</v>
      </c>
      <c r="L2119">
        <v>25446814.483414002</v>
      </c>
      <c r="M2119">
        <v>21973636.132774103</v>
      </c>
      <c r="N2119">
        <v>21710340.856659599</v>
      </c>
      <c r="O2119">
        <v>22167718.125304099</v>
      </c>
      <c r="P2119">
        <v>24718194.155412</v>
      </c>
      <c r="Q2119">
        <v>22865417.712458566</v>
      </c>
      <c r="R2119" s="2">
        <f t="shared" si="99"/>
        <v>1.0405841606867401</v>
      </c>
      <c r="S2119" s="2">
        <f t="shared" si="100"/>
        <v>5.7393652526602584E-2</v>
      </c>
      <c r="T2119" s="2">
        <f t="shared" si="101"/>
        <v>0.19641534305340402</v>
      </c>
      <c r="U2119">
        <v>21131683.205913998</v>
      </c>
      <c r="V2119">
        <v>20206523.437839702</v>
      </c>
      <c r="W2119">
        <v>22455826.7931653</v>
      </c>
      <c r="X2119">
        <v>25264701.253583301</v>
      </c>
      <c r="Y2119">
        <v>25556793.224515401</v>
      </c>
      <c r="Z2119">
        <v>23702631.8907209</v>
      </c>
      <c r="AA2119">
        <v>16</v>
      </c>
      <c r="AB2119">
        <v>11</v>
      </c>
      <c r="AC2119">
        <v>11</v>
      </c>
      <c r="AD2119">
        <v>19</v>
      </c>
      <c r="AE2119">
        <v>15</v>
      </c>
      <c r="AF2119">
        <v>15</v>
      </c>
    </row>
    <row r="2120" spans="1:32" x14ac:dyDescent="0.2">
      <c r="A2120" t="s">
        <v>4641</v>
      </c>
      <c r="B2120" t="s">
        <v>11934</v>
      </c>
      <c r="C2120">
        <v>4</v>
      </c>
      <c r="D2120">
        <v>3</v>
      </c>
      <c r="E2120">
        <v>144.84</v>
      </c>
      <c r="F2120">
        <v>0.63623531076040396</v>
      </c>
      <c r="G2120">
        <v>29627</v>
      </c>
      <c r="H2120" t="s">
        <v>4642</v>
      </c>
      <c r="I2120" t="s">
        <v>11935</v>
      </c>
      <c r="J2120">
        <v>3140658.9842291698</v>
      </c>
      <c r="K2120">
        <v>3217749.5644175401</v>
      </c>
      <c r="L2120">
        <v>4579171.1947035901</v>
      </c>
      <c r="M2120">
        <v>3645859.9144501002</v>
      </c>
      <c r="N2120">
        <v>3930696.3428521799</v>
      </c>
      <c r="O2120">
        <v>3571705.71661101</v>
      </c>
      <c r="P2120">
        <v>4004112.67489107</v>
      </c>
      <c r="Q2120">
        <v>3835504.9114514198</v>
      </c>
      <c r="R2120" s="2">
        <f t="shared" si="99"/>
        <v>1.0520165342199999</v>
      </c>
      <c r="S2120" s="2">
        <f t="shared" si="100"/>
        <v>7.3157379202217265E-2</v>
      </c>
      <c r="T2120" s="2">
        <f t="shared" si="101"/>
        <v>0.19638223142036043</v>
      </c>
      <c r="U2120">
        <v>3274561.7333675399</v>
      </c>
      <c r="V2120">
        <v>3217749.5644175401</v>
      </c>
      <c r="W2120">
        <v>4040940.97009819</v>
      </c>
      <c r="X2120">
        <v>4574219.6991002299</v>
      </c>
      <c r="Y2120">
        <v>4117760.06633949</v>
      </c>
      <c r="Z2120">
        <v>3839601.2340219002</v>
      </c>
      <c r="AA2120">
        <v>2</v>
      </c>
      <c r="AB2120">
        <v>1</v>
      </c>
      <c r="AC2120">
        <v>2</v>
      </c>
      <c r="AD2120">
        <v>1</v>
      </c>
      <c r="AE2120">
        <v>2</v>
      </c>
      <c r="AF2120">
        <v>2</v>
      </c>
    </row>
    <row r="2121" spans="1:32" x14ac:dyDescent="0.2">
      <c r="A2121" t="s">
        <v>4643</v>
      </c>
      <c r="B2121" t="s">
        <v>11936</v>
      </c>
      <c r="C2121">
        <v>2</v>
      </c>
      <c r="D2121">
        <v>2</v>
      </c>
      <c r="E2121">
        <v>77.760000000000005</v>
      </c>
      <c r="F2121">
        <v>0.63692101798691003</v>
      </c>
      <c r="G2121">
        <v>51810</v>
      </c>
      <c r="H2121" t="s">
        <v>4644</v>
      </c>
      <c r="I2121" t="s">
        <v>11937</v>
      </c>
      <c r="J2121">
        <v>187835.54573009501</v>
      </c>
      <c r="K2121">
        <v>198543.44102465399</v>
      </c>
      <c r="L2121">
        <v>253071.614631987</v>
      </c>
      <c r="M2121">
        <v>213150.2004622453</v>
      </c>
      <c r="N2121">
        <v>189585.18492493301</v>
      </c>
      <c r="O2121">
        <v>206659.56465771201</v>
      </c>
      <c r="P2121">
        <v>207900.36691744899</v>
      </c>
      <c r="Q2121">
        <v>201381.70550003136</v>
      </c>
      <c r="R2121" s="2">
        <f t="shared" si="99"/>
        <v>0.94478778374736527</v>
      </c>
      <c r="S2121" s="2">
        <f t="shared" si="100"/>
        <v>-8.1937784302415467E-2</v>
      </c>
      <c r="T2121" s="2">
        <f t="shared" si="101"/>
        <v>0.19591441943727003</v>
      </c>
      <c r="U2121">
        <v>195843.95927816399</v>
      </c>
      <c r="V2121">
        <v>198543.44102465399</v>
      </c>
      <c r="W2121">
        <v>223325.884194529</v>
      </c>
      <c r="X2121">
        <v>220623.57707131599</v>
      </c>
      <c r="Y2121">
        <v>238254.37205450199</v>
      </c>
      <c r="Z2121">
        <v>199358.65201184899</v>
      </c>
      <c r="AA2121">
        <v>1</v>
      </c>
      <c r="AB2121">
        <v>1</v>
      </c>
      <c r="AC2121">
        <v>1</v>
      </c>
      <c r="AD2121">
        <v>0</v>
      </c>
      <c r="AE2121">
        <v>1</v>
      </c>
      <c r="AF2121">
        <v>1</v>
      </c>
    </row>
    <row r="2122" spans="1:32" x14ac:dyDescent="0.2">
      <c r="A2122" t="s">
        <v>4645</v>
      </c>
      <c r="B2122" t="s">
        <v>11938</v>
      </c>
      <c r="C2122">
        <v>2</v>
      </c>
      <c r="D2122">
        <v>2</v>
      </c>
      <c r="E2122">
        <v>51.54</v>
      </c>
      <c r="F2122">
        <v>0.63694069269119902</v>
      </c>
      <c r="G2122">
        <v>55679</v>
      </c>
      <c r="H2122" t="s">
        <v>4646</v>
      </c>
      <c r="I2122" t="s">
        <v>11939</v>
      </c>
      <c r="J2122">
        <v>326144.885716255</v>
      </c>
      <c r="K2122">
        <v>350535.05853158998</v>
      </c>
      <c r="L2122">
        <v>539177.06702355505</v>
      </c>
      <c r="M2122">
        <v>405285.67042379995</v>
      </c>
      <c r="N2122">
        <v>314990.24852857401</v>
      </c>
      <c r="O2122">
        <v>402902.42573334702</v>
      </c>
      <c r="P2122">
        <v>372801.94807233702</v>
      </c>
      <c r="Q2122">
        <v>363564.87411141937</v>
      </c>
      <c r="R2122" s="2">
        <f t="shared" si="99"/>
        <v>0.89705829898018874</v>
      </c>
      <c r="S2122" s="2">
        <f t="shared" si="100"/>
        <v>-0.15672634729409762</v>
      </c>
      <c r="T2122" s="2">
        <f t="shared" si="101"/>
        <v>0.19590100414197567</v>
      </c>
      <c r="U2122">
        <v>340050.15115071402</v>
      </c>
      <c r="V2122">
        <v>350535.05853158998</v>
      </c>
      <c r="W2122">
        <v>475802.84895068</v>
      </c>
      <c r="X2122">
        <v>366559.63070359803</v>
      </c>
      <c r="Y2122">
        <v>464499.49994488002</v>
      </c>
      <c r="Z2122">
        <v>357485.14991608</v>
      </c>
      <c r="AA2122">
        <v>1</v>
      </c>
      <c r="AB2122">
        <v>0</v>
      </c>
      <c r="AC2122">
        <v>2</v>
      </c>
      <c r="AD2122">
        <v>1</v>
      </c>
      <c r="AE2122">
        <v>2</v>
      </c>
      <c r="AF2122">
        <v>1</v>
      </c>
    </row>
    <row r="2123" spans="1:32" x14ac:dyDescent="0.2">
      <c r="A2123" t="s">
        <v>4647</v>
      </c>
      <c r="B2123" t="s">
        <v>11940</v>
      </c>
      <c r="C2123">
        <v>21</v>
      </c>
      <c r="D2123">
        <v>19</v>
      </c>
      <c r="E2123">
        <v>1362.99</v>
      </c>
      <c r="F2123">
        <v>0.63725562534646996</v>
      </c>
      <c r="G2123">
        <v>61517</v>
      </c>
      <c r="H2123" t="s">
        <v>4648</v>
      </c>
      <c r="I2123" t="s">
        <v>11941</v>
      </c>
      <c r="J2123">
        <v>18497031.777542502</v>
      </c>
      <c r="K2123">
        <v>18863335.543456402</v>
      </c>
      <c r="L2123">
        <v>18498901.3188903</v>
      </c>
      <c r="M2123">
        <v>18619756.213296402</v>
      </c>
      <c r="N2123">
        <v>20070861.6364622</v>
      </c>
      <c r="O2123">
        <v>18525530.441934399</v>
      </c>
      <c r="P2123">
        <v>18196834.525799401</v>
      </c>
      <c r="Q2123">
        <v>18931075.534732003</v>
      </c>
      <c r="R2123" s="2">
        <f t="shared" si="99"/>
        <v>1.0167198387491929</v>
      </c>
      <c r="S2123" s="2">
        <f t="shared" si="100"/>
        <v>2.3922193522072682E-2</v>
      </c>
      <c r="T2123" s="2">
        <f t="shared" si="101"/>
        <v>0.19568632212601905</v>
      </c>
      <c r="U2123">
        <v>19285657.164236899</v>
      </c>
      <c r="V2123">
        <v>18863335.543456402</v>
      </c>
      <c r="W2123">
        <v>16324562.909499601</v>
      </c>
      <c r="X2123">
        <v>23356810.770277601</v>
      </c>
      <c r="Y2123">
        <v>21357775.671937201</v>
      </c>
      <c r="Z2123">
        <v>17449206.346934799</v>
      </c>
      <c r="AA2123">
        <v>18</v>
      </c>
      <c r="AB2123">
        <v>14</v>
      </c>
      <c r="AC2123">
        <v>18</v>
      </c>
      <c r="AD2123">
        <v>18</v>
      </c>
      <c r="AE2123">
        <v>15</v>
      </c>
      <c r="AF2123">
        <v>17</v>
      </c>
    </row>
    <row r="2124" spans="1:32" x14ac:dyDescent="0.2">
      <c r="A2124" t="s">
        <v>4649</v>
      </c>
      <c r="B2124" t="s">
        <v>11942</v>
      </c>
      <c r="C2124">
        <v>4</v>
      </c>
      <c r="D2124">
        <v>4</v>
      </c>
      <c r="E2124">
        <v>201.86</v>
      </c>
      <c r="F2124">
        <v>0.63732747076795104</v>
      </c>
      <c r="G2124">
        <v>35235</v>
      </c>
      <c r="H2124" t="s">
        <v>4650</v>
      </c>
      <c r="I2124" t="s">
        <v>11943</v>
      </c>
      <c r="J2124">
        <v>1473175.7460101999</v>
      </c>
      <c r="K2124">
        <v>1957893.1159906799</v>
      </c>
      <c r="L2124">
        <v>2081184.49132115</v>
      </c>
      <c r="M2124">
        <v>1837417.7844406767</v>
      </c>
      <c r="N2124">
        <v>1727974.8752210599</v>
      </c>
      <c r="O2124">
        <v>2222247.7322301501</v>
      </c>
      <c r="P2124">
        <v>1904489.10622226</v>
      </c>
      <c r="Q2124">
        <v>1951570.5712244899</v>
      </c>
      <c r="R2124" s="2">
        <f t="shared" si="99"/>
        <v>1.0621267453436358</v>
      </c>
      <c r="S2124" s="2">
        <f t="shared" si="100"/>
        <v>8.6955935603551901E-2</v>
      </c>
      <c r="T2124" s="2">
        <f t="shared" si="101"/>
        <v>0.19563736169303131</v>
      </c>
      <c r="U2124">
        <v>1535984.9473100801</v>
      </c>
      <c r="V2124">
        <v>1957893.1159906799</v>
      </c>
      <c r="W2124">
        <v>1836564.5920903301</v>
      </c>
      <c r="X2124">
        <v>2010874.41622393</v>
      </c>
      <c r="Y2124">
        <v>2561992.41912163</v>
      </c>
      <c r="Z2124">
        <v>1826241.99570787</v>
      </c>
      <c r="AA2124">
        <v>4</v>
      </c>
      <c r="AB2124">
        <v>3</v>
      </c>
      <c r="AC2124">
        <v>4</v>
      </c>
      <c r="AD2124">
        <v>4</v>
      </c>
      <c r="AE2124">
        <v>3</v>
      </c>
      <c r="AF2124">
        <v>4</v>
      </c>
    </row>
    <row r="2125" spans="1:32" x14ac:dyDescent="0.2">
      <c r="A2125" t="s">
        <v>4651</v>
      </c>
      <c r="B2125" t="s">
        <v>11944</v>
      </c>
      <c r="C2125">
        <v>6</v>
      </c>
      <c r="D2125">
        <v>5</v>
      </c>
      <c r="E2125">
        <v>254.62</v>
      </c>
      <c r="F2125">
        <v>0.63749996693107303</v>
      </c>
      <c r="G2125">
        <v>18746</v>
      </c>
      <c r="H2125" t="s">
        <v>4652</v>
      </c>
      <c r="I2125" t="s">
        <v>11945</v>
      </c>
      <c r="J2125">
        <v>2639144.7024097499</v>
      </c>
      <c r="K2125">
        <v>2934793.61708574</v>
      </c>
      <c r="L2125">
        <v>3734222.5378113501</v>
      </c>
      <c r="M2125">
        <v>3102720.2857689466</v>
      </c>
      <c r="N2125">
        <v>2323854.2921573701</v>
      </c>
      <c r="O2125">
        <v>3436446.1061949199</v>
      </c>
      <c r="P2125">
        <v>2868358.9145003702</v>
      </c>
      <c r="Q2125">
        <v>2876219.7709508869</v>
      </c>
      <c r="R2125" s="2">
        <f t="shared" si="99"/>
        <v>0.92699937668988874</v>
      </c>
      <c r="S2125" s="2">
        <f t="shared" si="100"/>
        <v>-0.10935972609773081</v>
      </c>
      <c r="T2125" s="2">
        <f t="shared" si="101"/>
        <v>0.19551983342209017</v>
      </c>
      <c r="U2125">
        <v>2751665.26984517</v>
      </c>
      <c r="V2125">
        <v>2934793.61708574</v>
      </c>
      <c r="W2125">
        <v>3295306.5528450198</v>
      </c>
      <c r="X2125">
        <v>2704309.6575889899</v>
      </c>
      <c r="Y2125">
        <v>3961821.5130119501</v>
      </c>
      <c r="Z2125">
        <v>2750510.6179443202</v>
      </c>
      <c r="AA2125">
        <v>0</v>
      </c>
      <c r="AB2125">
        <v>2</v>
      </c>
      <c r="AC2125">
        <v>1</v>
      </c>
      <c r="AD2125">
        <v>3</v>
      </c>
      <c r="AE2125">
        <v>2</v>
      </c>
      <c r="AF2125">
        <v>1</v>
      </c>
    </row>
    <row r="2126" spans="1:32" x14ac:dyDescent="0.2">
      <c r="A2126" t="s">
        <v>4653</v>
      </c>
      <c r="B2126" t="s">
        <v>11946</v>
      </c>
      <c r="C2126">
        <v>4</v>
      </c>
      <c r="D2126">
        <v>4</v>
      </c>
      <c r="E2126">
        <v>132.59</v>
      </c>
      <c r="F2126">
        <v>0.63823806668513605</v>
      </c>
      <c r="G2126">
        <v>68407</v>
      </c>
      <c r="H2126" t="s">
        <v>4654</v>
      </c>
      <c r="I2126" t="s">
        <v>11947</v>
      </c>
      <c r="J2126">
        <v>194425.971116164</v>
      </c>
      <c r="K2126">
        <v>245043.46838367701</v>
      </c>
      <c r="L2126">
        <v>227532.99250567201</v>
      </c>
      <c r="M2126">
        <v>222334.14400183767</v>
      </c>
      <c r="N2126">
        <v>165718.66719076599</v>
      </c>
      <c r="O2126">
        <v>227334.73370467199</v>
      </c>
      <c r="P2126">
        <v>235668.039560173</v>
      </c>
      <c r="Q2126">
        <v>209573.81348520366</v>
      </c>
      <c r="R2126" s="2">
        <f t="shared" si="99"/>
        <v>0.94260741833459216</v>
      </c>
      <c r="S2126" s="2">
        <f t="shared" si="100"/>
        <v>-8.5271059457697931E-2</v>
      </c>
      <c r="T2126" s="2">
        <f t="shared" si="101"/>
        <v>0.1950172965726677</v>
      </c>
      <c r="U2126">
        <v>202715.36903140499</v>
      </c>
      <c r="V2126">
        <v>245043.46838367701</v>
      </c>
      <c r="W2126">
        <v>200789.04071738501</v>
      </c>
      <c r="X2126">
        <v>192849.69528391401</v>
      </c>
      <c r="Y2126">
        <v>262090.43029145201</v>
      </c>
      <c r="Z2126">
        <v>225985.472683876</v>
      </c>
      <c r="AA2126">
        <v>3</v>
      </c>
      <c r="AB2126">
        <v>1</v>
      </c>
      <c r="AC2126">
        <v>2</v>
      </c>
      <c r="AD2126">
        <v>1</v>
      </c>
      <c r="AE2126">
        <v>1</v>
      </c>
      <c r="AF2126">
        <v>0</v>
      </c>
    </row>
    <row r="2127" spans="1:32" x14ac:dyDescent="0.2">
      <c r="A2127" t="s">
        <v>4655</v>
      </c>
      <c r="B2127" t="s">
        <v>11948</v>
      </c>
      <c r="C2127">
        <v>2</v>
      </c>
      <c r="D2127">
        <v>2</v>
      </c>
      <c r="E2127">
        <v>145.68</v>
      </c>
      <c r="F2127">
        <v>0.63824359395442598</v>
      </c>
      <c r="G2127">
        <v>82991</v>
      </c>
      <c r="H2127" t="s">
        <v>4656</v>
      </c>
      <c r="I2127" t="s">
        <v>11949</v>
      </c>
      <c r="J2127">
        <v>131892.07281589301</v>
      </c>
      <c r="K2127">
        <v>198535.90826548901</v>
      </c>
      <c r="L2127">
        <v>123565.136101593</v>
      </c>
      <c r="M2127">
        <v>151331.03906099169</v>
      </c>
      <c r="N2127">
        <v>367317.175042191</v>
      </c>
      <c r="O2127">
        <v>203679.58244031301</v>
      </c>
      <c r="P2127">
        <v>85618.442924964402</v>
      </c>
      <c r="Q2127">
        <v>218871.73346915611</v>
      </c>
      <c r="R2127" s="2">
        <f t="shared" si="99"/>
        <v>1.4463109143190589</v>
      </c>
      <c r="S2127" s="2">
        <f t="shared" si="100"/>
        <v>0.53237772264157124</v>
      </c>
      <c r="T2127" s="2">
        <f t="shared" si="101"/>
        <v>0.1950135355118916</v>
      </c>
      <c r="U2127">
        <v>137515.32297717701</v>
      </c>
      <c r="V2127">
        <v>198535.90826548901</v>
      </c>
      <c r="W2127">
        <v>109041.43997197899</v>
      </c>
      <c r="X2127">
        <v>427453.38518738502</v>
      </c>
      <c r="Y2127">
        <v>234818.80016061899</v>
      </c>
      <c r="Z2127">
        <v>82100.756347639399</v>
      </c>
      <c r="AA2127">
        <v>1</v>
      </c>
      <c r="AB2127">
        <v>1</v>
      </c>
      <c r="AC2127">
        <v>1</v>
      </c>
      <c r="AD2127">
        <v>2</v>
      </c>
      <c r="AE2127">
        <v>2</v>
      </c>
      <c r="AF2127">
        <v>1</v>
      </c>
    </row>
    <row r="2128" spans="1:32" x14ac:dyDescent="0.2">
      <c r="A2128" t="s">
        <v>4657</v>
      </c>
      <c r="B2128" t="s">
        <v>11950</v>
      </c>
      <c r="C2128">
        <v>2</v>
      </c>
      <c r="D2128">
        <v>1</v>
      </c>
      <c r="E2128">
        <v>58.66</v>
      </c>
      <c r="F2128">
        <v>0.63843963871345999</v>
      </c>
      <c r="G2128">
        <v>50839</v>
      </c>
      <c r="H2128" t="s">
        <v>4658</v>
      </c>
      <c r="I2128" t="s">
        <v>11951</v>
      </c>
      <c r="J2128">
        <v>258076.31320472001</v>
      </c>
      <c r="K2128">
        <v>237938.658556346</v>
      </c>
      <c r="L2128">
        <v>132096.74561573</v>
      </c>
      <c r="M2128">
        <v>209370.57245893203</v>
      </c>
      <c r="N2128">
        <v>302631.17076073599</v>
      </c>
      <c r="O2128">
        <v>182775.283944522</v>
      </c>
      <c r="P2128">
        <v>217130.702016191</v>
      </c>
      <c r="Q2128">
        <v>234179.052240483</v>
      </c>
      <c r="R2128" s="2">
        <f t="shared" si="99"/>
        <v>1.1184907673040687</v>
      </c>
      <c r="S2128" s="2">
        <f t="shared" si="100"/>
        <v>0.16155334757306267</v>
      </c>
      <c r="T2128" s="2">
        <f t="shared" si="101"/>
        <v>0.19488015683886584</v>
      </c>
      <c r="U2128">
        <v>269079.45872263098</v>
      </c>
      <c r="V2128">
        <v>237938.658556346</v>
      </c>
      <c r="W2128">
        <v>116570.254458415</v>
      </c>
      <c r="X2128">
        <v>352177.15694900299</v>
      </c>
      <c r="Y2128">
        <v>210718.582396182</v>
      </c>
      <c r="Z2128">
        <v>208209.753095444</v>
      </c>
      <c r="AA2128">
        <v>1</v>
      </c>
      <c r="AB2128">
        <v>0</v>
      </c>
      <c r="AC2128">
        <v>0</v>
      </c>
      <c r="AD2128">
        <v>1</v>
      </c>
      <c r="AE2128">
        <v>1</v>
      </c>
      <c r="AF2128">
        <v>0</v>
      </c>
    </row>
    <row r="2129" spans="1:32" x14ac:dyDescent="0.2">
      <c r="A2129" t="s">
        <v>4659</v>
      </c>
      <c r="B2129" t="s">
        <v>11952</v>
      </c>
      <c r="C2129">
        <v>4</v>
      </c>
      <c r="D2129">
        <v>4</v>
      </c>
      <c r="E2129">
        <v>277.77</v>
      </c>
      <c r="F2129">
        <v>0.63872853520323503</v>
      </c>
      <c r="G2129">
        <v>10367</v>
      </c>
      <c r="H2129" t="s">
        <v>4660</v>
      </c>
      <c r="I2129" t="s">
        <v>11953</v>
      </c>
      <c r="J2129">
        <v>10694744.730245</v>
      </c>
      <c r="K2129">
        <v>7220279.5357964197</v>
      </c>
      <c r="L2129">
        <v>8820912.4844709001</v>
      </c>
      <c r="M2129">
        <v>8911978.9168374408</v>
      </c>
      <c r="N2129">
        <v>11244820.8179575</v>
      </c>
      <c r="O2129">
        <v>8574809.7516846396</v>
      </c>
      <c r="P2129">
        <v>8778054.0445169806</v>
      </c>
      <c r="Q2129">
        <v>9532561.5380530413</v>
      </c>
      <c r="R2129" s="2">
        <f t="shared" si="99"/>
        <v>1.0696346599342972</v>
      </c>
      <c r="S2129" s="2">
        <f t="shared" si="100"/>
        <v>9.7118119707301873E-2</v>
      </c>
      <c r="T2129" s="2">
        <f t="shared" si="101"/>
        <v>0.19468368129859984</v>
      </c>
      <c r="U2129">
        <v>11150717.7371534</v>
      </c>
      <c r="V2129">
        <v>7220279.5357964197</v>
      </c>
      <c r="W2129">
        <v>7784113.1367564704</v>
      </c>
      <c r="X2129">
        <v>13085793.562224301</v>
      </c>
      <c r="Y2129">
        <v>9885755.4270871095</v>
      </c>
      <c r="Z2129">
        <v>8417402.2756627798</v>
      </c>
      <c r="AA2129">
        <v>2</v>
      </c>
      <c r="AB2129">
        <v>3</v>
      </c>
      <c r="AC2129">
        <v>3</v>
      </c>
      <c r="AD2129">
        <v>4</v>
      </c>
      <c r="AE2129">
        <v>2</v>
      </c>
      <c r="AF2129">
        <v>2</v>
      </c>
    </row>
    <row r="2130" spans="1:32" x14ac:dyDescent="0.2">
      <c r="A2130" t="s">
        <v>4661</v>
      </c>
      <c r="B2130" t="s">
        <v>11954</v>
      </c>
      <c r="C2130">
        <v>18</v>
      </c>
      <c r="D2130">
        <v>17</v>
      </c>
      <c r="E2130">
        <v>784.29</v>
      </c>
      <c r="F2130">
        <v>0.63880996517611499</v>
      </c>
      <c r="G2130">
        <v>163061</v>
      </c>
      <c r="H2130" t="s">
        <v>4662</v>
      </c>
      <c r="I2130" t="s">
        <v>11955</v>
      </c>
      <c r="J2130">
        <v>4785195.9396585403</v>
      </c>
      <c r="K2130">
        <v>5325650.2776554702</v>
      </c>
      <c r="L2130">
        <v>5138881.6687197601</v>
      </c>
      <c r="M2130">
        <v>5083242.6286779232</v>
      </c>
      <c r="N2130">
        <v>4461620.5956433397</v>
      </c>
      <c r="O2130">
        <v>5433089.6113781203</v>
      </c>
      <c r="P2130">
        <v>4893845.4404186504</v>
      </c>
      <c r="Q2130">
        <v>4929518.5491467034</v>
      </c>
      <c r="R2130" s="2">
        <f t="shared" si="99"/>
        <v>0.96975865785670723</v>
      </c>
      <c r="S2130" s="2">
        <f t="shared" si="100"/>
        <v>-4.4302343912910332E-2</v>
      </c>
      <c r="T2130" s="2">
        <f t="shared" si="101"/>
        <v>0.19462831766310754</v>
      </c>
      <c r="U2130">
        <v>4989213.9163645599</v>
      </c>
      <c r="V2130">
        <v>5325650.2776554702</v>
      </c>
      <c r="W2130">
        <v>4534863.7543044202</v>
      </c>
      <c r="X2130">
        <v>5192065.4862121399</v>
      </c>
      <c r="Y2130">
        <v>6263718.5741619198</v>
      </c>
      <c r="Z2130">
        <v>4692778.7796718404</v>
      </c>
      <c r="AA2130">
        <v>6</v>
      </c>
      <c r="AB2130">
        <v>6</v>
      </c>
      <c r="AC2130">
        <v>8</v>
      </c>
      <c r="AD2130">
        <v>13</v>
      </c>
      <c r="AE2130">
        <v>10</v>
      </c>
      <c r="AF2130">
        <v>8</v>
      </c>
    </row>
    <row r="2131" spans="1:32" x14ac:dyDescent="0.2">
      <c r="A2131" t="s">
        <v>4663</v>
      </c>
      <c r="B2131" t="s">
        <v>11956</v>
      </c>
      <c r="C2131">
        <v>14</v>
      </c>
      <c r="D2131">
        <v>11</v>
      </c>
      <c r="E2131">
        <v>709.11</v>
      </c>
      <c r="F2131">
        <v>0.63908798275587697</v>
      </c>
      <c r="G2131">
        <v>10909</v>
      </c>
      <c r="H2131" t="s">
        <v>4664</v>
      </c>
      <c r="I2131" t="s">
        <v>11957</v>
      </c>
      <c r="J2131">
        <v>28149589.989765398</v>
      </c>
      <c r="K2131">
        <v>35660309.921766102</v>
      </c>
      <c r="L2131">
        <v>35146062.377245001</v>
      </c>
      <c r="M2131">
        <v>32985320.762925502</v>
      </c>
      <c r="N2131">
        <v>29837012.115109</v>
      </c>
      <c r="O2131">
        <v>34742860.482394099</v>
      </c>
      <c r="P2131">
        <v>40715468.182583302</v>
      </c>
      <c r="Q2131">
        <v>35098446.926695466</v>
      </c>
      <c r="R2131" s="2">
        <f t="shared" si="99"/>
        <v>1.0640626228544987</v>
      </c>
      <c r="S2131" s="2">
        <f t="shared" si="100"/>
        <v>8.9583059695343345E-2</v>
      </c>
      <c r="T2131" s="2">
        <f t="shared" si="101"/>
        <v>0.19443934873509089</v>
      </c>
      <c r="U2131">
        <v>29349754.511184402</v>
      </c>
      <c r="V2131">
        <v>35660309.921766102</v>
      </c>
      <c r="W2131">
        <v>31015036.861278299</v>
      </c>
      <c r="X2131">
        <v>34721849.940764204</v>
      </c>
      <c r="Y2131">
        <v>40054465.523142397</v>
      </c>
      <c r="Z2131">
        <v>39042648.039837897</v>
      </c>
      <c r="AA2131">
        <v>9</v>
      </c>
      <c r="AB2131">
        <v>10</v>
      </c>
      <c r="AC2131">
        <v>7</v>
      </c>
      <c r="AD2131">
        <v>10</v>
      </c>
      <c r="AE2131">
        <v>6</v>
      </c>
      <c r="AF2131">
        <v>8</v>
      </c>
    </row>
    <row r="2132" spans="1:32" x14ac:dyDescent="0.2">
      <c r="A2132" t="s">
        <v>4665</v>
      </c>
      <c r="B2132" t="s">
        <v>11958</v>
      </c>
      <c r="C2132">
        <v>4</v>
      </c>
      <c r="D2132">
        <v>3</v>
      </c>
      <c r="E2132">
        <v>131.43</v>
      </c>
      <c r="F2132">
        <v>0.63929027500475799</v>
      </c>
      <c r="G2132">
        <v>184818</v>
      </c>
      <c r="H2132" t="s">
        <v>4666</v>
      </c>
      <c r="I2132" t="s">
        <v>11959</v>
      </c>
      <c r="J2132">
        <v>304924.90820128203</v>
      </c>
      <c r="K2132">
        <v>203148.51914542101</v>
      </c>
      <c r="L2132">
        <v>234343.88562129499</v>
      </c>
      <c r="M2132">
        <v>247472.43765599933</v>
      </c>
      <c r="N2132">
        <v>312052.077267243</v>
      </c>
      <c r="O2132">
        <v>221836.21765110001</v>
      </c>
      <c r="P2132">
        <v>141839.52052231799</v>
      </c>
      <c r="Q2132">
        <v>225242.60514688698</v>
      </c>
      <c r="R2132" s="2">
        <f t="shared" si="99"/>
        <v>0.91017249145129819</v>
      </c>
      <c r="S2132" s="2">
        <f t="shared" si="100"/>
        <v>-0.1357881111373119</v>
      </c>
      <c r="T2132" s="2">
        <f t="shared" si="101"/>
        <v>0.19430190207934436</v>
      </c>
      <c r="U2132">
        <v>317925.454804382</v>
      </c>
      <c r="V2132">
        <v>203148.51914542101</v>
      </c>
      <c r="W2132">
        <v>206799.3897224</v>
      </c>
      <c r="X2132">
        <v>363140.42970442999</v>
      </c>
      <c r="Y2132">
        <v>255751.28266116901</v>
      </c>
      <c r="Z2132">
        <v>136011.956268284</v>
      </c>
      <c r="AA2132">
        <v>2</v>
      </c>
      <c r="AB2132">
        <v>3</v>
      </c>
      <c r="AC2132">
        <v>1</v>
      </c>
      <c r="AD2132">
        <v>2</v>
      </c>
      <c r="AE2132">
        <v>1</v>
      </c>
      <c r="AF2132">
        <v>2</v>
      </c>
    </row>
    <row r="2133" spans="1:32" x14ac:dyDescent="0.2">
      <c r="A2133" t="s">
        <v>4667</v>
      </c>
      <c r="B2133" t="s">
        <v>11960</v>
      </c>
      <c r="C2133">
        <v>13</v>
      </c>
      <c r="D2133">
        <v>11</v>
      </c>
      <c r="E2133">
        <v>643.22</v>
      </c>
      <c r="F2133">
        <v>0.63980396939513995</v>
      </c>
      <c r="G2133">
        <v>107967</v>
      </c>
      <c r="H2133" t="s">
        <v>4668</v>
      </c>
      <c r="I2133" t="s">
        <v>11961</v>
      </c>
      <c r="J2133">
        <v>6984957.3328032997</v>
      </c>
      <c r="K2133">
        <v>9092948.1772742309</v>
      </c>
      <c r="L2133">
        <v>8577144.5042892806</v>
      </c>
      <c r="M2133">
        <v>8218350.004788938</v>
      </c>
      <c r="N2133">
        <v>7031404.4783102497</v>
      </c>
      <c r="O2133">
        <v>8448162.1523164492</v>
      </c>
      <c r="P2133">
        <v>11959387.818094701</v>
      </c>
      <c r="Q2133">
        <v>9146318.1495738011</v>
      </c>
      <c r="R2133" s="2">
        <f t="shared" si="99"/>
        <v>1.1129141669853588</v>
      </c>
      <c r="S2133" s="2">
        <f t="shared" si="100"/>
        <v>0.15434232975117068</v>
      </c>
      <c r="T2133" s="2">
        <f t="shared" si="101"/>
        <v>0.19395306984575639</v>
      </c>
      <c r="U2133">
        <v>7282762.6641599396</v>
      </c>
      <c r="V2133">
        <v>9092948.1772742309</v>
      </c>
      <c r="W2133">
        <v>7568997.3491105903</v>
      </c>
      <c r="X2133">
        <v>8182567.6856254404</v>
      </c>
      <c r="Y2133">
        <v>9739745.5179418195</v>
      </c>
      <c r="Z2133">
        <v>11468028.987408999</v>
      </c>
      <c r="AA2133">
        <v>8</v>
      </c>
      <c r="AB2133">
        <v>7</v>
      </c>
      <c r="AC2133">
        <v>5</v>
      </c>
      <c r="AD2133">
        <v>6</v>
      </c>
      <c r="AE2133">
        <v>4</v>
      </c>
      <c r="AF2133">
        <v>9</v>
      </c>
    </row>
    <row r="2134" spans="1:32" x14ac:dyDescent="0.2">
      <c r="A2134" t="s">
        <v>4669</v>
      </c>
      <c r="B2134" t="s">
        <v>11962</v>
      </c>
      <c r="C2134">
        <v>2</v>
      </c>
      <c r="D2134">
        <v>1</v>
      </c>
      <c r="E2134">
        <v>86.22</v>
      </c>
      <c r="F2134">
        <v>0.63980878126770402</v>
      </c>
      <c r="G2134">
        <v>25837</v>
      </c>
      <c r="H2134" t="s">
        <v>4670</v>
      </c>
      <c r="I2134" t="s">
        <v>11963</v>
      </c>
      <c r="J2134">
        <v>181453.98565662399</v>
      </c>
      <c r="K2134">
        <v>183809.26992983199</v>
      </c>
      <c r="L2134">
        <v>175725.99583314001</v>
      </c>
      <c r="M2134">
        <v>180329.75047319868</v>
      </c>
      <c r="N2134">
        <v>203444.93612759601</v>
      </c>
      <c r="O2134">
        <v>162642.95845361199</v>
      </c>
      <c r="P2134">
        <v>197375.72880653499</v>
      </c>
      <c r="Q2134">
        <v>187821.20779591435</v>
      </c>
      <c r="R2134" s="2">
        <f t="shared" si="99"/>
        <v>1.0415431025832262</v>
      </c>
      <c r="S2134" s="2">
        <f t="shared" si="100"/>
        <v>5.8722544223842862E-2</v>
      </c>
      <c r="T2134" s="2">
        <f t="shared" si="101"/>
        <v>0.19394980359242917</v>
      </c>
      <c r="U2134">
        <v>189190.319860224</v>
      </c>
      <c r="V2134">
        <v>183809.26992983199</v>
      </c>
      <c r="W2134">
        <v>155071.37555694801</v>
      </c>
      <c r="X2134">
        <v>236752.41060259001</v>
      </c>
      <c r="Y2134">
        <v>187508.359458869</v>
      </c>
      <c r="Z2134">
        <v>189266.425154272</v>
      </c>
      <c r="AA2134">
        <v>1</v>
      </c>
      <c r="AB2134">
        <v>0</v>
      </c>
      <c r="AC2134">
        <v>0</v>
      </c>
      <c r="AD2134">
        <v>1</v>
      </c>
      <c r="AE2134">
        <v>1</v>
      </c>
      <c r="AF2134">
        <v>1</v>
      </c>
    </row>
    <row r="2135" spans="1:32" x14ac:dyDescent="0.2">
      <c r="A2135" t="s">
        <v>4673</v>
      </c>
      <c r="B2135" t="s">
        <v>11964</v>
      </c>
      <c r="C2135">
        <v>3</v>
      </c>
      <c r="D2135">
        <v>3</v>
      </c>
      <c r="E2135">
        <v>160.29</v>
      </c>
      <c r="F2135">
        <v>0.64010897668506905</v>
      </c>
      <c r="G2135">
        <v>24705</v>
      </c>
      <c r="H2135" t="s">
        <v>4674</v>
      </c>
      <c r="I2135" t="s">
        <v>11965</v>
      </c>
      <c r="J2135">
        <v>835142.47513426305</v>
      </c>
      <c r="K2135">
        <v>666601.649321159</v>
      </c>
      <c r="L2135">
        <v>697607.81196660001</v>
      </c>
      <c r="M2135">
        <v>733117.31214067398</v>
      </c>
      <c r="N2135">
        <v>554794.71575737803</v>
      </c>
      <c r="O2135">
        <v>891075.55382566503</v>
      </c>
      <c r="P2135">
        <v>617268.49470661499</v>
      </c>
      <c r="Q2135">
        <v>687712.92142988602</v>
      </c>
      <c r="R2135" s="2">
        <f t="shared" si="99"/>
        <v>0.93806667778965835</v>
      </c>
      <c r="S2135" s="2">
        <f t="shared" si="100"/>
        <v>-9.2237621722829649E-2</v>
      </c>
      <c r="T2135" s="2">
        <f t="shared" si="101"/>
        <v>0.19374608235356858</v>
      </c>
      <c r="U2135">
        <v>870748.97488614405</v>
      </c>
      <c r="V2135">
        <v>666601.649321159</v>
      </c>
      <c r="W2135">
        <v>615611.83641636197</v>
      </c>
      <c r="X2135">
        <v>645624.260034465</v>
      </c>
      <c r="Y2135">
        <v>1027306.1732298</v>
      </c>
      <c r="Z2135">
        <v>591907.63757986296</v>
      </c>
      <c r="AA2135">
        <v>2</v>
      </c>
      <c r="AB2135">
        <v>1</v>
      </c>
      <c r="AC2135">
        <v>1</v>
      </c>
      <c r="AD2135">
        <v>2</v>
      </c>
      <c r="AE2135">
        <v>2</v>
      </c>
      <c r="AF2135">
        <v>1</v>
      </c>
    </row>
    <row r="2136" spans="1:32" x14ac:dyDescent="0.2">
      <c r="A2136" t="s">
        <v>4675</v>
      </c>
      <c r="B2136" t="s">
        <v>11966</v>
      </c>
      <c r="C2136">
        <v>4</v>
      </c>
      <c r="D2136">
        <v>4</v>
      </c>
      <c r="E2136">
        <v>128.38</v>
      </c>
      <c r="F2136">
        <v>0.64053247964654303</v>
      </c>
      <c r="G2136">
        <v>39443</v>
      </c>
      <c r="H2136" t="s">
        <v>4676</v>
      </c>
      <c r="I2136" t="s">
        <v>11967</v>
      </c>
      <c r="J2136">
        <v>965127.19620098395</v>
      </c>
      <c r="K2136">
        <v>1027241.96228352</v>
      </c>
      <c r="L2136">
        <v>942388.61741733097</v>
      </c>
      <c r="M2136">
        <v>978252.59196727828</v>
      </c>
      <c r="N2136">
        <v>793404.88355630205</v>
      </c>
      <c r="O2136">
        <v>1050675.9009835499</v>
      </c>
      <c r="P2136">
        <v>980592.53800148598</v>
      </c>
      <c r="Q2136">
        <v>941557.77418044594</v>
      </c>
      <c r="R2136" s="2">
        <f t="shared" si="99"/>
        <v>0.96248942442049801</v>
      </c>
      <c r="S2136" s="2">
        <f t="shared" si="100"/>
        <v>-5.5157406057316602E-2</v>
      </c>
      <c r="T2136" s="2">
        <f t="shared" si="101"/>
        <v>0.19345884347802983</v>
      </c>
      <c r="U2136">
        <v>1006275.62571481</v>
      </c>
      <c r="V2136">
        <v>1027241.96228352</v>
      </c>
      <c r="W2136">
        <v>831621.40307846304</v>
      </c>
      <c r="X2136">
        <v>923299.062346839</v>
      </c>
      <c r="Y2136">
        <v>1211306.7567729</v>
      </c>
      <c r="Z2136">
        <v>940304.28828669095</v>
      </c>
      <c r="AA2136">
        <v>1</v>
      </c>
      <c r="AB2136">
        <v>0</v>
      </c>
      <c r="AC2136">
        <v>0</v>
      </c>
      <c r="AD2136">
        <v>0</v>
      </c>
      <c r="AE2136">
        <v>1</v>
      </c>
      <c r="AF2136">
        <v>1</v>
      </c>
    </row>
    <row r="2137" spans="1:32" x14ac:dyDescent="0.2">
      <c r="A2137" t="s">
        <v>4677</v>
      </c>
      <c r="B2137" t="s">
        <v>11968</v>
      </c>
      <c r="C2137">
        <v>4</v>
      </c>
      <c r="D2137">
        <v>4</v>
      </c>
      <c r="E2137">
        <v>181.42</v>
      </c>
      <c r="F2137">
        <v>0.64060394648165997</v>
      </c>
      <c r="G2137">
        <v>55267</v>
      </c>
      <c r="H2137" t="s">
        <v>4678</v>
      </c>
      <c r="I2137" t="s">
        <v>11969</v>
      </c>
      <c r="J2137">
        <v>545574.13069867902</v>
      </c>
      <c r="K2137">
        <v>236005.73209123299</v>
      </c>
      <c r="L2137">
        <v>870325.76818217302</v>
      </c>
      <c r="M2137">
        <v>550635.21032402839</v>
      </c>
      <c r="N2137">
        <v>783441.36729522597</v>
      </c>
      <c r="O2137">
        <v>212672.30763704699</v>
      </c>
      <c r="P2137">
        <v>293942.64091879397</v>
      </c>
      <c r="Q2137">
        <v>430018.77195035567</v>
      </c>
      <c r="R2137" s="2">
        <f t="shared" si="99"/>
        <v>0.78095037129446476</v>
      </c>
      <c r="S2137" s="2">
        <f t="shared" si="100"/>
        <v>-0.3566972256012122</v>
      </c>
      <c r="T2137" s="2">
        <f t="shared" si="101"/>
        <v>0.19341039016497186</v>
      </c>
      <c r="U2137">
        <v>568834.81462716998</v>
      </c>
      <c r="V2137">
        <v>236005.73209123299</v>
      </c>
      <c r="W2137">
        <v>768028.733681613</v>
      </c>
      <c r="X2137">
        <v>911704.34518264001</v>
      </c>
      <c r="Y2137">
        <v>245186.363347715</v>
      </c>
      <c r="Z2137">
        <v>281865.82607447798</v>
      </c>
      <c r="AA2137">
        <v>1</v>
      </c>
      <c r="AB2137">
        <v>0</v>
      </c>
      <c r="AC2137">
        <v>3</v>
      </c>
      <c r="AD2137">
        <v>2</v>
      </c>
      <c r="AE2137">
        <v>1</v>
      </c>
      <c r="AF2137">
        <v>2</v>
      </c>
    </row>
    <row r="2138" spans="1:32" x14ac:dyDescent="0.2">
      <c r="A2138" t="s">
        <v>4679</v>
      </c>
      <c r="B2138" t="s">
        <v>11970</v>
      </c>
      <c r="C2138">
        <v>8</v>
      </c>
      <c r="D2138">
        <v>8</v>
      </c>
      <c r="E2138">
        <v>326.24</v>
      </c>
      <c r="F2138">
        <v>0.64061521807608901</v>
      </c>
      <c r="G2138">
        <v>42406</v>
      </c>
      <c r="H2138" t="s">
        <v>4680</v>
      </c>
      <c r="I2138" t="s">
        <v>11971</v>
      </c>
      <c r="J2138">
        <v>3135117.7481541298</v>
      </c>
      <c r="K2138">
        <v>3279109.9966524099</v>
      </c>
      <c r="L2138">
        <v>4370806.89016743</v>
      </c>
      <c r="M2138">
        <v>3595011.5449913233</v>
      </c>
      <c r="N2138">
        <v>2926500.42819033</v>
      </c>
      <c r="O2138">
        <v>3838946.3548059398</v>
      </c>
      <c r="P2138">
        <v>3283285.0347179198</v>
      </c>
      <c r="Q2138">
        <v>3349577.2725713965</v>
      </c>
      <c r="R2138" s="2">
        <f t="shared" si="99"/>
        <v>0.93172921161772815</v>
      </c>
      <c r="S2138" s="2">
        <f t="shared" si="100"/>
        <v>-0.10201736942863439</v>
      </c>
      <c r="T2138" s="2">
        <f t="shared" si="101"/>
        <v>0.1934027487069008</v>
      </c>
      <c r="U2138">
        <v>3268784.2453632699</v>
      </c>
      <c r="V2138">
        <v>3279109.9966524099</v>
      </c>
      <c r="W2138">
        <v>3857067.55303091</v>
      </c>
      <c r="X2138">
        <v>3405619.4476574701</v>
      </c>
      <c r="Y2138">
        <v>4425857.3496471103</v>
      </c>
      <c r="Z2138">
        <v>3148389.2423910098</v>
      </c>
      <c r="AA2138">
        <v>4</v>
      </c>
      <c r="AB2138">
        <v>6</v>
      </c>
      <c r="AC2138">
        <v>5</v>
      </c>
      <c r="AD2138">
        <v>6</v>
      </c>
      <c r="AE2138">
        <v>4</v>
      </c>
      <c r="AF2138">
        <v>5</v>
      </c>
    </row>
    <row r="2139" spans="1:32" x14ac:dyDescent="0.2">
      <c r="A2139" t="s">
        <v>4681</v>
      </c>
      <c r="B2139" t="s">
        <v>11972</v>
      </c>
      <c r="C2139">
        <v>8</v>
      </c>
      <c r="D2139">
        <v>8</v>
      </c>
      <c r="E2139">
        <v>342.84</v>
      </c>
      <c r="F2139">
        <v>0.64077219743799996</v>
      </c>
      <c r="G2139">
        <v>60574</v>
      </c>
      <c r="H2139" t="s">
        <v>4682</v>
      </c>
      <c r="I2139" t="s">
        <v>11973</v>
      </c>
      <c r="J2139">
        <v>3611635.5627215202</v>
      </c>
      <c r="K2139">
        <v>3271657.8853259101</v>
      </c>
      <c r="L2139">
        <v>2757424.2818529899</v>
      </c>
      <c r="M2139">
        <v>3213572.5766334734</v>
      </c>
      <c r="N2139">
        <v>3645923.1361936801</v>
      </c>
      <c r="O2139">
        <v>3486304.7479388602</v>
      </c>
      <c r="P2139">
        <v>2980486.23452522</v>
      </c>
      <c r="Q2139">
        <v>3370904.7062192536</v>
      </c>
      <c r="R2139" s="2">
        <f t="shared" si="99"/>
        <v>1.0489586358589731</v>
      </c>
      <c r="S2139" s="2">
        <f t="shared" si="100"/>
        <v>6.8957788479785689E-2</v>
      </c>
      <c r="T2139" s="2">
        <f t="shared" si="101"/>
        <v>0.19329634018412889</v>
      </c>
      <c r="U2139">
        <v>3765618.5112564499</v>
      </c>
      <c r="V2139">
        <v>3271657.8853259101</v>
      </c>
      <c r="W2139">
        <v>2433319.9783775699</v>
      </c>
      <c r="X2139">
        <v>4242824.1655729599</v>
      </c>
      <c r="Y2139">
        <v>4019302.71113538</v>
      </c>
      <c r="Z2139">
        <v>2858031.11781304</v>
      </c>
      <c r="AA2139">
        <v>3</v>
      </c>
      <c r="AB2139">
        <v>3</v>
      </c>
      <c r="AC2139">
        <v>2</v>
      </c>
      <c r="AD2139">
        <v>4</v>
      </c>
      <c r="AE2139">
        <v>3</v>
      </c>
      <c r="AF2139">
        <v>2</v>
      </c>
    </row>
    <row r="2140" spans="1:32" x14ac:dyDescent="0.2">
      <c r="A2140" t="s">
        <v>4683</v>
      </c>
      <c r="B2140" t="s">
        <v>11974</v>
      </c>
      <c r="C2140">
        <v>3</v>
      </c>
      <c r="D2140">
        <v>3</v>
      </c>
      <c r="E2140">
        <v>102.82</v>
      </c>
      <c r="F2140">
        <v>0.64115243932598998</v>
      </c>
      <c r="G2140">
        <v>21298</v>
      </c>
      <c r="H2140" t="s">
        <v>4684</v>
      </c>
      <c r="I2140" t="s">
        <v>11975</v>
      </c>
      <c r="J2140">
        <v>3132974.8533786</v>
      </c>
      <c r="K2140">
        <v>4128866.0204107701</v>
      </c>
      <c r="L2140">
        <v>5036101.4403192997</v>
      </c>
      <c r="M2140">
        <v>4099314.1047028899</v>
      </c>
      <c r="N2140">
        <v>3365312.2587065301</v>
      </c>
      <c r="O2140">
        <v>4240701.1884577796</v>
      </c>
      <c r="P2140">
        <v>6545712.0787082901</v>
      </c>
      <c r="Q2140">
        <v>4717241.8419575328</v>
      </c>
      <c r="R2140" s="2">
        <f t="shared" si="99"/>
        <v>1.1507392996661887</v>
      </c>
      <c r="S2140" s="2">
        <f t="shared" si="100"/>
        <v>0.20256102749310639</v>
      </c>
      <c r="T2140" s="2">
        <f t="shared" si="101"/>
        <v>0.19303870107828811</v>
      </c>
      <c r="U2140">
        <v>3266549.9877549699</v>
      </c>
      <c r="V2140">
        <v>4128866.0204107701</v>
      </c>
      <c r="W2140">
        <v>4444164.1892084898</v>
      </c>
      <c r="X2140">
        <v>3916272.4068959798</v>
      </c>
      <c r="Y2140">
        <v>4889033.8097839402</v>
      </c>
      <c r="Z2140">
        <v>6276777.45747854</v>
      </c>
      <c r="AA2140">
        <v>2</v>
      </c>
      <c r="AB2140">
        <v>2</v>
      </c>
      <c r="AC2140">
        <v>1</v>
      </c>
      <c r="AD2140">
        <v>1</v>
      </c>
      <c r="AE2140">
        <v>3</v>
      </c>
      <c r="AF2140">
        <v>1</v>
      </c>
    </row>
    <row r="2141" spans="1:32" x14ac:dyDescent="0.2">
      <c r="A2141" t="s">
        <v>4685</v>
      </c>
      <c r="B2141" t="s">
        <v>11976</v>
      </c>
      <c r="C2141">
        <v>6</v>
      </c>
      <c r="D2141">
        <v>6</v>
      </c>
      <c r="E2141">
        <v>221.17</v>
      </c>
      <c r="F2141">
        <v>0.64141874781316099</v>
      </c>
      <c r="G2141">
        <v>40503</v>
      </c>
      <c r="H2141" t="s">
        <v>4686</v>
      </c>
      <c r="I2141" t="s">
        <v>11977</v>
      </c>
      <c r="J2141">
        <v>1671240.33846595</v>
      </c>
      <c r="K2141">
        <v>1138125.8557381299</v>
      </c>
      <c r="L2141">
        <v>1031723.93244991</v>
      </c>
      <c r="M2141">
        <v>1280363.3755513299</v>
      </c>
      <c r="N2141">
        <v>1812280.1992418901</v>
      </c>
      <c r="O2141">
        <v>1231167.27216562</v>
      </c>
      <c r="P2141">
        <v>1188924.29948815</v>
      </c>
      <c r="Q2141">
        <v>1410790.5902985532</v>
      </c>
      <c r="R2141" s="2">
        <f t="shared" si="99"/>
        <v>1.1018673426917267</v>
      </c>
      <c r="S2141" s="2">
        <f t="shared" si="100"/>
        <v>0.13995054372668631</v>
      </c>
      <c r="T2141" s="2">
        <f t="shared" si="101"/>
        <v>0.19285835037450777</v>
      </c>
      <c r="U2141">
        <v>1742494.07117468</v>
      </c>
      <c r="V2141">
        <v>1138125.8557381299</v>
      </c>
      <c r="W2141">
        <v>910456.35360603896</v>
      </c>
      <c r="X2141">
        <v>2108981.9880734798</v>
      </c>
      <c r="Y2141">
        <v>1419392.2541630999</v>
      </c>
      <c r="Z2141">
        <v>1140076.61075559</v>
      </c>
      <c r="AA2141">
        <v>5</v>
      </c>
      <c r="AB2141">
        <v>3</v>
      </c>
      <c r="AC2141">
        <v>2</v>
      </c>
      <c r="AD2141">
        <v>3</v>
      </c>
      <c r="AE2141">
        <v>3</v>
      </c>
      <c r="AF2141">
        <v>3</v>
      </c>
    </row>
    <row r="2142" spans="1:32" x14ac:dyDescent="0.2">
      <c r="A2142" t="s">
        <v>4687</v>
      </c>
      <c r="B2142" t="s">
        <v>11978</v>
      </c>
      <c r="C2142">
        <v>8</v>
      </c>
      <c r="D2142">
        <v>1</v>
      </c>
      <c r="E2142">
        <v>329.45</v>
      </c>
      <c r="F2142">
        <v>0.64177973443550396</v>
      </c>
      <c r="G2142">
        <v>44201</v>
      </c>
      <c r="H2142" t="s">
        <v>4688</v>
      </c>
      <c r="I2142" t="s">
        <v>11979</v>
      </c>
      <c r="J2142">
        <v>261107.226364053</v>
      </c>
      <c r="K2142">
        <v>201945.89369257801</v>
      </c>
      <c r="L2142">
        <v>262635.25962216803</v>
      </c>
      <c r="M2142">
        <v>241896.12655959968</v>
      </c>
      <c r="N2142">
        <v>364696.80253836798</v>
      </c>
      <c r="O2142">
        <v>236188.65335416299</v>
      </c>
      <c r="P2142">
        <v>212879.59846340999</v>
      </c>
      <c r="Q2142">
        <v>271255.01811864699</v>
      </c>
      <c r="R2142" s="2">
        <f t="shared" si="99"/>
        <v>1.1213698291767136</v>
      </c>
      <c r="S2142" s="2">
        <f t="shared" si="100"/>
        <v>0.16526215925547041</v>
      </c>
      <c r="T2142" s="2">
        <f t="shared" si="101"/>
        <v>0.1926140007989294</v>
      </c>
      <c r="U2142">
        <v>272239.59559153201</v>
      </c>
      <c r="V2142">
        <v>201945.89369257801</v>
      </c>
      <c r="W2142">
        <v>231765.429959709</v>
      </c>
      <c r="X2142">
        <v>424404.01212966698</v>
      </c>
      <c r="Y2142">
        <v>272297.96687367797</v>
      </c>
      <c r="Z2142">
        <v>204133.30875621099</v>
      </c>
      <c r="AA2142">
        <v>1</v>
      </c>
      <c r="AB2142">
        <v>1</v>
      </c>
      <c r="AC2142">
        <v>0</v>
      </c>
      <c r="AD2142">
        <v>1</v>
      </c>
      <c r="AE2142">
        <v>0</v>
      </c>
      <c r="AF2142">
        <v>1</v>
      </c>
    </row>
    <row r="2143" spans="1:32" x14ac:dyDescent="0.2">
      <c r="A2143" t="s">
        <v>4691</v>
      </c>
      <c r="B2143" t="s">
        <v>11980</v>
      </c>
      <c r="C2143">
        <v>7</v>
      </c>
      <c r="D2143">
        <v>7</v>
      </c>
      <c r="E2143">
        <v>294.69</v>
      </c>
      <c r="F2143">
        <v>0.64185716858105302</v>
      </c>
      <c r="G2143">
        <v>38180</v>
      </c>
      <c r="H2143" t="s">
        <v>4692</v>
      </c>
      <c r="I2143" t="s">
        <v>11981</v>
      </c>
      <c r="J2143">
        <v>1793571.5893993101</v>
      </c>
      <c r="K2143">
        <v>1558113.71561295</v>
      </c>
      <c r="L2143">
        <v>1482330.3697906099</v>
      </c>
      <c r="M2143">
        <v>1611338.5582676232</v>
      </c>
      <c r="N2143">
        <v>1815505.5561172001</v>
      </c>
      <c r="O2143">
        <v>1541844.4686402101</v>
      </c>
      <c r="P2143">
        <v>1218289.03236275</v>
      </c>
      <c r="Q2143">
        <v>1525213.0190400535</v>
      </c>
      <c r="R2143" s="2">
        <f t="shared" si="99"/>
        <v>0.94655031446639948</v>
      </c>
      <c r="S2143" s="2">
        <f t="shared" si="100"/>
        <v>-7.9248899574458062E-2</v>
      </c>
      <c r="T2143" s="2">
        <f t="shared" si="101"/>
        <v>0.19256160401587552</v>
      </c>
      <c r="U2143">
        <v>1870040.9443350199</v>
      </c>
      <c r="V2143">
        <v>1558113.71561295</v>
      </c>
      <c r="W2143">
        <v>1308099.05719094</v>
      </c>
      <c r="X2143">
        <v>2112735.3919665399</v>
      </c>
      <c r="Y2143">
        <v>1777566.8224696901</v>
      </c>
      <c r="Z2143">
        <v>1168234.87545405</v>
      </c>
      <c r="AA2143">
        <v>3</v>
      </c>
      <c r="AB2143">
        <v>4</v>
      </c>
      <c r="AC2143">
        <v>3</v>
      </c>
      <c r="AD2143">
        <v>4</v>
      </c>
      <c r="AE2143">
        <v>5</v>
      </c>
      <c r="AF2143">
        <v>3</v>
      </c>
    </row>
    <row r="2144" spans="1:32" x14ac:dyDescent="0.2">
      <c r="A2144" t="s">
        <v>4693</v>
      </c>
      <c r="B2144" t="s">
        <v>11982</v>
      </c>
      <c r="C2144">
        <v>6</v>
      </c>
      <c r="D2144">
        <v>6</v>
      </c>
      <c r="E2144">
        <v>340.56</v>
      </c>
      <c r="F2144">
        <v>0.64204746600004403</v>
      </c>
      <c r="G2144">
        <v>63283</v>
      </c>
      <c r="H2144" t="s">
        <v>4694</v>
      </c>
      <c r="I2144" t="s">
        <v>11983</v>
      </c>
      <c r="J2144">
        <v>1668956.00754044</v>
      </c>
      <c r="K2144">
        <v>1924035.14863418</v>
      </c>
      <c r="L2144">
        <v>2924386.5649401802</v>
      </c>
      <c r="M2144">
        <v>2172459.2403715998</v>
      </c>
      <c r="N2144">
        <v>1799948.0606507801</v>
      </c>
      <c r="O2144">
        <v>2093329.25356703</v>
      </c>
      <c r="P2144">
        <v>1917929.7136008199</v>
      </c>
      <c r="Q2144">
        <v>1937069.0092728764</v>
      </c>
      <c r="R2144" s="2">
        <f t="shared" si="99"/>
        <v>0.8916480333787713</v>
      </c>
      <c r="S2144" s="2">
        <f t="shared" si="100"/>
        <v>-0.1654537577302794</v>
      </c>
      <c r="T2144" s="2">
        <f t="shared" si="101"/>
        <v>0.19243286373818289</v>
      </c>
      <c r="U2144">
        <v>1740112.3472522199</v>
      </c>
      <c r="V2144">
        <v>1924035.14863418</v>
      </c>
      <c r="W2144">
        <v>2580657.7173484401</v>
      </c>
      <c r="X2144">
        <v>2094630.86390739</v>
      </c>
      <c r="Y2144">
        <v>2413364.45103809</v>
      </c>
      <c r="Z2144">
        <v>1839130.3874357899</v>
      </c>
      <c r="AA2144">
        <v>4</v>
      </c>
      <c r="AB2144">
        <v>3</v>
      </c>
      <c r="AC2144">
        <v>3</v>
      </c>
      <c r="AD2144">
        <v>2</v>
      </c>
      <c r="AE2144">
        <v>2</v>
      </c>
      <c r="AF2144">
        <v>4</v>
      </c>
    </row>
    <row r="2145" spans="1:32" x14ac:dyDescent="0.2">
      <c r="A2145" t="s">
        <v>4695</v>
      </c>
      <c r="B2145" t="s">
        <v>11984</v>
      </c>
      <c r="C2145">
        <v>2</v>
      </c>
      <c r="D2145">
        <v>2</v>
      </c>
      <c r="E2145">
        <v>78.77</v>
      </c>
      <c r="F2145">
        <v>0.64430048544511898</v>
      </c>
      <c r="G2145">
        <v>15651</v>
      </c>
      <c r="H2145" t="s">
        <v>4696</v>
      </c>
      <c r="I2145" t="s">
        <v>11985</v>
      </c>
      <c r="J2145">
        <v>2323173.89304895</v>
      </c>
      <c r="K2145">
        <v>2909256.22239195</v>
      </c>
      <c r="L2145">
        <v>2070718.2314460899</v>
      </c>
      <c r="M2145">
        <v>2434382.7822956634</v>
      </c>
      <c r="N2145">
        <v>2159332.3320422699</v>
      </c>
      <c r="O2145">
        <v>3195268.48367659</v>
      </c>
      <c r="P2145">
        <v>2543330.8135925098</v>
      </c>
      <c r="Q2145">
        <v>2632643.8764371234</v>
      </c>
      <c r="R2145" s="2">
        <f t="shared" si="99"/>
        <v>1.0814420376217484</v>
      </c>
      <c r="S2145" s="2">
        <f t="shared" si="100"/>
        <v>0.11295634280652174</v>
      </c>
      <c r="T2145" s="2">
        <f t="shared" si="101"/>
        <v>0.19091154143643035</v>
      </c>
      <c r="U2145">
        <v>2422222.9692357699</v>
      </c>
      <c r="V2145">
        <v>2909256.22239195</v>
      </c>
      <c r="W2145">
        <v>1827328.52369836</v>
      </c>
      <c r="X2145">
        <v>2512852.5911428402</v>
      </c>
      <c r="Y2145">
        <v>3683771.8466349002</v>
      </c>
      <c r="Z2145">
        <v>2438836.49719257</v>
      </c>
      <c r="AA2145">
        <v>1</v>
      </c>
      <c r="AB2145">
        <v>1</v>
      </c>
      <c r="AC2145">
        <v>1</v>
      </c>
      <c r="AD2145">
        <v>1</v>
      </c>
      <c r="AE2145">
        <v>1</v>
      </c>
      <c r="AF2145">
        <v>2</v>
      </c>
    </row>
    <row r="2146" spans="1:32" x14ac:dyDescent="0.2">
      <c r="A2146" t="s">
        <v>4697</v>
      </c>
      <c r="B2146" t="s">
        <v>11986</v>
      </c>
      <c r="C2146">
        <v>3</v>
      </c>
      <c r="D2146">
        <v>2</v>
      </c>
      <c r="E2146">
        <v>124.4</v>
      </c>
      <c r="F2146">
        <v>0.64473175108741898</v>
      </c>
      <c r="G2146">
        <v>161141</v>
      </c>
      <c r="H2146" t="s">
        <v>4698</v>
      </c>
      <c r="I2146" t="s">
        <v>11987</v>
      </c>
      <c r="J2146">
        <v>233483.457422607</v>
      </c>
      <c r="K2146">
        <v>103596.087871531</v>
      </c>
      <c r="L2146">
        <v>121414.44817289599</v>
      </c>
      <c r="M2146">
        <v>152831.331155678</v>
      </c>
      <c r="N2146">
        <v>187778.741059639</v>
      </c>
      <c r="O2146">
        <v>135650.770772483</v>
      </c>
      <c r="P2146">
        <v>171764.64986731499</v>
      </c>
      <c r="Q2146">
        <v>165064.72056647899</v>
      </c>
      <c r="R2146" s="2">
        <f t="shared" si="99"/>
        <v>1.0800450360426406</v>
      </c>
      <c r="S2146" s="2">
        <f t="shared" si="100"/>
        <v>0.11109147157459792</v>
      </c>
      <c r="T2146" s="2">
        <f t="shared" si="101"/>
        <v>0.19062094157342391</v>
      </c>
      <c r="U2146">
        <v>243438.080635191</v>
      </c>
      <c r="V2146">
        <v>103596.087871531</v>
      </c>
      <c r="W2146">
        <v>107143.541292187</v>
      </c>
      <c r="X2146">
        <v>218521.38692656701</v>
      </c>
      <c r="Y2146">
        <v>156389.51559119599</v>
      </c>
      <c r="Z2146">
        <v>164707.593202238</v>
      </c>
      <c r="AA2146">
        <v>0</v>
      </c>
      <c r="AB2146">
        <v>0</v>
      </c>
      <c r="AC2146">
        <v>0</v>
      </c>
      <c r="AD2146">
        <v>1</v>
      </c>
      <c r="AE2146">
        <v>0</v>
      </c>
      <c r="AF2146">
        <v>1</v>
      </c>
    </row>
    <row r="2147" spans="1:32" x14ac:dyDescent="0.2">
      <c r="A2147" t="s">
        <v>4701</v>
      </c>
      <c r="B2147" t="s">
        <v>11988</v>
      </c>
      <c r="C2147">
        <v>28</v>
      </c>
      <c r="D2147">
        <v>6</v>
      </c>
      <c r="E2147">
        <v>1523.85</v>
      </c>
      <c r="F2147">
        <v>0.645361195824248</v>
      </c>
      <c r="G2147">
        <v>66857</v>
      </c>
      <c r="H2147" t="s">
        <v>4702</v>
      </c>
      <c r="I2147" t="s">
        <v>11989</v>
      </c>
      <c r="J2147">
        <v>2967313.7750936402</v>
      </c>
      <c r="K2147">
        <v>3372871.0694071599</v>
      </c>
      <c r="L2147">
        <v>2725299.0316746701</v>
      </c>
      <c r="M2147">
        <v>3021827.9587251567</v>
      </c>
      <c r="N2147">
        <v>2907515.3301102701</v>
      </c>
      <c r="O2147">
        <v>3117569.5142446202</v>
      </c>
      <c r="P2147">
        <v>3364802.7073274399</v>
      </c>
      <c r="Q2147">
        <v>3129962.5172274434</v>
      </c>
      <c r="R2147" s="2">
        <f t="shared" si="99"/>
        <v>1.0357844854105811</v>
      </c>
      <c r="S2147" s="2">
        <f t="shared" si="100"/>
        <v>5.0723854208115676E-2</v>
      </c>
      <c r="T2147" s="2">
        <f t="shared" si="101"/>
        <v>0.19019715133689249</v>
      </c>
      <c r="U2147">
        <v>3093825.9096604199</v>
      </c>
      <c r="V2147">
        <v>3372871.0694071599</v>
      </c>
      <c r="W2147">
        <v>2404970.6911156299</v>
      </c>
      <c r="X2147">
        <v>3383526.158822</v>
      </c>
      <c r="Y2147">
        <v>3594193.99814791</v>
      </c>
      <c r="Z2147">
        <v>3226557.7111029001</v>
      </c>
      <c r="AA2147">
        <v>5</v>
      </c>
      <c r="AB2147">
        <v>4</v>
      </c>
      <c r="AC2147">
        <v>5</v>
      </c>
      <c r="AD2147">
        <v>3</v>
      </c>
      <c r="AE2147">
        <v>2</v>
      </c>
      <c r="AF2147">
        <v>3</v>
      </c>
    </row>
    <row r="2148" spans="1:32" x14ac:dyDescent="0.2">
      <c r="A2148" t="s">
        <v>4703</v>
      </c>
      <c r="B2148" t="s">
        <v>11990</v>
      </c>
      <c r="C2148">
        <v>40</v>
      </c>
      <c r="D2148">
        <v>38</v>
      </c>
      <c r="E2148">
        <v>2837.44</v>
      </c>
      <c r="F2148">
        <v>0.64546092556853396</v>
      </c>
      <c r="G2148">
        <v>82617</v>
      </c>
      <c r="H2148" t="s">
        <v>4704</v>
      </c>
      <c r="I2148" t="s">
        <v>11991</v>
      </c>
      <c r="J2148">
        <v>46361256.584058598</v>
      </c>
      <c r="K2148">
        <v>37407606.230524302</v>
      </c>
      <c r="L2148">
        <v>36461370.880226597</v>
      </c>
      <c r="M2148">
        <v>40076744.564936496</v>
      </c>
      <c r="N2148">
        <v>42316459.8394344</v>
      </c>
      <c r="O2148">
        <v>40267047.531373598</v>
      </c>
      <c r="P2148">
        <v>41656077.193215601</v>
      </c>
      <c r="Q2148">
        <v>41413194.85467454</v>
      </c>
      <c r="R2148" s="2">
        <f t="shared" si="99"/>
        <v>1.0333472766874212</v>
      </c>
      <c r="S2148" s="2">
        <f t="shared" si="100"/>
        <v>4.7325181751336161E-2</v>
      </c>
      <c r="T2148" s="2">
        <f t="shared" si="101"/>
        <v>0.19013004359680438</v>
      </c>
      <c r="U2148">
        <v>48337879.879133798</v>
      </c>
      <c r="V2148">
        <v>37407606.230524302</v>
      </c>
      <c r="W2148">
        <v>32175745.599174902</v>
      </c>
      <c r="X2148">
        <v>49244400.307267398</v>
      </c>
      <c r="Y2148">
        <v>46423208.816714004</v>
      </c>
      <c r="Z2148">
        <v>39944611.548657998</v>
      </c>
      <c r="AA2148">
        <v>32</v>
      </c>
      <c r="AB2148">
        <v>25</v>
      </c>
      <c r="AC2148">
        <v>24</v>
      </c>
      <c r="AD2148">
        <v>31</v>
      </c>
      <c r="AE2148">
        <v>21</v>
      </c>
      <c r="AF2148">
        <v>29</v>
      </c>
    </row>
    <row r="2149" spans="1:32" x14ac:dyDescent="0.2">
      <c r="A2149" t="s">
        <v>4705</v>
      </c>
      <c r="B2149" t="s">
        <v>11992</v>
      </c>
      <c r="C2149">
        <v>3</v>
      </c>
      <c r="D2149">
        <v>2</v>
      </c>
      <c r="E2149">
        <v>182.57</v>
      </c>
      <c r="F2149">
        <v>0.64577430762520005</v>
      </c>
      <c r="G2149">
        <v>85236</v>
      </c>
      <c r="H2149" t="s">
        <v>4706</v>
      </c>
      <c r="I2149" t="s">
        <v>11993</v>
      </c>
      <c r="J2149">
        <v>251655.78844907001</v>
      </c>
      <c r="K2149">
        <v>280489.39802779199</v>
      </c>
      <c r="L2149">
        <v>317662.56425055698</v>
      </c>
      <c r="M2149">
        <v>283269.25024247303</v>
      </c>
      <c r="N2149">
        <v>355274.771981653</v>
      </c>
      <c r="O2149">
        <v>239603.23551951101</v>
      </c>
      <c r="P2149">
        <v>322678.65214456199</v>
      </c>
      <c r="Q2149">
        <v>305852.21988190868</v>
      </c>
      <c r="R2149" s="2">
        <f t="shared" si="99"/>
        <v>1.0797226300422833</v>
      </c>
      <c r="S2149" s="2">
        <f t="shared" si="100"/>
        <v>0.11066074603996999</v>
      </c>
      <c r="T2149" s="2">
        <f t="shared" si="101"/>
        <v>0.18991923754518639</v>
      </c>
      <c r="U2149">
        <v>262385.19335393998</v>
      </c>
      <c r="V2149">
        <v>280489.39802779199</v>
      </c>
      <c r="W2149">
        <v>280324.89198727399</v>
      </c>
      <c r="X2149">
        <v>413439.43129746203</v>
      </c>
      <c r="Y2149">
        <v>276234.58181323297</v>
      </c>
      <c r="Z2149">
        <v>309421.20054113801</v>
      </c>
      <c r="AA2149">
        <v>1</v>
      </c>
      <c r="AB2149">
        <v>0</v>
      </c>
      <c r="AC2149">
        <v>1</v>
      </c>
      <c r="AD2149">
        <v>0</v>
      </c>
      <c r="AE2149">
        <v>0</v>
      </c>
      <c r="AF2149">
        <v>0</v>
      </c>
    </row>
    <row r="2150" spans="1:32" x14ac:dyDescent="0.2">
      <c r="A2150" t="s">
        <v>4707</v>
      </c>
      <c r="B2150" t="s">
        <v>11994</v>
      </c>
      <c r="C2150">
        <v>1</v>
      </c>
      <c r="D2150">
        <v>1</v>
      </c>
      <c r="E2150">
        <v>51.26</v>
      </c>
      <c r="F2150">
        <v>0.64579230855874903</v>
      </c>
      <c r="G2150">
        <v>31153</v>
      </c>
      <c r="H2150" t="s">
        <v>4708</v>
      </c>
      <c r="I2150" t="s">
        <v>11995</v>
      </c>
      <c r="J2150">
        <v>882180.90812255302</v>
      </c>
      <c r="K2150">
        <v>768134.44544197398</v>
      </c>
      <c r="L2150">
        <v>389528.22306683299</v>
      </c>
      <c r="M2150">
        <v>679947.85887711996</v>
      </c>
      <c r="N2150">
        <v>903659.58722900099</v>
      </c>
      <c r="O2150">
        <v>456074.93774516898</v>
      </c>
      <c r="P2150">
        <v>369365.66195596301</v>
      </c>
      <c r="Q2150">
        <v>576366.72897671105</v>
      </c>
      <c r="R2150" s="2">
        <f t="shared" si="99"/>
        <v>0.84766312806475341</v>
      </c>
      <c r="S2150" s="2">
        <f t="shared" si="100"/>
        <v>-0.2384370612657925</v>
      </c>
      <c r="T2150" s="2">
        <f t="shared" si="101"/>
        <v>0.18990713177222512</v>
      </c>
      <c r="U2150">
        <v>919792.90274793701</v>
      </c>
      <c r="V2150">
        <v>768134.44544197398</v>
      </c>
      <c r="W2150">
        <v>343743.54848775198</v>
      </c>
      <c r="X2150">
        <v>1051604.37862374</v>
      </c>
      <c r="Y2150">
        <v>525801.20393772505</v>
      </c>
      <c r="Z2150">
        <v>354190.04573591601</v>
      </c>
      <c r="AA2150">
        <v>0</v>
      </c>
      <c r="AB2150">
        <v>0</v>
      </c>
      <c r="AC2150">
        <v>1</v>
      </c>
      <c r="AD2150">
        <v>0</v>
      </c>
      <c r="AE2150">
        <v>1</v>
      </c>
      <c r="AF2150">
        <v>1</v>
      </c>
    </row>
    <row r="2151" spans="1:32" x14ac:dyDescent="0.2">
      <c r="A2151" t="s">
        <v>4709</v>
      </c>
      <c r="B2151" t="s">
        <v>11996</v>
      </c>
      <c r="C2151">
        <v>6</v>
      </c>
      <c r="D2151">
        <v>3</v>
      </c>
      <c r="E2151">
        <v>376.43</v>
      </c>
      <c r="F2151">
        <v>0.64590193379419303</v>
      </c>
      <c r="G2151">
        <v>24393</v>
      </c>
      <c r="H2151" t="s">
        <v>4710</v>
      </c>
      <c r="I2151" t="s">
        <v>11997</v>
      </c>
      <c r="J2151">
        <v>1091127.35411378</v>
      </c>
      <c r="K2151">
        <v>1049088.9787387501</v>
      </c>
      <c r="L2151">
        <v>1475246.2616491499</v>
      </c>
      <c r="M2151">
        <v>1205154.1981672267</v>
      </c>
      <c r="N2151">
        <v>1129165.2781564</v>
      </c>
      <c r="O2151">
        <v>1066474.32843078</v>
      </c>
      <c r="P2151">
        <v>1186971.38102264</v>
      </c>
      <c r="Q2151">
        <v>1127536.9958699399</v>
      </c>
      <c r="R2151" s="2">
        <f t="shared" si="99"/>
        <v>0.93559562550972697</v>
      </c>
      <c r="S2151" s="2">
        <f t="shared" si="100"/>
        <v>-9.6042978676048482E-2</v>
      </c>
      <c r="T2151" s="2">
        <f t="shared" si="101"/>
        <v>0.18983341520156324</v>
      </c>
      <c r="U2151">
        <v>1137647.83058371</v>
      </c>
      <c r="V2151">
        <v>1049088.9787387501</v>
      </c>
      <c r="W2151">
        <v>1301847.60652263</v>
      </c>
      <c r="X2151">
        <v>1314029.27328015</v>
      </c>
      <c r="Y2151">
        <v>1229520.5007974</v>
      </c>
      <c r="Z2151">
        <v>1138203.9291507199</v>
      </c>
      <c r="AA2151">
        <v>0</v>
      </c>
      <c r="AB2151">
        <v>1</v>
      </c>
      <c r="AC2151">
        <v>2</v>
      </c>
      <c r="AD2151">
        <v>2</v>
      </c>
      <c r="AE2151">
        <v>1</v>
      </c>
      <c r="AF2151">
        <v>1</v>
      </c>
    </row>
    <row r="2152" spans="1:32" x14ac:dyDescent="0.2">
      <c r="A2152" t="s">
        <v>4711</v>
      </c>
      <c r="B2152" t="s">
        <v>11998</v>
      </c>
      <c r="C2152">
        <v>4</v>
      </c>
      <c r="D2152">
        <v>4</v>
      </c>
      <c r="E2152">
        <v>186.92</v>
      </c>
      <c r="F2152">
        <v>0.64592097993860198</v>
      </c>
      <c r="G2152">
        <v>29467</v>
      </c>
      <c r="H2152" t="s">
        <v>4712</v>
      </c>
      <c r="I2152" t="s">
        <v>11999</v>
      </c>
      <c r="J2152">
        <v>609571.03382882697</v>
      </c>
      <c r="K2152">
        <v>491743.87245411897</v>
      </c>
      <c r="L2152">
        <v>391223.20986431598</v>
      </c>
      <c r="M2152">
        <v>497512.70538242068</v>
      </c>
      <c r="N2152">
        <v>556107.14550942695</v>
      </c>
      <c r="O2152">
        <v>539766.46002434695</v>
      </c>
      <c r="P2152">
        <v>478357.17517386901</v>
      </c>
      <c r="Q2152">
        <v>524743.59356921434</v>
      </c>
      <c r="R2152" s="2">
        <f t="shared" si="99"/>
        <v>1.0547340558184584</v>
      </c>
      <c r="S2152" s="2">
        <f t="shared" si="100"/>
        <v>7.6879278820119773E-2</v>
      </c>
      <c r="T2152" s="2">
        <f t="shared" si="101"/>
        <v>0.18982060905711262</v>
      </c>
      <c r="U2152">
        <v>635560.24107312399</v>
      </c>
      <c r="V2152">
        <v>491743.87245411897</v>
      </c>
      <c r="W2152">
        <v>345239.30859422003</v>
      </c>
      <c r="X2152">
        <v>647151.55736345495</v>
      </c>
      <c r="Y2152">
        <v>622287.76685068198</v>
      </c>
      <c r="Z2152">
        <v>458703.57535600098</v>
      </c>
      <c r="AA2152">
        <v>1</v>
      </c>
      <c r="AB2152">
        <v>1</v>
      </c>
      <c r="AC2152">
        <v>0</v>
      </c>
      <c r="AD2152">
        <v>2</v>
      </c>
      <c r="AE2152">
        <v>1</v>
      </c>
      <c r="AF2152">
        <v>0</v>
      </c>
    </row>
    <row r="2153" spans="1:32" x14ac:dyDescent="0.2">
      <c r="A2153" t="s">
        <v>4713</v>
      </c>
      <c r="B2153" t="s">
        <v>12000</v>
      </c>
      <c r="C2153">
        <v>70</v>
      </c>
      <c r="D2153">
        <v>66</v>
      </c>
      <c r="E2153">
        <v>6692.16</v>
      </c>
      <c r="F2153">
        <v>0.64631848299738603</v>
      </c>
      <c r="G2153">
        <v>42686</v>
      </c>
      <c r="H2153" t="s">
        <v>4714</v>
      </c>
      <c r="I2153" t="s">
        <v>12001</v>
      </c>
      <c r="J2153">
        <v>1303682156.0802</v>
      </c>
      <c r="K2153">
        <v>1280035161.9269099</v>
      </c>
      <c r="L2153">
        <v>1277768478.4969599</v>
      </c>
      <c r="M2153">
        <v>1287161932.1680231</v>
      </c>
      <c r="N2153">
        <v>1315298401.8411801</v>
      </c>
      <c r="O2153">
        <v>1258814287.18536</v>
      </c>
      <c r="P2153">
        <v>1257255715.5116701</v>
      </c>
      <c r="Q2153">
        <v>1277122801.5127366</v>
      </c>
      <c r="R2153" s="2">
        <f t="shared" si="99"/>
        <v>0.99220056901591458</v>
      </c>
      <c r="S2153" s="2">
        <f t="shared" si="100"/>
        <v>-1.1296310287084875E-2</v>
      </c>
      <c r="T2153" s="2">
        <f t="shared" si="101"/>
        <v>0.18955342422741805</v>
      </c>
      <c r="U2153">
        <v>1359264957.51721</v>
      </c>
      <c r="V2153">
        <v>1280035161.9269099</v>
      </c>
      <c r="W2153">
        <v>1127581122.3285401</v>
      </c>
      <c r="X2153">
        <v>1530635626.64608</v>
      </c>
      <c r="Y2153">
        <v>1451266037.5692501</v>
      </c>
      <c r="Z2153">
        <v>1205600588.3728099</v>
      </c>
      <c r="AA2153">
        <v>81</v>
      </c>
      <c r="AB2153">
        <v>81</v>
      </c>
      <c r="AC2153">
        <v>71</v>
      </c>
      <c r="AD2153">
        <v>80</v>
      </c>
      <c r="AE2153">
        <v>78</v>
      </c>
      <c r="AF2153">
        <v>70</v>
      </c>
    </row>
    <row r="2154" spans="1:32" x14ac:dyDescent="0.2">
      <c r="A2154" t="s">
        <v>4715</v>
      </c>
      <c r="B2154" t="s">
        <v>12002</v>
      </c>
      <c r="C2154">
        <v>12</v>
      </c>
      <c r="D2154">
        <v>11</v>
      </c>
      <c r="E2154">
        <v>617.32000000000005</v>
      </c>
      <c r="F2154">
        <v>0.64657844089722905</v>
      </c>
      <c r="G2154">
        <v>59609</v>
      </c>
      <c r="H2154" t="s">
        <v>4716</v>
      </c>
      <c r="I2154" t="s">
        <v>12003</v>
      </c>
      <c r="J2154">
        <v>12438848.8722775</v>
      </c>
      <c r="K2154">
        <v>13271227.665540401</v>
      </c>
      <c r="L2154">
        <v>12108232.1742533</v>
      </c>
      <c r="M2154">
        <v>12606102.904023735</v>
      </c>
      <c r="N2154">
        <v>12420465.136629</v>
      </c>
      <c r="O2154">
        <v>15797762.5209013</v>
      </c>
      <c r="P2154">
        <v>11732592.465624399</v>
      </c>
      <c r="Q2154">
        <v>13316940.041051567</v>
      </c>
      <c r="R2154" s="2">
        <f t="shared" si="99"/>
        <v>1.0563883336856579</v>
      </c>
      <c r="S2154" s="2">
        <f t="shared" si="100"/>
        <v>7.914027418032489E-2</v>
      </c>
      <c r="T2154" s="2">
        <f t="shared" si="101"/>
        <v>0.18937878032369476</v>
      </c>
      <c r="U2154">
        <v>12969182.1776374</v>
      </c>
      <c r="V2154">
        <v>13271227.665540401</v>
      </c>
      <c r="W2154">
        <v>10685045.259935601</v>
      </c>
      <c r="X2154">
        <v>14453911.303342</v>
      </c>
      <c r="Y2154">
        <v>18212977.4419953</v>
      </c>
      <c r="Z2154">
        <v>11250551.6619891</v>
      </c>
      <c r="AA2154">
        <v>9</v>
      </c>
      <c r="AB2154">
        <v>7</v>
      </c>
      <c r="AC2154">
        <v>8</v>
      </c>
      <c r="AD2154">
        <v>12</v>
      </c>
      <c r="AE2154">
        <v>8</v>
      </c>
      <c r="AF2154">
        <v>8</v>
      </c>
    </row>
    <row r="2155" spans="1:32" x14ac:dyDescent="0.2">
      <c r="A2155" t="s">
        <v>4717</v>
      </c>
      <c r="B2155" t="s">
        <v>12004</v>
      </c>
      <c r="C2155">
        <v>34</v>
      </c>
      <c r="D2155">
        <v>29</v>
      </c>
      <c r="E2155">
        <v>1636.59</v>
      </c>
      <c r="F2155">
        <v>0.64667858241182097</v>
      </c>
      <c r="G2155">
        <v>94322</v>
      </c>
      <c r="H2155" t="s">
        <v>4718</v>
      </c>
      <c r="I2155" t="s">
        <v>12005</v>
      </c>
      <c r="J2155">
        <v>28698689.9954996</v>
      </c>
      <c r="K2155">
        <v>28848075.628510799</v>
      </c>
      <c r="L2155">
        <v>29487639.465105299</v>
      </c>
      <c r="M2155">
        <v>29011468.363038566</v>
      </c>
      <c r="N2155">
        <v>28364045.330354799</v>
      </c>
      <c r="O2155">
        <v>28155292.648687702</v>
      </c>
      <c r="P2155">
        <v>33082990.9149938</v>
      </c>
      <c r="Q2155">
        <v>29867442.964678764</v>
      </c>
      <c r="R2155" s="2">
        <f t="shared" si="99"/>
        <v>1.0295046976226385</v>
      </c>
      <c r="S2155" s="2">
        <f t="shared" si="100"/>
        <v>4.1950412992432608E-2</v>
      </c>
      <c r="T2155" s="2">
        <f t="shared" si="101"/>
        <v>0.18931152237496568</v>
      </c>
      <c r="U2155">
        <v>29922265.527374901</v>
      </c>
      <c r="V2155">
        <v>28848075.628510799</v>
      </c>
      <c r="W2155">
        <v>26021698.110752001</v>
      </c>
      <c r="X2155">
        <v>33007732.874663401</v>
      </c>
      <c r="Y2155">
        <v>32459768.2238148</v>
      </c>
      <c r="Z2155">
        <v>31723755.8120916</v>
      </c>
      <c r="AA2155">
        <v>20</v>
      </c>
      <c r="AB2155">
        <v>16</v>
      </c>
      <c r="AC2155">
        <v>20</v>
      </c>
      <c r="AD2155">
        <v>16</v>
      </c>
      <c r="AE2155">
        <v>18</v>
      </c>
      <c r="AF2155">
        <v>16</v>
      </c>
    </row>
    <row r="2156" spans="1:32" x14ac:dyDescent="0.2">
      <c r="A2156" t="s">
        <v>4719</v>
      </c>
      <c r="B2156" t="s">
        <v>12006</v>
      </c>
      <c r="C2156">
        <v>13</v>
      </c>
      <c r="D2156">
        <v>12</v>
      </c>
      <c r="E2156">
        <v>837.95</v>
      </c>
      <c r="F2156">
        <v>0.64679412349847998</v>
      </c>
      <c r="G2156">
        <v>34856</v>
      </c>
      <c r="H2156" t="s">
        <v>4720</v>
      </c>
      <c r="I2156" t="s">
        <v>12007</v>
      </c>
      <c r="J2156">
        <v>13319789.1611531</v>
      </c>
      <c r="K2156">
        <v>14580638.090505799</v>
      </c>
      <c r="L2156">
        <v>13082020.4723632</v>
      </c>
      <c r="M2156">
        <v>13660815.908007368</v>
      </c>
      <c r="N2156">
        <v>16161590.680855</v>
      </c>
      <c r="O2156">
        <v>15082969.9712373</v>
      </c>
      <c r="P2156">
        <v>12012918.538905799</v>
      </c>
      <c r="Q2156">
        <v>14419159.730332701</v>
      </c>
      <c r="R2156" s="2">
        <f t="shared" si="99"/>
        <v>1.0555123374351911</v>
      </c>
      <c r="S2156" s="2">
        <f t="shared" si="100"/>
        <v>7.7943441832907606E-2</v>
      </c>
      <c r="T2156" s="2">
        <f t="shared" si="101"/>
        <v>0.1892339345661572</v>
      </c>
      <c r="U2156">
        <v>13887681.5670393</v>
      </c>
      <c r="V2156">
        <v>14580638.090505799</v>
      </c>
      <c r="W2156">
        <v>11544375.663347</v>
      </c>
      <c r="X2156">
        <v>18807524.166956998</v>
      </c>
      <c r="Y2156">
        <v>17388905.00987</v>
      </c>
      <c r="Z2156">
        <v>11519360.365512701</v>
      </c>
      <c r="AA2156">
        <v>10</v>
      </c>
      <c r="AB2156">
        <v>9</v>
      </c>
      <c r="AC2156">
        <v>7</v>
      </c>
      <c r="AD2156">
        <v>9</v>
      </c>
      <c r="AE2156">
        <v>11</v>
      </c>
      <c r="AF2156">
        <v>9</v>
      </c>
    </row>
    <row r="2157" spans="1:32" x14ac:dyDescent="0.2">
      <c r="A2157" t="s">
        <v>4721</v>
      </c>
      <c r="B2157" t="s">
        <v>12008</v>
      </c>
      <c r="C2157">
        <v>2</v>
      </c>
      <c r="D2157">
        <v>2</v>
      </c>
      <c r="E2157">
        <v>95.17</v>
      </c>
      <c r="F2157">
        <v>0.64713571353761801</v>
      </c>
      <c r="G2157">
        <v>80800</v>
      </c>
      <c r="H2157" t="s">
        <v>4722</v>
      </c>
      <c r="I2157" t="s">
        <v>12009</v>
      </c>
      <c r="J2157">
        <v>230981.29162239199</v>
      </c>
      <c r="K2157">
        <v>212281.778620759</v>
      </c>
      <c r="L2157">
        <v>168870.20269500199</v>
      </c>
      <c r="M2157">
        <v>204044.42431271766</v>
      </c>
      <c r="N2157">
        <v>219118.35291156601</v>
      </c>
      <c r="O2157">
        <v>148998.79852802301</v>
      </c>
      <c r="P2157">
        <v>202912.08354972699</v>
      </c>
      <c r="Q2157">
        <v>190343.07832977199</v>
      </c>
      <c r="R2157" s="2">
        <f t="shared" si="99"/>
        <v>0.93285116204916707</v>
      </c>
      <c r="S2157" s="2">
        <f t="shared" si="100"/>
        <v>-0.10028117983684286</v>
      </c>
      <c r="T2157" s="2">
        <f t="shared" si="101"/>
        <v>0.18900463206725679</v>
      </c>
      <c r="U2157">
        <v>240829.23439589201</v>
      </c>
      <c r="V2157">
        <v>212281.778620759</v>
      </c>
      <c r="W2157">
        <v>149021.40402357001</v>
      </c>
      <c r="X2157">
        <v>254991.838315142</v>
      </c>
      <c r="Y2157">
        <v>171778.23460030399</v>
      </c>
      <c r="Z2157">
        <v>194575.31534541101</v>
      </c>
      <c r="AA2157">
        <v>1</v>
      </c>
      <c r="AB2157">
        <v>1</v>
      </c>
      <c r="AC2157">
        <v>1</v>
      </c>
      <c r="AD2157">
        <v>2</v>
      </c>
      <c r="AE2157">
        <v>1</v>
      </c>
      <c r="AF2157">
        <v>1</v>
      </c>
    </row>
    <row r="2158" spans="1:32" x14ac:dyDescent="0.2">
      <c r="A2158" t="s">
        <v>4723</v>
      </c>
      <c r="B2158" t="s">
        <v>12010</v>
      </c>
      <c r="C2158">
        <v>9</v>
      </c>
      <c r="D2158">
        <v>1</v>
      </c>
      <c r="E2158">
        <v>454.65</v>
      </c>
      <c r="F2158">
        <v>0.647608723044652</v>
      </c>
      <c r="G2158">
        <v>58875</v>
      </c>
      <c r="H2158" t="s">
        <v>4724</v>
      </c>
      <c r="I2158" t="s">
        <v>12011</v>
      </c>
      <c r="J2158">
        <v>634650.51699255302</v>
      </c>
      <c r="K2158">
        <v>522963.032910034</v>
      </c>
      <c r="L2158">
        <v>3069370.28023188</v>
      </c>
      <c r="M2158">
        <v>1408994.6100448223</v>
      </c>
      <c r="N2158">
        <v>315837.57169065002</v>
      </c>
      <c r="O2158">
        <v>568084.17595698603</v>
      </c>
      <c r="P2158">
        <v>1835996.3473358301</v>
      </c>
      <c r="Q2158">
        <v>906639.36499448866</v>
      </c>
      <c r="R2158" s="2">
        <f t="shared" si="99"/>
        <v>0.64346546007414962</v>
      </c>
      <c r="S2158" s="2">
        <f t="shared" si="100"/>
        <v>-0.63606538531802159</v>
      </c>
      <c r="T2158" s="2">
        <f t="shared" si="101"/>
        <v>0.18868731009679282</v>
      </c>
      <c r="U2158">
        <v>661708.99401731906</v>
      </c>
      <c r="V2158">
        <v>522963.032910034</v>
      </c>
      <c r="W2158">
        <v>2708600.2227076902</v>
      </c>
      <c r="X2158">
        <v>367545.675404437</v>
      </c>
      <c r="Y2158">
        <v>654934.79017487902</v>
      </c>
      <c r="Z2158">
        <v>1760563.3040988599</v>
      </c>
      <c r="AA2158">
        <v>0</v>
      </c>
      <c r="AB2158">
        <v>0</v>
      </c>
      <c r="AC2158">
        <v>1</v>
      </c>
      <c r="AD2158">
        <v>0</v>
      </c>
      <c r="AE2158">
        <v>1</v>
      </c>
      <c r="AF2158">
        <v>0</v>
      </c>
    </row>
    <row r="2159" spans="1:32" x14ac:dyDescent="0.2">
      <c r="A2159" t="s">
        <v>4725</v>
      </c>
      <c r="B2159" t="s">
        <v>12012</v>
      </c>
      <c r="C2159">
        <v>2</v>
      </c>
      <c r="D2159">
        <v>2</v>
      </c>
      <c r="E2159">
        <v>63.27</v>
      </c>
      <c r="F2159">
        <v>0.64766683001085601</v>
      </c>
      <c r="G2159">
        <v>8358</v>
      </c>
      <c r="H2159" t="s">
        <v>4726</v>
      </c>
      <c r="I2159" t="s">
        <v>12013</v>
      </c>
      <c r="J2159">
        <v>1252790.0378507499</v>
      </c>
      <c r="K2159">
        <v>1180168.9304092</v>
      </c>
      <c r="L2159">
        <v>1161699.99317724</v>
      </c>
      <c r="M2159">
        <v>1198219.6538123966</v>
      </c>
      <c r="N2159">
        <v>1123373.75262287</v>
      </c>
      <c r="O2159">
        <v>1109996.0477526099</v>
      </c>
      <c r="P2159">
        <v>1277993.3305865901</v>
      </c>
      <c r="Q2159">
        <v>1170454.3769873567</v>
      </c>
      <c r="R2159" s="2">
        <f t="shared" si="99"/>
        <v>0.9768278906653729</v>
      </c>
      <c r="S2159" s="2">
        <f t="shared" si="100"/>
        <v>-3.3823701738360995E-2</v>
      </c>
      <c r="T2159" s="2">
        <f t="shared" si="101"/>
        <v>0.18864834458904439</v>
      </c>
      <c r="U2159">
        <v>1306203.0416196201</v>
      </c>
      <c r="V2159">
        <v>1180168.9304092</v>
      </c>
      <c r="W2159">
        <v>1025155.18590402</v>
      </c>
      <c r="X2159">
        <v>1307289.57428726</v>
      </c>
      <c r="Y2159">
        <v>1279695.9665443101</v>
      </c>
      <c r="Z2159">
        <v>1225486.1857316501</v>
      </c>
      <c r="AA2159">
        <v>0</v>
      </c>
      <c r="AB2159">
        <v>0</v>
      </c>
      <c r="AC2159">
        <v>0</v>
      </c>
      <c r="AD2159">
        <v>0</v>
      </c>
      <c r="AE2159">
        <v>1</v>
      </c>
      <c r="AF2159">
        <v>0</v>
      </c>
    </row>
    <row r="2160" spans="1:32" x14ac:dyDescent="0.2">
      <c r="A2160" t="s">
        <v>4727</v>
      </c>
      <c r="B2160" t="s">
        <v>12014</v>
      </c>
      <c r="C2160">
        <v>3</v>
      </c>
      <c r="D2160">
        <v>3</v>
      </c>
      <c r="E2160">
        <v>130.85</v>
      </c>
      <c r="F2160">
        <v>0.64772870345255396</v>
      </c>
      <c r="G2160">
        <v>125706</v>
      </c>
      <c r="H2160" t="s">
        <v>4728</v>
      </c>
      <c r="I2160" t="s">
        <v>12015</v>
      </c>
      <c r="J2160">
        <v>450942.50771745102</v>
      </c>
      <c r="K2160">
        <v>355825.628201138</v>
      </c>
      <c r="L2160">
        <v>434953.23486232897</v>
      </c>
      <c r="M2160">
        <v>413907.12359363935</v>
      </c>
      <c r="N2160">
        <v>378685.80945409503</v>
      </c>
      <c r="O2160">
        <v>363059.12379435799</v>
      </c>
      <c r="P2160">
        <v>441327.83472235902</v>
      </c>
      <c r="Q2160">
        <v>394357.58932360401</v>
      </c>
      <c r="R2160" s="2">
        <f t="shared" si="99"/>
        <v>0.95276830681167879</v>
      </c>
      <c r="S2160" s="2">
        <f t="shared" si="100"/>
        <v>-6.9802671154368612E-2</v>
      </c>
      <c r="T2160" s="2">
        <f t="shared" si="101"/>
        <v>0.18860685719213424</v>
      </c>
      <c r="U2160">
        <v>470168.54970097297</v>
      </c>
      <c r="V2160">
        <v>355825.628201138</v>
      </c>
      <c r="W2160">
        <v>383829.35952795198</v>
      </c>
      <c r="X2160">
        <v>440683.26278232201</v>
      </c>
      <c r="Y2160">
        <v>418564.82036798901</v>
      </c>
      <c r="Z2160">
        <v>423195.608214067</v>
      </c>
      <c r="AA2160">
        <v>1</v>
      </c>
      <c r="AB2160">
        <v>1</v>
      </c>
      <c r="AC2160">
        <v>0</v>
      </c>
      <c r="AD2160">
        <v>2</v>
      </c>
      <c r="AE2160">
        <v>1</v>
      </c>
      <c r="AF2160">
        <v>1</v>
      </c>
    </row>
    <row r="2161" spans="1:32" x14ac:dyDescent="0.2">
      <c r="A2161" t="s">
        <v>4731</v>
      </c>
      <c r="B2161" t="s">
        <v>12016</v>
      </c>
      <c r="C2161">
        <v>57</v>
      </c>
      <c r="D2161">
        <v>55</v>
      </c>
      <c r="E2161">
        <v>5107.5200000000004</v>
      </c>
      <c r="F2161">
        <v>0.64825214916818896</v>
      </c>
      <c r="G2161">
        <v>61990</v>
      </c>
      <c r="H2161" t="s">
        <v>4732</v>
      </c>
      <c r="I2161" t="s">
        <v>12017</v>
      </c>
      <c r="J2161">
        <v>613729036.35028803</v>
      </c>
      <c r="K2161">
        <v>829647576.24610102</v>
      </c>
      <c r="L2161">
        <v>804718338.26724398</v>
      </c>
      <c r="M2161">
        <v>749364983.62121105</v>
      </c>
      <c r="N2161">
        <v>674475366.121158</v>
      </c>
      <c r="O2161">
        <v>900949272.23604202</v>
      </c>
      <c r="P2161">
        <v>814605725.70021605</v>
      </c>
      <c r="Q2161">
        <v>796676788.01913869</v>
      </c>
      <c r="R2161" s="2">
        <f t="shared" si="99"/>
        <v>1.0631358622727465</v>
      </c>
      <c r="S2161" s="2">
        <f t="shared" si="100"/>
        <v>8.8325976269111581E-2</v>
      </c>
      <c r="T2161" s="2">
        <f t="shared" si="101"/>
        <v>0.18825603472777724</v>
      </c>
      <c r="U2161">
        <v>639895521.02946305</v>
      </c>
      <c r="V2161">
        <v>829647576.24610102</v>
      </c>
      <c r="W2161">
        <v>710132721.45286703</v>
      </c>
      <c r="X2161">
        <v>784898714.41724503</v>
      </c>
      <c r="Y2161">
        <v>1038689418.82796</v>
      </c>
      <c r="Z2161">
        <v>781137146.62760901</v>
      </c>
      <c r="AA2161">
        <v>57</v>
      </c>
      <c r="AB2161">
        <v>63</v>
      </c>
      <c r="AC2161">
        <v>45</v>
      </c>
      <c r="AD2161">
        <v>63</v>
      </c>
      <c r="AE2161">
        <v>64</v>
      </c>
      <c r="AF2161">
        <v>48</v>
      </c>
    </row>
    <row r="2162" spans="1:32" x14ac:dyDescent="0.2">
      <c r="A2162" t="s">
        <v>4733</v>
      </c>
      <c r="B2162" t="s">
        <v>12018</v>
      </c>
      <c r="C2162">
        <v>10</v>
      </c>
      <c r="D2162">
        <v>9</v>
      </c>
      <c r="E2162">
        <v>434.17</v>
      </c>
      <c r="F2162">
        <v>0.648257698920224</v>
      </c>
      <c r="G2162">
        <v>119353</v>
      </c>
      <c r="H2162" t="s">
        <v>4734</v>
      </c>
      <c r="I2162" t="s">
        <v>12019</v>
      </c>
      <c r="J2162">
        <v>1887130.45535981</v>
      </c>
      <c r="K2162">
        <v>1621789.0284078801</v>
      </c>
      <c r="L2162">
        <v>1497639.83484742</v>
      </c>
      <c r="M2162">
        <v>1668853.1062050369</v>
      </c>
      <c r="N2162">
        <v>1836434.8320765099</v>
      </c>
      <c r="O2162">
        <v>1573772.85675436</v>
      </c>
      <c r="P2162">
        <v>1792914.3828185401</v>
      </c>
      <c r="Q2162">
        <v>1734374.0238831367</v>
      </c>
      <c r="R2162" s="2">
        <f t="shared" si="99"/>
        <v>1.0392610454655857</v>
      </c>
      <c r="S2162" s="2">
        <f t="shared" si="100"/>
        <v>5.5558081283183312E-2</v>
      </c>
      <c r="T2162" s="2">
        <f t="shared" si="101"/>
        <v>0.18825231670482767</v>
      </c>
      <c r="U2162">
        <v>1967588.71498759</v>
      </c>
      <c r="V2162">
        <v>1621789.0284078801</v>
      </c>
      <c r="W2162">
        <v>1321609.06630567</v>
      </c>
      <c r="X2162">
        <v>2137091.1544143502</v>
      </c>
      <c r="Y2162">
        <v>1814376.5296489799</v>
      </c>
      <c r="Z2162">
        <v>1719251.3886869999</v>
      </c>
      <c r="AA2162">
        <v>4</v>
      </c>
      <c r="AB2162">
        <v>4</v>
      </c>
      <c r="AC2162">
        <v>3</v>
      </c>
      <c r="AD2162">
        <v>4</v>
      </c>
      <c r="AE2162">
        <v>5</v>
      </c>
      <c r="AF2162">
        <v>4</v>
      </c>
    </row>
    <row r="2163" spans="1:32" x14ac:dyDescent="0.2">
      <c r="A2163" t="s">
        <v>4735</v>
      </c>
      <c r="B2163" t="s">
        <v>12020</v>
      </c>
      <c r="C2163">
        <v>12</v>
      </c>
      <c r="D2163">
        <v>10</v>
      </c>
      <c r="E2163">
        <v>468.39</v>
      </c>
      <c r="F2163">
        <v>0.64916396633514495</v>
      </c>
      <c r="G2163">
        <v>52464</v>
      </c>
      <c r="H2163" t="s">
        <v>4736</v>
      </c>
      <c r="I2163" t="s">
        <v>12021</v>
      </c>
      <c r="J2163">
        <v>3279335.1572265299</v>
      </c>
      <c r="K2163">
        <v>3780617.91888195</v>
      </c>
      <c r="L2163">
        <v>3858711.76230215</v>
      </c>
      <c r="M2163">
        <v>3639554.9461368769</v>
      </c>
      <c r="N2163">
        <v>3859802.26476717</v>
      </c>
      <c r="O2163">
        <v>3559340.5429297402</v>
      </c>
      <c r="P2163">
        <v>3785507.8227300402</v>
      </c>
      <c r="Q2163">
        <v>3734883.5434756503</v>
      </c>
      <c r="R2163" s="2">
        <f t="shared" si="99"/>
        <v>1.026192377570768</v>
      </c>
      <c r="S2163" s="2">
        <f t="shared" si="100"/>
        <v>3.7301214522599949E-2</v>
      </c>
      <c r="T2163" s="2">
        <f t="shared" si="101"/>
        <v>0.18764559490884983</v>
      </c>
      <c r="U2163">
        <v>3419150.3982647099</v>
      </c>
      <c r="V2163">
        <v>3780617.91888195</v>
      </c>
      <c r="W2163">
        <v>3405163.4649784798</v>
      </c>
      <c r="X2163">
        <v>4491719.0274022901</v>
      </c>
      <c r="Y2163">
        <v>4103504.4634320899</v>
      </c>
      <c r="Z2163">
        <v>3629977.8971502599</v>
      </c>
      <c r="AA2163">
        <v>5</v>
      </c>
      <c r="AB2163">
        <v>3</v>
      </c>
      <c r="AC2163">
        <v>3</v>
      </c>
      <c r="AD2163">
        <v>5</v>
      </c>
      <c r="AE2163">
        <v>6</v>
      </c>
      <c r="AF2163">
        <v>7</v>
      </c>
    </row>
    <row r="2164" spans="1:32" x14ac:dyDescent="0.2">
      <c r="A2164" t="s">
        <v>4737</v>
      </c>
      <c r="B2164" t="s">
        <v>12022</v>
      </c>
      <c r="C2164">
        <v>6</v>
      </c>
      <c r="D2164">
        <v>6</v>
      </c>
      <c r="E2164">
        <v>334.67</v>
      </c>
      <c r="F2164">
        <v>0.64926420612333302</v>
      </c>
      <c r="G2164">
        <v>58007</v>
      </c>
      <c r="H2164" t="s">
        <v>4738</v>
      </c>
      <c r="I2164" t="s">
        <v>12023</v>
      </c>
      <c r="J2164">
        <v>5362097.3604889698</v>
      </c>
      <c r="K2164">
        <v>4401884.10894759</v>
      </c>
      <c r="L2164">
        <v>5260017.44588162</v>
      </c>
      <c r="M2164">
        <v>5007999.6384393936</v>
      </c>
      <c r="N2164">
        <v>4747457.5855048597</v>
      </c>
      <c r="O2164">
        <v>5431897.9083960699</v>
      </c>
      <c r="P2164">
        <v>4158602.1453088201</v>
      </c>
      <c r="Q2164">
        <v>4779319.2130699167</v>
      </c>
      <c r="R2164" s="2">
        <f t="shared" si="99"/>
        <v>0.95433697246816518</v>
      </c>
      <c r="S2164" s="2">
        <f t="shared" si="100"/>
        <v>-6.7429329002369268E-2</v>
      </c>
      <c r="T2164" s="2">
        <f t="shared" si="101"/>
        <v>0.18757853908260216</v>
      </c>
      <c r="U2164">
        <v>5590711.6676526899</v>
      </c>
      <c r="V2164">
        <v>4401884.10894759</v>
      </c>
      <c r="W2164">
        <v>4641761.3792380001</v>
      </c>
      <c r="X2164">
        <v>5524698.9627547096</v>
      </c>
      <c r="Y2164">
        <v>6262344.6796309203</v>
      </c>
      <c r="Z2164">
        <v>3987743.4091857099</v>
      </c>
      <c r="AA2164">
        <v>5</v>
      </c>
      <c r="AB2164">
        <v>6</v>
      </c>
      <c r="AC2164">
        <v>5</v>
      </c>
      <c r="AD2164">
        <v>4</v>
      </c>
      <c r="AE2164">
        <v>5</v>
      </c>
      <c r="AF2164">
        <v>2</v>
      </c>
    </row>
    <row r="2165" spans="1:32" x14ac:dyDescent="0.2">
      <c r="A2165" t="s">
        <v>4739</v>
      </c>
      <c r="B2165" t="s">
        <v>12024</v>
      </c>
      <c r="C2165">
        <v>6</v>
      </c>
      <c r="D2165">
        <v>6</v>
      </c>
      <c r="E2165">
        <v>471.65</v>
      </c>
      <c r="F2165">
        <v>0.64960007031205402</v>
      </c>
      <c r="G2165">
        <v>25797</v>
      </c>
      <c r="H2165" t="s">
        <v>4740</v>
      </c>
      <c r="I2165" t="s">
        <v>12025</v>
      </c>
      <c r="J2165">
        <v>9917286.8633384798</v>
      </c>
      <c r="K2165">
        <v>7841077.5104041602</v>
      </c>
      <c r="L2165">
        <v>3345385.6663334002</v>
      </c>
      <c r="M2165">
        <v>7034583.3466920136</v>
      </c>
      <c r="N2165">
        <v>11061598.4681789</v>
      </c>
      <c r="O2165">
        <v>6391620.0114794802</v>
      </c>
      <c r="P2165">
        <v>6407951.52962464</v>
      </c>
      <c r="Q2165">
        <v>7953723.3364276737</v>
      </c>
      <c r="R2165" s="2">
        <f t="shared" si="99"/>
        <v>1.1306601890171479</v>
      </c>
      <c r="S2165" s="2">
        <f t="shared" si="100"/>
        <v>0.17716540387959584</v>
      </c>
      <c r="T2165" s="2">
        <f t="shared" si="101"/>
        <v>0.18735393675928347</v>
      </c>
      <c r="U2165">
        <v>10340112.7676035</v>
      </c>
      <c r="V2165">
        <v>7841077.5104041602</v>
      </c>
      <c r="W2165">
        <v>2952173.0953194699</v>
      </c>
      <c r="X2165">
        <v>12872574.5270789</v>
      </c>
      <c r="Y2165">
        <v>7368792.3168147402</v>
      </c>
      <c r="Z2165">
        <v>6144676.88558954</v>
      </c>
      <c r="AA2165">
        <v>4</v>
      </c>
      <c r="AB2165">
        <v>4</v>
      </c>
      <c r="AC2165">
        <v>3</v>
      </c>
      <c r="AD2165">
        <v>3</v>
      </c>
      <c r="AE2165">
        <v>4</v>
      </c>
      <c r="AF2165">
        <v>5</v>
      </c>
    </row>
    <row r="2166" spans="1:32" x14ac:dyDescent="0.2">
      <c r="A2166" t="s">
        <v>4743</v>
      </c>
      <c r="B2166" t="s">
        <v>12026</v>
      </c>
      <c r="C2166">
        <v>1</v>
      </c>
      <c r="D2166">
        <v>1</v>
      </c>
      <c r="E2166">
        <v>56.07</v>
      </c>
      <c r="F2166">
        <v>0.64986062989792404</v>
      </c>
      <c r="G2166">
        <v>68113</v>
      </c>
      <c r="H2166" t="s">
        <v>4744</v>
      </c>
      <c r="I2166" t="s">
        <v>12027</v>
      </c>
      <c r="J2166">
        <v>96700.797453913794</v>
      </c>
      <c r="K2166">
        <v>59624.732514567797</v>
      </c>
      <c r="L2166">
        <v>50811.603015313398</v>
      </c>
      <c r="M2166">
        <v>69045.710994598325</v>
      </c>
      <c r="N2166">
        <v>64178.383825307101</v>
      </c>
      <c r="O2166">
        <v>71415.965714913997</v>
      </c>
      <c r="P2166">
        <v>87511.712495765401</v>
      </c>
      <c r="Q2166">
        <v>74368.687345328843</v>
      </c>
      <c r="R2166" s="2">
        <f t="shared" si="99"/>
        <v>1.0770935120234615</v>
      </c>
      <c r="S2166" s="2">
        <f t="shared" si="100"/>
        <v>0.10714350844851336</v>
      </c>
      <c r="T2166" s="2">
        <f t="shared" si="101"/>
        <v>0.18717977282827947</v>
      </c>
      <c r="U2166">
        <v>100823.659148855</v>
      </c>
      <c r="V2166">
        <v>59624.732514567797</v>
      </c>
      <c r="W2166">
        <v>44839.268865604201</v>
      </c>
      <c r="X2166">
        <v>74685.501484736698</v>
      </c>
      <c r="Y2166">
        <v>82334.278087997795</v>
      </c>
      <c r="Z2166">
        <v>83916.2397694643</v>
      </c>
      <c r="AA2166">
        <v>0</v>
      </c>
      <c r="AB2166">
        <v>0</v>
      </c>
      <c r="AC2166">
        <v>1</v>
      </c>
      <c r="AD2166">
        <v>0</v>
      </c>
      <c r="AE2166">
        <v>0</v>
      </c>
      <c r="AF2166">
        <v>1</v>
      </c>
    </row>
    <row r="2167" spans="1:32" x14ac:dyDescent="0.2">
      <c r="A2167" t="s">
        <v>4745</v>
      </c>
      <c r="B2167" t="s">
        <v>12028</v>
      </c>
      <c r="C2167">
        <v>3</v>
      </c>
      <c r="D2167">
        <v>2</v>
      </c>
      <c r="E2167">
        <v>75.19</v>
      </c>
      <c r="F2167">
        <v>0.64988723790571901</v>
      </c>
      <c r="G2167">
        <v>24329</v>
      </c>
      <c r="H2167" t="s">
        <v>4746</v>
      </c>
      <c r="I2167" t="s">
        <v>12029</v>
      </c>
      <c r="J2167">
        <v>280191.46262621199</v>
      </c>
      <c r="K2167">
        <v>204137.33254836599</v>
      </c>
      <c r="L2167">
        <v>139881.19814648299</v>
      </c>
      <c r="M2167">
        <v>208069.99777368698</v>
      </c>
      <c r="N2167">
        <v>186093.86259256001</v>
      </c>
      <c r="O2167">
        <v>229715.08447651</v>
      </c>
      <c r="P2167">
        <v>126609.218144224</v>
      </c>
      <c r="Q2167">
        <v>180806.055071098</v>
      </c>
      <c r="R2167" s="2">
        <f t="shared" si="99"/>
        <v>0.86896744848220098</v>
      </c>
      <c r="S2167" s="2">
        <f t="shared" si="100"/>
        <v>-0.20262596018702819</v>
      </c>
      <c r="T2167" s="2">
        <f t="shared" si="101"/>
        <v>0.18716199136273887</v>
      </c>
      <c r="U2167">
        <v>292137.49284443998</v>
      </c>
      <c r="V2167">
        <v>204137.33254836599</v>
      </c>
      <c r="W2167">
        <v>123439.731886489</v>
      </c>
      <c r="X2167">
        <v>216560.66455005499</v>
      </c>
      <c r="Y2167">
        <v>264834.69707316603</v>
      </c>
      <c r="Z2167">
        <v>121407.400264613</v>
      </c>
      <c r="AA2167">
        <v>0</v>
      </c>
      <c r="AB2167">
        <v>0</v>
      </c>
      <c r="AC2167">
        <v>1</v>
      </c>
      <c r="AD2167">
        <v>1</v>
      </c>
      <c r="AE2167">
        <v>0</v>
      </c>
      <c r="AF2167">
        <v>0</v>
      </c>
    </row>
    <row r="2168" spans="1:32" x14ac:dyDescent="0.2">
      <c r="A2168" t="s">
        <v>4747</v>
      </c>
      <c r="B2168" t="s">
        <v>12030</v>
      </c>
      <c r="C2168">
        <v>5</v>
      </c>
      <c r="D2168">
        <v>5</v>
      </c>
      <c r="E2168">
        <v>253.8</v>
      </c>
      <c r="F2168">
        <v>0.65026469973702095</v>
      </c>
      <c r="G2168">
        <v>40586</v>
      </c>
      <c r="H2168" t="s">
        <v>4748</v>
      </c>
      <c r="I2168" t="s">
        <v>12031</v>
      </c>
      <c r="J2168">
        <v>3377564.73437957</v>
      </c>
      <c r="K2168">
        <v>3578634.2262068102</v>
      </c>
      <c r="L2168">
        <v>3601683.5450134599</v>
      </c>
      <c r="M2168">
        <v>3519294.16853328</v>
      </c>
      <c r="N2168">
        <v>3230735.1872886098</v>
      </c>
      <c r="O2168">
        <v>3685525.9830433498</v>
      </c>
      <c r="P2168">
        <v>3431521.75417685</v>
      </c>
      <c r="Q2168">
        <v>3449260.9748362699</v>
      </c>
      <c r="R2168" s="2">
        <f t="shared" si="99"/>
        <v>0.98010021602536357</v>
      </c>
      <c r="S2168" s="2">
        <f t="shared" si="100"/>
        <v>-2.8998821403610032E-2</v>
      </c>
      <c r="T2168" s="2">
        <f t="shared" si="101"/>
        <v>0.18690982145809459</v>
      </c>
      <c r="U2168">
        <v>3521568.0170018701</v>
      </c>
      <c r="V2168">
        <v>3578634.2262068102</v>
      </c>
      <c r="W2168">
        <v>3178346.0324014998</v>
      </c>
      <c r="X2168">
        <v>3759662.7282453999</v>
      </c>
      <c r="Y2168">
        <v>4248981.5568658402</v>
      </c>
      <c r="Z2168">
        <v>3290535.5647288002</v>
      </c>
      <c r="AA2168">
        <v>3</v>
      </c>
      <c r="AB2168">
        <v>1</v>
      </c>
      <c r="AC2168">
        <v>1</v>
      </c>
      <c r="AD2168">
        <v>2</v>
      </c>
      <c r="AE2168">
        <v>3</v>
      </c>
      <c r="AF2168">
        <v>3</v>
      </c>
    </row>
    <row r="2169" spans="1:32" x14ac:dyDescent="0.2">
      <c r="A2169" t="s">
        <v>4749</v>
      </c>
      <c r="B2169" t="s">
        <v>12032</v>
      </c>
      <c r="C2169">
        <v>4</v>
      </c>
      <c r="D2169">
        <v>2</v>
      </c>
      <c r="E2169">
        <v>133.81</v>
      </c>
      <c r="F2169">
        <v>0.65055933191092397</v>
      </c>
      <c r="G2169">
        <v>128314</v>
      </c>
      <c r="H2169" t="s">
        <v>4750</v>
      </c>
      <c r="I2169" t="s">
        <v>12033</v>
      </c>
      <c r="J2169">
        <v>253737.31488062401</v>
      </c>
      <c r="K2169">
        <v>82463.632273581505</v>
      </c>
      <c r="L2169">
        <v>93525.685853024494</v>
      </c>
      <c r="M2169">
        <v>143242.21100241001</v>
      </c>
      <c r="N2169">
        <v>197198.99166257901</v>
      </c>
      <c r="O2169">
        <v>72869.062132531995</v>
      </c>
      <c r="P2169">
        <v>65446.912302206401</v>
      </c>
      <c r="Q2169">
        <v>111838.32203243913</v>
      </c>
      <c r="R2169" s="2">
        <f t="shared" si="99"/>
        <v>0.78076372355462653</v>
      </c>
      <c r="S2169" s="2">
        <f t="shared" si="100"/>
        <v>-0.35704207203735305</v>
      </c>
      <c r="T2169" s="2">
        <f t="shared" si="101"/>
        <v>0.18671308903865547</v>
      </c>
      <c r="U2169">
        <v>264555.46616419702</v>
      </c>
      <c r="V2169">
        <v>82463.632273581505</v>
      </c>
      <c r="W2169">
        <v>82532.790247533601</v>
      </c>
      <c r="X2169">
        <v>229483.896395605</v>
      </c>
      <c r="Y2169">
        <v>84009.528759737397</v>
      </c>
      <c r="Z2169">
        <v>62757.985511811501</v>
      </c>
      <c r="AA2169">
        <v>1</v>
      </c>
      <c r="AB2169">
        <v>1</v>
      </c>
      <c r="AC2169">
        <v>0</v>
      </c>
      <c r="AD2169">
        <v>2</v>
      </c>
      <c r="AE2169">
        <v>1</v>
      </c>
      <c r="AF2169">
        <v>1</v>
      </c>
    </row>
    <row r="2170" spans="1:32" x14ac:dyDescent="0.2">
      <c r="A2170" t="s">
        <v>4751</v>
      </c>
      <c r="B2170" t="s">
        <v>12034</v>
      </c>
      <c r="C2170">
        <v>1</v>
      </c>
      <c r="D2170">
        <v>1</v>
      </c>
      <c r="E2170">
        <v>61.53</v>
      </c>
      <c r="F2170">
        <v>0.65074477211798598</v>
      </c>
      <c r="G2170">
        <v>102420</v>
      </c>
      <c r="H2170" t="s">
        <v>4752</v>
      </c>
      <c r="I2170" t="s">
        <v>12035</v>
      </c>
      <c r="J2170">
        <v>78573.9642641838</v>
      </c>
      <c r="K2170">
        <v>63639.209246792801</v>
      </c>
      <c r="L2170">
        <v>51223.458148038699</v>
      </c>
      <c r="M2170">
        <v>64478.877219671769</v>
      </c>
      <c r="N2170">
        <v>125202.989019582</v>
      </c>
      <c r="O2170">
        <v>46067.6051659894</v>
      </c>
      <c r="P2170">
        <v>70456.350179404399</v>
      </c>
      <c r="Q2170">
        <v>80575.648121658611</v>
      </c>
      <c r="R2170" s="2">
        <f t="shared" si="99"/>
        <v>1.2496440942534883</v>
      </c>
      <c r="S2170" s="2">
        <f t="shared" si="100"/>
        <v>0.32151726563357663</v>
      </c>
      <c r="T2170" s="2">
        <f t="shared" si="101"/>
        <v>0.18658931219211231</v>
      </c>
      <c r="U2170">
        <v>81923.984078021196</v>
      </c>
      <c r="V2170">
        <v>63639.209246792801</v>
      </c>
      <c r="W2170">
        <v>45202.715045886798</v>
      </c>
      <c r="X2170">
        <v>145700.89592421599</v>
      </c>
      <c r="Y2170">
        <v>53110.575158022002</v>
      </c>
      <c r="Z2170">
        <v>67561.607541645702</v>
      </c>
      <c r="AA2170">
        <v>0</v>
      </c>
      <c r="AB2170">
        <v>1</v>
      </c>
      <c r="AC2170">
        <v>1</v>
      </c>
      <c r="AD2170">
        <v>1</v>
      </c>
      <c r="AE2170">
        <v>1</v>
      </c>
      <c r="AF2170">
        <v>1</v>
      </c>
    </row>
    <row r="2171" spans="1:32" x14ac:dyDescent="0.2">
      <c r="A2171" t="s">
        <v>4753</v>
      </c>
      <c r="B2171" t="s">
        <v>12036</v>
      </c>
      <c r="C2171">
        <v>5</v>
      </c>
      <c r="D2171">
        <v>4</v>
      </c>
      <c r="E2171">
        <v>204.7</v>
      </c>
      <c r="F2171">
        <v>0.65076507773655301</v>
      </c>
      <c r="G2171">
        <v>18944</v>
      </c>
      <c r="H2171" t="s">
        <v>4754</v>
      </c>
      <c r="I2171" t="s">
        <v>12037</v>
      </c>
      <c r="J2171">
        <v>2826274.0704145799</v>
      </c>
      <c r="K2171">
        <v>2354261.7521306002</v>
      </c>
      <c r="L2171">
        <v>2000111.5974149799</v>
      </c>
      <c r="M2171">
        <v>2393549.1399867199</v>
      </c>
      <c r="N2171">
        <v>2773775.6513076099</v>
      </c>
      <c r="O2171">
        <v>2336529.92447735</v>
      </c>
      <c r="P2171">
        <v>2422186.9819950298</v>
      </c>
      <c r="Q2171">
        <v>2510830.8525933302</v>
      </c>
      <c r="R2171" s="2">
        <f t="shared" si="99"/>
        <v>1.0489990828461793</v>
      </c>
      <c r="S2171" s="2">
        <f t="shared" si="100"/>
        <v>6.9013416548309878E-2</v>
      </c>
      <c r="T2171" s="2">
        <f t="shared" si="101"/>
        <v>0.18657576082621677</v>
      </c>
      <c r="U2171">
        <v>2946772.9433413702</v>
      </c>
      <c r="V2171">
        <v>2354261.7521306002</v>
      </c>
      <c r="W2171">
        <v>1765020.90773785</v>
      </c>
      <c r="X2171">
        <v>3227890.9685222199</v>
      </c>
      <c r="Y2171">
        <v>2693746.4562307601</v>
      </c>
      <c r="Z2171">
        <v>2322669.9346948098</v>
      </c>
      <c r="AA2171">
        <v>3</v>
      </c>
      <c r="AB2171">
        <v>2</v>
      </c>
      <c r="AC2171">
        <v>3</v>
      </c>
      <c r="AD2171">
        <v>2</v>
      </c>
      <c r="AE2171">
        <v>2</v>
      </c>
      <c r="AF2171">
        <v>3</v>
      </c>
    </row>
    <row r="2172" spans="1:32" x14ac:dyDescent="0.2">
      <c r="A2172" t="s">
        <v>4755</v>
      </c>
      <c r="B2172" t="s">
        <v>12038</v>
      </c>
      <c r="C2172">
        <v>1</v>
      </c>
      <c r="D2172">
        <v>1</v>
      </c>
      <c r="E2172">
        <v>77</v>
      </c>
      <c r="F2172">
        <v>0.65156144596785504</v>
      </c>
      <c r="G2172">
        <v>85617</v>
      </c>
      <c r="H2172" t="s">
        <v>4756</v>
      </c>
      <c r="I2172" t="s">
        <v>12039</v>
      </c>
      <c r="J2172">
        <v>108011.043535456</v>
      </c>
      <c r="K2172">
        <v>100556.28836121999</v>
      </c>
      <c r="L2172">
        <v>191267.427828563</v>
      </c>
      <c r="M2172">
        <v>133278.25324174634</v>
      </c>
      <c r="N2172">
        <v>116935.62275348599</v>
      </c>
      <c r="O2172">
        <v>149894.32654277701</v>
      </c>
      <c r="P2172">
        <v>165431.88312328499</v>
      </c>
      <c r="Q2172">
        <v>144087.27747318265</v>
      </c>
      <c r="R2172" s="2">
        <f t="shared" si="99"/>
        <v>1.0811011846908767</v>
      </c>
      <c r="S2172" s="2">
        <f t="shared" si="100"/>
        <v>0.11250155713376429</v>
      </c>
      <c r="T2172" s="2">
        <f t="shared" si="101"/>
        <v>0.18604462156854049</v>
      </c>
      <c r="U2172">
        <v>112616.120285058</v>
      </c>
      <c r="V2172">
        <v>100556.28836121999</v>
      </c>
      <c r="W2172">
        <v>168786.08649785799</v>
      </c>
      <c r="X2172">
        <v>136080.018009589</v>
      </c>
      <c r="Y2172">
        <v>172810.673941624</v>
      </c>
      <c r="Z2172">
        <v>158635.01208891699</v>
      </c>
      <c r="AA2172">
        <v>1</v>
      </c>
      <c r="AB2172">
        <v>0</v>
      </c>
      <c r="AC2172">
        <v>1</v>
      </c>
      <c r="AD2172">
        <v>0</v>
      </c>
      <c r="AE2172">
        <v>1</v>
      </c>
      <c r="AF2172">
        <v>0</v>
      </c>
    </row>
    <row r="2173" spans="1:32" x14ac:dyDescent="0.2">
      <c r="A2173" t="s">
        <v>4757</v>
      </c>
      <c r="B2173" t="s">
        <v>12040</v>
      </c>
      <c r="C2173">
        <v>4</v>
      </c>
      <c r="D2173">
        <v>2</v>
      </c>
      <c r="E2173">
        <v>141.91</v>
      </c>
      <c r="F2173">
        <v>0.65250675116352697</v>
      </c>
      <c r="G2173">
        <v>61136</v>
      </c>
      <c r="H2173" t="s">
        <v>4758</v>
      </c>
      <c r="I2173" t="s">
        <v>12041</v>
      </c>
      <c r="J2173">
        <v>371115.69385389599</v>
      </c>
      <c r="K2173">
        <v>770463.16007342399</v>
      </c>
      <c r="L2173">
        <v>996431.609610265</v>
      </c>
      <c r="M2173">
        <v>712670.15451252833</v>
      </c>
      <c r="N2173">
        <v>877678.38291519601</v>
      </c>
      <c r="O2173">
        <v>855683.35300314298</v>
      </c>
      <c r="P2173">
        <v>604263.83242909797</v>
      </c>
      <c r="Q2173">
        <v>779208.52278247895</v>
      </c>
      <c r="R2173" s="2">
        <f t="shared" si="99"/>
        <v>1.0933648867553087</v>
      </c>
      <c r="S2173" s="2">
        <f t="shared" si="100"/>
        <v>0.12877494946538093</v>
      </c>
      <c r="T2173" s="2">
        <f t="shared" si="101"/>
        <v>0.18541499053696389</v>
      </c>
      <c r="U2173">
        <v>386938.30048039299</v>
      </c>
      <c r="V2173">
        <v>770463.16007342399</v>
      </c>
      <c r="W2173">
        <v>879312.24755960202</v>
      </c>
      <c r="X2173">
        <v>1021369.59928377</v>
      </c>
      <c r="Y2173">
        <v>986503.09403739497</v>
      </c>
      <c r="Z2173">
        <v>579437.27987941401</v>
      </c>
      <c r="AA2173">
        <v>1</v>
      </c>
      <c r="AB2173">
        <v>0</v>
      </c>
      <c r="AC2173">
        <v>0</v>
      </c>
      <c r="AD2173">
        <v>0</v>
      </c>
      <c r="AE2173">
        <v>0</v>
      </c>
      <c r="AF2173">
        <v>0</v>
      </c>
    </row>
    <row r="2174" spans="1:32" x14ac:dyDescent="0.2">
      <c r="A2174" t="s">
        <v>4759</v>
      </c>
      <c r="B2174" t="s">
        <v>12042</v>
      </c>
      <c r="C2174">
        <v>8</v>
      </c>
      <c r="D2174">
        <v>7</v>
      </c>
      <c r="E2174">
        <v>290.52</v>
      </c>
      <c r="F2174">
        <v>0.65253971739361005</v>
      </c>
      <c r="G2174">
        <v>212905</v>
      </c>
      <c r="H2174" t="s">
        <v>4760</v>
      </c>
      <c r="I2174" t="s">
        <v>12043</v>
      </c>
      <c r="J2174">
        <v>1472897.7798027</v>
      </c>
      <c r="K2174">
        <v>1420765.8950543499</v>
      </c>
      <c r="L2174">
        <v>1718610.5089362999</v>
      </c>
      <c r="M2174">
        <v>1537424.7279311167</v>
      </c>
      <c r="N2174">
        <v>1535307.50499078</v>
      </c>
      <c r="O2174">
        <v>1498290.6113116301</v>
      </c>
      <c r="P2174">
        <v>1428124.68799373</v>
      </c>
      <c r="Q2174">
        <v>1487240.9347653799</v>
      </c>
      <c r="R2174" s="2">
        <f t="shared" si="99"/>
        <v>0.96735853648375469</v>
      </c>
      <c r="S2174" s="2">
        <f t="shared" si="100"/>
        <v>-4.787739346005819E-2</v>
      </c>
      <c r="T2174" s="2">
        <f t="shared" si="101"/>
        <v>0.18539304947637758</v>
      </c>
      <c r="U2174">
        <v>1535695.12994665</v>
      </c>
      <c r="V2174">
        <v>1420765.8950543499</v>
      </c>
      <c r="W2174">
        <v>1516607.11554846</v>
      </c>
      <c r="X2174">
        <v>1786664.0465056601</v>
      </c>
      <c r="Y2174">
        <v>1727354.30534977</v>
      </c>
      <c r="Z2174">
        <v>1369449.3036480399</v>
      </c>
      <c r="AA2174">
        <v>4</v>
      </c>
      <c r="AB2174">
        <v>3</v>
      </c>
      <c r="AC2174">
        <v>4</v>
      </c>
      <c r="AD2174">
        <v>3</v>
      </c>
      <c r="AE2174">
        <v>2</v>
      </c>
      <c r="AF2174">
        <v>4</v>
      </c>
    </row>
    <row r="2175" spans="1:32" x14ac:dyDescent="0.2">
      <c r="A2175" t="s">
        <v>4761</v>
      </c>
      <c r="B2175" t="s">
        <v>12044</v>
      </c>
      <c r="C2175">
        <v>3</v>
      </c>
      <c r="D2175">
        <v>2</v>
      </c>
      <c r="E2175">
        <v>103.1</v>
      </c>
      <c r="F2175">
        <v>0.65265434467182304</v>
      </c>
      <c r="G2175">
        <v>22973</v>
      </c>
      <c r="H2175" t="s">
        <v>4762</v>
      </c>
      <c r="I2175" t="s">
        <v>12045</v>
      </c>
      <c r="J2175">
        <v>1698480.16341476</v>
      </c>
      <c r="K2175">
        <v>2176443.6174964099</v>
      </c>
      <c r="L2175">
        <v>2622133.42907651</v>
      </c>
      <c r="M2175">
        <v>2165685.7366625597</v>
      </c>
      <c r="N2175">
        <v>1833476.03468173</v>
      </c>
      <c r="O2175">
        <v>2446227.6876122099</v>
      </c>
      <c r="P2175">
        <v>1690858.54828839</v>
      </c>
      <c r="Q2175">
        <v>1990187.4235274431</v>
      </c>
      <c r="R2175" s="2">
        <f t="shared" si="99"/>
        <v>0.91896409060459106</v>
      </c>
      <c r="S2175" s="2">
        <f t="shared" si="100"/>
        <v>-0.12191960695178482</v>
      </c>
      <c r="T2175" s="2">
        <f t="shared" si="101"/>
        <v>0.18531676657565291</v>
      </c>
      <c r="U2175">
        <v>1770895.2725941599</v>
      </c>
      <c r="V2175">
        <v>2176443.6174964099</v>
      </c>
      <c r="W2175">
        <v>2313931.04823747</v>
      </c>
      <c r="X2175">
        <v>2133647.9504249399</v>
      </c>
      <c r="Y2175">
        <v>2820215.1813283199</v>
      </c>
      <c r="Z2175">
        <v>1621388.5811145899</v>
      </c>
      <c r="AA2175">
        <v>0</v>
      </c>
      <c r="AB2175">
        <v>1</v>
      </c>
      <c r="AC2175">
        <v>1</v>
      </c>
      <c r="AD2175">
        <v>1</v>
      </c>
      <c r="AE2175">
        <v>1</v>
      </c>
      <c r="AF2175">
        <v>1</v>
      </c>
    </row>
    <row r="2176" spans="1:32" x14ac:dyDescent="0.2">
      <c r="A2176" t="s">
        <v>4763</v>
      </c>
      <c r="B2176" t="s">
        <v>12046</v>
      </c>
      <c r="C2176">
        <v>6</v>
      </c>
      <c r="D2176">
        <v>5</v>
      </c>
      <c r="E2176">
        <v>346.09</v>
      </c>
      <c r="F2176">
        <v>0.65287802269295203</v>
      </c>
      <c r="G2176">
        <v>13658</v>
      </c>
      <c r="H2176" t="s">
        <v>4764</v>
      </c>
      <c r="I2176" t="s">
        <v>12047</v>
      </c>
      <c r="J2176">
        <v>3974439.1253927401</v>
      </c>
      <c r="K2176">
        <v>3947623.6420067102</v>
      </c>
      <c r="L2176">
        <v>3572019.9643545798</v>
      </c>
      <c r="M2176">
        <v>3831360.910584677</v>
      </c>
      <c r="N2176">
        <v>3604418.5226834202</v>
      </c>
      <c r="O2176">
        <v>3781553.75390191</v>
      </c>
      <c r="P2176">
        <v>4660948.0589728598</v>
      </c>
      <c r="Q2176">
        <v>4015640.1118527302</v>
      </c>
      <c r="R2176" s="2">
        <f t="shared" si="99"/>
        <v>1.0480975834876207</v>
      </c>
      <c r="S2176" s="2">
        <f t="shared" si="100"/>
        <v>6.7773045749051006E-2</v>
      </c>
      <c r="T2176" s="2">
        <f t="shared" si="101"/>
        <v>0.18516795045484549</v>
      </c>
      <c r="U2176">
        <v>4143890.2908473699</v>
      </c>
      <c r="V2176">
        <v>3947623.6420067102</v>
      </c>
      <c r="W2176">
        <v>3152169.0730113499</v>
      </c>
      <c r="X2176">
        <v>4194524.5249590296</v>
      </c>
      <c r="Y2176">
        <v>4359690.3754177103</v>
      </c>
      <c r="Z2176">
        <v>4469450.1309034703</v>
      </c>
      <c r="AA2176">
        <v>1</v>
      </c>
      <c r="AB2176">
        <v>4</v>
      </c>
      <c r="AC2176">
        <v>3</v>
      </c>
      <c r="AD2176">
        <v>2</v>
      </c>
      <c r="AE2176">
        <v>6</v>
      </c>
      <c r="AF2176">
        <v>5</v>
      </c>
    </row>
    <row r="2177" spans="1:32" x14ac:dyDescent="0.2">
      <c r="A2177" t="s">
        <v>4765</v>
      </c>
      <c r="B2177" t="s">
        <v>12048</v>
      </c>
      <c r="C2177">
        <v>7</v>
      </c>
      <c r="D2177">
        <v>7</v>
      </c>
      <c r="E2177">
        <v>332.28</v>
      </c>
      <c r="F2177">
        <v>0.65362846570950395</v>
      </c>
      <c r="G2177">
        <v>35857</v>
      </c>
      <c r="H2177" t="s">
        <v>4766</v>
      </c>
      <c r="I2177" t="s">
        <v>12049</v>
      </c>
      <c r="J2177">
        <v>2795951.2770218998</v>
      </c>
      <c r="K2177">
        <v>2891263.2609283598</v>
      </c>
      <c r="L2177">
        <v>4022367.6850516698</v>
      </c>
      <c r="M2177">
        <v>3236527.4076673095</v>
      </c>
      <c r="N2177">
        <v>3070223.75271287</v>
      </c>
      <c r="O2177">
        <v>3464327.31131875</v>
      </c>
      <c r="P2177">
        <v>3679966.78784568</v>
      </c>
      <c r="Q2177">
        <v>3404839.2839591</v>
      </c>
      <c r="R2177" s="2">
        <f t="shared" si="99"/>
        <v>1.0520038470531907</v>
      </c>
      <c r="S2177" s="2">
        <f t="shared" si="100"/>
        <v>7.3139980404371405E-2</v>
      </c>
      <c r="T2177" s="2">
        <f t="shared" si="101"/>
        <v>0.18466904241296977</v>
      </c>
      <c r="U2177">
        <v>2915157.33037889</v>
      </c>
      <c r="V2177">
        <v>2891263.2609283598</v>
      </c>
      <c r="W2177">
        <v>3549583.46919293</v>
      </c>
      <c r="X2177">
        <v>3572872.7801227602</v>
      </c>
      <c r="Y2177">
        <v>3993965.2902907999</v>
      </c>
      <c r="Z2177">
        <v>3528773.08083151</v>
      </c>
      <c r="AA2177">
        <v>3</v>
      </c>
      <c r="AB2177">
        <v>4</v>
      </c>
      <c r="AC2177">
        <v>4</v>
      </c>
      <c r="AD2177">
        <v>3</v>
      </c>
      <c r="AE2177">
        <v>3</v>
      </c>
      <c r="AF2177">
        <v>5</v>
      </c>
    </row>
    <row r="2178" spans="1:32" x14ac:dyDescent="0.2">
      <c r="A2178" t="s">
        <v>4767</v>
      </c>
      <c r="B2178" t="s">
        <v>12050</v>
      </c>
      <c r="C2178">
        <v>30</v>
      </c>
      <c r="D2178">
        <v>30</v>
      </c>
      <c r="E2178">
        <v>1730.93</v>
      </c>
      <c r="F2178">
        <v>0.65368752636351002</v>
      </c>
      <c r="G2178">
        <v>119118</v>
      </c>
      <c r="H2178" t="s">
        <v>4768</v>
      </c>
      <c r="I2178" t="s">
        <v>12051</v>
      </c>
      <c r="J2178">
        <v>18687150.622275501</v>
      </c>
      <c r="K2178">
        <v>20045459.120439202</v>
      </c>
      <c r="L2178">
        <v>20862628.3541422</v>
      </c>
      <c r="M2178">
        <v>19865079.36561897</v>
      </c>
      <c r="N2178">
        <v>19246652.822433401</v>
      </c>
      <c r="O2178">
        <v>20475570.9579129</v>
      </c>
      <c r="P2178">
        <v>18649459.689700998</v>
      </c>
      <c r="Q2178">
        <v>19457227.8233491</v>
      </c>
      <c r="R2178" s="2">
        <f t="shared" si="99"/>
        <v>0.97946891956667692</v>
      </c>
      <c r="S2178" s="2">
        <f t="shared" si="100"/>
        <v>-2.9928381157582836E-2</v>
      </c>
      <c r="T2178" s="2">
        <f t="shared" si="101"/>
        <v>0.18462980214312619</v>
      </c>
      <c r="U2178">
        <v>19483881.771518599</v>
      </c>
      <c r="V2178">
        <v>20045459.120439202</v>
      </c>
      <c r="W2178">
        <v>18410460.337821499</v>
      </c>
      <c r="X2178">
        <v>22397664.638280299</v>
      </c>
      <c r="Y2178">
        <v>23605944.922582898</v>
      </c>
      <c r="Z2178">
        <v>17883235.126585301</v>
      </c>
      <c r="AA2178">
        <v>16</v>
      </c>
      <c r="AB2178">
        <v>23</v>
      </c>
      <c r="AC2178">
        <v>16</v>
      </c>
      <c r="AD2178">
        <v>22</v>
      </c>
      <c r="AE2178">
        <v>19</v>
      </c>
      <c r="AF2178">
        <v>16</v>
      </c>
    </row>
    <row r="2179" spans="1:32" x14ac:dyDescent="0.2">
      <c r="A2179" t="s">
        <v>4769</v>
      </c>
      <c r="B2179" t="s">
        <v>12052</v>
      </c>
      <c r="C2179">
        <v>6</v>
      </c>
      <c r="D2179">
        <v>6</v>
      </c>
      <c r="E2179">
        <v>216.2</v>
      </c>
      <c r="F2179">
        <v>0.65382585180429198</v>
      </c>
      <c r="G2179">
        <v>21695</v>
      </c>
      <c r="H2179" t="s">
        <v>4770</v>
      </c>
      <c r="I2179" t="s">
        <v>12053</v>
      </c>
      <c r="J2179">
        <v>6098331.6266272301</v>
      </c>
      <c r="K2179">
        <v>5522056.01572238</v>
      </c>
      <c r="L2179">
        <v>5574788.39022261</v>
      </c>
      <c r="M2179">
        <v>5731725.34419074</v>
      </c>
      <c r="N2179">
        <v>5199817.00574404</v>
      </c>
      <c r="O2179">
        <v>6025713.9416499799</v>
      </c>
      <c r="P2179">
        <v>6746413.93566358</v>
      </c>
      <c r="Q2179">
        <v>5990648.2943525342</v>
      </c>
      <c r="R2179" s="2">
        <f t="shared" si="99"/>
        <v>1.045173649226619</v>
      </c>
      <c r="S2179" s="2">
        <f t="shared" si="100"/>
        <v>6.3742657201393257E-2</v>
      </c>
      <c r="T2179" s="2">
        <f t="shared" si="101"/>
        <v>0.18453791172446488</v>
      </c>
      <c r="U2179">
        <v>6358335.4583272999</v>
      </c>
      <c r="V2179">
        <v>5522056.01572238</v>
      </c>
      <c r="W2179">
        <v>4919534.5288103903</v>
      </c>
      <c r="X2179">
        <v>6051117.48778129</v>
      </c>
      <c r="Y2179">
        <v>6946945.2997528799</v>
      </c>
      <c r="Z2179">
        <v>6469233.3547534598</v>
      </c>
      <c r="AA2179">
        <v>3</v>
      </c>
      <c r="AB2179">
        <v>3</v>
      </c>
      <c r="AC2179">
        <v>3</v>
      </c>
      <c r="AD2179">
        <v>2</v>
      </c>
      <c r="AE2179">
        <v>4</v>
      </c>
      <c r="AF2179">
        <v>2</v>
      </c>
    </row>
    <row r="2180" spans="1:32" x14ac:dyDescent="0.2">
      <c r="A2180" t="s">
        <v>4771</v>
      </c>
      <c r="B2180" t="s">
        <v>12054</v>
      </c>
      <c r="C2180">
        <v>7</v>
      </c>
      <c r="D2180">
        <v>3</v>
      </c>
      <c r="E2180">
        <v>223.78</v>
      </c>
      <c r="F2180">
        <v>0.65453218447084205</v>
      </c>
      <c r="G2180">
        <v>211399</v>
      </c>
      <c r="H2180" t="s">
        <v>4772</v>
      </c>
      <c r="I2180" t="s">
        <v>12055</v>
      </c>
      <c r="J2180">
        <v>337452.33583244501</v>
      </c>
      <c r="K2180">
        <v>213652.80005544299</v>
      </c>
      <c r="L2180">
        <v>145479.46033800099</v>
      </c>
      <c r="M2180">
        <v>232194.86540862967</v>
      </c>
      <c r="N2180">
        <v>354949.208030838</v>
      </c>
      <c r="O2180">
        <v>119668.808248398</v>
      </c>
      <c r="P2180">
        <v>133982.05186217901</v>
      </c>
      <c r="Q2180">
        <v>202866.68938047168</v>
      </c>
      <c r="R2180" s="2">
        <f t="shared" si="99"/>
        <v>0.87369153931744092</v>
      </c>
      <c r="S2180" s="2">
        <f t="shared" si="100"/>
        <v>-0.19480407516721243</v>
      </c>
      <c r="T2180" s="2">
        <f t="shared" si="101"/>
        <v>0.1840689935831501</v>
      </c>
      <c r="U2180">
        <v>351839.69711491099</v>
      </c>
      <c r="V2180">
        <v>213652.80005544299</v>
      </c>
      <c r="W2180">
        <v>128379.981134481</v>
      </c>
      <c r="X2180">
        <v>413060.56686550402</v>
      </c>
      <c r="Y2180">
        <v>137964.17703170999</v>
      </c>
      <c r="Z2180">
        <v>128477.31655823201</v>
      </c>
      <c r="AA2180">
        <v>1</v>
      </c>
      <c r="AB2180">
        <v>2</v>
      </c>
      <c r="AC2180">
        <v>2</v>
      </c>
      <c r="AD2180">
        <v>1</v>
      </c>
      <c r="AE2180">
        <v>1</v>
      </c>
      <c r="AF2180">
        <v>2</v>
      </c>
    </row>
    <row r="2181" spans="1:32" x14ac:dyDescent="0.2">
      <c r="A2181" t="s">
        <v>4773</v>
      </c>
      <c r="B2181" t="s">
        <v>12056</v>
      </c>
      <c r="C2181">
        <v>1</v>
      </c>
      <c r="D2181">
        <v>1</v>
      </c>
      <c r="E2181">
        <v>55.02</v>
      </c>
      <c r="F2181">
        <v>0.65484463674539795</v>
      </c>
      <c r="G2181">
        <v>29794</v>
      </c>
      <c r="H2181" t="s">
        <v>4774</v>
      </c>
      <c r="I2181" t="s">
        <v>12057</v>
      </c>
      <c r="J2181">
        <v>271240.64600512199</v>
      </c>
      <c r="K2181">
        <v>68753.176805089606</v>
      </c>
      <c r="L2181">
        <v>106813.70432099899</v>
      </c>
      <c r="M2181">
        <v>148935.84237707019</v>
      </c>
      <c r="N2181">
        <v>225204.73994126599</v>
      </c>
      <c r="O2181">
        <v>151285.911915362</v>
      </c>
      <c r="P2181">
        <v>112411.40998763801</v>
      </c>
      <c r="Q2181">
        <v>162967.35394808868</v>
      </c>
      <c r="R2181" s="2">
        <f t="shared" ref="R2181:R2244" si="102">Q2181/M2181</f>
        <v>1.0942117850684594</v>
      </c>
      <c r="S2181" s="2">
        <f t="shared" ref="S2181:S2244" si="103">LOG(R2181,2)</f>
        <v>0.12989199927972356</v>
      </c>
      <c r="T2181" s="2">
        <f t="shared" ref="T2181:T2244" si="104">-LOG(F2181)</f>
        <v>0.18386172505804005</v>
      </c>
      <c r="U2181">
        <v>282805.056009689</v>
      </c>
      <c r="V2181">
        <v>68753.176805089606</v>
      </c>
      <c r="W2181">
        <v>94258.951152102003</v>
      </c>
      <c r="X2181">
        <v>262074.67275953401</v>
      </c>
      <c r="Y2181">
        <v>174415.00955345199</v>
      </c>
      <c r="Z2181">
        <v>107792.91782002999</v>
      </c>
      <c r="AA2181">
        <v>1</v>
      </c>
      <c r="AB2181">
        <v>0</v>
      </c>
      <c r="AC2181">
        <v>0</v>
      </c>
      <c r="AD2181">
        <v>1</v>
      </c>
      <c r="AE2181">
        <v>0</v>
      </c>
      <c r="AF2181">
        <v>0</v>
      </c>
    </row>
    <row r="2182" spans="1:32" x14ac:dyDescent="0.2">
      <c r="A2182" t="s">
        <v>4775</v>
      </c>
      <c r="B2182" t="s">
        <v>12058</v>
      </c>
      <c r="C2182">
        <v>7</v>
      </c>
      <c r="D2182">
        <v>5</v>
      </c>
      <c r="E2182">
        <v>347.98</v>
      </c>
      <c r="F2182">
        <v>0.65525612016364998</v>
      </c>
      <c r="G2182">
        <v>51564</v>
      </c>
      <c r="H2182" t="s">
        <v>4776</v>
      </c>
      <c r="I2182" t="s">
        <v>12059</v>
      </c>
      <c r="J2182">
        <v>1860748.58750866</v>
      </c>
      <c r="K2182">
        <v>1666959.6110965901</v>
      </c>
      <c r="L2182">
        <v>2127690.1564082801</v>
      </c>
      <c r="M2182">
        <v>1885132.7850045103</v>
      </c>
      <c r="N2182">
        <v>2257274.3413918801</v>
      </c>
      <c r="O2182">
        <v>1731712.9704684401</v>
      </c>
      <c r="P2182">
        <v>1962397.8223041501</v>
      </c>
      <c r="Q2182">
        <v>1983795.04472149</v>
      </c>
      <c r="R2182" s="2">
        <f t="shared" si="102"/>
        <v>1.0523370345589442</v>
      </c>
      <c r="S2182" s="2">
        <f t="shared" si="103"/>
        <v>7.3596834111348153E-2</v>
      </c>
      <c r="T2182" s="2">
        <f t="shared" si="104"/>
        <v>0.18358891400457641</v>
      </c>
      <c r="U2182">
        <v>1940082.04987242</v>
      </c>
      <c r="V2182">
        <v>1666959.6110965901</v>
      </c>
      <c r="W2182">
        <v>1877604.0377458299</v>
      </c>
      <c r="X2182">
        <v>2626829.4108865401</v>
      </c>
      <c r="Y2182">
        <v>1996463.05769084</v>
      </c>
      <c r="Z2182">
        <v>1881771.4964441799</v>
      </c>
      <c r="AA2182">
        <v>5</v>
      </c>
      <c r="AB2182">
        <v>4</v>
      </c>
      <c r="AC2182">
        <v>4</v>
      </c>
      <c r="AD2182">
        <v>4</v>
      </c>
      <c r="AE2182">
        <v>2</v>
      </c>
      <c r="AF2182">
        <v>4</v>
      </c>
    </row>
    <row r="2183" spans="1:32" x14ac:dyDescent="0.2">
      <c r="A2183" t="s">
        <v>4777</v>
      </c>
      <c r="B2183" t="s">
        <v>12060</v>
      </c>
      <c r="C2183">
        <v>6</v>
      </c>
      <c r="D2183">
        <v>6</v>
      </c>
      <c r="E2183">
        <v>324.14</v>
      </c>
      <c r="F2183">
        <v>0.65526515949377395</v>
      </c>
      <c r="G2183">
        <v>21865</v>
      </c>
      <c r="H2183" t="s">
        <v>4778</v>
      </c>
      <c r="I2183" t="s">
        <v>12061</v>
      </c>
      <c r="J2183">
        <v>2989802.8953905101</v>
      </c>
      <c r="K2183">
        <v>2437226.9694338101</v>
      </c>
      <c r="L2183">
        <v>3717366.30495136</v>
      </c>
      <c r="M2183">
        <v>3048132.0565918931</v>
      </c>
      <c r="N2183">
        <v>3656430.6581858601</v>
      </c>
      <c r="O2183">
        <v>2569455.4311015299</v>
      </c>
      <c r="P2183">
        <v>3687907.0117653902</v>
      </c>
      <c r="Q2183">
        <v>3304597.7003509267</v>
      </c>
      <c r="R2183" s="2">
        <f t="shared" si="102"/>
        <v>1.0841386262135202</v>
      </c>
      <c r="S2183" s="2">
        <f t="shared" si="103"/>
        <v>0.11654924245172379</v>
      </c>
      <c r="T2183" s="2">
        <f t="shared" si="104"/>
        <v>0.18358292290583741</v>
      </c>
      <c r="U2183">
        <v>3117273.8589955899</v>
      </c>
      <c r="V2183">
        <v>2437226.9694338101</v>
      </c>
      <c r="W2183">
        <v>3280431.5811374201</v>
      </c>
      <c r="X2183">
        <v>4255051.9516681004</v>
      </c>
      <c r="Y2183">
        <v>2962282.3955575302</v>
      </c>
      <c r="Z2183">
        <v>3536387.0757502099</v>
      </c>
      <c r="AA2183">
        <v>1</v>
      </c>
      <c r="AB2183">
        <v>2</v>
      </c>
      <c r="AC2183">
        <v>4</v>
      </c>
      <c r="AD2183">
        <v>4</v>
      </c>
      <c r="AE2183">
        <v>3</v>
      </c>
      <c r="AF2183">
        <v>5</v>
      </c>
    </row>
    <row r="2184" spans="1:32" x14ac:dyDescent="0.2">
      <c r="A2184" t="s">
        <v>4781</v>
      </c>
      <c r="B2184" t="s">
        <v>12062</v>
      </c>
      <c r="C2184">
        <v>13</v>
      </c>
      <c r="D2184">
        <v>7</v>
      </c>
      <c r="E2184">
        <v>641.62</v>
      </c>
      <c r="F2184">
        <v>0.65648145162350402</v>
      </c>
      <c r="G2184">
        <v>63275</v>
      </c>
      <c r="H2184" t="s">
        <v>4782</v>
      </c>
      <c r="I2184" t="s">
        <v>12063</v>
      </c>
      <c r="J2184">
        <v>3560732.0323356399</v>
      </c>
      <c r="K2184">
        <v>4679684.5350218201</v>
      </c>
      <c r="L2184">
        <v>2880731.9337315802</v>
      </c>
      <c r="M2184">
        <v>3707049.5003630132</v>
      </c>
      <c r="N2184">
        <v>2936292.6698578899</v>
      </c>
      <c r="O2184">
        <v>3576860.8868105202</v>
      </c>
      <c r="P2184">
        <v>3648192.1567785698</v>
      </c>
      <c r="Q2184">
        <v>3387115.23781566</v>
      </c>
      <c r="R2184" s="2">
        <f t="shared" si="102"/>
        <v>0.91369571339254474</v>
      </c>
      <c r="S2184" s="2">
        <f t="shared" si="103"/>
        <v>-0.13021430801758349</v>
      </c>
      <c r="T2184" s="2">
        <f t="shared" si="104"/>
        <v>0.1827775400563903</v>
      </c>
      <c r="U2184">
        <v>3712544.6966424002</v>
      </c>
      <c r="V2184">
        <v>4679684.5350218201</v>
      </c>
      <c r="W2184">
        <v>2542134.1985096098</v>
      </c>
      <c r="X2184">
        <v>3417014.8495982899</v>
      </c>
      <c r="Y2184">
        <v>4123703.3762499299</v>
      </c>
      <c r="Z2184">
        <v>3498303.9300953401</v>
      </c>
      <c r="AA2184">
        <v>6</v>
      </c>
      <c r="AB2184">
        <v>6</v>
      </c>
      <c r="AC2184">
        <v>6</v>
      </c>
      <c r="AD2184">
        <v>8</v>
      </c>
      <c r="AE2184">
        <v>4</v>
      </c>
      <c r="AF2184">
        <v>5</v>
      </c>
    </row>
    <row r="2185" spans="1:32" x14ac:dyDescent="0.2">
      <c r="A2185" t="s">
        <v>4787</v>
      </c>
      <c r="B2185" t="s">
        <v>12064</v>
      </c>
      <c r="C2185">
        <v>22</v>
      </c>
      <c r="D2185">
        <v>21</v>
      </c>
      <c r="E2185">
        <v>1371.11</v>
      </c>
      <c r="F2185">
        <v>0.65848964164778501</v>
      </c>
      <c r="G2185">
        <v>21526</v>
      </c>
      <c r="H2185" t="s">
        <v>4788</v>
      </c>
      <c r="I2185" t="s">
        <v>12065</v>
      </c>
      <c r="J2185">
        <v>33695876.824041396</v>
      </c>
      <c r="K2185">
        <v>30523344.431384102</v>
      </c>
      <c r="L2185">
        <v>34193120.584376097</v>
      </c>
      <c r="M2185">
        <v>32804113.94660053</v>
      </c>
      <c r="N2185">
        <v>33550679.697962198</v>
      </c>
      <c r="O2185">
        <v>30734156.7235789</v>
      </c>
      <c r="P2185">
        <v>32038127.890673399</v>
      </c>
      <c r="Q2185">
        <v>32107654.770738166</v>
      </c>
      <c r="R2185" s="2">
        <f t="shared" si="102"/>
        <v>0.97876915142423659</v>
      </c>
      <c r="S2185" s="2">
        <f t="shared" si="103"/>
        <v>-3.0959463217316064E-2</v>
      </c>
      <c r="T2185" s="2">
        <f t="shared" si="104"/>
        <v>0.18145105230522054</v>
      </c>
      <c r="U2185">
        <v>35132508.615020201</v>
      </c>
      <c r="V2185">
        <v>30523344.431384102</v>
      </c>
      <c r="W2185">
        <v>30174102.690182701</v>
      </c>
      <c r="X2185">
        <v>39043509.497165002</v>
      </c>
      <c r="Y2185">
        <v>35432897.688181899</v>
      </c>
      <c r="Z2185">
        <v>30721821.630088702</v>
      </c>
      <c r="AA2185">
        <v>19</v>
      </c>
      <c r="AB2185">
        <v>17</v>
      </c>
      <c r="AC2185">
        <v>12</v>
      </c>
      <c r="AD2185">
        <v>17</v>
      </c>
      <c r="AE2185">
        <v>15</v>
      </c>
      <c r="AF2185">
        <v>12</v>
      </c>
    </row>
    <row r="2186" spans="1:32" x14ac:dyDescent="0.2">
      <c r="A2186" t="s">
        <v>4789</v>
      </c>
      <c r="B2186" t="s">
        <v>12066</v>
      </c>
      <c r="C2186">
        <v>2</v>
      </c>
      <c r="D2186">
        <v>2</v>
      </c>
      <c r="E2186">
        <v>84.73</v>
      </c>
      <c r="F2186">
        <v>0.65876851093838096</v>
      </c>
      <c r="G2186">
        <v>36502</v>
      </c>
      <c r="H2186" t="s">
        <v>4790</v>
      </c>
      <c r="I2186" t="s">
        <v>12067</v>
      </c>
      <c r="J2186">
        <v>124040.52973008101</v>
      </c>
      <c r="K2186">
        <v>106885.569821442</v>
      </c>
      <c r="L2186">
        <v>229095.52333345101</v>
      </c>
      <c r="M2186">
        <v>153340.540961658</v>
      </c>
      <c r="N2186">
        <v>129581.14786204101</v>
      </c>
      <c r="O2186">
        <v>200595.55099343901</v>
      </c>
      <c r="P2186">
        <v>170857.389301791</v>
      </c>
      <c r="Q2186">
        <v>167011.36271909034</v>
      </c>
      <c r="R2186" s="2">
        <f t="shared" si="102"/>
        <v>1.0891533424344098</v>
      </c>
      <c r="S2186" s="2">
        <f t="shared" si="103"/>
        <v>0.12320708609858956</v>
      </c>
      <c r="T2186" s="2">
        <f t="shared" si="104"/>
        <v>0.18126716823412989</v>
      </c>
      <c r="U2186">
        <v>129329.027468563</v>
      </c>
      <c r="V2186">
        <v>106885.569821442</v>
      </c>
      <c r="W2186">
        <v>202167.91356806899</v>
      </c>
      <c r="X2186">
        <v>150795.835516633</v>
      </c>
      <c r="Y2186">
        <v>231263.27164207099</v>
      </c>
      <c r="Z2186">
        <v>163837.60799707301</v>
      </c>
      <c r="AA2186">
        <v>0</v>
      </c>
      <c r="AB2186">
        <v>0</v>
      </c>
      <c r="AC2186">
        <v>1</v>
      </c>
      <c r="AD2186">
        <v>1</v>
      </c>
      <c r="AE2186">
        <v>1</v>
      </c>
      <c r="AF2186">
        <v>1</v>
      </c>
    </row>
    <row r="2187" spans="1:32" x14ac:dyDescent="0.2">
      <c r="A2187" t="s">
        <v>4791</v>
      </c>
      <c r="B2187" t="s">
        <v>12068</v>
      </c>
      <c r="C2187">
        <v>3</v>
      </c>
      <c r="D2187">
        <v>3</v>
      </c>
      <c r="E2187">
        <v>197.94</v>
      </c>
      <c r="F2187">
        <v>0.65922416860823896</v>
      </c>
      <c r="G2187">
        <v>13110</v>
      </c>
      <c r="H2187" t="s">
        <v>4792</v>
      </c>
      <c r="I2187" t="s">
        <v>12069</v>
      </c>
      <c r="J2187">
        <v>911283.57789220405</v>
      </c>
      <c r="K2187">
        <v>951869.54228285805</v>
      </c>
      <c r="L2187">
        <v>900143.57572554995</v>
      </c>
      <c r="M2187">
        <v>921098.89863353735</v>
      </c>
      <c r="N2187">
        <v>1280340.55773976</v>
      </c>
      <c r="O2187">
        <v>757813.80702053697</v>
      </c>
      <c r="P2187">
        <v>1000203.02148789</v>
      </c>
      <c r="Q2187">
        <v>1012785.7954160623</v>
      </c>
      <c r="R2187" s="2">
        <f t="shared" si="102"/>
        <v>1.099540773437623</v>
      </c>
      <c r="S2187" s="2">
        <f t="shared" si="103"/>
        <v>0.13690110355221624</v>
      </c>
      <c r="T2187" s="2">
        <f t="shared" si="104"/>
        <v>0.18096687882795745</v>
      </c>
      <c r="U2187">
        <v>950136.371824036</v>
      </c>
      <c r="V2187">
        <v>951869.54228285805</v>
      </c>
      <c r="W2187">
        <v>794341.79231543397</v>
      </c>
      <c r="X2187">
        <v>1489954.5754583899</v>
      </c>
      <c r="Y2187">
        <v>873670.92360305798</v>
      </c>
      <c r="Z2187">
        <v>959109.06295407703</v>
      </c>
      <c r="AA2187">
        <v>2</v>
      </c>
      <c r="AB2187">
        <v>2</v>
      </c>
      <c r="AC2187">
        <v>1</v>
      </c>
      <c r="AD2187">
        <v>2</v>
      </c>
      <c r="AE2187">
        <v>0</v>
      </c>
      <c r="AF2187">
        <v>2</v>
      </c>
    </row>
    <row r="2188" spans="1:32" x14ac:dyDescent="0.2">
      <c r="A2188" t="s">
        <v>4793</v>
      </c>
      <c r="B2188" t="s">
        <v>12070</v>
      </c>
      <c r="C2188">
        <v>2</v>
      </c>
      <c r="D2188">
        <v>1</v>
      </c>
      <c r="E2188">
        <v>58.97</v>
      </c>
      <c r="F2188">
        <v>0.66022558492107097</v>
      </c>
      <c r="G2188">
        <v>57306</v>
      </c>
      <c r="H2188" t="s">
        <v>4794</v>
      </c>
      <c r="I2188" t="s">
        <v>12071</v>
      </c>
      <c r="J2188">
        <v>103795.663601494</v>
      </c>
      <c r="K2188">
        <v>110277.01539501399</v>
      </c>
      <c r="L2188">
        <v>163922.02872955101</v>
      </c>
      <c r="M2188">
        <v>125998.23590868634</v>
      </c>
      <c r="N2188">
        <v>115636.44586385399</v>
      </c>
      <c r="O2188">
        <v>126647.00896356</v>
      </c>
      <c r="P2188">
        <v>102683.469455666</v>
      </c>
      <c r="Q2188">
        <v>114988.97476102668</v>
      </c>
      <c r="R2188" s="2">
        <f t="shared" si="102"/>
        <v>0.91262368819482265</v>
      </c>
      <c r="S2188" s="2">
        <f t="shared" si="103"/>
        <v>-0.1319079938129015</v>
      </c>
      <c r="T2188" s="2">
        <f t="shared" si="104"/>
        <v>0.18030764999246104</v>
      </c>
      <c r="U2188">
        <v>108221.016616473</v>
      </c>
      <c r="V2188">
        <v>110277.01539501399</v>
      </c>
      <c r="W2188">
        <v>144654.83242054901</v>
      </c>
      <c r="X2188">
        <v>134568.143267095</v>
      </c>
      <c r="Y2188">
        <v>146009.228477622</v>
      </c>
      <c r="Z2188">
        <v>98464.655729587204</v>
      </c>
      <c r="AA2188">
        <v>1</v>
      </c>
      <c r="AB2188">
        <v>0</v>
      </c>
      <c r="AC2188">
        <v>0</v>
      </c>
      <c r="AD2188">
        <v>1</v>
      </c>
      <c r="AE2188">
        <v>0</v>
      </c>
      <c r="AF2188">
        <v>1</v>
      </c>
    </row>
    <row r="2189" spans="1:32" x14ac:dyDescent="0.2">
      <c r="A2189" t="s">
        <v>4795</v>
      </c>
      <c r="B2189" t="s">
        <v>12072</v>
      </c>
      <c r="C2189">
        <v>10</v>
      </c>
      <c r="D2189">
        <v>10</v>
      </c>
      <c r="E2189">
        <v>496.47</v>
      </c>
      <c r="F2189">
        <v>0.66036599837168697</v>
      </c>
      <c r="G2189">
        <v>87212</v>
      </c>
      <c r="H2189" t="s">
        <v>4796</v>
      </c>
      <c r="I2189" t="s">
        <v>12073</v>
      </c>
      <c r="J2189">
        <v>1941196.0724442899</v>
      </c>
      <c r="K2189">
        <v>2067169.0690226499</v>
      </c>
      <c r="L2189">
        <v>1767890.2315287001</v>
      </c>
      <c r="M2189">
        <v>1925418.4576652134</v>
      </c>
      <c r="N2189">
        <v>2229136.9684562599</v>
      </c>
      <c r="O2189">
        <v>1930639.2687965501</v>
      </c>
      <c r="P2189">
        <v>1831772.34431234</v>
      </c>
      <c r="Q2189">
        <v>1997182.8605217168</v>
      </c>
      <c r="R2189" s="2">
        <f t="shared" si="102"/>
        <v>1.0372721070429156</v>
      </c>
      <c r="S2189" s="2">
        <f t="shared" si="103"/>
        <v>5.2794405227216137E-2</v>
      </c>
      <c r="T2189" s="2">
        <f t="shared" si="104"/>
        <v>0.18021529625071558</v>
      </c>
      <c r="U2189">
        <v>2023959.43262511</v>
      </c>
      <c r="V2189">
        <v>2067169.0690226499</v>
      </c>
      <c r="W2189">
        <v>1560094.5593568501</v>
      </c>
      <c r="X2189">
        <v>2594085.4606200499</v>
      </c>
      <c r="Y2189">
        <v>2225801.8757213</v>
      </c>
      <c r="Z2189">
        <v>1756512.84684695</v>
      </c>
      <c r="AA2189">
        <v>7</v>
      </c>
      <c r="AB2189">
        <v>5</v>
      </c>
      <c r="AC2189">
        <v>4</v>
      </c>
      <c r="AD2189">
        <v>8</v>
      </c>
      <c r="AE2189">
        <v>5</v>
      </c>
      <c r="AF2189">
        <v>3</v>
      </c>
    </row>
    <row r="2190" spans="1:32" x14ac:dyDescent="0.2">
      <c r="A2190" t="s">
        <v>4797</v>
      </c>
      <c r="B2190" t="s">
        <v>12074</v>
      </c>
      <c r="C2190">
        <v>2</v>
      </c>
      <c r="D2190">
        <v>2</v>
      </c>
      <c r="E2190">
        <v>112.42</v>
      </c>
      <c r="F2190">
        <v>0.66056383857152001</v>
      </c>
      <c r="G2190">
        <v>18857</v>
      </c>
      <c r="H2190" t="s">
        <v>4798</v>
      </c>
      <c r="I2190" t="s">
        <v>12075</v>
      </c>
      <c r="J2190">
        <v>2064389.06896906</v>
      </c>
      <c r="K2190">
        <v>2903616.4305919502</v>
      </c>
      <c r="L2190">
        <v>3083751.6597667099</v>
      </c>
      <c r="M2190">
        <v>2683919.0531092398</v>
      </c>
      <c r="N2190">
        <v>2273766.9159021098</v>
      </c>
      <c r="O2190">
        <v>3561493.9504342098</v>
      </c>
      <c r="P2190">
        <v>2949180.4266376202</v>
      </c>
      <c r="Q2190">
        <v>2928147.0976579799</v>
      </c>
      <c r="R2190" s="2">
        <f t="shared" si="102"/>
        <v>1.0909967997230801</v>
      </c>
      <c r="S2190" s="2">
        <f t="shared" si="103"/>
        <v>0.12564686973630154</v>
      </c>
      <c r="T2190" s="2">
        <f t="shared" si="104"/>
        <v>0.18008520469653067</v>
      </c>
      <c r="U2190">
        <v>2152404.7921068599</v>
      </c>
      <c r="V2190">
        <v>2903616.4305919502</v>
      </c>
      <c r="W2190">
        <v>2721291.2323462898</v>
      </c>
      <c r="X2190">
        <v>2646022.1066923998</v>
      </c>
      <c r="Y2190">
        <v>4105987.0910985302</v>
      </c>
      <c r="Z2190">
        <v>2828011.52836667</v>
      </c>
      <c r="AA2190">
        <v>2</v>
      </c>
      <c r="AB2190">
        <v>2</v>
      </c>
      <c r="AC2190">
        <v>1</v>
      </c>
      <c r="AD2190">
        <v>2</v>
      </c>
      <c r="AE2190">
        <v>3</v>
      </c>
      <c r="AF2190">
        <v>2</v>
      </c>
    </row>
    <row r="2191" spans="1:32" x14ac:dyDescent="0.2">
      <c r="A2191" t="s">
        <v>4799</v>
      </c>
      <c r="B2191" t="s">
        <v>12076</v>
      </c>
      <c r="C2191">
        <v>3</v>
      </c>
      <c r="D2191">
        <v>3</v>
      </c>
      <c r="E2191">
        <v>144.44999999999999</v>
      </c>
      <c r="F2191">
        <v>0.66073914687476698</v>
      </c>
      <c r="G2191">
        <v>88512</v>
      </c>
      <c r="H2191" t="s">
        <v>4800</v>
      </c>
      <c r="I2191" t="s">
        <v>12077</v>
      </c>
      <c r="J2191">
        <v>1001777.36474889</v>
      </c>
      <c r="K2191">
        <v>1300668.1961672099</v>
      </c>
      <c r="L2191">
        <v>1188300.7166689199</v>
      </c>
      <c r="M2191">
        <v>1163582.0925283397</v>
      </c>
      <c r="N2191">
        <v>1207556.46525549</v>
      </c>
      <c r="O2191">
        <v>1127947.75265977</v>
      </c>
      <c r="P2191">
        <v>1282703.4682408599</v>
      </c>
      <c r="Q2191">
        <v>1206069.2287187066</v>
      </c>
      <c r="R2191" s="2">
        <f t="shared" si="102"/>
        <v>1.0365140856525619</v>
      </c>
      <c r="S2191" s="2">
        <f t="shared" si="103"/>
        <v>5.173972200740528E-2</v>
      </c>
      <c r="T2191" s="2">
        <f t="shared" si="104"/>
        <v>0.179969961743147</v>
      </c>
      <c r="U2191">
        <v>1044488.38298998</v>
      </c>
      <c r="V2191">
        <v>1300668.1961672099</v>
      </c>
      <c r="W2191">
        <v>1048629.29264109</v>
      </c>
      <c r="X2191">
        <v>1405254.46113181</v>
      </c>
      <c r="Y2191">
        <v>1300392.1883090599</v>
      </c>
      <c r="Z2191">
        <v>1230002.8044729701</v>
      </c>
      <c r="AA2191">
        <v>3</v>
      </c>
      <c r="AB2191">
        <v>1</v>
      </c>
      <c r="AC2191">
        <v>1</v>
      </c>
      <c r="AD2191">
        <v>4</v>
      </c>
      <c r="AE2191">
        <v>1</v>
      </c>
      <c r="AF2191">
        <v>0</v>
      </c>
    </row>
    <row r="2192" spans="1:32" x14ac:dyDescent="0.2">
      <c r="A2192" t="s">
        <v>4801</v>
      </c>
      <c r="B2192" t="s">
        <v>12078</v>
      </c>
      <c r="C2192">
        <v>3</v>
      </c>
      <c r="D2192">
        <v>3</v>
      </c>
      <c r="E2192">
        <v>121.37</v>
      </c>
      <c r="F2192">
        <v>0.66074478087643396</v>
      </c>
      <c r="G2192">
        <v>19469</v>
      </c>
      <c r="H2192" t="s">
        <v>4802</v>
      </c>
      <c r="I2192" t="s">
        <v>12079</v>
      </c>
      <c r="J2192">
        <v>690424.42139857297</v>
      </c>
      <c r="K2192">
        <v>820180.31855290604</v>
      </c>
      <c r="L2192">
        <v>668294.90679831197</v>
      </c>
      <c r="M2192">
        <v>726299.88224993029</v>
      </c>
      <c r="N2192">
        <v>780948.10937255796</v>
      </c>
      <c r="O2192">
        <v>760607.05392036401</v>
      </c>
      <c r="P2192">
        <v>704345.86598506605</v>
      </c>
      <c r="Q2192">
        <v>748633.67642599612</v>
      </c>
      <c r="R2192" s="2">
        <f t="shared" si="102"/>
        <v>1.0307501002297843</v>
      </c>
      <c r="S2192" s="2">
        <f t="shared" si="103"/>
        <v>4.3694601513152867E-2</v>
      </c>
      <c r="T2192" s="2">
        <f t="shared" si="104"/>
        <v>0.17996625860944462</v>
      </c>
      <c r="U2192">
        <v>719860.83221610298</v>
      </c>
      <c r="V2192">
        <v>820180.31855290604</v>
      </c>
      <c r="W2192">
        <v>589744.33454525005</v>
      </c>
      <c r="X2192">
        <v>908802.89757386094</v>
      </c>
      <c r="Y2192">
        <v>876891.21145769197</v>
      </c>
      <c r="Z2192">
        <v>675407.38130903104</v>
      </c>
      <c r="AA2192">
        <v>2</v>
      </c>
      <c r="AB2192">
        <v>2</v>
      </c>
      <c r="AC2192">
        <v>1</v>
      </c>
      <c r="AD2192">
        <v>3</v>
      </c>
      <c r="AE2192">
        <v>2</v>
      </c>
      <c r="AF2192">
        <v>2</v>
      </c>
    </row>
    <row r="2193" spans="1:32" x14ac:dyDescent="0.2">
      <c r="A2193" t="s">
        <v>4803</v>
      </c>
      <c r="B2193" t="s">
        <v>12080</v>
      </c>
      <c r="C2193">
        <v>6</v>
      </c>
      <c r="D2193">
        <v>6</v>
      </c>
      <c r="E2193">
        <v>292.70999999999998</v>
      </c>
      <c r="F2193">
        <v>0.66085568161100705</v>
      </c>
      <c r="G2193">
        <v>16278</v>
      </c>
      <c r="H2193" t="s">
        <v>4804</v>
      </c>
      <c r="I2193" t="s">
        <v>12081</v>
      </c>
      <c r="J2193">
        <v>5271486.2632520599</v>
      </c>
      <c r="K2193">
        <v>4951468.6838338897</v>
      </c>
      <c r="L2193">
        <v>3702176.4951719502</v>
      </c>
      <c r="M2193">
        <v>4641710.480752633</v>
      </c>
      <c r="N2193">
        <v>5459551.0449472396</v>
      </c>
      <c r="O2193">
        <v>5152811.4765534503</v>
      </c>
      <c r="P2193">
        <v>4168106.6824737201</v>
      </c>
      <c r="Q2193">
        <v>4926823.06799147</v>
      </c>
      <c r="R2193" s="2">
        <f t="shared" si="102"/>
        <v>1.0614240350450741</v>
      </c>
      <c r="S2193" s="2">
        <f t="shared" si="103"/>
        <v>8.600112283497216E-2</v>
      </c>
      <c r="T2193" s="2">
        <f t="shared" si="104"/>
        <v>0.17989337186561508</v>
      </c>
      <c r="U2193">
        <v>5496237.3445503199</v>
      </c>
      <c r="V2193">
        <v>4951468.6838338897</v>
      </c>
      <c r="W2193">
        <v>3267027.1631640098</v>
      </c>
      <c r="X2193">
        <v>6353374.5066453004</v>
      </c>
      <c r="Y2193">
        <v>5940590.5780110499</v>
      </c>
      <c r="Z2193">
        <v>3996857.4465743201</v>
      </c>
      <c r="AA2193">
        <v>5</v>
      </c>
      <c r="AB2193">
        <v>3</v>
      </c>
      <c r="AC2193">
        <v>2</v>
      </c>
      <c r="AD2193">
        <v>6</v>
      </c>
      <c r="AE2193">
        <v>4</v>
      </c>
      <c r="AF2193">
        <v>2</v>
      </c>
    </row>
    <row r="2194" spans="1:32" x14ac:dyDescent="0.2">
      <c r="A2194" t="s">
        <v>4805</v>
      </c>
      <c r="B2194" t="s">
        <v>12082</v>
      </c>
      <c r="C2194">
        <v>11</v>
      </c>
      <c r="D2194">
        <v>9</v>
      </c>
      <c r="E2194">
        <v>676.06</v>
      </c>
      <c r="F2194">
        <v>0.66127034808063201</v>
      </c>
      <c r="G2194">
        <v>63180</v>
      </c>
      <c r="H2194" t="s">
        <v>4806</v>
      </c>
      <c r="I2194" t="s">
        <v>12083</v>
      </c>
      <c r="J2194">
        <v>4304739.2178642303</v>
      </c>
      <c r="K2194">
        <v>4472868.60851896</v>
      </c>
      <c r="L2194">
        <v>4433902.74440761</v>
      </c>
      <c r="M2194">
        <v>4403836.8569302671</v>
      </c>
      <c r="N2194">
        <v>4272070.0494572101</v>
      </c>
      <c r="O2194">
        <v>4665837.8320182199</v>
      </c>
      <c r="P2194">
        <v>4019519.02408132</v>
      </c>
      <c r="Q2194">
        <v>4319142.3018522495</v>
      </c>
      <c r="R2194" s="2">
        <f t="shared" si="102"/>
        <v>0.98076800802810515</v>
      </c>
      <c r="S2194" s="2">
        <f t="shared" si="103"/>
        <v>-2.801617480234575E-2</v>
      </c>
      <c r="T2194" s="2">
        <f t="shared" si="104"/>
        <v>0.1796209509897696</v>
      </c>
      <c r="U2194">
        <v>4488272.8069900302</v>
      </c>
      <c r="V2194">
        <v>4472868.60851896</v>
      </c>
      <c r="W2194">
        <v>3912747.1971414802</v>
      </c>
      <c r="X2194">
        <v>4971482.2188436296</v>
      </c>
      <c r="Y2194">
        <v>5379166.7693525897</v>
      </c>
      <c r="Z2194">
        <v>3854374.6038457798</v>
      </c>
      <c r="AA2194">
        <v>4</v>
      </c>
      <c r="AB2194">
        <v>8</v>
      </c>
      <c r="AC2194">
        <v>7</v>
      </c>
      <c r="AD2194">
        <v>5</v>
      </c>
      <c r="AE2194">
        <v>4</v>
      </c>
      <c r="AF2194">
        <v>3</v>
      </c>
    </row>
    <row r="2195" spans="1:32" x14ac:dyDescent="0.2">
      <c r="A2195" t="s">
        <v>4811</v>
      </c>
      <c r="B2195" t="s">
        <v>12084</v>
      </c>
      <c r="C2195">
        <v>12</v>
      </c>
      <c r="D2195">
        <v>10</v>
      </c>
      <c r="E2195">
        <v>791.21</v>
      </c>
      <c r="F2195">
        <v>0.66157929939683902</v>
      </c>
      <c r="G2195">
        <v>24023</v>
      </c>
      <c r="H2195" t="s">
        <v>4812</v>
      </c>
      <c r="I2195" t="s">
        <v>12085</v>
      </c>
      <c r="J2195">
        <v>33065730.0144988</v>
      </c>
      <c r="K2195">
        <v>34313021.877146997</v>
      </c>
      <c r="L2195">
        <v>29004914.568352401</v>
      </c>
      <c r="M2195">
        <v>32127888.819999397</v>
      </c>
      <c r="N2195">
        <v>30345879.880468398</v>
      </c>
      <c r="O2195">
        <v>33436936.059264801</v>
      </c>
      <c r="P2195">
        <v>35814898.630871303</v>
      </c>
      <c r="Q2195">
        <v>33199238.190201502</v>
      </c>
      <c r="R2195" s="2">
        <f t="shared" si="102"/>
        <v>1.0333463980843707</v>
      </c>
      <c r="S2195" s="2">
        <f t="shared" si="103"/>
        <v>4.73239551000144E-2</v>
      </c>
      <c r="T2195" s="2">
        <f t="shared" si="104"/>
        <v>0.17941809217735524</v>
      </c>
      <c r="U2195">
        <v>34475495.345100299</v>
      </c>
      <c r="V2195">
        <v>34313021.877146997</v>
      </c>
      <c r="W2195">
        <v>25595712.1124928</v>
      </c>
      <c r="X2195">
        <v>35314028.209832698</v>
      </c>
      <c r="Y2195">
        <v>38548886.994035102</v>
      </c>
      <c r="Z2195">
        <v>34343421.413135797</v>
      </c>
      <c r="AA2195">
        <v>8</v>
      </c>
      <c r="AB2195">
        <v>12</v>
      </c>
      <c r="AC2195">
        <v>7</v>
      </c>
      <c r="AD2195">
        <v>10</v>
      </c>
      <c r="AE2195">
        <v>9</v>
      </c>
      <c r="AF2195">
        <v>9</v>
      </c>
    </row>
    <row r="2196" spans="1:32" x14ac:dyDescent="0.2">
      <c r="A2196" t="s">
        <v>4813</v>
      </c>
      <c r="B2196" t="s">
        <v>12086</v>
      </c>
      <c r="C2196">
        <v>4</v>
      </c>
      <c r="D2196">
        <v>4</v>
      </c>
      <c r="E2196">
        <v>204.74</v>
      </c>
      <c r="F2196">
        <v>0.66160173355402296</v>
      </c>
      <c r="G2196">
        <v>24951</v>
      </c>
      <c r="H2196" t="s">
        <v>4814</v>
      </c>
      <c r="I2196" t="s">
        <v>12087</v>
      </c>
      <c r="J2196">
        <v>601726.32425494306</v>
      </c>
      <c r="K2196">
        <v>482735.48056203697</v>
      </c>
      <c r="L2196">
        <v>528764.71355683997</v>
      </c>
      <c r="M2196">
        <v>537742.17279127333</v>
      </c>
      <c r="N2196">
        <v>612611.58312144806</v>
      </c>
      <c r="O2196">
        <v>542733.00414231396</v>
      </c>
      <c r="P2196">
        <v>518158.97517917299</v>
      </c>
      <c r="Q2196">
        <v>557834.52081431169</v>
      </c>
      <c r="R2196" s="2">
        <f t="shared" si="102"/>
        <v>1.0373642779749717</v>
      </c>
      <c r="S2196" s="2">
        <f t="shared" si="103"/>
        <v>5.2922595928622078E-2</v>
      </c>
      <c r="T2196" s="2">
        <f t="shared" si="104"/>
        <v>0.17940336549910119</v>
      </c>
      <c r="U2196">
        <v>627381.07042485802</v>
      </c>
      <c r="V2196">
        <v>482735.48056203697</v>
      </c>
      <c r="W2196">
        <v>466614.35087324301</v>
      </c>
      <c r="X2196">
        <v>712906.75417012</v>
      </c>
      <c r="Y2196">
        <v>625707.84618341899</v>
      </c>
      <c r="Z2196">
        <v>496870.093839604</v>
      </c>
      <c r="AA2196">
        <v>2</v>
      </c>
      <c r="AB2196">
        <v>1</v>
      </c>
      <c r="AC2196">
        <v>2</v>
      </c>
      <c r="AD2196">
        <v>1</v>
      </c>
      <c r="AE2196">
        <v>2</v>
      </c>
      <c r="AF2196">
        <v>0</v>
      </c>
    </row>
    <row r="2197" spans="1:32" x14ac:dyDescent="0.2">
      <c r="A2197" t="s">
        <v>4815</v>
      </c>
      <c r="B2197" t="s">
        <v>12088</v>
      </c>
      <c r="C2197">
        <v>6</v>
      </c>
      <c r="D2197">
        <v>5</v>
      </c>
      <c r="E2197">
        <v>538.07000000000005</v>
      </c>
      <c r="F2197">
        <v>0.66164351393626797</v>
      </c>
      <c r="G2197">
        <v>10428</v>
      </c>
      <c r="H2197" t="s">
        <v>4816</v>
      </c>
      <c r="I2197" t="s">
        <v>12089</v>
      </c>
      <c r="J2197">
        <v>63529819.732512198</v>
      </c>
      <c r="K2197">
        <v>57384690.685926899</v>
      </c>
      <c r="L2197">
        <v>42929151.6886262</v>
      </c>
      <c r="M2197">
        <v>54614554.03568843</v>
      </c>
      <c r="N2197">
        <v>58894766.953089699</v>
      </c>
      <c r="O2197">
        <v>54171938.687450401</v>
      </c>
      <c r="P2197">
        <v>58158347.223966002</v>
      </c>
      <c r="Q2197">
        <v>57075017.621502034</v>
      </c>
      <c r="R2197" s="2">
        <f t="shared" si="102"/>
        <v>1.0450514268450455</v>
      </c>
      <c r="S2197" s="2">
        <f t="shared" si="103"/>
        <v>6.3573938888708798E-2</v>
      </c>
      <c r="T2197" s="2">
        <f t="shared" si="104"/>
        <v>0.1793759405157109</v>
      </c>
      <c r="U2197">
        <v>66238428.835622601</v>
      </c>
      <c r="V2197">
        <v>57384690.685926899</v>
      </c>
      <c r="W2197">
        <v>37883311.301131301</v>
      </c>
      <c r="X2197">
        <v>68536864.634845093</v>
      </c>
      <c r="Y2197">
        <v>62453926.370795697</v>
      </c>
      <c r="Z2197">
        <v>55768875.6288279</v>
      </c>
      <c r="AA2197">
        <v>6</v>
      </c>
      <c r="AB2197">
        <v>5</v>
      </c>
      <c r="AC2197">
        <v>5</v>
      </c>
      <c r="AD2197">
        <v>7</v>
      </c>
      <c r="AE2197">
        <v>4</v>
      </c>
      <c r="AF2197">
        <v>6</v>
      </c>
    </row>
    <row r="2198" spans="1:32" x14ac:dyDescent="0.2">
      <c r="A2198" t="s">
        <v>4817</v>
      </c>
      <c r="B2198" t="s">
        <v>12090</v>
      </c>
      <c r="C2198">
        <v>7</v>
      </c>
      <c r="D2198">
        <v>7</v>
      </c>
      <c r="E2198">
        <v>343.19</v>
      </c>
      <c r="F2198">
        <v>0.66204033272124696</v>
      </c>
      <c r="G2198">
        <v>67312</v>
      </c>
      <c r="H2198" t="s">
        <v>4818</v>
      </c>
      <c r="I2198" t="s">
        <v>12091</v>
      </c>
      <c r="J2198">
        <v>841636.62910764804</v>
      </c>
      <c r="K2198">
        <v>1138538.1399657601</v>
      </c>
      <c r="L2198">
        <v>1080479.55941441</v>
      </c>
      <c r="M2198">
        <v>1020218.1094959393</v>
      </c>
      <c r="N2198">
        <v>850549.79278834898</v>
      </c>
      <c r="O2198">
        <v>1241626.16055825</v>
      </c>
      <c r="P2198">
        <v>1219746.9282315101</v>
      </c>
      <c r="Q2198">
        <v>1103974.2938593698</v>
      </c>
      <c r="R2198" s="2">
        <f t="shared" si="102"/>
        <v>1.0820963513427653</v>
      </c>
      <c r="S2198" s="2">
        <f t="shared" si="103"/>
        <v>0.11382896442866718</v>
      </c>
      <c r="T2198" s="2">
        <f t="shared" si="104"/>
        <v>0.17911555173144081</v>
      </c>
      <c r="U2198">
        <v>877520.00867192901</v>
      </c>
      <c r="V2198">
        <v>1138538.1399657601</v>
      </c>
      <c r="W2198">
        <v>953481.30335056398</v>
      </c>
      <c r="X2198">
        <v>989799.58711717802</v>
      </c>
      <c r="Y2198">
        <v>1431450.1324930899</v>
      </c>
      <c r="Z2198">
        <v>1169632.8727711199</v>
      </c>
      <c r="AA2198">
        <v>8</v>
      </c>
      <c r="AB2198">
        <v>6</v>
      </c>
      <c r="AC2198">
        <v>4</v>
      </c>
      <c r="AD2198">
        <v>3</v>
      </c>
      <c r="AE2198">
        <v>3</v>
      </c>
      <c r="AF2198">
        <v>5</v>
      </c>
    </row>
    <row r="2199" spans="1:32" x14ac:dyDescent="0.2">
      <c r="A2199" t="s">
        <v>4819</v>
      </c>
      <c r="B2199" t="s">
        <v>12092</v>
      </c>
      <c r="C2199">
        <v>42</v>
      </c>
      <c r="D2199">
        <v>42</v>
      </c>
      <c r="E2199">
        <v>2787.84</v>
      </c>
      <c r="F2199">
        <v>0.662168156273793</v>
      </c>
      <c r="G2199">
        <v>76197</v>
      </c>
      <c r="H2199" t="s">
        <v>4820</v>
      </c>
      <c r="I2199" t="s">
        <v>12093</v>
      </c>
      <c r="J2199">
        <v>198989738.30652899</v>
      </c>
      <c r="K2199">
        <v>217437003.784233</v>
      </c>
      <c r="L2199">
        <v>195054295.93147999</v>
      </c>
      <c r="M2199">
        <v>203827012.6740807</v>
      </c>
      <c r="N2199">
        <v>187968322.55019</v>
      </c>
      <c r="O2199">
        <v>220389278.97510701</v>
      </c>
      <c r="P2199">
        <v>223184943.079191</v>
      </c>
      <c r="Q2199">
        <v>210514181.53482935</v>
      </c>
      <c r="R2199" s="2">
        <f t="shared" si="102"/>
        <v>1.0328080599966474</v>
      </c>
      <c r="S2199" s="2">
        <f t="shared" si="103"/>
        <v>4.6572164541455387E-2</v>
      </c>
      <c r="T2199" s="2">
        <f t="shared" si="104"/>
        <v>0.17903170834248539</v>
      </c>
      <c r="U2199">
        <v>207473713.53063601</v>
      </c>
      <c r="V2199">
        <v>217437003.784233</v>
      </c>
      <c r="W2199">
        <v>172127850.71998</v>
      </c>
      <c r="X2199">
        <v>218742006.204431</v>
      </c>
      <c r="Y2199">
        <v>254083131.147246</v>
      </c>
      <c r="Z2199">
        <v>214015251.92726499</v>
      </c>
      <c r="AA2199">
        <v>39</v>
      </c>
      <c r="AB2199">
        <v>38</v>
      </c>
      <c r="AC2199">
        <v>33</v>
      </c>
      <c r="AD2199">
        <v>40</v>
      </c>
      <c r="AE2199">
        <v>29</v>
      </c>
      <c r="AF2199">
        <v>35</v>
      </c>
    </row>
    <row r="2200" spans="1:32" x14ac:dyDescent="0.2">
      <c r="A2200" t="s">
        <v>4821</v>
      </c>
      <c r="B2200" t="s">
        <v>12094</v>
      </c>
      <c r="C2200">
        <v>2</v>
      </c>
      <c r="D2200">
        <v>2</v>
      </c>
      <c r="E2200">
        <v>48.56</v>
      </c>
      <c r="F2200">
        <v>0.66229854779651498</v>
      </c>
      <c r="G2200">
        <v>69773</v>
      </c>
      <c r="H2200" t="s">
        <v>4822</v>
      </c>
      <c r="I2200" t="s">
        <v>12095</v>
      </c>
      <c r="J2200">
        <v>305313.60495436803</v>
      </c>
      <c r="K2200">
        <v>475180.16992140497</v>
      </c>
      <c r="L2200">
        <v>520180.93040690297</v>
      </c>
      <c r="M2200">
        <v>433558.23509422533</v>
      </c>
      <c r="N2200">
        <v>398341.09459707898</v>
      </c>
      <c r="O2200">
        <v>440537.38832343399</v>
      </c>
      <c r="P2200">
        <v>566503.55153473199</v>
      </c>
      <c r="Q2200">
        <v>468460.67815174832</v>
      </c>
      <c r="R2200" s="2">
        <f t="shared" si="102"/>
        <v>1.0805023183331708</v>
      </c>
      <c r="S2200" s="2">
        <f t="shared" si="103"/>
        <v>0.11170216765709676</v>
      </c>
      <c r="T2200" s="2">
        <f t="shared" si="104"/>
        <v>0.17894619721742044</v>
      </c>
      <c r="U2200">
        <v>318330.72373677202</v>
      </c>
      <c r="V2200">
        <v>475180.16992140497</v>
      </c>
      <c r="W2200">
        <v>459039.49517683702</v>
      </c>
      <c r="X2200">
        <v>463556.459959195</v>
      </c>
      <c r="Y2200">
        <v>507888.22184627003</v>
      </c>
      <c r="Z2200">
        <v>543228.40343390603</v>
      </c>
      <c r="AA2200">
        <v>0</v>
      </c>
      <c r="AB2200">
        <v>0</v>
      </c>
      <c r="AC2200">
        <v>0</v>
      </c>
      <c r="AD2200">
        <v>0</v>
      </c>
      <c r="AE2200">
        <v>0</v>
      </c>
      <c r="AF2200">
        <v>0</v>
      </c>
    </row>
    <row r="2201" spans="1:32" x14ac:dyDescent="0.2">
      <c r="A2201" t="s">
        <v>4823</v>
      </c>
      <c r="B2201" t="s">
        <v>12096</v>
      </c>
      <c r="C2201">
        <v>3</v>
      </c>
      <c r="D2201">
        <v>2</v>
      </c>
      <c r="E2201">
        <v>135.76</v>
      </c>
      <c r="F2201">
        <v>0.66253815910137903</v>
      </c>
      <c r="G2201">
        <v>51815</v>
      </c>
      <c r="H2201" t="s">
        <v>4824</v>
      </c>
      <c r="I2201" t="s">
        <v>12097</v>
      </c>
      <c r="J2201">
        <v>218081.09000539599</v>
      </c>
      <c r="K2201">
        <v>179780.16801195199</v>
      </c>
      <c r="L2201">
        <v>236606.24638890399</v>
      </c>
      <c r="M2201">
        <v>211489.16813541731</v>
      </c>
      <c r="N2201">
        <v>301057.540479541</v>
      </c>
      <c r="O2201">
        <v>169307.839059978</v>
      </c>
      <c r="P2201">
        <v>236525.38163711401</v>
      </c>
      <c r="Q2201">
        <v>235630.25372554432</v>
      </c>
      <c r="R2201" s="2">
        <f t="shared" si="102"/>
        <v>1.1141480946895086</v>
      </c>
      <c r="S2201" s="2">
        <f t="shared" si="103"/>
        <v>0.1559410112001712</v>
      </c>
      <c r="T2201" s="2">
        <f t="shared" si="104"/>
        <v>0.17878910333845871</v>
      </c>
      <c r="U2201">
        <v>227379.02958860199</v>
      </c>
      <c r="V2201">
        <v>179780.16801195199</v>
      </c>
      <c r="W2201">
        <v>208795.835351152</v>
      </c>
      <c r="X2201">
        <v>350345.89602129802</v>
      </c>
      <c r="Y2201">
        <v>195192.189366854</v>
      </c>
      <c r="Z2201">
        <v>226807.59033237401</v>
      </c>
      <c r="AA2201">
        <v>2</v>
      </c>
      <c r="AB2201">
        <v>1</v>
      </c>
      <c r="AC2201">
        <v>1</v>
      </c>
      <c r="AD2201">
        <v>1</v>
      </c>
      <c r="AE2201">
        <v>1</v>
      </c>
      <c r="AF2201">
        <v>1</v>
      </c>
    </row>
    <row r="2202" spans="1:32" x14ac:dyDescent="0.2">
      <c r="A2202" t="s">
        <v>4825</v>
      </c>
      <c r="B2202" t="s">
        <v>12098</v>
      </c>
      <c r="C2202">
        <v>2</v>
      </c>
      <c r="D2202">
        <v>1</v>
      </c>
      <c r="E2202">
        <v>56.36</v>
      </c>
      <c r="F2202">
        <v>0.66256629652605903</v>
      </c>
      <c r="G2202">
        <v>55021</v>
      </c>
      <c r="H2202" t="s">
        <v>4826</v>
      </c>
      <c r="I2202" t="s">
        <v>12099</v>
      </c>
      <c r="J2202">
        <v>45150.2056492263</v>
      </c>
      <c r="K2202">
        <v>43478.219302515499</v>
      </c>
      <c r="L2202">
        <v>58636.906053537903</v>
      </c>
      <c r="M2202">
        <v>49088.443668426567</v>
      </c>
      <c r="N2202">
        <v>49847.530727372898</v>
      </c>
      <c r="O2202">
        <v>45122.729783321403</v>
      </c>
      <c r="P2202">
        <v>44391.0743179602</v>
      </c>
      <c r="Q2202">
        <v>46453.77827621816</v>
      </c>
      <c r="R2202" s="2">
        <f t="shared" si="102"/>
        <v>0.94632819467643847</v>
      </c>
      <c r="S2202" s="2">
        <f t="shared" si="103"/>
        <v>-7.9587485616175027E-2</v>
      </c>
      <c r="T2202" s="2">
        <f t="shared" si="104"/>
        <v>0.1787706596177038</v>
      </c>
      <c r="U2202">
        <v>47075.195497201799</v>
      </c>
      <c r="V2202">
        <v>43478.219302515499</v>
      </c>
      <c r="W2202">
        <v>51744.795282081002</v>
      </c>
      <c r="X2202">
        <v>58008.438484261802</v>
      </c>
      <c r="Y2202">
        <v>52021.244057667704</v>
      </c>
      <c r="Z2202">
        <v>42567.239628299103</v>
      </c>
      <c r="AA2202">
        <v>0</v>
      </c>
      <c r="AB2202">
        <v>0</v>
      </c>
      <c r="AC2202">
        <v>0</v>
      </c>
      <c r="AD2202">
        <v>0</v>
      </c>
      <c r="AE2202">
        <v>0</v>
      </c>
      <c r="AF2202">
        <v>0</v>
      </c>
    </row>
    <row r="2203" spans="1:32" x14ac:dyDescent="0.2">
      <c r="A2203" t="s">
        <v>4827</v>
      </c>
      <c r="B2203" t="s">
        <v>12100</v>
      </c>
      <c r="C2203">
        <v>19</v>
      </c>
      <c r="D2203">
        <v>19</v>
      </c>
      <c r="E2203">
        <v>1600.35</v>
      </c>
      <c r="F2203">
        <v>0.66332769855237395</v>
      </c>
      <c r="G2203">
        <v>24855</v>
      </c>
      <c r="H2203" t="s">
        <v>4828</v>
      </c>
      <c r="I2203" t="s">
        <v>12101</v>
      </c>
      <c r="J2203">
        <v>70805471.538271993</v>
      </c>
      <c r="K2203">
        <v>62869065.622378498</v>
      </c>
      <c r="L2203">
        <v>58466957.812532499</v>
      </c>
      <c r="M2203">
        <v>64047164.991060995</v>
      </c>
      <c r="N2203">
        <v>68329365.169704393</v>
      </c>
      <c r="O2203">
        <v>59098499.922430903</v>
      </c>
      <c r="P2203">
        <v>57877256.514372401</v>
      </c>
      <c r="Q2203">
        <v>61768373.868835896</v>
      </c>
      <c r="R2203" s="2">
        <f t="shared" si="102"/>
        <v>0.96442010942181211</v>
      </c>
      <c r="S2203" s="2">
        <f t="shared" si="103"/>
        <v>-5.2266361553046488E-2</v>
      </c>
      <c r="T2203" s="2">
        <f t="shared" si="104"/>
        <v>0.17827186750292762</v>
      </c>
      <c r="U2203">
        <v>73824279.801321998</v>
      </c>
      <c r="V2203">
        <v>62869065.622378498</v>
      </c>
      <c r="W2203">
        <v>51594822.551061697</v>
      </c>
      <c r="X2203">
        <v>79516070.671458006</v>
      </c>
      <c r="Y2203">
        <v>68133676.8114416</v>
      </c>
      <c r="Z2203">
        <v>55499333.704547003</v>
      </c>
      <c r="AA2203">
        <v>16</v>
      </c>
      <c r="AB2203">
        <v>19</v>
      </c>
      <c r="AC2203">
        <v>16</v>
      </c>
      <c r="AD2203">
        <v>15</v>
      </c>
      <c r="AE2203">
        <v>18</v>
      </c>
      <c r="AF2203">
        <v>17</v>
      </c>
    </row>
    <row r="2204" spans="1:32" x14ac:dyDescent="0.2">
      <c r="A2204" t="s">
        <v>4829</v>
      </c>
      <c r="B2204" t="s">
        <v>12102</v>
      </c>
      <c r="C2204">
        <v>5</v>
      </c>
      <c r="D2204">
        <v>3</v>
      </c>
      <c r="E2204">
        <v>290.64999999999998</v>
      </c>
      <c r="F2204">
        <v>0.66380494782427701</v>
      </c>
      <c r="G2204">
        <v>20069</v>
      </c>
      <c r="H2204" t="s">
        <v>4830</v>
      </c>
      <c r="I2204" t="s">
        <v>12103</v>
      </c>
      <c r="J2204">
        <v>4173291.8910437599</v>
      </c>
      <c r="K2204">
        <v>3825751.1653246698</v>
      </c>
      <c r="L2204">
        <v>3240684.0658434699</v>
      </c>
      <c r="M2204">
        <v>3746575.7074039667</v>
      </c>
      <c r="N2204">
        <v>4832550.5011593699</v>
      </c>
      <c r="O2204">
        <v>4016224.5426565199</v>
      </c>
      <c r="P2204">
        <v>3235024.1841845699</v>
      </c>
      <c r="Q2204">
        <v>4027933.0760001536</v>
      </c>
      <c r="R2204" s="2">
        <f t="shared" si="102"/>
        <v>1.0750972062409334</v>
      </c>
      <c r="S2204" s="2">
        <f t="shared" si="103"/>
        <v>0.10446710876506825</v>
      </c>
      <c r="T2204" s="2">
        <f t="shared" si="104"/>
        <v>0.17795951480061073</v>
      </c>
      <c r="U2204">
        <v>4351221.19186047</v>
      </c>
      <c r="V2204">
        <v>3825751.1653246698</v>
      </c>
      <c r="W2204">
        <v>2859777.9938775399</v>
      </c>
      <c r="X2204">
        <v>5623723.0686866101</v>
      </c>
      <c r="Y2204">
        <v>4630238.4214608297</v>
      </c>
      <c r="Z2204">
        <v>3102111.2186918301</v>
      </c>
      <c r="AA2204">
        <v>2</v>
      </c>
      <c r="AB2204">
        <v>2</v>
      </c>
      <c r="AC2204">
        <v>3</v>
      </c>
      <c r="AD2204">
        <v>3</v>
      </c>
      <c r="AE2204">
        <v>2</v>
      </c>
      <c r="AF2204">
        <v>3</v>
      </c>
    </row>
    <row r="2205" spans="1:32" x14ac:dyDescent="0.2">
      <c r="A2205" t="s">
        <v>4831</v>
      </c>
      <c r="B2205" t="s">
        <v>12104</v>
      </c>
      <c r="C2205">
        <v>15</v>
      </c>
      <c r="D2205">
        <v>13</v>
      </c>
      <c r="E2205">
        <v>876.77</v>
      </c>
      <c r="F2205">
        <v>0.66398812288866205</v>
      </c>
      <c r="G2205">
        <v>36186</v>
      </c>
      <c r="H2205" t="s">
        <v>4832</v>
      </c>
      <c r="I2205" t="s">
        <v>12105</v>
      </c>
      <c r="J2205">
        <v>20598068.4740033</v>
      </c>
      <c r="K2205">
        <v>26241097.7032745</v>
      </c>
      <c r="L2205">
        <v>27218337.402485602</v>
      </c>
      <c r="M2205">
        <v>24685834.526587803</v>
      </c>
      <c r="N2205">
        <v>20540560.576696001</v>
      </c>
      <c r="O2205">
        <v>23899273.242542598</v>
      </c>
      <c r="P2205">
        <v>25695170.627465099</v>
      </c>
      <c r="Q2205">
        <v>23378334.815567899</v>
      </c>
      <c r="R2205" s="2">
        <f t="shared" si="102"/>
        <v>0.94703441321330806</v>
      </c>
      <c r="S2205" s="2">
        <f t="shared" si="103"/>
        <v>-7.8511243776466025E-2</v>
      </c>
      <c r="T2205" s="2">
        <f t="shared" si="104"/>
        <v>0.17783968902060926</v>
      </c>
      <c r="U2205">
        <v>21476272.064224198</v>
      </c>
      <c r="V2205">
        <v>26241097.7032745</v>
      </c>
      <c r="W2205">
        <v>24019127.058380201</v>
      </c>
      <c r="X2205">
        <v>23903407.596300799</v>
      </c>
      <c r="Y2205">
        <v>27553074.295844998</v>
      </c>
      <c r="Z2205">
        <v>24639468.6813608</v>
      </c>
      <c r="AA2205">
        <v>7</v>
      </c>
      <c r="AB2205">
        <v>6</v>
      </c>
      <c r="AC2205">
        <v>5</v>
      </c>
      <c r="AD2205">
        <v>4</v>
      </c>
      <c r="AE2205">
        <v>8</v>
      </c>
      <c r="AF2205">
        <v>8</v>
      </c>
    </row>
    <row r="2206" spans="1:32" x14ac:dyDescent="0.2">
      <c r="A2206" t="s">
        <v>4833</v>
      </c>
      <c r="B2206" t="s">
        <v>12106</v>
      </c>
      <c r="C2206">
        <v>25</v>
      </c>
      <c r="D2206">
        <v>21</v>
      </c>
      <c r="E2206">
        <v>1395.51</v>
      </c>
      <c r="F2206">
        <v>0.66453302164001005</v>
      </c>
      <c r="G2206">
        <v>26617</v>
      </c>
      <c r="H2206" t="s">
        <v>4834</v>
      </c>
      <c r="I2206" t="s">
        <v>12107</v>
      </c>
      <c r="J2206">
        <v>20855832.9674946</v>
      </c>
      <c r="K2206">
        <v>21273878.412100099</v>
      </c>
      <c r="L2206">
        <v>18571467.530452501</v>
      </c>
      <c r="M2206">
        <v>20233726.303349067</v>
      </c>
      <c r="N2206">
        <v>20909028.3213505</v>
      </c>
      <c r="O2206">
        <v>19967096.462347001</v>
      </c>
      <c r="P2206">
        <v>21035408.992951602</v>
      </c>
      <c r="Q2206">
        <v>20637177.925549701</v>
      </c>
      <c r="R2206" s="2">
        <f t="shared" si="102"/>
        <v>1.0199395611145465</v>
      </c>
      <c r="S2206" s="2">
        <f t="shared" si="103"/>
        <v>2.8483664487224787E-2</v>
      </c>
      <c r="T2206" s="2">
        <f t="shared" si="104"/>
        <v>0.17748343344251616</v>
      </c>
      <c r="U2206">
        <v>21745026.408725102</v>
      </c>
      <c r="V2206">
        <v>21273878.412100099</v>
      </c>
      <c r="W2206">
        <v>16388599.776626401</v>
      </c>
      <c r="X2206">
        <v>24332199.9193574</v>
      </c>
      <c r="Y2206">
        <v>23019733.140672699</v>
      </c>
      <c r="Z2206">
        <v>20171156.2299354</v>
      </c>
      <c r="AA2206">
        <v>12</v>
      </c>
      <c r="AB2206">
        <v>13</v>
      </c>
      <c r="AC2206">
        <v>9</v>
      </c>
      <c r="AD2206">
        <v>14</v>
      </c>
      <c r="AE2206">
        <v>10</v>
      </c>
      <c r="AF2206">
        <v>12</v>
      </c>
    </row>
    <row r="2207" spans="1:32" x14ac:dyDescent="0.2">
      <c r="A2207" t="s">
        <v>4835</v>
      </c>
      <c r="B2207" t="s">
        <v>12108</v>
      </c>
      <c r="C2207">
        <v>2</v>
      </c>
      <c r="D2207">
        <v>2</v>
      </c>
      <c r="E2207">
        <v>90.63</v>
      </c>
      <c r="F2207">
        <v>0.66472189879492005</v>
      </c>
      <c r="G2207">
        <v>20842</v>
      </c>
      <c r="H2207" t="s">
        <v>4836</v>
      </c>
      <c r="I2207" t="s">
        <v>12109</v>
      </c>
      <c r="J2207">
        <v>216907.64142395399</v>
      </c>
      <c r="K2207">
        <v>151865.68695449099</v>
      </c>
      <c r="L2207">
        <v>696274.53117187205</v>
      </c>
      <c r="M2207">
        <v>355015.95318343904</v>
      </c>
      <c r="N2207">
        <v>271032.11350716901</v>
      </c>
      <c r="O2207">
        <v>220728.653844727</v>
      </c>
      <c r="P2207">
        <v>198765.89635057899</v>
      </c>
      <c r="Q2207">
        <v>230175.55456749166</v>
      </c>
      <c r="R2207" s="2">
        <f t="shared" si="102"/>
        <v>0.64835270782481846</v>
      </c>
      <c r="S2207" s="2">
        <f t="shared" si="103"/>
        <v>-0.62514923332693972</v>
      </c>
      <c r="T2207" s="2">
        <f t="shared" si="104"/>
        <v>0.17736001346426214</v>
      </c>
      <c r="U2207">
        <v>226155.550745416</v>
      </c>
      <c r="V2207">
        <v>151865.68695449099</v>
      </c>
      <c r="W2207">
        <v>614435.26782807801</v>
      </c>
      <c r="X2207">
        <v>315404.78443411703</v>
      </c>
      <c r="Y2207">
        <v>254474.39078522299</v>
      </c>
      <c r="Z2207">
        <v>190599.47680666001</v>
      </c>
      <c r="AA2207">
        <v>2</v>
      </c>
      <c r="AB2207">
        <v>2</v>
      </c>
      <c r="AC2207">
        <v>1</v>
      </c>
      <c r="AD2207">
        <v>1</v>
      </c>
      <c r="AE2207">
        <v>0</v>
      </c>
      <c r="AF2207">
        <v>1</v>
      </c>
    </row>
    <row r="2208" spans="1:32" x14ac:dyDescent="0.2">
      <c r="A2208" t="s">
        <v>4837</v>
      </c>
      <c r="B2208" t="s">
        <v>12110</v>
      </c>
      <c r="C2208">
        <v>5</v>
      </c>
      <c r="D2208">
        <v>5</v>
      </c>
      <c r="E2208">
        <v>277.01</v>
      </c>
      <c r="F2208">
        <v>0.66531731815706996</v>
      </c>
      <c r="G2208">
        <v>26185</v>
      </c>
      <c r="H2208" t="s">
        <v>4838</v>
      </c>
      <c r="I2208" t="s">
        <v>12111</v>
      </c>
      <c r="J2208">
        <v>990560.58674017305</v>
      </c>
      <c r="K2208">
        <v>785906.58006842504</v>
      </c>
      <c r="L2208">
        <v>1059354.6460219</v>
      </c>
      <c r="M2208">
        <v>945273.93761016615</v>
      </c>
      <c r="N2208">
        <v>965177.72632198897</v>
      </c>
      <c r="O2208">
        <v>810625.32317133399</v>
      </c>
      <c r="P2208">
        <v>911369.09272220195</v>
      </c>
      <c r="Q2208">
        <v>895724.04740517493</v>
      </c>
      <c r="R2208" s="2">
        <f t="shared" si="102"/>
        <v>0.94758144889695906</v>
      </c>
      <c r="S2208" s="2">
        <f t="shared" si="103"/>
        <v>-7.7678140131862791E-2</v>
      </c>
      <c r="T2208" s="2">
        <f t="shared" si="104"/>
        <v>0.17697117175586943</v>
      </c>
      <c r="U2208">
        <v>1032793.3749603099</v>
      </c>
      <c r="V2208">
        <v>785906.58006842504</v>
      </c>
      <c r="W2208">
        <v>934839.38663945301</v>
      </c>
      <c r="X2208">
        <v>1123194.1070449799</v>
      </c>
      <c r="Y2208">
        <v>934556.44147683505</v>
      </c>
      <c r="Z2208">
        <v>873924.93098630803</v>
      </c>
      <c r="AA2208">
        <v>4</v>
      </c>
      <c r="AB2208">
        <v>3</v>
      </c>
      <c r="AC2208">
        <v>1</v>
      </c>
      <c r="AD2208">
        <v>1</v>
      </c>
      <c r="AE2208">
        <v>3</v>
      </c>
      <c r="AF2208">
        <v>0</v>
      </c>
    </row>
    <row r="2209" spans="1:32" x14ac:dyDescent="0.2">
      <c r="A2209" t="s">
        <v>4841</v>
      </c>
      <c r="B2209" t="s">
        <v>12112</v>
      </c>
      <c r="C2209">
        <v>26</v>
      </c>
      <c r="D2209">
        <v>25</v>
      </c>
      <c r="E2209">
        <v>1828.19</v>
      </c>
      <c r="F2209">
        <v>0.66565170135014595</v>
      </c>
      <c r="G2209">
        <v>114651</v>
      </c>
      <c r="H2209" t="s">
        <v>4842</v>
      </c>
      <c r="I2209" t="s">
        <v>12113</v>
      </c>
      <c r="J2209">
        <v>35460304.971718602</v>
      </c>
      <c r="K2209">
        <v>40640914.734203301</v>
      </c>
      <c r="L2209">
        <v>44545596.818670698</v>
      </c>
      <c r="M2209">
        <v>40215605.508197539</v>
      </c>
      <c r="N2209">
        <v>35489778.652425803</v>
      </c>
      <c r="O2209">
        <v>42290996.042724997</v>
      </c>
      <c r="P2209">
        <v>38057243.461284302</v>
      </c>
      <c r="Q2209">
        <v>38612672.718811698</v>
      </c>
      <c r="R2209" s="2">
        <f t="shared" si="102"/>
        <v>0.96014152294538746</v>
      </c>
      <c r="S2209" s="2">
        <f t="shared" si="103"/>
        <v>-5.8681023008475122E-2</v>
      </c>
      <c r="T2209" s="2">
        <f t="shared" si="104"/>
        <v>0.17675295363580648</v>
      </c>
      <c r="U2209">
        <v>36972163.5800047</v>
      </c>
      <c r="V2209">
        <v>40640914.734203301</v>
      </c>
      <c r="W2209">
        <v>39309761.432427503</v>
      </c>
      <c r="X2209">
        <v>41300072.6763945</v>
      </c>
      <c r="Y2209">
        <v>48756585.364958197</v>
      </c>
      <c r="Z2209">
        <v>36493638.122057602</v>
      </c>
      <c r="AA2209">
        <v>17</v>
      </c>
      <c r="AB2209">
        <v>24</v>
      </c>
      <c r="AC2209">
        <v>21</v>
      </c>
      <c r="AD2209">
        <v>22</v>
      </c>
      <c r="AE2209">
        <v>22</v>
      </c>
      <c r="AF2209">
        <v>20</v>
      </c>
    </row>
    <row r="2210" spans="1:32" x14ac:dyDescent="0.2">
      <c r="A2210" t="s">
        <v>4843</v>
      </c>
      <c r="B2210" t="s">
        <v>12114</v>
      </c>
      <c r="C2210">
        <v>4</v>
      </c>
      <c r="D2210">
        <v>3</v>
      </c>
      <c r="E2210">
        <v>114.56</v>
      </c>
      <c r="F2210">
        <v>0.66571086996492901</v>
      </c>
      <c r="G2210">
        <v>131200</v>
      </c>
      <c r="H2210" t="s">
        <v>4844</v>
      </c>
      <c r="I2210" t="s">
        <v>12115</v>
      </c>
      <c r="J2210">
        <v>260948.41736339201</v>
      </c>
      <c r="K2210">
        <v>259019.80211223199</v>
      </c>
      <c r="L2210">
        <v>325791.64150815899</v>
      </c>
      <c r="M2210">
        <v>281919.95366126101</v>
      </c>
      <c r="N2210">
        <v>376017.97502979398</v>
      </c>
      <c r="O2210">
        <v>241492.49225251301</v>
      </c>
      <c r="P2210">
        <v>298346.071402437</v>
      </c>
      <c r="Q2210">
        <v>305285.51289491466</v>
      </c>
      <c r="R2210" s="2">
        <f t="shared" si="102"/>
        <v>1.0828801187365702</v>
      </c>
      <c r="S2210" s="2">
        <f t="shared" si="103"/>
        <v>0.11487353687301279</v>
      </c>
      <c r="T2210" s="2">
        <f t="shared" si="104"/>
        <v>0.17671435167496921</v>
      </c>
      <c r="U2210">
        <v>272074.01573103498</v>
      </c>
      <c r="V2210">
        <v>259019.80211223199</v>
      </c>
      <c r="W2210">
        <v>287498.487370066</v>
      </c>
      <c r="X2210">
        <v>437578.65746225801</v>
      </c>
      <c r="Y2210">
        <v>278412.67445228703</v>
      </c>
      <c r="Z2210">
        <v>286088.338898591</v>
      </c>
      <c r="AA2210">
        <v>0</v>
      </c>
      <c r="AB2210">
        <v>0</v>
      </c>
      <c r="AC2210">
        <v>1</v>
      </c>
      <c r="AD2210">
        <v>1</v>
      </c>
      <c r="AE2210">
        <v>0</v>
      </c>
      <c r="AF2210">
        <v>0</v>
      </c>
    </row>
    <row r="2211" spans="1:32" x14ac:dyDescent="0.2">
      <c r="A2211" t="s">
        <v>4847</v>
      </c>
      <c r="B2211" t="s">
        <v>12116</v>
      </c>
      <c r="C2211">
        <v>13</v>
      </c>
      <c r="D2211">
        <v>1</v>
      </c>
      <c r="E2211">
        <v>1089.17</v>
      </c>
      <c r="F2211">
        <v>0.666799214757818</v>
      </c>
      <c r="G2211">
        <v>13986</v>
      </c>
      <c r="H2211" t="s">
        <v>4848</v>
      </c>
      <c r="I2211" t="s">
        <v>12117</v>
      </c>
      <c r="J2211">
        <v>2427655.4109109398</v>
      </c>
      <c r="K2211">
        <v>1387617.4894308101</v>
      </c>
      <c r="L2211">
        <v>2797998.4069323302</v>
      </c>
      <c r="M2211">
        <v>2204423.7690913603</v>
      </c>
      <c r="N2211">
        <v>2961103.0679047699</v>
      </c>
      <c r="O2211">
        <v>1149107.3466563299</v>
      </c>
      <c r="P2211">
        <v>1706368.37202052</v>
      </c>
      <c r="Q2211">
        <v>1938859.5955272065</v>
      </c>
      <c r="R2211" s="2">
        <f t="shared" si="102"/>
        <v>0.87953125107446273</v>
      </c>
      <c r="S2211" s="2">
        <f t="shared" si="103"/>
        <v>-0.1851932551444665</v>
      </c>
      <c r="T2211" s="2">
        <f t="shared" si="104"/>
        <v>0.17600492028156589</v>
      </c>
      <c r="U2211">
        <v>2531159.0816736501</v>
      </c>
      <c r="V2211">
        <v>1387617.4894308101</v>
      </c>
      <c r="W2211">
        <v>2469125.0700388299</v>
      </c>
      <c r="X2211">
        <v>3445887.1413221098</v>
      </c>
      <c r="Y2211">
        <v>1324786.7320067</v>
      </c>
      <c r="Z2211">
        <v>1636261.1741649299</v>
      </c>
      <c r="AA2211">
        <v>0</v>
      </c>
      <c r="AB2211">
        <v>0</v>
      </c>
      <c r="AC2211">
        <v>0</v>
      </c>
      <c r="AD2211">
        <v>0</v>
      </c>
      <c r="AE2211">
        <v>0</v>
      </c>
      <c r="AF2211">
        <v>0</v>
      </c>
    </row>
    <row r="2212" spans="1:32" x14ac:dyDescent="0.2">
      <c r="A2212" t="s">
        <v>4849</v>
      </c>
      <c r="B2212" t="s">
        <v>12118</v>
      </c>
      <c r="C2212">
        <v>12</v>
      </c>
      <c r="D2212">
        <v>11</v>
      </c>
      <c r="E2212">
        <v>622.16999999999996</v>
      </c>
      <c r="F2212">
        <v>0.66704804108990401</v>
      </c>
      <c r="G2212">
        <v>81018</v>
      </c>
      <c r="H2212" t="s">
        <v>4850</v>
      </c>
      <c r="I2212" t="s">
        <v>12119</v>
      </c>
      <c r="J2212">
        <v>8863034.5029274803</v>
      </c>
      <c r="K2212">
        <v>9592646.8458796907</v>
      </c>
      <c r="L2212">
        <v>10741988.893061399</v>
      </c>
      <c r="M2212">
        <v>9732556.7472895235</v>
      </c>
      <c r="N2212">
        <v>9168831.3575791009</v>
      </c>
      <c r="O2212">
        <v>10285627.353126699</v>
      </c>
      <c r="P2212">
        <v>10714817.603992499</v>
      </c>
      <c r="Q2212">
        <v>10056425.438232766</v>
      </c>
      <c r="R2212" s="2">
        <f t="shared" si="102"/>
        <v>1.0332768356098658</v>
      </c>
      <c r="S2212" s="2">
        <f t="shared" si="103"/>
        <v>4.7226832958540542E-2</v>
      </c>
      <c r="T2212" s="2">
        <f t="shared" si="104"/>
        <v>0.17584288687967978</v>
      </c>
      <c r="U2212">
        <v>9240912.1049242709</v>
      </c>
      <c r="V2212">
        <v>9592646.8458796907</v>
      </c>
      <c r="W2212">
        <v>9479388.5558413696</v>
      </c>
      <c r="X2212">
        <v>10669928.520383701</v>
      </c>
      <c r="Y2212">
        <v>11858128.5616502</v>
      </c>
      <c r="Z2212">
        <v>10274592.7087899</v>
      </c>
      <c r="AA2212">
        <v>10</v>
      </c>
      <c r="AB2212">
        <v>8</v>
      </c>
      <c r="AC2212">
        <v>4</v>
      </c>
      <c r="AD2212">
        <v>8</v>
      </c>
      <c r="AE2212">
        <v>10</v>
      </c>
      <c r="AF2212">
        <v>7</v>
      </c>
    </row>
    <row r="2213" spans="1:32" x14ac:dyDescent="0.2">
      <c r="A2213" t="s">
        <v>4851</v>
      </c>
      <c r="B2213" t="s">
        <v>12120</v>
      </c>
      <c r="C2213">
        <v>6</v>
      </c>
      <c r="D2213">
        <v>6</v>
      </c>
      <c r="E2213">
        <v>287.98</v>
      </c>
      <c r="F2213">
        <v>0.66778750071836002</v>
      </c>
      <c r="G2213">
        <v>91260</v>
      </c>
      <c r="H2213" t="s">
        <v>4852</v>
      </c>
      <c r="I2213" t="s">
        <v>12121</v>
      </c>
      <c r="J2213">
        <v>1812733.56351494</v>
      </c>
      <c r="K2213">
        <v>1343650.0871849</v>
      </c>
      <c r="L2213">
        <v>1872753.7055293201</v>
      </c>
      <c r="M2213">
        <v>1676379.1187430534</v>
      </c>
      <c r="N2213">
        <v>2004229.46448731</v>
      </c>
      <c r="O2213">
        <v>1289322.03782463</v>
      </c>
      <c r="P2213">
        <v>1389576.9557539599</v>
      </c>
      <c r="Q2213">
        <v>1561042.8193552999</v>
      </c>
      <c r="R2213" s="2">
        <f t="shared" si="102"/>
        <v>0.93119915531145936</v>
      </c>
      <c r="S2213" s="2">
        <f t="shared" si="103"/>
        <v>-0.1028383453058148</v>
      </c>
      <c r="T2213" s="2">
        <f t="shared" si="104"/>
        <v>0.17536171409243917</v>
      </c>
      <c r="U2213">
        <v>1890019.8938134301</v>
      </c>
      <c r="V2213">
        <v>1343650.0871849</v>
      </c>
      <c r="W2213">
        <v>1652632.5078934899</v>
      </c>
      <c r="X2213">
        <v>2332356.6865311898</v>
      </c>
      <c r="Y2213">
        <v>1486437.9154515699</v>
      </c>
      <c r="Z2213">
        <v>1332485.32878172</v>
      </c>
      <c r="AA2213">
        <v>2</v>
      </c>
      <c r="AB2213">
        <v>5</v>
      </c>
      <c r="AC2213">
        <v>5</v>
      </c>
      <c r="AD2213">
        <v>4</v>
      </c>
      <c r="AE2213">
        <v>4</v>
      </c>
      <c r="AF2213">
        <v>3</v>
      </c>
    </row>
    <row r="2214" spans="1:32" x14ac:dyDescent="0.2">
      <c r="A2214" t="s">
        <v>4853</v>
      </c>
      <c r="B2214" t="s">
        <v>12122</v>
      </c>
      <c r="C2214">
        <v>28</v>
      </c>
      <c r="D2214">
        <v>12</v>
      </c>
      <c r="E2214">
        <v>1781.66</v>
      </c>
      <c r="F2214">
        <v>0.66781983565042002</v>
      </c>
      <c r="G2214">
        <v>32974</v>
      </c>
      <c r="H2214" t="s">
        <v>4854</v>
      </c>
      <c r="I2214" t="s">
        <v>12123</v>
      </c>
      <c r="J2214">
        <v>23287006.632660899</v>
      </c>
      <c r="K2214">
        <v>22728447.591269501</v>
      </c>
      <c r="L2214">
        <v>18723397.5731951</v>
      </c>
      <c r="M2214">
        <v>21579617.265708502</v>
      </c>
      <c r="N2214">
        <v>19755707.355731599</v>
      </c>
      <c r="O2214">
        <v>21527629.7805903</v>
      </c>
      <c r="P2214">
        <v>21038497.268564101</v>
      </c>
      <c r="Q2214">
        <v>20773944.801628668</v>
      </c>
      <c r="R2214" s="2">
        <f t="shared" si="102"/>
        <v>0.96266511800651333</v>
      </c>
      <c r="S2214" s="2">
        <f t="shared" si="103"/>
        <v>-5.4894079388856563E-2</v>
      </c>
      <c r="T2214" s="2">
        <f t="shared" si="104"/>
        <v>0.17534068563267149</v>
      </c>
      <c r="U2214">
        <v>24279853.746268202</v>
      </c>
      <c r="V2214">
        <v>22728447.591269501</v>
      </c>
      <c r="W2214">
        <v>16522672.146538701</v>
      </c>
      <c r="X2214">
        <v>22990060.252447501</v>
      </c>
      <c r="Y2214">
        <v>24818846.0267567</v>
      </c>
      <c r="Z2214">
        <v>20174117.621838</v>
      </c>
      <c r="AA2214">
        <v>11</v>
      </c>
      <c r="AB2214">
        <v>16</v>
      </c>
      <c r="AC2214">
        <v>12</v>
      </c>
      <c r="AD2214">
        <v>13</v>
      </c>
      <c r="AE2214">
        <v>10</v>
      </c>
      <c r="AF2214">
        <v>10</v>
      </c>
    </row>
    <row r="2215" spans="1:32" x14ac:dyDescent="0.2">
      <c r="A2215" t="s">
        <v>4855</v>
      </c>
      <c r="B2215" t="s">
        <v>12124</v>
      </c>
      <c r="C2215">
        <v>9</v>
      </c>
      <c r="D2215">
        <v>8</v>
      </c>
      <c r="E2215">
        <v>380.29</v>
      </c>
      <c r="F2215">
        <v>0.66808543969512302</v>
      </c>
      <c r="G2215">
        <v>43486</v>
      </c>
      <c r="H2215" t="s">
        <v>4856</v>
      </c>
      <c r="I2215" t="s">
        <v>12125</v>
      </c>
      <c r="J2215">
        <v>6579428.2986931596</v>
      </c>
      <c r="K2215">
        <v>6458285.0715672597</v>
      </c>
      <c r="L2215">
        <v>6892795.6554292496</v>
      </c>
      <c r="M2215">
        <v>6643503.0085632233</v>
      </c>
      <c r="N2215">
        <v>6312500.3830747399</v>
      </c>
      <c r="O2215">
        <v>6837761.4140902301</v>
      </c>
      <c r="P2215">
        <v>6506527.1762295598</v>
      </c>
      <c r="Q2215">
        <v>6552262.9911315097</v>
      </c>
      <c r="R2215" s="2">
        <f t="shared" si="102"/>
        <v>0.9862662789022435</v>
      </c>
      <c r="S2215" s="2">
        <f t="shared" si="103"/>
        <v>-1.9950887038613842E-2</v>
      </c>
      <c r="T2215" s="2">
        <f t="shared" si="104"/>
        <v>0.17516799319012422</v>
      </c>
      <c r="U2215">
        <v>6859943.8024067897</v>
      </c>
      <c r="V2215">
        <v>6458285.0715672597</v>
      </c>
      <c r="W2215">
        <v>6082624.8196955202</v>
      </c>
      <c r="X2215">
        <v>7345966.4864079198</v>
      </c>
      <c r="Y2215">
        <v>7883141.3134488696</v>
      </c>
      <c r="Z2215">
        <v>6239202.4909058399</v>
      </c>
      <c r="AA2215">
        <v>3</v>
      </c>
      <c r="AB2215">
        <v>3</v>
      </c>
      <c r="AC2215">
        <v>1</v>
      </c>
      <c r="AD2215">
        <v>4</v>
      </c>
      <c r="AE2215">
        <v>4</v>
      </c>
      <c r="AF2215">
        <v>4</v>
      </c>
    </row>
    <row r="2216" spans="1:32" x14ac:dyDescent="0.2">
      <c r="A2216" t="s">
        <v>4857</v>
      </c>
      <c r="B2216" t="s">
        <v>12126</v>
      </c>
      <c r="C2216">
        <v>12</v>
      </c>
      <c r="D2216">
        <v>4</v>
      </c>
      <c r="E2216">
        <v>811.95</v>
      </c>
      <c r="F2216">
        <v>0.668167311219936</v>
      </c>
      <c r="G2216">
        <v>17939</v>
      </c>
      <c r="H2216" t="s">
        <v>4858</v>
      </c>
      <c r="I2216" t="s">
        <v>12127</v>
      </c>
      <c r="J2216">
        <v>4569184.5770338299</v>
      </c>
      <c r="K2216">
        <v>6509222.4480440402</v>
      </c>
      <c r="L2216">
        <v>6920748.26961884</v>
      </c>
      <c r="M2216">
        <v>5999718.4315655706</v>
      </c>
      <c r="N2216">
        <v>4327452.5727586197</v>
      </c>
      <c r="O2216">
        <v>6845701.2752000298</v>
      </c>
      <c r="P2216">
        <v>5375712.7050436204</v>
      </c>
      <c r="Q2216">
        <v>5516288.851000757</v>
      </c>
      <c r="R2216" s="2">
        <f t="shared" si="102"/>
        <v>0.91942462199202446</v>
      </c>
      <c r="S2216" s="2">
        <f t="shared" si="103"/>
        <v>-0.12119679315493162</v>
      </c>
      <c r="T2216" s="2">
        <f t="shared" si="104"/>
        <v>0.17511477518706092</v>
      </c>
      <c r="U2216">
        <v>4763992.8574799905</v>
      </c>
      <c r="V2216">
        <v>6509222.4480440402</v>
      </c>
      <c r="W2216">
        <v>6107291.9175386196</v>
      </c>
      <c r="X2216">
        <v>5035931.8244540496</v>
      </c>
      <c r="Y2216">
        <v>7892295.0471560201</v>
      </c>
      <c r="Z2216">
        <v>5154848.23028717</v>
      </c>
      <c r="AA2216">
        <v>0</v>
      </c>
      <c r="AB2216">
        <v>1</v>
      </c>
      <c r="AC2216">
        <v>3</v>
      </c>
      <c r="AD2216">
        <v>1</v>
      </c>
      <c r="AE2216">
        <v>2</v>
      </c>
      <c r="AF2216">
        <v>3</v>
      </c>
    </row>
    <row r="2217" spans="1:32" x14ac:dyDescent="0.2">
      <c r="A2217" t="s">
        <v>4859</v>
      </c>
      <c r="B2217" t="s">
        <v>12128</v>
      </c>
      <c r="C2217">
        <v>3</v>
      </c>
      <c r="D2217">
        <v>3</v>
      </c>
      <c r="E2217">
        <v>142.75</v>
      </c>
      <c r="F2217">
        <v>0.66823974778817097</v>
      </c>
      <c r="G2217">
        <v>131847</v>
      </c>
      <c r="H2217" t="s">
        <v>4860</v>
      </c>
      <c r="I2217" t="s">
        <v>12129</v>
      </c>
      <c r="J2217">
        <v>216368.07442956499</v>
      </c>
      <c r="K2217">
        <v>245932.69711077501</v>
      </c>
      <c r="L2217">
        <v>131132.94927567901</v>
      </c>
      <c r="M2217">
        <v>197811.24027200634</v>
      </c>
      <c r="N2217">
        <v>186509.73069024601</v>
      </c>
      <c r="O2217">
        <v>147749.47248902201</v>
      </c>
      <c r="P2217">
        <v>189785.07689944201</v>
      </c>
      <c r="Q2217">
        <v>174681.42669290336</v>
      </c>
      <c r="R2217" s="2">
        <f t="shared" si="102"/>
        <v>0.88307128782319133</v>
      </c>
      <c r="S2217" s="2">
        <f t="shared" si="103"/>
        <v>-0.17939818766183568</v>
      </c>
      <c r="T2217" s="2">
        <f t="shared" si="104"/>
        <v>0.17506769551669968</v>
      </c>
      <c r="U2217">
        <v>225592.979182796</v>
      </c>
      <c r="V2217">
        <v>245932.69711077501</v>
      </c>
      <c r="W2217">
        <v>115719.741570439</v>
      </c>
      <c r="X2217">
        <v>217044.617488349</v>
      </c>
      <c r="Y2217">
        <v>170337.907406126</v>
      </c>
      <c r="Z2217">
        <v>181987.639866268</v>
      </c>
      <c r="AA2217">
        <v>2</v>
      </c>
      <c r="AB2217">
        <v>3</v>
      </c>
      <c r="AC2217">
        <v>2</v>
      </c>
      <c r="AD2217">
        <v>1</v>
      </c>
      <c r="AE2217">
        <v>2</v>
      </c>
      <c r="AF2217">
        <v>2</v>
      </c>
    </row>
    <row r="2218" spans="1:32" x14ac:dyDescent="0.2">
      <c r="A2218" t="s">
        <v>4861</v>
      </c>
      <c r="B2218" t="s">
        <v>12130</v>
      </c>
      <c r="C2218">
        <v>7</v>
      </c>
      <c r="D2218">
        <v>3</v>
      </c>
      <c r="E2218">
        <v>279.25</v>
      </c>
      <c r="F2218">
        <v>0.66836282480637499</v>
      </c>
      <c r="G2218">
        <v>102642</v>
      </c>
      <c r="H2218" t="s">
        <v>4862</v>
      </c>
      <c r="I2218" t="s">
        <v>12131</v>
      </c>
      <c r="J2218">
        <v>251297.43213613899</v>
      </c>
      <c r="K2218">
        <v>252081.131067582</v>
      </c>
      <c r="L2218">
        <v>337210.453888016</v>
      </c>
      <c r="M2218">
        <v>280196.33903057897</v>
      </c>
      <c r="N2218">
        <v>293621.86431071901</v>
      </c>
      <c r="O2218">
        <v>232610.94966030799</v>
      </c>
      <c r="P2218">
        <v>265406.62642796198</v>
      </c>
      <c r="Q2218">
        <v>263879.81346632965</v>
      </c>
      <c r="R2218" s="2">
        <f t="shared" si="102"/>
        <v>0.94176752765328375</v>
      </c>
      <c r="S2218" s="2">
        <f t="shared" si="103"/>
        <v>-8.6557115827351622E-2</v>
      </c>
      <c r="T2218" s="2">
        <f t="shared" si="104"/>
        <v>0.17498771412043104</v>
      </c>
      <c r="U2218">
        <v>262011.55843365</v>
      </c>
      <c r="V2218">
        <v>252081.131067582</v>
      </c>
      <c r="W2218">
        <v>297575.14640150801</v>
      </c>
      <c r="X2218">
        <v>341692.87033809902</v>
      </c>
      <c r="Y2218">
        <v>268173.29183921602</v>
      </c>
      <c r="Z2218">
        <v>254502.23135344501</v>
      </c>
      <c r="AA2218">
        <v>2</v>
      </c>
      <c r="AB2218">
        <v>1</v>
      </c>
      <c r="AC2218">
        <v>1</v>
      </c>
      <c r="AD2218">
        <v>1</v>
      </c>
      <c r="AE2218">
        <v>1</v>
      </c>
      <c r="AF2218">
        <v>1</v>
      </c>
    </row>
    <row r="2219" spans="1:32" x14ac:dyDescent="0.2">
      <c r="A2219" t="s">
        <v>4865</v>
      </c>
      <c r="B2219" t="s">
        <v>12132</v>
      </c>
      <c r="C2219">
        <v>1</v>
      </c>
      <c r="D2219">
        <v>1</v>
      </c>
      <c r="E2219">
        <v>43.81</v>
      </c>
      <c r="F2219">
        <v>0.66881046371276998</v>
      </c>
      <c r="G2219">
        <v>32343</v>
      </c>
      <c r="H2219" t="s">
        <v>4866</v>
      </c>
      <c r="I2219" t="s">
        <v>12133</v>
      </c>
      <c r="J2219">
        <v>37180.908986047201</v>
      </c>
      <c r="K2219">
        <v>13867.5945605214</v>
      </c>
      <c r="L2219">
        <v>2293.6498924909301</v>
      </c>
      <c r="M2219">
        <v>17780.717813019844</v>
      </c>
      <c r="N2219">
        <v>4269.75703813566</v>
      </c>
      <c r="O2219">
        <v>12638.1300449544</v>
      </c>
      <c r="P2219">
        <v>6541.1013893834197</v>
      </c>
      <c r="Q2219">
        <v>7816.3294908244934</v>
      </c>
      <c r="R2219" s="2">
        <f t="shared" si="102"/>
        <v>0.43959583482625342</v>
      </c>
      <c r="S2219" s="2">
        <f t="shared" si="103"/>
        <v>-1.1857503780815117</v>
      </c>
      <c r="T2219" s="2">
        <f t="shared" si="104"/>
        <v>0.17469694086633755</v>
      </c>
      <c r="U2219">
        <v>38766.1259592032</v>
      </c>
      <c r="V2219">
        <v>13867.5945605214</v>
      </c>
      <c r="W2219">
        <v>2024.05706787031</v>
      </c>
      <c r="X2219">
        <v>4968.7905273395199</v>
      </c>
      <c r="Y2219">
        <v>14570.289755477699</v>
      </c>
      <c r="Z2219">
        <v>6272.3562011706299</v>
      </c>
      <c r="AA2219">
        <v>0</v>
      </c>
      <c r="AB2219">
        <v>0</v>
      </c>
      <c r="AC2219">
        <v>0</v>
      </c>
      <c r="AD2219">
        <v>0</v>
      </c>
      <c r="AE2219">
        <v>0</v>
      </c>
      <c r="AF2219">
        <v>0</v>
      </c>
    </row>
    <row r="2220" spans="1:32" x14ac:dyDescent="0.2">
      <c r="A2220" t="s">
        <v>4867</v>
      </c>
      <c r="B2220" t="s">
        <v>12134</v>
      </c>
      <c r="C2220">
        <v>18</v>
      </c>
      <c r="D2220">
        <v>18</v>
      </c>
      <c r="E2220">
        <v>1240.99</v>
      </c>
      <c r="F2220">
        <v>0.66923705591886495</v>
      </c>
      <c r="G2220">
        <v>50957</v>
      </c>
      <c r="H2220" t="s">
        <v>4868</v>
      </c>
      <c r="I2220" t="s">
        <v>12135</v>
      </c>
      <c r="J2220">
        <v>64713660.8663956</v>
      </c>
      <c r="K2220">
        <v>69412577.183177307</v>
      </c>
      <c r="L2220">
        <v>69506432.924820706</v>
      </c>
      <c r="M2220">
        <v>67877556.99146454</v>
      </c>
      <c r="N2220">
        <v>68548489.761984602</v>
      </c>
      <c r="O2220">
        <v>71146179.866293907</v>
      </c>
      <c r="P2220">
        <v>66729594.033816203</v>
      </c>
      <c r="Q2220">
        <v>68808087.887364909</v>
      </c>
      <c r="R2220" s="2">
        <f t="shared" si="102"/>
        <v>1.0137089626843432</v>
      </c>
      <c r="S2220" s="2">
        <f t="shared" si="103"/>
        <v>1.9643511946727449E-2</v>
      </c>
      <c r="T2220" s="2">
        <f t="shared" si="104"/>
        <v>0.17442001998768583</v>
      </c>
      <c r="U2220">
        <v>67472743.320215404</v>
      </c>
      <c r="V2220">
        <v>69412577.183177307</v>
      </c>
      <c r="W2220">
        <v>61336731.156973101</v>
      </c>
      <c r="X2220">
        <v>79771069.770634905</v>
      </c>
      <c r="Y2220">
        <v>82023246.473958403</v>
      </c>
      <c r="Z2220">
        <v>63987967.472716302</v>
      </c>
      <c r="AA2220">
        <v>16</v>
      </c>
      <c r="AB2220">
        <v>15</v>
      </c>
      <c r="AC2220">
        <v>12</v>
      </c>
      <c r="AD2220">
        <v>16</v>
      </c>
      <c r="AE2220">
        <v>10</v>
      </c>
      <c r="AF2220">
        <v>12</v>
      </c>
    </row>
    <row r="2221" spans="1:32" x14ac:dyDescent="0.2">
      <c r="A2221" t="s">
        <v>4869</v>
      </c>
      <c r="B2221" t="s">
        <v>12136</v>
      </c>
      <c r="C2221">
        <v>5</v>
      </c>
      <c r="D2221">
        <v>5</v>
      </c>
      <c r="E2221">
        <v>182.77</v>
      </c>
      <c r="F2221">
        <v>0.67001467651084901</v>
      </c>
      <c r="G2221">
        <v>13284</v>
      </c>
      <c r="H2221" t="s">
        <v>4870</v>
      </c>
      <c r="I2221" t="s">
        <v>12137</v>
      </c>
      <c r="J2221">
        <v>9868283.6027836204</v>
      </c>
      <c r="K2221">
        <v>10774433.9476253</v>
      </c>
      <c r="L2221">
        <v>16435030.601492301</v>
      </c>
      <c r="M2221">
        <v>12359249.383967074</v>
      </c>
      <c r="N2221">
        <v>9009325.0842981394</v>
      </c>
      <c r="O2221">
        <v>13262628.708621301</v>
      </c>
      <c r="P2221">
        <v>11208232.009815799</v>
      </c>
      <c r="Q2221">
        <v>11160061.93424508</v>
      </c>
      <c r="R2221" s="2">
        <f t="shared" si="102"/>
        <v>0.90297246924415742</v>
      </c>
      <c r="S2221" s="2">
        <f t="shared" si="103"/>
        <v>-0.14724609288489318</v>
      </c>
      <c r="T2221" s="2">
        <f t="shared" si="104"/>
        <v>0.17391568407847935</v>
      </c>
      <c r="U2221">
        <v>10289020.2412806</v>
      </c>
      <c r="V2221">
        <v>10774433.9476253</v>
      </c>
      <c r="W2221">
        <v>14503277.0513587</v>
      </c>
      <c r="X2221">
        <v>10484308.2959421</v>
      </c>
      <c r="Y2221">
        <v>15290263.869462101</v>
      </c>
      <c r="Z2221">
        <v>10747734.879179699</v>
      </c>
      <c r="AA2221">
        <v>3</v>
      </c>
      <c r="AB2221">
        <v>4</v>
      </c>
      <c r="AC2221">
        <v>3</v>
      </c>
      <c r="AD2221">
        <v>2</v>
      </c>
      <c r="AE2221">
        <v>3</v>
      </c>
      <c r="AF2221">
        <v>3</v>
      </c>
    </row>
    <row r="2222" spans="1:32" x14ac:dyDescent="0.2">
      <c r="A2222" t="s">
        <v>4871</v>
      </c>
      <c r="B2222" t="s">
        <v>12138</v>
      </c>
      <c r="C2222">
        <v>7</v>
      </c>
      <c r="D2222">
        <v>1</v>
      </c>
      <c r="E2222">
        <v>398.73</v>
      </c>
      <c r="F2222">
        <v>0.67010195973825104</v>
      </c>
      <c r="G2222">
        <v>47626</v>
      </c>
      <c r="H2222" t="s">
        <v>4872</v>
      </c>
      <c r="I2222" t="s">
        <v>12139</v>
      </c>
      <c r="J2222">
        <v>40038.364749182103</v>
      </c>
      <c r="K2222">
        <v>149337.409319231</v>
      </c>
      <c r="L2222">
        <v>458201.94383149699</v>
      </c>
      <c r="M2222">
        <v>215859.23929997001</v>
      </c>
      <c r="N2222">
        <v>128924.081779628</v>
      </c>
      <c r="O2222">
        <v>190083.486643187</v>
      </c>
      <c r="P2222">
        <v>313987.50368587399</v>
      </c>
      <c r="Q2222">
        <v>210998.35736956299</v>
      </c>
      <c r="R2222" s="2">
        <f t="shared" si="102"/>
        <v>0.97748124219203758</v>
      </c>
      <c r="S2222" s="2">
        <f t="shared" si="103"/>
        <v>-3.2859077435332326E-2</v>
      </c>
      <c r="T2222" s="2">
        <f t="shared" si="104"/>
        <v>0.17385911195176787</v>
      </c>
      <c r="U2222">
        <v>41745.410034213601</v>
      </c>
      <c r="V2222">
        <v>149337.409319231</v>
      </c>
      <c r="W2222">
        <v>404345.44346123299</v>
      </c>
      <c r="X2222">
        <v>150031.196288459</v>
      </c>
      <c r="Y2222">
        <v>219144.08763568799</v>
      </c>
      <c r="Z2222">
        <v>301087.13328166603</v>
      </c>
      <c r="AA2222">
        <v>0</v>
      </c>
      <c r="AB2222">
        <v>0</v>
      </c>
      <c r="AC2222">
        <v>1</v>
      </c>
      <c r="AD2222">
        <v>0</v>
      </c>
      <c r="AE2222">
        <v>0</v>
      </c>
      <c r="AF2222">
        <v>0</v>
      </c>
    </row>
    <row r="2223" spans="1:32" x14ac:dyDescent="0.2">
      <c r="A2223" t="s">
        <v>4873</v>
      </c>
      <c r="B2223" t="s">
        <v>12140</v>
      </c>
      <c r="C2223">
        <v>2</v>
      </c>
      <c r="D2223">
        <v>2</v>
      </c>
      <c r="E2223">
        <v>108.62</v>
      </c>
      <c r="F2223">
        <v>0.67054279171323805</v>
      </c>
      <c r="G2223">
        <v>95720</v>
      </c>
      <c r="H2223" t="s">
        <v>4874</v>
      </c>
      <c r="I2223" t="s">
        <v>12141</v>
      </c>
      <c r="J2223">
        <v>143756.01003690899</v>
      </c>
      <c r="K2223">
        <v>93290.9524169551</v>
      </c>
      <c r="L2223">
        <v>91907.151986954705</v>
      </c>
      <c r="M2223">
        <v>109651.37148027292</v>
      </c>
      <c r="N2223">
        <v>107099.74208138201</v>
      </c>
      <c r="O2223">
        <v>107775.53058149799</v>
      </c>
      <c r="P2223">
        <v>84965.277795211499</v>
      </c>
      <c r="Q2223">
        <v>99946.850152697181</v>
      </c>
      <c r="R2223" s="2">
        <f t="shared" si="102"/>
        <v>0.91149658051179361</v>
      </c>
      <c r="S2223" s="2">
        <f t="shared" si="103"/>
        <v>-0.13369085089715063</v>
      </c>
      <c r="T2223" s="2">
        <f t="shared" si="104"/>
        <v>0.17357350176178105</v>
      </c>
      <c r="U2223">
        <v>149885.08200739801</v>
      </c>
      <c r="V2223">
        <v>93290.9524169551</v>
      </c>
      <c r="W2223">
        <v>81104.496887709494</v>
      </c>
      <c r="X2223">
        <v>124633.83260018899</v>
      </c>
      <c r="Y2223">
        <v>124252.61518413499</v>
      </c>
      <c r="Z2223">
        <v>81474.426910422</v>
      </c>
      <c r="AA2223">
        <v>0</v>
      </c>
      <c r="AB2223">
        <v>0</v>
      </c>
      <c r="AC2223">
        <v>1</v>
      </c>
      <c r="AD2223">
        <v>0</v>
      </c>
      <c r="AE2223">
        <v>0</v>
      </c>
      <c r="AF2223">
        <v>0</v>
      </c>
    </row>
    <row r="2224" spans="1:32" x14ac:dyDescent="0.2">
      <c r="A2224" t="s">
        <v>4875</v>
      </c>
      <c r="B2224" t="s">
        <v>12142</v>
      </c>
      <c r="C2224">
        <v>8</v>
      </c>
      <c r="D2224">
        <v>8</v>
      </c>
      <c r="E2224">
        <v>322.33999999999997</v>
      </c>
      <c r="F2224">
        <v>0.67064237253992998</v>
      </c>
      <c r="G2224">
        <v>164602</v>
      </c>
      <c r="H2224" t="s">
        <v>4876</v>
      </c>
      <c r="I2224" t="s">
        <v>12143</v>
      </c>
      <c r="J2224">
        <v>902375.53106201102</v>
      </c>
      <c r="K2224">
        <v>788647.36422687897</v>
      </c>
      <c r="L2224">
        <v>1104718.2903535599</v>
      </c>
      <c r="M2224">
        <v>931913.72854748333</v>
      </c>
      <c r="N2224">
        <v>797529.87473589706</v>
      </c>
      <c r="O2224">
        <v>963235.68170356902</v>
      </c>
      <c r="P2224">
        <v>877286.410244053</v>
      </c>
      <c r="Q2224">
        <v>879350.65556117299</v>
      </c>
      <c r="R2224" s="2">
        <f t="shared" si="102"/>
        <v>0.94359663198841681</v>
      </c>
      <c r="S2224" s="2">
        <f t="shared" si="103"/>
        <v>-8.3757825761322596E-2</v>
      </c>
      <c r="T2224" s="2">
        <f t="shared" si="104"/>
        <v>0.17350901043758835</v>
      </c>
      <c r="U2224">
        <v>940848.52828047704</v>
      </c>
      <c r="V2224">
        <v>788647.36422687897</v>
      </c>
      <c r="W2224">
        <v>974871.04327303404</v>
      </c>
      <c r="X2224">
        <v>928099.38632674399</v>
      </c>
      <c r="Y2224">
        <v>1110498.38348824</v>
      </c>
      <c r="Z2224">
        <v>841242.55655601399</v>
      </c>
      <c r="AA2224">
        <v>2</v>
      </c>
      <c r="AB2224">
        <v>1</v>
      </c>
      <c r="AC2224">
        <v>4</v>
      </c>
      <c r="AD2224">
        <v>3</v>
      </c>
      <c r="AE2224">
        <v>4</v>
      </c>
      <c r="AF2224">
        <v>3</v>
      </c>
    </row>
    <row r="2225" spans="1:32" x14ac:dyDescent="0.2">
      <c r="A2225" t="s">
        <v>4877</v>
      </c>
      <c r="B2225" t="s">
        <v>12144</v>
      </c>
      <c r="C2225">
        <v>9</v>
      </c>
      <c r="D2225">
        <v>8</v>
      </c>
      <c r="E2225">
        <v>442.42</v>
      </c>
      <c r="F2225">
        <v>0.67149475888809496</v>
      </c>
      <c r="G2225">
        <v>51815</v>
      </c>
      <c r="H2225" t="s">
        <v>4878</v>
      </c>
      <c r="I2225" t="s">
        <v>12145</v>
      </c>
      <c r="J2225">
        <v>4419091.7406117097</v>
      </c>
      <c r="K2225">
        <v>4772166.8361850604</v>
      </c>
      <c r="L2225">
        <v>5308187.5148602398</v>
      </c>
      <c r="M2225">
        <v>4833148.697219003</v>
      </c>
      <c r="N2225">
        <v>4694852.37027031</v>
      </c>
      <c r="O2225">
        <v>5354279.46195859</v>
      </c>
      <c r="P2225">
        <v>4874595.3425025297</v>
      </c>
      <c r="Q2225">
        <v>4974575.7249104762</v>
      </c>
      <c r="R2225" s="2">
        <f t="shared" si="102"/>
        <v>1.0292618821706956</v>
      </c>
      <c r="S2225" s="2">
        <f t="shared" si="103"/>
        <v>4.1610103747633465E-2</v>
      </c>
      <c r="T2225" s="2">
        <f t="shared" si="104"/>
        <v>0.17295737271211223</v>
      </c>
      <c r="U2225">
        <v>4607500.7769744303</v>
      </c>
      <c r="V2225">
        <v>4772166.8361850604</v>
      </c>
      <c r="W2225">
        <v>4684269.5967716202</v>
      </c>
      <c r="X2225">
        <v>5463481.3588462202</v>
      </c>
      <c r="Y2225">
        <v>6172859.6647639005</v>
      </c>
      <c r="Z2225">
        <v>4674319.58391112</v>
      </c>
      <c r="AA2225">
        <v>6</v>
      </c>
      <c r="AB2225">
        <v>5</v>
      </c>
      <c r="AC2225">
        <v>6</v>
      </c>
      <c r="AD2225">
        <v>7</v>
      </c>
      <c r="AE2225">
        <v>8</v>
      </c>
      <c r="AF2225">
        <v>8</v>
      </c>
    </row>
    <row r="2226" spans="1:32" x14ac:dyDescent="0.2">
      <c r="A2226" t="s">
        <v>4881</v>
      </c>
      <c r="B2226" t="s">
        <v>12146</v>
      </c>
      <c r="C2226">
        <v>2</v>
      </c>
      <c r="D2226">
        <v>2</v>
      </c>
      <c r="E2226">
        <v>122.8</v>
      </c>
      <c r="F2226">
        <v>0.67237888472142604</v>
      </c>
      <c r="G2226">
        <v>83910</v>
      </c>
      <c r="H2226" t="s">
        <v>4882</v>
      </c>
      <c r="I2226" t="s">
        <v>12147</v>
      </c>
      <c r="J2226">
        <v>280268.94768087298</v>
      </c>
      <c r="K2226">
        <v>295393.99920576299</v>
      </c>
      <c r="L2226">
        <v>214020.68977596</v>
      </c>
      <c r="M2226">
        <v>263227.87888753199</v>
      </c>
      <c r="N2226">
        <v>300028.47881216003</v>
      </c>
      <c r="O2226">
        <v>241408.66946809299</v>
      </c>
      <c r="P2226">
        <v>288266.88020272099</v>
      </c>
      <c r="Q2226">
        <v>276568.00949432468</v>
      </c>
      <c r="R2226" s="2">
        <f t="shared" si="102"/>
        <v>1.050679018739092</v>
      </c>
      <c r="S2226" s="2">
        <f t="shared" si="103"/>
        <v>7.1321994893769711E-2</v>
      </c>
      <c r="T2226" s="2">
        <f t="shared" si="104"/>
        <v>0.17238593353262244</v>
      </c>
      <c r="U2226">
        <v>292218.281492993</v>
      </c>
      <c r="V2226">
        <v>295393.99920576299</v>
      </c>
      <c r="W2226">
        <v>188864.957650995</v>
      </c>
      <c r="X2226">
        <v>349148.35906093603</v>
      </c>
      <c r="Y2226">
        <v>278316.03655943699</v>
      </c>
      <c r="Z2226">
        <v>276423.25749090401</v>
      </c>
      <c r="AA2226">
        <v>2</v>
      </c>
      <c r="AB2226">
        <v>2</v>
      </c>
      <c r="AC2226">
        <v>0</v>
      </c>
      <c r="AD2226">
        <v>2</v>
      </c>
      <c r="AE2226">
        <v>2</v>
      </c>
      <c r="AF2226">
        <v>2</v>
      </c>
    </row>
    <row r="2227" spans="1:32" x14ac:dyDescent="0.2">
      <c r="A2227" t="s">
        <v>4883</v>
      </c>
      <c r="B2227" t="s">
        <v>12148</v>
      </c>
      <c r="C2227">
        <v>4</v>
      </c>
      <c r="D2227">
        <v>4</v>
      </c>
      <c r="E2227">
        <v>181.45</v>
      </c>
      <c r="F2227">
        <v>0.67256790958820301</v>
      </c>
      <c r="G2227">
        <v>94868</v>
      </c>
      <c r="H2227" t="s">
        <v>4884</v>
      </c>
      <c r="I2227" t="s">
        <v>12149</v>
      </c>
      <c r="J2227">
        <v>829847.60625930002</v>
      </c>
      <c r="K2227">
        <v>808852.36373503797</v>
      </c>
      <c r="L2227">
        <v>917316.99206694495</v>
      </c>
      <c r="M2227">
        <v>852005.65402042773</v>
      </c>
      <c r="N2227">
        <v>1127178.3049322099</v>
      </c>
      <c r="O2227">
        <v>812256.23223589303</v>
      </c>
      <c r="P2227">
        <v>792191.98937489395</v>
      </c>
      <c r="Q2227">
        <v>910542.17551433237</v>
      </c>
      <c r="R2227" s="2">
        <f t="shared" si="102"/>
        <v>1.0687043814999158</v>
      </c>
      <c r="S2227" s="2">
        <f t="shared" si="103"/>
        <v>9.5862838722767518E-2</v>
      </c>
      <c r="T2227" s="2">
        <f t="shared" si="104"/>
        <v>0.17226385813533299</v>
      </c>
      <c r="U2227">
        <v>865228.35800662404</v>
      </c>
      <c r="V2227">
        <v>808852.36373503797</v>
      </c>
      <c r="W2227">
        <v>809496.66614298604</v>
      </c>
      <c r="X2227">
        <v>1311716.99798058</v>
      </c>
      <c r="Y2227">
        <v>936436.68938937702</v>
      </c>
      <c r="Z2227">
        <v>759644.29249455302</v>
      </c>
      <c r="AA2227">
        <v>2</v>
      </c>
      <c r="AB2227">
        <v>2</v>
      </c>
      <c r="AC2227">
        <v>1</v>
      </c>
      <c r="AD2227">
        <v>3</v>
      </c>
      <c r="AE2227">
        <v>1</v>
      </c>
      <c r="AF2227">
        <v>1</v>
      </c>
    </row>
    <row r="2228" spans="1:32" x14ac:dyDescent="0.2">
      <c r="A2228" t="s">
        <v>4885</v>
      </c>
      <c r="B2228" t="s">
        <v>12150</v>
      </c>
      <c r="C2228">
        <v>27</v>
      </c>
      <c r="D2228">
        <v>23</v>
      </c>
      <c r="E2228">
        <v>1614.72</v>
      </c>
      <c r="F2228">
        <v>0.67310206912641501</v>
      </c>
      <c r="G2228">
        <v>50874</v>
      </c>
      <c r="H2228" t="s">
        <v>4886</v>
      </c>
      <c r="I2228" t="s">
        <v>12151</v>
      </c>
      <c r="J2228">
        <v>33173000.518226299</v>
      </c>
      <c r="K2228">
        <v>28328087.564497601</v>
      </c>
      <c r="L2228">
        <v>26082097.941756099</v>
      </c>
      <c r="M2228">
        <v>29194395.341493335</v>
      </c>
      <c r="N2228">
        <v>30943128.476805199</v>
      </c>
      <c r="O2228">
        <v>26572207.783929501</v>
      </c>
      <c r="P2228">
        <v>34262697.161230102</v>
      </c>
      <c r="Q2228">
        <v>30592677.807321597</v>
      </c>
      <c r="R2228" s="2">
        <f t="shared" si="102"/>
        <v>1.0478955789106861</v>
      </c>
      <c r="S2228" s="2">
        <f t="shared" si="103"/>
        <v>6.7494961824436164E-2</v>
      </c>
      <c r="T2228" s="2">
        <f t="shared" si="104"/>
        <v>0.17191907441309032</v>
      </c>
      <c r="U2228">
        <v>34587339.352485098</v>
      </c>
      <c r="V2228">
        <v>28328087.564497601</v>
      </c>
      <c r="W2228">
        <v>23016439.804840699</v>
      </c>
      <c r="X2228">
        <v>36009056.789079599</v>
      </c>
      <c r="Y2228">
        <v>30634656.035145201</v>
      </c>
      <c r="Z2228">
        <v>32854993.0990033</v>
      </c>
      <c r="AA2228">
        <v>21</v>
      </c>
      <c r="AB2228">
        <v>22</v>
      </c>
      <c r="AC2228">
        <v>16</v>
      </c>
      <c r="AD2228">
        <v>20</v>
      </c>
      <c r="AE2228">
        <v>20</v>
      </c>
      <c r="AF2228">
        <v>18</v>
      </c>
    </row>
    <row r="2229" spans="1:32" x14ac:dyDescent="0.2">
      <c r="A2229" t="s">
        <v>4887</v>
      </c>
      <c r="B2229" t="s">
        <v>12152</v>
      </c>
      <c r="C2229">
        <v>8</v>
      </c>
      <c r="D2229">
        <v>8</v>
      </c>
      <c r="E2229">
        <v>276.81</v>
      </c>
      <c r="F2229">
        <v>0.67348177293907996</v>
      </c>
      <c r="G2229">
        <v>35493</v>
      </c>
      <c r="H2229" t="s">
        <v>4888</v>
      </c>
      <c r="I2229" t="s">
        <v>12153</v>
      </c>
      <c r="J2229">
        <v>1977003.1856073099</v>
      </c>
      <c r="K2229">
        <v>2666053.4926685202</v>
      </c>
      <c r="L2229">
        <v>2950964.0311241699</v>
      </c>
      <c r="M2229">
        <v>2531340.2364666667</v>
      </c>
      <c r="N2229">
        <v>2235378.57340927</v>
      </c>
      <c r="O2229">
        <v>2682989.6621884401</v>
      </c>
      <c r="P2229">
        <v>2148182.7367332801</v>
      </c>
      <c r="Q2229">
        <v>2355516.9907769966</v>
      </c>
      <c r="R2229" s="2">
        <f t="shared" si="102"/>
        <v>0.93054144079221435</v>
      </c>
      <c r="S2229" s="2">
        <f t="shared" si="103"/>
        <v>-0.10385769409876346</v>
      </c>
      <c r="T2229" s="2">
        <f t="shared" si="104"/>
        <v>0.17167415349570345</v>
      </c>
      <c r="U2229">
        <v>2061293.19064684</v>
      </c>
      <c r="V2229">
        <v>2666053.4926685202</v>
      </c>
      <c r="W2229">
        <v>2604111.3004135299</v>
      </c>
      <c r="X2229">
        <v>2601348.9248614302</v>
      </c>
      <c r="Y2229">
        <v>3093174.1206954601</v>
      </c>
      <c r="Z2229">
        <v>2059923.32298441</v>
      </c>
      <c r="AA2229">
        <v>3</v>
      </c>
      <c r="AB2229">
        <v>4</v>
      </c>
      <c r="AC2229">
        <v>4</v>
      </c>
      <c r="AD2229">
        <v>3</v>
      </c>
      <c r="AE2229">
        <v>2</v>
      </c>
      <c r="AF2229">
        <v>3</v>
      </c>
    </row>
    <row r="2230" spans="1:32" x14ac:dyDescent="0.2">
      <c r="A2230" t="s">
        <v>4889</v>
      </c>
      <c r="B2230" t="s">
        <v>12154</v>
      </c>
      <c r="C2230">
        <v>2</v>
      </c>
      <c r="D2230">
        <v>1</v>
      </c>
      <c r="E2230">
        <v>58.5</v>
      </c>
      <c r="F2230">
        <v>0.67366442759072298</v>
      </c>
      <c r="G2230">
        <v>107763</v>
      </c>
      <c r="H2230" t="s">
        <v>4890</v>
      </c>
      <c r="I2230" t="s">
        <v>12155</v>
      </c>
      <c r="J2230">
        <v>37572.132535903802</v>
      </c>
      <c r="K2230">
        <v>36740.750488259597</v>
      </c>
      <c r="L2230">
        <v>17034.713073278501</v>
      </c>
      <c r="M2230">
        <v>30449.198699147299</v>
      </c>
      <c r="N2230">
        <v>48319.537231364397</v>
      </c>
      <c r="O2230">
        <v>26882.600918147102</v>
      </c>
      <c r="P2230">
        <v>28032.531020813101</v>
      </c>
      <c r="Q2230">
        <v>34411.556390108199</v>
      </c>
      <c r="R2230" s="2">
        <f t="shared" si="102"/>
        <v>1.1301301137711668</v>
      </c>
      <c r="S2230" s="2">
        <f t="shared" si="103"/>
        <v>0.17648888209715075</v>
      </c>
      <c r="T2230" s="2">
        <f t="shared" si="104"/>
        <v>0.17155638467780168</v>
      </c>
      <c r="U2230">
        <v>39174.029418950202</v>
      </c>
      <c r="V2230">
        <v>36740.750488259597</v>
      </c>
      <c r="W2230">
        <v>15032.4735732301</v>
      </c>
      <c r="X2230">
        <v>56230.285877218201</v>
      </c>
      <c r="Y2230">
        <v>30992.503112804199</v>
      </c>
      <c r="Z2230">
        <v>26880.7971801641</v>
      </c>
      <c r="AA2230">
        <v>0</v>
      </c>
      <c r="AB2230">
        <v>0</v>
      </c>
      <c r="AC2230">
        <v>0</v>
      </c>
      <c r="AD2230">
        <v>0</v>
      </c>
      <c r="AE2230">
        <v>0</v>
      </c>
      <c r="AF2230">
        <v>0</v>
      </c>
    </row>
    <row r="2231" spans="1:32" x14ac:dyDescent="0.2">
      <c r="A2231" t="s">
        <v>4891</v>
      </c>
      <c r="B2231" t="s">
        <v>12156</v>
      </c>
      <c r="C2231">
        <v>1</v>
      </c>
      <c r="D2231">
        <v>1</v>
      </c>
      <c r="E2231">
        <v>49.14</v>
      </c>
      <c r="F2231">
        <v>0.67382082054773096</v>
      </c>
      <c r="G2231">
        <v>26977</v>
      </c>
      <c r="H2231" t="s">
        <v>4892</v>
      </c>
      <c r="I2231" t="s">
        <v>12157</v>
      </c>
      <c r="J2231">
        <v>115905.585953246</v>
      </c>
      <c r="K2231">
        <v>135884.613310165</v>
      </c>
      <c r="L2231">
        <v>121482.04180509</v>
      </c>
      <c r="M2231">
        <v>124424.080356167</v>
      </c>
      <c r="N2231">
        <v>161363.86304564099</v>
      </c>
      <c r="O2231">
        <v>159824.59826524099</v>
      </c>
      <c r="P2231">
        <v>94950.192463277199</v>
      </c>
      <c r="Q2231">
        <v>138712.88459138639</v>
      </c>
      <c r="R2231" s="2">
        <f t="shared" si="102"/>
        <v>1.1148395406605967</v>
      </c>
      <c r="S2231" s="2">
        <f t="shared" si="103"/>
        <v>0.15683607736357946</v>
      </c>
      <c r="T2231" s="2">
        <f t="shared" si="104"/>
        <v>0.17145557378041204</v>
      </c>
      <c r="U2231">
        <v>120847.248412484</v>
      </c>
      <c r="V2231">
        <v>135884.613310165</v>
      </c>
      <c r="W2231">
        <v>107203.19005089</v>
      </c>
      <c r="X2231">
        <v>187781.93395898299</v>
      </c>
      <c r="Y2231">
        <v>184259.11891190501</v>
      </c>
      <c r="Z2231">
        <v>91049.105195955402</v>
      </c>
      <c r="AA2231">
        <v>0</v>
      </c>
      <c r="AB2231">
        <v>0</v>
      </c>
      <c r="AC2231">
        <v>0</v>
      </c>
      <c r="AD2231">
        <v>0</v>
      </c>
      <c r="AE2231">
        <v>1</v>
      </c>
      <c r="AF2231">
        <v>0</v>
      </c>
    </row>
    <row r="2232" spans="1:32" x14ac:dyDescent="0.2">
      <c r="A2232" t="s">
        <v>4893</v>
      </c>
      <c r="B2232" t="s">
        <v>12158</v>
      </c>
      <c r="C2232">
        <v>3</v>
      </c>
      <c r="D2232">
        <v>1</v>
      </c>
      <c r="E2232">
        <v>88.38</v>
      </c>
      <c r="F2232">
        <v>0.67382386574265196</v>
      </c>
      <c r="G2232">
        <v>540892</v>
      </c>
      <c r="H2232" t="s">
        <v>4894</v>
      </c>
      <c r="I2232" t="s">
        <v>12159</v>
      </c>
      <c r="J2232">
        <v>183407.61616861599</v>
      </c>
      <c r="K2232">
        <v>175186.01742537899</v>
      </c>
      <c r="L2232">
        <v>149097.42192633799</v>
      </c>
      <c r="M2232">
        <v>169230.35184011099</v>
      </c>
      <c r="N2232">
        <v>86155.322094262607</v>
      </c>
      <c r="O2232">
        <v>209182.459802939</v>
      </c>
      <c r="P2232">
        <v>181156.89698918501</v>
      </c>
      <c r="Q2232">
        <v>158831.55962879554</v>
      </c>
      <c r="R2232" s="2">
        <f t="shared" si="102"/>
        <v>0.93855243992436865</v>
      </c>
      <c r="S2232" s="2">
        <f t="shared" si="103"/>
        <v>-9.1490739596525886E-2</v>
      </c>
      <c r="T2232" s="2">
        <f t="shared" si="104"/>
        <v>0.17145361108005938</v>
      </c>
      <c r="U2232">
        <v>191227.24387770999</v>
      </c>
      <c r="V2232">
        <v>175186.01742537899</v>
      </c>
      <c r="W2232">
        <v>131572.691908749</v>
      </c>
      <c r="X2232">
        <v>100260.44678382399</v>
      </c>
      <c r="Y2232">
        <v>241162.97587151299</v>
      </c>
      <c r="Z2232">
        <v>173713.954053547</v>
      </c>
      <c r="AA2232">
        <v>0</v>
      </c>
      <c r="AB2232">
        <v>1</v>
      </c>
      <c r="AC2232">
        <v>0</v>
      </c>
      <c r="AD2232">
        <v>0</v>
      </c>
      <c r="AE2232">
        <v>0</v>
      </c>
      <c r="AF2232">
        <v>0</v>
      </c>
    </row>
    <row r="2233" spans="1:32" x14ac:dyDescent="0.2">
      <c r="A2233" t="s">
        <v>4895</v>
      </c>
      <c r="B2233" t="s">
        <v>12160</v>
      </c>
      <c r="C2233">
        <v>6</v>
      </c>
      <c r="D2233">
        <v>4</v>
      </c>
      <c r="E2233">
        <v>260.32</v>
      </c>
      <c r="F2233">
        <v>0.67383104570900498</v>
      </c>
      <c r="G2233">
        <v>50827</v>
      </c>
      <c r="H2233" t="s">
        <v>4896</v>
      </c>
      <c r="I2233" t="s">
        <v>12161</v>
      </c>
      <c r="J2233">
        <v>1380028.1102805501</v>
      </c>
      <c r="K2233">
        <v>1074616.15884487</v>
      </c>
      <c r="L2233">
        <v>922247.49677811901</v>
      </c>
      <c r="M2233">
        <v>1125630.5886345131</v>
      </c>
      <c r="N2233">
        <v>1129832.7346802701</v>
      </c>
      <c r="O2233">
        <v>1186824.8502903699</v>
      </c>
      <c r="P2233">
        <v>1198969.03712439</v>
      </c>
      <c r="Q2233">
        <v>1171875.5406983432</v>
      </c>
      <c r="R2233" s="2">
        <f t="shared" si="102"/>
        <v>1.041083595746922</v>
      </c>
      <c r="S2233" s="2">
        <f t="shared" si="103"/>
        <v>5.8085917174665373E-2</v>
      </c>
      <c r="T2233" s="2">
        <f t="shared" si="104"/>
        <v>0.17144898345656187</v>
      </c>
      <c r="U2233">
        <v>1438865.9397879001</v>
      </c>
      <c r="V2233">
        <v>1074616.15884487</v>
      </c>
      <c r="W2233">
        <v>813847.64531443303</v>
      </c>
      <c r="X2233">
        <v>1314806.00404577</v>
      </c>
      <c r="Y2233">
        <v>1368270.6141037</v>
      </c>
      <c r="Z2233">
        <v>1149708.65414573</v>
      </c>
      <c r="AA2233">
        <v>2</v>
      </c>
      <c r="AB2233">
        <v>2</v>
      </c>
      <c r="AC2233">
        <v>1</v>
      </c>
      <c r="AD2233">
        <v>2</v>
      </c>
      <c r="AE2233">
        <v>2</v>
      </c>
      <c r="AF2233">
        <v>2</v>
      </c>
    </row>
    <row r="2234" spans="1:32" x14ac:dyDescent="0.2">
      <c r="A2234" t="s">
        <v>4897</v>
      </c>
      <c r="B2234" t="s">
        <v>12162</v>
      </c>
      <c r="C2234">
        <v>16</v>
      </c>
      <c r="D2234">
        <v>14</v>
      </c>
      <c r="E2234">
        <v>1327.48</v>
      </c>
      <c r="F2234">
        <v>0.67387299025653202</v>
      </c>
      <c r="G2234">
        <v>35902</v>
      </c>
      <c r="H2234" t="s">
        <v>4898</v>
      </c>
      <c r="I2234" t="s">
        <v>12163</v>
      </c>
      <c r="J2234">
        <v>76297821.307532907</v>
      </c>
      <c r="K2234">
        <v>72941225.655051693</v>
      </c>
      <c r="L2234">
        <v>71651784.5337767</v>
      </c>
      <c r="M2234">
        <v>73630277.165453777</v>
      </c>
      <c r="N2234">
        <v>69169212.311724007</v>
      </c>
      <c r="O2234">
        <v>76895159.933059901</v>
      </c>
      <c r="P2234">
        <v>79928921.945221707</v>
      </c>
      <c r="Q2234">
        <v>75331098.063335195</v>
      </c>
      <c r="R2234" s="2">
        <f t="shared" si="102"/>
        <v>1.0230994770542494</v>
      </c>
      <c r="S2234" s="2">
        <f t="shared" si="103"/>
        <v>3.2946426682030308E-2</v>
      </c>
      <c r="T2234" s="2">
        <f t="shared" si="104"/>
        <v>0.17142195039135366</v>
      </c>
      <c r="U2234">
        <v>79550797.220438004</v>
      </c>
      <c r="V2234">
        <v>72941225.655051693</v>
      </c>
      <c r="W2234">
        <v>63229920.7415694</v>
      </c>
      <c r="X2234">
        <v>80493415.397728905</v>
      </c>
      <c r="Y2234">
        <v>88651149.895848498</v>
      </c>
      <c r="Z2234">
        <v>76644992.849323794</v>
      </c>
      <c r="AA2234">
        <v>15</v>
      </c>
      <c r="AB2234">
        <v>13</v>
      </c>
      <c r="AC2234">
        <v>16</v>
      </c>
      <c r="AD2234">
        <v>10</v>
      </c>
      <c r="AE2234">
        <v>16</v>
      </c>
      <c r="AF2234">
        <v>13</v>
      </c>
    </row>
    <row r="2235" spans="1:32" x14ac:dyDescent="0.2">
      <c r="A2235" t="s">
        <v>4899</v>
      </c>
      <c r="B2235" t="s">
        <v>12164</v>
      </c>
      <c r="C2235">
        <v>17</v>
      </c>
      <c r="D2235">
        <v>17</v>
      </c>
      <c r="E2235">
        <v>739.5</v>
      </c>
      <c r="F2235">
        <v>0.67387328137231595</v>
      </c>
      <c r="G2235">
        <v>176323</v>
      </c>
      <c r="H2235" t="s">
        <v>4900</v>
      </c>
      <c r="I2235" t="s">
        <v>12165</v>
      </c>
      <c r="J2235">
        <v>7104808.8099130699</v>
      </c>
      <c r="K2235">
        <v>6159441.8957951497</v>
      </c>
      <c r="L2235">
        <v>5087648.7480313703</v>
      </c>
      <c r="M2235">
        <v>6117299.817913197</v>
      </c>
      <c r="N2235">
        <v>7848472.55132371</v>
      </c>
      <c r="O2235">
        <v>5767331.0515304599</v>
      </c>
      <c r="P2235">
        <v>5933370.5011766898</v>
      </c>
      <c r="Q2235">
        <v>6516391.3680102862</v>
      </c>
      <c r="R2235" s="2">
        <f t="shared" si="102"/>
        <v>1.0652398218129566</v>
      </c>
      <c r="S2235" s="2">
        <f t="shared" si="103"/>
        <v>9.1178266873912894E-2</v>
      </c>
      <c r="T2235" s="2">
        <f t="shared" si="104"/>
        <v>0.17142176277446877</v>
      </c>
      <c r="U2235">
        <v>7407724.0377449002</v>
      </c>
      <c r="V2235">
        <v>6159441.8957951497</v>
      </c>
      <c r="W2235">
        <v>4489652.6889337003</v>
      </c>
      <c r="X2235">
        <v>9133404.0131073296</v>
      </c>
      <c r="Y2235">
        <v>6649059.9667560002</v>
      </c>
      <c r="Z2235">
        <v>5689594.3116403101</v>
      </c>
      <c r="AA2235">
        <v>8</v>
      </c>
      <c r="AB2235">
        <v>8</v>
      </c>
      <c r="AC2235">
        <v>7</v>
      </c>
      <c r="AD2235">
        <v>6</v>
      </c>
      <c r="AE2235">
        <v>7</v>
      </c>
      <c r="AF2235">
        <v>6</v>
      </c>
    </row>
    <row r="2236" spans="1:32" x14ac:dyDescent="0.2">
      <c r="A2236" t="s">
        <v>4903</v>
      </c>
      <c r="B2236" t="s">
        <v>12166</v>
      </c>
      <c r="C2236">
        <v>2</v>
      </c>
      <c r="D2236">
        <v>2</v>
      </c>
      <c r="E2236">
        <v>68.38</v>
      </c>
      <c r="F2236">
        <v>0.674482551978134</v>
      </c>
      <c r="G2236">
        <v>22437</v>
      </c>
      <c r="H2236" t="s">
        <v>4904</v>
      </c>
      <c r="I2236" t="s">
        <v>12167</v>
      </c>
      <c r="J2236">
        <v>121101.34483409001</v>
      </c>
      <c r="K2236">
        <v>96538.581569579706</v>
      </c>
      <c r="L2236">
        <v>30629.0693768901</v>
      </c>
      <c r="M2236">
        <v>82756.331926853265</v>
      </c>
      <c r="N2236">
        <v>83662.840822140395</v>
      </c>
      <c r="O2236">
        <v>51200.264058418099</v>
      </c>
      <c r="P2236">
        <v>44366.610873756603</v>
      </c>
      <c r="Q2236">
        <v>59743.238584771701</v>
      </c>
      <c r="R2236" s="2">
        <f t="shared" si="102"/>
        <v>0.72191743149729748</v>
      </c>
      <c r="S2236" s="2">
        <f t="shared" si="103"/>
        <v>-0.47009425497893054</v>
      </c>
      <c r="T2236" s="2">
        <f t="shared" si="104"/>
        <v>0.17102928050301386</v>
      </c>
      <c r="U2236">
        <v>126264.52971951199</v>
      </c>
      <c r="V2236">
        <v>96538.581569579706</v>
      </c>
      <c r="W2236">
        <v>27028.965736029098</v>
      </c>
      <c r="X2236">
        <v>97359.902976792699</v>
      </c>
      <c r="Y2236">
        <v>59027.932157253897</v>
      </c>
      <c r="Z2236">
        <v>42543.7812798011</v>
      </c>
      <c r="AA2236">
        <v>1</v>
      </c>
      <c r="AB2236">
        <v>1</v>
      </c>
      <c r="AC2236">
        <v>1</v>
      </c>
      <c r="AD2236">
        <v>1</v>
      </c>
      <c r="AE2236">
        <v>1</v>
      </c>
      <c r="AF2236">
        <v>1</v>
      </c>
    </row>
    <row r="2237" spans="1:32" x14ac:dyDescent="0.2">
      <c r="A2237" t="s">
        <v>4905</v>
      </c>
      <c r="B2237" t="s">
        <v>12168</v>
      </c>
      <c r="C2237">
        <v>5</v>
      </c>
      <c r="D2237">
        <v>5</v>
      </c>
      <c r="E2237">
        <v>229.3</v>
      </c>
      <c r="F2237">
        <v>0.67448383759173303</v>
      </c>
      <c r="G2237">
        <v>20153</v>
      </c>
      <c r="H2237" t="s">
        <v>4906</v>
      </c>
      <c r="I2237" t="s">
        <v>12169</v>
      </c>
      <c r="J2237">
        <v>2468843.6060127402</v>
      </c>
      <c r="K2237">
        <v>2107690.4231670499</v>
      </c>
      <c r="L2237">
        <v>2622697.8079565298</v>
      </c>
      <c r="M2237">
        <v>2399743.9457121068</v>
      </c>
      <c r="N2237">
        <v>2206062.98414353</v>
      </c>
      <c r="O2237">
        <v>2464173.4034946002</v>
      </c>
      <c r="P2237">
        <v>2879646.5093985102</v>
      </c>
      <c r="Q2237">
        <v>2516627.6323455465</v>
      </c>
      <c r="R2237" s="2">
        <f t="shared" si="102"/>
        <v>1.0487067325838195</v>
      </c>
      <c r="S2237" s="2">
        <f t="shared" si="103"/>
        <v>6.8611289354556321E-2</v>
      </c>
      <c r="T2237" s="2">
        <f t="shared" si="104"/>
        <v>0.17102845270641903</v>
      </c>
      <c r="U2237">
        <v>2574103.3453533798</v>
      </c>
      <c r="V2237">
        <v>2107690.4231670499</v>
      </c>
      <c r="W2237">
        <v>2314429.09070891</v>
      </c>
      <c r="X2237">
        <v>2567233.8637593598</v>
      </c>
      <c r="Y2237">
        <v>2840904.4984461199</v>
      </c>
      <c r="Z2237">
        <v>2761334.4550385699</v>
      </c>
      <c r="AA2237">
        <v>4</v>
      </c>
      <c r="AB2237">
        <v>2</v>
      </c>
      <c r="AC2237">
        <v>3</v>
      </c>
      <c r="AD2237">
        <v>3</v>
      </c>
      <c r="AE2237">
        <v>4</v>
      </c>
      <c r="AF2237">
        <v>3</v>
      </c>
    </row>
    <row r="2238" spans="1:32" x14ac:dyDescent="0.2">
      <c r="A2238" t="s">
        <v>4907</v>
      </c>
      <c r="B2238" t="s">
        <v>12170</v>
      </c>
      <c r="C2238">
        <v>13</v>
      </c>
      <c r="D2238">
        <v>13</v>
      </c>
      <c r="E2238">
        <v>503.35</v>
      </c>
      <c r="F2238">
        <v>0.67554878231684801</v>
      </c>
      <c r="G2238">
        <v>79822</v>
      </c>
      <c r="H2238" t="s">
        <v>4908</v>
      </c>
      <c r="I2238" t="s">
        <v>12171</v>
      </c>
      <c r="J2238">
        <v>3912747.4507533</v>
      </c>
      <c r="K2238">
        <v>4019873.1768875201</v>
      </c>
      <c r="L2238">
        <v>4410615.7604179904</v>
      </c>
      <c r="M2238">
        <v>4114412.129352937</v>
      </c>
      <c r="N2238">
        <v>4063680.0859549399</v>
      </c>
      <c r="O2238">
        <v>4131203.7683791001</v>
      </c>
      <c r="P2238">
        <v>3917283.0013899799</v>
      </c>
      <c r="Q2238">
        <v>4037388.9519080068</v>
      </c>
      <c r="R2238" s="2">
        <f t="shared" si="102"/>
        <v>0.98127966401434763</v>
      </c>
      <c r="S2238" s="2">
        <f t="shared" si="103"/>
        <v>-2.7263732768195225E-2</v>
      </c>
      <c r="T2238" s="2">
        <f t="shared" si="104"/>
        <v>0.17034328450120773</v>
      </c>
      <c r="U2238">
        <v>4079568.3768617702</v>
      </c>
      <c r="V2238">
        <v>4019873.1768875201</v>
      </c>
      <c r="W2238">
        <v>3892197.3369872002</v>
      </c>
      <c r="X2238">
        <v>4728975.1938783797</v>
      </c>
      <c r="Y2238">
        <v>4762796.0568609498</v>
      </c>
      <c r="Z2238">
        <v>3756339.0112540098</v>
      </c>
      <c r="AA2238">
        <v>5</v>
      </c>
      <c r="AB2238">
        <v>5</v>
      </c>
      <c r="AC2238">
        <v>2</v>
      </c>
      <c r="AD2238">
        <v>3</v>
      </c>
      <c r="AE2238">
        <v>4</v>
      </c>
      <c r="AF2238">
        <v>5</v>
      </c>
    </row>
    <row r="2239" spans="1:32" x14ac:dyDescent="0.2">
      <c r="A2239" t="s">
        <v>4909</v>
      </c>
      <c r="B2239" t="s">
        <v>12172</v>
      </c>
      <c r="C2239">
        <v>20</v>
      </c>
      <c r="D2239">
        <v>20</v>
      </c>
      <c r="E2239">
        <v>997.54</v>
      </c>
      <c r="F2239">
        <v>0.67629258820836702</v>
      </c>
      <c r="G2239">
        <v>33445</v>
      </c>
      <c r="H2239" t="s">
        <v>4910</v>
      </c>
      <c r="I2239" t="s">
        <v>12173</v>
      </c>
      <c r="J2239">
        <v>24944508.389088601</v>
      </c>
      <c r="K2239">
        <v>19952167.412958499</v>
      </c>
      <c r="L2239">
        <v>20085237.037449598</v>
      </c>
      <c r="M2239">
        <v>21660637.613165569</v>
      </c>
      <c r="N2239">
        <v>25639233.279236302</v>
      </c>
      <c r="O2239">
        <v>21454886.6246094</v>
      </c>
      <c r="P2239">
        <v>20752603.183849599</v>
      </c>
      <c r="Q2239">
        <v>22615574.3625651</v>
      </c>
      <c r="R2239" s="2">
        <f t="shared" si="102"/>
        <v>1.0440862714410175</v>
      </c>
      <c r="S2239" s="2">
        <f t="shared" si="103"/>
        <v>6.2240924779314706E-2</v>
      </c>
      <c r="T2239" s="2">
        <f t="shared" si="104"/>
        <v>0.1698653721751982</v>
      </c>
      <c r="U2239">
        <v>26008023.487663999</v>
      </c>
      <c r="V2239">
        <v>19952167.412958499</v>
      </c>
      <c r="W2239">
        <v>17724442.652993601</v>
      </c>
      <c r="X2239">
        <v>29836821.6992843</v>
      </c>
      <c r="Y2239">
        <v>24734981.653103299</v>
      </c>
      <c r="Z2239">
        <v>19899969.672068</v>
      </c>
      <c r="AA2239">
        <v>12</v>
      </c>
      <c r="AB2239">
        <v>7</v>
      </c>
      <c r="AC2239">
        <v>9</v>
      </c>
      <c r="AD2239">
        <v>14</v>
      </c>
      <c r="AE2239">
        <v>10</v>
      </c>
      <c r="AF2239">
        <v>14</v>
      </c>
    </row>
    <row r="2240" spans="1:32" x14ac:dyDescent="0.2">
      <c r="A2240" t="s">
        <v>4911</v>
      </c>
      <c r="B2240" t="s">
        <v>12174</v>
      </c>
      <c r="C2240">
        <v>2</v>
      </c>
      <c r="D2240">
        <v>1</v>
      </c>
      <c r="E2240">
        <v>50.71</v>
      </c>
      <c r="F2240">
        <v>0.67643831553698397</v>
      </c>
      <c r="G2240">
        <v>116007</v>
      </c>
      <c r="H2240" t="s">
        <v>4912</v>
      </c>
      <c r="I2240" t="s">
        <v>12175</v>
      </c>
      <c r="J2240">
        <v>48238.347890851299</v>
      </c>
      <c r="K2240">
        <v>35019.106416750503</v>
      </c>
      <c r="L2240">
        <v>16651.144769057599</v>
      </c>
      <c r="M2240">
        <v>33302.866358886466</v>
      </c>
      <c r="N2240">
        <v>41970.695983961697</v>
      </c>
      <c r="O2240">
        <v>22149.0369659592</v>
      </c>
      <c r="P2240">
        <v>52395.301787099299</v>
      </c>
      <c r="Q2240">
        <v>38838.344912340071</v>
      </c>
      <c r="R2240" s="2">
        <f t="shared" si="102"/>
        <v>1.1662162798181044</v>
      </c>
      <c r="S2240" s="2">
        <f t="shared" si="103"/>
        <v>0.22183536734284376</v>
      </c>
      <c r="T2240" s="2">
        <f t="shared" si="104"/>
        <v>0.16977180060859848</v>
      </c>
      <c r="U2240">
        <v>50295.001424047099</v>
      </c>
      <c r="V2240">
        <v>35019.106416750503</v>
      </c>
      <c r="W2240">
        <v>14693.989421960599</v>
      </c>
      <c r="X2240">
        <v>48842.0288949307</v>
      </c>
      <c r="Y2240">
        <v>25535.256026871801</v>
      </c>
      <c r="Z2240">
        <v>50242.608471093801</v>
      </c>
      <c r="AA2240">
        <v>0</v>
      </c>
      <c r="AB2240">
        <v>0</v>
      </c>
      <c r="AC2240">
        <v>0</v>
      </c>
      <c r="AD2240">
        <v>0</v>
      </c>
      <c r="AE2240">
        <v>0</v>
      </c>
      <c r="AF2240">
        <v>0</v>
      </c>
    </row>
    <row r="2241" spans="1:32" x14ac:dyDescent="0.2">
      <c r="A2241" t="s">
        <v>4913</v>
      </c>
      <c r="B2241" t="s">
        <v>12176</v>
      </c>
      <c r="C2241">
        <v>2</v>
      </c>
      <c r="D2241">
        <v>2</v>
      </c>
      <c r="E2241">
        <v>92.34</v>
      </c>
      <c r="F2241">
        <v>0.67662231850090404</v>
      </c>
      <c r="G2241">
        <v>92851</v>
      </c>
      <c r="H2241" t="s">
        <v>4914</v>
      </c>
      <c r="I2241" t="s">
        <v>12177</v>
      </c>
      <c r="J2241">
        <v>995195.70313688298</v>
      </c>
      <c r="K2241">
        <v>1164145.2206214301</v>
      </c>
      <c r="L2241">
        <v>1852271.81684633</v>
      </c>
      <c r="M2241">
        <v>1337204.2468682143</v>
      </c>
      <c r="N2241">
        <v>634384.42746851698</v>
      </c>
      <c r="O2241">
        <v>1257536.1682545701</v>
      </c>
      <c r="P2241">
        <v>1690076.19439215</v>
      </c>
      <c r="Q2241">
        <v>1193998.9300384123</v>
      </c>
      <c r="R2241" s="2">
        <f t="shared" si="102"/>
        <v>0.8929069234074043</v>
      </c>
      <c r="S2241" s="2">
        <f t="shared" si="103"/>
        <v>-0.1634182981937741</v>
      </c>
      <c r="T2241" s="2">
        <f t="shared" si="104"/>
        <v>0.16965368103528938</v>
      </c>
      <c r="U2241">
        <v>1037626.11065641</v>
      </c>
      <c r="V2241">
        <v>1164145.2206214301</v>
      </c>
      <c r="W2241">
        <v>1634558.0355479601</v>
      </c>
      <c r="X2241">
        <v>738244.19182258996</v>
      </c>
      <c r="Y2241">
        <v>1449792.51552941</v>
      </c>
      <c r="Z2241">
        <v>1620638.3707111001</v>
      </c>
      <c r="AA2241">
        <v>2</v>
      </c>
      <c r="AB2241">
        <v>1</v>
      </c>
      <c r="AC2241">
        <v>1</v>
      </c>
      <c r="AD2241">
        <v>1</v>
      </c>
      <c r="AE2241">
        <v>1</v>
      </c>
      <c r="AF2241">
        <v>1</v>
      </c>
    </row>
    <row r="2242" spans="1:32" x14ac:dyDescent="0.2">
      <c r="A2242" t="s">
        <v>4915</v>
      </c>
      <c r="B2242" t="s">
        <v>12178</v>
      </c>
      <c r="C2242">
        <v>11</v>
      </c>
      <c r="D2242">
        <v>9</v>
      </c>
      <c r="E2242">
        <v>687.85</v>
      </c>
      <c r="F2242">
        <v>0.67676989102562402</v>
      </c>
      <c r="G2242">
        <v>29975</v>
      </c>
      <c r="H2242" t="s">
        <v>4916</v>
      </c>
      <c r="I2242" t="s">
        <v>12179</v>
      </c>
      <c r="J2242">
        <v>8207761.6287702499</v>
      </c>
      <c r="K2242">
        <v>8605019.4345831107</v>
      </c>
      <c r="L2242">
        <v>15008323.5380242</v>
      </c>
      <c r="M2242">
        <v>10607034.867125854</v>
      </c>
      <c r="N2242">
        <v>8904930.1604014598</v>
      </c>
      <c r="O2242">
        <v>9661324.9818993304</v>
      </c>
      <c r="P2242">
        <v>9471304.5398044195</v>
      </c>
      <c r="Q2242">
        <v>9345853.2273684051</v>
      </c>
      <c r="R2242" s="2">
        <f t="shared" si="102"/>
        <v>0.88109951031968403</v>
      </c>
      <c r="S2242" s="2">
        <f t="shared" si="103"/>
        <v>-0.18262313029615543</v>
      </c>
      <c r="T2242" s="2">
        <f t="shared" si="104"/>
        <v>0.1695589709682899</v>
      </c>
      <c r="U2242">
        <v>8557701.5145979002</v>
      </c>
      <c r="V2242">
        <v>8605019.4345831107</v>
      </c>
      <c r="W2242">
        <v>13244263.4045738</v>
      </c>
      <c r="X2242">
        <v>10362822.107307199</v>
      </c>
      <c r="Y2242">
        <v>11138380.749951901</v>
      </c>
      <c r="Z2242">
        <v>9082170.1464281492</v>
      </c>
      <c r="AA2242">
        <v>4</v>
      </c>
      <c r="AB2242">
        <v>3</v>
      </c>
      <c r="AC2242">
        <v>10</v>
      </c>
      <c r="AD2242">
        <v>10</v>
      </c>
      <c r="AE2242">
        <v>9</v>
      </c>
      <c r="AF2242">
        <v>7</v>
      </c>
    </row>
    <row r="2243" spans="1:32" x14ac:dyDescent="0.2">
      <c r="A2243" t="s">
        <v>4917</v>
      </c>
      <c r="B2243" t="s">
        <v>12180</v>
      </c>
      <c r="C2243">
        <v>6</v>
      </c>
      <c r="D2243">
        <v>6</v>
      </c>
      <c r="E2243">
        <v>298.3</v>
      </c>
      <c r="F2243">
        <v>0.67677987611540802</v>
      </c>
      <c r="G2243">
        <v>59733</v>
      </c>
      <c r="H2243" t="s">
        <v>4918</v>
      </c>
      <c r="I2243" t="s">
        <v>12181</v>
      </c>
      <c r="J2243">
        <v>3525261.6825140398</v>
      </c>
      <c r="K2243">
        <v>2333656.73396347</v>
      </c>
      <c r="L2243">
        <v>3055743.4788203798</v>
      </c>
      <c r="M2243">
        <v>2971553.9650992961</v>
      </c>
      <c r="N2243">
        <v>3020547.6701342701</v>
      </c>
      <c r="O2243">
        <v>2623060.525593</v>
      </c>
      <c r="P2243">
        <v>2667402.2353373901</v>
      </c>
      <c r="Q2243">
        <v>2770336.8103548866</v>
      </c>
      <c r="R2243" s="2">
        <f t="shared" si="102"/>
        <v>0.93228554584312062</v>
      </c>
      <c r="S2243" s="2">
        <f t="shared" si="103"/>
        <v>-0.10115619528967432</v>
      </c>
      <c r="T2243" s="2">
        <f t="shared" si="104"/>
        <v>0.16955256341756683</v>
      </c>
      <c r="U2243">
        <v>3675562.0599479298</v>
      </c>
      <c r="V2243">
        <v>2333656.73396347</v>
      </c>
      <c r="W2243">
        <v>2696575.0989955999</v>
      </c>
      <c r="X2243">
        <v>3515063.85883115</v>
      </c>
      <c r="Y2243">
        <v>3024082.8166904198</v>
      </c>
      <c r="Z2243">
        <v>2557810.3679894102</v>
      </c>
      <c r="AA2243">
        <v>1</v>
      </c>
      <c r="AB2243">
        <v>1</v>
      </c>
      <c r="AC2243">
        <v>1</v>
      </c>
      <c r="AD2243">
        <v>5</v>
      </c>
      <c r="AE2243">
        <v>3</v>
      </c>
      <c r="AF2243">
        <v>3</v>
      </c>
    </row>
    <row r="2244" spans="1:32" x14ac:dyDescent="0.2">
      <c r="A2244" t="s">
        <v>4919</v>
      </c>
      <c r="B2244" t="s">
        <v>12182</v>
      </c>
      <c r="C2244">
        <v>6</v>
      </c>
      <c r="D2244">
        <v>2</v>
      </c>
      <c r="E2244">
        <v>218.32</v>
      </c>
      <c r="F2244">
        <v>0.67774954714143398</v>
      </c>
      <c r="G2244">
        <v>115347</v>
      </c>
      <c r="H2244" t="s">
        <v>4920</v>
      </c>
      <c r="I2244" t="s">
        <v>12183</v>
      </c>
      <c r="J2244">
        <v>276602.34569390799</v>
      </c>
      <c r="K2244">
        <v>275073.71123123303</v>
      </c>
      <c r="L2244">
        <v>314414.75116220198</v>
      </c>
      <c r="M2244">
        <v>288696.93602911435</v>
      </c>
      <c r="N2244">
        <v>165415.40834731501</v>
      </c>
      <c r="O2244">
        <v>297700.119071597</v>
      </c>
      <c r="P2244">
        <v>354535.00311395503</v>
      </c>
      <c r="Q2244">
        <v>272550.176844289</v>
      </c>
      <c r="R2244" s="2">
        <f t="shared" si="102"/>
        <v>0.94407020937971786</v>
      </c>
      <c r="S2244" s="2">
        <f t="shared" si="103"/>
        <v>-8.3033939794510528E-2</v>
      </c>
      <c r="T2244" s="2">
        <f t="shared" si="104"/>
        <v>0.16893076393418582</v>
      </c>
      <c r="U2244">
        <v>288395.35305080999</v>
      </c>
      <c r="V2244">
        <v>275073.71123123303</v>
      </c>
      <c r="W2244">
        <v>277458.82290753903</v>
      </c>
      <c r="X2244">
        <v>192496.78769333899</v>
      </c>
      <c r="Y2244">
        <v>343213.51178413403</v>
      </c>
      <c r="Z2244">
        <v>339968.71366696199</v>
      </c>
      <c r="AA2244">
        <v>0</v>
      </c>
      <c r="AB2244">
        <v>0</v>
      </c>
      <c r="AC2244">
        <v>1</v>
      </c>
      <c r="AD2244">
        <v>2</v>
      </c>
      <c r="AE2244">
        <v>1</v>
      </c>
      <c r="AF2244">
        <v>1</v>
      </c>
    </row>
    <row r="2245" spans="1:32" x14ac:dyDescent="0.2">
      <c r="A2245" t="s">
        <v>4921</v>
      </c>
      <c r="B2245" t="s">
        <v>12184</v>
      </c>
      <c r="C2245">
        <v>1</v>
      </c>
      <c r="D2245">
        <v>1</v>
      </c>
      <c r="E2245">
        <v>42.68</v>
      </c>
      <c r="F2245">
        <v>0.67808400665163404</v>
      </c>
      <c r="G2245">
        <v>20127</v>
      </c>
      <c r="H2245" t="s">
        <v>4922</v>
      </c>
      <c r="I2245" t="s">
        <v>12185</v>
      </c>
      <c r="J2245">
        <v>126567.105344357</v>
      </c>
      <c r="K2245">
        <v>141501.802031492</v>
      </c>
      <c r="L2245">
        <v>292303.13407381799</v>
      </c>
      <c r="M2245">
        <v>186790.68048322233</v>
      </c>
      <c r="N2245">
        <v>178599.508137973</v>
      </c>
      <c r="O2245">
        <v>180065.159802607</v>
      </c>
      <c r="P2245">
        <v>236325.00109088499</v>
      </c>
      <c r="Q2245">
        <v>198329.88967715498</v>
      </c>
      <c r="R2245" s="2">
        <f t="shared" ref="R2245:R2308" si="105">Q2245/M2245</f>
        <v>1.0617761505235757</v>
      </c>
      <c r="S2245" s="2">
        <f t="shared" ref="S2245:S2308" si="106">LOG(R2245,2)</f>
        <v>8.6479641311717301E-2</v>
      </c>
      <c r="T2245" s="2">
        <f t="shared" ref="T2245:T2308" si="107">-LOG(F2245)</f>
        <v>0.16871649880962106</v>
      </c>
      <c r="U2245">
        <v>131963.324240199</v>
      </c>
      <c r="V2245">
        <v>141501.802031492</v>
      </c>
      <c r="W2245">
        <v>257946.17845543401</v>
      </c>
      <c r="X2245">
        <v>207839.35392514599</v>
      </c>
      <c r="Y2245">
        <v>207594.12538548899</v>
      </c>
      <c r="Z2245">
        <v>226615.44254457601</v>
      </c>
      <c r="AA2245">
        <v>0</v>
      </c>
      <c r="AB2245">
        <v>0</v>
      </c>
      <c r="AC2245">
        <v>1</v>
      </c>
      <c r="AD2245">
        <v>0</v>
      </c>
      <c r="AE2245">
        <v>0</v>
      </c>
      <c r="AF2245">
        <v>0</v>
      </c>
    </row>
    <row r="2246" spans="1:32" x14ac:dyDescent="0.2">
      <c r="A2246" t="s">
        <v>4923</v>
      </c>
      <c r="B2246" t="s">
        <v>12186</v>
      </c>
      <c r="C2246">
        <v>3</v>
      </c>
      <c r="D2246">
        <v>2</v>
      </c>
      <c r="E2246">
        <v>86.71</v>
      </c>
      <c r="F2246">
        <v>0.67809000160731403</v>
      </c>
      <c r="G2246">
        <v>41167</v>
      </c>
      <c r="H2246" t="s">
        <v>4924</v>
      </c>
      <c r="I2246" t="s">
        <v>12187</v>
      </c>
      <c r="J2246">
        <v>330667.76228798402</v>
      </c>
      <c r="K2246">
        <v>147051.765907528</v>
      </c>
      <c r="L2246">
        <v>141903.07688936501</v>
      </c>
      <c r="M2246">
        <v>206540.86836162567</v>
      </c>
      <c r="N2246">
        <v>278374.40841544798</v>
      </c>
      <c r="O2246">
        <v>218566.932502674</v>
      </c>
      <c r="P2246">
        <v>171716.77596931101</v>
      </c>
      <c r="Q2246">
        <v>222886.03896247767</v>
      </c>
      <c r="R2246" s="2">
        <f t="shared" si="105"/>
        <v>1.0791377064041088</v>
      </c>
      <c r="S2246" s="2">
        <f t="shared" si="106"/>
        <v>0.10987897573413233</v>
      </c>
      <c r="T2246" s="2">
        <f t="shared" si="107"/>
        <v>0.168712659219487</v>
      </c>
      <c r="U2246">
        <v>344765.86164997501</v>
      </c>
      <c r="V2246">
        <v>147051.765907528</v>
      </c>
      <c r="W2246">
        <v>125223.961455834</v>
      </c>
      <c r="X2246">
        <v>323949.14072028198</v>
      </c>
      <c r="Y2246">
        <v>251982.178233819</v>
      </c>
      <c r="Z2246">
        <v>164661.68623288401</v>
      </c>
      <c r="AA2246">
        <v>2</v>
      </c>
      <c r="AB2246">
        <v>0</v>
      </c>
      <c r="AC2246">
        <v>0</v>
      </c>
      <c r="AD2246">
        <v>2</v>
      </c>
      <c r="AE2246">
        <v>2</v>
      </c>
      <c r="AF2246">
        <v>1</v>
      </c>
    </row>
    <row r="2247" spans="1:32" x14ac:dyDescent="0.2">
      <c r="A2247" t="s">
        <v>4927</v>
      </c>
      <c r="B2247" t="s">
        <v>12188</v>
      </c>
      <c r="C2247">
        <v>36</v>
      </c>
      <c r="D2247">
        <v>11</v>
      </c>
      <c r="E2247">
        <v>2693.07</v>
      </c>
      <c r="F2247">
        <v>0.67874866001504297</v>
      </c>
      <c r="G2247">
        <v>69599</v>
      </c>
      <c r="H2247" t="s">
        <v>4928</v>
      </c>
      <c r="I2247" t="s">
        <v>12189</v>
      </c>
      <c r="J2247">
        <v>3661938.4164960198</v>
      </c>
      <c r="K2247">
        <v>4038043.4521725602</v>
      </c>
      <c r="L2247">
        <v>4628166.8460119199</v>
      </c>
      <c r="M2247">
        <v>4109382.9048935003</v>
      </c>
      <c r="N2247">
        <v>3783349.8964381898</v>
      </c>
      <c r="O2247">
        <v>4259846.1567581501</v>
      </c>
      <c r="P2247">
        <v>4844653.9996360801</v>
      </c>
      <c r="Q2247">
        <v>4295950.017610807</v>
      </c>
      <c r="R2247" s="2">
        <f t="shared" si="105"/>
        <v>1.0454002746969966</v>
      </c>
      <c r="S2247" s="2">
        <f t="shared" si="106"/>
        <v>6.4055443503558462E-2</v>
      </c>
      <c r="T2247" s="2">
        <f t="shared" si="107"/>
        <v>0.16829101478600214</v>
      </c>
      <c r="U2247">
        <v>3818066.0392677002</v>
      </c>
      <c r="V2247">
        <v>4038043.4521725602</v>
      </c>
      <c r="W2247">
        <v>4084177.7320164698</v>
      </c>
      <c r="X2247">
        <v>4402750.0766744502</v>
      </c>
      <c r="Y2247">
        <v>4911105.7250517597</v>
      </c>
      <c r="Z2247">
        <v>4645608.3995982604</v>
      </c>
      <c r="AA2247">
        <v>5</v>
      </c>
      <c r="AB2247">
        <v>11</v>
      </c>
      <c r="AC2247">
        <v>6</v>
      </c>
      <c r="AD2247">
        <v>11</v>
      </c>
      <c r="AE2247">
        <v>5</v>
      </c>
      <c r="AF2247">
        <v>8</v>
      </c>
    </row>
    <row r="2248" spans="1:32" x14ac:dyDescent="0.2">
      <c r="A2248" t="s">
        <v>4929</v>
      </c>
      <c r="B2248" t="s">
        <v>12190</v>
      </c>
      <c r="C2248">
        <v>3</v>
      </c>
      <c r="D2248">
        <v>3</v>
      </c>
      <c r="E2248">
        <v>189.17</v>
      </c>
      <c r="F2248">
        <v>0.67893561283154802</v>
      </c>
      <c r="G2248">
        <v>62450</v>
      </c>
      <c r="H2248" t="s">
        <v>4930</v>
      </c>
      <c r="I2248" t="s">
        <v>12191</v>
      </c>
      <c r="J2248">
        <v>947225.93392536999</v>
      </c>
      <c r="K2248">
        <v>729992.25579574401</v>
      </c>
      <c r="L2248">
        <v>517621.29186464101</v>
      </c>
      <c r="M2248">
        <v>731613.16052858497</v>
      </c>
      <c r="N2248">
        <v>899573.35934933496</v>
      </c>
      <c r="O2248">
        <v>671489.62929612503</v>
      </c>
      <c r="P2248">
        <v>768300.75734978705</v>
      </c>
      <c r="Q2248">
        <v>779787.9153317489</v>
      </c>
      <c r="R2248" s="2">
        <f t="shared" si="105"/>
        <v>1.0658473048357386</v>
      </c>
      <c r="S2248" s="2">
        <f t="shared" si="106"/>
        <v>9.2000769865152501E-2</v>
      </c>
      <c r="T2248" s="2">
        <f t="shared" si="107"/>
        <v>0.16817141028188964</v>
      </c>
      <c r="U2248">
        <v>987611.13882812299</v>
      </c>
      <c r="V2248">
        <v>729992.25579574401</v>
      </c>
      <c r="W2248">
        <v>456780.71344226599</v>
      </c>
      <c r="X2248">
        <v>1046849.16417016</v>
      </c>
      <c r="Y2248">
        <v>774149.21605027199</v>
      </c>
      <c r="Z2248">
        <v>736734.64648455498</v>
      </c>
      <c r="AA2248">
        <v>1</v>
      </c>
      <c r="AB2248">
        <v>3</v>
      </c>
      <c r="AC2248">
        <v>1</v>
      </c>
      <c r="AD2248">
        <v>2</v>
      </c>
      <c r="AE2248">
        <v>2</v>
      </c>
      <c r="AF2248">
        <v>1</v>
      </c>
    </row>
    <row r="2249" spans="1:32" x14ac:dyDescent="0.2">
      <c r="A2249" t="s">
        <v>4931</v>
      </c>
      <c r="B2249" t="s">
        <v>12192</v>
      </c>
      <c r="C2249">
        <v>1</v>
      </c>
      <c r="D2249">
        <v>1</v>
      </c>
      <c r="E2249">
        <v>39.68</v>
      </c>
      <c r="F2249">
        <v>0.67896085613324098</v>
      </c>
      <c r="G2249">
        <v>62147</v>
      </c>
      <c r="H2249" t="s">
        <v>4932</v>
      </c>
      <c r="I2249" t="s">
        <v>12193</v>
      </c>
      <c r="J2249">
        <v>185117.09071680199</v>
      </c>
      <c r="K2249">
        <v>128985.392113451</v>
      </c>
      <c r="L2249">
        <v>9919.2353368837303</v>
      </c>
      <c r="M2249">
        <v>108007.23938904557</v>
      </c>
      <c r="N2249">
        <v>139891.135417635</v>
      </c>
      <c r="O2249">
        <v>137232.24085788001</v>
      </c>
      <c r="P2249">
        <v>46388.1784522655</v>
      </c>
      <c r="Q2249">
        <v>107837.18490926018</v>
      </c>
      <c r="R2249" s="2">
        <f t="shared" si="105"/>
        <v>0.99842552702256515</v>
      </c>
      <c r="S2249" s="2">
        <f t="shared" si="106"/>
        <v>-2.2732744311240614E-3</v>
      </c>
      <c r="T2249" s="2">
        <f t="shared" si="107"/>
        <v>0.16815526320899846</v>
      </c>
      <c r="U2249">
        <v>193009.602283307</v>
      </c>
      <c r="V2249">
        <v>128985.392113451</v>
      </c>
      <c r="W2249">
        <v>8753.3404541023592</v>
      </c>
      <c r="X2249">
        <v>162793.74735228901</v>
      </c>
      <c r="Y2249">
        <v>158212.76612761899</v>
      </c>
      <c r="Z2249">
        <v>44482.291506492598</v>
      </c>
      <c r="AA2249">
        <v>0</v>
      </c>
      <c r="AB2249">
        <v>0</v>
      </c>
      <c r="AC2249">
        <v>0</v>
      </c>
      <c r="AD2249">
        <v>1</v>
      </c>
      <c r="AE2249">
        <v>0</v>
      </c>
      <c r="AF2249">
        <v>0</v>
      </c>
    </row>
    <row r="2250" spans="1:32" x14ac:dyDescent="0.2">
      <c r="A2250" t="s">
        <v>4933</v>
      </c>
      <c r="B2250" t="s">
        <v>12194</v>
      </c>
      <c r="C2250">
        <v>3</v>
      </c>
      <c r="D2250">
        <v>2</v>
      </c>
      <c r="E2250">
        <v>139.78</v>
      </c>
      <c r="F2250">
        <v>0.67949068551518399</v>
      </c>
      <c r="G2250">
        <v>108894</v>
      </c>
      <c r="H2250" t="s">
        <v>4934</v>
      </c>
      <c r="I2250" t="s">
        <v>12195</v>
      </c>
      <c r="J2250">
        <v>246120.25121523801</v>
      </c>
      <c r="K2250">
        <v>206126.273389093</v>
      </c>
      <c r="L2250">
        <v>299034.45443620998</v>
      </c>
      <c r="M2250">
        <v>250426.99301351365</v>
      </c>
      <c r="N2250">
        <v>300268.57100070402</v>
      </c>
      <c r="O2250">
        <v>226513.884936635</v>
      </c>
      <c r="P2250">
        <v>267076.44223430997</v>
      </c>
      <c r="Q2250">
        <v>264619.63272388297</v>
      </c>
      <c r="R2250" s="2">
        <f t="shared" si="105"/>
        <v>1.0566737616403974</v>
      </c>
      <c r="S2250" s="2">
        <f t="shared" si="106"/>
        <v>7.9530026566919779E-2</v>
      </c>
      <c r="T2250" s="2">
        <f t="shared" si="107"/>
        <v>0.16781649221637771</v>
      </c>
      <c r="U2250">
        <v>256613.64716234201</v>
      </c>
      <c r="V2250">
        <v>206126.273389093</v>
      </c>
      <c r="W2250">
        <v>263886.30759205797</v>
      </c>
      <c r="X2250">
        <v>349427.75851656502</v>
      </c>
      <c r="Y2250">
        <v>261144.087410568</v>
      </c>
      <c r="Z2250">
        <v>256103.441746661</v>
      </c>
      <c r="AA2250">
        <v>1</v>
      </c>
      <c r="AB2250">
        <v>1</v>
      </c>
      <c r="AC2250">
        <v>1</v>
      </c>
      <c r="AD2250">
        <v>1</v>
      </c>
      <c r="AE2250">
        <v>1</v>
      </c>
      <c r="AF2250">
        <v>1</v>
      </c>
    </row>
    <row r="2251" spans="1:32" x14ac:dyDescent="0.2">
      <c r="A2251" t="s">
        <v>4935</v>
      </c>
      <c r="B2251" t="s">
        <v>12196</v>
      </c>
      <c r="C2251">
        <v>15</v>
      </c>
      <c r="D2251">
        <v>12</v>
      </c>
      <c r="E2251">
        <v>632.51</v>
      </c>
      <c r="F2251">
        <v>0.679653815365859</v>
      </c>
      <c r="G2251">
        <v>194176</v>
      </c>
      <c r="H2251" t="s">
        <v>4936</v>
      </c>
      <c r="I2251" t="s">
        <v>12197</v>
      </c>
      <c r="J2251">
        <v>4301455.7805350199</v>
      </c>
      <c r="K2251">
        <v>4563797.5337412199</v>
      </c>
      <c r="L2251">
        <v>4482621.4474018598</v>
      </c>
      <c r="M2251">
        <v>4449291.5872260332</v>
      </c>
      <c r="N2251">
        <v>4213774.2750618896</v>
      </c>
      <c r="O2251">
        <v>4633220.7295406703</v>
      </c>
      <c r="P2251">
        <v>4310062.3297329303</v>
      </c>
      <c r="Q2251">
        <v>4385685.7781118294</v>
      </c>
      <c r="R2251" s="2">
        <f t="shared" si="105"/>
        <v>0.9857042839590876</v>
      </c>
      <c r="S2251" s="2">
        <f t="shared" si="106"/>
        <v>-2.0773198846625825E-2</v>
      </c>
      <c r="T2251" s="2">
        <f t="shared" si="107"/>
        <v>0.16771224076367916</v>
      </c>
      <c r="U2251">
        <v>4484849.3795226896</v>
      </c>
      <c r="V2251">
        <v>4563797.5337412199</v>
      </c>
      <c r="W2251">
        <v>3955739.5629144101</v>
      </c>
      <c r="X2251">
        <v>4903642.4122662796</v>
      </c>
      <c r="Y2251">
        <v>5341563.05484802</v>
      </c>
      <c r="Z2251">
        <v>4132980.7584408298</v>
      </c>
      <c r="AA2251">
        <v>3</v>
      </c>
      <c r="AB2251">
        <v>3</v>
      </c>
      <c r="AC2251">
        <v>6</v>
      </c>
      <c r="AD2251">
        <v>6</v>
      </c>
      <c r="AE2251">
        <v>5</v>
      </c>
      <c r="AF2251">
        <v>6</v>
      </c>
    </row>
    <row r="2252" spans="1:32" x14ac:dyDescent="0.2">
      <c r="A2252" t="s">
        <v>4937</v>
      </c>
      <c r="B2252" t="s">
        <v>12198</v>
      </c>
      <c r="C2252">
        <v>4</v>
      </c>
      <c r="D2252">
        <v>4</v>
      </c>
      <c r="E2252">
        <v>189.55</v>
      </c>
      <c r="F2252">
        <v>0.67984360351519102</v>
      </c>
      <c r="G2252">
        <v>35543</v>
      </c>
      <c r="H2252" t="s">
        <v>4938</v>
      </c>
      <c r="I2252" t="s">
        <v>12199</v>
      </c>
      <c r="J2252">
        <v>1161078.57149339</v>
      </c>
      <c r="K2252">
        <v>1116602.01784409</v>
      </c>
      <c r="L2252">
        <v>1566984.9379342999</v>
      </c>
      <c r="M2252">
        <v>1281555.1757572601</v>
      </c>
      <c r="N2252">
        <v>1167015.1351467599</v>
      </c>
      <c r="O2252">
        <v>1402985.2703852199</v>
      </c>
      <c r="P2252">
        <v>1030013.79851028</v>
      </c>
      <c r="Q2252">
        <v>1200004.7346807534</v>
      </c>
      <c r="R2252" s="2">
        <f t="shared" si="105"/>
        <v>0.93636603197492518</v>
      </c>
      <c r="S2252" s="2">
        <f t="shared" si="106"/>
        <v>-9.4855495326571629E-2</v>
      </c>
      <c r="T2252" s="2">
        <f t="shared" si="107"/>
        <v>0.1675909842678944</v>
      </c>
      <c r="U2252">
        <v>1210581.4348954</v>
      </c>
      <c r="V2252">
        <v>1116602.01784409</v>
      </c>
      <c r="W2252">
        <v>1382803.4301380501</v>
      </c>
      <c r="X2252">
        <v>1358075.81016623</v>
      </c>
      <c r="Y2252">
        <v>1617478.36424116</v>
      </c>
      <c r="Z2252">
        <v>987695.04580118996</v>
      </c>
      <c r="AA2252">
        <v>2</v>
      </c>
      <c r="AB2252">
        <v>2</v>
      </c>
      <c r="AC2252">
        <v>2</v>
      </c>
      <c r="AD2252">
        <v>2</v>
      </c>
      <c r="AE2252">
        <v>1</v>
      </c>
      <c r="AF2252">
        <v>1</v>
      </c>
    </row>
    <row r="2253" spans="1:32" x14ac:dyDescent="0.2">
      <c r="A2253" t="s">
        <v>4939</v>
      </c>
      <c r="B2253" t="s">
        <v>12200</v>
      </c>
      <c r="C2253">
        <v>10</v>
      </c>
      <c r="D2253">
        <v>9</v>
      </c>
      <c r="E2253">
        <v>513.15</v>
      </c>
      <c r="F2253">
        <v>0.68063426741836497</v>
      </c>
      <c r="G2253">
        <v>69914</v>
      </c>
      <c r="H2253" t="s">
        <v>4940</v>
      </c>
      <c r="I2253" t="s">
        <v>12201</v>
      </c>
      <c r="J2253">
        <v>15746056.667848</v>
      </c>
      <c r="K2253">
        <v>19138228.722027499</v>
      </c>
      <c r="L2253">
        <v>21421044.742595099</v>
      </c>
      <c r="M2253">
        <v>18768443.3774902</v>
      </c>
      <c r="N2253">
        <v>17183504.720509</v>
      </c>
      <c r="O2253">
        <v>18165598.902766999</v>
      </c>
      <c r="P2253">
        <v>25240497.341164399</v>
      </c>
      <c r="Q2253">
        <v>20196533.654813465</v>
      </c>
      <c r="R2253" s="2">
        <f t="shared" si="105"/>
        <v>1.0760899691359611</v>
      </c>
      <c r="S2253" s="2">
        <f t="shared" si="106"/>
        <v>0.10579870298755949</v>
      </c>
      <c r="T2253" s="2">
        <f t="shared" si="107"/>
        <v>0.16708618956864305</v>
      </c>
      <c r="U2253">
        <v>16417393.570867701</v>
      </c>
      <c r="V2253">
        <v>19138228.722027499</v>
      </c>
      <c r="W2253">
        <v>18903241.141711</v>
      </c>
      <c r="X2253">
        <v>19996743.308616798</v>
      </c>
      <c r="Y2253">
        <v>20942816.5918242</v>
      </c>
      <c r="Z2253">
        <v>24203475.927684199</v>
      </c>
      <c r="AA2253">
        <v>3</v>
      </c>
      <c r="AB2253">
        <v>7</v>
      </c>
      <c r="AC2253">
        <v>5</v>
      </c>
      <c r="AD2253">
        <v>8</v>
      </c>
      <c r="AE2253">
        <v>7</v>
      </c>
      <c r="AF2253">
        <v>3</v>
      </c>
    </row>
    <row r="2254" spans="1:32" x14ac:dyDescent="0.2">
      <c r="A2254" t="s">
        <v>4941</v>
      </c>
      <c r="B2254" t="s">
        <v>12202</v>
      </c>
      <c r="C2254">
        <v>5</v>
      </c>
      <c r="D2254">
        <v>3</v>
      </c>
      <c r="E2254">
        <v>325.81</v>
      </c>
      <c r="F2254">
        <v>0.68066287498628297</v>
      </c>
      <c r="G2254">
        <v>22418</v>
      </c>
      <c r="H2254" t="s">
        <v>4942</v>
      </c>
      <c r="I2254" t="s">
        <v>12203</v>
      </c>
      <c r="J2254">
        <v>674020.67845028103</v>
      </c>
      <c r="K2254">
        <v>637830.31065228302</v>
      </c>
      <c r="L2254">
        <v>482663.455950698</v>
      </c>
      <c r="M2254">
        <v>598171.48168442072</v>
      </c>
      <c r="N2254">
        <v>621118.26613740798</v>
      </c>
      <c r="O2254">
        <v>557028.316052587</v>
      </c>
      <c r="P2254">
        <v>513249.68583771598</v>
      </c>
      <c r="Q2254">
        <v>563798.75600923691</v>
      </c>
      <c r="R2254" s="2">
        <f t="shared" si="105"/>
        <v>0.94253700363917059</v>
      </c>
      <c r="S2254" s="2">
        <f t="shared" si="106"/>
        <v>-8.5378835743433426E-2</v>
      </c>
      <c r="T2254" s="2">
        <f t="shared" si="107"/>
        <v>0.16706793622996735</v>
      </c>
      <c r="U2254">
        <v>702757.71175246604</v>
      </c>
      <c r="V2254">
        <v>637830.31065228302</v>
      </c>
      <c r="W2254">
        <v>425931.77913423802</v>
      </c>
      <c r="X2254">
        <v>722806.12914889795</v>
      </c>
      <c r="Y2254">
        <v>642188.67332609894</v>
      </c>
      <c r="Z2254">
        <v>492162.50568110001</v>
      </c>
      <c r="AA2254">
        <v>3</v>
      </c>
      <c r="AB2254">
        <v>2</v>
      </c>
      <c r="AC2254">
        <v>0</v>
      </c>
      <c r="AD2254">
        <v>2</v>
      </c>
      <c r="AE2254">
        <v>1</v>
      </c>
      <c r="AF2254">
        <v>2</v>
      </c>
    </row>
    <row r="2255" spans="1:32" x14ac:dyDescent="0.2">
      <c r="A2255" t="s">
        <v>4943</v>
      </c>
      <c r="B2255" t="s">
        <v>12204</v>
      </c>
      <c r="C2255">
        <v>7</v>
      </c>
      <c r="D2255">
        <v>5</v>
      </c>
      <c r="E2255">
        <v>300.58</v>
      </c>
      <c r="F2255">
        <v>0.68072932197618596</v>
      </c>
      <c r="G2255">
        <v>120962</v>
      </c>
      <c r="H2255" t="s">
        <v>4944</v>
      </c>
      <c r="I2255" t="s">
        <v>12205</v>
      </c>
      <c r="J2255">
        <v>1120272.5073257</v>
      </c>
      <c r="K2255">
        <v>1063595.5414376301</v>
      </c>
      <c r="L2255">
        <v>1291654.9887144801</v>
      </c>
      <c r="M2255">
        <v>1158507.6791592699</v>
      </c>
      <c r="N2255">
        <v>1096413.99131127</v>
      </c>
      <c r="O2255">
        <v>1217743.2115012</v>
      </c>
      <c r="P2255">
        <v>1269468.9330694999</v>
      </c>
      <c r="Q2255">
        <v>1194542.0452939898</v>
      </c>
      <c r="R2255" s="2">
        <f t="shared" si="105"/>
        <v>1.0311041236782048</v>
      </c>
      <c r="S2255" s="2">
        <f t="shared" si="106"/>
        <v>4.4190027302708254E-2</v>
      </c>
      <c r="T2255" s="2">
        <f t="shared" si="107"/>
        <v>0.16702554203799055</v>
      </c>
      <c r="U2255">
        <v>1168035.59439383</v>
      </c>
      <c r="V2255">
        <v>1063595.5414376301</v>
      </c>
      <c r="W2255">
        <v>1139835.4289887799</v>
      </c>
      <c r="X2255">
        <v>1275916.0311493301</v>
      </c>
      <c r="Y2255">
        <v>1403915.8780789699</v>
      </c>
      <c r="Z2255">
        <v>1217312.01834842</v>
      </c>
      <c r="AA2255">
        <v>2</v>
      </c>
      <c r="AB2255">
        <v>4</v>
      </c>
      <c r="AC2255">
        <v>3</v>
      </c>
      <c r="AD2255">
        <v>4</v>
      </c>
      <c r="AE2255">
        <v>2</v>
      </c>
      <c r="AF2255">
        <v>1</v>
      </c>
    </row>
    <row r="2256" spans="1:32" x14ac:dyDescent="0.2">
      <c r="A2256" t="s">
        <v>4945</v>
      </c>
      <c r="B2256" t="s">
        <v>12206</v>
      </c>
      <c r="C2256">
        <v>5</v>
      </c>
      <c r="D2256">
        <v>5</v>
      </c>
      <c r="E2256">
        <v>193.17</v>
      </c>
      <c r="F2256">
        <v>0.680993392698936</v>
      </c>
      <c r="G2256">
        <v>46146</v>
      </c>
      <c r="H2256" t="s">
        <v>4946</v>
      </c>
      <c r="I2256" t="s">
        <v>12207</v>
      </c>
      <c r="J2256">
        <v>600875.99917354796</v>
      </c>
      <c r="K2256">
        <v>610927.03395709395</v>
      </c>
      <c r="L2256">
        <v>362587.86538855103</v>
      </c>
      <c r="M2256">
        <v>524796.96617306431</v>
      </c>
      <c r="N2256">
        <v>597178.34521882003</v>
      </c>
      <c r="O2256">
        <v>552941.35617442604</v>
      </c>
      <c r="P2256">
        <v>509975.103043799</v>
      </c>
      <c r="Q2256">
        <v>553364.93481234845</v>
      </c>
      <c r="R2256" s="2">
        <f t="shared" si="105"/>
        <v>1.0544362305438009</v>
      </c>
      <c r="S2256" s="2">
        <f t="shared" si="106"/>
        <v>7.6471847469096396E-2</v>
      </c>
      <c r="T2256" s="2">
        <f t="shared" si="107"/>
        <v>0.1668571017851781</v>
      </c>
      <c r="U2256">
        <v>626494.49152965203</v>
      </c>
      <c r="V2256">
        <v>610927.03395709395</v>
      </c>
      <c r="W2256">
        <v>319969.72775417002</v>
      </c>
      <c r="X2256">
        <v>694946.826799114</v>
      </c>
      <c r="Y2256">
        <v>637476.88531379099</v>
      </c>
      <c r="Z2256">
        <v>489022.46114257601</v>
      </c>
      <c r="AA2256">
        <v>2</v>
      </c>
      <c r="AB2256">
        <v>2</v>
      </c>
      <c r="AC2256">
        <v>2</v>
      </c>
      <c r="AD2256">
        <v>3</v>
      </c>
      <c r="AE2256">
        <v>2</v>
      </c>
      <c r="AF2256">
        <v>1</v>
      </c>
    </row>
    <row r="2257" spans="1:32" x14ac:dyDescent="0.2">
      <c r="A2257" t="s">
        <v>4947</v>
      </c>
      <c r="B2257" t="s">
        <v>12208</v>
      </c>
      <c r="C2257">
        <v>3</v>
      </c>
      <c r="D2257">
        <v>3</v>
      </c>
      <c r="E2257">
        <v>221.36</v>
      </c>
      <c r="F2257">
        <v>0.68121637760855103</v>
      </c>
      <c r="G2257">
        <v>29032</v>
      </c>
      <c r="H2257" t="s">
        <v>4948</v>
      </c>
      <c r="I2257" t="s">
        <v>12209</v>
      </c>
      <c r="J2257">
        <v>637847.56497827603</v>
      </c>
      <c r="K2257">
        <v>492286.42164099502</v>
      </c>
      <c r="L2257">
        <v>404247.87932598399</v>
      </c>
      <c r="M2257">
        <v>511460.6219817517</v>
      </c>
      <c r="N2257">
        <v>390710.02135497</v>
      </c>
      <c r="O2257">
        <v>423873.34723409603</v>
      </c>
      <c r="P2257">
        <v>598903.20880172704</v>
      </c>
      <c r="Q2257">
        <v>471162.19246359769</v>
      </c>
      <c r="R2257" s="2">
        <f t="shared" si="105"/>
        <v>0.92120912581302927</v>
      </c>
      <c r="S2257" s="2">
        <f t="shared" si="106"/>
        <v>-0.11839939185474872</v>
      </c>
      <c r="T2257" s="2">
        <f t="shared" si="107"/>
        <v>0.1667149194006888</v>
      </c>
      <c r="U2257">
        <v>665042.34891078505</v>
      </c>
      <c r="V2257">
        <v>492286.42164099502</v>
      </c>
      <c r="W2257">
        <v>356733.074215064</v>
      </c>
      <c r="X2257">
        <v>454676.04730335402</v>
      </c>
      <c r="Y2257">
        <v>488676.52626273199</v>
      </c>
      <c r="Z2257">
        <v>574296.90078272903</v>
      </c>
      <c r="AA2257">
        <v>2</v>
      </c>
      <c r="AB2257">
        <v>2</v>
      </c>
      <c r="AC2257">
        <v>2</v>
      </c>
      <c r="AD2257">
        <v>2</v>
      </c>
      <c r="AE2257">
        <v>2</v>
      </c>
      <c r="AF2257">
        <v>1</v>
      </c>
    </row>
    <row r="2258" spans="1:32" x14ac:dyDescent="0.2">
      <c r="A2258" t="s">
        <v>4949</v>
      </c>
      <c r="B2258" t="s">
        <v>12210</v>
      </c>
      <c r="C2258">
        <v>2</v>
      </c>
      <c r="D2258">
        <v>1</v>
      </c>
      <c r="E2258">
        <v>72.69</v>
      </c>
      <c r="F2258">
        <v>0.68157759984415001</v>
      </c>
      <c r="G2258">
        <v>115977</v>
      </c>
      <c r="H2258" t="s">
        <v>4950</v>
      </c>
      <c r="I2258" t="s">
        <v>12211</v>
      </c>
      <c r="J2258">
        <v>21983.797362158399</v>
      </c>
      <c r="K2258">
        <v>45125.513898623598</v>
      </c>
      <c r="L2258">
        <v>51602.7182506838</v>
      </c>
      <c r="M2258">
        <v>39570.676503821931</v>
      </c>
      <c r="N2258">
        <v>15614.500302325399</v>
      </c>
      <c r="O2258">
        <v>40685.014250546003</v>
      </c>
      <c r="P2258">
        <v>45542.370061549896</v>
      </c>
      <c r="Q2258">
        <v>33947.294871473765</v>
      </c>
      <c r="R2258" s="2">
        <f t="shared" si="105"/>
        <v>0.85789018209468737</v>
      </c>
      <c r="S2258" s="2">
        <f t="shared" si="106"/>
        <v>-0.22113511369803998</v>
      </c>
      <c r="T2258" s="2">
        <f t="shared" si="107"/>
        <v>0.16648469116380077</v>
      </c>
      <c r="U2258">
        <v>22921.0818359187</v>
      </c>
      <c r="V2258">
        <v>45125.513898623598</v>
      </c>
      <c r="W2258">
        <v>45537.397376364999</v>
      </c>
      <c r="X2258">
        <v>18170.865578152701</v>
      </c>
      <c r="Y2258">
        <v>46905.075689805599</v>
      </c>
      <c r="Z2258">
        <v>43671.233675602198</v>
      </c>
      <c r="AA2258">
        <v>0</v>
      </c>
      <c r="AB2258">
        <v>0</v>
      </c>
      <c r="AC2258">
        <v>1</v>
      </c>
      <c r="AD2258">
        <v>1</v>
      </c>
      <c r="AE2258">
        <v>0</v>
      </c>
      <c r="AF2258">
        <v>1</v>
      </c>
    </row>
    <row r="2259" spans="1:32" x14ac:dyDescent="0.2">
      <c r="A2259" t="s">
        <v>4951</v>
      </c>
      <c r="B2259" t="s">
        <v>12212</v>
      </c>
      <c r="C2259">
        <v>10</v>
      </c>
      <c r="D2259">
        <v>9</v>
      </c>
      <c r="E2259">
        <v>546.14</v>
      </c>
      <c r="F2259">
        <v>0.68163986804904697</v>
      </c>
      <c r="G2259">
        <v>29739</v>
      </c>
      <c r="H2259" t="s">
        <v>4952</v>
      </c>
      <c r="I2259" t="s">
        <v>12213</v>
      </c>
      <c r="J2259">
        <v>11296610.114379801</v>
      </c>
      <c r="K2259">
        <v>10865341.7371573</v>
      </c>
      <c r="L2259">
        <v>7349371.8303635595</v>
      </c>
      <c r="M2259">
        <v>9837107.8939668871</v>
      </c>
      <c r="N2259">
        <v>10922132.027488099</v>
      </c>
      <c r="O2259">
        <v>10552770.0006245</v>
      </c>
      <c r="P2259">
        <v>9469356.4323925301</v>
      </c>
      <c r="Q2259">
        <v>10314752.820168376</v>
      </c>
      <c r="R2259" s="2">
        <f t="shared" si="105"/>
        <v>1.0485554221169444</v>
      </c>
      <c r="S2259" s="2">
        <f t="shared" si="106"/>
        <v>6.8403118086997047E-2</v>
      </c>
      <c r="T2259" s="2">
        <f t="shared" si="107"/>
        <v>0.16644501629395717</v>
      </c>
      <c r="U2259">
        <v>11778243.796309499</v>
      </c>
      <c r="V2259">
        <v>10865341.7371573</v>
      </c>
      <c r="W2259">
        <v>6485535.58516258</v>
      </c>
      <c r="X2259">
        <v>12710275.0043667</v>
      </c>
      <c r="Y2259">
        <v>12166112.8731142</v>
      </c>
      <c r="Z2259">
        <v>9080302.0782117806</v>
      </c>
      <c r="AA2259">
        <v>4</v>
      </c>
      <c r="AB2259">
        <v>6</v>
      </c>
      <c r="AC2259">
        <v>4</v>
      </c>
      <c r="AD2259">
        <v>4</v>
      </c>
      <c r="AE2259">
        <v>8</v>
      </c>
      <c r="AF2259">
        <v>4</v>
      </c>
    </row>
    <row r="2260" spans="1:32" x14ac:dyDescent="0.2">
      <c r="A2260" t="s">
        <v>4953</v>
      </c>
      <c r="B2260" t="s">
        <v>12214</v>
      </c>
      <c r="C2260">
        <v>5</v>
      </c>
      <c r="D2260">
        <v>4</v>
      </c>
      <c r="E2260">
        <v>273.60000000000002</v>
      </c>
      <c r="F2260">
        <v>0.68270933162959102</v>
      </c>
      <c r="G2260">
        <v>89635</v>
      </c>
      <c r="H2260" t="s">
        <v>4954</v>
      </c>
      <c r="I2260" t="s">
        <v>12215</v>
      </c>
      <c r="J2260">
        <v>897518.46480578696</v>
      </c>
      <c r="K2260">
        <v>876848.84658542799</v>
      </c>
      <c r="L2260">
        <v>572488.971170609</v>
      </c>
      <c r="M2260">
        <v>782285.42752060795</v>
      </c>
      <c r="N2260">
        <v>1033918.76007798</v>
      </c>
      <c r="O2260">
        <v>802666.58440046501</v>
      </c>
      <c r="P2260">
        <v>694623.317868229</v>
      </c>
      <c r="Q2260">
        <v>843736.22078222467</v>
      </c>
      <c r="R2260" s="2">
        <f t="shared" si="105"/>
        <v>1.0785529054994418</v>
      </c>
      <c r="S2260" s="2">
        <f t="shared" si="106"/>
        <v>0.10909694574236757</v>
      </c>
      <c r="T2260" s="2">
        <f t="shared" si="107"/>
        <v>0.16576416094275448</v>
      </c>
      <c r="U2260">
        <v>935784.37983936002</v>
      </c>
      <c r="V2260">
        <v>876848.84658542799</v>
      </c>
      <c r="W2260">
        <v>505199.31231407402</v>
      </c>
      <c r="X2260">
        <v>1203189.2436102801</v>
      </c>
      <c r="Y2260">
        <v>925380.94402845996</v>
      </c>
      <c r="Z2260">
        <v>666084.29008301802</v>
      </c>
      <c r="AA2260">
        <v>2</v>
      </c>
      <c r="AB2260">
        <v>1</v>
      </c>
      <c r="AC2260">
        <v>2</v>
      </c>
      <c r="AD2260">
        <v>1</v>
      </c>
      <c r="AE2260">
        <v>2</v>
      </c>
      <c r="AF2260">
        <v>2</v>
      </c>
    </row>
    <row r="2261" spans="1:32" x14ac:dyDescent="0.2">
      <c r="A2261" t="s">
        <v>4955</v>
      </c>
      <c r="B2261" t="s">
        <v>12216</v>
      </c>
      <c r="C2261">
        <v>8</v>
      </c>
      <c r="D2261">
        <v>6</v>
      </c>
      <c r="E2261">
        <v>436.1</v>
      </c>
      <c r="F2261">
        <v>0.68285889428282398</v>
      </c>
      <c r="G2261">
        <v>81749</v>
      </c>
      <c r="H2261" t="s">
        <v>4956</v>
      </c>
      <c r="I2261" t="s">
        <v>12217</v>
      </c>
      <c r="J2261">
        <v>607258.649187234</v>
      </c>
      <c r="K2261">
        <v>439579.34060204</v>
      </c>
      <c r="L2261">
        <v>560254.74057817599</v>
      </c>
      <c r="M2261">
        <v>535697.57678915001</v>
      </c>
      <c r="N2261">
        <v>491162.06608536397</v>
      </c>
      <c r="O2261">
        <v>408573.686039138</v>
      </c>
      <c r="P2261">
        <v>1161313.30341225</v>
      </c>
      <c r="Q2261">
        <v>687016.35184558399</v>
      </c>
      <c r="R2261" s="2">
        <f t="shared" si="105"/>
        <v>1.2824705236924991</v>
      </c>
      <c r="S2261" s="2">
        <f t="shared" si="106"/>
        <v>0.35892566730495895</v>
      </c>
      <c r="T2261" s="2">
        <f t="shared" si="107"/>
        <v>0.16566902950365819</v>
      </c>
      <c r="U2261">
        <v>633149.26735766896</v>
      </c>
      <c r="V2261">
        <v>439579.34060204</v>
      </c>
      <c r="W2261">
        <v>494403.07833711198</v>
      </c>
      <c r="X2261">
        <v>571573.83887563599</v>
      </c>
      <c r="Y2261">
        <v>471037.80154805997</v>
      </c>
      <c r="Z2261">
        <v>1113600.0294969301</v>
      </c>
      <c r="AA2261">
        <v>3</v>
      </c>
      <c r="AB2261">
        <v>1</v>
      </c>
      <c r="AC2261">
        <v>3</v>
      </c>
      <c r="AD2261">
        <v>3</v>
      </c>
      <c r="AE2261">
        <v>3</v>
      </c>
      <c r="AF2261">
        <v>6</v>
      </c>
    </row>
    <row r="2262" spans="1:32" x14ac:dyDescent="0.2">
      <c r="A2262" t="s">
        <v>4957</v>
      </c>
      <c r="B2262" t="s">
        <v>12218</v>
      </c>
      <c r="C2262">
        <v>4</v>
      </c>
      <c r="D2262">
        <v>2</v>
      </c>
      <c r="E2262">
        <v>185.43</v>
      </c>
      <c r="F2262">
        <v>0.68294570403286203</v>
      </c>
      <c r="G2262">
        <v>69027</v>
      </c>
      <c r="H2262" t="s">
        <v>4958</v>
      </c>
      <c r="I2262" t="s">
        <v>12219</v>
      </c>
      <c r="J2262">
        <v>485810.34814962099</v>
      </c>
      <c r="K2262">
        <v>435180.61513780698</v>
      </c>
      <c r="L2262">
        <v>301274.29315390601</v>
      </c>
      <c r="M2262">
        <v>407421.75214711134</v>
      </c>
      <c r="N2262">
        <v>391577.12724951498</v>
      </c>
      <c r="O2262">
        <v>382390.38695211499</v>
      </c>
      <c r="P2262">
        <v>349722.27952487097</v>
      </c>
      <c r="Q2262">
        <v>374563.26457550027</v>
      </c>
      <c r="R2262" s="2">
        <f t="shared" si="105"/>
        <v>0.91935018835286297</v>
      </c>
      <c r="S2262" s="2">
        <f t="shared" si="106"/>
        <v>-0.12131359380017442</v>
      </c>
      <c r="T2262" s="2">
        <f t="shared" si="107"/>
        <v>0.16561382249159484</v>
      </c>
      <c r="U2262">
        <v>506522.98887367197</v>
      </c>
      <c r="V2262">
        <v>435180.61513780698</v>
      </c>
      <c r="W2262">
        <v>265862.87838530901</v>
      </c>
      <c r="X2262">
        <v>455685.11351403903</v>
      </c>
      <c r="Y2262">
        <v>440851.51187583298</v>
      </c>
      <c r="Z2262">
        <v>335353.72379728901</v>
      </c>
      <c r="AA2262">
        <v>0</v>
      </c>
      <c r="AB2262">
        <v>0</v>
      </c>
      <c r="AC2262">
        <v>1</v>
      </c>
      <c r="AD2262">
        <v>0</v>
      </c>
      <c r="AE2262">
        <v>0</v>
      </c>
      <c r="AF2262">
        <v>1</v>
      </c>
    </row>
    <row r="2263" spans="1:32" x14ac:dyDescent="0.2">
      <c r="A2263" t="s">
        <v>4959</v>
      </c>
      <c r="B2263" t="s">
        <v>12220</v>
      </c>
      <c r="C2263">
        <v>5</v>
      </c>
      <c r="D2263">
        <v>3</v>
      </c>
      <c r="E2263">
        <v>318.29000000000002</v>
      </c>
      <c r="F2263">
        <v>0.68301884931993895</v>
      </c>
      <c r="G2263">
        <v>39710</v>
      </c>
      <c r="H2263" t="s">
        <v>4960</v>
      </c>
      <c r="I2263" t="s">
        <v>12221</v>
      </c>
      <c r="J2263">
        <v>2770530.8209376</v>
      </c>
      <c r="K2263">
        <v>1118652.9740438201</v>
      </c>
      <c r="L2263">
        <v>2249466.9853018299</v>
      </c>
      <c r="M2263">
        <v>2046216.9267610833</v>
      </c>
      <c r="N2263">
        <v>3391987.7821511002</v>
      </c>
      <c r="O2263">
        <v>1023545.52894269</v>
      </c>
      <c r="P2263">
        <v>1068135.25819282</v>
      </c>
      <c r="Q2263">
        <v>1827889.523095537</v>
      </c>
      <c r="R2263" s="2">
        <f t="shared" si="105"/>
        <v>0.89330192668715114</v>
      </c>
      <c r="S2263" s="2">
        <f t="shared" si="106"/>
        <v>-0.16278022131705841</v>
      </c>
      <c r="T2263" s="2">
        <f t="shared" si="107"/>
        <v>0.16556731089726814</v>
      </c>
      <c r="U2263">
        <v>2888653.0670518801</v>
      </c>
      <c r="V2263">
        <v>1118652.9740438201</v>
      </c>
      <c r="W2263">
        <v>1985067.3659685799</v>
      </c>
      <c r="X2263">
        <v>3947315.1774844099</v>
      </c>
      <c r="Y2263">
        <v>1180028.6024571001</v>
      </c>
      <c r="Z2263">
        <v>1024250.26178141</v>
      </c>
      <c r="AA2263">
        <v>2</v>
      </c>
      <c r="AB2263">
        <v>1</v>
      </c>
      <c r="AC2263">
        <v>1</v>
      </c>
      <c r="AD2263">
        <v>2</v>
      </c>
      <c r="AE2263">
        <v>1</v>
      </c>
      <c r="AF2263">
        <v>1</v>
      </c>
    </row>
    <row r="2264" spans="1:32" x14ac:dyDescent="0.2">
      <c r="A2264" t="s">
        <v>4961</v>
      </c>
      <c r="B2264" t="s">
        <v>12222</v>
      </c>
      <c r="C2264">
        <v>18</v>
      </c>
      <c r="D2264">
        <v>18</v>
      </c>
      <c r="E2264">
        <v>1054.8599999999999</v>
      </c>
      <c r="F2264">
        <v>0.68328663667001999</v>
      </c>
      <c r="G2264">
        <v>45194</v>
      </c>
      <c r="H2264" t="s">
        <v>4962</v>
      </c>
      <c r="I2264" t="s">
        <v>12223</v>
      </c>
      <c r="J2264">
        <v>35183284.876218401</v>
      </c>
      <c r="K2264">
        <v>37382685.782371096</v>
      </c>
      <c r="L2264">
        <v>38629873.395957001</v>
      </c>
      <c r="M2264">
        <v>37065281.351515502</v>
      </c>
      <c r="N2264">
        <v>36767947.579329103</v>
      </c>
      <c r="O2264">
        <v>41445974.571907803</v>
      </c>
      <c r="P2264">
        <v>35749714.438503802</v>
      </c>
      <c r="Q2264">
        <v>37987878.863246903</v>
      </c>
      <c r="R2264" s="2">
        <f t="shared" si="105"/>
        <v>1.024891150912407</v>
      </c>
      <c r="S2264" s="2">
        <f t="shared" si="106"/>
        <v>3.5470695703768367E-2</v>
      </c>
      <c r="T2264" s="2">
        <f t="shared" si="107"/>
        <v>0.16539707287781297</v>
      </c>
      <c r="U2264">
        <v>36683332.666284397</v>
      </c>
      <c r="V2264">
        <v>37382685.782371096</v>
      </c>
      <c r="W2264">
        <v>34089364.961061098</v>
      </c>
      <c r="X2264">
        <v>42787500.087278202</v>
      </c>
      <c r="Y2264">
        <v>47782374.177416101</v>
      </c>
      <c r="Z2264">
        <v>34280915.353547998</v>
      </c>
      <c r="AA2264">
        <v>11</v>
      </c>
      <c r="AB2264">
        <v>15</v>
      </c>
      <c r="AC2264">
        <v>12</v>
      </c>
      <c r="AD2264">
        <v>12</v>
      </c>
      <c r="AE2264">
        <v>13</v>
      </c>
      <c r="AF2264">
        <v>12</v>
      </c>
    </row>
    <row r="2265" spans="1:32" x14ac:dyDescent="0.2">
      <c r="A2265" t="s">
        <v>4963</v>
      </c>
      <c r="B2265" t="s">
        <v>12224</v>
      </c>
      <c r="C2265">
        <v>21</v>
      </c>
      <c r="D2265">
        <v>17</v>
      </c>
      <c r="E2265">
        <v>1141.5</v>
      </c>
      <c r="F2265">
        <v>0.68356020699201803</v>
      </c>
      <c r="G2265">
        <v>53965</v>
      </c>
      <c r="H2265" t="s">
        <v>4964</v>
      </c>
      <c r="I2265" t="s">
        <v>12225</v>
      </c>
      <c r="J2265">
        <v>25059777.032166</v>
      </c>
      <c r="K2265">
        <v>27423088.692267101</v>
      </c>
      <c r="L2265">
        <v>27236144.471108802</v>
      </c>
      <c r="M2265">
        <v>26573003.398513969</v>
      </c>
      <c r="N2265">
        <v>24738814.228790902</v>
      </c>
      <c r="O2265">
        <v>25929348.0718158</v>
      </c>
      <c r="P2265">
        <v>33023524.464349799</v>
      </c>
      <c r="Q2265">
        <v>27897228.921652168</v>
      </c>
      <c r="R2265" s="2">
        <f t="shared" si="105"/>
        <v>1.0498334909034879</v>
      </c>
      <c r="S2265" s="2">
        <f t="shared" si="106"/>
        <v>7.0160527037096798E-2</v>
      </c>
      <c r="T2265" s="2">
        <f t="shared" si="107"/>
        <v>0.16522322738313502</v>
      </c>
      <c r="U2265">
        <v>26128206.636988301</v>
      </c>
      <c r="V2265">
        <v>27423088.692267101</v>
      </c>
      <c r="W2265">
        <v>24034841.1057694</v>
      </c>
      <c r="X2265">
        <v>28788988.389676899</v>
      </c>
      <c r="Y2265">
        <v>29893513.774043199</v>
      </c>
      <c r="Z2265">
        <v>31666732.577279299</v>
      </c>
      <c r="AA2265">
        <v>11</v>
      </c>
      <c r="AB2265">
        <v>11</v>
      </c>
      <c r="AC2265">
        <v>11</v>
      </c>
      <c r="AD2265">
        <v>8</v>
      </c>
      <c r="AE2265">
        <v>13</v>
      </c>
      <c r="AF2265">
        <v>10</v>
      </c>
    </row>
    <row r="2266" spans="1:32" x14ac:dyDescent="0.2">
      <c r="A2266" t="s">
        <v>4967</v>
      </c>
      <c r="B2266" t="s">
        <v>12226</v>
      </c>
      <c r="C2266">
        <v>30</v>
      </c>
      <c r="D2266">
        <v>19</v>
      </c>
      <c r="E2266">
        <v>1621.97</v>
      </c>
      <c r="F2266">
        <v>0.68402129723855398</v>
      </c>
      <c r="G2266">
        <v>69364</v>
      </c>
      <c r="H2266" t="s">
        <v>4968</v>
      </c>
      <c r="I2266" t="s">
        <v>12227</v>
      </c>
      <c r="J2266">
        <v>9333256.2492134608</v>
      </c>
      <c r="K2266">
        <v>8916620.8748151101</v>
      </c>
      <c r="L2266">
        <v>8886578.2724113408</v>
      </c>
      <c r="M2266">
        <v>9045485.132146636</v>
      </c>
      <c r="N2266">
        <v>7848741.2783741001</v>
      </c>
      <c r="O2266">
        <v>10023385.497608401</v>
      </c>
      <c r="P2266">
        <v>10642991.2353484</v>
      </c>
      <c r="Q2266">
        <v>9505039.3371102996</v>
      </c>
      <c r="R2266" s="2">
        <f t="shared" si="105"/>
        <v>1.0508048156898142</v>
      </c>
      <c r="S2266" s="2">
        <f t="shared" si="106"/>
        <v>7.1494717266608721E-2</v>
      </c>
      <c r="T2266" s="2">
        <f t="shared" si="107"/>
        <v>0.16493037616118111</v>
      </c>
      <c r="U2266">
        <v>9731181.8681546208</v>
      </c>
      <c r="V2266">
        <v>8916620.8748151101</v>
      </c>
      <c r="W2266">
        <v>7842060.6476792302</v>
      </c>
      <c r="X2266">
        <v>9133716.7354497295</v>
      </c>
      <c r="Y2266">
        <v>11555794.2916811</v>
      </c>
      <c r="Z2266">
        <v>10205717.370837901</v>
      </c>
      <c r="AA2266">
        <v>10</v>
      </c>
      <c r="AB2266">
        <v>10</v>
      </c>
      <c r="AC2266">
        <v>8</v>
      </c>
      <c r="AD2266">
        <v>12</v>
      </c>
      <c r="AE2266">
        <v>8</v>
      </c>
      <c r="AF2266">
        <v>10</v>
      </c>
    </row>
    <row r="2267" spans="1:32" x14ac:dyDescent="0.2">
      <c r="A2267" t="s">
        <v>4969</v>
      </c>
      <c r="B2267" t="s">
        <v>12228</v>
      </c>
      <c r="C2267">
        <v>8</v>
      </c>
      <c r="D2267">
        <v>8</v>
      </c>
      <c r="E2267">
        <v>645.46</v>
      </c>
      <c r="F2267">
        <v>0.68450215801819903</v>
      </c>
      <c r="G2267">
        <v>19450</v>
      </c>
      <c r="H2267" t="s">
        <v>4970</v>
      </c>
      <c r="I2267" t="s">
        <v>12229</v>
      </c>
      <c r="J2267">
        <v>21598355.305354301</v>
      </c>
      <c r="K2267">
        <v>27322431.366980702</v>
      </c>
      <c r="L2267">
        <v>26848604.376838699</v>
      </c>
      <c r="M2267">
        <v>25256463.683057901</v>
      </c>
      <c r="N2267">
        <v>22427861.8999875</v>
      </c>
      <c r="O2267">
        <v>28489731.1380914</v>
      </c>
      <c r="P2267">
        <v>28670705.722403701</v>
      </c>
      <c r="Q2267">
        <v>26529432.920160871</v>
      </c>
      <c r="R2267" s="2">
        <f t="shared" si="105"/>
        <v>1.0504017210436662</v>
      </c>
      <c r="S2267" s="2">
        <f t="shared" si="106"/>
        <v>7.0941185146872712E-2</v>
      </c>
      <c r="T2267" s="2">
        <f t="shared" si="107"/>
        <v>0.16462517833507767</v>
      </c>
      <c r="U2267">
        <v>22519206.364567298</v>
      </c>
      <c r="V2267">
        <v>27322431.366980702</v>
      </c>
      <c r="W2267">
        <v>23692852.0038325</v>
      </c>
      <c r="X2267">
        <v>26099692.971241198</v>
      </c>
      <c r="Y2267">
        <v>32845336.7912107</v>
      </c>
      <c r="Z2267">
        <v>27492752.080213301</v>
      </c>
      <c r="AA2267">
        <v>8</v>
      </c>
      <c r="AB2267">
        <v>8</v>
      </c>
      <c r="AC2267">
        <v>6</v>
      </c>
      <c r="AD2267">
        <v>6</v>
      </c>
      <c r="AE2267">
        <v>10</v>
      </c>
      <c r="AF2267">
        <v>8</v>
      </c>
    </row>
    <row r="2268" spans="1:32" x14ac:dyDescent="0.2">
      <c r="A2268" t="s">
        <v>4971</v>
      </c>
      <c r="B2268" t="s">
        <v>12230</v>
      </c>
      <c r="C2268">
        <v>6</v>
      </c>
      <c r="D2268">
        <v>6</v>
      </c>
      <c r="E2268">
        <v>221.91</v>
      </c>
      <c r="F2268">
        <v>0.68488710413151299</v>
      </c>
      <c r="G2268">
        <v>30030</v>
      </c>
      <c r="H2268" t="s">
        <v>4972</v>
      </c>
      <c r="I2268" t="s">
        <v>12231</v>
      </c>
      <c r="J2268">
        <v>2193438.3799251299</v>
      </c>
      <c r="K2268">
        <v>3105246.1648617401</v>
      </c>
      <c r="L2268">
        <v>3044518.5473649302</v>
      </c>
      <c r="M2268">
        <v>2781067.6973839332</v>
      </c>
      <c r="N2268">
        <v>2644726.1654954199</v>
      </c>
      <c r="O2268">
        <v>3127684.3733075</v>
      </c>
      <c r="P2268">
        <v>2944964.8215632099</v>
      </c>
      <c r="Q2268">
        <v>2905791.7867887099</v>
      </c>
      <c r="R2268" s="2">
        <f t="shared" si="105"/>
        <v>1.0448475560383161</v>
      </c>
      <c r="S2268" s="2">
        <f t="shared" si="106"/>
        <v>6.3292467482490275E-2</v>
      </c>
      <c r="T2268" s="2">
        <f t="shared" si="107"/>
        <v>0.16438101112584524</v>
      </c>
      <c r="U2268">
        <v>2286956.1513904301</v>
      </c>
      <c r="V2268">
        <v>3105246.1648617401</v>
      </c>
      <c r="W2268">
        <v>2686669.5323600201</v>
      </c>
      <c r="X2268">
        <v>3077713.8373799599</v>
      </c>
      <c r="Y2268">
        <v>3605855.2507903301</v>
      </c>
      <c r="Z2268">
        <v>2823969.1240289002</v>
      </c>
      <c r="AA2268">
        <v>3</v>
      </c>
      <c r="AB2268">
        <v>3</v>
      </c>
      <c r="AC2268">
        <v>2</v>
      </c>
      <c r="AD2268">
        <v>2</v>
      </c>
      <c r="AE2268">
        <v>1</v>
      </c>
      <c r="AF2268">
        <v>2</v>
      </c>
    </row>
    <row r="2269" spans="1:32" x14ac:dyDescent="0.2">
      <c r="A2269" t="s">
        <v>4973</v>
      </c>
      <c r="B2269" t="s">
        <v>12232</v>
      </c>
      <c r="C2269">
        <v>1</v>
      </c>
      <c r="D2269">
        <v>1</v>
      </c>
      <c r="E2269">
        <v>36.21</v>
      </c>
      <c r="F2269">
        <v>0.68510472962883295</v>
      </c>
      <c r="G2269">
        <v>33408</v>
      </c>
      <c r="H2269" t="s">
        <v>4974</v>
      </c>
      <c r="I2269" t="s">
        <v>12233</v>
      </c>
      <c r="J2269">
        <v>341590.19110909401</v>
      </c>
      <c r="K2269">
        <v>473116.72392740397</v>
      </c>
      <c r="L2269">
        <v>391065.596362332</v>
      </c>
      <c r="M2269">
        <v>401924.17046627664</v>
      </c>
      <c r="N2269">
        <v>430978.94515415101</v>
      </c>
      <c r="O2269">
        <v>417254.54568178201</v>
      </c>
      <c r="P2269">
        <v>399074.16352127399</v>
      </c>
      <c r="Q2269">
        <v>415769.218119069</v>
      </c>
      <c r="R2269" s="2">
        <f t="shared" si="105"/>
        <v>1.0344469147917394</v>
      </c>
      <c r="S2269" s="2">
        <f t="shared" si="106"/>
        <v>4.8859611624444757E-2</v>
      </c>
      <c r="T2269" s="2">
        <f t="shared" si="107"/>
        <v>0.16424303431303014</v>
      </c>
      <c r="U2269">
        <v>356153.970843822</v>
      </c>
      <c r="V2269">
        <v>473116.72392740397</v>
      </c>
      <c r="W2269">
        <v>345100.22079196799</v>
      </c>
      <c r="X2269">
        <v>501537.694308659</v>
      </c>
      <c r="Y2269">
        <v>481045.82012913597</v>
      </c>
      <c r="Z2269">
        <v>382677.95517623</v>
      </c>
      <c r="AA2269">
        <v>1</v>
      </c>
      <c r="AB2269">
        <v>1</v>
      </c>
      <c r="AC2269">
        <v>1</v>
      </c>
      <c r="AD2269">
        <v>0</v>
      </c>
      <c r="AE2269">
        <v>1</v>
      </c>
      <c r="AF2269">
        <v>1</v>
      </c>
    </row>
    <row r="2270" spans="1:32" x14ac:dyDescent="0.2">
      <c r="A2270" t="s">
        <v>4975</v>
      </c>
      <c r="B2270" t="s">
        <v>12234</v>
      </c>
      <c r="C2270">
        <v>1</v>
      </c>
      <c r="D2270">
        <v>1</v>
      </c>
      <c r="E2270">
        <v>62.45</v>
      </c>
      <c r="F2270">
        <v>0.68517459084145105</v>
      </c>
      <c r="G2270">
        <v>30519</v>
      </c>
      <c r="H2270" t="s">
        <v>4976</v>
      </c>
      <c r="I2270" t="s">
        <v>12235</v>
      </c>
      <c r="J2270">
        <v>473364.301101094</v>
      </c>
      <c r="K2270">
        <v>571437.03053112305</v>
      </c>
      <c r="L2270">
        <v>302795.12343760702</v>
      </c>
      <c r="M2270">
        <v>449198.81835660804</v>
      </c>
      <c r="N2270">
        <v>484264.18478763697</v>
      </c>
      <c r="O2270">
        <v>614276.21485926304</v>
      </c>
      <c r="P2270">
        <v>375045.95125565998</v>
      </c>
      <c r="Q2270">
        <v>491195.45030085341</v>
      </c>
      <c r="R2270" s="2">
        <f t="shared" si="105"/>
        <v>1.0934923028023311</v>
      </c>
      <c r="S2270" s="2">
        <f t="shared" si="106"/>
        <v>0.12894306515236278</v>
      </c>
      <c r="T2270" s="2">
        <f t="shared" si="107"/>
        <v>0.16419875087575986</v>
      </c>
      <c r="U2270">
        <v>493546.30162381398</v>
      </c>
      <c r="V2270">
        <v>571437.03053112305</v>
      </c>
      <c r="W2270">
        <v>267204.952123255</v>
      </c>
      <c r="X2270">
        <v>563546.65443756699</v>
      </c>
      <c r="Y2270">
        <v>708188.822916153</v>
      </c>
      <c r="Z2270">
        <v>359636.95684345899</v>
      </c>
      <c r="AA2270">
        <v>0</v>
      </c>
      <c r="AB2270">
        <v>1</v>
      </c>
      <c r="AC2270">
        <v>0</v>
      </c>
      <c r="AD2270">
        <v>0</v>
      </c>
      <c r="AE2270">
        <v>1</v>
      </c>
      <c r="AF2270">
        <v>0</v>
      </c>
    </row>
    <row r="2271" spans="1:32" x14ac:dyDescent="0.2">
      <c r="A2271" t="s">
        <v>4979</v>
      </c>
      <c r="B2271" t="s">
        <v>12236</v>
      </c>
      <c r="C2271">
        <v>3</v>
      </c>
      <c r="D2271">
        <v>2</v>
      </c>
      <c r="E2271">
        <v>116.42</v>
      </c>
      <c r="F2271">
        <v>0.68530996973668101</v>
      </c>
      <c r="G2271">
        <v>25070</v>
      </c>
      <c r="H2271" t="s">
        <v>4980</v>
      </c>
      <c r="I2271" t="s">
        <v>12237</v>
      </c>
      <c r="J2271">
        <v>772922.04190493806</v>
      </c>
      <c r="K2271">
        <v>872948.77829677099</v>
      </c>
      <c r="L2271">
        <v>1165388.2634239399</v>
      </c>
      <c r="M2271">
        <v>937086.3612085497</v>
      </c>
      <c r="N2271">
        <v>860423.77083497902</v>
      </c>
      <c r="O2271">
        <v>940599.89576330897</v>
      </c>
      <c r="P2271">
        <v>821715.44351423299</v>
      </c>
      <c r="Q2271">
        <v>874246.37003750692</v>
      </c>
      <c r="R2271" s="2">
        <f t="shared" si="105"/>
        <v>0.93294108870606252</v>
      </c>
      <c r="S2271" s="2">
        <f t="shared" si="106"/>
        <v>-0.10014211103966597</v>
      </c>
      <c r="T2271" s="2">
        <f t="shared" si="107"/>
        <v>0.16411295011733182</v>
      </c>
      <c r="U2271">
        <v>805875.75856135297</v>
      </c>
      <c r="V2271">
        <v>872948.77829677099</v>
      </c>
      <c r="W2271">
        <v>1028409.94134228</v>
      </c>
      <c r="X2271">
        <v>1001290.10710393</v>
      </c>
      <c r="Y2271">
        <v>1084401.9626712899</v>
      </c>
      <c r="Z2271">
        <v>787954.75729661598</v>
      </c>
      <c r="AA2271">
        <v>1</v>
      </c>
      <c r="AB2271">
        <v>0</v>
      </c>
      <c r="AC2271">
        <v>1</v>
      </c>
      <c r="AD2271">
        <v>1</v>
      </c>
      <c r="AE2271">
        <v>0</v>
      </c>
      <c r="AF2271">
        <v>0</v>
      </c>
    </row>
    <row r="2272" spans="1:32" x14ac:dyDescent="0.2">
      <c r="A2272" t="s">
        <v>4981</v>
      </c>
      <c r="B2272" t="s">
        <v>12238</v>
      </c>
      <c r="C2272">
        <v>8</v>
      </c>
      <c r="D2272">
        <v>8</v>
      </c>
      <c r="E2272">
        <v>449.96</v>
      </c>
      <c r="F2272">
        <v>0.68569621989851803</v>
      </c>
      <c r="G2272">
        <v>68469</v>
      </c>
      <c r="H2272" t="s">
        <v>4982</v>
      </c>
      <c r="I2272" t="s">
        <v>12239</v>
      </c>
      <c r="J2272">
        <v>3945827.6795640001</v>
      </c>
      <c r="K2272">
        <v>3533133.1808755398</v>
      </c>
      <c r="L2272">
        <v>6531615.1830400098</v>
      </c>
      <c r="M2272">
        <v>4670192.0144931832</v>
      </c>
      <c r="N2272">
        <v>2975190.79508805</v>
      </c>
      <c r="O2272">
        <v>4312953.4835405899</v>
      </c>
      <c r="P2272">
        <v>5131106.9104326703</v>
      </c>
      <c r="Q2272">
        <v>4139750.39635377</v>
      </c>
      <c r="R2272" s="2">
        <f t="shared" si="105"/>
        <v>0.88641974109559651</v>
      </c>
      <c r="S2272" s="2">
        <f t="shared" si="106"/>
        <v>-0.17393808346463502</v>
      </c>
      <c r="T2272" s="2">
        <f t="shared" si="107"/>
        <v>0.16386824470370751</v>
      </c>
      <c r="U2272">
        <v>4114058.9891627301</v>
      </c>
      <c r="V2272">
        <v>3533133.1808755398</v>
      </c>
      <c r="W2272">
        <v>5763897.0616756296</v>
      </c>
      <c r="X2272">
        <v>3462281.2744671102</v>
      </c>
      <c r="Y2272">
        <v>4972332.2780787097</v>
      </c>
      <c r="Z2272">
        <v>4920292.2157357903</v>
      </c>
      <c r="AA2272">
        <v>7</v>
      </c>
      <c r="AB2272">
        <v>8</v>
      </c>
      <c r="AC2272">
        <v>5</v>
      </c>
      <c r="AD2272">
        <v>5</v>
      </c>
      <c r="AE2272">
        <v>5</v>
      </c>
      <c r="AF2272">
        <v>4</v>
      </c>
    </row>
    <row r="2273" spans="1:32" x14ac:dyDescent="0.2">
      <c r="A2273" t="s">
        <v>4983</v>
      </c>
      <c r="B2273" t="s">
        <v>12240</v>
      </c>
      <c r="C2273">
        <v>3</v>
      </c>
      <c r="D2273">
        <v>3</v>
      </c>
      <c r="E2273">
        <v>131.46</v>
      </c>
      <c r="F2273">
        <v>0.68606363103329404</v>
      </c>
      <c r="G2273">
        <v>46558</v>
      </c>
      <c r="H2273" t="s">
        <v>4984</v>
      </c>
      <c r="I2273" t="s">
        <v>12241</v>
      </c>
      <c r="J2273">
        <v>332843.62122411397</v>
      </c>
      <c r="K2273">
        <v>476460.803116959</v>
      </c>
      <c r="L2273">
        <v>271364.67143613897</v>
      </c>
      <c r="M2273">
        <v>360223.03192573733</v>
      </c>
      <c r="N2273">
        <v>411190.91529093799</v>
      </c>
      <c r="O2273">
        <v>238225.10995326401</v>
      </c>
      <c r="P2273">
        <v>326187.2537681</v>
      </c>
      <c r="Q2273">
        <v>325201.09300410066</v>
      </c>
      <c r="R2273" s="2">
        <f t="shared" si="105"/>
        <v>0.9027770691551541</v>
      </c>
      <c r="S2273" s="2">
        <f t="shared" si="106"/>
        <v>-0.14755832083733067</v>
      </c>
      <c r="T2273" s="2">
        <f t="shared" si="107"/>
        <v>0.1636356024782768</v>
      </c>
      <c r="U2273">
        <v>347034.48885376798</v>
      </c>
      <c r="V2273">
        <v>476460.803116959</v>
      </c>
      <c r="W2273">
        <v>239468.79730372399</v>
      </c>
      <c r="X2273">
        <v>478510.01979208301</v>
      </c>
      <c r="Y2273">
        <v>274645.76378808002</v>
      </c>
      <c r="Z2273">
        <v>312785.649101216</v>
      </c>
      <c r="AA2273">
        <v>2</v>
      </c>
      <c r="AB2273">
        <v>2</v>
      </c>
      <c r="AC2273">
        <v>2</v>
      </c>
      <c r="AD2273">
        <v>2</v>
      </c>
      <c r="AE2273">
        <v>2</v>
      </c>
      <c r="AF2273">
        <v>1</v>
      </c>
    </row>
    <row r="2274" spans="1:32" x14ac:dyDescent="0.2">
      <c r="A2274" t="s">
        <v>4987</v>
      </c>
      <c r="B2274" t="s">
        <v>12242</v>
      </c>
      <c r="C2274">
        <v>2</v>
      </c>
      <c r="D2274">
        <v>2</v>
      </c>
      <c r="E2274">
        <v>103.64</v>
      </c>
      <c r="F2274">
        <v>0.68649778106805603</v>
      </c>
      <c r="G2274">
        <v>48354</v>
      </c>
      <c r="H2274" t="s">
        <v>4988</v>
      </c>
      <c r="I2274" t="s">
        <v>12243</v>
      </c>
      <c r="J2274">
        <v>601983.31902566704</v>
      </c>
      <c r="K2274">
        <v>375365.51794624201</v>
      </c>
      <c r="L2274">
        <v>139586.37897119299</v>
      </c>
      <c r="M2274">
        <v>372311.73864770069</v>
      </c>
      <c r="N2274">
        <v>371630.93773807603</v>
      </c>
      <c r="O2274">
        <v>374731.39977124002</v>
      </c>
      <c r="P2274">
        <v>102404.737555776</v>
      </c>
      <c r="Q2274">
        <v>282922.35835503071</v>
      </c>
      <c r="R2274" s="2">
        <f t="shared" si="105"/>
        <v>0.75990716645855072</v>
      </c>
      <c r="S2274" s="2">
        <f t="shared" si="106"/>
        <v>-0.39610491142364906</v>
      </c>
      <c r="T2274" s="2">
        <f t="shared" si="107"/>
        <v>0.16336086217297466</v>
      </c>
      <c r="U2274">
        <v>627649.02222927695</v>
      </c>
      <c r="V2274">
        <v>375365.51794624201</v>
      </c>
      <c r="W2274">
        <v>123179.56539924799</v>
      </c>
      <c r="X2274">
        <v>432473.38586401998</v>
      </c>
      <c r="Y2274">
        <v>432021.59304592002</v>
      </c>
      <c r="Z2274">
        <v>98197.375701857003</v>
      </c>
      <c r="AA2274">
        <v>1</v>
      </c>
      <c r="AB2274">
        <v>1</v>
      </c>
      <c r="AC2274">
        <v>0</v>
      </c>
      <c r="AD2274">
        <v>1</v>
      </c>
      <c r="AE2274">
        <v>0</v>
      </c>
      <c r="AF2274">
        <v>0</v>
      </c>
    </row>
    <row r="2275" spans="1:32" x14ac:dyDescent="0.2">
      <c r="A2275" t="s">
        <v>4989</v>
      </c>
      <c r="B2275" t="s">
        <v>12244</v>
      </c>
      <c r="C2275">
        <v>8</v>
      </c>
      <c r="D2275">
        <v>1</v>
      </c>
      <c r="E2275">
        <v>445.99</v>
      </c>
      <c r="F2275">
        <v>0.68719675765486699</v>
      </c>
      <c r="G2275">
        <v>35235</v>
      </c>
      <c r="H2275" t="s">
        <v>4990</v>
      </c>
      <c r="I2275" t="s">
        <v>12245</v>
      </c>
      <c r="J2275">
        <v>309932.70504905097</v>
      </c>
      <c r="K2275">
        <v>590421.952913997</v>
      </c>
      <c r="L2275">
        <v>824781.02643129404</v>
      </c>
      <c r="M2275">
        <v>575045.22813144734</v>
      </c>
      <c r="N2275">
        <v>785123.16802069801</v>
      </c>
      <c r="O2275">
        <v>491712.45225805399</v>
      </c>
      <c r="P2275">
        <v>590916.52509056497</v>
      </c>
      <c r="Q2275">
        <v>622584.04845643893</v>
      </c>
      <c r="R2275" s="2">
        <f t="shared" si="105"/>
        <v>1.0826697066584907</v>
      </c>
      <c r="S2275" s="2">
        <f t="shared" si="106"/>
        <v>0.11459318270246091</v>
      </c>
      <c r="T2275" s="2">
        <f t="shared" si="107"/>
        <v>0.16291889826866748</v>
      </c>
      <c r="U2275">
        <v>323146.76027196902</v>
      </c>
      <c r="V2275">
        <v>590421.952913997</v>
      </c>
      <c r="W2275">
        <v>727837.26559967303</v>
      </c>
      <c r="X2275">
        <v>913661.48593771399</v>
      </c>
      <c r="Y2275">
        <v>566887.10120027699</v>
      </c>
      <c r="Z2275">
        <v>566638.35490178503</v>
      </c>
      <c r="AA2275">
        <v>1</v>
      </c>
      <c r="AB2275">
        <v>0</v>
      </c>
      <c r="AC2275">
        <v>1</v>
      </c>
      <c r="AD2275">
        <v>1</v>
      </c>
      <c r="AE2275">
        <v>0</v>
      </c>
      <c r="AF2275">
        <v>1</v>
      </c>
    </row>
    <row r="2276" spans="1:32" x14ac:dyDescent="0.2">
      <c r="A2276" t="s">
        <v>4993</v>
      </c>
      <c r="B2276" t="s">
        <v>12246</v>
      </c>
      <c r="C2276">
        <v>19</v>
      </c>
      <c r="D2276">
        <v>19</v>
      </c>
      <c r="E2276">
        <v>1604.02</v>
      </c>
      <c r="F2276">
        <v>0.68721603515668805</v>
      </c>
      <c r="G2276">
        <v>69020</v>
      </c>
      <c r="H2276" t="s">
        <v>4994</v>
      </c>
      <c r="I2276" t="s">
        <v>12247</v>
      </c>
      <c r="J2276">
        <v>22888461.300551001</v>
      </c>
      <c r="K2276">
        <v>21960314.416541498</v>
      </c>
      <c r="L2276">
        <v>19895107.2178386</v>
      </c>
      <c r="M2276">
        <v>21581294.311643701</v>
      </c>
      <c r="N2276">
        <v>22878395.222656898</v>
      </c>
      <c r="O2276">
        <v>21979751.521472499</v>
      </c>
      <c r="P2276">
        <v>17689591.1206006</v>
      </c>
      <c r="Q2276">
        <v>20849245.954909999</v>
      </c>
      <c r="R2276" s="2">
        <f t="shared" si="105"/>
        <v>0.96607949707915608</v>
      </c>
      <c r="S2276" s="2">
        <f t="shared" si="106"/>
        <v>-4.9786183959949958E-2</v>
      </c>
      <c r="T2276" s="2">
        <f t="shared" si="107"/>
        <v>0.16290671544745086</v>
      </c>
      <c r="U2276">
        <v>23864316.338325299</v>
      </c>
      <c r="V2276">
        <v>21960314.416541498</v>
      </c>
      <c r="W2276">
        <v>17556660.461624</v>
      </c>
      <c r="X2276">
        <v>26623986.434765302</v>
      </c>
      <c r="Y2276">
        <v>25340089.655835699</v>
      </c>
      <c r="Z2276">
        <v>16962803.350145102</v>
      </c>
      <c r="AA2276">
        <v>13</v>
      </c>
      <c r="AB2276">
        <v>15</v>
      </c>
      <c r="AC2276">
        <v>18</v>
      </c>
      <c r="AD2276">
        <v>18</v>
      </c>
      <c r="AE2276">
        <v>17</v>
      </c>
      <c r="AF2276">
        <v>15</v>
      </c>
    </row>
    <row r="2277" spans="1:32" x14ac:dyDescent="0.2">
      <c r="A2277" t="s">
        <v>4995</v>
      </c>
      <c r="B2277" t="s">
        <v>12248</v>
      </c>
      <c r="C2277">
        <v>30</v>
      </c>
      <c r="D2277">
        <v>23</v>
      </c>
      <c r="E2277">
        <v>1475.17</v>
      </c>
      <c r="F2277">
        <v>0.68789730028277196</v>
      </c>
      <c r="G2277">
        <v>133344</v>
      </c>
      <c r="H2277" t="s">
        <v>4996</v>
      </c>
      <c r="I2277" t="s">
        <v>12249</v>
      </c>
      <c r="J2277">
        <v>9563563.1758407205</v>
      </c>
      <c r="K2277">
        <v>10072914.791313</v>
      </c>
      <c r="L2277">
        <v>10869026.851504499</v>
      </c>
      <c r="M2277">
        <v>10168501.606219405</v>
      </c>
      <c r="N2277">
        <v>9313773.9615410697</v>
      </c>
      <c r="O2277">
        <v>11260796.2607358</v>
      </c>
      <c r="P2277">
        <v>10926570.5291637</v>
      </c>
      <c r="Q2277">
        <v>10500380.25048019</v>
      </c>
      <c r="R2277" s="2">
        <f t="shared" si="105"/>
        <v>1.0326379103935821</v>
      </c>
      <c r="S2277" s="2">
        <f t="shared" si="106"/>
        <v>4.6334468670804846E-2</v>
      </c>
      <c r="T2277" s="2">
        <f t="shared" si="107"/>
        <v>0.16247639497632627</v>
      </c>
      <c r="U2277">
        <v>9971307.9858420696</v>
      </c>
      <c r="V2277">
        <v>10072914.791313</v>
      </c>
      <c r="W2277">
        <v>9591494.6268316507</v>
      </c>
      <c r="X2277">
        <v>10838600.749539001</v>
      </c>
      <c r="Y2277">
        <v>12982384.562645299</v>
      </c>
      <c r="Z2277">
        <v>10477645.6343216</v>
      </c>
      <c r="AA2277">
        <v>12</v>
      </c>
      <c r="AB2277">
        <v>10</v>
      </c>
      <c r="AC2277">
        <v>11</v>
      </c>
      <c r="AD2277">
        <v>10</v>
      </c>
      <c r="AE2277">
        <v>13</v>
      </c>
      <c r="AF2277">
        <v>15</v>
      </c>
    </row>
    <row r="2278" spans="1:32" x14ac:dyDescent="0.2">
      <c r="A2278" t="s">
        <v>4997</v>
      </c>
      <c r="B2278" t="s">
        <v>12250</v>
      </c>
      <c r="C2278">
        <v>6</v>
      </c>
      <c r="D2278">
        <v>6</v>
      </c>
      <c r="E2278">
        <v>261.47000000000003</v>
      </c>
      <c r="F2278">
        <v>0.68816089209158604</v>
      </c>
      <c r="G2278">
        <v>51845</v>
      </c>
      <c r="H2278" t="s">
        <v>4998</v>
      </c>
      <c r="I2278" t="s">
        <v>12251</v>
      </c>
      <c r="J2278">
        <v>2440214.7961355001</v>
      </c>
      <c r="K2278">
        <v>2497779.5167839201</v>
      </c>
      <c r="L2278">
        <v>2320208.5969753801</v>
      </c>
      <c r="M2278">
        <v>2419400.9699649331</v>
      </c>
      <c r="N2278">
        <v>2834797.57152555</v>
      </c>
      <c r="O2278">
        <v>2644181.9320231201</v>
      </c>
      <c r="P2278">
        <v>2120450.19697564</v>
      </c>
      <c r="Q2278">
        <v>2533143.2335081035</v>
      </c>
      <c r="R2278" s="2">
        <f t="shared" si="105"/>
        <v>1.0470125725149309</v>
      </c>
      <c r="S2278" s="2">
        <f t="shared" si="106"/>
        <v>6.6278766238195605E-2</v>
      </c>
      <c r="T2278" s="2">
        <f t="shared" si="107"/>
        <v>0.16231001179561863</v>
      </c>
      <c r="U2278">
        <v>2544253.9392998698</v>
      </c>
      <c r="V2278">
        <v>2497779.5167839201</v>
      </c>
      <c r="W2278">
        <v>2047494.0944632599</v>
      </c>
      <c r="X2278">
        <v>3298903.23840803</v>
      </c>
      <c r="Y2278">
        <v>3048433.3345783898</v>
      </c>
      <c r="Z2278">
        <v>2033330.1917412099</v>
      </c>
      <c r="AA2278">
        <v>4</v>
      </c>
      <c r="AB2278">
        <v>5</v>
      </c>
      <c r="AC2278">
        <v>3</v>
      </c>
      <c r="AD2278">
        <v>2</v>
      </c>
      <c r="AE2278">
        <v>4</v>
      </c>
      <c r="AF2278">
        <v>2</v>
      </c>
    </row>
    <row r="2279" spans="1:32" x14ac:dyDescent="0.2">
      <c r="A2279" t="s">
        <v>4999</v>
      </c>
      <c r="B2279" t="s">
        <v>12252</v>
      </c>
      <c r="C2279">
        <v>3</v>
      </c>
      <c r="D2279">
        <v>3</v>
      </c>
      <c r="E2279">
        <v>185.71</v>
      </c>
      <c r="F2279">
        <v>0.68825253401821296</v>
      </c>
      <c r="G2279">
        <v>48596</v>
      </c>
      <c r="H2279" t="s">
        <v>5000</v>
      </c>
      <c r="I2279" t="s">
        <v>12253</v>
      </c>
      <c r="J2279">
        <v>1112417.0225452399</v>
      </c>
      <c r="K2279">
        <v>896085.50414573296</v>
      </c>
      <c r="L2279">
        <v>710839.43721126101</v>
      </c>
      <c r="M2279">
        <v>906447.32130074466</v>
      </c>
      <c r="N2279">
        <v>1080725.7114192899</v>
      </c>
      <c r="O2279">
        <v>821606.26188169199</v>
      </c>
      <c r="P2279">
        <v>971531.06765276694</v>
      </c>
      <c r="Q2279">
        <v>957954.34698458295</v>
      </c>
      <c r="R2279" s="2">
        <f t="shared" si="105"/>
        <v>1.0568229664024227</v>
      </c>
      <c r="S2279" s="2">
        <f t="shared" si="106"/>
        <v>7.9733724039219953E-2</v>
      </c>
      <c r="T2279" s="2">
        <f t="shared" si="107"/>
        <v>0.16225218093993399</v>
      </c>
      <c r="U2279">
        <v>1159845.18913548</v>
      </c>
      <c r="V2279">
        <v>896085.50414573296</v>
      </c>
      <c r="W2279">
        <v>627288.23248864303</v>
      </c>
      <c r="X2279">
        <v>1257659.30697948</v>
      </c>
      <c r="Y2279">
        <v>947216.18292813795</v>
      </c>
      <c r="Z2279">
        <v>931615.11404062901</v>
      </c>
      <c r="AA2279">
        <v>3</v>
      </c>
      <c r="AB2279">
        <v>1</v>
      </c>
      <c r="AC2279">
        <v>2</v>
      </c>
      <c r="AD2279">
        <v>1</v>
      </c>
      <c r="AE2279">
        <v>2</v>
      </c>
      <c r="AF2279">
        <v>3</v>
      </c>
    </row>
    <row r="2280" spans="1:32" x14ac:dyDescent="0.2">
      <c r="A2280" t="s">
        <v>5001</v>
      </c>
      <c r="B2280" t="s">
        <v>12254</v>
      </c>
      <c r="C2280">
        <v>13</v>
      </c>
      <c r="D2280">
        <v>12</v>
      </c>
      <c r="E2280">
        <v>857.97</v>
      </c>
      <c r="F2280">
        <v>0.68834578041781502</v>
      </c>
      <c r="G2280">
        <v>23699</v>
      </c>
      <c r="H2280" t="s">
        <v>5002</v>
      </c>
      <c r="I2280" t="s">
        <v>12255</v>
      </c>
      <c r="J2280">
        <v>19664323.8314295</v>
      </c>
      <c r="K2280">
        <v>19884013.462982502</v>
      </c>
      <c r="L2280">
        <v>25633797.188736401</v>
      </c>
      <c r="M2280">
        <v>21727378.161049467</v>
      </c>
      <c r="N2280">
        <v>23260285.324950799</v>
      </c>
      <c r="O2280">
        <v>21938433.877776001</v>
      </c>
      <c r="P2280">
        <v>22028691.736334201</v>
      </c>
      <c r="Q2280">
        <v>22409136.979687002</v>
      </c>
      <c r="R2280" s="2">
        <f t="shared" si="105"/>
        <v>1.0313778686772119</v>
      </c>
      <c r="S2280" s="2">
        <f t="shared" si="106"/>
        <v>4.4572993608662528E-2</v>
      </c>
      <c r="T2280" s="2">
        <f t="shared" si="107"/>
        <v>0.16219334548090172</v>
      </c>
      <c r="U2280">
        <v>20502716.9948381</v>
      </c>
      <c r="V2280">
        <v>19884013.462982502</v>
      </c>
      <c r="W2280">
        <v>22620831.7782401</v>
      </c>
      <c r="X2280">
        <v>27068398.588856202</v>
      </c>
      <c r="Y2280">
        <v>25292455.2321884</v>
      </c>
      <c r="Z2280">
        <v>21123629.338681798</v>
      </c>
      <c r="AA2280">
        <v>11</v>
      </c>
      <c r="AB2280">
        <v>10</v>
      </c>
      <c r="AC2280">
        <v>12</v>
      </c>
      <c r="AD2280">
        <v>6</v>
      </c>
      <c r="AE2280">
        <v>10</v>
      </c>
      <c r="AF2280">
        <v>13</v>
      </c>
    </row>
    <row r="2281" spans="1:32" x14ac:dyDescent="0.2">
      <c r="A2281" t="s">
        <v>5005</v>
      </c>
      <c r="B2281" t="s">
        <v>12256</v>
      </c>
      <c r="C2281">
        <v>10</v>
      </c>
      <c r="D2281">
        <v>9</v>
      </c>
      <c r="E2281">
        <v>463.37</v>
      </c>
      <c r="F2281">
        <v>0.688833744917974</v>
      </c>
      <c r="G2281">
        <v>106917</v>
      </c>
      <c r="H2281" t="s">
        <v>5006</v>
      </c>
      <c r="I2281" t="s">
        <v>12257</v>
      </c>
      <c r="J2281">
        <v>3001595.9006811599</v>
      </c>
      <c r="K2281">
        <v>3331978.7245936799</v>
      </c>
      <c r="L2281">
        <v>4077964.3266708301</v>
      </c>
      <c r="M2281">
        <v>3470512.9839818901</v>
      </c>
      <c r="N2281">
        <v>2838656.01931088</v>
      </c>
      <c r="O2281">
        <v>3318479.9363332898</v>
      </c>
      <c r="P2281">
        <v>3712678.2704652501</v>
      </c>
      <c r="Q2281">
        <v>3289938.0753698065</v>
      </c>
      <c r="R2281" s="2">
        <f t="shared" si="105"/>
        <v>0.94796881341590566</v>
      </c>
      <c r="S2281" s="2">
        <f t="shared" si="106"/>
        <v>-7.7088497230388839E-2</v>
      </c>
      <c r="T2281" s="2">
        <f t="shared" si="107"/>
        <v>0.1618855856068207</v>
      </c>
      <c r="U2281">
        <v>3129569.6618955801</v>
      </c>
      <c r="V2281">
        <v>3331978.7245936799</v>
      </c>
      <c r="W2281">
        <v>3598645.3490323499</v>
      </c>
      <c r="X2281">
        <v>3303393.3812041702</v>
      </c>
      <c r="Y2281">
        <v>3825820.2794343499</v>
      </c>
      <c r="Z2281">
        <v>3560140.5919958102</v>
      </c>
      <c r="AA2281">
        <v>4</v>
      </c>
      <c r="AB2281">
        <v>4</v>
      </c>
      <c r="AC2281">
        <v>5</v>
      </c>
      <c r="AD2281">
        <v>4</v>
      </c>
      <c r="AE2281">
        <v>4</v>
      </c>
      <c r="AF2281">
        <v>3</v>
      </c>
    </row>
    <row r="2282" spans="1:32" x14ac:dyDescent="0.2">
      <c r="A2282" t="s">
        <v>5007</v>
      </c>
      <c r="B2282" t="s">
        <v>12258</v>
      </c>
      <c r="C2282">
        <v>3</v>
      </c>
      <c r="D2282">
        <v>3</v>
      </c>
      <c r="E2282">
        <v>69.73</v>
      </c>
      <c r="F2282">
        <v>0.68893137696523699</v>
      </c>
      <c r="G2282">
        <v>42175</v>
      </c>
      <c r="H2282" t="s">
        <v>5008</v>
      </c>
      <c r="I2282" t="s">
        <v>12259</v>
      </c>
      <c r="J2282">
        <v>624073.28606722201</v>
      </c>
      <c r="K2282">
        <v>347276.72155942</v>
      </c>
      <c r="L2282">
        <v>293380.15429553803</v>
      </c>
      <c r="M2282">
        <v>421576.72064072668</v>
      </c>
      <c r="N2282">
        <v>341314.131165103</v>
      </c>
      <c r="O2282">
        <v>355034.00239569298</v>
      </c>
      <c r="P2282">
        <v>388841.46170051501</v>
      </c>
      <c r="Q2282">
        <v>361729.86508710374</v>
      </c>
      <c r="R2282" s="2">
        <f t="shared" si="105"/>
        <v>0.85804041678898768</v>
      </c>
      <c r="S2282" s="2">
        <f t="shared" si="106"/>
        <v>-0.22088248943790806</v>
      </c>
      <c r="T2282" s="2">
        <f t="shared" si="107"/>
        <v>0.16182403511642035</v>
      </c>
      <c r="U2282">
        <v>650680.80031434004</v>
      </c>
      <c r="V2282">
        <v>347276.72155942</v>
      </c>
      <c r="W2282">
        <v>258896.607027444</v>
      </c>
      <c r="X2282">
        <v>397193.19076777902</v>
      </c>
      <c r="Y2282">
        <v>409312.79149302898</v>
      </c>
      <c r="Z2282">
        <v>372865.670226124</v>
      </c>
      <c r="AA2282">
        <v>1</v>
      </c>
      <c r="AB2282">
        <v>0</v>
      </c>
      <c r="AC2282">
        <v>1</v>
      </c>
      <c r="AD2282">
        <v>3</v>
      </c>
      <c r="AE2282">
        <v>1</v>
      </c>
      <c r="AF2282">
        <v>2</v>
      </c>
    </row>
    <row r="2283" spans="1:32" x14ac:dyDescent="0.2">
      <c r="A2283" t="s">
        <v>5009</v>
      </c>
      <c r="B2283" t="s">
        <v>12260</v>
      </c>
      <c r="C2283">
        <v>8</v>
      </c>
      <c r="D2283">
        <v>2</v>
      </c>
      <c r="E2283">
        <v>437.37</v>
      </c>
      <c r="F2283">
        <v>0.68914101359685997</v>
      </c>
      <c r="G2283">
        <v>32919</v>
      </c>
      <c r="H2283" t="s">
        <v>5010</v>
      </c>
      <c r="I2283" t="s">
        <v>12261</v>
      </c>
      <c r="J2283">
        <v>999554.82222872495</v>
      </c>
      <c r="K2283">
        <v>656155.70177269296</v>
      </c>
      <c r="L2283">
        <v>502304.99683664303</v>
      </c>
      <c r="M2283">
        <v>719338.50694602029</v>
      </c>
      <c r="N2283">
        <v>818337.34367967199</v>
      </c>
      <c r="O2283">
        <v>646135.42716010904</v>
      </c>
      <c r="P2283">
        <v>822960.31850859802</v>
      </c>
      <c r="Q2283">
        <v>762477.69644945965</v>
      </c>
      <c r="R2283" s="2">
        <f t="shared" si="105"/>
        <v>1.0599706384224981</v>
      </c>
      <c r="S2283" s="2">
        <f t="shared" si="106"/>
        <v>8.4024302157398645E-2</v>
      </c>
      <c r="T2283" s="2">
        <f t="shared" si="107"/>
        <v>0.16169190267745057</v>
      </c>
      <c r="U2283">
        <v>1042171.08183635</v>
      </c>
      <c r="V2283">
        <v>656155.70177269296</v>
      </c>
      <c r="W2283">
        <v>443264.677142873</v>
      </c>
      <c r="X2283">
        <v>952313.39983203704</v>
      </c>
      <c r="Y2283">
        <v>744918.77845177602</v>
      </c>
      <c r="Z2283">
        <v>789148.48583341297</v>
      </c>
      <c r="AA2283">
        <v>2</v>
      </c>
      <c r="AB2283">
        <v>2</v>
      </c>
      <c r="AC2283">
        <v>2</v>
      </c>
      <c r="AD2283">
        <v>1</v>
      </c>
      <c r="AE2283">
        <v>2</v>
      </c>
      <c r="AF2283">
        <v>2</v>
      </c>
    </row>
    <row r="2284" spans="1:32" x14ac:dyDescent="0.2">
      <c r="A2284" t="s">
        <v>5011</v>
      </c>
      <c r="B2284" t="s">
        <v>12262</v>
      </c>
      <c r="C2284">
        <v>12</v>
      </c>
      <c r="D2284">
        <v>1</v>
      </c>
      <c r="E2284">
        <v>639.47</v>
      </c>
      <c r="F2284">
        <v>0.68915907153023803</v>
      </c>
      <c r="G2284">
        <v>61322</v>
      </c>
      <c r="H2284" t="s">
        <v>5012</v>
      </c>
      <c r="I2284" t="s">
        <v>12263</v>
      </c>
      <c r="J2284">
        <v>56147.693932216403</v>
      </c>
      <c r="K2284">
        <v>9674.6807861373709</v>
      </c>
      <c r="L2284">
        <v>457095.51832391199</v>
      </c>
      <c r="M2284">
        <v>174305.96434742192</v>
      </c>
      <c r="N2284">
        <v>17296.707200880701</v>
      </c>
      <c r="O2284">
        <v>5365.3289092986597</v>
      </c>
      <c r="P2284">
        <v>318740.29278125701</v>
      </c>
      <c r="Q2284">
        <v>113800.77629714546</v>
      </c>
      <c r="R2284" s="2">
        <f t="shared" si="105"/>
        <v>0.65287941650878245</v>
      </c>
      <c r="S2284" s="2">
        <f t="shared" si="106"/>
        <v>-0.615111536912051</v>
      </c>
      <c r="T2284" s="2">
        <f t="shared" si="107"/>
        <v>0.16168052277418313</v>
      </c>
      <c r="U2284">
        <v>58541.564331090303</v>
      </c>
      <c r="V2284">
        <v>9674.6807861373709</v>
      </c>
      <c r="W2284">
        <v>403369.06586496899</v>
      </c>
      <c r="X2284">
        <v>20128.4790039078</v>
      </c>
      <c r="Y2284">
        <v>6185.5983886739996</v>
      </c>
      <c r="Z2284">
        <v>305644.65110330802</v>
      </c>
      <c r="AA2284">
        <v>0</v>
      </c>
      <c r="AB2284">
        <v>0</v>
      </c>
      <c r="AC2284">
        <v>1</v>
      </c>
      <c r="AD2284">
        <v>0</v>
      </c>
      <c r="AE2284">
        <v>0</v>
      </c>
      <c r="AF2284">
        <v>1</v>
      </c>
    </row>
    <row r="2285" spans="1:32" x14ac:dyDescent="0.2">
      <c r="A2285" t="s">
        <v>5013</v>
      </c>
      <c r="B2285" t="s">
        <v>12264</v>
      </c>
      <c r="C2285">
        <v>33</v>
      </c>
      <c r="D2285">
        <v>32</v>
      </c>
      <c r="E2285">
        <v>2157.34</v>
      </c>
      <c r="F2285">
        <v>0.68925525907282603</v>
      </c>
      <c r="G2285">
        <v>75442</v>
      </c>
      <c r="H2285" t="s">
        <v>5014</v>
      </c>
      <c r="I2285" t="s">
        <v>12265</v>
      </c>
      <c r="J2285">
        <v>48282168.297563702</v>
      </c>
      <c r="K2285">
        <v>59701476.078310303</v>
      </c>
      <c r="L2285">
        <v>57715187.728007801</v>
      </c>
      <c r="M2285">
        <v>55232944.034627266</v>
      </c>
      <c r="N2285">
        <v>52224710.054560401</v>
      </c>
      <c r="O2285">
        <v>65795228.016355</v>
      </c>
      <c r="P2285">
        <v>54825149.643609703</v>
      </c>
      <c r="Q2285">
        <v>57615029.238175035</v>
      </c>
      <c r="R2285" s="2">
        <f t="shared" si="105"/>
        <v>1.043127978151126</v>
      </c>
      <c r="S2285" s="2">
        <f t="shared" si="106"/>
        <v>6.0916168516791602E-2</v>
      </c>
      <c r="T2285" s="2">
        <f t="shared" si="107"/>
        <v>0.16161991150786914</v>
      </c>
      <c r="U2285">
        <v>50340690.124310799</v>
      </c>
      <c r="V2285">
        <v>59701476.078310303</v>
      </c>
      <c r="W2285">
        <v>50931414.6098684</v>
      </c>
      <c r="X2285">
        <v>60774803.412574902</v>
      </c>
      <c r="Y2285">
        <v>75854223.157700807</v>
      </c>
      <c r="Z2285">
        <v>52572624.5285457</v>
      </c>
      <c r="AA2285">
        <v>21</v>
      </c>
      <c r="AB2285">
        <v>24</v>
      </c>
      <c r="AC2285">
        <v>24</v>
      </c>
      <c r="AD2285">
        <v>29</v>
      </c>
      <c r="AE2285">
        <v>26</v>
      </c>
      <c r="AF2285">
        <v>26</v>
      </c>
    </row>
    <row r="2286" spans="1:32" x14ac:dyDescent="0.2">
      <c r="A2286" t="s">
        <v>5015</v>
      </c>
      <c r="B2286" t="s">
        <v>12266</v>
      </c>
      <c r="C2286">
        <v>10</v>
      </c>
      <c r="D2286">
        <v>8</v>
      </c>
      <c r="E2286">
        <v>450.5</v>
      </c>
      <c r="F2286">
        <v>0.68941376455525705</v>
      </c>
      <c r="G2286">
        <v>7492</v>
      </c>
      <c r="H2286" t="s">
        <v>5016</v>
      </c>
      <c r="I2286" t="s">
        <v>12267</v>
      </c>
      <c r="J2286">
        <v>143130109.58928499</v>
      </c>
      <c r="K2286">
        <v>159340168.784632</v>
      </c>
      <c r="L2286">
        <v>227531797.26807201</v>
      </c>
      <c r="M2286">
        <v>176667358.54732966</v>
      </c>
      <c r="N2286">
        <v>114306293.127046</v>
      </c>
      <c r="O2286">
        <v>226389734.487418</v>
      </c>
      <c r="P2286">
        <v>146388948.22551399</v>
      </c>
      <c r="Q2286">
        <v>162361658.61332598</v>
      </c>
      <c r="R2286" s="2">
        <f t="shared" si="105"/>
        <v>0.9190246571203976</v>
      </c>
      <c r="S2286" s="2">
        <f t="shared" si="106"/>
        <v>-0.1218245258342994</v>
      </c>
      <c r="T2286" s="2">
        <f t="shared" si="107"/>
        <v>0.16152004989424798</v>
      </c>
      <c r="U2286">
        <v>149232496.14405701</v>
      </c>
      <c r="V2286">
        <v>159340168.784632</v>
      </c>
      <c r="W2286">
        <v>200787985.966562</v>
      </c>
      <c r="X2286">
        <v>133020221.39249299</v>
      </c>
      <c r="Y2286">
        <v>261000956.424265</v>
      </c>
      <c r="Z2286">
        <v>140374467.92606601</v>
      </c>
      <c r="AA2286">
        <v>3</v>
      </c>
      <c r="AB2286">
        <v>4</v>
      </c>
      <c r="AC2286">
        <v>5</v>
      </c>
      <c r="AD2286">
        <v>3</v>
      </c>
      <c r="AE2286">
        <v>7</v>
      </c>
      <c r="AF2286">
        <v>3</v>
      </c>
    </row>
    <row r="2287" spans="1:32" x14ac:dyDescent="0.2">
      <c r="A2287" t="s">
        <v>5017</v>
      </c>
      <c r="B2287" t="s">
        <v>12268</v>
      </c>
      <c r="C2287">
        <v>5</v>
      </c>
      <c r="D2287">
        <v>2</v>
      </c>
      <c r="E2287">
        <v>118.42</v>
      </c>
      <c r="F2287">
        <v>0.68958305538482401</v>
      </c>
      <c r="G2287">
        <v>176126</v>
      </c>
      <c r="H2287" t="s">
        <v>5018</v>
      </c>
      <c r="I2287" t="s">
        <v>12269</v>
      </c>
      <c r="J2287">
        <v>92477.872846627797</v>
      </c>
      <c r="K2287">
        <v>101489.847054837</v>
      </c>
      <c r="L2287">
        <v>62004.3774902679</v>
      </c>
      <c r="M2287">
        <v>85324.032463910888</v>
      </c>
      <c r="N2287">
        <v>157224.84120785099</v>
      </c>
      <c r="O2287">
        <v>48682.197519941699</v>
      </c>
      <c r="P2287">
        <v>43170.081134735301</v>
      </c>
      <c r="Q2287">
        <v>83025.70662084267</v>
      </c>
      <c r="R2287" s="2">
        <f t="shared" si="105"/>
        <v>0.97306355810081613</v>
      </c>
      <c r="S2287" s="2">
        <f t="shared" si="106"/>
        <v>-3.9394053537556345E-2</v>
      </c>
      <c r="T2287" s="2">
        <f t="shared" si="107"/>
        <v>0.1614134186498187</v>
      </c>
      <c r="U2287">
        <v>96420.689137990004</v>
      </c>
      <c r="V2287">
        <v>101489.847054837</v>
      </c>
      <c r="W2287">
        <v>54716.458213149599</v>
      </c>
      <c r="X2287">
        <v>182965.28225810701</v>
      </c>
      <c r="Y2287">
        <v>56124.895160588298</v>
      </c>
      <c r="Z2287">
        <v>41396.411703690203</v>
      </c>
      <c r="AA2287">
        <v>0</v>
      </c>
      <c r="AB2287">
        <v>1</v>
      </c>
      <c r="AC2287">
        <v>1</v>
      </c>
      <c r="AD2287">
        <v>1</v>
      </c>
      <c r="AE2287">
        <v>0</v>
      </c>
      <c r="AF2287">
        <v>0</v>
      </c>
    </row>
    <row r="2288" spans="1:32" x14ac:dyDescent="0.2">
      <c r="A2288" t="s">
        <v>5021</v>
      </c>
      <c r="B2288" t="s">
        <v>12270</v>
      </c>
      <c r="C2288">
        <v>15</v>
      </c>
      <c r="D2288">
        <v>15</v>
      </c>
      <c r="E2288">
        <v>656.36</v>
      </c>
      <c r="F2288">
        <v>0.69002560090221698</v>
      </c>
      <c r="G2288">
        <v>139790</v>
      </c>
      <c r="H2288" t="s">
        <v>5022</v>
      </c>
      <c r="I2288" t="s">
        <v>12271</v>
      </c>
      <c r="J2288">
        <v>5651912.2208986403</v>
      </c>
      <c r="K2288">
        <v>6462068.9977557799</v>
      </c>
      <c r="L2288">
        <v>4198947.5099541098</v>
      </c>
      <c r="M2288">
        <v>5437642.9095361764</v>
      </c>
      <c r="N2288">
        <v>5966150.5731035499</v>
      </c>
      <c r="O2288">
        <v>5958114.3351682099</v>
      </c>
      <c r="P2288">
        <v>5143288.8811951298</v>
      </c>
      <c r="Q2288">
        <v>5689184.5964889629</v>
      </c>
      <c r="R2288" s="2">
        <f t="shared" si="105"/>
        <v>1.0462593243318072</v>
      </c>
      <c r="S2288" s="2">
        <f t="shared" si="106"/>
        <v>6.5240480225859848E-2</v>
      </c>
      <c r="T2288" s="2">
        <f t="shared" si="107"/>
        <v>0.16113479603910799</v>
      </c>
      <c r="U2288">
        <v>5892882.8541534403</v>
      </c>
      <c r="V2288">
        <v>6462068.9977557799</v>
      </c>
      <c r="W2288">
        <v>3705408.3157866402</v>
      </c>
      <c r="X2288">
        <v>6942913.1886300799</v>
      </c>
      <c r="Y2288">
        <v>6869010.8386979597</v>
      </c>
      <c r="Z2288">
        <v>4931973.6827098997</v>
      </c>
      <c r="AA2288">
        <v>6</v>
      </c>
      <c r="AB2288">
        <v>10</v>
      </c>
      <c r="AC2288">
        <v>7</v>
      </c>
      <c r="AD2288">
        <v>5</v>
      </c>
      <c r="AE2288">
        <v>7</v>
      </c>
      <c r="AF2288">
        <v>11</v>
      </c>
    </row>
    <row r="2289" spans="1:32" x14ac:dyDescent="0.2">
      <c r="A2289" t="s">
        <v>5023</v>
      </c>
      <c r="B2289" t="s">
        <v>12272</v>
      </c>
      <c r="C2289">
        <v>11</v>
      </c>
      <c r="D2289">
        <v>11</v>
      </c>
      <c r="E2289">
        <v>605.66</v>
      </c>
      <c r="F2289">
        <v>0.69018723124702197</v>
      </c>
      <c r="G2289">
        <v>25132</v>
      </c>
      <c r="H2289" t="s">
        <v>5024</v>
      </c>
      <c r="I2289" t="s">
        <v>12273</v>
      </c>
      <c r="J2289">
        <v>13164402.726946199</v>
      </c>
      <c r="K2289">
        <v>14416227.942842299</v>
      </c>
      <c r="L2289">
        <v>16600191.427438701</v>
      </c>
      <c r="M2289">
        <v>14726940.699075734</v>
      </c>
      <c r="N2289">
        <v>13408519.0743312</v>
      </c>
      <c r="O2289">
        <v>15365633.646562999</v>
      </c>
      <c r="P2289">
        <v>13811009.9626926</v>
      </c>
      <c r="Q2289">
        <v>14195054.227862267</v>
      </c>
      <c r="R2289" s="2">
        <f t="shared" si="105"/>
        <v>0.96388343770224805</v>
      </c>
      <c r="S2289" s="2">
        <f t="shared" si="106"/>
        <v>-5.3069402806116737E-2</v>
      </c>
      <c r="T2289" s="2">
        <f t="shared" si="107"/>
        <v>0.16103307960010271</v>
      </c>
      <c r="U2289">
        <v>13725670.1949376</v>
      </c>
      <c r="V2289">
        <v>14416227.942842299</v>
      </c>
      <c r="W2289">
        <v>14649025.074274801</v>
      </c>
      <c r="X2289">
        <v>15603726.8554463</v>
      </c>
      <c r="Y2289">
        <v>17714783.255954999</v>
      </c>
      <c r="Z2289">
        <v>13243576.093244201</v>
      </c>
      <c r="AA2289">
        <v>6</v>
      </c>
      <c r="AB2289">
        <v>6</v>
      </c>
      <c r="AC2289">
        <v>7</v>
      </c>
      <c r="AD2289">
        <v>9</v>
      </c>
      <c r="AE2289">
        <v>7</v>
      </c>
      <c r="AF2289">
        <v>7</v>
      </c>
    </row>
    <row r="2290" spans="1:32" x14ac:dyDescent="0.2">
      <c r="A2290" t="s">
        <v>5025</v>
      </c>
      <c r="B2290" t="s">
        <v>12274</v>
      </c>
      <c r="C2290">
        <v>7</v>
      </c>
      <c r="D2290">
        <v>5</v>
      </c>
      <c r="E2290">
        <v>283.48</v>
      </c>
      <c r="F2290">
        <v>0.69040878606982903</v>
      </c>
      <c r="G2290">
        <v>13327</v>
      </c>
      <c r="H2290" t="s">
        <v>5026</v>
      </c>
      <c r="I2290" t="s">
        <v>12275</v>
      </c>
      <c r="J2290">
        <v>6813582.9644283596</v>
      </c>
      <c r="K2290">
        <v>7876038.8432486802</v>
      </c>
      <c r="L2290">
        <v>8489076.5142803397</v>
      </c>
      <c r="M2290">
        <v>7726232.7739857929</v>
      </c>
      <c r="N2290">
        <v>5666083.6326049203</v>
      </c>
      <c r="O2290">
        <v>9165013.0147783104</v>
      </c>
      <c r="P2290">
        <v>7205721.2368547199</v>
      </c>
      <c r="Q2290">
        <v>7345605.9614126505</v>
      </c>
      <c r="R2290" s="2">
        <f t="shared" si="105"/>
        <v>0.95073578240423817</v>
      </c>
      <c r="S2290" s="2">
        <f t="shared" si="106"/>
        <v>-7.2883635376241582E-2</v>
      </c>
      <c r="T2290" s="2">
        <f t="shared" si="107"/>
        <v>0.16089369047163463</v>
      </c>
      <c r="U2290">
        <v>7104081.7084819898</v>
      </c>
      <c r="V2290">
        <v>7876038.8432486802</v>
      </c>
      <c r="W2290">
        <v>7491280.7637614897</v>
      </c>
      <c r="X2290">
        <v>6593720.0710356496</v>
      </c>
      <c r="Y2290">
        <v>10566190.9446292</v>
      </c>
      <c r="Z2290">
        <v>6909669.7319582403</v>
      </c>
      <c r="AA2290">
        <v>3</v>
      </c>
      <c r="AB2290">
        <v>3</v>
      </c>
      <c r="AC2290">
        <v>4</v>
      </c>
      <c r="AD2290">
        <v>3</v>
      </c>
      <c r="AE2290">
        <v>3</v>
      </c>
      <c r="AF2290">
        <v>3</v>
      </c>
    </row>
    <row r="2291" spans="1:32" x14ac:dyDescent="0.2">
      <c r="A2291" t="s">
        <v>5027</v>
      </c>
      <c r="B2291" t="s">
        <v>12276</v>
      </c>
      <c r="C2291">
        <v>4</v>
      </c>
      <c r="D2291">
        <v>4</v>
      </c>
      <c r="E2291">
        <v>214.01</v>
      </c>
      <c r="F2291">
        <v>0.69187002139666698</v>
      </c>
      <c r="G2291">
        <v>52861</v>
      </c>
      <c r="H2291" t="s">
        <v>5028</v>
      </c>
      <c r="I2291" t="s">
        <v>12277</v>
      </c>
      <c r="J2291">
        <v>1266408.78934088</v>
      </c>
      <c r="K2291">
        <v>1155078.6177290101</v>
      </c>
      <c r="L2291">
        <v>1633778.81837417</v>
      </c>
      <c r="M2291">
        <v>1351755.4084813532</v>
      </c>
      <c r="N2291">
        <v>1213069.4528004001</v>
      </c>
      <c r="O2291">
        <v>1328506.2590793399</v>
      </c>
      <c r="P2291">
        <v>1293087.5417607401</v>
      </c>
      <c r="Q2291">
        <v>1278221.0845468268</v>
      </c>
      <c r="R2291" s="2">
        <f t="shared" si="105"/>
        <v>0.94560086575341351</v>
      </c>
      <c r="S2291" s="2">
        <f t="shared" si="106"/>
        <v>-8.0696738498836865E-2</v>
      </c>
      <c r="T2291" s="2">
        <f t="shared" si="107"/>
        <v>0.15997548689045868</v>
      </c>
      <c r="U2291">
        <v>1320402.4318462401</v>
      </c>
      <c r="V2291">
        <v>1155078.6177290101</v>
      </c>
      <c r="W2291">
        <v>1441746.438937</v>
      </c>
      <c r="X2291">
        <v>1411670.0206228599</v>
      </c>
      <c r="Y2291">
        <v>1531612.7518785601</v>
      </c>
      <c r="Z2291">
        <v>1239960.2419225001</v>
      </c>
      <c r="AA2291">
        <v>3</v>
      </c>
      <c r="AB2291">
        <v>3</v>
      </c>
      <c r="AC2291">
        <v>1</v>
      </c>
      <c r="AD2291">
        <v>2</v>
      </c>
      <c r="AE2291">
        <v>2</v>
      </c>
      <c r="AF2291">
        <v>4</v>
      </c>
    </row>
    <row r="2292" spans="1:32" x14ac:dyDescent="0.2">
      <c r="A2292" t="s">
        <v>5029</v>
      </c>
      <c r="B2292" t="s">
        <v>12278</v>
      </c>
      <c r="C2292">
        <v>3</v>
      </c>
      <c r="D2292">
        <v>3</v>
      </c>
      <c r="E2292">
        <v>129.91999999999999</v>
      </c>
      <c r="F2292">
        <v>0.691984764929926</v>
      </c>
      <c r="G2292">
        <v>24700</v>
      </c>
      <c r="H2292" t="s">
        <v>5030</v>
      </c>
      <c r="I2292" t="s">
        <v>12279</v>
      </c>
      <c r="J2292">
        <v>638899.83438238502</v>
      </c>
      <c r="K2292">
        <v>544887.87226552004</v>
      </c>
      <c r="L2292">
        <v>713510.289673983</v>
      </c>
      <c r="M2292">
        <v>632432.66544062935</v>
      </c>
      <c r="N2292">
        <v>612607.54764171899</v>
      </c>
      <c r="O2292">
        <v>642568.97272738896</v>
      </c>
      <c r="P2292">
        <v>706907.71705757501</v>
      </c>
      <c r="Q2292">
        <v>654028.07914222765</v>
      </c>
      <c r="R2292" s="2">
        <f t="shared" si="105"/>
        <v>1.0341465817338076</v>
      </c>
      <c r="S2292" s="2">
        <f t="shared" si="106"/>
        <v>4.8440690249060413E-2</v>
      </c>
      <c r="T2292" s="2">
        <f t="shared" si="107"/>
        <v>0.15990346707460074</v>
      </c>
      <c r="U2292">
        <v>666139.48207334499</v>
      </c>
      <c r="V2292">
        <v>544887.87226552004</v>
      </c>
      <c r="W2292">
        <v>629645.15619443997</v>
      </c>
      <c r="X2292">
        <v>712902.058012172</v>
      </c>
      <c r="Y2292">
        <v>740807.07250322204</v>
      </c>
      <c r="Z2292">
        <v>677863.97714887105</v>
      </c>
      <c r="AA2292">
        <v>1</v>
      </c>
      <c r="AB2292">
        <v>2</v>
      </c>
      <c r="AC2292">
        <v>2</v>
      </c>
      <c r="AD2292">
        <v>0</v>
      </c>
      <c r="AE2292">
        <v>2</v>
      </c>
      <c r="AF2292">
        <v>0</v>
      </c>
    </row>
    <row r="2293" spans="1:32" x14ac:dyDescent="0.2">
      <c r="A2293" t="s">
        <v>5031</v>
      </c>
      <c r="B2293" t="s">
        <v>12280</v>
      </c>
      <c r="C2293">
        <v>21</v>
      </c>
      <c r="D2293">
        <v>8</v>
      </c>
      <c r="E2293">
        <v>1194.22</v>
      </c>
      <c r="F2293">
        <v>0.69212234688209395</v>
      </c>
      <c r="G2293">
        <v>42255</v>
      </c>
      <c r="H2293" t="s">
        <v>5032</v>
      </c>
      <c r="I2293" t="s">
        <v>12281</v>
      </c>
      <c r="J2293">
        <v>13231554.220223101</v>
      </c>
      <c r="K2293">
        <v>10898628.448637901</v>
      </c>
      <c r="L2293">
        <v>12123072.6811112</v>
      </c>
      <c r="M2293">
        <v>12084418.449990734</v>
      </c>
      <c r="N2293">
        <v>13567793.815473201</v>
      </c>
      <c r="O2293">
        <v>11946883.770474</v>
      </c>
      <c r="P2293">
        <v>11816853.726588801</v>
      </c>
      <c r="Q2293">
        <v>12443843.770845333</v>
      </c>
      <c r="R2293" s="2">
        <f t="shared" si="105"/>
        <v>1.029742872802859</v>
      </c>
      <c r="S2293" s="2">
        <f t="shared" si="106"/>
        <v>4.2284140862586854E-2</v>
      </c>
      <c r="T2293" s="2">
        <f t="shared" si="107"/>
        <v>0.15981712826119115</v>
      </c>
      <c r="U2293">
        <v>13795684.708237899</v>
      </c>
      <c r="V2293">
        <v>10898628.448637901</v>
      </c>
      <c r="W2293">
        <v>10698141.4316289</v>
      </c>
      <c r="X2293">
        <v>15789077.6419107</v>
      </c>
      <c r="Y2293">
        <v>13773363.432062101</v>
      </c>
      <c r="Z2293">
        <v>11331350.997034799</v>
      </c>
      <c r="AA2293">
        <v>7</v>
      </c>
      <c r="AB2293">
        <v>9</v>
      </c>
      <c r="AC2293">
        <v>9</v>
      </c>
      <c r="AD2293">
        <v>8</v>
      </c>
      <c r="AE2293">
        <v>6</v>
      </c>
      <c r="AF2293">
        <v>6</v>
      </c>
    </row>
    <row r="2294" spans="1:32" x14ac:dyDescent="0.2">
      <c r="A2294" t="s">
        <v>5033</v>
      </c>
      <c r="B2294" t="s">
        <v>12282</v>
      </c>
      <c r="C2294">
        <v>2</v>
      </c>
      <c r="D2294">
        <v>2</v>
      </c>
      <c r="E2294">
        <v>122.57</v>
      </c>
      <c r="F2294">
        <v>0.692565266093772</v>
      </c>
      <c r="G2294">
        <v>40487</v>
      </c>
      <c r="H2294" t="s">
        <v>5034</v>
      </c>
      <c r="I2294" t="s">
        <v>12283</v>
      </c>
      <c r="J2294">
        <v>295907.94669148</v>
      </c>
      <c r="K2294">
        <v>351058.18890940398</v>
      </c>
      <c r="L2294">
        <v>388327.779758477</v>
      </c>
      <c r="M2294">
        <v>345097.97178645368</v>
      </c>
      <c r="N2294">
        <v>318487.28963607998</v>
      </c>
      <c r="O2294">
        <v>344427.97704004397</v>
      </c>
      <c r="P2294">
        <v>331015.89056027198</v>
      </c>
      <c r="Q2294">
        <v>331310.38574546529</v>
      </c>
      <c r="R2294" s="2">
        <f t="shared" si="105"/>
        <v>0.96004732809754056</v>
      </c>
      <c r="S2294" s="2">
        <f t="shared" si="106"/>
        <v>-5.8822565794645551E-2</v>
      </c>
      <c r="T2294" s="2">
        <f t="shared" si="107"/>
        <v>0.15953929321115015</v>
      </c>
      <c r="U2294">
        <v>308524.05297772301</v>
      </c>
      <c r="V2294">
        <v>351058.18890940398</v>
      </c>
      <c r="W2294">
        <v>342684.20382891299</v>
      </c>
      <c r="X2294">
        <v>370629.19826294697</v>
      </c>
      <c r="Y2294">
        <v>397085.281407592</v>
      </c>
      <c r="Z2294">
        <v>317415.89837020601</v>
      </c>
      <c r="AA2294">
        <v>1</v>
      </c>
      <c r="AB2294">
        <v>1</v>
      </c>
      <c r="AC2294">
        <v>2</v>
      </c>
      <c r="AD2294">
        <v>1</v>
      </c>
      <c r="AE2294">
        <v>0</v>
      </c>
      <c r="AF2294">
        <v>1</v>
      </c>
    </row>
    <row r="2295" spans="1:32" x14ac:dyDescent="0.2">
      <c r="A2295" t="s">
        <v>5037</v>
      </c>
      <c r="B2295" t="s">
        <v>12284</v>
      </c>
      <c r="C2295">
        <v>7</v>
      </c>
      <c r="D2295">
        <v>5</v>
      </c>
      <c r="E2295">
        <v>203.81</v>
      </c>
      <c r="F2295">
        <v>0.69267879809201105</v>
      </c>
      <c r="G2295">
        <v>164195</v>
      </c>
      <c r="H2295" t="s">
        <v>5038</v>
      </c>
      <c r="I2295" t="s">
        <v>12285</v>
      </c>
      <c r="J2295">
        <v>413141.31608750898</v>
      </c>
      <c r="K2295">
        <v>366173.73611100903</v>
      </c>
      <c r="L2295">
        <v>665079.80296043097</v>
      </c>
      <c r="M2295">
        <v>481464.95171964966</v>
      </c>
      <c r="N2295">
        <v>451977.76486654999</v>
      </c>
      <c r="O2295">
        <v>469273.14383534098</v>
      </c>
      <c r="P2295">
        <v>617732.00219409098</v>
      </c>
      <c r="Q2295">
        <v>512994.30363199394</v>
      </c>
      <c r="R2295" s="2">
        <f t="shared" si="105"/>
        <v>1.0654862867997572</v>
      </c>
      <c r="S2295" s="2">
        <f t="shared" si="106"/>
        <v>9.1512025224513238E-2</v>
      </c>
      <c r="T2295" s="2">
        <f t="shared" si="107"/>
        <v>0.15946810529309319</v>
      </c>
      <c r="U2295">
        <v>430755.69519856601</v>
      </c>
      <c r="V2295">
        <v>366173.73611100903</v>
      </c>
      <c r="W2295">
        <v>586907.13011038699</v>
      </c>
      <c r="X2295">
        <v>525974.38603148295</v>
      </c>
      <c r="Y2295">
        <v>541017.19604275096</v>
      </c>
      <c r="Z2295">
        <v>592352.10157610604</v>
      </c>
      <c r="AA2295">
        <v>0</v>
      </c>
      <c r="AB2295">
        <v>0</v>
      </c>
      <c r="AC2295">
        <v>1</v>
      </c>
      <c r="AD2295">
        <v>0</v>
      </c>
      <c r="AE2295">
        <v>0</v>
      </c>
      <c r="AF2295">
        <v>1</v>
      </c>
    </row>
    <row r="2296" spans="1:32" x14ac:dyDescent="0.2">
      <c r="A2296" t="s">
        <v>5039</v>
      </c>
      <c r="B2296" t="s">
        <v>12286</v>
      </c>
      <c r="C2296">
        <v>2</v>
      </c>
      <c r="D2296">
        <v>2</v>
      </c>
      <c r="E2296">
        <v>98.48</v>
      </c>
      <c r="F2296">
        <v>0.69274617573547603</v>
      </c>
      <c r="G2296">
        <v>43258</v>
      </c>
      <c r="H2296" t="s">
        <v>5040</v>
      </c>
      <c r="I2296" t="s">
        <v>12287</v>
      </c>
      <c r="J2296">
        <v>231888.96481835499</v>
      </c>
      <c r="K2296">
        <v>137813.283018218</v>
      </c>
      <c r="L2296">
        <v>178116.68679984301</v>
      </c>
      <c r="M2296">
        <v>182606.31154547201</v>
      </c>
      <c r="N2296">
        <v>217353.80313957599</v>
      </c>
      <c r="O2296">
        <v>234190.38411746701</v>
      </c>
      <c r="P2296">
        <v>146109.18309191099</v>
      </c>
      <c r="Q2296">
        <v>199217.79011631801</v>
      </c>
      <c r="R2296" s="2">
        <f t="shared" si="105"/>
        <v>1.0909688084177172</v>
      </c>
      <c r="S2296" s="2">
        <f t="shared" si="106"/>
        <v>0.12560985456311399</v>
      </c>
      <c r="T2296" s="2">
        <f t="shared" si="107"/>
        <v>0.1594258630362603</v>
      </c>
      <c r="U2296">
        <v>241775.606456287</v>
      </c>
      <c r="V2296">
        <v>137813.283018218</v>
      </c>
      <c r="W2296">
        <v>157181.06760894301</v>
      </c>
      <c r="X2296">
        <v>252938.401055416</v>
      </c>
      <c r="Y2296">
        <v>269994.19553372898</v>
      </c>
      <c r="Z2296">
        <v>140106.19711566801</v>
      </c>
      <c r="AA2296">
        <v>2</v>
      </c>
      <c r="AB2296">
        <v>1</v>
      </c>
      <c r="AC2296">
        <v>1</v>
      </c>
      <c r="AD2296">
        <v>2</v>
      </c>
      <c r="AE2296">
        <v>2</v>
      </c>
      <c r="AF2296">
        <v>2</v>
      </c>
    </row>
    <row r="2297" spans="1:32" x14ac:dyDescent="0.2">
      <c r="A2297" t="s">
        <v>5041</v>
      </c>
      <c r="B2297" t="s">
        <v>12288</v>
      </c>
      <c r="C2297">
        <v>16</v>
      </c>
      <c r="D2297">
        <v>16</v>
      </c>
      <c r="E2297">
        <v>1436.65</v>
      </c>
      <c r="F2297">
        <v>0.69274921039218895</v>
      </c>
      <c r="G2297">
        <v>12151</v>
      </c>
      <c r="H2297" t="s">
        <v>5042</v>
      </c>
      <c r="I2297" t="s">
        <v>12289</v>
      </c>
      <c r="J2297">
        <v>88871628.431151107</v>
      </c>
      <c r="K2297">
        <v>108865168.90602399</v>
      </c>
      <c r="L2297">
        <v>68052645.541128606</v>
      </c>
      <c r="M2297">
        <v>88596480.959434569</v>
      </c>
      <c r="N2297">
        <v>64196131.250224702</v>
      </c>
      <c r="O2297">
        <v>99509610.431682602</v>
      </c>
      <c r="P2297">
        <v>146117896.452631</v>
      </c>
      <c r="Q2297">
        <v>103274546.0448461</v>
      </c>
      <c r="R2297" s="2">
        <f t="shared" si="105"/>
        <v>1.1656732290770346</v>
      </c>
      <c r="S2297" s="2">
        <f t="shared" si="106"/>
        <v>0.22116341730210043</v>
      </c>
      <c r="T2297" s="2">
        <f t="shared" si="107"/>
        <v>0.15942396056198563</v>
      </c>
      <c r="U2297">
        <v>92660691.626834393</v>
      </c>
      <c r="V2297">
        <v>108865168.90602399</v>
      </c>
      <c r="W2297">
        <v>60053820.177936502</v>
      </c>
      <c r="X2297">
        <v>74706154.471786693</v>
      </c>
      <c r="Y2297">
        <v>114722973.43729</v>
      </c>
      <c r="Z2297">
        <v>140114552.482584</v>
      </c>
      <c r="AA2297">
        <v>19</v>
      </c>
      <c r="AB2297">
        <v>17</v>
      </c>
      <c r="AC2297">
        <v>14</v>
      </c>
      <c r="AD2297">
        <v>15</v>
      </c>
      <c r="AE2297">
        <v>15</v>
      </c>
      <c r="AF2297">
        <v>19</v>
      </c>
    </row>
    <row r="2298" spans="1:32" x14ac:dyDescent="0.2">
      <c r="A2298" t="s">
        <v>5043</v>
      </c>
      <c r="B2298" t="s">
        <v>12290</v>
      </c>
      <c r="C2298">
        <v>4</v>
      </c>
      <c r="D2298">
        <v>4</v>
      </c>
      <c r="E2298">
        <v>139.66</v>
      </c>
      <c r="F2298">
        <v>0.69306060357015298</v>
      </c>
      <c r="G2298">
        <v>21718</v>
      </c>
      <c r="H2298" t="s">
        <v>5044</v>
      </c>
      <c r="I2298" t="s">
        <v>12291</v>
      </c>
      <c r="J2298">
        <v>1373018.23332285</v>
      </c>
      <c r="K2298">
        <v>1167143.55257731</v>
      </c>
      <c r="L2298">
        <v>1313858.53297615</v>
      </c>
      <c r="M2298">
        <v>1284673.4396254367</v>
      </c>
      <c r="N2298">
        <v>1337048.1872823299</v>
      </c>
      <c r="O2298">
        <v>1251827.9641378401</v>
      </c>
      <c r="P2298">
        <v>1347161.6953215699</v>
      </c>
      <c r="Q2298">
        <v>1312012.61558058</v>
      </c>
      <c r="R2298" s="2">
        <f t="shared" si="105"/>
        <v>1.0212810315149929</v>
      </c>
      <c r="S2298" s="2">
        <f t="shared" si="106"/>
        <v>3.0379915171579418E-2</v>
      </c>
      <c r="T2298" s="2">
        <f t="shared" si="107"/>
        <v>0.15922878754501663</v>
      </c>
      <c r="U2298">
        <v>1431557.19504466</v>
      </c>
      <c r="V2298">
        <v>1167143.55257731</v>
      </c>
      <c r="W2298">
        <v>1159429.19560579</v>
      </c>
      <c r="X2298">
        <v>1555946.2302486801</v>
      </c>
      <c r="Y2298">
        <v>1443211.6220215601</v>
      </c>
      <c r="Z2298">
        <v>1291812.7255059001</v>
      </c>
      <c r="AA2298">
        <v>3</v>
      </c>
      <c r="AB2298">
        <v>4</v>
      </c>
      <c r="AC2298">
        <v>0</v>
      </c>
      <c r="AD2298">
        <v>4</v>
      </c>
      <c r="AE2298">
        <v>2</v>
      </c>
      <c r="AF2298">
        <v>2</v>
      </c>
    </row>
    <row r="2299" spans="1:32" x14ac:dyDescent="0.2">
      <c r="A2299" t="s">
        <v>5045</v>
      </c>
      <c r="B2299" t="s">
        <v>12292</v>
      </c>
      <c r="C2299">
        <v>2</v>
      </c>
      <c r="D2299">
        <v>2</v>
      </c>
      <c r="E2299">
        <v>92.15</v>
      </c>
      <c r="F2299">
        <v>0.693120972296833</v>
      </c>
      <c r="G2299">
        <v>12251</v>
      </c>
      <c r="H2299" t="s">
        <v>5046</v>
      </c>
      <c r="I2299" t="s">
        <v>12293</v>
      </c>
      <c r="J2299">
        <v>2499877.4689580798</v>
      </c>
      <c r="K2299">
        <v>1378520.84334503</v>
      </c>
      <c r="L2299">
        <v>1861698.3272210199</v>
      </c>
      <c r="M2299">
        <v>1913365.5465080433</v>
      </c>
      <c r="N2299">
        <v>2334223.8454244002</v>
      </c>
      <c r="O2299">
        <v>1494227.7950654</v>
      </c>
      <c r="P2299">
        <v>1355410.7939792401</v>
      </c>
      <c r="Q2299">
        <v>1727954.1448230136</v>
      </c>
      <c r="R2299" s="2">
        <f t="shared" si="105"/>
        <v>0.90309671770592304</v>
      </c>
      <c r="S2299" s="2">
        <f t="shared" si="106"/>
        <v>-0.14704759258246256</v>
      </c>
      <c r="T2299" s="2">
        <f t="shared" si="107"/>
        <v>0.15919096017037873</v>
      </c>
      <c r="U2299">
        <v>2606460.3444894399</v>
      </c>
      <c r="V2299">
        <v>1378520.84334503</v>
      </c>
      <c r="W2299">
        <v>1642876.5653339201</v>
      </c>
      <c r="X2299">
        <v>2716376.8870790498</v>
      </c>
      <c r="Y2299">
        <v>1722670.35212882</v>
      </c>
      <c r="Z2299">
        <v>1299722.9048532899</v>
      </c>
      <c r="AA2299">
        <v>1</v>
      </c>
      <c r="AB2299">
        <v>0</v>
      </c>
      <c r="AC2299">
        <v>0</v>
      </c>
      <c r="AD2299">
        <v>0</v>
      </c>
      <c r="AE2299">
        <v>0</v>
      </c>
      <c r="AF2299">
        <v>1</v>
      </c>
    </row>
    <row r="2300" spans="1:32" x14ac:dyDescent="0.2">
      <c r="A2300" t="s">
        <v>5047</v>
      </c>
      <c r="B2300" t="s">
        <v>12294</v>
      </c>
      <c r="C2300">
        <v>4</v>
      </c>
      <c r="D2300">
        <v>4</v>
      </c>
      <c r="E2300">
        <v>361.51</v>
      </c>
      <c r="F2300">
        <v>0.693349042707749</v>
      </c>
      <c r="G2300">
        <v>28419</v>
      </c>
      <c r="H2300" t="s">
        <v>5048</v>
      </c>
      <c r="I2300" t="s">
        <v>12295</v>
      </c>
      <c r="J2300">
        <v>3543701.8849476399</v>
      </c>
      <c r="K2300">
        <v>3277460.8689296101</v>
      </c>
      <c r="L2300">
        <v>3570111.3178824</v>
      </c>
      <c r="M2300">
        <v>3463758.0239198836</v>
      </c>
      <c r="N2300">
        <v>3582458.01690639</v>
      </c>
      <c r="O2300">
        <v>3141599.9425788298</v>
      </c>
      <c r="P2300">
        <v>4080335.0971153202</v>
      </c>
      <c r="Q2300">
        <v>3601464.3522001803</v>
      </c>
      <c r="R2300" s="2">
        <f t="shared" si="105"/>
        <v>1.0397563361324116</v>
      </c>
      <c r="S2300" s="2">
        <f t="shared" si="106"/>
        <v>5.6245476596633918E-2</v>
      </c>
      <c r="T2300" s="2">
        <f t="shared" si="107"/>
        <v>0.15904807973190158</v>
      </c>
      <c r="U2300">
        <v>3694788.4648355101</v>
      </c>
      <c r="V2300">
        <v>3277460.8689296101</v>
      </c>
      <c r="W2300">
        <v>3150484.7665290302</v>
      </c>
      <c r="X2300">
        <v>4168968.7024366101</v>
      </c>
      <c r="Y2300">
        <v>3621898.2789657498</v>
      </c>
      <c r="Z2300">
        <v>3912692.0109791998</v>
      </c>
      <c r="AA2300">
        <v>5</v>
      </c>
      <c r="AB2300">
        <v>2</v>
      </c>
      <c r="AC2300">
        <v>3</v>
      </c>
      <c r="AD2300">
        <v>4</v>
      </c>
      <c r="AE2300">
        <v>3</v>
      </c>
      <c r="AF2300">
        <v>3</v>
      </c>
    </row>
    <row r="2301" spans="1:32" x14ac:dyDescent="0.2">
      <c r="A2301" t="s">
        <v>5049</v>
      </c>
      <c r="B2301" t="s">
        <v>12296</v>
      </c>
      <c r="C2301">
        <v>8</v>
      </c>
      <c r="D2301">
        <v>7</v>
      </c>
      <c r="E2301">
        <v>351.44</v>
      </c>
      <c r="F2301">
        <v>0.69335872520918695</v>
      </c>
      <c r="G2301">
        <v>20097</v>
      </c>
      <c r="H2301" t="s">
        <v>5050</v>
      </c>
      <c r="I2301" t="s">
        <v>12297</v>
      </c>
      <c r="J2301">
        <v>3205594.3120715101</v>
      </c>
      <c r="K2301">
        <v>2960941.6047501802</v>
      </c>
      <c r="L2301">
        <v>2603760.1125396201</v>
      </c>
      <c r="M2301">
        <v>2923432.0097871036</v>
      </c>
      <c r="N2301">
        <v>3066312.2133803898</v>
      </c>
      <c r="O2301">
        <v>2511760.8343550502</v>
      </c>
      <c r="P2301">
        <v>2881702.5370792798</v>
      </c>
      <c r="Q2301">
        <v>2819925.1949382401</v>
      </c>
      <c r="R2301" s="2">
        <f t="shared" si="105"/>
        <v>0.96459407487420878</v>
      </c>
      <c r="S2301" s="2">
        <f t="shared" si="106"/>
        <v>-5.2006146674190429E-2</v>
      </c>
      <c r="T2301" s="2">
        <f t="shared" si="107"/>
        <v>0.1590420149256852</v>
      </c>
      <c r="U2301">
        <v>3342265.5944883898</v>
      </c>
      <c r="V2301">
        <v>2960941.6047501802</v>
      </c>
      <c r="W2301">
        <v>2297717.30902712</v>
      </c>
      <c r="X2301">
        <v>3568320.85376983</v>
      </c>
      <c r="Y2301">
        <v>2895767.2553483699</v>
      </c>
      <c r="Z2301">
        <v>2763306.00955295</v>
      </c>
      <c r="AA2301">
        <v>4</v>
      </c>
      <c r="AB2301">
        <v>3</v>
      </c>
      <c r="AC2301">
        <v>2</v>
      </c>
      <c r="AD2301">
        <v>2</v>
      </c>
      <c r="AE2301">
        <v>3</v>
      </c>
      <c r="AF2301">
        <v>3</v>
      </c>
    </row>
    <row r="2302" spans="1:32" x14ac:dyDescent="0.2">
      <c r="A2302" t="s">
        <v>5051</v>
      </c>
      <c r="B2302" t="s">
        <v>12298</v>
      </c>
      <c r="C2302">
        <v>9</v>
      </c>
      <c r="D2302">
        <v>8</v>
      </c>
      <c r="E2302">
        <v>514.65</v>
      </c>
      <c r="F2302">
        <v>0.69349326957115598</v>
      </c>
      <c r="G2302">
        <v>58756</v>
      </c>
      <c r="H2302" t="s">
        <v>5052</v>
      </c>
      <c r="I2302" t="s">
        <v>12299</v>
      </c>
      <c r="J2302">
        <v>5133596.6287524598</v>
      </c>
      <c r="K2302">
        <v>5526779.9821142899</v>
      </c>
      <c r="L2302">
        <v>4591394.1259327997</v>
      </c>
      <c r="M2302">
        <v>5083923.5789331831</v>
      </c>
      <c r="N2302">
        <v>4782502.5942641096</v>
      </c>
      <c r="O2302">
        <v>5911354.0984052299</v>
      </c>
      <c r="P2302">
        <v>5117560.7913105804</v>
      </c>
      <c r="Q2302">
        <v>5270472.4946599733</v>
      </c>
      <c r="R2302" s="2">
        <f t="shared" si="105"/>
        <v>1.0366938866862228</v>
      </c>
      <c r="S2302" s="2">
        <f t="shared" si="106"/>
        <v>5.1989960346945328E-2</v>
      </c>
      <c r="T2302" s="2">
        <f t="shared" si="107"/>
        <v>0.15895774944619989</v>
      </c>
      <c r="U2302">
        <v>5352468.7524084197</v>
      </c>
      <c r="V2302">
        <v>5526779.9821142899</v>
      </c>
      <c r="W2302">
        <v>4051727.2328253598</v>
      </c>
      <c r="X2302">
        <v>5565481.4489707202</v>
      </c>
      <c r="Y2302">
        <v>6815101.7401012499</v>
      </c>
      <c r="Z2302">
        <v>4907302.6472794497</v>
      </c>
      <c r="AA2302">
        <v>4</v>
      </c>
      <c r="AB2302">
        <v>7</v>
      </c>
      <c r="AC2302">
        <v>6</v>
      </c>
      <c r="AD2302">
        <v>1</v>
      </c>
      <c r="AE2302">
        <v>4</v>
      </c>
      <c r="AF2302">
        <v>5</v>
      </c>
    </row>
    <row r="2303" spans="1:32" x14ac:dyDescent="0.2">
      <c r="A2303" t="s">
        <v>5053</v>
      </c>
      <c r="B2303" t="s">
        <v>12300</v>
      </c>
      <c r="C2303">
        <v>9</v>
      </c>
      <c r="D2303">
        <v>7</v>
      </c>
      <c r="E2303">
        <v>405.68</v>
      </c>
      <c r="F2303">
        <v>0.69357675666602203</v>
      </c>
      <c r="G2303">
        <v>38334</v>
      </c>
      <c r="H2303" t="s">
        <v>5054</v>
      </c>
      <c r="I2303" t="s">
        <v>12301</v>
      </c>
      <c r="J2303">
        <v>2346554.7194369198</v>
      </c>
      <c r="K2303">
        <v>2872876.4422851899</v>
      </c>
      <c r="L2303">
        <v>2985893.5993463402</v>
      </c>
      <c r="M2303">
        <v>2735108.2536894833</v>
      </c>
      <c r="N2303">
        <v>2597462.8275113902</v>
      </c>
      <c r="O2303">
        <v>2563665.9791552401</v>
      </c>
      <c r="P2303">
        <v>2739492.8594887899</v>
      </c>
      <c r="Q2303">
        <v>2633540.5553851402</v>
      </c>
      <c r="R2303" s="2">
        <f t="shared" si="105"/>
        <v>0.96286519988108887</v>
      </c>
      <c r="S2303" s="2">
        <f t="shared" si="106"/>
        <v>-5.4594258475543209E-2</v>
      </c>
      <c r="T2303" s="2">
        <f t="shared" si="107"/>
        <v>0.15890546948344617</v>
      </c>
      <c r="U2303">
        <v>2446600.6427651201</v>
      </c>
      <c r="V2303">
        <v>2872876.4422851899</v>
      </c>
      <c r="W2303">
        <v>2634935.2895799698</v>
      </c>
      <c r="X2303">
        <v>3022712.6689368901</v>
      </c>
      <c r="Y2303">
        <v>2955607.8327794201</v>
      </c>
      <c r="Z2303">
        <v>2626939.1043481301</v>
      </c>
      <c r="AA2303">
        <v>3</v>
      </c>
      <c r="AB2303">
        <v>2</v>
      </c>
      <c r="AC2303">
        <v>3</v>
      </c>
      <c r="AD2303">
        <v>3</v>
      </c>
      <c r="AE2303">
        <v>4</v>
      </c>
      <c r="AF2303">
        <v>3</v>
      </c>
    </row>
    <row r="2304" spans="1:32" x14ac:dyDescent="0.2">
      <c r="A2304" t="s">
        <v>5057</v>
      </c>
      <c r="B2304" t="s">
        <v>12302</v>
      </c>
      <c r="C2304">
        <v>21</v>
      </c>
      <c r="D2304">
        <v>9</v>
      </c>
      <c r="E2304">
        <v>1018.01</v>
      </c>
      <c r="F2304">
        <v>0.69375269975734899</v>
      </c>
      <c r="G2304">
        <v>41492</v>
      </c>
      <c r="H2304" t="s">
        <v>5058</v>
      </c>
      <c r="I2304" t="s">
        <v>12303</v>
      </c>
      <c r="J2304">
        <v>3795598.79582723</v>
      </c>
      <c r="K2304">
        <v>3731668.0039239302</v>
      </c>
      <c r="L2304">
        <v>3533672.4925402501</v>
      </c>
      <c r="M2304">
        <v>3686979.7640971369</v>
      </c>
      <c r="N2304">
        <v>3435751.6988863102</v>
      </c>
      <c r="O2304">
        <v>4117949.20536832</v>
      </c>
      <c r="P2304">
        <v>3801639.0988996699</v>
      </c>
      <c r="Q2304">
        <v>3785113.3343847669</v>
      </c>
      <c r="R2304" s="2">
        <f t="shared" si="105"/>
        <v>1.0266162486822492</v>
      </c>
      <c r="S2304" s="2">
        <f t="shared" si="106"/>
        <v>3.7896999976129567E-2</v>
      </c>
      <c r="T2304" s="2">
        <f t="shared" si="107"/>
        <v>0.15879531379728501</v>
      </c>
      <c r="U2304">
        <v>3957425.06093264</v>
      </c>
      <c r="V2304">
        <v>3731668.0039239302</v>
      </c>
      <c r="W2304">
        <v>3118328.9164927602</v>
      </c>
      <c r="X2304">
        <v>3998244.0085562901</v>
      </c>
      <c r="Y2304">
        <v>4747515.0918002799</v>
      </c>
      <c r="Z2304">
        <v>3645446.4098811001</v>
      </c>
      <c r="AA2304">
        <v>4</v>
      </c>
      <c r="AB2304">
        <v>4</v>
      </c>
      <c r="AC2304">
        <v>4</v>
      </c>
      <c r="AD2304">
        <v>3</v>
      </c>
      <c r="AE2304">
        <v>7</v>
      </c>
      <c r="AF2304">
        <v>4</v>
      </c>
    </row>
    <row r="2305" spans="1:32" x14ac:dyDescent="0.2">
      <c r="A2305" t="s">
        <v>5059</v>
      </c>
      <c r="B2305" t="s">
        <v>12304</v>
      </c>
      <c r="C2305">
        <v>8</v>
      </c>
      <c r="D2305">
        <v>6</v>
      </c>
      <c r="E2305">
        <v>328.15</v>
      </c>
      <c r="F2305">
        <v>0.69393321065306701</v>
      </c>
      <c r="G2305">
        <v>79026</v>
      </c>
      <c r="H2305" t="s">
        <v>5060</v>
      </c>
      <c r="I2305" t="s">
        <v>12305</v>
      </c>
      <c r="J2305">
        <v>846513.34615340806</v>
      </c>
      <c r="K2305">
        <v>762767.16591850703</v>
      </c>
      <c r="L2305">
        <v>487190.69286606001</v>
      </c>
      <c r="M2305">
        <v>698823.73497932497</v>
      </c>
      <c r="N2305">
        <v>767790.57452930696</v>
      </c>
      <c r="O2305">
        <v>669185.013045509</v>
      </c>
      <c r="P2305">
        <v>457465.234276167</v>
      </c>
      <c r="Q2305">
        <v>631480.27395032765</v>
      </c>
      <c r="R2305" s="2">
        <f t="shared" si="105"/>
        <v>0.90363312283463049</v>
      </c>
      <c r="S2305" s="2">
        <f t="shared" si="106"/>
        <v>-0.14619094094095342</v>
      </c>
      <c r="T2305" s="2">
        <f t="shared" si="107"/>
        <v>0.15868232729826848</v>
      </c>
      <c r="U2305">
        <v>882604.64571870596</v>
      </c>
      <c r="V2305">
        <v>762767.16591850703</v>
      </c>
      <c r="W2305">
        <v>429926.89011715801</v>
      </c>
      <c r="X2305">
        <v>893491.24543338397</v>
      </c>
      <c r="Y2305">
        <v>771492.26233740302</v>
      </c>
      <c r="Z2305">
        <v>438669.99274606397</v>
      </c>
      <c r="AA2305">
        <v>4</v>
      </c>
      <c r="AB2305">
        <v>3</v>
      </c>
      <c r="AC2305">
        <v>2</v>
      </c>
      <c r="AD2305">
        <v>3</v>
      </c>
      <c r="AE2305">
        <v>4</v>
      </c>
      <c r="AF2305">
        <v>1</v>
      </c>
    </row>
    <row r="2306" spans="1:32" x14ac:dyDescent="0.2">
      <c r="A2306" t="s">
        <v>5061</v>
      </c>
      <c r="B2306" t="s">
        <v>12306</v>
      </c>
      <c r="C2306">
        <v>11</v>
      </c>
      <c r="D2306">
        <v>11</v>
      </c>
      <c r="E2306">
        <v>567.03</v>
      </c>
      <c r="F2306">
        <v>0.69442406096473697</v>
      </c>
      <c r="G2306">
        <v>24290</v>
      </c>
      <c r="H2306" t="s">
        <v>5062</v>
      </c>
      <c r="I2306" t="s">
        <v>12307</v>
      </c>
      <c r="J2306">
        <v>9125550.3971942998</v>
      </c>
      <c r="K2306">
        <v>11268764.0010268</v>
      </c>
      <c r="L2306">
        <v>17997232.981722001</v>
      </c>
      <c r="M2306">
        <v>12797182.459981034</v>
      </c>
      <c r="N2306">
        <v>10622270.2362363</v>
      </c>
      <c r="O2306">
        <v>9784027.4309247602</v>
      </c>
      <c r="P2306">
        <v>13439228.773616999</v>
      </c>
      <c r="Q2306">
        <v>11281842.146926021</v>
      </c>
      <c r="R2306" s="2">
        <f t="shared" si="105"/>
        <v>0.88158797315004778</v>
      </c>
      <c r="S2306" s="2">
        <f t="shared" si="106"/>
        <v>-0.18182355246097889</v>
      </c>
      <c r="T2306" s="2">
        <f t="shared" si="107"/>
        <v>0.15837523978550991</v>
      </c>
      <c r="U2306">
        <v>9514620.4273125008</v>
      </c>
      <c r="V2306">
        <v>11268764.0010268</v>
      </c>
      <c r="W2306">
        <v>15881860.059820401</v>
      </c>
      <c r="X2306">
        <v>12361320.622518901</v>
      </c>
      <c r="Y2306">
        <v>11279842.3609377</v>
      </c>
      <c r="Z2306">
        <v>12887069.7638113</v>
      </c>
      <c r="AA2306">
        <v>8</v>
      </c>
      <c r="AB2306">
        <v>8</v>
      </c>
      <c r="AC2306">
        <v>5</v>
      </c>
      <c r="AD2306">
        <v>6</v>
      </c>
      <c r="AE2306">
        <v>9</v>
      </c>
      <c r="AF2306">
        <v>6</v>
      </c>
    </row>
    <row r="2307" spans="1:32" x14ac:dyDescent="0.2">
      <c r="A2307" t="s">
        <v>5063</v>
      </c>
      <c r="B2307" t="s">
        <v>12308</v>
      </c>
      <c r="C2307">
        <v>5</v>
      </c>
      <c r="D2307">
        <v>5</v>
      </c>
      <c r="E2307">
        <v>351.6</v>
      </c>
      <c r="F2307">
        <v>0.69467866960078095</v>
      </c>
      <c r="G2307">
        <v>53400</v>
      </c>
      <c r="H2307" t="s">
        <v>5064</v>
      </c>
      <c r="I2307" t="s">
        <v>12309</v>
      </c>
      <c r="J2307">
        <v>1105649.174908</v>
      </c>
      <c r="K2307">
        <v>920204.80972062401</v>
      </c>
      <c r="L2307">
        <v>658606.640761444</v>
      </c>
      <c r="M2307">
        <v>894820.20846335602</v>
      </c>
      <c r="N2307">
        <v>989094.39092992002</v>
      </c>
      <c r="O2307">
        <v>811080.31027175696</v>
      </c>
      <c r="P2307">
        <v>1034685.63758025</v>
      </c>
      <c r="Q2307">
        <v>944953.44626064226</v>
      </c>
      <c r="R2307" s="2">
        <f t="shared" si="105"/>
        <v>1.0560260455934252</v>
      </c>
      <c r="S2307" s="2">
        <f t="shared" si="106"/>
        <v>7.8645417447395255E-2</v>
      </c>
      <c r="T2307" s="2">
        <f t="shared" si="107"/>
        <v>0.15821603611470281</v>
      </c>
      <c r="U2307">
        <v>1152788.7926908201</v>
      </c>
      <c r="V2307">
        <v>920204.80972062401</v>
      </c>
      <c r="W2307">
        <v>581194.81553996203</v>
      </c>
      <c r="X2307">
        <v>1151026.34562156</v>
      </c>
      <c r="Y2307">
        <v>935080.98853123304</v>
      </c>
      <c r="Z2307">
        <v>992174.93947917502</v>
      </c>
      <c r="AA2307">
        <v>5</v>
      </c>
      <c r="AB2307">
        <v>2</v>
      </c>
      <c r="AC2307">
        <v>4</v>
      </c>
      <c r="AD2307">
        <v>3</v>
      </c>
      <c r="AE2307">
        <v>5</v>
      </c>
      <c r="AF2307">
        <v>4</v>
      </c>
    </row>
    <row r="2308" spans="1:32" x14ac:dyDescent="0.2">
      <c r="A2308" t="s">
        <v>5065</v>
      </c>
      <c r="B2308" t="s">
        <v>12310</v>
      </c>
      <c r="C2308">
        <v>2</v>
      </c>
      <c r="D2308">
        <v>2</v>
      </c>
      <c r="E2308">
        <v>62.76</v>
      </c>
      <c r="F2308">
        <v>0.694851858424123</v>
      </c>
      <c r="G2308">
        <v>88466</v>
      </c>
      <c r="H2308" t="s">
        <v>5066</v>
      </c>
      <c r="I2308" t="s">
        <v>12311</v>
      </c>
      <c r="J2308">
        <v>164076.991986782</v>
      </c>
      <c r="K2308">
        <v>201239.82366655799</v>
      </c>
      <c r="L2308">
        <v>187105.48149022399</v>
      </c>
      <c r="M2308">
        <v>184140.76571452132</v>
      </c>
      <c r="N2308">
        <v>225232.030387123</v>
      </c>
      <c r="O2308">
        <v>151069.76168855501</v>
      </c>
      <c r="P2308">
        <v>216939.44600158499</v>
      </c>
      <c r="Q2308">
        <v>197747.07935908766</v>
      </c>
      <c r="R2308" s="2">
        <f t="shared" si="105"/>
        <v>1.0738908279856976</v>
      </c>
      <c r="S2308" s="2">
        <f t="shared" si="106"/>
        <v>0.10284733603355883</v>
      </c>
      <c r="T2308" s="2">
        <f t="shared" si="107"/>
        <v>0.15810777659945321</v>
      </c>
      <c r="U2308">
        <v>171072.453897072</v>
      </c>
      <c r="V2308">
        <v>201239.82366655799</v>
      </c>
      <c r="W2308">
        <v>165113.33028088199</v>
      </c>
      <c r="X2308">
        <v>262106.431126029</v>
      </c>
      <c r="Y2308">
        <v>174165.813554986</v>
      </c>
      <c r="Z2308">
        <v>208026.35495225401</v>
      </c>
      <c r="AA2308">
        <v>0</v>
      </c>
      <c r="AB2308">
        <v>0</v>
      </c>
      <c r="AC2308">
        <v>0</v>
      </c>
      <c r="AD2308">
        <v>0</v>
      </c>
      <c r="AE2308">
        <v>0</v>
      </c>
      <c r="AF2308">
        <v>0</v>
      </c>
    </row>
    <row r="2309" spans="1:32" x14ac:dyDescent="0.2">
      <c r="A2309" t="s">
        <v>5067</v>
      </c>
      <c r="B2309" t="s">
        <v>12312</v>
      </c>
      <c r="C2309">
        <v>2</v>
      </c>
      <c r="D2309">
        <v>2</v>
      </c>
      <c r="E2309">
        <v>118.34</v>
      </c>
      <c r="F2309">
        <v>0.69514058611063201</v>
      </c>
      <c r="G2309">
        <v>13155</v>
      </c>
      <c r="H2309" t="s">
        <v>5068</v>
      </c>
      <c r="I2309" t="s">
        <v>12313</v>
      </c>
      <c r="J2309">
        <v>321560.18248200603</v>
      </c>
      <c r="K2309">
        <v>222489.234072889</v>
      </c>
      <c r="L2309">
        <v>208045.78521078199</v>
      </c>
      <c r="M2309">
        <v>250698.40058855899</v>
      </c>
      <c r="N2309">
        <v>204653.9302031</v>
      </c>
      <c r="O2309">
        <v>255592.51957633899</v>
      </c>
      <c r="P2309">
        <v>235375.306778951</v>
      </c>
      <c r="Q2309">
        <v>231873.91885279666</v>
      </c>
      <c r="R2309" s="2">
        <f t="shared" ref="R2309:R2372" si="108">Q2309/M2309</f>
        <v>0.92491183951884615</v>
      </c>
      <c r="S2309" s="2">
        <f t="shared" ref="S2309:S2372" si="109">LOG(R2309,2)</f>
        <v>-0.11261223709672384</v>
      </c>
      <c r="T2309" s="2">
        <f t="shared" ref="T2309:T2372" si="110">-LOG(F2309)</f>
        <v>0.15792735426216639</v>
      </c>
      <c r="U2309">
        <v>335269.977994346</v>
      </c>
      <c r="V2309">
        <v>222489.234072889</v>
      </c>
      <c r="W2309">
        <v>183592.33611682299</v>
      </c>
      <c r="X2309">
        <v>238159.338035772</v>
      </c>
      <c r="Y2309">
        <v>294668.36124594603</v>
      </c>
      <c r="Z2309">
        <v>225704.767009667</v>
      </c>
      <c r="AA2309">
        <v>1</v>
      </c>
      <c r="AB2309">
        <v>2</v>
      </c>
      <c r="AC2309">
        <v>2</v>
      </c>
      <c r="AD2309">
        <v>2</v>
      </c>
      <c r="AE2309">
        <v>1</v>
      </c>
      <c r="AF2309">
        <v>2</v>
      </c>
    </row>
    <row r="2310" spans="1:32" x14ac:dyDescent="0.2">
      <c r="A2310" t="s">
        <v>5069</v>
      </c>
      <c r="B2310" t="s">
        <v>12314</v>
      </c>
      <c r="C2310">
        <v>2</v>
      </c>
      <c r="D2310">
        <v>2</v>
      </c>
      <c r="E2310">
        <v>76.040000000000006</v>
      </c>
      <c r="F2310">
        <v>0.69538783160734197</v>
      </c>
      <c r="G2310">
        <v>32293</v>
      </c>
      <c r="H2310" t="s">
        <v>5070</v>
      </c>
      <c r="I2310" t="s">
        <v>12315</v>
      </c>
      <c r="J2310">
        <v>468657.173510767</v>
      </c>
      <c r="K2310">
        <v>363818.97419769602</v>
      </c>
      <c r="L2310">
        <v>417951.33570565801</v>
      </c>
      <c r="M2310">
        <v>416809.1611380403</v>
      </c>
      <c r="N2310">
        <v>601677.18987480202</v>
      </c>
      <c r="O2310">
        <v>385306.31449799798</v>
      </c>
      <c r="P2310">
        <v>379944.30584470998</v>
      </c>
      <c r="Q2310">
        <v>455642.60340583668</v>
      </c>
      <c r="R2310" s="2">
        <f t="shared" si="108"/>
        <v>1.0931683990864476</v>
      </c>
      <c r="S2310" s="2">
        <f t="shared" si="109"/>
        <v>0.12851566067425169</v>
      </c>
      <c r="T2310" s="2">
        <f t="shared" si="110"/>
        <v>0.15777291318112127</v>
      </c>
      <c r="U2310">
        <v>488638.48451958102</v>
      </c>
      <c r="V2310">
        <v>363818.97419769602</v>
      </c>
      <c r="W2310">
        <v>368825.84296339698</v>
      </c>
      <c r="X2310">
        <v>700182.21057176497</v>
      </c>
      <c r="Y2310">
        <v>444213.23620517401</v>
      </c>
      <c r="Z2310">
        <v>364334.05951060698</v>
      </c>
      <c r="AA2310">
        <v>2</v>
      </c>
      <c r="AB2310">
        <v>0</v>
      </c>
      <c r="AC2310">
        <v>0</v>
      </c>
      <c r="AD2310">
        <v>1</v>
      </c>
      <c r="AE2310">
        <v>0</v>
      </c>
      <c r="AF2310">
        <v>0</v>
      </c>
    </row>
    <row r="2311" spans="1:32" x14ac:dyDescent="0.2">
      <c r="A2311" t="s">
        <v>5071</v>
      </c>
      <c r="B2311" t="s">
        <v>12316</v>
      </c>
      <c r="C2311">
        <v>4</v>
      </c>
      <c r="D2311">
        <v>4</v>
      </c>
      <c r="E2311">
        <v>101.45</v>
      </c>
      <c r="F2311">
        <v>0.69581612351486799</v>
      </c>
      <c r="G2311">
        <v>69186</v>
      </c>
      <c r="H2311" t="s">
        <v>5072</v>
      </c>
      <c r="I2311" t="s">
        <v>12317</v>
      </c>
      <c r="J2311">
        <v>353103.59418459499</v>
      </c>
      <c r="K2311">
        <v>268535.03332986799</v>
      </c>
      <c r="L2311">
        <v>242656.80321313301</v>
      </c>
      <c r="M2311">
        <v>288098.47690919862</v>
      </c>
      <c r="N2311">
        <v>424102.70715475798</v>
      </c>
      <c r="O2311">
        <v>279193.28870539099</v>
      </c>
      <c r="P2311">
        <v>249058.46831169</v>
      </c>
      <c r="Q2311">
        <v>317451.48805727967</v>
      </c>
      <c r="R2311" s="2">
        <f t="shared" si="108"/>
        <v>1.1018853395650974</v>
      </c>
      <c r="S2311" s="2">
        <f t="shared" si="109"/>
        <v>0.1399741071693294</v>
      </c>
      <c r="T2311" s="2">
        <f t="shared" si="110"/>
        <v>0.15750551196036744</v>
      </c>
      <c r="U2311">
        <v>368158.250621151</v>
      </c>
      <c r="V2311">
        <v>268535.03332986799</v>
      </c>
      <c r="W2311">
        <v>214135.21706966299</v>
      </c>
      <c r="X2311">
        <v>493535.69655329298</v>
      </c>
      <c r="Y2311">
        <v>321877.29511822399</v>
      </c>
      <c r="Z2311">
        <v>238825.747404619</v>
      </c>
      <c r="AA2311">
        <v>2</v>
      </c>
      <c r="AB2311">
        <v>0</v>
      </c>
      <c r="AC2311">
        <v>0</v>
      </c>
      <c r="AD2311">
        <v>2</v>
      </c>
      <c r="AE2311">
        <v>1</v>
      </c>
      <c r="AF2311">
        <v>0</v>
      </c>
    </row>
    <row r="2312" spans="1:32" x14ac:dyDescent="0.2">
      <c r="A2312" t="s">
        <v>5073</v>
      </c>
      <c r="B2312" t="s">
        <v>12318</v>
      </c>
      <c r="C2312">
        <v>47</v>
      </c>
      <c r="D2312">
        <v>45</v>
      </c>
      <c r="E2312">
        <v>3414.81</v>
      </c>
      <c r="F2312">
        <v>0.69593258305546701</v>
      </c>
      <c r="G2312">
        <v>82606</v>
      </c>
      <c r="H2312" t="s">
        <v>5074</v>
      </c>
      <c r="I2312" t="s">
        <v>12319</v>
      </c>
      <c r="J2312">
        <v>52264448.089455098</v>
      </c>
      <c r="K2312">
        <v>52245690.511948802</v>
      </c>
      <c r="L2312">
        <v>57192867.561716199</v>
      </c>
      <c r="M2312">
        <v>53901002.054373361</v>
      </c>
      <c r="N2312">
        <v>51110600.2487197</v>
      </c>
      <c r="O2312">
        <v>54770630.832121998</v>
      </c>
      <c r="P2312">
        <v>53299282.984253801</v>
      </c>
      <c r="Q2312">
        <v>53060171.355031826</v>
      </c>
      <c r="R2312" s="2">
        <f t="shared" si="108"/>
        <v>0.9844004625648084</v>
      </c>
      <c r="S2312" s="2">
        <f t="shared" si="109"/>
        <v>-2.2682759176012882E-2</v>
      </c>
      <c r="T2312" s="2">
        <f t="shared" si="110"/>
        <v>0.15743282967839164</v>
      </c>
      <c r="U2312">
        <v>54492755.370353699</v>
      </c>
      <c r="V2312">
        <v>52245690.511948802</v>
      </c>
      <c r="W2312">
        <v>50470487.321996301</v>
      </c>
      <c r="X2312">
        <v>59478294.454282001</v>
      </c>
      <c r="Y2312">
        <v>63144148.5786037</v>
      </c>
      <c r="Z2312">
        <v>51109449.042762198</v>
      </c>
      <c r="AA2312">
        <v>39</v>
      </c>
      <c r="AB2312">
        <v>36</v>
      </c>
      <c r="AC2312">
        <v>31</v>
      </c>
      <c r="AD2312">
        <v>32</v>
      </c>
      <c r="AE2312">
        <v>38</v>
      </c>
      <c r="AF2312">
        <v>29</v>
      </c>
    </row>
    <row r="2313" spans="1:32" x14ac:dyDescent="0.2">
      <c r="A2313" t="s">
        <v>5075</v>
      </c>
      <c r="B2313" t="s">
        <v>12320</v>
      </c>
      <c r="C2313">
        <v>4</v>
      </c>
      <c r="D2313">
        <v>3</v>
      </c>
      <c r="E2313">
        <v>129.19</v>
      </c>
      <c r="F2313">
        <v>0.69700824204852596</v>
      </c>
      <c r="G2313">
        <v>53258</v>
      </c>
      <c r="H2313" t="s">
        <v>5076</v>
      </c>
      <c r="I2313" t="s">
        <v>12321</v>
      </c>
      <c r="J2313">
        <v>310218.82958613301</v>
      </c>
      <c r="K2313">
        <v>280575.91851729498</v>
      </c>
      <c r="L2313">
        <v>530687.47590693797</v>
      </c>
      <c r="M2313">
        <v>373827.40800345532</v>
      </c>
      <c r="N2313">
        <v>396012.84085574298</v>
      </c>
      <c r="O2313">
        <v>325147.56108660297</v>
      </c>
      <c r="P2313">
        <v>269843.79143357603</v>
      </c>
      <c r="Q2313">
        <v>330334.73112530733</v>
      </c>
      <c r="R2313" s="2">
        <f t="shared" si="108"/>
        <v>0.88365573003211695</v>
      </c>
      <c r="S2313" s="2">
        <f t="shared" si="109"/>
        <v>-0.17844368603397992</v>
      </c>
      <c r="T2313" s="2">
        <f t="shared" si="110"/>
        <v>0.15676208638544703</v>
      </c>
      <c r="U2313">
        <v>323445.083797322</v>
      </c>
      <c r="V2313">
        <v>280575.91851729498</v>
      </c>
      <c r="W2313">
        <v>468311.11407031602</v>
      </c>
      <c r="X2313">
        <v>460847.030586079</v>
      </c>
      <c r="Y2313">
        <v>374857.21079520503</v>
      </c>
      <c r="Z2313">
        <v>258757.092695873</v>
      </c>
      <c r="AA2313">
        <v>1</v>
      </c>
      <c r="AB2313">
        <v>1</v>
      </c>
      <c r="AC2313">
        <v>2</v>
      </c>
      <c r="AD2313">
        <v>0</v>
      </c>
      <c r="AE2313">
        <v>1</v>
      </c>
      <c r="AF2313">
        <v>0</v>
      </c>
    </row>
    <row r="2314" spans="1:32" x14ac:dyDescent="0.2">
      <c r="A2314" t="s">
        <v>5077</v>
      </c>
      <c r="B2314" t="s">
        <v>12322</v>
      </c>
      <c r="C2314">
        <v>3</v>
      </c>
      <c r="D2314">
        <v>3</v>
      </c>
      <c r="E2314">
        <v>101.2</v>
      </c>
      <c r="F2314">
        <v>0.697419207803192</v>
      </c>
      <c r="G2314">
        <v>23105</v>
      </c>
      <c r="H2314" t="s">
        <v>5078</v>
      </c>
      <c r="I2314" t="s">
        <v>12323</v>
      </c>
      <c r="J2314">
        <v>1054693.7718912801</v>
      </c>
      <c r="K2314">
        <v>1334871.48428933</v>
      </c>
      <c r="L2314">
        <v>1557283.5432834199</v>
      </c>
      <c r="M2314">
        <v>1315616.2664880101</v>
      </c>
      <c r="N2314">
        <v>1016213.81660852</v>
      </c>
      <c r="O2314">
        <v>1591479.84830915</v>
      </c>
      <c r="P2314">
        <v>1746334.1609706001</v>
      </c>
      <c r="Q2314">
        <v>1451342.6086294234</v>
      </c>
      <c r="R2314" s="2">
        <f t="shared" si="108"/>
        <v>1.1031656004860215</v>
      </c>
      <c r="S2314" s="2">
        <f t="shared" si="109"/>
        <v>0.14164937575896394</v>
      </c>
      <c r="T2314" s="2">
        <f t="shared" si="110"/>
        <v>0.15650609577842156</v>
      </c>
      <c r="U2314">
        <v>1099660.8938438799</v>
      </c>
      <c r="V2314">
        <v>1334871.48428933</v>
      </c>
      <c r="W2314">
        <v>1374242.3256401001</v>
      </c>
      <c r="X2314">
        <v>1182585.6929603401</v>
      </c>
      <c r="Y2314">
        <v>1834790.6254632699</v>
      </c>
      <c r="Z2314">
        <v>1674584.94400628</v>
      </c>
      <c r="AA2314">
        <v>2</v>
      </c>
      <c r="AB2314">
        <v>1</v>
      </c>
      <c r="AC2314">
        <v>0</v>
      </c>
      <c r="AD2314">
        <v>1</v>
      </c>
      <c r="AE2314">
        <v>2</v>
      </c>
      <c r="AF2314">
        <v>2</v>
      </c>
    </row>
    <row r="2315" spans="1:32" x14ac:dyDescent="0.2">
      <c r="A2315" t="s">
        <v>5079</v>
      </c>
      <c r="B2315" t="s">
        <v>12324</v>
      </c>
      <c r="C2315">
        <v>2</v>
      </c>
      <c r="D2315">
        <v>2</v>
      </c>
      <c r="E2315">
        <v>86.51</v>
      </c>
      <c r="F2315">
        <v>0.69766984969184098</v>
      </c>
      <c r="G2315">
        <v>69018</v>
      </c>
      <c r="H2315" t="s">
        <v>5080</v>
      </c>
      <c r="I2315" t="s">
        <v>12325</v>
      </c>
      <c r="J2315">
        <v>532985.07644291304</v>
      </c>
      <c r="K2315">
        <v>582399.86914615298</v>
      </c>
      <c r="L2315">
        <v>632421.62926431396</v>
      </c>
      <c r="M2315">
        <v>582602.19161779329</v>
      </c>
      <c r="N2315">
        <v>603943.53637549898</v>
      </c>
      <c r="O2315">
        <v>547520.71367979003</v>
      </c>
      <c r="P2315">
        <v>647554.03561426105</v>
      </c>
      <c r="Q2315">
        <v>599672.76188984991</v>
      </c>
      <c r="R2315" s="2">
        <f t="shared" si="108"/>
        <v>1.0293005596574472</v>
      </c>
      <c r="S2315" s="2">
        <f t="shared" si="109"/>
        <v>4.1664316160337882E-2</v>
      </c>
      <c r="T2315" s="2">
        <f t="shared" si="110"/>
        <v>0.15635004496609467</v>
      </c>
      <c r="U2315">
        <v>555709.02302348905</v>
      </c>
      <c r="V2315">
        <v>582399.86914615298</v>
      </c>
      <c r="W2315">
        <v>558087.55851414194</v>
      </c>
      <c r="X2315">
        <v>702819.59741222404</v>
      </c>
      <c r="Y2315">
        <v>631227.51681332698</v>
      </c>
      <c r="Z2315">
        <v>620948.87834494095</v>
      </c>
      <c r="AA2315">
        <v>1</v>
      </c>
      <c r="AB2315">
        <v>0</v>
      </c>
      <c r="AC2315">
        <v>1</v>
      </c>
      <c r="AD2315">
        <v>1</v>
      </c>
      <c r="AE2315">
        <v>1</v>
      </c>
      <c r="AF2315">
        <v>1</v>
      </c>
    </row>
    <row r="2316" spans="1:32" x14ac:dyDescent="0.2">
      <c r="A2316" t="s">
        <v>5081</v>
      </c>
      <c r="B2316" t="s">
        <v>12326</v>
      </c>
      <c r="C2316">
        <v>11</v>
      </c>
      <c r="D2316">
        <v>10</v>
      </c>
      <c r="E2316">
        <v>680.55</v>
      </c>
      <c r="F2316">
        <v>0.69775262423124595</v>
      </c>
      <c r="G2316">
        <v>56944</v>
      </c>
      <c r="H2316" t="s">
        <v>5082</v>
      </c>
      <c r="I2316" t="s">
        <v>12327</v>
      </c>
      <c r="J2316">
        <v>8597772.2311591003</v>
      </c>
      <c r="K2316">
        <v>8037434.7787149902</v>
      </c>
      <c r="L2316">
        <v>8236320.2105374299</v>
      </c>
      <c r="M2316">
        <v>8290509.0734705068</v>
      </c>
      <c r="N2316">
        <v>9117112.6016961206</v>
      </c>
      <c r="O2316">
        <v>7945425.6061202902</v>
      </c>
      <c r="P2316">
        <v>8312835.7971603796</v>
      </c>
      <c r="Q2316">
        <v>8458458.0016589295</v>
      </c>
      <c r="R2316" s="2">
        <f t="shared" si="108"/>
        <v>1.020257975318531</v>
      </c>
      <c r="S2316" s="2">
        <f t="shared" si="109"/>
        <v>2.8933988133404625E-2</v>
      </c>
      <c r="T2316" s="2">
        <f t="shared" si="110"/>
        <v>0.15629852146490472</v>
      </c>
      <c r="U2316">
        <v>8964340.3125709295</v>
      </c>
      <c r="V2316">
        <v>8037434.7787149902</v>
      </c>
      <c r="W2316">
        <v>7268233.1291968198</v>
      </c>
      <c r="X2316">
        <v>10609742.5046404</v>
      </c>
      <c r="Y2316">
        <v>9160148.9223465305</v>
      </c>
      <c r="Z2316">
        <v>7971297.8071643999</v>
      </c>
      <c r="AA2316">
        <v>8</v>
      </c>
      <c r="AB2316">
        <v>6</v>
      </c>
      <c r="AC2316">
        <v>6</v>
      </c>
      <c r="AD2316">
        <v>8</v>
      </c>
      <c r="AE2316">
        <v>6</v>
      </c>
      <c r="AF2316">
        <v>8</v>
      </c>
    </row>
    <row r="2317" spans="1:32" x14ac:dyDescent="0.2">
      <c r="A2317" t="s">
        <v>5083</v>
      </c>
      <c r="B2317" t="s">
        <v>12328</v>
      </c>
      <c r="C2317">
        <v>4</v>
      </c>
      <c r="D2317">
        <v>1</v>
      </c>
      <c r="E2317">
        <v>236.93</v>
      </c>
      <c r="F2317">
        <v>0.69847129727740498</v>
      </c>
      <c r="G2317">
        <v>52231</v>
      </c>
      <c r="H2317" t="s">
        <v>5084</v>
      </c>
      <c r="I2317" t="s">
        <v>12329</v>
      </c>
      <c r="J2317">
        <v>463398.85154226102</v>
      </c>
      <c r="K2317">
        <v>618345.59339304594</v>
      </c>
      <c r="L2317">
        <v>739296.91277415399</v>
      </c>
      <c r="M2317">
        <v>607013.78590315359</v>
      </c>
      <c r="N2317">
        <v>433475.159186273</v>
      </c>
      <c r="O2317">
        <v>601523.76294526202</v>
      </c>
      <c r="P2317">
        <v>646117.50685514498</v>
      </c>
      <c r="Q2317">
        <v>560372.14299555996</v>
      </c>
      <c r="R2317" s="2">
        <f t="shared" si="108"/>
        <v>0.92316213570306771</v>
      </c>
      <c r="S2317" s="2">
        <f t="shared" si="109"/>
        <v>-0.11534404308082465</v>
      </c>
      <c r="T2317" s="2">
        <f t="shared" si="110"/>
        <v>0.15585143592082304</v>
      </c>
      <c r="U2317">
        <v>483155.97273264098</v>
      </c>
      <c r="V2317">
        <v>618345.59339304594</v>
      </c>
      <c r="W2317">
        <v>652400.85091196594</v>
      </c>
      <c r="X2317">
        <v>504442.58199342398</v>
      </c>
      <c r="Y2317">
        <v>693486.733380844</v>
      </c>
      <c r="Z2317">
        <v>619571.37025662104</v>
      </c>
      <c r="AA2317">
        <v>1</v>
      </c>
      <c r="AB2317">
        <v>1</v>
      </c>
      <c r="AC2317">
        <v>1</v>
      </c>
      <c r="AD2317">
        <v>1</v>
      </c>
      <c r="AE2317">
        <v>0</v>
      </c>
      <c r="AF2317">
        <v>2</v>
      </c>
    </row>
    <row r="2318" spans="1:32" x14ac:dyDescent="0.2">
      <c r="A2318" t="s">
        <v>5085</v>
      </c>
      <c r="B2318" t="s">
        <v>12330</v>
      </c>
      <c r="C2318">
        <v>18</v>
      </c>
      <c r="D2318">
        <v>15</v>
      </c>
      <c r="E2318">
        <v>877.94</v>
      </c>
      <c r="F2318">
        <v>0.69918814729722001</v>
      </c>
      <c r="G2318">
        <v>50379</v>
      </c>
      <c r="H2318" t="s">
        <v>5086</v>
      </c>
      <c r="I2318" t="s">
        <v>12331</v>
      </c>
      <c r="J2318">
        <v>15306552.1334731</v>
      </c>
      <c r="K2318">
        <v>14881661.220747</v>
      </c>
      <c r="L2318">
        <v>13864530.8933305</v>
      </c>
      <c r="M2318">
        <v>14684248.082516866</v>
      </c>
      <c r="N2318">
        <v>15513082.1701032</v>
      </c>
      <c r="O2318">
        <v>13601827.482956501</v>
      </c>
      <c r="P2318">
        <v>14077903.052301699</v>
      </c>
      <c r="Q2318">
        <v>14397604.235120466</v>
      </c>
      <c r="R2318" s="2">
        <f t="shared" si="108"/>
        <v>0.98047950117802218</v>
      </c>
      <c r="S2318" s="2">
        <f t="shared" si="109"/>
        <v>-2.8440626487230742E-2</v>
      </c>
      <c r="T2318" s="2">
        <f t="shared" si="110"/>
        <v>0.15540594251187381</v>
      </c>
      <c r="U2318">
        <v>15959150.655246301</v>
      </c>
      <c r="V2318">
        <v>14881661.220747</v>
      </c>
      <c r="W2318">
        <v>12234910.7591462</v>
      </c>
      <c r="X2318">
        <v>18052843.533763502</v>
      </c>
      <c r="Y2318">
        <v>15681320.490116101</v>
      </c>
      <c r="Z2318">
        <v>13499503.715521401</v>
      </c>
      <c r="AA2318">
        <v>8</v>
      </c>
      <c r="AB2318">
        <v>13</v>
      </c>
      <c r="AC2318">
        <v>11</v>
      </c>
      <c r="AD2318">
        <v>11</v>
      </c>
      <c r="AE2318">
        <v>10</v>
      </c>
      <c r="AF2318">
        <v>11</v>
      </c>
    </row>
    <row r="2319" spans="1:32" x14ac:dyDescent="0.2">
      <c r="A2319" t="s">
        <v>5089</v>
      </c>
      <c r="B2319" t="s">
        <v>12332</v>
      </c>
      <c r="C2319">
        <v>2</v>
      </c>
      <c r="D2319">
        <v>2</v>
      </c>
      <c r="E2319">
        <v>82.29</v>
      </c>
      <c r="F2319">
        <v>0.70009118615019506</v>
      </c>
      <c r="G2319">
        <v>65811</v>
      </c>
      <c r="H2319" t="s">
        <v>5090</v>
      </c>
      <c r="I2319" t="s">
        <v>12333</v>
      </c>
      <c r="J2319">
        <v>285717.62719257601</v>
      </c>
      <c r="K2319">
        <v>254636.80218082099</v>
      </c>
      <c r="L2319">
        <v>208855.13535761699</v>
      </c>
      <c r="M2319">
        <v>249736.52157700466</v>
      </c>
      <c r="N2319">
        <v>322930.74734016601</v>
      </c>
      <c r="O2319">
        <v>218462.04604173801</v>
      </c>
      <c r="P2319">
        <v>258078.19902266699</v>
      </c>
      <c r="Q2319">
        <v>266490.3308015237</v>
      </c>
      <c r="R2319" s="2">
        <f t="shared" si="108"/>
        <v>1.0670859396884533</v>
      </c>
      <c r="S2319" s="2">
        <f t="shared" si="109"/>
        <v>9.3676370885435387E-2</v>
      </c>
      <c r="T2319" s="2">
        <f t="shared" si="110"/>
        <v>0.15484538989616123</v>
      </c>
      <c r="U2319">
        <v>297899.26676264498</v>
      </c>
      <c r="V2319">
        <v>254636.80218082099</v>
      </c>
      <c r="W2319">
        <v>184306.55622968599</v>
      </c>
      <c r="X2319">
        <v>375800.127276354</v>
      </c>
      <c r="Y2319">
        <v>251861.25637893801</v>
      </c>
      <c r="Z2319">
        <v>247474.89691171999</v>
      </c>
      <c r="AA2319">
        <v>2</v>
      </c>
      <c r="AB2319">
        <v>2</v>
      </c>
      <c r="AC2319">
        <v>1</v>
      </c>
      <c r="AD2319">
        <v>1</v>
      </c>
      <c r="AE2319">
        <v>1</v>
      </c>
      <c r="AF2319">
        <v>1</v>
      </c>
    </row>
    <row r="2320" spans="1:32" x14ac:dyDescent="0.2">
      <c r="A2320" t="s">
        <v>5091</v>
      </c>
      <c r="B2320" t="s">
        <v>12334</v>
      </c>
      <c r="C2320">
        <v>3</v>
      </c>
      <c r="D2320">
        <v>3</v>
      </c>
      <c r="E2320">
        <v>121.9</v>
      </c>
      <c r="F2320">
        <v>0.70037669464719499</v>
      </c>
      <c r="G2320">
        <v>38135</v>
      </c>
      <c r="H2320" t="s">
        <v>5092</v>
      </c>
      <c r="I2320" t="s">
        <v>12335</v>
      </c>
      <c r="J2320">
        <v>951880.23191521096</v>
      </c>
      <c r="K2320">
        <v>760616.03526941303</v>
      </c>
      <c r="L2320">
        <v>876672.32772830105</v>
      </c>
      <c r="M2320">
        <v>863056.19830430823</v>
      </c>
      <c r="N2320">
        <v>1070120.0023741899</v>
      </c>
      <c r="O2320">
        <v>922172.29550893698</v>
      </c>
      <c r="P2320">
        <v>748806.28028312395</v>
      </c>
      <c r="Q2320">
        <v>913699.52605541702</v>
      </c>
      <c r="R2320" s="2">
        <f t="shared" si="108"/>
        <v>1.0586790615148938</v>
      </c>
      <c r="S2320" s="2">
        <f t="shared" si="109"/>
        <v>8.2265302705611595E-2</v>
      </c>
      <c r="T2320" s="2">
        <f t="shared" si="110"/>
        <v>0.15466831369441247</v>
      </c>
      <c r="U2320">
        <v>992463.87392917997</v>
      </c>
      <c r="V2320">
        <v>760616.03526941303</v>
      </c>
      <c r="W2320">
        <v>773629.32632134203</v>
      </c>
      <c r="X2320">
        <v>1245317.2589031199</v>
      </c>
      <c r="Y2320">
        <v>1063157.0890824499</v>
      </c>
      <c r="Z2320">
        <v>718041.11204154498</v>
      </c>
      <c r="AA2320">
        <v>0</v>
      </c>
      <c r="AB2320">
        <v>0</v>
      </c>
      <c r="AC2320">
        <v>1</v>
      </c>
      <c r="AD2320">
        <v>2</v>
      </c>
      <c r="AE2320">
        <v>0</v>
      </c>
      <c r="AF2320">
        <v>1</v>
      </c>
    </row>
    <row r="2321" spans="1:32" x14ac:dyDescent="0.2">
      <c r="A2321" t="s">
        <v>5093</v>
      </c>
      <c r="B2321" t="s">
        <v>12336</v>
      </c>
      <c r="C2321">
        <v>12</v>
      </c>
      <c r="D2321">
        <v>12</v>
      </c>
      <c r="E2321">
        <v>822.28</v>
      </c>
      <c r="F2321">
        <v>0.70100215844288905</v>
      </c>
      <c r="G2321">
        <v>37960</v>
      </c>
      <c r="H2321" t="s">
        <v>5094</v>
      </c>
      <c r="I2321" t="s">
        <v>12337</v>
      </c>
      <c r="J2321">
        <v>44104021.283355102</v>
      </c>
      <c r="K2321">
        <v>43443315.958322898</v>
      </c>
      <c r="L2321">
        <v>41773518.760972798</v>
      </c>
      <c r="M2321">
        <v>43106952.000883602</v>
      </c>
      <c r="N2321">
        <v>39641365.314708702</v>
      </c>
      <c r="O2321">
        <v>47408604.145584002</v>
      </c>
      <c r="P2321">
        <v>45697662.197687604</v>
      </c>
      <c r="Q2321">
        <v>44249210.5526601</v>
      </c>
      <c r="R2321" s="2">
        <f t="shared" si="108"/>
        <v>1.0264982444537736</v>
      </c>
      <c r="S2321" s="2">
        <f t="shared" si="109"/>
        <v>3.7731160110907873E-2</v>
      </c>
      <c r="T2321" s="2">
        <f t="shared" si="110"/>
        <v>0.15428064480310874</v>
      </c>
      <c r="U2321">
        <v>45984406.809944697</v>
      </c>
      <c r="V2321">
        <v>43443315.958322898</v>
      </c>
      <c r="W2321">
        <v>36863510.065232903</v>
      </c>
      <c r="X2321">
        <v>46131346.282067299</v>
      </c>
      <c r="Y2321">
        <v>54656590.559429601</v>
      </c>
      <c r="Z2321">
        <v>43820145.538469501</v>
      </c>
      <c r="AA2321">
        <v>12</v>
      </c>
      <c r="AB2321">
        <v>6</v>
      </c>
      <c r="AC2321">
        <v>11</v>
      </c>
      <c r="AD2321">
        <v>6</v>
      </c>
      <c r="AE2321">
        <v>13</v>
      </c>
      <c r="AF2321">
        <v>5</v>
      </c>
    </row>
    <row r="2322" spans="1:32" x14ac:dyDescent="0.2">
      <c r="A2322" t="s">
        <v>5095</v>
      </c>
      <c r="B2322" t="s">
        <v>12338</v>
      </c>
      <c r="C2322">
        <v>4</v>
      </c>
      <c r="D2322">
        <v>4</v>
      </c>
      <c r="E2322">
        <v>201.88</v>
      </c>
      <c r="F2322">
        <v>0.70126798874473695</v>
      </c>
      <c r="G2322">
        <v>33408</v>
      </c>
      <c r="H2322" t="s">
        <v>5096</v>
      </c>
      <c r="I2322" t="s">
        <v>12339</v>
      </c>
      <c r="J2322">
        <v>1129400.6400126501</v>
      </c>
      <c r="K2322">
        <v>981158.07977494202</v>
      </c>
      <c r="L2322">
        <v>1426423.63491316</v>
      </c>
      <c r="M2322">
        <v>1178994.1182335841</v>
      </c>
      <c r="N2322">
        <v>1079428.6032378301</v>
      </c>
      <c r="O2322">
        <v>1375276.3887471701</v>
      </c>
      <c r="P2322">
        <v>1250324.32512109</v>
      </c>
      <c r="Q2322">
        <v>1235009.7723686968</v>
      </c>
      <c r="R2322" s="2">
        <f t="shared" si="108"/>
        <v>1.04751139405092</v>
      </c>
      <c r="S2322" s="2">
        <f t="shared" si="109"/>
        <v>6.6965936575086676E-2</v>
      </c>
      <c r="T2322" s="2">
        <f t="shared" si="110"/>
        <v>0.15411598518337752</v>
      </c>
      <c r="U2322">
        <v>1177552.9072074399</v>
      </c>
      <c r="V2322">
        <v>981158.07977494202</v>
      </c>
      <c r="W2322">
        <v>1258763.5320784501</v>
      </c>
      <c r="X2322">
        <v>1256149.8396286599</v>
      </c>
      <c r="Y2322">
        <v>1585533.25584058</v>
      </c>
      <c r="Z2322">
        <v>1198953.9784349699</v>
      </c>
      <c r="AA2322">
        <v>3</v>
      </c>
      <c r="AB2322">
        <v>2</v>
      </c>
      <c r="AC2322">
        <v>3</v>
      </c>
      <c r="AD2322">
        <v>1</v>
      </c>
      <c r="AE2322">
        <v>4</v>
      </c>
      <c r="AF2322">
        <v>2</v>
      </c>
    </row>
    <row r="2323" spans="1:32" x14ac:dyDescent="0.2">
      <c r="A2323" t="s">
        <v>5097</v>
      </c>
      <c r="B2323" t="s">
        <v>12340</v>
      </c>
      <c r="C2323">
        <v>7</v>
      </c>
      <c r="D2323">
        <v>3</v>
      </c>
      <c r="E2323">
        <v>382.29</v>
      </c>
      <c r="F2323">
        <v>0.70134725067821801</v>
      </c>
      <c r="G2323">
        <v>56373</v>
      </c>
      <c r="H2323" t="s">
        <v>5098</v>
      </c>
      <c r="I2323" t="s">
        <v>12341</v>
      </c>
      <c r="J2323">
        <v>1821349.1311620299</v>
      </c>
      <c r="K2323">
        <v>2317394.2558007999</v>
      </c>
      <c r="L2323">
        <v>1335279.6388584899</v>
      </c>
      <c r="M2323">
        <v>1824674.34194044</v>
      </c>
      <c r="N2323">
        <v>1355078.8421348301</v>
      </c>
      <c r="O2323">
        <v>1709428.86992916</v>
      </c>
      <c r="P2323">
        <v>1923864.09888146</v>
      </c>
      <c r="Q2323">
        <v>1662790.6036484835</v>
      </c>
      <c r="R2323" s="2">
        <f t="shared" si="108"/>
        <v>0.91128075044898038</v>
      </c>
      <c r="S2323" s="2">
        <f t="shared" si="109"/>
        <v>-0.13403250202201564</v>
      </c>
      <c r="T2323" s="2">
        <f t="shared" si="110"/>
        <v>0.15406690113038146</v>
      </c>
      <c r="U2323">
        <v>1899002.78825376</v>
      </c>
      <c r="V2323">
        <v>2317394.2558007999</v>
      </c>
      <c r="W2323">
        <v>1178332.4907009599</v>
      </c>
      <c r="X2323">
        <v>1576928.81690001</v>
      </c>
      <c r="Y2323">
        <v>1970772.0891185501</v>
      </c>
      <c r="Z2323">
        <v>1844820.95483406</v>
      </c>
      <c r="AA2323">
        <v>0</v>
      </c>
      <c r="AB2323">
        <v>1</v>
      </c>
      <c r="AC2323">
        <v>0</v>
      </c>
      <c r="AD2323">
        <v>2</v>
      </c>
      <c r="AE2323">
        <v>1</v>
      </c>
      <c r="AF2323">
        <v>2</v>
      </c>
    </row>
    <row r="2324" spans="1:32" x14ac:dyDescent="0.2">
      <c r="A2324" t="s">
        <v>5099</v>
      </c>
      <c r="B2324" t="s">
        <v>12342</v>
      </c>
      <c r="C2324">
        <v>42</v>
      </c>
      <c r="D2324">
        <v>36</v>
      </c>
      <c r="E2324">
        <v>3542.94</v>
      </c>
      <c r="F2324">
        <v>0.70137581398321502</v>
      </c>
      <c r="G2324">
        <v>46974</v>
      </c>
      <c r="H2324" t="s">
        <v>5100</v>
      </c>
      <c r="I2324" t="s">
        <v>12343</v>
      </c>
      <c r="J2324">
        <v>412594174.18374699</v>
      </c>
      <c r="K2324">
        <v>404750191.99154401</v>
      </c>
      <c r="L2324">
        <v>420326931.49786103</v>
      </c>
      <c r="M2324">
        <v>412557099.22438401</v>
      </c>
      <c r="N2324">
        <v>371964992.503802</v>
      </c>
      <c r="O2324">
        <v>397067325.272771</v>
      </c>
      <c r="P2324">
        <v>444881543.897434</v>
      </c>
      <c r="Q2324">
        <v>404637953.89133567</v>
      </c>
      <c r="R2324" s="2">
        <f t="shared" si="108"/>
        <v>0.98080472897464011</v>
      </c>
      <c r="S2324" s="2">
        <f t="shared" si="109"/>
        <v>-2.7962159851516184E-2</v>
      </c>
      <c r="T2324" s="2">
        <f t="shared" si="110"/>
        <v>0.15404921426679541</v>
      </c>
      <c r="U2324">
        <v>430185225.76849502</v>
      </c>
      <c r="V2324">
        <v>404750191.99154401</v>
      </c>
      <c r="W2324">
        <v>370922214.10938197</v>
      </c>
      <c r="X2324">
        <v>432862131.20496702</v>
      </c>
      <c r="Y2324">
        <v>457772309.75452</v>
      </c>
      <c r="Z2324">
        <v>426603311.05408299</v>
      </c>
      <c r="AA2324">
        <v>40</v>
      </c>
      <c r="AB2324">
        <v>46</v>
      </c>
      <c r="AC2324">
        <v>32</v>
      </c>
      <c r="AD2324">
        <v>46</v>
      </c>
      <c r="AE2324">
        <v>34</v>
      </c>
      <c r="AF2324">
        <v>37</v>
      </c>
    </row>
    <row r="2325" spans="1:32" x14ac:dyDescent="0.2">
      <c r="A2325" t="s">
        <v>5101</v>
      </c>
      <c r="B2325" t="s">
        <v>12344</v>
      </c>
      <c r="C2325">
        <v>2</v>
      </c>
      <c r="D2325">
        <v>2</v>
      </c>
      <c r="E2325">
        <v>119.11</v>
      </c>
      <c r="F2325">
        <v>0.70161590003667895</v>
      </c>
      <c r="G2325">
        <v>20361</v>
      </c>
      <c r="H2325" t="s">
        <v>5102</v>
      </c>
      <c r="I2325" t="s">
        <v>12345</v>
      </c>
      <c r="J2325">
        <v>878360.55959924404</v>
      </c>
      <c r="K2325">
        <v>1203776.88298791</v>
      </c>
      <c r="L2325">
        <v>1124497.6408210299</v>
      </c>
      <c r="M2325">
        <v>1068878.3611360614</v>
      </c>
      <c r="N2325">
        <v>867534.85896279896</v>
      </c>
      <c r="O2325">
        <v>1150965.47499598</v>
      </c>
      <c r="P2325">
        <v>1494547.1272595101</v>
      </c>
      <c r="Q2325">
        <v>1171015.8204060963</v>
      </c>
      <c r="R2325" s="2">
        <f t="shared" si="108"/>
        <v>1.0955557367271218</v>
      </c>
      <c r="S2325" s="2">
        <f t="shared" si="109"/>
        <v>0.13166288373873322</v>
      </c>
      <c r="T2325" s="2">
        <f t="shared" si="110"/>
        <v>0.15390057753832845</v>
      </c>
      <c r="U2325">
        <v>915809.67274895497</v>
      </c>
      <c r="V2325">
        <v>1203776.88298791</v>
      </c>
      <c r="W2325">
        <v>992325.55289224302</v>
      </c>
      <c r="X2325">
        <v>1009565.40403839</v>
      </c>
      <c r="Y2325">
        <v>1326928.9372392199</v>
      </c>
      <c r="Z2325">
        <v>1433142.73599596</v>
      </c>
      <c r="AA2325">
        <v>0</v>
      </c>
      <c r="AB2325">
        <v>2</v>
      </c>
      <c r="AC2325">
        <v>0</v>
      </c>
      <c r="AD2325">
        <v>2</v>
      </c>
      <c r="AE2325">
        <v>1</v>
      </c>
      <c r="AF2325">
        <v>3</v>
      </c>
    </row>
    <row r="2326" spans="1:32" x14ac:dyDescent="0.2">
      <c r="A2326" t="s">
        <v>5103</v>
      </c>
      <c r="B2326" t="s">
        <v>12346</v>
      </c>
      <c r="C2326">
        <v>2</v>
      </c>
      <c r="D2326">
        <v>1</v>
      </c>
      <c r="E2326">
        <v>82.71</v>
      </c>
      <c r="F2326">
        <v>0.70181111876727098</v>
      </c>
      <c r="G2326">
        <v>93711</v>
      </c>
      <c r="H2326" t="s">
        <v>5104</v>
      </c>
      <c r="I2326" t="s">
        <v>12347</v>
      </c>
      <c r="J2326">
        <v>84986.260176688593</v>
      </c>
      <c r="K2326">
        <v>106867.153665637</v>
      </c>
      <c r="L2326">
        <v>100412.737082935</v>
      </c>
      <c r="M2326">
        <v>97422.050308420206</v>
      </c>
      <c r="N2326">
        <v>80771.097499432304</v>
      </c>
      <c r="O2326">
        <v>79732.643073219704</v>
      </c>
      <c r="P2326">
        <v>118226.706360236</v>
      </c>
      <c r="Q2326">
        <v>92910.148977629331</v>
      </c>
      <c r="R2326" s="2">
        <f t="shared" si="108"/>
        <v>0.95368706246166002</v>
      </c>
      <c r="S2326" s="2">
        <f t="shared" si="109"/>
        <v>-6.8412148885668128E-2</v>
      </c>
      <c r="T2326" s="2">
        <f t="shared" si="110"/>
        <v>0.15377975555489626</v>
      </c>
      <c r="U2326">
        <v>88609.669764864593</v>
      </c>
      <c r="V2326">
        <v>106867.153665637</v>
      </c>
      <c r="W2326">
        <v>88610.345834513704</v>
      </c>
      <c r="X2326">
        <v>93994.730977300394</v>
      </c>
      <c r="Y2326">
        <v>91922.436975610501</v>
      </c>
      <c r="Z2326">
        <v>113369.289151549</v>
      </c>
      <c r="AA2326">
        <v>0</v>
      </c>
      <c r="AB2326">
        <v>0</v>
      </c>
      <c r="AC2326">
        <v>0</v>
      </c>
      <c r="AD2326">
        <v>0</v>
      </c>
      <c r="AE2326">
        <v>1</v>
      </c>
      <c r="AF2326">
        <v>0</v>
      </c>
    </row>
    <row r="2327" spans="1:32" x14ac:dyDescent="0.2">
      <c r="A2327" t="s">
        <v>5105</v>
      </c>
      <c r="B2327" t="s">
        <v>12348</v>
      </c>
      <c r="C2327">
        <v>2</v>
      </c>
      <c r="D2327">
        <v>2</v>
      </c>
      <c r="E2327">
        <v>54.71</v>
      </c>
      <c r="F2327">
        <v>0.70205421898570797</v>
      </c>
      <c r="G2327">
        <v>49561</v>
      </c>
      <c r="H2327" t="s">
        <v>5106</v>
      </c>
      <c r="I2327" t="s">
        <v>12349</v>
      </c>
      <c r="J2327">
        <v>120151.540235359</v>
      </c>
      <c r="K2327">
        <v>193418.84519062101</v>
      </c>
      <c r="L2327">
        <v>394484.30709513999</v>
      </c>
      <c r="M2327">
        <v>236018.23084037332</v>
      </c>
      <c r="N2327">
        <v>137119.55767453901</v>
      </c>
      <c r="O2327">
        <v>128943.37644941401</v>
      </c>
      <c r="P2327">
        <v>301210.33749954798</v>
      </c>
      <c r="Q2327">
        <v>189091.09054116698</v>
      </c>
      <c r="R2327" s="2">
        <f t="shared" si="108"/>
        <v>0.80117154453655459</v>
      </c>
      <c r="S2327" s="2">
        <f t="shared" si="109"/>
        <v>-0.31981691348340741</v>
      </c>
      <c r="T2327" s="2">
        <f t="shared" si="110"/>
        <v>0.15362934642143775</v>
      </c>
      <c r="U2327">
        <v>125274.229973886</v>
      </c>
      <c r="V2327">
        <v>193418.84519062101</v>
      </c>
      <c r="W2327">
        <v>348117.10041444103</v>
      </c>
      <c r="X2327">
        <v>159568.41412778001</v>
      </c>
      <c r="Y2327">
        <v>148656.67232690399</v>
      </c>
      <c r="Z2327">
        <v>288834.92485507502</v>
      </c>
      <c r="AA2327">
        <v>0</v>
      </c>
      <c r="AB2327">
        <v>1</v>
      </c>
      <c r="AC2327">
        <v>1</v>
      </c>
      <c r="AD2327">
        <v>2</v>
      </c>
      <c r="AE2327">
        <v>1</v>
      </c>
      <c r="AF2327">
        <v>1</v>
      </c>
    </row>
    <row r="2328" spans="1:32" x14ac:dyDescent="0.2">
      <c r="A2328" t="s">
        <v>5107</v>
      </c>
      <c r="B2328" t="s">
        <v>12350</v>
      </c>
      <c r="C2328">
        <v>2</v>
      </c>
      <c r="D2328">
        <v>1</v>
      </c>
      <c r="E2328">
        <v>63.31</v>
      </c>
      <c r="F2328">
        <v>0.70212048776840796</v>
      </c>
      <c r="G2328">
        <v>57585</v>
      </c>
      <c r="H2328" t="s">
        <v>5108</v>
      </c>
      <c r="I2328" t="s">
        <v>12351</v>
      </c>
      <c r="J2328">
        <v>332913.37369158701</v>
      </c>
      <c r="K2328">
        <v>259867.75681084901</v>
      </c>
      <c r="L2328">
        <v>222756.818115492</v>
      </c>
      <c r="M2328">
        <v>271845.98287264269</v>
      </c>
      <c r="N2328">
        <v>310303.47369657399</v>
      </c>
      <c r="O2328">
        <v>336580.63868820498</v>
      </c>
      <c r="P2328">
        <v>119466.625643498</v>
      </c>
      <c r="Q2328">
        <v>255450.24600942564</v>
      </c>
      <c r="R2328" s="2">
        <f t="shared" si="108"/>
        <v>0.93968740427958319</v>
      </c>
      <c r="S2328" s="2">
        <f t="shared" si="109"/>
        <v>-8.9747184159554058E-2</v>
      </c>
      <c r="T2328" s="2">
        <f t="shared" si="110"/>
        <v>0.15358835413389405</v>
      </c>
      <c r="U2328">
        <v>347107.21523442201</v>
      </c>
      <c r="V2328">
        <v>259867.75681084901</v>
      </c>
      <c r="W2328">
        <v>196574.252068309</v>
      </c>
      <c r="X2328">
        <v>361105.54931652697</v>
      </c>
      <c r="Y2328">
        <v>388038.21564795298</v>
      </c>
      <c r="Z2328">
        <v>114558.265585692</v>
      </c>
      <c r="AA2328">
        <v>1</v>
      </c>
      <c r="AB2328">
        <v>0</v>
      </c>
      <c r="AC2328">
        <v>1</v>
      </c>
      <c r="AD2328">
        <v>0</v>
      </c>
      <c r="AE2328">
        <v>0</v>
      </c>
      <c r="AF2328">
        <v>0</v>
      </c>
    </row>
    <row r="2329" spans="1:32" x14ac:dyDescent="0.2">
      <c r="A2329" t="s">
        <v>5111</v>
      </c>
      <c r="B2329" t="s">
        <v>12352</v>
      </c>
      <c r="C2329">
        <v>14</v>
      </c>
      <c r="D2329">
        <v>13</v>
      </c>
      <c r="E2329">
        <v>1116.55</v>
      </c>
      <c r="F2329">
        <v>0.70305351429382301</v>
      </c>
      <c r="G2329">
        <v>15045</v>
      </c>
      <c r="H2329" t="s">
        <v>5112</v>
      </c>
      <c r="I2329" t="s">
        <v>12353</v>
      </c>
      <c r="J2329">
        <v>32852231.5437866</v>
      </c>
      <c r="K2329">
        <v>30436126.322655201</v>
      </c>
      <c r="L2329">
        <v>26495089.424160801</v>
      </c>
      <c r="M2329">
        <v>29927815.763534199</v>
      </c>
      <c r="N2329">
        <v>33559294.742589399</v>
      </c>
      <c r="O2329">
        <v>28692144.617453299</v>
      </c>
      <c r="P2329">
        <v>30279061.141914699</v>
      </c>
      <c r="Q2329">
        <v>30843500.167319134</v>
      </c>
      <c r="R2329" s="2">
        <f t="shared" si="108"/>
        <v>1.0305964327974999</v>
      </c>
      <c r="S2329" s="2">
        <f t="shared" si="109"/>
        <v>4.3479504013182367E-2</v>
      </c>
      <c r="T2329" s="2">
        <f t="shared" si="110"/>
        <v>0.1530116165477832</v>
      </c>
      <c r="U2329">
        <v>34252894.315877698</v>
      </c>
      <c r="V2329">
        <v>30436126.322655201</v>
      </c>
      <c r="W2329">
        <v>23380888.769640502</v>
      </c>
      <c r="X2329">
        <v>39053534.974435501</v>
      </c>
      <c r="Y2329">
        <v>33078695.922207698</v>
      </c>
      <c r="Z2329">
        <v>29035027.224523101</v>
      </c>
      <c r="AA2329">
        <v>15</v>
      </c>
      <c r="AB2329">
        <v>14</v>
      </c>
      <c r="AC2329">
        <v>11</v>
      </c>
      <c r="AD2329">
        <v>13</v>
      </c>
      <c r="AE2329">
        <v>10</v>
      </c>
      <c r="AF2329">
        <v>8</v>
      </c>
    </row>
    <row r="2330" spans="1:32" x14ac:dyDescent="0.2">
      <c r="A2330" t="s">
        <v>5113</v>
      </c>
      <c r="B2330" t="s">
        <v>12354</v>
      </c>
      <c r="C2330">
        <v>1</v>
      </c>
      <c r="D2330">
        <v>1</v>
      </c>
      <c r="E2330">
        <v>40.85</v>
      </c>
      <c r="F2330">
        <v>0.703111789294523</v>
      </c>
      <c r="G2330">
        <v>112195</v>
      </c>
      <c r="H2330" t="s">
        <v>5114</v>
      </c>
      <c r="I2330" t="s">
        <v>12355</v>
      </c>
      <c r="J2330">
        <v>157944.92544267801</v>
      </c>
      <c r="K2330">
        <v>45081.772255591401</v>
      </c>
      <c r="L2330">
        <v>158909.56573885799</v>
      </c>
      <c r="M2330">
        <v>120645.42114570913</v>
      </c>
      <c r="N2330">
        <v>126315.833446342</v>
      </c>
      <c r="O2330">
        <v>49206.235109471803</v>
      </c>
      <c r="P2330">
        <v>97910.235857469102</v>
      </c>
      <c r="Q2330">
        <v>91144.101471094298</v>
      </c>
      <c r="R2330" s="2">
        <f t="shared" si="108"/>
        <v>0.7554708716298093</v>
      </c>
      <c r="S2330" s="2">
        <f t="shared" si="109"/>
        <v>-0.4045519638061279</v>
      </c>
      <c r="T2330" s="2">
        <f t="shared" si="110"/>
        <v>0.15297562005265303</v>
      </c>
      <c r="U2330">
        <v>164678.94522496901</v>
      </c>
      <c r="V2330">
        <v>45081.772255591401</v>
      </c>
      <c r="W2330">
        <v>140231.52824628699</v>
      </c>
      <c r="X2330">
        <v>146995.93233886501</v>
      </c>
      <c r="Y2330">
        <v>56729.049374467802</v>
      </c>
      <c r="Z2330">
        <v>93887.533380149005</v>
      </c>
      <c r="AA2330">
        <v>0</v>
      </c>
      <c r="AB2330">
        <v>0</v>
      </c>
      <c r="AC2330">
        <v>0</v>
      </c>
      <c r="AD2330">
        <v>0</v>
      </c>
      <c r="AE2330">
        <v>0</v>
      </c>
      <c r="AF2330">
        <v>0</v>
      </c>
    </row>
    <row r="2331" spans="1:32" x14ac:dyDescent="0.2">
      <c r="A2331" t="s">
        <v>5115</v>
      </c>
      <c r="B2331" t="s">
        <v>12356</v>
      </c>
      <c r="C2331">
        <v>12</v>
      </c>
      <c r="D2331">
        <v>5</v>
      </c>
      <c r="E2331">
        <v>545.73</v>
      </c>
      <c r="F2331">
        <v>0.70375398398547995</v>
      </c>
      <c r="G2331">
        <v>52498</v>
      </c>
      <c r="H2331" t="s">
        <v>5116</v>
      </c>
      <c r="I2331" t="s">
        <v>12357</v>
      </c>
      <c r="J2331">
        <v>2415276.6247871001</v>
      </c>
      <c r="K2331">
        <v>2605870.1076922901</v>
      </c>
      <c r="L2331">
        <v>2682415.7294463199</v>
      </c>
      <c r="M2331">
        <v>2567854.1539752367</v>
      </c>
      <c r="N2331">
        <v>2543124.1131848898</v>
      </c>
      <c r="O2331">
        <v>2676897.55506222</v>
      </c>
      <c r="P2331">
        <v>2587774.9239129298</v>
      </c>
      <c r="Q2331">
        <v>2602598.8640533462</v>
      </c>
      <c r="R2331" s="2">
        <f t="shared" si="108"/>
        <v>1.0135306399798143</v>
      </c>
      <c r="S2331" s="2">
        <f t="shared" si="109"/>
        <v>1.9389703485382104E-2</v>
      </c>
      <c r="T2331" s="2">
        <f t="shared" si="110"/>
        <v>0.15257913357148548</v>
      </c>
      <c r="U2331">
        <v>2518252.52303414</v>
      </c>
      <c r="V2331">
        <v>2605870.1076922901</v>
      </c>
      <c r="W2331">
        <v>2367127.8401848599</v>
      </c>
      <c r="X2331">
        <v>2959477.7619850901</v>
      </c>
      <c r="Y2331">
        <v>3086150.6317984001</v>
      </c>
      <c r="Z2331">
        <v>2481454.5938064302</v>
      </c>
      <c r="AA2331">
        <v>4</v>
      </c>
      <c r="AB2331">
        <v>2</v>
      </c>
      <c r="AC2331">
        <v>1</v>
      </c>
      <c r="AD2331">
        <v>3</v>
      </c>
      <c r="AE2331">
        <v>2</v>
      </c>
      <c r="AF2331">
        <v>2</v>
      </c>
    </row>
    <row r="2332" spans="1:32" x14ac:dyDescent="0.2">
      <c r="A2332" t="s">
        <v>5117</v>
      </c>
      <c r="B2332" t="s">
        <v>12358</v>
      </c>
      <c r="C2332">
        <v>45</v>
      </c>
      <c r="D2332">
        <v>39</v>
      </c>
      <c r="E2332">
        <v>3757.65</v>
      </c>
      <c r="F2332">
        <v>0.70386235970426003</v>
      </c>
      <c r="G2332">
        <v>91794</v>
      </c>
      <c r="H2332" t="s">
        <v>5118</v>
      </c>
      <c r="I2332" t="s">
        <v>12359</v>
      </c>
      <c r="J2332">
        <v>170807000.35786399</v>
      </c>
      <c r="K2332">
        <v>186744462.674086</v>
      </c>
      <c r="L2332">
        <v>188508627.348248</v>
      </c>
      <c r="M2332">
        <v>182020030.12673268</v>
      </c>
      <c r="N2332">
        <v>179836246.36058301</v>
      </c>
      <c r="O2332">
        <v>185622581.62745199</v>
      </c>
      <c r="P2332">
        <v>187783140.042642</v>
      </c>
      <c r="Q2332">
        <v>184413989.343559</v>
      </c>
      <c r="R2332" s="2">
        <f t="shared" si="108"/>
        <v>1.0131521745994632</v>
      </c>
      <c r="S2332" s="2">
        <f t="shared" si="109"/>
        <v>1.8850881988698161E-2</v>
      </c>
      <c r="T2332" s="2">
        <f t="shared" si="110"/>
        <v>0.15251225884820951</v>
      </c>
      <c r="U2332">
        <v>178089397.78937301</v>
      </c>
      <c r="V2332">
        <v>186744462.674086</v>
      </c>
      <c r="W2332">
        <v>166351552.07771501</v>
      </c>
      <c r="X2332">
        <v>209278567.70485699</v>
      </c>
      <c r="Y2332">
        <v>214001184.498932</v>
      </c>
      <c r="Z2332">
        <v>180067953.82096699</v>
      </c>
      <c r="AA2332">
        <v>42</v>
      </c>
      <c r="AB2332">
        <v>39</v>
      </c>
      <c r="AC2332">
        <v>44</v>
      </c>
      <c r="AD2332">
        <v>47</v>
      </c>
      <c r="AE2332">
        <v>42</v>
      </c>
      <c r="AF2332">
        <v>29</v>
      </c>
    </row>
    <row r="2333" spans="1:32" x14ac:dyDescent="0.2">
      <c r="A2333" t="s">
        <v>5119</v>
      </c>
      <c r="B2333" t="s">
        <v>12360</v>
      </c>
      <c r="C2333">
        <v>2</v>
      </c>
      <c r="D2333">
        <v>2</v>
      </c>
      <c r="E2333">
        <v>51.29</v>
      </c>
      <c r="F2333">
        <v>0.70446121712922205</v>
      </c>
      <c r="G2333">
        <v>89080</v>
      </c>
      <c r="H2333" t="s">
        <v>5120</v>
      </c>
      <c r="I2333" t="s">
        <v>12361</v>
      </c>
      <c r="J2333">
        <v>65331.714391563699</v>
      </c>
      <c r="K2333">
        <v>43726.139001428099</v>
      </c>
      <c r="L2333">
        <v>57292.415312282203</v>
      </c>
      <c r="M2333">
        <v>55450.089568424657</v>
      </c>
      <c r="N2333">
        <v>94655.148383812993</v>
      </c>
      <c r="O2333">
        <v>95600.322602972898</v>
      </c>
      <c r="P2333">
        <v>29699.9807865988</v>
      </c>
      <c r="Q2333">
        <v>73318.483924461572</v>
      </c>
      <c r="R2333" s="2">
        <f t="shared" si="108"/>
        <v>1.322242840275083</v>
      </c>
      <c r="S2333" s="2">
        <f t="shared" si="109"/>
        <v>0.40298716344686464</v>
      </c>
      <c r="T2333" s="2">
        <f t="shared" si="110"/>
        <v>0.15214291121381385</v>
      </c>
      <c r="U2333">
        <v>68117.147705680807</v>
      </c>
      <c r="V2333">
        <v>43726.139001428099</v>
      </c>
      <c r="W2333">
        <v>50558.334350779303</v>
      </c>
      <c r="X2333">
        <v>110151.842470823</v>
      </c>
      <c r="Y2333">
        <v>110216.020573278</v>
      </c>
      <c r="Z2333">
        <v>28479.7387430546</v>
      </c>
      <c r="AA2333">
        <v>0</v>
      </c>
      <c r="AB2333">
        <v>0</v>
      </c>
      <c r="AC2333">
        <v>1</v>
      </c>
      <c r="AD2333">
        <v>1</v>
      </c>
      <c r="AE2333">
        <v>0</v>
      </c>
      <c r="AF2333">
        <v>0</v>
      </c>
    </row>
    <row r="2334" spans="1:32" x14ac:dyDescent="0.2">
      <c r="A2334" t="s">
        <v>5121</v>
      </c>
      <c r="B2334" t="s">
        <v>12362</v>
      </c>
      <c r="C2334">
        <v>2</v>
      </c>
      <c r="D2334">
        <v>2</v>
      </c>
      <c r="E2334">
        <v>51.84</v>
      </c>
      <c r="F2334">
        <v>0.70457841602620097</v>
      </c>
      <c r="G2334">
        <v>16656</v>
      </c>
      <c r="H2334" t="s">
        <v>5122</v>
      </c>
      <c r="I2334" t="s">
        <v>12363</v>
      </c>
      <c r="J2334">
        <v>402882.77689528198</v>
      </c>
      <c r="K2334">
        <v>394650.19694935897</v>
      </c>
      <c r="L2334">
        <v>221670.177991737</v>
      </c>
      <c r="M2334">
        <v>339734.38394545933</v>
      </c>
      <c r="N2334">
        <v>409520.87390448799</v>
      </c>
      <c r="O2334">
        <v>311700.50896925299</v>
      </c>
      <c r="P2334">
        <v>192536.060132254</v>
      </c>
      <c r="Q2334">
        <v>304585.81433533167</v>
      </c>
      <c r="R2334" s="2">
        <f t="shared" si="108"/>
        <v>0.8965410294891718</v>
      </c>
      <c r="S2334" s="2">
        <f t="shared" si="109"/>
        <v>-0.1575584864885517</v>
      </c>
      <c r="T2334" s="2">
        <f t="shared" si="110"/>
        <v>0.152070665077988</v>
      </c>
      <c r="U2334">
        <v>420059.780727176</v>
      </c>
      <c r="V2334">
        <v>394650.19694935897</v>
      </c>
      <c r="W2334">
        <v>195615.334305873</v>
      </c>
      <c r="X2334">
        <v>476566.563584355</v>
      </c>
      <c r="Y2334">
        <v>359354.328247717</v>
      </c>
      <c r="Z2334">
        <v>184625.59725485899</v>
      </c>
      <c r="AA2334">
        <v>0</v>
      </c>
      <c r="AB2334">
        <v>0</v>
      </c>
      <c r="AC2334">
        <v>1</v>
      </c>
      <c r="AD2334">
        <v>1</v>
      </c>
      <c r="AE2334">
        <v>1</v>
      </c>
      <c r="AF2334">
        <v>2</v>
      </c>
    </row>
    <row r="2335" spans="1:32" x14ac:dyDescent="0.2">
      <c r="A2335" t="s">
        <v>5125</v>
      </c>
      <c r="B2335" t="s">
        <v>12364</v>
      </c>
      <c r="C2335">
        <v>2</v>
      </c>
      <c r="D2335">
        <v>2</v>
      </c>
      <c r="E2335">
        <v>82.37</v>
      </c>
      <c r="F2335">
        <v>0.70484085844574595</v>
      </c>
      <c r="G2335">
        <v>20735</v>
      </c>
      <c r="H2335" t="s">
        <v>5126</v>
      </c>
      <c r="I2335" t="s">
        <v>12365</v>
      </c>
      <c r="J2335">
        <v>192261.61725102199</v>
      </c>
      <c r="K2335">
        <v>133891.62547370401</v>
      </c>
      <c r="L2335">
        <v>90963.652657055994</v>
      </c>
      <c r="M2335">
        <v>139038.96512726066</v>
      </c>
      <c r="N2335">
        <v>194573.41284352401</v>
      </c>
      <c r="O2335">
        <v>79496.305096006501</v>
      </c>
      <c r="P2335">
        <v>99334.4066313324</v>
      </c>
      <c r="Q2335">
        <v>124468.04152362097</v>
      </c>
      <c r="R2335" s="2">
        <f t="shared" si="108"/>
        <v>0.89520258878291348</v>
      </c>
      <c r="S2335" s="2">
        <f t="shared" si="109"/>
        <v>-0.15971388652337834</v>
      </c>
      <c r="T2335" s="2">
        <f t="shared" si="110"/>
        <v>0.15190892854151877</v>
      </c>
      <c r="U2335">
        <v>200458.73742006201</v>
      </c>
      <c r="V2335">
        <v>133891.62547370401</v>
      </c>
      <c r="W2335">
        <v>80271.895323946694</v>
      </c>
      <c r="X2335">
        <v>226428.464658299</v>
      </c>
      <c r="Y2335">
        <v>91649.966855745399</v>
      </c>
      <c r="Z2335">
        <v>95253.191218669395</v>
      </c>
      <c r="AA2335">
        <v>0</v>
      </c>
      <c r="AB2335">
        <v>0</v>
      </c>
      <c r="AC2335">
        <v>0</v>
      </c>
      <c r="AD2335">
        <v>1</v>
      </c>
      <c r="AE2335">
        <v>0</v>
      </c>
      <c r="AF2335">
        <v>1</v>
      </c>
    </row>
    <row r="2336" spans="1:32" x14ac:dyDescent="0.2">
      <c r="A2336" t="s">
        <v>5127</v>
      </c>
      <c r="B2336" t="s">
        <v>12366</v>
      </c>
      <c r="C2336">
        <v>5</v>
      </c>
      <c r="D2336">
        <v>5</v>
      </c>
      <c r="E2336">
        <v>303.43</v>
      </c>
      <c r="F2336">
        <v>0.70519006746694002</v>
      </c>
      <c r="G2336">
        <v>104511</v>
      </c>
      <c r="H2336" t="s">
        <v>5128</v>
      </c>
      <c r="I2336" t="s">
        <v>12367</v>
      </c>
      <c r="J2336">
        <v>1167860.37329432</v>
      </c>
      <c r="K2336">
        <v>959955.83211251698</v>
      </c>
      <c r="L2336">
        <v>1264293.61284665</v>
      </c>
      <c r="M2336">
        <v>1130703.2727511625</v>
      </c>
      <c r="N2336">
        <v>1467713.59630609</v>
      </c>
      <c r="O2336">
        <v>1061770.63510071</v>
      </c>
      <c r="P2336">
        <v>1071355.9718245701</v>
      </c>
      <c r="Q2336">
        <v>1200280.0677437901</v>
      </c>
      <c r="R2336" s="2">
        <f t="shared" si="108"/>
        <v>1.061534088269982</v>
      </c>
      <c r="S2336" s="2">
        <f t="shared" si="109"/>
        <v>8.6150700200824964E-2</v>
      </c>
      <c r="T2336" s="2">
        <f t="shared" si="110"/>
        <v>0.15169381332489618</v>
      </c>
      <c r="U2336">
        <v>1217652.3804428601</v>
      </c>
      <c r="V2336">
        <v>959955.83211251698</v>
      </c>
      <c r="W2336">
        <v>1115690.07603268</v>
      </c>
      <c r="X2336">
        <v>1708003.83933729</v>
      </c>
      <c r="Y2336">
        <v>1224097.6910544799</v>
      </c>
      <c r="Z2336">
        <v>1027338.65040555</v>
      </c>
      <c r="AA2336">
        <v>2</v>
      </c>
      <c r="AB2336">
        <v>4</v>
      </c>
      <c r="AC2336">
        <v>4</v>
      </c>
      <c r="AD2336">
        <v>3</v>
      </c>
      <c r="AE2336">
        <v>5</v>
      </c>
      <c r="AF2336">
        <v>5</v>
      </c>
    </row>
    <row r="2337" spans="1:32" x14ac:dyDescent="0.2">
      <c r="A2337" t="s">
        <v>5129</v>
      </c>
      <c r="B2337" t="s">
        <v>12368</v>
      </c>
      <c r="C2337">
        <v>11</v>
      </c>
      <c r="D2337">
        <v>11</v>
      </c>
      <c r="E2337">
        <v>698.02</v>
      </c>
      <c r="F2337">
        <v>0.70519553455111395</v>
      </c>
      <c r="G2337">
        <v>17684</v>
      </c>
      <c r="H2337" t="s">
        <v>5130</v>
      </c>
      <c r="I2337" t="s">
        <v>12369</v>
      </c>
      <c r="J2337">
        <v>18600243.512543701</v>
      </c>
      <c r="K2337">
        <v>22615138.7057315</v>
      </c>
      <c r="L2337">
        <v>34319967.5951216</v>
      </c>
      <c r="M2337">
        <v>25178449.937798936</v>
      </c>
      <c r="N2337">
        <v>20610386.854958501</v>
      </c>
      <c r="O2337">
        <v>23406807.327130798</v>
      </c>
      <c r="P2337">
        <v>23841862.249809802</v>
      </c>
      <c r="Q2337">
        <v>22619685.477299701</v>
      </c>
      <c r="R2337" s="2">
        <f t="shared" si="108"/>
        <v>0.89837482184882589</v>
      </c>
      <c r="S2337" s="2">
        <f t="shared" si="109"/>
        <v>-0.15461060003270025</v>
      </c>
      <c r="T2337" s="2">
        <f t="shared" si="110"/>
        <v>0.1516904464095144</v>
      </c>
      <c r="U2337">
        <v>19393269.356317099</v>
      </c>
      <c r="V2337">
        <v>22615138.7057315</v>
      </c>
      <c r="W2337">
        <v>30286040.257236101</v>
      </c>
      <c r="X2337">
        <v>23984665.6507736</v>
      </c>
      <c r="Y2337">
        <v>26985318.5395169</v>
      </c>
      <c r="Z2337">
        <v>22862304.622394301</v>
      </c>
      <c r="AA2337">
        <v>10</v>
      </c>
      <c r="AB2337">
        <v>9</v>
      </c>
      <c r="AC2337">
        <v>10</v>
      </c>
      <c r="AD2337">
        <v>10</v>
      </c>
      <c r="AE2337">
        <v>8</v>
      </c>
      <c r="AF2337">
        <v>9</v>
      </c>
    </row>
    <row r="2338" spans="1:32" x14ac:dyDescent="0.2">
      <c r="A2338" t="s">
        <v>5131</v>
      </c>
      <c r="B2338" t="s">
        <v>12370</v>
      </c>
      <c r="C2338">
        <v>1</v>
      </c>
      <c r="D2338">
        <v>1</v>
      </c>
      <c r="E2338">
        <v>72.010000000000005</v>
      </c>
      <c r="F2338">
        <v>0.70576704871720897</v>
      </c>
      <c r="G2338">
        <v>57511</v>
      </c>
      <c r="H2338" t="s">
        <v>5132</v>
      </c>
      <c r="I2338" t="s">
        <v>12371</v>
      </c>
      <c r="J2338">
        <v>859574.04397395905</v>
      </c>
      <c r="K2338">
        <v>1108390.9222410901</v>
      </c>
      <c r="L2338">
        <v>970341.38570322003</v>
      </c>
      <c r="M2338">
        <v>979435.45063942298</v>
      </c>
      <c r="N2338">
        <v>696559.31284280994</v>
      </c>
      <c r="O2338">
        <v>937462.67878572003</v>
      </c>
      <c r="P2338">
        <v>1158490.4282056401</v>
      </c>
      <c r="Q2338">
        <v>930837.47327805671</v>
      </c>
      <c r="R2338" s="2">
        <f t="shared" si="108"/>
        <v>0.95038164349713994</v>
      </c>
      <c r="S2338" s="2">
        <f t="shared" si="109"/>
        <v>-7.3421123954280146E-2</v>
      </c>
      <c r="T2338" s="2">
        <f t="shared" si="110"/>
        <v>0.15133862210859803</v>
      </c>
      <c r="U2338">
        <v>896222.18952368898</v>
      </c>
      <c r="V2338">
        <v>1108390.9222410901</v>
      </c>
      <c r="W2338">
        <v>856288.63690557005</v>
      </c>
      <c r="X2338">
        <v>810598.18731388799</v>
      </c>
      <c r="Y2338">
        <v>1080785.1174397001</v>
      </c>
      <c r="Z2338">
        <v>1110893.13386066</v>
      </c>
      <c r="AA2338">
        <v>1</v>
      </c>
      <c r="AB2338">
        <v>1</v>
      </c>
      <c r="AC2338">
        <v>1</v>
      </c>
      <c r="AD2338">
        <v>1</v>
      </c>
      <c r="AE2338">
        <v>1</v>
      </c>
      <c r="AF2338">
        <v>1</v>
      </c>
    </row>
    <row r="2339" spans="1:32" x14ac:dyDescent="0.2">
      <c r="A2339" t="s">
        <v>5133</v>
      </c>
      <c r="B2339" t="s">
        <v>12372</v>
      </c>
      <c r="C2339">
        <v>6</v>
      </c>
      <c r="D2339">
        <v>5</v>
      </c>
      <c r="E2339">
        <v>249.78</v>
      </c>
      <c r="F2339">
        <v>0.70598166651636296</v>
      </c>
      <c r="G2339">
        <v>12496</v>
      </c>
      <c r="H2339" t="s">
        <v>5134</v>
      </c>
      <c r="I2339" t="s">
        <v>12373</v>
      </c>
      <c r="J2339">
        <v>31097624.894345399</v>
      </c>
      <c r="K2339">
        <v>32405597.0532437</v>
      </c>
      <c r="L2339">
        <v>29728780.779857699</v>
      </c>
      <c r="M2339">
        <v>31077334.242482264</v>
      </c>
      <c r="N2339">
        <v>29502620.745424699</v>
      </c>
      <c r="O2339">
        <v>29929865.126660898</v>
      </c>
      <c r="P2339">
        <v>37443777.542855702</v>
      </c>
      <c r="Q2339">
        <v>32292087.804980438</v>
      </c>
      <c r="R2339" s="2">
        <f t="shared" si="108"/>
        <v>1.0390880875759809</v>
      </c>
      <c r="S2339" s="2">
        <f t="shared" si="109"/>
        <v>5.5317962348183855E-2</v>
      </c>
      <c r="T2339" s="2">
        <f t="shared" si="110"/>
        <v>0.15120657690026446</v>
      </c>
      <c r="U2339">
        <v>32423479.5910624</v>
      </c>
      <c r="V2339">
        <v>32405597.0532437</v>
      </c>
      <c r="W2339">
        <v>26234495.968035199</v>
      </c>
      <c r="X2339">
        <v>34332712.887936302</v>
      </c>
      <c r="Y2339">
        <v>34505643.294271797</v>
      </c>
      <c r="Z2339">
        <v>35905376.829562098</v>
      </c>
      <c r="AA2339">
        <v>3</v>
      </c>
      <c r="AB2339">
        <v>3</v>
      </c>
      <c r="AC2339">
        <v>4</v>
      </c>
      <c r="AD2339">
        <v>4</v>
      </c>
      <c r="AE2339">
        <v>3</v>
      </c>
      <c r="AF2339">
        <v>4</v>
      </c>
    </row>
    <row r="2340" spans="1:32" x14ac:dyDescent="0.2">
      <c r="A2340" t="s">
        <v>5135</v>
      </c>
      <c r="B2340" t="s">
        <v>12374</v>
      </c>
      <c r="C2340">
        <v>26</v>
      </c>
      <c r="D2340">
        <v>8</v>
      </c>
      <c r="E2340">
        <v>2515.37</v>
      </c>
      <c r="F2340">
        <v>0.70639115624768001</v>
      </c>
      <c r="G2340">
        <v>37307</v>
      </c>
      <c r="H2340" t="s">
        <v>5136</v>
      </c>
      <c r="I2340" t="s">
        <v>12375</v>
      </c>
      <c r="J2340">
        <v>39867353.652279198</v>
      </c>
      <c r="K2340">
        <v>37263299.974366702</v>
      </c>
      <c r="L2340">
        <v>31183772.9858451</v>
      </c>
      <c r="M2340">
        <v>36104808.870830335</v>
      </c>
      <c r="N2340">
        <v>42340583.586116597</v>
      </c>
      <c r="O2340">
        <v>36987238.316559203</v>
      </c>
      <c r="P2340">
        <v>33414570.653805699</v>
      </c>
      <c r="Q2340">
        <v>37580797.51882717</v>
      </c>
      <c r="R2340" s="2">
        <f t="shared" si="108"/>
        <v>1.0408806664308174</v>
      </c>
      <c r="S2340" s="2">
        <f t="shared" si="109"/>
        <v>5.7804677842904779E-2</v>
      </c>
      <c r="T2340" s="2">
        <f t="shared" si="110"/>
        <v>0.15095474660046862</v>
      </c>
      <c r="U2340">
        <v>41567107.838174</v>
      </c>
      <c r="V2340">
        <v>37263299.974366702</v>
      </c>
      <c r="W2340">
        <v>27518470.156016801</v>
      </c>
      <c r="X2340">
        <v>49272473.530855499</v>
      </c>
      <c r="Y2340">
        <v>42641971.368408903</v>
      </c>
      <c r="Z2340">
        <v>32041712.392659999</v>
      </c>
      <c r="AA2340">
        <v>9</v>
      </c>
      <c r="AB2340">
        <v>6</v>
      </c>
      <c r="AC2340">
        <v>7</v>
      </c>
      <c r="AD2340">
        <v>7</v>
      </c>
      <c r="AE2340">
        <v>7</v>
      </c>
      <c r="AF2340">
        <v>7</v>
      </c>
    </row>
    <row r="2341" spans="1:32" x14ac:dyDescent="0.2">
      <c r="A2341" t="s">
        <v>5137</v>
      </c>
      <c r="B2341" t="s">
        <v>12376</v>
      </c>
      <c r="C2341">
        <v>12</v>
      </c>
      <c r="D2341">
        <v>9</v>
      </c>
      <c r="E2341">
        <v>717.21</v>
      </c>
      <c r="F2341">
        <v>0.706422866571637</v>
      </c>
      <c r="G2341">
        <v>54758</v>
      </c>
      <c r="H2341" t="s">
        <v>5138</v>
      </c>
      <c r="I2341" t="s">
        <v>12377</v>
      </c>
      <c r="J2341">
        <v>6798482.2301007397</v>
      </c>
      <c r="K2341">
        <v>6822282.2518490404</v>
      </c>
      <c r="L2341">
        <v>7076723.3880500402</v>
      </c>
      <c r="M2341">
        <v>6899162.6233332725</v>
      </c>
      <c r="N2341">
        <v>6838428.4528453397</v>
      </c>
      <c r="O2341">
        <v>6861358.4264259096</v>
      </c>
      <c r="P2341">
        <v>7165162.3399571897</v>
      </c>
      <c r="Q2341">
        <v>6954983.0730761467</v>
      </c>
      <c r="R2341" s="2">
        <f t="shared" si="108"/>
        <v>1.008090902155877</v>
      </c>
      <c r="S2341" s="2">
        <f t="shared" si="109"/>
        <v>1.1625736235162614E-2</v>
      </c>
      <c r="T2341" s="2">
        <f t="shared" si="110"/>
        <v>0.15093525129748639</v>
      </c>
      <c r="U2341">
        <v>7088337.1507241204</v>
      </c>
      <c r="V2341">
        <v>6822282.2518490404</v>
      </c>
      <c r="W2341">
        <v>6244933.9098523203</v>
      </c>
      <c r="X2341">
        <v>7957998.1284423098</v>
      </c>
      <c r="Y2341">
        <v>7910345.9161765901</v>
      </c>
      <c r="Z2341">
        <v>6870777.2223755503</v>
      </c>
      <c r="AA2341">
        <v>6</v>
      </c>
      <c r="AB2341">
        <v>5</v>
      </c>
      <c r="AC2341">
        <v>9</v>
      </c>
      <c r="AD2341">
        <v>6</v>
      </c>
      <c r="AE2341">
        <v>5</v>
      </c>
      <c r="AF2341">
        <v>7</v>
      </c>
    </row>
    <row r="2342" spans="1:32" x14ac:dyDescent="0.2">
      <c r="A2342" t="s">
        <v>5139</v>
      </c>
      <c r="B2342" t="s">
        <v>12378</v>
      </c>
      <c r="C2342">
        <v>8</v>
      </c>
      <c r="D2342">
        <v>5</v>
      </c>
      <c r="E2342">
        <v>408.45</v>
      </c>
      <c r="F2342">
        <v>0.70652873535160698</v>
      </c>
      <c r="G2342">
        <v>55362</v>
      </c>
      <c r="H2342" t="s">
        <v>5140</v>
      </c>
      <c r="I2342" t="s">
        <v>12379</v>
      </c>
      <c r="J2342">
        <v>4827579.9056981597</v>
      </c>
      <c r="K2342">
        <v>6859181.4344303096</v>
      </c>
      <c r="L2342">
        <v>5966635.1633487698</v>
      </c>
      <c r="M2342">
        <v>5884465.5011590794</v>
      </c>
      <c r="N2342">
        <v>4992910.6696721101</v>
      </c>
      <c r="O2342">
        <v>5872923.7384611499</v>
      </c>
      <c r="P2342">
        <v>5857638.7103710696</v>
      </c>
      <c r="Q2342">
        <v>5574491.0395014435</v>
      </c>
      <c r="R2342" s="2">
        <f t="shared" si="108"/>
        <v>0.94732325958974872</v>
      </c>
      <c r="S2342" s="2">
        <f t="shared" si="109"/>
        <v>-7.8071287537914147E-2</v>
      </c>
      <c r="T2342" s="2">
        <f t="shared" si="110"/>
        <v>0.15087017019071636</v>
      </c>
      <c r="U2342">
        <v>5033404.9329628702</v>
      </c>
      <c r="V2342">
        <v>6859181.4344303096</v>
      </c>
      <c r="W2342">
        <v>5265324.1077974597</v>
      </c>
      <c r="X2342">
        <v>5810336.9858608302</v>
      </c>
      <c r="Y2342">
        <v>6770796.0178305702</v>
      </c>
      <c r="Z2342">
        <v>5616974.0082069598</v>
      </c>
      <c r="AA2342">
        <v>5</v>
      </c>
      <c r="AB2342">
        <v>5</v>
      </c>
      <c r="AC2342">
        <v>5</v>
      </c>
      <c r="AD2342">
        <v>4</v>
      </c>
      <c r="AE2342">
        <v>3</v>
      </c>
      <c r="AF2342">
        <v>6</v>
      </c>
    </row>
    <row r="2343" spans="1:32" x14ac:dyDescent="0.2">
      <c r="A2343" t="s">
        <v>5143</v>
      </c>
      <c r="B2343" t="s">
        <v>12380</v>
      </c>
      <c r="C2343">
        <v>2</v>
      </c>
      <c r="D2343">
        <v>2</v>
      </c>
      <c r="E2343">
        <v>127.01</v>
      </c>
      <c r="F2343">
        <v>0.70664461977680104</v>
      </c>
      <c r="G2343">
        <v>25362</v>
      </c>
      <c r="H2343" t="s">
        <v>5144</v>
      </c>
      <c r="I2343" t="s">
        <v>12381</v>
      </c>
      <c r="J2343">
        <v>2434024.6363461898</v>
      </c>
      <c r="K2343">
        <v>2991775.4887576802</v>
      </c>
      <c r="L2343">
        <v>3056378.0637539998</v>
      </c>
      <c r="M2343">
        <v>2827392.7296192902</v>
      </c>
      <c r="N2343">
        <v>2526726.0266704801</v>
      </c>
      <c r="O2343">
        <v>3109752.5538403802</v>
      </c>
      <c r="P2343">
        <v>2504920.1915003899</v>
      </c>
      <c r="Q2343">
        <v>2713799.5906704166</v>
      </c>
      <c r="R2343" s="2">
        <f t="shared" si="108"/>
        <v>0.95982406767942385</v>
      </c>
      <c r="S2343" s="2">
        <f t="shared" si="109"/>
        <v>-5.9158105664872486E-2</v>
      </c>
      <c r="T2343" s="2">
        <f t="shared" si="110"/>
        <v>0.15079894330785662</v>
      </c>
      <c r="U2343">
        <v>2537799.8605631101</v>
      </c>
      <c r="V2343">
        <v>2991775.4887576802</v>
      </c>
      <c r="W2343">
        <v>2697135.0955862999</v>
      </c>
      <c r="X2343">
        <v>2940395.0235033501</v>
      </c>
      <c r="Y2343">
        <v>3585181.9546183902</v>
      </c>
      <c r="Z2343">
        <v>2402003.9992188499</v>
      </c>
      <c r="AA2343">
        <v>2</v>
      </c>
      <c r="AB2343">
        <v>2</v>
      </c>
      <c r="AC2343">
        <v>2</v>
      </c>
      <c r="AD2343">
        <v>0</v>
      </c>
      <c r="AE2343">
        <v>2</v>
      </c>
      <c r="AF2343">
        <v>2</v>
      </c>
    </row>
    <row r="2344" spans="1:32" x14ac:dyDescent="0.2">
      <c r="A2344" t="s">
        <v>5147</v>
      </c>
      <c r="B2344" t="s">
        <v>12382</v>
      </c>
      <c r="C2344">
        <v>11</v>
      </c>
      <c r="D2344">
        <v>10</v>
      </c>
      <c r="E2344">
        <v>687.84</v>
      </c>
      <c r="F2344">
        <v>0.707382528698556</v>
      </c>
      <c r="G2344">
        <v>39446</v>
      </c>
      <c r="H2344" t="s">
        <v>5148</v>
      </c>
      <c r="I2344" t="s">
        <v>12383</v>
      </c>
      <c r="J2344">
        <v>8753259.8387972992</v>
      </c>
      <c r="K2344">
        <v>7275133.21941688</v>
      </c>
      <c r="L2344">
        <v>7134336.8473825101</v>
      </c>
      <c r="M2344">
        <v>7720909.9685322298</v>
      </c>
      <c r="N2344">
        <v>8975715.6593277901</v>
      </c>
      <c r="O2344">
        <v>7746358.9488694798</v>
      </c>
      <c r="P2344">
        <v>7284946.1409929898</v>
      </c>
      <c r="Q2344">
        <v>8002340.2497300869</v>
      </c>
      <c r="R2344" s="2">
        <f t="shared" si="108"/>
        <v>1.0364504031707233</v>
      </c>
      <c r="S2344" s="2">
        <f t="shared" si="109"/>
        <v>5.1651081414414712E-2</v>
      </c>
      <c r="T2344" s="2">
        <f t="shared" si="110"/>
        <v>0.15034567081969863</v>
      </c>
      <c r="U2344">
        <v>9126457.1716574002</v>
      </c>
      <c r="V2344">
        <v>7275133.21941688</v>
      </c>
      <c r="W2344">
        <v>6295775.5530988099</v>
      </c>
      <c r="X2344">
        <v>10445196.423549701</v>
      </c>
      <c r="Y2344">
        <v>8930648.2868504897</v>
      </c>
      <c r="Z2344">
        <v>6985639.63200677</v>
      </c>
      <c r="AA2344">
        <v>8</v>
      </c>
      <c r="AB2344">
        <v>7</v>
      </c>
      <c r="AC2344">
        <v>7</v>
      </c>
      <c r="AD2344">
        <v>6</v>
      </c>
      <c r="AE2344">
        <v>4</v>
      </c>
      <c r="AF2344">
        <v>5</v>
      </c>
    </row>
    <row r="2345" spans="1:32" x14ac:dyDescent="0.2">
      <c r="A2345" t="s">
        <v>5149</v>
      </c>
      <c r="B2345" t="s">
        <v>12384</v>
      </c>
      <c r="C2345">
        <v>28</v>
      </c>
      <c r="D2345">
        <v>28</v>
      </c>
      <c r="E2345">
        <v>1657.07</v>
      </c>
      <c r="F2345">
        <v>0.70745560743956204</v>
      </c>
      <c r="G2345">
        <v>63654</v>
      </c>
      <c r="H2345" t="s">
        <v>5150</v>
      </c>
      <c r="I2345" t="s">
        <v>12385</v>
      </c>
      <c r="J2345">
        <v>15104932.2961639</v>
      </c>
      <c r="K2345">
        <v>16312268.413070699</v>
      </c>
      <c r="L2345">
        <v>18002993.596418101</v>
      </c>
      <c r="M2345">
        <v>16473398.101884233</v>
      </c>
      <c r="N2345">
        <v>14156577.4496617</v>
      </c>
      <c r="O2345">
        <v>17895927.337493099</v>
      </c>
      <c r="P2345">
        <v>15805444.9584234</v>
      </c>
      <c r="Q2345">
        <v>15952649.915192733</v>
      </c>
      <c r="R2345" s="2">
        <f t="shared" si="108"/>
        <v>0.96838853869306196</v>
      </c>
      <c r="S2345" s="2">
        <f t="shared" si="109"/>
        <v>-4.634209038377575E-2</v>
      </c>
      <c r="T2345" s="2">
        <f t="shared" si="110"/>
        <v>0.15030080675619775</v>
      </c>
      <c r="U2345">
        <v>15748934.7078111</v>
      </c>
      <c r="V2345">
        <v>16312268.413070699</v>
      </c>
      <c r="W2345">
        <v>15886943.5788566</v>
      </c>
      <c r="X2345">
        <v>16474255.397478299</v>
      </c>
      <c r="Y2345">
        <v>20631916.7331522</v>
      </c>
      <c r="Z2345">
        <v>15156068.4960691</v>
      </c>
      <c r="AA2345">
        <v>15</v>
      </c>
      <c r="AB2345">
        <v>11</v>
      </c>
      <c r="AC2345">
        <v>15</v>
      </c>
      <c r="AD2345">
        <v>12</v>
      </c>
      <c r="AE2345">
        <v>10</v>
      </c>
      <c r="AF2345">
        <v>12</v>
      </c>
    </row>
    <row r="2346" spans="1:32" x14ac:dyDescent="0.2">
      <c r="A2346" t="s">
        <v>5151</v>
      </c>
      <c r="B2346" t="s">
        <v>12386</v>
      </c>
      <c r="C2346">
        <v>7</v>
      </c>
      <c r="D2346">
        <v>6</v>
      </c>
      <c r="E2346">
        <v>294.82</v>
      </c>
      <c r="F2346">
        <v>0.70798565427695204</v>
      </c>
      <c r="G2346">
        <v>82846</v>
      </c>
      <c r="H2346" t="s">
        <v>5152</v>
      </c>
      <c r="I2346" t="s">
        <v>12387</v>
      </c>
      <c r="J2346">
        <v>1371152.11730392</v>
      </c>
      <c r="K2346">
        <v>1463832.97829535</v>
      </c>
      <c r="L2346">
        <v>1046158.19544603</v>
      </c>
      <c r="M2346">
        <v>1293714.4303484333</v>
      </c>
      <c r="N2346">
        <v>1398262.7119986101</v>
      </c>
      <c r="O2346">
        <v>1350913.93774282</v>
      </c>
      <c r="P2346">
        <v>1264815.45366544</v>
      </c>
      <c r="Q2346">
        <v>1337997.36780229</v>
      </c>
      <c r="R2346" s="2">
        <f t="shared" si="108"/>
        <v>1.0342292985337809</v>
      </c>
      <c r="S2346" s="2">
        <f t="shared" si="109"/>
        <v>4.8556080414186346E-2</v>
      </c>
      <c r="T2346" s="2">
        <f t="shared" si="110"/>
        <v>0.14997554221345039</v>
      </c>
      <c r="U2346">
        <v>1429611.51672164</v>
      </c>
      <c r="V2346">
        <v>1463832.97829535</v>
      </c>
      <c r="W2346">
        <v>923194.03084808495</v>
      </c>
      <c r="X2346">
        <v>1627182.6373391</v>
      </c>
      <c r="Y2346">
        <v>1557446.1916131701</v>
      </c>
      <c r="Z2346">
        <v>1212849.73001812</v>
      </c>
      <c r="AA2346">
        <v>2</v>
      </c>
      <c r="AB2346">
        <v>1</v>
      </c>
      <c r="AC2346">
        <v>3</v>
      </c>
      <c r="AD2346">
        <v>2</v>
      </c>
      <c r="AE2346">
        <v>3</v>
      </c>
      <c r="AF2346">
        <v>4</v>
      </c>
    </row>
    <row r="2347" spans="1:32" x14ac:dyDescent="0.2">
      <c r="A2347" t="s">
        <v>5153</v>
      </c>
      <c r="B2347" t="s">
        <v>12388</v>
      </c>
      <c r="C2347">
        <v>8</v>
      </c>
      <c r="D2347">
        <v>8</v>
      </c>
      <c r="E2347">
        <v>310.92</v>
      </c>
      <c r="F2347">
        <v>0.70803349067295895</v>
      </c>
      <c r="G2347">
        <v>40404</v>
      </c>
      <c r="H2347" t="s">
        <v>5154</v>
      </c>
      <c r="I2347" t="s">
        <v>12389</v>
      </c>
      <c r="J2347">
        <v>3617110.0021248399</v>
      </c>
      <c r="K2347">
        <v>3490551.8284566398</v>
      </c>
      <c r="L2347">
        <v>3651222.5678226701</v>
      </c>
      <c r="M2347">
        <v>3586294.7994680498</v>
      </c>
      <c r="N2347">
        <v>3690627.3216947</v>
      </c>
      <c r="O2347">
        <v>3401956.8534175199</v>
      </c>
      <c r="P2347">
        <v>3552977.37827382</v>
      </c>
      <c r="Q2347">
        <v>3548520.5177953467</v>
      </c>
      <c r="R2347" s="2">
        <f t="shared" si="108"/>
        <v>0.98946704501863425</v>
      </c>
      <c r="S2347" s="2">
        <f t="shared" si="109"/>
        <v>-1.5276436912124446E-2</v>
      </c>
      <c r="T2347" s="2">
        <f t="shared" si="110"/>
        <v>0.14994619927285255</v>
      </c>
      <c r="U2347">
        <v>3771326.3546968699</v>
      </c>
      <c r="V2347">
        <v>3490551.8284566398</v>
      </c>
      <c r="W2347">
        <v>3222062.2985939202</v>
      </c>
      <c r="X2347">
        <v>4294847.2037613001</v>
      </c>
      <c r="Y2347">
        <v>3922059.4275903599</v>
      </c>
      <c r="Z2347">
        <v>3407001.1095387498</v>
      </c>
      <c r="AA2347">
        <v>3</v>
      </c>
      <c r="AB2347">
        <v>3</v>
      </c>
      <c r="AC2347">
        <v>4</v>
      </c>
      <c r="AD2347">
        <v>4</v>
      </c>
      <c r="AE2347">
        <v>4</v>
      </c>
      <c r="AF2347">
        <v>1</v>
      </c>
    </row>
    <row r="2348" spans="1:32" x14ac:dyDescent="0.2">
      <c r="A2348" t="s">
        <v>5155</v>
      </c>
      <c r="B2348" t="s">
        <v>12390</v>
      </c>
      <c r="C2348">
        <v>4</v>
      </c>
      <c r="D2348">
        <v>4</v>
      </c>
      <c r="E2348">
        <v>111.15</v>
      </c>
      <c r="F2348">
        <v>0.70808240953990798</v>
      </c>
      <c r="G2348">
        <v>38580</v>
      </c>
      <c r="H2348" t="s">
        <v>5156</v>
      </c>
      <c r="I2348" t="s">
        <v>12391</v>
      </c>
      <c r="J2348">
        <v>783022.12158878695</v>
      </c>
      <c r="K2348">
        <v>581315.34198234195</v>
      </c>
      <c r="L2348">
        <v>361777.46657929401</v>
      </c>
      <c r="M2348">
        <v>575371.64338347432</v>
      </c>
      <c r="N2348">
        <v>471495.64939145598</v>
      </c>
      <c r="O2348">
        <v>484921.67284677702</v>
      </c>
      <c r="P2348">
        <v>546152.81273434602</v>
      </c>
      <c r="Q2348">
        <v>500856.71165752626</v>
      </c>
      <c r="R2348" s="2">
        <f t="shared" si="108"/>
        <v>0.87049251977771647</v>
      </c>
      <c r="S2348" s="2">
        <f t="shared" si="109"/>
        <v>-0.20009619416889524</v>
      </c>
      <c r="T2348" s="2">
        <f t="shared" si="110"/>
        <v>0.14991619439262743</v>
      </c>
      <c r="U2348">
        <v>816406.457565216</v>
      </c>
      <c r="V2348">
        <v>581315.34198234195</v>
      </c>
      <c r="W2348">
        <v>319254.58223739202</v>
      </c>
      <c r="X2348">
        <v>548687.687719348</v>
      </c>
      <c r="Y2348">
        <v>559058.12465581298</v>
      </c>
      <c r="Z2348">
        <v>523713.78729904798</v>
      </c>
      <c r="AA2348">
        <v>1</v>
      </c>
      <c r="AB2348">
        <v>1</v>
      </c>
      <c r="AC2348">
        <v>1</v>
      </c>
      <c r="AD2348">
        <v>0</v>
      </c>
      <c r="AE2348">
        <v>1</v>
      </c>
      <c r="AF2348">
        <v>1</v>
      </c>
    </row>
    <row r="2349" spans="1:32" x14ac:dyDescent="0.2">
      <c r="A2349" t="s">
        <v>5159</v>
      </c>
      <c r="B2349" t="s">
        <v>12392</v>
      </c>
      <c r="C2349">
        <v>7</v>
      </c>
      <c r="D2349">
        <v>7</v>
      </c>
      <c r="E2349">
        <v>455.56</v>
      </c>
      <c r="F2349">
        <v>0.70849340194630905</v>
      </c>
      <c r="G2349">
        <v>50586</v>
      </c>
      <c r="H2349" t="s">
        <v>5160</v>
      </c>
      <c r="I2349" t="s">
        <v>12393</v>
      </c>
      <c r="J2349">
        <v>760658.66335600801</v>
      </c>
      <c r="K2349">
        <v>735054.48463393596</v>
      </c>
      <c r="L2349">
        <v>442805.61497275502</v>
      </c>
      <c r="M2349">
        <v>646172.92098756635</v>
      </c>
      <c r="N2349">
        <v>953028.68205628195</v>
      </c>
      <c r="O2349">
        <v>435310.26308283902</v>
      </c>
      <c r="P2349">
        <v>858216.886168406</v>
      </c>
      <c r="Q2349">
        <v>748851.94376917568</v>
      </c>
      <c r="R2349" s="2">
        <f t="shared" si="108"/>
        <v>1.1589033205301791</v>
      </c>
      <c r="S2349" s="2">
        <f t="shared" si="109"/>
        <v>0.21276021706966572</v>
      </c>
      <c r="T2349" s="2">
        <f t="shared" si="110"/>
        <v>0.14966418989309402</v>
      </c>
      <c r="U2349">
        <v>793089.52792638901</v>
      </c>
      <c r="V2349">
        <v>735054.48463393596</v>
      </c>
      <c r="W2349">
        <v>390758.78041042603</v>
      </c>
      <c r="X2349">
        <v>1109056.0529298401</v>
      </c>
      <c r="Y2349">
        <v>501861.95616671798</v>
      </c>
      <c r="Z2349">
        <v>822956.51564807305</v>
      </c>
      <c r="AA2349">
        <v>2</v>
      </c>
      <c r="AB2349">
        <v>4</v>
      </c>
      <c r="AC2349">
        <v>2</v>
      </c>
      <c r="AD2349">
        <v>3</v>
      </c>
      <c r="AE2349">
        <v>1</v>
      </c>
      <c r="AF2349">
        <v>4</v>
      </c>
    </row>
    <row r="2350" spans="1:32" x14ac:dyDescent="0.2">
      <c r="A2350" t="s">
        <v>5161</v>
      </c>
      <c r="B2350" t="s">
        <v>12394</v>
      </c>
      <c r="C2350">
        <v>3</v>
      </c>
      <c r="D2350">
        <v>3</v>
      </c>
      <c r="E2350">
        <v>111.55</v>
      </c>
      <c r="F2350">
        <v>0.70881410511045695</v>
      </c>
      <c r="G2350">
        <v>71299</v>
      </c>
      <c r="H2350" t="s">
        <v>5162</v>
      </c>
      <c r="I2350" t="s">
        <v>12395</v>
      </c>
      <c r="J2350">
        <v>2872602.1062843502</v>
      </c>
      <c r="K2350">
        <v>2965300.5233758301</v>
      </c>
      <c r="L2350">
        <v>3681284.6766632898</v>
      </c>
      <c r="M2350">
        <v>3173062.4354411564</v>
      </c>
      <c r="N2350">
        <v>2675271.6460781102</v>
      </c>
      <c r="O2350">
        <v>3147036.2612859099</v>
      </c>
      <c r="P2350">
        <v>3300043.2845825502</v>
      </c>
      <c r="Q2350">
        <v>3040783.7306488566</v>
      </c>
      <c r="R2350" s="2">
        <f t="shared" si="108"/>
        <v>0.95831197542322899</v>
      </c>
      <c r="S2350" s="2">
        <f t="shared" si="109"/>
        <v>-6.1432697666946479E-2</v>
      </c>
      <c r="T2350" s="2">
        <f t="shared" si="110"/>
        <v>0.1494676487526542</v>
      </c>
      <c r="U2350">
        <v>2995076.1861330899</v>
      </c>
      <c r="V2350">
        <v>2965300.5233758301</v>
      </c>
      <c r="W2350">
        <v>3248590.9436470098</v>
      </c>
      <c r="X2350">
        <v>3113260.1443985398</v>
      </c>
      <c r="Y2350">
        <v>3628165.72031058</v>
      </c>
      <c r="Z2350">
        <v>3164458.96921557</v>
      </c>
      <c r="AA2350">
        <v>1</v>
      </c>
      <c r="AB2350">
        <v>1</v>
      </c>
      <c r="AC2350">
        <v>1</v>
      </c>
      <c r="AD2350">
        <v>2</v>
      </c>
      <c r="AE2350">
        <v>0</v>
      </c>
      <c r="AF2350">
        <v>0</v>
      </c>
    </row>
    <row r="2351" spans="1:32" x14ac:dyDescent="0.2">
      <c r="A2351" t="s">
        <v>5163</v>
      </c>
      <c r="B2351" t="s">
        <v>12396</v>
      </c>
      <c r="C2351">
        <v>3</v>
      </c>
      <c r="D2351">
        <v>3</v>
      </c>
      <c r="E2351">
        <v>148.65</v>
      </c>
      <c r="F2351">
        <v>0.70894713947009103</v>
      </c>
      <c r="G2351">
        <v>60888</v>
      </c>
      <c r="H2351" t="s">
        <v>5164</v>
      </c>
      <c r="I2351" t="s">
        <v>12397</v>
      </c>
      <c r="J2351">
        <v>1216894.52531001</v>
      </c>
      <c r="K2351">
        <v>895715.43887357798</v>
      </c>
      <c r="L2351">
        <v>1098211.3166852901</v>
      </c>
      <c r="M2351">
        <v>1070273.760289626</v>
      </c>
      <c r="N2351">
        <v>1416969.5258088999</v>
      </c>
      <c r="O2351">
        <v>1039229.2762209</v>
      </c>
      <c r="P2351">
        <v>970385.16705214197</v>
      </c>
      <c r="Q2351">
        <v>1142194.6563606472</v>
      </c>
      <c r="R2351" s="2">
        <f t="shared" si="108"/>
        <v>1.0671985979097149</v>
      </c>
      <c r="S2351" s="2">
        <f t="shared" si="109"/>
        <v>9.3828676217191542E-2</v>
      </c>
      <c r="T2351" s="2">
        <f t="shared" si="110"/>
        <v>0.14938614548306911</v>
      </c>
      <c r="U2351">
        <v>1268777.1152915</v>
      </c>
      <c r="V2351">
        <v>895715.43887357798</v>
      </c>
      <c r="W2351">
        <v>969128.89139238803</v>
      </c>
      <c r="X2351">
        <v>1648952.0819297601</v>
      </c>
      <c r="Y2351">
        <v>1198110.1336236901</v>
      </c>
      <c r="Z2351">
        <v>930516.29347351205</v>
      </c>
      <c r="AA2351">
        <v>0</v>
      </c>
      <c r="AB2351">
        <v>2</v>
      </c>
      <c r="AC2351">
        <v>3</v>
      </c>
      <c r="AD2351">
        <v>1</v>
      </c>
      <c r="AE2351">
        <v>2</v>
      </c>
      <c r="AF2351">
        <v>1</v>
      </c>
    </row>
    <row r="2352" spans="1:32" x14ac:dyDescent="0.2">
      <c r="A2352" t="s">
        <v>5165</v>
      </c>
      <c r="B2352" t="s">
        <v>12398</v>
      </c>
      <c r="C2352">
        <v>2</v>
      </c>
      <c r="D2352">
        <v>2</v>
      </c>
      <c r="E2352">
        <v>88.28</v>
      </c>
      <c r="F2352">
        <v>0.70905320698513996</v>
      </c>
      <c r="G2352">
        <v>26996</v>
      </c>
      <c r="H2352" t="s">
        <v>5166</v>
      </c>
      <c r="I2352" t="s">
        <v>12399</v>
      </c>
      <c r="J2352">
        <v>111634.175291191</v>
      </c>
      <c r="K2352">
        <v>236299.307980932</v>
      </c>
      <c r="L2352">
        <v>355436.99455240503</v>
      </c>
      <c r="M2352">
        <v>234456.82594150933</v>
      </c>
      <c r="N2352">
        <v>333153.92856943602</v>
      </c>
      <c r="O2352">
        <v>266842.96797166503</v>
      </c>
      <c r="P2352">
        <v>169253.94035766699</v>
      </c>
      <c r="Q2352">
        <v>256416.9456329227</v>
      </c>
      <c r="R2352" s="2">
        <f t="shared" si="108"/>
        <v>1.0936638103976202</v>
      </c>
      <c r="S2352" s="2">
        <f t="shared" si="109"/>
        <v>0.12916932532301284</v>
      </c>
      <c r="T2352" s="2">
        <f t="shared" si="110"/>
        <v>0.14932117436131159</v>
      </c>
      <c r="U2352">
        <v>116393.725132274</v>
      </c>
      <c r="V2352">
        <v>236299.307980932</v>
      </c>
      <c r="W2352">
        <v>313659.36159728002</v>
      </c>
      <c r="X2352">
        <v>387697.02108028199</v>
      </c>
      <c r="Y2352">
        <v>307638.81592680898</v>
      </c>
      <c r="Z2352">
        <v>162300.03774258099</v>
      </c>
      <c r="AA2352">
        <v>0</v>
      </c>
      <c r="AB2352">
        <v>0</v>
      </c>
      <c r="AC2352">
        <v>0</v>
      </c>
      <c r="AD2352">
        <v>1</v>
      </c>
      <c r="AE2352">
        <v>0</v>
      </c>
      <c r="AF2352">
        <v>0</v>
      </c>
    </row>
    <row r="2353" spans="1:32" x14ac:dyDescent="0.2">
      <c r="A2353" t="s">
        <v>5167</v>
      </c>
      <c r="B2353" t="s">
        <v>12400</v>
      </c>
      <c r="C2353">
        <v>2</v>
      </c>
      <c r="D2353">
        <v>2</v>
      </c>
      <c r="E2353">
        <v>128.13</v>
      </c>
      <c r="F2353">
        <v>0.70912984024137504</v>
      </c>
      <c r="G2353">
        <v>94363</v>
      </c>
      <c r="H2353" t="s">
        <v>5168</v>
      </c>
      <c r="I2353" t="s">
        <v>12401</v>
      </c>
      <c r="J2353">
        <v>782889.01188899099</v>
      </c>
      <c r="K2353">
        <v>527169.00372137001</v>
      </c>
      <c r="L2353">
        <v>398452.31594991498</v>
      </c>
      <c r="M2353">
        <v>569503.44385342533</v>
      </c>
      <c r="N2353">
        <v>601551.60617404198</v>
      </c>
      <c r="O2353">
        <v>460479.25233557401</v>
      </c>
      <c r="P2353">
        <v>458142.460489791</v>
      </c>
      <c r="Q2353">
        <v>506724.43966646894</v>
      </c>
      <c r="R2353" s="2">
        <f t="shared" si="108"/>
        <v>0.88976536513602889</v>
      </c>
      <c r="S2353" s="2">
        <f t="shared" si="109"/>
        <v>-0.16850315339658331</v>
      </c>
      <c r="T2353" s="2">
        <f t="shared" si="110"/>
        <v>0.14927423909380766</v>
      </c>
      <c r="U2353">
        <v>816267.67270144005</v>
      </c>
      <c r="V2353">
        <v>527169.00372137001</v>
      </c>
      <c r="W2353">
        <v>351618.71432429401</v>
      </c>
      <c r="X2353">
        <v>700036.06663496699</v>
      </c>
      <c r="Y2353">
        <v>530878.86491511704</v>
      </c>
      <c r="Z2353">
        <v>439319.394702669</v>
      </c>
      <c r="AA2353">
        <v>0</v>
      </c>
      <c r="AB2353">
        <v>1</v>
      </c>
      <c r="AC2353">
        <v>1</v>
      </c>
      <c r="AD2353">
        <v>2</v>
      </c>
      <c r="AE2353">
        <v>2</v>
      </c>
      <c r="AF2353">
        <v>1</v>
      </c>
    </row>
    <row r="2354" spans="1:32" x14ac:dyDescent="0.2">
      <c r="A2354" t="s">
        <v>5169</v>
      </c>
      <c r="B2354" t="s">
        <v>12402</v>
      </c>
      <c r="C2354">
        <v>2</v>
      </c>
      <c r="D2354">
        <v>2</v>
      </c>
      <c r="E2354">
        <v>47.78</v>
      </c>
      <c r="F2354">
        <v>0.70955185601339499</v>
      </c>
      <c r="G2354">
        <v>15666</v>
      </c>
      <c r="H2354" t="s">
        <v>5170</v>
      </c>
      <c r="I2354" t="s">
        <v>12403</v>
      </c>
      <c r="J2354">
        <v>703624.00118833897</v>
      </c>
      <c r="K2354">
        <v>544817.53998934105</v>
      </c>
      <c r="L2354">
        <v>335600.82610882999</v>
      </c>
      <c r="M2354">
        <v>528014.12242883665</v>
      </c>
      <c r="N2354">
        <v>930258.01780734304</v>
      </c>
      <c r="O2354">
        <v>381442.76599722798</v>
      </c>
      <c r="P2354">
        <v>543981.29832920397</v>
      </c>
      <c r="Q2354">
        <v>618560.69404459174</v>
      </c>
      <c r="R2354" s="2">
        <f t="shared" si="108"/>
        <v>1.1714851322522317</v>
      </c>
      <c r="S2354" s="2">
        <f t="shared" si="109"/>
        <v>0.2283386445449781</v>
      </c>
      <c r="T2354" s="2">
        <f t="shared" si="110"/>
        <v>0.14901585960395552</v>
      </c>
      <c r="U2354">
        <v>733623.17925637204</v>
      </c>
      <c r="V2354">
        <v>544817.53998934105</v>
      </c>
      <c r="W2354">
        <v>296154.71231792402</v>
      </c>
      <c r="X2354">
        <v>1082557.4349029099</v>
      </c>
      <c r="Y2354">
        <v>439759.01545097103</v>
      </c>
      <c r="Z2354">
        <v>521631.49090365402</v>
      </c>
      <c r="AA2354">
        <v>1</v>
      </c>
      <c r="AB2354">
        <v>1</v>
      </c>
      <c r="AC2354">
        <v>0</v>
      </c>
      <c r="AD2354">
        <v>1</v>
      </c>
      <c r="AE2354">
        <v>1</v>
      </c>
      <c r="AF2354">
        <v>1</v>
      </c>
    </row>
    <row r="2355" spans="1:32" x14ac:dyDescent="0.2">
      <c r="A2355" t="s">
        <v>5171</v>
      </c>
      <c r="B2355" t="s">
        <v>12404</v>
      </c>
      <c r="C2355">
        <v>12</v>
      </c>
      <c r="D2355">
        <v>12</v>
      </c>
      <c r="E2355">
        <v>491.11</v>
      </c>
      <c r="F2355">
        <v>0.70970317987096498</v>
      </c>
      <c r="G2355">
        <v>67904</v>
      </c>
      <c r="H2355" t="s">
        <v>5172</v>
      </c>
      <c r="I2355" t="s">
        <v>12405</v>
      </c>
      <c r="J2355">
        <v>3798901.1289746701</v>
      </c>
      <c r="K2355">
        <v>3530057.9159441199</v>
      </c>
      <c r="L2355">
        <v>2881596.7197700399</v>
      </c>
      <c r="M2355">
        <v>3403518.5882296101</v>
      </c>
      <c r="N2355">
        <v>3427724.6260519698</v>
      </c>
      <c r="O2355">
        <v>3070162.0830850899</v>
      </c>
      <c r="P2355">
        <v>3301196.8850372499</v>
      </c>
      <c r="Q2355">
        <v>3266361.1980581037</v>
      </c>
      <c r="R2355" s="2">
        <f t="shared" si="108"/>
        <v>0.95970129540475024</v>
      </c>
      <c r="S2355" s="2">
        <f t="shared" si="109"/>
        <v>-5.9342654361626578E-2</v>
      </c>
      <c r="T2355" s="2">
        <f t="shared" si="110"/>
        <v>0.14892324888225947</v>
      </c>
      <c r="U2355">
        <v>3960868.1898459401</v>
      </c>
      <c r="V2355">
        <v>3530057.9159441199</v>
      </c>
      <c r="W2355">
        <v>2542897.3386466801</v>
      </c>
      <c r="X2355">
        <v>3988902.7642875202</v>
      </c>
      <c r="Y2355">
        <v>3539538.7599045802</v>
      </c>
      <c r="Z2355">
        <v>3165565.1732835099</v>
      </c>
      <c r="AA2355">
        <v>7</v>
      </c>
      <c r="AB2355">
        <v>7</v>
      </c>
      <c r="AC2355">
        <v>6</v>
      </c>
      <c r="AD2355">
        <v>4</v>
      </c>
      <c r="AE2355">
        <v>4</v>
      </c>
      <c r="AF2355">
        <v>5</v>
      </c>
    </row>
    <row r="2356" spans="1:32" x14ac:dyDescent="0.2">
      <c r="A2356" t="s">
        <v>5173</v>
      </c>
      <c r="B2356" t="s">
        <v>12406</v>
      </c>
      <c r="C2356">
        <v>11</v>
      </c>
      <c r="D2356">
        <v>5</v>
      </c>
      <c r="E2356">
        <v>403.39</v>
      </c>
      <c r="F2356">
        <v>0.70977683302362304</v>
      </c>
      <c r="G2356">
        <v>48941</v>
      </c>
      <c r="H2356" t="s">
        <v>5174</v>
      </c>
      <c r="I2356" t="s">
        <v>12407</v>
      </c>
      <c r="J2356">
        <v>1956307.3545710701</v>
      </c>
      <c r="K2356">
        <v>3054204.2680699001</v>
      </c>
      <c r="L2356">
        <v>1706922.38215995</v>
      </c>
      <c r="M2356">
        <v>2239144.6682669735</v>
      </c>
      <c r="N2356">
        <v>2571873.9181798501</v>
      </c>
      <c r="O2356">
        <v>2439859.31868196</v>
      </c>
      <c r="P2356">
        <v>2039257.36140317</v>
      </c>
      <c r="Q2356">
        <v>2350330.19942166</v>
      </c>
      <c r="R2356" s="2">
        <f t="shared" si="108"/>
        <v>1.0496553584636139</v>
      </c>
      <c r="S2356" s="2">
        <f t="shared" si="109"/>
        <v>6.991571431677987E-2</v>
      </c>
      <c r="T2356" s="2">
        <f t="shared" si="110"/>
        <v>0.14887818004365336</v>
      </c>
      <c r="U2356">
        <v>2039714.9878900901</v>
      </c>
      <c r="V2356">
        <v>3054204.2680699001</v>
      </c>
      <c r="W2356">
        <v>1506292.7970078301</v>
      </c>
      <c r="X2356">
        <v>2992934.4100907999</v>
      </c>
      <c r="Y2356">
        <v>2812873.1947960299</v>
      </c>
      <c r="Z2356">
        <v>1955473.2139361899</v>
      </c>
      <c r="AA2356">
        <v>4</v>
      </c>
      <c r="AB2356">
        <v>3</v>
      </c>
      <c r="AC2356">
        <v>3</v>
      </c>
      <c r="AD2356">
        <v>5</v>
      </c>
      <c r="AE2356">
        <v>2</v>
      </c>
      <c r="AF2356">
        <v>2</v>
      </c>
    </row>
    <row r="2357" spans="1:32" x14ac:dyDescent="0.2">
      <c r="A2357" t="s">
        <v>5175</v>
      </c>
      <c r="B2357" t="s">
        <v>12408</v>
      </c>
      <c r="C2357">
        <v>3</v>
      </c>
      <c r="D2357">
        <v>3</v>
      </c>
      <c r="E2357">
        <v>118.86</v>
      </c>
      <c r="F2357">
        <v>0.71044315283605397</v>
      </c>
      <c r="G2357">
        <v>48907</v>
      </c>
      <c r="H2357" t="s">
        <v>5176</v>
      </c>
      <c r="I2357" t="s">
        <v>12409</v>
      </c>
      <c r="J2357">
        <v>246719.41066609099</v>
      </c>
      <c r="K2357">
        <v>373216.391552246</v>
      </c>
      <c r="L2357">
        <v>390453.22326177103</v>
      </c>
      <c r="M2357">
        <v>336796.34182670264</v>
      </c>
      <c r="N2357">
        <v>318555.082262568</v>
      </c>
      <c r="O2357">
        <v>280833.11299479898</v>
      </c>
      <c r="P2357">
        <v>333889.13477724203</v>
      </c>
      <c r="Q2357">
        <v>311092.44334486965</v>
      </c>
      <c r="R2357" s="2">
        <f t="shared" si="108"/>
        <v>0.92368118269212429</v>
      </c>
      <c r="S2357" s="2">
        <f t="shared" si="109"/>
        <v>-0.1145331171843423</v>
      </c>
      <c r="T2357" s="2">
        <f t="shared" si="110"/>
        <v>0.14847066706420622</v>
      </c>
      <c r="U2357">
        <v>257238.351920102</v>
      </c>
      <c r="V2357">
        <v>373216.391552246</v>
      </c>
      <c r="W2357">
        <v>344559.82528242498</v>
      </c>
      <c r="X2357">
        <v>370708.08972147899</v>
      </c>
      <c r="Y2357">
        <v>323767.82124509203</v>
      </c>
      <c r="Z2357">
        <v>320171.09357495198</v>
      </c>
      <c r="AA2357">
        <v>2</v>
      </c>
      <c r="AB2357">
        <v>2</v>
      </c>
      <c r="AC2357">
        <v>1</v>
      </c>
      <c r="AD2357">
        <v>1</v>
      </c>
      <c r="AE2357">
        <v>1</v>
      </c>
      <c r="AF2357">
        <v>2</v>
      </c>
    </row>
    <row r="2358" spans="1:32" x14ac:dyDescent="0.2">
      <c r="A2358" t="s">
        <v>5177</v>
      </c>
      <c r="B2358" t="s">
        <v>12410</v>
      </c>
      <c r="C2358">
        <v>17</v>
      </c>
      <c r="D2358">
        <v>16</v>
      </c>
      <c r="E2358">
        <v>1020.34</v>
      </c>
      <c r="F2358">
        <v>0.71069022517996105</v>
      </c>
      <c r="G2358">
        <v>34442</v>
      </c>
      <c r="H2358" t="s">
        <v>5178</v>
      </c>
      <c r="I2358" t="s">
        <v>12411</v>
      </c>
      <c r="J2358">
        <v>11680257.310167201</v>
      </c>
      <c r="K2358">
        <v>10823107.1863514</v>
      </c>
      <c r="L2358">
        <v>8921935.5389814097</v>
      </c>
      <c r="M2358">
        <v>10475100.011833338</v>
      </c>
      <c r="N2358">
        <v>11789920.5431598</v>
      </c>
      <c r="O2358">
        <v>10273778.471952001</v>
      </c>
      <c r="P2358">
        <v>10387963.7145829</v>
      </c>
      <c r="Q2358">
        <v>10817220.909898235</v>
      </c>
      <c r="R2358" s="2">
        <f t="shared" si="108"/>
        <v>1.0326603944285415</v>
      </c>
      <c r="S2358" s="2">
        <f t="shared" si="109"/>
        <v>4.6365880700399466E-2</v>
      </c>
      <c r="T2358" s="2">
        <f t="shared" si="110"/>
        <v>0.14831965779466019</v>
      </c>
      <c r="U2358">
        <v>12178247.8823142</v>
      </c>
      <c r="V2358">
        <v>10823107.1863514</v>
      </c>
      <c r="W2358">
        <v>7873262.06404885</v>
      </c>
      <c r="X2358">
        <v>13720135.593129</v>
      </c>
      <c r="Y2358">
        <v>11844468.1837795</v>
      </c>
      <c r="Z2358">
        <v>9961167.8131840508</v>
      </c>
      <c r="AA2358">
        <v>11</v>
      </c>
      <c r="AB2358">
        <v>5</v>
      </c>
      <c r="AC2358">
        <v>7</v>
      </c>
      <c r="AD2358">
        <v>14</v>
      </c>
      <c r="AE2358">
        <v>7</v>
      </c>
      <c r="AF2358">
        <v>6</v>
      </c>
    </row>
    <row r="2359" spans="1:32" x14ac:dyDescent="0.2">
      <c r="A2359" t="s">
        <v>5179</v>
      </c>
      <c r="B2359" t="s">
        <v>12412</v>
      </c>
      <c r="C2359">
        <v>3</v>
      </c>
      <c r="D2359">
        <v>3</v>
      </c>
      <c r="E2359">
        <v>153.03</v>
      </c>
      <c r="F2359">
        <v>0.71070061114222005</v>
      </c>
      <c r="G2359">
        <v>50516</v>
      </c>
      <c r="H2359" t="s">
        <v>5180</v>
      </c>
      <c r="I2359" t="s">
        <v>12413</v>
      </c>
      <c r="J2359">
        <v>432847.91490802303</v>
      </c>
      <c r="K2359">
        <v>509251.76182043902</v>
      </c>
      <c r="L2359">
        <v>572637.34514725697</v>
      </c>
      <c r="M2359">
        <v>504912.34062523971</v>
      </c>
      <c r="N2359">
        <v>411324.65486806101</v>
      </c>
      <c r="O2359">
        <v>720856.17081549997</v>
      </c>
      <c r="P2359">
        <v>528781.39311941899</v>
      </c>
      <c r="Q2359">
        <v>553654.0729343266</v>
      </c>
      <c r="R2359" s="2">
        <f t="shared" si="108"/>
        <v>1.0965350386340911</v>
      </c>
      <c r="S2359" s="2">
        <f t="shared" si="109"/>
        <v>0.13295191256417116</v>
      </c>
      <c r="T2359" s="2">
        <f t="shared" si="110"/>
        <v>0.14831331110100893</v>
      </c>
      <c r="U2359">
        <v>451302.48958678899</v>
      </c>
      <c r="V2359">
        <v>509251.76182043902</v>
      </c>
      <c r="W2359">
        <v>505330.24659358501</v>
      </c>
      <c r="X2359">
        <v>478665.65486405703</v>
      </c>
      <c r="Y2359">
        <v>831063.08001626795</v>
      </c>
      <c r="Z2359">
        <v>507056.08318186703</v>
      </c>
      <c r="AA2359">
        <v>1</v>
      </c>
      <c r="AB2359">
        <v>0</v>
      </c>
      <c r="AC2359">
        <v>1</v>
      </c>
      <c r="AD2359">
        <v>2</v>
      </c>
      <c r="AE2359">
        <v>1</v>
      </c>
      <c r="AF2359">
        <v>1</v>
      </c>
    </row>
    <row r="2360" spans="1:32" x14ac:dyDescent="0.2">
      <c r="A2360" t="s">
        <v>5181</v>
      </c>
      <c r="B2360" t="s">
        <v>12414</v>
      </c>
      <c r="C2360">
        <v>31</v>
      </c>
      <c r="D2360">
        <v>28</v>
      </c>
      <c r="E2360">
        <v>1827.6</v>
      </c>
      <c r="F2360">
        <v>0.71073442533722497</v>
      </c>
      <c r="G2360">
        <v>82937</v>
      </c>
      <c r="H2360" t="s">
        <v>5182</v>
      </c>
      <c r="I2360" t="s">
        <v>12415</v>
      </c>
      <c r="J2360">
        <v>40618717.163659297</v>
      </c>
      <c r="K2360">
        <v>36167728.659305699</v>
      </c>
      <c r="L2360">
        <v>31549433.2186101</v>
      </c>
      <c r="M2360">
        <v>36111959.680525035</v>
      </c>
      <c r="N2360">
        <v>41677035.107284203</v>
      </c>
      <c r="O2360">
        <v>32806271.654531199</v>
      </c>
      <c r="P2360">
        <v>38254767.5656102</v>
      </c>
      <c r="Q2360">
        <v>37579358.109141864</v>
      </c>
      <c r="R2360" s="2">
        <f t="shared" si="108"/>
        <v>1.0406346939240794</v>
      </c>
      <c r="S2360" s="2">
        <f t="shared" si="109"/>
        <v>5.7463711521851701E-2</v>
      </c>
      <c r="T2360" s="2">
        <f t="shared" si="110"/>
        <v>0.14829264843556658</v>
      </c>
      <c r="U2360">
        <v>42350505.913090497</v>
      </c>
      <c r="V2360">
        <v>36167728.659305699</v>
      </c>
      <c r="W2360">
        <v>27841151.128814802</v>
      </c>
      <c r="X2360">
        <v>48500290.625222899</v>
      </c>
      <c r="Y2360">
        <v>37821804.499809399</v>
      </c>
      <c r="Z2360">
        <v>36683046.826631397</v>
      </c>
      <c r="AA2360">
        <v>19</v>
      </c>
      <c r="AB2360">
        <v>17</v>
      </c>
      <c r="AC2360">
        <v>11</v>
      </c>
      <c r="AD2360">
        <v>16</v>
      </c>
      <c r="AE2360">
        <v>17</v>
      </c>
      <c r="AF2360">
        <v>16</v>
      </c>
    </row>
    <row r="2361" spans="1:32" x14ac:dyDescent="0.2">
      <c r="A2361" t="s">
        <v>5183</v>
      </c>
      <c r="B2361" t="s">
        <v>12416</v>
      </c>
      <c r="C2361">
        <v>7</v>
      </c>
      <c r="D2361">
        <v>7</v>
      </c>
      <c r="E2361">
        <v>232.99</v>
      </c>
      <c r="F2361">
        <v>0.71075680343346304</v>
      </c>
      <c r="G2361">
        <v>91965</v>
      </c>
      <c r="H2361" t="s">
        <v>5184</v>
      </c>
      <c r="I2361" t="s">
        <v>12417</v>
      </c>
      <c r="J2361">
        <v>867252.47554856795</v>
      </c>
      <c r="K2361">
        <v>1010782.45419457</v>
      </c>
      <c r="L2361">
        <v>1297419.3729400099</v>
      </c>
      <c r="M2361">
        <v>1058484.7675610492</v>
      </c>
      <c r="N2361">
        <v>1015363.03184701</v>
      </c>
      <c r="O2361">
        <v>1147452.2626588501</v>
      </c>
      <c r="P2361">
        <v>1131512.6540295701</v>
      </c>
      <c r="Q2361">
        <v>1098109.3161784767</v>
      </c>
      <c r="R2361" s="2">
        <f t="shared" si="108"/>
        <v>1.0374351618764717</v>
      </c>
      <c r="S2361" s="2">
        <f t="shared" si="109"/>
        <v>5.3021173026001699E-2</v>
      </c>
      <c r="T2361" s="2">
        <f t="shared" si="110"/>
        <v>0.14827897450847397</v>
      </c>
      <c r="U2361">
        <v>904227.992870296</v>
      </c>
      <c r="V2361">
        <v>1010782.45419457</v>
      </c>
      <c r="W2361">
        <v>1144922.2744885299</v>
      </c>
      <c r="X2361">
        <v>1181595.6199360399</v>
      </c>
      <c r="Y2361">
        <v>1322878.6132164099</v>
      </c>
      <c r="Z2361">
        <v>1085023.7581892</v>
      </c>
      <c r="AA2361">
        <v>2</v>
      </c>
      <c r="AB2361">
        <v>2</v>
      </c>
      <c r="AC2361">
        <v>0</v>
      </c>
      <c r="AD2361">
        <v>2</v>
      </c>
      <c r="AE2361">
        <v>2</v>
      </c>
      <c r="AF2361">
        <v>4</v>
      </c>
    </row>
    <row r="2362" spans="1:32" x14ac:dyDescent="0.2">
      <c r="A2362" t="s">
        <v>5185</v>
      </c>
      <c r="B2362" t="s">
        <v>12418</v>
      </c>
      <c r="C2362">
        <v>16</v>
      </c>
      <c r="D2362">
        <v>9</v>
      </c>
      <c r="E2362">
        <v>1130.48</v>
      </c>
      <c r="F2362">
        <v>0.71088734960787403</v>
      </c>
      <c r="G2362">
        <v>211771</v>
      </c>
      <c r="H2362" t="s">
        <v>5186</v>
      </c>
      <c r="I2362" t="s">
        <v>12419</v>
      </c>
      <c r="J2362">
        <v>4153563.2733001602</v>
      </c>
      <c r="K2362">
        <v>3711684.54910838</v>
      </c>
      <c r="L2362">
        <v>3063014.34491613</v>
      </c>
      <c r="M2362">
        <v>3642754.0557748899</v>
      </c>
      <c r="N2362">
        <v>3977348.9896474802</v>
      </c>
      <c r="O2362">
        <v>3166743.6243355498</v>
      </c>
      <c r="P2362">
        <v>3272449.2655245401</v>
      </c>
      <c r="Q2362">
        <v>3472180.6265025232</v>
      </c>
      <c r="R2362" s="2">
        <f t="shared" si="108"/>
        <v>0.95317459629151868</v>
      </c>
      <c r="S2362" s="2">
        <f t="shared" si="109"/>
        <v>-6.9187593099664532E-2</v>
      </c>
      <c r="T2362" s="2">
        <f t="shared" si="110"/>
        <v>0.14819921406600553</v>
      </c>
      <c r="U2362">
        <v>4330651.4397670999</v>
      </c>
      <c r="V2362">
        <v>3711684.54910838</v>
      </c>
      <c r="W2362">
        <v>2702991.3563149101</v>
      </c>
      <c r="X2362">
        <v>4628510.1955854902</v>
      </c>
      <c r="Y2362">
        <v>3650886.01112326</v>
      </c>
      <c r="Z2362">
        <v>3137998.6674635401</v>
      </c>
      <c r="AA2362">
        <v>6</v>
      </c>
      <c r="AB2362">
        <v>6</v>
      </c>
      <c r="AC2362">
        <v>5</v>
      </c>
      <c r="AD2362">
        <v>4</v>
      </c>
      <c r="AE2362">
        <v>6</v>
      </c>
      <c r="AF2362">
        <v>5</v>
      </c>
    </row>
    <row r="2363" spans="1:32" x14ac:dyDescent="0.2">
      <c r="A2363" t="s">
        <v>5187</v>
      </c>
      <c r="B2363" t="s">
        <v>12420</v>
      </c>
      <c r="C2363">
        <v>11</v>
      </c>
      <c r="D2363">
        <v>10</v>
      </c>
      <c r="E2363">
        <v>548.91</v>
      </c>
      <c r="F2363">
        <v>0.71110452059284002</v>
      </c>
      <c r="G2363">
        <v>82529</v>
      </c>
      <c r="H2363" t="s">
        <v>5188</v>
      </c>
      <c r="I2363" t="s">
        <v>12421</v>
      </c>
      <c r="J2363">
        <v>3445127.9525076901</v>
      </c>
      <c r="K2363">
        <v>2333573.0403397498</v>
      </c>
      <c r="L2363">
        <v>2209334.92838326</v>
      </c>
      <c r="M2363">
        <v>2662678.6404102333</v>
      </c>
      <c r="N2363">
        <v>3992257.06965802</v>
      </c>
      <c r="O2363">
        <v>2371449.5478636599</v>
      </c>
      <c r="P2363">
        <v>2437962.9271159801</v>
      </c>
      <c r="Q2363">
        <v>2933889.8482125532</v>
      </c>
      <c r="R2363" s="2">
        <f t="shared" si="108"/>
        <v>1.1018565303699341</v>
      </c>
      <c r="S2363" s="2">
        <f t="shared" si="109"/>
        <v>0.13993638688678325</v>
      </c>
      <c r="T2363" s="2">
        <f t="shared" si="110"/>
        <v>0.14806656047900549</v>
      </c>
      <c r="U2363">
        <v>3592011.80914118</v>
      </c>
      <c r="V2363">
        <v>2333573.0403397498</v>
      </c>
      <c r="W2363">
        <v>1949652.38231298</v>
      </c>
      <c r="X2363">
        <v>4645858.9875836298</v>
      </c>
      <c r="Y2363">
        <v>2734004.7087634401</v>
      </c>
      <c r="Z2363">
        <v>2337797.7153724302</v>
      </c>
      <c r="AA2363">
        <v>5</v>
      </c>
      <c r="AB2363">
        <v>3</v>
      </c>
      <c r="AC2363">
        <v>0</v>
      </c>
      <c r="AD2363">
        <v>3</v>
      </c>
      <c r="AE2363">
        <v>2</v>
      </c>
      <c r="AF2363">
        <v>2</v>
      </c>
    </row>
    <row r="2364" spans="1:32" x14ac:dyDescent="0.2">
      <c r="A2364" t="s">
        <v>5191</v>
      </c>
      <c r="B2364" t="s">
        <v>12422</v>
      </c>
      <c r="C2364">
        <v>1</v>
      </c>
      <c r="D2364">
        <v>1</v>
      </c>
      <c r="E2364">
        <v>79.11</v>
      </c>
      <c r="F2364">
        <v>0.71143189379223404</v>
      </c>
      <c r="G2364">
        <v>14146</v>
      </c>
      <c r="H2364" t="s">
        <v>5192</v>
      </c>
      <c r="I2364" t="s">
        <v>12423</v>
      </c>
      <c r="J2364">
        <v>704292.41676895495</v>
      </c>
      <c r="K2364">
        <v>519767.38777339697</v>
      </c>
      <c r="L2364">
        <v>242572.968259232</v>
      </c>
      <c r="M2364">
        <v>488877.59093386139</v>
      </c>
      <c r="N2364">
        <v>1032263.2278354</v>
      </c>
      <c r="O2364">
        <v>525929.870543506</v>
      </c>
      <c r="P2364">
        <v>291190.004017147</v>
      </c>
      <c r="Q2364">
        <v>616461.03413201764</v>
      </c>
      <c r="R2364" s="2">
        <f t="shared" si="108"/>
        <v>1.2609721647385073</v>
      </c>
      <c r="S2364" s="2">
        <f t="shared" si="109"/>
        <v>0.33453642932438443</v>
      </c>
      <c r="T2364" s="2">
        <f t="shared" si="110"/>
        <v>0.14786666910878526</v>
      </c>
      <c r="U2364">
        <v>734320.09289559897</v>
      </c>
      <c r="V2364">
        <v>519767.38777339697</v>
      </c>
      <c r="W2364">
        <v>214061.23597449501</v>
      </c>
      <c r="X2364">
        <v>1201262.6719456101</v>
      </c>
      <c r="Y2364">
        <v>606335.79316103505</v>
      </c>
      <c r="Z2364">
        <v>279226.28295905603</v>
      </c>
      <c r="AA2364">
        <v>1</v>
      </c>
      <c r="AB2364">
        <v>1</v>
      </c>
      <c r="AC2364">
        <v>1</v>
      </c>
      <c r="AD2364">
        <v>1</v>
      </c>
      <c r="AE2364">
        <v>1</v>
      </c>
      <c r="AF2364">
        <v>0</v>
      </c>
    </row>
    <row r="2365" spans="1:32" x14ac:dyDescent="0.2">
      <c r="A2365" t="s">
        <v>5193</v>
      </c>
      <c r="B2365" t="s">
        <v>12424</v>
      </c>
      <c r="C2365">
        <v>2</v>
      </c>
      <c r="D2365">
        <v>2</v>
      </c>
      <c r="E2365">
        <v>131.71</v>
      </c>
      <c r="F2365">
        <v>0.71163774167551697</v>
      </c>
      <c r="G2365">
        <v>31186</v>
      </c>
      <c r="H2365" t="s">
        <v>5194</v>
      </c>
      <c r="I2365" t="s">
        <v>12425</v>
      </c>
      <c r="J2365">
        <v>264587.20442261</v>
      </c>
      <c r="K2365">
        <v>150373.55696150701</v>
      </c>
      <c r="L2365">
        <v>124306.01334478801</v>
      </c>
      <c r="M2365">
        <v>179755.5915763017</v>
      </c>
      <c r="N2365">
        <v>239762.68764139601</v>
      </c>
      <c r="O2365">
        <v>155781.25065702599</v>
      </c>
      <c r="P2365">
        <v>180424.08995431699</v>
      </c>
      <c r="Q2365">
        <v>191989.342750913</v>
      </c>
      <c r="R2365" s="2">
        <f t="shared" si="108"/>
        <v>1.0680576947138714</v>
      </c>
      <c r="S2365" s="2">
        <f t="shared" si="109"/>
        <v>9.4989581135405898E-2</v>
      </c>
      <c r="T2365" s="2">
        <f t="shared" si="110"/>
        <v>0.14774102718906942</v>
      </c>
      <c r="U2365">
        <v>275867.94334935403</v>
      </c>
      <c r="V2365">
        <v>150373.55696150701</v>
      </c>
      <c r="W2365">
        <v>109695.235403192</v>
      </c>
      <c r="X2365">
        <v>279016.00969834399</v>
      </c>
      <c r="Y2365">
        <v>179597.610759651</v>
      </c>
      <c r="Z2365">
        <v>173011.25484804701</v>
      </c>
      <c r="AA2365">
        <v>1</v>
      </c>
      <c r="AB2365">
        <v>1</v>
      </c>
      <c r="AC2365">
        <v>0</v>
      </c>
      <c r="AD2365">
        <v>0</v>
      </c>
      <c r="AE2365">
        <v>1</v>
      </c>
      <c r="AF2365">
        <v>0</v>
      </c>
    </row>
    <row r="2366" spans="1:32" x14ac:dyDescent="0.2">
      <c r="A2366" t="s">
        <v>5197</v>
      </c>
      <c r="B2366" t="s">
        <v>12426</v>
      </c>
      <c r="C2366">
        <v>89</v>
      </c>
      <c r="D2366">
        <v>74</v>
      </c>
      <c r="E2366">
        <v>6069.98</v>
      </c>
      <c r="F2366">
        <v>0.71251564911642695</v>
      </c>
      <c r="G2366">
        <v>63333</v>
      </c>
      <c r="H2366" t="s">
        <v>5198</v>
      </c>
      <c r="I2366" t="s">
        <v>12427</v>
      </c>
      <c r="J2366">
        <v>325507948.88567698</v>
      </c>
      <c r="K2366">
        <v>338240767.84495902</v>
      </c>
      <c r="L2366">
        <v>312932472.56890702</v>
      </c>
      <c r="M2366">
        <v>325560396.43318099</v>
      </c>
      <c r="N2366">
        <v>331790941.91417199</v>
      </c>
      <c r="O2366">
        <v>312879844.18956101</v>
      </c>
      <c r="P2366">
        <v>320982150.79864901</v>
      </c>
      <c r="Q2366">
        <v>321884312.30079406</v>
      </c>
      <c r="R2366" s="2">
        <f t="shared" si="108"/>
        <v>0.98870844189692031</v>
      </c>
      <c r="S2366" s="2">
        <f t="shared" si="109"/>
        <v>-1.6382944421279567E-2</v>
      </c>
      <c r="T2366" s="2">
        <f t="shared" si="110"/>
        <v>0.1472055927225738</v>
      </c>
      <c r="U2366">
        <v>339386058.36558402</v>
      </c>
      <c r="V2366">
        <v>338240767.84495902</v>
      </c>
      <c r="W2366">
        <v>276150769.541098</v>
      </c>
      <c r="X2366">
        <v>386110889.80370599</v>
      </c>
      <c r="Y2366">
        <v>360713964.19208598</v>
      </c>
      <c r="Z2366">
        <v>307794401.00022203</v>
      </c>
      <c r="AA2366">
        <v>55</v>
      </c>
      <c r="AB2366">
        <v>51</v>
      </c>
      <c r="AC2366">
        <v>37</v>
      </c>
      <c r="AD2366">
        <v>61</v>
      </c>
      <c r="AE2366">
        <v>53</v>
      </c>
      <c r="AF2366">
        <v>40</v>
      </c>
    </row>
    <row r="2367" spans="1:32" x14ac:dyDescent="0.2">
      <c r="A2367" t="s">
        <v>5199</v>
      </c>
      <c r="B2367" t="s">
        <v>12428</v>
      </c>
      <c r="C2367">
        <v>4</v>
      </c>
      <c r="D2367">
        <v>3</v>
      </c>
      <c r="E2367">
        <v>129.4</v>
      </c>
      <c r="F2367">
        <v>0.71259864547472895</v>
      </c>
      <c r="G2367">
        <v>94060</v>
      </c>
      <c r="H2367" t="s">
        <v>5200</v>
      </c>
      <c r="I2367" t="s">
        <v>12429</v>
      </c>
      <c r="J2367">
        <v>593336.40354340104</v>
      </c>
      <c r="K2367">
        <v>468547.72667987598</v>
      </c>
      <c r="L2367">
        <v>396569.49687244499</v>
      </c>
      <c r="M2367">
        <v>486151.20903190738</v>
      </c>
      <c r="N2367">
        <v>537111.25957146694</v>
      </c>
      <c r="O2367">
        <v>483800.65866853902</v>
      </c>
      <c r="P2367">
        <v>490037.482860533</v>
      </c>
      <c r="Q2367">
        <v>503649.80036684632</v>
      </c>
      <c r="R2367" s="2">
        <f t="shared" si="108"/>
        <v>1.035994133121225</v>
      </c>
      <c r="S2367" s="2">
        <f t="shared" si="109"/>
        <v>5.1015833004311978E-2</v>
      </c>
      <c r="T2367" s="2">
        <f t="shared" si="110"/>
        <v>0.1471550075019972</v>
      </c>
      <c r="U2367">
        <v>618633.44343129999</v>
      </c>
      <c r="V2367">
        <v>468547.72667987598</v>
      </c>
      <c r="W2367">
        <v>349957.19951606198</v>
      </c>
      <c r="X2367">
        <v>625045.71451011696</v>
      </c>
      <c r="Y2367">
        <v>557765.72607003897</v>
      </c>
      <c r="Z2367">
        <v>469903.99039144698</v>
      </c>
      <c r="AA2367">
        <v>1</v>
      </c>
      <c r="AB2367">
        <v>1</v>
      </c>
      <c r="AC2367">
        <v>1</v>
      </c>
      <c r="AD2367">
        <v>1</v>
      </c>
      <c r="AE2367">
        <v>1</v>
      </c>
      <c r="AF2367">
        <v>2</v>
      </c>
    </row>
    <row r="2368" spans="1:32" x14ac:dyDescent="0.2">
      <c r="A2368" t="s">
        <v>5201</v>
      </c>
      <c r="B2368" t="s">
        <v>12430</v>
      </c>
      <c r="C2368">
        <v>1</v>
      </c>
      <c r="D2368">
        <v>1</v>
      </c>
      <c r="E2368">
        <v>138.37</v>
      </c>
      <c r="F2368">
        <v>0.71262122903812797</v>
      </c>
      <c r="G2368">
        <v>18625</v>
      </c>
      <c r="H2368" t="s">
        <v>5202</v>
      </c>
      <c r="I2368" t="s">
        <v>12431</v>
      </c>
      <c r="J2368">
        <v>835166.813677639</v>
      </c>
      <c r="K2368">
        <v>1006449.45365484</v>
      </c>
      <c r="L2368">
        <v>1889425.40900494</v>
      </c>
      <c r="M2368">
        <v>1243680.5587791398</v>
      </c>
      <c r="N2368">
        <v>170961.61231127899</v>
      </c>
      <c r="O2368">
        <v>1319010.9208136401</v>
      </c>
      <c r="P2368">
        <v>2564284.4910950698</v>
      </c>
      <c r="Q2368">
        <v>1351419.0080733297</v>
      </c>
      <c r="R2368" s="2">
        <f t="shared" si="108"/>
        <v>1.0866287154958436</v>
      </c>
      <c r="S2368" s="2">
        <f t="shared" si="109"/>
        <v>0.11985907761060698</v>
      </c>
      <c r="T2368" s="2">
        <f t="shared" si="110"/>
        <v>0.14714124412815976</v>
      </c>
      <c r="U2368">
        <v>870774.35110915499</v>
      </c>
      <c r="V2368">
        <v>1006449.45365484</v>
      </c>
      <c r="W2368">
        <v>1667344.6395765899</v>
      </c>
      <c r="X2368">
        <v>198951.001708961</v>
      </c>
      <c r="Y2368">
        <v>1520665.7344507</v>
      </c>
      <c r="Z2368">
        <v>2458929.2799208499</v>
      </c>
      <c r="AA2368">
        <v>1</v>
      </c>
      <c r="AB2368">
        <v>2</v>
      </c>
      <c r="AC2368">
        <v>2</v>
      </c>
      <c r="AD2368">
        <v>0</v>
      </c>
      <c r="AE2368">
        <v>2</v>
      </c>
      <c r="AF2368">
        <v>2</v>
      </c>
    </row>
    <row r="2369" spans="1:32" x14ac:dyDescent="0.2">
      <c r="A2369" t="s">
        <v>5205</v>
      </c>
      <c r="B2369" t="s">
        <v>12432</v>
      </c>
      <c r="C2369">
        <v>5</v>
      </c>
      <c r="D2369">
        <v>5</v>
      </c>
      <c r="E2369">
        <v>318.70999999999998</v>
      </c>
      <c r="F2369">
        <v>0.71288163108584801</v>
      </c>
      <c r="G2369">
        <v>25037</v>
      </c>
      <c r="H2369" t="s">
        <v>5206</v>
      </c>
      <c r="I2369" t="s">
        <v>12433</v>
      </c>
      <c r="J2369">
        <v>4577025.04071684</v>
      </c>
      <c r="K2369">
        <v>4765172.23706022</v>
      </c>
      <c r="L2369">
        <v>5594489.8361961199</v>
      </c>
      <c r="M2369">
        <v>4978895.7046577269</v>
      </c>
      <c r="N2369">
        <v>4547214.62989196</v>
      </c>
      <c r="O2369">
        <v>5653762.0306434799</v>
      </c>
      <c r="P2369">
        <v>4168730.6514899801</v>
      </c>
      <c r="Q2369">
        <v>4789902.4373418065</v>
      </c>
      <c r="R2369" s="2">
        <f t="shared" si="108"/>
        <v>0.96204112748553494</v>
      </c>
      <c r="S2369" s="2">
        <f t="shared" si="109"/>
        <v>-5.5829524019771516E-2</v>
      </c>
      <c r="T2369" s="2">
        <f t="shared" si="110"/>
        <v>0.14698257566551043</v>
      </c>
      <c r="U2369">
        <v>4772167.6012127995</v>
      </c>
      <c r="V2369">
        <v>4765172.23706022</v>
      </c>
      <c r="W2369">
        <v>4936920.2907353099</v>
      </c>
      <c r="X2369">
        <v>5291672.7525677504</v>
      </c>
      <c r="Y2369">
        <v>6518128.1330366796</v>
      </c>
      <c r="Z2369">
        <v>3997455.7794383899</v>
      </c>
      <c r="AA2369">
        <v>3</v>
      </c>
      <c r="AB2369">
        <v>2</v>
      </c>
      <c r="AC2369">
        <v>3</v>
      </c>
      <c r="AD2369">
        <v>5</v>
      </c>
      <c r="AE2369">
        <v>6</v>
      </c>
      <c r="AF2369">
        <v>2</v>
      </c>
    </row>
    <row r="2370" spans="1:32" x14ac:dyDescent="0.2">
      <c r="A2370" t="s">
        <v>5207</v>
      </c>
      <c r="B2370" t="s">
        <v>12434</v>
      </c>
      <c r="C2370">
        <v>2</v>
      </c>
      <c r="D2370">
        <v>2</v>
      </c>
      <c r="E2370">
        <v>161.82</v>
      </c>
      <c r="F2370">
        <v>0.71321812829068298</v>
      </c>
      <c r="G2370">
        <v>29005</v>
      </c>
      <c r="H2370" t="s">
        <v>5208</v>
      </c>
      <c r="I2370" t="s">
        <v>12435</v>
      </c>
      <c r="J2370">
        <v>1817271.1803599901</v>
      </c>
      <c r="K2370">
        <v>1243982.9054193599</v>
      </c>
      <c r="L2370">
        <v>1224625.4756748099</v>
      </c>
      <c r="M2370">
        <v>1428626.5204847201</v>
      </c>
      <c r="N2370">
        <v>1537142.71706307</v>
      </c>
      <c r="O2370">
        <v>1723924.7577169</v>
      </c>
      <c r="P2370">
        <v>1259996.5495892901</v>
      </c>
      <c r="Q2370">
        <v>1507021.34145642</v>
      </c>
      <c r="R2370" s="2">
        <f t="shared" si="108"/>
        <v>1.0548742584906665</v>
      </c>
      <c r="S2370" s="2">
        <f t="shared" si="109"/>
        <v>7.7071039251513526E-2</v>
      </c>
      <c r="T2370" s="2">
        <f t="shared" si="110"/>
        <v>0.14677762663443886</v>
      </c>
      <c r="U2370">
        <v>1894750.9730411</v>
      </c>
      <c r="V2370">
        <v>1243982.9054193599</v>
      </c>
      <c r="W2370">
        <v>1080684.4835598399</v>
      </c>
      <c r="X2370">
        <v>1788799.71471324</v>
      </c>
      <c r="Y2370">
        <v>1987484.1568515899</v>
      </c>
      <c r="Z2370">
        <v>1208228.81359051</v>
      </c>
      <c r="AA2370">
        <v>1</v>
      </c>
      <c r="AB2370">
        <v>2</v>
      </c>
      <c r="AC2370">
        <v>2</v>
      </c>
      <c r="AD2370">
        <v>0</v>
      </c>
      <c r="AE2370">
        <v>2</v>
      </c>
      <c r="AF2370">
        <v>2</v>
      </c>
    </row>
    <row r="2371" spans="1:32" x14ac:dyDescent="0.2">
      <c r="A2371" t="s">
        <v>5211</v>
      </c>
      <c r="B2371" t="s">
        <v>12436</v>
      </c>
      <c r="C2371">
        <v>3</v>
      </c>
      <c r="D2371">
        <v>3</v>
      </c>
      <c r="E2371">
        <v>199.24</v>
      </c>
      <c r="F2371">
        <v>0.71371487862181604</v>
      </c>
      <c r="G2371">
        <v>79782</v>
      </c>
      <c r="H2371" t="s">
        <v>5212</v>
      </c>
      <c r="I2371" t="s">
        <v>12437</v>
      </c>
      <c r="J2371">
        <v>829346.87340590195</v>
      </c>
      <c r="K2371">
        <v>473876.758645022</v>
      </c>
      <c r="L2371">
        <v>750953.138503592</v>
      </c>
      <c r="M2371">
        <v>684725.59018483863</v>
      </c>
      <c r="N2371">
        <v>635976.28341135895</v>
      </c>
      <c r="O2371">
        <v>693235.65804559598</v>
      </c>
      <c r="P2371">
        <v>838755.19324483501</v>
      </c>
      <c r="Q2371">
        <v>722655.71156726324</v>
      </c>
      <c r="R2371" s="2">
        <f t="shared" si="108"/>
        <v>1.0553946309676925</v>
      </c>
      <c r="S2371" s="2">
        <f t="shared" si="109"/>
        <v>7.7782549344836152E-2</v>
      </c>
      <c r="T2371" s="2">
        <f t="shared" si="110"/>
        <v>0.14647524952862567</v>
      </c>
      <c r="U2371">
        <v>864706.27628791099</v>
      </c>
      <c r="V2371">
        <v>473876.758645022</v>
      </c>
      <c r="W2371">
        <v>662687.018016021</v>
      </c>
      <c r="X2371">
        <v>740096.66226974502</v>
      </c>
      <c r="Y2371">
        <v>799219.85061279801</v>
      </c>
      <c r="Z2371">
        <v>804294.41839139804</v>
      </c>
      <c r="AA2371">
        <v>2</v>
      </c>
      <c r="AB2371">
        <v>0</v>
      </c>
      <c r="AC2371">
        <v>1</v>
      </c>
      <c r="AD2371">
        <v>3</v>
      </c>
      <c r="AE2371">
        <v>1</v>
      </c>
      <c r="AF2371">
        <v>3</v>
      </c>
    </row>
    <row r="2372" spans="1:32" x14ac:dyDescent="0.2">
      <c r="A2372" t="s">
        <v>5213</v>
      </c>
      <c r="B2372" t="s">
        <v>12438</v>
      </c>
      <c r="C2372">
        <v>12</v>
      </c>
      <c r="D2372">
        <v>11</v>
      </c>
      <c r="E2372">
        <v>480.65</v>
      </c>
      <c r="F2372">
        <v>0.71412471414059198</v>
      </c>
      <c r="G2372">
        <v>102247</v>
      </c>
      <c r="H2372" t="s">
        <v>5214</v>
      </c>
      <c r="I2372" t="s">
        <v>12439</v>
      </c>
      <c r="J2372">
        <v>2542502.2890606602</v>
      </c>
      <c r="K2372">
        <v>3046015.8333388702</v>
      </c>
      <c r="L2372">
        <v>3102723.2955031302</v>
      </c>
      <c r="M2372">
        <v>2897080.47263422</v>
      </c>
      <c r="N2372">
        <v>2712837.26473922</v>
      </c>
      <c r="O2372">
        <v>3076965.4013148798</v>
      </c>
      <c r="P2372">
        <v>3160152.6917721001</v>
      </c>
      <c r="Q2372">
        <v>2983318.452608733</v>
      </c>
      <c r="R2372" s="2">
        <f t="shared" si="108"/>
        <v>1.029767202115756</v>
      </c>
      <c r="S2372" s="2">
        <f t="shared" si="109"/>
        <v>4.2318226424482172E-2</v>
      </c>
      <c r="T2372" s="2">
        <f t="shared" si="110"/>
        <v>0.14622593677657342</v>
      </c>
      <c r="U2372">
        <v>2650902.4840214602</v>
      </c>
      <c r="V2372">
        <v>3046015.8333388702</v>
      </c>
      <c r="W2372">
        <v>2738032.96504363</v>
      </c>
      <c r="X2372">
        <v>3156975.90819724</v>
      </c>
      <c r="Y2372">
        <v>3547382.1922441898</v>
      </c>
      <c r="Z2372">
        <v>3030315.8677611002</v>
      </c>
      <c r="AA2372">
        <v>5</v>
      </c>
      <c r="AB2372">
        <v>2</v>
      </c>
      <c r="AC2372">
        <v>3</v>
      </c>
      <c r="AD2372">
        <v>2</v>
      </c>
      <c r="AE2372">
        <v>6</v>
      </c>
      <c r="AF2372">
        <v>4</v>
      </c>
    </row>
    <row r="2373" spans="1:32" x14ac:dyDescent="0.2">
      <c r="A2373" t="s">
        <v>5215</v>
      </c>
      <c r="B2373" t="s">
        <v>12440</v>
      </c>
      <c r="C2373">
        <v>14</v>
      </c>
      <c r="D2373">
        <v>13</v>
      </c>
      <c r="E2373">
        <v>846.77</v>
      </c>
      <c r="F2373">
        <v>0.71466519109378901</v>
      </c>
      <c r="G2373">
        <v>66605</v>
      </c>
      <c r="H2373" t="s">
        <v>5216</v>
      </c>
      <c r="I2373" t="s">
        <v>12441</v>
      </c>
      <c r="J2373">
        <v>6260927.1383417696</v>
      </c>
      <c r="K2373">
        <v>6854669.1209949004</v>
      </c>
      <c r="L2373">
        <v>6118895.6834889697</v>
      </c>
      <c r="M2373">
        <v>6411497.3142752126</v>
      </c>
      <c r="N2373">
        <v>6056820.7513830597</v>
      </c>
      <c r="O2373">
        <v>6356646.8160129599</v>
      </c>
      <c r="P2373">
        <v>7404791.00972337</v>
      </c>
      <c r="Q2373">
        <v>6606086.1923731295</v>
      </c>
      <c r="R2373" s="2">
        <f t="shared" ref="R2373:R2436" si="111">Q2373/M2373</f>
        <v>1.0303499898010819</v>
      </c>
      <c r="S2373" s="2">
        <f t="shared" ref="S2373:S2436" si="112">LOG(R2373,2)</f>
        <v>4.3134476033230978E-2</v>
      </c>
      <c r="T2373" s="2">
        <f t="shared" ref="T2373:T2436" si="113">-LOG(F2373)</f>
        <v>0.14589737038804379</v>
      </c>
      <c r="U2373">
        <v>6527863.2686853604</v>
      </c>
      <c r="V2373">
        <v>6854669.1209949004</v>
      </c>
      <c r="W2373">
        <v>5399688.1111949896</v>
      </c>
      <c r="X2373">
        <v>7048427.6520816404</v>
      </c>
      <c r="Y2373">
        <v>7328472.3019225299</v>
      </c>
      <c r="Z2373">
        <v>7100560.6003286503</v>
      </c>
      <c r="AA2373">
        <v>4</v>
      </c>
      <c r="AB2373">
        <v>7</v>
      </c>
      <c r="AC2373">
        <v>5</v>
      </c>
      <c r="AD2373">
        <v>7</v>
      </c>
      <c r="AE2373">
        <v>6</v>
      </c>
      <c r="AF2373">
        <v>7</v>
      </c>
    </row>
    <row r="2374" spans="1:32" x14ac:dyDescent="0.2">
      <c r="A2374" t="s">
        <v>5223</v>
      </c>
      <c r="B2374" t="s">
        <v>12442</v>
      </c>
      <c r="C2374">
        <v>2</v>
      </c>
      <c r="D2374">
        <v>2</v>
      </c>
      <c r="E2374">
        <v>43.82</v>
      </c>
      <c r="F2374">
        <v>0.715627810763242</v>
      </c>
      <c r="G2374">
        <v>41844</v>
      </c>
      <c r="H2374" t="s">
        <v>5224</v>
      </c>
      <c r="I2374" t="s">
        <v>12443</v>
      </c>
      <c r="J2374">
        <v>658063.19672370702</v>
      </c>
      <c r="K2374">
        <v>455242.47490436101</v>
      </c>
      <c r="L2374">
        <v>203470.44539465901</v>
      </c>
      <c r="M2374">
        <v>438925.37234090897</v>
      </c>
      <c r="N2374">
        <v>630651.698370278</v>
      </c>
      <c r="O2374">
        <v>437688.19465950702</v>
      </c>
      <c r="P2374">
        <v>347936.61487039097</v>
      </c>
      <c r="Q2374">
        <v>472092.16930005868</v>
      </c>
      <c r="R2374" s="2">
        <f t="shared" si="111"/>
        <v>1.0755636357548941</v>
      </c>
      <c r="S2374" s="2">
        <f t="shared" si="112"/>
        <v>0.10509288438168404</v>
      </c>
      <c r="T2374" s="2">
        <f t="shared" si="113"/>
        <v>0.14531279020315346</v>
      </c>
      <c r="U2374">
        <v>686119.87896478001</v>
      </c>
      <c r="V2374">
        <v>455242.47490436101</v>
      </c>
      <c r="W2374">
        <v>179554.776189717</v>
      </c>
      <c r="X2374">
        <v>733900.35004920606</v>
      </c>
      <c r="Y2374">
        <v>504603.43389858998</v>
      </c>
      <c r="Z2374">
        <v>333641.42427737598</v>
      </c>
      <c r="AA2374">
        <v>2</v>
      </c>
      <c r="AB2374">
        <v>1</v>
      </c>
      <c r="AC2374">
        <v>1</v>
      </c>
      <c r="AD2374">
        <v>2</v>
      </c>
      <c r="AE2374">
        <v>0</v>
      </c>
      <c r="AF2374">
        <v>0</v>
      </c>
    </row>
    <row r="2375" spans="1:32" x14ac:dyDescent="0.2">
      <c r="A2375" t="s">
        <v>5225</v>
      </c>
      <c r="B2375" t="s">
        <v>12444</v>
      </c>
      <c r="C2375">
        <v>1</v>
      </c>
      <c r="D2375">
        <v>1</v>
      </c>
      <c r="E2375">
        <v>43.65</v>
      </c>
      <c r="F2375">
        <v>0.71597759995282795</v>
      </c>
      <c r="G2375">
        <v>33052</v>
      </c>
      <c r="H2375" t="s">
        <v>5226</v>
      </c>
      <c r="I2375" t="s">
        <v>12445</v>
      </c>
      <c r="J2375">
        <v>240431.00691611</v>
      </c>
      <c r="K2375">
        <v>279388.03678927402</v>
      </c>
      <c r="L2375">
        <v>169149.615902702</v>
      </c>
      <c r="M2375">
        <v>229656.21986936199</v>
      </c>
      <c r="N2375">
        <v>309688.16965532402</v>
      </c>
      <c r="O2375">
        <v>213734.09228901801</v>
      </c>
      <c r="P2375">
        <v>215147.57262576499</v>
      </c>
      <c r="Q2375">
        <v>246189.94485670235</v>
      </c>
      <c r="R2375" s="2">
        <f t="shared" si="111"/>
        <v>1.071993369031091</v>
      </c>
      <c r="S2375" s="2">
        <f t="shared" si="112"/>
        <v>0.1002959818259572</v>
      </c>
      <c r="T2375" s="2">
        <f t="shared" si="113"/>
        <v>0.14510056479976721</v>
      </c>
      <c r="U2375">
        <v>250681.84056784899</v>
      </c>
      <c r="V2375">
        <v>279388.03678927402</v>
      </c>
      <c r="W2375">
        <v>149267.97534195401</v>
      </c>
      <c r="X2375">
        <v>360389.509302005</v>
      </c>
      <c r="Y2375">
        <v>246410.47719858499</v>
      </c>
      <c r="Z2375">
        <v>206308.10180015201</v>
      </c>
      <c r="AA2375">
        <v>1</v>
      </c>
      <c r="AB2375">
        <v>1</v>
      </c>
      <c r="AC2375">
        <v>1</v>
      </c>
      <c r="AD2375">
        <v>1</v>
      </c>
      <c r="AE2375">
        <v>1</v>
      </c>
      <c r="AF2375">
        <v>1</v>
      </c>
    </row>
    <row r="2376" spans="1:32" x14ac:dyDescent="0.2">
      <c r="A2376" t="s">
        <v>5227</v>
      </c>
      <c r="B2376" t="s">
        <v>12446</v>
      </c>
      <c r="C2376">
        <v>7</v>
      </c>
      <c r="D2376">
        <v>5</v>
      </c>
      <c r="E2376">
        <v>358.22</v>
      </c>
      <c r="F2376">
        <v>0.71620148542350504</v>
      </c>
      <c r="G2376">
        <v>23370</v>
      </c>
      <c r="H2376" t="s">
        <v>5228</v>
      </c>
      <c r="I2376" t="s">
        <v>12447</v>
      </c>
      <c r="J2376">
        <v>2901705.1522579598</v>
      </c>
      <c r="K2376">
        <v>2530721.9187082099</v>
      </c>
      <c r="L2376">
        <v>2545877.62287811</v>
      </c>
      <c r="M2376">
        <v>2659434.8979480932</v>
      </c>
      <c r="N2376">
        <v>2707804.0038036499</v>
      </c>
      <c r="O2376">
        <v>2493067.1843231302</v>
      </c>
      <c r="P2376">
        <v>2609975.9164188402</v>
      </c>
      <c r="Q2376">
        <v>2603615.7015152066</v>
      </c>
      <c r="R2376" s="2">
        <f t="shared" si="111"/>
        <v>0.97901088066643238</v>
      </c>
      <c r="S2376" s="2">
        <f t="shared" si="112"/>
        <v>-3.060320094575382E-2</v>
      </c>
      <c r="T2376" s="2">
        <f t="shared" si="113"/>
        <v>0.14496478258331366</v>
      </c>
      <c r="U2376">
        <v>3025420.0474526901</v>
      </c>
      <c r="V2376">
        <v>2530721.9187082099</v>
      </c>
      <c r="W2376">
        <v>2246638.2569499598</v>
      </c>
      <c r="X2376">
        <v>3151118.6149051599</v>
      </c>
      <c r="Y2376">
        <v>2874215.6573996502</v>
      </c>
      <c r="Z2376">
        <v>2502743.44483122</v>
      </c>
      <c r="AA2376">
        <v>3</v>
      </c>
      <c r="AB2376">
        <v>3</v>
      </c>
      <c r="AC2376">
        <v>2</v>
      </c>
      <c r="AD2376">
        <v>3</v>
      </c>
      <c r="AE2376">
        <v>2</v>
      </c>
      <c r="AF2376">
        <v>3</v>
      </c>
    </row>
    <row r="2377" spans="1:32" x14ac:dyDescent="0.2">
      <c r="A2377" t="s">
        <v>5229</v>
      </c>
      <c r="B2377" t="s">
        <v>12448</v>
      </c>
      <c r="C2377">
        <v>8</v>
      </c>
      <c r="D2377">
        <v>8</v>
      </c>
      <c r="E2377">
        <v>455.97</v>
      </c>
      <c r="F2377">
        <v>0.71683810171903395</v>
      </c>
      <c r="G2377">
        <v>110475</v>
      </c>
      <c r="H2377" t="s">
        <v>5230</v>
      </c>
      <c r="I2377" t="s">
        <v>12449</v>
      </c>
      <c r="J2377">
        <v>1251123.71191134</v>
      </c>
      <c r="K2377">
        <v>1075680.67514105</v>
      </c>
      <c r="L2377">
        <v>928098.96336759999</v>
      </c>
      <c r="M2377">
        <v>1084967.7834733299</v>
      </c>
      <c r="N2377">
        <v>1228934.65505146</v>
      </c>
      <c r="O2377">
        <v>1082483.37582482</v>
      </c>
      <c r="P2377">
        <v>1053336.0083614499</v>
      </c>
      <c r="Q2377">
        <v>1121584.67974591</v>
      </c>
      <c r="R2377" s="2">
        <f t="shared" si="111"/>
        <v>1.0337492936014725</v>
      </c>
      <c r="S2377" s="2">
        <f t="shared" si="112"/>
        <v>4.7886343550841926E-2</v>
      </c>
      <c r="T2377" s="2">
        <f t="shared" si="113"/>
        <v>0.1445789189059857</v>
      </c>
      <c r="U2377">
        <v>1304465.6714740901</v>
      </c>
      <c r="V2377">
        <v>1075680.67514105</v>
      </c>
      <c r="W2377">
        <v>819011.337622758</v>
      </c>
      <c r="X2377">
        <v>1430132.6324191</v>
      </c>
      <c r="Y2377">
        <v>1247977.0650525901</v>
      </c>
      <c r="Z2377">
        <v>1010059.04826451</v>
      </c>
      <c r="AA2377">
        <v>6</v>
      </c>
      <c r="AB2377">
        <v>6</v>
      </c>
      <c r="AC2377">
        <v>4</v>
      </c>
      <c r="AD2377">
        <v>6</v>
      </c>
      <c r="AE2377">
        <v>6</v>
      </c>
      <c r="AF2377">
        <v>4</v>
      </c>
    </row>
    <row r="2378" spans="1:32" x14ac:dyDescent="0.2">
      <c r="A2378" t="s">
        <v>5231</v>
      </c>
      <c r="B2378" t="s">
        <v>12450</v>
      </c>
      <c r="C2378">
        <v>23</v>
      </c>
      <c r="D2378">
        <v>20</v>
      </c>
      <c r="E2378">
        <v>1199.92</v>
      </c>
      <c r="F2378">
        <v>0.71690139975622802</v>
      </c>
      <c r="G2378">
        <v>78728</v>
      </c>
      <c r="H2378" t="s">
        <v>5232</v>
      </c>
      <c r="I2378" t="s">
        <v>12451</v>
      </c>
      <c r="J2378">
        <v>17284931.395877</v>
      </c>
      <c r="K2378">
        <v>16349253.1192792</v>
      </c>
      <c r="L2378">
        <v>16377580.5104551</v>
      </c>
      <c r="M2378">
        <v>16670588.341870435</v>
      </c>
      <c r="N2378">
        <v>17040095.644849099</v>
      </c>
      <c r="O2378">
        <v>16114495.310924601</v>
      </c>
      <c r="P2378">
        <v>17453505.2938774</v>
      </c>
      <c r="Q2378">
        <v>16869365.416550368</v>
      </c>
      <c r="R2378" s="2">
        <f t="shared" si="111"/>
        <v>1.0119238188001247</v>
      </c>
      <c r="S2378" s="2">
        <f t="shared" si="112"/>
        <v>1.710068294108652E-2</v>
      </c>
      <c r="T2378" s="2">
        <f t="shared" si="113"/>
        <v>0.144540571649377</v>
      </c>
      <c r="U2378">
        <v>18021878.592054099</v>
      </c>
      <c r="V2378">
        <v>16349253.1192792</v>
      </c>
      <c r="W2378">
        <v>14452579.5742964</v>
      </c>
      <c r="X2378">
        <v>19829855.673018601</v>
      </c>
      <c r="Y2378">
        <v>18578133.403303299</v>
      </c>
      <c r="Z2378">
        <v>16736417.255341699</v>
      </c>
      <c r="AA2378">
        <v>8</v>
      </c>
      <c r="AB2378">
        <v>13</v>
      </c>
      <c r="AC2378">
        <v>10</v>
      </c>
      <c r="AD2378">
        <v>8</v>
      </c>
      <c r="AE2378">
        <v>11</v>
      </c>
      <c r="AF2378">
        <v>11</v>
      </c>
    </row>
    <row r="2379" spans="1:32" x14ac:dyDescent="0.2">
      <c r="A2379" t="s">
        <v>5233</v>
      </c>
      <c r="B2379" t="s">
        <v>12452</v>
      </c>
      <c r="C2379">
        <v>5</v>
      </c>
      <c r="D2379">
        <v>4</v>
      </c>
      <c r="E2379">
        <v>172.88</v>
      </c>
      <c r="F2379">
        <v>0.71711066675945501</v>
      </c>
      <c r="G2379">
        <v>213287</v>
      </c>
      <c r="H2379" t="s">
        <v>5234</v>
      </c>
      <c r="I2379" t="s">
        <v>12453</v>
      </c>
      <c r="J2379">
        <v>547016.84214632201</v>
      </c>
      <c r="K2379">
        <v>568842.81948239298</v>
      </c>
      <c r="L2379">
        <v>510496.88951952301</v>
      </c>
      <c r="M2379">
        <v>542118.85038274608</v>
      </c>
      <c r="N2379">
        <v>654527.43843225494</v>
      </c>
      <c r="O2379">
        <v>463479.24989654502</v>
      </c>
      <c r="P2379">
        <v>593603.78981148405</v>
      </c>
      <c r="Q2379">
        <v>570536.82604676136</v>
      </c>
      <c r="R2379" s="2">
        <f t="shared" si="111"/>
        <v>1.0524201946564884</v>
      </c>
      <c r="S2379" s="2">
        <f t="shared" si="112"/>
        <v>7.3710837435554774E-2</v>
      </c>
      <c r="T2379" s="2">
        <f t="shared" si="113"/>
        <v>0.14441381747831639</v>
      </c>
      <c r="U2379">
        <v>570339.03642344405</v>
      </c>
      <c r="V2379">
        <v>568842.81948239298</v>
      </c>
      <c r="W2379">
        <v>450493.70470209199</v>
      </c>
      <c r="X2379">
        <v>761684.96401988098</v>
      </c>
      <c r="Y2379">
        <v>534337.51216543</v>
      </c>
      <c r="Z2379">
        <v>569215.21169287595</v>
      </c>
      <c r="AA2379">
        <v>3</v>
      </c>
      <c r="AB2379">
        <v>1</v>
      </c>
      <c r="AC2379">
        <v>1</v>
      </c>
      <c r="AD2379">
        <v>1</v>
      </c>
      <c r="AE2379">
        <v>1</v>
      </c>
      <c r="AF2379">
        <v>0</v>
      </c>
    </row>
    <row r="2380" spans="1:32" x14ac:dyDescent="0.2">
      <c r="A2380" t="s">
        <v>5235</v>
      </c>
      <c r="B2380" t="s">
        <v>12454</v>
      </c>
      <c r="C2380">
        <v>2</v>
      </c>
      <c r="D2380">
        <v>2</v>
      </c>
      <c r="E2380">
        <v>163.66</v>
      </c>
      <c r="F2380">
        <v>0.71724884051026006</v>
      </c>
      <c r="G2380">
        <v>67492</v>
      </c>
      <c r="H2380" t="s">
        <v>5236</v>
      </c>
      <c r="I2380" t="s">
        <v>12455</v>
      </c>
      <c r="J2380">
        <v>113330.00695328201</v>
      </c>
      <c r="K2380">
        <v>100068.67573480601</v>
      </c>
      <c r="L2380">
        <v>64087.750029326198</v>
      </c>
      <c r="M2380">
        <v>92495.477572471413</v>
      </c>
      <c r="N2380">
        <v>151547.943390731</v>
      </c>
      <c r="O2380">
        <v>80447.774190442593</v>
      </c>
      <c r="P2380">
        <v>81767.018414806502</v>
      </c>
      <c r="Q2380">
        <v>104587.5786653267</v>
      </c>
      <c r="R2380" s="2">
        <f t="shared" si="111"/>
        <v>1.1307318088430969</v>
      </c>
      <c r="S2380" s="2">
        <f t="shared" si="112"/>
        <v>0.1772567861502134</v>
      </c>
      <c r="T2380" s="2">
        <f t="shared" si="113"/>
        <v>0.14433014515293352</v>
      </c>
      <c r="U2380">
        <v>118161.858984056</v>
      </c>
      <c r="V2380">
        <v>100068.67573480601</v>
      </c>
      <c r="W2380">
        <v>56554.953672501601</v>
      </c>
      <c r="X2380">
        <v>176358.97753246501</v>
      </c>
      <c r="Y2380">
        <v>92746.899736638603</v>
      </c>
      <c r="Z2380">
        <v>78407.569990852702</v>
      </c>
      <c r="AA2380">
        <v>2</v>
      </c>
      <c r="AB2380">
        <v>1</v>
      </c>
      <c r="AC2380">
        <v>0</v>
      </c>
      <c r="AD2380">
        <v>1</v>
      </c>
      <c r="AE2380">
        <v>1</v>
      </c>
      <c r="AF2380">
        <v>1</v>
      </c>
    </row>
    <row r="2381" spans="1:32" x14ac:dyDescent="0.2">
      <c r="A2381" t="s">
        <v>5237</v>
      </c>
      <c r="B2381" t="s">
        <v>12456</v>
      </c>
      <c r="C2381">
        <v>14</v>
      </c>
      <c r="D2381">
        <v>13</v>
      </c>
      <c r="E2381">
        <v>1058.3</v>
      </c>
      <c r="F2381">
        <v>0.71725454718038695</v>
      </c>
      <c r="G2381">
        <v>31250</v>
      </c>
      <c r="H2381" t="s">
        <v>5238</v>
      </c>
      <c r="I2381" t="s">
        <v>12457</v>
      </c>
      <c r="J2381">
        <v>22060106.435867898</v>
      </c>
      <c r="K2381">
        <v>23176206.207940999</v>
      </c>
      <c r="L2381">
        <v>24867123.430708401</v>
      </c>
      <c r="M2381">
        <v>23367812.024839103</v>
      </c>
      <c r="N2381">
        <v>23209152.9928586</v>
      </c>
      <c r="O2381">
        <v>24538433.006390799</v>
      </c>
      <c r="P2381">
        <v>23361268.295632601</v>
      </c>
      <c r="Q2381">
        <v>23702951.431627333</v>
      </c>
      <c r="R2381" s="2">
        <f t="shared" si="111"/>
        <v>1.0143419249706387</v>
      </c>
      <c r="S2381" s="2">
        <f t="shared" si="112"/>
        <v>2.054405303937671E-2</v>
      </c>
      <c r="T2381" s="2">
        <f t="shared" si="113"/>
        <v>0.14432668977545945</v>
      </c>
      <c r="U2381">
        <v>23000644.365290001</v>
      </c>
      <c r="V2381">
        <v>23176206.207940999</v>
      </c>
      <c r="W2381">
        <v>21944271.9232389</v>
      </c>
      <c r="X2381">
        <v>27008895.004677601</v>
      </c>
      <c r="Y2381">
        <v>28289950.948180899</v>
      </c>
      <c r="Z2381">
        <v>22401456.167481001</v>
      </c>
      <c r="AA2381">
        <v>15</v>
      </c>
      <c r="AB2381">
        <v>14</v>
      </c>
      <c r="AC2381">
        <v>13</v>
      </c>
      <c r="AD2381">
        <v>13</v>
      </c>
      <c r="AE2381">
        <v>13</v>
      </c>
      <c r="AF2381">
        <v>13</v>
      </c>
    </row>
    <row r="2382" spans="1:32" x14ac:dyDescent="0.2">
      <c r="A2382" t="s">
        <v>5239</v>
      </c>
      <c r="B2382" t="s">
        <v>12458</v>
      </c>
      <c r="C2382">
        <v>2</v>
      </c>
      <c r="D2382">
        <v>2</v>
      </c>
      <c r="E2382">
        <v>77.88</v>
      </c>
      <c r="F2382">
        <v>0.71743426168144597</v>
      </c>
      <c r="G2382">
        <v>44093</v>
      </c>
      <c r="H2382" t="s">
        <v>5240</v>
      </c>
      <c r="I2382" t="s">
        <v>12459</v>
      </c>
      <c r="J2382">
        <v>202203.107599443</v>
      </c>
      <c r="K2382">
        <v>259330.90164510699</v>
      </c>
      <c r="L2382">
        <v>310733.89228793699</v>
      </c>
      <c r="M2382">
        <v>257422.63384416234</v>
      </c>
      <c r="N2382">
        <v>271634.13981972501</v>
      </c>
      <c r="O2382">
        <v>254282.227815308</v>
      </c>
      <c r="P2382">
        <v>273437.36613734101</v>
      </c>
      <c r="Q2382">
        <v>266451.24459079135</v>
      </c>
      <c r="R2382" s="2">
        <f t="shared" si="111"/>
        <v>1.0350731037586023</v>
      </c>
      <c r="S2382" s="2">
        <f t="shared" si="112"/>
        <v>4.9732664058462585E-2</v>
      </c>
      <c r="T2382" s="2">
        <f t="shared" si="113"/>
        <v>0.14421788706360436</v>
      </c>
      <c r="U2382">
        <v>210824.08559413999</v>
      </c>
      <c r="V2382">
        <v>259330.90164510699</v>
      </c>
      <c r="W2382">
        <v>274210.60771799303</v>
      </c>
      <c r="X2382">
        <v>316105.37292482599</v>
      </c>
      <c r="Y2382">
        <v>293157.74768566899</v>
      </c>
      <c r="Z2382">
        <v>262203.02316472499</v>
      </c>
      <c r="AA2382">
        <v>1</v>
      </c>
      <c r="AB2382">
        <v>1</v>
      </c>
      <c r="AC2382">
        <v>2</v>
      </c>
      <c r="AD2382">
        <v>0</v>
      </c>
      <c r="AE2382">
        <v>2</v>
      </c>
      <c r="AF2382">
        <v>1</v>
      </c>
    </row>
    <row r="2383" spans="1:32" x14ac:dyDescent="0.2">
      <c r="A2383" t="s">
        <v>5241</v>
      </c>
      <c r="B2383" t="s">
        <v>12460</v>
      </c>
      <c r="C2383">
        <v>3</v>
      </c>
      <c r="D2383">
        <v>3</v>
      </c>
      <c r="E2383">
        <v>105.57</v>
      </c>
      <c r="F2383">
        <v>0.71747257494850003</v>
      </c>
      <c r="G2383">
        <v>19712</v>
      </c>
      <c r="H2383" t="s">
        <v>5242</v>
      </c>
      <c r="I2383" t="s">
        <v>12461</v>
      </c>
      <c r="J2383">
        <v>767623.58169409598</v>
      </c>
      <c r="K2383">
        <v>570577.10608056502</v>
      </c>
      <c r="L2383">
        <v>617244.21955889603</v>
      </c>
      <c r="M2383">
        <v>651814.96911118564</v>
      </c>
      <c r="N2383">
        <v>760911.23216608097</v>
      </c>
      <c r="O2383">
        <v>551564.30108273798</v>
      </c>
      <c r="P2383">
        <v>757026.45310497703</v>
      </c>
      <c r="Q2383">
        <v>689833.99545126536</v>
      </c>
      <c r="R2383" s="2">
        <f t="shared" si="111"/>
        <v>1.0583279429619765</v>
      </c>
      <c r="S2383" s="2">
        <f t="shared" si="112"/>
        <v>8.1786743117824287E-2</v>
      </c>
      <c r="T2383" s="2">
        <f t="shared" si="113"/>
        <v>0.1441946949788718</v>
      </c>
      <c r="U2383">
        <v>800351.39722848695</v>
      </c>
      <c r="V2383">
        <v>570577.10608056502</v>
      </c>
      <c r="W2383">
        <v>544694.08312507404</v>
      </c>
      <c r="X2383">
        <v>885485.635075834</v>
      </c>
      <c r="Y2383">
        <v>635889.30142093799</v>
      </c>
      <c r="Z2383">
        <v>725923.55398894101</v>
      </c>
      <c r="AA2383">
        <v>2</v>
      </c>
      <c r="AB2383">
        <v>1</v>
      </c>
      <c r="AC2383">
        <v>2</v>
      </c>
      <c r="AD2383">
        <v>2</v>
      </c>
      <c r="AE2383">
        <v>1</v>
      </c>
      <c r="AF2383">
        <v>2</v>
      </c>
    </row>
    <row r="2384" spans="1:32" x14ac:dyDescent="0.2">
      <c r="A2384" t="s">
        <v>5243</v>
      </c>
      <c r="B2384" t="s">
        <v>12462</v>
      </c>
      <c r="C2384">
        <v>2</v>
      </c>
      <c r="D2384">
        <v>2</v>
      </c>
      <c r="E2384">
        <v>137.07</v>
      </c>
      <c r="F2384">
        <v>0.71790409731315796</v>
      </c>
      <c r="G2384">
        <v>86884</v>
      </c>
      <c r="H2384" t="s">
        <v>5244</v>
      </c>
      <c r="I2384" t="s">
        <v>12463</v>
      </c>
      <c r="J2384">
        <v>150015.264029107</v>
      </c>
      <c r="K2384">
        <v>119089.41147797</v>
      </c>
      <c r="L2384">
        <v>78734.976438885598</v>
      </c>
      <c r="M2384">
        <v>115946.55064865421</v>
      </c>
      <c r="N2384">
        <v>119196.36743475401</v>
      </c>
      <c r="O2384">
        <v>96274.701468804997</v>
      </c>
      <c r="P2384">
        <v>96999.4631365393</v>
      </c>
      <c r="Q2384">
        <v>104156.84401336611</v>
      </c>
      <c r="R2384" s="2">
        <f t="shared" si="111"/>
        <v>0.89831774581191515</v>
      </c>
      <c r="S2384" s="2">
        <f t="shared" si="112"/>
        <v>-0.15470226102903825</v>
      </c>
      <c r="T2384" s="2">
        <f t="shared" si="113"/>
        <v>0.14393356799937382</v>
      </c>
      <c r="U2384">
        <v>156411.20079495199</v>
      </c>
      <c r="V2384">
        <v>119089.41147797</v>
      </c>
      <c r="W2384">
        <v>69480.562866836204</v>
      </c>
      <c r="X2384">
        <v>138710.88591534799</v>
      </c>
      <c r="Y2384">
        <v>110993.50074203699</v>
      </c>
      <c r="Z2384">
        <v>93014.180318651896</v>
      </c>
      <c r="AA2384">
        <v>1</v>
      </c>
      <c r="AB2384">
        <v>2</v>
      </c>
      <c r="AC2384">
        <v>1</v>
      </c>
      <c r="AD2384">
        <v>2</v>
      </c>
      <c r="AE2384">
        <v>0</v>
      </c>
      <c r="AF2384">
        <v>1</v>
      </c>
    </row>
    <row r="2385" spans="1:32" x14ac:dyDescent="0.2">
      <c r="A2385" t="s">
        <v>5245</v>
      </c>
      <c r="B2385" t="s">
        <v>12464</v>
      </c>
      <c r="C2385">
        <v>7</v>
      </c>
      <c r="D2385">
        <v>6</v>
      </c>
      <c r="E2385">
        <v>314.61</v>
      </c>
      <c r="F2385">
        <v>0.71809442545564595</v>
      </c>
      <c r="G2385">
        <v>36191</v>
      </c>
      <c r="H2385" t="s">
        <v>5246</v>
      </c>
      <c r="I2385" t="s">
        <v>12465</v>
      </c>
      <c r="J2385">
        <v>7352126.1621884601</v>
      </c>
      <c r="K2385">
        <v>5864649.2507714098</v>
      </c>
      <c r="L2385">
        <v>5600623.0001551397</v>
      </c>
      <c r="M2385">
        <v>6272466.1377050029</v>
      </c>
      <c r="N2385">
        <v>7297711.3489205102</v>
      </c>
      <c r="O2385">
        <v>5703716.6715660598</v>
      </c>
      <c r="P2385">
        <v>6596058.5930248601</v>
      </c>
      <c r="Q2385">
        <v>6532495.537837144</v>
      </c>
      <c r="R2385" s="2">
        <f t="shared" si="111"/>
        <v>1.0414556881493635</v>
      </c>
      <c r="S2385" s="2">
        <f t="shared" si="112"/>
        <v>5.8601456904089251E-2</v>
      </c>
      <c r="T2385" s="2">
        <f t="shared" si="113"/>
        <v>0.14381844467409619</v>
      </c>
      <c r="U2385">
        <v>7665585.8246582402</v>
      </c>
      <c r="V2385">
        <v>5864649.2507714098</v>
      </c>
      <c r="W2385">
        <v>4942332.5700462405</v>
      </c>
      <c r="X2385">
        <v>8492473.6227163002</v>
      </c>
      <c r="Y2385">
        <v>6575720.0070151696</v>
      </c>
      <c r="Z2385">
        <v>6325055.4541769903</v>
      </c>
      <c r="AA2385">
        <v>2</v>
      </c>
      <c r="AB2385">
        <v>4</v>
      </c>
      <c r="AC2385">
        <v>4</v>
      </c>
      <c r="AD2385">
        <v>3</v>
      </c>
      <c r="AE2385">
        <v>4</v>
      </c>
      <c r="AF2385">
        <v>4</v>
      </c>
    </row>
    <row r="2386" spans="1:32" x14ac:dyDescent="0.2">
      <c r="A2386" t="s">
        <v>5247</v>
      </c>
      <c r="B2386" t="s">
        <v>12466</v>
      </c>
      <c r="C2386">
        <v>4</v>
      </c>
      <c r="D2386">
        <v>4</v>
      </c>
      <c r="E2386">
        <v>105.99</v>
      </c>
      <c r="F2386">
        <v>0.71831384488964201</v>
      </c>
      <c r="G2386">
        <v>60718</v>
      </c>
      <c r="H2386" t="s">
        <v>5248</v>
      </c>
      <c r="I2386" t="s">
        <v>12467</v>
      </c>
      <c r="J2386">
        <v>527420.50678211905</v>
      </c>
      <c r="K2386">
        <v>476580.63710418303</v>
      </c>
      <c r="L2386">
        <v>299489.56482707098</v>
      </c>
      <c r="M2386">
        <v>434496.9029044577</v>
      </c>
      <c r="N2386">
        <v>498957.33508431597</v>
      </c>
      <c r="O2386">
        <v>454951.62954039703</v>
      </c>
      <c r="P2386">
        <v>410254.43434154498</v>
      </c>
      <c r="Q2386">
        <v>454721.13298875262</v>
      </c>
      <c r="R2386" s="2">
        <f t="shared" si="111"/>
        <v>1.0465463158634805</v>
      </c>
      <c r="S2386" s="2">
        <f t="shared" si="112"/>
        <v>6.5636160793768522E-2</v>
      </c>
      <c r="T2386" s="2">
        <f t="shared" si="113"/>
        <v>0.14368576282852993</v>
      </c>
      <c r="U2386">
        <v>549907.20660044102</v>
      </c>
      <c r="V2386">
        <v>476580.63710418303</v>
      </c>
      <c r="W2386">
        <v>264287.92485993198</v>
      </c>
      <c r="X2386">
        <v>580645.32898950204</v>
      </c>
      <c r="Y2386">
        <v>524506.16060694598</v>
      </c>
      <c r="Z2386">
        <v>393398.87766859698</v>
      </c>
      <c r="AA2386">
        <v>1</v>
      </c>
      <c r="AB2386">
        <v>1</v>
      </c>
      <c r="AC2386">
        <v>0</v>
      </c>
      <c r="AD2386">
        <v>1</v>
      </c>
      <c r="AE2386">
        <v>0</v>
      </c>
      <c r="AF2386">
        <v>0</v>
      </c>
    </row>
    <row r="2387" spans="1:32" x14ac:dyDescent="0.2">
      <c r="A2387" t="s">
        <v>5251</v>
      </c>
      <c r="B2387" t="s">
        <v>12468</v>
      </c>
      <c r="C2387">
        <v>4</v>
      </c>
      <c r="D2387">
        <v>3</v>
      </c>
      <c r="E2387">
        <v>174.14</v>
      </c>
      <c r="F2387">
        <v>0.71912210433827595</v>
      </c>
      <c r="G2387">
        <v>59287</v>
      </c>
      <c r="H2387" t="s">
        <v>5252</v>
      </c>
      <c r="I2387" t="s">
        <v>12469</v>
      </c>
      <c r="J2387">
        <v>489126.630047007</v>
      </c>
      <c r="K2387">
        <v>339409.36309329298</v>
      </c>
      <c r="L2387">
        <v>464323.140736609</v>
      </c>
      <c r="M2387">
        <v>430953.04462563636</v>
      </c>
      <c r="N2387">
        <v>456256.85199813597</v>
      </c>
      <c r="O2387">
        <v>366746.23713088903</v>
      </c>
      <c r="P2387">
        <v>395900.14416119998</v>
      </c>
      <c r="Q2387">
        <v>406301.07776340836</v>
      </c>
      <c r="R2387" s="2">
        <f t="shared" si="111"/>
        <v>0.94279662907674111</v>
      </c>
      <c r="S2387" s="2">
        <f t="shared" si="112"/>
        <v>-8.4981494575653266E-2</v>
      </c>
      <c r="T2387" s="2">
        <f t="shared" si="113"/>
        <v>0.14319736172005476</v>
      </c>
      <c r="U2387">
        <v>509980.66124522599</v>
      </c>
      <c r="V2387">
        <v>339409.36309329298</v>
      </c>
      <c r="W2387">
        <v>409747.16231125401</v>
      </c>
      <c r="X2387">
        <v>530954.03415084502</v>
      </c>
      <c r="Y2387">
        <v>422815.631958268</v>
      </c>
      <c r="Z2387">
        <v>379634.34236079297</v>
      </c>
      <c r="AA2387">
        <v>1</v>
      </c>
      <c r="AB2387">
        <v>1</v>
      </c>
      <c r="AC2387">
        <v>2</v>
      </c>
      <c r="AD2387">
        <v>1</v>
      </c>
      <c r="AE2387">
        <v>1</v>
      </c>
      <c r="AF2387">
        <v>2</v>
      </c>
    </row>
    <row r="2388" spans="1:32" x14ac:dyDescent="0.2">
      <c r="A2388" t="s">
        <v>5253</v>
      </c>
      <c r="B2388" t="s">
        <v>12470</v>
      </c>
      <c r="C2388">
        <v>14</v>
      </c>
      <c r="D2388">
        <v>3</v>
      </c>
      <c r="E2388">
        <v>769.74</v>
      </c>
      <c r="F2388">
        <v>0.719291864807035</v>
      </c>
      <c r="G2388">
        <v>46125</v>
      </c>
      <c r="H2388" t="s">
        <v>5254</v>
      </c>
      <c r="I2388" t="s">
        <v>12471</v>
      </c>
      <c r="J2388">
        <v>398308.50941708998</v>
      </c>
      <c r="K2388">
        <v>773281.95377067104</v>
      </c>
      <c r="L2388">
        <v>1318136.90408239</v>
      </c>
      <c r="M2388">
        <v>829909.12242338376</v>
      </c>
      <c r="N2388">
        <v>459519.80011987197</v>
      </c>
      <c r="O2388">
        <v>698760.47063261399</v>
      </c>
      <c r="P2388">
        <v>809352.22877289401</v>
      </c>
      <c r="Q2388">
        <v>655877.49984179332</v>
      </c>
      <c r="R2388" s="2">
        <f t="shared" si="111"/>
        <v>0.79030038605503239</v>
      </c>
      <c r="S2388" s="2">
        <f t="shared" si="112"/>
        <v>-0.33952698197438702</v>
      </c>
      <c r="T2388" s="2">
        <f t="shared" si="113"/>
        <v>0.14309485154321955</v>
      </c>
      <c r="U2388">
        <v>415290.48825782799</v>
      </c>
      <c r="V2388">
        <v>773281.95377067104</v>
      </c>
      <c r="W2388">
        <v>1163204.6921647601</v>
      </c>
      <c r="X2388">
        <v>534751.18363117205</v>
      </c>
      <c r="Y2388">
        <v>805589.31507876201</v>
      </c>
      <c r="Z2388">
        <v>776099.492864375</v>
      </c>
      <c r="AA2388">
        <v>0</v>
      </c>
      <c r="AB2388">
        <v>0</v>
      </c>
      <c r="AC2388">
        <v>2</v>
      </c>
      <c r="AD2388">
        <v>0</v>
      </c>
      <c r="AE2388">
        <v>0</v>
      </c>
      <c r="AF2388">
        <v>0</v>
      </c>
    </row>
    <row r="2389" spans="1:32" x14ac:dyDescent="0.2">
      <c r="A2389" t="s">
        <v>5255</v>
      </c>
      <c r="B2389" t="s">
        <v>12472</v>
      </c>
      <c r="C2389">
        <v>24</v>
      </c>
      <c r="D2389">
        <v>16</v>
      </c>
      <c r="E2389">
        <v>1764.84</v>
      </c>
      <c r="F2389">
        <v>0.71941001296340001</v>
      </c>
      <c r="G2389">
        <v>43446</v>
      </c>
      <c r="H2389" t="s">
        <v>5256</v>
      </c>
      <c r="I2389" t="s">
        <v>12473</v>
      </c>
      <c r="J2389">
        <v>37235321.703866601</v>
      </c>
      <c r="K2389">
        <v>37307800.124709502</v>
      </c>
      <c r="L2389">
        <v>46025257.088290997</v>
      </c>
      <c r="M2389">
        <v>40189459.638955705</v>
      </c>
      <c r="N2389">
        <v>37995631.030082397</v>
      </c>
      <c r="O2389">
        <v>40888488.681422099</v>
      </c>
      <c r="P2389">
        <v>37740475.0274131</v>
      </c>
      <c r="Q2389">
        <v>38874864.912972532</v>
      </c>
      <c r="R2389" s="2">
        <f t="shared" si="111"/>
        <v>0.96729006217568214</v>
      </c>
      <c r="S2389" s="2">
        <f t="shared" si="112"/>
        <v>-4.7979517995536396E-2</v>
      </c>
      <c r="T2389" s="2">
        <f t="shared" si="113"/>
        <v>0.14302352183514794</v>
      </c>
      <c r="U2389">
        <v>38822858.576298803</v>
      </c>
      <c r="V2389">
        <v>37307800.124709502</v>
      </c>
      <c r="W2389">
        <v>40615504.229781501</v>
      </c>
      <c r="X2389">
        <v>44216176.671493903</v>
      </c>
      <c r="Y2389">
        <v>47139657.974142797</v>
      </c>
      <c r="Z2389">
        <v>36189884.314823903</v>
      </c>
      <c r="AA2389">
        <v>20</v>
      </c>
      <c r="AB2389">
        <v>19</v>
      </c>
      <c r="AC2389">
        <v>15</v>
      </c>
      <c r="AD2389">
        <v>17</v>
      </c>
      <c r="AE2389">
        <v>20</v>
      </c>
      <c r="AF2389">
        <v>18</v>
      </c>
    </row>
    <row r="2390" spans="1:32" x14ac:dyDescent="0.2">
      <c r="A2390" t="s">
        <v>5257</v>
      </c>
      <c r="B2390" t="s">
        <v>12474</v>
      </c>
      <c r="C2390">
        <v>16</v>
      </c>
      <c r="D2390">
        <v>15</v>
      </c>
      <c r="E2390">
        <v>796.53</v>
      </c>
      <c r="F2390">
        <v>0.71941008475342405</v>
      </c>
      <c r="G2390">
        <v>95755</v>
      </c>
      <c r="H2390" t="s">
        <v>5258</v>
      </c>
      <c r="I2390" t="s">
        <v>12475</v>
      </c>
      <c r="J2390">
        <v>20783824.599506501</v>
      </c>
      <c r="K2390">
        <v>14946570.9787235</v>
      </c>
      <c r="L2390">
        <v>13002003.6974093</v>
      </c>
      <c r="M2390">
        <v>16244133.091879768</v>
      </c>
      <c r="N2390">
        <v>20144026.559060398</v>
      </c>
      <c r="O2390">
        <v>13320281.1698288</v>
      </c>
      <c r="P2390">
        <v>11749443.294501901</v>
      </c>
      <c r="Q2390">
        <v>15071250.341130367</v>
      </c>
      <c r="R2390" s="2">
        <f t="shared" si="111"/>
        <v>0.92779653157756314</v>
      </c>
      <c r="S2390" s="2">
        <f t="shared" si="112"/>
        <v>-0.10811964197963328</v>
      </c>
      <c r="T2390" s="2">
        <f t="shared" si="113"/>
        <v>0.14302347849684408</v>
      </c>
      <c r="U2390">
        <v>21669947.946695302</v>
      </c>
      <c r="V2390">
        <v>14946570.9787235</v>
      </c>
      <c r="W2390">
        <v>11473763.963006901</v>
      </c>
      <c r="X2390">
        <v>23441954.063231401</v>
      </c>
      <c r="Y2390">
        <v>15356730.4323097</v>
      </c>
      <c r="Z2390">
        <v>11266710.1641606</v>
      </c>
      <c r="AA2390">
        <v>11</v>
      </c>
      <c r="AB2390">
        <v>8</v>
      </c>
      <c r="AC2390">
        <v>9</v>
      </c>
      <c r="AD2390">
        <v>6</v>
      </c>
      <c r="AE2390">
        <v>10</v>
      </c>
      <c r="AF2390">
        <v>6</v>
      </c>
    </row>
    <row r="2391" spans="1:32" x14ac:dyDescent="0.2">
      <c r="A2391" t="s">
        <v>5259</v>
      </c>
      <c r="B2391" t="s">
        <v>12476</v>
      </c>
      <c r="C2391">
        <v>3</v>
      </c>
      <c r="D2391">
        <v>2</v>
      </c>
      <c r="E2391">
        <v>184.34</v>
      </c>
      <c r="F2391">
        <v>0.72016302172706403</v>
      </c>
      <c r="G2391">
        <v>62806</v>
      </c>
      <c r="H2391" t="s">
        <v>5260</v>
      </c>
      <c r="I2391" t="s">
        <v>12477</v>
      </c>
      <c r="J2391">
        <v>9398165.6212443803</v>
      </c>
      <c r="K2391">
        <v>10483268.110283799</v>
      </c>
      <c r="L2391">
        <v>59286699.595428899</v>
      </c>
      <c r="M2391">
        <v>26389377.77565236</v>
      </c>
      <c r="N2391">
        <v>5595196.7231040597</v>
      </c>
      <c r="O2391">
        <v>9774781.8414188605</v>
      </c>
      <c r="P2391">
        <v>40576551.019357897</v>
      </c>
      <c r="Q2391">
        <v>18648843.194626939</v>
      </c>
      <c r="R2391" s="2">
        <f t="shared" si="111"/>
        <v>0.70667991315175782</v>
      </c>
      <c r="S2391" s="2">
        <f t="shared" si="112"/>
        <v>-0.50087119282998682</v>
      </c>
      <c r="T2391" s="2">
        <f t="shared" si="113"/>
        <v>0.14256918214854711</v>
      </c>
      <c r="U2391">
        <v>9798858.66683181</v>
      </c>
      <c r="V2391">
        <v>10483268.110283799</v>
      </c>
      <c r="W2391">
        <v>52318212.879695497</v>
      </c>
      <c r="X2391">
        <v>6511227.7415437503</v>
      </c>
      <c r="Y2391">
        <v>11269183.274697701</v>
      </c>
      <c r="Z2391">
        <v>38909438.374013104</v>
      </c>
      <c r="AA2391">
        <v>3</v>
      </c>
      <c r="AB2391">
        <v>1</v>
      </c>
      <c r="AC2391">
        <v>2</v>
      </c>
      <c r="AD2391">
        <v>1</v>
      </c>
      <c r="AE2391">
        <v>2</v>
      </c>
      <c r="AF2391">
        <v>1</v>
      </c>
    </row>
    <row r="2392" spans="1:32" x14ac:dyDescent="0.2">
      <c r="A2392" t="s">
        <v>5261</v>
      </c>
      <c r="B2392" t="s">
        <v>12478</v>
      </c>
      <c r="C2392">
        <v>3</v>
      </c>
      <c r="D2392">
        <v>2</v>
      </c>
      <c r="E2392">
        <v>99.17</v>
      </c>
      <c r="F2392">
        <v>0.72026487639599202</v>
      </c>
      <c r="G2392">
        <v>51677</v>
      </c>
      <c r="H2392" t="s">
        <v>5262</v>
      </c>
      <c r="I2392" t="s">
        <v>12479</v>
      </c>
      <c r="J2392">
        <v>59290.669536126297</v>
      </c>
      <c r="K2392">
        <v>132857.068821936</v>
      </c>
      <c r="L2392">
        <v>98147.853066873504</v>
      </c>
      <c r="M2392">
        <v>96765.197141645258</v>
      </c>
      <c r="N2392">
        <v>112517.673954256</v>
      </c>
      <c r="O2392">
        <v>115229.728174531</v>
      </c>
      <c r="P2392">
        <v>80659.739232931301</v>
      </c>
      <c r="Q2392">
        <v>102802.38045390609</v>
      </c>
      <c r="R2392" s="2">
        <f t="shared" si="111"/>
        <v>1.062390027516025</v>
      </c>
      <c r="S2392" s="2">
        <f t="shared" si="112"/>
        <v>8.7313509515188722E-2</v>
      </c>
      <c r="T2392" s="2">
        <f t="shared" si="113"/>
        <v>0.14250776300941093</v>
      </c>
      <c r="U2392">
        <v>61818.541453774298</v>
      </c>
      <c r="V2392">
        <v>132857.068821936</v>
      </c>
      <c r="W2392">
        <v>86611.673536870003</v>
      </c>
      <c r="X2392">
        <v>130938.774152428</v>
      </c>
      <c r="Y2392">
        <v>132846.43550713701</v>
      </c>
      <c r="Z2392">
        <v>77345.784057655794</v>
      </c>
      <c r="AA2392">
        <v>0</v>
      </c>
      <c r="AB2392">
        <v>0</v>
      </c>
      <c r="AC2392">
        <v>0</v>
      </c>
      <c r="AD2392">
        <v>1</v>
      </c>
      <c r="AE2392">
        <v>0</v>
      </c>
      <c r="AF2392">
        <v>0</v>
      </c>
    </row>
    <row r="2393" spans="1:32" x14ac:dyDescent="0.2">
      <c r="A2393" t="s">
        <v>5263</v>
      </c>
      <c r="B2393" t="s">
        <v>12480</v>
      </c>
      <c r="C2393">
        <v>2</v>
      </c>
      <c r="D2393">
        <v>2</v>
      </c>
      <c r="E2393">
        <v>111.63</v>
      </c>
      <c r="F2393">
        <v>0.72117197189763105</v>
      </c>
      <c r="G2393">
        <v>36278</v>
      </c>
      <c r="H2393" t="s">
        <v>5264</v>
      </c>
      <c r="I2393" t="s">
        <v>12481</v>
      </c>
      <c r="J2393">
        <v>125962.337908286</v>
      </c>
      <c r="K2393">
        <v>87140.602594201104</v>
      </c>
      <c r="L2393">
        <v>47439.297410039799</v>
      </c>
      <c r="M2393">
        <v>86847.412637508984</v>
      </c>
      <c r="N2393">
        <v>118958.24135916401</v>
      </c>
      <c r="O2393">
        <v>76708.764966289702</v>
      </c>
      <c r="P2393">
        <v>82021.886544219102</v>
      </c>
      <c r="Q2393">
        <v>92562.964289890937</v>
      </c>
      <c r="R2393" s="2">
        <f t="shared" si="111"/>
        <v>1.0658114211903813</v>
      </c>
      <c r="S2393" s="2">
        <f t="shared" si="112"/>
        <v>9.1952198152824557E-2</v>
      </c>
      <c r="T2393" s="2">
        <f t="shared" si="113"/>
        <v>0.1419611603283559</v>
      </c>
      <c r="U2393">
        <v>131332.77239942699</v>
      </c>
      <c r="V2393">
        <v>87140.602594201104</v>
      </c>
      <c r="W2393">
        <v>41863.339968295601</v>
      </c>
      <c r="X2393">
        <v>138433.77445955799</v>
      </c>
      <c r="Y2393">
        <v>88436.258241375603</v>
      </c>
      <c r="Z2393">
        <v>78651.9667058458</v>
      </c>
      <c r="AA2393">
        <v>0</v>
      </c>
      <c r="AB2393">
        <v>0</v>
      </c>
      <c r="AC2393">
        <v>1</v>
      </c>
      <c r="AD2393">
        <v>1</v>
      </c>
      <c r="AE2393">
        <v>2</v>
      </c>
      <c r="AF2393">
        <v>1</v>
      </c>
    </row>
    <row r="2394" spans="1:32" x14ac:dyDescent="0.2">
      <c r="A2394" t="s">
        <v>5265</v>
      </c>
      <c r="B2394" t="s">
        <v>12482</v>
      </c>
      <c r="C2394">
        <v>2</v>
      </c>
      <c r="D2394">
        <v>1</v>
      </c>
      <c r="E2394">
        <v>44.78</v>
      </c>
      <c r="F2394">
        <v>0.72118382028591099</v>
      </c>
      <c r="G2394">
        <v>91233</v>
      </c>
      <c r="H2394" t="s">
        <v>5266</v>
      </c>
      <c r="I2394" t="s">
        <v>12483</v>
      </c>
      <c r="J2394">
        <v>61270.489770602602</v>
      </c>
      <c r="K2394">
        <v>89779.485370700699</v>
      </c>
      <c r="L2394">
        <v>126721.880795071</v>
      </c>
      <c r="M2394">
        <v>92590.618645458089</v>
      </c>
      <c r="N2394">
        <v>53011.446986866002</v>
      </c>
      <c r="O2394">
        <v>70078.010830850399</v>
      </c>
      <c r="P2394">
        <v>127845.375708087</v>
      </c>
      <c r="Q2394">
        <v>83644.94450860114</v>
      </c>
      <c r="R2394" s="2">
        <f t="shared" si="111"/>
        <v>0.90338465961534253</v>
      </c>
      <c r="S2394" s="2">
        <f t="shared" si="112"/>
        <v>-0.14658767932399583</v>
      </c>
      <c r="T2394" s="2">
        <f t="shared" si="113"/>
        <v>0.1419540252099927</v>
      </c>
      <c r="U2394">
        <v>63882.771798844398</v>
      </c>
      <c r="V2394">
        <v>89779.485370700699</v>
      </c>
      <c r="W2394">
        <v>111827.144725444</v>
      </c>
      <c r="X2394">
        <v>61690.342864078397</v>
      </c>
      <c r="Y2394">
        <v>80791.772173656005</v>
      </c>
      <c r="Z2394">
        <v>122592.769531921</v>
      </c>
      <c r="AA2394">
        <v>0</v>
      </c>
      <c r="AB2394">
        <v>0</v>
      </c>
      <c r="AC2394">
        <v>0</v>
      </c>
      <c r="AD2394">
        <v>0</v>
      </c>
      <c r="AE2394">
        <v>0</v>
      </c>
      <c r="AF2394">
        <v>0</v>
      </c>
    </row>
    <row r="2395" spans="1:32" x14ac:dyDescent="0.2">
      <c r="A2395" t="s">
        <v>5267</v>
      </c>
      <c r="B2395" t="s">
        <v>12484</v>
      </c>
      <c r="C2395">
        <v>35</v>
      </c>
      <c r="D2395">
        <v>31</v>
      </c>
      <c r="E2395">
        <v>2289.84</v>
      </c>
      <c r="F2395">
        <v>0.72167339696137001</v>
      </c>
      <c r="G2395">
        <v>117357</v>
      </c>
      <c r="H2395" t="s">
        <v>5268</v>
      </c>
      <c r="I2395" t="s">
        <v>12485</v>
      </c>
      <c r="J2395">
        <v>16479683.5729596</v>
      </c>
      <c r="K2395">
        <v>16957604.506067</v>
      </c>
      <c r="L2395">
        <v>18434729.746897399</v>
      </c>
      <c r="M2395">
        <v>17290672.608641334</v>
      </c>
      <c r="N2395">
        <v>15935685.407117501</v>
      </c>
      <c r="O2395">
        <v>16373706.9528968</v>
      </c>
      <c r="P2395">
        <v>18497406.855861198</v>
      </c>
      <c r="Q2395">
        <v>16935599.738625165</v>
      </c>
      <c r="R2395" s="2">
        <f t="shared" si="111"/>
        <v>0.979464484809069</v>
      </c>
      <c r="S2395" s="2">
        <f t="shared" si="112"/>
        <v>-2.993491328654057E-2</v>
      </c>
      <c r="T2395" s="2">
        <f t="shared" si="113"/>
        <v>0.14165930379994798</v>
      </c>
      <c r="U2395">
        <v>17182298.835052799</v>
      </c>
      <c r="V2395">
        <v>16957604.506067</v>
      </c>
      <c r="W2395">
        <v>16267933.9861954</v>
      </c>
      <c r="X2395">
        <v>18544634.270834699</v>
      </c>
      <c r="Y2395">
        <v>18876974.190515801</v>
      </c>
      <c r="Z2395">
        <v>17737429.4772816</v>
      </c>
      <c r="AA2395">
        <v>17</v>
      </c>
      <c r="AB2395">
        <v>20</v>
      </c>
      <c r="AC2395">
        <v>17</v>
      </c>
      <c r="AD2395">
        <v>18</v>
      </c>
      <c r="AE2395">
        <v>17</v>
      </c>
      <c r="AF2395">
        <v>19</v>
      </c>
    </row>
    <row r="2396" spans="1:32" x14ac:dyDescent="0.2">
      <c r="A2396" t="s">
        <v>5269</v>
      </c>
      <c r="B2396" t="s">
        <v>12486</v>
      </c>
      <c r="C2396">
        <v>6</v>
      </c>
      <c r="D2396">
        <v>6</v>
      </c>
      <c r="E2396">
        <v>227.71</v>
      </c>
      <c r="F2396">
        <v>0.72173179727083203</v>
      </c>
      <c r="G2396">
        <v>34446</v>
      </c>
      <c r="H2396" t="s">
        <v>5270</v>
      </c>
      <c r="I2396" t="s">
        <v>12487</v>
      </c>
      <c r="J2396">
        <v>1948813.1945881101</v>
      </c>
      <c r="K2396">
        <v>2579995.79705961</v>
      </c>
      <c r="L2396">
        <v>3195695.1664269902</v>
      </c>
      <c r="M2396">
        <v>2574834.719358237</v>
      </c>
      <c r="N2396">
        <v>1530253.9242130399</v>
      </c>
      <c r="O2396">
        <v>2888348.6195469</v>
      </c>
      <c r="P2396">
        <v>2733654.39986355</v>
      </c>
      <c r="Q2396">
        <v>2384085.6478744969</v>
      </c>
      <c r="R2396" s="2">
        <f t="shared" si="111"/>
        <v>0.92591793560586944</v>
      </c>
      <c r="S2396" s="2">
        <f t="shared" si="112"/>
        <v>-0.1110437622451925</v>
      </c>
      <c r="T2396" s="2">
        <f t="shared" si="113"/>
        <v>0.14162416060903249</v>
      </c>
      <c r="U2396">
        <v>2031901.3125986401</v>
      </c>
      <c r="V2396">
        <v>2579995.79705961</v>
      </c>
      <c r="W2396">
        <v>2820077.0350966202</v>
      </c>
      <c r="X2396">
        <v>1780783.1066598301</v>
      </c>
      <c r="Y2396">
        <v>3329929.0442444598</v>
      </c>
      <c r="Z2396">
        <v>2621340.5214404999</v>
      </c>
      <c r="AA2396">
        <v>2</v>
      </c>
      <c r="AB2396">
        <v>4</v>
      </c>
      <c r="AC2396">
        <v>3</v>
      </c>
      <c r="AD2396">
        <v>2</v>
      </c>
      <c r="AE2396">
        <v>2</v>
      </c>
      <c r="AF2396">
        <v>3</v>
      </c>
    </row>
    <row r="2397" spans="1:32" x14ac:dyDescent="0.2">
      <c r="A2397" t="s">
        <v>5271</v>
      </c>
      <c r="B2397" t="s">
        <v>12488</v>
      </c>
      <c r="C2397">
        <v>2</v>
      </c>
      <c r="D2397">
        <v>2</v>
      </c>
      <c r="E2397">
        <v>56.18</v>
      </c>
      <c r="F2397">
        <v>0.72212631706623998</v>
      </c>
      <c r="G2397">
        <v>73934</v>
      </c>
      <c r="H2397" t="s">
        <v>5272</v>
      </c>
      <c r="I2397" t="s">
        <v>12489</v>
      </c>
      <c r="J2397">
        <v>245392.745131159</v>
      </c>
      <c r="K2397">
        <v>195425.589306749</v>
      </c>
      <c r="L2397">
        <v>169359.77254389701</v>
      </c>
      <c r="M2397">
        <v>203392.70232726834</v>
      </c>
      <c r="N2397">
        <v>247996.30971244501</v>
      </c>
      <c r="O2397">
        <v>172929.395416188</v>
      </c>
      <c r="P2397">
        <v>225549.514574236</v>
      </c>
      <c r="Q2397">
        <v>215491.73990095631</v>
      </c>
      <c r="R2397" s="2">
        <f t="shared" si="111"/>
        <v>1.0594860948069811</v>
      </c>
      <c r="S2397" s="2">
        <f t="shared" si="112"/>
        <v>8.3364653227161384E-2</v>
      </c>
      <c r="T2397" s="2">
        <f t="shared" si="113"/>
        <v>0.14138682735210098</v>
      </c>
      <c r="U2397">
        <v>255855.12368186199</v>
      </c>
      <c r="V2397">
        <v>195425.589306749</v>
      </c>
      <c r="W2397">
        <v>149453.430426604</v>
      </c>
      <c r="X2397">
        <v>288597.61890629702</v>
      </c>
      <c r="Y2397">
        <v>199367.42140577699</v>
      </c>
      <c r="Z2397">
        <v>216282.67354285601</v>
      </c>
      <c r="AA2397">
        <v>2</v>
      </c>
      <c r="AB2397">
        <v>1</v>
      </c>
      <c r="AC2397">
        <v>1</v>
      </c>
      <c r="AD2397">
        <v>0</v>
      </c>
      <c r="AE2397">
        <v>1</v>
      </c>
      <c r="AF2397">
        <v>1</v>
      </c>
    </row>
    <row r="2398" spans="1:32" x14ac:dyDescent="0.2">
      <c r="A2398" t="s">
        <v>5273</v>
      </c>
      <c r="B2398" t="s">
        <v>12490</v>
      </c>
      <c r="C2398">
        <v>10</v>
      </c>
      <c r="D2398">
        <v>10</v>
      </c>
      <c r="E2398">
        <v>499.38</v>
      </c>
      <c r="F2398">
        <v>0.722332785010392</v>
      </c>
      <c r="G2398">
        <v>47407</v>
      </c>
      <c r="H2398" t="s">
        <v>5274</v>
      </c>
      <c r="I2398" t="s">
        <v>12491</v>
      </c>
      <c r="J2398">
        <v>4103592.5288109402</v>
      </c>
      <c r="K2398">
        <v>4214144.4983947398</v>
      </c>
      <c r="L2398">
        <v>4950437.8913584603</v>
      </c>
      <c r="M2398">
        <v>4422724.9728547139</v>
      </c>
      <c r="N2398">
        <v>4680078.0409955503</v>
      </c>
      <c r="O2398">
        <v>4256522.0766414702</v>
      </c>
      <c r="P2398">
        <v>4633912.0109254597</v>
      </c>
      <c r="Q2398">
        <v>4523504.0428541601</v>
      </c>
      <c r="R2398" s="2">
        <f t="shared" si="111"/>
        <v>1.0227866463815851</v>
      </c>
      <c r="S2398" s="2">
        <f t="shared" si="112"/>
        <v>3.2505229825139592E-2</v>
      </c>
      <c r="T2398" s="2">
        <f t="shared" si="113"/>
        <v>0.14126267307273524</v>
      </c>
      <c r="U2398">
        <v>4278550.1806001598</v>
      </c>
      <c r="V2398">
        <v>4214144.4983947398</v>
      </c>
      <c r="W2398">
        <v>4368569.4298248999</v>
      </c>
      <c r="X2398">
        <v>5446288.2149055703</v>
      </c>
      <c r="Y2398">
        <v>4907273.44841763</v>
      </c>
      <c r="Z2398">
        <v>4443524.8755786596</v>
      </c>
      <c r="AA2398">
        <v>5</v>
      </c>
      <c r="AB2398">
        <v>7</v>
      </c>
      <c r="AC2398">
        <v>6</v>
      </c>
      <c r="AD2398">
        <v>8</v>
      </c>
      <c r="AE2398">
        <v>8</v>
      </c>
      <c r="AF2398">
        <v>7</v>
      </c>
    </row>
    <row r="2399" spans="1:32" x14ac:dyDescent="0.2">
      <c r="A2399" t="s">
        <v>5275</v>
      </c>
      <c r="B2399" t="s">
        <v>12492</v>
      </c>
      <c r="C2399">
        <v>1</v>
      </c>
      <c r="D2399">
        <v>1</v>
      </c>
      <c r="E2399">
        <v>43.98</v>
      </c>
      <c r="F2399">
        <v>0.722646545992081</v>
      </c>
      <c r="G2399">
        <v>30316</v>
      </c>
      <c r="H2399" t="s">
        <v>5276</v>
      </c>
      <c r="I2399" t="s">
        <v>12493</v>
      </c>
      <c r="J2399">
        <v>47570.254022944697</v>
      </c>
      <c r="K2399">
        <v>67963.365234388606</v>
      </c>
      <c r="L2399">
        <v>117619.593568646</v>
      </c>
      <c r="M2399">
        <v>77717.737608659765</v>
      </c>
      <c r="N2399">
        <v>81189.689018743695</v>
      </c>
      <c r="O2399">
        <v>71904.104858398699</v>
      </c>
      <c r="P2399">
        <v>88701.450133349004</v>
      </c>
      <c r="Q2399">
        <v>80598.414670163809</v>
      </c>
      <c r="R2399" s="2">
        <f t="shared" si="111"/>
        <v>1.0370658893341622</v>
      </c>
      <c r="S2399" s="2">
        <f t="shared" si="112"/>
        <v>5.2507557792264146E-2</v>
      </c>
      <c r="T2399" s="2">
        <f t="shared" si="113"/>
        <v>0.14107406876234538</v>
      </c>
      <c r="U2399">
        <v>49598.423213827497</v>
      </c>
      <c r="V2399">
        <v>67963.365234388606</v>
      </c>
      <c r="W2399">
        <v>103794.729292405</v>
      </c>
      <c r="X2399">
        <v>94481.853208706598</v>
      </c>
      <c r="Y2399">
        <v>82897.045580994396</v>
      </c>
      <c r="Z2399">
        <v>85057.096301817699</v>
      </c>
      <c r="AA2399">
        <v>0</v>
      </c>
      <c r="AB2399">
        <v>0</v>
      </c>
      <c r="AC2399">
        <v>1</v>
      </c>
      <c r="AD2399">
        <v>0</v>
      </c>
      <c r="AE2399">
        <v>1</v>
      </c>
      <c r="AF2399">
        <v>1</v>
      </c>
    </row>
    <row r="2400" spans="1:32" x14ac:dyDescent="0.2">
      <c r="A2400" t="s">
        <v>5277</v>
      </c>
      <c r="B2400" t="s">
        <v>12494</v>
      </c>
      <c r="C2400">
        <v>2</v>
      </c>
      <c r="D2400">
        <v>2</v>
      </c>
      <c r="E2400">
        <v>81.62</v>
      </c>
      <c r="F2400">
        <v>0.72281939646215998</v>
      </c>
      <c r="G2400">
        <v>39998</v>
      </c>
      <c r="H2400" t="s">
        <v>5278</v>
      </c>
      <c r="I2400" t="s">
        <v>12495</v>
      </c>
      <c r="J2400">
        <v>594058.22096255503</v>
      </c>
      <c r="K2400">
        <v>382202.33036555501</v>
      </c>
      <c r="L2400">
        <v>490868.26105828502</v>
      </c>
      <c r="M2400">
        <v>489042.93746213167</v>
      </c>
      <c r="N2400">
        <v>537395.83244489995</v>
      </c>
      <c r="O2400">
        <v>443717.23312211101</v>
      </c>
      <c r="P2400">
        <v>390262.21973108099</v>
      </c>
      <c r="Q2400">
        <v>457125.095099364</v>
      </c>
      <c r="R2400" s="2">
        <f t="shared" si="111"/>
        <v>0.93473406951053417</v>
      </c>
      <c r="S2400" s="2">
        <f t="shared" si="112"/>
        <v>-9.7372116163101041E-2</v>
      </c>
      <c r="T2400" s="2">
        <f t="shared" si="113"/>
        <v>0.14097020190045301</v>
      </c>
      <c r="U2400">
        <v>619386.03570926096</v>
      </c>
      <c r="V2400">
        <v>382202.33036555501</v>
      </c>
      <c r="W2400">
        <v>433172.20140743698</v>
      </c>
      <c r="X2400">
        <v>625376.87691238499</v>
      </c>
      <c r="Y2400">
        <v>511554.21198321099</v>
      </c>
      <c r="Z2400">
        <v>374228.05553601199</v>
      </c>
      <c r="AA2400">
        <v>2</v>
      </c>
      <c r="AB2400">
        <v>2</v>
      </c>
      <c r="AC2400">
        <v>2</v>
      </c>
      <c r="AD2400">
        <v>2</v>
      </c>
      <c r="AE2400">
        <v>2</v>
      </c>
      <c r="AF2400">
        <v>1</v>
      </c>
    </row>
    <row r="2401" spans="1:32" x14ac:dyDescent="0.2">
      <c r="A2401" t="s">
        <v>5279</v>
      </c>
      <c r="B2401" t="s">
        <v>12496</v>
      </c>
      <c r="C2401">
        <v>3</v>
      </c>
      <c r="D2401">
        <v>3</v>
      </c>
      <c r="E2401">
        <v>134.05000000000001</v>
      </c>
      <c r="F2401">
        <v>0.72336879138639898</v>
      </c>
      <c r="G2401">
        <v>58389</v>
      </c>
      <c r="H2401" t="s">
        <v>5280</v>
      </c>
      <c r="I2401" t="s">
        <v>12497</v>
      </c>
      <c r="J2401">
        <v>61447.1308972681</v>
      </c>
      <c r="K2401">
        <v>35200.5333602725</v>
      </c>
      <c r="L2401">
        <v>7803.64661407316</v>
      </c>
      <c r="M2401">
        <v>34817.103623871255</v>
      </c>
      <c r="N2401">
        <v>51839.769278479303</v>
      </c>
      <c r="O2401">
        <v>19436.0198417875</v>
      </c>
      <c r="P2401">
        <v>36350.540508224803</v>
      </c>
      <c r="Q2401">
        <v>35875.4432094972</v>
      </c>
      <c r="R2401" s="2">
        <f t="shared" si="111"/>
        <v>1.0303971173782625</v>
      </c>
      <c r="S2401" s="2">
        <f t="shared" si="112"/>
        <v>4.3200462511302357E-2</v>
      </c>
      <c r="T2401" s="2">
        <f t="shared" si="113"/>
        <v>0.14064023212547422</v>
      </c>
      <c r="U2401">
        <v>64066.944062315903</v>
      </c>
      <c r="V2401">
        <v>35200.5333602725</v>
      </c>
      <c r="W2401">
        <v>6886.4154621363596</v>
      </c>
      <c r="X2401">
        <v>60326.8411363388</v>
      </c>
      <c r="Y2401">
        <v>22407.463745090699</v>
      </c>
      <c r="Z2401">
        <v>34857.056113322302</v>
      </c>
      <c r="AA2401">
        <v>0</v>
      </c>
      <c r="AB2401">
        <v>0</v>
      </c>
      <c r="AC2401">
        <v>0</v>
      </c>
      <c r="AD2401">
        <v>0</v>
      </c>
      <c r="AE2401">
        <v>0</v>
      </c>
      <c r="AF2401">
        <v>0</v>
      </c>
    </row>
    <row r="2402" spans="1:32" x14ac:dyDescent="0.2">
      <c r="A2402" t="s">
        <v>5281</v>
      </c>
      <c r="B2402" t="s">
        <v>12498</v>
      </c>
      <c r="C2402">
        <v>6</v>
      </c>
      <c r="D2402">
        <v>6</v>
      </c>
      <c r="E2402">
        <v>245.43</v>
      </c>
      <c r="F2402">
        <v>0.72346366204475199</v>
      </c>
      <c r="G2402">
        <v>21543</v>
      </c>
      <c r="H2402" t="s">
        <v>5282</v>
      </c>
      <c r="I2402" t="s">
        <v>12499</v>
      </c>
      <c r="J2402">
        <v>10109352.6749215</v>
      </c>
      <c r="K2402">
        <v>11065960.051146399</v>
      </c>
      <c r="L2402">
        <v>11710325.423134999</v>
      </c>
      <c r="M2402">
        <v>10961879.383067632</v>
      </c>
      <c r="N2402">
        <v>11776384.276007701</v>
      </c>
      <c r="O2402">
        <v>10790669.3562638</v>
      </c>
      <c r="P2402">
        <v>10923160.209163301</v>
      </c>
      <c r="Q2402">
        <v>11163404.613811599</v>
      </c>
      <c r="R2402" s="2">
        <f t="shared" si="111"/>
        <v>1.0183841861145868</v>
      </c>
      <c r="S2402" s="2">
        <f t="shared" si="112"/>
        <v>2.6281921768248676E-2</v>
      </c>
      <c r="T2402" s="2">
        <f t="shared" si="113"/>
        <v>0.14058327763377954</v>
      </c>
      <c r="U2402">
        <v>10540367.351134</v>
      </c>
      <c r="V2402">
        <v>11065960.051146399</v>
      </c>
      <c r="W2402">
        <v>10333907.985414799</v>
      </c>
      <c r="X2402">
        <v>13704383.2036136</v>
      </c>
      <c r="Y2402">
        <v>12440383.080176299</v>
      </c>
      <c r="Z2402">
        <v>10474375.4294235</v>
      </c>
      <c r="AA2402">
        <v>4</v>
      </c>
      <c r="AB2402">
        <v>5</v>
      </c>
      <c r="AC2402">
        <v>4</v>
      </c>
      <c r="AD2402">
        <v>3</v>
      </c>
      <c r="AE2402">
        <v>4</v>
      </c>
      <c r="AF2402">
        <v>3</v>
      </c>
    </row>
    <row r="2403" spans="1:32" x14ac:dyDescent="0.2">
      <c r="A2403" t="s">
        <v>5283</v>
      </c>
      <c r="B2403" t="s">
        <v>12500</v>
      </c>
      <c r="C2403">
        <v>19</v>
      </c>
      <c r="D2403">
        <v>18</v>
      </c>
      <c r="E2403">
        <v>1321.58</v>
      </c>
      <c r="F2403">
        <v>0.72405994689731701</v>
      </c>
      <c r="G2403">
        <v>50745</v>
      </c>
      <c r="H2403" t="s">
        <v>5284</v>
      </c>
      <c r="I2403" t="s">
        <v>12501</v>
      </c>
      <c r="J2403">
        <v>20656050.040671699</v>
      </c>
      <c r="K2403">
        <v>19433661.290288601</v>
      </c>
      <c r="L2403">
        <v>19301111.694457799</v>
      </c>
      <c r="M2403">
        <v>19796941.0084727</v>
      </c>
      <c r="N2403">
        <v>21518823.057088099</v>
      </c>
      <c r="O2403">
        <v>21695989.7092769</v>
      </c>
      <c r="P2403">
        <v>17896982.680671301</v>
      </c>
      <c r="Q2403">
        <v>20370598.482345432</v>
      </c>
      <c r="R2403" s="2">
        <f t="shared" si="111"/>
        <v>1.0289770764901112</v>
      </c>
      <c r="S2403" s="2">
        <f t="shared" si="112"/>
        <v>4.1210842287840721E-2</v>
      </c>
      <c r="T2403" s="2">
        <f t="shared" si="113"/>
        <v>0.14022547588994672</v>
      </c>
      <c r="U2403">
        <v>21536725.688895401</v>
      </c>
      <c r="V2403">
        <v>19433661.290288601</v>
      </c>
      <c r="W2403">
        <v>17032482.451144598</v>
      </c>
      <c r="X2403">
        <v>25041828.659234699</v>
      </c>
      <c r="Y2403">
        <v>25012945.386032902</v>
      </c>
      <c r="Z2403">
        <v>17161674.099953599</v>
      </c>
      <c r="AA2403">
        <v>20</v>
      </c>
      <c r="AB2403">
        <v>15</v>
      </c>
      <c r="AC2403">
        <v>15</v>
      </c>
      <c r="AD2403">
        <v>14</v>
      </c>
      <c r="AE2403">
        <v>20</v>
      </c>
      <c r="AF2403">
        <v>13</v>
      </c>
    </row>
    <row r="2404" spans="1:32" x14ac:dyDescent="0.2">
      <c r="A2404" t="s">
        <v>5285</v>
      </c>
      <c r="B2404" t="s">
        <v>12502</v>
      </c>
      <c r="C2404">
        <v>2</v>
      </c>
      <c r="D2404">
        <v>2</v>
      </c>
      <c r="E2404">
        <v>158.9</v>
      </c>
      <c r="F2404">
        <v>0.724103279572611</v>
      </c>
      <c r="G2404">
        <v>29377</v>
      </c>
      <c r="H2404" t="s">
        <v>5286</v>
      </c>
      <c r="I2404" t="s">
        <v>12503</v>
      </c>
      <c r="J2404">
        <v>193027.06977744799</v>
      </c>
      <c r="K2404">
        <v>71147.726440783197</v>
      </c>
      <c r="L2404">
        <v>72256.944589062696</v>
      </c>
      <c r="M2404">
        <v>112143.9136024313</v>
      </c>
      <c r="N2404">
        <v>183601.73124868399</v>
      </c>
      <c r="O2404">
        <v>84612.898037397303</v>
      </c>
      <c r="P2404">
        <v>101180.51054928701</v>
      </c>
      <c r="Q2404">
        <v>123131.71327845611</v>
      </c>
      <c r="R2404" s="2">
        <f t="shared" si="111"/>
        <v>1.0979794562456449</v>
      </c>
      <c r="S2404" s="2">
        <f t="shared" si="112"/>
        <v>0.13485106103728084</v>
      </c>
      <c r="T2404" s="2">
        <f t="shared" si="113"/>
        <v>0.14019948552998188</v>
      </c>
      <c r="U2404">
        <v>201256.82519855999</v>
      </c>
      <c r="V2404">
        <v>71147.726440783197</v>
      </c>
      <c r="W2404">
        <v>63763.951018423999</v>
      </c>
      <c r="X2404">
        <v>213660.52796060999</v>
      </c>
      <c r="Y2404">
        <v>97548.801687458399</v>
      </c>
      <c r="Z2404">
        <v>97023.446817609307</v>
      </c>
      <c r="AA2404">
        <v>2</v>
      </c>
      <c r="AB2404">
        <v>0</v>
      </c>
      <c r="AC2404">
        <v>1</v>
      </c>
      <c r="AD2404">
        <v>2</v>
      </c>
      <c r="AE2404">
        <v>1</v>
      </c>
      <c r="AF2404">
        <v>2</v>
      </c>
    </row>
    <row r="2405" spans="1:32" x14ac:dyDescent="0.2">
      <c r="A2405" t="s">
        <v>5287</v>
      </c>
      <c r="B2405" t="s">
        <v>12504</v>
      </c>
      <c r="C2405">
        <v>65</v>
      </c>
      <c r="D2405">
        <v>45</v>
      </c>
      <c r="E2405">
        <v>4346.53</v>
      </c>
      <c r="F2405">
        <v>0.724137910090072</v>
      </c>
      <c r="G2405">
        <v>96668</v>
      </c>
      <c r="H2405" t="s">
        <v>5288</v>
      </c>
      <c r="I2405" t="s">
        <v>12505</v>
      </c>
      <c r="J2405">
        <v>71915961.817828894</v>
      </c>
      <c r="K2405">
        <v>74950714.637733102</v>
      </c>
      <c r="L2405">
        <v>63758338.141660303</v>
      </c>
      <c r="M2405">
        <v>70208338.199074104</v>
      </c>
      <c r="N2405">
        <v>71202017.938076004</v>
      </c>
      <c r="O2405">
        <v>66745981.6594446</v>
      </c>
      <c r="P2405">
        <v>77962994.611709207</v>
      </c>
      <c r="Q2405">
        <v>71970331.403076604</v>
      </c>
      <c r="R2405" s="2">
        <f t="shared" si="111"/>
        <v>1.0250966373681487</v>
      </c>
      <c r="S2405" s="2">
        <f t="shared" si="112"/>
        <v>3.5759921125847527E-2</v>
      </c>
      <c r="T2405" s="2">
        <f t="shared" si="113"/>
        <v>0.14017871572623788</v>
      </c>
      <c r="U2405">
        <v>74982116.100319594</v>
      </c>
      <c r="V2405">
        <v>74950714.637733102</v>
      </c>
      <c r="W2405">
        <v>56264260.458313398</v>
      </c>
      <c r="X2405">
        <v>82859026.660835102</v>
      </c>
      <c r="Y2405">
        <v>76950331.206646204</v>
      </c>
      <c r="Z2405">
        <v>74759836.853817999</v>
      </c>
      <c r="AA2405">
        <v>36</v>
      </c>
      <c r="AB2405">
        <v>34</v>
      </c>
      <c r="AC2405">
        <v>28</v>
      </c>
      <c r="AD2405">
        <v>35</v>
      </c>
      <c r="AE2405">
        <v>30</v>
      </c>
      <c r="AF2405">
        <v>35</v>
      </c>
    </row>
    <row r="2406" spans="1:32" x14ac:dyDescent="0.2">
      <c r="A2406" t="s">
        <v>5289</v>
      </c>
      <c r="B2406" t="s">
        <v>12506</v>
      </c>
      <c r="C2406">
        <v>35</v>
      </c>
      <c r="D2406">
        <v>33</v>
      </c>
      <c r="E2406">
        <v>2709.07</v>
      </c>
      <c r="F2406">
        <v>0.72451369553202905</v>
      </c>
      <c r="G2406">
        <v>74967</v>
      </c>
      <c r="H2406" t="s">
        <v>5290</v>
      </c>
      <c r="I2406" t="s">
        <v>12507</v>
      </c>
      <c r="J2406">
        <v>128188182.31633</v>
      </c>
      <c r="K2406">
        <v>122487606.70100901</v>
      </c>
      <c r="L2406">
        <v>112699381.548978</v>
      </c>
      <c r="M2406">
        <v>121125056.85543899</v>
      </c>
      <c r="N2406">
        <v>124487548.09164999</v>
      </c>
      <c r="O2406">
        <v>124384278.021725</v>
      </c>
      <c r="P2406">
        <v>119581562.38892099</v>
      </c>
      <c r="Q2406">
        <v>122817796.167432</v>
      </c>
      <c r="R2406" s="2">
        <f t="shared" si="111"/>
        <v>1.0139751373988064</v>
      </c>
      <c r="S2406" s="2">
        <f t="shared" si="112"/>
        <v>2.0022277990960971E-2</v>
      </c>
      <c r="T2406" s="2">
        <f t="shared" si="113"/>
        <v>0.13995340061686476</v>
      </c>
      <c r="U2406">
        <v>133653516.21771801</v>
      </c>
      <c r="V2406">
        <v>122487606.70100901</v>
      </c>
      <c r="W2406">
        <v>99452833.021996707</v>
      </c>
      <c r="X2406">
        <v>144868324.873023</v>
      </c>
      <c r="Y2406">
        <v>143400563.64002699</v>
      </c>
      <c r="Z2406">
        <v>114668480.08398201</v>
      </c>
      <c r="AA2406">
        <v>24</v>
      </c>
      <c r="AB2406">
        <v>28</v>
      </c>
      <c r="AC2406">
        <v>31</v>
      </c>
      <c r="AD2406">
        <v>24</v>
      </c>
      <c r="AE2406">
        <v>23</v>
      </c>
      <c r="AF2406">
        <v>27</v>
      </c>
    </row>
    <row r="2407" spans="1:32" x14ac:dyDescent="0.2">
      <c r="A2407" t="s">
        <v>5291</v>
      </c>
      <c r="B2407" t="s">
        <v>12508</v>
      </c>
      <c r="C2407">
        <v>7</v>
      </c>
      <c r="D2407">
        <v>5</v>
      </c>
      <c r="E2407">
        <v>311.67</v>
      </c>
      <c r="F2407">
        <v>0.72455894809747901</v>
      </c>
      <c r="G2407">
        <v>40830</v>
      </c>
      <c r="H2407" t="s">
        <v>5292</v>
      </c>
      <c r="I2407" t="s">
        <v>12509</v>
      </c>
      <c r="J2407">
        <v>1959347.06714144</v>
      </c>
      <c r="K2407">
        <v>1715892.5413914099</v>
      </c>
      <c r="L2407">
        <v>2130261.4320157799</v>
      </c>
      <c r="M2407">
        <v>1935167.01351621</v>
      </c>
      <c r="N2407">
        <v>1823527.0397747599</v>
      </c>
      <c r="O2407">
        <v>2055626.0859069</v>
      </c>
      <c r="P2407">
        <v>1745426.1161557201</v>
      </c>
      <c r="Q2407">
        <v>1874859.7472791269</v>
      </c>
      <c r="R2407" s="2">
        <f t="shared" si="111"/>
        <v>0.96883614395250339</v>
      </c>
      <c r="S2407" s="2">
        <f t="shared" si="112"/>
        <v>-4.5675406848976211E-2</v>
      </c>
      <c r="T2407" s="2">
        <f t="shared" si="113"/>
        <v>0.13992627576627889</v>
      </c>
      <c r="U2407">
        <v>2042884.2993350299</v>
      </c>
      <c r="V2407">
        <v>1715892.5413914099</v>
      </c>
      <c r="W2407">
        <v>1879873.0887391099</v>
      </c>
      <c r="X2407">
        <v>2122070.1320130699</v>
      </c>
      <c r="Y2407">
        <v>2369897.0966467899</v>
      </c>
      <c r="Z2407">
        <v>1673714.20677313</v>
      </c>
      <c r="AA2407">
        <v>4</v>
      </c>
      <c r="AB2407">
        <v>1</v>
      </c>
      <c r="AC2407">
        <v>2</v>
      </c>
      <c r="AD2407">
        <v>3</v>
      </c>
      <c r="AE2407">
        <v>0</v>
      </c>
      <c r="AF2407">
        <v>3</v>
      </c>
    </row>
    <row r="2408" spans="1:32" x14ac:dyDescent="0.2">
      <c r="A2408" t="s">
        <v>5293</v>
      </c>
      <c r="B2408" t="s">
        <v>12510</v>
      </c>
      <c r="C2408">
        <v>28</v>
      </c>
      <c r="D2408">
        <v>27</v>
      </c>
      <c r="E2408">
        <v>1900.78</v>
      </c>
      <c r="F2408">
        <v>0.72490207739754997</v>
      </c>
      <c r="G2408">
        <v>99490</v>
      </c>
      <c r="H2408" t="s">
        <v>5294</v>
      </c>
      <c r="I2408" t="s">
        <v>12511</v>
      </c>
      <c r="J2408">
        <v>46459083.336521901</v>
      </c>
      <c r="K2408">
        <v>50795437.303346299</v>
      </c>
      <c r="L2408">
        <v>47756200.880258098</v>
      </c>
      <c r="M2408">
        <v>48336907.173375428</v>
      </c>
      <c r="N2408">
        <v>49689088.081601702</v>
      </c>
      <c r="O2408">
        <v>53889853.138332598</v>
      </c>
      <c r="P2408">
        <v>44975166.036486797</v>
      </c>
      <c r="Q2408">
        <v>49518035.752140366</v>
      </c>
      <c r="R2408" s="2">
        <f t="shared" si="111"/>
        <v>1.0244353362230738</v>
      </c>
      <c r="S2408" s="2">
        <f t="shared" si="112"/>
        <v>3.4828922314474306E-2</v>
      </c>
      <c r="T2408" s="2">
        <f t="shared" si="113"/>
        <v>0.13972065566092565</v>
      </c>
      <c r="U2408">
        <v>48439877.498654</v>
      </c>
      <c r="V2408">
        <v>50795437.303346299</v>
      </c>
      <c r="W2408">
        <v>42142994.989241898</v>
      </c>
      <c r="X2408">
        <v>57824056.021652497</v>
      </c>
      <c r="Y2408">
        <v>62128714.636792399</v>
      </c>
      <c r="Z2408">
        <v>43127333.578027301</v>
      </c>
      <c r="AA2408">
        <v>24</v>
      </c>
      <c r="AB2408">
        <v>27</v>
      </c>
      <c r="AC2408">
        <v>21</v>
      </c>
      <c r="AD2408">
        <v>24</v>
      </c>
      <c r="AE2408">
        <v>27</v>
      </c>
      <c r="AF2408">
        <v>27</v>
      </c>
    </row>
    <row r="2409" spans="1:32" x14ac:dyDescent="0.2">
      <c r="A2409" t="s">
        <v>5295</v>
      </c>
      <c r="B2409" t="s">
        <v>12512</v>
      </c>
      <c r="C2409">
        <v>5</v>
      </c>
      <c r="D2409">
        <v>5</v>
      </c>
      <c r="E2409">
        <v>318.04000000000002</v>
      </c>
      <c r="F2409">
        <v>0.72609369380370004</v>
      </c>
      <c r="G2409">
        <v>118269</v>
      </c>
      <c r="H2409" t="s">
        <v>5296</v>
      </c>
      <c r="I2409" t="s">
        <v>12513</v>
      </c>
      <c r="J2409">
        <v>2101710.0929674902</v>
      </c>
      <c r="K2409">
        <v>1526124.64484917</v>
      </c>
      <c r="L2409">
        <v>1379756.13311373</v>
      </c>
      <c r="M2409">
        <v>1669196.9569767967</v>
      </c>
      <c r="N2409">
        <v>1837096.32994292</v>
      </c>
      <c r="O2409">
        <v>1347789.80774567</v>
      </c>
      <c r="P2409">
        <v>1498969.9019365199</v>
      </c>
      <c r="Q2409">
        <v>1561285.3465417034</v>
      </c>
      <c r="R2409" s="2">
        <f t="shared" si="111"/>
        <v>0.93535118190573519</v>
      </c>
      <c r="S2409" s="2">
        <f t="shared" si="112"/>
        <v>-9.6419961683651745E-2</v>
      </c>
      <c r="T2409" s="2">
        <f t="shared" si="113"/>
        <v>0.13900733511740546</v>
      </c>
      <c r="U2409">
        <v>2191317.0069156098</v>
      </c>
      <c r="V2409">
        <v>1526124.64484917</v>
      </c>
      <c r="W2409">
        <v>1217581.2718014</v>
      </c>
      <c r="X2409">
        <v>2137860.9509866401</v>
      </c>
      <c r="Y2409">
        <v>1553844.4341434899</v>
      </c>
      <c r="Z2409">
        <v>1437383.7982453101</v>
      </c>
      <c r="AA2409">
        <v>4</v>
      </c>
      <c r="AB2409">
        <v>4</v>
      </c>
      <c r="AC2409">
        <v>4</v>
      </c>
      <c r="AD2409">
        <v>3</v>
      </c>
      <c r="AE2409">
        <v>5</v>
      </c>
      <c r="AF2409">
        <v>3</v>
      </c>
    </row>
    <row r="2410" spans="1:32" x14ac:dyDescent="0.2">
      <c r="A2410" t="s">
        <v>5297</v>
      </c>
      <c r="B2410" t="s">
        <v>12514</v>
      </c>
      <c r="C2410">
        <v>6</v>
      </c>
      <c r="D2410">
        <v>6</v>
      </c>
      <c r="E2410">
        <v>182.54</v>
      </c>
      <c r="F2410">
        <v>0.72611988289613405</v>
      </c>
      <c r="G2410">
        <v>29872</v>
      </c>
      <c r="H2410" t="s">
        <v>5298</v>
      </c>
      <c r="I2410" t="s">
        <v>12515</v>
      </c>
      <c r="J2410">
        <v>3305129.7683588001</v>
      </c>
      <c r="K2410">
        <v>2082725.5673317399</v>
      </c>
      <c r="L2410">
        <v>2190224.2951036901</v>
      </c>
      <c r="M2410">
        <v>2526026.5435980768</v>
      </c>
      <c r="N2410">
        <v>2530057.2752533001</v>
      </c>
      <c r="O2410">
        <v>2485238.2604646198</v>
      </c>
      <c r="P2410">
        <v>1989795.72806386</v>
      </c>
      <c r="Q2410">
        <v>2335030.421260593</v>
      </c>
      <c r="R2410" s="2">
        <f t="shared" si="111"/>
        <v>0.92438871126610234</v>
      </c>
      <c r="S2410" s="2">
        <f t="shared" si="112"/>
        <v>-0.11342845332052039</v>
      </c>
      <c r="T2410" s="2">
        <f t="shared" si="113"/>
        <v>0.13899167106011545</v>
      </c>
      <c r="U2410">
        <v>3446044.7688299199</v>
      </c>
      <c r="V2410">
        <v>2082725.5673317399</v>
      </c>
      <c r="W2410">
        <v>1932787.9896750301</v>
      </c>
      <c r="X2410">
        <v>2944271.6554181599</v>
      </c>
      <c r="Y2410">
        <v>2865189.8214028399</v>
      </c>
      <c r="Z2410">
        <v>1908043.7423338301</v>
      </c>
      <c r="AA2410">
        <v>5</v>
      </c>
      <c r="AB2410">
        <v>0</v>
      </c>
      <c r="AC2410">
        <v>1</v>
      </c>
      <c r="AD2410">
        <v>3</v>
      </c>
      <c r="AE2410">
        <v>2</v>
      </c>
      <c r="AF2410">
        <v>1</v>
      </c>
    </row>
    <row r="2411" spans="1:32" x14ac:dyDescent="0.2">
      <c r="A2411" t="s">
        <v>5299</v>
      </c>
      <c r="B2411" t="s">
        <v>12516</v>
      </c>
      <c r="C2411">
        <v>5</v>
      </c>
      <c r="D2411">
        <v>5</v>
      </c>
      <c r="E2411">
        <v>387.92</v>
      </c>
      <c r="F2411">
        <v>0.726502127313571</v>
      </c>
      <c r="G2411">
        <v>17738</v>
      </c>
      <c r="H2411" t="s">
        <v>5300</v>
      </c>
      <c r="I2411" t="s">
        <v>12517</v>
      </c>
      <c r="J2411">
        <v>4610584.6773986602</v>
      </c>
      <c r="K2411">
        <v>4462991.0607739501</v>
      </c>
      <c r="L2411">
        <v>5527274.9186123405</v>
      </c>
      <c r="M2411">
        <v>4866950.2189283166</v>
      </c>
      <c r="N2411">
        <v>4295227.8380680596</v>
      </c>
      <c r="O2411">
        <v>5056443.6248669196</v>
      </c>
      <c r="P2411">
        <v>4775350.9462008104</v>
      </c>
      <c r="Q2411">
        <v>4709007.4697119296</v>
      </c>
      <c r="R2411" s="2">
        <f t="shared" si="111"/>
        <v>0.96754790122937284</v>
      </c>
      <c r="S2411" s="2">
        <f t="shared" si="112"/>
        <v>-4.7595007113132165E-2</v>
      </c>
      <c r="T2411" s="2">
        <f t="shared" si="113"/>
        <v>0.13876310968090458</v>
      </c>
      <c r="U2411">
        <v>4807158.0610544598</v>
      </c>
      <c r="V2411">
        <v>4462991.0607739501</v>
      </c>
      <c r="W2411">
        <v>4877605.7329873396</v>
      </c>
      <c r="X2411">
        <v>4998431.3402236002</v>
      </c>
      <c r="Y2411">
        <v>5829489.6859335704</v>
      </c>
      <c r="Z2411">
        <v>4579152.7048921101</v>
      </c>
      <c r="AA2411">
        <v>5</v>
      </c>
      <c r="AB2411">
        <v>3</v>
      </c>
      <c r="AC2411">
        <v>5</v>
      </c>
      <c r="AD2411">
        <v>4</v>
      </c>
      <c r="AE2411">
        <v>4</v>
      </c>
      <c r="AF2411">
        <v>3</v>
      </c>
    </row>
    <row r="2412" spans="1:32" x14ac:dyDescent="0.2">
      <c r="A2412" t="s">
        <v>5301</v>
      </c>
      <c r="B2412" t="s">
        <v>12518</v>
      </c>
      <c r="C2412">
        <v>8</v>
      </c>
      <c r="D2412">
        <v>2</v>
      </c>
      <c r="E2412">
        <v>587.62</v>
      </c>
      <c r="F2412">
        <v>0.72713580468801498</v>
      </c>
      <c r="G2412">
        <v>37163</v>
      </c>
      <c r="H2412" t="s">
        <v>5302</v>
      </c>
      <c r="I2412" t="s">
        <v>12519</v>
      </c>
      <c r="J2412">
        <v>4477308.91730907</v>
      </c>
      <c r="K2412">
        <v>4331724.8342209803</v>
      </c>
      <c r="L2412">
        <v>4801182.9489226397</v>
      </c>
      <c r="M2412">
        <v>4536738.900150897</v>
      </c>
      <c r="N2412">
        <v>4604847.5524413204</v>
      </c>
      <c r="O2412">
        <v>4613561.7989652604</v>
      </c>
      <c r="P2412">
        <v>4165202.9518504501</v>
      </c>
      <c r="Q2412">
        <v>4461204.1010856768</v>
      </c>
      <c r="R2412" s="2">
        <f t="shared" si="111"/>
        <v>0.98335041960146574</v>
      </c>
      <c r="S2412" s="2">
        <f t="shared" si="112"/>
        <v>-2.4222478388903228E-2</v>
      </c>
      <c r="T2412" s="2">
        <f t="shared" si="113"/>
        <v>0.13838446985815125</v>
      </c>
      <c r="U2412">
        <v>4668200.05696477</v>
      </c>
      <c r="V2412">
        <v>4331724.8342209803</v>
      </c>
      <c r="W2412">
        <v>4236857.73217618</v>
      </c>
      <c r="X2412">
        <v>5358741.1869232496</v>
      </c>
      <c r="Y2412">
        <v>5318898.6010286901</v>
      </c>
      <c r="Z2412">
        <v>3994073.0175160998</v>
      </c>
      <c r="AA2412">
        <v>1</v>
      </c>
      <c r="AB2412">
        <v>1</v>
      </c>
      <c r="AC2412">
        <v>2</v>
      </c>
      <c r="AD2412">
        <v>1</v>
      </c>
      <c r="AE2412">
        <v>1</v>
      </c>
      <c r="AF2412">
        <v>1</v>
      </c>
    </row>
    <row r="2413" spans="1:32" x14ac:dyDescent="0.2">
      <c r="A2413" t="s">
        <v>5303</v>
      </c>
      <c r="B2413" t="s">
        <v>12520</v>
      </c>
      <c r="C2413">
        <v>2</v>
      </c>
      <c r="D2413">
        <v>2</v>
      </c>
      <c r="E2413">
        <v>90.18</v>
      </c>
      <c r="F2413">
        <v>0.72776762154016295</v>
      </c>
      <c r="G2413">
        <v>54937</v>
      </c>
      <c r="H2413" t="s">
        <v>5304</v>
      </c>
      <c r="I2413" t="s">
        <v>12521</v>
      </c>
      <c r="J2413">
        <v>648686.64803959394</v>
      </c>
      <c r="K2413">
        <v>281763.21760156</v>
      </c>
      <c r="L2413">
        <v>275912.32731730398</v>
      </c>
      <c r="M2413">
        <v>402120.7309861526</v>
      </c>
      <c r="N2413">
        <v>537286.19702284201</v>
      </c>
      <c r="O2413">
        <v>292230.50597970298</v>
      </c>
      <c r="P2413">
        <v>468279.40032423101</v>
      </c>
      <c r="Q2413">
        <v>432598.70110892534</v>
      </c>
      <c r="R2413" s="2">
        <f t="shared" si="111"/>
        <v>1.0757930834553822</v>
      </c>
      <c r="S2413" s="2">
        <f t="shared" si="112"/>
        <v>0.10540061862021061</v>
      </c>
      <c r="T2413" s="2">
        <f t="shared" si="113"/>
        <v>0.13800727012823943</v>
      </c>
      <c r="U2413">
        <v>676343.55887837894</v>
      </c>
      <c r="V2413">
        <v>281763.21760156</v>
      </c>
      <c r="W2413">
        <v>243481.927231988</v>
      </c>
      <c r="X2413">
        <v>625249.292264894</v>
      </c>
      <c r="Y2413">
        <v>336907.685897252</v>
      </c>
      <c r="Z2413">
        <v>449039.85210677498</v>
      </c>
      <c r="AA2413">
        <v>0</v>
      </c>
      <c r="AB2413">
        <v>0</v>
      </c>
      <c r="AC2413">
        <v>2</v>
      </c>
      <c r="AD2413">
        <v>0</v>
      </c>
      <c r="AE2413">
        <v>1</v>
      </c>
      <c r="AF2413">
        <v>2</v>
      </c>
    </row>
    <row r="2414" spans="1:32" x14ac:dyDescent="0.2">
      <c r="A2414" t="s">
        <v>5305</v>
      </c>
      <c r="B2414" t="s">
        <v>12522</v>
      </c>
      <c r="C2414">
        <v>47</v>
      </c>
      <c r="D2414">
        <v>43</v>
      </c>
      <c r="E2414">
        <v>2910.19</v>
      </c>
      <c r="F2414">
        <v>0.72784598318784999</v>
      </c>
      <c r="G2414">
        <v>89266</v>
      </c>
      <c r="H2414" t="s">
        <v>5306</v>
      </c>
      <c r="I2414" t="s">
        <v>12523</v>
      </c>
      <c r="J2414">
        <v>83579575.608230695</v>
      </c>
      <c r="K2414">
        <v>72921943.326924905</v>
      </c>
      <c r="L2414">
        <v>86603063.8113444</v>
      </c>
      <c r="M2414">
        <v>81034860.9155</v>
      </c>
      <c r="N2414">
        <v>72362151.564516902</v>
      </c>
      <c r="O2414">
        <v>80423344.658829093</v>
      </c>
      <c r="P2414">
        <v>83991397.610284001</v>
      </c>
      <c r="Q2414">
        <v>78925631.27787666</v>
      </c>
      <c r="R2414" s="2">
        <f t="shared" si="111"/>
        <v>0.97397133019302939</v>
      </c>
      <c r="S2414" s="2">
        <f t="shared" si="112"/>
        <v>-3.8048789106537785E-2</v>
      </c>
      <c r="T2414" s="2">
        <f t="shared" si="113"/>
        <v>0.13796051042345836</v>
      </c>
      <c r="U2414">
        <v>87143010.862411007</v>
      </c>
      <c r="V2414">
        <v>72921943.326924905</v>
      </c>
      <c r="W2414">
        <v>76423844.798827603</v>
      </c>
      <c r="X2414">
        <v>84209094.339633107</v>
      </c>
      <c r="Y2414">
        <v>92718735.336293504</v>
      </c>
      <c r="Z2414">
        <v>80540559.19404</v>
      </c>
      <c r="AA2414">
        <v>27</v>
      </c>
      <c r="AB2414">
        <v>36</v>
      </c>
      <c r="AC2414">
        <v>23</v>
      </c>
      <c r="AD2414">
        <v>29</v>
      </c>
      <c r="AE2414">
        <v>28</v>
      </c>
      <c r="AF2414">
        <v>27</v>
      </c>
    </row>
    <row r="2415" spans="1:32" x14ac:dyDescent="0.2">
      <c r="A2415" t="s">
        <v>5307</v>
      </c>
      <c r="B2415" t="s">
        <v>12524</v>
      </c>
      <c r="C2415">
        <v>2</v>
      </c>
      <c r="D2415">
        <v>2</v>
      </c>
      <c r="E2415">
        <v>119.67</v>
      </c>
      <c r="F2415">
        <v>0.72785957858460504</v>
      </c>
      <c r="G2415">
        <v>47631</v>
      </c>
      <c r="H2415" t="s">
        <v>5308</v>
      </c>
      <c r="I2415" t="s">
        <v>12525</v>
      </c>
      <c r="J2415">
        <v>624767.31031858502</v>
      </c>
      <c r="K2415">
        <v>341721.41257759999</v>
      </c>
      <c r="L2415">
        <v>261612.876039503</v>
      </c>
      <c r="M2415">
        <v>409367.19964522932</v>
      </c>
      <c r="N2415">
        <v>845482.14389849897</v>
      </c>
      <c r="O2415">
        <v>363303.21789964102</v>
      </c>
      <c r="P2415">
        <v>289554.71497625002</v>
      </c>
      <c r="Q2415">
        <v>499446.69225813</v>
      </c>
      <c r="R2415" s="2">
        <f t="shared" si="111"/>
        <v>1.2200457014899251</v>
      </c>
      <c r="S2415" s="2">
        <f t="shared" si="112"/>
        <v>0.28693519047502081</v>
      </c>
      <c r="T2415" s="2">
        <f t="shared" si="113"/>
        <v>0.13795239833548503</v>
      </c>
      <c r="U2415">
        <v>651404.41445613501</v>
      </c>
      <c r="V2415">
        <v>341721.41257759999</v>
      </c>
      <c r="W2415">
        <v>230863.21610251101</v>
      </c>
      <c r="X2415">
        <v>983902.27596460702</v>
      </c>
      <c r="Y2415">
        <v>418846.23239879799</v>
      </c>
      <c r="Z2415">
        <v>277658.18077782</v>
      </c>
      <c r="AA2415">
        <v>2</v>
      </c>
      <c r="AB2415">
        <v>2</v>
      </c>
      <c r="AC2415">
        <v>1</v>
      </c>
      <c r="AD2415">
        <v>1</v>
      </c>
      <c r="AE2415">
        <v>1</v>
      </c>
      <c r="AF2415">
        <v>1</v>
      </c>
    </row>
    <row r="2416" spans="1:32" x14ac:dyDescent="0.2">
      <c r="A2416" t="s">
        <v>5311</v>
      </c>
      <c r="B2416" t="s">
        <v>12526</v>
      </c>
      <c r="C2416">
        <v>1</v>
      </c>
      <c r="D2416">
        <v>1</v>
      </c>
      <c r="E2416">
        <v>51.9</v>
      </c>
      <c r="F2416">
        <v>0.72860128236478905</v>
      </c>
      <c r="G2416">
        <v>42713</v>
      </c>
      <c r="H2416" t="s">
        <v>5312</v>
      </c>
      <c r="I2416" t="s">
        <v>12527</v>
      </c>
      <c r="J2416">
        <v>41955.597468018299</v>
      </c>
      <c r="K2416">
        <v>80149.780149070197</v>
      </c>
      <c r="L2416">
        <v>50344.441227582502</v>
      </c>
      <c r="M2416">
        <v>57483.272948223668</v>
      </c>
      <c r="N2416">
        <v>38910.789633649903</v>
      </c>
      <c r="O2416">
        <v>68411.47432265</v>
      </c>
      <c r="P2416">
        <v>47917.056147584299</v>
      </c>
      <c r="Q2416">
        <v>51746.440034628067</v>
      </c>
      <c r="R2416" s="2">
        <f t="shared" si="111"/>
        <v>0.90019996045174944</v>
      </c>
      <c r="S2416" s="2">
        <f t="shared" si="112"/>
        <v>-0.15168259354544231</v>
      </c>
      <c r="T2416" s="2">
        <f t="shared" si="113"/>
        <v>0.13751006871932722</v>
      </c>
      <c r="U2416">
        <v>43744.384429901504</v>
      </c>
      <c r="V2416">
        <v>80149.780149070197</v>
      </c>
      <c r="W2416">
        <v>44427.0167074212</v>
      </c>
      <c r="X2416">
        <v>45281.162655428299</v>
      </c>
      <c r="Y2416">
        <v>78870.449974391595</v>
      </c>
      <c r="Z2416">
        <v>45948.354317967904</v>
      </c>
      <c r="AA2416">
        <v>0</v>
      </c>
      <c r="AB2416">
        <v>0</v>
      </c>
      <c r="AC2416">
        <v>0</v>
      </c>
      <c r="AD2416">
        <v>0</v>
      </c>
      <c r="AE2416">
        <v>0</v>
      </c>
      <c r="AF2416">
        <v>0</v>
      </c>
    </row>
    <row r="2417" spans="1:32" x14ac:dyDescent="0.2">
      <c r="A2417" t="s">
        <v>5313</v>
      </c>
      <c r="B2417" t="s">
        <v>12528</v>
      </c>
      <c r="C2417">
        <v>8</v>
      </c>
      <c r="D2417">
        <v>8</v>
      </c>
      <c r="E2417">
        <v>449.75</v>
      </c>
      <c r="F2417">
        <v>0.72921555910911495</v>
      </c>
      <c r="G2417">
        <v>73387</v>
      </c>
      <c r="H2417" t="s">
        <v>5314</v>
      </c>
      <c r="I2417" t="s">
        <v>12529</v>
      </c>
      <c r="J2417">
        <v>4020288.3598090899</v>
      </c>
      <c r="K2417">
        <v>2168208.68118414</v>
      </c>
      <c r="L2417">
        <v>2250490.0331371701</v>
      </c>
      <c r="M2417">
        <v>2812995.6913768002</v>
      </c>
      <c r="N2417">
        <v>5005615.4265732896</v>
      </c>
      <c r="O2417">
        <v>2405290.0295948698</v>
      </c>
      <c r="P2417">
        <v>2327360.3968994902</v>
      </c>
      <c r="Q2417">
        <v>3246088.6176892165</v>
      </c>
      <c r="R2417" s="2">
        <f t="shared" si="111"/>
        <v>1.1539614609578168</v>
      </c>
      <c r="S2417" s="2">
        <f t="shared" si="112"/>
        <v>0.20659504286253708</v>
      </c>
      <c r="T2417" s="2">
        <f t="shared" si="113"/>
        <v>0.13714407347407909</v>
      </c>
      <c r="U2417">
        <v>4191694.3183708498</v>
      </c>
      <c r="V2417">
        <v>2168208.68118414</v>
      </c>
      <c r="W2417">
        <v>1985970.166003</v>
      </c>
      <c r="X2417">
        <v>5825121.7324351501</v>
      </c>
      <c r="Y2417">
        <v>2773018.8368452699</v>
      </c>
      <c r="Z2417">
        <v>2231739.3583815801</v>
      </c>
      <c r="AA2417">
        <v>5</v>
      </c>
      <c r="AB2417">
        <v>7</v>
      </c>
      <c r="AC2417">
        <v>3</v>
      </c>
      <c r="AD2417">
        <v>7</v>
      </c>
      <c r="AE2417">
        <v>5</v>
      </c>
      <c r="AF2417">
        <v>5</v>
      </c>
    </row>
    <row r="2418" spans="1:32" x14ac:dyDescent="0.2">
      <c r="A2418" t="s">
        <v>5315</v>
      </c>
      <c r="B2418" t="s">
        <v>12530</v>
      </c>
      <c r="C2418">
        <v>3</v>
      </c>
      <c r="D2418">
        <v>3</v>
      </c>
      <c r="E2418">
        <v>140.52000000000001</v>
      </c>
      <c r="F2418">
        <v>0.72974028889054898</v>
      </c>
      <c r="G2418">
        <v>14266</v>
      </c>
      <c r="H2418" t="s">
        <v>5316</v>
      </c>
      <c r="I2418" t="s">
        <v>12531</v>
      </c>
      <c r="J2418">
        <v>1760329.7956483001</v>
      </c>
      <c r="K2418">
        <v>1527801.2546612001</v>
      </c>
      <c r="L2418">
        <v>1519460.9385804399</v>
      </c>
      <c r="M2418">
        <v>1602530.6629633133</v>
      </c>
      <c r="N2418">
        <v>1610194.8901788699</v>
      </c>
      <c r="O2418">
        <v>1677322.6715794599</v>
      </c>
      <c r="P2418">
        <v>1393498.6338669001</v>
      </c>
      <c r="Q2418">
        <v>1560338.7318750769</v>
      </c>
      <c r="R2418" s="2">
        <f t="shared" si="111"/>
        <v>0.97367168562614748</v>
      </c>
      <c r="S2418" s="2">
        <f t="shared" si="112"/>
        <v>-3.8492705913231257E-2</v>
      </c>
      <c r="T2418" s="2">
        <f t="shared" si="113"/>
        <v>0.13683167572920454</v>
      </c>
      <c r="U2418">
        <v>1835381.87873377</v>
      </c>
      <c r="V2418">
        <v>1527801.2546612001</v>
      </c>
      <c r="W2418">
        <v>1340865.34398961</v>
      </c>
      <c r="X2418">
        <v>1873811.7991333499</v>
      </c>
      <c r="Y2418">
        <v>1933757.3874785099</v>
      </c>
      <c r="Z2418">
        <v>1336245.88232866</v>
      </c>
      <c r="AA2418">
        <v>3</v>
      </c>
      <c r="AB2418">
        <v>2</v>
      </c>
      <c r="AC2418">
        <v>1</v>
      </c>
      <c r="AD2418">
        <v>3</v>
      </c>
      <c r="AE2418">
        <v>2</v>
      </c>
      <c r="AF2418">
        <v>1</v>
      </c>
    </row>
    <row r="2419" spans="1:32" x14ac:dyDescent="0.2">
      <c r="A2419" t="s">
        <v>5317</v>
      </c>
      <c r="B2419" t="s">
        <v>12532</v>
      </c>
      <c r="C2419">
        <v>14</v>
      </c>
      <c r="D2419">
        <v>11</v>
      </c>
      <c r="E2419">
        <v>697.05</v>
      </c>
      <c r="F2419">
        <v>0.73002781554681395</v>
      </c>
      <c r="G2419">
        <v>45717</v>
      </c>
      <c r="H2419" t="s">
        <v>5318</v>
      </c>
      <c r="I2419" t="s">
        <v>12533</v>
      </c>
      <c r="J2419">
        <v>10965841.955011999</v>
      </c>
      <c r="K2419">
        <v>11166779.7720998</v>
      </c>
      <c r="L2419">
        <v>14149248.863003699</v>
      </c>
      <c r="M2419">
        <v>12093956.863371834</v>
      </c>
      <c r="N2419">
        <v>11080071.420516901</v>
      </c>
      <c r="O2419">
        <v>13226828.6433744</v>
      </c>
      <c r="P2419">
        <v>13227425.7817108</v>
      </c>
      <c r="Q2419">
        <v>12511441.948534032</v>
      </c>
      <c r="R2419" s="2">
        <f t="shared" si="111"/>
        <v>1.0345201400896846</v>
      </c>
      <c r="S2419" s="2">
        <f t="shared" si="112"/>
        <v>4.8961731930331688E-2</v>
      </c>
      <c r="T2419" s="2">
        <f t="shared" si="113"/>
        <v>0.13666059205988582</v>
      </c>
      <c r="U2419">
        <v>11433373.2571261</v>
      </c>
      <c r="V2419">
        <v>11166779.7720998</v>
      </c>
      <c r="W2419">
        <v>12486163.3242187</v>
      </c>
      <c r="X2419">
        <v>12894071.823006701</v>
      </c>
      <c r="Y2419">
        <v>15248990.570164099</v>
      </c>
      <c r="Z2419">
        <v>12683968.8285673</v>
      </c>
      <c r="AA2419">
        <v>6</v>
      </c>
      <c r="AB2419">
        <v>8</v>
      </c>
      <c r="AC2419">
        <v>5</v>
      </c>
      <c r="AD2419">
        <v>6</v>
      </c>
      <c r="AE2419">
        <v>7</v>
      </c>
      <c r="AF2419">
        <v>8</v>
      </c>
    </row>
    <row r="2420" spans="1:32" x14ac:dyDescent="0.2">
      <c r="A2420" t="s">
        <v>5319</v>
      </c>
      <c r="B2420" t="s">
        <v>12534</v>
      </c>
      <c r="C2420">
        <v>12</v>
      </c>
      <c r="D2420">
        <v>9</v>
      </c>
      <c r="E2420">
        <v>1237.54</v>
      </c>
      <c r="F2420">
        <v>0.73033970520930502</v>
      </c>
      <c r="G2420">
        <v>9994</v>
      </c>
      <c r="H2420" t="s">
        <v>5320</v>
      </c>
      <c r="I2420" t="s">
        <v>12535</v>
      </c>
      <c r="J2420">
        <v>36324729.491960697</v>
      </c>
      <c r="K2420">
        <v>28528656.053722899</v>
      </c>
      <c r="L2420">
        <v>25370155.573748101</v>
      </c>
      <c r="M2420">
        <v>30074513.706477229</v>
      </c>
      <c r="N2420">
        <v>30848872.608323</v>
      </c>
      <c r="O2420">
        <v>24254172.2234363</v>
      </c>
      <c r="P2420">
        <v>30380290.120995399</v>
      </c>
      <c r="Q2420">
        <v>28494444.98425157</v>
      </c>
      <c r="R2420" s="2">
        <f t="shared" si="111"/>
        <v>0.94746153711255665</v>
      </c>
      <c r="S2420" s="2">
        <f t="shared" si="112"/>
        <v>-7.7860717665153137E-2</v>
      </c>
      <c r="T2420" s="2">
        <f t="shared" si="113"/>
        <v>0.13647508812403847</v>
      </c>
      <c r="U2420">
        <v>37873443.047015697</v>
      </c>
      <c r="V2420">
        <v>28528656.053722899</v>
      </c>
      <c r="W2420">
        <v>22388178.278702602</v>
      </c>
      <c r="X2420">
        <v>35899369.595574804</v>
      </c>
      <c r="Y2420">
        <v>27962231.423296001</v>
      </c>
      <c r="Z2420">
        <v>29132097.148512602</v>
      </c>
      <c r="AA2420">
        <v>7</v>
      </c>
      <c r="AB2420">
        <v>9</v>
      </c>
      <c r="AC2420">
        <v>4</v>
      </c>
      <c r="AD2420">
        <v>4</v>
      </c>
      <c r="AE2420">
        <v>8</v>
      </c>
      <c r="AF2420">
        <v>7</v>
      </c>
    </row>
    <row r="2421" spans="1:32" x14ac:dyDescent="0.2">
      <c r="A2421" t="s">
        <v>5323</v>
      </c>
      <c r="B2421" t="s">
        <v>12536</v>
      </c>
      <c r="C2421">
        <v>6</v>
      </c>
      <c r="D2421">
        <v>4</v>
      </c>
      <c r="E2421">
        <v>194.85</v>
      </c>
      <c r="F2421">
        <v>0.73156813710701096</v>
      </c>
      <c r="G2421">
        <v>29452</v>
      </c>
      <c r="H2421" t="s">
        <v>5324</v>
      </c>
      <c r="I2421" t="s">
        <v>12537</v>
      </c>
      <c r="J2421">
        <v>4378699.8654935304</v>
      </c>
      <c r="K2421">
        <v>1782239.0171206901</v>
      </c>
      <c r="L2421">
        <v>2494566.7040137602</v>
      </c>
      <c r="M2421">
        <v>2885168.5288759936</v>
      </c>
      <c r="N2421">
        <v>4847534.7954254299</v>
      </c>
      <c r="O2421">
        <v>2504234.5662123701</v>
      </c>
      <c r="P2421">
        <v>2358163.9775597798</v>
      </c>
      <c r="Q2421">
        <v>3236644.4463991933</v>
      </c>
      <c r="R2421" s="2">
        <f t="shared" si="111"/>
        <v>1.1218216246314485</v>
      </c>
      <c r="S2421" s="2">
        <f t="shared" si="112"/>
        <v>0.16584329830158187</v>
      </c>
      <c r="T2421" s="2">
        <f t="shared" si="113"/>
        <v>0.13574521814907531</v>
      </c>
      <c r="U2421">
        <v>4565386.7845718497</v>
      </c>
      <c r="V2421">
        <v>1782239.0171206901</v>
      </c>
      <c r="W2421">
        <v>2201358.3612142098</v>
      </c>
      <c r="X2421">
        <v>5641160.5525394604</v>
      </c>
      <c r="Y2421">
        <v>2887090.3460883601</v>
      </c>
      <c r="Z2421">
        <v>2261277.3549163002</v>
      </c>
      <c r="AA2421">
        <v>0</v>
      </c>
      <c r="AB2421">
        <v>0</v>
      </c>
      <c r="AC2421">
        <v>2</v>
      </c>
      <c r="AD2421">
        <v>1</v>
      </c>
      <c r="AE2421">
        <v>0</v>
      </c>
      <c r="AF2421">
        <v>0</v>
      </c>
    </row>
    <row r="2422" spans="1:32" x14ac:dyDescent="0.2">
      <c r="A2422" t="s">
        <v>5325</v>
      </c>
      <c r="B2422" t="s">
        <v>12538</v>
      </c>
      <c r="C2422">
        <v>1</v>
      </c>
      <c r="D2422">
        <v>1</v>
      </c>
      <c r="E2422">
        <v>43.94</v>
      </c>
      <c r="F2422">
        <v>0.73163911084089495</v>
      </c>
      <c r="G2422">
        <v>73996</v>
      </c>
      <c r="H2422" t="s">
        <v>5326</v>
      </c>
      <c r="I2422" t="s">
        <v>12539</v>
      </c>
      <c r="J2422">
        <v>81280.480449161201</v>
      </c>
      <c r="K2422">
        <v>100444.60207332599</v>
      </c>
      <c r="L2422">
        <v>135176.17629148101</v>
      </c>
      <c r="M2422">
        <v>105633.75293798941</v>
      </c>
      <c r="N2422">
        <v>110546.870964186</v>
      </c>
      <c r="O2422">
        <v>101192.495487362</v>
      </c>
      <c r="P2422">
        <v>116845.66934398199</v>
      </c>
      <c r="Q2422">
        <v>109528.34526517667</v>
      </c>
      <c r="R2422" s="2">
        <f t="shared" si="111"/>
        <v>1.0368688247730204</v>
      </c>
      <c r="S2422" s="2">
        <f t="shared" si="112"/>
        <v>5.2233389021168364E-2</v>
      </c>
      <c r="T2422" s="2">
        <f t="shared" si="113"/>
        <v>0.1357030867270867</v>
      </c>
      <c r="U2422">
        <v>84745.893229753594</v>
      </c>
      <c r="V2422">
        <v>100444.60207332599</v>
      </c>
      <c r="W2422">
        <v>119287.732589962</v>
      </c>
      <c r="X2422">
        <v>128645.316435549</v>
      </c>
      <c r="Y2422">
        <v>116663.143604806</v>
      </c>
      <c r="Z2422">
        <v>112044.992893581</v>
      </c>
      <c r="AA2422">
        <v>1</v>
      </c>
      <c r="AB2422">
        <v>1</v>
      </c>
      <c r="AC2422">
        <v>1</v>
      </c>
      <c r="AD2422">
        <v>0</v>
      </c>
      <c r="AE2422">
        <v>1</v>
      </c>
      <c r="AF2422">
        <v>1</v>
      </c>
    </row>
    <row r="2423" spans="1:32" x14ac:dyDescent="0.2">
      <c r="A2423" t="s">
        <v>5327</v>
      </c>
      <c r="B2423" t="s">
        <v>12540</v>
      </c>
      <c r="C2423">
        <v>14</v>
      </c>
      <c r="D2423">
        <v>14</v>
      </c>
      <c r="E2423">
        <v>639.87</v>
      </c>
      <c r="F2423">
        <v>0.73168198058067102</v>
      </c>
      <c r="G2423">
        <v>34113</v>
      </c>
      <c r="H2423" t="s">
        <v>5328</v>
      </c>
      <c r="I2423" t="s">
        <v>12541</v>
      </c>
      <c r="J2423">
        <v>6262991.94948937</v>
      </c>
      <c r="K2423">
        <v>6637689.8023783797</v>
      </c>
      <c r="L2423">
        <v>6852166.7374040904</v>
      </c>
      <c r="M2423">
        <v>6584282.8297572797</v>
      </c>
      <c r="N2423">
        <v>6668562.9637390403</v>
      </c>
      <c r="O2423">
        <v>5798278.3111596899</v>
      </c>
      <c r="P2423">
        <v>8294229.2149314601</v>
      </c>
      <c r="Q2423">
        <v>6920356.8299433962</v>
      </c>
      <c r="R2423" s="2">
        <f t="shared" si="111"/>
        <v>1.0510418535891639</v>
      </c>
      <c r="S2423" s="2">
        <f t="shared" si="112"/>
        <v>7.1820120073904509E-2</v>
      </c>
      <c r="T2423" s="2">
        <f t="shared" si="113"/>
        <v>0.13567764037557867</v>
      </c>
      <c r="U2423">
        <v>6530016.1135515198</v>
      </c>
      <c r="V2423">
        <v>6637689.8023783797</v>
      </c>
      <c r="W2423">
        <v>6046771.3753847796</v>
      </c>
      <c r="X2423">
        <v>7760322.7043714002</v>
      </c>
      <c r="Y2423">
        <v>6684738.5472368198</v>
      </c>
      <c r="Z2423">
        <v>7953455.6878516497</v>
      </c>
      <c r="AA2423">
        <v>4</v>
      </c>
      <c r="AB2423">
        <v>3</v>
      </c>
      <c r="AC2423">
        <v>5</v>
      </c>
      <c r="AD2423">
        <v>8</v>
      </c>
      <c r="AE2423">
        <v>3</v>
      </c>
      <c r="AF2423">
        <v>6</v>
      </c>
    </row>
    <row r="2424" spans="1:32" x14ac:dyDescent="0.2">
      <c r="A2424" t="s">
        <v>5329</v>
      </c>
      <c r="B2424" t="s">
        <v>12542</v>
      </c>
      <c r="C2424">
        <v>4</v>
      </c>
      <c r="D2424">
        <v>1</v>
      </c>
      <c r="E2424">
        <v>187.28</v>
      </c>
      <c r="F2424">
        <v>0.732127864775171</v>
      </c>
      <c r="G2424">
        <v>92701</v>
      </c>
      <c r="H2424" t="s">
        <v>5330</v>
      </c>
      <c r="I2424" t="s">
        <v>12543</v>
      </c>
      <c r="J2424">
        <v>131256.19252248199</v>
      </c>
      <c r="K2424">
        <v>173841.645423838</v>
      </c>
      <c r="L2424">
        <v>191119.39457852099</v>
      </c>
      <c r="M2424">
        <v>165405.744174947</v>
      </c>
      <c r="N2424">
        <v>182667.210642694</v>
      </c>
      <c r="O2424">
        <v>197693.39888933999</v>
      </c>
      <c r="P2424">
        <v>142443.62845160099</v>
      </c>
      <c r="Q2424">
        <v>174268.07932787834</v>
      </c>
      <c r="R2424" s="2">
        <f t="shared" si="111"/>
        <v>1.0535793674949874</v>
      </c>
      <c r="S2424" s="2">
        <f t="shared" si="112"/>
        <v>7.5298998330335251E-2</v>
      </c>
      <c r="T2424" s="2">
        <f t="shared" si="113"/>
        <v>0.13541306359076927</v>
      </c>
      <c r="U2424">
        <v>136852.33177492901</v>
      </c>
      <c r="V2424">
        <v>173841.645423838</v>
      </c>
      <c r="W2424">
        <v>168655.45289636101</v>
      </c>
      <c r="X2424">
        <v>212573.010077702</v>
      </c>
      <c r="Y2424">
        <v>227917.42879025801</v>
      </c>
      <c r="Z2424">
        <v>136591.24405039399</v>
      </c>
      <c r="AA2424">
        <v>1</v>
      </c>
      <c r="AB2424">
        <v>1</v>
      </c>
      <c r="AC2424">
        <v>1</v>
      </c>
      <c r="AD2424">
        <v>1</v>
      </c>
      <c r="AE2424">
        <v>1</v>
      </c>
      <c r="AF2424">
        <v>1</v>
      </c>
    </row>
    <row r="2425" spans="1:32" x14ac:dyDescent="0.2">
      <c r="A2425" t="s">
        <v>5331</v>
      </c>
      <c r="B2425" t="s">
        <v>12544</v>
      </c>
      <c r="C2425">
        <v>6</v>
      </c>
      <c r="D2425">
        <v>3</v>
      </c>
      <c r="E2425">
        <v>379.41</v>
      </c>
      <c r="F2425">
        <v>0.73265588598464504</v>
      </c>
      <c r="G2425">
        <v>122342</v>
      </c>
      <c r="H2425" t="s">
        <v>5332</v>
      </c>
      <c r="I2425" t="s">
        <v>12545</v>
      </c>
      <c r="J2425">
        <v>182351.03565708999</v>
      </c>
      <c r="K2425">
        <v>134487.991580487</v>
      </c>
      <c r="L2425">
        <v>98914.277427650901</v>
      </c>
      <c r="M2425">
        <v>138584.43488840931</v>
      </c>
      <c r="N2425">
        <v>188277.48515805299</v>
      </c>
      <c r="O2425">
        <v>98577.185698799804</v>
      </c>
      <c r="P2425">
        <v>95808.588099001499</v>
      </c>
      <c r="Q2425">
        <v>127554.41965195142</v>
      </c>
      <c r="R2425" s="2">
        <f t="shared" si="111"/>
        <v>0.92040942227502354</v>
      </c>
      <c r="S2425" s="2">
        <f t="shared" si="112"/>
        <v>-0.11965234231202687</v>
      </c>
      <c r="T2425" s="2">
        <f t="shared" si="113"/>
        <v>0.13509995702139851</v>
      </c>
      <c r="U2425">
        <v>190125.615802635</v>
      </c>
      <c r="V2425">
        <v>134487.991580487</v>
      </c>
      <c r="W2425">
        <v>87288.013308470705</v>
      </c>
      <c r="X2425">
        <v>219101.78410833501</v>
      </c>
      <c r="Y2425">
        <v>113647.99648382</v>
      </c>
      <c r="Z2425">
        <v>91872.233117123498</v>
      </c>
      <c r="AA2425">
        <v>1</v>
      </c>
      <c r="AB2425">
        <v>2</v>
      </c>
      <c r="AC2425">
        <v>1</v>
      </c>
      <c r="AD2425">
        <v>1</v>
      </c>
      <c r="AE2425">
        <v>1</v>
      </c>
      <c r="AF2425">
        <v>0</v>
      </c>
    </row>
    <row r="2426" spans="1:32" x14ac:dyDescent="0.2">
      <c r="A2426" t="s">
        <v>5333</v>
      </c>
      <c r="B2426" t="s">
        <v>12546</v>
      </c>
      <c r="C2426">
        <v>2</v>
      </c>
      <c r="D2426">
        <v>2</v>
      </c>
      <c r="E2426">
        <v>77.27</v>
      </c>
      <c r="F2426">
        <v>0.73314583407390499</v>
      </c>
      <c r="G2426">
        <v>31597</v>
      </c>
      <c r="H2426" t="s">
        <v>5334</v>
      </c>
      <c r="I2426" t="s">
        <v>12547</v>
      </c>
      <c r="J2426">
        <v>877405.26586053404</v>
      </c>
      <c r="K2426">
        <v>752984.09868258401</v>
      </c>
      <c r="L2426">
        <v>482650.17376175203</v>
      </c>
      <c r="M2426">
        <v>704346.51276829001</v>
      </c>
      <c r="N2426">
        <v>814230.93971779197</v>
      </c>
      <c r="O2426">
        <v>845038.61237209302</v>
      </c>
      <c r="P2426">
        <v>585886.83625333896</v>
      </c>
      <c r="Q2426">
        <v>748385.46278107457</v>
      </c>
      <c r="R2426" s="2">
        <f t="shared" si="111"/>
        <v>1.0625245517858795</v>
      </c>
      <c r="S2426" s="2">
        <f t="shared" si="112"/>
        <v>8.7496178031982771E-2</v>
      </c>
      <c r="T2426" s="2">
        <f t="shared" si="113"/>
        <v>0.1348096288595507</v>
      </c>
      <c r="U2426">
        <v>914813.64983254997</v>
      </c>
      <c r="V2426">
        <v>752984.09868258401</v>
      </c>
      <c r="W2426">
        <v>425920.05811766098</v>
      </c>
      <c r="X2426">
        <v>947534.70612066705</v>
      </c>
      <c r="Y2426">
        <v>974230.94975539995</v>
      </c>
      <c r="Z2426">
        <v>561815.31393511605</v>
      </c>
      <c r="AA2426">
        <v>2</v>
      </c>
      <c r="AB2426">
        <v>1</v>
      </c>
      <c r="AC2426">
        <v>1</v>
      </c>
      <c r="AD2426">
        <v>0</v>
      </c>
      <c r="AE2426">
        <v>1</v>
      </c>
      <c r="AF2426">
        <v>0</v>
      </c>
    </row>
    <row r="2427" spans="1:32" x14ac:dyDescent="0.2">
      <c r="A2427" t="s">
        <v>5335</v>
      </c>
      <c r="B2427" t="s">
        <v>12548</v>
      </c>
      <c r="C2427">
        <v>9</v>
      </c>
      <c r="D2427">
        <v>9</v>
      </c>
      <c r="E2427">
        <v>419.41</v>
      </c>
      <c r="F2427">
        <v>0.73324476794923099</v>
      </c>
      <c r="G2427">
        <v>80984</v>
      </c>
      <c r="H2427" t="s">
        <v>5336</v>
      </c>
      <c r="I2427" t="s">
        <v>12549</v>
      </c>
      <c r="J2427">
        <v>2424266.4360304801</v>
      </c>
      <c r="K2427">
        <v>1952117.8261094301</v>
      </c>
      <c r="L2427">
        <v>1883186.7511787701</v>
      </c>
      <c r="M2427">
        <v>2086523.6711062267</v>
      </c>
      <c r="N2427">
        <v>2696904.2210379699</v>
      </c>
      <c r="O2427">
        <v>2144002.0159781799</v>
      </c>
      <c r="P2427">
        <v>1799471.1977584399</v>
      </c>
      <c r="Q2427">
        <v>2213459.1449248632</v>
      </c>
      <c r="R2427" s="2">
        <f t="shared" si="111"/>
        <v>1.0608358656920189</v>
      </c>
      <c r="S2427" s="2">
        <f t="shared" si="112"/>
        <v>8.5201457317769444E-2</v>
      </c>
      <c r="T2427" s="2">
        <f t="shared" si="113"/>
        <v>0.13475102723439941</v>
      </c>
      <c r="U2427">
        <v>2527625.61703625</v>
      </c>
      <c r="V2427">
        <v>1952117.8261094301</v>
      </c>
      <c r="W2427">
        <v>1661839.26601962</v>
      </c>
      <c r="X2427">
        <v>3138434.3481254801</v>
      </c>
      <c r="Y2427">
        <v>2471784.23532697</v>
      </c>
      <c r="Z2427">
        <v>1725538.81283776</v>
      </c>
      <c r="AA2427">
        <v>2</v>
      </c>
      <c r="AB2427">
        <v>1</v>
      </c>
      <c r="AC2427">
        <v>3</v>
      </c>
      <c r="AD2427">
        <v>2</v>
      </c>
      <c r="AE2427">
        <v>3</v>
      </c>
      <c r="AF2427">
        <v>4</v>
      </c>
    </row>
    <row r="2428" spans="1:32" x14ac:dyDescent="0.2">
      <c r="A2428" t="s">
        <v>5337</v>
      </c>
      <c r="B2428" t="s">
        <v>12550</v>
      </c>
      <c r="C2428">
        <v>11</v>
      </c>
      <c r="D2428">
        <v>10</v>
      </c>
      <c r="E2428">
        <v>778.92</v>
      </c>
      <c r="F2428">
        <v>0.73338218044208303</v>
      </c>
      <c r="G2428">
        <v>47088</v>
      </c>
      <c r="H2428" t="s">
        <v>5338</v>
      </c>
      <c r="I2428" t="s">
        <v>12551</v>
      </c>
      <c r="J2428">
        <v>4008197.6885839398</v>
      </c>
      <c r="K2428">
        <v>4322769.8222473003</v>
      </c>
      <c r="L2428">
        <v>2976996.4883684302</v>
      </c>
      <c r="M2428">
        <v>3769321.3330665566</v>
      </c>
      <c r="N2428">
        <v>3612970.1104466598</v>
      </c>
      <c r="O2428">
        <v>3885088.8622880499</v>
      </c>
      <c r="P2428">
        <v>3196234.3033094602</v>
      </c>
      <c r="Q2428">
        <v>3564764.4253480569</v>
      </c>
      <c r="R2428" s="2">
        <f t="shared" si="111"/>
        <v>0.94573110391942072</v>
      </c>
      <c r="S2428" s="2">
        <f t="shared" si="112"/>
        <v>-8.0498048940850303E-2</v>
      </c>
      <c r="T2428" s="2">
        <f t="shared" si="113"/>
        <v>0.13466964663842673</v>
      </c>
      <c r="U2428">
        <v>4179088.1584778498</v>
      </c>
      <c r="V2428">
        <v>4322769.8222473003</v>
      </c>
      <c r="W2428">
        <v>2627083.9342282098</v>
      </c>
      <c r="X2428">
        <v>4204476.1563732401</v>
      </c>
      <c r="Y2428">
        <v>4479054.2784385597</v>
      </c>
      <c r="Z2428">
        <v>3064915.04401633</v>
      </c>
      <c r="AA2428">
        <v>7</v>
      </c>
      <c r="AB2428">
        <v>8</v>
      </c>
      <c r="AC2428">
        <v>4</v>
      </c>
      <c r="AD2428">
        <v>9</v>
      </c>
      <c r="AE2428">
        <v>9</v>
      </c>
      <c r="AF2428">
        <v>6</v>
      </c>
    </row>
    <row r="2429" spans="1:32" x14ac:dyDescent="0.2">
      <c r="A2429" t="s">
        <v>5339</v>
      </c>
      <c r="B2429" t="s">
        <v>12552</v>
      </c>
      <c r="C2429">
        <v>25</v>
      </c>
      <c r="D2429">
        <v>24</v>
      </c>
      <c r="E2429">
        <v>1273.04</v>
      </c>
      <c r="F2429">
        <v>0.73341409519449097</v>
      </c>
      <c r="G2429">
        <v>22456</v>
      </c>
      <c r="H2429" t="s">
        <v>5340</v>
      </c>
      <c r="I2429" t="s">
        <v>12553</v>
      </c>
      <c r="J2429">
        <v>66129885.186454698</v>
      </c>
      <c r="K2429">
        <v>71409900.078918695</v>
      </c>
      <c r="L2429">
        <v>61380894.137712203</v>
      </c>
      <c r="M2429">
        <v>66306893.134361871</v>
      </c>
      <c r="N2429">
        <v>62944205.312683098</v>
      </c>
      <c r="O2429">
        <v>68682914.442964002</v>
      </c>
      <c r="P2429">
        <v>71403192.640741006</v>
      </c>
      <c r="Q2429">
        <v>67676770.798796043</v>
      </c>
      <c r="R2429" s="2">
        <f t="shared" si="111"/>
        <v>1.0206596569327762</v>
      </c>
      <c r="S2429" s="2">
        <f t="shared" si="112"/>
        <v>2.9501873942427717E-2</v>
      </c>
      <c r="T2429" s="2">
        <f t="shared" si="113"/>
        <v>0.13465074776188268</v>
      </c>
      <c r="U2429">
        <v>68949348.703868106</v>
      </c>
      <c r="V2429">
        <v>71409900.078918695</v>
      </c>
      <c r="W2429">
        <v>54166258.337147899</v>
      </c>
      <c r="X2429">
        <v>73249266.484056205</v>
      </c>
      <c r="Y2429">
        <v>79183388.770729899</v>
      </c>
      <c r="Z2429">
        <v>68469548.396000206</v>
      </c>
      <c r="AA2429">
        <v>17</v>
      </c>
      <c r="AB2429">
        <v>18</v>
      </c>
      <c r="AC2429">
        <v>12</v>
      </c>
      <c r="AD2429">
        <v>15</v>
      </c>
      <c r="AE2429">
        <v>18</v>
      </c>
      <c r="AF2429">
        <v>12</v>
      </c>
    </row>
    <row r="2430" spans="1:32" x14ac:dyDescent="0.2">
      <c r="A2430" t="s">
        <v>5341</v>
      </c>
      <c r="B2430" t="s">
        <v>12554</v>
      </c>
      <c r="C2430">
        <v>3</v>
      </c>
      <c r="D2430">
        <v>3</v>
      </c>
      <c r="E2430">
        <v>133.61000000000001</v>
      </c>
      <c r="F2430">
        <v>0.73413345070903802</v>
      </c>
      <c r="G2430">
        <v>54174</v>
      </c>
      <c r="H2430" t="s">
        <v>5342</v>
      </c>
      <c r="I2430" t="s">
        <v>12555</v>
      </c>
      <c r="J2430">
        <v>529172.417336251</v>
      </c>
      <c r="K2430">
        <v>357141.62697348697</v>
      </c>
      <c r="L2430">
        <v>328366.577596294</v>
      </c>
      <c r="M2430">
        <v>404893.54063534393</v>
      </c>
      <c r="N2430">
        <v>523064.648994583</v>
      </c>
      <c r="O2430">
        <v>464457.87267964502</v>
      </c>
      <c r="P2430">
        <v>320685.15388047002</v>
      </c>
      <c r="Q2430">
        <v>436069.22518489935</v>
      </c>
      <c r="R2430" s="2">
        <f t="shared" si="111"/>
        <v>1.0769972385843343</v>
      </c>
      <c r="S2430" s="2">
        <f t="shared" si="112"/>
        <v>0.10701455082381585</v>
      </c>
      <c r="T2430" s="2">
        <f t="shared" si="113"/>
        <v>0.13422498689793275</v>
      </c>
      <c r="U2430">
        <v>551733.81028127705</v>
      </c>
      <c r="V2430">
        <v>357141.62697348697</v>
      </c>
      <c r="W2430">
        <v>289770.76859553403</v>
      </c>
      <c r="X2430">
        <v>608699.42947509699</v>
      </c>
      <c r="Y2430">
        <v>535465.75008198502</v>
      </c>
      <c r="Z2430">
        <v>307509.606383754</v>
      </c>
      <c r="AA2430">
        <v>1</v>
      </c>
      <c r="AB2430">
        <v>2</v>
      </c>
      <c r="AC2430">
        <v>2</v>
      </c>
      <c r="AD2430">
        <v>1</v>
      </c>
      <c r="AE2430">
        <v>1</v>
      </c>
      <c r="AF2430">
        <v>2</v>
      </c>
    </row>
    <row r="2431" spans="1:32" x14ac:dyDescent="0.2">
      <c r="A2431" t="s">
        <v>5343</v>
      </c>
      <c r="B2431" t="s">
        <v>12556</v>
      </c>
      <c r="C2431">
        <v>59</v>
      </c>
      <c r="D2431">
        <v>57</v>
      </c>
      <c r="E2431">
        <v>3259.07</v>
      </c>
      <c r="F2431">
        <v>0.73453888426902203</v>
      </c>
      <c r="G2431">
        <v>134776</v>
      </c>
      <c r="H2431" t="s">
        <v>5344</v>
      </c>
      <c r="I2431" t="s">
        <v>12557</v>
      </c>
      <c r="J2431">
        <v>52375619.042585701</v>
      </c>
      <c r="K2431">
        <v>53871288.722772598</v>
      </c>
      <c r="L2431">
        <v>55019456.044536904</v>
      </c>
      <c r="M2431">
        <v>53755454.603298403</v>
      </c>
      <c r="N2431">
        <v>51899101.395992801</v>
      </c>
      <c r="O2431">
        <v>56929834.409350201</v>
      </c>
      <c r="P2431">
        <v>50311048.281290598</v>
      </c>
      <c r="Q2431">
        <v>53046661.362211198</v>
      </c>
      <c r="R2431" s="2">
        <f t="shared" si="111"/>
        <v>0.98681448708195441</v>
      </c>
      <c r="S2431" s="2">
        <f t="shared" si="112"/>
        <v>-1.9149199387271446E-2</v>
      </c>
      <c r="T2431" s="2">
        <f t="shared" si="113"/>
        <v>0.13398520902759545</v>
      </c>
      <c r="U2431">
        <v>54608666.123737499</v>
      </c>
      <c r="V2431">
        <v>53871288.722772598</v>
      </c>
      <c r="W2431">
        <v>48552535.956733704</v>
      </c>
      <c r="X2431">
        <v>60395886.953427501</v>
      </c>
      <c r="Y2431">
        <v>65633458.4408518</v>
      </c>
      <c r="Z2431">
        <v>48243987.807119802</v>
      </c>
      <c r="AA2431">
        <v>36</v>
      </c>
      <c r="AB2431">
        <v>35</v>
      </c>
      <c r="AC2431">
        <v>28</v>
      </c>
      <c r="AD2431">
        <v>39</v>
      </c>
      <c r="AE2431">
        <v>37</v>
      </c>
      <c r="AF2431">
        <v>30</v>
      </c>
    </row>
    <row r="2432" spans="1:32" x14ac:dyDescent="0.2">
      <c r="A2432" t="s">
        <v>5345</v>
      </c>
      <c r="B2432" t="s">
        <v>12558</v>
      </c>
      <c r="C2432">
        <v>4</v>
      </c>
      <c r="D2432">
        <v>4</v>
      </c>
      <c r="E2432">
        <v>198.17</v>
      </c>
      <c r="F2432">
        <v>0.734899242296566</v>
      </c>
      <c r="G2432">
        <v>44861</v>
      </c>
      <c r="H2432" t="s">
        <v>5346</v>
      </c>
      <c r="I2432" t="s">
        <v>12559</v>
      </c>
      <c r="J2432">
        <v>676691.47983220196</v>
      </c>
      <c r="K2432">
        <v>500009.03860196401</v>
      </c>
      <c r="L2432">
        <v>421164.04389964498</v>
      </c>
      <c r="M2432">
        <v>532621.52077793702</v>
      </c>
      <c r="N2432">
        <v>571337.59648919594</v>
      </c>
      <c r="O2432">
        <v>418151.74543149502</v>
      </c>
      <c r="P2432">
        <v>498105.03844401799</v>
      </c>
      <c r="Q2432">
        <v>495864.793454903</v>
      </c>
      <c r="R2432" s="2">
        <f t="shared" si="111"/>
        <v>0.93098903088003682</v>
      </c>
      <c r="S2432" s="2">
        <f t="shared" si="112"/>
        <v>-0.10316392515721474</v>
      </c>
      <c r="T2432" s="2">
        <f t="shared" si="113"/>
        <v>0.13377220039092014</v>
      </c>
      <c r="U2432">
        <v>705542.38339194702</v>
      </c>
      <c r="V2432">
        <v>500009.03860196401</v>
      </c>
      <c r="W2432">
        <v>371660.93333544198</v>
      </c>
      <c r="X2432">
        <v>664875.49806534196</v>
      </c>
      <c r="Y2432">
        <v>482080.18678586098</v>
      </c>
      <c r="Z2432">
        <v>477640.08547391999</v>
      </c>
      <c r="AA2432">
        <v>3</v>
      </c>
      <c r="AB2432">
        <v>2</v>
      </c>
      <c r="AC2432">
        <v>1</v>
      </c>
      <c r="AD2432">
        <v>0</v>
      </c>
      <c r="AE2432">
        <v>1</v>
      </c>
      <c r="AF2432">
        <v>2</v>
      </c>
    </row>
    <row r="2433" spans="1:32" x14ac:dyDescent="0.2">
      <c r="A2433" t="s">
        <v>5347</v>
      </c>
      <c r="B2433" t="s">
        <v>12560</v>
      </c>
      <c r="C2433">
        <v>2</v>
      </c>
      <c r="D2433">
        <v>1</v>
      </c>
      <c r="E2433">
        <v>68.17</v>
      </c>
      <c r="F2433">
        <v>0.73507659723487295</v>
      </c>
      <c r="G2433">
        <v>24671</v>
      </c>
      <c r="H2433" t="s">
        <v>5348</v>
      </c>
      <c r="I2433" t="s">
        <v>12561</v>
      </c>
      <c r="J2433">
        <v>63921.667110185001</v>
      </c>
      <c r="K2433">
        <v>368640.36280424701</v>
      </c>
      <c r="L2433">
        <v>304088.248651587</v>
      </c>
      <c r="M2433">
        <v>245550.09285533967</v>
      </c>
      <c r="N2433">
        <v>8732.3056807920893</v>
      </c>
      <c r="O2433">
        <v>321866.31029028603</v>
      </c>
      <c r="P2433">
        <v>547362.75089580496</v>
      </c>
      <c r="Q2433">
        <v>292653.78895562771</v>
      </c>
      <c r="R2433" s="2">
        <f t="shared" si="111"/>
        <v>1.1918292742330101</v>
      </c>
      <c r="S2433" s="2">
        <f t="shared" si="112"/>
        <v>0.25317758910731702</v>
      </c>
      <c r="T2433" s="2">
        <f t="shared" si="113"/>
        <v>0.13366740374141425</v>
      </c>
      <c r="U2433">
        <v>66646.9827202343</v>
      </c>
      <c r="V2433">
        <v>368640.36280424701</v>
      </c>
      <c r="W2433">
        <v>268346.08496901602</v>
      </c>
      <c r="X2433">
        <v>10161.9359980019</v>
      </c>
      <c r="Y2433">
        <v>371074.31137158198</v>
      </c>
      <c r="Z2433">
        <v>524874.01440428395</v>
      </c>
      <c r="AA2433">
        <v>0</v>
      </c>
      <c r="AB2433">
        <v>1</v>
      </c>
      <c r="AC2433">
        <v>0</v>
      </c>
      <c r="AD2433">
        <v>0</v>
      </c>
      <c r="AE2433">
        <v>0</v>
      </c>
      <c r="AF2433">
        <v>0</v>
      </c>
    </row>
    <row r="2434" spans="1:32" x14ac:dyDescent="0.2">
      <c r="A2434" t="s">
        <v>5349</v>
      </c>
      <c r="B2434" t="s">
        <v>12562</v>
      </c>
      <c r="C2434">
        <v>3</v>
      </c>
      <c r="D2434">
        <v>2</v>
      </c>
      <c r="E2434">
        <v>143.12</v>
      </c>
      <c r="F2434">
        <v>0.73552291235295197</v>
      </c>
      <c r="G2434">
        <v>130566</v>
      </c>
      <c r="H2434" t="s">
        <v>5350</v>
      </c>
      <c r="I2434" t="s">
        <v>12563</v>
      </c>
      <c r="J2434">
        <v>24216.373768461999</v>
      </c>
      <c r="K2434">
        <v>57898.722698192199</v>
      </c>
      <c r="L2434">
        <v>74931.071421820496</v>
      </c>
      <c r="M2434">
        <v>52348.722629491567</v>
      </c>
      <c r="N2434">
        <v>147494.06777933499</v>
      </c>
      <c r="O2434">
        <v>40064.791610952001</v>
      </c>
      <c r="P2434">
        <v>33368.309140816797</v>
      </c>
      <c r="Q2434">
        <v>73642.389510367924</v>
      </c>
      <c r="R2434" s="2">
        <f t="shared" si="111"/>
        <v>1.4067657396644899</v>
      </c>
      <c r="S2434" s="2">
        <f t="shared" si="112"/>
        <v>0.4923821051469342</v>
      </c>
      <c r="T2434" s="2">
        <f t="shared" si="113"/>
        <v>0.13340379397184868</v>
      </c>
      <c r="U2434">
        <v>25248.844672830201</v>
      </c>
      <c r="V2434">
        <v>57898.722698192199</v>
      </c>
      <c r="W2434">
        <v>66123.764228777101</v>
      </c>
      <c r="X2434">
        <v>171641.411976156</v>
      </c>
      <c r="Y2434">
        <v>46190.0313327966</v>
      </c>
      <c r="Z2434">
        <v>31997.3515624881</v>
      </c>
      <c r="AA2434">
        <v>0</v>
      </c>
      <c r="AB2434">
        <v>0</v>
      </c>
      <c r="AC2434">
        <v>0</v>
      </c>
      <c r="AD2434">
        <v>2</v>
      </c>
      <c r="AE2434">
        <v>0</v>
      </c>
      <c r="AF2434">
        <v>0</v>
      </c>
    </row>
    <row r="2435" spans="1:32" x14ac:dyDescent="0.2">
      <c r="A2435" t="s">
        <v>5351</v>
      </c>
      <c r="B2435" t="s">
        <v>12564</v>
      </c>
      <c r="C2435">
        <v>12</v>
      </c>
      <c r="D2435">
        <v>12</v>
      </c>
      <c r="E2435">
        <v>683.96</v>
      </c>
      <c r="F2435">
        <v>0.73564328841650595</v>
      </c>
      <c r="G2435">
        <v>25588</v>
      </c>
      <c r="H2435" t="s">
        <v>5352</v>
      </c>
      <c r="I2435" t="s">
        <v>12565</v>
      </c>
      <c r="J2435">
        <v>65305028.458618298</v>
      </c>
      <c r="K2435">
        <v>72012327.716344997</v>
      </c>
      <c r="L2435">
        <v>67624567.582900897</v>
      </c>
      <c r="M2435">
        <v>68313974.585954726</v>
      </c>
      <c r="N2435">
        <v>62162351.8806476</v>
      </c>
      <c r="O2435">
        <v>75216052.813295901</v>
      </c>
      <c r="P2435">
        <v>73058236.698165894</v>
      </c>
      <c r="Q2435">
        <v>70145547.130703136</v>
      </c>
      <c r="R2435" s="2">
        <f t="shared" si="111"/>
        <v>1.0268110962046846</v>
      </c>
      <c r="S2435" s="2">
        <f t="shared" si="112"/>
        <v>3.8170791552822693E-2</v>
      </c>
      <c r="T2435" s="2">
        <f t="shared" si="113"/>
        <v>0.13333272292597495</v>
      </c>
      <c r="U2435">
        <v>68089324.011583105</v>
      </c>
      <c r="V2435">
        <v>72012327.716344997</v>
      </c>
      <c r="W2435">
        <v>59676057.983371899</v>
      </c>
      <c r="X2435">
        <v>72339410.0467536</v>
      </c>
      <c r="Y2435">
        <v>86715335.247761905</v>
      </c>
      <c r="Z2435">
        <v>70056593.946715698</v>
      </c>
      <c r="AA2435">
        <v>12</v>
      </c>
      <c r="AB2435">
        <v>10</v>
      </c>
      <c r="AC2435">
        <v>8</v>
      </c>
      <c r="AD2435">
        <v>8</v>
      </c>
      <c r="AE2435">
        <v>6</v>
      </c>
      <c r="AF2435">
        <v>8</v>
      </c>
    </row>
    <row r="2436" spans="1:32" x14ac:dyDescent="0.2">
      <c r="A2436" t="s">
        <v>5353</v>
      </c>
      <c r="B2436" t="s">
        <v>12566</v>
      </c>
      <c r="C2436">
        <v>4</v>
      </c>
      <c r="D2436">
        <v>3</v>
      </c>
      <c r="E2436">
        <v>313.67</v>
      </c>
      <c r="F2436">
        <v>0.73568201047401505</v>
      </c>
      <c r="G2436">
        <v>7004</v>
      </c>
      <c r="H2436" t="s">
        <v>5354</v>
      </c>
      <c r="I2436" t="s">
        <v>12567</v>
      </c>
      <c r="J2436">
        <v>1785921.8029825899</v>
      </c>
      <c r="K2436">
        <v>2651729.74134702</v>
      </c>
      <c r="L2436">
        <v>837288.69863887795</v>
      </c>
      <c r="M2436">
        <v>1758313.4143228291</v>
      </c>
      <c r="N2436">
        <v>1700363.4908875399</v>
      </c>
      <c r="O2436">
        <v>2388962.50930554</v>
      </c>
      <c r="P2436">
        <v>1456397.4047292599</v>
      </c>
      <c r="Q2436">
        <v>1848574.4683074467</v>
      </c>
      <c r="R2436" s="2">
        <f t="shared" si="111"/>
        <v>1.0513338823723752</v>
      </c>
      <c r="S2436" s="2">
        <f t="shared" si="112"/>
        <v>7.2220912827396552E-2</v>
      </c>
      <c r="T2436" s="2">
        <f t="shared" si="113"/>
        <v>0.13330986356792449</v>
      </c>
      <c r="U2436">
        <v>1862065.0074394699</v>
      </c>
      <c r="V2436">
        <v>2651729.74134702</v>
      </c>
      <c r="W2436">
        <v>738874.80119621195</v>
      </c>
      <c r="X2436">
        <v>1978742.5680420001</v>
      </c>
      <c r="Y2436">
        <v>2754195.1104903598</v>
      </c>
      <c r="Z2436">
        <v>1396560.41836457</v>
      </c>
      <c r="AA2436">
        <v>5</v>
      </c>
      <c r="AB2436">
        <v>2</v>
      </c>
      <c r="AC2436">
        <v>2</v>
      </c>
      <c r="AD2436">
        <v>2</v>
      </c>
      <c r="AE2436">
        <v>4</v>
      </c>
      <c r="AF2436">
        <v>3</v>
      </c>
    </row>
    <row r="2437" spans="1:32" x14ac:dyDescent="0.2">
      <c r="A2437" t="s">
        <v>5355</v>
      </c>
      <c r="B2437" t="s">
        <v>12568</v>
      </c>
      <c r="C2437">
        <v>1</v>
      </c>
      <c r="D2437">
        <v>1</v>
      </c>
      <c r="E2437">
        <v>43.04</v>
      </c>
      <c r="F2437">
        <v>0.73569903098930101</v>
      </c>
      <c r="G2437">
        <v>52112</v>
      </c>
      <c r="H2437" t="s">
        <v>5356</v>
      </c>
      <c r="I2437" t="s">
        <v>12569</v>
      </c>
      <c r="J2437">
        <v>189557.24048127499</v>
      </c>
      <c r="K2437">
        <v>215477.73595321001</v>
      </c>
      <c r="L2437">
        <v>232402.242084728</v>
      </c>
      <c r="M2437">
        <v>212479.07283973767</v>
      </c>
      <c r="N2437">
        <v>178505.376420121</v>
      </c>
      <c r="O2437">
        <v>179735.208277019</v>
      </c>
      <c r="P2437">
        <v>256043.37724915601</v>
      </c>
      <c r="Q2437">
        <v>204761.32064876534</v>
      </c>
      <c r="R2437" s="2">
        <f t="shared" ref="R2437:R2500" si="114">Q2437/M2437</f>
        <v>0.96367758910171142</v>
      </c>
      <c r="S2437" s="2">
        <f t="shared" ref="S2437:S2500" si="115">LOG(R2437,2)</f>
        <v>-5.3377540138390467E-2</v>
      </c>
      <c r="T2437" s="2">
        <f t="shared" ref="T2437:T2500" si="116">-LOG(F2437)</f>
        <v>0.13329981597908125</v>
      </c>
      <c r="U2437">
        <v>197639.058898041</v>
      </c>
      <c r="V2437">
        <v>215477.73595321001</v>
      </c>
      <c r="W2437">
        <v>205085.96461059799</v>
      </c>
      <c r="X2437">
        <v>207729.81120788801</v>
      </c>
      <c r="Y2437">
        <v>207213.72976398701</v>
      </c>
      <c r="Z2437">
        <v>245523.67704680999</v>
      </c>
      <c r="AA2437">
        <v>1</v>
      </c>
      <c r="AB2437">
        <v>1</v>
      </c>
      <c r="AC2437">
        <v>1</v>
      </c>
      <c r="AD2437">
        <v>0</v>
      </c>
      <c r="AE2437">
        <v>1</v>
      </c>
      <c r="AF2437">
        <v>1</v>
      </c>
    </row>
    <row r="2438" spans="1:32" x14ac:dyDescent="0.2">
      <c r="A2438" t="s">
        <v>5357</v>
      </c>
      <c r="B2438" t="s">
        <v>12570</v>
      </c>
      <c r="C2438">
        <v>2</v>
      </c>
      <c r="D2438">
        <v>1</v>
      </c>
      <c r="E2438">
        <v>42.63</v>
      </c>
      <c r="F2438">
        <v>0.73589324148067203</v>
      </c>
      <c r="G2438">
        <v>206099</v>
      </c>
      <c r="H2438" t="s">
        <v>5358</v>
      </c>
      <c r="I2438" t="s">
        <v>12571</v>
      </c>
      <c r="J2438">
        <v>51312.097889042503</v>
      </c>
      <c r="K2438">
        <v>48570.592530210502</v>
      </c>
      <c r="L2438">
        <v>74643.0888902148</v>
      </c>
      <c r="M2438">
        <v>58175.259769822609</v>
      </c>
      <c r="N2438">
        <v>77244.435643063596</v>
      </c>
      <c r="O2438">
        <v>39104.219065386802</v>
      </c>
      <c r="P2438">
        <v>83020.388039602403</v>
      </c>
      <c r="Q2438">
        <v>66456.347582684262</v>
      </c>
      <c r="R2438" s="2">
        <f t="shared" si="114"/>
        <v>1.1423472425499563</v>
      </c>
      <c r="S2438" s="2">
        <f t="shared" si="115"/>
        <v>0.19200125749339647</v>
      </c>
      <c r="T2438" s="2">
        <f t="shared" si="116"/>
        <v>0.13318518566089091</v>
      </c>
      <c r="U2438">
        <v>53499.801490707498</v>
      </c>
      <c r="V2438">
        <v>48570.592530210502</v>
      </c>
      <c r="W2438">
        <v>65869.630814419506</v>
      </c>
      <c r="X2438">
        <v>89890.6932373202</v>
      </c>
      <c r="Y2438">
        <v>45082.603234631897</v>
      </c>
      <c r="Z2438">
        <v>79609.444150945594</v>
      </c>
      <c r="AA2438">
        <v>0</v>
      </c>
      <c r="AB2438">
        <v>0</v>
      </c>
      <c r="AC2438">
        <v>1</v>
      </c>
      <c r="AD2438">
        <v>0</v>
      </c>
      <c r="AE2438">
        <v>0</v>
      </c>
      <c r="AF2438">
        <v>0</v>
      </c>
    </row>
    <row r="2439" spans="1:32" x14ac:dyDescent="0.2">
      <c r="A2439" t="s">
        <v>5359</v>
      </c>
      <c r="B2439" t="s">
        <v>12572</v>
      </c>
      <c r="C2439">
        <v>1</v>
      </c>
      <c r="D2439">
        <v>1</v>
      </c>
      <c r="E2439">
        <v>51.93</v>
      </c>
      <c r="F2439">
        <v>0.73600629183014799</v>
      </c>
      <c r="G2439">
        <v>42268</v>
      </c>
      <c r="H2439" t="s">
        <v>5360</v>
      </c>
      <c r="I2439" t="s">
        <v>12573</v>
      </c>
      <c r="J2439">
        <v>37670.464973875103</v>
      </c>
      <c r="K2439">
        <v>49721.889314045096</v>
      </c>
      <c r="L2439">
        <v>93213.168906261897</v>
      </c>
      <c r="M2439">
        <v>60201.841064727363</v>
      </c>
      <c r="N2439">
        <v>29553.8736475025</v>
      </c>
      <c r="O2439">
        <v>75614.886442112896</v>
      </c>
      <c r="P2439">
        <v>137567.753468418</v>
      </c>
      <c r="Q2439">
        <v>80912.171186011125</v>
      </c>
      <c r="R2439" s="2">
        <f t="shared" si="114"/>
        <v>1.344014896471631</v>
      </c>
      <c r="S2439" s="2">
        <f t="shared" si="115"/>
        <v>0.42654912840435893</v>
      </c>
      <c r="T2439" s="2">
        <f t="shared" si="116"/>
        <v>0.13311847303283439</v>
      </c>
      <c r="U2439">
        <v>39276.5542840013</v>
      </c>
      <c r="V2439">
        <v>49721.889314045096</v>
      </c>
      <c r="W2439">
        <v>82257.006163399798</v>
      </c>
      <c r="X2439">
        <v>34392.356781504001</v>
      </c>
      <c r="Y2439">
        <v>87175.143899470699</v>
      </c>
      <c r="Z2439">
        <v>131915.69740062999</v>
      </c>
      <c r="AA2439">
        <v>1</v>
      </c>
      <c r="AB2439">
        <v>0</v>
      </c>
      <c r="AC2439">
        <v>0</v>
      </c>
      <c r="AD2439">
        <v>0</v>
      </c>
      <c r="AE2439">
        <v>0</v>
      </c>
      <c r="AF2439">
        <v>0</v>
      </c>
    </row>
    <row r="2440" spans="1:32" x14ac:dyDescent="0.2">
      <c r="A2440" t="s">
        <v>5361</v>
      </c>
      <c r="B2440" t="s">
        <v>12574</v>
      </c>
      <c r="C2440">
        <v>4</v>
      </c>
      <c r="D2440">
        <v>3</v>
      </c>
      <c r="E2440">
        <v>204.32</v>
      </c>
      <c r="F2440">
        <v>0.736352948161351</v>
      </c>
      <c r="G2440">
        <v>26572</v>
      </c>
      <c r="H2440" t="s">
        <v>5362</v>
      </c>
      <c r="I2440" t="s">
        <v>12575</v>
      </c>
      <c r="J2440">
        <v>788826.325272972</v>
      </c>
      <c r="K2440">
        <v>602737.31423984305</v>
      </c>
      <c r="L2440">
        <v>384558.94556884997</v>
      </c>
      <c r="M2440">
        <v>592040.86169388832</v>
      </c>
      <c r="N2440">
        <v>849527.00894152594</v>
      </c>
      <c r="O2440">
        <v>441317.42584090901</v>
      </c>
      <c r="P2440">
        <v>662948.651238463</v>
      </c>
      <c r="Q2440">
        <v>651264.36200696602</v>
      </c>
      <c r="R2440" s="2">
        <f t="shared" si="114"/>
        <v>1.1000327918982371</v>
      </c>
      <c r="S2440" s="2">
        <f t="shared" si="115"/>
        <v>0.13754653102614073</v>
      </c>
      <c r="T2440" s="2">
        <f t="shared" si="116"/>
        <v>0.13291397004137556</v>
      </c>
      <c r="U2440">
        <v>822458.12486572296</v>
      </c>
      <c r="V2440">
        <v>602737.31423984305</v>
      </c>
      <c r="W2440">
        <v>339358.35383580002</v>
      </c>
      <c r="X2440">
        <v>988609.355765788</v>
      </c>
      <c r="Y2440">
        <v>508787.51411572198</v>
      </c>
      <c r="Z2440">
        <v>635710.99668357801</v>
      </c>
      <c r="AA2440">
        <v>2</v>
      </c>
      <c r="AB2440">
        <v>1</v>
      </c>
      <c r="AC2440">
        <v>1</v>
      </c>
      <c r="AD2440">
        <v>2</v>
      </c>
      <c r="AE2440">
        <v>2</v>
      </c>
      <c r="AF2440">
        <v>2</v>
      </c>
    </row>
    <row r="2441" spans="1:32" x14ac:dyDescent="0.2">
      <c r="A2441" t="s">
        <v>5363</v>
      </c>
      <c r="B2441" t="s">
        <v>12576</v>
      </c>
      <c r="C2441">
        <v>21</v>
      </c>
      <c r="D2441">
        <v>21</v>
      </c>
      <c r="E2441">
        <v>1505.11</v>
      </c>
      <c r="F2441">
        <v>0.73816655462214398</v>
      </c>
      <c r="G2441">
        <v>54474</v>
      </c>
      <c r="H2441" t="s">
        <v>5364</v>
      </c>
      <c r="I2441" t="s">
        <v>12577</v>
      </c>
      <c r="J2441">
        <v>66188611.402764201</v>
      </c>
      <c r="K2441">
        <v>79170356.551426306</v>
      </c>
      <c r="L2441">
        <v>77928776.2498945</v>
      </c>
      <c r="M2441">
        <v>74429248.068028331</v>
      </c>
      <c r="N2441">
        <v>67519358.0574065</v>
      </c>
      <c r="O2441">
        <v>83771489.9610603</v>
      </c>
      <c r="P2441">
        <v>79219461.107430995</v>
      </c>
      <c r="Q2441">
        <v>76836769.708632603</v>
      </c>
      <c r="R2441" s="2">
        <f t="shared" si="114"/>
        <v>1.0323464458273688</v>
      </c>
      <c r="S2441" s="2">
        <f t="shared" si="115"/>
        <v>4.5927207002408731E-2</v>
      </c>
      <c r="T2441" s="2">
        <f t="shared" si="116"/>
        <v>0.13184563601939286</v>
      </c>
      <c r="U2441">
        <v>69010578.726496607</v>
      </c>
      <c r="V2441">
        <v>79170356.551426306</v>
      </c>
      <c r="W2441">
        <v>68769122.469595</v>
      </c>
      <c r="X2441">
        <v>78573451.306768999</v>
      </c>
      <c r="Y2441">
        <v>96578756.322264299</v>
      </c>
      <c r="Z2441">
        <v>75964680.647983104</v>
      </c>
      <c r="AA2441">
        <v>17</v>
      </c>
      <c r="AB2441">
        <v>22</v>
      </c>
      <c r="AC2441">
        <v>23</v>
      </c>
      <c r="AD2441">
        <v>20</v>
      </c>
      <c r="AE2441">
        <v>21</v>
      </c>
      <c r="AF2441">
        <v>21</v>
      </c>
    </row>
    <row r="2442" spans="1:32" x14ac:dyDescent="0.2">
      <c r="A2442" t="s">
        <v>5365</v>
      </c>
      <c r="B2442" t="s">
        <v>12578</v>
      </c>
      <c r="C2442">
        <v>5</v>
      </c>
      <c r="D2442">
        <v>1</v>
      </c>
      <c r="E2442">
        <v>280.86</v>
      </c>
      <c r="F2442">
        <v>0.73887619048082198</v>
      </c>
      <c r="G2442">
        <v>94090</v>
      </c>
      <c r="H2442" t="s">
        <v>5366</v>
      </c>
      <c r="I2442" t="s">
        <v>12579</v>
      </c>
      <c r="J2442">
        <v>75165.538880328502</v>
      </c>
      <c r="K2442">
        <v>68756.162576623596</v>
      </c>
      <c r="L2442">
        <v>62965.164256434902</v>
      </c>
      <c r="M2442">
        <v>68962.288571128985</v>
      </c>
      <c r="N2442">
        <v>101727.00116390501</v>
      </c>
      <c r="O2442">
        <v>53113.184754467999</v>
      </c>
      <c r="P2442">
        <v>46122.279001508497</v>
      </c>
      <c r="Q2442">
        <v>66987.488306627158</v>
      </c>
      <c r="R2442" s="2">
        <f t="shared" si="114"/>
        <v>0.97136405555240557</v>
      </c>
      <c r="S2442" s="2">
        <f t="shared" si="115"/>
        <v>-4.1915993162065089E-2</v>
      </c>
      <c r="T2442" s="2">
        <f t="shared" si="116"/>
        <v>0.13142832790516371</v>
      </c>
      <c r="U2442">
        <v>78370.239660350693</v>
      </c>
      <c r="V2442">
        <v>68756.162576623596</v>
      </c>
      <c r="W2442">
        <v>55564.315268903098</v>
      </c>
      <c r="X2442">
        <v>118381.480548732</v>
      </c>
      <c r="Y2442">
        <v>61233.3065853976</v>
      </c>
      <c r="Z2442">
        <v>44227.3166988019</v>
      </c>
      <c r="AA2442">
        <v>0</v>
      </c>
      <c r="AB2442">
        <v>0</v>
      </c>
      <c r="AC2442">
        <v>0</v>
      </c>
      <c r="AD2442">
        <v>1</v>
      </c>
      <c r="AE2442">
        <v>1</v>
      </c>
      <c r="AF2442">
        <v>0</v>
      </c>
    </row>
    <row r="2443" spans="1:32" x14ac:dyDescent="0.2">
      <c r="A2443" t="s">
        <v>5367</v>
      </c>
      <c r="B2443" t="s">
        <v>12580</v>
      </c>
      <c r="C2443">
        <v>8</v>
      </c>
      <c r="D2443">
        <v>7</v>
      </c>
      <c r="E2443">
        <v>383.51</v>
      </c>
      <c r="F2443">
        <v>0.73891464392198603</v>
      </c>
      <c r="G2443">
        <v>47470</v>
      </c>
      <c r="H2443" t="s">
        <v>5368</v>
      </c>
      <c r="I2443" t="s">
        <v>12581</v>
      </c>
      <c r="J2443">
        <v>2274604.6234974801</v>
      </c>
      <c r="K2443">
        <v>1897943.5642705599</v>
      </c>
      <c r="L2443">
        <v>2311432.2799249799</v>
      </c>
      <c r="M2443">
        <v>2161326.8225643397</v>
      </c>
      <c r="N2443">
        <v>2390673.6446074699</v>
      </c>
      <c r="O2443">
        <v>2056256.5361623501</v>
      </c>
      <c r="P2443">
        <v>2203936.9256504499</v>
      </c>
      <c r="Q2443">
        <v>2216955.7021400896</v>
      </c>
      <c r="R2443" s="2">
        <f t="shared" si="114"/>
        <v>1.0257383006563292</v>
      </c>
      <c r="S2443" s="2">
        <f t="shared" si="115"/>
        <v>3.6662699264470078E-2</v>
      </c>
      <c r="T2443" s="2">
        <f t="shared" si="116"/>
        <v>0.13140572644232781</v>
      </c>
      <c r="U2443">
        <v>2371582.9372267299</v>
      </c>
      <c r="V2443">
        <v>1897943.5642705599</v>
      </c>
      <c r="W2443">
        <v>2039749.33506737</v>
      </c>
      <c r="X2443">
        <v>2782068.5001956299</v>
      </c>
      <c r="Y2443">
        <v>2370623.9322518702</v>
      </c>
      <c r="Z2443">
        <v>2113386.8166344999</v>
      </c>
      <c r="AA2443">
        <v>4</v>
      </c>
      <c r="AB2443">
        <v>3</v>
      </c>
      <c r="AC2443">
        <v>3</v>
      </c>
      <c r="AD2443">
        <v>4</v>
      </c>
      <c r="AE2443">
        <v>2</v>
      </c>
      <c r="AF2443">
        <v>4</v>
      </c>
    </row>
    <row r="2444" spans="1:32" x14ac:dyDescent="0.2">
      <c r="A2444" t="s">
        <v>5369</v>
      </c>
      <c r="B2444" t="s">
        <v>12582</v>
      </c>
      <c r="C2444">
        <v>2</v>
      </c>
      <c r="D2444">
        <v>1</v>
      </c>
      <c r="E2444">
        <v>80.489999999999995</v>
      </c>
      <c r="F2444">
        <v>0.73900306203329402</v>
      </c>
      <c r="G2444">
        <v>46556</v>
      </c>
      <c r="H2444" t="s">
        <v>5370</v>
      </c>
      <c r="I2444" t="s">
        <v>12583</v>
      </c>
      <c r="J2444">
        <v>97391.830164971296</v>
      </c>
      <c r="K2444">
        <v>89149.828724971798</v>
      </c>
      <c r="L2444">
        <v>128375.476138433</v>
      </c>
      <c r="M2444">
        <v>104972.37834279204</v>
      </c>
      <c r="N2444">
        <v>153573.12517519799</v>
      </c>
      <c r="O2444">
        <v>51748.065356712199</v>
      </c>
      <c r="P2444">
        <v>98039.860013372599</v>
      </c>
      <c r="Q2444">
        <v>101120.35018176092</v>
      </c>
      <c r="R2444" s="2">
        <f t="shared" si="114"/>
        <v>0.96330436423520716</v>
      </c>
      <c r="S2444" s="2">
        <f t="shared" si="115"/>
        <v>-5.3936392980621542E-2</v>
      </c>
      <c r="T2444" s="2">
        <f t="shared" si="116"/>
        <v>0.13135376211747743</v>
      </c>
      <c r="U2444">
        <v>101544.154205306</v>
      </c>
      <c r="V2444">
        <v>89149.828724971798</v>
      </c>
      <c r="W2444">
        <v>113286.378479073</v>
      </c>
      <c r="X2444">
        <v>178715.71679817099</v>
      </c>
      <c r="Y2444">
        <v>59659.483155398499</v>
      </c>
      <c r="Z2444">
        <v>94011.831847594003</v>
      </c>
      <c r="AA2444">
        <v>1</v>
      </c>
      <c r="AB2444">
        <v>1</v>
      </c>
      <c r="AC2444">
        <v>0</v>
      </c>
      <c r="AD2444">
        <v>0</v>
      </c>
      <c r="AE2444">
        <v>0</v>
      </c>
      <c r="AF2444">
        <v>0</v>
      </c>
    </row>
    <row r="2445" spans="1:32" x14ac:dyDescent="0.2">
      <c r="A2445" t="s">
        <v>5373</v>
      </c>
      <c r="B2445" t="s">
        <v>12584</v>
      </c>
      <c r="C2445">
        <v>1</v>
      </c>
      <c r="D2445">
        <v>1</v>
      </c>
      <c r="E2445">
        <v>39.92</v>
      </c>
      <c r="F2445">
        <v>0.739147031187392</v>
      </c>
      <c r="G2445">
        <v>32914</v>
      </c>
      <c r="H2445" t="s">
        <v>5374</v>
      </c>
      <c r="I2445" t="s">
        <v>12585</v>
      </c>
      <c r="J2445">
        <v>48264.768812492403</v>
      </c>
      <c r="K2445">
        <v>26805.631040063501</v>
      </c>
      <c r="L2445">
        <v>82998.306414750201</v>
      </c>
      <c r="M2445">
        <v>52689.568755768705</v>
      </c>
      <c r="N2445">
        <v>72372.217459160893</v>
      </c>
      <c r="O2445">
        <v>19113.718612702101</v>
      </c>
      <c r="P2445">
        <v>45043.270723604903</v>
      </c>
      <c r="Q2445">
        <v>45509.735598489293</v>
      </c>
      <c r="R2445" s="2">
        <f t="shared" si="114"/>
        <v>0.86373330951786675</v>
      </c>
      <c r="S2445" s="2">
        <f t="shared" si="115"/>
        <v>-0.21134216725442792</v>
      </c>
      <c r="T2445" s="2">
        <f t="shared" si="116"/>
        <v>0.13126916311812886</v>
      </c>
      <c r="U2445">
        <v>50322.548808019899</v>
      </c>
      <c r="V2445">
        <v>26805.631040063501</v>
      </c>
      <c r="W2445">
        <v>73242.7862116295</v>
      </c>
      <c r="X2445">
        <v>84220.808196302198</v>
      </c>
      <c r="Y2445">
        <v>22035.888023079799</v>
      </c>
      <c r="Z2445">
        <v>43192.6401420361</v>
      </c>
      <c r="AA2445">
        <v>1</v>
      </c>
      <c r="AB2445">
        <v>0</v>
      </c>
      <c r="AC2445">
        <v>1</v>
      </c>
      <c r="AD2445">
        <v>0</v>
      </c>
      <c r="AE2445">
        <v>0</v>
      </c>
      <c r="AF2445">
        <v>0</v>
      </c>
    </row>
    <row r="2446" spans="1:32" x14ac:dyDescent="0.2">
      <c r="A2446" t="s">
        <v>5375</v>
      </c>
      <c r="B2446" t="s">
        <v>12586</v>
      </c>
      <c r="C2446">
        <v>3</v>
      </c>
      <c r="D2446">
        <v>3</v>
      </c>
      <c r="E2446">
        <v>173.04</v>
      </c>
      <c r="F2446">
        <v>0.73935646725967796</v>
      </c>
      <c r="G2446">
        <v>34912</v>
      </c>
      <c r="H2446" t="s">
        <v>5376</v>
      </c>
      <c r="I2446" t="s">
        <v>12587</v>
      </c>
      <c r="J2446">
        <v>1797395.83519813</v>
      </c>
      <c r="K2446">
        <v>1800860.58460638</v>
      </c>
      <c r="L2446">
        <v>2253814.0270369402</v>
      </c>
      <c r="M2446">
        <v>1950690.1489471502</v>
      </c>
      <c r="N2446">
        <v>1691104.92779921</v>
      </c>
      <c r="O2446">
        <v>1948250.9959751801</v>
      </c>
      <c r="P2446">
        <v>2007019.4178756999</v>
      </c>
      <c r="Q2446">
        <v>1882125.1138833633</v>
      </c>
      <c r="R2446" s="2">
        <f t="shared" si="114"/>
        <v>0.96485088362147431</v>
      </c>
      <c r="S2446" s="2">
        <f t="shared" si="115"/>
        <v>-5.1622101815389593E-2</v>
      </c>
      <c r="T2446" s="2">
        <f t="shared" si="116"/>
        <v>0.1311461239353211</v>
      </c>
      <c r="U2446">
        <v>1874028.23777078</v>
      </c>
      <c r="V2446">
        <v>1800860.58460638</v>
      </c>
      <c r="W2446">
        <v>1988903.4616940201</v>
      </c>
      <c r="X2446">
        <v>1967968.21714588</v>
      </c>
      <c r="Y2446">
        <v>2246106.1428220798</v>
      </c>
      <c r="Z2446">
        <v>1924559.78621807</v>
      </c>
      <c r="AA2446">
        <v>3</v>
      </c>
      <c r="AB2446">
        <v>3</v>
      </c>
      <c r="AC2446">
        <v>3</v>
      </c>
      <c r="AD2446">
        <v>3</v>
      </c>
      <c r="AE2446">
        <v>2</v>
      </c>
      <c r="AF2446">
        <v>2</v>
      </c>
    </row>
    <row r="2447" spans="1:32" x14ac:dyDescent="0.2">
      <c r="A2447" t="s">
        <v>5377</v>
      </c>
      <c r="B2447" t="s">
        <v>12588</v>
      </c>
      <c r="C2447">
        <v>15</v>
      </c>
      <c r="D2447">
        <v>15</v>
      </c>
      <c r="E2447">
        <v>700.71</v>
      </c>
      <c r="F2447">
        <v>0.73946979961191805</v>
      </c>
      <c r="G2447">
        <v>48997</v>
      </c>
      <c r="H2447" t="s">
        <v>5378</v>
      </c>
      <c r="I2447" t="s">
        <v>12589</v>
      </c>
      <c r="J2447">
        <v>18792794.940852702</v>
      </c>
      <c r="K2447">
        <v>18668457.5952788</v>
      </c>
      <c r="L2447">
        <v>19901379.1223577</v>
      </c>
      <c r="M2447">
        <v>19120877.219496399</v>
      </c>
      <c r="N2447">
        <v>19957844.487203199</v>
      </c>
      <c r="O2447">
        <v>18853226.763304401</v>
      </c>
      <c r="P2447">
        <v>17803035.2554143</v>
      </c>
      <c r="Q2447">
        <v>18871368.8353073</v>
      </c>
      <c r="R2447" s="2">
        <f t="shared" si="114"/>
        <v>0.98695099700056177</v>
      </c>
      <c r="S2447" s="2">
        <f t="shared" si="115"/>
        <v>-1.8949639526174202E-2</v>
      </c>
      <c r="T2447" s="2">
        <f t="shared" si="116"/>
        <v>0.13107955815082301</v>
      </c>
      <c r="U2447">
        <v>19594030.2609591</v>
      </c>
      <c r="V2447">
        <v>18668457.5952788</v>
      </c>
      <c r="W2447">
        <v>17562195.174098</v>
      </c>
      <c r="X2447">
        <v>23225290.748025801</v>
      </c>
      <c r="Y2447">
        <v>21735571.3060367</v>
      </c>
      <c r="Z2447">
        <v>17071586.562654302</v>
      </c>
      <c r="AA2447">
        <v>6</v>
      </c>
      <c r="AB2447">
        <v>8</v>
      </c>
      <c r="AC2447">
        <v>12</v>
      </c>
      <c r="AD2447">
        <v>10</v>
      </c>
      <c r="AE2447">
        <v>10</v>
      </c>
      <c r="AF2447">
        <v>12</v>
      </c>
    </row>
    <row r="2448" spans="1:32" x14ac:dyDescent="0.2">
      <c r="A2448" t="s">
        <v>5379</v>
      </c>
      <c r="B2448" t="s">
        <v>12590</v>
      </c>
      <c r="C2448">
        <v>17</v>
      </c>
      <c r="D2448">
        <v>17</v>
      </c>
      <c r="E2448">
        <v>1059.47</v>
      </c>
      <c r="F2448">
        <v>0.73976530337406099</v>
      </c>
      <c r="G2448">
        <v>67907</v>
      </c>
      <c r="H2448" t="s">
        <v>5380</v>
      </c>
      <c r="I2448" t="s">
        <v>12591</v>
      </c>
      <c r="J2448">
        <v>10004347.555059601</v>
      </c>
      <c r="K2448">
        <v>6695111.0810500197</v>
      </c>
      <c r="L2448">
        <v>6421453.3788958201</v>
      </c>
      <c r="M2448">
        <v>7706970.6716684802</v>
      </c>
      <c r="N2448">
        <v>9233997.8628247399</v>
      </c>
      <c r="O2448">
        <v>7186948.28061138</v>
      </c>
      <c r="P2448">
        <v>7688731.9404033897</v>
      </c>
      <c r="Q2448">
        <v>8036559.3612798369</v>
      </c>
      <c r="R2448" s="2">
        <f t="shared" si="114"/>
        <v>1.0427650115268967</v>
      </c>
      <c r="S2448" s="2">
        <f t="shared" si="115"/>
        <v>6.0414081250896E-2</v>
      </c>
      <c r="T2448" s="2">
        <f t="shared" si="116"/>
        <v>0.13090604191296679</v>
      </c>
      <c r="U2448">
        <v>10430885.312799299</v>
      </c>
      <c r="V2448">
        <v>6695111.0810500197</v>
      </c>
      <c r="W2448">
        <v>5666683.5422900598</v>
      </c>
      <c r="X2448">
        <v>10745763.9159512</v>
      </c>
      <c r="Y2448">
        <v>8285713.0393231101</v>
      </c>
      <c r="Z2448">
        <v>7372835.64260328</v>
      </c>
      <c r="AA2448">
        <v>14</v>
      </c>
      <c r="AB2448">
        <v>9</v>
      </c>
      <c r="AC2448">
        <v>8</v>
      </c>
      <c r="AD2448">
        <v>10</v>
      </c>
      <c r="AE2448">
        <v>10</v>
      </c>
      <c r="AF2448">
        <v>14</v>
      </c>
    </row>
    <row r="2449" spans="1:32" x14ac:dyDescent="0.2">
      <c r="A2449" t="s">
        <v>5381</v>
      </c>
      <c r="B2449" t="s">
        <v>12592</v>
      </c>
      <c r="C2449">
        <v>5</v>
      </c>
      <c r="D2449">
        <v>4</v>
      </c>
      <c r="E2449">
        <v>182.24</v>
      </c>
      <c r="F2449">
        <v>0.73986768718864204</v>
      </c>
      <c r="G2449">
        <v>104103</v>
      </c>
      <c r="H2449" t="s">
        <v>5382</v>
      </c>
      <c r="I2449" t="s">
        <v>12593</v>
      </c>
      <c r="J2449">
        <v>1049495.7509742901</v>
      </c>
      <c r="K2449">
        <v>677542.20316566306</v>
      </c>
      <c r="L2449">
        <v>607385.53033890796</v>
      </c>
      <c r="M2449">
        <v>778141.16149295366</v>
      </c>
      <c r="N2449">
        <v>868965.65573209396</v>
      </c>
      <c r="O2449">
        <v>601585.36560617306</v>
      </c>
      <c r="P2449">
        <v>667501.99912357295</v>
      </c>
      <c r="Q2449">
        <v>712684.34015394666</v>
      </c>
      <c r="R2449" s="2">
        <f t="shared" si="114"/>
        <v>0.91588053096507516</v>
      </c>
      <c r="S2449" s="2">
        <f t="shared" si="115"/>
        <v>-0.12676867191998398</v>
      </c>
      <c r="T2449" s="2">
        <f t="shared" si="116"/>
        <v>0.13084593954154991</v>
      </c>
      <c r="U2449">
        <v>1094241.25405825</v>
      </c>
      <c r="V2449">
        <v>677542.20316566306</v>
      </c>
      <c r="W2449">
        <v>535994.172270771</v>
      </c>
      <c r="X2449">
        <v>1011230.44712406</v>
      </c>
      <c r="Y2449">
        <v>693557.75406317494</v>
      </c>
      <c r="Z2449">
        <v>640077.26746018103</v>
      </c>
      <c r="AA2449">
        <v>2</v>
      </c>
      <c r="AB2449">
        <v>2</v>
      </c>
      <c r="AC2449">
        <v>2</v>
      </c>
      <c r="AD2449">
        <v>3</v>
      </c>
      <c r="AE2449">
        <v>2</v>
      </c>
      <c r="AF2449">
        <v>3</v>
      </c>
    </row>
    <row r="2450" spans="1:32" x14ac:dyDescent="0.2">
      <c r="A2450" t="s">
        <v>5383</v>
      </c>
      <c r="B2450" t="s">
        <v>12594</v>
      </c>
      <c r="C2450">
        <v>8</v>
      </c>
      <c r="D2450">
        <v>8</v>
      </c>
      <c r="E2450">
        <v>629.29999999999995</v>
      </c>
      <c r="F2450">
        <v>0.74063538408838903</v>
      </c>
      <c r="G2450">
        <v>15072</v>
      </c>
      <c r="H2450" t="s">
        <v>5384</v>
      </c>
      <c r="I2450" t="s">
        <v>12595</v>
      </c>
      <c r="J2450">
        <v>35023266.355109699</v>
      </c>
      <c r="K2450">
        <v>39448347.172948703</v>
      </c>
      <c r="L2450">
        <v>35336054.555606604</v>
      </c>
      <c r="M2450">
        <v>36602556.027888335</v>
      </c>
      <c r="N2450">
        <v>37526343.817404397</v>
      </c>
      <c r="O2450">
        <v>37056043.855524696</v>
      </c>
      <c r="P2450">
        <v>36594295.538960204</v>
      </c>
      <c r="Q2450">
        <v>37058894.403963096</v>
      </c>
      <c r="R2450" s="2">
        <f t="shared" si="114"/>
        <v>1.0124673909583546</v>
      </c>
      <c r="S2450" s="2">
        <f t="shared" si="115"/>
        <v>1.7875443147621729E-2</v>
      </c>
      <c r="T2450" s="2">
        <f t="shared" si="116"/>
        <v>0.13039554323547667</v>
      </c>
      <c r="U2450">
        <v>36516491.717144802</v>
      </c>
      <c r="V2450">
        <v>39448347.172948703</v>
      </c>
      <c r="W2450">
        <v>31182697.589583799</v>
      </c>
      <c r="X2450">
        <v>43670058.979988404</v>
      </c>
      <c r="Y2450">
        <v>42721296.128950499</v>
      </c>
      <c r="Z2450">
        <v>35090796.318157099</v>
      </c>
      <c r="AA2450">
        <v>8</v>
      </c>
      <c r="AB2450">
        <v>11</v>
      </c>
      <c r="AC2450">
        <v>8</v>
      </c>
      <c r="AD2450">
        <v>10</v>
      </c>
      <c r="AE2450">
        <v>5</v>
      </c>
      <c r="AF2450">
        <v>10</v>
      </c>
    </row>
    <row r="2451" spans="1:32" x14ac:dyDescent="0.2">
      <c r="A2451" t="s">
        <v>5385</v>
      </c>
      <c r="B2451" t="s">
        <v>12596</v>
      </c>
      <c r="C2451">
        <v>4</v>
      </c>
      <c r="D2451">
        <v>4</v>
      </c>
      <c r="E2451">
        <v>220.39</v>
      </c>
      <c r="F2451">
        <v>0.74072602283334599</v>
      </c>
      <c r="G2451">
        <v>29326</v>
      </c>
      <c r="H2451" t="s">
        <v>5386</v>
      </c>
      <c r="I2451" t="s">
        <v>12597</v>
      </c>
      <c r="J2451">
        <v>631711.34044430102</v>
      </c>
      <c r="K2451">
        <v>523835.25264046597</v>
      </c>
      <c r="L2451">
        <v>444033.17723605299</v>
      </c>
      <c r="M2451">
        <v>533193.25677360664</v>
      </c>
      <c r="N2451">
        <v>512436.69011235901</v>
      </c>
      <c r="O2451">
        <v>604802.125897091</v>
      </c>
      <c r="P2451">
        <v>534853.50325958303</v>
      </c>
      <c r="Q2451">
        <v>550697.43975634442</v>
      </c>
      <c r="R2451" s="2">
        <f t="shared" si="114"/>
        <v>1.0328289654086342</v>
      </c>
      <c r="S2451" s="2">
        <f t="shared" si="115"/>
        <v>4.6601366316821789E-2</v>
      </c>
      <c r="T2451" s="2">
        <f t="shared" si="116"/>
        <v>0.13034239765378858</v>
      </c>
      <c r="U2451">
        <v>658644.50497191597</v>
      </c>
      <c r="V2451">
        <v>523835.25264046597</v>
      </c>
      <c r="W2451">
        <v>391842.05649515602</v>
      </c>
      <c r="X2451">
        <v>596331.48887630203</v>
      </c>
      <c r="Y2451">
        <v>697266.303456628</v>
      </c>
      <c r="Z2451">
        <v>512878.716928788</v>
      </c>
      <c r="AA2451">
        <v>2</v>
      </c>
      <c r="AB2451">
        <v>3</v>
      </c>
      <c r="AC2451">
        <v>3</v>
      </c>
      <c r="AD2451">
        <v>2</v>
      </c>
      <c r="AE2451">
        <v>2</v>
      </c>
      <c r="AF2451">
        <v>3</v>
      </c>
    </row>
    <row r="2452" spans="1:32" x14ac:dyDescent="0.2">
      <c r="A2452" t="s">
        <v>5389</v>
      </c>
      <c r="B2452" t="s">
        <v>12598</v>
      </c>
      <c r="C2452">
        <v>4</v>
      </c>
      <c r="D2452">
        <v>3</v>
      </c>
      <c r="E2452">
        <v>146.88</v>
      </c>
      <c r="F2452">
        <v>0.74106680045867102</v>
      </c>
      <c r="G2452">
        <v>103965</v>
      </c>
      <c r="H2452" t="s">
        <v>5390</v>
      </c>
      <c r="I2452" t="s">
        <v>12599</v>
      </c>
      <c r="J2452">
        <v>690729.04761412798</v>
      </c>
      <c r="K2452">
        <v>508114.58383707301</v>
      </c>
      <c r="L2452">
        <v>448263.993605303</v>
      </c>
      <c r="M2452">
        <v>549035.8750188346</v>
      </c>
      <c r="N2452">
        <v>597624.45871299505</v>
      </c>
      <c r="O2452">
        <v>530518.25805574702</v>
      </c>
      <c r="P2452">
        <v>571579.64169094595</v>
      </c>
      <c r="Q2452">
        <v>566574.11948656267</v>
      </c>
      <c r="R2452" s="2">
        <f t="shared" si="114"/>
        <v>1.0319437130900171</v>
      </c>
      <c r="S2452" s="2">
        <f t="shared" si="115"/>
        <v>4.5364281749054568E-2</v>
      </c>
      <c r="T2452" s="2">
        <f t="shared" si="116"/>
        <v>0.13014264254292887</v>
      </c>
      <c r="U2452">
        <v>720178.44624342897</v>
      </c>
      <c r="V2452">
        <v>508114.58383707301</v>
      </c>
      <c r="W2452">
        <v>395575.58784319501</v>
      </c>
      <c r="X2452">
        <v>695465.97683134698</v>
      </c>
      <c r="Y2452">
        <v>611625.66874594905</v>
      </c>
      <c r="Z2452">
        <v>548095.93929272995</v>
      </c>
      <c r="AA2452">
        <v>0</v>
      </c>
      <c r="AB2452">
        <v>2</v>
      </c>
      <c r="AC2452">
        <v>0</v>
      </c>
      <c r="AD2452">
        <v>0</v>
      </c>
      <c r="AE2452">
        <v>1</v>
      </c>
      <c r="AF2452">
        <v>0</v>
      </c>
    </row>
    <row r="2453" spans="1:32" x14ac:dyDescent="0.2">
      <c r="A2453" t="s">
        <v>5391</v>
      </c>
      <c r="B2453" t="s">
        <v>12600</v>
      </c>
      <c r="C2453">
        <v>6</v>
      </c>
      <c r="D2453">
        <v>5</v>
      </c>
      <c r="E2453">
        <v>312.33999999999997</v>
      </c>
      <c r="F2453">
        <v>0.74113821962971305</v>
      </c>
      <c r="G2453">
        <v>51745</v>
      </c>
      <c r="H2453" t="s">
        <v>5392</v>
      </c>
      <c r="I2453" t="s">
        <v>12601</v>
      </c>
      <c r="J2453">
        <v>1532813.70438158</v>
      </c>
      <c r="K2453">
        <v>1179500.7753680199</v>
      </c>
      <c r="L2453">
        <v>1114348.5930035601</v>
      </c>
      <c r="M2453">
        <v>1275554.3575843868</v>
      </c>
      <c r="N2453">
        <v>1464936.93226923</v>
      </c>
      <c r="O2453">
        <v>1094214.43261075</v>
      </c>
      <c r="P2453">
        <v>1083929.19218737</v>
      </c>
      <c r="Q2453">
        <v>1214360.1856891166</v>
      </c>
      <c r="R2453" s="2">
        <f t="shared" si="114"/>
        <v>0.9520254299384322</v>
      </c>
      <c r="S2453" s="2">
        <f t="shared" si="115"/>
        <v>-7.0927984425495874E-2</v>
      </c>
      <c r="T2453" s="2">
        <f t="shared" si="116"/>
        <v>0.13010079009810607</v>
      </c>
      <c r="U2453">
        <v>1598165.5843419</v>
      </c>
      <c r="V2453">
        <v>1179500.7753680199</v>
      </c>
      <c r="W2453">
        <v>983369.41183759796</v>
      </c>
      <c r="X2453">
        <v>1704772.58710427</v>
      </c>
      <c r="Y2453">
        <v>1261501.60514682</v>
      </c>
      <c r="Z2453">
        <v>1039395.29224866</v>
      </c>
      <c r="AA2453">
        <v>4</v>
      </c>
      <c r="AB2453">
        <v>2</v>
      </c>
      <c r="AC2453">
        <v>2</v>
      </c>
      <c r="AD2453">
        <v>4</v>
      </c>
      <c r="AE2453">
        <v>1</v>
      </c>
      <c r="AF2453">
        <v>2</v>
      </c>
    </row>
    <row r="2454" spans="1:32" x14ac:dyDescent="0.2">
      <c r="A2454" t="s">
        <v>5393</v>
      </c>
      <c r="B2454" t="s">
        <v>12602</v>
      </c>
      <c r="C2454">
        <v>3</v>
      </c>
      <c r="D2454">
        <v>3</v>
      </c>
      <c r="E2454">
        <v>165.72</v>
      </c>
      <c r="F2454">
        <v>0.74175163412948397</v>
      </c>
      <c r="G2454">
        <v>28388</v>
      </c>
      <c r="H2454" t="s">
        <v>5394</v>
      </c>
      <c r="I2454" t="s">
        <v>12603</v>
      </c>
      <c r="J2454">
        <v>727395.66162921698</v>
      </c>
      <c r="K2454">
        <v>659103.797150383</v>
      </c>
      <c r="L2454">
        <v>973938.50561210304</v>
      </c>
      <c r="M2454">
        <v>786812.65479723422</v>
      </c>
      <c r="N2454">
        <v>755846.00394608604</v>
      </c>
      <c r="O2454">
        <v>709132.034676312</v>
      </c>
      <c r="P2454">
        <v>767376.99229399394</v>
      </c>
      <c r="Q2454">
        <v>744118.34363879729</v>
      </c>
      <c r="R2454" s="2">
        <f t="shared" si="114"/>
        <v>0.94573764046863296</v>
      </c>
      <c r="S2454" s="2">
        <f t="shared" si="115"/>
        <v>-8.0488077592223969E-2</v>
      </c>
      <c r="T2454" s="2">
        <f t="shared" si="116"/>
        <v>0.12974148822967688</v>
      </c>
      <c r="U2454">
        <v>758408.35014222295</v>
      </c>
      <c r="V2454">
        <v>659103.797150383</v>
      </c>
      <c r="W2454">
        <v>859462.95570609299</v>
      </c>
      <c r="X2454">
        <v>879591.14089887403</v>
      </c>
      <c r="Y2454">
        <v>817546.51862047601</v>
      </c>
      <c r="Z2454">
        <v>735848.834886292</v>
      </c>
      <c r="AA2454">
        <v>2</v>
      </c>
      <c r="AB2454">
        <v>1</v>
      </c>
      <c r="AC2454">
        <v>2</v>
      </c>
      <c r="AD2454">
        <v>2</v>
      </c>
      <c r="AE2454">
        <v>2</v>
      </c>
      <c r="AF2454">
        <v>2</v>
      </c>
    </row>
    <row r="2455" spans="1:32" x14ac:dyDescent="0.2">
      <c r="A2455" t="s">
        <v>5395</v>
      </c>
      <c r="B2455" t="s">
        <v>12604</v>
      </c>
      <c r="C2455">
        <v>9</v>
      </c>
      <c r="D2455">
        <v>4</v>
      </c>
      <c r="E2455">
        <v>418.84</v>
      </c>
      <c r="F2455">
        <v>0.74215098148665204</v>
      </c>
      <c r="G2455">
        <v>55798</v>
      </c>
      <c r="H2455" t="s">
        <v>5396</v>
      </c>
      <c r="I2455" t="s">
        <v>12605</v>
      </c>
      <c r="J2455">
        <v>1534609.2723679901</v>
      </c>
      <c r="K2455">
        <v>1579187.47650347</v>
      </c>
      <c r="L2455">
        <v>1816731.4812301099</v>
      </c>
      <c r="M2455">
        <v>1643509.4100338568</v>
      </c>
      <c r="N2455">
        <v>1373073.01719833</v>
      </c>
      <c r="O2455">
        <v>1776772.5597868999</v>
      </c>
      <c r="P2455">
        <v>2072880.97796212</v>
      </c>
      <c r="Q2455">
        <v>1740908.8516491167</v>
      </c>
      <c r="R2455" s="2">
        <f t="shared" si="114"/>
        <v>1.0592630872817781</v>
      </c>
      <c r="S2455" s="2">
        <f t="shared" si="115"/>
        <v>8.3060953426732725E-2</v>
      </c>
      <c r="T2455" s="2">
        <f t="shared" si="116"/>
        <v>0.12950773386339623</v>
      </c>
      <c r="U2455">
        <v>1600037.7068001099</v>
      </c>
      <c r="V2455">
        <v>1579187.47650347</v>
      </c>
      <c r="W2455">
        <v>1603195.0678457001</v>
      </c>
      <c r="X2455">
        <v>1597868.95138641</v>
      </c>
      <c r="Y2455">
        <v>2048411.5081575899</v>
      </c>
      <c r="Z2455">
        <v>1987715.38345394</v>
      </c>
      <c r="AA2455">
        <v>0</v>
      </c>
      <c r="AB2455">
        <v>0</v>
      </c>
      <c r="AC2455">
        <v>0</v>
      </c>
      <c r="AD2455">
        <v>1</v>
      </c>
      <c r="AE2455">
        <v>2</v>
      </c>
      <c r="AF2455">
        <v>1</v>
      </c>
    </row>
    <row r="2456" spans="1:32" x14ac:dyDescent="0.2">
      <c r="A2456" t="s">
        <v>5397</v>
      </c>
      <c r="B2456" t="s">
        <v>12606</v>
      </c>
      <c r="C2456">
        <v>8</v>
      </c>
      <c r="D2456">
        <v>7</v>
      </c>
      <c r="E2456">
        <v>249.54</v>
      </c>
      <c r="F2456">
        <v>0.74256256681961397</v>
      </c>
      <c r="G2456">
        <v>55808</v>
      </c>
      <c r="H2456" t="s">
        <v>5398</v>
      </c>
      <c r="I2456" t="s">
        <v>12607</v>
      </c>
      <c r="J2456">
        <v>1877575.78980763</v>
      </c>
      <c r="K2456">
        <v>2746834.6283962601</v>
      </c>
      <c r="L2456">
        <v>2970488.2793058599</v>
      </c>
      <c r="M2456">
        <v>2531632.8991699168</v>
      </c>
      <c r="N2456">
        <v>1982145.6100340099</v>
      </c>
      <c r="O2456">
        <v>2720820.0642472501</v>
      </c>
      <c r="P2456">
        <v>2376810.4388915598</v>
      </c>
      <c r="Q2456">
        <v>2359925.3710576068</v>
      </c>
      <c r="R2456" s="2">
        <f t="shared" si="114"/>
        <v>0.93217518694412205</v>
      </c>
      <c r="S2456" s="2">
        <f t="shared" si="115"/>
        <v>-0.10132698380100019</v>
      </c>
      <c r="T2456" s="2">
        <f t="shared" si="116"/>
        <v>0.1292669476946158</v>
      </c>
      <c r="U2456">
        <v>1957626.6839777201</v>
      </c>
      <c r="V2456">
        <v>2746834.6283962601</v>
      </c>
      <c r="W2456">
        <v>2621340.6921600201</v>
      </c>
      <c r="X2456">
        <v>2306657.3210088401</v>
      </c>
      <c r="Y2456">
        <v>3136788.1615070701</v>
      </c>
      <c r="Z2456">
        <v>2279157.71487435</v>
      </c>
      <c r="AA2456">
        <v>2</v>
      </c>
      <c r="AB2456">
        <v>2</v>
      </c>
      <c r="AC2456">
        <v>2</v>
      </c>
      <c r="AD2456">
        <v>3</v>
      </c>
      <c r="AE2456">
        <v>2</v>
      </c>
      <c r="AF2456">
        <v>2</v>
      </c>
    </row>
    <row r="2457" spans="1:32" x14ac:dyDescent="0.2">
      <c r="A2457" t="s">
        <v>5399</v>
      </c>
      <c r="B2457" t="s">
        <v>12608</v>
      </c>
      <c r="C2457">
        <v>17</v>
      </c>
      <c r="D2457">
        <v>12</v>
      </c>
      <c r="E2457">
        <v>1179.25</v>
      </c>
      <c r="F2457">
        <v>0.74333120792403196</v>
      </c>
      <c r="G2457">
        <v>116924</v>
      </c>
      <c r="H2457" t="s">
        <v>5400</v>
      </c>
      <c r="I2457" t="s">
        <v>12609</v>
      </c>
      <c r="J2457">
        <v>7888797.6758037601</v>
      </c>
      <c r="K2457">
        <v>6297132.4755143104</v>
      </c>
      <c r="L2457">
        <v>6013724.5045197997</v>
      </c>
      <c r="M2457">
        <v>6733218.2186126234</v>
      </c>
      <c r="N2457">
        <v>7850618.5893159797</v>
      </c>
      <c r="O2457">
        <v>5747207.1528928597</v>
      </c>
      <c r="P2457">
        <v>5753480.0010809004</v>
      </c>
      <c r="Q2457">
        <v>6450435.2477632463</v>
      </c>
      <c r="R2457" s="2">
        <f t="shared" si="114"/>
        <v>0.95800181107042093</v>
      </c>
      <c r="S2457" s="2">
        <f t="shared" si="115"/>
        <v>-6.1899711556548512E-2</v>
      </c>
      <c r="T2457" s="2">
        <f t="shared" si="116"/>
        <v>0.12881763344932826</v>
      </c>
      <c r="U2457">
        <v>8225138.4569872199</v>
      </c>
      <c r="V2457">
        <v>6297132.4755143104</v>
      </c>
      <c r="W2457">
        <v>5306878.6249583503</v>
      </c>
      <c r="X2457">
        <v>9135901.3948440608</v>
      </c>
      <c r="Y2457">
        <v>6625859.4589975998</v>
      </c>
      <c r="Z2457">
        <v>5517094.7237820895</v>
      </c>
      <c r="AA2457">
        <v>6</v>
      </c>
      <c r="AB2457">
        <v>7</v>
      </c>
      <c r="AC2457">
        <v>7</v>
      </c>
      <c r="AD2457">
        <v>7</v>
      </c>
      <c r="AE2457">
        <v>7</v>
      </c>
      <c r="AF2457">
        <v>5</v>
      </c>
    </row>
    <row r="2458" spans="1:32" x14ac:dyDescent="0.2">
      <c r="A2458" t="s">
        <v>5401</v>
      </c>
      <c r="B2458" t="s">
        <v>12610</v>
      </c>
      <c r="C2458">
        <v>2</v>
      </c>
      <c r="D2458">
        <v>1</v>
      </c>
      <c r="E2458">
        <v>67.260000000000005</v>
      </c>
      <c r="F2458">
        <v>0.74342866833918098</v>
      </c>
      <c r="G2458">
        <v>34350</v>
      </c>
      <c r="H2458" t="s">
        <v>5402</v>
      </c>
      <c r="I2458" t="s">
        <v>12611</v>
      </c>
      <c r="J2458">
        <v>108480.39314684201</v>
      </c>
      <c r="K2458">
        <v>79813.565368644093</v>
      </c>
      <c r="L2458">
        <v>94743.834479622994</v>
      </c>
      <c r="M2458">
        <v>94345.930998369702</v>
      </c>
      <c r="N2458">
        <v>156679.76429252201</v>
      </c>
      <c r="O2458">
        <v>112783.168607509</v>
      </c>
      <c r="P2458">
        <v>62528.0729223132</v>
      </c>
      <c r="Q2458">
        <v>110663.66860744805</v>
      </c>
      <c r="R2458" s="2">
        <f t="shared" si="114"/>
        <v>1.1729564533033261</v>
      </c>
      <c r="S2458" s="2">
        <f t="shared" si="115"/>
        <v>0.23014945346060364</v>
      </c>
      <c r="T2458" s="2">
        <f t="shared" si="116"/>
        <v>0.12876069551168329</v>
      </c>
      <c r="U2458">
        <v>113105.48072970699</v>
      </c>
      <c r="V2458">
        <v>79813.565368644093</v>
      </c>
      <c r="W2458">
        <v>83607.759162996706</v>
      </c>
      <c r="X2458">
        <v>182330.96677144899</v>
      </c>
      <c r="Y2458">
        <v>130025.83770756199</v>
      </c>
      <c r="Z2458">
        <v>59959.068449555103</v>
      </c>
      <c r="AA2458">
        <v>0</v>
      </c>
      <c r="AB2458">
        <v>1</v>
      </c>
      <c r="AC2458">
        <v>0</v>
      </c>
      <c r="AD2458">
        <v>1</v>
      </c>
      <c r="AE2458">
        <v>0</v>
      </c>
      <c r="AF2458">
        <v>0</v>
      </c>
    </row>
    <row r="2459" spans="1:32" x14ac:dyDescent="0.2">
      <c r="A2459" t="s">
        <v>5403</v>
      </c>
      <c r="B2459" t="s">
        <v>12612</v>
      </c>
      <c r="C2459">
        <v>6</v>
      </c>
      <c r="D2459">
        <v>5</v>
      </c>
      <c r="E2459">
        <v>187.31</v>
      </c>
      <c r="F2459">
        <v>0.74364049442124902</v>
      </c>
      <c r="G2459">
        <v>27480</v>
      </c>
      <c r="H2459" t="s">
        <v>5404</v>
      </c>
      <c r="I2459" t="s">
        <v>12613</v>
      </c>
      <c r="J2459">
        <v>1267039.0243812699</v>
      </c>
      <c r="K2459">
        <v>1350324.6963180499</v>
      </c>
      <c r="L2459">
        <v>1333686.61879834</v>
      </c>
      <c r="M2459">
        <v>1317016.7798325531</v>
      </c>
      <c r="N2459">
        <v>1362583.2165769101</v>
      </c>
      <c r="O2459">
        <v>1227507.4849568601</v>
      </c>
      <c r="P2459">
        <v>1438624.1968137801</v>
      </c>
      <c r="Q2459">
        <v>1342904.96611585</v>
      </c>
      <c r="R2459" s="2">
        <f t="shared" si="114"/>
        <v>1.019656686748204</v>
      </c>
      <c r="S2459" s="2">
        <f t="shared" si="115"/>
        <v>2.8083485825824223E-2</v>
      </c>
      <c r="T2459" s="2">
        <f t="shared" si="116"/>
        <v>0.12863696905498401</v>
      </c>
      <c r="U2459">
        <v>1321059.5371087501</v>
      </c>
      <c r="V2459">
        <v>1350324.6963180499</v>
      </c>
      <c r="W2459">
        <v>1176926.71228527</v>
      </c>
      <c r="X2459">
        <v>1585661.7879586399</v>
      </c>
      <c r="Y2459">
        <v>1415172.9464106599</v>
      </c>
      <c r="Z2459">
        <v>1379517.4336671699</v>
      </c>
      <c r="AA2459">
        <v>1</v>
      </c>
      <c r="AB2459">
        <v>1</v>
      </c>
      <c r="AC2459">
        <v>1</v>
      </c>
      <c r="AD2459">
        <v>2</v>
      </c>
      <c r="AE2459">
        <v>1</v>
      </c>
      <c r="AF2459">
        <v>1</v>
      </c>
    </row>
    <row r="2460" spans="1:32" x14ac:dyDescent="0.2">
      <c r="A2460" t="s">
        <v>5405</v>
      </c>
      <c r="B2460" t="s">
        <v>12614</v>
      </c>
      <c r="C2460">
        <v>11</v>
      </c>
      <c r="D2460">
        <v>10</v>
      </c>
      <c r="E2460">
        <v>487.4</v>
      </c>
      <c r="F2460">
        <v>0.74411981822275797</v>
      </c>
      <c r="G2460">
        <v>44145</v>
      </c>
      <c r="H2460" t="s">
        <v>5406</v>
      </c>
      <c r="I2460" t="s">
        <v>12615</v>
      </c>
      <c r="J2460">
        <v>2811234.6864796798</v>
      </c>
      <c r="K2460">
        <v>2927369.7590822298</v>
      </c>
      <c r="L2460">
        <v>3551181.3660590402</v>
      </c>
      <c r="M2460">
        <v>3096595.2705403171</v>
      </c>
      <c r="N2460">
        <v>2895146.4572321801</v>
      </c>
      <c r="O2460">
        <v>3180408.9669857798</v>
      </c>
      <c r="P2460">
        <v>2924436.76706219</v>
      </c>
      <c r="Q2460">
        <v>2999997.3970933831</v>
      </c>
      <c r="R2460" s="2">
        <f t="shared" si="114"/>
        <v>0.96880513434676963</v>
      </c>
      <c r="S2460" s="2">
        <f t="shared" si="115"/>
        <v>-4.5721584028330195E-2</v>
      </c>
      <c r="T2460" s="2">
        <f t="shared" si="116"/>
        <v>0.1283571286969995</v>
      </c>
      <c r="U2460">
        <v>2931092.3516649301</v>
      </c>
      <c r="V2460">
        <v>2927369.7590822298</v>
      </c>
      <c r="W2460">
        <v>3133779.8182682102</v>
      </c>
      <c r="X2460">
        <v>3369132.2863272401</v>
      </c>
      <c r="Y2460">
        <v>3666640.5571924499</v>
      </c>
      <c r="Z2460">
        <v>2804284.4773184299</v>
      </c>
      <c r="AA2460">
        <v>5</v>
      </c>
      <c r="AB2460">
        <v>3</v>
      </c>
      <c r="AC2460">
        <v>3</v>
      </c>
      <c r="AD2460">
        <v>7</v>
      </c>
      <c r="AE2460">
        <v>4</v>
      </c>
      <c r="AF2460">
        <v>3</v>
      </c>
    </row>
    <row r="2461" spans="1:32" x14ac:dyDescent="0.2">
      <c r="A2461" t="s">
        <v>5407</v>
      </c>
      <c r="B2461" t="s">
        <v>12616</v>
      </c>
      <c r="C2461">
        <v>1</v>
      </c>
      <c r="D2461">
        <v>1</v>
      </c>
      <c r="E2461">
        <v>49.29</v>
      </c>
      <c r="F2461">
        <v>0.74420432392055402</v>
      </c>
      <c r="G2461">
        <v>25178</v>
      </c>
      <c r="H2461" t="s">
        <v>5408</v>
      </c>
      <c r="I2461" t="s">
        <v>12617</v>
      </c>
      <c r="J2461">
        <v>130037.37653757499</v>
      </c>
      <c r="K2461">
        <v>108629.80764005599</v>
      </c>
      <c r="L2461">
        <v>108444.58657956999</v>
      </c>
      <c r="M2461">
        <v>115703.92358573368</v>
      </c>
      <c r="N2461">
        <v>129296.777585563</v>
      </c>
      <c r="O2461">
        <v>110093.767907756</v>
      </c>
      <c r="P2461">
        <v>96508.815803178295</v>
      </c>
      <c r="Q2461">
        <v>111966.4537654991</v>
      </c>
      <c r="R2461" s="2">
        <f t="shared" si="114"/>
        <v>0.96769798547527042</v>
      </c>
      <c r="S2461" s="2">
        <f t="shared" si="115"/>
        <v>-4.7371236274301148E-2</v>
      </c>
      <c r="T2461" s="2">
        <f t="shared" si="116"/>
        <v>0.12830781100169045</v>
      </c>
      <c r="U2461">
        <v>135581.55127815</v>
      </c>
      <c r="V2461">
        <v>108629.80764005599</v>
      </c>
      <c r="W2461">
        <v>95698.141489359594</v>
      </c>
      <c r="X2461">
        <v>150464.90887996499</v>
      </c>
      <c r="Y2461">
        <v>126925.27240837501</v>
      </c>
      <c r="Z2461">
        <v>92543.691533844307</v>
      </c>
      <c r="AA2461">
        <v>0</v>
      </c>
      <c r="AB2461">
        <v>1</v>
      </c>
      <c r="AC2461">
        <v>1</v>
      </c>
      <c r="AD2461">
        <v>0</v>
      </c>
      <c r="AE2461">
        <v>0</v>
      </c>
      <c r="AF2461">
        <v>1</v>
      </c>
    </row>
    <row r="2462" spans="1:32" x14ac:dyDescent="0.2">
      <c r="A2462" t="s">
        <v>5409</v>
      </c>
      <c r="B2462" t="s">
        <v>12618</v>
      </c>
      <c r="C2462">
        <v>3</v>
      </c>
      <c r="D2462">
        <v>1</v>
      </c>
      <c r="E2462">
        <v>145.93</v>
      </c>
      <c r="F2462">
        <v>0.74430591341964703</v>
      </c>
      <c r="G2462">
        <v>40587</v>
      </c>
      <c r="H2462" t="s">
        <v>5410</v>
      </c>
      <c r="I2462" t="s">
        <v>12619</v>
      </c>
      <c r="J2462">
        <v>49941.020116111002</v>
      </c>
      <c r="K2462">
        <v>39566.399936307404</v>
      </c>
      <c r="L2462">
        <v>50368.212121449898</v>
      </c>
      <c r="M2462">
        <v>46625.210724622768</v>
      </c>
      <c r="N2462">
        <v>44447.585250055599</v>
      </c>
      <c r="O2462">
        <v>55308.3684919683</v>
      </c>
      <c r="P2462">
        <v>34249.978123578301</v>
      </c>
      <c r="Q2462">
        <v>44668.643955200736</v>
      </c>
      <c r="R2462" s="2">
        <f t="shared" si="114"/>
        <v>0.95803629111774136</v>
      </c>
      <c r="S2462" s="2">
        <f t="shared" si="115"/>
        <v>-6.184778754394421E-2</v>
      </c>
      <c r="T2462" s="2">
        <f t="shared" si="116"/>
        <v>0.12824853057776439</v>
      </c>
      <c r="U2462">
        <v>52070.267488048499</v>
      </c>
      <c r="V2462">
        <v>39566.399936307404</v>
      </c>
      <c r="W2462">
        <v>44447.993599273599</v>
      </c>
      <c r="X2462">
        <v>51724.428013361598</v>
      </c>
      <c r="Y2462">
        <v>63764.097375500402</v>
      </c>
      <c r="Z2462">
        <v>32842.796630864497</v>
      </c>
      <c r="AA2462">
        <v>0</v>
      </c>
      <c r="AB2462">
        <v>0</v>
      </c>
      <c r="AC2462">
        <v>0</v>
      </c>
      <c r="AD2462">
        <v>1</v>
      </c>
      <c r="AE2462">
        <v>0</v>
      </c>
      <c r="AF2462">
        <v>0</v>
      </c>
    </row>
    <row r="2463" spans="1:32" x14ac:dyDescent="0.2">
      <c r="A2463" t="s">
        <v>5411</v>
      </c>
      <c r="B2463" t="s">
        <v>12620</v>
      </c>
      <c r="C2463">
        <v>1</v>
      </c>
      <c r="D2463">
        <v>1</v>
      </c>
      <c r="E2463">
        <v>61.93</v>
      </c>
      <c r="F2463">
        <v>0.74448119175084104</v>
      </c>
      <c r="G2463">
        <v>89171</v>
      </c>
      <c r="H2463" t="s">
        <v>5412</v>
      </c>
      <c r="I2463" t="s">
        <v>12621</v>
      </c>
      <c r="J2463">
        <v>153739.006710082</v>
      </c>
      <c r="K2463">
        <v>129487.457328337</v>
      </c>
      <c r="L2463">
        <v>170361.62343677299</v>
      </c>
      <c r="M2463">
        <v>151196.02915839734</v>
      </c>
      <c r="N2463">
        <v>109305.512027171</v>
      </c>
      <c r="O2463">
        <v>132749.50889785899</v>
      </c>
      <c r="P2463">
        <v>192637.358776218</v>
      </c>
      <c r="Q2463">
        <v>144897.459900416</v>
      </c>
      <c r="R2463" s="2">
        <f t="shared" si="114"/>
        <v>0.95834170187510159</v>
      </c>
      <c r="S2463" s="2">
        <f t="shared" si="115"/>
        <v>-6.138794654136627E-2</v>
      </c>
      <c r="T2463" s="2">
        <f t="shared" si="116"/>
        <v>0.12814626960019129</v>
      </c>
      <c r="U2463">
        <v>160293.70613834</v>
      </c>
      <c r="V2463">
        <v>129487.457328337</v>
      </c>
      <c r="W2463">
        <v>150337.52498145099</v>
      </c>
      <c r="X2463">
        <v>127200.725450118</v>
      </c>
      <c r="Y2463">
        <v>153044.69907012599</v>
      </c>
      <c r="Z2463">
        <v>184722.733981508</v>
      </c>
      <c r="AA2463">
        <v>1</v>
      </c>
      <c r="AB2463">
        <v>1</v>
      </c>
      <c r="AC2463">
        <v>1</v>
      </c>
      <c r="AD2463">
        <v>1</v>
      </c>
      <c r="AE2463">
        <v>1</v>
      </c>
      <c r="AF2463">
        <v>1</v>
      </c>
    </row>
    <row r="2464" spans="1:32" x14ac:dyDescent="0.2">
      <c r="A2464" t="s">
        <v>5413</v>
      </c>
      <c r="B2464" t="s">
        <v>12622</v>
      </c>
      <c r="C2464">
        <v>7</v>
      </c>
      <c r="D2464">
        <v>7</v>
      </c>
      <c r="E2464">
        <v>317.99</v>
      </c>
      <c r="F2464">
        <v>0.74449050861080801</v>
      </c>
      <c r="G2464">
        <v>53809</v>
      </c>
      <c r="H2464" t="s">
        <v>5414</v>
      </c>
      <c r="I2464" t="s">
        <v>12623</v>
      </c>
      <c r="J2464">
        <v>2618514.0705689201</v>
      </c>
      <c r="K2464">
        <v>3306188.2477925802</v>
      </c>
      <c r="L2464">
        <v>4042183.4905485599</v>
      </c>
      <c r="M2464">
        <v>3322295.2696366869</v>
      </c>
      <c r="N2464">
        <v>2518176.0419630599</v>
      </c>
      <c r="O2464">
        <v>3726937.9395702202</v>
      </c>
      <c r="P2464">
        <v>3123317.96978863</v>
      </c>
      <c r="Q2464">
        <v>3122810.6504406366</v>
      </c>
      <c r="R2464" s="2">
        <f t="shared" si="114"/>
        <v>0.93995578267254221</v>
      </c>
      <c r="S2464" s="2">
        <f t="shared" si="115"/>
        <v>-8.9335203649718364E-2</v>
      </c>
      <c r="T2464" s="2">
        <f t="shared" si="116"/>
        <v>0.12814083462668388</v>
      </c>
      <c r="U2464">
        <v>2730155.0460671601</v>
      </c>
      <c r="V2464">
        <v>3306188.2477925802</v>
      </c>
      <c r="W2464">
        <v>3567070.1489616302</v>
      </c>
      <c r="X2464">
        <v>2930445.2575930902</v>
      </c>
      <c r="Y2464">
        <v>4296724.7122053998</v>
      </c>
      <c r="Z2464">
        <v>2994994.5230673202</v>
      </c>
      <c r="AA2464">
        <v>7</v>
      </c>
      <c r="AB2464">
        <v>4</v>
      </c>
      <c r="AC2464">
        <v>5</v>
      </c>
      <c r="AD2464">
        <v>5</v>
      </c>
      <c r="AE2464">
        <v>3</v>
      </c>
      <c r="AF2464">
        <v>5</v>
      </c>
    </row>
    <row r="2465" spans="1:32" x14ac:dyDescent="0.2">
      <c r="A2465" t="s">
        <v>5415</v>
      </c>
      <c r="B2465" t="s">
        <v>12624</v>
      </c>
      <c r="C2465">
        <v>9</v>
      </c>
      <c r="D2465">
        <v>9</v>
      </c>
      <c r="E2465">
        <v>756.13</v>
      </c>
      <c r="F2465">
        <v>0.74459987473882505</v>
      </c>
      <c r="G2465">
        <v>24895</v>
      </c>
      <c r="H2465" t="s">
        <v>5416</v>
      </c>
      <c r="I2465" t="s">
        <v>12625</v>
      </c>
      <c r="J2465">
        <v>13579798.634659</v>
      </c>
      <c r="K2465">
        <v>14498597.6482317</v>
      </c>
      <c r="L2465">
        <v>17358980.5902391</v>
      </c>
      <c r="M2465">
        <v>15145792.291043267</v>
      </c>
      <c r="N2465">
        <v>15962684.3151899</v>
      </c>
      <c r="O2465">
        <v>15538897.930976501</v>
      </c>
      <c r="P2465">
        <v>14920385.8424342</v>
      </c>
      <c r="Q2465">
        <v>15473989.362866865</v>
      </c>
      <c r="R2465" s="2">
        <f t="shared" si="114"/>
        <v>1.0216691913844405</v>
      </c>
      <c r="S2465" s="2">
        <f t="shared" si="115"/>
        <v>3.09281383433294E-2</v>
      </c>
      <c r="T2465" s="2">
        <f t="shared" si="116"/>
        <v>0.12807704117731181</v>
      </c>
      <c r="U2465">
        <v>14158776.606816201</v>
      </c>
      <c r="V2465">
        <v>14498597.6482317</v>
      </c>
      <c r="W2465">
        <v>15318627.0798021</v>
      </c>
      <c r="X2465">
        <v>18576053.3697391</v>
      </c>
      <c r="Y2465">
        <v>17914536.765311301</v>
      </c>
      <c r="Z2465">
        <v>14307372.580181399</v>
      </c>
      <c r="AA2465">
        <v>6</v>
      </c>
      <c r="AB2465">
        <v>5</v>
      </c>
      <c r="AC2465">
        <v>4</v>
      </c>
      <c r="AD2465">
        <v>9</v>
      </c>
      <c r="AE2465">
        <v>8</v>
      </c>
      <c r="AF2465">
        <v>7</v>
      </c>
    </row>
    <row r="2466" spans="1:32" x14ac:dyDescent="0.2">
      <c r="A2466" t="s">
        <v>5417</v>
      </c>
      <c r="B2466" t="s">
        <v>12626</v>
      </c>
      <c r="C2466">
        <v>18</v>
      </c>
      <c r="D2466">
        <v>7</v>
      </c>
      <c r="E2466">
        <v>1237.46</v>
      </c>
      <c r="F2466">
        <v>0.74469875780503303</v>
      </c>
      <c r="G2466">
        <v>22231</v>
      </c>
      <c r="H2466" t="s">
        <v>5418</v>
      </c>
      <c r="I2466" t="s">
        <v>12627</v>
      </c>
      <c r="J2466">
        <v>9253697.8840007596</v>
      </c>
      <c r="K2466">
        <v>6045101.8297608802</v>
      </c>
      <c r="L2466">
        <v>4616944.7966504497</v>
      </c>
      <c r="M2466">
        <v>6638581.5034706965</v>
      </c>
      <c r="N2466">
        <v>6331429.0126901697</v>
      </c>
      <c r="O2466">
        <v>6465210.4129371298</v>
      </c>
      <c r="P2466">
        <v>5022003.6408884302</v>
      </c>
      <c r="Q2466">
        <v>5939547.688838576</v>
      </c>
      <c r="R2466" s="2">
        <f t="shared" si="114"/>
        <v>0.89470132824811133</v>
      </c>
      <c r="S2466" s="2">
        <f t="shared" si="115"/>
        <v>-0.16052193672068421</v>
      </c>
      <c r="T2466" s="2">
        <f t="shared" si="116"/>
        <v>0.12801937058105597</v>
      </c>
      <c r="U2466">
        <v>9648231.5129575301</v>
      </c>
      <c r="V2466">
        <v>6045101.8297608802</v>
      </c>
      <c r="W2466">
        <v>4074274.7087170398</v>
      </c>
      <c r="X2466">
        <v>7367994.0619089603</v>
      </c>
      <c r="Y2466">
        <v>7453633.4656750504</v>
      </c>
      <c r="Z2466">
        <v>4815671.5213670302</v>
      </c>
      <c r="AA2466">
        <v>6</v>
      </c>
      <c r="AB2466">
        <v>5</v>
      </c>
      <c r="AC2466">
        <v>1</v>
      </c>
      <c r="AD2466">
        <v>7</v>
      </c>
      <c r="AE2466">
        <v>5</v>
      </c>
      <c r="AF2466">
        <v>5</v>
      </c>
    </row>
    <row r="2467" spans="1:32" x14ac:dyDescent="0.2">
      <c r="A2467" t="s">
        <v>5419</v>
      </c>
      <c r="B2467" t="s">
        <v>12628</v>
      </c>
      <c r="C2467">
        <v>30</v>
      </c>
      <c r="D2467">
        <v>30</v>
      </c>
      <c r="E2467">
        <v>1728.75</v>
      </c>
      <c r="F2467">
        <v>0.74499533342811197</v>
      </c>
      <c r="G2467">
        <v>68486</v>
      </c>
      <c r="H2467" t="s">
        <v>5420</v>
      </c>
      <c r="I2467" t="s">
        <v>12629</v>
      </c>
      <c r="J2467">
        <v>42661172.812666602</v>
      </c>
      <c r="K2467">
        <v>44814960.806850098</v>
      </c>
      <c r="L2467">
        <v>49305555.749237999</v>
      </c>
      <c r="M2467">
        <v>45593896.456251562</v>
      </c>
      <c r="N2467">
        <v>46139074.075021103</v>
      </c>
      <c r="O2467">
        <v>48295107.008801602</v>
      </c>
      <c r="P2467">
        <v>39006431.0668547</v>
      </c>
      <c r="Q2467">
        <v>44480204.050225802</v>
      </c>
      <c r="R2467" s="2">
        <f t="shared" si="114"/>
        <v>0.97557365146244135</v>
      </c>
      <c r="S2467" s="2">
        <f t="shared" si="115"/>
        <v>-3.5677300896148768E-2</v>
      </c>
      <c r="T2467" s="2">
        <f t="shared" si="116"/>
        <v>0.12784644761783839</v>
      </c>
      <c r="U2467">
        <v>44480042.148614302</v>
      </c>
      <c r="V2467">
        <v>44814960.806850098</v>
      </c>
      <c r="W2467">
        <v>43510240.567333303</v>
      </c>
      <c r="X2467">
        <v>53692842.978316903</v>
      </c>
      <c r="Y2467">
        <v>55678624.953774102</v>
      </c>
      <c r="Z2467">
        <v>37403827.768947497</v>
      </c>
      <c r="AA2467">
        <v>24</v>
      </c>
      <c r="AB2467">
        <v>27</v>
      </c>
      <c r="AC2467">
        <v>20</v>
      </c>
      <c r="AD2467">
        <v>25</v>
      </c>
      <c r="AE2467">
        <v>21</v>
      </c>
      <c r="AF2467">
        <v>24</v>
      </c>
    </row>
    <row r="2468" spans="1:32" x14ac:dyDescent="0.2">
      <c r="A2468" t="s">
        <v>5421</v>
      </c>
      <c r="B2468" t="s">
        <v>12630</v>
      </c>
      <c r="C2468">
        <v>2</v>
      </c>
      <c r="D2468">
        <v>2</v>
      </c>
      <c r="E2468">
        <v>93.76</v>
      </c>
      <c r="F2468">
        <v>0.74530801846720895</v>
      </c>
      <c r="G2468">
        <v>27946</v>
      </c>
      <c r="H2468" t="s">
        <v>5422</v>
      </c>
      <c r="I2468" t="s">
        <v>12631</v>
      </c>
      <c r="J2468">
        <v>496147.06644141598</v>
      </c>
      <c r="K2468">
        <v>545602.42554707103</v>
      </c>
      <c r="L2468">
        <v>757887.03136316396</v>
      </c>
      <c r="M2468">
        <v>599878.84111721709</v>
      </c>
      <c r="N2468">
        <v>512002.60252742103</v>
      </c>
      <c r="O2468">
        <v>658205.18911207002</v>
      </c>
      <c r="P2468">
        <v>722921.49313868803</v>
      </c>
      <c r="Q2468">
        <v>631043.09492605971</v>
      </c>
      <c r="R2468" s="2">
        <f t="shared" si="114"/>
        <v>1.0519509135391443</v>
      </c>
      <c r="S2468" s="2">
        <f t="shared" si="115"/>
        <v>7.3067386715896604E-2</v>
      </c>
      <c r="T2468" s="2">
        <f t="shared" si="116"/>
        <v>0.12766420634612216</v>
      </c>
      <c r="U2468">
        <v>517300.41562929202</v>
      </c>
      <c r="V2468">
        <v>545602.42554707103</v>
      </c>
      <c r="W2468">
        <v>668805.909524363</v>
      </c>
      <c r="X2468">
        <v>595826.33360381005</v>
      </c>
      <c r="Y2468">
        <v>758833.80609385401</v>
      </c>
      <c r="Z2468">
        <v>693219.81735485699</v>
      </c>
      <c r="AA2468">
        <v>1</v>
      </c>
      <c r="AB2468">
        <v>2</v>
      </c>
      <c r="AC2468">
        <v>2</v>
      </c>
      <c r="AD2468">
        <v>2</v>
      </c>
      <c r="AE2468">
        <v>2</v>
      </c>
      <c r="AF2468">
        <v>2</v>
      </c>
    </row>
    <row r="2469" spans="1:32" x14ac:dyDescent="0.2">
      <c r="A2469" t="s">
        <v>5423</v>
      </c>
      <c r="B2469" t="s">
        <v>12632</v>
      </c>
      <c r="C2469">
        <v>7</v>
      </c>
      <c r="D2469">
        <v>6</v>
      </c>
      <c r="E2469">
        <v>343.03</v>
      </c>
      <c r="F2469">
        <v>0.74554674086774697</v>
      </c>
      <c r="G2469">
        <v>23886</v>
      </c>
      <c r="H2469" t="s">
        <v>5424</v>
      </c>
      <c r="I2469" t="s">
        <v>12633</v>
      </c>
      <c r="J2469">
        <v>3010557.89905548</v>
      </c>
      <c r="K2469">
        <v>2607916.4337434</v>
      </c>
      <c r="L2469">
        <v>2553036.1117143901</v>
      </c>
      <c r="M2469">
        <v>2723836.8148377566</v>
      </c>
      <c r="N2469">
        <v>2864267.4485472701</v>
      </c>
      <c r="O2469">
        <v>2876968.0904112901</v>
      </c>
      <c r="P2469">
        <v>2594459.2772737201</v>
      </c>
      <c r="Q2469">
        <v>2778564.9387440938</v>
      </c>
      <c r="R2469" s="2">
        <f t="shared" si="114"/>
        <v>1.0200922917291566</v>
      </c>
      <c r="S2469" s="2">
        <f t="shared" si="115"/>
        <v>2.8699684350242522E-2</v>
      </c>
      <c r="T2469" s="2">
        <f t="shared" si="116"/>
        <v>0.12752512395530269</v>
      </c>
      <c r="U2469">
        <v>3138913.7572202901</v>
      </c>
      <c r="V2469">
        <v>2607916.4337434</v>
      </c>
      <c r="W2469">
        <v>2252955.3456965</v>
      </c>
      <c r="X2469">
        <v>3333197.8468551999</v>
      </c>
      <c r="Y2469">
        <v>3316808.6216434399</v>
      </c>
      <c r="Z2469">
        <v>2487864.3163833399</v>
      </c>
      <c r="AA2469">
        <v>5</v>
      </c>
      <c r="AB2469">
        <v>3</v>
      </c>
      <c r="AC2469">
        <v>1</v>
      </c>
      <c r="AD2469">
        <v>4</v>
      </c>
      <c r="AE2469">
        <v>5</v>
      </c>
      <c r="AF2469">
        <v>3</v>
      </c>
    </row>
    <row r="2470" spans="1:32" x14ac:dyDescent="0.2">
      <c r="A2470" t="s">
        <v>5425</v>
      </c>
      <c r="B2470" t="s">
        <v>12634</v>
      </c>
      <c r="C2470">
        <v>2</v>
      </c>
      <c r="D2470">
        <v>1</v>
      </c>
      <c r="E2470">
        <v>57.96</v>
      </c>
      <c r="F2470">
        <v>0.74574538253318501</v>
      </c>
      <c r="G2470">
        <v>55420</v>
      </c>
      <c r="H2470" t="s">
        <v>5426</v>
      </c>
      <c r="I2470" t="s">
        <v>12635</v>
      </c>
      <c r="J2470">
        <v>369878.893892486</v>
      </c>
      <c r="K2470">
        <v>552742.37270567799</v>
      </c>
      <c r="L2470">
        <v>645031.19788834697</v>
      </c>
      <c r="M2470">
        <v>522550.82149550365</v>
      </c>
      <c r="N2470">
        <v>374169.101948336</v>
      </c>
      <c r="O2470">
        <v>624244.475212352</v>
      </c>
      <c r="P2470">
        <v>447237.04003010201</v>
      </c>
      <c r="Q2470">
        <v>481883.53906359663</v>
      </c>
      <c r="R2470" s="2">
        <f t="shared" si="114"/>
        <v>0.92217545019732217</v>
      </c>
      <c r="S2470" s="2">
        <f t="shared" si="115"/>
        <v>-0.11688683550275131</v>
      </c>
      <c r="T2470" s="2">
        <f t="shared" si="116"/>
        <v>0.12740942699917679</v>
      </c>
      <c r="U2470">
        <v>385648.76925595797</v>
      </c>
      <c r="V2470">
        <v>552742.37270567799</v>
      </c>
      <c r="W2470">
        <v>569215.01374600898</v>
      </c>
      <c r="X2470">
        <v>435427.09170070599</v>
      </c>
      <c r="Y2470">
        <v>719681.06434632605</v>
      </c>
      <c r="Z2470">
        <v>428862.03017416201</v>
      </c>
      <c r="AA2470">
        <v>0</v>
      </c>
      <c r="AB2470">
        <v>0</v>
      </c>
      <c r="AC2470">
        <v>0</v>
      </c>
      <c r="AD2470">
        <v>0</v>
      </c>
      <c r="AE2470">
        <v>0</v>
      </c>
      <c r="AF2470">
        <v>0</v>
      </c>
    </row>
    <row r="2471" spans="1:32" x14ac:dyDescent="0.2">
      <c r="A2471" t="s">
        <v>5427</v>
      </c>
      <c r="B2471" t="s">
        <v>12636</v>
      </c>
      <c r="C2471">
        <v>4</v>
      </c>
      <c r="D2471">
        <v>4</v>
      </c>
      <c r="E2471">
        <v>123.98</v>
      </c>
      <c r="F2471">
        <v>0.74589909558599898</v>
      </c>
      <c r="G2471">
        <v>25972</v>
      </c>
      <c r="H2471" t="s">
        <v>5428</v>
      </c>
      <c r="I2471" t="s">
        <v>12637</v>
      </c>
      <c r="J2471">
        <v>599207.59284002101</v>
      </c>
      <c r="K2471">
        <v>769396.546577562</v>
      </c>
      <c r="L2471">
        <v>748035.857497324</v>
      </c>
      <c r="M2471">
        <v>705546.66563830245</v>
      </c>
      <c r="N2471">
        <v>644187.44041399402</v>
      </c>
      <c r="O2471">
        <v>789296.919158253</v>
      </c>
      <c r="P2471">
        <v>752797.060986461</v>
      </c>
      <c r="Q2471">
        <v>728760.47351956938</v>
      </c>
      <c r="R2471" s="2">
        <f t="shared" si="114"/>
        <v>1.0329018745489578</v>
      </c>
      <c r="S2471" s="2">
        <f t="shared" si="115"/>
        <v>4.6703205000922648E-2</v>
      </c>
      <c r="T2471" s="2">
        <f t="shared" si="116"/>
        <v>0.12731991943641746</v>
      </c>
      <c r="U2471">
        <v>624754.95229189598</v>
      </c>
      <c r="V2471">
        <v>769396.546577562</v>
      </c>
      <c r="W2471">
        <v>660112.63067860203</v>
      </c>
      <c r="X2471">
        <v>749652.12848685996</v>
      </c>
      <c r="Y2471">
        <v>909967.27952114295</v>
      </c>
      <c r="Z2471">
        <v>721867.92905629298</v>
      </c>
      <c r="AA2471">
        <v>1</v>
      </c>
      <c r="AB2471">
        <v>1</v>
      </c>
      <c r="AC2471">
        <v>0</v>
      </c>
      <c r="AD2471">
        <v>1</v>
      </c>
      <c r="AE2471">
        <v>1</v>
      </c>
      <c r="AF2471">
        <v>0</v>
      </c>
    </row>
    <row r="2472" spans="1:32" x14ac:dyDescent="0.2">
      <c r="A2472" t="s">
        <v>5429</v>
      </c>
      <c r="B2472" t="s">
        <v>12638</v>
      </c>
      <c r="C2472">
        <v>2</v>
      </c>
      <c r="D2472">
        <v>2</v>
      </c>
      <c r="E2472">
        <v>63.3</v>
      </c>
      <c r="F2472">
        <v>0.74593309463243396</v>
      </c>
      <c r="G2472">
        <v>39523</v>
      </c>
      <c r="H2472" t="s">
        <v>5430</v>
      </c>
      <c r="I2472" t="s">
        <v>12639</v>
      </c>
      <c r="J2472">
        <v>1037304.6277619899</v>
      </c>
      <c r="K2472">
        <v>745347.35906161205</v>
      </c>
      <c r="L2472">
        <v>1031116.50910651</v>
      </c>
      <c r="M2472">
        <v>937922.83197670395</v>
      </c>
      <c r="N2472">
        <v>1125929.5697103101</v>
      </c>
      <c r="O2472">
        <v>816184.23683493305</v>
      </c>
      <c r="P2472">
        <v>1008242.64304996</v>
      </c>
      <c r="Q2472">
        <v>983452.14986506768</v>
      </c>
      <c r="R2472" s="2">
        <f t="shared" si="114"/>
        <v>1.0485427119760047</v>
      </c>
      <c r="S2472" s="2">
        <f t="shared" si="115"/>
        <v>6.8385630247963805E-2</v>
      </c>
      <c r="T2472" s="2">
        <f t="shared" si="116"/>
        <v>0.12730012418282791</v>
      </c>
      <c r="U2472">
        <v>1081530.35938353</v>
      </c>
      <c r="V2472">
        <v>745347.35906161205</v>
      </c>
      <c r="W2472">
        <v>909920.326065214</v>
      </c>
      <c r="X2472">
        <v>1310263.82308414</v>
      </c>
      <c r="Y2472">
        <v>940965.22050634597</v>
      </c>
      <c r="Z2472">
        <v>966818.37170164997</v>
      </c>
      <c r="AA2472">
        <v>0</v>
      </c>
      <c r="AB2472">
        <v>0</v>
      </c>
      <c r="AC2472">
        <v>0</v>
      </c>
      <c r="AD2472">
        <v>1</v>
      </c>
      <c r="AE2472">
        <v>0</v>
      </c>
      <c r="AF2472">
        <v>0</v>
      </c>
    </row>
    <row r="2473" spans="1:32" x14ac:dyDescent="0.2">
      <c r="A2473" t="s">
        <v>5431</v>
      </c>
      <c r="B2473" t="s">
        <v>12640</v>
      </c>
      <c r="C2473">
        <v>13</v>
      </c>
      <c r="D2473">
        <v>13</v>
      </c>
      <c r="E2473">
        <v>761.36</v>
      </c>
      <c r="F2473">
        <v>0.74647921008112506</v>
      </c>
      <c r="G2473">
        <v>56459</v>
      </c>
      <c r="H2473" t="s">
        <v>5432</v>
      </c>
      <c r="I2473" t="s">
        <v>12641</v>
      </c>
      <c r="J2473">
        <v>6781377.4732066197</v>
      </c>
      <c r="K2473">
        <v>7802550.7509272099</v>
      </c>
      <c r="L2473">
        <v>8809784.8751318809</v>
      </c>
      <c r="M2473">
        <v>7797904.3664219035</v>
      </c>
      <c r="N2473">
        <v>7198066.3195984997</v>
      </c>
      <c r="O2473">
        <v>8658526.5079953596</v>
      </c>
      <c r="P2473">
        <v>8243736.3254434299</v>
      </c>
      <c r="Q2473">
        <v>8033443.0510124294</v>
      </c>
      <c r="R2473" s="2">
        <f t="shared" si="114"/>
        <v>1.0302053825646753</v>
      </c>
      <c r="S2473" s="2">
        <f t="shared" si="115"/>
        <v>4.2931982913190739E-2</v>
      </c>
      <c r="T2473" s="2">
        <f t="shared" si="116"/>
        <v>0.12698228314696167</v>
      </c>
      <c r="U2473">
        <v>7070503.1284169201</v>
      </c>
      <c r="V2473">
        <v>7802550.7509272099</v>
      </c>
      <c r="W2473">
        <v>7774293.4531138698</v>
      </c>
      <c r="X2473">
        <v>8376514.9690108197</v>
      </c>
      <c r="Y2473">
        <v>9982271.0818949994</v>
      </c>
      <c r="Z2473">
        <v>7905037.3298960198</v>
      </c>
      <c r="AA2473">
        <v>9</v>
      </c>
      <c r="AB2473">
        <v>8</v>
      </c>
      <c r="AC2473">
        <v>6</v>
      </c>
      <c r="AD2473">
        <v>10</v>
      </c>
      <c r="AE2473">
        <v>6</v>
      </c>
      <c r="AF2473">
        <v>8</v>
      </c>
    </row>
    <row r="2474" spans="1:32" x14ac:dyDescent="0.2">
      <c r="A2474" t="s">
        <v>5433</v>
      </c>
      <c r="B2474" t="s">
        <v>12642</v>
      </c>
      <c r="C2474">
        <v>24</v>
      </c>
      <c r="D2474">
        <v>18</v>
      </c>
      <c r="E2474">
        <v>1211.83</v>
      </c>
      <c r="F2474">
        <v>0.74665311363522002</v>
      </c>
      <c r="G2474">
        <v>140652</v>
      </c>
      <c r="H2474" t="s">
        <v>5434</v>
      </c>
      <c r="I2474" t="s">
        <v>12643</v>
      </c>
      <c r="J2474">
        <v>6962791.5047507901</v>
      </c>
      <c r="K2474">
        <v>8977545.6853589006</v>
      </c>
      <c r="L2474">
        <v>8810021.8171982896</v>
      </c>
      <c r="M2474">
        <v>8250119.6691026604</v>
      </c>
      <c r="N2474">
        <v>7303088.9899037499</v>
      </c>
      <c r="O2474">
        <v>8589766.3032632694</v>
      </c>
      <c r="P2474">
        <v>9956429.0511569493</v>
      </c>
      <c r="Q2474">
        <v>8616428.1147746574</v>
      </c>
      <c r="R2474" s="2">
        <f t="shared" si="114"/>
        <v>1.0444003796749579</v>
      </c>
      <c r="S2474" s="2">
        <f t="shared" si="115"/>
        <v>6.2674887232062895E-2</v>
      </c>
      <c r="T2474" s="2">
        <f t="shared" si="116"/>
        <v>0.12688111950182629</v>
      </c>
      <c r="U2474">
        <v>7259651.7907115202</v>
      </c>
      <c r="V2474">
        <v>8977545.6853589006</v>
      </c>
      <c r="W2474">
        <v>7774502.5452973703</v>
      </c>
      <c r="X2474">
        <v>8498731.6770595107</v>
      </c>
      <c r="Y2474">
        <v>9902998.5864365008</v>
      </c>
      <c r="Z2474">
        <v>9547363.0177786294</v>
      </c>
      <c r="AA2474">
        <v>12</v>
      </c>
      <c r="AB2474">
        <v>10</v>
      </c>
      <c r="AC2474">
        <v>11</v>
      </c>
      <c r="AD2474">
        <v>10</v>
      </c>
      <c r="AE2474">
        <v>9</v>
      </c>
      <c r="AF2474">
        <v>12</v>
      </c>
    </row>
    <row r="2475" spans="1:32" x14ac:dyDescent="0.2">
      <c r="A2475" t="s">
        <v>5435</v>
      </c>
      <c r="B2475" t="s">
        <v>12644</v>
      </c>
      <c r="C2475">
        <v>10</v>
      </c>
      <c r="D2475">
        <v>10</v>
      </c>
      <c r="E2475">
        <v>679.58</v>
      </c>
      <c r="F2475">
        <v>0.747286011721215</v>
      </c>
      <c r="G2475">
        <v>37248</v>
      </c>
      <c r="H2475" t="s">
        <v>5436</v>
      </c>
      <c r="I2475" t="s">
        <v>12645</v>
      </c>
      <c r="J2475">
        <v>9567217.8647695109</v>
      </c>
      <c r="K2475">
        <v>7881454.0928248903</v>
      </c>
      <c r="L2475">
        <v>6835773.7547741001</v>
      </c>
      <c r="M2475">
        <v>8094815.237456168</v>
      </c>
      <c r="N2475">
        <v>8505894.7783795204</v>
      </c>
      <c r="O2475">
        <v>7604600.8023319598</v>
      </c>
      <c r="P2475">
        <v>7105805.3272024803</v>
      </c>
      <c r="Q2475">
        <v>7738766.9693046538</v>
      </c>
      <c r="R2475" s="2">
        <f t="shared" si="114"/>
        <v>0.95601526931658487</v>
      </c>
      <c r="S2475" s="2">
        <f t="shared" si="115"/>
        <v>-6.4894434012518071E-2</v>
      </c>
      <c r="T2475" s="2">
        <f t="shared" si="116"/>
        <v>0.12651314712847694</v>
      </c>
      <c r="U2475">
        <v>9975118.4933099803</v>
      </c>
      <c r="V2475">
        <v>7881454.0928248903</v>
      </c>
      <c r="W2475">
        <v>6032305.2040373897</v>
      </c>
      <c r="X2475">
        <v>9898457.6929962598</v>
      </c>
      <c r="Y2475">
        <v>8767217.6794026997</v>
      </c>
      <c r="Z2475">
        <v>6813858.9291292103</v>
      </c>
      <c r="AA2475">
        <v>5</v>
      </c>
      <c r="AB2475">
        <v>6</v>
      </c>
      <c r="AC2475">
        <v>5</v>
      </c>
      <c r="AD2475">
        <v>6</v>
      </c>
      <c r="AE2475">
        <v>6</v>
      </c>
      <c r="AF2475">
        <v>4</v>
      </c>
    </row>
    <row r="2476" spans="1:32" x14ac:dyDescent="0.2">
      <c r="A2476" t="s">
        <v>5437</v>
      </c>
      <c r="B2476" t="s">
        <v>12646</v>
      </c>
      <c r="C2476">
        <v>1</v>
      </c>
      <c r="D2476">
        <v>1</v>
      </c>
      <c r="E2476">
        <v>58.64</v>
      </c>
      <c r="F2476">
        <v>0.74751542764776502</v>
      </c>
      <c r="G2476">
        <v>11542</v>
      </c>
      <c r="H2476" t="s">
        <v>5438</v>
      </c>
      <c r="I2476" t="s">
        <v>12647</v>
      </c>
      <c r="J2476">
        <v>229316.541720318</v>
      </c>
      <c r="K2476">
        <v>143734.08749292701</v>
      </c>
      <c r="L2476">
        <v>196910.655420403</v>
      </c>
      <c r="M2476">
        <v>189987.09487788266</v>
      </c>
      <c r="N2476">
        <v>247149.45954747999</v>
      </c>
      <c r="O2476">
        <v>155619.69166047199</v>
      </c>
      <c r="P2476">
        <v>205921.98004639201</v>
      </c>
      <c r="Q2476">
        <v>202897.04375144801</v>
      </c>
      <c r="R2476" s="2">
        <f t="shared" si="114"/>
        <v>1.0679517147302213</v>
      </c>
      <c r="S2476" s="2">
        <f t="shared" si="115"/>
        <v>9.4846419971138712E-2</v>
      </c>
      <c r="T2476" s="2">
        <f t="shared" si="116"/>
        <v>0.12637983969496827</v>
      </c>
      <c r="U2476">
        <v>239093.50748242199</v>
      </c>
      <c r="V2476">
        <v>143734.08749292701</v>
      </c>
      <c r="W2476">
        <v>173766.01596759001</v>
      </c>
      <c r="X2476">
        <v>287612.12464042398</v>
      </c>
      <c r="Y2476">
        <v>179411.352081822</v>
      </c>
      <c r="Z2476">
        <v>197461.54838658901</v>
      </c>
      <c r="AA2476">
        <v>0</v>
      </c>
      <c r="AB2476">
        <v>1</v>
      </c>
      <c r="AC2476">
        <v>1</v>
      </c>
      <c r="AD2476">
        <v>1</v>
      </c>
      <c r="AE2476">
        <v>1</v>
      </c>
      <c r="AF2476">
        <v>1</v>
      </c>
    </row>
    <row r="2477" spans="1:32" x14ac:dyDescent="0.2">
      <c r="A2477" t="s">
        <v>5439</v>
      </c>
      <c r="B2477" t="s">
        <v>12648</v>
      </c>
      <c r="C2477">
        <v>3</v>
      </c>
      <c r="D2477">
        <v>3</v>
      </c>
      <c r="E2477">
        <v>105.92</v>
      </c>
      <c r="F2477">
        <v>0.74757509045442705</v>
      </c>
      <c r="G2477">
        <v>95530</v>
      </c>
      <c r="H2477" t="s">
        <v>5440</v>
      </c>
      <c r="I2477" t="s">
        <v>12649</v>
      </c>
      <c r="J2477">
        <v>382365.19134169002</v>
      </c>
      <c r="K2477">
        <v>324253.54843423603</v>
      </c>
      <c r="L2477">
        <v>503734.52345269802</v>
      </c>
      <c r="M2477">
        <v>403451.08774287469</v>
      </c>
      <c r="N2477">
        <v>564633.33702670794</v>
      </c>
      <c r="O2477">
        <v>406489.09403926297</v>
      </c>
      <c r="P2477">
        <v>334529.15932949999</v>
      </c>
      <c r="Q2477">
        <v>435217.1967984903</v>
      </c>
      <c r="R2477" s="2">
        <f t="shared" si="114"/>
        <v>1.0787359608653742</v>
      </c>
      <c r="S2477" s="2">
        <f t="shared" si="115"/>
        <v>0.10934178367148327</v>
      </c>
      <c r="T2477" s="2">
        <f t="shared" si="116"/>
        <v>0.12634517794384589</v>
      </c>
      <c r="U2477">
        <v>398667.42299197998</v>
      </c>
      <c r="V2477">
        <v>324253.54843423603</v>
      </c>
      <c r="W2477">
        <v>444526.17893545597</v>
      </c>
      <c r="X2477">
        <v>657073.63472452201</v>
      </c>
      <c r="Y2477">
        <v>468634.51013136399</v>
      </c>
      <c r="Z2477">
        <v>320784.82232341199</v>
      </c>
      <c r="AA2477">
        <v>1</v>
      </c>
      <c r="AB2477">
        <v>0</v>
      </c>
      <c r="AC2477">
        <v>1</v>
      </c>
      <c r="AD2477">
        <v>2</v>
      </c>
      <c r="AE2477">
        <v>3</v>
      </c>
      <c r="AF2477">
        <v>2</v>
      </c>
    </row>
    <row r="2478" spans="1:32" x14ac:dyDescent="0.2">
      <c r="A2478" t="s">
        <v>5441</v>
      </c>
      <c r="B2478" t="s">
        <v>12650</v>
      </c>
      <c r="C2478">
        <v>7</v>
      </c>
      <c r="D2478">
        <v>7</v>
      </c>
      <c r="E2478">
        <v>300.45999999999998</v>
      </c>
      <c r="F2478">
        <v>0.74776722995813505</v>
      </c>
      <c r="G2478">
        <v>43296</v>
      </c>
      <c r="H2478" t="s">
        <v>5442</v>
      </c>
      <c r="I2478" t="s">
        <v>12651</v>
      </c>
      <c r="J2478">
        <v>3359164.4913020101</v>
      </c>
      <c r="K2478">
        <v>2797690.7487415699</v>
      </c>
      <c r="L2478">
        <v>3070215.8344010301</v>
      </c>
      <c r="M2478">
        <v>3075690.3581482037</v>
      </c>
      <c r="N2478">
        <v>3181384.3705902901</v>
      </c>
      <c r="O2478">
        <v>2714173.2336656698</v>
      </c>
      <c r="P2478">
        <v>3101219.6115918001</v>
      </c>
      <c r="Q2478">
        <v>2998925.7386159203</v>
      </c>
      <c r="R2478" s="2">
        <f t="shared" si="114"/>
        <v>0.97504149943803142</v>
      </c>
      <c r="S2478" s="2">
        <f t="shared" si="115"/>
        <v>-3.6464471143757476E-2</v>
      </c>
      <c r="T2478" s="2">
        <f t="shared" si="116"/>
        <v>0.12623357122271434</v>
      </c>
      <c r="U2478">
        <v>3502383.2751470502</v>
      </c>
      <c r="V2478">
        <v>2797690.7487415699</v>
      </c>
      <c r="W2478">
        <v>2709346.3914660201</v>
      </c>
      <c r="X2478">
        <v>3702232.3245158899</v>
      </c>
      <c r="Y2478">
        <v>3129125.1411722</v>
      </c>
      <c r="Z2478">
        <v>2973804.0895576701</v>
      </c>
      <c r="AA2478">
        <v>2</v>
      </c>
      <c r="AB2478">
        <v>3</v>
      </c>
      <c r="AC2478">
        <v>3</v>
      </c>
      <c r="AD2478">
        <v>3</v>
      </c>
      <c r="AE2478">
        <v>2</v>
      </c>
      <c r="AF2478">
        <v>3</v>
      </c>
    </row>
    <row r="2479" spans="1:32" x14ac:dyDescent="0.2">
      <c r="A2479" t="s">
        <v>5443</v>
      </c>
      <c r="B2479" t="s">
        <v>12652</v>
      </c>
      <c r="C2479">
        <v>21</v>
      </c>
      <c r="D2479">
        <v>21</v>
      </c>
      <c r="E2479">
        <v>1233.42</v>
      </c>
      <c r="F2479">
        <v>0.74781456261225998</v>
      </c>
      <c r="G2479">
        <v>93145</v>
      </c>
      <c r="H2479" t="s">
        <v>5444</v>
      </c>
      <c r="I2479" t="s">
        <v>12653</v>
      </c>
      <c r="J2479">
        <v>28983115.3965015</v>
      </c>
      <c r="K2479">
        <v>35856477.7788902</v>
      </c>
      <c r="L2479">
        <v>35319028.722841799</v>
      </c>
      <c r="M2479">
        <v>33386207.299411166</v>
      </c>
      <c r="N2479">
        <v>33758521.771867201</v>
      </c>
      <c r="O2479">
        <v>33725110.170658603</v>
      </c>
      <c r="P2479">
        <v>34625820.115781598</v>
      </c>
      <c r="Q2479">
        <v>34036484.019435801</v>
      </c>
      <c r="R2479" s="2">
        <f t="shared" si="114"/>
        <v>1.0194774061693466</v>
      </c>
      <c r="S2479" s="2">
        <f t="shared" si="115"/>
        <v>2.782980245736888E-2</v>
      </c>
      <c r="T2479" s="2">
        <f t="shared" si="116"/>
        <v>0.12620608183950671</v>
      </c>
      <c r="U2479">
        <v>30218817.4735732</v>
      </c>
      <c r="V2479">
        <v>35856477.7788902</v>
      </c>
      <c r="W2479">
        <v>31167672.952538401</v>
      </c>
      <c r="X2479">
        <v>39285378.933476798</v>
      </c>
      <c r="Y2479">
        <v>38881118.130136698</v>
      </c>
      <c r="Z2479">
        <v>33203196.922821801</v>
      </c>
      <c r="AA2479">
        <v>17</v>
      </c>
      <c r="AB2479">
        <v>17</v>
      </c>
      <c r="AC2479">
        <v>13</v>
      </c>
      <c r="AD2479">
        <v>15</v>
      </c>
      <c r="AE2479">
        <v>12</v>
      </c>
      <c r="AF2479">
        <v>19</v>
      </c>
    </row>
    <row r="2480" spans="1:32" x14ac:dyDescent="0.2">
      <c r="A2480" t="s">
        <v>5445</v>
      </c>
      <c r="B2480" t="s">
        <v>12654</v>
      </c>
      <c r="C2480">
        <v>25</v>
      </c>
      <c r="D2480">
        <v>23</v>
      </c>
      <c r="E2480">
        <v>1682.16</v>
      </c>
      <c r="F2480">
        <v>0.74787169988853996</v>
      </c>
      <c r="G2480">
        <v>56502</v>
      </c>
      <c r="H2480" t="s">
        <v>5446</v>
      </c>
      <c r="I2480" t="s">
        <v>12655</v>
      </c>
      <c r="J2480">
        <v>53656968.824627303</v>
      </c>
      <c r="K2480">
        <v>38494659.537993498</v>
      </c>
      <c r="L2480">
        <v>35632033.5583492</v>
      </c>
      <c r="M2480">
        <v>42594553.973656662</v>
      </c>
      <c r="N2480">
        <v>50819568.1218182</v>
      </c>
      <c r="O2480">
        <v>42763883.1950863</v>
      </c>
      <c r="P2480">
        <v>39392121.970086202</v>
      </c>
      <c r="Q2480">
        <v>44325191.09566357</v>
      </c>
      <c r="R2480" s="2">
        <f t="shared" si="114"/>
        <v>1.0406304787949476</v>
      </c>
      <c r="S2480" s="2">
        <f t="shared" si="115"/>
        <v>5.7457867820650356E-2</v>
      </c>
      <c r="T2480" s="2">
        <f t="shared" si="116"/>
        <v>0.12617290054415944</v>
      </c>
      <c r="U2480">
        <v>55944646.561092101</v>
      </c>
      <c r="V2480">
        <v>38494659.537993498</v>
      </c>
      <c r="W2480">
        <v>31443887.579565998</v>
      </c>
      <c r="X2480">
        <v>59139615.306409098</v>
      </c>
      <c r="Y2480">
        <v>49301769.091272101</v>
      </c>
      <c r="Z2480">
        <v>37773672.323344097</v>
      </c>
      <c r="AA2480">
        <v>20</v>
      </c>
      <c r="AB2480">
        <v>15</v>
      </c>
      <c r="AC2480">
        <v>14</v>
      </c>
      <c r="AD2480">
        <v>17</v>
      </c>
      <c r="AE2480">
        <v>18</v>
      </c>
      <c r="AF2480">
        <v>17</v>
      </c>
    </row>
    <row r="2481" spans="1:32" x14ac:dyDescent="0.2">
      <c r="A2481" t="s">
        <v>5447</v>
      </c>
      <c r="B2481" t="s">
        <v>12656</v>
      </c>
      <c r="C2481">
        <v>5</v>
      </c>
      <c r="D2481">
        <v>4</v>
      </c>
      <c r="E2481">
        <v>165.49</v>
      </c>
      <c r="F2481">
        <v>0.74807047586668696</v>
      </c>
      <c r="G2481">
        <v>67927</v>
      </c>
      <c r="H2481" t="s">
        <v>5448</v>
      </c>
      <c r="I2481" t="s">
        <v>12657</v>
      </c>
      <c r="J2481">
        <v>476469.68687674502</v>
      </c>
      <c r="K2481">
        <v>330393.29415310198</v>
      </c>
      <c r="L2481">
        <v>223580.463665549</v>
      </c>
      <c r="M2481">
        <v>343481.14823179861</v>
      </c>
      <c r="N2481">
        <v>534704.39452533703</v>
      </c>
      <c r="O2481">
        <v>328223.55113225401</v>
      </c>
      <c r="P2481">
        <v>272474.33867581998</v>
      </c>
      <c r="Q2481">
        <v>378467.42811113707</v>
      </c>
      <c r="R2481" s="2">
        <f t="shared" si="114"/>
        <v>1.1018579332794356</v>
      </c>
      <c r="S2481" s="2">
        <f t="shared" si="115"/>
        <v>0.13993822375867745</v>
      </c>
      <c r="T2481" s="2">
        <f t="shared" si="116"/>
        <v>0.12605748523954227</v>
      </c>
      <c r="U2481">
        <v>496784.08626689401</v>
      </c>
      <c r="V2481">
        <v>330393.29415310198</v>
      </c>
      <c r="W2481">
        <v>197301.087320049</v>
      </c>
      <c r="X2481">
        <v>622244.80379435897</v>
      </c>
      <c r="Y2481">
        <v>378403.46851614001</v>
      </c>
      <c r="Z2481">
        <v>261279.56228090901</v>
      </c>
      <c r="AA2481">
        <v>1</v>
      </c>
      <c r="AB2481">
        <v>0</v>
      </c>
      <c r="AC2481">
        <v>0</v>
      </c>
      <c r="AD2481">
        <v>0</v>
      </c>
      <c r="AE2481">
        <v>1</v>
      </c>
      <c r="AF2481">
        <v>0</v>
      </c>
    </row>
    <row r="2482" spans="1:32" x14ac:dyDescent="0.2">
      <c r="A2482" t="s">
        <v>5449</v>
      </c>
      <c r="B2482" t="s">
        <v>12658</v>
      </c>
      <c r="C2482">
        <v>7</v>
      </c>
      <c r="D2482">
        <v>7</v>
      </c>
      <c r="E2482">
        <v>239.16</v>
      </c>
      <c r="F2482">
        <v>0.74814143129633204</v>
      </c>
      <c r="G2482">
        <v>74576</v>
      </c>
      <c r="H2482" t="s">
        <v>5450</v>
      </c>
      <c r="I2482" t="s">
        <v>12659</v>
      </c>
      <c r="J2482">
        <v>1890804.1468038</v>
      </c>
      <c r="K2482">
        <v>1487557.4987148801</v>
      </c>
      <c r="L2482">
        <v>1637987.4942560999</v>
      </c>
      <c r="M2482">
        <v>1672116.3799249267</v>
      </c>
      <c r="N2482">
        <v>1650709.67017254</v>
      </c>
      <c r="O2482">
        <v>1453583.1304305301</v>
      </c>
      <c r="P2482">
        <v>1751905.5711892301</v>
      </c>
      <c r="Q2482">
        <v>1618732.7905974335</v>
      </c>
      <c r="R2482" s="2">
        <f t="shared" si="114"/>
        <v>0.96807423815207772</v>
      </c>
      <c r="S2482" s="2">
        <f t="shared" si="115"/>
        <v>-4.681040802068602E-2</v>
      </c>
      <c r="T2482" s="2">
        <f t="shared" si="116"/>
        <v>0.12601629381280452</v>
      </c>
      <c r="U2482">
        <v>1971419.03514749</v>
      </c>
      <c r="V2482">
        <v>1487557.4987148801</v>
      </c>
      <c r="W2482">
        <v>1445460.43216373</v>
      </c>
      <c r="X2482">
        <v>1920959.5532682601</v>
      </c>
      <c r="Y2482">
        <v>1675811.7948392599</v>
      </c>
      <c r="Z2482">
        <v>1679927.44939701</v>
      </c>
      <c r="AA2482">
        <v>1</v>
      </c>
      <c r="AB2482">
        <v>2</v>
      </c>
      <c r="AC2482">
        <v>2</v>
      </c>
      <c r="AD2482">
        <v>2</v>
      </c>
      <c r="AE2482">
        <v>1</v>
      </c>
      <c r="AF2482">
        <v>1</v>
      </c>
    </row>
    <row r="2483" spans="1:32" x14ac:dyDescent="0.2">
      <c r="A2483" t="s">
        <v>5451</v>
      </c>
      <c r="B2483" t="s">
        <v>12660</v>
      </c>
      <c r="C2483">
        <v>4</v>
      </c>
      <c r="D2483">
        <v>3</v>
      </c>
      <c r="E2483">
        <v>170.98</v>
      </c>
      <c r="F2483">
        <v>0.74853567189205605</v>
      </c>
      <c r="G2483">
        <v>50601</v>
      </c>
      <c r="H2483" t="s">
        <v>5452</v>
      </c>
      <c r="I2483" t="s">
        <v>12661</v>
      </c>
      <c r="J2483">
        <v>277414.275578756</v>
      </c>
      <c r="K2483">
        <v>220181.055951457</v>
      </c>
      <c r="L2483">
        <v>322743.82979130797</v>
      </c>
      <c r="M2483">
        <v>273446.38710717368</v>
      </c>
      <c r="N2483">
        <v>248853.58824074999</v>
      </c>
      <c r="O2483">
        <v>280128.57141074998</v>
      </c>
      <c r="P2483">
        <v>250509.02398309601</v>
      </c>
      <c r="Q2483">
        <v>259830.39454486532</v>
      </c>
      <c r="R2483" s="2">
        <f t="shared" si="114"/>
        <v>0.9502059884339531</v>
      </c>
      <c r="S2483" s="2">
        <f t="shared" si="115"/>
        <v>-7.3687795887771315E-2</v>
      </c>
      <c r="T2483" s="2">
        <f t="shared" si="116"/>
        <v>0.12578749827786861</v>
      </c>
      <c r="U2483">
        <v>289241.89976105501</v>
      </c>
      <c r="V2483">
        <v>220181.055951457</v>
      </c>
      <c r="W2483">
        <v>284808.911743365</v>
      </c>
      <c r="X2483">
        <v>289595.24883996497</v>
      </c>
      <c r="Y2483">
        <v>322955.56698058703</v>
      </c>
      <c r="Z2483">
        <v>240216.706100879</v>
      </c>
      <c r="AA2483">
        <v>2</v>
      </c>
      <c r="AB2483">
        <v>1</v>
      </c>
      <c r="AC2483">
        <v>1</v>
      </c>
      <c r="AD2483">
        <v>1</v>
      </c>
      <c r="AE2483">
        <v>1</v>
      </c>
      <c r="AF2483">
        <v>1</v>
      </c>
    </row>
    <row r="2484" spans="1:32" x14ac:dyDescent="0.2">
      <c r="A2484" t="s">
        <v>5453</v>
      </c>
      <c r="B2484" t="s">
        <v>12662</v>
      </c>
      <c r="C2484">
        <v>4</v>
      </c>
      <c r="D2484">
        <v>4</v>
      </c>
      <c r="E2484">
        <v>340.36</v>
      </c>
      <c r="F2484">
        <v>0.74941272025170502</v>
      </c>
      <c r="G2484">
        <v>10721</v>
      </c>
      <c r="H2484" t="s">
        <v>5454</v>
      </c>
      <c r="I2484" t="s">
        <v>12663</v>
      </c>
      <c r="J2484">
        <v>9592011.0941194296</v>
      </c>
      <c r="K2484">
        <v>7055496.4670981402</v>
      </c>
      <c r="L2484">
        <v>8093354.4375475198</v>
      </c>
      <c r="M2484">
        <v>8246953.9995883629</v>
      </c>
      <c r="N2484">
        <v>9285836.0453117099</v>
      </c>
      <c r="O2484">
        <v>7487497.88017412</v>
      </c>
      <c r="P2484">
        <v>6931300.8591947705</v>
      </c>
      <c r="Q2484">
        <v>7901544.9282268668</v>
      </c>
      <c r="R2484" s="2">
        <f t="shared" si="114"/>
        <v>0.95811676997607398</v>
      </c>
      <c r="S2484" s="2">
        <f t="shared" si="115"/>
        <v>-6.1726600513285115E-2</v>
      </c>
      <c r="T2484" s="2">
        <f t="shared" si="116"/>
        <v>0.12527893962727604</v>
      </c>
      <c r="U2484">
        <v>10000968.7879404</v>
      </c>
      <c r="V2484">
        <v>7055496.4670981402</v>
      </c>
      <c r="W2484">
        <v>7142071.3796503302</v>
      </c>
      <c r="X2484">
        <v>10806088.9105107</v>
      </c>
      <c r="Y2484">
        <v>8632211.6697332505</v>
      </c>
      <c r="Z2484">
        <v>6646524.0849060901</v>
      </c>
      <c r="AA2484">
        <v>5</v>
      </c>
      <c r="AB2484">
        <v>3</v>
      </c>
      <c r="AC2484">
        <v>2</v>
      </c>
      <c r="AD2484">
        <v>4</v>
      </c>
      <c r="AE2484">
        <v>4</v>
      </c>
      <c r="AF2484">
        <v>3</v>
      </c>
    </row>
    <row r="2485" spans="1:32" x14ac:dyDescent="0.2">
      <c r="A2485" t="s">
        <v>5455</v>
      </c>
      <c r="B2485" t="s">
        <v>12664</v>
      </c>
      <c r="C2485">
        <v>2</v>
      </c>
      <c r="D2485">
        <v>2</v>
      </c>
      <c r="E2485">
        <v>81.45</v>
      </c>
      <c r="F2485">
        <v>0.74941373595791405</v>
      </c>
      <c r="G2485">
        <v>45869</v>
      </c>
      <c r="H2485" t="s">
        <v>5456</v>
      </c>
      <c r="I2485" t="s">
        <v>12665</v>
      </c>
      <c r="J2485">
        <v>524300.33879096201</v>
      </c>
      <c r="K2485">
        <v>717540.61915451195</v>
      </c>
      <c r="L2485">
        <v>819415.91299981496</v>
      </c>
      <c r="M2485">
        <v>687085.62364842964</v>
      </c>
      <c r="N2485">
        <v>435028.66217481898</v>
      </c>
      <c r="O2485">
        <v>675766.10152211995</v>
      </c>
      <c r="P2485">
        <v>826979.97615559096</v>
      </c>
      <c r="Q2485">
        <v>645924.91328417661</v>
      </c>
      <c r="R2485" s="2">
        <f t="shared" si="114"/>
        <v>0.94009376859656968</v>
      </c>
      <c r="S2485" s="2">
        <f t="shared" si="115"/>
        <v>-8.9123430924334612E-2</v>
      </c>
      <c r="T2485" s="2">
        <f t="shared" si="116"/>
        <v>0.12527835101263024</v>
      </c>
      <c r="U2485">
        <v>546654.00949854997</v>
      </c>
      <c r="V2485">
        <v>717540.61915451195</v>
      </c>
      <c r="W2485">
        <v>723102.76108943298</v>
      </c>
      <c r="X2485">
        <v>506250.42044060898</v>
      </c>
      <c r="Y2485">
        <v>779079.48969378998</v>
      </c>
      <c r="Z2485">
        <v>793002.99336476205</v>
      </c>
      <c r="AA2485">
        <v>2</v>
      </c>
      <c r="AB2485">
        <v>0</v>
      </c>
      <c r="AC2485">
        <v>0</v>
      </c>
      <c r="AD2485">
        <v>1</v>
      </c>
      <c r="AE2485">
        <v>1</v>
      </c>
      <c r="AF2485">
        <v>1</v>
      </c>
    </row>
    <row r="2486" spans="1:32" x14ac:dyDescent="0.2">
      <c r="A2486" t="s">
        <v>5457</v>
      </c>
      <c r="B2486" t="s">
        <v>12666</v>
      </c>
      <c r="C2486">
        <v>8</v>
      </c>
      <c r="D2486">
        <v>8</v>
      </c>
      <c r="E2486">
        <v>483.41</v>
      </c>
      <c r="F2486">
        <v>0.74983722455722401</v>
      </c>
      <c r="G2486">
        <v>21862</v>
      </c>
      <c r="H2486" t="s">
        <v>5458</v>
      </c>
      <c r="I2486" t="s">
        <v>12667</v>
      </c>
      <c r="J2486">
        <v>38245929.571341403</v>
      </c>
      <c r="K2486">
        <v>35647724.809168898</v>
      </c>
      <c r="L2486">
        <v>30703663.502810702</v>
      </c>
      <c r="M2486">
        <v>34865772.627773665</v>
      </c>
      <c r="N2486">
        <v>32657242.411237601</v>
      </c>
      <c r="O2486">
        <v>35824685.666690297</v>
      </c>
      <c r="P2486">
        <v>38927667.546649002</v>
      </c>
      <c r="Q2486">
        <v>35803198.541525632</v>
      </c>
      <c r="R2486" s="2">
        <f t="shared" si="114"/>
        <v>1.0268867098905252</v>
      </c>
      <c r="S2486" s="2">
        <f t="shared" si="115"/>
        <v>3.8277026744106588E-2</v>
      </c>
      <c r="T2486" s="2">
        <f t="shared" si="116"/>
        <v>0.12503300347367316</v>
      </c>
      <c r="U2486">
        <v>39876553.952616498</v>
      </c>
      <c r="V2486">
        <v>35647724.809168898</v>
      </c>
      <c r="W2486">
        <v>27094792.158922002</v>
      </c>
      <c r="X2486">
        <v>38003800.987430401</v>
      </c>
      <c r="Y2486">
        <v>41301683.770138003</v>
      </c>
      <c r="Z2486">
        <v>37328300.296587802</v>
      </c>
      <c r="AA2486">
        <v>10</v>
      </c>
      <c r="AB2486">
        <v>7</v>
      </c>
      <c r="AC2486">
        <v>5</v>
      </c>
      <c r="AD2486">
        <v>7</v>
      </c>
      <c r="AE2486">
        <v>3</v>
      </c>
      <c r="AF2486">
        <v>8</v>
      </c>
    </row>
    <row r="2487" spans="1:32" x14ac:dyDescent="0.2">
      <c r="A2487" t="s">
        <v>5459</v>
      </c>
      <c r="B2487" t="s">
        <v>12668</v>
      </c>
      <c r="C2487">
        <v>4</v>
      </c>
      <c r="D2487">
        <v>3</v>
      </c>
      <c r="E2487">
        <v>161.27000000000001</v>
      </c>
      <c r="F2487">
        <v>0.74984234156968699</v>
      </c>
      <c r="G2487">
        <v>61852</v>
      </c>
      <c r="H2487" t="s">
        <v>5460</v>
      </c>
      <c r="I2487" t="s">
        <v>12669</v>
      </c>
      <c r="J2487">
        <v>428677.45017135399</v>
      </c>
      <c r="K2487">
        <v>290924.08059556899</v>
      </c>
      <c r="L2487">
        <v>402436.87579743</v>
      </c>
      <c r="M2487">
        <v>374012.8021881177</v>
      </c>
      <c r="N2487">
        <v>386305.46413216903</v>
      </c>
      <c r="O2487">
        <v>360917.315628685</v>
      </c>
      <c r="P2487">
        <v>313489.99148711102</v>
      </c>
      <c r="Q2487">
        <v>353570.92374932166</v>
      </c>
      <c r="R2487" s="2">
        <f t="shared" si="114"/>
        <v>0.94534444190358391</v>
      </c>
      <c r="S2487" s="2">
        <f t="shared" si="115"/>
        <v>-8.1088015197622848E-2</v>
      </c>
      <c r="T2487" s="2">
        <f t="shared" si="116"/>
        <v>0.1250300397868607</v>
      </c>
      <c r="U2487">
        <v>446954.216085708</v>
      </c>
      <c r="V2487">
        <v>290924.08059556899</v>
      </c>
      <c r="W2487">
        <v>355134.93384328799</v>
      </c>
      <c r="X2487">
        <v>449550.387456597</v>
      </c>
      <c r="Y2487">
        <v>416095.56538616098</v>
      </c>
      <c r="Z2487">
        <v>300610.06167868897</v>
      </c>
      <c r="AA2487">
        <v>1</v>
      </c>
      <c r="AB2487">
        <v>0</v>
      </c>
      <c r="AC2487">
        <v>0</v>
      </c>
      <c r="AD2487">
        <v>1</v>
      </c>
      <c r="AE2487">
        <v>1</v>
      </c>
      <c r="AF2487">
        <v>0</v>
      </c>
    </row>
    <row r="2488" spans="1:32" x14ac:dyDescent="0.2">
      <c r="A2488" t="s">
        <v>5461</v>
      </c>
      <c r="B2488" t="s">
        <v>12670</v>
      </c>
      <c r="C2488">
        <v>34</v>
      </c>
      <c r="D2488">
        <v>31</v>
      </c>
      <c r="E2488">
        <v>1756.92</v>
      </c>
      <c r="F2488">
        <v>0.74995051382051203</v>
      </c>
      <c r="G2488">
        <v>60591</v>
      </c>
      <c r="H2488" t="s">
        <v>5462</v>
      </c>
      <c r="I2488" t="s">
        <v>12671</v>
      </c>
      <c r="J2488">
        <v>37090469.6865528</v>
      </c>
      <c r="K2488">
        <v>35424066.264251903</v>
      </c>
      <c r="L2488">
        <v>36182956.827233002</v>
      </c>
      <c r="M2488">
        <v>36232497.59267924</v>
      </c>
      <c r="N2488">
        <v>37279520.062223896</v>
      </c>
      <c r="O2488">
        <v>34886324.833263703</v>
      </c>
      <c r="P2488">
        <v>37581876.921936497</v>
      </c>
      <c r="Q2488">
        <v>36582573.93914137</v>
      </c>
      <c r="R2488" s="2">
        <f t="shared" si="114"/>
        <v>1.0096619435512737</v>
      </c>
      <c r="S2488" s="2">
        <f t="shared" si="115"/>
        <v>1.3872328619366556E-2</v>
      </c>
      <c r="T2488" s="2">
        <f t="shared" si="116"/>
        <v>0.12496739298661627</v>
      </c>
      <c r="U2488">
        <v>38671830.758481301</v>
      </c>
      <c r="V2488">
        <v>35424066.264251903</v>
      </c>
      <c r="W2488">
        <v>31930055.996066399</v>
      </c>
      <c r="X2488">
        <v>43382825.883184701</v>
      </c>
      <c r="Y2488">
        <v>40219863.185163297</v>
      </c>
      <c r="Z2488">
        <v>36037802.310408697</v>
      </c>
      <c r="AA2488">
        <v>23</v>
      </c>
      <c r="AB2488">
        <v>21</v>
      </c>
      <c r="AC2488">
        <v>19</v>
      </c>
      <c r="AD2488">
        <v>17</v>
      </c>
      <c r="AE2488">
        <v>20</v>
      </c>
      <c r="AF2488">
        <v>22</v>
      </c>
    </row>
    <row r="2489" spans="1:32" x14ac:dyDescent="0.2">
      <c r="A2489" t="s">
        <v>5465</v>
      </c>
      <c r="B2489" t="s">
        <v>12672</v>
      </c>
      <c r="C2489">
        <v>9</v>
      </c>
      <c r="D2489">
        <v>9</v>
      </c>
      <c r="E2489">
        <v>354.86</v>
      </c>
      <c r="F2489">
        <v>0.75003148298050903</v>
      </c>
      <c r="G2489">
        <v>72277</v>
      </c>
      <c r="H2489" t="s">
        <v>5466</v>
      </c>
      <c r="I2489" t="s">
        <v>12673</v>
      </c>
      <c r="J2489">
        <v>3317284.8492391398</v>
      </c>
      <c r="K2489">
        <v>3436661.2874345598</v>
      </c>
      <c r="L2489">
        <v>3594593.7329702098</v>
      </c>
      <c r="M2489">
        <v>3449513.2898813034</v>
      </c>
      <c r="N2489">
        <v>3534527.7724265801</v>
      </c>
      <c r="O2489">
        <v>3811537.5002362998</v>
      </c>
      <c r="P2489">
        <v>3215979.2169802501</v>
      </c>
      <c r="Q2489">
        <v>3520681.4965477102</v>
      </c>
      <c r="R2489" s="2">
        <f t="shared" si="114"/>
        <v>1.0206313762800014</v>
      </c>
      <c r="S2489" s="2">
        <f t="shared" si="115"/>
        <v>2.9461898890512088E-2</v>
      </c>
      <c r="T2489" s="2">
        <f t="shared" si="116"/>
        <v>0.12492050647797791</v>
      </c>
      <c r="U2489">
        <v>3458718.0844992199</v>
      </c>
      <c r="V2489">
        <v>3436661.2874345598</v>
      </c>
      <c r="W2489">
        <v>3172089.5482610902</v>
      </c>
      <c r="X2489">
        <v>4113191.4433051799</v>
      </c>
      <c r="Y2489">
        <v>4394258.13745947</v>
      </c>
      <c r="Z2489">
        <v>3083848.7257210002</v>
      </c>
      <c r="AA2489">
        <v>4</v>
      </c>
      <c r="AB2489">
        <v>6</v>
      </c>
      <c r="AC2489">
        <v>6</v>
      </c>
      <c r="AD2489">
        <v>3</v>
      </c>
      <c r="AE2489">
        <v>1</v>
      </c>
      <c r="AF2489">
        <v>3</v>
      </c>
    </row>
    <row r="2490" spans="1:32" x14ac:dyDescent="0.2">
      <c r="A2490" t="s">
        <v>5467</v>
      </c>
      <c r="B2490" t="s">
        <v>12674</v>
      </c>
      <c r="C2490">
        <v>6</v>
      </c>
      <c r="D2490">
        <v>4</v>
      </c>
      <c r="E2490">
        <v>285.10000000000002</v>
      </c>
      <c r="F2490">
        <v>0.75010002013172095</v>
      </c>
      <c r="G2490">
        <v>80545</v>
      </c>
      <c r="H2490" t="s">
        <v>5468</v>
      </c>
      <c r="I2490" t="s">
        <v>12675</v>
      </c>
      <c r="J2490">
        <v>1617550.9694391401</v>
      </c>
      <c r="K2490">
        <v>1902997.1175609699</v>
      </c>
      <c r="L2490">
        <v>2615647.8276553899</v>
      </c>
      <c r="M2490">
        <v>2045398.6382185</v>
      </c>
      <c r="N2490">
        <v>1565321.0706454299</v>
      </c>
      <c r="O2490">
        <v>1979773.69820813</v>
      </c>
      <c r="P2490">
        <v>2178747.4174883701</v>
      </c>
      <c r="Q2490">
        <v>1907947.3954473101</v>
      </c>
      <c r="R2490" s="2">
        <f t="shared" si="114"/>
        <v>0.93279977790006396</v>
      </c>
      <c r="S2490" s="2">
        <f t="shared" si="115"/>
        <v>-0.10036064985507909</v>
      </c>
      <c r="T2490" s="2">
        <f t="shared" si="116"/>
        <v>0.12488082288152566</v>
      </c>
      <c r="U2490">
        <v>1686515.6430210201</v>
      </c>
      <c r="V2490">
        <v>1902997.1175609699</v>
      </c>
      <c r="W2490">
        <v>2308207.7565359902</v>
      </c>
      <c r="X2490">
        <v>1821591.3548711</v>
      </c>
      <c r="Y2490">
        <v>2282448.1415019399</v>
      </c>
      <c r="Z2490">
        <v>2089232.2349640001</v>
      </c>
      <c r="AA2490">
        <v>3</v>
      </c>
      <c r="AB2490">
        <v>3</v>
      </c>
      <c r="AC2490">
        <v>1</v>
      </c>
      <c r="AD2490">
        <v>3</v>
      </c>
      <c r="AE2490">
        <v>2</v>
      </c>
      <c r="AF2490">
        <v>2</v>
      </c>
    </row>
    <row r="2491" spans="1:32" x14ac:dyDescent="0.2">
      <c r="A2491" t="s">
        <v>5469</v>
      </c>
      <c r="B2491" t="s">
        <v>12676</v>
      </c>
      <c r="C2491">
        <v>4</v>
      </c>
      <c r="D2491">
        <v>2</v>
      </c>
      <c r="E2491">
        <v>167.48</v>
      </c>
      <c r="F2491">
        <v>0.75012393848041503</v>
      </c>
      <c r="G2491">
        <v>36098</v>
      </c>
      <c r="H2491" t="s">
        <v>5470</v>
      </c>
      <c r="I2491" t="s">
        <v>12677</v>
      </c>
      <c r="J2491">
        <v>929722.27259086003</v>
      </c>
      <c r="K2491">
        <v>761317.60693870997</v>
      </c>
      <c r="L2491">
        <v>605616.34407368</v>
      </c>
      <c r="M2491">
        <v>765552.07453441666</v>
      </c>
      <c r="N2491">
        <v>1091739.02665047</v>
      </c>
      <c r="O2491">
        <v>779893.67503361299</v>
      </c>
      <c r="P2491">
        <v>621209.21463149902</v>
      </c>
      <c r="Q2491">
        <v>830947.30543852726</v>
      </c>
      <c r="R2491" s="2">
        <f t="shared" si="114"/>
        <v>1.0854223155804024</v>
      </c>
      <c r="S2491" s="2">
        <f t="shared" si="115"/>
        <v>0.11825647497429009</v>
      </c>
      <c r="T2491" s="2">
        <f t="shared" si="116"/>
        <v>0.12486697480664946</v>
      </c>
      <c r="U2491">
        <v>969361.204694035</v>
      </c>
      <c r="V2491">
        <v>761317.60693870997</v>
      </c>
      <c r="W2491">
        <v>534432.93401194306</v>
      </c>
      <c r="X2491">
        <v>1270475.6934638901</v>
      </c>
      <c r="Y2491">
        <v>899126.43589553097</v>
      </c>
      <c r="Z2491">
        <v>595686.45059414196</v>
      </c>
      <c r="AA2491">
        <v>2</v>
      </c>
      <c r="AB2491">
        <v>1</v>
      </c>
      <c r="AC2491">
        <v>1</v>
      </c>
      <c r="AD2491">
        <v>3</v>
      </c>
      <c r="AE2491">
        <v>2</v>
      </c>
      <c r="AF2491">
        <v>1</v>
      </c>
    </row>
    <row r="2492" spans="1:32" x14ac:dyDescent="0.2">
      <c r="A2492" t="s">
        <v>5475</v>
      </c>
      <c r="B2492" t="s">
        <v>12678</v>
      </c>
      <c r="C2492">
        <v>6</v>
      </c>
      <c r="D2492">
        <v>6</v>
      </c>
      <c r="E2492">
        <v>222.4</v>
      </c>
      <c r="F2492">
        <v>0.75030452927616798</v>
      </c>
      <c r="G2492">
        <v>24260</v>
      </c>
      <c r="H2492" t="s">
        <v>5476</v>
      </c>
      <c r="I2492" t="s">
        <v>12679</v>
      </c>
      <c r="J2492">
        <v>2226327.2680119602</v>
      </c>
      <c r="K2492">
        <v>2076220.1242207401</v>
      </c>
      <c r="L2492">
        <v>1530944.4615236199</v>
      </c>
      <c r="M2492">
        <v>1944497.2845854398</v>
      </c>
      <c r="N2492">
        <v>1974438.8547557101</v>
      </c>
      <c r="O2492">
        <v>1970636.02051716</v>
      </c>
      <c r="P2492">
        <v>2047087.3317357199</v>
      </c>
      <c r="Q2492">
        <v>1997387.4023361967</v>
      </c>
      <c r="R2492" s="2">
        <f t="shared" si="114"/>
        <v>1.0271998928309292</v>
      </c>
      <c r="S2492" s="2">
        <f t="shared" si="115"/>
        <v>3.8716957054653681E-2</v>
      </c>
      <c r="T2492" s="2">
        <f t="shared" si="116"/>
        <v>0.12476243188688733</v>
      </c>
      <c r="U2492">
        <v>2321247.2651098501</v>
      </c>
      <c r="V2492">
        <v>2076220.1242207401</v>
      </c>
      <c r="W2492">
        <v>1350999.1075833</v>
      </c>
      <c r="X2492">
        <v>2297688.8358511701</v>
      </c>
      <c r="Y2492">
        <v>2271913.46499711</v>
      </c>
      <c r="Z2492">
        <v>1962981.48510441</v>
      </c>
      <c r="AA2492">
        <v>4</v>
      </c>
      <c r="AB2492">
        <v>2</v>
      </c>
      <c r="AC2492">
        <v>4</v>
      </c>
      <c r="AD2492">
        <v>3</v>
      </c>
      <c r="AE2492">
        <v>4</v>
      </c>
      <c r="AF2492">
        <v>3</v>
      </c>
    </row>
    <row r="2493" spans="1:32" x14ac:dyDescent="0.2">
      <c r="A2493" t="s">
        <v>5477</v>
      </c>
      <c r="B2493" t="s">
        <v>12680</v>
      </c>
      <c r="C2493">
        <v>12</v>
      </c>
      <c r="D2493">
        <v>12</v>
      </c>
      <c r="E2493">
        <v>821.58</v>
      </c>
      <c r="F2493">
        <v>0.75119891914843295</v>
      </c>
      <c r="G2493">
        <v>68799</v>
      </c>
      <c r="H2493" t="s">
        <v>5478</v>
      </c>
      <c r="I2493" t="s">
        <v>12681</v>
      </c>
      <c r="J2493">
        <v>7790425.6182932602</v>
      </c>
      <c r="K2493">
        <v>7654787.5472930502</v>
      </c>
      <c r="L2493">
        <v>7518126.7421816997</v>
      </c>
      <c r="M2493">
        <v>7654446.6359226704</v>
      </c>
      <c r="N2493">
        <v>5853626.1111213099</v>
      </c>
      <c r="O2493">
        <v>7552653.4672272298</v>
      </c>
      <c r="P2493">
        <v>8941325.4998215493</v>
      </c>
      <c r="Q2493">
        <v>7449201.6927233636</v>
      </c>
      <c r="R2493" s="2">
        <f t="shared" si="114"/>
        <v>0.97318618144960567</v>
      </c>
      <c r="S2493" s="2">
        <f t="shared" si="115"/>
        <v>-3.9212259707263199E-2</v>
      </c>
      <c r="T2493" s="2">
        <f t="shared" si="116"/>
        <v>0.12424504561975304</v>
      </c>
      <c r="U2493">
        <v>8122572.2832083898</v>
      </c>
      <c r="V2493">
        <v>7654787.5472930502</v>
      </c>
      <c r="W2493">
        <v>6634455.2494590301</v>
      </c>
      <c r="X2493">
        <v>6811966.5151314205</v>
      </c>
      <c r="Y2493">
        <v>8707328.4614718407</v>
      </c>
      <c r="Z2493">
        <v>8573965.6224434804</v>
      </c>
      <c r="AA2493">
        <v>7</v>
      </c>
      <c r="AB2493">
        <v>8</v>
      </c>
      <c r="AC2493">
        <v>6</v>
      </c>
      <c r="AD2493">
        <v>11</v>
      </c>
      <c r="AE2493">
        <v>10</v>
      </c>
      <c r="AF2493">
        <v>10</v>
      </c>
    </row>
    <row r="2494" spans="1:32" x14ac:dyDescent="0.2">
      <c r="A2494" t="s">
        <v>5479</v>
      </c>
      <c r="B2494" t="s">
        <v>12682</v>
      </c>
      <c r="C2494">
        <v>3</v>
      </c>
      <c r="D2494">
        <v>2</v>
      </c>
      <c r="E2494">
        <v>78.680000000000007</v>
      </c>
      <c r="F2494">
        <v>0.75164785075569096</v>
      </c>
      <c r="G2494">
        <v>33168</v>
      </c>
      <c r="H2494" t="s">
        <v>5480</v>
      </c>
      <c r="I2494" t="s">
        <v>12683</v>
      </c>
      <c r="J2494">
        <v>116415.119192003</v>
      </c>
      <c r="K2494">
        <v>29663.1575957438</v>
      </c>
      <c r="L2494">
        <v>235412.838154433</v>
      </c>
      <c r="M2494">
        <v>127163.70498072659</v>
      </c>
      <c r="N2494">
        <v>199416.92705979399</v>
      </c>
      <c r="O2494">
        <v>57064.1485045226</v>
      </c>
      <c r="P2494">
        <v>31089.755770923501</v>
      </c>
      <c r="Q2494">
        <v>95856.943778413362</v>
      </c>
      <c r="R2494" s="2">
        <f t="shared" si="114"/>
        <v>0.75380741535441897</v>
      </c>
      <c r="S2494" s="2">
        <f t="shared" si="115"/>
        <v>-0.40773210773541529</v>
      </c>
      <c r="T2494" s="2">
        <f t="shared" si="116"/>
        <v>0.12398558001156487</v>
      </c>
      <c r="U2494">
        <v>121378.50572309599</v>
      </c>
      <c r="V2494">
        <v>29663.1575957438</v>
      </c>
      <c r="W2494">
        <v>207742.69887215199</v>
      </c>
      <c r="X2494">
        <v>232064.94639294699</v>
      </c>
      <c r="Y2494">
        <v>65788.306925393903</v>
      </c>
      <c r="Z2494">
        <v>29812.413964281001</v>
      </c>
      <c r="AA2494">
        <v>0</v>
      </c>
      <c r="AB2494">
        <v>0</v>
      </c>
      <c r="AC2494">
        <v>1</v>
      </c>
      <c r="AD2494">
        <v>2</v>
      </c>
      <c r="AE2494">
        <v>0</v>
      </c>
      <c r="AF2494">
        <v>0</v>
      </c>
    </row>
    <row r="2495" spans="1:32" x14ac:dyDescent="0.2">
      <c r="A2495" t="s">
        <v>5481</v>
      </c>
      <c r="B2495" t="s">
        <v>12684</v>
      </c>
      <c r="C2495">
        <v>5</v>
      </c>
      <c r="D2495">
        <v>5</v>
      </c>
      <c r="E2495">
        <v>238.67</v>
      </c>
      <c r="F2495">
        <v>0.75190585178195501</v>
      </c>
      <c r="G2495">
        <v>13162</v>
      </c>
      <c r="H2495" t="s">
        <v>5482</v>
      </c>
      <c r="I2495" t="s">
        <v>12685</v>
      </c>
      <c r="J2495">
        <v>2540327.3070313102</v>
      </c>
      <c r="K2495">
        <v>2364083.7006782801</v>
      </c>
      <c r="L2495">
        <v>2187495.5731217498</v>
      </c>
      <c r="M2495">
        <v>2363968.8602771135</v>
      </c>
      <c r="N2495">
        <v>2607043.77556541</v>
      </c>
      <c r="O2495">
        <v>2499289.2928757598</v>
      </c>
      <c r="P2495">
        <v>2166415.6748843398</v>
      </c>
      <c r="Q2495">
        <v>2424249.581108503</v>
      </c>
      <c r="R2495" s="2">
        <f t="shared" si="114"/>
        <v>1.0254997947918498</v>
      </c>
      <c r="S2495" s="2">
        <f t="shared" si="115"/>
        <v>3.6327203126579936E-2</v>
      </c>
      <c r="T2495" s="2">
        <f t="shared" si="116"/>
        <v>0.12383653522128904</v>
      </c>
      <c r="U2495">
        <v>2648634.7711115801</v>
      </c>
      <c r="V2495">
        <v>2364083.7006782801</v>
      </c>
      <c r="W2495">
        <v>1930379.9983630599</v>
      </c>
      <c r="X2495">
        <v>3033862.1848246902</v>
      </c>
      <c r="Y2495">
        <v>2881389.02277723</v>
      </c>
      <c r="Z2495">
        <v>2077407.1496168801</v>
      </c>
      <c r="AA2495">
        <v>2</v>
      </c>
      <c r="AB2495">
        <v>4</v>
      </c>
      <c r="AC2495">
        <v>3</v>
      </c>
      <c r="AD2495">
        <v>3</v>
      </c>
      <c r="AE2495">
        <v>5</v>
      </c>
      <c r="AF2495">
        <v>3</v>
      </c>
    </row>
    <row r="2496" spans="1:32" x14ac:dyDescent="0.2">
      <c r="A2496" t="s">
        <v>5483</v>
      </c>
      <c r="B2496" t="s">
        <v>12686</v>
      </c>
      <c r="C2496">
        <v>4</v>
      </c>
      <c r="D2496">
        <v>2</v>
      </c>
      <c r="E2496">
        <v>179.03</v>
      </c>
      <c r="F2496">
        <v>0.75195449743222997</v>
      </c>
      <c r="G2496">
        <v>106738</v>
      </c>
      <c r="H2496" t="s">
        <v>5484</v>
      </c>
      <c r="I2496" t="s">
        <v>12687</v>
      </c>
      <c r="J2496">
        <v>926222.73475431104</v>
      </c>
      <c r="K2496">
        <v>738515.48071655002</v>
      </c>
      <c r="L2496">
        <v>547446.01949573099</v>
      </c>
      <c r="M2496">
        <v>737394.74498886394</v>
      </c>
      <c r="N2496">
        <v>962541.71695081098</v>
      </c>
      <c r="O2496">
        <v>701186.02190886403</v>
      </c>
      <c r="P2496">
        <v>672745.04617425799</v>
      </c>
      <c r="Q2496">
        <v>778824.26167797763</v>
      </c>
      <c r="R2496" s="2">
        <f t="shared" si="114"/>
        <v>1.0561836343026005</v>
      </c>
      <c r="S2496" s="2">
        <f t="shared" si="115"/>
        <v>7.886069195523715E-2</v>
      </c>
      <c r="T2496" s="2">
        <f t="shared" si="116"/>
        <v>0.12380843881260133</v>
      </c>
      <c r="U2496">
        <v>965712.46322239505</v>
      </c>
      <c r="V2496">
        <v>738515.48071655002</v>
      </c>
      <c r="W2496">
        <v>483099.87878508703</v>
      </c>
      <c r="X2496">
        <v>1120126.53709275</v>
      </c>
      <c r="Y2496">
        <v>808385.69276960799</v>
      </c>
      <c r="Z2496">
        <v>645104.90068641002</v>
      </c>
      <c r="AA2496">
        <v>1</v>
      </c>
      <c r="AB2496">
        <v>1</v>
      </c>
      <c r="AC2496">
        <v>1</v>
      </c>
      <c r="AD2496">
        <v>2</v>
      </c>
      <c r="AE2496">
        <v>1</v>
      </c>
      <c r="AF2496">
        <v>0</v>
      </c>
    </row>
    <row r="2497" spans="1:32" x14ac:dyDescent="0.2">
      <c r="A2497" t="s">
        <v>5485</v>
      </c>
      <c r="B2497" t="s">
        <v>12688</v>
      </c>
      <c r="C2497">
        <v>34</v>
      </c>
      <c r="D2497">
        <v>32</v>
      </c>
      <c r="E2497">
        <v>2205.85</v>
      </c>
      <c r="F2497">
        <v>0.75294889157505096</v>
      </c>
      <c r="G2497">
        <v>57441</v>
      </c>
      <c r="H2497" t="s">
        <v>5486</v>
      </c>
      <c r="I2497" t="s">
        <v>12689</v>
      </c>
      <c r="J2497">
        <v>30769044.2912011</v>
      </c>
      <c r="K2497">
        <v>33809938.585576497</v>
      </c>
      <c r="L2497">
        <v>30353753.918779802</v>
      </c>
      <c r="M2497">
        <v>31644245.598519132</v>
      </c>
      <c r="N2497">
        <v>31159331.082442898</v>
      </c>
      <c r="O2497">
        <v>29356985.663718801</v>
      </c>
      <c r="P2497">
        <v>37460626.060037397</v>
      </c>
      <c r="Q2497">
        <v>32658980.9353997</v>
      </c>
      <c r="R2497" s="2">
        <f t="shared" si="114"/>
        <v>1.0320669782985143</v>
      </c>
      <c r="S2497" s="2">
        <f t="shared" si="115"/>
        <v>4.5536600725856892E-2</v>
      </c>
      <c r="T2497" s="2">
        <f t="shared" si="116"/>
        <v>0.12323450170132762</v>
      </c>
      <c r="U2497">
        <v>32080889.875086799</v>
      </c>
      <c r="V2497">
        <v>33809938.585576497</v>
      </c>
      <c r="W2497">
        <v>26786010.522721998</v>
      </c>
      <c r="X2497">
        <v>36260655.521579899</v>
      </c>
      <c r="Y2497">
        <v>33845180.097553797</v>
      </c>
      <c r="Z2497">
        <v>35921533.115015402</v>
      </c>
      <c r="AA2497">
        <v>25</v>
      </c>
      <c r="AB2497">
        <v>19</v>
      </c>
      <c r="AC2497">
        <v>16</v>
      </c>
      <c r="AD2497">
        <v>21</v>
      </c>
      <c r="AE2497">
        <v>15</v>
      </c>
      <c r="AF2497">
        <v>16</v>
      </c>
    </row>
    <row r="2498" spans="1:32" x14ac:dyDescent="0.2">
      <c r="A2498" t="s">
        <v>5487</v>
      </c>
      <c r="B2498" t="s">
        <v>12690</v>
      </c>
      <c r="C2498">
        <v>4</v>
      </c>
      <c r="D2498">
        <v>4</v>
      </c>
      <c r="E2498">
        <v>158.47</v>
      </c>
      <c r="F2498">
        <v>0.75305046200063896</v>
      </c>
      <c r="G2498">
        <v>23518</v>
      </c>
      <c r="H2498" t="s">
        <v>5488</v>
      </c>
      <c r="I2498" t="s">
        <v>12691</v>
      </c>
      <c r="J2498">
        <v>968334.51008762897</v>
      </c>
      <c r="K2498">
        <v>505147.30416883097</v>
      </c>
      <c r="L2498">
        <v>1082895.96913646</v>
      </c>
      <c r="M2498">
        <v>852125.92779764009</v>
      </c>
      <c r="N2498">
        <v>816366.42629983404</v>
      </c>
      <c r="O2498">
        <v>682951.01532764302</v>
      </c>
      <c r="P2498">
        <v>742916.50697408104</v>
      </c>
      <c r="Q2498">
        <v>747411.31620051933</v>
      </c>
      <c r="R2498" s="2">
        <f t="shared" si="114"/>
        <v>0.8771136892081659</v>
      </c>
      <c r="S2498" s="2">
        <f t="shared" si="115"/>
        <v>-0.18916424169681328</v>
      </c>
      <c r="T2498" s="2">
        <f t="shared" si="116"/>
        <v>0.12317592069952361</v>
      </c>
      <c r="U2498">
        <v>1009619.6841983499</v>
      </c>
      <c r="V2498">
        <v>505147.30416883097</v>
      </c>
      <c r="W2498">
        <v>955613.69120661297</v>
      </c>
      <c r="X2498">
        <v>950019.80899779499</v>
      </c>
      <c r="Y2498">
        <v>787362.85722064902</v>
      </c>
      <c r="Z2498">
        <v>712393.32370448799</v>
      </c>
      <c r="AA2498">
        <v>3</v>
      </c>
      <c r="AB2498">
        <v>0</v>
      </c>
      <c r="AC2498">
        <v>0</v>
      </c>
      <c r="AD2498">
        <v>1</v>
      </c>
      <c r="AE2498">
        <v>1</v>
      </c>
      <c r="AF2498">
        <v>0</v>
      </c>
    </row>
    <row r="2499" spans="1:32" x14ac:dyDescent="0.2">
      <c r="A2499" t="s">
        <v>5489</v>
      </c>
      <c r="B2499" t="s">
        <v>12692</v>
      </c>
      <c r="C2499">
        <v>3</v>
      </c>
      <c r="D2499">
        <v>3</v>
      </c>
      <c r="E2499">
        <v>143.80000000000001</v>
      </c>
      <c r="F2499">
        <v>0.75309311553128</v>
      </c>
      <c r="G2499">
        <v>32180</v>
      </c>
      <c r="H2499" t="s">
        <v>5490</v>
      </c>
      <c r="I2499" t="s">
        <v>12693</v>
      </c>
      <c r="J2499">
        <v>365614.42903684598</v>
      </c>
      <c r="K2499">
        <v>251491.24148095999</v>
      </c>
      <c r="L2499">
        <v>230394.27911271999</v>
      </c>
      <c r="M2499">
        <v>282499.9832101753</v>
      </c>
      <c r="N2499">
        <v>509215.87924207002</v>
      </c>
      <c r="O2499">
        <v>342341.37350288098</v>
      </c>
      <c r="P2499">
        <v>172483.82934958901</v>
      </c>
      <c r="Q2499">
        <v>341347.02736484673</v>
      </c>
      <c r="R2499" s="2">
        <f t="shared" si="114"/>
        <v>1.2083081332818706</v>
      </c>
      <c r="S2499" s="2">
        <f t="shared" si="115"/>
        <v>0.27298840637740629</v>
      </c>
      <c r="T2499" s="2">
        <f t="shared" si="116"/>
        <v>0.12315132252273306</v>
      </c>
      <c r="U2499">
        <v>381202.487918286</v>
      </c>
      <c r="V2499">
        <v>251491.24148095999</v>
      </c>
      <c r="W2499">
        <v>203314.01516930899</v>
      </c>
      <c r="X2499">
        <v>592583.37524835905</v>
      </c>
      <c r="Y2499">
        <v>394679.67092303903</v>
      </c>
      <c r="Z2499">
        <v>165397.22475155399</v>
      </c>
      <c r="AA2499">
        <v>2</v>
      </c>
      <c r="AB2499">
        <v>3</v>
      </c>
      <c r="AC2499">
        <v>0</v>
      </c>
      <c r="AD2499">
        <v>3</v>
      </c>
      <c r="AE2499">
        <v>2</v>
      </c>
      <c r="AF2499">
        <v>1</v>
      </c>
    </row>
    <row r="2500" spans="1:32" x14ac:dyDescent="0.2">
      <c r="A2500" t="s">
        <v>5491</v>
      </c>
      <c r="B2500" t="s">
        <v>12694</v>
      </c>
      <c r="C2500">
        <v>8</v>
      </c>
      <c r="D2500">
        <v>5</v>
      </c>
      <c r="E2500">
        <v>353.33</v>
      </c>
      <c r="F2500">
        <v>0.753443326792683</v>
      </c>
      <c r="G2500">
        <v>35272</v>
      </c>
      <c r="H2500" t="s">
        <v>5492</v>
      </c>
      <c r="I2500" t="s">
        <v>12695</v>
      </c>
      <c r="J2500">
        <v>1703770.51183483</v>
      </c>
      <c r="K2500">
        <v>1383283.18384634</v>
      </c>
      <c r="L2500">
        <v>1018601.15517672</v>
      </c>
      <c r="M2500">
        <v>1368551.61695263</v>
      </c>
      <c r="N2500">
        <v>1731198.1564255501</v>
      </c>
      <c r="O2500">
        <v>1287706.1746918501</v>
      </c>
      <c r="P2500">
        <v>1289934.9699297301</v>
      </c>
      <c r="Q2500">
        <v>1436279.7670157098</v>
      </c>
      <c r="R2500" s="2">
        <f t="shared" si="114"/>
        <v>1.0494889262663625</v>
      </c>
      <c r="S2500" s="2">
        <f t="shared" si="115"/>
        <v>6.9686944043227284E-2</v>
      </c>
      <c r="T2500" s="2">
        <f t="shared" si="116"/>
        <v>0.12294940929077337</v>
      </c>
      <c r="U2500">
        <v>1776411.17628811</v>
      </c>
      <c r="V2500">
        <v>1383283.18384634</v>
      </c>
      <c r="W2500">
        <v>898876.01164677006</v>
      </c>
      <c r="X2500">
        <v>2014625.4046227499</v>
      </c>
      <c r="Y2500">
        <v>1484575.01374332</v>
      </c>
      <c r="Z2500">
        <v>1236937.1954511499</v>
      </c>
      <c r="AA2500">
        <v>1</v>
      </c>
      <c r="AB2500">
        <v>0</v>
      </c>
      <c r="AC2500">
        <v>0</v>
      </c>
      <c r="AD2500">
        <v>2</v>
      </c>
      <c r="AE2500">
        <v>1</v>
      </c>
      <c r="AF2500">
        <v>2</v>
      </c>
    </row>
    <row r="2501" spans="1:32" x14ac:dyDescent="0.2">
      <c r="A2501" t="s">
        <v>5493</v>
      </c>
      <c r="B2501" t="s">
        <v>12696</v>
      </c>
      <c r="C2501">
        <v>5</v>
      </c>
      <c r="D2501">
        <v>3</v>
      </c>
      <c r="E2501">
        <v>153.19999999999999</v>
      </c>
      <c r="F2501">
        <v>0.75383458941373305</v>
      </c>
      <c r="G2501">
        <v>41598</v>
      </c>
      <c r="H2501" t="s">
        <v>5494</v>
      </c>
      <c r="I2501" t="s">
        <v>12697</v>
      </c>
      <c r="J2501">
        <v>429571.37933076901</v>
      </c>
      <c r="K2501">
        <v>497531.02415495098</v>
      </c>
      <c r="L2501">
        <v>490358.95973510598</v>
      </c>
      <c r="M2501">
        <v>472487.12107360869</v>
      </c>
      <c r="N2501">
        <v>442970.785669834</v>
      </c>
      <c r="O2501">
        <v>559627.40885114099</v>
      </c>
      <c r="P2501">
        <v>371873.13369887002</v>
      </c>
      <c r="Q2501">
        <v>458157.10940661497</v>
      </c>
      <c r="R2501" s="2">
        <f t="shared" ref="R2501:R2564" si="117">Q2501/M2501</f>
        <v>0.96967110630564413</v>
      </c>
      <c r="S2501" s="2">
        <f t="shared" ref="S2501:S2564" si="118">LOG(R2501,2)</f>
        <v>-4.4432598888842628E-2</v>
      </c>
      <c r="T2501" s="2">
        <f t="shared" ref="T2501:T2564" si="119">-LOG(F2501)</f>
        <v>0.12272393899191654</v>
      </c>
      <c r="U2501">
        <v>447886.25812926103</v>
      </c>
      <c r="V2501">
        <v>497531.02415495098</v>
      </c>
      <c r="W2501">
        <v>432722.76274365798</v>
      </c>
      <c r="X2501">
        <v>515492.80768572103</v>
      </c>
      <c r="Y2501">
        <v>645185.12414925103</v>
      </c>
      <c r="Z2501">
        <v>356594.49645447702</v>
      </c>
      <c r="AA2501">
        <v>0</v>
      </c>
      <c r="AB2501">
        <v>2</v>
      </c>
      <c r="AC2501">
        <v>2</v>
      </c>
      <c r="AD2501">
        <v>2</v>
      </c>
      <c r="AE2501">
        <v>2</v>
      </c>
      <c r="AF2501">
        <v>2</v>
      </c>
    </row>
    <row r="2502" spans="1:32" x14ac:dyDescent="0.2">
      <c r="A2502" t="s">
        <v>5495</v>
      </c>
      <c r="B2502" t="s">
        <v>12698</v>
      </c>
      <c r="C2502">
        <v>15</v>
      </c>
      <c r="D2502">
        <v>7</v>
      </c>
      <c r="E2502">
        <v>1211.0899999999999</v>
      </c>
      <c r="F2502">
        <v>0.75392888158288596</v>
      </c>
      <c r="G2502">
        <v>21768</v>
      </c>
      <c r="H2502" t="s">
        <v>5496</v>
      </c>
      <c r="I2502" t="s">
        <v>12699</v>
      </c>
      <c r="J2502">
        <v>14731693.349091699</v>
      </c>
      <c r="K2502">
        <v>18336731.888940699</v>
      </c>
      <c r="L2502">
        <v>20952886.024315901</v>
      </c>
      <c r="M2502">
        <v>18007103.754116099</v>
      </c>
      <c r="N2502">
        <v>14381907.684433101</v>
      </c>
      <c r="O2502">
        <v>21831253.708203401</v>
      </c>
      <c r="P2502">
        <v>21401619.229678199</v>
      </c>
      <c r="Q2502">
        <v>19204926.874104898</v>
      </c>
      <c r="R2502" s="2">
        <f t="shared" si="117"/>
        <v>1.0665194767767692</v>
      </c>
      <c r="S2502" s="2">
        <f t="shared" si="118"/>
        <v>9.2910312413302457E-2</v>
      </c>
      <c r="T2502" s="2">
        <f t="shared" si="119"/>
        <v>0.1226696193727045</v>
      </c>
      <c r="U2502">
        <v>15359782.6287023</v>
      </c>
      <c r="V2502">
        <v>18336731.888940699</v>
      </c>
      <c r="W2502">
        <v>18490109.230986401</v>
      </c>
      <c r="X2502">
        <v>16736476.1107543</v>
      </c>
      <c r="Y2502">
        <v>25168888.998801</v>
      </c>
      <c r="Z2502">
        <v>20522320.493035201</v>
      </c>
      <c r="AA2502">
        <v>9</v>
      </c>
      <c r="AB2502">
        <v>6</v>
      </c>
      <c r="AC2502">
        <v>6</v>
      </c>
      <c r="AD2502">
        <v>10</v>
      </c>
      <c r="AE2502">
        <v>6</v>
      </c>
      <c r="AF2502">
        <v>7</v>
      </c>
    </row>
    <row r="2503" spans="1:32" x14ac:dyDescent="0.2">
      <c r="A2503" t="s">
        <v>5497</v>
      </c>
      <c r="B2503" t="s">
        <v>12700</v>
      </c>
      <c r="C2503">
        <v>6</v>
      </c>
      <c r="D2503">
        <v>3</v>
      </c>
      <c r="E2503">
        <v>344.31</v>
      </c>
      <c r="F2503">
        <v>0.75458615256527395</v>
      </c>
      <c r="G2503">
        <v>82927</v>
      </c>
      <c r="H2503" t="s">
        <v>5498</v>
      </c>
      <c r="I2503" t="s">
        <v>12701</v>
      </c>
      <c r="J2503">
        <v>251805.344682372</v>
      </c>
      <c r="K2503">
        <v>266280.06303227902</v>
      </c>
      <c r="L2503">
        <v>190048.53890232299</v>
      </c>
      <c r="M2503">
        <v>236044.64887232464</v>
      </c>
      <c r="N2503">
        <v>322861.92837234598</v>
      </c>
      <c r="O2503">
        <v>223013.28620522001</v>
      </c>
      <c r="P2503">
        <v>209981.720461041</v>
      </c>
      <c r="Q2503">
        <v>251952.31167953566</v>
      </c>
      <c r="R2503" s="2">
        <f t="shared" si="117"/>
        <v>1.0673926008626249</v>
      </c>
      <c r="S2503" s="2">
        <f t="shared" si="118"/>
        <v>9.4090915749531587E-2</v>
      </c>
      <c r="T2503" s="2">
        <f t="shared" si="119"/>
        <v>0.12229116881388626</v>
      </c>
      <c r="U2503">
        <v>262541.12595312297</v>
      </c>
      <c r="V2503">
        <v>266280.06303227902</v>
      </c>
      <c r="W2503">
        <v>167710.46429667401</v>
      </c>
      <c r="X2503">
        <v>375720.04144656297</v>
      </c>
      <c r="Y2503">
        <v>257108.30540382001</v>
      </c>
      <c r="Z2503">
        <v>201354.49186034399</v>
      </c>
      <c r="AA2503">
        <v>1</v>
      </c>
      <c r="AB2503">
        <v>0</v>
      </c>
      <c r="AC2503">
        <v>1</v>
      </c>
      <c r="AD2503">
        <v>0</v>
      </c>
      <c r="AE2503">
        <v>1</v>
      </c>
      <c r="AF2503">
        <v>1</v>
      </c>
    </row>
    <row r="2504" spans="1:32" x14ac:dyDescent="0.2">
      <c r="A2504" t="s">
        <v>5499</v>
      </c>
      <c r="B2504" t="s">
        <v>12702</v>
      </c>
      <c r="C2504">
        <v>3</v>
      </c>
      <c r="D2504">
        <v>3</v>
      </c>
      <c r="E2504">
        <v>152.96</v>
      </c>
      <c r="F2504">
        <v>0.75512848700534196</v>
      </c>
      <c r="G2504">
        <v>5834</v>
      </c>
      <c r="H2504" t="s">
        <v>5500</v>
      </c>
      <c r="I2504" t="s">
        <v>12703</v>
      </c>
      <c r="J2504">
        <v>19269280.647684202</v>
      </c>
      <c r="K2504">
        <v>26564821.041141801</v>
      </c>
      <c r="L2504">
        <v>18093446.994404301</v>
      </c>
      <c r="M2504">
        <v>21309182.8944101</v>
      </c>
      <c r="N2504">
        <v>17803222.215721101</v>
      </c>
      <c r="O2504">
        <v>23998796.034322198</v>
      </c>
      <c r="P2504">
        <v>25518910.135445599</v>
      </c>
      <c r="Q2504">
        <v>22440309.461829633</v>
      </c>
      <c r="R2504" s="2">
        <f t="shared" si="117"/>
        <v>1.0530816490254187</v>
      </c>
      <c r="S2504" s="2">
        <f t="shared" si="118"/>
        <v>7.4617297785696229E-2</v>
      </c>
      <c r="T2504" s="2">
        <f t="shared" si="119"/>
        <v>0.12197914578830821</v>
      </c>
      <c r="U2504">
        <v>20090831.050195299</v>
      </c>
      <c r="V2504">
        <v>26564821.041141801</v>
      </c>
      <c r="W2504">
        <v>15966765.1942244</v>
      </c>
      <c r="X2504">
        <v>20717919.336277001</v>
      </c>
      <c r="Y2504">
        <v>27667812.465838999</v>
      </c>
      <c r="Z2504">
        <v>24470449.960456301</v>
      </c>
      <c r="AA2504">
        <v>3</v>
      </c>
      <c r="AB2504">
        <v>5</v>
      </c>
      <c r="AC2504">
        <v>3</v>
      </c>
      <c r="AD2504">
        <v>3</v>
      </c>
      <c r="AE2504">
        <v>3</v>
      </c>
      <c r="AF2504">
        <v>2</v>
      </c>
    </row>
    <row r="2505" spans="1:32" x14ac:dyDescent="0.2">
      <c r="A2505" t="s">
        <v>5501</v>
      </c>
      <c r="B2505" t="s">
        <v>12704</v>
      </c>
      <c r="C2505">
        <v>2</v>
      </c>
      <c r="D2505">
        <v>2</v>
      </c>
      <c r="E2505">
        <v>75.709999999999994</v>
      </c>
      <c r="F2505">
        <v>0.75521317932196297</v>
      </c>
      <c r="G2505">
        <v>70820</v>
      </c>
      <c r="H2505" t="s">
        <v>5502</v>
      </c>
      <c r="I2505" t="s">
        <v>12705</v>
      </c>
      <c r="J2505">
        <v>531352.01928750298</v>
      </c>
      <c r="K2505">
        <v>525131.39333154506</v>
      </c>
      <c r="L2505">
        <v>1100819.8076303699</v>
      </c>
      <c r="M2505">
        <v>719101.07341647276</v>
      </c>
      <c r="N2505">
        <v>698036.70084271196</v>
      </c>
      <c r="O2505">
        <v>720498.47995175899</v>
      </c>
      <c r="P2505">
        <v>782292.67133470601</v>
      </c>
      <c r="Q2505">
        <v>733609.2840430591</v>
      </c>
      <c r="R2505" s="2">
        <f t="shared" si="117"/>
        <v>1.020175481810446</v>
      </c>
      <c r="S2505" s="2">
        <f t="shared" si="118"/>
        <v>2.8817333532717929E-2</v>
      </c>
      <c r="T2505" s="2">
        <f t="shared" si="119"/>
        <v>0.12193043971520344</v>
      </c>
      <c r="U2505">
        <v>554006.34008453798</v>
      </c>
      <c r="V2505">
        <v>525131.39333154506</v>
      </c>
      <c r="W2505">
        <v>971430.78347764397</v>
      </c>
      <c r="X2505">
        <v>812317.44942495297</v>
      </c>
      <c r="Y2505">
        <v>830650.70417355595</v>
      </c>
      <c r="Z2505">
        <v>750151.69404660596</v>
      </c>
      <c r="AA2505">
        <v>1</v>
      </c>
      <c r="AB2505">
        <v>2</v>
      </c>
      <c r="AC2505">
        <v>0</v>
      </c>
      <c r="AD2505">
        <v>0</v>
      </c>
      <c r="AE2505">
        <v>1</v>
      </c>
      <c r="AF2505">
        <v>2</v>
      </c>
    </row>
    <row r="2506" spans="1:32" x14ac:dyDescent="0.2">
      <c r="A2506" t="s">
        <v>5503</v>
      </c>
      <c r="B2506" t="s">
        <v>12706</v>
      </c>
      <c r="C2506">
        <v>2</v>
      </c>
      <c r="D2506">
        <v>1</v>
      </c>
      <c r="E2506">
        <v>45.2</v>
      </c>
      <c r="F2506">
        <v>0.75636423227299299</v>
      </c>
      <c r="G2506">
        <v>125697</v>
      </c>
      <c r="H2506" t="s">
        <v>5504</v>
      </c>
      <c r="I2506" t="s">
        <v>12707</v>
      </c>
      <c r="J2506">
        <v>67791.556100945003</v>
      </c>
      <c r="K2506">
        <v>63121.588782107603</v>
      </c>
      <c r="L2506">
        <v>24739.689551250001</v>
      </c>
      <c r="M2506">
        <v>51884.278144767537</v>
      </c>
      <c r="N2506">
        <v>117833.86160040701</v>
      </c>
      <c r="O2506">
        <v>72234.130489156494</v>
      </c>
      <c r="P2506">
        <v>22395.756470497701</v>
      </c>
      <c r="Q2506">
        <v>70821.249520020399</v>
      </c>
      <c r="R2506" s="2">
        <f t="shared" si="117"/>
        <v>1.3649847709630829</v>
      </c>
      <c r="S2506" s="2">
        <f t="shared" si="118"/>
        <v>0.44888485519010873</v>
      </c>
      <c r="T2506" s="2">
        <f t="shared" si="119"/>
        <v>0.12126901670398225</v>
      </c>
      <c r="U2506">
        <v>70681.865356380498</v>
      </c>
      <c r="V2506">
        <v>63121.588782107603</v>
      </c>
      <c r="W2506">
        <v>21831.816467308901</v>
      </c>
      <c r="X2506">
        <v>137125.31417843499</v>
      </c>
      <c r="Y2506">
        <v>83277.526637113493</v>
      </c>
      <c r="Z2506">
        <v>21475.6129916639</v>
      </c>
      <c r="AA2506">
        <v>0</v>
      </c>
      <c r="AB2506">
        <v>0</v>
      </c>
      <c r="AC2506">
        <v>0</v>
      </c>
      <c r="AD2506">
        <v>0</v>
      </c>
      <c r="AE2506">
        <v>0</v>
      </c>
      <c r="AF2506">
        <v>1</v>
      </c>
    </row>
    <row r="2507" spans="1:32" x14ac:dyDescent="0.2">
      <c r="A2507" t="s">
        <v>5505</v>
      </c>
      <c r="B2507" t="s">
        <v>12708</v>
      </c>
      <c r="C2507">
        <v>5</v>
      </c>
      <c r="D2507">
        <v>5</v>
      </c>
      <c r="E2507">
        <v>282.74</v>
      </c>
      <c r="F2507">
        <v>0.75650868974523899</v>
      </c>
      <c r="G2507">
        <v>87166</v>
      </c>
      <c r="H2507" t="s">
        <v>5506</v>
      </c>
      <c r="I2507" t="s">
        <v>12709</v>
      </c>
      <c r="J2507">
        <v>938082.521007378</v>
      </c>
      <c r="K2507">
        <v>734123.75583781803</v>
      </c>
      <c r="L2507">
        <v>1045877.82041564</v>
      </c>
      <c r="M2507">
        <v>906028.03242027864</v>
      </c>
      <c r="N2507">
        <v>827516.25837805204</v>
      </c>
      <c r="O2507">
        <v>886426.86855664197</v>
      </c>
      <c r="P2507">
        <v>882623.57884138403</v>
      </c>
      <c r="Q2507">
        <v>865522.23525869276</v>
      </c>
      <c r="R2507" s="2">
        <f t="shared" si="117"/>
        <v>0.95529299788508482</v>
      </c>
      <c r="S2507" s="2">
        <f t="shared" si="118"/>
        <v>-6.5984804916974851E-2</v>
      </c>
      <c r="T2507" s="2">
        <f t="shared" si="119"/>
        <v>0.12118607902647645</v>
      </c>
      <c r="U2507">
        <v>978077.89430715295</v>
      </c>
      <c r="V2507">
        <v>734123.75583781803</v>
      </c>
      <c r="W2507">
        <v>922946.61075848702</v>
      </c>
      <c r="X2507">
        <v>962995.062511486</v>
      </c>
      <c r="Y2507">
        <v>1021946.78136481</v>
      </c>
      <c r="Z2507">
        <v>846360.44428704598</v>
      </c>
      <c r="AA2507">
        <v>4</v>
      </c>
      <c r="AB2507">
        <v>3</v>
      </c>
      <c r="AC2507">
        <v>4</v>
      </c>
      <c r="AD2507">
        <v>3</v>
      </c>
      <c r="AE2507">
        <v>4</v>
      </c>
      <c r="AF2507">
        <v>3</v>
      </c>
    </row>
    <row r="2508" spans="1:32" x14ac:dyDescent="0.2">
      <c r="A2508" t="s">
        <v>5507</v>
      </c>
      <c r="B2508" t="s">
        <v>12710</v>
      </c>
      <c r="C2508">
        <v>3</v>
      </c>
      <c r="D2508">
        <v>2</v>
      </c>
      <c r="E2508">
        <v>188.69</v>
      </c>
      <c r="F2508">
        <v>0.75680268888339297</v>
      </c>
      <c r="G2508">
        <v>28514</v>
      </c>
      <c r="H2508" t="s">
        <v>5508</v>
      </c>
      <c r="I2508" t="s">
        <v>12711</v>
      </c>
      <c r="J2508">
        <v>968997.85352633905</v>
      </c>
      <c r="K2508">
        <v>1055227.27058637</v>
      </c>
      <c r="L2508">
        <v>1390766.5685765101</v>
      </c>
      <c r="M2508">
        <v>1138330.5642297396</v>
      </c>
      <c r="N2508">
        <v>880085.72170985595</v>
      </c>
      <c r="O2508">
        <v>1432925.07263669</v>
      </c>
      <c r="P2508">
        <v>1361258.5580126599</v>
      </c>
      <c r="Q2508">
        <v>1224756.4507864018</v>
      </c>
      <c r="R2508" s="2">
        <f t="shared" si="117"/>
        <v>1.0759233646819832</v>
      </c>
      <c r="S2508" s="2">
        <f t="shared" si="118"/>
        <v>0.10557532201101352</v>
      </c>
      <c r="T2508" s="2">
        <f t="shared" si="119"/>
        <v>0.12101733357620877</v>
      </c>
      <c r="U2508">
        <v>1010311.30944368</v>
      </c>
      <c r="V2508">
        <v>1055227.27058637</v>
      </c>
      <c r="W2508">
        <v>1227297.5540429601</v>
      </c>
      <c r="X2508">
        <v>1024171.0613089401</v>
      </c>
      <c r="Y2508">
        <v>1651995.46388121</v>
      </c>
      <c r="Z2508">
        <v>1305330.40989174</v>
      </c>
      <c r="AA2508">
        <v>1</v>
      </c>
      <c r="AB2508">
        <v>0</v>
      </c>
      <c r="AC2508">
        <v>2</v>
      </c>
      <c r="AD2508">
        <v>1</v>
      </c>
      <c r="AE2508">
        <v>1</v>
      </c>
      <c r="AF2508">
        <v>1</v>
      </c>
    </row>
    <row r="2509" spans="1:32" x14ac:dyDescent="0.2">
      <c r="A2509" t="s">
        <v>5513</v>
      </c>
      <c r="B2509" t="s">
        <v>12712</v>
      </c>
      <c r="C2509">
        <v>4</v>
      </c>
      <c r="D2509">
        <v>4</v>
      </c>
      <c r="E2509">
        <v>127.62</v>
      </c>
      <c r="F2509">
        <v>0.75759464356645501</v>
      </c>
      <c r="G2509">
        <v>55413</v>
      </c>
      <c r="H2509" t="s">
        <v>5514</v>
      </c>
      <c r="I2509" t="s">
        <v>12713</v>
      </c>
      <c r="J2509">
        <v>1576344.9479115999</v>
      </c>
      <c r="K2509">
        <v>1108042.4560147801</v>
      </c>
      <c r="L2509">
        <v>1016765.54634784</v>
      </c>
      <c r="M2509">
        <v>1233717.6500914067</v>
      </c>
      <c r="N2509">
        <v>1746064.18902387</v>
      </c>
      <c r="O2509">
        <v>1049035.26858147</v>
      </c>
      <c r="P2509">
        <v>729919.34989918105</v>
      </c>
      <c r="Q2509">
        <v>1175006.2691681737</v>
      </c>
      <c r="R2509" s="2">
        <f t="shared" si="117"/>
        <v>0.95241100674949164</v>
      </c>
      <c r="S2509" s="2">
        <f t="shared" si="118"/>
        <v>-7.0343801356865507E-2</v>
      </c>
      <c r="T2509" s="2">
        <f t="shared" si="119"/>
        <v>0.12056310459316075</v>
      </c>
      <c r="U2509">
        <v>1643552.7928816101</v>
      </c>
      <c r="V2509">
        <v>1108042.4560147801</v>
      </c>
      <c r="W2509">
        <v>897256.15805180999</v>
      </c>
      <c r="X2509">
        <v>2031925.2653159699</v>
      </c>
      <c r="Y2509">
        <v>1209415.29898639</v>
      </c>
      <c r="Z2509">
        <v>699930.16285077401</v>
      </c>
      <c r="AA2509">
        <v>2</v>
      </c>
      <c r="AB2509">
        <v>1</v>
      </c>
      <c r="AC2509">
        <v>4</v>
      </c>
      <c r="AD2509">
        <v>2</v>
      </c>
      <c r="AE2509">
        <v>1</v>
      </c>
      <c r="AF2509">
        <v>2</v>
      </c>
    </row>
    <row r="2510" spans="1:32" x14ac:dyDescent="0.2">
      <c r="A2510" t="s">
        <v>5515</v>
      </c>
      <c r="B2510" t="s">
        <v>12714</v>
      </c>
      <c r="C2510">
        <v>28</v>
      </c>
      <c r="D2510">
        <v>22</v>
      </c>
      <c r="E2510">
        <v>2192.3200000000002</v>
      </c>
      <c r="F2510">
        <v>0.75760584592137903</v>
      </c>
      <c r="G2510">
        <v>61922</v>
      </c>
      <c r="H2510" t="s">
        <v>5516</v>
      </c>
      <c r="I2510" t="s">
        <v>12715</v>
      </c>
      <c r="J2510">
        <v>35148122.880479798</v>
      </c>
      <c r="K2510">
        <v>30109119.8456751</v>
      </c>
      <c r="L2510">
        <v>31808452.957672302</v>
      </c>
      <c r="M2510">
        <v>32355231.894609064</v>
      </c>
      <c r="N2510">
        <v>32502667.220047899</v>
      </c>
      <c r="O2510">
        <v>32381165.7719969</v>
      </c>
      <c r="P2510">
        <v>30435218.808556899</v>
      </c>
      <c r="Q2510">
        <v>31773017.266867232</v>
      </c>
      <c r="R2510" s="2">
        <f t="shared" si="117"/>
        <v>0.98200554922189143</v>
      </c>
      <c r="S2510" s="2">
        <f t="shared" si="118"/>
        <v>-2.6196917789060577E-2</v>
      </c>
      <c r="T2510" s="2">
        <f t="shared" si="119"/>
        <v>0.12055668284110659</v>
      </c>
      <c r="U2510">
        <v>36646671.530423202</v>
      </c>
      <c r="V2510">
        <v>30109119.8456751</v>
      </c>
      <c r="W2510">
        <v>28069726.0021131</v>
      </c>
      <c r="X2510">
        <v>37823919.148982704</v>
      </c>
      <c r="Y2510">
        <v>37331707.004115798</v>
      </c>
      <c r="Z2510">
        <v>29184769.0570397</v>
      </c>
      <c r="AA2510">
        <v>16</v>
      </c>
      <c r="AB2510">
        <v>16</v>
      </c>
      <c r="AC2510">
        <v>12</v>
      </c>
      <c r="AD2510">
        <v>21</v>
      </c>
      <c r="AE2510">
        <v>13</v>
      </c>
      <c r="AF2510">
        <v>14</v>
      </c>
    </row>
    <row r="2511" spans="1:32" x14ac:dyDescent="0.2">
      <c r="A2511" t="s">
        <v>5519</v>
      </c>
      <c r="B2511" t="s">
        <v>12716</v>
      </c>
      <c r="C2511">
        <v>2</v>
      </c>
      <c r="D2511">
        <v>2</v>
      </c>
      <c r="E2511">
        <v>116.36</v>
      </c>
      <c r="F2511">
        <v>0.75858436012240804</v>
      </c>
      <c r="G2511">
        <v>105425</v>
      </c>
      <c r="H2511" t="s">
        <v>5520</v>
      </c>
      <c r="I2511" t="s">
        <v>12717</v>
      </c>
      <c r="J2511">
        <v>88292.621417349903</v>
      </c>
      <c r="K2511">
        <v>155778.44140844999</v>
      </c>
      <c r="L2511">
        <v>184684.32885433099</v>
      </c>
      <c r="M2511">
        <v>142918.46389337696</v>
      </c>
      <c r="N2511">
        <v>64596.277912291502</v>
      </c>
      <c r="O2511">
        <v>133412.52116968599</v>
      </c>
      <c r="P2511">
        <v>199018.206591102</v>
      </c>
      <c r="Q2511">
        <v>132342.33522435985</v>
      </c>
      <c r="R2511" s="2">
        <f t="shared" si="117"/>
        <v>0.92599886410123089</v>
      </c>
      <c r="S2511" s="2">
        <f t="shared" si="118"/>
        <v>-0.11091767111732179</v>
      </c>
      <c r="T2511" s="2">
        <f t="shared" si="119"/>
        <v>0.11999611547260942</v>
      </c>
      <c r="U2511">
        <v>92056.998510114106</v>
      </c>
      <c r="V2511">
        <v>155778.44140844999</v>
      </c>
      <c r="W2511">
        <v>162976.75698732299</v>
      </c>
      <c r="X2511">
        <v>75171.812102013893</v>
      </c>
      <c r="Y2511">
        <v>153809.07488186401</v>
      </c>
      <c r="Z2511">
        <v>190841.420725206</v>
      </c>
      <c r="AA2511">
        <v>2</v>
      </c>
      <c r="AB2511">
        <v>2</v>
      </c>
      <c r="AC2511">
        <v>2</v>
      </c>
      <c r="AD2511">
        <v>1</v>
      </c>
      <c r="AE2511">
        <v>2</v>
      </c>
      <c r="AF2511">
        <v>1</v>
      </c>
    </row>
    <row r="2512" spans="1:32" x14ac:dyDescent="0.2">
      <c r="A2512" t="s">
        <v>5521</v>
      </c>
      <c r="B2512" t="s">
        <v>12718</v>
      </c>
      <c r="C2512">
        <v>2</v>
      </c>
      <c r="D2512">
        <v>1</v>
      </c>
      <c r="E2512">
        <v>93.29</v>
      </c>
      <c r="F2512">
        <v>0.75862488258493099</v>
      </c>
      <c r="G2512">
        <v>30516</v>
      </c>
      <c r="H2512" t="s">
        <v>5522</v>
      </c>
      <c r="I2512" t="s">
        <v>12719</v>
      </c>
      <c r="J2512">
        <v>153811.33739162399</v>
      </c>
      <c r="K2512">
        <v>117134.32177901</v>
      </c>
      <c r="L2512">
        <v>31496.171754593499</v>
      </c>
      <c r="M2512">
        <v>100813.9436417425</v>
      </c>
      <c r="N2512">
        <v>112081.76638538799</v>
      </c>
      <c r="O2512">
        <v>49650.468557361601</v>
      </c>
      <c r="P2512">
        <v>59342.070933911797</v>
      </c>
      <c r="Q2512">
        <v>73691.435292220471</v>
      </c>
      <c r="R2512" s="2">
        <f t="shared" si="117"/>
        <v>0.7309647121244861</v>
      </c>
      <c r="S2512" s="2">
        <f t="shared" si="118"/>
        <v>-0.45212633422516058</v>
      </c>
      <c r="T2512" s="2">
        <f t="shared" si="119"/>
        <v>0.11997291671877158</v>
      </c>
      <c r="U2512">
        <v>160369.12065584</v>
      </c>
      <c r="V2512">
        <v>117134.32177901</v>
      </c>
      <c r="W2512">
        <v>27794.149952636701</v>
      </c>
      <c r="X2512">
        <v>130431.500932982</v>
      </c>
      <c r="Y2512">
        <v>57241.1987218637</v>
      </c>
      <c r="Z2512">
        <v>56903.9653194727</v>
      </c>
      <c r="AA2512">
        <v>1</v>
      </c>
      <c r="AB2512">
        <v>2</v>
      </c>
      <c r="AC2512">
        <v>0</v>
      </c>
      <c r="AD2512">
        <v>0</v>
      </c>
      <c r="AE2512">
        <v>0</v>
      </c>
      <c r="AF2512">
        <v>0</v>
      </c>
    </row>
    <row r="2513" spans="1:32" x14ac:dyDescent="0.2">
      <c r="A2513" t="s">
        <v>5523</v>
      </c>
      <c r="B2513" t="s">
        <v>12720</v>
      </c>
      <c r="C2513">
        <v>4</v>
      </c>
      <c r="D2513">
        <v>4</v>
      </c>
      <c r="E2513">
        <v>184.97</v>
      </c>
      <c r="F2513">
        <v>0.75875951446756396</v>
      </c>
      <c r="G2513">
        <v>39807</v>
      </c>
      <c r="H2513" t="s">
        <v>5524</v>
      </c>
      <c r="I2513" t="s">
        <v>12721</v>
      </c>
      <c r="J2513">
        <v>945022.647119842</v>
      </c>
      <c r="K2513">
        <v>1022869.3998432599</v>
      </c>
      <c r="L2513">
        <v>2130242.78358116</v>
      </c>
      <c r="M2513">
        <v>1366044.9435147541</v>
      </c>
      <c r="N2513">
        <v>866494.37202046602</v>
      </c>
      <c r="O2513">
        <v>1157352.5717110301</v>
      </c>
      <c r="P2513">
        <v>1519259.9035902901</v>
      </c>
      <c r="Q2513">
        <v>1181035.6157739286</v>
      </c>
      <c r="R2513" s="2">
        <f t="shared" si="117"/>
        <v>0.86456570948185107</v>
      </c>
      <c r="S2513" s="2">
        <f t="shared" si="118"/>
        <v>-0.20995247787807481</v>
      </c>
      <c r="T2513" s="2">
        <f t="shared" si="119"/>
        <v>0.11989585004537918</v>
      </c>
      <c r="U2513">
        <v>985313.91436114104</v>
      </c>
      <c r="V2513">
        <v>1022869.3998432599</v>
      </c>
      <c r="W2513">
        <v>1879856.6322188601</v>
      </c>
      <c r="X2513">
        <v>1008354.57128685</v>
      </c>
      <c r="Y2513">
        <v>1334292.51472288</v>
      </c>
      <c r="Z2513">
        <v>1456840.17265672</v>
      </c>
      <c r="AA2513">
        <v>3</v>
      </c>
      <c r="AB2513">
        <v>1</v>
      </c>
      <c r="AC2513">
        <v>0</v>
      </c>
      <c r="AD2513">
        <v>0</v>
      </c>
      <c r="AE2513">
        <v>1</v>
      </c>
      <c r="AF2513">
        <v>1</v>
      </c>
    </row>
    <row r="2514" spans="1:32" x14ac:dyDescent="0.2">
      <c r="A2514" t="s">
        <v>5525</v>
      </c>
      <c r="B2514" t="s">
        <v>12722</v>
      </c>
      <c r="C2514">
        <v>5</v>
      </c>
      <c r="D2514">
        <v>2</v>
      </c>
      <c r="E2514">
        <v>336.28</v>
      </c>
      <c r="F2514">
        <v>0.75921956625235898</v>
      </c>
      <c r="G2514">
        <v>13152</v>
      </c>
      <c r="H2514" t="s">
        <v>5526</v>
      </c>
      <c r="I2514" t="s">
        <v>12723</v>
      </c>
      <c r="J2514">
        <v>707559.87902393704</v>
      </c>
      <c r="K2514">
        <v>408936.98896447598</v>
      </c>
      <c r="L2514">
        <v>239590.94703427199</v>
      </c>
      <c r="M2514">
        <v>452029.27167422831</v>
      </c>
      <c r="N2514">
        <v>618451.671631056</v>
      </c>
      <c r="O2514">
        <v>329885.44589149498</v>
      </c>
      <c r="P2514">
        <v>485420.99263384403</v>
      </c>
      <c r="Q2514">
        <v>477919.37005213165</v>
      </c>
      <c r="R2514" s="2">
        <f t="shared" si="117"/>
        <v>1.0572752695461767</v>
      </c>
      <c r="S2514" s="2">
        <f t="shared" si="118"/>
        <v>8.0351042100729755E-2</v>
      </c>
      <c r="T2514" s="2">
        <f t="shared" si="119"/>
        <v>0.11963260800182132</v>
      </c>
      <c r="U2514">
        <v>737726.86418758403</v>
      </c>
      <c r="V2514">
        <v>408936.98896447598</v>
      </c>
      <c r="W2514">
        <v>211429.71790511601</v>
      </c>
      <c r="X2514">
        <v>719702.96674291696</v>
      </c>
      <c r="Y2514">
        <v>380319.439320295</v>
      </c>
      <c r="Z2514">
        <v>465477.17151534598</v>
      </c>
      <c r="AA2514">
        <v>1</v>
      </c>
      <c r="AB2514">
        <v>1</v>
      </c>
      <c r="AC2514">
        <v>0</v>
      </c>
      <c r="AD2514">
        <v>0</v>
      </c>
      <c r="AE2514">
        <v>1</v>
      </c>
      <c r="AF2514">
        <v>2</v>
      </c>
    </row>
    <row r="2515" spans="1:32" x14ac:dyDescent="0.2">
      <c r="A2515" t="s">
        <v>5527</v>
      </c>
      <c r="B2515" t="s">
        <v>12724</v>
      </c>
      <c r="C2515">
        <v>4</v>
      </c>
      <c r="D2515">
        <v>4</v>
      </c>
      <c r="E2515">
        <v>150.09</v>
      </c>
      <c r="F2515">
        <v>0.75930621654618202</v>
      </c>
      <c r="G2515">
        <v>31689</v>
      </c>
      <c r="H2515" t="s">
        <v>5528</v>
      </c>
      <c r="I2515" t="s">
        <v>12725</v>
      </c>
      <c r="J2515">
        <v>2635568.4727921998</v>
      </c>
      <c r="K2515">
        <v>1857656.0500034001</v>
      </c>
      <c r="L2515">
        <v>1496885.3017434301</v>
      </c>
      <c r="M2515">
        <v>1996703.2748463433</v>
      </c>
      <c r="N2515">
        <v>2730534.2919618702</v>
      </c>
      <c r="O2515">
        <v>1831612.92401123</v>
      </c>
      <c r="P2515">
        <v>1807637.6486420201</v>
      </c>
      <c r="Q2515">
        <v>2123261.6215383732</v>
      </c>
      <c r="R2515" s="2">
        <f t="shared" si="117"/>
        <v>1.0633836525869218</v>
      </c>
      <c r="S2515" s="2">
        <f t="shared" si="118"/>
        <v>8.8662193131041123E-2</v>
      </c>
      <c r="T2515" s="2">
        <f t="shared" si="119"/>
        <v>0.11958304447786965</v>
      </c>
      <c r="U2515">
        <v>2747936.5668200599</v>
      </c>
      <c r="V2515">
        <v>1857656.0500034001</v>
      </c>
      <c r="W2515">
        <v>1320943.2201069701</v>
      </c>
      <c r="X2515">
        <v>3177570.2465730701</v>
      </c>
      <c r="Y2515">
        <v>2111636.05120331</v>
      </c>
      <c r="Z2515">
        <v>1733369.74004588</v>
      </c>
      <c r="AA2515">
        <v>1</v>
      </c>
      <c r="AB2515">
        <v>4</v>
      </c>
      <c r="AC2515">
        <v>1</v>
      </c>
      <c r="AD2515">
        <v>2</v>
      </c>
      <c r="AE2515">
        <v>2</v>
      </c>
      <c r="AF2515">
        <v>2</v>
      </c>
    </row>
    <row r="2516" spans="1:32" x14ac:dyDescent="0.2">
      <c r="A2516" t="s">
        <v>5529</v>
      </c>
      <c r="B2516" t="s">
        <v>12726</v>
      </c>
      <c r="C2516">
        <v>12</v>
      </c>
      <c r="D2516">
        <v>1</v>
      </c>
      <c r="E2516">
        <v>486.38</v>
      </c>
      <c r="F2516">
        <v>0.75934642710102396</v>
      </c>
      <c r="G2516">
        <v>102193</v>
      </c>
      <c r="H2516" t="s">
        <v>5530</v>
      </c>
      <c r="I2516" t="s">
        <v>12727</v>
      </c>
      <c r="J2516">
        <v>129834.382758329</v>
      </c>
      <c r="K2516">
        <v>63884.0567627075</v>
      </c>
      <c r="L2516">
        <v>25682.268532457401</v>
      </c>
      <c r="M2516">
        <v>73133.569351164639</v>
      </c>
      <c r="N2516">
        <v>243212.909395091</v>
      </c>
      <c r="O2516">
        <v>56433.791034949798</v>
      </c>
      <c r="P2516">
        <v>4511.2325147217598</v>
      </c>
      <c r="Q2516">
        <v>101385.97764825419</v>
      </c>
      <c r="R2516" s="2">
        <f t="shared" si="117"/>
        <v>1.3863124492314916</v>
      </c>
      <c r="S2516" s="2">
        <f t="shared" si="118"/>
        <v>0.47125245094950291</v>
      </c>
      <c r="T2516" s="2">
        <f t="shared" si="119"/>
        <v>0.11956004616794109</v>
      </c>
      <c r="U2516">
        <v>135369.902810434</v>
      </c>
      <c r="V2516">
        <v>63884.0567627075</v>
      </c>
      <c r="W2516">
        <v>22663.605859048599</v>
      </c>
      <c r="X2516">
        <v>283031.09276135301</v>
      </c>
      <c r="Y2516">
        <v>65061.578291605903</v>
      </c>
      <c r="Z2516">
        <v>4325.8857422029396</v>
      </c>
      <c r="AA2516">
        <v>0</v>
      </c>
      <c r="AB2516">
        <v>0</v>
      </c>
      <c r="AC2516">
        <v>0</v>
      </c>
      <c r="AD2516">
        <v>1</v>
      </c>
      <c r="AE2516">
        <v>0</v>
      </c>
      <c r="AF2516">
        <v>0</v>
      </c>
    </row>
    <row r="2517" spans="1:32" x14ac:dyDescent="0.2">
      <c r="A2517" t="s">
        <v>5531</v>
      </c>
      <c r="B2517" t="s">
        <v>12728</v>
      </c>
      <c r="C2517">
        <v>13</v>
      </c>
      <c r="D2517">
        <v>10</v>
      </c>
      <c r="E2517">
        <v>818.36</v>
      </c>
      <c r="F2517">
        <v>0.75963442487643895</v>
      </c>
      <c r="G2517">
        <v>45105</v>
      </c>
      <c r="H2517" t="s">
        <v>5532</v>
      </c>
      <c r="I2517" t="s">
        <v>12729</v>
      </c>
      <c r="J2517">
        <v>13357224.2327084</v>
      </c>
      <c r="K2517">
        <v>13928166.7678352</v>
      </c>
      <c r="L2517">
        <v>11974370.1285256</v>
      </c>
      <c r="M2517">
        <v>13086587.043023067</v>
      </c>
      <c r="N2517">
        <v>12905865.6002254</v>
      </c>
      <c r="O2517">
        <v>14025556.170926901</v>
      </c>
      <c r="P2517">
        <v>12959578.912305901</v>
      </c>
      <c r="Q2517">
        <v>13297000.2278194</v>
      </c>
      <c r="R2517" s="2">
        <f t="shared" si="117"/>
        <v>1.0160785378269053</v>
      </c>
      <c r="S2517" s="2">
        <f t="shared" si="118"/>
        <v>2.3011919584768555E-2</v>
      </c>
      <c r="T2517" s="2">
        <f t="shared" si="119"/>
        <v>0.11939536226689118</v>
      </c>
      <c r="U2517">
        <v>13926712.6918498</v>
      </c>
      <c r="V2517">
        <v>13928166.7678352</v>
      </c>
      <c r="W2517">
        <v>10566917.1965979</v>
      </c>
      <c r="X2517">
        <v>15018780.265192199</v>
      </c>
      <c r="Y2517">
        <v>16169830.2411217</v>
      </c>
      <c r="Z2517">
        <v>12427126.6131259</v>
      </c>
      <c r="AA2517">
        <v>5</v>
      </c>
      <c r="AB2517">
        <v>9</v>
      </c>
      <c r="AC2517">
        <v>13</v>
      </c>
      <c r="AD2517">
        <v>11</v>
      </c>
      <c r="AE2517">
        <v>7</v>
      </c>
      <c r="AF2517">
        <v>12</v>
      </c>
    </row>
    <row r="2518" spans="1:32" x14ac:dyDescent="0.2">
      <c r="A2518" t="s">
        <v>5535</v>
      </c>
      <c r="B2518" t="s">
        <v>12730</v>
      </c>
      <c r="C2518">
        <v>3</v>
      </c>
      <c r="D2518">
        <v>2</v>
      </c>
      <c r="E2518">
        <v>84.66</v>
      </c>
      <c r="F2518">
        <v>0.76018230493484096</v>
      </c>
      <c r="G2518">
        <v>62848</v>
      </c>
      <c r="H2518" t="s">
        <v>5536</v>
      </c>
      <c r="I2518" t="s">
        <v>12731</v>
      </c>
      <c r="J2518">
        <v>9268.0812285332104</v>
      </c>
      <c r="K2518">
        <v>5453.51956696453</v>
      </c>
      <c r="L2518">
        <v>21176.9402222545</v>
      </c>
      <c r="M2518">
        <v>11966.180339250748</v>
      </c>
      <c r="N2518">
        <v>10886.8691198577</v>
      </c>
      <c r="O2518">
        <v>9892.6669973052394</v>
      </c>
      <c r="P2518">
        <v>14910.2670530002</v>
      </c>
      <c r="Q2518">
        <v>11896.601056721047</v>
      </c>
      <c r="R2518" s="2">
        <f t="shared" si="117"/>
        <v>0.99418533896723327</v>
      </c>
      <c r="S2518" s="2">
        <f t="shared" si="118"/>
        <v>-8.4132665567746151E-3</v>
      </c>
      <c r="T2518" s="2">
        <f t="shared" si="119"/>
        <v>0.11908224386024556</v>
      </c>
      <c r="U2518">
        <v>9663.2280948342195</v>
      </c>
      <c r="V2518">
        <v>5453.51956696453</v>
      </c>
      <c r="W2518">
        <v>18687.828370428</v>
      </c>
      <c r="X2518">
        <v>12669.2389454445</v>
      </c>
      <c r="Y2518">
        <v>11405.091108611799</v>
      </c>
      <c r="Z2518">
        <v>14297.669527457299</v>
      </c>
      <c r="AA2518">
        <v>0</v>
      </c>
      <c r="AB2518">
        <v>0</v>
      </c>
      <c r="AC2518">
        <v>0</v>
      </c>
      <c r="AD2518">
        <v>0</v>
      </c>
      <c r="AE2518">
        <v>0</v>
      </c>
      <c r="AF2518">
        <v>0</v>
      </c>
    </row>
    <row r="2519" spans="1:32" x14ac:dyDescent="0.2">
      <c r="A2519" t="s">
        <v>5537</v>
      </c>
      <c r="B2519" t="s">
        <v>12732</v>
      </c>
      <c r="C2519">
        <v>12</v>
      </c>
      <c r="D2519">
        <v>12</v>
      </c>
      <c r="E2519">
        <v>411.53</v>
      </c>
      <c r="F2519">
        <v>0.76054082779071897</v>
      </c>
      <c r="G2519">
        <v>104860</v>
      </c>
      <c r="H2519" t="s">
        <v>5538</v>
      </c>
      <c r="I2519" t="s">
        <v>12733</v>
      </c>
      <c r="J2519">
        <v>2180462.17620904</v>
      </c>
      <c r="K2519">
        <v>2299548.0685230298</v>
      </c>
      <c r="L2519">
        <v>2703096.5506104599</v>
      </c>
      <c r="M2519">
        <v>2394368.9317808431</v>
      </c>
      <c r="N2519">
        <v>2360089.47576351</v>
      </c>
      <c r="O2519">
        <v>2964246.4827477401</v>
      </c>
      <c r="P2519">
        <v>2165627.35720777</v>
      </c>
      <c r="Q2519">
        <v>2496654.4385730065</v>
      </c>
      <c r="R2519" s="2">
        <f t="shared" si="117"/>
        <v>1.0427191922825725</v>
      </c>
      <c r="S2519" s="2">
        <f t="shared" si="118"/>
        <v>6.0350687630888009E-2</v>
      </c>
      <c r="T2519" s="2">
        <f t="shared" si="119"/>
        <v>0.11887746693869018</v>
      </c>
      <c r="U2519">
        <v>2273426.7041163198</v>
      </c>
      <c r="V2519">
        <v>2299548.0685230298</v>
      </c>
      <c r="W2519">
        <v>2385377.8627291401</v>
      </c>
      <c r="X2519">
        <v>2746477.1709745401</v>
      </c>
      <c r="Y2519">
        <v>3417430.42733867</v>
      </c>
      <c r="Z2519">
        <v>2076651.22045866</v>
      </c>
      <c r="AA2519">
        <v>7</v>
      </c>
      <c r="AB2519">
        <v>4</v>
      </c>
      <c r="AC2519">
        <v>6</v>
      </c>
      <c r="AD2519">
        <v>5</v>
      </c>
      <c r="AE2519">
        <v>6</v>
      </c>
      <c r="AF2519">
        <v>7</v>
      </c>
    </row>
    <row r="2520" spans="1:32" x14ac:dyDescent="0.2">
      <c r="A2520" t="s">
        <v>5539</v>
      </c>
      <c r="B2520" t="s">
        <v>12734</v>
      </c>
      <c r="C2520">
        <v>5</v>
      </c>
      <c r="D2520">
        <v>4</v>
      </c>
      <c r="E2520">
        <v>322.89999999999998</v>
      </c>
      <c r="F2520">
        <v>0.76058630795430404</v>
      </c>
      <c r="G2520">
        <v>36687</v>
      </c>
      <c r="H2520" t="s">
        <v>5540</v>
      </c>
      <c r="I2520" t="s">
        <v>12735</v>
      </c>
      <c r="J2520">
        <v>5430019.7039449997</v>
      </c>
      <c r="K2520">
        <v>4648190.5761750201</v>
      </c>
      <c r="L2520">
        <v>3885913.6845122701</v>
      </c>
      <c r="M2520">
        <v>4654707.9882107629</v>
      </c>
      <c r="N2520">
        <v>6272741.7102722498</v>
      </c>
      <c r="O2520">
        <v>4144302.6380868601</v>
      </c>
      <c r="P2520">
        <v>4417149.4003488999</v>
      </c>
      <c r="Q2520">
        <v>4944731.2495693369</v>
      </c>
      <c r="R2520" s="2">
        <f t="shared" si="117"/>
        <v>1.0623075093202692</v>
      </c>
      <c r="S2520" s="2">
        <f t="shared" si="118"/>
        <v>8.7201447831305859E-2</v>
      </c>
      <c r="T2520" s="2">
        <f t="shared" si="119"/>
        <v>0.11885149700675905</v>
      </c>
      <c r="U2520">
        <v>5661529.8965144102</v>
      </c>
      <c r="V2520">
        <v>4648190.5761750201</v>
      </c>
      <c r="W2520">
        <v>3429168.1062662899</v>
      </c>
      <c r="X2520">
        <v>7299698.6273620296</v>
      </c>
      <c r="Y2520">
        <v>4777897.5257042404</v>
      </c>
      <c r="Z2520">
        <v>4235668.0906588398</v>
      </c>
      <c r="AA2520">
        <v>1</v>
      </c>
      <c r="AB2520">
        <v>3</v>
      </c>
      <c r="AC2520">
        <v>5</v>
      </c>
      <c r="AD2520">
        <v>4</v>
      </c>
      <c r="AE2520">
        <v>2</v>
      </c>
      <c r="AF2520">
        <v>4</v>
      </c>
    </row>
    <row r="2521" spans="1:32" x14ac:dyDescent="0.2">
      <c r="A2521" t="s">
        <v>5543</v>
      </c>
      <c r="B2521" t="s">
        <v>12736</v>
      </c>
      <c r="C2521">
        <v>3</v>
      </c>
      <c r="D2521">
        <v>3</v>
      </c>
      <c r="E2521">
        <v>108.26</v>
      </c>
      <c r="F2521">
        <v>0.76195820500083</v>
      </c>
      <c r="G2521">
        <v>48310</v>
      </c>
      <c r="H2521" t="s">
        <v>5544</v>
      </c>
      <c r="I2521" t="s">
        <v>12737</v>
      </c>
      <c r="J2521">
        <v>255523.26969319701</v>
      </c>
      <c r="K2521">
        <v>208861.12834517701</v>
      </c>
      <c r="L2521">
        <v>114670.344333997</v>
      </c>
      <c r="M2521">
        <v>193018.24745745701</v>
      </c>
      <c r="N2521">
        <v>240309.49639492101</v>
      </c>
      <c r="O2521">
        <v>193732.02414575001</v>
      </c>
      <c r="P2521">
        <v>169490.772338357</v>
      </c>
      <c r="Q2521">
        <v>201177.43095967601</v>
      </c>
      <c r="R2521" s="2">
        <f t="shared" si="117"/>
        <v>1.0422715655628225</v>
      </c>
      <c r="S2521" s="2">
        <f t="shared" si="118"/>
        <v>5.9731223150055621E-2</v>
      </c>
      <c r="T2521" s="2">
        <f t="shared" si="119"/>
        <v>0.118068849966595</v>
      </c>
      <c r="U2521">
        <v>266417.56558859901</v>
      </c>
      <c r="V2521">
        <v>208861.12834517701</v>
      </c>
      <c r="W2521">
        <v>101192.13123337</v>
      </c>
      <c r="X2521">
        <v>279652.34055523301</v>
      </c>
      <c r="Y2521">
        <v>223350.42578911499</v>
      </c>
      <c r="Z2521">
        <v>162527.139335154</v>
      </c>
      <c r="AA2521">
        <v>1</v>
      </c>
      <c r="AB2521">
        <v>2</v>
      </c>
      <c r="AC2521">
        <v>0</v>
      </c>
      <c r="AD2521">
        <v>1</v>
      </c>
      <c r="AE2521">
        <v>1</v>
      </c>
      <c r="AF2521">
        <v>2</v>
      </c>
    </row>
    <row r="2522" spans="1:32" x14ac:dyDescent="0.2">
      <c r="A2522" t="s">
        <v>5545</v>
      </c>
      <c r="B2522" t="s">
        <v>12738</v>
      </c>
      <c r="C2522">
        <v>86</v>
      </c>
      <c r="D2522">
        <v>48</v>
      </c>
      <c r="E2522">
        <v>6317.89</v>
      </c>
      <c r="F2522">
        <v>0.76240171833866799</v>
      </c>
      <c r="G2522">
        <v>132503</v>
      </c>
      <c r="H2522" t="s">
        <v>5546</v>
      </c>
      <c r="I2522" t="s">
        <v>12739</v>
      </c>
      <c r="J2522">
        <v>122556369.11226299</v>
      </c>
      <c r="K2522">
        <v>158437746.81038499</v>
      </c>
      <c r="L2522">
        <v>154986833.939006</v>
      </c>
      <c r="M2522">
        <v>145326983.28721797</v>
      </c>
      <c r="N2522">
        <v>131858639.53508399</v>
      </c>
      <c r="O2522">
        <v>166607965.97670799</v>
      </c>
      <c r="P2522">
        <v>151940053.43989101</v>
      </c>
      <c r="Q2522">
        <v>150135552.98389435</v>
      </c>
      <c r="R2522" s="2">
        <f t="shared" si="117"/>
        <v>1.0330879344489861</v>
      </c>
      <c r="S2522" s="2">
        <f t="shared" si="118"/>
        <v>4.6963058843991705E-2</v>
      </c>
      <c r="T2522" s="2">
        <f t="shared" si="119"/>
        <v>0.11781613353426232</v>
      </c>
      <c r="U2522">
        <v>127781589.30679999</v>
      </c>
      <c r="V2522">
        <v>158437746.81038499</v>
      </c>
      <c r="W2522">
        <v>136769869.58127299</v>
      </c>
      <c r="X2522">
        <v>153446192.18799299</v>
      </c>
      <c r="Y2522">
        <v>192079550.631033</v>
      </c>
      <c r="Z2522">
        <v>145697502.55617601</v>
      </c>
      <c r="AA2522">
        <v>46</v>
      </c>
      <c r="AB2522">
        <v>44</v>
      </c>
      <c r="AC2522">
        <v>41</v>
      </c>
      <c r="AD2522">
        <v>43</v>
      </c>
      <c r="AE2522">
        <v>46</v>
      </c>
      <c r="AF2522">
        <v>45</v>
      </c>
    </row>
    <row r="2523" spans="1:32" x14ac:dyDescent="0.2">
      <c r="A2523" t="s">
        <v>5547</v>
      </c>
      <c r="B2523" t="s">
        <v>12740</v>
      </c>
      <c r="C2523">
        <v>12</v>
      </c>
      <c r="D2523">
        <v>11</v>
      </c>
      <c r="E2523">
        <v>540.23</v>
      </c>
      <c r="F2523">
        <v>0.76268290615036505</v>
      </c>
      <c r="G2523">
        <v>36067</v>
      </c>
      <c r="H2523" t="s">
        <v>5548</v>
      </c>
      <c r="I2523" t="s">
        <v>12741</v>
      </c>
      <c r="J2523">
        <v>7736205.0270556798</v>
      </c>
      <c r="K2523">
        <v>8990114.60386681</v>
      </c>
      <c r="L2523">
        <v>10295371.4321684</v>
      </c>
      <c r="M2523">
        <v>9007230.3543636296</v>
      </c>
      <c r="N2523">
        <v>8486333.7479746994</v>
      </c>
      <c r="O2523">
        <v>9575612.2592821792</v>
      </c>
      <c r="P2523">
        <v>9636757.8071277905</v>
      </c>
      <c r="Q2523">
        <v>9232901.2714615557</v>
      </c>
      <c r="R2523" s="2">
        <f t="shared" si="117"/>
        <v>1.0250544183083536</v>
      </c>
      <c r="S2523" s="2">
        <f t="shared" si="118"/>
        <v>3.5700501866922869E-2</v>
      </c>
      <c r="T2523" s="2">
        <f t="shared" si="119"/>
        <v>0.11765598725198874</v>
      </c>
      <c r="U2523">
        <v>8066039.9840575596</v>
      </c>
      <c r="V2523">
        <v>8990114.60386681</v>
      </c>
      <c r="W2523">
        <v>9085265.9692538306</v>
      </c>
      <c r="X2523">
        <v>9875694.1816975307</v>
      </c>
      <c r="Y2523">
        <v>11039563.978814</v>
      </c>
      <c r="Z2523">
        <v>9240825.6641340796</v>
      </c>
      <c r="AA2523">
        <v>8</v>
      </c>
      <c r="AB2523">
        <v>3</v>
      </c>
      <c r="AC2523">
        <v>5</v>
      </c>
      <c r="AD2523">
        <v>10</v>
      </c>
      <c r="AE2523">
        <v>5</v>
      </c>
      <c r="AF2523">
        <v>8</v>
      </c>
    </row>
    <row r="2524" spans="1:32" x14ac:dyDescent="0.2">
      <c r="A2524" t="s">
        <v>5549</v>
      </c>
      <c r="B2524" t="s">
        <v>12742</v>
      </c>
      <c r="C2524">
        <v>1</v>
      </c>
      <c r="D2524">
        <v>1</v>
      </c>
      <c r="E2524">
        <v>68.19</v>
      </c>
      <c r="F2524">
        <v>0.76273945181121705</v>
      </c>
      <c r="G2524">
        <v>45898</v>
      </c>
      <c r="H2524" t="s">
        <v>5550</v>
      </c>
      <c r="I2524" t="s">
        <v>12743</v>
      </c>
      <c r="J2524">
        <v>131826.51419602401</v>
      </c>
      <c r="K2524">
        <v>118426.800636149</v>
      </c>
      <c r="L2524">
        <v>93857.672158044996</v>
      </c>
      <c r="M2524">
        <v>114703.66233007266</v>
      </c>
      <c r="N2524">
        <v>165216.43547568601</v>
      </c>
      <c r="O2524">
        <v>109779.62380924499</v>
      </c>
      <c r="P2524">
        <v>59677.007371177097</v>
      </c>
      <c r="Q2524">
        <v>111557.68888536935</v>
      </c>
      <c r="R2524" s="2">
        <f t="shared" si="117"/>
        <v>0.97257303401829998</v>
      </c>
      <c r="S2524" s="2">
        <f t="shared" si="118"/>
        <v>-4.0121503544554474E-2</v>
      </c>
      <c r="T2524" s="2">
        <f t="shared" si="119"/>
        <v>0.11762378965324939</v>
      </c>
      <c r="U2524">
        <v>137446.96924982499</v>
      </c>
      <c r="V2524">
        <v>118426.800636149</v>
      </c>
      <c r="W2524">
        <v>82825.755285185005</v>
      </c>
      <c r="X2524">
        <v>192265.23950197399</v>
      </c>
      <c r="Y2524">
        <v>126563.10090642099</v>
      </c>
      <c r="Z2524">
        <v>57225.140686466497</v>
      </c>
      <c r="AA2524">
        <v>0</v>
      </c>
      <c r="AB2524">
        <v>1</v>
      </c>
      <c r="AC2524">
        <v>1</v>
      </c>
      <c r="AD2524">
        <v>1</v>
      </c>
      <c r="AE2524">
        <v>1</v>
      </c>
      <c r="AF2524">
        <v>1</v>
      </c>
    </row>
    <row r="2525" spans="1:32" x14ac:dyDescent="0.2">
      <c r="A2525" t="s">
        <v>5551</v>
      </c>
      <c r="B2525" t="s">
        <v>12744</v>
      </c>
      <c r="C2525">
        <v>10</v>
      </c>
      <c r="D2525">
        <v>10</v>
      </c>
      <c r="E2525">
        <v>538.14</v>
      </c>
      <c r="F2525">
        <v>0.76327676029159397</v>
      </c>
      <c r="G2525">
        <v>17248</v>
      </c>
      <c r="H2525" t="s">
        <v>5552</v>
      </c>
      <c r="I2525" t="s">
        <v>12745</v>
      </c>
      <c r="J2525">
        <v>12491016.539887199</v>
      </c>
      <c r="K2525">
        <v>18665096.839376099</v>
      </c>
      <c r="L2525">
        <v>26544557.809786901</v>
      </c>
      <c r="M2525">
        <v>19233557.063016731</v>
      </c>
      <c r="N2525">
        <v>17258123.793450002</v>
      </c>
      <c r="O2525">
        <v>20215303.8737505</v>
      </c>
      <c r="P2525">
        <v>22151380.818091299</v>
      </c>
      <c r="Q2525">
        <v>19874936.161763936</v>
      </c>
      <c r="R2525" s="2">
        <f t="shared" si="117"/>
        <v>1.0333468789286242</v>
      </c>
      <c r="S2525" s="2">
        <f t="shared" si="118"/>
        <v>4.7324626425196241E-2</v>
      </c>
      <c r="T2525" s="2">
        <f t="shared" si="119"/>
        <v>0.11731796050687479</v>
      </c>
      <c r="U2525">
        <v>13023574.026269101</v>
      </c>
      <c r="V2525">
        <v>18665096.839376099</v>
      </c>
      <c r="W2525">
        <v>23424542.7012586</v>
      </c>
      <c r="X2525">
        <v>20083578.821615901</v>
      </c>
      <c r="Y2525">
        <v>23305887.333638102</v>
      </c>
      <c r="Z2525">
        <v>21241277.6637825</v>
      </c>
      <c r="AA2525">
        <v>8</v>
      </c>
      <c r="AB2525">
        <v>6</v>
      </c>
      <c r="AC2525">
        <v>11</v>
      </c>
      <c r="AD2525">
        <v>7</v>
      </c>
      <c r="AE2525">
        <v>8</v>
      </c>
      <c r="AF2525">
        <v>8</v>
      </c>
    </row>
    <row r="2526" spans="1:32" x14ac:dyDescent="0.2">
      <c r="A2526" t="s">
        <v>5553</v>
      </c>
      <c r="B2526" t="s">
        <v>12746</v>
      </c>
      <c r="C2526">
        <v>4</v>
      </c>
      <c r="D2526">
        <v>2</v>
      </c>
      <c r="E2526">
        <v>183.55</v>
      </c>
      <c r="F2526">
        <v>0.76345240639237399</v>
      </c>
      <c r="G2526">
        <v>70531</v>
      </c>
      <c r="H2526" t="s">
        <v>5554</v>
      </c>
      <c r="I2526" t="s">
        <v>12747</v>
      </c>
      <c r="J2526">
        <v>167243.38242643001</v>
      </c>
      <c r="K2526">
        <v>83109.311821785595</v>
      </c>
      <c r="L2526">
        <v>42043.507765508897</v>
      </c>
      <c r="M2526">
        <v>97465.400671241499</v>
      </c>
      <c r="N2526">
        <v>164535.65421566399</v>
      </c>
      <c r="O2526">
        <v>82028.406299256996</v>
      </c>
      <c r="P2526">
        <v>68812.3000305514</v>
      </c>
      <c r="Q2526">
        <v>105125.45351515745</v>
      </c>
      <c r="R2526" s="2">
        <f t="shared" si="117"/>
        <v>1.0785925342856171</v>
      </c>
      <c r="S2526" s="2">
        <f t="shared" si="118"/>
        <v>0.10914995306606812</v>
      </c>
      <c r="T2526" s="2">
        <f t="shared" si="119"/>
        <v>0.11721803167294961</v>
      </c>
      <c r="U2526">
        <v>174373.84415263199</v>
      </c>
      <c r="V2526">
        <v>83109.311821785595</v>
      </c>
      <c r="W2526">
        <v>37101.764889854298</v>
      </c>
      <c r="X2526">
        <v>191473.002509149</v>
      </c>
      <c r="Y2526">
        <v>94569.184183809106</v>
      </c>
      <c r="Z2526">
        <v>65985.104207982295</v>
      </c>
      <c r="AA2526">
        <v>0</v>
      </c>
      <c r="AB2526">
        <v>1</v>
      </c>
      <c r="AC2526">
        <v>0</v>
      </c>
      <c r="AD2526">
        <v>1</v>
      </c>
      <c r="AE2526">
        <v>1</v>
      </c>
      <c r="AF2526">
        <v>0</v>
      </c>
    </row>
    <row r="2527" spans="1:32" x14ac:dyDescent="0.2">
      <c r="A2527" t="s">
        <v>5555</v>
      </c>
      <c r="B2527" t="s">
        <v>12748</v>
      </c>
      <c r="C2527">
        <v>4</v>
      </c>
      <c r="D2527">
        <v>2</v>
      </c>
      <c r="E2527">
        <v>213.11</v>
      </c>
      <c r="F2527">
        <v>0.76361413189816696</v>
      </c>
      <c r="G2527">
        <v>18709</v>
      </c>
      <c r="H2527" t="s">
        <v>5556</v>
      </c>
      <c r="I2527" t="s">
        <v>12749</v>
      </c>
      <c r="J2527">
        <v>4394855.9761098297</v>
      </c>
      <c r="K2527">
        <v>3485196.15015805</v>
      </c>
      <c r="L2527">
        <v>2990016.8049412998</v>
      </c>
      <c r="M2527">
        <v>3623356.3104030602</v>
      </c>
      <c r="N2527">
        <v>4125969.5599826798</v>
      </c>
      <c r="O2527">
        <v>4414957.6840745797</v>
      </c>
      <c r="P2527">
        <v>2954684.8830438098</v>
      </c>
      <c r="Q2527">
        <v>3831870.7090336904</v>
      </c>
      <c r="R2527" s="2">
        <f t="shared" si="117"/>
        <v>1.0575473071836634</v>
      </c>
      <c r="S2527" s="2">
        <f t="shared" si="118"/>
        <v>8.0722200756798965E-2</v>
      </c>
      <c r="T2527" s="2">
        <f t="shared" si="119"/>
        <v>0.11712604289151758</v>
      </c>
      <c r="U2527">
        <v>4582231.7148396196</v>
      </c>
      <c r="V2527">
        <v>3485196.15015805</v>
      </c>
      <c r="W2527">
        <v>2638573.8585935198</v>
      </c>
      <c r="X2527">
        <v>4801462.5381786898</v>
      </c>
      <c r="Y2527">
        <v>5089931.2229201999</v>
      </c>
      <c r="Z2527">
        <v>2833289.8307836601</v>
      </c>
      <c r="AA2527">
        <v>0</v>
      </c>
      <c r="AB2527">
        <v>1</v>
      </c>
      <c r="AC2527">
        <v>0</v>
      </c>
      <c r="AD2527">
        <v>2</v>
      </c>
      <c r="AE2527">
        <v>1</v>
      </c>
      <c r="AF2527">
        <v>2</v>
      </c>
    </row>
    <row r="2528" spans="1:32" x14ac:dyDescent="0.2">
      <c r="A2528" t="s">
        <v>5557</v>
      </c>
      <c r="B2528" t="s">
        <v>12750</v>
      </c>
      <c r="C2528">
        <v>6</v>
      </c>
      <c r="D2528">
        <v>6</v>
      </c>
      <c r="E2528">
        <v>348.16</v>
      </c>
      <c r="F2528">
        <v>0.76391411005687804</v>
      </c>
      <c r="G2528">
        <v>10983</v>
      </c>
      <c r="H2528" t="s">
        <v>5558</v>
      </c>
      <c r="I2528" t="s">
        <v>12751</v>
      </c>
      <c r="J2528">
        <v>11215986.5325597</v>
      </c>
      <c r="K2528">
        <v>10220436.811468501</v>
      </c>
      <c r="L2528">
        <v>7648833.9202626403</v>
      </c>
      <c r="M2528">
        <v>9695085.7547636125</v>
      </c>
      <c r="N2528">
        <v>9850371.1235780902</v>
      </c>
      <c r="O2528">
        <v>8603698.8776492402</v>
      </c>
      <c r="P2528">
        <v>9199822.1229034103</v>
      </c>
      <c r="Q2528">
        <v>9217964.041376913</v>
      </c>
      <c r="R2528" s="2">
        <f t="shared" si="117"/>
        <v>0.95078726218050535</v>
      </c>
      <c r="S2528" s="2">
        <f t="shared" si="118"/>
        <v>-7.2805519448952249E-2</v>
      </c>
      <c r="T2528" s="2">
        <f t="shared" si="119"/>
        <v>0.11695546815893164</v>
      </c>
      <c r="U2528">
        <v>11694182.8087394</v>
      </c>
      <c r="V2528">
        <v>10220436.811468501</v>
      </c>
      <c r="W2528">
        <v>6749799.26446422</v>
      </c>
      <c r="X2528">
        <v>11463048.1998068</v>
      </c>
      <c r="Y2528">
        <v>9919061.2195255198</v>
      </c>
      <c r="Z2528">
        <v>8821841.7522036396</v>
      </c>
      <c r="AA2528">
        <v>3</v>
      </c>
      <c r="AB2528">
        <v>4</v>
      </c>
      <c r="AC2528">
        <v>4</v>
      </c>
      <c r="AD2528">
        <v>6</v>
      </c>
      <c r="AE2528">
        <v>5</v>
      </c>
      <c r="AF2528">
        <v>4</v>
      </c>
    </row>
    <row r="2529" spans="1:32" x14ac:dyDescent="0.2">
      <c r="A2529" t="s">
        <v>5561</v>
      </c>
      <c r="B2529" t="s">
        <v>12752</v>
      </c>
      <c r="C2529">
        <v>9</v>
      </c>
      <c r="D2529">
        <v>4</v>
      </c>
      <c r="E2529">
        <v>522.38</v>
      </c>
      <c r="F2529">
        <v>0.76447002255624896</v>
      </c>
      <c r="G2529">
        <v>49356</v>
      </c>
      <c r="H2529" t="s">
        <v>5562</v>
      </c>
      <c r="I2529" t="s">
        <v>12753</v>
      </c>
      <c r="J2529">
        <v>4399525.2311105598</v>
      </c>
      <c r="K2529">
        <v>5272929.7473056503</v>
      </c>
      <c r="L2529">
        <v>5025595.8995032096</v>
      </c>
      <c r="M2529">
        <v>4899350.2926398069</v>
      </c>
      <c r="N2529">
        <v>4923818.2540993197</v>
      </c>
      <c r="O2529">
        <v>5350108.2739535104</v>
      </c>
      <c r="P2529">
        <v>4015933.4145048</v>
      </c>
      <c r="Q2529">
        <v>4763286.6475192094</v>
      </c>
      <c r="R2529" s="2">
        <f t="shared" si="117"/>
        <v>0.97222822680692922</v>
      </c>
      <c r="S2529" s="2">
        <f t="shared" si="118"/>
        <v>-4.0633074232151199E-2</v>
      </c>
      <c r="T2529" s="2">
        <f t="shared" si="119"/>
        <v>0.11663954006678137</v>
      </c>
      <c r="U2529">
        <v>4587100.0446473099</v>
      </c>
      <c r="V2529">
        <v>5272929.7473056503</v>
      </c>
      <c r="W2529">
        <v>4434893.4569096202</v>
      </c>
      <c r="X2529">
        <v>5729932.9401638899</v>
      </c>
      <c r="Y2529">
        <v>6168050.7715461198</v>
      </c>
      <c r="Z2529">
        <v>3850936.3112519998</v>
      </c>
      <c r="AA2529">
        <v>5</v>
      </c>
      <c r="AB2529">
        <v>2</v>
      </c>
      <c r="AC2529">
        <v>4</v>
      </c>
      <c r="AD2529">
        <v>3</v>
      </c>
      <c r="AE2529">
        <v>4</v>
      </c>
      <c r="AF2529">
        <v>4</v>
      </c>
    </row>
    <row r="2530" spans="1:32" x14ac:dyDescent="0.2">
      <c r="A2530" t="s">
        <v>5563</v>
      </c>
      <c r="B2530" t="s">
        <v>12754</v>
      </c>
      <c r="C2530">
        <v>22</v>
      </c>
      <c r="D2530">
        <v>21</v>
      </c>
      <c r="E2530">
        <v>1757.22</v>
      </c>
      <c r="F2530">
        <v>0.76466297915347403</v>
      </c>
      <c r="G2530">
        <v>23560</v>
      </c>
      <c r="H2530" t="s">
        <v>5564</v>
      </c>
      <c r="I2530" t="s">
        <v>12755</v>
      </c>
      <c r="J2530">
        <v>121897021.358373</v>
      </c>
      <c r="K2530">
        <v>124158387.911018</v>
      </c>
      <c r="L2530">
        <v>111788799.678077</v>
      </c>
      <c r="M2530">
        <v>119281402.98248933</v>
      </c>
      <c r="N2530">
        <v>112830712.83037999</v>
      </c>
      <c r="O2530">
        <v>119831987.74034999</v>
      </c>
      <c r="P2530">
        <v>132069730.925583</v>
      </c>
      <c r="Q2530">
        <v>121577477.16543765</v>
      </c>
      <c r="R2530" s="2">
        <f t="shared" si="117"/>
        <v>1.0192492218027096</v>
      </c>
      <c r="S2530" s="2">
        <f t="shared" si="118"/>
        <v>2.7506855328495942E-2</v>
      </c>
      <c r="T2530" s="2">
        <f t="shared" si="119"/>
        <v>0.11652993549246016</v>
      </c>
      <c r="U2530">
        <v>127094130.103266</v>
      </c>
      <c r="V2530">
        <v>124158387.911018</v>
      </c>
      <c r="W2530">
        <v>98649279.839051798</v>
      </c>
      <c r="X2530">
        <v>131303062.937125</v>
      </c>
      <c r="Y2530">
        <v>138152303.95170799</v>
      </c>
      <c r="Z2530">
        <v>126643564.507736</v>
      </c>
      <c r="AA2530">
        <v>19</v>
      </c>
      <c r="AB2530">
        <v>22</v>
      </c>
      <c r="AC2530">
        <v>16</v>
      </c>
      <c r="AD2530">
        <v>13</v>
      </c>
      <c r="AE2530">
        <v>15</v>
      </c>
      <c r="AF2530">
        <v>16</v>
      </c>
    </row>
    <row r="2531" spans="1:32" x14ac:dyDescent="0.2">
      <c r="A2531" t="s">
        <v>5565</v>
      </c>
      <c r="B2531" t="s">
        <v>12756</v>
      </c>
      <c r="C2531">
        <v>2</v>
      </c>
      <c r="D2531">
        <v>2</v>
      </c>
      <c r="E2531">
        <v>99.06</v>
      </c>
      <c r="F2531">
        <v>0.76535468332146395</v>
      </c>
      <c r="G2531">
        <v>69842</v>
      </c>
      <c r="H2531" t="s">
        <v>5566</v>
      </c>
      <c r="I2531" t="s">
        <v>12757</v>
      </c>
      <c r="J2531">
        <v>261594.27259553</v>
      </c>
      <c r="K2531">
        <v>320752.64016321802</v>
      </c>
      <c r="L2531">
        <v>133124.547954143</v>
      </c>
      <c r="M2531">
        <v>238490.48690429702</v>
      </c>
      <c r="N2531">
        <v>395698.17476314801</v>
      </c>
      <c r="O2531">
        <v>175056.03992317501</v>
      </c>
      <c r="P2531">
        <v>227344.38404890001</v>
      </c>
      <c r="Q2531">
        <v>266032.86624507431</v>
      </c>
      <c r="R2531" s="2">
        <f t="shared" si="117"/>
        <v>1.1154862808084653</v>
      </c>
      <c r="S2531" s="2">
        <f t="shared" si="118"/>
        <v>0.15767277021019815</v>
      </c>
      <c r="T2531" s="2">
        <f t="shared" si="119"/>
        <v>0.11613725594228098</v>
      </c>
      <c r="U2531">
        <v>272747.40715591598</v>
      </c>
      <c r="V2531">
        <v>320752.64016321802</v>
      </c>
      <c r="W2531">
        <v>117477.250157387</v>
      </c>
      <c r="X2531">
        <v>460480.84818127297</v>
      </c>
      <c r="Y2531">
        <v>201819.19445792001</v>
      </c>
      <c r="Z2531">
        <v>218003.79969723299</v>
      </c>
      <c r="AA2531">
        <v>0</v>
      </c>
      <c r="AB2531">
        <v>0</v>
      </c>
      <c r="AC2531">
        <v>0</v>
      </c>
      <c r="AD2531">
        <v>2</v>
      </c>
      <c r="AE2531">
        <v>0</v>
      </c>
      <c r="AF2531">
        <v>0</v>
      </c>
    </row>
    <row r="2532" spans="1:32" x14ac:dyDescent="0.2">
      <c r="A2532" t="s">
        <v>5569</v>
      </c>
      <c r="B2532" t="s">
        <v>12758</v>
      </c>
      <c r="C2532">
        <v>2</v>
      </c>
      <c r="D2532">
        <v>1</v>
      </c>
      <c r="E2532">
        <v>45.16</v>
      </c>
      <c r="F2532">
        <v>0.76627323316120399</v>
      </c>
      <c r="G2532">
        <v>79527</v>
      </c>
      <c r="H2532" t="s">
        <v>5570</v>
      </c>
      <c r="I2532" t="s">
        <v>12759</v>
      </c>
      <c r="J2532">
        <v>101465.105297613</v>
      </c>
      <c r="K2532">
        <v>90968.381542535295</v>
      </c>
      <c r="L2532">
        <v>63104.251362710602</v>
      </c>
      <c r="M2532">
        <v>85179.246067619635</v>
      </c>
      <c r="N2532">
        <v>104708.143207745</v>
      </c>
      <c r="O2532">
        <v>64616.742536532198</v>
      </c>
      <c r="P2532">
        <v>70695.281362852897</v>
      </c>
      <c r="Q2532">
        <v>80006.722369043375</v>
      </c>
      <c r="R2532" s="2">
        <f t="shared" si="117"/>
        <v>0.93927483586236438</v>
      </c>
      <c r="S2532" s="2">
        <f t="shared" si="118"/>
        <v>-9.0380736453898686E-2</v>
      </c>
      <c r="T2532" s="2">
        <f t="shared" si="119"/>
        <v>0.11561634460306433</v>
      </c>
      <c r="U2532">
        <v>105791.09440027901</v>
      </c>
      <c r="V2532">
        <v>90968.381542535295</v>
      </c>
      <c r="W2532">
        <v>55687.054245513398</v>
      </c>
      <c r="X2532">
        <v>121850.687394879</v>
      </c>
      <c r="Y2532">
        <v>74495.566864992696</v>
      </c>
      <c r="Z2532">
        <v>67790.722089937</v>
      </c>
      <c r="AA2532">
        <v>0</v>
      </c>
      <c r="AB2532">
        <v>0</v>
      </c>
      <c r="AC2532">
        <v>0</v>
      </c>
      <c r="AD2532">
        <v>0</v>
      </c>
      <c r="AE2532">
        <v>0</v>
      </c>
      <c r="AF2532">
        <v>0</v>
      </c>
    </row>
    <row r="2533" spans="1:32" x14ac:dyDescent="0.2">
      <c r="A2533" t="s">
        <v>5571</v>
      </c>
      <c r="B2533" t="s">
        <v>12760</v>
      </c>
      <c r="C2533">
        <v>2</v>
      </c>
      <c r="D2533">
        <v>2</v>
      </c>
      <c r="E2533">
        <v>60.31</v>
      </c>
      <c r="F2533">
        <v>0.766936322845442</v>
      </c>
      <c r="G2533">
        <v>44809</v>
      </c>
      <c r="H2533" t="s">
        <v>5572</v>
      </c>
      <c r="I2533" t="s">
        <v>12761</v>
      </c>
      <c r="J2533">
        <v>123290.893879266</v>
      </c>
      <c r="K2533">
        <v>139321.86562164401</v>
      </c>
      <c r="L2533">
        <v>170848.26255136801</v>
      </c>
      <c r="M2533">
        <v>144487.00735075935</v>
      </c>
      <c r="N2533">
        <v>151998.894499218</v>
      </c>
      <c r="O2533">
        <v>124201.66865545799</v>
      </c>
      <c r="P2533">
        <v>139768.26334683201</v>
      </c>
      <c r="Q2533">
        <v>138656.27550050267</v>
      </c>
      <c r="R2533" s="2">
        <f t="shared" si="117"/>
        <v>0.95964528605605426</v>
      </c>
      <c r="S2533" s="2">
        <f t="shared" si="118"/>
        <v>-5.9426854276754523E-2</v>
      </c>
      <c r="T2533" s="2">
        <f t="shared" si="119"/>
        <v>0.11524069313689915</v>
      </c>
      <c r="U2533">
        <v>128547.43071343401</v>
      </c>
      <c r="V2533">
        <v>139321.86562164401</v>
      </c>
      <c r="W2533">
        <v>150766.965125138</v>
      </c>
      <c r="X2533">
        <v>176883.75718061099</v>
      </c>
      <c r="Y2533">
        <v>143190.03634135899</v>
      </c>
      <c r="Z2533">
        <v>134025.79797237899</v>
      </c>
      <c r="AA2533">
        <v>0</v>
      </c>
      <c r="AB2533">
        <v>0</v>
      </c>
      <c r="AC2533">
        <v>1</v>
      </c>
      <c r="AD2533">
        <v>1</v>
      </c>
      <c r="AE2533">
        <v>2</v>
      </c>
      <c r="AF2533">
        <v>1</v>
      </c>
    </row>
    <row r="2534" spans="1:32" x14ac:dyDescent="0.2">
      <c r="A2534" t="s">
        <v>5573</v>
      </c>
      <c r="B2534" t="s">
        <v>12762</v>
      </c>
      <c r="C2534">
        <v>11</v>
      </c>
      <c r="D2534">
        <v>11</v>
      </c>
      <c r="E2534">
        <v>481.25</v>
      </c>
      <c r="F2534">
        <v>0.76745980111060896</v>
      </c>
      <c r="G2534">
        <v>12776</v>
      </c>
      <c r="H2534" t="s">
        <v>5574</v>
      </c>
      <c r="I2534" t="s">
        <v>12763</v>
      </c>
      <c r="J2534">
        <v>9507968.0201547407</v>
      </c>
      <c r="K2534">
        <v>10797401.2586128</v>
      </c>
      <c r="L2534">
        <v>13646888.938212801</v>
      </c>
      <c r="M2534">
        <v>11317419.405660113</v>
      </c>
      <c r="N2534">
        <v>10775331.616041901</v>
      </c>
      <c r="O2534">
        <v>11727518.3311853</v>
      </c>
      <c r="P2534">
        <v>9928179.9448134005</v>
      </c>
      <c r="Q2534">
        <v>10810343.297346868</v>
      </c>
      <c r="R2534" s="2">
        <f t="shared" si="117"/>
        <v>0.95519507670983328</v>
      </c>
      <c r="S2534" s="2">
        <f t="shared" si="118"/>
        <v>-6.6132694240060075E-2</v>
      </c>
      <c r="T2534" s="2">
        <f t="shared" si="119"/>
        <v>0.11494436322934898</v>
      </c>
      <c r="U2534">
        <v>9913342.5173578691</v>
      </c>
      <c r="V2534">
        <v>10797401.2586128</v>
      </c>
      <c r="W2534">
        <v>12042850.175286699</v>
      </c>
      <c r="X2534">
        <v>12539440.812329801</v>
      </c>
      <c r="Y2534">
        <v>13520460.6686465</v>
      </c>
      <c r="Z2534">
        <v>9520274.5434065498</v>
      </c>
      <c r="AA2534">
        <v>8</v>
      </c>
      <c r="AB2534">
        <v>7</v>
      </c>
      <c r="AC2534">
        <v>6</v>
      </c>
      <c r="AD2534">
        <v>7</v>
      </c>
      <c r="AE2534">
        <v>5</v>
      </c>
      <c r="AF2534">
        <v>7</v>
      </c>
    </row>
    <row r="2535" spans="1:32" x14ac:dyDescent="0.2">
      <c r="A2535" t="s">
        <v>5577</v>
      </c>
      <c r="B2535" t="s">
        <v>12764</v>
      </c>
      <c r="C2535">
        <v>8</v>
      </c>
      <c r="D2535">
        <v>8</v>
      </c>
      <c r="E2535">
        <v>334.29</v>
      </c>
      <c r="F2535">
        <v>0.76773971644772299</v>
      </c>
      <c r="G2535">
        <v>43100</v>
      </c>
      <c r="H2535" t="s">
        <v>5578</v>
      </c>
      <c r="I2535" t="s">
        <v>12765</v>
      </c>
      <c r="J2535">
        <v>2158215.5807060599</v>
      </c>
      <c r="K2535">
        <v>2319543.9903855599</v>
      </c>
      <c r="L2535">
        <v>2080889.32073617</v>
      </c>
      <c r="M2535">
        <v>2186216.2972759302</v>
      </c>
      <c r="N2535">
        <v>2613128.17405552</v>
      </c>
      <c r="O2535">
        <v>2064319.7518542099</v>
      </c>
      <c r="P2535">
        <v>2089307.5840535499</v>
      </c>
      <c r="Q2535">
        <v>2255585.16998776</v>
      </c>
      <c r="R2535" s="2">
        <f t="shared" si="117"/>
        <v>1.0317301050212941</v>
      </c>
      <c r="S2535" s="2">
        <f t="shared" si="118"/>
        <v>4.5065618946981426E-2</v>
      </c>
      <c r="T2535" s="2">
        <f t="shared" si="119"/>
        <v>0.11478599203880926</v>
      </c>
      <c r="U2535">
        <v>2250231.61967781</v>
      </c>
      <c r="V2535">
        <v>2319543.9903855599</v>
      </c>
      <c r="W2535">
        <v>1836304.1154976699</v>
      </c>
      <c r="X2535">
        <v>3040942.7051709802</v>
      </c>
      <c r="Y2535">
        <v>2379919.8794033402</v>
      </c>
      <c r="Z2535">
        <v>2003467.0922944399</v>
      </c>
      <c r="AA2535">
        <v>3</v>
      </c>
      <c r="AB2535">
        <v>3</v>
      </c>
      <c r="AC2535">
        <v>4</v>
      </c>
      <c r="AD2535">
        <v>4</v>
      </c>
      <c r="AE2535">
        <v>5</v>
      </c>
      <c r="AF2535">
        <v>5</v>
      </c>
    </row>
    <row r="2536" spans="1:32" x14ac:dyDescent="0.2">
      <c r="A2536" t="s">
        <v>5579</v>
      </c>
      <c r="B2536" t="s">
        <v>12766</v>
      </c>
      <c r="C2536">
        <v>9</v>
      </c>
      <c r="D2536">
        <v>9</v>
      </c>
      <c r="E2536">
        <v>455.64</v>
      </c>
      <c r="F2536">
        <v>0.76836992857876796</v>
      </c>
      <c r="G2536">
        <v>15127</v>
      </c>
      <c r="H2536" t="s">
        <v>5580</v>
      </c>
      <c r="I2536" t="s">
        <v>12767</v>
      </c>
      <c r="J2536">
        <v>9231960.3930934202</v>
      </c>
      <c r="K2536">
        <v>9475427.4643927198</v>
      </c>
      <c r="L2536">
        <v>9576949.2194022909</v>
      </c>
      <c r="M2536">
        <v>9428112.3589628097</v>
      </c>
      <c r="N2536">
        <v>7601269.6367517198</v>
      </c>
      <c r="O2536">
        <v>10074057.3066874</v>
      </c>
      <c r="P2536">
        <v>12555682.366022101</v>
      </c>
      <c r="Q2536">
        <v>10077003.103153741</v>
      </c>
      <c r="R2536" s="2">
        <f t="shared" si="117"/>
        <v>1.0688250966349659</v>
      </c>
      <c r="S2536" s="2">
        <f t="shared" si="118"/>
        <v>9.6025788641038834E-2</v>
      </c>
      <c r="T2536" s="2">
        <f t="shared" si="119"/>
        <v>0.11442964030677828</v>
      </c>
      <c r="U2536">
        <v>9625567.2389112003</v>
      </c>
      <c r="V2536">
        <v>9475427.4643927198</v>
      </c>
      <c r="W2536">
        <v>8451286.2314459905</v>
      </c>
      <c r="X2536">
        <v>8845729.6819251608</v>
      </c>
      <c r="Y2536">
        <v>11614212.9768891</v>
      </c>
      <c r="Z2536">
        <v>12039824.4057598</v>
      </c>
      <c r="AA2536">
        <v>7</v>
      </c>
      <c r="AB2536">
        <v>6</v>
      </c>
      <c r="AC2536">
        <v>4</v>
      </c>
      <c r="AD2536">
        <v>4</v>
      </c>
      <c r="AE2536">
        <v>4</v>
      </c>
      <c r="AF2536">
        <v>4</v>
      </c>
    </row>
    <row r="2537" spans="1:32" x14ac:dyDescent="0.2">
      <c r="A2537" t="s">
        <v>5581</v>
      </c>
      <c r="B2537" t="s">
        <v>12768</v>
      </c>
      <c r="C2537">
        <v>22</v>
      </c>
      <c r="D2537">
        <v>20</v>
      </c>
      <c r="E2537">
        <v>1498.61</v>
      </c>
      <c r="F2537">
        <v>0.76854149405737604</v>
      </c>
      <c r="G2537">
        <v>13643</v>
      </c>
      <c r="H2537" t="s">
        <v>5582</v>
      </c>
      <c r="I2537" t="s">
        <v>12769</v>
      </c>
      <c r="J2537">
        <v>56185712.843673401</v>
      </c>
      <c r="K2537">
        <v>59181429.268721297</v>
      </c>
      <c r="L2537">
        <v>56024038.7084103</v>
      </c>
      <c r="M2537">
        <v>57130393.606934994</v>
      </c>
      <c r="N2537">
        <v>48538355.779100001</v>
      </c>
      <c r="O2537">
        <v>62653305.061457098</v>
      </c>
      <c r="P2537">
        <v>56980648.773220003</v>
      </c>
      <c r="Q2537">
        <v>56057436.537925698</v>
      </c>
      <c r="R2537" s="2">
        <f t="shared" si="117"/>
        <v>0.98121915496694478</v>
      </c>
      <c r="S2537" s="2">
        <f t="shared" si="118"/>
        <v>-2.7352697002772427E-2</v>
      </c>
      <c r="T2537" s="2">
        <f t="shared" si="119"/>
        <v>0.11433267968841515</v>
      </c>
      <c r="U2537">
        <v>58581204.187956803</v>
      </c>
      <c r="V2537">
        <v>59181429.268721297</v>
      </c>
      <c r="W2537">
        <v>49439041.193531103</v>
      </c>
      <c r="X2537">
        <v>56484928.8270358</v>
      </c>
      <c r="Y2537">
        <v>72231952.483209193</v>
      </c>
      <c r="Z2537">
        <v>54639563.645889603</v>
      </c>
      <c r="AA2537">
        <v>15</v>
      </c>
      <c r="AB2537">
        <v>16</v>
      </c>
      <c r="AC2537">
        <v>13</v>
      </c>
      <c r="AD2537">
        <v>16</v>
      </c>
      <c r="AE2537">
        <v>13</v>
      </c>
      <c r="AF2537">
        <v>12</v>
      </c>
    </row>
    <row r="2538" spans="1:32" x14ac:dyDescent="0.2">
      <c r="A2538" t="s">
        <v>5583</v>
      </c>
      <c r="B2538" t="s">
        <v>12770</v>
      </c>
      <c r="C2538">
        <v>1</v>
      </c>
      <c r="D2538">
        <v>1</v>
      </c>
      <c r="E2538">
        <v>52.66</v>
      </c>
      <c r="F2538">
        <v>0.76870811595281996</v>
      </c>
      <c r="G2538">
        <v>12128</v>
      </c>
      <c r="H2538" t="s">
        <v>5584</v>
      </c>
      <c r="I2538" t="s">
        <v>12771</v>
      </c>
      <c r="J2538">
        <v>245097.72854508401</v>
      </c>
      <c r="K2538">
        <v>163832.42022703899</v>
      </c>
      <c r="L2538">
        <v>129797.99771659799</v>
      </c>
      <c r="M2538">
        <v>179576.04882957367</v>
      </c>
      <c r="N2538">
        <v>212350.63659088401</v>
      </c>
      <c r="O2538">
        <v>146329.21123376201</v>
      </c>
      <c r="P2538">
        <v>134666.99626065599</v>
      </c>
      <c r="Q2538">
        <v>164448.94802843401</v>
      </c>
      <c r="R2538" s="2">
        <f t="shared" si="117"/>
        <v>0.91576214701384806</v>
      </c>
      <c r="S2538" s="2">
        <f t="shared" si="118"/>
        <v>-0.12695516237649862</v>
      </c>
      <c r="T2538" s="2">
        <f t="shared" si="119"/>
        <v>0.11423853366350453</v>
      </c>
      <c r="U2538">
        <v>255547.52899287501</v>
      </c>
      <c r="V2538">
        <v>163832.42022703899</v>
      </c>
      <c r="W2538">
        <v>114541.69859741699</v>
      </c>
      <c r="X2538">
        <v>247116.129124764</v>
      </c>
      <c r="Y2538">
        <v>168700.511846498</v>
      </c>
      <c r="Z2538">
        <v>129134.119593301</v>
      </c>
      <c r="AA2538">
        <v>1</v>
      </c>
      <c r="AB2538">
        <v>1</v>
      </c>
      <c r="AC2538">
        <v>1</v>
      </c>
      <c r="AD2538">
        <v>1</v>
      </c>
      <c r="AE2538">
        <v>1</v>
      </c>
      <c r="AF2538">
        <v>1</v>
      </c>
    </row>
    <row r="2539" spans="1:32" x14ac:dyDescent="0.2">
      <c r="A2539" t="s">
        <v>5585</v>
      </c>
      <c r="B2539" t="s">
        <v>12772</v>
      </c>
      <c r="C2539">
        <v>12</v>
      </c>
      <c r="D2539">
        <v>12</v>
      </c>
      <c r="E2539">
        <v>589.58000000000004</v>
      </c>
      <c r="F2539">
        <v>0.77022039970623701</v>
      </c>
      <c r="G2539">
        <v>78205</v>
      </c>
      <c r="H2539" t="s">
        <v>5586</v>
      </c>
      <c r="I2539" t="s">
        <v>12773</v>
      </c>
      <c r="J2539">
        <v>4139049.6357227</v>
      </c>
      <c r="K2539">
        <v>4542598.29636773</v>
      </c>
      <c r="L2539">
        <v>5964446.9503649902</v>
      </c>
      <c r="M2539">
        <v>4882031.6274851402</v>
      </c>
      <c r="N2539">
        <v>4695245.2961536096</v>
      </c>
      <c r="O2539">
        <v>5721673.8507294897</v>
      </c>
      <c r="P2539">
        <v>4705516.1780814203</v>
      </c>
      <c r="Q2539">
        <v>5040811.7749881735</v>
      </c>
      <c r="R2539" s="2">
        <f t="shared" si="117"/>
        <v>1.0325233754343426</v>
      </c>
      <c r="S2539" s="2">
        <f t="shared" si="118"/>
        <v>4.6174443379795718E-2</v>
      </c>
      <c r="T2539" s="2">
        <f t="shared" si="119"/>
        <v>0.11338498303537797</v>
      </c>
      <c r="U2539">
        <v>4315519.0097701596</v>
      </c>
      <c r="V2539">
        <v>4542598.29636773</v>
      </c>
      <c r="W2539">
        <v>5263393.0947120199</v>
      </c>
      <c r="X2539">
        <v>5463938.6135306004</v>
      </c>
      <c r="Y2539">
        <v>6596422.5399588495</v>
      </c>
      <c r="Z2539">
        <v>4512187.1413278701</v>
      </c>
      <c r="AA2539">
        <v>2</v>
      </c>
      <c r="AB2539">
        <v>9</v>
      </c>
      <c r="AC2539">
        <v>7</v>
      </c>
      <c r="AD2539">
        <v>7</v>
      </c>
      <c r="AE2539">
        <v>5</v>
      </c>
      <c r="AF2539">
        <v>5</v>
      </c>
    </row>
    <row r="2540" spans="1:32" x14ac:dyDescent="0.2">
      <c r="A2540" t="s">
        <v>5587</v>
      </c>
      <c r="B2540" t="s">
        <v>12774</v>
      </c>
      <c r="C2540">
        <v>3</v>
      </c>
      <c r="D2540">
        <v>3</v>
      </c>
      <c r="E2540">
        <v>144.02000000000001</v>
      </c>
      <c r="F2540">
        <v>0.77051680926256605</v>
      </c>
      <c r="G2540">
        <v>17768</v>
      </c>
      <c r="H2540" t="s">
        <v>5588</v>
      </c>
      <c r="I2540" t="s">
        <v>12775</v>
      </c>
      <c r="J2540">
        <v>2649569.4027875699</v>
      </c>
      <c r="K2540">
        <v>4145183.2686873102</v>
      </c>
      <c r="L2540">
        <v>7120247.36222398</v>
      </c>
      <c r="M2540">
        <v>4638333.3445662865</v>
      </c>
      <c r="N2540">
        <v>3810118.8911654898</v>
      </c>
      <c r="O2540">
        <v>4701313.7470180001</v>
      </c>
      <c r="P2540">
        <v>5843481.8059880901</v>
      </c>
      <c r="Q2540">
        <v>4784971.4813905265</v>
      </c>
      <c r="R2540" s="2">
        <f t="shared" si="117"/>
        <v>1.0316144024008158</v>
      </c>
      <c r="S2540" s="2">
        <f t="shared" si="118"/>
        <v>4.4903819890782654E-2</v>
      </c>
      <c r="T2540" s="2">
        <f t="shared" si="119"/>
        <v>0.11321788246100895</v>
      </c>
      <c r="U2540">
        <v>2762534.4298241599</v>
      </c>
      <c r="V2540">
        <v>4145183.2686873102</v>
      </c>
      <c r="W2540">
        <v>6283342.1289257696</v>
      </c>
      <c r="X2540">
        <v>4433901.6214202996</v>
      </c>
      <c r="Y2540">
        <v>5420066.3612264497</v>
      </c>
      <c r="Z2540">
        <v>5603398.7489791997</v>
      </c>
      <c r="AA2540">
        <v>0</v>
      </c>
      <c r="AB2540">
        <v>2</v>
      </c>
      <c r="AC2540">
        <v>1</v>
      </c>
      <c r="AD2540">
        <v>1</v>
      </c>
      <c r="AE2540">
        <v>2</v>
      </c>
      <c r="AF2540">
        <v>3</v>
      </c>
    </row>
    <row r="2541" spans="1:32" x14ac:dyDescent="0.2">
      <c r="A2541" t="s">
        <v>5589</v>
      </c>
      <c r="B2541" t="s">
        <v>12776</v>
      </c>
      <c r="C2541">
        <v>1</v>
      </c>
      <c r="D2541">
        <v>1</v>
      </c>
      <c r="E2541">
        <v>40.26</v>
      </c>
      <c r="F2541">
        <v>0.77084331815568996</v>
      </c>
      <c r="G2541">
        <v>42593</v>
      </c>
      <c r="H2541" t="s">
        <v>5590</v>
      </c>
      <c r="I2541" t="s">
        <v>12777</v>
      </c>
      <c r="J2541">
        <v>105705.542084513</v>
      </c>
      <c r="K2541">
        <v>125968.215391554</v>
      </c>
      <c r="L2541">
        <v>83806.468408578803</v>
      </c>
      <c r="M2541">
        <v>105160.07529488194</v>
      </c>
      <c r="N2541">
        <v>136610.67526418201</v>
      </c>
      <c r="O2541">
        <v>82003.516806451895</v>
      </c>
      <c r="P2541">
        <v>119309.845957132</v>
      </c>
      <c r="Q2541">
        <v>112641.34600925531</v>
      </c>
      <c r="R2541" s="2">
        <f t="shared" si="117"/>
        <v>1.0711417398037701</v>
      </c>
      <c r="S2541" s="2">
        <f t="shared" si="118"/>
        <v>9.9149398652047735E-2</v>
      </c>
      <c r="T2541" s="2">
        <f t="shared" si="119"/>
        <v>0.11303388780567221</v>
      </c>
      <c r="U2541">
        <v>110212.323226736</v>
      </c>
      <c r="V2541">
        <v>125968.215391554</v>
      </c>
      <c r="W2541">
        <v>73955.957825548496</v>
      </c>
      <c r="X2541">
        <v>158976.21881607399</v>
      </c>
      <c r="Y2541">
        <v>94540.489501862699</v>
      </c>
      <c r="Z2541">
        <v>114407.927289516</v>
      </c>
      <c r="AA2541">
        <v>1</v>
      </c>
      <c r="AB2541">
        <v>1</v>
      </c>
      <c r="AC2541">
        <v>0</v>
      </c>
      <c r="AD2541">
        <v>1</v>
      </c>
      <c r="AE2541">
        <v>0</v>
      </c>
      <c r="AF2541">
        <v>1</v>
      </c>
    </row>
    <row r="2542" spans="1:32" x14ac:dyDescent="0.2">
      <c r="A2542" t="s">
        <v>5591</v>
      </c>
      <c r="B2542" t="s">
        <v>12778</v>
      </c>
      <c r="C2542">
        <v>5</v>
      </c>
      <c r="D2542">
        <v>1</v>
      </c>
      <c r="E2542">
        <v>287.91000000000003</v>
      </c>
      <c r="F2542">
        <v>0.77084395051112897</v>
      </c>
      <c r="G2542">
        <v>211356</v>
      </c>
      <c r="H2542" t="s">
        <v>5592</v>
      </c>
      <c r="I2542" t="s">
        <v>12779</v>
      </c>
      <c r="J2542">
        <v>44144.876774510099</v>
      </c>
      <c r="K2542">
        <v>31424.1113408481</v>
      </c>
      <c r="L2542">
        <v>18688.185106808502</v>
      </c>
      <c r="M2542">
        <v>31419.05774072223</v>
      </c>
      <c r="N2542">
        <v>62999.293459348599</v>
      </c>
      <c r="O2542">
        <v>22660.041161021501</v>
      </c>
      <c r="P2542">
        <v>26506.495200571298</v>
      </c>
      <c r="Q2542">
        <v>37388.6099403138</v>
      </c>
      <c r="R2542" s="2">
        <f t="shared" si="117"/>
        <v>1.1899978111646052</v>
      </c>
      <c r="S2542" s="2">
        <f t="shared" si="118"/>
        <v>0.25095891989887131</v>
      </c>
      <c r="T2542" s="2">
        <f t="shared" si="119"/>
        <v>0.11303353153565125</v>
      </c>
      <c r="U2542">
        <v>46027.004184765101</v>
      </c>
      <c r="V2542">
        <v>31424.1113408481</v>
      </c>
      <c r="W2542">
        <v>16491.598510714601</v>
      </c>
      <c r="X2542">
        <v>73313.373518455599</v>
      </c>
      <c r="Y2542">
        <v>26124.3842572223</v>
      </c>
      <c r="Z2542">
        <v>25417.459483573999</v>
      </c>
      <c r="AA2542">
        <v>0</v>
      </c>
      <c r="AB2542">
        <v>0</v>
      </c>
      <c r="AC2542">
        <v>0</v>
      </c>
      <c r="AD2542">
        <v>0</v>
      </c>
      <c r="AE2542">
        <v>0</v>
      </c>
      <c r="AF2542">
        <v>1</v>
      </c>
    </row>
    <row r="2543" spans="1:32" x14ac:dyDescent="0.2">
      <c r="A2543" t="s">
        <v>5593</v>
      </c>
      <c r="B2543" t="s">
        <v>12780</v>
      </c>
      <c r="C2543">
        <v>12</v>
      </c>
      <c r="D2543">
        <v>12</v>
      </c>
      <c r="E2543">
        <v>752.27</v>
      </c>
      <c r="F2543">
        <v>0.77128287795009898</v>
      </c>
      <c r="G2543">
        <v>68191</v>
      </c>
      <c r="H2543" t="s">
        <v>5594</v>
      </c>
      <c r="I2543" t="s">
        <v>12781</v>
      </c>
      <c r="J2543">
        <v>14304551.0387832</v>
      </c>
      <c r="K2543">
        <v>10993882.2942561</v>
      </c>
      <c r="L2543">
        <v>9369147.4948296901</v>
      </c>
      <c r="M2543">
        <v>11555860.275956331</v>
      </c>
      <c r="N2543">
        <v>11048850.0300992</v>
      </c>
      <c r="O2543">
        <v>10352417.7139601</v>
      </c>
      <c r="P2543">
        <v>11443850.334896799</v>
      </c>
      <c r="Q2543">
        <v>10948372.692985367</v>
      </c>
      <c r="R2543" s="2">
        <f t="shared" si="117"/>
        <v>0.94743034542958859</v>
      </c>
      <c r="S2543" s="2">
        <f t="shared" si="118"/>
        <v>-7.7908213869821746E-2</v>
      </c>
      <c r="T2543" s="2">
        <f t="shared" si="119"/>
        <v>0.11278630962584457</v>
      </c>
      <c r="U2543">
        <v>14914429.0035356</v>
      </c>
      <c r="V2543">
        <v>10993882.2942561</v>
      </c>
      <c r="W2543">
        <v>8267909.2693761503</v>
      </c>
      <c r="X2543">
        <v>12857738.9479573</v>
      </c>
      <c r="Y2543">
        <v>11935130.0568677</v>
      </c>
      <c r="Z2543">
        <v>10973672.6799345</v>
      </c>
      <c r="AA2543">
        <v>8</v>
      </c>
      <c r="AB2543">
        <v>6</v>
      </c>
      <c r="AC2543">
        <v>7</v>
      </c>
      <c r="AD2543">
        <v>8</v>
      </c>
      <c r="AE2543">
        <v>7</v>
      </c>
      <c r="AF2543">
        <v>6</v>
      </c>
    </row>
    <row r="2544" spans="1:32" x14ac:dyDescent="0.2">
      <c r="A2544" t="s">
        <v>5595</v>
      </c>
      <c r="B2544" t="s">
        <v>12782</v>
      </c>
      <c r="C2544">
        <v>3</v>
      </c>
      <c r="D2544">
        <v>3</v>
      </c>
      <c r="E2544">
        <v>213.16</v>
      </c>
      <c r="F2544">
        <v>0.77174449160792902</v>
      </c>
      <c r="G2544">
        <v>12597</v>
      </c>
      <c r="H2544" t="s">
        <v>5596</v>
      </c>
      <c r="I2544" t="s">
        <v>12783</v>
      </c>
      <c r="J2544">
        <v>1847557.6045679799</v>
      </c>
      <c r="K2544">
        <v>1941692.84548624</v>
      </c>
      <c r="L2544">
        <v>1255633.9068132699</v>
      </c>
      <c r="M2544">
        <v>1681628.1189558301</v>
      </c>
      <c r="N2544">
        <v>1683780.5966977</v>
      </c>
      <c r="O2544">
        <v>1738933.5214492299</v>
      </c>
      <c r="P2544">
        <v>1749855.4340389101</v>
      </c>
      <c r="Q2544">
        <v>1724189.8507286133</v>
      </c>
      <c r="R2544" s="2">
        <f t="shared" si="117"/>
        <v>1.0253098359221129</v>
      </c>
      <c r="S2544" s="2">
        <f t="shared" si="118"/>
        <v>3.6059940172455125E-2</v>
      </c>
      <c r="T2544" s="2">
        <f t="shared" si="119"/>
        <v>0.1125264616486763</v>
      </c>
      <c r="U2544">
        <v>1926328.6662099599</v>
      </c>
      <c r="V2544">
        <v>1941692.84548624</v>
      </c>
      <c r="W2544">
        <v>1108048.2213363999</v>
      </c>
      <c r="X2544">
        <v>1959444.7656540801</v>
      </c>
      <c r="Y2544">
        <v>2004787.51072385</v>
      </c>
      <c r="Z2544">
        <v>1677961.5433970001</v>
      </c>
      <c r="AA2544">
        <v>5</v>
      </c>
      <c r="AB2544">
        <v>4</v>
      </c>
      <c r="AC2544">
        <v>1</v>
      </c>
      <c r="AD2544">
        <v>4</v>
      </c>
      <c r="AE2544">
        <v>1</v>
      </c>
      <c r="AF2544">
        <v>0</v>
      </c>
    </row>
    <row r="2545" spans="1:32" x14ac:dyDescent="0.2">
      <c r="A2545" t="s">
        <v>5597</v>
      </c>
      <c r="B2545" t="s">
        <v>12784</v>
      </c>
      <c r="C2545">
        <v>5</v>
      </c>
      <c r="D2545">
        <v>5</v>
      </c>
      <c r="E2545">
        <v>225.21</v>
      </c>
      <c r="F2545">
        <v>0.77184532659425698</v>
      </c>
      <c r="G2545">
        <v>42571</v>
      </c>
      <c r="H2545" t="s">
        <v>5598</v>
      </c>
      <c r="I2545" t="s">
        <v>12785</v>
      </c>
      <c r="J2545">
        <v>1070559.92642942</v>
      </c>
      <c r="K2545">
        <v>1183961.1302376401</v>
      </c>
      <c r="L2545">
        <v>1414710.3135098999</v>
      </c>
      <c r="M2545">
        <v>1223077.12339232</v>
      </c>
      <c r="N2545">
        <v>1019475.43580879</v>
      </c>
      <c r="O2545">
        <v>1266838.4466255601</v>
      </c>
      <c r="P2545">
        <v>1255548.3170566401</v>
      </c>
      <c r="Q2545">
        <v>1180620.7331636634</v>
      </c>
      <c r="R2545" s="2">
        <f t="shared" si="117"/>
        <v>0.96528723380018766</v>
      </c>
      <c r="S2545" s="2">
        <f t="shared" si="118"/>
        <v>-5.0969795906332348E-2</v>
      </c>
      <c r="T2545" s="2">
        <f t="shared" si="119"/>
        <v>0.11246972108497096</v>
      </c>
      <c r="U2545">
        <v>1116203.5056865499</v>
      </c>
      <c r="V2545">
        <v>1183961.1302376401</v>
      </c>
      <c r="W2545">
        <v>1248426.98025677</v>
      </c>
      <c r="X2545">
        <v>1186381.29595165</v>
      </c>
      <c r="Y2545">
        <v>1460516.95741831</v>
      </c>
      <c r="Z2545">
        <v>1203963.33943723</v>
      </c>
      <c r="AA2545">
        <v>3</v>
      </c>
      <c r="AB2545">
        <v>2</v>
      </c>
      <c r="AC2545">
        <v>2</v>
      </c>
      <c r="AD2545">
        <v>1</v>
      </c>
      <c r="AE2545">
        <v>2</v>
      </c>
      <c r="AF2545">
        <v>2</v>
      </c>
    </row>
    <row r="2546" spans="1:32" x14ac:dyDescent="0.2">
      <c r="A2546" t="s">
        <v>5599</v>
      </c>
      <c r="B2546" t="s">
        <v>12786</v>
      </c>
      <c r="C2546">
        <v>1</v>
      </c>
      <c r="D2546">
        <v>1</v>
      </c>
      <c r="E2546">
        <v>142.22999999999999</v>
      </c>
      <c r="F2546">
        <v>0.77273316749821397</v>
      </c>
      <c r="G2546">
        <v>9112</v>
      </c>
      <c r="H2546" t="s">
        <v>5600</v>
      </c>
      <c r="I2546" t="s">
        <v>12787</v>
      </c>
      <c r="J2546">
        <v>998125.89300482895</v>
      </c>
      <c r="K2546">
        <v>771333.94612352899</v>
      </c>
      <c r="L2546">
        <v>415489.68566597498</v>
      </c>
      <c r="M2546">
        <v>728316.5082647776</v>
      </c>
      <c r="N2546">
        <v>1191303.38238071</v>
      </c>
      <c r="O2546">
        <v>695269.19396434096</v>
      </c>
      <c r="P2546">
        <v>534735.28655486205</v>
      </c>
      <c r="Q2546">
        <v>807102.62096663762</v>
      </c>
      <c r="R2546" s="2">
        <f t="shared" si="117"/>
        <v>1.1081756513930583</v>
      </c>
      <c r="S2546" s="2">
        <f t="shared" si="118"/>
        <v>0.14818657390437698</v>
      </c>
      <c r="T2546" s="2">
        <f t="shared" si="119"/>
        <v>0.11197044642934424</v>
      </c>
      <c r="U2546">
        <v>1040681.22987224</v>
      </c>
      <c r="V2546">
        <v>771333.94612352899</v>
      </c>
      <c r="W2546">
        <v>366653.53228173801</v>
      </c>
      <c r="X2546">
        <v>1386340.4659074901</v>
      </c>
      <c r="Y2546">
        <v>801564.28032343602</v>
      </c>
      <c r="Z2546">
        <v>512765.35723035102</v>
      </c>
      <c r="AA2546">
        <v>0</v>
      </c>
      <c r="AB2546">
        <v>1</v>
      </c>
      <c r="AC2546">
        <v>2</v>
      </c>
      <c r="AD2546">
        <v>1</v>
      </c>
      <c r="AE2546">
        <v>2</v>
      </c>
      <c r="AF2546">
        <v>2</v>
      </c>
    </row>
    <row r="2547" spans="1:32" x14ac:dyDescent="0.2">
      <c r="A2547" t="s">
        <v>5601</v>
      </c>
      <c r="B2547" t="s">
        <v>12788</v>
      </c>
      <c r="C2547">
        <v>1</v>
      </c>
      <c r="D2547">
        <v>1</v>
      </c>
      <c r="E2547">
        <v>103.84</v>
      </c>
      <c r="F2547">
        <v>0.77290633679797804</v>
      </c>
      <c r="G2547">
        <v>23430</v>
      </c>
      <c r="H2547" t="s">
        <v>5602</v>
      </c>
      <c r="I2547" t="s">
        <v>12789</v>
      </c>
      <c r="J2547">
        <v>63247.900100196101</v>
      </c>
      <c r="K2547">
        <v>110100.085182718</v>
      </c>
      <c r="L2547">
        <v>64905.3071063764</v>
      </c>
      <c r="M2547">
        <v>79417.764129763498</v>
      </c>
      <c r="N2547">
        <v>68562.600542079701</v>
      </c>
      <c r="O2547">
        <v>104945.385957024</v>
      </c>
      <c r="P2547">
        <v>77069.869292645701</v>
      </c>
      <c r="Q2547">
        <v>83525.951930583149</v>
      </c>
      <c r="R2547" s="2">
        <f t="shared" si="117"/>
        <v>1.0517288272445839</v>
      </c>
      <c r="S2547" s="2">
        <f t="shared" si="118"/>
        <v>7.2762774953193082E-2</v>
      </c>
      <c r="T2547" s="2">
        <f t="shared" si="119"/>
        <v>0.11187313205373696</v>
      </c>
      <c r="U2547">
        <v>65944.4894921589</v>
      </c>
      <c r="V2547">
        <v>110100.085182718</v>
      </c>
      <c r="W2547">
        <v>57276.416082962904</v>
      </c>
      <c r="X2547">
        <v>79787.490730854304</v>
      </c>
      <c r="Y2547">
        <v>120989.78855695001</v>
      </c>
      <c r="Z2547">
        <v>73903.406139788203</v>
      </c>
      <c r="AA2547">
        <v>2</v>
      </c>
      <c r="AB2547">
        <v>1</v>
      </c>
      <c r="AC2547">
        <v>0</v>
      </c>
      <c r="AD2547">
        <v>1</v>
      </c>
      <c r="AE2547">
        <v>1</v>
      </c>
      <c r="AF2547">
        <v>0</v>
      </c>
    </row>
    <row r="2548" spans="1:32" x14ac:dyDescent="0.2">
      <c r="A2548" t="s">
        <v>5603</v>
      </c>
      <c r="B2548" t="s">
        <v>12790</v>
      </c>
      <c r="C2548">
        <v>1</v>
      </c>
      <c r="D2548">
        <v>1</v>
      </c>
      <c r="E2548">
        <v>58.91</v>
      </c>
      <c r="F2548">
        <v>0.773201093668481</v>
      </c>
      <c r="G2548">
        <v>135288</v>
      </c>
      <c r="H2548" t="s">
        <v>5604</v>
      </c>
      <c r="I2548" t="s">
        <v>12791</v>
      </c>
      <c r="J2548">
        <v>93983.486190500204</v>
      </c>
      <c r="K2548">
        <v>66604.241332970196</v>
      </c>
      <c r="L2548">
        <v>59506.314789641503</v>
      </c>
      <c r="M2548">
        <v>73364.68077103731</v>
      </c>
      <c r="N2548">
        <v>84086.849402958498</v>
      </c>
      <c r="O2548">
        <v>71516.860597422696</v>
      </c>
      <c r="P2548">
        <v>71036.942769646601</v>
      </c>
      <c r="Q2548">
        <v>75546.884256675941</v>
      </c>
      <c r="R2548" s="2">
        <f t="shared" si="117"/>
        <v>1.0297446054791546</v>
      </c>
      <c r="S2548" s="2">
        <f t="shared" si="118"/>
        <v>4.2286568382564921E-2</v>
      </c>
      <c r="T2548" s="2">
        <f t="shared" si="119"/>
        <v>0.11170754034724764</v>
      </c>
      <c r="U2548">
        <v>97990.494667927996</v>
      </c>
      <c r="V2548">
        <v>66604.241332970196</v>
      </c>
      <c r="W2548">
        <v>52512.0147705216</v>
      </c>
      <c r="X2548">
        <v>97853.329136890898</v>
      </c>
      <c r="Y2548">
        <v>82450.598118553593</v>
      </c>
      <c r="Z2548">
        <v>68118.346126934994</v>
      </c>
      <c r="AA2548">
        <v>1</v>
      </c>
      <c r="AB2548">
        <v>1</v>
      </c>
      <c r="AC2548">
        <v>1</v>
      </c>
      <c r="AD2548">
        <v>1</v>
      </c>
      <c r="AE2548">
        <v>1</v>
      </c>
      <c r="AF2548">
        <v>0</v>
      </c>
    </row>
    <row r="2549" spans="1:32" x14ac:dyDescent="0.2">
      <c r="A2549" t="s">
        <v>5605</v>
      </c>
      <c r="B2549" t="s">
        <v>12792</v>
      </c>
      <c r="C2549">
        <v>4</v>
      </c>
      <c r="D2549">
        <v>4</v>
      </c>
      <c r="E2549">
        <v>159.21</v>
      </c>
      <c r="F2549">
        <v>0.77359199561271996</v>
      </c>
      <c r="G2549">
        <v>74601</v>
      </c>
      <c r="H2549" t="s">
        <v>5606</v>
      </c>
      <c r="I2549" t="s">
        <v>12793</v>
      </c>
      <c r="J2549">
        <v>805821.98906978499</v>
      </c>
      <c r="K2549">
        <v>386223.87280086702</v>
      </c>
      <c r="L2549">
        <v>325260.18012036599</v>
      </c>
      <c r="M2549">
        <v>505768.68066367268</v>
      </c>
      <c r="N2549">
        <v>585588.33768687095</v>
      </c>
      <c r="O2549">
        <v>445010.56639537797</v>
      </c>
      <c r="P2549">
        <v>280860.72972278303</v>
      </c>
      <c r="Q2549">
        <v>437153.21126834396</v>
      </c>
      <c r="R2549" s="2">
        <f t="shared" si="117"/>
        <v>0.86433428557638026</v>
      </c>
      <c r="S2549" s="2">
        <f t="shared" si="118"/>
        <v>-0.21033870510199093</v>
      </c>
      <c r="T2549" s="2">
        <f t="shared" si="119"/>
        <v>0.11148803256415916</v>
      </c>
      <c r="U2549">
        <v>840178.40286524105</v>
      </c>
      <c r="V2549">
        <v>386223.87280086702</v>
      </c>
      <c r="W2549">
        <v>287029.49330877402</v>
      </c>
      <c r="X2549">
        <v>681459.33345413301</v>
      </c>
      <c r="Y2549">
        <v>513045.274385233</v>
      </c>
      <c r="Z2549">
        <v>269321.39327503397</v>
      </c>
      <c r="AA2549">
        <v>3</v>
      </c>
      <c r="AB2549">
        <v>0</v>
      </c>
      <c r="AC2549">
        <v>1</v>
      </c>
      <c r="AD2549">
        <v>2</v>
      </c>
      <c r="AE2549">
        <v>1</v>
      </c>
      <c r="AF2549">
        <v>1</v>
      </c>
    </row>
    <row r="2550" spans="1:32" x14ac:dyDescent="0.2">
      <c r="A2550" t="s">
        <v>5609</v>
      </c>
      <c r="B2550" t="s">
        <v>12794</v>
      </c>
      <c r="C2550">
        <v>23</v>
      </c>
      <c r="D2550">
        <v>22</v>
      </c>
      <c r="E2550">
        <v>1580.7</v>
      </c>
      <c r="F2550">
        <v>0.77379659751305796</v>
      </c>
      <c r="G2550">
        <v>42510</v>
      </c>
      <c r="H2550" t="s">
        <v>5610</v>
      </c>
      <c r="I2550" t="s">
        <v>12795</v>
      </c>
      <c r="J2550">
        <v>43381304.495127402</v>
      </c>
      <c r="K2550">
        <v>43176613.791624002</v>
      </c>
      <c r="L2550">
        <v>47076277.938677303</v>
      </c>
      <c r="M2550">
        <v>44544732.075142898</v>
      </c>
      <c r="N2550">
        <v>42527409.779642001</v>
      </c>
      <c r="O2550">
        <v>45450375.741678797</v>
      </c>
      <c r="P2550">
        <v>47439580.776123904</v>
      </c>
      <c r="Q2550">
        <v>45139122.099148236</v>
      </c>
      <c r="R2550" s="2">
        <f t="shared" si="117"/>
        <v>1.0133436659356858</v>
      </c>
      <c r="S2550" s="2">
        <f t="shared" si="118"/>
        <v>1.9123533524850262E-2</v>
      </c>
      <c r="T2550" s="2">
        <f t="shared" si="119"/>
        <v>0.11137318426139114</v>
      </c>
      <c r="U2550">
        <v>45230876.818093903</v>
      </c>
      <c r="V2550">
        <v>43176613.791624002</v>
      </c>
      <c r="W2550">
        <v>41542989.3650098</v>
      </c>
      <c r="X2550">
        <v>49489886.421649203</v>
      </c>
      <c r="Y2550">
        <v>52398981.629088201</v>
      </c>
      <c r="Z2550">
        <v>45490496.316875502</v>
      </c>
      <c r="AA2550">
        <v>18</v>
      </c>
      <c r="AB2550">
        <v>18</v>
      </c>
      <c r="AC2550">
        <v>14</v>
      </c>
      <c r="AD2550">
        <v>17</v>
      </c>
      <c r="AE2550">
        <v>13</v>
      </c>
      <c r="AF2550">
        <v>16</v>
      </c>
    </row>
    <row r="2551" spans="1:32" x14ac:dyDescent="0.2">
      <c r="A2551" t="s">
        <v>5611</v>
      </c>
      <c r="B2551" t="s">
        <v>12796</v>
      </c>
      <c r="C2551">
        <v>1</v>
      </c>
      <c r="D2551">
        <v>1</v>
      </c>
      <c r="E2551">
        <v>40.299999999999997</v>
      </c>
      <c r="F2551">
        <v>0.77386463024687602</v>
      </c>
      <c r="G2551">
        <v>30335</v>
      </c>
      <c r="H2551" t="s">
        <v>5612</v>
      </c>
      <c r="I2551" t="s">
        <v>12797</v>
      </c>
      <c r="J2551">
        <v>104176.210639374</v>
      </c>
      <c r="K2551">
        <v>118953.73019903401</v>
      </c>
      <c r="L2551">
        <v>102775.45863593501</v>
      </c>
      <c r="M2551">
        <v>108635.13315811435</v>
      </c>
      <c r="N2551">
        <v>118657.07978124901</v>
      </c>
      <c r="O2551">
        <v>108116.140965942</v>
      </c>
      <c r="P2551">
        <v>91417.9647219818</v>
      </c>
      <c r="Q2551">
        <v>106063.72848972426</v>
      </c>
      <c r="R2551" s="2">
        <f t="shared" si="117"/>
        <v>0.9763298981311368</v>
      </c>
      <c r="S2551" s="2">
        <f t="shared" si="118"/>
        <v>-3.4559383595947485E-2</v>
      </c>
      <c r="T2551" s="2">
        <f t="shared" si="119"/>
        <v>0.11133500246763027</v>
      </c>
      <c r="U2551">
        <v>108617.78836859499</v>
      </c>
      <c r="V2551">
        <v>118953.73019903401</v>
      </c>
      <c r="W2551">
        <v>90695.355963747206</v>
      </c>
      <c r="X2551">
        <v>138083.307493364</v>
      </c>
      <c r="Y2551">
        <v>124645.29922658599</v>
      </c>
      <c r="Z2551">
        <v>87662.001211751704</v>
      </c>
      <c r="AA2551">
        <v>0</v>
      </c>
      <c r="AB2551">
        <v>0</v>
      </c>
      <c r="AC2551">
        <v>0</v>
      </c>
      <c r="AD2551">
        <v>0</v>
      </c>
      <c r="AE2551">
        <v>0</v>
      </c>
      <c r="AF2551">
        <v>0</v>
      </c>
    </row>
    <row r="2552" spans="1:32" x14ac:dyDescent="0.2">
      <c r="A2552" t="s">
        <v>5613</v>
      </c>
      <c r="B2552" t="s">
        <v>12798</v>
      </c>
      <c r="C2552">
        <v>12</v>
      </c>
      <c r="D2552">
        <v>11</v>
      </c>
      <c r="E2552">
        <v>654.74</v>
      </c>
      <c r="F2552">
        <v>0.77415380221132302</v>
      </c>
      <c r="G2552">
        <v>194630</v>
      </c>
      <c r="H2552" t="s">
        <v>5614</v>
      </c>
      <c r="I2552" t="s">
        <v>12799</v>
      </c>
      <c r="J2552">
        <v>2010199.92399195</v>
      </c>
      <c r="K2552">
        <v>2120761.2029645601</v>
      </c>
      <c r="L2552">
        <v>2246210.3098387602</v>
      </c>
      <c r="M2552">
        <v>2125723.8122650902</v>
      </c>
      <c r="N2552">
        <v>2105672.5475345799</v>
      </c>
      <c r="O2552">
        <v>2012977.4544414401</v>
      </c>
      <c r="P2552">
        <v>2178677.00738109</v>
      </c>
      <c r="Q2552">
        <v>2099109.0031190366</v>
      </c>
      <c r="R2552" s="2">
        <f t="shared" si="117"/>
        <v>0.98747964858252502</v>
      </c>
      <c r="S2552" s="2">
        <f t="shared" si="118"/>
        <v>-1.8177079562532946E-2</v>
      </c>
      <c r="T2552" s="2">
        <f t="shared" si="119"/>
        <v>0.11117274885706856</v>
      </c>
      <c r="U2552">
        <v>2095905.27993537</v>
      </c>
      <c r="V2552">
        <v>2120761.2029645601</v>
      </c>
      <c r="W2552">
        <v>1982193.4761868899</v>
      </c>
      <c r="X2552">
        <v>2450407.7666295301</v>
      </c>
      <c r="Y2552">
        <v>2320728.1993561299</v>
      </c>
      <c r="Z2552">
        <v>2089164.71769944</v>
      </c>
      <c r="AA2552">
        <v>5</v>
      </c>
      <c r="AB2552">
        <v>6</v>
      </c>
      <c r="AC2552">
        <v>8</v>
      </c>
      <c r="AD2552">
        <v>5</v>
      </c>
      <c r="AE2552">
        <v>9</v>
      </c>
      <c r="AF2552">
        <v>6</v>
      </c>
    </row>
    <row r="2553" spans="1:32" x14ac:dyDescent="0.2">
      <c r="A2553" t="s">
        <v>5615</v>
      </c>
      <c r="B2553" t="s">
        <v>12800</v>
      </c>
      <c r="C2553">
        <v>2</v>
      </c>
      <c r="D2553">
        <v>2</v>
      </c>
      <c r="E2553">
        <v>93.89</v>
      </c>
      <c r="F2553">
        <v>0.77489041963272598</v>
      </c>
      <c r="G2553">
        <v>21820</v>
      </c>
      <c r="H2553" t="s">
        <v>5616</v>
      </c>
      <c r="I2553" t="s">
        <v>12801</v>
      </c>
      <c r="J2553">
        <v>920218.95932577201</v>
      </c>
      <c r="K2553">
        <v>1193037.5324267501</v>
      </c>
      <c r="L2553">
        <v>911121.07648045605</v>
      </c>
      <c r="M2553">
        <v>1008125.8560776594</v>
      </c>
      <c r="N2553">
        <v>617351.88485698495</v>
      </c>
      <c r="O2553">
        <v>1073260.25340613</v>
      </c>
      <c r="P2553">
        <v>1224962.9363957001</v>
      </c>
      <c r="Q2553">
        <v>971858.35821960494</v>
      </c>
      <c r="R2553" s="2">
        <f t="shared" si="117"/>
        <v>0.96402483118609683</v>
      </c>
      <c r="S2553" s="2">
        <f t="shared" si="118"/>
        <v>-5.285778726234814E-2</v>
      </c>
      <c r="T2553" s="2">
        <f t="shared" si="119"/>
        <v>0.11075970847901939</v>
      </c>
      <c r="U2553">
        <v>959452.71538834297</v>
      </c>
      <c r="V2553">
        <v>1193037.5324267501</v>
      </c>
      <c r="W2553">
        <v>804029.01095471298</v>
      </c>
      <c r="X2553">
        <v>718423.12574580905</v>
      </c>
      <c r="Y2553">
        <v>1237343.8807434801</v>
      </c>
      <c r="Z2553">
        <v>1174634.5780201999</v>
      </c>
      <c r="AA2553">
        <v>0</v>
      </c>
      <c r="AB2553">
        <v>1</v>
      </c>
      <c r="AC2553">
        <v>0</v>
      </c>
      <c r="AD2553">
        <v>0</v>
      </c>
      <c r="AE2553">
        <v>1</v>
      </c>
      <c r="AF2553">
        <v>1</v>
      </c>
    </row>
    <row r="2554" spans="1:32" x14ac:dyDescent="0.2">
      <c r="A2554" t="s">
        <v>5617</v>
      </c>
      <c r="B2554" t="s">
        <v>12802</v>
      </c>
      <c r="C2554">
        <v>20</v>
      </c>
      <c r="D2554">
        <v>12</v>
      </c>
      <c r="E2554">
        <v>1735.29</v>
      </c>
      <c r="F2554">
        <v>0.77498502697323601</v>
      </c>
      <c r="G2554">
        <v>33168</v>
      </c>
      <c r="H2554" t="s">
        <v>5618</v>
      </c>
      <c r="I2554" t="s">
        <v>12803</v>
      </c>
      <c r="J2554">
        <v>23552217.500592701</v>
      </c>
      <c r="K2554">
        <v>23469911.785407599</v>
      </c>
      <c r="L2554">
        <v>22381021.938529301</v>
      </c>
      <c r="M2554">
        <v>23134383.741509866</v>
      </c>
      <c r="N2554">
        <v>24350140.9572981</v>
      </c>
      <c r="O2554">
        <v>23326928.5657105</v>
      </c>
      <c r="P2554">
        <v>22376430.493276499</v>
      </c>
      <c r="Q2554">
        <v>23351166.672095031</v>
      </c>
      <c r="R2554" s="2">
        <f t="shared" si="117"/>
        <v>1.0093705945663982</v>
      </c>
      <c r="S2554" s="2">
        <f t="shared" si="118"/>
        <v>1.3455963126854745E-2</v>
      </c>
      <c r="T2554" s="2">
        <f t="shared" si="119"/>
        <v>0.11070668815913232</v>
      </c>
      <c r="U2554">
        <v>24556371.9431701</v>
      </c>
      <c r="V2554">
        <v>23469911.785407599</v>
      </c>
      <c r="W2554">
        <v>19750383.7831343</v>
      </c>
      <c r="X2554">
        <v>28336682.543612398</v>
      </c>
      <c r="Y2554">
        <v>26893227.645131201</v>
      </c>
      <c r="Z2554">
        <v>21457081.034146201</v>
      </c>
      <c r="AA2554">
        <v>13</v>
      </c>
      <c r="AB2554">
        <v>12</v>
      </c>
      <c r="AC2554">
        <v>9</v>
      </c>
      <c r="AD2554">
        <v>7</v>
      </c>
      <c r="AE2554">
        <v>12</v>
      </c>
      <c r="AF2554">
        <v>12</v>
      </c>
    </row>
    <row r="2555" spans="1:32" x14ac:dyDescent="0.2">
      <c r="A2555" t="s">
        <v>5619</v>
      </c>
      <c r="B2555" t="s">
        <v>12804</v>
      </c>
      <c r="C2555">
        <v>11</v>
      </c>
      <c r="D2555">
        <v>11</v>
      </c>
      <c r="E2555">
        <v>645.87</v>
      </c>
      <c r="F2555">
        <v>0.77546115702146001</v>
      </c>
      <c r="G2555">
        <v>37876</v>
      </c>
      <c r="H2555" t="s">
        <v>5620</v>
      </c>
      <c r="I2555" t="s">
        <v>12805</v>
      </c>
      <c r="J2555">
        <v>17005434.079384498</v>
      </c>
      <c r="K2555">
        <v>18354089.858163498</v>
      </c>
      <c r="L2555">
        <v>18403127.233237199</v>
      </c>
      <c r="M2555">
        <v>17920883.723595064</v>
      </c>
      <c r="N2555">
        <v>17810014.459199101</v>
      </c>
      <c r="O2555">
        <v>17538733.4334464</v>
      </c>
      <c r="P2555">
        <v>17943727.565737601</v>
      </c>
      <c r="Q2555">
        <v>17764158.486127701</v>
      </c>
      <c r="R2555" s="2">
        <f t="shared" si="117"/>
        <v>0.99125460329498061</v>
      </c>
      <c r="S2555" s="2">
        <f t="shared" si="118"/>
        <v>-1.2672434312441288E-2</v>
      </c>
      <c r="T2555" s="2">
        <f t="shared" si="119"/>
        <v>0.11043995118851468</v>
      </c>
      <c r="U2555">
        <v>17730464.840430301</v>
      </c>
      <c r="V2555">
        <v>18354089.858163498</v>
      </c>
      <c r="W2555">
        <v>16240045.993635699</v>
      </c>
      <c r="X2555">
        <v>20725823.588146899</v>
      </c>
      <c r="Y2555">
        <v>20220113.826999299</v>
      </c>
      <c r="Z2555">
        <v>17206498.442562699</v>
      </c>
      <c r="AA2555">
        <v>12</v>
      </c>
      <c r="AB2555">
        <v>8</v>
      </c>
      <c r="AC2555">
        <v>8</v>
      </c>
      <c r="AD2555">
        <v>11</v>
      </c>
      <c r="AE2555">
        <v>11</v>
      </c>
      <c r="AF2555">
        <v>7</v>
      </c>
    </row>
    <row r="2556" spans="1:32" x14ac:dyDescent="0.2">
      <c r="A2556" t="s">
        <v>5621</v>
      </c>
      <c r="B2556" t="s">
        <v>12806</v>
      </c>
      <c r="C2556">
        <v>8</v>
      </c>
      <c r="D2556">
        <v>1</v>
      </c>
      <c r="E2556">
        <v>566</v>
      </c>
      <c r="F2556">
        <v>0.77579800996631099</v>
      </c>
      <c r="G2556">
        <v>14087</v>
      </c>
      <c r="H2556" t="s">
        <v>5622</v>
      </c>
      <c r="I2556" t="s">
        <v>12807</v>
      </c>
      <c r="J2556">
        <v>2745811.4120226102</v>
      </c>
      <c r="K2556">
        <v>1639424.4993670101</v>
      </c>
      <c r="L2556">
        <v>946464.58826456405</v>
      </c>
      <c r="M2556">
        <v>1777233.4998847281</v>
      </c>
      <c r="N2556">
        <v>2620254.6455735601</v>
      </c>
      <c r="O2556">
        <v>1199232.77622088</v>
      </c>
      <c r="P2556">
        <v>904901.281681558</v>
      </c>
      <c r="Q2556">
        <v>1574796.2344919993</v>
      </c>
      <c r="R2556" s="2">
        <f t="shared" si="117"/>
        <v>0.88609416522597684</v>
      </c>
      <c r="S2556" s="2">
        <f t="shared" si="118"/>
        <v>-0.17446807275965903</v>
      </c>
      <c r="T2556" s="2">
        <f t="shared" si="119"/>
        <v>0.11025133876246196</v>
      </c>
      <c r="U2556">
        <v>2862879.7402083799</v>
      </c>
      <c r="V2556">
        <v>1639424.4993670101</v>
      </c>
      <c r="W2556">
        <v>835218.28925921</v>
      </c>
      <c r="X2556">
        <v>3049235.9040242</v>
      </c>
      <c r="Y2556">
        <v>1382575.5053675901</v>
      </c>
      <c r="Z2556">
        <v>867722.85395465896</v>
      </c>
      <c r="AA2556">
        <v>1</v>
      </c>
      <c r="AB2556">
        <v>1</v>
      </c>
      <c r="AC2556">
        <v>2</v>
      </c>
      <c r="AD2556">
        <v>2</v>
      </c>
      <c r="AE2556">
        <v>2</v>
      </c>
      <c r="AF2556">
        <v>2</v>
      </c>
    </row>
    <row r="2557" spans="1:32" x14ac:dyDescent="0.2">
      <c r="A2557" t="s">
        <v>5623</v>
      </c>
      <c r="B2557" t="s">
        <v>12808</v>
      </c>
      <c r="C2557">
        <v>6</v>
      </c>
      <c r="D2557">
        <v>6</v>
      </c>
      <c r="E2557">
        <v>334.04</v>
      </c>
      <c r="F2557">
        <v>0.776263017131953</v>
      </c>
      <c r="G2557">
        <v>28663</v>
      </c>
      <c r="H2557" t="s">
        <v>5624</v>
      </c>
      <c r="I2557" t="s">
        <v>12809</v>
      </c>
      <c r="J2557">
        <v>3770458.1978139998</v>
      </c>
      <c r="K2557">
        <v>5901691.7629645597</v>
      </c>
      <c r="L2557">
        <v>11322927.566064401</v>
      </c>
      <c r="M2557">
        <v>6998359.1756143197</v>
      </c>
      <c r="N2557">
        <v>6132389.1573953899</v>
      </c>
      <c r="O2557">
        <v>6955701.3703443501</v>
      </c>
      <c r="P2557">
        <v>7967338.3732296797</v>
      </c>
      <c r="Q2557">
        <v>7018476.3003231399</v>
      </c>
      <c r="R2557" s="2">
        <f t="shared" si="117"/>
        <v>1.0028745487626469</v>
      </c>
      <c r="S2557" s="2">
        <f t="shared" si="118"/>
        <v>4.1411481259986003E-3</v>
      </c>
      <c r="T2557" s="2">
        <f t="shared" si="119"/>
        <v>0.10999110408276773</v>
      </c>
      <c r="U2557">
        <v>3931212.5874926699</v>
      </c>
      <c r="V2557">
        <v>5901691.7629645597</v>
      </c>
      <c r="W2557">
        <v>9992044.4022895992</v>
      </c>
      <c r="X2557">
        <v>7136367.9204872102</v>
      </c>
      <c r="Y2557">
        <v>8019112.3257947098</v>
      </c>
      <c r="Z2557">
        <v>7639995.3581613097</v>
      </c>
      <c r="AA2557">
        <v>3</v>
      </c>
      <c r="AB2557">
        <v>4</v>
      </c>
      <c r="AC2557">
        <v>5</v>
      </c>
      <c r="AD2557">
        <v>2</v>
      </c>
      <c r="AE2557">
        <v>1</v>
      </c>
      <c r="AF2557">
        <v>4</v>
      </c>
    </row>
    <row r="2558" spans="1:32" x14ac:dyDescent="0.2">
      <c r="A2558" t="s">
        <v>5625</v>
      </c>
      <c r="B2558" t="s">
        <v>12810</v>
      </c>
      <c r="C2558">
        <v>2</v>
      </c>
      <c r="D2558">
        <v>2</v>
      </c>
      <c r="E2558">
        <v>81.08</v>
      </c>
      <c r="F2558">
        <v>0.77642405888494703</v>
      </c>
      <c r="G2558">
        <v>38592</v>
      </c>
      <c r="H2558" t="s">
        <v>5626</v>
      </c>
      <c r="I2558" t="s">
        <v>12811</v>
      </c>
      <c r="J2558">
        <v>845861.63451454497</v>
      </c>
      <c r="K2558">
        <v>882215.82880086603</v>
      </c>
      <c r="L2558">
        <v>1092351.2571402399</v>
      </c>
      <c r="M2558">
        <v>940142.90681855043</v>
      </c>
      <c r="N2558">
        <v>945290.29750587197</v>
      </c>
      <c r="O2558">
        <v>1126737.3243720001</v>
      </c>
      <c r="P2558">
        <v>849326.71994474798</v>
      </c>
      <c r="Q2558">
        <v>973784.78060754004</v>
      </c>
      <c r="R2558" s="2">
        <f t="shared" si="117"/>
        <v>1.0357837872785043</v>
      </c>
      <c r="S2558" s="2">
        <f t="shared" si="118"/>
        <v>5.0722881812758615E-2</v>
      </c>
      <c r="T2558" s="2">
        <f t="shared" si="119"/>
        <v>0.10990101568567547</v>
      </c>
      <c r="U2558">
        <v>881925.14819779503</v>
      </c>
      <c r="V2558">
        <v>882215.82880086603</v>
      </c>
      <c r="W2558">
        <v>963957.61613406602</v>
      </c>
      <c r="X2558">
        <v>1100050.7602381101</v>
      </c>
      <c r="Y2558">
        <v>1298996.7056847799</v>
      </c>
      <c r="Z2558">
        <v>814431.60739135195</v>
      </c>
      <c r="AA2558">
        <v>1</v>
      </c>
      <c r="AB2558">
        <v>1</v>
      </c>
      <c r="AC2558">
        <v>0</v>
      </c>
      <c r="AD2558">
        <v>2</v>
      </c>
      <c r="AE2558">
        <v>1</v>
      </c>
      <c r="AF2558">
        <v>0</v>
      </c>
    </row>
    <row r="2559" spans="1:32" x14ac:dyDescent="0.2">
      <c r="A2559" t="s">
        <v>5627</v>
      </c>
      <c r="B2559" t="s">
        <v>12812</v>
      </c>
      <c r="C2559">
        <v>28</v>
      </c>
      <c r="D2559">
        <v>26</v>
      </c>
      <c r="E2559">
        <v>1996.82</v>
      </c>
      <c r="F2559">
        <v>0.77664987211673797</v>
      </c>
      <c r="G2559">
        <v>57878</v>
      </c>
      <c r="H2559" t="s">
        <v>5628</v>
      </c>
      <c r="I2559" t="s">
        <v>12813</v>
      </c>
      <c r="J2559">
        <v>39946996.733368397</v>
      </c>
      <c r="K2559">
        <v>31086356.977586102</v>
      </c>
      <c r="L2559">
        <v>27548122.249973699</v>
      </c>
      <c r="M2559">
        <v>32860491.986976068</v>
      </c>
      <c r="N2559">
        <v>36649443.705201901</v>
      </c>
      <c r="O2559">
        <v>30972156.6018488</v>
      </c>
      <c r="P2559">
        <v>33608960.899823502</v>
      </c>
      <c r="Q2559">
        <v>33743520.402291402</v>
      </c>
      <c r="R2559" s="2">
        <f t="shared" si="117"/>
        <v>1.0268720387894774</v>
      </c>
      <c r="S2559" s="2">
        <f t="shared" si="118"/>
        <v>3.8256414854087845E-2</v>
      </c>
      <c r="T2559" s="2">
        <f t="shared" si="119"/>
        <v>0.10977472492869216</v>
      </c>
      <c r="U2559">
        <v>41650146.521129303</v>
      </c>
      <c r="V2559">
        <v>31086356.977586102</v>
      </c>
      <c r="W2559">
        <v>24310149.395145699</v>
      </c>
      <c r="X2559">
        <v>42649595.067869097</v>
      </c>
      <c r="Y2559">
        <v>35707283.786111496</v>
      </c>
      <c r="Z2559">
        <v>32228115.995428801</v>
      </c>
      <c r="AA2559">
        <v>19</v>
      </c>
      <c r="AB2559">
        <v>15</v>
      </c>
      <c r="AC2559">
        <v>15</v>
      </c>
      <c r="AD2559">
        <v>23</v>
      </c>
      <c r="AE2559">
        <v>17</v>
      </c>
      <c r="AF2559">
        <v>15</v>
      </c>
    </row>
    <row r="2560" spans="1:32" x14ac:dyDescent="0.2">
      <c r="A2560" t="s">
        <v>5629</v>
      </c>
      <c r="B2560" t="s">
        <v>12814</v>
      </c>
      <c r="C2560">
        <v>10</v>
      </c>
      <c r="D2560">
        <v>9</v>
      </c>
      <c r="E2560">
        <v>539.95000000000005</v>
      </c>
      <c r="F2560">
        <v>0.777162617506715</v>
      </c>
      <c r="G2560">
        <v>75280</v>
      </c>
      <c r="H2560" t="s">
        <v>5630</v>
      </c>
      <c r="I2560" t="s">
        <v>12815</v>
      </c>
      <c r="J2560">
        <v>5250370.88850768</v>
      </c>
      <c r="K2560">
        <v>6403419.0702752499</v>
      </c>
      <c r="L2560">
        <v>7386652.7689795597</v>
      </c>
      <c r="M2560">
        <v>6346814.2425874965</v>
      </c>
      <c r="N2560">
        <v>6165750.16375216</v>
      </c>
      <c r="O2560">
        <v>7555370.3580764998</v>
      </c>
      <c r="P2560">
        <v>5964025.22140921</v>
      </c>
      <c r="Q2560">
        <v>6561715.2477459563</v>
      </c>
      <c r="R2560" s="2">
        <f t="shared" si="117"/>
        <v>1.0338596651713015</v>
      </c>
      <c r="S2560" s="2">
        <f t="shared" si="118"/>
        <v>4.8040369306943442E-2</v>
      </c>
      <c r="T2560" s="2">
        <f t="shared" si="119"/>
        <v>0.10948809767725939</v>
      </c>
      <c r="U2560">
        <v>5474221.7107387902</v>
      </c>
      <c r="V2560">
        <v>6403419.0702752499</v>
      </c>
      <c r="W2560">
        <v>6518434.5675005503</v>
      </c>
      <c r="X2560">
        <v>7175190.7038183203</v>
      </c>
      <c r="Y2560">
        <v>8710460.7197067998</v>
      </c>
      <c r="Z2560">
        <v>5718989.5637698201</v>
      </c>
      <c r="AA2560">
        <v>6</v>
      </c>
      <c r="AB2560">
        <v>4</v>
      </c>
      <c r="AC2560">
        <v>4</v>
      </c>
      <c r="AD2560">
        <v>6</v>
      </c>
      <c r="AE2560">
        <v>6</v>
      </c>
      <c r="AF2560">
        <v>5</v>
      </c>
    </row>
    <row r="2561" spans="1:32" x14ac:dyDescent="0.2">
      <c r="A2561" t="s">
        <v>5631</v>
      </c>
      <c r="B2561" t="s">
        <v>12816</v>
      </c>
      <c r="C2561">
        <v>39</v>
      </c>
      <c r="D2561">
        <v>35</v>
      </c>
      <c r="E2561">
        <v>2237.09</v>
      </c>
      <c r="F2561">
        <v>0.77724251591277305</v>
      </c>
      <c r="G2561">
        <v>75837</v>
      </c>
      <c r="H2561" t="s">
        <v>5632</v>
      </c>
      <c r="I2561" t="s">
        <v>12817</v>
      </c>
      <c r="J2561">
        <v>35968654.262666099</v>
      </c>
      <c r="K2561">
        <v>37060646.304898001</v>
      </c>
      <c r="L2561">
        <v>50715499.863064297</v>
      </c>
      <c r="M2561">
        <v>41248266.810209461</v>
      </c>
      <c r="N2561">
        <v>38507726.717716403</v>
      </c>
      <c r="O2561">
        <v>38863170.3366016</v>
      </c>
      <c r="P2561">
        <v>51569321.291163698</v>
      </c>
      <c r="Q2561">
        <v>42980072.781827234</v>
      </c>
      <c r="R2561" s="2">
        <f t="shared" si="117"/>
        <v>1.0419849391390459</v>
      </c>
      <c r="S2561" s="2">
        <f t="shared" si="118"/>
        <v>5.9334425038264478E-2</v>
      </c>
      <c r="T2561" s="2">
        <f t="shared" si="119"/>
        <v>0.109443451096843</v>
      </c>
      <c r="U2561">
        <v>37502186.464908801</v>
      </c>
      <c r="V2561">
        <v>37060646.304898001</v>
      </c>
      <c r="W2561">
        <v>44754461.561232701</v>
      </c>
      <c r="X2561">
        <v>44812111.3298553</v>
      </c>
      <c r="Y2561">
        <v>44804702.167694204</v>
      </c>
      <c r="Z2561">
        <v>49450563.893687204</v>
      </c>
      <c r="AA2561">
        <v>23</v>
      </c>
      <c r="AB2561">
        <v>18</v>
      </c>
      <c r="AC2561">
        <v>19</v>
      </c>
      <c r="AD2561">
        <v>18</v>
      </c>
      <c r="AE2561">
        <v>21</v>
      </c>
      <c r="AF2561">
        <v>21</v>
      </c>
    </row>
    <row r="2562" spans="1:32" x14ac:dyDescent="0.2">
      <c r="A2562" t="s">
        <v>5633</v>
      </c>
      <c r="B2562" t="s">
        <v>12818</v>
      </c>
      <c r="C2562">
        <v>32</v>
      </c>
      <c r="D2562">
        <v>21</v>
      </c>
      <c r="E2562">
        <v>1378.22</v>
      </c>
      <c r="F2562">
        <v>0.77724626113222395</v>
      </c>
      <c r="G2562">
        <v>110571</v>
      </c>
      <c r="H2562" t="s">
        <v>5634</v>
      </c>
      <c r="I2562" t="s">
        <v>12819</v>
      </c>
      <c r="J2562">
        <v>7779038.4788434198</v>
      </c>
      <c r="K2562">
        <v>8525440.0632130802</v>
      </c>
      <c r="L2562">
        <v>8300505.11013442</v>
      </c>
      <c r="M2562">
        <v>8201661.2173969736</v>
      </c>
      <c r="N2562">
        <v>8128860.5182634303</v>
      </c>
      <c r="O2562">
        <v>8758327.5029470008</v>
      </c>
      <c r="P2562">
        <v>8009301.4224580796</v>
      </c>
      <c r="Q2562">
        <v>8298829.8145561703</v>
      </c>
      <c r="R2562" s="2">
        <f t="shared" si="117"/>
        <v>1.011847428781024</v>
      </c>
      <c r="S2562" s="2">
        <f t="shared" si="118"/>
        <v>1.6991769938281349E-2</v>
      </c>
      <c r="T2562" s="2">
        <f t="shared" si="119"/>
        <v>0.10944135841124107</v>
      </c>
      <c r="U2562">
        <v>8110699.65033668</v>
      </c>
      <c r="V2562">
        <v>8525440.0632130802</v>
      </c>
      <c r="W2562">
        <v>7324873.8135947101</v>
      </c>
      <c r="X2562">
        <v>9459696.3669032697</v>
      </c>
      <c r="Y2562">
        <v>10097329.987694999</v>
      </c>
      <c r="Z2562">
        <v>7680234.3296096101</v>
      </c>
      <c r="AA2562">
        <v>7</v>
      </c>
      <c r="AB2562">
        <v>6</v>
      </c>
      <c r="AC2562">
        <v>3</v>
      </c>
      <c r="AD2562">
        <v>11</v>
      </c>
      <c r="AE2562">
        <v>9</v>
      </c>
      <c r="AF2562">
        <v>5</v>
      </c>
    </row>
    <row r="2563" spans="1:32" x14ac:dyDescent="0.2">
      <c r="A2563" t="s">
        <v>5635</v>
      </c>
      <c r="B2563" t="s">
        <v>12820</v>
      </c>
      <c r="C2563">
        <v>2</v>
      </c>
      <c r="D2563">
        <v>2</v>
      </c>
      <c r="E2563">
        <v>93</v>
      </c>
      <c r="F2563">
        <v>0.77743615286182399</v>
      </c>
      <c r="G2563">
        <v>37378</v>
      </c>
      <c r="H2563" t="s">
        <v>5636</v>
      </c>
      <c r="I2563" t="s">
        <v>12821</v>
      </c>
      <c r="J2563">
        <v>259148.79073967499</v>
      </c>
      <c r="K2563">
        <v>210023.61557759001</v>
      </c>
      <c r="L2563">
        <v>264735.54776762298</v>
      </c>
      <c r="M2563">
        <v>244635.98469496265</v>
      </c>
      <c r="N2563">
        <v>203660.59478813299</v>
      </c>
      <c r="O2563">
        <v>303011.24281507602</v>
      </c>
      <c r="P2563">
        <v>203451.75362674001</v>
      </c>
      <c r="Q2563">
        <v>236707.86374331635</v>
      </c>
      <c r="R2563" s="2">
        <f t="shared" si="117"/>
        <v>0.96759217184858604</v>
      </c>
      <c r="S2563" s="2">
        <f t="shared" si="118"/>
        <v>-4.7528997418334711E-2</v>
      </c>
      <c r="T2563" s="2">
        <f t="shared" si="119"/>
        <v>0.10933526737941084</v>
      </c>
      <c r="U2563">
        <v>270197.66159454198</v>
      </c>
      <c r="V2563">
        <v>210023.61557759001</v>
      </c>
      <c r="W2563">
        <v>233618.85278561199</v>
      </c>
      <c r="X2563">
        <v>237003.376336716</v>
      </c>
      <c r="Y2563">
        <v>349336.61793943</v>
      </c>
      <c r="Z2563">
        <v>195092.81274418699</v>
      </c>
      <c r="AA2563">
        <v>0</v>
      </c>
      <c r="AB2563">
        <v>0</v>
      </c>
      <c r="AC2563">
        <v>1</v>
      </c>
      <c r="AD2563">
        <v>1</v>
      </c>
      <c r="AE2563">
        <v>0</v>
      </c>
      <c r="AF2563">
        <v>1</v>
      </c>
    </row>
    <row r="2564" spans="1:32" x14ac:dyDescent="0.2">
      <c r="A2564" t="s">
        <v>5637</v>
      </c>
      <c r="B2564" t="s">
        <v>12822</v>
      </c>
      <c r="C2564">
        <v>10</v>
      </c>
      <c r="D2564">
        <v>9</v>
      </c>
      <c r="E2564">
        <v>718.53</v>
      </c>
      <c r="F2564">
        <v>0.777506581732332</v>
      </c>
      <c r="G2564">
        <v>20483</v>
      </c>
      <c r="H2564" t="s">
        <v>5638</v>
      </c>
      <c r="I2564" t="s">
        <v>12823</v>
      </c>
      <c r="J2564">
        <v>9700250.5638073292</v>
      </c>
      <c r="K2564">
        <v>10501610.755129799</v>
      </c>
      <c r="L2564">
        <v>8830157.7572827004</v>
      </c>
      <c r="M2564">
        <v>9677339.6920732763</v>
      </c>
      <c r="N2564">
        <v>10983144.2963371</v>
      </c>
      <c r="O2564">
        <v>9585258.7860955894</v>
      </c>
      <c r="P2564">
        <v>9140817.8678805307</v>
      </c>
      <c r="Q2564">
        <v>9903073.6501044054</v>
      </c>
      <c r="R2564" s="2">
        <f t="shared" si="117"/>
        <v>1.0233260343455783</v>
      </c>
      <c r="S2564" s="2">
        <f t="shared" si="118"/>
        <v>3.3265864726749798E-2</v>
      </c>
      <c r="T2564" s="2">
        <f t="shared" si="119"/>
        <v>0.10929592590506747</v>
      </c>
      <c r="U2564">
        <v>10113823.0733817</v>
      </c>
      <c r="V2564">
        <v>10501610.755129799</v>
      </c>
      <c r="W2564">
        <v>7792271.7314227195</v>
      </c>
      <c r="X2564">
        <v>12781276.0427866</v>
      </c>
      <c r="Y2564">
        <v>11050685.2990018</v>
      </c>
      <c r="Z2564">
        <v>8765261.7234199699</v>
      </c>
      <c r="AA2564">
        <v>11</v>
      </c>
      <c r="AB2564">
        <v>9</v>
      </c>
      <c r="AC2564">
        <v>3</v>
      </c>
      <c r="AD2564">
        <v>9</v>
      </c>
      <c r="AE2564">
        <v>5</v>
      </c>
      <c r="AF2564">
        <v>5</v>
      </c>
    </row>
    <row r="2565" spans="1:32" x14ac:dyDescent="0.2">
      <c r="A2565" t="s">
        <v>5639</v>
      </c>
      <c r="B2565" t="s">
        <v>12824</v>
      </c>
      <c r="C2565">
        <v>2</v>
      </c>
      <c r="D2565">
        <v>1</v>
      </c>
      <c r="E2565">
        <v>177</v>
      </c>
      <c r="F2565">
        <v>0.77754442850854899</v>
      </c>
      <c r="G2565">
        <v>73423</v>
      </c>
      <c r="H2565" t="s">
        <v>5640</v>
      </c>
      <c r="I2565" t="s">
        <v>12825</v>
      </c>
      <c r="J2565">
        <v>213006.17381321601</v>
      </c>
      <c r="K2565">
        <v>159541.23407481299</v>
      </c>
      <c r="L2565">
        <v>94110.125558716507</v>
      </c>
      <c r="M2565">
        <v>155552.51114891516</v>
      </c>
      <c r="N2565">
        <v>206688.00892771201</v>
      </c>
      <c r="O2565">
        <v>116279.071148537</v>
      </c>
      <c r="P2565">
        <v>173655.05547561601</v>
      </c>
      <c r="Q2565">
        <v>165540.71185062168</v>
      </c>
      <c r="R2565" s="2">
        <f t="shared" ref="R2565:R2628" si="120">Q2565/M2565</f>
        <v>1.0642111183415388</v>
      </c>
      <c r="S2565" s="2">
        <f t="shared" ref="S2565:S2628" si="121">LOG(R2565,2)</f>
        <v>8.9784381263098442E-2</v>
      </c>
      <c r="T2565" s="2">
        <f t="shared" ref="T2565:T2628" si="122">-LOG(F2565)</f>
        <v>0.10927478621773391</v>
      </c>
      <c r="U2565">
        <v>222087.74312725401</v>
      </c>
      <c r="V2565">
        <v>159541.23407481299</v>
      </c>
      <c r="W2565">
        <v>83048.535619537695</v>
      </c>
      <c r="X2565">
        <v>240526.430825466</v>
      </c>
      <c r="Y2565">
        <v>134056.20555458599</v>
      </c>
      <c r="Z2565">
        <v>166520.33032922901</v>
      </c>
      <c r="AA2565">
        <v>0</v>
      </c>
      <c r="AB2565">
        <v>1</v>
      </c>
      <c r="AC2565">
        <v>0</v>
      </c>
      <c r="AD2565">
        <v>0</v>
      </c>
      <c r="AE2565">
        <v>0</v>
      </c>
      <c r="AF2565">
        <v>1</v>
      </c>
    </row>
    <row r="2566" spans="1:32" x14ac:dyDescent="0.2">
      <c r="A2566" t="s">
        <v>5641</v>
      </c>
      <c r="B2566" t="s">
        <v>12826</v>
      </c>
      <c r="C2566">
        <v>6</v>
      </c>
      <c r="D2566">
        <v>6</v>
      </c>
      <c r="E2566">
        <v>260.10000000000002</v>
      </c>
      <c r="F2566">
        <v>0.77758892682144998</v>
      </c>
      <c r="G2566">
        <v>83496</v>
      </c>
      <c r="H2566" t="s">
        <v>5642</v>
      </c>
      <c r="I2566" t="s">
        <v>12827</v>
      </c>
      <c r="J2566">
        <v>1222446.40850006</v>
      </c>
      <c r="K2566">
        <v>1077302.5335663001</v>
      </c>
      <c r="L2566">
        <v>751061.73727700894</v>
      </c>
      <c r="M2566">
        <v>1016936.8931144564</v>
      </c>
      <c r="N2566">
        <v>1298723.1529602499</v>
      </c>
      <c r="O2566">
        <v>880486.83644273796</v>
      </c>
      <c r="P2566">
        <v>701108.50276211603</v>
      </c>
      <c r="Q2566">
        <v>960106.16405503463</v>
      </c>
      <c r="R2566" s="2">
        <f t="shared" si="120"/>
        <v>0.94411577606809716</v>
      </c>
      <c r="S2566" s="2">
        <f t="shared" si="121"/>
        <v>-8.2964308057092762E-2</v>
      </c>
      <c r="T2566" s="2">
        <f t="shared" si="122"/>
        <v>0.10924993256555554</v>
      </c>
      <c r="U2566">
        <v>1274565.7043530799</v>
      </c>
      <c r="V2566">
        <v>1077302.5335663001</v>
      </c>
      <c r="W2566">
        <v>662782.85222141398</v>
      </c>
      <c r="X2566">
        <v>1511346.72123711</v>
      </c>
      <c r="Y2566">
        <v>1015098.61721801</v>
      </c>
      <c r="Z2566">
        <v>672303.02715242503</v>
      </c>
      <c r="AA2566">
        <v>6</v>
      </c>
      <c r="AB2566">
        <v>3</v>
      </c>
      <c r="AC2566">
        <v>4</v>
      </c>
      <c r="AD2566">
        <v>2</v>
      </c>
      <c r="AE2566">
        <v>4</v>
      </c>
      <c r="AF2566">
        <v>2</v>
      </c>
    </row>
    <row r="2567" spans="1:32" x14ac:dyDescent="0.2">
      <c r="A2567" t="s">
        <v>5643</v>
      </c>
      <c r="B2567" t="s">
        <v>12828</v>
      </c>
      <c r="C2567">
        <v>10</v>
      </c>
      <c r="D2567">
        <v>10</v>
      </c>
      <c r="E2567">
        <v>654.53</v>
      </c>
      <c r="F2567">
        <v>0.77796315048632902</v>
      </c>
      <c r="G2567">
        <v>25910</v>
      </c>
      <c r="H2567" t="s">
        <v>5644</v>
      </c>
      <c r="I2567" t="s">
        <v>12829</v>
      </c>
      <c r="J2567">
        <v>9032847.5653749797</v>
      </c>
      <c r="K2567">
        <v>7462839.4351324802</v>
      </c>
      <c r="L2567">
        <v>6972367.3756502196</v>
      </c>
      <c r="M2567">
        <v>7822684.7920525596</v>
      </c>
      <c r="N2567">
        <v>8210312.5506133595</v>
      </c>
      <c r="O2567">
        <v>8109412.4405191196</v>
      </c>
      <c r="P2567">
        <v>6371960.6859990703</v>
      </c>
      <c r="Q2567">
        <v>7563895.2257105159</v>
      </c>
      <c r="R2567" s="2">
        <f t="shared" si="120"/>
        <v>0.96691806288744242</v>
      </c>
      <c r="S2567" s="2">
        <f t="shared" si="121"/>
        <v>-4.8534454693423899E-2</v>
      </c>
      <c r="T2567" s="2">
        <f t="shared" si="122"/>
        <v>0.10904097360087565</v>
      </c>
      <c r="U2567">
        <v>9417965.1880220491</v>
      </c>
      <c r="V2567">
        <v>7462839.4351324802</v>
      </c>
      <c r="W2567">
        <v>6152843.7764958199</v>
      </c>
      <c r="X2567">
        <v>9554483.5136093106</v>
      </c>
      <c r="Y2567">
        <v>9349206.6140126009</v>
      </c>
      <c r="Z2567">
        <v>6110164.7479904098</v>
      </c>
      <c r="AA2567">
        <v>9</v>
      </c>
      <c r="AB2567">
        <v>6</v>
      </c>
      <c r="AC2567">
        <v>7</v>
      </c>
      <c r="AD2567">
        <v>6</v>
      </c>
      <c r="AE2567">
        <v>5</v>
      </c>
      <c r="AF2567">
        <v>7</v>
      </c>
    </row>
    <row r="2568" spans="1:32" x14ac:dyDescent="0.2">
      <c r="A2568" t="s">
        <v>5649</v>
      </c>
      <c r="B2568" t="s">
        <v>12830</v>
      </c>
      <c r="C2568">
        <v>2</v>
      </c>
      <c r="D2568">
        <v>2</v>
      </c>
      <c r="E2568">
        <v>100.03</v>
      </c>
      <c r="F2568">
        <v>0.77927063029856003</v>
      </c>
      <c r="G2568">
        <v>37369</v>
      </c>
      <c r="H2568" t="s">
        <v>5650</v>
      </c>
      <c r="I2568" t="s">
        <v>12831</v>
      </c>
      <c r="J2568">
        <v>576683.61212879105</v>
      </c>
      <c r="K2568">
        <v>521818.468667056</v>
      </c>
      <c r="L2568">
        <v>455720.26697532</v>
      </c>
      <c r="M2568">
        <v>518074.11592372233</v>
      </c>
      <c r="N2568">
        <v>581560.43499985896</v>
      </c>
      <c r="O2568">
        <v>531241.91834109905</v>
      </c>
      <c r="P2568">
        <v>480340.961784794</v>
      </c>
      <c r="Q2568">
        <v>531047.77170858404</v>
      </c>
      <c r="R2568" s="2">
        <f t="shared" si="120"/>
        <v>1.0250420844935089</v>
      </c>
      <c r="S2568" s="2">
        <f t="shared" si="121"/>
        <v>3.5683142748961644E-2</v>
      </c>
      <c r="T2568" s="2">
        <f t="shared" si="122"/>
        <v>0.10831169144929298</v>
      </c>
      <c r="U2568">
        <v>601270.65626024501</v>
      </c>
      <c r="V2568">
        <v>521818.468667056</v>
      </c>
      <c r="W2568">
        <v>402155.459890784</v>
      </c>
      <c r="X2568">
        <v>676771.99304166599</v>
      </c>
      <c r="Y2568">
        <v>612459.96464293799</v>
      </c>
      <c r="Z2568">
        <v>460605.85686948302</v>
      </c>
      <c r="AA2568">
        <v>1</v>
      </c>
      <c r="AB2568">
        <v>2</v>
      </c>
      <c r="AC2568">
        <v>2</v>
      </c>
      <c r="AD2568">
        <v>2</v>
      </c>
      <c r="AE2568">
        <v>2</v>
      </c>
      <c r="AF2568">
        <v>2</v>
      </c>
    </row>
    <row r="2569" spans="1:32" x14ac:dyDescent="0.2">
      <c r="A2569" t="s">
        <v>5653</v>
      </c>
      <c r="B2569" t="s">
        <v>12832</v>
      </c>
      <c r="C2569">
        <v>1</v>
      </c>
      <c r="D2569">
        <v>1</v>
      </c>
      <c r="E2569">
        <v>87.73</v>
      </c>
      <c r="F2569">
        <v>0.77984869231430898</v>
      </c>
      <c r="G2569">
        <v>26722</v>
      </c>
      <c r="H2569" t="s">
        <v>5654</v>
      </c>
      <c r="I2569" t="s">
        <v>12833</v>
      </c>
      <c r="J2569">
        <v>144190.54400323401</v>
      </c>
      <c r="K2569">
        <v>83990.855013623004</v>
      </c>
      <c r="L2569">
        <v>51583.654609439604</v>
      </c>
      <c r="M2569">
        <v>93255.017875432211</v>
      </c>
      <c r="N2569">
        <v>100337.069717433</v>
      </c>
      <c r="O2569">
        <v>65822.583818147599</v>
      </c>
      <c r="P2569">
        <v>70724.561366434398</v>
      </c>
      <c r="Q2569">
        <v>78961.404967338327</v>
      </c>
      <c r="R2569" s="2">
        <f t="shared" si="120"/>
        <v>0.84672553570053521</v>
      </c>
      <c r="S2569" s="2">
        <f t="shared" si="121"/>
        <v>-0.2400336961125904</v>
      </c>
      <c r="T2569" s="2">
        <f t="shared" si="122"/>
        <v>0.1079896517548322</v>
      </c>
      <c r="U2569">
        <v>150338.142433609</v>
      </c>
      <c r="V2569">
        <v>83990.855013623004</v>
      </c>
      <c r="W2569">
        <v>45520.5744523756</v>
      </c>
      <c r="X2569">
        <v>116763.99314998899</v>
      </c>
      <c r="Y2569">
        <v>75885.761206224895</v>
      </c>
      <c r="Z2569">
        <v>67818.799106497696</v>
      </c>
      <c r="AA2569">
        <v>1</v>
      </c>
      <c r="AB2569">
        <v>1</v>
      </c>
      <c r="AC2569">
        <v>0</v>
      </c>
      <c r="AD2569">
        <v>1</v>
      </c>
      <c r="AE2569">
        <v>1</v>
      </c>
      <c r="AF2569">
        <v>0</v>
      </c>
    </row>
    <row r="2570" spans="1:32" x14ac:dyDescent="0.2">
      <c r="A2570" t="s">
        <v>5655</v>
      </c>
      <c r="B2570" t="s">
        <v>12834</v>
      </c>
      <c r="C2570">
        <v>15</v>
      </c>
      <c r="D2570">
        <v>1</v>
      </c>
      <c r="E2570">
        <v>1196.29</v>
      </c>
      <c r="F2570">
        <v>0.78045136717864005</v>
      </c>
      <c r="G2570">
        <v>13912</v>
      </c>
      <c r="H2570" t="s">
        <v>5656</v>
      </c>
      <c r="I2570" t="s">
        <v>12835</v>
      </c>
      <c r="J2570">
        <v>77882.926972484594</v>
      </c>
      <c r="K2570">
        <v>394437.85293957603</v>
      </c>
      <c r="L2570">
        <v>1902186.61197006</v>
      </c>
      <c r="M2570">
        <v>791502.46396070684</v>
      </c>
      <c r="N2570">
        <v>61836.331941276301</v>
      </c>
      <c r="O2570">
        <v>768525.52840601397</v>
      </c>
      <c r="P2570">
        <v>5019245.8188606296</v>
      </c>
      <c r="Q2570">
        <v>1949869.2264026401</v>
      </c>
      <c r="R2570" s="2">
        <f t="shared" si="120"/>
        <v>2.4635036720485042</v>
      </c>
      <c r="S2570" s="2">
        <f t="shared" si="121"/>
        <v>1.3007116221036055</v>
      </c>
      <c r="T2570" s="2">
        <f t="shared" si="122"/>
        <v>0.10765415425948199</v>
      </c>
      <c r="U2570">
        <v>81203.484245632193</v>
      </c>
      <c r="V2570">
        <v>394437.85293957603</v>
      </c>
      <c r="W2570">
        <v>1678605.90623313</v>
      </c>
      <c r="X2570">
        <v>71960.014972981706</v>
      </c>
      <c r="Y2570">
        <v>886020.28888187604</v>
      </c>
      <c r="Z2570">
        <v>4813027.0061595598</v>
      </c>
      <c r="AA2570">
        <v>0</v>
      </c>
      <c r="AB2570">
        <v>0</v>
      </c>
      <c r="AC2570">
        <v>1</v>
      </c>
      <c r="AD2570">
        <v>1</v>
      </c>
      <c r="AE2570">
        <v>0</v>
      </c>
      <c r="AF2570">
        <v>1</v>
      </c>
    </row>
    <row r="2571" spans="1:32" x14ac:dyDescent="0.2">
      <c r="A2571" t="s">
        <v>5657</v>
      </c>
      <c r="B2571" t="s">
        <v>12836</v>
      </c>
      <c r="C2571">
        <v>3</v>
      </c>
      <c r="D2571">
        <v>3</v>
      </c>
      <c r="E2571">
        <v>135.71</v>
      </c>
      <c r="F2571">
        <v>0.78068233757051597</v>
      </c>
      <c r="G2571">
        <v>40042</v>
      </c>
      <c r="H2571" t="s">
        <v>5658</v>
      </c>
      <c r="I2571" t="s">
        <v>12837</v>
      </c>
      <c r="J2571">
        <v>368764.53614937002</v>
      </c>
      <c r="K2571">
        <v>497284.84745956998</v>
      </c>
      <c r="L2571">
        <v>835016.90057451697</v>
      </c>
      <c r="M2571">
        <v>567022.09472781897</v>
      </c>
      <c r="N2571">
        <v>418854.56111810502</v>
      </c>
      <c r="O2571">
        <v>609399.22632134799</v>
      </c>
      <c r="P2571">
        <v>784586.259356022</v>
      </c>
      <c r="Q2571">
        <v>604280.01559849165</v>
      </c>
      <c r="R2571" s="2">
        <f t="shared" si="120"/>
        <v>1.0657080583227663</v>
      </c>
      <c r="S2571" s="2">
        <f t="shared" si="121"/>
        <v>9.1812278158594704E-2</v>
      </c>
      <c r="T2571" s="2">
        <f t="shared" si="122"/>
        <v>0.10752564615399238</v>
      </c>
      <c r="U2571">
        <v>384486.90060316399</v>
      </c>
      <c r="V2571">
        <v>497284.84745956998</v>
      </c>
      <c r="W2571">
        <v>736870.02751911397</v>
      </c>
      <c r="X2571">
        <v>487428.33773167699</v>
      </c>
      <c r="Y2571">
        <v>702566.22401276999</v>
      </c>
      <c r="Z2571">
        <v>752351.04858830106</v>
      </c>
      <c r="AA2571">
        <v>2</v>
      </c>
      <c r="AB2571">
        <v>3</v>
      </c>
      <c r="AC2571">
        <v>1</v>
      </c>
      <c r="AD2571">
        <v>1</v>
      </c>
      <c r="AE2571">
        <v>2</v>
      </c>
      <c r="AF2571">
        <v>2</v>
      </c>
    </row>
    <row r="2572" spans="1:32" x14ac:dyDescent="0.2">
      <c r="A2572" t="s">
        <v>5659</v>
      </c>
      <c r="B2572" t="s">
        <v>12838</v>
      </c>
      <c r="C2572">
        <v>14</v>
      </c>
      <c r="D2572">
        <v>14</v>
      </c>
      <c r="E2572">
        <v>703.77</v>
      </c>
      <c r="F2572">
        <v>0.781061068244151</v>
      </c>
      <c r="G2572">
        <v>56345</v>
      </c>
      <c r="H2572" t="s">
        <v>5660</v>
      </c>
      <c r="I2572" t="s">
        <v>12839</v>
      </c>
      <c r="J2572">
        <v>12029112.878477801</v>
      </c>
      <c r="K2572">
        <v>9680742.1302032899</v>
      </c>
      <c r="L2572">
        <v>9071170.8243745193</v>
      </c>
      <c r="M2572">
        <v>10260341.944351869</v>
      </c>
      <c r="N2572">
        <v>10976837.3196989</v>
      </c>
      <c r="O2572">
        <v>10296689.6003426</v>
      </c>
      <c r="P2572">
        <v>8421097.7973296195</v>
      </c>
      <c r="Q2572">
        <v>9898208.2391237076</v>
      </c>
      <c r="R2572" s="2">
        <f t="shared" si="120"/>
        <v>0.96470549352134316</v>
      </c>
      <c r="S2572" s="2">
        <f t="shared" si="121"/>
        <v>-5.1839513008278507E-2</v>
      </c>
      <c r="T2572" s="2">
        <f t="shared" si="122"/>
        <v>0.10731500893369217</v>
      </c>
      <c r="U2572">
        <v>12541976.991459301</v>
      </c>
      <c r="V2572">
        <v>9680742.1302032899</v>
      </c>
      <c r="W2572">
        <v>8004956.41511981</v>
      </c>
      <c r="X2572">
        <v>12773936.5043782</v>
      </c>
      <c r="Y2572">
        <v>11870882.042323999</v>
      </c>
      <c r="Z2572">
        <v>8075111.7962297304</v>
      </c>
      <c r="AA2572">
        <v>9</v>
      </c>
      <c r="AB2572">
        <v>9</v>
      </c>
      <c r="AC2572">
        <v>7</v>
      </c>
      <c r="AD2572">
        <v>8</v>
      </c>
      <c r="AE2572">
        <v>8</v>
      </c>
      <c r="AF2572">
        <v>8</v>
      </c>
    </row>
    <row r="2573" spans="1:32" x14ac:dyDescent="0.2">
      <c r="A2573" t="s">
        <v>5661</v>
      </c>
      <c r="B2573" t="s">
        <v>12840</v>
      </c>
      <c r="C2573">
        <v>1</v>
      </c>
      <c r="D2573">
        <v>1</v>
      </c>
      <c r="E2573">
        <v>39.92</v>
      </c>
      <c r="F2573">
        <v>0.78108693816281904</v>
      </c>
      <c r="G2573">
        <v>90246</v>
      </c>
      <c r="H2573" t="s">
        <v>5662</v>
      </c>
      <c r="I2573" t="s">
        <v>12841</v>
      </c>
      <c r="J2573">
        <v>26488.5109618645</v>
      </c>
      <c r="K2573">
        <v>76324.434637678205</v>
      </c>
      <c r="L2573">
        <v>30010.780168846799</v>
      </c>
      <c r="M2573">
        <v>44274.575256129836</v>
      </c>
      <c r="N2573">
        <v>98028.663882302601</v>
      </c>
      <c r="O2573">
        <v>51860.168646128703</v>
      </c>
      <c r="P2573">
        <v>19868.073495623299</v>
      </c>
      <c r="Q2573">
        <v>56585.635341351539</v>
      </c>
      <c r="R2573" s="2">
        <f t="shared" si="120"/>
        <v>1.2780616192024843</v>
      </c>
      <c r="S2573" s="2">
        <f t="shared" si="121"/>
        <v>0.35395739463764581</v>
      </c>
      <c r="T2573" s="2">
        <f t="shared" si="122"/>
        <v>0.10730062468472247</v>
      </c>
      <c r="U2573">
        <v>27617.854980487999</v>
      </c>
      <c r="V2573">
        <v>76324.434637678205</v>
      </c>
      <c r="W2573">
        <v>26483.349491097801</v>
      </c>
      <c r="X2573">
        <v>114077.66113053</v>
      </c>
      <c r="Y2573">
        <v>59788.725171703998</v>
      </c>
      <c r="Z2573">
        <v>19051.781432076801</v>
      </c>
      <c r="AA2573">
        <v>0</v>
      </c>
      <c r="AB2573">
        <v>0</v>
      </c>
      <c r="AC2573">
        <v>0</v>
      </c>
      <c r="AD2573">
        <v>0</v>
      </c>
      <c r="AE2573">
        <v>0</v>
      </c>
      <c r="AF2573">
        <v>0</v>
      </c>
    </row>
    <row r="2574" spans="1:32" x14ac:dyDescent="0.2">
      <c r="A2574" t="s">
        <v>5663</v>
      </c>
      <c r="B2574" t="s">
        <v>12842</v>
      </c>
      <c r="C2574">
        <v>4</v>
      </c>
      <c r="D2574">
        <v>4</v>
      </c>
      <c r="E2574">
        <v>240.28</v>
      </c>
      <c r="F2574">
        <v>0.78110496859876299</v>
      </c>
      <c r="G2574">
        <v>14883</v>
      </c>
      <c r="H2574" t="s">
        <v>5664</v>
      </c>
      <c r="I2574" t="s">
        <v>12843</v>
      </c>
      <c r="J2574">
        <v>1182742.09602197</v>
      </c>
      <c r="K2574">
        <v>1220592.96752995</v>
      </c>
      <c r="L2574">
        <v>2075921.69544639</v>
      </c>
      <c r="M2574">
        <v>1493085.5863327701</v>
      </c>
      <c r="N2574">
        <v>1091505.64896366</v>
      </c>
      <c r="O2574">
        <v>1734477.66728363</v>
      </c>
      <c r="P2574">
        <v>1292720.98213051</v>
      </c>
      <c r="Q2574">
        <v>1372901.4327926</v>
      </c>
      <c r="R2574" s="2">
        <f t="shared" si="120"/>
        <v>0.91950618595457789</v>
      </c>
      <c r="S2574" s="2">
        <f t="shared" si="121"/>
        <v>-0.12106881452315303</v>
      </c>
      <c r="T2574" s="2">
        <f t="shared" si="122"/>
        <v>0.10729059964387669</v>
      </c>
      <c r="U2574">
        <v>1233168.5889886599</v>
      </c>
      <c r="V2574">
        <v>1220592.96752995</v>
      </c>
      <c r="W2574">
        <v>1831920.37885537</v>
      </c>
      <c r="X2574">
        <v>1270204.1077907099</v>
      </c>
      <c r="Y2574">
        <v>1999650.43062814</v>
      </c>
      <c r="Z2574">
        <v>1239608.7426209401</v>
      </c>
      <c r="AA2574">
        <v>2</v>
      </c>
      <c r="AB2574">
        <v>1</v>
      </c>
      <c r="AC2574">
        <v>2</v>
      </c>
      <c r="AD2574">
        <v>2</v>
      </c>
      <c r="AE2574">
        <v>3</v>
      </c>
      <c r="AF2574">
        <v>3</v>
      </c>
    </row>
    <row r="2575" spans="1:32" x14ac:dyDescent="0.2">
      <c r="A2575" t="s">
        <v>5665</v>
      </c>
      <c r="B2575" t="s">
        <v>12844</v>
      </c>
      <c r="C2575">
        <v>3</v>
      </c>
      <c r="D2575">
        <v>2</v>
      </c>
      <c r="E2575">
        <v>151.38999999999999</v>
      </c>
      <c r="F2575">
        <v>0.78153050179227102</v>
      </c>
      <c r="G2575">
        <v>56578</v>
      </c>
      <c r="H2575" t="s">
        <v>5666</v>
      </c>
      <c r="I2575" t="s">
        <v>12845</v>
      </c>
      <c r="J2575">
        <v>57980.553221392998</v>
      </c>
      <c r="K2575">
        <v>31725.0312320017</v>
      </c>
      <c r="L2575">
        <v>33048.592781693696</v>
      </c>
      <c r="M2575">
        <v>40918.059078362799</v>
      </c>
      <c r="N2575">
        <v>62186.490873285598</v>
      </c>
      <c r="O2575">
        <v>27453.716789741698</v>
      </c>
      <c r="P2575">
        <v>26288.404724015301</v>
      </c>
      <c r="Q2575">
        <v>38642.870795680865</v>
      </c>
      <c r="R2575" s="2">
        <f t="shared" si="120"/>
        <v>0.94439647593438669</v>
      </c>
      <c r="S2575" s="2">
        <f t="shared" si="121"/>
        <v>-8.2535436803938933E-2</v>
      </c>
      <c r="T2575" s="2">
        <f t="shared" si="122"/>
        <v>0.10705406754681737</v>
      </c>
      <c r="U2575">
        <v>60452.5680157065</v>
      </c>
      <c r="V2575">
        <v>31725.0312320017</v>
      </c>
      <c r="W2575">
        <v>29164.101296344299</v>
      </c>
      <c r="X2575">
        <v>72367.501012325694</v>
      </c>
      <c r="Y2575">
        <v>31650.933094414198</v>
      </c>
      <c r="Z2575">
        <v>25208.329388868198</v>
      </c>
      <c r="AA2575">
        <v>0</v>
      </c>
      <c r="AB2575">
        <v>0</v>
      </c>
      <c r="AC2575">
        <v>0</v>
      </c>
      <c r="AD2575">
        <v>2</v>
      </c>
      <c r="AE2575">
        <v>0</v>
      </c>
      <c r="AF2575">
        <v>1</v>
      </c>
    </row>
    <row r="2576" spans="1:32" x14ac:dyDescent="0.2">
      <c r="A2576" t="s">
        <v>5667</v>
      </c>
      <c r="B2576" t="s">
        <v>12846</v>
      </c>
      <c r="C2576">
        <v>4</v>
      </c>
      <c r="D2576">
        <v>4</v>
      </c>
      <c r="E2576">
        <v>141.12</v>
      </c>
      <c r="F2576">
        <v>0.78176134955105803</v>
      </c>
      <c r="G2576">
        <v>213544</v>
      </c>
      <c r="H2576" t="s">
        <v>5668</v>
      </c>
      <c r="I2576" t="s">
        <v>12847</v>
      </c>
      <c r="J2576">
        <v>397875.94240260799</v>
      </c>
      <c r="K2576">
        <v>340279.59493633598</v>
      </c>
      <c r="L2576">
        <v>441202.31137358799</v>
      </c>
      <c r="M2576">
        <v>393119.28290417726</v>
      </c>
      <c r="N2576">
        <v>386527.65504702</v>
      </c>
      <c r="O2576">
        <v>408821.823588264</v>
      </c>
      <c r="P2576">
        <v>349461.98688086902</v>
      </c>
      <c r="Q2576">
        <v>381603.82183871767</v>
      </c>
      <c r="R2576" s="2">
        <f t="shared" si="120"/>
        <v>0.97070746318931789</v>
      </c>
      <c r="S2576" s="2">
        <f t="shared" si="121"/>
        <v>-4.2891510874016138E-2</v>
      </c>
      <c r="T2576" s="2">
        <f t="shared" si="122"/>
        <v>0.1069258049854236</v>
      </c>
      <c r="U2576">
        <v>414839.478644925</v>
      </c>
      <c r="V2576">
        <v>340279.59493633598</v>
      </c>
      <c r="W2576">
        <v>389343.92717041803</v>
      </c>
      <c r="X2576">
        <v>449808.95488868101</v>
      </c>
      <c r="Y2576">
        <v>471323.87519796903</v>
      </c>
      <c r="Z2576">
        <v>335104.12543723697</v>
      </c>
      <c r="AA2576">
        <v>1</v>
      </c>
      <c r="AB2576">
        <v>2</v>
      </c>
      <c r="AC2576">
        <v>2</v>
      </c>
      <c r="AD2576">
        <v>1</v>
      </c>
      <c r="AE2576">
        <v>3</v>
      </c>
      <c r="AF2576">
        <v>1</v>
      </c>
    </row>
    <row r="2577" spans="1:32" x14ac:dyDescent="0.2">
      <c r="A2577" t="s">
        <v>5669</v>
      </c>
      <c r="B2577" t="s">
        <v>12848</v>
      </c>
      <c r="C2577">
        <v>6</v>
      </c>
      <c r="D2577">
        <v>6</v>
      </c>
      <c r="E2577">
        <v>180.81</v>
      </c>
      <c r="F2577">
        <v>0.78209586711753298</v>
      </c>
      <c r="G2577">
        <v>19616</v>
      </c>
      <c r="H2577" t="s">
        <v>5670</v>
      </c>
      <c r="I2577" t="s">
        <v>12849</v>
      </c>
      <c r="J2577">
        <v>2189422.4475590098</v>
      </c>
      <c r="K2577">
        <v>2482469.3873968301</v>
      </c>
      <c r="L2577">
        <v>1765762.0542967501</v>
      </c>
      <c r="M2577">
        <v>2145884.6297508632</v>
      </c>
      <c r="N2577">
        <v>1976394.2441765</v>
      </c>
      <c r="O2577">
        <v>2457701.3079443001</v>
      </c>
      <c r="P2577">
        <v>2193349.3054218199</v>
      </c>
      <c r="Q2577">
        <v>2209148.28584754</v>
      </c>
      <c r="R2577" s="2">
        <f t="shared" si="120"/>
        <v>1.0294813874052593</v>
      </c>
      <c r="S2577" s="2">
        <f t="shared" si="121"/>
        <v>4.1917746880445715E-2</v>
      </c>
      <c r="T2577" s="2">
        <f t="shared" si="122"/>
        <v>0.10674000907785983</v>
      </c>
      <c r="U2577">
        <v>2282768.99878459</v>
      </c>
      <c r="V2577">
        <v>2482469.3873968301</v>
      </c>
      <c r="W2577">
        <v>1558216.52549383</v>
      </c>
      <c r="X2577">
        <v>2299964.35652939</v>
      </c>
      <c r="Y2577">
        <v>2833442.9272201802</v>
      </c>
      <c r="Z2577">
        <v>2103234.1953183901</v>
      </c>
      <c r="AA2577">
        <v>5</v>
      </c>
      <c r="AB2577">
        <v>3</v>
      </c>
      <c r="AC2577">
        <v>2</v>
      </c>
      <c r="AD2577">
        <v>3</v>
      </c>
      <c r="AE2577">
        <v>3</v>
      </c>
      <c r="AF2577">
        <v>2</v>
      </c>
    </row>
    <row r="2578" spans="1:32" x14ac:dyDescent="0.2">
      <c r="A2578" t="s">
        <v>5673</v>
      </c>
      <c r="B2578" t="s">
        <v>12850</v>
      </c>
      <c r="C2578">
        <v>3</v>
      </c>
      <c r="D2578">
        <v>3</v>
      </c>
      <c r="E2578">
        <v>95.45</v>
      </c>
      <c r="F2578">
        <v>0.78257057322979995</v>
      </c>
      <c r="G2578">
        <v>113419</v>
      </c>
      <c r="H2578" t="s">
        <v>5674</v>
      </c>
      <c r="I2578" t="s">
        <v>12851</v>
      </c>
      <c r="J2578">
        <v>343931.67275514803</v>
      </c>
      <c r="K2578">
        <v>407304.70751651801</v>
      </c>
      <c r="L2578">
        <v>513584.76920351898</v>
      </c>
      <c r="M2578">
        <v>421607.04982506164</v>
      </c>
      <c r="N2578">
        <v>369706.92538022401</v>
      </c>
      <c r="O2578">
        <v>403905.28171645501</v>
      </c>
      <c r="P2578">
        <v>431493.38096440799</v>
      </c>
      <c r="Q2578">
        <v>401701.862687029</v>
      </c>
      <c r="R2578" s="2">
        <f t="shared" si="120"/>
        <v>0.95278734749266658</v>
      </c>
      <c r="S2578" s="2">
        <f t="shared" si="121"/>
        <v>-6.9773839778097771E-2</v>
      </c>
      <c r="T2578" s="2">
        <f t="shared" si="122"/>
        <v>0.1064764867754795</v>
      </c>
      <c r="U2578">
        <v>358595.28212150402</v>
      </c>
      <c r="V2578">
        <v>407304.70751651801</v>
      </c>
      <c r="W2578">
        <v>453218.63875571103</v>
      </c>
      <c r="X2578">
        <v>430234.379219661</v>
      </c>
      <c r="Y2578">
        <v>465655.675914341</v>
      </c>
      <c r="Z2578">
        <v>413765.20905928098</v>
      </c>
      <c r="AA2578">
        <v>1</v>
      </c>
      <c r="AB2578">
        <v>2</v>
      </c>
      <c r="AC2578">
        <v>2</v>
      </c>
      <c r="AD2578">
        <v>2</v>
      </c>
      <c r="AE2578">
        <v>2</v>
      </c>
      <c r="AF2578">
        <v>1</v>
      </c>
    </row>
    <row r="2579" spans="1:32" x14ac:dyDescent="0.2">
      <c r="A2579" t="s">
        <v>5675</v>
      </c>
      <c r="B2579" t="s">
        <v>12852</v>
      </c>
      <c r="C2579">
        <v>1</v>
      </c>
      <c r="D2579">
        <v>1</v>
      </c>
      <c r="E2579">
        <v>62.73</v>
      </c>
      <c r="F2579">
        <v>0.78287798351399795</v>
      </c>
      <c r="G2579">
        <v>31211</v>
      </c>
      <c r="H2579" t="s">
        <v>5676</v>
      </c>
      <c r="I2579" t="s">
        <v>12853</v>
      </c>
      <c r="J2579">
        <v>527999.23926304898</v>
      </c>
      <c r="K2579">
        <v>514314.94623793598</v>
      </c>
      <c r="L2579">
        <v>430988.613407903</v>
      </c>
      <c r="M2579">
        <v>491100.9329696293</v>
      </c>
      <c r="N2579">
        <v>460855.31822945399</v>
      </c>
      <c r="O2579">
        <v>530578.21247107501</v>
      </c>
      <c r="P2579">
        <v>444574.41526035499</v>
      </c>
      <c r="Q2579">
        <v>478669.31532029464</v>
      </c>
      <c r="R2579" s="2">
        <f t="shared" si="120"/>
        <v>0.97468622677183259</v>
      </c>
      <c r="S2579" s="2">
        <f t="shared" si="121"/>
        <v>-3.6990236985286064E-2</v>
      </c>
      <c r="T2579" s="2">
        <f t="shared" si="122"/>
        <v>0.10630592021007118</v>
      </c>
      <c r="U2579">
        <v>550510.613479516</v>
      </c>
      <c r="V2579">
        <v>514314.94623793598</v>
      </c>
      <c r="W2579">
        <v>380330.73486752098</v>
      </c>
      <c r="X2579">
        <v>536305.349283388</v>
      </c>
      <c r="Y2579">
        <v>611694.789193384</v>
      </c>
      <c r="Z2579">
        <v>426308.80098663998</v>
      </c>
      <c r="AA2579">
        <v>1</v>
      </c>
      <c r="AB2579">
        <v>1</v>
      </c>
      <c r="AC2579">
        <v>0</v>
      </c>
      <c r="AD2579">
        <v>1</v>
      </c>
      <c r="AE2579">
        <v>1</v>
      </c>
      <c r="AF2579">
        <v>0</v>
      </c>
    </row>
    <row r="2580" spans="1:32" x14ac:dyDescent="0.2">
      <c r="A2580" t="s">
        <v>5677</v>
      </c>
      <c r="B2580" t="s">
        <v>12854</v>
      </c>
      <c r="C2580">
        <v>5</v>
      </c>
      <c r="D2580">
        <v>5</v>
      </c>
      <c r="E2580">
        <v>166.38</v>
      </c>
      <c r="F2580">
        <v>0.78306892739077405</v>
      </c>
      <c r="G2580">
        <v>35186</v>
      </c>
      <c r="H2580" t="s">
        <v>5678</v>
      </c>
      <c r="I2580" t="s">
        <v>12855</v>
      </c>
      <c r="J2580">
        <v>1547867.83772202</v>
      </c>
      <c r="K2580">
        <v>1504048.86762523</v>
      </c>
      <c r="L2580">
        <v>1790261.52972955</v>
      </c>
      <c r="M2580">
        <v>1614059.4116922666</v>
      </c>
      <c r="N2580">
        <v>1681775.6734237799</v>
      </c>
      <c r="O2580">
        <v>1518262.5649573</v>
      </c>
      <c r="P2580">
        <v>1544605.1286760201</v>
      </c>
      <c r="Q2580">
        <v>1581547.7890190333</v>
      </c>
      <c r="R2580" s="2">
        <f t="shared" si="120"/>
        <v>0.97985723298800609</v>
      </c>
      <c r="S2580" s="2">
        <f t="shared" si="121"/>
        <v>-2.9356533684545688E-2</v>
      </c>
      <c r="T2580" s="2">
        <f t="shared" si="122"/>
        <v>0.10620000873648215</v>
      </c>
      <c r="U2580">
        <v>1613861.5542683301</v>
      </c>
      <c r="V2580">
        <v>1504048.86762523</v>
      </c>
      <c r="W2580">
        <v>1579836.3623186401</v>
      </c>
      <c r="X2580">
        <v>1957111.60156945</v>
      </c>
      <c r="Y2580">
        <v>1750379.6382562299</v>
      </c>
      <c r="Z2580">
        <v>1481144.07352493</v>
      </c>
      <c r="AA2580">
        <v>0</v>
      </c>
      <c r="AB2580">
        <v>0</v>
      </c>
      <c r="AC2580">
        <v>1</v>
      </c>
      <c r="AD2580">
        <v>1</v>
      </c>
      <c r="AE2580">
        <v>1</v>
      </c>
      <c r="AF2580">
        <v>2</v>
      </c>
    </row>
    <row r="2581" spans="1:32" x14ac:dyDescent="0.2">
      <c r="A2581" t="s">
        <v>5679</v>
      </c>
      <c r="B2581" t="s">
        <v>12856</v>
      </c>
      <c r="C2581">
        <v>2</v>
      </c>
      <c r="D2581">
        <v>2</v>
      </c>
      <c r="E2581">
        <v>59.32</v>
      </c>
      <c r="F2581">
        <v>0.78357318430682599</v>
      </c>
      <c r="G2581">
        <v>18853</v>
      </c>
      <c r="H2581" t="s">
        <v>5680</v>
      </c>
      <c r="I2581" t="s">
        <v>12857</v>
      </c>
      <c r="J2581">
        <v>512930.519560549</v>
      </c>
      <c r="K2581">
        <v>512525.75371696998</v>
      </c>
      <c r="L2581">
        <v>666585.77183268894</v>
      </c>
      <c r="M2581">
        <v>564014.01503673603</v>
      </c>
      <c r="N2581">
        <v>487551.194675109</v>
      </c>
      <c r="O2581">
        <v>492242.81613813702</v>
      </c>
      <c r="P2581">
        <v>882305.41219041904</v>
      </c>
      <c r="Q2581">
        <v>620699.80766788835</v>
      </c>
      <c r="R2581" s="2">
        <f t="shared" si="120"/>
        <v>1.1005042270580105</v>
      </c>
      <c r="S2581" s="2">
        <f t="shared" si="121"/>
        <v>0.13816468665965415</v>
      </c>
      <c r="T2581" s="2">
        <f t="shared" si="122"/>
        <v>0.10592043498823363</v>
      </c>
      <c r="U2581">
        <v>534799.43529798498</v>
      </c>
      <c r="V2581">
        <v>512525.75371696998</v>
      </c>
      <c r="W2581">
        <v>588236.08922915498</v>
      </c>
      <c r="X2581">
        <v>567371.80501317699</v>
      </c>
      <c r="Y2581">
        <v>567498.54888922803</v>
      </c>
      <c r="Z2581">
        <v>846055.34970933106</v>
      </c>
      <c r="AA2581">
        <v>1</v>
      </c>
      <c r="AB2581">
        <v>2</v>
      </c>
      <c r="AC2581">
        <v>1</v>
      </c>
      <c r="AD2581">
        <v>0</v>
      </c>
      <c r="AE2581">
        <v>0</v>
      </c>
      <c r="AF2581">
        <v>0</v>
      </c>
    </row>
    <row r="2582" spans="1:32" x14ac:dyDescent="0.2">
      <c r="A2582" t="s">
        <v>5681</v>
      </c>
      <c r="B2582" t="s">
        <v>12858</v>
      </c>
      <c r="C2582">
        <v>3</v>
      </c>
      <c r="D2582">
        <v>3</v>
      </c>
      <c r="E2582">
        <v>254.27</v>
      </c>
      <c r="F2582">
        <v>0.78421793225477898</v>
      </c>
      <c r="G2582">
        <v>35219</v>
      </c>
      <c r="H2582" t="s">
        <v>5682</v>
      </c>
      <c r="I2582" t="s">
        <v>12859</v>
      </c>
      <c r="J2582">
        <v>862190.92695034202</v>
      </c>
      <c r="K2582">
        <v>609122.03357993602</v>
      </c>
      <c r="L2582">
        <v>447329.99500900198</v>
      </c>
      <c r="M2582">
        <v>639547.65184642666</v>
      </c>
      <c r="N2582">
        <v>907572.88821589504</v>
      </c>
      <c r="O2582">
        <v>580599.99990284699</v>
      </c>
      <c r="P2582">
        <v>553582.97714993299</v>
      </c>
      <c r="Q2582">
        <v>680585.28842289175</v>
      </c>
      <c r="R2582" s="2">
        <f t="shared" si="120"/>
        <v>1.0641666597602009</v>
      </c>
      <c r="S2582" s="2">
        <f t="shared" si="121"/>
        <v>8.9724109843719355E-2</v>
      </c>
      <c r="T2582" s="2">
        <f t="shared" si="122"/>
        <v>0.10556323116325728</v>
      </c>
      <c r="U2582">
        <v>898950.64393347804</v>
      </c>
      <c r="V2582">
        <v>609122.03357993602</v>
      </c>
      <c r="W2582">
        <v>394751.37030833401</v>
      </c>
      <c r="X2582">
        <v>1056158.35504456</v>
      </c>
      <c r="Y2582">
        <v>669364.07526461</v>
      </c>
      <c r="Z2582">
        <v>530838.67882319796</v>
      </c>
      <c r="AA2582">
        <v>3</v>
      </c>
      <c r="AB2582">
        <v>2</v>
      </c>
      <c r="AC2582">
        <v>2</v>
      </c>
      <c r="AD2582">
        <v>2</v>
      </c>
      <c r="AE2582">
        <v>2</v>
      </c>
      <c r="AF2582">
        <v>1</v>
      </c>
    </row>
    <row r="2583" spans="1:32" x14ac:dyDescent="0.2">
      <c r="A2583" t="s">
        <v>5683</v>
      </c>
      <c r="B2583" t="s">
        <v>12860</v>
      </c>
      <c r="C2583">
        <v>12</v>
      </c>
      <c r="D2583">
        <v>3</v>
      </c>
      <c r="E2583">
        <v>669.56</v>
      </c>
      <c r="F2583">
        <v>0.78429315328567195</v>
      </c>
      <c r="G2583">
        <v>65565</v>
      </c>
      <c r="H2583" t="s">
        <v>5684</v>
      </c>
      <c r="I2583" t="s">
        <v>12861</v>
      </c>
      <c r="J2583">
        <v>10407643.292261699</v>
      </c>
      <c r="K2583">
        <v>11830406.1223306</v>
      </c>
      <c r="L2583">
        <v>58197015.412042297</v>
      </c>
      <c r="M2583">
        <v>26811688.275544867</v>
      </c>
      <c r="N2583">
        <v>5579971.2965828404</v>
      </c>
      <c r="O2583">
        <v>13278451.9452332</v>
      </c>
      <c r="P2583">
        <v>46706203.596231498</v>
      </c>
      <c r="Q2583">
        <v>21854875.61268251</v>
      </c>
      <c r="R2583" s="2">
        <f t="shared" si="120"/>
        <v>0.81512493312912704</v>
      </c>
      <c r="S2583" s="2">
        <f t="shared" si="121"/>
        <v>-0.29490689862030567</v>
      </c>
      <c r="T2583" s="2">
        <f t="shared" si="122"/>
        <v>0.10552157627287609</v>
      </c>
      <c r="U2583">
        <v>10851375.660495</v>
      </c>
      <c r="V2583">
        <v>11830406.1223306</v>
      </c>
      <c r="W2583">
        <v>51356608.852703102</v>
      </c>
      <c r="X2583">
        <v>6493509.6478916602</v>
      </c>
      <c r="Y2583">
        <v>15308506.215559499</v>
      </c>
      <c r="Z2583">
        <v>44787250.391111098</v>
      </c>
      <c r="AA2583">
        <v>2</v>
      </c>
      <c r="AB2583">
        <v>3</v>
      </c>
      <c r="AC2583">
        <v>3</v>
      </c>
      <c r="AD2583">
        <v>3</v>
      </c>
      <c r="AE2583">
        <v>3</v>
      </c>
      <c r="AF2583">
        <v>1</v>
      </c>
    </row>
    <row r="2584" spans="1:32" x14ac:dyDescent="0.2">
      <c r="A2584" t="s">
        <v>5685</v>
      </c>
      <c r="B2584" t="s">
        <v>12862</v>
      </c>
      <c r="C2584">
        <v>35</v>
      </c>
      <c r="D2584">
        <v>32</v>
      </c>
      <c r="E2584">
        <v>2274.15</v>
      </c>
      <c r="F2584">
        <v>0.78443320182042997</v>
      </c>
      <c r="G2584">
        <v>106844</v>
      </c>
      <c r="H2584" t="s">
        <v>5686</v>
      </c>
      <c r="I2584" t="s">
        <v>12863</v>
      </c>
      <c r="J2584">
        <v>25311133.1166289</v>
      </c>
      <c r="K2584">
        <v>21886280.775563002</v>
      </c>
      <c r="L2584">
        <v>22154961.997343</v>
      </c>
      <c r="M2584">
        <v>23117458.629844967</v>
      </c>
      <c r="N2584">
        <v>25130076.593426902</v>
      </c>
      <c r="O2584">
        <v>22848087.5818436</v>
      </c>
      <c r="P2584">
        <v>22492124.746263601</v>
      </c>
      <c r="Q2584">
        <v>23490096.307178032</v>
      </c>
      <c r="R2584" s="2">
        <f t="shared" si="120"/>
        <v>1.0161193184467079</v>
      </c>
      <c r="S2584" s="2">
        <f t="shared" si="121"/>
        <v>2.3069821425162576E-2</v>
      </c>
      <c r="T2584" s="2">
        <f t="shared" si="122"/>
        <v>0.10544403272194681</v>
      </c>
      <c r="U2584">
        <v>26390279.348404799</v>
      </c>
      <c r="V2584">
        <v>21886280.775563002</v>
      </c>
      <c r="W2584">
        <v>19550894.653072</v>
      </c>
      <c r="X2584">
        <v>29244307.208462998</v>
      </c>
      <c r="Y2584">
        <v>26341179.845581599</v>
      </c>
      <c r="Z2584">
        <v>21568021.917334698</v>
      </c>
      <c r="AA2584">
        <v>24</v>
      </c>
      <c r="AB2584">
        <v>24</v>
      </c>
      <c r="AC2584">
        <v>25</v>
      </c>
      <c r="AD2584">
        <v>22</v>
      </c>
      <c r="AE2584">
        <v>26</v>
      </c>
      <c r="AF2584">
        <v>24</v>
      </c>
    </row>
    <row r="2585" spans="1:32" x14ac:dyDescent="0.2">
      <c r="A2585" t="s">
        <v>5687</v>
      </c>
      <c r="B2585" t="s">
        <v>12864</v>
      </c>
      <c r="C2585">
        <v>8</v>
      </c>
      <c r="D2585">
        <v>7</v>
      </c>
      <c r="E2585">
        <v>351.47</v>
      </c>
      <c r="F2585">
        <v>0.78445989352021805</v>
      </c>
      <c r="G2585">
        <v>45312</v>
      </c>
      <c r="H2585" t="s">
        <v>5688</v>
      </c>
      <c r="I2585" t="s">
        <v>12865</v>
      </c>
      <c r="J2585">
        <v>5448324.8339013699</v>
      </c>
      <c r="K2585">
        <v>6253614.2518640002</v>
      </c>
      <c r="L2585">
        <v>5608427.3649210501</v>
      </c>
      <c r="M2585">
        <v>5770122.1502288058</v>
      </c>
      <c r="N2585">
        <v>6557765.7065148205</v>
      </c>
      <c r="O2585">
        <v>5693433.5354302498</v>
      </c>
      <c r="P2585">
        <v>5442720.29618436</v>
      </c>
      <c r="Q2585">
        <v>5897973.1793764764</v>
      </c>
      <c r="R2585" s="2">
        <f t="shared" si="120"/>
        <v>1.022157421596803</v>
      </c>
      <c r="S2585" s="2">
        <f t="shared" si="121"/>
        <v>3.1617401625363056E-2</v>
      </c>
      <c r="T2585" s="2">
        <f t="shared" si="122"/>
        <v>0.10542925535060631</v>
      </c>
      <c r="U2585">
        <v>5680615.4700772902</v>
      </c>
      <c r="V2585">
        <v>6253614.2518640002</v>
      </c>
      <c r="W2585">
        <v>4949219.6192495199</v>
      </c>
      <c r="X2585">
        <v>7631386.0090901796</v>
      </c>
      <c r="Y2585">
        <v>6563864.7505364902</v>
      </c>
      <c r="Z2585">
        <v>5219102.7731840704</v>
      </c>
      <c r="AA2585">
        <v>5</v>
      </c>
      <c r="AB2585">
        <v>4</v>
      </c>
      <c r="AC2585">
        <v>2</v>
      </c>
      <c r="AD2585">
        <v>4</v>
      </c>
      <c r="AE2585">
        <v>4</v>
      </c>
      <c r="AF2585">
        <v>4</v>
      </c>
    </row>
    <row r="2586" spans="1:32" x14ac:dyDescent="0.2">
      <c r="A2586" t="s">
        <v>5689</v>
      </c>
      <c r="B2586" t="s">
        <v>12866</v>
      </c>
      <c r="C2586">
        <v>8</v>
      </c>
      <c r="D2586">
        <v>6</v>
      </c>
      <c r="E2586">
        <v>355.26</v>
      </c>
      <c r="F2586">
        <v>0.78472715122136805</v>
      </c>
      <c r="G2586">
        <v>52587</v>
      </c>
      <c r="H2586" t="s">
        <v>5690</v>
      </c>
      <c r="I2586" t="s">
        <v>12867</v>
      </c>
      <c r="J2586">
        <v>3340043.496574</v>
      </c>
      <c r="K2586">
        <v>2724204.0618132199</v>
      </c>
      <c r="L2586">
        <v>2471384.7548399302</v>
      </c>
      <c r="M2586">
        <v>2845210.7710757167</v>
      </c>
      <c r="N2586">
        <v>2891940.1916455398</v>
      </c>
      <c r="O2586">
        <v>2751285.80160981</v>
      </c>
      <c r="P2586">
        <v>3069459.7113067</v>
      </c>
      <c r="Q2586">
        <v>2904228.5681873499</v>
      </c>
      <c r="R2586" s="2">
        <f t="shared" si="120"/>
        <v>1.0207428559288492</v>
      </c>
      <c r="S2586" s="2">
        <f t="shared" si="121"/>
        <v>2.9619470328590355E-2</v>
      </c>
      <c r="T2586" s="2">
        <f t="shared" si="122"/>
        <v>0.1052813207288328</v>
      </c>
      <c r="U2586">
        <v>3482447.0522222901</v>
      </c>
      <c r="V2586">
        <v>2724204.0618132199</v>
      </c>
      <c r="W2586">
        <v>2180901.1902109399</v>
      </c>
      <c r="X2586">
        <v>3365401.0992988702</v>
      </c>
      <c r="Y2586">
        <v>3171911.6029820298</v>
      </c>
      <c r="Z2586">
        <v>2943349.0643802402</v>
      </c>
      <c r="AA2586">
        <v>3</v>
      </c>
      <c r="AB2586">
        <v>2</v>
      </c>
      <c r="AC2586">
        <v>4</v>
      </c>
      <c r="AD2586">
        <v>3</v>
      </c>
      <c r="AE2586">
        <v>3</v>
      </c>
      <c r="AF2586">
        <v>4</v>
      </c>
    </row>
    <row r="2587" spans="1:32" x14ac:dyDescent="0.2">
      <c r="A2587" t="s">
        <v>5691</v>
      </c>
      <c r="B2587" t="s">
        <v>12868</v>
      </c>
      <c r="C2587">
        <v>1</v>
      </c>
      <c r="D2587">
        <v>1</v>
      </c>
      <c r="E2587">
        <v>35.71</v>
      </c>
      <c r="F2587">
        <v>0.78506014577374295</v>
      </c>
      <c r="G2587">
        <v>13643</v>
      </c>
      <c r="H2587" t="s">
        <v>5692</v>
      </c>
      <c r="I2587" t="s">
        <v>12869</v>
      </c>
      <c r="J2587">
        <v>110195.167697796</v>
      </c>
      <c r="K2587">
        <v>90399.095397985802</v>
      </c>
      <c r="L2587">
        <v>211473.82058890301</v>
      </c>
      <c r="M2587">
        <v>137356.02789489494</v>
      </c>
      <c r="N2587">
        <v>72202.8117715806</v>
      </c>
      <c r="O2587">
        <v>136572.35736796301</v>
      </c>
      <c r="P2587">
        <v>157147.98729549901</v>
      </c>
      <c r="Q2587">
        <v>121974.38547834754</v>
      </c>
      <c r="R2587" s="2">
        <f t="shared" si="120"/>
        <v>0.888016254894052</v>
      </c>
      <c r="S2587" s="2">
        <f t="shared" si="121"/>
        <v>-0.17134200993314444</v>
      </c>
      <c r="T2587" s="2">
        <f t="shared" si="122"/>
        <v>0.10509706939867328</v>
      </c>
      <c r="U2587">
        <v>114893.36510496199</v>
      </c>
      <c r="V2587">
        <v>90399.095397985802</v>
      </c>
      <c r="W2587">
        <v>186617.44437711599</v>
      </c>
      <c r="X2587">
        <v>84023.667851264196</v>
      </c>
      <c r="Y2587">
        <v>157451.997436465</v>
      </c>
      <c r="Z2587">
        <v>150691.46523462201</v>
      </c>
      <c r="AA2587">
        <v>1</v>
      </c>
      <c r="AB2587">
        <v>1</v>
      </c>
      <c r="AC2587">
        <v>0</v>
      </c>
      <c r="AD2587">
        <v>0</v>
      </c>
      <c r="AE2587">
        <v>1</v>
      </c>
      <c r="AF2587">
        <v>1</v>
      </c>
    </row>
    <row r="2588" spans="1:32" x14ac:dyDescent="0.2">
      <c r="A2588" t="s">
        <v>5693</v>
      </c>
      <c r="B2588" t="s">
        <v>12870</v>
      </c>
      <c r="C2588">
        <v>20</v>
      </c>
      <c r="D2588">
        <v>20</v>
      </c>
      <c r="E2588">
        <v>1336.56</v>
      </c>
      <c r="F2588">
        <v>0.78513299224241395</v>
      </c>
      <c r="G2588">
        <v>124551</v>
      </c>
      <c r="H2588" t="s">
        <v>5694</v>
      </c>
      <c r="I2588" t="s">
        <v>12871</v>
      </c>
      <c r="J2588">
        <v>20292594.5925548</v>
      </c>
      <c r="K2588">
        <v>23910938.709585302</v>
      </c>
      <c r="L2588">
        <v>24199058.5280963</v>
      </c>
      <c r="M2588">
        <v>22800863.943412136</v>
      </c>
      <c r="N2588">
        <v>21535903.808627401</v>
      </c>
      <c r="O2588">
        <v>23145997.981931102</v>
      </c>
      <c r="P2588">
        <v>22341761.315170899</v>
      </c>
      <c r="Q2588">
        <v>22341221.035243135</v>
      </c>
      <c r="R2588" s="2">
        <f t="shared" si="120"/>
        <v>0.97984098719637303</v>
      </c>
      <c r="S2588" s="2">
        <f t="shared" si="121"/>
        <v>-2.9380453411352061E-2</v>
      </c>
      <c r="T2588" s="2">
        <f t="shared" si="122"/>
        <v>0.10505677267513439</v>
      </c>
      <c r="U2588">
        <v>21157774.230566502</v>
      </c>
      <c r="V2588">
        <v>23910938.709585302</v>
      </c>
      <c r="W2588">
        <v>21354730.5584669</v>
      </c>
      <c r="X2588">
        <v>25061705.8268792</v>
      </c>
      <c r="Y2588">
        <v>26684635.786848702</v>
      </c>
      <c r="Z2588">
        <v>21423836.260623299</v>
      </c>
      <c r="AA2588">
        <v>19</v>
      </c>
      <c r="AB2588">
        <v>18</v>
      </c>
      <c r="AC2588">
        <v>18</v>
      </c>
      <c r="AD2588">
        <v>19</v>
      </c>
      <c r="AE2588">
        <v>17</v>
      </c>
      <c r="AF2588">
        <v>18</v>
      </c>
    </row>
    <row r="2589" spans="1:32" x14ac:dyDescent="0.2">
      <c r="A2589" t="s">
        <v>5695</v>
      </c>
      <c r="B2589" t="s">
        <v>12872</v>
      </c>
      <c r="C2589">
        <v>2</v>
      </c>
      <c r="D2589">
        <v>2</v>
      </c>
      <c r="E2589">
        <v>81.92</v>
      </c>
      <c r="F2589">
        <v>0.78513461332230905</v>
      </c>
      <c r="G2589">
        <v>22836</v>
      </c>
      <c r="H2589" t="s">
        <v>5696</v>
      </c>
      <c r="I2589" t="s">
        <v>12873</v>
      </c>
      <c r="J2589">
        <v>1007504.0024178399</v>
      </c>
      <c r="K2589">
        <v>899141.080942609</v>
      </c>
      <c r="L2589">
        <v>618331.33378431597</v>
      </c>
      <c r="M2589">
        <v>841658.80571492168</v>
      </c>
      <c r="N2589">
        <v>772990.87343166105</v>
      </c>
      <c r="O2589">
        <v>901863.31945347297</v>
      </c>
      <c r="P2589">
        <v>695074.44186992396</v>
      </c>
      <c r="Q2589">
        <v>789976.21158501925</v>
      </c>
      <c r="R2589" s="2">
        <f t="shared" si="120"/>
        <v>0.93859436415448394</v>
      </c>
      <c r="S2589" s="2">
        <f t="shared" si="121"/>
        <v>-9.1426297243099891E-2</v>
      </c>
      <c r="T2589" s="2">
        <f t="shared" si="122"/>
        <v>0.10505587597950025</v>
      </c>
      <c r="U2589">
        <v>1050459.17722959</v>
      </c>
      <c r="V2589">
        <v>899141.080942609</v>
      </c>
      <c r="W2589">
        <v>545653.419263841</v>
      </c>
      <c r="X2589">
        <v>899542.92371263297</v>
      </c>
      <c r="Y2589">
        <v>1039743.20864978</v>
      </c>
      <c r="Z2589">
        <v>666516.87937663798</v>
      </c>
      <c r="AA2589">
        <v>1</v>
      </c>
      <c r="AB2589">
        <v>1</v>
      </c>
      <c r="AC2589">
        <v>0</v>
      </c>
      <c r="AD2589">
        <v>1</v>
      </c>
      <c r="AE2589">
        <v>1</v>
      </c>
      <c r="AF2589">
        <v>2</v>
      </c>
    </row>
    <row r="2590" spans="1:32" x14ac:dyDescent="0.2">
      <c r="A2590" t="s">
        <v>5699</v>
      </c>
      <c r="B2590" t="s">
        <v>12874</v>
      </c>
      <c r="C2590">
        <v>2</v>
      </c>
      <c r="D2590">
        <v>1</v>
      </c>
      <c r="E2590">
        <v>127.67</v>
      </c>
      <c r="F2590">
        <v>0.78549491589737097</v>
      </c>
      <c r="G2590">
        <v>113017</v>
      </c>
      <c r="H2590" t="s">
        <v>5700</v>
      </c>
      <c r="I2590" t="s">
        <v>12875</v>
      </c>
      <c r="J2590">
        <v>86898.834283131597</v>
      </c>
      <c r="K2590">
        <v>55277.458571397103</v>
      </c>
      <c r="L2590">
        <v>89377.420297783407</v>
      </c>
      <c r="M2590">
        <v>77184.571050770697</v>
      </c>
      <c r="N2590">
        <v>83543.281421113803</v>
      </c>
      <c r="O2590">
        <v>50630.295042839098</v>
      </c>
      <c r="P2590">
        <v>83196.057852467595</v>
      </c>
      <c r="Q2590">
        <v>72456.544772140158</v>
      </c>
      <c r="R2590" s="2">
        <f t="shared" si="120"/>
        <v>0.93874389383442292</v>
      </c>
      <c r="S2590" s="2">
        <f t="shared" si="121"/>
        <v>-9.119647640260739E-2</v>
      </c>
      <c r="T2590" s="2">
        <f t="shared" si="122"/>
        <v>0.10485662157863908</v>
      </c>
      <c r="U2590">
        <v>90603.786927102497</v>
      </c>
      <c r="V2590">
        <v>55277.458571397103</v>
      </c>
      <c r="W2590">
        <v>78872.106791014303</v>
      </c>
      <c r="X2590">
        <v>97220.769622372507</v>
      </c>
      <c r="Y2590">
        <v>58370.824366853703</v>
      </c>
      <c r="Z2590">
        <v>79777.8964611134</v>
      </c>
      <c r="AA2590">
        <v>1</v>
      </c>
      <c r="AB2590">
        <v>1</v>
      </c>
      <c r="AC2590">
        <v>1</v>
      </c>
      <c r="AD2590">
        <v>1</v>
      </c>
      <c r="AE2590">
        <v>1</v>
      </c>
      <c r="AF2590">
        <v>1</v>
      </c>
    </row>
    <row r="2591" spans="1:32" x14ac:dyDescent="0.2">
      <c r="A2591" t="s">
        <v>5701</v>
      </c>
      <c r="B2591" t="s">
        <v>12876</v>
      </c>
      <c r="C2591">
        <v>23</v>
      </c>
      <c r="D2591">
        <v>22</v>
      </c>
      <c r="E2591">
        <v>1341.49</v>
      </c>
      <c r="F2591">
        <v>0.78565285512637595</v>
      </c>
      <c r="G2591">
        <v>175070</v>
      </c>
      <c r="H2591" t="s">
        <v>5702</v>
      </c>
      <c r="I2591" t="s">
        <v>12877</v>
      </c>
      <c r="J2591">
        <v>7702063.9447345296</v>
      </c>
      <c r="K2591">
        <v>7002806.9583733501</v>
      </c>
      <c r="L2591">
        <v>6984667.4720430803</v>
      </c>
      <c r="M2591">
        <v>7229846.1250503203</v>
      </c>
      <c r="N2591">
        <v>7191361.4977928298</v>
      </c>
      <c r="O2591">
        <v>7154362.7787136501</v>
      </c>
      <c r="P2591">
        <v>7118768.2799816802</v>
      </c>
      <c r="Q2591">
        <v>7154830.8521627197</v>
      </c>
      <c r="R2591" s="2">
        <f t="shared" si="120"/>
        <v>0.98962422275798045</v>
      </c>
      <c r="S2591" s="2">
        <f t="shared" si="121"/>
        <v>-1.5047281694008196E-2</v>
      </c>
      <c r="T2591" s="2">
        <f t="shared" si="122"/>
        <v>0.10476930689426757</v>
      </c>
      <c r="U2591">
        <v>8030443.2885022797</v>
      </c>
      <c r="V2591">
        <v>7002806.9583733501</v>
      </c>
      <c r="W2591">
        <v>6163698.1344869798</v>
      </c>
      <c r="X2591">
        <v>8368712.4512614701</v>
      </c>
      <c r="Y2591">
        <v>8248145.7566010002</v>
      </c>
      <c r="Z2591">
        <v>6826289.2909918297</v>
      </c>
      <c r="AA2591">
        <v>14</v>
      </c>
      <c r="AB2591">
        <v>16</v>
      </c>
      <c r="AC2591">
        <v>12</v>
      </c>
      <c r="AD2591">
        <v>15</v>
      </c>
      <c r="AE2591">
        <v>15</v>
      </c>
      <c r="AF2591">
        <v>12</v>
      </c>
    </row>
    <row r="2592" spans="1:32" x14ac:dyDescent="0.2">
      <c r="A2592" t="s">
        <v>5703</v>
      </c>
      <c r="B2592" t="s">
        <v>12878</v>
      </c>
      <c r="C2592">
        <v>13</v>
      </c>
      <c r="D2592">
        <v>13</v>
      </c>
      <c r="E2592">
        <v>874.7</v>
      </c>
      <c r="F2592">
        <v>0.78574883877409296</v>
      </c>
      <c r="G2592">
        <v>46256</v>
      </c>
      <c r="H2592" t="s">
        <v>5704</v>
      </c>
      <c r="I2592" t="s">
        <v>12879</v>
      </c>
      <c r="J2592">
        <v>6050334.4179612501</v>
      </c>
      <c r="K2592">
        <v>6577554.6385418596</v>
      </c>
      <c r="L2592">
        <v>7995985.9886638103</v>
      </c>
      <c r="M2592">
        <v>6874625.0150556406</v>
      </c>
      <c r="N2592">
        <v>6919982.4599045003</v>
      </c>
      <c r="O2592">
        <v>6960352.4912471902</v>
      </c>
      <c r="P2592">
        <v>7102476.4084785897</v>
      </c>
      <c r="Q2592">
        <v>6994270.4532100931</v>
      </c>
      <c r="R2592" s="2">
        <f t="shared" si="120"/>
        <v>1.0174039220891939</v>
      </c>
      <c r="S2592" s="2">
        <f t="shared" si="121"/>
        <v>2.4892560909133297E-2</v>
      </c>
      <c r="T2592" s="2">
        <f t="shared" si="122"/>
        <v>0.10471625213586927</v>
      </c>
      <c r="U2592">
        <v>6308291.8771568201</v>
      </c>
      <c r="V2592">
        <v>6577554.6385418596</v>
      </c>
      <c r="W2592">
        <v>7056147.5000748802</v>
      </c>
      <c r="X2592">
        <v>8052903.9448910803</v>
      </c>
      <c r="Y2592">
        <v>8024474.5256613903</v>
      </c>
      <c r="Z2592">
        <v>6810666.7810859401</v>
      </c>
      <c r="AA2592">
        <v>7</v>
      </c>
      <c r="AB2592">
        <v>8</v>
      </c>
      <c r="AC2592">
        <v>7</v>
      </c>
      <c r="AD2592">
        <v>9</v>
      </c>
      <c r="AE2592">
        <v>8</v>
      </c>
      <c r="AF2592">
        <v>8</v>
      </c>
    </row>
    <row r="2593" spans="1:32" x14ac:dyDescent="0.2">
      <c r="A2593" t="s">
        <v>5705</v>
      </c>
      <c r="B2593" t="s">
        <v>12880</v>
      </c>
      <c r="C2593">
        <v>1</v>
      </c>
      <c r="D2593">
        <v>1</v>
      </c>
      <c r="E2593">
        <v>44.26</v>
      </c>
      <c r="F2593">
        <v>0.78580368134483503</v>
      </c>
      <c r="G2593">
        <v>121983</v>
      </c>
      <c r="H2593" t="s">
        <v>5706</v>
      </c>
      <c r="I2593" t="s">
        <v>12881</v>
      </c>
      <c r="J2593">
        <v>76897.407075741998</v>
      </c>
      <c r="K2593">
        <v>15534.2285179593</v>
      </c>
      <c r="L2593">
        <v>28507.145595327998</v>
      </c>
      <c r="M2593">
        <v>40312.927063009767</v>
      </c>
      <c r="N2593">
        <v>75039.491574053696</v>
      </c>
      <c r="O2593">
        <v>14979.1509124118</v>
      </c>
      <c r="P2593">
        <v>16457.635243136101</v>
      </c>
      <c r="Q2593">
        <v>35492.092576533869</v>
      </c>
      <c r="R2593" s="2">
        <f t="shared" si="120"/>
        <v>0.88041467495176284</v>
      </c>
      <c r="S2593" s="2">
        <f t="shared" si="121"/>
        <v>-0.18374490228887005</v>
      </c>
      <c r="T2593" s="2">
        <f t="shared" si="122"/>
        <v>0.10468594093016483</v>
      </c>
      <c r="U2593">
        <v>80175.946471696603</v>
      </c>
      <c r="V2593">
        <v>15534.2285179593</v>
      </c>
      <c r="W2593">
        <v>25156.450300428602</v>
      </c>
      <c r="X2593">
        <v>87324.761474562794</v>
      </c>
      <c r="Y2593">
        <v>17269.213745114299</v>
      </c>
      <c r="Z2593">
        <v>15781.4631403565</v>
      </c>
      <c r="AA2593">
        <v>0</v>
      </c>
      <c r="AB2593">
        <v>0</v>
      </c>
      <c r="AC2593">
        <v>0</v>
      </c>
      <c r="AD2593">
        <v>0</v>
      </c>
      <c r="AE2593">
        <v>0</v>
      </c>
      <c r="AF2593">
        <v>0</v>
      </c>
    </row>
    <row r="2594" spans="1:32" x14ac:dyDescent="0.2">
      <c r="A2594" t="s">
        <v>5707</v>
      </c>
      <c r="B2594" t="s">
        <v>12882</v>
      </c>
      <c r="C2594">
        <v>3</v>
      </c>
      <c r="D2594">
        <v>3</v>
      </c>
      <c r="E2594">
        <v>131.68</v>
      </c>
      <c r="F2594">
        <v>0.78581516183412004</v>
      </c>
      <c r="G2594">
        <v>104760</v>
      </c>
      <c r="H2594" t="s">
        <v>5708</v>
      </c>
      <c r="I2594" t="s">
        <v>12883</v>
      </c>
      <c r="J2594">
        <v>491662.00565480703</v>
      </c>
      <c r="K2594">
        <v>539118.88705053995</v>
      </c>
      <c r="L2594">
        <v>663411.91699175397</v>
      </c>
      <c r="M2594">
        <v>564730.93656570034</v>
      </c>
      <c r="N2594">
        <v>510158.476534507</v>
      </c>
      <c r="O2594">
        <v>761861.32347128796</v>
      </c>
      <c r="P2594">
        <v>519249.04732193699</v>
      </c>
      <c r="Q2594">
        <v>597089.61577591067</v>
      </c>
      <c r="R2594" s="2">
        <f t="shared" si="120"/>
        <v>1.0572992855801264</v>
      </c>
      <c r="S2594" s="2">
        <f t="shared" si="121"/>
        <v>8.038381258214751E-2</v>
      </c>
      <c r="T2594" s="2">
        <f t="shared" si="122"/>
        <v>0.1046795959907824</v>
      </c>
      <c r="U2594">
        <v>512624.133200221</v>
      </c>
      <c r="V2594">
        <v>539118.88705053995</v>
      </c>
      <c r="W2594">
        <v>585435.28543419798</v>
      </c>
      <c r="X2594">
        <v>593680.29211175896</v>
      </c>
      <c r="Y2594">
        <v>878337.23794447805</v>
      </c>
      <c r="Z2594">
        <v>497915.37969551299</v>
      </c>
      <c r="AA2594">
        <v>2</v>
      </c>
      <c r="AB2594">
        <v>2</v>
      </c>
      <c r="AC2594">
        <v>2</v>
      </c>
      <c r="AD2594">
        <v>1</v>
      </c>
      <c r="AE2594">
        <v>2</v>
      </c>
      <c r="AF2594">
        <v>1</v>
      </c>
    </row>
    <row r="2595" spans="1:32" x14ac:dyDescent="0.2">
      <c r="A2595" t="s">
        <v>5709</v>
      </c>
      <c r="B2595" t="s">
        <v>12884</v>
      </c>
      <c r="C2595">
        <v>2</v>
      </c>
      <c r="D2595">
        <v>2</v>
      </c>
      <c r="E2595">
        <v>56.57</v>
      </c>
      <c r="F2595">
        <v>0.78591771463275695</v>
      </c>
      <c r="G2595">
        <v>33521</v>
      </c>
      <c r="H2595" t="s">
        <v>5710</v>
      </c>
      <c r="I2595" t="s">
        <v>12885</v>
      </c>
      <c r="J2595">
        <v>238313.46090240599</v>
      </c>
      <c r="K2595">
        <v>176785.92667358299</v>
      </c>
      <c r="L2595">
        <v>165382.711537105</v>
      </c>
      <c r="M2595">
        <v>193494.03303769801</v>
      </c>
      <c r="N2595">
        <v>295805.420410024</v>
      </c>
      <c r="O2595">
        <v>161084.31697393901</v>
      </c>
      <c r="P2595">
        <v>177075.557429598</v>
      </c>
      <c r="Q2595">
        <v>211321.76493785367</v>
      </c>
      <c r="R2595" s="2">
        <f t="shared" si="120"/>
        <v>1.0921358225898488</v>
      </c>
      <c r="S2595" s="2">
        <f t="shared" si="121"/>
        <v>0.12715228701938877</v>
      </c>
      <c r="T2595" s="2">
        <f t="shared" si="122"/>
        <v>0.10462292209246062</v>
      </c>
      <c r="U2595">
        <v>248474.01247191799</v>
      </c>
      <c r="V2595">
        <v>176785.92667358299</v>
      </c>
      <c r="W2595">
        <v>145943.82834369599</v>
      </c>
      <c r="X2595">
        <v>344233.91254851897</v>
      </c>
      <c r="Y2595">
        <v>185711.42764198201</v>
      </c>
      <c r="Z2595">
        <v>169800.29884905601</v>
      </c>
      <c r="AA2595">
        <v>1</v>
      </c>
      <c r="AB2595">
        <v>0</v>
      </c>
      <c r="AC2595">
        <v>0</v>
      </c>
      <c r="AD2595">
        <v>2</v>
      </c>
      <c r="AE2595">
        <v>0</v>
      </c>
      <c r="AF2595">
        <v>0</v>
      </c>
    </row>
    <row r="2596" spans="1:32" x14ac:dyDescent="0.2">
      <c r="A2596" t="s">
        <v>5711</v>
      </c>
      <c r="B2596" t="s">
        <v>12886</v>
      </c>
      <c r="C2596">
        <v>6</v>
      </c>
      <c r="D2596">
        <v>1</v>
      </c>
      <c r="E2596">
        <v>275</v>
      </c>
      <c r="F2596">
        <v>0.78599781478847897</v>
      </c>
      <c r="G2596">
        <v>50102</v>
      </c>
      <c r="H2596" t="s">
        <v>5712</v>
      </c>
      <c r="I2596" t="s">
        <v>12887</v>
      </c>
      <c r="J2596">
        <v>88624.947289510004</v>
      </c>
      <c r="K2596">
        <v>73967.983276409199</v>
      </c>
      <c r="L2596">
        <v>380802.96581025003</v>
      </c>
      <c r="M2596">
        <v>181131.96545872311</v>
      </c>
      <c r="N2596">
        <v>58110.537120602799</v>
      </c>
      <c r="O2596">
        <v>110043.73973354801</v>
      </c>
      <c r="P2596">
        <v>918536.63436086103</v>
      </c>
      <c r="Q2596">
        <v>362230.3037383373</v>
      </c>
      <c r="R2596" s="2">
        <f t="shared" si="120"/>
        <v>1.9998143498359124</v>
      </c>
      <c r="S2596" s="2">
        <f t="shared" si="121"/>
        <v>0.99986607549859274</v>
      </c>
      <c r="T2596" s="2">
        <f t="shared" si="122"/>
        <v>0.10457866137360051</v>
      </c>
      <c r="U2596">
        <v>92403.493175548298</v>
      </c>
      <c r="V2596">
        <v>73967.983276409199</v>
      </c>
      <c r="W2596">
        <v>336043.84737949102</v>
      </c>
      <c r="X2596">
        <v>67624.242739005495</v>
      </c>
      <c r="Y2596">
        <v>126867.595759096</v>
      </c>
      <c r="Z2596">
        <v>880797.98975242896</v>
      </c>
      <c r="AA2596">
        <v>0</v>
      </c>
      <c r="AB2596">
        <v>0</v>
      </c>
      <c r="AC2596">
        <v>1</v>
      </c>
      <c r="AD2596">
        <v>0</v>
      </c>
      <c r="AE2596">
        <v>0</v>
      </c>
      <c r="AF2596">
        <v>1</v>
      </c>
    </row>
    <row r="2597" spans="1:32" x14ac:dyDescent="0.2">
      <c r="A2597" t="s">
        <v>5713</v>
      </c>
      <c r="B2597" t="s">
        <v>12888</v>
      </c>
      <c r="C2597">
        <v>3</v>
      </c>
      <c r="D2597">
        <v>1</v>
      </c>
      <c r="E2597">
        <v>116.61</v>
      </c>
      <c r="F2597">
        <v>0.78623440726564597</v>
      </c>
      <c r="G2597">
        <v>61813</v>
      </c>
      <c r="H2597" t="s">
        <v>5714</v>
      </c>
      <c r="I2597" t="s">
        <v>12889</v>
      </c>
      <c r="J2597">
        <v>129583.582446455</v>
      </c>
      <c r="K2597">
        <v>85770.682738409203</v>
      </c>
      <c r="L2597">
        <v>105623.432296514</v>
      </c>
      <c r="M2597">
        <v>106992.56582712608</v>
      </c>
      <c r="N2597">
        <v>128616.61640879299</v>
      </c>
      <c r="O2597">
        <v>94515.279492648406</v>
      </c>
      <c r="P2597">
        <v>109905.28173607199</v>
      </c>
      <c r="Q2597">
        <v>111012.39254583779</v>
      </c>
      <c r="R2597" s="2">
        <f t="shared" si="120"/>
        <v>1.0375710843798884</v>
      </c>
      <c r="S2597" s="2">
        <f t="shared" si="121"/>
        <v>5.3210179417918668E-2</v>
      </c>
      <c r="T2597" s="2">
        <f t="shared" si="122"/>
        <v>0.10444795446322463</v>
      </c>
      <c r="U2597">
        <v>135108.40956710401</v>
      </c>
      <c r="V2597">
        <v>85770.682738409203</v>
      </c>
      <c r="W2597">
        <v>93208.582256772701</v>
      </c>
      <c r="X2597">
        <v>149673.39348880399</v>
      </c>
      <c r="Y2597">
        <v>108965.09243293</v>
      </c>
      <c r="Z2597">
        <v>105389.755394639</v>
      </c>
      <c r="AA2597">
        <v>0</v>
      </c>
      <c r="AB2597">
        <v>0</v>
      </c>
      <c r="AC2597">
        <v>0</v>
      </c>
      <c r="AD2597">
        <v>1</v>
      </c>
      <c r="AE2597">
        <v>0</v>
      </c>
      <c r="AF2597">
        <v>0</v>
      </c>
    </row>
    <row r="2598" spans="1:32" x14ac:dyDescent="0.2">
      <c r="A2598" t="s">
        <v>5715</v>
      </c>
      <c r="B2598" t="s">
        <v>12890</v>
      </c>
      <c r="C2598">
        <v>3</v>
      </c>
      <c r="D2598">
        <v>2</v>
      </c>
      <c r="E2598">
        <v>100.75</v>
      </c>
      <c r="F2598">
        <v>0.78670372542980904</v>
      </c>
      <c r="G2598">
        <v>105002</v>
      </c>
      <c r="H2598" t="s">
        <v>5716</v>
      </c>
      <c r="I2598" t="s">
        <v>12891</v>
      </c>
      <c r="J2598">
        <v>151843.11365238301</v>
      </c>
      <c r="K2598">
        <v>50400.897195370198</v>
      </c>
      <c r="L2598">
        <v>20022.049530481901</v>
      </c>
      <c r="M2598">
        <v>74088.686792745037</v>
      </c>
      <c r="N2598">
        <v>64386.371060383397</v>
      </c>
      <c r="O2598">
        <v>55169.189269049602</v>
      </c>
      <c r="P2598">
        <v>24351.2427042663</v>
      </c>
      <c r="Q2598">
        <v>47968.934344566434</v>
      </c>
      <c r="R2598" s="2">
        <f t="shared" si="120"/>
        <v>0.64745288951812929</v>
      </c>
      <c r="S2598" s="2">
        <f t="shared" si="121"/>
        <v>-0.62715287279274068</v>
      </c>
      <c r="T2598" s="2">
        <f t="shared" si="122"/>
        <v>0.10418879322761758</v>
      </c>
      <c r="U2598">
        <v>158316.981225361</v>
      </c>
      <c r="V2598">
        <v>50400.897195370198</v>
      </c>
      <c r="W2598">
        <v>17668.682128905799</v>
      </c>
      <c r="X2598">
        <v>74927.539847628199</v>
      </c>
      <c r="Y2598">
        <v>63603.639966164199</v>
      </c>
      <c r="Z2598">
        <v>23350.756866453801</v>
      </c>
      <c r="AA2598">
        <v>2</v>
      </c>
      <c r="AB2598">
        <v>0</v>
      </c>
      <c r="AC2598">
        <v>0</v>
      </c>
      <c r="AD2598">
        <v>0</v>
      </c>
      <c r="AE2598">
        <v>0</v>
      </c>
      <c r="AF2598">
        <v>0</v>
      </c>
    </row>
    <row r="2599" spans="1:32" x14ac:dyDescent="0.2">
      <c r="A2599" t="s">
        <v>5717</v>
      </c>
      <c r="B2599" t="s">
        <v>12892</v>
      </c>
      <c r="C2599">
        <v>1</v>
      </c>
      <c r="D2599">
        <v>1</v>
      </c>
      <c r="E2599">
        <v>39.619999999999997</v>
      </c>
      <c r="F2599">
        <v>0.78697768732348605</v>
      </c>
      <c r="G2599">
        <v>103915</v>
      </c>
      <c r="H2599" t="s">
        <v>5718</v>
      </c>
      <c r="I2599" t="s">
        <v>12893</v>
      </c>
      <c r="J2599">
        <v>26350.709933234699</v>
      </c>
      <c r="K2599">
        <v>38533.220844858202</v>
      </c>
      <c r="L2599">
        <v>54653.771614730998</v>
      </c>
      <c r="M2599">
        <v>39845.900797607967</v>
      </c>
      <c r="N2599">
        <v>33211.560739256602</v>
      </c>
      <c r="O2599">
        <v>34034.151464806302</v>
      </c>
      <c r="P2599">
        <v>63648.319967597497</v>
      </c>
      <c r="Q2599">
        <v>43631.344057220129</v>
      </c>
      <c r="R2599" s="2">
        <f t="shared" si="120"/>
        <v>1.095002075090229</v>
      </c>
      <c r="S2599" s="2">
        <f t="shared" si="121"/>
        <v>0.13093360381690175</v>
      </c>
      <c r="T2599" s="2">
        <f t="shared" si="122"/>
        <v>0.10403758074087986</v>
      </c>
      <c r="U2599">
        <v>27474.178771948398</v>
      </c>
      <c r="V2599">
        <v>38533.220844858202</v>
      </c>
      <c r="W2599">
        <v>48229.833630985602</v>
      </c>
      <c r="X2599">
        <v>38648.870866768098</v>
      </c>
      <c r="Y2599">
        <v>39237.4066938818</v>
      </c>
      <c r="Z2599">
        <v>61033.289453488302</v>
      </c>
      <c r="AA2599">
        <v>0</v>
      </c>
      <c r="AB2599">
        <v>0</v>
      </c>
      <c r="AC2599">
        <v>0</v>
      </c>
      <c r="AD2599">
        <v>0</v>
      </c>
      <c r="AE2599">
        <v>0</v>
      </c>
      <c r="AF2599">
        <v>0</v>
      </c>
    </row>
    <row r="2600" spans="1:32" x14ac:dyDescent="0.2">
      <c r="A2600" t="s">
        <v>5719</v>
      </c>
      <c r="B2600" t="s">
        <v>12894</v>
      </c>
      <c r="C2600">
        <v>3</v>
      </c>
      <c r="D2600">
        <v>3</v>
      </c>
      <c r="E2600">
        <v>196.8</v>
      </c>
      <c r="F2600">
        <v>0.78716285338598602</v>
      </c>
      <c r="G2600">
        <v>24552</v>
      </c>
      <c r="H2600" t="s">
        <v>5720</v>
      </c>
      <c r="I2600" t="s">
        <v>12895</v>
      </c>
      <c r="J2600">
        <v>486019.17412099201</v>
      </c>
      <c r="K2600">
        <v>309480.068931986</v>
      </c>
      <c r="L2600">
        <v>202871.14837971001</v>
      </c>
      <c r="M2600">
        <v>332790.13047756272</v>
      </c>
      <c r="N2600">
        <v>357977.973097159</v>
      </c>
      <c r="O2600">
        <v>263145.97846976301</v>
      </c>
      <c r="P2600">
        <v>255422.17925914199</v>
      </c>
      <c r="Q2600">
        <v>292182.04360868799</v>
      </c>
      <c r="R2600" s="2">
        <f t="shared" si="120"/>
        <v>0.87797688948707386</v>
      </c>
      <c r="S2600" s="2">
        <f t="shared" si="121"/>
        <v>-0.18774512991169612</v>
      </c>
      <c r="T2600" s="2">
        <f t="shared" si="122"/>
        <v>0.10393540866987259</v>
      </c>
      <c r="U2600">
        <v>506740.71819042298</v>
      </c>
      <c r="V2600">
        <v>309480.068931986</v>
      </c>
      <c r="W2600">
        <v>179025.919818555</v>
      </c>
      <c r="X2600">
        <v>416585.19345119997</v>
      </c>
      <c r="Y2600">
        <v>303376.61826987198</v>
      </c>
      <c r="Z2600">
        <v>244928.001359663</v>
      </c>
      <c r="AA2600">
        <v>1</v>
      </c>
      <c r="AB2600">
        <v>1</v>
      </c>
      <c r="AC2600">
        <v>0</v>
      </c>
      <c r="AD2600">
        <v>2</v>
      </c>
      <c r="AE2600">
        <v>2</v>
      </c>
      <c r="AF2600">
        <v>0</v>
      </c>
    </row>
    <row r="2601" spans="1:32" x14ac:dyDescent="0.2">
      <c r="A2601" t="s">
        <v>5721</v>
      </c>
      <c r="B2601" t="s">
        <v>12896</v>
      </c>
      <c r="C2601">
        <v>2</v>
      </c>
      <c r="D2601">
        <v>2</v>
      </c>
      <c r="E2601">
        <v>115.13</v>
      </c>
      <c r="F2601">
        <v>0.78743101566738205</v>
      </c>
      <c r="G2601">
        <v>12737</v>
      </c>
      <c r="H2601" t="s">
        <v>5722</v>
      </c>
      <c r="I2601" t="s">
        <v>12897</v>
      </c>
      <c r="J2601">
        <v>2135069.08721655</v>
      </c>
      <c r="K2601">
        <v>1999704.92584505</v>
      </c>
      <c r="L2601">
        <v>2224816.93330664</v>
      </c>
      <c r="M2601">
        <v>2119863.6487894133</v>
      </c>
      <c r="N2601">
        <v>1766002.3151829699</v>
      </c>
      <c r="O2601">
        <v>2000809.00098591</v>
      </c>
      <c r="P2601">
        <v>2461842.0346366302</v>
      </c>
      <c r="Q2601">
        <v>2076217.7836018365</v>
      </c>
      <c r="R2601" s="2">
        <f t="shared" si="120"/>
        <v>0.97941100352727806</v>
      </c>
      <c r="S2601" s="2">
        <f t="shared" si="121"/>
        <v>-3.0013690299677719E-2</v>
      </c>
      <c r="T2601" s="2">
        <f t="shared" si="122"/>
        <v>0.10378748303332627</v>
      </c>
      <c r="U2601">
        <v>2226098.2698862501</v>
      </c>
      <c r="V2601">
        <v>1999704.92584505</v>
      </c>
      <c r="W2601">
        <v>1963314.6511677799</v>
      </c>
      <c r="X2601">
        <v>2055127.6095026401</v>
      </c>
      <c r="Y2601">
        <v>2306699.3919223901</v>
      </c>
      <c r="Z2601">
        <v>2360695.7350207199</v>
      </c>
      <c r="AA2601">
        <v>1</v>
      </c>
      <c r="AB2601">
        <v>0</v>
      </c>
      <c r="AC2601">
        <v>1</v>
      </c>
      <c r="AD2601">
        <v>1</v>
      </c>
      <c r="AE2601">
        <v>1</v>
      </c>
      <c r="AF2601">
        <v>0</v>
      </c>
    </row>
    <row r="2602" spans="1:32" x14ac:dyDescent="0.2">
      <c r="A2602" t="s">
        <v>5723</v>
      </c>
      <c r="B2602" t="s">
        <v>12898</v>
      </c>
      <c r="C2602">
        <v>1</v>
      </c>
      <c r="D2602">
        <v>1</v>
      </c>
      <c r="E2602">
        <v>44.18</v>
      </c>
      <c r="F2602">
        <v>0.78745561975915901</v>
      </c>
      <c r="G2602">
        <v>55542</v>
      </c>
      <c r="H2602" t="s">
        <v>5724</v>
      </c>
      <c r="I2602" t="s">
        <v>12899</v>
      </c>
      <c r="J2602">
        <v>53409.350522654699</v>
      </c>
      <c r="K2602">
        <v>34547.259287861103</v>
      </c>
      <c r="L2602">
        <v>166698.71975366701</v>
      </c>
      <c r="M2602">
        <v>84885.109854727605</v>
      </c>
      <c r="N2602">
        <v>85932.97949528</v>
      </c>
      <c r="O2602">
        <v>98266.293652620196</v>
      </c>
      <c r="P2602">
        <v>56069.1034516902</v>
      </c>
      <c r="Q2602">
        <v>80089.458866530127</v>
      </c>
      <c r="R2602" s="2">
        <f t="shared" si="120"/>
        <v>0.94350421415010532</v>
      </c>
      <c r="S2602" s="2">
        <f t="shared" si="121"/>
        <v>-8.3899133267385212E-2</v>
      </c>
      <c r="T2602" s="2">
        <f t="shared" si="122"/>
        <v>0.10377391326766634</v>
      </c>
      <c r="U2602">
        <v>55686.470993419003</v>
      </c>
      <c r="V2602">
        <v>34547.259287861103</v>
      </c>
      <c r="W2602">
        <v>147105.154551688</v>
      </c>
      <c r="X2602">
        <v>100001.702834278</v>
      </c>
      <c r="Y2602">
        <v>113289.574218865</v>
      </c>
      <c r="Z2602">
        <v>53765.469726564901</v>
      </c>
      <c r="AA2602">
        <v>1</v>
      </c>
      <c r="AB2602">
        <v>1</v>
      </c>
      <c r="AC2602">
        <v>1</v>
      </c>
      <c r="AD2602">
        <v>0</v>
      </c>
      <c r="AE2602">
        <v>2</v>
      </c>
      <c r="AF2602">
        <v>0</v>
      </c>
    </row>
    <row r="2603" spans="1:32" x14ac:dyDescent="0.2">
      <c r="A2603" t="s">
        <v>5725</v>
      </c>
      <c r="B2603" t="s">
        <v>12900</v>
      </c>
      <c r="C2603">
        <v>5</v>
      </c>
      <c r="D2603">
        <v>5</v>
      </c>
      <c r="E2603">
        <v>466.58</v>
      </c>
      <c r="F2603">
        <v>0.78793975259099103</v>
      </c>
      <c r="G2603">
        <v>12344</v>
      </c>
      <c r="H2603" t="s">
        <v>5726</v>
      </c>
      <c r="I2603" t="s">
        <v>12901</v>
      </c>
      <c r="J2603">
        <v>151345289.25176099</v>
      </c>
      <c r="K2603">
        <v>162264383.47435501</v>
      </c>
      <c r="L2603">
        <v>104024356.13631199</v>
      </c>
      <c r="M2603">
        <v>139211342.95414266</v>
      </c>
      <c r="N2603">
        <v>160043469.102451</v>
      </c>
      <c r="O2603">
        <v>148644728.190404</v>
      </c>
      <c r="P2603">
        <v>123131142.481176</v>
      </c>
      <c r="Q2603">
        <v>143939779.92467701</v>
      </c>
      <c r="R2603" s="2">
        <f t="shared" si="120"/>
        <v>1.0339658886279974</v>
      </c>
      <c r="S2603" s="2">
        <f t="shared" si="121"/>
        <v>4.8188590760203459E-2</v>
      </c>
      <c r="T2603" s="2">
        <f t="shared" si="122"/>
        <v>0.10350698824340661</v>
      </c>
      <c r="U2603">
        <v>157797931.962006</v>
      </c>
      <c r="V2603">
        <v>162264383.47435501</v>
      </c>
      <c r="W2603">
        <v>91797459.567684606</v>
      </c>
      <c r="X2603">
        <v>186245368.56224501</v>
      </c>
      <c r="Y2603">
        <v>171370032.801891</v>
      </c>
      <c r="Z2603">
        <v>118072223.487096</v>
      </c>
      <c r="AA2603">
        <v>10</v>
      </c>
      <c r="AB2603">
        <v>7</v>
      </c>
      <c r="AC2603">
        <v>3</v>
      </c>
      <c r="AD2603">
        <v>11</v>
      </c>
      <c r="AE2603">
        <v>9</v>
      </c>
      <c r="AF2603">
        <v>7</v>
      </c>
    </row>
    <row r="2604" spans="1:32" x14ac:dyDescent="0.2">
      <c r="A2604" t="s">
        <v>5727</v>
      </c>
      <c r="B2604" t="s">
        <v>12902</v>
      </c>
      <c r="C2604">
        <v>4</v>
      </c>
      <c r="D2604">
        <v>4</v>
      </c>
      <c r="E2604">
        <v>181.3</v>
      </c>
      <c r="F2604">
        <v>0.788330298858259</v>
      </c>
      <c r="G2604">
        <v>71736</v>
      </c>
      <c r="H2604" t="s">
        <v>5728</v>
      </c>
      <c r="I2604" t="s">
        <v>12903</v>
      </c>
      <c r="J2604">
        <v>725684.62158969801</v>
      </c>
      <c r="K2604">
        <v>686300.08645882597</v>
      </c>
      <c r="L2604">
        <v>1086365.7227918899</v>
      </c>
      <c r="M2604">
        <v>832783.47694680467</v>
      </c>
      <c r="N2604">
        <v>689380.396641311</v>
      </c>
      <c r="O2604">
        <v>760792.07992412802</v>
      </c>
      <c r="P2604">
        <v>896005.21824258799</v>
      </c>
      <c r="Q2604">
        <v>782059.23160267563</v>
      </c>
      <c r="R2604" s="2">
        <f t="shared" si="120"/>
        <v>0.93909071595644888</v>
      </c>
      <c r="S2604" s="2">
        <f t="shared" si="121"/>
        <v>-9.0663566253227967E-2</v>
      </c>
      <c r="T2604" s="2">
        <f t="shared" si="122"/>
        <v>0.10329178134771362</v>
      </c>
      <c r="U2604">
        <v>756624.35950019502</v>
      </c>
      <c r="V2604">
        <v>686300.08645882597</v>
      </c>
      <c r="W2604">
        <v>958675.61422853696</v>
      </c>
      <c r="X2604">
        <v>802243.95767037896</v>
      </c>
      <c r="Y2604">
        <v>877104.52485750394</v>
      </c>
      <c r="Z2604">
        <v>859192.29077335796</v>
      </c>
      <c r="AA2604">
        <v>0</v>
      </c>
      <c r="AB2604">
        <v>1</v>
      </c>
      <c r="AC2604">
        <v>2</v>
      </c>
      <c r="AD2604">
        <v>1</v>
      </c>
      <c r="AE2604">
        <v>1</v>
      </c>
      <c r="AF2604">
        <v>2</v>
      </c>
    </row>
    <row r="2605" spans="1:32" x14ac:dyDescent="0.2">
      <c r="A2605" t="s">
        <v>5729</v>
      </c>
      <c r="B2605" t="s">
        <v>12904</v>
      </c>
      <c r="C2605">
        <v>1</v>
      </c>
      <c r="D2605">
        <v>1</v>
      </c>
      <c r="E2605">
        <v>55.28</v>
      </c>
      <c r="F2605">
        <v>0.78843332776540098</v>
      </c>
      <c r="G2605">
        <v>94081</v>
      </c>
      <c r="H2605" t="s">
        <v>5730</v>
      </c>
      <c r="I2605" t="s">
        <v>12905</v>
      </c>
      <c r="J2605">
        <v>151367.97595771999</v>
      </c>
      <c r="K2605">
        <v>153288.20546435501</v>
      </c>
      <c r="L2605">
        <v>56048.512476532698</v>
      </c>
      <c r="M2605">
        <v>120234.89796620258</v>
      </c>
      <c r="N2605">
        <v>148920.940506402</v>
      </c>
      <c r="O2605">
        <v>169204.70356105801</v>
      </c>
      <c r="P2605">
        <v>74122.262565701298</v>
      </c>
      <c r="Q2605">
        <v>130749.30221105374</v>
      </c>
      <c r="R2605" s="2">
        <f t="shared" si="120"/>
        <v>1.0874488557207966</v>
      </c>
      <c r="S2605" s="2">
        <f t="shared" si="121"/>
        <v>0.12094755054015165</v>
      </c>
      <c r="T2605" s="2">
        <f t="shared" si="122"/>
        <v>0.10323502599750584</v>
      </c>
      <c r="U2605">
        <v>157821.585921116</v>
      </c>
      <c r="V2605">
        <v>153288.20546435501</v>
      </c>
      <c r="W2605">
        <v>49460.638344651503</v>
      </c>
      <c r="X2605">
        <v>173301.88858563101</v>
      </c>
      <c r="Y2605">
        <v>195073.28616693401</v>
      </c>
      <c r="Z2605">
        <v>71076.903654691501</v>
      </c>
      <c r="AA2605">
        <v>0</v>
      </c>
      <c r="AB2605">
        <v>0</v>
      </c>
      <c r="AC2605">
        <v>0</v>
      </c>
      <c r="AD2605">
        <v>0</v>
      </c>
      <c r="AE2605">
        <v>0</v>
      </c>
      <c r="AF2605">
        <v>0</v>
      </c>
    </row>
    <row r="2606" spans="1:32" x14ac:dyDescent="0.2">
      <c r="A2606" t="s">
        <v>5731</v>
      </c>
      <c r="B2606" t="s">
        <v>12906</v>
      </c>
      <c r="C2606">
        <v>9</v>
      </c>
      <c r="D2606">
        <v>8</v>
      </c>
      <c r="E2606">
        <v>555.75</v>
      </c>
      <c r="F2606">
        <v>0.78890848600507801</v>
      </c>
      <c r="G2606">
        <v>49001</v>
      </c>
      <c r="H2606" t="s">
        <v>5732</v>
      </c>
      <c r="I2606" t="s">
        <v>12907</v>
      </c>
      <c r="J2606">
        <v>7620680.3744008197</v>
      </c>
      <c r="K2606">
        <v>7089504.4426136799</v>
      </c>
      <c r="L2606">
        <v>6162654.3467816096</v>
      </c>
      <c r="M2606">
        <v>6957613.054598704</v>
      </c>
      <c r="N2606">
        <v>8760317.2503214106</v>
      </c>
      <c r="O2606">
        <v>7875144.6802938702</v>
      </c>
      <c r="P2606">
        <v>5506703.0211590398</v>
      </c>
      <c r="Q2606">
        <v>7380721.6505914405</v>
      </c>
      <c r="R2606" s="2">
        <f t="shared" si="120"/>
        <v>1.0608123206439426</v>
      </c>
      <c r="S2606" s="2">
        <f t="shared" si="121"/>
        <v>8.5169436623370273E-2</v>
      </c>
      <c r="T2606" s="2">
        <f t="shared" si="122"/>
        <v>0.10297337236483968</v>
      </c>
      <c r="U2606">
        <v>7945589.9101260202</v>
      </c>
      <c r="V2606">
        <v>7089504.4426136799</v>
      </c>
      <c r="W2606">
        <v>5438303.4343129499</v>
      </c>
      <c r="X2606">
        <v>10194533.548656501</v>
      </c>
      <c r="Y2606">
        <v>9079123.2128522005</v>
      </c>
      <c r="Z2606">
        <v>5280456.7284085099</v>
      </c>
      <c r="AA2606">
        <v>6</v>
      </c>
      <c r="AB2606">
        <v>4</v>
      </c>
      <c r="AC2606">
        <v>6</v>
      </c>
      <c r="AD2606">
        <v>3</v>
      </c>
      <c r="AE2606">
        <v>7</v>
      </c>
      <c r="AF2606">
        <v>5</v>
      </c>
    </row>
    <row r="2607" spans="1:32" x14ac:dyDescent="0.2">
      <c r="A2607" t="s">
        <v>5733</v>
      </c>
      <c r="B2607" t="s">
        <v>12908</v>
      </c>
      <c r="C2607">
        <v>2</v>
      </c>
      <c r="D2607">
        <v>2</v>
      </c>
      <c r="E2607">
        <v>85.87</v>
      </c>
      <c r="F2607">
        <v>0.78901597518197397</v>
      </c>
      <c r="G2607">
        <v>84080</v>
      </c>
      <c r="H2607" t="s">
        <v>5734</v>
      </c>
      <c r="I2607" t="s">
        <v>12909</v>
      </c>
      <c r="J2607">
        <v>508329.44732148899</v>
      </c>
      <c r="K2607">
        <v>570995.49820951303</v>
      </c>
      <c r="L2607">
        <v>398638.94130825798</v>
      </c>
      <c r="M2607">
        <v>492654.62894641998</v>
      </c>
      <c r="N2607">
        <v>579178.67355536297</v>
      </c>
      <c r="O2607">
        <v>408518.15429265</v>
      </c>
      <c r="P2607">
        <v>429222.896958125</v>
      </c>
      <c r="Q2607">
        <v>472306.57493537938</v>
      </c>
      <c r="R2607" s="2">
        <f t="shared" si="120"/>
        <v>0.95869712204966695</v>
      </c>
      <c r="S2607" s="2">
        <f t="shared" si="121"/>
        <v>-6.0852993443126273E-2</v>
      </c>
      <c r="T2607" s="2">
        <f t="shared" si="122"/>
        <v>0.10291420355465807</v>
      </c>
      <c r="U2607">
        <v>530002.19524035905</v>
      </c>
      <c r="V2607">
        <v>570995.49820951303</v>
      </c>
      <c r="W2607">
        <v>351783.40396452002</v>
      </c>
      <c r="X2607">
        <v>674000.29582374601</v>
      </c>
      <c r="Y2607">
        <v>470973.77992191102</v>
      </c>
      <c r="Z2607">
        <v>411588.00928989903</v>
      </c>
      <c r="AA2607">
        <v>0</v>
      </c>
      <c r="AB2607">
        <v>0</v>
      </c>
      <c r="AC2607">
        <v>1</v>
      </c>
      <c r="AD2607">
        <v>0</v>
      </c>
      <c r="AE2607">
        <v>1</v>
      </c>
      <c r="AF2607">
        <v>0</v>
      </c>
    </row>
    <row r="2608" spans="1:32" x14ac:dyDescent="0.2">
      <c r="A2608" t="s">
        <v>5735</v>
      </c>
      <c r="B2608" t="s">
        <v>12910</v>
      </c>
      <c r="C2608">
        <v>13</v>
      </c>
      <c r="D2608">
        <v>13</v>
      </c>
      <c r="E2608">
        <v>607.04999999999995</v>
      </c>
      <c r="F2608">
        <v>0.78922683851312503</v>
      </c>
      <c r="G2608">
        <v>35716</v>
      </c>
      <c r="H2608" t="s">
        <v>5736</v>
      </c>
      <c r="I2608" t="s">
        <v>12911</v>
      </c>
      <c r="J2608">
        <v>7711036.8949108096</v>
      </c>
      <c r="K2608">
        <v>7074467.1747882199</v>
      </c>
      <c r="L2608">
        <v>7573214.4692422999</v>
      </c>
      <c r="M2608">
        <v>7452906.1796471104</v>
      </c>
      <c r="N2608">
        <v>8432537.8862081207</v>
      </c>
      <c r="O2608">
        <v>6923691.43650793</v>
      </c>
      <c r="P2608">
        <v>7469555.88759082</v>
      </c>
      <c r="Q2608">
        <v>7608595.0701022893</v>
      </c>
      <c r="R2608" s="2">
        <f t="shared" si="120"/>
        <v>1.0208896887606536</v>
      </c>
      <c r="S2608" s="2">
        <f t="shared" si="121"/>
        <v>2.9826985632164554E-2</v>
      </c>
      <c r="T2608" s="2">
        <f t="shared" si="122"/>
        <v>0.10279815451466892</v>
      </c>
      <c r="U2608">
        <v>8039798.8025616501</v>
      </c>
      <c r="V2608">
        <v>7074467.1747882199</v>
      </c>
      <c r="W2608">
        <v>6683068.0319394702</v>
      </c>
      <c r="X2608">
        <v>9813091.0017112996</v>
      </c>
      <c r="Y2608">
        <v>7982208.6059096297</v>
      </c>
      <c r="Z2608">
        <v>7162664.5732114501</v>
      </c>
      <c r="AA2608">
        <v>7</v>
      </c>
      <c r="AB2608">
        <v>5</v>
      </c>
      <c r="AC2608">
        <v>6</v>
      </c>
      <c r="AD2608">
        <v>7</v>
      </c>
      <c r="AE2608">
        <v>8</v>
      </c>
      <c r="AF2608">
        <v>8</v>
      </c>
    </row>
    <row r="2609" spans="1:32" x14ac:dyDescent="0.2">
      <c r="A2609" t="s">
        <v>5737</v>
      </c>
      <c r="B2609" t="s">
        <v>12912</v>
      </c>
      <c r="C2609">
        <v>1</v>
      </c>
      <c r="D2609">
        <v>1</v>
      </c>
      <c r="E2609">
        <v>73</v>
      </c>
      <c r="F2609">
        <v>0.78930210740790996</v>
      </c>
      <c r="G2609">
        <v>37581</v>
      </c>
      <c r="H2609" t="s">
        <v>5738</v>
      </c>
      <c r="I2609" t="s">
        <v>12913</v>
      </c>
      <c r="J2609">
        <v>298087.73393475899</v>
      </c>
      <c r="K2609">
        <v>330532.49344636098</v>
      </c>
      <c r="L2609">
        <v>287638.58614059701</v>
      </c>
      <c r="M2609">
        <v>305419.60450723901</v>
      </c>
      <c r="N2609">
        <v>271031.72999542899</v>
      </c>
      <c r="O2609">
        <v>279419.68380403699</v>
      </c>
      <c r="P2609">
        <v>346969.615056707</v>
      </c>
      <c r="Q2609">
        <v>299140.34295205766</v>
      </c>
      <c r="R2609" s="2">
        <f t="shared" si="120"/>
        <v>0.97944054192162211</v>
      </c>
      <c r="S2609" s="2">
        <f t="shared" si="121"/>
        <v>-2.9970180218336199E-2</v>
      </c>
      <c r="T2609" s="2">
        <f t="shared" si="122"/>
        <v>0.10275673764262068</v>
      </c>
      <c r="U2609">
        <v>310796.775972982</v>
      </c>
      <c r="V2609">
        <v>330532.49344636098</v>
      </c>
      <c r="W2609">
        <v>253829.89582504399</v>
      </c>
      <c r="X2609">
        <v>315404.33813483402</v>
      </c>
      <c r="Y2609">
        <v>322138.30225889699</v>
      </c>
      <c r="Z2609">
        <v>332714.15424793802</v>
      </c>
      <c r="AA2609">
        <v>1</v>
      </c>
      <c r="AB2609">
        <v>0</v>
      </c>
      <c r="AC2609">
        <v>1</v>
      </c>
      <c r="AD2609">
        <v>1</v>
      </c>
      <c r="AE2609">
        <v>1</v>
      </c>
      <c r="AF2609">
        <v>1</v>
      </c>
    </row>
    <row r="2610" spans="1:32" x14ac:dyDescent="0.2">
      <c r="A2610" t="s">
        <v>5739</v>
      </c>
      <c r="B2610" t="s">
        <v>12914</v>
      </c>
      <c r="C2610">
        <v>17</v>
      </c>
      <c r="D2610">
        <v>17</v>
      </c>
      <c r="E2610">
        <v>891.49</v>
      </c>
      <c r="F2610">
        <v>0.78954106238682398</v>
      </c>
      <c r="G2610">
        <v>13804</v>
      </c>
      <c r="H2610" t="s">
        <v>5740</v>
      </c>
      <c r="I2610" t="s">
        <v>12915</v>
      </c>
      <c r="J2610">
        <v>137427885.43792099</v>
      </c>
      <c r="K2610">
        <v>150432330.45159501</v>
      </c>
      <c r="L2610">
        <v>126943714.01712</v>
      </c>
      <c r="M2610">
        <v>138267976.63554534</v>
      </c>
      <c r="N2610">
        <v>118403430.681163</v>
      </c>
      <c r="O2610">
        <v>156838904.26540899</v>
      </c>
      <c r="P2610">
        <v>154424946.435725</v>
      </c>
      <c r="Q2610">
        <v>143222427.12743235</v>
      </c>
      <c r="R2610" s="2">
        <f t="shared" si="120"/>
        <v>1.035832233988252</v>
      </c>
      <c r="S2610" s="2">
        <f t="shared" si="121"/>
        <v>5.0790359402423491E-2</v>
      </c>
      <c r="T2610" s="2">
        <f t="shared" si="122"/>
        <v>0.10262527831652241</v>
      </c>
      <c r="U2610">
        <v>143287156.29821399</v>
      </c>
      <c r="V2610">
        <v>150432330.45159501</v>
      </c>
      <c r="W2610">
        <v>112022903.939806</v>
      </c>
      <c r="X2610">
        <v>137788131.623983</v>
      </c>
      <c r="Y2610">
        <v>180816961.999134</v>
      </c>
      <c r="Z2610">
        <v>148080302.18942499</v>
      </c>
      <c r="AA2610">
        <v>11</v>
      </c>
      <c r="AB2610">
        <v>12</v>
      </c>
      <c r="AC2610">
        <v>11</v>
      </c>
      <c r="AD2610">
        <v>19</v>
      </c>
      <c r="AE2610">
        <v>17</v>
      </c>
      <c r="AF2610">
        <v>11</v>
      </c>
    </row>
    <row r="2611" spans="1:32" x14ac:dyDescent="0.2">
      <c r="A2611" t="s">
        <v>5741</v>
      </c>
      <c r="B2611" t="s">
        <v>12916</v>
      </c>
      <c r="C2611">
        <v>11</v>
      </c>
      <c r="D2611">
        <v>11</v>
      </c>
      <c r="E2611">
        <v>1208.69</v>
      </c>
      <c r="F2611">
        <v>0.78977150949420505</v>
      </c>
      <c r="G2611">
        <v>18069</v>
      </c>
      <c r="H2611" t="s">
        <v>5742</v>
      </c>
      <c r="I2611" t="s">
        <v>12917</v>
      </c>
      <c r="J2611">
        <v>186601157.26094601</v>
      </c>
      <c r="K2611">
        <v>262189998.635252</v>
      </c>
      <c r="L2611">
        <v>245465976.90126199</v>
      </c>
      <c r="M2611">
        <v>231419044.26582003</v>
      </c>
      <c r="N2611">
        <v>202476228.38282999</v>
      </c>
      <c r="O2611">
        <v>270315318.22718298</v>
      </c>
      <c r="P2611">
        <v>246163906.52015299</v>
      </c>
      <c r="Q2611">
        <v>239651817.71005535</v>
      </c>
      <c r="R2611" s="2">
        <f t="shared" si="120"/>
        <v>1.0355751769278709</v>
      </c>
      <c r="S2611" s="2">
        <f t="shared" si="121"/>
        <v>5.0432288898102022E-2</v>
      </c>
      <c r="T2611" s="2">
        <f t="shared" si="122"/>
        <v>0.10249853721460454</v>
      </c>
      <c r="U2611">
        <v>194556942.360542</v>
      </c>
      <c r="V2611">
        <v>262189998.635252</v>
      </c>
      <c r="W2611">
        <v>216614203.89190999</v>
      </c>
      <c r="X2611">
        <v>235625108.55168599</v>
      </c>
      <c r="Y2611">
        <v>311642030.735919</v>
      </c>
      <c r="Z2611">
        <v>236050110.47101501</v>
      </c>
      <c r="AA2611">
        <v>11</v>
      </c>
      <c r="AB2611">
        <v>11</v>
      </c>
      <c r="AC2611">
        <v>17</v>
      </c>
      <c r="AD2611">
        <v>17</v>
      </c>
      <c r="AE2611">
        <v>13</v>
      </c>
      <c r="AF2611">
        <v>15</v>
      </c>
    </row>
    <row r="2612" spans="1:32" x14ac:dyDescent="0.2">
      <c r="A2612" t="s">
        <v>5743</v>
      </c>
      <c r="B2612" t="s">
        <v>12918</v>
      </c>
      <c r="C2612">
        <v>8</v>
      </c>
      <c r="D2612">
        <v>8</v>
      </c>
      <c r="E2612">
        <v>542.94000000000005</v>
      </c>
      <c r="F2612">
        <v>0.79017790320341896</v>
      </c>
      <c r="G2612">
        <v>21245</v>
      </c>
      <c r="H2612" t="s">
        <v>5744</v>
      </c>
      <c r="I2612" t="s">
        <v>12919</v>
      </c>
      <c r="J2612">
        <v>27646417.919930901</v>
      </c>
      <c r="K2612">
        <v>26777156.359427702</v>
      </c>
      <c r="L2612">
        <v>20473330.000234298</v>
      </c>
      <c r="M2612">
        <v>24965634.7598643</v>
      </c>
      <c r="N2612">
        <v>24245498.0211141</v>
      </c>
      <c r="O2612">
        <v>24690308.628973201</v>
      </c>
      <c r="P2612">
        <v>23311988.526761699</v>
      </c>
      <c r="Q2612">
        <v>24082598.392282996</v>
      </c>
      <c r="R2612" s="2">
        <f t="shared" si="120"/>
        <v>0.96462992525225488</v>
      </c>
      <c r="S2612" s="2">
        <f t="shared" si="121"/>
        <v>-5.1952528055902801E-2</v>
      </c>
      <c r="T2612" s="2">
        <f t="shared" si="122"/>
        <v>0.10227511923948995</v>
      </c>
      <c r="U2612">
        <v>28825129.579457201</v>
      </c>
      <c r="V2612">
        <v>26777156.359427702</v>
      </c>
      <c r="W2612">
        <v>18066919.639950801</v>
      </c>
      <c r="X2612">
        <v>28214907.738765098</v>
      </c>
      <c r="Y2612">
        <v>28465045.825346101</v>
      </c>
      <c r="Z2612">
        <v>22354201.0883331</v>
      </c>
      <c r="AA2612">
        <v>8</v>
      </c>
      <c r="AB2612">
        <v>9</v>
      </c>
      <c r="AC2612">
        <v>9</v>
      </c>
      <c r="AD2612">
        <v>8</v>
      </c>
      <c r="AE2612">
        <v>9</v>
      </c>
      <c r="AF2612">
        <v>8</v>
      </c>
    </row>
    <row r="2613" spans="1:32" x14ac:dyDescent="0.2">
      <c r="A2613" t="s">
        <v>5745</v>
      </c>
      <c r="B2613" t="s">
        <v>12920</v>
      </c>
      <c r="C2613">
        <v>2</v>
      </c>
      <c r="D2613">
        <v>2</v>
      </c>
      <c r="E2613">
        <v>110.41</v>
      </c>
      <c r="F2613">
        <v>0.79037496719079503</v>
      </c>
      <c r="G2613">
        <v>141284</v>
      </c>
      <c r="H2613" t="s">
        <v>5746</v>
      </c>
      <c r="I2613" t="s">
        <v>12921</v>
      </c>
      <c r="J2613">
        <v>586629.76316637499</v>
      </c>
      <c r="K2613">
        <v>588143.03705788194</v>
      </c>
      <c r="L2613">
        <v>354537.76223455701</v>
      </c>
      <c r="M2613">
        <v>509770.18748627132</v>
      </c>
      <c r="N2613">
        <v>671976.56761304301</v>
      </c>
      <c r="O2613">
        <v>313557.89002773003</v>
      </c>
      <c r="P2613">
        <v>458426.57356799702</v>
      </c>
      <c r="Q2613">
        <v>481320.34373625671</v>
      </c>
      <c r="R2613" s="2">
        <f t="shared" si="120"/>
        <v>0.94419084432868916</v>
      </c>
      <c r="S2613" s="2">
        <f t="shared" si="121"/>
        <v>-8.2849601466360653E-2</v>
      </c>
      <c r="T2613" s="2">
        <f t="shared" si="122"/>
        <v>0.10216682320669554</v>
      </c>
      <c r="U2613">
        <v>611640.86383308703</v>
      </c>
      <c r="V2613">
        <v>588143.03705788194</v>
      </c>
      <c r="W2613">
        <v>312865.82395469601</v>
      </c>
      <c r="X2613">
        <v>781990.81913281698</v>
      </c>
      <c r="Y2613">
        <v>361495.67195221101</v>
      </c>
      <c r="Z2613">
        <v>439591.834819682</v>
      </c>
      <c r="AA2613">
        <v>2</v>
      </c>
      <c r="AB2613">
        <v>2</v>
      </c>
      <c r="AC2613">
        <v>1</v>
      </c>
      <c r="AD2613">
        <v>0</v>
      </c>
      <c r="AE2613">
        <v>1</v>
      </c>
      <c r="AF2613">
        <v>1</v>
      </c>
    </row>
    <row r="2614" spans="1:32" x14ac:dyDescent="0.2">
      <c r="A2614" t="s">
        <v>5747</v>
      </c>
      <c r="B2614" t="s">
        <v>12922</v>
      </c>
      <c r="C2614">
        <v>3</v>
      </c>
      <c r="D2614">
        <v>3</v>
      </c>
      <c r="E2614">
        <v>172.35</v>
      </c>
      <c r="F2614">
        <v>0.790486392935694</v>
      </c>
      <c r="G2614">
        <v>11863</v>
      </c>
      <c r="H2614" t="s">
        <v>5748</v>
      </c>
      <c r="I2614" t="s">
        <v>12923</v>
      </c>
      <c r="J2614">
        <v>3151060.77710173</v>
      </c>
      <c r="K2614">
        <v>2863151.1060093101</v>
      </c>
      <c r="L2614">
        <v>2148454.8481602301</v>
      </c>
      <c r="M2614">
        <v>2720888.910423757</v>
      </c>
      <c r="N2614">
        <v>3113810.9267398701</v>
      </c>
      <c r="O2614">
        <v>2778385.4821814201</v>
      </c>
      <c r="P2614">
        <v>2505257.15416981</v>
      </c>
      <c r="Q2614">
        <v>2799151.1876970329</v>
      </c>
      <c r="R2614" s="2">
        <f t="shared" si="120"/>
        <v>1.0287634959933323</v>
      </c>
      <c r="S2614" s="2">
        <f t="shared" si="121"/>
        <v>4.0911356989489299E-2</v>
      </c>
      <c r="T2614" s="2">
        <f t="shared" si="122"/>
        <v>0.10210560141020879</v>
      </c>
      <c r="U2614">
        <v>3285407.0091742799</v>
      </c>
      <c r="V2614">
        <v>2863151.1060093101</v>
      </c>
      <c r="W2614">
        <v>1895928.07283081</v>
      </c>
      <c r="X2614">
        <v>3623595.9326311001</v>
      </c>
      <c r="Y2614">
        <v>3203154.3736138102</v>
      </c>
      <c r="Z2614">
        <v>2402327.1175690098</v>
      </c>
      <c r="AA2614">
        <v>2</v>
      </c>
      <c r="AB2614">
        <v>3</v>
      </c>
      <c r="AC2614">
        <v>2</v>
      </c>
      <c r="AD2614">
        <v>2</v>
      </c>
      <c r="AE2614">
        <v>2</v>
      </c>
      <c r="AF2614">
        <v>2</v>
      </c>
    </row>
    <row r="2615" spans="1:32" x14ac:dyDescent="0.2">
      <c r="A2615" t="s">
        <v>5749</v>
      </c>
      <c r="B2615" t="s">
        <v>12924</v>
      </c>
      <c r="C2615">
        <v>21</v>
      </c>
      <c r="D2615">
        <v>7</v>
      </c>
      <c r="E2615">
        <v>1322.98</v>
      </c>
      <c r="F2615">
        <v>0.79057125235053505</v>
      </c>
      <c r="G2615">
        <v>32661</v>
      </c>
      <c r="H2615" t="s">
        <v>5750</v>
      </c>
      <c r="I2615" t="s">
        <v>12925</v>
      </c>
      <c r="J2615">
        <v>7804639.4323917096</v>
      </c>
      <c r="K2615">
        <v>9204020.6559873596</v>
      </c>
      <c r="L2615">
        <v>10091749.310785601</v>
      </c>
      <c r="M2615">
        <v>9033469.7997215558</v>
      </c>
      <c r="N2615">
        <v>5640193.8214668799</v>
      </c>
      <c r="O2615">
        <v>8949566.2323393803</v>
      </c>
      <c r="P2615">
        <v>11821525.8966134</v>
      </c>
      <c r="Q2615">
        <v>8803761.9834732208</v>
      </c>
      <c r="R2615" s="2">
        <f t="shared" si="120"/>
        <v>0.97457147460044469</v>
      </c>
      <c r="S2615" s="2">
        <f t="shared" si="121"/>
        <v>-3.7160098967790753E-2</v>
      </c>
      <c r="T2615" s="2">
        <f t="shared" si="122"/>
        <v>0.10205898201495996</v>
      </c>
      <c r="U2615">
        <v>8137392.1066803699</v>
      </c>
      <c r="V2615">
        <v>9204020.6559873596</v>
      </c>
      <c r="W2615">
        <v>8905577.3448874503</v>
      </c>
      <c r="X2615">
        <v>6563591.64752388</v>
      </c>
      <c r="Y2615">
        <v>10317805.9354661</v>
      </c>
      <c r="Z2615">
        <v>11335831.208070001</v>
      </c>
      <c r="AA2615">
        <v>6</v>
      </c>
      <c r="AB2615">
        <v>4</v>
      </c>
      <c r="AC2615">
        <v>3</v>
      </c>
      <c r="AD2615">
        <v>5</v>
      </c>
      <c r="AE2615">
        <v>5</v>
      </c>
      <c r="AF2615">
        <v>1</v>
      </c>
    </row>
    <row r="2616" spans="1:32" x14ac:dyDescent="0.2">
      <c r="A2616" t="s">
        <v>5751</v>
      </c>
      <c r="B2616" t="s">
        <v>12926</v>
      </c>
      <c r="C2616">
        <v>46</v>
      </c>
      <c r="D2616">
        <v>43</v>
      </c>
      <c r="E2616">
        <v>2894.41</v>
      </c>
      <c r="F2616">
        <v>0.79067138407893001</v>
      </c>
      <c r="G2616">
        <v>137889</v>
      </c>
      <c r="H2616" t="s">
        <v>5752</v>
      </c>
      <c r="I2616" t="s">
        <v>12927</v>
      </c>
      <c r="J2616">
        <v>66298230.7589624</v>
      </c>
      <c r="K2616">
        <v>72165090.925478205</v>
      </c>
      <c r="L2616">
        <v>64710619.041811503</v>
      </c>
      <c r="M2616">
        <v>67724646.908750698</v>
      </c>
      <c r="N2616">
        <v>64301182.904177502</v>
      </c>
      <c r="O2616">
        <v>67879050.068005607</v>
      </c>
      <c r="P2616">
        <v>74228175.588283196</v>
      </c>
      <c r="Q2616">
        <v>68802802.853488758</v>
      </c>
      <c r="R2616" s="2">
        <f t="shared" si="120"/>
        <v>1.0159196982775078</v>
      </c>
      <c r="S2616" s="2">
        <f t="shared" si="121"/>
        <v>2.2786371130436443E-2</v>
      </c>
      <c r="T2616" s="2">
        <f t="shared" si="122"/>
        <v>0.10200397887229022</v>
      </c>
      <c r="U2616">
        <v>69124871.730240494</v>
      </c>
      <c r="V2616">
        <v>72165090.925478205</v>
      </c>
      <c r="W2616">
        <v>57104611.417219199</v>
      </c>
      <c r="X2616">
        <v>74828404.908610195</v>
      </c>
      <c r="Y2616">
        <v>78256626.913905695</v>
      </c>
      <c r="Z2616">
        <v>71178465.1753636</v>
      </c>
      <c r="AA2616">
        <v>27</v>
      </c>
      <c r="AB2616">
        <v>29</v>
      </c>
      <c r="AC2616">
        <v>24</v>
      </c>
      <c r="AD2616">
        <v>36</v>
      </c>
      <c r="AE2616">
        <v>25</v>
      </c>
      <c r="AF2616">
        <v>23</v>
      </c>
    </row>
    <row r="2617" spans="1:32" x14ac:dyDescent="0.2">
      <c r="A2617" t="s">
        <v>5753</v>
      </c>
      <c r="B2617" t="s">
        <v>12928</v>
      </c>
      <c r="C2617">
        <v>3</v>
      </c>
      <c r="D2617">
        <v>2</v>
      </c>
      <c r="E2617">
        <v>65.25</v>
      </c>
      <c r="F2617">
        <v>0.79071407499267199</v>
      </c>
      <c r="G2617">
        <v>18775</v>
      </c>
      <c r="H2617" t="s">
        <v>5754</v>
      </c>
      <c r="I2617" t="s">
        <v>12929</v>
      </c>
      <c r="J2617">
        <v>419636.94164374901</v>
      </c>
      <c r="K2617">
        <v>673353.87412403105</v>
      </c>
      <c r="L2617">
        <v>912483.823950727</v>
      </c>
      <c r="M2617">
        <v>668491.54657283565</v>
      </c>
      <c r="N2617">
        <v>272064.82636930601</v>
      </c>
      <c r="O2617">
        <v>627847.469504582</v>
      </c>
      <c r="P2617">
        <v>1029695.53289989</v>
      </c>
      <c r="Q2617">
        <v>643202.60959125927</v>
      </c>
      <c r="R2617" s="2">
        <f t="shared" si="120"/>
        <v>0.96217014693570102</v>
      </c>
      <c r="S2617" s="2">
        <f t="shared" si="121"/>
        <v>-5.5636056988696406E-2</v>
      </c>
      <c r="T2617" s="2">
        <f t="shared" si="122"/>
        <v>0.10198053053695402</v>
      </c>
      <c r="U2617">
        <v>437528.263308494</v>
      </c>
      <c r="V2617">
        <v>673353.87412403105</v>
      </c>
      <c r="W2617">
        <v>805231.58274125902</v>
      </c>
      <c r="X2617">
        <v>316606.570353319</v>
      </c>
      <c r="Y2617">
        <v>723834.89649067004</v>
      </c>
      <c r="Z2617">
        <v>987389.856329854</v>
      </c>
      <c r="AA2617">
        <v>0</v>
      </c>
      <c r="AB2617">
        <v>1</v>
      </c>
      <c r="AC2617">
        <v>0</v>
      </c>
      <c r="AD2617">
        <v>0</v>
      </c>
      <c r="AE2617">
        <v>1</v>
      </c>
      <c r="AF2617">
        <v>0</v>
      </c>
    </row>
    <row r="2618" spans="1:32" x14ac:dyDescent="0.2">
      <c r="A2618" t="s">
        <v>5755</v>
      </c>
      <c r="B2618" t="s">
        <v>12930</v>
      </c>
      <c r="C2618">
        <v>7</v>
      </c>
      <c r="D2618">
        <v>6</v>
      </c>
      <c r="E2618">
        <v>292.72000000000003</v>
      </c>
      <c r="F2618">
        <v>0.79074320262017905</v>
      </c>
      <c r="G2618">
        <v>152502</v>
      </c>
      <c r="H2618" t="s">
        <v>5756</v>
      </c>
      <c r="I2618" t="s">
        <v>12931</v>
      </c>
      <c r="J2618">
        <v>420137.63653830701</v>
      </c>
      <c r="K2618">
        <v>321170.08470329898</v>
      </c>
      <c r="L2618">
        <v>230178.22375846101</v>
      </c>
      <c r="M2618">
        <v>323828.64833335561</v>
      </c>
      <c r="N2618">
        <v>474892.89075807598</v>
      </c>
      <c r="O2618">
        <v>293055.61361554102</v>
      </c>
      <c r="P2618">
        <v>274927.62201940001</v>
      </c>
      <c r="Q2618">
        <v>347625.37546433898</v>
      </c>
      <c r="R2618" s="2">
        <f t="shared" si="120"/>
        <v>1.0734855524780085</v>
      </c>
      <c r="S2618" s="2">
        <f t="shared" si="121"/>
        <v>0.10230277479371451</v>
      </c>
      <c r="T2618" s="2">
        <f t="shared" si="122"/>
        <v>0.10196453267463076</v>
      </c>
      <c r="U2618">
        <v>438050.30544998299</v>
      </c>
      <c r="V2618">
        <v>321170.08470329898</v>
      </c>
      <c r="W2618">
        <v>203123.35469916899</v>
      </c>
      <c r="X2618">
        <v>552641.11658445105</v>
      </c>
      <c r="Y2618">
        <v>337858.93875593098</v>
      </c>
      <c r="Z2618">
        <v>263632.05096397799</v>
      </c>
      <c r="AA2618">
        <v>4</v>
      </c>
      <c r="AB2618">
        <v>1</v>
      </c>
      <c r="AC2618">
        <v>0</v>
      </c>
      <c r="AD2618">
        <v>3</v>
      </c>
      <c r="AE2618">
        <v>1</v>
      </c>
      <c r="AF2618">
        <v>1</v>
      </c>
    </row>
    <row r="2619" spans="1:32" x14ac:dyDescent="0.2">
      <c r="A2619" t="s">
        <v>5757</v>
      </c>
      <c r="B2619" t="s">
        <v>12932</v>
      </c>
      <c r="C2619">
        <v>2</v>
      </c>
      <c r="D2619">
        <v>1</v>
      </c>
      <c r="E2619">
        <v>70.209999999999994</v>
      </c>
      <c r="F2619">
        <v>0.79084441010059603</v>
      </c>
      <c r="G2619">
        <v>51707</v>
      </c>
      <c r="H2619" t="s">
        <v>5758</v>
      </c>
      <c r="I2619" t="s">
        <v>12933</v>
      </c>
      <c r="J2619">
        <v>220410.74377941401</v>
      </c>
      <c r="K2619">
        <v>140764.284689035</v>
      </c>
      <c r="L2619">
        <v>73067.655297262507</v>
      </c>
      <c r="M2619">
        <v>144747.56125523717</v>
      </c>
      <c r="N2619">
        <v>144599.57518350601</v>
      </c>
      <c r="O2619">
        <v>120809.13802162799</v>
      </c>
      <c r="P2619">
        <v>97131.982307710496</v>
      </c>
      <c r="Q2619">
        <v>120846.89850428152</v>
      </c>
      <c r="R2619" s="2">
        <f t="shared" si="120"/>
        <v>0.83488037695632755</v>
      </c>
      <c r="S2619" s="2">
        <f t="shared" si="121"/>
        <v>-0.26035859422885849</v>
      </c>
      <c r="T2619" s="2">
        <f t="shared" si="122"/>
        <v>0.10190895073913898</v>
      </c>
      <c r="U2619">
        <v>229808.008710086</v>
      </c>
      <c r="V2619">
        <v>140764.284689035</v>
      </c>
      <c r="W2619">
        <v>64479.3717739204</v>
      </c>
      <c r="X2619">
        <v>168273.04059971601</v>
      </c>
      <c r="Y2619">
        <v>139278.844245424</v>
      </c>
      <c r="Z2619">
        <v>93141.254857875305</v>
      </c>
      <c r="AA2619">
        <v>0</v>
      </c>
      <c r="AB2619">
        <v>0</v>
      </c>
      <c r="AC2619">
        <v>0</v>
      </c>
      <c r="AD2619">
        <v>0</v>
      </c>
      <c r="AE2619">
        <v>0</v>
      </c>
      <c r="AF2619">
        <v>0</v>
      </c>
    </row>
    <row r="2620" spans="1:32" x14ac:dyDescent="0.2">
      <c r="A2620" t="s">
        <v>5759</v>
      </c>
      <c r="B2620" t="s">
        <v>12934</v>
      </c>
      <c r="C2620">
        <v>1</v>
      </c>
      <c r="D2620">
        <v>1</v>
      </c>
      <c r="E2620">
        <v>46.34</v>
      </c>
      <c r="F2620">
        <v>0.79114143078118204</v>
      </c>
      <c r="G2620">
        <v>60174</v>
      </c>
      <c r="H2620" t="s">
        <v>5760</v>
      </c>
      <c r="I2620" t="s">
        <v>12935</v>
      </c>
      <c r="J2620">
        <v>257677.949009262</v>
      </c>
      <c r="K2620">
        <v>98017.267711004301</v>
      </c>
      <c r="L2620">
        <v>205023.488126968</v>
      </c>
      <c r="M2620">
        <v>186906.23494907809</v>
      </c>
      <c r="N2620">
        <v>219928.40759288901</v>
      </c>
      <c r="O2620">
        <v>123763.826533535</v>
      </c>
      <c r="P2620">
        <v>142641.17368796901</v>
      </c>
      <c r="Q2620">
        <v>162111.13593813102</v>
      </c>
      <c r="R2620" s="2">
        <f t="shared" si="120"/>
        <v>0.86733936929550581</v>
      </c>
      <c r="S2620" s="2">
        <f t="shared" si="121"/>
        <v>-0.20533149867037548</v>
      </c>
      <c r="T2620" s="2">
        <f t="shared" si="122"/>
        <v>0.10174587160053751</v>
      </c>
      <c r="U2620">
        <v>268664.11017414398</v>
      </c>
      <c r="V2620">
        <v>98017.267711004301</v>
      </c>
      <c r="W2620">
        <v>180925.27616415799</v>
      </c>
      <c r="X2620">
        <v>255934.51303673201</v>
      </c>
      <c r="Y2620">
        <v>142685.255447281</v>
      </c>
      <c r="Z2620">
        <v>136780.673018787</v>
      </c>
      <c r="AA2620">
        <v>0</v>
      </c>
      <c r="AB2620">
        <v>0</v>
      </c>
      <c r="AC2620">
        <v>1</v>
      </c>
      <c r="AD2620">
        <v>0</v>
      </c>
      <c r="AE2620">
        <v>0</v>
      </c>
      <c r="AF2620">
        <v>0</v>
      </c>
    </row>
    <row r="2621" spans="1:32" x14ac:dyDescent="0.2">
      <c r="A2621" t="s">
        <v>5761</v>
      </c>
      <c r="B2621" t="s">
        <v>12936</v>
      </c>
      <c r="C2621">
        <v>7</v>
      </c>
      <c r="D2621">
        <v>1</v>
      </c>
      <c r="E2621">
        <v>487.33</v>
      </c>
      <c r="F2621">
        <v>0.79122137834551498</v>
      </c>
      <c r="G2621">
        <v>34764</v>
      </c>
      <c r="H2621" t="s">
        <v>5762</v>
      </c>
      <c r="I2621" t="s">
        <v>12937</v>
      </c>
      <c r="J2621">
        <v>299648.496519409</v>
      </c>
      <c r="K2621">
        <v>213372.50863712799</v>
      </c>
      <c r="L2621">
        <v>276388.12257751398</v>
      </c>
      <c r="M2621">
        <v>263136.3759113503</v>
      </c>
      <c r="N2621">
        <v>279127.11596328102</v>
      </c>
      <c r="O2621">
        <v>225398.81546025799</v>
      </c>
      <c r="P2621">
        <v>253749.553389243</v>
      </c>
      <c r="Q2621">
        <v>252758.49493759402</v>
      </c>
      <c r="R2621" s="2">
        <f t="shared" si="120"/>
        <v>0.96056082729796144</v>
      </c>
      <c r="S2621" s="2">
        <f t="shared" si="121"/>
        <v>-5.8051119765408901E-2</v>
      </c>
      <c r="T2621" s="2">
        <f t="shared" si="122"/>
        <v>0.10170198686580956</v>
      </c>
      <c r="U2621">
        <v>312424.08204480598</v>
      </c>
      <c r="V2621">
        <v>213372.50863712799</v>
      </c>
      <c r="W2621">
        <v>243901.798094773</v>
      </c>
      <c r="X2621">
        <v>324825.07958521601</v>
      </c>
      <c r="Y2621">
        <v>259858.542372614</v>
      </c>
      <c r="Z2621">
        <v>243324.09635609199</v>
      </c>
      <c r="AA2621">
        <v>1</v>
      </c>
      <c r="AB2621">
        <v>1</v>
      </c>
      <c r="AC2621">
        <v>2</v>
      </c>
      <c r="AD2621">
        <v>0</v>
      </c>
      <c r="AE2621">
        <v>0</v>
      </c>
      <c r="AF2621">
        <v>0</v>
      </c>
    </row>
    <row r="2622" spans="1:32" x14ac:dyDescent="0.2">
      <c r="A2622" t="s">
        <v>5763</v>
      </c>
      <c r="B2622" t="s">
        <v>12938</v>
      </c>
      <c r="C2622">
        <v>14</v>
      </c>
      <c r="D2622">
        <v>12</v>
      </c>
      <c r="E2622">
        <v>540.41999999999996</v>
      </c>
      <c r="F2622">
        <v>0.79133812266305503</v>
      </c>
      <c r="G2622">
        <v>52734</v>
      </c>
      <c r="H2622" t="s">
        <v>5764</v>
      </c>
      <c r="I2622" t="s">
        <v>12939</v>
      </c>
      <c r="J2622">
        <v>7941620.6683038902</v>
      </c>
      <c r="K2622">
        <v>6898971.1493703797</v>
      </c>
      <c r="L2622">
        <v>7385646.9619807601</v>
      </c>
      <c r="M2622">
        <v>7408746.2598850103</v>
      </c>
      <c r="N2622">
        <v>7983311.7244961699</v>
      </c>
      <c r="O2622">
        <v>6985363.2535662996</v>
      </c>
      <c r="P2622">
        <v>6882832.6999371396</v>
      </c>
      <c r="Q2622">
        <v>7283835.8926665364</v>
      </c>
      <c r="R2622" s="2">
        <f t="shared" si="120"/>
        <v>0.98314014776092318</v>
      </c>
      <c r="S2622" s="2">
        <f t="shared" si="121"/>
        <v>-2.453100582125434E-2</v>
      </c>
      <c r="T2622" s="2">
        <f t="shared" si="122"/>
        <v>0.10163791165983992</v>
      </c>
      <c r="U2622">
        <v>8280213.5704431701</v>
      </c>
      <c r="V2622">
        <v>6898971.1493703797</v>
      </c>
      <c r="W2622">
        <v>6517546.9818356801</v>
      </c>
      <c r="X2622">
        <v>9290318.7041282803</v>
      </c>
      <c r="Y2622">
        <v>8053309.0172118498</v>
      </c>
      <c r="Z2622">
        <v>6600047.2698895298</v>
      </c>
      <c r="AA2622">
        <v>4</v>
      </c>
      <c r="AB2622">
        <v>6</v>
      </c>
      <c r="AC2622">
        <v>7</v>
      </c>
      <c r="AD2622">
        <v>7</v>
      </c>
      <c r="AE2622">
        <v>7</v>
      </c>
      <c r="AF2622">
        <v>5</v>
      </c>
    </row>
    <row r="2623" spans="1:32" x14ac:dyDescent="0.2">
      <c r="A2623" t="s">
        <v>5765</v>
      </c>
      <c r="B2623" t="s">
        <v>12940</v>
      </c>
      <c r="C2623">
        <v>14</v>
      </c>
      <c r="D2623">
        <v>13</v>
      </c>
      <c r="E2623">
        <v>723.48</v>
      </c>
      <c r="F2623">
        <v>0.79172731085677295</v>
      </c>
      <c r="G2623">
        <v>137114</v>
      </c>
      <c r="H2623" t="s">
        <v>5766</v>
      </c>
      <c r="I2623" t="s">
        <v>12941</v>
      </c>
      <c r="J2623">
        <v>8505346.5290924199</v>
      </c>
      <c r="K2623">
        <v>8670762.6435076799</v>
      </c>
      <c r="L2623">
        <v>10064363.002684901</v>
      </c>
      <c r="M2623">
        <v>9080157.3917616662</v>
      </c>
      <c r="N2623">
        <v>8816337.02925325</v>
      </c>
      <c r="O2623">
        <v>10026902.569909099</v>
      </c>
      <c r="P2623">
        <v>7775773.0452406304</v>
      </c>
      <c r="Q2623">
        <v>8873004.214800993</v>
      </c>
      <c r="R2623" s="2">
        <f t="shared" si="120"/>
        <v>0.97718616891502108</v>
      </c>
      <c r="S2623" s="2">
        <f t="shared" si="121"/>
        <v>-3.3294651031398108E-2</v>
      </c>
      <c r="T2623" s="2">
        <f t="shared" si="122"/>
        <v>0.10142437369131389</v>
      </c>
      <c r="U2623">
        <v>8867974.0185266007</v>
      </c>
      <c r="V2623">
        <v>8670762.6435076799</v>
      </c>
      <c r="W2623">
        <v>8881409.9902028907</v>
      </c>
      <c r="X2623">
        <v>10259724.739727501</v>
      </c>
      <c r="Y2623">
        <v>11559849.0657917</v>
      </c>
      <c r="Z2623">
        <v>7456300.6099203601</v>
      </c>
      <c r="AA2623">
        <v>13</v>
      </c>
      <c r="AB2623">
        <v>12</v>
      </c>
      <c r="AC2623">
        <v>7</v>
      </c>
      <c r="AD2623">
        <v>13</v>
      </c>
      <c r="AE2623">
        <v>12</v>
      </c>
      <c r="AF2623">
        <v>9</v>
      </c>
    </row>
    <row r="2624" spans="1:32" x14ac:dyDescent="0.2">
      <c r="A2624" t="s">
        <v>5767</v>
      </c>
      <c r="B2624" t="s">
        <v>12942</v>
      </c>
      <c r="C2624">
        <v>4</v>
      </c>
      <c r="D2624">
        <v>3</v>
      </c>
      <c r="E2624">
        <v>197.77</v>
      </c>
      <c r="F2624">
        <v>0.79252634428841695</v>
      </c>
      <c r="G2624">
        <v>70052</v>
      </c>
      <c r="H2624" t="s">
        <v>5768</v>
      </c>
      <c r="I2624" t="s">
        <v>12943</v>
      </c>
      <c r="J2624">
        <v>1489448.44906099</v>
      </c>
      <c r="K2624">
        <v>1015895.66345146</v>
      </c>
      <c r="L2624">
        <v>1205477.2281718701</v>
      </c>
      <c r="M2624">
        <v>1236940.4468947733</v>
      </c>
      <c r="N2624">
        <v>1532657.27553422</v>
      </c>
      <c r="O2624">
        <v>1270215.18998693</v>
      </c>
      <c r="P2624">
        <v>769392.11381350004</v>
      </c>
      <c r="Q2624">
        <v>1190754.8597782168</v>
      </c>
      <c r="R2624" s="2">
        <f t="shared" si="120"/>
        <v>0.96266143027944373</v>
      </c>
      <c r="S2624" s="2">
        <f t="shared" si="121"/>
        <v>-5.4899605999976335E-2</v>
      </c>
      <c r="T2624" s="2">
        <f t="shared" si="122"/>
        <v>0.10098629253112004</v>
      </c>
      <c r="U2624">
        <v>1552951.44095875</v>
      </c>
      <c r="V2624">
        <v>1015895.66345146</v>
      </c>
      <c r="W2624">
        <v>1063786.89782866</v>
      </c>
      <c r="X2624">
        <v>1783579.92839274</v>
      </c>
      <c r="Y2624">
        <v>1464409.94863061</v>
      </c>
      <c r="Z2624">
        <v>737781.16389429395</v>
      </c>
      <c r="AA2624">
        <v>0</v>
      </c>
      <c r="AB2624">
        <v>0</v>
      </c>
      <c r="AC2624">
        <v>1</v>
      </c>
      <c r="AD2624">
        <v>2</v>
      </c>
      <c r="AE2624">
        <v>1</v>
      </c>
      <c r="AF2624">
        <v>2</v>
      </c>
    </row>
    <row r="2625" spans="1:32" x14ac:dyDescent="0.2">
      <c r="A2625" t="s">
        <v>5769</v>
      </c>
      <c r="B2625" t="s">
        <v>12944</v>
      </c>
      <c r="C2625">
        <v>1</v>
      </c>
      <c r="D2625">
        <v>1</v>
      </c>
      <c r="E2625">
        <v>57.58</v>
      </c>
      <c r="F2625">
        <v>0.79327925252074405</v>
      </c>
      <c r="G2625">
        <v>25330</v>
      </c>
      <c r="H2625" t="s">
        <v>5770</v>
      </c>
      <c r="I2625" t="s">
        <v>12945</v>
      </c>
      <c r="J2625">
        <v>115463.87363377299</v>
      </c>
      <c r="K2625">
        <v>72035.449435086906</v>
      </c>
      <c r="L2625">
        <v>135234.09930837399</v>
      </c>
      <c r="M2625">
        <v>107577.80745907796</v>
      </c>
      <c r="N2625">
        <v>141755.06343495901</v>
      </c>
      <c r="O2625">
        <v>105125.759929971</v>
      </c>
      <c r="P2625">
        <v>91502.290579414796</v>
      </c>
      <c r="Q2625">
        <v>112794.3713147816</v>
      </c>
      <c r="R2625" s="2">
        <f t="shared" si="120"/>
        <v>1.0484910780291559</v>
      </c>
      <c r="S2625" s="2">
        <f t="shared" si="121"/>
        <v>6.8314585098924796E-2</v>
      </c>
      <c r="T2625" s="2">
        <f t="shared" si="122"/>
        <v>0.10057390413255943</v>
      </c>
      <c r="U2625">
        <v>120386.703582317</v>
      </c>
      <c r="V2625">
        <v>72035.449435086906</v>
      </c>
      <c r="W2625">
        <v>119338.84740575</v>
      </c>
      <c r="X2625">
        <v>164962.83280455301</v>
      </c>
      <c r="Y2625">
        <v>121197.73870787</v>
      </c>
      <c r="Z2625">
        <v>87742.862489280204</v>
      </c>
      <c r="AA2625">
        <v>1</v>
      </c>
      <c r="AB2625">
        <v>1</v>
      </c>
      <c r="AC2625">
        <v>1</v>
      </c>
      <c r="AD2625">
        <v>0</v>
      </c>
      <c r="AE2625">
        <v>1</v>
      </c>
      <c r="AF2625">
        <v>0</v>
      </c>
    </row>
    <row r="2626" spans="1:32" x14ac:dyDescent="0.2">
      <c r="A2626" t="s">
        <v>5771</v>
      </c>
      <c r="B2626" t="s">
        <v>12946</v>
      </c>
      <c r="C2626">
        <v>16</v>
      </c>
      <c r="D2626">
        <v>16</v>
      </c>
      <c r="E2626">
        <v>1078.3699999999999</v>
      </c>
      <c r="F2626">
        <v>0.79328850620373903</v>
      </c>
      <c r="G2626">
        <v>21765</v>
      </c>
      <c r="H2626" t="s">
        <v>5772</v>
      </c>
      <c r="I2626" t="s">
        <v>12947</v>
      </c>
      <c r="J2626">
        <v>83590559.494623497</v>
      </c>
      <c r="K2626">
        <v>73977814.941860497</v>
      </c>
      <c r="L2626">
        <v>66990568.772154301</v>
      </c>
      <c r="M2626">
        <v>74852981.069546089</v>
      </c>
      <c r="N2626">
        <v>75340556.759995401</v>
      </c>
      <c r="O2626">
        <v>74257814.035947606</v>
      </c>
      <c r="P2626">
        <v>69936196.964154199</v>
      </c>
      <c r="Q2626">
        <v>73178189.25336574</v>
      </c>
      <c r="R2626" s="2">
        <f t="shared" si="120"/>
        <v>0.97762558294606472</v>
      </c>
      <c r="S2626" s="2">
        <f t="shared" si="121"/>
        <v>-3.2646056143877576E-2</v>
      </c>
      <c r="T2626" s="2">
        <f t="shared" si="122"/>
        <v>0.10056883807289706</v>
      </c>
      <c r="U2626">
        <v>87154463.049434796</v>
      </c>
      <c r="V2626">
        <v>73977814.941860497</v>
      </c>
      <c r="W2626">
        <v>59116578.623372801</v>
      </c>
      <c r="X2626">
        <v>87675116.267741293</v>
      </c>
      <c r="Y2626">
        <v>85610597.712126806</v>
      </c>
      <c r="Z2626">
        <v>67062825.1423195</v>
      </c>
      <c r="AA2626">
        <v>11</v>
      </c>
      <c r="AB2626">
        <v>15</v>
      </c>
      <c r="AC2626">
        <v>14</v>
      </c>
      <c r="AD2626">
        <v>10</v>
      </c>
      <c r="AE2626">
        <v>8</v>
      </c>
      <c r="AF2626">
        <v>13</v>
      </c>
    </row>
    <row r="2627" spans="1:32" x14ac:dyDescent="0.2">
      <c r="A2627" t="s">
        <v>5773</v>
      </c>
      <c r="B2627" t="s">
        <v>12948</v>
      </c>
      <c r="C2627">
        <v>2</v>
      </c>
      <c r="D2627">
        <v>2</v>
      </c>
      <c r="E2627">
        <v>58.01</v>
      </c>
      <c r="F2627">
        <v>0.79354318508085997</v>
      </c>
      <c r="G2627">
        <v>66323</v>
      </c>
      <c r="H2627" t="s">
        <v>5774</v>
      </c>
      <c r="I2627" t="s">
        <v>12949</v>
      </c>
      <c r="J2627">
        <v>175517.86593992999</v>
      </c>
      <c r="K2627">
        <v>71247.311325102695</v>
      </c>
      <c r="L2627">
        <v>56929.737118930701</v>
      </c>
      <c r="M2627">
        <v>101231.6381279878</v>
      </c>
      <c r="N2627">
        <v>167644.199662331</v>
      </c>
      <c r="O2627">
        <v>75948.018500328006</v>
      </c>
      <c r="P2627">
        <v>34637.701177486801</v>
      </c>
      <c r="Q2627">
        <v>92743.306446715258</v>
      </c>
      <c r="R2627" s="2">
        <f t="shared" si="120"/>
        <v>0.91614941891446344</v>
      </c>
      <c r="S2627" s="2">
        <f t="shared" si="121"/>
        <v>-0.12634518177567899</v>
      </c>
      <c r="T2627" s="2">
        <f t="shared" si="122"/>
        <v>0.10042943370815174</v>
      </c>
      <c r="U2627">
        <v>183001.11225551899</v>
      </c>
      <c r="V2627">
        <v>71247.311325102695</v>
      </c>
      <c r="W2627">
        <v>50238.284912101401</v>
      </c>
      <c r="X2627">
        <v>195090.47091103799</v>
      </c>
      <c r="Y2627">
        <v>87559.206304096006</v>
      </c>
      <c r="Z2627">
        <v>33214.589843773101</v>
      </c>
      <c r="AA2627">
        <v>2</v>
      </c>
      <c r="AB2627">
        <v>0</v>
      </c>
      <c r="AC2627">
        <v>0</v>
      </c>
      <c r="AD2627">
        <v>0</v>
      </c>
      <c r="AE2627">
        <v>0</v>
      </c>
      <c r="AF2627">
        <v>0</v>
      </c>
    </row>
    <row r="2628" spans="1:32" x14ac:dyDescent="0.2">
      <c r="A2628" t="s">
        <v>5775</v>
      </c>
      <c r="B2628" t="s">
        <v>12950</v>
      </c>
      <c r="C2628">
        <v>10</v>
      </c>
      <c r="D2628">
        <v>7</v>
      </c>
      <c r="E2628">
        <v>577.89</v>
      </c>
      <c r="F2628">
        <v>0.79355468437807897</v>
      </c>
      <c r="G2628">
        <v>54678</v>
      </c>
      <c r="H2628" t="s">
        <v>5776</v>
      </c>
      <c r="I2628" t="s">
        <v>12951</v>
      </c>
      <c r="J2628">
        <v>5157677.35038321</v>
      </c>
      <c r="K2628">
        <v>4483358.3055766402</v>
      </c>
      <c r="L2628">
        <v>3761571.0789167602</v>
      </c>
      <c r="M2628">
        <v>4467535.5782922031</v>
      </c>
      <c r="N2628">
        <v>5293899.8577860296</v>
      </c>
      <c r="O2628">
        <v>4336160.5789029105</v>
      </c>
      <c r="P2628">
        <v>4180588.2477132701</v>
      </c>
      <c r="Q2628">
        <v>4603549.5614674035</v>
      </c>
      <c r="R2628" s="2">
        <f t="shared" si="120"/>
        <v>1.0304449692210833</v>
      </c>
      <c r="S2628" s="2">
        <f t="shared" si="121"/>
        <v>4.3267459994318025E-2</v>
      </c>
      <c r="T2628" s="2">
        <f t="shared" si="122"/>
        <v>0.10042314035797573</v>
      </c>
      <c r="U2628">
        <v>5377576.1613821099</v>
      </c>
      <c r="V2628">
        <v>4483358.3055766402</v>
      </c>
      <c r="W2628">
        <v>3319440.5796211101</v>
      </c>
      <c r="X2628">
        <v>6160603.3390454296</v>
      </c>
      <c r="Y2628">
        <v>4999087.3520184001</v>
      </c>
      <c r="Z2628">
        <v>4008826.1990014999</v>
      </c>
      <c r="AA2628">
        <v>6</v>
      </c>
      <c r="AB2628">
        <v>5</v>
      </c>
      <c r="AC2628">
        <v>4</v>
      </c>
      <c r="AD2628">
        <v>4</v>
      </c>
      <c r="AE2628">
        <v>4</v>
      </c>
      <c r="AF2628">
        <v>3</v>
      </c>
    </row>
    <row r="2629" spans="1:32" x14ac:dyDescent="0.2">
      <c r="A2629" t="s">
        <v>5777</v>
      </c>
      <c r="B2629" t="s">
        <v>12952</v>
      </c>
      <c r="C2629">
        <v>3</v>
      </c>
      <c r="D2629">
        <v>3</v>
      </c>
      <c r="E2629">
        <v>76.790000000000006</v>
      </c>
      <c r="F2629">
        <v>0.793768698624435</v>
      </c>
      <c r="G2629">
        <v>20667</v>
      </c>
      <c r="H2629" t="s">
        <v>5778</v>
      </c>
      <c r="I2629" t="s">
        <v>12953</v>
      </c>
      <c r="J2629">
        <v>423325.70356236002</v>
      </c>
      <c r="K2629">
        <v>322128.50007619802</v>
      </c>
      <c r="L2629">
        <v>352718.73922590702</v>
      </c>
      <c r="M2629">
        <v>366057.64762148837</v>
      </c>
      <c r="N2629">
        <v>427483.40485045197</v>
      </c>
      <c r="O2629">
        <v>349262.51009951602</v>
      </c>
      <c r="P2629">
        <v>351546.210612275</v>
      </c>
      <c r="Q2629">
        <v>376097.37518741429</v>
      </c>
      <c r="R2629" s="2">
        <f t="shared" ref="R2629:R2692" si="123">Q2629/M2629</f>
        <v>1.0274266297430485</v>
      </c>
      <c r="S2629" s="2">
        <f t="shared" ref="S2629:S2692" si="124">LOG(R2629,2)</f>
        <v>3.9035372315466325E-2</v>
      </c>
      <c r="T2629" s="2">
        <f t="shared" ref="T2629:T2692" si="125">-LOG(F2629)</f>
        <v>0.10030603100546497</v>
      </c>
      <c r="U2629">
        <v>441374.29647632298</v>
      </c>
      <c r="V2629">
        <v>322128.50007619802</v>
      </c>
      <c r="W2629">
        <v>311260.60670278303</v>
      </c>
      <c r="X2629">
        <v>497469.87326080399</v>
      </c>
      <c r="Y2629">
        <v>402658.93409658701</v>
      </c>
      <c r="Z2629">
        <v>337102.71755010798</v>
      </c>
      <c r="AA2629">
        <v>1</v>
      </c>
      <c r="AB2629">
        <v>1</v>
      </c>
      <c r="AC2629">
        <v>2</v>
      </c>
      <c r="AD2629">
        <v>0</v>
      </c>
      <c r="AE2629">
        <v>0</v>
      </c>
      <c r="AF2629">
        <v>1</v>
      </c>
    </row>
    <row r="2630" spans="1:32" x14ac:dyDescent="0.2">
      <c r="A2630" t="s">
        <v>5779</v>
      </c>
      <c r="B2630" t="s">
        <v>12954</v>
      </c>
      <c r="C2630">
        <v>3</v>
      </c>
      <c r="D2630">
        <v>2</v>
      </c>
      <c r="E2630">
        <v>126.5</v>
      </c>
      <c r="F2630">
        <v>0.79417158296336299</v>
      </c>
      <c r="G2630">
        <v>117474</v>
      </c>
      <c r="H2630" t="s">
        <v>5780</v>
      </c>
      <c r="I2630" t="s">
        <v>12955</v>
      </c>
      <c r="J2630">
        <v>579180.81920281297</v>
      </c>
      <c r="K2630">
        <v>539054.09941451997</v>
      </c>
      <c r="L2630">
        <v>715259.79799878504</v>
      </c>
      <c r="M2630">
        <v>611164.90553870599</v>
      </c>
      <c r="N2630">
        <v>551366.74744003103</v>
      </c>
      <c r="O2630">
        <v>613127.22916994302</v>
      </c>
      <c r="P2630">
        <v>611728.48555472202</v>
      </c>
      <c r="Q2630">
        <v>592074.15405489877</v>
      </c>
      <c r="R2630" s="2">
        <f t="shared" si="123"/>
        <v>0.96876333815833249</v>
      </c>
      <c r="S2630" s="2">
        <f t="shared" si="124"/>
        <v>-4.5783826116443563E-2</v>
      </c>
      <c r="T2630" s="2">
        <f t="shared" si="125"/>
        <v>0.10008565691328428</v>
      </c>
      <c r="U2630">
        <v>603874.33235686901</v>
      </c>
      <c r="V2630">
        <v>539054.09941451997</v>
      </c>
      <c r="W2630">
        <v>631189.02943407698</v>
      </c>
      <c r="X2630">
        <v>641635.07368237805</v>
      </c>
      <c r="Y2630">
        <v>706864.17644086399</v>
      </c>
      <c r="Z2630">
        <v>586595.24312365998</v>
      </c>
      <c r="AA2630">
        <v>1</v>
      </c>
      <c r="AB2630">
        <v>2</v>
      </c>
      <c r="AC2630">
        <v>2</v>
      </c>
      <c r="AD2630">
        <v>1</v>
      </c>
      <c r="AE2630">
        <v>2</v>
      </c>
      <c r="AF2630">
        <v>2</v>
      </c>
    </row>
    <row r="2631" spans="1:32" x14ac:dyDescent="0.2">
      <c r="A2631" t="s">
        <v>5781</v>
      </c>
      <c r="B2631" t="s">
        <v>12956</v>
      </c>
      <c r="C2631">
        <v>2</v>
      </c>
      <c r="D2631">
        <v>2</v>
      </c>
      <c r="E2631">
        <v>67.83</v>
      </c>
      <c r="F2631">
        <v>0.79422494814070999</v>
      </c>
      <c r="G2631">
        <v>60776</v>
      </c>
      <c r="H2631" t="s">
        <v>5782</v>
      </c>
      <c r="I2631" t="s">
        <v>12957</v>
      </c>
      <c r="J2631">
        <v>233617.8639959</v>
      </c>
      <c r="K2631">
        <v>178182.38060885499</v>
      </c>
      <c r="L2631">
        <v>154992.255291257</v>
      </c>
      <c r="M2631">
        <v>188930.83329867068</v>
      </c>
      <c r="N2631">
        <v>220668.10265859301</v>
      </c>
      <c r="O2631">
        <v>123589.33936497</v>
      </c>
      <c r="P2631">
        <v>197681.001687121</v>
      </c>
      <c r="Q2631">
        <v>180646.14790356136</v>
      </c>
      <c r="R2631" s="2">
        <f t="shared" si="123"/>
        <v>0.95614963820112675</v>
      </c>
      <c r="S2631" s="2">
        <f t="shared" si="124"/>
        <v>-6.4691676056930353E-2</v>
      </c>
      <c r="T2631" s="2">
        <f t="shared" si="125"/>
        <v>0.10005647502878319</v>
      </c>
      <c r="U2631">
        <v>243578.21766497701</v>
      </c>
      <c r="V2631">
        <v>178182.38060885499</v>
      </c>
      <c r="W2631">
        <v>136774.65371436099</v>
      </c>
      <c r="X2631">
        <v>256795.309049893</v>
      </c>
      <c r="Y2631">
        <v>142484.092095142</v>
      </c>
      <c r="Z2631">
        <v>189559.15571012301</v>
      </c>
      <c r="AA2631">
        <v>1</v>
      </c>
      <c r="AB2631">
        <v>1</v>
      </c>
      <c r="AC2631">
        <v>1</v>
      </c>
      <c r="AD2631">
        <v>1</v>
      </c>
      <c r="AE2631">
        <v>1</v>
      </c>
      <c r="AF2631">
        <v>1</v>
      </c>
    </row>
    <row r="2632" spans="1:32" x14ac:dyDescent="0.2">
      <c r="A2632" t="s">
        <v>5785</v>
      </c>
      <c r="B2632" t="s">
        <v>12958</v>
      </c>
      <c r="C2632">
        <v>17</v>
      </c>
      <c r="D2632">
        <v>15</v>
      </c>
      <c r="E2632">
        <v>863.26</v>
      </c>
      <c r="F2632">
        <v>0.79458490532751902</v>
      </c>
      <c r="G2632">
        <v>66701</v>
      </c>
      <c r="H2632" t="s">
        <v>5786</v>
      </c>
      <c r="I2632" t="s">
        <v>12959</v>
      </c>
      <c r="J2632">
        <v>7839727.30140414</v>
      </c>
      <c r="K2632">
        <v>7561778.47355917</v>
      </c>
      <c r="L2632">
        <v>6649094.35131907</v>
      </c>
      <c r="M2632">
        <v>7350200.0420941263</v>
      </c>
      <c r="N2632">
        <v>7575891.2962762397</v>
      </c>
      <c r="O2632">
        <v>7071856.80129587</v>
      </c>
      <c r="P2632">
        <v>7713053.54189339</v>
      </c>
      <c r="Q2632">
        <v>7453600.5464885002</v>
      </c>
      <c r="R2632" s="2">
        <f t="shared" si="123"/>
        <v>1.0140677129604916</v>
      </c>
      <c r="S2632" s="2">
        <f t="shared" si="124"/>
        <v>2.0153989511572903E-2</v>
      </c>
      <c r="T2632" s="2">
        <f t="shared" si="125"/>
        <v>9.9859689463429324E-2</v>
      </c>
      <c r="U2632">
        <v>8173975.9554046299</v>
      </c>
      <c r="V2632">
        <v>7561778.47355917</v>
      </c>
      <c r="W2632">
        <v>5867567.8710965598</v>
      </c>
      <c r="X2632">
        <v>8816196.4657192007</v>
      </c>
      <c r="Y2632">
        <v>8153025.9886242598</v>
      </c>
      <c r="Z2632">
        <v>7396157.9760830402</v>
      </c>
      <c r="AA2632">
        <v>11</v>
      </c>
      <c r="AB2632">
        <v>11</v>
      </c>
      <c r="AC2632">
        <v>8</v>
      </c>
      <c r="AD2632">
        <v>10</v>
      </c>
      <c r="AE2632">
        <v>11</v>
      </c>
      <c r="AF2632">
        <v>8</v>
      </c>
    </row>
    <row r="2633" spans="1:32" x14ac:dyDescent="0.2">
      <c r="A2633" t="s">
        <v>5787</v>
      </c>
      <c r="B2633" t="s">
        <v>12960</v>
      </c>
      <c r="C2633">
        <v>3</v>
      </c>
      <c r="D2633">
        <v>3</v>
      </c>
      <c r="E2633">
        <v>139.62</v>
      </c>
      <c r="F2633">
        <v>0.79471860296735197</v>
      </c>
      <c r="G2633">
        <v>24926</v>
      </c>
      <c r="H2633" t="s">
        <v>5788</v>
      </c>
      <c r="I2633" t="s">
        <v>12961</v>
      </c>
      <c r="J2633">
        <v>2618445.0856563901</v>
      </c>
      <c r="K2633">
        <v>3270425.07726308</v>
      </c>
      <c r="L2633">
        <v>2723940.50041884</v>
      </c>
      <c r="M2633">
        <v>2870936.887779437</v>
      </c>
      <c r="N2633">
        <v>3142244.7296919301</v>
      </c>
      <c r="O2633">
        <v>2804009.9219886502</v>
      </c>
      <c r="P2633">
        <v>2434041.1024722601</v>
      </c>
      <c r="Q2633">
        <v>2793431.9180509467</v>
      </c>
      <c r="R2633" s="2">
        <f t="shared" si="123"/>
        <v>0.97300359681942106</v>
      </c>
      <c r="S2633" s="2">
        <f t="shared" si="124"/>
        <v>-3.9482956783390054E-2</v>
      </c>
      <c r="T2633" s="2">
        <f t="shared" si="125"/>
        <v>9.9786620792710543E-2</v>
      </c>
      <c r="U2633">
        <v>2730083.11996635</v>
      </c>
      <c r="V2633">
        <v>3270425.07726308</v>
      </c>
      <c r="W2633">
        <v>2403771.8399748001</v>
      </c>
      <c r="X2633">
        <v>3656684.8436634</v>
      </c>
      <c r="Y2633">
        <v>3232696.3637250899</v>
      </c>
      <c r="Z2633">
        <v>2334037.02131502</v>
      </c>
      <c r="AA2633">
        <v>1</v>
      </c>
      <c r="AB2633">
        <v>2</v>
      </c>
      <c r="AC2633">
        <v>2</v>
      </c>
      <c r="AD2633">
        <v>1</v>
      </c>
      <c r="AE2633">
        <v>2</v>
      </c>
      <c r="AF2633">
        <v>2</v>
      </c>
    </row>
    <row r="2634" spans="1:32" x14ac:dyDescent="0.2">
      <c r="A2634" t="s">
        <v>5789</v>
      </c>
      <c r="B2634" t="s">
        <v>12962</v>
      </c>
      <c r="C2634">
        <v>1</v>
      </c>
      <c r="D2634">
        <v>1</v>
      </c>
      <c r="E2634">
        <v>44.34</v>
      </c>
      <c r="F2634">
        <v>0.79477352750493002</v>
      </c>
      <c r="G2634">
        <v>54681</v>
      </c>
      <c r="H2634" t="s">
        <v>5790</v>
      </c>
      <c r="I2634" t="s">
        <v>12963</v>
      </c>
      <c r="J2634">
        <v>117428.416306753</v>
      </c>
      <c r="K2634">
        <v>101588.476863413</v>
      </c>
      <c r="L2634">
        <v>8814.1619664617901</v>
      </c>
      <c r="M2634">
        <v>75943.685045542603</v>
      </c>
      <c r="N2634">
        <v>111061.33281512</v>
      </c>
      <c r="O2634">
        <v>62788.1700541061</v>
      </c>
      <c r="P2634">
        <v>32284.223111285701</v>
      </c>
      <c r="Q2634">
        <v>68711.241993503936</v>
      </c>
      <c r="R2634" s="2">
        <f t="shared" si="123"/>
        <v>0.90476570833109493</v>
      </c>
      <c r="S2634" s="2">
        <f t="shared" si="124"/>
        <v>-0.14438384433747192</v>
      </c>
      <c r="T2634" s="2">
        <f t="shared" si="125"/>
        <v>9.9756606899412889E-2</v>
      </c>
      <c r="U2634">
        <v>122435.005003392</v>
      </c>
      <c r="V2634">
        <v>101588.476863413</v>
      </c>
      <c r="W2634">
        <v>7778.15606644123</v>
      </c>
      <c r="X2634">
        <v>129244.00463929601</v>
      </c>
      <c r="Y2634">
        <v>72387.436088281902</v>
      </c>
      <c r="Z2634">
        <v>30957.805876654798</v>
      </c>
      <c r="AA2634">
        <v>0</v>
      </c>
      <c r="AB2634">
        <v>1</v>
      </c>
      <c r="AC2634">
        <v>0</v>
      </c>
      <c r="AD2634">
        <v>0</v>
      </c>
      <c r="AE2634">
        <v>0</v>
      </c>
      <c r="AF2634">
        <v>0</v>
      </c>
    </row>
    <row r="2635" spans="1:32" x14ac:dyDescent="0.2">
      <c r="A2635" t="s">
        <v>5791</v>
      </c>
      <c r="B2635" t="s">
        <v>12964</v>
      </c>
      <c r="C2635">
        <v>3</v>
      </c>
      <c r="D2635">
        <v>3</v>
      </c>
      <c r="E2635">
        <v>228.93</v>
      </c>
      <c r="F2635">
        <v>0.79569948856763495</v>
      </c>
      <c r="G2635">
        <v>50208</v>
      </c>
      <c r="H2635" t="s">
        <v>5792</v>
      </c>
      <c r="I2635" t="s">
        <v>12965</v>
      </c>
      <c r="J2635">
        <v>932345.427702897</v>
      </c>
      <c r="K2635">
        <v>623665.06627109798</v>
      </c>
      <c r="L2635">
        <v>688311.19582281099</v>
      </c>
      <c r="M2635">
        <v>748107.22993226873</v>
      </c>
      <c r="N2635">
        <v>808014.89819070895</v>
      </c>
      <c r="O2635">
        <v>749806.48933190899</v>
      </c>
      <c r="P2635">
        <v>579725.89762339299</v>
      </c>
      <c r="Q2635">
        <v>712515.76171533705</v>
      </c>
      <c r="R2635" s="2">
        <f t="shared" si="123"/>
        <v>0.95242464342958688</v>
      </c>
      <c r="S2635" s="2">
        <f t="shared" si="124"/>
        <v>-7.0323144907322374E-2</v>
      </c>
      <c r="T2635" s="2">
        <f t="shared" si="125"/>
        <v>9.925092107970894E-2</v>
      </c>
      <c r="U2635">
        <v>972096.19865348702</v>
      </c>
      <c r="V2635">
        <v>623665.06627109798</v>
      </c>
      <c r="W2635">
        <v>607407.93325105496</v>
      </c>
      <c r="X2635">
        <v>940300.99048264499</v>
      </c>
      <c r="Y2635">
        <v>864439.42032903899</v>
      </c>
      <c r="Z2635">
        <v>555907.50127174798</v>
      </c>
      <c r="AA2635">
        <v>1</v>
      </c>
      <c r="AB2635">
        <v>2</v>
      </c>
      <c r="AC2635">
        <v>2</v>
      </c>
      <c r="AD2635">
        <v>1</v>
      </c>
      <c r="AE2635">
        <v>3</v>
      </c>
      <c r="AF2635">
        <v>2</v>
      </c>
    </row>
    <row r="2636" spans="1:32" x14ac:dyDescent="0.2">
      <c r="A2636" t="s">
        <v>5793</v>
      </c>
      <c r="B2636" t="s">
        <v>12966</v>
      </c>
      <c r="C2636">
        <v>8</v>
      </c>
      <c r="D2636">
        <v>7</v>
      </c>
      <c r="E2636">
        <v>271.56</v>
      </c>
      <c r="F2636">
        <v>0.79666487084812398</v>
      </c>
      <c r="G2636">
        <v>58435</v>
      </c>
      <c r="H2636" t="s">
        <v>5794</v>
      </c>
      <c r="I2636" t="s">
        <v>12967</v>
      </c>
      <c r="J2636">
        <v>1605744.7815924501</v>
      </c>
      <c r="K2636">
        <v>2023814.98637933</v>
      </c>
      <c r="L2636">
        <v>2122206.9432032602</v>
      </c>
      <c r="M2636">
        <v>1917255.5703916801</v>
      </c>
      <c r="N2636">
        <v>1820640.4345386999</v>
      </c>
      <c r="O2636">
        <v>2162511.4100744999</v>
      </c>
      <c r="P2636">
        <v>1903166.3470755899</v>
      </c>
      <c r="Q2636">
        <v>1962106.0638962633</v>
      </c>
      <c r="R2636" s="2">
        <f t="shared" si="123"/>
        <v>1.023393069863618</v>
      </c>
      <c r="S2636" s="2">
        <f t="shared" si="124"/>
        <v>3.3360368959670601E-2</v>
      </c>
      <c r="T2636" s="2">
        <f t="shared" si="125"/>
        <v>9.8724332744281176E-2</v>
      </c>
      <c r="U2636">
        <v>1674206.0955235399</v>
      </c>
      <c r="V2636">
        <v>2023814.98637933</v>
      </c>
      <c r="W2636">
        <v>1872765.3147660999</v>
      </c>
      <c r="X2636">
        <v>2118710.9392943801</v>
      </c>
      <c r="Y2636">
        <v>2493123.4076746502</v>
      </c>
      <c r="Z2636">
        <v>1824973.5829372399</v>
      </c>
      <c r="AA2636">
        <v>2</v>
      </c>
      <c r="AB2636">
        <v>2</v>
      </c>
      <c r="AC2636">
        <v>2</v>
      </c>
      <c r="AD2636">
        <v>0</v>
      </c>
      <c r="AE2636">
        <v>3</v>
      </c>
      <c r="AF2636">
        <v>1</v>
      </c>
    </row>
    <row r="2637" spans="1:32" x14ac:dyDescent="0.2">
      <c r="A2637" t="s">
        <v>5795</v>
      </c>
      <c r="B2637" t="s">
        <v>12968</v>
      </c>
      <c r="C2637">
        <v>4</v>
      </c>
      <c r="D2637">
        <v>4</v>
      </c>
      <c r="E2637">
        <v>107.4</v>
      </c>
      <c r="F2637">
        <v>0.79668371847249597</v>
      </c>
      <c r="G2637">
        <v>184978</v>
      </c>
      <c r="H2637" t="s">
        <v>5796</v>
      </c>
      <c r="I2637" t="s">
        <v>12969</v>
      </c>
      <c r="J2637">
        <v>283383.85636610398</v>
      </c>
      <c r="K2637">
        <v>316794.72511685698</v>
      </c>
      <c r="L2637">
        <v>359135.06704145198</v>
      </c>
      <c r="M2637">
        <v>319771.21617480431</v>
      </c>
      <c r="N2637">
        <v>342359.15702670498</v>
      </c>
      <c r="O2637">
        <v>460426.16271506</v>
      </c>
      <c r="P2637">
        <v>241100.145576496</v>
      </c>
      <c r="Q2637">
        <v>347961.82177275367</v>
      </c>
      <c r="R2637" s="2">
        <f t="shared" si="123"/>
        <v>1.0881586714876139</v>
      </c>
      <c r="S2637" s="2">
        <f t="shared" si="124"/>
        <v>0.12188894066705694</v>
      </c>
      <c r="T2637" s="2">
        <f t="shared" si="125"/>
        <v>9.8714058257810378E-2</v>
      </c>
      <c r="U2637">
        <v>295465.99505718698</v>
      </c>
      <c r="V2637">
        <v>316794.72511685698</v>
      </c>
      <c r="W2637">
        <v>316922.76713421702</v>
      </c>
      <c r="X2637">
        <v>398409.30553861399</v>
      </c>
      <c r="Y2637">
        <v>530817.65877535299</v>
      </c>
      <c r="Z2637">
        <v>231194.397271439</v>
      </c>
      <c r="AA2637">
        <v>1</v>
      </c>
      <c r="AB2637">
        <v>0</v>
      </c>
      <c r="AC2637">
        <v>1</v>
      </c>
      <c r="AD2637">
        <v>1</v>
      </c>
      <c r="AE2637">
        <v>1</v>
      </c>
      <c r="AF2637">
        <v>1</v>
      </c>
    </row>
    <row r="2638" spans="1:32" x14ac:dyDescent="0.2">
      <c r="A2638" t="s">
        <v>5797</v>
      </c>
      <c r="B2638" t="s">
        <v>12970</v>
      </c>
      <c r="C2638">
        <v>2</v>
      </c>
      <c r="D2638">
        <v>2</v>
      </c>
      <c r="E2638">
        <v>127.34</v>
      </c>
      <c r="F2638">
        <v>0.79682549670226399</v>
      </c>
      <c r="G2638">
        <v>31042</v>
      </c>
      <c r="H2638" t="s">
        <v>5798</v>
      </c>
      <c r="I2638" t="s">
        <v>12971</v>
      </c>
      <c r="J2638">
        <v>370271.74590588198</v>
      </c>
      <c r="K2638">
        <v>330423.43545912998</v>
      </c>
      <c r="L2638">
        <v>329664.19778883999</v>
      </c>
      <c r="M2638">
        <v>343453.1263846173</v>
      </c>
      <c r="N2638">
        <v>339908.99009610299</v>
      </c>
      <c r="O2638">
        <v>373963.63803665101</v>
      </c>
      <c r="P2638">
        <v>297952.58167512598</v>
      </c>
      <c r="Q2638">
        <v>337275.06993596</v>
      </c>
      <c r="R2638" s="2">
        <f t="shared" si="123"/>
        <v>0.98201193707656409</v>
      </c>
      <c r="S2638" s="2">
        <f t="shared" si="124"/>
        <v>-2.6187533222657794E-2</v>
      </c>
      <c r="T2638" s="2">
        <f t="shared" si="125"/>
        <v>9.8636777872584638E-2</v>
      </c>
      <c r="U2638">
        <v>386058.37060917797</v>
      </c>
      <c r="V2638">
        <v>330423.43545912998</v>
      </c>
      <c r="W2638">
        <v>290915.868085536</v>
      </c>
      <c r="X2638">
        <v>395558.003666765</v>
      </c>
      <c r="Y2638">
        <v>431136.453322216</v>
      </c>
      <c r="Z2638">
        <v>285711.01593961602</v>
      </c>
      <c r="AA2638">
        <v>1</v>
      </c>
      <c r="AB2638">
        <v>1</v>
      </c>
      <c r="AC2638">
        <v>2</v>
      </c>
      <c r="AD2638">
        <v>1</v>
      </c>
      <c r="AE2638">
        <v>0</v>
      </c>
      <c r="AF2638">
        <v>2</v>
      </c>
    </row>
    <row r="2639" spans="1:32" x14ac:dyDescent="0.2">
      <c r="A2639" t="s">
        <v>5799</v>
      </c>
      <c r="B2639" t="s">
        <v>12972</v>
      </c>
      <c r="C2639">
        <v>4</v>
      </c>
      <c r="D2639">
        <v>4</v>
      </c>
      <c r="E2639">
        <v>196.51</v>
      </c>
      <c r="F2639">
        <v>0.79685699124017995</v>
      </c>
      <c r="G2639">
        <v>26662</v>
      </c>
      <c r="H2639" t="s">
        <v>5800</v>
      </c>
      <c r="I2639" t="s">
        <v>12973</v>
      </c>
      <c r="J2639">
        <v>643690.78301126498</v>
      </c>
      <c r="K2639">
        <v>575765.13845393597</v>
      </c>
      <c r="L2639">
        <v>562768.594683717</v>
      </c>
      <c r="M2639">
        <v>594074.83871630591</v>
      </c>
      <c r="N2639">
        <v>742759.53328260896</v>
      </c>
      <c r="O2639">
        <v>634713.26290141803</v>
      </c>
      <c r="P2639">
        <v>491431.59349000902</v>
      </c>
      <c r="Q2639">
        <v>622968.12989134539</v>
      </c>
      <c r="R2639" s="2">
        <f t="shared" si="123"/>
        <v>1.0486357766598446</v>
      </c>
      <c r="S2639" s="2">
        <f t="shared" si="124"/>
        <v>6.8513672719001426E-2</v>
      </c>
      <c r="T2639" s="2">
        <f t="shared" si="125"/>
        <v>9.8619612716874819E-2</v>
      </c>
      <c r="U2639">
        <v>671134.69394621497</v>
      </c>
      <c r="V2639">
        <v>575765.13845393597</v>
      </c>
      <c r="W2639">
        <v>496621.45708208601</v>
      </c>
      <c r="X2639">
        <v>864362.18738039001</v>
      </c>
      <c r="Y2639">
        <v>731750.35541040695</v>
      </c>
      <c r="Z2639">
        <v>471240.82312516798</v>
      </c>
      <c r="AA2639">
        <v>1</v>
      </c>
      <c r="AB2639">
        <v>1</v>
      </c>
      <c r="AC2639">
        <v>3</v>
      </c>
      <c r="AD2639">
        <v>2</v>
      </c>
      <c r="AE2639">
        <v>1</v>
      </c>
      <c r="AF2639">
        <v>4</v>
      </c>
    </row>
    <row r="2640" spans="1:32" x14ac:dyDescent="0.2">
      <c r="A2640" t="s">
        <v>5801</v>
      </c>
      <c r="B2640" t="s">
        <v>12974</v>
      </c>
      <c r="C2640">
        <v>5</v>
      </c>
      <c r="D2640">
        <v>4</v>
      </c>
      <c r="E2640">
        <v>233.97</v>
      </c>
      <c r="F2640">
        <v>0.79689734324723105</v>
      </c>
      <c r="G2640">
        <v>196909</v>
      </c>
      <c r="H2640" t="s">
        <v>5802</v>
      </c>
      <c r="I2640" t="s">
        <v>12975</v>
      </c>
      <c r="J2640">
        <v>1139638.0962292301</v>
      </c>
      <c r="K2640">
        <v>942271.91199992201</v>
      </c>
      <c r="L2640">
        <v>645643.23915898602</v>
      </c>
      <c r="M2640">
        <v>909184.41579604603</v>
      </c>
      <c r="N2640">
        <v>884658.19232641102</v>
      </c>
      <c r="O2640">
        <v>886643.01114017796</v>
      </c>
      <c r="P2640">
        <v>765765.72307817696</v>
      </c>
      <c r="Q2640">
        <v>845688.97551492194</v>
      </c>
      <c r="R2640" s="2">
        <f t="shared" si="123"/>
        <v>0.93016219902369313</v>
      </c>
      <c r="S2640" s="2">
        <f t="shared" si="124"/>
        <v>-0.10444578369520643</v>
      </c>
      <c r="T2640" s="2">
        <f t="shared" si="125"/>
        <v>9.8597621054018703E-2</v>
      </c>
      <c r="U2640">
        <v>1188226.83982546</v>
      </c>
      <c r="V2640">
        <v>942271.91199992201</v>
      </c>
      <c r="W2640">
        <v>569755.11642851599</v>
      </c>
      <c r="X2640">
        <v>1029492.1248924501</v>
      </c>
      <c r="Y2640">
        <v>1022195.96855147</v>
      </c>
      <c r="Z2640">
        <v>734303.76566079701</v>
      </c>
      <c r="AA2640">
        <v>1</v>
      </c>
      <c r="AB2640">
        <v>3</v>
      </c>
      <c r="AC2640">
        <v>3</v>
      </c>
      <c r="AD2640">
        <v>3</v>
      </c>
      <c r="AE2640">
        <v>5</v>
      </c>
      <c r="AF2640">
        <v>2</v>
      </c>
    </row>
    <row r="2641" spans="1:32" x14ac:dyDescent="0.2">
      <c r="A2641" t="s">
        <v>5803</v>
      </c>
      <c r="B2641" t="s">
        <v>12976</v>
      </c>
      <c r="C2641">
        <v>5</v>
      </c>
      <c r="D2641">
        <v>5</v>
      </c>
      <c r="E2641">
        <v>297.12</v>
      </c>
      <c r="F2641">
        <v>0.79693919039504002</v>
      </c>
      <c r="G2641">
        <v>161583</v>
      </c>
      <c r="H2641" t="s">
        <v>5804</v>
      </c>
      <c r="I2641" t="s">
        <v>12977</v>
      </c>
      <c r="J2641">
        <v>1772616.8496264101</v>
      </c>
      <c r="K2641">
        <v>1948367.5433684301</v>
      </c>
      <c r="L2641">
        <v>1845710.9801507399</v>
      </c>
      <c r="M2641">
        <v>1855565.12438186</v>
      </c>
      <c r="N2641">
        <v>1891769.06018849</v>
      </c>
      <c r="O2641">
        <v>2078190.3286222499</v>
      </c>
      <c r="P2641">
        <v>1707843.15281306</v>
      </c>
      <c r="Q2641">
        <v>1892600.8472079334</v>
      </c>
      <c r="R2641" s="2">
        <f t="shared" si="123"/>
        <v>1.0199592686559094</v>
      </c>
      <c r="S2641" s="2">
        <f t="shared" si="124"/>
        <v>2.8511540352221823E-2</v>
      </c>
      <c r="T2641" s="2">
        <f t="shared" si="125"/>
        <v>9.8574815722358405E-2</v>
      </c>
      <c r="U2641">
        <v>1848192.7942055101</v>
      </c>
      <c r="V2641">
        <v>1948367.5433684301</v>
      </c>
      <c r="W2641">
        <v>1628768.35163486</v>
      </c>
      <c r="X2641">
        <v>2201484.5580728599</v>
      </c>
      <c r="Y2641">
        <v>2395911.0364706502</v>
      </c>
      <c r="Z2641">
        <v>1637675.3626782601</v>
      </c>
      <c r="AA2641">
        <v>2</v>
      </c>
      <c r="AB2641">
        <v>3</v>
      </c>
      <c r="AC2641">
        <v>3</v>
      </c>
      <c r="AD2641">
        <v>2</v>
      </c>
      <c r="AE2641">
        <v>1</v>
      </c>
      <c r="AF2641">
        <v>4</v>
      </c>
    </row>
    <row r="2642" spans="1:32" x14ac:dyDescent="0.2">
      <c r="A2642" t="s">
        <v>5805</v>
      </c>
      <c r="B2642" t="s">
        <v>12978</v>
      </c>
      <c r="C2642">
        <v>41</v>
      </c>
      <c r="D2642">
        <v>25</v>
      </c>
      <c r="E2642">
        <v>2418.7600000000002</v>
      </c>
      <c r="F2642">
        <v>0.79729684878629603</v>
      </c>
      <c r="G2642">
        <v>104911</v>
      </c>
      <c r="H2642" t="s">
        <v>5806</v>
      </c>
      <c r="I2642" t="s">
        <v>12979</v>
      </c>
      <c r="J2642">
        <v>25611174.067820501</v>
      </c>
      <c r="K2642">
        <v>25463612.016067401</v>
      </c>
      <c r="L2642">
        <v>23816406.321692299</v>
      </c>
      <c r="M2642">
        <v>24963730.801860068</v>
      </c>
      <c r="N2642">
        <v>26452264.481389299</v>
      </c>
      <c r="O2642">
        <v>26054334.756637398</v>
      </c>
      <c r="P2642">
        <v>23390910.156354599</v>
      </c>
      <c r="Q2642">
        <v>25299169.798127096</v>
      </c>
      <c r="R2642" s="2">
        <f t="shared" si="123"/>
        <v>1.0134370538974902</v>
      </c>
      <c r="S2642" s="2">
        <f t="shared" si="124"/>
        <v>1.9256483624632458E-2</v>
      </c>
      <c r="T2642" s="2">
        <f t="shared" si="125"/>
        <v>9.837995239658065E-2</v>
      </c>
      <c r="U2642">
        <v>26703112.617520899</v>
      </c>
      <c r="V2642">
        <v>25463612.016067401</v>
      </c>
      <c r="W2642">
        <v>21017054.827988699</v>
      </c>
      <c r="X2642">
        <v>30782960.249934301</v>
      </c>
      <c r="Y2642">
        <v>30037608.842455201</v>
      </c>
      <c r="Z2642">
        <v>22429880.174058199</v>
      </c>
      <c r="AA2642">
        <v>20</v>
      </c>
      <c r="AB2642">
        <v>17</v>
      </c>
      <c r="AC2642">
        <v>12</v>
      </c>
      <c r="AD2642">
        <v>22</v>
      </c>
      <c r="AE2642">
        <v>14</v>
      </c>
      <c r="AF2642">
        <v>15</v>
      </c>
    </row>
    <row r="2643" spans="1:32" x14ac:dyDescent="0.2">
      <c r="A2643" t="s">
        <v>5807</v>
      </c>
      <c r="B2643" t="s">
        <v>12980</v>
      </c>
      <c r="C2643">
        <v>13</v>
      </c>
      <c r="D2643">
        <v>13</v>
      </c>
      <c r="E2643">
        <v>695.16</v>
      </c>
      <c r="F2643">
        <v>0.79742022833372705</v>
      </c>
      <c r="G2643">
        <v>54901</v>
      </c>
      <c r="H2643" t="s">
        <v>5808</v>
      </c>
      <c r="I2643" t="s">
        <v>12981</v>
      </c>
      <c r="J2643">
        <v>6573255.3251875397</v>
      </c>
      <c r="K2643">
        <v>6118689.93094208</v>
      </c>
      <c r="L2643">
        <v>5408780.6721278997</v>
      </c>
      <c r="M2643">
        <v>6033575.3094191728</v>
      </c>
      <c r="N2643">
        <v>6244208.1705207396</v>
      </c>
      <c r="O2643">
        <v>5800013.6098112501</v>
      </c>
      <c r="P2643">
        <v>6326487.8242963301</v>
      </c>
      <c r="Q2643">
        <v>6123569.8682094403</v>
      </c>
      <c r="R2643" s="2">
        <f t="shared" si="123"/>
        <v>1.0149156269997617</v>
      </c>
      <c r="S2643" s="2">
        <f t="shared" si="124"/>
        <v>2.1359796801041171E-2</v>
      </c>
      <c r="T2643" s="2">
        <f t="shared" si="125"/>
        <v>9.8312751690568662E-2</v>
      </c>
      <c r="U2643">
        <v>6853507.6426950498</v>
      </c>
      <c r="V2643">
        <v>6118689.93094208</v>
      </c>
      <c r="W2643">
        <v>4773039.1564213196</v>
      </c>
      <c r="X2643">
        <v>7266493.6508815298</v>
      </c>
      <c r="Y2643">
        <v>6686739.1441665497</v>
      </c>
      <c r="Z2643">
        <v>6066560.1668798001</v>
      </c>
      <c r="AA2643">
        <v>7</v>
      </c>
      <c r="AB2643">
        <v>4</v>
      </c>
      <c r="AC2643">
        <v>5</v>
      </c>
      <c r="AD2643">
        <v>7</v>
      </c>
      <c r="AE2643">
        <v>6</v>
      </c>
      <c r="AF2643">
        <v>7</v>
      </c>
    </row>
    <row r="2644" spans="1:32" x14ac:dyDescent="0.2">
      <c r="A2644" t="s">
        <v>5809</v>
      </c>
      <c r="B2644" t="s">
        <v>12982</v>
      </c>
      <c r="C2644">
        <v>13</v>
      </c>
      <c r="D2644">
        <v>12</v>
      </c>
      <c r="E2644">
        <v>473.01</v>
      </c>
      <c r="F2644">
        <v>0.79828802911043095</v>
      </c>
      <c r="G2644">
        <v>64238</v>
      </c>
      <c r="H2644" t="s">
        <v>5810</v>
      </c>
      <c r="I2644" t="s">
        <v>12983</v>
      </c>
      <c r="J2644">
        <v>4549935.9399210596</v>
      </c>
      <c r="K2644">
        <v>4343194.7168920701</v>
      </c>
      <c r="L2644">
        <v>4165029.2540329099</v>
      </c>
      <c r="M2644">
        <v>4352719.9702820135</v>
      </c>
      <c r="N2644">
        <v>4216203.3121939199</v>
      </c>
      <c r="O2644">
        <v>4388760.2968994798</v>
      </c>
      <c r="P2644">
        <v>4576802.0010984102</v>
      </c>
      <c r="Q2644">
        <v>4393921.8700639373</v>
      </c>
      <c r="R2644" s="2">
        <f t="shared" si="123"/>
        <v>1.0094657823299518</v>
      </c>
      <c r="S2644" s="2">
        <f t="shared" si="124"/>
        <v>1.3592008738183486E-2</v>
      </c>
      <c r="T2644" s="2">
        <f t="shared" si="125"/>
        <v>9.7840383230844805E-2</v>
      </c>
      <c r="U2644">
        <v>4743923.5501067704</v>
      </c>
      <c r="V2644">
        <v>4343194.7168920701</v>
      </c>
      <c r="W2644">
        <v>3675476.77050072</v>
      </c>
      <c r="X2644">
        <v>4906469.12502403</v>
      </c>
      <c r="Y2644">
        <v>5059728.6913257297</v>
      </c>
      <c r="Z2644">
        <v>4388761.2657576902</v>
      </c>
      <c r="AA2644">
        <v>5</v>
      </c>
      <c r="AB2644">
        <v>7</v>
      </c>
      <c r="AC2644">
        <v>3</v>
      </c>
      <c r="AD2644">
        <v>7</v>
      </c>
      <c r="AE2644">
        <v>4</v>
      </c>
      <c r="AF2644">
        <v>3</v>
      </c>
    </row>
    <row r="2645" spans="1:32" x14ac:dyDescent="0.2">
      <c r="A2645" t="s">
        <v>5811</v>
      </c>
      <c r="B2645" t="s">
        <v>12984</v>
      </c>
      <c r="C2645">
        <v>13</v>
      </c>
      <c r="D2645">
        <v>3</v>
      </c>
      <c r="E2645">
        <v>582.57000000000005</v>
      </c>
      <c r="F2645">
        <v>0.79873843736860595</v>
      </c>
      <c r="G2645">
        <v>128252</v>
      </c>
      <c r="H2645" t="s">
        <v>5812</v>
      </c>
      <c r="I2645" t="s">
        <v>12985</v>
      </c>
      <c r="J2645">
        <v>648329.42293741496</v>
      </c>
      <c r="K2645">
        <v>815165.50016847905</v>
      </c>
      <c r="L2645">
        <v>861561.50221785705</v>
      </c>
      <c r="M2645">
        <v>775018.80844125047</v>
      </c>
      <c r="N2645">
        <v>624208.52531976195</v>
      </c>
      <c r="O2645">
        <v>786342.28927248099</v>
      </c>
      <c r="P2645">
        <v>1074577.03182488</v>
      </c>
      <c r="Q2645">
        <v>828375.94880570762</v>
      </c>
      <c r="R2645" s="2">
        <f t="shared" si="123"/>
        <v>1.0688462522242153</v>
      </c>
      <c r="S2645" s="2">
        <f t="shared" si="124"/>
        <v>9.605434407236306E-2</v>
      </c>
      <c r="T2645" s="2">
        <f t="shared" si="125"/>
        <v>9.7595415685946665E-2</v>
      </c>
      <c r="U2645">
        <v>675971.10339828196</v>
      </c>
      <c r="V2645">
        <v>815165.50016847905</v>
      </c>
      <c r="W2645">
        <v>760294.60890178301</v>
      </c>
      <c r="X2645">
        <v>726402.31750696199</v>
      </c>
      <c r="Y2645">
        <v>906560.93590838101</v>
      </c>
      <c r="Z2645">
        <v>1030427.37116748</v>
      </c>
      <c r="AA2645">
        <v>2</v>
      </c>
      <c r="AB2645">
        <v>2</v>
      </c>
      <c r="AC2645">
        <v>2</v>
      </c>
      <c r="AD2645">
        <v>2</v>
      </c>
      <c r="AE2645">
        <v>2</v>
      </c>
      <c r="AF2645">
        <v>2</v>
      </c>
    </row>
    <row r="2646" spans="1:32" x14ac:dyDescent="0.2">
      <c r="A2646" t="s">
        <v>5813</v>
      </c>
      <c r="B2646" t="s">
        <v>12986</v>
      </c>
      <c r="C2646">
        <v>11</v>
      </c>
      <c r="D2646">
        <v>10</v>
      </c>
      <c r="E2646">
        <v>641.19000000000005</v>
      </c>
      <c r="F2646">
        <v>0.79882319579586802</v>
      </c>
      <c r="G2646">
        <v>46452</v>
      </c>
      <c r="H2646" t="s">
        <v>5814</v>
      </c>
      <c r="I2646" t="s">
        <v>12987</v>
      </c>
      <c r="J2646">
        <v>5926744.6077559302</v>
      </c>
      <c r="K2646">
        <v>5123631.7975736503</v>
      </c>
      <c r="L2646">
        <v>5161803.7736237301</v>
      </c>
      <c r="M2646">
        <v>5404060.0596511038</v>
      </c>
      <c r="N2646">
        <v>5722777.7333000898</v>
      </c>
      <c r="O2646">
        <v>5175285.0180944102</v>
      </c>
      <c r="P2646">
        <v>5539548.6923756497</v>
      </c>
      <c r="Q2646">
        <v>5479203.814590049</v>
      </c>
      <c r="R2646" s="2">
        <f t="shared" si="123"/>
        <v>1.0139050554785649</v>
      </c>
      <c r="S2646" s="2">
        <f t="shared" si="124"/>
        <v>1.992256121362496E-2</v>
      </c>
      <c r="T2646" s="2">
        <f t="shared" si="125"/>
        <v>9.754933280998733E-2</v>
      </c>
      <c r="U2646">
        <v>6179432.7857480701</v>
      </c>
      <c r="V2646">
        <v>5123631.7975736503</v>
      </c>
      <c r="W2646">
        <v>4555091.6228179401</v>
      </c>
      <c r="X2646">
        <v>6659695.9820708996</v>
      </c>
      <c r="Y2646">
        <v>5966499.9499607598</v>
      </c>
      <c r="Z2646">
        <v>5311952.9149485203</v>
      </c>
      <c r="AA2646">
        <v>7</v>
      </c>
      <c r="AB2646">
        <v>6</v>
      </c>
      <c r="AC2646">
        <v>7</v>
      </c>
      <c r="AD2646">
        <v>5</v>
      </c>
      <c r="AE2646">
        <v>4</v>
      </c>
      <c r="AF2646">
        <v>5</v>
      </c>
    </row>
    <row r="2647" spans="1:32" x14ac:dyDescent="0.2">
      <c r="A2647" t="s">
        <v>5817</v>
      </c>
      <c r="B2647" t="s">
        <v>12988</v>
      </c>
      <c r="C2647">
        <v>1</v>
      </c>
      <c r="D2647">
        <v>1</v>
      </c>
      <c r="E2647">
        <v>39.07</v>
      </c>
      <c r="F2647">
        <v>0.79906896288555795</v>
      </c>
      <c r="G2647">
        <v>20174</v>
      </c>
      <c r="H2647" t="s">
        <v>5818</v>
      </c>
      <c r="I2647" t="s">
        <v>12989</v>
      </c>
      <c r="J2647">
        <v>93672.472545324505</v>
      </c>
      <c r="K2647">
        <v>25215.536621066902</v>
      </c>
      <c r="L2647">
        <v>62933.5722272399</v>
      </c>
      <c r="M2647">
        <v>60607.193797877095</v>
      </c>
      <c r="N2647">
        <v>65005.864450850502</v>
      </c>
      <c r="O2647">
        <v>41117.96134799</v>
      </c>
      <c r="P2647">
        <v>39470.712014450197</v>
      </c>
      <c r="Q2647">
        <v>48531.512604430231</v>
      </c>
      <c r="R2647" s="2">
        <f t="shared" si="123"/>
        <v>0.80075498572465098</v>
      </c>
      <c r="S2647" s="2">
        <f t="shared" si="124"/>
        <v>-0.32056721923634296</v>
      </c>
      <c r="T2647" s="2">
        <f t="shared" si="125"/>
        <v>9.7415737697016128E-2</v>
      </c>
      <c r="U2647">
        <v>97666.220881387693</v>
      </c>
      <c r="V2647">
        <v>25215.536621066902</v>
      </c>
      <c r="W2647">
        <v>55536.436528477199</v>
      </c>
      <c r="X2647">
        <v>75648.455080698797</v>
      </c>
      <c r="Y2647">
        <v>47404.2131916445</v>
      </c>
      <c r="Z2647">
        <v>37849.033447223999</v>
      </c>
      <c r="AA2647">
        <v>1</v>
      </c>
      <c r="AB2647">
        <v>0</v>
      </c>
      <c r="AC2647">
        <v>1</v>
      </c>
      <c r="AD2647">
        <v>1</v>
      </c>
      <c r="AE2647">
        <v>0</v>
      </c>
      <c r="AF2647">
        <v>0</v>
      </c>
    </row>
    <row r="2648" spans="1:32" x14ac:dyDescent="0.2">
      <c r="A2648" t="s">
        <v>5819</v>
      </c>
      <c r="B2648" t="s">
        <v>12990</v>
      </c>
      <c r="C2648">
        <v>1</v>
      </c>
      <c r="D2648">
        <v>1</v>
      </c>
      <c r="E2648">
        <v>80.569999999999993</v>
      </c>
      <c r="F2648">
        <v>0.79907180011858403</v>
      </c>
      <c r="G2648">
        <v>68125</v>
      </c>
      <c r="H2648" t="s">
        <v>5820</v>
      </c>
      <c r="I2648" t="s">
        <v>12991</v>
      </c>
      <c r="J2648">
        <v>200340.921826123</v>
      </c>
      <c r="K2648">
        <v>255010.97297102399</v>
      </c>
      <c r="L2648">
        <v>267085.49211833999</v>
      </c>
      <c r="M2648">
        <v>240812.46230516233</v>
      </c>
      <c r="N2648">
        <v>451853.21556554199</v>
      </c>
      <c r="O2648">
        <v>113542.87866947601</v>
      </c>
      <c r="P2648">
        <v>382165.66797972901</v>
      </c>
      <c r="Q2648">
        <v>315853.92073824903</v>
      </c>
      <c r="R2648" s="2">
        <f t="shared" si="123"/>
        <v>1.3116178361981643</v>
      </c>
      <c r="S2648" s="2">
        <f t="shared" si="124"/>
        <v>0.39134742564482977</v>
      </c>
      <c r="T2648" s="2">
        <f t="shared" si="125"/>
        <v>9.74141956618267E-2</v>
      </c>
      <c r="U2648">
        <v>208882.50508369401</v>
      </c>
      <c r="V2648">
        <v>255010.97297102399</v>
      </c>
      <c r="W2648">
        <v>235692.58752941201</v>
      </c>
      <c r="X2648">
        <v>525829.44584366598</v>
      </c>
      <c r="Y2648">
        <v>130901.694791927</v>
      </c>
      <c r="Z2648">
        <v>366464.15561112697</v>
      </c>
      <c r="AA2648">
        <v>0</v>
      </c>
      <c r="AB2648">
        <v>0</v>
      </c>
      <c r="AC2648">
        <v>0</v>
      </c>
      <c r="AD2648">
        <v>0</v>
      </c>
      <c r="AE2648">
        <v>0</v>
      </c>
      <c r="AF2648">
        <v>0</v>
      </c>
    </row>
    <row r="2649" spans="1:32" x14ac:dyDescent="0.2">
      <c r="A2649" t="s">
        <v>5825</v>
      </c>
      <c r="B2649" t="s">
        <v>12992</v>
      </c>
      <c r="C2649">
        <v>6</v>
      </c>
      <c r="D2649">
        <v>5</v>
      </c>
      <c r="E2649">
        <v>295.20999999999998</v>
      </c>
      <c r="F2649">
        <v>0.79974583597368498</v>
      </c>
      <c r="G2649">
        <v>82792</v>
      </c>
      <c r="H2649" t="s">
        <v>5826</v>
      </c>
      <c r="I2649" t="s">
        <v>12993</v>
      </c>
      <c r="J2649">
        <v>2492612.4825741402</v>
      </c>
      <c r="K2649">
        <v>1749190.9245384799</v>
      </c>
      <c r="L2649">
        <v>1281410.3467027601</v>
      </c>
      <c r="M2649">
        <v>1841071.2512717934</v>
      </c>
      <c r="N2649">
        <v>2399622.6408110298</v>
      </c>
      <c r="O2649">
        <v>1681487.5486337901</v>
      </c>
      <c r="P2649">
        <v>1664996.7776074701</v>
      </c>
      <c r="Q2649">
        <v>1915368.98901743</v>
      </c>
      <c r="R2649" s="2">
        <f t="shared" si="123"/>
        <v>1.0403557101303453</v>
      </c>
      <c r="S2649" s="2">
        <f t="shared" si="124"/>
        <v>5.7076887500620663E-2</v>
      </c>
      <c r="T2649" s="2">
        <f t="shared" si="125"/>
        <v>9.7048012473438361E-2</v>
      </c>
      <c r="U2649">
        <v>2598885.6136683798</v>
      </c>
      <c r="V2649">
        <v>1749190.9245384799</v>
      </c>
      <c r="W2649">
        <v>1130794.9297654701</v>
      </c>
      <c r="X2649">
        <v>2792482.6027237899</v>
      </c>
      <c r="Y2649">
        <v>1938559.0049062099</v>
      </c>
      <c r="Z2649">
        <v>1596589.3572458001</v>
      </c>
      <c r="AA2649">
        <v>4</v>
      </c>
      <c r="AB2649">
        <v>3</v>
      </c>
      <c r="AC2649">
        <v>3</v>
      </c>
      <c r="AD2649">
        <v>5</v>
      </c>
      <c r="AE2649">
        <v>4</v>
      </c>
      <c r="AF2649">
        <v>4</v>
      </c>
    </row>
    <row r="2650" spans="1:32" x14ac:dyDescent="0.2">
      <c r="A2650" t="s">
        <v>5827</v>
      </c>
      <c r="B2650" t="s">
        <v>12994</v>
      </c>
      <c r="C2650">
        <v>30</v>
      </c>
      <c r="D2650">
        <v>27</v>
      </c>
      <c r="E2650">
        <v>1908.04</v>
      </c>
      <c r="F2650">
        <v>0.79974670398977898</v>
      </c>
      <c r="G2650">
        <v>59586</v>
      </c>
      <c r="H2650" t="s">
        <v>5828</v>
      </c>
      <c r="I2650" t="s">
        <v>12995</v>
      </c>
      <c r="J2650">
        <v>25465856.341954101</v>
      </c>
      <c r="K2650">
        <v>24458411.5843205</v>
      </c>
      <c r="L2650">
        <v>25390690.056776799</v>
      </c>
      <c r="M2650">
        <v>25104985.994350463</v>
      </c>
      <c r="N2650">
        <v>25309681.9918603</v>
      </c>
      <c r="O2650">
        <v>24258905.290325899</v>
      </c>
      <c r="P2650">
        <v>26328743.646667801</v>
      </c>
      <c r="Q2650">
        <v>25299110.309617996</v>
      </c>
      <c r="R2650" s="2">
        <f t="shared" si="123"/>
        <v>1.0077325004407975</v>
      </c>
      <c r="S2650" s="2">
        <f t="shared" si="124"/>
        <v>1.1112730600072245E-2</v>
      </c>
      <c r="T2650" s="2">
        <f t="shared" si="125"/>
        <v>9.704754110568839E-2</v>
      </c>
      <c r="U2650">
        <v>26551599.2355549</v>
      </c>
      <c r="V2650">
        <v>24458411.5843205</v>
      </c>
      <c r="W2650">
        <v>22406299.163518298</v>
      </c>
      <c r="X2650">
        <v>29453317.134419899</v>
      </c>
      <c r="Y2650">
        <v>27967688.0973267</v>
      </c>
      <c r="Z2650">
        <v>25247010.961983498</v>
      </c>
      <c r="AA2650">
        <v>16</v>
      </c>
      <c r="AB2650">
        <v>15</v>
      </c>
      <c r="AC2650">
        <v>19</v>
      </c>
      <c r="AD2650">
        <v>16</v>
      </c>
      <c r="AE2650">
        <v>14</v>
      </c>
      <c r="AF2650">
        <v>21</v>
      </c>
    </row>
    <row r="2651" spans="1:32" x14ac:dyDescent="0.2">
      <c r="A2651" t="s">
        <v>5829</v>
      </c>
      <c r="B2651" t="s">
        <v>12996</v>
      </c>
      <c r="C2651">
        <v>74</v>
      </c>
      <c r="D2651">
        <v>69</v>
      </c>
      <c r="E2651">
        <v>5640.55</v>
      </c>
      <c r="F2651">
        <v>0.80039951977343304</v>
      </c>
      <c r="G2651">
        <v>113317</v>
      </c>
      <c r="H2651" t="s">
        <v>5830</v>
      </c>
      <c r="I2651" t="s">
        <v>12997</v>
      </c>
      <c r="J2651">
        <v>199812409.846239</v>
      </c>
      <c r="K2651">
        <v>219217976.423471</v>
      </c>
      <c r="L2651">
        <v>209514775.38989699</v>
      </c>
      <c r="M2651">
        <v>209515053.88653564</v>
      </c>
      <c r="N2651">
        <v>197954453.00051901</v>
      </c>
      <c r="O2651">
        <v>213041016.78472501</v>
      </c>
      <c r="P2651">
        <v>211440951.79982701</v>
      </c>
      <c r="Q2651">
        <v>207478807.19502366</v>
      </c>
      <c r="R2651" s="2">
        <f t="shared" si="123"/>
        <v>0.99028114374724252</v>
      </c>
      <c r="S2651" s="2">
        <f t="shared" si="124"/>
        <v>-1.4089926151389438E-2</v>
      </c>
      <c r="T2651" s="2">
        <f t="shared" si="125"/>
        <v>9.6693180605304796E-2</v>
      </c>
      <c r="U2651">
        <v>208331459.86877501</v>
      </c>
      <c r="V2651">
        <v>219217976.423471</v>
      </c>
      <c r="W2651">
        <v>184888662.97316</v>
      </c>
      <c r="X2651">
        <v>230363039.89398199</v>
      </c>
      <c r="Y2651">
        <v>245611441.986568</v>
      </c>
      <c r="Z2651">
        <v>202753769.778835</v>
      </c>
      <c r="AA2651">
        <v>65</v>
      </c>
      <c r="AB2651">
        <v>52</v>
      </c>
      <c r="AC2651">
        <v>43</v>
      </c>
      <c r="AD2651">
        <v>61</v>
      </c>
      <c r="AE2651">
        <v>51</v>
      </c>
      <c r="AF2651">
        <v>51</v>
      </c>
    </row>
    <row r="2652" spans="1:32" x14ac:dyDescent="0.2">
      <c r="A2652" t="s">
        <v>5831</v>
      </c>
      <c r="B2652" t="s">
        <v>12998</v>
      </c>
      <c r="C2652">
        <v>1</v>
      </c>
      <c r="D2652">
        <v>1</v>
      </c>
      <c r="E2652">
        <v>40.46</v>
      </c>
      <c r="F2652">
        <v>0.80079729871664995</v>
      </c>
      <c r="G2652">
        <v>47386</v>
      </c>
      <c r="H2652" t="s">
        <v>5832</v>
      </c>
      <c r="I2652" t="s">
        <v>12999</v>
      </c>
      <c r="J2652">
        <v>137675.54131790399</v>
      </c>
      <c r="K2652">
        <v>102396.75590529401</v>
      </c>
      <c r="L2652">
        <v>90083.341076591707</v>
      </c>
      <c r="M2652">
        <v>110051.87943326322</v>
      </c>
      <c r="N2652">
        <v>128889.213274557</v>
      </c>
      <c r="O2652">
        <v>131692.02559187799</v>
      </c>
      <c r="P2652">
        <v>86865.998901974701</v>
      </c>
      <c r="Q2652">
        <v>115815.74592280322</v>
      </c>
      <c r="R2652" s="2">
        <f t="shared" si="123"/>
        <v>1.0523740850153793</v>
      </c>
      <c r="S2652" s="2">
        <f t="shared" si="124"/>
        <v>7.3647627314529313E-2</v>
      </c>
      <c r="T2652" s="2">
        <f t="shared" si="125"/>
        <v>9.6477400506799274E-2</v>
      </c>
      <c r="U2652">
        <v>143545.37104604399</v>
      </c>
      <c r="V2652">
        <v>102396.75590529401</v>
      </c>
      <c r="W2652">
        <v>79495.054498238998</v>
      </c>
      <c r="X2652">
        <v>149990.61920265501</v>
      </c>
      <c r="Y2652">
        <v>151825.544169448</v>
      </c>
      <c r="Z2652">
        <v>83297.055717254596</v>
      </c>
      <c r="AA2652">
        <v>1</v>
      </c>
      <c r="AB2652">
        <v>1</v>
      </c>
      <c r="AC2652">
        <v>0</v>
      </c>
      <c r="AD2652">
        <v>1</v>
      </c>
      <c r="AE2652">
        <v>1</v>
      </c>
      <c r="AF2652">
        <v>1</v>
      </c>
    </row>
    <row r="2653" spans="1:32" x14ac:dyDescent="0.2">
      <c r="A2653" t="s">
        <v>5833</v>
      </c>
      <c r="B2653" t="s">
        <v>13000</v>
      </c>
      <c r="C2653">
        <v>22</v>
      </c>
      <c r="D2653">
        <v>19</v>
      </c>
      <c r="E2653">
        <v>1223.92</v>
      </c>
      <c r="F2653">
        <v>0.80111998811460094</v>
      </c>
      <c r="G2653">
        <v>71938</v>
      </c>
      <c r="H2653" t="s">
        <v>5834</v>
      </c>
      <c r="I2653" t="s">
        <v>13001</v>
      </c>
      <c r="J2653">
        <v>15191114.870837601</v>
      </c>
      <c r="K2653">
        <v>16184913.7921861</v>
      </c>
      <c r="L2653">
        <v>19739432.699337602</v>
      </c>
      <c r="M2653">
        <v>17038487.120787103</v>
      </c>
      <c r="N2653">
        <v>15354030.2446643</v>
      </c>
      <c r="O2653">
        <v>17310845.510838799</v>
      </c>
      <c r="P2653">
        <v>17016430.2787668</v>
      </c>
      <c r="Q2653">
        <v>16560435.344756633</v>
      </c>
      <c r="R2653" s="2">
        <f t="shared" si="123"/>
        <v>0.97194282728029047</v>
      </c>
      <c r="S2653" s="2">
        <f t="shared" si="124"/>
        <v>-4.1056642399001343E-2</v>
      </c>
      <c r="T2653" s="2">
        <f t="shared" si="125"/>
        <v>9.6302432388349693E-2</v>
      </c>
      <c r="U2653">
        <v>15838791.697228599</v>
      </c>
      <c r="V2653">
        <v>16184913.7921861</v>
      </c>
      <c r="W2653">
        <v>17419283.7370895</v>
      </c>
      <c r="X2653">
        <v>17867752.041808002</v>
      </c>
      <c r="Y2653">
        <v>19957385.634429999</v>
      </c>
      <c r="Z2653">
        <v>16317299.737020601</v>
      </c>
      <c r="AA2653">
        <v>13</v>
      </c>
      <c r="AB2653">
        <v>16</v>
      </c>
      <c r="AC2653">
        <v>11</v>
      </c>
      <c r="AD2653">
        <v>13</v>
      </c>
      <c r="AE2653">
        <v>11</v>
      </c>
      <c r="AF2653">
        <v>15</v>
      </c>
    </row>
    <row r="2654" spans="1:32" x14ac:dyDescent="0.2">
      <c r="A2654" t="s">
        <v>5835</v>
      </c>
      <c r="B2654" t="s">
        <v>13002</v>
      </c>
      <c r="C2654">
        <v>7</v>
      </c>
      <c r="D2654">
        <v>6</v>
      </c>
      <c r="E2654">
        <v>320.27</v>
      </c>
      <c r="F2654">
        <v>0.801273260861458</v>
      </c>
      <c r="G2654">
        <v>15788</v>
      </c>
      <c r="H2654" t="s">
        <v>5836</v>
      </c>
      <c r="I2654" t="s">
        <v>13003</v>
      </c>
      <c r="J2654">
        <v>12208944.052159199</v>
      </c>
      <c r="K2654">
        <v>14119166.768340999</v>
      </c>
      <c r="L2654">
        <v>21621599.500964198</v>
      </c>
      <c r="M2654">
        <v>15983236.773821466</v>
      </c>
      <c r="N2654">
        <v>12198473.4834766</v>
      </c>
      <c r="O2654">
        <v>16907742.599389099</v>
      </c>
      <c r="P2654">
        <v>15414151.3827412</v>
      </c>
      <c r="Q2654">
        <v>14840122.488535633</v>
      </c>
      <c r="R2654" s="2">
        <f t="shared" si="123"/>
        <v>0.92848042599493297</v>
      </c>
      <c r="S2654" s="2">
        <f t="shared" si="124"/>
        <v>-0.10705659896221366</v>
      </c>
      <c r="T2654" s="2">
        <f t="shared" si="125"/>
        <v>9.6219349776223456E-2</v>
      </c>
      <c r="U2654">
        <v>12729475.3103664</v>
      </c>
      <c r="V2654">
        <v>14119166.768340999</v>
      </c>
      <c r="W2654">
        <v>19080222.937189501</v>
      </c>
      <c r="X2654">
        <v>14195575.755562499</v>
      </c>
      <c r="Y2654">
        <v>19492654.997839998</v>
      </c>
      <c r="Z2654">
        <v>14780851.458477801</v>
      </c>
      <c r="AA2654">
        <v>6</v>
      </c>
      <c r="AB2654">
        <v>4</v>
      </c>
      <c r="AC2654">
        <v>6</v>
      </c>
      <c r="AD2654">
        <v>2</v>
      </c>
      <c r="AE2654">
        <v>3</v>
      </c>
      <c r="AF2654">
        <v>4</v>
      </c>
    </row>
    <row r="2655" spans="1:32" x14ac:dyDescent="0.2">
      <c r="A2655" t="s">
        <v>5837</v>
      </c>
      <c r="B2655" t="s">
        <v>13004</v>
      </c>
      <c r="C2655">
        <v>16</v>
      </c>
      <c r="D2655">
        <v>16</v>
      </c>
      <c r="E2655">
        <v>677.9</v>
      </c>
      <c r="F2655">
        <v>0.80146484519988104</v>
      </c>
      <c r="G2655">
        <v>193660</v>
      </c>
      <c r="H2655" t="s">
        <v>5838</v>
      </c>
      <c r="I2655" t="s">
        <v>13005</v>
      </c>
      <c r="J2655">
        <v>3960632.6080517699</v>
      </c>
      <c r="K2655">
        <v>3239320.4268926498</v>
      </c>
      <c r="L2655">
        <v>3227353.15294684</v>
      </c>
      <c r="M2655">
        <v>3475768.7292970866</v>
      </c>
      <c r="N2655">
        <v>3509625.37520546</v>
      </c>
      <c r="O2655">
        <v>3132591.9196668798</v>
      </c>
      <c r="P2655">
        <v>3536177.3276565401</v>
      </c>
      <c r="Q2655">
        <v>3392798.2075096271</v>
      </c>
      <c r="R2655" s="2">
        <f t="shared" si="123"/>
        <v>0.97612887155347683</v>
      </c>
      <c r="S2655" s="2">
        <f t="shared" si="124"/>
        <v>-3.4856465462366197E-2</v>
      </c>
      <c r="T2655" s="2">
        <f t="shared" si="125"/>
        <v>9.6115522430910039E-2</v>
      </c>
      <c r="U2655">
        <v>4129495.1293278201</v>
      </c>
      <c r="V2655">
        <v>3239320.4268926498</v>
      </c>
      <c r="W2655">
        <v>2848013.9803034002</v>
      </c>
      <c r="X2655">
        <v>4084212.0905422</v>
      </c>
      <c r="Y2655">
        <v>3611513.0792974201</v>
      </c>
      <c r="Z2655">
        <v>3390891.29937125</v>
      </c>
      <c r="AA2655">
        <v>3</v>
      </c>
      <c r="AB2655">
        <v>6</v>
      </c>
      <c r="AC2655">
        <v>9</v>
      </c>
      <c r="AD2655">
        <v>6</v>
      </c>
      <c r="AE2655">
        <v>7</v>
      </c>
      <c r="AF2655">
        <v>8</v>
      </c>
    </row>
    <row r="2656" spans="1:32" x14ac:dyDescent="0.2">
      <c r="A2656" t="s">
        <v>5839</v>
      </c>
      <c r="B2656" t="s">
        <v>13006</v>
      </c>
      <c r="C2656">
        <v>57</v>
      </c>
      <c r="D2656">
        <v>55</v>
      </c>
      <c r="E2656">
        <v>3532.03</v>
      </c>
      <c r="F2656">
        <v>0.80206036182580498</v>
      </c>
      <c r="G2656">
        <v>128700</v>
      </c>
      <c r="H2656" t="s">
        <v>5840</v>
      </c>
      <c r="I2656" t="s">
        <v>13007</v>
      </c>
      <c r="J2656">
        <v>47458268.680364497</v>
      </c>
      <c r="K2656">
        <v>53451831.728524603</v>
      </c>
      <c r="L2656">
        <v>58787988.444652997</v>
      </c>
      <c r="M2656">
        <v>53232696.284514032</v>
      </c>
      <c r="N2656">
        <v>49262397.559241697</v>
      </c>
      <c r="O2656">
        <v>55214298.964723103</v>
      </c>
      <c r="P2656">
        <v>58457443.776235901</v>
      </c>
      <c r="Q2656">
        <v>54311380.1000669</v>
      </c>
      <c r="R2656" s="2">
        <f t="shared" si="123"/>
        <v>1.020263557753821</v>
      </c>
      <c r="S2656" s="2">
        <f t="shared" si="124"/>
        <v>2.8941881950331809E-2</v>
      </c>
      <c r="T2656" s="2">
        <f t="shared" si="125"/>
        <v>9.5792946152997396E-2</v>
      </c>
      <c r="U2656">
        <v>49481663.349304602</v>
      </c>
      <c r="V2656">
        <v>53451831.728524603</v>
      </c>
      <c r="W2656">
        <v>51878119.632309198</v>
      </c>
      <c r="X2656">
        <v>57327508.839536197</v>
      </c>
      <c r="Y2656">
        <v>63655646.183413602</v>
      </c>
      <c r="Z2656">
        <v>56055683.614624299</v>
      </c>
      <c r="AA2656">
        <v>35</v>
      </c>
      <c r="AB2656">
        <v>36</v>
      </c>
      <c r="AC2656">
        <v>36</v>
      </c>
      <c r="AD2656">
        <v>36</v>
      </c>
      <c r="AE2656">
        <v>35</v>
      </c>
      <c r="AF2656">
        <v>32</v>
      </c>
    </row>
    <row r="2657" spans="1:32" x14ac:dyDescent="0.2">
      <c r="A2657" t="s">
        <v>5841</v>
      </c>
      <c r="B2657" t="s">
        <v>13008</v>
      </c>
      <c r="C2657">
        <v>3</v>
      </c>
      <c r="D2657">
        <v>2</v>
      </c>
      <c r="E2657">
        <v>62.41</v>
      </c>
      <c r="F2657">
        <v>0.80211626099550504</v>
      </c>
      <c r="G2657">
        <v>39575</v>
      </c>
      <c r="H2657" t="s">
        <v>5842</v>
      </c>
      <c r="I2657" t="s">
        <v>13009</v>
      </c>
      <c r="J2657">
        <v>150149.610843676</v>
      </c>
      <c r="K2657">
        <v>118072.572345026</v>
      </c>
      <c r="L2657">
        <v>179867.58077499899</v>
      </c>
      <c r="M2657">
        <v>149363.25465456699</v>
      </c>
      <c r="N2657">
        <v>68278.103465173801</v>
      </c>
      <c r="O2657">
        <v>190097.752784543</v>
      </c>
      <c r="P2657">
        <v>184320.043887104</v>
      </c>
      <c r="Q2657">
        <v>147565.30004560694</v>
      </c>
      <c r="R2657" s="2">
        <f t="shared" si="123"/>
        <v>0.98796253728456718</v>
      </c>
      <c r="S2657" s="2">
        <f t="shared" si="124"/>
        <v>-1.7471757832949863E-2</v>
      </c>
      <c r="T2657" s="2">
        <f t="shared" si="125"/>
        <v>9.5762679285112437E-2</v>
      </c>
      <c r="U2657">
        <v>156551.275518187</v>
      </c>
      <c r="V2657">
        <v>118072.572345026</v>
      </c>
      <c r="W2657">
        <v>158726.16363127399</v>
      </c>
      <c r="X2657">
        <v>79456.416534322794</v>
      </c>
      <c r="Y2657">
        <v>219160.534832584</v>
      </c>
      <c r="Z2657">
        <v>176747.14110864699</v>
      </c>
      <c r="AA2657">
        <v>0</v>
      </c>
      <c r="AB2657">
        <v>0</v>
      </c>
      <c r="AC2657">
        <v>1</v>
      </c>
      <c r="AD2657">
        <v>0</v>
      </c>
      <c r="AE2657">
        <v>1</v>
      </c>
      <c r="AF2657">
        <v>1</v>
      </c>
    </row>
    <row r="2658" spans="1:32" x14ac:dyDescent="0.2">
      <c r="A2658" t="s">
        <v>5845</v>
      </c>
      <c r="B2658" t="s">
        <v>13010</v>
      </c>
      <c r="C2658">
        <v>4</v>
      </c>
      <c r="D2658">
        <v>4</v>
      </c>
      <c r="E2658">
        <v>182.92</v>
      </c>
      <c r="F2658">
        <v>0.80246821733686102</v>
      </c>
      <c r="G2658">
        <v>18244</v>
      </c>
      <c r="H2658" t="s">
        <v>5846</v>
      </c>
      <c r="I2658" t="s">
        <v>13011</v>
      </c>
      <c r="J2658">
        <v>2854250.2605685098</v>
      </c>
      <c r="K2658">
        <v>1954736.8691398301</v>
      </c>
      <c r="L2658">
        <v>1150699.48016555</v>
      </c>
      <c r="M2658">
        <v>1986562.203291297</v>
      </c>
      <c r="N2658">
        <v>2674707.47568342</v>
      </c>
      <c r="O2658">
        <v>1932132.3498265101</v>
      </c>
      <c r="P2658">
        <v>1585696.1212943799</v>
      </c>
      <c r="Q2658">
        <v>2064178.6489347701</v>
      </c>
      <c r="R2658" s="2">
        <f t="shared" si="123"/>
        <v>1.0390707351196351</v>
      </c>
      <c r="S2658" s="2">
        <f t="shared" si="124"/>
        <v>5.5293869576789736E-2</v>
      </c>
      <c r="T2658" s="2">
        <f t="shared" si="125"/>
        <v>9.5572159307589083E-2</v>
      </c>
      <c r="U2658">
        <v>2975941.9050731198</v>
      </c>
      <c r="V2658">
        <v>1954736.8691398301</v>
      </c>
      <c r="W2658">
        <v>1015447.65984069</v>
      </c>
      <c r="X2658">
        <v>3112603.6094978699</v>
      </c>
      <c r="Y2658">
        <v>2227523.2239870299</v>
      </c>
      <c r="Z2658">
        <v>1520546.8173473</v>
      </c>
      <c r="AA2658">
        <v>2</v>
      </c>
      <c r="AB2658">
        <v>2</v>
      </c>
      <c r="AC2658">
        <v>2</v>
      </c>
      <c r="AD2658">
        <v>1</v>
      </c>
      <c r="AE2658">
        <v>2</v>
      </c>
      <c r="AF2658">
        <v>2</v>
      </c>
    </row>
    <row r="2659" spans="1:32" x14ac:dyDescent="0.2">
      <c r="A2659" t="s">
        <v>5847</v>
      </c>
      <c r="B2659" t="s">
        <v>13012</v>
      </c>
      <c r="C2659">
        <v>1</v>
      </c>
      <c r="D2659">
        <v>1</v>
      </c>
      <c r="E2659">
        <v>49.14</v>
      </c>
      <c r="F2659">
        <v>0.80249365851892196</v>
      </c>
      <c r="G2659">
        <v>112254</v>
      </c>
      <c r="H2659" t="s">
        <v>5848</v>
      </c>
      <c r="I2659" t="s">
        <v>13013</v>
      </c>
      <c r="J2659">
        <v>73674.968670763104</v>
      </c>
      <c r="K2659">
        <v>67512.727575705794</v>
      </c>
      <c r="L2659">
        <v>44410.713141797103</v>
      </c>
      <c r="M2659">
        <v>61866.136462755334</v>
      </c>
      <c r="N2659">
        <v>84544.871875045894</v>
      </c>
      <c r="O2659">
        <v>59365.970287017</v>
      </c>
      <c r="P2659">
        <v>52190.662923048498</v>
      </c>
      <c r="Q2659">
        <v>65367.168361703785</v>
      </c>
      <c r="R2659" s="2">
        <f t="shared" si="123"/>
        <v>1.0565904402492654</v>
      </c>
      <c r="S2659" s="2">
        <f t="shared" si="124"/>
        <v>7.9416261938965643E-2</v>
      </c>
      <c r="T2659" s="2">
        <f t="shared" si="125"/>
        <v>9.5558390799876464E-2</v>
      </c>
      <c r="U2659">
        <v>76816.118632359299</v>
      </c>
      <c r="V2659">
        <v>67512.727575705794</v>
      </c>
      <c r="W2659">
        <v>39190.731819228698</v>
      </c>
      <c r="X2659">
        <v>98386.337853848294</v>
      </c>
      <c r="Y2659">
        <v>68442.038942481493</v>
      </c>
      <c r="Z2659">
        <v>50046.377321090098</v>
      </c>
      <c r="AA2659">
        <v>0</v>
      </c>
      <c r="AB2659">
        <v>1</v>
      </c>
      <c r="AC2659">
        <v>1</v>
      </c>
      <c r="AD2659">
        <v>0</v>
      </c>
      <c r="AE2659">
        <v>1</v>
      </c>
      <c r="AF2659">
        <v>1</v>
      </c>
    </row>
    <row r="2660" spans="1:32" x14ac:dyDescent="0.2">
      <c r="A2660" t="s">
        <v>5849</v>
      </c>
      <c r="B2660" t="s">
        <v>13014</v>
      </c>
      <c r="C2660">
        <v>2</v>
      </c>
      <c r="D2660">
        <v>1</v>
      </c>
      <c r="E2660">
        <v>51.43</v>
      </c>
      <c r="F2660">
        <v>0.80341561751198298</v>
      </c>
      <c r="G2660">
        <v>142252</v>
      </c>
      <c r="H2660" t="s">
        <v>5850</v>
      </c>
      <c r="I2660" t="s">
        <v>13015</v>
      </c>
      <c r="J2660">
        <v>25408325.412011299</v>
      </c>
      <c r="K2660">
        <v>20526955.827973899</v>
      </c>
      <c r="L2660">
        <v>29343425.659263302</v>
      </c>
      <c r="M2660">
        <v>25092902.299749497</v>
      </c>
      <c r="N2660">
        <v>32003684.565510601</v>
      </c>
      <c r="O2660">
        <v>17591640.573004998</v>
      </c>
      <c r="P2660">
        <v>23142492.529147498</v>
      </c>
      <c r="Q2660">
        <v>24245939.222554367</v>
      </c>
      <c r="R2660" s="2">
        <f t="shared" si="123"/>
        <v>0.96624690651254053</v>
      </c>
      <c r="S2660" s="2">
        <f t="shared" si="124"/>
        <v>-4.9536204702307858E-2</v>
      </c>
      <c r="T2660" s="2">
        <f t="shared" si="125"/>
        <v>9.5059730317377369E-2</v>
      </c>
      <c r="U2660">
        <v>26491615.460614201</v>
      </c>
      <c r="V2660">
        <v>20526955.827973899</v>
      </c>
      <c r="W2660">
        <v>25894435.0206201</v>
      </c>
      <c r="X2660">
        <v>37243244.355305403</v>
      </c>
      <c r="Y2660">
        <v>20281109.587508202</v>
      </c>
      <c r="Z2660">
        <v>22191668.938405801</v>
      </c>
      <c r="AA2660">
        <v>1</v>
      </c>
      <c r="AB2660">
        <v>0</v>
      </c>
      <c r="AC2660">
        <v>1</v>
      </c>
      <c r="AD2660">
        <v>1</v>
      </c>
      <c r="AE2660">
        <v>1</v>
      </c>
      <c r="AF2660">
        <v>0</v>
      </c>
    </row>
    <row r="2661" spans="1:32" x14ac:dyDescent="0.2">
      <c r="A2661" t="s">
        <v>5851</v>
      </c>
      <c r="B2661" t="s">
        <v>13016</v>
      </c>
      <c r="C2661">
        <v>2</v>
      </c>
      <c r="D2661">
        <v>1</v>
      </c>
      <c r="E2661">
        <v>94.1</v>
      </c>
      <c r="F2661">
        <v>0.80350272423273905</v>
      </c>
      <c r="G2661">
        <v>47286</v>
      </c>
      <c r="H2661" t="s">
        <v>5852</v>
      </c>
      <c r="I2661" t="s">
        <v>13017</v>
      </c>
      <c r="J2661">
        <v>505535.71979409998</v>
      </c>
      <c r="K2661">
        <v>1089884.4390362799</v>
      </c>
      <c r="L2661">
        <v>920419.43602947402</v>
      </c>
      <c r="M2661">
        <v>838613.19828661799</v>
      </c>
      <c r="N2661">
        <v>716523.01664279704</v>
      </c>
      <c r="O2661">
        <v>794593.66543178505</v>
      </c>
      <c r="P2661">
        <v>738449.78206521901</v>
      </c>
      <c r="Q2661">
        <v>749855.48804660048</v>
      </c>
      <c r="R2661" s="2">
        <f t="shared" si="123"/>
        <v>0.89416132440872675</v>
      </c>
      <c r="S2661" s="2">
        <f t="shared" si="124"/>
        <v>-0.16139294924212977</v>
      </c>
      <c r="T2661" s="2">
        <f t="shared" si="125"/>
        <v>9.5012646446074947E-2</v>
      </c>
      <c r="U2661">
        <v>527089.35646971199</v>
      </c>
      <c r="V2661">
        <v>1089884.4390362799</v>
      </c>
      <c r="W2661">
        <v>812234.45260751399</v>
      </c>
      <c r="X2661">
        <v>833830.29664610897</v>
      </c>
      <c r="Y2661">
        <v>916073.81013066298</v>
      </c>
      <c r="Z2661">
        <v>708110.116945685</v>
      </c>
      <c r="AA2661">
        <v>1</v>
      </c>
      <c r="AB2661">
        <v>0</v>
      </c>
      <c r="AC2661">
        <v>1</v>
      </c>
      <c r="AD2661">
        <v>1</v>
      </c>
      <c r="AE2661">
        <v>1</v>
      </c>
      <c r="AF2661">
        <v>1</v>
      </c>
    </row>
    <row r="2662" spans="1:32" x14ac:dyDescent="0.2">
      <c r="A2662" t="s">
        <v>5853</v>
      </c>
      <c r="B2662" t="s">
        <v>13018</v>
      </c>
      <c r="C2662">
        <v>2</v>
      </c>
      <c r="D2662">
        <v>2</v>
      </c>
      <c r="E2662">
        <v>45.55</v>
      </c>
      <c r="F2662">
        <v>0.80359838973384301</v>
      </c>
      <c r="G2662">
        <v>28486</v>
      </c>
      <c r="H2662" t="s">
        <v>5854</v>
      </c>
      <c r="I2662" t="s">
        <v>13019</v>
      </c>
      <c r="J2662">
        <v>87433.291361600597</v>
      </c>
      <c r="K2662">
        <v>186510.41451531701</v>
      </c>
      <c r="L2662">
        <v>117840.392421675</v>
      </c>
      <c r="M2662">
        <v>130594.6994328642</v>
      </c>
      <c r="N2662">
        <v>154334.68702942401</v>
      </c>
      <c r="O2662">
        <v>130678.0415242</v>
      </c>
      <c r="P2662">
        <v>115021.439052662</v>
      </c>
      <c r="Q2662">
        <v>133344.72253542868</v>
      </c>
      <c r="R2662" s="2">
        <f t="shared" si="123"/>
        <v>1.021057693110877</v>
      </c>
      <c r="S2662" s="2">
        <f t="shared" si="124"/>
        <v>3.0064385523673937E-2</v>
      </c>
      <c r="T2662" s="2">
        <f t="shared" si="125"/>
        <v>9.4960942170686222E-2</v>
      </c>
      <c r="U2662">
        <v>91161.030711311498</v>
      </c>
      <c r="V2662">
        <v>186510.41451531701</v>
      </c>
      <c r="W2662">
        <v>103989.575716227</v>
      </c>
      <c r="X2662">
        <v>179601.95957345399</v>
      </c>
      <c r="Y2662">
        <v>150656.53881652301</v>
      </c>
      <c r="Z2662">
        <v>110295.712229824</v>
      </c>
      <c r="AA2662">
        <v>0</v>
      </c>
      <c r="AB2662">
        <v>0</v>
      </c>
      <c r="AC2662">
        <v>0</v>
      </c>
      <c r="AD2662">
        <v>2</v>
      </c>
      <c r="AE2662">
        <v>1</v>
      </c>
      <c r="AF2662">
        <v>0</v>
      </c>
    </row>
    <row r="2663" spans="1:32" x14ac:dyDescent="0.2">
      <c r="A2663" t="s">
        <v>5855</v>
      </c>
      <c r="B2663" t="s">
        <v>13020</v>
      </c>
      <c r="C2663">
        <v>1</v>
      </c>
      <c r="D2663">
        <v>1</v>
      </c>
      <c r="E2663">
        <v>44.23</v>
      </c>
      <c r="F2663">
        <v>0.80372339092446299</v>
      </c>
      <c r="G2663">
        <v>49268</v>
      </c>
      <c r="H2663" t="s">
        <v>5856</v>
      </c>
      <c r="I2663" t="s">
        <v>13021</v>
      </c>
      <c r="J2663">
        <v>365537.11723274097</v>
      </c>
      <c r="K2663">
        <v>393941.35169261502</v>
      </c>
      <c r="L2663">
        <v>473345.66698940401</v>
      </c>
      <c r="M2663">
        <v>410941.37863825331</v>
      </c>
      <c r="N2663">
        <v>365540.99338674202</v>
      </c>
      <c r="O2663">
        <v>374287.62709916203</v>
      </c>
      <c r="P2663">
        <v>566713.50675494794</v>
      </c>
      <c r="Q2663">
        <v>435514.04241361731</v>
      </c>
      <c r="R2663" s="2">
        <f t="shared" si="123"/>
        <v>1.0597960318739161</v>
      </c>
      <c r="S2663" s="2">
        <f t="shared" si="124"/>
        <v>8.378663071379551E-2</v>
      </c>
      <c r="T2663" s="2">
        <f t="shared" si="125"/>
        <v>9.4893392128024806E-2</v>
      </c>
      <c r="U2663">
        <v>381121.87990686903</v>
      </c>
      <c r="V2663">
        <v>393941.35169261502</v>
      </c>
      <c r="W2663">
        <v>417709.19177869899</v>
      </c>
      <c r="X2663">
        <v>425386.41170256998</v>
      </c>
      <c r="Y2663">
        <v>431509.97491928702</v>
      </c>
      <c r="Z2663">
        <v>543429.73251430003</v>
      </c>
      <c r="AA2663">
        <v>1</v>
      </c>
      <c r="AB2663">
        <v>1</v>
      </c>
      <c r="AC2663">
        <v>1</v>
      </c>
      <c r="AD2663">
        <v>0</v>
      </c>
      <c r="AE2663">
        <v>1</v>
      </c>
      <c r="AF2663">
        <v>1</v>
      </c>
    </row>
    <row r="2664" spans="1:32" x14ac:dyDescent="0.2">
      <c r="A2664" t="s">
        <v>5859</v>
      </c>
      <c r="B2664" t="s">
        <v>13022</v>
      </c>
      <c r="C2664">
        <v>3</v>
      </c>
      <c r="D2664">
        <v>3</v>
      </c>
      <c r="E2664">
        <v>70.88</v>
      </c>
      <c r="F2664">
        <v>0.80519879546994899</v>
      </c>
      <c r="G2664">
        <v>76709</v>
      </c>
      <c r="H2664" t="s">
        <v>5860</v>
      </c>
      <c r="I2664" t="s">
        <v>13023</v>
      </c>
      <c r="J2664">
        <v>856814.37465498596</v>
      </c>
      <c r="K2664">
        <v>1296915.8864788399</v>
      </c>
      <c r="L2664">
        <v>1687980.8647709501</v>
      </c>
      <c r="M2664">
        <v>1280570.3753015921</v>
      </c>
      <c r="N2664">
        <v>1174815.7315811701</v>
      </c>
      <c r="O2664">
        <v>1443570.4656092301</v>
      </c>
      <c r="P2664">
        <v>1301710.4051353401</v>
      </c>
      <c r="Q2664">
        <v>1306698.8674419133</v>
      </c>
      <c r="R2664" s="2">
        <f t="shared" si="123"/>
        <v>1.0204037924383247</v>
      </c>
      <c r="S2664" s="2">
        <f t="shared" si="124"/>
        <v>2.9140165991278954E-2</v>
      </c>
      <c r="T2664" s="2">
        <f t="shared" si="125"/>
        <v>9.4096883461904854E-2</v>
      </c>
      <c r="U2664">
        <v>893344.86104134296</v>
      </c>
      <c r="V2664">
        <v>1296915.8864788399</v>
      </c>
      <c r="W2664">
        <v>1489577.6425838999</v>
      </c>
      <c r="X2664">
        <v>1367153.49990941</v>
      </c>
      <c r="Y2664">
        <v>1664268.3602368401</v>
      </c>
      <c r="Z2664">
        <v>1248228.82963272</v>
      </c>
      <c r="AA2664">
        <v>1</v>
      </c>
      <c r="AB2664">
        <v>1</v>
      </c>
      <c r="AC2664">
        <v>1</v>
      </c>
      <c r="AD2664">
        <v>1</v>
      </c>
      <c r="AE2664">
        <v>1</v>
      </c>
      <c r="AF2664">
        <v>1</v>
      </c>
    </row>
    <row r="2665" spans="1:32" x14ac:dyDescent="0.2">
      <c r="A2665" t="s">
        <v>5861</v>
      </c>
      <c r="B2665" t="s">
        <v>13024</v>
      </c>
      <c r="C2665">
        <v>2</v>
      </c>
      <c r="D2665">
        <v>2</v>
      </c>
      <c r="E2665">
        <v>168.03</v>
      </c>
      <c r="F2665">
        <v>0.80576041959074596</v>
      </c>
      <c r="G2665">
        <v>18571</v>
      </c>
      <c r="H2665" t="s">
        <v>5862</v>
      </c>
      <c r="I2665" t="s">
        <v>13025</v>
      </c>
      <c r="J2665">
        <v>169315.81611289899</v>
      </c>
      <c r="K2665">
        <v>165681.90037051501</v>
      </c>
      <c r="L2665">
        <v>169443.491808005</v>
      </c>
      <c r="M2665">
        <v>168147.069430473</v>
      </c>
      <c r="N2665">
        <v>213822.83127699199</v>
      </c>
      <c r="O2665">
        <v>144805.630627887</v>
      </c>
      <c r="P2665">
        <v>167925.22404584501</v>
      </c>
      <c r="Q2665">
        <v>175517.89531690799</v>
      </c>
      <c r="R2665" s="2">
        <f t="shared" si="123"/>
        <v>1.0438355893528239</v>
      </c>
      <c r="S2665" s="2">
        <f t="shared" si="124"/>
        <v>6.1894496290772684E-2</v>
      </c>
      <c r="T2665" s="2">
        <f t="shared" si="125"/>
        <v>9.3794069754186762E-2</v>
      </c>
      <c r="U2665">
        <v>176534.636546436</v>
      </c>
      <c r="V2665">
        <v>165681.90037051501</v>
      </c>
      <c r="W2665">
        <v>149527.30943001699</v>
      </c>
      <c r="X2665">
        <v>248829.34768624199</v>
      </c>
      <c r="Y2665">
        <v>166944.001127392</v>
      </c>
      <c r="Z2665">
        <v>161025.91256060699</v>
      </c>
      <c r="AA2665">
        <v>1</v>
      </c>
      <c r="AB2665">
        <v>1</v>
      </c>
      <c r="AC2665">
        <v>1</v>
      </c>
      <c r="AD2665">
        <v>1</v>
      </c>
      <c r="AE2665">
        <v>1</v>
      </c>
      <c r="AF2665">
        <v>1</v>
      </c>
    </row>
    <row r="2666" spans="1:32" x14ac:dyDescent="0.2">
      <c r="A2666" t="s">
        <v>5863</v>
      </c>
      <c r="B2666" t="s">
        <v>13026</v>
      </c>
      <c r="C2666">
        <v>2</v>
      </c>
      <c r="D2666">
        <v>1</v>
      </c>
      <c r="E2666">
        <v>50.55</v>
      </c>
      <c r="F2666">
        <v>0.80580459191294695</v>
      </c>
      <c r="G2666">
        <v>120257</v>
      </c>
      <c r="H2666" t="s">
        <v>5864</v>
      </c>
      <c r="I2666" t="s">
        <v>13027</v>
      </c>
      <c r="J2666">
        <v>539458.33112515497</v>
      </c>
      <c r="K2666">
        <v>737017.05309915799</v>
      </c>
      <c r="L2666">
        <v>757032.34767919697</v>
      </c>
      <c r="M2666">
        <v>677835.91063450323</v>
      </c>
      <c r="N2666">
        <v>708282.82219069696</v>
      </c>
      <c r="O2666">
        <v>591096.68902199797</v>
      </c>
      <c r="P2666">
        <v>803084.38225503801</v>
      </c>
      <c r="Q2666">
        <v>700821.29782257753</v>
      </c>
      <c r="R2666" s="2">
        <f t="shared" si="123"/>
        <v>1.0339099578931401</v>
      </c>
      <c r="S2666" s="2">
        <f t="shared" si="124"/>
        <v>4.8110548363250696E-2</v>
      </c>
      <c r="T2666" s="2">
        <f t="shared" si="125"/>
        <v>9.3770262094362164E-2</v>
      </c>
      <c r="U2666">
        <v>562458.26647183904</v>
      </c>
      <c r="V2666">
        <v>737017.05309915799</v>
      </c>
      <c r="W2666">
        <v>668051.684323302</v>
      </c>
      <c r="X2666">
        <v>824241.03904401604</v>
      </c>
      <c r="Y2666">
        <v>681465.53342299198</v>
      </c>
      <c r="Z2666">
        <v>770089.16468966298</v>
      </c>
      <c r="AA2666">
        <v>0</v>
      </c>
      <c r="AB2666">
        <v>0</v>
      </c>
      <c r="AC2666">
        <v>0</v>
      </c>
      <c r="AD2666">
        <v>0</v>
      </c>
      <c r="AE2666">
        <v>0</v>
      </c>
      <c r="AF2666">
        <v>0</v>
      </c>
    </row>
    <row r="2667" spans="1:32" x14ac:dyDescent="0.2">
      <c r="A2667" t="s">
        <v>5865</v>
      </c>
      <c r="B2667" t="s">
        <v>13028</v>
      </c>
      <c r="C2667">
        <v>5</v>
      </c>
      <c r="D2667">
        <v>4</v>
      </c>
      <c r="E2667">
        <v>180.13</v>
      </c>
      <c r="F2667">
        <v>0.80587764828916297</v>
      </c>
      <c r="G2667">
        <v>15664</v>
      </c>
      <c r="H2667" t="s">
        <v>5866</v>
      </c>
      <c r="I2667" t="s">
        <v>13029</v>
      </c>
      <c r="J2667">
        <v>2118064.0661680498</v>
      </c>
      <c r="K2667">
        <v>2462550.2278063199</v>
      </c>
      <c r="L2667">
        <v>2666262.7214292102</v>
      </c>
      <c r="M2667">
        <v>2415625.6718011932</v>
      </c>
      <c r="N2667">
        <v>2126595.0721195098</v>
      </c>
      <c r="O2667">
        <v>2326992.8992249798</v>
      </c>
      <c r="P2667">
        <v>3123835.3781172102</v>
      </c>
      <c r="Q2667">
        <v>2525807.7831538999</v>
      </c>
      <c r="R2667" s="2">
        <f t="shared" si="123"/>
        <v>1.0456122455722001</v>
      </c>
      <c r="S2667" s="2">
        <f t="shared" si="124"/>
        <v>6.4347942308374012E-2</v>
      </c>
      <c r="T2667" s="2">
        <f t="shared" si="125"/>
        <v>9.3730889592402708E-2</v>
      </c>
      <c r="U2667">
        <v>2208368.2356863702</v>
      </c>
      <c r="V2667">
        <v>2462550.2278063199</v>
      </c>
      <c r="W2667">
        <v>2352873.4371255999</v>
      </c>
      <c r="X2667">
        <v>2474755.6723855399</v>
      </c>
      <c r="Y2667">
        <v>2682751.3785698898</v>
      </c>
      <c r="Z2667">
        <v>2995490.6733553298</v>
      </c>
      <c r="AA2667">
        <v>2</v>
      </c>
      <c r="AB2667">
        <v>3</v>
      </c>
      <c r="AC2667">
        <v>1</v>
      </c>
      <c r="AD2667">
        <v>4</v>
      </c>
      <c r="AE2667">
        <v>3</v>
      </c>
      <c r="AF2667">
        <v>3</v>
      </c>
    </row>
    <row r="2668" spans="1:32" x14ac:dyDescent="0.2">
      <c r="A2668" t="s">
        <v>5867</v>
      </c>
      <c r="B2668" t="s">
        <v>13030</v>
      </c>
      <c r="C2668">
        <v>1</v>
      </c>
      <c r="D2668">
        <v>1</v>
      </c>
      <c r="E2668">
        <v>65.17</v>
      </c>
      <c r="F2668">
        <v>0.80606286031417396</v>
      </c>
      <c r="G2668">
        <v>47233</v>
      </c>
      <c r="H2668" t="s">
        <v>5868</v>
      </c>
      <c r="I2668" t="s">
        <v>13031</v>
      </c>
      <c r="J2668">
        <v>27953.489249398601</v>
      </c>
      <c r="K2668">
        <v>56292.498535132101</v>
      </c>
      <c r="L2668">
        <v>19921.087640934598</v>
      </c>
      <c r="M2668">
        <v>34722.358475155102</v>
      </c>
      <c r="N2668">
        <v>64409.888970678701</v>
      </c>
      <c r="O2668">
        <v>38774.883271907602</v>
      </c>
      <c r="P2668">
        <v>7031.4444585452502</v>
      </c>
      <c r="Q2668">
        <v>36738.738900377182</v>
      </c>
      <c r="R2668" s="2">
        <f t="shared" si="123"/>
        <v>1.0580715283688134</v>
      </c>
      <c r="S2668" s="2">
        <f t="shared" si="124"/>
        <v>8.1437160660647157E-2</v>
      </c>
      <c r="T2668" s="2">
        <f t="shared" si="125"/>
        <v>9.3631088687382874E-2</v>
      </c>
      <c r="U2668">
        <v>29145.2929687135</v>
      </c>
      <c r="V2668">
        <v>56292.498535132101</v>
      </c>
      <c r="W2668">
        <v>17579.5871773211</v>
      </c>
      <c r="X2668">
        <v>74954.908048875805</v>
      </c>
      <c r="Y2668">
        <v>44702.917480428201</v>
      </c>
      <c r="Z2668">
        <v>6742.5532226615596</v>
      </c>
      <c r="AA2668">
        <v>0</v>
      </c>
      <c r="AB2668">
        <v>0</v>
      </c>
      <c r="AC2668">
        <v>0</v>
      </c>
      <c r="AD2668">
        <v>0</v>
      </c>
      <c r="AE2668">
        <v>0</v>
      </c>
      <c r="AF2668">
        <v>0</v>
      </c>
    </row>
    <row r="2669" spans="1:32" x14ac:dyDescent="0.2">
      <c r="A2669" t="s">
        <v>5871</v>
      </c>
      <c r="B2669" t="s">
        <v>13032</v>
      </c>
      <c r="C2669">
        <v>10</v>
      </c>
      <c r="D2669">
        <v>10</v>
      </c>
      <c r="E2669">
        <v>595.69000000000005</v>
      </c>
      <c r="F2669">
        <v>0.80649803593467595</v>
      </c>
      <c r="G2669">
        <v>16915</v>
      </c>
      <c r="H2669" t="s">
        <v>5872</v>
      </c>
      <c r="I2669" t="s">
        <v>13033</v>
      </c>
      <c r="J2669">
        <v>12816823.111225</v>
      </c>
      <c r="K2669">
        <v>15532712.7348768</v>
      </c>
      <c r="L2669">
        <v>11856738.0162882</v>
      </c>
      <c r="M2669">
        <v>13402091.287463332</v>
      </c>
      <c r="N2669">
        <v>12315872.5532034</v>
      </c>
      <c r="O2669">
        <v>14929807.041728601</v>
      </c>
      <c r="P2669">
        <v>13862617.1615569</v>
      </c>
      <c r="Q2669">
        <v>13702765.585496301</v>
      </c>
      <c r="R2669" s="2">
        <f t="shared" si="123"/>
        <v>1.0224348791232476</v>
      </c>
      <c r="S2669" s="2">
        <f t="shared" si="124"/>
        <v>3.2008958024920167E-2</v>
      </c>
      <c r="T2669" s="2">
        <f t="shared" si="125"/>
        <v>9.3396685911437488E-2</v>
      </c>
      <c r="U2669">
        <v>13363271.438926701</v>
      </c>
      <c r="V2669">
        <v>15532712.7348768</v>
      </c>
      <c r="W2669">
        <v>10463111.4200659</v>
      </c>
      <c r="X2669">
        <v>14332195.094875401</v>
      </c>
      <c r="Y2669">
        <v>17212326.017977901</v>
      </c>
      <c r="Z2669">
        <v>13293062.9784874</v>
      </c>
      <c r="AA2669">
        <v>9</v>
      </c>
      <c r="AB2669">
        <v>7</v>
      </c>
      <c r="AC2669">
        <v>7</v>
      </c>
      <c r="AD2669">
        <v>8</v>
      </c>
      <c r="AE2669">
        <v>10</v>
      </c>
      <c r="AF2669">
        <v>9</v>
      </c>
    </row>
    <row r="2670" spans="1:32" x14ac:dyDescent="0.2">
      <c r="A2670" t="s">
        <v>5873</v>
      </c>
      <c r="B2670" t="s">
        <v>13034</v>
      </c>
      <c r="C2670">
        <v>2</v>
      </c>
      <c r="D2670">
        <v>2</v>
      </c>
      <c r="E2670">
        <v>78.27</v>
      </c>
      <c r="F2670">
        <v>0.80675562856625604</v>
      </c>
      <c r="G2670">
        <v>11071</v>
      </c>
      <c r="H2670" t="s">
        <v>5874</v>
      </c>
      <c r="I2670" t="s">
        <v>13035</v>
      </c>
      <c r="J2670">
        <v>30365.6348336888</v>
      </c>
      <c r="K2670">
        <v>117001.207616133</v>
      </c>
      <c r="L2670">
        <v>125889.63355989</v>
      </c>
      <c r="M2670">
        <v>91085.492003237261</v>
      </c>
      <c r="N2670">
        <v>77177.254688846704</v>
      </c>
      <c r="O2670">
        <v>27441.493832275799</v>
      </c>
      <c r="P2670">
        <v>127237.476356014</v>
      </c>
      <c r="Q2670">
        <v>77285.408292378837</v>
      </c>
      <c r="R2670" s="2">
        <f t="shared" si="123"/>
        <v>0.84849306506059208</v>
      </c>
      <c r="S2670" s="2">
        <f t="shared" si="124"/>
        <v>-0.23702522656736619</v>
      </c>
      <c r="T2670" s="2">
        <f t="shared" si="125"/>
        <v>9.3257995931198684E-2</v>
      </c>
      <c r="U2670">
        <v>31660.2809585881</v>
      </c>
      <c r="V2670">
        <v>117001.207616133</v>
      </c>
      <c r="W2670">
        <v>111092.718820209</v>
      </c>
      <c r="X2670">
        <v>89812.513592448493</v>
      </c>
      <c r="Y2670">
        <v>31636.841450214299</v>
      </c>
      <c r="Z2670">
        <v>122009.846099966</v>
      </c>
      <c r="AA2670">
        <v>0</v>
      </c>
      <c r="AB2670">
        <v>0</v>
      </c>
      <c r="AC2670">
        <v>0</v>
      </c>
      <c r="AD2670">
        <v>1</v>
      </c>
      <c r="AE2670">
        <v>1</v>
      </c>
      <c r="AF2670">
        <v>2</v>
      </c>
    </row>
    <row r="2671" spans="1:32" x14ac:dyDescent="0.2">
      <c r="A2671" t="s">
        <v>5877</v>
      </c>
      <c r="B2671" t="s">
        <v>13036</v>
      </c>
      <c r="C2671">
        <v>2</v>
      </c>
      <c r="D2671">
        <v>1</v>
      </c>
      <c r="E2671">
        <v>50.34</v>
      </c>
      <c r="F2671">
        <v>0.807880954252848</v>
      </c>
      <c r="G2671">
        <v>223988</v>
      </c>
      <c r="H2671" t="s">
        <v>5878</v>
      </c>
      <c r="I2671" t="s">
        <v>13037</v>
      </c>
      <c r="J2671">
        <v>245006.111480942</v>
      </c>
      <c r="K2671">
        <v>132577.926025425</v>
      </c>
      <c r="L2671">
        <v>27109.8322709186</v>
      </c>
      <c r="M2671">
        <v>134897.95659242853</v>
      </c>
      <c r="N2671">
        <v>150846.93775175701</v>
      </c>
      <c r="O2671">
        <v>83669.197205445395</v>
      </c>
      <c r="P2671">
        <v>118317.49990124399</v>
      </c>
      <c r="Q2671">
        <v>117611.21161948214</v>
      </c>
      <c r="R2671" s="2">
        <f t="shared" si="123"/>
        <v>0.87185317398709472</v>
      </c>
      <c r="S2671" s="2">
        <f t="shared" si="124"/>
        <v>-0.19784289910086103</v>
      </c>
      <c r="T2671" s="2">
        <f t="shared" si="125"/>
        <v>9.2652630215640727E-2</v>
      </c>
      <c r="U2671">
        <v>255452.00581322701</v>
      </c>
      <c r="V2671">
        <v>132577.926025425</v>
      </c>
      <c r="W2671">
        <v>23923.3754882877</v>
      </c>
      <c r="X2671">
        <v>175543.20507809901</v>
      </c>
      <c r="Y2671">
        <v>96460.824707073203</v>
      </c>
      <c r="Z2671">
        <v>113456.35238388</v>
      </c>
      <c r="AA2671">
        <v>0</v>
      </c>
      <c r="AB2671">
        <v>0</v>
      </c>
      <c r="AC2671">
        <v>0</v>
      </c>
      <c r="AD2671">
        <v>0</v>
      </c>
      <c r="AE2671">
        <v>0</v>
      </c>
      <c r="AF2671">
        <v>0</v>
      </c>
    </row>
    <row r="2672" spans="1:32" x14ac:dyDescent="0.2">
      <c r="A2672" t="s">
        <v>5879</v>
      </c>
      <c r="B2672" t="s">
        <v>13038</v>
      </c>
      <c r="C2672">
        <v>1</v>
      </c>
      <c r="D2672">
        <v>1</v>
      </c>
      <c r="E2672">
        <v>80.12</v>
      </c>
      <c r="F2672">
        <v>0.807906767093725</v>
      </c>
      <c r="G2672">
        <v>61210</v>
      </c>
      <c r="H2672" t="s">
        <v>5880</v>
      </c>
      <c r="I2672" t="s">
        <v>13039</v>
      </c>
      <c r="J2672">
        <v>124663.864563205</v>
      </c>
      <c r="K2672">
        <v>107002.00615543</v>
      </c>
      <c r="L2672">
        <v>36523.3088354676</v>
      </c>
      <c r="M2672">
        <v>89396.393184700864</v>
      </c>
      <c r="N2672">
        <v>142053.727554877</v>
      </c>
      <c r="O2672">
        <v>64204.2625187636</v>
      </c>
      <c r="P2672">
        <v>76173.625532144593</v>
      </c>
      <c r="Q2672">
        <v>94143.871868595059</v>
      </c>
      <c r="R2672" s="2">
        <f t="shared" si="123"/>
        <v>1.0531059309527788</v>
      </c>
      <c r="S2672" s="2">
        <f t="shared" si="124"/>
        <v>7.4650563024291586E-2</v>
      </c>
      <c r="T2672" s="2">
        <f t="shared" si="125"/>
        <v>9.2638754167187115E-2</v>
      </c>
      <c r="U2672">
        <v>129978.93833181501</v>
      </c>
      <c r="V2672">
        <v>107002.00615543</v>
      </c>
      <c r="W2672">
        <v>32230.403442329301</v>
      </c>
      <c r="X2672">
        <v>165310.39343544</v>
      </c>
      <c r="Y2672">
        <v>74020.025518618204</v>
      </c>
      <c r="Z2672">
        <v>73043.9851074123</v>
      </c>
      <c r="AA2672">
        <v>0</v>
      </c>
      <c r="AB2672">
        <v>0</v>
      </c>
      <c r="AC2672">
        <v>0</v>
      </c>
      <c r="AD2672">
        <v>1</v>
      </c>
      <c r="AE2672">
        <v>0</v>
      </c>
      <c r="AF2672">
        <v>1</v>
      </c>
    </row>
    <row r="2673" spans="1:32" x14ac:dyDescent="0.2">
      <c r="A2673" t="s">
        <v>5881</v>
      </c>
      <c r="B2673" t="s">
        <v>13040</v>
      </c>
      <c r="C2673">
        <v>11</v>
      </c>
      <c r="D2673">
        <v>10</v>
      </c>
      <c r="E2673">
        <v>644.12</v>
      </c>
      <c r="F2673">
        <v>0.80814453361323102</v>
      </c>
      <c r="G2673">
        <v>33668</v>
      </c>
      <c r="H2673" t="s">
        <v>5882</v>
      </c>
      <c r="I2673" t="s">
        <v>13041</v>
      </c>
      <c r="J2673">
        <v>2032036.47258291</v>
      </c>
      <c r="K2673">
        <v>2690749.6715640998</v>
      </c>
      <c r="L2673">
        <v>2907571.8821946299</v>
      </c>
      <c r="M2673">
        <v>2543452.675447213</v>
      </c>
      <c r="N2673">
        <v>2806009.3064498799</v>
      </c>
      <c r="O2673">
        <v>2148027.8410009202</v>
      </c>
      <c r="P2673">
        <v>2957518.89145436</v>
      </c>
      <c r="Q2673">
        <v>2637185.34630172</v>
      </c>
      <c r="R2673" s="2">
        <f t="shared" si="123"/>
        <v>1.0368525318986035</v>
      </c>
      <c r="S2673" s="2">
        <f t="shared" si="124"/>
        <v>5.2210719004246342E-2</v>
      </c>
      <c r="T2673" s="2">
        <f t="shared" si="125"/>
        <v>9.2510960342693155E-2</v>
      </c>
      <c r="U2673">
        <v>2118672.8350134101</v>
      </c>
      <c r="V2673">
        <v>2690749.6715640998</v>
      </c>
      <c r="W2673">
        <v>2565819.4120052601</v>
      </c>
      <c r="X2673">
        <v>3265401.8336374699</v>
      </c>
      <c r="Y2673">
        <v>2476425.5419821101</v>
      </c>
      <c r="Z2673">
        <v>2836007.4022093201</v>
      </c>
      <c r="AA2673">
        <v>5</v>
      </c>
      <c r="AB2673">
        <v>2</v>
      </c>
      <c r="AC2673">
        <v>4</v>
      </c>
      <c r="AD2673">
        <v>6</v>
      </c>
      <c r="AE2673">
        <v>5</v>
      </c>
      <c r="AF2673">
        <v>7</v>
      </c>
    </row>
    <row r="2674" spans="1:32" x14ac:dyDescent="0.2">
      <c r="A2674" t="s">
        <v>5883</v>
      </c>
      <c r="B2674" t="s">
        <v>13042</v>
      </c>
      <c r="C2674">
        <v>13</v>
      </c>
      <c r="D2674">
        <v>12</v>
      </c>
      <c r="E2674">
        <v>715.99</v>
      </c>
      <c r="F2674">
        <v>0.80818740957572099</v>
      </c>
      <c r="G2674">
        <v>29621</v>
      </c>
      <c r="H2674" t="s">
        <v>5884</v>
      </c>
      <c r="I2674" t="s">
        <v>13043</v>
      </c>
      <c r="J2674">
        <v>24881566.869691901</v>
      </c>
      <c r="K2674">
        <v>20471008.644848399</v>
      </c>
      <c r="L2674">
        <v>17844750.808860801</v>
      </c>
      <c r="M2674">
        <v>21065775.4411337</v>
      </c>
      <c r="N2674">
        <v>22903056.1650315</v>
      </c>
      <c r="O2674">
        <v>21566366.189252499</v>
      </c>
      <c r="P2674">
        <v>19957803.731401201</v>
      </c>
      <c r="Q2674">
        <v>21475742.028561737</v>
      </c>
      <c r="R2674" s="2">
        <f t="shared" si="123"/>
        <v>1.0194612625855455</v>
      </c>
      <c r="S2674" s="2">
        <f t="shared" si="124"/>
        <v>2.7806956975403783E-2</v>
      </c>
      <c r="T2674" s="2">
        <f t="shared" si="125"/>
        <v>9.248791953848394E-2</v>
      </c>
      <c r="U2674">
        <v>25942398.441490099</v>
      </c>
      <c r="V2674">
        <v>20471008.644848399</v>
      </c>
      <c r="W2674">
        <v>15747300.456493599</v>
      </c>
      <c r="X2674">
        <v>26652684.8023238</v>
      </c>
      <c r="Y2674">
        <v>24863504.587500099</v>
      </c>
      <c r="Z2674">
        <v>19137825.045729902</v>
      </c>
      <c r="AA2674">
        <v>9</v>
      </c>
      <c r="AB2674">
        <v>8</v>
      </c>
      <c r="AC2674">
        <v>9</v>
      </c>
      <c r="AD2674">
        <v>8</v>
      </c>
      <c r="AE2674">
        <v>7</v>
      </c>
      <c r="AF2674">
        <v>9</v>
      </c>
    </row>
    <row r="2675" spans="1:32" x14ac:dyDescent="0.2">
      <c r="A2675" t="s">
        <v>5885</v>
      </c>
      <c r="B2675" t="s">
        <v>13044</v>
      </c>
      <c r="C2675">
        <v>1</v>
      </c>
      <c r="D2675">
        <v>1</v>
      </c>
      <c r="E2675">
        <v>64.98</v>
      </c>
      <c r="F2675">
        <v>0.80853334817061395</v>
      </c>
      <c r="G2675">
        <v>32293</v>
      </c>
      <c r="H2675" t="s">
        <v>5886</v>
      </c>
      <c r="I2675" t="s">
        <v>13045</v>
      </c>
      <c r="J2675">
        <v>777437.97369226499</v>
      </c>
      <c r="K2675">
        <v>583470.02622938296</v>
      </c>
      <c r="L2675">
        <v>356386.02884805802</v>
      </c>
      <c r="M2675">
        <v>572431.34292323526</v>
      </c>
      <c r="N2675">
        <v>687266.81982225704</v>
      </c>
      <c r="O2675">
        <v>471507.987276764</v>
      </c>
      <c r="P2675">
        <v>402094.68989203899</v>
      </c>
      <c r="Q2675">
        <v>520289.83233035333</v>
      </c>
      <c r="R2675" s="2">
        <f t="shared" si="123"/>
        <v>0.90891220189549571</v>
      </c>
      <c r="S2675" s="2">
        <f t="shared" si="124"/>
        <v>-0.13778715361158525</v>
      </c>
      <c r="T2675" s="2">
        <f t="shared" si="125"/>
        <v>9.230206279802651E-2</v>
      </c>
      <c r="U2675">
        <v>810584.22818366298</v>
      </c>
      <c r="V2675">
        <v>583470.02622938296</v>
      </c>
      <c r="W2675">
        <v>314496.84755363897</v>
      </c>
      <c r="X2675">
        <v>799784.35156550701</v>
      </c>
      <c r="Y2675">
        <v>543593.70984533394</v>
      </c>
      <c r="Z2675">
        <v>385574.38135656901</v>
      </c>
      <c r="AA2675">
        <v>1</v>
      </c>
      <c r="AB2675">
        <v>1</v>
      </c>
      <c r="AC2675">
        <v>1</v>
      </c>
      <c r="AD2675">
        <v>1</v>
      </c>
      <c r="AE2675">
        <v>1</v>
      </c>
      <c r="AF2675">
        <v>0</v>
      </c>
    </row>
    <row r="2676" spans="1:32" x14ac:dyDescent="0.2">
      <c r="A2676" t="s">
        <v>5887</v>
      </c>
      <c r="B2676" t="s">
        <v>13046</v>
      </c>
      <c r="C2676">
        <v>11</v>
      </c>
      <c r="D2676">
        <v>11</v>
      </c>
      <c r="E2676">
        <v>658.27</v>
      </c>
      <c r="F2676">
        <v>0.80912394680399502</v>
      </c>
      <c r="G2676">
        <v>17029</v>
      </c>
      <c r="H2676" t="s">
        <v>5888</v>
      </c>
      <c r="I2676" t="s">
        <v>13047</v>
      </c>
      <c r="J2676">
        <v>12792972.091344001</v>
      </c>
      <c r="K2676">
        <v>15949373.2346217</v>
      </c>
      <c r="L2676">
        <v>21277855.2498236</v>
      </c>
      <c r="M2676">
        <v>16673400.191929767</v>
      </c>
      <c r="N2676">
        <v>11899812.4377988</v>
      </c>
      <c r="O2676">
        <v>17286201.580146398</v>
      </c>
      <c r="P2676">
        <v>18102057.384952102</v>
      </c>
      <c r="Q2676">
        <v>15762690.467632433</v>
      </c>
      <c r="R2676" s="2">
        <f t="shared" si="123"/>
        <v>0.94537948385967885</v>
      </c>
      <c r="S2676" s="2">
        <f t="shared" si="124"/>
        <v>-8.1034538478364004E-2</v>
      </c>
      <c r="T2676" s="2">
        <f t="shared" si="125"/>
        <v>9.1984945272960833E-2</v>
      </c>
      <c r="U2676">
        <v>13338403.5250919</v>
      </c>
      <c r="V2676">
        <v>15949373.2346217</v>
      </c>
      <c r="W2676">
        <v>18776881.9681345</v>
      </c>
      <c r="X2676">
        <v>13848018.7022232</v>
      </c>
      <c r="Y2676">
        <v>19928974.056955699</v>
      </c>
      <c r="Z2676">
        <v>17358323.183422402</v>
      </c>
      <c r="AA2676">
        <v>8</v>
      </c>
      <c r="AB2676">
        <v>8</v>
      </c>
      <c r="AC2676">
        <v>9</v>
      </c>
      <c r="AD2676">
        <v>7</v>
      </c>
      <c r="AE2676">
        <v>8</v>
      </c>
      <c r="AF2676">
        <v>6</v>
      </c>
    </row>
    <row r="2677" spans="1:32" x14ac:dyDescent="0.2">
      <c r="A2677" t="s">
        <v>5889</v>
      </c>
      <c r="B2677" t="s">
        <v>13048</v>
      </c>
      <c r="C2677">
        <v>17</v>
      </c>
      <c r="D2677">
        <v>17</v>
      </c>
      <c r="E2677">
        <v>1222.3399999999999</v>
      </c>
      <c r="F2677">
        <v>0.80921419446269205</v>
      </c>
      <c r="G2677">
        <v>97122</v>
      </c>
      <c r="H2677" t="s">
        <v>5890</v>
      </c>
      <c r="I2677" t="s">
        <v>13049</v>
      </c>
      <c r="J2677">
        <v>13758135.416321</v>
      </c>
      <c r="K2677">
        <v>13611570.8339686</v>
      </c>
      <c r="L2677">
        <v>15646265.146551101</v>
      </c>
      <c r="M2677">
        <v>14338657.132280232</v>
      </c>
      <c r="N2677">
        <v>14256052.4625818</v>
      </c>
      <c r="O2677">
        <v>13519178.0098745</v>
      </c>
      <c r="P2677">
        <v>14621920.26781</v>
      </c>
      <c r="Q2677">
        <v>14132383.580088766</v>
      </c>
      <c r="R2677" s="2">
        <f t="shared" si="123"/>
        <v>0.98561416523956846</v>
      </c>
      <c r="S2677" s="2">
        <f t="shared" si="124"/>
        <v>-2.0905104302981641E-2</v>
      </c>
      <c r="T2677" s="2">
        <f t="shared" si="125"/>
        <v>9.1936507855318608E-2</v>
      </c>
      <c r="U2677">
        <v>14344716.8199418</v>
      </c>
      <c r="V2677">
        <v>13611570.8339686</v>
      </c>
      <c r="W2677">
        <v>13807222.130687401</v>
      </c>
      <c r="X2677">
        <v>16590016.2001398</v>
      </c>
      <c r="Y2677">
        <v>15586035.2883767</v>
      </c>
      <c r="Z2677">
        <v>14021169.647924701</v>
      </c>
      <c r="AA2677">
        <v>17</v>
      </c>
      <c r="AB2677">
        <v>15</v>
      </c>
      <c r="AC2677">
        <v>16</v>
      </c>
      <c r="AD2677">
        <v>18</v>
      </c>
      <c r="AE2677">
        <v>15</v>
      </c>
      <c r="AF2677">
        <v>13</v>
      </c>
    </row>
    <row r="2678" spans="1:32" x14ac:dyDescent="0.2">
      <c r="A2678" t="s">
        <v>5891</v>
      </c>
      <c r="B2678" t="s">
        <v>13050</v>
      </c>
      <c r="C2678">
        <v>5</v>
      </c>
      <c r="D2678">
        <v>5</v>
      </c>
      <c r="E2678">
        <v>217.99</v>
      </c>
      <c r="F2678">
        <v>0.80927856439760204</v>
      </c>
      <c r="G2678">
        <v>34555</v>
      </c>
      <c r="H2678" t="s">
        <v>5892</v>
      </c>
      <c r="I2678" t="s">
        <v>13051</v>
      </c>
      <c r="J2678">
        <v>1339331.3271214601</v>
      </c>
      <c r="K2678">
        <v>1702446.7007806101</v>
      </c>
      <c r="L2678">
        <v>2686284.8262910899</v>
      </c>
      <c r="M2678">
        <v>1909354.2847310535</v>
      </c>
      <c r="N2678">
        <v>1371408.07096838</v>
      </c>
      <c r="O2678">
        <v>2312935.6258308599</v>
      </c>
      <c r="P2678">
        <v>2382633.64078436</v>
      </c>
      <c r="Q2678">
        <v>2022325.7791945331</v>
      </c>
      <c r="R2678" s="2">
        <f t="shared" si="123"/>
        <v>1.0591673820657084</v>
      </c>
      <c r="S2678" s="2">
        <f t="shared" si="124"/>
        <v>8.2930598956569304E-2</v>
      </c>
      <c r="T2678" s="2">
        <f t="shared" si="125"/>
        <v>9.1901962742412066E-2</v>
      </c>
      <c r="U2678">
        <v>1396434.03951694</v>
      </c>
      <c r="V2678">
        <v>1702446.7007806101</v>
      </c>
      <c r="W2678">
        <v>2370542.1680823201</v>
      </c>
      <c r="X2678">
        <v>1595931.4245009201</v>
      </c>
      <c r="Y2678">
        <v>2666544.9820701201</v>
      </c>
      <c r="Z2678">
        <v>2284741.6669228901</v>
      </c>
      <c r="AA2678">
        <v>1</v>
      </c>
      <c r="AB2678">
        <v>2</v>
      </c>
      <c r="AC2678">
        <v>2</v>
      </c>
      <c r="AD2678">
        <v>1</v>
      </c>
      <c r="AE2678">
        <v>2</v>
      </c>
      <c r="AF2678">
        <v>2</v>
      </c>
    </row>
    <row r="2679" spans="1:32" x14ac:dyDescent="0.2">
      <c r="A2679" t="s">
        <v>5893</v>
      </c>
      <c r="B2679" t="s">
        <v>13052</v>
      </c>
      <c r="C2679">
        <v>3</v>
      </c>
      <c r="D2679">
        <v>3</v>
      </c>
      <c r="E2679">
        <v>130.74</v>
      </c>
      <c r="F2679">
        <v>0.80974362817945</v>
      </c>
      <c r="G2679">
        <v>20878</v>
      </c>
      <c r="H2679" t="s">
        <v>5894</v>
      </c>
      <c r="I2679" t="s">
        <v>13053</v>
      </c>
      <c r="J2679">
        <v>875660.90684556798</v>
      </c>
      <c r="K2679">
        <v>962568.040542659</v>
      </c>
      <c r="L2679">
        <v>1503214.0587420601</v>
      </c>
      <c r="M2679">
        <v>1113814.3353767626</v>
      </c>
      <c r="N2679">
        <v>713487.27788388298</v>
      </c>
      <c r="O2679">
        <v>1144773.69528289</v>
      </c>
      <c r="P2679">
        <v>1283965.01528129</v>
      </c>
      <c r="Q2679">
        <v>1047408.662816021</v>
      </c>
      <c r="R2679" s="2">
        <f t="shared" si="123"/>
        <v>0.94037994443815542</v>
      </c>
      <c r="S2679" s="2">
        <f t="shared" si="124"/>
        <v>-8.8684324046314017E-2</v>
      </c>
      <c r="T2679" s="2">
        <f t="shared" si="125"/>
        <v>9.1652460739696129E-2</v>
      </c>
      <c r="U2679">
        <v>912994.91965256399</v>
      </c>
      <c r="V2679">
        <v>962568.040542659</v>
      </c>
      <c r="W2679">
        <v>1326528.1026890201</v>
      </c>
      <c r="X2679">
        <v>830297.55465305201</v>
      </c>
      <c r="Y2679">
        <v>1319790.53747589</v>
      </c>
      <c r="Z2679">
        <v>1231212.52007453</v>
      </c>
      <c r="AA2679">
        <v>2</v>
      </c>
      <c r="AB2679">
        <v>2</v>
      </c>
      <c r="AC2679">
        <v>3</v>
      </c>
      <c r="AD2679">
        <v>1</v>
      </c>
      <c r="AE2679">
        <v>1</v>
      </c>
      <c r="AF2679">
        <v>1</v>
      </c>
    </row>
    <row r="2680" spans="1:32" x14ac:dyDescent="0.2">
      <c r="A2680" t="s">
        <v>5897</v>
      </c>
      <c r="B2680" t="s">
        <v>13054</v>
      </c>
      <c r="C2680">
        <v>2</v>
      </c>
      <c r="D2680">
        <v>2</v>
      </c>
      <c r="E2680">
        <v>127.14</v>
      </c>
      <c r="F2680">
        <v>0.81120795300848403</v>
      </c>
      <c r="G2680">
        <v>174903</v>
      </c>
      <c r="H2680" t="s">
        <v>5898</v>
      </c>
      <c r="I2680" t="s">
        <v>13055</v>
      </c>
      <c r="J2680">
        <v>241535.485545765</v>
      </c>
      <c r="K2680">
        <v>168796.02971686699</v>
      </c>
      <c r="L2680">
        <v>209736.65309534699</v>
      </c>
      <c r="M2680">
        <v>206689.38945265967</v>
      </c>
      <c r="N2680">
        <v>311941.01285138901</v>
      </c>
      <c r="O2680">
        <v>178041.37579767001</v>
      </c>
      <c r="P2680">
        <v>181040.097957583</v>
      </c>
      <c r="Q2680">
        <v>223674.16220221401</v>
      </c>
      <c r="R2680" s="2">
        <f t="shared" si="123"/>
        <v>1.082175349177489</v>
      </c>
      <c r="S2680" s="2">
        <f t="shared" si="124"/>
        <v>0.11393428372330117</v>
      </c>
      <c r="T2680" s="2">
        <f t="shared" si="125"/>
        <v>9.0867800206538063E-2</v>
      </c>
      <c r="U2680">
        <v>251833.40890880901</v>
      </c>
      <c r="V2680">
        <v>168796.02971686699</v>
      </c>
      <c r="W2680">
        <v>185084.46144239901</v>
      </c>
      <c r="X2680">
        <v>363011.18211200502</v>
      </c>
      <c r="Y2680">
        <v>205260.93849395201</v>
      </c>
      <c r="Z2680">
        <v>173601.953782255</v>
      </c>
      <c r="AA2680">
        <v>1</v>
      </c>
      <c r="AB2680">
        <v>1</v>
      </c>
      <c r="AC2680">
        <v>2</v>
      </c>
      <c r="AD2680">
        <v>1</v>
      </c>
      <c r="AE2680">
        <v>1</v>
      </c>
      <c r="AF2680">
        <v>2</v>
      </c>
    </row>
    <row r="2681" spans="1:32" x14ac:dyDescent="0.2">
      <c r="A2681" t="s">
        <v>5899</v>
      </c>
      <c r="B2681" t="s">
        <v>13056</v>
      </c>
      <c r="C2681">
        <v>2</v>
      </c>
      <c r="D2681">
        <v>2</v>
      </c>
      <c r="E2681">
        <v>76.66</v>
      </c>
      <c r="F2681">
        <v>0.81155378993049299</v>
      </c>
      <c r="G2681">
        <v>7736</v>
      </c>
      <c r="H2681" t="s">
        <v>5900</v>
      </c>
      <c r="I2681" t="s">
        <v>13057</v>
      </c>
      <c r="J2681">
        <v>428226.64435272402</v>
      </c>
      <c r="K2681">
        <v>532255.86288274603</v>
      </c>
      <c r="L2681">
        <v>360215.273380664</v>
      </c>
      <c r="M2681">
        <v>440232.59353871131</v>
      </c>
      <c r="N2681">
        <v>335194.91785546998</v>
      </c>
      <c r="O2681">
        <v>504955.44642635202</v>
      </c>
      <c r="P2681">
        <v>562551.00814499496</v>
      </c>
      <c r="Q2681">
        <v>467567.12414227234</v>
      </c>
      <c r="R2681" s="2">
        <f t="shared" si="123"/>
        <v>1.0620911104828439</v>
      </c>
      <c r="S2681" s="2">
        <f t="shared" si="124"/>
        <v>8.6907531682258121E-2</v>
      </c>
      <c r="T2681" s="2">
        <f t="shared" si="125"/>
        <v>9.0682689767751457E-2</v>
      </c>
      <c r="U2681">
        <v>446484.190052866</v>
      </c>
      <c r="V2681">
        <v>532255.86288274603</v>
      </c>
      <c r="W2681">
        <v>317876.00733133598</v>
      </c>
      <c r="X2681">
        <v>390072.15581049398</v>
      </c>
      <c r="Y2681">
        <v>582154.72873503505</v>
      </c>
      <c r="Z2681">
        <v>539438.25272912497</v>
      </c>
      <c r="AA2681">
        <v>0</v>
      </c>
      <c r="AB2681">
        <v>0</v>
      </c>
      <c r="AC2681">
        <v>1</v>
      </c>
      <c r="AD2681">
        <v>1</v>
      </c>
      <c r="AE2681">
        <v>1</v>
      </c>
      <c r="AF2681">
        <v>2</v>
      </c>
    </row>
    <row r="2682" spans="1:32" x14ac:dyDescent="0.2">
      <c r="A2682" t="s">
        <v>5901</v>
      </c>
      <c r="B2682" t="s">
        <v>13058</v>
      </c>
      <c r="C2682">
        <v>12</v>
      </c>
      <c r="D2682">
        <v>11</v>
      </c>
      <c r="E2682">
        <v>704.31</v>
      </c>
      <c r="F2682">
        <v>0.81166612651493997</v>
      </c>
      <c r="G2682">
        <v>17212</v>
      </c>
      <c r="H2682" t="s">
        <v>5902</v>
      </c>
      <c r="I2682" t="s">
        <v>13059</v>
      </c>
      <c r="J2682">
        <v>14620142.4394248</v>
      </c>
      <c r="K2682">
        <v>16133993.4641158</v>
      </c>
      <c r="L2682">
        <v>23301811.342135798</v>
      </c>
      <c r="M2682">
        <v>18018649.081892133</v>
      </c>
      <c r="N2682">
        <v>17160364.070639201</v>
      </c>
      <c r="O2682">
        <v>18804142.936882701</v>
      </c>
      <c r="P2682">
        <v>19035616.920527201</v>
      </c>
      <c r="Q2682">
        <v>18333374.642683033</v>
      </c>
      <c r="R2682" s="2">
        <f t="shared" si="123"/>
        <v>1.0174666568709185</v>
      </c>
      <c r="S2682" s="2">
        <f t="shared" si="124"/>
        <v>2.49815170908677E-2</v>
      </c>
      <c r="T2682" s="2">
        <f t="shared" si="125"/>
        <v>9.0622578185426989E-2</v>
      </c>
      <c r="U2682">
        <v>15243475.7192441</v>
      </c>
      <c r="V2682">
        <v>16133993.4641158</v>
      </c>
      <c r="W2682">
        <v>20562944.717778798</v>
      </c>
      <c r="X2682">
        <v>19969814.131887902</v>
      </c>
      <c r="Y2682">
        <v>21678983.379600801</v>
      </c>
      <c r="Z2682">
        <v>18253526.849219501</v>
      </c>
      <c r="AA2682">
        <v>7</v>
      </c>
      <c r="AB2682">
        <v>6</v>
      </c>
      <c r="AC2682">
        <v>11</v>
      </c>
      <c r="AD2682">
        <v>7</v>
      </c>
      <c r="AE2682">
        <v>8</v>
      </c>
      <c r="AF2682">
        <v>9</v>
      </c>
    </row>
    <row r="2683" spans="1:32" x14ac:dyDescent="0.2">
      <c r="A2683" t="s">
        <v>5903</v>
      </c>
      <c r="B2683" t="s">
        <v>13060</v>
      </c>
      <c r="C2683">
        <v>5</v>
      </c>
      <c r="D2683">
        <v>5</v>
      </c>
      <c r="E2683">
        <v>210.08</v>
      </c>
      <c r="F2683">
        <v>0.81186270087915102</v>
      </c>
      <c r="G2683">
        <v>26908</v>
      </c>
      <c r="H2683" t="s">
        <v>5904</v>
      </c>
      <c r="I2683" t="s">
        <v>13061</v>
      </c>
      <c r="J2683">
        <v>2060614.9980393101</v>
      </c>
      <c r="K2683">
        <v>2404645.4985605301</v>
      </c>
      <c r="L2683">
        <v>3250371.20227797</v>
      </c>
      <c r="M2683">
        <v>2571877.23295927</v>
      </c>
      <c r="N2683">
        <v>1870448.39878366</v>
      </c>
      <c r="O2683">
        <v>3102283.3639795999</v>
      </c>
      <c r="P2683">
        <v>3292140.7781807799</v>
      </c>
      <c r="Q2683">
        <v>2754957.5136480131</v>
      </c>
      <c r="R2683" s="2">
        <f t="shared" si="123"/>
        <v>1.0711854665310312</v>
      </c>
      <c r="S2683" s="2">
        <f t="shared" si="124"/>
        <v>9.9208291926983563E-2</v>
      </c>
      <c r="T2683" s="2">
        <f t="shared" si="125"/>
        <v>9.0517410773999232E-2</v>
      </c>
      <c r="U2683">
        <v>2148469.8127577398</v>
      </c>
      <c r="V2683">
        <v>2404645.4985605301</v>
      </c>
      <c r="W2683">
        <v>2868326.5160525599</v>
      </c>
      <c r="X2683">
        <v>2176673.3335748902</v>
      </c>
      <c r="Y2683">
        <v>3576570.8499594601</v>
      </c>
      <c r="Z2683">
        <v>3156881.1421673102</v>
      </c>
      <c r="AA2683">
        <v>3</v>
      </c>
      <c r="AB2683">
        <v>5</v>
      </c>
      <c r="AC2683">
        <v>3</v>
      </c>
      <c r="AD2683">
        <v>3</v>
      </c>
      <c r="AE2683">
        <v>2</v>
      </c>
      <c r="AF2683">
        <v>2</v>
      </c>
    </row>
    <row r="2684" spans="1:32" x14ac:dyDescent="0.2">
      <c r="A2684" t="s">
        <v>5905</v>
      </c>
      <c r="B2684" t="s">
        <v>13062</v>
      </c>
      <c r="C2684">
        <v>8</v>
      </c>
      <c r="D2684">
        <v>1</v>
      </c>
      <c r="E2684">
        <v>492.41</v>
      </c>
      <c r="F2684">
        <v>0.81213283211465204</v>
      </c>
      <c r="G2684">
        <v>21254</v>
      </c>
      <c r="H2684" t="s">
        <v>5906</v>
      </c>
      <c r="I2684" t="s">
        <v>13063</v>
      </c>
      <c r="J2684">
        <v>0</v>
      </c>
      <c r="K2684">
        <v>990.32223946410204</v>
      </c>
      <c r="L2684">
        <v>4128.3048471193697</v>
      </c>
      <c r="M2684">
        <v>1706.2090288611573</v>
      </c>
      <c r="N2684">
        <v>0</v>
      </c>
      <c r="O2684">
        <v>417.10296628566999</v>
      </c>
      <c r="P2684">
        <v>381641.323231071</v>
      </c>
      <c r="Q2684">
        <v>127352.80873245222</v>
      </c>
      <c r="R2684" s="2">
        <f t="shared" si="123"/>
        <v>74.640801084880181</v>
      </c>
      <c r="S2684" s="2">
        <f t="shared" si="124"/>
        <v>6.2218925649326353</v>
      </c>
      <c r="T2684" s="2">
        <f t="shared" si="125"/>
        <v>9.0372931920866553E-2</v>
      </c>
      <c r="U2684">
        <v>0</v>
      </c>
      <c r="V2684">
        <v>990.32223946410204</v>
      </c>
      <c r="W2684">
        <v>3643.0689058043499</v>
      </c>
      <c r="X2684">
        <v>0</v>
      </c>
      <c r="Y2684">
        <v>480.87106676653701</v>
      </c>
      <c r="Z2684">
        <v>365961.35389013099</v>
      </c>
      <c r="AA2684">
        <v>0</v>
      </c>
      <c r="AB2684">
        <v>0</v>
      </c>
      <c r="AC2684">
        <v>0</v>
      </c>
      <c r="AD2684">
        <v>0</v>
      </c>
      <c r="AE2684">
        <v>0</v>
      </c>
      <c r="AF2684">
        <v>1</v>
      </c>
    </row>
    <row r="2685" spans="1:32" x14ac:dyDescent="0.2">
      <c r="A2685" t="s">
        <v>5907</v>
      </c>
      <c r="B2685" t="s">
        <v>13064</v>
      </c>
      <c r="C2685">
        <v>3</v>
      </c>
      <c r="D2685">
        <v>3</v>
      </c>
      <c r="E2685">
        <v>131.62</v>
      </c>
      <c r="F2685">
        <v>0.81256918184122096</v>
      </c>
      <c r="G2685">
        <v>14006</v>
      </c>
      <c r="H2685" t="s">
        <v>5908</v>
      </c>
      <c r="I2685" t="s">
        <v>13065</v>
      </c>
      <c r="J2685">
        <v>1751172.2694968299</v>
      </c>
      <c r="K2685">
        <v>1480891.64060056</v>
      </c>
      <c r="L2685">
        <v>1405853.70427489</v>
      </c>
      <c r="M2685">
        <v>1545972.5381240931</v>
      </c>
      <c r="N2685">
        <v>1941115.0922405799</v>
      </c>
      <c r="O2685">
        <v>1494771.40670207</v>
      </c>
      <c r="P2685">
        <v>1379178.5310005301</v>
      </c>
      <c r="Q2685">
        <v>1605021.6766477267</v>
      </c>
      <c r="R2685" s="2">
        <f t="shared" si="123"/>
        <v>1.0381954640638602</v>
      </c>
      <c r="S2685" s="2">
        <f t="shared" si="124"/>
        <v>5.407808963791938E-2</v>
      </c>
      <c r="T2685" s="2">
        <f t="shared" si="125"/>
        <v>9.013965310252639E-2</v>
      </c>
      <c r="U2685">
        <v>1825833.9192582299</v>
      </c>
      <c r="V2685">
        <v>1480891.64060056</v>
      </c>
      <c r="W2685">
        <v>1240611.3661222099</v>
      </c>
      <c r="X2685">
        <v>2258909.3938263399</v>
      </c>
      <c r="Y2685">
        <v>1723297.0729358101</v>
      </c>
      <c r="Z2685">
        <v>1322514.1297279301</v>
      </c>
      <c r="AA2685">
        <v>3</v>
      </c>
      <c r="AB2685">
        <v>2</v>
      </c>
      <c r="AC2685">
        <v>1</v>
      </c>
      <c r="AD2685">
        <v>3</v>
      </c>
      <c r="AE2685">
        <v>1</v>
      </c>
      <c r="AF2685">
        <v>1</v>
      </c>
    </row>
    <row r="2686" spans="1:32" x14ac:dyDescent="0.2">
      <c r="A2686" t="s">
        <v>5909</v>
      </c>
      <c r="B2686" t="s">
        <v>13066</v>
      </c>
      <c r="C2686">
        <v>6</v>
      </c>
      <c r="D2686">
        <v>6</v>
      </c>
      <c r="E2686">
        <v>303.85000000000002</v>
      </c>
      <c r="F2686">
        <v>0.812788971425351</v>
      </c>
      <c r="G2686">
        <v>15798</v>
      </c>
      <c r="H2686" t="s">
        <v>5910</v>
      </c>
      <c r="I2686" t="s">
        <v>13067</v>
      </c>
      <c r="J2686">
        <v>5035713.6651206901</v>
      </c>
      <c r="K2686">
        <v>7642886.7258295203</v>
      </c>
      <c r="L2686">
        <v>10130498.1584234</v>
      </c>
      <c r="M2686">
        <v>7603032.8497912036</v>
      </c>
      <c r="N2686">
        <v>6473170.6106729303</v>
      </c>
      <c r="O2686">
        <v>7479504.7577420603</v>
      </c>
      <c r="P2686">
        <v>6880831.9676788803</v>
      </c>
      <c r="Q2686">
        <v>6944502.4453646243</v>
      </c>
      <c r="R2686" s="2">
        <f t="shared" si="123"/>
        <v>0.91338582675666535</v>
      </c>
      <c r="S2686" s="2">
        <f t="shared" si="124"/>
        <v>-0.13070369166826762</v>
      </c>
      <c r="T2686" s="2">
        <f t="shared" si="125"/>
        <v>9.0022197877095034E-2</v>
      </c>
      <c r="U2686">
        <v>5250412.5251431502</v>
      </c>
      <c r="V2686">
        <v>7642886.7258295203</v>
      </c>
      <c r="W2686">
        <v>8939771.7000023592</v>
      </c>
      <c r="X2686">
        <v>7532941.2247325899</v>
      </c>
      <c r="Y2686">
        <v>8622996.5319342408</v>
      </c>
      <c r="Z2686">
        <v>6598128.7389511</v>
      </c>
      <c r="AA2686">
        <v>4</v>
      </c>
      <c r="AB2686">
        <v>5</v>
      </c>
      <c r="AC2686">
        <v>7</v>
      </c>
      <c r="AD2686">
        <v>6</v>
      </c>
      <c r="AE2686">
        <v>4</v>
      </c>
      <c r="AF2686">
        <v>5</v>
      </c>
    </row>
    <row r="2687" spans="1:32" x14ac:dyDescent="0.2">
      <c r="A2687" t="s">
        <v>5911</v>
      </c>
      <c r="B2687" t="s">
        <v>13068</v>
      </c>
      <c r="C2687">
        <v>4</v>
      </c>
      <c r="D2687">
        <v>3</v>
      </c>
      <c r="E2687">
        <v>162.84</v>
      </c>
      <c r="F2687">
        <v>0.81312597417059196</v>
      </c>
      <c r="G2687">
        <v>137524</v>
      </c>
      <c r="H2687" t="s">
        <v>5912</v>
      </c>
      <c r="I2687" t="s">
        <v>13069</v>
      </c>
      <c r="J2687">
        <v>158510.216468492</v>
      </c>
      <c r="K2687">
        <v>246868.33271785799</v>
      </c>
      <c r="L2687">
        <v>428784.77827338502</v>
      </c>
      <c r="M2687">
        <v>278054.44248657831</v>
      </c>
      <c r="N2687">
        <v>267165.49910367798</v>
      </c>
      <c r="O2687">
        <v>173582.59618424301</v>
      </c>
      <c r="P2687">
        <v>282557.77415799297</v>
      </c>
      <c r="Q2687">
        <v>241101.95648197131</v>
      </c>
      <c r="R2687" s="2">
        <f t="shared" si="123"/>
        <v>0.86710341444592931</v>
      </c>
      <c r="S2687" s="2">
        <f t="shared" si="124"/>
        <v>-0.20572402922445165</v>
      </c>
      <c r="T2687" s="2">
        <f t="shared" si="125"/>
        <v>8.9842165784842345E-2</v>
      </c>
      <c r="U2687">
        <v>165268.337569264</v>
      </c>
      <c r="V2687">
        <v>246868.33271785799</v>
      </c>
      <c r="W2687">
        <v>378385.93583997799</v>
      </c>
      <c r="X2687">
        <v>310905.13800240098</v>
      </c>
      <c r="Y2687">
        <v>200120.485698137</v>
      </c>
      <c r="Z2687">
        <v>270948.71359208802</v>
      </c>
      <c r="AA2687">
        <v>2</v>
      </c>
      <c r="AB2687">
        <v>0</v>
      </c>
      <c r="AC2687">
        <v>0</v>
      </c>
      <c r="AD2687">
        <v>2</v>
      </c>
      <c r="AE2687">
        <v>1</v>
      </c>
      <c r="AF2687">
        <v>0</v>
      </c>
    </row>
    <row r="2688" spans="1:32" x14ac:dyDescent="0.2">
      <c r="A2688" t="s">
        <v>5913</v>
      </c>
      <c r="B2688" t="s">
        <v>13070</v>
      </c>
      <c r="C2688">
        <v>7</v>
      </c>
      <c r="D2688">
        <v>7</v>
      </c>
      <c r="E2688">
        <v>282.51</v>
      </c>
      <c r="F2688">
        <v>0.81347474275915199</v>
      </c>
      <c r="G2688">
        <v>80378</v>
      </c>
      <c r="H2688" t="s">
        <v>5914</v>
      </c>
      <c r="I2688" t="s">
        <v>13071</v>
      </c>
      <c r="J2688">
        <v>1900756.83023756</v>
      </c>
      <c r="K2688">
        <v>1541700.1375764001</v>
      </c>
      <c r="L2688">
        <v>1874136.6571871999</v>
      </c>
      <c r="M2688">
        <v>1772197.8750003867</v>
      </c>
      <c r="N2688">
        <v>2220338.6328674201</v>
      </c>
      <c r="O2688">
        <v>1474496.91182712</v>
      </c>
      <c r="P2688">
        <v>1497683.22549309</v>
      </c>
      <c r="Q2688">
        <v>1730839.5900625435</v>
      </c>
      <c r="R2688" s="2">
        <f t="shared" si="123"/>
        <v>0.97666271609888133</v>
      </c>
      <c r="S2688" s="2">
        <f t="shared" si="124"/>
        <v>-3.4067671714670185E-2</v>
      </c>
      <c r="T2688" s="2">
        <f t="shared" si="125"/>
        <v>8.9655926747545078E-2</v>
      </c>
      <c r="U2688">
        <v>1981796.0536267899</v>
      </c>
      <c r="V2688">
        <v>1541700.1375764001</v>
      </c>
      <c r="W2688">
        <v>1653852.9090919499</v>
      </c>
      <c r="X2688">
        <v>2583846.68446961</v>
      </c>
      <c r="Y2688">
        <v>1699922.9452821801</v>
      </c>
      <c r="Z2688">
        <v>1436149.98569779</v>
      </c>
      <c r="AA2688">
        <v>2</v>
      </c>
      <c r="AB2688">
        <v>4</v>
      </c>
      <c r="AC2688">
        <v>5</v>
      </c>
      <c r="AD2688">
        <v>3</v>
      </c>
      <c r="AE2688">
        <v>4</v>
      </c>
      <c r="AF2688">
        <v>3</v>
      </c>
    </row>
    <row r="2689" spans="1:32" x14ac:dyDescent="0.2">
      <c r="A2689" t="s">
        <v>5915</v>
      </c>
      <c r="B2689" t="s">
        <v>13072</v>
      </c>
      <c r="C2689">
        <v>8</v>
      </c>
      <c r="D2689">
        <v>8</v>
      </c>
      <c r="E2689">
        <v>344.17</v>
      </c>
      <c r="F2689">
        <v>0.81350736237951304</v>
      </c>
      <c r="G2689">
        <v>33921</v>
      </c>
      <c r="H2689" t="s">
        <v>5916</v>
      </c>
      <c r="I2689" t="s">
        <v>13073</v>
      </c>
      <c r="J2689">
        <v>5923369.5241908599</v>
      </c>
      <c r="K2689">
        <v>5949075.0354242502</v>
      </c>
      <c r="L2689">
        <v>6629135.98488231</v>
      </c>
      <c r="M2689">
        <v>6167193.5148324734</v>
      </c>
      <c r="N2689">
        <v>5665515.4453798896</v>
      </c>
      <c r="O2689">
        <v>6208758.0482512796</v>
      </c>
      <c r="P2689">
        <v>6386883.1722019697</v>
      </c>
      <c r="Q2689">
        <v>6087052.2219443796</v>
      </c>
      <c r="R2689" s="2">
        <f t="shared" si="123"/>
        <v>0.98700522487329945</v>
      </c>
      <c r="S2689" s="2">
        <f t="shared" si="124"/>
        <v>-1.8870373043737204E-2</v>
      </c>
      <c r="T2689" s="2">
        <f t="shared" si="125"/>
        <v>8.9638512270665785E-2</v>
      </c>
      <c r="U2689">
        <v>6175913.8046856299</v>
      </c>
      <c r="V2689">
        <v>5949075.0354242502</v>
      </c>
      <c r="W2689">
        <v>5849955.3868278302</v>
      </c>
      <c r="X2689">
        <v>6593058.8616796499</v>
      </c>
      <c r="Y2689">
        <v>7157973.8033152604</v>
      </c>
      <c r="Z2689">
        <v>6124474.1346364599</v>
      </c>
      <c r="AA2689">
        <v>4</v>
      </c>
      <c r="AB2689">
        <v>3</v>
      </c>
      <c r="AC2689">
        <v>4</v>
      </c>
      <c r="AD2689">
        <v>4</v>
      </c>
      <c r="AE2689">
        <v>5</v>
      </c>
      <c r="AF2689">
        <v>3</v>
      </c>
    </row>
    <row r="2690" spans="1:32" x14ac:dyDescent="0.2">
      <c r="A2690" t="s">
        <v>5917</v>
      </c>
      <c r="B2690" t="s">
        <v>13074</v>
      </c>
      <c r="C2690">
        <v>38</v>
      </c>
      <c r="D2690">
        <v>33</v>
      </c>
      <c r="E2690">
        <v>1917.12</v>
      </c>
      <c r="F2690">
        <v>0.81367418839190597</v>
      </c>
      <c r="G2690">
        <v>312968</v>
      </c>
      <c r="H2690" t="s">
        <v>5918</v>
      </c>
      <c r="I2690" t="s">
        <v>13075</v>
      </c>
      <c r="J2690">
        <v>15190245.595913</v>
      </c>
      <c r="K2690">
        <v>18072921.0012317</v>
      </c>
      <c r="L2690">
        <v>18121584.4709883</v>
      </c>
      <c r="M2690">
        <v>17128250.356044333</v>
      </c>
      <c r="N2690">
        <v>18147820.251621999</v>
      </c>
      <c r="O2690">
        <v>18188582.463557899</v>
      </c>
      <c r="P2690">
        <v>15926440.226935999</v>
      </c>
      <c r="Q2690">
        <v>17420947.647371966</v>
      </c>
      <c r="R2690" s="2">
        <f t="shared" si="123"/>
        <v>1.0170885691908598</v>
      </c>
      <c r="S2690" s="2">
        <f t="shared" si="124"/>
        <v>2.4445316136149114E-2</v>
      </c>
      <c r="T2690" s="2">
        <f t="shared" si="125"/>
        <v>8.9549460601121386E-2</v>
      </c>
      <c r="U2690">
        <v>15837885.3605591</v>
      </c>
      <c r="V2690">
        <v>18072921.0012317</v>
      </c>
      <c r="W2690">
        <v>15991595.425960399</v>
      </c>
      <c r="X2690">
        <v>21118934.064101301</v>
      </c>
      <c r="Y2690">
        <v>20969313.9564774</v>
      </c>
      <c r="Z2690">
        <v>15272092.599288</v>
      </c>
      <c r="AA2690">
        <v>24</v>
      </c>
      <c r="AB2690">
        <v>28</v>
      </c>
      <c r="AC2690">
        <v>29</v>
      </c>
      <c r="AD2690">
        <v>21</v>
      </c>
      <c r="AE2690">
        <v>25</v>
      </c>
      <c r="AF2690">
        <v>23</v>
      </c>
    </row>
    <row r="2691" spans="1:32" x14ac:dyDescent="0.2">
      <c r="A2691" t="s">
        <v>5919</v>
      </c>
      <c r="B2691" t="s">
        <v>13076</v>
      </c>
      <c r="C2691">
        <v>5</v>
      </c>
      <c r="D2691">
        <v>5</v>
      </c>
      <c r="E2691">
        <v>199.9</v>
      </c>
      <c r="F2691">
        <v>0.81404814634452405</v>
      </c>
      <c r="G2691">
        <v>26355</v>
      </c>
      <c r="H2691" t="s">
        <v>5920</v>
      </c>
      <c r="I2691" t="s">
        <v>13077</v>
      </c>
      <c r="J2691">
        <v>5404810.7699062601</v>
      </c>
      <c r="K2691">
        <v>5473622.4186788201</v>
      </c>
      <c r="L2691">
        <v>5761442.2939266404</v>
      </c>
      <c r="M2691">
        <v>5546625.1608372405</v>
      </c>
      <c r="N2691">
        <v>4797798.4407937601</v>
      </c>
      <c r="O2691">
        <v>6363458.8240104802</v>
      </c>
      <c r="P2691">
        <v>5233391.7510546297</v>
      </c>
      <c r="Q2691">
        <v>5464883.0052862903</v>
      </c>
      <c r="R2691" s="2">
        <f t="shared" si="123"/>
        <v>0.98526272225350597</v>
      </c>
      <c r="S2691" s="2">
        <f t="shared" si="124"/>
        <v>-2.1419621533092858E-2</v>
      </c>
      <c r="T2691" s="2">
        <f t="shared" si="125"/>
        <v>8.9349908288448146E-2</v>
      </c>
      <c r="U2691">
        <v>5635246.1735260896</v>
      </c>
      <c r="V2691">
        <v>5473622.4186788201</v>
      </c>
      <c r="W2691">
        <v>5084249.3592100004</v>
      </c>
      <c r="X2691">
        <v>5583281.4916114099</v>
      </c>
      <c r="Y2691">
        <v>7336325.7525507202</v>
      </c>
      <c r="Z2691">
        <v>5018374.62054337</v>
      </c>
      <c r="AA2691">
        <v>2</v>
      </c>
      <c r="AB2691">
        <v>5</v>
      </c>
      <c r="AC2691">
        <v>4</v>
      </c>
      <c r="AD2691">
        <v>5</v>
      </c>
      <c r="AE2691">
        <v>4</v>
      </c>
      <c r="AF2691">
        <v>4</v>
      </c>
    </row>
    <row r="2692" spans="1:32" x14ac:dyDescent="0.2">
      <c r="A2692" t="s">
        <v>5923</v>
      </c>
      <c r="B2692" t="s">
        <v>13078</v>
      </c>
      <c r="C2692">
        <v>1</v>
      </c>
      <c r="D2692">
        <v>1</v>
      </c>
      <c r="E2692">
        <v>83.5</v>
      </c>
      <c r="F2692">
        <v>0.81418425238400804</v>
      </c>
      <c r="G2692">
        <v>22949</v>
      </c>
      <c r="H2692" t="s">
        <v>5924</v>
      </c>
      <c r="I2692" t="s">
        <v>13079</v>
      </c>
      <c r="J2692">
        <v>582483.31192576396</v>
      </c>
      <c r="K2692">
        <v>375557.98046878201</v>
      </c>
      <c r="L2692">
        <v>266499.01359614101</v>
      </c>
      <c r="M2692">
        <v>408180.10199689568</v>
      </c>
      <c r="N2692">
        <v>470119.47894787701</v>
      </c>
      <c r="O2692">
        <v>330025.56326154899</v>
      </c>
      <c r="P2692">
        <v>308652.925300884</v>
      </c>
      <c r="Q2692">
        <v>369599.32250343665</v>
      </c>
      <c r="R2692" s="2">
        <f t="shared" si="123"/>
        <v>0.90548098914005259</v>
      </c>
      <c r="S2692" s="2">
        <f t="shared" si="124"/>
        <v>-0.14324374323294076</v>
      </c>
      <c r="T2692" s="2">
        <f t="shared" si="125"/>
        <v>8.9277301820126498E-2</v>
      </c>
      <c r="U2692">
        <v>607317.62764922797</v>
      </c>
      <c r="V2692">
        <v>375557.98046878201</v>
      </c>
      <c r="W2692">
        <v>235175.04298091799</v>
      </c>
      <c r="X2692">
        <v>547086.21423901001</v>
      </c>
      <c r="Y2692">
        <v>380480.97830384702</v>
      </c>
      <c r="Z2692">
        <v>295971.72934250202</v>
      </c>
      <c r="AA2692">
        <v>1</v>
      </c>
      <c r="AB2692">
        <v>1</v>
      </c>
      <c r="AC2692">
        <v>1</v>
      </c>
      <c r="AD2692">
        <v>1</v>
      </c>
      <c r="AE2692">
        <v>1</v>
      </c>
      <c r="AF2692">
        <v>1</v>
      </c>
    </row>
    <row r="2693" spans="1:32" x14ac:dyDescent="0.2">
      <c r="A2693" t="s">
        <v>5925</v>
      </c>
      <c r="B2693" t="s">
        <v>13080</v>
      </c>
      <c r="C2693">
        <v>37</v>
      </c>
      <c r="D2693">
        <v>35</v>
      </c>
      <c r="E2693">
        <v>1864.34</v>
      </c>
      <c r="F2693">
        <v>0.814739914612019</v>
      </c>
      <c r="G2693">
        <v>59518</v>
      </c>
      <c r="H2693" t="s">
        <v>5926</v>
      </c>
      <c r="I2693" t="s">
        <v>13081</v>
      </c>
      <c r="J2693">
        <v>36757996.947149903</v>
      </c>
      <c r="K2693">
        <v>42416887.226302899</v>
      </c>
      <c r="L2693">
        <v>47206455.555797599</v>
      </c>
      <c r="M2693">
        <v>42127113.24308347</v>
      </c>
      <c r="N2693">
        <v>39172939.805465102</v>
      </c>
      <c r="O2693">
        <v>42592895.043154299</v>
      </c>
      <c r="P2693">
        <v>47209067.667627104</v>
      </c>
      <c r="Q2693">
        <v>42991634.172082163</v>
      </c>
      <c r="R2693" s="2">
        <f t="shared" ref="R2693:R2756" si="126">Q2693/M2693</f>
        <v>1.020521722530813</v>
      </c>
      <c r="S2693" s="2">
        <f t="shared" ref="S2693:S2756" si="127">LOG(R2693,2)</f>
        <v>2.9306891487673518E-2</v>
      </c>
      <c r="T2693" s="2">
        <f t="shared" ref="T2693:T2756" si="128">-LOG(F2693)</f>
        <v>8.8981006813057331E-2</v>
      </c>
      <c r="U2693">
        <v>38325182.964084201</v>
      </c>
      <c r="V2693">
        <v>42416887.226302899</v>
      </c>
      <c r="W2693">
        <v>41657866.0630069</v>
      </c>
      <c r="X2693">
        <v>45586231.369835697</v>
      </c>
      <c r="Y2693">
        <v>49104639.697165497</v>
      </c>
      <c r="Z2693">
        <v>45269453.9817302</v>
      </c>
      <c r="AA2693">
        <v>20</v>
      </c>
      <c r="AB2693">
        <v>21</v>
      </c>
      <c r="AC2693">
        <v>15</v>
      </c>
      <c r="AD2693">
        <v>26</v>
      </c>
      <c r="AE2693">
        <v>14</v>
      </c>
      <c r="AF2693">
        <v>18</v>
      </c>
    </row>
    <row r="2694" spans="1:32" x14ac:dyDescent="0.2">
      <c r="A2694" t="s">
        <v>5927</v>
      </c>
      <c r="B2694" t="s">
        <v>13082</v>
      </c>
      <c r="C2694">
        <v>1</v>
      </c>
      <c r="D2694">
        <v>1</v>
      </c>
      <c r="E2694">
        <v>43.82</v>
      </c>
      <c r="F2694">
        <v>0.81545817950828703</v>
      </c>
      <c r="G2694">
        <v>45931</v>
      </c>
      <c r="H2694" t="s">
        <v>5928</v>
      </c>
      <c r="I2694" t="s">
        <v>13083</v>
      </c>
      <c r="J2694">
        <v>1095274.90292572</v>
      </c>
      <c r="K2694">
        <v>1207650.1537023201</v>
      </c>
      <c r="L2694">
        <v>1326599.26821565</v>
      </c>
      <c r="M2694">
        <v>1209841.4416145633</v>
      </c>
      <c r="N2694">
        <v>890692.94512979803</v>
      </c>
      <c r="O2694">
        <v>1379495.5318094301</v>
      </c>
      <c r="P2694">
        <v>1280395.6001388</v>
      </c>
      <c r="Q2694">
        <v>1183528.0256926762</v>
      </c>
      <c r="R2694" s="2">
        <f t="shared" si="126"/>
        <v>0.97825052522025424</v>
      </c>
      <c r="S2694" s="2">
        <f t="shared" si="127"/>
        <v>-3.1724115181734687E-2</v>
      </c>
      <c r="T2694" s="2">
        <f t="shared" si="128"/>
        <v>8.8598306695440401E-2</v>
      </c>
      <c r="U2694">
        <v>1141972.2111341199</v>
      </c>
      <c r="V2694">
        <v>1207650.1537023201</v>
      </c>
      <c r="W2694">
        <v>1170672.4002883399</v>
      </c>
      <c r="X2694">
        <v>1036514.87168963</v>
      </c>
      <c r="Y2694">
        <v>1590397.43564553</v>
      </c>
      <c r="Z2694">
        <v>1227789.7565564599</v>
      </c>
      <c r="AA2694">
        <v>0</v>
      </c>
      <c r="AB2694">
        <v>1</v>
      </c>
      <c r="AC2694">
        <v>1</v>
      </c>
      <c r="AD2694">
        <v>1</v>
      </c>
      <c r="AE2694">
        <v>2</v>
      </c>
      <c r="AF2694">
        <v>1</v>
      </c>
    </row>
    <row r="2695" spans="1:32" x14ac:dyDescent="0.2">
      <c r="A2695" t="s">
        <v>5929</v>
      </c>
      <c r="B2695" t="s">
        <v>13084</v>
      </c>
      <c r="C2695">
        <v>1</v>
      </c>
      <c r="D2695">
        <v>1</v>
      </c>
      <c r="E2695">
        <v>40.58</v>
      </c>
      <c r="F2695">
        <v>0.81563135474820703</v>
      </c>
      <c r="G2695">
        <v>24309</v>
      </c>
      <c r="H2695" t="s">
        <v>5930</v>
      </c>
      <c r="I2695" t="s">
        <v>13085</v>
      </c>
      <c r="J2695">
        <v>52711.549510155397</v>
      </c>
      <c r="K2695">
        <v>45297.214854969898</v>
      </c>
      <c r="L2695">
        <v>41503.118166857603</v>
      </c>
      <c r="M2695">
        <v>46503.960843994304</v>
      </c>
      <c r="N2695">
        <v>27881.876721130899</v>
      </c>
      <c r="O2695">
        <v>40336.200940830298</v>
      </c>
      <c r="P2695">
        <v>71368.342858328193</v>
      </c>
      <c r="Q2695">
        <v>46528.806840096462</v>
      </c>
      <c r="R2695" s="2">
        <f t="shared" si="126"/>
        <v>1.0005342769874057</v>
      </c>
      <c r="S2695" s="2">
        <f t="shared" si="127"/>
        <v>7.7059292348418556E-4</v>
      </c>
      <c r="T2695" s="2">
        <f t="shared" si="128"/>
        <v>8.8506087292639313E-2</v>
      </c>
      <c r="U2695">
        <v>54958.919067371302</v>
      </c>
      <c r="V2695">
        <v>45297.214854969898</v>
      </c>
      <c r="W2695">
        <v>36624.892028771901</v>
      </c>
      <c r="X2695">
        <v>32446.624877956699</v>
      </c>
      <c r="Y2695">
        <v>46502.934631354197</v>
      </c>
      <c r="Z2695">
        <v>68436.130438409702</v>
      </c>
      <c r="AA2695">
        <v>0</v>
      </c>
      <c r="AB2695">
        <v>1</v>
      </c>
      <c r="AC2695">
        <v>1</v>
      </c>
      <c r="AD2695">
        <v>1</v>
      </c>
      <c r="AE2695">
        <v>1</v>
      </c>
      <c r="AF2695">
        <v>0</v>
      </c>
    </row>
    <row r="2696" spans="1:32" x14ac:dyDescent="0.2">
      <c r="A2696" t="s">
        <v>5931</v>
      </c>
      <c r="B2696" t="s">
        <v>13086</v>
      </c>
      <c r="C2696">
        <v>4</v>
      </c>
      <c r="D2696">
        <v>3</v>
      </c>
      <c r="E2696">
        <v>110.47</v>
      </c>
      <c r="F2696">
        <v>0.81589240664380203</v>
      </c>
      <c r="G2696">
        <v>197288</v>
      </c>
      <c r="H2696" t="s">
        <v>5932</v>
      </c>
      <c r="I2696" t="s">
        <v>13087</v>
      </c>
      <c r="J2696">
        <v>1088511.29073458</v>
      </c>
      <c r="K2696">
        <v>1205965.8597688701</v>
      </c>
      <c r="L2696">
        <v>1288365.55118543</v>
      </c>
      <c r="M2696">
        <v>1194280.90056296</v>
      </c>
      <c r="N2696">
        <v>1160787.48075967</v>
      </c>
      <c r="O2696">
        <v>1330406.5245494701</v>
      </c>
      <c r="P2696">
        <v>1151929.0555697901</v>
      </c>
      <c r="Q2696">
        <v>1214374.3536263101</v>
      </c>
      <c r="R2696" s="2">
        <f t="shared" si="126"/>
        <v>1.0168247294701593</v>
      </c>
      <c r="S2696" s="2">
        <f t="shared" si="127"/>
        <v>2.4071022640915384E-2</v>
      </c>
      <c r="T2696" s="2">
        <f t="shared" si="128"/>
        <v>8.8367108748289971E-2</v>
      </c>
      <c r="U2696">
        <v>1134920.2307148301</v>
      </c>
      <c r="V2696">
        <v>1205965.8597688701</v>
      </c>
      <c r="W2696">
        <v>1136932.6279545999</v>
      </c>
      <c r="X2696">
        <v>1350828.58044104</v>
      </c>
      <c r="Y2696">
        <v>1533803.5363073901</v>
      </c>
      <c r="Z2696">
        <v>1104601.3392697</v>
      </c>
      <c r="AA2696">
        <v>0</v>
      </c>
      <c r="AB2696">
        <v>1</v>
      </c>
      <c r="AC2696">
        <v>2</v>
      </c>
      <c r="AD2696">
        <v>0</v>
      </c>
      <c r="AE2696">
        <v>0</v>
      </c>
      <c r="AF2696">
        <v>1</v>
      </c>
    </row>
    <row r="2697" spans="1:32" x14ac:dyDescent="0.2">
      <c r="A2697" t="s">
        <v>5935</v>
      </c>
      <c r="B2697" t="s">
        <v>13088</v>
      </c>
      <c r="C2697">
        <v>4</v>
      </c>
      <c r="D2697">
        <v>4</v>
      </c>
      <c r="E2697">
        <v>166.74</v>
      </c>
      <c r="F2697">
        <v>0.81632730726782199</v>
      </c>
      <c r="G2697">
        <v>36543</v>
      </c>
      <c r="H2697" t="s">
        <v>5936</v>
      </c>
      <c r="I2697" t="s">
        <v>13089</v>
      </c>
      <c r="J2697">
        <v>713548.822822424</v>
      </c>
      <c r="K2697">
        <v>468780.45944486803</v>
      </c>
      <c r="L2697">
        <v>919856.12471345498</v>
      </c>
      <c r="M2697">
        <v>700728.4689935823</v>
      </c>
      <c r="N2697">
        <v>762524.93284635502</v>
      </c>
      <c r="O2697">
        <v>567753.838876975</v>
      </c>
      <c r="P2697">
        <v>843124.21406686702</v>
      </c>
      <c r="Q2697">
        <v>724467.6619300656</v>
      </c>
      <c r="R2697" s="2">
        <f t="shared" si="126"/>
        <v>1.0338778770763783</v>
      </c>
      <c r="S2697" s="2">
        <f t="shared" si="127"/>
        <v>4.8065782808031872E-2</v>
      </c>
      <c r="T2697" s="2">
        <f t="shared" si="128"/>
        <v>8.8135675511639269E-2</v>
      </c>
      <c r="U2697">
        <v>743971.14804147999</v>
      </c>
      <c r="V2697">
        <v>468780.45944486803</v>
      </c>
      <c r="W2697">
        <v>811737.35221990396</v>
      </c>
      <c r="X2697">
        <v>887363.52662387595</v>
      </c>
      <c r="Y2697">
        <v>654553.95005410002</v>
      </c>
      <c r="Z2697">
        <v>808483.93529608904</v>
      </c>
      <c r="AA2697">
        <v>4</v>
      </c>
      <c r="AB2697">
        <v>1</v>
      </c>
      <c r="AC2697">
        <v>3</v>
      </c>
      <c r="AD2697">
        <v>1</v>
      </c>
      <c r="AE2697">
        <v>2</v>
      </c>
      <c r="AF2697">
        <v>0</v>
      </c>
    </row>
    <row r="2698" spans="1:32" x14ac:dyDescent="0.2">
      <c r="A2698" t="s">
        <v>5937</v>
      </c>
      <c r="B2698" t="s">
        <v>13090</v>
      </c>
      <c r="C2698">
        <v>9</v>
      </c>
      <c r="D2698">
        <v>9</v>
      </c>
      <c r="E2698">
        <v>314.36</v>
      </c>
      <c r="F2698">
        <v>0.81663191063573703</v>
      </c>
      <c r="G2698">
        <v>58297</v>
      </c>
      <c r="H2698" t="s">
        <v>5938</v>
      </c>
      <c r="I2698" t="s">
        <v>13091</v>
      </c>
      <c r="J2698">
        <v>2196553.4795938199</v>
      </c>
      <c r="K2698">
        <v>2591090.7403358598</v>
      </c>
      <c r="L2698">
        <v>2767088.7880015098</v>
      </c>
      <c r="M2698">
        <v>2518244.335977063</v>
      </c>
      <c r="N2698">
        <v>2281182.8148938902</v>
      </c>
      <c r="O2698">
        <v>2892306.7370273699</v>
      </c>
      <c r="P2698">
        <v>2565322.7499319301</v>
      </c>
      <c r="Q2698">
        <v>2579604.1006177296</v>
      </c>
      <c r="R2698" s="2">
        <f t="shared" si="126"/>
        <v>1.0243660886134225</v>
      </c>
      <c r="S2698" s="2">
        <f t="shared" si="127"/>
        <v>3.4731398775233902E-2</v>
      </c>
      <c r="T2698" s="2">
        <f t="shared" si="128"/>
        <v>8.7973653628987722E-2</v>
      </c>
      <c r="U2698">
        <v>2290204.0640807101</v>
      </c>
      <c r="V2698">
        <v>2591090.7403358598</v>
      </c>
      <c r="W2698">
        <v>2441848.5302029499</v>
      </c>
      <c r="X2698">
        <v>2654652.1173306899</v>
      </c>
      <c r="Y2698">
        <v>3334492.2920011799</v>
      </c>
      <c r="Z2698">
        <v>2459924.88125251</v>
      </c>
      <c r="AA2698">
        <v>5</v>
      </c>
      <c r="AB2698">
        <v>4</v>
      </c>
      <c r="AC2698">
        <v>5</v>
      </c>
      <c r="AD2698">
        <v>5</v>
      </c>
      <c r="AE2698">
        <v>4</v>
      </c>
      <c r="AF2698">
        <v>4</v>
      </c>
    </row>
    <row r="2699" spans="1:32" x14ac:dyDescent="0.2">
      <c r="A2699" t="s">
        <v>5939</v>
      </c>
      <c r="B2699" t="s">
        <v>13092</v>
      </c>
      <c r="C2699">
        <v>4</v>
      </c>
      <c r="D2699">
        <v>3</v>
      </c>
      <c r="E2699">
        <v>203.35</v>
      </c>
      <c r="F2699">
        <v>0.81695964506915897</v>
      </c>
      <c r="G2699">
        <v>70481</v>
      </c>
      <c r="H2699" t="s">
        <v>5940</v>
      </c>
      <c r="I2699" t="s">
        <v>13093</v>
      </c>
      <c r="J2699">
        <v>304169.52273983799</v>
      </c>
      <c r="K2699">
        <v>285460.41297668801</v>
      </c>
      <c r="L2699">
        <v>344827.343774106</v>
      </c>
      <c r="M2699">
        <v>311485.75983021065</v>
      </c>
      <c r="N2699">
        <v>337715.56163516</v>
      </c>
      <c r="O2699">
        <v>308696.38388936</v>
      </c>
      <c r="P2699">
        <v>301467.55455664702</v>
      </c>
      <c r="Q2699">
        <v>315959.83336038905</v>
      </c>
      <c r="R2699" s="2">
        <f t="shared" si="126"/>
        <v>1.014363653518598</v>
      </c>
      <c r="S2699" s="2">
        <f t="shared" si="127"/>
        <v>2.0574957147612274E-2</v>
      </c>
      <c r="T2699" s="2">
        <f t="shared" si="128"/>
        <v>8.7799395556488052E-2</v>
      </c>
      <c r="U2699">
        <v>317137.86330259597</v>
      </c>
      <c r="V2699">
        <v>285460.41297668801</v>
      </c>
      <c r="W2699">
        <v>304296.75629480701</v>
      </c>
      <c r="X2699">
        <v>393005.4728174</v>
      </c>
      <c r="Y2699">
        <v>355890.92244954599</v>
      </c>
      <c r="Z2699">
        <v>289081.57399061002</v>
      </c>
      <c r="AA2699">
        <v>2</v>
      </c>
      <c r="AB2699">
        <v>3</v>
      </c>
      <c r="AC2699">
        <v>2</v>
      </c>
      <c r="AD2699">
        <v>2</v>
      </c>
      <c r="AE2699">
        <v>2</v>
      </c>
      <c r="AF2699">
        <v>3</v>
      </c>
    </row>
    <row r="2700" spans="1:32" x14ac:dyDescent="0.2">
      <c r="A2700" t="s">
        <v>5941</v>
      </c>
      <c r="B2700" t="s">
        <v>13094</v>
      </c>
      <c r="C2700">
        <v>5</v>
      </c>
      <c r="D2700">
        <v>5</v>
      </c>
      <c r="E2700">
        <v>226.24</v>
      </c>
      <c r="F2700">
        <v>0.817037052140965</v>
      </c>
      <c r="G2700">
        <v>37804</v>
      </c>
      <c r="H2700" t="s">
        <v>5942</v>
      </c>
      <c r="I2700" t="s">
        <v>13095</v>
      </c>
      <c r="J2700">
        <v>1259267.94096335</v>
      </c>
      <c r="K2700">
        <v>1118564.2117059999</v>
      </c>
      <c r="L2700">
        <v>1236637.6989865699</v>
      </c>
      <c r="M2700">
        <v>1204823.2838853064</v>
      </c>
      <c r="N2700">
        <v>1305926.1612720999</v>
      </c>
      <c r="O2700">
        <v>1193856.87838649</v>
      </c>
      <c r="P2700">
        <v>1160482.5934806401</v>
      </c>
      <c r="Q2700">
        <v>1220088.5443797435</v>
      </c>
      <c r="R2700" s="2">
        <f t="shared" si="126"/>
        <v>1.0126701240743039</v>
      </c>
      <c r="S2700" s="2">
        <f t="shared" si="127"/>
        <v>1.8164294704427125E-2</v>
      </c>
      <c r="T2700" s="2">
        <f t="shared" si="128"/>
        <v>8.7758248026351432E-2</v>
      </c>
      <c r="U2700">
        <v>1312957.13168528</v>
      </c>
      <c r="V2700">
        <v>1118564.2117059999</v>
      </c>
      <c r="W2700">
        <v>1091284.80472245</v>
      </c>
      <c r="X2700">
        <v>1519728.9872884499</v>
      </c>
      <c r="Y2700">
        <v>1376377.7222411099</v>
      </c>
      <c r="Z2700">
        <v>1112803.4497956301</v>
      </c>
      <c r="AA2700">
        <v>3</v>
      </c>
      <c r="AB2700">
        <v>2</v>
      </c>
      <c r="AC2700">
        <v>2</v>
      </c>
      <c r="AD2700">
        <v>1</v>
      </c>
      <c r="AE2700">
        <v>3</v>
      </c>
      <c r="AF2700">
        <v>1</v>
      </c>
    </row>
    <row r="2701" spans="1:32" x14ac:dyDescent="0.2">
      <c r="A2701" t="s">
        <v>5943</v>
      </c>
      <c r="B2701" t="s">
        <v>13096</v>
      </c>
      <c r="C2701">
        <v>10</v>
      </c>
      <c r="D2701">
        <v>9</v>
      </c>
      <c r="E2701">
        <v>695.94</v>
      </c>
      <c r="F2701">
        <v>0.81713470347341799</v>
      </c>
      <c r="G2701">
        <v>49893</v>
      </c>
      <c r="H2701" t="s">
        <v>5944</v>
      </c>
      <c r="I2701" t="s">
        <v>13097</v>
      </c>
      <c r="J2701">
        <v>7525548.10566907</v>
      </c>
      <c r="K2701">
        <v>7672482.8198407702</v>
      </c>
      <c r="L2701">
        <v>9606236.7757784203</v>
      </c>
      <c r="M2701">
        <v>8268089.2337627532</v>
      </c>
      <c r="N2701">
        <v>7790792.1818978004</v>
      </c>
      <c r="O2701">
        <v>8435993.5411724709</v>
      </c>
      <c r="P2701">
        <v>9014281.2471506894</v>
      </c>
      <c r="Q2701">
        <v>8413688.9900736529</v>
      </c>
      <c r="R2701" s="2">
        <f t="shared" si="126"/>
        <v>1.0176098433621572</v>
      </c>
      <c r="S2701" s="2">
        <f t="shared" si="127"/>
        <v>2.5184531022923371E-2</v>
      </c>
      <c r="T2701" s="2">
        <f t="shared" si="128"/>
        <v>8.7706344749061749E-2</v>
      </c>
      <c r="U2701">
        <v>7846401.6542976396</v>
      </c>
      <c r="V2701">
        <v>7672482.8198407702</v>
      </c>
      <c r="W2701">
        <v>8477131.3639912102</v>
      </c>
      <c r="X2701">
        <v>9066280.3639963605</v>
      </c>
      <c r="Y2701">
        <v>9725716.5287117101</v>
      </c>
      <c r="Z2701">
        <v>8643923.9378601592</v>
      </c>
      <c r="AA2701">
        <v>5</v>
      </c>
      <c r="AB2701">
        <v>5</v>
      </c>
      <c r="AC2701">
        <v>5</v>
      </c>
      <c r="AD2701">
        <v>5</v>
      </c>
      <c r="AE2701">
        <v>5</v>
      </c>
      <c r="AF2701">
        <v>4</v>
      </c>
    </row>
    <row r="2702" spans="1:32" x14ac:dyDescent="0.2">
      <c r="A2702" t="s">
        <v>5945</v>
      </c>
      <c r="B2702" t="s">
        <v>13098</v>
      </c>
      <c r="C2702">
        <v>4</v>
      </c>
      <c r="D2702">
        <v>2</v>
      </c>
      <c r="E2702">
        <v>180.2</v>
      </c>
      <c r="F2702">
        <v>0.81724957319287095</v>
      </c>
      <c r="G2702">
        <v>12285</v>
      </c>
      <c r="H2702" t="s">
        <v>5946</v>
      </c>
      <c r="I2702" t="s">
        <v>13099</v>
      </c>
      <c r="J2702">
        <v>3987579.5459386599</v>
      </c>
      <c r="K2702">
        <v>4752929.6160173398</v>
      </c>
      <c r="L2702">
        <v>5763233.7396394396</v>
      </c>
      <c r="M2702">
        <v>4834580.9671984799</v>
      </c>
      <c r="N2702">
        <v>3710283.4751859498</v>
      </c>
      <c r="O2702">
        <v>5404822.9201581702</v>
      </c>
      <c r="P2702">
        <v>4858543.9013682697</v>
      </c>
      <c r="Q2702">
        <v>4657883.4322374631</v>
      </c>
      <c r="R2702" s="2">
        <f t="shared" si="126"/>
        <v>0.96345132367006181</v>
      </c>
      <c r="S2702" s="2">
        <f t="shared" si="127"/>
        <v>-5.3716315625076484E-2</v>
      </c>
      <c r="T2702" s="2">
        <f t="shared" si="128"/>
        <v>8.7645297557051194E-2</v>
      </c>
      <c r="U2702">
        <v>4157590.9563752301</v>
      </c>
      <c r="V2702">
        <v>4752929.6160173398</v>
      </c>
      <c r="W2702">
        <v>5085830.2405679496</v>
      </c>
      <c r="X2702">
        <v>4317721.4114501504</v>
      </c>
      <c r="Y2702">
        <v>6231130.3763796296</v>
      </c>
      <c r="Z2702">
        <v>4658927.62614395</v>
      </c>
      <c r="AA2702">
        <v>1</v>
      </c>
      <c r="AB2702">
        <v>1</v>
      </c>
      <c r="AC2702">
        <v>0</v>
      </c>
      <c r="AD2702">
        <v>3</v>
      </c>
      <c r="AE2702">
        <v>4</v>
      </c>
      <c r="AF2702">
        <v>2</v>
      </c>
    </row>
    <row r="2703" spans="1:32" x14ac:dyDescent="0.2">
      <c r="A2703" t="s">
        <v>5947</v>
      </c>
      <c r="B2703" t="s">
        <v>13100</v>
      </c>
      <c r="C2703">
        <v>28</v>
      </c>
      <c r="D2703">
        <v>24</v>
      </c>
      <c r="E2703">
        <v>1692.91</v>
      </c>
      <c r="F2703">
        <v>0.81729128303881704</v>
      </c>
      <c r="G2703">
        <v>58030</v>
      </c>
      <c r="H2703" t="s">
        <v>5948</v>
      </c>
      <c r="I2703" t="s">
        <v>13101</v>
      </c>
      <c r="J2703">
        <v>23207744.352667801</v>
      </c>
      <c r="K2703">
        <v>24461184.4543272</v>
      </c>
      <c r="L2703">
        <v>24753932.9418188</v>
      </c>
      <c r="M2703">
        <v>24140953.916271269</v>
      </c>
      <c r="N2703">
        <v>23270690.4798178</v>
      </c>
      <c r="O2703">
        <v>22838755.092574399</v>
      </c>
      <c r="P2703">
        <v>25649173.375104502</v>
      </c>
      <c r="Q2703">
        <v>23919539.649165567</v>
      </c>
      <c r="R2703" s="2">
        <f t="shared" si="126"/>
        <v>0.99082827182912325</v>
      </c>
      <c r="S2703" s="2">
        <f t="shared" si="127"/>
        <v>-1.329306053223458E-2</v>
      </c>
      <c r="T2703" s="2">
        <f t="shared" si="128"/>
        <v>8.7623133099221595E-2</v>
      </c>
      <c r="U2703">
        <v>24197212.099955</v>
      </c>
      <c r="V2703">
        <v>24461184.4543272</v>
      </c>
      <c r="W2703">
        <v>21844385.707037002</v>
      </c>
      <c r="X2703">
        <v>27080507.248547301</v>
      </c>
      <c r="Y2703">
        <v>26330420.574051101</v>
      </c>
      <c r="Z2703">
        <v>24595361.2545061</v>
      </c>
      <c r="AA2703">
        <v>14</v>
      </c>
      <c r="AB2703">
        <v>16</v>
      </c>
      <c r="AC2703">
        <v>18</v>
      </c>
      <c r="AD2703">
        <v>16</v>
      </c>
      <c r="AE2703">
        <v>18</v>
      </c>
      <c r="AF2703">
        <v>19</v>
      </c>
    </row>
    <row r="2704" spans="1:32" x14ac:dyDescent="0.2">
      <c r="A2704" t="s">
        <v>5949</v>
      </c>
      <c r="B2704" t="s">
        <v>13102</v>
      </c>
      <c r="C2704">
        <v>3</v>
      </c>
      <c r="D2704">
        <v>3</v>
      </c>
      <c r="E2704">
        <v>174.04</v>
      </c>
      <c r="F2704">
        <v>0.817395904199963</v>
      </c>
      <c r="G2704">
        <v>71019</v>
      </c>
      <c r="H2704" t="s">
        <v>5950</v>
      </c>
      <c r="I2704" t="s">
        <v>13103</v>
      </c>
      <c r="J2704">
        <v>1165259.17303223</v>
      </c>
      <c r="K2704">
        <v>1366825.1374572299</v>
      </c>
      <c r="L2704">
        <v>1473187.88872463</v>
      </c>
      <c r="M2704">
        <v>1335090.7330713633</v>
      </c>
      <c r="N2704">
        <v>1044093.949056</v>
      </c>
      <c r="O2704">
        <v>1630473.9132153201</v>
      </c>
      <c r="P2704">
        <v>1547740.9776798999</v>
      </c>
      <c r="Q2704">
        <v>1407436.2799837401</v>
      </c>
      <c r="R2704" s="2">
        <f t="shared" si="126"/>
        <v>1.0541877380467968</v>
      </c>
      <c r="S2704" s="2">
        <f t="shared" si="127"/>
        <v>7.6131816339672115E-2</v>
      </c>
      <c r="T2704" s="2">
        <f t="shared" si="128"/>
        <v>8.756754277785278E-2</v>
      </c>
      <c r="U2704">
        <v>1214940.27738365</v>
      </c>
      <c r="V2704">
        <v>1366825.1374572299</v>
      </c>
      <c r="W2704">
        <v>1300031.1722534699</v>
      </c>
      <c r="X2704">
        <v>1215030.2879967201</v>
      </c>
      <c r="Y2704">
        <v>1879746.23380136</v>
      </c>
      <c r="Z2704">
        <v>1484151.08423683</v>
      </c>
      <c r="AA2704">
        <v>3</v>
      </c>
      <c r="AB2704">
        <v>0</v>
      </c>
      <c r="AC2704">
        <v>1</v>
      </c>
      <c r="AD2704">
        <v>2</v>
      </c>
      <c r="AE2704">
        <v>1</v>
      </c>
      <c r="AF2704">
        <v>0</v>
      </c>
    </row>
    <row r="2705" spans="1:32" x14ac:dyDescent="0.2">
      <c r="A2705" t="s">
        <v>5951</v>
      </c>
      <c r="B2705" t="s">
        <v>13104</v>
      </c>
      <c r="C2705">
        <v>106</v>
      </c>
      <c r="D2705">
        <v>5</v>
      </c>
      <c r="E2705">
        <v>10355.5</v>
      </c>
      <c r="F2705">
        <v>0.81775172497523796</v>
      </c>
      <c r="G2705">
        <v>49875</v>
      </c>
      <c r="H2705" t="s">
        <v>5952</v>
      </c>
      <c r="I2705" t="s">
        <v>13105</v>
      </c>
      <c r="J2705">
        <v>87599409.708929002</v>
      </c>
      <c r="K2705">
        <v>103522112.067266</v>
      </c>
      <c r="L2705">
        <v>101873937.053819</v>
      </c>
      <c r="M2705">
        <v>97665152.943337992</v>
      </c>
      <c r="N2705">
        <v>88325304.681778401</v>
      </c>
      <c r="O2705">
        <v>110142349.838741</v>
      </c>
      <c r="P2705">
        <v>100992460.03503101</v>
      </c>
      <c r="Q2705">
        <v>99820038.185183465</v>
      </c>
      <c r="R2705" s="2">
        <f t="shared" si="126"/>
        <v>1.0220640133855692</v>
      </c>
      <c r="S2705" s="2">
        <f t="shared" si="127"/>
        <v>3.1485557236185818E-2</v>
      </c>
      <c r="T2705" s="2">
        <f t="shared" si="128"/>
        <v>8.7378531096056714E-2</v>
      </c>
      <c r="U2705">
        <v>91334231.554224804</v>
      </c>
      <c r="V2705">
        <v>103522112.067266</v>
      </c>
      <c r="W2705">
        <v>89899798.134240299</v>
      </c>
      <c r="X2705">
        <v>102785693.26249699</v>
      </c>
      <c r="Y2705">
        <v>126981281.707917</v>
      </c>
      <c r="Z2705">
        <v>96843122.474809498</v>
      </c>
      <c r="AA2705">
        <v>7</v>
      </c>
      <c r="AB2705">
        <v>6</v>
      </c>
      <c r="AC2705">
        <v>4</v>
      </c>
      <c r="AD2705">
        <v>6</v>
      </c>
      <c r="AE2705">
        <v>6</v>
      </c>
      <c r="AF2705">
        <v>5</v>
      </c>
    </row>
    <row r="2706" spans="1:32" x14ac:dyDescent="0.2">
      <c r="A2706" t="s">
        <v>5953</v>
      </c>
      <c r="B2706" t="s">
        <v>13106</v>
      </c>
      <c r="C2706">
        <v>27</v>
      </c>
      <c r="D2706">
        <v>27</v>
      </c>
      <c r="E2706">
        <v>1916.62</v>
      </c>
      <c r="F2706">
        <v>0.81778359732466999</v>
      </c>
      <c r="G2706">
        <v>56379</v>
      </c>
      <c r="H2706" t="s">
        <v>5954</v>
      </c>
      <c r="I2706" t="s">
        <v>13107</v>
      </c>
      <c r="J2706">
        <v>65534740.759804502</v>
      </c>
      <c r="K2706">
        <v>76659035.187203705</v>
      </c>
      <c r="L2706">
        <v>78296809.882463902</v>
      </c>
      <c r="M2706">
        <v>73496861.94315736</v>
      </c>
      <c r="N2706">
        <v>67227679.607258603</v>
      </c>
      <c r="O2706">
        <v>74348197.471200198</v>
      </c>
      <c r="P2706">
        <v>74948978.449508995</v>
      </c>
      <c r="Q2706">
        <v>72174951.842655927</v>
      </c>
      <c r="R2706" s="2">
        <f t="shared" si="126"/>
        <v>0.98201406066120478</v>
      </c>
      <c r="S2706" s="2">
        <f t="shared" si="127"/>
        <v>-2.6184413421765584E-2</v>
      </c>
      <c r="T2706" s="2">
        <f t="shared" si="128"/>
        <v>8.7361604545713664E-2</v>
      </c>
      <c r="U2706">
        <v>68328830.151831195</v>
      </c>
      <c r="V2706">
        <v>76659035.187203705</v>
      </c>
      <c r="W2706">
        <v>69093897.875665098</v>
      </c>
      <c r="X2706">
        <v>78234020.021293297</v>
      </c>
      <c r="Y2706">
        <v>85714799.270113707</v>
      </c>
      <c r="Z2706">
        <v>71869653.406105503</v>
      </c>
      <c r="AA2706">
        <v>19</v>
      </c>
      <c r="AB2706">
        <v>19</v>
      </c>
      <c r="AC2706">
        <v>22</v>
      </c>
      <c r="AD2706">
        <v>22</v>
      </c>
      <c r="AE2706">
        <v>17</v>
      </c>
      <c r="AF2706">
        <v>24</v>
      </c>
    </row>
    <row r="2707" spans="1:32" x14ac:dyDescent="0.2">
      <c r="A2707" t="s">
        <v>5955</v>
      </c>
      <c r="B2707" t="s">
        <v>13108</v>
      </c>
      <c r="C2707">
        <v>2</v>
      </c>
      <c r="D2707">
        <v>2</v>
      </c>
      <c r="E2707">
        <v>95.23</v>
      </c>
      <c r="F2707">
        <v>0.81834015988520703</v>
      </c>
      <c r="G2707">
        <v>16708</v>
      </c>
      <c r="H2707" t="s">
        <v>5956</v>
      </c>
      <c r="I2707" t="s">
        <v>13109</v>
      </c>
      <c r="J2707">
        <v>1003044.22564169</v>
      </c>
      <c r="K2707">
        <v>698525.97814713104</v>
      </c>
      <c r="L2707">
        <v>339156.54915740702</v>
      </c>
      <c r="M2707">
        <v>680242.25098207605</v>
      </c>
      <c r="N2707">
        <v>591462.761009751</v>
      </c>
      <c r="O2707">
        <v>591972.49795932195</v>
      </c>
      <c r="P2707">
        <v>536155.85003590595</v>
      </c>
      <c r="Q2707">
        <v>573197.03633499297</v>
      </c>
      <c r="R2707" s="2">
        <f t="shared" si="126"/>
        <v>0.84263662762414382</v>
      </c>
      <c r="S2707" s="2">
        <f t="shared" si="127"/>
        <v>-0.24701746673556943</v>
      </c>
      <c r="T2707" s="2">
        <f t="shared" si="128"/>
        <v>8.7066135383147697E-2</v>
      </c>
      <c r="U2707">
        <v>1045809.25680082</v>
      </c>
      <c r="V2707">
        <v>698525.97814713104</v>
      </c>
      <c r="W2707">
        <v>299292.49999485898</v>
      </c>
      <c r="X2707">
        <v>688295.50204630604</v>
      </c>
      <c r="Y2707">
        <v>682475.23896818398</v>
      </c>
      <c r="Z2707">
        <v>514127.55598390498</v>
      </c>
      <c r="AA2707">
        <v>1</v>
      </c>
      <c r="AB2707">
        <v>2</v>
      </c>
      <c r="AC2707">
        <v>0</v>
      </c>
      <c r="AD2707">
        <v>1</v>
      </c>
      <c r="AE2707">
        <v>2</v>
      </c>
      <c r="AF2707">
        <v>2</v>
      </c>
    </row>
    <row r="2708" spans="1:32" x14ac:dyDescent="0.2">
      <c r="A2708" t="s">
        <v>5957</v>
      </c>
      <c r="B2708" t="s">
        <v>13110</v>
      </c>
      <c r="C2708">
        <v>53</v>
      </c>
      <c r="D2708">
        <v>52</v>
      </c>
      <c r="E2708">
        <v>4140.6400000000003</v>
      </c>
      <c r="F2708">
        <v>0.81851636007968198</v>
      </c>
      <c r="G2708">
        <v>23300</v>
      </c>
      <c r="H2708" t="s">
        <v>5958</v>
      </c>
      <c r="I2708" t="s">
        <v>13111</v>
      </c>
      <c r="J2708">
        <v>303476645.308164</v>
      </c>
      <c r="K2708">
        <v>349539164.70504802</v>
      </c>
      <c r="L2708">
        <v>390146759.76363802</v>
      </c>
      <c r="M2708">
        <v>347720856.59228331</v>
      </c>
      <c r="N2708">
        <v>264650535.74548</v>
      </c>
      <c r="O2708">
        <v>416489531.50435102</v>
      </c>
      <c r="P2708">
        <v>425806483.35191399</v>
      </c>
      <c r="Q2708">
        <v>368982183.53391498</v>
      </c>
      <c r="R2708" s="2">
        <f t="shared" si="126"/>
        <v>1.0611448135438175</v>
      </c>
      <c r="S2708" s="2">
        <f t="shared" si="127"/>
        <v>8.5621553071886319E-2</v>
      </c>
      <c r="T2708" s="2">
        <f t="shared" si="128"/>
        <v>8.6972635712855323E-2</v>
      </c>
      <c r="U2708">
        <v>316415444.87542301</v>
      </c>
      <c r="V2708">
        <v>349539164.70504802</v>
      </c>
      <c r="W2708">
        <v>344289383.131917</v>
      </c>
      <c r="X2708">
        <v>307978431.40078199</v>
      </c>
      <c r="Y2708">
        <v>480163848.01834297</v>
      </c>
      <c r="Z2708">
        <v>408311961.14555103</v>
      </c>
      <c r="AA2708">
        <v>50</v>
      </c>
      <c r="AB2708">
        <v>51</v>
      </c>
      <c r="AC2708">
        <v>34</v>
      </c>
      <c r="AD2708">
        <v>47</v>
      </c>
      <c r="AE2708">
        <v>48</v>
      </c>
      <c r="AF2708">
        <v>32</v>
      </c>
    </row>
    <row r="2709" spans="1:32" x14ac:dyDescent="0.2">
      <c r="A2709" t="s">
        <v>5959</v>
      </c>
      <c r="B2709" t="s">
        <v>13112</v>
      </c>
      <c r="C2709">
        <v>32</v>
      </c>
      <c r="D2709">
        <v>29</v>
      </c>
      <c r="E2709">
        <v>1824.61</v>
      </c>
      <c r="F2709">
        <v>0.81902628434250002</v>
      </c>
      <c r="G2709">
        <v>77967</v>
      </c>
      <c r="H2709" t="s">
        <v>5960</v>
      </c>
      <c r="I2709" t="s">
        <v>13113</v>
      </c>
      <c r="J2709">
        <v>31809999.305827301</v>
      </c>
      <c r="K2709">
        <v>30625110.645065501</v>
      </c>
      <c r="L2709">
        <v>29904223.9832955</v>
      </c>
      <c r="M2709">
        <v>30779777.978062768</v>
      </c>
      <c r="N2709">
        <v>33094628.1418414</v>
      </c>
      <c r="O2709">
        <v>29842554.894196</v>
      </c>
      <c r="P2709">
        <v>30305775.987792399</v>
      </c>
      <c r="Q2709">
        <v>31080986.341276601</v>
      </c>
      <c r="R2709" s="2">
        <f t="shared" si="126"/>
        <v>1.0097859173457493</v>
      </c>
      <c r="S2709" s="2">
        <f t="shared" si="127"/>
        <v>1.4049462559962941E-2</v>
      </c>
      <c r="T2709" s="2">
        <f t="shared" si="128"/>
        <v>8.6702160557362004E-2</v>
      </c>
      <c r="U2709">
        <v>33166226.2564542</v>
      </c>
      <c r="V2709">
        <v>30625110.645065501</v>
      </c>
      <c r="W2709">
        <v>26389317.7902718</v>
      </c>
      <c r="X2709">
        <v>38512794.369397201</v>
      </c>
      <c r="Y2709">
        <v>34404984.780622497</v>
      </c>
      <c r="Z2709">
        <v>29060644.474467602</v>
      </c>
      <c r="AA2709">
        <v>26</v>
      </c>
      <c r="AB2709">
        <v>23</v>
      </c>
      <c r="AC2709">
        <v>20</v>
      </c>
      <c r="AD2709">
        <v>22</v>
      </c>
      <c r="AE2709">
        <v>21</v>
      </c>
      <c r="AF2709">
        <v>19</v>
      </c>
    </row>
    <row r="2710" spans="1:32" x14ac:dyDescent="0.2">
      <c r="A2710" t="s">
        <v>5961</v>
      </c>
      <c r="B2710" t="s">
        <v>13114</v>
      </c>
      <c r="C2710">
        <v>15</v>
      </c>
      <c r="D2710">
        <v>9</v>
      </c>
      <c r="E2710">
        <v>597.05999999999995</v>
      </c>
      <c r="F2710">
        <v>0.81937489219556603</v>
      </c>
      <c r="G2710">
        <v>95826</v>
      </c>
      <c r="H2710" t="s">
        <v>5962</v>
      </c>
      <c r="I2710" t="s">
        <v>13115</v>
      </c>
      <c r="J2710">
        <v>6078074.1239900999</v>
      </c>
      <c r="K2710">
        <v>6288939.9205635702</v>
      </c>
      <c r="L2710">
        <v>7860842.3433343498</v>
      </c>
      <c r="M2710">
        <v>6742618.7959626736</v>
      </c>
      <c r="N2710">
        <v>5811034.6586883301</v>
      </c>
      <c r="O2710">
        <v>7050524.37487798</v>
      </c>
      <c r="P2710">
        <v>6815242.5671621896</v>
      </c>
      <c r="Q2710">
        <v>6558933.8669095002</v>
      </c>
      <c r="R2710" s="2">
        <f t="shared" si="126"/>
        <v>0.9727576280653506</v>
      </c>
      <c r="S2710" s="2">
        <f t="shared" si="127"/>
        <v>-3.9847706475246339E-2</v>
      </c>
      <c r="T2710" s="2">
        <f t="shared" si="128"/>
        <v>8.6517348105579789E-2</v>
      </c>
      <c r="U2710">
        <v>6337214.2722060997</v>
      </c>
      <c r="V2710">
        <v>6288939.9205635702</v>
      </c>
      <c r="W2710">
        <v>6936888.4747971501</v>
      </c>
      <c r="X2710">
        <v>6762402.1011602199</v>
      </c>
      <c r="Y2710">
        <v>8128432.1893050103</v>
      </c>
      <c r="Z2710">
        <v>6535234.1194410501</v>
      </c>
      <c r="AA2710">
        <v>5</v>
      </c>
      <c r="AB2710">
        <v>5</v>
      </c>
      <c r="AC2710">
        <v>6</v>
      </c>
      <c r="AD2710">
        <v>4</v>
      </c>
      <c r="AE2710">
        <v>5</v>
      </c>
      <c r="AF2710">
        <v>6</v>
      </c>
    </row>
    <row r="2711" spans="1:32" x14ac:dyDescent="0.2">
      <c r="A2711" t="s">
        <v>5965</v>
      </c>
      <c r="B2711" t="s">
        <v>13116</v>
      </c>
      <c r="C2711">
        <v>2</v>
      </c>
      <c r="D2711">
        <v>1</v>
      </c>
      <c r="E2711">
        <v>48.6</v>
      </c>
      <c r="F2711">
        <v>0.82095807416135202</v>
      </c>
      <c r="G2711">
        <v>88656</v>
      </c>
      <c r="H2711" t="s">
        <v>5966</v>
      </c>
      <c r="I2711" t="s">
        <v>13117</v>
      </c>
      <c r="J2711">
        <v>51332.055128446998</v>
      </c>
      <c r="K2711">
        <v>97400.829551920397</v>
      </c>
      <c r="L2711">
        <v>86699.3836427856</v>
      </c>
      <c r="M2711">
        <v>78477.422774384337</v>
      </c>
      <c r="N2711">
        <v>101107.626824472</v>
      </c>
      <c r="O2711">
        <v>57969.771720401797</v>
      </c>
      <c r="P2711">
        <v>89246.311586413998</v>
      </c>
      <c r="Q2711">
        <v>82774.570043762607</v>
      </c>
      <c r="R2711" s="2">
        <f t="shared" si="126"/>
        <v>1.0547564779456657</v>
      </c>
      <c r="S2711" s="2">
        <f t="shared" si="127"/>
        <v>7.690994811321375E-2</v>
      </c>
      <c r="T2711" s="2">
        <f t="shared" si="128"/>
        <v>8.5679021474111008E-2</v>
      </c>
      <c r="U2711">
        <v>53520.609611801199</v>
      </c>
      <c r="V2711">
        <v>97400.829551920397</v>
      </c>
      <c r="W2711">
        <v>76508.843314182101</v>
      </c>
      <c r="X2711">
        <v>117660.70385742</v>
      </c>
      <c r="Y2711">
        <v>66832.384856045901</v>
      </c>
      <c r="Z2711">
        <v>85579.571785756503</v>
      </c>
      <c r="AA2711">
        <v>0</v>
      </c>
      <c r="AB2711">
        <v>0</v>
      </c>
      <c r="AC2711">
        <v>0</v>
      </c>
      <c r="AD2711">
        <v>1</v>
      </c>
      <c r="AE2711">
        <v>1</v>
      </c>
      <c r="AF2711">
        <v>0</v>
      </c>
    </row>
    <row r="2712" spans="1:32" x14ac:dyDescent="0.2">
      <c r="A2712" t="s">
        <v>5967</v>
      </c>
      <c r="B2712" t="s">
        <v>13118</v>
      </c>
      <c r="C2712">
        <v>2</v>
      </c>
      <c r="D2712">
        <v>2</v>
      </c>
      <c r="E2712">
        <v>104.14</v>
      </c>
      <c r="F2712">
        <v>0.82145163061817905</v>
      </c>
      <c r="G2712">
        <v>19419</v>
      </c>
      <c r="H2712" t="s">
        <v>5968</v>
      </c>
      <c r="I2712" t="s">
        <v>13119</v>
      </c>
      <c r="J2712">
        <v>317985.21952622902</v>
      </c>
      <c r="K2712">
        <v>220757.06491087799</v>
      </c>
      <c r="L2712">
        <v>148367.986153426</v>
      </c>
      <c r="M2712">
        <v>229036.75686351102</v>
      </c>
      <c r="N2712">
        <v>254609.717126348</v>
      </c>
      <c r="O2712">
        <v>204230.675683476</v>
      </c>
      <c r="P2712">
        <v>166991.01083153201</v>
      </c>
      <c r="Q2712">
        <v>208610.46788045196</v>
      </c>
      <c r="R2712" s="2">
        <f t="shared" si="126"/>
        <v>0.91081654637979526</v>
      </c>
      <c r="S2712" s="2">
        <f t="shared" si="127"/>
        <v>-0.13476759440619115</v>
      </c>
      <c r="T2712" s="2">
        <f t="shared" si="128"/>
        <v>8.5418003956330674E-2</v>
      </c>
      <c r="U2712">
        <v>331542.59563542798</v>
      </c>
      <c r="V2712">
        <v>220757.06491087799</v>
      </c>
      <c r="W2712">
        <v>130928.99313128801</v>
      </c>
      <c r="X2712">
        <v>296293.75613802701</v>
      </c>
      <c r="Y2712">
        <v>235454.14638720499</v>
      </c>
      <c r="Z2712">
        <v>160130.08207286699</v>
      </c>
      <c r="AA2712">
        <v>3</v>
      </c>
      <c r="AB2712">
        <v>1</v>
      </c>
      <c r="AC2712">
        <v>2</v>
      </c>
      <c r="AD2712">
        <v>3</v>
      </c>
      <c r="AE2712">
        <v>1</v>
      </c>
      <c r="AF2712">
        <v>1</v>
      </c>
    </row>
    <row r="2713" spans="1:32" x14ac:dyDescent="0.2">
      <c r="A2713" t="s">
        <v>5969</v>
      </c>
      <c r="B2713" t="s">
        <v>13120</v>
      </c>
      <c r="C2713">
        <v>3</v>
      </c>
      <c r="D2713">
        <v>3</v>
      </c>
      <c r="E2713">
        <v>119.6</v>
      </c>
      <c r="F2713">
        <v>0.82155138003822503</v>
      </c>
      <c r="G2713">
        <v>9281</v>
      </c>
      <c r="H2713" t="s">
        <v>5970</v>
      </c>
      <c r="I2713" t="s">
        <v>13121</v>
      </c>
      <c r="J2713">
        <v>1445605.2861915701</v>
      </c>
      <c r="K2713">
        <v>1793225.15895072</v>
      </c>
      <c r="L2713">
        <v>1296244.36243855</v>
      </c>
      <c r="M2713">
        <v>1511691.6025269467</v>
      </c>
      <c r="N2713">
        <v>1398781.5012193799</v>
      </c>
      <c r="O2713">
        <v>1337622.63953417</v>
      </c>
      <c r="P2713">
        <v>1652706.82126845</v>
      </c>
      <c r="Q2713">
        <v>1463036.9873406666</v>
      </c>
      <c r="R2713" s="2">
        <f t="shared" si="126"/>
        <v>0.96781445692696255</v>
      </c>
      <c r="S2713" s="2">
        <f t="shared" si="127"/>
        <v>-4.7197604958600946E-2</v>
      </c>
      <c r="T2713" s="2">
        <f t="shared" si="128"/>
        <v>8.5365270489050002E-2</v>
      </c>
      <c r="U2713">
        <v>1507239.0143238001</v>
      </c>
      <c r="V2713">
        <v>1793225.15895072</v>
      </c>
      <c r="W2713">
        <v>1143885.37329533</v>
      </c>
      <c r="X2713">
        <v>1627786.3613783901</v>
      </c>
      <c r="Y2713">
        <v>1542122.87515435</v>
      </c>
      <c r="Z2713">
        <v>1584804.3413492099</v>
      </c>
      <c r="AA2713">
        <v>1</v>
      </c>
      <c r="AB2713">
        <v>1</v>
      </c>
      <c r="AC2713">
        <v>0</v>
      </c>
      <c r="AD2713">
        <v>2</v>
      </c>
      <c r="AE2713">
        <v>1</v>
      </c>
      <c r="AF2713">
        <v>1</v>
      </c>
    </row>
    <row r="2714" spans="1:32" x14ac:dyDescent="0.2">
      <c r="A2714" t="s">
        <v>5971</v>
      </c>
      <c r="B2714" t="s">
        <v>13122</v>
      </c>
      <c r="C2714">
        <v>4</v>
      </c>
      <c r="D2714">
        <v>4</v>
      </c>
      <c r="E2714">
        <v>186.62</v>
      </c>
      <c r="F2714">
        <v>0.821555468973305</v>
      </c>
      <c r="G2714">
        <v>85942</v>
      </c>
      <c r="H2714" t="s">
        <v>5972</v>
      </c>
      <c r="I2714" t="s">
        <v>13123</v>
      </c>
      <c r="J2714">
        <v>535136.31372942601</v>
      </c>
      <c r="K2714">
        <v>676672.58694102499</v>
      </c>
      <c r="L2714">
        <v>492919.53171172697</v>
      </c>
      <c r="M2714">
        <v>568242.8107940593</v>
      </c>
      <c r="N2714">
        <v>588168.67846361699</v>
      </c>
      <c r="O2714">
        <v>512998.32415128697</v>
      </c>
      <c r="P2714">
        <v>643009.97198215697</v>
      </c>
      <c r="Q2714">
        <v>581392.32486568706</v>
      </c>
      <c r="R2714" s="2">
        <f t="shared" si="126"/>
        <v>1.023140660685619</v>
      </c>
      <c r="S2714" s="2">
        <f t="shared" si="127"/>
        <v>3.3004499456241849E-2</v>
      </c>
      <c r="T2714" s="2">
        <f t="shared" si="128"/>
        <v>8.5363108971747384E-2</v>
      </c>
      <c r="U2714">
        <v>557951.97882772598</v>
      </c>
      <c r="V2714">
        <v>676672.58694102499</v>
      </c>
      <c r="W2714">
        <v>434982.36819784599</v>
      </c>
      <c r="X2714">
        <v>684462.12089479901</v>
      </c>
      <c r="Y2714">
        <v>591427.22858298302</v>
      </c>
      <c r="Z2714">
        <v>616591.51037208003</v>
      </c>
      <c r="AA2714">
        <v>3</v>
      </c>
      <c r="AB2714">
        <v>4</v>
      </c>
      <c r="AC2714">
        <v>2</v>
      </c>
      <c r="AD2714">
        <v>2</v>
      </c>
      <c r="AE2714">
        <v>4</v>
      </c>
      <c r="AF2714">
        <v>4</v>
      </c>
    </row>
    <row r="2715" spans="1:32" x14ac:dyDescent="0.2">
      <c r="A2715" t="s">
        <v>5973</v>
      </c>
      <c r="B2715" t="s">
        <v>13124</v>
      </c>
      <c r="C2715">
        <v>2</v>
      </c>
      <c r="D2715">
        <v>1</v>
      </c>
      <c r="E2715">
        <v>42.07</v>
      </c>
      <c r="F2715">
        <v>0.82184099077105199</v>
      </c>
      <c r="G2715">
        <v>56949</v>
      </c>
      <c r="H2715" t="s">
        <v>5974</v>
      </c>
      <c r="I2715" t="s">
        <v>13125</v>
      </c>
      <c r="J2715">
        <v>8884881.9840552807</v>
      </c>
      <c r="K2715">
        <v>4953093.6456090799</v>
      </c>
      <c r="L2715">
        <v>26698639.631993901</v>
      </c>
      <c r="M2715">
        <v>13512205.087219423</v>
      </c>
      <c r="N2715">
        <v>8131953.9621661203</v>
      </c>
      <c r="O2715">
        <v>7406491.47322396</v>
      </c>
      <c r="P2715">
        <v>13344150.9135943</v>
      </c>
      <c r="Q2715">
        <v>9627532.1163281277</v>
      </c>
      <c r="R2715" s="2">
        <f t="shared" si="126"/>
        <v>0.71250636400082257</v>
      </c>
      <c r="S2715" s="2">
        <f t="shared" si="127"/>
        <v>-0.48902519472763994</v>
      </c>
      <c r="T2715" s="2">
        <f t="shared" si="128"/>
        <v>8.5212201329544518E-2</v>
      </c>
      <c r="U2715">
        <v>9263691.0586504899</v>
      </c>
      <c r="V2715">
        <v>4953093.6456090799</v>
      </c>
      <c r="W2715">
        <v>23560513.9330885</v>
      </c>
      <c r="X2715">
        <v>9463296.2613757793</v>
      </c>
      <c r="Y2715">
        <v>8538820.7315868903</v>
      </c>
      <c r="Z2715">
        <v>12795898.2363564</v>
      </c>
      <c r="AA2715">
        <v>0</v>
      </c>
      <c r="AB2715">
        <v>0</v>
      </c>
      <c r="AC2715">
        <v>0</v>
      </c>
      <c r="AD2715">
        <v>0</v>
      </c>
      <c r="AE2715">
        <v>0</v>
      </c>
      <c r="AF2715">
        <v>0</v>
      </c>
    </row>
    <row r="2716" spans="1:32" x14ac:dyDescent="0.2">
      <c r="A2716" t="s">
        <v>5975</v>
      </c>
      <c r="B2716" t="s">
        <v>13126</v>
      </c>
      <c r="C2716">
        <v>8</v>
      </c>
      <c r="D2716">
        <v>7</v>
      </c>
      <c r="E2716">
        <v>334.05</v>
      </c>
      <c r="F2716">
        <v>0.82231724633313696</v>
      </c>
      <c r="G2716">
        <v>67992</v>
      </c>
      <c r="H2716" t="s">
        <v>5976</v>
      </c>
      <c r="I2716" t="s">
        <v>13127</v>
      </c>
      <c r="J2716">
        <v>3895621.5296012401</v>
      </c>
      <c r="K2716">
        <v>2760417.3974090898</v>
      </c>
      <c r="L2716">
        <v>3225447.2660917002</v>
      </c>
      <c r="M2716">
        <v>3293828.7310340102</v>
      </c>
      <c r="N2716">
        <v>2867182.1802533199</v>
      </c>
      <c r="O2716">
        <v>3302905.70973538</v>
      </c>
      <c r="P2716">
        <v>3378989.2449904401</v>
      </c>
      <c r="Q2716">
        <v>3183025.7116597132</v>
      </c>
      <c r="R2716" s="2">
        <f t="shared" si="126"/>
        <v>0.96636041870352096</v>
      </c>
      <c r="S2716" s="2">
        <f t="shared" si="127"/>
        <v>-4.9366730569555178E-2</v>
      </c>
      <c r="T2716" s="2">
        <f t="shared" si="128"/>
        <v>8.4960601253947873E-2</v>
      </c>
      <c r="U2716">
        <v>4061712.2879534299</v>
      </c>
      <c r="V2716">
        <v>2760417.3974090898</v>
      </c>
      <c r="W2716">
        <v>2846332.1090760902</v>
      </c>
      <c r="X2716">
        <v>3336589.7708362201</v>
      </c>
      <c r="Y2716">
        <v>3807865.0128370202</v>
      </c>
      <c r="Z2716">
        <v>3240161.3861090802</v>
      </c>
      <c r="AA2716">
        <v>5</v>
      </c>
      <c r="AB2716">
        <v>2</v>
      </c>
      <c r="AC2716">
        <v>4</v>
      </c>
      <c r="AD2716">
        <v>4</v>
      </c>
      <c r="AE2716">
        <v>3</v>
      </c>
      <c r="AF2716">
        <v>3</v>
      </c>
    </row>
    <row r="2717" spans="1:32" x14ac:dyDescent="0.2">
      <c r="A2717" t="s">
        <v>5977</v>
      </c>
      <c r="B2717" t="s">
        <v>13128</v>
      </c>
      <c r="C2717">
        <v>2</v>
      </c>
      <c r="D2717">
        <v>1</v>
      </c>
      <c r="E2717">
        <v>37.93</v>
      </c>
      <c r="F2717">
        <v>0.82248660887041303</v>
      </c>
      <c r="G2717">
        <v>236733</v>
      </c>
      <c r="H2717" t="s">
        <v>5978</v>
      </c>
      <c r="I2717" t="s">
        <v>13129</v>
      </c>
      <c r="J2717">
        <v>152563.21148793699</v>
      </c>
      <c r="K2717">
        <v>50487.229170670602</v>
      </c>
      <c r="L2717">
        <v>62113.909543477901</v>
      </c>
      <c r="M2717">
        <v>88388.116734028488</v>
      </c>
      <c r="N2717">
        <v>158924.08804654999</v>
      </c>
      <c r="O2717">
        <v>50840.559257514702</v>
      </c>
      <c r="P2717">
        <v>40053.196528480898</v>
      </c>
      <c r="Q2717">
        <v>83272.614610848541</v>
      </c>
      <c r="R2717" s="2">
        <f t="shared" si="126"/>
        <v>0.94212454895296427</v>
      </c>
      <c r="S2717" s="2">
        <f t="shared" si="127"/>
        <v>-8.6010298022761694E-2</v>
      </c>
      <c r="T2717" s="2">
        <f t="shared" si="128"/>
        <v>8.487116418775012E-2</v>
      </c>
      <c r="U2717">
        <v>159067.78060486299</v>
      </c>
      <c r="V2717">
        <v>50487.229170670602</v>
      </c>
      <c r="W2717">
        <v>54813.116001761402</v>
      </c>
      <c r="X2717">
        <v>184942.725358575</v>
      </c>
      <c r="Y2717">
        <v>58613.234479911102</v>
      </c>
      <c r="Z2717">
        <v>38407.5862254452</v>
      </c>
      <c r="AA2717">
        <v>1</v>
      </c>
      <c r="AB2717">
        <v>0</v>
      </c>
      <c r="AC2717">
        <v>0</v>
      </c>
      <c r="AD2717">
        <v>0</v>
      </c>
      <c r="AE2717">
        <v>0</v>
      </c>
      <c r="AF2717">
        <v>0</v>
      </c>
    </row>
    <row r="2718" spans="1:32" x14ac:dyDescent="0.2">
      <c r="A2718" t="s">
        <v>5979</v>
      </c>
      <c r="B2718" t="s">
        <v>13130</v>
      </c>
      <c r="C2718">
        <v>3</v>
      </c>
      <c r="D2718">
        <v>3</v>
      </c>
      <c r="E2718">
        <v>120.7</v>
      </c>
      <c r="F2718">
        <v>0.82255845837104002</v>
      </c>
      <c r="G2718">
        <v>133127</v>
      </c>
      <c r="H2718" t="s">
        <v>5980</v>
      </c>
      <c r="I2718" t="s">
        <v>13131</v>
      </c>
      <c r="J2718">
        <v>371211.53277227498</v>
      </c>
      <c r="K2718">
        <v>442777.06858289399</v>
      </c>
      <c r="L2718">
        <v>430147.95284109598</v>
      </c>
      <c r="M2718">
        <v>414712.18473208835</v>
      </c>
      <c r="N2718">
        <v>521839.601906166</v>
      </c>
      <c r="O2718">
        <v>318151.99696724099</v>
      </c>
      <c r="P2718">
        <v>381110.40367078199</v>
      </c>
      <c r="Q2718">
        <v>407034.00084806298</v>
      </c>
      <c r="R2718" s="2">
        <f t="shared" si="126"/>
        <v>0.98148551171944554</v>
      </c>
      <c r="S2718" s="2">
        <f t="shared" si="127"/>
        <v>-2.6961123502366048E-2</v>
      </c>
      <c r="T2718" s="2">
        <f t="shared" si="128"/>
        <v>8.483322742566253E-2</v>
      </c>
      <c r="U2718">
        <v>387038.22551404499</v>
      </c>
      <c r="V2718">
        <v>442777.06858289399</v>
      </c>
      <c r="W2718">
        <v>379588.88452344999</v>
      </c>
      <c r="X2718">
        <v>607273.82087158598</v>
      </c>
      <c r="Y2718">
        <v>366792.14136961999</v>
      </c>
      <c r="Z2718">
        <v>365452.24748769699</v>
      </c>
      <c r="AA2718">
        <v>1</v>
      </c>
      <c r="AB2718">
        <v>1</v>
      </c>
      <c r="AC2718">
        <v>0</v>
      </c>
      <c r="AD2718">
        <v>2</v>
      </c>
      <c r="AE2718">
        <v>0</v>
      </c>
      <c r="AF2718">
        <v>1</v>
      </c>
    </row>
    <row r="2719" spans="1:32" x14ac:dyDescent="0.2">
      <c r="A2719" t="s">
        <v>5981</v>
      </c>
      <c r="B2719" t="s">
        <v>13132</v>
      </c>
      <c r="C2719">
        <v>3</v>
      </c>
      <c r="D2719">
        <v>2</v>
      </c>
      <c r="E2719">
        <v>130.16</v>
      </c>
      <c r="F2719">
        <v>0.82317231024156201</v>
      </c>
      <c r="G2719">
        <v>123024</v>
      </c>
      <c r="H2719" t="s">
        <v>5982</v>
      </c>
      <c r="I2719" t="s">
        <v>13133</v>
      </c>
      <c r="J2719">
        <v>46326.296789591303</v>
      </c>
      <c r="K2719">
        <v>82504.981470552797</v>
      </c>
      <c r="L2719">
        <v>128161.893567582</v>
      </c>
      <c r="M2719">
        <v>85664.390609242037</v>
      </c>
      <c r="N2719">
        <v>81409.557953890297</v>
      </c>
      <c r="O2719">
        <v>75243.080202979298</v>
      </c>
      <c r="P2719">
        <v>64399.267869929601</v>
      </c>
      <c r="Q2719">
        <v>73683.968675599739</v>
      </c>
      <c r="R2719" s="2">
        <f t="shared" si="126"/>
        <v>0.86014700100662633</v>
      </c>
      <c r="S2719" s="2">
        <f t="shared" si="127"/>
        <v>-0.21734485425871067</v>
      </c>
      <c r="T2719" s="2">
        <f t="shared" si="128"/>
        <v>8.4509246738758578E-2</v>
      </c>
      <c r="U2719">
        <v>48301.429565443599</v>
      </c>
      <c r="V2719">
        <v>82504.981470552797</v>
      </c>
      <c r="W2719">
        <v>113097.90014437999</v>
      </c>
      <c r="X2719">
        <v>94737.718512623207</v>
      </c>
      <c r="Y2719">
        <v>86746.494675431997</v>
      </c>
      <c r="Z2719">
        <v>61753.384197715</v>
      </c>
      <c r="AA2719">
        <v>1</v>
      </c>
      <c r="AB2719">
        <v>1</v>
      </c>
      <c r="AC2719">
        <v>0</v>
      </c>
      <c r="AD2719">
        <v>1</v>
      </c>
      <c r="AE2719">
        <v>0</v>
      </c>
      <c r="AF2719">
        <v>1</v>
      </c>
    </row>
    <row r="2720" spans="1:32" x14ac:dyDescent="0.2">
      <c r="A2720" t="s">
        <v>5983</v>
      </c>
      <c r="B2720" t="s">
        <v>13134</v>
      </c>
      <c r="C2720">
        <v>28</v>
      </c>
      <c r="D2720">
        <v>27</v>
      </c>
      <c r="E2720">
        <v>1541.96</v>
      </c>
      <c r="F2720">
        <v>0.82325592927611801</v>
      </c>
      <c r="G2720">
        <v>152498</v>
      </c>
      <c r="H2720" t="s">
        <v>5984</v>
      </c>
      <c r="I2720" t="s">
        <v>13135</v>
      </c>
      <c r="J2720">
        <v>14270027.3359388</v>
      </c>
      <c r="K2720">
        <v>18008926.3448206</v>
      </c>
      <c r="L2720">
        <v>19289161.420913801</v>
      </c>
      <c r="M2720">
        <v>17189371.700557735</v>
      </c>
      <c r="N2720">
        <v>15555116.739808099</v>
      </c>
      <c r="O2720">
        <v>17690373.6711783</v>
      </c>
      <c r="P2720">
        <v>16788084.348257501</v>
      </c>
      <c r="Q2720">
        <v>16677858.253081301</v>
      </c>
      <c r="R2720" s="2">
        <f t="shared" si="126"/>
        <v>0.97024245816617971</v>
      </c>
      <c r="S2720" s="2">
        <f t="shared" si="127"/>
        <v>-4.3582781108578862E-2</v>
      </c>
      <c r="T2720" s="2">
        <f t="shared" si="128"/>
        <v>8.4465132717328029E-2</v>
      </c>
      <c r="U2720">
        <v>14878433.374339299</v>
      </c>
      <c r="V2720">
        <v>18008926.3448206</v>
      </c>
      <c r="W2720">
        <v>17021936.7982492</v>
      </c>
      <c r="X2720">
        <v>18101759.893618401</v>
      </c>
      <c r="Y2720">
        <v>20394937.332888499</v>
      </c>
      <c r="Z2720">
        <v>16098335.5400174</v>
      </c>
      <c r="AA2720">
        <v>14</v>
      </c>
      <c r="AB2720">
        <v>19</v>
      </c>
      <c r="AC2720">
        <v>20</v>
      </c>
      <c r="AD2720">
        <v>16</v>
      </c>
      <c r="AE2720">
        <v>17</v>
      </c>
      <c r="AF2720">
        <v>14</v>
      </c>
    </row>
    <row r="2721" spans="1:32" x14ac:dyDescent="0.2">
      <c r="A2721" t="s">
        <v>5985</v>
      </c>
      <c r="B2721" t="s">
        <v>13136</v>
      </c>
      <c r="C2721">
        <v>7</v>
      </c>
      <c r="D2721">
        <v>1</v>
      </c>
      <c r="E2721">
        <v>295.47000000000003</v>
      </c>
      <c r="F2721">
        <v>0.82334887737375295</v>
      </c>
      <c r="G2721">
        <v>54066</v>
      </c>
      <c r="H2721" t="s">
        <v>5986</v>
      </c>
      <c r="I2721" t="s">
        <v>13137</v>
      </c>
      <c r="J2721">
        <v>155927.76665943299</v>
      </c>
      <c r="K2721">
        <v>120730.984006271</v>
      </c>
      <c r="L2721">
        <v>95507.3969694486</v>
      </c>
      <c r="M2721">
        <v>124055.38254505087</v>
      </c>
      <c r="N2721">
        <v>199608.33699325801</v>
      </c>
      <c r="O2721">
        <v>114754.632823871</v>
      </c>
      <c r="P2721">
        <v>94820.188923822207</v>
      </c>
      <c r="Q2721">
        <v>136394.38624698375</v>
      </c>
      <c r="R2721" s="2">
        <f t="shared" si="126"/>
        <v>1.0994636705702951</v>
      </c>
      <c r="S2721" s="2">
        <f t="shared" si="127"/>
        <v>0.1367999342028946</v>
      </c>
      <c r="T2721" s="2">
        <f t="shared" si="128"/>
        <v>8.4416102317579275E-2</v>
      </c>
      <c r="U2721">
        <v>162575.78439314701</v>
      </c>
      <c r="V2721">
        <v>120730.984006271</v>
      </c>
      <c r="W2721">
        <v>84281.573444484005</v>
      </c>
      <c r="X2721">
        <v>232287.69346163099</v>
      </c>
      <c r="Y2721">
        <v>132298.705985762</v>
      </c>
      <c r="Z2721">
        <v>90924.442932166305</v>
      </c>
      <c r="AA2721">
        <v>1</v>
      </c>
      <c r="AB2721">
        <v>0</v>
      </c>
      <c r="AC2721">
        <v>1</v>
      </c>
      <c r="AD2721">
        <v>0</v>
      </c>
      <c r="AE2721">
        <v>1</v>
      </c>
      <c r="AF2721">
        <v>1</v>
      </c>
    </row>
    <row r="2722" spans="1:32" x14ac:dyDescent="0.2">
      <c r="A2722" t="s">
        <v>5987</v>
      </c>
      <c r="B2722" t="s">
        <v>13138</v>
      </c>
      <c r="C2722">
        <v>5</v>
      </c>
      <c r="D2722">
        <v>5</v>
      </c>
      <c r="E2722">
        <v>280.54000000000002</v>
      </c>
      <c r="F2722">
        <v>0.82335159720886097</v>
      </c>
      <c r="G2722">
        <v>54291</v>
      </c>
      <c r="H2722" t="s">
        <v>5988</v>
      </c>
      <c r="I2722" t="s">
        <v>13139</v>
      </c>
      <c r="J2722">
        <v>1606974.33127719</v>
      </c>
      <c r="K2722">
        <v>1335058.15123643</v>
      </c>
      <c r="L2722">
        <v>1114408.72908258</v>
      </c>
      <c r="M2722">
        <v>1352147.0705320667</v>
      </c>
      <c r="N2722">
        <v>1639958.6832000399</v>
      </c>
      <c r="O2722">
        <v>1171111.23745546</v>
      </c>
      <c r="P2722">
        <v>1379442.21541578</v>
      </c>
      <c r="Q2722">
        <v>1396837.3786904267</v>
      </c>
      <c r="R2722" s="2">
        <f t="shared" si="126"/>
        <v>1.0330513663286454</v>
      </c>
      <c r="S2722" s="2">
        <f t="shared" si="127"/>
        <v>4.6911990994059412E-2</v>
      </c>
      <c r="T2722" s="2">
        <f t="shared" si="128"/>
        <v>8.4414667679771932E-2</v>
      </c>
      <c r="U2722">
        <v>1675488.06735402</v>
      </c>
      <c r="V2722">
        <v>1335058.15123643</v>
      </c>
      <c r="W2722">
        <v>983422.47959488002</v>
      </c>
      <c r="X2722">
        <v>1908448.4427410399</v>
      </c>
      <c r="Y2722">
        <v>1350154.65143393</v>
      </c>
      <c r="Z2722">
        <v>1322766.9805062199</v>
      </c>
      <c r="AA2722">
        <v>3</v>
      </c>
      <c r="AB2722">
        <v>5</v>
      </c>
      <c r="AC2722">
        <v>2</v>
      </c>
      <c r="AD2722">
        <v>4</v>
      </c>
      <c r="AE2722">
        <v>4</v>
      </c>
      <c r="AF2722">
        <v>3</v>
      </c>
    </row>
    <row r="2723" spans="1:32" x14ac:dyDescent="0.2">
      <c r="A2723" t="s">
        <v>5989</v>
      </c>
      <c r="B2723" t="s">
        <v>13140</v>
      </c>
      <c r="C2723">
        <v>3</v>
      </c>
      <c r="D2723">
        <v>2</v>
      </c>
      <c r="E2723">
        <v>116.42</v>
      </c>
      <c r="F2723">
        <v>0.82369515281463301</v>
      </c>
      <c r="G2723">
        <v>45673</v>
      </c>
      <c r="H2723" t="s">
        <v>5990</v>
      </c>
      <c r="I2723" t="s">
        <v>13141</v>
      </c>
      <c r="J2723">
        <v>418339.34384606499</v>
      </c>
      <c r="K2723">
        <v>608831.92446093797</v>
      </c>
      <c r="L2723">
        <v>777808.093495799</v>
      </c>
      <c r="M2723">
        <v>601659.78726760065</v>
      </c>
      <c r="N2723">
        <v>503651.39646358002</v>
      </c>
      <c r="O2723">
        <v>654353.10465886502</v>
      </c>
      <c r="P2723">
        <v>696207.50598690799</v>
      </c>
      <c r="Q2723">
        <v>618070.66903645103</v>
      </c>
      <c r="R2723" s="2">
        <f t="shared" si="126"/>
        <v>1.027276015642294</v>
      </c>
      <c r="S2723" s="2">
        <f t="shared" si="127"/>
        <v>3.8823867047661512E-2</v>
      </c>
      <c r="T2723" s="2">
        <f t="shared" si="128"/>
        <v>8.4233489694416602E-2</v>
      </c>
      <c r="U2723">
        <v>436175.342117452</v>
      </c>
      <c r="V2723">
        <v>608831.92446093797</v>
      </c>
      <c r="W2723">
        <v>686385.47419159894</v>
      </c>
      <c r="X2723">
        <v>586107.88985835703</v>
      </c>
      <c r="Y2723">
        <v>754392.80204925803</v>
      </c>
      <c r="Z2723">
        <v>667603.39085496904</v>
      </c>
      <c r="AA2723">
        <v>2</v>
      </c>
      <c r="AB2723">
        <v>1</v>
      </c>
      <c r="AC2723">
        <v>1</v>
      </c>
      <c r="AD2723">
        <v>2</v>
      </c>
      <c r="AE2723">
        <v>2</v>
      </c>
      <c r="AF2723">
        <v>1</v>
      </c>
    </row>
    <row r="2724" spans="1:32" x14ac:dyDescent="0.2">
      <c r="A2724" t="s">
        <v>5991</v>
      </c>
      <c r="B2724" t="s">
        <v>13142</v>
      </c>
      <c r="C2724">
        <v>6</v>
      </c>
      <c r="D2724">
        <v>6</v>
      </c>
      <c r="E2724">
        <v>286.26</v>
      </c>
      <c r="F2724">
        <v>0.82449688667975896</v>
      </c>
      <c r="G2724">
        <v>38797</v>
      </c>
      <c r="H2724" t="s">
        <v>5992</v>
      </c>
      <c r="I2724" t="s">
        <v>13143</v>
      </c>
      <c r="J2724">
        <v>4076647.27622585</v>
      </c>
      <c r="K2724">
        <v>3379799.3451962802</v>
      </c>
      <c r="L2724">
        <v>3281013.5528403302</v>
      </c>
      <c r="M2724">
        <v>3579153.3914208203</v>
      </c>
      <c r="N2724">
        <v>4053880.2593549001</v>
      </c>
      <c r="O2724">
        <v>3227578.7849328401</v>
      </c>
      <c r="P2724">
        <v>3212379.1170227299</v>
      </c>
      <c r="Q2724">
        <v>3497946.0537701566</v>
      </c>
      <c r="R2724" s="2">
        <f t="shared" si="126"/>
        <v>0.97731102057673291</v>
      </c>
      <c r="S2724" s="2">
        <f t="shared" si="127"/>
        <v>-3.3110334702460074E-2</v>
      </c>
      <c r="T2724" s="2">
        <f t="shared" si="128"/>
        <v>8.3810979922863085E-2</v>
      </c>
      <c r="U2724">
        <v>4250456.1107077897</v>
      </c>
      <c r="V2724">
        <v>3379799.3451962802</v>
      </c>
      <c r="W2724">
        <v>2895367.2019196302</v>
      </c>
      <c r="X2724">
        <v>4717570.9652197203</v>
      </c>
      <c r="Y2724">
        <v>3721021.85511842</v>
      </c>
      <c r="Z2724">
        <v>3080396.5380924698</v>
      </c>
      <c r="AA2724">
        <v>4</v>
      </c>
      <c r="AB2724">
        <v>5</v>
      </c>
      <c r="AC2724">
        <v>3</v>
      </c>
      <c r="AD2724">
        <v>6</v>
      </c>
      <c r="AE2724">
        <v>3</v>
      </c>
      <c r="AF2724">
        <v>4</v>
      </c>
    </row>
    <row r="2725" spans="1:32" x14ac:dyDescent="0.2">
      <c r="A2725" t="s">
        <v>5993</v>
      </c>
      <c r="B2725" t="s">
        <v>13144</v>
      </c>
      <c r="C2725">
        <v>7</v>
      </c>
      <c r="D2725">
        <v>7</v>
      </c>
      <c r="E2725">
        <v>332.9</v>
      </c>
      <c r="F2725">
        <v>0.82503460752226498</v>
      </c>
      <c r="G2725">
        <v>136400</v>
      </c>
      <c r="H2725" t="s">
        <v>5994</v>
      </c>
      <c r="I2725" t="s">
        <v>13145</v>
      </c>
      <c r="J2725">
        <v>2016702.14294224</v>
      </c>
      <c r="K2725">
        <v>2836194.6481884602</v>
      </c>
      <c r="L2725">
        <v>3429130.97335904</v>
      </c>
      <c r="M2725">
        <v>2760675.9214965799</v>
      </c>
      <c r="N2725">
        <v>1663159.52133585</v>
      </c>
      <c r="O2725">
        <v>3172162.84420247</v>
      </c>
      <c r="P2725">
        <v>3088456.8431692901</v>
      </c>
      <c r="Q2725">
        <v>2641259.73623587</v>
      </c>
      <c r="R2725" s="2">
        <f t="shared" si="126"/>
        <v>0.95674385959943697</v>
      </c>
      <c r="S2725" s="2">
        <f t="shared" si="127"/>
        <v>-6.3795358208505418E-2</v>
      </c>
      <c r="T2725" s="2">
        <f t="shared" si="128"/>
        <v>8.3527833824958791E-2</v>
      </c>
      <c r="U2725">
        <v>2102684.7225502902</v>
      </c>
      <c r="V2725">
        <v>2836194.6481884602</v>
      </c>
      <c r="W2725">
        <v>3026075.0805968102</v>
      </c>
      <c r="X2725">
        <v>1935447.6616019399</v>
      </c>
      <c r="Y2725">
        <v>3657133.7394999</v>
      </c>
      <c r="Z2725">
        <v>2961565.6873538899</v>
      </c>
      <c r="AA2725">
        <v>1</v>
      </c>
      <c r="AB2725">
        <v>4</v>
      </c>
      <c r="AC2725">
        <v>5</v>
      </c>
      <c r="AD2725">
        <v>3</v>
      </c>
      <c r="AE2725">
        <v>3</v>
      </c>
      <c r="AF2725">
        <v>3</v>
      </c>
    </row>
    <row r="2726" spans="1:32" x14ac:dyDescent="0.2">
      <c r="A2726" t="s">
        <v>5995</v>
      </c>
      <c r="B2726" t="s">
        <v>13146</v>
      </c>
      <c r="C2726">
        <v>5</v>
      </c>
      <c r="D2726">
        <v>5</v>
      </c>
      <c r="E2726">
        <v>151.97</v>
      </c>
      <c r="F2726">
        <v>0.825970081017247</v>
      </c>
      <c r="G2726">
        <v>56563</v>
      </c>
      <c r="H2726" t="s">
        <v>5996</v>
      </c>
      <c r="I2726" t="s">
        <v>13147</v>
      </c>
      <c r="J2726">
        <v>901564.00245583605</v>
      </c>
      <c r="K2726">
        <v>894100.22048766096</v>
      </c>
      <c r="L2726">
        <v>2997321.5477469401</v>
      </c>
      <c r="M2726">
        <v>1597661.9235634792</v>
      </c>
      <c r="N2726">
        <v>947210.31507003796</v>
      </c>
      <c r="O2726">
        <v>1165583.3594283401</v>
      </c>
      <c r="P2726">
        <v>1615768.7860284499</v>
      </c>
      <c r="Q2726">
        <v>1242854.1535089428</v>
      </c>
      <c r="R2726" s="2">
        <f t="shared" si="126"/>
        <v>0.77792061961196324</v>
      </c>
      <c r="S2726" s="2">
        <f t="shared" si="127"/>
        <v>-0.36230514730438251</v>
      </c>
      <c r="T2726" s="2">
        <f t="shared" si="128"/>
        <v>8.3035683774586769E-2</v>
      </c>
      <c r="U2726">
        <v>940002.39995751705</v>
      </c>
      <c r="V2726">
        <v>894100.22048766096</v>
      </c>
      <c r="W2726">
        <v>2645020.0107953702</v>
      </c>
      <c r="X2726">
        <v>1102285.1180715701</v>
      </c>
      <c r="Y2726">
        <v>1343781.6528731</v>
      </c>
      <c r="Z2726">
        <v>1549383.9280878101</v>
      </c>
      <c r="AA2726">
        <v>1</v>
      </c>
      <c r="AB2726">
        <v>0</v>
      </c>
      <c r="AC2726">
        <v>3</v>
      </c>
      <c r="AD2726">
        <v>0</v>
      </c>
      <c r="AE2726">
        <v>0</v>
      </c>
      <c r="AF2726">
        <v>0</v>
      </c>
    </row>
    <row r="2727" spans="1:32" x14ac:dyDescent="0.2">
      <c r="A2727" t="s">
        <v>5997</v>
      </c>
      <c r="B2727" t="s">
        <v>13148</v>
      </c>
      <c r="C2727">
        <v>15</v>
      </c>
      <c r="D2727">
        <v>15</v>
      </c>
      <c r="E2727">
        <v>737.54</v>
      </c>
      <c r="F2727">
        <v>0.82600889496775498</v>
      </c>
      <c r="G2727">
        <v>56777</v>
      </c>
      <c r="H2727" t="s">
        <v>5998</v>
      </c>
      <c r="I2727" t="s">
        <v>13149</v>
      </c>
      <c r="J2727">
        <v>7817050.10602233</v>
      </c>
      <c r="K2727">
        <v>9343051.0868615396</v>
      </c>
      <c r="L2727">
        <v>9904392.7969163004</v>
      </c>
      <c r="M2727">
        <v>9021497.9966000561</v>
      </c>
      <c r="N2727">
        <v>9320715.72533774</v>
      </c>
      <c r="O2727">
        <v>8884913.5793852508</v>
      </c>
      <c r="P2727">
        <v>9192850.4740426894</v>
      </c>
      <c r="Q2727">
        <v>9132826.5929218922</v>
      </c>
      <c r="R2727" s="2">
        <f t="shared" si="126"/>
        <v>1.0123403670170732</v>
      </c>
      <c r="S2727" s="2">
        <f t="shared" si="127"/>
        <v>1.7694431582766335E-2</v>
      </c>
      <c r="T2727" s="2">
        <f t="shared" si="128"/>
        <v>8.3015275906478725E-2</v>
      </c>
      <c r="U2727">
        <v>8150331.9123581601</v>
      </c>
      <c r="V2727">
        <v>9343051.0868615396</v>
      </c>
      <c r="W2727">
        <v>8740242.4882686902</v>
      </c>
      <c r="X2727">
        <v>10846679.0008044</v>
      </c>
      <c r="Y2727">
        <v>10243268.9680785</v>
      </c>
      <c r="Z2727">
        <v>8815156.5378397591</v>
      </c>
      <c r="AA2727">
        <v>9</v>
      </c>
      <c r="AB2727">
        <v>11</v>
      </c>
      <c r="AC2727">
        <v>8</v>
      </c>
      <c r="AD2727">
        <v>10</v>
      </c>
      <c r="AE2727">
        <v>10</v>
      </c>
      <c r="AF2727">
        <v>11</v>
      </c>
    </row>
    <row r="2728" spans="1:32" x14ac:dyDescent="0.2">
      <c r="A2728" t="s">
        <v>5999</v>
      </c>
      <c r="B2728" t="s">
        <v>13150</v>
      </c>
      <c r="C2728">
        <v>39</v>
      </c>
      <c r="D2728">
        <v>31</v>
      </c>
      <c r="E2728">
        <v>3573.71</v>
      </c>
      <c r="F2728">
        <v>0.826502593651669</v>
      </c>
      <c r="G2728">
        <v>33034</v>
      </c>
      <c r="H2728" t="s">
        <v>6000</v>
      </c>
      <c r="I2728" t="s">
        <v>13151</v>
      </c>
      <c r="J2728">
        <v>153827464.17658901</v>
      </c>
      <c r="K2728">
        <v>180393506.66943201</v>
      </c>
      <c r="L2728">
        <v>221405236.817067</v>
      </c>
      <c r="M2728">
        <v>185208735.88769603</v>
      </c>
      <c r="N2728">
        <v>158330106.41714999</v>
      </c>
      <c r="O2728">
        <v>175183714.64011499</v>
      </c>
      <c r="P2728">
        <v>202564117.676083</v>
      </c>
      <c r="Q2728">
        <v>178692646.24444935</v>
      </c>
      <c r="R2728" s="2">
        <f t="shared" si="126"/>
        <v>0.96481759020698787</v>
      </c>
      <c r="S2728" s="2">
        <f t="shared" si="127"/>
        <v>-5.1671884712949513E-2</v>
      </c>
      <c r="T2728" s="2">
        <f t="shared" si="128"/>
        <v>8.2755779228842932E-2</v>
      </c>
      <c r="U2728">
        <v>160385935.010151</v>
      </c>
      <c r="V2728">
        <v>180393506.66943201</v>
      </c>
      <c r="W2728">
        <v>195381533.99532199</v>
      </c>
      <c r="X2728">
        <v>184251498.60557401</v>
      </c>
      <c r="Y2728">
        <v>201966388.513816</v>
      </c>
      <c r="Z2728">
        <v>194241645.86447501</v>
      </c>
      <c r="AA2728">
        <v>46</v>
      </c>
      <c r="AB2728">
        <v>41</v>
      </c>
      <c r="AC2728">
        <v>31</v>
      </c>
      <c r="AD2728">
        <v>40</v>
      </c>
      <c r="AE2728">
        <v>35</v>
      </c>
      <c r="AF2728">
        <v>34</v>
      </c>
    </row>
    <row r="2729" spans="1:32" x14ac:dyDescent="0.2">
      <c r="A2729" t="s">
        <v>6001</v>
      </c>
      <c r="B2729" t="s">
        <v>13152</v>
      </c>
      <c r="C2729">
        <v>3</v>
      </c>
      <c r="D2729">
        <v>3</v>
      </c>
      <c r="E2729">
        <v>195.24</v>
      </c>
      <c r="F2729">
        <v>0.82702209843530305</v>
      </c>
      <c r="G2729">
        <v>72140</v>
      </c>
      <c r="H2729" t="s">
        <v>6002</v>
      </c>
      <c r="I2729" t="s">
        <v>13153</v>
      </c>
      <c r="J2729">
        <v>693479.92758729705</v>
      </c>
      <c r="K2729">
        <v>561759.67746928602</v>
      </c>
      <c r="L2729">
        <v>489872.56571052503</v>
      </c>
      <c r="M2729">
        <v>581704.05692236929</v>
      </c>
      <c r="N2729">
        <v>712752.692438283</v>
      </c>
      <c r="O2729">
        <v>562193.60627946199</v>
      </c>
      <c r="P2729">
        <v>524290.85626932001</v>
      </c>
      <c r="Q2729">
        <v>599745.71832902171</v>
      </c>
      <c r="R2729" s="2">
        <f t="shared" si="126"/>
        <v>1.031015189239191</v>
      </c>
      <c r="S2729" s="2">
        <f t="shared" si="127"/>
        <v>4.406558709849185E-2</v>
      </c>
      <c r="T2729" s="2">
        <f t="shared" si="128"/>
        <v>8.2482885731264277E-2</v>
      </c>
      <c r="U2729">
        <v>723046.61064410396</v>
      </c>
      <c r="V2729">
        <v>561759.67746928602</v>
      </c>
      <c r="W2729">
        <v>432293.53888240299</v>
      </c>
      <c r="X2729">
        <v>829442.70479367697</v>
      </c>
      <c r="Y2729">
        <v>648143.65044763498</v>
      </c>
      <c r="Z2729">
        <v>502750.04281013098</v>
      </c>
      <c r="AA2729">
        <v>3</v>
      </c>
      <c r="AB2729">
        <v>3</v>
      </c>
      <c r="AC2729">
        <v>2</v>
      </c>
      <c r="AD2729">
        <v>3</v>
      </c>
      <c r="AE2729">
        <v>3</v>
      </c>
      <c r="AF2729">
        <v>2</v>
      </c>
    </row>
    <row r="2730" spans="1:32" x14ac:dyDescent="0.2">
      <c r="A2730" t="s">
        <v>6003</v>
      </c>
      <c r="B2730" t="s">
        <v>13154</v>
      </c>
      <c r="C2730">
        <v>4</v>
      </c>
      <c r="D2730">
        <v>4</v>
      </c>
      <c r="E2730">
        <v>199.74</v>
      </c>
      <c r="F2730">
        <v>0.82704581131018196</v>
      </c>
      <c r="G2730">
        <v>28361</v>
      </c>
      <c r="H2730" t="s">
        <v>6004</v>
      </c>
      <c r="I2730" t="s">
        <v>13155</v>
      </c>
      <c r="J2730">
        <v>1859609.16948996</v>
      </c>
      <c r="K2730">
        <v>1699230.5991312601</v>
      </c>
      <c r="L2730">
        <v>2641656.3262639502</v>
      </c>
      <c r="M2730">
        <v>2066832.0316283901</v>
      </c>
      <c r="N2730">
        <v>1841608.45880844</v>
      </c>
      <c r="O2730">
        <v>2027292.89809434</v>
      </c>
      <c r="P2730">
        <v>2029496.3281499599</v>
      </c>
      <c r="Q2730">
        <v>1966132.5616842464</v>
      </c>
      <c r="R2730" s="2">
        <f t="shared" si="126"/>
        <v>0.95127834850478599</v>
      </c>
      <c r="S2730" s="2">
        <f t="shared" si="127"/>
        <v>-7.2060552696543143E-2</v>
      </c>
      <c r="T2730" s="2">
        <f t="shared" si="128"/>
        <v>8.2470433557263439E-2</v>
      </c>
      <c r="U2730">
        <v>1938894.0524931799</v>
      </c>
      <c r="V2730">
        <v>1699230.5991312601</v>
      </c>
      <c r="W2730">
        <v>2331159.24778393</v>
      </c>
      <c r="X2730">
        <v>2143111.7938249698</v>
      </c>
      <c r="Y2730">
        <v>2337232.2360497802</v>
      </c>
      <c r="Z2730">
        <v>1946113.21875938</v>
      </c>
      <c r="AA2730">
        <v>3</v>
      </c>
      <c r="AB2730">
        <v>2</v>
      </c>
      <c r="AC2730">
        <v>2</v>
      </c>
      <c r="AD2730">
        <v>2</v>
      </c>
      <c r="AE2730">
        <v>0</v>
      </c>
      <c r="AF2730">
        <v>2</v>
      </c>
    </row>
    <row r="2731" spans="1:32" x14ac:dyDescent="0.2">
      <c r="A2731" t="s">
        <v>6005</v>
      </c>
      <c r="B2731" t="s">
        <v>13156</v>
      </c>
      <c r="C2731">
        <v>6</v>
      </c>
      <c r="D2731">
        <v>5</v>
      </c>
      <c r="E2731">
        <v>211.83</v>
      </c>
      <c r="F2731">
        <v>0.82750164102587598</v>
      </c>
      <c r="G2731">
        <v>77924</v>
      </c>
      <c r="H2731" t="s">
        <v>6006</v>
      </c>
      <c r="I2731" t="s">
        <v>13157</v>
      </c>
      <c r="J2731">
        <v>928105.39591141103</v>
      </c>
      <c r="K2731">
        <v>573495.55228960398</v>
      </c>
      <c r="L2731">
        <v>899519.22207225102</v>
      </c>
      <c r="M2731">
        <v>800373.39009108872</v>
      </c>
      <c r="N2731">
        <v>944376.29321878101</v>
      </c>
      <c r="O2731">
        <v>712505.88842961402</v>
      </c>
      <c r="P2731">
        <v>619330.83908772795</v>
      </c>
      <c r="Q2731">
        <v>758737.67357870762</v>
      </c>
      <c r="R2731" s="2">
        <f t="shared" si="126"/>
        <v>0.94797963422091958</v>
      </c>
      <c r="S2731" s="2">
        <f t="shared" si="127"/>
        <v>-7.7072029354638708E-2</v>
      </c>
      <c r="T2731" s="2">
        <f t="shared" si="128"/>
        <v>8.2231136298133764E-2</v>
      </c>
      <c r="U2731">
        <v>967675.39208951895</v>
      </c>
      <c r="V2731">
        <v>573495.55228960398</v>
      </c>
      <c r="W2731">
        <v>793790.82443278201</v>
      </c>
      <c r="X2731">
        <v>1098987.11755233</v>
      </c>
      <c r="Y2731">
        <v>821436.17845174402</v>
      </c>
      <c r="Z2731">
        <v>593885.24926905194</v>
      </c>
      <c r="AA2731">
        <v>1</v>
      </c>
      <c r="AB2731">
        <v>1</v>
      </c>
      <c r="AC2731">
        <v>4</v>
      </c>
      <c r="AD2731">
        <v>1</v>
      </c>
      <c r="AE2731">
        <v>2</v>
      </c>
      <c r="AF2731">
        <v>1</v>
      </c>
    </row>
    <row r="2732" spans="1:32" x14ac:dyDescent="0.2">
      <c r="A2732" t="s">
        <v>6009</v>
      </c>
      <c r="B2732" t="s">
        <v>13158</v>
      </c>
      <c r="C2732">
        <v>8</v>
      </c>
      <c r="D2732">
        <v>5</v>
      </c>
      <c r="E2732">
        <v>413.22</v>
      </c>
      <c r="F2732">
        <v>0.82790553383508603</v>
      </c>
      <c r="G2732">
        <v>85102</v>
      </c>
      <c r="H2732" t="s">
        <v>6010</v>
      </c>
      <c r="I2732" t="s">
        <v>13159</v>
      </c>
      <c r="J2732">
        <v>1158463.7269430901</v>
      </c>
      <c r="K2732">
        <v>1510082.9620948599</v>
      </c>
      <c r="L2732">
        <v>1847748.1933806301</v>
      </c>
      <c r="M2732">
        <v>1505431.62747286</v>
      </c>
      <c r="N2732">
        <v>1288948.40060887</v>
      </c>
      <c r="O2732">
        <v>1476014.66840964</v>
      </c>
      <c r="P2732">
        <v>1924869.5366831501</v>
      </c>
      <c r="Q2732">
        <v>1563277.5352338869</v>
      </c>
      <c r="R2732" s="2">
        <f t="shared" si="126"/>
        <v>1.0384247990445981</v>
      </c>
      <c r="S2732" s="2">
        <f t="shared" si="127"/>
        <v>5.4396742447617656E-2</v>
      </c>
      <c r="T2732" s="2">
        <f t="shared" si="128"/>
        <v>8.2019214513010849E-2</v>
      </c>
      <c r="U2732">
        <v>1207855.10582048</v>
      </c>
      <c r="V2732">
        <v>1510082.9620948599</v>
      </c>
      <c r="W2732">
        <v>1630566.1132942201</v>
      </c>
      <c r="X2732">
        <v>1499971.67191772</v>
      </c>
      <c r="Y2732">
        <v>1701672.7415817101</v>
      </c>
      <c r="Z2732">
        <v>1845785.0836030301</v>
      </c>
      <c r="AA2732">
        <v>1</v>
      </c>
      <c r="AB2732">
        <v>1</v>
      </c>
      <c r="AC2732">
        <v>2</v>
      </c>
      <c r="AD2732">
        <v>1</v>
      </c>
      <c r="AE2732">
        <v>3</v>
      </c>
      <c r="AF2732">
        <v>0</v>
      </c>
    </row>
    <row r="2733" spans="1:32" x14ac:dyDescent="0.2">
      <c r="A2733" t="s">
        <v>6013</v>
      </c>
      <c r="B2733" t="s">
        <v>13160</v>
      </c>
      <c r="C2733">
        <v>2</v>
      </c>
      <c r="D2733">
        <v>2</v>
      </c>
      <c r="E2733">
        <v>63.07</v>
      </c>
      <c r="F2733">
        <v>0.828215334714129</v>
      </c>
      <c r="G2733">
        <v>37245</v>
      </c>
      <c r="H2733" t="s">
        <v>6014</v>
      </c>
      <c r="I2733" t="s">
        <v>13161</v>
      </c>
      <c r="J2733">
        <v>138337.788498807</v>
      </c>
      <c r="K2733">
        <v>132349.450959671</v>
      </c>
      <c r="L2733">
        <v>130628.031869303</v>
      </c>
      <c r="M2733">
        <v>133771.75710926033</v>
      </c>
      <c r="N2733">
        <v>142662.47522390299</v>
      </c>
      <c r="O2733">
        <v>98953.090970311707</v>
      </c>
      <c r="P2733">
        <v>153976.36371256699</v>
      </c>
      <c r="Q2733">
        <v>131863.97663559389</v>
      </c>
      <c r="R2733" s="2">
        <f t="shared" si="126"/>
        <v>0.985738540668878</v>
      </c>
      <c r="S2733" s="2">
        <f t="shared" si="127"/>
        <v>-2.0723060963123079E-2</v>
      </c>
      <c r="T2733" s="2">
        <f t="shared" si="128"/>
        <v>8.1856732635773977E-2</v>
      </c>
      <c r="U2733">
        <v>144235.85329435801</v>
      </c>
      <c r="V2733">
        <v>132349.450959671</v>
      </c>
      <c r="W2733">
        <v>115274.171543203</v>
      </c>
      <c r="X2733">
        <v>166018.80368557299</v>
      </c>
      <c r="Y2733">
        <v>114081.371414056</v>
      </c>
      <c r="Z2733">
        <v>147650.149764345</v>
      </c>
      <c r="AA2733">
        <v>1</v>
      </c>
      <c r="AB2733">
        <v>2</v>
      </c>
      <c r="AC2733">
        <v>1</v>
      </c>
      <c r="AD2733">
        <v>2</v>
      </c>
      <c r="AE2733">
        <v>1</v>
      </c>
      <c r="AF2733">
        <v>2</v>
      </c>
    </row>
    <row r="2734" spans="1:32" x14ac:dyDescent="0.2">
      <c r="A2734" t="s">
        <v>6017</v>
      </c>
      <c r="B2734" t="s">
        <v>13162</v>
      </c>
      <c r="C2734">
        <v>4</v>
      </c>
      <c r="D2734">
        <v>3</v>
      </c>
      <c r="E2734">
        <v>146.33000000000001</v>
      </c>
      <c r="F2734">
        <v>0.82862185473434602</v>
      </c>
      <c r="G2734">
        <v>232760</v>
      </c>
      <c r="H2734" t="s">
        <v>6018</v>
      </c>
      <c r="I2734" t="s">
        <v>13163</v>
      </c>
      <c r="J2734">
        <v>144024.41845277499</v>
      </c>
      <c r="K2734">
        <v>132918.85815362999</v>
      </c>
      <c r="L2734">
        <v>205539.34570009599</v>
      </c>
      <c r="M2734">
        <v>160827.54076883366</v>
      </c>
      <c r="N2734">
        <v>202973.09631955001</v>
      </c>
      <c r="O2734">
        <v>168196.24780362501</v>
      </c>
      <c r="P2734">
        <v>96163.837722182798</v>
      </c>
      <c r="Q2734">
        <v>155777.72728178595</v>
      </c>
      <c r="R2734" s="2">
        <f t="shared" si="126"/>
        <v>0.96860106507313892</v>
      </c>
      <c r="S2734" s="2">
        <f t="shared" si="127"/>
        <v>-4.6025505560367996E-2</v>
      </c>
      <c r="T2734" s="2">
        <f t="shared" si="128"/>
        <v>8.1643616457273624E-2</v>
      </c>
      <c r="U2734">
        <v>150164.93408045801</v>
      </c>
      <c r="V2734">
        <v>132918.85815362999</v>
      </c>
      <c r="W2734">
        <v>181380.50046422301</v>
      </c>
      <c r="X2734">
        <v>236203.322411459</v>
      </c>
      <c r="Y2734">
        <v>193910.65431086699</v>
      </c>
      <c r="Z2734">
        <v>92212.887090251301</v>
      </c>
      <c r="AA2734">
        <v>0</v>
      </c>
      <c r="AB2734">
        <v>1</v>
      </c>
      <c r="AC2734">
        <v>3</v>
      </c>
      <c r="AD2734">
        <v>1</v>
      </c>
      <c r="AE2734">
        <v>0</v>
      </c>
      <c r="AF2734">
        <v>0</v>
      </c>
    </row>
    <row r="2735" spans="1:32" x14ac:dyDescent="0.2">
      <c r="A2735" t="s">
        <v>6019</v>
      </c>
      <c r="B2735" t="s">
        <v>13164</v>
      </c>
      <c r="C2735">
        <v>2</v>
      </c>
      <c r="D2735">
        <v>2</v>
      </c>
      <c r="E2735">
        <v>115.03</v>
      </c>
      <c r="F2735">
        <v>0.82911475375063404</v>
      </c>
      <c r="G2735">
        <v>50866</v>
      </c>
      <c r="H2735" t="s">
        <v>6020</v>
      </c>
      <c r="I2735" t="s">
        <v>13165</v>
      </c>
      <c r="J2735">
        <v>456250.90967168502</v>
      </c>
      <c r="K2735">
        <v>361845.313452281</v>
      </c>
      <c r="L2735">
        <v>294513.95238973899</v>
      </c>
      <c r="M2735">
        <v>370870.05850456835</v>
      </c>
      <c r="N2735">
        <v>532545.62429225002</v>
      </c>
      <c r="O2735">
        <v>305391.38181052002</v>
      </c>
      <c r="P2735">
        <v>345816.22458786902</v>
      </c>
      <c r="Q2735">
        <v>394584.41023021302</v>
      </c>
      <c r="R2735" s="2">
        <f t="shared" si="126"/>
        <v>1.0639424811516633</v>
      </c>
      <c r="S2735" s="2">
        <f t="shared" si="127"/>
        <v>8.9420157981675102E-2</v>
      </c>
      <c r="T2735" s="2">
        <f t="shared" si="128"/>
        <v>8.1385356697403488E-2</v>
      </c>
      <c r="U2735">
        <v>475703.27664584602</v>
      </c>
      <c r="V2735">
        <v>361845.313452281</v>
      </c>
      <c r="W2735">
        <v>259897.13986971401</v>
      </c>
      <c r="X2735">
        <v>619732.60532754799</v>
      </c>
      <c r="Y2735">
        <v>352080.64056766499</v>
      </c>
      <c r="Z2735">
        <v>331608.15153846698</v>
      </c>
      <c r="AA2735">
        <v>2</v>
      </c>
      <c r="AB2735">
        <v>3</v>
      </c>
      <c r="AC2735">
        <v>2</v>
      </c>
      <c r="AD2735">
        <v>2</v>
      </c>
      <c r="AE2735">
        <v>2</v>
      </c>
      <c r="AF2735">
        <v>2</v>
      </c>
    </row>
    <row r="2736" spans="1:32" x14ac:dyDescent="0.2">
      <c r="A2736" t="s">
        <v>6021</v>
      </c>
      <c r="B2736" t="s">
        <v>13166</v>
      </c>
      <c r="C2736">
        <v>7</v>
      </c>
      <c r="D2736">
        <v>6</v>
      </c>
      <c r="E2736">
        <v>225.81</v>
      </c>
      <c r="F2736">
        <v>0.82922174097932599</v>
      </c>
      <c r="G2736">
        <v>310703</v>
      </c>
      <c r="H2736" t="s">
        <v>6022</v>
      </c>
      <c r="I2736" t="s">
        <v>13167</v>
      </c>
      <c r="J2736">
        <v>656453.85461977497</v>
      </c>
      <c r="K2736">
        <v>792181.73349382402</v>
      </c>
      <c r="L2736">
        <v>527900.72140211496</v>
      </c>
      <c r="M2736">
        <v>658845.43650523794</v>
      </c>
      <c r="N2736">
        <v>551069.74761290103</v>
      </c>
      <c r="O2736">
        <v>754833.32222204003</v>
      </c>
      <c r="P2736">
        <v>594701.95751710399</v>
      </c>
      <c r="Q2736">
        <v>633535.00911734835</v>
      </c>
      <c r="R2736" s="2">
        <f t="shared" si="126"/>
        <v>0.96158366441430398</v>
      </c>
      <c r="S2736" s="2">
        <f t="shared" si="127"/>
        <v>-5.6515707437115224E-2</v>
      </c>
      <c r="T2736" s="2">
        <f t="shared" si="128"/>
        <v>8.1329319863784777E-2</v>
      </c>
      <c r="U2736">
        <v>684441.92217421497</v>
      </c>
      <c r="V2736">
        <v>792181.73349382402</v>
      </c>
      <c r="W2736">
        <v>465851.91130778001</v>
      </c>
      <c r="X2736">
        <v>641289.44981795596</v>
      </c>
      <c r="Y2736">
        <v>870234.77229179302</v>
      </c>
      <c r="Z2736">
        <v>570268.26050044398</v>
      </c>
      <c r="AA2736">
        <v>2</v>
      </c>
      <c r="AB2736">
        <v>2</v>
      </c>
      <c r="AC2736">
        <v>2</v>
      </c>
      <c r="AD2736">
        <v>1</v>
      </c>
      <c r="AE2736">
        <v>1</v>
      </c>
      <c r="AF2736">
        <v>2</v>
      </c>
    </row>
    <row r="2737" spans="1:32" x14ac:dyDescent="0.2">
      <c r="A2737" t="s">
        <v>6023</v>
      </c>
      <c r="B2737" t="s">
        <v>13168</v>
      </c>
      <c r="C2737">
        <v>1</v>
      </c>
      <c r="D2737">
        <v>1</v>
      </c>
      <c r="E2737">
        <v>80.099999999999994</v>
      </c>
      <c r="F2737">
        <v>0.82927614526605797</v>
      </c>
      <c r="G2737">
        <v>14315</v>
      </c>
      <c r="H2737" t="s">
        <v>6024</v>
      </c>
      <c r="I2737" t="s">
        <v>13169</v>
      </c>
      <c r="J2737">
        <v>154790.56807486399</v>
      </c>
      <c r="K2737">
        <v>163742.327543077</v>
      </c>
      <c r="L2737">
        <v>39257.137526313498</v>
      </c>
      <c r="M2737">
        <v>119263.34438141815</v>
      </c>
      <c r="N2737">
        <v>152282.52653149099</v>
      </c>
      <c r="O2737">
        <v>96426.293711648104</v>
      </c>
      <c r="P2737">
        <v>95162.240094651803</v>
      </c>
      <c r="Q2737">
        <v>114623.68677926365</v>
      </c>
      <c r="R2737" s="2">
        <f t="shared" si="126"/>
        <v>0.96109737131539485</v>
      </c>
      <c r="S2737" s="2">
        <f t="shared" si="127"/>
        <v>-5.7245493235318128E-2</v>
      </c>
      <c r="T2737" s="2">
        <f t="shared" si="128"/>
        <v>8.1300827235938816E-2</v>
      </c>
      <c r="U2737">
        <v>161390.10107414599</v>
      </c>
      <c r="V2737">
        <v>163742.327543077</v>
      </c>
      <c r="W2737">
        <v>34642.901226829497</v>
      </c>
      <c r="X2737">
        <v>177213.82470965799</v>
      </c>
      <c r="Y2737">
        <v>111168.26891541699</v>
      </c>
      <c r="Z2737">
        <v>91252.440719504302</v>
      </c>
      <c r="AA2737">
        <v>1</v>
      </c>
      <c r="AB2737">
        <v>1</v>
      </c>
      <c r="AC2737">
        <v>1</v>
      </c>
      <c r="AD2737">
        <v>1</v>
      </c>
      <c r="AE2737">
        <v>0</v>
      </c>
      <c r="AF2737">
        <v>0</v>
      </c>
    </row>
    <row r="2738" spans="1:32" x14ac:dyDescent="0.2">
      <c r="A2738" t="s">
        <v>6025</v>
      </c>
      <c r="B2738" t="s">
        <v>13170</v>
      </c>
      <c r="C2738">
        <v>4</v>
      </c>
      <c r="D2738">
        <v>4</v>
      </c>
      <c r="E2738">
        <v>119.01</v>
      </c>
      <c r="F2738">
        <v>0.82981924328797296</v>
      </c>
      <c r="G2738">
        <v>38359</v>
      </c>
      <c r="H2738" t="s">
        <v>6026</v>
      </c>
      <c r="I2738" t="s">
        <v>13171</v>
      </c>
      <c r="J2738">
        <v>757325.35497613403</v>
      </c>
      <c r="K2738">
        <v>544189.316823776</v>
      </c>
      <c r="L2738">
        <v>927876.15374537697</v>
      </c>
      <c r="M2738">
        <v>743130.27518176229</v>
      </c>
      <c r="N2738">
        <v>708222.10059806495</v>
      </c>
      <c r="O2738">
        <v>682667.32104176399</v>
      </c>
      <c r="P2738">
        <v>710419.76544033899</v>
      </c>
      <c r="Q2738">
        <v>700436.39569338935</v>
      </c>
      <c r="R2738" s="2">
        <f t="shared" si="126"/>
        <v>0.94254859354514864</v>
      </c>
      <c r="S2738" s="2">
        <f t="shared" si="127"/>
        <v>-8.5361095753372404E-2</v>
      </c>
      <c r="T2738" s="2">
        <f t="shared" si="128"/>
        <v>8.1016498216519947E-2</v>
      </c>
      <c r="U2738">
        <v>789614.10314418306</v>
      </c>
      <c r="V2738">
        <v>544189.316823776</v>
      </c>
      <c r="W2738">
        <v>818814.716773113</v>
      </c>
      <c r="X2738">
        <v>824170.37627056497</v>
      </c>
      <c r="Y2738">
        <v>787035.790800813</v>
      </c>
      <c r="Z2738">
        <v>681231.73085594503</v>
      </c>
      <c r="AA2738">
        <v>3</v>
      </c>
      <c r="AB2738">
        <v>1</v>
      </c>
      <c r="AC2738">
        <v>1</v>
      </c>
      <c r="AD2738">
        <v>2</v>
      </c>
      <c r="AE2738">
        <v>1</v>
      </c>
      <c r="AF2738">
        <v>1</v>
      </c>
    </row>
    <row r="2739" spans="1:32" x14ac:dyDescent="0.2">
      <c r="A2739" t="s">
        <v>6027</v>
      </c>
      <c r="B2739" t="s">
        <v>13172</v>
      </c>
      <c r="C2739">
        <v>2</v>
      </c>
      <c r="D2739">
        <v>2</v>
      </c>
      <c r="E2739">
        <v>69.650000000000006</v>
      </c>
      <c r="F2739">
        <v>0.82985006960858698</v>
      </c>
      <c r="G2739">
        <v>87697</v>
      </c>
      <c r="H2739" t="s">
        <v>6028</v>
      </c>
      <c r="I2739" t="s">
        <v>13173</v>
      </c>
      <c r="J2739">
        <v>120070.777938773</v>
      </c>
      <c r="K2739">
        <v>94948.765552385506</v>
      </c>
      <c r="L2739">
        <v>167486.15067721999</v>
      </c>
      <c r="M2739">
        <v>127501.89805612616</v>
      </c>
      <c r="N2739">
        <v>126700.815990841</v>
      </c>
      <c r="O2739">
        <v>112797.668103901</v>
      </c>
      <c r="P2739">
        <v>119017.907703777</v>
      </c>
      <c r="Q2739">
        <v>119505.46393283967</v>
      </c>
      <c r="R2739" s="2">
        <f t="shared" si="126"/>
        <v>0.93728380325941141</v>
      </c>
      <c r="S2739" s="2">
        <f t="shared" si="127"/>
        <v>-9.3442142455832003E-2</v>
      </c>
      <c r="T2739" s="2">
        <f t="shared" si="128"/>
        <v>8.1000365242514152E-2</v>
      </c>
      <c r="U2739">
        <v>125190.024357413</v>
      </c>
      <c r="V2739">
        <v>94948.765552385506</v>
      </c>
      <c r="W2739">
        <v>147800.03180016999</v>
      </c>
      <c r="X2739">
        <v>147443.94322173501</v>
      </c>
      <c r="Y2739">
        <v>130042.553935595</v>
      </c>
      <c r="Z2739">
        <v>114127.983499504</v>
      </c>
      <c r="AA2739">
        <v>0</v>
      </c>
      <c r="AB2739">
        <v>0</v>
      </c>
      <c r="AC2739">
        <v>1</v>
      </c>
      <c r="AD2739">
        <v>1</v>
      </c>
      <c r="AE2739">
        <v>0</v>
      </c>
      <c r="AF2739">
        <v>0</v>
      </c>
    </row>
    <row r="2740" spans="1:32" x14ac:dyDescent="0.2">
      <c r="A2740" t="s">
        <v>6029</v>
      </c>
      <c r="B2740" t="s">
        <v>13174</v>
      </c>
      <c r="C2740">
        <v>15</v>
      </c>
      <c r="D2740">
        <v>14</v>
      </c>
      <c r="E2740">
        <v>1168.07</v>
      </c>
      <c r="F2740">
        <v>0.82992008287608299</v>
      </c>
      <c r="G2740">
        <v>11360</v>
      </c>
      <c r="H2740" t="s">
        <v>6030</v>
      </c>
      <c r="I2740" t="s">
        <v>13175</v>
      </c>
      <c r="J2740">
        <v>69885203.073520198</v>
      </c>
      <c r="K2740">
        <v>49717372.337527297</v>
      </c>
      <c r="L2740">
        <v>99298235.696382493</v>
      </c>
      <c r="M2740">
        <v>72966937.035809994</v>
      </c>
      <c r="N2740">
        <v>101971666.765645</v>
      </c>
      <c r="O2740">
        <v>40737370.427201502</v>
      </c>
      <c r="P2740">
        <v>66107307.7716593</v>
      </c>
      <c r="Q2740">
        <v>69605448.321501926</v>
      </c>
      <c r="R2740" s="2">
        <f t="shared" si="126"/>
        <v>0.95393134410098168</v>
      </c>
      <c r="S2740" s="2">
        <f t="shared" si="127"/>
        <v>-6.8042657890672945E-2</v>
      </c>
      <c r="T2740" s="2">
        <f t="shared" si="128"/>
        <v>8.0963725981703191E-2</v>
      </c>
      <c r="U2740">
        <v>72864775.469831899</v>
      </c>
      <c r="V2740">
        <v>49717372.337527297</v>
      </c>
      <c r="W2740">
        <v>87626841.588295698</v>
      </c>
      <c r="X2740">
        <v>118666202.164841</v>
      </c>
      <c r="Y2740">
        <v>46965436.254354797</v>
      </c>
      <c r="Z2740">
        <v>63391248.225759096</v>
      </c>
      <c r="AA2740">
        <v>15</v>
      </c>
      <c r="AB2740">
        <v>10</v>
      </c>
      <c r="AC2740">
        <v>14</v>
      </c>
      <c r="AD2740">
        <v>14</v>
      </c>
      <c r="AE2740">
        <v>6</v>
      </c>
      <c r="AF2740">
        <v>12</v>
      </c>
    </row>
    <row r="2741" spans="1:32" x14ac:dyDescent="0.2">
      <c r="A2741" t="s">
        <v>6031</v>
      </c>
      <c r="B2741" t="s">
        <v>13176</v>
      </c>
      <c r="C2741">
        <v>5</v>
      </c>
      <c r="D2741">
        <v>2</v>
      </c>
      <c r="E2741">
        <v>230.94</v>
      </c>
      <c r="F2741">
        <v>0.83029943867827405</v>
      </c>
      <c r="G2741">
        <v>184768</v>
      </c>
      <c r="H2741" t="s">
        <v>6032</v>
      </c>
      <c r="I2741" t="s">
        <v>13177</v>
      </c>
      <c r="J2741">
        <v>206783.489949968</v>
      </c>
      <c r="K2741">
        <v>203704.67633604701</v>
      </c>
      <c r="L2741">
        <v>372543.167615226</v>
      </c>
      <c r="M2741">
        <v>261010.44463374699</v>
      </c>
      <c r="N2741">
        <v>137485.353342185</v>
      </c>
      <c r="O2741">
        <v>200616.583192158</v>
      </c>
      <c r="P2741">
        <v>434555.74262386299</v>
      </c>
      <c r="Q2741">
        <v>257552.55971940199</v>
      </c>
      <c r="R2741" s="2">
        <f t="shared" si="126"/>
        <v>0.98675192895365882</v>
      </c>
      <c r="S2741" s="2">
        <f t="shared" si="127"/>
        <v>-1.9240660511413252E-2</v>
      </c>
      <c r="T2741" s="2">
        <f t="shared" si="128"/>
        <v>8.0765255680278716E-2</v>
      </c>
      <c r="U2741">
        <v>215599.75364487001</v>
      </c>
      <c r="V2741">
        <v>203704.67633604701</v>
      </c>
      <c r="W2741">
        <v>328754.89583961002</v>
      </c>
      <c r="X2741">
        <v>159994.09690834701</v>
      </c>
      <c r="Y2741">
        <v>231287.51931387401</v>
      </c>
      <c r="Z2741">
        <v>416701.75169965101</v>
      </c>
      <c r="AA2741">
        <v>0</v>
      </c>
      <c r="AB2741">
        <v>0</v>
      </c>
      <c r="AC2741">
        <v>1</v>
      </c>
      <c r="AD2741">
        <v>1</v>
      </c>
      <c r="AE2741">
        <v>2</v>
      </c>
      <c r="AF2741">
        <v>0</v>
      </c>
    </row>
    <row r="2742" spans="1:32" x14ac:dyDescent="0.2">
      <c r="A2742" t="s">
        <v>6033</v>
      </c>
      <c r="B2742" t="s">
        <v>13178</v>
      </c>
      <c r="C2742">
        <v>9</v>
      </c>
      <c r="D2742">
        <v>8</v>
      </c>
      <c r="E2742">
        <v>359.51</v>
      </c>
      <c r="F2742">
        <v>0.830337551380818</v>
      </c>
      <c r="G2742">
        <v>47630</v>
      </c>
      <c r="H2742" t="s">
        <v>6034</v>
      </c>
      <c r="I2742" t="s">
        <v>13179</v>
      </c>
      <c r="J2742">
        <v>11990803.1266008</v>
      </c>
      <c r="K2742">
        <v>12680544.282847</v>
      </c>
      <c r="L2742">
        <v>10923456.615481701</v>
      </c>
      <c r="M2742">
        <v>11864934.6749765</v>
      </c>
      <c r="N2742">
        <v>11603656.1652108</v>
      </c>
      <c r="O2742">
        <v>14081717.384584799</v>
      </c>
      <c r="P2742">
        <v>10813162.846266599</v>
      </c>
      <c r="Q2742">
        <v>12166178.798687398</v>
      </c>
      <c r="R2742" s="2">
        <f t="shared" si="126"/>
        <v>1.0253894464624598</v>
      </c>
      <c r="S2742" s="2">
        <f t="shared" si="127"/>
        <v>3.6171954384197659E-2</v>
      </c>
      <c r="T2742" s="2">
        <f t="shared" si="128"/>
        <v>8.0745320996772021E-2</v>
      </c>
      <c r="U2742">
        <v>12502033.894121701</v>
      </c>
      <c r="V2742">
        <v>12680544.282847</v>
      </c>
      <c r="W2742">
        <v>9639526.7824109495</v>
      </c>
      <c r="X2742">
        <v>13503376.496893</v>
      </c>
      <c r="Y2742">
        <v>16234577.569492601</v>
      </c>
      <c r="Z2742">
        <v>10368897.3760795</v>
      </c>
      <c r="AA2742">
        <v>6</v>
      </c>
      <c r="AB2742">
        <v>5</v>
      </c>
      <c r="AC2742">
        <v>4</v>
      </c>
      <c r="AD2742">
        <v>4</v>
      </c>
      <c r="AE2742">
        <v>7</v>
      </c>
      <c r="AF2742">
        <v>4</v>
      </c>
    </row>
    <row r="2743" spans="1:32" x14ac:dyDescent="0.2">
      <c r="A2743" t="s">
        <v>6035</v>
      </c>
      <c r="B2743" t="s">
        <v>13180</v>
      </c>
      <c r="C2743">
        <v>1</v>
      </c>
      <c r="D2743">
        <v>1</v>
      </c>
      <c r="E2743">
        <v>47.93</v>
      </c>
      <c r="F2743">
        <v>0.83052156891224804</v>
      </c>
      <c r="G2743">
        <v>37826</v>
      </c>
      <c r="H2743" t="s">
        <v>6036</v>
      </c>
      <c r="I2743" t="s">
        <v>13181</v>
      </c>
      <c r="J2743">
        <v>217913.36960732899</v>
      </c>
      <c r="K2743">
        <v>190602.03163676601</v>
      </c>
      <c r="L2743">
        <v>225523.84036869599</v>
      </c>
      <c r="M2743">
        <v>211346.41387093032</v>
      </c>
      <c r="N2743">
        <v>166784.19882018599</v>
      </c>
      <c r="O2743">
        <v>241622.899731935</v>
      </c>
      <c r="P2743">
        <v>214006.21081605399</v>
      </c>
      <c r="Q2743">
        <v>207471.10312272501</v>
      </c>
      <c r="R2743" s="2">
        <f t="shared" si="126"/>
        <v>0.98166370236794287</v>
      </c>
      <c r="S2743" s="2">
        <f t="shared" si="127"/>
        <v>-2.669922311926614E-2</v>
      </c>
      <c r="T2743" s="2">
        <f t="shared" si="128"/>
        <v>8.0649084298759444E-2</v>
      </c>
      <c r="U2743">
        <v>227204.15839113199</v>
      </c>
      <c r="V2743">
        <v>190602.03163676601</v>
      </c>
      <c r="W2743">
        <v>199016.041884134</v>
      </c>
      <c r="X2743">
        <v>194089.67297340601</v>
      </c>
      <c r="Y2743">
        <v>278563.01906456001</v>
      </c>
      <c r="Z2743">
        <v>205213.633544921</v>
      </c>
      <c r="AA2743">
        <v>1</v>
      </c>
      <c r="AB2743">
        <v>0</v>
      </c>
      <c r="AC2743">
        <v>0</v>
      </c>
      <c r="AD2743">
        <v>1</v>
      </c>
      <c r="AE2743">
        <v>0</v>
      </c>
      <c r="AF2743">
        <v>0</v>
      </c>
    </row>
    <row r="2744" spans="1:32" x14ac:dyDescent="0.2">
      <c r="A2744" t="s">
        <v>6037</v>
      </c>
      <c r="B2744" t="s">
        <v>13182</v>
      </c>
      <c r="C2744">
        <v>36</v>
      </c>
      <c r="D2744">
        <v>33</v>
      </c>
      <c r="E2744">
        <v>3064.65</v>
      </c>
      <c r="F2744">
        <v>0.83078648780390996</v>
      </c>
      <c r="G2744">
        <v>149495</v>
      </c>
      <c r="H2744" t="s">
        <v>6038</v>
      </c>
      <c r="I2744" t="s">
        <v>13183</v>
      </c>
      <c r="J2744">
        <v>80812155.3580174</v>
      </c>
      <c r="K2744">
        <v>78829795.462638795</v>
      </c>
      <c r="L2744">
        <v>77721977.621997893</v>
      </c>
      <c r="M2744">
        <v>79121309.480884686</v>
      </c>
      <c r="N2744">
        <v>85146433.046838805</v>
      </c>
      <c r="O2744">
        <v>76206495.539162099</v>
      </c>
      <c r="P2744">
        <v>78176784.902415097</v>
      </c>
      <c r="Q2744">
        <v>79843237.829472005</v>
      </c>
      <c r="R2744" s="2">
        <f t="shared" si="126"/>
        <v>1.0091243225538593</v>
      </c>
      <c r="S2744" s="2">
        <f t="shared" si="127"/>
        <v>1.3103923188632379E-2</v>
      </c>
      <c r="T2744" s="2">
        <f t="shared" si="128"/>
        <v>8.0510575593753422E-2</v>
      </c>
      <c r="U2744">
        <v>84257600.986012295</v>
      </c>
      <c r="V2744">
        <v>78829795.462638795</v>
      </c>
      <c r="W2744">
        <v>68586630.701435402</v>
      </c>
      <c r="X2744">
        <v>99086385.052160293</v>
      </c>
      <c r="Y2744">
        <v>87857200.179578796</v>
      </c>
      <c r="Z2744">
        <v>74964843.438463703</v>
      </c>
      <c r="AA2744">
        <v>34</v>
      </c>
      <c r="AB2744">
        <v>29</v>
      </c>
      <c r="AC2744">
        <v>30</v>
      </c>
      <c r="AD2744">
        <v>33</v>
      </c>
      <c r="AE2744">
        <v>32</v>
      </c>
      <c r="AF2744">
        <v>26</v>
      </c>
    </row>
    <row r="2745" spans="1:32" x14ac:dyDescent="0.2">
      <c r="A2745" t="s">
        <v>6039</v>
      </c>
      <c r="B2745" t="s">
        <v>13184</v>
      </c>
      <c r="C2745">
        <v>14</v>
      </c>
      <c r="D2745">
        <v>14</v>
      </c>
      <c r="E2745">
        <v>1045.82</v>
      </c>
      <c r="F2745">
        <v>0.83097517736703497</v>
      </c>
      <c r="G2745">
        <v>41266</v>
      </c>
      <c r="H2745" t="s">
        <v>6040</v>
      </c>
      <c r="I2745" t="s">
        <v>13185</v>
      </c>
      <c r="J2745">
        <v>17250872.778252002</v>
      </c>
      <c r="K2745">
        <v>14852665.9339252</v>
      </c>
      <c r="L2745">
        <v>44341998.131591901</v>
      </c>
      <c r="M2745">
        <v>25481845.614589702</v>
      </c>
      <c r="N2745">
        <v>20259940.6364967</v>
      </c>
      <c r="O2745">
        <v>16998884.4529543</v>
      </c>
      <c r="P2745">
        <v>25743611.028086901</v>
      </c>
      <c r="Q2745">
        <v>21000812.039179299</v>
      </c>
      <c r="R2745" s="2">
        <f t="shared" si="126"/>
        <v>0.82414799762993718</v>
      </c>
      <c r="S2745" s="2">
        <f t="shared" si="127"/>
        <v>-0.27902466005842513</v>
      </c>
      <c r="T2745" s="2">
        <f t="shared" si="128"/>
        <v>8.0411949132296712E-2</v>
      </c>
      <c r="U2745">
        <v>17986367.8770971</v>
      </c>
      <c r="V2745">
        <v>14852665.9339252</v>
      </c>
      <c r="W2745">
        <v>39130093.4879255</v>
      </c>
      <c r="X2745">
        <v>23576845.291188098</v>
      </c>
      <c r="Y2745">
        <v>19597730.923675001</v>
      </c>
      <c r="Z2745">
        <v>24685918.878222201</v>
      </c>
      <c r="AA2745">
        <v>11</v>
      </c>
      <c r="AB2745">
        <v>7</v>
      </c>
      <c r="AC2745">
        <v>7</v>
      </c>
      <c r="AD2745">
        <v>9</v>
      </c>
      <c r="AE2745">
        <v>9</v>
      </c>
      <c r="AF2745">
        <v>9</v>
      </c>
    </row>
    <row r="2746" spans="1:32" x14ac:dyDescent="0.2">
      <c r="A2746" t="s">
        <v>6041</v>
      </c>
      <c r="B2746" t="s">
        <v>13186</v>
      </c>
      <c r="C2746">
        <v>1</v>
      </c>
      <c r="D2746">
        <v>1</v>
      </c>
      <c r="E2746">
        <v>35.450000000000003</v>
      </c>
      <c r="F2746">
        <v>0.83162635448010203</v>
      </c>
      <c r="G2746">
        <v>10208</v>
      </c>
      <c r="H2746" t="s">
        <v>6042</v>
      </c>
      <c r="I2746" t="s">
        <v>13187</v>
      </c>
      <c r="J2746">
        <v>234757.38799409801</v>
      </c>
      <c r="K2746">
        <v>243593.84571316899</v>
      </c>
      <c r="L2746">
        <v>135471.427712909</v>
      </c>
      <c r="M2746">
        <v>204607.55380672534</v>
      </c>
      <c r="N2746">
        <v>185327.57039520799</v>
      </c>
      <c r="O2746">
        <v>205633.22768853899</v>
      </c>
      <c r="P2746">
        <v>178073.08980555501</v>
      </c>
      <c r="Q2746">
        <v>189677.96262976734</v>
      </c>
      <c r="R2746" s="2">
        <f t="shared" si="126"/>
        <v>0.92703304008482179</v>
      </c>
      <c r="S2746" s="2">
        <f t="shared" si="127"/>
        <v>-0.10930733649278612</v>
      </c>
      <c r="T2746" s="2">
        <f t="shared" si="128"/>
        <v>8.0071756204538422E-2</v>
      </c>
      <c r="U2746">
        <v>244766.325542173</v>
      </c>
      <c r="V2746">
        <v>243593.84571316899</v>
      </c>
      <c r="W2746">
        <v>119548.280517655</v>
      </c>
      <c r="X2746">
        <v>215668.916992204</v>
      </c>
      <c r="Y2746">
        <v>237071.12524706899</v>
      </c>
      <c r="Z2746">
        <v>170756.8469916</v>
      </c>
      <c r="AA2746">
        <v>1</v>
      </c>
      <c r="AB2746">
        <v>0</v>
      </c>
      <c r="AC2746">
        <v>0</v>
      </c>
      <c r="AD2746">
        <v>1</v>
      </c>
      <c r="AE2746">
        <v>0</v>
      </c>
      <c r="AF2746">
        <v>1</v>
      </c>
    </row>
    <row r="2747" spans="1:32" x14ac:dyDescent="0.2">
      <c r="A2747" t="s">
        <v>6043</v>
      </c>
      <c r="B2747" t="s">
        <v>13188</v>
      </c>
      <c r="C2747">
        <v>1</v>
      </c>
      <c r="D2747">
        <v>1</v>
      </c>
      <c r="E2747">
        <v>59.21</v>
      </c>
      <c r="F2747">
        <v>0.83172120468890598</v>
      </c>
      <c r="G2747">
        <v>32171</v>
      </c>
      <c r="H2747" t="s">
        <v>6044</v>
      </c>
      <c r="I2747" t="s">
        <v>13189</v>
      </c>
      <c r="J2747">
        <v>13142.7985531425</v>
      </c>
      <c r="K2747">
        <v>40393.932447741201</v>
      </c>
      <c r="L2747">
        <v>29897.307254138599</v>
      </c>
      <c r="M2747">
        <v>27811.346085007433</v>
      </c>
      <c r="N2747">
        <v>17443.0424855116</v>
      </c>
      <c r="O2747">
        <v>37770.505708417302</v>
      </c>
      <c r="P2747">
        <v>31825.2400289826</v>
      </c>
      <c r="Q2747">
        <v>29012.92940763717</v>
      </c>
      <c r="R2747" s="2">
        <f t="shared" si="126"/>
        <v>1.0432047883966855</v>
      </c>
      <c r="S2747" s="2">
        <f t="shared" si="127"/>
        <v>6.1022396786974568E-2</v>
      </c>
      <c r="T2747" s="2">
        <f t="shared" si="128"/>
        <v>8.0022226060211699E-2</v>
      </c>
      <c r="U2747">
        <v>13703.1449220017</v>
      </c>
      <c r="V2747">
        <v>40393.932447741201</v>
      </c>
      <c r="W2747">
        <v>26383.214045065299</v>
      </c>
      <c r="X2747">
        <v>20298.771919779902</v>
      </c>
      <c r="Y2747">
        <v>43544.987306272698</v>
      </c>
      <c r="Z2747">
        <v>30517.680397604901</v>
      </c>
      <c r="AA2747">
        <v>1</v>
      </c>
      <c r="AB2747">
        <v>1</v>
      </c>
      <c r="AC2747">
        <v>0</v>
      </c>
      <c r="AD2747">
        <v>1</v>
      </c>
      <c r="AE2747">
        <v>1</v>
      </c>
      <c r="AF2747">
        <v>1</v>
      </c>
    </row>
    <row r="2748" spans="1:32" x14ac:dyDescent="0.2">
      <c r="A2748" t="s">
        <v>6045</v>
      </c>
      <c r="B2748" t="s">
        <v>13190</v>
      </c>
      <c r="C2748">
        <v>2</v>
      </c>
      <c r="D2748">
        <v>2</v>
      </c>
      <c r="E2748">
        <v>87.02</v>
      </c>
      <c r="F2748">
        <v>0.83192058227880505</v>
      </c>
      <c r="G2748">
        <v>128666</v>
      </c>
      <c r="H2748" t="s">
        <v>6046</v>
      </c>
      <c r="I2748" t="s">
        <v>13191</v>
      </c>
      <c r="J2748">
        <v>107166.60116171501</v>
      </c>
      <c r="K2748">
        <v>130261.866124571</v>
      </c>
      <c r="L2748">
        <v>137903.17762683699</v>
      </c>
      <c r="M2748">
        <v>125110.54830437433</v>
      </c>
      <c r="N2748">
        <v>109383.17872218</v>
      </c>
      <c r="O2748">
        <v>138535.86288347901</v>
      </c>
      <c r="P2748">
        <v>136731.01182327501</v>
      </c>
      <c r="Q2748">
        <v>128216.68447631133</v>
      </c>
      <c r="R2748" s="2">
        <f t="shared" si="126"/>
        <v>1.0248271325962082</v>
      </c>
      <c r="S2748" s="2">
        <f t="shared" si="127"/>
        <v>3.5380577068364415E-2</v>
      </c>
      <c r="T2748" s="2">
        <f t="shared" si="128"/>
        <v>7.99181308298548E-2</v>
      </c>
      <c r="U2748">
        <v>111735.674908157</v>
      </c>
      <c r="V2748">
        <v>130261.866124571</v>
      </c>
      <c r="W2748">
        <v>121694.205498051</v>
      </c>
      <c r="X2748">
        <v>127291.10753392401</v>
      </c>
      <c r="Y2748">
        <v>159715.69026094</v>
      </c>
      <c r="Z2748">
        <v>131113.33380247399</v>
      </c>
      <c r="AA2748">
        <v>0</v>
      </c>
      <c r="AB2748">
        <v>1</v>
      </c>
      <c r="AC2748">
        <v>0</v>
      </c>
      <c r="AD2748">
        <v>0</v>
      </c>
      <c r="AE2748">
        <v>1</v>
      </c>
      <c r="AF2748">
        <v>1</v>
      </c>
    </row>
    <row r="2749" spans="1:32" x14ac:dyDescent="0.2">
      <c r="A2749" t="s">
        <v>6047</v>
      </c>
      <c r="B2749" t="s">
        <v>13192</v>
      </c>
      <c r="C2749">
        <v>2</v>
      </c>
      <c r="D2749">
        <v>1</v>
      </c>
      <c r="E2749">
        <v>46.07</v>
      </c>
      <c r="F2749">
        <v>0.83211508751997398</v>
      </c>
      <c r="G2749">
        <v>122683</v>
      </c>
      <c r="H2749" t="s">
        <v>6048</v>
      </c>
      <c r="I2749" t="s">
        <v>13193</v>
      </c>
      <c r="J2749">
        <v>68275.533469643793</v>
      </c>
      <c r="K2749">
        <v>34608.428189899299</v>
      </c>
      <c r="L2749">
        <v>58936.204221527703</v>
      </c>
      <c r="M2749">
        <v>53940.055293690268</v>
      </c>
      <c r="N2749">
        <v>141397.70474190501</v>
      </c>
      <c r="O2749">
        <v>38423.385846548699</v>
      </c>
      <c r="P2749">
        <v>35793.073308799801</v>
      </c>
      <c r="Q2749">
        <v>71871.387965751157</v>
      </c>
      <c r="R2749" s="2">
        <f t="shared" si="126"/>
        <v>1.3324307432469102</v>
      </c>
      <c r="S2749" s="2">
        <f t="shared" si="127"/>
        <v>0.41406054688996724</v>
      </c>
      <c r="T2749" s="2">
        <f t="shared" si="128"/>
        <v>7.9816603495004038E-2</v>
      </c>
      <c r="U2749">
        <v>71186.477216284897</v>
      </c>
      <c r="V2749">
        <v>34608.428189899299</v>
      </c>
      <c r="W2749">
        <v>52008.914306655599</v>
      </c>
      <c r="X2749">
        <v>164546.96827805901</v>
      </c>
      <c r="Y2749">
        <v>44297.681949731399</v>
      </c>
      <c r="Z2749">
        <v>34322.492797893799</v>
      </c>
      <c r="AA2749">
        <v>1</v>
      </c>
      <c r="AB2749">
        <v>0</v>
      </c>
      <c r="AC2749">
        <v>0</v>
      </c>
      <c r="AD2749">
        <v>1</v>
      </c>
      <c r="AE2749">
        <v>0</v>
      </c>
      <c r="AF2749">
        <v>0</v>
      </c>
    </row>
    <row r="2750" spans="1:32" x14ac:dyDescent="0.2">
      <c r="A2750" t="s">
        <v>6049</v>
      </c>
      <c r="B2750" t="s">
        <v>13194</v>
      </c>
      <c r="C2750">
        <v>8</v>
      </c>
      <c r="D2750">
        <v>8</v>
      </c>
      <c r="E2750">
        <v>362.21</v>
      </c>
      <c r="F2750">
        <v>0.83244802823366704</v>
      </c>
      <c r="G2750">
        <v>81826</v>
      </c>
      <c r="H2750" t="s">
        <v>6050</v>
      </c>
      <c r="I2750" t="s">
        <v>13195</v>
      </c>
      <c r="J2750">
        <v>2441440.5189055</v>
      </c>
      <c r="K2750">
        <v>2506883.6759307301</v>
      </c>
      <c r="L2750">
        <v>3250695.6473002802</v>
      </c>
      <c r="M2750">
        <v>2733006.6140455031</v>
      </c>
      <c r="N2750">
        <v>2785905.1102855802</v>
      </c>
      <c r="O2750">
        <v>2408244.6827282598</v>
      </c>
      <c r="P2750">
        <v>3226043.6099268598</v>
      </c>
      <c r="Q2750">
        <v>2806731.1343135666</v>
      </c>
      <c r="R2750" s="2">
        <f t="shared" si="126"/>
        <v>1.0269756098976042</v>
      </c>
      <c r="S2750" s="2">
        <f t="shared" si="127"/>
        <v>3.8401918854149411E-2</v>
      </c>
      <c r="T2750" s="2">
        <f t="shared" si="128"/>
        <v>7.9642871041944591E-2</v>
      </c>
      <c r="U2750">
        <v>2545531.9210541798</v>
      </c>
      <c r="V2750">
        <v>2506883.6759307301</v>
      </c>
      <c r="W2750">
        <v>2868612.8262007101</v>
      </c>
      <c r="X2750">
        <v>3242006.23089738</v>
      </c>
      <c r="Y2750">
        <v>2776425.2072598301</v>
      </c>
      <c r="Z2750">
        <v>3093499.61687095</v>
      </c>
      <c r="AA2750">
        <v>3</v>
      </c>
      <c r="AB2750">
        <v>3</v>
      </c>
      <c r="AC2750">
        <v>4</v>
      </c>
      <c r="AD2750">
        <v>5</v>
      </c>
      <c r="AE2750">
        <v>4</v>
      </c>
      <c r="AF2750">
        <v>3</v>
      </c>
    </row>
    <row r="2751" spans="1:32" x14ac:dyDescent="0.2">
      <c r="A2751" t="s">
        <v>6051</v>
      </c>
      <c r="B2751" t="s">
        <v>13196</v>
      </c>
      <c r="C2751">
        <v>2</v>
      </c>
      <c r="D2751">
        <v>2</v>
      </c>
      <c r="E2751">
        <v>68.75</v>
      </c>
      <c r="F2751">
        <v>0.83253717950835904</v>
      </c>
      <c r="G2751">
        <v>46861</v>
      </c>
      <c r="H2751" t="s">
        <v>6052</v>
      </c>
      <c r="I2751" t="s">
        <v>13197</v>
      </c>
      <c r="J2751">
        <v>288000.34252125601</v>
      </c>
      <c r="K2751">
        <v>61506.466239979498</v>
      </c>
      <c r="L2751">
        <v>285981.88782977901</v>
      </c>
      <c r="M2751">
        <v>211829.56553033818</v>
      </c>
      <c r="N2751">
        <v>300783.80159050197</v>
      </c>
      <c r="O2751">
        <v>93766.898396395904</v>
      </c>
      <c r="P2751">
        <v>117634.82843636299</v>
      </c>
      <c r="Q2751">
        <v>170728.50947442031</v>
      </c>
      <c r="R2751" s="2">
        <f t="shared" si="126"/>
        <v>0.80597110722945142</v>
      </c>
      <c r="S2751" s="2">
        <f t="shared" si="127"/>
        <v>-0.3111999735087122</v>
      </c>
      <c r="T2751" s="2">
        <f t="shared" si="128"/>
        <v>7.959636263272829E-2</v>
      </c>
      <c r="U2751">
        <v>300279.30620691401</v>
      </c>
      <c r="V2751">
        <v>61506.466239979498</v>
      </c>
      <c r="W2751">
        <v>252367.923822988</v>
      </c>
      <c r="X2751">
        <v>350027.34131510003</v>
      </c>
      <c r="Y2751">
        <v>108102.29632455501</v>
      </c>
      <c r="Z2751">
        <v>112801.72889752701</v>
      </c>
      <c r="AA2751">
        <v>1</v>
      </c>
      <c r="AB2751">
        <v>0</v>
      </c>
      <c r="AC2751">
        <v>1</v>
      </c>
      <c r="AD2751">
        <v>2</v>
      </c>
      <c r="AE2751">
        <v>0</v>
      </c>
      <c r="AF2751">
        <v>0</v>
      </c>
    </row>
    <row r="2752" spans="1:32" x14ac:dyDescent="0.2">
      <c r="A2752" t="s">
        <v>6053</v>
      </c>
      <c r="B2752" t="s">
        <v>13198</v>
      </c>
      <c r="C2752">
        <v>6</v>
      </c>
      <c r="D2752">
        <v>5</v>
      </c>
      <c r="E2752">
        <v>316.27999999999997</v>
      </c>
      <c r="F2752">
        <v>0.832753047798374</v>
      </c>
      <c r="G2752">
        <v>170718</v>
      </c>
      <c r="H2752" t="s">
        <v>6054</v>
      </c>
      <c r="I2752" t="s">
        <v>13199</v>
      </c>
      <c r="J2752">
        <v>980082.81739808701</v>
      </c>
      <c r="K2752">
        <v>914645.84918679902</v>
      </c>
      <c r="L2752">
        <v>1183338.8536912701</v>
      </c>
      <c r="M2752">
        <v>1026022.5067587188</v>
      </c>
      <c r="N2752">
        <v>813018.80451943004</v>
      </c>
      <c r="O2752">
        <v>1187551.3701454501</v>
      </c>
      <c r="P2752">
        <v>1003575.72987424</v>
      </c>
      <c r="Q2752">
        <v>1001381.9681797068</v>
      </c>
      <c r="R2752" s="2">
        <f t="shared" si="126"/>
        <v>0.9759844073432139</v>
      </c>
      <c r="S2752" s="2">
        <f t="shared" si="127"/>
        <v>-3.5069995898704943E-2</v>
      </c>
      <c r="T2752" s="2">
        <f t="shared" si="128"/>
        <v>7.9483769156637199E-2</v>
      </c>
      <c r="U2752">
        <v>1021868.88340904</v>
      </c>
      <c r="V2752">
        <v>914645.84918679902</v>
      </c>
      <c r="W2752">
        <v>1044250.64101575</v>
      </c>
      <c r="X2752">
        <v>946124.12330818304</v>
      </c>
      <c r="Y2752">
        <v>1369108.2067510199</v>
      </c>
      <c r="Z2752">
        <v>962343.20153450605</v>
      </c>
      <c r="AA2752">
        <v>3</v>
      </c>
      <c r="AB2752">
        <v>3</v>
      </c>
      <c r="AC2752">
        <v>2</v>
      </c>
      <c r="AD2752">
        <v>4</v>
      </c>
      <c r="AE2752">
        <v>2</v>
      </c>
      <c r="AF2752">
        <v>1</v>
      </c>
    </row>
    <row r="2753" spans="1:32" x14ac:dyDescent="0.2">
      <c r="A2753" t="s">
        <v>6057</v>
      </c>
      <c r="B2753" t="s">
        <v>13200</v>
      </c>
      <c r="C2753">
        <v>8</v>
      </c>
      <c r="D2753">
        <v>7</v>
      </c>
      <c r="E2753">
        <v>415.56</v>
      </c>
      <c r="F2753">
        <v>0.83316336595292495</v>
      </c>
      <c r="G2753">
        <v>77976</v>
      </c>
      <c r="H2753" t="s">
        <v>6058</v>
      </c>
      <c r="I2753" t="s">
        <v>13201</v>
      </c>
      <c r="J2753">
        <v>1880117.99113065</v>
      </c>
      <c r="K2753">
        <v>1620222.5917100499</v>
      </c>
      <c r="L2753">
        <v>2484993.3930799998</v>
      </c>
      <c r="M2753">
        <v>1995111.3253068998</v>
      </c>
      <c r="N2753">
        <v>1911479.5957297599</v>
      </c>
      <c r="O2753">
        <v>1959140.8148654699</v>
      </c>
      <c r="P2753">
        <v>1856322.57398368</v>
      </c>
      <c r="Q2753">
        <v>1908980.9948596365</v>
      </c>
      <c r="R2753" s="2">
        <f t="shared" si="126"/>
        <v>0.9568293110490893</v>
      </c>
      <c r="S2753" s="2">
        <f t="shared" si="127"/>
        <v>-6.3666509848146813E-2</v>
      </c>
      <c r="T2753" s="2">
        <f t="shared" si="128"/>
        <v>7.9269834156683164E-2</v>
      </c>
      <c r="U2753">
        <v>1960277.27266395</v>
      </c>
      <c r="V2753">
        <v>1620222.5917100499</v>
      </c>
      <c r="W2753">
        <v>2192910.28562873</v>
      </c>
      <c r="X2753">
        <v>2224422.0510991602</v>
      </c>
      <c r="Y2753">
        <v>2258660.83374959</v>
      </c>
      <c r="Z2753">
        <v>1780054.4151781001</v>
      </c>
      <c r="AA2753">
        <v>5</v>
      </c>
      <c r="AB2753">
        <v>4</v>
      </c>
      <c r="AC2753">
        <v>5</v>
      </c>
      <c r="AD2753">
        <v>5</v>
      </c>
      <c r="AE2753">
        <v>3</v>
      </c>
      <c r="AF2753">
        <v>5</v>
      </c>
    </row>
    <row r="2754" spans="1:32" x14ac:dyDescent="0.2">
      <c r="A2754" t="s">
        <v>6059</v>
      </c>
      <c r="B2754" t="s">
        <v>13202</v>
      </c>
      <c r="C2754">
        <v>3</v>
      </c>
      <c r="D2754">
        <v>3</v>
      </c>
      <c r="E2754">
        <v>97.13</v>
      </c>
      <c r="F2754">
        <v>0.83420164765363403</v>
      </c>
      <c r="G2754">
        <v>61779</v>
      </c>
      <c r="H2754" t="s">
        <v>6060</v>
      </c>
      <c r="I2754" t="s">
        <v>13203</v>
      </c>
      <c r="J2754">
        <v>601725.61633935105</v>
      </c>
      <c r="K2754">
        <v>599852.35107481596</v>
      </c>
      <c r="L2754">
        <v>392278.28932162799</v>
      </c>
      <c r="M2754">
        <v>531285.41891193169</v>
      </c>
      <c r="N2754">
        <v>528730.96042215999</v>
      </c>
      <c r="O2754">
        <v>400367.32196144899</v>
      </c>
      <c r="P2754">
        <v>591510.25314255396</v>
      </c>
      <c r="Q2754">
        <v>506869.51184205431</v>
      </c>
      <c r="R2754" s="2">
        <f t="shared" si="126"/>
        <v>0.9540437094624562</v>
      </c>
      <c r="S2754" s="2">
        <f t="shared" si="127"/>
        <v>-6.7872730144865542E-2</v>
      </c>
      <c r="T2754" s="2">
        <f t="shared" si="128"/>
        <v>7.8728956702876621E-2</v>
      </c>
      <c r="U2754">
        <v>627380.332327115</v>
      </c>
      <c r="V2754">
        <v>599852.35107481596</v>
      </c>
      <c r="W2754">
        <v>346170.37529264198</v>
      </c>
      <c r="X2754">
        <v>615293.41463510296</v>
      </c>
      <c r="Y2754">
        <v>461576.82100540301</v>
      </c>
      <c r="Z2754">
        <v>567207.68927026796</v>
      </c>
      <c r="AA2754">
        <v>1</v>
      </c>
      <c r="AB2754">
        <v>1</v>
      </c>
      <c r="AC2754">
        <v>1</v>
      </c>
      <c r="AD2754">
        <v>1</v>
      </c>
      <c r="AE2754">
        <v>1</v>
      </c>
      <c r="AF2754">
        <v>3</v>
      </c>
    </row>
    <row r="2755" spans="1:32" x14ac:dyDescent="0.2">
      <c r="A2755" t="s">
        <v>6061</v>
      </c>
      <c r="B2755" t="s">
        <v>13204</v>
      </c>
      <c r="C2755">
        <v>18</v>
      </c>
      <c r="D2755">
        <v>17</v>
      </c>
      <c r="E2755">
        <v>874.11</v>
      </c>
      <c r="F2755">
        <v>0.83469079622049702</v>
      </c>
      <c r="G2755">
        <v>126772</v>
      </c>
      <c r="H2755" t="s">
        <v>6062</v>
      </c>
      <c r="I2755" t="s">
        <v>13205</v>
      </c>
      <c r="J2755">
        <v>5503566.0321110897</v>
      </c>
      <c r="K2755">
        <v>5005279.6664947905</v>
      </c>
      <c r="L2755">
        <v>6655649.71880701</v>
      </c>
      <c r="M2755">
        <v>5721498.4724709643</v>
      </c>
      <c r="N2755">
        <v>6104843.60523724</v>
      </c>
      <c r="O2755">
        <v>5860937.7981988797</v>
      </c>
      <c r="P2755">
        <v>5442655.4027668601</v>
      </c>
      <c r="Q2755">
        <v>5802812.2687343275</v>
      </c>
      <c r="R2755" s="2">
        <f t="shared" si="126"/>
        <v>1.0142119755260979</v>
      </c>
      <c r="S2755" s="2">
        <f t="shared" si="127"/>
        <v>2.0359214549834141E-2</v>
      </c>
      <c r="T2755" s="2">
        <f t="shared" si="128"/>
        <v>7.847437525242737E-2</v>
      </c>
      <c r="U2755">
        <v>5738211.8900233302</v>
      </c>
      <c r="V2755">
        <v>5005279.6664947905</v>
      </c>
      <c r="W2755">
        <v>5873352.7286460502</v>
      </c>
      <c r="X2755">
        <v>7104312.6823527496</v>
      </c>
      <c r="Y2755">
        <v>6756977.6268192502</v>
      </c>
      <c r="Z2755">
        <v>5219040.5459526898</v>
      </c>
      <c r="AA2755">
        <v>7</v>
      </c>
      <c r="AB2755">
        <v>11</v>
      </c>
      <c r="AC2755">
        <v>10</v>
      </c>
      <c r="AD2755">
        <v>13</v>
      </c>
      <c r="AE2755">
        <v>11</v>
      </c>
      <c r="AF2755">
        <v>10</v>
      </c>
    </row>
    <row r="2756" spans="1:32" x14ac:dyDescent="0.2">
      <c r="A2756" t="s">
        <v>6063</v>
      </c>
      <c r="B2756" t="s">
        <v>13206</v>
      </c>
      <c r="C2756">
        <v>35</v>
      </c>
      <c r="D2756">
        <v>32</v>
      </c>
      <c r="E2756">
        <v>1817.58</v>
      </c>
      <c r="F2756">
        <v>0.83473282821592698</v>
      </c>
      <c r="G2756">
        <v>160485</v>
      </c>
      <c r="H2756" t="s">
        <v>6064</v>
      </c>
      <c r="I2756" t="s">
        <v>13207</v>
      </c>
      <c r="J2756">
        <v>16766544.901208701</v>
      </c>
      <c r="K2756">
        <v>16500197.988397401</v>
      </c>
      <c r="L2756">
        <v>18014972.159431402</v>
      </c>
      <c r="M2756">
        <v>17093905.016345832</v>
      </c>
      <c r="N2756">
        <v>15275280.372924</v>
      </c>
      <c r="O2756">
        <v>17513929.239498999</v>
      </c>
      <c r="P2756">
        <v>19614408.512277801</v>
      </c>
      <c r="Q2756">
        <v>17467872.708233599</v>
      </c>
      <c r="R2756" s="2">
        <f t="shared" si="126"/>
        <v>1.0218772534146039</v>
      </c>
      <c r="S2756" s="2">
        <f t="shared" si="127"/>
        <v>3.1221912004226839E-2</v>
      </c>
      <c r="T2756" s="2">
        <f t="shared" si="128"/>
        <v>7.8452506311057102E-2</v>
      </c>
      <c r="U2756">
        <v>17481390.564840902</v>
      </c>
      <c r="V2756">
        <v>16500197.988397401</v>
      </c>
      <c r="W2756">
        <v>15897514.196111299</v>
      </c>
      <c r="X2756">
        <v>17776109.446400899</v>
      </c>
      <c r="Y2756">
        <v>20191517.484686099</v>
      </c>
      <c r="Z2756">
        <v>18808538.431152001</v>
      </c>
      <c r="AA2756">
        <v>21</v>
      </c>
      <c r="AB2756">
        <v>25</v>
      </c>
      <c r="AC2756">
        <v>22</v>
      </c>
      <c r="AD2756">
        <v>22</v>
      </c>
      <c r="AE2756">
        <v>25</v>
      </c>
      <c r="AF2756">
        <v>20</v>
      </c>
    </row>
    <row r="2757" spans="1:32" x14ac:dyDescent="0.2">
      <c r="A2757" t="s">
        <v>6065</v>
      </c>
      <c r="B2757" t="s">
        <v>13208</v>
      </c>
      <c r="C2757">
        <v>2</v>
      </c>
      <c r="D2757">
        <v>2</v>
      </c>
      <c r="E2757">
        <v>64.12</v>
      </c>
      <c r="F2757">
        <v>0.83543242770635195</v>
      </c>
      <c r="G2757">
        <v>9417</v>
      </c>
      <c r="H2757" t="s">
        <v>6066</v>
      </c>
      <c r="I2757" t="s">
        <v>13209</v>
      </c>
      <c r="J2757">
        <v>1208786.0146897701</v>
      </c>
      <c r="K2757">
        <v>1377346.2434610999</v>
      </c>
      <c r="L2757">
        <v>1393857.50060941</v>
      </c>
      <c r="M2757">
        <v>1326663.2529200932</v>
      </c>
      <c r="N2757">
        <v>1507884.7985150199</v>
      </c>
      <c r="O2757">
        <v>1030111.01182265</v>
      </c>
      <c r="P2757">
        <v>1376156.0210414201</v>
      </c>
      <c r="Q2757">
        <v>1304717.2771263635</v>
      </c>
      <c r="R2757" s="2">
        <f t="shared" ref="R2757:R2820" si="129">Q2757/M2757</f>
        <v>0.98345776462457601</v>
      </c>
      <c r="S2757" s="2">
        <f t="shared" ref="S2757:S2820" si="130">LOG(R2757,2)</f>
        <v>-2.4064998738471521E-2</v>
      </c>
      <c r="T2757" s="2">
        <f t="shared" ref="T2757:T2820" si="131">-LOG(F2757)</f>
        <v>7.8088671397204421E-2</v>
      </c>
      <c r="U2757">
        <v>1260322.89637599</v>
      </c>
      <c r="V2757">
        <v>1377346.2434610999</v>
      </c>
      <c r="W2757">
        <v>1230025.1816761</v>
      </c>
      <c r="X2757">
        <v>1754751.76602839</v>
      </c>
      <c r="Y2757">
        <v>1187597.83838088</v>
      </c>
      <c r="Z2757">
        <v>1319615.8014561899</v>
      </c>
      <c r="AA2757">
        <v>2</v>
      </c>
      <c r="AB2757">
        <v>0</v>
      </c>
      <c r="AC2757">
        <v>0</v>
      </c>
      <c r="AD2757">
        <v>1</v>
      </c>
      <c r="AE2757">
        <v>0</v>
      </c>
      <c r="AF2757">
        <v>1</v>
      </c>
    </row>
    <row r="2758" spans="1:32" x14ac:dyDescent="0.2">
      <c r="A2758" t="s">
        <v>6067</v>
      </c>
      <c r="B2758" t="s">
        <v>13210</v>
      </c>
      <c r="C2758">
        <v>9</v>
      </c>
      <c r="D2758">
        <v>9</v>
      </c>
      <c r="E2758">
        <v>553.79999999999995</v>
      </c>
      <c r="F2758">
        <v>0.83577785936343396</v>
      </c>
      <c r="G2758">
        <v>10326</v>
      </c>
      <c r="H2758" t="s">
        <v>6068</v>
      </c>
      <c r="I2758" t="s">
        <v>13211</v>
      </c>
      <c r="J2758">
        <v>10234099.954453999</v>
      </c>
      <c r="K2758">
        <v>11186639.887386801</v>
      </c>
      <c r="L2758">
        <v>10325120.855348401</v>
      </c>
      <c r="M2758">
        <v>10581953.565729734</v>
      </c>
      <c r="N2758">
        <v>7367095.7502440298</v>
      </c>
      <c r="O2758">
        <v>11197875.0927216</v>
      </c>
      <c r="P2758">
        <v>12809280.6139387</v>
      </c>
      <c r="Q2758">
        <v>10458083.81896811</v>
      </c>
      <c r="R2758" s="2">
        <f t="shared" si="129"/>
        <v>0.98829424585997205</v>
      </c>
      <c r="S2758" s="2">
        <f t="shared" si="130"/>
        <v>-1.6987454046789505E-2</v>
      </c>
      <c r="T2758" s="2">
        <f t="shared" si="131"/>
        <v>7.7909137958662861E-2</v>
      </c>
      <c r="U2758">
        <v>10670433.2608523</v>
      </c>
      <c r="V2758">
        <v>11186639.887386801</v>
      </c>
      <c r="W2758">
        <v>9111518.6813392993</v>
      </c>
      <c r="X2758">
        <v>8573217.4573097397</v>
      </c>
      <c r="Y2758">
        <v>12909843.795422699</v>
      </c>
      <c r="Z2758">
        <v>12283003.4131219</v>
      </c>
      <c r="AA2758">
        <v>4</v>
      </c>
      <c r="AB2758">
        <v>8</v>
      </c>
      <c r="AC2758">
        <v>7</v>
      </c>
      <c r="AD2758">
        <v>8</v>
      </c>
      <c r="AE2758">
        <v>5</v>
      </c>
      <c r="AF2758">
        <v>9</v>
      </c>
    </row>
    <row r="2759" spans="1:32" x14ac:dyDescent="0.2">
      <c r="A2759" t="s">
        <v>6069</v>
      </c>
      <c r="B2759" t="s">
        <v>13212</v>
      </c>
      <c r="C2759">
        <v>12</v>
      </c>
      <c r="D2759">
        <v>10</v>
      </c>
      <c r="E2759">
        <v>719.48</v>
      </c>
      <c r="F2759">
        <v>0.83645717379776097</v>
      </c>
      <c r="G2759">
        <v>60175</v>
      </c>
      <c r="H2759" t="s">
        <v>6070</v>
      </c>
      <c r="I2759" t="s">
        <v>13213</v>
      </c>
      <c r="J2759">
        <v>13387541.595567601</v>
      </c>
      <c r="K2759">
        <v>12061752.4593556</v>
      </c>
      <c r="L2759">
        <v>15214003.193259099</v>
      </c>
      <c r="M2759">
        <v>13554432.416060766</v>
      </c>
      <c r="N2759">
        <v>12723657.5461093</v>
      </c>
      <c r="O2759">
        <v>13471753.328637799</v>
      </c>
      <c r="P2759">
        <v>13678596.8846057</v>
      </c>
      <c r="Q2759">
        <v>13291335.919784265</v>
      </c>
      <c r="R2759" s="2">
        <f t="shared" si="129"/>
        <v>0.98058963384075337</v>
      </c>
      <c r="S2759" s="2">
        <f t="shared" si="130"/>
        <v>-2.827858442181656E-2</v>
      </c>
      <c r="T2759" s="2">
        <f t="shared" si="131"/>
        <v>7.7556289799542141E-2</v>
      </c>
      <c r="U2759">
        <v>13958322.6427467</v>
      </c>
      <c r="V2759">
        <v>12061752.4593556</v>
      </c>
      <c r="W2759">
        <v>13425767.722760299</v>
      </c>
      <c r="X2759">
        <v>14806741.5835503</v>
      </c>
      <c r="Y2759">
        <v>15531360.1628066</v>
      </c>
      <c r="Z2759">
        <v>13116603.2882051</v>
      </c>
      <c r="AA2759">
        <v>10</v>
      </c>
      <c r="AB2759">
        <v>9</v>
      </c>
      <c r="AC2759">
        <v>10</v>
      </c>
      <c r="AD2759">
        <v>10</v>
      </c>
      <c r="AE2759">
        <v>10</v>
      </c>
      <c r="AF2759">
        <v>7</v>
      </c>
    </row>
    <row r="2760" spans="1:32" x14ac:dyDescent="0.2">
      <c r="A2760" t="s">
        <v>6071</v>
      </c>
      <c r="B2760" t="s">
        <v>13214</v>
      </c>
      <c r="C2760">
        <v>3</v>
      </c>
      <c r="D2760">
        <v>1</v>
      </c>
      <c r="E2760">
        <v>95.45</v>
      </c>
      <c r="F2760">
        <v>0.83733152840279101</v>
      </c>
      <c r="G2760">
        <v>144011</v>
      </c>
      <c r="H2760" t="s">
        <v>6072</v>
      </c>
      <c r="I2760" t="s">
        <v>13215</v>
      </c>
      <c r="J2760">
        <v>346579.78249702899</v>
      </c>
      <c r="K2760">
        <v>291886.51941160898</v>
      </c>
      <c r="L2760">
        <v>354840.52688940201</v>
      </c>
      <c r="M2760">
        <v>331102.27626601333</v>
      </c>
      <c r="N2760">
        <v>316617.86579013098</v>
      </c>
      <c r="O2760">
        <v>352505.98128162097</v>
      </c>
      <c r="P2760">
        <v>336534.468020826</v>
      </c>
      <c r="Q2760">
        <v>335219.43836419267</v>
      </c>
      <c r="R2760" s="2">
        <f t="shared" si="129"/>
        <v>1.012434713963946</v>
      </c>
      <c r="S2760" s="2">
        <f t="shared" si="130"/>
        <v>1.7828879970395645E-2</v>
      </c>
      <c r="T2760" s="2">
        <f t="shared" si="131"/>
        <v>7.7102555807632409E-2</v>
      </c>
      <c r="U2760">
        <v>361356.29465742898</v>
      </c>
      <c r="V2760">
        <v>291886.51941160898</v>
      </c>
      <c r="W2760">
        <v>313133.00201946899</v>
      </c>
      <c r="X2760">
        <v>368453.71721932502</v>
      </c>
      <c r="Y2760">
        <v>406398.27803186199</v>
      </c>
      <c r="Z2760">
        <v>322707.74166933697</v>
      </c>
      <c r="AA2760">
        <v>0</v>
      </c>
      <c r="AB2760">
        <v>1</v>
      </c>
      <c r="AC2760">
        <v>1</v>
      </c>
      <c r="AD2760">
        <v>0</v>
      </c>
      <c r="AE2760">
        <v>0</v>
      </c>
      <c r="AF2760">
        <v>1</v>
      </c>
    </row>
    <row r="2761" spans="1:32" x14ac:dyDescent="0.2">
      <c r="A2761" t="s">
        <v>6073</v>
      </c>
      <c r="B2761" t="s">
        <v>13216</v>
      </c>
      <c r="C2761">
        <v>7</v>
      </c>
      <c r="D2761">
        <v>6</v>
      </c>
      <c r="E2761">
        <v>294.02999999999997</v>
      </c>
      <c r="F2761">
        <v>0.83777195154864903</v>
      </c>
      <c r="G2761">
        <v>209092</v>
      </c>
      <c r="H2761" t="s">
        <v>6074</v>
      </c>
      <c r="I2761" t="s">
        <v>13217</v>
      </c>
      <c r="J2761">
        <v>1317592.9390584801</v>
      </c>
      <c r="K2761">
        <v>1326740.99247401</v>
      </c>
      <c r="L2761">
        <v>1074421.6415691799</v>
      </c>
      <c r="M2761">
        <v>1239585.19103389</v>
      </c>
      <c r="N2761">
        <v>1316456.9569789199</v>
      </c>
      <c r="O2761">
        <v>1312745.19355123</v>
      </c>
      <c r="P2761">
        <v>1010009.7819689499</v>
      </c>
      <c r="Q2761">
        <v>1213070.6441663667</v>
      </c>
      <c r="R2761" s="2">
        <f t="shared" si="129"/>
        <v>0.97861014550729786</v>
      </c>
      <c r="S2761" s="2">
        <f t="shared" si="130"/>
        <v>-3.1193855242105259E-2</v>
      </c>
      <c r="T2761" s="2">
        <f t="shared" si="131"/>
        <v>7.6874183831040693E-2</v>
      </c>
      <c r="U2761">
        <v>1373768.83006453</v>
      </c>
      <c r="V2761">
        <v>1326740.99247401</v>
      </c>
      <c r="W2761">
        <v>948135.42581651895</v>
      </c>
      <c r="X2761">
        <v>1531983.8574101101</v>
      </c>
      <c r="Y2761">
        <v>1513442.0817887001</v>
      </c>
      <c r="Z2761">
        <v>968512.90662735503</v>
      </c>
      <c r="AA2761">
        <v>4</v>
      </c>
      <c r="AB2761">
        <v>4</v>
      </c>
      <c r="AC2761">
        <v>6</v>
      </c>
      <c r="AD2761">
        <v>7</v>
      </c>
      <c r="AE2761">
        <v>4</v>
      </c>
      <c r="AF2761">
        <v>3</v>
      </c>
    </row>
    <row r="2762" spans="1:32" x14ac:dyDescent="0.2">
      <c r="A2762" t="s">
        <v>6075</v>
      </c>
      <c r="B2762" t="s">
        <v>13218</v>
      </c>
      <c r="C2762">
        <v>27</v>
      </c>
      <c r="D2762">
        <v>21</v>
      </c>
      <c r="E2762">
        <v>1865.4</v>
      </c>
      <c r="F2762">
        <v>0.83801230442994401</v>
      </c>
      <c r="G2762">
        <v>47327</v>
      </c>
      <c r="H2762" t="s">
        <v>6076</v>
      </c>
      <c r="I2762" t="s">
        <v>13219</v>
      </c>
      <c r="J2762">
        <v>49499573.461177498</v>
      </c>
      <c r="K2762">
        <v>47118194.867480598</v>
      </c>
      <c r="L2762">
        <v>41656603.0257743</v>
      </c>
      <c r="M2762">
        <v>46091457.118144132</v>
      </c>
      <c r="N2762">
        <v>47629202.434409797</v>
      </c>
      <c r="O2762">
        <v>46205590.275329202</v>
      </c>
      <c r="P2762">
        <v>42391117.147919901</v>
      </c>
      <c r="Q2762">
        <v>45408636.619219631</v>
      </c>
      <c r="R2762" s="2">
        <f t="shared" si="129"/>
        <v>0.98518553021280586</v>
      </c>
      <c r="S2762" s="2">
        <f t="shared" si="130"/>
        <v>-2.1532656294834744E-2</v>
      </c>
      <c r="T2762" s="2">
        <f t="shared" si="131"/>
        <v>7.6749604631302634E-2</v>
      </c>
      <c r="U2762">
        <v>51609999.6490926</v>
      </c>
      <c r="V2762">
        <v>47118194.867480598</v>
      </c>
      <c r="W2762">
        <v>36760336.463652</v>
      </c>
      <c r="X2762">
        <v>55426931.267303802</v>
      </c>
      <c r="Y2762">
        <v>53269655.893690102</v>
      </c>
      <c r="Z2762">
        <v>40649451.933104798</v>
      </c>
      <c r="AA2762">
        <v>18</v>
      </c>
      <c r="AB2762">
        <v>19</v>
      </c>
      <c r="AC2762">
        <v>16</v>
      </c>
      <c r="AD2762">
        <v>19</v>
      </c>
      <c r="AE2762">
        <v>20</v>
      </c>
      <c r="AF2762">
        <v>14</v>
      </c>
    </row>
    <row r="2763" spans="1:32" x14ac:dyDescent="0.2">
      <c r="A2763" t="s">
        <v>6077</v>
      </c>
      <c r="B2763" t="s">
        <v>13220</v>
      </c>
      <c r="C2763">
        <v>2</v>
      </c>
      <c r="D2763">
        <v>2</v>
      </c>
      <c r="E2763">
        <v>165.16</v>
      </c>
      <c r="F2763">
        <v>0.83831349396669996</v>
      </c>
      <c r="G2763">
        <v>29578</v>
      </c>
      <c r="H2763" t="s">
        <v>6078</v>
      </c>
      <c r="I2763" t="s">
        <v>13221</v>
      </c>
      <c r="J2763">
        <v>448265.69683003298</v>
      </c>
      <c r="K2763">
        <v>252788.84232235001</v>
      </c>
      <c r="L2763">
        <v>328276.852735436</v>
      </c>
      <c r="M2763">
        <v>343110.46396260633</v>
      </c>
      <c r="N2763">
        <v>343893.00845851202</v>
      </c>
      <c r="O2763">
        <v>363778.20644939499</v>
      </c>
      <c r="P2763">
        <v>261938.86991858899</v>
      </c>
      <c r="Q2763">
        <v>323203.36160883197</v>
      </c>
      <c r="R2763" s="2">
        <f t="shared" si="129"/>
        <v>0.94198048603978479</v>
      </c>
      <c r="S2763" s="2">
        <f t="shared" si="130"/>
        <v>-8.6230921445516764E-2</v>
      </c>
      <c r="T2763" s="2">
        <f t="shared" si="131"/>
        <v>7.6593543136153214E-2</v>
      </c>
      <c r="U2763">
        <v>467377.61233928701</v>
      </c>
      <c r="V2763">
        <v>252788.84232235001</v>
      </c>
      <c r="W2763">
        <v>289691.58988592401</v>
      </c>
      <c r="X2763">
        <v>400194.27512742998</v>
      </c>
      <c r="Y2763">
        <v>419393.83879118698</v>
      </c>
      <c r="Z2763">
        <v>251176.94976080401</v>
      </c>
      <c r="AA2763">
        <v>2</v>
      </c>
      <c r="AB2763">
        <v>2</v>
      </c>
      <c r="AC2763">
        <v>1</v>
      </c>
      <c r="AD2763">
        <v>1</v>
      </c>
      <c r="AE2763">
        <v>2</v>
      </c>
      <c r="AF2763">
        <v>2</v>
      </c>
    </row>
    <row r="2764" spans="1:32" x14ac:dyDescent="0.2">
      <c r="A2764" t="s">
        <v>6079</v>
      </c>
      <c r="B2764" t="s">
        <v>13222</v>
      </c>
      <c r="C2764">
        <v>24</v>
      </c>
      <c r="D2764">
        <v>24</v>
      </c>
      <c r="E2764">
        <v>961.71</v>
      </c>
      <c r="F2764">
        <v>0.839111646713947</v>
      </c>
      <c r="G2764">
        <v>116877</v>
      </c>
      <c r="H2764" t="s">
        <v>6080</v>
      </c>
      <c r="I2764" t="s">
        <v>13223</v>
      </c>
      <c r="J2764">
        <v>11853756.0376976</v>
      </c>
      <c r="K2764">
        <v>10935644.5789662</v>
      </c>
      <c r="L2764">
        <v>10992626.683409801</v>
      </c>
      <c r="M2764">
        <v>11260675.7666912</v>
      </c>
      <c r="N2764">
        <v>11561222.093118301</v>
      </c>
      <c r="O2764">
        <v>11567392.9332677</v>
      </c>
      <c r="P2764">
        <v>10345850.517343599</v>
      </c>
      <c r="Q2764">
        <v>11158155.1812432</v>
      </c>
      <c r="R2764" s="2">
        <f t="shared" si="129"/>
        <v>0.99089569866213056</v>
      </c>
      <c r="S2764" s="2">
        <f t="shared" si="130"/>
        <v>-1.319488706399327E-2</v>
      </c>
      <c r="T2764" s="2">
        <f t="shared" si="131"/>
        <v>7.6180250940157526E-2</v>
      </c>
      <c r="U2764">
        <v>12359143.769709701</v>
      </c>
      <c r="V2764">
        <v>10935644.5789662</v>
      </c>
      <c r="W2764">
        <v>9700566.6845047306</v>
      </c>
      <c r="X2764">
        <v>13453995.229161199</v>
      </c>
      <c r="Y2764">
        <v>13335854.7628226</v>
      </c>
      <c r="Z2764">
        <v>9920784.8626485392</v>
      </c>
      <c r="AA2764">
        <v>11</v>
      </c>
      <c r="AB2764">
        <v>15</v>
      </c>
      <c r="AC2764">
        <v>13</v>
      </c>
      <c r="AD2764">
        <v>15</v>
      </c>
      <c r="AE2764">
        <v>12</v>
      </c>
      <c r="AF2764">
        <v>14</v>
      </c>
    </row>
    <row r="2765" spans="1:32" x14ac:dyDescent="0.2">
      <c r="A2765" t="s">
        <v>6081</v>
      </c>
      <c r="B2765" t="s">
        <v>13224</v>
      </c>
      <c r="C2765">
        <v>3</v>
      </c>
      <c r="D2765">
        <v>3</v>
      </c>
      <c r="E2765">
        <v>137.59</v>
      </c>
      <c r="F2765">
        <v>0.83976053530193195</v>
      </c>
      <c r="G2765">
        <v>26459</v>
      </c>
      <c r="H2765" t="s">
        <v>6082</v>
      </c>
      <c r="I2765" t="s">
        <v>13225</v>
      </c>
      <c r="J2765">
        <v>254077.986748836</v>
      </c>
      <c r="K2765">
        <v>307005.874739928</v>
      </c>
      <c r="L2765">
        <v>316113.69013083098</v>
      </c>
      <c r="M2765">
        <v>292399.18387319829</v>
      </c>
      <c r="N2765">
        <v>255747.228574245</v>
      </c>
      <c r="O2765">
        <v>310063.82422977802</v>
      </c>
      <c r="P2765">
        <v>293497.79429701902</v>
      </c>
      <c r="Q2765">
        <v>286436.28236701404</v>
      </c>
      <c r="R2765" s="2">
        <f t="shared" si="129"/>
        <v>0.97960698307294136</v>
      </c>
      <c r="S2765" s="2">
        <f t="shared" si="130"/>
        <v>-2.9725036778861388E-2</v>
      </c>
      <c r="T2765" s="2">
        <f t="shared" si="131"/>
        <v>7.5844538966151176E-2</v>
      </c>
      <c r="U2765">
        <v>264910.66265922599</v>
      </c>
      <c r="V2765">
        <v>307005.874739928</v>
      </c>
      <c r="W2765">
        <v>278958.07065175299</v>
      </c>
      <c r="X2765">
        <v>297617.49799419602</v>
      </c>
      <c r="Y2765">
        <v>357467.42165570601</v>
      </c>
      <c r="Z2765">
        <v>281439.25625074899</v>
      </c>
      <c r="AA2765">
        <v>1</v>
      </c>
      <c r="AB2765">
        <v>0</v>
      </c>
      <c r="AC2765">
        <v>1</v>
      </c>
      <c r="AD2765">
        <v>1</v>
      </c>
      <c r="AE2765">
        <v>1</v>
      </c>
      <c r="AF2765">
        <v>1</v>
      </c>
    </row>
    <row r="2766" spans="1:32" x14ac:dyDescent="0.2">
      <c r="A2766" t="s">
        <v>6083</v>
      </c>
      <c r="B2766" t="s">
        <v>13226</v>
      </c>
      <c r="C2766">
        <v>19</v>
      </c>
      <c r="D2766">
        <v>16</v>
      </c>
      <c r="E2766">
        <v>1104.18</v>
      </c>
      <c r="F2766">
        <v>0.84026132664894504</v>
      </c>
      <c r="G2766">
        <v>61471</v>
      </c>
      <c r="H2766" t="s">
        <v>6084</v>
      </c>
      <c r="I2766" t="s">
        <v>13227</v>
      </c>
      <c r="J2766">
        <v>27551041.2339487</v>
      </c>
      <c r="K2766">
        <v>28597436.159297802</v>
      </c>
      <c r="L2766">
        <v>26231350.5962465</v>
      </c>
      <c r="M2766">
        <v>27459942.663164333</v>
      </c>
      <c r="N2766">
        <v>26723143.367089</v>
      </c>
      <c r="O2766">
        <v>29763138.856097501</v>
      </c>
      <c r="P2766">
        <v>26728380.2055231</v>
      </c>
      <c r="Q2766">
        <v>27738220.809569865</v>
      </c>
      <c r="R2766" s="2">
        <f t="shared" si="129"/>
        <v>1.0101339667682128</v>
      </c>
      <c r="S2766" s="2">
        <f t="shared" si="130"/>
        <v>1.4546639883371508E-2</v>
      </c>
      <c r="T2766" s="2">
        <f t="shared" si="131"/>
        <v>7.5585624567523199E-2</v>
      </c>
      <c r="U2766">
        <v>28725686.485590301</v>
      </c>
      <c r="V2766">
        <v>28597436.159297802</v>
      </c>
      <c r="W2766">
        <v>23148149.483466301</v>
      </c>
      <c r="X2766">
        <v>31098186.720503699</v>
      </c>
      <c r="Y2766">
        <v>34313427.352252103</v>
      </c>
      <c r="Z2766">
        <v>25630228.206134301</v>
      </c>
      <c r="AA2766">
        <v>6</v>
      </c>
      <c r="AB2766">
        <v>12</v>
      </c>
      <c r="AC2766">
        <v>11</v>
      </c>
      <c r="AD2766">
        <v>6</v>
      </c>
      <c r="AE2766">
        <v>9</v>
      </c>
      <c r="AF2766">
        <v>7</v>
      </c>
    </row>
    <row r="2767" spans="1:32" x14ac:dyDescent="0.2">
      <c r="A2767" t="s">
        <v>6085</v>
      </c>
      <c r="B2767" t="s">
        <v>13228</v>
      </c>
      <c r="C2767">
        <v>2</v>
      </c>
      <c r="D2767">
        <v>2</v>
      </c>
      <c r="E2767">
        <v>104.53</v>
      </c>
      <c r="F2767">
        <v>0.84058996510360595</v>
      </c>
      <c r="G2767">
        <v>19005</v>
      </c>
      <c r="H2767" t="s">
        <v>6086</v>
      </c>
      <c r="I2767" t="s">
        <v>13229</v>
      </c>
      <c r="J2767">
        <v>1957046.97599008</v>
      </c>
      <c r="K2767">
        <v>1152100.6780300401</v>
      </c>
      <c r="L2767">
        <v>593812.50802106003</v>
      </c>
      <c r="M2767">
        <v>1234320.0540137268</v>
      </c>
      <c r="N2767">
        <v>1337613.5675572499</v>
      </c>
      <c r="O2767">
        <v>1315642.5846293501</v>
      </c>
      <c r="P2767">
        <v>960126.75094948104</v>
      </c>
      <c r="Q2767">
        <v>1204460.967712027</v>
      </c>
      <c r="R2767" s="2">
        <f t="shared" si="129"/>
        <v>0.97580928365815267</v>
      </c>
      <c r="S2767" s="2">
        <f t="shared" si="130"/>
        <v>-3.5328886040447746E-2</v>
      </c>
      <c r="T2767" s="2">
        <f t="shared" si="131"/>
        <v>7.5415798872746451E-2</v>
      </c>
      <c r="U2767">
        <v>2040486.1432457101</v>
      </c>
      <c r="V2767">
        <v>1152100.6780300401</v>
      </c>
      <c r="W2767">
        <v>524016.506522941</v>
      </c>
      <c r="X2767">
        <v>1556604.1731080201</v>
      </c>
      <c r="Y2767">
        <v>1516782.4357329099</v>
      </c>
      <c r="Z2767">
        <v>920679.35072864802</v>
      </c>
      <c r="AA2767">
        <v>0</v>
      </c>
      <c r="AB2767">
        <v>0</v>
      </c>
      <c r="AC2767">
        <v>1</v>
      </c>
      <c r="AD2767">
        <v>0</v>
      </c>
      <c r="AE2767">
        <v>0</v>
      </c>
      <c r="AF2767">
        <v>0</v>
      </c>
    </row>
    <row r="2768" spans="1:32" x14ac:dyDescent="0.2">
      <c r="A2768" t="s">
        <v>6087</v>
      </c>
      <c r="B2768" t="s">
        <v>13230</v>
      </c>
      <c r="C2768">
        <v>8</v>
      </c>
      <c r="D2768">
        <v>7</v>
      </c>
      <c r="E2768">
        <v>288.69</v>
      </c>
      <c r="F2768">
        <v>0.840827324741239</v>
      </c>
      <c r="G2768">
        <v>110128</v>
      </c>
      <c r="H2768" t="s">
        <v>6088</v>
      </c>
      <c r="I2768" t="s">
        <v>13231</v>
      </c>
      <c r="J2768">
        <v>1038022.7690802</v>
      </c>
      <c r="K2768">
        <v>895588.91784114402</v>
      </c>
      <c r="L2768">
        <v>860904.70379755402</v>
      </c>
      <c r="M2768">
        <v>931505.46357296605</v>
      </c>
      <c r="N2768">
        <v>1018893.51272216</v>
      </c>
      <c r="O2768">
        <v>1012598.50252015</v>
      </c>
      <c r="P2768">
        <v>713096.46511505696</v>
      </c>
      <c r="Q2768">
        <v>914862.82678578899</v>
      </c>
      <c r="R2768" s="2">
        <f t="shared" si="129"/>
        <v>0.9821336133409877</v>
      </c>
      <c r="S2768" s="2">
        <f t="shared" si="130"/>
        <v>-2.6008787056453288E-2</v>
      </c>
      <c r="T2768" s="2">
        <f t="shared" si="131"/>
        <v>7.5293183288669935E-2</v>
      </c>
      <c r="U2768">
        <v>1082279.1188290999</v>
      </c>
      <c r="V2768">
        <v>895588.91784114402</v>
      </c>
      <c r="W2768">
        <v>759715.00977066404</v>
      </c>
      <c r="X2768">
        <v>1185704.1019345899</v>
      </c>
      <c r="Y2768">
        <v>1167407.9579179201</v>
      </c>
      <c r="Z2768">
        <v>683798.456672278</v>
      </c>
      <c r="AA2768">
        <v>2</v>
      </c>
      <c r="AB2768">
        <v>2</v>
      </c>
      <c r="AC2768">
        <v>3</v>
      </c>
      <c r="AD2768">
        <v>3</v>
      </c>
      <c r="AE2768">
        <v>3</v>
      </c>
      <c r="AF2768">
        <v>2</v>
      </c>
    </row>
    <row r="2769" spans="1:32" x14ac:dyDescent="0.2">
      <c r="A2769" t="s">
        <v>6089</v>
      </c>
      <c r="B2769" t="s">
        <v>13232</v>
      </c>
      <c r="C2769">
        <v>5</v>
      </c>
      <c r="D2769">
        <v>4</v>
      </c>
      <c r="E2769">
        <v>267.31</v>
      </c>
      <c r="F2769">
        <v>0.84101270134872497</v>
      </c>
      <c r="G2769">
        <v>76200</v>
      </c>
      <c r="H2769" t="s">
        <v>6090</v>
      </c>
      <c r="I2769" t="s">
        <v>13233</v>
      </c>
      <c r="J2769">
        <v>475311.24593587703</v>
      </c>
      <c r="K2769">
        <v>389132.00975304301</v>
      </c>
      <c r="L2769">
        <v>260264.89014666399</v>
      </c>
      <c r="M2769">
        <v>374902.71527852799</v>
      </c>
      <c r="N2769">
        <v>397857.09007303399</v>
      </c>
      <c r="O2769">
        <v>287878.74563503201</v>
      </c>
      <c r="P2769">
        <v>488639.32520003401</v>
      </c>
      <c r="Q2769">
        <v>391458.38696936663</v>
      </c>
      <c r="R2769" s="2">
        <f t="shared" si="129"/>
        <v>1.0441599140687441</v>
      </c>
      <c r="S2769" s="2">
        <f t="shared" si="130"/>
        <v>6.2342678925545576E-2</v>
      </c>
      <c r="T2769" s="2">
        <f t="shared" si="131"/>
        <v>7.519744524369272E-2</v>
      </c>
      <c r="U2769">
        <v>495576.25491863902</v>
      </c>
      <c r="V2769">
        <v>389132.00975304301</v>
      </c>
      <c r="W2769">
        <v>229673.67083550099</v>
      </c>
      <c r="X2769">
        <v>462993.21547647897</v>
      </c>
      <c r="Y2769">
        <v>331890.613834952</v>
      </c>
      <c r="Z2769">
        <v>468563.27690147102</v>
      </c>
      <c r="AA2769">
        <v>1</v>
      </c>
      <c r="AB2769">
        <v>1</v>
      </c>
      <c r="AC2769">
        <v>2</v>
      </c>
      <c r="AD2769">
        <v>1</v>
      </c>
      <c r="AE2769">
        <v>1</v>
      </c>
      <c r="AF2769">
        <v>2</v>
      </c>
    </row>
    <row r="2770" spans="1:32" x14ac:dyDescent="0.2">
      <c r="A2770" t="s">
        <v>6091</v>
      </c>
      <c r="B2770" t="s">
        <v>13234</v>
      </c>
      <c r="C2770">
        <v>10</v>
      </c>
      <c r="D2770">
        <v>10</v>
      </c>
      <c r="E2770">
        <v>679.42</v>
      </c>
      <c r="F2770">
        <v>0.84127854330805296</v>
      </c>
      <c r="G2770">
        <v>34106</v>
      </c>
      <c r="H2770" t="s">
        <v>6092</v>
      </c>
      <c r="I2770" t="s">
        <v>13235</v>
      </c>
      <c r="J2770">
        <v>11423958.891798301</v>
      </c>
      <c r="K2770">
        <v>11825809.591984799</v>
      </c>
      <c r="L2770">
        <v>11606457.7289901</v>
      </c>
      <c r="M2770">
        <v>11618742.070924401</v>
      </c>
      <c r="N2770">
        <v>11346105.394742399</v>
      </c>
      <c r="O2770">
        <v>11961986.475435</v>
      </c>
      <c r="P2770">
        <v>11409425.2812312</v>
      </c>
      <c r="Q2770">
        <v>11572505.717136199</v>
      </c>
      <c r="R2770" s="2">
        <f t="shared" si="129"/>
        <v>0.99602053703353066</v>
      </c>
      <c r="S2770" s="2">
        <f t="shared" si="130"/>
        <v>-5.7526052335954269E-3</v>
      </c>
      <c r="T2770" s="2">
        <f t="shared" si="131"/>
        <v>7.5060187563344913E-2</v>
      </c>
      <c r="U2770">
        <v>11911022.1194002</v>
      </c>
      <c r="V2770">
        <v>11825809.591984799</v>
      </c>
      <c r="W2770">
        <v>10242248.773978099</v>
      </c>
      <c r="X2770">
        <v>13203660.1858283</v>
      </c>
      <c r="Y2770">
        <v>13790775.0892132</v>
      </c>
      <c r="Z2770">
        <v>10940662.000848301</v>
      </c>
      <c r="AA2770">
        <v>6</v>
      </c>
      <c r="AB2770">
        <v>8</v>
      </c>
      <c r="AC2770">
        <v>8</v>
      </c>
      <c r="AD2770">
        <v>11</v>
      </c>
      <c r="AE2770">
        <v>6</v>
      </c>
      <c r="AF2770">
        <v>8</v>
      </c>
    </row>
    <row r="2771" spans="1:32" x14ac:dyDescent="0.2">
      <c r="A2771" t="s">
        <v>6093</v>
      </c>
      <c r="B2771" t="s">
        <v>13236</v>
      </c>
      <c r="C2771">
        <v>11</v>
      </c>
      <c r="D2771">
        <v>9</v>
      </c>
      <c r="E2771">
        <v>711.66</v>
      </c>
      <c r="F2771">
        <v>0.84132719428151703</v>
      </c>
      <c r="G2771">
        <v>62307</v>
      </c>
      <c r="H2771" t="s">
        <v>6094</v>
      </c>
      <c r="I2771" t="s">
        <v>13237</v>
      </c>
      <c r="J2771">
        <v>4548531.9803227903</v>
      </c>
      <c r="K2771">
        <v>4339288.8278148901</v>
      </c>
      <c r="L2771">
        <v>5434530.3093167199</v>
      </c>
      <c r="M2771">
        <v>4774117.0391514674</v>
      </c>
      <c r="N2771">
        <v>4468702.0202781204</v>
      </c>
      <c r="O2771">
        <v>4642460.9181112098</v>
      </c>
      <c r="P2771">
        <v>4930126.67722381</v>
      </c>
      <c r="Q2771">
        <v>4680429.8718710467</v>
      </c>
      <c r="R2771" s="2">
        <f t="shared" si="129"/>
        <v>0.98037602209746577</v>
      </c>
      <c r="S2771" s="2">
        <f t="shared" si="130"/>
        <v>-2.8592895488920061E-2</v>
      </c>
      <c r="T2771" s="2">
        <f t="shared" si="131"/>
        <v>7.5035073124651949E-2</v>
      </c>
      <c r="U2771">
        <v>4742459.73235426</v>
      </c>
      <c r="V2771">
        <v>4339288.8278148901</v>
      </c>
      <c r="W2771">
        <v>4795762.2125066305</v>
      </c>
      <c r="X2771">
        <v>5200306.2632238297</v>
      </c>
      <c r="Y2771">
        <v>5352215.9144395199</v>
      </c>
      <c r="Z2771">
        <v>4727569.3794675199</v>
      </c>
      <c r="AA2771">
        <v>5</v>
      </c>
      <c r="AB2771">
        <v>4</v>
      </c>
      <c r="AC2771">
        <v>5</v>
      </c>
      <c r="AD2771">
        <v>6</v>
      </c>
      <c r="AE2771">
        <v>6</v>
      </c>
      <c r="AF2771">
        <v>7</v>
      </c>
    </row>
    <row r="2772" spans="1:32" x14ac:dyDescent="0.2">
      <c r="A2772" t="s">
        <v>6095</v>
      </c>
      <c r="B2772" t="s">
        <v>13238</v>
      </c>
      <c r="C2772">
        <v>33</v>
      </c>
      <c r="D2772">
        <v>31</v>
      </c>
      <c r="E2772">
        <v>1918.52</v>
      </c>
      <c r="F2772">
        <v>0.84161082432725998</v>
      </c>
      <c r="G2772">
        <v>57023</v>
      </c>
      <c r="H2772" t="s">
        <v>6096</v>
      </c>
      <c r="I2772" t="s">
        <v>13239</v>
      </c>
      <c r="J2772">
        <v>37779582.256498702</v>
      </c>
      <c r="K2772">
        <v>38309706.464845002</v>
      </c>
      <c r="L2772">
        <v>43039522.966462202</v>
      </c>
      <c r="M2772">
        <v>39709603.895935297</v>
      </c>
      <c r="N2772">
        <v>38455316.182613</v>
      </c>
      <c r="O2772">
        <v>39078264.4942635</v>
      </c>
      <c r="P2772">
        <v>40312277.936726801</v>
      </c>
      <c r="Q2772">
        <v>39281952.871201098</v>
      </c>
      <c r="R2772" s="2">
        <f t="shared" si="129"/>
        <v>0.98923053914476411</v>
      </c>
      <c r="S2772" s="2">
        <f t="shared" si="130"/>
        <v>-1.562131614554475E-2</v>
      </c>
      <c r="T2772" s="2">
        <f t="shared" si="131"/>
        <v>7.4888687501922749E-2</v>
      </c>
      <c r="U2772">
        <v>39390323.8081434</v>
      </c>
      <c r="V2772">
        <v>38309706.464845002</v>
      </c>
      <c r="W2772">
        <v>37980709.672925197</v>
      </c>
      <c r="X2772">
        <v>44751120.278601304</v>
      </c>
      <c r="Y2772">
        <v>45052680.641621597</v>
      </c>
      <c r="Z2772">
        <v>38656023.114109904</v>
      </c>
      <c r="AA2772">
        <v>24</v>
      </c>
      <c r="AB2772">
        <v>26</v>
      </c>
      <c r="AC2772">
        <v>17</v>
      </c>
      <c r="AD2772">
        <v>20</v>
      </c>
      <c r="AE2772">
        <v>23</v>
      </c>
      <c r="AF2772">
        <v>21</v>
      </c>
    </row>
    <row r="2773" spans="1:32" x14ac:dyDescent="0.2">
      <c r="A2773" t="s">
        <v>6099</v>
      </c>
      <c r="B2773" t="s">
        <v>13240</v>
      </c>
      <c r="C2773">
        <v>38</v>
      </c>
      <c r="D2773">
        <v>32</v>
      </c>
      <c r="E2773">
        <v>3017.07</v>
      </c>
      <c r="F2773">
        <v>0.84193022848789101</v>
      </c>
      <c r="G2773">
        <v>36549</v>
      </c>
      <c r="H2773" t="s">
        <v>6100</v>
      </c>
      <c r="I2773" t="s">
        <v>13241</v>
      </c>
      <c r="J2773">
        <v>177849599.73125699</v>
      </c>
      <c r="K2773">
        <v>204250919.17443401</v>
      </c>
      <c r="L2773">
        <v>226338962.906335</v>
      </c>
      <c r="M2773">
        <v>202813160.60400867</v>
      </c>
      <c r="N2773">
        <v>181832060.08675501</v>
      </c>
      <c r="O2773">
        <v>225340896.455284</v>
      </c>
      <c r="P2773">
        <v>213196963.35117</v>
      </c>
      <c r="Q2773">
        <v>206789973.29773632</v>
      </c>
      <c r="R2773" s="2">
        <f t="shared" si="129"/>
        <v>1.0196082575799523</v>
      </c>
      <c r="S2773" s="2">
        <f t="shared" si="130"/>
        <v>2.8014962585547382E-2</v>
      </c>
      <c r="T2773" s="2">
        <f t="shared" si="131"/>
        <v>7.4723897381846538E-2</v>
      </c>
      <c r="U2773">
        <v>185432260.07635</v>
      </c>
      <c r="V2773">
        <v>204250919.17443401</v>
      </c>
      <c r="W2773">
        <v>199735355.90799099</v>
      </c>
      <c r="X2773">
        <v>211601130.850339</v>
      </c>
      <c r="Y2773">
        <v>259791768.51589599</v>
      </c>
      <c r="Z2773">
        <v>204437634.511657</v>
      </c>
      <c r="AA2773">
        <v>26</v>
      </c>
      <c r="AB2773">
        <v>34</v>
      </c>
      <c r="AC2773">
        <v>29</v>
      </c>
      <c r="AD2773">
        <v>33</v>
      </c>
      <c r="AE2773">
        <v>33</v>
      </c>
      <c r="AF2773">
        <v>28</v>
      </c>
    </row>
    <row r="2774" spans="1:32" x14ac:dyDescent="0.2">
      <c r="A2774" t="s">
        <v>6101</v>
      </c>
      <c r="B2774" t="s">
        <v>13242</v>
      </c>
      <c r="C2774">
        <v>1</v>
      </c>
      <c r="D2774">
        <v>1</v>
      </c>
      <c r="E2774">
        <v>45.89</v>
      </c>
      <c r="F2774">
        <v>0.84252647788207202</v>
      </c>
      <c r="G2774">
        <v>20908</v>
      </c>
      <c r="H2774" t="s">
        <v>6102</v>
      </c>
      <c r="I2774" t="s">
        <v>13243</v>
      </c>
      <c r="J2774">
        <v>62933.6372815961</v>
      </c>
      <c r="K2774">
        <v>128345.239246148</v>
      </c>
      <c r="L2774">
        <v>100977.71655914601</v>
      </c>
      <c r="M2774">
        <v>97418.864362296707</v>
      </c>
      <c r="N2774">
        <v>132080.008436109</v>
      </c>
      <c r="O2774">
        <v>69236.707991970499</v>
      </c>
      <c r="P2774">
        <v>106753.245657905</v>
      </c>
      <c r="Q2774">
        <v>102689.98736199485</v>
      </c>
      <c r="R2774" s="2">
        <f t="shared" si="129"/>
        <v>1.0541078263866335</v>
      </c>
      <c r="S2774" s="2">
        <f t="shared" si="130"/>
        <v>7.6022450121930249E-2</v>
      </c>
      <c r="T2774" s="2">
        <f t="shared" si="131"/>
        <v>7.4416441771302494E-2</v>
      </c>
      <c r="U2774">
        <v>65616.828002906099</v>
      </c>
      <c r="V2774">
        <v>128345.239246148</v>
      </c>
      <c r="W2774">
        <v>89108.918308791501</v>
      </c>
      <c r="X2774">
        <v>153703.803028291</v>
      </c>
      <c r="Y2774">
        <v>79821.848134974294</v>
      </c>
      <c r="Z2774">
        <v>102367.22266440401</v>
      </c>
      <c r="AA2774">
        <v>0</v>
      </c>
      <c r="AB2774">
        <v>0</v>
      </c>
      <c r="AC2774">
        <v>1</v>
      </c>
      <c r="AD2774">
        <v>1</v>
      </c>
      <c r="AE2774">
        <v>1</v>
      </c>
      <c r="AF2774">
        <v>1</v>
      </c>
    </row>
    <row r="2775" spans="1:32" x14ac:dyDescent="0.2">
      <c r="A2775" t="s">
        <v>6103</v>
      </c>
      <c r="B2775" t="s">
        <v>13244</v>
      </c>
      <c r="C2775">
        <v>11</v>
      </c>
      <c r="D2775">
        <v>9</v>
      </c>
      <c r="E2775">
        <v>517.89</v>
      </c>
      <c r="F2775">
        <v>0.84288308759168595</v>
      </c>
      <c r="G2775">
        <v>319391</v>
      </c>
      <c r="H2775" t="s">
        <v>6104</v>
      </c>
      <c r="I2775" t="s">
        <v>13245</v>
      </c>
      <c r="J2775">
        <v>1135410.14132959</v>
      </c>
      <c r="K2775">
        <v>1038060.3118115501</v>
      </c>
      <c r="L2775">
        <v>1362860.1088839001</v>
      </c>
      <c r="M2775">
        <v>1178776.8540083466</v>
      </c>
      <c r="N2775">
        <v>1137928.73989526</v>
      </c>
      <c r="O2775">
        <v>1057401.4496961499</v>
      </c>
      <c r="P2775">
        <v>1257287.84722247</v>
      </c>
      <c r="Q2775">
        <v>1150872.6789379597</v>
      </c>
      <c r="R2775" s="2">
        <f t="shared" si="129"/>
        <v>0.97632785630672958</v>
      </c>
      <c r="S2775" s="2">
        <f t="shared" si="130"/>
        <v>-3.4562400745204662E-2</v>
      </c>
      <c r="T2775" s="2">
        <f t="shared" si="131"/>
        <v>7.4232660173568318E-2</v>
      </c>
      <c r="U2775">
        <v>1183818.6250545201</v>
      </c>
      <c r="V2775">
        <v>1038060.3118115501</v>
      </c>
      <c r="W2775">
        <v>1202671.1857532801</v>
      </c>
      <c r="X2775">
        <v>1324227.46612481</v>
      </c>
      <c r="Y2775">
        <v>1219060.5299306901</v>
      </c>
      <c r="Z2775">
        <v>1205631.3999324299</v>
      </c>
      <c r="AA2775">
        <v>5</v>
      </c>
      <c r="AB2775">
        <v>4</v>
      </c>
      <c r="AC2775">
        <v>4</v>
      </c>
      <c r="AD2775">
        <v>7</v>
      </c>
      <c r="AE2775">
        <v>4</v>
      </c>
      <c r="AF2775">
        <v>5</v>
      </c>
    </row>
    <row r="2776" spans="1:32" x14ac:dyDescent="0.2">
      <c r="A2776" t="s">
        <v>6107</v>
      </c>
      <c r="B2776" t="s">
        <v>13246</v>
      </c>
      <c r="C2776">
        <v>32</v>
      </c>
      <c r="D2776">
        <v>30</v>
      </c>
      <c r="E2776">
        <v>2197.96</v>
      </c>
      <c r="F2776">
        <v>0.84347345572925903</v>
      </c>
      <c r="G2776">
        <v>44732</v>
      </c>
      <c r="H2776" t="s">
        <v>6108</v>
      </c>
      <c r="I2776" t="s">
        <v>13247</v>
      </c>
      <c r="J2776">
        <v>56583047.228022002</v>
      </c>
      <c r="K2776">
        <v>64385694.017541297</v>
      </c>
      <c r="L2776">
        <v>63847209.279705301</v>
      </c>
      <c r="M2776">
        <v>61605316.841756202</v>
      </c>
      <c r="N2776">
        <v>53325119.0798067</v>
      </c>
      <c r="O2776">
        <v>64725445.412962601</v>
      </c>
      <c r="P2776">
        <v>64237842.117267698</v>
      </c>
      <c r="Q2776">
        <v>60762802.203345664</v>
      </c>
      <c r="R2776" s="2">
        <f t="shared" si="129"/>
        <v>0.98632399471989274</v>
      </c>
      <c r="S2776" s="2">
        <f t="shared" si="130"/>
        <v>-1.9866463704441891E-2</v>
      </c>
      <c r="T2776" s="2">
        <f t="shared" si="131"/>
        <v>7.3928580190092144E-2</v>
      </c>
      <c r="U2776">
        <v>58995479.019090198</v>
      </c>
      <c r="V2776">
        <v>64385694.017541297</v>
      </c>
      <c r="W2776">
        <v>56342685.790653102</v>
      </c>
      <c r="X2776">
        <v>62055368.534198299</v>
      </c>
      <c r="Y2776">
        <v>74620888.601769507</v>
      </c>
      <c r="Z2776">
        <v>61598590.7217445</v>
      </c>
      <c r="AA2776">
        <v>22</v>
      </c>
      <c r="AB2776">
        <v>22</v>
      </c>
      <c r="AC2776">
        <v>13</v>
      </c>
      <c r="AD2776">
        <v>28</v>
      </c>
      <c r="AE2776">
        <v>17</v>
      </c>
      <c r="AF2776">
        <v>14</v>
      </c>
    </row>
    <row r="2777" spans="1:32" x14ac:dyDescent="0.2">
      <c r="A2777" t="s">
        <v>6109</v>
      </c>
      <c r="B2777" t="s">
        <v>13248</v>
      </c>
      <c r="C2777">
        <v>2</v>
      </c>
      <c r="D2777">
        <v>2</v>
      </c>
      <c r="E2777">
        <v>100.2</v>
      </c>
      <c r="F2777">
        <v>0.84368352304675398</v>
      </c>
      <c r="G2777">
        <v>48938</v>
      </c>
      <c r="H2777" t="s">
        <v>6110</v>
      </c>
      <c r="I2777" t="s">
        <v>13249</v>
      </c>
      <c r="J2777">
        <v>909359.89339678804</v>
      </c>
      <c r="K2777">
        <v>732077.36395410204</v>
      </c>
      <c r="L2777">
        <v>474583.15669385402</v>
      </c>
      <c r="M2777">
        <v>705340.13801491458</v>
      </c>
      <c r="N2777">
        <v>707490.24772939703</v>
      </c>
      <c r="O2777">
        <v>671110.15072954504</v>
      </c>
      <c r="P2777">
        <v>586851.31371497002</v>
      </c>
      <c r="Q2777">
        <v>655150.57072463736</v>
      </c>
      <c r="R2777" s="2">
        <f t="shared" si="129"/>
        <v>0.92884345497261922</v>
      </c>
      <c r="S2777" s="2">
        <f t="shared" si="130"/>
        <v>-0.10649262612167307</v>
      </c>
      <c r="T2777" s="2">
        <f t="shared" si="131"/>
        <v>7.3820432485479731E-2</v>
      </c>
      <c r="U2777">
        <v>948130.67057872703</v>
      </c>
      <c r="V2777">
        <v>732077.36395410204</v>
      </c>
      <c r="W2777">
        <v>418801.228445196</v>
      </c>
      <c r="X2777">
        <v>823318.70635849296</v>
      </c>
      <c r="Y2777">
        <v>773711.72152763302</v>
      </c>
      <c r="Z2777">
        <v>562740.16524489201</v>
      </c>
      <c r="AA2777">
        <v>2</v>
      </c>
      <c r="AB2777">
        <v>1</v>
      </c>
      <c r="AC2777">
        <v>0</v>
      </c>
      <c r="AD2777">
        <v>1</v>
      </c>
      <c r="AE2777">
        <v>0</v>
      </c>
      <c r="AF2777">
        <v>1</v>
      </c>
    </row>
    <row r="2778" spans="1:32" x14ac:dyDescent="0.2">
      <c r="A2778" t="s">
        <v>6111</v>
      </c>
      <c r="B2778" t="s">
        <v>13250</v>
      </c>
      <c r="C2778">
        <v>17</v>
      </c>
      <c r="D2778">
        <v>14</v>
      </c>
      <c r="E2778">
        <v>1097.46</v>
      </c>
      <c r="F2778">
        <v>0.843831173698673</v>
      </c>
      <c r="G2778">
        <v>124341</v>
      </c>
      <c r="H2778" t="s">
        <v>6112</v>
      </c>
      <c r="I2778" t="s">
        <v>13251</v>
      </c>
      <c r="J2778">
        <v>2998035.8283005701</v>
      </c>
      <c r="K2778">
        <v>3531874.79988648</v>
      </c>
      <c r="L2778">
        <v>4314056.4712821599</v>
      </c>
      <c r="M2778">
        <v>3614655.6998230703</v>
      </c>
      <c r="N2778">
        <v>3229074.7417057701</v>
      </c>
      <c r="O2778">
        <v>4076814.1838226798</v>
      </c>
      <c r="P2778">
        <v>3755524.7123633102</v>
      </c>
      <c r="Q2778">
        <v>3687137.8792972532</v>
      </c>
      <c r="R2778" s="2">
        <f t="shared" si="129"/>
        <v>1.0200523052521242</v>
      </c>
      <c r="S2778" s="2">
        <f t="shared" si="130"/>
        <v>2.8643131209636689E-2</v>
      </c>
      <c r="T2778" s="2">
        <f t="shared" si="131"/>
        <v>7.3744434494273911E-2</v>
      </c>
      <c r="U2778">
        <v>3125857.8049750901</v>
      </c>
      <c r="V2778">
        <v>3531874.79988648</v>
      </c>
      <c r="W2778">
        <v>3806987.5095049199</v>
      </c>
      <c r="X2778">
        <v>3757730.4388412298</v>
      </c>
      <c r="Y2778">
        <v>4700091.2101907404</v>
      </c>
      <c r="Z2778">
        <v>3601226.66138065</v>
      </c>
      <c r="AA2778">
        <v>7</v>
      </c>
      <c r="AB2778">
        <v>9</v>
      </c>
      <c r="AC2778">
        <v>8</v>
      </c>
      <c r="AD2778">
        <v>8</v>
      </c>
      <c r="AE2778">
        <v>6</v>
      </c>
      <c r="AF2778">
        <v>5</v>
      </c>
    </row>
    <row r="2779" spans="1:32" x14ac:dyDescent="0.2">
      <c r="A2779" t="s">
        <v>6113</v>
      </c>
      <c r="B2779" t="s">
        <v>13252</v>
      </c>
      <c r="C2779">
        <v>7</v>
      </c>
      <c r="D2779">
        <v>4</v>
      </c>
      <c r="E2779">
        <v>241.67</v>
      </c>
      <c r="F2779">
        <v>0.84392897495528196</v>
      </c>
      <c r="G2779">
        <v>54580</v>
      </c>
      <c r="H2779" t="s">
        <v>6114</v>
      </c>
      <c r="I2779" t="s">
        <v>13253</v>
      </c>
      <c r="J2779">
        <v>655430.75946331804</v>
      </c>
      <c r="K2779">
        <v>800729.34000051604</v>
      </c>
      <c r="L2779">
        <v>597608.577497705</v>
      </c>
      <c r="M2779">
        <v>684589.55898717965</v>
      </c>
      <c r="N2779">
        <v>728683.69451975601</v>
      </c>
      <c r="O2779">
        <v>709829.932511691</v>
      </c>
      <c r="P2779">
        <v>562471.87674989097</v>
      </c>
      <c r="Q2779">
        <v>666995.16792711255</v>
      </c>
      <c r="R2779" s="2">
        <f t="shared" si="129"/>
        <v>0.97429935816418634</v>
      </c>
      <c r="S2779" s="2">
        <f t="shared" si="130"/>
        <v>-3.7562979475914152E-2</v>
      </c>
      <c r="T2779" s="2">
        <f t="shared" si="131"/>
        <v>7.36941020508282E-2</v>
      </c>
      <c r="U2779">
        <v>683375.20711035398</v>
      </c>
      <c r="V2779">
        <v>800729.34000051604</v>
      </c>
      <c r="W2779">
        <v>527366.39060049097</v>
      </c>
      <c r="X2779">
        <v>847981.88899700402</v>
      </c>
      <c r="Y2779">
        <v>818351.11341772997</v>
      </c>
      <c r="Z2779">
        <v>539362.37249623495</v>
      </c>
      <c r="AA2779">
        <v>3</v>
      </c>
      <c r="AB2779">
        <v>1</v>
      </c>
      <c r="AC2779">
        <v>1</v>
      </c>
      <c r="AD2779">
        <v>2</v>
      </c>
      <c r="AE2779">
        <v>2</v>
      </c>
      <c r="AF2779">
        <v>1</v>
      </c>
    </row>
    <row r="2780" spans="1:32" x14ac:dyDescent="0.2">
      <c r="A2780" t="s">
        <v>6115</v>
      </c>
      <c r="B2780" t="s">
        <v>13254</v>
      </c>
      <c r="C2780">
        <v>11</v>
      </c>
      <c r="D2780">
        <v>11</v>
      </c>
      <c r="E2780">
        <v>584.22</v>
      </c>
      <c r="F2780">
        <v>0.84459946533835795</v>
      </c>
      <c r="G2780">
        <v>63096</v>
      </c>
      <c r="H2780" t="s">
        <v>6116</v>
      </c>
      <c r="I2780" t="s">
        <v>13255</v>
      </c>
      <c r="J2780">
        <v>3291843.8278749702</v>
      </c>
      <c r="K2780">
        <v>2877957.5457782098</v>
      </c>
      <c r="L2780">
        <v>3276417.49547242</v>
      </c>
      <c r="M2780">
        <v>3148739.6230418668</v>
      </c>
      <c r="N2780">
        <v>3345095.4964727098</v>
      </c>
      <c r="O2780">
        <v>2910360.8036869499</v>
      </c>
      <c r="P2780">
        <v>3316874.2259668498</v>
      </c>
      <c r="Q2780">
        <v>3190776.84204217</v>
      </c>
      <c r="R2780" s="2">
        <f t="shared" si="129"/>
        <v>1.0133504906829014</v>
      </c>
      <c r="S2780" s="2">
        <f t="shared" si="130"/>
        <v>1.9133249869007201E-2</v>
      </c>
      <c r="T2780" s="2">
        <f t="shared" si="131"/>
        <v>7.3349197834949989E-2</v>
      </c>
      <c r="U2780">
        <v>3432192.3790866798</v>
      </c>
      <c r="V2780">
        <v>2877957.5457782098</v>
      </c>
      <c r="W2780">
        <v>2891311.3595566298</v>
      </c>
      <c r="X2780">
        <v>3892745.8090629699</v>
      </c>
      <c r="Y2780">
        <v>3355306.52492639</v>
      </c>
      <c r="Z2780">
        <v>3180598.40098385</v>
      </c>
      <c r="AA2780">
        <v>6</v>
      </c>
      <c r="AB2780">
        <v>6</v>
      </c>
      <c r="AC2780">
        <v>5</v>
      </c>
      <c r="AD2780">
        <v>4</v>
      </c>
      <c r="AE2780">
        <v>5</v>
      </c>
      <c r="AF2780">
        <v>5</v>
      </c>
    </row>
    <row r="2781" spans="1:32" x14ac:dyDescent="0.2">
      <c r="A2781" t="s">
        <v>6117</v>
      </c>
      <c r="B2781" t="s">
        <v>13256</v>
      </c>
      <c r="C2781">
        <v>1</v>
      </c>
      <c r="D2781">
        <v>1</v>
      </c>
      <c r="E2781">
        <v>42</v>
      </c>
      <c r="F2781">
        <v>0.84474320007694603</v>
      </c>
      <c r="G2781">
        <v>12750</v>
      </c>
      <c r="H2781" t="s">
        <v>6118</v>
      </c>
      <c r="I2781" t="s">
        <v>13257</v>
      </c>
      <c r="J2781">
        <v>568467.42817033397</v>
      </c>
      <c r="K2781">
        <v>512789.53121388803</v>
      </c>
      <c r="L2781">
        <v>494978.279515034</v>
      </c>
      <c r="M2781">
        <v>525411.74629975203</v>
      </c>
      <c r="N2781">
        <v>425363.06633031898</v>
      </c>
      <c r="O2781">
        <v>568226.25222694594</v>
      </c>
      <c r="P2781">
        <v>648092.67987706396</v>
      </c>
      <c r="Q2781">
        <v>547227.33281144302</v>
      </c>
      <c r="R2781" s="2">
        <f t="shared" si="129"/>
        <v>1.0415209341346643</v>
      </c>
      <c r="S2781" s="2">
        <f t="shared" si="130"/>
        <v>5.8691837236211186E-2</v>
      </c>
      <c r="T2781" s="2">
        <f t="shared" si="131"/>
        <v>7.3275295476055977E-2</v>
      </c>
      <c r="U2781">
        <v>592704.17332791397</v>
      </c>
      <c r="V2781">
        <v>512789.53121388803</v>
      </c>
      <c r="W2781">
        <v>436799.13328300102</v>
      </c>
      <c r="X2781">
        <v>495002.39844678302</v>
      </c>
      <c r="Y2781">
        <v>655098.58754152502</v>
      </c>
      <c r="Z2781">
        <v>621465.39207571803</v>
      </c>
      <c r="AA2781">
        <v>1</v>
      </c>
      <c r="AB2781">
        <v>0</v>
      </c>
      <c r="AC2781">
        <v>1</v>
      </c>
      <c r="AD2781">
        <v>0</v>
      </c>
      <c r="AE2781">
        <v>0</v>
      </c>
      <c r="AF2781">
        <v>1</v>
      </c>
    </row>
    <row r="2782" spans="1:32" x14ac:dyDescent="0.2">
      <c r="A2782" t="s">
        <v>6119</v>
      </c>
      <c r="B2782" t="s">
        <v>13258</v>
      </c>
      <c r="C2782">
        <v>5</v>
      </c>
      <c r="D2782">
        <v>5</v>
      </c>
      <c r="E2782">
        <v>238.58</v>
      </c>
      <c r="F2782">
        <v>0.84503668353448202</v>
      </c>
      <c r="G2782">
        <v>25687</v>
      </c>
      <c r="H2782" t="s">
        <v>6120</v>
      </c>
      <c r="I2782" t="s">
        <v>13259</v>
      </c>
      <c r="J2782">
        <v>2167584.3560766699</v>
      </c>
      <c r="K2782">
        <v>2360235.8750696201</v>
      </c>
      <c r="L2782">
        <v>2847419.70937694</v>
      </c>
      <c r="M2782">
        <v>2458413.3135077432</v>
      </c>
      <c r="N2782">
        <v>2498089.3341396502</v>
      </c>
      <c r="O2782">
        <v>2390742.1282645902</v>
      </c>
      <c r="P2782">
        <v>2569573.6584772398</v>
      </c>
      <c r="Q2782">
        <v>2486135.0402938263</v>
      </c>
      <c r="R2782" s="2">
        <f t="shared" si="129"/>
        <v>1.0112762677592764</v>
      </c>
      <c r="S2782" s="2">
        <f t="shared" si="130"/>
        <v>1.6177176943374137E-2</v>
      </c>
      <c r="T2782" s="2">
        <f t="shared" si="131"/>
        <v>7.3124437664745121E-2</v>
      </c>
      <c r="U2782">
        <v>2259999.8350336198</v>
      </c>
      <c r="V2782">
        <v>2360235.8750696201</v>
      </c>
      <c r="W2782">
        <v>2512737.4525754401</v>
      </c>
      <c r="X2782">
        <v>2907070.0063394601</v>
      </c>
      <c r="Y2782">
        <v>2756246.80356484</v>
      </c>
      <c r="Z2782">
        <v>2464001.1385962698</v>
      </c>
      <c r="AA2782">
        <v>3</v>
      </c>
      <c r="AB2782">
        <v>2</v>
      </c>
      <c r="AC2782">
        <v>4</v>
      </c>
      <c r="AD2782">
        <v>3</v>
      </c>
      <c r="AE2782">
        <v>3</v>
      </c>
      <c r="AF2782">
        <v>2</v>
      </c>
    </row>
    <row r="2783" spans="1:32" x14ac:dyDescent="0.2">
      <c r="A2783" t="s">
        <v>6121</v>
      </c>
      <c r="B2783" t="s">
        <v>13260</v>
      </c>
      <c r="C2783">
        <v>17</v>
      </c>
      <c r="D2783">
        <v>7</v>
      </c>
      <c r="E2783">
        <v>972.48</v>
      </c>
      <c r="F2783">
        <v>0.84526684820572995</v>
      </c>
      <c r="G2783">
        <v>23447</v>
      </c>
      <c r="H2783" t="s">
        <v>6122</v>
      </c>
      <c r="I2783" t="s">
        <v>13261</v>
      </c>
      <c r="J2783">
        <v>8071432.0918431599</v>
      </c>
      <c r="K2783">
        <v>8455720.6818920709</v>
      </c>
      <c r="L2783">
        <v>9309240.9478945509</v>
      </c>
      <c r="M2783">
        <v>8612131.2405432612</v>
      </c>
      <c r="N2783">
        <v>7978819.4019661304</v>
      </c>
      <c r="O2783">
        <v>8283490.0962560698</v>
      </c>
      <c r="P2783">
        <v>9252772.7156108506</v>
      </c>
      <c r="Q2783">
        <v>8505027.4046110157</v>
      </c>
      <c r="R2783" s="2">
        <f t="shared" si="129"/>
        <v>0.98756360847962543</v>
      </c>
      <c r="S2783" s="2">
        <f t="shared" si="130"/>
        <v>-1.8054420449300702E-2</v>
      </c>
      <c r="T2783" s="2">
        <f t="shared" si="131"/>
        <v>7.3006163940064511E-2</v>
      </c>
      <c r="U2783">
        <v>8415559.5351627395</v>
      </c>
      <c r="V2783">
        <v>8455720.6818920709</v>
      </c>
      <c r="W2783">
        <v>8215044.0652607596</v>
      </c>
      <c r="X2783">
        <v>9285090.9102670308</v>
      </c>
      <c r="Y2783">
        <v>9549897.84562831</v>
      </c>
      <c r="Z2783">
        <v>8872616.8371248506</v>
      </c>
      <c r="AA2783">
        <v>4</v>
      </c>
      <c r="AB2783">
        <v>2</v>
      </c>
      <c r="AC2783">
        <v>2</v>
      </c>
      <c r="AD2783">
        <v>4</v>
      </c>
      <c r="AE2783">
        <v>1</v>
      </c>
      <c r="AF2783">
        <v>3</v>
      </c>
    </row>
    <row r="2784" spans="1:32" x14ac:dyDescent="0.2">
      <c r="A2784" t="s">
        <v>6123</v>
      </c>
      <c r="B2784" t="s">
        <v>13262</v>
      </c>
      <c r="C2784">
        <v>16</v>
      </c>
      <c r="D2784">
        <v>10</v>
      </c>
      <c r="E2784">
        <v>563.62</v>
      </c>
      <c r="F2784">
        <v>0.84542215387950204</v>
      </c>
      <c r="G2784">
        <v>210965</v>
      </c>
      <c r="H2784" t="s">
        <v>6124</v>
      </c>
      <c r="I2784" t="s">
        <v>13263</v>
      </c>
      <c r="J2784">
        <v>1710596.4666810399</v>
      </c>
      <c r="K2784">
        <v>1302547.0143680801</v>
      </c>
      <c r="L2784">
        <v>1038466.18679795</v>
      </c>
      <c r="M2784">
        <v>1350536.5559490232</v>
      </c>
      <c r="N2784">
        <v>1570540.8085586</v>
      </c>
      <c r="O2784">
        <v>1099198.9609298301</v>
      </c>
      <c r="P2784">
        <v>1197999.1509583001</v>
      </c>
      <c r="Q2784">
        <v>1289246.3068155767</v>
      </c>
      <c r="R2784" s="2">
        <f t="shared" si="129"/>
        <v>0.95461785253907638</v>
      </c>
      <c r="S2784" s="2">
        <f t="shared" si="130"/>
        <v>-6.70047780564757E-2</v>
      </c>
      <c r="T2784" s="2">
        <f t="shared" si="131"/>
        <v>7.2926375880599983E-2</v>
      </c>
      <c r="U2784">
        <v>1783528.15735652</v>
      </c>
      <c r="V2784">
        <v>1302547.0143680801</v>
      </c>
      <c r="W2784">
        <v>916406.13156090898</v>
      </c>
      <c r="X2784">
        <v>1827665.65466533</v>
      </c>
      <c r="Y2784">
        <v>1267248.18487381</v>
      </c>
      <c r="Z2784">
        <v>1148778.6163514501</v>
      </c>
      <c r="AA2784">
        <v>3</v>
      </c>
      <c r="AB2784">
        <v>5</v>
      </c>
      <c r="AC2784">
        <v>3</v>
      </c>
      <c r="AD2784">
        <v>5</v>
      </c>
      <c r="AE2784">
        <v>3</v>
      </c>
      <c r="AF2784">
        <v>5</v>
      </c>
    </row>
    <row r="2785" spans="1:32" x14ac:dyDescent="0.2">
      <c r="A2785" t="s">
        <v>6125</v>
      </c>
      <c r="B2785" t="s">
        <v>13264</v>
      </c>
      <c r="C2785">
        <v>1</v>
      </c>
      <c r="D2785">
        <v>1</v>
      </c>
      <c r="E2785">
        <v>59.44</v>
      </c>
      <c r="F2785">
        <v>0.84546869382222301</v>
      </c>
      <c r="G2785">
        <v>84971</v>
      </c>
      <c r="H2785" t="s">
        <v>6126</v>
      </c>
      <c r="I2785" t="s">
        <v>13265</v>
      </c>
      <c r="J2785">
        <v>114614.579184455</v>
      </c>
      <c r="K2785">
        <v>113902.06974816399</v>
      </c>
      <c r="L2785">
        <v>130629.636384154</v>
      </c>
      <c r="M2785">
        <v>119715.42843892433</v>
      </c>
      <c r="N2785">
        <v>100303.71874907499</v>
      </c>
      <c r="O2785">
        <v>127357.497881642</v>
      </c>
      <c r="P2785">
        <v>126209.924985777</v>
      </c>
      <c r="Q2785">
        <v>117957.04720549799</v>
      </c>
      <c r="R2785" s="2">
        <f t="shared" si="129"/>
        <v>0.98531199147548965</v>
      </c>
      <c r="S2785" s="2">
        <f t="shared" si="130"/>
        <v>-2.1347479673417206E-2</v>
      </c>
      <c r="T2785" s="2">
        <f t="shared" si="131"/>
        <v>7.2902468908314477E-2</v>
      </c>
      <c r="U2785">
        <v>119501.199260433</v>
      </c>
      <c r="V2785">
        <v>113902.06974816399</v>
      </c>
      <c r="W2785">
        <v>115275.587465326</v>
      </c>
      <c r="X2785">
        <v>116725.18204805101</v>
      </c>
      <c r="Y2785">
        <v>146828.339324534</v>
      </c>
      <c r="Z2785">
        <v>121024.512312052</v>
      </c>
      <c r="AA2785">
        <v>1</v>
      </c>
      <c r="AB2785">
        <v>1</v>
      </c>
      <c r="AC2785">
        <v>0</v>
      </c>
      <c r="AD2785">
        <v>0</v>
      </c>
      <c r="AE2785">
        <v>1</v>
      </c>
      <c r="AF2785">
        <v>1</v>
      </c>
    </row>
    <row r="2786" spans="1:32" x14ac:dyDescent="0.2">
      <c r="A2786" t="s">
        <v>6127</v>
      </c>
      <c r="B2786" t="s">
        <v>13266</v>
      </c>
      <c r="C2786">
        <v>9</v>
      </c>
      <c r="D2786">
        <v>8</v>
      </c>
      <c r="E2786">
        <v>511.49</v>
      </c>
      <c r="F2786">
        <v>0.84621088601550898</v>
      </c>
      <c r="G2786">
        <v>69057</v>
      </c>
      <c r="H2786" t="s">
        <v>6128</v>
      </c>
      <c r="I2786" t="s">
        <v>13267</v>
      </c>
      <c r="J2786">
        <v>4033725.8818685301</v>
      </c>
      <c r="K2786">
        <v>3296765.61885563</v>
      </c>
      <c r="L2786">
        <v>3002470.59994028</v>
      </c>
      <c r="M2786">
        <v>3444320.7002214803</v>
      </c>
      <c r="N2786">
        <v>3601767.3656922099</v>
      </c>
      <c r="O2786">
        <v>3489198.4191467701</v>
      </c>
      <c r="P2786">
        <v>3358445.4246778199</v>
      </c>
      <c r="Q2786">
        <v>3483137.0698389336</v>
      </c>
      <c r="R2786" s="2">
        <f t="shared" si="129"/>
        <v>1.0112696734699986</v>
      </c>
      <c r="S2786" s="2">
        <f t="shared" si="130"/>
        <v>1.6167769445383329E-2</v>
      </c>
      <c r="T2786" s="2">
        <f t="shared" si="131"/>
        <v>7.2521392020494027E-2</v>
      </c>
      <c r="U2786">
        <v>4205704.7524065403</v>
      </c>
      <c r="V2786">
        <v>3296765.61885563</v>
      </c>
      <c r="W2786">
        <v>2649563.8496431699</v>
      </c>
      <c r="X2786">
        <v>4191439.32745793</v>
      </c>
      <c r="Y2786">
        <v>4022638.7765031499</v>
      </c>
      <c r="Z2786">
        <v>3220461.6213350999</v>
      </c>
      <c r="AA2786">
        <v>4</v>
      </c>
      <c r="AB2786">
        <v>4</v>
      </c>
      <c r="AC2786">
        <v>4</v>
      </c>
      <c r="AD2786">
        <v>6</v>
      </c>
      <c r="AE2786">
        <v>7</v>
      </c>
      <c r="AF2786">
        <v>8</v>
      </c>
    </row>
    <row r="2787" spans="1:32" x14ac:dyDescent="0.2">
      <c r="A2787" t="s">
        <v>6129</v>
      </c>
      <c r="B2787" t="s">
        <v>13268</v>
      </c>
      <c r="C2787">
        <v>19</v>
      </c>
      <c r="D2787">
        <v>19</v>
      </c>
      <c r="E2787">
        <v>1087.73</v>
      </c>
      <c r="F2787">
        <v>0.84622307545574205</v>
      </c>
      <c r="G2787">
        <v>72363</v>
      </c>
      <c r="H2787" t="s">
        <v>6130</v>
      </c>
      <c r="I2787" t="s">
        <v>13269</v>
      </c>
      <c r="J2787">
        <v>14177107.7891353</v>
      </c>
      <c r="K2787">
        <v>15635273.979166999</v>
      </c>
      <c r="L2787">
        <v>14713135.578881299</v>
      </c>
      <c r="M2787">
        <v>14841839.115727866</v>
      </c>
      <c r="N2787">
        <v>15032963.227074601</v>
      </c>
      <c r="O2787">
        <v>15006748.247853201</v>
      </c>
      <c r="P2787">
        <v>14722000.542836601</v>
      </c>
      <c r="Q2787">
        <v>14920570.672588134</v>
      </c>
      <c r="R2787" s="2">
        <f t="shared" si="129"/>
        <v>1.0053047035644549</v>
      </c>
      <c r="S2787" s="2">
        <f t="shared" si="130"/>
        <v>7.6328423943206871E-3</v>
      </c>
      <c r="T2787" s="2">
        <f t="shared" si="131"/>
        <v>7.2515136170338196E-2</v>
      </c>
      <c r="U2787">
        <v>14781552.180369399</v>
      </c>
      <c r="V2787">
        <v>15635273.979166999</v>
      </c>
      <c r="W2787">
        <v>12983771.479886601</v>
      </c>
      <c r="X2787">
        <v>17494120.7692573</v>
      </c>
      <c r="Y2787">
        <v>17301030.2537614</v>
      </c>
      <c r="Z2787">
        <v>14117138.063075099</v>
      </c>
      <c r="AA2787">
        <v>15</v>
      </c>
      <c r="AB2787">
        <v>8</v>
      </c>
      <c r="AC2787">
        <v>14</v>
      </c>
      <c r="AD2787">
        <v>13</v>
      </c>
      <c r="AE2787">
        <v>13</v>
      </c>
      <c r="AF2787">
        <v>12</v>
      </c>
    </row>
    <row r="2788" spans="1:32" x14ac:dyDescent="0.2">
      <c r="A2788" t="s">
        <v>6131</v>
      </c>
      <c r="B2788" t="s">
        <v>13270</v>
      </c>
      <c r="C2788">
        <v>2</v>
      </c>
      <c r="D2788">
        <v>1</v>
      </c>
      <c r="E2788">
        <v>45.23</v>
      </c>
      <c r="F2788">
        <v>0.84687706898831405</v>
      </c>
      <c r="G2788">
        <v>62340</v>
      </c>
      <c r="H2788" t="s">
        <v>6132</v>
      </c>
      <c r="I2788" t="s">
        <v>13271</v>
      </c>
      <c r="J2788">
        <v>374054.61770518002</v>
      </c>
      <c r="K2788">
        <v>351977.25750400202</v>
      </c>
      <c r="L2788">
        <v>1141202.22722419</v>
      </c>
      <c r="M2788">
        <v>622411.36747779069</v>
      </c>
      <c r="N2788">
        <v>149443.44262631799</v>
      </c>
      <c r="O2788">
        <v>419964.25980606402</v>
      </c>
      <c r="P2788">
        <v>1490286.48294435</v>
      </c>
      <c r="Q2788">
        <v>686564.72845891071</v>
      </c>
      <c r="R2788" s="2">
        <f t="shared" si="129"/>
        <v>1.1030722835945139</v>
      </c>
      <c r="S2788" s="2">
        <f t="shared" si="130"/>
        <v>0.14152733287531943</v>
      </c>
      <c r="T2788" s="2">
        <f t="shared" si="131"/>
        <v>7.2179626428100635E-2</v>
      </c>
      <c r="U2788">
        <v>390002.52605503198</v>
      </c>
      <c r="V2788">
        <v>351977.25750400202</v>
      </c>
      <c r="W2788">
        <v>1007066.70248349</v>
      </c>
      <c r="X2788">
        <v>173909.933390235</v>
      </c>
      <c r="Y2788">
        <v>484169.80443732499</v>
      </c>
      <c r="Z2788">
        <v>1429057.14288246</v>
      </c>
      <c r="AA2788">
        <v>1</v>
      </c>
      <c r="AB2788">
        <v>0</v>
      </c>
      <c r="AC2788">
        <v>0</v>
      </c>
      <c r="AD2788">
        <v>0</v>
      </c>
      <c r="AE2788">
        <v>0</v>
      </c>
      <c r="AF2788">
        <v>0</v>
      </c>
    </row>
    <row r="2789" spans="1:32" x14ac:dyDescent="0.2">
      <c r="A2789" t="s">
        <v>6133</v>
      </c>
      <c r="B2789" t="s">
        <v>13272</v>
      </c>
      <c r="C2789">
        <v>27</v>
      </c>
      <c r="D2789">
        <v>26</v>
      </c>
      <c r="E2789">
        <v>1824.64</v>
      </c>
      <c r="F2789">
        <v>0.84699765331811605</v>
      </c>
      <c r="G2789">
        <v>32865</v>
      </c>
      <c r="H2789" t="s">
        <v>6134</v>
      </c>
      <c r="I2789" t="s">
        <v>13273</v>
      </c>
      <c r="J2789">
        <v>158319327.50248301</v>
      </c>
      <c r="K2789">
        <v>178092604.91144201</v>
      </c>
      <c r="L2789">
        <v>162799715.944971</v>
      </c>
      <c r="M2789">
        <v>166403882.78629866</v>
      </c>
      <c r="N2789">
        <v>162110978.22267699</v>
      </c>
      <c r="O2789">
        <v>161973809.413542</v>
      </c>
      <c r="P2789">
        <v>180329041.61454701</v>
      </c>
      <c r="Q2789">
        <v>168137943.08358869</v>
      </c>
      <c r="R2789" s="2">
        <f t="shared" si="129"/>
        <v>1.010420792281133</v>
      </c>
      <c r="S2789" s="2">
        <f t="shared" si="130"/>
        <v>1.495623209661562E-2</v>
      </c>
      <c r="T2789" s="2">
        <f t="shared" si="131"/>
        <v>7.2117792918885537E-2</v>
      </c>
      <c r="U2789">
        <v>165069310.006401</v>
      </c>
      <c r="V2789">
        <v>178092604.91144201</v>
      </c>
      <c r="W2789">
        <v>143664434.918547</v>
      </c>
      <c r="X2789">
        <v>188651364.88475499</v>
      </c>
      <c r="Y2789">
        <v>186736908.66917601</v>
      </c>
      <c r="Z2789">
        <v>172920111.627987</v>
      </c>
      <c r="AA2789">
        <v>24</v>
      </c>
      <c r="AB2789">
        <v>25</v>
      </c>
      <c r="AC2789">
        <v>14</v>
      </c>
      <c r="AD2789">
        <v>22</v>
      </c>
      <c r="AE2789">
        <v>23</v>
      </c>
      <c r="AF2789">
        <v>16</v>
      </c>
    </row>
    <row r="2790" spans="1:32" x14ac:dyDescent="0.2">
      <c r="A2790" t="s">
        <v>6135</v>
      </c>
      <c r="B2790" t="s">
        <v>13274</v>
      </c>
      <c r="C2790">
        <v>2</v>
      </c>
      <c r="D2790">
        <v>2</v>
      </c>
      <c r="E2790">
        <v>97.35</v>
      </c>
      <c r="F2790">
        <v>0.84724183602318703</v>
      </c>
      <c r="G2790">
        <v>27382</v>
      </c>
      <c r="H2790" t="s">
        <v>6136</v>
      </c>
      <c r="I2790" t="s">
        <v>13275</v>
      </c>
      <c r="J2790">
        <v>1301075.9524188801</v>
      </c>
      <c r="K2790">
        <v>1260419.4776423599</v>
      </c>
      <c r="L2790">
        <v>908013.44130792702</v>
      </c>
      <c r="M2790">
        <v>1156502.9571230556</v>
      </c>
      <c r="N2790">
        <v>1218281.73772069</v>
      </c>
      <c r="O2790">
        <v>1319902.0992275099</v>
      </c>
      <c r="P2790">
        <v>1009345.5348597399</v>
      </c>
      <c r="Q2790">
        <v>1182509.7906026468</v>
      </c>
      <c r="R2790" s="2">
        <f t="shared" si="129"/>
        <v>1.022487476853744</v>
      </c>
      <c r="S2790" s="2">
        <f t="shared" si="130"/>
        <v>3.2083173541948548E-2</v>
      </c>
      <c r="T2790" s="2">
        <f t="shared" si="131"/>
        <v>7.1992607308716525E-2</v>
      </c>
      <c r="U2790">
        <v>1356547.63773765</v>
      </c>
      <c r="V2790">
        <v>1260419.4776423599</v>
      </c>
      <c r="W2790">
        <v>801286.643448708</v>
      </c>
      <c r="X2790">
        <v>1417735.6472396499</v>
      </c>
      <c r="Y2790">
        <v>1521693.1592095699</v>
      </c>
      <c r="Z2790">
        <v>967875.95052064501</v>
      </c>
      <c r="AA2790">
        <v>1</v>
      </c>
      <c r="AB2790">
        <v>1</v>
      </c>
      <c r="AC2790">
        <v>1</v>
      </c>
      <c r="AD2790">
        <v>1</v>
      </c>
      <c r="AE2790">
        <v>1</v>
      </c>
      <c r="AF2790">
        <v>0</v>
      </c>
    </row>
    <row r="2791" spans="1:32" x14ac:dyDescent="0.2">
      <c r="A2791" t="s">
        <v>6139</v>
      </c>
      <c r="B2791" t="s">
        <v>13276</v>
      </c>
      <c r="C2791">
        <v>65</v>
      </c>
      <c r="D2791">
        <v>47</v>
      </c>
      <c r="E2791">
        <v>5214.46</v>
      </c>
      <c r="F2791">
        <v>0.84755270224619905</v>
      </c>
      <c r="G2791">
        <v>62129</v>
      </c>
      <c r="H2791" t="s">
        <v>6140</v>
      </c>
      <c r="I2791" t="s">
        <v>13277</v>
      </c>
      <c r="J2791">
        <v>179755675.91119701</v>
      </c>
      <c r="K2791">
        <v>172968954.32106</v>
      </c>
      <c r="L2791">
        <v>158072135.09203401</v>
      </c>
      <c r="M2791">
        <v>170265588.44143033</v>
      </c>
      <c r="N2791">
        <v>168586685.39131099</v>
      </c>
      <c r="O2791">
        <v>179946620.83154199</v>
      </c>
      <c r="P2791">
        <v>156585224.17044601</v>
      </c>
      <c r="Q2791">
        <v>168372843.46443298</v>
      </c>
      <c r="R2791" s="2">
        <f t="shared" si="129"/>
        <v>0.98888357304418895</v>
      </c>
      <c r="S2791" s="2">
        <f t="shared" si="130"/>
        <v>-1.6127420697052072E-2</v>
      </c>
      <c r="T2791" s="2">
        <f t="shared" si="131"/>
        <v>7.1833287127149065E-2</v>
      </c>
      <c r="U2791">
        <v>187419602.27142999</v>
      </c>
      <c r="V2791">
        <v>172968954.32106</v>
      </c>
      <c r="W2791">
        <v>139492528.18132401</v>
      </c>
      <c r="X2791">
        <v>196187257.946105</v>
      </c>
      <c r="Y2791">
        <v>207457463.778938</v>
      </c>
      <c r="Z2791">
        <v>150151823.57993901</v>
      </c>
      <c r="AA2791">
        <v>32</v>
      </c>
      <c r="AB2791">
        <v>38</v>
      </c>
      <c r="AC2791">
        <v>25</v>
      </c>
      <c r="AD2791">
        <v>45</v>
      </c>
      <c r="AE2791">
        <v>42</v>
      </c>
      <c r="AF2791">
        <v>32</v>
      </c>
    </row>
    <row r="2792" spans="1:32" x14ac:dyDescent="0.2">
      <c r="A2792" t="s">
        <v>6141</v>
      </c>
      <c r="B2792" t="s">
        <v>13278</v>
      </c>
      <c r="C2792">
        <v>7</v>
      </c>
      <c r="D2792">
        <v>6</v>
      </c>
      <c r="E2792">
        <v>390.52</v>
      </c>
      <c r="F2792">
        <v>0.84782949824924303</v>
      </c>
      <c r="G2792">
        <v>38433</v>
      </c>
      <c r="H2792" t="s">
        <v>6142</v>
      </c>
      <c r="I2792" t="s">
        <v>13279</v>
      </c>
      <c r="J2792">
        <v>2378316.2780495798</v>
      </c>
      <c r="K2792">
        <v>2468271.2474175901</v>
      </c>
      <c r="L2792">
        <v>3887013.674437</v>
      </c>
      <c r="M2792">
        <v>2911200.3999680565</v>
      </c>
      <c r="N2792">
        <v>2485500.2509861798</v>
      </c>
      <c r="O2792">
        <v>2765125.0744553502</v>
      </c>
      <c r="P2792">
        <v>2996618.8387079099</v>
      </c>
      <c r="Q2792">
        <v>2749081.3880498135</v>
      </c>
      <c r="R2792" s="2">
        <f t="shared" si="129"/>
        <v>0.94431197113052678</v>
      </c>
      <c r="S2792" s="2">
        <f t="shared" si="130"/>
        <v>-8.2664535248678561E-2</v>
      </c>
      <c r="T2792" s="2">
        <f t="shared" si="131"/>
        <v>7.169147724172284E-2</v>
      </c>
      <c r="U2792">
        <v>2479716.3630478401</v>
      </c>
      <c r="V2792">
        <v>2468271.2474175901</v>
      </c>
      <c r="W2792">
        <v>3430138.8047102899</v>
      </c>
      <c r="X2792">
        <v>2892419.8713172199</v>
      </c>
      <c r="Y2792">
        <v>3187866.6702781599</v>
      </c>
      <c r="Z2792">
        <v>2873500.9039946999</v>
      </c>
      <c r="AA2792">
        <v>6</v>
      </c>
      <c r="AB2792">
        <v>4</v>
      </c>
      <c r="AC2792">
        <v>4</v>
      </c>
      <c r="AD2792">
        <v>5</v>
      </c>
      <c r="AE2792">
        <v>4</v>
      </c>
      <c r="AF2792">
        <v>4</v>
      </c>
    </row>
    <row r="2793" spans="1:32" x14ac:dyDescent="0.2">
      <c r="A2793" t="s">
        <v>6147</v>
      </c>
      <c r="B2793" t="s">
        <v>13280</v>
      </c>
      <c r="C2793">
        <v>6</v>
      </c>
      <c r="D2793">
        <v>6</v>
      </c>
      <c r="E2793">
        <v>184.81</v>
      </c>
      <c r="F2793">
        <v>0.84851495027440704</v>
      </c>
      <c r="G2793">
        <v>33983</v>
      </c>
      <c r="H2793" t="s">
        <v>6148</v>
      </c>
      <c r="I2793" t="s">
        <v>13281</v>
      </c>
      <c r="J2793">
        <v>3811491.81624114</v>
      </c>
      <c r="K2793">
        <v>3210234.95623464</v>
      </c>
      <c r="L2793">
        <v>2712617.96093255</v>
      </c>
      <c r="M2793">
        <v>3244781.5778027768</v>
      </c>
      <c r="N2793">
        <v>3661227.4802431599</v>
      </c>
      <c r="O2793">
        <v>2809680.7875385499</v>
      </c>
      <c r="P2793">
        <v>2986162.7647588998</v>
      </c>
      <c r="Q2793">
        <v>3152357.01084687</v>
      </c>
      <c r="R2793" s="2">
        <f t="shared" si="129"/>
        <v>0.97151593574489759</v>
      </c>
      <c r="S2793" s="2">
        <f t="shared" si="130"/>
        <v>-4.1690434401930321E-2</v>
      </c>
      <c r="T2793" s="2">
        <f t="shared" si="131"/>
        <v>7.1340501296242975E-2</v>
      </c>
      <c r="U2793">
        <v>3973995.68408413</v>
      </c>
      <c r="V2793">
        <v>3210234.95623464</v>
      </c>
      <c r="W2793">
        <v>2393780.1380378599</v>
      </c>
      <c r="X2793">
        <v>4260634.0969252503</v>
      </c>
      <c r="Y2793">
        <v>3239234.2102207802</v>
      </c>
      <c r="Z2793">
        <v>2863474.4242981202</v>
      </c>
      <c r="AA2793">
        <v>1</v>
      </c>
      <c r="AB2793">
        <v>1</v>
      </c>
      <c r="AC2793">
        <v>0</v>
      </c>
      <c r="AD2793">
        <v>2</v>
      </c>
      <c r="AE2793">
        <v>1</v>
      </c>
      <c r="AF2793">
        <v>0</v>
      </c>
    </row>
    <row r="2794" spans="1:32" x14ac:dyDescent="0.2">
      <c r="A2794" t="s">
        <v>6151</v>
      </c>
      <c r="B2794" t="s">
        <v>13282</v>
      </c>
      <c r="C2794">
        <v>4</v>
      </c>
      <c r="D2794">
        <v>2</v>
      </c>
      <c r="E2794">
        <v>273.5</v>
      </c>
      <c r="F2794">
        <v>0.84902350241756697</v>
      </c>
      <c r="G2794">
        <v>12882</v>
      </c>
      <c r="H2794" t="s">
        <v>6152</v>
      </c>
      <c r="I2794" t="s">
        <v>13283</v>
      </c>
      <c r="J2794">
        <v>3123302.4992920398</v>
      </c>
      <c r="K2794">
        <v>3114365.2087804</v>
      </c>
      <c r="L2794">
        <v>2716762.2294589402</v>
      </c>
      <c r="M2794">
        <v>2984809.9791771267</v>
      </c>
      <c r="N2794">
        <v>2828185.3359000799</v>
      </c>
      <c r="O2794">
        <v>2909012.16575009</v>
      </c>
      <c r="P2794">
        <v>3351631.0200288501</v>
      </c>
      <c r="Q2794">
        <v>3029609.50722634</v>
      </c>
      <c r="R2794" s="2">
        <f t="shared" si="129"/>
        <v>1.0150091725643333</v>
      </c>
      <c r="S2794" s="2">
        <f t="shared" si="130"/>
        <v>2.1492764999891865E-2</v>
      </c>
      <c r="T2794" s="2">
        <f t="shared" si="131"/>
        <v>7.1080287578207224E-2</v>
      </c>
      <c r="U2794">
        <v>3256465.2505318299</v>
      </c>
      <c r="V2794">
        <v>3114365.2087804</v>
      </c>
      <c r="W2794">
        <v>2397437.2942714398</v>
      </c>
      <c r="X2794">
        <v>3291208.4648068901</v>
      </c>
      <c r="Y2794">
        <v>3353751.7026983099</v>
      </c>
      <c r="Z2794">
        <v>3213927.1907074698</v>
      </c>
      <c r="AA2794">
        <v>1</v>
      </c>
      <c r="AB2794">
        <v>2</v>
      </c>
      <c r="AC2794">
        <v>1</v>
      </c>
      <c r="AD2794">
        <v>1</v>
      </c>
      <c r="AE2794">
        <v>2</v>
      </c>
      <c r="AF2794">
        <v>2</v>
      </c>
    </row>
    <row r="2795" spans="1:32" x14ac:dyDescent="0.2">
      <c r="A2795" t="s">
        <v>6153</v>
      </c>
      <c r="B2795" t="s">
        <v>13284</v>
      </c>
      <c r="C2795">
        <v>6</v>
      </c>
      <c r="D2795">
        <v>5</v>
      </c>
      <c r="E2795">
        <v>229.63</v>
      </c>
      <c r="F2795">
        <v>0.84905762435696197</v>
      </c>
      <c r="G2795">
        <v>107119</v>
      </c>
      <c r="H2795" t="s">
        <v>6154</v>
      </c>
      <c r="I2795" t="s">
        <v>13285</v>
      </c>
      <c r="J2795">
        <v>500400.42310792702</v>
      </c>
      <c r="K2795">
        <v>467027.235462501</v>
      </c>
      <c r="L2795">
        <v>427049.06803758902</v>
      </c>
      <c r="M2795">
        <v>464825.57553600566</v>
      </c>
      <c r="N2795">
        <v>505241.23833383998</v>
      </c>
      <c r="O2795">
        <v>501795.90059934201</v>
      </c>
      <c r="P2795">
        <v>367037.46073872503</v>
      </c>
      <c r="Q2795">
        <v>458024.86655730236</v>
      </c>
      <c r="R2795" s="2">
        <f t="shared" si="129"/>
        <v>0.98536933134356652</v>
      </c>
      <c r="S2795" s="2">
        <f t="shared" si="130"/>
        <v>-2.1263525010240366E-2</v>
      </c>
      <c r="T2795" s="2">
        <f t="shared" si="131"/>
        <v>7.1062833794922758E-2</v>
      </c>
      <c r="U2795">
        <v>521735.115177528</v>
      </c>
      <c r="V2795">
        <v>467027.235462501</v>
      </c>
      <c r="W2795">
        <v>376854.23887871101</v>
      </c>
      <c r="X2795">
        <v>587958.01649421896</v>
      </c>
      <c r="Y2795">
        <v>578512.14094463503</v>
      </c>
      <c r="Z2795">
        <v>351957.50010281801</v>
      </c>
      <c r="AA2795">
        <v>3</v>
      </c>
      <c r="AB2795">
        <v>3</v>
      </c>
      <c r="AC2795">
        <v>3</v>
      </c>
      <c r="AD2795">
        <v>3</v>
      </c>
      <c r="AE2795">
        <v>1</v>
      </c>
      <c r="AF2795">
        <v>1</v>
      </c>
    </row>
    <row r="2796" spans="1:32" x14ac:dyDescent="0.2">
      <c r="A2796" t="s">
        <v>6155</v>
      </c>
      <c r="B2796" t="s">
        <v>13286</v>
      </c>
      <c r="C2796">
        <v>6</v>
      </c>
      <c r="D2796">
        <v>5</v>
      </c>
      <c r="E2796">
        <v>175.93</v>
      </c>
      <c r="F2796">
        <v>0.849141167330424</v>
      </c>
      <c r="G2796">
        <v>87221</v>
      </c>
      <c r="H2796" t="s">
        <v>6156</v>
      </c>
      <c r="I2796" t="s">
        <v>13287</v>
      </c>
      <c r="J2796">
        <v>689011.78992641496</v>
      </c>
      <c r="K2796">
        <v>1161131.2220000799</v>
      </c>
      <c r="L2796">
        <v>1011762.29638586</v>
      </c>
      <c r="M2796">
        <v>953968.43610411836</v>
      </c>
      <c r="N2796">
        <v>662460.29874261399</v>
      </c>
      <c r="O2796">
        <v>1126541.26299544</v>
      </c>
      <c r="P2796">
        <v>1265245.0228764699</v>
      </c>
      <c r="Q2796">
        <v>1018082.1948715079</v>
      </c>
      <c r="R2796" s="2">
        <f t="shared" si="129"/>
        <v>1.0672074214836937</v>
      </c>
      <c r="S2796" s="2">
        <f t="shared" si="130"/>
        <v>9.3840604337995667E-2</v>
      </c>
      <c r="T2796" s="2">
        <f t="shared" si="131"/>
        <v>7.1020103517898392E-2</v>
      </c>
      <c r="U2796">
        <v>718387.97286228405</v>
      </c>
      <c r="V2796">
        <v>1161131.2220000799</v>
      </c>
      <c r="W2796">
        <v>892840.98401804199</v>
      </c>
      <c r="X2796">
        <v>770916.57153589698</v>
      </c>
      <c r="Y2796">
        <v>1298770.6697873699</v>
      </c>
      <c r="Z2796">
        <v>1213261.65011296</v>
      </c>
      <c r="AA2796">
        <v>0</v>
      </c>
      <c r="AB2796">
        <v>1</v>
      </c>
      <c r="AC2796">
        <v>1</v>
      </c>
      <c r="AD2796">
        <v>1</v>
      </c>
      <c r="AE2796">
        <v>2</v>
      </c>
      <c r="AF2796">
        <v>0</v>
      </c>
    </row>
    <row r="2797" spans="1:32" x14ac:dyDescent="0.2">
      <c r="A2797" t="s">
        <v>6157</v>
      </c>
      <c r="B2797" t="s">
        <v>13288</v>
      </c>
      <c r="C2797">
        <v>4</v>
      </c>
      <c r="D2797">
        <v>2</v>
      </c>
      <c r="E2797">
        <v>132.85</v>
      </c>
      <c r="F2797">
        <v>0.84996210516005199</v>
      </c>
      <c r="G2797">
        <v>156365</v>
      </c>
      <c r="H2797" t="s">
        <v>6158</v>
      </c>
      <c r="I2797" t="s">
        <v>13289</v>
      </c>
      <c r="J2797">
        <v>395835.50810407603</v>
      </c>
      <c r="K2797">
        <v>308149.729220248</v>
      </c>
      <c r="L2797">
        <v>481795.84213625401</v>
      </c>
      <c r="M2797">
        <v>395260.35982019268</v>
      </c>
      <c r="N2797">
        <v>516375.48391087202</v>
      </c>
      <c r="O2797">
        <v>377909.18295266601</v>
      </c>
      <c r="P2797">
        <v>336222.72895647702</v>
      </c>
      <c r="Q2797">
        <v>410169.13194000506</v>
      </c>
      <c r="R2797" s="2">
        <f t="shared" si="129"/>
        <v>1.0377188649187956</v>
      </c>
      <c r="S2797" s="2">
        <f t="shared" si="130"/>
        <v>5.3415646852533007E-2</v>
      </c>
      <c r="T2797" s="2">
        <f t="shared" si="131"/>
        <v>7.0600436505411812E-2</v>
      </c>
      <c r="U2797">
        <v>412712.04994063801</v>
      </c>
      <c r="V2797">
        <v>308149.729220248</v>
      </c>
      <c r="W2797">
        <v>425166.14359454397</v>
      </c>
      <c r="X2797">
        <v>600915.13172539102</v>
      </c>
      <c r="Y2797">
        <v>435685.20637864899</v>
      </c>
      <c r="Z2797">
        <v>322408.81059687398</v>
      </c>
      <c r="AA2797">
        <v>1</v>
      </c>
      <c r="AB2797">
        <v>1</v>
      </c>
      <c r="AC2797">
        <v>1</v>
      </c>
      <c r="AD2797">
        <v>1</v>
      </c>
      <c r="AE2797">
        <v>1</v>
      </c>
      <c r="AF2797">
        <v>1</v>
      </c>
    </row>
    <row r="2798" spans="1:32" x14ac:dyDescent="0.2">
      <c r="A2798" t="s">
        <v>6159</v>
      </c>
      <c r="B2798" t="s">
        <v>13290</v>
      </c>
      <c r="C2798">
        <v>8</v>
      </c>
      <c r="D2798">
        <v>6</v>
      </c>
      <c r="E2798">
        <v>415.21</v>
      </c>
      <c r="F2798">
        <v>0.84996457152839799</v>
      </c>
      <c r="G2798">
        <v>15273</v>
      </c>
      <c r="H2798" t="s">
        <v>6160</v>
      </c>
      <c r="I2798" t="s">
        <v>13291</v>
      </c>
      <c r="J2798">
        <v>19155771.0870151</v>
      </c>
      <c r="K2798">
        <v>25140909.665674001</v>
      </c>
      <c r="L2798">
        <v>21201604.7690478</v>
      </c>
      <c r="M2798">
        <v>21832761.84057897</v>
      </c>
      <c r="N2798">
        <v>19168651.068209801</v>
      </c>
      <c r="O2798">
        <v>23694570.187092301</v>
      </c>
      <c r="P2798">
        <v>23994784.0222013</v>
      </c>
      <c r="Q2798">
        <v>22286001.759167802</v>
      </c>
      <c r="R2798" s="2">
        <f t="shared" si="129"/>
        <v>1.0207596236288543</v>
      </c>
      <c r="S2798" s="2">
        <f t="shared" si="130"/>
        <v>2.9643169224758546E-2</v>
      </c>
      <c r="T2798" s="2">
        <f t="shared" si="131"/>
        <v>7.0599176297924393E-2</v>
      </c>
      <c r="U2798">
        <v>19972481.982179701</v>
      </c>
      <c r="V2798">
        <v>25140909.665674001</v>
      </c>
      <c r="W2798">
        <v>18709593.876325998</v>
      </c>
      <c r="X2798">
        <v>22306892.640239101</v>
      </c>
      <c r="Y2798">
        <v>27317075.550687902</v>
      </c>
      <c r="Z2798">
        <v>23008943.509373002</v>
      </c>
      <c r="AA2798">
        <v>3</v>
      </c>
      <c r="AB2798">
        <v>2</v>
      </c>
      <c r="AC2798">
        <v>3</v>
      </c>
      <c r="AD2798">
        <v>4</v>
      </c>
      <c r="AE2798">
        <v>4</v>
      </c>
      <c r="AF2798">
        <v>1</v>
      </c>
    </row>
    <row r="2799" spans="1:32" x14ac:dyDescent="0.2">
      <c r="A2799" t="s">
        <v>6161</v>
      </c>
      <c r="B2799" t="s">
        <v>13292</v>
      </c>
      <c r="C2799">
        <v>2</v>
      </c>
      <c r="D2799">
        <v>2</v>
      </c>
      <c r="E2799">
        <v>71.11</v>
      </c>
      <c r="F2799">
        <v>0.85044842476795501</v>
      </c>
      <c r="G2799">
        <v>92012</v>
      </c>
      <c r="H2799" t="s">
        <v>6162</v>
      </c>
      <c r="I2799" t="s">
        <v>13293</v>
      </c>
      <c r="J2799">
        <v>281572.778013559</v>
      </c>
      <c r="K2799">
        <v>254622.26634494899</v>
      </c>
      <c r="L2799">
        <v>273048.01323119999</v>
      </c>
      <c r="M2799">
        <v>269747.68586323597</v>
      </c>
      <c r="N2799">
        <v>284245.28324276098</v>
      </c>
      <c r="O2799">
        <v>252136.89266044</v>
      </c>
      <c r="P2799">
        <v>265717.89829497202</v>
      </c>
      <c r="Q2799">
        <v>267366.69139939098</v>
      </c>
      <c r="R2799" s="2">
        <f t="shared" si="129"/>
        <v>0.99117325341930029</v>
      </c>
      <c r="S2799" s="2">
        <f t="shared" si="130"/>
        <v>-1.2790837675155653E-2</v>
      </c>
      <c r="T2799" s="2">
        <f t="shared" si="131"/>
        <v>7.0352018933072705E-2</v>
      </c>
      <c r="U2799">
        <v>293577.70094466099</v>
      </c>
      <c r="V2799">
        <v>254622.26634494899</v>
      </c>
      <c r="W2799">
        <v>240954.28114722099</v>
      </c>
      <c r="X2799">
        <v>330781.17986644502</v>
      </c>
      <c r="Y2799">
        <v>290684.42649670801</v>
      </c>
      <c r="Z2799">
        <v>254800.71442366001</v>
      </c>
      <c r="AA2799">
        <v>1</v>
      </c>
      <c r="AB2799">
        <v>1</v>
      </c>
      <c r="AC2799">
        <v>1</v>
      </c>
      <c r="AD2799">
        <v>1</v>
      </c>
      <c r="AE2799">
        <v>1</v>
      </c>
      <c r="AF2799">
        <v>1</v>
      </c>
    </row>
    <row r="2800" spans="1:32" x14ac:dyDescent="0.2">
      <c r="A2800" t="s">
        <v>6163</v>
      </c>
      <c r="B2800" t="s">
        <v>13294</v>
      </c>
      <c r="C2800">
        <v>5</v>
      </c>
      <c r="D2800">
        <v>5</v>
      </c>
      <c r="E2800">
        <v>157.86000000000001</v>
      </c>
      <c r="F2800">
        <v>0.85101393268546599</v>
      </c>
      <c r="G2800">
        <v>152438</v>
      </c>
      <c r="H2800" t="s">
        <v>6164</v>
      </c>
      <c r="I2800" t="s">
        <v>13295</v>
      </c>
      <c r="J2800">
        <v>1345336.14449922</v>
      </c>
      <c r="K2800">
        <v>579028.98225398595</v>
      </c>
      <c r="L2800">
        <v>705523.685309986</v>
      </c>
      <c r="M2800">
        <v>876629.60402106401</v>
      </c>
      <c r="N2800">
        <v>1374790.5580617101</v>
      </c>
      <c r="O2800">
        <v>547923.79926281294</v>
      </c>
      <c r="P2800">
        <v>576357.80456416297</v>
      </c>
      <c r="Q2800">
        <v>833024.0539628953</v>
      </c>
      <c r="R2800" s="2">
        <f t="shared" si="129"/>
        <v>0.95025772588770463</v>
      </c>
      <c r="S2800" s="2">
        <f t="shared" si="130"/>
        <v>-7.3609245197840734E-2</v>
      </c>
      <c r="T2800" s="2">
        <f t="shared" si="131"/>
        <v>7.0063329646453801E-2</v>
      </c>
      <c r="U2800">
        <v>1402694.87372396</v>
      </c>
      <c r="V2800">
        <v>579028.98225398595</v>
      </c>
      <c r="W2800">
        <v>622597.28761425498</v>
      </c>
      <c r="X2800">
        <v>1599867.68356157</v>
      </c>
      <c r="Y2800">
        <v>631692.22747226304</v>
      </c>
      <c r="Z2800">
        <v>552677.78839488199</v>
      </c>
      <c r="AA2800">
        <v>3</v>
      </c>
      <c r="AB2800">
        <v>2</v>
      </c>
      <c r="AC2800">
        <v>4</v>
      </c>
      <c r="AD2800">
        <v>3</v>
      </c>
      <c r="AE2800">
        <v>3</v>
      </c>
      <c r="AF2800">
        <v>2</v>
      </c>
    </row>
    <row r="2801" spans="1:32" x14ac:dyDescent="0.2">
      <c r="A2801" t="s">
        <v>6165</v>
      </c>
      <c r="B2801" t="s">
        <v>13296</v>
      </c>
      <c r="C2801">
        <v>6</v>
      </c>
      <c r="D2801">
        <v>6</v>
      </c>
      <c r="E2801">
        <v>313.2</v>
      </c>
      <c r="F2801">
        <v>0.85106979829984897</v>
      </c>
      <c r="G2801">
        <v>61671</v>
      </c>
      <c r="H2801" t="s">
        <v>6166</v>
      </c>
      <c r="I2801" t="s">
        <v>13297</v>
      </c>
      <c r="J2801">
        <v>1347106.26235857</v>
      </c>
      <c r="K2801">
        <v>1560644.9769138701</v>
      </c>
      <c r="L2801">
        <v>1166230.56451758</v>
      </c>
      <c r="M2801">
        <v>1357993.9345966734</v>
      </c>
      <c r="N2801">
        <v>1321299.7430104699</v>
      </c>
      <c r="O2801">
        <v>1412251.80769326</v>
      </c>
      <c r="P2801">
        <v>1243465.3499886701</v>
      </c>
      <c r="Q2801">
        <v>1325672.3002307999</v>
      </c>
      <c r="R2801" s="2">
        <f t="shared" si="129"/>
        <v>0.97619898473591271</v>
      </c>
      <c r="S2801" s="2">
        <f t="shared" si="130"/>
        <v>-3.4752843583163051E-2</v>
      </c>
      <c r="T2801" s="2">
        <f t="shared" si="131"/>
        <v>7.0034820910224546E-2</v>
      </c>
      <c r="U2801">
        <v>1404540.4609828501</v>
      </c>
      <c r="V2801">
        <v>1560644.9769138701</v>
      </c>
      <c r="W2801">
        <v>1029153.2393876601</v>
      </c>
      <c r="X2801">
        <v>1537619.4917435499</v>
      </c>
      <c r="Y2801">
        <v>1628161.60085351</v>
      </c>
      <c r="Z2801">
        <v>1192376.8085296999</v>
      </c>
      <c r="AA2801">
        <v>2</v>
      </c>
      <c r="AB2801">
        <v>3</v>
      </c>
      <c r="AC2801">
        <v>2</v>
      </c>
      <c r="AD2801">
        <v>3</v>
      </c>
      <c r="AE2801">
        <v>3</v>
      </c>
      <c r="AF2801">
        <v>3</v>
      </c>
    </row>
    <row r="2802" spans="1:32" x14ac:dyDescent="0.2">
      <c r="A2802" t="s">
        <v>6167</v>
      </c>
      <c r="B2802" t="s">
        <v>13298</v>
      </c>
      <c r="C2802">
        <v>2</v>
      </c>
      <c r="D2802">
        <v>2</v>
      </c>
      <c r="E2802">
        <v>95.49</v>
      </c>
      <c r="F2802">
        <v>0.85156413242373696</v>
      </c>
      <c r="G2802">
        <v>97242</v>
      </c>
      <c r="H2802" t="s">
        <v>6168</v>
      </c>
      <c r="I2802" t="s">
        <v>13299</v>
      </c>
      <c r="J2802">
        <v>311502.66791926901</v>
      </c>
      <c r="K2802">
        <v>355143.03495876503</v>
      </c>
      <c r="L2802">
        <v>492290.07653508498</v>
      </c>
      <c r="M2802">
        <v>386311.92647103965</v>
      </c>
      <c r="N2802">
        <v>443187.305345784</v>
      </c>
      <c r="O2802">
        <v>373266.15798588999</v>
      </c>
      <c r="P2802">
        <v>360225.59056790097</v>
      </c>
      <c r="Q2802">
        <v>392226.35129985836</v>
      </c>
      <c r="R2802" s="2">
        <f t="shared" si="129"/>
        <v>1.0153099721327452</v>
      </c>
      <c r="S2802" s="2">
        <f t="shared" si="130"/>
        <v>2.1920246610315448E-2</v>
      </c>
      <c r="T2802" s="2">
        <f t="shared" si="131"/>
        <v>6.9782639176524358E-2</v>
      </c>
      <c r="U2802">
        <v>324783.65888574399</v>
      </c>
      <c r="V2802">
        <v>355143.03495876503</v>
      </c>
      <c r="W2802">
        <v>434426.898418714</v>
      </c>
      <c r="X2802">
        <v>515744.775398458</v>
      </c>
      <c r="Y2802">
        <v>430332.34018189303</v>
      </c>
      <c r="Z2802">
        <v>345425.49982273002</v>
      </c>
      <c r="AA2802">
        <v>0</v>
      </c>
      <c r="AB2802">
        <v>1</v>
      </c>
      <c r="AC2802">
        <v>2</v>
      </c>
      <c r="AD2802">
        <v>1</v>
      </c>
      <c r="AE2802">
        <v>1</v>
      </c>
      <c r="AF2802">
        <v>1</v>
      </c>
    </row>
    <row r="2803" spans="1:32" x14ac:dyDescent="0.2">
      <c r="A2803" t="s">
        <v>6169</v>
      </c>
      <c r="B2803" t="s">
        <v>13300</v>
      </c>
      <c r="C2803">
        <v>1</v>
      </c>
      <c r="D2803">
        <v>1</v>
      </c>
      <c r="E2803">
        <v>75.3</v>
      </c>
      <c r="F2803">
        <v>0.851831872808539</v>
      </c>
      <c r="G2803">
        <v>42034</v>
      </c>
      <c r="H2803" t="s">
        <v>6170</v>
      </c>
      <c r="I2803" t="s">
        <v>13301</v>
      </c>
      <c r="J2803">
        <v>406606.12158380501</v>
      </c>
      <c r="K2803">
        <v>625239.45807486295</v>
      </c>
      <c r="L2803">
        <v>694958.19126900402</v>
      </c>
      <c r="M2803">
        <v>575601.25697589072</v>
      </c>
      <c r="N2803">
        <v>469018.27910953201</v>
      </c>
      <c r="O2803">
        <v>586655.951432909</v>
      </c>
      <c r="P2803">
        <v>576960.119373188</v>
      </c>
      <c r="Q2803">
        <v>544211.44997187622</v>
      </c>
      <c r="R2803" s="2">
        <f t="shared" si="129"/>
        <v>0.94546605549659302</v>
      </c>
      <c r="S2803" s="2">
        <f t="shared" si="130"/>
        <v>-8.0902432001398683E-2</v>
      </c>
      <c r="T2803" s="2">
        <f t="shared" si="131"/>
        <v>6.9646114055762556E-2</v>
      </c>
      <c r="U2803">
        <v>423941.87110960798</v>
      </c>
      <c r="V2803">
        <v>625239.45807486295</v>
      </c>
      <c r="W2803">
        <v>613273.64891978598</v>
      </c>
      <c r="X2803">
        <v>545804.72883442801</v>
      </c>
      <c r="Y2803">
        <v>676345.88097671</v>
      </c>
      <c r="Z2803">
        <v>553255.35672818695</v>
      </c>
      <c r="AA2803">
        <v>1</v>
      </c>
      <c r="AB2803">
        <v>0</v>
      </c>
      <c r="AC2803">
        <v>1</v>
      </c>
      <c r="AD2803">
        <v>1</v>
      </c>
      <c r="AE2803">
        <v>1</v>
      </c>
      <c r="AF2803">
        <v>1</v>
      </c>
    </row>
    <row r="2804" spans="1:32" x14ac:dyDescent="0.2">
      <c r="A2804" t="s">
        <v>6173</v>
      </c>
      <c r="B2804" t="s">
        <v>13302</v>
      </c>
      <c r="C2804">
        <v>8</v>
      </c>
      <c r="D2804">
        <v>8</v>
      </c>
      <c r="E2804">
        <v>499.71</v>
      </c>
      <c r="F2804">
        <v>0.85276995375165598</v>
      </c>
      <c r="G2804">
        <v>27355</v>
      </c>
      <c r="H2804" t="s">
        <v>6174</v>
      </c>
      <c r="I2804" t="s">
        <v>13303</v>
      </c>
      <c r="J2804">
        <v>6056127.1170647703</v>
      </c>
      <c r="K2804">
        <v>4979769.21604467</v>
      </c>
      <c r="L2804">
        <v>4671626.05688449</v>
      </c>
      <c r="M2804">
        <v>5235840.7966646431</v>
      </c>
      <c r="N2804">
        <v>5225280.6485059699</v>
      </c>
      <c r="O2804">
        <v>5586190.2846990405</v>
      </c>
      <c r="P2804">
        <v>4552114.5810759198</v>
      </c>
      <c r="Q2804">
        <v>5121195.171426977</v>
      </c>
      <c r="R2804" s="2">
        <f t="shared" si="129"/>
        <v>0.97810368388001823</v>
      </c>
      <c r="S2804" s="2">
        <f t="shared" si="130"/>
        <v>-3.194068871710818E-2</v>
      </c>
      <c r="T2804" s="2">
        <f t="shared" si="131"/>
        <v>6.9168109853309623E-2</v>
      </c>
      <c r="U2804">
        <v>6314331.5493761096</v>
      </c>
      <c r="V2804">
        <v>4979769.21604467</v>
      </c>
      <c r="W2804">
        <v>4122528.7999883899</v>
      </c>
      <c r="X2804">
        <v>6080749.9717416102</v>
      </c>
      <c r="Y2804">
        <v>6440225.7919314699</v>
      </c>
      <c r="Z2804">
        <v>4365088.1436256403</v>
      </c>
      <c r="AA2804">
        <v>6</v>
      </c>
      <c r="AB2804">
        <v>4</v>
      </c>
      <c r="AC2804">
        <v>4</v>
      </c>
      <c r="AD2804">
        <v>6</v>
      </c>
      <c r="AE2804">
        <v>6</v>
      </c>
      <c r="AF2804">
        <v>6</v>
      </c>
    </row>
    <row r="2805" spans="1:32" x14ac:dyDescent="0.2">
      <c r="A2805" t="s">
        <v>6175</v>
      </c>
      <c r="B2805" t="s">
        <v>13304</v>
      </c>
      <c r="C2805">
        <v>5</v>
      </c>
      <c r="D2805">
        <v>4</v>
      </c>
      <c r="E2805">
        <v>126.79</v>
      </c>
      <c r="F2805">
        <v>0.85284855586039299</v>
      </c>
      <c r="G2805">
        <v>12433</v>
      </c>
      <c r="H2805" t="s">
        <v>6176</v>
      </c>
      <c r="I2805" t="s">
        <v>13305</v>
      </c>
      <c r="J2805">
        <v>3669124.0034635798</v>
      </c>
      <c r="K2805">
        <v>4809889.2544601802</v>
      </c>
      <c r="L2805">
        <v>4826612.9422267899</v>
      </c>
      <c r="M2805">
        <v>4435208.7333835168</v>
      </c>
      <c r="N2805">
        <v>3924172.82311915</v>
      </c>
      <c r="O2805">
        <v>5054311.2849863702</v>
      </c>
      <c r="P2805">
        <v>3994583.4946970399</v>
      </c>
      <c r="Q2805">
        <v>4324355.8676008536</v>
      </c>
      <c r="R2805" s="2">
        <f t="shared" si="129"/>
        <v>0.97500616713971522</v>
      </c>
      <c r="S2805" s="2">
        <f t="shared" si="130"/>
        <v>-3.6516750616144969E-2</v>
      </c>
      <c r="T2805" s="2">
        <f t="shared" si="131"/>
        <v>6.912808160323819E-2</v>
      </c>
      <c r="U2805">
        <v>3825557.9854592201</v>
      </c>
      <c r="V2805">
        <v>4809889.2544601802</v>
      </c>
      <c r="W2805">
        <v>4259298.7149310699</v>
      </c>
      <c r="X2805">
        <v>4566628.1657261103</v>
      </c>
      <c r="Y2805">
        <v>5827031.3467800496</v>
      </c>
      <c r="Z2805">
        <v>3830463.56607822</v>
      </c>
      <c r="AA2805">
        <v>2</v>
      </c>
      <c r="AB2805">
        <v>2</v>
      </c>
      <c r="AC2805">
        <v>1</v>
      </c>
      <c r="AD2805">
        <v>2</v>
      </c>
      <c r="AE2805">
        <v>1</v>
      </c>
      <c r="AF2805">
        <v>1</v>
      </c>
    </row>
    <row r="2806" spans="1:32" x14ac:dyDescent="0.2">
      <c r="A2806" t="s">
        <v>6177</v>
      </c>
      <c r="B2806" t="s">
        <v>13306</v>
      </c>
      <c r="C2806">
        <v>4</v>
      </c>
      <c r="D2806">
        <v>4</v>
      </c>
      <c r="E2806">
        <v>143.88999999999999</v>
      </c>
      <c r="F2806">
        <v>0.85314888842763703</v>
      </c>
      <c r="G2806">
        <v>25586</v>
      </c>
      <c r="H2806" t="s">
        <v>6178</v>
      </c>
      <c r="I2806" t="s">
        <v>13307</v>
      </c>
      <c r="J2806">
        <v>357670.10427443398</v>
      </c>
      <c r="K2806">
        <v>276939.21136427199</v>
      </c>
      <c r="L2806">
        <v>209751.26032520199</v>
      </c>
      <c r="M2806">
        <v>281453.52532130264</v>
      </c>
      <c r="N2806">
        <v>457185.83142473001</v>
      </c>
      <c r="O2806">
        <v>222557.515391041</v>
      </c>
      <c r="P2806">
        <v>240357.73844732199</v>
      </c>
      <c r="Q2806">
        <v>306700.36175436433</v>
      </c>
      <c r="R2806" s="2">
        <f t="shared" si="129"/>
        <v>1.0897016173602385</v>
      </c>
      <c r="S2806" s="2">
        <f t="shared" si="130"/>
        <v>0.123933149602428</v>
      </c>
      <c r="T2806" s="2">
        <f t="shared" si="131"/>
        <v>6.8975170731684313E-2</v>
      </c>
      <c r="U2806">
        <v>372919.45496403403</v>
      </c>
      <c r="V2806">
        <v>276939.21136427199</v>
      </c>
      <c r="W2806">
        <v>185097.351756185</v>
      </c>
      <c r="X2806">
        <v>532035.10366691404</v>
      </c>
      <c r="Y2806">
        <v>256582.85481887899</v>
      </c>
      <c r="Z2806">
        <v>230482.492397433</v>
      </c>
      <c r="AA2806">
        <v>0</v>
      </c>
      <c r="AB2806">
        <v>2</v>
      </c>
      <c r="AC2806">
        <v>1</v>
      </c>
      <c r="AD2806">
        <v>2</v>
      </c>
      <c r="AE2806">
        <v>3</v>
      </c>
      <c r="AF2806">
        <v>2</v>
      </c>
    </row>
    <row r="2807" spans="1:32" x14ac:dyDescent="0.2">
      <c r="A2807" t="s">
        <v>6179</v>
      </c>
      <c r="B2807" t="s">
        <v>13308</v>
      </c>
      <c r="C2807">
        <v>63</v>
      </c>
      <c r="D2807">
        <v>57</v>
      </c>
      <c r="E2807">
        <v>3756.61</v>
      </c>
      <c r="F2807">
        <v>0.85339008137902606</v>
      </c>
      <c r="G2807">
        <v>215402</v>
      </c>
      <c r="H2807" t="s">
        <v>6180</v>
      </c>
      <c r="I2807" t="s">
        <v>13309</v>
      </c>
      <c r="J2807">
        <v>48827721.0380181</v>
      </c>
      <c r="K2807">
        <v>48895996.963068299</v>
      </c>
      <c r="L2807">
        <v>67031147.963412397</v>
      </c>
      <c r="M2807">
        <v>54918288.654832929</v>
      </c>
      <c r="N2807">
        <v>52485351.174599797</v>
      </c>
      <c r="O2807">
        <v>54417831.524113901</v>
      </c>
      <c r="P2807">
        <v>52627810.642611802</v>
      </c>
      <c r="Q2807">
        <v>53176997.780441828</v>
      </c>
      <c r="R2807" s="2">
        <f t="shared" si="129"/>
        <v>0.96829306016188355</v>
      </c>
      <c r="S2807" s="2">
        <f t="shared" si="130"/>
        <v>-4.648434030615381E-2</v>
      </c>
      <c r="T2807" s="2">
        <f t="shared" si="131"/>
        <v>6.8852409083209873E-2</v>
      </c>
      <c r="U2807">
        <v>50909502.636715397</v>
      </c>
      <c r="V2807">
        <v>48895996.963068299</v>
      </c>
      <c r="W2807">
        <v>59152388.1857403</v>
      </c>
      <c r="X2807">
        <v>61078116.017184503</v>
      </c>
      <c r="Y2807">
        <v>62737412.129071698</v>
      </c>
      <c r="Z2807">
        <v>50465564.556756698</v>
      </c>
      <c r="AA2807">
        <v>39</v>
      </c>
      <c r="AB2807">
        <v>43</v>
      </c>
      <c r="AC2807">
        <v>44</v>
      </c>
      <c r="AD2807">
        <v>41</v>
      </c>
      <c r="AE2807">
        <v>43</v>
      </c>
      <c r="AF2807">
        <v>39</v>
      </c>
    </row>
    <row r="2808" spans="1:32" x14ac:dyDescent="0.2">
      <c r="A2808" t="s">
        <v>6181</v>
      </c>
      <c r="B2808" t="s">
        <v>13310</v>
      </c>
      <c r="C2808">
        <v>14</v>
      </c>
      <c r="D2808">
        <v>14</v>
      </c>
      <c r="E2808">
        <v>1049.72</v>
      </c>
      <c r="F2808">
        <v>0.853719513854586</v>
      </c>
      <c r="G2808">
        <v>33322</v>
      </c>
      <c r="H2808" t="s">
        <v>6182</v>
      </c>
      <c r="I2808" t="s">
        <v>13311</v>
      </c>
      <c r="J2808">
        <v>80767508.922154605</v>
      </c>
      <c r="K2808">
        <v>89566820.166623801</v>
      </c>
      <c r="L2808">
        <v>76851890.290247098</v>
      </c>
      <c r="M2808">
        <v>82395406.459675178</v>
      </c>
      <c r="N2808">
        <v>77466306.002718896</v>
      </c>
      <c r="O2808">
        <v>81697580.143159404</v>
      </c>
      <c r="P2808">
        <v>85153427.237630904</v>
      </c>
      <c r="Q2808">
        <v>81439104.461169735</v>
      </c>
      <c r="R2808" s="2">
        <f t="shared" si="129"/>
        <v>0.98839374620994846</v>
      </c>
      <c r="S2808" s="2">
        <f t="shared" si="130"/>
        <v>-1.6842212448545557E-2</v>
      </c>
      <c r="T2808" s="2">
        <f t="shared" si="131"/>
        <v>6.8684791598695852E-2</v>
      </c>
      <c r="U2808">
        <v>84211051.038647205</v>
      </c>
      <c r="V2808">
        <v>89566820.166623801</v>
      </c>
      <c r="W2808">
        <v>67818812.378656298</v>
      </c>
      <c r="X2808">
        <v>90148887.633747593</v>
      </c>
      <c r="Y2808">
        <v>94187780.215351194</v>
      </c>
      <c r="Z2808">
        <v>81654846.116860598</v>
      </c>
      <c r="AA2808">
        <v>14</v>
      </c>
      <c r="AB2808">
        <v>14</v>
      </c>
      <c r="AC2808">
        <v>11</v>
      </c>
      <c r="AD2808">
        <v>11</v>
      </c>
      <c r="AE2808">
        <v>16</v>
      </c>
      <c r="AF2808">
        <v>10</v>
      </c>
    </row>
    <row r="2809" spans="1:32" x14ac:dyDescent="0.2">
      <c r="A2809" t="s">
        <v>6183</v>
      </c>
      <c r="B2809" t="s">
        <v>13312</v>
      </c>
      <c r="C2809">
        <v>15</v>
      </c>
      <c r="D2809">
        <v>7</v>
      </c>
      <c r="E2809">
        <v>955.41</v>
      </c>
      <c r="F2809">
        <v>0.85388326590077301</v>
      </c>
      <c r="G2809">
        <v>43039</v>
      </c>
      <c r="H2809" t="s">
        <v>6184</v>
      </c>
      <c r="I2809" t="s">
        <v>13313</v>
      </c>
      <c r="J2809">
        <v>7673151.3446527701</v>
      </c>
      <c r="K2809">
        <v>8080318.1340326304</v>
      </c>
      <c r="L2809">
        <v>8452059.2247446198</v>
      </c>
      <c r="M2809">
        <v>8068509.5678100064</v>
      </c>
      <c r="N2809">
        <v>7584456.9182804301</v>
      </c>
      <c r="O2809">
        <v>7755057.6538589401</v>
      </c>
      <c r="P2809">
        <v>8653866.0836335104</v>
      </c>
      <c r="Q2809">
        <v>7997793.5519242929</v>
      </c>
      <c r="R2809" s="2">
        <f t="shared" si="129"/>
        <v>0.99123555406467623</v>
      </c>
      <c r="S2809" s="2">
        <f t="shared" si="130"/>
        <v>-1.2700159272377866E-2</v>
      </c>
      <c r="T2809" s="2">
        <f t="shared" si="131"/>
        <v>6.8601497508149131E-2</v>
      </c>
      <c r="U2809">
        <v>8000297.9927808102</v>
      </c>
      <c r="V2809">
        <v>8080318.1340326304</v>
      </c>
      <c r="W2809">
        <v>7458614.4415108897</v>
      </c>
      <c r="X2809">
        <v>8826164.4290236998</v>
      </c>
      <c r="Y2809">
        <v>8940676.8790348601</v>
      </c>
      <c r="Z2809">
        <v>8298316.6538097998</v>
      </c>
      <c r="AA2809">
        <v>7</v>
      </c>
      <c r="AB2809">
        <v>6</v>
      </c>
      <c r="AC2809">
        <v>6</v>
      </c>
      <c r="AD2809">
        <v>6</v>
      </c>
      <c r="AE2809">
        <v>2</v>
      </c>
      <c r="AF2809">
        <v>7</v>
      </c>
    </row>
    <row r="2810" spans="1:32" x14ac:dyDescent="0.2">
      <c r="A2810" t="s">
        <v>6185</v>
      </c>
      <c r="B2810" t="s">
        <v>13314</v>
      </c>
      <c r="C2810">
        <v>2</v>
      </c>
      <c r="D2810">
        <v>2</v>
      </c>
      <c r="E2810">
        <v>110.7</v>
      </c>
      <c r="F2810">
        <v>0.85413120461631498</v>
      </c>
      <c r="G2810">
        <v>88257</v>
      </c>
      <c r="H2810" t="s">
        <v>6186</v>
      </c>
      <c r="I2810" t="s">
        <v>13315</v>
      </c>
      <c r="J2810">
        <v>416563.99954756198</v>
      </c>
      <c r="K2810">
        <v>415881.90374567301</v>
      </c>
      <c r="L2810">
        <v>443555.67578865099</v>
      </c>
      <c r="M2810">
        <v>425333.85969396197</v>
      </c>
      <c r="N2810">
        <v>441881.07655991701</v>
      </c>
      <c r="O2810">
        <v>452613.46937387</v>
      </c>
      <c r="P2810">
        <v>369218.23823776201</v>
      </c>
      <c r="Q2810">
        <v>421237.59472384973</v>
      </c>
      <c r="R2810" s="2">
        <f t="shared" si="129"/>
        <v>0.99036929490386771</v>
      </c>
      <c r="S2810" s="2">
        <f t="shared" si="130"/>
        <v>-1.3961508502203072E-2</v>
      </c>
      <c r="T2810" s="2">
        <f t="shared" si="131"/>
        <v>6.8475411437304803E-2</v>
      </c>
      <c r="U2810">
        <v>434324.305588933</v>
      </c>
      <c r="V2810">
        <v>415881.90374567301</v>
      </c>
      <c r="W2810">
        <v>391420.67998835101</v>
      </c>
      <c r="X2810">
        <v>514224.69424166501</v>
      </c>
      <c r="Y2810">
        <v>521810.534671792</v>
      </c>
      <c r="Z2810">
        <v>354048.67901217798</v>
      </c>
      <c r="AA2810">
        <v>1</v>
      </c>
      <c r="AB2810">
        <v>0</v>
      </c>
      <c r="AC2810">
        <v>2</v>
      </c>
      <c r="AD2810">
        <v>2</v>
      </c>
      <c r="AE2810">
        <v>1</v>
      </c>
      <c r="AF2810">
        <v>1</v>
      </c>
    </row>
    <row r="2811" spans="1:32" x14ac:dyDescent="0.2">
      <c r="A2811" t="s">
        <v>6189</v>
      </c>
      <c r="B2811" t="s">
        <v>13316</v>
      </c>
      <c r="C2811">
        <v>9</v>
      </c>
      <c r="D2811">
        <v>9</v>
      </c>
      <c r="E2811">
        <v>599.86</v>
      </c>
      <c r="F2811">
        <v>0.85524017191680002</v>
      </c>
      <c r="G2811">
        <v>144791</v>
      </c>
      <c r="H2811" t="s">
        <v>6190</v>
      </c>
      <c r="I2811" t="s">
        <v>13317</v>
      </c>
      <c r="J2811">
        <v>3600582.4724169499</v>
      </c>
      <c r="K2811">
        <v>3699793.3581139701</v>
      </c>
      <c r="L2811">
        <v>3767713.5926584299</v>
      </c>
      <c r="M2811">
        <v>3689363.1410631165</v>
      </c>
      <c r="N2811">
        <v>3685249.7233919399</v>
      </c>
      <c r="O2811">
        <v>4099633.8044797401</v>
      </c>
      <c r="P2811">
        <v>3180239.08017754</v>
      </c>
      <c r="Q2811">
        <v>3655040.86934974</v>
      </c>
      <c r="R2811" s="2">
        <f t="shared" si="129"/>
        <v>0.9906969657360738</v>
      </c>
      <c r="S2811" s="2">
        <f t="shared" si="130"/>
        <v>-1.3484261376883922E-2</v>
      </c>
      <c r="T2811" s="2">
        <f t="shared" si="131"/>
        <v>6.7911907855353573E-2</v>
      </c>
      <c r="U2811">
        <v>3754094.16979544</v>
      </c>
      <c r="V2811">
        <v>3699793.3581139701</v>
      </c>
      <c r="W2811">
        <v>3324861.1097525898</v>
      </c>
      <c r="X2811">
        <v>4288589.1990860999</v>
      </c>
      <c r="Y2811">
        <v>4726399.5709926002</v>
      </c>
      <c r="Z2811">
        <v>3049576.99450017</v>
      </c>
      <c r="AA2811">
        <v>4</v>
      </c>
      <c r="AB2811">
        <v>7</v>
      </c>
      <c r="AC2811">
        <v>5</v>
      </c>
      <c r="AD2811">
        <v>6</v>
      </c>
      <c r="AE2811">
        <v>5</v>
      </c>
      <c r="AF2811">
        <v>6</v>
      </c>
    </row>
    <row r="2812" spans="1:32" x14ac:dyDescent="0.2">
      <c r="A2812" t="s">
        <v>6191</v>
      </c>
      <c r="B2812" t="s">
        <v>13318</v>
      </c>
      <c r="C2812">
        <v>18</v>
      </c>
      <c r="D2812">
        <v>15</v>
      </c>
      <c r="E2812">
        <v>858.18</v>
      </c>
      <c r="F2812">
        <v>0.85586504095738802</v>
      </c>
      <c r="G2812">
        <v>29975</v>
      </c>
      <c r="H2812" t="s">
        <v>6192</v>
      </c>
      <c r="I2812" t="s">
        <v>13319</v>
      </c>
      <c r="J2812">
        <v>31851271.2733256</v>
      </c>
      <c r="K2812">
        <v>37624204.720606901</v>
      </c>
      <c r="L2812">
        <v>39435260.6604577</v>
      </c>
      <c r="M2812">
        <v>36303578.884796731</v>
      </c>
      <c r="N2812">
        <v>30414608.269357201</v>
      </c>
      <c r="O2812">
        <v>41196558.703627303</v>
      </c>
      <c r="P2812">
        <v>35403154.062059097</v>
      </c>
      <c r="Q2812">
        <v>35671440.345014535</v>
      </c>
      <c r="R2812" s="2">
        <f t="shared" si="129"/>
        <v>0.98258743189512576</v>
      </c>
      <c r="S2812" s="2">
        <f t="shared" si="130"/>
        <v>-2.5342308941659543E-2</v>
      </c>
      <c r="T2812" s="2">
        <f t="shared" si="131"/>
        <v>6.7594712645776364E-2</v>
      </c>
      <c r="U2812">
        <v>33209257.8641866</v>
      </c>
      <c r="V2812">
        <v>37624204.720606901</v>
      </c>
      <c r="W2812">
        <v>34800087.9839698</v>
      </c>
      <c r="X2812">
        <v>35394008.631346099</v>
      </c>
      <c r="Y2812">
        <v>47494826.774633199</v>
      </c>
      <c r="Z2812">
        <v>33948593.624091104</v>
      </c>
      <c r="AA2812">
        <v>8</v>
      </c>
      <c r="AB2812">
        <v>9</v>
      </c>
      <c r="AC2812">
        <v>8</v>
      </c>
      <c r="AD2812">
        <v>10</v>
      </c>
      <c r="AE2812">
        <v>8</v>
      </c>
      <c r="AF2812">
        <v>8</v>
      </c>
    </row>
    <row r="2813" spans="1:32" x14ac:dyDescent="0.2">
      <c r="A2813" t="s">
        <v>6195</v>
      </c>
      <c r="B2813" t="s">
        <v>13320</v>
      </c>
      <c r="C2813">
        <v>8</v>
      </c>
      <c r="D2813">
        <v>2</v>
      </c>
      <c r="E2813">
        <v>483.49</v>
      </c>
      <c r="F2813">
        <v>0.85659938919878997</v>
      </c>
      <c r="G2813">
        <v>21642</v>
      </c>
      <c r="H2813" t="s">
        <v>6196</v>
      </c>
      <c r="I2813" t="s">
        <v>13321</v>
      </c>
      <c r="J2813">
        <v>2384134.03806856</v>
      </c>
      <c r="K2813">
        <v>3251159.8522907002</v>
      </c>
      <c r="L2813">
        <v>3427369.5489584999</v>
      </c>
      <c r="M2813">
        <v>3020887.8131059199</v>
      </c>
      <c r="N2813">
        <v>2796179.55448996</v>
      </c>
      <c r="O2813">
        <v>3157861.8063027002</v>
      </c>
      <c r="P2813">
        <v>3227933.6383631099</v>
      </c>
      <c r="Q2813">
        <v>3060658.3330519237</v>
      </c>
      <c r="R2813" s="2">
        <f t="shared" si="129"/>
        <v>1.0131651760695852</v>
      </c>
      <c r="S2813" s="2">
        <f t="shared" si="130"/>
        <v>1.8869395531469175E-2</v>
      </c>
      <c r="T2813" s="2">
        <f t="shared" si="131"/>
        <v>6.7222239614548249E-2</v>
      </c>
      <c r="U2813">
        <v>2485782.1646607299</v>
      </c>
      <c r="V2813">
        <v>3251159.8522907002</v>
      </c>
      <c r="W2813">
        <v>3024520.6918825102</v>
      </c>
      <c r="X2813">
        <v>3253962.7803170402</v>
      </c>
      <c r="Y2813">
        <v>3640646.3109592502</v>
      </c>
      <c r="Z2813">
        <v>3095311.9923222298</v>
      </c>
      <c r="AA2813">
        <v>1</v>
      </c>
      <c r="AB2813">
        <v>2</v>
      </c>
      <c r="AC2813">
        <v>2</v>
      </c>
      <c r="AD2813">
        <v>2</v>
      </c>
      <c r="AE2813">
        <v>0</v>
      </c>
      <c r="AF2813">
        <v>1</v>
      </c>
    </row>
    <row r="2814" spans="1:32" x14ac:dyDescent="0.2">
      <c r="A2814" t="s">
        <v>6197</v>
      </c>
      <c r="B2814" t="s">
        <v>13322</v>
      </c>
      <c r="C2814">
        <v>7</v>
      </c>
      <c r="D2814">
        <v>4</v>
      </c>
      <c r="E2814">
        <v>276.32</v>
      </c>
      <c r="F2814">
        <v>0.85659962126024602</v>
      </c>
      <c r="G2814">
        <v>27110</v>
      </c>
      <c r="H2814" t="s">
        <v>6198</v>
      </c>
      <c r="I2814" t="s">
        <v>13323</v>
      </c>
      <c r="J2814">
        <v>2607586.1082773102</v>
      </c>
      <c r="K2814">
        <v>2539637.21141442</v>
      </c>
      <c r="L2814">
        <v>3615124.8302953602</v>
      </c>
      <c r="M2814">
        <v>2920782.7166623636</v>
      </c>
      <c r="N2814">
        <v>2840075.2913258402</v>
      </c>
      <c r="O2814">
        <v>3048473.9718887098</v>
      </c>
      <c r="P2814">
        <v>2955893.5504728798</v>
      </c>
      <c r="Q2814">
        <v>2948147.6045624763</v>
      </c>
      <c r="R2814" s="2">
        <f t="shared" si="129"/>
        <v>1.0093690255505836</v>
      </c>
      <c r="S2814" s="2">
        <f t="shared" si="130"/>
        <v>1.3453720528242964E-2</v>
      </c>
      <c r="T2814" s="2">
        <f t="shared" si="131"/>
        <v>6.7222121959787523E-2</v>
      </c>
      <c r="U2814">
        <v>2718761.1674819798</v>
      </c>
      <c r="V2814">
        <v>2539637.21141442</v>
      </c>
      <c r="W2814">
        <v>3190207.4453246901</v>
      </c>
      <c r="X2814">
        <v>3305045.0127327698</v>
      </c>
      <c r="Y2814">
        <v>3514534.89752491</v>
      </c>
      <c r="Z2814">
        <v>2834448.8393653398</v>
      </c>
      <c r="AA2814">
        <v>1</v>
      </c>
      <c r="AB2814">
        <v>0</v>
      </c>
      <c r="AC2814">
        <v>0</v>
      </c>
      <c r="AD2814">
        <v>1</v>
      </c>
      <c r="AE2814">
        <v>1</v>
      </c>
      <c r="AF2814">
        <v>1</v>
      </c>
    </row>
    <row r="2815" spans="1:32" x14ac:dyDescent="0.2">
      <c r="A2815" t="s">
        <v>6199</v>
      </c>
      <c r="B2815" t="s">
        <v>13324</v>
      </c>
      <c r="C2815">
        <v>11</v>
      </c>
      <c r="D2815">
        <v>7</v>
      </c>
      <c r="E2815">
        <v>463.89</v>
      </c>
      <c r="F2815">
        <v>0.85869165411752002</v>
      </c>
      <c r="G2815">
        <v>54045</v>
      </c>
      <c r="H2815" t="s">
        <v>6200</v>
      </c>
      <c r="I2815" t="s">
        <v>13325</v>
      </c>
      <c r="J2815">
        <v>2412897.74862656</v>
      </c>
      <c r="K2815">
        <v>2474691.46488869</v>
      </c>
      <c r="L2815">
        <v>3105395.36839994</v>
      </c>
      <c r="M2815">
        <v>2664328.1939717303</v>
      </c>
      <c r="N2815">
        <v>2376258.05244618</v>
      </c>
      <c r="O2815">
        <v>3092994.9822443798</v>
      </c>
      <c r="P2815">
        <v>2356201.5154516501</v>
      </c>
      <c r="Q2815">
        <v>2608484.8500474035</v>
      </c>
      <c r="R2815" s="2">
        <f t="shared" si="129"/>
        <v>0.9790403659539102</v>
      </c>
      <c r="S2815" s="2">
        <f t="shared" si="130"/>
        <v>-3.0559751339314697E-2</v>
      </c>
      <c r="T2815" s="2">
        <f t="shared" si="131"/>
        <v>6.6162758119471102E-2</v>
      </c>
      <c r="U2815">
        <v>2515772.2229178799</v>
      </c>
      <c r="V2815">
        <v>2474691.46488869</v>
      </c>
      <c r="W2815">
        <v>2740390.9657351701</v>
      </c>
      <c r="X2815">
        <v>2765292.8248732998</v>
      </c>
      <c r="Y2815">
        <v>3565862.42927062</v>
      </c>
      <c r="Z2815">
        <v>2259395.5217752601</v>
      </c>
      <c r="AA2815">
        <v>1</v>
      </c>
      <c r="AB2815">
        <v>1</v>
      </c>
      <c r="AC2815">
        <v>0</v>
      </c>
      <c r="AD2815">
        <v>2</v>
      </c>
      <c r="AE2815">
        <v>2</v>
      </c>
      <c r="AF2815">
        <v>1</v>
      </c>
    </row>
    <row r="2816" spans="1:32" x14ac:dyDescent="0.2">
      <c r="A2816" t="s">
        <v>6203</v>
      </c>
      <c r="B2816" t="s">
        <v>13326</v>
      </c>
      <c r="C2816">
        <v>3</v>
      </c>
      <c r="D2816">
        <v>1</v>
      </c>
      <c r="E2816">
        <v>98.2</v>
      </c>
      <c r="F2816">
        <v>0.85953306777731797</v>
      </c>
      <c r="G2816">
        <v>49826</v>
      </c>
      <c r="H2816" t="s">
        <v>6204</v>
      </c>
      <c r="I2816" t="s">
        <v>13327</v>
      </c>
      <c r="J2816">
        <v>384015.74963674799</v>
      </c>
      <c r="K2816">
        <v>198327.562084943</v>
      </c>
      <c r="L2816">
        <v>158792.64400453001</v>
      </c>
      <c r="M2816">
        <v>247045.318575407</v>
      </c>
      <c r="N2816">
        <v>227747.80701461399</v>
      </c>
      <c r="O2816">
        <v>213066.954720801</v>
      </c>
      <c r="P2816">
        <v>214384.41590728101</v>
      </c>
      <c r="Q2816">
        <v>218399.72588089865</v>
      </c>
      <c r="R2816" s="2">
        <f t="shared" si="129"/>
        <v>0.8840472150628319</v>
      </c>
      <c r="S2816" s="2">
        <f t="shared" si="130"/>
        <v>-0.1778046719697722</v>
      </c>
      <c r="T2816" s="2">
        <f t="shared" si="131"/>
        <v>6.5737410568592766E-2</v>
      </c>
      <c r="U2816">
        <v>400388.35323586501</v>
      </c>
      <c r="V2816">
        <v>198327.562084943</v>
      </c>
      <c r="W2816">
        <v>140128.34935070699</v>
      </c>
      <c r="X2816">
        <v>265034.08414326998</v>
      </c>
      <c r="Y2816">
        <v>245641.34540131001</v>
      </c>
      <c r="Z2816">
        <v>205576.29984652001</v>
      </c>
      <c r="AA2816">
        <v>1</v>
      </c>
      <c r="AB2816">
        <v>1</v>
      </c>
      <c r="AC2816">
        <v>1</v>
      </c>
      <c r="AD2816">
        <v>1</v>
      </c>
      <c r="AE2816">
        <v>1</v>
      </c>
      <c r="AF2816">
        <v>1</v>
      </c>
    </row>
    <row r="2817" spans="1:32" x14ac:dyDescent="0.2">
      <c r="A2817" t="s">
        <v>6205</v>
      </c>
      <c r="B2817" t="s">
        <v>13328</v>
      </c>
      <c r="C2817">
        <v>1</v>
      </c>
      <c r="D2817">
        <v>1</v>
      </c>
      <c r="E2817">
        <v>58</v>
      </c>
      <c r="F2817">
        <v>0.86012591107981595</v>
      </c>
      <c r="G2817">
        <v>7062</v>
      </c>
      <c r="H2817" t="s">
        <v>6206</v>
      </c>
      <c r="I2817" t="s">
        <v>13329</v>
      </c>
      <c r="J2817">
        <v>202658.215982803</v>
      </c>
      <c r="K2817">
        <v>248410.763723418</v>
      </c>
      <c r="L2817">
        <v>387124.43730113702</v>
      </c>
      <c r="M2817">
        <v>279397.80566911935</v>
      </c>
      <c r="N2817">
        <v>199245.77788325099</v>
      </c>
      <c r="O2817">
        <v>230516.861427311</v>
      </c>
      <c r="P2817">
        <v>365553.38879905699</v>
      </c>
      <c r="Q2817">
        <v>265105.34270320629</v>
      </c>
      <c r="R2817" s="2">
        <f t="shared" si="129"/>
        <v>0.94884547166830968</v>
      </c>
      <c r="S2817" s="2">
        <f t="shared" si="130"/>
        <v>-7.5754944849119432E-2</v>
      </c>
      <c r="T2817" s="2">
        <f t="shared" si="131"/>
        <v>6.5437969123197312E-2</v>
      </c>
      <c r="U2817">
        <v>211298.59763259001</v>
      </c>
      <c r="V2817">
        <v>248410.763723418</v>
      </c>
      <c r="W2817">
        <v>341622.30078354402</v>
      </c>
      <c r="X2817">
        <v>231865.77711947999</v>
      </c>
      <c r="Y2817">
        <v>265759.05237342702</v>
      </c>
      <c r="Z2817">
        <v>350534.40217486501</v>
      </c>
      <c r="AA2817">
        <v>0</v>
      </c>
      <c r="AB2817">
        <v>1</v>
      </c>
      <c r="AC2817">
        <v>1</v>
      </c>
      <c r="AD2817">
        <v>1</v>
      </c>
      <c r="AE2817">
        <v>0</v>
      </c>
      <c r="AF2817">
        <v>1</v>
      </c>
    </row>
    <row r="2818" spans="1:32" x14ac:dyDescent="0.2">
      <c r="A2818" t="s">
        <v>6207</v>
      </c>
      <c r="B2818" t="s">
        <v>13330</v>
      </c>
      <c r="C2818">
        <v>8</v>
      </c>
      <c r="D2818">
        <v>7</v>
      </c>
      <c r="E2818">
        <v>434.86</v>
      </c>
      <c r="F2818">
        <v>0.86014575755373301</v>
      </c>
      <c r="G2818">
        <v>16712</v>
      </c>
      <c r="H2818" t="s">
        <v>6208</v>
      </c>
      <c r="I2818" t="s">
        <v>13331</v>
      </c>
      <c r="J2818">
        <v>14266037.4175737</v>
      </c>
      <c r="K2818">
        <v>13991417.929480501</v>
      </c>
      <c r="L2818">
        <v>15165189.761921801</v>
      </c>
      <c r="M2818">
        <v>14474215.036325334</v>
      </c>
      <c r="N2818">
        <v>14734580.1475903</v>
      </c>
      <c r="O2818">
        <v>14616665.2718725</v>
      </c>
      <c r="P2818">
        <v>13805470.2500013</v>
      </c>
      <c r="Q2818">
        <v>14385571.889821365</v>
      </c>
      <c r="R2818" s="2">
        <f t="shared" si="129"/>
        <v>0.99387578903025109</v>
      </c>
      <c r="S2818" s="2">
        <f t="shared" si="130"/>
        <v>-8.8625345961839529E-3</v>
      </c>
      <c r="T2818" s="2">
        <f t="shared" si="131"/>
        <v>6.5427948363959154E-2</v>
      </c>
      <c r="U2818">
        <v>14874273.3448477</v>
      </c>
      <c r="V2818">
        <v>13991417.929480501</v>
      </c>
      <c r="W2818">
        <v>13382691.7628989</v>
      </c>
      <c r="X2818">
        <v>17146887.190012001</v>
      </c>
      <c r="Y2818">
        <v>16851310.084044799</v>
      </c>
      <c r="Z2818">
        <v>13238263.9830683</v>
      </c>
      <c r="AA2818">
        <v>7</v>
      </c>
      <c r="AB2818">
        <v>4</v>
      </c>
      <c r="AC2818">
        <v>3</v>
      </c>
      <c r="AD2818">
        <v>6</v>
      </c>
      <c r="AE2818">
        <v>5</v>
      </c>
      <c r="AF2818">
        <v>6</v>
      </c>
    </row>
    <row r="2819" spans="1:32" x14ac:dyDescent="0.2">
      <c r="A2819" t="s">
        <v>6209</v>
      </c>
      <c r="B2819" t="s">
        <v>13332</v>
      </c>
      <c r="C2819">
        <v>5</v>
      </c>
      <c r="D2819">
        <v>4</v>
      </c>
      <c r="E2819">
        <v>181.48</v>
      </c>
      <c r="F2819">
        <v>0.86028923143657099</v>
      </c>
      <c r="G2819">
        <v>28037</v>
      </c>
      <c r="H2819" t="s">
        <v>6210</v>
      </c>
      <c r="I2819" t="s">
        <v>13333</v>
      </c>
      <c r="J2819">
        <v>1800785.77655315</v>
      </c>
      <c r="K2819">
        <v>1950224.37711652</v>
      </c>
      <c r="L2819">
        <v>2770674.0389586301</v>
      </c>
      <c r="M2819">
        <v>2173894.7308760998</v>
      </c>
      <c r="N2819">
        <v>1936895.5935289799</v>
      </c>
      <c r="O2819">
        <v>1904261.1793591799</v>
      </c>
      <c r="P2819">
        <v>2420115.12707328</v>
      </c>
      <c r="Q2819">
        <v>2087090.6333204799</v>
      </c>
      <c r="R2819" s="2">
        <f t="shared" si="129"/>
        <v>0.96006977876033717</v>
      </c>
      <c r="S2819" s="2">
        <f t="shared" si="130"/>
        <v>-5.8788828831658119E-2</v>
      </c>
      <c r="T2819" s="2">
        <f t="shared" si="131"/>
        <v>6.535551329241393E-2</v>
      </c>
      <c r="U2819">
        <v>1877562.71008862</v>
      </c>
      <c r="V2819">
        <v>1950224.37711652</v>
      </c>
      <c r="W2819">
        <v>2445012.37511389</v>
      </c>
      <c r="X2819">
        <v>2253999.08978771</v>
      </c>
      <c r="Y2819">
        <v>2195391.0154966302</v>
      </c>
      <c r="Z2819">
        <v>2320683.20321141</v>
      </c>
      <c r="AA2819">
        <v>2</v>
      </c>
      <c r="AB2819">
        <v>3</v>
      </c>
      <c r="AC2819">
        <v>2</v>
      </c>
      <c r="AD2819">
        <v>2</v>
      </c>
      <c r="AE2819">
        <v>0</v>
      </c>
      <c r="AF2819">
        <v>0</v>
      </c>
    </row>
    <row r="2820" spans="1:32" x14ac:dyDescent="0.2">
      <c r="A2820" t="s">
        <v>6217</v>
      </c>
      <c r="B2820" t="s">
        <v>13334</v>
      </c>
      <c r="C2820">
        <v>6</v>
      </c>
      <c r="D2820">
        <v>6</v>
      </c>
      <c r="E2820">
        <v>341.26</v>
      </c>
      <c r="F2820">
        <v>0.86236119471603701</v>
      </c>
      <c r="G2820">
        <v>37754</v>
      </c>
      <c r="H2820" t="s">
        <v>6218</v>
      </c>
      <c r="I2820" t="s">
        <v>13335</v>
      </c>
      <c r="J2820">
        <v>2761309.39757053</v>
      </c>
      <c r="K2820">
        <v>3044903.54451762</v>
      </c>
      <c r="L2820">
        <v>4261912.9810812697</v>
      </c>
      <c r="M2820">
        <v>3356041.9743898064</v>
      </c>
      <c r="N2820">
        <v>3504023.1989581501</v>
      </c>
      <c r="O2820">
        <v>2982679.4982407698</v>
      </c>
      <c r="P2820">
        <v>3719913.5468118498</v>
      </c>
      <c r="Q2820">
        <v>3402205.4146702564</v>
      </c>
      <c r="R2820" s="2">
        <f t="shared" si="129"/>
        <v>1.0137553226785381</v>
      </c>
      <c r="S2820" s="2">
        <f t="shared" si="130"/>
        <v>1.9709489270436795E-2</v>
      </c>
      <c r="T2820" s="2">
        <f t="shared" si="131"/>
        <v>6.4310794480932729E-2</v>
      </c>
      <c r="U2820">
        <v>2879038.48608761</v>
      </c>
      <c r="V2820">
        <v>3044903.54451762</v>
      </c>
      <c r="W2820">
        <v>3760972.9018570599</v>
      </c>
      <c r="X2820">
        <v>4077692.7406069399</v>
      </c>
      <c r="Y2820">
        <v>3438681.5440659998</v>
      </c>
      <c r="Z2820">
        <v>3567078.6025475902</v>
      </c>
      <c r="AA2820">
        <v>4</v>
      </c>
      <c r="AB2820">
        <v>3</v>
      </c>
      <c r="AC2820">
        <v>4</v>
      </c>
      <c r="AD2820">
        <v>5</v>
      </c>
      <c r="AE2820">
        <v>1</v>
      </c>
      <c r="AF2820">
        <v>2</v>
      </c>
    </row>
    <row r="2821" spans="1:32" x14ac:dyDescent="0.2">
      <c r="A2821" t="s">
        <v>6219</v>
      </c>
      <c r="B2821" t="s">
        <v>13336</v>
      </c>
      <c r="C2821">
        <v>3</v>
      </c>
      <c r="D2821">
        <v>3</v>
      </c>
      <c r="E2821">
        <v>144.27000000000001</v>
      </c>
      <c r="F2821">
        <v>0.86285040531352997</v>
      </c>
      <c r="G2821">
        <v>51693</v>
      </c>
      <c r="H2821" t="s">
        <v>6220</v>
      </c>
      <c r="I2821" t="s">
        <v>13337</v>
      </c>
      <c r="J2821">
        <v>929300.99010775995</v>
      </c>
      <c r="K2821">
        <v>756321.302321553</v>
      </c>
      <c r="L2821">
        <v>777464.34697808104</v>
      </c>
      <c r="M2821">
        <v>821028.87980246462</v>
      </c>
      <c r="N2821">
        <v>1236758.9581416</v>
      </c>
      <c r="O2821">
        <v>734963.42731051997</v>
      </c>
      <c r="P2821">
        <v>671731.91410954203</v>
      </c>
      <c r="Q2821">
        <v>881151.43318722071</v>
      </c>
      <c r="R2821" s="2">
        <f t="shared" ref="R2821:R2884" si="132">Q2821/M2821</f>
        <v>1.0732283051958187</v>
      </c>
      <c r="S2821" s="2">
        <f t="shared" ref="S2821:S2884" si="133">LOG(R2821,2)</f>
        <v>0.10195700968044878</v>
      </c>
      <c r="T2821" s="2">
        <f t="shared" ref="T2821:T2884" si="134">-LOG(F2821)</f>
        <v>6.4064492556379499E-2</v>
      </c>
      <c r="U2821">
        <v>968921.96073121496</v>
      </c>
      <c r="V2821">
        <v>756321.302321553</v>
      </c>
      <c r="W2821">
        <v>686082.13122237695</v>
      </c>
      <c r="X2821">
        <v>1439237.9100098601</v>
      </c>
      <c r="Y2821">
        <v>847327.10120106</v>
      </c>
      <c r="Z2821">
        <v>644133.39377794904</v>
      </c>
      <c r="AA2821">
        <v>0</v>
      </c>
      <c r="AB2821">
        <v>1</v>
      </c>
      <c r="AC2821">
        <v>3</v>
      </c>
      <c r="AD2821">
        <v>3</v>
      </c>
      <c r="AE2821">
        <v>1</v>
      </c>
      <c r="AF2821">
        <v>1</v>
      </c>
    </row>
    <row r="2822" spans="1:32" x14ac:dyDescent="0.2">
      <c r="A2822" t="s">
        <v>6221</v>
      </c>
      <c r="B2822" t="s">
        <v>13338</v>
      </c>
      <c r="C2822">
        <v>5</v>
      </c>
      <c r="D2822">
        <v>5</v>
      </c>
      <c r="E2822">
        <v>223.78</v>
      </c>
      <c r="F2822">
        <v>0.86303694082027205</v>
      </c>
      <c r="G2822">
        <v>13988</v>
      </c>
      <c r="H2822" t="s">
        <v>6222</v>
      </c>
      <c r="I2822" t="s">
        <v>13339</v>
      </c>
      <c r="J2822">
        <v>2026049.9583665</v>
      </c>
      <c r="K2822">
        <v>1879649.3864128599</v>
      </c>
      <c r="L2822">
        <v>1429762.99179801</v>
      </c>
      <c r="M2822">
        <v>1778487.4455257899</v>
      </c>
      <c r="N2822">
        <v>1465556.9844583799</v>
      </c>
      <c r="O2822">
        <v>1963889.1520602601</v>
      </c>
      <c r="P2822">
        <v>1755062.5959454901</v>
      </c>
      <c r="Q2822">
        <v>1728169.5774880433</v>
      </c>
      <c r="R2822" s="2">
        <f t="shared" si="132"/>
        <v>0.97170749326101058</v>
      </c>
      <c r="S2822" s="2">
        <f t="shared" si="133"/>
        <v>-4.1406000738450077E-2</v>
      </c>
      <c r="T2822" s="2">
        <f t="shared" si="134"/>
        <v>6.3970614654378491E-2</v>
      </c>
      <c r="U2822">
        <v>2112431.08432741</v>
      </c>
      <c r="V2822">
        <v>1879649.3864128599</v>
      </c>
      <c r="W2822">
        <v>1261710.38500794</v>
      </c>
      <c r="X2822">
        <v>1705494.1526210799</v>
      </c>
      <c r="Y2822">
        <v>2264135.1126610199</v>
      </c>
      <c r="Z2822">
        <v>1682954.76584242</v>
      </c>
      <c r="AA2822">
        <v>4</v>
      </c>
      <c r="AB2822">
        <v>3</v>
      </c>
      <c r="AC2822">
        <v>3</v>
      </c>
      <c r="AD2822">
        <v>3</v>
      </c>
      <c r="AE2822">
        <v>3</v>
      </c>
      <c r="AF2822">
        <v>3</v>
      </c>
    </row>
    <row r="2823" spans="1:32" x14ac:dyDescent="0.2">
      <c r="A2823" t="s">
        <v>6223</v>
      </c>
      <c r="B2823" t="s">
        <v>13340</v>
      </c>
      <c r="C2823">
        <v>9</v>
      </c>
      <c r="D2823">
        <v>9</v>
      </c>
      <c r="E2823">
        <v>593.59</v>
      </c>
      <c r="F2823">
        <v>0.86314463366775895</v>
      </c>
      <c r="G2823">
        <v>33794</v>
      </c>
      <c r="H2823" t="s">
        <v>6224</v>
      </c>
      <c r="I2823" t="s">
        <v>13341</v>
      </c>
      <c r="J2823">
        <v>5541471.9972645901</v>
      </c>
      <c r="K2823">
        <v>5026859.9427179797</v>
      </c>
      <c r="L2823">
        <v>4604765.7449129103</v>
      </c>
      <c r="M2823">
        <v>5057699.2282984937</v>
      </c>
      <c r="N2823">
        <v>5219773.1687434902</v>
      </c>
      <c r="O2823">
        <v>5416498.3735546796</v>
      </c>
      <c r="P2823">
        <v>4709900.8583463104</v>
      </c>
      <c r="Q2823">
        <v>5115390.8002148271</v>
      </c>
      <c r="R2823" s="2">
        <f t="shared" si="132"/>
        <v>1.011406683021707</v>
      </c>
      <c r="S2823" s="2">
        <f t="shared" si="133"/>
        <v>1.6363216433698587E-2</v>
      </c>
      <c r="T2823" s="2">
        <f t="shared" si="134"/>
        <v>6.3916425210862313E-2</v>
      </c>
      <c r="U2823">
        <v>5777733.9850935899</v>
      </c>
      <c r="V2823">
        <v>5026859.9427179797</v>
      </c>
      <c r="W2823">
        <v>4063527.16793933</v>
      </c>
      <c r="X2823">
        <v>6074340.8217527801</v>
      </c>
      <c r="Y2823">
        <v>6244590.8122517597</v>
      </c>
      <c r="Z2823">
        <v>4516391.6742975404</v>
      </c>
      <c r="AA2823">
        <v>7</v>
      </c>
      <c r="AB2823">
        <v>6</v>
      </c>
      <c r="AC2823">
        <v>7</v>
      </c>
      <c r="AD2823">
        <v>4</v>
      </c>
      <c r="AE2823">
        <v>6</v>
      </c>
      <c r="AF2823">
        <v>9</v>
      </c>
    </row>
    <row r="2824" spans="1:32" x14ac:dyDescent="0.2">
      <c r="A2824" t="s">
        <v>6225</v>
      </c>
      <c r="B2824" t="s">
        <v>13342</v>
      </c>
      <c r="C2824">
        <v>7</v>
      </c>
      <c r="D2824">
        <v>7</v>
      </c>
      <c r="E2824">
        <v>481.09</v>
      </c>
      <c r="F2824">
        <v>0.86316237657870598</v>
      </c>
      <c r="G2824">
        <v>15334</v>
      </c>
      <c r="H2824" t="s">
        <v>6226</v>
      </c>
      <c r="I2824" t="s">
        <v>13343</v>
      </c>
      <c r="J2824">
        <v>12098183.461725101</v>
      </c>
      <c r="K2824">
        <v>10062716.3830519</v>
      </c>
      <c r="L2824">
        <v>11246025.5181264</v>
      </c>
      <c r="M2824">
        <v>11135641.787634468</v>
      </c>
      <c r="N2824">
        <v>11089485.6280184</v>
      </c>
      <c r="O2824">
        <v>11110698.867048699</v>
      </c>
      <c r="P2824">
        <v>10783355.7531977</v>
      </c>
      <c r="Q2824">
        <v>10994513.416088266</v>
      </c>
      <c r="R2824" s="2">
        <f t="shared" si="132"/>
        <v>0.98732642678009663</v>
      </c>
      <c r="S2824" s="2">
        <f t="shared" si="133"/>
        <v>-1.8400952010284535E-2</v>
      </c>
      <c r="T2824" s="2">
        <f t="shared" si="134"/>
        <v>6.3907497889972423E-2</v>
      </c>
      <c r="U2824">
        <v>12613992.4155911</v>
      </c>
      <c r="V2824">
        <v>10062716.3830519</v>
      </c>
      <c r="W2824">
        <v>9924181.3277322706</v>
      </c>
      <c r="X2824">
        <v>12905027.300013499</v>
      </c>
      <c r="Y2824">
        <v>12809339.7759733</v>
      </c>
      <c r="Z2824">
        <v>10340314.9258285</v>
      </c>
      <c r="AA2824">
        <v>4</v>
      </c>
      <c r="AB2824">
        <v>6</v>
      </c>
      <c r="AC2824">
        <v>7</v>
      </c>
      <c r="AD2824">
        <v>7</v>
      </c>
      <c r="AE2824">
        <v>8</v>
      </c>
      <c r="AF2824">
        <v>7</v>
      </c>
    </row>
    <row r="2825" spans="1:32" x14ac:dyDescent="0.2">
      <c r="A2825" t="s">
        <v>6227</v>
      </c>
      <c r="B2825" t="s">
        <v>13344</v>
      </c>
      <c r="C2825">
        <v>17</v>
      </c>
      <c r="D2825">
        <v>17</v>
      </c>
      <c r="E2825">
        <v>794.21</v>
      </c>
      <c r="F2825">
        <v>0.86354059904344804</v>
      </c>
      <c r="G2825">
        <v>57111</v>
      </c>
      <c r="H2825" t="s">
        <v>6228</v>
      </c>
      <c r="I2825" t="s">
        <v>13345</v>
      </c>
      <c r="J2825">
        <v>8110143.1916858302</v>
      </c>
      <c r="K2825">
        <v>9215635.0575834997</v>
      </c>
      <c r="L2825">
        <v>11707687.217991401</v>
      </c>
      <c r="M2825">
        <v>9677821.8224202432</v>
      </c>
      <c r="N2825">
        <v>8496612.7866710704</v>
      </c>
      <c r="O2825">
        <v>9585053.9626591709</v>
      </c>
      <c r="P2825">
        <v>10065303.2846028</v>
      </c>
      <c r="Q2825">
        <v>9382323.3446443472</v>
      </c>
      <c r="R2825" s="2">
        <f t="shared" si="132"/>
        <v>0.96946642713639075</v>
      </c>
      <c r="S2825" s="2">
        <f t="shared" si="133"/>
        <v>-4.4737156578495092E-2</v>
      </c>
      <c r="T2825" s="2">
        <f t="shared" si="134"/>
        <v>6.3717239421300711E-2</v>
      </c>
      <c r="U2825">
        <v>8455921.0920327809</v>
      </c>
      <c r="V2825">
        <v>9215635.0575834997</v>
      </c>
      <c r="W2825">
        <v>10331579.871701799</v>
      </c>
      <c r="X2825">
        <v>9887656.0778074209</v>
      </c>
      <c r="Y2825">
        <v>11050449.161471499</v>
      </c>
      <c r="Z2825">
        <v>9651764.0861385092</v>
      </c>
      <c r="AA2825">
        <v>9</v>
      </c>
      <c r="AB2825">
        <v>10</v>
      </c>
      <c r="AC2825">
        <v>11</v>
      </c>
      <c r="AD2825">
        <v>8</v>
      </c>
      <c r="AE2825">
        <v>11</v>
      </c>
      <c r="AF2825">
        <v>10</v>
      </c>
    </row>
    <row r="2826" spans="1:32" x14ac:dyDescent="0.2">
      <c r="A2826" t="s">
        <v>6229</v>
      </c>
      <c r="B2826" t="s">
        <v>13346</v>
      </c>
      <c r="C2826">
        <v>18</v>
      </c>
      <c r="D2826">
        <v>9</v>
      </c>
      <c r="E2826">
        <v>1094.79</v>
      </c>
      <c r="F2826">
        <v>0.86356191411170002</v>
      </c>
      <c r="G2826">
        <v>21436</v>
      </c>
      <c r="H2826" t="s">
        <v>6230</v>
      </c>
      <c r="I2826" t="s">
        <v>13347</v>
      </c>
      <c r="J2826">
        <v>55136713.385389298</v>
      </c>
      <c r="K2826">
        <v>60822145.054744303</v>
      </c>
      <c r="L2826">
        <v>56064908.842157803</v>
      </c>
      <c r="M2826">
        <v>57341255.760763802</v>
      </c>
      <c r="N2826">
        <v>54746693.692103103</v>
      </c>
      <c r="O2826">
        <v>58558962.874079198</v>
      </c>
      <c r="P2826">
        <v>59976540.976650096</v>
      </c>
      <c r="Q2826">
        <v>57760732.514277466</v>
      </c>
      <c r="R2826" s="2">
        <f t="shared" si="132"/>
        <v>1.0073154441413663</v>
      </c>
      <c r="S2826" s="2">
        <f t="shared" si="133"/>
        <v>1.0515538791142701E-2</v>
      </c>
      <c r="T2826" s="2">
        <f t="shared" si="134"/>
        <v>6.3706519714215371E-2</v>
      </c>
      <c r="U2826">
        <v>57487480.386146598</v>
      </c>
      <c r="V2826">
        <v>60822145.054744303</v>
      </c>
      <c r="W2826">
        <v>49475107.501360998</v>
      </c>
      <c r="X2826">
        <v>63709679.6353679</v>
      </c>
      <c r="Y2826">
        <v>67511653.529489502</v>
      </c>
      <c r="Z2826">
        <v>57512367.768865399</v>
      </c>
      <c r="AA2826">
        <v>8</v>
      </c>
      <c r="AB2826">
        <v>7</v>
      </c>
      <c r="AC2826">
        <v>7</v>
      </c>
      <c r="AD2826">
        <v>6</v>
      </c>
      <c r="AE2826">
        <v>4</v>
      </c>
      <c r="AF2826">
        <v>5</v>
      </c>
    </row>
    <row r="2827" spans="1:32" x14ac:dyDescent="0.2">
      <c r="A2827" t="s">
        <v>6231</v>
      </c>
      <c r="B2827" t="s">
        <v>13348</v>
      </c>
      <c r="C2827">
        <v>1</v>
      </c>
      <c r="D2827">
        <v>1</v>
      </c>
      <c r="E2827">
        <v>83.27</v>
      </c>
      <c r="F2827">
        <v>0.86360813668551695</v>
      </c>
      <c r="G2827">
        <v>87851</v>
      </c>
      <c r="H2827" t="s">
        <v>6232</v>
      </c>
      <c r="I2827" t="s">
        <v>13349</v>
      </c>
      <c r="J2827">
        <v>36575.174567964597</v>
      </c>
      <c r="K2827">
        <v>42220.948654507803</v>
      </c>
      <c r="L2827">
        <v>28512.387460661201</v>
      </c>
      <c r="M2827">
        <v>35769.503561044541</v>
      </c>
      <c r="N2827">
        <v>68178.262416760001</v>
      </c>
      <c r="O2827">
        <v>29075.736153282101</v>
      </c>
      <c r="P2827">
        <v>26506.459368706099</v>
      </c>
      <c r="Q2827">
        <v>41253.485979582736</v>
      </c>
      <c r="R2827" s="2">
        <f t="shared" si="132"/>
        <v>1.1533144682642626</v>
      </c>
      <c r="S2827" s="2">
        <f t="shared" si="133"/>
        <v>0.20578593879039245</v>
      </c>
      <c r="T2827" s="2">
        <f t="shared" si="134"/>
        <v>6.3683274511759952E-2</v>
      </c>
      <c r="U2827">
        <v>38134.565908908997</v>
      </c>
      <c r="V2827">
        <v>42220.948654507803</v>
      </c>
      <c r="W2827">
        <v>25161.076043272398</v>
      </c>
      <c r="X2827">
        <v>79340.229769790894</v>
      </c>
      <c r="Y2827">
        <v>33520.932218629197</v>
      </c>
      <c r="Z2827">
        <v>25417.425123883098</v>
      </c>
      <c r="AA2827">
        <v>1</v>
      </c>
      <c r="AB2827">
        <v>1</v>
      </c>
      <c r="AC2827">
        <v>0</v>
      </c>
      <c r="AD2827">
        <v>1</v>
      </c>
      <c r="AE2827">
        <v>0</v>
      </c>
      <c r="AF2827">
        <v>0</v>
      </c>
    </row>
    <row r="2828" spans="1:32" x14ac:dyDescent="0.2">
      <c r="A2828" t="s">
        <v>6233</v>
      </c>
      <c r="B2828" t="s">
        <v>13350</v>
      </c>
      <c r="C2828">
        <v>2</v>
      </c>
      <c r="D2828">
        <v>2</v>
      </c>
      <c r="E2828">
        <v>74.05</v>
      </c>
      <c r="F2828">
        <v>0.86422479550549103</v>
      </c>
      <c r="G2828">
        <v>276647</v>
      </c>
      <c r="H2828" t="s">
        <v>6234</v>
      </c>
      <c r="I2828" t="s">
        <v>13351</v>
      </c>
      <c r="J2828">
        <v>1026963.46026735</v>
      </c>
      <c r="K2828">
        <v>1455889.54433226</v>
      </c>
      <c r="L2828">
        <v>2060773.4320336501</v>
      </c>
      <c r="M2828">
        <v>1514542.14554442</v>
      </c>
      <c r="N2828">
        <v>1243601.6431877301</v>
      </c>
      <c r="O2828">
        <v>1826922.7774728299</v>
      </c>
      <c r="P2828">
        <v>1537737.18271886</v>
      </c>
      <c r="Q2828">
        <v>1536087.2011264733</v>
      </c>
      <c r="R2828" s="2">
        <f t="shared" si="132"/>
        <v>1.0142254579348855</v>
      </c>
      <c r="S2828" s="2">
        <f t="shared" si="133"/>
        <v>2.0378392863127481E-2</v>
      </c>
      <c r="T2828" s="2">
        <f t="shared" si="134"/>
        <v>6.3373277487032573E-2</v>
      </c>
      <c r="U2828">
        <v>1070748.2937322301</v>
      </c>
      <c r="V2828">
        <v>1455889.54433226</v>
      </c>
      <c r="W2828">
        <v>1818552.62393912</v>
      </c>
      <c r="X2828">
        <v>1447200.86160995</v>
      </c>
      <c r="Y2828">
        <v>2106228.8593310099</v>
      </c>
      <c r="Z2828">
        <v>1474558.3013668</v>
      </c>
      <c r="AA2828">
        <v>0</v>
      </c>
      <c r="AB2828">
        <v>0</v>
      </c>
      <c r="AC2828">
        <v>0</v>
      </c>
      <c r="AD2828">
        <v>0</v>
      </c>
      <c r="AE2828">
        <v>0</v>
      </c>
      <c r="AF2828">
        <v>1</v>
      </c>
    </row>
    <row r="2829" spans="1:32" x14ac:dyDescent="0.2">
      <c r="A2829" t="s">
        <v>6235</v>
      </c>
      <c r="B2829" t="s">
        <v>13352</v>
      </c>
      <c r="C2829">
        <v>11</v>
      </c>
      <c r="D2829">
        <v>9</v>
      </c>
      <c r="E2829">
        <v>789.98</v>
      </c>
      <c r="F2829">
        <v>0.86426812160691802</v>
      </c>
      <c r="G2829">
        <v>97905</v>
      </c>
      <c r="H2829" t="s">
        <v>6236</v>
      </c>
      <c r="I2829" t="s">
        <v>13353</v>
      </c>
      <c r="J2829">
        <v>4550567.7096939599</v>
      </c>
      <c r="K2829">
        <v>3977955.3433475299</v>
      </c>
      <c r="L2829">
        <v>5438401.4835330499</v>
      </c>
      <c r="M2829">
        <v>4655641.5121915126</v>
      </c>
      <c r="N2829">
        <v>4554529.5309662204</v>
      </c>
      <c r="O2829">
        <v>5086450.4123339197</v>
      </c>
      <c r="P2829">
        <v>3991659.80664434</v>
      </c>
      <c r="Q2829">
        <v>4544213.2499814928</v>
      </c>
      <c r="R2829" s="2">
        <f t="shared" si="132"/>
        <v>0.97606597030329167</v>
      </c>
      <c r="S2829" s="2">
        <f t="shared" si="133"/>
        <v>-3.4949434995727863E-2</v>
      </c>
      <c r="T2829" s="2">
        <f t="shared" si="134"/>
        <v>6.3351505587836712E-2</v>
      </c>
      <c r="U2829">
        <v>4744582.2555354796</v>
      </c>
      <c r="V2829">
        <v>3977955.3433475299</v>
      </c>
      <c r="W2829">
        <v>4799178.3736039102</v>
      </c>
      <c r="X2829">
        <v>5300185.2301728204</v>
      </c>
      <c r="Y2829">
        <v>5864084.0117135802</v>
      </c>
      <c r="Z2829">
        <v>3827659.9995538699</v>
      </c>
      <c r="AA2829">
        <v>5</v>
      </c>
      <c r="AB2829">
        <v>3</v>
      </c>
      <c r="AC2829">
        <v>7</v>
      </c>
      <c r="AD2829">
        <v>6</v>
      </c>
      <c r="AE2829">
        <v>5</v>
      </c>
      <c r="AF2829">
        <v>5</v>
      </c>
    </row>
    <row r="2830" spans="1:32" x14ac:dyDescent="0.2">
      <c r="A2830" t="s">
        <v>6237</v>
      </c>
      <c r="B2830" t="s">
        <v>13354</v>
      </c>
      <c r="C2830">
        <v>1</v>
      </c>
      <c r="D2830">
        <v>1</v>
      </c>
      <c r="E2830">
        <v>44.68</v>
      </c>
      <c r="F2830">
        <v>0.86447269092839396</v>
      </c>
      <c r="G2830">
        <v>36744</v>
      </c>
      <c r="H2830" t="s">
        <v>6238</v>
      </c>
      <c r="I2830" t="s">
        <v>13355</v>
      </c>
      <c r="J2830">
        <v>104619.198893058</v>
      </c>
      <c r="K2830">
        <v>166460.85138026901</v>
      </c>
      <c r="L2830">
        <v>36258.604085702696</v>
      </c>
      <c r="M2830">
        <v>102446.21811967657</v>
      </c>
      <c r="N2830">
        <v>135248.14037167199</v>
      </c>
      <c r="O2830">
        <v>77530.281372208206</v>
      </c>
      <c r="P2830">
        <v>78549.442475428907</v>
      </c>
      <c r="Q2830">
        <v>97109.288073103045</v>
      </c>
      <c r="R2830" s="2">
        <f t="shared" si="132"/>
        <v>0.94790505550591453</v>
      </c>
      <c r="S2830" s="2">
        <f t="shared" si="133"/>
        <v>-7.7185532399346196E-2</v>
      </c>
      <c r="T2830" s="2">
        <f t="shared" si="134"/>
        <v>6.3248721726596013E-2</v>
      </c>
      <c r="U2830">
        <v>109079.663532733</v>
      </c>
      <c r="V2830">
        <v>166460.85138026901</v>
      </c>
      <c r="W2830">
        <v>31996.811767586601</v>
      </c>
      <c r="X2830">
        <v>157390.61326367201</v>
      </c>
      <c r="Y2830">
        <v>89383.370830859494</v>
      </c>
      <c r="Z2830">
        <v>75322.190145059707</v>
      </c>
      <c r="AA2830">
        <v>0</v>
      </c>
      <c r="AB2830">
        <v>0</v>
      </c>
      <c r="AC2830">
        <v>0</v>
      </c>
      <c r="AD2830">
        <v>0</v>
      </c>
      <c r="AE2830">
        <v>1</v>
      </c>
      <c r="AF2830">
        <v>1</v>
      </c>
    </row>
    <row r="2831" spans="1:32" x14ac:dyDescent="0.2">
      <c r="A2831" t="s">
        <v>6239</v>
      </c>
      <c r="B2831" t="s">
        <v>13356</v>
      </c>
      <c r="C2831">
        <v>3</v>
      </c>
      <c r="D2831">
        <v>3</v>
      </c>
      <c r="E2831">
        <v>95.76</v>
      </c>
      <c r="F2831">
        <v>0.86464138797339796</v>
      </c>
      <c r="G2831">
        <v>13007</v>
      </c>
      <c r="H2831" t="s">
        <v>6240</v>
      </c>
      <c r="I2831" t="s">
        <v>13357</v>
      </c>
      <c r="J2831">
        <v>3063183.6693905299</v>
      </c>
      <c r="K2831">
        <v>3582293.6366765602</v>
      </c>
      <c r="L2831">
        <v>4731563.5554713402</v>
      </c>
      <c r="M2831">
        <v>3792346.9538461436</v>
      </c>
      <c r="N2831">
        <v>3564558.0863691298</v>
      </c>
      <c r="O2831">
        <v>4383709.76724842</v>
      </c>
      <c r="P2831">
        <v>3594066.9583528899</v>
      </c>
      <c r="Q2831">
        <v>3847444.9373234794</v>
      </c>
      <c r="R2831" s="2">
        <f t="shared" si="132"/>
        <v>1.0145287296093666</v>
      </c>
      <c r="S2831" s="2">
        <f t="shared" si="133"/>
        <v>2.0809720174007465E-2</v>
      </c>
      <c r="T2831" s="2">
        <f t="shared" si="134"/>
        <v>6.3163979838382817E-2</v>
      </c>
      <c r="U2831">
        <v>3193783.2398968502</v>
      </c>
      <c r="V2831">
        <v>3582293.6366765602</v>
      </c>
      <c r="W2831">
        <v>4175421.3177359099</v>
      </c>
      <c r="X2831">
        <v>4148138.2419445501</v>
      </c>
      <c r="Y2831">
        <v>5053906.0197617598</v>
      </c>
      <c r="Z2831">
        <v>3446402.49885687</v>
      </c>
      <c r="AA2831">
        <v>2</v>
      </c>
      <c r="AB2831">
        <v>2</v>
      </c>
      <c r="AC2831">
        <v>2</v>
      </c>
      <c r="AD2831">
        <v>3</v>
      </c>
      <c r="AE2831">
        <v>1</v>
      </c>
      <c r="AF2831">
        <v>2</v>
      </c>
    </row>
    <row r="2832" spans="1:32" x14ac:dyDescent="0.2">
      <c r="A2832" t="s">
        <v>6241</v>
      </c>
      <c r="B2832" t="s">
        <v>13358</v>
      </c>
      <c r="C2832">
        <v>2</v>
      </c>
      <c r="D2832">
        <v>2</v>
      </c>
      <c r="E2832">
        <v>81.239999999999995</v>
      </c>
      <c r="F2832">
        <v>0.86477192693176796</v>
      </c>
      <c r="G2832">
        <v>26337</v>
      </c>
      <c r="H2832" t="s">
        <v>6242</v>
      </c>
      <c r="I2832" t="s">
        <v>13359</v>
      </c>
      <c r="J2832">
        <v>163791.82024825999</v>
      </c>
      <c r="K2832">
        <v>155790.90201192899</v>
      </c>
      <c r="L2832">
        <v>49805.782047675697</v>
      </c>
      <c r="M2832">
        <v>123129.50143595489</v>
      </c>
      <c r="N2832">
        <v>158150.487223153</v>
      </c>
      <c r="O2832">
        <v>76762.0114898631</v>
      </c>
      <c r="P2832">
        <v>133457.14606125501</v>
      </c>
      <c r="Q2832">
        <v>122789.88159142371</v>
      </c>
      <c r="R2832" s="2">
        <f t="shared" si="132"/>
        <v>0.99724176707799117</v>
      </c>
      <c r="S2832" s="2">
        <f t="shared" si="133"/>
        <v>-3.9847869733022076E-3</v>
      </c>
      <c r="T2832" s="2">
        <f t="shared" si="134"/>
        <v>6.3098417316211228E-2</v>
      </c>
      <c r="U2832">
        <v>170775.12379307399</v>
      </c>
      <c r="V2832">
        <v>155790.90201192899</v>
      </c>
      <c r="W2832">
        <v>43951.670873764102</v>
      </c>
      <c r="X2832">
        <v>184042.47262548</v>
      </c>
      <c r="Y2832">
        <v>88497.645272065798</v>
      </c>
      <c r="Z2832">
        <v>127973.97683614701</v>
      </c>
      <c r="AA2832">
        <v>1</v>
      </c>
      <c r="AB2832">
        <v>0</v>
      </c>
      <c r="AC2832">
        <v>0</v>
      </c>
      <c r="AD2832">
        <v>0</v>
      </c>
      <c r="AE2832">
        <v>0</v>
      </c>
      <c r="AF2832">
        <v>1</v>
      </c>
    </row>
    <row r="2833" spans="1:32" x14ac:dyDescent="0.2">
      <c r="A2833" t="s">
        <v>6245</v>
      </c>
      <c r="B2833" t="s">
        <v>13360</v>
      </c>
      <c r="C2833">
        <v>5</v>
      </c>
      <c r="D2833">
        <v>5</v>
      </c>
      <c r="E2833">
        <v>243.84</v>
      </c>
      <c r="F2833">
        <v>0.86525577859914105</v>
      </c>
      <c r="G2833">
        <v>21037</v>
      </c>
      <c r="H2833" t="s">
        <v>6246</v>
      </c>
      <c r="I2833" t="s">
        <v>13361</v>
      </c>
      <c r="J2833">
        <v>9894574.7552964799</v>
      </c>
      <c r="K2833">
        <v>12448481.4729938</v>
      </c>
      <c r="L2833">
        <v>14960688.311029701</v>
      </c>
      <c r="M2833">
        <v>12434581.513106661</v>
      </c>
      <c r="N2833">
        <v>9229277.4750641193</v>
      </c>
      <c r="O2833">
        <v>14341921.973323699</v>
      </c>
      <c r="P2833">
        <v>15527738.467077499</v>
      </c>
      <c r="Q2833">
        <v>13032979.305155106</v>
      </c>
      <c r="R2833" s="2">
        <f t="shared" si="132"/>
        <v>1.0481236776177554</v>
      </c>
      <c r="S2833" s="2">
        <f t="shared" si="133"/>
        <v>6.7808963591162452E-2</v>
      </c>
      <c r="T2833" s="2">
        <f t="shared" si="134"/>
        <v>6.2855491594262472E-2</v>
      </c>
      <c r="U2833">
        <v>10316432.3233872</v>
      </c>
      <c r="V2833">
        <v>12448481.4729938</v>
      </c>
      <c r="W2833">
        <v>13202227.164346499</v>
      </c>
      <c r="X2833">
        <v>10740270.7186145</v>
      </c>
      <c r="Y2833">
        <v>16534563.108503999</v>
      </c>
      <c r="Z2833">
        <v>14889771.7473402</v>
      </c>
      <c r="AA2833">
        <v>5</v>
      </c>
      <c r="AB2833">
        <v>3</v>
      </c>
      <c r="AC2833">
        <v>1</v>
      </c>
      <c r="AD2833">
        <v>4</v>
      </c>
      <c r="AE2833">
        <v>3</v>
      </c>
      <c r="AF2833">
        <v>2</v>
      </c>
    </row>
    <row r="2834" spans="1:32" x14ac:dyDescent="0.2">
      <c r="A2834" t="s">
        <v>6249</v>
      </c>
      <c r="B2834" t="s">
        <v>13362</v>
      </c>
      <c r="C2834">
        <v>12</v>
      </c>
      <c r="D2834">
        <v>12</v>
      </c>
      <c r="E2834">
        <v>636.65</v>
      </c>
      <c r="F2834">
        <v>0.86602475554167702</v>
      </c>
      <c r="G2834">
        <v>22151</v>
      </c>
      <c r="H2834" t="s">
        <v>6250</v>
      </c>
      <c r="I2834" t="s">
        <v>13363</v>
      </c>
      <c r="J2834">
        <v>11736425.827606799</v>
      </c>
      <c r="K2834">
        <v>9724522.3128158804</v>
      </c>
      <c r="L2834">
        <v>10995982.908195101</v>
      </c>
      <c r="M2834">
        <v>10818977.016205927</v>
      </c>
      <c r="N2834">
        <v>11144569.023618801</v>
      </c>
      <c r="O2834">
        <v>10698968.1693883</v>
      </c>
      <c r="P2834">
        <v>10850531.831302</v>
      </c>
      <c r="Q2834">
        <v>10898023.008103034</v>
      </c>
      <c r="R2834" s="2">
        <f t="shared" si="132"/>
        <v>1.0073062353102979</v>
      </c>
      <c r="S2834" s="2">
        <f t="shared" si="133"/>
        <v>1.0502349679707723E-2</v>
      </c>
      <c r="T2834" s="2">
        <f t="shared" si="134"/>
        <v>6.246969338509846E-2</v>
      </c>
      <c r="U2834">
        <v>12236811.157968</v>
      </c>
      <c r="V2834">
        <v>9724522.3128158804</v>
      </c>
      <c r="W2834">
        <v>9703528.4227020591</v>
      </c>
      <c r="X2834">
        <v>12969128.805515699</v>
      </c>
      <c r="Y2834">
        <v>12334662.308278499</v>
      </c>
      <c r="Z2834">
        <v>10404731.033298001</v>
      </c>
      <c r="AA2834">
        <v>8</v>
      </c>
      <c r="AB2834">
        <v>7</v>
      </c>
      <c r="AC2834">
        <v>5</v>
      </c>
      <c r="AD2834">
        <v>10</v>
      </c>
      <c r="AE2834">
        <v>7</v>
      </c>
      <c r="AF2834">
        <v>4</v>
      </c>
    </row>
    <row r="2835" spans="1:32" x14ac:dyDescent="0.2">
      <c r="A2835" t="s">
        <v>6251</v>
      </c>
      <c r="B2835" t="s">
        <v>13364</v>
      </c>
      <c r="C2835">
        <v>6</v>
      </c>
      <c r="D2835">
        <v>4</v>
      </c>
      <c r="E2835">
        <v>352.99</v>
      </c>
      <c r="F2835">
        <v>0.86675498535453299</v>
      </c>
      <c r="G2835">
        <v>10268</v>
      </c>
      <c r="H2835" t="s">
        <v>6252</v>
      </c>
      <c r="I2835" t="s">
        <v>13365</v>
      </c>
      <c r="J2835">
        <v>4572401.2490160996</v>
      </c>
      <c r="K2835">
        <v>5744377.8011659104</v>
      </c>
      <c r="L2835">
        <v>6524437.82005833</v>
      </c>
      <c r="M2835">
        <v>5613738.9567467803</v>
      </c>
      <c r="N2835">
        <v>4013191.7217067098</v>
      </c>
      <c r="O2835">
        <v>6117469.51503665</v>
      </c>
      <c r="P2835">
        <v>6338012.98317126</v>
      </c>
      <c r="Q2835">
        <v>5489558.0733048739</v>
      </c>
      <c r="R2835" s="2">
        <f t="shared" si="132"/>
        <v>0.97787911329709021</v>
      </c>
      <c r="S2835" s="2">
        <f t="shared" si="133"/>
        <v>-3.2271966546556327E-2</v>
      </c>
      <c r="T2835" s="2">
        <f t="shared" si="134"/>
        <v>6.2103651712826266E-2</v>
      </c>
      <c r="U2835">
        <v>4767346.6730437996</v>
      </c>
      <c r="V2835">
        <v>5744377.8011659104</v>
      </c>
      <c r="W2835">
        <v>5757563.3172278497</v>
      </c>
      <c r="X2835">
        <v>4670221.0062801596</v>
      </c>
      <c r="Y2835">
        <v>7052728.7729540896</v>
      </c>
      <c r="Z2835">
        <v>6077611.8074882096</v>
      </c>
      <c r="AA2835">
        <v>2</v>
      </c>
      <c r="AB2835">
        <v>2</v>
      </c>
      <c r="AC2835">
        <v>2</v>
      </c>
      <c r="AD2835">
        <v>5</v>
      </c>
      <c r="AE2835">
        <v>4</v>
      </c>
      <c r="AF2835">
        <v>3</v>
      </c>
    </row>
    <row r="2836" spans="1:32" x14ac:dyDescent="0.2">
      <c r="A2836" t="s">
        <v>6253</v>
      </c>
      <c r="B2836" t="s">
        <v>13366</v>
      </c>
      <c r="C2836">
        <v>2</v>
      </c>
      <c r="D2836">
        <v>2</v>
      </c>
      <c r="E2836">
        <v>76.489999999999995</v>
      </c>
      <c r="F2836">
        <v>0.86684944102189199</v>
      </c>
      <c r="G2836">
        <v>99491</v>
      </c>
      <c r="H2836" t="s">
        <v>6254</v>
      </c>
      <c r="I2836" t="s">
        <v>13367</v>
      </c>
      <c r="J2836">
        <v>62770.204779280801</v>
      </c>
      <c r="K2836">
        <v>40145.473963900899</v>
      </c>
      <c r="L2836">
        <v>182798.77309704499</v>
      </c>
      <c r="M2836">
        <v>95238.150613408885</v>
      </c>
      <c r="N2836">
        <v>88251.367172249695</v>
      </c>
      <c r="O2836">
        <v>86946.434093342905</v>
      </c>
      <c r="P2836">
        <v>76494.883651361306</v>
      </c>
      <c r="Q2836">
        <v>83897.56163898464</v>
      </c>
      <c r="R2836" s="2">
        <f t="shared" si="132"/>
        <v>0.88092388500425622</v>
      </c>
      <c r="S2836" s="2">
        <f t="shared" si="133"/>
        <v>-0.18291072440317321</v>
      </c>
      <c r="T2836" s="2">
        <f t="shared" si="134"/>
        <v>6.2056326527755251E-2</v>
      </c>
      <c r="U2836">
        <v>65446.4275166523</v>
      </c>
      <c r="V2836">
        <v>40145.473963900899</v>
      </c>
      <c r="W2836">
        <v>161312.82716529799</v>
      </c>
      <c r="X2836">
        <v>102699.65089669501</v>
      </c>
      <c r="Y2836">
        <v>100239.096562495</v>
      </c>
      <c r="Z2836">
        <v>73352.044138497804</v>
      </c>
      <c r="AA2836">
        <v>0</v>
      </c>
      <c r="AB2836">
        <v>0</v>
      </c>
      <c r="AC2836">
        <v>1</v>
      </c>
      <c r="AD2836">
        <v>0</v>
      </c>
      <c r="AE2836">
        <v>0</v>
      </c>
      <c r="AF2836">
        <v>0</v>
      </c>
    </row>
    <row r="2837" spans="1:32" x14ac:dyDescent="0.2">
      <c r="A2837" t="s">
        <v>6255</v>
      </c>
      <c r="B2837" t="s">
        <v>13368</v>
      </c>
      <c r="C2837">
        <v>3</v>
      </c>
      <c r="D2837">
        <v>3</v>
      </c>
      <c r="E2837">
        <v>199.73</v>
      </c>
      <c r="F2837">
        <v>0.86828174535367697</v>
      </c>
      <c r="G2837">
        <v>16554</v>
      </c>
      <c r="H2837" t="s">
        <v>6256</v>
      </c>
      <c r="I2837" t="s">
        <v>13369</v>
      </c>
      <c r="J2837">
        <v>968277.67110039201</v>
      </c>
      <c r="K2837">
        <v>772309.42232796503</v>
      </c>
      <c r="L2837">
        <v>787018.92870567006</v>
      </c>
      <c r="M2837">
        <v>842535.34071134229</v>
      </c>
      <c r="N2837">
        <v>976354.08678676502</v>
      </c>
      <c r="O2837">
        <v>735173.93108818203</v>
      </c>
      <c r="P2837">
        <v>771977.38998968597</v>
      </c>
      <c r="Q2837">
        <v>827835.13595487771</v>
      </c>
      <c r="R2837" s="2">
        <f t="shared" si="132"/>
        <v>0.98255241763027601</v>
      </c>
      <c r="S2837" s="2">
        <f t="shared" si="133"/>
        <v>-2.5393719945590545E-2</v>
      </c>
      <c r="T2837" s="2">
        <f t="shared" si="134"/>
        <v>6.1339329433964959E-2</v>
      </c>
      <c r="U2837">
        <v>1009560.42186725</v>
      </c>
      <c r="V2837">
        <v>772309.42232796503</v>
      </c>
      <c r="W2837">
        <v>694513.67900985095</v>
      </c>
      <c r="X2837">
        <v>1136200.2321035</v>
      </c>
      <c r="Y2837">
        <v>847569.78750229604</v>
      </c>
      <c r="Z2837">
        <v>740260.222402966</v>
      </c>
      <c r="AA2837">
        <v>2</v>
      </c>
      <c r="AB2837">
        <v>1</v>
      </c>
      <c r="AC2837">
        <v>1</v>
      </c>
      <c r="AD2837">
        <v>2</v>
      </c>
      <c r="AE2837">
        <v>1</v>
      </c>
      <c r="AF2837">
        <v>1</v>
      </c>
    </row>
    <row r="2838" spans="1:32" x14ac:dyDescent="0.2">
      <c r="A2838" t="s">
        <v>6257</v>
      </c>
      <c r="B2838" t="s">
        <v>13370</v>
      </c>
      <c r="C2838">
        <v>4</v>
      </c>
      <c r="D2838">
        <v>4</v>
      </c>
      <c r="E2838">
        <v>226.34</v>
      </c>
      <c r="F2838">
        <v>0.86858046960920599</v>
      </c>
      <c r="G2838">
        <v>57737</v>
      </c>
      <c r="H2838" t="s">
        <v>6258</v>
      </c>
      <c r="I2838" t="s">
        <v>13371</v>
      </c>
      <c r="J2838">
        <v>1120308.39183107</v>
      </c>
      <c r="K2838">
        <v>1086963.63282302</v>
      </c>
      <c r="L2838">
        <v>1538525.28807102</v>
      </c>
      <c r="M2838">
        <v>1248599.1042417034</v>
      </c>
      <c r="N2838">
        <v>1301783.5435297301</v>
      </c>
      <c r="O2838">
        <v>1118515.1611170301</v>
      </c>
      <c r="P2838">
        <v>1376295.1785229901</v>
      </c>
      <c r="Q2838">
        <v>1265531.2943899168</v>
      </c>
      <c r="R2838" s="2">
        <f t="shared" si="132"/>
        <v>1.0135609501005503</v>
      </c>
      <c r="S2838" s="2">
        <f t="shared" si="133"/>
        <v>1.9432847328602364E-2</v>
      </c>
      <c r="T2838" s="2">
        <f t="shared" si="134"/>
        <v>6.1189940154897822E-2</v>
      </c>
      <c r="U2838">
        <v>1168073.0088436999</v>
      </c>
      <c r="V2838">
        <v>1086963.63282302</v>
      </c>
      <c r="W2838">
        <v>1357688.89297897</v>
      </c>
      <c r="X2838">
        <v>1514908.1509708799</v>
      </c>
      <c r="Y2838">
        <v>1289517.5105336299</v>
      </c>
      <c r="Z2838">
        <v>1319749.24156674</v>
      </c>
      <c r="AA2838">
        <v>2</v>
      </c>
      <c r="AB2838">
        <v>2</v>
      </c>
      <c r="AC2838">
        <v>3</v>
      </c>
      <c r="AD2838">
        <v>1</v>
      </c>
      <c r="AE2838">
        <v>4</v>
      </c>
      <c r="AF2838">
        <v>4</v>
      </c>
    </row>
    <row r="2839" spans="1:32" x14ac:dyDescent="0.2">
      <c r="A2839" t="s">
        <v>6259</v>
      </c>
      <c r="B2839" t="s">
        <v>13372</v>
      </c>
      <c r="C2839">
        <v>9</v>
      </c>
      <c r="D2839">
        <v>7</v>
      </c>
      <c r="E2839">
        <v>432.22</v>
      </c>
      <c r="F2839">
        <v>0.86929268776905799</v>
      </c>
      <c r="G2839">
        <v>73578</v>
      </c>
      <c r="H2839" t="s">
        <v>6260</v>
      </c>
      <c r="I2839" t="s">
        <v>13373</v>
      </c>
      <c r="J2839">
        <v>2695257.6358462102</v>
      </c>
      <c r="K2839">
        <v>2285166.1836393001</v>
      </c>
      <c r="L2839">
        <v>2796514.4646183299</v>
      </c>
      <c r="M2839">
        <v>2592312.7613679464</v>
      </c>
      <c r="N2839">
        <v>2536950.6234788001</v>
      </c>
      <c r="O2839">
        <v>2805069.3437148798</v>
      </c>
      <c r="P2839">
        <v>2316814.3141340902</v>
      </c>
      <c r="Q2839">
        <v>2552944.7604425899</v>
      </c>
      <c r="R2839" s="2">
        <f t="shared" si="132"/>
        <v>0.98481356049623336</v>
      </c>
      <c r="S2839" s="2">
        <f t="shared" si="133"/>
        <v>-2.2077467583701146E-2</v>
      </c>
      <c r="T2839" s="2">
        <f t="shared" si="134"/>
        <v>6.0833973515170933E-2</v>
      </c>
      <c r="U2839">
        <v>2810170.5916584302</v>
      </c>
      <c r="V2839">
        <v>2285166.1836393001</v>
      </c>
      <c r="W2839">
        <v>2467815.5485033998</v>
      </c>
      <c r="X2839">
        <v>2952293.5646412401</v>
      </c>
      <c r="Y2839">
        <v>3233917.7533982201</v>
      </c>
      <c r="Z2839">
        <v>2221626.5679363902</v>
      </c>
      <c r="AA2839">
        <v>5</v>
      </c>
      <c r="AB2839">
        <v>6</v>
      </c>
      <c r="AC2839">
        <v>5</v>
      </c>
      <c r="AD2839">
        <v>5</v>
      </c>
      <c r="AE2839">
        <v>6</v>
      </c>
      <c r="AF2839">
        <v>1</v>
      </c>
    </row>
    <row r="2840" spans="1:32" x14ac:dyDescent="0.2">
      <c r="A2840" t="s">
        <v>6261</v>
      </c>
      <c r="B2840" t="s">
        <v>13374</v>
      </c>
      <c r="C2840">
        <v>32</v>
      </c>
      <c r="D2840">
        <v>30</v>
      </c>
      <c r="E2840">
        <v>2385.0100000000002</v>
      </c>
      <c r="F2840">
        <v>0.86937378024601997</v>
      </c>
      <c r="G2840">
        <v>26141</v>
      </c>
      <c r="H2840" t="s">
        <v>6262</v>
      </c>
      <c r="I2840" t="s">
        <v>13375</v>
      </c>
      <c r="J2840">
        <v>130653504.682687</v>
      </c>
      <c r="K2840">
        <v>166812042.97686201</v>
      </c>
      <c r="L2840">
        <v>164860813.09433201</v>
      </c>
      <c r="M2840">
        <v>154108786.91796032</v>
      </c>
      <c r="N2840">
        <v>131400894.40361001</v>
      </c>
      <c r="O2840">
        <v>163329496.05893299</v>
      </c>
      <c r="P2840">
        <v>178394184.37783501</v>
      </c>
      <c r="Q2840">
        <v>157708191.61345935</v>
      </c>
      <c r="R2840" s="2">
        <f t="shared" si="132"/>
        <v>1.0233562587019465</v>
      </c>
      <c r="S2840" s="2">
        <f t="shared" si="133"/>
        <v>3.3308474690394517E-2</v>
      </c>
      <c r="T2840" s="2">
        <f t="shared" si="134"/>
        <v>6.0793461989882017E-2</v>
      </c>
      <c r="U2840">
        <v>136223948.194518</v>
      </c>
      <c r="V2840">
        <v>166812042.97686201</v>
      </c>
      <c r="W2840">
        <v>145483273.21047199</v>
      </c>
      <c r="X2840">
        <v>152913506.21713099</v>
      </c>
      <c r="Y2840">
        <v>188299857.23598999</v>
      </c>
      <c r="Z2840">
        <v>171064749.19517601</v>
      </c>
      <c r="AA2840">
        <v>23</v>
      </c>
      <c r="AB2840">
        <v>25</v>
      </c>
      <c r="AC2840">
        <v>19</v>
      </c>
      <c r="AD2840">
        <v>33</v>
      </c>
      <c r="AE2840">
        <v>26</v>
      </c>
      <c r="AF2840">
        <v>16</v>
      </c>
    </row>
    <row r="2841" spans="1:32" x14ac:dyDescent="0.2">
      <c r="A2841" t="s">
        <v>6263</v>
      </c>
      <c r="B2841" t="s">
        <v>13376</v>
      </c>
      <c r="C2841">
        <v>4</v>
      </c>
      <c r="D2841">
        <v>4</v>
      </c>
      <c r="E2841">
        <v>284.62</v>
      </c>
      <c r="F2841">
        <v>0.86962843165955706</v>
      </c>
      <c r="G2841">
        <v>44761</v>
      </c>
      <c r="H2841" t="s">
        <v>6264</v>
      </c>
      <c r="I2841" t="s">
        <v>13377</v>
      </c>
      <c r="J2841">
        <v>1063611.45042904</v>
      </c>
      <c r="K2841">
        <v>1428396.76611026</v>
      </c>
      <c r="L2841">
        <v>2002417.3612442401</v>
      </c>
      <c r="M2841">
        <v>1498141.85926118</v>
      </c>
      <c r="N2841">
        <v>1056449.4295216301</v>
      </c>
      <c r="O2841">
        <v>1502253.60960865</v>
      </c>
      <c r="P2841">
        <v>2222702.1844170801</v>
      </c>
      <c r="Q2841">
        <v>1593801.7411824532</v>
      </c>
      <c r="R2841" s="2">
        <f t="shared" si="132"/>
        <v>1.0638523523856738</v>
      </c>
      <c r="S2841" s="2">
        <f t="shared" si="133"/>
        <v>8.9297939126959491E-2</v>
      </c>
      <c r="T2841" s="2">
        <f t="shared" si="134"/>
        <v>6.0666269852067162E-2</v>
      </c>
      <c r="U2841">
        <v>1108958.7797451699</v>
      </c>
      <c r="V2841">
        <v>1428396.76611026</v>
      </c>
      <c r="W2841">
        <v>1767055.6548850599</v>
      </c>
      <c r="X2841">
        <v>1229408.5755081701</v>
      </c>
      <c r="Y2841">
        <v>1731923.1801186299</v>
      </c>
      <c r="Z2841">
        <v>2131381.09316146</v>
      </c>
      <c r="AA2841">
        <v>3</v>
      </c>
      <c r="AB2841">
        <v>2</v>
      </c>
      <c r="AC2841">
        <v>3</v>
      </c>
      <c r="AD2841">
        <v>2</v>
      </c>
      <c r="AE2841">
        <v>3</v>
      </c>
      <c r="AF2841">
        <v>3</v>
      </c>
    </row>
    <row r="2842" spans="1:32" x14ac:dyDescent="0.2">
      <c r="A2842" t="s">
        <v>6265</v>
      </c>
      <c r="B2842" t="s">
        <v>13378</v>
      </c>
      <c r="C2842">
        <v>8</v>
      </c>
      <c r="D2842">
        <v>7</v>
      </c>
      <c r="E2842">
        <v>389.27</v>
      </c>
      <c r="F2842">
        <v>0.87096350617461105</v>
      </c>
      <c r="G2842">
        <v>54157</v>
      </c>
      <c r="H2842" t="s">
        <v>6266</v>
      </c>
      <c r="I2842" t="s">
        <v>13379</v>
      </c>
      <c r="J2842">
        <v>2475324.7928961599</v>
      </c>
      <c r="K2842">
        <v>2467569.4461465501</v>
      </c>
      <c r="L2842">
        <v>2903080.3480945299</v>
      </c>
      <c r="M2842">
        <v>2615324.8623790802</v>
      </c>
      <c r="N2842">
        <v>2719722.7066392102</v>
      </c>
      <c r="O2842">
        <v>2733718.4514713301</v>
      </c>
      <c r="P2842">
        <v>2464763.6986905299</v>
      </c>
      <c r="Q2842">
        <v>2639401.6189336902</v>
      </c>
      <c r="R2842" s="2">
        <f t="shared" si="132"/>
        <v>1.0092060290103724</v>
      </c>
      <c r="S2842" s="2">
        <f t="shared" si="133"/>
        <v>1.3220730132146896E-2</v>
      </c>
      <c r="T2842" s="2">
        <f t="shared" si="134"/>
        <v>6.0000041776524411E-2</v>
      </c>
      <c r="U2842">
        <v>2580860.8591942</v>
      </c>
      <c r="V2842">
        <v>2467569.4461465501</v>
      </c>
      <c r="W2842">
        <v>2561855.8073720299</v>
      </c>
      <c r="X2842">
        <v>3164988.6166918101</v>
      </c>
      <c r="Y2842">
        <v>3151658.4974321402</v>
      </c>
      <c r="Z2842">
        <v>2363497.3607035102</v>
      </c>
      <c r="AA2842">
        <v>4</v>
      </c>
      <c r="AB2842">
        <v>4</v>
      </c>
      <c r="AC2842">
        <v>4</v>
      </c>
      <c r="AD2842">
        <v>1</v>
      </c>
      <c r="AE2842">
        <v>3</v>
      </c>
      <c r="AF2842">
        <v>2</v>
      </c>
    </row>
    <row r="2843" spans="1:32" x14ac:dyDescent="0.2">
      <c r="A2843" t="s">
        <v>6267</v>
      </c>
      <c r="B2843" t="s">
        <v>13380</v>
      </c>
      <c r="C2843">
        <v>32</v>
      </c>
      <c r="D2843">
        <v>32</v>
      </c>
      <c r="E2843">
        <v>2504.7800000000002</v>
      </c>
      <c r="F2843">
        <v>0.87122365406440205</v>
      </c>
      <c r="G2843">
        <v>67588</v>
      </c>
      <c r="H2843" t="s">
        <v>6268</v>
      </c>
      <c r="I2843" t="s">
        <v>13381</v>
      </c>
      <c r="J2843">
        <v>68439746.060065001</v>
      </c>
      <c r="K2843">
        <v>64384657.095493101</v>
      </c>
      <c r="L2843">
        <v>61000734.6462292</v>
      </c>
      <c r="M2843">
        <v>64608379.267262436</v>
      </c>
      <c r="N2843">
        <v>62333962.0257724</v>
      </c>
      <c r="O2843">
        <v>62463964.538402699</v>
      </c>
      <c r="P2843">
        <v>67533851.868777707</v>
      </c>
      <c r="Q2843">
        <v>64110592.810984276</v>
      </c>
      <c r="R2843" s="2">
        <f t="shared" si="132"/>
        <v>0.99229532667552311</v>
      </c>
      <c r="S2843" s="2">
        <f t="shared" si="133"/>
        <v>-1.1158535846730348E-2</v>
      </c>
      <c r="T2843" s="2">
        <f t="shared" si="134"/>
        <v>5.9870341826446453E-2</v>
      </c>
      <c r="U2843">
        <v>71357691.049888104</v>
      </c>
      <c r="V2843">
        <v>64384657.095493101</v>
      </c>
      <c r="W2843">
        <v>53830782.330904096</v>
      </c>
      <c r="X2843">
        <v>72539115.757377297</v>
      </c>
      <c r="Y2843">
        <v>72013664.945927799</v>
      </c>
      <c r="Z2843">
        <v>64759181.878083602</v>
      </c>
      <c r="AA2843">
        <v>31</v>
      </c>
      <c r="AB2843">
        <v>29</v>
      </c>
      <c r="AC2843">
        <v>25</v>
      </c>
      <c r="AD2843">
        <v>30</v>
      </c>
      <c r="AE2843">
        <v>33</v>
      </c>
      <c r="AF2843">
        <v>27</v>
      </c>
    </row>
    <row r="2844" spans="1:32" x14ac:dyDescent="0.2">
      <c r="A2844" t="s">
        <v>6269</v>
      </c>
      <c r="B2844" t="s">
        <v>13382</v>
      </c>
      <c r="C2844">
        <v>38</v>
      </c>
      <c r="D2844">
        <v>38</v>
      </c>
      <c r="E2844">
        <v>3213.09</v>
      </c>
      <c r="F2844">
        <v>0.87160585419110503</v>
      </c>
      <c r="G2844">
        <v>35589</v>
      </c>
      <c r="H2844" t="s">
        <v>6270</v>
      </c>
      <c r="I2844" t="s">
        <v>13383</v>
      </c>
      <c r="J2844">
        <v>1120423061.3219399</v>
      </c>
      <c r="K2844">
        <v>1086121879.93083</v>
      </c>
      <c r="L2844">
        <v>834784067.159477</v>
      </c>
      <c r="M2844">
        <v>1013776336.1374155</v>
      </c>
      <c r="N2844">
        <v>1072140777.2841901</v>
      </c>
      <c r="O2844">
        <v>1023318189.78453</v>
      </c>
      <c r="P2844">
        <v>973712100.28742194</v>
      </c>
      <c r="Q2844">
        <v>1023057022.4520473</v>
      </c>
      <c r="R2844" s="2">
        <f t="shared" si="132"/>
        <v>1.0091545698827338</v>
      </c>
      <c r="S2844" s="2">
        <f t="shared" si="133"/>
        <v>1.3147165647872406E-2</v>
      </c>
      <c r="T2844" s="2">
        <f t="shared" si="134"/>
        <v>5.9679861451992784E-2</v>
      </c>
      <c r="U2844">
        <v>1168192567.29581</v>
      </c>
      <c r="V2844">
        <v>1086121879.93083</v>
      </c>
      <c r="W2844">
        <v>736664561.06109297</v>
      </c>
      <c r="X2844">
        <v>1247668869.8123701</v>
      </c>
      <c r="Y2844">
        <v>1179766506.92593</v>
      </c>
      <c r="Z2844">
        <v>933706537.60320199</v>
      </c>
      <c r="AA2844">
        <v>41</v>
      </c>
      <c r="AB2844">
        <v>39</v>
      </c>
      <c r="AC2844">
        <v>36</v>
      </c>
      <c r="AD2844">
        <v>38</v>
      </c>
      <c r="AE2844">
        <v>42</v>
      </c>
      <c r="AF2844">
        <v>31</v>
      </c>
    </row>
    <row r="2845" spans="1:32" x14ac:dyDescent="0.2">
      <c r="A2845" t="s">
        <v>6271</v>
      </c>
      <c r="B2845" t="s">
        <v>13384</v>
      </c>
      <c r="C2845">
        <v>5</v>
      </c>
      <c r="D2845">
        <v>5</v>
      </c>
      <c r="E2845">
        <v>265.85000000000002</v>
      </c>
      <c r="F2845">
        <v>0.87241438259802295</v>
      </c>
      <c r="G2845">
        <v>13734</v>
      </c>
      <c r="H2845" t="s">
        <v>6272</v>
      </c>
      <c r="I2845" t="s">
        <v>13385</v>
      </c>
      <c r="J2845">
        <v>12752731.651463499</v>
      </c>
      <c r="K2845">
        <v>13927844.947726799</v>
      </c>
      <c r="L2845">
        <v>17832472.113357</v>
      </c>
      <c r="M2845">
        <v>14837682.904182434</v>
      </c>
      <c r="N2845">
        <v>13699875.120067701</v>
      </c>
      <c r="O2845">
        <v>16588238.522003399</v>
      </c>
      <c r="P2845">
        <v>14783062.7743297</v>
      </c>
      <c r="Q2845">
        <v>15023725.472133599</v>
      </c>
      <c r="R2845" s="2">
        <f t="shared" si="132"/>
        <v>1.0125385189286342</v>
      </c>
      <c r="S2845" s="2">
        <f t="shared" si="133"/>
        <v>1.797679195804457E-2</v>
      </c>
      <c r="T2845" s="2">
        <f t="shared" si="134"/>
        <v>5.9277183268178581E-2</v>
      </c>
      <c r="U2845">
        <v>13296447.424404699</v>
      </c>
      <c r="V2845">
        <v>13927844.947726799</v>
      </c>
      <c r="W2845">
        <v>15736464.983957</v>
      </c>
      <c r="X2845">
        <v>15942782.9533011</v>
      </c>
      <c r="Y2845">
        <v>19124304.0654625</v>
      </c>
      <c r="Z2845">
        <v>14175691.5150955</v>
      </c>
      <c r="AA2845">
        <v>3</v>
      </c>
      <c r="AB2845">
        <v>5</v>
      </c>
      <c r="AC2845">
        <v>4</v>
      </c>
      <c r="AD2845">
        <v>4</v>
      </c>
      <c r="AE2845">
        <v>5</v>
      </c>
      <c r="AF2845">
        <v>2</v>
      </c>
    </row>
    <row r="2846" spans="1:32" x14ac:dyDescent="0.2">
      <c r="A2846" t="s">
        <v>6273</v>
      </c>
      <c r="B2846" t="s">
        <v>13386</v>
      </c>
      <c r="C2846">
        <v>5</v>
      </c>
      <c r="D2846">
        <v>5</v>
      </c>
      <c r="E2846">
        <v>251.85</v>
      </c>
      <c r="F2846">
        <v>0.87296591315652705</v>
      </c>
      <c r="G2846">
        <v>23129</v>
      </c>
      <c r="H2846" t="s">
        <v>6274</v>
      </c>
      <c r="I2846" t="s">
        <v>13387</v>
      </c>
      <c r="J2846">
        <v>1406873.4587612101</v>
      </c>
      <c r="K2846">
        <v>1577871.1022081601</v>
      </c>
      <c r="L2846">
        <v>1609453.10294106</v>
      </c>
      <c r="M2846">
        <v>1531399.2213034767</v>
      </c>
      <c r="N2846">
        <v>1853282.5228746301</v>
      </c>
      <c r="O2846">
        <v>1244272.33205168</v>
      </c>
      <c r="P2846">
        <v>1652084.6051373701</v>
      </c>
      <c r="Q2846">
        <v>1583213.15335456</v>
      </c>
      <c r="R2846" s="2">
        <f t="shared" si="132"/>
        <v>1.0338343727293926</v>
      </c>
      <c r="S2846" s="2">
        <f t="shared" si="133"/>
        <v>4.8005074645502389E-2</v>
      </c>
      <c r="T2846" s="2">
        <f t="shared" si="134"/>
        <v>5.9002713931364796E-2</v>
      </c>
      <c r="U2846">
        <v>1466855.84614039</v>
      </c>
      <c r="V2846">
        <v>1577871.1022081601</v>
      </c>
      <c r="W2846">
        <v>1420279.93857242</v>
      </c>
      <c r="X2846">
        <v>2156697.10522081</v>
      </c>
      <c r="Y2846">
        <v>1434500.8595598999</v>
      </c>
      <c r="Z2846">
        <v>1584207.6893519401</v>
      </c>
      <c r="AA2846">
        <v>2</v>
      </c>
      <c r="AB2846">
        <v>1</v>
      </c>
      <c r="AC2846">
        <v>1</v>
      </c>
      <c r="AD2846">
        <v>2</v>
      </c>
      <c r="AE2846">
        <v>2</v>
      </c>
      <c r="AF2846">
        <v>2</v>
      </c>
    </row>
    <row r="2847" spans="1:32" x14ac:dyDescent="0.2">
      <c r="A2847" t="s">
        <v>6277</v>
      </c>
      <c r="B2847" t="s">
        <v>13388</v>
      </c>
      <c r="C2847">
        <v>20</v>
      </c>
      <c r="D2847">
        <v>15</v>
      </c>
      <c r="E2847">
        <v>854.84</v>
      </c>
      <c r="F2847">
        <v>0.87387385460590095</v>
      </c>
      <c r="G2847">
        <v>175967</v>
      </c>
      <c r="H2847" t="s">
        <v>6278</v>
      </c>
      <c r="I2847" t="s">
        <v>13389</v>
      </c>
      <c r="J2847">
        <v>5267911.9492475502</v>
      </c>
      <c r="K2847">
        <v>5613181.51093968</v>
      </c>
      <c r="L2847">
        <v>7649970.0263822395</v>
      </c>
      <c r="M2847">
        <v>6177021.1621898236</v>
      </c>
      <c r="N2847">
        <v>4835545.7792164404</v>
      </c>
      <c r="O2847">
        <v>7213645.2251899</v>
      </c>
      <c r="P2847">
        <v>5969561.9714226704</v>
      </c>
      <c r="Q2847">
        <v>6006250.9919430045</v>
      </c>
      <c r="R2847" s="2">
        <f t="shared" si="132"/>
        <v>0.97235396062877033</v>
      </c>
      <c r="S2847" s="2">
        <f t="shared" si="133"/>
        <v>-4.0446509156458324E-2</v>
      </c>
      <c r="T2847" s="2">
        <f t="shared" si="134"/>
        <v>5.8551254096135881E-2</v>
      </c>
      <c r="U2847">
        <v>5492510.63881086</v>
      </c>
      <c r="V2847">
        <v>5613181.51093968</v>
      </c>
      <c r="W2847">
        <v>6750801.8340493804</v>
      </c>
      <c r="X2847">
        <v>5627208.7258572197</v>
      </c>
      <c r="Y2847">
        <v>8316491.5023323903</v>
      </c>
      <c r="Z2847">
        <v>5724298.8329913002</v>
      </c>
      <c r="AA2847">
        <v>3</v>
      </c>
      <c r="AB2847">
        <v>3</v>
      </c>
      <c r="AC2847">
        <v>4</v>
      </c>
      <c r="AD2847">
        <v>5</v>
      </c>
      <c r="AE2847">
        <v>6</v>
      </c>
      <c r="AF2847">
        <v>5</v>
      </c>
    </row>
    <row r="2848" spans="1:32" x14ac:dyDescent="0.2">
      <c r="A2848" t="s">
        <v>6279</v>
      </c>
      <c r="B2848" t="s">
        <v>13390</v>
      </c>
      <c r="C2848">
        <v>14</v>
      </c>
      <c r="D2848">
        <v>14</v>
      </c>
      <c r="E2848">
        <v>552.61</v>
      </c>
      <c r="F2848">
        <v>0.87407335330825298</v>
      </c>
      <c r="G2848">
        <v>43671</v>
      </c>
      <c r="H2848" t="s">
        <v>6280</v>
      </c>
      <c r="I2848" t="s">
        <v>13391</v>
      </c>
      <c r="J2848">
        <v>7948345.1116225598</v>
      </c>
      <c r="K2848">
        <v>8985278.4483345002</v>
      </c>
      <c r="L2848">
        <v>12025534.7899835</v>
      </c>
      <c r="M2848">
        <v>9653052.7833135203</v>
      </c>
      <c r="N2848">
        <v>7669280.3694273699</v>
      </c>
      <c r="O2848">
        <v>10633919.329195701</v>
      </c>
      <c r="P2848">
        <v>9726476.0746114105</v>
      </c>
      <c r="Q2848">
        <v>9343225.2577448264</v>
      </c>
      <c r="R2848" s="2">
        <f t="shared" si="132"/>
        <v>0.96790367435840929</v>
      </c>
      <c r="S2848" s="2">
        <f t="shared" si="133"/>
        <v>-4.7064617057191206E-2</v>
      </c>
      <c r="T2848" s="2">
        <f t="shared" si="134"/>
        <v>5.8452119310414358E-2</v>
      </c>
      <c r="U2848">
        <v>8287224.7120157201</v>
      </c>
      <c r="V2848">
        <v>8985278.4483345002</v>
      </c>
      <c r="W2848">
        <v>10612068.0258453</v>
      </c>
      <c r="X2848">
        <v>8924874.9544214495</v>
      </c>
      <c r="Y2848">
        <v>12259668.583218399</v>
      </c>
      <c r="Z2848">
        <v>9326857.8012176901</v>
      </c>
      <c r="AA2848">
        <v>8</v>
      </c>
      <c r="AB2848">
        <v>4</v>
      </c>
      <c r="AC2848">
        <v>8</v>
      </c>
      <c r="AD2848">
        <v>6</v>
      </c>
      <c r="AE2848">
        <v>11</v>
      </c>
      <c r="AF2848">
        <v>6</v>
      </c>
    </row>
    <row r="2849" spans="1:32" x14ac:dyDescent="0.2">
      <c r="A2849" t="s">
        <v>6281</v>
      </c>
      <c r="B2849" t="s">
        <v>13392</v>
      </c>
      <c r="C2849">
        <v>2</v>
      </c>
      <c r="D2849">
        <v>1</v>
      </c>
      <c r="E2849">
        <v>118.94</v>
      </c>
      <c r="F2849">
        <v>0.87439478364566803</v>
      </c>
      <c r="G2849">
        <v>38499</v>
      </c>
      <c r="H2849" t="s">
        <v>6282</v>
      </c>
      <c r="I2849" t="s">
        <v>13393</v>
      </c>
      <c r="J2849">
        <v>279616.73953651899</v>
      </c>
      <c r="K2849">
        <v>170538.802456506</v>
      </c>
      <c r="L2849">
        <v>121162.17468398</v>
      </c>
      <c r="M2849">
        <v>190439.23889233498</v>
      </c>
      <c r="N2849">
        <v>266712.83387948398</v>
      </c>
      <c r="O2849">
        <v>162179.48769688001</v>
      </c>
      <c r="P2849">
        <v>111941.44093755601</v>
      </c>
      <c r="Q2849">
        <v>180277.92083797333</v>
      </c>
      <c r="R2849" s="2">
        <f t="shared" si="132"/>
        <v>0.94664272912733938</v>
      </c>
      <c r="S2849" s="2">
        <f t="shared" si="133"/>
        <v>-7.9108051631243306E-2</v>
      </c>
      <c r="T2849" s="2">
        <f t="shared" si="134"/>
        <v>5.8292441909976948E-2</v>
      </c>
      <c r="U2849">
        <v>291538.26629795902</v>
      </c>
      <c r="V2849">
        <v>170538.802456506</v>
      </c>
      <c r="W2849">
        <v>106920.91972298</v>
      </c>
      <c r="X2849">
        <v>310378.36360799399</v>
      </c>
      <c r="Y2849">
        <v>186974.03173833201</v>
      </c>
      <c r="Z2849">
        <v>107342.25773846899</v>
      </c>
      <c r="AA2849">
        <v>1</v>
      </c>
      <c r="AB2849">
        <v>0</v>
      </c>
      <c r="AC2849">
        <v>0</v>
      </c>
      <c r="AD2849">
        <v>1</v>
      </c>
      <c r="AE2849">
        <v>1</v>
      </c>
      <c r="AF2849">
        <v>1</v>
      </c>
    </row>
    <row r="2850" spans="1:32" x14ac:dyDescent="0.2">
      <c r="A2850" t="s">
        <v>6283</v>
      </c>
      <c r="B2850" t="s">
        <v>13394</v>
      </c>
      <c r="C2850">
        <v>10</v>
      </c>
      <c r="D2850">
        <v>10</v>
      </c>
      <c r="E2850">
        <v>362.94</v>
      </c>
      <c r="F2850">
        <v>0.874814982235811</v>
      </c>
      <c r="G2850">
        <v>27939</v>
      </c>
      <c r="H2850" t="s">
        <v>6284</v>
      </c>
      <c r="I2850" t="s">
        <v>13395</v>
      </c>
      <c r="J2850">
        <v>5624323.3300383501</v>
      </c>
      <c r="K2850">
        <v>6555169.3369298503</v>
      </c>
      <c r="L2850">
        <v>8564699.1755126603</v>
      </c>
      <c r="M2850">
        <v>6914730.6141602872</v>
      </c>
      <c r="N2850">
        <v>4678749.59167004</v>
      </c>
      <c r="O2850">
        <v>7410007.4403713504</v>
      </c>
      <c r="P2850">
        <v>8186973.2555762799</v>
      </c>
      <c r="Q2850">
        <v>6758576.7625392228</v>
      </c>
      <c r="R2850" s="2">
        <f t="shared" si="132"/>
        <v>0.97741721835102502</v>
      </c>
      <c r="S2850" s="2">
        <f t="shared" si="133"/>
        <v>-3.2953575313175922E-2</v>
      </c>
      <c r="T2850" s="2">
        <f t="shared" si="134"/>
        <v>5.8083787766749079E-2</v>
      </c>
      <c r="U2850">
        <v>5864117.7043136004</v>
      </c>
      <c r="V2850">
        <v>6555169.3369298503</v>
      </c>
      <c r="W2850">
        <v>7558014.8291737996</v>
      </c>
      <c r="X2850">
        <v>5444742.2753203297</v>
      </c>
      <c r="Y2850">
        <v>8542874.2315845899</v>
      </c>
      <c r="Z2850">
        <v>7850606.4057925297</v>
      </c>
      <c r="AA2850">
        <v>3</v>
      </c>
      <c r="AB2850">
        <v>5</v>
      </c>
      <c r="AC2850">
        <v>5</v>
      </c>
      <c r="AD2850">
        <v>4</v>
      </c>
      <c r="AE2850">
        <v>5</v>
      </c>
      <c r="AF2850">
        <v>4</v>
      </c>
    </row>
    <row r="2851" spans="1:32" x14ac:dyDescent="0.2">
      <c r="A2851" t="s">
        <v>6285</v>
      </c>
      <c r="B2851" t="s">
        <v>13396</v>
      </c>
      <c r="C2851">
        <v>13</v>
      </c>
      <c r="D2851">
        <v>12</v>
      </c>
      <c r="E2851">
        <v>1118.8900000000001</v>
      </c>
      <c r="F2851">
        <v>0.87488529706653895</v>
      </c>
      <c r="G2851">
        <v>38004</v>
      </c>
      <c r="H2851" t="s">
        <v>6286</v>
      </c>
      <c r="I2851" t="s">
        <v>13397</v>
      </c>
      <c r="J2851">
        <v>22512453.383079201</v>
      </c>
      <c r="K2851">
        <v>23921552.348709799</v>
      </c>
      <c r="L2851">
        <v>28825535.853758201</v>
      </c>
      <c r="M2851">
        <v>25086513.86184907</v>
      </c>
      <c r="N2851">
        <v>23050914.798742302</v>
      </c>
      <c r="O2851">
        <v>24820994.270706698</v>
      </c>
      <c r="P2851">
        <v>26030240.446116</v>
      </c>
      <c r="Q2851">
        <v>24634049.838521671</v>
      </c>
      <c r="R2851" s="2">
        <f t="shared" si="132"/>
        <v>0.98196385413218001</v>
      </c>
      <c r="S2851" s="2">
        <f t="shared" si="133"/>
        <v>-2.6258174648828746E-2</v>
      </c>
      <c r="T2851" s="2">
        <f t="shared" si="134"/>
        <v>5.8048881967900236E-2</v>
      </c>
      <c r="U2851">
        <v>23472277.233099401</v>
      </c>
      <c r="V2851">
        <v>23921552.348709799</v>
      </c>
      <c r="W2851">
        <v>25437417.354304701</v>
      </c>
      <c r="X2851">
        <v>26824750.466015201</v>
      </c>
      <c r="Y2851">
        <v>28615711.1263174</v>
      </c>
      <c r="Z2851">
        <v>24960771.9496837</v>
      </c>
      <c r="AA2851">
        <v>9</v>
      </c>
      <c r="AB2851">
        <v>12</v>
      </c>
      <c r="AC2851">
        <v>12</v>
      </c>
      <c r="AD2851">
        <v>10</v>
      </c>
      <c r="AE2851">
        <v>13</v>
      </c>
      <c r="AF2851">
        <v>8</v>
      </c>
    </row>
    <row r="2852" spans="1:32" x14ac:dyDescent="0.2">
      <c r="A2852" t="s">
        <v>6287</v>
      </c>
      <c r="B2852" t="s">
        <v>13398</v>
      </c>
      <c r="C2852">
        <v>7</v>
      </c>
      <c r="D2852">
        <v>5</v>
      </c>
      <c r="E2852">
        <v>359.61</v>
      </c>
      <c r="F2852">
        <v>0.87494764633475197</v>
      </c>
      <c r="G2852">
        <v>27311</v>
      </c>
      <c r="H2852" t="s">
        <v>6288</v>
      </c>
      <c r="I2852" t="s">
        <v>13399</v>
      </c>
      <c r="J2852">
        <v>1385004.3562930201</v>
      </c>
      <c r="K2852">
        <v>1660076.9225658199</v>
      </c>
      <c r="L2852">
        <v>2115158.5177290998</v>
      </c>
      <c r="M2852">
        <v>1720079.9321959801</v>
      </c>
      <c r="N2852">
        <v>1498364.58840652</v>
      </c>
      <c r="O2852">
        <v>1598303.23476108</v>
      </c>
      <c r="P2852">
        <v>1891659.1032469401</v>
      </c>
      <c r="Q2852">
        <v>1662775.6421381801</v>
      </c>
      <c r="R2852" s="2">
        <f t="shared" si="132"/>
        <v>0.9666851005088809</v>
      </c>
      <c r="S2852" s="2">
        <f t="shared" si="133"/>
        <v>-4.8882089281795445E-2</v>
      </c>
      <c r="T2852" s="2">
        <f t="shared" si="134"/>
        <v>5.8017932792724172E-2</v>
      </c>
      <c r="U2852">
        <v>1444054.3492427501</v>
      </c>
      <c r="V2852">
        <v>1660076.9225658199</v>
      </c>
      <c r="W2852">
        <v>1866545.35266767</v>
      </c>
      <c r="X2852">
        <v>1743672.93194418</v>
      </c>
      <c r="Y2852">
        <v>1842657.19412212</v>
      </c>
      <c r="Z2852">
        <v>1813939.1213243699</v>
      </c>
      <c r="AA2852">
        <v>1</v>
      </c>
      <c r="AB2852">
        <v>0</v>
      </c>
      <c r="AC2852">
        <v>1</v>
      </c>
      <c r="AD2852">
        <v>1</v>
      </c>
      <c r="AE2852">
        <v>1</v>
      </c>
      <c r="AF2852">
        <v>2</v>
      </c>
    </row>
    <row r="2853" spans="1:32" x14ac:dyDescent="0.2">
      <c r="A2853" t="s">
        <v>6289</v>
      </c>
      <c r="B2853" t="s">
        <v>13400</v>
      </c>
      <c r="C2853">
        <v>9</v>
      </c>
      <c r="D2853">
        <v>9</v>
      </c>
      <c r="E2853">
        <v>284.42</v>
      </c>
      <c r="F2853">
        <v>0.87495618722250401</v>
      </c>
      <c r="G2853">
        <v>64576</v>
      </c>
      <c r="H2853" t="s">
        <v>6290</v>
      </c>
      <c r="I2853" t="s">
        <v>13401</v>
      </c>
      <c r="J2853">
        <v>2566483.92097269</v>
      </c>
      <c r="K2853">
        <v>2345120.1843839101</v>
      </c>
      <c r="L2853">
        <v>3001439.5388255501</v>
      </c>
      <c r="M2853">
        <v>2637681.2147273836</v>
      </c>
      <c r="N2853">
        <v>2569631.6972449399</v>
      </c>
      <c r="O2853">
        <v>2870014.0646792501</v>
      </c>
      <c r="P2853">
        <v>2337093.2838609298</v>
      </c>
      <c r="Q2853">
        <v>2592246.3485950399</v>
      </c>
      <c r="R2853" s="2">
        <f t="shared" si="132"/>
        <v>0.98277469397034789</v>
      </c>
      <c r="S2853" s="2">
        <f t="shared" si="133"/>
        <v>-2.5067385491643304E-2</v>
      </c>
      <c r="T2853" s="2">
        <f t="shared" si="134"/>
        <v>5.8013693404993072E-2</v>
      </c>
      <c r="U2853">
        <v>2675906.5785625</v>
      </c>
      <c r="V2853">
        <v>2345120.1843839101</v>
      </c>
      <c r="W2853">
        <v>2648653.9782004901</v>
      </c>
      <c r="X2853">
        <v>2990325.0985908601</v>
      </c>
      <c r="Y2853">
        <v>3308791.4411331601</v>
      </c>
      <c r="Z2853">
        <v>2241072.3636743901</v>
      </c>
      <c r="AA2853">
        <v>4</v>
      </c>
      <c r="AB2853">
        <v>4</v>
      </c>
      <c r="AC2853">
        <v>4</v>
      </c>
      <c r="AD2853">
        <v>3</v>
      </c>
      <c r="AE2853">
        <v>3</v>
      </c>
      <c r="AF2853">
        <v>3</v>
      </c>
    </row>
    <row r="2854" spans="1:32" x14ac:dyDescent="0.2">
      <c r="A2854" t="s">
        <v>6291</v>
      </c>
      <c r="B2854" t="s">
        <v>13402</v>
      </c>
      <c r="C2854">
        <v>29</v>
      </c>
      <c r="D2854">
        <v>26</v>
      </c>
      <c r="E2854">
        <v>1719.7</v>
      </c>
      <c r="F2854">
        <v>0.87496513571119106</v>
      </c>
      <c r="G2854">
        <v>41600</v>
      </c>
      <c r="H2854" t="s">
        <v>6292</v>
      </c>
      <c r="I2854" t="s">
        <v>13403</v>
      </c>
      <c r="J2854">
        <v>38953521.982070498</v>
      </c>
      <c r="K2854">
        <v>42386826.727816001</v>
      </c>
      <c r="L2854">
        <v>38581782.361130297</v>
      </c>
      <c r="M2854">
        <v>39974043.690338932</v>
      </c>
      <c r="N2854">
        <v>42451144.259506099</v>
      </c>
      <c r="O2854">
        <v>39295658.407472201</v>
      </c>
      <c r="P2854">
        <v>38972503.074705496</v>
      </c>
      <c r="Q2854">
        <v>40239768.580561265</v>
      </c>
      <c r="R2854" s="2">
        <f t="shared" si="132"/>
        <v>1.0066474358281285</v>
      </c>
      <c r="S2854" s="2">
        <f t="shared" si="133"/>
        <v>9.558488067211067E-3</v>
      </c>
      <c r="T2854" s="2">
        <f t="shared" si="134"/>
        <v>5.8009251743294049E-2</v>
      </c>
      <c r="U2854">
        <v>40614314.7355064</v>
      </c>
      <c r="V2854">
        <v>42386826.727816001</v>
      </c>
      <c r="W2854">
        <v>34046926.488100998</v>
      </c>
      <c r="X2854">
        <v>49401134.909413502</v>
      </c>
      <c r="Y2854">
        <v>45303310.465437502</v>
      </c>
      <c r="Z2854">
        <v>37371293.729298502</v>
      </c>
      <c r="AA2854">
        <v>16</v>
      </c>
      <c r="AB2854">
        <v>16</v>
      </c>
      <c r="AC2854">
        <v>13</v>
      </c>
      <c r="AD2854">
        <v>18</v>
      </c>
      <c r="AE2854">
        <v>22</v>
      </c>
      <c r="AF2854">
        <v>17</v>
      </c>
    </row>
    <row r="2855" spans="1:32" x14ac:dyDescent="0.2">
      <c r="A2855" t="s">
        <v>6293</v>
      </c>
      <c r="B2855" t="s">
        <v>13404</v>
      </c>
      <c r="C2855">
        <v>16</v>
      </c>
      <c r="D2855">
        <v>7</v>
      </c>
      <c r="E2855">
        <v>1230.07</v>
      </c>
      <c r="F2855">
        <v>0.87498286889884902</v>
      </c>
      <c r="G2855">
        <v>22173</v>
      </c>
      <c r="H2855" t="s">
        <v>6294</v>
      </c>
      <c r="I2855" t="s">
        <v>13405</v>
      </c>
      <c r="J2855">
        <v>13619859.814886199</v>
      </c>
      <c r="K2855">
        <v>16244549.774983799</v>
      </c>
      <c r="L2855">
        <v>18775207.7844726</v>
      </c>
      <c r="M2855">
        <v>16213205.791447533</v>
      </c>
      <c r="N2855">
        <v>14853960.3438804</v>
      </c>
      <c r="O2855">
        <v>14525835.404931899</v>
      </c>
      <c r="P2855">
        <v>18153870.122403499</v>
      </c>
      <c r="Q2855">
        <v>15844555.290405266</v>
      </c>
      <c r="R2855" s="2">
        <f t="shared" si="132"/>
        <v>0.97726233134987217</v>
      </c>
      <c r="S2855" s="2">
        <f t="shared" si="133"/>
        <v>-3.3182210957277532E-2</v>
      </c>
      <c r="T2855" s="2">
        <f t="shared" si="134"/>
        <v>5.8000449852579142E-2</v>
      </c>
      <c r="U2855">
        <v>14200545.805071799</v>
      </c>
      <c r="V2855">
        <v>16244549.774983799</v>
      </c>
      <c r="W2855">
        <v>16568392.648463299</v>
      </c>
      <c r="X2855">
        <v>17285812.000763498</v>
      </c>
      <c r="Y2855">
        <v>16746593.842396099</v>
      </c>
      <c r="Z2855">
        <v>17408007.1625732</v>
      </c>
      <c r="AA2855">
        <v>6</v>
      </c>
      <c r="AB2855">
        <v>3</v>
      </c>
      <c r="AC2855">
        <v>4</v>
      </c>
      <c r="AD2855">
        <v>5</v>
      </c>
      <c r="AE2855">
        <v>6</v>
      </c>
      <c r="AF2855">
        <v>6</v>
      </c>
    </row>
    <row r="2856" spans="1:32" x14ac:dyDescent="0.2">
      <c r="A2856" t="s">
        <v>6295</v>
      </c>
      <c r="B2856" t="s">
        <v>13406</v>
      </c>
      <c r="C2856">
        <v>6</v>
      </c>
      <c r="D2856">
        <v>6</v>
      </c>
      <c r="E2856">
        <v>214.87</v>
      </c>
      <c r="F2856">
        <v>0.87498307795091101</v>
      </c>
      <c r="G2856">
        <v>103894</v>
      </c>
      <c r="H2856" t="s">
        <v>6296</v>
      </c>
      <c r="I2856" t="s">
        <v>13407</v>
      </c>
      <c r="J2856">
        <v>1092664.06562</v>
      </c>
      <c r="K2856">
        <v>979292.94011678395</v>
      </c>
      <c r="L2856">
        <v>975916.619181099</v>
      </c>
      <c r="M2856">
        <v>1015957.8749726276</v>
      </c>
      <c r="N2856">
        <v>1529019.5534221199</v>
      </c>
      <c r="O2856">
        <v>816536.89804644301</v>
      </c>
      <c r="P2856">
        <v>922862.47477714904</v>
      </c>
      <c r="Q2856">
        <v>1089472.9754152372</v>
      </c>
      <c r="R2856" s="2">
        <f t="shared" si="132"/>
        <v>1.0723603825056136</v>
      </c>
      <c r="S2856" s="2">
        <f t="shared" si="133"/>
        <v>0.10078982620627359</v>
      </c>
      <c r="T2856" s="2">
        <f t="shared" si="134"/>
        <v>5.8000346090380663E-2</v>
      </c>
      <c r="U2856">
        <v>1139250.0601536001</v>
      </c>
      <c r="V2856">
        <v>979292.94011678395</v>
      </c>
      <c r="W2856">
        <v>861208.564206974</v>
      </c>
      <c r="X2856">
        <v>1779346.6479015499</v>
      </c>
      <c r="Y2856">
        <v>941371.79774672305</v>
      </c>
      <c r="Z2856">
        <v>884946.10034500004</v>
      </c>
      <c r="AA2856">
        <v>1</v>
      </c>
      <c r="AB2856">
        <v>1</v>
      </c>
      <c r="AC2856">
        <v>1</v>
      </c>
      <c r="AD2856">
        <v>2</v>
      </c>
      <c r="AE2856">
        <v>3</v>
      </c>
      <c r="AF2856">
        <v>1</v>
      </c>
    </row>
    <row r="2857" spans="1:32" x14ac:dyDescent="0.2">
      <c r="A2857" t="s">
        <v>6297</v>
      </c>
      <c r="B2857" t="s">
        <v>13408</v>
      </c>
      <c r="C2857">
        <v>5</v>
      </c>
      <c r="D2857">
        <v>5</v>
      </c>
      <c r="E2857">
        <v>290.83</v>
      </c>
      <c r="F2857">
        <v>0.87504314455675103</v>
      </c>
      <c r="G2857">
        <v>29802</v>
      </c>
      <c r="H2857" t="s">
        <v>6298</v>
      </c>
      <c r="I2857" t="s">
        <v>13409</v>
      </c>
      <c r="J2857">
        <v>4270264.4159596302</v>
      </c>
      <c r="K2857">
        <v>4460308.4627244398</v>
      </c>
      <c r="L2857">
        <v>4209994.1203228403</v>
      </c>
      <c r="M2857">
        <v>4313522.3330023037</v>
      </c>
      <c r="N2857">
        <v>4010063.9644945702</v>
      </c>
      <c r="O2857">
        <v>4236531.2386641502</v>
      </c>
      <c r="P2857">
        <v>4864610.2423396697</v>
      </c>
      <c r="Q2857">
        <v>4370401.8151661297</v>
      </c>
      <c r="R2857" s="2">
        <f t="shared" si="132"/>
        <v>1.0131863191546842</v>
      </c>
      <c r="S2857" s="2">
        <f t="shared" si="133"/>
        <v>1.8899501881817878E-2</v>
      </c>
      <c r="T2857" s="2">
        <f t="shared" si="134"/>
        <v>5.797053328513499E-2</v>
      </c>
      <c r="U2857">
        <v>4452328.1636367999</v>
      </c>
      <c r="V2857">
        <v>4460308.4627244398</v>
      </c>
      <c r="W2857">
        <v>3715156.5209796098</v>
      </c>
      <c r="X2857">
        <v>4666581.1808126401</v>
      </c>
      <c r="Y2857">
        <v>4884226.3440795401</v>
      </c>
      <c r="Z2857">
        <v>4664744.7277519703</v>
      </c>
      <c r="AA2857">
        <v>3</v>
      </c>
      <c r="AB2857">
        <v>2</v>
      </c>
      <c r="AC2857">
        <v>2</v>
      </c>
      <c r="AD2857">
        <v>1</v>
      </c>
      <c r="AE2857">
        <v>2</v>
      </c>
      <c r="AF2857">
        <v>2</v>
      </c>
    </row>
    <row r="2858" spans="1:32" x14ac:dyDescent="0.2">
      <c r="A2858" t="s">
        <v>6299</v>
      </c>
      <c r="B2858" t="s">
        <v>13410</v>
      </c>
      <c r="C2858">
        <v>5</v>
      </c>
      <c r="D2858">
        <v>4</v>
      </c>
      <c r="E2858">
        <v>213.29</v>
      </c>
      <c r="F2858">
        <v>0.87507025983463804</v>
      </c>
      <c r="G2858">
        <v>43268</v>
      </c>
      <c r="H2858" t="s">
        <v>6300</v>
      </c>
      <c r="I2858" t="s">
        <v>13411</v>
      </c>
      <c r="J2858">
        <v>1525578.79449415</v>
      </c>
      <c r="K2858">
        <v>1724199.15104921</v>
      </c>
      <c r="L2858">
        <v>2456575.2047049399</v>
      </c>
      <c r="M2858">
        <v>1902117.7167494334</v>
      </c>
      <c r="N2858">
        <v>1622946.43800871</v>
      </c>
      <c r="O2858">
        <v>1976822.7151176501</v>
      </c>
      <c r="P2858">
        <v>2191361.0714363698</v>
      </c>
      <c r="Q2858">
        <v>1930376.7415209098</v>
      </c>
      <c r="R2858" s="2">
        <f t="shared" si="132"/>
        <v>1.0148566119344962</v>
      </c>
      <c r="S2858" s="2">
        <f t="shared" si="133"/>
        <v>2.1275904884118527E-2</v>
      </c>
      <c r="T2858" s="2">
        <f t="shared" si="134"/>
        <v>5.7957075853710266E-2</v>
      </c>
      <c r="U2858">
        <v>1590622.2123360001</v>
      </c>
      <c r="V2858">
        <v>1724199.15104921</v>
      </c>
      <c r="W2858">
        <v>2167832.3366248501</v>
      </c>
      <c r="X2858">
        <v>1888650.99712517</v>
      </c>
      <c r="Y2858">
        <v>2279046.0022187601</v>
      </c>
      <c r="Z2858">
        <v>2101327.6491535101</v>
      </c>
      <c r="AA2858">
        <v>2</v>
      </c>
      <c r="AB2858">
        <v>2</v>
      </c>
      <c r="AC2858">
        <v>3</v>
      </c>
      <c r="AD2858">
        <v>3</v>
      </c>
      <c r="AE2858">
        <v>1</v>
      </c>
      <c r="AF2858">
        <v>3</v>
      </c>
    </row>
    <row r="2859" spans="1:32" x14ac:dyDescent="0.2">
      <c r="A2859" t="s">
        <v>6301</v>
      </c>
      <c r="B2859" t="s">
        <v>13412</v>
      </c>
      <c r="C2859">
        <v>9</v>
      </c>
      <c r="D2859">
        <v>7</v>
      </c>
      <c r="E2859">
        <v>339.19</v>
      </c>
      <c r="F2859">
        <v>0.87510402557001599</v>
      </c>
      <c r="G2859">
        <v>83833</v>
      </c>
      <c r="H2859" t="s">
        <v>6302</v>
      </c>
      <c r="I2859" t="s">
        <v>13413</v>
      </c>
      <c r="J2859">
        <v>1139920.89804471</v>
      </c>
      <c r="K2859">
        <v>751672.60612014099</v>
      </c>
      <c r="L2859">
        <v>1181851.69744949</v>
      </c>
      <c r="M2859">
        <v>1024481.7338714469</v>
      </c>
      <c r="N2859">
        <v>1041934.3512004</v>
      </c>
      <c r="O2859">
        <v>996020.61516059702</v>
      </c>
      <c r="P2859">
        <v>1050143.7117759001</v>
      </c>
      <c r="Q2859">
        <v>1029366.2260456324</v>
      </c>
      <c r="R2859" s="2">
        <f t="shared" si="132"/>
        <v>1.004767768924222</v>
      </c>
      <c r="S2859" s="2">
        <f t="shared" si="133"/>
        <v>6.8620911186606619E-3</v>
      </c>
      <c r="T2859" s="2">
        <f t="shared" si="134"/>
        <v>5.7940318353984485E-2</v>
      </c>
      <c r="U2859">
        <v>1188521.69896418</v>
      </c>
      <c r="V2859">
        <v>751672.60612014099</v>
      </c>
      <c r="W2859">
        <v>1042938.28331371</v>
      </c>
      <c r="X2859">
        <v>1212517.12641119</v>
      </c>
      <c r="Y2859">
        <v>1148295.5875353499</v>
      </c>
      <c r="Z2859">
        <v>1006997.90915468</v>
      </c>
      <c r="AA2859">
        <v>1</v>
      </c>
      <c r="AB2859">
        <v>1</v>
      </c>
      <c r="AC2859">
        <v>1</v>
      </c>
      <c r="AD2859">
        <v>1</v>
      </c>
      <c r="AE2859">
        <v>1</v>
      </c>
      <c r="AF2859">
        <v>2</v>
      </c>
    </row>
    <row r="2860" spans="1:32" x14ac:dyDescent="0.2">
      <c r="A2860" t="s">
        <v>6303</v>
      </c>
      <c r="B2860" t="s">
        <v>13414</v>
      </c>
      <c r="C2860">
        <v>7</v>
      </c>
      <c r="D2860">
        <v>7</v>
      </c>
      <c r="E2860">
        <v>207.66</v>
      </c>
      <c r="F2860">
        <v>0.87523809003533604</v>
      </c>
      <c r="G2860">
        <v>106998</v>
      </c>
      <c r="H2860" t="s">
        <v>6304</v>
      </c>
      <c r="I2860" t="s">
        <v>13415</v>
      </c>
      <c r="J2860">
        <v>1171269.2503891999</v>
      </c>
      <c r="K2860">
        <v>1392593.70103309</v>
      </c>
      <c r="L2860">
        <v>2071804.9638875599</v>
      </c>
      <c r="M2860">
        <v>1545222.6384366166</v>
      </c>
      <c r="N2860">
        <v>1447311.72484472</v>
      </c>
      <c r="O2860">
        <v>1795855.3478331601</v>
      </c>
      <c r="P2860">
        <v>1426337.0759447</v>
      </c>
      <c r="Q2860">
        <v>1556501.3828741934</v>
      </c>
      <c r="R2860" s="2">
        <f t="shared" si="132"/>
        <v>1.0072991063921948</v>
      </c>
      <c r="S2860" s="2">
        <f t="shared" si="133"/>
        <v>1.049213938731795E-2</v>
      </c>
      <c r="T2860" s="2">
        <f t="shared" si="134"/>
        <v>5.787379026544389E-2</v>
      </c>
      <c r="U2860">
        <v>1221206.59583037</v>
      </c>
      <c r="V2860">
        <v>1392593.70103309</v>
      </c>
      <c r="W2860">
        <v>1828287.5229275899</v>
      </c>
      <c r="X2860">
        <v>1684261.82667665</v>
      </c>
      <c r="Y2860">
        <v>2070411.7368455001</v>
      </c>
      <c r="Z2860">
        <v>1367735.1367434801</v>
      </c>
      <c r="AA2860">
        <v>2</v>
      </c>
      <c r="AB2860">
        <v>0</v>
      </c>
      <c r="AC2860">
        <v>4</v>
      </c>
      <c r="AD2860">
        <v>1</v>
      </c>
      <c r="AE2860">
        <v>3</v>
      </c>
      <c r="AF2860">
        <v>1</v>
      </c>
    </row>
    <row r="2861" spans="1:32" x14ac:dyDescent="0.2">
      <c r="A2861" t="s">
        <v>6305</v>
      </c>
      <c r="B2861" t="s">
        <v>13416</v>
      </c>
      <c r="C2861">
        <v>12</v>
      </c>
      <c r="D2861">
        <v>12</v>
      </c>
      <c r="E2861">
        <v>585.58000000000004</v>
      </c>
      <c r="F2861">
        <v>0.87526825779165196</v>
      </c>
      <c r="G2861">
        <v>76282</v>
      </c>
      <c r="H2861" t="s">
        <v>6306</v>
      </c>
      <c r="I2861" t="s">
        <v>13417</v>
      </c>
      <c r="J2861">
        <v>4665189.0542439101</v>
      </c>
      <c r="K2861">
        <v>5363649.47047019</v>
      </c>
      <c r="L2861">
        <v>6708828.1143532796</v>
      </c>
      <c r="M2861">
        <v>5579222.2130224602</v>
      </c>
      <c r="N2861">
        <v>5858641.99000163</v>
      </c>
      <c r="O2861">
        <v>5359391.82790084</v>
      </c>
      <c r="P2861">
        <v>5646796.37648746</v>
      </c>
      <c r="Q2861">
        <v>5621610.0647966443</v>
      </c>
      <c r="R2861" s="2">
        <f t="shared" si="132"/>
        <v>1.0075974482025911</v>
      </c>
      <c r="S2861" s="2">
        <f t="shared" si="133"/>
        <v>1.0919373482798053E-2</v>
      </c>
      <c r="T2861" s="2">
        <f t="shared" si="134"/>
        <v>5.7858821236491817E-2</v>
      </c>
      <c r="U2861">
        <v>4864090.5086043896</v>
      </c>
      <c r="V2861">
        <v>5363649.47047019</v>
      </c>
      <c r="W2861">
        <v>5920280.6001210297</v>
      </c>
      <c r="X2861">
        <v>6817803.5806234898</v>
      </c>
      <c r="Y2861">
        <v>6178753.6263586599</v>
      </c>
      <c r="Z2861">
        <v>5414794.2617577398</v>
      </c>
      <c r="AA2861">
        <v>6</v>
      </c>
      <c r="AB2861">
        <v>9</v>
      </c>
      <c r="AC2861">
        <v>5</v>
      </c>
      <c r="AD2861">
        <v>9</v>
      </c>
      <c r="AE2861">
        <v>6</v>
      </c>
      <c r="AF2861">
        <v>8</v>
      </c>
    </row>
    <row r="2862" spans="1:32" x14ac:dyDescent="0.2">
      <c r="A2862" t="s">
        <v>6307</v>
      </c>
      <c r="B2862" t="s">
        <v>13418</v>
      </c>
      <c r="C2862">
        <v>11</v>
      </c>
      <c r="D2862">
        <v>11</v>
      </c>
      <c r="E2862">
        <v>435.77</v>
      </c>
      <c r="F2862">
        <v>0.875448587058415</v>
      </c>
      <c r="G2862">
        <v>37848</v>
      </c>
      <c r="H2862" t="s">
        <v>6308</v>
      </c>
      <c r="I2862" t="s">
        <v>13419</v>
      </c>
      <c r="J2862">
        <v>5084821.2392762303</v>
      </c>
      <c r="K2862">
        <v>5307547.8238455802</v>
      </c>
      <c r="L2862">
        <v>7001391.3262535101</v>
      </c>
      <c r="M2862">
        <v>5797920.1297917739</v>
      </c>
      <c r="N2862">
        <v>5744009.4257774204</v>
      </c>
      <c r="O2862">
        <v>6181429.4836028898</v>
      </c>
      <c r="P2862">
        <v>5017693.9021014096</v>
      </c>
      <c r="Q2862">
        <v>5647710.937160573</v>
      </c>
      <c r="R2862" s="2">
        <f t="shared" si="132"/>
        <v>0.97409257297985652</v>
      </c>
      <c r="S2862" s="2">
        <f t="shared" si="133"/>
        <v>-3.7869209404619374E-2</v>
      </c>
      <c r="T2862" s="2">
        <f t="shared" si="134"/>
        <v>5.7769353878034405E-2</v>
      </c>
      <c r="U2862">
        <v>5301613.8125021802</v>
      </c>
      <c r="V2862">
        <v>5307547.8238455802</v>
      </c>
      <c r="W2862">
        <v>6178456.2871708199</v>
      </c>
      <c r="X2862">
        <v>6684403.6718805404</v>
      </c>
      <c r="Y2862">
        <v>7126467.15604134</v>
      </c>
      <c r="Z2862">
        <v>4811538.85085834</v>
      </c>
      <c r="AA2862">
        <v>5</v>
      </c>
      <c r="AB2862">
        <v>4</v>
      </c>
      <c r="AC2862">
        <v>6</v>
      </c>
      <c r="AD2862">
        <v>3</v>
      </c>
      <c r="AE2862">
        <v>6</v>
      </c>
      <c r="AF2862">
        <v>5</v>
      </c>
    </row>
    <row r="2863" spans="1:32" x14ac:dyDescent="0.2">
      <c r="A2863" t="s">
        <v>6309</v>
      </c>
      <c r="B2863" t="s">
        <v>13420</v>
      </c>
      <c r="C2863">
        <v>9</v>
      </c>
      <c r="D2863">
        <v>8</v>
      </c>
      <c r="E2863">
        <v>587.70000000000005</v>
      </c>
      <c r="F2863">
        <v>0.87559320251560802</v>
      </c>
      <c r="G2863">
        <v>27526</v>
      </c>
      <c r="H2863" t="s">
        <v>6310</v>
      </c>
      <c r="I2863" t="s">
        <v>13421</v>
      </c>
      <c r="J2863">
        <v>6447935.5972877704</v>
      </c>
      <c r="K2863">
        <v>11059034.3647178</v>
      </c>
      <c r="L2863">
        <v>13565494.6748299</v>
      </c>
      <c r="M2863">
        <v>10357488.212278491</v>
      </c>
      <c r="N2863">
        <v>6924844.7251645001</v>
      </c>
      <c r="O2863">
        <v>10345704.0786418</v>
      </c>
      <c r="P2863">
        <v>15901997.440533999</v>
      </c>
      <c r="Q2863">
        <v>11057515.414780101</v>
      </c>
      <c r="R2863" s="2">
        <f t="shared" si="132"/>
        <v>1.0675865796952342</v>
      </c>
      <c r="S2863" s="2">
        <f t="shared" si="133"/>
        <v>9.4353075027862165E-2</v>
      </c>
      <c r="T2863" s="2">
        <f t="shared" si="134"/>
        <v>5.7697618645244884E-2</v>
      </c>
      <c r="U2863">
        <v>6722844.8781359997</v>
      </c>
      <c r="V2863">
        <v>11059034.3647178</v>
      </c>
      <c r="W2863">
        <v>11971022.894835699</v>
      </c>
      <c r="X2863">
        <v>8058562.2475414397</v>
      </c>
      <c r="Y2863">
        <v>11927390.0184639</v>
      </c>
      <c r="Z2863">
        <v>15248654.0598532</v>
      </c>
      <c r="AA2863">
        <v>5</v>
      </c>
      <c r="AB2863">
        <v>8</v>
      </c>
      <c r="AC2863">
        <v>4</v>
      </c>
      <c r="AD2863">
        <v>5</v>
      </c>
      <c r="AE2863">
        <v>3</v>
      </c>
      <c r="AF2863">
        <v>6</v>
      </c>
    </row>
    <row r="2864" spans="1:32" x14ac:dyDescent="0.2">
      <c r="A2864" t="s">
        <v>6311</v>
      </c>
      <c r="B2864" t="s">
        <v>13422</v>
      </c>
      <c r="C2864">
        <v>5</v>
      </c>
      <c r="D2864">
        <v>3</v>
      </c>
      <c r="E2864">
        <v>184.27</v>
      </c>
      <c r="F2864">
        <v>0.87595688260906701</v>
      </c>
      <c r="G2864">
        <v>215611</v>
      </c>
      <c r="H2864" t="s">
        <v>6312</v>
      </c>
      <c r="I2864" t="s">
        <v>13423</v>
      </c>
      <c r="J2864">
        <v>735559.75944137597</v>
      </c>
      <c r="K2864">
        <v>1139940.84857126</v>
      </c>
      <c r="L2864">
        <v>955472.58077199396</v>
      </c>
      <c r="M2864">
        <v>943657.72959487664</v>
      </c>
      <c r="N2864">
        <v>809479.81839197106</v>
      </c>
      <c r="O2864">
        <v>1229536.80775587</v>
      </c>
      <c r="P2864">
        <v>880706.38237668003</v>
      </c>
      <c r="Q2864">
        <v>973241.00284150708</v>
      </c>
      <c r="R2864" s="2">
        <f t="shared" si="132"/>
        <v>1.0313495797457526</v>
      </c>
      <c r="S2864" s="2">
        <f t="shared" si="133"/>
        <v>4.453342240776325E-2</v>
      </c>
      <c r="T2864" s="2">
        <f t="shared" si="134"/>
        <v>5.7517270665043335E-2</v>
      </c>
      <c r="U2864">
        <v>766920.52622291504</v>
      </c>
      <c r="V2864">
        <v>1139940.84857126</v>
      </c>
      <c r="W2864">
        <v>843167.49326008197</v>
      </c>
      <c r="X2864">
        <v>942005.74359958398</v>
      </c>
      <c r="Y2864">
        <v>1417512.51888568</v>
      </c>
      <c r="Z2864">
        <v>844522.01702252403</v>
      </c>
      <c r="AA2864">
        <v>0</v>
      </c>
      <c r="AB2864">
        <v>1</v>
      </c>
      <c r="AC2864">
        <v>1</v>
      </c>
      <c r="AD2864">
        <v>0</v>
      </c>
      <c r="AE2864">
        <v>0</v>
      </c>
      <c r="AF2864">
        <v>2</v>
      </c>
    </row>
    <row r="2865" spans="1:32" x14ac:dyDescent="0.2">
      <c r="A2865" t="s">
        <v>6313</v>
      </c>
      <c r="B2865" t="s">
        <v>13424</v>
      </c>
      <c r="C2865">
        <v>12</v>
      </c>
      <c r="D2865">
        <v>9</v>
      </c>
      <c r="E2865">
        <v>563.97</v>
      </c>
      <c r="F2865">
        <v>0.87689163650927204</v>
      </c>
      <c r="G2865">
        <v>35709</v>
      </c>
      <c r="H2865" t="s">
        <v>6314</v>
      </c>
      <c r="I2865" t="s">
        <v>13425</v>
      </c>
      <c r="J2865">
        <v>9110602.7677598707</v>
      </c>
      <c r="K2865">
        <v>9305055.1330408696</v>
      </c>
      <c r="L2865">
        <v>10798906.7244379</v>
      </c>
      <c r="M2865">
        <v>9738188.2084128801</v>
      </c>
      <c r="N2865">
        <v>10069330.185234699</v>
      </c>
      <c r="O2865">
        <v>9321044.5199555494</v>
      </c>
      <c r="P2865">
        <v>9475786.0035496503</v>
      </c>
      <c r="Q2865">
        <v>9622053.5695799664</v>
      </c>
      <c r="R2865" s="2">
        <f t="shared" si="132"/>
        <v>0.98807430742275193</v>
      </c>
      <c r="S2865" s="2">
        <f t="shared" si="133"/>
        <v>-1.7308552147101971E-2</v>
      </c>
      <c r="T2865" s="2">
        <f t="shared" si="134"/>
        <v>5.7054072054494212E-2</v>
      </c>
      <c r="U2865">
        <v>9499035.5021116603</v>
      </c>
      <c r="V2865">
        <v>9305055.1330408696</v>
      </c>
      <c r="W2865">
        <v>9529616.3343975004</v>
      </c>
      <c r="X2865">
        <v>11717854.668118101</v>
      </c>
      <c r="Y2865">
        <v>10746077.069659499</v>
      </c>
      <c r="Z2865">
        <v>9086467.4864691291</v>
      </c>
      <c r="AA2865">
        <v>6</v>
      </c>
      <c r="AB2865">
        <v>5</v>
      </c>
      <c r="AC2865">
        <v>2</v>
      </c>
      <c r="AD2865">
        <v>7</v>
      </c>
      <c r="AE2865">
        <v>6</v>
      </c>
      <c r="AF2865">
        <v>2</v>
      </c>
    </row>
    <row r="2866" spans="1:32" x14ac:dyDescent="0.2">
      <c r="A2866" t="s">
        <v>6317</v>
      </c>
      <c r="B2866" t="s">
        <v>13426</v>
      </c>
      <c r="C2866">
        <v>11</v>
      </c>
      <c r="D2866">
        <v>11</v>
      </c>
      <c r="E2866">
        <v>629.13</v>
      </c>
      <c r="F2866">
        <v>0.87722914224406301</v>
      </c>
      <c r="G2866">
        <v>27838</v>
      </c>
      <c r="H2866" t="s">
        <v>6318</v>
      </c>
      <c r="I2866" t="s">
        <v>13427</v>
      </c>
      <c r="J2866">
        <v>12467736.473383</v>
      </c>
      <c r="K2866">
        <v>10904645.6089548</v>
      </c>
      <c r="L2866">
        <v>10473663.574594401</v>
      </c>
      <c r="M2866">
        <v>11282015.218977401</v>
      </c>
      <c r="N2866">
        <v>12646230.111648601</v>
      </c>
      <c r="O2866">
        <v>11518835.0971532</v>
      </c>
      <c r="P2866">
        <v>10179251.6997393</v>
      </c>
      <c r="Q2866">
        <v>11448105.636180365</v>
      </c>
      <c r="R2866" s="2">
        <f t="shared" si="132"/>
        <v>1.01472169767362</v>
      </c>
      <c r="S2866" s="2">
        <f t="shared" si="133"/>
        <v>2.1084101360720049E-2</v>
      </c>
      <c r="T2866" s="2">
        <f t="shared" si="134"/>
        <v>5.6886949149601219E-2</v>
      </c>
      <c r="U2866">
        <v>12999301.4085453</v>
      </c>
      <c r="V2866">
        <v>10904645.6089548</v>
      </c>
      <c r="W2866">
        <v>9242601.8696474992</v>
      </c>
      <c r="X2866">
        <v>14716637.931406099</v>
      </c>
      <c r="Y2866">
        <v>13279873.2418561</v>
      </c>
      <c r="Z2866">
        <v>9761030.8603021298</v>
      </c>
      <c r="AA2866">
        <v>9</v>
      </c>
      <c r="AB2866">
        <v>10</v>
      </c>
      <c r="AC2866">
        <v>8</v>
      </c>
      <c r="AD2866">
        <v>8</v>
      </c>
      <c r="AE2866">
        <v>8</v>
      </c>
      <c r="AF2866">
        <v>7</v>
      </c>
    </row>
    <row r="2867" spans="1:32" x14ac:dyDescent="0.2">
      <c r="A2867" t="s">
        <v>6319</v>
      </c>
      <c r="B2867" t="s">
        <v>13428</v>
      </c>
      <c r="C2867">
        <v>4</v>
      </c>
      <c r="D2867">
        <v>3</v>
      </c>
      <c r="E2867">
        <v>123.43</v>
      </c>
      <c r="F2867">
        <v>0.87788807594384699</v>
      </c>
      <c r="G2867">
        <v>45247</v>
      </c>
      <c r="H2867" t="s">
        <v>6320</v>
      </c>
      <c r="I2867" t="s">
        <v>13429</v>
      </c>
      <c r="J2867">
        <v>518526.82205477898</v>
      </c>
      <c r="K2867">
        <v>514695.875030027</v>
      </c>
      <c r="L2867">
        <v>657127.11069098604</v>
      </c>
      <c r="M2867">
        <v>563449.93592526403</v>
      </c>
      <c r="N2867">
        <v>484031.18130762398</v>
      </c>
      <c r="O2867">
        <v>658554.36142671003</v>
      </c>
      <c r="P2867">
        <v>517890.59697588597</v>
      </c>
      <c r="Q2867">
        <v>553492.04657007335</v>
      </c>
      <c r="R2867" s="2">
        <f t="shared" si="132"/>
        <v>0.98232693142676741</v>
      </c>
      <c r="S2867" s="2">
        <f t="shared" si="133"/>
        <v>-2.5724842392548818E-2</v>
      </c>
      <c r="T2867" s="2">
        <f t="shared" si="134"/>
        <v>5.6560849809641232E-2</v>
      </c>
      <c r="U2867">
        <v>540634.33749143395</v>
      </c>
      <c r="V2867">
        <v>514695.875030027</v>
      </c>
      <c r="W2867">
        <v>579889.18763831805</v>
      </c>
      <c r="X2867">
        <v>563275.50423534506</v>
      </c>
      <c r="Y2867">
        <v>759236.36104310595</v>
      </c>
      <c r="Z2867">
        <v>496612.74212046003</v>
      </c>
      <c r="AA2867">
        <v>1</v>
      </c>
      <c r="AB2867">
        <v>0</v>
      </c>
      <c r="AC2867">
        <v>0</v>
      </c>
      <c r="AD2867">
        <v>1</v>
      </c>
      <c r="AE2867">
        <v>0</v>
      </c>
      <c r="AF2867">
        <v>1</v>
      </c>
    </row>
    <row r="2868" spans="1:32" x14ac:dyDescent="0.2">
      <c r="A2868" t="s">
        <v>6321</v>
      </c>
      <c r="B2868" t="s">
        <v>13430</v>
      </c>
      <c r="C2868">
        <v>12</v>
      </c>
      <c r="D2868">
        <v>12</v>
      </c>
      <c r="E2868">
        <v>667.17</v>
      </c>
      <c r="F2868">
        <v>0.87792896914069096</v>
      </c>
      <c r="G2868">
        <v>15934</v>
      </c>
      <c r="H2868" t="s">
        <v>6322</v>
      </c>
      <c r="I2868" t="s">
        <v>13431</v>
      </c>
      <c r="J2868">
        <v>20971187.9691852</v>
      </c>
      <c r="K2868">
        <v>21707206.686841398</v>
      </c>
      <c r="L2868">
        <v>21319556.561161</v>
      </c>
      <c r="M2868">
        <v>21332650.405729201</v>
      </c>
      <c r="N2868">
        <v>21607890.889331799</v>
      </c>
      <c r="O2868">
        <v>19700167.813384499</v>
      </c>
      <c r="P2868">
        <v>23370230.000745598</v>
      </c>
      <c r="Q2868">
        <v>21559429.567820635</v>
      </c>
      <c r="R2868" s="2">
        <f t="shared" si="132"/>
        <v>1.0106306135326968</v>
      </c>
      <c r="S2868" s="2">
        <f t="shared" si="133"/>
        <v>1.5255787149318316E-2</v>
      </c>
      <c r="T2868" s="2">
        <f t="shared" si="134"/>
        <v>5.6540620264894925E-2</v>
      </c>
      <c r="U2868">
        <v>21865299.5985828</v>
      </c>
      <c r="V2868">
        <v>21707206.686841398</v>
      </c>
      <c r="W2868">
        <v>18813681.757949099</v>
      </c>
      <c r="X2868">
        <v>25145478.444735501</v>
      </c>
      <c r="Y2868">
        <v>22711995.544557799</v>
      </c>
      <c r="Z2868">
        <v>22410049.6754076</v>
      </c>
      <c r="AA2868">
        <v>6</v>
      </c>
      <c r="AB2868">
        <v>11</v>
      </c>
      <c r="AC2868">
        <v>8</v>
      </c>
      <c r="AD2868">
        <v>9</v>
      </c>
      <c r="AE2868">
        <v>10</v>
      </c>
      <c r="AF2868">
        <v>9</v>
      </c>
    </row>
    <row r="2869" spans="1:32" x14ac:dyDescent="0.2">
      <c r="A2869" t="s">
        <v>6323</v>
      </c>
      <c r="B2869" t="s">
        <v>13432</v>
      </c>
      <c r="C2869">
        <v>1</v>
      </c>
      <c r="D2869">
        <v>1</v>
      </c>
      <c r="E2869">
        <v>70.28</v>
      </c>
      <c r="F2869">
        <v>0.87815015566467802</v>
      </c>
      <c r="G2869">
        <v>16368</v>
      </c>
      <c r="H2869" t="s">
        <v>6324</v>
      </c>
      <c r="I2869" t="s">
        <v>13433</v>
      </c>
      <c r="J2869">
        <v>500905.421603697</v>
      </c>
      <c r="K2869">
        <v>451417.21779332298</v>
      </c>
      <c r="L2869">
        <v>347878.419744702</v>
      </c>
      <c r="M2869">
        <v>433400.3530472407</v>
      </c>
      <c r="N2869">
        <v>524998.45040358102</v>
      </c>
      <c r="O2869">
        <v>405649.51940161502</v>
      </c>
      <c r="P2869">
        <v>340494.42419267999</v>
      </c>
      <c r="Q2869">
        <v>423714.13133262534</v>
      </c>
      <c r="R2869" s="2">
        <f t="shared" si="132"/>
        <v>0.97765063723065415</v>
      </c>
      <c r="S2869" s="2">
        <f t="shared" si="133"/>
        <v>-3.2609083677523014E-2</v>
      </c>
      <c r="T2869" s="2">
        <f t="shared" si="134"/>
        <v>5.6431217350197023E-2</v>
      </c>
      <c r="U2869">
        <v>522261.64440529799</v>
      </c>
      <c r="V2869">
        <v>451417.21779332298</v>
      </c>
      <c r="W2869">
        <v>306989.21249882999</v>
      </c>
      <c r="X2869">
        <v>610949.82780852995</v>
      </c>
      <c r="Y2869">
        <v>467666.57850711502</v>
      </c>
      <c r="Z2869">
        <v>326505.00059750502</v>
      </c>
      <c r="AA2869">
        <v>1</v>
      </c>
      <c r="AB2869">
        <v>1</v>
      </c>
      <c r="AC2869">
        <v>1</v>
      </c>
      <c r="AD2869">
        <v>1</v>
      </c>
      <c r="AE2869">
        <v>1</v>
      </c>
      <c r="AF2869">
        <v>1</v>
      </c>
    </row>
    <row r="2870" spans="1:32" x14ac:dyDescent="0.2">
      <c r="A2870" t="s">
        <v>6325</v>
      </c>
      <c r="B2870" t="s">
        <v>13434</v>
      </c>
      <c r="C2870">
        <v>16</v>
      </c>
      <c r="D2870">
        <v>12</v>
      </c>
      <c r="E2870">
        <v>1208.03</v>
      </c>
      <c r="F2870">
        <v>0.87821180612497696</v>
      </c>
      <c r="G2870">
        <v>10343</v>
      </c>
      <c r="H2870" t="s">
        <v>6326</v>
      </c>
      <c r="I2870" t="s">
        <v>13435</v>
      </c>
      <c r="J2870">
        <v>43217092.572997503</v>
      </c>
      <c r="K2870">
        <v>53657806.807463102</v>
      </c>
      <c r="L2870">
        <v>52502758.909094997</v>
      </c>
      <c r="M2870">
        <v>49792552.763185203</v>
      </c>
      <c r="N2870">
        <v>41660184.477596603</v>
      </c>
      <c r="O2870">
        <v>57712130.071263202</v>
      </c>
      <c r="P2870">
        <v>53716461.115910202</v>
      </c>
      <c r="Q2870">
        <v>51029591.888256669</v>
      </c>
      <c r="R2870" s="2">
        <f t="shared" si="132"/>
        <v>1.024843858296538</v>
      </c>
      <c r="S2870" s="2">
        <f t="shared" si="133"/>
        <v>3.5404122393471724E-2</v>
      </c>
      <c r="T2870" s="2">
        <f t="shared" si="134"/>
        <v>5.6400728811606335E-2</v>
      </c>
      <c r="U2870">
        <v>45059663.6812746</v>
      </c>
      <c r="V2870">
        <v>53657806.807463102</v>
      </c>
      <c r="W2870">
        <v>46331648.3481424</v>
      </c>
      <c r="X2870">
        <v>48480681.254379697</v>
      </c>
      <c r="Y2870">
        <v>66535354.087437302</v>
      </c>
      <c r="Z2870">
        <v>51509487.153367601</v>
      </c>
      <c r="AA2870">
        <v>16</v>
      </c>
      <c r="AB2870">
        <v>14</v>
      </c>
      <c r="AC2870">
        <v>7</v>
      </c>
      <c r="AD2870">
        <v>12</v>
      </c>
      <c r="AE2870">
        <v>12</v>
      </c>
      <c r="AF2870">
        <v>7</v>
      </c>
    </row>
    <row r="2871" spans="1:32" x14ac:dyDescent="0.2">
      <c r="A2871" t="s">
        <v>6327</v>
      </c>
      <c r="B2871" t="s">
        <v>13436</v>
      </c>
      <c r="C2871">
        <v>5</v>
      </c>
      <c r="D2871">
        <v>2</v>
      </c>
      <c r="E2871">
        <v>194.92</v>
      </c>
      <c r="F2871">
        <v>0.87846976952888001</v>
      </c>
      <c r="G2871">
        <v>26005</v>
      </c>
      <c r="H2871" t="s">
        <v>6328</v>
      </c>
      <c r="I2871" t="s">
        <v>13437</v>
      </c>
      <c r="J2871">
        <v>454652.804830854</v>
      </c>
      <c r="K2871">
        <v>562920.737859115</v>
      </c>
      <c r="L2871">
        <v>672360.69189561403</v>
      </c>
      <c r="M2871">
        <v>563311.41152852774</v>
      </c>
      <c r="N2871">
        <v>570449.49767946301</v>
      </c>
      <c r="O2871">
        <v>539258.88519464596</v>
      </c>
      <c r="P2871">
        <v>528716.52201685298</v>
      </c>
      <c r="Q2871">
        <v>546141.63496365398</v>
      </c>
      <c r="R2871" s="2">
        <f t="shared" si="132"/>
        <v>0.96951992057415615</v>
      </c>
      <c r="S2871" s="2">
        <f t="shared" si="133"/>
        <v>-4.4657553421417744E-2</v>
      </c>
      <c r="T2871" s="2">
        <f t="shared" si="134"/>
        <v>5.6273179134754214E-2</v>
      </c>
      <c r="U2871">
        <v>474037.03622179001</v>
      </c>
      <c r="V2871">
        <v>562920.737859115</v>
      </c>
      <c r="W2871">
        <v>593332.23219675303</v>
      </c>
      <c r="X2871">
        <v>663842.00203413202</v>
      </c>
      <c r="Y2871">
        <v>621702.59227857203</v>
      </c>
      <c r="Z2871">
        <v>506993.87734859402</v>
      </c>
      <c r="AA2871">
        <v>0</v>
      </c>
      <c r="AB2871">
        <v>0</v>
      </c>
      <c r="AC2871">
        <v>1</v>
      </c>
      <c r="AD2871">
        <v>1</v>
      </c>
      <c r="AE2871">
        <v>0</v>
      </c>
      <c r="AF2871">
        <v>2</v>
      </c>
    </row>
    <row r="2872" spans="1:32" x14ac:dyDescent="0.2">
      <c r="A2872" t="s">
        <v>6329</v>
      </c>
      <c r="B2872" t="s">
        <v>13438</v>
      </c>
      <c r="C2872">
        <v>5</v>
      </c>
      <c r="D2872">
        <v>4</v>
      </c>
      <c r="E2872">
        <v>234.77</v>
      </c>
      <c r="F2872">
        <v>0.878623004201742</v>
      </c>
      <c r="G2872">
        <v>67648</v>
      </c>
      <c r="H2872" t="s">
        <v>6330</v>
      </c>
      <c r="I2872" t="s">
        <v>13439</v>
      </c>
      <c r="J2872">
        <v>251158.596079262</v>
      </c>
      <c r="K2872">
        <v>268128.71280269203</v>
      </c>
      <c r="L2872">
        <v>292480.92377617903</v>
      </c>
      <c r="M2872">
        <v>270589.41088604438</v>
      </c>
      <c r="N2872">
        <v>329909.43839454203</v>
      </c>
      <c r="O2872">
        <v>213199.408036774</v>
      </c>
      <c r="P2872">
        <v>262353.76919304999</v>
      </c>
      <c r="Q2872">
        <v>268487.53854145535</v>
      </c>
      <c r="R2872" s="2">
        <f t="shared" si="132"/>
        <v>0.99223224464805748</v>
      </c>
      <c r="S2872" s="2">
        <f t="shared" si="133"/>
        <v>-1.125025352255366E-2</v>
      </c>
      <c r="T2872" s="2">
        <f t="shared" si="134"/>
        <v>5.6197430177130733E-2</v>
      </c>
      <c r="U2872">
        <v>261866.80306818499</v>
      </c>
      <c r="V2872">
        <v>268128.71280269203</v>
      </c>
      <c r="W2872">
        <v>258103.07097195799</v>
      </c>
      <c r="X2872">
        <v>383921.35143372603</v>
      </c>
      <c r="Y2872">
        <v>245794.04862448701</v>
      </c>
      <c r="Z2872">
        <v>251574.802642469</v>
      </c>
      <c r="AA2872">
        <v>0</v>
      </c>
      <c r="AB2872">
        <v>2</v>
      </c>
      <c r="AC2872">
        <v>1</v>
      </c>
      <c r="AD2872">
        <v>2</v>
      </c>
      <c r="AE2872">
        <v>1</v>
      </c>
      <c r="AF2872">
        <v>2</v>
      </c>
    </row>
    <row r="2873" spans="1:32" x14ac:dyDescent="0.2">
      <c r="A2873" t="s">
        <v>6331</v>
      </c>
      <c r="B2873" t="s">
        <v>13440</v>
      </c>
      <c r="C2873">
        <v>2</v>
      </c>
      <c r="D2873">
        <v>1</v>
      </c>
      <c r="E2873">
        <v>66.61</v>
      </c>
      <c r="F2873">
        <v>0.87891312300906099</v>
      </c>
      <c r="G2873">
        <v>81893</v>
      </c>
      <c r="H2873" t="s">
        <v>6332</v>
      </c>
      <c r="I2873" t="s">
        <v>13441</v>
      </c>
      <c r="J2873">
        <v>184364.977422178</v>
      </c>
      <c r="K2873">
        <v>295012.675536233</v>
      </c>
      <c r="L2873">
        <v>227419.25256789199</v>
      </c>
      <c r="M2873">
        <v>235598.96850876766</v>
      </c>
      <c r="N2873">
        <v>231555.32827243401</v>
      </c>
      <c r="O2873">
        <v>238095.50960649099</v>
      </c>
      <c r="P2873">
        <v>209423.55854037899</v>
      </c>
      <c r="Q2873">
        <v>226358.13213976799</v>
      </c>
      <c r="R2873" s="2">
        <f t="shared" si="132"/>
        <v>0.96077726304368016</v>
      </c>
      <c r="S2873" s="2">
        <f t="shared" si="133"/>
        <v>-5.7726085061824001E-2</v>
      </c>
      <c r="T2873" s="2">
        <f t="shared" si="134"/>
        <v>5.605405104960251E-2</v>
      </c>
      <c r="U2873">
        <v>192225.42245795799</v>
      </c>
      <c r="V2873">
        <v>295012.675536233</v>
      </c>
      <c r="W2873">
        <v>200688.66963384801</v>
      </c>
      <c r="X2873">
        <v>269464.96285358601</v>
      </c>
      <c r="Y2873">
        <v>274496.34970560297</v>
      </c>
      <c r="Z2873">
        <v>200819.262366729</v>
      </c>
      <c r="AA2873">
        <v>0</v>
      </c>
      <c r="AB2873">
        <v>1</v>
      </c>
      <c r="AC2873">
        <v>0</v>
      </c>
      <c r="AD2873">
        <v>0</v>
      </c>
      <c r="AE2873">
        <v>0</v>
      </c>
      <c r="AF2873">
        <v>0</v>
      </c>
    </row>
    <row r="2874" spans="1:32" x14ac:dyDescent="0.2">
      <c r="A2874" t="s">
        <v>6333</v>
      </c>
      <c r="B2874" t="s">
        <v>13442</v>
      </c>
      <c r="C2874">
        <v>11</v>
      </c>
      <c r="D2874">
        <v>10</v>
      </c>
      <c r="E2874">
        <v>456.81</v>
      </c>
      <c r="F2874">
        <v>0.87905400767656405</v>
      </c>
      <c r="G2874">
        <v>26015</v>
      </c>
      <c r="H2874" t="s">
        <v>6334</v>
      </c>
      <c r="I2874" t="s">
        <v>13443</v>
      </c>
      <c r="J2874">
        <v>6244880.5707997996</v>
      </c>
      <c r="K2874">
        <v>5196465.4060697304</v>
      </c>
      <c r="L2874">
        <v>4857982.1387912501</v>
      </c>
      <c r="M2874">
        <v>5433109.3718869267</v>
      </c>
      <c r="N2874">
        <v>6852057.9846671103</v>
      </c>
      <c r="O2874">
        <v>5222300.6255941903</v>
      </c>
      <c r="P2874">
        <v>4704354.1299887896</v>
      </c>
      <c r="Q2874">
        <v>5592904.2467500297</v>
      </c>
      <c r="R2874" s="2">
        <f t="shared" si="132"/>
        <v>1.0294113119993398</v>
      </c>
      <c r="S2874" s="2">
        <f t="shared" si="133"/>
        <v>4.1819541237503123E-2</v>
      </c>
      <c r="T2874" s="2">
        <f t="shared" si="134"/>
        <v>5.5984441746056005E-2</v>
      </c>
      <c r="U2874">
        <v>6511132.5518871704</v>
      </c>
      <c r="V2874">
        <v>5196465.4060697304</v>
      </c>
      <c r="W2874">
        <v>4286980.8142033201</v>
      </c>
      <c r="X2874">
        <v>7973859.0516759399</v>
      </c>
      <c r="Y2874">
        <v>6020703.46122903</v>
      </c>
      <c r="Z2874">
        <v>4511072.8366984203</v>
      </c>
      <c r="AA2874">
        <v>3</v>
      </c>
      <c r="AB2874">
        <v>5</v>
      </c>
      <c r="AC2874">
        <v>3</v>
      </c>
      <c r="AD2874">
        <v>6</v>
      </c>
      <c r="AE2874">
        <v>4</v>
      </c>
      <c r="AF2874">
        <v>3</v>
      </c>
    </row>
    <row r="2875" spans="1:32" x14ac:dyDescent="0.2">
      <c r="A2875" t="s">
        <v>6335</v>
      </c>
      <c r="B2875" t="s">
        <v>13444</v>
      </c>
      <c r="C2875">
        <v>1</v>
      </c>
      <c r="D2875">
        <v>1</v>
      </c>
      <c r="E2875">
        <v>55.66</v>
      </c>
      <c r="F2875">
        <v>0.87908377537138704</v>
      </c>
      <c r="G2875">
        <v>14535</v>
      </c>
      <c r="H2875" t="s">
        <v>6336</v>
      </c>
      <c r="I2875" t="s">
        <v>13445</v>
      </c>
      <c r="J2875">
        <v>269999.68210001499</v>
      </c>
      <c r="K2875">
        <v>338323.171826203</v>
      </c>
      <c r="L2875">
        <v>342831.87441818399</v>
      </c>
      <c r="M2875">
        <v>317051.5761148007</v>
      </c>
      <c r="N2875">
        <v>191302.97818611699</v>
      </c>
      <c r="O2875">
        <v>409080.65369800001</v>
      </c>
      <c r="P2875">
        <v>459800.63112944202</v>
      </c>
      <c r="Q2875">
        <v>353394.754337853</v>
      </c>
      <c r="R2875" s="2">
        <f t="shared" si="132"/>
        <v>1.114628599764137</v>
      </c>
      <c r="S2875" s="2">
        <f t="shared" si="133"/>
        <v>0.15656307647997575</v>
      </c>
      <c r="T2875" s="2">
        <f t="shared" si="134"/>
        <v>5.5969735338257373E-2</v>
      </c>
      <c r="U2875">
        <v>281511.18331082002</v>
      </c>
      <c r="V2875">
        <v>338323.171826203</v>
      </c>
      <c r="W2875">
        <v>302535.83198512997</v>
      </c>
      <c r="X2875">
        <v>222622.602966201</v>
      </c>
      <c r="Y2875">
        <v>471622.27612301602</v>
      </c>
      <c r="Z2875">
        <v>440909.43837804999</v>
      </c>
      <c r="AA2875">
        <v>1</v>
      </c>
      <c r="AB2875">
        <v>1</v>
      </c>
      <c r="AC2875">
        <v>1</v>
      </c>
      <c r="AD2875">
        <v>1</v>
      </c>
      <c r="AE2875">
        <v>1</v>
      </c>
      <c r="AF2875">
        <v>1</v>
      </c>
    </row>
    <row r="2876" spans="1:32" x14ac:dyDescent="0.2">
      <c r="A2876" t="s">
        <v>6337</v>
      </c>
      <c r="B2876" t="s">
        <v>13446</v>
      </c>
      <c r="C2876">
        <v>4</v>
      </c>
      <c r="D2876">
        <v>4</v>
      </c>
      <c r="E2876">
        <v>126.42</v>
      </c>
      <c r="F2876">
        <v>0.879520413666947</v>
      </c>
      <c r="G2876">
        <v>37366</v>
      </c>
      <c r="H2876" t="s">
        <v>6338</v>
      </c>
      <c r="I2876" t="s">
        <v>13447</v>
      </c>
      <c r="J2876">
        <v>1754673.7038541499</v>
      </c>
      <c r="K2876">
        <v>2072817.8097460601</v>
      </c>
      <c r="L2876">
        <v>2585324.6515397299</v>
      </c>
      <c r="M2876">
        <v>2137605.3883799799</v>
      </c>
      <c r="N2876">
        <v>2245837.9412878701</v>
      </c>
      <c r="O2876">
        <v>2059570.9934334101</v>
      </c>
      <c r="P2876">
        <v>2149394.1877221102</v>
      </c>
      <c r="Q2876">
        <v>2151601.0408144635</v>
      </c>
      <c r="R2876" s="2">
        <f t="shared" si="132"/>
        <v>1.0065473508396656</v>
      </c>
      <c r="S2876" s="2">
        <f t="shared" si="133"/>
        <v>9.4150423185949163E-3</v>
      </c>
      <c r="T2876" s="2">
        <f t="shared" si="134"/>
        <v>5.5754076115530647E-2</v>
      </c>
      <c r="U2876">
        <v>1829484.63810925</v>
      </c>
      <c r="V2876">
        <v>2072817.8097460601</v>
      </c>
      <c r="W2876">
        <v>2281448.72973852</v>
      </c>
      <c r="X2876">
        <v>2613520.67317707</v>
      </c>
      <c r="Y2876">
        <v>2374445.1148674702</v>
      </c>
      <c r="Z2876">
        <v>2061085.00076158</v>
      </c>
      <c r="AA2876">
        <v>1</v>
      </c>
      <c r="AB2876">
        <v>2</v>
      </c>
      <c r="AC2876">
        <v>2</v>
      </c>
      <c r="AD2876">
        <v>3</v>
      </c>
      <c r="AE2876">
        <v>2</v>
      </c>
      <c r="AF2876">
        <v>2</v>
      </c>
    </row>
    <row r="2877" spans="1:32" x14ac:dyDescent="0.2">
      <c r="A2877" t="s">
        <v>6339</v>
      </c>
      <c r="B2877" t="s">
        <v>13448</v>
      </c>
      <c r="C2877">
        <v>27</v>
      </c>
      <c r="D2877">
        <v>24</v>
      </c>
      <c r="E2877">
        <v>2253.1799999999998</v>
      </c>
      <c r="F2877">
        <v>0.87966954016519605</v>
      </c>
      <c r="G2877">
        <v>51532</v>
      </c>
      <c r="H2877" t="s">
        <v>6340</v>
      </c>
      <c r="I2877" t="s">
        <v>13449</v>
      </c>
      <c r="J2877">
        <v>49304985.583928101</v>
      </c>
      <c r="K2877">
        <v>54464343.833553597</v>
      </c>
      <c r="L2877">
        <v>56707846.328657597</v>
      </c>
      <c r="M2877">
        <v>53492391.915379763</v>
      </c>
      <c r="N2877">
        <v>47320833.466559999</v>
      </c>
      <c r="O2877">
        <v>56617206.157895803</v>
      </c>
      <c r="P2877">
        <v>59073393.154505298</v>
      </c>
      <c r="Q2877">
        <v>54337144.25965371</v>
      </c>
      <c r="R2877" s="2">
        <f t="shared" si="132"/>
        <v>1.0157920091816097</v>
      </c>
      <c r="S2877" s="2">
        <f t="shared" si="133"/>
        <v>2.260503002284325E-2</v>
      </c>
      <c r="T2877" s="2">
        <f t="shared" si="134"/>
        <v>5.5680445845747474E-2</v>
      </c>
      <c r="U2877">
        <v>51407115.471021198</v>
      </c>
      <c r="V2877">
        <v>54464343.833553597</v>
      </c>
      <c r="W2877">
        <v>50042474.896013901</v>
      </c>
      <c r="X2877">
        <v>55068076.936087199</v>
      </c>
      <c r="Y2877">
        <v>65273034.533736102</v>
      </c>
      <c r="Z2877">
        <v>56646326.332479998</v>
      </c>
      <c r="AA2877">
        <v>23</v>
      </c>
      <c r="AB2877">
        <v>22</v>
      </c>
      <c r="AC2877">
        <v>20</v>
      </c>
      <c r="AD2877">
        <v>30</v>
      </c>
      <c r="AE2877">
        <v>25</v>
      </c>
      <c r="AF2877">
        <v>17</v>
      </c>
    </row>
    <row r="2878" spans="1:32" x14ac:dyDescent="0.2">
      <c r="A2878" t="s">
        <v>6341</v>
      </c>
      <c r="B2878" t="s">
        <v>13450</v>
      </c>
      <c r="C2878">
        <v>2</v>
      </c>
      <c r="D2878">
        <v>2</v>
      </c>
      <c r="E2878">
        <v>75.849999999999994</v>
      </c>
      <c r="F2878">
        <v>0.88005665946591904</v>
      </c>
      <c r="G2878">
        <v>128116</v>
      </c>
      <c r="H2878" t="s">
        <v>6342</v>
      </c>
      <c r="I2878" t="s">
        <v>13451</v>
      </c>
      <c r="J2878">
        <v>377732.18718321802</v>
      </c>
      <c r="K2878">
        <v>392080.80900400301</v>
      </c>
      <c r="L2878">
        <v>513889.86234637297</v>
      </c>
      <c r="M2878">
        <v>427900.95284453133</v>
      </c>
      <c r="N2878">
        <v>503947.046485428</v>
      </c>
      <c r="O2878">
        <v>326250.21259399498</v>
      </c>
      <c r="P2878">
        <v>503502.27192112902</v>
      </c>
      <c r="Q2878">
        <v>444566.51033351733</v>
      </c>
      <c r="R2878" s="2">
        <f t="shared" si="132"/>
        <v>1.0389472315455233</v>
      </c>
      <c r="S2878" s="2">
        <f t="shared" si="133"/>
        <v>5.5122381171038418E-2</v>
      </c>
      <c r="T2878" s="2">
        <f t="shared" si="134"/>
        <v>5.5489366371122846E-2</v>
      </c>
      <c r="U2878">
        <v>393836.88958989998</v>
      </c>
      <c r="V2878">
        <v>392080.80900400301</v>
      </c>
      <c r="W2878">
        <v>453487.87162083702</v>
      </c>
      <c r="X2878">
        <v>586451.94293089595</v>
      </c>
      <c r="Y2878">
        <v>376128.43936342403</v>
      </c>
      <c r="Z2878">
        <v>482815.57028206898</v>
      </c>
      <c r="AA2878">
        <v>0</v>
      </c>
      <c r="AB2878">
        <v>0</v>
      </c>
      <c r="AC2878">
        <v>0</v>
      </c>
      <c r="AD2878">
        <v>0</v>
      </c>
      <c r="AE2878">
        <v>0</v>
      </c>
      <c r="AF2878">
        <v>1</v>
      </c>
    </row>
    <row r="2879" spans="1:32" x14ac:dyDescent="0.2">
      <c r="A2879" t="s">
        <v>6343</v>
      </c>
      <c r="B2879" t="s">
        <v>13452</v>
      </c>
      <c r="C2879">
        <v>1</v>
      </c>
      <c r="D2879">
        <v>1</v>
      </c>
      <c r="E2879">
        <v>72.09</v>
      </c>
      <c r="F2879">
        <v>0.88017768410717701</v>
      </c>
      <c r="G2879">
        <v>8758</v>
      </c>
      <c r="H2879" t="s">
        <v>6344</v>
      </c>
      <c r="I2879" t="s">
        <v>13453</v>
      </c>
      <c r="J2879">
        <v>139300.93810537001</v>
      </c>
      <c r="K2879">
        <v>193440.08749598099</v>
      </c>
      <c r="L2879">
        <v>130450.27754704301</v>
      </c>
      <c r="M2879">
        <v>154397.10104946466</v>
      </c>
      <c r="N2879">
        <v>89361.678765358505</v>
      </c>
      <c r="O2879">
        <v>121487.811850247</v>
      </c>
      <c r="P2879">
        <v>272931.12054136</v>
      </c>
      <c r="Q2879">
        <v>161260.20371898849</v>
      </c>
      <c r="R2879" s="2">
        <f t="shared" si="132"/>
        <v>1.0444509814165817</v>
      </c>
      <c r="S2879" s="2">
        <f t="shared" si="133"/>
        <v>6.2744784863914549E-2</v>
      </c>
      <c r="T2879" s="2">
        <f t="shared" si="134"/>
        <v>5.542964667056436E-2</v>
      </c>
      <c r="U2879">
        <v>145240.067015426</v>
      </c>
      <c r="V2879">
        <v>193440.08749598099</v>
      </c>
      <c r="W2879">
        <v>115117.310248247</v>
      </c>
      <c r="X2879">
        <v>103991.739808771</v>
      </c>
      <c r="Y2879">
        <v>140061.276005286</v>
      </c>
      <c r="Z2879">
        <v>261717.57698154499</v>
      </c>
      <c r="AA2879">
        <v>1</v>
      </c>
      <c r="AB2879">
        <v>1</v>
      </c>
      <c r="AC2879">
        <v>0</v>
      </c>
      <c r="AD2879">
        <v>1</v>
      </c>
      <c r="AE2879">
        <v>1</v>
      </c>
      <c r="AF2879">
        <v>1</v>
      </c>
    </row>
    <row r="2880" spans="1:32" x14ac:dyDescent="0.2">
      <c r="A2880" t="s">
        <v>6347</v>
      </c>
      <c r="B2880" t="s">
        <v>13454</v>
      </c>
      <c r="C2880">
        <v>18</v>
      </c>
      <c r="D2880">
        <v>18</v>
      </c>
      <c r="E2880">
        <v>768.85</v>
      </c>
      <c r="F2880">
        <v>0.88069224152882997</v>
      </c>
      <c r="G2880">
        <v>67992</v>
      </c>
      <c r="H2880" t="s">
        <v>6348</v>
      </c>
      <c r="I2880" t="s">
        <v>13455</v>
      </c>
      <c r="J2880">
        <v>8699298.2713981699</v>
      </c>
      <c r="K2880">
        <v>8698710.4075708892</v>
      </c>
      <c r="L2880">
        <v>7713001.7526326198</v>
      </c>
      <c r="M2880">
        <v>8370336.8105338933</v>
      </c>
      <c r="N2880">
        <v>8006181.2390216403</v>
      </c>
      <c r="O2880">
        <v>7949071.97995588</v>
      </c>
      <c r="P2880">
        <v>8932005.0476856194</v>
      </c>
      <c r="Q2880">
        <v>8295752.7555543808</v>
      </c>
      <c r="R2880" s="2">
        <f t="shared" si="132"/>
        <v>0.99108947983005291</v>
      </c>
      <c r="S2880" s="2">
        <f t="shared" si="133"/>
        <v>-1.2912778868731448E-2</v>
      </c>
      <c r="T2880" s="2">
        <f t="shared" si="134"/>
        <v>5.5175829563515633E-2</v>
      </c>
      <c r="U2880">
        <v>9070194.9398885202</v>
      </c>
      <c r="V2880">
        <v>8698710.4075708892</v>
      </c>
      <c r="W2880">
        <v>6806424.8876962503</v>
      </c>
      <c r="X2880">
        <v>9316932.3559412807</v>
      </c>
      <c r="Y2880">
        <v>9164352.7660443299</v>
      </c>
      <c r="Z2880">
        <v>8565028.1068367995</v>
      </c>
      <c r="AA2880">
        <v>14</v>
      </c>
      <c r="AB2880">
        <v>14</v>
      </c>
      <c r="AC2880">
        <v>10</v>
      </c>
      <c r="AD2880">
        <v>12</v>
      </c>
      <c r="AE2880">
        <v>11</v>
      </c>
      <c r="AF2880">
        <v>9</v>
      </c>
    </row>
    <row r="2881" spans="1:32" x14ac:dyDescent="0.2">
      <c r="A2881" t="s">
        <v>6349</v>
      </c>
      <c r="B2881" t="s">
        <v>13456</v>
      </c>
      <c r="C2881">
        <v>2</v>
      </c>
      <c r="D2881">
        <v>2</v>
      </c>
      <c r="E2881">
        <v>93.46</v>
      </c>
      <c r="F2881">
        <v>0.88130593929853496</v>
      </c>
      <c r="G2881">
        <v>55836</v>
      </c>
      <c r="H2881" t="s">
        <v>6350</v>
      </c>
      <c r="I2881" t="s">
        <v>13457</v>
      </c>
      <c r="J2881">
        <v>348765.79697560001</v>
      </c>
      <c r="K2881">
        <v>622061.55945283605</v>
      </c>
      <c r="L2881">
        <v>768406.10165025096</v>
      </c>
      <c r="M2881">
        <v>579744.48602622899</v>
      </c>
      <c r="N2881">
        <v>369077.90265279001</v>
      </c>
      <c r="O2881">
        <v>747892.233846538</v>
      </c>
      <c r="P2881">
        <v>706005.13909847895</v>
      </c>
      <c r="Q2881">
        <v>607658.42519926897</v>
      </c>
      <c r="R2881" s="2">
        <f t="shared" si="132"/>
        <v>1.0481486928221981</v>
      </c>
      <c r="S2881" s="2">
        <f t="shared" si="133"/>
        <v>6.7843395482654237E-2</v>
      </c>
      <c r="T2881" s="2">
        <f t="shared" si="134"/>
        <v>5.4873303069882702E-2</v>
      </c>
      <c r="U2881">
        <v>363635.51038764999</v>
      </c>
      <c r="V2881">
        <v>622061.55945283605</v>
      </c>
      <c r="W2881">
        <v>678088.58105662605</v>
      </c>
      <c r="X2881">
        <v>429502.37453142297</v>
      </c>
      <c r="Y2881">
        <v>862232.50704450603</v>
      </c>
      <c r="Z2881">
        <v>676998.48216235999</v>
      </c>
      <c r="AA2881">
        <v>1</v>
      </c>
      <c r="AB2881">
        <v>0</v>
      </c>
      <c r="AC2881">
        <v>1</v>
      </c>
      <c r="AD2881">
        <v>1</v>
      </c>
      <c r="AE2881">
        <v>1</v>
      </c>
      <c r="AF2881">
        <v>1</v>
      </c>
    </row>
    <row r="2882" spans="1:32" x14ac:dyDescent="0.2">
      <c r="A2882" t="s">
        <v>6351</v>
      </c>
      <c r="B2882" t="s">
        <v>13458</v>
      </c>
      <c r="C2882">
        <v>9</v>
      </c>
      <c r="D2882">
        <v>1</v>
      </c>
      <c r="E2882">
        <v>473.98</v>
      </c>
      <c r="F2882">
        <v>0.88158835932392399</v>
      </c>
      <c r="G2882">
        <v>52834</v>
      </c>
      <c r="H2882" t="s">
        <v>6352</v>
      </c>
      <c r="I2882" t="s">
        <v>13459</v>
      </c>
      <c r="J2882">
        <v>75257.331495955805</v>
      </c>
      <c r="K2882">
        <v>11468.2859031644</v>
      </c>
      <c r="L2882">
        <v>131761.74169787401</v>
      </c>
      <c r="M2882">
        <v>72829.119698998067</v>
      </c>
      <c r="N2882">
        <v>37033.675759983897</v>
      </c>
      <c r="O2882">
        <v>21680.959819079999</v>
      </c>
      <c r="P2882">
        <v>231161.21258281099</v>
      </c>
      <c r="Q2882">
        <v>96625.282720624949</v>
      </c>
      <c r="R2882" s="2">
        <f t="shared" si="132"/>
        <v>1.3267396766564825</v>
      </c>
      <c r="S2882" s="2">
        <f t="shared" si="133"/>
        <v>0.40788532320255882</v>
      </c>
      <c r="T2882" s="2">
        <f t="shared" si="134"/>
        <v>5.4734152969107434E-2</v>
      </c>
      <c r="U2882">
        <v>78465.945876163401</v>
      </c>
      <c r="V2882">
        <v>11468.2859031644</v>
      </c>
      <c r="W2882">
        <v>116274.626494478</v>
      </c>
      <c r="X2882">
        <v>43096.732592802997</v>
      </c>
      <c r="Y2882">
        <v>24995.617675811402</v>
      </c>
      <c r="Z2882">
        <v>221663.81147481201</v>
      </c>
      <c r="AA2882">
        <v>0</v>
      </c>
      <c r="AB2882">
        <v>0</v>
      </c>
      <c r="AC2882">
        <v>1</v>
      </c>
      <c r="AD2882">
        <v>0</v>
      </c>
      <c r="AE2882">
        <v>0</v>
      </c>
      <c r="AF2882">
        <v>1</v>
      </c>
    </row>
    <row r="2883" spans="1:32" x14ac:dyDescent="0.2">
      <c r="A2883" t="s">
        <v>6353</v>
      </c>
      <c r="B2883" t="s">
        <v>13460</v>
      </c>
      <c r="C2883">
        <v>6</v>
      </c>
      <c r="D2883">
        <v>5</v>
      </c>
      <c r="E2883">
        <v>241.77</v>
      </c>
      <c r="F2883">
        <v>0.88169453644932205</v>
      </c>
      <c r="G2883">
        <v>27960</v>
      </c>
      <c r="H2883" t="s">
        <v>6354</v>
      </c>
      <c r="I2883" t="s">
        <v>13461</v>
      </c>
      <c r="J2883">
        <v>2259804.7917177998</v>
      </c>
      <c r="K2883">
        <v>3408769.2885270999</v>
      </c>
      <c r="L2883">
        <v>4733038.6742241904</v>
      </c>
      <c r="M2883">
        <v>3467204.2514896966</v>
      </c>
      <c r="N2883">
        <v>2834976.37088332</v>
      </c>
      <c r="O2883">
        <v>2757443.5491125099</v>
      </c>
      <c r="P2883">
        <v>4139389.66256887</v>
      </c>
      <c r="Q2883">
        <v>3243936.527521567</v>
      </c>
      <c r="R2883" s="2">
        <f t="shared" si="132"/>
        <v>0.93560583462246227</v>
      </c>
      <c r="S2883" s="2">
        <f t="shared" si="133"/>
        <v>-9.6027236238230784E-2</v>
      </c>
      <c r="T2883" s="2">
        <f t="shared" si="134"/>
        <v>5.4681850369415697E-2</v>
      </c>
      <c r="U2883">
        <v>2356152.1110691</v>
      </c>
      <c r="V2883">
        <v>3408769.2885270999</v>
      </c>
      <c r="W2883">
        <v>4176723.0528208702</v>
      </c>
      <c r="X2883">
        <v>3299111.3103304598</v>
      </c>
      <c r="Y2883">
        <v>3179010.7675764901</v>
      </c>
      <c r="Z2883">
        <v>3969320.2831584299</v>
      </c>
      <c r="AA2883">
        <v>4</v>
      </c>
      <c r="AB2883">
        <v>4</v>
      </c>
      <c r="AC2883">
        <v>3</v>
      </c>
      <c r="AD2883">
        <v>2</v>
      </c>
      <c r="AE2883">
        <v>3</v>
      </c>
      <c r="AF2883">
        <v>4</v>
      </c>
    </row>
    <row r="2884" spans="1:32" x14ac:dyDescent="0.2">
      <c r="A2884" t="s">
        <v>6355</v>
      </c>
      <c r="B2884" t="s">
        <v>13462</v>
      </c>
      <c r="C2884">
        <v>3</v>
      </c>
      <c r="D2884">
        <v>3</v>
      </c>
      <c r="E2884">
        <v>122.34</v>
      </c>
      <c r="F2884">
        <v>0.88188876724476895</v>
      </c>
      <c r="G2884">
        <v>32522</v>
      </c>
      <c r="H2884" t="s">
        <v>6356</v>
      </c>
      <c r="I2884" t="s">
        <v>13463</v>
      </c>
      <c r="J2884">
        <v>516425.36929289298</v>
      </c>
      <c r="K2884">
        <v>605851.80801373697</v>
      </c>
      <c r="L2884">
        <v>757762.50812756596</v>
      </c>
      <c r="M2884">
        <v>626679.89514473197</v>
      </c>
      <c r="N2884">
        <v>543161.88993368496</v>
      </c>
      <c r="O2884">
        <v>587855.22032684402</v>
      </c>
      <c r="P2884">
        <v>696960.26151230198</v>
      </c>
      <c r="Q2884">
        <v>609325.79059094365</v>
      </c>
      <c r="R2884" s="2">
        <f t="shared" si="132"/>
        <v>0.97230786452822082</v>
      </c>
      <c r="S2884" s="2">
        <f t="shared" si="133"/>
        <v>-4.0514904200593241E-2</v>
      </c>
      <c r="T2884" s="2">
        <f t="shared" si="134"/>
        <v>5.4586189038484938E-2</v>
      </c>
      <c r="U2884">
        <v>538443.28878697299</v>
      </c>
      <c r="V2884">
        <v>605851.80801373697</v>
      </c>
      <c r="W2884">
        <v>668696.02259874705</v>
      </c>
      <c r="X2884">
        <v>632086.93829865998</v>
      </c>
      <c r="Y2884">
        <v>677728.49812159</v>
      </c>
      <c r="Z2884">
        <v>668325.21895494801</v>
      </c>
      <c r="AA2884">
        <v>1</v>
      </c>
      <c r="AB2884">
        <v>1</v>
      </c>
      <c r="AC2884">
        <v>2</v>
      </c>
      <c r="AD2884">
        <v>1</v>
      </c>
      <c r="AE2884">
        <v>1</v>
      </c>
      <c r="AF2884">
        <v>3</v>
      </c>
    </row>
    <row r="2885" spans="1:32" x14ac:dyDescent="0.2">
      <c r="A2885" t="s">
        <v>6357</v>
      </c>
      <c r="B2885" t="s">
        <v>13464</v>
      </c>
      <c r="C2885">
        <v>8</v>
      </c>
      <c r="D2885">
        <v>8</v>
      </c>
      <c r="E2885">
        <v>505.82</v>
      </c>
      <c r="F2885">
        <v>0.88208430960052897</v>
      </c>
      <c r="G2885">
        <v>24379</v>
      </c>
      <c r="H2885" t="s">
        <v>6358</v>
      </c>
      <c r="I2885" t="s">
        <v>13465</v>
      </c>
      <c r="J2885">
        <v>6735324.5259128604</v>
      </c>
      <c r="K2885">
        <v>6574204.6416922798</v>
      </c>
      <c r="L2885">
        <v>6891288.65580252</v>
      </c>
      <c r="M2885">
        <v>6733605.9411358861</v>
      </c>
      <c r="N2885">
        <v>7390241.8680327004</v>
      </c>
      <c r="O2885">
        <v>6275266.9460556796</v>
      </c>
      <c r="P2885">
        <v>6735283.9804425798</v>
      </c>
      <c r="Q2885">
        <v>6800264.264843653</v>
      </c>
      <c r="R2885" s="2">
        <f t="shared" ref="R2885:R2948" si="135">Q2885/M2885</f>
        <v>1.0098993502575713</v>
      </c>
      <c r="S2885" s="2">
        <f t="shared" ref="S2885:S2948" si="136">LOG(R2885,2)</f>
        <v>1.4211516620718087E-2</v>
      </c>
      <c r="T2885" s="2">
        <f t="shared" ref="T2885:T2948" si="137">-LOG(F2885)</f>
        <v>5.4489903026473149E-2</v>
      </c>
      <c r="U2885">
        <v>7022486.7026686296</v>
      </c>
      <c r="V2885">
        <v>6574204.6416922798</v>
      </c>
      <c r="W2885">
        <v>6081294.9509759098</v>
      </c>
      <c r="X2885">
        <v>8600152.9971509594</v>
      </c>
      <c r="Y2885">
        <v>7234650.8044919102</v>
      </c>
      <c r="Z2885">
        <v>6458560.6806129096</v>
      </c>
      <c r="AA2885">
        <v>4</v>
      </c>
      <c r="AB2885">
        <v>5</v>
      </c>
      <c r="AC2885">
        <v>6</v>
      </c>
      <c r="AD2885">
        <v>7</v>
      </c>
      <c r="AE2885">
        <v>5</v>
      </c>
      <c r="AF2885">
        <v>5</v>
      </c>
    </row>
    <row r="2886" spans="1:32" x14ac:dyDescent="0.2">
      <c r="A2886" t="s">
        <v>6359</v>
      </c>
      <c r="B2886" t="s">
        <v>13466</v>
      </c>
      <c r="C2886">
        <v>1</v>
      </c>
      <c r="D2886">
        <v>1</v>
      </c>
      <c r="E2886">
        <v>66.8</v>
      </c>
      <c r="F2886">
        <v>0.88254688005870296</v>
      </c>
      <c r="G2886">
        <v>53891</v>
      </c>
      <c r="H2886" t="s">
        <v>6360</v>
      </c>
      <c r="I2886" t="s">
        <v>13467</v>
      </c>
      <c r="J2886">
        <v>2055.4868479113902</v>
      </c>
      <c r="K2886">
        <v>45827.947968711997</v>
      </c>
      <c r="L2886">
        <v>43597.306787888199</v>
      </c>
      <c r="M2886">
        <v>30493.580534837194</v>
      </c>
      <c r="N2886">
        <v>1080.26899671152</v>
      </c>
      <c r="O2886">
        <v>44400.288197978603</v>
      </c>
      <c r="P2886">
        <v>40285.196653073799</v>
      </c>
      <c r="Q2886">
        <v>28588.584615921311</v>
      </c>
      <c r="R2886" s="2">
        <f t="shared" si="135"/>
        <v>0.93752796865754962</v>
      </c>
      <c r="S2886" s="2">
        <f t="shared" si="136"/>
        <v>-9.3066364773700172E-2</v>
      </c>
      <c r="T2886" s="2">
        <f t="shared" si="137"/>
        <v>5.4262216013736389E-2</v>
      </c>
      <c r="U2886">
        <v>2143.1230227190299</v>
      </c>
      <c r="V2886">
        <v>45827.947968711997</v>
      </c>
      <c r="W2886">
        <v>38472.932260948299</v>
      </c>
      <c r="X2886">
        <v>1257.1278201306</v>
      </c>
      <c r="Y2886">
        <v>51188.353179633501</v>
      </c>
      <c r="Z2886">
        <v>38630.054481712301</v>
      </c>
      <c r="AA2886">
        <v>0</v>
      </c>
      <c r="AB2886">
        <v>1</v>
      </c>
      <c r="AC2886">
        <v>0</v>
      </c>
      <c r="AD2886">
        <v>0</v>
      </c>
      <c r="AE2886">
        <v>2</v>
      </c>
      <c r="AF2886">
        <v>0</v>
      </c>
    </row>
    <row r="2887" spans="1:32" x14ac:dyDescent="0.2">
      <c r="A2887" t="s">
        <v>6361</v>
      </c>
      <c r="B2887" t="s">
        <v>13468</v>
      </c>
      <c r="C2887">
        <v>12</v>
      </c>
      <c r="D2887">
        <v>3</v>
      </c>
      <c r="E2887">
        <v>600.79</v>
      </c>
      <c r="F2887">
        <v>0.88256830931663799</v>
      </c>
      <c r="G2887">
        <v>16356</v>
      </c>
      <c r="H2887" t="s">
        <v>6362</v>
      </c>
      <c r="I2887" t="s">
        <v>13469</v>
      </c>
      <c r="J2887">
        <v>1809140.36730273</v>
      </c>
      <c r="K2887">
        <v>2507169.3857033602</v>
      </c>
      <c r="L2887">
        <v>2372797.77344049</v>
      </c>
      <c r="M2887">
        <v>2229702.508815527</v>
      </c>
      <c r="N2887">
        <v>1681729.59732504</v>
      </c>
      <c r="O2887">
        <v>2945078.95978342</v>
      </c>
      <c r="P2887">
        <v>2379107.60929687</v>
      </c>
      <c r="Q2887">
        <v>2335305.3888017763</v>
      </c>
      <c r="R2887" s="2">
        <f t="shared" si="135"/>
        <v>1.0473618698318405</v>
      </c>
      <c r="S2887" s="2">
        <f t="shared" si="136"/>
        <v>6.6759988221604713E-2</v>
      </c>
      <c r="T2887" s="2">
        <f t="shared" si="137"/>
        <v>5.4251670969958012E-2</v>
      </c>
      <c r="U2887">
        <v>1886273.50081881</v>
      </c>
      <c r="V2887">
        <v>2507169.3857033602</v>
      </c>
      <c r="W2887">
        <v>2093902.0029527601</v>
      </c>
      <c r="X2887">
        <v>1957057.9820119699</v>
      </c>
      <c r="Y2887">
        <v>3395332.5091742198</v>
      </c>
      <c r="Z2887">
        <v>2281360.5046155802</v>
      </c>
      <c r="AA2887">
        <v>2</v>
      </c>
      <c r="AB2887">
        <v>1</v>
      </c>
      <c r="AC2887">
        <v>3</v>
      </c>
      <c r="AD2887">
        <v>3</v>
      </c>
      <c r="AE2887">
        <v>3</v>
      </c>
      <c r="AF2887">
        <v>3</v>
      </c>
    </row>
    <row r="2888" spans="1:32" x14ac:dyDescent="0.2">
      <c r="A2888" t="s">
        <v>6363</v>
      </c>
      <c r="B2888" t="s">
        <v>13470</v>
      </c>
      <c r="C2888">
        <v>3</v>
      </c>
      <c r="D2888">
        <v>2</v>
      </c>
      <c r="E2888">
        <v>152.43</v>
      </c>
      <c r="F2888">
        <v>0.88328334256863905</v>
      </c>
      <c r="G2888">
        <v>101758</v>
      </c>
      <c r="H2888" t="s">
        <v>6364</v>
      </c>
      <c r="I2888" t="s">
        <v>13471</v>
      </c>
      <c r="J2888">
        <v>113476.741124999</v>
      </c>
      <c r="K2888">
        <v>146987.17945536799</v>
      </c>
      <c r="L2888">
        <v>130447.830857152</v>
      </c>
      <c r="M2888">
        <v>130303.91714583966</v>
      </c>
      <c r="N2888">
        <v>213989.4317395</v>
      </c>
      <c r="O2888">
        <v>115982.512899155</v>
      </c>
      <c r="P2888">
        <v>75784.459196151205</v>
      </c>
      <c r="Q2888">
        <v>135252.13461160206</v>
      </c>
      <c r="R2888" s="2">
        <f t="shared" si="135"/>
        <v>1.0379744337249985</v>
      </c>
      <c r="S2888" s="2">
        <f t="shared" si="136"/>
        <v>5.3770909213710291E-2</v>
      </c>
      <c r="T2888" s="2">
        <f t="shared" si="137"/>
        <v>5.3899959644307438E-2</v>
      </c>
      <c r="U2888">
        <v>118314.849202381</v>
      </c>
      <c r="V2888">
        <v>146987.17945536799</v>
      </c>
      <c r="W2888">
        <v>115115.151139316</v>
      </c>
      <c r="X2888">
        <v>249023.223542072</v>
      </c>
      <c r="Y2888">
        <v>133714.30848535901</v>
      </c>
      <c r="Z2888">
        <v>72670.807910554096</v>
      </c>
      <c r="AA2888">
        <v>0</v>
      </c>
      <c r="AB2888">
        <v>0</v>
      </c>
      <c r="AC2888">
        <v>1</v>
      </c>
      <c r="AD2888">
        <v>2</v>
      </c>
      <c r="AE2888">
        <v>1</v>
      </c>
      <c r="AF2888">
        <v>0</v>
      </c>
    </row>
    <row r="2889" spans="1:32" x14ac:dyDescent="0.2">
      <c r="A2889" t="s">
        <v>6365</v>
      </c>
      <c r="B2889" t="s">
        <v>13472</v>
      </c>
      <c r="C2889">
        <v>3</v>
      </c>
      <c r="D2889">
        <v>3</v>
      </c>
      <c r="E2889">
        <v>243.33</v>
      </c>
      <c r="F2889">
        <v>0.883483142664095</v>
      </c>
      <c r="G2889">
        <v>23333</v>
      </c>
      <c r="H2889" t="s">
        <v>6366</v>
      </c>
      <c r="I2889" t="s">
        <v>13473</v>
      </c>
      <c r="J2889">
        <v>1620314.1667132</v>
      </c>
      <c r="K2889">
        <v>1671579.48889545</v>
      </c>
      <c r="L2889">
        <v>1522717.7848143301</v>
      </c>
      <c r="M2889">
        <v>1604870.4801409934</v>
      </c>
      <c r="N2889">
        <v>1703017.22294733</v>
      </c>
      <c r="O2889">
        <v>1845550.7116298</v>
      </c>
      <c r="P2889">
        <v>1237519.0272499199</v>
      </c>
      <c r="Q2889">
        <v>1595362.3206090166</v>
      </c>
      <c r="R2889" s="2">
        <f t="shared" si="135"/>
        <v>0.99407543496523065</v>
      </c>
      <c r="S2889" s="2">
        <f t="shared" si="136"/>
        <v>-8.5727606844095035E-3</v>
      </c>
      <c r="T2889" s="2">
        <f t="shared" si="137"/>
        <v>5.3801732651622844E-2</v>
      </c>
      <c r="U2889">
        <v>1689396.6498736599</v>
      </c>
      <c r="V2889">
        <v>1671579.48889545</v>
      </c>
      <c r="W2889">
        <v>1343739.3844699201</v>
      </c>
      <c r="X2889">
        <v>1981830.76219521</v>
      </c>
      <c r="Y2889">
        <v>2127704.6945413998</v>
      </c>
      <c r="Z2889">
        <v>1186674.79413117</v>
      </c>
      <c r="AA2889">
        <v>3</v>
      </c>
      <c r="AB2889">
        <v>3</v>
      </c>
      <c r="AC2889">
        <v>1</v>
      </c>
      <c r="AD2889">
        <v>2</v>
      </c>
      <c r="AE2889">
        <v>2</v>
      </c>
      <c r="AF2889">
        <v>2</v>
      </c>
    </row>
    <row r="2890" spans="1:32" x14ac:dyDescent="0.2">
      <c r="A2890" t="s">
        <v>6367</v>
      </c>
      <c r="B2890" t="s">
        <v>13474</v>
      </c>
      <c r="C2890">
        <v>2</v>
      </c>
      <c r="D2890">
        <v>2</v>
      </c>
      <c r="E2890">
        <v>101.23</v>
      </c>
      <c r="F2890">
        <v>0.883540000070418</v>
      </c>
      <c r="G2890">
        <v>39783</v>
      </c>
      <c r="H2890" t="s">
        <v>6368</v>
      </c>
      <c r="I2890" t="s">
        <v>13475</v>
      </c>
      <c r="J2890">
        <v>357149.542441628</v>
      </c>
      <c r="K2890">
        <v>649091.97490758996</v>
      </c>
      <c r="L2890">
        <v>1003207.0700609901</v>
      </c>
      <c r="M2890">
        <v>669816.19580340269</v>
      </c>
      <c r="N2890">
        <v>493931.85824846098</v>
      </c>
      <c r="O2890">
        <v>530908.45024916704</v>
      </c>
      <c r="P2890">
        <v>1062731.50084942</v>
      </c>
      <c r="Q2890">
        <v>695857.26978234935</v>
      </c>
      <c r="R2890" s="2">
        <f t="shared" si="135"/>
        <v>1.0388779401604527</v>
      </c>
      <c r="S2890" s="2">
        <f t="shared" si="136"/>
        <v>5.5026159083621226E-2</v>
      </c>
      <c r="T2890" s="2">
        <f t="shared" si="137"/>
        <v>5.3773784112373137E-2</v>
      </c>
      <c r="U2890">
        <v>372376.69885261997</v>
      </c>
      <c r="V2890">
        <v>649091.97490758996</v>
      </c>
      <c r="W2890">
        <v>885291.32861214899</v>
      </c>
      <c r="X2890">
        <v>574797.09418964398</v>
      </c>
      <c r="Y2890">
        <v>612075.514830634</v>
      </c>
      <c r="Z2890">
        <v>1019068.52114404</v>
      </c>
      <c r="AA2890">
        <v>1</v>
      </c>
      <c r="AB2890">
        <v>1</v>
      </c>
      <c r="AC2890">
        <v>1</v>
      </c>
      <c r="AD2890">
        <v>1</v>
      </c>
      <c r="AE2890">
        <v>2</v>
      </c>
      <c r="AF2890">
        <v>1</v>
      </c>
    </row>
    <row r="2891" spans="1:32" x14ac:dyDescent="0.2">
      <c r="A2891" t="s">
        <v>6369</v>
      </c>
      <c r="B2891" t="s">
        <v>13476</v>
      </c>
      <c r="C2891">
        <v>3</v>
      </c>
      <c r="D2891">
        <v>3</v>
      </c>
      <c r="E2891">
        <v>130.94</v>
      </c>
      <c r="F2891">
        <v>0.88397498897967697</v>
      </c>
      <c r="G2891">
        <v>54285</v>
      </c>
      <c r="H2891" t="s">
        <v>6370</v>
      </c>
      <c r="I2891" t="s">
        <v>13477</v>
      </c>
      <c r="J2891">
        <v>605670.95765024598</v>
      </c>
      <c r="K2891">
        <v>517475.51554136898</v>
      </c>
      <c r="L2891">
        <v>572996.66914498096</v>
      </c>
      <c r="M2891">
        <v>565381.04744553193</v>
      </c>
      <c r="N2891">
        <v>650542.08893793996</v>
      </c>
      <c r="O2891">
        <v>417458.22430301202</v>
      </c>
      <c r="P2891">
        <v>716746.958423301</v>
      </c>
      <c r="Q2891">
        <v>594915.75722141762</v>
      </c>
      <c r="R2891" s="2">
        <f t="shared" si="135"/>
        <v>1.0522385918476176</v>
      </c>
      <c r="S2891" s="2">
        <f t="shared" si="136"/>
        <v>7.3461868363608601E-2</v>
      </c>
      <c r="T2891" s="2">
        <f t="shared" si="137"/>
        <v>5.3560022658620796E-2</v>
      </c>
      <c r="U2891">
        <v>631493.88421116397</v>
      </c>
      <c r="V2891">
        <v>517475.51554136898</v>
      </c>
      <c r="W2891">
        <v>505647.33608471899</v>
      </c>
      <c r="X2891">
        <v>757047.14349786402</v>
      </c>
      <c r="Y2891">
        <v>481280.63782113302</v>
      </c>
      <c r="Z2891">
        <v>687298.96720961097</v>
      </c>
      <c r="AA2891">
        <v>1</v>
      </c>
      <c r="AB2891">
        <v>0</v>
      </c>
      <c r="AC2891">
        <v>1</v>
      </c>
      <c r="AD2891">
        <v>1</v>
      </c>
      <c r="AE2891">
        <v>1</v>
      </c>
      <c r="AF2891">
        <v>2</v>
      </c>
    </row>
    <row r="2892" spans="1:32" x14ac:dyDescent="0.2">
      <c r="A2892" t="s">
        <v>6371</v>
      </c>
      <c r="B2892" t="s">
        <v>13478</v>
      </c>
      <c r="C2892">
        <v>1</v>
      </c>
      <c r="D2892">
        <v>1</v>
      </c>
      <c r="E2892">
        <v>80.61</v>
      </c>
      <c r="F2892">
        <v>0.88398883535490602</v>
      </c>
      <c r="G2892">
        <v>45409</v>
      </c>
      <c r="H2892" t="s">
        <v>6372</v>
      </c>
      <c r="I2892" t="s">
        <v>13479</v>
      </c>
      <c r="J2892">
        <v>358058.72814690298</v>
      </c>
      <c r="K2892">
        <v>433883.228687027</v>
      </c>
      <c r="L2892">
        <v>584330.93956354097</v>
      </c>
      <c r="M2892">
        <v>458757.63213249034</v>
      </c>
      <c r="N2892">
        <v>471945.52504089399</v>
      </c>
      <c r="O2892">
        <v>507165.349351021</v>
      </c>
      <c r="P2892">
        <v>348199.16151393199</v>
      </c>
      <c r="Q2892">
        <v>442436.67863528238</v>
      </c>
      <c r="R2892" s="2">
        <f t="shared" si="135"/>
        <v>0.96442358152965957</v>
      </c>
      <c r="S2892" s="2">
        <f t="shared" si="136"/>
        <v>-5.2261167567866175E-2</v>
      </c>
      <c r="T2892" s="2">
        <f t="shared" si="137"/>
        <v>5.3553220025813836E-2</v>
      </c>
      <c r="U2892">
        <v>373324.64790852502</v>
      </c>
      <c r="V2892">
        <v>433883.228687027</v>
      </c>
      <c r="W2892">
        <v>515649.39011438802</v>
      </c>
      <c r="X2892">
        <v>549211.21583709295</v>
      </c>
      <c r="Y2892">
        <v>584702.48903101101</v>
      </c>
      <c r="Z2892">
        <v>333893.184030006</v>
      </c>
      <c r="AA2892">
        <v>1</v>
      </c>
      <c r="AB2892">
        <v>1</v>
      </c>
      <c r="AC2892">
        <v>0</v>
      </c>
      <c r="AD2892">
        <v>0</v>
      </c>
      <c r="AE2892">
        <v>1</v>
      </c>
      <c r="AF2892">
        <v>1</v>
      </c>
    </row>
    <row r="2893" spans="1:32" x14ac:dyDescent="0.2">
      <c r="A2893" t="s">
        <v>6373</v>
      </c>
      <c r="B2893" t="s">
        <v>13480</v>
      </c>
      <c r="C2893">
        <v>3</v>
      </c>
      <c r="D2893">
        <v>3</v>
      </c>
      <c r="E2893">
        <v>88.11</v>
      </c>
      <c r="F2893">
        <v>0.88403197367443298</v>
      </c>
      <c r="G2893">
        <v>29126</v>
      </c>
      <c r="H2893" t="s">
        <v>6374</v>
      </c>
      <c r="I2893" t="s">
        <v>13481</v>
      </c>
      <c r="J2893">
        <v>489991.74551712198</v>
      </c>
      <c r="K2893">
        <v>369936.61085627199</v>
      </c>
      <c r="L2893">
        <v>307210.053878518</v>
      </c>
      <c r="M2893">
        <v>389046.13675063732</v>
      </c>
      <c r="N2893">
        <v>424720.75549104298</v>
      </c>
      <c r="O2893">
        <v>417823.14773589402</v>
      </c>
      <c r="P2893">
        <v>287742.57738743699</v>
      </c>
      <c r="Q2893">
        <v>376762.16020479129</v>
      </c>
      <c r="R2893" s="2">
        <f t="shared" si="135"/>
        <v>0.96842539898109936</v>
      </c>
      <c r="S2893" s="2">
        <f t="shared" si="136"/>
        <v>-4.6287177360145225E-2</v>
      </c>
      <c r="T2893" s="2">
        <f t="shared" si="137"/>
        <v>5.3532027137090835E-2</v>
      </c>
      <c r="U2893">
        <v>510882.66112092201</v>
      </c>
      <c r="V2893">
        <v>369936.61085627199</v>
      </c>
      <c r="W2893">
        <v>271100.95699842798</v>
      </c>
      <c r="X2893">
        <v>494254.93015167798</v>
      </c>
      <c r="Y2893">
        <v>481701.351972415</v>
      </c>
      <c r="Z2893">
        <v>275920.495980423</v>
      </c>
      <c r="AA2893">
        <v>1</v>
      </c>
      <c r="AB2893">
        <v>1</v>
      </c>
      <c r="AC2893">
        <v>1</v>
      </c>
      <c r="AD2893">
        <v>1</v>
      </c>
      <c r="AE2893">
        <v>1</v>
      </c>
      <c r="AF2893">
        <v>1</v>
      </c>
    </row>
    <row r="2894" spans="1:32" x14ac:dyDescent="0.2">
      <c r="A2894" t="s">
        <v>6375</v>
      </c>
      <c r="B2894" t="s">
        <v>13482</v>
      </c>
      <c r="C2894">
        <v>19</v>
      </c>
      <c r="D2894">
        <v>19</v>
      </c>
      <c r="E2894">
        <v>792.62</v>
      </c>
      <c r="F2894">
        <v>0.88428604140067302</v>
      </c>
      <c r="G2894">
        <v>65534</v>
      </c>
      <c r="H2894" t="s">
        <v>6376</v>
      </c>
      <c r="I2894" t="s">
        <v>13483</v>
      </c>
      <c r="J2894">
        <v>16821786.3088012</v>
      </c>
      <c r="K2894">
        <v>17522887.909444399</v>
      </c>
      <c r="L2894">
        <v>17571370.661392</v>
      </c>
      <c r="M2894">
        <v>17305348.293212533</v>
      </c>
      <c r="N2894">
        <v>16984007.389368199</v>
      </c>
      <c r="O2894">
        <v>17656841.6252896</v>
      </c>
      <c r="P2894">
        <v>17417661.132904999</v>
      </c>
      <c r="Q2894">
        <v>17352836.715854265</v>
      </c>
      <c r="R2894" s="2">
        <f t="shared" si="135"/>
        <v>1.002744147175608</v>
      </c>
      <c r="S2894" s="2">
        <f t="shared" si="136"/>
        <v>3.9535454440020731E-3</v>
      </c>
      <c r="T2894" s="2">
        <f t="shared" si="137"/>
        <v>5.340723033996006E-2</v>
      </c>
      <c r="U2894">
        <v>17538987.2030968</v>
      </c>
      <c r="V2894">
        <v>17522887.909444399</v>
      </c>
      <c r="W2894">
        <v>15506053.079763999</v>
      </c>
      <c r="X2894">
        <v>19764584.7945964</v>
      </c>
      <c r="Y2894">
        <v>20356278.795355398</v>
      </c>
      <c r="Z2894">
        <v>16702045.7738484</v>
      </c>
      <c r="AA2894">
        <v>12</v>
      </c>
      <c r="AB2894">
        <v>11</v>
      </c>
      <c r="AC2894">
        <v>12</v>
      </c>
      <c r="AD2894">
        <v>9</v>
      </c>
      <c r="AE2894">
        <v>11</v>
      </c>
      <c r="AF2894">
        <v>9</v>
      </c>
    </row>
    <row r="2895" spans="1:32" x14ac:dyDescent="0.2">
      <c r="A2895" t="s">
        <v>6377</v>
      </c>
      <c r="B2895" t="s">
        <v>13484</v>
      </c>
      <c r="C2895">
        <v>1</v>
      </c>
      <c r="D2895">
        <v>1</v>
      </c>
      <c r="E2895">
        <v>69.66</v>
      </c>
      <c r="F2895">
        <v>0.88461927578981703</v>
      </c>
      <c r="G2895">
        <v>26568</v>
      </c>
      <c r="H2895" t="s">
        <v>6378</v>
      </c>
      <c r="I2895" t="s">
        <v>13485</v>
      </c>
      <c r="J2895">
        <v>43428.327100187496</v>
      </c>
      <c r="K2895">
        <v>13977.750785902899</v>
      </c>
      <c r="L2895">
        <v>92834.863901295394</v>
      </c>
      <c r="M2895">
        <v>50080.313929128599</v>
      </c>
      <c r="N2895">
        <v>75967.5353323647</v>
      </c>
      <c r="O2895">
        <v>8982.6056103288993</v>
      </c>
      <c r="P2895">
        <v>55337.207543031902</v>
      </c>
      <c r="Q2895">
        <v>46762.449495241832</v>
      </c>
      <c r="R2895" s="2">
        <f t="shared" si="135"/>
        <v>0.93374912867794602</v>
      </c>
      <c r="S2895" s="2">
        <f t="shared" si="136"/>
        <v>-9.889310322655083E-2</v>
      </c>
      <c r="T2895" s="2">
        <f t="shared" si="137"/>
        <v>5.3243601618070638E-2</v>
      </c>
      <c r="U2895">
        <v>45279.904243199897</v>
      </c>
      <c r="V2895">
        <v>13977.750785902899</v>
      </c>
      <c r="W2895">
        <v>81923.166669578204</v>
      </c>
      <c r="X2895">
        <v>88404.742137178095</v>
      </c>
      <c r="Y2895">
        <v>10355.8964843793</v>
      </c>
      <c r="Z2895">
        <v>53063.644213091698</v>
      </c>
      <c r="AA2895">
        <v>0</v>
      </c>
      <c r="AB2895">
        <v>0</v>
      </c>
      <c r="AC2895">
        <v>1</v>
      </c>
      <c r="AD2895">
        <v>0</v>
      </c>
      <c r="AE2895">
        <v>0</v>
      </c>
      <c r="AF2895">
        <v>0</v>
      </c>
    </row>
    <row r="2896" spans="1:32" x14ac:dyDescent="0.2">
      <c r="A2896" t="s">
        <v>6381</v>
      </c>
      <c r="B2896" t="s">
        <v>13486</v>
      </c>
      <c r="C2896">
        <v>8</v>
      </c>
      <c r="D2896">
        <v>6</v>
      </c>
      <c r="E2896">
        <v>424.84</v>
      </c>
      <c r="F2896">
        <v>0.88517958663420504</v>
      </c>
      <c r="G2896">
        <v>22484</v>
      </c>
      <c r="H2896" t="s">
        <v>6382</v>
      </c>
      <c r="I2896" t="s">
        <v>13487</v>
      </c>
      <c r="J2896">
        <v>8648304.1723681297</v>
      </c>
      <c r="K2896">
        <v>7633927.1700683199</v>
      </c>
      <c r="L2896">
        <v>9633167.1385734007</v>
      </c>
      <c r="M2896">
        <v>8638466.1603366155</v>
      </c>
      <c r="N2896">
        <v>9146239.6853397898</v>
      </c>
      <c r="O2896">
        <v>8853596.3446306791</v>
      </c>
      <c r="P2896">
        <v>8133417.8115078202</v>
      </c>
      <c r="Q2896">
        <v>8711084.6138260961</v>
      </c>
      <c r="R2896" s="2">
        <f t="shared" si="135"/>
        <v>1.0084064059685627</v>
      </c>
      <c r="S2896" s="2">
        <f t="shared" si="136"/>
        <v>1.2077188154114835E-2</v>
      </c>
      <c r="T2896" s="2">
        <f t="shared" si="137"/>
        <v>5.2968610011775677E-2</v>
      </c>
      <c r="U2896">
        <v>9017026.6952144392</v>
      </c>
      <c r="V2896">
        <v>7633927.1700683199</v>
      </c>
      <c r="W2896">
        <v>8500896.3646279406</v>
      </c>
      <c r="X2896">
        <v>10643638.1984715</v>
      </c>
      <c r="Y2896">
        <v>10207163.849434201</v>
      </c>
      <c r="Z2896">
        <v>7799251.3202018403</v>
      </c>
      <c r="AA2896">
        <v>4</v>
      </c>
      <c r="AB2896">
        <v>5</v>
      </c>
      <c r="AC2896">
        <v>4</v>
      </c>
      <c r="AD2896">
        <v>4</v>
      </c>
      <c r="AE2896">
        <v>4</v>
      </c>
      <c r="AF2896">
        <v>5</v>
      </c>
    </row>
    <row r="2897" spans="1:32" x14ac:dyDescent="0.2">
      <c r="A2897" t="s">
        <v>6383</v>
      </c>
      <c r="B2897" t="s">
        <v>13488</v>
      </c>
      <c r="C2897">
        <v>8</v>
      </c>
      <c r="D2897">
        <v>8</v>
      </c>
      <c r="E2897">
        <v>601.04999999999995</v>
      </c>
      <c r="F2897">
        <v>0.88549839146679699</v>
      </c>
      <c r="G2897">
        <v>43501</v>
      </c>
      <c r="H2897" t="s">
        <v>6384</v>
      </c>
      <c r="I2897" t="s">
        <v>13489</v>
      </c>
      <c r="J2897">
        <v>4671115.3522979598</v>
      </c>
      <c r="K2897">
        <v>5732093.3222425403</v>
      </c>
      <c r="L2897">
        <v>5181864.0505635198</v>
      </c>
      <c r="M2897">
        <v>5195024.2417013403</v>
      </c>
      <c r="N2897">
        <v>4990485.5080002202</v>
      </c>
      <c r="O2897">
        <v>5475406.3358290996</v>
      </c>
      <c r="P2897">
        <v>4921367.8181670904</v>
      </c>
      <c r="Q2897">
        <v>5129086.5539988028</v>
      </c>
      <c r="R2897" s="2">
        <f t="shared" si="135"/>
        <v>0.9873075303146337</v>
      </c>
      <c r="S2897" s="2">
        <f t="shared" si="136"/>
        <v>-1.842856405140901E-2</v>
      </c>
      <c r="T2897" s="2">
        <f t="shared" si="137"/>
        <v>5.2812223381561461E-2</v>
      </c>
      <c r="U2897">
        <v>4870269.4757975005</v>
      </c>
      <c r="V2897">
        <v>5732093.3222425403</v>
      </c>
      <c r="W2897">
        <v>4572794.03915287</v>
      </c>
      <c r="X2897">
        <v>5807514.7830434497</v>
      </c>
      <c r="Y2897">
        <v>6312504.8213804904</v>
      </c>
      <c r="Z2897">
        <v>4719170.3835417302</v>
      </c>
      <c r="AA2897">
        <v>4</v>
      </c>
      <c r="AB2897">
        <v>5</v>
      </c>
      <c r="AC2897">
        <v>7</v>
      </c>
      <c r="AD2897">
        <v>6</v>
      </c>
      <c r="AE2897">
        <v>5</v>
      </c>
      <c r="AF2897">
        <v>4</v>
      </c>
    </row>
    <row r="2898" spans="1:32" x14ac:dyDescent="0.2">
      <c r="A2898" t="s">
        <v>6385</v>
      </c>
      <c r="B2898" t="s">
        <v>13490</v>
      </c>
      <c r="C2898">
        <v>2</v>
      </c>
      <c r="D2898">
        <v>1</v>
      </c>
      <c r="E2898">
        <v>50.48</v>
      </c>
      <c r="F2898">
        <v>0.88561552828609003</v>
      </c>
      <c r="G2898">
        <v>123731</v>
      </c>
      <c r="H2898" t="s">
        <v>6386</v>
      </c>
      <c r="I2898" t="s">
        <v>13491</v>
      </c>
      <c r="J2898">
        <v>103709.413947004</v>
      </c>
      <c r="K2898">
        <v>72674.224593589403</v>
      </c>
      <c r="L2898">
        <v>38028.463216308897</v>
      </c>
      <c r="M2898">
        <v>71470.700585634098</v>
      </c>
      <c r="N2898">
        <v>105850.57998904301</v>
      </c>
      <c r="O2898">
        <v>64617.829276238102</v>
      </c>
      <c r="P2898">
        <v>34241.462321833496</v>
      </c>
      <c r="Q2898">
        <v>68236.623862371533</v>
      </c>
      <c r="R2898" s="2">
        <f t="shared" si="135"/>
        <v>0.95474961492244514</v>
      </c>
      <c r="S2898" s="2">
        <f t="shared" si="136"/>
        <v>-6.6805661919217635E-2</v>
      </c>
      <c r="T2898" s="2">
        <f t="shared" si="137"/>
        <v>5.2754777190491001E-2</v>
      </c>
      <c r="U2898">
        <v>108131.08968727601</v>
      </c>
      <c r="V2898">
        <v>72674.224593589403</v>
      </c>
      <c r="W2898">
        <v>33558.643804013001</v>
      </c>
      <c r="X2898">
        <v>123180.16094719</v>
      </c>
      <c r="Y2898">
        <v>74496.819749109898</v>
      </c>
      <c r="Z2898">
        <v>32834.630706090902</v>
      </c>
      <c r="AA2898">
        <v>1</v>
      </c>
      <c r="AB2898">
        <v>0</v>
      </c>
      <c r="AC2898">
        <v>0</v>
      </c>
      <c r="AD2898">
        <v>1</v>
      </c>
      <c r="AE2898">
        <v>1</v>
      </c>
      <c r="AF2898">
        <v>0</v>
      </c>
    </row>
    <row r="2899" spans="1:32" x14ac:dyDescent="0.2">
      <c r="A2899" t="s">
        <v>6387</v>
      </c>
      <c r="B2899" t="s">
        <v>13492</v>
      </c>
      <c r="C2899">
        <v>10</v>
      </c>
      <c r="D2899">
        <v>6</v>
      </c>
      <c r="E2899">
        <v>813.83</v>
      </c>
      <c r="F2899">
        <v>0.88638324807831104</v>
      </c>
      <c r="G2899">
        <v>10359</v>
      </c>
      <c r="H2899" t="s">
        <v>6388</v>
      </c>
      <c r="I2899" t="s">
        <v>13493</v>
      </c>
      <c r="J2899">
        <v>16930792.7572648</v>
      </c>
      <c r="K2899">
        <v>21451401.8456508</v>
      </c>
      <c r="L2899">
        <v>20330907.114200599</v>
      </c>
      <c r="M2899">
        <v>19571033.9057054</v>
      </c>
      <c r="N2899">
        <v>16120181.0361945</v>
      </c>
      <c r="O2899">
        <v>23611248.5055767</v>
      </c>
      <c r="P2899">
        <v>20611798.728219401</v>
      </c>
      <c r="Q2899">
        <v>20114409.423330203</v>
      </c>
      <c r="R2899" s="2">
        <f t="shared" si="135"/>
        <v>1.0277642724570824</v>
      </c>
      <c r="S2899" s="2">
        <f t="shared" si="136"/>
        <v>3.9509406599084335E-2</v>
      </c>
      <c r="T2899" s="2">
        <f t="shared" si="137"/>
        <v>5.2378460350188193E-2</v>
      </c>
      <c r="U2899">
        <v>17652641.1676379</v>
      </c>
      <c r="V2899">
        <v>21451401.8456508</v>
      </c>
      <c r="W2899">
        <v>17941236.967086501</v>
      </c>
      <c r="X2899">
        <v>18759335.043245301</v>
      </c>
      <c r="Y2899">
        <v>27221015.371034902</v>
      </c>
      <c r="Z2899">
        <v>19764950.254411899</v>
      </c>
      <c r="AA2899">
        <v>7</v>
      </c>
      <c r="AB2899">
        <v>5</v>
      </c>
      <c r="AC2899">
        <v>4</v>
      </c>
      <c r="AD2899">
        <v>8</v>
      </c>
      <c r="AE2899">
        <v>6</v>
      </c>
      <c r="AF2899">
        <v>5</v>
      </c>
    </row>
    <row r="2900" spans="1:32" x14ac:dyDescent="0.2">
      <c r="A2900" t="s">
        <v>6389</v>
      </c>
      <c r="B2900" t="s">
        <v>13494</v>
      </c>
      <c r="C2900">
        <v>9</v>
      </c>
      <c r="D2900">
        <v>9</v>
      </c>
      <c r="E2900">
        <v>370.81</v>
      </c>
      <c r="F2900">
        <v>0.88649199189676697</v>
      </c>
      <c r="G2900">
        <v>25222</v>
      </c>
      <c r="H2900" t="s">
        <v>6390</v>
      </c>
      <c r="I2900" t="s">
        <v>13495</v>
      </c>
      <c r="J2900">
        <v>6914419.0170310503</v>
      </c>
      <c r="K2900">
        <v>7316482.6866458301</v>
      </c>
      <c r="L2900">
        <v>7553175.6116283797</v>
      </c>
      <c r="M2900">
        <v>7261359.105101753</v>
      </c>
      <c r="N2900">
        <v>6179089.8932754202</v>
      </c>
      <c r="O2900">
        <v>7533833.3479689704</v>
      </c>
      <c r="P2900">
        <v>7914267.8530285303</v>
      </c>
      <c r="Q2900">
        <v>7209063.6980909733</v>
      </c>
      <c r="R2900" s="2">
        <f t="shared" si="135"/>
        <v>0.99279812411783386</v>
      </c>
      <c r="S2900" s="2">
        <f t="shared" si="136"/>
        <v>-1.0427705374426327E-2</v>
      </c>
      <c r="T2900" s="2">
        <f t="shared" si="137"/>
        <v>5.23251832336818E-2</v>
      </c>
      <c r="U2900">
        <v>7209216.9303748002</v>
      </c>
      <c r="V2900">
        <v>7316482.6866458301</v>
      </c>
      <c r="W2900">
        <v>6665384.51732885</v>
      </c>
      <c r="X2900">
        <v>7190714.3790767603</v>
      </c>
      <c r="Y2900">
        <v>8685631.0592572596</v>
      </c>
      <c r="Z2900">
        <v>7589105.27304151</v>
      </c>
      <c r="AA2900">
        <v>3</v>
      </c>
      <c r="AB2900">
        <v>2</v>
      </c>
      <c r="AC2900">
        <v>3</v>
      </c>
      <c r="AD2900">
        <v>2</v>
      </c>
      <c r="AE2900">
        <v>2</v>
      </c>
      <c r="AF2900">
        <v>2</v>
      </c>
    </row>
    <row r="2901" spans="1:32" x14ac:dyDescent="0.2">
      <c r="A2901" t="s">
        <v>6391</v>
      </c>
      <c r="B2901" t="s">
        <v>13496</v>
      </c>
      <c r="C2901">
        <v>2</v>
      </c>
      <c r="D2901">
        <v>2</v>
      </c>
      <c r="E2901">
        <v>69.33</v>
      </c>
      <c r="F2901">
        <v>0.88649992018722101</v>
      </c>
      <c r="G2901">
        <v>41901</v>
      </c>
      <c r="H2901" t="s">
        <v>6392</v>
      </c>
      <c r="I2901" t="s">
        <v>13497</v>
      </c>
      <c r="J2901">
        <v>152567.42054309099</v>
      </c>
      <c r="K2901">
        <v>184740.25574872401</v>
      </c>
      <c r="L2901">
        <v>266128.30196648999</v>
      </c>
      <c r="M2901">
        <v>201145.32608610168</v>
      </c>
      <c r="N2901">
        <v>198223.913199612</v>
      </c>
      <c r="O2901">
        <v>199162.869355406</v>
      </c>
      <c r="P2901">
        <v>204712.22075044099</v>
      </c>
      <c r="Q2901">
        <v>200699.66776848631</v>
      </c>
      <c r="R2901" s="2">
        <f t="shared" si="135"/>
        <v>0.99778439635517757</v>
      </c>
      <c r="S2901" s="2">
        <f t="shared" si="136"/>
        <v>-3.1999866524927505E-3</v>
      </c>
      <c r="T2901" s="2">
        <f t="shared" si="137"/>
        <v>5.232129916317739E-2</v>
      </c>
      <c r="U2901">
        <v>159072.16911409301</v>
      </c>
      <c r="V2901">
        <v>184740.25574872401</v>
      </c>
      <c r="W2901">
        <v>234847.904346294</v>
      </c>
      <c r="X2901">
        <v>230676.615414272</v>
      </c>
      <c r="Y2901">
        <v>229611.55682989201</v>
      </c>
      <c r="Z2901">
        <v>196301.49279806099</v>
      </c>
      <c r="AA2901">
        <v>0</v>
      </c>
      <c r="AB2901">
        <v>0</v>
      </c>
      <c r="AC2901">
        <v>0</v>
      </c>
      <c r="AD2901">
        <v>1</v>
      </c>
      <c r="AE2901">
        <v>0</v>
      </c>
      <c r="AF2901">
        <v>0</v>
      </c>
    </row>
    <row r="2902" spans="1:32" x14ac:dyDescent="0.2">
      <c r="A2902" t="s">
        <v>6393</v>
      </c>
      <c r="B2902" t="s">
        <v>13498</v>
      </c>
      <c r="C2902">
        <v>2</v>
      </c>
      <c r="D2902">
        <v>2</v>
      </c>
      <c r="E2902">
        <v>85.7</v>
      </c>
      <c r="F2902">
        <v>0.88663159616381004</v>
      </c>
      <c r="G2902">
        <v>32906</v>
      </c>
      <c r="H2902" t="s">
        <v>6394</v>
      </c>
      <c r="I2902" t="s">
        <v>13499</v>
      </c>
      <c r="J2902">
        <v>302050.56617895397</v>
      </c>
      <c r="K2902">
        <v>117414.347986079</v>
      </c>
      <c r="L2902">
        <v>168329.60389020899</v>
      </c>
      <c r="M2902">
        <v>195931.50601841402</v>
      </c>
      <c r="N2902">
        <v>195389.05749142499</v>
      </c>
      <c r="O2902">
        <v>212862.85664559499</v>
      </c>
      <c r="P2902">
        <v>123922.18319701101</v>
      </c>
      <c r="Q2902">
        <v>177391.36577801034</v>
      </c>
      <c r="R2902" s="2">
        <f t="shared" si="135"/>
        <v>0.90537437997000214</v>
      </c>
      <c r="S2902" s="2">
        <f t="shared" si="136"/>
        <v>-0.14341361270318825</v>
      </c>
      <c r="T2902" s="2">
        <f t="shared" si="137"/>
        <v>5.2256796164263195E-2</v>
      </c>
      <c r="U2902">
        <v>314928.56452046701</v>
      </c>
      <c r="V2902">
        <v>117414.347986079</v>
      </c>
      <c r="W2902">
        <v>148544.346546182</v>
      </c>
      <c r="X2902">
        <v>227377.64452122099</v>
      </c>
      <c r="Y2902">
        <v>245406.044127806</v>
      </c>
      <c r="Z2902">
        <v>118830.763806834</v>
      </c>
      <c r="AA2902">
        <v>0</v>
      </c>
      <c r="AB2902">
        <v>0</v>
      </c>
      <c r="AC2902">
        <v>2</v>
      </c>
      <c r="AD2902">
        <v>1</v>
      </c>
      <c r="AE2902">
        <v>0</v>
      </c>
      <c r="AF2902">
        <v>0</v>
      </c>
    </row>
    <row r="2903" spans="1:32" x14ac:dyDescent="0.2">
      <c r="A2903" t="s">
        <v>6395</v>
      </c>
      <c r="B2903" t="s">
        <v>13500</v>
      </c>
      <c r="C2903">
        <v>2</v>
      </c>
      <c r="D2903">
        <v>2</v>
      </c>
      <c r="E2903">
        <v>98.44</v>
      </c>
      <c r="F2903">
        <v>0.88679470458287502</v>
      </c>
      <c r="G2903">
        <v>10316</v>
      </c>
      <c r="H2903" t="s">
        <v>6396</v>
      </c>
      <c r="I2903" t="s">
        <v>13501</v>
      </c>
      <c r="J2903">
        <v>363139.77103971498</v>
      </c>
      <c r="K2903">
        <v>418114.75898599799</v>
      </c>
      <c r="L2903">
        <v>501375.56564756599</v>
      </c>
      <c r="M2903">
        <v>427543.36522442632</v>
      </c>
      <c r="N2903">
        <v>255423.82010289401</v>
      </c>
      <c r="O2903">
        <v>357683.07399021997</v>
      </c>
      <c r="P2903">
        <v>720541.88676548703</v>
      </c>
      <c r="Q2903">
        <v>444549.59361953364</v>
      </c>
      <c r="R2903" s="2">
        <f t="shared" si="135"/>
        <v>1.0397766163116118</v>
      </c>
      <c r="S2903" s="2">
        <f t="shared" si="136"/>
        <v>5.6273615716936877E-2</v>
      </c>
      <c r="T2903" s="2">
        <f t="shared" si="137"/>
        <v>5.2176908901373505E-2</v>
      </c>
      <c r="U2903">
        <v>378622.322283855</v>
      </c>
      <c r="V2903">
        <v>418114.75898599799</v>
      </c>
      <c r="W2903">
        <v>442444.49016773398</v>
      </c>
      <c r="X2903">
        <v>297241.14193118003</v>
      </c>
      <c r="Y2903">
        <v>412366.86203811399</v>
      </c>
      <c r="Z2903">
        <v>690937.97857836005</v>
      </c>
      <c r="AA2903">
        <v>0</v>
      </c>
      <c r="AB2903">
        <v>1</v>
      </c>
      <c r="AC2903">
        <v>1</v>
      </c>
      <c r="AD2903">
        <v>1</v>
      </c>
      <c r="AE2903">
        <v>1</v>
      </c>
      <c r="AF2903">
        <v>1</v>
      </c>
    </row>
    <row r="2904" spans="1:32" x14ac:dyDescent="0.2">
      <c r="A2904" t="s">
        <v>6397</v>
      </c>
      <c r="B2904" t="s">
        <v>13502</v>
      </c>
      <c r="C2904">
        <v>1</v>
      </c>
      <c r="D2904">
        <v>1</v>
      </c>
      <c r="E2904">
        <v>63.85</v>
      </c>
      <c r="F2904">
        <v>0.88690740286703995</v>
      </c>
      <c r="G2904">
        <v>41937</v>
      </c>
      <c r="H2904" t="s">
        <v>6398</v>
      </c>
      <c r="I2904" t="s">
        <v>13503</v>
      </c>
      <c r="J2904">
        <v>34781.815001036397</v>
      </c>
      <c r="K2904">
        <v>48239.511654599999</v>
      </c>
      <c r="L2904">
        <v>67647.653957717004</v>
      </c>
      <c r="M2904">
        <v>50222.993537784467</v>
      </c>
      <c r="N2904">
        <v>27606.8881739096</v>
      </c>
      <c r="O2904">
        <v>57652.100805538903</v>
      </c>
      <c r="P2904">
        <v>84802.162243811094</v>
      </c>
      <c r="Q2904">
        <v>56687.050407753202</v>
      </c>
      <c r="R2904" s="2">
        <f t="shared" si="135"/>
        <v>1.1287071202775996</v>
      </c>
      <c r="S2904" s="2">
        <f t="shared" si="136"/>
        <v>0.1746711805850471</v>
      </c>
      <c r="T2904" s="2">
        <f t="shared" si="137"/>
        <v>5.2121720104119348E-2</v>
      </c>
      <c r="U2904">
        <v>36264.746026674002</v>
      </c>
      <c r="V2904">
        <v>48239.511654599999</v>
      </c>
      <c r="W2904">
        <v>59696.4308137115</v>
      </c>
      <c r="X2904">
        <v>32126.615922796998</v>
      </c>
      <c r="Y2904">
        <v>66466.147346226295</v>
      </c>
      <c r="Z2904">
        <v>81318.013062137397</v>
      </c>
      <c r="AA2904">
        <v>1</v>
      </c>
      <c r="AB2904">
        <v>1</v>
      </c>
      <c r="AC2904">
        <v>0</v>
      </c>
      <c r="AD2904">
        <v>1</v>
      </c>
      <c r="AE2904">
        <v>1</v>
      </c>
      <c r="AF2904">
        <v>0</v>
      </c>
    </row>
    <row r="2905" spans="1:32" x14ac:dyDescent="0.2">
      <c r="A2905" t="s">
        <v>6399</v>
      </c>
      <c r="B2905" t="s">
        <v>13504</v>
      </c>
      <c r="C2905">
        <v>3</v>
      </c>
      <c r="D2905">
        <v>3</v>
      </c>
      <c r="E2905">
        <v>161.27000000000001</v>
      </c>
      <c r="F2905">
        <v>0.88708598867667099</v>
      </c>
      <c r="G2905">
        <v>12826</v>
      </c>
      <c r="H2905" t="s">
        <v>6400</v>
      </c>
      <c r="I2905" t="s">
        <v>13505</v>
      </c>
      <c r="J2905">
        <v>1661682.4304378999</v>
      </c>
      <c r="K2905">
        <v>1725982.5392599599</v>
      </c>
      <c r="L2905">
        <v>1167264.5544491699</v>
      </c>
      <c r="M2905">
        <v>1518309.8413823433</v>
      </c>
      <c r="N2905">
        <v>1560457.01614206</v>
      </c>
      <c r="O2905">
        <v>1438597.45947941</v>
      </c>
      <c r="P2905">
        <v>1580460.4300652801</v>
      </c>
      <c r="Q2905">
        <v>1526504.96856225</v>
      </c>
      <c r="R2905" s="2">
        <f t="shared" si="135"/>
        <v>1.0053975328069042</v>
      </c>
      <c r="S2905" s="2">
        <f t="shared" si="136"/>
        <v>7.7660538518938413E-3</v>
      </c>
      <c r="T2905" s="2">
        <f t="shared" si="137"/>
        <v>5.2034280283542005E-2</v>
      </c>
      <c r="U2905">
        <v>1732528.6594452099</v>
      </c>
      <c r="V2905">
        <v>1725982.5392599599</v>
      </c>
      <c r="W2905">
        <v>1030065.69539761</v>
      </c>
      <c r="X2905">
        <v>1815930.97004711</v>
      </c>
      <c r="Y2905">
        <v>1658535.0642500599</v>
      </c>
      <c r="Z2905">
        <v>1515526.2377241901</v>
      </c>
      <c r="AA2905">
        <v>3</v>
      </c>
      <c r="AB2905">
        <v>3</v>
      </c>
      <c r="AC2905">
        <v>1</v>
      </c>
      <c r="AD2905">
        <v>2</v>
      </c>
      <c r="AE2905">
        <v>3</v>
      </c>
      <c r="AF2905">
        <v>2</v>
      </c>
    </row>
    <row r="2906" spans="1:32" x14ac:dyDescent="0.2">
      <c r="A2906" t="s">
        <v>6403</v>
      </c>
      <c r="B2906" t="s">
        <v>13506</v>
      </c>
      <c r="C2906">
        <v>9</v>
      </c>
      <c r="D2906">
        <v>7</v>
      </c>
      <c r="E2906">
        <v>407</v>
      </c>
      <c r="F2906">
        <v>0.88765875473604705</v>
      </c>
      <c r="G2906">
        <v>35246</v>
      </c>
      <c r="H2906" t="s">
        <v>6404</v>
      </c>
      <c r="I2906" t="s">
        <v>13507</v>
      </c>
      <c r="J2906">
        <v>2586359.5339420298</v>
      </c>
      <c r="K2906">
        <v>2207136.2560711401</v>
      </c>
      <c r="L2906">
        <v>2124470.8746908102</v>
      </c>
      <c r="M2906">
        <v>2305988.88823466</v>
      </c>
      <c r="N2906">
        <v>2391819.9678556202</v>
      </c>
      <c r="O2906">
        <v>2273198.8554985402</v>
      </c>
      <c r="P2906">
        <v>2294062.2151315501</v>
      </c>
      <c r="Q2906">
        <v>2319693.6794952368</v>
      </c>
      <c r="R2906" s="2">
        <f t="shared" si="135"/>
        <v>1.005943129791518</v>
      </c>
      <c r="S2906" s="2">
        <f t="shared" si="136"/>
        <v>8.5487458125044439E-3</v>
      </c>
      <c r="T2906" s="2">
        <f t="shared" si="137"/>
        <v>5.1753959241805744E-2</v>
      </c>
      <c r="U2906">
        <v>2696629.59305833</v>
      </c>
      <c r="V2906">
        <v>2207136.2560711401</v>
      </c>
      <c r="W2906">
        <v>1874763.1464942701</v>
      </c>
      <c r="X2906">
        <v>2783402.4964970201</v>
      </c>
      <c r="Y2906">
        <v>2620733.1210092399</v>
      </c>
      <c r="Z2906">
        <v>2199809.25296557</v>
      </c>
      <c r="AA2906">
        <v>3</v>
      </c>
      <c r="AB2906">
        <v>4</v>
      </c>
      <c r="AC2906">
        <v>3</v>
      </c>
      <c r="AD2906">
        <v>4</v>
      </c>
      <c r="AE2906">
        <v>4</v>
      </c>
      <c r="AF2906">
        <v>3</v>
      </c>
    </row>
    <row r="2907" spans="1:32" x14ac:dyDescent="0.2">
      <c r="A2907" t="s">
        <v>6405</v>
      </c>
      <c r="B2907" t="s">
        <v>13508</v>
      </c>
      <c r="C2907">
        <v>17</v>
      </c>
      <c r="D2907">
        <v>16</v>
      </c>
      <c r="E2907">
        <v>916.62</v>
      </c>
      <c r="F2907">
        <v>0.88868634487971798</v>
      </c>
      <c r="G2907">
        <v>12568</v>
      </c>
      <c r="H2907" t="s">
        <v>6406</v>
      </c>
      <c r="I2907" t="s">
        <v>13509</v>
      </c>
      <c r="J2907">
        <v>27997373.988804501</v>
      </c>
      <c r="K2907">
        <v>34577343.712584302</v>
      </c>
      <c r="L2907">
        <v>33028174.5400143</v>
      </c>
      <c r="M2907">
        <v>31867630.747134369</v>
      </c>
      <c r="N2907">
        <v>26335123.301913202</v>
      </c>
      <c r="O2907">
        <v>33701032.2110819</v>
      </c>
      <c r="P2907">
        <v>38118211.575706497</v>
      </c>
      <c r="Q2907">
        <v>32718122.362900537</v>
      </c>
      <c r="R2907" s="2">
        <f t="shared" si="135"/>
        <v>1.026688260025187</v>
      </c>
      <c r="S2907" s="2">
        <f t="shared" si="136"/>
        <v>3.7998193351925606E-2</v>
      </c>
      <c r="T2907" s="2">
        <f t="shared" si="137"/>
        <v>5.125149293733313E-2</v>
      </c>
      <c r="U2907">
        <v>29191048.744510598</v>
      </c>
      <c r="V2907">
        <v>34577343.712584302</v>
      </c>
      <c r="W2907">
        <v>29146082.990010802</v>
      </c>
      <c r="X2907">
        <v>30646641.021991301</v>
      </c>
      <c r="Y2907">
        <v>38853359.051340699</v>
      </c>
      <c r="Z2907">
        <v>36552101.323864996</v>
      </c>
      <c r="AA2907">
        <v>11</v>
      </c>
      <c r="AB2907">
        <v>11</v>
      </c>
      <c r="AC2907">
        <v>5</v>
      </c>
      <c r="AD2907">
        <v>11</v>
      </c>
      <c r="AE2907">
        <v>11</v>
      </c>
      <c r="AF2907">
        <v>7</v>
      </c>
    </row>
    <row r="2908" spans="1:32" x14ac:dyDescent="0.2">
      <c r="A2908" t="s">
        <v>6407</v>
      </c>
      <c r="B2908" t="s">
        <v>13510</v>
      </c>
      <c r="C2908">
        <v>2</v>
      </c>
      <c r="D2908">
        <v>2</v>
      </c>
      <c r="E2908">
        <v>97.82</v>
      </c>
      <c r="F2908">
        <v>0.88938430125288903</v>
      </c>
      <c r="G2908">
        <v>9217</v>
      </c>
      <c r="H2908" t="s">
        <v>6408</v>
      </c>
      <c r="I2908" t="s">
        <v>13511</v>
      </c>
      <c r="J2908">
        <v>183243.46333054101</v>
      </c>
      <c r="K2908">
        <v>331866.52502843499</v>
      </c>
      <c r="L2908">
        <v>343580.04854681302</v>
      </c>
      <c r="M2908">
        <v>286230.0123019297</v>
      </c>
      <c r="N2908">
        <v>192258.642349025</v>
      </c>
      <c r="O2908">
        <v>327424.98462550098</v>
      </c>
      <c r="P2908">
        <v>295531.79031301697</v>
      </c>
      <c r="Q2908">
        <v>271738.47242918098</v>
      </c>
      <c r="R2908" s="2">
        <f t="shared" si="135"/>
        <v>0.94937099797395696</v>
      </c>
      <c r="S2908" s="2">
        <f t="shared" si="136"/>
        <v>-7.4956116868738876E-2</v>
      </c>
      <c r="T2908" s="2">
        <f t="shared" si="137"/>
        <v>5.0910540661105744E-2</v>
      </c>
      <c r="U2908">
        <v>191056.09234400801</v>
      </c>
      <c r="V2908">
        <v>331866.52502843499</v>
      </c>
      <c r="W2908">
        <v>303196.06663472002</v>
      </c>
      <c r="X2908">
        <v>223734.725974036</v>
      </c>
      <c r="Y2908">
        <v>377482.81448338198</v>
      </c>
      <c r="Z2908">
        <v>283389.68428490398</v>
      </c>
      <c r="AA2908">
        <v>0</v>
      </c>
      <c r="AB2908">
        <v>1</v>
      </c>
      <c r="AC2908">
        <v>1</v>
      </c>
      <c r="AD2908">
        <v>0</v>
      </c>
      <c r="AE2908">
        <v>3</v>
      </c>
      <c r="AF2908">
        <v>1</v>
      </c>
    </row>
    <row r="2909" spans="1:32" x14ac:dyDescent="0.2">
      <c r="A2909" t="s">
        <v>6409</v>
      </c>
      <c r="B2909" t="s">
        <v>13512</v>
      </c>
      <c r="C2909">
        <v>9</v>
      </c>
      <c r="D2909">
        <v>9</v>
      </c>
      <c r="E2909">
        <v>534.95000000000005</v>
      </c>
      <c r="F2909">
        <v>0.88949564675694104</v>
      </c>
      <c r="G2909">
        <v>60368</v>
      </c>
      <c r="H2909" t="s">
        <v>6410</v>
      </c>
      <c r="I2909" t="s">
        <v>13513</v>
      </c>
      <c r="J2909">
        <v>11254344.473820001</v>
      </c>
      <c r="K2909">
        <v>10997263.1677316</v>
      </c>
      <c r="L2909">
        <v>11479056.8913546</v>
      </c>
      <c r="M2909">
        <v>11243554.844302066</v>
      </c>
      <c r="N2909">
        <v>11842827.2895499</v>
      </c>
      <c r="O2909">
        <v>11797728.909526801</v>
      </c>
      <c r="P2909">
        <v>9899378.6546163894</v>
      </c>
      <c r="Q2909">
        <v>11179978.284564363</v>
      </c>
      <c r="R2909" s="2">
        <f t="shared" si="135"/>
        <v>0.99434551077323008</v>
      </c>
      <c r="S2909" s="2">
        <f t="shared" si="136"/>
        <v>-8.1808547028355792E-3</v>
      </c>
      <c r="T2909" s="2">
        <f t="shared" si="137"/>
        <v>5.0856173037127778E-2</v>
      </c>
      <c r="U2909">
        <v>11734176.1500262</v>
      </c>
      <c r="V2909">
        <v>10997263.1677316</v>
      </c>
      <c r="W2909">
        <v>10129822.4761752</v>
      </c>
      <c r="X2909">
        <v>13781704.094087601</v>
      </c>
      <c r="Y2909">
        <v>13601405.275696499</v>
      </c>
      <c r="Z2909">
        <v>9492656.5719954707</v>
      </c>
      <c r="AA2909">
        <v>6</v>
      </c>
      <c r="AB2909">
        <v>8</v>
      </c>
      <c r="AC2909">
        <v>4</v>
      </c>
      <c r="AD2909">
        <v>4</v>
      </c>
      <c r="AE2909">
        <v>6</v>
      </c>
      <c r="AF2909">
        <v>5</v>
      </c>
    </row>
    <row r="2910" spans="1:32" x14ac:dyDescent="0.2">
      <c r="A2910" t="s">
        <v>6411</v>
      </c>
      <c r="B2910" t="s">
        <v>13514</v>
      </c>
      <c r="C2910">
        <v>16</v>
      </c>
      <c r="D2910">
        <v>9</v>
      </c>
      <c r="E2910">
        <v>930.95</v>
      </c>
      <c r="F2910">
        <v>0.88985261146538397</v>
      </c>
      <c r="G2910">
        <v>70681</v>
      </c>
      <c r="H2910" t="s">
        <v>6412</v>
      </c>
      <c r="I2910" t="s">
        <v>13515</v>
      </c>
      <c r="J2910">
        <v>7816053.1297158003</v>
      </c>
      <c r="K2910">
        <v>7585938.6608093204</v>
      </c>
      <c r="L2910">
        <v>7536716.5139705501</v>
      </c>
      <c r="M2910">
        <v>7646236.1014985563</v>
      </c>
      <c r="N2910">
        <v>7799953.9174553696</v>
      </c>
      <c r="O2910">
        <v>7183731.7646402298</v>
      </c>
      <c r="P2910">
        <v>7866298.6765769701</v>
      </c>
      <c r="Q2910">
        <v>7616661.4528908553</v>
      </c>
      <c r="R2910" s="2">
        <f t="shared" si="135"/>
        <v>0.99613212981980703</v>
      </c>
      <c r="S2910" s="2">
        <f t="shared" si="136"/>
        <v>-5.590976697583086E-3</v>
      </c>
      <c r="T2910" s="2">
        <f t="shared" si="137"/>
        <v>5.0681920689983964E-2</v>
      </c>
      <c r="U2910">
        <v>8149292.4297276596</v>
      </c>
      <c r="V2910">
        <v>7585938.6608093204</v>
      </c>
      <c r="W2910">
        <v>6650860.0020337403</v>
      </c>
      <c r="X2910">
        <v>9076942.0350108501</v>
      </c>
      <c r="Y2910">
        <v>8282004.7716018502</v>
      </c>
      <c r="Z2910">
        <v>7543106.9398144297</v>
      </c>
      <c r="AA2910">
        <v>6</v>
      </c>
      <c r="AB2910">
        <v>6</v>
      </c>
      <c r="AC2910">
        <v>7</v>
      </c>
      <c r="AD2910">
        <v>7</v>
      </c>
      <c r="AE2910">
        <v>8</v>
      </c>
      <c r="AF2910">
        <v>7</v>
      </c>
    </row>
    <row r="2911" spans="1:32" x14ac:dyDescent="0.2">
      <c r="A2911" t="s">
        <v>6413</v>
      </c>
      <c r="B2911" t="s">
        <v>13516</v>
      </c>
      <c r="C2911">
        <v>4</v>
      </c>
      <c r="D2911">
        <v>4</v>
      </c>
      <c r="E2911">
        <v>276.48</v>
      </c>
      <c r="F2911">
        <v>0.89000394438157304</v>
      </c>
      <c r="G2911">
        <v>83929</v>
      </c>
      <c r="H2911" t="s">
        <v>6414</v>
      </c>
      <c r="I2911" t="s">
        <v>13517</v>
      </c>
      <c r="J2911">
        <v>2548306.5242302101</v>
      </c>
      <c r="K2911">
        <v>2333524.4450147501</v>
      </c>
      <c r="L2911">
        <v>2894015.0493790898</v>
      </c>
      <c r="M2911">
        <v>2591948.6728746835</v>
      </c>
      <c r="N2911">
        <v>2270162.8567177099</v>
      </c>
      <c r="O2911">
        <v>2377655.36353085</v>
      </c>
      <c r="P2911">
        <v>3394204.2323531099</v>
      </c>
      <c r="Q2911">
        <v>2680674.1508672233</v>
      </c>
      <c r="R2911" s="2">
        <f t="shared" si="135"/>
        <v>1.0342311863352356</v>
      </c>
      <c r="S2911" s="2">
        <f t="shared" si="136"/>
        <v>4.8558713794728856E-2</v>
      </c>
      <c r="T2911" s="2">
        <f t="shared" si="137"/>
        <v>5.0608068614238069E-2</v>
      </c>
      <c r="U2911">
        <v>2656954.18414971</v>
      </c>
      <c r="V2911">
        <v>2333524.4450147501</v>
      </c>
      <c r="W2911">
        <v>2553856.0328652798</v>
      </c>
      <c r="X2911">
        <v>2641828.0003356501</v>
      </c>
      <c r="Y2911">
        <v>2741159.2903446099</v>
      </c>
      <c r="Z2911">
        <v>3254751.2563242</v>
      </c>
      <c r="AA2911">
        <v>2</v>
      </c>
      <c r="AB2911">
        <v>3</v>
      </c>
      <c r="AC2911">
        <v>4</v>
      </c>
      <c r="AD2911">
        <v>1</v>
      </c>
      <c r="AE2911">
        <v>3</v>
      </c>
      <c r="AF2911">
        <v>5</v>
      </c>
    </row>
    <row r="2912" spans="1:32" x14ac:dyDescent="0.2">
      <c r="A2912" t="s">
        <v>6415</v>
      </c>
      <c r="B2912" t="s">
        <v>13518</v>
      </c>
      <c r="C2912">
        <v>1</v>
      </c>
      <c r="D2912">
        <v>1</v>
      </c>
      <c r="E2912">
        <v>60.78</v>
      </c>
      <c r="F2912">
        <v>0.89009977327041401</v>
      </c>
      <c r="G2912">
        <v>30151</v>
      </c>
      <c r="H2912" t="s">
        <v>6416</v>
      </c>
      <c r="I2912" t="s">
        <v>13519</v>
      </c>
      <c r="J2912">
        <v>148083.985380678</v>
      </c>
      <c r="K2912">
        <v>119369.380338765</v>
      </c>
      <c r="L2912">
        <v>47113.999984353097</v>
      </c>
      <c r="M2912">
        <v>104855.78856793203</v>
      </c>
      <c r="N2912">
        <v>122401.546280797</v>
      </c>
      <c r="O2912">
        <v>88909.991773952206</v>
      </c>
      <c r="P2912">
        <v>89974.910036751302</v>
      </c>
      <c r="Q2912">
        <v>100428.81603050017</v>
      </c>
      <c r="R2912" s="2">
        <f t="shared" si="135"/>
        <v>0.9577803705651996</v>
      </c>
      <c r="S2912" s="2">
        <f t="shared" si="136"/>
        <v>-6.2233226632761152E-2</v>
      </c>
      <c r="T2912" s="2">
        <f t="shared" si="137"/>
        <v>5.0561309588617188E-2</v>
      </c>
      <c r="U2912">
        <v>154397.58161809499</v>
      </c>
      <c r="V2912">
        <v>119369.380338765</v>
      </c>
      <c r="W2912">
        <v>41576.277607219199</v>
      </c>
      <c r="X2912">
        <v>142440.808284795</v>
      </c>
      <c r="Y2912">
        <v>102502.84952723701</v>
      </c>
      <c r="Z2912">
        <v>86278.235319019193</v>
      </c>
      <c r="AA2912">
        <v>1</v>
      </c>
      <c r="AB2912">
        <v>1</v>
      </c>
      <c r="AC2912">
        <v>1</v>
      </c>
      <c r="AD2912">
        <v>1</v>
      </c>
      <c r="AE2912">
        <v>1</v>
      </c>
      <c r="AF2912">
        <v>0</v>
      </c>
    </row>
    <row r="2913" spans="1:32" x14ac:dyDescent="0.2">
      <c r="A2913" t="s">
        <v>6417</v>
      </c>
      <c r="B2913" t="s">
        <v>13520</v>
      </c>
      <c r="C2913">
        <v>14</v>
      </c>
      <c r="D2913">
        <v>8</v>
      </c>
      <c r="E2913">
        <v>779.67</v>
      </c>
      <c r="F2913">
        <v>0.89023559503109295</v>
      </c>
      <c r="G2913">
        <v>61729</v>
      </c>
      <c r="H2913" t="s">
        <v>6418</v>
      </c>
      <c r="I2913" t="s">
        <v>13521</v>
      </c>
      <c r="J2913">
        <v>7478214.7745892797</v>
      </c>
      <c r="K2913">
        <v>8105839.8385402504</v>
      </c>
      <c r="L2913">
        <v>41023338.855798803</v>
      </c>
      <c r="M2913">
        <v>18869131.156309444</v>
      </c>
      <c r="N2913">
        <v>5219801.4603821998</v>
      </c>
      <c r="O2913">
        <v>8982877.9591595307</v>
      </c>
      <c r="P2913">
        <v>37166333.989017501</v>
      </c>
      <c r="Q2913">
        <v>17123004.469519746</v>
      </c>
      <c r="R2913" s="2">
        <f t="shared" si="135"/>
        <v>0.90746120357503424</v>
      </c>
      <c r="S2913" s="2">
        <f t="shared" si="136"/>
        <v>-0.14009212958211448</v>
      </c>
      <c r="T2913" s="2">
        <f t="shared" si="137"/>
        <v>5.0495044948426437E-2</v>
      </c>
      <c r="U2913">
        <v>7797050.2552934801</v>
      </c>
      <c r="V2913">
        <v>8105839.8385402504</v>
      </c>
      <c r="W2913">
        <v>36201505.3956393</v>
      </c>
      <c r="X2913">
        <v>6074373.7452248102</v>
      </c>
      <c r="Y2913">
        <v>10356210.4708126</v>
      </c>
      <c r="Z2913">
        <v>35639332.215391196</v>
      </c>
      <c r="AA2913">
        <v>3</v>
      </c>
      <c r="AB2913">
        <v>2</v>
      </c>
      <c r="AC2913">
        <v>3</v>
      </c>
      <c r="AD2913">
        <v>2</v>
      </c>
      <c r="AE2913">
        <v>2</v>
      </c>
      <c r="AF2913">
        <v>6</v>
      </c>
    </row>
    <row r="2914" spans="1:32" x14ac:dyDescent="0.2">
      <c r="A2914" t="s">
        <v>6419</v>
      </c>
      <c r="B2914" t="s">
        <v>13522</v>
      </c>
      <c r="C2914">
        <v>5</v>
      </c>
      <c r="D2914">
        <v>3</v>
      </c>
      <c r="E2914">
        <v>241.53</v>
      </c>
      <c r="F2914">
        <v>0.89036549506665796</v>
      </c>
      <c r="G2914">
        <v>30934</v>
      </c>
      <c r="H2914" t="s">
        <v>6420</v>
      </c>
      <c r="I2914" t="s">
        <v>13523</v>
      </c>
      <c r="J2914">
        <v>1094175.13333969</v>
      </c>
      <c r="K2914">
        <v>832896.64422987204</v>
      </c>
      <c r="L2914">
        <v>869998.297768599</v>
      </c>
      <c r="M2914">
        <v>932356.69177938707</v>
      </c>
      <c r="N2914">
        <v>1218728.56614538</v>
      </c>
      <c r="O2914">
        <v>711485.83791183098</v>
      </c>
      <c r="P2914">
        <v>988977.71635402995</v>
      </c>
      <c r="Q2914">
        <v>973064.04013708036</v>
      </c>
      <c r="R2914" s="2">
        <f t="shared" si="135"/>
        <v>1.0436607027295572</v>
      </c>
      <c r="S2914" s="2">
        <f t="shared" si="136"/>
        <v>6.1652763583843369E-2</v>
      </c>
      <c r="T2914" s="2">
        <f t="shared" si="137"/>
        <v>5.0431678853618635E-2</v>
      </c>
      <c r="U2914">
        <v>1140825.5526079901</v>
      </c>
      <c r="V2914">
        <v>832896.64422987204</v>
      </c>
      <c r="W2914">
        <v>767739.75374300894</v>
      </c>
      <c r="X2914">
        <v>1418255.6292489599</v>
      </c>
      <c r="Y2914">
        <v>820260.17918947595</v>
      </c>
      <c r="Z2914">
        <v>948344.95641069603</v>
      </c>
      <c r="AA2914">
        <v>0</v>
      </c>
      <c r="AB2914">
        <v>1</v>
      </c>
      <c r="AC2914">
        <v>1</v>
      </c>
      <c r="AD2914">
        <v>2</v>
      </c>
      <c r="AE2914">
        <v>1</v>
      </c>
      <c r="AF2914">
        <v>0</v>
      </c>
    </row>
    <row r="2915" spans="1:32" x14ac:dyDescent="0.2">
      <c r="A2915" t="s">
        <v>6421</v>
      </c>
      <c r="B2915" t="s">
        <v>13524</v>
      </c>
      <c r="C2915">
        <v>10</v>
      </c>
      <c r="D2915">
        <v>9</v>
      </c>
      <c r="E2915">
        <v>371.08</v>
      </c>
      <c r="F2915">
        <v>0.89095819957359101</v>
      </c>
      <c r="G2915">
        <v>127570</v>
      </c>
      <c r="H2915" t="s">
        <v>6422</v>
      </c>
      <c r="I2915" t="s">
        <v>13525</v>
      </c>
      <c r="J2915">
        <v>2174899.36999649</v>
      </c>
      <c r="K2915">
        <v>2625176.2607152499</v>
      </c>
      <c r="L2915">
        <v>3107225.85161399</v>
      </c>
      <c r="M2915">
        <v>2635767.1607752433</v>
      </c>
      <c r="N2915">
        <v>2152955.7093255599</v>
      </c>
      <c r="O2915">
        <v>2899934.9477742501</v>
      </c>
      <c r="P2915">
        <v>3033089.2946438501</v>
      </c>
      <c r="Q2915">
        <v>2695326.6505812197</v>
      </c>
      <c r="R2915" s="2">
        <f t="shared" si="135"/>
        <v>1.0225966430921229</v>
      </c>
      <c r="S2915" s="2">
        <f t="shared" si="136"/>
        <v>3.2237195168106025E-2</v>
      </c>
      <c r="T2915" s="2">
        <f t="shared" si="137"/>
        <v>5.014267095793519E-2</v>
      </c>
      <c r="U2915">
        <v>2267626.7263265601</v>
      </c>
      <c r="V2915">
        <v>2625176.2607152499</v>
      </c>
      <c r="W2915">
        <v>2742006.2961738599</v>
      </c>
      <c r="X2915">
        <v>2505432.0043815402</v>
      </c>
      <c r="Y2915">
        <v>3343286.7291926402</v>
      </c>
      <c r="Z2915">
        <v>2908472.9487363701</v>
      </c>
      <c r="AA2915">
        <v>2</v>
      </c>
      <c r="AB2915">
        <v>3</v>
      </c>
      <c r="AC2915">
        <v>1</v>
      </c>
      <c r="AD2915">
        <v>6</v>
      </c>
      <c r="AE2915">
        <v>1</v>
      </c>
      <c r="AF2915">
        <v>4</v>
      </c>
    </row>
    <row r="2916" spans="1:32" x14ac:dyDescent="0.2">
      <c r="A2916" t="s">
        <v>6425</v>
      </c>
      <c r="B2916" t="s">
        <v>13526</v>
      </c>
      <c r="C2916">
        <v>3</v>
      </c>
      <c r="D2916">
        <v>3</v>
      </c>
      <c r="E2916">
        <v>124.42</v>
      </c>
      <c r="F2916">
        <v>0.89136120071079905</v>
      </c>
      <c r="G2916">
        <v>94335</v>
      </c>
      <c r="H2916" t="s">
        <v>6426</v>
      </c>
      <c r="I2916" t="s">
        <v>13527</v>
      </c>
      <c r="J2916">
        <v>523765.92227272101</v>
      </c>
      <c r="K2916">
        <v>480645.13158123399</v>
      </c>
      <c r="L2916">
        <v>369616.50095912098</v>
      </c>
      <c r="M2916">
        <v>458009.18493769201</v>
      </c>
      <c r="N2916">
        <v>586509.12252075598</v>
      </c>
      <c r="O2916">
        <v>441853.942786731</v>
      </c>
      <c r="P2916">
        <v>385382.70743422001</v>
      </c>
      <c r="Q2916">
        <v>471248.59091390233</v>
      </c>
      <c r="R2916" s="2">
        <f t="shared" si="135"/>
        <v>1.0289064202457237</v>
      </c>
      <c r="S2916" s="2">
        <f t="shared" si="136"/>
        <v>4.1111774081513737E-2</v>
      </c>
      <c r="T2916" s="2">
        <f t="shared" si="137"/>
        <v>4.9946273866544086E-2</v>
      </c>
      <c r="U2916">
        <v>546096.80800386402</v>
      </c>
      <c r="V2916">
        <v>480645.13158123399</v>
      </c>
      <c r="W2916">
        <v>326172.22603024502</v>
      </c>
      <c r="X2916">
        <v>682530.866780143</v>
      </c>
      <c r="Y2916">
        <v>509406.05557174102</v>
      </c>
      <c r="Z2916">
        <v>369549.02101384598</v>
      </c>
      <c r="AA2916">
        <v>1</v>
      </c>
      <c r="AB2916">
        <v>1</v>
      </c>
      <c r="AC2916">
        <v>1</v>
      </c>
      <c r="AD2916">
        <v>3</v>
      </c>
      <c r="AE2916">
        <v>1</v>
      </c>
      <c r="AF2916">
        <v>0</v>
      </c>
    </row>
    <row r="2917" spans="1:32" x14ac:dyDescent="0.2">
      <c r="A2917" t="s">
        <v>6427</v>
      </c>
      <c r="B2917" t="s">
        <v>13528</v>
      </c>
      <c r="C2917">
        <v>3</v>
      </c>
      <c r="D2917">
        <v>1</v>
      </c>
      <c r="E2917">
        <v>142.72</v>
      </c>
      <c r="F2917">
        <v>0.89146696194374897</v>
      </c>
      <c r="G2917">
        <v>63718</v>
      </c>
      <c r="H2917" t="s">
        <v>6428</v>
      </c>
      <c r="I2917" t="s">
        <v>13529</v>
      </c>
      <c r="J2917">
        <v>374881.55335450202</v>
      </c>
      <c r="K2917">
        <v>252593.86608882801</v>
      </c>
      <c r="L2917">
        <v>177399.29661632</v>
      </c>
      <c r="M2917">
        <v>268291.57201988337</v>
      </c>
      <c r="N2917">
        <v>355102.806705194</v>
      </c>
      <c r="O2917">
        <v>220138.31893504399</v>
      </c>
      <c r="P2917">
        <v>189592.33907728299</v>
      </c>
      <c r="Q2917">
        <v>254944.48823917363</v>
      </c>
      <c r="R2917" s="2">
        <f t="shared" si="135"/>
        <v>0.9502515726445534</v>
      </c>
      <c r="S2917" s="2">
        <f t="shared" si="136"/>
        <v>-7.3618587170949254E-2</v>
      </c>
      <c r="T2917" s="2">
        <f t="shared" si="137"/>
        <v>4.9894747285479844E-2</v>
      </c>
      <c r="U2917">
        <v>390864.71830411803</v>
      </c>
      <c r="V2917">
        <v>252593.86608882801</v>
      </c>
      <c r="W2917">
        <v>156547.998596914</v>
      </c>
      <c r="X2917">
        <v>413239.31231432798</v>
      </c>
      <c r="Y2917">
        <v>253793.80349451999</v>
      </c>
      <c r="Z2917">
        <v>181802.82079650401</v>
      </c>
      <c r="AA2917">
        <v>1</v>
      </c>
      <c r="AB2917">
        <v>0</v>
      </c>
      <c r="AC2917">
        <v>0</v>
      </c>
      <c r="AD2917">
        <v>1</v>
      </c>
      <c r="AE2917">
        <v>0</v>
      </c>
      <c r="AF2917">
        <v>0</v>
      </c>
    </row>
    <row r="2918" spans="1:32" x14ac:dyDescent="0.2">
      <c r="A2918" t="s">
        <v>6429</v>
      </c>
      <c r="B2918" t="s">
        <v>13530</v>
      </c>
      <c r="C2918">
        <v>6</v>
      </c>
      <c r="D2918">
        <v>4</v>
      </c>
      <c r="E2918">
        <v>384.53</v>
      </c>
      <c r="F2918">
        <v>0.89185741502585802</v>
      </c>
      <c r="G2918">
        <v>17589</v>
      </c>
      <c r="H2918" t="s">
        <v>6430</v>
      </c>
      <c r="I2918" t="s">
        <v>13531</v>
      </c>
      <c r="J2918">
        <v>78316003.414448097</v>
      </c>
      <c r="K2918">
        <v>75200121.438129306</v>
      </c>
      <c r="L2918">
        <v>71342102.237305105</v>
      </c>
      <c r="M2918">
        <v>74952742.363294169</v>
      </c>
      <c r="N2918">
        <v>65462950.900911301</v>
      </c>
      <c r="O2918">
        <v>76636208.013201103</v>
      </c>
      <c r="P2918">
        <v>81244128.702077597</v>
      </c>
      <c r="Q2918">
        <v>74447762.538729995</v>
      </c>
      <c r="R2918" s="2">
        <f t="shared" si="135"/>
        <v>0.99326269048146965</v>
      </c>
      <c r="S2918" s="2">
        <f t="shared" si="136"/>
        <v>-9.7527737748717199E-3</v>
      </c>
      <c r="T2918" s="2">
        <f t="shared" si="137"/>
        <v>4.9704572549013948E-2</v>
      </c>
      <c r="U2918">
        <v>81655025.005580202</v>
      </c>
      <c r="V2918">
        <v>75200121.438129306</v>
      </c>
      <c r="W2918">
        <v>62956638.126371801</v>
      </c>
      <c r="X2918">
        <v>76180374.532544002</v>
      </c>
      <c r="Y2918">
        <v>88352608.537937298</v>
      </c>
      <c r="Z2918">
        <v>77906163.524735704</v>
      </c>
      <c r="AA2918">
        <v>3</v>
      </c>
      <c r="AB2918">
        <v>4</v>
      </c>
      <c r="AC2918">
        <v>3</v>
      </c>
      <c r="AD2918">
        <v>2</v>
      </c>
      <c r="AE2918">
        <v>4</v>
      </c>
      <c r="AF2918">
        <v>3</v>
      </c>
    </row>
    <row r="2919" spans="1:32" x14ac:dyDescent="0.2">
      <c r="A2919" t="s">
        <v>6431</v>
      </c>
      <c r="B2919" t="s">
        <v>13532</v>
      </c>
      <c r="C2919">
        <v>3</v>
      </c>
      <c r="D2919">
        <v>2</v>
      </c>
      <c r="E2919">
        <v>135.75</v>
      </c>
      <c r="F2919">
        <v>0.892076635045295</v>
      </c>
      <c r="G2919">
        <v>80120</v>
      </c>
      <c r="H2919" t="s">
        <v>6432</v>
      </c>
      <c r="I2919" t="s">
        <v>13533</v>
      </c>
      <c r="J2919">
        <v>49555.529790079701</v>
      </c>
      <c r="K2919">
        <v>88363.496100719203</v>
      </c>
      <c r="L2919">
        <v>46333.331958804301</v>
      </c>
      <c r="M2919">
        <v>61417.4526165344</v>
      </c>
      <c r="N2919">
        <v>94002.374299740695</v>
      </c>
      <c r="O2919">
        <v>76256.038144870894</v>
      </c>
      <c r="P2919">
        <v>33331.150398131402</v>
      </c>
      <c r="Q2919">
        <v>67863.187614247669</v>
      </c>
      <c r="R2919" s="2">
        <f t="shared" si="135"/>
        <v>1.1049495660127393</v>
      </c>
      <c r="S2919" s="2">
        <f t="shared" si="136"/>
        <v>0.14398052117885571</v>
      </c>
      <c r="T2919" s="2">
        <f t="shared" si="137"/>
        <v>4.9597835368634845E-2</v>
      </c>
      <c r="U2919">
        <v>51668.341689499699</v>
      </c>
      <c r="V2919">
        <v>88363.496100719203</v>
      </c>
      <c r="W2919">
        <v>40887.368353917002</v>
      </c>
      <c r="X2919">
        <v>109392.197915767</v>
      </c>
      <c r="Y2919">
        <v>87914.317025017997</v>
      </c>
      <c r="Z2919">
        <v>31961.719509682898</v>
      </c>
      <c r="AA2919">
        <v>0</v>
      </c>
      <c r="AB2919">
        <v>0</v>
      </c>
      <c r="AC2919">
        <v>0</v>
      </c>
      <c r="AD2919">
        <v>0</v>
      </c>
      <c r="AE2919">
        <v>1</v>
      </c>
      <c r="AF2919">
        <v>0</v>
      </c>
    </row>
    <row r="2920" spans="1:32" x14ac:dyDescent="0.2">
      <c r="A2920" t="s">
        <v>6433</v>
      </c>
      <c r="B2920" t="s">
        <v>13534</v>
      </c>
      <c r="C2920">
        <v>30</v>
      </c>
      <c r="D2920">
        <v>14</v>
      </c>
      <c r="E2920">
        <v>1637.83</v>
      </c>
      <c r="F2920">
        <v>0.89220883752906399</v>
      </c>
      <c r="G2920">
        <v>97225</v>
      </c>
      <c r="H2920" t="s">
        <v>6434</v>
      </c>
      <c r="I2920" t="s">
        <v>13535</v>
      </c>
      <c r="J2920">
        <v>6973404.1173884599</v>
      </c>
      <c r="K2920">
        <v>7826396.9429428503</v>
      </c>
      <c r="L2920">
        <v>4878883.1998390704</v>
      </c>
      <c r="M2920">
        <v>6559561.4200567938</v>
      </c>
      <c r="N2920">
        <v>7607392.4726024903</v>
      </c>
      <c r="O2920">
        <v>6249636.4445161503</v>
      </c>
      <c r="P2920">
        <v>6002367.7792256502</v>
      </c>
      <c r="Q2920">
        <v>6619798.89878143</v>
      </c>
      <c r="R2920" s="2">
        <f t="shared" si="135"/>
        <v>1.0091831564440348</v>
      </c>
      <c r="S2920" s="2">
        <f t="shared" si="136"/>
        <v>1.318803263429379E-2</v>
      </c>
      <c r="T2920" s="2">
        <f t="shared" si="137"/>
        <v>4.9533479288643899E-2</v>
      </c>
      <c r="U2920">
        <v>7270716.87463463</v>
      </c>
      <c r="V2920">
        <v>7826396.9429428503</v>
      </c>
      <c r="W2920">
        <v>4305425.1899026399</v>
      </c>
      <c r="X2920">
        <v>8852854.9324965794</v>
      </c>
      <c r="Y2920">
        <v>7205101.8259103596</v>
      </c>
      <c r="Z2920">
        <v>5755756.7939306404</v>
      </c>
      <c r="AA2920">
        <v>8</v>
      </c>
      <c r="AB2920">
        <v>11</v>
      </c>
      <c r="AC2920">
        <v>5</v>
      </c>
      <c r="AD2920">
        <v>11</v>
      </c>
      <c r="AE2920">
        <v>10</v>
      </c>
      <c r="AF2920">
        <v>5</v>
      </c>
    </row>
    <row r="2921" spans="1:32" x14ac:dyDescent="0.2">
      <c r="A2921" t="s">
        <v>6435</v>
      </c>
      <c r="B2921" t="s">
        <v>13536</v>
      </c>
      <c r="C2921">
        <v>12</v>
      </c>
      <c r="D2921">
        <v>4</v>
      </c>
      <c r="E2921">
        <v>686.38</v>
      </c>
      <c r="F2921">
        <v>0.89237329358276396</v>
      </c>
      <c r="G2921">
        <v>269653</v>
      </c>
      <c r="H2921" t="s">
        <v>6436</v>
      </c>
      <c r="I2921" t="s">
        <v>13537</v>
      </c>
      <c r="J2921">
        <v>426978.73782219703</v>
      </c>
      <c r="K2921">
        <v>443206.88824717299</v>
      </c>
      <c r="L2921">
        <v>458869.08299831202</v>
      </c>
      <c r="M2921">
        <v>443018.23635589401</v>
      </c>
      <c r="N2921">
        <v>400200.92976960703</v>
      </c>
      <c r="O2921">
        <v>489418.85705079802</v>
      </c>
      <c r="P2921">
        <v>431567.91155368701</v>
      </c>
      <c r="Q2921">
        <v>440395.8994580307</v>
      </c>
      <c r="R2921" s="2">
        <f t="shared" si="135"/>
        <v>0.99408074728608531</v>
      </c>
      <c r="S2921" s="2">
        <f t="shared" si="136"/>
        <v>-8.5650509692260981E-3</v>
      </c>
      <c r="T2921" s="2">
        <f t="shared" si="137"/>
        <v>4.945343550069544E-2</v>
      </c>
      <c r="U2921">
        <v>445183.078728077</v>
      </c>
      <c r="V2921">
        <v>443206.88824717299</v>
      </c>
      <c r="W2921">
        <v>404934.16790006898</v>
      </c>
      <c r="X2921">
        <v>465720.782496784</v>
      </c>
      <c r="Y2921">
        <v>564242.85346484301</v>
      </c>
      <c r="Z2921">
        <v>413836.67751329398</v>
      </c>
      <c r="AA2921">
        <v>2</v>
      </c>
      <c r="AB2921">
        <v>1</v>
      </c>
      <c r="AC2921">
        <v>2</v>
      </c>
      <c r="AD2921">
        <v>0</v>
      </c>
      <c r="AE2921">
        <v>3</v>
      </c>
      <c r="AF2921">
        <v>1</v>
      </c>
    </row>
    <row r="2922" spans="1:32" x14ac:dyDescent="0.2">
      <c r="A2922" t="s">
        <v>6437</v>
      </c>
      <c r="B2922" t="s">
        <v>13538</v>
      </c>
      <c r="C2922">
        <v>8</v>
      </c>
      <c r="D2922">
        <v>7</v>
      </c>
      <c r="E2922">
        <v>425.42</v>
      </c>
      <c r="F2922">
        <v>0.89258042454225905</v>
      </c>
      <c r="G2922">
        <v>33928</v>
      </c>
      <c r="H2922" t="s">
        <v>6438</v>
      </c>
      <c r="I2922" t="s">
        <v>13539</v>
      </c>
      <c r="J2922">
        <v>3212152.2219953099</v>
      </c>
      <c r="K2922">
        <v>3275332.75435314</v>
      </c>
      <c r="L2922">
        <v>1635172.5773362699</v>
      </c>
      <c r="M2922">
        <v>2707552.5178949069</v>
      </c>
      <c r="N2922">
        <v>2847105.3509762702</v>
      </c>
      <c r="O2922">
        <v>2709804.0430050502</v>
      </c>
      <c r="P2922">
        <v>1998546.44072527</v>
      </c>
      <c r="Q2922">
        <v>2518485.27823553</v>
      </c>
      <c r="R2922" s="2">
        <f t="shared" si="135"/>
        <v>0.93017042572220365</v>
      </c>
      <c r="S2922" s="2">
        <f t="shared" si="136"/>
        <v>-0.1044330240231067</v>
      </c>
      <c r="T2922" s="2">
        <f t="shared" si="137"/>
        <v>4.9352642037839366E-2</v>
      </c>
      <c r="U2922">
        <v>3349103.1024748301</v>
      </c>
      <c r="V2922">
        <v>3275332.75435314</v>
      </c>
      <c r="W2922">
        <v>1442976.37716227</v>
      </c>
      <c r="X2922">
        <v>3313226.0154188001</v>
      </c>
      <c r="Y2922">
        <v>3124087.9739887901</v>
      </c>
      <c r="Z2922">
        <v>1916434.9265639901</v>
      </c>
      <c r="AA2922">
        <v>6</v>
      </c>
      <c r="AB2922">
        <v>5</v>
      </c>
      <c r="AC2922">
        <v>3</v>
      </c>
      <c r="AD2922">
        <v>4</v>
      </c>
      <c r="AE2922">
        <v>4</v>
      </c>
      <c r="AF2922">
        <v>6</v>
      </c>
    </row>
    <row r="2923" spans="1:32" x14ac:dyDescent="0.2">
      <c r="A2923" t="s">
        <v>6439</v>
      </c>
      <c r="B2923" t="s">
        <v>13540</v>
      </c>
      <c r="C2923">
        <v>1</v>
      </c>
      <c r="D2923">
        <v>1</v>
      </c>
      <c r="E2923">
        <v>39.409999999999997</v>
      </c>
      <c r="F2923">
        <v>0.89261987638512097</v>
      </c>
      <c r="G2923">
        <v>73337</v>
      </c>
      <c r="H2923" t="s">
        <v>6440</v>
      </c>
      <c r="I2923" t="s">
        <v>13541</v>
      </c>
      <c r="J2923">
        <v>46724.7575379677</v>
      </c>
      <c r="K2923">
        <v>46289.664033637797</v>
      </c>
      <c r="L2923">
        <v>74425.969675529894</v>
      </c>
      <c r="M2923">
        <v>55813.463749045128</v>
      </c>
      <c r="N2923">
        <v>78884.394604424902</v>
      </c>
      <c r="O2923">
        <v>53571.389110490003</v>
      </c>
      <c r="P2923">
        <v>33576.553527624899</v>
      </c>
      <c r="Q2923">
        <v>55344.11241417993</v>
      </c>
      <c r="R2923" s="2">
        <f t="shared" si="135"/>
        <v>0.99159071479642347</v>
      </c>
      <c r="S2923" s="2">
        <f t="shared" si="136"/>
        <v>-1.2183332720363028E-2</v>
      </c>
      <c r="T2923" s="2">
        <f t="shared" si="137"/>
        <v>4.9333446749053302E-2</v>
      </c>
      <c r="U2923">
        <v>48716.8787834053</v>
      </c>
      <c r="V2923">
        <v>46289.664033637797</v>
      </c>
      <c r="W2923">
        <v>65678.031528716805</v>
      </c>
      <c r="X2923">
        <v>91799.142003762405</v>
      </c>
      <c r="Y2923">
        <v>61761.5627602206</v>
      </c>
      <c r="Z2923">
        <v>32197.040100121001</v>
      </c>
      <c r="AA2923">
        <v>1</v>
      </c>
      <c r="AB2923">
        <v>1</v>
      </c>
      <c r="AC2923">
        <v>1</v>
      </c>
      <c r="AD2923">
        <v>0</v>
      </c>
      <c r="AE2923">
        <v>1</v>
      </c>
      <c r="AF2923">
        <v>0</v>
      </c>
    </row>
    <row r="2924" spans="1:32" x14ac:dyDescent="0.2">
      <c r="A2924" t="s">
        <v>6441</v>
      </c>
      <c r="B2924" t="s">
        <v>13542</v>
      </c>
      <c r="C2924">
        <v>9</v>
      </c>
      <c r="D2924">
        <v>9</v>
      </c>
      <c r="E2924">
        <v>554.26</v>
      </c>
      <c r="F2924">
        <v>0.89287805031449796</v>
      </c>
      <c r="G2924">
        <v>70553</v>
      </c>
      <c r="H2924" t="s">
        <v>6442</v>
      </c>
      <c r="I2924" t="s">
        <v>13543</v>
      </c>
      <c r="J2924">
        <v>2338061.9733591699</v>
      </c>
      <c r="K2924">
        <v>2093425.34121296</v>
      </c>
      <c r="L2924">
        <v>2197175.7641513101</v>
      </c>
      <c r="M2924">
        <v>2209554.35957448</v>
      </c>
      <c r="N2924">
        <v>2525516.3341361401</v>
      </c>
      <c r="O2924">
        <v>2063435.11065979</v>
      </c>
      <c r="P2924">
        <v>1993463.1927407701</v>
      </c>
      <c r="Q2924">
        <v>2194138.2125122333</v>
      </c>
      <c r="R2924" s="2">
        <f t="shared" si="135"/>
        <v>0.99302296094438902</v>
      </c>
      <c r="S2924" s="2">
        <f t="shared" si="136"/>
        <v>-1.010101836469884E-2</v>
      </c>
      <c r="T2924" s="2">
        <f t="shared" si="137"/>
        <v>4.9207853196683991E-2</v>
      </c>
      <c r="U2924">
        <v>2437745.8064212101</v>
      </c>
      <c r="V2924">
        <v>2093425.34121296</v>
      </c>
      <c r="W2924">
        <v>1938922.3914876</v>
      </c>
      <c r="X2924">
        <v>2938987.28326147</v>
      </c>
      <c r="Y2924">
        <v>2378899.9912959598</v>
      </c>
      <c r="Z2924">
        <v>1911560.52696068</v>
      </c>
      <c r="AA2924">
        <v>5</v>
      </c>
      <c r="AB2924">
        <v>7</v>
      </c>
      <c r="AC2924">
        <v>6</v>
      </c>
      <c r="AD2924">
        <v>6</v>
      </c>
      <c r="AE2924">
        <v>7</v>
      </c>
      <c r="AF2924">
        <v>7</v>
      </c>
    </row>
    <row r="2925" spans="1:32" x14ac:dyDescent="0.2">
      <c r="A2925" t="s">
        <v>6443</v>
      </c>
      <c r="B2925" t="s">
        <v>13544</v>
      </c>
      <c r="C2925">
        <v>3</v>
      </c>
      <c r="D2925">
        <v>3</v>
      </c>
      <c r="E2925">
        <v>166.47</v>
      </c>
      <c r="F2925">
        <v>0.89303897943767596</v>
      </c>
      <c r="G2925">
        <v>22892</v>
      </c>
      <c r="H2925" t="s">
        <v>6444</v>
      </c>
      <c r="I2925" t="s">
        <v>13545</v>
      </c>
      <c r="J2925">
        <v>1332446.1737013699</v>
      </c>
      <c r="K2925">
        <v>1308476.3652145399</v>
      </c>
      <c r="L2925">
        <v>1664587.5960114701</v>
      </c>
      <c r="M2925">
        <v>1435170.0449757932</v>
      </c>
      <c r="N2925">
        <v>1503670.3762521499</v>
      </c>
      <c r="O2925">
        <v>1430496.95902482</v>
      </c>
      <c r="P2925">
        <v>1298865.1599196801</v>
      </c>
      <c r="Q2925">
        <v>1411010.8317322165</v>
      </c>
      <c r="R2925" s="2">
        <f t="shared" si="135"/>
        <v>0.98316630609163513</v>
      </c>
      <c r="S2925" s="2">
        <f t="shared" si="136"/>
        <v>-2.4492620661174785E-2</v>
      </c>
      <c r="T2925" s="2">
        <f t="shared" si="137"/>
        <v>4.9129584577035292E-2</v>
      </c>
      <c r="U2925">
        <v>1389255.3359292501</v>
      </c>
      <c r="V2925">
        <v>1308476.3652145399</v>
      </c>
      <c r="W2925">
        <v>1468933.99024262</v>
      </c>
      <c r="X2925">
        <v>1749847.3695414499</v>
      </c>
      <c r="Y2925">
        <v>1649196.13211628</v>
      </c>
      <c r="Z2925">
        <v>1245500.4830730199</v>
      </c>
      <c r="AA2925">
        <v>0</v>
      </c>
      <c r="AB2925">
        <v>1</v>
      </c>
      <c r="AC2925">
        <v>2</v>
      </c>
      <c r="AD2925">
        <v>3</v>
      </c>
      <c r="AE2925">
        <v>2</v>
      </c>
      <c r="AF2925">
        <v>1</v>
      </c>
    </row>
    <row r="2926" spans="1:32" x14ac:dyDescent="0.2">
      <c r="A2926" t="s">
        <v>6445</v>
      </c>
      <c r="B2926" t="s">
        <v>13546</v>
      </c>
      <c r="C2926">
        <v>21</v>
      </c>
      <c r="D2926">
        <v>20</v>
      </c>
      <c r="E2926">
        <v>1290.99</v>
      </c>
      <c r="F2926">
        <v>0.893566486329329</v>
      </c>
      <c r="G2926">
        <v>34710</v>
      </c>
      <c r="H2926" t="s">
        <v>6446</v>
      </c>
      <c r="I2926" t="s">
        <v>13547</v>
      </c>
      <c r="J2926">
        <v>48192714.6707635</v>
      </c>
      <c r="K2926">
        <v>51130048.622517698</v>
      </c>
      <c r="L2926">
        <v>52640763.792194098</v>
      </c>
      <c r="M2926">
        <v>50654509.028491765</v>
      </c>
      <c r="N2926">
        <v>45083015.632817</v>
      </c>
      <c r="O2926">
        <v>52530073.560469002</v>
      </c>
      <c r="P2926">
        <v>56466604.328075103</v>
      </c>
      <c r="Q2926">
        <v>51359897.840453707</v>
      </c>
      <c r="R2926" s="2">
        <f t="shared" si="135"/>
        <v>1.0139254890727531</v>
      </c>
      <c r="S2926" s="2">
        <f t="shared" si="136"/>
        <v>1.9951636074029961E-2</v>
      </c>
      <c r="T2926" s="2">
        <f t="shared" si="137"/>
        <v>4.8873128024922732E-2</v>
      </c>
      <c r="U2926">
        <v>50247422.620674796</v>
      </c>
      <c r="V2926">
        <v>51130048.622517698</v>
      </c>
      <c r="W2926">
        <v>46453432.304774903</v>
      </c>
      <c r="X2926">
        <v>52463889.401550397</v>
      </c>
      <c r="Y2926">
        <v>60561047.396260701</v>
      </c>
      <c r="Z2926">
        <v>54146639.034077898</v>
      </c>
      <c r="AA2926">
        <v>14</v>
      </c>
      <c r="AB2926">
        <v>16</v>
      </c>
      <c r="AC2926">
        <v>17</v>
      </c>
      <c r="AD2926">
        <v>19</v>
      </c>
      <c r="AE2926">
        <v>19</v>
      </c>
      <c r="AF2926">
        <v>16</v>
      </c>
    </row>
    <row r="2927" spans="1:32" x14ac:dyDescent="0.2">
      <c r="A2927" t="s">
        <v>6447</v>
      </c>
      <c r="B2927" t="s">
        <v>13548</v>
      </c>
      <c r="C2927">
        <v>4</v>
      </c>
      <c r="D2927">
        <v>4</v>
      </c>
      <c r="E2927">
        <v>133.93</v>
      </c>
      <c r="F2927">
        <v>0.89403214208210002</v>
      </c>
      <c r="G2927">
        <v>27970</v>
      </c>
      <c r="H2927" t="s">
        <v>6448</v>
      </c>
      <c r="I2927" t="s">
        <v>13549</v>
      </c>
      <c r="J2927">
        <v>3035196.4655046002</v>
      </c>
      <c r="K2927">
        <v>3297802.3392632799</v>
      </c>
      <c r="L2927">
        <v>3216841.2377481102</v>
      </c>
      <c r="M2927">
        <v>3183280.0141719971</v>
      </c>
      <c r="N2927">
        <v>2376877.3374818899</v>
      </c>
      <c r="O2927">
        <v>3622012.4660984301</v>
      </c>
      <c r="P2927">
        <v>4006761.2314521801</v>
      </c>
      <c r="Q2927">
        <v>3335217.0116774999</v>
      </c>
      <c r="R2927" s="2">
        <f t="shared" si="135"/>
        <v>1.0477296991873406</v>
      </c>
      <c r="S2927" s="2">
        <f t="shared" si="136"/>
        <v>6.7266568077466699E-2</v>
      </c>
      <c r="T2927" s="2">
        <f t="shared" si="137"/>
        <v>4.8646867246630567E-2</v>
      </c>
      <c r="U2927">
        <v>3164602.79485999</v>
      </c>
      <c r="V2927">
        <v>3297802.3392632799</v>
      </c>
      <c r="W2927">
        <v>2838737.6228590901</v>
      </c>
      <c r="X2927">
        <v>2766013.4976403201</v>
      </c>
      <c r="Y2927">
        <v>4175757.8804211998</v>
      </c>
      <c r="Z2927">
        <v>3842140.97300182</v>
      </c>
      <c r="AA2927">
        <v>2</v>
      </c>
      <c r="AB2927">
        <v>1</v>
      </c>
      <c r="AC2927">
        <v>1</v>
      </c>
      <c r="AD2927">
        <v>3</v>
      </c>
      <c r="AE2927">
        <v>1</v>
      </c>
      <c r="AF2927">
        <v>1</v>
      </c>
    </row>
    <row r="2928" spans="1:32" x14ac:dyDescent="0.2">
      <c r="A2928" t="s">
        <v>6449</v>
      </c>
      <c r="B2928" t="s">
        <v>13550</v>
      </c>
      <c r="C2928">
        <v>6</v>
      </c>
      <c r="D2928">
        <v>3</v>
      </c>
      <c r="E2928">
        <v>304.42</v>
      </c>
      <c r="F2928">
        <v>0.89472739079055996</v>
      </c>
      <c r="G2928">
        <v>65446</v>
      </c>
      <c r="H2928" t="s">
        <v>6450</v>
      </c>
      <c r="I2928" t="s">
        <v>13551</v>
      </c>
      <c r="J2928">
        <v>779092.58243518695</v>
      </c>
      <c r="K2928">
        <v>806629.905643309</v>
      </c>
      <c r="L2928">
        <v>658009.98904782103</v>
      </c>
      <c r="M2928">
        <v>747910.82570877241</v>
      </c>
      <c r="N2928">
        <v>881997.18227705697</v>
      </c>
      <c r="O2928">
        <v>619261.91067312704</v>
      </c>
      <c r="P2928">
        <v>797369.76662584697</v>
      </c>
      <c r="Q2928">
        <v>766209.61985867692</v>
      </c>
      <c r="R2928" s="2">
        <f t="shared" si="135"/>
        <v>1.0244665453699822</v>
      </c>
      <c r="S2928" s="2">
        <f t="shared" si="136"/>
        <v>3.4872872961289596E-2</v>
      </c>
      <c r="T2928" s="2">
        <f t="shared" si="137"/>
        <v>4.8309267153056924E-2</v>
      </c>
      <c r="U2928">
        <v>812309.38156722905</v>
      </c>
      <c r="V2928">
        <v>806629.905643309</v>
      </c>
      <c r="W2928">
        <v>580668.29354461702</v>
      </c>
      <c r="X2928">
        <v>1026395.46121621</v>
      </c>
      <c r="Y2928">
        <v>713936.74862844404</v>
      </c>
      <c r="Z2928">
        <v>764609.33757106203</v>
      </c>
      <c r="AA2928">
        <v>1</v>
      </c>
      <c r="AB2928">
        <v>2</v>
      </c>
      <c r="AC2928">
        <v>1</v>
      </c>
      <c r="AD2928">
        <v>1</v>
      </c>
      <c r="AE2928">
        <v>1</v>
      </c>
      <c r="AF2928">
        <v>1</v>
      </c>
    </row>
    <row r="2929" spans="1:32" x14ac:dyDescent="0.2">
      <c r="A2929" t="s">
        <v>6451</v>
      </c>
      <c r="B2929" t="s">
        <v>13552</v>
      </c>
      <c r="C2929">
        <v>8</v>
      </c>
      <c r="D2929">
        <v>8</v>
      </c>
      <c r="E2929">
        <v>491.22</v>
      </c>
      <c r="F2929">
        <v>0.89492099570065897</v>
      </c>
      <c r="G2929">
        <v>91774</v>
      </c>
      <c r="H2929" t="s">
        <v>6452</v>
      </c>
      <c r="I2929" t="s">
        <v>13553</v>
      </c>
      <c r="J2929">
        <v>3721877.8113862001</v>
      </c>
      <c r="K2929">
        <v>4104556.3717027302</v>
      </c>
      <c r="L2929">
        <v>3117741.0050789299</v>
      </c>
      <c r="M2929">
        <v>3648058.3960559536</v>
      </c>
      <c r="N2929">
        <v>4190177.31536172</v>
      </c>
      <c r="O2929">
        <v>4351688.4186236802</v>
      </c>
      <c r="P2929">
        <v>2797665.1204813099</v>
      </c>
      <c r="Q2929">
        <v>3779843.6181555702</v>
      </c>
      <c r="R2929" s="2">
        <f t="shared" si="135"/>
        <v>1.0361247567314422</v>
      </c>
      <c r="S2929" s="2">
        <f t="shared" si="136"/>
        <v>5.1197724145651255E-2</v>
      </c>
      <c r="T2929" s="2">
        <f t="shared" si="137"/>
        <v>4.8215302835721688E-2</v>
      </c>
      <c r="U2929">
        <v>3880560.9646366099</v>
      </c>
      <c r="V2929">
        <v>4104556.3717027302</v>
      </c>
      <c r="W2929">
        <v>2751285.5112624899</v>
      </c>
      <c r="X2929">
        <v>4876182.2198513402</v>
      </c>
      <c r="Y2929">
        <v>5016989.1399572296</v>
      </c>
      <c r="Z2929">
        <v>2682721.3220897401</v>
      </c>
      <c r="AA2929">
        <v>3</v>
      </c>
      <c r="AB2929">
        <v>4</v>
      </c>
      <c r="AC2929">
        <v>2</v>
      </c>
      <c r="AD2929">
        <v>3</v>
      </c>
      <c r="AE2929">
        <v>3</v>
      </c>
      <c r="AF2929">
        <v>4</v>
      </c>
    </row>
    <row r="2930" spans="1:32" x14ac:dyDescent="0.2">
      <c r="A2930" t="s">
        <v>6453</v>
      </c>
      <c r="B2930" t="s">
        <v>13554</v>
      </c>
      <c r="C2930">
        <v>2</v>
      </c>
      <c r="D2930">
        <v>1</v>
      </c>
      <c r="E2930">
        <v>84.72</v>
      </c>
      <c r="F2930">
        <v>0.89493816956941297</v>
      </c>
      <c r="G2930">
        <v>146129</v>
      </c>
      <c r="H2930" t="s">
        <v>6454</v>
      </c>
      <c r="I2930" t="s">
        <v>13555</v>
      </c>
      <c r="J2930">
        <v>76399.101872604704</v>
      </c>
      <c r="K2930">
        <v>43085.868359157103</v>
      </c>
      <c r="L2930">
        <v>72324.397187278199</v>
      </c>
      <c r="M2930">
        <v>63936.455806346668</v>
      </c>
      <c r="N2930">
        <v>93872.409157261107</v>
      </c>
      <c r="O2930">
        <v>59434.391901221403</v>
      </c>
      <c r="P2930">
        <v>47817.054574977898</v>
      </c>
      <c r="Q2930">
        <v>67041.285211153459</v>
      </c>
      <c r="R2930" s="2">
        <f t="shared" si="135"/>
        <v>1.0485611747734473</v>
      </c>
      <c r="S2930" s="2">
        <f t="shared" si="136"/>
        <v>6.8411033077533157E-2</v>
      </c>
      <c r="T2930" s="2">
        <f t="shared" si="137"/>
        <v>4.8206968642084846E-2</v>
      </c>
      <c r="U2930">
        <v>79656.395906695703</v>
      </c>
      <c r="V2930">
        <v>43085.868359157103</v>
      </c>
      <c r="W2930">
        <v>63823.475320110701</v>
      </c>
      <c r="X2930">
        <v>109240.95521903499</v>
      </c>
      <c r="Y2930">
        <v>68520.921082556903</v>
      </c>
      <c r="Z2930">
        <v>45852.461371700003</v>
      </c>
      <c r="AA2930">
        <v>1</v>
      </c>
      <c r="AB2930">
        <v>0</v>
      </c>
      <c r="AC2930">
        <v>1</v>
      </c>
      <c r="AD2930">
        <v>0</v>
      </c>
      <c r="AE2930">
        <v>0</v>
      </c>
      <c r="AF2930">
        <v>0</v>
      </c>
    </row>
    <row r="2931" spans="1:32" x14ac:dyDescent="0.2">
      <c r="A2931" t="s">
        <v>6455</v>
      </c>
      <c r="B2931" t="s">
        <v>13556</v>
      </c>
      <c r="C2931">
        <v>2</v>
      </c>
      <c r="D2931">
        <v>2</v>
      </c>
      <c r="E2931">
        <v>101.03</v>
      </c>
      <c r="F2931">
        <v>0.89501294491980399</v>
      </c>
      <c r="G2931">
        <v>59698</v>
      </c>
      <c r="H2931" t="s">
        <v>6456</v>
      </c>
      <c r="I2931" t="s">
        <v>13557</v>
      </c>
      <c r="J2931">
        <v>656370.89461107703</v>
      </c>
      <c r="K2931">
        <v>449352.23501803301</v>
      </c>
      <c r="L2931">
        <v>448983.780290325</v>
      </c>
      <c r="M2931">
        <v>518235.63663981162</v>
      </c>
      <c r="N2931">
        <v>622756.32572960795</v>
      </c>
      <c r="O2931">
        <v>457195.50154840999</v>
      </c>
      <c r="P2931">
        <v>496842.53563736199</v>
      </c>
      <c r="Q2931">
        <v>525598.12097179331</v>
      </c>
      <c r="R2931" s="2">
        <f t="shared" si="135"/>
        <v>1.014206827573108</v>
      </c>
      <c r="S2931" s="2">
        <f t="shared" si="136"/>
        <v>2.0351891677222313E-2</v>
      </c>
      <c r="T2931" s="2">
        <f t="shared" si="137"/>
        <v>4.8170683268910996E-2</v>
      </c>
      <c r="U2931">
        <v>684355.42514564702</v>
      </c>
      <c r="V2931">
        <v>449352.23501803301</v>
      </c>
      <c r="W2931">
        <v>396210.77167484601</v>
      </c>
      <c r="X2931">
        <v>724712.367586412</v>
      </c>
      <c r="Y2931">
        <v>527093.08329366101</v>
      </c>
      <c r="Z2931">
        <v>476429.453374381</v>
      </c>
      <c r="AA2931">
        <v>1</v>
      </c>
      <c r="AB2931">
        <v>1</v>
      </c>
      <c r="AC2931">
        <v>1</v>
      </c>
      <c r="AD2931">
        <v>2</v>
      </c>
      <c r="AE2931">
        <v>2</v>
      </c>
      <c r="AF2931">
        <v>2</v>
      </c>
    </row>
    <row r="2932" spans="1:32" x14ac:dyDescent="0.2">
      <c r="A2932" t="s">
        <v>6457</v>
      </c>
      <c r="B2932" t="s">
        <v>13558</v>
      </c>
      <c r="C2932">
        <v>6</v>
      </c>
      <c r="D2932">
        <v>5</v>
      </c>
      <c r="E2932">
        <v>273.45</v>
      </c>
      <c r="F2932">
        <v>0.89524088642053501</v>
      </c>
      <c r="G2932">
        <v>96995</v>
      </c>
      <c r="H2932" t="s">
        <v>6458</v>
      </c>
      <c r="I2932" t="s">
        <v>13559</v>
      </c>
      <c r="J2932">
        <v>2694575.4990145401</v>
      </c>
      <c r="K2932">
        <v>2648080.2252754802</v>
      </c>
      <c r="L2932">
        <v>2453216.3277804102</v>
      </c>
      <c r="M2932">
        <v>2598624.0173568106</v>
      </c>
      <c r="N2932">
        <v>2132083.0054831398</v>
      </c>
      <c r="O2932">
        <v>3015050.5595452399</v>
      </c>
      <c r="P2932">
        <v>2605932.57549582</v>
      </c>
      <c r="Q2932">
        <v>2584355.3801747332</v>
      </c>
      <c r="R2932" s="2">
        <f t="shared" si="135"/>
        <v>0.99450915673572871</v>
      </c>
      <c r="S2932" s="2">
        <f t="shared" si="136"/>
        <v>-7.9434404533703113E-3</v>
      </c>
      <c r="T2932" s="2">
        <f t="shared" si="137"/>
        <v>4.8060091424596885E-2</v>
      </c>
      <c r="U2932">
        <v>2809459.3717593201</v>
      </c>
      <c r="V2932">
        <v>2648080.2252754802</v>
      </c>
      <c r="W2932">
        <v>2164868.2580174599</v>
      </c>
      <c r="X2932">
        <v>2481142.0758900899</v>
      </c>
      <c r="Y2932">
        <v>3476001.6017977102</v>
      </c>
      <c r="Z2932">
        <v>2498866.2270658598</v>
      </c>
      <c r="AA2932">
        <v>4</v>
      </c>
      <c r="AB2932">
        <v>3</v>
      </c>
      <c r="AC2932">
        <v>3</v>
      </c>
      <c r="AD2932">
        <v>2</v>
      </c>
      <c r="AE2932">
        <v>5</v>
      </c>
      <c r="AF2932">
        <v>6</v>
      </c>
    </row>
    <row r="2933" spans="1:32" x14ac:dyDescent="0.2">
      <c r="A2933" t="s">
        <v>6461</v>
      </c>
      <c r="B2933" t="s">
        <v>13560</v>
      </c>
      <c r="C2933">
        <v>5</v>
      </c>
      <c r="D2933">
        <v>4</v>
      </c>
      <c r="E2933">
        <v>188.97</v>
      </c>
      <c r="F2933">
        <v>0.89558256388417901</v>
      </c>
      <c r="G2933">
        <v>55966</v>
      </c>
      <c r="H2933" t="s">
        <v>6462</v>
      </c>
      <c r="I2933" t="s">
        <v>13561</v>
      </c>
      <c r="J2933">
        <v>2157286.3721244298</v>
      </c>
      <c r="K2933">
        <v>1944080.8149379001</v>
      </c>
      <c r="L2933">
        <v>2826707.8185985698</v>
      </c>
      <c r="M2933">
        <v>2309358.3352202997</v>
      </c>
      <c r="N2933">
        <v>2066954.53424641</v>
      </c>
      <c r="O2933">
        <v>2393598.2989725</v>
      </c>
      <c r="P2933">
        <v>2278971.29779559</v>
      </c>
      <c r="Q2933">
        <v>2246508.0436714999</v>
      </c>
      <c r="R2933" s="2">
        <f t="shared" si="135"/>
        <v>0.97278452174776764</v>
      </c>
      <c r="S2933" s="2">
        <f t="shared" si="136"/>
        <v>-3.9807821055893686E-2</v>
      </c>
      <c r="T2933" s="2">
        <f t="shared" si="137"/>
        <v>4.7894370299126257E-2</v>
      </c>
      <c r="U2933">
        <v>2249262.7940654098</v>
      </c>
      <c r="V2933">
        <v>1944080.8149379001</v>
      </c>
      <c r="W2933">
        <v>2494460.0123016802</v>
      </c>
      <c r="X2933">
        <v>2405350.9411602099</v>
      </c>
      <c r="Y2933">
        <v>2759539.6352304001</v>
      </c>
      <c r="Z2933">
        <v>2185338.3552835402</v>
      </c>
      <c r="AA2933">
        <v>2</v>
      </c>
      <c r="AB2933">
        <v>1</v>
      </c>
      <c r="AC2933">
        <v>2</v>
      </c>
      <c r="AD2933">
        <v>2</v>
      </c>
      <c r="AE2933">
        <v>2</v>
      </c>
      <c r="AF2933">
        <v>2</v>
      </c>
    </row>
    <row r="2934" spans="1:32" x14ac:dyDescent="0.2">
      <c r="A2934" t="s">
        <v>6465</v>
      </c>
      <c r="B2934" t="s">
        <v>13562</v>
      </c>
      <c r="C2934">
        <v>16</v>
      </c>
      <c r="D2934">
        <v>10</v>
      </c>
      <c r="E2934">
        <v>1029.72</v>
      </c>
      <c r="F2934">
        <v>0.89577596476127896</v>
      </c>
      <c r="G2934">
        <v>23011</v>
      </c>
      <c r="H2934" t="s">
        <v>6466</v>
      </c>
      <c r="I2934" t="s">
        <v>13563</v>
      </c>
      <c r="J2934">
        <v>13555154.013158999</v>
      </c>
      <c r="K2934">
        <v>15771108.112397</v>
      </c>
      <c r="L2934">
        <v>16346932.5031625</v>
      </c>
      <c r="M2934">
        <v>15224398.209572831</v>
      </c>
      <c r="N2934">
        <v>13620932.6251847</v>
      </c>
      <c r="O2934">
        <v>15236954.2599207</v>
      </c>
      <c r="P2934">
        <v>17502912.512078799</v>
      </c>
      <c r="Q2934">
        <v>15453599.799061401</v>
      </c>
      <c r="R2934" s="2">
        <f t="shared" si="135"/>
        <v>1.0150548866584725</v>
      </c>
      <c r="S2934" s="2">
        <f t="shared" si="136"/>
        <v>2.1557739793790526E-2</v>
      </c>
      <c r="T2934" s="2">
        <f t="shared" si="137"/>
        <v>4.7800594616924201E-2</v>
      </c>
      <c r="U2934">
        <v>14133081.255967099</v>
      </c>
      <c r="V2934">
        <v>15771108.112397</v>
      </c>
      <c r="W2934">
        <v>14425533.8965843</v>
      </c>
      <c r="X2934">
        <v>15850916.198992699</v>
      </c>
      <c r="Y2934">
        <v>17566430.933082402</v>
      </c>
      <c r="Z2934">
        <v>16783794.547485702</v>
      </c>
      <c r="AA2934">
        <v>9</v>
      </c>
      <c r="AB2934">
        <v>6</v>
      </c>
      <c r="AC2934">
        <v>2</v>
      </c>
      <c r="AD2934">
        <v>8</v>
      </c>
      <c r="AE2934">
        <v>7</v>
      </c>
      <c r="AF2934">
        <v>7</v>
      </c>
    </row>
    <row r="2935" spans="1:32" x14ac:dyDescent="0.2">
      <c r="A2935" t="s">
        <v>6467</v>
      </c>
      <c r="B2935" t="s">
        <v>13564</v>
      </c>
      <c r="C2935">
        <v>4</v>
      </c>
      <c r="D2935">
        <v>1</v>
      </c>
      <c r="E2935">
        <v>153.36000000000001</v>
      </c>
      <c r="F2935">
        <v>0.89581284127592098</v>
      </c>
      <c r="G2935">
        <v>31033</v>
      </c>
      <c r="H2935" t="s">
        <v>6468</v>
      </c>
      <c r="I2935" t="s">
        <v>13565</v>
      </c>
      <c r="J2935">
        <v>27282.6405019304</v>
      </c>
      <c r="K2935">
        <v>24726.768045450299</v>
      </c>
      <c r="L2935">
        <v>97066.045189193203</v>
      </c>
      <c r="M2935">
        <v>49691.817912191298</v>
      </c>
      <c r="N2935">
        <v>33935.148139987497</v>
      </c>
      <c r="O2935">
        <v>45092.792314139697</v>
      </c>
      <c r="P2935">
        <v>51823.823126233998</v>
      </c>
      <c r="Q2935">
        <v>43617.254526787066</v>
      </c>
      <c r="R2935" s="2">
        <f t="shared" si="135"/>
        <v>0.87775525950492728</v>
      </c>
      <c r="S2935" s="2">
        <f t="shared" si="136"/>
        <v>-0.18810935913428808</v>
      </c>
      <c r="T2935" s="2">
        <f t="shared" si="137"/>
        <v>4.7782716332834513E-2</v>
      </c>
      <c r="U2935">
        <v>28445.842423981499</v>
      </c>
      <c r="V2935">
        <v>24726.768045450299</v>
      </c>
      <c r="W2935">
        <v>85657.020044170305</v>
      </c>
      <c r="X2935">
        <v>39490.922110045401</v>
      </c>
      <c r="Y2935">
        <v>51986.729647784799</v>
      </c>
      <c r="Z2935">
        <v>49694.609363767202</v>
      </c>
      <c r="AA2935">
        <v>0</v>
      </c>
      <c r="AB2935">
        <v>0</v>
      </c>
      <c r="AC2935">
        <v>1</v>
      </c>
      <c r="AD2935">
        <v>0</v>
      </c>
      <c r="AE2935">
        <v>0</v>
      </c>
      <c r="AF2935">
        <v>1</v>
      </c>
    </row>
    <row r="2936" spans="1:32" x14ac:dyDescent="0.2">
      <c r="A2936" t="s">
        <v>6469</v>
      </c>
      <c r="B2936" t="s">
        <v>13566</v>
      </c>
      <c r="C2936">
        <v>2</v>
      </c>
      <c r="D2936">
        <v>2</v>
      </c>
      <c r="E2936">
        <v>97.03</v>
      </c>
      <c r="F2936">
        <v>0.89618736607735805</v>
      </c>
      <c r="G2936">
        <v>120722</v>
      </c>
      <c r="H2936" t="s">
        <v>6470</v>
      </c>
      <c r="I2936" t="s">
        <v>13567</v>
      </c>
      <c r="J2936">
        <v>656966.84319156106</v>
      </c>
      <c r="K2936">
        <v>513048.35724236601</v>
      </c>
      <c r="L2936">
        <v>668883.26772746595</v>
      </c>
      <c r="M2936">
        <v>612966.15605379769</v>
      </c>
      <c r="N2936">
        <v>648359.51490508299</v>
      </c>
      <c r="O2936">
        <v>544636.651811118</v>
      </c>
      <c r="P2936">
        <v>612437.92578093405</v>
      </c>
      <c r="Q2936">
        <v>601811.36416571168</v>
      </c>
      <c r="R2936" s="2">
        <f t="shared" si="135"/>
        <v>0.98180194489056427</v>
      </c>
      <c r="S2936" s="2">
        <f t="shared" si="136"/>
        <v>-2.6496070288521273E-2</v>
      </c>
      <c r="T2936" s="2">
        <f t="shared" si="137"/>
        <v>4.7601182808116323E-2</v>
      </c>
      <c r="U2936">
        <v>684976.78213680896</v>
      </c>
      <c r="V2936">
        <v>513048.35724236601</v>
      </c>
      <c r="W2936">
        <v>590263.54024487</v>
      </c>
      <c r="X2936">
        <v>754507.24413524999</v>
      </c>
      <c r="Y2936">
        <v>627902.52989280899</v>
      </c>
      <c r="Z2936">
        <v>587275.53556026099</v>
      </c>
      <c r="AA2936">
        <v>1</v>
      </c>
      <c r="AB2936">
        <v>1</v>
      </c>
      <c r="AC2936">
        <v>2</v>
      </c>
      <c r="AD2936">
        <v>1</v>
      </c>
      <c r="AE2936">
        <v>2</v>
      </c>
      <c r="AF2936">
        <v>1</v>
      </c>
    </row>
    <row r="2937" spans="1:32" x14ac:dyDescent="0.2">
      <c r="A2937" t="s">
        <v>6471</v>
      </c>
      <c r="B2937" t="s">
        <v>13568</v>
      </c>
      <c r="C2937">
        <v>58</v>
      </c>
      <c r="D2937">
        <v>57</v>
      </c>
      <c r="E2937">
        <v>4333.6000000000004</v>
      </c>
      <c r="F2937">
        <v>0.89621065376800102</v>
      </c>
      <c r="G2937">
        <v>114784</v>
      </c>
      <c r="H2937" t="s">
        <v>6472</v>
      </c>
      <c r="I2937" t="s">
        <v>13569</v>
      </c>
      <c r="J2937">
        <v>179597985.28046399</v>
      </c>
      <c r="K2937">
        <v>206541207.300771</v>
      </c>
      <c r="L2937">
        <v>209556946.216057</v>
      </c>
      <c r="M2937">
        <v>198565379.59909734</v>
      </c>
      <c r="N2937">
        <v>198107565.55354199</v>
      </c>
      <c r="O2937">
        <v>204610120.864243</v>
      </c>
      <c r="P2937">
        <v>195882116.11873001</v>
      </c>
      <c r="Q2937">
        <v>199533267.51217166</v>
      </c>
      <c r="R2937" s="2">
        <f t="shared" si="135"/>
        <v>1.0048744041636486</v>
      </c>
      <c r="S2937" s="2">
        <f t="shared" si="136"/>
        <v>7.0151951222581785E-3</v>
      </c>
      <c r="T2937" s="2">
        <f t="shared" si="137"/>
        <v>4.7589897685692509E-2</v>
      </c>
      <c r="U2937">
        <v>187255188.46283001</v>
      </c>
      <c r="V2937">
        <v>206541207.300771</v>
      </c>
      <c r="W2937">
        <v>184925877.09159499</v>
      </c>
      <c r="X2937">
        <v>230541219.634956</v>
      </c>
      <c r="Y2937">
        <v>235891602.41989601</v>
      </c>
      <c r="Z2937">
        <v>187834178.46570799</v>
      </c>
      <c r="AA2937">
        <v>41</v>
      </c>
      <c r="AB2937">
        <v>41</v>
      </c>
      <c r="AC2937">
        <v>37</v>
      </c>
      <c r="AD2937">
        <v>44</v>
      </c>
      <c r="AE2937">
        <v>51</v>
      </c>
      <c r="AF2937">
        <v>39</v>
      </c>
    </row>
    <row r="2938" spans="1:32" x14ac:dyDescent="0.2">
      <c r="A2938" t="s">
        <v>6473</v>
      </c>
      <c r="B2938" t="s">
        <v>13570</v>
      </c>
      <c r="C2938">
        <v>7</v>
      </c>
      <c r="D2938">
        <v>7</v>
      </c>
      <c r="E2938">
        <v>389.4</v>
      </c>
      <c r="F2938">
        <v>0.896914306576854</v>
      </c>
      <c r="G2938">
        <v>78137</v>
      </c>
      <c r="H2938" t="s">
        <v>6474</v>
      </c>
      <c r="I2938" t="s">
        <v>13571</v>
      </c>
      <c r="J2938">
        <v>8404645.2346257903</v>
      </c>
      <c r="K2938">
        <v>6922498.65615837</v>
      </c>
      <c r="L2938">
        <v>5966463.0358872898</v>
      </c>
      <c r="M2938">
        <v>7097868.9755571494</v>
      </c>
      <c r="N2938">
        <v>7451327.7522402396</v>
      </c>
      <c r="O2938">
        <v>6363193.7958019804</v>
      </c>
      <c r="P2938">
        <v>7678468.26064362</v>
      </c>
      <c r="Q2938">
        <v>7164329.9362286134</v>
      </c>
      <c r="R2938" s="2">
        <f t="shared" si="135"/>
        <v>1.009363509089888</v>
      </c>
      <c r="S2938" s="2">
        <f t="shared" si="136"/>
        <v>1.344583580815031E-2</v>
      </c>
      <c r="T2938" s="2">
        <f t="shared" si="137"/>
        <v>4.7249048548566014E-2</v>
      </c>
      <c r="U2938">
        <v>8762979.3002153095</v>
      </c>
      <c r="V2938">
        <v>6922498.65615837</v>
      </c>
      <c r="W2938">
        <v>5265172.2119888999</v>
      </c>
      <c r="X2938">
        <v>8671239.7030439805</v>
      </c>
      <c r="Y2938">
        <v>7336020.2059407802</v>
      </c>
      <c r="Z2938">
        <v>7362993.6524619004</v>
      </c>
      <c r="AA2938">
        <v>6</v>
      </c>
      <c r="AB2938">
        <v>2</v>
      </c>
      <c r="AC2938">
        <v>2</v>
      </c>
      <c r="AD2938">
        <v>3</v>
      </c>
      <c r="AE2938">
        <v>4</v>
      </c>
      <c r="AF2938">
        <v>4</v>
      </c>
    </row>
    <row r="2939" spans="1:32" x14ac:dyDescent="0.2">
      <c r="A2939" t="s">
        <v>6475</v>
      </c>
      <c r="B2939" t="s">
        <v>13572</v>
      </c>
      <c r="C2939">
        <v>11</v>
      </c>
      <c r="D2939">
        <v>10</v>
      </c>
      <c r="E2939">
        <v>562.54999999999995</v>
      </c>
      <c r="F2939">
        <v>0.89694732832595903</v>
      </c>
      <c r="G2939">
        <v>22875</v>
      </c>
      <c r="H2939" t="s">
        <v>6476</v>
      </c>
      <c r="I2939" t="s">
        <v>13573</v>
      </c>
      <c r="J2939">
        <v>8624056.8030508701</v>
      </c>
      <c r="K2939">
        <v>9652066.5322909206</v>
      </c>
      <c r="L2939">
        <v>10824179.915697601</v>
      </c>
      <c r="M2939">
        <v>9700101.0836797971</v>
      </c>
      <c r="N2939">
        <v>8284000.1008222904</v>
      </c>
      <c r="O2939">
        <v>10686182.804922501</v>
      </c>
      <c r="P2939">
        <v>10637434.449555799</v>
      </c>
      <c r="Q2939">
        <v>9869205.7851001974</v>
      </c>
      <c r="R2939" s="2">
        <f t="shared" si="135"/>
        <v>1.0174332927009302</v>
      </c>
      <c r="S2939" s="2">
        <f t="shared" si="136"/>
        <v>2.4934208305391548E-2</v>
      </c>
      <c r="T2939" s="2">
        <f t="shared" si="137"/>
        <v>4.7233059396290619E-2</v>
      </c>
      <c r="U2939">
        <v>8991745.5334901493</v>
      </c>
      <c r="V2939">
        <v>9652066.5322909206</v>
      </c>
      <c r="W2939">
        <v>9551918.9454299398</v>
      </c>
      <c r="X2939">
        <v>9640234.9974035397</v>
      </c>
      <c r="Y2939">
        <v>12319922.27441</v>
      </c>
      <c r="Z2939">
        <v>10200388.889019599</v>
      </c>
      <c r="AA2939">
        <v>3</v>
      </c>
      <c r="AB2939">
        <v>4</v>
      </c>
      <c r="AC2939">
        <v>5</v>
      </c>
      <c r="AD2939">
        <v>2</v>
      </c>
      <c r="AE2939">
        <v>5</v>
      </c>
      <c r="AF2939">
        <v>5</v>
      </c>
    </row>
    <row r="2940" spans="1:32" x14ac:dyDescent="0.2">
      <c r="A2940" t="s">
        <v>6477</v>
      </c>
      <c r="B2940" t="s">
        <v>13574</v>
      </c>
      <c r="C2940">
        <v>14</v>
      </c>
      <c r="D2940">
        <v>8</v>
      </c>
      <c r="E2940">
        <v>686.61</v>
      </c>
      <c r="F2940">
        <v>0.89698772629321499</v>
      </c>
      <c r="G2940">
        <v>47289</v>
      </c>
      <c r="H2940" t="s">
        <v>6478</v>
      </c>
      <c r="I2940" t="s">
        <v>13575</v>
      </c>
      <c r="J2940">
        <v>4797066.0077486197</v>
      </c>
      <c r="K2940">
        <v>5579089.9748830702</v>
      </c>
      <c r="L2940">
        <v>6232197.1362281004</v>
      </c>
      <c r="M2940">
        <v>5536117.7062865971</v>
      </c>
      <c r="N2940">
        <v>4360249.6637851596</v>
      </c>
      <c r="O2940">
        <v>5653406.5578605998</v>
      </c>
      <c r="P2940">
        <v>6396163.9085716298</v>
      </c>
      <c r="Q2940">
        <v>5469940.0434057964</v>
      </c>
      <c r="R2940" s="2">
        <f t="shared" si="135"/>
        <v>0.98804619656015402</v>
      </c>
      <c r="S2940" s="2">
        <f t="shared" si="136"/>
        <v>-1.7349597621794541E-2</v>
      </c>
      <c r="T2940" s="2">
        <f t="shared" si="137"/>
        <v>4.7213499474968869E-2</v>
      </c>
      <c r="U2940">
        <v>5001590.0676549198</v>
      </c>
      <c r="V2940">
        <v>5579089.9748830702</v>
      </c>
      <c r="W2940">
        <v>5499672.2486901702</v>
      </c>
      <c r="X2940">
        <v>5074098.36970744</v>
      </c>
      <c r="Y2940">
        <v>6517718.31438246</v>
      </c>
      <c r="Z2940">
        <v>6133373.56622364</v>
      </c>
      <c r="AA2940">
        <v>4</v>
      </c>
      <c r="AB2940">
        <v>3</v>
      </c>
      <c r="AC2940">
        <v>3</v>
      </c>
      <c r="AD2940">
        <v>3</v>
      </c>
      <c r="AE2940">
        <v>3</v>
      </c>
      <c r="AF2940">
        <v>2</v>
      </c>
    </row>
    <row r="2941" spans="1:32" x14ac:dyDescent="0.2">
      <c r="A2941" t="s">
        <v>6481</v>
      </c>
      <c r="B2941" t="s">
        <v>13576</v>
      </c>
      <c r="C2941">
        <v>6</v>
      </c>
      <c r="D2941">
        <v>6</v>
      </c>
      <c r="E2941">
        <v>269.11</v>
      </c>
      <c r="F2941">
        <v>0.89755453348383696</v>
      </c>
      <c r="G2941">
        <v>36343</v>
      </c>
      <c r="H2941" t="s">
        <v>6482</v>
      </c>
      <c r="I2941" t="s">
        <v>13577</v>
      </c>
      <c r="J2941">
        <v>1979328.7854136899</v>
      </c>
      <c r="K2941">
        <v>1794292.08304995</v>
      </c>
      <c r="L2941">
        <v>2049449.8850378599</v>
      </c>
      <c r="M2941">
        <v>1941023.5845005</v>
      </c>
      <c r="N2941">
        <v>2287620.4809602001</v>
      </c>
      <c r="O2941">
        <v>1691933.6070253199</v>
      </c>
      <c r="P2941">
        <v>1804764.35672794</v>
      </c>
      <c r="Q2941">
        <v>1928106.14823782</v>
      </c>
      <c r="R2941" s="2">
        <f t="shared" si="135"/>
        <v>0.99334503899600779</v>
      </c>
      <c r="S2941" s="2">
        <f t="shared" si="136"/>
        <v>-9.633169092121344E-3</v>
      </c>
      <c r="T2941" s="2">
        <f t="shared" si="137"/>
        <v>4.6939155148960528E-2</v>
      </c>
      <c r="U2941">
        <v>2063717.9429587999</v>
      </c>
      <c r="V2941">
        <v>1794292.08304995</v>
      </c>
      <c r="W2941">
        <v>1808560.03291412</v>
      </c>
      <c r="X2941">
        <v>2662143.7412996301</v>
      </c>
      <c r="Y2941">
        <v>1950602.09174152</v>
      </c>
      <c r="Z2941">
        <v>1730614.49910368</v>
      </c>
      <c r="AA2941">
        <v>4</v>
      </c>
      <c r="AB2941">
        <v>4</v>
      </c>
      <c r="AC2941">
        <v>1</v>
      </c>
      <c r="AD2941">
        <v>5</v>
      </c>
      <c r="AE2941">
        <v>1</v>
      </c>
      <c r="AF2941">
        <v>1</v>
      </c>
    </row>
    <row r="2942" spans="1:32" x14ac:dyDescent="0.2">
      <c r="A2942" t="s">
        <v>6483</v>
      </c>
      <c r="B2942" t="s">
        <v>13578</v>
      </c>
      <c r="C2942">
        <v>10</v>
      </c>
      <c r="D2942">
        <v>10</v>
      </c>
      <c r="E2942">
        <v>386.4</v>
      </c>
      <c r="F2942">
        <v>0.89783426438396696</v>
      </c>
      <c r="G2942">
        <v>61340</v>
      </c>
      <c r="H2942" t="s">
        <v>6484</v>
      </c>
      <c r="I2942" t="s">
        <v>13579</v>
      </c>
      <c r="J2942">
        <v>3229034.2598404102</v>
      </c>
      <c r="K2942">
        <v>2438872.6789242001</v>
      </c>
      <c r="L2942">
        <v>2540210.3582776999</v>
      </c>
      <c r="M2942">
        <v>2736039.0990141034</v>
      </c>
      <c r="N2942">
        <v>3041540.07955084</v>
      </c>
      <c r="O2942">
        <v>2410607.3496165201</v>
      </c>
      <c r="P2942">
        <v>2856417.3783068899</v>
      </c>
      <c r="Q2942">
        <v>2769521.6024914165</v>
      </c>
      <c r="R2942" s="2">
        <f t="shared" si="135"/>
        <v>1.0122375822368102</v>
      </c>
      <c r="S2942" s="2">
        <f t="shared" si="136"/>
        <v>1.7547944663903664E-2</v>
      </c>
      <c r="T2942" s="2">
        <f t="shared" si="137"/>
        <v>4.6803824475769737E-2</v>
      </c>
      <c r="U2942">
        <v>3366704.9100529202</v>
      </c>
      <c r="V2942">
        <v>2438872.6789242001</v>
      </c>
      <c r="W2942">
        <v>2241637.1157524702</v>
      </c>
      <c r="X2942">
        <v>3539493.0907812398</v>
      </c>
      <c r="Y2942">
        <v>2779149.0865865299</v>
      </c>
      <c r="Z2942">
        <v>2739059.7071365099</v>
      </c>
      <c r="AA2942">
        <v>3</v>
      </c>
      <c r="AB2942">
        <v>3</v>
      </c>
      <c r="AC2942">
        <v>0</v>
      </c>
      <c r="AD2942">
        <v>3</v>
      </c>
      <c r="AE2942">
        <v>1</v>
      </c>
      <c r="AF2942">
        <v>2</v>
      </c>
    </row>
    <row r="2943" spans="1:32" x14ac:dyDescent="0.2">
      <c r="A2943" t="s">
        <v>6485</v>
      </c>
      <c r="B2943" t="s">
        <v>13580</v>
      </c>
      <c r="C2943">
        <v>1</v>
      </c>
      <c r="D2943">
        <v>1</v>
      </c>
      <c r="E2943">
        <v>61.68</v>
      </c>
      <c r="F2943">
        <v>0.89823729098079297</v>
      </c>
      <c r="G2943">
        <v>39749</v>
      </c>
      <c r="H2943" t="s">
        <v>6486</v>
      </c>
      <c r="I2943" t="s">
        <v>13581</v>
      </c>
      <c r="J2943">
        <v>118054.006927216</v>
      </c>
      <c r="K2943">
        <v>69967.096859123703</v>
      </c>
      <c r="L2943">
        <v>56330.194804005303</v>
      </c>
      <c r="M2943">
        <v>81450.432863448324</v>
      </c>
      <c r="N2943">
        <v>131241.60817464499</v>
      </c>
      <c r="O2943">
        <v>87989.740268653797</v>
      </c>
      <c r="P2943">
        <v>33357.421669968302</v>
      </c>
      <c r="Q2943">
        <v>84196.256704422354</v>
      </c>
      <c r="R2943" s="2">
        <f t="shared" si="135"/>
        <v>1.0337115929829053</v>
      </c>
      <c r="S2943" s="2">
        <f t="shared" si="136"/>
        <v>4.7833727807729834E-2</v>
      </c>
      <c r="T2943" s="2">
        <f t="shared" si="137"/>
        <v>4.6608918844669757E-2</v>
      </c>
      <c r="U2943">
        <v>123087.26783001699</v>
      </c>
      <c r="V2943">
        <v>69967.096859123703</v>
      </c>
      <c r="W2943">
        <v>49709.212073223498</v>
      </c>
      <c r="X2943">
        <v>152728.14206208801</v>
      </c>
      <c r="Y2943">
        <v>101441.90688521499</v>
      </c>
      <c r="Z2943">
        <v>31986.9114100999</v>
      </c>
      <c r="AA2943">
        <v>1</v>
      </c>
      <c r="AB2943">
        <v>0</v>
      </c>
      <c r="AC2943">
        <v>0</v>
      </c>
      <c r="AD2943">
        <v>0</v>
      </c>
      <c r="AE2943">
        <v>0</v>
      </c>
      <c r="AF2943">
        <v>0</v>
      </c>
    </row>
    <row r="2944" spans="1:32" x14ac:dyDescent="0.2">
      <c r="A2944" t="s">
        <v>6487</v>
      </c>
      <c r="B2944" t="s">
        <v>13582</v>
      </c>
      <c r="C2944">
        <v>18</v>
      </c>
      <c r="D2944">
        <v>13</v>
      </c>
      <c r="E2944">
        <v>952.17</v>
      </c>
      <c r="F2944">
        <v>0.89850509838396597</v>
      </c>
      <c r="G2944">
        <v>166063</v>
      </c>
      <c r="H2944" t="s">
        <v>6488</v>
      </c>
      <c r="I2944" t="s">
        <v>13583</v>
      </c>
      <c r="J2944">
        <v>8379647.7715817597</v>
      </c>
      <c r="K2944">
        <v>6932852.0715290504</v>
      </c>
      <c r="L2944">
        <v>7542385.2171486896</v>
      </c>
      <c r="M2944">
        <v>7618295.0200864999</v>
      </c>
      <c r="N2944">
        <v>8592056.4599497598</v>
      </c>
      <c r="O2944">
        <v>7200774.3123905696</v>
      </c>
      <c r="P2944">
        <v>6831638.5763495397</v>
      </c>
      <c r="Q2944">
        <v>7541489.782896623</v>
      </c>
      <c r="R2944" s="2">
        <f t="shared" si="135"/>
        <v>0.98991831676413544</v>
      </c>
      <c r="S2944" s="2">
        <f t="shared" si="136"/>
        <v>-1.4618608948779864E-2</v>
      </c>
      <c r="T2944" s="2">
        <f t="shared" si="137"/>
        <v>4.647945423253546E-2</v>
      </c>
      <c r="U2944">
        <v>8736916.0643382892</v>
      </c>
      <c r="V2944">
        <v>6932852.0715290504</v>
      </c>
      <c r="W2944">
        <v>6655862.4127202798</v>
      </c>
      <c r="X2944">
        <v>9998725.5404128898</v>
      </c>
      <c r="Y2944">
        <v>8301652.8412142703</v>
      </c>
      <c r="Z2944">
        <v>6550956.4884701604</v>
      </c>
      <c r="AA2944">
        <v>7</v>
      </c>
      <c r="AB2944">
        <v>5</v>
      </c>
      <c r="AC2944">
        <v>9</v>
      </c>
      <c r="AD2944">
        <v>12</v>
      </c>
      <c r="AE2944">
        <v>7</v>
      </c>
      <c r="AF2944">
        <v>6</v>
      </c>
    </row>
    <row r="2945" spans="1:32" x14ac:dyDescent="0.2">
      <c r="A2945" t="s">
        <v>6489</v>
      </c>
      <c r="B2945" t="s">
        <v>13584</v>
      </c>
      <c r="C2945">
        <v>9</v>
      </c>
      <c r="D2945">
        <v>2</v>
      </c>
      <c r="E2945">
        <v>677.33</v>
      </c>
      <c r="F2945">
        <v>0.89879562019220804</v>
      </c>
      <c r="G2945">
        <v>24183</v>
      </c>
      <c r="H2945" t="s">
        <v>6490</v>
      </c>
      <c r="I2945" t="s">
        <v>13585</v>
      </c>
      <c r="J2945">
        <v>554114.20285597094</v>
      </c>
      <c r="K2945">
        <v>385192.161483459</v>
      </c>
      <c r="L2945">
        <v>323654.853172036</v>
      </c>
      <c r="M2945">
        <v>420987.07250382192</v>
      </c>
      <c r="N2945">
        <v>602170.88436012506</v>
      </c>
      <c r="O2945">
        <v>312246.93348855001</v>
      </c>
      <c r="P2945">
        <v>330129.05764088797</v>
      </c>
      <c r="Q2945">
        <v>414848.95849652099</v>
      </c>
      <c r="R2945" s="2">
        <f t="shared" si="135"/>
        <v>0.98541970904048315</v>
      </c>
      <c r="S2945" s="2">
        <f t="shared" si="136"/>
        <v>-2.118976810167273E-2</v>
      </c>
      <c r="T2945" s="2">
        <f t="shared" si="137"/>
        <v>4.6339052553521005E-2</v>
      </c>
      <c r="U2945">
        <v>577738.99480938399</v>
      </c>
      <c r="V2945">
        <v>385192.161483459</v>
      </c>
      <c r="W2945">
        <v>285612.85454160703</v>
      </c>
      <c r="X2945">
        <v>700756.73143095197</v>
      </c>
      <c r="Y2945">
        <v>359984.29198027402</v>
      </c>
      <c r="Z2945">
        <v>316565.50152873102</v>
      </c>
      <c r="AA2945">
        <v>1</v>
      </c>
      <c r="AB2945">
        <v>1</v>
      </c>
      <c r="AC2945">
        <v>0</v>
      </c>
      <c r="AD2945">
        <v>2</v>
      </c>
      <c r="AE2945">
        <v>1</v>
      </c>
      <c r="AF2945">
        <v>1</v>
      </c>
    </row>
    <row r="2946" spans="1:32" x14ac:dyDescent="0.2">
      <c r="A2946" t="s">
        <v>6491</v>
      </c>
      <c r="B2946" t="s">
        <v>13586</v>
      </c>
      <c r="C2946">
        <v>14</v>
      </c>
      <c r="D2946">
        <v>12</v>
      </c>
      <c r="E2946">
        <v>1109.82</v>
      </c>
      <c r="F2946">
        <v>0.89910120246407099</v>
      </c>
      <c r="G2946">
        <v>15022</v>
      </c>
      <c r="H2946" t="s">
        <v>6492</v>
      </c>
      <c r="I2946" t="s">
        <v>13587</v>
      </c>
      <c r="J2946">
        <v>46106634.4430499</v>
      </c>
      <c r="K2946">
        <v>46829691.389733501</v>
      </c>
      <c r="L2946">
        <v>45543794.388003297</v>
      </c>
      <c r="M2946">
        <v>46160040.073595561</v>
      </c>
      <c r="N2946">
        <v>41024463.109443799</v>
      </c>
      <c r="O2946">
        <v>46829386.604102597</v>
      </c>
      <c r="P2946">
        <v>49983939.712451898</v>
      </c>
      <c r="Q2946">
        <v>45945929.808666103</v>
      </c>
      <c r="R2946" s="2">
        <f t="shared" si="135"/>
        <v>0.99536156674500087</v>
      </c>
      <c r="S2946" s="2">
        <f t="shared" si="136"/>
        <v>-6.7074126512700009E-3</v>
      </c>
      <c r="T2946" s="2">
        <f t="shared" si="137"/>
        <v>4.6191421505906799E-2</v>
      </c>
      <c r="U2946">
        <v>48072401.862067297</v>
      </c>
      <c r="V2946">
        <v>46829691.389733501</v>
      </c>
      <c r="W2946">
        <v>40190632.070946902</v>
      </c>
      <c r="X2946">
        <v>47740881.241429903</v>
      </c>
      <c r="Y2946">
        <v>53988820.297466896</v>
      </c>
      <c r="Z2946">
        <v>47930318.695746303</v>
      </c>
      <c r="AA2946">
        <v>12</v>
      </c>
      <c r="AB2946">
        <v>14</v>
      </c>
      <c r="AC2946">
        <v>10</v>
      </c>
      <c r="AD2946">
        <v>12</v>
      </c>
      <c r="AE2946">
        <v>15</v>
      </c>
      <c r="AF2946">
        <v>13</v>
      </c>
    </row>
    <row r="2947" spans="1:32" x14ac:dyDescent="0.2">
      <c r="A2947" t="s">
        <v>6493</v>
      </c>
      <c r="B2947" t="s">
        <v>13588</v>
      </c>
      <c r="C2947">
        <v>12</v>
      </c>
      <c r="D2947">
        <v>12</v>
      </c>
      <c r="E2947">
        <v>566.89</v>
      </c>
      <c r="F2947">
        <v>0.89915188863578599</v>
      </c>
      <c r="G2947">
        <v>22578</v>
      </c>
      <c r="H2947" t="s">
        <v>6494</v>
      </c>
      <c r="I2947" t="s">
        <v>13589</v>
      </c>
      <c r="J2947">
        <v>6021504.8331425497</v>
      </c>
      <c r="K2947">
        <v>9683214.2983599007</v>
      </c>
      <c r="L2947">
        <v>16574131.626780501</v>
      </c>
      <c r="M2947">
        <v>10759616.91942765</v>
      </c>
      <c r="N2947">
        <v>9133419.8107691202</v>
      </c>
      <c r="O2947">
        <v>10197711.4491191</v>
      </c>
      <c r="P2947">
        <v>11721826.8202783</v>
      </c>
      <c r="Q2947">
        <v>10350986.026722172</v>
      </c>
      <c r="R2947" s="2">
        <f t="shared" si="135"/>
        <v>0.96202179912486929</v>
      </c>
      <c r="S2947" s="2">
        <f t="shared" si="136"/>
        <v>-5.5858509485575282E-2</v>
      </c>
      <c r="T2947" s="2">
        <f t="shared" si="137"/>
        <v>4.6166939162682254E-2</v>
      </c>
      <c r="U2947">
        <v>6278233.1360740699</v>
      </c>
      <c r="V2947">
        <v>9683214.2983599007</v>
      </c>
      <c r="W2947">
        <v>14626028.310957801</v>
      </c>
      <c r="X2947">
        <v>10628719.487462999</v>
      </c>
      <c r="Y2947">
        <v>11756771.7793613</v>
      </c>
      <c r="Z2947">
        <v>11240228.3298274</v>
      </c>
      <c r="AA2947">
        <v>9</v>
      </c>
      <c r="AB2947">
        <v>6</v>
      </c>
      <c r="AC2947">
        <v>8</v>
      </c>
      <c r="AD2947">
        <v>8</v>
      </c>
      <c r="AE2947">
        <v>7</v>
      </c>
      <c r="AF2947">
        <v>7</v>
      </c>
    </row>
    <row r="2948" spans="1:32" x14ac:dyDescent="0.2">
      <c r="A2948" t="s">
        <v>6495</v>
      </c>
      <c r="B2948" t="s">
        <v>13590</v>
      </c>
      <c r="C2948">
        <v>5</v>
      </c>
      <c r="D2948">
        <v>1</v>
      </c>
      <c r="E2948">
        <v>154.41</v>
      </c>
      <c r="F2948">
        <v>0.89918422823108402</v>
      </c>
      <c r="G2948">
        <v>564679</v>
      </c>
      <c r="H2948" t="s">
        <v>6496</v>
      </c>
      <c r="I2948" t="s">
        <v>13591</v>
      </c>
      <c r="J2948">
        <v>132986.98122088599</v>
      </c>
      <c r="K2948">
        <v>137924.55601485501</v>
      </c>
      <c r="L2948">
        <v>163686.68730686701</v>
      </c>
      <c r="M2948">
        <v>144866.07484753602</v>
      </c>
      <c r="N2948">
        <v>138380.40541791701</v>
      </c>
      <c r="O2948">
        <v>148172.441408057</v>
      </c>
      <c r="P2948">
        <v>142508.19485085999</v>
      </c>
      <c r="Q2948">
        <v>143020.34722561133</v>
      </c>
      <c r="R2948" s="2">
        <f t="shared" si="135"/>
        <v>0.98725907619249564</v>
      </c>
      <c r="S2948" s="2">
        <f t="shared" si="136"/>
        <v>-1.8499368977920844E-2</v>
      </c>
      <c r="T2948" s="2">
        <f t="shared" si="137"/>
        <v>4.6151319270878156E-2</v>
      </c>
      <c r="U2948">
        <v>138656.91306465099</v>
      </c>
      <c r="V2948">
        <v>137924.55601485501</v>
      </c>
      <c r="W2948">
        <v>144447.15274306</v>
      </c>
      <c r="X2948">
        <v>161035.68457613501</v>
      </c>
      <c r="Y2948">
        <v>170825.541232174</v>
      </c>
      <c r="Z2948">
        <v>136653.157699284</v>
      </c>
      <c r="AA2948">
        <v>0</v>
      </c>
      <c r="AB2948">
        <v>0</v>
      </c>
      <c r="AC2948">
        <v>0</v>
      </c>
      <c r="AD2948">
        <v>0</v>
      </c>
      <c r="AE2948">
        <v>1</v>
      </c>
      <c r="AF2948">
        <v>0</v>
      </c>
    </row>
    <row r="2949" spans="1:32" x14ac:dyDescent="0.2">
      <c r="A2949" t="s">
        <v>6497</v>
      </c>
      <c r="B2949" t="s">
        <v>13592</v>
      </c>
      <c r="C2949">
        <v>8</v>
      </c>
      <c r="D2949">
        <v>8</v>
      </c>
      <c r="E2949">
        <v>567.30999999999995</v>
      </c>
      <c r="F2949">
        <v>0.90002720278192305</v>
      </c>
      <c r="G2949">
        <v>16320</v>
      </c>
      <c r="H2949" t="s">
        <v>6498</v>
      </c>
      <c r="I2949" t="s">
        <v>13593</v>
      </c>
      <c r="J2949">
        <v>21677988.823906999</v>
      </c>
      <c r="K2949">
        <v>22370461.402389001</v>
      </c>
      <c r="L2949">
        <v>17910529.615299799</v>
      </c>
      <c r="M2949">
        <v>20652993.280531932</v>
      </c>
      <c r="N2949">
        <v>19911721.790847801</v>
      </c>
      <c r="O2949">
        <v>21478516.2339959</v>
      </c>
      <c r="P2949">
        <v>20912296.515232801</v>
      </c>
      <c r="Q2949">
        <v>20767511.513358835</v>
      </c>
      <c r="R2949" s="2">
        <f t="shared" ref="R2949:R3012" si="138">Q2949/M2949</f>
        <v>1.005544873388152</v>
      </c>
      <c r="S2949" s="2">
        <f t="shared" ref="S2949:S3012" si="139">LOG(R2949,2)</f>
        <v>7.9774647064398338E-3</v>
      </c>
      <c r="T2949" s="2">
        <f t="shared" ref="T2949:T3012" si="140">-LOG(F2949)</f>
        <v>4.5744364072292903E-2</v>
      </c>
      <c r="U2949">
        <v>22602235.077284999</v>
      </c>
      <c r="V2949">
        <v>22370461.402389001</v>
      </c>
      <c r="W2949">
        <v>15805347.7018578</v>
      </c>
      <c r="X2949">
        <v>23171616.9640847</v>
      </c>
      <c r="Y2949">
        <v>24762223.8364284</v>
      </c>
      <c r="Z2949">
        <v>20053101.9043574</v>
      </c>
      <c r="AA2949">
        <v>7</v>
      </c>
      <c r="AB2949">
        <v>6</v>
      </c>
      <c r="AC2949">
        <v>3</v>
      </c>
      <c r="AD2949">
        <v>6</v>
      </c>
      <c r="AE2949">
        <v>6</v>
      </c>
      <c r="AF2949">
        <v>5</v>
      </c>
    </row>
    <row r="2950" spans="1:32" x14ac:dyDescent="0.2">
      <c r="A2950" t="s">
        <v>6499</v>
      </c>
      <c r="B2950" t="s">
        <v>13594</v>
      </c>
      <c r="C2950">
        <v>10</v>
      </c>
      <c r="D2950">
        <v>6</v>
      </c>
      <c r="E2950">
        <v>589.55999999999995</v>
      </c>
      <c r="F2950">
        <v>0.90043427232503004</v>
      </c>
      <c r="G2950">
        <v>56026</v>
      </c>
      <c r="H2950" t="s">
        <v>6500</v>
      </c>
      <c r="I2950" t="s">
        <v>13595</v>
      </c>
      <c r="J2950">
        <v>3290415.72856978</v>
      </c>
      <c r="K2950">
        <v>3701183.78114472</v>
      </c>
      <c r="L2950">
        <v>4668777.8913151203</v>
      </c>
      <c r="M2950">
        <v>3886792.4670098736</v>
      </c>
      <c r="N2950">
        <v>3967792.7728211302</v>
      </c>
      <c r="O2950">
        <v>3305183.14611565</v>
      </c>
      <c r="P2950">
        <v>4584703.9094928997</v>
      </c>
      <c r="Q2950">
        <v>3952559.9428098933</v>
      </c>
      <c r="R2950" s="2">
        <f t="shared" si="138"/>
        <v>1.0169207582751685</v>
      </c>
      <c r="S2950" s="2">
        <f t="shared" si="139"/>
        <v>2.4207264153638525E-2</v>
      </c>
      <c r="T2950" s="2">
        <f t="shared" si="140"/>
        <v>4.5547983242401432E-2</v>
      </c>
      <c r="U2950">
        <v>3430703.3924250598</v>
      </c>
      <c r="V2950">
        <v>3701183.78114472</v>
      </c>
      <c r="W2950">
        <v>4120015.4043433</v>
      </c>
      <c r="X2950">
        <v>4617389.4598574797</v>
      </c>
      <c r="Y2950">
        <v>3810490.6313297902</v>
      </c>
      <c r="Z2950">
        <v>4396338.5193681801</v>
      </c>
      <c r="AA2950">
        <v>2</v>
      </c>
      <c r="AB2950">
        <v>3</v>
      </c>
      <c r="AC2950">
        <v>2</v>
      </c>
      <c r="AD2950">
        <v>4</v>
      </c>
      <c r="AE2950">
        <v>0</v>
      </c>
      <c r="AF2950">
        <v>3</v>
      </c>
    </row>
    <row r="2951" spans="1:32" x14ac:dyDescent="0.2">
      <c r="A2951" t="s">
        <v>6501</v>
      </c>
      <c r="B2951" t="s">
        <v>13596</v>
      </c>
      <c r="C2951">
        <v>3</v>
      </c>
      <c r="D2951">
        <v>3</v>
      </c>
      <c r="E2951">
        <v>171.85</v>
      </c>
      <c r="F2951">
        <v>0.90044073317218698</v>
      </c>
      <c r="G2951">
        <v>24962</v>
      </c>
      <c r="H2951" t="s">
        <v>6502</v>
      </c>
      <c r="I2951" t="s">
        <v>13597</v>
      </c>
      <c r="J2951">
        <v>518336.32854706899</v>
      </c>
      <c r="K2951">
        <v>859756.60117881</v>
      </c>
      <c r="L2951">
        <v>987220.36949144001</v>
      </c>
      <c r="M2951">
        <v>788437.766405773</v>
      </c>
      <c r="N2951">
        <v>608594.51025814598</v>
      </c>
      <c r="O2951">
        <v>826888.99236168002</v>
      </c>
      <c r="P2951">
        <v>801062.314616972</v>
      </c>
      <c r="Q2951">
        <v>745515.272412266</v>
      </c>
      <c r="R2951" s="2">
        <f t="shared" si="138"/>
        <v>0.94556007357539906</v>
      </c>
      <c r="S2951" s="2">
        <f t="shared" si="139"/>
        <v>-8.0758976113535608E-2</v>
      </c>
      <c r="T2951" s="2">
        <f t="shared" si="140"/>
        <v>4.5544867079136214E-2</v>
      </c>
      <c r="U2951">
        <v>540435.72224733001</v>
      </c>
      <c r="V2951">
        <v>859756.60117881</v>
      </c>
      <c r="W2951">
        <v>871183.68542490294</v>
      </c>
      <c r="X2951">
        <v>708232.01661186304</v>
      </c>
      <c r="Y2951">
        <v>953306.55496258696</v>
      </c>
      <c r="Z2951">
        <v>768150.17494866997</v>
      </c>
      <c r="AA2951">
        <v>1</v>
      </c>
      <c r="AB2951">
        <v>1</v>
      </c>
      <c r="AC2951">
        <v>0</v>
      </c>
      <c r="AD2951">
        <v>3</v>
      </c>
      <c r="AE2951">
        <v>1</v>
      </c>
      <c r="AF2951">
        <v>1</v>
      </c>
    </row>
    <row r="2952" spans="1:32" x14ac:dyDescent="0.2">
      <c r="A2952" t="s">
        <v>6503</v>
      </c>
      <c r="B2952" t="s">
        <v>13598</v>
      </c>
      <c r="C2952">
        <v>6</v>
      </c>
      <c r="D2952">
        <v>4</v>
      </c>
      <c r="E2952">
        <v>237.59</v>
      </c>
      <c r="F2952">
        <v>0.90099375089280198</v>
      </c>
      <c r="G2952">
        <v>55937</v>
      </c>
      <c r="H2952" t="s">
        <v>6504</v>
      </c>
      <c r="I2952" t="s">
        <v>13599</v>
      </c>
      <c r="J2952">
        <v>876216.38704498496</v>
      </c>
      <c r="K2952">
        <v>763643.68914573803</v>
      </c>
      <c r="L2952">
        <v>840230.053617261</v>
      </c>
      <c r="M2952">
        <v>826696.7099359947</v>
      </c>
      <c r="N2952">
        <v>959540.80832962401</v>
      </c>
      <c r="O2952">
        <v>739296.59709753597</v>
      </c>
      <c r="P2952">
        <v>764229.71912467096</v>
      </c>
      <c r="Q2952">
        <v>821022.37485061027</v>
      </c>
      <c r="R2952" s="2">
        <f t="shared" si="138"/>
        <v>0.99313613442852122</v>
      </c>
      <c r="S2952" s="2">
        <f t="shared" si="139"/>
        <v>-9.9366057304091336E-3</v>
      </c>
      <c r="T2952" s="2">
        <f t="shared" si="140"/>
        <v>4.5278221187623605E-2</v>
      </c>
      <c r="U2952">
        <v>913574.08288352506</v>
      </c>
      <c r="V2952">
        <v>763643.68914573803</v>
      </c>
      <c r="W2952">
        <v>741470.43288028101</v>
      </c>
      <c r="X2952">
        <v>1116634.3275367599</v>
      </c>
      <c r="Y2952">
        <v>852322.74051889603</v>
      </c>
      <c r="Z2952">
        <v>732830.86937784997</v>
      </c>
      <c r="AA2952">
        <v>2</v>
      </c>
      <c r="AB2952">
        <v>1</v>
      </c>
      <c r="AC2952">
        <v>2</v>
      </c>
      <c r="AD2952">
        <v>1</v>
      </c>
      <c r="AE2952">
        <v>2</v>
      </c>
      <c r="AF2952">
        <v>2</v>
      </c>
    </row>
    <row r="2953" spans="1:32" x14ac:dyDescent="0.2">
      <c r="A2953" t="s">
        <v>6505</v>
      </c>
      <c r="B2953" t="s">
        <v>13600</v>
      </c>
      <c r="C2953">
        <v>13</v>
      </c>
      <c r="D2953">
        <v>13</v>
      </c>
      <c r="E2953">
        <v>661.65</v>
      </c>
      <c r="F2953">
        <v>0.90137475501490105</v>
      </c>
      <c r="G2953">
        <v>111535</v>
      </c>
      <c r="H2953" t="s">
        <v>6506</v>
      </c>
      <c r="I2953" t="s">
        <v>13601</v>
      </c>
      <c r="J2953">
        <v>5386492.2079374604</v>
      </c>
      <c r="K2953">
        <v>5295184.8695288701</v>
      </c>
      <c r="L2953">
        <v>4599983.3451073803</v>
      </c>
      <c r="M2953">
        <v>5093886.8075245703</v>
      </c>
      <c r="N2953">
        <v>6398273.8604058102</v>
      </c>
      <c r="O2953">
        <v>4885425.1255591996</v>
      </c>
      <c r="P2953">
        <v>4405074.3267575698</v>
      </c>
      <c r="Q2953">
        <v>5229591.1042408599</v>
      </c>
      <c r="R2953" s="2">
        <f t="shared" si="138"/>
        <v>1.0266406188130899</v>
      </c>
      <c r="S2953" s="2">
        <f t="shared" si="139"/>
        <v>3.7931246706256597E-2</v>
      </c>
      <c r="T2953" s="2">
        <f t="shared" si="140"/>
        <v>4.5094609468119676E-2</v>
      </c>
      <c r="U2953">
        <v>5616146.5952736996</v>
      </c>
      <c r="V2953">
        <v>5295184.8695288701</v>
      </c>
      <c r="W2953">
        <v>4059306.88560268</v>
      </c>
      <c r="X2953">
        <v>7445782.5737995496</v>
      </c>
      <c r="Y2953">
        <v>5632325.3048426099</v>
      </c>
      <c r="Z2953">
        <v>4224089.1289195903</v>
      </c>
      <c r="AA2953">
        <v>8</v>
      </c>
      <c r="AB2953">
        <v>10</v>
      </c>
      <c r="AC2953">
        <v>11</v>
      </c>
      <c r="AD2953">
        <v>6</v>
      </c>
      <c r="AE2953">
        <v>9</v>
      </c>
      <c r="AF2953">
        <v>10</v>
      </c>
    </row>
    <row r="2954" spans="1:32" x14ac:dyDescent="0.2">
      <c r="A2954" t="s">
        <v>6507</v>
      </c>
      <c r="B2954" t="s">
        <v>13602</v>
      </c>
      <c r="C2954">
        <v>3</v>
      </c>
      <c r="D2954">
        <v>3</v>
      </c>
      <c r="E2954">
        <v>85.56</v>
      </c>
      <c r="F2954">
        <v>0.90143794570948099</v>
      </c>
      <c r="G2954">
        <v>46350</v>
      </c>
      <c r="H2954" t="s">
        <v>6508</v>
      </c>
      <c r="I2954" t="s">
        <v>13603</v>
      </c>
      <c r="J2954">
        <v>1167526.1892008199</v>
      </c>
      <c r="K2954">
        <v>706430.00779176003</v>
      </c>
      <c r="L2954">
        <v>387455.41735001002</v>
      </c>
      <c r="M2954">
        <v>753803.87144752999</v>
      </c>
      <c r="N2954">
        <v>1047872.16431346</v>
      </c>
      <c r="O2954">
        <v>626682.39977650298</v>
      </c>
      <c r="P2954">
        <v>563778.76424101705</v>
      </c>
      <c r="Q2954">
        <v>746111.10944366001</v>
      </c>
      <c r="R2954" s="2">
        <f t="shared" si="138"/>
        <v>0.98979474330756945</v>
      </c>
      <c r="S2954" s="2">
        <f t="shared" si="139"/>
        <v>-1.4798714658845087E-2</v>
      </c>
      <c r="T2954" s="2">
        <f t="shared" si="140"/>
        <v>4.5064164408614694E-2</v>
      </c>
      <c r="U2954">
        <v>1217303.94833038</v>
      </c>
      <c r="V2954">
        <v>706430.00779176003</v>
      </c>
      <c r="W2954">
        <v>341914.37783917401</v>
      </c>
      <c r="X2954">
        <v>1219427.0628047099</v>
      </c>
      <c r="Y2954">
        <v>722491.706994829</v>
      </c>
      <c r="Z2954">
        <v>540615.56570808496</v>
      </c>
      <c r="AA2954">
        <v>1</v>
      </c>
      <c r="AB2954">
        <v>0</v>
      </c>
      <c r="AC2954">
        <v>0</v>
      </c>
      <c r="AD2954">
        <v>0</v>
      </c>
      <c r="AE2954">
        <v>1</v>
      </c>
      <c r="AF2954">
        <v>1</v>
      </c>
    </row>
    <row r="2955" spans="1:32" x14ac:dyDescent="0.2">
      <c r="A2955" t="s">
        <v>6509</v>
      </c>
      <c r="B2955" t="s">
        <v>13604</v>
      </c>
      <c r="C2955">
        <v>5</v>
      </c>
      <c r="D2955">
        <v>5</v>
      </c>
      <c r="E2955">
        <v>422.41</v>
      </c>
      <c r="F2955">
        <v>0.90216598474282195</v>
      </c>
      <c r="G2955">
        <v>28943</v>
      </c>
      <c r="H2955" t="s">
        <v>6510</v>
      </c>
      <c r="I2955" t="s">
        <v>13605</v>
      </c>
      <c r="J2955">
        <v>1516127.58693475</v>
      </c>
      <c r="K2955">
        <v>1146475.92746544</v>
      </c>
      <c r="L2955">
        <v>1009074.57192325</v>
      </c>
      <c r="M2955">
        <v>1223892.6954411466</v>
      </c>
      <c r="N2955">
        <v>1520648.65079531</v>
      </c>
      <c r="O2955">
        <v>1007719.14751414</v>
      </c>
      <c r="P2955">
        <v>1223173.4384734801</v>
      </c>
      <c r="Q2955">
        <v>1250513.7455943099</v>
      </c>
      <c r="R2955" s="2">
        <f t="shared" si="138"/>
        <v>1.0217511308404106</v>
      </c>
      <c r="S2955" s="2">
        <f t="shared" si="139"/>
        <v>3.1043840086684767E-2</v>
      </c>
      <c r="T2955" s="2">
        <f t="shared" si="140"/>
        <v>4.4713551564381421E-2</v>
      </c>
      <c r="U2955">
        <v>1580768.0502752501</v>
      </c>
      <c r="V2955">
        <v>1146475.92746544</v>
      </c>
      <c r="W2955">
        <v>890469.17142674699</v>
      </c>
      <c r="X2955">
        <v>1769605.2829231999</v>
      </c>
      <c r="Y2955">
        <v>1161782.6307528601</v>
      </c>
      <c r="Z2955">
        <v>1172918.60272472</v>
      </c>
      <c r="AA2955">
        <v>5</v>
      </c>
      <c r="AB2955">
        <v>4</v>
      </c>
      <c r="AC2955">
        <v>3</v>
      </c>
      <c r="AD2955">
        <v>7</v>
      </c>
      <c r="AE2955">
        <v>3</v>
      </c>
      <c r="AF2955">
        <v>4</v>
      </c>
    </row>
    <row r="2956" spans="1:32" x14ac:dyDescent="0.2">
      <c r="A2956" t="s">
        <v>6511</v>
      </c>
      <c r="B2956" t="s">
        <v>13606</v>
      </c>
      <c r="C2956">
        <v>2</v>
      </c>
      <c r="D2956">
        <v>2</v>
      </c>
      <c r="E2956">
        <v>159.53</v>
      </c>
      <c r="F2956">
        <v>0.90224007782073601</v>
      </c>
      <c r="G2956">
        <v>49772</v>
      </c>
      <c r="H2956" t="s">
        <v>6512</v>
      </c>
      <c r="I2956" t="s">
        <v>13607</v>
      </c>
      <c r="J2956">
        <v>144341.29954312599</v>
      </c>
      <c r="K2956">
        <v>150080.45246990901</v>
      </c>
      <c r="L2956">
        <v>143690.24105347801</v>
      </c>
      <c r="M2956">
        <v>146037.33102217098</v>
      </c>
      <c r="N2956">
        <v>207848.33625993901</v>
      </c>
      <c r="O2956">
        <v>126546.222373122</v>
      </c>
      <c r="P2956">
        <v>109658.867258503</v>
      </c>
      <c r="Q2956">
        <v>148017.80863052132</v>
      </c>
      <c r="R2956" s="2">
        <f t="shared" si="138"/>
        <v>1.0135614475729473</v>
      </c>
      <c r="S2956" s="2">
        <f t="shared" si="139"/>
        <v>1.9433555426900753E-2</v>
      </c>
      <c r="T2956" s="2">
        <f t="shared" si="140"/>
        <v>4.4677885296603895E-2</v>
      </c>
      <c r="U2956">
        <v>150495.325472105</v>
      </c>
      <c r="V2956">
        <v>150080.45246990901</v>
      </c>
      <c r="W2956">
        <v>126801.06451313201</v>
      </c>
      <c r="X2956">
        <v>241876.72392305601</v>
      </c>
      <c r="Y2956">
        <v>145893.033295192</v>
      </c>
      <c r="Z2956">
        <v>105153.465007986</v>
      </c>
      <c r="AA2956">
        <v>1</v>
      </c>
      <c r="AB2956">
        <v>0</v>
      </c>
      <c r="AC2956">
        <v>1</v>
      </c>
      <c r="AD2956">
        <v>1</v>
      </c>
      <c r="AE2956">
        <v>1</v>
      </c>
      <c r="AF2956">
        <v>2</v>
      </c>
    </row>
    <row r="2957" spans="1:32" x14ac:dyDescent="0.2">
      <c r="A2957" t="s">
        <v>6513</v>
      </c>
      <c r="B2957" t="s">
        <v>13608</v>
      </c>
      <c r="C2957">
        <v>2</v>
      </c>
      <c r="D2957">
        <v>2</v>
      </c>
      <c r="E2957">
        <v>143.21</v>
      </c>
      <c r="F2957">
        <v>0.90242159240192099</v>
      </c>
      <c r="G2957">
        <v>84970</v>
      </c>
      <c r="H2957" t="s">
        <v>6514</v>
      </c>
      <c r="I2957" t="s">
        <v>13609</v>
      </c>
      <c r="J2957">
        <v>2645557.9680351699</v>
      </c>
      <c r="K2957">
        <v>449527.34954783798</v>
      </c>
      <c r="L2957">
        <v>589632.24859992904</v>
      </c>
      <c r="M2957">
        <v>1228239.1887276454</v>
      </c>
      <c r="N2957">
        <v>3507312.1758097699</v>
      </c>
      <c r="O2957">
        <v>497993.72322769102</v>
      </c>
      <c r="P2957">
        <v>557691.544791742</v>
      </c>
      <c r="Q2957">
        <v>1520999.1479430676</v>
      </c>
      <c r="R2957" s="2">
        <f t="shared" si="138"/>
        <v>1.2383574485346762</v>
      </c>
      <c r="S2957" s="2">
        <f t="shared" si="139"/>
        <v>0.30842780469356418</v>
      </c>
      <c r="T2957" s="2">
        <f t="shared" si="140"/>
        <v>4.4590521795111984E-2</v>
      </c>
      <c r="U2957">
        <v>2758351.9665888702</v>
      </c>
      <c r="V2957">
        <v>449527.34954783798</v>
      </c>
      <c r="W2957">
        <v>520327.589720699</v>
      </c>
      <c r="X2957">
        <v>4081520.18017295</v>
      </c>
      <c r="Y2957">
        <v>574128.67394361296</v>
      </c>
      <c r="Z2957">
        <v>534778.44342734502</v>
      </c>
      <c r="AA2957">
        <v>0</v>
      </c>
      <c r="AB2957">
        <v>1</v>
      </c>
      <c r="AC2957">
        <v>2</v>
      </c>
      <c r="AD2957">
        <v>0</v>
      </c>
      <c r="AE2957">
        <v>2</v>
      </c>
      <c r="AF2957">
        <v>1</v>
      </c>
    </row>
    <row r="2958" spans="1:32" x14ac:dyDescent="0.2">
      <c r="A2958" t="s">
        <v>6515</v>
      </c>
      <c r="B2958" t="s">
        <v>13610</v>
      </c>
      <c r="C2958">
        <v>3</v>
      </c>
      <c r="D2958">
        <v>3</v>
      </c>
      <c r="E2958">
        <v>134.59</v>
      </c>
      <c r="F2958">
        <v>0.90261335821490596</v>
      </c>
      <c r="G2958">
        <v>56218</v>
      </c>
      <c r="H2958" t="s">
        <v>6516</v>
      </c>
      <c r="I2958" t="s">
        <v>13611</v>
      </c>
      <c r="J2958">
        <v>619711.67003386002</v>
      </c>
      <c r="K2958">
        <v>590031.269834821</v>
      </c>
      <c r="L2958">
        <v>637459.75156859495</v>
      </c>
      <c r="M2958">
        <v>615734.23047909199</v>
      </c>
      <c r="N2958">
        <v>501422.067104485</v>
      </c>
      <c r="O2958">
        <v>755305.89535652299</v>
      </c>
      <c r="P2958">
        <v>586914.34917437995</v>
      </c>
      <c r="Q2958">
        <v>614547.43721179606</v>
      </c>
      <c r="R2958" s="2">
        <f t="shared" si="138"/>
        <v>0.99807255596887556</v>
      </c>
      <c r="S2958" s="2">
        <f t="shared" si="139"/>
        <v>-2.7833972290161571E-3</v>
      </c>
      <c r="T2958" s="2">
        <f t="shared" si="140"/>
        <v>4.4498243432654863E-2</v>
      </c>
      <c r="U2958">
        <v>646133.22573517996</v>
      </c>
      <c r="V2958">
        <v>590031.269834821</v>
      </c>
      <c r="W2958">
        <v>562533.50603741396</v>
      </c>
      <c r="X2958">
        <v>583513.58050940395</v>
      </c>
      <c r="Y2958">
        <v>870779.59399212303</v>
      </c>
      <c r="Z2958">
        <v>562800.61085354304</v>
      </c>
      <c r="AA2958">
        <v>3</v>
      </c>
      <c r="AB2958">
        <v>2</v>
      </c>
      <c r="AC2958">
        <v>2</v>
      </c>
      <c r="AD2958">
        <v>2</v>
      </c>
      <c r="AE2958">
        <v>3</v>
      </c>
      <c r="AF2958">
        <v>0</v>
      </c>
    </row>
    <row r="2959" spans="1:32" x14ac:dyDescent="0.2">
      <c r="A2959" t="s">
        <v>6517</v>
      </c>
      <c r="B2959" t="s">
        <v>13612</v>
      </c>
      <c r="C2959">
        <v>19</v>
      </c>
      <c r="D2959">
        <v>13</v>
      </c>
      <c r="E2959">
        <v>1152.02</v>
      </c>
      <c r="F2959">
        <v>0.90266029078676802</v>
      </c>
      <c r="G2959">
        <v>52255</v>
      </c>
      <c r="H2959" t="s">
        <v>6518</v>
      </c>
      <c r="I2959" t="s">
        <v>13613</v>
      </c>
      <c r="J2959">
        <v>9640070.8478126805</v>
      </c>
      <c r="K2959">
        <v>10692014.5140223</v>
      </c>
      <c r="L2959">
        <v>10864641.036897199</v>
      </c>
      <c r="M2959">
        <v>10398908.799577393</v>
      </c>
      <c r="N2959">
        <v>8782408.7264480405</v>
      </c>
      <c r="O2959">
        <v>10970895.9213189</v>
      </c>
      <c r="P2959">
        <v>12094302.3453782</v>
      </c>
      <c r="Q2959">
        <v>10615868.997715047</v>
      </c>
      <c r="R2959" s="2">
        <f t="shared" si="138"/>
        <v>1.0208637466025734</v>
      </c>
      <c r="S2959" s="2">
        <f t="shared" si="139"/>
        <v>2.9790324376044213E-2</v>
      </c>
      <c r="T2959" s="2">
        <f t="shared" si="140"/>
        <v>4.4475662305414589E-2</v>
      </c>
      <c r="U2959">
        <v>10051077.580760401</v>
      </c>
      <c r="V2959">
        <v>10692014.5140223</v>
      </c>
      <c r="W2959">
        <v>9587624.3155503608</v>
      </c>
      <c r="X2959">
        <v>10220241.7836526</v>
      </c>
      <c r="Y2959">
        <v>12648163.286990499</v>
      </c>
      <c r="Z2959">
        <v>11597400.4680604</v>
      </c>
      <c r="AA2959">
        <v>8</v>
      </c>
      <c r="AB2959">
        <v>8</v>
      </c>
      <c r="AC2959">
        <v>5</v>
      </c>
      <c r="AD2959">
        <v>11</v>
      </c>
      <c r="AE2959">
        <v>6</v>
      </c>
      <c r="AF2959">
        <v>4</v>
      </c>
    </row>
    <row r="2960" spans="1:32" x14ac:dyDescent="0.2">
      <c r="A2960" t="s">
        <v>6519</v>
      </c>
      <c r="B2960" t="s">
        <v>13614</v>
      </c>
      <c r="C2960">
        <v>1</v>
      </c>
      <c r="D2960">
        <v>1</v>
      </c>
      <c r="E2960">
        <v>54.38</v>
      </c>
      <c r="F2960">
        <v>0.90388372367090397</v>
      </c>
      <c r="G2960">
        <v>59768</v>
      </c>
      <c r="H2960" t="s">
        <v>6520</v>
      </c>
      <c r="I2960" t="s">
        <v>13615</v>
      </c>
      <c r="J2960">
        <v>143921.78936237199</v>
      </c>
      <c r="K2960">
        <v>855040.32200345199</v>
      </c>
      <c r="L2960">
        <v>4278952.6856349101</v>
      </c>
      <c r="M2960">
        <v>1759304.9323335781</v>
      </c>
      <c r="N2960">
        <v>75838.861415955806</v>
      </c>
      <c r="O2960">
        <v>1012175.31269604</v>
      </c>
      <c r="P2960">
        <v>3828350.2213394102</v>
      </c>
      <c r="Q2960">
        <v>1638788.1318171353</v>
      </c>
      <c r="R2960" s="2">
        <f t="shared" si="138"/>
        <v>0.9314974918210529</v>
      </c>
      <c r="S2960" s="2">
        <f t="shared" si="139"/>
        <v>-0.10237621036049274</v>
      </c>
      <c r="T2960" s="2">
        <f t="shared" si="140"/>
        <v>4.3887433922895076E-2</v>
      </c>
      <c r="U2960">
        <v>150057.92937416799</v>
      </c>
      <c r="V2960">
        <v>855040.32200345199</v>
      </c>
      <c r="W2960">
        <v>3776009.7802181002</v>
      </c>
      <c r="X2960">
        <v>88255.002062682499</v>
      </c>
      <c r="Y2960">
        <v>1166920.0694140999</v>
      </c>
      <c r="Z2960">
        <v>3671060.0893674102</v>
      </c>
      <c r="AA2960">
        <v>0</v>
      </c>
      <c r="AB2960">
        <v>2</v>
      </c>
      <c r="AC2960">
        <v>1</v>
      </c>
      <c r="AD2960">
        <v>0</v>
      </c>
      <c r="AE2960">
        <v>0</v>
      </c>
      <c r="AF2960">
        <v>1</v>
      </c>
    </row>
    <row r="2961" spans="1:32" x14ac:dyDescent="0.2">
      <c r="A2961" t="s">
        <v>6521</v>
      </c>
      <c r="B2961" t="s">
        <v>13616</v>
      </c>
      <c r="C2961">
        <v>17</v>
      </c>
      <c r="D2961">
        <v>15</v>
      </c>
      <c r="E2961">
        <v>878.75</v>
      </c>
      <c r="F2961">
        <v>0.90435247022741705</v>
      </c>
      <c r="G2961">
        <v>68679</v>
      </c>
      <c r="H2961" t="s">
        <v>6522</v>
      </c>
      <c r="I2961" t="s">
        <v>13617</v>
      </c>
      <c r="J2961">
        <v>10342244.2530556</v>
      </c>
      <c r="K2961">
        <v>8888443.5100828297</v>
      </c>
      <c r="L2961">
        <v>8386112.3515365599</v>
      </c>
      <c r="M2961">
        <v>9205600.038224997</v>
      </c>
      <c r="N2961">
        <v>10565091.430660499</v>
      </c>
      <c r="O2961">
        <v>8476260.1451800708</v>
      </c>
      <c r="P2961">
        <v>8285633.7169850999</v>
      </c>
      <c r="Q2961">
        <v>9108995.097608557</v>
      </c>
      <c r="R2961" s="2">
        <f t="shared" si="138"/>
        <v>0.98950585076308972</v>
      </c>
      <c r="S2961" s="2">
        <f t="shared" si="139"/>
        <v>-1.5219857203316483E-2</v>
      </c>
      <c r="T2961" s="2">
        <f t="shared" si="140"/>
        <v>4.3662270807421841E-2</v>
      </c>
      <c r="U2961">
        <v>10783188.317565201</v>
      </c>
      <c r="V2961">
        <v>8888443.5100828297</v>
      </c>
      <c r="W2961">
        <v>7400418.8837417001</v>
      </c>
      <c r="X2961">
        <v>12294780.651983701</v>
      </c>
      <c r="Y2961">
        <v>9772139.2261972409</v>
      </c>
      <c r="Z2961">
        <v>7945213.3412441602</v>
      </c>
      <c r="AA2961">
        <v>11</v>
      </c>
      <c r="AB2961">
        <v>8</v>
      </c>
      <c r="AC2961">
        <v>6</v>
      </c>
      <c r="AD2961">
        <v>8</v>
      </c>
      <c r="AE2961">
        <v>7</v>
      </c>
      <c r="AF2961">
        <v>6</v>
      </c>
    </row>
    <row r="2962" spans="1:32" x14ac:dyDescent="0.2">
      <c r="A2962" t="s">
        <v>6525</v>
      </c>
      <c r="B2962" t="s">
        <v>13618</v>
      </c>
      <c r="C2962">
        <v>3</v>
      </c>
      <c r="D2962">
        <v>3</v>
      </c>
      <c r="E2962">
        <v>185.35</v>
      </c>
      <c r="F2962">
        <v>0.90524742270154701</v>
      </c>
      <c r="G2962">
        <v>38947</v>
      </c>
      <c r="H2962" t="s">
        <v>6526</v>
      </c>
      <c r="I2962" t="s">
        <v>13619</v>
      </c>
      <c r="J2962">
        <v>992600.93404925603</v>
      </c>
      <c r="K2962">
        <v>652777.22522906598</v>
      </c>
      <c r="L2962">
        <v>767916.87403609196</v>
      </c>
      <c r="M2962">
        <v>804431.67777147132</v>
      </c>
      <c r="N2962">
        <v>1107298.2982616301</v>
      </c>
      <c r="O2962">
        <v>740323.86495658301</v>
      </c>
      <c r="P2962">
        <v>555198.30481161701</v>
      </c>
      <c r="Q2962">
        <v>800940.15600994334</v>
      </c>
      <c r="R2962" s="2">
        <f t="shared" si="138"/>
        <v>0.99565964163519693</v>
      </c>
      <c r="S2962" s="2">
        <f t="shared" si="139"/>
        <v>-6.2754421958050944E-3</v>
      </c>
      <c r="T2962" s="2">
        <f t="shared" si="140"/>
        <v>4.3232702973905413E-2</v>
      </c>
      <c r="U2962">
        <v>1034920.71296633</v>
      </c>
      <c r="V2962">
        <v>652777.22522906598</v>
      </c>
      <c r="W2962">
        <v>677656.85666247201</v>
      </c>
      <c r="X2962">
        <v>1288582.2884535601</v>
      </c>
      <c r="Y2962">
        <v>853507.06053376803</v>
      </c>
      <c r="Z2962">
        <v>532387.63975080696</v>
      </c>
      <c r="AA2962">
        <v>1</v>
      </c>
      <c r="AB2962">
        <v>1</v>
      </c>
      <c r="AC2962">
        <v>0</v>
      </c>
      <c r="AD2962">
        <v>1</v>
      </c>
      <c r="AE2962">
        <v>1</v>
      </c>
      <c r="AF2962">
        <v>1</v>
      </c>
    </row>
    <row r="2963" spans="1:32" x14ac:dyDescent="0.2">
      <c r="A2963" t="s">
        <v>6527</v>
      </c>
      <c r="B2963" t="s">
        <v>13620</v>
      </c>
      <c r="C2963">
        <v>1</v>
      </c>
      <c r="D2963">
        <v>1</v>
      </c>
      <c r="E2963">
        <v>44.52</v>
      </c>
      <c r="F2963">
        <v>0.90535607919173899</v>
      </c>
      <c r="G2963">
        <v>16071</v>
      </c>
      <c r="H2963" t="s">
        <v>6528</v>
      </c>
      <c r="I2963" t="s">
        <v>13621</v>
      </c>
      <c r="J2963">
        <v>300452.01318137499</v>
      </c>
      <c r="K2963">
        <v>532798.25150280399</v>
      </c>
      <c r="L2963">
        <v>553995.25508328504</v>
      </c>
      <c r="M2963">
        <v>462415.1732558214</v>
      </c>
      <c r="N2963">
        <v>241368.91782272799</v>
      </c>
      <c r="O2963">
        <v>475329.96862035501</v>
      </c>
      <c r="P2963">
        <v>674046.091012827</v>
      </c>
      <c r="Q2963">
        <v>463581.65915196994</v>
      </c>
      <c r="R2963" s="2">
        <f t="shared" si="138"/>
        <v>1.0025225943342979</v>
      </c>
      <c r="S2963" s="2">
        <f t="shared" si="139"/>
        <v>3.634751759214936E-3</v>
      </c>
      <c r="T2963" s="2">
        <f t="shared" si="140"/>
        <v>4.3180577907185221E-2</v>
      </c>
      <c r="U2963">
        <v>313261.85683239298</v>
      </c>
      <c r="V2963">
        <v>532798.25150280399</v>
      </c>
      <c r="W2963">
        <v>488879.32517031598</v>
      </c>
      <c r="X2963">
        <v>280885.20769683598</v>
      </c>
      <c r="Y2963">
        <v>548000.00851594796</v>
      </c>
      <c r="Z2963">
        <v>646352.49129468901</v>
      </c>
      <c r="AA2963">
        <v>1</v>
      </c>
      <c r="AB2963">
        <v>0</v>
      </c>
      <c r="AC2963">
        <v>0</v>
      </c>
      <c r="AD2963">
        <v>1</v>
      </c>
      <c r="AE2963">
        <v>1</v>
      </c>
      <c r="AF2963">
        <v>0</v>
      </c>
    </row>
    <row r="2964" spans="1:32" x14ac:dyDescent="0.2">
      <c r="A2964" t="s">
        <v>6529</v>
      </c>
      <c r="B2964" t="s">
        <v>13622</v>
      </c>
      <c r="C2964">
        <v>1</v>
      </c>
      <c r="D2964">
        <v>1</v>
      </c>
      <c r="E2964">
        <v>67.3</v>
      </c>
      <c r="F2964">
        <v>0.90535730980278495</v>
      </c>
      <c r="G2964">
        <v>83914</v>
      </c>
      <c r="H2964" t="s">
        <v>6530</v>
      </c>
      <c r="I2964" t="s">
        <v>13623</v>
      </c>
      <c r="J2964">
        <v>88236.325507284098</v>
      </c>
      <c r="K2964">
        <v>73189.140487717799</v>
      </c>
      <c r="L2964">
        <v>45897.217457325998</v>
      </c>
      <c r="M2964">
        <v>69107.561150775975</v>
      </c>
      <c r="N2964">
        <v>80295.932772752902</v>
      </c>
      <c r="O2964">
        <v>35232.819648676297</v>
      </c>
      <c r="P2964">
        <v>91505.379642932196</v>
      </c>
      <c r="Q2964">
        <v>69011.377354787139</v>
      </c>
      <c r="R2964" s="2">
        <f t="shared" si="138"/>
        <v>0.99860820155729435</v>
      </c>
      <c r="S2964" s="2">
        <f t="shared" si="139"/>
        <v>-2.0093393334700261E-3</v>
      </c>
      <c r="T2964" s="2">
        <f t="shared" si="140"/>
        <v>4.3179987590031908E-2</v>
      </c>
      <c r="U2964">
        <v>91998.302410418997</v>
      </c>
      <c r="V2964">
        <v>73189.140487717799</v>
      </c>
      <c r="W2964">
        <v>40502.514221641701</v>
      </c>
      <c r="X2964">
        <v>93441.773520526403</v>
      </c>
      <c r="Y2964">
        <v>40619.331290126298</v>
      </c>
      <c r="Z2964">
        <v>87745.824636716206</v>
      </c>
      <c r="AA2964">
        <v>0</v>
      </c>
      <c r="AB2964">
        <v>0</v>
      </c>
      <c r="AC2964">
        <v>0</v>
      </c>
      <c r="AD2964">
        <v>0</v>
      </c>
      <c r="AE2964">
        <v>1</v>
      </c>
      <c r="AF2964">
        <v>1</v>
      </c>
    </row>
    <row r="2965" spans="1:32" x14ac:dyDescent="0.2">
      <c r="A2965" t="s">
        <v>6531</v>
      </c>
      <c r="B2965" t="s">
        <v>13624</v>
      </c>
      <c r="C2965">
        <v>2</v>
      </c>
      <c r="D2965">
        <v>2</v>
      </c>
      <c r="E2965">
        <v>152.97</v>
      </c>
      <c r="F2965">
        <v>0.90550546667584897</v>
      </c>
      <c r="G2965">
        <v>23263</v>
      </c>
      <c r="H2965" t="s">
        <v>6532</v>
      </c>
      <c r="I2965" t="s">
        <v>13625</v>
      </c>
      <c r="J2965">
        <v>1233677.18076587</v>
      </c>
      <c r="K2965">
        <v>914037.84970733698</v>
      </c>
      <c r="L2965">
        <v>1145568.0767057501</v>
      </c>
      <c r="M2965">
        <v>1097761.0357263191</v>
      </c>
      <c r="N2965">
        <v>1590980.43634514</v>
      </c>
      <c r="O2965">
        <v>947537.88374804903</v>
      </c>
      <c r="P2965">
        <v>923967.67779221595</v>
      </c>
      <c r="Q2965">
        <v>1154161.999295135</v>
      </c>
      <c r="R2965" s="2">
        <f t="shared" si="138"/>
        <v>1.0513781795247441</v>
      </c>
      <c r="S2965" s="2">
        <f t="shared" si="139"/>
        <v>7.2281698403525191E-2</v>
      </c>
      <c r="T2965" s="2">
        <f t="shared" si="140"/>
        <v>4.3108923439388276E-2</v>
      </c>
      <c r="U2965">
        <v>1286275.3032883501</v>
      </c>
      <c r="V2965">
        <v>914037.84970733698</v>
      </c>
      <c r="W2965">
        <v>1010919.3953157</v>
      </c>
      <c r="X2965">
        <v>1851451.6050182499</v>
      </c>
      <c r="Y2965">
        <v>1092400.6535296701</v>
      </c>
      <c r="Z2965">
        <v>886005.89541198395</v>
      </c>
      <c r="AA2965">
        <v>2</v>
      </c>
      <c r="AB2965">
        <v>2</v>
      </c>
      <c r="AC2965">
        <v>1</v>
      </c>
      <c r="AD2965">
        <v>1</v>
      </c>
      <c r="AE2965">
        <v>2</v>
      </c>
      <c r="AF2965">
        <v>2</v>
      </c>
    </row>
    <row r="2966" spans="1:32" x14ac:dyDescent="0.2">
      <c r="A2966" t="s">
        <v>6533</v>
      </c>
      <c r="B2966" t="s">
        <v>13626</v>
      </c>
      <c r="C2966">
        <v>4</v>
      </c>
      <c r="D2966">
        <v>3</v>
      </c>
      <c r="E2966">
        <v>172.51</v>
      </c>
      <c r="F2966">
        <v>0.90607414416291499</v>
      </c>
      <c r="G2966">
        <v>38090</v>
      </c>
      <c r="H2966" t="s">
        <v>6534</v>
      </c>
      <c r="I2966" t="s">
        <v>13627</v>
      </c>
      <c r="J2966">
        <v>1897158.09090024</v>
      </c>
      <c r="K2966">
        <v>1682765.4030374801</v>
      </c>
      <c r="L2966">
        <v>2032214.0630518501</v>
      </c>
      <c r="M2966">
        <v>1870712.5189965235</v>
      </c>
      <c r="N2966">
        <v>2155481.9058976499</v>
      </c>
      <c r="O2966">
        <v>1710929.9161684001</v>
      </c>
      <c r="P2966">
        <v>1696791.22084129</v>
      </c>
      <c r="Q2966">
        <v>1854401.0143024467</v>
      </c>
      <c r="R2966" s="2">
        <f t="shared" si="138"/>
        <v>0.99128059253977385</v>
      </c>
      <c r="S2966" s="2">
        <f t="shared" si="139"/>
        <v>-1.2634609456004354E-2</v>
      </c>
      <c r="T2966" s="2">
        <f t="shared" si="140"/>
        <v>4.283626249614287E-2</v>
      </c>
      <c r="U2966">
        <v>1978043.8811746</v>
      </c>
      <c r="V2966">
        <v>1682765.4030374801</v>
      </c>
      <c r="W2966">
        <v>1793350.0885256799</v>
      </c>
      <c r="X2966">
        <v>2508371.7832695302</v>
      </c>
      <c r="Y2966">
        <v>1972502.62034146</v>
      </c>
      <c r="Z2966">
        <v>1627077.50615358</v>
      </c>
      <c r="AA2966">
        <v>1</v>
      </c>
      <c r="AB2966">
        <v>1</v>
      </c>
      <c r="AC2966">
        <v>2</v>
      </c>
      <c r="AD2966">
        <v>1</v>
      </c>
      <c r="AE2966">
        <v>0</v>
      </c>
      <c r="AF2966">
        <v>2</v>
      </c>
    </row>
    <row r="2967" spans="1:32" x14ac:dyDescent="0.2">
      <c r="A2967" t="s">
        <v>6537</v>
      </c>
      <c r="B2967" t="s">
        <v>13628</v>
      </c>
      <c r="C2967">
        <v>11</v>
      </c>
      <c r="D2967">
        <v>11</v>
      </c>
      <c r="E2967">
        <v>698.23</v>
      </c>
      <c r="F2967">
        <v>0.90695547064763105</v>
      </c>
      <c r="G2967">
        <v>51059</v>
      </c>
      <c r="H2967" t="s">
        <v>6538</v>
      </c>
      <c r="I2967" t="s">
        <v>13629</v>
      </c>
      <c r="J2967">
        <v>5614401.3598741898</v>
      </c>
      <c r="K2967">
        <v>5337408.5304185702</v>
      </c>
      <c r="L2967">
        <v>4557611.0671298699</v>
      </c>
      <c r="M2967">
        <v>5169806.9858075427</v>
      </c>
      <c r="N2967">
        <v>5408211.20978784</v>
      </c>
      <c r="O2967">
        <v>4833856.5032555601</v>
      </c>
      <c r="P2967">
        <v>5367608.8364109304</v>
      </c>
      <c r="Q2967">
        <v>5203225.5164847765</v>
      </c>
      <c r="R2967" s="2">
        <f t="shared" si="138"/>
        <v>1.0064641737629618</v>
      </c>
      <c r="S2967" s="2">
        <f t="shared" si="139"/>
        <v>9.295818802308101E-3</v>
      </c>
      <c r="T2967" s="2">
        <f t="shared" si="140"/>
        <v>4.2414035240626431E-2</v>
      </c>
      <c r="U2967">
        <v>5853772.7085715299</v>
      </c>
      <c r="V2967">
        <v>5337408.5304185702</v>
      </c>
      <c r="W2967">
        <v>4021914.9937525201</v>
      </c>
      <c r="X2967">
        <v>6293629.4475384699</v>
      </c>
      <c r="Y2967">
        <v>5572872.6985961199</v>
      </c>
      <c r="Z2967">
        <v>5147077.3140995298</v>
      </c>
      <c r="AA2967">
        <v>7</v>
      </c>
      <c r="AB2967">
        <v>5</v>
      </c>
      <c r="AC2967">
        <v>3</v>
      </c>
      <c r="AD2967">
        <v>8</v>
      </c>
      <c r="AE2967">
        <v>7</v>
      </c>
      <c r="AF2967">
        <v>6</v>
      </c>
    </row>
    <row r="2968" spans="1:32" x14ac:dyDescent="0.2">
      <c r="A2968" t="s">
        <v>6539</v>
      </c>
      <c r="B2968" t="s">
        <v>13630</v>
      </c>
      <c r="C2968">
        <v>2</v>
      </c>
      <c r="D2968">
        <v>1</v>
      </c>
      <c r="E2968">
        <v>60.15</v>
      </c>
      <c r="F2968">
        <v>0.90703946021335102</v>
      </c>
      <c r="G2968">
        <v>19846</v>
      </c>
      <c r="H2968" t="s">
        <v>6540</v>
      </c>
      <c r="I2968" t="s">
        <v>13631</v>
      </c>
      <c r="J2968">
        <v>62468.602047359702</v>
      </c>
      <c r="K2968">
        <v>24819.098095637099</v>
      </c>
      <c r="L2968">
        <v>10032.223881052299</v>
      </c>
      <c r="M2968">
        <v>32439.974674683031</v>
      </c>
      <c r="N2968">
        <v>57263.519027607399</v>
      </c>
      <c r="O2968">
        <v>23780.796715687298</v>
      </c>
      <c r="P2968">
        <v>8599.7231263729009</v>
      </c>
      <c r="Q2968">
        <v>29881.346289889199</v>
      </c>
      <c r="R2968" s="2">
        <f t="shared" si="138"/>
        <v>0.92112730017663513</v>
      </c>
      <c r="S2968" s="2">
        <f t="shared" si="139"/>
        <v>-0.11852754373651767</v>
      </c>
      <c r="T2968" s="2">
        <f t="shared" si="140"/>
        <v>4.2373818805249305E-2</v>
      </c>
      <c r="U2968">
        <v>65131.965879910596</v>
      </c>
      <c r="V2968">
        <v>24819.098095637099</v>
      </c>
      <c r="W2968">
        <v>8853.0484619206109</v>
      </c>
      <c r="X2968">
        <v>66638.553052362695</v>
      </c>
      <c r="Y2968">
        <v>27416.4846801848</v>
      </c>
      <c r="Z2968">
        <v>8246.3981933690902</v>
      </c>
      <c r="AA2968">
        <v>0</v>
      </c>
      <c r="AB2968">
        <v>0</v>
      </c>
      <c r="AC2968">
        <v>0</v>
      </c>
      <c r="AD2968">
        <v>0</v>
      </c>
      <c r="AE2968">
        <v>0</v>
      </c>
      <c r="AF2968">
        <v>0</v>
      </c>
    </row>
    <row r="2969" spans="1:32" x14ac:dyDescent="0.2">
      <c r="A2969" t="s">
        <v>6541</v>
      </c>
      <c r="B2969" t="s">
        <v>13632</v>
      </c>
      <c r="C2969">
        <v>3</v>
      </c>
      <c r="D2969">
        <v>2</v>
      </c>
      <c r="E2969">
        <v>103.55</v>
      </c>
      <c r="F2969">
        <v>0.90750507024576998</v>
      </c>
      <c r="G2969">
        <v>338877</v>
      </c>
      <c r="H2969" t="s">
        <v>6542</v>
      </c>
      <c r="I2969" t="s">
        <v>13633</v>
      </c>
      <c r="J2969">
        <v>41675.345162410398</v>
      </c>
      <c r="K2969">
        <v>48626.913770490202</v>
      </c>
      <c r="L2969">
        <v>68766.405011464798</v>
      </c>
      <c r="M2969">
        <v>53022.887981455133</v>
      </c>
      <c r="N2969">
        <v>46634.241024152398</v>
      </c>
      <c r="O2969">
        <v>54597.898607070303</v>
      </c>
      <c r="P2969">
        <v>51671.098802118599</v>
      </c>
      <c r="Q2969">
        <v>50967.746144447097</v>
      </c>
      <c r="R2969" s="2">
        <f t="shared" si="138"/>
        <v>0.96124047717418137</v>
      </c>
      <c r="S2969" s="2">
        <f t="shared" si="139"/>
        <v>-5.703069424632972E-2</v>
      </c>
      <c r="T2969" s="2">
        <f t="shared" si="140"/>
        <v>4.2150939874650378E-2</v>
      </c>
      <c r="U2969">
        <v>43452.183500020299</v>
      </c>
      <c r="V2969">
        <v>48626.913770490202</v>
      </c>
      <c r="W2969">
        <v>60683.685226400601</v>
      </c>
      <c r="X2969">
        <v>54269.077369248298</v>
      </c>
      <c r="Y2969">
        <v>62945.008471629102</v>
      </c>
      <c r="Z2969">
        <v>49548.159812780199</v>
      </c>
      <c r="AA2969">
        <v>0</v>
      </c>
      <c r="AB2969">
        <v>0</v>
      </c>
      <c r="AC2969">
        <v>1</v>
      </c>
      <c r="AD2969">
        <v>0</v>
      </c>
      <c r="AE2969">
        <v>0</v>
      </c>
      <c r="AF2969">
        <v>0</v>
      </c>
    </row>
    <row r="2970" spans="1:32" x14ac:dyDescent="0.2">
      <c r="A2970" t="s">
        <v>6543</v>
      </c>
      <c r="B2970" t="s">
        <v>13634</v>
      </c>
      <c r="C2970">
        <v>3</v>
      </c>
      <c r="D2970">
        <v>2</v>
      </c>
      <c r="E2970">
        <v>107.17</v>
      </c>
      <c r="F2970">
        <v>0.90768312972492005</v>
      </c>
      <c r="G2970">
        <v>80057</v>
      </c>
      <c r="H2970" t="s">
        <v>6544</v>
      </c>
      <c r="I2970" t="s">
        <v>13635</v>
      </c>
      <c r="J2970">
        <v>214310.976999573</v>
      </c>
      <c r="K2970">
        <v>208042.31251885401</v>
      </c>
      <c r="L2970">
        <v>276248.42948455201</v>
      </c>
      <c r="M2970">
        <v>232867.23966765965</v>
      </c>
      <c r="N2970">
        <v>248770.163504809</v>
      </c>
      <c r="O2970">
        <v>198222.349452258</v>
      </c>
      <c r="P2970">
        <v>261509.839054941</v>
      </c>
      <c r="Q2970">
        <v>236167.45067066932</v>
      </c>
      <c r="R2970" s="2">
        <f t="shared" si="138"/>
        <v>1.0141720707804138</v>
      </c>
      <c r="S2970" s="2">
        <f t="shared" si="139"/>
        <v>2.0302449778075486E-2</v>
      </c>
      <c r="T2970" s="2">
        <f t="shared" si="140"/>
        <v>4.2065736313394615E-2</v>
      </c>
      <c r="U2970">
        <v>223448.176910443</v>
      </c>
      <c r="V2970">
        <v>208042.31251885401</v>
      </c>
      <c r="W2970">
        <v>243778.52435841601</v>
      </c>
      <c r="X2970">
        <v>289498.16602377902</v>
      </c>
      <c r="Y2970">
        <v>228527.247089376</v>
      </c>
      <c r="Z2970">
        <v>250765.545895018</v>
      </c>
      <c r="AA2970">
        <v>0</v>
      </c>
      <c r="AB2970">
        <v>0</v>
      </c>
      <c r="AC2970">
        <v>1</v>
      </c>
      <c r="AD2970">
        <v>0</v>
      </c>
      <c r="AE2970">
        <v>0</v>
      </c>
      <c r="AF2970">
        <v>2</v>
      </c>
    </row>
    <row r="2971" spans="1:32" x14ac:dyDescent="0.2">
      <c r="A2971" t="s">
        <v>6545</v>
      </c>
      <c r="B2971" t="s">
        <v>13636</v>
      </c>
      <c r="C2971">
        <v>9</v>
      </c>
      <c r="D2971">
        <v>7</v>
      </c>
      <c r="E2971">
        <v>517.4</v>
      </c>
      <c r="F2971">
        <v>0.90802709822537298</v>
      </c>
      <c r="G2971">
        <v>49252</v>
      </c>
      <c r="H2971" t="s">
        <v>6546</v>
      </c>
      <c r="I2971" t="s">
        <v>13637</v>
      </c>
      <c r="J2971">
        <v>11804998.727327799</v>
      </c>
      <c r="K2971">
        <v>10508656.3512688</v>
      </c>
      <c r="L2971">
        <v>10159900.8623855</v>
      </c>
      <c r="M2971">
        <v>10824518.646994034</v>
      </c>
      <c r="N2971">
        <v>11238174.941509601</v>
      </c>
      <c r="O2971">
        <v>10133904.2688062</v>
      </c>
      <c r="P2971">
        <v>11305112.301204899</v>
      </c>
      <c r="Q2971">
        <v>10892397.1705069</v>
      </c>
      <c r="R2971" s="2">
        <f t="shared" si="138"/>
        <v>1.0062708121928097</v>
      </c>
      <c r="S2971" s="2">
        <f t="shared" si="139"/>
        <v>9.0186220713308757E-3</v>
      </c>
      <c r="T2971" s="2">
        <f t="shared" si="140"/>
        <v>4.1901190648362056E-2</v>
      </c>
      <c r="U2971">
        <v>12308307.679717001</v>
      </c>
      <c r="V2971">
        <v>10508656.3512688</v>
      </c>
      <c r="W2971">
        <v>8965718.4458260909</v>
      </c>
      <c r="X2971">
        <v>13078059.640213</v>
      </c>
      <c r="Y2971">
        <v>11683209.543307999</v>
      </c>
      <c r="Z2971">
        <v>10840634.7839958</v>
      </c>
      <c r="AA2971">
        <v>2</v>
      </c>
      <c r="AB2971">
        <v>2</v>
      </c>
      <c r="AC2971">
        <v>4</v>
      </c>
      <c r="AD2971">
        <v>4</v>
      </c>
      <c r="AE2971">
        <v>6</v>
      </c>
      <c r="AF2971">
        <v>4</v>
      </c>
    </row>
    <row r="2972" spans="1:32" x14ac:dyDescent="0.2">
      <c r="A2972" t="s">
        <v>6547</v>
      </c>
      <c r="B2972" t="s">
        <v>13638</v>
      </c>
      <c r="C2972">
        <v>3</v>
      </c>
      <c r="D2972">
        <v>3</v>
      </c>
      <c r="E2972">
        <v>194.39</v>
      </c>
      <c r="F2972">
        <v>0.90846249765103204</v>
      </c>
      <c r="G2972">
        <v>17575</v>
      </c>
      <c r="H2972" t="s">
        <v>6548</v>
      </c>
      <c r="I2972" t="s">
        <v>13639</v>
      </c>
      <c r="J2972">
        <v>1175619.4468529201</v>
      </c>
      <c r="K2972">
        <v>1440820.4826807501</v>
      </c>
      <c r="L2972">
        <v>1495062.71565288</v>
      </c>
      <c r="M2972">
        <v>1370500.8817288501</v>
      </c>
      <c r="N2972">
        <v>1128832.2295315799</v>
      </c>
      <c r="O2972">
        <v>1689367.0304</v>
      </c>
      <c r="P2972">
        <v>1397185.0678201499</v>
      </c>
      <c r="Q2972">
        <v>1405128.1092505765</v>
      </c>
      <c r="R2972" s="2">
        <f t="shared" si="138"/>
        <v>1.0252661110863679</v>
      </c>
      <c r="S2972" s="2">
        <f t="shared" si="139"/>
        <v>3.5998414430095195E-2</v>
      </c>
      <c r="T2972" s="2">
        <f t="shared" si="140"/>
        <v>4.1692996148335076E-2</v>
      </c>
      <c r="U2972">
        <v>1225742.2639637999</v>
      </c>
      <c r="V2972">
        <v>1440820.4826807501</v>
      </c>
      <c r="W2972">
        <v>1319334.85857348</v>
      </c>
      <c r="X2972">
        <v>1313641.69880287</v>
      </c>
      <c r="Y2972">
        <v>1947643.12827322</v>
      </c>
      <c r="Z2972">
        <v>1339780.85686741</v>
      </c>
      <c r="AA2972">
        <v>2</v>
      </c>
      <c r="AB2972">
        <v>3</v>
      </c>
      <c r="AC2972">
        <v>2</v>
      </c>
      <c r="AD2972">
        <v>1</v>
      </c>
      <c r="AE2972">
        <v>2</v>
      </c>
      <c r="AF2972">
        <v>2</v>
      </c>
    </row>
    <row r="2973" spans="1:32" x14ac:dyDescent="0.2">
      <c r="A2973" t="s">
        <v>6549</v>
      </c>
      <c r="B2973" t="s">
        <v>13640</v>
      </c>
      <c r="C2973">
        <v>1</v>
      </c>
      <c r="D2973">
        <v>1</v>
      </c>
      <c r="E2973">
        <v>63.23</v>
      </c>
      <c r="F2973">
        <v>0.90852726587882904</v>
      </c>
      <c r="G2973">
        <v>40666</v>
      </c>
      <c r="H2973" t="s">
        <v>6550</v>
      </c>
      <c r="I2973" t="s">
        <v>13641</v>
      </c>
      <c r="J2973">
        <v>146101.83729651599</v>
      </c>
      <c r="K2973">
        <v>38542.2757872644</v>
      </c>
      <c r="L2973">
        <v>60778.833194585903</v>
      </c>
      <c r="M2973">
        <v>81807.648759455435</v>
      </c>
      <c r="N2973">
        <v>100589.540502961</v>
      </c>
      <c r="O2973">
        <v>68154.509708710495</v>
      </c>
      <c r="P2973">
        <v>58314.130249373702</v>
      </c>
      <c r="Q2973">
        <v>75686.060153681741</v>
      </c>
      <c r="R2973" s="2">
        <f t="shared" si="138"/>
        <v>0.92517095041108666</v>
      </c>
      <c r="S2973" s="2">
        <f t="shared" si="139"/>
        <v>-0.11220812761172722</v>
      </c>
      <c r="T2973" s="2">
        <f t="shared" si="140"/>
        <v>4.166203451661718E-2</v>
      </c>
      <c r="U2973">
        <v>152330.92417490901</v>
      </c>
      <c r="V2973">
        <v>38542.2757872644</v>
      </c>
      <c r="W2973">
        <v>53634.962906571098</v>
      </c>
      <c r="X2973">
        <v>117057.797794224</v>
      </c>
      <c r="Y2973">
        <v>78574.199748394094</v>
      </c>
      <c r="Z2973">
        <v>55918.258212476401</v>
      </c>
      <c r="AA2973">
        <v>0</v>
      </c>
      <c r="AB2973">
        <v>0</v>
      </c>
      <c r="AC2973">
        <v>0</v>
      </c>
      <c r="AD2973">
        <v>0</v>
      </c>
      <c r="AE2973">
        <v>0</v>
      </c>
      <c r="AF2973">
        <v>0</v>
      </c>
    </row>
    <row r="2974" spans="1:32" x14ac:dyDescent="0.2">
      <c r="A2974" t="s">
        <v>6551</v>
      </c>
      <c r="B2974" t="s">
        <v>13642</v>
      </c>
      <c r="C2974">
        <v>4</v>
      </c>
      <c r="D2974">
        <v>4</v>
      </c>
      <c r="E2974">
        <v>181.9</v>
      </c>
      <c r="F2974">
        <v>0.90870118646376896</v>
      </c>
      <c r="G2974">
        <v>30868</v>
      </c>
      <c r="H2974" t="s">
        <v>6552</v>
      </c>
      <c r="I2974" t="s">
        <v>13643</v>
      </c>
      <c r="J2974">
        <v>556143.70478562696</v>
      </c>
      <c r="K2974">
        <v>683031.104713746</v>
      </c>
      <c r="L2974">
        <v>1028317.71754078</v>
      </c>
      <c r="M2974">
        <v>755830.8423467176</v>
      </c>
      <c r="N2974">
        <v>628527.61596049299</v>
      </c>
      <c r="O2974">
        <v>769126.05043152603</v>
      </c>
      <c r="P2974">
        <v>753245.86565047503</v>
      </c>
      <c r="Q2974">
        <v>716966.51068083139</v>
      </c>
      <c r="R2974" s="2">
        <f t="shared" si="138"/>
        <v>0.94858064862076874</v>
      </c>
      <c r="S2974" s="2">
        <f t="shared" si="139"/>
        <v>-7.6157657656533526E-2</v>
      </c>
      <c r="T2974" s="2">
        <f t="shared" si="140"/>
        <v>4.157890490188762E-2</v>
      </c>
      <c r="U2974">
        <v>579855.02504062396</v>
      </c>
      <c r="V2974">
        <v>683031.104713746</v>
      </c>
      <c r="W2974">
        <v>907450.50106329506</v>
      </c>
      <c r="X2974">
        <v>731428.51840567996</v>
      </c>
      <c r="Y2974">
        <v>886712.62072884501</v>
      </c>
      <c r="Z2974">
        <v>722298.29430365202</v>
      </c>
      <c r="AA2974">
        <v>0</v>
      </c>
      <c r="AB2974">
        <v>2</v>
      </c>
      <c r="AC2974">
        <v>1</v>
      </c>
      <c r="AD2974">
        <v>1</v>
      </c>
      <c r="AE2974">
        <v>2</v>
      </c>
      <c r="AF2974">
        <v>2</v>
      </c>
    </row>
    <row r="2975" spans="1:32" x14ac:dyDescent="0.2">
      <c r="A2975" t="s">
        <v>6553</v>
      </c>
      <c r="B2975" t="s">
        <v>13644</v>
      </c>
      <c r="C2975">
        <v>4</v>
      </c>
      <c r="D2975">
        <v>4</v>
      </c>
      <c r="E2975">
        <v>324.57</v>
      </c>
      <c r="F2975">
        <v>0.90878534902110797</v>
      </c>
      <c r="G2975">
        <v>13186</v>
      </c>
      <c r="H2975" t="s">
        <v>6554</v>
      </c>
      <c r="I2975" t="s">
        <v>13645</v>
      </c>
      <c r="J2975">
        <v>1218291.99779167</v>
      </c>
      <c r="K2975">
        <v>938182.76211977599</v>
      </c>
      <c r="L2975">
        <v>766093.26141134498</v>
      </c>
      <c r="M2975">
        <v>974189.34044093033</v>
      </c>
      <c r="N2975">
        <v>994423.56662197702</v>
      </c>
      <c r="O2975">
        <v>1225989.18499021</v>
      </c>
      <c r="P2975">
        <v>769964.69880734698</v>
      </c>
      <c r="Q2975">
        <v>996792.483473178</v>
      </c>
      <c r="R2975" s="2">
        <f t="shared" si="138"/>
        <v>1.0232020020071428</v>
      </c>
      <c r="S2975" s="2">
        <f t="shared" si="139"/>
        <v>3.3090992126315014E-2</v>
      </c>
      <c r="T2975" s="2">
        <f t="shared" si="140"/>
        <v>4.1538683053144655E-2</v>
      </c>
      <c r="U2975">
        <v>1270234.1693476201</v>
      </c>
      <c r="V2975">
        <v>938182.76211977599</v>
      </c>
      <c r="W2975">
        <v>676047.58925236703</v>
      </c>
      <c r="X2975">
        <v>1157228.0000624901</v>
      </c>
      <c r="Y2975">
        <v>1413422.5236526099</v>
      </c>
      <c r="Z2975">
        <v>738330.223880228</v>
      </c>
      <c r="AA2975">
        <v>1</v>
      </c>
      <c r="AB2975">
        <v>3</v>
      </c>
      <c r="AC2975">
        <v>2</v>
      </c>
      <c r="AD2975">
        <v>3</v>
      </c>
      <c r="AE2975">
        <v>2</v>
      </c>
      <c r="AF2975">
        <v>3</v>
      </c>
    </row>
    <row r="2976" spans="1:32" x14ac:dyDescent="0.2">
      <c r="A2976" t="s">
        <v>6555</v>
      </c>
      <c r="B2976" t="s">
        <v>13646</v>
      </c>
      <c r="C2976">
        <v>2</v>
      </c>
      <c r="D2976">
        <v>1</v>
      </c>
      <c r="E2976">
        <v>56.05</v>
      </c>
      <c r="F2976">
        <v>0.909057058962361</v>
      </c>
      <c r="G2976">
        <v>70499</v>
      </c>
      <c r="H2976" t="s">
        <v>6556</v>
      </c>
      <c r="I2976" t="s">
        <v>13647</v>
      </c>
      <c r="J2976">
        <v>63294.952929667801</v>
      </c>
      <c r="K2976">
        <v>47300.188089832402</v>
      </c>
      <c r="L2976">
        <v>86397.739136024393</v>
      </c>
      <c r="M2976">
        <v>65664.293385174868</v>
      </c>
      <c r="N2976">
        <v>75818.892103710707</v>
      </c>
      <c r="O2976">
        <v>59640.969092439002</v>
      </c>
      <c r="P2976">
        <v>61303.172685486701</v>
      </c>
      <c r="Q2976">
        <v>65587.677960545479</v>
      </c>
      <c r="R2976" s="2">
        <f t="shared" si="138"/>
        <v>0.99883322547644005</v>
      </c>
      <c r="S2976" s="2">
        <f t="shared" si="139"/>
        <v>-1.6842825991773196E-3</v>
      </c>
      <c r="T2976" s="2">
        <f t="shared" si="140"/>
        <v>4.1408856475741725E-2</v>
      </c>
      <c r="U2976">
        <v>65993.5484303017</v>
      </c>
      <c r="V2976">
        <v>47300.188089832402</v>
      </c>
      <c r="W2976">
        <v>76242.653736647597</v>
      </c>
      <c r="X2976">
        <v>88231.763426705205</v>
      </c>
      <c r="Y2976">
        <v>68759.080487643398</v>
      </c>
      <c r="Z2976">
        <v>58784.493995053599</v>
      </c>
      <c r="AA2976">
        <v>0</v>
      </c>
      <c r="AB2976">
        <v>0</v>
      </c>
      <c r="AC2976">
        <v>1</v>
      </c>
      <c r="AD2976">
        <v>0</v>
      </c>
      <c r="AE2976">
        <v>0</v>
      </c>
      <c r="AF2976">
        <v>0</v>
      </c>
    </row>
    <row r="2977" spans="1:32" x14ac:dyDescent="0.2">
      <c r="A2977" t="s">
        <v>6557</v>
      </c>
      <c r="B2977" t="s">
        <v>13648</v>
      </c>
      <c r="C2977">
        <v>6</v>
      </c>
      <c r="D2977">
        <v>5</v>
      </c>
      <c r="E2977">
        <v>299.70999999999998</v>
      </c>
      <c r="F2977">
        <v>0.90911705530196096</v>
      </c>
      <c r="G2977">
        <v>25398</v>
      </c>
      <c r="H2977" t="s">
        <v>6558</v>
      </c>
      <c r="I2977" t="s">
        <v>13649</v>
      </c>
      <c r="J2977">
        <v>1563041.4763573499</v>
      </c>
      <c r="K2977">
        <v>1175574.48058165</v>
      </c>
      <c r="L2977">
        <v>947184.82971350895</v>
      </c>
      <c r="M2977">
        <v>1228600.2622175028</v>
      </c>
      <c r="N2977">
        <v>1617251.21804241</v>
      </c>
      <c r="O2977">
        <v>983163.59119989001</v>
      </c>
      <c r="P2977">
        <v>1011314.42002901</v>
      </c>
      <c r="Q2977">
        <v>1203909.7430904366</v>
      </c>
      <c r="R2977" s="2">
        <f t="shared" si="138"/>
        <v>0.9799035374756454</v>
      </c>
      <c r="S2977" s="2">
        <f t="shared" si="139"/>
        <v>-2.9288358776967789E-2</v>
      </c>
      <c r="T2977" s="2">
        <f t="shared" si="140"/>
        <v>4.1380194667141879E-2</v>
      </c>
      <c r="U2977">
        <v>1629682.1246265599</v>
      </c>
      <c r="V2977">
        <v>1175574.48058165</v>
      </c>
      <c r="W2977">
        <v>835853.87440238497</v>
      </c>
      <c r="X2977">
        <v>1882023.3705958501</v>
      </c>
      <c r="Y2977">
        <v>1133472.9386280901</v>
      </c>
      <c r="Z2977">
        <v>969763.94282739295</v>
      </c>
      <c r="AA2977">
        <v>1</v>
      </c>
      <c r="AB2977">
        <v>0</v>
      </c>
      <c r="AC2977">
        <v>0</v>
      </c>
      <c r="AD2977">
        <v>0</v>
      </c>
      <c r="AE2977">
        <v>0</v>
      </c>
      <c r="AF2977">
        <v>0</v>
      </c>
    </row>
    <row r="2978" spans="1:32" x14ac:dyDescent="0.2">
      <c r="A2978" t="s">
        <v>6559</v>
      </c>
      <c r="B2978" t="s">
        <v>13650</v>
      </c>
      <c r="C2978">
        <v>6</v>
      </c>
      <c r="D2978">
        <v>6</v>
      </c>
      <c r="E2978">
        <v>346.91</v>
      </c>
      <c r="F2978">
        <v>0.90968214876107101</v>
      </c>
      <c r="G2978">
        <v>33290</v>
      </c>
      <c r="H2978" t="s">
        <v>6560</v>
      </c>
      <c r="I2978" t="s">
        <v>13651</v>
      </c>
      <c r="J2978">
        <v>3399578.2251957501</v>
      </c>
      <c r="K2978">
        <v>3178620.0917920801</v>
      </c>
      <c r="L2978">
        <v>2577442.0764044099</v>
      </c>
      <c r="M2978">
        <v>3051880.131130747</v>
      </c>
      <c r="N2978">
        <v>3210467.1180264298</v>
      </c>
      <c r="O2978">
        <v>2769802.6784324399</v>
      </c>
      <c r="P2978">
        <v>3245070.50795632</v>
      </c>
      <c r="Q2978">
        <v>3075113.4348050635</v>
      </c>
      <c r="R2978" s="2">
        <f t="shared" si="138"/>
        <v>1.0076127838172033</v>
      </c>
      <c r="S2978" s="2">
        <f t="shared" si="139"/>
        <v>1.0941331107664076E-2</v>
      </c>
      <c r="T2978" s="2">
        <f t="shared" si="140"/>
        <v>4.1110327626954345E-2</v>
      </c>
      <c r="U2978">
        <v>3544520.0582793402</v>
      </c>
      <c r="V2978">
        <v>3178620.0917920801</v>
      </c>
      <c r="W2978">
        <v>2274492.6629177202</v>
      </c>
      <c r="X2978">
        <v>3736076.42353113</v>
      </c>
      <c r="Y2978">
        <v>3193259.40204032</v>
      </c>
      <c r="Z2978">
        <v>3111744.7830501199</v>
      </c>
      <c r="AA2978">
        <v>4</v>
      </c>
      <c r="AB2978">
        <v>2</v>
      </c>
      <c r="AC2978">
        <v>3</v>
      </c>
      <c r="AD2978">
        <v>4</v>
      </c>
      <c r="AE2978">
        <v>3</v>
      </c>
      <c r="AF2978">
        <v>2</v>
      </c>
    </row>
    <row r="2979" spans="1:32" x14ac:dyDescent="0.2">
      <c r="A2979" t="s">
        <v>6561</v>
      </c>
      <c r="B2979" t="s">
        <v>13652</v>
      </c>
      <c r="C2979">
        <v>4</v>
      </c>
      <c r="D2979">
        <v>3</v>
      </c>
      <c r="E2979">
        <v>221.25</v>
      </c>
      <c r="F2979">
        <v>0.90990184018258702</v>
      </c>
      <c r="G2979">
        <v>16282</v>
      </c>
      <c r="H2979" t="s">
        <v>6562</v>
      </c>
      <c r="I2979" t="s">
        <v>13653</v>
      </c>
      <c r="J2979">
        <v>3662247.65959888</v>
      </c>
      <c r="K2979">
        <v>3688050.5347939902</v>
      </c>
      <c r="L2979">
        <v>2335642.8292203601</v>
      </c>
      <c r="M2979">
        <v>3228647.0078710765</v>
      </c>
      <c r="N2979">
        <v>2790437.0346891498</v>
      </c>
      <c r="O2979">
        <v>3438121.5603681901</v>
      </c>
      <c r="P2979">
        <v>3100401.0472005</v>
      </c>
      <c r="Q2979">
        <v>3109653.2140859463</v>
      </c>
      <c r="R2979" s="2">
        <f t="shared" si="138"/>
        <v>0.96314437797162811</v>
      </c>
      <c r="S2979" s="2">
        <f t="shared" si="139"/>
        <v>-5.4176016682565525E-2</v>
      </c>
      <c r="T2979" s="2">
        <f t="shared" si="140"/>
        <v>4.1005456653007283E-2</v>
      </c>
      <c r="U2979">
        <v>3818388.4670244199</v>
      </c>
      <c r="V2979">
        <v>3688050.5347939902</v>
      </c>
      <c r="W2979">
        <v>2061114.2057822801</v>
      </c>
      <c r="X2979">
        <v>3247280.1101476401</v>
      </c>
      <c r="Y2979">
        <v>3963753.1162388301</v>
      </c>
      <c r="Z2979">
        <v>2973019.1563896602</v>
      </c>
      <c r="AA2979">
        <v>3</v>
      </c>
      <c r="AB2979">
        <v>3</v>
      </c>
      <c r="AC2979">
        <v>3</v>
      </c>
      <c r="AD2979">
        <v>2</v>
      </c>
      <c r="AE2979">
        <v>2</v>
      </c>
      <c r="AF2979">
        <v>3</v>
      </c>
    </row>
    <row r="2980" spans="1:32" x14ac:dyDescent="0.2">
      <c r="A2980" t="s">
        <v>6563</v>
      </c>
      <c r="B2980" t="s">
        <v>13654</v>
      </c>
      <c r="C2980">
        <v>75</v>
      </c>
      <c r="D2980">
        <v>1</v>
      </c>
      <c r="E2980">
        <v>7002.89</v>
      </c>
      <c r="F2980">
        <v>0.90993783025506003</v>
      </c>
      <c r="G2980">
        <v>50104</v>
      </c>
      <c r="H2980" t="s">
        <v>6564</v>
      </c>
      <c r="I2980" t="s">
        <v>13655</v>
      </c>
      <c r="J2980">
        <v>64037258.379216202</v>
      </c>
      <c r="K2980">
        <v>59465518.871652097</v>
      </c>
      <c r="L2980">
        <v>40730738.173329398</v>
      </c>
      <c r="M2980">
        <v>54744505.141399227</v>
      </c>
      <c r="N2980">
        <v>67011857.737058103</v>
      </c>
      <c r="O2980">
        <v>47881557.998006999</v>
      </c>
      <c r="P2980">
        <v>45191820.302053601</v>
      </c>
      <c r="Q2980">
        <v>53361745.345706232</v>
      </c>
      <c r="R2980" s="2">
        <f t="shared" si="138"/>
        <v>0.9747415783169201</v>
      </c>
      <c r="S2980" s="2">
        <f t="shared" si="139"/>
        <v>-3.6908309971198851E-2</v>
      </c>
      <c r="T2980" s="2">
        <f t="shared" si="140"/>
        <v>4.0988278997047503E-2</v>
      </c>
      <c r="U2980">
        <v>66767502.250747398</v>
      </c>
      <c r="V2980">
        <v>59465518.871652097</v>
      </c>
      <c r="W2980">
        <v>35943296.642265603</v>
      </c>
      <c r="X2980">
        <v>77982864.357243195</v>
      </c>
      <c r="Y2980">
        <v>55201851.183134302</v>
      </c>
      <c r="Z2980">
        <v>43335086.469359003</v>
      </c>
      <c r="AA2980">
        <v>2</v>
      </c>
      <c r="AB2980">
        <v>5</v>
      </c>
      <c r="AC2980">
        <v>3</v>
      </c>
      <c r="AD2980">
        <v>2</v>
      </c>
      <c r="AE2980">
        <v>4</v>
      </c>
      <c r="AF2980">
        <v>4</v>
      </c>
    </row>
    <row r="2981" spans="1:32" x14ac:dyDescent="0.2">
      <c r="A2981" t="s">
        <v>6565</v>
      </c>
      <c r="B2981" t="s">
        <v>13656</v>
      </c>
      <c r="C2981">
        <v>12</v>
      </c>
      <c r="D2981">
        <v>11</v>
      </c>
      <c r="E2981">
        <v>693.9</v>
      </c>
      <c r="F2981">
        <v>0.90996478970303096</v>
      </c>
      <c r="G2981">
        <v>64177</v>
      </c>
      <c r="H2981" t="s">
        <v>6566</v>
      </c>
      <c r="I2981" t="s">
        <v>13657</v>
      </c>
      <c r="J2981">
        <v>6840480.1372753996</v>
      </c>
      <c r="K2981">
        <v>5307515.7227945803</v>
      </c>
      <c r="L2981">
        <v>4963128.4965927703</v>
      </c>
      <c r="M2981">
        <v>5703708.1188875837</v>
      </c>
      <c r="N2981">
        <v>5384763.9449796099</v>
      </c>
      <c r="O2981">
        <v>4288327.8447243096</v>
      </c>
      <c r="P2981">
        <v>7305109.6313202996</v>
      </c>
      <c r="Q2981">
        <v>5659400.4736747397</v>
      </c>
      <c r="R2981" s="2">
        <f t="shared" si="138"/>
        <v>0.99223178250196198</v>
      </c>
      <c r="S2981" s="2">
        <f t="shared" si="139"/>
        <v>-1.1250925478175961E-2</v>
      </c>
      <c r="T2981" s="2">
        <f t="shared" si="140"/>
        <v>4.0975412001460605E-2</v>
      </c>
      <c r="U2981">
        <v>7132125.6487451503</v>
      </c>
      <c r="V2981">
        <v>5307515.7227945803</v>
      </c>
      <c r="W2981">
        <v>4379768.3967222301</v>
      </c>
      <c r="X2981">
        <v>6266343.4576728595</v>
      </c>
      <c r="Y2981">
        <v>4943941.7890039301</v>
      </c>
      <c r="Z2981">
        <v>7004974.6928876601</v>
      </c>
      <c r="AA2981">
        <v>6</v>
      </c>
      <c r="AB2981">
        <v>6</v>
      </c>
      <c r="AC2981">
        <v>3</v>
      </c>
      <c r="AD2981">
        <v>7</v>
      </c>
      <c r="AE2981">
        <v>5</v>
      </c>
      <c r="AF2981">
        <v>4</v>
      </c>
    </row>
    <row r="2982" spans="1:32" x14ac:dyDescent="0.2">
      <c r="A2982" t="s">
        <v>6567</v>
      </c>
      <c r="B2982" t="s">
        <v>13658</v>
      </c>
      <c r="C2982">
        <v>2</v>
      </c>
      <c r="D2982">
        <v>2</v>
      </c>
      <c r="E2982">
        <v>88.22</v>
      </c>
      <c r="F2982">
        <v>0.910157479300856</v>
      </c>
      <c r="G2982">
        <v>43204</v>
      </c>
      <c r="H2982" t="s">
        <v>6568</v>
      </c>
      <c r="I2982" t="s">
        <v>13659</v>
      </c>
      <c r="J2982">
        <v>393984.233111454</v>
      </c>
      <c r="K2982">
        <v>316680.44223474199</v>
      </c>
      <c r="L2982">
        <v>400760.92406496702</v>
      </c>
      <c r="M2982">
        <v>370475.19980372099</v>
      </c>
      <c r="N2982">
        <v>281621.34229286102</v>
      </c>
      <c r="O2982">
        <v>437402.83820452198</v>
      </c>
      <c r="P2982">
        <v>384405.78222886601</v>
      </c>
      <c r="Q2982">
        <v>367809.98757541628</v>
      </c>
      <c r="R2982" s="2">
        <f t="shared" si="138"/>
        <v>0.99280596317994629</v>
      </c>
      <c r="S2982" s="2">
        <f t="shared" si="139"/>
        <v>-1.0416314003802909E-2</v>
      </c>
      <c r="T2982" s="2">
        <f t="shared" si="140"/>
        <v>4.0883457707187834E-2</v>
      </c>
      <c r="U2982">
        <v>410781.84539464302</v>
      </c>
      <c r="V2982">
        <v>316680.44223474199</v>
      </c>
      <c r="W2982">
        <v>353655.97144340002</v>
      </c>
      <c r="X2982">
        <v>327727.65414596198</v>
      </c>
      <c r="Y2982">
        <v>504274.45119166002</v>
      </c>
      <c r="Z2982">
        <v>368612.23338358197</v>
      </c>
      <c r="AA2982">
        <v>2</v>
      </c>
      <c r="AB2982">
        <v>2</v>
      </c>
      <c r="AC2982">
        <v>2</v>
      </c>
      <c r="AD2982">
        <v>0</v>
      </c>
      <c r="AE2982">
        <v>1</v>
      </c>
      <c r="AF2982">
        <v>2</v>
      </c>
    </row>
    <row r="2983" spans="1:32" x14ac:dyDescent="0.2">
      <c r="A2983" t="s">
        <v>6569</v>
      </c>
      <c r="B2983" t="s">
        <v>13660</v>
      </c>
      <c r="C2983">
        <v>6</v>
      </c>
      <c r="D2983">
        <v>5</v>
      </c>
      <c r="E2983">
        <v>338.2</v>
      </c>
      <c r="F2983">
        <v>0.91048052698709903</v>
      </c>
      <c r="G2983">
        <v>38068</v>
      </c>
      <c r="H2983" t="s">
        <v>6570</v>
      </c>
      <c r="I2983" t="s">
        <v>13661</v>
      </c>
      <c r="J2983">
        <v>1115087.4384460701</v>
      </c>
      <c r="K2983">
        <v>1434216.9008460101</v>
      </c>
      <c r="L2983">
        <v>1962018.0881574899</v>
      </c>
      <c r="M2983">
        <v>1503774.1424831899</v>
      </c>
      <c r="N2983">
        <v>1185853.22883186</v>
      </c>
      <c r="O2983">
        <v>1575345.8367001</v>
      </c>
      <c r="P2983">
        <v>1569663.2066719001</v>
      </c>
      <c r="Q2983">
        <v>1443620.7574012866</v>
      </c>
      <c r="R2983" s="2">
        <f t="shared" si="138"/>
        <v>0.95999839112636176</v>
      </c>
      <c r="S2983" s="2">
        <f t="shared" si="139"/>
        <v>-5.8896106882697988E-2</v>
      </c>
      <c r="T2983" s="2">
        <f t="shared" si="140"/>
        <v>4.072933829573451E-2</v>
      </c>
      <c r="U2983">
        <v>1162629.4588587901</v>
      </c>
      <c r="V2983">
        <v>1434216.9008460101</v>
      </c>
      <c r="W2983">
        <v>1731404.86332539</v>
      </c>
      <c r="X2983">
        <v>1379998.0274305099</v>
      </c>
      <c r="Y2983">
        <v>1816189.9920447201</v>
      </c>
      <c r="Z2983">
        <v>1505172.62491874</v>
      </c>
      <c r="AA2983">
        <v>1</v>
      </c>
      <c r="AB2983">
        <v>2</v>
      </c>
      <c r="AC2983">
        <v>5</v>
      </c>
      <c r="AD2983">
        <v>4</v>
      </c>
      <c r="AE2983">
        <v>3</v>
      </c>
      <c r="AF2983">
        <v>3</v>
      </c>
    </row>
    <row r="2984" spans="1:32" x14ac:dyDescent="0.2">
      <c r="A2984" t="s">
        <v>6571</v>
      </c>
      <c r="B2984" t="s">
        <v>13662</v>
      </c>
      <c r="C2984">
        <v>8</v>
      </c>
      <c r="D2984">
        <v>8</v>
      </c>
      <c r="E2984">
        <v>520.25</v>
      </c>
      <c r="F2984">
        <v>0.91072396800398903</v>
      </c>
      <c r="G2984">
        <v>31492</v>
      </c>
      <c r="H2984" t="s">
        <v>6572</v>
      </c>
      <c r="I2984" t="s">
        <v>13663</v>
      </c>
      <c r="J2984">
        <v>9158823.8575671408</v>
      </c>
      <c r="K2984">
        <v>6950279.5267650299</v>
      </c>
      <c r="L2984">
        <v>6781661.6418545302</v>
      </c>
      <c r="M2984">
        <v>7630255.0087289</v>
      </c>
      <c r="N2984">
        <v>9241919.9510623105</v>
      </c>
      <c r="O2984">
        <v>6804338.3119013598</v>
      </c>
      <c r="P2984">
        <v>7203888.7888616696</v>
      </c>
      <c r="Q2984">
        <v>7750049.0172751136</v>
      </c>
      <c r="R2984" s="2">
        <f t="shared" si="138"/>
        <v>1.0156998695861634</v>
      </c>
      <c r="S2984" s="2">
        <f t="shared" si="139"/>
        <v>2.2474161335746493E-2</v>
      </c>
      <c r="T2984" s="2">
        <f t="shared" si="140"/>
        <v>4.0613233716347945E-2</v>
      </c>
      <c r="U2984">
        <v>9549312.5096496008</v>
      </c>
      <c r="V2984">
        <v>6950279.5267650299</v>
      </c>
      <c r="W2984">
        <v>5984553.3631959297</v>
      </c>
      <c r="X2984">
        <v>10754982.9878188</v>
      </c>
      <c r="Y2984">
        <v>7844608.3752937298</v>
      </c>
      <c r="Z2984">
        <v>6907912.5712220902</v>
      </c>
      <c r="AA2984">
        <v>6</v>
      </c>
      <c r="AB2984">
        <v>5</v>
      </c>
      <c r="AC2984">
        <v>6</v>
      </c>
      <c r="AD2984">
        <v>9</v>
      </c>
      <c r="AE2984">
        <v>6</v>
      </c>
      <c r="AF2984">
        <v>3</v>
      </c>
    </row>
    <row r="2985" spans="1:32" x14ac:dyDescent="0.2">
      <c r="A2985" t="s">
        <v>6573</v>
      </c>
      <c r="B2985" t="s">
        <v>13664</v>
      </c>
      <c r="C2985">
        <v>1</v>
      </c>
      <c r="D2985">
        <v>1</v>
      </c>
      <c r="E2985">
        <v>66.45</v>
      </c>
      <c r="F2985">
        <v>0.91077664966183902</v>
      </c>
      <c r="G2985">
        <v>35388</v>
      </c>
      <c r="H2985" t="s">
        <v>6574</v>
      </c>
      <c r="I2985" t="s">
        <v>13665</v>
      </c>
      <c r="J2985">
        <v>747821.53321667504</v>
      </c>
      <c r="K2985">
        <v>648554.87874903099</v>
      </c>
      <c r="L2985">
        <v>460344.92885100201</v>
      </c>
      <c r="M2985">
        <v>618907.11360556923</v>
      </c>
      <c r="N2985">
        <v>646096.111212202</v>
      </c>
      <c r="O2985">
        <v>560057.30430027097</v>
      </c>
      <c r="P2985">
        <v>651549.90905405104</v>
      </c>
      <c r="Q2985">
        <v>619234.44152217463</v>
      </c>
      <c r="R2985" s="2">
        <f t="shared" si="138"/>
        <v>1.0005288805208563</v>
      </c>
      <c r="S2985" s="2">
        <f t="shared" si="139"/>
        <v>7.6281160433895926E-4</v>
      </c>
      <c r="T2985" s="2">
        <f t="shared" si="140"/>
        <v>4.0588112282859259E-2</v>
      </c>
      <c r="U2985">
        <v>779705.08366433997</v>
      </c>
      <c r="V2985">
        <v>648554.87874903099</v>
      </c>
      <c r="W2985">
        <v>406236.54462243</v>
      </c>
      <c r="X2985">
        <v>751873.28189143003</v>
      </c>
      <c r="Y2985">
        <v>645680.74345654703</v>
      </c>
      <c r="Z2985">
        <v>624780.57885792304</v>
      </c>
      <c r="AA2985">
        <v>1</v>
      </c>
      <c r="AB2985">
        <v>1</v>
      </c>
      <c r="AC2985">
        <v>2</v>
      </c>
      <c r="AD2985">
        <v>0</v>
      </c>
      <c r="AE2985">
        <v>0</v>
      </c>
      <c r="AF2985">
        <v>0</v>
      </c>
    </row>
    <row r="2986" spans="1:32" x14ac:dyDescent="0.2">
      <c r="A2986" t="s">
        <v>6575</v>
      </c>
      <c r="B2986" t="s">
        <v>13666</v>
      </c>
      <c r="C2986">
        <v>5</v>
      </c>
      <c r="D2986">
        <v>5</v>
      </c>
      <c r="E2986">
        <v>236.46</v>
      </c>
      <c r="F2986">
        <v>0.91078767180003595</v>
      </c>
      <c r="G2986">
        <v>69547</v>
      </c>
      <c r="H2986" t="s">
        <v>6576</v>
      </c>
      <c r="I2986" t="s">
        <v>13667</v>
      </c>
      <c r="J2986">
        <v>1281479.32450148</v>
      </c>
      <c r="K2986">
        <v>789335.97403094301</v>
      </c>
      <c r="L2986">
        <v>626471.55558098701</v>
      </c>
      <c r="M2986">
        <v>899095.61803780345</v>
      </c>
      <c r="N2986">
        <v>1724590.6740261801</v>
      </c>
      <c r="O2986">
        <v>694950.33530323894</v>
      </c>
      <c r="P2986">
        <v>450351.92635687097</v>
      </c>
      <c r="Q2986">
        <v>956630.97856209672</v>
      </c>
      <c r="R2986" s="2">
        <f t="shared" si="138"/>
        <v>1.0639924824123368</v>
      </c>
      <c r="S2986" s="2">
        <f t="shared" si="139"/>
        <v>8.9487957582753352E-2</v>
      </c>
      <c r="T2986" s="2">
        <f t="shared" si="140"/>
        <v>4.0582856521378469E-2</v>
      </c>
      <c r="U2986">
        <v>1336115.5028883701</v>
      </c>
      <c r="V2986">
        <v>789335.97403094301</v>
      </c>
      <c r="W2986">
        <v>552836.84927010396</v>
      </c>
      <c r="X2986">
        <v>2006936.1624334899</v>
      </c>
      <c r="Y2986">
        <v>801196.67348074703</v>
      </c>
      <c r="Z2986">
        <v>431848.939473468</v>
      </c>
      <c r="AA2986">
        <v>2</v>
      </c>
      <c r="AB2986">
        <v>3</v>
      </c>
      <c r="AC2986">
        <v>1</v>
      </c>
      <c r="AD2986">
        <v>5</v>
      </c>
      <c r="AE2986">
        <v>1</v>
      </c>
      <c r="AF2986">
        <v>3</v>
      </c>
    </row>
    <row r="2987" spans="1:32" x14ac:dyDescent="0.2">
      <c r="A2987" t="s">
        <v>6579</v>
      </c>
      <c r="B2987" t="s">
        <v>13668</v>
      </c>
      <c r="C2987">
        <v>33</v>
      </c>
      <c r="D2987">
        <v>17</v>
      </c>
      <c r="E2987">
        <v>3153.04</v>
      </c>
      <c r="F2987">
        <v>0.91112517623047895</v>
      </c>
      <c r="G2987">
        <v>37353</v>
      </c>
      <c r="H2987" t="s">
        <v>6580</v>
      </c>
      <c r="I2987" t="s">
        <v>13669</v>
      </c>
      <c r="J2987">
        <v>122186761.166535</v>
      </c>
      <c r="K2987">
        <v>114364465.312976</v>
      </c>
      <c r="L2987">
        <v>92602967.809007496</v>
      </c>
      <c r="M2987">
        <v>109718064.76283951</v>
      </c>
      <c r="N2987">
        <v>114740018.687177</v>
      </c>
      <c r="O2987">
        <v>113630280.595762</v>
      </c>
      <c r="P2987">
        <v>95695732.421157494</v>
      </c>
      <c r="Q2987">
        <v>108022010.56803216</v>
      </c>
      <c r="R2987" s="2">
        <f t="shared" si="138"/>
        <v>0.98454170515608852</v>
      </c>
      <c r="S2987" s="2">
        <f t="shared" si="139"/>
        <v>-2.2475774948957052E-2</v>
      </c>
      <c r="T2987" s="2">
        <f t="shared" si="140"/>
        <v>4.042195276180028E-2</v>
      </c>
      <c r="U2987">
        <v>127396223.03764801</v>
      </c>
      <c r="V2987">
        <v>114364465.312976</v>
      </c>
      <c r="W2987">
        <v>81718527.362531602</v>
      </c>
      <c r="X2987">
        <v>133524955.37042201</v>
      </c>
      <c r="Y2987">
        <v>131002459.017857</v>
      </c>
      <c r="Z2987">
        <v>91764014.184466302</v>
      </c>
      <c r="AA2987">
        <v>15</v>
      </c>
      <c r="AB2987">
        <v>20</v>
      </c>
      <c r="AC2987">
        <v>17</v>
      </c>
      <c r="AD2987">
        <v>16</v>
      </c>
      <c r="AE2987">
        <v>11</v>
      </c>
      <c r="AF2987">
        <v>17</v>
      </c>
    </row>
    <row r="2988" spans="1:32" x14ac:dyDescent="0.2">
      <c r="A2988" t="s">
        <v>6581</v>
      </c>
      <c r="B2988" t="s">
        <v>13670</v>
      </c>
      <c r="C2988">
        <v>9</v>
      </c>
      <c r="D2988">
        <v>9</v>
      </c>
      <c r="E2988">
        <v>424.59</v>
      </c>
      <c r="F2988">
        <v>0.91146632934924898</v>
      </c>
      <c r="G2988">
        <v>24298</v>
      </c>
      <c r="H2988" t="s">
        <v>6582</v>
      </c>
      <c r="I2988" t="s">
        <v>13671</v>
      </c>
      <c r="J2988">
        <v>5013450.4257308496</v>
      </c>
      <c r="K2988">
        <v>3961049.2582727601</v>
      </c>
      <c r="L2988">
        <v>2768487.79481387</v>
      </c>
      <c r="M2988">
        <v>3914329.1596058267</v>
      </c>
      <c r="N2988">
        <v>3846487.2415716602</v>
      </c>
      <c r="O2988">
        <v>3650248.5663428102</v>
      </c>
      <c r="P2988">
        <v>3681773.8097478598</v>
      </c>
      <c r="Q2988">
        <v>3726169.8725541099</v>
      </c>
      <c r="R2988" s="2">
        <f t="shared" si="138"/>
        <v>0.95193064267731009</v>
      </c>
      <c r="S2988" s="2">
        <f t="shared" si="139"/>
        <v>-7.107163176446564E-2</v>
      </c>
      <c r="T2988" s="2">
        <f t="shared" si="140"/>
        <v>4.0259370067606139E-2</v>
      </c>
      <c r="U2988">
        <v>5227200.0872016801</v>
      </c>
      <c r="V2988">
        <v>3961049.2582727601</v>
      </c>
      <c r="W2988">
        <v>2443083.0994525198</v>
      </c>
      <c r="X2988">
        <v>4476224.1033271505</v>
      </c>
      <c r="Y2988">
        <v>4208310.8103769803</v>
      </c>
      <c r="Z2988">
        <v>3530505.8601234201</v>
      </c>
      <c r="AA2988">
        <v>6</v>
      </c>
      <c r="AB2988">
        <v>3</v>
      </c>
      <c r="AC2988">
        <v>3</v>
      </c>
      <c r="AD2988">
        <v>6</v>
      </c>
      <c r="AE2988">
        <v>3</v>
      </c>
      <c r="AF2988">
        <v>7</v>
      </c>
    </row>
    <row r="2989" spans="1:32" x14ac:dyDescent="0.2">
      <c r="A2989" t="s">
        <v>6583</v>
      </c>
      <c r="B2989" t="s">
        <v>13672</v>
      </c>
      <c r="C2989">
        <v>5</v>
      </c>
      <c r="D2989">
        <v>1</v>
      </c>
      <c r="E2989">
        <v>236.63</v>
      </c>
      <c r="F2989">
        <v>0.91188377240463803</v>
      </c>
      <c r="G2989">
        <v>724195</v>
      </c>
      <c r="H2989" t="s">
        <v>6584</v>
      </c>
      <c r="I2989" t="s">
        <v>13673</v>
      </c>
      <c r="J2989">
        <v>311261.70948394202</v>
      </c>
      <c r="K2989">
        <v>585961.38539053197</v>
      </c>
      <c r="L2989">
        <v>989551.64718729502</v>
      </c>
      <c r="M2989">
        <v>628924.91402058967</v>
      </c>
      <c r="N2989">
        <v>274152.03432001802</v>
      </c>
      <c r="O2989">
        <v>751965.15146199998</v>
      </c>
      <c r="P2989">
        <v>1053933.0745434701</v>
      </c>
      <c r="Q2989">
        <v>693350.08677516272</v>
      </c>
      <c r="R2989" s="2">
        <f t="shared" si="138"/>
        <v>1.1024369862257737</v>
      </c>
      <c r="S2989" s="2">
        <f t="shared" si="139"/>
        <v>0.14069619568513628</v>
      </c>
      <c r="T2989" s="2">
        <f t="shared" si="140"/>
        <v>4.00605127900516E-2</v>
      </c>
      <c r="U2989">
        <v>324532.42712972901</v>
      </c>
      <c r="V2989">
        <v>585961.38539053197</v>
      </c>
      <c r="W2989">
        <v>873240.94756979798</v>
      </c>
      <c r="X2989">
        <v>319035.49054748</v>
      </c>
      <c r="Y2989">
        <v>866928.10596589604</v>
      </c>
      <c r="Z2989">
        <v>1010631.58361389</v>
      </c>
      <c r="AA2989">
        <v>1</v>
      </c>
      <c r="AB2989">
        <v>0</v>
      </c>
      <c r="AC2989">
        <v>0</v>
      </c>
      <c r="AD2989">
        <v>0</v>
      </c>
      <c r="AE2989">
        <v>0</v>
      </c>
      <c r="AF2989">
        <v>0</v>
      </c>
    </row>
    <row r="2990" spans="1:32" x14ac:dyDescent="0.2">
      <c r="A2990" t="s">
        <v>6585</v>
      </c>
      <c r="B2990" t="s">
        <v>13674</v>
      </c>
      <c r="C2990">
        <v>7</v>
      </c>
      <c r="D2990">
        <v>7</v>
      </c>
      <c r="E2990">
        <v>433.23</v>
      </c>
      <c r="F2990">
        <v>0.91249578151213995</v>
      </c>
      <c r="G2990">
        <v>11668</v>
      </c>
      <c r="H2990" t="s">
        <v>6586</v>
      </c>
      <c r="I2990" t="s">
        <v>13675</v>
      </c>
      <c r="J2990">
        <v>15059755.1510532</v>
      </c>
      <c r="K2990">
        <v>14214937.8653304</v>
      </c>
      <c r="L2990">
        <v>15816237.161522901</v>
      </c>
      <c r="M2990">
        <v>15030310.059302166</v>
      </c>
      <c r="N2990">
        <v>14096375.165938299</v>
      </c>
      <c r="O2990">
        <v>15717576.5430045</v>
      </c>
      <c r="P2990">
        <v>15531939.468565101</v>
      </c>
      <c r="Q2990">
        <v>15115297.0591693</v>
      </c>
      <c r="R2990" s="2">
        <f t="shared" si="138"/>
        <v>1.0056543743629918</v>
      </c>
      <c r="S2990" s="2">
        <f t="shared" si="139"/>
        <v>8.1345615368076402E-3</v>
      </c>
      <c r="T2990" s="2">
        <f t="shared" si="140"/>
        <v>3.9769134619689797E-2</v>
      </c>
      <c r="U2990">
        <v>15701831.4242821</v>
      </c>
      <c r="V2990">
        <v>14214937.8653304</v>
      </c>
      <c r="W2990">
        <v>13957215.84131</v>
      </c>
      <c r="X2990">
        <v>16404196.9528368</v>
      </c>
      <c r="Y2990">
        <v>18120532.362847701</v>
      </c>
      <c r="Z2990">
        <v>14893800.1480886</v>
      </c>
      <c r="AA2990">
        <v>8</v>
      </c>
      <c r="AB2990">
        <v>6</v>
      </c>
      <c r="AC2990">
        <v>6</v>
      </c>
      <c r="AD2990">
        <v>6</v>
      </c>
      <c r="AE2990">
        <v>2</v>
      </c>
      <c r="AF2990">
        <v>6</v>
      </c>
    </row>
    <row r="2991" spans="1:32" x14ac:dyDescent="0.2">
      <c r="A2991" t="s">
        <v>6587</v>
      </c>
      <c r="B2991" t="s">
        <v>13676</v>
      </c>
      <c r="C2991">
        <v>11</v>
      </c>
      <c r="D2991">
        <v>11</v>
      </c>
      <c r="E2991">
        <v>429.24</v>
      </c>
      <c r="F2991">
        <v>0.91259806680051403</v>
      </c>
      <c r="G2991">
        <v>38090</v>
      </c>
      <c r="H2991" t="s">
        <v>6588</v>
      </c>
      <c r="I2991" t="s">
        <v>13677</v>
      </c>
      <c r="J2991">
        <v>7961670.9614354903</v>
      </c>
      <c r="K2991">
        <v>6374300.05709776</v>
      </c>
      <c r="L2991">
        <v>6035936.4328004997</v>
      </c>
      <c r="M2991">
        <v>6790635.81711125</v>
      </c>
      <c r="N2991">
        <v>6944726.5939716799</v>
      </c>
      <c r="O2991">
        <v>6492089.8929461902</v>
      </c>
      <c r="P2991">
        <v>6589865.3264329303</v>
      </c>
      <c r="Q2991">
        <v>6675560.6044502668</v>
      </c>
      <c r="R2991" s="2">
        <f t="shared" si="138"/>
        <v>0.98305383829139925</v>
      </c>
      <c r="S2991" s="2">
        <f t="shared" si="139"/>
        <v>-2.4657664985738827E-2</v>
      </c>
      <c r="T2991" s="2">
        <f t="shared" si="140"/>
        <v>3.9720455548848239E-2</v>
      </c>
      <c r="U2991">
        <v>8301118.7126318803</v>
      </c>
      <c r="V2991">
        <v>6374300.05709776</v>
      </c>
      <c r="W2991">
        <v>5326479.7901469804</v>
      </c>
      <c r="X2991">
        <v>8081699.1240692204</v>
      </c>
      <c r="Y2991">
        <v>7484622.3707437199</v>
      </c>
      <c r="Z2991">
        <v>6319116.6417659</v>
      </c>
      <c r="AA2991">
        <v>6</v>
      </c>
      <c r="AB2991">
        <v>6</v>
      </c>
      <c r="AC2991">
        <v>4</v>
      </c>
      <c r="AD2991">
        <v>4</v>
      </c>
      <c r="AE2991">
        <v>6</v>
      </c>
      <c r="AF2991">
        <v>6</v>
      </c>
    </row>
    <row r="2992" spans="1:32" x14ac:dyDescent="0.2">
      <c r="A2992" t="s">
        <v>6589</v>
      </c>
      <c r="B2992" t="s">
        <v>13678</v>
      </c>
      <c r="C2992">
        <v>6</v>
      </c>
      <c r="D2992">
        <v>4</v>
      </c>
      <c r="E2992">
        <v>405.36</v>
      </c>
      <c r="F2992">
        <v>0.91276465819084196</v>
      </c>
      <c r="G2992">
        <v>61381</v>
      </c>
      <c r="H2992" t="s">
        <v>6590</v>
      </c>
      <c r="I2992" t="s">
        <v>13679</v>
      </c>
      <c r="J2992">
        <v>5225661.0217170101</v>
      </c>
      <c r="K2992">
        <v>3825977.8809979102</v>
      </c>
      <c r="L2992">
        <v>2632723.8649845901</v>
      </c>
      <c r="M2992">
        <v>3894787.5892331698</v>
      </c>
      <c r="N2992">
        <v>4162639.681177</v>
      </c>
      <c r="O2992">
        <v>4385114.1215242501</v>
      </c>
      <c r="P2992">
        <v>3119516.5009693201</v>
      </c>
      <c r="Q2992">
        <v>3889090.1012235233</v>
      </c>
      <c r="R2992" s="2">
        <f t="shared" si="138"/>
        <v>0.99853715051742575</v>
      </c>
      <c r="S2992" s="2">
        <f t="shared" si="139"/>
        <v>-2.1119908333272486E-3</v>
      </c>
      <c r="T2992" s="2">
        <f t="shared" si="140"/>
        <v>3.9641183938047456E-2</v>
      </c>
      <c r="U2992">
        <v>5448458.3328503799</v>
      </c>
      <c r="V2992">
        <v>3825977.8809979102</v>
      </c>
      <c r="W2992">
        <v>2323276.6971622501</v>
      </c>
      <c r="X2992">
        <v>4844136.1960002799</v>
      </c>
      <c r="Y2992">
        <v>5055525.0764295999</v>
      </c>
      <c r="Z2992">
        <v>2991349.23994098</v>
      </c>
      <c r="AA2992">
        <v>5</v>
      </c>
      <c r="AB2992">
        <v>6</v>
      </c>
      <c r="AC2992">
        <v>2</v>
      </c>
      <c r="AD2992">
        <v>5</v>
      </c>
      <c r="AE2992">
        <v>5</v>
      </c>
      <c r="AF2992">
        <v>5</v>
      </c>
    </row>
    <row r="2993" spans="1:32" x14ac:dyDescent="0.2">
      <c r="A2993" t="s">
        <v>6593</v>
      </c>
      <c r="B2993" t="s">
        <v>13680</v>
      </c>
      <c r="C2993">
        <v>1</v>
      </c>
      <c r="D2993">
        <v>1</v>
      </c>
      <c r="E2993">
        <v>66.53</v>
      </c>
      <c r="F2993">
        <v>0.913034010758485</v>
      </c>
      <c r="G2993">
        <v>12949</v>
      </c>
      <c r="H2993" t="s">
        <v>6594</v>
      </c>
      <c r="I2993" t="s">
        <v>13681</v>
      </c>
      <c r="J2993">
        <v>1653642.2594001901</v>
      </c>
      <c r="K2993">
        <v>1457061.25364613</v>
      </c>
      <c r="L2993">
        <v>1150479.10517804</v>
      </c>
      <c r="M2993">
        <v>1420394.2060747866</v>
      </c>
      <c r="N2993">
        <v>1056374.17246157</v>
      </c>
      <c r="O2993">
        <v>1905054.0646299</v>
      </c>
      <c r="P2993">
        <v>1477569.69743066</v>
      </c>
      <c r="Q2993">
        <v>1479665.9781740431</v>
      </c>
      <c r="R2993" s="2">
        <f t="shared" si="138"/>
        <v>1.0417291001651239</v>
      </c>
      <c r="S2993" s="2">
        <f t="shared" si="139"/>
        <v>5.8980156061009453E-2</v>
      </c>
      <c r="T2993" s="2">
        <f t="shared" si="140"/>
        <v>3.9513044580020869E-2</v>
      </c>
      <c r="U2993">
        <v>1724145.69378672</v>
      </c>
      <c r="V2993">
        <v>1457061.25364613</v>
      </c>
      <c r="W2993">
        <v>1015253.18746175</v>
      </c>
      <c r="X2993">
        <v>1229320.9975584601</v>
      </c>
      <c r="Y2993">
        <v>2196305.1197269401</v>
      </c>
      <c r="Z2993">
        <v>1416862.8343513</v>
      </c>
      <c r="AA2993">
        <v>1</v>
      </c>
      <c r="AB2993">
        <v>1</v>
      </c>
      <c r="AC2993">
        <v>1</v>
      </c>
      <c r="AD2993">
        <v>1</v>
      </c>
      <c r="AE2993">
        <v>1</v>
      </c>
      <c r="AF2993">
        <v>0</v>
      </c>
    </row>
    <row r="2994" spans="1:32" x14ac:dyDescent="0.2">
      <c r="A2994" t="s">
        <v>6595</v>
      </c>
      <c r="B2994" t="s">
        <v>13682</v>
      </c>
      <c r="C2994">
        <v>6</v>
      </c>
      <c r="D2994">
        <v>6</v>
      </c>
      <c r="E2994">
        <v>403</v>
      </c>
      <c r="F2994">
        <v>0.91304724138976601</v>
      </c>
      <c r="G2994">
        <v>15798</v>
      </c>
      <c r="H2994" t="s">
        <v>6596</v>
      </c>
      <c r="I2994" t="s">
        <v>13683</v>
      </c>
      <c r="J2994">
        <v>22601688.542007301</v>
      </c>
      <c r="K2994">
        <v>32060010.3261531</v>
      </c>
      <c r="L2994">
        <v>52869827.4165098</v>
      </c>
      <c r="M2994">
        <v>35843842.094890065</v>
      </c>
      <c r="N2994">
        <v>18800381.4478385</v>
      </c>
      <c r="O2994">
        <v>37910791.706514701</v>
      </c>
      <c r="P2994">
        <v>47219844.893239401</v>
      </c>
      <c r="Q2994">
        <v>34643672.682530873</v>
      </c>
      <c r="R2994" s="2">
        <f t="shared" si="138"/>
        <v>0.96651671968696984</v>
      </c>
      <c r="S2994" s="2">
        <f t="shared" si="139"/>
        <v>-4.9133405181489336E-2</v>
      </c>
      <c r="T2994" s="2">
        <f t="shared" si="140"/>
        <v>3.9506751333046479E-2</v>
      </c>
      <c r="U2994">
        <v>23565316.954433199</v>
      </c>
      <c r="V2994">
        <v>32060010.3261531</v>
      </c>
      <c r="W2994">
        <v>46655572.068696998</v>
      </c>
      <c r="X2994">
        <v>21878330.877856798</v>
      </c>
      <c r="Y2994">
        <v>43706720.698289201</v>
      </c>
      <c r="Z2994">
        <v>45279788.418375798</v>
      </c>
      <c r="AA2994">
        <v>5</v>
      </c>
      <c r="AB2994">
        <v>3</v>
      </c>
      <c r="AC2994">
        <v>2</v>
      </c>
      <c r="AD2994">
        <v>4</v>
      </c>
      <c r="AE2994">
        <v>5</v>
      </c>
      <c r="AF2994">
        <v>2</v>
      </c>
    </row>
    <row r="2995" spans="1:32" x14ac:dyDescent="0.2">
      <c r="A2995" t="s">
        <v>6597</v>
      </c>
      <c r="B2995" t="s">
        <v>13684</v>
      </c>
      <c r="C2995">
        <v>2</v>
      </c>
      <c r="D2995">
        <v>2</v>
      </c>
      <c r="E2995">
        <v>134.33000000000001</v>
      </c>
      <c r="F2995">
        <v>0.91430130290158995</v>
      </c>
      <c r="G2995">
        <v>7956</v>
      </c>
      <c r="H2995" t="s">
        <v>6598</v>
      </c>
      <c r="I2995" t="s">
        <v>13685</v>
      </c>
      <c r="J2995">
        <v>692995.44012793701</v>
      </c>
      <c r="K2995">
        <v>611069.298705925</v>
      </c>
      <c r="L2995">
        <v>781879.88181841595</v>
      </c>
      <c r="M2995">
        <v>695314.87355075928</v>
      </c>
      <c r="N2995">
        <v>663916.50296781305</v>
      </c>
      <c r="O2995">
        <v>689850.14809870999</v>
      </c>
      <c r="P2995">
        <v>742669.590627603</v>
      </c>
      <c r="Q2995">
        <v>698812.08056470868</v>
      </c>
      <c r="R2995" s="2">
        <f t="shared" si="138"/>
        <v>1.0050296738168281</v>
      </c>
      <c r="S2995" s="2">
        <f t="shared" si="139"/>
        <v>7.2380980573208947E-3</v>
      </c>
      <c r="T2995" s="2">
        <f t="shared" si="140"/>
        <v>3.89106613514653E-2</v>
      </c>
      <c r="U2995">
        <v>722541.4669457</v>
      </c>
      <c r="V2995">
        <v>611069.298705925</v>
      </c>
      <c r="W2995">
        <v>689978.669456598</v>
      </c>
      <c r="X2995">
        <v>772611.18171989894</v>
      </c>
      <c r="Y2995">
        <v>795316.75254997297</v>
      </c>
      <c r="Z2995">
        <v>712156.55206851906</v>
      </c>
      <c r="AA2995">
        <v>1</v>
      </c>
      <c r="AB2995">
        <v>1</v>
      </c>
      <c r="AC2995">
        <v>1</v>
      </c>
      <c r="AD2995">
        <v>1</v>
      </c>
      <c r="AE2995">
        <v>1</v>
      </c>
      <c r="AF2995">
        <v>2</v>
      </c>
    </row>
    <row r="2996" spans="1:32" x14ac:dyDescent="0.2">
      <c r="A2996" t="s">
        <v>6599</v>
      </c>
      <c r="B2996" t="s">
        <v>13686</v>
      </c>
      <c r="C2996">
        <v>2</v>
      </c>
      <c r="D2996">
        <v>2</v>
      </c>
      <c r="E2996">
        <v>76.540000000000006</v>
      </c>
      <c r="F2996">
        <v>0.91496616702220801</v>
      </c>
      <c r="G2996">
        <v>20542</v>
      </c>
      <c r="H2996" t="s">
        <v>6600</v>
      </c>
      <c r="I2996" t="s">
        <v>13687</v>
      </c>
      <c r="J2996">
        <v>1306918.27907048</v>
      </c>
      <c r="K2996">
        <v>1094428.10538328</v>
      </c>
      <c r="L2996">
        <v>889097.76511456701</v>
      </c>
      <c r="M2996">
        <v>1096814.7165227756</v>
      </c>
      <c r="N2996">
        <v>1223590.58144767</v>
      </c>
      <c r="O2996">
        <v>973605.32397541299</v>
      </c>
      <c r="P2996">
        <v>1020743.54558923</v>
      </c>
      <c r="Q2996">
        <v>1072646.4836707709</v>
      </c>
      <c r="R2996" s="2">
        <f t="shared" si="138"/>
        <v>0.97796507241567188</v>
      </c>
      <c r="S2996" s="2">
        <f t="shared" si="139"/>
        <v>-3.2145153996678673E-2</v>
      </c>
      <c r="T2996" s="2">
        <f t="shared" si="140"/>
        <v>3.8594964673683514E-2</v>
      </c>
      <c r="U2996">
        <v>1362639.05338742</v>
      </c>
      <c r="V2996">
        <v>1094428.10538328</v>
      </c>
      <c r="W2996">
        <v>784594.29287765396</v>
      </c>
      <c r="X2996">
        <v>1423913.64101919</v>
      </c>
      <c r="Y2996">
        <v>1122453.37145118</v>
      </c>
      <c r="Z2996">
        <v>978805.66694365605</v>
      </c>
      <c r="AA2996">
        <v>1</v>
      </c>
      <c r="AB2996">
        <v>1</v>
      </c>
      <c r="AC2996">
        <v>2</v>
      </c>
      <c r="AD2996">
        <v>0</v>
      </c>
      <c r="AE2996">
        <v>1</v>
      </c>
      <c r="AF2996">
        <v>1</v>
      </c>
    </row>
    <row r="2997" spans="1:32" x14ac:dyDescent="0.2">
      <c r="A2997" t="s">
        <v>6601</v>
      </c>
      <c r="B2997" t="s">
        <v>13688</v>
      </c>
      <c r="C2997">
        <v>1</v>
      </c>
      <c r="D2997">
        <v>1</v>
      </c>
      <c r="E2997">
        <v>46.83</v>
      </c>
      <c r="F2997">
        <v>0.91579653833888097</v>
      </c>
      <c r="G2997">
        <v>11607</v>
      </c>
      <c r="H2997" t="s">
        <v>6602</v>
      </c>
      <c r="I2997" t="s">
        <v>13689</v>
      </c>
      <c r="J2997">
        <v>95.844632584070098</v>
      </c>
      <c r="K2997">
        <v>0</v>
      </c>
      <c r="L2997">
        <v>4067.8437585527099</v>
      </c>
      <c r="M2997">
        <v>1387.8961303789267</v>
      </c>
      <c r="N2997">
        <v>0</v>
      </c>
      <c r="O2997">
        <v>0</v>
      </c>
      <c r="P2997">
        <v>146901.18874396599</v>
      </c>
      <c r="Q2997">
        <v>48967.062914655333</v>
      </c>
      <c r="R2997" s="2">
        <f t="shared" si="138"/>
        <v>35.281504028176968</v>
      </c>
      <c r="S2997" s="2">
        <f t="shared" si="139"/>
        <v>5.1408401582698104</v>
      </c>
      <c r="T2997" s="2">
        <f t="shared" si="140"/>
        <v>3.8201002414745958E-2</v>
      </c>
      <c r="U2997">
        <v>99.930991484418399</v>
      </c>
      <c r="V2997">
        <v>0</v>
      </c>
      <c r="W2997">
        <v>3589.71434020777</v>
      </c>
      <c r="X2997">
        <v>0</v>
      </c>
      <c r="Y2997">
        <v>0</v>
      </c>
      <c r="Z2997">
        <v>140865.66272662699</v>
      </c>
      <c r="AA2997">
        <v>0</v>
      </c>
      <c r="AB2997">
        <v>0</v>
      </c>
      <c r="AC2997">
        <v>0</v>
      </c>
      <c r="AD2997">
        <v>0</v>
      </c>
      <c r="AE2997">
        <v>0</v>
      </c>
      <c r="AF2997">
        <v>0</v>
      </c>
    </row>
    <row r="2998" spans="1:32" x14ac:dyDescent="0.2">
      <c r="A2998" t="s">
        <v>6603</v>
      </c>
      <c r="B2998" t="s">
        <v>13690</v>
      </c>
      <c r="C2998">
        <v>15</v>
      </c>
      <c r="D2998">
        <v>14</v>
      </c>
      <c r="E2998">
        <v>720.55</v>
      </c>
      <c r="F2998">
        <v>0.91614862847929501</v>
      </c>
      <c r="G2998">
        <v>140746</v>
      </c>
      <c r="H2998" t="s">
        <v>6604</v>
      </c>
      <c r="I2998" t="s">
        <v>13691</v>
      </c>
      <c r="J2998">
        <v>5709237.4547059201</v>
      </c>
      <c r="K2998">
        <v>6643990.3379529295</v>
      </c>
      <c r="L2998">
        <v>6682538.7672153898</v>
      </c>
      <c r="M2998">
        <v>6345255.5199580798</v>
      </c>
      <c r="N2998">
        <v>6045682.9924646998</v>
      </c>
      <c r="O2998">
        <v>6773135.4570129598</v>
      </c>
      <c r="P2998">
        <v>6319108.3111029305</v>
      </c>
      <c r="Q2998">
        <v>6379308.9201935306</v>
      </c>
      <c r="R2998" s="2">
        <f t="shared" si="138"/>
        <v>1.0053667500273773</v>
      </c>
      <c r="S2998" s="2">
        <f t="shared" si="139"/>
        <v>7.7218814307394527E-3</v>
      </c>
      <c r="T2998" s="2">
        <f t="shared" si="140"/>
        <v>3.8034064222744586E-2</v>
      </c>
      <c r="U2998">
        <v>5952652.1630546097</v>
      </c>
      <c r="V2998">
        <v>6643990.3379529295</v>
      </c>
      <c r="W2998">
        <v>5897081.27093904</v>
      </c>
      <c r="X2998">
        <v>7035466.4483140605</v>
      </c>
      <c r="Y2998">
        <v>7808635.1232932396</v>
      </c>
      <c r="Z2998">
        <v>6059483.8455411</v>
      </c>
      <c r="AA2998">
        <v>10</v>
      </c>
      <c r="AB2998">
        <v>10</v>
      </c>
      <c r="AC2998">
        <v>13</v>
      </c>
      <c r="AD2998">
        <v>11</v>
      </c>
      <c r="AE2998">
        <v>11</v>
      </c>
      <c r="AF2998">
        <v>10</v>
      </c>
    </row>
    <row r="2999" spans="1:32" x14ac:dyDescent="0.2">
      <c r="A2999" t="s">
        <v>6605</v>
      </c>
      <c r="B2999" t="s">
        <v>13692</v>
      </c>
      <c r="C2999">
        <v>15</v>
      </c>
      <c r="D2999">
        <v>14</v>
      </c>
      <c r="E2999">
        <v>874.31</v>
      </c>
      <c r="F2999">
        <v>0.91626627478953204</v>
      </c>
      <c r="G2999">
        <v>17708</v>
      </c>
      <c r="H2999" t="s">
        <v>6606</v>
      </c>
      <c r="I2999" t="s">
        <v>13693</v>
      </c>
      <c r="J2999">
        <v>23872459.5882167</v>
      </c>
      <c r="K2999">
        <v>28799506.6078307</v>
      </c>
      <c r="L2999">
        <v>39630961.115860499</v>
      </c>
      <c r="M2999">
        <v>30767642.43730263</v>
      </c>
      <c r="N2999">
        <v>26429444.967785899</v>
      </c>
      <c r="O2999">
        <v>31310791.7646093</v>
      </c>
      <c r="P2999">
        <v>31222018.3853973</v>
      </c>
      <c r="Q2999">
        <v>29654085.039264169</v>
      </c>
      <c r="R2999" s="2">
        <f t="shared" si="138"/>
        <v>0.96380751627923278</v>
      </c>
      <c r="S2999" s="2">
        <f t="shared" si="139"/>
        <v>-5.3183042868920123E-2</v>
      </c>
      <c r="T2999" s="2">
        <f t="shared" si="140"/>
        <v>3.7978298311507695E-2</v>
      </c>
      <c r="U2999">
        <v>24890267.629016001</v>
      </c>
      <c r="V2999">
        <v>28799506.6078307</v>
      </c>
      <c r="W2999">
        <v>34972786.045360997</v>
      </c>
      <c r="X2999">
        <v>30756404.7850639</v>
      </c>
      <c r="Y2999">
        <v>36097690.628362902</v>
      </c>
      <c r="Z2999">
        <v>29939242.487597302</v>
      </c>
      <c r="AA2999">
        <v>14</v>
      </c>
      <c r="AB2999">
        <v>12</v>
      </c>
      <c r="AC2999">
        <v>12</v>
      </c>
      <c r="AD2999">
        <v>10</v>
      </c>
      <c r="AE2999">
        <v>14</v>
      </c>
      <c r="AF2999">
        <v>9</v>
      </c>
    </row>
    <row r="3000" spans="1:32" x14ac:dyDescent="0.2">
      <c r="A3000" t="s">
        <v>6607</v>
      </c>
      <c r="B3000" t="s">
        <v>13694</v>
      </c>
      <c r="C3000">
        <v>6</v>
      </c>
      <c r="D3000">
        <v>6</v>
      </c>
      <c r="E3000">
        <v>291.73</v>
      </c>
      <c r="F3000">
        <v>0.91631438984566005</v>
      </c>
      <c r="G3000">
        <v>72243</v>
      </c>
      <c r="H3000" t="s">
        <v>6608</v>
      </c>
      <c r="I3000" t="s">
        <v>13695</v>
      </c>
      <c r="J3000">
        <v>1398908.45308808</v>
      </c>
      <c r="K3000">
        <v>1259559.5690285701</v>
      </c>
      <c r="L3000">
        <v>1919774.22294676</v>
      </c>
      <c r="M3000">
        <v>1526080.7483544701</v>
      </c>
      <c r="N3000">
        <v>1349862.52719112</v>
      </c>
      <c r="O3000">
        <v>1588911.28875236</v>
      </c>
      <c r="P3000">
        <v>1507037.0110503</v>
      </c>
      <c r="Q3000">
        <v>1481936.9423312601</v>
      </c>
      <c r="R3000" s="2">
        <f t="shared" si="138"/>
        <v>0.97107374162814841</v>
      </c>
      <c r="S3000" s="2">
        <f t="shared" si="139"/>
        <v>-4.2347239364701153E-2</v>
      </c>
      <c r="T3000" s="2">
        <f t="shared" si="140"/>
        <v>3.7955493199808212E-2</v>
      </c>
      <c r="U3000">
        <v>1458551.2505398199</v>
      </c>
      <c r="V3000">
        <v>1259559.5690285701</v>
      </c>
      <c r="W3000">
        <v>1694126.2907612501</v>
      </c>
      <c r="X3000">
        <v>1570858.50047488</v>
      </c>
      <c r="Y3000">
        <v>1831829.37590629</v>
      </c>
      <c r="Z3000">
        <v>1445119.4652015599</v>
      </c>
      <c r="AA3000">
        <v>3</v>
      </c>
      <c r="AB3000">
        <v>3</v>
      </c>
      <c r="AC3000">
        <v>3</v>
      </c>
      <c r="AD3000">
        <v>5</v>
      </c>
      <c r="AE3000">
        <v>4</v>
      </c>
      <c r="AF3000">
        <v>2</v>
      </c>
    </row>
    <row r="3001" spans="1:32" x14ac:dyDescent="0.2">
      <c r="A3001" t="s">
        <v>6609</v>
      </c>
      <c r="B3001" t="s">
        <v>13696</v>
      </c>
      <c r="C3001">
        <v>3</v>
      </c>
      <c r="D3001">
        <v>2</v>
      </c>
      <c r="E3001">
        <v>135.46</v>
      </c>
      <c r="F3001">
        <v>0.91695857784567103</v>
      </c>
      <c r="G3001">
        <v>66904</v>
      </c>
      <c r="H3001" t="s">
        <v>6610</v>
      </c>
      <c r="I3001" t="s">
        <v>13697</v>
      </c>
      <c r="J3001">
        <v>311606.57560194499</v>
      </c>
      <c r="K3001">
        <v>407199.96479714703</v>
      </c>
      <c r="L3001">
        <v>589402.67312549695</v>
      </c>
      <c r="M3001">
        <v>436069.7378415296</v>
      </c>
      <c r="N3001">
        <v>328409.713403414</v>
      </c>
      <c r="O3001">
        <v>574104.03742058994</v>
      </c>
      <c r="P3001">
        <v>364727.83323987498</v>
      </c>
      <c r="Q3001">
        <v>422413.86135462631</v>
      </c>
      <c r="R3001" s="2">
        <f t="shared" si="138"/>
        <v>0.96868419130734107</v>
      </c>
      <c r="S3001" s="2">
        <f t="shared" si="139"/>
        <v>-4.5901697457735889E-2</v>
      </c>
      <c r="T3001" s="2">
        <f t="shared" si="140"/>
        <v>3.7650282453609386E-2</v>
      </c>
      <c r="U3001">
        <v>324891.99669739598</v>
      </c>
      <c r="V3001">
        <v>407199.96479714703</v>
      </c>
      <c r="W3001">
        <v>520124.99826890102</v>
      </c>
      <c r="X3001">
        <v>382176.09537747299</v>
      </c>
      <c r="Y3001">
        <v>661874.98825011204</v>
      </c>
      <c r="Z3001">
        <v>349742.76507542399</v>
      </c>
      <c r="AA3001">
        <v>1</v>
      </c>
      <c r="AB3001">
        <v>0</v>
      </c>
      <c r="AC3001">
        <v>0</v>
      </c>
      <c r="AD3001">
        <v>1</v>
      </c>
      <c r="AE3001">
        <v>1</v>
      </c>
      <c r="AF3001">
        <v>1</v>
      </c>
    </row>
    <row r="3002" spans="1:32" x14ac:dyDescent="0.2">
      <c r="A3002" t="s">
        <v>6611</v>
      </c>
      <c r="B3002" t="s">
        <v>13698</v>
      </c>
      <c r="C3002">
        <v>9</v>
      </c>
      <c r="D3002">
        <v>8</v>
      </c>
      <c r="E3002">
        <v>486.57</v>
      </c>
      <c r="F3002">
        <v>0.91702572226704104</v>
      </c>
      <c r="G3002">
        <v>43103</v>
      </c>
      <c r="H3002" t="s">
        <v>6612</v>
      </c>
      <c r="I3002" t="s">
        <v>13699</v>
      </c>
      <c r="J3002">
        <v>12032116.3254831</v>
      </c>
      <c r="K3002">
        <v>10525601.935853399</v>
      </c>
      <c r="L3002">
        <v>9494815.3475595508</v>
      </c>
      <c r="M3002">
        <v>10684177.869632015</v>
      </c>
      <c r="N3002">
        <v>12790681.4451632</v>
      </c>
      <c r="O3002">
        <v>10105897.6139236</v>
      </c>
      <c r="P3002">
        <v>8920867.1645346098</v>
      </c>
      <c r="Q3002">
        <v>10605815.407873804</v>
      </c>
      <c r="R3002" s="2">
        <f t="shared" si="138"/>
        <v>0.99266555997902806</v>
      </c>
      <c r="S3002" s="2">
        <f t="shared" si="139"/>
        <v>-1.0620355209798189E-2</v>
      </c>
      <c r="T3002" s="2">
        <f t="shared" si="140"/>
        <v>3.7618482343103728E-2</v>
      </c>
      <c r="U3002">
        <v>12545108.491148001</v>
      </c>
      <c r="V3002">
        <v>10525601.935853399</v>
      </c>
      <c r="W3002">
        <v>8378806.2752159303</v>
      </c>
      <c r="X3002">
        <v>14884738.4605974</v>
      </c>
      <c r="Y3002">
        <v>11650921.1370904</v>
      </c>
      <c r="Z3002">
        <v>8554347.8304901402</v>
      </c>
      <c r="AA3002">
        <v>6</v>
      </c>
      <c r="AB3002">
        <v>2</v>
      </c>
      <c r="AC3002">
        <v>5</v>
      </c>
      <c r="AD3002">
        <v>4</v>
      </c>
      <c r="AE3002">
        <v>5</v>
      </c>
      <c r="AF3002">
        <v>5</v>
      </c>
    </row>
    <row r="3003" spans="1:32" x14ac:dyDescent="0.2">
      <c r="A3003" t="s">
        <v>6613</v>
      </c>
      <c r="B3003" t="s">
        <v>13700</v>
      </c>
      <c r="C3003">
        <v>2</v>
      </c>
      <c r="D3003">
        <v>2</v>
      </c>
      <c r="E3003">
        <v>49.4</v>
      </c>
      <c r="F3003">
        <v>0.91712296652402903</v>
      </c>
      <c r="G3003">
        <v>37312</v>
      </c>
      <c r="H3003" t="s">
        <v>6614</v>
      </c>
      <c r="I3003" t="s">
        <v>13701</v>
      </c>
      <c r="J3003">
        <v>480381.35482761502</v>
      </c>
      <c r="K3003">
        <v>514579.097349038</v>
      </c>
      <c r="L3003">
        <v>375930.522534588</v>
      </c>
      <c r="M3003">
        <v>456963.65823708038</v>
      </c>
      <c r="N3003">
        <v>571519.87559052499</v>
      </c>
      <c r="O3003">
        <v>460502.09530977003</v>
      </c>
      <c r="P3003">
        <v>371925.84989761701</v>
      </c>
      <c r="Q3003">
        <v>467982.60693263734</v>
      </c>
      <c r="R3003" s="2">
        <f t="shared" si="138"/>
        <v>1.0241134026676584</v>
      </c>
      <c r="S3003" s="2">
        <f t="shared" si="139"/>
        <v>3.4375477454803967E-2</v>
      </c>
      <c r="T3003" s="2">
        <f t="shared" si="140"/>
        <v>3.757243084847374E-2</v>
      </c>
      <c r="U3003">
        <v>500862.52911913698</v>
      </c>
      <c r="V3003">
        <v>514579.097349038</v>
      </c>
      <c r="W3003">
        <v>331744.10517289402</v>
      </c>
      <c r="X3003">
        <v>665087.61942586198</v>
      </c>
      <c r="Y3003">
        <v>530905.20019982604</v>
      </c>
      <c r="Z3003">
        <v>356645.04677565797</v>
      </c>
      <c r="AA3003">
        <v>0</v>
      </c>
      <c r="AB3003">
        <v>0</v>
      </c>
      <c r="AC3003">
        <v>0</v>
      </c>
      <c r="AD3003">
        <v>1</v>
      </c>
      <c r="AE3003">
        <v>0</v>
      </c>
      <c r="AF3003">
        <v>0</v>
      </c>
    </row>
    <row r="3004" spans="1:32" x14ac:dyDescent="0.2">
      <c r="A3004" t="s">
        <v>6615</v>
      </c>
      <c r="B3004" t="s">
        <v>13702</v>
      </c>
      <c r="C3004">
        <v>4</v>
      </c>
      <c r="D3004">
        <v>4</v>
      </c>
      <c r="E3004">
        <v>147.16</v>
      </c>
      <c r="F3004">
        <v>0.91717849181556199</v>
      </c>
      <c r="G3004">
        <v>64363</v>
      </c>
      <c r="H3004" t="s">
        <v>6616</v>
      </c>
      <c r="I3004" t="s">
        <v>13703</v>
      </c>
      <c r="J3004">
        <v>223919.11949711101</v>
      </c>
      <c r="K3004">
        <v>326834.84745519201</v>
      </c>
      <c r="L3004">
        <v>551547.04654577398</v>
      </c>
      <c r="M3004">
        <v>367433.67116602563</v>
      </c>
      <c r="N3004">
        <v>326405.892333369</v>
      </c>
      <c r="O3004">
        <v>367096.95555745199</v>
      </c>
      <c r="P3004">
        <v>367779.999091879</v>
      </c>
      <c r="Q3004">
        <v>353760.94899423333</v>
      </c>
      <c r="R3004" s="2">
        <f t="shared" si="138"/>
        <v>0.96278859765790425</v>
      </c>
      <c r="S3004" s="2">
        <f t="shared" si="139"/>
        <v>-5.4709038866191884E-2</v>
      </c>
      <c r="T3004" s="2">
        <f t="shared" si="140"/>
        <v>3.7546138193450686E-2</v>
      </c>
      <c r="U3004">
        <v>233465.96486805601</v>
      </c>
      <c r="V3004">
        <v>326834.84745519201</v>
      </c>
      <c r="W3004">
        <v>486718.876092978</v>
      </c>
      <c r="X3004">
        <v>379844.21394665702</v>
      </c>
      <c r="Y3004">
        <v>423219.96939422103</v>
      </c>
      <c r="Z3004">
        <v>352669.53080938599</v>
      </c>
      <c r="AA3004">
        <v>1</v>
      </c>
      <c r="AB3004">
        <v>2</v>
      </c>
      <c r="AC3004">
        <v>2</v>
      </c>
      <c r="AD3004">
        <v>0</v>
      </c>
      <c r="AE3004">
        <v>2</v>
      </c>
      <c r="AF3004">
        <v>1</v>
      </c>
    </row>
    <row r="3005" spans="1:32" x14ac:dyDescent="0.2">
      <c r="A3005" t="s">
        <v>6617</v>
      </c>
      <c r="B3005" t="s">
        <v>13704</v>
      </c>
      <c r="C3005">
        <v>1</v>
      </c>
      <c r="D3005">
        <v>1</v>
      </c>
      <c r="E3005">
        <v>37.76</v>
      </c>
      <c r="F3005">
        <v>0.91722463967669199</v>
      </c>
      <c r="G3005">
        <v>56542</v>
      </c>
      <c r="H3005" t="s">
        <v>6618</v>
      </c>
      <c r="I3005" t="s">
        <v>13705</v>
      </c>
      <c r="J3005">
        <v>2082165.10082551</v>
      </c>
      <c r="K3005">
        <v>1497339.2220657701</v>
      </c>
      <c r="L3005">
        <v>921554.21838520397</v>
      </c>
      <c r="M3005">
        <v>1500352.8470921612</v>
      </c>
      <c r="N3005">
        <v>3059558.1329312799</v>
      </c>
      <c r="O3005">
        <v>1590415.53264389</v>
      </c>
      <c r="P3005">
        <v>694730.143780399</v>
      </c>
      <c r="Q3005">
        <v>1781567.9364518563</v>
      </c>
      <c r="R3005" s="2">
        <f t="shared" si="138"/>
        <v>1.1874326361993575</v>
      </c>
      <c r="S3005" s="2">
        <f t="shared" si="139"/>
        <v>0.24784567076757258</v>
      </c>
      <c r="T3005" s="2">
        <f t="shared" si="140"/>
        <v>3.7524287204319065E-2</v>
      </c>
      <c r="U3005">
        <v>2170938.7093454199</v>
      </c>
      <c r="V3005">
        <v>1497339.2220657701</v>
      </c>
      <c r="W3005">
        <v>813235.85402240697</v>
      </c>
      <c r="X3005">
        <v>3560461.0128803598</v>
      </c>
      <c r="Y3005">
        <v>1833563.5936493</v>
      </c>
      <c r="Z3005">
        <v>666186.726986647</v>
      </c>
      <c r="AA3005">
        <v>0</v>
      </c>
      <c r="AB3005">
        <v>0</v>
      </c>
      <c r="AC3005">
        <v>0</v>
      </c>
      <c r="AD3005">
        <v>0</v>
      </c>
      <c r="AE3005">
        <v>0</v>
      </c>
      <c r="AF3005">
        <v>0</v>
      </c>
    </row>
    <row r="3006" spans="1:32" x14ac:dyDescent="0.2">
      <c r="A3006" t="s">
        <v>6619</v>
      </c>
      <c r="B3006" t="s">
        <v>13706</v>
      </c>
      <c r="C3006">
        <v>2</v>
      </c>
      <c r="D3006">
        <v>2</v>
      </c>
      <c r="E3006">
        <v>88.13</v>
      </c>
      <c r="F3006">
        <v>0.91728953534959701</v>
      </c>
      <c r="G3006">
        <v>37991</v>
      </c>
      <c r="H3006" t="s">
        <v>6620</v>
      </c>
      <c r="I3006" t="s">
        <v>13707</v>
      </c>
      <c r="J3006">
        <v>186768.12559065901</v>
      </c>
      <c r="K3006">
        <v>129115.84508496099</v>
      </c>
      <c r="L3006">
        <v>95501.687216145598</v>
      </c>
      <c r="M3006">
        <v>137128.55263058853</v>
      </c>
      <c r="N3006">
        <v>184621.788888471</v>
      </c>
      <c r="O3006">
        <v>102535.165958467</v>
      </c>
      <c r="P3006">
        <v>132528.86403196899</v>
      </c>
      <c r="Q3006">
        <v>139895.27295963568</v>
      </c>
      <c r="R3006" s="2">
        <f t="shared" si="138"/>
        <v>1.0201761068426094</v>
      </c>
      <c r="S3006" s="2">
        <f t="shared" si="139"/>
        <v>2.8818217430186862E-2</v>
      </c>
      <c r="T3006" s="2">
        <f t="shared" si="140"/>
        <v>3.7493560995672137E-2</v>
      </c>
      <c r="U3006">
        <v>194731.02942504201</v>
      </c>
      <c r="V3006">
        <v>129115.84508496099</v>
      </c>
      <c r="W3006">
        <v>84276.534808654498</v>
      </c>
      <c r="X3006">
        <v>214847.586777458</v>
      </c>
      <c r="Y3006">
        <v>118211.086040953</v>
      </c>
      <c r="Z3006">
        <v>127083.833847036</v>
      </c>
      <c r="AA3006">
        <v>2</v>
      </c>
      <c r="AB3006">
        <v>1</v>
      </c>
      <c r="AC3006">
        <v>1</v>
      </c>
      <c r="AD3006">
        <v>2</v>
      </c>
      <c r="AE3006">
        <v>1</v>
      </c>
      <c r="AF3006">
        <v>1</v>
      </c>
    </row>
    <row r="3007" spans="1:32" x14ac:dyDescent="0.2">
      <c r="A3007" t="s">
        <v>6621</v>
      </c>
      <c r="B3007" t="s">
        <v>13708</v>
      </c>
      <c r="C3007">
        <v>1</v>
      </c>
      <c r="D3007">
        <v>1</v>
      </c>
      <c r="E3007">
        <v>47.94</v>
      </c>
      <c r="F3007">
        <v>0.91752704176742095</v>
      </c>
      <c r="G3007">
        <v>41023</v>
      </c>
      <c r="H3007" t="s">
        <v>6622</v>
      </c>
      <c r="I3007" t="s">
        <v>13709</v>
      </c>
      <c r="J3007">
        <v>223151.21188556001</v>
      </c>
      <c r="K3007">
        <v>154287.723132813</v>
      </c>
      <c r="L3007">
        <v>166203.169142734</v>
      </c>
      <c r="M3007">
        <v>181214.034720369</v>
      </c>
      <c r="N3007">
        <v>207634.18854360099</v>
      </c>
      <c r="O3007">
        <v>178707.19923892501</v>
      </c>
      <c r="P3007">
        <v>146701.361983209</v>
      </c>
      <c r="Q3007">
        <v>177680.91658857834</v>
      </c>
      <c r="R3007" s="2">
        <f t="shared" si="138"/>
        <v>0.98050306568559875</v>
      </c>
      <c r="S3007" s="2">
        <f t="shared" si="139"/>
        <v>-2.8405953666780621E-2</v>
      </c>
      <c r="T3007" s="2">
        <f t="shared" si="140"/>
        <v>3.7381127166002115E-2</v>
      </c>
      <c r="U3007">
        <v>232665.31733128999</v>
      </c>
      <c r="V3007">
        <v>154287.723132813</v>
      </c>
      <c r="W3007">
        <v>146667.85035812701</v>
      </c>
      <c r="X3007">
        <v>241627.51650097399</v>
      </c>
      <c r="Y3007">
        <v>206028.555256127</v>
      </c>
      <c r="Z3007">
        <v>140674.045971682</v>
      </c>
      <c r="AA3007">
        <v>0</v>
      </c>
      <c r="AB3007">
        <v>0</v>
      </c>
      <c r="AC3007">
        <v>0</v>
      </c>
      <c r="AD3007">
        <v>0</v>
      </c>
      <c r="AE3007">
        <v>1</v>
      </c>
      <c r="AF3007">
        <v>0</v>
      </c>
    </row>
    <row r="3008" spans="1:32" x14ac:dyDescent="0.2">
      <c r="A3008" t="s">
        <v>6623</v>
      </c>
      <c r="B3008" t="s">
        <v>13710</v>
      </c>
      <c r="C3008">
        <v>17</v>
      </c>
      <c r="D3008">
        <v>17</v>
      </c>
      <c r="E3008">
        <v>769.61</v>
      </c>
      <c r="F3008">
        <v>0.91823241504267905</v>
      </c>
      <c r="G3008">
        <v>106841</v>
      </c>
      <c r="H3008" t="s">
        <v>6624</v>
      </c>
      <c r="I3008" t="s">
        <v>13711</v>
      </c>
      <c r="J3008">
        <v>7157812.4696527096</v>
      </c>
      <c r="K3008">
        <v>8297704.3167261798</v>
      </c>
      <c r="L3008">
        <v>9596951.1287994795</v>
      </c>
      <c r="M3008">
        <v>8350822.6383927902</v>
      </c>
      <c r="N3008">
        <v>7043210.1339825597</v>
      </c>
      <c r="O3008">
        <v>8747550.8608902991</v>
      </c>
      <c r="P3008">
        <v>9640487.8423814699</v>
      </c>
      <c r="Q3008">
        <v>8477082.9457514435</v>
      </c>
      <c r="R3008" s="2">
        <f t="shared" si="138"/>
        <v>1.0151195053261188</v>
      </c>
      <c r="S3008" s="2">
        <f t="shared" si="139"/>
        <v>2.1649579225675491E-2</v>
      </c>
      <c r="T3008" s="2">
        <f t="shared" si="140"/>
        <v>3.7047380023841114E-2</v>
      </c>
      <c r="U3008">
        <v>7462987.5212314501</v>
      </c>
      <c r="V3008">
        <v>8297704.3167261798</v>
      </c>
      <c r="W3008">
        <v>8468937.1406884305</v>
      </c>
      <c r="X3008">
        <v>8196306.1324620498</v>
      </c>
      <c r="Y3008">
        <v>10084905.776455</v>
      </c>
      <c r="Z3008">
        <v>9244402.4485869296</v>
      </c>
      <c r="AA3008">
        <v>11</v>
      </c>
      <c r="AB3008">
        <v>8</v>
      </c>
      <c r="AC3008">
        <v>13</v>
      </c>
      <c r="AD3008">
        <v>10</v>
      </c>
      <c r="AE3008">
        <v>11</v>
      </c>
      <c r="AF3008">
        <v>10</v>
      </c>
    </row>
    <row r="3009" spans="1:32" x14ac:dyDescent="0.2">
      <c r="A3009" t="s">
        <v>6625</v>
      </c>
      <c r="B3009" t="s">
        <v>13712</v>
      </c>
      <c r="C3009">
        <v>21</v>
      </c>
      <c r="D3009">
        <v>21</v>
      </c>
      <c r="E3009">
        <v>2312.4299999999998</v>
      </c>
      <c r="F3009">
        <v>0.91832271717469904</v>
      </c>
      <c r="G3009">
        <v>37256</v>
      </c>
      <c r="H3009" t="s">
        <v>6626</v>
      </c>
      <c r="I3009" t="s">
        <v>13713</v>
      </c>
      <c r="J3009">
        <v>85244732.829642802</v>
      </c>
      <c r="K3009">
        <v>114645619.81799801</v>
      </c>
      <c r="L3009">
        <v>80270504.003264099</v>
      </c>
      <c r="M3009">
        <v>93386952.216968298</v>
      </c>
      <c r="N3009">
        <v>66730207.936073601</v>
      </c>
      <c r="O3009">
        <v>118120604.457596</v>
      </c>
      <c r="P3009">
        <v>93246976.2612838</v>
      </c>
      <c r="Q3009">
        <v>92699262.884984478</v>
      </c>
      <c r="R3009" s="2">
        <f t="shared" si="138"/>
        <v>0.99263613046942478</v>
      </c>
      <c r="S3009" s="2">
        <f t="shared" si="139"/>
        <v>-1.0663127356487851E-2</v>
      </c>
      <c r="T3009" s="2">
        <f t="shared" si="140"/>
        <v>3.7004672111637424E-2</v>
      </c>
      <c r="U3009">
        <v>88879162.461377099</v>
      </c>
      <c r="V3009">
        <v>114645619.81799801</v>
      </c>
      <c r="W3009">
        <v>70835606.384927198</v>
      </c>
      <c r="X3009">
        <v>77655103.5852229</v>
      </c>
      <c r="Y3009">
        <v>136179278.652576</v>
      </c>
      <c r="Z3009">
        <v>89415866.682966307</v>
      </c>
      <c r="AA3009">
        <v>27</v>
      </c>
      <c r="AB3009">
        <v>30</v>
      </c>
      <c r="AC3009">
        <v>22</v>
      </c>
      <c r="AD3009">
        <v>26</v>
      </c>
      <c r="AE3009">
        <v>24</v>
      </c>
      <c r="AF3009">
        <v>24</v>
      </c>
    </row>
    <row r="3010" spans="1:32" x14ac:dyDescent="0.2">
      <c r="A3010" t="s">
        <v>6627</v>
      </c>
      <c r="B3010" t="s">
        <v>13714</v>
      </c>
      <c r="C3010">
        <v>73</v>
      </c>
      <c r="D3010">
        <v>70</v>
      </c>
      <c r="E3010">
        <v>3999.83</v>
      </c>
      <c r="F3010">
        <v>0.91850852909099701</v>
      </c>
      <c r="G3010">
        <v>550496</v>
      </c>
      <c r="H3010" t="s">
        <v>6628</v>
      </c>
      <c r="I3010" t="s">
        <v>13715</v>
      </c>
      <c r="J3010">
        <v>43284998.291452803</v>
      </c>
      <c r="K3010">
        <v>46081811.720162697</v>
      </c>
      <c r="L3010">
        <v>44444304.078833602</v>
      </c>
      <c r="M3010">
        <v>44603704.696816362</v>
      </c>
      <c r="N3010">
        <v>40996474.265028499</v>
      </c>
      <c r="O3010">
        <v>47813959.6192725</v>
      </c>
      <c r="P3010">
        <v>44521394.673716202</v>
      </c>
      <c r="Q3010">
        <v>44443942.852672406</v>
      </c>
      <c r="R3010" s="2">
        <f t="shared" si="138"/>
        <v>0.99641819339380211</v>
      </c>
      <c r="S3010" s="2">
        <f t="shared" si="139"/>
        <v>-5.1767311976235056E-3</v>
      </c>
      <c r="T3010" s="2">
        <f t="shared" si="140"/>
        <v>3.6916806565622358E-2</v>
      </c>
      <c r="U3010">
        <v>45130464.576324701</v>
      </c>
      <c r="V3010">
        <v>46081811.720162697</v>
      </c>
      <c r="W3010">
        <v>39220374.518294498</v>
      </c>
      <c r="X3010">
        <v>47708310.136385798</v>
      </c>
      <c r="Y3010">
        <v>55123918.137528799</v>
      </c>
      <c r="Z3010">
        <v>42692205.6917959</v>
      </c>
      <c r="AA3010">
        <v>52</v>
      </c>
      <c r="AB3010">
        <v>48</v>
      </c>
      <c r="AC3010">
        <v>42</v>
      </c>
      <c r="AD3010">
        <v>44</v>
      </c>
      <c r="AE3010">
        <v>37</v>
      </c>
      <c r="AF3010">
        <v>39</v>
      </c>
    </row>
    <row r="3011" spans="1:32" x14ac:dyDescent="0.2">
      <c r="A3011" t="s">
        <v>6629</v>
      </c>
      <c r="B3011" t="s">
        <v>13716</v>
      </c>
      <c r="C3011">
        <v>10</v>
      </c>
      <c r="D3011">
        <v>5</v>
      </c>
      <c r="E3011">
        <v>618.67999999999995</v>
      </c>
      <c r="F3011">
        <v>0.91937339833347598</v>
      </c>
      <c r="G3011">
        <v>57735</v>
      </c>
      <c r="H3011" t="s">
        <v>6630</v>
      </c>
      <c r="I3011" t="s">
        <v>13717</v>
      </c>
      <c r="J3011">
        <v>12395923.6382317</v>
      </c>
      <c r="K3011">
        <v>11341087.848160701</v>
      </c>
      <c r="L3011">
        <v>121833133.49942701</v>
      </c>
      <c r="M3011">
        <v>48523381.6619398</v>
      </c>
      <c r="N3011">
        <v>6980703.8885522</v>
      </c>
      <c r="O3011">
        <v>19075763.169433799</v>
      </c>
      <c r="P3011">
        <v>90792960.1305971</v>
      </c>
      <c r="Q3011">
        <v>38949809.062861033</v>
      </c>
      <c r="R3011" s="2">
        <f t="shared" si="138"/>
        <v>0.80270186719925229</v>
      </c>
      <c r="S3011" s="2">
        <f t="shared" si="139"/>
        <v>-0.3170638413640493</v>
      </c>
      <c r="T3011" s="2">
        <f t="shared" si="140"/>
        <v>3.6508066524494343E-2</v>
      </c>
      <c r="U3011">
        <v>12924426.8159416</v>
      </c>
      <c r="V3011">
        <v>11341087.848160701</v>
      </c>
      <c r="W3011">
        <v>107513014.853585</v>
      </c>
      <c r="X3011">
        <v>8123566.52751029</v>
      </c>
      <c r="Y3011">
        <v>21992129.8243392</v>
      </c>
      <c r="Z3011">
        <v>87062675.319801003</v>
      </c>
      <c r="AA3011">
        <v>1</v>
      </c>
      <c r="AB3011">
        <v>3</v>
      </c>
      <c r="AC3011">
        <v>4</v>
      </c>
      <c r="AD3011">
        <v>0</v>
      </c>
      <c r="AE3011">
        <v>2</v>
      </c>
      <c r="AF3011">
        <v>4</v>
      </c>
    </row>
    <row r="3012" spans="1:32" x14ac:dyDescent="0.2">
      <c r="A3012" t="s">
        <v>6631</v>
      </c>
      <c r="B3012" t="s">
        <v>13718</v>
      </c>
      <c r="C3012">
        <v>6</v>
      </c>
      <c r="D3012">
        <v>5</v>
      </c>
      <c r="E3012">
        <v>265.99</v>
      </c>
      <c r="F3012">
        <v>0.91994118276567605</v>
      </c>
      <c r="G3012">
        <v>69882</v>
      </c>
      <c r="H3012" t="s">
        <v>6632</v>
      </c>
      <c r="I3012" t="s">
        <v>13719</v>
      </c>
      <c r="J3012">
        <v>1309922.6597060901</v>
      </c>
      <c r="K3012">
        <v>1361118.3710938799</v>
      </c>
      <c r="L3012">
        <v>1264709.8807341701</v>
      </c>
      <c r="M3012">
        <v>1311916.9705113799</v>
      </c>
      <c r="N3012">
        <v>1644763.72972558</v>
      </c>
      <c r="O3012">
        <v>1267183.7996934301</v>
      </c>
      <c r="P3012">
        <v>1122480.1207435699</v>
      </c>
      <c r="Q3012">
        <v>1344809.21672086</v>
      </c>
      <c r="R3012" s="2">
        <f t="shared" si="138"/>
        <v>1.0250718962775967</v>
      </c>
      <c r="S3012" s="2">
        <f t="shared" si="139"/>
        <v>3.5725100721513352E-2</v>
      </c>
      <c r="T3012" s="2">
        <f t="shared" si="140"/>
        <v>3.6239938759748173E-2</v>
      </c>
      <c r="U3012">
        <v>1365771.5265120899</v>
      </c>
      <c r="V3012">
        <v>1361118.3710938799</v>
      </c>
      <c r="W3012">
        <v>1116057.41629791</v>
      </c>
      <c r="X3012">
        <v>1914040.15895492</v>
      </c>
      <c r="Y3012">
        <v>1460915.1092215299</v>
      </c>
      <c r="Z3012">
        <v>1076362.33210877</v>
      </c>
      <c r="AA3012">
        <v>3</v>
      </c>
      <c r="AB3012">
        <v>4</v>
      </c>
      <c r="AC3012">
        <v>2</v>
      </c>
      <c r="AD3012">
        <v>4</v>
      </c>
      <c r="AE3012">
        <v>5</v>
      </c>
      <c r="AF3012">
        <v>4</v>
      </c>
    </row>
    <row r="3013" spans="1:32" x14ac:dyDescent="0.2">
      <c r="A3013" t="s">
        <v>6633</v>
      </c>
      <c r="B3013" t="s">
        <v>13720</v>
      </c>
      <c r="C3013">
        <v>84</v>
      </c>
      <c r="D3013">
        <v>65</v>
      </c>
      <c r="E3013">
        <v>8796.0300000000007</v>
      </c>
      <c r="F3013">
        <v>0.92006626613558995</v>
      </c>
      <c r="G3013">
        <v>62239</v>
      </c>
      <c r="H3013" t="s">
        <v>6634</v>
      </c>
      <c r="I3013" t="s">
        <v>13721</v>
      </c>
      <c r="J3013">
        <v>1235769533.5330701</v>
      </c>
      <c r="K3013">
        <v>1181529072.9869201</v>
      </c>
      <c r="L3013">
        <v>1013081622.26204</v>
      </c>
      <c r="M3013">
        <v>1143460076.2606766</v>
      </c>
      <c r="N3013">
        <v>1156796987.34022</v>
      </c>
      <c r="O3013">
        <v>1178167678.5929699</v>
      </c>
      <c r="P3013">
        <v>1107433347.7600701</v>
      </c>
      <c r="Q3013">
        <v>1147466004.56442</v>
      </c>
      <c r="R3013" s="2">
        <f t="shared" ref="R3013:R3076" si="141">Q3013/M3013</f>
        <v>1.0035033390206709</v>
      </c>
      <c r="S3013" s="2">
        <f t="shared" ref="S3013:S3076" si="142">LOG(R3013,2)</f>
        <v>5.0454170797518362E-3</v>
      </c>
      <c r="T3013" s="2">
        <f t="shared" ref="T3013:T3076" si="143">-LOG(F3013)</f>
        <v>3.6180892240727187E-2</v>
      </c>
      <c r="U3013">
        <v>1288456864.0176699</v>
      </c>
      <c r="V3013">
        <v>1181529072.9869201</v>
      </c>
      <c r="W3013">
        <v>894005237.93196595</v>
      </c>
      <c r="X3013">
        <v>1346184773.84389</v>
      </c>
      <c r="Y3013">
        <v>1358289904.9603801</v>
      </c>
      <c r="Z3013">
        <v>1061933765.08123</v>
      </c>
      <c r="AA3013">
        <v>81</v>
      </c>
      <c r="AB3013">
        <v>85</v>
      </c>
      <c r="AC3013">
        <v>74</v>
      </c>
      <c r="AD3013">
        <v>78</v>
      </c>
      <c r="AE3013">
        <v>87</v>
      </c>
      <c r="AF3013">
        <v>80</v>
      </c>
    </row>
    <row r="3014" spans="1:32" x14ac:dyDescent="0.2">
      <c r="A3014" t="s">
        <v>6635</v>
      </c>
      <c r="B3014" t="s">
        <v>13722</v>
      </c>
      <c r="C3014">
        <v>3</v>
      </c>
      <c r="D3014">
        <v>3</v>
      </c>
      <c r="E3014">
        <v>142.26</v>
      </c>
      <c r="F3014">
        <v>0.92008253590998501</v>
      </c>
      <c r="G3014">
        <v>67422</v>
      </c>
      <c r="H3014" t="s">
        <v>6636</v>
      </c>
      <c r="I3014" t="s">
        <v>13723</v>
      </c>
      <c r="J3014">
        <v>968380.11442138895</v>
      </c>
      <c r="K3014">
        <v>723779.64226535801</v>
      </c>
      <c r="L3014">
        <v>410591.121470502</v>
      </c>
      <c r="M3014">
        <v>700916.95938574977</v>
      </c>
      <c r="N3014">
        <v>794039.62756684201</v>
      </c>
      <c r="O3014">
        <v>741730.74014464405</v>
      </c>
      <c r="P3014">
        <v>534485.59382074804</v>
      </c>
      <c r="Q3014">
        <v>690085.3205107447</v>
      </c>
      <c r="R3014" s="2">
        <f t="shared" si="141"/>
        <v>0.98454647340178869</v>
      </c>
      <c r="S3014" s="2">
        <f t="shared" si="142"/>
        <v>-2.2468787832280103E-2</v>
      </c>
      <c r="T3014" s="2">
        <f t="shared" si="143"/>
        <v>3.6173212564785853E-2</v>
      </c>
      <c r="U3014">
        <v>1009667.2328838099</v>
      </c>
      <c r="V3014">
        <v>723779.64226535801</v>
      </c>
      <c r="W3014">
        <v>362330.73937654198</v>
      </c>
      <c r="X3014">
        <v>924037.724991736</v>
      </c>
      <c r="Y3014">
        <v>855129.02351934696</v>
      </c>
      <c r="Z3014">
        <v>512525.92327634699</v>
      </c>
      <c r="AA3014">
        <v>3</v>
      </c>
      <c r="AB3014">
        <v>2</v>
      </c>
      <c r="AC3014">
        <v>2</v>
      </c>
      <c r="AD3014">
        <v>3</v>
      </c>
      <c r="AE3014">
        <v>2</v>
      </c>
      <c r="AF3014">
        <v>2</v>
      </c>
    </row>
    <row r="3015" spans="1:32" x14ac:dyDescent="0.2">
      <c r="A3015" t="s">
        <v>6639</v>
      </c>
      <c r="B3015" t="s">
        <v>13724</v>
      </c>
      <c r="C3015">
        <v>4</v>
      </c>
      <c r="D3015">
        <v>2</v>
      </c>
      <c r="E3015">
        <v>163.88</v>
      </c>
      <c r="F3015">
        <v>0.92033448445034105</v>
      </c>
      <c r="G3015">
        <v>24335</v>
      </c>
      <c r="H3015" t="s">
        <v>6640</v>
      </c>
      <c r="I3015" t="s">
        <v>13725</v>
      </c>
      <c r="J3015">
        <v>354382.49813560001</v>
      </c>
      <c r="K3015">
        <v>272788.18208313303</v>
      </c>
      <c r="L3015">
        <v>299885.91874353797</v>
      </c>
      <c r="M3015">
        <v>309018.86632075702</v>
      </c>
      <c r="N3015">
        <v>289475.32135731599</v>
      </c>
      <c r="O3015">
        <v>281452.34293719102</v>
      </c>
      <c r="P3015">
        <v>369161.58729619801</v>
      </c>
      <c r="Q3015">
        <v>313363.08386356832</v>
      </c>
      <c r="R3015" s="2">
        <f t="shared" si="141"/>
        <v>1.0140580981172265</v>
      </c>
      <c r="S3015" s="2">
        <f t="shared" si="142"/>
        <v>2.0140310590253677E-2</v>
      </c>
      <c r="T3015" s="2">
        <f t="shared" si="143"/>
        <v>3.6054304882153873E-2</v>
      </c>
      <c r="U3015">
        <v>369491.68094887701</v>
      </c>
      <c r="V3015">
        <v>272788.18208313303</v>
      </c>
      <c r="W3015">
        <v>264637.69181810197</v>
      </c>
      <c r="X3015">
        <v>336867.46618417301</v>
      </c>
      <c r="Y3015">
        <v>324481.72113802203</v>
      </c>
      <c r="Z3015">
        <v>353994.35560951702</v>
      </c>
      <c r="AA3015">
        <v>1</v>
      </c>
      <c r="AB3015">
        <v>1</v>
      </c>
      <c r="AC3015">
        <v>0</v>
      </c>
      <c r="AD3015">
        <v>0</v>
      </c>
      <c r="AE3015">
        <v>1</v>
      </c>
      <c r="AF3015">
        <v>2</v>
      </c>
    </row>
    <row r="3016" spans="1:32" x14ac:dyDescent="0.2">
      <c r="A3016" t="s">
        <v>6641</v>
      </c>
      <c r="B3016" t="s">
        <v>13726</v>
      </c>
      <c r="C3016">
        <v>4</v>
      </c>
      <c r="D3016">
        <v>4</v>
      </c>
      <c r="E3016">
        <v>165.52</v>
      </c>
      <c r="F3016">
        <v>0.92046274390892502</v>
      </c>
      <c r="G3016">
        <v>14469</v>
      </c>
      <c r="H3016" t="s">
        <v>6642</v>
      </c>
      <c r="I3016" t="s">
        <v>13727</v>
      </c>
      <c r="J3016">
        <v>1310795.78598169</v>
      </c>
      <c r="K3016">
        <v>1109344.05478085</v>
      </c>
      <c r="L3016">
        <v>1109709.36907553</v>
      </c>
      <c r="M3016">
        <v>1176616.4032793567</v>
      </c>
      <c r="N3016">
        <v>1346549.05833229</v>
      </c>
      <c r="O3016">
        <v>1002581.56208388</v>
      </c>
      <c r="P3016">
        <v>1157139.2361878699</v>
      </c>
      <c r="Q3016">
        <v>1168756.6188680131</v>
      </c>
      <c r="R3016" s="2">
        <f t="shared" si="141"/>
        <v>0.9933200111867917</v>
      </c>
      <c r="S3016" s="2">
        <f t="shared" si="142"/>
        <v>-9.6695189501298309E-3</v>
      </c>
      <c r="T3016" s="2">
        <f t="shared" si="143"/>
        <v>3.5993785043958872E-2</v>
      </c>
      <c r="U3016">
        <v>1366681.8787358899</v>
      </c>
      <c r="V3016">
        <v>1109344.05478085</v>
      </c>
      <c r="W3016">
        <v>979275.476659565</v>
      </c>
      <c r="X3016">
        <v>1567002.5591341101</v>
      </c>
      <c r="Y3016">
        <v>1155859.59403017</v>
      </c>
      <c r="Z3016">
        <v>1109597.45640099</v>
      </c>
      <c r="AA3016">
        <v>2</v>
      </c>
      <c r="AB3016">
        <v>2</v>
      </c>
      <c r="AC3016">
        <v>0</v>
      </c>
      <c r="AD3016">
        <v>3</v>
      </c>
      <c r="AE3016">
        <v>2</v>
      </c>
      <c r="AF3016">
        <v>1</v>
      </c>
    </row>
    <row r="3017" spans="1:32" x14ac:dyDescent="0.2">
      <c r="A3017" t="s">
        <v>6645</v>
      </c>
      <c r="B3017" t="s">
        <v>13728</v>
      </c>
      <c r="C3017">
        <v>8</v>
      </c>
      <c r="D3017">
        <v>8</v>
      </c>
      <c r="E3017">
        <v>268.43</v>
      </c>
      <c r="F3017">
        <v>0.92179785622441901</v>
      </c>
      <c r="G3017">
        <v>41035</v>
      </c>
      <c r="H3017" t="s">
        <v>6646</v>
      </c>
      <c r="I3017" t="s">
        <v>13729</v>
      </c>
      <c r="J3017">
        <v>5238939.0966402199</v>
      </c>
      <c r="K3017">
        <v>7032412.0209336402</v>
      </c>
      <c r="L3017">
        <v>6539212.2986834003</v>
      </c>
      <c r="M3017">
        <v>6270187.8054190874</v>
      </c>
      <c r="N3017">
        <v>5834166.64367369</v>
      </c>
      <c r="O3017">
        <v>5906814.1342577701</v>
      </c>
      <c r="P3017">
        <v>6773873.7261019396</v>
      </c>
      <c r="Q3017">
        <v>6171618.1680111326</v>
      </c>
      <c r="R3017" s="2">
        <f t="shared" si="141"/>
        <v>0.98427963556007614</v>
      </c>
      <c r="S3017" s="2">
        <f t="shared" si="142"/>
        <v>-2.2859848913362901E-2</v>
      </c>
      <c r="T3017" s="2">
        <f t="shared" si="143"/>
        <v>3.536430622558815E-2</v>
      </c>
      <c r="U3017">
        <v>5462302.5216829404</v>
      </c>
      <c r="V3017">
        <v>7032412.0209336402</v>
      </c>
      <c r="W3017">
        <v>5770601.2215667199</v>
      </c>
      <c r="X3017">
        <v>6789321.1944124196</v>
      </c>
      <c r="Y3017">
        <v>6809867.6910075499</v>
      </c>
      <c r="Z3017">
        <v>6495564.9427515296</v>
      </c>
      <c r="AA3017">
        <v>3</v>
      </c>
      <c r="AB3017">
        <v>3</v>
      </c>
      <c r="AC3017">
        <v>2</v>
      </c>
      <c r="AD3017">
        <v>3</v>
      </c>
      <c r="AE3017">
        <v>0</v>
      </c>
      <c r="AF3017">
        <v>3</v>
      </c>
    </row>
    <row r="3018" spans="1:32" x14ac:dyDescent="0.2">
      <c r="A3018" t="s">
        <v>6647</v>
      </c>
      <c r="B3018" t="s">
        <v>13730</v>
      </c>
      <c r="C3018">
        <v>38</v>
      </c>
      <c r="D3018">
        <v>29</v>
      </c>
      <c r="E3018">
        <v>3622.28</v>
      </c>
      <c r="F3018">
        <v>0.92213869708719098</v>
      </c>
      <c r="G3018">
        <v>33535</v>
      </c>
      <c r="H3018" t="s">
        <v>6648</v>
      </c>
      <c r="I3018" t="s">
        <v>13731</v>
      </c>
      <c r="J3018">
        <v>95858771.085156307</v>
      </c>
      <c r="K3018">
        <v>109128953.984036</v>
      </c>
      <c r="L3018">
        <v>118630992.46308599</v>
      </c>
      <c r="M3018">
        <v>107872905.84409277</v>
      </c>
      <c r="N3018">
        <v>99643231.094997302</v>
      </c>
      <c r="O3018">
        <v>113323027.585005</v>
      </c>
      <c r="P3018">
        <v>107446668.19875</v>
      </c>
      <c r="Q3018">
        <v>106804308.9595841</v>
      </c>
      <c r="R3018" s="2">
        <f t="shared" si="141"/>
        <v>0.99009392695833098</v>
      </c>
      <c r="S3018" s="2">
        <f t="shared" si="142"/>
        <v>-1.4362699463610769E-2</v>
      </c>
      <c r="T3018" s="2">
        <f t="shared" si="143"/>
        <v>3.5203752645445667E-2</v>
      </c>
      <c r="U3018">
        <v>99945732.7838898</v>
      </c>
      <c r="V3018">
        <v>109128953.984036</v>
      </c>
      <c r="W3018">
        <v>104687249.588301</v>
      </c>
      <c r="X3018">
        <v>115956561.07742099</v>
      </c>
      <c r="Y3018">
        <v>130648232.13626599</v>
      </c>
      <c r="Z3018">
        <v>103032155.512128</v>
      </c>
      <c r="AA3018">
        <v>29</v>
      </c>
      <c r="AB3018">
        <v>31</v>
      </c>
      <c r="AC3018">
        <v>29</v>
      </c>
      <c r="AD3018">
        <v>30</v>
      </c>
      <c r="AE3018">
        <v>34</v>
      </c>
      <c r="AF3018">
        <v>36</v>
      </c>
    </row>
    <row r="3019" spans="1:32" x14ac:dyDescent="0.2">
      <c r="A3019" t="s">
        <v>6649</v>
      </c>
      <c r="B3019" t="s">
        <v>13732</v>
      </c>
      <c r="C3019">
        <v>6</v>
      </c>
      <c r="D3019">
        <v>6</v>
      </c>
      <c r="E3019">
        <v>276.89</v>
      </c>
      <c r="F3019">
        <v>0.92225128701655401</v>
      </c>
      <c r="G3019">
        <v>72011</v>
      </c>
      <c r="H3019" t="s">
        <v>6650</v>
      </c>
      <c r="I3019" t="s">
        <v>13733</v>
      </c>
      <c r="J3019">
        <v>1765228.5927367299</v>
      </c>
      <c r="K3019">
        <v>2024890.75249431</v>
      </c>
      <c r="L3019">
        <v>2647121.7850889699</v>
      </c>
      <c r="M3019">
        <v>2145747.0434400034</v>
      </c>
      <c r="N3019">
        <v>2046185.85583416</v>
      </c>
      <c r="O3019">
        <v>2222577.6398795401</v>
      </c>
      <c r="P3019">
        <v>2160788.07336993</v>
      </c>
      <c r="Q3019">
        <v>2143183.8563612099</v>
      </c>
      <c r="R3019" s="2">
        <f t="shared" si="141"/>
        <v>0.99880545701478196</v>
      </c>
      <c r="S3019" s="2">
        <f t="shared" si="142"/>
        <v>-1.7243913758854816E-3</v>
      </c>
      <c r="T3019" s="2">
        <f t="shared" si="143"/>
        <v>3.5150730035778073E-2</v>
      </c>
      <c r="U3019">
        <v>1840489.5372111299</v>
      </c>
      <c r="V3019">
        <v>2024890.75249431</v>
      </c>
      <c r="W3019">
        <v>2335982.30321194</v>
      </c>
      <c r="X3019">
        <v>2381182.06887112</v>
      </c>
      <c r="Y3019">
        <v>2562372.7641589898</v>
      </c>
      <c r="Z3019">
        <v>2072010.76158445</v>
      </c>
      <c r="AA3019">
        <v>2</v>
      </c>
      <c r="AB3019">
        <v>1</v>
      </c>
      <c r="AC3019">
        <v>3</v>
      </c>
      <c r="AD3019">
        <v>4</v>
      </c>
      <c r="AE3019">
        <v>2</v>
      </c>
      <c r="AF3019">
        <v>4</v>
      </c>
    </row>
    <row r="3020" spans="1:32" x14ac:dyDescent="0.2">
      <c r="A3020" t="s">
        <v>6651</v>
      </c>
      <c r="B3020" t="s">
        <v>13734</v>
      </c>
      <c r="C3020">
        <v>9</v>
      </c>
      <c r="D3020">
        <v>9</v>
      </c>
      <c r="E3020">
        <v>829.14</v>
      </c>
      <c r="F3020">
        <v>0.92226502525060305</v>
      </c>
      <c r="G3020">
        <v>12853</v>
      </c>
      <c r="H3020" t="s">
        <v>6652</v>
      </c>
      <c r="I3020" t="s">
        <v>13735</v>
      </c>
      <c r="J3020">
        <v>23645084.274727199</v>
      </c>
      <c r="K3020">
        <v>21694214.433097102</v>
      </c>
      <c r="L3020">
        <v>21894485.079584099</v>
      </c>
      <c r="M3020">
        <v>22411261.262469471</v>
      </c>
      <c r="N3020">
        <v>23005050.758735102</v>
      </c>
      <c r="O3020">
        <v>23497879.205525201</v>
      </c>
      <c r="P3020">
        <v>20447756.740637802</v>
      </c>
      <c r="Q3020">
        <v>22316895.568299368</v>
      </c>
      <c r="R3020" s="2">
        <f t="shared" si="141"/>
        <v>0.9957893626304678</v>
      </c>
      <c r="S3020" s="2">
        <f t="shared" si="142"/>
        <v>-6.0874907730568495E-3</v>
      </c>
      <c r="T3020" s="2">
        <f t="shared" si="143"/>
        <v>3.5144260654944706E-2</v>
      </c>
      <c r="U3020">
        <v>24653198.114495602</v>
      </c>
      <c r="V3020">
        <v>21694214.433097102</v>
      </c>
      <c r="W3020">
        <v>19321033.8760924</v>
      </c>
      <c r="X3020">
        <v>26771377.6849651</v>
      </c>
      <c r="Y3020">
        <v>27090313.792142201</v>
      </c>
      <c r="Z3020">
        <v>19607648.0331484</v>
      </c>
      <c r="AA3020">
        <v>8</v>
      </c>
      <c r="AB3020">
        <v>10</v>
      </c>
      <c r="AC3020">
        <v>9</v>
      </c>
      <c r="AD3020">
        <v>12</v>
      </c>
      <c r="AE3020">
        <v>11</v>
      </c>
      <c r="AF3020">
        <v>5</v>
      </c>
    </row>
    <row r="3021" spans="1:32" x14ac:dyDescent="0.2">
      <c r="A3021" t="s">
        <v>6653</v>
      </c>
      <c r="B3021" t="s">
        <v>13736</v>
      </c>
      <c r="C3021">
        <v>3</v>
      </c>
      <c r="D3021">
        <v>2</v>
      </c>
      <c r="E3021">
        <v>128.07</v>
      </c>
      <c r="F3021">
        <v>0.92326097880803504</v>
      </c>
      <c r="G3021">
        <v>81649</v>
      </c>
      <c r="H3021" t="s">
        <v>6654</v>
      </c>
      <c r="I3021" t="s">
        <v>13737</v>
      </c>
      <c r="J3021">
        <v>89142.968933133699</v>
      </c>
      <c r="K3021">
        <v>91602.390249334203</v>
      </c>
      <c r="L3021">
        <v>48698.842630658903</v>
      </c>
      <c r="M3021">
        <v>76481.400604375609</v>
      </c>
      <c r="N3021">
        <v>135760.21006972299</v>
      </c>
      <c r="O3021">
        <v>50227.833959864802</v>
      </c>
      <c r="P3021">
        <v>65188.9880022172</v>
      </c>
      <c r="Q3021">
        <v>83725.677343934993</v>
      </c>
      <c r="R3021" s="2">
        <f t="shared" si="141"/>
        <v>1.0947194570485537</v>
      </c>
      <c r="S3021" s="2">
        <f t="shared" si="142"/>
        <v>0.13056119879327627</v>
      </c>
      <c r="T3021" s="2">
        <f t="shared" si="143"/>
        <v>3.4675519303955515E-2</v>
      </c>
      <c r="U3021">
        <v>92943.600796205006</v>
      </c>
      <c r="V3021">
        <v>91602.390249334203</v>
      </c>
      <c r="W3021">
        <v>42974.839772360101</v>
      </c>
      <c r="X3021">
        <v>157986.517677503</v>
      </c>
      <c r="Y3021">
        <v>57906.8336836292</v>
      </c>
      <c r="Z3021">
        <v>62510.658190896502</v>
      </c>
      <c r="AA3021">
        <v>2</v>
      </c>
      <c r="AB3021">
        <v>1</v>
      </c>
      <c r="AC3021">
        <v>0</v>
      </c>
      <c r="AD3021">
        <v>1</v>
      </c>
      <c r="AE3021">
        <v>1</v>
      </c>
      <c r="AF3021">
        <v>0</v>
      </c>
    </row>
    <row r="3022" spans="1:32" x14ac:dyDescent="0.2">
      <c r="A3022" t="s">
        <v>6655</v>
      </c>
      <c r="B3022" t="s">
        <v>13738</v>
      </c>
      <c r="C3022">
        <v>2</v>
      </c>
      <c r="D3022">
        <v>2</v>
      </c>
      <c r="E3022">
        <v>121.21</v>
      </c>
      <c r="F3022">
        <v>0.92335894428309195</v>
      </c>
      <c r="G3022">
        <v>70800</v>
      </c>
      <c r="H3022" t="s">
        <v>6656</v>
      </c>
      <c r="I3022" t="s">
        <v>13739</v>
      </c>
      <c r="J3022">
        <v>235487.09317841401</v>
      </c>
      <c r="K3022">
        <v>97854.710001351705</v>
      </c>
      <c r="L3022">
        <v>132855.87139147299</v>
      </c>
      <c r="M3022">
        <v>155399.22485707956</v>
      </c>
      <c r="N3022">
        <v>162386.19176527101</v>
      </c>
      <c r="O3022">
        <v>183900.35660406301</v>
      </c>
      <c r="P3022">
        <v>92549.146261882401</v>
      </c>
      <c r="Q3022">
        <v>146278.56487707215</v>
      </c>
      <c r="R3022" s="2">
        <f t="shared" si="141"/>
        <v>0.9413082015795402</v>
      </c>
      <c r="S3022" s="2">
        <f t="shared" si="142"/>
        <v>-8.7260929754318206E-2</v>
      </c>
      <c r="T3022" s="2">
        <f t="shared" si="143"/>
        <v>3.4629439583118385E-2</v>
      </c>
      <c r="U3022">
        <v>245527.14188205599</v>
      </c>
      <c r="V3022">
        <v>97854.710001351705</v>
      </c>
      <c r="W3022">
        <v>117240.15351180801</v>
      </c>
      <c r="X3022">
        <v>188971.63567094301</v>
      </c>
      <c r="Y3022">
        <v>212015.659937494</v>
      </c>
      <c r="Z3022">
        <v>88746.707459840298</v>
      </c>
      <c r="AA3022">
        <v>1</v>
      </c>
      <c r="AB3022">
        <v>0</v>
      </c>
      <c r="AC3022">
        <v>0</v>
      </c>
      <c r="AD3022">
        <v>0</v>
      </c>
      <c r="AE3022">
        <v>1</v>
      </c>
      <c r="AF3022">
        <v>1</v>
      </c>
    </row>
    <row r="3023" spans="1:32" x14ac:dyDescent="0.2">
      <c r="A3023" t="s">
        <v>6657</v>
      </c>
      <c r="B3023" t="s">
        <v>13740</v>
      </c>
      <c r="C3023">
        <v>8</v>
      </c>
      <c r="D3023">
        <v>6</v>
      </c>
      <c r="E3023">
        <v>365.7</v>
      </c>
      <c r="F3023">
        <v>0.92340473747882401</v>
      </c>
      <c r="G3023">
        <v>60636</v>
      </c>
      <c r="H3023" t="s">
        <v>6658</v>
      </c>
      <c r="I3023" t="s">
        <v>13741</v>
      </c>
      <c r="J3023">
        <v>1408140.70539316</v>
      </c>
      <c r="K3023">
        <v>1392450.6061941599</v>
      </c>
      <c r="L3023">
        <v>1145717.2514438799</v>
      </c>
      <c r="M3023">
        <v>1315436.1876770665</v>
      </c>
      <c r="N3023">
        <v>1637539.3949138999</v>
      </c>
      <c r="O3023">
        <v>1129731.11134412</v>
      </c>
      <c r="P3023">
        <v>1263290.85837554</v>
      </c>
      <c r="Q3023">
        <v>1343520.4548778534</v>
      </c>
      <c r="R3023" s="2">
        <f t="shared" si="141"/>
        <v>1.0213497754310537</v>
      </c>
      <c r="S3023" s="2">
        <f t="shared" si="142"/>
        <v>3.0477021811205394E-2</v>
      </c>
      <c r="T3023" s="2">
        <f t="shared" si="143"/>
        <v>3.4607901654453634E-2</v>
      </c>
      <c r="U3023">
        <v>1468177.1221364599</v>
      </c>
      <c r="V3023">
        <v>1392450.6061941599</v>
      </c>
      <c r="W3023">
        <v>1011051.03623617</v>
      </c>
      <c r="X3023">
        <v>1905633.0748848</v>
      </c>
      <c r="Y3023">
        <v>1302448.19285059</v>
      </c>
      <c r="Z3023">
        <v>1211387.7736668</v>
      </c>
      <c r="AA3023">
        <v>2</v>
      </c>
      <c r="AB3023">
        <v>4</v>
      </c>
      <c r="AC3023">
        <v>2</v>
      </c>
      <c r="AD3023">
        <v>4</v>
      </c>
      <c r="AE3023">
        <v>3</v>
      </c>
      <c r="AF3023">
        <v>5</v>
      </c>
    </row>
    <row r="3024" spans="1:32" x14ac:dyDescent="0.2">
      <c r="A3024" t="s">
        <v>6659</v>
      </c>
      <c r="B3024" t="s">
        <v>13742</v>
      </c>
      <c r="C3024">
        <v>6</v>
      </c>
      <c r="D3024">
        <v>4</v>
      </c>
      <c r="E3024">
        <v>146.56</v>
      </c>
      <c r="F3024">
        <v>0.92385814768295205</v>
      </c>
      <c r="G3024">
        <v>140831</v>
      </c>
      <c r="H3024" t="s">
        <v>6660</v>
      </c>
      <c r="I3024" t="s">
        <v>13743</v>
      </c>
      <c r="J3024">
        <v>952210.507326875</v>
      </c>
      <c r="K3024">
        <v>800473.84407054202</v>
      </c>
      <c r="L3024">
        <v>653099.13564540504</v>
      </c>
      <c r="M3024">
        <v>801927.82901427394</v>
      </c>
      <c r="N3024">
        <v>1019185.68569806</v>
      </c>
      <c r="O3024">
        <v>863581.67354709597</v>
      </c>
      <c r="P3024">
        <v>599523.68525860901</v>
      </c>
      <c r="Q3024">
        <v>827430.34816792177</v>
      </c>
      <c r="R3024" s="2">
        <f t="shared" si="141"/>
        <v>1.0318015140901089</v>
      </c>
      <c r="S3024" s="2">
        <f t="shared" si="142"/>
        <v>4.5165468649831175E-2</v>
      </c>
      <c r="T3024" s="2">
        <f t="shared" si="143"/>
        <v>3.439470671048811E-2</v>
      </c>
      <c r="U3024">
        <v>992808.23071224301</v>
      </c>
      <c r="V3024">
        <v>800473.84407054202</v>
      </c>
      <c r="W3024">
        <v>576334.65589094697</v>
      </c>
      <c r="X3024">
        <v>1186044.1087082899</v>
      </c>
      <c r="Y3024">
        <v>995608.93631767598</v>
      </c>
      <c r="Z3024">
        <v>574891.88458137796</v>
      </c>
      <c r="AA3024">
        <v>2</v>
      </c>
      <c r="AB3024">
        <v>1</v>
      </c>
      <c r="AC3024">
        <v>0</v>
      </c>
      <c r="AD3024">
        <v>0</v>
      </c>
      <c r="AE3024">
        <v>0</v>
      </c>
      <c r="AF3024">
        <v>0</v>
      </c>
    </row>
    <row r="3025" spans="1:32" x14ac:dyDescent="0.2">
      <c r="A3025" t="s">
        <v>6661</v>
      </c>
      <c r="B3025" t="s">
        <v>13744</v>
      </c>
      <c r="C3025">
        <v>20</v>
      </c>
      <c r="D3025">
        <v>18</v>
      </c>
      <c r="E3025">
        <v>1276.31</v>
      </c>
      <c r="F3025">
        <v>0.92411302244320703</v>
      </c>
      <c r="G3025">
        <v>63337</v>
      </c>
      <c r="H3025" t="s">
        <v>6662</v>
      </c>
      <c r="I3025" t="s">
        <v>13745</v>
      </c>
      <c r="J3025">
        <v>14337250.0712042</v>
      </c>
      <c r="K3025">
        <v>16427318.479943801</v>
      </c>
      <c r="L3025">
        <v>15713339.047443699</v>
      </c>
      <c r="M3025">
        <v>15492635.866197234</v>
      </c>
      <c r="N3025">
        <v>15057390.9274248</v>
      </c>
      <c r="O3025">
        <v>15383521.5349862</v>
      </c>
      <c r="P3025">
        <v>16200023.596436201</v>
      </c>
      <c r="Q3025">
        <v>15546978.686282402</v>
      </c>
      <c r="R3025" s="2">
        <f t="shared" si="141"/>
        <v>1.0035076548983983</v>
      </c>
      <c r="S3025" s="2">
        <f t="shared" si="142"/>
        <v>5.0516218244326689E-3</v>
      </c>
      <c r="T3025" s="2">
        <f t="shared" si="143"/>
        <v>3.4274909708839583E-2</v>
      </c>
      <c r="U3025">
        <v>14948522.1670474</v>
      </c>
      <c r="V3025">
        <v>16427318.479943801</v>
      </c>
      <c r="W3025">
        <v>13866412.246674901</v>
      </c>
      <c r="X3025">
        <v>17522547.709015399</v>
      </c>
      <c r="Y3025">
        <v>17735405.904757701</v>
      </c>
      <c r="Z3025">
        <v>15534435.6271773</v>
      </c>
      <c r="AA3025">
        <v>10</v>
      </c>
      <c r="AB3025">
        <v>12</v>
      </c>
      <c r="AC3025">
        <v>12</v>
      </c>
      <c r="AD3025">
        <v>11</v>
      </c>
      <c r="AE3025">
        <v>9</v>
      </c>
      <c r="AF3025">
        <v>13</v>
      </c>
    </row>
    <row r="3026" spans="1:32" x14ac:dyDescent="0.2">
      <c r="A3026" t="s">
        <v>6663</v>
      </c>
      <c r="B3026" t="s">
        <v>13746</v>
      </c>
      <c r="C3026">
        <v>6</v>
      </c>
      <c r="D3026">
        <v>2</v>
      </c>
      <c r="E3026">
        <v>316.08999999999997</v>
      </c>
      <c r="F3026">
        <v>0.924819070831426</v>
      </c>
      <c r="G3026">
        <v>64519</v>
      </c>
      <c r="H3026" t="s">
        <v>6664</v>
      </c>
      <c r="I3026" t="s">
        <v>13747</v>
      </c>
      <c r="J3026">
        <v>272265.24430353701</v>
      </c>
      <c r="K3026">
        <v>288799.899721316</v>
      </c>
      <c r="L3026">
        <v>272960.50371166301</v>
      </c>
      <c r="M3026">
        <v>278008.54924550536</v>
      </c>
      <c r="N3026">
        <v>241859.05235169901</v>
      </c>
      <c r="O3026">
        <v>267737.21887314698</v>
      </c>
      <c r="P3026">
        <v>322893.34099112701</v>
      </c>
      <c r="Q3026">
        <v>277496.53740532434</v>
      </c>
      <c r="R3026" s="2">
        <f t="shared" si="141"/>
        <v>0.99815828742831625</v>
      </c>
      <c r="S3026" s="2">
        <f t="shared" si="142"/>
        <v>-2.6594793446007401E-3</v>
      </c>
      <c r="T3026" s="2">
        <f t="shared" si="143"/>
        <v>3.3943223180188491E-2</v>
      </c>
      <c r="U3026">
        <v>283873.33830232499</v>
      </c>
      <c r="V3026">
        <v>288799.899721316</v>
      </c>
      <c r="W3026">
        <v>240877.057390403</v>
      </c>
      <c r="X3026">
        <v>281455.58577290003</v>
      </c>
      <c r="Y3026">
        <v>308669.78290549602</v>
      </c>
      <c r="Z3026">
        <v>309627.06876392098</v>
      </c>
      <c r="AA3026">
        <v>1</v>
      </c>
      <c r="AB3026">
        <v>1</v>
      </c>
      <c r="AC3026">
        <v>2</v>
      </c>
      <c r="AD3026">
        <v>1</v>
      </c>
      <c r="AE3026">
        <v>2</v>
      </c>
      <c r="AF3026">
        <v>2</v>
      </c>
    </row>
    <row r="3027" spans="1:32" x14ac:dyDescent="0.2">
      <c r="A3027" t="s">
        <v>6665</v>
      </c>
      <c r="B3027" t="s">
        <v>13748</v>
      </c>
      <c r="C3027">
        <v>3</v>
      </c>
      <c r="D3027">
        <v>2</v>
      </c>
      <c r="E3027">
        <v>162.58000000000001</v>
      </c>
      <c r="F3027">
        <v>0.92487291648115699</v>
      </c>
      <c r="G3027">
        <v>86996</v>
      </c>
      <c r="H3027" t="s">
        <v>6666</v>
      </c>
      <c r="I3027" t="s">
        <v>13749</v>
      </c>
      <c r="J3027">
        <v>100603.973686666</v>
      </c>
      <c r="K3027">
        <v>52231.814042712002</v>
      </c>
      <c r="L3027">
        <v>35189.413075189797</v>
      </c>
      <c r="M3027">
        <v>62675.066934855939</v>
      </c>
      <c r="N3027">
        <v>66103.199994307593</v>
      </c>
      <c r="O3027">
        <v>53306.957415836601</v>
      </c>
      <c r="P3027">
        <v>57657.216151656801</v>
      </c>
      <c r="Q3027">
        <v>59022.457853933658</v>
      </c>
      <c r="R3027" s="2">
        <f t="shared" si="141"/>
        <v>0.94172149692765739</v>
      </c>
      <c r="S3027" s="2">
        <f t="shared" si="142"/>
        <v>-8.6627632085993139E-2</v>
      </c>
      <c r="T3027" s="2">
        <f t="shared" si="143"/>
        <v>3.3917938031396505E-2</v>
      </c>
      <c r="U3027">
        <v>104893.248236541</v>
      </c>
      <c r="V3027">
        <v>52231.814042712002</v>
      </c>
      <c r="W3027">
        <v>31053.292170800301</v>
      </c>
      <c r="X3027">
        <v>76925.443538108302</v>
      </c>
      <c r="Y3027">
        <v>61456.703861164497</v>
      </c>
      <c r="Z3027">
        <v>55288.333835958103</v>
      </c>
      <c r="AA3027">
        <v>1</v>
      </c>
      <c r="AB3027">
        <v>0</v>
      </c>
      <c r="AC3027">
        <v>0</v>
      </c>
      <c r="AD3027">
        <v>0</v>
      </c>
      <c r="AE3027">
        <v>0</v>
      </c>
      <c r="AF3027">
        <v>0</v>
      </c>
    </row>
    <row r="3028" spans="1:32" x14ac:dyDescent="0.2">
      <c r="A3028" t="s">
        <v>6667</v>
      </c>
      <c r="B3028" t="s">
        <v>13750</v>
      </c>
      <c r="C3028">
        <v>4</v>
      </c>
      <c r="D3028">
        <v>3</v>
      </c>
      <c r="E3028">
        <v>201.35</v>
      </c>
      <c r="F3028">
        <v>0.92525178608657899</v>
      </c>
      <c r="G3028">
        <v>117297</v>
      </c>
      <c r="H3028" t="s">
        <v>6668</v>
      </c>
      <c r="I3028" t="s">
        <v>13751</v>
      </c>
      <c r="J3028">
        <v>1007525.71252164</v>
      </c>
      <c r="K3028">
        <v>619656.77974157501</v>
      </c>
      <c r="L3028">
        <v>569403.08929855505</v>
      </c>
      <c r="M3028">
        <v>732195.19385392347</v>
      </c>
      <c r="N3028">
        <v>795968.58182240406</v>
      </c>
      <c r="O3028">
        <v>663953.45570621896</v>
      </c>
      <c r="P3028">
        <v>711100.86887908296</v>
      </c>
      <c r="Q3028">
        <v>723674.30213590199</v>
      </c>
      <c r="R3028" s="2">
        <f t="shared" si="141"/>
        <v>0.98836254076843688</v>
      </c>
      <c r="S3028" s="2">
        <f t="shared" si="142"/>
        <v>-1.6887761751732618E-2</v>
      </c>
      <c r="T3028" s="2">
        <f t="shared" si="143"/>
        <v>3.3740067879111872E-2</v>
      </c>
      <c r="U3028">
        <v>1050481.81294887</v>
      </c>
      <c r="V3028">
        <v>619656.77974157501</v>
      </c>
      <c r="W3028">
        <v>502476.14125200798</v>
      </c>
      <c r="X3028">
        <v>926282.482608411</v>
      </c>
      <c r="Y3028">
        <v>765460.88696504</v>
      </c>
      <c r="Z3028">
        <v>681884.85073948198</v>
      </c>
      <c r="AA3028">
        <v>3</v>
      </c>
      <c r="AB3028">
        <v>1</v>
      </c>
      <c r="AC3028">
        <v>0</v>
      </c>
      <c r="AD3028">
        <v>1</v>
      </c>
      <c r="AE3028">
        <v>2</v>
      </c>
      <c r="AF3028">
        <v>1</v>
      </c>
    </row>
    <row r="3029" spans="1:32" x14ac:dyDescent="0.2">
      <c r="A3029" t="s">
        <v>6669</v>
      </c>
      <c r="B3029" t="s">
        <v>13752</v>
      </c>
      <c r="C3029">
        <v>2</v>
      </c>
      <c r="D3029">
        <v>1</v>
      </c>
      <c r="E3029">
        <v>63.32</v>
      </c>
      <c r="F3029">
        <v>0.92534470044199302</v>
      </c>
      <c r="G3029">
        <v>72593</v>
      </c>
      <c r="H3029" t="s">
        <v>6670</v>
      </c>
      <c r="I3029" t="s">
        <v>13753</v>
      </c>
      <c r="J3029">
        <v>46847.998566220202</v>
      </c>
      <c r="K3029">
        <v>23637.2047119005</v>
      </c>
      <c r="L3029">
        <v>75148.506599861197</v>
      </c>
      <c r="M3029">
        <v>48544.569959327295</v>
      </c>
      <c r="N3029">
        <v>46376.094990321901</v>
      </c>
      <c r="O3029">
        <v>23536.905360437799</v>
      </c>
      <c r="P3029">
        <v>66564.046368636205</v>
      </c>
      <c r="Q3029">
        <v>45492.348906465304</v>
      </c>
      <c r="R3029" s="2">
        <f t="shared" si="141"/>
        <v>0.93712538692959335</v>
      </c>
      <c r="S3029" s="2">
        <f t="shared" si="142"/>
        <v>-9.3686002179914379E-2</v>
      </c>
      <c r="T3029" s="2">
        <f t="shared" si="143"/>
        <v>3.3696457948828785E-2</v>
      </c>
      <c r="U3029">
        <v>48845.374222459002</v>
      </c>
      <c r="V3029">
        <v>23637.2047119005</v>
      </c>
      <c r="W3029">
        <v>66315.642339886297</v>
      </c>
      <c r="X3029">
        <v>53968.668339855998</v>
      </c>
      <c r="Y3029">
        <v>27135.306396514599</v>
      </c>
      <c r="Z3029">
        <v>63829.221435547901</v>
      </c>
      <c r="AA3029">
        <v>0</v>
      </c>
      <c r="AB3029">
        <v>0</v>
      </c>
      <c r="AC3029">
        <v>1</v>
      </c>
      <c r="AD3029">
        <v>0</v>
      </c>
      <c r="AE3029">
        <v>0</v>
      </c>
      <c r="AF3029">
        <v>1</v>
      </c>
    </row>
    <row r="3030" spans="1:32" x14ac:dyDescent="0.2">
      <c r="A3030" t="s">
        <v>6671</v>
      </c>
      <c r="B3030" t="s">
        <v>13754</v>
      </c>
      <c r="C3030">
        <v>4</v>
      </c>
      <c r="D3030">
        <v>4</v>
      </c>
      <c r="E3030">
        <v>88.25</v>
      </c>
      <c r="F3030">
        <v>0.925547519021371</v>
      </c>
      <c r="G3030">
        <v>107436</v>
      </c>
      <c r="H3030" t="s">
        <v>6672</v>
      </c>
      <c r="I3030" t="s">
        <v>13755</v>
      </c>
      <c r="J3030">
        <v>733895.89978099603</v>
      </c>
      <c r="K3030">
        <v>693959.71516963898</v>
      </c>
      <c r="L3030">
        <v>700745.34249856404</v>
      </c>
      <c r="M3030">
        <v>709533.65248306643</v>
      </c>
      <c r="N3030">
        <v>669093.00352077198</v>
      </c>
      <c r="O3030">
        <v>751795.39137030905</v>
      </c>
      <c r="P3030">
        <v>701486.52454255195</v>
      </c>
      <c r="Q3030">
        <v>707458.30647787766</v>
      </c>
      <c r="R3030" s="2">
        <f t="shared" si="141"/>
        <v>0.9970750562740387</v>
      </c>
      <c r="S3030" s="2">
        <f t="shared" si="142"/>
        <v>-4.2259852100806671E-3</v>
      </c>
      <c r="T3030" s="2">
        <f t="shared" si="143"/>
        <v>3.3601278997534248E-2</v>
      </c>
      <c r="U3030">
        <v>765185.72750680801</v>
      </c>
      <c r="V3030">
        <v>693959.71516963898</v>
      </c>
      <c r="W3030">
        <v>618380.58541753795</v>
      </c>
      <c r="X3030">
        <v>778635.16544604104</v>
      </c>
      <c r="Y3030">
        <v>866732.39238199894</v>
      </c>
      <c r="Z3030">
        <v>672665.51767467102</v>
      </c>
      <c r="AA3030">
        <v>3</v>
      </c>
      <c r="AB3030">
        <v>1</v>
      </c>
      <c r="AC3030">
        <v>1</v>
      </c>
      <c r="AD3030">
        <v>1</v>
      </c>
      <c r="AE3030">
        <v>0</v>
      </c>
      <c r="AF3030">
        <v>2</v>
      </c>
    </row>
    <row r="3031" spans="1:32" x14ac:dyDescent="0.2">
      <c r="A3031" t="s">
        <v>6673</v>
      </c>
      <c r="B3031" t="s">
        <v>13756</v>
      </c>
      <c r="C3031">
        <v>61</v>
      </c>
      <c r="D3031">
        <v>51</v>
      </c>
      <c r="E3031">
        <v>4768.41</v>
      </c>
      <c r="F3031">
        <v>0.92618575531387404</v>
      </c>
      <c r="G3031">
        <v>72377</v>
      </c>
      <c r="H3031" t="s">
        <v>6674</v>
      </c>
      <c r="I3031" t="s">
        <v>13757</v>
      </c>
      <c r="J3031">
        <v>232679058.236691</v>
      </c>
      <c r="K3031">
        <v>245426786.95616701</v>
      </c>
      <c r="L3031">
        <v>266789275.24291801</v>
      </c>
      <c r="M3031">
        <v>248298373.47859201</v>
      </c>
      <c r="N3031">
        <v>244124339.15597701</v>
      </c>
      <c r="O3031">
        <v>265429584.60891399</v>
      </c>
      <c r="P3031">
        <v>238711142.294285</v>
      </c>
      <c r="Q3031">
        <v>249421688.68639198</v>
      </c>
      <c r="R3031" s="2">
        <f t="shared" si="141"/>
        <v>1.0045240538311333</v>
      </c>
      <c r="S3031" s="2">
        <f t="shared" si="142"/>
        <v>6.5121105395021224E-3</v>
      </c>
      <c r="T3031" s="2">
        <f t="shared" si="143"/>
        <v>3.3301902716076942E-2</v>
      </c>
      <c r="U3031">
        <v>242599385.69703299</v>
      </c>
      <c r="V3031">
        <v>245426786.95616701</v>
      </c>
      <c r="W3031">
        <v>235431187.62601599</v>
      </c>
      <c r="X3031">
        <v>284091739.42620403</v>
      </c>
      <c r="Y3031">
        <v>306009349.774966</v>
      </c>
      <c r="Z3031">
        <v>228903547.66374001</v>
      </c>
      <c r="AA3031">
        <v>45</v>
      </c>
      <c r="AB3031">
        <v>49</v>
      </c>
      <c r="AC3031">
        <v>40</v>
      </c>
      <c r="AD3031">
        <v>49</v>
      </c>
      <c r="AE3031">
        <v>43</v>
      </c>
      <c r="AF3031">
        <v>41</v>
      </c>
    </row>
    <row r="3032" spans="1:32" x14ac:dyDescent="0.2">
      <c r="A3032" t="s">
        <v>6675</v>
      </c>
      <c r="B3032" t="s">
        <v>13758</v>
      </c>
      <c r="C3032">
        <v>7</v>
      </c>
      <c r="D3032">
        <v>4</v>
      </c>
      <c r="E3032">
        <v>233.31</v>
      </c>
      <c r="F3032">
        <v>0.92628198861251398</v>
      </c>
      <c r="G3032">
        <v>95615</v>
      </c>
      <c r="H3032" t="s">
        <v>6676</v>
      </c>
      <c r="I3032" t="s">
        <v>13759</v>
      </c>
      <c r="J3032">
        <v>577086.53369237494</v>
      </c>
      <c r="K3032">
        <v>601951.58515928604</v>
      </c>
      <c r="L3032">
        <v>975332.73720873101</v>
      </c>
      <c r="M3032">
        <v>718123.61868679745</v>
      </c>
      <c r="N3032">
        <v>562539.630481623</v>
      </c>
      <c r="O3032">
        <v>838039.97238523199</v>
      </c>
      <c r="P3032">
        <v>676650.67051740398</v>
      </c>
      <c r="Q3032">
        <v>692410.09112808632</v>
      </c>
      <c r="R3032" s="2">
        <f t="shared" si="141"/>
        <v>0.96419345236725063</v>
      </c>
      <c r="S3032" s="2">
        <f t="shared" si="142"/>
        <v>-5.260546215524331E-2</v>
      </c>
      <c r="T3032" s="2">
        <f t="shared" si="143"/>
        <v>3.3256780644991706E-2</v>
      </c>
      <c r="U3032">
        <v>601690.75648134004</v>
      </c>
      <c r="V3032">
        <v>601951.58515928604</v>
      </c>
      <c r="W3032">
        <v>860693.31101299601</v>
      </c>
      <c r="X3032">
        <v>654637.15200306301</v>
      </c>
      <c r="Y3032">
        <v>966162.334213375</v>
      </c>
      <c r="Z3032">
        <v>648850.06004259002</v>
      </c>
      <c r="AA3032">
        <v>2</v>
      </c>
      <c r="AB3032">
        <v>0</v>
      </c>
      <c r="AC3032">
        <v>1</v>
      </c>
      <c r="AD3032">
        <v>2</v>
      </c>
      <c r="AE3032">
        <v>2</v>
      </c>
      <c r="AF3032">
        <v>0</v>
      </c>
    </row>
    <row r="3033" spans="1:32" x14ac:dyDescent="0.2">
      <c r="A3033" t="s">
        <v>6677</v>
      </c>
      <c r="B3033" t="s">
        <v>13760</v>
      </c>
      <c r="C3033">
        <v>4</v>
      </c>
      <c r="D3033">
        <v>4</v>
      </c>
      <c r="E3033">
        <v>230.08</v>
      </c>
      <c r="F3033">
        <v>0.92676836748833602</v>
      </c>
      <c r="G3033">
        <v>6672</v>
      </c>
      <c r="H3033" t="s">
        <v>6678</v>
      </c>
      <c r="I3033" t="s">
        <v>13761</v>
      </c>
      <c r="J3033">
        <v>10610463.722089799</v>
      </c>
      <c r="K3033">
        <v>13486995.4628022</v>
      </c>
      <c r="L3033">
        <v>13828595.6476677</v>
      </c>
      <c r="M3033">
        <v>12642018.277519898</v>
      </c>
      <c r="N3033">
        <v>11509018.799079901</v>
      </c>
      <c r="O3033">
        <v>13035043.7971003</v>
      </c>
      <c r="P3033">
        <v>12835440.788250299</v>
      </c>
      <c r="Q3033">
        <v>12459834.461476833</v>
      </c>
      <c r="R3033" s="2">
        <f t="shared" si="141"/>
        <v>0.98558902447032326</v>
      </c>
      <c r="S3033" s="2">
        <f t="shared" si="142"/>
        <v>-2.0941904632146582E-2</v>
      </c>
      <c r="T3033" s="2">
        <f t="shared" si="143"/>
        <v>3.3028797993533622E-2</v>
      </c>
      <c r="U3033">
        <v>11062843.387999101</v>
      </c>
      <c r="V3033">
        <v>13486995.4628022</v>
      </c>
      <c r="W3033">
        <v>12203199.2986449</v>
      </c>
      <c r="X3033">
        <v>13393245.3479391</v>
      </c>
      <c r="Y3033">
        <v>15027885.013330599</v>
      </c>
      <c r="Z3033">
        <v>12308088.780524001</v>
      </c>
      <c r="AA3033">
        <v>3</v>
      </c>
      <c r="AB3033">
        <v>2</v>
      </c>
      <c r="AC3033">
        <v>5</v>
      </c>
      <c r="AD3033">
        <v>3</v>
      </c>
      <c r="AE3033">
        <v>3</v>
      </c>
      <c r="AF3033">
        <v>2</v>
      </c>
    </row>
    <row r="3034" spans="1:32" x14ac:dyDescent="0.2">
      <c r="A3034" t="s">
        <v>6679</v>
      </c>
      <c r="B3034" t="s">
        <v>13762</v>
      </c>
      <c r="C3034">
        <v>2</v>
      </c>
      <c r="D3034">
        <v>2</v>
      </c>
      <c r="E3034">
        <v>79.75</v>
      </c>
      <c r="F3034">
        <v>0.92687391307048606</v>
      </c>
      <c r="G3034">
        <v>34752</v>
      </c>
      <c r="H3034" t="s">
        <v>6680</v>
      </c>
      <c r="I3034" t="s">
        <v>13763</v>
      </c>
      <c r="J3034">
        <v>182051.864028351</v>
      </c>
      <c r="K3034">
        <v>133172.13852956501</v>
      </c>
      <c r="L3034">
        <v>108137.590433851</v>
      </c>
      <c r="M3034">
        <v>141120.53099725567</v>
      </c>
      <c r="N3034">
        <v>181205.07137162899</v>
      </c>
      <c r="O3034">
        <v>92729.276548561102</v>
      </c>
      <c r="P3034">
        <v>168411.76784231499</v>
      </c>
      <c r="Q3034">
        <v>147448.70525416837</v>
      </c>
      <c r="R3034" s="2">
        <f t="shared" si="141"/>
        <v>1.0448423359251373</v>
      </c>
      <c r="S3034" s="2">
        <f t="shared" si="142"/>
        <v>6.3285259684409845E-2</v>
      </c>
      <c r="T3034" s="2">
        <f t="shared" si="143"/>
        <v>3.2979340917109204E-2</v>
      </c>
      <c r="U3034">
        <v>189813.68891974201</v>
      </c>
      <c r="V3034">
        <v>133172.13852956501</v>
      </c>
      <c r="W3034">
        <v>95427.229298015503</v>
      </c>
      <c r="X3034">
        <v>210871.4931776</v>
      </c>
      <c r="Y3034">
        <v>106906.039368361</v>
      </c>
      <c r="Z3034">
        <v>161492.46640487001</v>
      </c>
      <c r="AA3034">
        <v>1</v>
      </c>
      <c r="AB3034">
        <v>2</v>
      </c>
      <c r="AC3034">
        <v>1</v>
      </c>
      <c r="AD3034">
        <v>0</v>
      </c>
      <c r="AE3034">
        <v>0</v>
      </c>
      <c r="AF3034">
        <v>1</v>
      </c>
    </row>
    <row r="3035" spans="1:32" x14ac:dyDescent="0.2">
      <c r="A3035" t="s">
        <v>6681</v>
      </c>
      <c r="B3035" t="s">
        <v>13764</v>
      </c>
      <c r="C3035">
        <v>18</v>
      </c>
      <c r="D3035">
        <v>11</v>
      </c>
      <c r="E3035">
        <v>1265.24</v>
      </c>
      <c r="F3035">
        <v>0.92718921192722203</v>
      </c>
      <c r="G3035">
        <v>23533</v>
      </c>
      <c r="H3035" t="s">
        <v>6682</v>
      </c>
      <c r="I3035" t="s">
        <v>13765</v>
      </c>
      <c r="J3035">
        <v>30536980.573736999</v>
      </c>
      <c r="K3035">
        <v>31887511.130473599</v>
      </c>
      <c r="L3035">
        <v>34653309.380528301</v>
      </c>
      <c r="M3035">
        <v>32359267.028246298</v>
      </c>
      <c r="N3035">
        <v>31477264.422869898</v>
      </c>
      <c r="O3035">
        <v>32100479.2178839</v>
      </c>
      <c r="P3035">
        <v>33011505.1119809</v>
      </c>
      <c r="Q3035">
        <v>32196416.250911564</v>
      </c>
      <c r="R3035" s="2">
        <f t="shared" si="141"/>
        <v>0.99496741452170157</v>
      </c>
      <c r="S3035" s="2">
        <f t="shared" si="142"/>
        <v>-7.2788171484108738E-3</v>
      </c>
      <c r="T3035" s="2">
        <f t="shared" si="143"/>
        <v>3.2831630137357813E-2</v>
      </c>
      <c r="U3035">
        <v>31838932.065363798</v>
      </c>
      <c r="V3035">
        <v>31887511.130473599</v>
      </c>
      <c r="W3035">
        <v>30580201.453754298</v>
      </c>
      <c r="X3035">
        <v>36630640.079513602</v>
      </c>
      <c r="Y3035">
        <v>37008108.148165897</v>
      </c>
      <c r="Z3035">
        <v>31655207.047421601</v>
      </c>
      <c r="AA3035">
        <v>9</v>
      </c>
      <c r="AB3035">
        <v>7</v>
      </c>
      <c r="AC3035">
        <v>12</v>
      </c>
      <c r="AD3035">
        <v>11</v>
      </c>
      <c r="AE3035">
        <v>10</v>
      </c>
      <c r="AF3035">
        <v>15</v>
      </c>
    </row>
    <row r="3036" spans="1:32" x14ac:dyDescent="0.2">
      <c r="A3036" t="s">
        <v>6683</v>
      </c>
      <c r="B3036" t="s">
        <v>13766</v>
      </c>
      <c r="C3036">
        <v>2</v>
      </c>
      <c r="D3036">
        <v>1</v>
      </c>
      <c r="E3036">
        <v>68.760000000000005</v>
      </c>
      <c r="F3036">
        <v>0.927427190562787</v>
      </c>
      <c r="G3036">
        <v>82238</v>
      </c>
      <c r="H3036" t="s">
        <v>6684</v>
      </c>
      <c r="I3036" t="s">
        <v>13767</v>
      </c>
      <c r="J3036">
        <v>72371.106799193003</v>
      </c>
      <c r="K3036">
        <v>134229.56626833</v>
      </c>
      <c r="L3036">
        <v>136634.928901579</v>
      </c>
      <c r="M3036">
        <v>114411.86732303399</v>
      </c>
      <c r="N3036">
        <v>68872.356460654803</v>
      </c>
      <c r="O3036">
        <v>93499.166039043193</v>
      </c>
      <c r="P3036">
        <v>185630.449586692</v>
      </c>
      <c r="Q3036">
        <v>116000.65736213</v>
      </c>
      <c r="R3036" s="2">
        <f t="shared" si="141"/>
        <v>1.0138865842877136</v>
      </c>
      <c r="S3036" s="2">
        <f t="shared" si="142"/>
        <v>1.9896278142999133E-2</v>
      </c>
      <c r="T3036" s="2">
        <f t="shared" si="143"/>
        <v>3.2720175489738809E-2</v>
      </c>
      <c r="U3036">
        <v>75456.666297139105</v>
      </c>
      <c r="V3036">
        <v>134229.56626833</v>
      </c>
      <c r="W3036">
        <v>120575.025188719</v>
      </c>
      <c r="X3036">
        <v>80147.959080752698</v>
      </c>
      <c r="Y3036">
        <v>107793.632146416</v>
      </c>
      <c r="Z3036">
        <v>178003.707981193</v>
      </c>
      <c r="AA3036">
        <v>0</v>
      </c>
      <c r="AB3036">
        <v>0</v>
      </c>
      <c r="AC3036">
        <v>0</v>
      </c>
      <c r="AD3036">
        <v>1</v>
      </c>
      <c r="AE3036">
        <v>0</v>
      </c>
      <c r="AF3036">
        <v>1</v>
      </c>
    </row>
    <row r="3037" spans="1:32" x14ac:dyDescent="0.2">
      <c r="A3037" t="s">
        <v>6685</v>
      </c>
      <c r="B3037" t="s">
        <v>13768</v>
      </c>
      <c r="C3037">
        <v>2</v>
      </c>
      <c r="D3037">
        <v>2</v>
      </c>
      <c r="E3037">
        <v>68.540000000000006</v>
      </c>
      <c r="F3037">
        <v>0.92765751447824396</v>
      </c>
      <c r="G3037">
        <v>20946</v>
      </c>
      <c r="H3037" t="s">
        <v>6686</v>
      </c>
      <c r="I3037" t="s">
        <v>13769</v>
      </c>
      <c r="J3037">
        <v>165595.533968053</v>
      </c>
      <c r="K3037">
        <v>109810.384310754</v>
      </c>
      <c r="L3037">
        <v>138170.63174183801</v>
      </c>
      <c r="M3037">
        <v>137858.85000688166</v>
      </c>
      <c r="N3037">
        <v>211145.03933922201</v>
      </c>
      <c r="O3037">
        <v>104209.962778831</v>
      </c>
      <c r="P3037">
        <v>122571.62591056401</v>
      </c>
      <c r="Q3037">
        <v>145975.54267620566</v>
      </c>
      <c r="R3037" s="2">
        <f t="shared" si="141"/>
        <v>1.0588768343049346</v>
      </c>
      <c r="S3037" s="2">
        <f t="shared" si="142"/>
        <v>8.2534788696330977E-2</v>
      </c>
      <c r="T3037" s="2">
        <f t="shared" si="143"/>
        <v>3.2612333076100793E-2</v>
      </c>
      <c r="U3037">
        <v>172655.73927996401</v>
      </c>
      <c r="V3037">
        <v>109810.384310754</v>
      </c>
      <c r="W3037">
        <v>121930.223380977</v>
      </c>
      <c r="X3037">
        <v>245713.15463456701</v>
      </c>
      <c r="Y3037">
        <v>120141.93141660999</v>
      </c>
      <c r="Z3037">
        <v>117535.69500016001</v>
      </c>
      <c r="AA3037">
        <v>1</v>
      </c>
      <c r="AB3037">
        <v>0</v>
      </c>
      <c r="AC3037">
        <v>2</v>
      </c>
      <c r="AD3037">
        <v>1</v>
      </c>
      <c r="AE3037">
        <v>1</v>
      </c>
      <c r="AF3037">
        <v>2</v>
      </c>
    </row>
    <row r="3038" spans="1:32" x14ac:dyDescent="0.2">
      <c r="A3038" t="s">
        <v>6687</v>
      </c>
      <c r="B3038" t="s">
        <v>13770</v>
      </c>
      <c r="C3038">
        <v>6</v>
      </c>
      <c r="D3038">
        <v>5</v>
      </c>
      <c r="E3038">
        <v>375.35</v>
      </c>
      <c r="F3038">
        <v>0.92795000231815095</v>
      </c>
      <c r="G3038">
        <v>23062</v>
      </c>
      <c r="H3038" t="s">
        <v>6688</v>
      </c>
      <c r="I3038" t="s">
        <v>13771</v>
      </c>
      <c r="J3038">
        <v>2900525.8702112599</v>
      </c>
      <c r="K3038">
        <v>2592585.1818457898</v>
      </c>
      <c r="L3038">
        <v>1834654.26561547</v>
      </c>
      <c r="M3038">
        <v>2442588.4392241733</v>
      </c>
      <c r="N3038">
        <v>2566995.4760516998</v>
      </c>
      <c r="O3038">
        <v>2219155.8806400299</v>
      </c>
      <c r="P3038">
        <v>2322975.3790004901</v>
      </c>
      <c r="Q3038">
        <v>2369708.9118974064</v>
      </c>
      <c r="R3038" s="2">
        <f t="shared" si="141"/>
        <v>0.97016299342270074</v>
      </c>
      <c r="S3038" s="2">
        <f t="shared" si="142"/>
        <v>-4.3700945476044271E-2</v>
      </c>
      <c r="T3038" s="2">
        <f t="shared" si="143"/>
        <v>3.247542281377689E-2</v>
      </c>
      <c r="U3038">
        <v>3024190.4864330599</v>
      </c>
      <c r="V3038">
        <v>2592585.1818457898</v>
      </c>
      <c r="W3038">
        <v>1619011.22990682</v>
      </c>
      <c r="X3038">
        <v>2987257.28213761</v>
      </c>
      <c r="Y3038">
        <v>2558427.8748901002</v>
      </c>
      <c r="Z3038">
        <v>2227534.5016497099</v>
      </c>
      <c r="AA3038">
        <v>4</v>
      </c>
      <c r="AB3038">
        <v>2</v>
      </c>
      <c r="AC3038">
        <v>1</v>
      </c>
      <c r="AD3038">
        <v>5</v>
      </c>
      <c r="AE3038">
        <v>2</v>
      </c>
      <c r="AF3038">
        <v>2</v>
      </c>
    </row>
    <row r="3039" spans="1:32" x14ac:dyDescent="0.2">
      <c r="A3039" t="s">
        <v>6689</v>
      </c>
      <c r="B3039" t="s">
        <v>13772</v>
      </c>
      <c r="C3039">
        <v>17</v>
      </c>
      <c r="D3039">
        <v>16</v>
      </c>
      <c r="E3039">
        <v>862.88</v>
      </c>
      <c r="F3039">
        <v>0.92835390303798204</v>
      </c>
      <c r="G3039">
        <v>99248</v>
      </c>
      <c r="H3039" t="s">
        <v>6690</v>
      </c>
      <c r="I3039" t="s">
        <v>13773</v>
      </c>
      <c r="J3039">
        <v>5693509.4193166997</v>
      </c>
      <c r="K3039">
        <v>4504142.1702752998</v>
      </c>
      <c r="L3039">
        <v>6060367.3039255301</v>
      </c>
      <c r="M3039">
        <v>5419339.6311725089</v>
      </c>
      <c r="N3039">
        <v>6044998.8695764998</v>
      </c>
      <c r="O3039">
        <v>4723389.3915006602</v>
      </c>
      <c r="P3039">
        <v>5266037.7892964799</v>
      </c>
      <c r="Q3039">
        <v>5344808.6834578803</v>
      </c>
      <c r="R3039" s="2">
        <f t="shared" si="141"/>
        <v>0.98624722700789591</v>
      </c>
      <c r="S3039" s="2">
        <f t="shared" si="142"/>
        <v>-1.997875612383258E-2</v>
      </c>
      <c r="T3039" s="2">
        <f t="shared" si="143"/>
        <v>3.2286432362244231E-2</v>
      </c>
      <c r="U3039">
        <v>5936253.5591039201</v>
      </c>
      <c r="V3039">
        <v>4504142.1702752998</v>
      </c>
      <c r="W3039">
        <v>5348039.0863310797</v>
      </c>
      <c r="X3039">
        <v>7034670.3226104099</v>
      </c>
      <c r="Y3039">
        <v>5445517.0042810198</v>
      </c>
      <c r="Z3039">
        <v>5049679.3761526104</v>
      </c>
      <c r="AA3039">
        <v>12</v>
      </c>
      <c r="AB3039">
        <v>8</v>
      </c>
      <c r="AC3039">
        <v>10</v>
      </c>
      <c r="AD3039">
        <v>9</v>
      </c>
      <c r="AE3039">
        <v>11</v>
      </c>
      <c r="AF3039">
        <v>8</v>
      </c>
    </row>
    <row r="3040" spans="1:32" x14ac:dyDescent="0.2">
      <c r="A3040" t="s">
        <v>6691</v>
      </c>
      <c r="B3040" t="s">
        <v>13774</v>
      </c>
      <c r="C3040">
        <v>17</v>
      </c>
      <c r="D3040">
        <v>17</v>
      </c>
      <c r="E3040">
        <v>920.19</v>
      </c>
      <c r="F3040">
        <v>0.92855113739466999</v>
      </c>
      <c r="G3040">
        <v>89339</v>
      </c>
      <c r="H3040" t="s">
        <v>6692</v>
      </c>
      <c r="I3040" t="s">
        <v>13775</v>
      </c>
      <c r="J3040">
        <v>7285834.6970800301</v>
      </c>
      <c r="K3040">
        <v>7477278.1001327597</v>
      </c>
      <c r="L3040">
        <v>6749458.3416641196</v>
      </c>
      <c r="M3040">
        <v>7170857.0462923041</v>
      </c>
      <c r="N3040">
        <v>7609300.1364771696</v>
      </c>
      <c r="O3040">
        <v>6819533.5190597698</v>
      </c>
      <c r="P3040">
        <v>6994769.9074147101</v>
      </c>
      <c r="Q3040">
        <v>7141201.1876505492</v>
      </c>
      <c r="R3040" s="2">
        <f t="shared" si="141"/>
        <v>0.99586439132026927</v>
      </c>
      <c r="S3040" s="2">
        <f t="shared" si="142"/>
        <v>-5.9787936478286671E-3</v>
      </c>
      <c r="T3040" s="2">
        <f t="shared" si="143"/>
        <v>3.2194173693967383E-2</v>
      </c>
      <c r="U3040">
        <v>7596468.0070336703</v>
      </c>
      <c r="V3040">
        <v>7477278.1001327597</v>
      </c>
      <c r="W3040">
        <v>5956135.1998255998</v>
      </c>
      <c r="X3040">
        <v>8855074.9141267296</v>
      </c>
      <c r="Y3040">
        <v>7862126.6766884001</v>
      </c>
      <c r="Z3040">
        <v>6707385.4681023303</v>
      </c>
      <c r="AA3040">
        <v>11</v>
      </c>
      <c r="AB3040">
        <v>12</v>
      </c>
      <c r="AC3040">
        <v>12</v>
      </c>
      <c r="AD3040">
        <v>11</v>
      </c>
      <c r="AE3040">
        <v>13</v>
      </c>
      <c r="AF3040">
        <v>11</v>
      </c>
    </row>
    <row r="3041" spans="1:32" x14ac:dyDescent="0.2">
      <c r="A3041" t="s">
        <v>6693</v>
      </c>
      <c r="B3041" t="s">
        <v>13776</v>
      </c>
      <c r="C3041">
        <v>7</v>
      </c>
      <c r="D3041">
        <v>5</v>
      </c>
      <c r="E3041">
        <v>326.76</v>
      </c>
      <c r="F3041">
        <v>0.92888588172242303</v>
      </c>
      <c r="G3041">
        <v>42069</v>
      </c>
      <c r="H3041" t="s">
        <v>6694</v>
      </c>
      <c r="I3041" t="s">
        <v>13777</v>
      </c>
      <c r="J3041">
        <v>660759.61195679405</v>
      </c>
      <c r="K3041">
        <v>1116462.26540745</v>
      </c>
      <c r="L3041">
        <v>986311.78070120304</v>
      </c>
      <c r="M3041">
        <v>921177.88602181571</v>
      </c>
      <c r="N3041">
        <v>790762.09770809999</v>
      </c>
      <c r="O3041">
        <v>839111.89714211598</v>
      </c>
      <c r="P3041">
        <v>1160264.0261043999</v>
      </c>
      <c r="Q3041">
        <v>930046.00698487193</v>
      </c>
      <c r="R3041" s="2">
        <f t="shared" si="141"/>
        <v>1.0096269364447663</v>
      </c>
      <c r="S3041" s="2">
        <f t="shared" si="142"/>
        <v>1.3822306475967992E-2</v>
      </c>
      <c r="T3041" s="2">
        <f t="shared" si="143"/>
        <v>3.2037637978926496E-2</v>
      </c>
      <c r="U3041">
        <v>688931.25650811498</v>
      </c>
      <c r="V3041">
        <v>1116462.26540745</v>
      </c>
      <c r="W3041">
        <v>870381.89105833997</v>
      </c>
      <c r="X3041">
        <v>920223.60649044102</v>
      </c>
      <c r="Y3041">
        <v>967398.13842240802</v>
      </c>
      <c r="Z3041">
        <v>1112593.8623949599</v>
      </c>
      <c r="AA3041">
        <v>1</v>
      </c>
      <c r="AB3041">
        <v>0</v>
      </c>
      <c r="AC3041">
        <v>1</v>
      </c>
      <c r="AD3041">
        <v>1</v>
      </c>
      <c r="AE3041">
        <v>1</v>
      </c>
      <c r="AF3041">
        <v>1</v>
      </c>
    </row>
    <row r="3042" spans="1:32" x14ac:dyDescent="0.2">
      <c r="A3042" t="s">
        <v>6695</v>
      </c>
      <c r="B3042" t="s">
        <v>13778</v>
      </c>
      <c r="C3042">
        <v>2</v>
      </c>
      <c r="D3042">
        <v>1</v>
      </c>
      <c r="E3042">
        <v>63.3</v>
      </c>
      <c r="F3042">
        <v>0.92910918009051402</v>
      </c>
      <c r="G3042">
        <v>46268</v>
      </c>
      <c r="H3042" t="s">
        <v>6696</v>
      </c>
      <c r="I3042" t="s">
        <v>13779</v>
      </c>
      <c r="J3042">
        <v>590245.26574124501</v>
      </c>
      <c r="K3042">
        <v>576244.57647094002</v>
      </c>
      <c r="L3042">
        <v>424437.213167065</v>
      </c>
      <c r="M3042">
        <v>530309.01845974999</v>
      </c>
      <c r="N3042">
        <v>640429.18170379696</v>
      </c>
      <c r="O3042">
        <v>504830.53263327002</v>
      </c>
      <c r="P3042">
        <v>465040.952521</v>
      </c>
      <c r="Q3042">
        <v>536766.88895268901</v>
      </c>
      <c r="R3042" s="2">
        <f t="shared" si="141"/>
        <v>1.0121775611353838</v>
      </c>
      <c r="S3042" s="2">
        <f t="shared" si="142"/>
        <v>1.7462396849577799E-2</v>
      </c>
      <c r="T3042" s="2">
        <f t="shared" si="143"/>
        <v>3.1933248842981009E-2</v>
      </c>
      <c r="U3042">
        <v>615410.51422748202</v>
      </c>
      <c r="V3042">
        <v>576244.57647094002</v>
      </c>
      <c r="W3042">
        <v>374549.37825972901</v>
      </c>
      <c r="X3042">
        <v>745278.57746001403</v>
      </c>
      <c r="Y3042">
        <v>582010.71770229598</v>
      </c>
      <c r="Z3042">
        <v>445934.45793053898</v>
      </c>
      <c r="AA3042">
        <v>0</v>
      </c>
      <c r="AB3042">
        <v>0</v>
      </c>
      <c r="AC3042">
        <v>0</v>
      </c>
      <c r="AD3042">
        <v>0</v>
      </c>
      <c r="AE3042">
        <v>0</v>
      </c>
      <c r="AF3042">
        <v>0</v>
      </c>
    </row>
    <row r="3043" spans="1:32" x14ac:dyDescent="0.2">
      <c r="A3043" t="s">
        <v>6697</v>
      </c>
      <c r="B3043" t="s">
        <v>13780</v>
      </c>
      <c r="C3043">
        <v>55</v>
      </c>
      <c r="D3043">
        <v>51</v>
      </c>
      <c r="E3043">
        <v>4438.42</v>
      </c>
      <c r="F3043">
        <v>0.92932269447475502</v>
      </c>
      <c r="G3043">
        <v>117734</v>
      </c>
      <c r="H3043" t="s">
        <v>6698</v>
      </c>
      <c r="I3043" t="s">
        <v>13781</v>
      </c>
      <c r="J3043">
        <v>88677223.024364501</v>
      </c>
      <c r="K3043">
        <v>85036570.123888105</v>
      </c>
      <c r="L3043">
        <v>100657808.604312</v>
      </c>
      <c r="M3043">
        <v>91457200.584188208</v>
      </c>
      <c r="N3043">
        <v>89974801.476654395</v>
      </c>
      <c r="O3043">
        <v>92141310.138077706</v>
      </c>
      <c r="P3043">
        <v>92904481.342528597</v>
      </c>
      <c r="Q3043">
        <v>91673530.985753551</v>
      </c>
      <c r="R3043" s="2">
        <f t="shared" si="141"/>
        <v>1.002365373094557</v>
      </c>
      <c r="S3043" s="2">
        <f t="shared" si="142"/>
        <v>3.4084824543494908E-3</v>
      </c>
      <c r="T3043" s="2">
        <f t="shared" si="143"/>
        <v>3.1833457055549984E-2</v>
      </c>
      <c r="U3043">
        <v>92457997.6988976</v>
      </c>
      <c r="V3043">
        <v>85036570.123888105</v>
      </c>
      <c r="W3043">
        <v>88826611.946705103</v>
      </c>
      <c r="X3043">
        <v>104705241.371687</v>
      </c>
      <c r="Y3043">
        <v>106228182.680958</v>
      </c>
      <c r="Z3043">
        <v>89087443.379360303</v>
      </c>
      <c r="AA3043">
        <v>37</v>
      </c>
      <c r="AB3043">
        <v>40</v>
      </c>
      <c r="AC3043">
        <v>34</v>
      </c>
      <c r="AD3043">
        <v>29</v>
      </c>
      <c r="AE3043">
        <v>39</v>
      </c>
      <c r="AF3043">
        <v>35</v>
      </c>
    </row>
    <row r="3044" spans="1:32" x14ac:dyDescent="0.2">
      <c r="A3044" t="s">
        <v>6699</v>
      </c>
      <c r="B3044" t="s">
        <v>13782</v>
      </c>
      <c r="C3044">
        <v>124</v>
      </c>
      <c r="D3044">
        <v>58</v>
      </c>
      <c r="E3044">
        <v>10059.89</v>
      </c>
      <c r="F3044">
        <v>0.92965975516851196</v>
      </c>
      <c r="G3044">
        <v>112145</v>
      </c>
      <c r="H3044" t="s">
        <v>6700</v>
      </c>
      <c r="I3044" t="s">
        <v>13783</v>
      </c>
      <c r="J3044">
        <v>228690746.19268799</v>
      </c>
      <c r="K3044">
        <v>255564943.685918</v>
      </c>
      <c r="L3044">
        <v>239139909.14428401</v>
      </c>
      <c r="M3044">
        <v>241131866.34096333</v>
      </c>
      <c r="N3044">
        <v>220101322.632974</v>
      </c>
      <c r="O3044">
        <v>254893617.84252399</v>
      </c>
      <c r="P3044">
        <v>253213405.612876</v>
      </c>
      <c r="Q3044">
        <v>242736115.3627913</v>
      </c>
      <c r="R3044" s="2">
        <f t="shared" si="141"/>
        <v>1.0066529946712208</v>
      </c>
      <c r="S3044" s="2">
        <f t="shared" si="142"/>
        <v>9.5664548020717374E-3</v>
      </c>
      <c r="T3044" s="2">
        <f t="shared" si="143"/>
        <v>3.1675969177170783E-2</v>
      </c>
      <c r="U3044">
        <v>238441031.01236299</v>
      </c>
      <c r="V3044">
        <v>255564943.685918</v>
      </c>
      <c r="W3044">
        <v>211031694.46130499</v>
      </c>
      <c r="X3044">
        <v>256135737.276317</v>
      </c>
      <c r="Y3044">
        <v>293862609.07089603</v>
      </c>
      <c r="Z3044">
        <v>242809976.54206499</v>
      </c>
      <c r="AA3044">
        <v>54</v>
      </c>
      <c r="AB3044">
        <v>50</v>
      </c>
      <c r="AC3044">
        <v>44</v>
      </c>
      <c r="AD3044">
        <v>56</v>
      </c>
      <c r="AE3044">
        <v>53</v>
      </c>
      <c r="AF3044">
        <v>47</v>
      </c>
    </row>
    <row r="3045" spans="1:32" x14ac:dyDescent="0.2">
      <c r="A3045" t="s">
        <v>6701</v>
      </c>
      <c r="B3045" t="s">
        <v>13784</v>
      </c>
      <c r="C3045">
        <v>3</v>
      </c>
      <c r="D3045">
        <v>3</v>
      </c>
      <c r="E3045">
        <v>124.01</v>
      </c>
      <c r="F3045">
        <v>0.92987571762445498</v>
      </c>
      <c r="G3045">
        <v>37647</v>
      </c>
      <c r="H3045" t="s">
        <v>6702</v>
      </c>
      <c r="I3045" t="s">
        <v>13785</v>
      </c>
      <c r="J3045">
        <v>809619.05381942296</v>
      </c>
      <c r="K3045">
        <v>588489.27738071897</v>
      </c>
      <c r="L3045">
        <v>526529.08305631205</v>
      </c>
      <c r="M3045">
        <v>641545.80475215137</v>
      </c>
      <c r="N3045">
        <v>616119.53120874905</v>
      </c>
      <c r="O3045">
        <v>670660.09407110396</v>
      </c>
      <c r="P3045">
        <v>629959.34105436294</v>
      </c>
      <c r="Q3045">
        <v>638912.98877807206</v>
      </c>
      <c r="R3045" s="2">
        <f t="shared" si="141"/>
        <v>0.99589613718213554</v>
      </c>
      <c r="S3045" s="2">
        <f t="shared" si="142"/>
        <v>-5.9328045875659523E-3</v>
      </c>
      <c r="T3045" s="2">
        <f t="shared" si="143"/>
        <v>3.1575093119995991E-2</v>
      </c>
      <c r="U3045">
        <v>844137.35638127604</v>
      </c>
      <c r="V3045">
        <v>588489.27738071897</v>
      </c>
      <c r="W3045">
        <v>464641.493668421</v>
      </c>
      <c r="X3045">
        <v>716989.01437155495</v>
      </c>
      <c r="Y3045">
        <v>773192.85869772499</v>
      </c>
      <c r="Z3045">
        <v>604077.072671726</v>
      </c>
      <c r="AA3045">
        <v>2</v>
      </c>
      <c r="AB3045">
        <v>0</v>
      </c>
      <c r="AC3045">
        <v>2</v>
      </c>
      <c r="AD3045">
        <v>1</v>
      </c>
      <c r="AE3045">
        <v>2</v>
      </c>
      <c r="AF3045">
        <v>2</v>
      </c>
    </row>
    <row r="3046" spans="1:32" x14ac:dyDescent="0.2">
      <c r="A3046" t="s">
        <v>6703</v>
      </c>
      <c r="B3046" t="s">
        <v>13786</v>
      </c>
      <c r="C3046">
        <v>3</v>
      </c>
      <c r="D3046">
        <v>1</v>
      </c>
      <c r="E3046">
        <v>92.04</v>
      </c>
      <c r="F3046">
        <v>0.92998877391537604</v>
      </c>
      <c r="G3046">
        <v>142982</v>
      </c>
      <c r="H3046" t="s">
        <v>6704</v>
      </c>
      <c r="I3046" t="s">
        <v>13787</v>
      </c>
      <c r="J3046">
        <v>97317.780302832907</v>
      </c>
      <c r="K3046">
        <v>94817.879960173101</v>
      </c>
      <c r="L3046">
        <v>84157.548581399606</v>
      </c>
      <c r="M3046">
        <v>92097.736281468533</v>
      </c>
      <c r="N3046">
        <v>120656.97022105999</v>
      </c>
      <c r="O3046">
        <v>78283.637001750001</v>
      </c>
      <c r="P3046">
        <v>85493.485103125</v>
      </c>
      <c r="Q3046">
        <v>94811.364108644993</v>
      </c>
      <c r="R3046" s="2">
        <f t="shared" si="141"/>
        <v>1.0294646528431828</v>
      </c>
      <c r="S3046" s="2">
        <f t="shared" si="142"/>
        <v>4.189429520250193E-2</v>
      </c>
      <c r="T3046" s="2">
        <f t="shared" si="143"/>
        <v>3.1522293871905291E-2</v>
      </c>
      <c r="U3046">
        <v>101466.947209533</v>
      </c>
      <c r="V3046">
        <v>94817.879960173101</v>
      </c>
      <c r="W3046">
        <v>74265.772460952794</v>
      </c>
      <c r="X3046">
        <v>140410.61478141299</v>
      </c>
      <c r="Y3046">
        <v>90251.901995857799</v>
      </c>
      <c r="Z3046">
        <v>81980.932495043002</v>
      </c>
      <c r="AA3046">
        <v>1</v>
      </c>
      <c r="AB3046">
        <v>0</v>
      </c>
      <c r="AC3046">
        <v>1</v>
      </c>
      <c r="AD3046">
        <v>1</v>
      </c>
      <c r="AE3046">
        <v>0</v>
      </c>
      <c r="AF3046">
        <v>1</v>
      </c>
    </row>
    <row r="3047" spans="1:32" x14ac:dyDescent="0.2">
      <c r="A3047" t="s">
        <v>6705</v>
      </c>
      <c r="B3047" t="s">
        <v>13788</v>
      </c>
      <c r="C3047">
        <v>6</v>
      </c>
      <c r="D3047">
        <v>1</v>
      </c>
      <c r="E3047">
        <v>141.86000000000001</v>
      </c>
      <c r="F3047">
        <v>0.93028115823165802</v>
      </c>
      <c r="G3047">
        <v>3904053</v>
      </c>
      <c r="H3047" t="s">
        <v>6706</v>
      </c>
      <c r="I3047" t="s">
        <v>13789</v>
      </c>
      <c r="J3047">
        <v>36999.397307629602</v>
      </c>
      <c r="K3047">
        <v>70426.618458002704</v>
      </c>
      <c r="L3047">
        <v>65925.700410018006</v>
      </c>
      <c r="M3047">
        <v>57783.905391883432</v>
      </c>
      <c r="N3047">
        <v>52848.9436136972</v>
      </c>
      <c r="O3047">
        <v>61066.389501890902</v>
      </c>
      <c r="P3047">
        <v>50157.396140673198</v>
      </c>
      <c r="Q3047">
        <v>54690.909752087107</v>
      </c>
      <c r="R3047" s="2">
        <f t="shared" si="141"/>
        <v>0.94647305994947895</v>
      </c>
      <c r="S3047" s="2">
        <f t="shared" si="142"/>
        <v>-7.9366652698920973E-2</v>
      </c>
      <c r="T3047" s="2">
        <f t="shared" si="143"/>
        <v>3.1385775086101575E-2</v>
      </c>
      <c r="U3047">
        <v>38576.8754868373</v>
      </c>
      <c r="V3047">
        <v>70426.618458002704</v>
      </c>
      <c r="W3047">
        <v>58176.873596119098</v>
      </c>
      <c r="X3047">
        <v>61501.234862370096</v>
      </c>
      <c r="Y3047">
        <v>70402.423950260898</v>
      </c>
      <c r="Z3047">
        <v>48096.648559544599</v>
      </c>
      <c r="AA3047">
        <v>1</v>
      </c>
      <c r="AB3047">
        <v>1</v>
      </c>
      <c r="AC3047">
        <v>0</v>
      </c>
      <c r="AD3047">
        <v>0</v>
      </c>
      <c r="AE3047">
        <v>0</v>
      </c>
      <c r="AF3047">
        <v>0</v>
      </c>
    </row>
    <row r="3048" spans="1:32" x14ac:dyDescent="0.2">
      <c r="A3048" t="s">
        <v>6707</v>
      </c>
      <c r="B3048" t="s">
        <v>13790</v>
      </c>
      <c r="C3048">
        <v>13</v>
      </c>
      <c r="D3048">
        <v>13</v>
      </c>
      <c r="E3048">
        <v>742.12</v>
      </c>
      <c r="F3048">
        <v>0.93030783766923297</v>
      </c>
      <c r="G3048">
        <v>42189</v>
      </c>
      <c r="H3048" t="s">
        <v>6708</v>
      </c>
      <c r="I3048" t="s">
        <v>13791</v>
      </c>
      <c r="J3048">
        <v>8477545.7772406507</v>
      </c>
      <c r="K3048">
        <v>7877466.0033082403</v>
      </c>
      <c r="L3048">
        <v>9420832.2411025092</v>
      </c>
      <c r="M3048">
        <v>8591948.0072171334</v>
      </c>
      <c r="N3048">
        <v>8289424.9408738101</v>
      </c>
      <c r="O3048">
        <v>8985407.8764703702</v>
      </c>
      <c r="P3048">
        <v>8582008.6337507907</v>
      </c>
      <c r="Q3048">
        <v>8618947.1503649894</v>
      </c>
      <c r="R3048" s="2">
        <f t="shared" si="141"/>
        <v>1.0031423773892925</v>
      </c>
      <c r="S3048" s="2">
        <f t="shared" si="142"/>
        <v>4.5263841912861827E-3</v>
      </c>
      <c r="T3048" s="2">
        <f t="shared" si="143"/>
        <v>3.1373320177956465E-2</v>
      </c>
      <c r="U3048">
        <v>8838987.9749511108</v>
      </c>
      <c r="V3048">
        <v>7877466.0033082403</v>
      </c>
      <c r="W3048">
        <v>8313519.0533004897</v>
      </c>
      <c r="X3048">
        <v>9646547.9781234097</v>
      </c>
      <c r="Y3048">
        <v>10359127.1703675</v>
      </c>
      <c r="Z3048">
        <v>8229411.5116109997</v>
      </c>
      <c r="AA3048">
        <v>9</v>
      </c>
      <c r="AB3048">
        <v>7</v>
      </c>
      <c r="AC3048">
        <v>7</v>
      </c>
      <c r="AD3048">
        <v>13</v>
      </c>
      <c r="AE3048">
        <v>7</v>
      </c>
      <c r="AF3048">
        <v>9</v>
      </c>
    </row>
    <row r="3049" spans="1:32" x14ac:dyDescent="0.2">
      <c r="A3049" t="s">
        <v>6709</v>
      </c>
      <c r="B3049" t="s">
        <v>13792</v>
      </c>
      <c r="C3049">
        <v>10</v>
      </c>
      <c r="D3049">
        <v>10</v>
      </c>
      <c r="E3049">
        <v>395.29</v>
      </c>
      <c r="F3049">
        <v>0.93046460783793405</v>
      </c>
      <c r="G3049">
        <v>86400</v>
      </c>
      <c r="H3049" t="s">
        <v>6710</v>
      </c>
      <c r="I3049" t="s">
        <v>13793</v>
      </c>
      <c r="J3049">
        <v>1600939.5678278999</v>
      </c>
      <c r="K3049">
        <v>1831617.3086585901</v>
      </c>
      <c r="L3049">
        <v>1593005.8260203199</v>
      </c>
      <c r="M3049">
        <v>1675187.5675022702</v>
      </c>
      <c r="N3049">
        <v>1393616.3503968101</v>
      </c>
      <c r="O3049">
        <v>1896656.3408025999</v>
      </c>
      <c r="P3049">
        <v>1820675.0776452101</v>
      </c>
      <c r="Q3049">
        <v>1703649.2562815398</v>
      </c>
      <c r="R3049" s="2">
        <f t="shared" si="141"/>
        <v>1.0169901504353369</v>
      </c>
      <c r="S3049" s="2">
        <f t="shared" si="142"/>
        <v>2.4305706740245122E-2</v>
      </c>
      <c r="T3049" s="2">
        <f t="shared" si="143"/>
        <v>3.1300141515493568E-2</v>
      </c>
      <c r="U3049">
        <v>1669196.01031752</v>
      </c>
      <c r="V3049">
        <v>1831617.3086585901</v>
      </c>
      <c r="W3049">
        <v>1405765.85461931</v>
      </c>
      <c r="X3049">
        <v>1621775.5855308999</v>
      </c>
      <c r="Y3049">
        <v>2186623.52371431</v>
      </c>
      <c r="Z3049">
        <v>1745871.5182308401</v>
      </c>
      <c r="AA3049">
        <v>5</v>
      </c>
      <c r="AB3049">
        <v>3</v>
      </c>
      <c r="AC3049">
        <v>1</v>
      </c>
      <c r="AD3049">
        <v>3</v>
      </c>
      <c r="AE3049">
        <v>4</v>
      </c>
      <c r="AF3049">
        <v>5</v>
      </c>
    </row>
    <row r="3050" spans="1:32" x14ac:dyDescent="0.2">
      <c r="A3050" t="s">
        <v>6711</v>
      </c>
      <c r="B3050" t="s">
        <v>13794</v>
      </c>
      <c r="C3050">
        <v>33</v>
      </c>
      <c r="D3050">
        <v>31</v>
      </c>
      <c r="E3050">
        <v>1527.06</v>
      </c>
      <c r="F3050">
        <v>0.93047215504649405</v>
      </c>
      <c r="G3050">
        <v>46081</v>
      </c>
      <c r="H3050" t="s">
        <v>6712</v>
      </c>
      <c r="I3050" t="s">
        <v>13795</v>
      </c>
      <c r="J3050">
        <v>28532898.384170599</v>
      </c>
      <c r="K3050">
        <v>37306729.159003697</v>
      </c>
      <c r="L3050">
        <v>55820861.072024003</v>
      </c>
      <c r="M3050">
        <v>40553496.2050661</v>
      </c>
      <c r="N3050">
        <v>32088061.683871198</v>
      </c>
      <c r="O3050">
        <v>42734584.450200297</v>
      </c>
      <c r="P3050">
        <v>40820146.050559901</v>
      </c>
      <c r="Q3050">
        <v>38547597.394877136</v>
      </c>
      <c r="R3050" s="2">
        <f t="shared" si="141"/>
        <v>0.95053696973386037</v>
      </c>
      <c r="S3050" s="2">
        <f t="shared" si="142"/>
        <v>-7.3185355425974402E-2</v>
      </c>
      <c r="T3050" s="2">
        <f t="shared" si="143"/>
        <v>3.1296618869161068E-2</v>
      </c>
      <c r="U3050">
        <v>29749405.350928701</v>
      </c>
      <c r="V3050">
        <v>37306729.159003697</v>
      </c>
      <c r="W3050">
        <v>49259744.809934303</v>
      </c>
      <c r="X3050">
        <v>37341435.475476801</v>
      </c>
      <c r="Y3050">
        <v>49267991.055997603</v>
      </c>
      <c r="Z3050">
        <v>39143025.152994096</v>
      </c>
      <c r="AA3050">
        <v>18</v>
      </c>
      <c r="AB3050">
        <v>19</v>
      </c>
      <c r="AC3050">
        <v>16</v>
      </c>
      <c r="AD3050">
        <v>18</v>
      </c>
      <c r="AE3050">
        <v>18</v>
      </c>
      <c r="AF3050">
        <v>18</v>
      </c>
    </row>
    <row r="3051" spans="1:32" x14ac:dyDescent="0.2">
      <c r="A3051" t="s">
        <v>6713</v>
      </c>
      <c r="B3051" t="s">
        <v>13796</v>
      </c>
      <c r="C3051">
        <v>5</v>
      </c>
      <c r="D3051">
        <v>2</v>
      </c>
      <c r="E3051">
        <v>212.02</v>
      </c>
      <c r="F3051">
        <v>0.93073727864147004</v>
      </c>
      <c r="G3051">
        <v>47924</v>
      </c>
      <c r="H3051" t="s">
        <v>6714</v>
      </c>
      <c r="I3051" t="s">
        <v>13797</v>
      </c>
      <c r="J3051">
        <v>229575.35402435099</v>
      </c>
      <c r="K3051">
        <v>118768.085176327</v>
      </c>
      <c r="L3051">
        <v>39634.081198415202</v>
      </c>
      <c r="M3051">
        <v>129325.84013303107</v>
      </c>
      <c r="N3051">
        <v>121260.149546823</v>
      </c>
      <c r="O3051">
        <v>116344.37060115499</v>
      </c>
      <c r="P3051">
        <v>65774.053363912593</v>
      </c>
      <c r="Q3051">
        <v>101126.19117063021</v>
      </c>
      <c r="R3051" s="2">
        <f t="shared" si="141"/>
        <v>0.78194884383976715</v>
      </c>
      <c r="S3051" s="2">
        <f t="shared" si="142"/>
        <v>-0.35485386734548174</v>
      </c>
      <c r="T3051" s="2">
        <f t="shared" si="143"/>
        <v>3.1172891025303042E-2</v>
      </c>
      <c r="U3051">
        <v>239363.35431111799</v>
      </c>
      <c r="V3051">
        <v>118768.085176327</v>
      </c>
      <c r="W3051">
        <v>34975.539397198998</v>
      </c>
      <c r="X3051">
        <v>141112.545053643</v>
      </c>
      <c r="Y3051">
        <v>134131.48820653901</v>
      </c>
      <c r="Z3051">
        <v>63071.685781062901</v>
      </c>
      <c r="AA3051">
        <v>0</v>
      </c>
      <c r="AB3051">
        <v>0</v>
      </c>
      <c r="AC3051">
        <v>0</v>
      </c>
      <c r="AD3051">
        <v>2</v>
      </c>
      <c r="AE3051">
        <v>0</v>
      </c>
      <c r="AF3051">
        <v>0</v>
      </c>
    </row>
    <row r="3052" spans="1:32" x14ac:dyDescent="0.2">
      <c r="A3052" t="s">
        <v>6715</v>
      </c>
      <c r="B3052" t="s">
        <v>13798</v>
      </c>
      <c r="C3052">
        <v>13</v>
      </c>
      <c r="D3052">
        <v>8</v>
      </c>
      <c r="E3052">
        <v>618.16</v>
      </c>
      <c r="F3052">
        <v>0.93080616509890801</v>
      </c>
      <c r="G3052">
        <v>37530</v>
      </c>
      <c r="H3052" t="s">
        <v>6716</v>
      </c>
      <c r="I3052" t="s">
        <v>13799</v>
      </c>
      <c r="J3052">
        <v>9165095.5959606506</v>
      </c>
      <c r="K3052">
        <v>11140291.457961001</v>
      </c>
      <c r="L3052">
        <v>12330302.2646164</v>
      </c>
      <c r="M3052">
        <v>10878563.106179351</v>
      </c>
      <c r="N3052">
        <v>10324484.189541601</v>
      </c>
      <c r="O3052">
        <v>10905232.013009399</v>
      </c>
      <c r="P3052">
        <v>11471159.7019327</v>
      </c>
      <c r="Q3052">
        <v>10900291.968161233</v>
      </c>
      <c r="R3052" s="2">
        <f t="shared" si="141"/>
        <v>1.0019974018415667</v>
      </c>
      <c r="S3052" s="2">
        <f t="shared" si="142"/>
        <v>2.8787676597213257E-3</v>
      </c>
      <c r="T3052" s="2">
        <f t="shared" si="143"/>
        <v>3.1140748870944597E-2</v>
      </c>
      <c r="U3052">
        <v>9555851.6451139096</v>
      </c>
      <c r="V3052">
        <v>11140291.457961001</v>
      </c>
      <c r="W3052">
        <v>10881013.5013981</v>
      </c>
      <c r="X3052">
        <v>12014781.820714699</v>
      </c>
      <c r="Y3052">
        <v>12572460.4601369</v>
      </c>
      <c r="Z3052">
        <v>10999860.0247685</v>
      </c>
      <c r="AA3052">
        <v>6</v>
      </c>
      <c r="AB3052">
        <v>6</v>
      </c>
      <c r="AC3052">
        <v>8</v>
      </c>
      <c r="AD3052">
        <v>8</v>
      </c>
      <c r="AE3052">
        <v>8</v>
      </c>
      <c r="AF3052">
        <v>7</v>
      </c>
    </row>
    <row r="3053" spans="1:32" x14ac:dyDescent="0.2">
      <c r="A3053" t="s">
        <v>6717</v>
      </c>
      <c r="B3053" t="s">
        <v>13800</v>
      </c>
      <c r="C3053">
        <v>1</v>
      </c>
      <c r="D3053">
        <v>1</v>
      </c>
      <c r="E3053">
        <v>46.33</v>
      </c>
      <c r="F3053">
        <v>0.931453007918147</v>
      </c>
      <c r="G3053">
        <v>37785</v>
      </c>
      <c r="H3053" t="s">
        <v>6718</v>
      </c>
      <c r="I3053" t="s">
        <v>13801</v>
      </c>
      <c r="J3053">
        <v>142213.48545541501</v>
      </c>
      <c r="K3053">
        <v>177581.95196067399</v>
      </c>
      <c r="L3053">
        <v>264271.40298390802</v>
      </c>
      <c r="M3053">
        <v>194688.94679999902</v>
      </c>
      <c r="N3053">
        <v>155970.433067645</v>
      </c>
      <c r="O3053">
        <v>161975.01032973899</v>
      </c>
      <c r="P3053">
        <v>247720.85705982399</v>
      </c>
      <c r="Q3053">
        <v>188555.43348573599</v>
      </c>
      <c r="R3053" s="2">
        <f t="shared" si="141"/>
        <v>0.96849583186371702</v>
      </c>
      <c r="S3053" s="2">
        <f t="shared" si="142"/>
        <v>-4.6182255003061584E-2</v>
      </c>
      <c r="T3053" s="2">
        <f t="shared" si="143"/>
        <v>3.0839050501112936E-2</v>
      </c>
      <c r="U3053">
        <v>148276.79152036901</v>
      </c>
      <c r="V3053">
        <v>177581.95196067399</v>
      </c>
      <c r="W3053">
        <v>233209.263016454</v>
      </c>
      <c r="X3053">
        <v>181505.505687964</v>
      </c>
      <c r="Y3053">
        <v>186738.293185469</v>
      </c>
      <c r="Z3053">
        <v>237543.09273670401</v>
      </c>
      <c r="AA3053">
        <v>0</v>
      </c>
      <c r="AB3053">
        <v>0</v>
      </c>
      <c r="AC3053">
        <v>0</v>
      </c>
      <c r="AD3053">
        <v>1</v>
      </c>
      <c r="AE3053">
        <v>0</v>
      </c>
      <c r="AF3053">
        <v>0</v>
      </c>
    </row>
    <row r="3054" spans="1:32" x14ac:dyDescent="0.2">
      <c r="A3054" t="s">
        <v>6719</v>
      </c>
      <c r="B3054" t="s">
        <v>13802</v>
      </c>
      <c r="C3054">
        <v>1</v>
      </c>
      <c r="D3054">
        <v>1</v>
      </c>
      <c r="E3054">
        <v>81.58</v>
      </c>
      <c r="F3054">
        <v>0.931463234612394</v>
      </c>
      <c r="G3054">
        <v>11302</v>
      </c>
      <c r="H3054" t="s">
        <v>6720</v>
      </c>
      <c r="I3054" t="s">
        <v>13803</v>
      </c>
      <c r="J3054">
        <v>1048001.75670127</v>
      </c>
      <c r="K3054">
        <v>546837.11786101595</v>
      </c>
      <c r="L3054">
        <v>804208.54315652</v>
      </c>
      <c r="M3054">
        <v>799682.47257293528</v>
      </c>
      <c r="N3054">
        <v>998684.58332856896</v>
      </c>
      <c r="O3054">
        <v>925024.15859863802</v>
      </c>
      <c r="P3054">
        <v>457949.90624480502</v>
      </c>
      <c r="Q3054">
        <v>793886.21605733735</v>
      </c>
      <c r="R3054" s="2">
        <f t="shared" si="141"/>
        <v>0.99275180247861528</v>
      </c>
      <c r="S3054" s="2">
        <f t="shared" si="142"/>
        <v>-1.0495019722258593E-2</v>
      </c>
      <c r="T3054" s="2">
        <f t="shared" si="143"/>
        <v>3.0834282281503027E-2</v>
      </c>
      <c r="U3054">
        <v>1092683.56298104</v>
      </c>
      <c r="V3054">
        <v>546837.11786101595</v>
      </c>
      <c r="W3054">
        <v>709682.84704073204</v>
      </c>
      <c r="X3054">
        <v>1162186.61931399</v>
      </c>
      <c r="Y3054">
        <v>1066444.9545666701</v>
      </c>
      <c r="Z3054">
        <v>439134.75166769599</v>
      </c>
      <c r="AA3054">
        <v>1</v>
      </c>
      <c r="AB3054">
        <v>2</v>
      </c>
      <c r="AC3054">
        <v>2</v>
      </c>
      <c r="AD3054">
        <v>1</v>
      </c>
      <c r="AE3054">
        <v>1</v>
      </c>
      <c r="AF3054">
        <v>2</v>
      </c>
    </row>
    <row r="3055" spans="1:32" x14ac:dyDescent="0.2">
      <c r="A3055" t="s">
        <v>6721</v>
      </c>
      <c r="B3055" t="s">
        <v>13804</v>
      </c>
      <c r="C3055">
        <v>5</v>
      </c>
      <c r="D3055">
        <v>5</v>
      </c>
      <c r="E3055">
        <v>262.20999999999998</v>
      </c>
      <c r="F3055">
        <v>0.93181409295330797</v>
      </c>
      <c r="G3055">
        <v>33655</v>
      </c>
      <c r="H3055" t="s">
        <v>6722</v>
      </c>
      <c r="I3055" t="s">
        <v>13805</v>
      </c>
      <c r="J3055">
        <v>2508054.8320468902</v>
      </c>
      <c r="K3055">
        <v>2052469.7131751999</v>
      </c>
      <c r="L3055">
        <v>1196933.86679369</v>
      </c>
      <c r="M3055">
        <v>1919152.8040052603</v>
      </c>
      <c r="N3055">
        <v>2057649.3661976899</v>
      </c>
      <c r="O3055">
        <v>1900052.85531773</v>
      </c>
      <c r="P3055">
        <v>1677598.3662575299</v>
      </c>
      <c r="Q3055">
        <v>1878433.5292576498</v>
      </c>
      <c r="R3055" s="2">
        <f t="shared" si="141"/>
        <v>0.97878268230511423</v>
      </c>
      <c r="S3055" s="2">
        <f t="shared" si="142"/>
        <v>-3.0939518984519798E-2</v>
      </c>
      <c r="T3055" s="2">
        <f t="shared" si="143"/>
        <v>3.0670725476581562E-2</v>
      </c>
      <c r="U3055">
        <v>2614986.35141504</v>
      </c>
      <c r="V3055">
        <v>2052469.7131751999</v>
      </c>
      <c r="W3055">
        <v>1056247.71277802</v>
      </c>
      <c r="X3055">
        <v>2394522.3552610902</v>
      </c>
      <c r="Y3055">
        <v>2190539.30876069</v>
      </c>
      <c r="Z3055">
        <v>1608673.20184759</v>
      </c>
      <c r="AA3055">
        <v>3</v>
      </c>
      <c r="AB3055">
        <v>3</v>
      </c>
      <c r="AC3055">
        <v>1</v>
      </c>
      <c r="AD3055">
        <v>3</v>
      </c>
      <c r="AE3055">
        <v>2</v>
      </c>
      <c r="AF3055">
        <v>1</v>
      </c>
    </row>
    <row r="3056" spans="1:32" x14ac:dyDescent="0.2">
      <c r="A3056" t="s">
        <v>6723</v>
      </c>
      <c r="B3056" t="s">
        <v>13806</v>
      </c>
      <c r="C3056">
        <v>10</v>
      </c>
      <c r="D3056">
        <v>10</v>
      </c>
      <c r="E3056">
        <v>922.74</v>
      </c>
      <c r="F3056">
        <v>0.93191427138600902</v>
      </c>
      <c r="G3056">
        <v>20570</v>
      </c>
      <c r="H3056" t="s">
        <v>6724</v>
      </c>
      <c r="I3056" t="s">
        <v>13807</v>
      </c>
      <c r="J3056">
        <v>23735009.683474801</v>
      </c>
      <c r="K3056">
        <v>28520933.678560302</v>
      </c>
      <c r="L3056">
        <v>21849912.8938349</v>
      </c>
      <c r="M3056">
        <v>24701952.08529</v>
      </c>
      <c r="N3056">
        <v>22880885.8877385</v>
      </c>
      <c r="O3056">
        <v>24129001.121350002</v>
      </c>
      <c r="P3056">
        <v>27500833.139453702</v>
      </c>
      <c r="Q3056">
        <v>24836906.716180731</v>
      </c>
      <c r="R3056" s="2">
        <f t="shared" si="141"/>
        <v>1.0054633184626367</v>
      </c>
      <c r="S3056" s="2">
        <f t="shared" si="142"/>
        <v>7.8604498806004314E-3</v>
      </c>
      <c r="T3056" s="2">
        <f t="shared" si="143"/>
        <v>3.062403740615011E-2</v>
      </c>
      <c r="U3056">
        <v>24746957.514615402</v>
      </c>
      <c r="V3056">
        <v>28520933.678560302</v>
      </c>
      <c r="W3056">
        <v>19281700.650960099</v>
      </c>
      <c r="X3056">
        <v>26626884.8650399</v>
      </c>
      <c r="Y3056">
        <v>27817923.743289299</v>
      </c>
      <c r="Z3056">
        <v>26370944.434461799</v>
      </c>
      <c r="AA3056">
        <v>11</v>
      </c>
      <c r="AB3056">
        <v>12</v>
      </c>
      <c r="AC3056">
        <v>9</v>
      </c>
      <c r="AD3056">
        <v>12</v>
      </c>
      <c r="AE3056">
        <v>13</v>
      </c>
      <c r="AF3056">
        <v>8</v>
      </c>
    </row>
    <row r="3057" spans="1:32" x14ac:dyDescent="0.2">
      <c r="A3057" t="s">
        <v>6725</v>
      </c>
      <c r="B3057" t="s">
        <v>13808</v>
      </c>
      <c r="C3057">
        <v>13</v>
      </c>
      <c r="D3057">
        <v>13</v>
      </c>
      <c r="E3057">
        <v>563.16999999999996</v>
      </c>
      <c r="F3057">
        <v>0.93198318262050295</v>
      </c>
      <c r="G3057">
        <v>18419</v>
      </c>
      <c r="H3057" t="s">
        <v>6726</v>
      </c>
      <c r="I3057" t="s">
        <v>13809</v>
      </c>
      <c r="J3057">
        <v>11397029.1017971</v>
      </c>
      <c r="K3057">
        <v>16542705.5254033</v>
      </c>
      <c r="L3057">
        <v>24824755.217628699</v>
      </c>
      <c r="M3057">
        <v>17588163.281609699</v>
      </c>
      <c r="N3057">
        <v>15028668.779322401</v>
      </c>
      <c r="O3057">
        <v>18694293.804901101</v>
      </c>
      <c r="P3057">
        <v>17757418.960901201</v>
      </c>
      <c r="Q3057">
        <v>17160127.181708235</v>
      </c>
      <c r="R3057" s="2">
        <f t="shared" si="141"/>
        <v>0.97566339969398508</v>
      </c>
      <c r="S3057" s="2">
        <f t="shared" si="142"/>
        <v>-3.5544585777202799E-2</v>
      </c>
      <c r="T3057" s="2">
        <f t="shared" si="143"/>
        <v>3.0591924299464807E-2</v>
      </c>
      <c r="U3057">
        <v>11882944.1713426</v>
      </c>
      <c r="V3057">
        <v>16542705.5254033</v>
      </c>
      <c r="W3057">
        <v>21906883.618503299</v>
      </c>
      <c r="X3057">
        <v>17489123.245716602</v>
      </c>
      <c r="Y3057">
        <v>21552340.143879499</v>
      </c>
      <c r="Z3057">
        <v>17027844.441758901</v>
      </c>
      <c r="AA3057">
        <v>7</v>
      </c>
      <c r="AB3057">
        <v>6</v>
      </c>
      <c r="AC3057">
        <v>6</v>
      </c>
      <c r="AD3057">
        <v>9</v>
      </c>
      <c r="AE3057">
        <v>10</v>
      </c>
      <c r="AF3057">
        <v>8</v>
      </c>
    </row>
    <row r="3058" spans="1:32" x14ac:dyDescent="0.2">
      <c r="A3058" t="s">
        <v>6729</v>
      </c>
      <c r="B3058" t="s">
        <v>13810</v>
      </c>
      <c r="C3058">
        <v>30</v>
      </c>
      <c r="D3058">
        <v>16</v>
      </c>
      <c r="E3058">
        <v>2064.4899999999998</v>
      </c>
      <c r="F3058">
        <v>0.93209130512391902</v>
      </c>
      <c r="G3058">
        <v>40463</v>
      </c>
      <c r="H3058" t="s">
        <v>6730</v>
      </c>
      <c r="I3058" t="s">
        <v>13811</v>
      </c>
      <c r="J3058">
        <v>22875675.079197101</v>
      </c>
      <c r="K3058">
        <v>21395658.535561498</v>
      </c>
      <c r="L3058">
        <v>21450684.7552367</v>
      </c>
      <c r="M3058">
        <v>21907339.456665099</v>
      </c>
      <c r="N3058">
        <v>23371981.804793499</v>
      </c>
      <c r="O3058">
        <v>20989613.601849802</v>
      </c>
      <c r="P3058">
        <v>21628417.257456299</v>
      </c>
      <c r="Q3058">
        <v>21996670.8880332</v>
      </c>
      <c r="R3058" s="2">
        <f t="shared" si="141"/>
        <v>1.0040776942149825</v>
      </c>
      <c r="S3058" s="2">
        <f t="shared" si="142"/>
        <v>5.8709074579050488E-3</v>
      </c>
      <c r="T3058" s="2">
        <f t="shared" si="143"/>
        <v>3.0541543258401745E-2</v>
      </c>
      <c r="U3058">
        <v>23850984.973356899</v>
      </c>
      <c r="V3058">
        <v>21395658.535561498</v>
      </c>
      <c r="W3058">
        <v>18929397.303240102</v>
      </c>
      <c r="X3058">
        <v>27198381.725138299</v>
      </c>
      <c r="Y3058">
        <v>24198576.130063102</v>
      </c>
      <c r="Z3058">
        <v>20739800.383846302</v>
      </c>
      <c r="AA3058">
        <v>11</v>
      </c>
      <c r="AB3058">
        <v>11</v>
      </c>
      <c r="AC3058">
        <v>9</v>
      </c>
      <c r="AD3058">
        <v>12</v>
      </c>
      <c r="AE3058">
        <v>9</v>
      </c>
      <c r="AF3058">
        <v>11</v>
      </c>
    </row>
    <row r="3059" spans="1:32" x14ac:dyDescent="0.2">
      <c r="A3059" t="s">
        <v>6731</v>
      </c>
      <c r="B3059" t="s">
        <v>13812</v>
      </c>
      <c r="C3059">
        <v>6</v>
      </c>
      <c r="D3059">
        <v>6</v>
      </c>
      <c r="E3059">
        <v>307.62</v>
      </c>
      <c r="F3059">
        <v>0.93210068687085801</v>
      </c>
      <c r="G3059">
        <v>53720</v>
      </c>
      <c r="H3059" t="s">
        <v>6732</v>
      </c>
      <c r="I3059" t="s">
        <v>13813</v>
      </c>
      <c r="J3059">
        <v>4389557.2166830497</v>
      </c>
      <c r="K3059">
        <v>4407266.7698016204</v>
      </c>
      <c r="L3059">
        <v>2622632.7534493902</v>
      </c>
      <c r="M3059">
        <v>3806485.5799780195</v>
      </c>
      <c r="N3059">
        <v>3562281.7522041001</v>
      </c>
      <c r="O3059">
        <v>4029166.64760117</v>
      </c>
      <c r="P3059">
        <v>3365691.2415322801</v>
      </c>
      <c r="Q3059">
        <v>3652379.8804458505</v>
      </c>
      <c r="R3059" s="2">
        <f t="shared" si="141"/>
        <v>0.95951496563056493</v>
      </c>
      <c r="S3059" s="2">
        <f t="shared" si="142"/>
        <v>-5.962278646293203E-2</v>
      </c>
      <c r="T3059" s="2">
        <f t="shared" si="143"/>
        <v>3.0537171990910258E-2</v>
      </c>
      <c r="U3059">
        <v>4576707.0415336704</v>
      </c>
      <c r="V3059">
        <v>4407266.7698016204</v>
      </c>
      <c r="W3059">
        <v>2314371.6826295801</v>
      </c>
      <c r="X3059">
        <v>4145489.2322853999</v>
      </c>
      <c r="Y3059">
        <v>4645159.1588182095</v>
      </c>
      <c r="Z3059">
        <v>3227409.7393314699</v>
      </c>
      <c r="AA3059">
        <v>1</v>
      </c>
      <c r="AB3059">
        <v>2</v>
      </c>
      <c r="AC3059">
        <v>2</v>
      </c>
      <c r="AD3059">
        <v>1</v>
      </c>
      <c r="AE3059">
        <v>1</v>
      </c>
      <c r="AF3059">
        <v>2</v>
      </c>
    </row>
    <row r="3060" spans="1:32" x14ac:dyDescent="0.2">
      <c r="A3060" t="s">
        <v>6733</v>
      </c>
      <c r="B3060" t="s">
        <v>13814</v>
      </c>
      <c r="C3060">
        <v>9</v>
      </c>
      <c r="D3060">
        <v>9</v>
      </c>
      <c r="E3060">
        <v>890.88</v>
      </c>
      <c r="F3060">
        <v>0.93222709732867104</v>
      </c>
      <c r="G3060">
        <v>13012</v>
      </c>
      <c r="H3060" t="s">
        <v>6734</v>
      </c>
      <c r="I3060" t="s">
        <v>13815</v>
      </c>
      <c r="J3060">
        <v>28731814.346113499</v>
      </c>
      <c r="K3060">
        <v>29085334.215628698</v>
      </c>
      <c r="L3060">
        <v>23146079.599406</v>
      </c>
      <c r="M3060">
        <v>26987742.720382735</v>
      </c>
      <c r="N3060">
        <v>25369085.087317999</v>
      </c>
      <c r="O3060">
        <v>27208300.8167543</v>
      </c>
      <c r="P3060">
        <v>28654730.7662834</v>
      </c>
      <c r="Q3060">
        <v>27077372.223451901</v>
      </c>
      <c r="R3060" s="2">
        <f t="shared" si="141"/>
        <v>1.0033211189241653</v>
      </c>
      <c r="S3060" s="2">
        <f t="shared" si="142"/>
        <v>4.7834230331269293E-3</v>
      </c>
      <c r="T3060" s="2">
        <f t="shared" si="143"/>
        <v>3.0478277450119225E-2</v>
      </c>
      <c r="U3060">
        <v>29956802.142622702</v>
      </c>
      <c r="V3060">
        <v>29085334.215628698</v>
      </c>
      <c r="W3060">
        <v>20425517.495081998</v>
      </c>
      <c r="X3060">
        <v>29522445.549776699</v>
      </c>
      <c r="Y3060">
        <v>31367997.1043327</v>
      </c>
      <c r="Z3060">
        <v>27477433.465026099</v>
      </c>
      <c r="AA3060">
        <v>8</v>
      </c>
      <c r="AB3060">
        <v>9</v>
      </c>
      <c r="AC3060">
        <v>7</v>
      </c>
      <c r="AD3060">
        <v>9</v>
      </c>
      <c r="AE3060">
        <v>11</v>
      </c>
      <c r="AF3060">
        <v>11</v>
      </c>
    </row>
    <row r="3061" spans="1:32" x14ac:dyDescent="0.2">
      <c r="A3061" t="s">
        <v>6735</v>
      </c>
      <c r="B3061" t="s">
        <v>13816</v>
      </c>
      <c r="C3061">
        <v>25</v>
      </c>
      <c r="D3061">
        <v>24</v>
      </c>
      <c r="E3061">
        <v>1529.93</v>
      </c>
      <c r="F3061">
        <v>0.93237019812467103</v>
      </c>
      <c r="G3061">
        <v>34336</v>
      </c>
      <c r="H3061" t="s">
        <v>6736</v>
      </c>
      <c r="I3061" t="s">
        <v>13817</v>
      </c>
      <c r="J3061">
        <v>29859063.757610101</v>
      </c>
      <c r="K3061">
        <v>35811080.590076797</v>
      </c>
      <c r="L3061">
        <v>36352423.793728903</v>
      </c>
      <c r="M3061">
        <v>34007522.713805266</v>
      </c>
      <c r="N3061">
        <v>33273261.306971598</v>
      </c>
      <c r="O3061">
        <v>33294875.7116023</v>
      </c>
      <c r="P3061">
        <v>35735636.937482603</v>
      </c>
      <c r="Q3061">
        <v>34101257.985352166</v>
      </c>
      <c r="R3061" s="2">
        <f t="shared" si="141"/>
        <v>1.0027563099004813</v>
      </c>
      <c r="S3061" s="2">
        <f t="shared" si="142"/>
        <v>3.9710444206755959E-3</v>
      </c>
      <c r="T3061" s="2">
        <f t="shared" si="143"/>
        <v>3.0411616529466473E-2</v>
      </c>
      <c r="U3061">
        <v>31132112.103170399</v>
      </c>
      <c r="V3061">
        <v>35811080.590076797</v>
      </c>
      <c r="W3061">
        <v>32079604.020998001</v>
      </c>
      <c r="X3061">
        <v>38720672.890549697</v>
      </c>
      <c r="Y3061">
        <v>38385107.983940803</v>
      </c>
      <c r="Z3061">
        <v>34267416.2353459</v>
      </c>
      <c r="AA3061">
        <v>12</v>
      </c>
      <c r="AB3061">
        <v>14</v>
      </c>
      <c r="AC3061">
        <v>17</v>
      </c>
      <c r="AD3061">
        <v>14</v>
      </c>
      <c r="AE3061">
        <v>16</v>
      </c>
      <c r="AF3061">
        <v>14</v>
      </c>
    </row>
    <row r="3062" spans="1:32" x14ac:dyDescent="0.2">
      <c r="A3062" t="s">
        <v>6737</v>
      </c>
      <c r="B3062" t="s">
        <v>13818</v>
      </c>
      <c r="C3062">
        <v>4</v>
      </c>
      <c r="D3062">
        <v>4</v>
      </c>
      <c r="E3062">
        <v>150.22999999999999</v>
      </c>
      <c r="F3062">
        <v>0.93239122052670498</v>
      </c>
      <c r="G3062">
        <v>44671</v>
      </c>
      <c r="H3062" t="s">
        <v>6738</v>
      </c>
      <c r="I3062" t="s">
        <v>13819</v>
      </c>
      <c r="J3062">
        <v>1002527.83184426</v>
      </c>
      <c r="K3062">
        <v>776122.007463085</v>
      </c>
      <c r="L3062">
        <v>828405.25606739696</v>
      </c>
      <c r="M3062">
        <v>869018.36512491398</v>
      </c>
      <c r="N3062">
        <v>1059696.2558106701</v>
      </c>
      <c r="O3062">
        <v>767218.58505580202</v>
      </c>
      <c r="P3062">
        <v>764822.212430035</v>
      </c>
      <c r="Q3062">
        <v>863912.35109883582</v>
      </c>
      <c r="R3062" s="2">
        <f t="shared" si="141"/>
        <v>0.99412438881502319</v>
      </c>
      <c r="S3062" s="2">
        <f t="shared" si="142"/>
        <v>-8.5017160383959057E-3</v>
      </c>
      <c r="T3062" s="2">
        <f t="shared" si="143"/>
        <v>3.0401824485177309E-2</v>
      </c>
      <c r="U3062">
        <v>1045270.84642998</v>
      </c>
      <c r="V3062">
        <v>776122.007463085</v>
      </c>
      <c r="W3062">
        <v>731035.50768298097</v>
      </c>
      <c r="X3062">
        <v>1233186.96373139</v>
      </c>
      <c r="Y3062">
        <v>884513.53564869601</v>
      </c>
      <c r="Z3062">
        <v>733399.01973003498</v>
      </c>
      <c r="AA3062">
        <v>3</v>
      </c>
      <c r="AB3062">
        <v>3</v>
      </c>
      <c r="AC3062">
        <v>3</v>
      </c>
      <c r="AD3062">
        <v>4</v>
      </c>
      <c r="AE3062">
        <v>2</v>
      </c>
      <c r="AF3062">
        <v>2</v>
      </c>
    </row>
    <row r="3063" spans="1:32" x14ac:dyDescent="0.2">
      <c r="A3063" t="s">
        <v>6741</v>
      </c>
      <c r="B3063" t="s">
        <v>13820</v>
      </c>
      <c r="C3063">
        <v>19</v>
      </c>
      <c r="D3063">
        <v>9</v>
      </c>
      <c r="E3063">
        <v>1452.08</v>
      </c>
      <c r="F3063">
        <v>0.93286588895961098</v>
      </c>
      <c r="G3063">
        <v>22663</v>
      </c>
      <c r="H3063" t="s">
        <v>6742</v>
      </c>
      <c r="I3063" t="s">
        <v>13821</v>
      </c>
      <c r="J3063">
        <v>38523170.996812403</v>
      </c>
      <c r="K3063">
        <v>42382825.450290203</v>
      </c>
      <c r="L3063">
        <v>51635234.202907301</v>
      </c>
      <c r="M3063">
        <v>44180410.216669969</v>
      </c>
      <c r="N3063">
        <v>37395884.793495201</v>
      </c>
      <c r="O3063">
        <v>44740136.849754199</v>
      </c>
      <c r="P3063">
        <v>52171379.8061684</v>
      </c>
      <c r="Q3063">
        <v>44769133.816472597</v>
      </c>
      <c r="R3063" s="2">
        <f t="shared" si="141"/>
        <v>1.0133254443975375</v>
      </c>
      <c r="S3063" s="2">
        <f t="shared" si="142"/>
        <v>1.9097591329757184E-2</v>
      </c>
      <c r="T3063" s="2">
        <f t="shared" si="143"/>
        <v>3.0180786983648653E-2</v>
      </c>
      <c r="U3063">
        <v>40165615.632763997</v>
      </c>
      <c r="V3063">
        <v>42382825.450290203</v>
      </c>
      <c r="W3063">
        <v>45566091.443027899</v>
      </c>
      <c r="X3063">
        <v>43518241.544847302</v>
      </c>
      <c r="Y3063">
        <v>51580159.033170797</v>
      </c>
      <c r="Z3063">
        <v>50027886.462969802</v>
      </c>
      <c r="AA3063">
        <v>11</v>
      </c>
      <c r="AB3063">
        <v>8</v>
      </c>
      <c r="AC3063">
        <v>6</v>
      </c>
      <c r="AD3063">
        <v>11</v>
      </c>
      <c r="AE3063">
        <v>9</v>
      </c>
      <c r="AF3063">
        <v>7</v>
      </c>
    </row>
    <row r="3064" spans="1:32" x14ac:dyDescent="0.2">
      <c r="A3064" t="s">
        <v>6743</v>
      </c>
      <c r="B3064" t="s">
        <v>13822</v>
      </c>
      <c r="C3064">
        <v>3</v>
      </c>
      <c r="D3064">
        <v>3</v>
      </c>
      <c r="E3064">
        <v>95.35</v>
      </c>
      <c r="F3064">
        <v>0.93405245180193097</v>
      </c>
      <c r="G3064">
        <v>48876</v>
      </c>
      <c r="H3064" t="s">
        <v>6744</v>
      </c>
      <c r="I3064" t="s">
        <v>13823</v>
      </c>
      <c r="J3064">
        <v>635676.41250139195</v>
      </c>
      <c r="K3064">
        <v>481808.16974719398</v>
      </c>
      <c r="L3064">
        <v>493061.40930910502</v>
      </c>
      <c r="M3064">
        <v>536848.66385256371</v>
      </c>
      <c r="N3064">
        <v>663461.14527096495</v>
      </c>
      <c r="O3064">
        <v>510008.874787012</v>
      </c>
      <c r="P3064">
        <v>463034.86366161797</v>
      </c>
      <c r="Q3064">
        <v>545501.62790653168</v>
      </c>
      <c r="R3064" s="2">
        <f t="shared" si="141"/>
        <v>1.0161180694609018</v>
      </c>
      <c r="S3064" s="2">
        <f t="shared" si="142"/>
        <v>2.3068048103168464E-2</v>
      </c>
      <c r="T3064" s="2">
        <f t="shared" si="143"/>
        <v>2.962873523828001E-2</v>
      </c>
      <c r="U3064">
        <v>662778.62882725697</v>
      </c>
      <c r="V3064">
        <v>481808.16974719398</v>
      </c>
      <c r="W3064">
        <v>435107.56967462198</v>
      </c>
      <c r="X3064">
        <v>772081.27404823597</v>
      </c>
      <c r="Y3064">
        <v>587980.74217305705</v>
      </c>
      <c r="Z3064">
        <v>444010.79047024401</v>
      </c>
      <c r="AA3064">
        <v>0</v>
      </c>
      <c r="AB3064">
        <v>1</v>
      </c>
      <c r="AC3064">
        <v>0</v>
      </c>
      <c r="AD3064">
        <v>1</v>
      </c>
      <c r="AE3064">
        <v>0</v>
      </c>
      <c r="AF3064">
        <v>0</v>
      </c>
    </row>
    <row r="3065" spans="1:32" x14ac:dyDescent="0.2">
      <c r="A3065" t="s">
        <v>6745</v>
      </c>
      <c r="B3065" t="s">
        <v>13824</v>
      </c>
      <c r="C3065">
        <v>6</v>
      </c>
      <c r="D3065">
        <v>5</v>
      </c>
      <c r="E3065">
        <v>192.08</v>
      </c>
      <c r="F3065">
        <v>0.93516569035185304</v>
      </c>
      <c r="G3065">
        <v>93638</v>
      </c>
      <c r="H3065" t="s">
        <v>6746</v>
      </c>
      <c r="I3065" t="s">
        <v>13825</v>
      </c>
      <c r="J3065">
        <v>1173665.8698517401</v>
      </c>
      <c r="K3065">
        <v>935617.87945244496</v>
      </c>
      <c r="L3065">
        <v>950078.52072071296</v>
      </c>
      <c r="M3065">
        <v>1019787.4233416327</v>
      </c>
      <c r="N3065">
        <v>1398139.59407088</v>
      </c>
      <c r="O3065">
        <v>867197.67975177104</v>
      </c>
      <c r="P3065">
        <v>820228.20840578596</v>
      </c>
      <c r="Q3065">
        <v>1028521.8274094792</v>
      </c>
      <c r="R3065" s="2">
        <f t="shared" si="141"/>
        <v>1.0085649262463208</v>
      </c>
      <c r="S3065" s="2">
        <f t="shared" si="142"/>
        <v>1.230396026080777E-2</v>
      </c>
      <c r="T3065" s="2">
        <f t="shared" si="143"/>
        <v>2.9111435084240078E-2</v>
      </c>
      <c r="U3065">
        <v>1223705.39573856</v>
      </c>
      <c r="V3065">
        <v>935617.87945244496</v>
      </c>
      <c r="W3065">
        <v>838407.44448059902</v>
      </c>
      <c r="X3065">
        <v>1627039.3628652601</v>
      </c>
      <c r="Y3065">
        <v>999777.76967928198</v>
      </c>
      <c r="Z3065">
        <v>786528.62616062595</v>
      </c>
      <c r="AA3065">
        <v>3</v>
      </c>
      <c r="AB3065">
        <v>2</v>
      </c>
      <c r="AC3065">
        <v>3</v>
      </c>
      <c r="AD3065">
        <v>4</v>
      </c>
      <c r="AE3065">
        <v>2</v>
      </c>
      <c r="AF3065">
        <v>3</v>
      </c>
    </row>
    <row r="3066" spans="1:32" x14ac:dyDescent="0.2">
      <c r="A3066" t="s">
        <v>6747</v>
      </c>
      <c r="B3066" t="s">
        <v>13826</v>
      </c>
      <c r="C3066">
        <v>2</v>
      </c>
      <c r="D3066">
        <v>1</v>
      </c>
      <c r="E3066">
        <v>72.77</v>
      </c>
      <c r="F3066">
        <v>0.93517676869255595</v>
      </c>
      <c r="G3066">
        <v>71946</v>
      </c>
      <c r="H3066" t="s">
        <v>6748</v>
      </c>
      <c r="I3066" t="s">
        <v>13827</v>
      </c>
      <c r="J3066">
        <v>64325.255734585</v>
      </c>
      <c r="K3066">
        <v>73315.915831183302</v>
      </c>
      <c r="L3066">
        <v>60206.729143707496</v>
      </c>
      <c r="M3066">
        <v>65949.300236491938</v>
      </c>
      <c r="N3066">
        <v>111379.668207072</v>
      </c>
      <c r="O3066">
        <v>80383.224256896297</v>
      </c>
      <c r="P3066">
        <v>34747.538751079002</v>
      </c>
      <c r="Q3066">
        <v>75503.477071682442</v>
      </c>
      <c r="R3066" s="2">
        <f t="shared" si="141"/>
        <v>1.1448715422442626</v>
      </c>
      <c r="S3066" s="2">
        <f t="shared" si="142"/>
        <v>0.19518573302633555</v>
      </c>
      <c r="T3066" s="2">
        <f t="shared" si="143"/>
        <v>2.9106290291410607E-2</v>
      </c>
      <c r="U3066">
        <v>67067.778442443901</v>
      </c>
      <c r="V3066">
        <v>73315.915831183302</v>
      </c>
      <c r="W3066">
        <v>53130.103271485197</v>
      </c>
      <c r="X3066">
        <v>129614.457071581</v>
      </c>
      <c r="Y3066">
        <v>92672.481192746505</v>
      </c>
      <c r="Z3066">
        <v>33319.914672854698</v>
      </c>
      <c r="AA3066">
        <v>0</v>
      </c>
      <c r="AB3066">
        <v>0</v>
      </c>
      <c r="AC3066">
        <v>0</v>
      </c>
      <c r="AD3066">
        <v>1</v>
      </c>
      <c r="AE3066">
        <v>0</v>
      </c>
      <c r="AF3066">
        <v>0</v>
      </c>
    </row>
    <row r="3067" spans="1:32" x14ac:dyDescent="0.2">
      <c r="A3067" t="s">
        <v>6749</v>
      </c>
      <c r="B3067" t="s">
        <v>13828</v>
      </c>
      <c r="C3067">
        <v>2</v>
      </c>
      <c r="D3067">
        <v>1</v>
      </c>
      <c r="E3067">
        <v>57.82</v>
      </c>
      <c r="F3067">
        <v>0.93573178543300395</v>
      </c>
      <c r="G3067">
        <v>37593</v>
      </c>
      <c r="H3067" t="s">
        <v>6750</v>
      </c>
      <c r="I3067" t="s">
        <v>13829</v>
      </c>
      <c r="J3067">
        <v>173874.35915546899</v>
      </c>
      <c r="K3067">
        <v>115756.160072243</v>
      </c>
      <c r="L3067">
        <v>127191.269301333</v>
      </c>
      <c r="M3067">
        <v>138940.59617634834</v>
      </c>
      <c r="N3067">
        <v>182839.346795872</v>
      </c>
      <c r="O3067">
        <v>125917.87771763001</v>
      </c>
      <c r="P3067">
        <v>116632.49291641801</v>
      </c>
      <c r="Q3067">
        <v>141796.57247663999</v>
      </c>
      <c r="R3067" s="2">
        <f t="shared" si="141"/>
        <v>1.0205553767501239</v>
      </c>
      <c r="S3067" s="2">
        <f t="shared" si="142"/>
        <v>2.9354467128325529E-2</v>
      </c>
      <c r="T3067" s="2">
        <f t="shared" si="143"/>
        <v>2.884861792759582E-2</v>
      </c>
      <c r="U3067">
        <v>181287.534165077</v>
      </c>
      <c r="V3067">
        <v>115756.160072243</v>
      </c>
      <c r="W3067">
        <v>112241.361876364</v>
      </c>
      <c r="X3067">
        <v>212773.327913046</v>
      </c>
      <c r="Y3067">
        <v>145168.625201252</v>
      </c>
      <c r="Z3067">
        <v>111840.574951131</v>
      </c>
      <c r="AA3067">
        <v>0</v>
      </c>
      <c r="AB3067">
        <v>0</v>
      </c>
      <c r="AC3067">
        <v>1</v>
      </c>
      <c r="AD3067">
        <v>1</v>
      </c>
      <c r="AE3067">
        <v>1</v>
      </c>
      <c r="AF3067">
        <v>0</v>
      </c>
    </row>
    <row r="3068" spans="1:32" x14ac:dyDescent="0.2">
      <c r="A3068" t="s">
        <v>6751</v>
      </c>
      <c r="B3068" t="s">
        <v>13830</v>
      </c>
      <c r="C3068">
        <v>10</v>
      </c>
      <c r="D3068">
        <v>7</v>
      </c>
      <c r="E3068">
        <v>484.02</v>
      </c>
      <c r="F3068">
        <v>0.93578913876678305</v>
      </c>
      <c r="G3068">
        <v>91104</v>
      </c>
      <c r="H3068" t="s">
        <v>6752</v>
      </c>
      <c r="I3068" t="s">
        <v>13831</v>
      </c>
      <c r="J3068">
        <v>5449095.0689160898</v>
      </c>
      <c r="K3068">
        <v>4564569.7697922103</v>
      </c>
      <c r="L3068">
        <v>5322598.1388326101</v>
      </c>
      <c r="M3068">
        <v>5112087.6591803031</v>
      </c>
      <c r="N3068">
        <v>5941573.2349511301</v>
      </c>
      <c r="O3068">
        <v>4989594.1402734099</v>
      </c>
      <c r="P3068">
        <v>4345264.18141439</v>
      </c>
      <c r="Q3068">
        <v>5092143.8522129767</v>
      </c>
      <c r="R3068" s="2">
        <f t="shared" si="141"/>
        <v>0.99609869620848324</v>
      </c>
      <c r="S3068" s="2">
        <f t="shared" si="142"/>
        <v>-5.6393993046727859E-3</v>
      </c>
      <c r="T3068" s="2">
        <f t="shared" si="143"/>
        <v>2.8821999751902735E-2</v>
      </c>
      <c r="U3068">
        <v>5681418.5442466196</v>
      </c>
      <c r="V3068">
        <v>4564569.7697922103</v>
      </c>
      <c r="W3068">
        <v>4696986.4134920798</v>
      </c>
      <c r="X3068">
        <v>6914312.1127589503</v>
      </c>
      <c r="Y3068">
        <v>5752420.0279171504</v>
      </c>
      <c r="Z3068">
        <v>4166736.32031688</v>
      </c>
      <c r="AA3068">
        <v>1</v>
      </c>
      <c r="AB3068">
        <v>3</v>
      </c>
      <c r="AC3068">
        <v>4</v>
      </c>
      <c r="AD3068">
        <v>5</v>
      </c>
      <c r="AE3068">
        <v>4</v>
      </c>
      <c r="AF3068">
        <v>5</v>
      </c>
    </row>
    <row r="3069" spans="1:32" x14ac:dyDescent="0.2">
      <c r="A3069" t="s">
        <v>6753</v>
      </c>
      <c r="B3069" t="s">
        <v>13832</v>
      </c>
      <c r="C3069">
        <v>3</v>
      </c>
      <c r="D3069">
        <v>3</v>
      </c>
      <c r="E3069">
        <v>115.49</v>
      </c>
      <c r="F3069">
        <v>0.93597291134237803</v>
      </c>
      <c r="G3069">
        <v>35773</v>
      </c>
      <c r="H3069" t="s">
        <v>6754</v>
      </c>
      <c r="I3069" t="s">
        <v>13833</v>
      </c>
      <c r="J3069">
        <v>687141.89393443498</v>
      </c>
      <c r="K3069">
        <v>592060.62962641695</v>
      </c>
      <c r="L3069">
        <v>639080.11448490201</v>
      </c>
      <c r="M3069">
        <v>639427.54601525131</v>
      </c>
      <c r="N3069">
        <v>793431.61170407897</v>
      </c>
      <c r="O3069">
        <v>487650.96985714801</v>
      </c>
      <c r="P3069">
        <v>647015.40035309701</v>
      </c>
      <c r="Q3069">
        <v>642699.32730477455</v>
      </c>
      <c r="R3069" s="2">
        <f t="shared" si="141"/>
        <v>1.005116734976327</v>
      </c>
      <c r="S3069" s="2">
        <f t="shared" si="142"/>
        <v>7.3630667686469036E-3</v>
      </c>
      <c r="T3069" s="2">
        <f t="shared" si="143"/>
        <v>2.8736720305449756E-2</v>
      </c>
      <c r="U3069">
        <v>716438.35340615502</v>
      </c>
      <c r="V3069">
        <v>592060.62962641695</v>
      </c>
      <c r="W3069">
        <v>563963.41346313094</v>
      </c>
      <c r="X3069">
        <v>923330.16635727801</v>
      </c>
      <c r="Y3069">
        <v>562204.68574739899</v>
      </c>
      <c r="Z3069">
        <v>620432.37324596604</v>
      </c>
      <c r="AA3069">
        <v>1</v>
      </c>
      <c r="AB3069">
        <v>0</v>
      </c>
      <c r="AC3069">
        <v>0</v>
      </c>
      <c r="AD3069">
        <v>1</v>
      </c>
      <c r="AE3069">
        <v>1</v>
      </c>
      <c r="AF3069">
        <v>1</v>
      </c>
    </row>
    <row r="3070" spans="1:32" x14ac:dyDescent="0.2">
      <c r="A3070" t="s">
        <v>6755</v>
      </c>
      <c r="B3070" t="s">
        <v>13834</v>
      </c>
      <c r="C3070">
        <v>5</v>
      </c>
      <c r="D3070">
        <v>5</v>
      </c>
      <c r="E3070">
        <v>153.12</v>
      </c>
      <c r="F3070">
        <v>0.93616663181005799</v>
      </c>
      <c r="G3070">
        <v>63046</v>
      </c>
      <c r="H3070" t="s">
        <v>6756</v>
      </c>
      <c r="I3070" t="s">
        <v>13835</v>
      </c>
      <c r="J3070">
        <v>1858945.8475138401</v>
      </c>
      <c r="K3070">
        <v>1719828.83876899</v>
      </c>
      <c r="L3070">
        <v>1693575.4707719299</v>
      </c>
      <c r="M3070">
        <v>1757450.0523515868</v>
      </c>
      <c r="N3070">
        <v>1770218.77060738</v>
      </c>
      <c r="O3070">
        <v>1605415.428872</v>
      </c>
      <c r="P3070">
        <v>1935248.4672171499</v>
      </c>
      <c r="Q3070">
        <v>1770294.2222321767</v>
      </c>
      <c r="R3070" s="2">
        <f t="shared" si="141"/>
        <v>1.0073084124714689</v>
      </c>
      <c r="S3070" s="2">
        <f t="shared" si="142"/>
        <v>1.0505467873678901E-2</v>
      </c>
      <c r="T3070" s="2">
        <f t="shared" si="143"/>
        <v>2.8646842677734326E-2</v>
      </c>
      <c r="U3070">
        <v>1938202.4496255</v>
      </c>
      <c r="V3070">
        <v>1719828.83876899</v>
      </c>
      <c r="W3070">
        <v>1494514.6653855599</v>
      </c>
      <c r="X3070">
        <v>2060034.3720150299</v>
      </c>
      <c r="Y3070">
        <v>1850856.72432356</v>
      </c>
      <c r="Z3070">
        <v>1855737.58936943</v>
      </c>
      <c r="AA3070">
        <v>4</v>
      </c>
      <c r="AB3070">
        <v>3</v>
      </c>
      <c r="AC3070">
        <v>1</v>
      </c>
      <c r="AD3070">
        <v>4</v>
      </c>
      <c r="AE3070">
        <v>3</v>
      </c>
      <c r="AF3070">
        <v>2</v>
      </c>
    </row>
    <row r="3071" spans="1:32" x14ac:dyDescent="0.2">
      <c r="A3071" t="s">
        <v>6757</v>
      </c>
      <c r="B3071" t="s">
        <v>13836</v>
      </c>
      <c r="C3071">
        <v>31</v>
      </c>
      <c r="D3071">
        <v>28</v>
      </c>
      <c r="E3071">
        <v>1890.79</v>
      </c>
      <c r="F3071">
        <v>0.93701170763317398</v>
      </c>
      <c r="G3071">
        <v>28930</v>
      </c>
      <c r="H3071" t="s">
        <v>6758</v>
      </c>
      <c r="I3071" t="s">
        <v>13837</v>
      </c>
      <c r="J3071">
        <v>149761720.83897799</v>
      </c>
      <c r="K3071">
        <v>190008741.86534399</v>
      </c>
      <c r="L3071">
        <v>165377431.090583</v>
      </c>
      <c r="M3071">
        <v>168382631.26496831</v>
      </c>
      <c r="N3071">
        <v>143384216.23201099</v>
      </c>
      <c r="O3071">
        <v>177906732.37946299</v>
      </c>
      <c r="P3071">
        <v>189636004.28956401</v>
      </c>
      <c r="Q3071">
        <v>170308984.30034599</v>
      </c>
      <c r="R3071" s="2">
        <f t="shared" si="141"/>
        <v>1.0114403309943907</v>
      </c>
      <c r="S3071" s="2">
        <f t="shared" si="142"/>
        <v>1.6411211920252772E-2</v>
      </c>
      <c r="T3071" s="2">
        <f t="shared" si="143"/>
        <v>2.8254982720846523E-2</v>
      </c>
      <c r="U3071">
        <v>156146847.73009601</v>
      </c>
      <c r="V3071">
        <v>190008741.86534399</v>
      </c>
      <c r="W3071">
        <v>145939168.55444899</v>
      </c>
      <c r="X3071">
        <v>166858706.24964201</v>
      </c>
      <c r="Y3071">
        <v>205105710.33836499</v>
      </c>
      <c r="Z3071">
        <v>181844691.99658501</v>
      </c>
      <c r="AA3071">
        <v>24</v>
      </c>
      <c r="AB3071">
        <v>21</v>
      </c>
      <c r="AC3071">
        <v>23</v>
      </c>
      <c r="AD3071">
        <v>22</v>
      </c>
      <c r="AE3071">
        <v>19</v>
      </c>
      <c r="AF3071">
        <v>24</v>
      </c>
    </row>
    <row r="3072" spans="1:32" x14ac:dyDescent="0.2">
      <c r="A3072" t="s">
        <v>6759</v>
      </c>
      <c r="B3072" t="s">
        <v>13838</v>
      </c>
      <c r="C3072">
        <v>5</v>
      </c>
      <c r="D3072">
        <v>4</v>
      </c>
      <c r="E3072">
        <v>252.59</v>
      </c>
      <c r="F3072">
        <v>0.93724807820419298</v>
      </c>
      <c r="G3072">
        <v>24026</v>
      </c>
      <c r="H3072" t="s">
        <v>6760</v>
      </c>
      <c r="I3072" t="s">
        <v>13839</v>
      </c>
      <c r="J3072">
        <v>705372.59162365296</v>
      </c>
      <c r="K3072">
        <v>800854.74782250298</v>
      </c>
      <c r="L3072">
        <v>861098.43418784498</v>
      </c>
      <c r="M3072">
        <v>789108.59121133352</v>
      </c>
      <c r="N3072">
        <v>686975.18318894901</v>
      </c>
      <c r="O3072">
        <v>794233.38538293901</v>
      </c>
      <c r="P3072">
        <v>871477.08901540702</v>
      </c>
      <c r="Q3072">
        <v>784228.55252909835</v>
      </c>
      <c r="R3072" s="2">
        <f t="shared" si="141"/>
        <v>0.99381575775934206</v>
      </c>
      <c r="S3072" s="2">
        <f t="shared" si="142"/>
        <v>-8.9496777115279195E-3</v>
      </c>
      <c r="T3072" s="2">
        <f t="shared" si="143"/>
        <v>2.8145441411794491E-2</v>
      </c>
      <c r="U3072">
        <v>735446.32126432797</v>
      </c>
      <c r="V3072">
        <v>800854.74782250298</v>
      </c>
      <c r="W3072">
        <v>759885.96932600497</v>
      </c>
      <c r="X3072">
        <v>799444.96894301602</v>
      </c>
      <c r="Y3072">
        <v>915658.44925954298</v>
      </c>
      <c r="Z3072">
        <v>835671.91487596999</v>
      </c>
      <c r="AA3072">
        <v>3</v>
      </c>
      <c r="AB3072">
        <v>3</v>
      </c>
      <c r="AC3072">
        <v>1</v>
      </c>
      <c r="AD3072">
        <v>3</v>
      </c>
      <c r="AE3072">
        <v>3</v>
      </c>
      <c r="AF3072">
        <v>3</v>
      </c>
    </row>
    <row r="3073" spans="1:32" x14ac:dyDescent="0.2">
      <c r="A3073" t="s">
        <v>6761</v>
      </c>
      <c r="B3073" t="s">
        <v>13840</v>
      </c>
      <c r="C3073">
        <v>6</v>
      </c>
      <c r="D3073">
        <v>6</v>
      </c>
      <c r="E3073">
        <v>345.14</v>
      </c>
      <c r="F3073">
        <v>0.93727627743811104</v>
      </c>
      <c r="G3073">
        <v>28712</v>
      </c>
      <c r="H3073" t="s">
        <v>6762</v>
      </c>
      <c r="I3073" t="s">
        <v>13841</v>
      </c>
      <c r="J3073">
        <v>5304128.4094209503</v>
      </c>
      <c r="K3073">
        <v>3389642.08161481</v>
      </c>
      <c r="L3073">
        <v>5230717.5623687599</v>
      </c>
      <c r="M3073">
        <v>4641496.0178015064</v>
      </c>
      <c r="N3073">
        <v>5124628.9452386396</v>
      </c>
      <c r="O3073">
        <v>3642643.0629115999</v>
      </c>
      <c r="P3073">
        <v>5283234.9943604497</v>
      </c>
      <c r="Q3073">
        <v>4683502.3341702297</v>
      </c>
      <c r="R3073" s="2">
        <f t="shared" si="141"/>
        <v>1.0090501674907437</v>
      </c>
      <c r="S3073" s="2">
        <f t="shared" si="142"/>
        <v>1.2997903473895572E-2</v>
      </c>
      <c r="T3073" s="2">
        <f t="shared" si="143"/>
        <v>2.813237487398337E-2</v>
      </c>
      <c r="U3073">
        <v>5530271.1964509496</v>
      </c>
      <c r="V3073">
        <v>3389642.08161481</v>
      </c>
      <c r="W3073">
        <v>4615905.3684727401</v>
      </c>
      <c r="X3073">
        <v>5963619.8340573199</v>
      </c>
      <c r="Y3073">
        <v>4199542.5520717697</v>
      </c>
      <c r="Z3073">
        <v>5066170.0234311903</v>
      </c>
      <c r="AA3073">
        <v>3</v>
      </c>
      <c r="AB3073">
        <v>3</v>
      </c>
      <c r="AC3073">
        <v>6</v>
      </c>
      <c r="AD3073">
        <v>5</v>
      </c>
      <c r="AE3073">
        <v>3</v>
      </c>
      <c r="AF3073">
        <v>7</v>
      </c>
    </row>
    <row r="3074" spans="1:32" x14ac:dyDescent="0.2">
      <c r="A3074" t="s">
        <v>6763</v>
      </c>
      <c r="B3074" t="s">
        <v>13842</v>
      </c>
      <c r="C3074">
        <v>15</v>
      </c>
      <c r="D3074">
        <v>12</v>
      </c>
      <c r="E3074">
        <v>880.07</v>
      </c>
      <c r="F3074">
        <v>0.93748194408761698</v>
      </c>
      <c r="G3074">
        <v>30622</v>
      </c>
      <c r="H3074" t="s">
        <v>6764</v>
      </c>
      <c r="I3074" t="s">
        <v>13843</v>
      </c>
      <c r="J3074">
        <v>15608583.780523101</v>
      </c>
      <c r="K3074">
        <v>14967735.8987069</v>
      </c>
      <c r="L3074">
        <v>16189829.9313621</v>
      </c>
      <c r="M3074">
        <v>15588716.536864033</v>
      </c>
      <c r="N3074">
        <v>15058146.681358499</v>
      </c>
      <c r="O3074">
        <v>15256790.4727793</v>
      </c>
      <c r="P3074">
        <v>16622811.2815578</v>
      </c>
      <c r="Q3074">
        <v>15645916.145231865</v>
      </c>
      <c r="R3074" s="2">
        <f t="shared" si="141"/>
        <v>1.0036692955595521</v>
      </c>
      <c r="S3074" s="2">
        <f t="shared" si="142"/>
        <v>5.2839861714858369E-3</v>
      </c>
      <c r="T3074" s="2">
        <f t="shared" si="143"/>
        <v>2.8037088036113062E-2</v>
      </c>
      <c r="U3074">
        <v>16274059.4940162</v>
      </c>
      <c r="V3074">
        <v>14967735.8987069</v>
      </c>
      <c r="W3074">
        <v>14286896.970402099</v>
      </c>
      <c r="X3074">
        <v>17523427.193012498</v>
      </c>
      <c r="Y3074">
        <v>17589299.772695001</v>
      </c>
      <c r="Z3074">
        <v>15939852.819281301</v>
      </c>
      <c r="AA3074">
        <v>9</v>
      </c>
      <c r="AB3074">
        <v>10</v>
      </c>
      <c r="AC3074">
        <v>9</v>
      </c>
      <c r="AD3074">
        <v>10</v>
      </c>
      <c r="AE3074">
        <v>10</v>
      </c>
      <c r="AF3074">
        <v>9</v>
      </c>
    </row>
    <row r="3075" spans="1:32" x14ac:dyDescent="0.2">
      <c r="A3075" t="s">
        <v>6767</v>
      </c>
      <c r="B3075" t="s">
        <v>13844</v>
      </c>
      <c r="C3075">
        <v>18</v>
      </c>
      <c r="D3075">
        <v>17</v>
      </c>
      <c r="E3075">
        <v>1417.02</v>
      </c>
      <c r="F3075">
        <v>0.93813440513971202</v>
      </c>
      <c r="G3075">
        <v>16091</v>
      </c>
      <c r="H3075" t="s">
        <v>6768</v>
      </c>
      <c r="I3075" t="s">
        <v>13845</v>
      </c>
      <c r="J3075">
        <v>246093170.22442099</v>
      </c>
      <c r="K3075">
        <v>230558645.659877</v>
      </c>
      <c r="L3075">
        <v>143285019.35529599</v>
      </c>
      <c r="M3075">
        <v>206645611.74653134</v>
      </c>
      <c r="N3075">
        <v>219217602.570025</v>
      </c>
      <c r="O3075">
        <v>203560477.46286601</v>
      </c>
      <c r="P3075">
        <v>190274087.44224599</v>
      </c>
      <c r="Q3075">
        <v>204350722.49171233</v>
      </c>
      <c r="R3075" s="2">
        <f t="shared" si="141"/>
        <v>0.98889456574749879</v>
      </c>
      <c r="S3075" s="2">
        <f t="shared" si="142"/>
        <v>-1.6111383389084934E-2</v>
      </c>
      <c r="T3075" s="2">
        <f t="shared" si="143"/>
        <v>2.7734936430185542E-2</v>
      </c>
      <c r="U3075">
        <v>256585411.56698599</v>
      </c>
      <c r="V3075">
        <v>230558645.659877</v>
      </c>
      <c r="W3075">
        <v>126443472.08154701</v>
      </c>
      <c r="X3075">
        <v>255107336.86889699</v>
      </c>
      <c r="Y3075">
        <v>234681486.014732</v>
      </c>
      <c r="Z3075">
        <v>182456559.10907</v>
      </c>
      <c r="AA3075">
        <v>17</v>
      </c>
      <c r="AB3075">
        <v>20</v>
      </c>
      <c r="AC3075">
        <v>18</v>
      </c>
      <c r="AD3075">
        <v>18</v>
      </c>
      <c r="AE3075">
        <v>22</v>
      </c>
      <c r="AF3075">
        <v>21</v>
      </c>
    </row>
    <row r="3076" spans="1:32" x14ac:dyDescent="0.2">
      <c r="A3076" t="s">
        <v>6769</v>
      </c>
      <c r="B3076" t="s">
        <v>13846</v>
      </c>
      <c r="C3076">
        <v>4</v>
      </c>
      <c r="D3076">
        <v>4</v>
      </c>
      <c r="E3076">
        <v>171.31</v>
      </c>
      <c r="F3076">
        <v>0.93821069957730896</v>
      </c>
      <c r="G3076">
        <v>11151</v>
      </c>
      <c r="H3076" t="s">
        <v>6770</v>
      </c>
      <c r="I3076" t="s">
        <v>13847</v>
      </c>
      <c r="J3076">
        <v>2025204.39573998</v>
      </c>
      <c r="K3076">
        <v>2445945.4372667898</v>
      </c>
      <c r="L3076">
        <v>2339298.0299336398</v>
      </c>
      <c r="M3076">
        <v>2270149.2876468031</v>
      </c>
      <c r="N3076">
        <v>2078843.24383137</v>
      </c>
      <c r="O3076">
        <v>2570532.96664515</v>
      </c>
      <c r="P3076">
        <v>2214525.4528847998</v>
      </c>
      <c r="Q3076">
        <v>2287967.2211204399</v>
      </c>
      <c r="R3076" s="2">
        <f t="shared" si="141"/>
        <v>1.0078487937205691</v>
      </c>
      <c r="S3076" s="2">
        <f t="shared" si="142"/>
        <v>1.1279209361000771E-2</v>
      </c>
      <c r="T3076" s="2">
        <f t="shared" si="143"/>
        <v>2.769961856335686E-2</v>
      </c>
      <c r="U3076">
        <v>2111549.4709354802</v>
      </c>
      <c r="V3076">
        <v>2445945.4372667898</v>
      </c>
      <c r="W3076">
        <v>2064339.7786399501</v>
      </c>
      <c r="X3076">
        <v>2419186.0392794702</v>
      </c>
      <c r="Y3076">
        <v>2963524.6683491901</v>
      </c>
      <c r="Z3076">
        <v>2123540.30769144</v>
      </c>
      <c r="AA3076">
        <v>0</v>
      </c>
      <c r="AB3076">
        <v>2</v>
      </c>
      <c r="AC3076">
        <v>1</v>
      </c>
      <c r="AD3076">
        <v>3</v>
      </c>
      <c r="AE3076">
        <v>2</v>
      </c>
      <c r="AF3076">
        <v>3</v>
      </c>
    </row>
    <row r="3077" spans="1:32" x14ac:dyDescent="0.2">
      <c r="A3077" t="s">
        <v>6771</v>
      </c>
      <c r="B3077" t="s">
        <v>13848</v>
      </c>
      <c r="C3077">
        <v>21</v>
      </c>
      <c r="D3077">
        <v>21</v>
      </c>
      <c r="E3077">
        <v>1491.11</v>
      </c>
      <c r="F3077">
        <v>0.93827790593355498</v>
      </c>
      <c r="G3077">
        <v>48963</v>
      </c>
      <c r="H3077" t="s">
        <v>6772</v>
      </c>
      <c r="I3077" t="s">
        <v>13849</v>
      </c>
      <c r="J3077">
        <v>94011472.275116205</v>
      </c>
      <c r="K3077">
        <v>82255324.352731407</v>
      </c>
      <c r="L3077">
        <v>70713568.055774704</v>
      </c>
      <c r="M3077">
        <v>82326788.2278741</v>
      </c>
      <c r="N3077">
        <v>82464130.684361205</v>
      </c>
      <c r="O3077">
        <v>81583917.520625502</v>
      </c>
      <c r="P3077">
        <v>82951858.952754498</v>
      </c>
      <c r="Q3077">
        <v>82333302.38591373</v>
      </c>
      <c r="R3077" s="2">
        <f t="shared" ref="R3077:R3140" si="144">Q3077/M3077</f>
        <v>1.000079125618524</v>
      </c>
      <c r="S3077" s="2">
        <f t="shared" ref="S3077:S3140" si="145">LOG(R3077,2)</f>
        <v>1.1414962143165367E-4</v>
      </c>
      <c r="T3077" s="2">
        <f t="shared" ref="T3077:T3140" si="146">-LOG(F3077)</f>
        <v>2.7668510088098092E-2</v>
      </c>
      <c r="U3077">
        <v>98019673.945974499</v>
      </c>
      <c r="V3077">
        <v>82255324.352731407</v>
      </c>
      <c r="W3077">
        <v>62401981.089703098</v>
      </c>
      <c r="X3077">
        <v>95964943.140805498</v>
      </c>
      <c r="Y3077">
        <v>94056740.469851196</v>
      </c>
      <c r="Z3077">
        <v>79543730.623931795</v>
      </c>
      <c r="AA3077">
        <v>18</v>
      </c>
      <c r="AB3077">
        <v>18</v>
      </c>
      <c r="AC3077">
        <v>13</v>
      </c>
      <c r="AD3077">
        <v>15</v>
      </c>
      <c r="AE3077">
        <v>17</v>
      </c>
      <c r="AF3077">
        <v>15</v>
      </c>
    </row>
    <row r="3078" spans="1:32" x14ac:dyDescent="0.2">
      <c r="A3078" t="s">
        <v>6775</v>
      </c>
      <c r="B3078" t="s">
        <v>13850</v>
      </c>
      <c r="C3078">
        <v>2</v>
      </c>
      <c r="D3078">
        <v>2</v>
      </c>
      <c r="E3078">
        <v>252.92</v>
      </c>
      <c r="F3078">
        <v>0.93861752458921599</v>
      </c>
      <c r="G3078">
        <v>30361</v>
      </c>
      <c r="H3078" t="s">
        <v>6776</v>
      </c>
      <c r="I3078" t="s">
        <v>13851</v>
      </c>
      <c r="J3078">
        <v>745964.011877749</v>
      </c>
      <c r="K3078">
        <v>1282931.42723253</v>
      </c>
      <c r="L3078">
        <v>1641271.3272150501</v>
      </c>
      <c r="M3078">
        <v>1223388.9221084432</v>
      </c>
      <c r="N3078">
        <v>804038.61652268795</v>
      </c>
      <c r="O3078">
        <v>1320163.3261199</v>
      </c>
      <c r="P3078">
        <v>1377921.55611775</v>
      </c>
      <c r="Q3078">
        <v>1167374.4995867794</v>
      </c>
      <c r="R3078" s="2">
        <f t="shared" si="144"/>
        <v>0.95421372426266038</v>
      </c>
      <c r="S3078" s="2">
        <f t="shared" si="145"/>
        <v>-6.761565842545661E-2</v>
      </c>
      <c r="T3078" s="2">
        <f t="shared" si="146"/>
        <v>2.7511341492217772E-2</v>
      </c>
      <c r="U3078">
        <v>777768.36645756802</v>
      </c>
      <c r="V3078">
        <v>1282931.42723253</v>
      </c>
      <c r="W3078">
        <v>1448358.2873821901</v>
      </c>
      <c r="X3078">
        <v>935673.72234779899</v>
      </c>
      <c r="Y3078">
        <v>1521994.32334544</v>
      </c>
      <c r="Z3078">
        <v>1321308.7984341001</v>
      </c>
      <c r="AA3078">
        <v>0</v>
      </c>
      <c r="AB3078">
        <v>0</v>
      </c>
      <c r="AC3078">
        <v>2</v>
      </c>
      <c r="AD3078">
        <v>1</v>
      </c>
      <c r="AE3078">
        <v>1</v>
      </c>
      <c r="AF3078">
        <v>2</v>
      </c>
    </row>
    <row r="3079" spans="1:32" x14ac:dyDescent="0.2">
      <c r="A3079" t="s">
        <v>6777</v>
      </c>
      <c r="B3079" t="s">
        <v>13852</v>
      </c>
      <c r="C3079">
        <v>3</v>
      </c>
      <c r="D3079">
        <v>3</v>
      </c>
      <c r="E3079">
        <v>217.87</v>
      </c>
      <c r="F3079">
        <v>0.93878877820951001</v>
      </c>
      <c r="G3079">
        <v>15343</v>
      </c>
      <c r="H3079" t="s">
        <v>6778</v>
      </c>
      <c r="I3079" t="s">
        <v>13853</v>
      </c>
      <c r="J3079">
        <v>2902192.6004185998</v>
      </c>
      <c r="K3079">
        <v>4240242.55121262</v>
      </c>
      <c r="L3079">
        <v>2626662.8094644002</v>
      </c>
      <c r="M3079">
        <v>3256365.9870318733</v>
      </c>
      <c r="N3079">
        <v>2545814.1537908199</v>
      </c>
      <c r="O3079">
        <v>4132937.17312301</v>
      </c>
      <c r="P3079">
        <v>3228174.1683752099</v>
      </c>
      <c r="Q3079">
        <v>3302308.4984296798</v>
      </c>
      <c r="R3079" s="2">
        <f t="shared" si="144"/>
        <v>1.0141085220705435</v>
      </c>
      <c r="S3079" s="2">
        <f t="shared" si="145"/>
        <v>2.0212046695841205E-2</v>
      </c>
      <c r="T3079" s="2">
        <f t="shared" si="146"/>
        <v>2.7432110371713853E-2</v>
      </c>
      <c r="U3079">
        <v>3025928.2780825901</v>
      </c>
      <c r="V3079">
        <v>4240242.55121262</v>
      </c>
      <c r="W3079">
        <v>2317928.0507517601</v>
      </c>
      <c r="X3079">
        <v>2962608.2090249299</v>
      </c>
      <c r="Y3079">
        <v>4764794.4703360796</v>
      </c>
      <c r="Z3079">
        <v>3095542.6400103099</v>
      </c>
      <c r="AA3079">
        <v>3</v>
      </c>
      <c r="AB3079">
        <v>3</v>
      </c>
      <c r="AC3079">
        <v>2</v>
      </c>
      <c r="AD3079">
        <v>2</v>
      </c>
      <c r="AE3079">
        <v>2</v>
      </c>
      <c r="AF3079">
        <v>3</v>
      </c>
    </row>
    <row r="3080" spans="1:32" x14ac:dyDescent="0.2">
      <c r="A3080" t="s">
        <v>6779</v>
      </c>
      <c r="B3080" t="s">
        <v>13854</v>
      </c>
      <c r="C3080">
        <v>6</v>
      </c>
      <c r="D3080">
        <v>6</v>
      </c>
      <c r="E3080">
        <v>225.08</v>
      </c>
      <c r="F3080">
        <v>0.93883169771803399</v>
      </c>
      <c r="G3080">
        <v>21613</v>
      </c>
      <c r="H3080" t="s">
        <v>6780</v>
      </c>
      <c r="I3080" t="s">
        <v>13855</v>
      </c>
      <c r="J3080">
        <v>3606213.82113946</v>
      </c>
      <c r="K3080">
        <v>4764581.9113508901</v>
      </c>
      <c r="L3080">
        <v>5824622.28266632</v>
      </c>
      <c r="M3080">
        <v>4731806.0050522229</v>
      </c>
      <c r="N3080">
        <v>4224040.60359642</v>
      </c>
      <c r="O3080">
        <v>4676807.1008285396</v>
      </c>
      <c r="P3080">
        <v>4888502.1929247295</v>
      </c>
      <c r="Q3080">
        <v>4596449.96578323</v>
      </c>
      <c r="R3080" s="2">
        <f t="shared" si="144"/>
        <v>0.97139442337144188</v>
      </c>
      <c r="S3080" s="2">
        <f t="shared" si="145"/>
        <v>-4.1870890796119796E-2</v>
      </c>
      <c r="T3080" s="2">
        <f t="shared" si="146"/>
        <v>2.7412255767484527E-2</v>
      </c>
      <c r="U3080">
        <v>3759965.6124215298</v>
      </c>
      <c r="V3080">
        <v>4764581.9113508901</v>
      </c>
      <c r="W3080">
        <v>5140003.2487531099</v>
      </c>
      <c r="X3080">
        <v>4915589.51733978</v>
      </c>
      <c r="Y3080">
        <v>5391813.0567703899</v>
      </c>
      <c r="Z3080">
        <v>4687655.0627994398</v>
      </c>
      <c r="AA3080">
        <v>2</v>
      </c>
      <c r="AB3080">
        <v>5</v>
      </c>
      <c r="AC3080">
        <v>4</v>
      </c>
      <c r="AD3080">
        <v>3</v>
      </c>
      <c r="AE3080">
        <v>5</v>
      </c>
      <c r="AF3080">
        <v>4</v>
      </c>
    </row>
    <row r="3081" spans="1:32" x14ac:dyDescent="0.2">
      <c r="A3081" t="s">
        <v>6781</v>
      </c>
      <c r="B3081" t="s">
        <v>13856</v>
      </c>
      <c r="C3081">
        <v>4</v>
      </c>
      <c r="D3081">
        <v>3</v>
      </c>
      <c r="E3081">
        <v>188.13</v>
      </c>
      <c r="F3081">
        <v>0.939326415020723</v>
      </c>
      <c r="G3081">
        <v>33809</v>
      </c>
      <c r="H3081" t="s">
        <v>6782</v>
      </c>
      <c r="I3081" t="s">
        <v>13857</v>
      </c>
      <c r="J3081">
        <v>822884.14854875102</v>
      </c>
      <c r="K3081">
        <v>635512.18598749698</v>
      </c>
      <c r="L3081">
        <v>445083.66767450399</v>
      </c>
      <c r="M3081">
        <v>634493.33407025062</v>
      </c>
      <c r="N3081">
        <v>618592.835974577</v>
      </c>
      <c r="O3081">
        <v>617012.27851325902</v>
      </c>
      <c r="P3081">
        <v>636852.99786503403</v>
      </c>
      <c r="Q3081">
        <v>624152.70411762339</v>
      </c>
      <c r="R3081" s="2">
        <f t="shared" si="144"/>
        <v>0.98370253965271393</v>
      </c>
      <c r="S3081" s="2">
        <f t="shared" si="145"/>
        <v>-2.3705967783767202E-2</v>
      </c>
      <c r="T3081" s="2">
        <f t="shared" si="146"/>
        <v>2.7183464593651341E-2</v>
      </c>
      <c r="U3081">
        <v>857968.01160626998</v>
      </c>
      <c r="V3081">
        <v>635512.18598749698</v>
      </c>
      <c r="W3081">
        <v>392769.07356242399</v>
      </c>
      <c r="X3081">
        <v>719867.24214468303</v>
      </c>
      <c r="Y3081">
        <v>711343.185158537</v>
      </c>
      <c r="Z3081">
        <v>610687.49933707796</v>
      </c>
      <c r="AA3081">
        <v>2</v>
      </c>
      <c r="AB3081">
        <v>1</v>
      </c>
      <c r="AC3081">
        <v>1</v>
      </c>
      <c r="AD3081">
        <v>1</v>
      </c>
      <c r="AE3081">
        <v>1</v>
      </c>
      <c r="AF3081">
        <v>1</v>
      </c>
    </row>
    <row r="3082" spans="1:32" x14ac:dyDescent="0.2">
      <c r="A3082" t="s">
        <v>6783</v>
      </c>
      <c r="B3082" t="s">
        <v>13858</v>
      </c>
      <c r="C3082">
        <v>5</v>
      </c>
      <c r="D3082">
        <v>5</v>
      </c>
      <c r="E3082">
        <v>334.24</v>
      </c>
      <c r="F3082">
        <v>0.939393529819883</v>
      </c>
      <c r="G3082">
        <v>24212</v>
      </c>
      <c r="H3082" t="s">
        <v>6784</v>
      </c>
      <c r="I3082" t="s">
        <v>13859</v>
      </c>
      <c r="J3082">
        <v>7203766.2074214201</v>
      </c>
      <c r="K3082">
        <v>7448491.0673540197</v>
      </c>
      <c r="L3082">
        <v>7588638.11445239</v>
      </c>
      <c r="M3082">
        <v>7413631.7964092763</v>
      </c>
      <c r="N3082">
        <v>6830266.9231399503</v>
      </c>
      <c r="O3082">
        <v>7608496.95978525</v>
      </c>
      <c r="P3082">
        <v>7755124.2982881702</v>
      </c>
      <c r="Q3082">
        <v>7397962.7270711241</v>
      </c>
      <c r="R3082" s="2">
        <f t="shared" si="144"/>
        <v>0.99788645163821843</v>
      </c>
      <c r="S3082" s="2">
        <f t="shared" si="145"/>
        <v>-3.0524326096845861E-3</v>
      </c>
      <c r="T3082" s="2">
        <f t="shared" si="146"/>
        <v>2.7152435395263706E-2</v>
      </c>
      <c r="U3082">
        <v>7510900.5076328004</v>
      </c>
      <c r="V3082">
        <v>7448491.0673540197</v>
      </c>
      <c r="W3082">
        <v>6696678.8006108403</v>
      </c>
      <c r="X3082">
        <v>7948500.4143741596</v>
      </c>
      <c r="Y3082">
        <v>8771709.4944754504</v>
      </c>
      <c r="Z3082">
        <v>7436500.2294822996</v>
      </c>
      <c r="AA3082">
        <v>4</v>
      </c>
      <c r="AB3082">
        <v>6</v>
      </c>
      <c r="AC3082">
        <v>5</v>
      </c>
      <c r="AD3082">
        <v>6</v>
      </c>
      <c r="AE3082">
        <v>6</v>
      </c>
      <c r="AF3082">
        <v>6</v>
      </c>
    </row>
    <row r="3083" spans="1:32" x14ac:dyDescent="0.2">
      <c r="A3083" t="s">
        <v>6785</v>
      </c>
      <c r="B3083" t="s">
        <v>13860</v>
      </c>
      <c r="C3083">
        <v>9</v>
      </c>
      <c r="D3083">
        <v>8</v>
      </c>
      <c r="E3083">
        <v>489.48</v>
      </c>
      <c r="F3083">
        <v>0.939397291671632</v>
      </c>
      <c r="G3083">
        <v>49154</v>
      </c>
      <c r="H3083" t="s">
        <v>6786</v>
      </c>
      <c r="I3083" t="s">
        <v>13861</v>
      </c>
      <c r="J3083">
        <v>2705990.1182369702</v>
      </c>
      <c r="K3083">
        <v>2747640.8606161498</v>
      </c>
      <c r="L3083">
        <v>3507553.9325961801</v>
      </c>
      <c r="M3083">
        <v>2987061.6371497666</v>
      </c>
      <c r="N3083">
        <v>2372370.61929568</v>
      </c>
      <c r="O3083">
        <v>3263869.25075245</v>
      </c>
      <c r="P3083">
        <v>3259157.5873538801</v>
      </c>
      <c r="Q3083">
        <v>2965132.48580067</v>
      </c>
      <c r="R3083" s="2">
        <f t="shared" si="144"/>
        <v>0.99265862107551917</v>
      </c>
      <c r="S3083" s="2">
        <f t="shared" si="145"/>
        <v>-1.0630439932260198E-2</v>
      </c>
      <c r="T3083" s="2">
        <f t="shared" si="146"/>
        <v>2.7150696243211609E-2</v>
      </c>
      <c r="U3083">
        <v>2821360.6560103102</v>
      </c>
      <c r="V3083">
        <v>2747640.8606161498</v>
      </c>
      <c r="W3083">
        <v>3095280.3003850998</v>
      </c>
      <c r="X3083">
        <v>2760768.9513036101</v>
      </c>
      <c r="Y3083">
        <v>3762860.5290735201</v>
      </c>
      <c r="Z3083">
        <v>3125253.08609509</v>
      </c>
      <c r="AA3083">
        <v>4</v>
      </c>
      <c r="AB3083">
        <v>4</v>
      </c>
      <c r="AC3083">
        <v>6</v>
      </c>
      <c r="AD3083">
        <v>2</v>
      </c>
      <c r="AE3083">
        <v>3</v>
      </c>
      <c r="AF3083">
        <v>5</v>
      </c>
    </row>
    <row r="3084" spans="1:32" x14ac:dyDescent="0.2">
      <c r="A3084" t="s">
        <v>6787</v>
      </c>
      <c r="B3084" t="s">
        <v>13862</v>
      </c>
      <c r="C3084">
        <v>60</v>
      </c>
      <c r="D3084">
        <v>39</v>
      </c>
      <c r="E3084">
        <v>3915.75</v>
      </c>
      <c r="F3084">
        <v>0.93969665630634702</v>
      </c>
      <c r="G3084">
        <v>103004</v>
      </c>
      <c r="H3084" t="s">
        <v>6788</v>
      </c>
      <c r="I3084" t="s">
        <v>13863</v>
      </c>
      <c r="J3084">
        <v>61584596.552774101</v>
      </c>
      <c r="K3084">
        <v>74312120.758341596</v>
      </c>
      <c r="L3084">
        <v>67920219.764177904</v>
      </c>
      <c r="M3084">
        <v>67938979.025097862</v>
      </c>
      <c r="N3084">
        <v>64782635.239635304</v>
      </c>
      <c r="O3084">
        <v>68834861.7698991</v>
      </c>
      <c r="P3084">
        <v>70724783.983456001</v>
      </c>
      <c r="Q3084">
        <v>68114093.66433014</v>
      </c>
      <c r="R3084" s="2">
        <f t="shared" si="144"/>
        <v>1.0025775282723572</v>
      </c>
      <c r="S3084" s="2">
        <f t="shared" si="145"/>
        <v>3.7138030935009256E-3</v>
      </c>
      <c r="T3084" s="2">
        <f t="shared" si="146"/>
        <v>2.7012318478572907E-2</v>
      </c>
      <c r="U3084">
        <v>64210270.599018097</v>
      </c>
      <c r="V3084">
        <v>74312120.758341596</v>
      </c>
      <c r="W3084">
        <v>59936959.566086903</v>
      </c>
      <c r="X3084">
        <v>75388679.365077302</v>
      </c>
      <c r="Y3084">
        <v>79358566.314649895</v>
      </c>
      <c r="Z3084">
        <v>67819012.577161595</v>
      </c>
      <c r="AA3084">
        <v>30</v>
      </c>
      <c r="AB3084">
        <v>31</v>
      </c>
      <c r="AC3084">
        <v>31</v>
      </c>
      <c r="AD3084">
        <v>36</v>
      </c>
      <c r="AE3084">
        <v>27</v>
      </c>
      <c r="AF3084">
        <v>24</v>
      </c>
    </row>
    <row r="3085" spans="1:32" x14ac:dyDescent="0.2">
      <c r="A3085" t="s">
        <v>6789</v>
      </c>
      <c r="B3085" t="s">
        <v>13864</v>
      </c>
      <c r="C3085">
        <v>7</v>
      </c>
      <c r="D3085">
        <v>7</v>
      </c>
      <c r="E3085">
        <v>326.66000000000003</v>
      </c>
      <c r="F3085">
        <v>0.93982961816406296</v>
      </c>
      <c r="G3085">
        <v>68729</v>
      </c>
      <c r="H3085" t="s">
        <v>6790</v>
      </c>
      <c r="I3085" t="s">
        <v>13865</v>
      </c>
      <c r="J3085">
        <v>1793394.0447962901</v>
      </c>
      <c r="K3085">
        <v>1245712.3633044299</v>
      </c>
      <c r="L3085">
        <v>1824851.1299536701</v>
      </c>
      <c r="M3085">
        <v>1621319.1793514632</v>
      </c>
      <c r="N3085">
        <v>1809891.3020802001</v>
      </c>
      <c r="O3085">
        <v>1343634.0338876999</v>
      </c>
      <c r="P3085">
        <v>1616232.67760653</v>
      </c>
      <c r="Q3085">
        <v>1589919.3378581435</v>
      </c>
      <c r="R3085" s="2">
        <f t="shared" si="144"/>
        <v>0.9806331523778804</v>
      </c>
      <c r="S3085" s="2">
        <f t="shared" si="145"/>
        <v>-2.8214559081960845E-2</v>
      </c>
      <c r="T3085" s="2">
        <f t="shared" si="146"/>
        <v>2.6950872568515347E-2</v>
      </c>
      <c r="U3085">
        <v>1869855.83007526</v>
      </c>
      <c r="V3085">
        <v>1245712.3633044299</v>
      </c>
      <c r="W3085">
        <v>1610360.3429129</v>
      </c>
      <c r="X3085">
        <v>2106201.9868973601</v>
      </c>
      <c r="Y3085">
        <v>1549053.3116393299</v>
      </c>
      <c r="Z3085">
        <v>1549828.7603940601</v>
      </c>
      <c r="AA3085">
        <v>4</v>
      </c>
      <c r="AB3085">
        <v>4</v>
      </c>
      <c r="AC3085">
        <v>5</v>
      </c>
      <c r="AD3085">
        <v>3</v>
      </c>
      <c r="AE3085">
        <v>4</v>
      </c>
      <c r="AF3085">
        <v>4</v>
      </c>
    </row>
    <row r="3086" spans="1:32" x14ac:dyDescent="0.2">
      <c r="A3086" t="s">
        <v>6791</v>
      </c>
      <c r="B3086" t="s">
        <v>13866</v>
      </c>
      <c r="C3086">
        <v>5</v>
      </c>
      <c r="D3086">
        <v>3</v>
      </c>
      <c r="E3086">
        <v>371.16</v>
      </c>
      <c r="F3086">
        <v>0.93996216663227194</v>
      </c>
      <c r="G3086">
        <v>59853</v>
      </c>
      <c r="H3086" t="s">
        <v>6792</v>
      </c>
      <c r="I3086" t="s">
        <v>13867</v>
      </c>
      <c r="J3086">
        <v>721178.76449598896</v>
      </c>
      <c r="K3086">
        <v>523213.320407247</v>
      </c>
      <c r="L3086">
        <v>268583.33458869398</v>
      </c>
      <c r="M3086">
        <v>504325.13983064331</v>
      </c>
      <c r="N3086">
        <v>716122.77497150097</v>
      </c>
      <c r="O3086">
        <v>490094.52265849803</v>
      </c>
      <c r="P3086">
        <v>315994.56409487</v>
      </c>
      <c r="Q3086">
        <v>507403.95390828961</v>
      </c>
      <c r="R3086" s="2">
        <f t="shared" si="144"/>
        <v>1.0061048197571119</v>
      </c>
      <c r="S3086" s="2">
        <f t="shared" si="145"/>
        <v>8.7806183303320851E-3</v>
      </c>
      <c r="T3086" s="2">
        <f t="shared" si="146"/>
        <v>2.6889626350834347E-2</v>
      </c>
      <c r="U3086">
        <v>751926.39410848101</v>
      </c>
      <c r="V3086">
        <v>523213.320407247</v>
      </c>
      <c r="W3086">
        <v>237014.37541369299</v>
      </c>
      <c r="X3086">
        <v>833364.52845198906</v>
      </c>
      <c r="Y3086">
        <v>565021.81709688203</v>
      </c>
      <c r="Z3086">
        <v>303011.73237485898</v>
      </c>
      <c r="AA3086">
        <v>1</v>
      </c>
      <c r="AB3086">
        <v>2</v>
      </c>
      <c r="AC3086">
        <v>1</v>
      </c>
      <c r="AD3086">
        <v>2</v>
      </c>
      <c r="AE3086">
        <v>1</v>
      </c>
      <c r="AF3086">
        <v>3</v>
      </c>
    </row>
    <row r="3087" spans="1:32" x14ac:dyDescent="0.2">
      <c r="A3087" t="s">
        <v>6793</v>
      </c>
      <c r="B3087" t="s">
        <v>13868</v>
      </c>
      <c r="C3087">
        <v>3</v>
      </c>
      <c r="D3087">
        <v>3</v>
      </c>
      <c r="E3087">
        <v>157.91999999999999</v>
      </c>
      <c r="F3087">
        <v>0.94010574757250398</v>
      </c>
      <c r="G3087">
        <v>49552</v>
      </c>
      <c r="H3087" t="s">
        <v>6794</v>
      </c>
      <c r="I3087" t="s">
        <v>13869</v>
      </c>
      <c r="J3087">
        <v>436958.94242673198</v>
      </c>
      <c r="K3087">
        <v>379541.91181645601</v>
      </c>
      <c r="L3087">
        <v>359361.65921876603</v>
      </c>
      <c r="M3087">
        <v>391954.17115398467</v>
      </c>
      <c r="N3087">
        <v>416523.10887149</v>
      </c>
      <c r="O3087">
        <v>435527.21698039002</v>
      </c>
      <c r="P3087">
        <v>336404.24089016201</v>
      </c>
      <c r="Q3087">
        <v>396151.52224734734</v>
      </c>
      <c r="R3087" s="2">
        <f t="shared" si="144"/>
        <v>1.0107087802663379</v>
      </c>
      <c r="S3087" s="2">
        <f t="shared" si="145"/>
        <v>1.5367367381107914E-2</v>
      </c>
      <c r="T3087" s="2">
        <f t="shared" si="146"/>
        <v>2.6823292140565291E-2</v>
      </c>
      <c r="U3087">
        <v>455588.79174986499</v>
      </c>
      <c r="V3087">
        <v>379541.91181645601</v>
      </c>
      <c r="W3087">
        <v>317122.72594201902</v>
      </c>
      <c r="X3087">
        <v>484715.18620233802</v>
      </c>
      <c r="Y3087">
        <v>502112.07870380598</v>
      </c>
      <c r="Z3087">
        <v>322582.865000722</v>
      </c>
      <c r="AA3087">
        <v>2</v>
      </c>
      <c r="AB3087">
        <v>2</v>
      </c>
      <c r="AC3087">
        <v>2</v>
      </c>
      <c r="AD3087">
        <v>2</v>
      </c>
      <c r="AE3087">
        <v>2</v>
      </c>
      <c r="AF3087">
        <v>1</v>
      </c>
    </row>
    <row r="3088" spans="1:32" x14ac:dyDescent="0.2">
      <c r="A3088" t="s">
        <v>6795</v>
      </c>
      <c r="B3088" t="s">
        <v>13870</v>
      </c>
      <c r="C3088">
        <v>6</v>
      </c>
      <c r="D3088">
        <v>5</v>
      </c>
      <c r="E3088">
        <v>257.48</v>
      </c>
      <c r="F3088">
        <v>0.94031407294497404</v>
      </c>
      <c r="G3088">
        <v>39905</v>
      </c>
      <c r="H3088" t="s">
        <v>6796</v>
      </c>
      <c r="I3088" t="s">
        <v>13871</v>
      </c>
      <c r="J3088">
        <v>1290812.08606727</v>
      </c>
      <c r="K3088">
        <v>1179838.31300329</v>
      </c>
      <c r="L3088">
        <v>1872722.72952274</v>
      </c>
      <c r="M3088">
        <v>1447791.0428644333</v>
      </c>
      <c r="N3088">
        <v>1538840.5585662101</v>
      </c>
      <c r="O3088">
        <v>1515120.6015632399</v>
      </c>
      <c r="P3088">
        <v>1175613.3913908701</v>
      </c>
      <c r="Q3088">
        <v>1409858.1838401069</v>
      </c>
      <c r="R3088" s="2">
        <f t="shared" si="144"/>
        <v>0.97379949322709114</v>
      </c>
      <c r="S3088" s="2">
        <f t="shared" si="145"/>
        <v>-3.8303345069963086E-2</v>
      </c>
      <c r="T3088" s="2">
        <f t="shared" si="146"/>
        <v>2.6727064097138861E-2</v>
      </c>
      <c r="U3088">
        <v>1345846.16898215</v>
      </c>
      <c r="V3088">
        <v>1179838.31300329</v>
      </c>
      <c r="W3088">
        <v>1652605.17276912</v>
      </c>
      <c r="X3088">
        <v>1790775.52240028</v>
      </c>
      <c r="Y3088">
        <v>1746757.3209601101</v>
      </c>
      <c r="Z3088">
        <v>1127312.5895339199</v>
      </c>
      <c r="AA3088">
        <v>3</v>
      </c>
      <c r="AB3088">
        <v>3</v>
      </c>
      <c r="AC3088">
        <v>3</v>
      </c>
      <c r="AD3088">
        <v>3</v>
      </c>
      <c r="AE3088">
        <v>1</v>
      </c>
      <c r="AF3088">
        <v>4</v>
      </c>
    </row>
    <row r="3089" spans="1:32" x14ac:dyDescent="0.2">
      <c r="A3089" t="s">
        <v>6797</v>
      </c>
      <c r="B3089" t="s">
        <v>13872</v>
      </c>
      <c r="C3089">
        <v>3</v>
      </c>
      <c r="D3089">
        <v>3</v>
      </c>
      <c r="E3089">
        <v>130.81</v>
      </c>
      <c r="F3089">
        <v>0.94043315663733296</v>
      </c>
      <c r="G3089">
        <v>19466</v>
      </c>
      <c r="H3089" t="s">
        <v>6798</v>
      </c>
      <c r="I3089" t="s">
        <v>13873</v>
      </c>
      <c r="J3089">
        <v>1877728.6562150901</v>
      </c>
      <c r="K3089">
        <v>2097822.9754157499</v>
      </c>
      <c r="L3089">
        <v>2169608.22899083</v>
      </c>
      <c r="M3089">
        <v>2048386.6202072233</v>
      </c>
      <c r="N3089">
        <v>2173571.9693615702</v>
      </c>
      <c r="O3089">
        <v>1983785.6041067999</v>
      </c>
      <c r="P3089">
        <v>2006910.23080855</v>
      </c>
      <c r="Q3089">
        <v>2054755.9347589735</v>
      </c>
      <c r="R3089" s="2">
        <f t="shared" si="144"/>
        <v>1.0031094298746717</v>
      </c>
      <c r="S3089" s="2">
        <f t="shared" si="145"/>
        <v>4.47899909656855E-3</v>
      </c>
      <c r="T3089" s="2">
        <f t="shared" si="146"/>
        <v>2.6672067455663823E-2</v>
      </c>
      <c r="U3089">
        <v>1957786.0678811299</v>
      </c>
      <c r="V3089">
        <v>2097822.9754157499</v>
      </c>
      <c r="W3089">
        <v>1914595.11095189</v>
      </c>
      <c r="X3089">
        <v>2529423.5047552399</v>
      </c>
      <c r="Y3089">
        <v>2287073.4010306401</v>
      </c>
      <c r="Z3089">
        <v>1924455.0851689801</v>
      </c>
      <c r="AA3089">
        <v>0</v>
      </c>
      <c r="AB3089">
        <v>1</v>
      </c>
      <c r="AC3089">
        <v>0</v>
      </c>
      <c r="AD3089">
        <v>2</v>
      </c>
      <c r="AE3089">
        <v>0</v>
      </c>
      <c r="AF3089">
        <v>2</v>
      </c>
    </row>
    <row r="3090" spans="1:32" x14ac:dyDescent="0.2">
      <c r="A3090" t="s">
        <v>6799</v>
      </c>
      <c r="B3090" t="s">
        <v>13874</v>
      </c>
      <c r="C3090">
        <v>10</v>
      </c>
      <c r="D3090">
        <v>8</v>
      </c>
      <c r="E3090">
        <v>682.33</v>
      </c>
      <c r="F3090">
        <v>0.94052564274426698</v>
      </c>
      <c r="G3090">
        <v>18660</v>
      </c>
      <c r="H3090" t="s">
        <v>6800</v>
      </c>
      <c r="I3090" t="s">
        <v>13875</v>
      </c>
      <c r="J3090">
        <v>14404189.6078886</v>
      </c>
      <c r="K3090">
        <v>11255546.3694499</v>
      </c>
      <c r="L3090">
        <v>11261498.267312501</v>
      </c>
      <c r="M3090">
        <v>12307078.081550336</v>
      </c>
      <c r="N3090">
        <v>12602315.375952</v>
      </c>
      <c r="O3090">
        <v>13424297.974404899</v>
      </c>
      <c r="P3090">
        <v>11052664.2611023</v>
      </c>
      <c r="Q3090">
        <v>12359759.203819731</v>
      </c>
      <c r="R3090" s="2">
        <f t="shared" si="144"/>
        <v>1.0042805548092175</v>
      </c>
      <c r="S3090" s="2">
        <f t="shared" si="145"/>
        <v>6.1623554348107356E-3</v>
      </c>
      <c r="T3090" s="2">
        <f t="shared" si="146"/>
        <v>2.662935923053977E-2</v>
      </c>
      <c r="U3090">
        <v>15018315.686935</v>
      </c>
      <c r="V3090">
        <v>11255546.3694499</v>
      </c>
      <c r="W3090">
        <v>9937835.4287578799</v>
      </c>
      <c r="X3090">
        <v>14665533.589685701</v>
      </c>
      <c r="Y3090">
        <v>15476649.6748497</v>
      </c>
      <c r="Z3090">
        <v>10598558.7274496</v>
      </c>
      <c r="AA3090">
        <v>9</v>
      </c>
      <c r="AB3090">
        <v>8</v>
      </c>
      <c r="AC3090">
        <v>4</v>
      </c>
      <c r="AD3090">
        <v>7</v>
      </c>
      <c r="AE3090">
        <v>9</v>
      </c>
      <c r="AF3090">
        <v>4</v>
      </c>
    </row>
    <row r="3091" spans="1:32" x14ac:dyDescent="0.2">
      <c r="A3091" t="s">
        <v>6803</v>
      </c>
      <c r="B3091" t="s">
        <v>13876</v>
      </c>
      <c r="C3091">
        <v>27</v>
      </c>
      <c r="D3091">
        <v>9</v>
      </c>
      <c r="E3091">
        <v>1703.28</v>
      </c>
      <c r="F3091">
        <v>0.94075882202821104</v>
      </c>
      <c r="G3091">
        <v>56334</v>
      </c>
      <c r="H3091" t="s">
        <v>6804</v>
      </c>
      <c r="I3091" t="s">
        <v>13877</v>
      </c>
      <c r="J3091">
        <v>10294237.736385301</v>
      </c>
      <c r="K3091">
        <v>8980043.1944684591</v>
      </c>
      <c r="L3091">
        <v>10913882.770169601</v>
      </c>
      <c r="M3091">
        <v>10062721.233674454</v>
      </c>
      <c r="N3091">
        <v>12548721.056150001</v>
      </c>
      <c r="O3091">
        <v>8801971.0061664395</v>
      </c>
      <c r="P3091">
        <v>8855342.9593986906</v>
      </c>
      <c r="Q3091">
        <v>10068678.340571711</v>
      </c>
      <c r="R3091" s="2">
        <f t="shared" si="144"/>
        <v>1.0005919976076971</v>
      </c>
      <c r="S3091" s="2">
        <f t="shared" si="145"/>
        <v>8.5381930827731797E-4</v>
      </c>
      <c r="T3091" s="2">
        <f t="shared" si="146"/>
        <v>2.6521700363711362E-2</v>
      </c>
      <c r="U3091">
        <v>10733135.0315414</v>
      </c>
      <c r="V3091">
        <v>8980043.1944684591</v>
      </c>
      <c r="W3091">
        <v>9631078.2352572791</v>
      </c>
      <c r="X3091">
        <v>14603164.947589001</v>
      </c>
      <c r="Y3091">
        <v>10147645.8560702</v>
      </c>
      <c r="Z3091">
        <v>8491515.7277683895</v>
      </c>
      <c r="AA3091">
        <v>4</v>
      </c>
      <c r="AB3091">
        <v>5</v>
      </c>
      <c r="AC3091">
        <v>2</v>
      </c>
      <c r="AD3091">
        <v>2</v>
      </c>
      <c r="AE3091">
        <v>5</v>
      </c>
      <c r="AF3091">
        <v>2</v>
      </c>
    </row>
    <row r="3092" spans="1:32" x14ac:dyDescent="0.2">
      <c r="A3092" t="s">
        <v>6805</v>
      </c>
      <c r="B3092" t="s">
        <v>13878</v>
      </c>
      <c r="C3092">
        <v>5</v>
      </c>
      <c r="D3092">
        <v>4</v>
      </c>
      <c r="E3092">
        <v>189.05</v>
      </c>
      <c r="F3092">
        <v>0.94076499930455704</v>
      </c>
      <c r="G3092">
        <v>23451</v>
      </c>
      <c r="H3092" t="s">
        <v>6806</v>
      </c>
      <c r="I3092" t="s">
        <v>13879</v>
      </c>
      <c r="J3092">
        <v>1100305.9928431199</v>
      </c>
      <c r="K3092">
        <v>1780641.0874711699</v>
      </c>
      <c r="L3092">
        <v>3377012.63926108</v>
      </c>
      <c r="M3092">
        <v>2085986.5731917899</v>
      </c>
      <c r="N3092">
        <v>1770851.47484292</v>
      </c>
      <c r="O3092">
        <v>1725946.6110527799</v>
      </c>
      <c r="P3092">
        <v>2346278.6750431401</v>
      </c>
      <c r="Q3092">
        <v>1947692.2536462799</v>
      </c>
      <c r="R3092" s="2">
        <f t="shared" si="144"/>
        <v>0.93370315929986814</v>
      </c>
      <c r="S3092" s="2">
        <f t="shared" si="145"/>
        <v>-9.8964130255435115E-2</v>
      </c>
      <c r="T3092" s="2">
        <f t="shared" si="146"/>
        <v>2.6518848678285058E-2</v>
      </c>
      <c r="U3092">
        <v>1147217.8027769399</v>
      </c>
      <c r="V3092">
        <v>1780641.0874711699</v>
      </c>
      <c r="W3092">
        <v>2980082.6722340598</v>
      </c>
      <c r="X3092">
        <v>2060770.6609382899</v>
      </c>
      <c r="Y3092">
        <v>1989815.1179068999</v>
      </c>
      <c r="Z3092">
        <v>2249880.3673899998</v>
      </c>
      <c r="AA3092">
        <v>0</v>
      </c>
      <c r="AB3092">
        <v>1</v>
      </c>
      <c r="AC3092">
        <v>2</v>
      </c>
      <c r="AD3092">
        <v>2</v>
      </c>
      <c r="AE3092">
        <v>1</v>
      </c>
      <c r="AF3092">
        <v>2</v>
      </c>
    </row>
    <row r="3093" spans="1:32" x14ac:dyDescent="0.2">
      <c r="A3093" t="s">
        <v>6807</v>
      </c>
      <c r="B3093" t="s">
        <v>13880</v>
      </c>
      <c r="C3093">
        <v>10</v>
      </c>
      <c r="D3093">
        <v>10</v>
      </c>
      <c r="E3093">
        <v>605.15</v>
      </c>
      <c r="F3093">
        <v>0.941082249267291</v>
      </c>
      <c r="G3093">
        <v>105472</v>
      </c>
      <c r="H3093" t="s">
        <v>6808</v>
      </c>
      <c r="I3093" t="s">
        <v>13881</v>
      </c>
      <c r="J3093">
        <v>2955404.3420348801</v>
      </c>
      <c r="K3093">
        <v>2587161.97739422</v>
      </c>
      <c r="L3093">
        <v>2639120.2809564499</v>
      </c>
      <c r="M3093">
        <v>2727228.8667951832</v>
      </c>
      <c r="N3093">
        <v>2974890.9063090002</v>
      </c>
      <c r="O3093">
        <v>2723719.1295123398</v>
      </c>
      <c r="P3093">
        <v>2527526.0724253398</v>
      </c>
      <c r="Q3093">
        <v>2742045.3694155603</v>
      </c>
      <c r="R3093" s="2">
        <f t="shared" si="144"/>
        <v>1.0054328049987928</v>
      </c>
      <c r="S3093" s="2">
        <f t="shared" si="145"/>
        <v>7.8166667906062175E-3</v>
      </c>
      <c r="T3093" s="2">
        <f t="shared" si="146"/>
        <v>2.6372418186002326E-2</v>
      </c>
      <c r="U3093">
        <v>3081408.7150665098</v>
      </c>
      <c r="V3093">
        <v>2587161.97739422</v>
      </c>
      <c r="W3093">
        <v>2328921.2861639401</v>
      </c>
      <c r="X3093">
        <v>3461932.2886790899</v>
      </c>
      <c r="Y3093">
        <v>3140130.4455935699</v>
      </c>
      <c r="Z3093">
        <v>2423681.1035720599</v>
      </c>
      <c r="AA3093">
        <v>7</v>
      </c>
      <c r="AB3093">
        <v>7</v>
      </c>
      <c r="AC3093">
        <v>7</v>
      </c>
      <c r="AD3093">
        <v>9</v>
      </c>
      <c r="AE3093">
        <v>6</v>
      </c>
      <c r="AF3093">
        <v>4</v>
      </c>
    </row>
    <row r="3094" spans="1:32" x14ac:dyDescent="0.2">
      <c r="A3094" t="s">
        <v>6815</v>
      </c>
      <c r="B3094" t="s">
        <v>13882</v>
      </c>
      <c r="C3094">
        <v>12</v>
      </c>
      <c r="D3094">
        <v>9</v>
      </c>
      <c r="E3094">
        <v>518.22</v>
      </c>
      <c r="F3094">
        <v>0.942508930728021</v>
      </c>
      <c r="G3094">
        <v>48964</v>
      </c>
      <c r="H3094" t="s">
        <v>6816</v>
      </c>
      <c r="I3094" t="s">
        <v>13883</v>
      </c>
      <c r="J3094">
        <v>3306432.1170642199</v>
      </c>
      <c r="K3094">
        <v>3154665.9961169101</v>
      </c>
      <c r="L3094">
        <v>2946902.1663614898</v>
      </c>
      <c r="M3094">
        <v>3136000.093180873</v>
      </c>
      <c r="N3094">
        <v>3475883.11945205</v>
      </c>
      <c r="O3094">
        <v>2996949.93141557</v>
      </c>
      <c r="P3094">
        <v>2907254.7001298899</v>
      </c>
      <c r="Q3094">
        <v>3126695.9169991701</v>
      </c>
      <c r="R3094" s="2">
        <f t="shared" si="144"/>
        <v>0.99703310717307236</v>
      </c>
      <c r="S3094" s="2">
        <f t="shared" si="145"/>
        <v>-4.2866837830589626E-3</v>
      </c>
      <c r="T3094" s="2">
        <f t="shared" si="146"/>
        <v>2.571452595238365E-2</v>
      </c>
      <c r="U3094">
        <v>3447402.6434848001</v>
      </c>
      <c r="V3094">
        <v>3154665.9961169101</v>
      </c>
      <c r="W3094">
        <v>2600526.8623052798</v>
      </c>
      <c r="X3094">
        <v>4044945.6406573099</v>
      </c>
      <c r="Y3094">
        <v>3455133.6889286898</v>
      </c>
      <c r="Z3094">
        <v>2787808.3462120201</v>
      </c>
      <c r="AA3094">
        <v>5</v>
      </c>
      <c r="AB3094">
        <v>4</v>
      </c>
      <c r="AC3094">
        <v>0</v>
      </c>
      <c r="AD3094">
        <v>4</v>
      </c>
      <c r="AE3094">
        <v>5</v>
      </c>
      <c r="AF3094">
        <v>3</v>
      </c>
    </row>
    <row r="3095" spans="1:32" x14ac:dyDescent="0.2">
      <c r="A3095" t="s">
        <v>6817</v>
      </c>
      <c r="B3095" t="s">
        <v>13884</v>
      </c>
      <c r="C3095">
        <v>3</v>
      </c>
      <c r="D3095">
        <v>1</v>
      </c>
      <c r="E3095">
        <v>97.01</v>
      </c>
      <c r="F3095">
        <v>0.94264722199037498</v>
      </c>
      <c r="G3095">
        <v>215786</v>
      </c>
      <c r="H3095" t="s">
        <v>6818</v>
      </c>
      <c r="I3095" t="s">
        <v>13885</v>
      </c>
      <c r="J3095">
        <v>7818.7852083769303</v>
      </c>
      <c r="K3095">
        <v>46895.432761744603</v>
      </c>
      <c r="L3095">
        <v>75466.659048849804</v>
      </c>
      <c r="M3095">
        <v>43393.625672990449</v>
      </c>
      <c r="N3095">
        <v>56913.719580215104</v>
      </c>
      <c r="O3095">
        <v>9248.1837913077907</v>
      </c>
      <c r="P3095">
        <v>42836.546637833802</v>
      </c>
      <c r="Q3095">
        <v>36332.81666978557</v>
      </c>
      <c r="R3095" s="2">
        <f t="shared" si="144"/>
        <v>0.83728464967609872</v>
      </c>
      <c r="S3095" s="2">
        <f t="shared" si="145"/>
        <v>-0.25620991911033536</v>
      </c>
      <c r="T3095" s="2">
        <f t="shared" si="146"/>
        <v>2.5650808013520175E-2</v>
      </c>
      <c r="U3095">
        <v>8152.1409912178497</v>
      </c>
      <c r="V3095">
        <v>46895.432761744603</v>
      </c>
      <c r="W3095">
        <v>66596.399536154</v>
      </c>
      <c r="X3095">
        <v>66231.485351519805</v>
      </c>
      <c r="Y3095">
        <v>10662.077148435699</v>
      </c>
      <c r="Z3095">
        <v>41076.5806774749</v>
      </c>
      <c r="AA3095">
        <v>0</v>
      </c>
      <c r="AB3095">
        <v>1</v>
      </c>
      <c r="AC3095">
        <v>0</v>
      </c>
      <c r="AD3095">
        <v>0</v>
      </c>
      <c r="AE3095">
        <v>0</v>
      </c>
      <c r="AF3095">
        <v>0</v>
      </c>
    </row>
    <row r="3096" spans="1:32" x14ac:dyDescent="0.2">
      <c r="A3096" t="s">
        <v>6819</v>
      </c>
      <c r="B3096" t="s">
        <v>13886</v>
      </c>
      <c r="C3096">
        <v>6</v>
      </c>
      <c r="D3096">
        <v>6</v>
      </c>
      <c r="E3096">
        <v>272.39999999999998</v>
      </c>
      <c r="F3096">
        <v>0.94272137227434905</v>
      </c>
      <c r="G3096">
        <v>96743</v>
      </c>
      <c r="H3096" t="s">
        <v>6820</v>
      </c>
      <c r="I3096" t="s">
        <v>13887</v>
      </c>
      <c r="J3096">
        <v>1928513.7637370301</v>
      </c>
      <c r="K3096">
        <v>2152758.7247089301</v>
      </c>
      <c r="L3096">
        <v>1740121.92311909</v>
      </c>
      <c r="M3096">
        <v>1940464.8038550168</v>
      </c>
      <c r="N3096">
        <v>1779578.8602878</v>
      </c>
      <c r="O3096">
        <v>2261915.7335292702</v>
      </c>
      <c r="P3096">
        <v>1835224.5466935099</v>
      </c>
      <c r="Q3096">
        <v>1958906.3801701933</v>
      </c>
      <c r="R3096" s="2">
        <f t="shared" si="144"/>
        <v>1.0095036901872889</v>
      </c>
      <c r="S3096" s="2">
        <f t="shared" si="145"/>
        <v>1.3646184374360165E-2</v>
      </c>
      <c r="T3096" s="2">
        <f t="shared" si="146"/>
        <v>2.5616646991345457E-2</v>
      </c>
      <c r="U3096">
        <v>2010736.41064403</v>
      </c>
      <c r="V3096">
        <v>2152758.7247089301</v>
      </c>
      <c r="W3096">
        <v>1535590.1042160401</v>
      </c>
      <c r="X3096">
        <v>2070926.8711721799</v>
      </c>
      <c r="Y3096">
        <v>2607724.9975088499</v>
      </c>
      <c r="Z3096">
        <v>1759823.2133623399</v>
      </c>
      <c r="AA3096">
        <v>5</v>
      </c>
      <c r="AB3096">
        <v>2</v>
      </c>
      <c r="AC3096">
        <v>1</v>
      </c>
      <c r="AD3096">
        <v>2</v>
      </c>
      <c r="AE3096">
        <v>2</v>
      </c>
      <c r="AF3096">
        <v>2</v>
      </c>
    </row>
    <row r="3097" spans="1:32" x14ac:dyDescent="0.2">
      <c r="A3097" t="s">
        <v>6821</v>
      </c>
      <c r="B3097" t="s">
        <v>13888</v>
      </c>
      <c r="C3097">
        <v>43</v>
      </c>
      <c r="D3097">
        <v>42</v>
      </c>
      <c r="E3097">
        <v>2868.45</v>
      </c>
      <c r="F3097">
        <v>0.94279444714691396</v>
      </c>
      <c r="G3097">
        <v>56643</v>
      </c>
      <c r="H3097" t="s">
        <v>6822</v>
      </c>
      <c r="I3097" t="s">
        <v>13889</v>
      </c>
      <c r="J3097">
        <v>151181214.29880899</v>
      </c>
      <c r="K3097">
        <v>155923052.00270501</v>
      </c>
      <c r="L3097">
        <v>170653888.99388501</v>
      </c>
      <c r="M3097">
        <v>159252718.43179968</v>
      </c>
      <c r="N3097">
        <v>158864766.40283501</v>
      </c>
      <c r="O3097">
        <v>168561533.35190099</v>
      </c>
      <c r="P3097">
        <v>151859236.042483</v>
      </c>
      <c r="Q3097">
        <v>159761845.26573968</v>
      </c>
      <c r="R3097" s="2">
        <f t="shared" si="144"/>
        <v>1.0031969742115143</v>
      </c>
      <c r="S3097" s="2">
        <f t="shared" si="145"/>
        <v>4.604901880354461E-3</v>
      </c>
      <c r="T3097" s="2">
        <f t="shared" si="146"/>
        <v>2.558298403969082E-2</v>
      </c>
      <c r="U3097">
        <v>157626861.63407901</v>
      </c>
      <c r="V3097">
        <v>155923052.00270501</v>
      </c>
      <c r="W3097">
        <v>150595437.99969599</v>
      </c>
      <c r="X3097">
        <v>184873691.730028</v>
      </c>
      <c r="Y3097">
        <v>194331785.938959</v>
      </c>
      <c r="Z3097">
        <v>145620005.591427</v>
      </c>
      <c r="AA3097">
        <v>35</v>
      </c>
      <c r="AB3097">
        <v>38</v>
      </c>
      <c r="AC3097">
        <v>35</v>
      </c>
      <c r="AD3097">
        <v>37</v>
      </c>
      <c r="AE3097">
        <v>34</v>
      </c>
      <c r="AF3097">
        <v>40</v>
      </c>
    </row>
    <row r="3098" spans="1:32" x14ac:dyDescent="0.2">
      <c r="A3098" t="s">
        <v>6823</v>
      </c>
      <c r="B3098" t="s">
        <v>13890</v>
      </c>
      <c r="C3098">
        <v>8</v>
      </c>
      <c r="D3098">
        <v>8</v>
      </c>
      <c r="E3098">
        <v>275.3</v>
      </c>
      <c r="F3098">
        <v>0.94284200283363495</v>
      </c>
      <c r="G3098">
        <v>134990</v>
      </c>
      <c r="H3098" t="s">
        <v>6824</v>
      </c>
      <c r="I3098" t="s">
        <v>13891</v>
      </c>
      <c r="J3098">
        <v>1944466.5751207799</v>
      </c>
      <c r="K3098">
        <v>1379467.29690203</v>
      </c>
      <c r="L3098">
        <v>2069695.6040765699</v>
      </c>
      <c r="M3098">
        <v>1797876.4920331265</v>
      </c>
      <c r="N3098">
        <v>1699360.81015177</v>
      </c>
      <c r="O3098">
        <v>1633918.9511397299</v>
      </c>
      <c r="P3098">
        <v>2067173.6736733799</v>
      </c>
      <c r="Q3098">
        <v>1800151.1449882935</v>
      </c>
      <c r="R3098" s="2">
        <f t="shared" si="144"/>
        <v>1.0012651886629846</v>
      </c>
      <c r="S3098" s="2">
        <f t="shared" si="145"/>
        <v>1.8241277201911594E-3</v>
      </c>
      <c r="T3098" s="2">
        <f t="shared" si="146"/>
        <v>2.5561078255751782E-2</v>
      </c>
      <c r="U3098">
        <v>2027369.37396771</v>
      </c>
      <c r="V3098">
        <v>1379467.29690203</v>
      </c>
      <c r="W3098">
        <v>1826426.09470872</v>
      </c>
      <c r="X3098">
        <v>1977575.7310305899</v>
      </c>
      <c r="Y3098">
        <v>1883717.96067857</v>
      </c>
      <c r="Z3098">
        <v>1982242.5672848399</v>
      </c>
      <c r="AA3098">
        <v>3</v>
      </c>
      <c r="AB3098">
        <v>4</v>
      </c>
      <c r="AC3098">
        <v>3</v>
      </c>
      <c r="AD3098">
        <v>3</v>
      </c>
      <c r="AE3098">
        <v>2</v>
      </c>
      <c r="AF3098">
        <v>1</v>
      </c>
    </row>
    <row r="3099" spans="1:32" x14ac:dyDescent="0.2">
      <c r="A3099" t="s">
        <v>6825</v>
      </c>
      <c r="B3099" t="s">
        <v>13892</v>
      </c>
      <c r="C3099">
        <v>3</v>
      </c>
      <c r="D3099">
        <v>3</v>
      </c>
      <c r="E3099">
        <v>133.72</v>
      </c>
      <c r="F3099">
        <v>0.94291680796958999</v>
      </c>
      <c r="G3099">
        <v>34459</v>
      </c>
      <c r="H3099" t="s">
        <v>6826</v>
      </c>
      <c r="I3099" t="s">
        <v>13893</v>
      </c>
      <c r="J3099">
        <v>240006.29268289101</v>
      </c>
      <c r="K3099">
        <v>203853.925834622</v>
      </c>
      <c r="L3099">
        <v>391313.93877039599</v>
      </c>
      <c r="M3099">
        <v>278391.38576263632</v>
      </c>
      <c r="N3099">
        <v>258161.35296612899</v>
      </c>
      <c r="O3099">
        <v>282414.868570188</v>
      </c>
      <c r="P3099">
        <v>250910.10230718201</v>
      </c>
      <c r="Q3099">
        <v>263828.77461449971</v>
      </c>
      <c r="R3099" s="2">
        <f t="shared" si="144"/>
        <v>0.94769015173280879</v>
      </c>
      <c r="S3099" s="2">
        <f t="shared" si="145"/>
        <v>-7.7512649294210992E-2</v>
      </c>
      <c r="T3099" s="2">
        <f t="shared" si="146"/>
        <v>2.5526622674694206E-2</v>
      </c>
      <c r="U3099">
        <v>250239.01854142101</v>
      </c>
      <c r="V3099">
        <v>203853.925834622</v>
      </c>
      <c r="W3099">
        <v>345319.37333479401</v>
      </c>
      <c r="X3099">
        <v>300426.85653686599</v>
      </c>
      <c r="Y3099">
        <v>325591.400918175</v>
      </c>
      <c r="Z3099">
        <v>240601.305874446</v>
      </c>
      <c r="AA3099">
        <v>2</v>
      </c>
      <c r="AB3099">
        <v>0</v>
      </c>
      <c r="AC3099">
        <v>3</v>
      </c>
      <c r="AD3099">
        <v>3</v>
      </c>
      <c r="AE3099">
        <v>3</v>
      </c>
      <c r="AF3099">
        <v>1</v>
      </c>
    </row>
    <row r="3100" spans="1:32" x14ac:dyDescent="0.2">
      <c r="A3100" t="s">
        <v>6827</v>
      </c>
      <c r="B3100" t="s">
        <v>13894</v>
      </c>
      <c r="C3100">
        <v>3</v>
      </c>
      <c r="D3100">
        <v>3</v>
      </c>
      <c r="E3100">
        <v>142</v>
      </c>
      <c r="F3100">
        <v>0.94325949437229695</v>
      </c>
      <c r="G3100">
        <v>18303</v>
      </c>
      <c r="H3100" t="s">
        <v>6828</v>
      </c>
      <c r="I3100" t="s">
        <v>13895</v>
      </c>
      <c r="J3100">
        <v>1460874.8256043401</v>
      </c>
      <c r="K3100">
        <v>1446959.4580307901</v>
      </c>
      <c r="L3100">
        <v>1208049.7260243001</v>
      </c>
      <c r="M3100">
        <v>1371961.3365531433</v>
      </c>
      <c r="N3100">
        <v>1411519.6893589201</v>
      </c>
      <c r="O3100">
        <v>1269978.5137954699</v>
      </c>
      <c r="P3100">
        <v>1401853.96214799</v>
      </c>
      <c r="Q3100">
        <v>1361117.3884341267</v>
      </c>
      <c r="R3100" s="2">
        <f t="shared" si="144"/>
        <v>0.99209602498984373</v>
      </c>
      <c r="S3100" s="2">
        <f t="shared" si="145"/>
        <v>-1.1448329041299497E-2</v>
      </c>
      <c r="T3100" s="2">
        <f t="shared" si="146"/>
        <v>2.5368814716687678E-2</v>
      </c>
      <c r="U3100">
        <v>1523159.5742121099</v>
      </c>
      <c r="V3100">
        <v>1446959.4580307901</v>
      </c>
      <c r="W3100">
        <v>1066057.0274056999</v>
      </c>
      <c r="X3100">
        <v>1642610.01246624</v>
      </c>
      <c r="Y3100">
        <v>1464137.08858917</v>
      </c>
      <c r="Z3100">
        <v>1344257.92678982</v>
      </c>
      <c r="AA3100">
        <v>2</v>
      </c>
      <c r="AB3100">
        <v>2</v>
      </c>
      <c r="AC3100">
        <v>1</v>
      </c>
      <c r="AD3100">
        <v>3</v>
      </c>
      <c r="AE3100">
        <v>3</v>
      </c>
      <c r="AF3100">
        <v>3</v>
      </c>
    </row>
    <row r="3101" spans="1:32" x14ac:dyDescent="0.2">
      <c r="A3101" t="s">
        <v>6829</v>
      </c>
      <c r="B3101" t="s">
        <v>13896</v>
      </c>
      <c r="C3101">
        <v>45</v>
      </c>
      <c r="D3101">
        <v>42</v>
      </c>
      <c r="E3101">
        <v>4496.76</v>
      </c>
      <c r="F3101">
        <v>0.94402849989541704</v>
      </c>
      <c r="G3101">
        <v>40059</v>
      </c>
      <c r="H3101" t="s">
        <v>6830</v>
      </c>
      <c r="I3101" t="s">
        <v>13897</v>
      </c>
      <c r="J3101">
        <v>540824200.12602699</v>
      </c>
      <c r="K3101">
        <v>609077301.91007805</v>
      </c>
      <c r="L3101">
        <v>611526489.41707504</v>
      </c>
      <c r="M3101">
        <v>587142663.81772673</v>
      </c>
      <c r="N3101">
        <v>547081439.34711897</v>
      </c>
      <c r="O3101">
        <v>628818241.29294896</v>
      </c>
      <c r="P3101">
        <v>578103774.25477898</v>
      </c>
      <c r="Q3101">
        <v>584667818.29828227</v>
      </c>
      <c r="R3101" s="2">
        <f t="shared" si="144"/>
        <v>0.99578493325054507</v>
      </c>
      <c r="S3101" s="2">
        <f t="shared" si="145"/>
        <v>-6.0939080525547491E-3</v>
      </c>
      <c r="T3101" s="2">
        <f t="shared" si="146"/>
        <v>2.5014894303118918E-2</v>
      </c>
      <c r="U3101">
        <v>563882369.62519205</v>
      </c>
      <c r="V3101">
        <v>609077301.91007805</v>
      </c>
      <c r="W3101">
        <v>539648408.04466403</v>
      </c>
      <c r="X3101">
        <v>636648186.122123</v>
      </c>
      <c r="Y3101">
        <v>724954083.12608397</v>
      </c>
      <c r="Z3101">
        <v>554352023.84302294</v>
      </c>
      <c r="AA3101">
        <v>44</v>
      </c>
      <c r="AB3101">
        <v>56</v>
      </c>
      <c r="AC3101">
        <v>37</v>
      </c>
      <c r="AD3101">
        <v>46</v>
      </c>
      <c r="AE3101">
        <v>46</v>
      </c>
      <c r="AF3101">
        <v>39</v>
      </c>
    </row>
    <row r="3102" spans="1:32" x14ac:dyDescent="0.2">
      <c r="A3102" t="s">
        <v>6831</v>
      </c>
      <c r="B3102" t="s">
        <v>13898</v>
      </c>
      <c r="C3102">
        <v>1</v>
      </c>
      <c r="D3102">
        <v>1</v>
      </c>
      <c r="E3102">
        <v>46.2</v>
      </c>
      <c r="F3102">
        <v>0.94423705299694605</v>
      </c>
      <c r="G3102">
        <v>32381</v>
      </c>
      <c r="H3102" t="s">
        <v>6832</v>
      </c>
      <c r="I3102" t="s">
        <v>13899</v>
      </c>
      <c r="J3102">
        <v>176874.27802702499</v>
      </c>
      <c r="K3102">
        <v>129436.16207934701</v>
      </c>
      <c r="L3102">
        <v>121232.509159518</v>
      </c>
      <c r="M3102">
        <v>142514.31642196333</v>
      </c>
      <c r="N3102">
        <v>173013.88437931499</v>
      </c>
      <c r="O3102">
        <v>162762.81208858101</v>
      </c>
      <c r="P3102">
        <v>103078.43300376899</v>
      </c>
      <c r="Q3102">
        <v>146285.04315722166</v>
      </c>
      <c r="R3102" s="2">
        <f t="shared" si="144"/>
        <v>1.0264585820563723</v>
      </c>
      <c r="S3102" s="2">
        <f t="shared" si="145"/>
        <v>3.7675415398394869E-2</v>
      </c>
      <c r="T3102" s="2">
        <f t="shared" si="146"/>
        <v>2.4918961332878152E-2</v>
      </c>
      <c r="U3102">
        <v>184415.355297309</v>
      </c>
      <c r="V3102">
        <v>129436.16207934701</v>
      </c>
      <c r="W3102">
        <v>106982.987169627</v>
      </c>
      <c r="X3102">
        <v>201339.26640882599</v>
      </c>
      <c r="Y3102">
        <v>187646.53671955</v>
      </c>
      <c r="Z3102">
        <v>98843.391956516905</v>
      </c>
      <c r="AA3102">
        <v>1</v>
      </c>
      <c r="AB3102">
        <v>1</v>
      </c>
      <c r="AC3102">
        <v>1</v>
      </c>
      <c r="AD3102">
        <v>0</v>
      </c>
      <c r="AE3102">
        <v>1</v>
      </c>
      <c r="AF3102">
        <v>1</v>
      </c>
    </row>
    <row r="3103" spans="1:32" x14ac:dyDescent="0.2">
      <c r="A3103" t="s">
        <v>6835</v>
      </c>
      <c r="B3103" t="s">
        <v>13900</v>
      </c>
      <c r="C3103">
        <v>3</v>
      </c>
      <c r="D3103">
        <v>3</v>
      </c>
      <c r="E3103">
        <v>117.44</v>
      </c>
      <c r="F3103">
        <v>0.94458670528844402</v>
      </c>
      <c r="G3103">
        <v>40692</v>
      </c>
      <c r="H3103" t="s">
        <v>6836</v>
      </c>
      <c r="I3103" t="s">
        <v>13901</v>
      </c>
      <c r="J3103">
        <v>218384.33020450899</v>
      </c>
      <c r="K3103">
        <v>271963.65534741798</v>
      </c>
      <c r="L3103">
        <v>445407.49304621603</v>
      </c>
      <c r="M3103">
        <v>311918.49286604766</v>
      </c>
      <c r="N3103">
        <v>230516.005272479</v>
      </c>
      <c r="O3103">
        <v>256056.96926566999</v>
      </c>
      <c r="P3103">
        <v>421089.220288501</v>
      </c>
      <c r="Q3103">
        <v>302554.06494221668</v>
      </c>
      <c r="R3103" s="2">
        <f t="shared" si="144"/>
        <v>0.96997796495556776</v>
      </c>
      <c r="S3103" s="2">
        <f t="shared" si="145"/>
        <v>-4.39761210003922E-2</v>
      </c>
      <c r="T3103" s="2">
        <f t="shared" si="146"/>
        <v>2.4758171251907546E-2</v>
      </c>
      <c r="U3103">
        <v>227695.198506341</v>
      </c>
      <c r="V3103">
        <v>271963.65534741798</v>
      </c>
      <c r="W3103">
        <v>393054.83689296298</v>
      </c>
      <c r="X3103">
        <v>268255.484602037</v>
      </c>
      <c r="Y3103">
        <v>295203.81756158097</v>
      </c>
      <c r="Z3103">
        <v>403788.50974692701</v>
      </c>
      <c r="AA3103">
        <v>3</v>
      </c>
      <c r="AB3103">
        <v>1</v>
      </c>
      <c r="AC3103">
        <v>1</v>
      </c>
      <c r="AD3103">
        <v>1</v>
      </c>
      <c r="AE3103">
        <v>1</v>
      </c>
      <c r="AF3103">
        <v>0</v>
      </c>
    </row>
    <row r="3104" spans="1:32" x14ac:dyDescent="0.2">
      <c r="A3104" t="s">
        <v>6837</v>
      </c>
      <c r="B3104" t="s">
        <v>13902</v>
      </c>
      <c r="C3104">
        <v>1</v>
      </c>
      <c r="D3104">
        <v>1</v>
      </c>
      <c r="E3104">
        <v>36.33</v>
      </c>
      <c r="F3104">
        <v>0.944720976605261</v>
      </c>
      <c r="G3104">
        <v>76061</v>
      </c>
      <c r="H3104" t="s">
        <v>6838</v>
      </c>
      <c r="I3104" t="s">
        <v>13903</v>
      </c>
      <c r="J3104">
        <v>42235.4195177027</v>
      </c>
      <c r="K3104">
        <v>24324.055908205799</v>
      </c>
      <c r="L3104">
        <v>88446.612113577896</v>
      </c>
      <c r="M3104">
        <v>51668.695846495473</v>
      </c>
      <c r="N3104">
        <v>69268.017298283405</v>
      </c>
      <c r="O3104">
        <v>82820.883323895003</v>
      </c>
      <c r="P3104">
        <v>18121.1013514322</v>
      </c>
      <c r="Q3104">
        <v>56736.667324536866</v>
      </c>
      <c r="R3104" s="2">
        <f t="shared" si="144"/>
        <v>1.0980859182724105</v>
      </c>
      <c r="S3104" s="2">
        <f t="shared" si="145"/>
        <v>0.1349909405144224</v>
      </c>
      <c r="T3104" s="2">
        <f t="shared" si="146"/>
        <v>2.4696441452543978E-2</v>
      </c>
      <c r="U3104">
        <v>44036.136759794703</v>
      </c>
      <c r="V3104">
        <v>24324.055908205799</v>
      </c>
      <c r="W3104">
        <v>78050.7046710828</v>
      </c>
      <c r="X3104">
        <v>80608.396479061106</v>
      </c>
      <c r="Y3104">
        <v>95482.817754001997</v>
      </c>
      <c r="Z3104">
        <v>17376.5847167844</v>
      </c>
      <c r="AA3104">
        <v>0</v>
      </c>
      <c r="AB3104">
        <v>0</v>
      </c>
      <c r="AC3104">
        <v>0</v>
      </c>
      <c r="AD3104">
        <v>1</v>
      </c>
      <c r="AE3104">
        <v>0</v>
      </c>
      <c r="AF3104">
        <v>0</v>
      </c>
    </row>
    <row r="3105" spans="1:32" x14ac:dyDescent="0.2">
      <c r="A3105" t="s">
        <v>6839</v>
      </c>
      <c r="B3105" t="s">
        <v>13904</v>
      </c>
      <c r="C3105">
        <v>3</v>
      </c>
      <c r="D3105">
        <v>3</v>
      </c>
      <c r="E3105">
        <v>130.84</v>
      </c>
      <c r="F3105">
        <v>0.945002874241192</v>
      </c>
      <c r="G3105">
        <v>41287</v>
      </c>
      <c r="H3105" t="s">
        <v>6840</v>
      </c>
      <c r="I3105" t="s">
        <v>13905</v>
      </c>
      <c r="J3105">
        <v>344956.82674111403</v>
      </c>
      <c r="K3105">
        <v>329427.47128854902</v>
      </c>
      <c r="L3105">
        <v>393346.03094713</v>
      </c>
      <c r="M3105">
        <v>355910.10965893097</v>
      </c>
      <c r="N3105">
        <v>268400.41682027199</v>
      </c>
      <c r="O3105">
        <v>405303.25695999898</v>
      </c>
      <c r="P3105">
        <v>425205.74107321101</v>
      </c>
      <c r="Q3105">
        <v>366303.13828449399</v>
      </c>
      <c r="R3105" s="2">
        <f t="shared" si="144"/>
        <v>1.0292012739832612</v>
      </c>
      <c r="S3105" s="2">
        <f t="shared" si="145"/>
        <v>4.1525148006538282E-2</v>
      </c>
      <c r="T3105" s="2">
        <f t="shared" si="146"/>
        <v>2.4566870575190986E-2</v>
      </c>
      <c r="U3105">
        <v>359664.14379356301</v>
      </c>
      <c r="V3105">
        <v>329427.47128854902</v>
      </c>
      <c r="W3105">
        <v>347112.61586337199</v>
      </c>
      <c r="X3105">
        <v>312342.23322759802</v>
      </c>
      <c r="Y3105">
        <v>467267.37830203399</v>
      </c>
      <c r="Z3105">
        <v>407735.90073419001</v>
      </c>
      <c r="AA3105">
        <v>1</v>
      </c>
      <c r="AB3105">
        <v>0</v>
      </c>
      <c r="AC3105">
        <v>2</v>
      </c>
      <c r="AD3105">
        <v>0</v>
      </c>
      <c r="AE3105">
        <v>0</v>
      </c>
      <c r="AF3105">
        <v>1</v>
      </c>
    </row>
    <row r="3106" spans="1:32" x14ac:dyDescent="0.2">
      <c r="A3106" t="s">
        <v>6841</v>
      </c>
      <c r="B3106" t="s">
        <v>13906</v>
      </c>
      <c r="C3106">
        <v>20</v>
      </c>
      <c r="D3106">
        <v>20</v>
      </c>
      <c r="E3106">
        <v>1287.17</v>
      </c>
      <c r="F3106">
        <v>0.94535233212174097</v>
      </c>
      <c r="G3106">
        <v>63808</v>
      </c>
      <c r="H3106" t="s">
        <v>6842</v>
      </c>
      <c r="I3106" t="s">
        <v>13907</v>
      </c>
      <c r="J3106">
        <v>13404512.475470601</v>
      </c>
      <c r="K3106">
        <v>16389307.6193549</v>
      </c>
      <c r="L3106">
        <v>20250101.376614701</v>
      </c>
      <c r="M3106">
        <v>16681307.157146731</v>
      </c>
      <c r="N3106">
        <v>15331067.374406399</v>
      </c>
      <c r="O3106">
        <v>18436118.177918401</v>
      </c>
      <c r="P3106">
        <v>16197663.196072901</v>
      </c>
      <c r="Q3106">
        <v>16654949.582799233</v>
      </c>
      <c r="R3106" s="2">
        <f t="shared" si="144"/>
        <v>0.99841993351604907</v>
      </c>
      <c r="S3106" s="2">
        <f t="shared" si="145"/>
        <v>-2.2813569034749958E-3</v>
      </c>
      <c r="T3106" s="2">
        <f t="shared" si="146"/>
        <v>2.4406300085160294E-2</v>
      </c>
      <c r="U3106">
        <v>13976017.0801851</v>
      </c>
      <c r="V3106">
        <v>16389307.6193549</v>
      </c>
      <c r="W3106">
        <v>17869929.037824702</v>
      </c>
      <c r="X3106">
        <v>17841029.7503055</v>
      </c>
      <c r="Y3106">
        <v>21254693.761103</v>
      </c>
      <c r="Z3106">
        <v>15532172.205320001</v>
      </c>
      <c r="AA3106">
        <v>16</v>
      </c>
      <c r="AB3106">
        <v>16</v>
      </c>
      <c r="AC3106">
        <v>12</v>
      </c>
      <c r="AD3106">
        <v>15</v>
      </c>
      <c r="AE3106">
        <v>11</v>
      </c>
      <c r="AF3106">
        <v>13</v>
      </c>
    </row>
    <row r="3107" spans="1:32" x14ac:dyDescent="0.2">
      <c r="A3107" t="s">
        <v>6845</v>
      </c>
      <c r="B3107" t="s">
        <v>13908</v>
      </c>
      <c r="C3107">
        <v>11</v>
      </c>
      <c r="D3107">
        <v>10</v>
      </c>
      <c r="E3107">
        <v>494.99</v>
      </c>
      <c r="F3107">
        <v>0.94645844703438398</v>
      </c>
      <c r="G3107">
        <v>41630</v>
      </c>
      <c r="H3107" t="s">
        <v>6846</v>
      </c>
      <c r="I3107" t="s">
        <v>13909</v>
      </c>
      <c r="J3107">
        <v>11818769.4354917</v>
      </c>
      <c r="K3107">
        <v>12423206.3088533</v>
      </c>
      <c r="L3107">
        <v>11828415.999580801</v>
      </c>
      <c r="M3107">
        <v>12023463.914641934</v>
      </c>
      <c r="N3107">
        <v>10856136.393000999</v>
      </c>
      <c r="O3107">
        <v>12905423.543855</v>
      </c>
      <c r="P3107">
        <v>12253873.051552501</v>
      </c>
      <c r="Q3107">
        <v>12005144.329469502</v>
      </c>
      <c r="R3107" s="2">
        <f t="shared" si="144"/>
        <v>0.99847634714068356</v>
      </c>
      <c r="S3107" s="2">
        <f t="shared" si="145"/>
        <v>-2.1998427484247064E-3</v>
      </c>
      <c r="T3107" s="2">
        <f t="shared" si="146"/>
        <v>2.3898448387786517E-2</v>
      </c>
      <c r="U3107">
        <v>12322665.505326601</v>
      </c>
      <c r="V3107">
        <v>12423206.3088533</v>
      </c>
      <c r="W3107">
        <v>10438118.3388285</v>
      </c>
      <c r="X3107">
        <v>12633474.7366802</v>
      </c>
      <c r="Y3107">
        <v>14878447.981013</v>
      </c>
      <c r="Z3107">
        <v>11750415.1132732</v>
      </c>
      <c r="AA3107">
        <v>6</v>
      </c>
      <c r="AB3107">
        <v>6</v>
      </c>
      <c r="AC3107">
        <v>6</v>
      </c>
      <c r="AD3107">
        <v>4</v>
      </c>
      <c r="AE3107">
        <v>9</v>
      </c>
      <c r="AF3107">
        <v>4</v>
      </c>
    </row>
    <row r="3108" spans="1:32" x14ac:dyDescent="0.2">
      <c r="A3108" t="s">
        <v>6847</v>
      </c>
      <c r="B3108" t="s">
        <v>13910</v>
      </c>
      <c r="C3108">
        <v>9</v>
      </c>
      <c r="D3108">
        <v>9</v>
      </c>
      <c r="E3108">
        <v>332.06</v>
      </c>
      <c r="F3108">
        <v>0.94647622102622497</v>
      </c>
      <c r="G3108">
        <v>40452</v>
      </c>
      <c r="H3108" t="s">
        <v>6848</v>
      </c>
      <c r="I3108" t="s">
        <v>13911</v>
      </c>
      <c r="J3108">
        <v>3467879.5446165302</v>
      </c>
      <c r="K3108">
        <v>3241563.4794802601</v>
      </c>
      <c r="L3108">
        <v>4899895.4152533496</v>
      </c>
      <c r="M3108">
        <v>3869779.4797833799</v>
      </c>
      <c r="N3108">
        <v>3657492.0902489098</v>
      </c>
      <c r="O3108">
        <v>3859660.85304381</v>
      </c>
      <c r="P3108">
        <v>3795513.7206109799</v>
      </c>
      <c r="Q3108">
        <v>3770888.8879678999</v>
      </c>
      <c r="R3108" s="2">
        <f t="shared" si="144"/>
        <v>0.97444541934957607</v>
      </c>
      <c r="S3108" s="2">
        <f t="shared" si="145"/>
        <v>-3.7346715395923574E-2</v>
      </c>
      <c r="T3108" s="2">
        <f t="shared" si="146"/>
        <v>2.389029264241568E-2</v>
      </c>
      <c r="U3108">
        <v>3615733.42083698</v>
      </c>
      <c r="V3108">
        <v>3241563.4794802601</v>
      </c>
      <c r="W3108">
        <v>4323967.6550191101</v>
      </c>
      <c r="X3108">
        <v>4256287.1586208995</v>
      </c>
      <c r="Y3108">
        <v>4449738.7498535803</v>
      </c>
      <c r="Z3108">
        <v>3639572.6965404199</v>
      </c>
      <c r="AA3108">
        <v>4</v>
      </c>
      <c r="AB3108">
        <v>6</v>
      </c>
      <c r="AC3108">
        <v>6</v>
      </c>
      <c r="AD3108">
        <v>4</v>
      </c>
      <c r="AE3108">
        <v>6</v>
      </c>
      <c r="AF3108">
        <v>7</v>
      </c>
    </row>
    <row r="3109" spans="1:32" x14ac:dyDescent="0.2">
      <c r="A3109" t="s">
        <v>6849</v>
      </c>
      <c r="B3109" t="s">
        <v>13912</v>
      </c>
      <c r="C3109">
        <v>3</v>
      </c>
      <c r="D3109">
        <v>3</v>
      </c>
      <c r="E3109">
        <v>95.51</v>
      </c>
      <c r="F3109">
        <v>0.94649500022926203</v>
      </c>
      <c r="G3109">
        <v>85792</v>
      </c>
      <c r="H3109" t="s">
        <v>6850</v>
      </c>
      <c r="I3109" t="s">
        <v>13913</v>
      </c>
      <c r="J3109">
        <v>773477.49328125198</v>
      </c>
      <c r="K3109">
        <v>843816.94638905104</v>
      </c>
      <c r="L3109">
        <v>661247.78730773798</v>
      </c>
      <c r="M3109">
        <v>759514.07565934688</v>
      </c>
      <c r="N3109">
        <v>689194.31486619404</v>
      </c>
      <c r="O3109">
        <v>725574.33545820403</v>
      </c>
      <c r="P3109">
        <v>882444.58497285203</v>
      </c>
      <c r="Q3109">
        <v>765737.7450990834</v>
      </c>
      <c r="R3109" s="2">
        <f t="shared" si="144"/>
        <v>1.0081942779458479</v>
      </c>
      <c r="S3109" s="2">
        <f t="shared" si="145"/>
        <v>1.1773671399435484E-2</v>
      </c>
      <c r="T3109" s="2">
        <f t="shared" si="146"/>
        <v>2.3881675813842457E-2</v>
      </c>
      <c r="U3109">
        <v>806454.89174033096</v>
      </c>
      <c r="V3109">
        <v>843816.94638905104</v>
      </c>
      <c r="W3109">
        <v>583525.52492669504</v>
      </c>
      <c r="X3109">
        <v>802027.41107223497</v>
      </c>
      <c r="Y3109">
        <v>836502.57349463296</v>
      </c>
      <c r="Z3109">
        <v>846188.80449209001</v>
      </c>
      <c r="AA3109">
        <v>2</v>
      </c>
      <c r="AB3109">
        <v>2</v>
      </c>
      <c r="AC3109">
        <v>0</v>
      </c>
      <c r="AD3109">
        <v>1</v>
      </c>
      <c r="AE3109">
        <v>1</v>
      </c>
      <c r="AF3109">
        <v>1</v>
      </c>
    </row>
    <row r="3110" spans="1:32" x14ac:dyDescent="0.2">
      <c r="A3110" t="s">
        <v>6851</v>
      </c>
      <c r="B3110" t="s">
        <v>13914</v>
      </c>
      <c r="C3110">
        <v>1</v>
      </c>
      <c r="D3110">
        <v>1</v>
      </c>
      <c r="E3110">
        <v>58</v>
      </c>
      <c r="F3110">
        <v>0.94656860795092501</v>
      </c>
      <c r="G3110">
        <v>101618</v>
      </c>
      <c r="H3110" t="s">
        <v>6852</v>
      </c>
      <c r="I3110" t="s">
        <v>13915</v>
      </c>
      <c r="J3110">
        <v>112980.21683865201</v>
      </c>
      <c r="K3110">
        <v>16313.214444999699</v>
      </c>
      <c r="L3110">
        <v>13367.502788317501</v>
      </c>
      <c r="M3110">
        <v>47553.644690656402</v>
      </c>
      <c r="N3110">
        <v>62780.7135710886</v>
      </c>
      <c r="O3110">
        <v>14994.960352826</v>
      </c>
      <c r="P3110">
        <v>31032.725652497102</v>
      </c>
      <c r="Q3110">
        <v>36269.466525470569</v>
      </c>
      <c r="R3110" s="2">
        <f t="shared" si="144"/>
        <v>0.76270634483242861</v>
      </c>
      <c r="S3110" s="2">
        <f t="shared" si="145"/>
        <v>-0.3908003935297244</v>
      </c>
      <c r="T3110" s="2">
        <f t="shared" si="146"/>
        <v>2.3847902593310745E-2</v>
      </c>
      <c r="U3110">
        <v>117797.155483985</v>
      </c>
      <c r="V3110">
        <v>16313.214444999699</v>
      </c>
      <c r="W3110">
        <v>11796.3027343664</v>
      </c>
      <c r="X3110">
        <v>73059.0083008207</v>
      </c>
      <c r="Y3110">
        <v>17287.440185805001</v>
      </c>
      <c r="Z3110">
        <v>29757.7269634732</v>
      </c>
      <c r="AA3110">
        <v>1</v>
      </c>
      <c r="AB3110">
        <v>1</v>
      </c>
      <c r="AC3110">
        <v>0</v>
      </c>
      <c r="AD3110">
        <v>1</v>
      </c>
      <c r="AE3110">
        <v>0</v>
      </c>
      <c r="AF3110">
        <v>0</v>
      </c>
    </row>
    <row r="3111" spans="1:32" x14ac:dyDescent="0.2">
      <c r="A3111" t="s">
        <v>6853</v>
      </c>
      <c r="B3111" t="s">
        <v>13916</v>
      </c>
      <c r="C3111">
        <v>2</v>
      </c>
      <c r="D3111">
        <v>1</v>
      </c>
      <c r="E3111">
        <v>70.599999999999994</v>
      </c>
      <c r="F3111">
        <v>0.947303581385464</v>
      </c>
      <c r="G3111">
        <v>23790</v>
      </c>
      <c r="H3111" t="s">
        <v>6854</v>
      </c>
      <c r="I3111" t="s">
        <v>13917</v>
      </c>
      <c r="J3111">
        <v>143534.89440970699</v>
      </c>
      <c r="K3111">
        <v>233539.463931704</v>
      </c>
      <c r="L3111">
        <v>212431.03539866401</v>
      </c>
      <c r="M3111">
        <v>196501.79791335831</v>
      </c>
      <c r="N3111">
        <v>164876.61756936301</v>
      </c>
      <c r="O3111">
        <v>217956.876985507</v>
      </c>
      <c r="P3111">
        <v>191197.235197595</v>
      </c>
      <c r="Q3111">
        <v>191343.576584155</v>
      </c>
      <c r="R3111" s="2">
        <f t="shared" si="144"/>
        <v>0.97374974995660002</v>
      </c>
      <c r="S3111" s="2">
        <f t="shared" si="145"/>
        <v>-3.8377042174076795E-2</v>
      </c>
      <c r="T3111" s="2">
        <f t="shared" si="146"/>
        <v>2.3510820793612507E-2</v>
      </c>
      <c r="U3111">
        <v>149654.539062392</v>
      </c>
      <c r="V3111">
        <v>233539.463931704</v>
      </c>
      <c r="W3111">
        <v>187462.14931988501</v>
      </c>
      <c r="X3111">
        <v>191869.787494077</v>
      </c>
      <c r="Y3111">
        <v>251278.85538301599</v>
      </c>
      <c r="Z3111">
        <v>183341.778769058</v>
      </c>
      <c r="AA3111">
        <v>1</v>
      </c>
      <c r="AB3111">
        <v>1</v>
      </c>
      <c r="AC3111">
        <v>0</v>
      </c>
      <c r="AD3111">
        <v>1</v>
      </c>
      <c r="AE3111">
        <v>1</v>
      </c>
      <c r="AF3111">
        <v>1</v>
      </c>
    </row>
    <row r="3112" spans="1:32" x14ac:dyDescent="0.2">
      <c r="A3112" t="s">
        <v>6855</v>
      </c>
      <c r="B3112" t="s">
        <v>13918</v>
      </c>
      <c r="C3112">
        <v>3</v>
      </c>
      <c r="D3112">
        <v>3</v>
      </c>
      <c r="E3112">
        <v>139.44</v>
      </c>
      <c r="F3112">
        <v>0.947868409481328</v>
      </c>
      <c r="G3112">
        <v>48478</v>
      </c>
      <c r="H3112" t="s">
        <v>6856</v>
      </c>
      <c r="I3112" t="s">
        <v>13919</v>
      </c>
      <c r="J3112">
        <v>479509.28365739301</v>
      </c>
      <c r="K3112">
        <v>760192.85445122502</v>
      </c>
      <c r="L3112">
        <v>877897.70786124305</v>
      </c>
      <c r="M3112">
        <v>705866.61532328709</v>
      </c>
      <c r="N3112">
        <v>714782.15819576604</v>
      </c>
      <c r="O3112">
        <v>724476.95240667998</v>
      </c>
      <c r="P3112">
        <v>642474.53183370305</v>
      </c>
      <c r="Q3112">
        <v>693911.21414538298</v>
      </c>
      <c r="R3112" s="2">
        <f t="shared" si="144"/>
        <v>0.98306280405055202</v>
      </c>
      <c r="S3112" s="2">
        <f t="shared" si="145"/>
        <v>-2.4644507214740877E-2</v>
      </c>
      <c r="T3112" s="2">
        <f t="shared" si="146"/>
        <v>2.3251950639660474E-2</v>
      </c>
      <c r="U3112">
        <v>499953.27698539</v>
      </c>
      <c r="V3112">
        <v>760192.85445122502</v>
      </c>
      <c r="W3112">
        <v>774710.67676067003</v>
      </c>
      <c r="X3112">
        <v>831804.42939329101</v>
      </c>
      <c r="Y3112">
        <v>835237.41884148505</v>
      </c>
      <c r="Z3112">
        <v>616078.06911263603</v>
      </c>
      <c r="AA3112">
        <v>2</v>
      </c>
      <c r="AB3112">
        <v>2</v>
      </c>
      <c r="AC3112">
        <v>3</v>
      </c>
      <c r="AD3112">
        <v>2</v>
      </c>
      <c r="AE3112">
        <v>3</v>
      </c>
      <c r="AF3112">
        <v>2</v>
      </c>
    </row>
    <row r="3113" spans="1:32" x14ac:dyDescent="0.2">
      <c r="A3113" t="s">
        <v>6857</v>
      </c>
      <c r="B3113" t="s">
        <v>13920</v>
      </c>
      <c r="C3113">
        <v>15</v>
      </c>
      <c r="D3113">
        <v>13</v>
      </c>
      <c r="E3113">
        <v>804.48</v>
      </c>
      <c r="F3113">
        <v>0.94840385185020804</v>
      </c>
      <c r="G3113">
        <v>24190</v>
      </c>
      <c r="H3113" t="s">
        <v>6858</v>
      </c>
      <c r="I3113" t="s">
        <v>13921</v>
      </c>
      <c r="J3113">
        <v>11521493.923112901</v>
      </c>
      <c r="K3113">
        <v>17968382.1511475</v>
      </c>
      <c r="L3113">
        <v>25236672.017333999</v>
      </c>
      <c r="M3113">
        <v>18242182.697198134</v>
      </c>
      <c r="N3113">
        <v>17302925.353694201</v>
      </c>
      <c r="O3113">
        <v>18170037.7252924</v>
      </c>
      <c r="P3113">
        <v>17417621.4850155</v>
      </c>
      <c r="Q3113">
        <v>17630194.854667366</v>
      </c>
      <c r="R3113" s="2">
        <f t="shared" si="144"/>
        <v>0.9664520494784451</v>
      </c>
      <c r="S3113" s="2">
        <f t="shared" si="145"/>
        <v>-4.9229939994317164E-2</v>
      </c>
      <c r="T3113" s="2">
        <f t="shared" si="146"/>
        <v>2.3006690845374732E-2</v>
      </c>
      <c r="U3113">
        <v>12012715.580170499</v>
      </c>
      <c r="V3113">
        <v>17968382.1511475</v>
      </c>
      <c r="W3113">
        <v>22270384.217503902</v>
      </c>
      <c r="X3113">
        <v>20135715.1764866</v>
      </c>
      <c r="Y3113">
        <v>20947934.036425401</v>
      </c>
      <c r="Z3113">
        <v>16702007.754916901</v>
      </c>
      <c r="AA3113">
        <v>5</v>
      </c>
      <c r="AB3113">
        <v>7</v>
      </c>
      <c r="AC3113">
        <v>8</v>
      </c>
      <c r="AD3113">
        <v>5</v>
      </c>
      <c r="AE3113">
        <v>7</v>
      </c>
      <c r="AF3113">
        <v>6</v>
      </c>
    </row>
    <row r="3114" spans="1:32" x14ac:dyDescent="0.2">
      <c r="A3114" t="s">
        <v>6859</v>
      </c>
      <c r="B3114" t="s">
        <v>13922</v>
      </c>
      <c r="C3114">
        <v>5</v>
      </c>
      <c r="D3114">
        <v>2</v>
      </c>
      <c r="E3114">
        <v>210.74</v>
      </c>
      <c r="F3114">
        <v>0.94857232018967497</v>
      </c>
      <c r="G3114">
        <v>83872</v>
      </c>
      <c r="H3114" t="s">
        <v>6860</v>
      </c>
      <c r="I3114" t="s">
        <v>13923</v>
      </c>
      <c r="J3114">
        <v>194133.70319477899</v>
      </c>
      <c r="K3114">
        <v>204822.37508961101</v>
      </c>
      <c r="L3114">
        <v>310201.14271244698</v>
      </c>
      <c r="M3114">
        <v>236385.74033227901</v>
      </c>
      <c r="N3114">
        <v>201750.41968931101</v>
      </c>
      <c r="O3114">
        <v>192006.876774009</v>
      </c>
      <c r="P3114">
        <v>305032.41292498499</v>
      </c>
      <c r="Q3114">
        <v>232929.903129435</v>
      </c>
      <c r="R3114" s="2">
        <f t="shared" si="144"/>
        <v>0.98538051746274435</v>
      </c>
      <c r="S3114" s="2">
        <f t="shared" si="145"/>
        <v>-2.1247147326715895E-2</v>
      </c>
      <c r="T3114" s="2">
        <f t="shared" si="146"/>
        <v>2.2929552427426586E-2</v>
      </c>
      <c r="U3114">
        <v>202410.640197086</v>
      </c>
      <c r="V3114">
        <v>204822.37508961101</v>
      </c>
      <c r="W3114">
        <v>273740.47688102198</v>
      </c>
      <c r="X3114">
        <v>234780.47235135699</v>
      </c>
      <c r="Y3114">
        <v>221361.532100907</v>
      </c>
      <c r="Z3114">
        <v>292499.96795240301</v>
      </c>
      <c r="AA3114">
        <v>0</v>
      </c>
      <c r="AB3114">
        <v>0</v>
      </c>
      <c r="AC3114">
        <v>0</v>
      </c>
      <c r="AD3114">
        <v>1</v>
      </c>
      <c r="AE3114">
        <v>1</v>
      </c>
      <c r="AF3114">
        <v>0</v>
      </c>
    </row>
    <row r="3115" spans="1:32" x14ac:dyDescent="0.2">
      <c r="A3115" t="s">
        <v>6861</v>
      </c>
      <c r="B3115" t="s">
        <v>13924</v>
      </c>
      <c r="C3115">
        <v>20</v>
      </c>
      <c r="D3115">
        <v>20</v>
      </c>
      <c r="E3115">
        <v>858.76</v>
      </c>
      <c r="F3115">
        <v>0.94966725420602605</v>
      </c>
      <c r="G3115">
        <v>104764</v>
      </c>
      <c r="H3115" t="s">
        <v>6862</v>
      </c>
      <c r="I3115" t="s">
        <v>13925</v>
      </c>
      <c r="J3115">
        <v>11126380.777470199</v>
      </c>
      <c r="K3115">
        <v>13392138.3564163</v>
      </c>
      <c r="L3115">
        <v>13125360.5798159</v>
      </c>
      <c r="M3115">
        <v>12547959.904567467</v>
      </c>
      <c r="N3115">
        <v>11525121.532587601</v>
      </c>
      <c r="O3115">
        <v>12689610.557599399</v>
      </c>
      <c r="P3115">
        <v>13182692.8582385</v>
      </c>
      <c r="Q3115">
        <v>12465808.316141834</v>
      </c>
      <c r="R3115" s="2">
        <f t="shared" si="144"/>
        <v>0.99345299243459251</v>
      </c>
      <c r="S3115" s="2">
        <f t="shared" si="145"/>
        <v>-9.4763903071794151E-3</v>
      </c>
      <c r="T3115" s="2">
        <f t="shared" si="146"/>
        <v>2.2428536791147927E-2</v>
      </c>
      <c r="U3115">
        <v>11600756.690788001</v>
      </c>
      <c r="V3115">
        <v>13392138.3564163</v>
      </c>
      <c r="W3115">
        <v>11582621.627170401</v>
      </c>
      <c r="X3115">
        <v>13411984.37899</v>
      </c>
      <c r="Y3115">
        <v>14629640.7815654</v>
      </c>
      <c r="Z3115">
        <v>12641073.7848683</v>
      </c>
      <c r="AA3115">
        <v>6</v>
      </c>
      <c r="AB3115">
        <v>9</v>
      </c>
      <c r="AC3115">
        <v>14</v>
      </c>
      <c r="AD3115">
        <v>11</v>
      </c>
      <c r="AE3115">
        <v>12</v>
      </c>
      <c r="AF3115">
        <v>8</v>
      </c>
    </row>
    <row r="3116" spans="1:32" x14ac:dyDescent="0.2">
      <c r="A3116" t="s">
        <v>6865</v>
      </c>
      <c r="B3116" t="s">
        <v>13926</v>
      </c>
      <c r="C3116">
        <v>4</v>
      </c>
      <c r="D3116">
        <v>4</v>
      </c>
      <c r="E3116">
        <v>123.03</v>
      </c>
      <c r="F3116">
        <v>0.95074491080634005</v>
      </c>
      <c r="G3116">
        <v>54011</v>
      </c>
      <c r="H3116" t="s">
        <v>6866</v>
      </c>
      <c r="I3116" t="s">
        <v>13927</v>
      </c>
      <c r="J3116">
        <v>441816.34264616098</v>
      </c>
      <c r="K3116">
        <v>329478.32192135399</v>
      </c>
      <c r="L3116">
        <v>330441.28415797499</v>
      </c>
      <c r="M3116">
        <v>367245.31624182995</v>
      </c>
      <c r="N3116">
        <v>496084.31629151601</v>
      </c>
      <c r="O3116">
        <v>386383.67291027203</v>
      </c>
      <c r="P3116">
        <v>261567.98129989399</v>
      </c>
      <c r="Q3116">
        <v>381345.32350056065</v>
      </c>
      <c r="R3116" s="2">
        <f t="shared" si="144"/>
        <v>1.0383939743684734</v>
      </c>
      <c r="S3116" s="2">
        <f t="shared" si="145"/>
        <v>5.4353916749049561E-2</v>
      </c>
      <c r="T3116" s="2">
        <f t="shared" si="146"/>
        <v>2.1935990622810958E-2</v>
      </c>
      <c r="U3116">
        <v>460653.28839278698</v>
      </c>
      <c r="V3116">
        <v>329478.32192135399</v>
      </c>
      <c r="W3116">
        <v>291601.61666597199</v>
      </c>
      <c r="X3116">
        <v>577301.94705113105</v>
      </c>
      <c r="Y3116">
        <v>445455.30478505901</v>
      </c>
      <c r="Z3116">
        <v>250821.29932994701</v>
      </c>
      <c r="AA3116">
        <v>0</v>
      </c>
      <c r="AB3116">
        <v>0</v>
      </c>
      <c r="AC3116">
        <v>0</v>
      </c>
      <c r="AD3116">
        <v>0</v>
      </c>
      <c r="AE3116">
        <v>2</v>
      </c>
      <c r="AF3116">
        <v>1</v>
      </c>
    </row>
    <row r="3117" spans="1:32" x14ac:dyDescent="0.2">
      <c r="A3117" t="s">
        <v>6869</v>
      </c>
      <c r="B3117" t="s">
        <v>13928</v>
      </c>
      <c r="C3117">
        <v>42</v>
      </c>
      <c r="D3117">
        <v>31</v>
      </c>
      <c r="E3117">
        <v>4744.21</v>
      </c>
      <c r="F3117">
        <v>0.95179017723553505</v>
      </c>
      <c r="G3117">
        <v>47267</v>
      </c>
      <c r="H3117" t="s">
        <v>6870</v>
      </c>
      <c r="I3117" t="s">
        <v>13929</v>
      </c>
      <c r="J3117">
        <v>350363384.74886799</v>
      </c>
      <c r="K3117">
        <v>295736669.17319697</v>
      </c>
      <c r="L3117">
        <v>279544662.36552399</v>
      </c>
      <c r="M3117">
        <v>308548238.76252967</v>
      </c>
      <c r="N3117">
        <v>294462036.84654999</v>
      </c>
      <c r="O3117">
        <v>282263376.54266798</v>
      </c>
      <c r="P3117">
        <v>342506963.812527</v>
      </c>
      <c r="Q3117">
        <v>306410792.40058166</v>
      </c>
      <c r="R3117" s="2">
        <f t="shared" si="144"/>
        <v>0.99307256988236103</v>
      </c>
      <c r="S3117" s="2">
        <f t="shared" si="145"/>
        <v>-1.002894673702534E-2</v>
      </c>
      <c r="T3117" s="2">
        <f t="shared" si="146"/>
        <v>2.145878156543652E-2</v>
      </c>
      <c r="U3117">
        <v>365301211.698843</v>
      </c>
      <c r="V3117">
        <v>295736669.17319697</v>
      </c>
      <c r="W3117">
        <v>246687322.02711001</v>
      </c>
      <c r="X3117">
        <v>342670593.73080802</v>
      </c>
      <c r="Y3117">
        <v>325416748.28137201</v>
      </c>
      <c r="Z3117">
        <v>328434853.78478903</v>
      </c>
      <c r="AA3117">
        <v>39</v>
      </c>
      <c r="AB3117">
        <v>39</v>
      </c>
      <c r="AC3117">
        <v>27</v>
      </c>
      <c r="AD3117">
        <v>29</v>
      </c>
      <c r="AE3117">
        <v>29</v>
      </c>
      <c r="AF3117">
        <v>33</v>
      </c>
    </row>
    <row r="3118" spans="1:32" x14ac:dyDescent="0.2">
      <c r="A3118" t="s">
        <v>6871</v>
      </c>
      <c r="B3118" t="s">
        <v>13930</v>
      </c>
      <c r="C3118">
        <v>2</v>
      </c>
      <c r="D3118">
        <v>2</v>
      </c>
      <c r="E3118">
        <v>85.54</v>
      </c>
      <c r="F3118">
        <v>0.95182406609818804</v>
      </c>
      <c r="G3118">
        <v>55308</v>
      </c>
      <c r="H3118" t="s">
        <v>6872</v>
      </c>
      <c r="I3118" t="s">
        <v>13931</v>
      </c>
      <c r="J3118">
        <v>356888.82449373801</v>
      </c>
      <c r="K3118">
        <v>316234.78735716501</v>
      </c>
      <c r="L3118">
        <v>357790.03374888701</v>
      </c>
      <c r="M3118">
        <v>343637.8818665967</v>
      </c>
      <c r="N3118">
        <v>451074.97532279399</v>
      </c>
      <c r="O3118">
        <v>325904.841090751</v>
      </c>
      <c r="P3118">
        <v>282438.85011452198</v>
      </c>
      <c r="Q3118">
        <v>353139.55550935568</v>
      </c>
      <c r="R3118" s="2">
        <f t="shared" si="144"/>
        <v>1.0276502508720724</v>
      </c>
      <c r="S3118" s="2">
        <f t="shared" si="145"/>
        <v>3.9349343143708478E-2</v>
      </c>
      <c r="T3118" s="2">
        <f t="shared" si="146"/>
        <v>2.1443318615312811E-2</v>
      </c>
      <c r="U3118">
        <v>372104.865132484</v>
      </c>
      <c r="V3118">
        <v>316234.78735716501</v>
      </c>
      <c r="W3118">
        <v>315735.82742242899</v>
      </c>
      <c r="X3118">
        <v>524923.79413757997</v>
      </c>
      <c r="Y3118">
        <v>375730.266306362</v>
      </c>
      <c r="Z3118">
        <v>270834.67561635101</v>
      </c>
      <c r="AA3118">
        <v>0</v>
      </c>
      <c r="AB3118">
        <v>0</v>
      </c>
      <c r="AC3118">
        <v>1</v>
      </c>
      <c r="AD3118">
        <v>2</v>
      </c>
      <c r="AE3118">
        <v>1</v>
      </c>
      <c r="AF3118">
        <v>0</v>
      </c>
    </row>
    <row r="3119" spans="1:32" x14ac:dyDescent="0.2">
      <c r="A3119" t="s">
        <v>6873</v>
      </c>
      <c r="B3119" t="s">
        <v>13932</v>
      </c>
      <c r="C3119">
        <v>30</v>
      </c>
      <c r="D3119">
        <v>26</v>
      </c>
      <c r="E3119">
        <v>1882.49</v>
      </c>
      <c r="F3119">
        <v>0.95189889784536097</v>
      </c>
      <c r="G3119">
        <v>102235</v>
      </c>
      <c r="H3119" t="s">
        <v>6874</v>
      </c>
      <c r="I3119" t="s">
        <v>13933</v>
      </c>
      <c r="J3119">
        <v>55711936.0064542</v>
      </c>
      <c r="K3119">
        <v>46393890.727078199</v>
      </c>
      <c r="L3119">
        <v>46057431.257671997</v>
      </c>
      <c r="M3119">
        <v>49387752.663734794</v>
      </c>
      <c r="N3119">
        <v>50816703.6316505</v>
      </c>
      <c r="O3119">
        <v>50450347.962004602</v>
      </c>
      <c r="P3119">
        <v>45806498.750840597</v>
      </c>
      <c r="Q3119">
        <v>49024516.781498574</v>
      </c>
      <c r="R3119" s="2">
        <f t="shared" si="144"/>
        <v>0.99264522350896633</v>
      </c>
      <c r="S3119" s="2">
        <f t="shared" si="145"/>
        <v>-1.064991161452059E-2</v>
      </c>
      <c r="T3119" s="2">
        <f t="shared" si="146"/>
        <v>2.1409176026815795E-2</v>
      </c>
      <c r="U3119">
        <v>58087227.7616385</v>
      </c>
      <c r="V3119">
        <v>46393890.727078199</v>
      </c>
      <c r="W3119">
        <v>40643896.686342403</v>
      </c>
      <c r="X3119">
        <v>59136281.849380203</v>
      </c>
      <c r="Y3119">
        <v>58163366.372745</v>
      </c>
      <c r="Z3119">
        <v>43924510.4746546</v>
      </c>
      <c r="AA3119">
        <v>22</v>
      </c>
      <c r="AB3119">
        <v>16</v>
      </c>
      <c r="AC3119">
        <v>15</v>
      </c>
      <c r="AD3119">
        <v>20</v>
      </c>
      <c r="AE3119">
        <v>20</v>
      </c>
      <c r="AF3119">
        <v>16</v>
      </c>
    </row>
    <row r="3120" spans="1:32" x14ac:dyDescent="0.2">
      <c r="A3120" t="s">
        <v>6875</v>
      </c>
      <c r="B3120" t="s">
        <v>13934</v>
      </c>
      <c r="C3120">
        <v>10</v>
      </c>
      <c r="D3120">
        <v>6</v>
      </c>
      <c r="E3120">
        <v>608.98</v>
      </c>
      <c r="F3120">
        <v>0.95192750437015805</v>
      </c>
      <c r="G3120">
        <v>23584</v>
      </c>
      <c r="H3120" t="s">
        <v>6876</v>
      </c>
      <c r="I3120" t="s">
        <v>13935</v>
      </c>
      <c r="J3120">
        <v>6240657.0635907203</v>
      </c>
      <c r="K3120">
        <v>5060060.10155378</v>
      </c>
      <c r="L3120">
        <v>7471075.8172059003</v>
      </c>
      <c r="M3120">
        <v>6257264.3274501339</v>
      </c>
      <c r="N3120">
        <v>5770071.3112026202</v>
      </c>
      <c r="O3120">
        <v>5603185.2463311404</v>
      </c>
      <c r="P3120">
        <v>7109633.9589817496</v>
      </c>
      <c r="Q3120">
        <v>6160963.5055051697</v>
      </c>
      <c r="R3120" s="2">
        <f t="shared" si="144"/>
        <v>0.98460975645179316</v>
      </c>
      <c r="S3120" s="2">
        <f t="shared" si="145"/>
        <v>-2.237605964640935E-2</v>
      </c>
      <c r="T3120" s="2">
        <f t="shared" si="146"/>
        <v>2.1396124778180647E-2</v>
      </c>
      <c r="U3120">
        <v>6506728.9744351497</v>
      </c>
      <c r="V3120">
        <v>5060060.10155378</v>
      </c>
      <c r="W3120">
        <v>6592934.63310041</v>
      </c>
      <c r="X3120">
        <v>6714732.3412330896</v>
      </c>
      <c r="Y3120">
        <v>6459819.0003002696</v>
      </c>
      <c r="Z3120">
        <v>6817530.2592085404</v>
      </c>
      <c r="AA3120">
        <v>3</v>
      </c>
      <c r="AB3120">
        <v>5</v>
      </c>
      <c r="AC3120">
        <v>2</v>
      </c>
      <c r="AD3120">
        <v>4</v>
      </c>
      <c r="AE3120">
        <v>4</v>
      </c>
      <c r="AF3120">
        <v>4</v>
      </c>
    </row>
    <row r="3121" spans="1:32" x14ac:dyDescent="0.2">
      <c r="A3121" t="s">
        <v>6877</v>
      </c>
      <c r="B3121" t="s">
        <v>13936</v>
      </c>
      <c r="C3121">
        <v>1</v>
      </c>
      <c r="D3121">
        <v>1</v>
      </c>
      <c r="E3121">
        <v>57.56</v>
      </c>
      <c r="F3121">
        <v>0.95239195672061305</v>
      </c>
      <c r="G3121">
        <v>8399</v>
      </c>
      <c r="H3121" t="s">
        <v>6878</v>
      </c>
      <c r="I3121" t="s">
        <v>13937</v>
      </c>
      <c r="J3121">
        <v>911098.10419688595</v>
      </c>
      <c r="K3121">
        <v>784356.80444193794</v>
      </c>
      <c r="L3121">
        <v>1139830.9907251601</v>
      </c>
      <c r="M3121">
        <v>945095.29978799459</v>
      </c>
      <c r="N3121">
        <v>1089780.6887366299</v>
      </c>
      <c r="O3121">
        <v>731458.07921340596</v>
      </c>
      <c r="P3121">
        <v>1055056.17715108</v>
      </c>
      <c r="Q3121">
        <v>958764.98170037195</v>
      </c>
      <c r="R3121" s="2">
        <f t="shared" si="144"/>
        <v>1.0144638132423722</v>
      </c>
      <c r="S3121" s="2">
        <f t="shared" si="145"/>
        <v>2.071740389507664E-2</v>
      </c>
      <c r="T3121" s="2">
        <f t="shared" si="146"/>
        <v>2.1184281018737497E-2</v>
      </c>
      <c r="U3121">
        <v>949942.99041322898</v>
      </c>
      <c r="V3121">
        <v>784356.80444193794</v>
      </c>
      <c r="W3121">
        <v>1005856.63945833</v>
      </c>
      <c r="X3121">
        <v>1268196.7415730199</v>
      </c>
      <c r="Y3121">
        <v>843285.84372965503</v>
      </c>
      <c r="Z3121">
        <v>1011708.54285761</v>
      </c>
      <c r="AA3121">
        <v>0</v>
      </c>
      <c r="AB3121">
        <v>0</v>
      </c>
      <c r="AC3121">
        <v>0</v>
      </c>
      <c r="AD3121">
        <v>1</v>
      </c>
      <c r="AE3121">
        <v>1</v>
      </c>
      <c r="AF3121">
        <v>1</v>
      </c>
    </row>
    <row r="3122" spans="1:32" x14ac:dyDescent="0.2">
      <c r="A3122" t="s">
        <v>6881</v>
      </c>
      <c r="B3122" t="s">
        <v>13938</v>
      </c>
      <c r="C3122">
        <v>15</v>
      </c>
      <c r="D3122">
        <v>11</v>
      </c>
      <c r="E3122">
        <v>1177.98</v>
      </c>
      <c r="F3122">
        <v>0.95260373933685605</v>
      </c>
      <c r="G3122">
        <v>100463</v>
      </c>
      <c r="H3122" t="s">
        <v>6882</v>
      </c>
      <c r="I3122" t="s">
        <v>13939</v>
      </c>
      <c r="J3122">
        <v>8020569.7842865</v>
      </c>
      <c r="K3122">
        <v>7358569.0578748696</v>
      </c>
      <c r="L3122">
        <v>8064413.5283819698</v>
      </c>
      <c r="M3122">
        <v>7814517.4568477795</v>
      </c>
      <c r="N3122">
        <v>8492673.7435759101</v>
      </c>
      <c r="O3122">
        <v>7760742.5041025402</v>
      </c>
      <c r="P3122">
        <v>7294684.8680566903</v>
      </c>
      <c r="Q3122">
        <v>7849367.0385783808</v>
      </c>
      <c r="R3122" s="2">
        <f t="shared" si="144"/>
        <v>1.0044595948403778</v>
      </c>
      <c r="S3122" s="2">
        <f t="shared" si="145"/>
        <v>6.4195317209567084E-3</v>
      </c>
      <c r="T3122" s="2">
        <f t="shared" si="146"/>
        <v>2.1087718047842981E-2</v>
      </c>
      <c r="U3122">
        <v>8362528.7009231299</v>
      </c>
      <c r="V3122">
        <v>7358569.0578748696</v>
      </c>
      <c r="W3122">
        <v>7116532.1498232801</v>
      </c>
      <c r="X3122">
        <v>9883072.1448474992</v>
      </c>
      <c r="Y3122">
        <v>8947230.8482511304</v>
      </c>
      <c r="Z3122">
        <v>6994978.2374576395</v>
      </c>
      <c r="AA3122">
        <v>11</v>
      </c>
      <c r="AB3122">
        <v>11</v>
      </c>
      <c r="AC3122">
        <v>9</v>
      </c>
      <c r="AD3122">
        <v>11</v>
      </c>
      <c r="AE3122">
        <v>13</v>
      </c>
      <c r="AF3122">
        <v>8</v>
      </c>
    </row>
    <row r="3123" spans="1:32" x14ac:dyDescent="0.2">
      <c r="A3123" t="s">
        <v>6883</v>
      </c>
      <c r="B3123" t="s">
        <v>13940</v>
      </c>
      <c r="C3123">
        <v>44</v>
      </c>
      <c r="D3123">
        <v>36</v>
      </c>
      <c r="E3123">
        <v>3271.15</v>
      </c>
      <c r="F3123">
        <v>0.95291569061121695</v>
      </c>
      <c r="G3123">
        <v>85400</v>
      </c>
      <c r="H3123" t="s">
        <v>6884</v>
      </c>
      <c r="I3123" t="s">
        <v>13941</v>
      </c>
      <c r="J3123">
        <v>58804040.013431802</v>
      </c>
      <c r="K3123">
        <v>61290393.581821203</v>
      </c>
      <c r="L3123">
        <v>56217592.406010397</v>
      </c>
      <c r="M3123">
        <v>58770675.333754472</v>
      </c>
      <c r="N3123">
        <v>56919906.657419302</v>
      </c>
      <c r="O3123">
        <v>59321921.803610198</v>
      </c>
      <c r="P3123">
        <v>59678064.701018699</v>
      </c>
      <c r="Q3123">
        <v>58639964.387349397</v>
      </c>
      <c r="R3123" s="2">
        <f t="shared" si="144"/>
        <v>0.99777591552823275</v>
      </c>
      <c r="S3123" s="2">
        <f t="shared" si="145"/>
        <v>-3.2122491202349157E-3</v>
      </c>
      <c r="T3123" s="2">
        <f t="shared" si="146"/>
        <v>2.0945521945133466E-2</v>
      </c>
      <c r="U3123">
        <v>61311164.3646525</v>
      </c>
      <c r="V3123">
        <v>61290393.581821203</v>
      </c>
      <c r="W3123">
        <v>49609844.824426301</v>
      </c>
      <c r="X3123">
        <v>66238685.360871501</v>
      </c>
      <c r="Y3123">
        <v>68391256.179189593</v>
      </c>
      <c r="Z3123">
        <v>57226154.575258903</v>
      </c>
      <c r="AA3123">
        <v>35</v>
      </c>
      <c r="AB3123">
        <v>31</v>
      </c>
      <c r="AC3123">
        <v>34</v>
      </c>
      <c r="AD3123">
        <v>33</v>
      </c>
      <c r="AE3123">
        <v>36</v>
      </c>
      <c r="AF3123">
        <v>35</v>
      </c>
    </row>
    <row r="3124" spans="1:32" x14ac:dyDescent="0.2">
      <c r="A3124" t="s">
        <v>6885</v>
      </c>
      <c r="B3124" t="s">
        <v>13942</v>
      </c>
      <c r="C3124">
        <v>2</v>
      </c>
      <c r="D3124">
        <v>2</v>
      </c>
      <c r="E3124">
        <v>101.3</v>
      </c>
      <c r="F3124">
        <v>0.95300398855386703</v>
      </c>
      <c r="G3124">
        <v>36385</v>
      </c>
      <c r="H3124" t="s">
        <v>6886</v>
      </c>
      <c r="I3124" t="s">
        <v>13943</v>
      </c>
      <c r="J3124">
        <v>466537.27252450102</v>
      </c>
      <c r="K3124">
        <v>335655.47978649603</v>
      </c>
      <c r="L3124">
        <v>104779.190582354</v>
      </c>
      <c r="M3124">
        <v>302323.98096445034</v>
      </c>
      <c r="N3124">
        <v>853290.85900737206</v>
      </c>
      <c r="O3124">
        <v>170682.90046947901</v>
      </c>
      <c r="P3124">
        <v>129540.67407506501</v>
      </c>
      <c r="Q3124">
        <v>384504.81118397205</v>
      </c>
      <c r="R3124" s="2">
        <f t="shared" si="144"/>
        <v>1.2718303389541077</v>
      </c>
      <c r="S3124" s="2">
        <f t="shared" si="145"/>
        <v>0.34690622921125469</v>
      </c>
      <c r="T3124" s="2">
        <f t="shared" si="146"/>
        <v>2.0905281729658515E-2</v>
      </c>
      <c r="U3124">
        <v>486428.20104626799</v>
      </c>
      <c r="V3124">
        <v>335655.47978649603</v>
      </c>
      <c r="W3124">
        <v>92463.571689061399</v>
      </c>
      <c r="X3124">
        <v>992989.41355045</v>
      </c>
      <c r="Y3124">
        <v>196777.474776699</v>
      </c>
      <c r="Z3124">
        <v>124218.41551903301</v>
      </c>
      <c r="AA3124">
        <v>0</v>
      </c>
      <c r="AB3124">
        <v>0</v>
      </c>
      <c r="AC3124">
        <v>0</v>
      </c>
      <c r="AD3124">
        <v>1</v>
      </c>
      <c r="AE3124">
        <v>0</v>
      </c>
      <c r="AF3124">
        <v>0</v>
      </c>
    </row>
    <row r="3125" spans="1:32" x14ac:dyDescent="0.2">
      <c r="A3125" t="s">
        <v>6887</v>
      </c>
      <c r="B3125" t="s">
        <v>13944</v>
      </c>
      <c r="C3125">
        <v>5</v>
      </c>
      <c r="D3125">
        <v>4</v>
      </c>
      <c r="E3125">
        <v>239.67</v>
      </c>
      <c r="F3125">
        <v>0.95377780246351695</v>
      </c>
      <c r="G3125">
        <v>61937</v>
      </c>
      <c r="H3125" t="s">
        <v>6888</v>
      </c>
      <c r="I3125" t="s">
        <v>13945</v>
      </c>
      <c r="J3125">
        <v>937882.91994783003</v>
      </c>
      <c r="K3125">
        <v>634341.06925366505</v>
      </c>
      <c r="L3125">
        <v>1051259.3487718101</v>
      </c>
      <c r="M3125">
        <v>874494.44599110167</v>
      </c>
      <c r="N3125">
        <v>943983.79204973904</v>
      </c>
      <c r="O3125">
        <v>761008.03390019096</v>
      </c>
      <c r="P3125">
        <v>844419.50993416796</v>
      </c>
      <c r="Q3125">
        <v>849803.77862803265</v>
      </c>
      <c r="R3125" s="2">
        <f t="shared" si="144"/>
        <v>0.97176578138802694</v>
      </c>
      <c r="S3125" s="2">
        <f t="shared" si="145"/>
        <v>-4.131946289621543E-2</v>
      </c>
      <c r="T3125" s="2">
        <f t="shared" si="146"/>
        <v>2.0552789240992006E-2</v>
      </c>
      <c r="U3125">
        <v>977869.78320855403</v>
      </c>
      <c r="V3125">
        <v>634341.06925366505</v>
      </c>
      <c r="W3125">
        <v>927695.60080309003</v>
      </c>
      <c r="X3125">
        <v>1098530.3571153099</v>
      </c>
      <c r="Y3125">
        <v>877353.49460175296</v>
      </c>
      <c r="Z3125">
        <v>809726.01313313399</v>
      </c>
      <c r="AA3125">
        <v>1</v>
      </c>
      <c r="AB3125">
        <v>1</v>
      </c>
      <c r="AC3125">
        <v>2</v>
      </c>
      <c r="AD3125">
        <v>2</v>
      </c>
      <c r="AE3125">
        <v>2</v>
      </c>
      <c r="AF3125">
        <v>2</v>
      </c>
    </row>
    <row r="3126" spans="1:32" x14ac:dyDescent="0.2">
      <c r="A3126" t="s">
        <v>6889</v>
      </c>
      <c r="B3126" t="s">
        <v>13946</v>
      </c>
      <c r="C3126">
        <v>25</v>
      </c>
      <c r="D3126">
        <v>23</v>
      </c>
      <c r="E3126">
        <v>1559.33</v>
      </c>
      <c r="F3126">
        <v>0.953836024599511</v>
      </c>
      <c r="G3126">
        <v>61742</v>
      </c>
      <c r="H3126" t="s">
        <v>6890</v>
      </c>
      <c r="I3126" t="s">
        <v>13947</v>
      </c>
      <c r="J3126">
        <v>12194017.3774148</v>
      </c>
      <c r="K3126">
        <v>12785022.7100967</v>
      </c>
      <c r="L3126">
        <v>14493271.693972601</v>
      </c>
      <c r="M3126">
        <v>13157437.260494702</v>
      </c>
      <c r="N3126">
        <v>12691496.543412101</v>
      </c>
      <c r="O3126">
        <v>12186025.566284399</v>
      </c>
      <c r="P3126">
        <v>14824169.550149299</v>
      </c>
      <c r="Q3126">
        <v>13233897.219948599</v>
      </c>
      <c r="R3126" s="2">
        <f t="shared" si="144"/>
        <v>1.0058111589620471</v>
      </c>
      <c r="S3126" s="2">
        <f t="shared" si="145"/>
        <v>8.3594645841186758E-3</v>
      </c>
      <c r="T3126" s="2">
        <f t="shared" si="146"/>
        <v>2.0526279103525013E-2</v>
      </c>
      <c r="U3126">
        <v>12713912.233263901</v>
      </c>
      <c r="V3126">
        <v>12785022.7100967</v>
      </c>
      <c r="W3126">
        <v>12789750.1291671</v>
      </c>
      <c r="X3126">
        <v>14769315.265349001</v>
      </c>
      <c r="Y3126">
        <v>14049066.0277157</v>
      </c>
      <c r="Z3126">
        <v>14215109.393656399</v>
      </c>
      <c r="AA3126">
        <v>8</v>
      </c>
      <c r="AB3126">
        <v>8</v>
      </c>
      <c r="AC3126">
        <v>5</v>
      </c>
      <c r="AD3126">
        <v>10</v>
      </c>
      <c r="AE3126">
        <v>8</v>
      </c>
      <c r="AF3126">
        <v>7</v>
      </c>
    </row>
    <row r="3127" spans="1:32" x14ac:dyDescent="0.2">
      <c r="A3127" t="s">
        <v>6891</v>
      </c>
      <c r="B3127" t="s">
        <v>13948</v>
      </c>
      <c r="C3127">
        <v>2</v>
      </c>
      <c r="D3127">
        <v>2</v>
      </c>
      <c r="E3127">
        <v>130.41</v>
      </c>
      <c r="F3127">
        <v>0.95384528447342198</v>
      </c>
      <c r="G3127">
        <v>106017</v>
      </c>
      <c r="H3127" t="s">
        <v>6892</v>
      </c>
      <c r="I3127" t="s">
        <v>13949</v>
      </c>
      <c r="J3127">
        <v>203140.28194402001</v>
      </c>
      <c r="K3127">
        <v>172802.253849128</v>
      </c>
      <c r="L3127">
        <v>135749.67354359201</v>
      </c>
      <c r="M3127">
        <v>170564.06977891331</v>
      </c>
      <c r="N3127">
        <v>210936.495992546</v>
      </c>
      <c r="O3127">
        <v>114768.07897564401</v>
      </c>
      <c r="P3127">
        <v>188968.06610103801</v>
      </c>
      <c r="Q3127">
        <v>171557.54702307601</v>
      </c>
      <c r="R3127" s="2">
        <f t="shared" si="144"/>
        <v>1.0058246572414136</v>
      </c>
      <c r="S3127" s="2">
        <f t="shared" si="145"/>
        <v>8.3788258427977876E-3</v>
      </c>
      <c r="T3127" s="2">
        <f t="shared" si="146"/>
        <v>2.0522062977777422E-2</v>
      </c>
      <c r="U3127">
        <v>211801.21659169599</v>
      </c>
      <c r="V3127">
        <v>172802.253849128</v>
      </c>
      <c r="W3127">
        <v>119793.82167109899</v>
      </c>
      <c r="X3127">
        <v>245470.46911493401</v>
      </c>
      <c r="Y3127">
        <v>132314.20783031799</v>
      </c>
      <c r="Z3127">
        <v>181204.19646083401</v>
      </c>
      <c r="AA3127">
        <v>1</v>
      </c>
      <c r="AB3127">
        <v>2</v>
      </c>
      <c r="AC3127">
        <v>1</v>
      </c>
      <c r="AD3127">
        <v>1</v>
      </c>
      <c r="AE3127">
        <v>2</v>
      </c>
      <c r="AF3127">
        <v>3</v>
      </c>
    </row>
    <row r="3128" spans="1:32" x14ac:dyDescent="0.2">
      <c r="A3128" t="s">
        <v>6893</v>
      </c>
      <c r="B3128" t="s">
        <v>13950</v>
      </c>
      <c r="C3128">
        <v>29</v>
      </c>
      <c r="D3128">
        <v>23</v>
      </c>
      <c r="E3128">
        <v>2598.34</v>
      </c>
      <c r="F3128">
        <v>0.95439206632556906</v>
      </c>
      <c r="G3128">
        <v>18548</v>
      </c>
      <c r="H3128" t="s">
        <v>6894</v>
      </c>
      <c r="I3128" t="s">
        <v>13951</v>
      </c>
      <c r="J3128">
        <v>222897284.511177</v>
      </c>
      <c r="K3128">
        <v>220539873.73051801</v>
      </c>
      <c r="L3128">
        <v>179289802.90285301</v>
      </c>
      <c r="M3128">
        <v>207575653.71484935</v>
      </c>
      <c r="N3128">
        <v>206333484.09980199</v>
      </c>
      <c r="O3128">
        <v>217050068.597451</v>
      </c>
      <c r="P3128">
        <v>194016390.90465501</v>
      </c>
      <c r="Q3128">
        <v>205799981.200636</v>
      </c>
      <c r="R3128" s="2">
        <f t="shared" si="144"/>
        <v>0.99144566097981501</v>
      </c>
      <c r="S3128" s="2">
        <f t="shared" si="145"/>
        <v>-1.2394391301852084E-2</v>
      </c>
      <c r="T3128" s="2">
        <f t="shared" si="146"/>
        <v>2.0273179527726729E-2</v>
      </c>
      <c r="U3128">
        <v>232400563.702391</v>
      </c>
      <c r="V3128">
        <v>220539873.73051801</v>
      </c>
      <c r="W3128">
        <v>158216297.068986</v>
      </c>
      <c r="X3128">
        <v>240113864.11712801</v>
      </c>
      <c r="Y3128">
        <v>250233411.087089</v>
      </c>
      <c r="Z3128">
        <v>186045107.72371101</v>
      </c>
      <c r="AA3128">
        <v>22</v>
      </c>
      <c r="AB3128">
        <v>27</v>
      </c>
      <c r="AC3128">
        <v>18</v>
      </c>
      <c r="AD3128">
        <v>17</v>
      </c>
      <c r="AE3128">
        <v>25</v>
      </c>
      <c r="AF3128">
        <v>26</v>
      </c>
    </row>
    <row r="3129" spans="1:32" x14ac:dyDescent="0.2">
      <c r="A3129" t="s">
        <v>6895</v>
      </c>
      <c r="B3129" t="s">
        <v>13952</v>
      </c>
      <c r="C3129">
        <v>8</v>
      </c>
      <c r="D3129">
        <v>8</v>
      </c>
      <c r="E3129">
        <v>356.23</v>
      </c>
      <c r="F3129">
        <v>0.95492806298847899</v>
      </c>
      <c r="G3129">
        <v>17850</v>
      </c>
      <c r="H3129" t="s">
        <v>6896</v>
      </c>
      <c r="I3129" t="s">
        <v>13953</v>
      </c>
      <c r="J3129">
        <v>9019717.9147924595</v>
      </c>
      <c r="K3129">
        <v>6363813.8912852798</v>
      </c>
      <c r="L3129">
        <v>4748657.1241209302</v>
      </c>
      <c r="M3129">
        <v>6710729.6433995562</v>
      </c>
      <c r="N3129">
        <v>8161282.7097083395</v>
      </c>
      <c r="O3129">
        <v>6502662.1915496504</v>
      </c>
      <c r="P3129">
        <v>5346067.7634838298</v>
      </c>
      <c r="Q3129">
        <v>6670004.2215806069</v>
      </c>
      <c r="R3129" s="2">
        <f t="shared" si="144"/>
        <v>0.99393129749177045</v>
      </c>
      <c r="S3129" s="2">
        <f t="shared" si="145"/>
        <v>-8.7819616042420744E-3</v>
      </c>
      <c r="T3129" s="2">
        <f t="shared" si="146"/>
        <v>2.0029343624505088E-2</v>
      </c>
      <c r="U3129">
        <v>9404275.7516375594</v>
      </c>
      <c r="V3129">
        <v>6363813.8912852798</v>
      </c>
      <c r="W3129">
        <v>4190505.7290724399</v>
      </c>
      <c r="X3129">
        <v>9497426.6349930502</v>
      </c>
      <c r="Y3129">
        <v>7496810.9978179699</v>
      </c>
      <c r="Z3129">
        <v>5126421.2694503097</v>
      </c>
      <c r="AA3129">
        <v>6</v>
      </c>
      <c r="AB3129">
        <v>5</v>
      </c>
      <c r="AC3129">
        <v>4</v>
      </c>
      <c r="AD3129">
        <v>3</v>
      </c>
      <c r="AE3129">
        <v>4</v>
      </c>
      <c r="AF3129">
        <v>6</v>
      </c>
    </row>
    <row r="3130" spans="1:32" x14ac:dyDescent="0.2">
      <c r="A3130" t="s">
        <v>6899</v>
      </c>
      <c r="B3130" t="s">
        <v>13954</v>
      </c>
      <c r="C3130">
        <v>8</v>
      </c>
      <c r="D3130">
        <v>8</v>
      </c>
      <c r="E3130">
        <v>366.75</v>
      </c>
      <c r="F3130">
        <v>0.955574928783405</v>
      </c>
      <c r="G3130">
        <v>89972</v>
      </c>
      <c r="H3130" t="s">
        <v>6900</v>
      </c>
      <c r="I3130" t="s">
        <v>13955</v>
      </c>
      <c r="J3130">
        <v>1382580.8751290999</v>
      </c>
      <c r="K3130">
        <v>1360078.09281435</v>
      </c>
      <c r="L3130">
        <v>1007224.9488095701</v>
      </c>
      <c r="M3130">
        <v>1249961.3055843401</v>
      </c>
      <c r="N3130">
        <v>1436174.8143362801</v>
      </c>
      <c r="O3130">
        <v>1063664.5966368399</v>
      </c>
      <c r="P3130">
        <v>1269949.69467942</v>
      </c>
      <c r="Q3130">
        <v>1256596.3685508466</v>
      </c>
      <c r="R3130" s="2">
        <f t="shared" si="144"/>
        <v>1.0053082146918177</v>
      </c>
      <c r="S3130" s="2">
        <f t="shared" si="145"/>
        <v>7.6378811424440375E-3</v>
      </c>
      <c r="T3130" s="2">
        <f t="shared" si="146"/>
        <v>1.9735253264831817E-2</v>
      </c>
      <c r="U3130">
        <v>1441527.5423781001</v>
      </c>
      <c r="V3130">
        <v>1360078.09281435</v>
      </c>
      <c r="W3130">
        <v>888836.95076901396</v>
      </c>
      <c r="X3130">
        <v>1671301.61021846</v>
      </c>
      <c r="Y3130">
        <v>1226281.20778274</v>
      </c>
      <c r="Z3130">
        <v>1217773.02757083</v>
      </c>
      <c r="AA3130">
        <v>3</v>
      </c>
      <c r="AB3130">
        <v>3</v>
      </c>
      <c r="AC3130">
        <v>3</v>
      </c>
      <c r="AD3130">
        <v>2</v>
      </c>
      <c r="AE3130">
        <v>3</v>
      </c>
      <c r="AF3130">
        <v>5</v>
      </c>
    </row>
    <row r="3131" spans="1:32" x14ac:dyDescent="0.2">
      <c r="A3131" t="s">
        <v>6901</v>
      </c>
      <c r="B3131" t="s">
        <v>13956</v>
      </c>
      <c r="C3131">
        <v>1</v>
      </c>
      <c r="D3131">
        <v>1</v>
      </c>
      <c r="E3131">
        <v>39.54</v>
      </c>
      <c r="F3131">
        <v>0.95566481095787503</v>
      </c>
      <c r="G3131">
        <v>20613</v>
      </c>
      <c r="H3131" t="s">
        <v>6902</v>
      </c>
      <c r="I3131" t="s">
        <v>13957</v>
      </c>
      <c r="J3131">
        <v>111366.241852873</v>
      </c>
      <c r="K3131">
        <v>123285.13260273699</v>
      </c>
      <c r="L3131">
        <v>171425.69795666699</v>
      </c>
      <c r="M3131">
        <v>135359.02413742567</v>
      </c>
      <c r="N3131">
        <v>154778.14777276001</v>
      </c>
      <c r="O3131">
        <v>121915.78736135999</v>
      </c>
      <c r="P3131">
        <v>121389.840279785</v>
      </c>
      <c r="Q3131">
        <v>132694.59180463498</v>
      </c>
      <c r="R3131" s="2">
        <f t="shared" si="144"/>
        <v>0.9803158130773344</v>
      </c>
      <c r="S3131" s="2">
        <f t="shared" si="145"/>
        <v>-2.868150018776084E-2</v>
      </c>
      <c r="T3131" s="2">
        <f t="shared" si="146"/>
        <v>1.9694405084866844E-2</v>
      </c>
      <c r="U3131">
        <v>116114.368287545</v>
      </c>
      <c r="V3131">
        <v>123285.13260273699</v>
      </c>
      <c r="W3131">
        <v>151276.529473717</v>
      </c>
      <c r="X3131">
        <v>180118.02255339801</v>
      </c>
      <c r="Y3131">
        <v>140554.68184800001</v>
      </c>
      <c r="Z3131">
        <v>116402.46376150299</v>
      </c>
      <c r="AA3131">
        <v>1</v>
      </c>
      <c r="AB3131">
        <v>1</v>
      </c>
      <c r="AC3131">
        <v>1</v>
      </c>
      <c r="AD3131">
        <v>1</v>
      </c>
      <c r="AE3131">
        <v>1</v>
      </c>
      <c r="AF3131">
        <v>1</v>
      </c>
    </row>
    <row r="3132" spans="1:32" x14ac:dyDescent="0.2">
      <c r="A3132" t="s">
        <v>6903</v>
      </c>
      <c r="B3132" t="s">
        <v>13958</v>
      </c>
      <c r="C3132">
        <v>3</v>
      </c>
      <c r="D3132">
        <v>3</v>
      </c>
      <c r="E3132">
        <v>115.81</v>
      </c>
      <c r="F3132">
        <v>0.95579615186677702</v>
      </c>
      <c r="G3132">
        <v>38225</v>
      </c>
      <c r="H3132" t="s">
        <v>6904</v>
      </c>
      <c r="I3132" t="s">
        <v>13959</v>
      </c>
      <c r="J3132">
        <v>622584.77837257797</v>
      </c>
      <c r="K3132">
        <v>696098.56505704997</v>
      </c>
      <c r="L3132">
        <v>584157.93520420406</v>
      </c>
      <c r="M3132">
        <v>634280.42621127737</v>
      </c>
      <c r="N3132">
        <v>491758.04808357102</v>
      </c>
      <c r="O3132">
        <v>778575.12134326901</v>
      </c>
      <c r="P3132">
        <v>678462.95627418999</v>
      </c>
      <c r="Q3132">
        <v>649598.70856701001</v>
      </c>
      <c r="R3132" s="2">
        <f t="shared" si="144"/>
        <v>1.0241506465006853</v>
      </c>
      <c r="S3132" s="2">
        <f t="shared" si="145"/>
        <v>3.4427942851772107E-2</v>
      </c>
      <c r="T3132" s="2">
        <f t="shared" si="146"/>
        <v>1.9634722325780025E-2</v>
      </c>
      <c r="U3132">
        <v>649128.82973708794</v>
      </c>
      <c r="V3132">
        <v>696098.56505704997</v>
      </c>
      <c r="W3132">
        <v>515496.72047747701</v>
      </c>
      <c r="X3132">
        <v>572267.39349260996</v>
      </c>
      <c r="Y3132">
        <v>897606.29729447805</v>
      </c>
      <c r="Z3132">
        <v>650587.88692038797</v>
      </c>
      <c r="AA3132">
        <v>2</v>
      </c>
      <c r="AB3132">
        <v>0</v>
      </c>
      <c r="AC3132">
        <v>2</v>
      </c>
      <c r="AD3132">
        <v>1</v>
      </c>
      <c r="AE3132">
        <v>2</v>
      </c>
      <c r="AF3132">
        <v>1</v>
      </c>
    </row>
    <row r="3133" spans="1:32" x14ac:dyDescent="0.2">
      <c r="A3133" t="s">
        <v>6905</v>
      </c>
      <c r="B3133" t="s">
        <v>13960</v>
      </c>
      <c r="C3133">
        <v>2</v>
      </c>
      <c r="D3133">
        <v>1</v>
      </c>
      <c r="E3133">
        <v>97.38</v>
      </c>
      <c r="F3133">
        <v>0.95590687850605405</v>
      </c>
      <c r="G3133">
        <v>35671</v>
      </c>
      <c r="H3133" t="s">
        <v>6906</v>
      </c>
      <c r="I3133" t="s">
        <v>13961</v>
      </c>
      <c r="J3133">
        <v>64174.824345925903</v>
      </c>
      <c r="K3133">
        <v>84459.026588780296</v>
      </c>
      <c r="L3133">
        <v>108927.35589644</v>
      </c>
      <c r="M3133">
        <v>85853.735610382064</v>
      </c>
      <c r="N3133">
        <v>57251.135706610199</v>
      </c>
      <c r="O3133">
        <v>72600.611166741102</v>
      </c>
      <c r="P3133">
        <v>150523.74620191901</v>
      </c>
      <c r="Q3133">
        <v>93458.497691756769</v>
      </c>
      <c r="R3133" s="2">
        <f t="shared" si="144"/>
        <v>1.0885781151781948</v>
      </c>
      <c r="S3133" s="2">
        <f t="shared" si="145"/>
        <v>0.12244493746329776</v>
      </c>
      <c r="T3133" s="2">
        <f t="shared" si="146"/>
        <v>1.9584413289567323E-2</v>
      </c>
      <c r="U3133">
        <v>66910.933375445602</v>
      </c>
      <c r="V3133">
        <v>84459.026588780296</v>
      </c>
      <c r="W3133">
        <v>96124.166686648896</v>
      </c>
      <c r="X3133">
        <v>66624.142366340398</v>
      </c>
      <c r="Y3133">
        <v>83700.0361098914</v>
      </c>
      <c r="Z3133">
        <v>144339.38517532099</v>
      </c>
      <c r="AA3133">
        <v>1</v>
      </c>
      <c r="AB3133">
        <v>1</v>
      </c>
      <c r="AC3133">
        <v>0</v>
      </c>
      <c r="AD3133">
        <v>1</v>
      </c>
      <c r="AE3133">
        <v>1</v>
      </c>
      <c r="AF3133">
        <v>1</v>
      </c>
    </row>
    <row r="3134" spans="1:32" x14ac:dyDescent="0.2">
      <c r="A3134" t="s">
        <v>6907</v>
      </c>
      <c r="B3134" t="s">
        <v>13962</v>
      </c>
      <c r="C3134">
        <v>8</v>
      </c>
      <c r="D3134">
        <v>8</v>
      </c>
      <c r="E3134">
        <v>377.64</v>
      </c>
      <c r="F3134">
        <v>0.95591953655541595</v>
      </c>
      <c r="G3134">
        <v>22690</v>
      </c>
      <c r="H3134" t="s">
        <v>6908</v>
      </c>
      <c r="I3134" t="s">
        <v>13963</v>
      </c>
      <c r="J3134">
        <v>4244420.9416522002</v>
      </c>
      <c r="K3134">
        <v>5828759.6455285996</v>
      </c>
      <c r="L3134">
        <v>8424601.9293185901</v>
      </c>
      <c r="M3134">
        <v>6165927.5054997979</v>
      </c>
      <c r="N3134">
        <v>4358227.8789996197</v>
      </c>
      <c r="O3134">
        <v>6965667.2250676202</v>
      </c>
      <c r="P3134">
        <v>7182307.4094103398</v>
      </c>
      <c r="Q3134">
        <v>6168734.1711591929</v>
      </c>
      <c r="R3134" s="2">
        <f t="shared" si="144"/>
        <v>1.0004551895326197</v>
      </c>
      <c r="S3134" s="2">
        <f t="shared" si="145"/>
        <v>6.5655026530451262E-4</v>
      </c>
      <c r="T3134" s="2">
        <f t="shared" si="146"/>
        <v>1.9578662431700412E-2</v>
      </c>
      <c r="U3134">
        <v>4425382.8466032296</v>
      </c>
      <c r="V3134">
        <v>5828759.6455285996</v>
      </c>
      <c r="W3134">
        <v>7434384.4432650302</v>
      </c>
      <c r="X3134">
        <v>5071745.5835884698</v>
      </c>
      <c r="Y3134">
        <v>8030601.7938143201</v>
      </c>
      <c r="Z3134">
        <v>6887217.8760670796</v>
      </c>
      <c r="AA3134">
        <v>6</v>
      </c>
      <c r="AB3134">
        <v>6</v>
      </c>
      <c r="AC3134">
        <v>7</v>
      </c>
      <c r="AD3134">
        <v>6</v>
      </c>
      <c r="AE3134">
        <v>4</v>
      </c>
      <c r="AF3134">
        <v>6</v>
      </c>
    </row>
    <row r="3135" spans="1:32" x14ac:dyDescent="0.2">
      <c r="A3135" t="s">
        <v>6909</v>
      </c>
      <c r="B3135" t="s">
        <v>13964</v>
      </c>
      <c r="C3135">
        <v>9</v>
      </c>
      <c r="D3135">
        <v>4</v>
      </c>
      <c r="E3135">
        <v>509.95</v>
      </c>
      <c r="F3135">
        <v>0.95620156055904804</v>
      </c>
      <c r="G3135">
        <v>34144</v>
      </c>
      <c r="H3135" t="s">
        <v>6910</v>
      </c>
      <c r="I3135" t="s">
        <v>13965</v>
      </c>
      <c r="J3135">
        <v>1808461.5325012</v>
      </c>
      <c r="K3135">
        <v>1357843.61296827</v>
      </c>
      <c r="L3135">
        <v>1224822.3004542401</v>
      </c>
      <c r="M3135">
        <v>1463709.1486412368</v>
      </c>
      <c r="N3135">
        <v>1650683.1677327601</v>
      </c>
      <c r="O3135">
        <v>1438007.3767261901</v>
      </c>
      <c r="P3135">
        <v>1235615.2030551599</v>
      </c>
      <c r="Q3135">
        <v>1441435.2491713699</v>
      </c>
      <c r="R3135" s="2">
        <f t="shared" si="144"/>
        <v>0.98478256456172064</v>
      </c>
      <c r="S3135" s="2">
        <f t="shared" si="145"/>
        <v>-2.2122875553836751E-2</v>
      </c>
      <c r="T3135" s="2">
        <f t="shared" si="146"/>
        <v>1.9450551853751483E-2</v>
      </c>
      <c r="U3135">
        <v>1885565.7237326801</v>
      </c>
      <c r="V3135">
        <v>1357843.61296827</v>
      </c>
      <c r="W3135">
        <v>1080858.1737935699</v>
      </c>
      <c r="X3135">
        <v>1920928.7119181401</v>
      </c>
      <c r="Y3135">
        <v>1657854.7676663401</v>
      </c>
      <c r="Z3135">
        <v>1184849.18972862</v>
      </c>
      <c r="AA3135">
        <v>3</v>
      </c>
      <c r="AB3135">
        <v>3</v>
      </c>
      <c r="AC3135">
        <v>2</v>
      </c>
      <c r="AD3135">
        <v>2</v>
      </c>
      <c r="AE3135">
        <v>4</v>
      </c>
      <c r="AF3135">
        <v>3</v>
      </c>
    </row>
    <row r="3136" spans="1:32" x14ac:dyDescent="0.2">
      <c r="A3136" t="s">
        <v>6911</v>
      </c>
      <c r="B3136" t="s">
        <v>13966</v>
      </c>
      <c r="C3136">
        <v>9</v>
      </c>
      <c r="D3136">
        <v>7</v>
      </c>
      <c r="E3136">
        <v>491.56</v>
      </c>
      <c r="F3136">
        <v>0.95624455152342702</v>
      </c>
      <c r="G3136">
        <v>61187</v>
      </c>
      <c r="H3136" t="s">
        <v>6912</v>
      </c>
      <c r="I3136" t="s">
        <v>13967</v>
      </c>
      <c r="J3136">
        <v>2727647.2611736702</v>
      </c>
      <c r="K3136">
        <v>1739381.24631097</v>
      </c>
      <c r="L3136">
        <v>2527993.6884273998</v>
      </c>
      <c r="M3136">
        <v>2331674.0653040134</v>
      </c>
      <c r="N3136">
        <v>2763032.3578497898</v>
      </c>
      <c r="O3136">
        <v>1705909.01903411</v>
      </c>
      <c r="P3136">
        <v>2638633.7898887699</v>
      </c>
      <c r="Q3136">
        <v>2369191.7222575564</v>
      </c>
      <c r="R3136" s="2">
        <f t="shared" si="144"/>
        <v>1.0160904379869453</v>
      </c>
      <c r="S3136" s="2">
        <f t="shared" si="145"/>
        <v>2.3028816114614343E-2</v>
      </c>
      <c r="T3136" s="2">
        <f t="shared" si="146"/>
        <v>1.9431026348183843E-2</v>
      </c>
      <c r="U3136">
        <v>2843941.1564309802</v>
      </c>
      <c r="V3136">
        <v>1739381.24631097</v>
      </c>
      <c r="W3136">
        <v>2230856.3784493301</v>
      </c>
      <c r="X3136">
        <v>3215388.8110718401</v>
      </c>
      <c r="Y3136">
        <v>1966714.1116128101</v>
      </c>
      <c r="Z3136">
        <v>2530223.8918799702</v>
      </c>
      <c r="AA3136">
        <v>4</v>
      </c>
      <c r="AB3136">
        <v>3</v>
      </c>
      <c r="AC3136">
        <v>3</v>
      </c>
      <c r="AD3136">
        <v>3</v>
      </c>
      <c r="AE3136">
        <v>2</v>
      </c>
      <c r="AF3136">
        <v>4</v>
      </c>
    </row>
    <row r="3137" spans="1:32" x14ac:dyDescent="0.2">
      <c r="A3137" t="s">
        <v>6913</v>
      </c>
      <c r="B3137" t="s">
        <v>13968</v>
      </c>
      <c r="C3137">
        <v>6</v>
      </c>
      <c r="D3137">
        <v>6</v>
      </c>
      <c r="E3137">
        <v>364.6</v>
      </c>
      <c r="F3137">
        <v>0.95629111957142798</v>
      </c>
      <c r="G3137">
        <v>54840</v>
      </c>
      <c r="H3137" t="s">
        <v>6914</v>
      </c>
      <c r="I3137" t="s">
        <v>13969</v>
      </c>
      <c r="J3137">
        <v>3441239.1088195401</v>
      </c>
      <c r="K3137">
        <v>3729054.6720444201</v>
      </c>
      <c r="L3137">
        <v>3038511.3313544001</v>
      </c>
      <c r="M3137">
        <v>3402935.0374061204</v>
      </c>
      <c r="N3137">
        <v>3749211.9354491001</v>
      </c>
      <c r="O3137">
        <v>3486129.1055834899</v>
      </c>
      <c r="P3137">
        <v>3028720.3337363899</v>
      </c>
      <c r="Q3137">
        <v>3421353.7915896601</v>
      </c>
      <c r="R3137" s="2">
        <f t="shared" si="144"/>
        <v>1.0054126082282133</v>
      </c>
      <c r="S3137" s="2">
        <f t="shared" si="145"/>
        <v>7.7876861632876207E-3</v>
      </c>
      <c r="T3137" s="2">
        <f t="shared" si="146"/>
        <v>1.9409877204050765E-2</v>
      </c>
      <c r="U3137">
        <v>3587957.1636695699</v>
      </c>
      <c r="V3137">
        <v>3729054.6720444201</v>
      </c>
      <c r="W3137">
        <v>2681368.3972285702</v>
      </c>
      <c r="X3137">
        <v>4363023.1377244601</v>
      </c>
      <c r="Y3137">
        <v>4019100.2159876102</v>
      </c>
      <c r="Z3137">
        <v>2904283.4892846299</v>
      </c>
      <c r="AA3137">
        <v>4</v>
      </c>
      <c r="AB3137">
        <v>5</v>
      </c>
      <c r="AC3137">
        <v>2</v>
      </c>
      <c r="AD3137">
        <v>4</v>
      </c>
      <c r="AE3137">
        <v>2</v>
      </c>
      <c r="AF3137">
        <v>2</v>
      </c>
    </row>
    <row r="3138" spans="1:32" x14ac:dyDescent="0.2">
      <c r="A3138" t="s">
        <v>6915</v>
      </c>
      <c r="B3138" t="s">
        <v>13970</v>
      </c>
      <c r="C3138">
        <v>1</v>
      </c>
      <c r="D3138">
        <v>1</v>
      </c>
      <c r="E3138">
        <v>81.33</v>
      </c>
      <c r="F3138">
        <v>0.95662330335354495</v>
      </c>
      <c r="G3138">
        <v>10554</v>
      </c>
      <c r="H3138" t="s">
        <v>6916</v>
      </c>
      <c r="I3138" t="s">
        <v>13971</v>
      </c>
      <c r="J3138">
        <v>382578.19105462398</v>
      </c>
      <c r="K3138">
        <v>334721.24351763999</v>
      </c>
      <c r="L3138">
        <v>288555.23678686999</v>
      </c>
      <c r="M3138">
        <v>335284.89045304462</v>
      </c>
      <c r="N3138">
        <v>496178.05284449097</v>
      </c>
      <c r="O3138">
        <v>367533.604006265</v>
      </c>
      <c r="P3138">
        <v>212054.00514035701</v>
      </c>
      <c r="Q3138">
        <v>358588.55399703764</v>
      </c>
      <c r="R3138" s="2">
        <f t="shared" si="144"/>
        <v>1.0695040671606304</v>
      </c>
      <c r="S3138" s="2">
        <f t="shared" si="145"/>
        <v>9.6941968862298056E-2</v>
      </c>
      <c r="T3138" s="2">
        <f t="shared" si="146"/>
        <v>1.9259043917132797E-2</v>
      </c>
      <c r="U3138">
        <v>398889.50399876799</v>
      </c>
      <c r="V3138">
        <v>334721.24351763999</v>
      </c>
      <c r="W3138">
        <v>254638.80446686901</v>
      </c>
      <c r="X3138">
        <v>577411.02990814799</v>
      </c>
      <c r="Y3138">
        <v>423723.37412244</v>
      </c>
      <c r="Z3138">
        <v>203341.635444449</v>
      </c>
      <c r="AA3138">
        <v>0</v>
      </c>
      <c r="AB3138">
        <v>1</v>
      </c>
      <c r="AC3138">
        <v>1</v>
      </c>
      <c r="AD3138">
        <v>1</v>
      </c>
      <c r="AE3138">
        <v>0</v>
      </c>
      <c r="AF3138">
        <v>0</v>
      </c>
    </row>
    <row r="3139" spans="1:32" x14ac:dyDescent="0.2">
      <c r="A3139" t="s">
        <v>6917</v>
      </c>
      <c r="B3139" t="s">
        <v>13972</v>
      </c>
      <c r="C3139">
        <v>4</v>
      </c>
      <c r="D3139">
        <v>4</v>
      </c>
      <c r="E3139">
        <v>154.03</v>
      </c>
      <c r="F3139">
        <v>0.95677073090919196</v>
      </c>
      <c r="G3139">
        <v>100749</v>
      </c>
      <c r="H3139" t="s">
        <v>6918</v>
      </c>
      <c r="I3139" t="s">
        <v>13973</v>
      </c>
      <c r="J3139">
        <v>490526.17212251201</v>
      </c>
      <c r="K3139">
        <v>486366.68781133398</v>
      </c>
      <c r="L3139">
        <v>450991.56531999097</v>
      </c>
      <c r="M3139">
        <v>475961.47508461232</v>
      </c>
      <c r="N3139">
        <v>559872.82646796899</v>
      </c>
      <c r="O3139">
        <v>447013.16850405198</v>
      </c>
      <c r="P3139">
        <v>436197.01907455799</v>
      </c>
      <c r="Q3139">
        <v>481027.67134885961</v>
      </c>
      <c r="R3139" s="2">
        <f t="shared" si="144"/>
        <v>1.0106441309422085</v>
      </c>
      <c r="S3139" s="2">
        <f t="shared" si="145"/>
        <v>1.527508338771621E-2</v>
      </c>
      <c r="T3139" s="2">
        <f t="shared" si="146"/>
        <v>1.9192118889795856E-2</v>
      </c>
      <c r="U3139">
        <v>511439.873132826</v>
      </c>
      <c r="V3139">
        <v>486366.68781133398</v>
      </c>
      <c r="W3139">
        <v>397982.564088921</v>
      </c>
      <c r="X3139">
        <v>651533.74578978994</v>
      </c>
      <c r="Y3139">
        <v>515354.041021162</v>
      </c>
      <c r="Z3139">
        <v>418275.59529425798</v>
      </c>
      <c r="AA3139">
        <v>3</v>
      </c>
      <c r="AB3139">
        <v>1</v>
      </c>
      <c r="AC3139">
        <v>2</v>
      </c>
      <c r="AD3139">
        <v>0</v>
      </c>
      <c r="AE3139">
        <v>1</v>
      </c>
      <c r="AF3139">
        <v>1</v>
      </c>
    </row>
    <row r="3140" spans="1:32" x14ac:dyDescent="0.2">
      <c r="A3140" t="s">
        <v>6921</v>
      </c>
      <c r="B3140" t="s">
        <v>13974</v>
      </c>
      <c r="C3140">
        <v>3</v>
      </c>
      <c r="D3140">
        <v>2</v>
      </c>
      <c r="E3140">
        <v>141.84</v>
      </c>
      <c r="F3140">
        <v>0.95716894590669299</v>
      </c>
      <c r="G3140">
        <v>59705</v>
      </c>
      <c r="H3140" t="s">
        <v>6922</v>
      </c>
      <c r="I3140" t="s">
        <v>13975</v>
      </c>
      <c r="J3140">
        <v>193263.37729576399</v>
      </c>
      <c r="K3140">
        <v>155733.86246532199</v>
      </c>
      <c r="L3140">
        <v>158560.47337581901</v>
      </c>
      <c r="M3140">
        <v>169185.90437896832</v>
      </c>
      <c r="N3140">
        <v>191925.44342382401</v>
      </c>
      <c r="O3140">
        <v>154337.48505563001</v>
      </c>
      <c r="P3140">
        <v>158440.09366666601</v>
      </c>
      <c r="Q3140">
        <v>168234.34071537334</v>
      </c>
      <c r="R3140" s="2">
        <f t="shared" si="144"/>
        <v>0.9943756327272778</v>
      </c>
      <c r="S3140" s="2">
        <f t="shared" si="145"/>
        <v>-8.1371514477342963E-3</v>
      </c>
      <c r="T3140" s="2">
        <f t="shared" si="146"/>
        <v>1.9011399945916663E-2</v>
      </c>
      <c r="U3140">
        <v>201503.20774460299</v>
      </c>
      <c r="V3140">
        <v>155733.86246532199</v>
      </c>
      <c r="W3140">
        <v>139923.46777591601</v>
      </c>
      <c r="X3140">
        <v>223346.976589592</v>
      </c>
      <c r="Y3140">
        <v>177933.117430613</v>
      </c>
      <c r="Z3140">
        <v>151930.48461794999</v>
      </c>
      <c r="AA3140">
        <v>1</v>
      </c>
      <c r="AB3140">
        <v>1</v>
      </c>
      <c r="AC3140">
        <v>1</v>
      </c>
      <c r="AD3140">
        <v>1</v>
      </c>
      <c r="AE3140">
        <v>1</v>
      </c>
      <c r="AF3140">
        <v>1</v>
      </c>
    </row>
    <row r="3141" spans="1:32" x14ac:dyDescent="0.2">
      <c r="A3141" t="s">
        <v>6923</v>
      </c>
      <c r="B3141" t="s">
        <v>13976</v>
      </c>
      <c r="C3141">
        <v>2</v>
      </c>
      <c r="D3141">
        <v>1</v>
      </c>
      <c r="E3141">
        <v>54.07</v>
      </c>
      <c r="F3141">
        <v>0.95717816989856197</v>
      </c>
      <c r="G3141">
        <v>167118</v>
      </c>
      <c r="H3141" t="s">
        <v>6924</v>
      </c>
      <c r="I3141" t="s">
        <v>13977</v>
      </c>
      <c r="J3141">
        <v>10732.9774911684</v>
      </c>
      <c r="K3141">
        <v>12817.506957998799</v>
      </c>
      <c r="L3141">
        <v>1991.6892365809699</v>
      </c>
      <c r="M3141">
        <v>8514.0578952493888</v>
      </c>
      <c r="N3141">
        <v>17890.131509290699</v>
      </c>
      <c r="O3141">
        <v>5874.6645569707698</v>
      </c>
      <c r="P3141">
        <v>2985.1841439682298</v>
      </c>
      <c r="Q3141">
        <v>8916.6600700765648</v>
      </c>
      <c r="R3141" s="2">
        <f t="shared" ref="R3141:R3204" si="147">Q3141/M3141</f>
        <v>1.047286755596508</v>
      </c>
      <c r="S3141" s="2">
        <f t="shared" ref="S3141:S3204" si="148">LOG(R3141,2)</f>
        <v>6.6656517946404009E-2</v>
      </c>
      <c r="T3141" s="2">
        <f t="shared" ref="T3141:T3204" si="149">-LOG(F3141)</f>
        <v>1.9007214781442808E-2</v>
      </c>
      <c r="U3141">
        <v>11190.580561009599</v>
      </c>
      <c r="V3141">
        <v>12817.506957998799</v>
      </c>
      <c r="W3141">
        <v>1757.5885009742699</v>
      </c>
      <c r="X3141">
        <v>20819.057192780099</v>
      </c>
      <c r="Y3141">
        <v>6772.8029785127701</v>
      </c>
      <c r="Z3141">
        <v>2862.53601074671</v>
      </c>
      <c r="AA3141">
        <v>0</v>
      </c>
      <c r="AB3141">
        <v>0</v>
      </c>
      <c r="AC3141">
        <v>0</v>
      </c>
      <c r="AD3141">
        <v>0</v>
      </c>
      <c r="AE3141">
        <v>0</v>
      </c>
      <c r="AF3141">
        <v>0</v>
      </c>
    </row>
    <row r="3142" spans="1:32" x14ac:dyDescent="0.2">
      <c r="A3142" t="s">
        <v>6925</v>
      </c>
      <c r="B3142" t="s">
        <v>13978</v>
      </c>
      <c r="C3142">
        <v>14</v>
      </c>
      <c r="D3142">
        <v>12</v>
      </c>
      <c r="E3142">
        <v>640.95000000000005</v>
      </c>
      <c r="F3142">
        <v>0.95727670258820297</v>
      </c>
      <c r="G3142">
        <v>55012</v>
      </c>
      <c r="H3142" t="s">
        <v>6926</v>
      </c>
      <c r="I3142" t="s">
        <v>13979</v>
      </c>
      <c r="J3142">
        <v>6905703.6163159702</v>
      </c>
      <c r="K3142">
        <v>6190556.7627724903</v>
      </c>
      <c r="L3142">
        <v>7281508.4678007597</v>
      </c>
      <c r="M3142">
        <v>6792589.6156297401</v>
      </c>
      <c r="N3142">
        <v>5868569.6104148598</v>
      </c>
      <c r="O3142">
        <v>7258094.3421842502</v>
      </c>
      <c r="P3142">
        <v>7419849.08207539</v>
      </c>
      <c r="Q3142">
        <v>6848837.6782248328</v>
      </c>
      <c r="R3142" s="2">
        <f t="shared" si="147"/>
        <v>1.0082807980134212</v>
      </c>
      <c r="S3142" s="2">
        <f t="shared" si="148"/>
        <v>1.1897473646227487E-2</v>
      </c>
      <c r="T3142" s="2">
        <f t="shared" si="149"/>
        <v>1.8962510459548429E-2</v>
      </c>
      <c r="U3142">
        <v>7200129.9464596799</v>
      </c>
      <c r="V3142">
        <v>6190556.7627724903</v>
      </c>
      <c r="W3142">
        <v>6425648.7998714298</v>
      </c>
      <c r="X3142">
        <v>6829356.52516523</v>
      </c>
      <c r="Y3142">
        <v>8367736.1494185496</v>
      </c>
      <c r="Z3142">
        <v>7115000.0024831798</v>
      </c>
      <c r="AA3142">
        <v>4</v>
      </c>
      <c r="AB3142">
        <v>7</v>
      </c>
      <c r="AC3142">
        <v>5</v>
      </c>
      <c r="AD3142">
        <v>10</v>
      </c>
      <c r="AE3142">
        <v>6</v>
      </c>
      <c r="AF3142">
        <v>5</v>
      </c>
    </row>
    <row r="3143" spans="1:32" x14ac:dyDescent="0.2">
      <c r="A3143" t="s">
        <v>6929</v>
      </c>
      <c r="B3143" t="s">
        <v>13980</v>
      </c>
      <c r="C3143">
        <v>5</v>
      </c>
      <c r="D3143">
        <v>4</v>
      </c>
      <c r="E3143">
        <v>142.30000000000001</v>
      </c>
      <c r="F3143">
        <v>0.95761955166457902</v>
      </c>
      <c r="G3143">
        <v>42408</v>
      </c>
      <c r="H3143" t="s">
        <v>6930</v>
      </c>
      <c r="I3143" t="s">
        <v>13981</v>
      </c>
      <c r="J3143">
        <v>1119655.8594807</v>
      </c>
      <c r="K3143">
        <v>957974.61658638599</v>
      </c>
      <c r="L3143">
        <v>1321851.0298127199</v>
      </c>
      <c r="M3143">
        <v>1133160.5019599353</v>
      </c>
      <c r="N3143">
        <v>1219098.84716605</v>
      </c>
      <c r="O3143">
        <v>1221210.8894624701</v>
      </c>
      <c r="P3143">
        <v>931672.83926344104</v>
      </c>
      <c r="Q3143">
        <v>1123994.1919639872</v>
      </c>
      <c r="R3143" s="2">
        <f t="shared" si="147"/>
        <v>0.99191084583331846</v>
      </c>
      <c r="S3143" s="2">
        <f t="shared" si="148"/>
        <v>-1.1717639652567651E-2</v>
      </c>
      <c r="T3143" s="2">
        <f t="shared" si="149"/>
        <v>1.8806995545091729E-2</v>
      </c>
      <c r="U3143">
        <v>1167392.6556200499</v>
      </c>
      <c r="V3143">
        <v>957974.61658638599</v>
      </c>
      <c r="W3143">
        <v>1166482.2640644801</v>
      </c>
      <c r="X3143">
        <v>1418686.5317128401</v>
      </c>
      <c r="Y3143">
        <v>1407913.70627782</v>
      </c>
      <c r="Z3143">
        <v>893394.48556799302</v>
      </c>
      <c r="AA3143">
        <v>2</v>
      </c>
      <c r="AB3143">
        <v>2</v>
      </c>
      <c r="AC3143">
        <v>3</v>
      </c>
      <c r="AD3143">
        <v>3</v>
      </c>
      <c r="AE3143">
        <v>1</v>
      </c>
      <c r="AF3143">
        <v>2</v>
      </c>
    </row>
    <row r="3144" spans="1:32" x14ac:dyDescent="0.2">
      <c r="A3144" t="s">
        <v>6931</v>
      </c>
      <c r="B3144" t="s">
        <v>13982</v>
      </c>
      <c r="C3144">
        <v>2</v>
      </c>
      <c r="D3144">
        <v>2</v>
      </c>
      <c r="E3144">
        <v>61.71</v>
      </c>
      <c r="F3144">
        <v>0.95789561336777396</v>
      </c>
      <c r="G3144">
        <v>87326</v>
      </c>
      <c r="H3144" t="s">
        <v>6932</v>
      </c>
      <c r="I3144" t="s">
        <v>13983</v>
      </c>
      <c r="J3144">
        <v>224452.62293946801</v>
      </c>
      <c r="K3144">
        <v>253684.12969570499</v>
      </c>
      <c r="L3144">
        <v>188292.83885408699</v>
      </c>
      <c r="M3144">
        <v>222143.1971630867</v>
      </c>
      <c r="N3144">
        <v>219992.58712753499</v>
      </c>
      <c r="O3144">
        <v>193381.199162923</v>
      </c>
      <c r="P3144">
        <v>257141.992327063</v>
      </c>
      <c r="Q3144">
        <v>223505.25953917368</v>
      </c>
      <c r="R3144" s="2">
        <f t="shared" si="147"/>
        <v>1.0061314611182399</v>
      </c>
      <c r="S3144" s="2">
        <f t="shared" si="148"/>
        <v>8.8188199669386163E-3</v>
      </c>
      <c r="T3144" s="2">
        <f t="shared" si="149"/>
        <v>1.8681815564916097E-2</v>
      </c>
      <c r="U3144">
        <v>234022.21435764901</v>
      </c>
      <c r="V3144">
        <v>253684.12969570499</v>
      </c>
      <c r="W3144">
        <v>166161.12710126099</v>
      </c>
      <c r="X3144">
        <v>256009.19987744701</v>
      </c>
      <c r="Y3144">
        <v>222945.96550622</v>
      </c>
      <c r="Z3144">
        <v>246577.15484609801</v>
      </c>
      <c r="AA3144">
        <v>0</v>
      </c>
      <c r="AB3144">
        <v>2</v>
      </c>
      <c r="AC3144">
        <v>1</v>
      </c>
      <c r="AD3144">
        <v>0</v>
      </c>
      <c r="AE3144">
        <v>0</v>
      </c>
      <c r="AF3144">
        <v>1</v>
      </c>
    </row>
    <row r="3145" spans="1:32" x14ac:dyDescent="0.2">
      <c r="A3145" t="s">
        <v>6933</v>
      </c>
      <c r="B3145" t="s">
        <v>13984</v>
      </c>
      <c r="C3145">
        <v>40</v>
      </c>
      <c r="D3145">
        <v>32</v>
      </c>
      <c r="E3145">
        <v>2251.1799999999998</v>
      </c>
      <c r="F3145">
        <v>0.958411187471227</v>
      </c>
      <c r="G3145">
        <v>98254</v>
      </c>
      <c r="H3145" t="s">
        <v>6934</v>
      </c>
      <c r="I3145" t="s">
        <v>13985</v>
      </c>
      <c r="J3145">
        <v>32745015.506786998</v>
      </c>
      <c r="K3145">
        <v>38519863.472360298</v>
      </c>
      <c r="L3145">
        <v>38966876.013407499</v>
      </c>
      <c r="M3145">
        <v>36743918.3308516</v>
      </c>
      <c r="N3145">
        <v>33597334.507835403</v>
      </c>
      <c r="O3145">
        <v>37170197.025029302</v>
      </c>
      <c r="P3145">
        <v>39851128.820938401</v>
      </c>
      <c r="Q3145">
        <v>36872886.784601033</v>
      </c>
      <c r="R3145" s="2">
        <f t="shared" si="147"/>
        <v>1.0035099265295597</v>
      </c>
      <c r="S3145" s="2">
        <f t="shared" si="148"/>
        <v>5.0548876363932689E-3</v>
      </c>
      <c r="T3145" s="2">
        <f t="shared" si="149"/>
        <v>1.8448125434038846E-2</v>
      </c>
      <c r="U3145">
        <v>34141107.097422898</v>
      </c>
      <c r="V3145">
        <v>38519863.472360298</v>
      </c>
      <c r="W3145">
        <v>34386756.699867703</v>
      </c>
      <c r="X3145">
        <v>39097802.510861598</v>
      </c>
      <c r="Y3145">
        <v>42852901.4178873</v>
      </c>
      <c r="Z3145">
        <v>38213820.5943975</v>
      </c>
      <c r="AA3145">
        <v>17</v>
      </c>
      <c r="AB3145">
        <v>16</v>
      </c>
      <c r="AC3145">
        <v>17</v>
      </c>
      <c r="AD3145">
        <v>24</v>
      </c>
      <c r="AE3145">
        <v>19</v>
      </c>
      <c r="AF3145">
        <v>18</v>
      </c>
    </row>
    <row r="3146" spans="1:32" x14ac:dyDescent="0.2">
      <c r="A3146" t="s">
        <v>6935</v>
      </c>
      <c r="B3146" t="s">
        <v>13986</v>
      </c>
      <c r="C3146">
        <v>6</v>
      </c>
      <c r="D3146">
        <v>6</v>
      </c>
      <c r="E3146">
        <v>296.18</v>
      </c>
      <c r="F3146">
        <v>0.95873889715801397</v>
      </c>
      <c r="G3146">
        <v>62475</v>
      </c>
      <c r="H3146" t="s">
        <v>6936</v>
      </c>
      <c r="I3146" t="s">
        <v>13987</v>
      </c>
      <c r="J3146">
        <v>1588178.6264535901</v>
      </c>
      <c r="K3146">
        <v>1429571.81450649</v>
      </c>
      <c r="L3146">
        <v>1367309.7767386499</v>
      </c>
      <c r="M3146">
        <v>1461686.7392329101</v>
      </c>
      <c r="N3146">
        <v>1703366.8212198699</v>
      </c>
      <c r="O3146">
        <v>1229772.6480060699</v>
      </c>
      <c r="P3146">
        <v>1456728.8660162601</v>
      </c>
      <c r="Q3146">
        <v>1463289.4450807332</v>
      </c>
      <c r="R3146" s="2">
        <f t="shared" si="147"/>
        <v>1.0010964769706157</v>
      </c>
      <c r="S3146" s="2">
        <f t="shared" si="148"/>
        <v>1.5810152728504597E-3</v>
      </c>
      <c r="T3146" s="2">
        <f t="shared" si="149"/>
        <v>1.8299652436368948E-2</v>
      </c>
      <c r="U3146">
        <v>1655891.0031467699</v>
      </c>
      <c r="V3146">
        <v>1429571.81450649</v>
      </c>
      <c r="W3146">
        <v>1206597.8450488299</v>
      </c>
      <c r="X3146">
        <v>1982237.5957853801</v>
      </c>
      <c r="Y3146">
        <v>1417784.41518435</v>
      </c>
      <c r="Z3146">
        <v>1396878.2613599999</v>
      </c>
      <c r="AA3146">
        <v>1</v>
      </c>
      <c r="AB3146">
        <v>3</v>
      </c>
      <c r="AC3146">
        <v>2</v>
      </c>
      <c r="AD3146">
        <v>2</v>
      </c>
      <c r="AE3146">
        <v>4</v>
      </c>
      <c r="AF3146">
        <v>4</v>
      </c>
    </row>
    <row r="3147" spans="1:32" x14ac:dyDescent="0.2">
      <c r="A3147" t="s">
        <v>6937</v>
      </c>
      <c r="B3147" t="s">
        <v>13988</v>
      </c>
      <c r="C3147">
        <v>3</v>
      </c>
      <c r="D3147">
        <v>3</v>
      </c>
      <c r="E3147">
        <v>82.03</v>
      </c>
      <c r="F3147">
        <v>0.95939442325393598</v>
      </c>
      <c r="G3147">
        <v>31376</v>
      </c>
      <c r="H3147" t="s">
        <v>6938</v>
      </c>
      <c r="I3147" t="s">
        <v>13989</v>
      </c>
      <c r="J3147">
        <v>664936.094679103</v>
      </c>
      <c r="K3147">
        <v>574254.56155636895</v>
      </c>
      <c r="L3147">
        <v>546651.83047668904</v>
      </c>
      <c r="M3147">
        <v>595280.82890405366</v>
      </c>
      <c r="N3147">
        <v>657494.66152060102</v>
      </c>
      <c r="O3147">
        <v>545324.78859511903</v>
      </c>
      <c r="P3147">
        <v>589786.92820716102</v>
      </c>
      <c r="Q3147">
        <v>597535.45944096043</v>
      </c>
      <c r="R3147" s="2">
        <f t="shared" si="147"/>
        <v>1.0037875073871565</v>
      </c>
      <c r="S3147" s="2">
        <f t="shared" si="148"/>
        <v>5.4538962959837477E-3</v>
      </c>
      <c r="T3147" s="2">
        <f t="shared" si="149"/>
        <v>1.8002810319862853E-2</v>
      </c>
      <c r="U3147">
        <v>693285.80457309703</v>
      </c>
      <c r="V3147">
        <v>574254.56155636895</v>
      </c>
      <c r="W3147">
        <v>482399.03777945798</v>
      </c>
      <c r="X3147">
        <v>765137.97313543304</v>
      </c>
      <c r="Y3147">
        <v>628695.87133641203</v>
      </c>
      <c r="Z3147">
        <v>565555.16820360301</v>
      </c>
      <c r="AA3147">
        <v>2</v>
      </c>
      <c r="AB3147">
        <v>2</v>
      </c>
      <c r="AC3147">
        <v>2</v>
      </c>
      <c r="AD3147">
        <v>1</v>
      </c>
      <c r="AE3147">
        <v>0</v>
      </c>
      <c r="AF3147">
        <v>1</v>
      </c>
    </row>
    <row r="3148" spans="1:32" x14ac:dyDescent="0.2">
      <c r="A3148" t="s">
        <v>6939</v>
      </c>
      <c r="B3148" t="s">
        <v>13990</v>
      </c>
      <c r="C3148">
        <v>4</v>
      </c>
      <c r="D3148">
        <v>3</v>
      </c>
      <c r="E3148">
        <v>160.76</v>
      </c>
      <c r="F3148">
        <v>0.95950182469319301</v>
      </c>
      <c r="G3148">
        <v>86950</v>
      </c>
      <c r="H3148" t="s">
        <v>6940</v>
      </c>
      <c r="I3148" t="s">
        <v>13991</v>
      </c>
      <c r="J3148">
        <v>330856.64359348698</v>
      </c>
      <c r="K3148">
        <v>293618.55513291399</v>
      </c>
      <c r="L3148">
        <v>168394.727569635</v>
      </c>
      <c r="M3148">
        <v>264289.975432012</v>
      </c>
      <c r="N3148">
        <v>375148.02046870702</v>
      </c>
      <c r="O3148">
        <v>359754.18575773202</v>
      </c>
      <c r="P3148">
        <v>112767.764879957</v>
      </c>
      <c r="Q3148">
        <v>282556.65703546529</v>
      </c>
      <c r="R3148" s="2">
        <f t="shared" si="147"/>
        <v>1.069116059258753</v>
      </c>
      <c r="S3148" s="2">
        <f t="shared" si="148"/>
        <v>9.6418475161765577E-2</v>
      </c>
      <c r="T3148" s="2">
        <f t="shared" si="149"/>
        <v>1.7954195026027762E-2</v>
      </c>
      <c r="U3148">
        <v>344962.79595524498</v>
      </c>
      <c r="V3148">
        <v>293618.55513291399</v>
      </c>
      <c r="W3148">
        <v>148601.81566736699</v>
      </c>
      <c r="X3148">
        <v>436566.27620877302</v>
      </c>
      <c r="Y3148">
        <v>414754.61231931002</v>
      </c>
      <c r="Z3148">
        <v>108134.631651631</v>
      </c>
      <c r="AA3148">
        <v>1</v>
      </c>
      <c r="AB3148">
        <v>1</v>
      </c>
      <c r="AC3148">
        <v>0</v>
      </c>
      <c r="AD3148">
        <v>2</v>
      </c>
      <c r="AE3148">
        <v>1</v>
      </c>
      <c r="AF3148">
        <v>1</v>
      </c>
    </row>
    <row r="3149" spans="1:32" x14ac:dyDescent="0.2">
      <c r="A3149" t="s">
        <v>6941</v>
      </c>
      <c r="B3149" t="s">
        <v>13992</v>
      </c>
      <c r="C3149">
        <v>9</v>
      </c>
      <c r="D3149">
        <v>6</v>
      </c>
      <c r="E3149">
        <v>495.41</v>
      </c>
      <c r="F3149">
        <v>0.95957718296192596</v>
      </c>
      <c r="G3149">
        <v>45317</v>
      </c>
      <c r="H3149" t="s">
        <v>6942</v>
      </c>
      <c r="I3149" t="s">
        <v>13993</v>
      </c>
      <c r="J3149">
        <v>8245789.3888145899</v>
      </c>
      <c r="K3149">
        <v>7375685.3099975605</v>
      </c>
      <c r="L3149">
        <v>6475660.8857222898</v>
      </c>
      <c r="M3149">
        <v>7365711.8615114801</v>
      </c>
      <c r="N3149">
        <v>7957555.3740889598</v>
      </c>
      <c r="O3149">
        <v>7435626.2909091897</v>
      </c>
      <c r="P3149">
        <v>6560051.09978595</v>
      </c>
      <c r="Q3149">
        <v>7317744.2549280329</v>
      </c>
      <c r="R3149" s="2">
        <f t="shared" si="147"/>
        <v>0.99348771612502307</v>
      </c>
      <c r="S3149" s="2">
        <f t="shared" si="148"/>
        <v>-9.4259653541097794E-3</v>
      </c>
      <c r="T3149" s="2">
        <f t="shared" si="149"/>
        <v>1.7920087331490149E-2</v>
      </c>
      <c r="U3149">
        <v>8597350.5973134004</v>
      </c>
      <c r="V3149">
        <v>7375685.3099975605</v>
      </c>
      <c r="W3149">
        <v>5714519.5645543803</v>
      </c>
      <c r="X3149">
        <v>9260345.5911902096</v>
      </c>
      <c r="Y3149">
        <v>8572409.7779202294</v>
      </c>
      <c r="Z3149">
        <v>6290527.3510241704</v>
      </c>
      <c r="AA3149">
        <v>5</v>
      </c>
      <c r="AB3149">
        <v>4</v>
      </c>
      <c r="AC3149">
        <v>5</v>
      </c>
      <c r="AD3149">
        <v>5</v>
      </c>
      <c r="AE3149">
        <v>3</v>
      </c>
      <c r="AF3149">
        <v>4</v>
      </c>
    </row>
    <row r="3150" spans="1:32" x14ac:dyDescent="0.2">
      <c r="A3150" t="s">
        <v>6943</v>
      </c>
      <c r="B3150" t="s">
        <v>13994</v>
      </c>
      <c r="C3150">
        <v>1</v>
      </c>
      <c r="D3150">
        <v>1</v>
      </c>
      <c r="E3150">
        <v>58.52</v>
      </c>
      <c r="F3150">
        <v>0.95990481878322198</v>
      </c>
      <c r="G3150">
        <v>20508</v>
      </c>
      <c r="H3150" t="s">
        <v>6944</v>
      </c>
      <c r="I3150" t="s">
        <v>13995</v>
      </c>
      <c r="J3150">
        <v>242715.26544644701</v>
      </c>
      <c r="K3150">
        <v>329111.55759748799</v>
      </c>
      <c r="L3150">
        <v>417295.77334304998</v>
      </c>
      <c r="M3150">
        <v>329707.53212899499</v>
      </c>
      <c r="N3150">
        <v>340079.22404084197</v>
      </c>
      <c r="O3150">
        <v>353603.28983095702</v>
      </c>
      <c r="P3150">
        <v>269375.00209590403</v>
      </c>
      <c r="Q3150">
        <v>321019.17198923434</v>
      </c>
      <c r="R3150" s="2">
        <f t="shared" si="147"/>
        <v>0.97364828130052727</v>
      </c>
      <c r="S3150" s="2">
        <f t="shared" si="148"/>
        <v>-3.8527384656409279E-2</v>
      </c>
      <c r="T3150" s="2">
        <f t="shared" si="149"/>
        <v>1.7771828133940796E-2</v>
      </c>
      <c r="U3150">
        <v>253063.48900855001</v>
      </c>
      <c r="V3150">
        <v>329111.55759748799</v>
      </c>
      <c r="W3150">
        <v>368247.33460525097</v>
      </c>
      <c r="X3150">
        <v>395756.10786906403</v>
      </c>
      <c r="Y3150">
        <v>407663.34679267701</v>
      </c>
      <c r="Z3150">
        <v>258307.56385750801</v>
      </c>
      <c r="AA3150">
        <v>1</v>
      </c>
      <c r="AB3150">
        <v>1</v>
      </c>
      <c r="AC3150">
        <v>0</v>
      </c>
      <c r="AD3150">
        <v>0</v>
      </c>
      <c r="AE3150">
        <v>0</v>
      </c>
      <c r="AF3150">
        <v>1</v>
      </c>
    </row>
    <row r="3151" spans="1:32" x14ac:dyDescent="0.2">
      <c r="A3151" t="s">
        <v>6945</v>
      </c>
      <c r="B3151" t="s">
        <v>13996</v>
      </c>
      <c r="C3151">
        <v>2</v>
      </c>
      <c r="D3151">
        <v>2</v>
      </c>
      <c r="E3151">
        <v>97.03</v>
      </c>
      <c r="F3151">
        <v>0.96014120935110603</v>
      </c>
      <c r="G3151">
        <v>34117</v>
      </c>
      <c r="H3151" t="s">
        <v>6946</v>
      </c>
      <c r="I3151" t="s">
        <v>13997</v>
      </c>
      <c r="J3151">
        <v>192736.298892814</v>
      </c>
      <c r="K3151">
        <v>126782.345682659</v>
      </c>
      <c r="L3151">
        <v>74545.149526931797</v>
      </c>
      <c r="M3151">
        <v>131354.59803413492</v>
      </c>
      <c r="N3151">
        <v>192282.10113148301</v>
      </c>
      <c r="O3151">
        <v>86046.4928866189</v>
      </c>
      <c r="P3151">
        <v>103838.71132411</v>
      </c>
      <c r="Q3151">
        <v>127389.1017807373</v>
      </c>
      <c r="R3151" s="2">
        <f t="shared" si="147"/>
        <v>0.96981075415139173</v>
      </c>
      <c r="S3151" s="2">
        <f t="shared" si="148"/>
        <v>-4.4224843138209742E-2</v>
      </c>
      <c r="T3151" s="2">
        <f t="shared" si="149"/>
        <v>1.7664889947855235E-2</v>
      </c>
      <c r="U3151">
        <v>200953.657227513</v>
      </c>
      <c r="V3151">
        <v>126782.345682659</v>
      </c>
      <c r="W3151">
        <v>65783.203125030297</v>
      </c>
      <c r="X3151">
        <v>223762.02536719001</v>
      </c>
      <c r="Y3151">
        <v>99201.569325615303</v>
      </c>
      <c r="Z3151">
        <v>99572.433772769393</v>
      </c>
      <c r="AA3151">
        <v>1</v>
      </c>
      <c r="AB3151">
        <v>0</v>
      </c>
      <c r="AC3151">
        <v>1</v>
      </c>
      <c r="AD3151">
        <v>1</v>
      </c>
      <c r="AE3151">
        <v>1</v>
      </c>
      <c r="AF3151">
        <v>1</v>
      </c>
    </row>
    <row r="3152" spans="1:32" x14ac:dyDescent="0.2">
      <c r="A3152" t="s">
        <v>6949</v>
      </c>
      <c r="B3152" t="s">
        <v>13998</v>
      </c>
      <c r="C3152">
        <v>13</v>
      </c>
      <c r="D3152">
        <v>11</v>
      </c>
      <c r="E3152">
        <v>658.56</v>
      </c>
      <c r="F3152">
        <v>0.96057725956984297</v>
      </c>
      <c r="G3152">
        <v>49765</v>
      </c>
      <c r="H3152" t="s">
        <v>6950</v>
      </c>
      <c r="I3152" t="s">
        <v>13999</v>
      </c>
      <c r="J3152">
        <v>3955838.0320360502</v>
      </c>
      <c r="K3152">
        <v>3261180.2176315798</v>
      </c>
      <c r="L3152">
        <v>2554209.0209669401</v>
      </c>
      <c r="M3152">
        <v>3257075.7568781897</v>
      </c>
      <c r="N3152">
        <v>3630995.0550910099</v>
      </c>
      <c r="O3152">
        <v>3156526.4213763</v>
      </c>
      <c r="P3152">
        <v>2809194.76049599</v>
      </c>
      <c r="Q3152">
        <v>3198905.4123211</v>
      </c>
      <c r="R3152" s="2">
        <f t="shared" si="147"/>
        <v>0.98214031576199989</v>
      </c>
      <c r="S3152" s="2">
        <f t="shared" si="148"/>
        <v>-2.5998941637835227E-2</v>
      </c>
      <c r="T3152" s="2">
        <f t="shared" si="149"/>
        <v>1.7467698938191018E-2</v>
      </c>
      <c r="U3152">
        <v>4124496.1354135899</v>
      </c>
      <c r="V3152">
        <v>3261180.2176315798</v>
      </c>
      <c r="W3152">
        <v>2253990.3926190198</v>
      </c>
      <c r="X3152">
        <v>4225452.0979560297</v>
      </c>
      <c r="Y3152">
        <v>3639106.7679063198</v>
      </c>
      <c r="Z3152">
        <v>2693777.2597275102</v>
      </c>
      <c r="AA3152">
        <v>7</v>
      </c>
      <c r="AB3152">
        <v>8</v>
      </c>
      <c r="AC3152">
        <v>4</v>
      </c>
      <c r="AD3152">
        <v>7</v>
      </c>
      <c r="AE3152">
        <v>6</v>
      </c>
      <c r="AF3152">
        <v>6</v>
      </c>
    </row>
    <row r="3153" spans="1:32" x14ac:dyDescent="0.2">
      <c r="A3153" t="s">
        <v>6951</v>
      </c>
      <c r="B3153" t="s">
        <v>14000</v>
      </c>
      <c r="C3153">
        <v>4</v>
      </c>
      <c r="D3153">
        <v>3</v>
      </c>
      <c r="E3153">
        <v>225.07</v>
      </c>
      <c r="F3153">
        <v>0.960596612915669</v>
      </c>
      <c r="G3153">
        <v>66182</v>
      </c>
      <c r="H3153" t="s">
        <v>6952</v>
      </c>
      <c r="I3153" t="s">
        <v>14001</v>
      </c>
      <c r="J3153">
        <v>856288.42925837205</v>
      </c>
      <c r="K3153">
        <v>668465.12804777303</v>
      </c>
      <c r="L3153">
        <v>455247.57481419202</v>
      </c>
      <c r="M3153">
        <v>660000.37737344566</v>
      </c>
      <c r="N3153">
        <v>900979.06594740297</v>
      </c>
      <c r="O3153">
        <v>606037.62844594195</v>
      </c>
      <c r="P3153">
        <v>496723.11162773799</v>
      </c>
      <c r="Q3153">
        <v>667913.26867369434</v>
      </c>
      <c r="R3153" s="2">
        <f t="shared" si="147"/>
        <v>1.0119892223876281</v>
      </c>
      <c r="S3153" s="2">
        <f t="shared" si="148"/>
        <v>1.7193925515703236E-2</v>
      </c>
      <c r="T3153" s="2">
        <f t="shared" si="149"/>
        <v>1.7458949026046916E-2</v>
      </c>
      <c r="U3153">
        <v>892796.49183658697</v>
      </c>
      <c r="V3153">
        <v>668465.12804777303</v>
      </c>
      <c r="W3153">
        <v>401738.32739258098</v>
      </c>
      <c r="X3153">
        <v>1048485.00938719</v>
      </c>
      <c r="Y3153">
        <v>698690.69377911696</v>
      </c>
      <c r="Z3153">
        <v>476314.93597390899</v>
      </c>
      <c r="AA3153">
        <v>0</v>
      </c>
      <c r="AB3153">
        <v>1</v>
      </c>
      <c r="AC3153">
        <v>1</v>
      </c>
      <c r="AD3153">
        <v>3</v>
      </c>
      <c r="AE3153">
        <v>0</v>
      </c>
      <c r="AF3153">
        <v>1</v>
      </c>
    </row>
    <row r="3154" spans="1:32" x14ac:dyDescent="0.2">
      <c r="A3154" t="s">
        <v>6953</v>
      </c>
      <c r="B3154" t="s">
        <v>14002</v>
      </c>
      <c r="C3154">
        <v>10</v>
      </c>
      <c r="D3154">
        <v>7</v>
      </c>
      <c r="E3154">
        <v>517.34</v>
      </c>
      <c r="F3154">
        <v>0.96070728011425999</v>
      </c>
      <c r="G3154">
        <v>62368</v>
      </c>
      <c r="H3154" t="s">
        <v>6954</v>
      </c>
      <c r="I3154" t="s">
        <v>14003</v>
      </c>
      <c r="J3154">
        <v>1982192.1225793399</v>
      </c>
      <c r="K3154">
        <v>2617315.0016107</v>
      </c>
      <c r="L3154">
        <v>2519511.0851952801</v>
      </c>
      <c r="M3154">
        <v>2373006.069795107</v>
      </c>
      <c r="N3154">
        <v>2392479.7432192499</v>
      </c>
      <c r="O3154">
        <v>2407045.8766782298</v>
      </c>
      <c r="P3154">
        <v>2237862.2226199298</v>
      </c>
      <c r="Q3154">
        <v>2345795.9475058033</v>
      </c>
      <c r="R3154" s="2">
        <f t="shared" si="147"/>
        <v>0.98853347969242522</v>
      </c>
      <c r="S3154" s="2">
        <f t="shared" si="148"/>
        <v>-1.6638266850640144E-2</v>
      </c>
      <c r="T3154" s="2">
        <f t="shared" si="149"/>
        <v>1.7408918259021182E-2</v>
      </c>
      <c r="U3154">
        <v>2066703.3591913399</v>
      </c>
      <c r="V3154">
        <v>2617315.0016107</v>
      </c>
      <c r="W3154">
        <v>2223370.8101059902</v>
      </c>
      <c r="X3154">
        <v>2784170.2885628701</v>
      </c>
      <c r="Y3154">
        <v>2775043.12371998</v>
      </c>
      <c r="Z3154">
        <v>2145918.2718369002</v>
      </c>
      <c r="AA3154">
        <v>4</v>
      </c>
      <c r="AB3154">
        <v>2</v>
      </c>
      <c r="AC3154">
        <v>3</v>
      </c>
      <c r="AD3154">
        <v>3</v>
      </c>
      <c r="AE3154">
        <v>3</v>
      </c>
      <c r="AF3154">
        <v>2</v>
      </c>
    </row>
    <row r="3155" spans="1:32" x14ac:dyDescent="0.2">
      <c r="A3155" t="s">
        <v>6955</v>
      </c>
      <c r="B3155" t="s">
        <v>14004</v>
      </c>
      <c r="C3155">
        <v>4</v>
      </c>
      <c r="D3155">
        <v>3</v>
      </c>
      <c r="E3155">
        <v>188.68</v>
      </c>
      <c r="F3155">
        <v>0.96076008366351795</v>
      </c>
      <c r="G3155">
        <v>33540</v>
      </c>
      <c r="H3155" t="s">
        <v>6956</v>
      </c>
      <c r="I3155" t="s">
        <v>14005</v>
      </c>
      <c r="J3155">
        <v>1685334.5303520199</v>
      </c>
      <c r="K3155">
        <v>1321776.10592122</v>
      </c>
      <c r="L3155">
        <v>445331.62212388997</v>
      </c>
      <c r="M3155">
        <v>1150814.0861323767</v>
      </c>
      <c r="N3155">
        <v>1142572.2532748601</v>
      </c>
      <c r="O3155">
        <v>1172408.4764687801</v>
      </c>
      <c r="P3155">
        <v>792100.04237785505</v>
      </c>
      <c r="Q3155">
        <v>1035693.5907071651</v>
      </c>
      <c r="R3155" s="2">
        <f t="shared" si="147"/>
        <v>0.89996603551134369</v>
      </c>
      <c r="S3155" s="2">
        <f t="shared" si="148"/>
        <v>-0.15205753936057273</v>
      </c>
      <c r="T3155" s="2">
        <f t="shared" si="149"/>
        <v>1.7385048699219422E-2</v>
      </c>
      <c r="U3155">
        <v>1757189.17231256</v>
      </c>
      <c r="V3155">
        <v>1321776.10592122</v>
      </c>
      <c r="W3155">
        <v>392987.88374676497</v>
      </c>
      <c r="X3155">
        <v>1329631.2034072999</v>
      </c>
      <c r="Y3155">
        <v>1351650.21669865</v>
      </c>
      <c r="Z3155">
        <v>759556.12319664401</v>
      </c>
      <c r="AA3155">
        <v>3</v>
      </c>
      <c r="AB3155">
        <v>1</v>
      </c>
      <c r="AC3155">
        <v>1</v>
      </c>
      <c r="AD3155">
        <v>2</v>
      </c>
      <c r="AE3155">
        <v>1</v>
      </c>
      <c r="AF3155">
        <v>0</v>
      </c>
    </row>
    <row r="3156" spans="1:32" x14ac:dyDescent="0.2">
      <c r="A3156" t="s">
        <v>6957</v>
      </c>
      <c r="B3156" t="s">
        <v>14006</v>
      </c>
      <c r="C3156">
        <v>22</v>
      </c>
      <c r="D3156">
        <v>13</v>
      </c>
      <c r="E3156">
        <v>1314.42</v>
      </c>
      <c r="F3156">
        <v>0.96116018914490098</v>
      </c>
      <c r="G3156">
        <v>60699</v>
      </c>
      <c r="H3156" t="s">
        <v>6958</v>
      </c>
      <c r="I3156" t="s">
        <v>14007</v>
      </c>
      <c r="J3156">
        <v>14376364.648429301</v>
      </c>
      <c r="K3156">
        <v>14363984.6143956</v>
      </c>
      <c r="L3156">
        <v>18815618.902329698</v>
      </c>
      <c r="M3156">
        <v>15851989.388384866</v>
      </c>
      <c r="N3156">
        <v>14481837.2998289</v>
      </c>
      <c r="O3156">
        <v>17992645.571492299</v>
      </c>
      <c r="P3156">
        <v>15172215.0004672</v>
      </c>
      <c r="Q3156">
        <v>15882232.623929465</v>
      </c>
      <c r="R3156" s="2">
        <f t="shared" si="147"/>
        <v>1.001907851109638</v>
      </c>
      <c r="S3156" s="2">
        <f t="shared" si="148"/>
        <v>2.7498250395477475E-3</v>
      </c>
      <c r="T3156" s="2">
        <f t="shared" si="149"/>
        <v>1.7204225792345949E-2</v>
      </c>
      <c r="U3156">
        <v>14989304.403654801</v>
      </c>
      <c r="V3156">
        <v>14363984.6143956</v>
      </c>
      <c r="W3156">
        <v>16604053.892573399</v>
      </c>
      <c r="X3156">
        <v>16852765.9422235</v>
      </c>
      <c r="Y3156">
        <v>20743421.5751656</v>
      </c>
      <c r="Z3156">
        <v>14548855.1818098</v>
      </c>
      <c r="AA3156">
        <v>11</v>
      </c>
      <c r="AB3156">
        <v>12</v>
      </c>
      <c r="AC3156">
        <v>8</v>
      </c>
      <c r="AD3156">
        <v>9</v>
      </c>
      <c r="AE3156">
        <v>10</v>
      </c>
      <c r="AF3156">
        <v>11</v>
      </c>
    </row>
    <row r="3157" spans="1:32" x14ac:dyDescent="0.2">
      <c r="A3157" t="s">
        <v>6959</v>
      </c>
      <c r="B3157" t="s">
        <v>14008</v>
      </c>
      <c r="C3157">
        <v>2</v>
      </c>
      <c r="D3157">
        <v>2</v>
      </c>
      <c r="E3157">
        <v>81.099999999999994</v>
      </c>
      <c r="F3157">
        <v>0.96117539163311905</v>
      </c>
      <c r="G3157">
        <v>59828</v>
      </c>
      <c r="H3157" t="s">
        <v>6960</v>
      </c>
      <c r="I3157" t="s">
        <v>14009</v>
      </c>
      <c r="J3157">
        <v>233658.965224799</v>
      </c>
      <c r="K3157">
        <v>133435.26524608</v>
      </c>
      <c r="L3157">
        <v>158793.273594525</v>
      </c>
      <c r="M3157">
        <v>175295.83468846799</v>
      </c>
      <c r="N3157">
        <v>215288.275551595</v>
      </c>
      <c r="O3157">
        <v>190335.22118487299</v>
      </c>
      <c r="P3157">
        <v>125275.108062556</v>
      </c>
      <c r="Q3157">
        <v>176966.20159967465</v>
      </c>
      <c r="R3157" s="2">
        <f t="shared" si="147"/>
        <v>1.0095288454182336</v>
      </c>
      <c r="S3157" s="2">
        <f t="shared" si="148"/>
        <v>1.3682133598850833E-2</v>
      </c>
      <c r="T3157" s="2">
        <f t="shared" si="149"/>
        <v>1.7197356693307818E-2</v>
      </c>
      <c r="U3157">
        <v>243621.07125462801</v>
      </c>
      <c r="V3157">
        <v>133435.26524608</v>
      </c>
      <c r="W3157">
        <v>140128.90493945801</v>
      </c>
      <c r="X3157">
        <v>250534.710676444</v>
      </c>
      <c r="Y3157">
        <v>219434.30819844399</v>
      </c>
      <c r="Z3157">
        <v>120128.102919157</v>
      </c>
      <c r="AA3157">
        <v>0</v>
      </c>
      <c r="AB3157">
        <v>2</v>
      </c>
      <c r="AC3157">
        <v>2</v>
      </c>
      <c r="AD3157">
        <v>2</v>
      </c>
      <c r="AE3157">
        <v>2</v>
      </c>
      <c r="AF3157">
        <v>2</v>
      </c>
    </row>
    <row r="3158" spans="1:32" x14ac:dyDescent="0.2">
      <c r="A3158" t="s">
        <v>6961</v>
      </c>
      <c r="B3158" t="s">
        <v>14010</v>
      </c>
      <c r="C3158">
        <v>2</v>
      </c>
      <c r="D3158">
        <v>1</v>
      </c>
      <c r="E3158">
        <v>77.650000000000006</v>
      </c>
      <c r="F3158">
        <v>0.961208623442108</v>
      </c>
      <c r="G3158">
        <v>39682</v>
      </c>
      <c r="H3158" t="s">
        <v>6962</v>
      </c>
      <c r="I3158" t="s">
        <v>14011</v>
      </c>
      <c r="J3158">
        <v>163184.23754935799</v>
      </c>
      <c r="K3158">
        <v>290264.65330355102</v>
      </c>
      <c r="L3158">
        <v>406958.80826733803</v>
      </c>
      <c r="M3158">
        <v>286802.5663734157</v>
      </c>
      <c r="N3158">
        <v>109988.08335164899</v>
      </c>
      <c r="O3158">
        <v>364659.357735303</v>
      </c>
      <c r="P3158">
        <v>443940.27243876399</v>
      </c>
      <c r="Q3158">
        <v>306195.90450857201</v>
      </c>
      <c r="R3158" s="2">
        <f t="shared" si="147"/>
        <v>1.067619123428297</v>
      </c>
      <c r="S3158" s="2">
        <f t="shared" si="148"/>
        <v>9.439705269449794E-2</v>
      </c>
      <c r="T3158" s="2">
        <f t="shared" si="149"/>
        <v>1.7182341596265992E-2</v>
      </c>
      <c r="U3158">
        <v>170141.63666006399</v>
      </c>
      <c r="V3158">
        <v>290264.65330355102</v>
      </c>
      <c r="W3158">
        <v>359125.36385883403</v>
      </c>
      <c r="X3158">
        <v>127995.045572085</v>
      </c>
      <c r="Y3158">
        <v>420409.70344113198</v>
      </c>
      <c r="Z3158">
        <v>425700.712314312</v>
      </c>
      <c r="AA3158">
        <v>0</v>
      </c>
      <c r="AB3158">
        <v>0</v>
      </c>
      <c r="AC3158">
        <v>0</v>
      </c>
      <c r="AD3158">
        <v>1</v>
      </c>
      <c r="AE3158">
        <v>0</v>
      </c>
      <c r="AF3158">
        <v>0</v>
      </c>
    </row>
    <row r="3159" spans="1:32" x14ac:dyDescent="0.2">
      <c r="A3159" t="s">
        <v>6965</v>
      </c>
      <c r="B3159" t="s">
        <v>14012</v>
      </c>
      <c r="C3159">
        <v>12</v>
      </c>
      <c r="D3159">
        <v>8</v>
      </c>
      <c r="E3159">
        <v>519.1</v>
      </c>
      <c r="F3159">
        <v>0.96174545948893198</v>
      </c>
      <c r="G3159">
        <v>51721</v>
      </c>
      <c r="H3159" t="s">
        <v>6966</v>
      </c>
      <c r="I3159" t="s">
        <v>14013</v>
      </c>
      <c r="J3159">
        <v>6314018.6692611398</v>
      </c>
      <c r="K3159">
        <v>7698827.2768679699</v>
      </c>
      <c r="L3159">
        <v>8458217.9733254798</v>
      </c>
      <c r="M3159">
        <v>7490354.6398181962</v>
      </c>
      <c r="N3159">
        <v>6766011.2753630504</v>
      </c>
      <c r="O3159">
        <v>7740598.6857387098</v>
      </c>
      <c r="P3159">
        <v>7734757.1937927902</v>
      </c>
      <c r="Q3159">
        <v>7413789.0516315168</v>
      </c>
      <c r="R3159" s="2">
        <f t="shared" si="147"/>
        <v>0.98977810906580277</v>
      </c>
      <c r="S3159" s="2">
        <f t="shared" si="148"/>
        <v>-1.482296043295492E-2</v>
      </c>
      <c r="T3159" s="2">
        <f t="shared" si="149"/>
        <v>1.6939855370568978E-2</v>
      </c>
      <c r="U3159">
        <v>6583218.3697604705</v>
      </c>
      <c r="V3159">
        <v>7698827.2768679699</v>
      </c>
      <c r="W3159">
        <v>7464049.2982582599</v>
      </c>
      <c r="X3159">
        <v>7873724.9994851304</v>
      </c>
      <c r="Y3159">
        <v>8924007.3753719293</v>
      </c>
      <c r="Z3159">
        <v>7416969.9200471304</v>
      </c>
      <c r="AA3159">
        <v>4</v>
      </c>
      <c r="AB3159">
        <v>4</v>
      </c>
      <c r="AC3159">
        <v>4</v>
      </c>
      <c r="AD3159">
        <v>4</v>
      </c>
      <c r="AE3159">
        <v>5</v>
      </c>
      <c r="AF3159">
        <v>5</v>
      </c>
    </row>
    <row r="3160" spans="1:32" x14ac:dyDescent="0.2">
      <c r="A3160" t="s">
        <v>6969</v>
      </c>
      <c r="B3160" t="s">
        <v>14014</v>
      </c>
      <c r="C3160">
        <v>5</v>
      </c>
      <c r="D3160">
        <v>1</v>
      </c>
      <c r="E3160">
        <v>379.12</v>
      </c>
      <c r="F3160">
        <v>0.96193728892286701</v>
      </c>
      <c r="G3160">
        <v>57517</v>
      </c>
      <c r="H3160" t="s">
        <v>6970</v>
      </c>
      <c r="I3160" t="s">
        <v>14015</v>
      </c>
      <c r="J3160">
        <v>2517660.3420620402</v>
      </c>
      <c r="K3160">
        <v>1372348.62718116</v>
      </c>
      <c r="L3160">
        <v>11104599.602026699</v>
      </c>
      <c r="M3160">
        <v>4998202.8570899665</v>
      </c>
      <c r="N3160">
        <v>1016698.50546457</v>
      </c>
      <c r="O3160">
        <v>2653570.4549072799</v>
      </c>
      <c r="P3160">
        <v>12295364.551756401</v>
      </c>
      <c r="Q3160">
        <v>5321877.8373760832</v>
      </c>
      <c r="R3160" s="2">
        <f t="shared" si="147"/>
        <v>1.0647582720311126</v>
      </c>
      <c r="S3160" s="2">
        <f t="shared" si="148"/>
        <v>9.0525938126716637E-2</v>
      </c>
      <c r="T3160" s="2">
        <f t="shared" si="149"/>
        <v>1.6853239773512201E-2</v>
      </c>
      <c r="U3160">
        <v>2625001.3946537399</v>
      </c>
      <c r="V3160">
        <v>1372348.62718116</v>
      </c>
      <c r="W3160">
        <v>9799378.4421659801</v>
      </c>
      <c r="X3160">
        <v>1183149.73381211</v>
      </c>
      <c r="Y3160">
        <v>3059257.2063308898</v>
      </c>
      <c r="Z3160">
        <v>11790201.9095797</v>
      </c>
      <c r="AA3160">
        <v>2</v>
      </c>
      <c r="AB3160">
        <v>1</v>
      </c>
      <c r="AC3160">
        <v>1</v>
      </c>
      <c r="AD3160">
        <v>1</v>
      </c>
      <c r="AE3160">
        <v>2</v>
      </c>
      <c r="AF3160">
        <v>2</v>
      </c>
    </row>
    <row r="3161" spans="1:32" x14ac:dyDescent="0.2">
      <c r="A3161" t="s">
        <v>6971</v>
      </c>
      <c r="B3161" t="s">
        <v>14016</v>
      </c>
      <c r="C3161">
        <v>9</v>
      </c>
      <c r="D3161">
        <v>4</v>
      </c>
      <c r="E3161">
        <v>371.15</v>
      </c>
      <c r="F3161">
        <v>0.96262145047552405</v>
      </c>
      <c r="G3161">
        <v>55363</v>
      </c>
      <c r="H3161" t="s">
        <v>6972</v>
      </c>
      <c r="I3161" t="s">
        <v>14017</v>
      </c>
      <c r="J3161">
        <v>819991.48419250106</v>
      </c>
      <c r="K3161">
        <v>864908.40359499503</v>
      </c>
      <c r="L3161">
        <v>655303.908819895</v>
      </c>
      <c r="M3161">
        <v>780067.93220246362</v>
      </c>
      <c r="N3161">
        <v>869279.73592925805</v>
      </c>
      <c r="O3161">
        <v>752627.88925941999</v>
      </c>
      <c r="P3161">
        <v>699149.70902757498</v>
      </c>
      <c r="Q3161">
        <v>773685.7780720843</v>
      </c>
      <c r="R3161" s="2">
        <f t="shared" si="147"/>
        <v>0.99181846366590176</v>
      </c>
      <c r="S3161" s="2">
        <f t="shared" si="148"/>
        <v>-1.1852012113827129E-2</v>
      </c>
      <c r="T3161" s="2">
        <f t="shared" si="149"/>
        <v>1.6544464994667548E-2</v>
      </c>
      <c r="U3161">
        <v>854952.01781133097</v>
      </c>
      <c r="V3161">
        <v>864908.40359499503</v>
      </c>
      <c r="W3161">
        <v>578280.282702383</v>
      </c>
      <c r="X3161">
        <v>1011595.9477121599</v>
      </c>
      <c r="Y3161">
        <v>867692.16534065804</v>
      </c>
      <c r="Z3161">
        <v>670424.71166757494</v>
      </c>
      <c r="AA3161">
        <v>4</v>
      </c>
      <c r="AB3161">
        <v>3</v>
      </c>
      <c r="AC3161">
        <v>3</v>
      </c>
      <c r="AD3161">
        <v>3</v>
      </c>
      <c r="AE3161">
        <v>4</v>
      </c>
      <c r="AF3161">
        <v>4</v>
      </c>
    </row>
    <row r="3162" spans="1:32" x14ac:dyDescent="0.2">
      <c r="A3162" t="s">
        <v>6973</v>
      </c>
      <c r="B3162" t="s">
        <v>14018</v>
      </c>
      <c r="C3162">
        <v>12</v>
      </c>
      <c r="D3162">
        <v>11</v>
      </c>
      <c r="E3162">
        <v>575.85</v>
      </c>
      <c r="F3162">
        <v>0.96272146974834705</v>
      </c>
      <c r="G3162">
        <v>44701</v>
      </c>
      <c r="H3162" t="s">
        <v>6974</v>
      </c>
      <c r="I3162" t="s">
        <v>14019</v>
      </c>
      <c r="J3162">
        <v>5930708.2190079996</v>
      </c>
      <c r="K3162">
        <v>6997486.4260669602</v>
      </c>
      <c r="L3162">
        <v>8117861.4001757596</v>
      </c>
      <c r="M3162">
        <v>7015352.0150835738</v>
      </c>
      <c r="N3162">
        <v>6358653.0098051298</v>
      </c>
      <c r="O3162">
        <v>6828256.7394526703</v>
      </c>
      <c r="P3162">
        <v>7638334.1544555696</v>
      </c>
      <c r="Q3162">
        <v>6941747.967904456</v>
      </c>
      <c r="R3162" s="2">
        <f t="shared" si="147"/>
        <v>0.98950814627393424</v>
      </c>
      <c r="S3162" s="2">
        <f t="shared" si="148"/>
        <v>-1.5216510362802315E-2</v>
      </c>
      <c r="T3162" s="2">
        <f t="shared" si="149"/>
        <v>1.6499342831904955E-2</v>
      </c>
      <c r="U3162">
        <v>6183565.3865166204</v>
      </c>
      <c r="V3162">
        <v>6997486.4260669602</v>
      </c>
      <c r="W3162">
        <v>7163697.8236347102</v>
      </c>
      <c r="X3162">
        <v>7399675.1008470003</v>
      </c>
      <c r="Y3162">
        <v>7872183.5322733102</v>
      </c>
      <c r="Z3162">
        <v>7324508.48080019</v>
      </c>
      <c r="AA3162">
        <v>3</v>
      </c>
      <c r="AB3162">
        <v>4</v>
      </c>
      <c r="AC3162">
        <v>5</v>
      </c>
      <c r="AD3162">
        <v>6</v>
      </c>
      <c r="AE3162">
        <v>6</v>
      </c>
      <c r="AF3162">
        <v>6</v>
      </c>
    </row>
    <row r="3163" spans="1:32" x14ac:dyDescent="0.2">
      <c r="A3163" t="s">
        <v>6975</v>
      </c>
      <c r="B3163" t="s">
        <v>14020</v>
      </c>
      <c r="C3163">
        <v>4</v>
      </c>
      <c r="D3163">
        <v>4</v>
      </c>
      <c r="E3163">
        <v>199.93</v>
      </c>
      <c r="F3163">
        <v>0.96314347855903604</v>
      </c>
      <c r="G3163">
        <v>27368</v>
      </c>
      <c r="H3163" t="s">
        <v>6976</v>
      </c>
      <c r="I3163" t="s">
        <v>14021</v>
      </c>
      <c r="J3163">
        <v>2076061.79741888</v>
      </c>
      <c r="K3163">
        <v>1963795.4832923401</v>
      </c>
      <c r="L3163">
        <v>2582605.41254724</v>
      </c>
      <c r="M3163">
        <v>2207487.564419487</v>
      </c>
      <c r="N3163">
        <v>1733616.80452477</v>
      </c>
      <c r="O3163">
        <v>2124993.36373549</v>
      </c>
      <c r="P3163">
        <v>2790947.4613987501</v>
      </c>
      <c r="Q3163">
        <v>2216519.2098863367</v>
      </c>
      <c r="R3163" s="2">
        <f t="shared" si="147"/>
        <v>1.0040913686728852</v>
      </c>
      <c r="S3163" s="2">
        <f t="shared" si="148"/>
        <v>5.8905552783679082E-3</v>
      </c>
      <c r="T3163" s="2">
        <f t="shared" si="149"/>
        <v>1.6309011624214307E-2</v>
      </c>
      <c r="U3163">
        <v>2164575.1901340601</v>
      </c>
      <c r="V3163">
        <v>1963795.4832923401</v>
      </c>
      <c r="W3163">
        <v>2279049.1067969301</v>
      </c>
      <c r="X3163">
        <v>2017440.0274823301</v>
      </c>
      <c r="Y3163">
        <v>2449869.4765729499</v>
      </c>
      <c r="Z3163">
        <v>2676279.6621772</v>
      </c>
      <c r="AA3163">
        <v>3</v>
      </c>
      <c r="AB3163">
        <v>2</v>
      </c>
      <c r="AC3163">
        <v>2</v>
      </c>
      <c r="AD3163">
        <v>4</v>
      </c>
      <c r="AE3163">
        <v>2</v>
      </c>
      <c r="AF3163">
        <v>3</v>
      </c>
    </row>
    <row r="3164" spans="1:32" x14ac:dyDescent="0.2">
      <c r="A3164" t="s">
        <v>6977</v>
      </c>
      <c r="B3164" t="s">
        <v>14022</v>
      </c>
      <c r="C3164">
        <v>4</v>
      </c>
      <c r="D3164">
        <v>4</v>
      </c>
      <c r="E3164">
        <v>243.01</v>
      </c>
      <c r="F3164">
        <v>0.96363850954241104</v>
      </c>
      <c r="G3164">
        <v>40556</v>
      </c>
      <c r="H3164" t="s">
        <v>6978</v>
      </c>
      <c r="I3164" t="s">
        <v>14023</v>
      </c>
      <c r="J3164">
        <v>1528117.33515677</v>
      </c>
      <c r="K3164">
        <v>1453779.44995072</v>
      </c>
      <c r="L3164">
        <v>1938873.3494420601</v>
      </c>
      <c r="M3164">
        <v>1640256.7115165165</v>
      </c>
      <c r="N3164">
        <v>1518909.63654308</v>
      </c>
      <c r="O3164">
        <v>1829898.57752295</v>
      </c>
      <c r="P3164">
        <v>1525532.7217202401</v>
      </c>
      <c r="Q3164">
        <v>1624780.3119287565</v>
      </c>
      <c r="R3164" s="2">
        <f t="shared" si="147"/>
        <v>0.990564647912063</v>
      </c>
      <c r="S3164" s="2">
        <f t="shared" si="148"/>
        <v>-1.3676961086493604E-2</v>
      </c>
      <c r="T3164" s="2">
        <f t="shared" si="149"/>
        <v>1.6085852771257507E-2</v>
      </c>
      <c r="U3164">
        <v>1593268.9842886799</v>
      </c>
      <c r="V3164">
        <v>1453779.44995072</v>
      </c>
      <c r="W3164">
        <v>1710980.5291084</v>
      </c>
      <c r="X3164">
        <v>1767581.5617919399</v>
      </c>
      <c r="Y3164">
        <v>2109659.6096738498</v>
      </c>
      <c r="Z3164">
        <v>1462855.2681817701</v>
      </c>
      <c r="AA3164">
        <v>2</v>
      </c>
      <c r="AB3164">
        <v>3</v>
      </c>
      <c r="AC3164">
        <v>2</v>
      </c>
      <c r="AD3164">
        <v>2</v>
      </c>
      <c r="AE3164">
        <v>4</v>
      </c>
      <c r="AF3164">
        <v>2</v>
      </c>
    </row>
    <row r="3165" spans="1:32" x14ac:dyDescent="0.2">
      <c r="A3165" t="s">
        <v>6979</v>
      </c>
      <c r="B3165" t="s">
        <v>14024</v>
      </c>
      <c r="C3165">
        <v>25</v>
      </c>
      <c r="D3165">
        <v>24</v>
      </c>
      <c r="E3165">
        <v>1269.3499999999999</v>
      </c>
      <c r="F3165">
        <v>0.96407565399511796</v>
      </c>
      <c r="G3165">
        <v>59200</v>
      </c>
      <c r="H3165" t="s">
        <v>6980</v>
      </c>
      <c r="I3165" t="s">
        <v>14025</v>
      </c>
      <c r="J3165">
        <v>24350885.341920301</v>
      </c>
      <c r="K3165">
        <v>24529668.140216101</v>
      </c>
      <c r="L3165">
        <v>27150457.537432902</v>
      </c>
      <c r="M3165">
        <v>25343670.339856435</v>
      </c>
      <c r="N3165">
        <v>26154007.616027899</v>
      </c>
      <c r="O3165">
        <v>24780307.357120302</v>
      </c>
      <c r="P3165">
        <v>24882452.930060301</v>
      </c>
      <c r="Q3165">
        <v>25272255.967736166</v>
      </c>
      <c r="R3165" s="2">
        <f t="shared" si="147"/>
        <v>0.99718216141692939</v>
      </c>
      <c r="S3165" s="2">
        <f t="shared" si="148"/>
        <v>-4.0710201862312499E-3</v>
      </c>
      <c r="T3165" s="2">
        <f t="shared" si="149"/>
        <v>1.5888884330136435E-2</v>
      </c>
      <c r="U3165">
        <v>25389091.179488</v>
      </c>
      <c r="V3165">
        <v>24529668.140216101</v>
      </c>
      <c r="W3165">
        <v>23959225.7102818</v>
      </c>
      <c r="X3165">
        <v>30435873.5482588</v>
      </c>
      <c r="Y3165">
        <v>28568803.860914901</v>
      </c>
      <c r="Z3165">
        <v>23860141.992220599</v>
      </c>
      <c r="AA3165">
        <v>15</v>
      </c>
      <c r="AB3165">
        <v>12</v>
      </c>
      <c r="AC3165">
        <v>14</v>
      </c>
      <c r="AD3165">
        <v>12</v>
      </c>
      <c r="AE3165">
        <v>16</v>
      </c>
      <c r="AF3165">
        <v>11</v>
      </c>
    </row>
    <row r="3166" spans="1:32" x14ac:dyDescent="0.2">
      <c r="A3166" t="s">
        <v>6981</v>
      </c>
      <c r="B3166" t="s">
        <v>14026</v>
      </c>
      <c r="C3166">
        <v>10</v>
      </c>
      <c r="D3166">
        <v>9</v>
      </c>
      <c r="E3166">
        <v>518.84</v>
      </c>
      <c r="F3166">
        <v>0.964080063704432</v>
      </c>
      <c r="G3166">
        <v>79278</v>
      </c>
      <c r="H3166" t="s">
        <v>6982</v>
      </c>
      <c r="I3166" t="s">
        <v>14027</v>
      </c>
      <c r="J3166">
        <v>4778745.8498048699</v>
      </c>
      <c r="K3166">
        <v>4384135.2465348402</v>
      </c>
      <c r="L3166">
        <v>5677558.59830279</v>
      </c>
      <c r="M3166">
        <v>4946813.2315475</v>
      </c>
      <c r="N3166">
        <v>4865667.6432954799</v>
      </c>
      <c r="O3166">
        <v>4724974.00423407</v>
      </c>
      <c r="P3166">
        <v>5115140.7973712701</v>
      </c>
      <c r="Q3166">
        <v>4901927.4816336064</v>
      </c>
      <c r="R3166" s="2">
        <f t="shared" si="147"/>
        <v>0.99092633018209741</v>
      </c>
      <c r="S3166" s="2">
        <f t="shared" si="148"/>
        <v>-1.3150289777949015E-2</v>
      </c>
      <c r="T3166" s="2">
        <f t="shared" si="149"/>
        <v>1.588689785943357E-2</v>
      </c>
      <c r="U3166">
        <v>4982488.8253827998</v>
      </c>
      <c r="V3166">
        <v>4384135.2465348402</v>
      </c>
      <c r="W3166">
        <v>5010225.2513623303</v>
      </c>
      <c r="X3166">
        <v>5662262.0629827203</v>
      </c>
      <c r="Y3166">
        <v>5447343.8779240297</v>
      </c>
      <c r="Z3166">
        <v>4904982.0802849298</v>
      </c>
      <c r="AA3166">
        <v>5</v>
      </c>
      <c r="AB3166">
        <v>5</v>
      </c>
      <c r="AC3166">
        <v>6</v>
      </c>
      <c r="AD3166">
        <v>7</v>
      </c>
      <c r="AE3166">
        <v>5</v>
      </c>
      <c r="AF3166">
        <v>6</v>
      </c>
    </row>
    <row r="3167" spans="1:32" x14ac:dyDescent="0.2">
      <c r="A3167" t="s">
        <v>6983</v>
      </c>
      <c r="B3167" t="s">
        <v>14028</v>
      </c>
      <c r="C3167">
        <v>47</v>
      </c>
      <c r="D3167">
        <v>45</v>
      </c>
      <c r="E3167">
        <v>2989.84</v>
      </c>
      <c r="F3167">
        <v>0.96417528493550197</v>
      </c>
      <c r="G3167">
        <v>129602</v>
      </c>
      <c r="H3167" t="s">
        <v>6984</v>
      </c>
      <c r="I3167" t="s">
        <v>14029</v>
      </c>
      <c r="J3167">
        <v>70985693.545638397</v>
      </c>
      <c r="K3167">
        <v>60618169.155486502</v>
      </c>
      <c r="L3167">
        <v>50702439.221153498</v>
      </c>
      <c r="M3167">
        <v>60768767.307426132</v>
      </c>
      <c r="N3167">
        <v>62835764.085011601</v>
      </c>
      <c r="O3167">
        <v>56011167.560580499</v>
      </c>
      <c r="P3167">
        <v>62926282.805153102</v>
      </c>
      <c r="Q3167">
        <v>60591071.483581729</v>
      </c>
      <c r="R3167" s="2">
        <f t="shared" si="147"/>
        <v>0.99707586920522107</v>
      </c>
      <c r="S3167" s="2">
        <f t="shared" si="148"/>
        <v>-4.224808958303127E-3</v>
      </c>
      <c r="T3167" s="2">
        <f t="shared" si="149"/>
        <v>1.58440051426816E-2</v>
      </c>
      <c r="U3167">
        <v>74012185.617201999</v>
      </c>
      <c r="V3167">
        <v>60618169.155486502</v>
      </c>
      <c r="W3167">
        <v>44742936.051320702</v>
      </c>
      <c r="X3167">
        <v>73123071.541343004</v>
      </c>
      <c r="Y3167">
        <v>64574342.722963698</v>
      </c>
      <c r="Z3167">
        <v>60340917.633555301</v>
      </c>
      <c r="AA3167">
        <v>41</v>
      </c>
      <c r="AB3167">
        <v>38</v>
      </c>
      <c r="AC3167">
        <v>28</v>
      </c>
      <c r="AD3167">
        <v>40</v>
      </c>
      <c r="AE3167">
        <v>32</v>
      </c>
      <c r="AF3167">
        <v>32</v>
      </c>
    </row>
    <row r="3168" spans="1:32" x14ac:dyDescent="0.2">
      <c r="A3168" t="s">
        <v>6985</v>
      </c>
      <c r="B3168" t="s">
        <v>14030</v>
      </c>
      <c r="C3168">
        <v>18</v>
      </c>
      <c r="D3168">
        <v>12</v>
      </c>
      <c r="E3168">
        <v>823.32</v>
      </c>
      <c r="F3168">
        <v>0.96427382035833198</v>
      </c>
      <c r="G3168">
        <v>42314</v>
      </c>
      <c r="H3168" t="s">
        <v>6986</v>
      </c>
      <c r="I3168" t="s">
        <v>14031</v>
      </c>
      <c r="J3168">
        <v>9720059.9025205206</v>
      </c>
      <c r="K3168">
        <v>10734282.540340399</v>
      </c>
      <c r="L3168">
        <v>14013759.151186399</v>
      </c>
      <c r="M3168">
        <v>11489367.198015774</v>
      </c>
      <c r="N3168">
        <v>10637195.119922999</v>
      </c>
      <c r="O3168">
        <v>12057245.412156999</v>
      </c>
      <c r="P3168">
        <v>11589963.996735301</v>
      </c>
      <c r="Q3168">
        <v>11428134.842938432</v>
      </c>
      <c r="R3168" s="2">
        <f t="shared" si="147"/>
        <v>0.99467051979260301</v>
      </c>
      <c r="S3168" s="2">
        <f t="shared" si="148"/>
        <v>-7.7093764467922946E-3</v>
      </c>
      <c r="T3168" s="2">
        <f t="shared" si="149"/>
        <v>1.5799623996892644E-2</v>
      </c>
      <c r="U3168">
        <v>10134476.9880025</v>
      </c>
      <c r="V3168">
        <v>10734282.540340399</v>
      </c>
      <c r="W3168">
        <v>12366598.9086881</v>
      </c>
      <c r="X3168">
        <v>12378688.9692472</v>
      </c>
      <c r="Y3168">
        <v>13900597.5316869</v>
      </c>
      <c r="Z3168">
        <v>11113783.171784701</v>
      </c>
      <c r="AA3168">
        <v>7</v>
      </c>
      <c r="AB3168">
        <v>5</v>
      </c>
      <c r="AC3168">
        <v>9</v>
      </c>
      <c r="AD3168">
        <v>7</v>
      </c>
      <c r="AE3168">
        <v>9</v>
      </c>
      <c r="AF3168">
        <v>9</v>
      </c>
    </row>
    <row r="3169" spans="1:32" x14ac:dyDescent="0.2">
      <c r="A3169" t="s">
        <v>6987</v>
      </c>
      <c r="B3169" t="s">
        <v>14032</v>
      </c>
      <c r="C3169">
        <v>2</v>
      </c>
      <c r="D3169">
        <v>2</v>
      </c>
      <c r="E3169">
        <v>68.36</v>
      </c>
      <c r="F3169">
        <v>0.96429523510722503</v>
      </c>
      <c r="G3169">
        <v>38706</v>
      </c>
      <c r="H3169" t="s">
        <v>6988</v>
      </c>
      <c r="I3169" t="s">
        <v>14033</v>
      </c>
      <c r="J3169">
        <v>301830.13098641601</v>
      </c>
      <c r="K3169">
        <v>364478.81229740201</v>
      </c>
      <c r="L3169">
        <v>132468.28497807999</v>
      </c>
      <c r="M3169">
        <v>266259.07608729933</v>
      </c>
      <c r="N3169">
        <v>415038.55551928299</v>
      </c>
      <c r="O3169">
        <v>193544.70159838401</v>
      </c>
      <c r="P3169">
        <v>170935.13689296501</v>
      </c>
      <c r="Q3169">
        <v>259839.4646702107</v>
      </c>
      <c r="R3169" s="2">
        <f t="shared" si="147"/>
        <v>0.97588960529937463</v>
      </c>
      <c r="S3169" s="2">
        <f t="shared" si="148"/>
        <v>-3.5210138590020798E-2</v>
      </c>
      <c r="T3169" s="2">
        <f t="shared" si="149"/>
        <v>1.5789979221923735E-2</v>
      </c>
      <c r="U3169">
        <v>314698.73102061998</v>
      </c>
      <c r="V3169">
        <v>364478.81229740201</v>
      </c>
      <c r="W3169">
        <v>116898.123535042</v>
      </c>
      <c r="X3169">
        <v>482987.585646172</v>
      </c>
      <c r="Y3169">
        <v>223134.46474241401</v>
      </c>
      <c r="Z3169">
        <v>163912.161280473</v>
      </c>
      <c r="AA3169">
        <v>0</v>
      </c>
      <c r="AB3169">
        <v>1</v>
      </c>
      <c r="AC3169">
        <v>1</v>
      </c>
      <c r="AD3169">
        <v>0</v>
      </c>
      <c r="AE3169">
        <v>0</v>
      </c>
      <c r="AF3169">
        <v>1</v>
      </c>
    </row>
    <row r="3170" spans="1:32" x14ac:dyDescent="0.2">
      <c r="A3170" t="s">
        <v>6989</v>
      </c>
      <c r="B3170" t="s">
        <v>14034</v>
      </c>
      <c r="C3170">
        <v>8</v>
      </c>
      <c r="D3170">
        <v>1</v>
      </c>
      <c r="E3170">
        <v>353.83</v>
      </c>
      <c r="F3170">
        <v>0.96431389952684099</v>
      </c>
      <c r="G3170">
        <v>127444</v>
      </c>
      <c r="H3170" t="s">
        <v>6990</v>
      </c>
      <c r="I3170" t="s">
        <v>14035</v>
      </c>
      <c r="J3170">
        <v>47380.292755434799</v>
      </c>
      <c r="K3170">
        <v>61685.264198224802</v>
      </c>
      <c r="L3170">
        <v>66294.695326134795</v>
      </c>
      <c r="M3170">
        <v>58453.417426598135</v>
      </c>
      <c r="N3170">
        <v>57507.037007994797</v>
      </c>
      <c r="O3170">
        <v>46427.948670723898</v>
      </c>
      <c r="P3170">
        <v>70937.038460489493</v>
      </c>
      <c r="Q3170">
        <v>58290.674713069398</v>
      </c>
      <c r="R3170" s="2">
        <f t="shared" si="147"/>
        <v>0.99721585630586784</v>
      </c>
      <c r="S3170" s="2">
        <f t="shared" si="148"/>
        <v>-4.0222721943585565E-3</v>
      </c>
      <c r="T3170" s="2">
        <f t="shared" si="149"/>
        <v>1.5781573314991301E-2</v>
      </c>
      <c r="U3170">
        <v>49400.362902111498</v>
      </c>
      <c r="V3170">
        <v>61685.264198224802</v>
      </c>
      <c r="W3170">
        <v>58502.497297635004</v>
      </c>
      <c r="X3170">
        <v>66921.939161543705</v>
      </c>
      <c r="Y3170">
        <v>53526.009186379801</v>
      </c>
      <c r="Z3170">
        <v>68022.546447987697</v>
      </c>
      <c r="AA3170">
        <v>1</v>
      </c>
      <c r="AB3170">
        <v>0</v>
      </c>
      <c r="AC3170">
        <v>0</v>
      </c>
      <c r="AD3170">
        <v>1</v>
      </c>
      <c r="AE3170">
        <v>0</v>
      </c>
      <c r="AF3170">
        <v>0</v>
      </c>
    </row>
    <row r="3171" spans="1:32" x14ac:dyDescent="0.2">
      <c r="A3171" t="s">
        <v>6991</v>
      </c>
      <c r="B3171" t="s">
        <v>14036</v>
      </c>
      <c r="C3171">
        <v>21</v>
      </c>
      <c r="D3171">
        <v>19</v>
      </c>
      <c r="E3171">
        <v>1229.54</v>
      </c>
      <c r="F3171">
        <v>0.96502079994995504</v>
      </c>
      <c r="G3171">
        <v>133336</v>
      </c>
      <c r="H3171" t="s">
        <v>6992</v>
      </c>
      <c r="I3171" t="s">
        <v>14037</v>
      </c>
      <c r="J3171">
        <v>10229645.4076858</v>
      </c>
      <c r="K3171">
        <v>10403816.727597401</v>
      </c>
      <c r="L3171">
        <v>8423125.2758021206</v>
      </c>
      <c r="M3171">
        <v>9685529.1370284408</v>
      </c>
      <c r="N3171">
        <v>10433253.470161101</v>
      </c>
      <c r="O3171">
        <v>10510978.9633724</v>
      </c>
      <c r="P3171">
        <v>8048653.3343591401</v>
      </c>
      <c r="Q3171">
        <v>9664295.255964214</v>
      </c>
      <c r="R3171" s="2">
        <f t="shared" si="147"/>
        <v>0.99780766948673483</v>
      </c>
      <c r="S3171" s="2">
        <f t="shared" si="148"/>
        <v>-3.1663364570847369E-3</v>
      </c>
      <c r="T3171" s="2">
        <f t="shared" si="149"/>
        <v>1.5463325820832062E-2</v>
      </c>
      <c r="U3171">
        <v>10665788.7934142</v>
      </c>
      <c r="V3171">
        <v>10403816.727597401</v>
      </c>
      <c r="W3171">
        <v>7433081.3538107099</v>
      </c>
      <c r="X3171">
        <v>12141358.5243493</v>
      </c>
      <c r="Y3171">
        <v>12117932.681916701</v>
      </c>
      <c r="Z3171">
        <v>7717969.4439194398</v>
      </c>
      <c r="AA3171">
        <v>10</v>
      </c>
      <c r="AB3171">
        <v>14</v>
      </c>
      <c r="AC3171">
        <v>13</v>
      </c>
      <c r="AD3171">
        <v>11</v>
      </c>
      <c r="AE3171">
        <v>12</v>
      </c>
      <c r="AF3171">
        <v>8</v>
      </c>
    </row>
    <row r="3172" spans="1:32" x14ac:dyDescent="0.2">
      <c r="A3172" t="s">
        <v>6995</v>
      </c>
      <c r="B3172" t="s">
        <v>14038</v>
      </c>
      <c r="C3172">
        <v>3</v>
      </c>
      <c r="D3172">
        <v>3</v>
      </c>
      <c r="E3172">
        <v>113</v>
      </c>
      <c r="F3172">
        <v>0.96533622834539201</v>
      </c>
      <c r="G3172">
        <v>87815</v>
      </c>
      <c r="H3172" t="s">
        <v>6996</v>
      </c>
      <c r="I3172" t="s">
        <v>14039</v>
      </c>
      <c r="J3172">
        <v>300365.123869984</v>
      </c>
      <c r="K3172">
        <v>305967.786067829</v>
      </c>
      <c r="L3172">
        <v>388805.61168612301</v>
      </c>
      <c r="M3172">
        <v>331712.84054131201</v>
      </c>
      <c r="N3172">
        <v>324675.932982539</v>
      </c>
      <c r="O3172">
        <v>319587.27208230202</v>
      </c>
      <c r="P3172">
        <v>348559.785379073</v>
      </c>
      <c r="Q3172">
        <v>330940.99681463803</v>
      </c>
      <c r="R3172" s="2">
        <f t="shared" si="147"/>
        <v>0.99767315692267311</v>
      </c>
      <c r="S3172" s="2">
        <f t="shared" si="148"/>
        <v>-3.3608365563437366E-3</v>
      </c>
      <c r="T3172" s="2">
        <f t="shared" si="149"/>
        <v>1.532139475752603E-2</v>
      </c>
      <c r="U3172">
        <v>313171.26297436998</v>
      </c>
      <c r="V3172">
        <v>305967.786067829</v>
      </c>
      <c r="W3172">
        <v>343105.871971716</v>
      </c>
      <c r="X3172">
        <v>377831.03016165301</v>
      </c>
      <c r="Y3172">
        <v>368446.84615829302</v>
      </c>
      <c r="Z3172">
        <v>334238.99144104501</v>
      </c>
      <c r="AA3172">
        <v>2</v>
      </c>
      <c r="AB3172">
        <v>2</v>
      </c>
      <c r="AC3172">
        <v>2</v>
      </c>
      <c r="AD3172">
        <v>2</v>
      </c>
      <c r="AE3172">
        <v>1</v>
      </c>
      <c r="AF3172">
        <v>3</v>
      </c>
    </row>
    <row r="3173" spans="1:32" x14ac:dyDescent="0.2">
      <c r="A3173" t="s">
        <v>6997</v>
      </c>
      <c r="B3173" t="s">
        <v>14040</v>
      </c>
      <c r="C3173">
        <v>2</v>
      </c>
      <c r="D3173">
        <v>2</v>
      </c>
      <c r="E3173">
        <v>93.33</v>
      </c>
      <c r="F3173">
        <v>0.96559761769763197</v>
      </c>
      <c r="G3173">
        <v>28695</v>
      </c>
      <c r="H3173" t="s">
        <v>6998</v>
      </c>
      <c r="I3173" t="s">
        <v>14041</v>
      </c>
      <c r="J3173">
        <v>580699.55678294902</v>
      </c>
      <c r="K3173">
        <v>426087.754975549</v>
      </c>
      <c r="L3173">
        <v>353777.66937485198</v>
      </c>
      <c r="M3173">
        <v>453521.66037778329</v>
      </c>
      <c r="N3173">
        <v>507210.01191670902</v>
      </c>
      <c r="O3173">
        <v>432476.582131239</v>
      </c>
      <c r="P3173">
        <v>407858.09890055697</v>
      </c>
      <c r="Q3173">
        <v>449181.56431616837</v>
      </c>
      <c r="R3173" s="2">
        <f t="shared" si="147"/>
        <v>0.99043023422960741</v>
      </c>
      <c r="S3173" s="2">
        <f t="shared" si="148"/>
        <v>-1.3872739435193071E-2</v>
      </c>
      <c r="T3173" s="2">
        <f t="shared" si="149"/>
        <v>1.5203814391702391E-2</v>
      </c>
      <c r="U3173">
        <v>605457.82167803298</v>
      </c>
      <c r="V3173">
        <v>426087.754975549</v>
      </c>
      <c r="W3173">
        <v>312195.07148721599</v>
      </c>
      <c r="X3173">
        <v>590249.11255464202</v>
      </c>
      <c r="Y3173">
        <v>498595.05256685399</v>
      </c>
      <c r="Z3173">
        <v>391100.997148389</v>
      </c>
      <c r="AA3173">
        <v>2</v>
      </c>
      <c r="AB3173">
        <v>0</v>
      </c>
      <c r="AC3173">
        <v>0</v>
      </c>
      <c r="AD3173">
        <v>1</v>
      </c>
      <c r="AE3173">
        <v>0</v>
      </c>
      <c r="AF3173">
        <v>0</v>
      </c>
    </row>
    <row r="3174" spans="1:32" x14ac:dyDescent="0.2">
      <c r="A3174" t="s">
        <v>6999</v>
      </c>
      <c r="B3174" t="s">
        <v>14042</v>
      </c>
      <c r="C3174">
        <v>11</v>
      </c>
      <c r="D3174">
        <v>11</v>
      </c>
      <c r="E3174">
        <v>395.13</v>
      </c>
      <c r="F3174">
        <v>0.96560509963780505</v>
      </c>
      <c r="G3174">
        <v>23449</v>
      </c>
      <c r="H3174" t="s">
        <v>7000</v>
      </c>
      <c r="I3174" t="s">
        <v>14043</v>
      </c>
      <c r="J3174">
        <v>8947209.1456718706</v>
      </c>
      <c r="K3174">
        <v>10377648.1421519</v>
      </c>
      <c r="L3174">
        <v>16394260.904162999</v>
      </c>
      <c r="M3174">
        <v>11906372.730662256</v>
      </c>
      <c r="N3174">
        <v>12438250.0408973</v>
      </c>
      <c r="O3174">
        <v>11027320.669211101</v>
      </c>
      <c r="P3174">
        <v>11385539.3947853</v>
      </c>
      <c r="Q3174">
        <v>11617036.701631233</v>
      </c>
      <c r="R3174" s="2">
        <f t="shared" si="147"/>
        <v>0.97569906170618181</v>
      </c>
      <c r="S3174" s="2">
        <f t="shared" si="148"/>
        <v>-3.5491853997056566E-2</v>
      </c>
      <c r="T3174" s="2">
        <f t="shared" si="149"/>
        <v>1.5200449270783754E-2</v>
      </c>
      <c r="U3174">
        <v>9328675.5537529308</v>
      </c>
      <c r="V3174">
        <v>10377648.1421519</v>
      </c>
      <c r="W3174">
        <v>14467299.3747724</v>
      </c>
      <c r="X3174">
        <v>14474607.9057642</v>
      </c>
      <c r="Y3174">
        <v>12713214.439593401</v>
      </c>
      <c r="Z3174">
        <v>10917757.480791099</v>
      </c>
      <c r="AA3174">
        <v>3</v>
      </c>
      <c r="AB3174">
        <v>4</v>
      </c>
      <c r="AC3174">
        <v>5</v>
      </c>
      <c r="AD3174">
        <v>5</v>
      </c>
      <c r="AE3174">
        <v>4</v>
      </c>
      <c r="AF3174">
        <v>7</v>
      </c>
    </row>
    <row r="3175" spans="1:32" x14ac:dyDescent="0.2">
      <c r="A3175" t="s">
        <v>7001</v>
      </c>
      <c r="B3175" t="s">
        <v>14044</v>
      </c>
      <c r="C3175">
        <v>18</v>
      </c>
      <c r="D3175">
        <v>16</v>
      </c>
      <c r="E3175">
        <v>1927.93</v>
      </c>
      <c r="F3175">
        <v>0.96573526437408497</v>
      </c>
      <c r="G3175">
        <v>12683</v>
      </c>
      <c r="H3175" t="s">
        <v>7002</v>
      </c>
      <c r="I3175" t="s">
        <v>14045</v>
      </c>
      <c r="J3175">
        <v>177207839.03028399</v>
      </c>
      <c r="K3175">
        <v>158747557.941715</v>
      </c>
      <c r="L3175">
        <v>182199630.00797099</v>
      </c>
      <c r="M3175">
        <v>172718342.32665667</v>
      </c>
      <c r="N3175">
        <v>158698252.17095199</v>
      </c>
      <c r="O3175">
        <v>176746451.000815</v>
      </c>
      <c r="P3175">
        <v>184273106.42010501</v>
      </c>
      <c r="Q3175">
        <v>173239269.86395732</v>
      </c>
      <c r="R3175" s="2">
        <f t="shared" si="147"/>
        <v>1.003016052205477</v>
      </c>
      <c r="S3175" s="2">
        <f t="shared" si="148"/>
        <v>4.3446949350615894E-3</v>
      </c>
      <c r="T3175" s="2">
        <f t="shared" si="149"/>
        <v>1.5141909794424526E-2</v>
      </c>
      <c r="U3175">
        <v>184763137.75395301</v>
      </c>
      <c r="V3175">
        <v>158747557.941715</v>
      </c>
      <c r="W3175">
        <v>160784106.627749</v>
      </c>
      <c r="X3175">
        <v>184679916.222276</v>
      </c>
      <c r="Y3175">
        <v>203768041.25087601</v>
      </c>
      <c r="Z3175">
        <v>176702132.09645301</v>
      </c>
      <c r="AA3175">
        <v>14</v>
      </c>
      <c r="AB3175">
        <v>18</v>
      </c>
      <c r="AC3175">
        <v>14</v>
      </c>
      <c r="AD3175">
        <v>17</v>
      </c>
      <c r="AE3175">
        <v>14</v>
      </c>
      <c r="AF3175">
        <v>19</v>
      </c>
    </row>
    <row r="3176" spans="1:32" x14ac:dyDescent="0.2">
      <c r="A3176" t="s">
        <v>7003</v>
      </c>
      <c r="B3176" t="s">
        <v>14046</v>
      </c>
      <c r="C3176">
        <v>11</v>
      </c>
      <c r="D3176">
        <v>3</v>
      </c>
      <c r="E3176">
        <v>422.44</v>
      </c>
      <c r="F3176">
        <v>0.965747193222808</v>
      </c>
      <c r="G3176">
        <v>59158</v>
      </c>
      <c r="H3176" t="s">
        <v>7004</v>
      </c>
      <c r="I3176" t="s">
        <v>14047</v>
      </c>
      <c r="J3176">
        <v>1084940.5097829399</v>
      </c>
      <c r="K3176">
        <v>1442442.91092956</v>
      </c>
      <c r="L3176">
        <v>1425338.5592884601</v>
      </c>
      <c r="M3176">
        <v>1317573.9933336533</v>
      </c>
      <c r="N3176">
        <v>1407631.6674668</v>
      </c>
      <c r="O3176">
        <v>1163592.3623450501</v>
      </c>
      <c r="P3176">
        <v>1341632.2219947099</v>
      </c>
      <c r="Q3176">
        <v>1304285.4172688534</v>
      </c>
      <c r="R3176" s="2">
        <f t="shared" si="147"/>
        <v>0.98991436068711569</v>
      </c>
      <c r="S3176" s="2">
        <f t="shared" si="148"/>
        <v>-1.4624374499336514E-2</v>
      </c>
      <c r="T3176" s="2">
        <f t="shared" si="149"/>
        <v>1.5136545383108688E-2</v>
      </c>
      <c r="U3176">
        <v>1131197.2086608</v>
      </c>
      <c r="V3176">
        <v>1442442.91092956</v>
      </c>
      <c r="W3176">
        <v>1257805.99492575</v>
      </c>
      <c r="X3176">
        <v>1638085.4537676701</v>
      </c>
      <c r="Y3176">
        <v>1341486.26547776</v>
      </c>
      <c r="Z3176">
        <v>1286510.43400385</v>
      </c>
      <c r="AA3176">
        <v>2</v>
      </c>
      <c r="AB3176">
        <v>1</v>
      </c>
      <c r="AC3176">
        <v>1</v>
      </c>
      <c r="AD3176">
        <v>3</v>
      </c>
      <c r="AE3176">
        <v>2</v>
      </c>
      <c r="AF3176">
        <v>2</v>
      </c>
    </row>
    <row r="3177" spans="1:32" x14ac:dyDescent="0.2">
      <c r="A3177" t="s">
        <v>7005</v>
      </c>
      <c r="B3177" t="s">
        <v>14048</v>
      </c>
      <c r="C3177">
        <v>3</v>
      </c>
      <c r="D3177">
        <v>3</v>
      </c>
      <c r="E3177">
        <v>189.64</v>
      </c>
      <c r="F3177">
        <v>0.96593231047081596</v>
      </c>
      <c r="G3177">
        <v>19514</v>
      </c>
      <c r="H3177" t="s">
        <v>7006</v>
      </c>
      <c r="I3177" t="s">
        <v>14049</v>
      </c>
      <c r="J3177">
        <v>1268587.20379346</v>
      </c>
      <c r="K3177">
        <v>1133873.0380843601</v>
      </c>
      <c r="L3177">
        <v>1299253.3933377999</v>
      </c>
      <c r="M3177">
        <v>1233904.5450718736</v>
      </c>
      <c r="N3177">
        <v>1410397.4097446799</v>
      </c>
      <c r="O3177">
        <v>1135025.1429417699</v>
      </c>
      <c r="P3177">
        <v>1154549.4386465801</v>
      </c>
      <c r="Q3177">
        <v>1233323.9971110101</v>
      </c>
      <c r="R3177" s="2">
        <f t="shared" si="147"/>
        <v>0.99952950334514767</v>
      </c>
      <c r="S3177" s="2">
        <f t="shared" si="148"/>
        <v>-6.7894292342503336E-4</v>
      </c>
      <c r="T3177" s="2">
        <f t="shared" si="149"/>
        <v>1.5053306523445522E-2</v>
      </c>
      <c r="U3177">
        <v>1322673.72352155</v>
      </c>
      <c r="V3177">
        <v>1133873.0380843601</v>
      </c>
      <c r="W3177">
        <v>1146540.72635466</v>
      </c>
      <c r="X3177">
        <v>1641303.9961598101</v>
      </c>
      <c r="Y3177">
        <v>1308551.5937554799</v>
      </c>
      <c r="Z3177">
        <v>1107114.0622902899</v>
      </c>
      <c r="AA3177">
        <v>1</v>
      </c>
      <c r="AB3177">
        <v>2</v>
      </c>
      <c r="AC3177">
        <v>2</v>
      </c>
      <c r="AD3177">
        <v>1</v>
      </c>
      <c r="AE3177">
        <v>1</v>
      </c>
      <c r="AF3177">
        <v>3</v>
      </c>
    </row>
    <row r="3178" spans="1:32" x14ac:dyDescent="0.2">
      <c r="A3178" t="s">
        <v>7007</v>
      </c>
      <c r="B3178" t="s">
        <v>14050</v>
      </c>
      <c r="C3178">
        <v>1</v>
      </c>
      <c r="D3178">
        <v>1</v>
      </c>
      <c r="E3178">
        <v>71.099999999999994</v>
      </c>
      <c r="F3178">
        <v>0.96620584385467201</v>
      </c>
      <c r="G3178">
        <v>16794</v>
      </c>
      <c r="H3178" t="s">
        <v>7008</v>
      </c>
      <c r="I3178" t="s">
        <v>14051</v>
      </c>
      <c r="J3178">
        <v>105825.669168425</v>
      </c>
      <c r="K3178">
        <v>74273.793090862702</v>
      </c>
      <c r="L3178">
        <v>74096.057395318305</v>
      </c>
      <c r="M3178">
        <v>84731.839884868663</v>
      </c>
      <c r="N3178">
        <v>102019.40097369099</v>
      </c>
      <c r="O3178">
        <v>82186.989725567793</v>
      </c>
      <c r="P3178">
        <v>70965.457942104593</v>
      </c>
      <c r="Q3178">
        <v>85057.282880454455</v>
      </c>
      <c r="R3178" s="2">
        <f t="shared" si="147"/>
        <v>1.0038408583600686</v>
      </c>
      <c r="S3178" s="2">
        <f t="shared" si="148"/>
        <v>5.5305730209974698E-3</v>
      </c>
      <c r="T3178" s="2">
        <f t="shared" si="149"/>
        <v>1.4930340119875785E-2</v>
      </c>
      <c r="U3178">
        <v>110337.571957686</v>
      </c>
      <c r="V3178">
        <v>74273.793090862702</v>
      </c>
      <c r="W3178">
        <v>65386.896737515402</v>
      </c>
      <c r="X3178">
        <v>118721.751292965</v>
      </c>
      <c r="Y3178">
        <v>94752.012376235201</v>
      </c>
      <c r="Z3178">
        <v>68049.798297658097</v>
      </c>
      <c r="AA3178">
        <v>1</v>
      </c>
      <c r="AB3178">
        <v>0</v>
      </c>
      <c r="AC3178">
        <v>1</v>
      </c>
      <c r="AD3178">
        <v>1</v>
      </c>
      <c r="AE3178">
        <v>0</v>
      </c>
      <c r="AF3178">
        <v>1</v>
      </c>
    </row>
    <row r="3179" spans="1:32" x14ac:dyDescent="0.2">
      <c r="A3179" t="s">
        <v>7009</v>
      </c>
      <c r="B3179" t="s">
        <v>14052</v>
      </c>
      <c r="C3179">
        <v>5</v>
      </c>
      <c r="D3179">
        <v>5</v>
      </c>
      <c r="E3179">
        <v>272.25</v>
      </c>
      <c r="F3179">
        <v>0.966383982560442</v>
      </c>
      <c r="G3179">
        <v>102153</v>
      </c>
      <c r="H3179" t="s">
        <v>7010</v>
      </c>
      <c r="I3179" t="s">
        <v>14053</v>
      </c>
      <c r="J3179">
        <v>657725.58116564597</v>
      </c>
      <c r="K3179">
        <v>678633.76374645298</v>
      </c>
      <c r="L3179">
        <v>455316.48260617902</v>
      </c>
      <c r="M3179">
        <v>597225.27583942597</v>
      </c>
      <c r="N3179">
        <v>651915.97008029197</v>
      </c>
      <c r="O3179">
        <v>528880.88715532399</v>
      </c>
      <c r="P3179">
        <v>578313.90755022597</v>
      </c>
      <c r="Q3179">
        <v>586370.25492861401</v>
      </c>
      <c r="R3179" s="2">
        <f t="shared" si="147"/>
        <v>0.98182424396630774</v>
      </c>
      <c r="S3179" s="2">
        <f t="shared" si="148"/>
        <v>-2.6463303597818674E-2</v>
      </c>
      <c r="T3179" s="2">
        <f t="shared" si="149"/>
        <v>1.4850276925822952E-2</v>
      </c>
      <c r="U3179">
        <v>685767.86908641702</v>
      </c>
      <c r="V3179">
        <v>678633.76374645298</v>
      </c>
      <c r="W3179">
        <v>401799.13584633003</v>
      </c>
      <c r="X3179">
        <v>758645.95287854702</v>
      </c>
      <c r="Y3179">
        <v>609737.97109040304</v>
      </c>
      <c r="Z3179">
        <v>554553.523682317</v>
      </c>
      <c r="AA3179">
        <v>5</v>
      </c>
      <c r="AB3179">
        <v>3</v>
      </c>
      <c r="AC3179">
        <v>3</v>
      </c>
      <c r="AD3179">
        <v>1</v>
      </c>
      <c r="AE3179">
        <v>2</v>
      </c>
      <c r="AF3179">
        <v>3</v>
      </c>
    </row>
    <row r="3180" spans="1:32" x14ac:dyDescent="0.2">
      <c r="A3180" t="s">
        <v>7011</v>
      </c>
      <c r="B3180" t="s">
        <v>14054</v>
      </c>
      <c r="C3180">
        <v>2</v>
      </c>
      <c r="D3180">
        <v>2</v>
      </c>
      <c r="E3180">
        <v>89.33</v>
      </c>
      <c r="F3180">
        <v>0.966413341673792</v>
      </c>
      <c r="G3180">
        <v>44099</v>
      </c>
      <c r="H3180" t="s">
        <v>7012</v>
      </c>
      <c r="I3180" t="s">
        <v>14055</v>
      </c>
      <c r="J3180">
        <v>327184.96168784</v>
      </c>
      <c r="K3180">
        <v>403465.77268826502</v>
      </c>
      <c r="L3180">
        <v>461054.27256716602</v>
      </c>
      <c r="M3180">
        <v>397235.00231442368</v>
      </c>
      <c r="N3180">
        <v>367771.77732122398</v>
      </c>
      <c r="O3180">
        <v>419663.15999842301</v>
      </c>
      <c r="P3180">
        <v>388716.25900758099</v>
      </c>
      <c r="Q3180">
        <v>392050.39877574268</v>
      </c>
      <c r="R3180" s="2">
        <f t="shared" si="147"/>
        <v>0.98694827115316186</v>
      </c>
      <c r="S3180" s="2">
        <f t="shared" si="148"/>
        <v>-1.8953624092752162E-2</v>
      </c>
      <c r="T3180" s="2">
        <f t="shared" si="149"/>
        <v>1.4837083094516805E-2</v>
      </c>
      <c r="U3180">
        <v>341134.57101083</v>
      </c>
      <c r="V3180">
        <v>403465.77268826502</v>
      </c>
      <c r="W3180">
        <v>406862.51293910702</v>
      </c>
      <c r="X3180">
        <v>427982.41376619902</v>
      </c>
      <c r="Y3180">
        <v>483822.67148118099</v>
      </c>
      <c r="Z3180">
        <v>372745.61156311299</v>
      </c>
      <c r="AA3180">
        <v>2</v>
      </c>
      <c r="AB3180">
        <v>1</v>
      </c>
      <c r="AC3180">
        <v>1</v>
      </c>
      <c r="AD3180">
        <v>2</v>
      </c>
      <c r="AE3180">
        <v>2</v>
      </c>
      <c r="AF3180">
        <v>1</v>
      </c>
    </row>
    <row r="3181" spans="1:32" x14ac:dyDescent="0.2">
      <c r="A3181" t="s">
        <v>7013</v>
      </c>
      <c r="B3181" t="s">
        <v>14056</v>
      </c>
      <c r="C3181">
        <v>2</v>
      </c>
      <c r="D3181">
        <v>2</v>
      </c>
      <c r="E3181">
        <v>73.680000000000007</v>
      </c>
      <c r="F3181">
        <v>0.96665016122472602</v>
      </c>
      <c r="G3181">
        <v>36770</v>
      </c>
      <c r="H3181" t="s">
        <v>7014</v>
      </c>
      <c r="I3181" t="s">
        <v>14057</v>
      </c>
      <c r="J3181">
        <v>137735.31784415999</v>
      </c>
      <c r="K3181">
        <v>172221.378794927</v>
      </c>
      <c r="L3181">
        <v>166080.50361188201</v>
      </c>
      <c r="M3181">
        <v>158679.06675032302</v>
      </c>
      <c r="N3181">
        <v>113039.160623406</v>
      </c>
      <c r="O3181">
        <v>218749.49080613401</v>
      </c>
      <c r="P3181">
        <v>163701.51283631701</v>
      </c>
      <c r="Q3181">
        <v>165163.38808861902</v>
      </c>
      <c r="R3181" s="2">
        <f t="shared" si="147"/>
        <v>1.0408643778356657</v>
      </c>
      <c r="S3181" s="2">
        <f t="shared" si="148"/>
        <v>5.7782101134470916E-2</v>
      </c>
      <c r="T3181" s="2">
        <f t="shared" si="149"/>
        <v>1.4730672286452012E-2</v>
      </c>
      <c r="U3181">
        <v>143607.69615883601</v>
      </c>
      <c r="V3181">
        <v>172221.378794927</v>
      </c>
      <c r="W3181">
        <v>146559.60278489601</v>
      </c>
      <c r="X3181">
        <v>131545.637259312</v>
      </c>
      <c r="Y3181">
        <v>252192.64666302601</v>
      </c>
      <c r="Z3181">
        <v>156975.735133296</v>
      </c>
      <c r="AA3181">
        <v>2</v>
      </c>
      <c r="AB3181">
        <v>0</v>
      </c>
      <c r="AC3181">
        <v>1</v>
      </c>
      <c r="AD3181">
        <v>2</v>
      </c>
      <c r="AE3181">
        <v>1</v>
      </c>
      <c r="AF3181">
        <v>1</v>
      </c>
    </row>
    <row r="3182" spans="1:32" x14ac:dyDescent="0.2">
      <c r="A3182" t="s">
        <v>7015</v>
      </c>
      <c r="B3182" t="s">
        <v>14058</v>
      </c>
      <c r="C3182">
        <v>1</v>
      </c>
      <c r="D3182">
        <v>1</v>
      </c>
      <c r="E3182">
        <v>36.67</v>
      </c>
      <c r="F3182">
        <v>0.96669855478191902</v>
      </c>
      <c r="G3182">
        <v>31635</v>
      </c>
      <c r="H3182" t="s">
        <v>7016</v>
      </c>
      <c r="I3182" t="s">
        <v>14059</v>
      </c>
      <c r="J3182">
        <v>81890.259055516406</v>
      </c>
      <c r="K3182">
        <v>84935.764093607999</v>
      </c>
      <c r="L3182">
        <v>94903.3749541367</v>
      </c>
      <c r="M3182">
        <v>87243.13270108703</v>
      </c>
      <c r="N3182">
        <v>43723.616401211802</v>
      </c>
      <c r="O3182">
        <v>113195.48142223099</v>
      </c>
      <c r="P3182">
        <v>127437.721029605</v>
      </c>
      <c r="Q3182">
        <v>94785.606284349269</v>
      </c>
      <c r="R3182" s="2">
        <f t="shared" si="147"/>
        <v>1.0864534932406005</v>
      </c>
      <c r="S3182" s="2">
        <f t="shared" si="148"/>
        <v>0.11962641979561572</v>
      </c>
      <c r="T3182" s="2">
        <f t="shared" si="149"/>
        <v>1.4708930678557925E-2</v>
      </c>
      <c r="U3182">
        <v>85381.669893257596</v>
      </c>
      <c r="V3182">
        <v>84935.764093607999</v>
      </c>
      <c r="W3182">
        <v>83748.547443766103</v>
      </c>
      <c r="X3182">
        <v>50881.932872281002</v>
      </c>
      <c r="Y3182">
        <v>130501.18628832699</v>
      </c>
      <c r="Z3182">
        <v>122201.863597537</v>
      </c>
      <c r="AA3182">
        <v>1</v>
      </c>
      <c r="AB3182">
        <v>0</v>
      </c>
      <c r="AC3182">
        <v>0</v>
      </c>
      <c r="AD3182">
        <v>0</v>
      </c>
      <c r="AE3182">
        <v>0</v>
      </c>
      <c r="AF3182">
        <v>0</v>
      </c>
    </row>
    <row r="3183" spans="1:32" x14ac:dyDescent="0.2">
      <c r="A3183" t="s">
        <v>7017</v>
      </c>
      <c r="B3183" t="s">
        <v>14060</v>
      </c>
      <c r="C3183">
        <v>17</v>
      </c>
      <c r="D3183">
        <v>15</v>
      </c>
      <c r="E3183">
        <v>1447.71</v>
      </c>
      <c r="F3183">
        <v>0.96698493223931103</v>
      </c>
      <c r="G3183">
        <v>35626</v>
      </c>
      <c r="H3183" t="s">
        <v>7018</v>
      </c>
      <c r="I3183" t="s">
        <v>14061</v>
      </c>
      <c r="J3183">
        <v>20472237.619364701</v>
      </c>
      <c r="K3183">
        <v>18355756.863621101</v>
      </c>
      <c r="L3183">
        <v>19054225.700379599</v>
      </c>
      <c r="M3183">
        <v>19294073.394455135</v>
      </c>
      <c r="N3183">
        <v>17912614.142420702</v>
      </c>
      <c r="O3183">
        <v>17853790.175783802</v>
      </c>
      <c r="P3183">
        <v>22158806.9131708</v>
      </c>
      <c r="Q3183">
        <v>19308403.74379177</v>
      </c>
      <c r="R3183" s="2">
        <f t="shared" si="147"/>
        <v>1.0007427332240144</v>
      </c>
      <c r="S3183" s="2">
        <f t="shared" si="148"/>
        <v>1.071139802652716E-3</v>
      </c>
      <c r="T3183" s="2">
        <f t="shared" si="149"/>
        <v>1.4580293131378236E-2</v>
      </c>
      <c r="U3183">
        <v>21345076.380915198</v>
      </c>
      <c r="V3183">
        <v>18355756.863621101</v>
      </c>
      <c r="W3183">
        <v>16814615.137171298</v>
      </c>
      <c r="X3183">
        <v>20845220.6239844</v>
      </c>
      <c r="Y3183">
        <v>20583337.5008296</v>
      </c>
      <c r="Z3183">
        <v>21248398.653161701</v>
      </c>
      <c r="AA3183">
        <v>10</v>
      </c>
      <c r="AB3183">
        <v>10</v>
      </c>
      <c r="AC3183">
        <v>9</v>
      </c>
      <c r="AD3183">
        <v>14</v>
      </c>
      <c r="AE3183">
        <v>11</v>
      </c>
      <c r="AF3183">
        <v>15</v>
      </c>
    </row>
    <row r="3184" spans="1:32" x14ac:dyDescent="0.2">
      <c r="A3184" t="s">
        <v>7019</v>
      </c>
      <c r="B3184" t="s">
        <v>14062</v>
      </c>
      <c r="C3184">
        <v>12</v>
      </c>
      <c r="D3184">
        <v>12</v>
      </c>
      <c r="E3184">
        <v>515.91</v>
      </c>
      <c r="F3184">
        <v>0.96711457364558895</v>
      </c>
      <c r="G3184">
        <v>14154</v>
      </c>
      <c r="H3184" t="s">
        <v>7020</v>
      </c>
      <c r="I3184" t="s">
        <v>14063</v>
      </c>
      <c r="J3184">
        <v>30717351.9788021</v>
      </c>
      <c r="K3184">
        <v>38827981.531558797</v>
      </c>
      <c r="L3184">
        <v>39591808.7464692</v>
      </c>
      <c r="M3184">
        <v>36379047.418943368</v>
      </c>
      <c r="N3184">
        <v>30010672.4690121</v>
      </c>
      <c r="O3184">
        <v>37306769.679393001</v>
      </c>
      <c r="P3184">
        <v>41486068.478477903</v>
      </c>
      <c r="Q3184">
        <v>36267836.875627667</v>
      </c>
      <c r="R3184" s="2">
        <f t="shared" si="147"/>
        <v>0.99694300562532623</v>
      </c>
      <c r="S3184" s="2">
        <f t="shared" si="148"/>
        <v>-4.4170655417609898E-3</v>
      </c>
      <c r="T3184" s="2">
        <f t="shared" si="149"/>
        <v>1.452207218950251E-2</v>
      </c>
      <c r="U3184">
        <v>32026993.6485493</v>
      </c>
      <c r="V3184">
        <v>38827981.531558797</v>
      </c>
      <c r="W3184">
        <v>34938235.597949803</v>
      </c>
      <c r="X3184">
        <v>34923941.515001602</v>
      </c>
      <c r="Y3184">
        <v>43010353.757725202</v>
      </c>
      <c r="Z3184">
        <v>39781587.746906698</v>
      </c>
      <c r="AA3184">
        <v>10</v>
      </c>
      <c r="AB3184">
        <v>9</v>
      </c>
      <c r="AC3184">
        <v>5</v>
      </c>
      <c r="AD3184">
        <v>10</v>
      </c>
      <c r="AE3184">
        <v>6</v>
      </c>
      <c r="AF3184">
        <v>5</v>
      </c>
    </row>
    <row r="3185" spans="1:32" x14ac:dyDescent="0.2">
      <c r="A3185" t="s">
        <v>7021</v>
      </c>
      <c r="B3185" t="s">
        <v>14064</v>
      </c>
      <c r="C3185">
        <v>1</v>
      </c>
      <c r="D3185">
        <v>1</v>
      </c>
      <c r="E3185">
        <v>36.32</v>
      </c>
      <c r="F3185">
        <v>0.967331043791542</v>
      </c>
      <c r="G3185">
        <v>14191</v>
      </c>
      <c r="H3185" t="s">
        <v>7022</v>
      </c>
      <c r="I3185" t="s">
        <v>14065</v>
      </c>
      <c r="J3185">
        <v>19312764.273099001</v>
      </c>
      <c r="K3185">
        <v>22782231.652875502</v>
      </c>
      <c r="L3185">
        <v>50960416.632553101</v>
      </c>
      <c r="M3185">
        <v>31018470.852842536</v>
      </c>
      <c r="N3185">
        <v>13051815.4778888</v>
      </c>
      <c r="O3185">
        <v>35138502.997133598</v>
      </c>
      <c r="P3185">
        <v>45881185.201090202</v>
      </c>
      <c r="Q3185">
        <v>31357167.892037529</v>
      </c>
      <c r="R3185" s="2">
        <f t="shared" si="147"/>
        <v>1.0109192049086442</v>
      </c>
      <c r="S3185" s="2">
        <f t="shared" si="148"/>
        <v>1.5667698194945668E-2</v>
      </c>
      <c r="T3185" s="2">
        <f t="shared" si="149"/>
        <v>1.4424874533048184E-2</v>
      </c>
      <c r="U3185">
        <v>20136168.610410102</v>
      </c>
      <c r="V3185">
        <v>22782231.652875502</v>
      </c>
      <c r="W3185">
        <v>44970591.110884801</v>
      </c>
      <c r="X3185">
        <v>15188624.676272901</v>
      </c>
      <c r="Y3185">
        <v>40510595.192550398</v>
      </c>
      <c r="Z3185">
        <v>43996128.385993898</v>
      </c>
      <c r="AA3185">
        <v>0</v>
      </c>
      <c r="AB3185">
        <v>1</v>
      </c>
      <c r="AC3185">
        <v>1</v>
      </c>
      <c r="AD3185">
        <v>1</v>
      </c>
      <c r="AE3185">
        <v>1</v>
      </c>
      <c r="AF3185">
        <v>1</v>
      </c>
    </row>
    <row r="3186" spans="1:32" x14ac:dyDescent="0.2">
      <c r="A3186" t="s">
        <v>7023</v>
      </c>
      <c r="B3186" t="s">
        <v>14066</v>
      </c>
      <c r="C3186">
        <v>107</v>
      </c>
      <c r="D3186">
        <v>106</v>
      </c>
      <c r="E3186">
        <v>8037.32</v>
      </c>
      <c r="F3186">
        <v>0.96774751915637003</v>
      </c>
      <c r="G3186">
        <v>82561</v>
      </c>
      <c r="H3186" t="s">
        <v>7024</v>
      </c>
      <c r="I3186" t="s">
        <v>14067</v>
      </c>
      <c r="J3186">
        <v>586681890.613747</v>
      </c>
      <c r="K3186">
        <v>627912621.965294</v>
      </c>
      <c r="L3186">
        <v>647284270.81763995</v>
      </c>
      <c r="M3186">
        <v>620626261.13222694</v>
      </c>
      <c r="N3186">
        <v>597580462.81361604</v>
      </c>
      <c r="O3186">
        <v>636700539.26692295</v>
      </c>
      <c r="P3186">
        <v>629546327.437536</v>
      </c>
      <c r="Q3186">
        <v>621275776.50602496</v>
      </c>
      <c r="R3186" s="2">
        <f t="shared" si="147"/>
        <v>1.0010465483246118</v>
      </c>
      <c r="S3186" s="2">
        <f t="shared" si="148"/>
        <v>1.5090605632289047E-3</v>
      </c>
      <c r="T3186" s="2">
        <f t="shared" si="149"/>
        <v>1.4237933331745561E-2</v>
      </c>
      <c r="U3186">
        <v>611695213.74668097</v>
      </c>
      <c r="V3186">
        <v>627912621.965294</v>
      </c>
      <c r="W3186">
        <v>571203263.21768796</v>
      </c>
      <c r="X3186">
        <v>695414778.03803802</v>
      </c>
      <c r="Y3186">
        <v>734041453.25214803</v>
      </c>
      <c r="Z3186">
        <v>603681027.97428703</v>
      </c>
      <c r="AA3186">
        <v>103</v>
      </c>
      <c r="AB3186">
        <v>97</v>
      </c>
      <c r="AC3186">
        <v>73</v>
      </c>
      <c r="AD3186">
        <v>93</v>
      </c>
      <c r="AE3186">
        <v>98</v>
      </c>
      <c r="AF3186">
        <v>79</v>
      </c>
    </row>
    <row r="3187" spans="1:32" x14ac:dyDescent="0.2">
      <c r="A3187" t="s">
        <v>7025</v>
      </c>
      <c r="B3187" t="s">
        <v>14068</v>
      </c>
      <c r="C3187">
        <v>2</v>
      </c>
      <c r="D3187">
        <v>1</v>
      </c>
      <c r="E3187">
        <v>78.739999999999995</v>
      </c>
      <c r="F3187">
        <v>0.96833491042056696</v>
      </c>
      <c r="G3187">
        <v>99968</v>
      </c>
      <c r="H3187" t="s">
        <v>7026</v>
      </c>
      <c r="I3187" t="s">
        <v>14069</v>
      </c>
      <c r="J3187">
        <v>1772748.1081157499</v>
      </c>
      <c r="K3187">
        <v>85458.311537350994</v>
      </c>
      <c r="L3187">
        <v>86296.301418013405</v>
      </c>
      <c r="M3187">
        <v>648167.57369037147</v>
      </c>
      <c r="N3187">
        <v>2170249.8617625199</v>
      </c>
      <c r="O3187">
        <v>95081.435901725199</v>
      </c>
      <c r="P3187">
        <v>52162.398331290999</v>
      </c>
      <c r="Q3187">
        <v>772497.89866517868</v>
      </c>
      <c r="R3187" s="2">
        <f t="shared" si="147"/>
        <v>1.1918181810097763</v>
      </c>
      <c r="S3187" s="2">
        <f t="shared" si="148"/>
        <v>0.25316416083115834</v>
      </c>
      <c r="T3187" s="2">
        <f t="shared" si="149"/>
        <v>1.3974410675180064E-2</v>
      </c>
      <c r="U3187">
        <v>1848329.64893204</v>
      </c>
      <c r="V3187">
        <v>85458.311537350994</v>
      </c>
      <c r="W3187">
        <v>76153.138884899294</v>
      </c>
      <c r="X3187">
        <v>2525557.51036224</v>
      </c>
      <c r="Y3187">
        <v>109617.804732758</v>
      </c>
      <c r="Z3187">
        <v>50019.273997531804</v>
      </c>
      <c r="AA3187">
        <v>0</v>
      </c>
      <c r="AB3187">
        <v>0</v>
      </c>
      <c r="AC3187">
        <v>0</v>
      </c>
      <c r="AD3187">
        <v>0</v>
      </c>
      <c r="AE3187">
        <v>1</v>
      </c>
      <c r="AF3187">
        <v>0</v>
      </c>
    </row>
    <row r="3188" spans="1:32" x14ac:dyDescent="0.2">
      <c r="A3188" t="s">
        <v>7027</v>
      </c>
      <c r="B3188" t="s">
        <v>14070</v>
      </c>
      <c r="C3188">
        <v>6</v>
      </c>
      <c r="D3188">
        <v>5</v>
      </c>
      <c r="E3188">
        <v>335.09</v>
      </c>
      <c r="F3188">
        <v>0.96839242266255898</v>
      </c>
      <c r="G3188">
        <v>31227</v>
      </c>
      <c r="H3188" t="s">
        <v>7028</v>
      </c>
      <c r="I3188" t="s">
        <v>14071</v>
      </c>
      <c r="J3188">
        <v>2383986.0180116901</v>
      </c>
      <c r="K3188">
        <v>1947306.03924276</v>
      </c>
      <c r="L3188">
        <v>1591143.02710292</v>
      </c>
      <c r="M3188">
        <v>1974145.0281191235</v>
      </c>
      <c r="N3188">
        <v>2253818.53299279</v>
      </c>
      <c r="O3188">
        <v>1922645.7511464299</v>
      </c>
      <c r="P3188">
        <v>1673655.58272872</v>
      </c>
      <c r="Q3188">
        <v>1950039.9556226467</v>
      </c>
      <c r="R3188" s="2">
        <f t="shared" si="147"/>
        <v>0.98778961416049404</v>
      </c>
      <c r="S3188" s="2">
        <f t="shared" si="148"/>
        <v>-1.7724294907511449E-2</v>
      </c>
      <c r="T3188" s="2">
        <f t="shared" si="149"/>
        <v>1.3948617421871042E-2</v>
      </c>
      <c r="U3188">
        <v>2485627.8337332201</v>
      </c>
      <c r="V3188">
        <v>1947306.03924276</v>
      </c>
      <c r="W3188">
        <v>1404122.0068258301</v>
      </c>
      <c r="X3188">
        <v>2622807.8265471202</v>
      </c>
      <c r="Y3188">
        <v>2216586.2822819701</v>
      </c>
      <c r="Z3188">
        <v>1604892.41001382</v>
      </c>
      <c r="AA3188">
        <v>3</v>
      </c>
      <c r="AB3188">
        <v>3</v>
      </c>
      <c r="AC3188">
        <v>3</v>
      </c>
      <c r="AD3188">
        <v>3</v>
      </c>
      <c r="AE3188">
        <v>5</v>
      </c>
      <c r="AF3188">
        <v>4</v>
      </c>
    </row>
    <row r="3189" spans="1:32" x14ac:dyDescent="0.2">
      <c r="A3189" t="s">
        <v>7029</v>
      </c>
      <c r="B3189" t="s">
        <v>14072</v>
      </c>
      <c r="C3189">
        <v>1</v>
      </c>
      <c r="D3189">
        <v>1</v>
      </c>
      <c r="E3189">
        <v>36.64</v>
      </c>
      <c r="F3189">
        <v>0.96905938475879705</v>
      </c>
      <c r="G3189">
        <v>11535</v>
      </c>
      <c r="H3189" t="s">
        <v>7030</v>
      </c>
      <c r="I3189" t="s">
        <v>14073</v>
      </c>
      <c r="J3189">
        <v>19094.470588614298</v>
      </c>
      <c r="K3189">
        <v>5105.1173503767304</v>
      </c>
      <c r="L3189">
        <v>0</v>
      </c>
      <c r="M3189">
        <v>8066.5293129970096</v>
      </c>
      <c r="N3189">
        <v>36789.083017411598</v>
      </c>
      <c r="O3189">
        <v>4791.2412536657303</v>
      </c>
      <c r="P3189">
        <v>0</v>
      </c>
      <c r="Q3189">
        <v>13860.108090359108</v>
      </c>
      <c r="R3189" s="2">
        <f t="shared" si="147"/>
        <v>1.7182244745614856</v>
      </c>
      <c r="S3189" s="2">
        <f t="shared" si="148"/>
        <v>0.78091852726882571</v>
      </c>
      <c r="T3189" s="2">
        <f t="shared" si="149"/>
        <v>1.3649608209494905E-2</v>
      </c>
      <c r="U3189">
        <v>19908.567922325499</v>
      </c>
      <c r="V3189">
        <v>5105.1173503767304</v>
      </c>
      <c r="W3189">
        <v>0</v>
      </c>
      <c r="X3189">
        <v>42812.095764174497</v>
      </c>
      <c r="Y3189">
        <v>5523.7422867141904</v>
      </c>
      <c r="Z3189">
        <v>0</v>
      </c>
      <c r="AA3189">
        <v>1</v>
      </c>
      <c r="AB3189">
        <v>0</v>
      </c>
      <c r="AC3189">
        <v>0</v>
      </c>
      <c r="AD3189">
        <v>1</v>
      </c>
      <c r="AE3189">
        <v>0</v>
      </c>
      <c r="AF3189">
        <v>0</v>
      </c>
    </row>
    <row r="3190" spans="1:32" x14ac:dyDescent="0.2">
      <c r="A3190" t="s">
        <v>7031</v>
      </c>
      <c r="B3190" t="s">
        <v>14074</v>
      </c>
      <c r="C3190">
        <v>9</v>
      </c>
      <c r="D3190">
        <v>9</v>
      </c>
      <c r="E3190">
        <v>556.1</v>
      </c>
      <c r="F3190">
        <v>0.96919947657301697</v>
      </c>
      <c r="G3190">
        <v>16970</v>
      </c>
      <c r="H3190" t="s">
        <v>7032</v>
      </c>
      <c r="I3190" t="s">
        <v>14075</v>
      </c>
      <c r="J3190">
        <v>18400873.859478299</v>
      </c>
      <c r="K3190">
        <v>16871275.882531699</v>
      </c>
      <c r="L3190">
        <v>11842841.979047</v>
      </c>
      <c r="M3190">
        <v>15704997.240352333</v>
      </c>
      <c r="N3190">
        <v>19001831.649546299</v>
      </c>
      <c r="O3190">
        <v>15743106.0016497</v>
      </c>
      <c r="P3190">
        <v>12566054.732416799</v>
      </c>
      <c r="Q3190">
        <v>15770330.794537602</v>
      </c>
      <c r="R3190" s="2">
        <f t="shared" si="147"/>
        <v>1.0041600487529792</v>
      </c>
      <c r="S3190" s="2">
        <f t="shared" si="148"/>
        <v>5.9892325755810903E-3</v>
      </c>
      <c r="T3190" s="2">
        <f t="shared" si="149"/>
        <v>1.3586829080045016E-2</v>
      </c>
      <c r="U3190">
        <v>19185399.530270699</v>
      </c>
      <c r="V3190">
        <v>16871275.882531699</v>
      </c>
      <c r="W3190">
        <v>10450848.706176801</v>
      </c>
      <c r="X3190">
        <v>22112761.981321499</v>
      </c>
      <c r="Y3190">
        <v>18149964.8507584</v>
      </c>
      <c r="Z3190">
        <v>12049770.6170786</v>
      </c>
      <c r="AA3190">
        <v>6</v>
      </c>
      <c r="AB3190">
        <v>5</v>
      </c>
      <c r="AC3190">
        <v>4</v>
      </c>
      <c r="AD3190">
        <v>8</v>
      </c>
      <c r="AE3190">
        <v>6</v>
      </c>
      <c r="AF3190">
        <v>6</v>
      </c>
    </row>
    <row r="3191" spans="1:32" x14ac:dyDescent="0.2">
      <c r="A3191" t="s">
        <v>7033</v>
      </c>
      <c r="B3191" t="s">
        <v>14076</v>
      </c>
      <c r="C3191">
        <v>1</v>
      </c>
      <c r="D3191">
        <v>1</v>
      </c>
      <c r="E3191">
        <v>40.54</v>
      </c>
      <c r="F3191">
        <v>0.96969961901872004</v>
      </c>
      <c r="G3191">
        <v>49683</v>
      </c>
      <c r="H3191" t="s">
        <v>7034</v>
      </c>
      <c r="I3191" t="s">
        <v>14077</v>
      </c>
      <c r="J3191">
        <v>104572.011063496</v>
      </c>
      <c r="K3191">
        <v>59496.226083046196</v>
      </c>
      <c r="L3191">
        <v>36736.738979311202</v>
      </c>
      <c r="M3191">
        <v>66934.992041951133</v>
      </c>
      <c r="N3191">
        <v>110266.84278590701</v>
      </c>
      <c r="O3191">
        <v>56093.279701359003</v>
      </c>
      <c r="P3191">
        <v>38927.875322552201</v>
      </c>
      <c r="Q3191">
        <v>68429.332603272735</v>
      </c>
      <c r="R3191" s="2">
        <f t="shared" si="147"/>
        <v>1.0223252519457242</v>
      </c>
      <c r="S3191" s="2">
        <f t="shared" si="148"/>
        <v>3.1854261556509958E-2</v>
      </c>
      <c r="T3191" s="2">
        <f t="shared" si="149"/>
        <v>1.3362775017978643E-2</v>
      </c>
      <c r="U3191">
        <v>109030.46383874</v>
      </c>
      <c r="V3191">
        <v>59496.226083046196</v>
      </c>
      <c r="W3191">
        <v>32418.747266100199</v>
      </c>
      <c r="X3191">
        <v>128319.442774075</v>
      </c>
      <c r="Y3191">
        <v>64669.008443234699</v>
      </c>
      <c r="Z3191">
        <v>37328.499535889801</v>
      </c>
      <c r="AA3191">
        <v>1</v>
      </c>
      <c r="AB3191">
        <v>0</v>
      </c>
      <c r="AC3191">
        <v>1</v>
      </c>
      <c r="AD3191">
        <v>0</v>
      </c>
      <c r="AE3191">
        <v>1</v>
      </c>
      <c r="AF3191">
        <v>0</v>
      </c>
    </row>
    <row r="3192" spans="1:32" x14ac:dyDescent="0.2">
      <c r="A3192" t="s">
        <v>7037</v>
      </c>
      <c r="B3192" t="s">
        <v>14078</v>
      </c>
      <c r="C3192">
        <v>12</v>
      </c>
      <c r="D3192">
        <v>12</v>
      </c>
      <c r="E3192">
        <v>745.6</v>
      </c>
      <c r="F3192">
        <v>0.97030714647577498</v>
      </c>
      <c r="G3192">
        <v>20511</v>
      </c>
      <c r="H3192" t="s">
        <v>7038</v>
      </c>
      <c r="I3192" t="s">
        <v>14079</v>
      </c>
      <c r="J3192">
        <v>26936374.372718301</v>
      </c>
      <c r="K3192">
        <v>32595998.074952502</v>
      </c>
      <c r="L3192">
        <v>30467404.6487763</v>
      </c>
      <c r="M3192">
        <v>29999925.698815703</v>
      </c>
      <c r="N3192">
        <v>26700236.048815101</v>
      </c>
      <c r="O3192">
        <v>31669979.5562726</v>
      </c>
      <c r="P3192">
        <v>31940642.497295301</v>
      </c>
      <c r="Q3192">
        <v>30103619.367461</v>
      </c>
      <c r="R3192" s="2">
        <f t="shared" si="147"/>
        <v>1.0034564641821559</v>
      </c>
      <c r="S3192" s="2">
        <f t="shared" si="148"/>
        <v>4.9780254987422208E-3</v>
      </c>
      <c r="T3192" s="2">
        <f t="shared" si="149"/>
        <v>1.3090769955396986E-2</v>
      </c>
      <c r="U3192">
        <v>28084813.1552919</v>
      </c>
      <c r="V3192">
        <v>32595998.074952502</v>
      </c>
      <c r="W3192">
        <v>26886302.883849598</v>
      </c>
      <c r="X3192">
        <v>31071529.0758112</v>
      </c>
      <c r="Y3192">
        <v>36511792.254358903</v>
      </c>
      <c r="Z3192">
        <v>30628341.484272402</v>
      </c>
      <c r="AA3192">
        <v>9</v>
      </c>
      <c r="AB3192">
        <v>10</v>
      </c>
      <c r="AC3192">
        <v>8</v>
      </c>
      <c r="AD3192">
        <v>9</v>
      </c>
      <c r="AE3192">
        <v>8</v>
      </c>
      <c r="AF3192">
        <v>10</v>
      </c>
    </row>
    <row r="3193" spans="1:32" x14ac:dyDescent="0.2">
      <c r="A3193" t="s">
        <v>7039</v>
      </c>
      <c r="B3193" t="s">
        <v>14080</v>
      </c>
      <c r="C3193">
        <v>11</v>
      </c>
      <c r="D3193">
        <v>3</v>
      </c>
      <c r="E3193">
        <v>451.47</v>
      </c>
      <c r="F3193">
        <v>0.97031419897364002</v>
      </c>
      <c r="G3193">
        <v>44374</v>
      </c>
      <c r="H3193" t="s">
        <v>7040</v>
      </c>
      <c r="I3193" t="s">
        <v>14081</v>
      </c>
      <c r="J3193">
        <v>490034.81655266602</v>
      </c>
      <c r="K3193">
        <v>466922.74382690102</v>
      </c>
      <c r="L3193">
        <v>629294.90526036802</v>
      </c>
      <c r="M3193">
        <v>528750.82187997841</v>
      </c>
      <c r="N3193">
        <v>504480.80244458001</v>
      </c>
      <c r="O3193">
        <v>637382.84908449696</v>
      </c>
      <c r="P3193">
        <v>440296.58264159103</v>
      </c>
      <c r="Q3193">
        <v>527386.74472355598</v>
      </c>
      <c r="R3193" s="2">
        <f t="shared" si="147"/>
        <v>0.99742018905696939</v>
      </c>
      <c r="S3193" s="2">
        <f t="shared" si="148"/>
        <v>-3.7266896008103035E-3</v>
      </c>
      <c r="T3193" s="2">
        <f t="shared" si="149"/>
        <v>1.3087613377825979E-2</v>
      </c>
      <c r="U3193">
        <v>510927.56850039901</v>
      </c>
      <c r="V3193">
        <v>466922.74382690102</v>
      </c>
      <c r="W3193">
        <v>555328.345854796</v>
      </c>
      <c r="X3193">
        <v>587073.08402395097</v>
      </c>
      <c r="Y3193">
        <v>734828.07688315096</v>
      </c>
      <c r="Z3193">
        <v>422206.72576159902</v>
      </c>
      <c r="AA3193">
        <v>1</v>
      </c>
      <c r="AB3193">
        <v>2</v>
      </c>
      <c r="AC3193">
        <v>1</v>
      </c>
      <c r="AD3193">
        <v>1</v>
      </c>
      <c r="AE3193">
        <v>0</v>
      </c>
      <c r="AF3193">
        <v>1</v>
      </c>
    </row>
    <row r="3194" spans="1:32" x14ac:dyDescent="0.2">
      <c r="A3194" t="s">
        <v>7041</v>
      </c>
      <c r="B3194" t="s">
        <v>14082</v>
      </c>
      <c r="C3194">
        <v>6</v>
      </c>
      <c r="D3194">
        <v>6</v>
      </c>
      <c r="E3194">
        <v>209.48</v>
      </c>
      <c r="F3194">
        <v>0.97067590486139899</v>
      </c>
      <c r="G3194">
        <v>32860</v>
      </c>
      <c r="H3194" t="s">
        <v>7042</v>
      </c>
      <c r="I3194" t="s">
        <v>14083</v>
      </c>
      <c r="J3194">
        <v>878398.74839918304</v>
      </c>
      <c r="K3194">
        <v>632023.30892336997</v>
      </c>
      <c r="L3194">
        <v>618720.51593129896</v>
      </c>
      <c r="M3194">
        <v>709714.19108461728</v>
      </c>
      <c r="N3194">
        <v>877116.37249996106</v>
      </c>
      <c r="O3194">
        <v>564929.59026553901</v>
      </c>
      <c r="P3194">
        <v>679469.21167903801</v>
      </c>
      <c r="Q3194">
        <v>707171.72481484606</v>
      </c>
      <c r="R3194" s="2">
        <f t="shared" si="147"/>
        <v>0.99641761951260166</v>
      </c>
      <c r="S3194" s="2">
        <f t="shared" si="148"/>
        <v>-5.177562109589846E-3</v>
      </c>
      <c r="T3194" s="2">
        <f t="shared" si="149"/>
        <v>1.2925750756647607E-2</v>
      </c>
      <c r="U3194">
        <v>915849.48973754002</v>
      </c>
      <c r="V3194">
        <v>632023.30892336997</v>
      </c>
      <c r="W3194">
        <v>545996.85741360695</v>
      </c>
      <c r="X3194">
        <v>1020715.57798876</v>
      </c>
      <c r="Y3194">
        <v>651297.92084220296</v>
      </c>
      <c r="Z3194">
        <v>651552.79970079497</v>
      </c>
      <c r="AA3194">
        <v>3</v>
      </c>
      <c r="AB3194">
        <v>1</v>
      </c>
      <c r="AC3194">
        <v>2</v>
      </c>
      <c r="AD3194">
        <v>4</v>
      </c>
      <c r="AE3194">
        <v>1</v>
      </c>
      <c r="AF3194">
        <v>2</v>
      </c>
    </row>
    <row r="3195" spans="1:32" x14ac:dyDescent="0.2">
      <c r="A3195" t="s">
        <v>7043</v>
      </c>
      <c r="B3195" t="s">
        <v>14084</v>
      </c>
      <c r="C3195">
        <v>7</v>
      </c>
      <c r="D3195">
        <v>7</v>
      </c>
      <c r="E3195">
        <v>374.19</v>
      </c>
      <c r="F3195">
        <v>0.97071902547157796</v>
      </c>
      <c r="G3195">
        <v>52410</v>
      </c>
      <c r="H3195" t="s">
        <v>7044</v>
      </c>
      <c r="I3195" t="s">
        <v>14085</v>
      </c>
      <c r="J3195">
        <v>2332345.7109278901</v>
      </c>
      <c r="K3195">
        <v>2033278.4718893999</v>
      </c>
      <c r="L3195">
        <v>1834488.4124013099</v>
      </c>
      <c r="M3195">
        <v>2066704.1984061999</v>
      </c>
      <c r="N3195">
        <v>2102584.4748759102</v>
      </c>
      <c r="O3195">
        <v>1991180.3861447</v>
      </c>
      <c r="P3195">
        <v>2060680.4463869601</v>
      </c>
      <c r="Q3195">
        <v>2051481.7691358568</v>
      </c>
      <c r="R3195" s="2">
        <f t="shared" si="147"/>
        <v>0.99263444217992958</v>
      </c>
      <c r="S3195" s="2">
        <f t="shared" si="148"/>
        <v>-1.0665581114596064E-2</v>
      </c>
      <c r="T3195" s="2">
        <f t="shared" si="149"/>
        <v>1.29064583985936E-2</v>
      </c>
      <c r="U3195">
        <v>2431785.82977001</v>
      </c>
      <c r="V3195">
        <v>2033278.4718893999</v>
      </c>
      <c r="W3195">
        <v>1618864.87087816</v>
      </c>
      <c r="X3195">
        <v>2446814.1227671001</v>
      </c>
      <c r="Y3195">
        <v>2295598.7221491602</v>
      </c>
      <c r="Z3195">
        <v>1976016.11824957</v>
      </c>
      <c r="AA3195">
        <v>3</v>
      </c>
      <c r="AB3195">
        <v>5</v>
      </c>
      <c r="AC3195">
        <v>5</v>
      </c>
      <c r="AD3195">
        <v>5</v>
      </c>
      <c r="AE3195">
        <v>2</v>
      </c>
      <c r="AF3195">
        <v>3</v>
      </c>
    </row>
    <row r="3196" spans="1:32" x14ac:dyDescent="0.2">
      <c r="A3196" t="s">
        <v>7045</v>
      </c>
      <c r="B3196" t="s">
        <v>14086</v>
      </c>
      <c r="C3196">
        <v>7</v>
      </c>
      <c r="D3196">
        <v>1</v>
      </c>
      <c r="E3196">
        <v>481.14</v>
      </c>
      <c r="F3196">
        <v>0.97141566983438299</v>
      </c>
      <c r="G3196">
        <v>25693</v>
      </c>
      <c r="H3196" t="s">
        <v>7046</v>
      </c>
      <c r="I3196" t="s">
        <v>14087</v>
      </c>
      <c r="J3196">
        <v>318377.38298847002</v>
      </c>
      <c r="K3196">
        <v>279254.46136555797</v>
      </c>
      <c r="L3196">
        <v>393291.47519020899</v>
      </c>
      <c r="M3196">
        <v>330307.77318141231</v>
      </c>
      <c r="N3196">
        <v>365588.99208717799</v>
      </c>
      <c r="O3196">
        <v>297817.82628777501</v>
      </c>
      <c r="P3196">
        <v>316893.315064275</v>
      </c>
      <c r="Q3196">
        <v>326766.71114640933</v>
      </c>
      <c r="R3196" s="2">
        <f t="shared" si="147"/>
        <v>0.98927950740941795</v>
      </c>
      <c r="S3196" s="2">
        <f t="shared" si="148"/>
        <v>-1.5549902535374315E-2</v>
      </c>
      <c r="T3196" s="2">
        <f t="shared" si="149"/>
        <v>1.2594895234285393E-2</v>
      </c>
      <c r="U3196">
        <v>331951.47908095003</v>
      </c>
      <c r="V3196">
        <v>279254.46136555797</v>
      </c>
      <c r="W3196">
        <v>347064.47252390702</v>
      </c>
      <c r="X3196">
        <v>425442.26862508798</v>
      </c>
      <c r="Y3196">
        <v>343349.21447432</v>
      </c>
      <c r="Z3196">
        <v>303873.55760591401</v>
      </c>
      <c r="AA3196">
        <v>0</v>
      </c>
      <c r="AB3196">
        <v>1</v>
      </c>
      <c r="AC3196">
        <v>1</v>
      </c>
      <c r="AD3196">
        <v>0</v>
      </c>
      <c r="AE3196">
        <v>1</v>
      </c>
      <c r="AF3196">
        <v>0</v>
      </c>
    </row>
    <row r="3197" spans="1:32" x14ac:dyDescent="0.2">
      <c r="A3197" t="s">
        <v>7047</v>
      </c>
      <c r="B3197" t="s">
        <v>14088</v>
      </c>
      <c r="C3197">
        <v>7</v>
      </c>
      <c r="D3197">
        <v>7</v>
      </c>
      <c r="E3197">
        <v>268.14999999999998</v>
      </c>
      <c r="F3197">
        <v>0.97148543361987805</v>
      </c>
      <c r="G3197">
        <v>8755</v>
      </c>
      <c r="H3197" t="s">
        <v>7048</v>
      </c>
      <c r="I3197" t="s">
        <v>14089</v>
      </c>
      <c r="J3197">
        <v>6791830.7178647304</v>
      </c>
      <c r="K3197">
        <v>8080984.9078544397</v>
      </c>
      <c r="L3197">
        <v>8126935.6517655104</v>
      </c>
      <c r="M3197">
        <v>7666583.7591615608</v>
      </c>
      <c r="N3197">
        <v>6988285.1346719898</v>
      </c>
      <c r="O3197">
        <v>7619048.0015760502</v>
      </c>
      <c r="P3197">
        <v>8454774.5388695095</v>
      </c>
      <c r="Q3197">
        <v>7687369.2250391841</v>
      </c>
      <c r="R3197" s="2">
        <f t="shared" si="147"/>
        <v>1.0027111770418975</v>
      </c>
      <c r="S3197" s="2">
        <f t="shared" si="148"/>
        <v>3.9061089862246446E-3</v>
      </c>
      <c r="T3197" s="2">
        <f t="shared" si="149"/>
        <v>1.2563706794445259E-2</v>
      </c>
      <c r="U3197">
        <v>7081402.0496684304</v>
      </c>
      <c r="V3197">
        <v>8080984.9078544397</v>
      </c>
      <c r="W3197">
        <v>7171705.4987057801</v>
      </c>
      <c r="X3197">
        <v>8132388.9554772703</v>
      </c>
      <c r="Y3197">
        <v>8783873.6149242297</v>
      </c>
      <c r="Z3197">
        <v>8107404.9080557898</v>
      </c>
      <c r="AA3197">
        <v>6</v>
      </c>
      <c r="AB3197">
        <v>2</v>
      </c>
      <c r="AC3197">
        <v>1</v>
      </c>
      <c r="AD3197">
        <v>3</v>
      </c>
      <c r="AE3197">
        <v>3</v>
      </c>
      <c r="AF3197">
        <v>2</v>
      </c>
    </row>
    <row r="3198" spans="1:32" x14ac:dyDescent="0.2">
      <c r="A3198" t="s">
        <v>7055</v>
      </c>
      <c r="B3198" t="s">
        <v>14090</v>
      </c>
      <c r="C3198">
        <v>3</v>
      </c>
      <c r="D3198">
        <v>3</v>
      </c>
      <c r="E3198">
        <v>150.63</v>
      </c>
      <c r="F3198">
        <v>0.97237597105519402</v>
      </c>
      <c r="G3198">
        <v>87087</v>
      </c>
      <c r="H3198" t="s">
        <v>7056</v>
      </c>
      <c r="I3198" t="s">
        <v>14091</v>
      </c>
      <c r="J3198">
        <v>247614.282775517</v>
      </c>
      <c r="K3198">
        <v>224488.54766292099</v>
      </c>
      <c r="L3198">
        <v>242010.532992828</v>
      </c>
      <c r="M3198">
        <v>238037.78781042201</v>
      </c>
      <c r="N3198">
        <v>265901.30701513001</v>
      </c>
      <c r="O3198">
        <v>246202.82527457899</v>
      </c>
      <c r="P3198">
        <v>207299.61217185401</v>
      </c>
      <c r="Q3198">
        <v>239801.24815385431</v>
      </c>
      <c r="R3198" s="2">
        <f t="shared" si="147"/>
        <v>1.0074083210050531</v>
      </c>
      <c r="S3198" s="2">
        <f t="shared" si="148"/>
        <v>1.0648552550216892E-2</v>
      </c>
      <c r="T3198" s="2">
        <f t="shared" si="149"/>
        <v>1.2165781798132842E-2</v>
      </c>
      <c r="U3198">
        <v>258171.37711656501</v>
      </c>
      <c r="V3198">
        <v>224488.54766292099</v>
      </c>
      <c r="W3198">
        <v>213564.908666692</v>
      </c>
      <c r="X3198">
        <v>309433.97568140499</v>
      </c>
      <c r="Y3198">
        <v>283843.13898558199</v>
      </c>
      <c r="Z3198">
        <v>198782.57964580401</v>
      </c>
      <c r="AA3198">
        <v>1</v>
      </c>
      <c r="AB3198">
        <v>1</v>
      </c>
      <c r="AC3198">
        <v>1</v>
      </c>
      <c r="AD3198">
        <v>0</v>
      </c>
      <c r="AE3198">
        <v>0</v>
      </c>
      <c r="AF3198">
        <v>0</v>
      </c>
    </row>
    <row r="3199" spans="1:32" x14ac:dyDescent="0.2">
      <c r="A3199" t="s">
        <v>7057</v>
      </c>
      <c r="B3199" t="s">
        <v>14092</v>
      </c>
      <c r="C3199">
        <v>4</v>
      </c>
      <c r="D3199">
        <v>4</v>
      </c>
      <c r="E3199">
        <v>265.79000000000002</v>
      </c>
      <c r="F3199">
        <v>0.97261099673181295</v>
      </c>
      <c r="G3199">
        <v>33287</v>
      </c>
      <c r="H3199" t="s">
        <v>7058</v>
      </c>
      <c r="I3199" t="s">
        <v>14093</v>
      </c>
      <c r="J3199">
        <v>1125908.2542533299</v>
      </c>
      <c r="K3199">
        <v>1615933.5792064399</v>
      </c>
      <c r="L3199">
        <v>2090886.6176398799</v>
      </c>
      <c r="M3199">
        <v>1610909.4836998833</v>
      </c>
      <c r="N3199">
        <v>1057029.3493753599</v>
      </c>
      <c r="O3199">
        <v>1959494.9154237199</v>
      </c>
      <c r="P3199">
        <v>1784488.8903062099</v>
      </c>
      <c r="Q3199">
        <v>1600337.7183684299</v>
      </c>
      <c r="R3199" s="2">
        <f t="shared" si="147"/>
        <v>0.99343739332443903</v>
      </c>
      <c r="S3199" s="2">
        <f t="shared" si="148"/>
        <v>-9.4990435537021852E-3</v>
      </c>
      <c r="T3199" s="2">
        <f t="shared" si="149"/>
        <v>1.2060824431684153E-2</v>
      </c>
      <c r="U3199">
        <v>1173911.62274356</v>
      </c>
      <c r="V3199">
        <v>1615933.5792064399</v>
      </c>
      <c r="W3199">
        <v>1845126.34225677</v>
      </c>
      <c r="X3199">
        <v>1230083.4383282401</v>
      </c>
      <c r="Y3199">
        <v>2259069.0703888698</v>
      </c>
      <c r="Z3199">
        <v>1711172.0627353401</v>
      </c>
      <c r="AA3199">
        <v>2</v>
      </c>
      <c r="AB3199">
        <v>3</v>
      </c>
      <c r="AC3199">
        <v>4</v>
      </c>
      <c r="AD3199">
        <v>4</v>
      </c>
      <c r="AE3199">
        <v>4</v>
      </c>
      <c r="AF3199">
        <v>3</v>
      </c>
    </row>
    <row r="3200" spans="1:32" x14ac:dyDescent="0.2">
      <c r="A3200" t="s">
        <v>7059</v>
      </c>
      <c r="B3200" t="s">
        <v>14094</v>
      </c>
      <c r="C3200">
        <v>7</v>
      </c>
      <c r="D3200">
        <v>7</v>
      </c>
      <c r="E3200">
        <v>259.86</v>
      </c>
      <c r="F3200">
        <v>0.97264343307089696</v>
      </c>
      <c r="G3200">
        <v>23788</v>
      </c>
      <c r="H3200" t="s">
        <v>7060</v>
      </c>
      <c r="I3200" t="s">
        <v>14095</v>
      </c>
      <c r="J3200">
        <v>1988461.09720957</v>
      </c>
      <c r="K3200">
        <v>2434692.8731653299</v>
      </c>
      <c r="L3200">
        <v>2215020.3906781399</v>
      </c>
      <c r="M3200">
        <v>2212724.7870176802</v>
      </c>
      <c r="N3200">
        <v>2172165.0313893701</v>
      </c>
      <c r="O3200">
        <v>2090556.84308279</v>
      </c>
      <c r="P3200">
        <v>2379636.1932516801</v>
      </c>
      <c r="Q3200">
        <v>2214119.3559079468</v>
      </c>
      <c r="R3200" s="2">
        <f t="shared" si="147"/>
        <v>1.0006302495902106</v>
      </c>
      <c r="S3200" s="2">
        <f t="shared" si="148"/>
        <v>9.0897154892464788E-4</v>
      </c>
      <c r="T3200" s="2">
        <f t="shared" si="149"/>
        <v>1.2046341058339453E-2</v>
      </c>
      <c r="U3200">
        <v>2073239.6130586599</v>
      </c>
      <c r="V3200">
        <v>2434692.8731653299</v>
      </c>
      <c r="W3200">
        <v>1954669.5822700299</v>
      </c>
      <c r="X3200">
        <v>2527786.2265667301</v>
      </c>
      <c r="Y3200">
        <v>2410168.1851401501</v>
      </c>
      <c r="Z3200">
        <v>2281867.37137233</v>
      </c>
      <c r="AA3200">
        <v>5</v>
      </c>
      <c r="AB3200">
        <v>4</v>
      </c>
      <c r="AC3200">
        <v>4</v>
      </c>
      <c r="AD3200">
        <v>6</v>
      </c>
      <c r="AE3200">
        <v>3</v>
      </c>
      <c r="AF3200">
        <v>2</v>
      </c>
    </row>
    <row r="3201" spans="1:32" x14ac:dyDescent="0.2">
      <c r="A3201" t="s">
        <v>7061</v>
      </c>
      <c r="B3201" t="s">
        <v>14096</v>
      </c>
      <c r="C3201">
        <v>4</v>
      </c>
      <c r="D3201">
        <v>4</v>
      </c>
      <c r="E3201">
        <v>244.65</v>
      </c>
      <c r="F3201">
        <v>0.97273013516818996</v>
      </c>
      <c r="G3201">
        <v>103251</v>
      </c>
      <c r="H3201" t="s">
        <v>7062</v>
      </c>
      <c r="I3201" t="s">
        <v>14097</v>
      </c>
      <c r="J3201">
        <v>428450.73026252497</v>
      </c>
      <c r="K3201">
        <v>466395.35303350998</v>
      </c>
      <c r="L3201">
        <v>679462.93620253203</v>
      </c>
      <c r="M3201">
        <v>524769.67316618899</v>
      </c>
      <c r="N3201">
        <v>443780.20940797002</v>
      </c>
      <c r="O3201">
        <v>454272.01586310897</v>
      </c>
      <c r="P3201">
        <v>659593.62529531901</v>
      </c>
      <c r="Q3201">
        <v>519215.28352213261</v>
      </c>
      <c r="R3201" s="2">
        <f t="shared" si="147"/>
        <v>0.98941556662269736</v>
      </c>
      <c r="S3201" s="2">
        <f t="shared" si="148"/>
        <v>-1.5351497075987548E-2</v>
      </c>
      <c r="T3201" s="2">
        <f t="shared" si="149"/>
        <v>1.2007629478143775E-2</v>
      </c>
      <c r="U3201">
        <v>446717.82991918299</v>
      </c>
      <c r="V3201">
        <v>466395.35303350998</v>
      </c>
      <c r="W3201">
        <v>599599.68732764304</v>
      </c>
      <c r="X3201">
        <v>516434.74816775101</v>
      </c>
      <c r="Y3201">
        <v>523722.64531119802</v>
      </c>
      <c r="Z3201">
        <v>632493.81405226805</v>
      </c>
      <c r="AA3201">
        <v>2</v>
      </c>
      <c r="AB3201">
        <v>2</v>
      </c>
      <c r="AC3201">
        <v>4</v>
      </c>
      <c r="AD3201">
        <v>3</v>
      </c>
      <c r="AE3201">
        <v>3</v>
      </c>
      <c r="AF3201">
        <v>1</v>
      </c>
    </row>
    <row r="3202" spans="1:32" x14ac:dyDescent="0.2">
      <c r="A3202" t="s">
        <v>7063</v>
      </c>
      <c r="B3202" t="s">
        <v>14098</v>
      </c>
      <c r="C3202">
        <v>10</v>
      </c>
      <c r="D3202">
        <v>9</v>
      </c>
      <c r="E3202">
        <v>641.29999999999995</v>
      </c>
      <c r="F3202">
        <v>0.97367911651432903</v>
      </c>
      <c r="G3202">
        <v>40054</v>
      </c>
      <c r="H3202" t="s">
        <v>7064</v>
      </c>
      <c r="I3202" t="s">
        <v>14099</v>
      </c>
      <c r="J3202">
        <v>3275025.2050182698</v>
      </c>
      <c r="K3202">
        <v>2758812.0204273998</v>
      </c>
      <c r="L3202">
        <v>2497051.9498924999</v>
      </c>
      <c r="M3202">
        <v>2843629.7251127232</v>
      </c>
      <c r="N3202">
        <v>3610454.5646177102</v>
      </c>
      <c r="O3202">
        <v>2709138.3585143699</v>
      </c>
      <c r="P3202">
        <v>2343244.0359927202</v>
      </c>
      <c r="Q3202">
        <v>2887612.3197082668</v>
      </c>
      <c r="R3202" s="2">
        <f t="shared" si="147"/>
        <v>1.0154670610618266</v>
      </c>
      <c r="S3202" s="2">
        <f t="shared" si="148"/>
        <v>2.2143443362801669E-2</v>
      </c>
      <c r="T3202" s="2">
        <f t="shared" si="149"/>
        <v>1.1584144648982154E-2</v>
      </c>
      <c r="U3202">
        <v>3414656.6902102302</v>
      </c>
      <c r="V3202">
        <v>2758812.0204273998</v>
      </c>
      <c r="W3202">
        <v>2203551.4943086398</v>
      </c>
      <c r="X3202">
        <v>4201548.7719402704</v>
      </c>
      <c r="Y3202">
        <v>3123320.51742042</v>
      </c>
      <c r="Z3202">
        <v>2246970.4083581702</v>
      </c>
      <c r="AA3202">
        <v>3</v>
      </c>
      <c r="AB3202">
        <v>4</v>
      </c>
      <c r="AC3202">
        <v>4</v>
      </c>
      <c r="AD3202">
        <v>4</v>
      </c>
      <c r="AE3202">
        <v>5</v>
      </c>
      <c r="AF3202">
        <v>4</v>
      </c>
    </row>
    <row r="3203" spans="1:32" x14ac:dyDescent="0.2">
      <c r="A3203" t="s">
        <v>7065</v>
      </c>
      <c r="B3203" t="s">
        <v>14100</v>
      </c>
      <c r="C3203">
        <v>6</v>
      </c>
      <c r="D3203">
        <v>5</v>
      </c>
      <c r="E3203">
        <v>323.62</v>
      </c>
      <c r="F3203">
        <v>0.97471566657780595</v>
      </c>
      <c r="G3203">
        <v>18550</v>
      </c>
      <c r="H3203" t="s">
        <v>7066</v>
      </c>
      <c r="I3203" t="s">
        <v>14101</v>
      </c>
      <c r="J3203">
        <v>7869490.3838450797</v>
      </c>
      <c r="K3203">
        <v>9990817.1678311396</v>
      </c>
      <c r="L3203">
        <v>16920725.586762499</v>
      </c>
      <c r="M3203">
        <v>11593677.712812906</v>
      </c>
      <c r="N3203">
        <v>10312224.1800269</v>
      </c>
      <c r="O3203">
        <v>11803927.756274199</v>
      </c>
      <c r="P3203">
        <v>11185932.413257999</v>
      </c>
      <c r="Q3203">
        <v>11100694.783186367</v>
      </c>
      <c r="R3203" s="2">
        <f t="shared" si="147"/>
        <v>0.95747829620261804</v>
      </c>
      <c r="S3203" s="2">
        <f t="shared" si="148"/>
        <v>-6.2688310007191383E-2</v>
      </c>
      <c r="T3203" s="2">
        <f t="shared" si="149"/>
        <v>1.1122053476124617E-2</v>
      </c>
      <c r="U3203">
        <v>8205007.9940046603</v>
      </c>
      <c r="V3203">
        <v>9990817.1678311396</v>
      </c>
      <c r="W3203">
        <v>14931884.0375356</v>
      </c>
      <c r="X3203">
        <v>12000514.634409299</v>
      </c>
      <c r="Y3203">
        <v>13608551.8229261</v>
      </c>
      <c r="Z3203">
        <v>10726351.4753114</v>
      </c>
      <c r="AA3203">
        <v>7</v>
      </c>
      <c r="AB3203">
        <v>7</v>
      </c>
      <c r="AC3203">
        <v>4</v>
      </c>
      <c r="AD3203">
        <v>5</v>
      </c>
      <c r="AE3203">
        <v>7</v>
      </c>
      <c r="AF3203">
        <v>6</v>
      </c>
    </row>
    <row r="3204" spans="1:32" x14ac:dyDescent="0.2">
      <c r="A3204" t="s">
        <v>7069</v>
      </c>
      <c r="B3204" t="s">
        <v>14102</v>
      </c>
      <c r="C3204">
        <v>11</v>
      </c>
      <c r="D3204">
        <v>11</v>
      </c>
      <c r="E3204">
        <v>772.26</v>
      </c>
      <c r="F3204">
        <v>0.97510152385471405</v>
      </c>
      <c r="G3204">
        <v>12489</v>
      </c>
      <c r="H3204" t="s">
        <v>7070</v>
      </c>
      <c r="I3204" t="s">
        <v>14103</v>
      </c>
      <c r="J3204">
        <v>101831296.04763401</v>
      </c>
      <c r="K3204">
        <v>95442018.585259303</v>
      </c>
      <c r="L3204">
        <v>65212696.752127498</v>
      </c>
      <c r="M3204">
        <v>87495337.128340274</v>
      </c>
      <c r="N3204">
        <v>87797821.956083298</v>
      </c>
      <c r="O3204">
        <v>81317762.816584095</v>
      </c>
      <c r="P3204">
        <v>90041479.333038896</v>
      </c>
      <c r="Q3204">
        <v>86385688.035235435</v>
      </c>
      <c r="R3204" s="2">
        <f t="shared" si="147"/>
        <v>0.98731762023526837</v>
      </c>
      <c r="S3204" s="2">
        <f t="shared" si="148"/>
        <v>-1.8413820312873443E-2</v>
      </c>
      <c r="T3204" s="2">
        <f t="shared" si="149"/>
        <v>1.0950164860952684E-2</v>
      </c>
      <c r="U3204">
        <v>106172897.780764</v>
      </c>
      <c r="V3204">
        <v>95442018.585259303</v>
      </c>
      <c r="W3204">
        <v>57547675.5228232</v>
      </c>
      <c r="X3204">
        <v>102171852.440323</v>
      </c>
      <c r="Y3204">
        <v>93749895.141952798</v>
      </c>
      <c r="Z3204">
        <v>86342069.574677601</v>
      </c>
      <c r="AA3204">
        <v>9</v>
      </c>
      <c r="AB3204">
        <v>8</v>
      </c>
      <c r="AC3204">
        <v>8</v>
      </c>
      <c r="AD3204">
        <v>10</v>
      </c>
      <c r="AE3204">
        <v>8</v>
      </c>
      <c r="AF3204">
        <v>10</v>
      </c>
    </row>
    <row r="3205" spans="1:32" x14ac:dyDescent="0.2">
      <c r="A3205" t="s">
        <v>7071</v>
      </c>
      <c r="B3205" t="s">
        <v>14104</v>
      </c>
      <c r="C3205">
        <v>41</v>
      </c>
      <c r="D3205">
        <v>37</v>
      </c>
      <c r="E3205">
        <v>2668.19</v>
      </c>
      <c r="F3205">
        <v>0.97549226130203304</v>
      </c>
      <c r="G3205">
        <v>78307</v>
      </c>
      <c r="H3205" t="s">
        <v>7072</v>
      </c>
      <c r="I3205" t="s">
        <v>14105</v>
      </c>
      <c r="J3205">
        <v>43404909.3344419</v>
      </c>
      <c r="K3205">
        <v>45009471.083041303</v>
      </c>
      <c r="L3205">
        <v>53768484.936127402</v>
      </c>
      <c r="M3205">
        <v>47394288.451203533</v>
      </c>
      <c r="N3205">
        <v>42567525.197743803</v>
      </c>
      <c r="O3205">
        <v>47449460.376188897</v>
      </c>
      <c r="P3205">
        <v>51568287.569317997</v>
      </c>
      <c r="Q3205">
        <v>47195091.047750235</v>
      </c>
      <c r="R3205" s="2">
        <f t="shared" ref="R3205:R3268" si="150">Q3205/M3205</f>
        <v>0.99579701668781484</v>
      </c>
      <c r="S3205" s="2">
        <f t="shared" ref="S3205:S3268" si="151">LOG(R3205,2)</f>
        <v>-6.0764016526531558E-3</v>
      </c>
      <c r="T3205" s="2">
        <f t="shared" ref="T3205:T3268" si="152">-LOG(F3205)</f>
        <v>1.0776171566393154E-2</v>
      </c>
      <c r="U3205">
        <v>45255488.055394597</v>
      </c>
      <c r="V3205">
        <v>45009471.083041303</v>
      </c>
      <c r="W3205">
        <v>47448602.474135801</v>
      </c>
      <c r="X3205">
        <v>49536569.431404598</v>
      </c>
      <c r="Y3205">
        <v>54703693.027604297</v>
      </c>
      <c r="Z3205">
        <v>49449572.642941602</v>
      </c>
      <c r="AA3205">
        <v>21</v>
      </c>
      <c r="AB3205">
        <v>21</v>
      </c>
      <c r="AC3205">
        <v>16</v>
      </c>
      <c r="AD3205">
        <v>24</v>
      </c>
      <c r="AE3205">
        <v>23</v>
      </c>
      <c r="AF3205">
        <v>21</v>
      </c>
    </row>
    <row r="3206" spans="1:32" x14ac:dyDescent="0.2">
      <c r="A3206" t="s">
        <v>7073</v>
      </c>
      <c r="B3206" t="s">
        <v>14106</v>
      </c>
      <c r="C3206">
        <v>22</v>
      </c>
      <c r="D3206">
        <v>22</v>
      </c>
      <c r="E3206">
        <v>1543.33</v>
      </c>
      <c r="F3206">
        <v>0.97600770776343004</v>
      </c>
      <c r="G3206">
        <v>29014</v>
      </c>
      <c r="H3206" t="s">
        <v>7074</v>
      </c>
      <c r="I3206" t="s">
        <v>14107</v>
      </c>
      <c r="J3206">
        <v>79974985.319655105</v>
      </c>
      <c r="K3206">
        <v>74947449.412918404</v>
      </c>
      <c r="L3206">
        <v>55647402.537210703</v>
      </c>
      <c r="M3206">
        <v>70189945.756594732</v>
      </c>
      <c r="N3206">
        <v>74332145.683129102</v>
      </c>
      <c r="O3206">
        <v>62058019.985540502</v>
      </c>
      <c r="P3206">
        <v>73184916.477304399</v>
      </c>
      <c r="Q3206">
        <v>69858360.71532467</v>
      </c>
      <c r="R3206" s="2">
        <f t="shared" si="150"/>
        <v>0.99527588976318726</v>
      </c>
      <c r="S3206" s="2">
        <f t="shared" si="151"/>
        <v>-6.8315997617385956E-3</v>
      </c>
      <c r="T3206" s="2">
        <f t="shared" si="152"/>
        <v>1.0546752593648666E-2</v>
      </c>
      <c r="U3206">
        <v>83384738.002253503</v>
      </c>
      <c r="V3206">
        <v>74947449.412918404</v>
      </c>
      <c r="W3206">
        <v>49106674.380780801</v>
      </c>
      <c r="X3206">
        <v>86501610.758728698</v>
      </c>
      <c r="Y3206">
        <v>71545658.228255093</v>
      </c>
      <c r="Z3206">
        <v>70178069.008932501</v>
      </c>
      <c r="AA3206">
        <v>21</v>
      </c>
      <c r="AB3206">
        <v>19</v>
      </c>
      <c r="AC3206">
        <v>15</v>
      </c>
      <c r="AD3206">
        <v>25</v>
      </c>
      <c r="AE3206">
        <v>22</v>
      </c>
      <c r="AF3206">
        <v>20</v>
      </c>
    </row>
    <row r="3207" spans="1:32" x14ac:dyDescent="0.2">
      <c r="A3207" t="s">
        <v>7075</v>
      </c>
      <c r="B3207" t="s">
        <v>14108</v>
      </c>
      <c r="C3207">
        <v>3</v>
      </c>
      <c r="D3207">
        <v>3</v>
      </c>
      <c r="E3207">
        <v>124.51</v>
      </c>
      <c r="F3207">
        <v>0.976176349796267</v>
      </c>
      <c r="G3207">
        <v>34647</v>
      </c>
      <c r="H3207" t="s">
        <v>7076</v>
      </c>
      <c r="I3207" t="s">
        <v>14109</v>
      </c>
      <c r="J3207">
        <v>737902.10568416002</v>
      </c>
      <c r="K3207">
        <v>861008.09442291094</v>
      </c>
      <c r="L3207">
        <v>608019.257835889</v>
      </c>
      <c r="M3207">
        <v>735643.15264765325</v>
      </c>
      <c r="N3207">
        <v>639581.08975230705</v>
      </c>
      <c r="O3207">
        <v>747620.23055623902</v>
      </c>
      <c r="P3207">
        <v>798670.99179989297</v>
      </c>
      <c r="Q3207">
        <v>728624.10403614631</v>
      </c>
      <c r="R3207" s="2">
        <f t="shared" si="150"/>
        <v>0.99045862306167787</v>
      </c>
      <c r="S3207" s="2">
        <f t="shared" si="151"/>
        <v>-1.383138787011487E-2</v>
      </c>
      <c r="T3207" s="2">
        <f t="shared" si="152"/>
        <v>1.0471718373205563E-2</v>
      </c>
      <c r="U3207">
        <v>769362.73895961605</v>
      </c>
      <c r="V3207">
        <v>861008.09442291094</v>
      </c>
      <c r="W3207">
        <v>536553.412206896</v>
      </c>
      <c r="X3207">
        <v>744291.63810556405</v>
      </c>
      <c r="Y3207">
        <v>861918.91897886596</v>
      </c>
      <c r="Z3207">
        <v>765857.10110562295</v>
      </c>
      <c r="AA3207">
        <v>2</v>
      </c>
      <c r="AB3207">
        <v>2</v>
      </c>
      <c r="AC3207">
        <v>2</v>
      </c>
      <c r="AD3207">
        <v>2</v>
      </c>
      <c r="AE3207">
        <v>2</v>
      </c>
      <c r="AF3207">
        <v>2</v>
      </c>
    </row>
    <row r="3208" spans="1:32" x14ac:dyDescent="0.2">
      <c r="A3208" t="s">
        <v>7077</v>
      </c>
      <c r="B3208" t="s">
        <v>14110</v>
      </c>
      <c r="C3208">
        <v>12</v>
      </c>
      <c r="D3208">
        <v>11</v>
      </c>
      <c r="E3208">
        <v>482.48</v>
      </c>
      <c r="F3208">
        <v>0.97680278185786495</v>
      </c>
      <c r="G3208">
        <v>69007</v>
      </c>
      <c r="H3208" t="s">
        <v>7078</v>
      </c>
      <c r="I3208" t="s">
        <v>14111</v>
      </c>
      <c r="J3208">
        <v>2753678.5291208602</v>
      </c>
      <c r="K3208">
        <v>2810396.7597913002</v>
      </c>
      <c r="L3208">
        <v>3739273.9813139299</v>
      </c>
      <c r="M3208">
        <v>3101116.4234086969</v>
      </c>
      <c r="N3208">
        <v>2919901.0393998199</v>
      </c>
      <c r="O3208">
        <v>2963824.0572430799</v>
      </c>
      <c r="P3208">
        <v>3377875.5370413298</v>
      </c>
      <c r="Q3208">
        <v>3087200.2112280764</v>
      </c>
      <c r="R3208" s="2">
        <f t="shared" si="150"/>
        <v>0.9955125154039447</v>
      </c>
      <c r="S3208" s="2">
        <f t="shared" si="151"/>
        <v>-6.4886415255046362E-3</v>
      </c>
      <c r="T3208" s="2">
        <f t="shared" si="152"/>
        <v>1.0193112224722019E-2</v>
      </c>
      <c r="U3208">
        <v>2871082.2737311898</v>
      </c>
      <c r="V3208">
        <v>2810396.7597913002</v>
      </c>
      <c r="W3208">
        <v>3299764.2558091101</v>
      </c>
      <c r="X3208">
        <v>3397939.6241416</v>
      </c>
      <c r="Y3208">
        <v>3416943.420006</v>
      </c>
      <c r="Z3208">
        <v>3239093.4355385201</v>
      </c>
      <c r="AA3208">
        <v>5</v>
      </c>
      <c r="AB3208">
        <v>5</v>
      </c>
      <c r="AC3208">
        <v>5</v>
      </c>
      <c r="AD3208">
        <v>5</v>
      </c>
      <c r="AE3208">
        <v>6</v>
      </c>
      <c r="AF3208">
        <v>4</v>
      </c>
    </row>
    <row r="3209" spans="1:32" x14ac:dyDescent="0.2">
      <c r="A3209" t="s">
        <v>7079</v>
      </c>
      <c r="B3209" t="s">
        <v>14112</v>
      </c>
      <c r="C3209">
        <v>10</v>
      </c>
      <c r="D3209">
        <v>9</v>
      </c>
      <c r="E3209">
        <v>487.2</v>
      </c>
      <c r="F3209">
        <v>0.97692753778709196</v>
      </c>
      <c r="G3209">
        <v>78523</v>
      </c>
      <c r="H3209" t="s">
        <v>7080</v>
      </c>
      <c r="I3209" t="s">
        <v>14113</v>
      </c>
      <c r="J3209">
        <v>2120263.5249568201</v>
      </c>
      <c r="K3209">
        <v>2592906.4303291799</v>
      </c>
      <c r="L3209">
        <v>3895993.8654494798</v>
      </c>
      <c r="M3209">
        <v>2869721.2735784934</v>
      </c>
      <c r="N3209">
        <v>2468785.7269526501</v>
      </c>
      <c r="O3209">
        <v>2942452.3609365602</v>
      </c>
      <c r="P3209">
        <v>2897899.6557267602</v>
      </c>
      <c r="Q3209">
        <v>2769712.5812053233</v>
      </c>
      <c r="R3209" s="2">
        <f t="shared" si="150"/>
        <v>0.96515038122553942</v>
      </c>
      <c r="S3209" s="2">
        <f t="shared" si="151"/>
        <v>-5.1174346967264736E-2</v>
      </c>
      <c r="T3209" s="2">
        <f t="shared" si="152"/>
        <v>1.013764826311294E-2</v>
      </c>
      <c r="U3209">
        <v>2210661.4689281899</v>
      </c>
      <c r="V3209">
        <v>2592906.4303291799</v>
      </c>
      <c r="W3209">
        <v>3438063.4749701899</v>
      </c>
      <c r="X3209">
        <v>2872968.8889908199</v>
      </c>
      <c r="Y3209">
        <v>3392304.3470858401</v>
      </c>
      <c r="Z3209">
        <v>2778837.65958279</v>
      </c>
      <c r="AA3209">
        <v>3</v>
      </c>
      <c r="AB3209">
        <v>4</v>
      </c>
      <c r="AC3209">
        <v>8</v>
      </c>
      <c r="AD3209">
        <v>3</v>
      </c>
      <c r="AE3209">
        <v>6</v>
      </c>
      <c r="AF3209">
        <v>7</v>
      </c>
    </row>
    <row r="3210" spans="1:32" x14ac:dyDescent="0.2">
      <c r="A3210" t="s">
        <v>7081</v>
      </c>
      <c r="B3210" t="s">
        <v>14114</v>
      </c>
      <c r="C3210">
        <v>21</v>
      </c>
      <c r="D3210">
        <v>18</v>
      </c>
      <c r="E3210">
        <v>1138.4100000000001</v>
      </c>
      <c r="F3210">
        <v>0.97715155695904599</v>
      </c>
      <c r="G3210">
        <v>186420</v>
      </c>
      <c r="H3210" t="s">
        <v>7082</v>
      </c>
      <c r="I3210" t="s">
        <v>14115</v>
      </c>
      <c r="J3210">
        <v>5893669.4528261097</v>
      </c>
      <c r="K3210">
        <v>6475389.2875184603</v>
      </c>
      <c r="L3210">
        <v>6834552.9487317698</v>
      </c>
      <c r="M3210">
        <v>6401203.8963587796</v>
      </c>
      <c r="N3210">
        <v>5643227.9035628103</v>
      </c>
      <c r="O3210">
        <v>6307306.1304998603</v>
      </c>
      <c r="P3210">
        <v>7388178.2510974202</v>
      </c>
      <c r="Q3210">
        <v>6446237.4283866966</v>
      </c>
      <c r="R3210" s="2">
        <f t="shared" si="150"/>
        <v>1.0070351660026848</v>
      </c>
      <c r="S3210" s="2">
        <f t="shared" si="151"/>
        <v>1.0114063614658006E-2</v>
      </c>
      <c r="T3210" s="2">
        <f t="shared" si="152"/>
        <v>1.0038071648319843E-2</v>
      </c>
      <c r="U3210">
        <v>6144947.4636541298</v>
      </c>
      <c r="V3210">
        <v>6475389.2875184603</v>
      </c>
      <c r="W3210">
        <v>6031227.8900556099</v>
      </c>
      <c r="X3210">
        <v>6567122.4616294103</v>
      </c>
      <c r="Y3210">
        <v>7271588.24691578</v>
      </c>
      <c r="Z3210">
        <v>7084630.3871454103</v>
      </c>
      <c r="AA3210">
        <v>10</v>
      </c>
      <c r="AB3210">
        <v>13</v>
      </c>
      <c r="AC3210">
        <v>11</v>
      </c>
      <c r="AD3210">
        <v>13</v>
      </c>
      <c r="AE3210">
        <v>14</v>
      </c>
      <c r="AF3210">
        <v>9</v>
      </c>
    </row>
    <row r="3211" spans="1:32" x14ac:dyDescent="0.2">
      <c r="A3211" t="s">
        <v>7083</v>
      </c>
      <c r="B3211" t="s">
        <v>14116</v>
      </c>
      <c r="C3211">
        <v>3</v>
      </c>
      <c r="D3211">
        <v>3</v>
      </c>
      <c r="E3211">
        <v>219.48</v>
      </c>
      <c r="F3211">
        <v>0.97755866947096604</v>
      </c>
      <c r="G3211">
        <v>26452</v>
      </c>
      <c r="H3211" t="s">
        <v>7084</v>
      </c>
      <c r="I3211" t="s">
        <v>14117</v>
      </c>
      <c r="J3211">
        <v>632718.790217189</v>
      </c>
      <c r="K3211">
        <v>347889.4247499</v>
      </c>
      <c r="L3211">
        <v>176201.83528235901</v>
      </c>
      <c r="M3211">
        <v>385603.35008314933</v>
      </c>
      <c r="N3211">
        <v>464182.92889514199</v>
      </c>
      <c r="O3211">
        <v>292921.68643336202</v>
      </c>
      <c r="P3211">
        <v>275075.11884232902</v>
      </c>
      <c r="Q3211">
        <v>344059.91139027767</v>
      </c>
      <c r="R3211" s="2">
        <f t="shared" si="150"/>
        <v>0.89226380246978287</v>
      </c>
      <c r="S3211" s="2">
        <f t="shared" si="151"/>
        <v>-0.16445778132453387</v>
      </c>
      <c r="T3211" s="2">
        <f t="shared" si="152"/>
        <v>9.8571683946237325E-3</v>
      </c>
      <c r="U3211">
        <v>659694.90760752698</v>
      </c>
      <c r="V3211">
        <v>347889.4247499</v>
      </c>
      <c r="W3211">
        <v>155491.28541482001</v>
      </c>
      <c r="X3211">
        <v>540177.74769076204</v>
      </c>
      <c r="Y3211">
        <v>337704.53633693798</v>
      </c>
      <c r="Z3211">
        <v>263773.48778889101</v>
      </c>
      <c r="AA3211">
        <v>3</v>
      </c>
      <c r="AB3211">
        <v>1</v>
      </c>
      <c r="AC3211">
        <v>1</v>
      </c>
      <c r="AD3211">
        <v>3</v>
      </c>
      <c r="AE3211">
        <v>3</v>
      </c>
      <c r="AF3211">
        <v>2</v>
      </c>
    </row>
    <row r="3212" spans="1:32" x14ac:dyDescent="0.2">
      <c r="A3212" t="s">
        <v>7085</v>
      </c>
      <c r="B3212" t="s">
        <v>14118</v>
      </c>
      <c r="C3212">
        <v>1</v>
      </c>
      <c r="D3212">
        <v>1</v>
      </c>
      <c r="E3212">
        <v>58.46</v>
      </c>
      <c r="F3212">
        <v>0.97922059747921597</v>
      </c>
      <c r="G3212">
        <v>19464</v>
      </c>
      <c r="H3212" t="s">
        <v>7086</v>
      </c>
      <c r="I3212" t="e">
        <v>#VALUE!</v>
      </c>
      <c r="J3212">
        <v>362535.43821205402</v>
      </c>
      <c r="K3212">
        <v>254890.86565900699</v>
      </c>
      <c r="L3212">
        <v>337601.81112634798</v>
      </c>
      <c r="M3212">
        <v>318342.70499913633</v>
      </c>
      <c r="N3212">
        <v>374860.26283339999</v>
      </c>
      <c r="O3212">
        <v>301381.728289355</v>
      </c>
      <c r="P3212">
        <v>279346.54246583098</v>
      </c>
      <c r="Q3212">
        <v>318529.51119619532</v>
      </c>
      <c r="R3212" s="2">
        <f t="shared" si="150"/>
        <v>1.0005868084744065</v>
      </c>
      <c r="S3212" s="2">
        <f t="shared" si="151"/>
        <v>8.4633738128293921E-4</v>
      </c>
      <c r="T3212" s="2">
        <f t="shared" si="152"/>
        <v>9.1194599069668921E-3</v>
      </c>
      <c r="U3212">
        <v>377992.22358112602</v>
      </c>
      <c r="V3212">
        <v>254890.86565900699</v>
      </c>
      <c r="W3212">
        <v>297920.50398502703</v>
      </c>
      <c r="X3212">
        <v>436231.40764372097</v>
      </c>
      <c r="Y3212">
        <v>347457.97776749998</v>
      </c>
      <c r="Z3212">
        <v>267869.41733619699</v>
      </c>
      <c r="AA3212">
        <v>1</v>
      </c>
      <c r="AB3212">
        <v>1</v>
      </c>
      <c r="AC3212">
        <v>1</v>
      </c>
      <c r="AD3212">
        <v>1</v>
      </c>
      <c r="AE3212">
        <v>1</v>
      </c>
      <c r="AF3212">
        <v>1</v>
      </c>
    </row>
    <row r="3213" spans="1:32" x14ac:dyDescent="0.2">
      <c r="A3213" t="s">
        <v>7087</v>
      </c>
      <c r="B3213" t="s">
        <v>14119</v>
      </c>
      <c r="C3213">
        <v>5</v>
      </c>
      <c r="D3213">
        <v>5</v>
      </c>
      <c r="E3213">
        <v>327.13</v>
      </c>
      <c r="F3213">
        <v>0.97993976131501503</v>
      </c>
      <c r="G3213">
        <v>37749</v>
      </c>
      <c r="H3213" t="s">
        <v>7088</v>
      </c>
      <c r="I3213" t="s">
        <v>14120</v>
      </c>
      <c r="J3213">
        <v>1940254.88547107</v>
      </c>
      <c r="K3213">
        <v>2408653.5179292699</v>
      </c>
      <c r="L3213">
        <v>1980936.0860420801</v>
      </c>
      <c r="M3213">
        <v>2109948.1631474732</v>
      </c>
      <c r="N3213">
        <v>2085214.3486373399</v>
      </c>
      <c r="O3213">
        <v>2345501.53730798</v>
      </c>
      <c r="P3213">
        <v>1906778.57327177</v>
      </c>
      <c r="Q3213">
        <v>2112498.1530723632</v>
      </c>
      <c r="R3213" s="2">
        <f t="shared" si="150"/>
        <v>1.0012085557216184</v>
      </c>
      <c r="S3213" s="2">
        <f t="shared" si="151"/>
        <v>1.742524589152898E-3</v>
      </c>
      <c r="T3213" s="2">
        <f t="shared" si="152"/>
        <v>8.8006203611397348E-3</v>
      </c>
      <c r="U3213">
        <v>2022978.11791953</v>
      </c>
      <c r="V3213">
        <v>2408653.5179292699</v>
      </c>
      <c r="W3213">
        <v>1748099.2626989</v>
      </c>
      <c r="X3213">
        <v>2426600.2047520801</v>
      </c>
      <c r="Y3213">
        <v>2704089.6793224099</v>
      </c>
      <c r="Z3213">
        <v>1828437.3985904299</v>
      </c>
      <c r="AA3213">
        <v>2</v>
      </c>
      <c r="AB3213">
        <v>5</v>
      </c>
      <c r="AC3213">
        <v>4</v>
      </c>
      <c r="AD3213">
        <v>5</v>
      </c>
      <c r="AE3213">
        <v>2</v>
      </c>
      <c r="AF3213">
        <v>4</v>
      </c>
    </row>
    <row r="3214" spans="1:32" x14ac:dyDescent="0.2">
      <c r="A3214" t="s">
        <v>7093</v>
      </c>
      <c r="B3214" t="s">
        <v>14121</v>
      </c>
      <c r="C3214">
        <v>6</v>
      </c>
      <c r="D3214">
        <v>6</v>
      </c>
      <c r="E3214">
        <v>305.20999999999998</v>
      </c>
      <c r="F3214">
        <v>0.98059224272010004</v>
      </c>
      <c r="G3214">
        <v>63215</v>
      </c>
      <c r="H3214" t="s">
        <v>7094</v>
      </c>
      <c r="I3214" t="s">
        <v>14122</v>
      </c>
      <c r="J3214">
        <v>1465978.18076166</v>
      </c>
      <c r="K3214">
        <v>1195494.40267301</v>
      </c>
      <c r="L3214">
        <v>895547.79410181299</v>
      </c>
      <c r="M3214">
        <v>1185673.4591788277</v>
      </c>
      <c r="N3214">
        <v>1292878.0831883501</v>
      </c>
      <c r="O3214">
        <v>1099372.9516376001</v>
      </c>
      <c r="P3214">
        <v>1091168.30743887</v>
      </c>
      <c r="Q3214">
        <v>1161139.7807549399</v>
      </c>
      <c r="R3214" s="2">
        <f t="shared" si="150"/>
        <v>0.9793082334482891</v>
      </c>
      <c r="S3214" s="2">
        <f t="shared" si="151"/>
        <v>-3.0165080943774441E-2</v>
      </c>
      <c r="T3214" s="2">
        <f t="shared" si="152"/>
        <v>8.5115466978159093E-3</v>
      </c>
      <c r="U3214">
        <v>1528480.5121406999</v>
      </c>
      <c r="V3214">
        <v>1195494.40267301</v>
      </c>
      <c r="W3214">
        <v>790286.19328597095</v>
      </c>
      <c r="X3214">
        <v>1504544.71188274</v>
      </c>
      <c r="Y3214">
        <v>1267448.7758645599</v>
      </c>
      <c r="Z3214">
        <v>1046336.98398156</v>
      </c>
      <c r="AA3214">
        <v>4</v>
      </c>
      <c r="AB3214">
        <v>4</v>
      </c>
      <c r="AC3214">
        <v>2</v>
      </c>
      <c r="AD3214">
        <v>4</v>
      </c>
      <c r="AE3214">
        <v>2</v>
      </c>
      <c r="AF3214">
        <v>1</v>
      </c>
    </row>
    <row r="3215" spans="1:32" x14ac:dyDescent="0.2">
      <c r="A3215" t="s">
        <v>7095</v>
      </c>
      <c r="B3215" t="s">
        <v>14123</v>
      </c>
      <c r="C3215">
        <v>16</v>
      </c>
      <c r="D3215">
        <v>15</v>
      </c>
      <c r="E3215">
        <v>999.79</v>
      </c>
      <c r="F3215">
        <v>0.98122659905454601</v>
      </c>
      <c r="G3215">
        <v>14948</v>
      </c>
      <c r="H3215" t="s">
        <v>7096</v>
      </c>
      <c r="I3215" t="s">
        <v>14124</v>
      </c>
      <c r="J3215">
        <v>38317362.199754797</v>
      </c>
      <c r="K3215">
        <v>37206785.364654697</v>
      </c>
      <c r="L3215">
        <v>39423740.174239099</v>
      </c>
      <c r="M3215">
        <v>38315962.579549529</v>
      </c>
      <c r="N3215">
        <v>37643192.9953686</v>
      </c>
      <c r="O3215">
        <v>36815553.147357002</v>
      </c>
      <c r="P3215">
        <v>40661259.616978399</v>
      </c>
      <c r="Q3215">
        <v>38373335.253234662</v>
      </c>
      <c r="R3215" s="2">
        <f t="shared" si="150"/>
        <v>1.0014973569714194</v>
      </c>
      <c r="S3215" s="2">
        <f t="shared" si="151"/>
        <v>2.1586137724302549E-3</v>
      </c>
      <c r="T3215" s="2">
        <f t="shared" si="152"/>
        <v>8.2306874672432428E-3</v>
      </c>
      <c r="U3215">
        <v>39951032.128276803</v>
      </c>
      <c r="V3215">
        <v>37206785.364654697</v>
      </c>
      <c r="W3215">
        <v>34789921.601719201</v>
      </c>
      <c r="X3215">
        <v>43806038.400693201</v>
      </c>
      <c r="Y3215">
        <v>42444038.394693904</v>
      </c>
      <c r="Z3215">
        <v>38990666.666612297</v>
      </c>
      <c r="AA3215">
        <v>12</v>
      </c>
      <c r="AB3215">
        <v>11</v>
      </c>
      <c r="AC3215">
        <v>9</v>
      </c>
      <c r="AD3215">
        <v>16</v>
      </c>
      <c r="AE3215">
        <v>12</v>
      </c>
      <c r="AF3215">
        <v>8</v>
      </c>
    </row>
    <row r="3216" spans="1:32" x14ac:dyDescent="0.2">
      <c r="A3216" t="s">
        <v>7097</v>
      </c>
      <c r="B3216" t="s">
        <v>14125</v>
      </c>
      <c r="C3216">
        <v>7</v>
      </c>
      <c r="D3216">
        <v>4</v>
      </c>
      <c r="E3216">
        <v>546.80999999999995</v>
      </c>
      <c r="F3216">
        <v>0.981239826034081</v>
      </c>
      <c r="G3216">
        <v>24621</v>
      </c>
      <c r="H3216" t="s">
        <v>7098</v>
      </c>
      <c r="I3216" t="s">
        <v>14126</v>
      </c>
      <c r="J3216">
        <v>943014.79502387298</v>
      </c>
      <c r="K3216">
        <v>931156.51766518003</v>
      </c>
      <c r="L3216">
        <v>1039753.6727987</v>
      </c>
      <c r="M3216">
        <v>971308.32849591773</v>
      </c>
      <c r="N3216">
        <v>993744.44429031096</v>
      </c>
      <c r="O3216">
        <v>893869.01855553</v>
      </c>
      <c r="P3216">
        <v>1032114.88079219</v>
      </c>
      <c r="Q3216">
        <v>973242.7812126769</v>
      </c>
      <c r="R3216" s="2">
        <f t="shared" si="150"/>
        <v>1.0019915949034996</v>
      </c>
      <c r="S3216" s="2">
        <f t="shared" si="151"/>
        <v>2.8704066948999261E-3</v>
      </c>
      <c r="T3216" s="2">
        <f t="shared" si="152"/>
        <v>8.2248331971768191E-3</v>
      </c>
      <c r="U3216">
        <v>983220.45700944006</v>
      </c>
      <c r="V3216">
        <v>931156.51766518003</v>
      </c>
      <c r="W3216">
        <v>917542.28801971895</v>
      </c>
      <c r="X3216">
        <v>1156437.6935934401</v>
      </c>
      <c r="Y3216">
        <v>1030526.71221706</v>
      </c>
      <c r="Z3216">
        <v>989709.80382061203</v>
      </c>
      <c r="AA3216">
        <v>2</v>
      </c>
      <c r="AB3216">
        <v>1</v>
      </c>
      <c r="AC3216">
        <v>2</v>
      </c>
      <c r="AD3216">
        <v>2</v>
      </c>
      <c r="AE3216">
        <v>2</v>
      </c>
      <c r="AF3216">
        <v>2</v>
      </c>
    </row>
    <row r="3217" spans="1:32" x14ac:dyDescent="0.2">
      <c r="A3217" t="s">
        <v>7099</v>
      </c>
      <c r="B3217" t="s">
        <v>14127</v>
      </c>
      <c r="C3217">
        <v>1</v>
      </c>
      <c r="D3217">
        <v>1</v>
      </c>
      <c r="E3217">
        <v>37.06</v>
      </c>
      <c r="F3217">
        <v>0.98283951637122502</v>
      </c>
      <c r="G3217">
        <v>52480</v>
      </c>
      <c r="H3217" t="s">
        <v>7100</v>
      </c>
      <c r="I3217" t="s">
        <v>14128</v>
      </c>
      <c r="J3217">
        <v>268233.03605943901</v>
      </c>
      <c r="K3217">
        <v>192249.35511768499</v>
      </c>
      <c r="L3217">
        <v>234584.10682653901</v>
      </c>
      <c r="M3217">
        <v>231688.83266788768</v>
      </c>
      <c r="N3217">
        <v>289714.237368842</v>
      </c>
      <c r="O3217">
        <v>183012.041433854</v>
      </c>
      <c r="P3217">
        <v>225594.283055876</v>
      </c>
      <c r="Q3217">
        <v>232773.52061952403</v>
      </c>
      <c r="R3217" s="2">
        <f t="shared" si="150"/>
        <v>1.0046816583222689</v>
      </c>
      <c r="S3217" s="2">
        <f t="shared" si="151"/>
        <v>6.7384439775110628E-3</v>
      </c>
      <c r="T3217" s="2">
        <f t="shared" si="152"/>
        <v>7.517390453090295E-3</v>
      </c>
      <c r="U3217">
        <v>279669.21589254</v>
      </c>
      <c r="V3217">
        <v>192249.35511768499</v>
      </c>
      <c r="W3217">
        <v>207011.37561873</v>
      </c>
      <c r="X3217">
        <v>337145.496902149</v>
      </c>
      <c r="Y3217">
        <v>210991.536164586</v>
      </c>
      <c r="Z3217">
        <v>216325.602683793</v>
      </c>
      <c r="AA3217">
        <v>0</v>
      </c>
      <c r="AB3217">
        <v>0</v>
      </c>
      <c r="AC3217">
        <v>0</v>
      </c>
      <c r="AD3217">
        <v>0</v>
      </c>
      <c r="AE3217">
        <v>0</v>
      </c>
      <c r="AF3217">
        <v>0</v>
      </c>
    </row>
    <row r="3218" spans="1:32" x14ac:dyDescent="0.2">
      <c r="A3218" t="s">
        <v>7101</v>
      </c>
      <c r="B3218" t="s">
        <v>14129</v>
      </c>
      <c r="C3218">
        <v>1</v>
      </c>
      <c r="D3218">
        <v>1</v>
      </c>
      <c r="E3218">
        <v>38.520000000000003</v>
      </c>
      <c r="F3218">
        <v>0.98341886158703695</v>
      </c>
      <c r="G3218">
        <v>31049</v>
      </c>
      <c r="H3218" t="s">
        <v>7102</v>
      </c>
      <c r="I3218" t="s">
        <v>14130</v>
      </c>
      <c r="J3218">
        <v>45811.950121433503</v>
      </c>
      <c r="K3218">
        <v>54306.149066354301</v>
      </c>
      <c r="L3218">
        <v>111427.841348022</v>
      </c>
      <c r="M3218">
        <v>70515.313511936591</v>
      </c>
      <c r="N3218">
        <v>36636.4163128402</v>
      </c>
      <c r="O3218">
        <v>62787.765927083798</v>
      </c>
      <c r="P3218">
        <v>117105.897154654</v>
      </c>
      <c r="Q3218">
        <v>72176.693131526001</v>
      </c>
      <c r="R3218" s="2">
        <f t="shared" si="150"/>
        <v>1.0235605507065948</v>
      </c>
      <c r="S3218" s="2">
        <f t="shared" si="151"/>
        <v>3.3596450304863364E-2</v>
      </c>
      <c r="T3218" s="2">
        <f t="shared" si="152"/>
        <v>7.261466368599946E-3</v>
      </c>
      <c r="U3218">
        <v>47765.153603713297</v>
      </c>
      <c r="V3218">
        <v>54306.149066354301</v>
      </c>
      <c r="W3218">
        <v>98330.748113026304</v>
      </c>
      <c r="X3218">
        <v>42634.434864798</v>
      </c>
      <c r="Y3218">
        <v>72386.970176964896</v>
      </c>
      <c r="Z3218">
        <v>112294.52908402</v>
      </c>
      <c r="AA3218">
        <v>1</v>
      </c>
      <c r="AB3218">
        <v>0</v>
      </c>
      <c r="AC3218">
        <v>1</v>
      </c>
      <c r="AD3218">
        <v>0</v>
      </c>
      <c r="AE3218">
        <v>1</v>
      </c>
      <c r="AF3218">
        <v>0</v>
      </c>
    </row>
    <row r="3219" spans="1:32" x14ac:dyDescent="0.2">
      <c r="A3219" t="s">
        <v>7103</v>
      </c>
      <c r="B3219" t="s">
        <v>14131</v>
      </c>
      <c r="C3219">
        <v>6</v>
      </c>
      <c r="D3219">
        <v>5</v>
      </c>
      <c r="E3219">
        <v>283.31</v>
      </c>
      <c r="F3219">
        <v>0.98378108477058201</v>
      </c>
      <c r="G3219">
        <v>47204</v>
      </c>
      <c r="H3219" t="s">
        <v>7104</v>
      </c>
      <c r="I3219" t="s">
        <v>14132</v>
      </c>
      <c r="J3219">
        <v>1499999.0391432</v>
      </c>
      <c r="K3219">
        <v>1373229.3585587</v>
      </c>
      <c r="L3219">
        <v>1025994.06370216</v>
      </c>
      <c r="M3219">
        <v>1299740.8204680199</v>
      </c>
      <c r="N3219">
        <v>1234503.8016303401</v>
      </c>
      <c r="O3219">
        <v>1309870.39459025</v>
      </c>
      <c r="P3219">
        <v>1297130.4623279299</v>
      </c>
      <c r="Q3219">
        <v>1280501.5528495067</v>
      </c>
      <c r="R3219" s="2">
        <f t="shared" si="150"/>
        <v>0.98519761223504132</v>
      </c>
      <c r="S3219" s="2">
        <f t="shared" si="151"/>
        <v>-2.1514963620564733E-2</v>
      </c>
      <c r="T3219" s="2">
        <f t="shared" si="152"/>
        <v>7.1015319075400322E-3</v>
      </c>
      <c r="U3219">
        <v>1563951.8579798799</v>
      </c>
      <c r="V3219">
        <v>1373229.3585587</v>
      </c>
      <c r="W3219">
        <v>905399.96667671099</v>
      </c>
      <c r="X3219">
        <v>1436613.5451547401</v>
      </c>
      <c r="Y3219">
        <v>1510127.7739202599</v>
      </c>
      <c r="Z3219">
        <v>1243837.05660261</v>
      </c>
      <c r="AA3219">
        <v>1</v>
      </c>
      <c r="AB3219">
        <v>2</v>
      </c>
      <c r="AC3219">
        <v>1</v>
      </c>
      <c r="AD3219">
        <v>1</v>
      </c>
      <c r="AE3219">
        <v>3</v>
      </c>
      <c r="AF3219">
        <v>2</v>
      </c>
    </row>
    <row r="3220" spans="1:32" x14ac:dyDescent="0.2">
      <c r="A3220" t="s">
        <v>7105</v>
      </c>
      <c r="B3220" t="s">
        <v>14133</v>
      </c>
      <c r="C3220">
        <v>2</v>
      </c>
      <c r="D3220">
        <v>2</v>
      </c>
      <c r="E3220">
        <v>121.53</v>
      </c>
      <c r="F3220">
        <v>0.98398407294897905</v>
      </c>
      <c r="G3220">
        <v>72802</v>
      </c>
      <c r="H3220" t="s">
        <v>7106</v>
      </c>
      <c r="I3220" t="s">
        <v>14134</v>
      </c>
      <c r="J3220">
        <v>502201.23399865598</v>
      </c>
      <c r="K3220">
        <v>574703.09463084803</v>
      </c>
      <c r="L3220">
        <v>1085087.0195945799</v>
      </c>
      <c r="M3220">
        <v>720663.7827413613</v>
      </c>
      <c r="N3220">
        <v>477400.52898277401</v>
      </c>
      <c r="O3220">
        <v>803796.47525826003</v>
      </c>
      <c r="P3220">
        <v>831848.01193750603</v>
      </c>
      <c r="Q3220">
        <v>704348.33872618002</v>
      </c>
      <c r="R3220" s="2">
        <f t="shared" si="150"/>
        <v>0.9773605328782885</v>
      </c>
      <c r="S3220" s="2">
        <f t="shared" si="151"/>
        <v>-3.3037247076248638E-2</v>
      </c>
      <c r="T3220" s="2">
        <f t="shared" si="152"/>
        <v>7.0119311279589055E-3</v>
      </c>
      <c r="U3220">
        <v>523612.70407254098</v>
      </c>
      <c r="V3220">
        <v>574703.09463084803</v>
      </c>
      <c r="W3220">
        <v>957547.20825310599</v>
      </c>
      <c r="X3220">
        <v>555559.29880081303</v>
      </c>
      <c r="Y3220">
        <v>926683.57639033499</v>
      </c>
      <c r="Z3220">
        <v>797671.02289168094</v>
      </c>
      <c r="AA3220">
        <v>0</v>
      </c>
      <c r="AB3220">
        <v>1</v>
      </c>
      <c r="AC3220">
        <v>1</v>
      </c>
      <c r="AD3220">
        <v>1</v>
      </c>
      <c r="AE3220">
        <v>1</v>
      </c>
      <c r="AF3220">
        <v>2</v>
      </c>
    </row>
    <row r="3221" spans="1:32" x14ac:dyDescent="0.2">
      <c r="A3221" t="s">
        <v>7107</v>
      </c>
      <c r="B3221" t="s">
        <v>14135</v>
      </c>
      <c r="C3221">
        <v>2</v>
      </c>
      <c r="D3221">
        <v>2</v>
      </c>
      <c r="E3221">
        <v>70.42</v>
      </c>
      <c r="F3221">
        <v>0.98414267537724898</v>
      </c>
      <c r="G3221">
        <v>14446</v>
      </c>
      <c r="H3221" t="s">
        <v>7108</v>
      </c>
      <c r="I3221" t="s">
        <v>14136</v>
      </c>
      <c r="J3221">
        <v>1094903.8483641399</v>
      </c>
      <c r="K3221">
        <v>843027.37377853005</v>
      </c>
      <c r="L3221">
        <v>688629.39508970501</v>
      </c>
      <c r="M3221">
        <v>875520.20574412495</v>
      </c>
      <c r="N3221">
        <v>794257.67888914095</v>
      </c>
      <c r="O3221">
        <v>811984.83345409704</v>
      </c>
      <c r="P3221">
        <v>976293.08034585696</v>
      </c>
      <c r="Q3221">
        <v>860845.19756303169</v>
      </c>
      <c r="R3221" s="2">
        <f t="shared" si="150"/>
        <v>0.98323852712385928</v>
      </c>
      <c r="S3221" s="2">
        <f t="shared" si="151"/>
        <v>-2.4386647645522522E-2</v>
      </c>
      <c r="T3221" s="2">
        <f t="shared" si="152"/>
        <v>6.9419354738459102E-3</v>
      </c>
      <c r="U3221">
        <v>1141585.3365722999</v>
      </c>
      <c r="V3221">
        <v>843027.37377853005</v>
      </c>
      <c r="W3221">
        <v>607688.73176230898</v>
      </c>
      <c r="X3221">
        <v>924291.47510796902</v>
      </c>
      <c r="Y3221">
        <v>936123.79825152794</v>
      </c>
      <c r="Z3221">
        <v>936181.476502773</v>
      </c>
      <c r="AA3221">
        <v>2</v>
      </c>
      <c r="AB3221">
        <v>0</v>
      </c>
      <c r="AC3221">
        <v>1</v>
      </c>
      <c r="AD3221">
        <v>1</v>
      </c>
      <c r="AE3221">
        <v>1</v>
      </c>
      <c r="AF3221">
        <v>1</v>
      </c>
    </row>
    <row r="3222" spans="1:32" x14ac:dyDescent="0.2">
      <c r="A3222" t="s">
        <v>7109</v>
      </c>
      <c r="B3222" t="s">
        <v>14137</v>
      </c>
      <c r="C3222">
        <v>3</v>
      </c>
      <c r="D3222">
        <v>2</v>
      </c>
      <c r="E3222">
        <v>76.09</v>
      </c>
      <c r="F3222">
        <v>0.984232694041977</v>
      </c>
      <c r="G3222">
        <v>90525</v>
      </c>
      <c r="H3222" t="s">
        <v>7110</v>
      </c>
      <c r="I3222" t="s">
        <v>14138</v>
      </c>
      <c r="J3222">
        <v>115283.86988616201</v>
      </c>
      <c r="K3222">
        <v>144827.11417542899</v>
      </c>
      <c r="L3222">
        <v>203484.62137963</v>
      </c>
      <c r="M3222">
        <v>154531.86848040699</v>
      </c>
      <c r="N3222">
        <v>165628.551058818</v>
      </c>
      <c r="O3222">
        <v>166779.64678609901</v>
      </c>
      <c r="P3222">
        <v>124482.406994597</v>
      </c>
      <c r="Q3222">
        <v>152296.868279838</v>
      </c>
      <c r="R3222" s="2">
        <f t="shared" si="150"/>
        <v>0.98553696255311662</v>
      </c>
      <c r="S3222" s="2">
        <f t="shared" si="151"/>
        <v>-2.1018114342013047E-2</v>
      </c>
      <c r="T3222" s="2">
        <f t="shared" si="152"/>
        <v>6.9022127563253509E-3</v>
      </c>
      <c r="U3222">
        <v>120199.02533175</v>
      </c>
      <c r="V3222">
        <v>144827.11417542899</v>
      </c>
      <c r="W3222">
        <v>179567.285946619</v>
      </c>
      <c r="X3222">
        <v>192744.82557381401</v>
      </c>
      <c r="Y3222">
        <v>192277.47857839501</v>
      </c>
      <c r="Z3222">
        <v>119367.970463887</v>
      </c>
      <c r="AA3222">
        <v>2</v>
      </c>
      <c r="AB3222">
        <v>0</v>
      </c>
      <c r="AC3222">
        <v>1</v>
      </c>
      <c r="AD3222">
        <v>2</v>
      </c>
      <c r="AE3222">
        <v>2</v>
      </c>
      <c r="AF3222">
        <v>1</v>
      </c>
    </row>
    <row r="3223" spans="1:32" x14ac:dyDescent="0.2">
      <c r="A3223" t="s">
        <v>7113</v>
      </c>
      <c r="B3223" t="s">
        <v>14139</v>
      </c>
      <c r="C3223">
        <v>37</v>
      </c>
      <c r="D3223">
        <v>35</v>
      </c>
      <c r="E3223">
        <v>2612.5</v>
      </c>
      <c r="F3223">
        <v>0.98442374603021998</v>
      </c>
      <c r="G3223">
        <v>42092</v>
      </c>
      <c r="H3223" t="s">
        <v>7114</v>
      </c>
      <c r="I3223" t="s">
        <v>14140</v>
      </c>
      <c r="J3223">
        <v>205699813.65450001</v>
      </c>
      <c r="K3223">
        <v>219959099.97909501</v>
      </c>
      <c r="L3223">
        <v>185442176.52665401</v>
      </c>
      <c r="M3223">
        <v>203700363.38674966</v>
      </c>
      <c r="N3223">
        <v>175774858.053987</v>
      </c>
      <c r="O3223">
        <v>207565110.70941201</v>
      </c>
      <c r="P3223">
        <v>228664166.330547</v>
      </c>
      <c r="Q3223">
        <v>204001378.36464867</v>
      </c>
      <c r="R3223" s="2">
        <f t="shared" si="150"/>
        <v>1.0014777341232697</v>
      </c>
      <c r="S3223" s="2">
        <f t="shared" si="151"/>
        <v>2.1303460362607119E-3</v>
      </c>
      <c r="T3223" s="2">
        <f t="shared" si="152"/>
        <v>6.8179188969986187E-3</v>
      </c>
      <c r="U3223">
        <v>214469874.55060399</v>
      </c>
      <c r="V3223">
        <v>219959099.97909501</v>
      </c>
      <c r="W3223">
        <v>163645528.16402</v>
      </c>
      <c r="X3223">
        <v>204552259.49447799</v>
      </c>
      <c r="Y3223">
        <v>239298361.02385601</v>
      </c>
      <c r="Z3223">
        <v>219269357.90917501</v>
      </c>
      <c r="AA3223">
        <v>26</v>
      </c>
      <c r="AB3223">
        <v>30</v>
      </c>
      <c r="AC3223">
        <v>26</v>
      </c>
      <c r="AD3223">
        <v>28</v>
      </c>
      <c r="AE3223">
        <v>26</v>
      </c>
      <c r="AF3223">
        <v>23</v>
      </c>
    </row>
    <row r="3224" spans="1:32" x14ac:dyDescent="0.2">
      <c r="A3224" t="s">
        <v>7115</v>
      </c>
      <c r="B3224" t="s">
        <v>14141</v>
      </c>
      <c r="C3224">
        <v>3</v>
      </c>
      <c r="D3224">
        <v>2</v>
      </c>
      <c r="E3224">
        <v>103.56</v>
      </c>
      <c r="F3224">
        <v>0.984438481145408</v>
      </c>
      <c r="G3224">
        <v>339306</v>
      </c>
      <c r="H3224" t="s">
        <v>7116</v>
      </c>
      <c r="I3224" t="s">
        <v>14142</v>
      </c>
      <c r="J3224">
        <v>480771.59502509801</v>
      </c>
      <c r="K3224">
        <v>458515.08494780201</v>
      </c>
      <c r="L3224">
        <v>565057.83735925099</v>
      </c>
      <c r="M3224">
        <v>501448.17244405037</v>
      </c>
      <c r="N3224">
        <v>562734.03210236004</v>
      </c>
      <c r="O3224">
        <v>487267.80118652398</v>
      </c>
      <c r="P3224">
        <v>456775.04218768602</v>
      </c>
      <c r="Q3224">
        <v>502258.95849219005</v>
      </c>
      <c r="R3224" s="2">
        <f t="shared" si="150"/>
        <v>1.0016168890280084</v>
      </c>
      <c r="S3224" s="2">
        <f t="shared" si="151"/>
        <v>2.3307939721540524E-3</v>
      </c>
      <c r="T3224" s="2">
        <f t="shared" si="152"/>
        <v>6.8114183108954843E-3</v>
      </c>
      <c r="U3224">
        <v>501269.40730104601</v>
      </c>
      <c r="V3224">
        <v>458515.08494780201</v>
      </c>
      <c r="W3224">
        <v>498641.62495193101</v>
      </c>
      <c r="X3224">
        <v>654863.38055025996</v>
      </c>
      <c r="Y3224">
        <v>561762.93696523295</v>
      </c>
      <c r="Z3224">
        <v>438008.15762557299</v>
      </c>
      <c r="AA3224">
        <v>2</v>
      </c>
      <c r="AB3224">
        <v>1</v>
      </c>
      <c r="AC3224">
        <v>1</v>
      </c>
      <c r="AD3224">
        <v>2</v>
      </c>
      <c r="AE3224">
        <v>2</v>
      </c>
      <c r="AF3224">
        <v>2</v>
      </c>
    </row>
    <row r="3225" spans="1:32" x14ac:dyDescent="0.2">
      <c r="A3225" t="s">
        <v>7117</v>
      </c>
      <c r="B3225" t="s">
        <v>14143</v>
      </c>
      <c r="C3225">
        <v>2</v>
      </c>
      <c r="D3225">
        <v>2</v>
      </c>
      <c r="E3225">
        <v>68.48</v>
      </c>
      <c r="F3225">
        <v>0.98499157474361498</v>
      </c>
      <c r="G3225">
        <v>35933</v>
      </c>
      <c r="H3225" t="s">
        <v>7118</v>
      </c>
      <c r="I3225" t="s">
        <v>14144</v>
      </c>
      <c r="J3225">
        <v>405528.83811860502</v>
      </c>
      <c r="K3225">
        <v>366344.52317591</v>
      </c>
      <c r="L3225">
        <v>426053.76287591702</v>
      </c>
      <c r="M3225">
        <v>399309.04139014398</v>
      </c>
      <c r="N3225">
        <v>558817.38535249396</v>
      </c>
      <c r="O3225">
        <v>432419.32882025401</v>
      </c>
      <c r="P3225">
        <v>265466.58768865699</v>
      </c>
      <c r="Q3225">
        <v>418901.10062046832</v>
      </c>
      <c r="R3225" s="2">
        <f t="shared" si="150"/>
        <v>1.0490649026180752</v>
      </c>
      <c r="S3225" s="2">
        <f t="shared" si="151"/>
        <v>6.9103936055051052E-2</v>
      </c>
      <c r="T3225" s="2">
        <f t="shared" si="152"/>
        <v>6.5674842820894258E-3</v>
      </c>
      <c r="U3225">
        <v>422818.65740546299</v>
      </c>
      <c r="V3225">
        <v>366344.52317591</v>
      </c>
      <c r="W3225">
        <v>375975.92067776597</v>
      </c>
      <c r="X3225">
        <v>650305.51060687599</v>
      </c>
      <c r="Y3225">
        <v>498529.04617765499</v>
      </c>
      <c r="Z3225">
        <v>254559.72906873201</v>
      </c>
      <c r="AA3225">
        <v>1</v>
      </c>
      <c r="AB3225">
        <v>1</v>
      </c>
      <c r="AC3225">
        <v>0</v>
      </c>
      <c r="AD3225">
        <v>1</v>
      </c>
      <c r="AE3225">
        <v>1</v>
      </c>
      <c r="AF3225">
        <v>1</v>
      </c>
    </row>
    <row r="3226" spans="1:32" x14ac:dyDescent="0.2">
      <c r="A3226" t="s">
        <v>7119</v>
      </c>
      <c r="B3226" t="s">
        <v>14145</v>
      </c>
      <c r="C3226">
        <v>12</v>
      </c>
      <c r="D3226">
        <v>12</v>
      </c>
      <c r="E3226">
        <v>687.24</v>
      </c>
      <c r="F3226">
        <v>0.98502136030330401</v>
      </c>
      <c r="G3226">
        <v>62868</v>
      </c>
      <c r="H3226" t="s">
        <v>7120</v>
      </c>
      <c r="I3226" t="s">
        <v>14146</v>
      </c>
      <c r="J3226">
        <v>4717503.3795793504</v>
      </c>
      <c r="K3226">
        <v>4987902.1864289204</v>
      </c>
      <c r="L3226">
        <v>6128619.3605737602</v>
      </c>
      <c r="M3226">
        <v>5278008.3088606773</v>
      </c>
      <c r="N3226">
        <v>5420447.5376428096</v>
      </c>
      <c r="O3226">
        <v>5713691.2276227204</v>
      </c>
      <c r="P3226">
        <v>4628010.9262903295</v>
      </c>
      <c r="Q3226">
        <v>5254049.8971852865</v>
      </c>
      <c r="R3226" s="2">
        <f t="shared" si="150"/>
        <v>0.99546070974629397</v>
      </c>
      <c r="S3226" s="2">
        <f t="shared" si="151"/>
        <v>-6.563720149823077E-3</v>
      </c>
      <c r="T3226" s="2">
        <f t="shared" si="152"/>
        <v>6.5543516736844771E-3</v>
      </c>
      <c r="U3226">
        <v>4918635.2677490702</v>
      </c>
      <c r="V3226">
        <v>4987902.1864289204</v>
      </c>
      <c r="W3226">
        <v>5408268.8790766103</v>
      </c>
      <c r="X3226">
        <v>6307869.0750845298</v>
      </c>
      <c r="Y3226">
        <v>6587219.5066571897</v>
      </c>
      <c r="Z3226">
        <v>4437866.2406483199</v>
      </c>
      <c r="AA3226">
        <v>7</v>
      </c>
      <c r="AB3226">
        <v>8</v>
      </c>
      <c r="AC3226">
        <v>10</v>
      </c>
      <c r="AD3226">
        <v>8</v>
      </c>
      <c r="AE3226">
        <v>8</v>
      </c>
      <c r="AF3226">
        <v>9</v>
      </c>
    </row>
    <row r="3227" spans="1:32" x14ac:dyDescent="0.2">
      <c r="A3227" t="s">
        <v>7121</v>
      </c>
      <c r="B3227" t="s">
        <v>14147</v>
      </c>
      <c r="C3227">
        <v>3</v>
      </c>
      <c r="D3227">
        <v>3</v>
      </c>
      <c r="E3227">
        <v>184.37</v>
      </c>
      <c r="F3227">
        <v>0.98573565561896703</v>
      </c>
      <c r="G3227">
        <v>44310</v>
      </c>
      <c r="H3227" t="s">
        <v>7122</v>
      </c>
      <c r="I3227" t="s">
        <v>14148</v>
      </c>
      <c r="J3227">
        <v>438884.12369490002</v>
      </c>
      <c r="K3227">
        <v>526551.65239346097</v>
      </c>
      <c r="L3227">
        <v>592743.09653835697</v>
      </c>
      <c r="M3227">
        <v>519392.95754223928</v>
      </c>
      <c r="N3227">
        <v>470772.03490652703</v>
      </c>
      <c r="O3227">
        <v>524312.39983931498</v>
      </c>
      <c r="P3227">
        <v>558146.81981467002</v>
      </c>
      <c r="Q3227">
        <v>517743.75152017066</v>
      </c>
      <c r="R3227" s="2">
        <f t="shared" si="150"/>
        <v>0.99682474319661041</v>
      </c>
      <c r="S3227" s="2">
        <f t="shared" si="151"/>
        <v>-4.5882154861140471E-3</v>
      </c>
      <c r="T3227" s="2">
        <f t="shared" si="152"/>
        <v>6.2395340425715883E-3</v>
      </c>
      <c r="U3227">
        <v>457596.053583192</v>
      </c>
      <c r="V3227">
        <v>526551.65239346097</v>
      </c>
      <c r="W3227">
        <v>523072.79236799898</v>
      </c>
      <c r="X3227">
        <v>547845.60495771701</v>
      </c>
      <c r="Y3227">
        <v>604471.03811046795</v>
      </c>
      <c r="Z3227">
        <v>535215.01319492795</v>
      </c>
      <c r="AA3227">
        <v>1</v>
      </c>
      <c r="AB3227">
        <v>2</v>
      </c>
      <c r="AC3227">
        <v>2</v>
      </c>
      <c r="AD3227">
        <v>2</v>
      </c>
      <c r="AE3227">
        <v>1</v>
      </c>
      <c r="AF3227">
        <v>1</v>
      </c>
    </row>
    <row r="3228" spans="1:32" x14ac:dyDescent="0.2">
      <c r="A3228" t="s">
        <v>7127</v>
      </c>
      <c r="B3228" t="s">
        <v>14149</v>
      </c>
      <c r="C3228">
        <v>3</v>
      </c>
      <c r="D3228">
        <v>3</v>
      </c>
      <c r="E3228">
        <v>80.38</v>
      </c>
      <c r="F3228">
        <v>0.98625913144807398</v>
      </c>
      <c r="G3228">
        <v>40865</v>
      </c>
      <c r="H3228" t="s">
        <v>7128</v>
      </c>
      <c r="I3228" t="s">
        <v>14150</v>
      </c>
      <c r="J3228">
        <v>346991.15327094001</v>
      </c>
      <c r="K3228">
        <v>431235.62580113002</v>
      </c>
      <c r="L3228">
        <v>674326.32123440702</v>
      </c>
      <c r="M3228">
        <v>484184.36676882562</v>
      </c>
      <c r="N3228">
        <v>327649.06489342899</v>
      </c>
      <c r="O3228">
        <v>448285.70564420498</v>
      </c>
      <c r="P3228">
        <v>698162.76704730897</v>
      </c>
      <c r="Q3228">
        <v>491365.84586164757</v>
      </c>
      <c r="R3228" s="2">
        <f t="shared" si="150"/>
        <v>1.0148321168251406</v>
      </c>
      <c r="S3228" s="2">
        <f t="shared" si="151"/>
        <v>2.1241082822691819E-2</v>
      </c>
      <c r="T3228" s="2">
        <f t="shared" si="152"/>
        <v>6.0089627745115882E-3</v>
      </c>
      <c r="U3228">
        <v>361785.20432295999</v>
      </c>
      <c r="V3228">
        <v>431235.62580113002</v>
      </c>
      <c r="W3228">
        <v>595066.82384869701</v>
      </c>
      <c r="X3228">
        <v>381290.91547676898</v>
      </c>
      <c r="Y3228">
        <v>516821.12790748797</v>
      </c>
      <c r="Z3228">
        <v>669478.31880777795</v>
      </c>
      <c r="AA3228">
        <v>1</v>
      </c>
      <c r="AB3228">
        <v>1</v>
      </c>
      <c r="AC3228">
        <v>1</v>
      </c>
      <c r="AD3228">
        <v>2</v>
      </c>
      <c r="AE3228">
        <v>1</v>
      </c>
      <c r="AF3228">
        <v>1</v>
      </c>
    </row>
    <row r="3229" spans="1:32" x14ac:dyDescent="0.2">
      <c r="A3229" t="s">
        <v>7129</v>
      </c>
      <c r="B3229" t="s">
        <v>14151</v>
      </c>
      <c r="C3229">
        <v>5</v>
      </c>
      <c r="D3229">
        <v>4</v>
      </c>
      <c r="E3229">
        <v>225.97</v>
      </c>
      <c r="F3229">
        <v>0.98669960309452698</v>
      </c>
      <c r="G3229">
        <v>15413</v>
      </c>
      <c r="H3229" t="s">
        <v>7130</v>
      </c>
      <c r="I3229" t="s">
        <v>14152</v>
      </c>
      <c r="J3229">
        <v>3807188.9038397898</v>
      </c>
      <c r="K3229">
        <v>5168752.4175013099</v>
      </c>
      <c r="L3229">
        <v>7579025.2836891999</v>
      </c>
      <c r="M3229">
        <v>5518322.2016767664</v>
      </c>
      <c r="N3229">
        <v>5387362.4835703401</v>
      </c>
      <c r="O3229">
        <v>5219561.7727429802</v>
      </c>
      <c r="P3229">
        <v>5360445.7160700802</v>
      </c>
      <c r="Q3229">
        <v>5322456.6574611338</v>
      </c>
      <c r="R3229" s="2">
        <f t="shared" si="150"/>
        <v>0.96450632328860431</v>
      </c>
      <c r="S3229" s="2">
        <f t="shared" si="151"/>
        <v>-5.2137398295505337E-2</v>
      </c>
      <c r="T3229" s="2">
        <f t="shared" si="152"/>
        <v>5.8150464950492871E-3</v>
      </c>
      <c r="U3229">
        <v>3969509.3159804102</v>
      </c>
      <c r="V3229">
        <v>5168752.4175013099</v>
      </c>
      <c r="W3229">
        <v>6688195.8503087098</v>
      </c>
      <c r="X3229">
        <v>6269367.4222261803</v>
      </c>
      <c r="Y3229">
        <v>6017545.8833676102</v>
      </c>
      <c r="Z3229">
        <v>5140208.4949794803</v>
      </c>
      <c r="AA3229">
        <v>1</v>
      </c>
      <c r="AB3229">
        <v>2</v>
      </c>
      <c r="AC3229">
        <v>2</v>
      </c>
      <c r="AD3229">
        <v>2</v>
      </c>
      <c r="AE3229">
        <v>2</v>
      </c>
      <c r="AF3229">
        <v>1</v>
      </c>
    </row>
    <row r="3230" spans="1:32" x14ac:dyDescent="0.2">
      <c r="A3230" t="s">
        <v>7133</v>
      </c>
      <c r="B3230" t="s">
        <v>14153</v>
      </c>
      <c r="C3230">
        <v>1</v>
      </c>
      <c r="D3230">
        <v>1</v>
      </c>
      <c r="E3230">
        <v>99.79</v>
      </c>
      <c r="F3230">
        <v>0.98686622300719395</v>
      </c>
      <c r="G3230">
        <v>39891</v>
      </c>
      <c r="H3230" t="s">
        <v>7134</v>
      </c>
      <c r="I3230" t="s">
        <v>14154</v>
      </c>
      <c r="J3230">
        <v>119867.24284757</v>
      </c>
      <c r="K3230">
        <v>84679.239832611202</v>
      </c>
      <c r="L3230">
        <v>46559.821757359801</v>
      </c>
      <c r="M3230">
        <v>83702.101479180346</v>
      </c>
      <c r="N3230">
        <v>88632.039577960299</v>
      </c>
      <c r="O3230">
        <v>66915.0358397378</v>
      </c>
      <c r="P3230">
        <v>80900.753280893594</v>
      </c>
      <c r="Q3230">
        <v>78815.942899530564</v>
      </c>
      <c r="R3230" s="2">
        <f t="shared" si="150"/>
        <v>0.94162442168951821</v>
      </c>
      <c r="S3230" s="2">
        <f t="shared" si="151"/>
        <v>-8.6776356718463593E-2</v>
      </c>
      <c r="T3230" s="2">
        <f t="shared" si="152"/>
        <v>5.7417151595940841E-3</v>
      </c>
      <c r="U3230">
        <v>124977.811498775</v>
      </c>
      <c r="V3230">
        <v>84679.239832611202</v>
      </c>
      <c r="W3230">
        <v>41087.236816434997</v>
      </c>
      <c r="X3230">
        <v>103142.64599609299</v>
      </c>
      <c r="Y3230">
        <v>77145.230957043095</v>
      </c>
      <c r="Z3230">
        <v>77576.895894686706</v>
      </c>
      <c r="AA3230">
        <v>1</v>
      </c>
      <c r="AB3230">
        <v>1</v>
      </c>
      <c r="AC3230">
        <v>0</v>
      </c>
      <c r="AD3230">
        <v>1</v>
      </c>
      <c r="AE3230">
        <v>1</v>
      </c>
      <c r="AF3230">
        <v>1</v>
      </c>
    </row>
    <row r="3231" spans="1:32" x14ac:dyDescent="0.2">
      <c r="A3231" t="s">
        <v>7137</v>
      </c>
      <c r="B3231" t="s">
        <v>14155</v>
      </c>
      <c r="C3231">
        <v>6</v>
      </c>
      <c r="D3231">
        <v>6</v>
      </c>
      <c r="E3231">
        <v>217.06</v>
      </c>
      <c r="F3231">
        <v>0.98918707507974102</v>
      </c>
      <c r="G3231">
        <v>125127</v>
      </c>
      <c r="H3231" t="s">
        <v>7138</v>
      </c>
      <c r="I3231" t="s">
        <v>14156</v>
      </c>
      <c r="J3231">
        <v>338705.25376112002</v>
      </c>
      <c r="K3231">
        <v>420225.41747776401</v>
      </c>
      <c r="L3231">
        <v>510725.242509584</v>
      </c>
      <c r="M3231">
        <v>423218.63791615603</v>
      </c>
      <c r="N3231">
        <v>361360.66185045399</v>
      </c>
      <c r="O3231">
        <v>491627.299011914</v>
      </c>
      <c r="P3231">
        <v>406557.06757416797</v>
      </c>
      <c r="Q3231">
        <v>419848.34281217866</v>
      </c>
      <c r="R3231" s="2">
        <f t="shared" si="150"/>
        <v>0.99203651540354643</v>
      </c>
      <c r="S3231" s="2">
        <f t="shared" si="151"/>
        <v>-1.1534869817497032E-2</v>
      </c>
      <c r="T3231" s="2">
        <f t="shared" si="152"/>
        <v>4.7215668540269238E-3</v>
      </c>
      <c r="U3231">
        <v>353146.03350001102</v>
      </c>
      <c r="V3231">
        <v>420225.41747776401</v>
      </c>
      <c r="W3231">
        <v>450695.21735884802</v>
      </c>
      <c r="X3231">
        <v>420521.68718707003</v>
      </c>
      <c r="Y3231">
        <v>566788.92944025702</v>
      </c>
      <c r="Z3231">
        <v>389853.41949713399</v>
      </c>
      <c r="AA3231">
        <v>1</v>
      </c>
      <c r="AB3231">
        <v>0</v>
      </c>
      <c r="AC3231">
        <v>0</v>
      </c>
      <c r="AD3231">
        <v>1</v>
      </c>
      <c r="AE3231">
        <v>0</v>
      </c>
      <c r="AF3231">
        <v>0</v>
      </c>
    </row>
    <row r="3232" spans="1:32" x14ac:dyDescent="0.2">
      <c r="A3232" t="s">
        <v>7139</v>
      </c>
      <c r="B3232" t="s">
        <v>14157</v>
      </c>
      <c r="C3232">
        <v>2</v>
      </c>
      <c r="D3232">
        <v>1</v>
      </c>
      <c r="E3232">
        <v>50.34</v>
      </c>
      <c r="F3232">
        <v>0.98959670523021004</v>
      </c>
      <c r="G3232">
        <v>211249</v>
      </c>
      <c r="H3232" t="s">
        <v>7140</v>
      </c>
      <c r="I3232" t="s">
        <v>14158</v>
      </c>
      <c r="J3232">
        <v>52799.467254143703</v>
      </c>
      <c r="K3232">
        <v>566767.49931734696</v>
      </c>
      <c r="L3232">
        <v>1006525.69332363</v>
      </c>
      <c r="M3232">
        <v>542030.88663170685</v>
      </c>
      <c r="N3232">
        <v>73241.483165726095</v>
      </c>
      <c r="O3232">
        <v>544138.361275175</v>
      </c>
      <c r="P3232">
        <v>793368.67264631204</v>
      </c>
      <c r="Q3232">
        <v>470249.50569573772</v>
      </c>
      <c r="R3232" s="2">
        <f t="shared" si="150"/>
        <v>0.86756957452732331</v>
      </c>
      <c r="S3232" s="2">
        <f t="shared" si="151"/>
        <v>-0.20494863598532054</v>
      </c>
      <c r="T3232" s="2">
        <f t="shared" si="152"/>
        <v>4.5417593194379269E-3</v>
      </c>
      <c r="U3232">
        <v>55050.585205463198</v>
      </c>
      <c r="V3232">
        <v>566767.49931734696</v>
      </c>
      <c r="W3232">
        <v>888219.88492421899</v>
      </c>
      <c r="X3232">
        <v>85232.387817799405</v>
      </c>
      <c r="Y3232">
        <v>627328.059028427</v>
      </c>
      <c r="Z3232">
        <v>760772.63100743305</v>
      </c>
      <c r="AA3232">
        <v>0</v>
      </c>
      <c r="AB3232">
        <v>0</v>
      </c>
      <c r="AC3232">
        <v>1</v>
      </c>
      <c r="AD3232">
        <v>0</v>
      </c>
      <c r="AE3232">
        <v>0</v>
      </c>
      <c r="AF3232">
        <v>0</v>
      </c>
    </row>
    <row r="3233" spans="1:32" x14ac:dyDescent="0.2">
      <c r="A3233" t="s">
        <v>7141</v>
      </c>
      <c r="B3233" t="s">
        <v>14159</v>
      </c>
      <c r="C3233">
        <v>52</v>
      </c>
      <c r="D3233">
        <v>50</v>
      </c>
      <c r="E3233">
        <v>4954.0600000000004</v>
      </c>
      <c r="F3233">
        <v>0.98966937886073603</v>
      </c>
      <c r="G3233">
        <v>16827</v>
      </c>
      <c r="H3233" t="s">
        <v>7142</v>
      </c>
      <c r="I3233" t="s">
        <v>14160</v>
      </c>
      <c r="J3233">
        <v>1366332769.2586</v>
      </c>
      <c r="K3233">
        <v>1233965800.05955</v>
      </c>
      <c r="L3233">
        <v>1373336953.10865</v>
      </c>
      <c r="M3233">
        <v>1324545174.1422665</v>
      </c>
      <c r="N3233">
        <v>1175443407.8505099</v>
      </c>
      <c r="O3233">
        <v>1396395711.0576301</v>
      </c>
      <c r="P3233">
        <v>1414709259.14522</v>
      </c>
      <c r="Q3233">
        <v>1328849459.35112</v>
      </c>
      <c r="R3233" s="2">
        <f t="shared" si="150"/>
        <v>1.0032496326232443</v>
      </c>
      <c r="S3233" s="2">
        <f t="shared" si="151"/>
        <v>4.6806278221488452E-3</v>
      </c>
      <c r="T3233" s="2">
        <f t="shared" si="152"/>
        <v>4.5098669357052047E-3</v>
      </c>
      <c r="U3233">
        <v>1424586694.61639</v>
      </c>
      <c r="V3233">
        <v>1233965800.05955</v>
      </c>
      <c r="W3233">
        <v>1211916594.4233201</v>
      </c>
      <c r="X3233">
        <v>1367883937.7009399</v>
      </c>
      <c r="Y3233">
        <v>1609881370.9816799</v>
      </c>
      <c r="Z3233">
        <v>1356585055.97472</v>
      </c>
      <c r="AA3233">
        <v>58</v>
      </c>
      <c r="AB3233">
        <v>56</v>
      </c>
      <c r="AC3233">
        <v>40</v>
      </c>
      <c r="AD3233">
        <v>66</v>
      </c>
      <c r="AE3233">
        <v>57</v>
      </c>
      <c r="AF3233">
        <v>49</v>
      </c>
    </row>
    <row r="3234" spans="1:32" x14ac:dyDescent="0.2">
      <c r="A3234" t="s">
        <v>7143</v>
      </c>
      <c r="B3234" t="s">
        <v>14161</v>
      </c>
      <c r="C3234">
        <v>8</v>
      </c>
      <c r="D3234">
        <v>8</v>
      </c>
      <c r="E3234">
        <v>544.47</v>
      </c>
      <c r="F3234">
        <v>0.98973507184389897</v>
      </c>
      <c r="G3234">
        <v>51997</v>
      </c>
      <c r="H3234" t="s">
        <v>7144</v>
      </c>
      <c r="I3234" t="s">
        <v>14162</v>
      </c>
      <c r="J3234">
        <v>3043525.47564111</v>
      </c>
      <c r="K3234">
        <v>2458048.3752561901</v>
      </c>
      <c r="L3234">
        <v>2847908.9000834599</v>
      </c>
      <c r="M3234">
        <v>2783160.9169935868</v>
      </c>
      <c r="N3234">
        <v>3082449.36061509</v>
      </c>
      <c r="O3234">
        <v>2162032.2514432599</v>
      </c>
      <c r="P3234">
        <v>3215483.3183311699</v>
      </c>
      <c r="Q3234">
        <v>2819988.3101298399</v>
      </c>
      <c r="R3234" s="2">
        <f t="shared" si="150"/>
        <v>1.0132322184144618</v>
      </c>
      <c r="S3234" s="2">
        <f t="shared" si="151"/>
        <v>1.896485722006146E-2</v>
      </c>
      <c r="T3234" s="2">
        <f t="shared" si="152"/>
        <v>4.4810399821356602E-3</v>
      </c>
      <c r="U3234">
        <v>3173286.9143415401</v>
      </c>
      <c r="V3234">
        <v>2458048.3752561901</v>
      </c>
      <c r="W3234">
        <v>2513169.1444000402</v>
      </c>
      <c r="X3234">
        <v>3587099.9326733602</v>
      </c>
      <c r="Y3234">
        <v>2492570.9936647299</v>
      </c>
      <c r="Z3234">
        <v>3083373.20137402</v>
      </c>
      <c r="AA3234">
        <v>4</v>
      </c>
      <c r="AB3234">
        <v>4</v>
      </c>
      <c r="AC3234">
        <v>3</v>
      </c>
      <c r="AD3234">
        <v>5</v>
      </c>
      <c r="AE3234">
        <v>5</v>
      </c>
      <c r="AF3234">
        <v>4</v>
      </c>
    </row>
    <row r="3235" spans="1:32" x14ac:dyDescent="0.2">
      <c r="A3235" t="s">
        <v>7145</v>
      </c>
      <c r="B3235" t="s">
        <v>14163</v>
      </c>
      <c r="C3235">
        <v>10</v>
      </c>
      <c r="D3235">
        <v>9</v>
      </c>
      <c r="E3235">
        <v>559.23</v>
      </c>
      <c r="F3235">
        <v>0.989785733355241</v>
      </c>
      <c r="G3235">
        <v>12446</v>
      </c>
      <c r="H3235" t="s">
        <v>7146</v>
      </c>
      <c r="I3235" t="s">
        <v>14164</v>
      </c>
      <c r="J3235">
        <v>12951979.480938699</v>
      </c>
      <c r="K3235">
        <v>16836534.799684599</v>
      </c>
      <c r="L3235">
        <v>15711419.621517399</v>
      </c>
      <c r="M3235">
        <v>15166644.634046899</v>
      </c>
      <c r="N3235">
        <v>12915403.041962299</v>
      </c>
      <c r="O3235">
        <v>16774533.6309081</v>
      </c>
      <c r="P3235">
        <v>15886568.2450937</v>
      </c>
      <c r="Q3235">
        <v>15192168.305988034</v>
      </c>
      <c r="R3235" s="2">
        <f t="shared" si="150"/>
        <v>1.0016828819133692</v>
      </c>
      <c r="S3235" s="2">
        <f t="shared" si="151"/>
        <v>2.4258447577223839E-3</v>
      </c>
      <c r="T3235" s="2">
        <f t="shared" si="152"/>
        <v>4.4588103447731836E-3</v>
      </c>
      <c r="U3235">
        <v>13504190.2328829</v>
      </c>
      <c r="V3235">
        <v>16836534.799684599</v>
      </c>
      <c r="W3235">
        <v>13864718.4277425</v>
      </c>
      <c r="X3235">
        <v>15029879.152022</v>
      </c>
      <c r="Y3235">
        <v>19339080.595464699</v>
      </c>
      <c r="Z3235">
        <v>15233858.7824315</v>
      </c>
      <c r="AA3235">
        <v>8</v>
      </c>
      <c r="AB3235">
        <v>6</v>
      </c>
      <c r="AC3235">
        <v>3</v>
      </c>
      <c r="AD3235">
        <v>6</v>
      </c>
      <c r="AE3235">
        <v>3</v>
      </c>
      <c r="AF3235">
        <v>5</v>
      </c>
    </row>
    <row r="3236" spans="1:32" x14ac:dyDescent="0.2">
      <c r="A3236" t="s">
        <v>7147</v>
      </c>
      <c r="B3236" t="s">
        <v>14165</v>
      </c>
      <c r="C3236">
        <v>3</v>
      </c>
      <c r="D3236">
        <v>3</v>
      </c>
      <c r="E3236">
        <v>131.57</v>
      </c>
      <c r="F3236">
        <v>0.98985176656509199</v>
      </c>
      <c r="G3236">
        <v>52888</v>
      </c>
      <c r="H3236" t="s">
        <v>7148</v>
      </c>
      <c r="I3236" t="s">
        <v>14166</v>
      </c>
      <c r="J3236">
        <v>801882.33536489203</v>
      </c>
      <c r="K3236">
        <v>445544.56051758397</v>
      </c>
      <c r="L3236">
        <v>608310.79758445197</v>
      </c>
      <c r="M3236">
        <v>618579.23115564266</v>
      </c>
      <c r="N3236">
        <v>664028.73906706099</v>
      </c>
      <c r="O3236">
        <v>698153.54092506005</v>
      </c>
      <c r="P3236">
        <v>472801.93003606697</v>
      </c>
      <c r="Q3236">
        <v>611661.40334272932</v>
      </c>
      <c r="R3236" s="2">
        <f t="shared" si="150"/>
        <v>0.9888165857104686</v>
      </c>
      <c r="S3236" s="2">
        <f t="shared" si="151"/>
        <v>-1.6225152695272201E-2</v>
      </c>
      <c r="T3236" s="2">
        <f t="shared" si="152"/>
        <v>4.4298375063899602E-3</v>
      </c>
      <c r="U3236">
        <v>836070.78107964003</v>
      </c>
      <c r="V3236">
        <v>445544.56051758397</v>
      </c>
      <c r="W3236">
        <v>536810.68472724594</v>
      </c>
      <c r="X3236">
        <v>772741.79282066901</v>
      </c>
      <c r="Y3236">
        <v>804889.59592182795</v>
      </c>
      <c r="Z3236">
        <v>453376.57089377497</v>
      </c>
      <c r="AA3236">
        <v>3</v>
      </c>
      <c r="AB3236">
        <v>1</v>
      </c>
      <c r="AC3236">
        <v>1</v>
      </c>
      <c r="AD3236">
        <v>3</v>
      </c>
      <c r="AE3236">
        <v>2</v>
      </c>
      <c r="AF3236">
        <v>2</v>
      </c>
    </row>
    <row r="3237" spans="1:32" x14ac:dyDescent="0.2">
      <c r="A3237" t="s">
        <v>7151</v>
      </c>
      <c r="B3237" t="s">
        <v>14167</v>
      </c>
      <c r="C3237">
        <v>3</v>
      </c>
      <c r="D3237">
        <v>2</v>
      </c>
      <c r="E3237">
        <v>115.19</v>
      </c>
      <c r="F3237">
        <v>0.990064650175559</v>
      </c>
      <c r="G3237">
        <v>37044</v>
      </c>
      <c r="H3237" t="s">
        <v>7152</v>
      </c>
      <c r="I3237" t="s">
        <v>14168</v>
      </c>
      <c r="J3237">
        <v>503558.35216150997</v>
      </c>
      <c r="K3237">
        <v>522470.70116049098</v>
      </c>
      <c r="L3237">
        <v>717134.71640353999</v>
      </c>
      <c r="M3237">
        <v>581054.58990851359</v>
      </c>
      <c r="N3237">
        <v>442523.50655260799</v>
      </c>
      <c r="O3237">
        <v>582575.31343163096</v>
      </c>
      <c r="P3237">
        <v>737263.90646718501</v>
      </c>
      <c r="Q3237">
        <v>587454.24215047469</v>
      </c>
      <c r="R3237" s="2">
        <f t="shared" si="150"/>
        <v>1.0110138571368461</v>
      </c>
      <c r="S3237" s="2">
        <f t="shared" si="151"/>
        <v>1.5802771212840357E-2</v>
      </c>
      <c r="T3237" s="2">
        <f t="shared" si="152"/>
        <v>4.3364455057095016E-3</v>
      </c>
      <c r="U3237">
        <v>525027.68329379801</v>
      </c>
      <c r="V3237">
        <v>522470.70116049098</v>
      </c>
      <c r="W3237">
        <v>632843.57220507704</v>
      </c>
      <c r="X3237">
        <v>514972.301197669</v>
      </c>
      <c r="Y3237">
        <v>671641.38135102706</v>
      </c>
      <c r="Z3237">
        <v>706972.96377860196</v>
      </c>
      <c r="AA3237">
        <v>0</v>
      </c>
      <c r="AB3237">
        <v>1</v>
      </c>
      <c r="AC3237">
        <v>0</v>
      </c>
      <c r="AD3237">
        <v>0</v>
      </c>
      <c r="AE3237">
        <v>0</v>
      </c>
      <c r="AF3237">
        <v>0</v>
      </c>
    </row>
    <row r="3238" spans="1:32" x14ac:dyDescent="0.2">
      <c r="A3238" t="s">
        <v>7153</v>
      </c>
      <c r="B3238" t="s">
        <v>14169</v>
      </c>
      <c r="C3238">
        <v>11</v>
      </c>
      <c r="D3238">
        <v>3</v>
      </c>
      <c r="E3238">
        <v>449.59</v>
      </c>
      <c r="F3238">
        <v>0.99027093949551503</v>
      </c>
      <c r="G3238">
        <v>49626</v>
      </c>
      <c r="H3238" t="s">
        <v>7154</v>
      </c>
      <c r="I3238" t="s">
        <v>14170</v>
      </c>
      <c r="J3238">
        <v>857384.862274413</v>
      </c>
      <c r="K3238">
        <v>461220.05840236502</v>
      </c>
      <c r="L3238">
        <v>511418.71078180702</v>
      </c>
      <c r="M3238">
        <v>610007.87715286168</v>
      </c>
      <c r="N3238">
        <v>722048.98104467301</v>
      </c>
      <c r="O3238">
        <v>517634.12199924298</v>
      </c>
      <c r="P3238">
        <v>545698.33144387195</v>
      </c>
      <c r="Q3238">
        <v>595127.14482926263</v>
      </c>
      <c r="R3238" s="2">
        <f t="shared" si="150"/>
        <v>0.97560567185943059</v>
      </c>
      <c r="S3238" s="2">
        <f t="shared" si="151"/>
        <v>-3.5629949361212269E-2</v>
      </c>
      <c r="T3238" s="2">
        <f t="shared" si="152"/>
        <v>4.2459655748090909E-3</v>
      </c>
      <c r="U3238">
        <v>893939.67153726704</v>
      </c>
      <c r="V3238">
        <v>461220.05840236502</v>
      </c>
      <c r="W3238">
        <v>451307.17621199798</v>
      </c>
      <c r="X3238">
        <v>840260.95753131097</v>
      </c>
      <c r="Y3238">
        <v>596771.76275475405</v>
      </c>
      <c r="Z3238">
        <v>523277.97865293099</v>
      </c>
      <c r="AA3238">
        <v>0</v>
      </c>
      <c r="AB3238">
        <v>0</v>
      </c>
      <c r="AC3238">
        <v>0</v>
      </c>
      <c r="AD3238">
        <v>0</v>
      </c>
      <c r="AE3238">
        <v>0</v>
      </c>
      <c r="AF3238">
        <v>0</v>
      </c>
    </row>
    <row r="3239" spans="1:32" x14ac:dyDescent="0.2">
      <c r="A3239" t="s">
        <v>7155</v>
      </c>
      <c r="B3239" t="s">
        <v>14171</v>
      </c>
      <c r="C3239">
        <v>3</v>
      </c>
      <c r="D3239">
        <v>3</v>
      </c>
      <c r="E3239">
        <v>141.59</v>
      </c>
      <c r="F3239">
        <v>0.99031639075702005</v>
      </c>
      <c r="G3239">
        <v>28655</v>
      </c>
      <c r="H3239" t="s">
        <v>7156</v>
      </c>
      <c r="I3239" t="s">
        <v>14172</v>
      </c>
      <c r="J3239">
        <v>398002.16704562999</v>
      </c>
      <c r="K3239">
        <v>610008.73935016303</v>
      </c>
      <c r="L3239">
        <v>707183.30997260497</v>
      </c>
      <c r="M3239">
        <v>571731.4054561326</v>
      </c>
      <c r="N3239">
        <v>561751.81656903203</v>
      </c>
      <c r="O3239">
        <v>543248.88636088301</v>
      </c>
      <c r="P3239">
        <v>566392.30497029505</v>
      </c>
      <c r="Q3239">
        <v>557131.0026334034</v>
      </c>
      <c r="R3239" s="2">
        <f t="shared" si="150"/>
        <v>0.9744628287279743</v>
      </c>
      <c r="S3239" s="2">
        <f t="shared" si="151"/>
        <v>-3.7320940530528528E-2</v>
      </c>
      <c r="T3239" s="2">
        <f t="shared" si="152"/>
        <v>4.2260328692230991E-3</v>
      </c>
      <c r="U3239">
        <v>414971.08490587899</v>
      </c>
      <c r="V3239">
        <v>610008.73935016303</v>
      </c>
      <c r="W3239">
        <v>624061.84200827195</v>
      </c>
      <c r="X3239">
        <v>653720.35925086995</v>
      </c>
      <c r="Y3239">
        <v>626302.598205872</v>
      </c>
      <c r="Z3239">
        <v>543121.72750323801</v>
      </c>
      <c r="AA3239">
        <v>0</v>
      </c>
      <c r="AB3239">
        <v>1</v>
      </c>
      <c r="AC3239">
        <v>1</v>
      </c>
      <c r="AD3239">
        <v>1</v>
      </c>
      <c r="AE3239">
        <v>2</v>
      </c>
      <c r="AF3239">
        <v>1</v>
      </c>
    </row>
    <row r="3240" spans="1:32" x14ac:dyDescent="0.2">
      <c r="A3240" t="s">
        <v>7157</v>
      </c>
      <c r="B3240" t="s">
        <v>14173</v>
      </c>
      <c r="C3240">
        <v>2</v>
      </c>
      <c r="D3240">
        <v>2</v>
      </c>
      <c r="E3240">
        <v>73.38</v>
      </c>
      <c r="F3240">
        <v>0.99035142776130203</v>
      </c>
      <c r="G3240">
        <v>65936</v>
      </c>
      <c r="H3240" t="s">
        <v>7158</v>
      </c>
      <c r="I3240" t="s">
        <v>14174</v>
      </c>
      <c r="J3240">
        <v>219658.665422861</v>
      </c>
      <c r="K3240">
        <v>172164.504003571</v>
      </c>
      <c r="L3240">
        <v>176562.79686232001</v>
      </c>
      <c r="M3240">
        <v>189461.98876291735</v>
      </c>
      <c r="N3240">
        <v>229712.90553616101</v>
      </c>
      <c r="O3240">
        <v>186678.93577489199</v>
      </c>
      <c r="P3240">
        <v>154882.92616117001</v>
      </c>
      <c r="Q3240">
        <v>190424.92249074101</v>
      </c>
      <c r="R3240" s="2">
        <f t="shared" si="150"/>
        <v>1.0050824639502156</v>
      </c>
      <c r="S3240" s="2">
        <f t="shared" si="151"/>
        <v>7.3138749876051883E-3</v>
      </c>
      <c r="T3240" s="2">
        <f t="shared" si="152"/>
        <v>4.2106679731194665E-3</v>
      </c>
      <c r="U3240">
        <v>229023.865312401</v>
      </c>
      <c r="V3240">
        <v>172164.504003571</v>
      </c>
      <c r="W3240">
        <v>155809.82000876201</v>
      </c>
      <c r="X3240">
        <v>267320.90347091301</v>
      </c>
      <c r="Y3240">
        <v>215219.03761152501</v>
      </c>
      <c r="Z3240">
        <v>148519.46553515201</v>
      </c>
      <c r="AA3240">
        <v>0</v>
      </c>
      <c r="AB3240">
        <v>1</v>
      </c>
      <c r="AC3240">
        <v>0</v>
      </c>
      <c r="AD3240">
        <v>1</v>
      </c>
      <c r="AE3240">
        <v>1</v>
      </c>
      <c r="AF3240">
        <v>1</v>
      </c>
    </row>
    <row r="3241" spans="1:32" x14ac:dyDescent="0.2">
      <c r="A3241" t="s">
        <v>7159</v>
      </c>
      <c r="B3241" t="s">
        <v>14175</v>
      </c>
      <c r="C3241">
        <v>5</v>
      </c>
      <c r="D3241">
        <v>4</v>
      </c>
      <c r="E3241">
        <v>196.19</v>
      </c>
      <c r="F3241">
        <v>0.99055002804650205</v>
      </c>
      <c r="G3241">
        <v>71697</v>
      </c>
      <c r="H3241" t="s">
        <v>7160</v>
      </c>
      <c r="I3241" t="s">
        <v>14176</v>
      </c>
      <c r="J3241">
        <v>480098.17281287501</v>
      </c>
      <c r="K3241">
        <v>617437.03029571299</v>
      </c>
      <c r="L3241">
        <v>404287.68377772998</v>
      </c>
      <c r="M3241">
        <v>500607.62896210601</v>
      </c>
      <c r="N3241">
        <v>618418.56864957395</v>
      </c>
      <c r="O3241">
        <v>466448.15135114698</v>
      </c>
      <c r="P3241">
        <v>418127.85674877098</v>
      </c>
      <c r="Q3241">
        <v>500998.19224983064</v>
      </c>
      <c r="R3241" s="2">
        <f t="shared" si="150"/>
        <v>1.0007801784573966</v>
      </c>
      <c r="S3241" s="2">
        <f t="shared" si="151"/>
        <v>1.1251207510560393E-3</v>
      </c>
      <c r="T3241" s="2">
        <f t="shared" si="152"/>
        <v>4.1235853895786358E-3</v>
      </c>
      <c r="U3241">
        <v>500567.27357127197</v>
      </c>
      <c r="V3241">
        <v>617437.03029571299</v>
      </c>
      <c r="W3241">
        <v>356768.20009986102</v>
      </c>
      <c r="X3241">
        <v>719664.44422762003</v>
      </c>
      <c r="Y3241">
        <v>537760.30923233298</v>
      </c>
      <c r="Z3241">
        <v>400948.81565618899</v>
      </c>
      <c r="AA3241">
        <v>0</v>
      </c>
      <c r="AB3241">
        <v>1</v>
      </c>
      <c r="AC3241">
        <v>1</v>
      </c>
      <c r="AD3241">
        <v>0</v>
      </c>
      <c r="AE3241">
        <v>2</v>
      </c>
      <c r="AF3241">
        <v>0</v>
      </c>
    </row>
    <row r="3242" spans="1:32" x14ac:dyDescent="0.2">
      <c r="A3242" t="s">
        <v>7161</v>
      </c>
      <c r="B3242" t="s">
        <v>14177</v>
      </c>
      <c r="C3242">
        <v>16</v>
      </c>
      <c r="D3242">
        <v>15</v>
      </c>
      <c r="E3242">
        <v>840.12</v>
      </c>
      <c r="F3242">
        <v>0.99064750038961003</v>
      </c>
      <c r="G3242">
        <v>62592</v>
      </c>
      <c r="H3242" t="s">
        <v>7162</v>
      </c>
      <c r="I3242" t="s">
        <v>14178</v>
      </c>
      <c r="J3242">
        <v>6159085.7638306199</v>
      </c>
      <c r="K3242">
        <v>5419821.4420084301</v>
      </c>
      <c r="L3242">
        <v>5439244.3941027299</v>
      </c>
      <c r="M3242">
        <v>5672717.1999805933</v>
      </c>
      <c r="N3242">
        <v>6117935.7608645502</v>
      </c>
      <c r="O3242">
        <v>5394778.8836086504</v>
      </c>
      <c r="P3242">
        <v>5513038.0371175297</v>
      </c>
      <c r="Q3242">
        <v>5675250.8938635765</v>
      </c>
      <c r="R3242" s="2">
        <f t="shared" si="150"/>
        <v>1.0004466455480967</v>
      </c>
      <c r="S3242" s="2">
        <f t="shared" si="151"/>
        <v>6.4422945687232054E-4</v>
      </c>
      <c r="T3242" s="2">
        <f t="shared" si="152"/>
        <v>4.0808519415740409E-3</v>
      </c>
      <c r="U3242">
        <v>6421679.8627433702</v>
      </c>
      <c r="V3242">
        <v>5419821.4420084301</v>
      </c>
      <c r="W3242">
        <v>4799922.2094882503</v>
      </c>
      <c r="X3242">
        <v>7119548.2515625097</v>
      </c>
      <c r="Y3242">
        <v>6219550.7738339603</v>
      </c>
      <c r="Z3242">
        <v>5286531.4663259303</v>
      </c>
      <c r="AA3242">
        <v>10</v>
      </c>
      <c r="AB3242">
        <v>6</v>
      </c>
      <c r="AC3242">
        <v>11</v>
      </c>
      <c r="AD3242">
        <v>10</v>
      </c>
      <c r="AE3242">
        <v>5</v>
      </c>
      <c r="AF3242">
        <v>5</v>
      </c>
    </row>
    <row r="3243" spans="1:32" x14ac:dyDescent="0.2">
      <c r="A3243" t="s">
        <v>7163</v>
      </c>
      <c r="B3243" t="s">
        <v>14179</v>
      </c>
      <c r="C3243">
        <v>1</v>
      </c>
      <c r="D3243">
        <v>1</v>
      </c>
      <c r="E3243">
        <v>36.5</v>
      </c>
      <c r="F3243">
        <v>0.99115420158727197</v>
      </c>
      <c r="G3243">
        <v>34355</v>
      </c>
      <c r="H3243" t="s">
        <v>7164</v>
      </c>
      <c r="I3243" t="s">
        <v>14180</v>
      </c>
      <c r="J3243">
        <v>56037.7815129636</v>
      </c>
      <c r="K3243">
        <v>80910.6637089133</v>
      </c>
      <c r="L3243">
        <v>76332.607506502507</v>
      </c>
      <c r="M3243">
        <v>71093.684242793141</v>
      </c>
      <c r="N3243">
        <v>60901.179461692001</v>
      </c>
      <c r="O3243">
        <v>47393.171616622603</v>
      </c>
      <c r="P3243">
        <v>118657.942899438</v>
      </c>
      <c r="Q3243">
        <v>75650.764659250868</v>
      </c>
      <c r="R3243" s="2">
        <f t="shared" si="150"/>
        <v>1.0640996519591639</v>
      </c>
      <c r="S3243" s="2">
        <f t="shared" si="151"/>
        <v>8.9633264236892315E-2</v>
      </c>
      <c r="T3243" s="2">
        <f t="shared" si="152"/>
        <v>3.858773679461391E-3</v>
      </c>
      <c r="U3243">
        <v>58426.965769478098</v>
      </c>
      <c r="V3243">
        <v>80910.6637089133</v>
      </c>
      <c r="W3243">
        <v>67360.565463073202</v>
      </c>
      <c r="X3243">
        <v>70871.761767781602</v>
      </c>
      <c r="Y3243">
        <v>54638.798653678801</v>
      </c>
      <c r="Z3243">
        <v>113782.808071348</v>
      </c>
      <c r="AA3243">
        <v>1</v>
      </c>
      <c r="AB3243">
        <v>0</v>
      </c>
      <c r="AC3243">
        <v>0</v>
      </c>
      <c r="AD3243">
        <v>0</v>
      </c>
      <c r="AE3243">
        <v>1</v>
      </c>
      <c r="AF3243">
        <v>1</v>
      </c>
    </row>
    <row r="3244" spans="1:32" x14ac:dyDescent="0.2">
      <c r="A3244" t="s">
        <v>7167</v>
      </c>
      <c r="B3244" t="s">
        <v>14181</v>
      </c>
      <c r="C3244">
        <v>2</v>
      </c>
      <c r="D3244">
        <v>2</v>
      </c>
      <c r="E3244">
        <v>35.64</v>
      </c>
      <c r="F3244">
        <v>0.99125804727343503</v>
      </c>
      <c r="G3244">
        <v>132878</v>
      </c>
      <c r="H3244" t="s">
        <v>7168</v>
      </c>
      <c r="I3244" t="s">
        <v>14182</v>
      </c>
      <c r="J3244">
        <v>96210.466411388305</v>
      </c>
      <c r="K3244">
        <v>101319.855521101</v>
      </c>
      <c r="L3244">
        <v>226485.951776706</v>
      </c>
      <c r="M3244">
        <v>141338.7579030651</v>
      </c>
      <c r="N3244">
        <v>98498.387596240806</v>
      </c>
      <c r="O3244">
        <v>162477.79255032699</v>
      </c>
      <c r="P3244">
        <v>136449.778865261</v>
      </c>
      <c r="Q3244">
        <v>132475.31967060961</v>
      </c>
      <c r="R3244" s="2">
        <f t="shared" si="150"/>
        <v>0.93728940055823662</v>
      </c>
      <c r="S3244" s="2">
        <f t="shared" si="151"/>
        <v>-9.3433526953123347E-2</v>
      </c>
      <c r="T3244" s="2">
        <f t="shared" si="152"/>
        <v>3.8132739520083904E-3</v>
      </c>
      <c r="U3244">
        <v>100312.422724716</v>
      </c>
      <c r="V3244">
        <v>101319.855521101</v>
      </c>
      <c r="W3244">
        <v>199865.06788493501</v>
      </c>
      <c r="X3244">
        <v>114624.286786144</v>
      </c>
      <c r="Y3244">
        <v>187317.942438311</v>
      </c>
      <c r="Z3244">
        <v>130843.65547413701</v>
      </c>
      <c r="AA3244">
        <v>0</v>
      </c>
      <c r="AB3244">
        <v>0</v>
      </c>
      <c r="AC3244">
        <v>0</v>
      </c>
      <c r="AD3244">
        <v>0</v>
      </c>
      <c r="AE3244">
        <v>0</v>
      </c>
      <c r="AF3244">
        <v>0</v>
      </c>
    </row>
    <row r="3245" spans="1:32" x14ac:dyDescent="0.2">
      <c r="A3245" t="s">
        <v>7171</v>
      </c>
      <c r="B3245" t="s">
        <v>14183</v>
      </c>
      <c r="C3245">
        <v>28</v>
      </c>
      <c r="D3245">
        <v>28</v>
      </c>
      <c r="E3245">
        <v>2225.9499999999998</v>
      </c>
      <c r="F3245">
        <v>0.992417229843233</v>
      </c>
      <c r="G3245">
        <v>40578</v>
      </c>
      <c r="H3245" t="s">
        <v>7172</v>
      </c>
      <c r="I3245" t="s">
        <v>14184</v>
      </c>
      <c r="J3245">
        <v>74115820.883059204</v>
      </c>
      <c r="K3245">
        <v>68683402.221349195</v>
      </c>
      <c r="L3245">
        <v>61260882.128259003</v>
      </c>
      <c r="M3245">
        <v>68020035.077555791</v>
      </c>
      <c r="N3245">
        <v>72359225.850598097</v>
      </c>
      <c r="O3245">
        <v>64997115.955921203</v>
      </c>
      <c r="P3245">
        <v>66177113.289060697</v>
      </c>
      <c r="Q3245">
        <v>67844485.031859994</v>
      </c>
      <c r="R3245" s="2">
        <f t="shared" si="150"/>
        <v>0.99741914208812688</v>
      </c>
      <c r="S3245" s="2">
        <f t="shared" si="151"/>
        <v>-3.7282039651337587E-3</v>
      </c>
      <c r="T3245" s="2">
        <f t="shared" si="152"/>
        <v>3.3057043344483488E-3</v>
      </c>
      <c r="U3245">
        <v>77275766.684473306</v>
      </c>
      <c r="V3245">
        <v>68683402.221349195</v>
      </c>
      <c r="W3245">
        <v>54060352.3936304</v>
      </c>
      <c r="X3245">
        <v>84205689.635460094</v>
      </c>
      <c r="Y3245">
        <v>74934093.048539296</v>
      </c>
      <c r="Z3245">
        <v>63458185.740389198</v>
      </c>
      <c r="AA3245">
        <v>30</v>
      </c>
      <c r="AB3245">
        <v>22</v>
      </c>
      <c r="AC3245">
        <v>22</v>
      </c>
      <c r="AD3245">
        <v>21</v>
      </c>
      <c r="AE3245">
        <v>21</v>
      </c>
      <c r="AF3245">
        <v>23</v>
      </c>
    </row>
    <row r="3246" spans="1:32" x14ac:dyDescent="0.2">
      <c r="A3246" t="s">
        <v>7173</v>
      </c>
      <c r="B3246" t="s">
        <v>14185</v>
      </c>
      <c r="C3246">
        <v>2</v>
      </c>
      <c r="D3246">
        <v>2</v>
      </c>
      <c r="E3246">
        <v>38.22</v>
      </c>
      <c r="F3246">
        <v>0.99251401659417404</v>
      </c>
      <c r="G3246">
        <v>118336</v>
      </c>
      <c r="H3246" t="s">
        <v>7174</v>
      </c>
      <c r="I3246" t="s">
        <v>14186</v>
      </c>
      <c r="J3246">
        <v>936544.32905042497</v>
      </c>
      <c r="K3246">
        <v>214094.34178188999</v>
      </c>
      <c r="L3246">
        <v>277551.60631078598</v>
      </c>
      <c r="M3246">
        <v>476063.42571436701</v>
      </c>
      <c r="N3246">
        <v>946103.54310076695</v>
      </c>
      <c r="O3246">
        <v>242856.750631656</v>
      </c>
      <c r="P3246">
        <v>246896.408656674</v>
      </c>
      <c r="Q3246">
        <v>478618.90079636563</v>
      </c>
      <c r="R3246" s="2">
        <f t="shared" si="150"/>
        <v>1.0053679298680926</v>
      </c>
      <c r="S3246" s="2">
        <f t="shared" si="151"/>
        <v>7.7235744938432939E-3</v>
      </c>
      <c r="T3246" s="2">
        <f t="shared" si="152"/>
        <v>3.263351278679996E-3</v>
      </c>
      <c r="U3246">
        <v>976474.12116715196</v>
      </c>
      <c r="V3246">
        <v>214094.34178188999</v>
      </c>
      <c r="W3246">
        <v>244928.52736212601</v>
      </c>
      <c r="X3246">
        <v>1100997.14828132</v>
      </c>
      <c r="Y3246">
        <v>279985.50522826001</v>
      </c>
      <c r="Z3246">
        <v>236752.51730510499</v>
      </c>
      <c r="AA3246">
        <v>0</v>
      </c>
      <c r="AB3246">
        <v>1</v>
      </c>
      <c r="AC3246">
        <v>2</v>
      </c>
      <c r="AD3246">
        <v>0</v>
      </c>
      <c r="AE3246">
        <v>0</v>
      </c>
      <c r="AF3246">
        <v>0</v>
      </c>
    </row>
    <row r="3247" spans="1:32" x14ac:dyDescent="0.2">
      <c r="A3247" t="s">
        <v>7175</v>
      </c>
      <c r="B3247" t="s">
        <v>14187</v>
      </c>
      <c r="C3247">
        <v>11</v>
      </c>
      <c r="D3247">
        <v>3</v>
      </c>
      <c r="E3247">
        <v>702.5</v>
      </c>
      <c r="F3247">
        <v>0.99269983280450103</v>
      </c>
      <c r="G3247">
        <v>36960</v>
      </c>
      <c r="H3247" t="s">
        <v>7176</v>
      </c>
      <c r="I3247" t="s">
        <v>14188</v>
      </c>
      <c r="J3247">
        <v>3629008.4812280801</v>
      </c>
      <c r="K3247">
        <v>3205100.3205245598</v>
      </c>
      <c r="L3247">
        <v>3054142.5622779401</v>
      </c>
      <c r="M3247">
        <v>3296083.7880101935</v>
      </c>
      <c r="N3247">
        <v>3871165.9544748398</v>
      </c>
      <c r="O3247">
        <v>2850536.7282888098</v>
      </c>
      <c r="P3247">
        <v>3209565.8543464099</v>
      </c>
      <c r="Q3247">
        <v>3310422.8457033527</v>
      </c>
      <c r="R3247" s="2">
        <f t="shared" si="150"/>
        <v>1.0043503316709723</v>
      </c>
      <c r="S3247" s="2">
        <f t="shared" si="151"/>
        <v>6.2625896123697008E-3</v>
      </c>
      <c r="T3247" s="2">
        <f t="shared" si="152"/>
        <v>3.1820512665394463E-3</v>
      </c>
      <c r="U3247">
        <v>3783732.1283107498</v>
      </c>
      <c r="V3247">
        <v>3205100.3205245598</v>
      </c>
      <c r="W3247">
        <v>2695162.3522405601</v>
      </c>
      <c r="X3247">
        <v>4504943.1507588997</v>
      </c>
      <c r="Y3247">
        <v>3286336.3442268702</v>
      </c>
      <c r="Z3247">
        <v>3077698.86004976</v>
      </c>
      <c r="AA3247">
        <v>0</v>
      </c>
      <c r="AB3247">
        <v>1</v>
      </c>
      <c r="AC3247">
        <v>0</v>
      </c>
      <c r="AD3247">
        <v>1</v>
      </c>
      <c r="AE3247">
        <v>0</v>
      </c>
      <c r="AF3247">
        <v>1</v>
      </c>
    </row>
    <row r="3248" spans="1:32" x14ac:dyDescent="0.2">
      <c r="A3248" t="s">
        <v>7177</v>
      </c>
      <c r="B3248" t="s">
        <v>14189</v>
      </c>
      <c r="C3248">
        <v>4</v>
      </c>
      <c r="D3248">
        <v>4</v>
      </c>
      <c r="E3248">
        <v>176.88</v>
      </c>
      <c r="F3248">
        <v>0.99304254492711397</v>
      </c>
      <c r="G3248">
        <v>9952</v>
      </c>
      <c r="H3248" t="s">
        <v>7178</v>
      </c>
      <c r="I3248" t="s">
        <v>14190</v>
      </c>
      <c r="J3248">
        <v>3992655.95937014</v>
      </c>
      <c r="K3248">
        <v>5866869.8825415997</v>
      </c>
      <c r="L3248">
        <v>5574926.4143228</v>
      </c>
      <c r="M3248">
        <v>5144817.4187448472</v>
      </c>
      <c r="N3248">
        <v>4694126.1726356698</v>
      </c>
      <c r="O3248">
        <v>5042111.5195178501</v>
      </c>
      <c r="P3248">
        <v>5537444.0642127302</v>
      </c>
      <c r="Q3248">
        <v>5091227.2521220837</v>
      </c>
      <c r="R3248" s="2">
        <f t="shared" si="150"/>
        <v>0.98958366016498256</v>
      </c>
      <c r="S3248" s="2">
        <f t="shared" si="151"/>
        <v>-1.5106415908535906E-2</v>
      </c>
      <c r="T3248" s="2">
        <f t="shared" si="152"/>
        <v>3.0321446251956275E-3</v>
      </c>
      <c r="U3248">
        <v>4162883.8039110401</v>
      </c>
      <c r="V3248">
        <v>5866869.8825415997</v>
      </c>
      <c r="W3248">
        <v>4919656.3297253698</v>
      </c>
      <c r="X3248">
        <v>5462636.2700283397</v>
      </c>
      <c r="Y3248">
        <v>5812966.4402477704</v>
      </c>
      <c r="Z3248">
        <v>5309934.7567327898</v>
      </c>
      <c r="AA3248">
        <v>3</v>
      </c>
      <c r="AB3248">
        <v>4</v>
      </c>
      <c r="AC3248">
        <v>2</v>
      </c>
      <c r="AD3248">
        <v>2</v>
      </c>
      <c r="AE3248">
        <v>2</v>
      </c>
      <c r="AF3248">
        <v>4</v>
      </c>
    </row>
    <row r="3249" spans="1:32" x14ac:dyDescent="0.2">
      <c r="A3249" t="s">
        <v>7179</v>
      </c>
      <c r="B3249" t="s">
        <v>14191</v>
      </c>
      <c r="C3249">
        <v>4</v>
      </c>
      <c r="D3249">
        <v>3</v>
      </c>
      <c r="E3249">
        <v>173.95</v>
      </c>
      <c r="F3249">
        <v>0.99320482270674904</v>
      </c>
      <c r="G3249">
        <v>43661</v>
      </c>
      <c r="H3249" t="s">
        <v>7180</v>
      </c>
      <c r="I3249" t="s">
        <v>14192</v>
      </c>
      <c r="J3249">
        <v>354468.25418525498</v>
      </c>
      <c r="K3249">
        <v>438073.64464223699</v>
      </c>
      <c r="L3249">
        <v>611478.81656436005</v>
      </c>
      <c r="M3249">
        <v>468006.90513061732</v>
      </c>
      <c r="N3249">
        <v>403975.744879395</v>
      </c>
      <c r="O3249">
        <v>486803.34148000297</v>
      </c>
      <c r="P3249">
        <v>485072.449639156</v>
      </c>
      <c r="Q3249">
        <v>458617.17866618466</v>
      </c>
      <c r="R3249" s="2">
        <f t="shared" si="150"/>
        <v>0.97993677793747069</v>
      </c>
      <c r="S3249" s="2">
        <f t="shared" si="151"/>
        <v>-2.9239420249619764E-2</v>
      </c>
      <c r="T3249" s="2">
        <f t="shared" si="152"/>
        <v>2.9611803077231394E-3</v>
      </c>
      <c r="U3249">
        <v>369581.09322827897</v>
      </c>
      <c r="V3249">
        <v>438073.64464223699</v>
      </c>
      <c r="W3249">
        <v>539606.33860119805</v>
      </c>
      <c r="X3249">
        <v>470113.60049379198</v>
      </c>
      <c r="Y3249">
        <v>561227.46910094598</v>
      </c>
      <c r="Z3249">
        <v>465142.94862474001</v>
      </c>
      <c r="AA3249">
        <v>3</v>
      </c>
      <c r="AB3249">
        <v>3</v>
      </c>
      <c r="AC3249">
        <v>1</v>
      </c>
      <c r="AD3249">
        <v>2</v>
      </c>
      <c r="AE3249">
        <v>1</v>
      </c>
      <c r="AF3249">
        <v>2</v>
      </c>
    </row>
    <row r="3250" spans="1:32" x14ac:dyDescent="0.2">
      <c r="A3250" t="s">
        <v>7181</v>
      </c>
      <c r="B3250" t="s">
        <v>14193</v>
      </c>
      <c r="C3250">
        <v>6</v>
      </c>
      <c r="D3250">
        <v>5</v>
      </c>
      <c r="E3250">
        <v>365.63</v>
      </c>
      <c r="F3250">
        <v>0.99335520628299001</v>
      </c>
      <c r="G3250">
        <v>70880</v>
      </c>
      <c r="H3250" t="s">
        <v>7182</v>
      </c>
      <c r="I3250" t="s">
        <v>14194</v>
      </c>
      <c r="J3250">
        <v>7191692.0107589802</v>
      </c>
      <c r="K3250">
        <v>7516646.5179113997</v>
      </c>
      <c r="L3250">
        <v>47990154.420742601</v>
      </c>
      <c r="M3250">
        <v>20899497.649804328</v>
      </c>
      <c r="N3250">
        <v>3931306.1917894599</v>
      </c>
      <c r="O3250">
        <v>11433097.453506</v>
      </c>
      <c r="P3250">
        <v>56212052.683846898</v>
      </c>
      <c r="Q3250">
        <v>23858818.776380789</v>
      </c>
      <c r="R3250" s="2">
        <f t="shared" si="150"/>
        <v>1.1415977157041459</v>
      </c>
      <c r="S3250" s="2">
        <f t="shared" si="151"/>
        <v>0.19105435314846042</v>
      </c>
      <c r="T3250" s="2">
        <f t="shared" si="152"/>
        <v>2.8954276936545859E-3</v>
      </c>
      <c r="U3250">
        <v>7498311.52469943</v>
      </c>
      <c r="V3250">
        <v>7516646.5179113997</v>
      </c>
      <c r="W3250">
        <v>42349449.914521098</v>
      </c>
      <c r="X3250">
        <v>4574929.3909153901</v>
      </c>
      <c r="Y3250">
        <v>13181027.739677601</v>
      </c>
      <c r="Z3250">
        <v>53902545.8012802</v>
      </c>
      <c r="AA3250">
        <v>2</v>
      </c>
      <c r="AB3250">
        <v>5</v>
      </c>
      <c r="AC3250">
        <v>4</v>
      </c>
      <c r="AD3250">
        <v>4</v>
      </c>
      <c r="AE3250">
        <v>5</v>
      </c>
      <c r="AF3250">
        <v>5</v>
      </c>
    </row>
    <row r="3251" spans="1:32" x14ac:dyDescent="0.2">
      <c r="A3251" t="s">
        <v>7183</v>
      </c>
      <c r="B3251" t="s">
        <v>14195</v>
      </c>
      <c r="C3251">
        <v>61</v>
      </c>
      <c r="D3251">
        <v>37</v>
      </c>
      <c r="E3251">
        <v>4832.2</v>
      </c>
      <c r="F3251">
        <v>0.99342331548628904</v>
      </c>
      <c r="G3251">
        <v>83229</v>
      </c>
      <c r="H3251" t="s">
        <v>7184</v>
      </c>
      <c r="I3251" t="s">
        <v>14196</v>
      </c>
      <c r="J3251">
        <v>137022268.700674</v>
      </c>
      <c r="K3251">
        <v>141881894.71833</v>
      </c>
      <c r="L3251">
        <v>174770096.95498499</v>
      </c>
      <c r="M3251">
        <v>151224753.45799634</v>
      </c>
      <c r="N3251">
        <v>142182026.44202399</v>
      </c>
      <c r="O3251">
        <v>152391070.177829</v>
      </c>
      <c r="P3251">
        <v>156478167.40298799</v>
      </c>
      <c r="Q3251">
        <v>150350421.340947</v>
      </c>
      <c r="R3251" s="2">
        <f t="shared" si="150"/>
        <v>0.99421832671532717</v>
      </c>
      <c r="S3251" s="2">
        <f t="shared" si="151"/>
        <v>-8.3653977448116274E-3</v>
      </c>
      <c r="T3251" s="2">
        <f t="shared" si="152"/>
        <v>2.8656513991687361E-3</v>
      </c>
      <c r="U3251">
        <v>142864245.99407899</v>
      </c>
      <c r="V3251">
        <v>141881894.71833</v>
      </c>
      <c r="W3251">
        <v>154227831.87278199</v>
      </c>
      <c r="X3251">
        <v>165459697.08186001</v>
      </c>
      <c r="Y3251">
        <v>175689128.11787099</v>
      </c>
      <c r="Z3251">
        <v>150049165.30585399</v>
      </c>
      <c r="AA3251">
        <v>38</v>
      </c>
      <c r="AB3251">
        <v>40</v>
      </c>
      <c r="AC3251">
        <v>30</v>
      </c>
      <c r="AD3251">
        <v>34</v>
      </c>
      <c r="AE3251">
        <v>37</v>
      </c>
      <c r="AF3251">
        <v>33</v>
      </c>
    </row>
    <row r="3252" spans="1:32" x14ac:dyDescent="0.2">
      <c r="A3252" t="s">
        <v>7185</v>
      </c>
      <c r="B3252" t="s">
        <v>14197</v>
      </c>
      <c r="C3252">
        <v>2</v>
      </c>
      <c r="D3252">
        <v>2</v>
      </c>
      <c r="E3252">
        <v>39.380000000000003</v>
      </c>
      <c r="F3252">
        <v>0.99352788456582497</v>
      </c>
      <c r="G3252">
        <v>36107</v>
      </c>
      <c r="H3252" t="s">
        <v>7186</v>
      </c>
      <c r="I3252" t="s">
        <v>14198</v>
      </c>
      <c r="J3252">
        <v>259024.16494601901</v>
      </c>
      <c r="K3252">
        <v>261447.82073730801</v>
      </c>
      <c r="L3252">
        <v>337373.20415091998</v>
      </c>
      <c r="M3252">
        <v>285948.39661141566</v>
      </c>
      <c r="N3252">
        <v>275270.78430265002</v>
      </c>
      <c r="O3252">
        <v>246456.23371204201</v>
      </c>
      <c r="P3252">
        <v>337877.954125216</v>
      </c>
      <c r="Q3252">
        <v>286534.99071330269</v>
      </c>
      <c r="R3252" s="2">
        <f t="shared" si="150"/>
        <v>1.0020513984650321</v>
      </c>
      <c r="S3252" s="2">
        <f t="shared" si="151"/>
        <v>2.9565109371357291E-3</v>
      </c>
      <c r="T3252" s="2">
        <f t="shared" si="152"/>
        <v>2.8199393814192374E-3</v>
      </c>
      <c r="U3252">
        <v>270067.72235027998</v>
      </c>
      <c r="V3252">
        <v>261447.82073730801</v>
      </c>
      <c r="W3252">
        <v>297718.767196036</v>
      </c>
      <c r="X3252">
        <v>320337.399360209</v>
      </c>
      <c r="Y3252">
        <v>284135.28935491602</v>
      </c>
      <c r="Z3252">
        <v>323996.02981783397</v>
      </c>
      <c r="AA3252">
        <v>1</v>
      </c>
      <c r="AB3252">
        <v>1</v>
      </c>
      <c r="AC3252">
        <v>0</v>
      </c>
      <c r="AD3252">
        <v>0</v>
      </c>
      <c r="AE3252">
        <v>0</v>
      </c>
      <c r="AF3252">
        <v>0</v>
      </c>
    </row>
    <row r="3253" spans="1:32" x14ac:dyDescent="0.2">
      <c r="A3253" t="s">
        <v>7187</v>
      </c>
      <c r="B3253" t="s">
        <v>14199</v>
      </c>
      <c r="C3253">
        <v>9</v>
      </c>
      <c r="D3253">
        <v>1</v>
      </c>
      <c r="E3253">
        <v>355.28</v>
      </c>
      <c r="F3253">
        <v>0.99466471978576798</v>
      </c>
      <c r="G3253">
        <v>21365</v>
      </c>
      <c r="H3253" t="s">
        <v>7188</v>
      </c>
      <c r="I3253" t="s">
        <v>14200</v>
      </c>
      <c r="J3253">
        <v>71586.665183651101</v>
      </c>
      <c r="K3253">
        <v>17224.654663094101</v>
      </c>
      <c r="L3253">
        <v>75279.874423098503</v>
      </c>
      <c r="M3253">
        <v>54697.064756614564</v>
      </c>
      <c r="N3253">
        <v>69422.083989945895</v>
      </c>
      <c r="O3253">
        <v>25714.016176950601</v>
      </c>
      <c r="P3253">
        <v>51374.724856048502</v>
      </c>
      <c r="Q3253">
        <v>48836.941674315</v>
      </c>
      <c r="R3253" s="2">
        <f t="shared" si="150"/>
        <v>0.89286220186813781</v>
      </c>
      <c r="S3253" s="2">
        <f t="shared" si="151"/>
        <v>-0.16349055786275479</v>
      </c>
      <c r="T3253" s="2">
        <f t="shared" si="152"/>
        <v>2.323285973111708E-3</v>
      </c>
      <c r="U3253">
        <v>74638.779825155594</v>
      </c>
      <c r="V3253">
        <v>17224.654663094101</v>
      </c>
      <c r="W3253">
        <v>66431.569348617995</v>
      </c>
      <c r="X3253">
        <v>80787.686567764904</v>
      </c>
      <c r="Y3253">
        <v>29645.261216851301</v>
      </c>
      <c r="Z3253">
        <v>49263.962573227298</v>
      </c>
      <c r="AA3253">
        <v>0</v>
      </c>
      <c r="AB3253">
        <v>0</v>
      </c>
      <c r="AC3253">
        <v>0</v>
      </c>
      <c r="AD3253">
        <v>0</v>
      </c>
      <c r="AE3253">
        <v>0</v>
      </c>
      <c r="AF3253">
        <v>1</v>
      </c>
    </row>
    <row r="3254" spans="1:32" x14ac:dyDescent="0.2">
      <c r="A3254" t="s">
        <v>7189</v>
      </c>
      <c r="B3254" t="s">
        <v>14201</v>
      </c>
      <c r="C3254">
        <v>5</v>
      </c>
      <c r="D3254">
        <v>5</v>
      </c>
      <c r="E3254">
        <v>248.34</v>
      </c>
      <c r="F3254">
        <v>0.99546933483435296</v>
      </c>
      <c r="G3254">
        <v>16724</v>
      </c>
      <c r="H3254" t="s">
        <v>7190</v>
      </c>
      <c r="I3254" t="s">
        <v>14202</v>
      </c>
      <c r="J3254">
        <v>4947161.5410142699</v>
      </c>
      <c r="K3254">
        <v>5316022.6596725499</v>
      </c>
      <c r="L3254">
        <v>4945454.4073031098</v>
      </c>
      <c r="M3254">
        <v>5069546.2026633099</v>
      </c>
      <c r="N3254">
        <v>5587990.6524079097</v>
      </c>
      <c r="O3254">
        <v>5136138.4403829305</v>
      </c>
      <c r="P3254">
        <v>4526254.7874926701</v>
      </c>
      <c r="Q3254">
        <v>5083461.2934278371</v>
      </c>
      <c r="R3254" s="2">
        <f t="shared" si="150"/>
        <v>1.0027448395198009</v>
      </c>
      <c r="S3254" s="2">
        <f t="shared" si="151"/>
        <v>3.9545415517246892E-3</v>
      </c>
      <c r="T3254" s="2">
        <f t="shared" si="152"/>
        <v>1.9721137554559514E-3</v>
      </c>
      <c r="U3254">
        <v>5158084.9599845801</v>
      </c>
      <c r="V3254">
        <v>5316022.6596725499</v>
      </c>
      <c r="W3254">
        <v>4364171.6984371003</v>
      </c>
      <c r="X3254">
        <v>6502841.9117425298</v>
      </c>
      <c r="Y3254">
        <v>5921368.5121481502</v>
      </c>
      <c r="Z3254">
        <v>4340290.8156242501</v>
      </c>
      <c r="AA3254">
        <v>1</v>
      </c>
      <c r="AB3254">
        <v>3</v>
      </c>
      <c r="AC3254">
        <v>2</v>
      </c>
      <c r="AD3254">
        <v>2</v>
      </c>
      <c r="AE3254">
        <v>3</v>
      </c>
      <c r="AF3254">
        <v>3</v>
      </c>
    </row>
    <row r="3255" spans="1:32" x14ac:dyDescent="0.2">
      <c r="A3255" t="s">
        <v>7191</v>
      </c>
      <c r="B3255" t="s">
        <v>14203</v>
      </c>
      <c r="C3255">
        <v>6</v>
      </c>
      <c r="D3255">
        <v>6</v>
      </c>
      <c r="E3255">
        <v>273.7</v>
      </c>
      <c r="F3255">
        <v>0.99557243849609101</v>
      </c>
      <c r="G3255">
        <v>86667</v>
      </c>
      <c r="H3255" t="s">
        <v>7192</v>
      </c>
      <c r="I3255" t="s">
        <v>14204</v>
      </c>
      <c r="J3255">
        <v>2205453.6974070901</v>
      </c>
      <c r="K3255">
        <v>2505546.4545494001</v>
      </c>
      <c r="L3255">
        <v>2160341.6237462498</v>
      </c>
      <c r="M3255">
        <v>2290447.25856758</v>
      </c>
      <c r="N3255">
        <v>2319814.0325105302</v>
      </c>
      <c r="O3255">
        <v>2755109.0945160501</v>
      </c>
      <c r="P3255">
        <v>1871810.4025676099</v>
      </c>
      <c r="Q3255">
        <v>2315577.8431980633</v>
      </c>
      <c r="R3255" s="2">
        <f t="shared" si="150"/>
        <v>1.0109719115061395</v>
      </c>
      <c r="S3255" s="2">
        <f t="shared" si="151"/>
        <v>1.5742914457808253E-2</v>
      </c>
      <c r="T3255" s="2">
        <f t="shared" si="152"/>
        <v>1.9271349388417952E-3</v>
      </c>
      <c r="U3255">
        <v>2299483.74481533</v>
      </c>
      <c r="V3255">
        <v>2505546.4545494001</v>
      </c>
      <c r="W3255">
        <v>1906417.69124112</v>
      </c>
      <c r="X3255">
        <v>2699607.9371674499</v>
      </c>
      <c r="Y3255">
        <v>3176319.4137313799</v>
      </c>
      <c r="Z3255">
        <v>1794905.9167644801</v>
      </c>
      <c r="AA3255">
        <v>2</v>
      </c>
      <c r="AB3255">
        <v>3</v>
      </c>
      <c r="AC3255">
        <v>2</v>
      </c>
      <c r="AD3255">
        <v>1</v>
      </c>
      <c r="AE3255">
        <v>3</v>
      </c>
      <c r="AF3255">
        <v>2</v>
      </c>
    </row>
    <row r="3256" spans="1:32" x14ac:dyDescent="0.2">
      <c r="A3256" t="s">
        <v>7193</v>
      </c>
      <c r="B3256" t="s">
        <v>14205</v>
      </c>
      <c r="C3256">
        <v>14</v>
      </c>
      <c r="D3256">
        <v>12</v>
      </c>
      <c r="E3256">
        <v>746.92</v>
      </c>
      <c r="F3256">
        <v>0.99575677365053405</v>
      </c>
      <c r="G3256">
        <v>31212</v>
      </c>
      <c r="H3256" t="s">
        <v>7194</v>
      </c>
      <c r="I3256" t="s">
        <v>14206</v>
      </c>
      <c r="J3256">
        <v>21855890.816374101</v>
      </c>
      <c r="K3256">
        <v>26110667.830555599</v>
      </c>
      <c r="L3256">
        <v>31729191.825106502</v>
      </c>
      <c r="M3256">
        <v>26565250.157345399</v>
      </c>
      <c r="N3256">
        <v>25309255.674977198</v>
      </c>
      <c r="O3256">
        <v>27861968.6270454</v>
      </c>
      <c r="P3256">
        <v>25628919.171188299</v>
      </c>
      <c r="Q3256">
        <v>26266714.4910703</v>
      </c>
      <c r="R3256" s="2">
        <f t="shared" si="150"/>
        <v>0.98876217372293207</v>
      </c>
      <c r="S3256" s="2">
        <f t="shared" si="151"/>
        <v>-1.6304542610064934E-2</v>
      </c>
      <c r="T3256" s="2">
        <f t="shared" si="152"/>
        <v>1.8467306137952429E-3</v>
      </c>
      <c r="U3256">
        <v>22787721.963874102</v>
      </c>
      <c r="V3256">
        <v>26110667.830555599</v>
      </c>
      <c r="W3256">
        <v>27999781.126871999</v>
      </c>
      <c r="X3256">
        <v>29452821.022048399</v>
      </c>
      <c r="Y3256">
        <v>32121599.841912799</v>
      </c>
      <c r="Z3256">
        <v>24575939.207060199</v>
      </c>
      <c r="AA3256">
        <v>10</v>
      </c>
      <c r="AB3256">
        <v>9</v>
      </c>
      <c r="AC3256">
        <v>10</v>
      </c>
      <c r="AD3256">
        <v>12</v>
      </c>
      <c r="AE3256">
        <v>11</v>
      </c>
      <c r="AF3256">
        <v>10</v>
      </c>
    </row>
    <row r="3257" spans="1:32" x14ac:dyDescent="0.2">
      <c r="A3257" t="s">
        <v>7195</v>
      </c>
      <c r="B3257" t="s">
        <v>14207</v>
      </c>
      <c r="C3257">
        <v>1</v>
      </c>
      <c r="D3257">
        <v>1</v>
      </c>
      <c r="E3257">
        <v>45.93</v>
      </c>
      <c r="F3257">
        <v>0.99608234075450997</v>
      </c>
      <c r="G3257">
        <v>23450</v>
      </c>
      <c r="H3257" t="s">
        <v>7196</v>
      </c>
      <c r="I3257" t="s">
        <v>14208</v>
      </c>
      <c r="J3257">
        <v>183712.48314456799</v>
      </c>
      <c r="K3257">
        <v>113513.459786529</v>
      </c>
      <c r="L3257">
        <v>157143.40105411</v>
      </c>
      <c r="M3257">
        <v>151456.447995069</v>
      </c>
      <c r="N3257">
        <v>201458.45465997799</v>
      </c>
      <c r="O3257">
        <v>99049.656239257602</v>
      </c>
      <c r="P3257">
        <v>164882.95482004099</v>
      </c>
      <c r="Q3257">
        <v>155130.35523975885</v>
      </c>
      <c r="R3257" s="2">
        <f t="shared" si="150"/>
        <v>1.0242571860975471</v>
      </c>
      <c r="S3257" s="2">
        <f t="shared" si="151"/>
        <v>3.4578014674134218E-2</v>
      </c>
      <c r="T3257" s="2">
        <f t="shared" si="152"/>
        <v>1.7047593100061422E-3</v>
      </c>
      <c r="U3257">
        <v>191545.10893031</v>
      </c>
      <c r="V3257">
        <v>113513.459786529</v>
      </c>
      <c r="W3257">
        <v>138672.95641503701</v>
      </c>
      <c r="X3257">
        <v>234440.70756869999</v>
      </c>
      <c r="Y3257">
        <v>114192.699905206</v>
      </c>
      <c r="Z3257">
        <v>158108.636843849</v>
      </c>
      <c r="AA3257">
        <v>0</v>
      </c>
      <c r="AB3257">
        <v>0</v>
      </c>
      <c r="AC3257">
        <v>0</v>
      </c>
      <c r="AD3257">
        <v>0</v>
      </c>
      <c r="AE3257">
        <v>0</v>
      </c>
      <c r="AF3257">
        <v>0</v>
      </c>
    </row>
    <row r="3258" spans="1:32" x14ac:dyDescent="0.2">
      <c r="A3258" t="s">
        <v>7197</v>
      </c>
      <c r="B3258" t="s">
        <v>14209</v>
      </c>
      <c r="C3258">
        <v>3</v>
      </c>
      <c r="D3258">
        <v>3</v>
      </c>
      <c r="E3258">
        <v>189.15</v>
      </c>
      <c r="F3258">
        <v>0.99673991410797003</v>
      </c>
      <c r="G3258">
        <v>37523</v>
      </c>
      <c r="H3258" t="s">
        <v>7198</v>
      </c>
      <c r="I3258" t="s">
        <v>14210</v>
      </c>
      <c r="J3258">
        <v>2588239.7778054699</v>
      </c>
      <c r="K3258">
        <v>2540554.62327869</v>
      </c>
      <c r="L3258">
        <v>1768969.1787416399</v>
      </c>
      <c r="M3258">
        <v>2299254.5266085998</v>
      </c>
      <c r="N3258">
        <v>2005382.05068331</v>
      </c>
      <c r="O3258">
        <v>2868456.2796295499</v>
      </c>
      <c r="P3258">
        <v>2026633.8129209999</v>
      </c>
      <c r="Q3258">
        <v>2300157.3810779531</v>
      </c>
      <c r="R3258" s="2">
        <f t="shared" si="150"/>
        <v>1.0003926726940862</v>
      </c>
      <c r="S3258" s="2">
        <f t="shared" si="151"/>
        <v>5.6639575165412384E-4</v>
      </c>
      <c r="T3258" s="2">
        <f t="shared" si="152"/>
        <v>1.4181502172762213E-3</v>
      </c>
      <c r="U3258">
        <v>2698590.00156989</v>
      </c>
      <c r="V3258">
        <v>2540554.62327869</v>
      </c>
      <c r="W3258">
        <v>1561046.6884238699</v>
      </c>
      <c r="X3258">
        <v>2333697.9711339101</v>
      </c>
      <c r="Y3258">
        <v>3306995.4966801298</v>
      </c>
      <c r="Z3258">
        <v>1943368.3117355499</v>
      </c>
      <c r="AA3258">
        <v>2</v>
      </c>
      <c r="AB3258">
        <v>2</v>
      </c>
      <c r="AC3258">
        <v>1</v>
      </c>
      <c r="AD3258">
        <v>2</v>
      </c>
      <c r="AE3258">
        <v>2</v>
      </c>
      <c r="AF3258">
        <v>3</v>
      </c>
    </row>
    <row r="3259" spans="1:32" x14ac:dyDescent="0.2">
      <c r="A3259" t="s">
        <v>7199</v>
      </c>
      <c r="B3259" t="s">
        <v>14211</v>
      </c>
      <c r="C3259">
        <v>3</v>
      </c>
      <c r="D3259">
        <v>1</v>
      </c>
      <c r="E3259">
        <v>96.48</v>
      </c>
      <c r="F3259">
        <v>0.99683603121321596</v>
      </c>
      <c r="G3259">
        <v>165193</v>
      </c>
      <c r="H3259" t="s">
        <v>7200</v>
      </c>
      <c r="I3259" t="s">
        <v>14212</v>
      </c>
      <c r="J3259">
        <v>38194.462634301097</v>
      </c>
      <c r="K3259">
        <v>39719.661979876197</v>
      </c>
      <c r="L3259">
        <v>147840.074590681</v>
      </c>
      <c r="M3259">
        <v>75251.399734952764</v>
      </c>
      <c r="N3259">
        <v>51785.330990283903</v>
      </c>
      <c r="O3259">
        <v>99268.2094404995</v>
      </c>
      <c r="P3259">
        <v>43348.282868756301</v>
      </c>
      <c r="Q3259">
        <v>64800.60776651324</v>
      </c>
      <c r="R3259" s="2">
        <f t="shared" si="150"/>
        <v>0.86112162690330207</v>
      </c>
      <c r="S3259" s="2">
        <f t="shared" si="151"/>
        <v>-0.21571107313317817</v>
      </c>
      <c r="T3259" s="2">
        <f t="shared" si="152"/>
        <v>1.376272576692591E-3</v>
      </c>
      <c r="U3259">
        <v>39822.892710370201</v>
      </c>
      <c r="V3259">
        <v>39719.661979876197</v>
      </c>
      <c r="W3259">
        <v>130463.131652916</v>
      </c>
      <c r="X3259">
        <v>60263.490353543901</v>
      </c>
      <c r="Y3259">
        <v>114444.666252897</v>
      </c>
      <c r="Z3259">
        <v>41567.291909470201</v>
      </c>
      <c r="AA3259">
        <v>0</v>
      </c>
      <c r="AB3259">
        <v>0</v>
      </c>
      <c r="AC3259">
        <v>1</v>
      </c>
      <c r="AD3259">
        <v>1</v>
      </c>
      <c r="AE3259">
        <v>1</v>
      </c>
      <c r="AF3259">
        <v>0</v>
      </c>
    </row>
    <row r="3260" spans="1:32" x14ac:dyDescent="0.2">
      <c r="A3260" t="s">
        <v>7201</v>
      </c>
      <c r="B3260" t="s">
        <v>14213</v>
      </c>
      <c r="C3260">
        <v>79</v>
      </c>
      <c r="D3260">
        <v>5</v>
      </c>
      <c r="E3260">
        <v>7329.9</v>
      </c>
      <c r="F3260">
        <v>0.99690130020840295</v>
      </c>
      <c r="G3260">
        <v>41710</v>
      </c>
      <c r="H3260" t="s">
        <v>7202</v>
      </c>
      <c r="I3260" t="s">
        <v>14214</v>
      </c>
      <c r="J3260">
        <v>76032974.886914998</v>
      </c>
      <c r="K3260">
        <v>79372539.816333398</v>
      </c>
      <c r="L3260">
        <v>72531376.820209399</v>
      </c>
      <c r="M3260">
        <v>75978963.841152593</v>
      </c>
      <c r="N3260">
        <v>84028614.373236999</v>
      </c>
      <c r="O3260">
        <v>64186245.680494502</v>
      </c>
      <c r="P3260">
        <v>81246784.685016796</v>
      </c>
      <c r="Q3260">
        <v>76487214.912916109</v>
      </c>
      <c r="R3260" s="2">
        <f t="shared" si="150"/>
        <v>1.0066893656621339</v>
      </c>
      <c r="S3260" s="2">
        <f t="shared" si="151"/>
        <v>9.618579318261284E-3</v>
      </c>
      <c r="T3260" s="2">
        <f t="shared" si="152"/>
        <v>1.3478375727304628E-3</v>
      </c>
      <c r="U3260">
        <v>79274659.009148702</v>
      </c>
      <c r="V3260">
        <v>79372539.816333398</v>
      </c>
      <c r="W3260">
        <v>64006126.818193004</v>
      </c>
      <c r="X3260">
        <v>97785560.019947007</v>
      </c>
      <c r="Y3260">
        <v>73999254.205684707</v>
      </c>
      <c r="Z3260">
        <v>77908710.384976402</v>
      </c>
      <c r="AA3260">
        <v>5</v>
      </c>
      <c r="AB3260">
        <v>4</v>
      </c>
      <c r="AC3260">
        <v>3</v>
      </c>
      <c r="AD3260">
        <v>8</v>
      </c>
      <c r="AE3260">
        <v>5</v>
      </c>
      <c r="AF3260">
        <v>2</v>
      </c>
    </row>
    <row r="3261" spans="1:32" x14ac:dyDescent="0.2">
      <c r="A3261" t="s">
        <v>7203</v>
      </c>
      <c r="B3261" t="s">
        <v>14215</v>
      </c>
      <c r="C3261">
        <v>17</v>
      </c>
      <c r="D3261">
        <v>17</v>
      </c>
      <c r="E3261">
        <v>1106.94</v>
      </c>
      <c r="F3261">
        <v>0.99718037246173996</v>
      </c>
      <c r="G3261">
        <v>106180</v>
      </c>
      <c r="H3261" t="s">
        <v>7204</v>
      </c>
      <c r="I3261" t="s">
        <v>14216</v>
      </c>
      <c r="J3261">
        <v>16220787.480614301</v>
      </c>
      <c r="K3261">
        <v>16600371.507481899</v>
      </c>
      <c r="L3261">
        <v>13628560.144672699</v>
      </c>
      <c r="M3261">
        <v>15483239.710922966</v>
      </c>
      <c r="N3261">
        <v>14101118.4788543</v>
      </c>
      <c r="O3261">
        <v>15831495.180700701</v>
      </c>
      <c r="P3261">
        <v>16452973.8205982</v>
      </c>
      <c r="Q3261">
        <v>15461862.4933844</v>
      </c>
      <c r="R3261" s="2">
        <f t="shared" si="150"/>
        <v>0.99861933174595985</v>
      </c>
      <c r="S3261" s="2">
        <f t="shared" si="151"/>
        <v>-1.9932595751808134E-3</v>
      </c>
      <c r="T3261" s="2">
        <f t="shared" si="152"/>
        <v>1.2262783185344663E-3</v>
      </c>
      <c r="U3261">
        <v>16912364.645709399</v>
      </c>
      <c r="V3261">
        <v>16600371.507481899</v>
      </c>
      <c r="W3261">
        <v>12026675.725894099</v>
      </c>
      <c r="X3261">
        <v>16409716.828575499</v>
      </c>
      <c r="Y3261">
        <v>18251867.263966698</v>
      </c>
      <c r="Z3261">
        <v>15776993.235240901</v>
      </c>
      <c r="AA3261">
        <v>11</v>
      </c>
      <c r="AB3261">
        <v>15</v>
      </c>
      <c r="AC3261">
        <v>10</v>
      </c>
      <c r="AD3261">
        <v>9</v>
      </c>
      <c r="AE3261">
        <v>12</v>
      </c>
      <c r="AF3261">
        <v>12</v>
      </c>
    </row>
    <row r="3262" spans="1:32" x14ac:dyDescent="0.2">
      <c r="A3262" t="s">
        <v>7205</v>
      </c>
      <c r="B3262" t="s">
        <v>14217</v>
      </c>
      <c r="C3262">
        <v>9</v>
      </c>
      <c r="D3262">
        <v>8</v>
      </c>
      <c r="E3262">
        <v>456.82</v>
      </c>
      <c r="F3262">
        <v>0.99769916049586205</v>
      </c>
      <c r="G3262">
        <v>46823</v>
      </c>
      <c r="H3262" t="s">
        <v>7206</v>
      </c>
      <c r="I3262" t="s">
        <v>14218</v>
      </c>
      <c r="J3262">
        <v>3814179.42237989</v>
      </c>
      <c r="K3262">
        <v>4935443.7694172198</v>
      </c>
      <c r="L3262">
        <v>4975040.0784486597</v>
      </c>
      <c r="M3262">
        <v>4574887.7567485897</v>
      </c>
      <c r="N3262">
        <v>4182965.1022968302</v>
      </c>
      <c r="O3262">
        <v>4776075.1172641702</v>
      </c>
      <c r="P3262">
        <v>4691966.00450138</v>
      </c>
      <c r="Q3262">
        <v>4550335.4080207935</v>
      </c>
      <c r="R3262" s="2">
        <f t="shared" si="150"/>
        <v>0.99463323472984055</v>
      </c>
      <c r="S3262" s="2">
        <f t="shared" si="151"/>
        <v>-7.7634566495070846E-3</v>
      </c>
      <c r="T3262" s="2">
        <f t="shared" si="152"/>
        <v>1.0003932143428675E-3</v>
      </c>
      <c r="U3262">
        <v>3976797.8769552801</v>
      </c>
      <c r="V3262">
        <v>4935443.7694172198</v>
      </c>
      <c r="W3262">
        <v>4390279.9057035502</v>
      </c>
      <c r="X3262">
        <v>4867789.2420688001</v>
      </c>
      <c r="Y3262">
        <v>5506257.5005111899</v>
      </c>
      <c r="Z3262">
        <v>4499193.6849934896</v>
      </c>
      <c r="AA3262">
        <v>6</v>
      </c>
      <c r="AB3262">
        <v>7</v>
      </c>
      <c r="AC3262">
        <v>4</v>
      </c>
      <c r="AD3262">
        <v>8</v>
      </c>
      <c r="AE3262">
        <v>6</v>
      </c>
      <c r="AF3262">
        <v>5</v>
      </c>
    </row>
    <row r="3263" spans="1:32" x14ac:dyDescent="0.2">
      <c r="A3263" t="s">
        <v>7209</v>
      </c>
      <c r="B3263" t="s">
        <v>14219</v>
      </c>
      <c r="C3263">
        <v>2</v>
      </c>
      <c r="D3263">
        <v>2</v>
      </c>
      <c r="E3263">
        <v>83.89</v>
      </c>
      <c r="F3263">
        <v>0.99805550318331604</v>
      </c>
      <c r="G3263">
        <v>206096</v>
      </c>
      <c r="H3263" t="s">
        <v>7210</v>
      </c>
      <c r="I3263" t="s">
        <v>14220</v>
      </c>
      <c r="J3263">
        <v>3874540.3290635902</v>
      </c>
      <c r="K3263">
        <v>4897287.0230709901</v>
      </c>
      <c r="L3263">
        <v>4854811.0430469802</v>
      </c>
      <c r="M3263">
        <v>4542212.798393853</v>
      </c>
      <c r="N3263">
        <v>4387065.6896462496</v>
      </c>
      <c r="O3263">
        <v>3620400.3345052898</v>
      </c>
      <c r="P3263">
        <v>5806951.5870822901</v>
      </c>
      <c r="Q3263">
        <v>4604805.8704112768</v>
      </c>
      <c r="R3263" s="2">
        <f t="shared" si="150"/>
        <v>1.0137803037408457</v>
      </c>
      <c r="S3263" s="2">
        <f t="shared" si="151"/>
        <v>1.9745039871116338E-2</v>
      </c>
      <c r="T3263" s="2">
        <f t="shared" si="152"/>
        <v>8.4530635192550251E-4</v>
      </c>
      <c r="U3263">
        <v>4039732.2853741301</v>
      </c>
      <c r="V3263">
        <v>4897287.0230709901</v>
      </c>
      <c r="W3263">
        <v>4284182.4452041602</v>
      </c>
      <c r="X3263">
        <v>5105304.6454016902</v>
      </c>
      <c r="Y3263">
        <v>4173899.2807428902</v>
      </c>
      <c r="Z3263">
        <v>5568369.3966661701</v>
      </c>
      <c r="AA3263">
        <v>0</v>
      </c>
      <c r="AB3263">
        <v>1</v>
      </c>
      <c r="AC3263">
        <v>0</v>
      </c>
      <c r="AD3263">
        <v>1</v>
      </c>
      <c r="AE3263">
        <v>0</v>
      </c>
      <c r="AF3263">
        <v>0</v>
      </c>
    </row>
    <row r="3264" spans="1:32" x14ac:dyDescent="0.2">
      <c r="A3264" t="s">
        <v>7211</v>
      </c>
      <c r="B3264" t="s">
        <v>14221</v>
      </c>
      <c r="C3264">
        <v>1</v>
      </c>
      <c r="D3264">
        <v>1</v>
      </c>
      <c r="E3264">
        <v>38.83</v>
      </c>
      <c r="F3264">
        <v>0.99837820831975799</v>
      </c>
      <c r="G3264">
        <v>62496</v>
      </c>
      <c r="H3264" t="s">
        <v>7212</v>
      </c>
      <c r="I3264" t="s">
        <v>14222</v>
      </c>
      <c r="J3264">
        <v>101768.823587063</v>
      </c>
      <c r="K3264">
        <v>37920.489712311399</v>
      </c>
      <c r="L3264">
        <v>126951.30369714</v>
      </c>
      <c r="M3264">
        <v>88880.205665504793</v>
      </c>
      <c r="N3264">
        <v>60609.979406485501</v>
      </c>
      <c r="O3264">
        <v>94097.929711604098</v>
      </c>
      <c r="P3264">
        <v>86122.070296262595</v>
      </c>
      <c r="Q3264">
        <v>80276.659804784067</v>
      </c>
      <c r="R3264" s="2">
        <f t="shared" si="150"/>
        <v>0.90320065310042552</v>
      </c>
      <c r="S3264" s="2">
        <f t="shared" si="151"/>
        <v>-0.14688156556962342</v>
      </c>
      <c r="T3264" s="2">
        <f t="shared" si="152"/>
        <v>7.0490693825936922E-4</v>
      </c>
      <c r="U3264">
        <v>106107.76179185099</v>
      </c>
      <c r="V3264">
        <v>37920.489712311399</v>
      </c>
      <c r="W3264">
        <v>112029.60153804799</v>
      </c>
      <c r="X3264">
        <v>70532.887198819604</v>
      </c>
      <c r="Y3264">
        <v>108483.936817537</v>
      </c>
      <c r="Z3264">
        <v>82583.691877513498</v>
      </c>
      <c r="AA3264">
        <v>0</v>
      </c>
      <c r="AB3264">
        <v>0</v>
      </c>
      <c r="AC3264">
        <v>1</v>
      </c>
      <c r="AD3264">
        <v>0</v>
      </c>
      <c r="AE3264">
        <v>0</v>
      </c>
      <c r="AF3264">
        <v>0</v>
      </c>
    </row>
    <row r="3265" spans="1:32" x14ac:dyDescent="0.2">
      <c r="A3265" t="s">
        <v>7213</v>
      </c>
      <c r="B3265" t="s">
        <v>14223</v>
      </c>
      <c r="C3265">
        <v>19</v>
      </c>
      <c r="D3265">
        <v>17</v>
      </c>
      <c r="E3265">
        <v>1020.76</v>
      </c>
      <c r="F3265">
        <v>0.99906320357487199</v>
      </c>
      <c r="G3265">
        <v>56579</v>
      </c>
      <c r="H3265" t="s">
        <v>7214</v>
      </c>
      <c r="I3265" t="s">
        <v>14224</v>
      </c>
      <c r="J3265">
        <v>13723863.913387399</v>
      </c>
      <c r="K3265">
        <v>13295863.560436601</v>
      </c>
      <c r="L3265">
        <v>14372418.344446201</v>
      </c>
      <c r="M3265">
        <v>13797381.939423403</v>
      </c>
      <c r="N3265">
        <v>13175052.1720754</v>
      </c>
      <c r="O3265">
        <v>13231634.2967069</v>
      </c>
      <c r="P3265">
        <v>15046547.574090101</v>
      </c>
      <c r="Q3265">
        <v>13817744.680957466</v>
      </c>
      <c r="R3265" s="2">
        <f t="shared" si="150"/>
        <v>1.0014758409692117</v>
      </c>
      <c r="S3265" s="2">
        <f t="shared" si="151"/>
        <v>2.1276188198089403E-3</v>
      </c>
      <c r="T3265" s="2">
        <f t="shared" si="152"/>
        <v>4.0703620291112123E-4</v>
      </c>
      <c r="U3265">
        <v>14308984.1432599</v>
      </c>
      <c r="V3265">
        <v>13295863.560436601</v>
      </c>
      <c r="W3265">
        <v>12683101.7356674</v>
      </c>
      <c r="X3265">
        <v>15332037.360701</v>
      </c>
      <c r="Y3265">
        <v>15254530.9278965</v>
      </c>
      <c r="Z3265">
        <v>14428350.8792162</v>
      </c>
      <c r="AA3265">
        <v>8</v>
      </c>
      <c r="AB3265">
        <v>8</v>
      </c>
      <c r="AC3265">
        <v>12</v>
      </c>
      <c r="AD3265">
        <v>12</v>
      </c>
      <c r="AE3265">
        <v>8</v>
      </c>
      <c r="AF3265">
        <v>10</v>
      </c>
    </row>
    <row r="3266" spans="1:32" x14ac:dyDescent="0.2">
      <c r="A3266" t="s">
        <v>7215</v>
      </c>
      <c r="B3266" t="s">
        <v>14225</v>
      </c>
      <c r="C3266">
        <v>58</v>
      </c>
      <c r="D3266">
        <v>53</v>
      </c>
      <c r="E3266">
        <v>3919.64</v>
      </c>
      <c r="F3266">
        <v>0.99944171493170297</v>
      </c>
      <c r="G3266">
        <v>92418</v>
      </c>
      <c r="H3266" t="s">
        <v>7216</v>
      </c>
      <c r="I3266" t="s">
        <v>14226</v>
      </c>
      <c r="J3266">
        <v>120486004.511472</v>
      </c>
      <c r="K3266">
        <v>126486194.39314801</v>
      </c>
      <c r="L3266">
        <v>145074985.42364699</v>
      </c>
      <c r="M3266">
        <v>130682394.776089</v>
      </c>
      <c r="N3266">
        <v>128226114.53413799</v>
      </c>
      <c r="O3266">
        <v>133915873.321986</v>
      </c>
      <c r="P3266">
        <v>128738411.49992099</v>
      </c>
      <c r="Q3266">
        <v>130293466.452015</v>
      </c>
      <c r="R3266" s="2">
        <f t="shared" si="150"/>
        <v>0.99702386595577475</v>
      </c>
      <c r="S3266" s="2">
        <f t="shared" si="151"/>
        <v>-4.3000557764842316E-3</v>
      </c>
      <c r="T3266" s="2">
        <f t="shared" si="152"/>
        <v>2.4252783062468078E-4</v>
      </c>
      <c r="U3266">
        <v>125622954.21463799</v>
      </c>
      <c r="V3266">
        <v>126486194.39314801</v>
      </c>
      <c r="W3266">
        <v>128023047.710659</v>
      </c>
      <c r="X3266">
        <v>149218959.665436</v>
      </c>
      <c r="Y3266">
        <v>154389381.199489</v>
      </c>
      <c r="Z3266">
        <v>123449114.397003</v>
      </c>
      <c r="AA3266">
        <v>50</v>
      </c>
      <c r="AB3266">
        <v>45</v>
      </c>
      <c r="AC3266">
        <v>42</v>
      </c>
      <c r="AD3266">
        <v>41</v>
      </c>
      <c r="AE3266">
        <v>41</v>
      </c>
      <c r="AF3266">
        <v>35</v>
      </c>
    </row>
    <row r="3267" spans="1:32" x14ac:dyDescent="0.2">
      <c r="A3267" t="s">
        <v>7217</v>
      </c>
      <c r="B3267" t="s">
        <v>14227</v>
      </c>
      <c r="C3267">
        <v>2</v>
      </c>
      <c r="D3267">
        <v>2</v>
      </c>
      <c r="E3267">
        <v>99.62</v>
      </c>
      <c r="F3267">
        <v>0.99959469022564296</v>
      </c>
      <c r="G3267">
        <v>39689</v>
      </c>
      <c r="H3267" t="s">
        <v>7218</v>
      </c>
      <c r="I3267" t="s">
        <v>14228</v>
      </c>
      <c r="J3267">
        <v>136273.54538779601</v>
      </c>
      <c r="K3267">
        <v>142042.69753209199</v>
      </c>
      <c r="L3267">
        <v>43458.8951691162</v>
      </c>
      <c r="M3267">
        <v>107258.3793630014</v>
      </c>
      <c r="N3267">
        <v>95408.545085807593</v>
      </c>
      <c r="O3267">
        <v>89966.792503774297</v>
      </c>
      <c r="P3267">
        <v>98064.866971301395</v>
      </c>
      <c r="Q3267">
        <v>94480.0681869611</v>
      </c>
      <c r="R3267" s="2">
        <f t="shared" si="150"/>
        <v>0.88086421544004645</v>
      </c>
      <c r="S3267" s="2">
        <f t="shared" si="151"/>
        <v>-0.18300844896424689</v>
      </c>
      <c r="T3267" s="2">
        <f t="shared" si="152"/>
        <v>1.7605948018949489E-4</v>
      </c>
      <c r="U3267">
        <v>142083.60068316199</v>
      </c>
      <c r="V3267">
        <v>142042.69753209199</v>
      </c>
      <c r="W3267">
        <v>38350.789375860302</v>
      </c>
      <c r="X3267">
        <v>111028.583316441</v>
      </c>
      <c r="Y3267">
        <v>103721.21749722501</v>
      </c>
      <c r="Z3267">
        <v>94035.811379220293</v>
      </c>
      <c r="AA3267">
        <v>0</v>
      </c>
      <c r="AB3267">
        <v>0</v>
      </c>
      <c r="AC3267">
        <v>0</v>
      </c>
      <c r="AD3267">
        <v>1</v>
      </c>
      <c r="AE3267">
        <v>2</v>
      </c>
      <c r="AF3267">
        <v>0</v>
      </c>
    </row>
    <row r="3268" spans="1:32" x14ac:dyDescent="0.2">
      <c r="A3268" t="s">
        <v>7219</v>
      </c>
      <c r="B3268" t="s">
        <v>14229</v>
      </c>
      <c r="C3268">
        <v>17</v>
      </c>
      <c r="D3268">
        <v>11</v>
      </c>
      <c r="E3268">
        <v>1893.09</v>
      </c>
      <c r="F3268">
        <v>0.99965440080626899</v>
      </c>
      <c r="G3268">
        <v>14476</v>
      </c>
      <c r="H3268" t="s">
        <v>7220</v>
      </c>
      <c r="I3268" t="s">
        <v>14230</v>
      </c>
      <c r="J3268">
        <v>271425602.22521102</v>
      </c>
      <c r="K3268">
        <v>271542746.476372</v>
      </c>
      <c r="L3268">
        <v>197608791.31105</v>
      </c>
      <c r="M3268">
        <v>246859046.6708777</v>
      </c>
      <c r="N3268">
        <v>235465128.475508</v>
      </c>
      <c r="O3268">
        <v>292494600.06330901</v>
      </c>
      <c r="P3268">
        <v>211512658.046817</v>
      </c>
      <c r="Q3268">
        <v>246490795.52854466</v>
      </c>
      <c r="R3268" s="2">
        <f t="shared" si="150"/>
        <v>0.99850825340493188</v>
      </c>
      <c r="S3268" s="2">
        <f t="shared" si="151"/>
        <v>-2.15374223348265E-3</v>
      </c>
      <c r="T3268" s="2">
        <f t="shared" si="152"/>
        <v>1.5011776457120424E-4</v>
      </c>
      <c r="U3268">
        <v>282997897.882586</v>
      </c>
      <c r="V3268">
        <v>271542746.476372</v>
      </c>
      <c r="W3268">
        <v>174382093.81296</v>
      </c>
      <c r="X3268">
        <v>274014865.35138899</v>
      </c>
      <c r="Y3268">
        <v>337212155.57015097</v>
      </c>
      <c r="Z3268">
        <v>202822529.93040499</v>
      </c>
      <c r="AA3268">
        <v>14</v>
      </c>
      <c r="AB3268">
        <v>15</v>
      </c>
      <c r="AC3268">
        <v>19</v>
      </c>
      <c r="AD3268">
        <v>18</v>
      </c>
      <c r="AE3268">
        <v>17</v>
      </c>
      <c r="AF3268">
        <v>17</v>
      </c>
    </row>
    <row r="3269" spans="1:32" x14ac:dyDescent="0.2">
      <c r="A3269" t="s">
        <v>7221</v>
      </c>
      <c r="B3269" t="s">
        <v>14231</v>
      </c>
      <c r="C3269">
        <v>7</v>
      </c>
      <c r="D3269">
        <v>7</v>
      </c>
      <c r="E3269">
        <v>369.32</v>
      </c>
      <c r="F3269">
        <v>0.99980537460169605</v>
      </c>
      <c r="G3269">
        <v>21883</v>
      </c>
      <c r="H3269" t="s">
        <v>7222</v>
      </c>
      <c r="I3269" t="s">
        <v>14232</v>
      </c>
      <c r="J3269">
        <v>3717163.2688841498</v>
      </c>
      <c r="K3269">
        <v>4268178.9732650397</v>
      </c>
      <c r="L3269">
        <v>4408694.3435223401</v>
      </c>
      <c r="M3269">
        <v>4131345.5285571762</v>
      </c>
      <c r="N3269">
        <v>3991678.0577385901</v>
      </c>
      <c r="O3269">
        <v>4197370.2803147901</v>
      </c>
      <c r="P3269">
        <v>4174581.8391556698</v>
      </c>
      <c r="Q3269">
        <v>4121210.0590696833</v>
      </c>
      <c r="R3269" s="2">
        <f t="shared" ref="R3269:R3270" si="153">Q3269/M3269</f>
        <v>0.9975466904383975</v>
      </c>
      <c r="S3269" s="2">
        <f t="shared" ref="S3269:S3270" si="154">LOG(R3269,2)</f>
        <v>-3.5437262466089425E-3</v>
      </c>
      <c r="T3269" s="2">
        <f t="shared" ref="T3269:T3270" si="155">-LOG(F3269)</f>
        <v>8.4532962919278272E-5</v>
      </c>
      <c r="U3269">
        <v>3875645.4164841101</v>
      </c>
      <c r="V3269">
        <v>4268178.9732650397</v>
      </c>
      <c r="W3269">
        <v>3890501.7611015001</v>
      </c>
      <c r="X3269">
        <v>4645185.1813424798</v>
      </c>
      <c r="Y3269">
        <v>4839078.3270688904</v>
      </c>
      <c r="Z3269">
        <v>4003066.56744707</v>
      </c>
      <c r="AA3269">
        <v>4</v>
      </c>
      <c r="AB3269">
        <v>6</v>
      </c>
      <c r="AC3269">
        <v>3</v>
      </c>
      <c r="AD3269">
        <v>5</v>
      </c>
      <c r="AE3269">
        <v>6</v>
      </c>
      <c r="AF3269">
        <v>6</v>
      </c>
    </row>
    <row r="3270" spans="1:32" x14ac:dyDescent="0.2">
      <c r="A3270" t="s">
        <v>7223</v>
      </c>
      <c r="B3270" t="s">
        <v>14233</v>
      </c>
      <c r="C3270">
        <v>8</v>
      </c>
      <c r="D3270">
        <v>7</v>
      </c>
      <c r="E3270">
        <v>549.55999999999995</v>
      </c>
      <c r="F3270">
        <v>0.99992802697512895</v>
      </c>
      <c r="G3270">
        <v>37041</v>
      </c>
      <c r="H3270" t="s">
        <v>7224</v>
      </c>
      <c r="I3270" t="s">
        <v>14234</v>
      </c>
      <c r="J3270">
        <v>7074456.1667797202</v>
      </c>
      <c r="K3270">
        <v>7625338.3829455897</v>
      </c>
      <c r="L3270">
        <v>6516508.7044464704</v>
      </c>
      <c r="M3270">
        <v>7072101.0847239271</v>
      </c>
      <c r="N3270">
        <v>6488564.9406857602</v>
      </c>
      <c r="O3270">
        <v>7494493.9449728103</v>
      </c>
      <c r="P3270">
        <v>7228835.4349758001</v>
      </c>
      <c r="Q3270">
        <v>7070631.4402114563</v>
      </c>
      <c r="R3270" s="2">
        <f t="shared" si="153"/>
        <v>0.99979219124629803</v>
      </c>
      <c r="S3270" s="2">
        <f t="shared" si="154"/>
        <v>-2.9983581375166065E-4</v>
      </c>
      <c r="T3270" s="2">
        <f t="shared" si="155"/>
        <v>3.1258612449323371E-5</v>
      </c>
      <c r="U3270">
        <v>7376077.3023909098</v>
      </c>
      <c r="V3270">
        <v>7625338.3829455897</v>
      </c>
      <c r="W3270">
        <v>5750566.1802416397</v>
      </c>
      <c r="X3270">
        <v>7550855.8743155301</v>
      </c>
      <c r="Y3270">
        <v>8640277.3163837008</v>
      </c>
      <c r="Z3270">
        <v>6931834.2689817902</v>
      </c>
      <c r="AA3270">
        <v>6</v>
      </c>
      <c r="AB3270">
        <v>3</v>
      </c>
      <c r="AC3270">
        <v>7</v>
      </c>
      <c r="AD3270">
        <v>3</v>
      </c>
      <c r="AE3270">
        <v>6</v>
      </c>
      <c r="AF3270">
        <v>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BE4C4-A161-2A4A-861E-48D4018D3D9B}">
  <dimension ref="A1:P3848"/>
  <sheetViews>
    <sheetView workbookViewId="0">
      <selection activeCell="R16" sqref="R16"/>
    </sheetView>
  </sheetViews>
  <sheetFormatPr baseColWidth="10" defaultRowHeight="15" x14ac:dyDescent="0.2"/>
  <sheetData>
    <row r="1" spans="1:16" x14ac:dyDescent="0.2">
      <c r="A1" s="3"/>
      <c r="B1" s="3"/>
      <c r="C1" s="3"/>
      <c r="D1" s="3"/>
      <c r="E1" s="3"/>
      <c r="F1" s="3"/>
      <c r="G1" s="3"/>
      <c r="H1" s="3"/>
      <c r="I1" s="3" t="s">
        <v>0</v>
      </c>
      <c r="J1" s="3"/>
      <c r="K1" s="3"/>
      <c r="L1" s="3"/>
      <c r="M1" s="3"/>
      <c r="N1" s="3"/>
      <c r="O1" s="3"/>
      <c r="P1" s="3"/>
    </row>
    <row r="2" spans="1:16" x14ac:dyDescent="0.2">
      <c r="A2" s="3"/>
      <c r="B2" s="3"/>
      <c r="C2" s="3"/>
      <c r="D2" s="3"/>
      <c r="E2" s="3"/>
      <c r="F2" s="3"/>
      <c r="G2" s="3"/>
      <c r="H2" s="3"/>
      <c r="I2" s="3" t="s">
        <v>14238</v>
      </c>
      <c r="J2" s="3"/>
      <c r="K2" s="3"/>
      <c r="L2" s="3"/>
      <c r="M2" s="3" t="s">
        <v>14239</v>
      </c>
      <c r="N2" s="3"/>
      <c r="O2" s="3"/>
      <c r="P2" s="3"/>
    </row>
    <row r="3" spans="1:16" ht="16" x14ac:dyDescent="0.2">
      <c r="A3" s="4" t="s">
        <v>5</v>
      </c>
      <c r="B3" s="3" t="s">
        <v>6</v>
      </c>
      <c r="C3" s="3" t="s">
        <v>7</v>
      </c>
      <c r="D3" s="3" t="s">
        <v>8</v>
      </c>
      <c r="E3" s="3" t="s">
        <v>9</v>
      </c>
      <c r="F3" s="3" t="s">
        <v>10</v>
      </c>
      <c r="G3" s="3" t="s">
        <v>11</v>
      </c>
      <c r="H3" s="4" t="s">
        <v>7708</v>
      </c>
      <c r="I3" s="3" t="s">
        <v>14240</v>
      </c>
      <c r="J3" s="3" t="s">
        <v>14241</v>
      </c>
      <c r="K3" s="3" t="s">
        <v>14242</v>
      </c>
      <c r="L3" s="4" t="s">
        <v>7707</v>
      </c>
      <c r="M3" s="3" t="s">
        <v>14243</v>
      </c>
      <c r="N3" s="3" t="s">
        <v>14244</v>
      </c>
      <c r="O3" s="3" t="s">
        <v>14245</v>
      </c>
      <c r="P3" s="4" t="s">
        <v>7707</v>
      </c>
    </row>
    <row r="4" spans="1:16" x14ac:dyDescent="0.2">
      <c r="A4" s="3" t="s">
        <v>10256</v>
      </c>
      <c r="B4" s="3">
        <v>2</v>
      </c>
      <c r="C4" s="3">
        <v>2</v>
      </c>
      <c r="D4" s="3">
        <v>80.44</v>
      </c>
      <c r="E4" s="3">
        <v>2.02E-4</v>
      </c>
      <c r="F4" s="3">
        <v>37327</v>
      </c>
      <c r="G4" s="3" t="s">
        <v>2808</v>
      </c>
      <c r="H4" s="3" t="s">
        <v>10257</v>
      </c>
      <c r="I4" s="3">
        <v>536746.79029999999</v>
      </c>
      <c r="J4" s="3">
        <v>518007.51669999998</v>
      </c>
      <c r="K4" s="3">
        <v>558837.94339999999</v>
      </c>
      <c r="L4" s="3">
        <v>537864.08349999995</v>
      </c>
      <c r="M4" s="3">
        <v>723491.93220000004</v>
      </c>
      <c r="N4" s="3">
        <v>713893.25340000005</v>
      </c>
      <c r="O4" s="3">
        <v>727756.61309999996</v>
      </c>
      <c r="P4" s="3">
        <v>721713.93</v>
      </c>
    </row>
    <row r="5" spans="1:16" x14ac:dyDescent="0.2">
      <c r="A5" s="3" t="s">
        <v>11558</v>
      </c>
      <c r="B5" s="3">
        <v>6</v>
      </c>
      <c r="C5" s="3">
        <v>6</v>
      </c>
      <c r="D5" s="3">
        <v>262.83999999999997</v>
      </c>
      <c r="E5" s="3">
        <v>2.9599999999999998E-4</v>
      </c>
      <c r="F5" s="3">
        <v>24028</v>
      </c>
      <c r="G5" s="3" t="s">
        <v>4238</v>
      </c>
      <c r="H5" s="3" t="s">
        <v>11559</v>
      </c>
      <c r="I5" s="3">
        <v>3089271.66</v>
      </c>
      <c r="J5" s="3">
        <v>3033632.9950000001</v>
      </c>
      <c r="K5" s="3">
        <v>2945428.5279999999</v>
      </c>
      <c r="L5" s="3">
        <v>3022777.7280000001</v>
      </c>
      <c r="M5" s="3">
        <v>2554446.4160000002</v>
      </c>
      <c r="N5" s="3">
        <v>2571671.7940000002</v>
      </c>
      <c r="O5" s="3">
        <v>2556115.8029999998</v>
      </c>
      <c r="P5" s="3">
        <v>2560744.7000000002</v>
      </c>
    </row>
    <row r="6" spans="1:16" x14ac:dyDescent="0.2">
      <c r="A6" s="3" t="s">
        <v>13026</v>
      </c>
      <c r="B6" s="3">
        <v>2</v>
      </c>
      <c r="C6" s="3">
        <v>1</v>
      </c>
      <c r="D6" s="3">
        <v>50.55</v>
      </c>
      <c r="E6" s="3">
        <v>9.3400000000000004E-4</v>
      </c>
      <c r="F6" s="3">
        <v>120257</v>
      </c>
      <c r="G6" s="3" t="s">
        <v>5864</v>
      </c>
      <c r="H6" s="3" t="s">
        <v>13027</v>
      </c>
      <c r="I6" s="3">
        <v>782139.52850000001</v>
      </c>
      <c r="J6" s="3">
        <v>753513.71600000001</v>
      </c>
      <c r="K6" s="3">
        <v>711620.21730000002</v>
      </c>
      <c r="L6" s="3">
        <v>749091.15390000003</v>
      </c>
      <c r="M6" s="3">
        <v>541293.8848</v>
      </c>
      <c r="N6" s="3">
        <v>569653.60930000001</v>
      </c>
      <c r="O6" s="3">
        <v>525631.2352</v>
      </c>
      <c r="P6" s="3">
        <v>545526.24</v>
      </c>
    </row>
    <row r="7" spans="1:16" x14ac:dyDescent="0.2">
      <c r="A7" s="3" t="s">
        <v>8553</v>
      </c>
      <c r="B7" s="3">
        <v>6</v>
      </c>
      <c r="C7" s="3">
        <v>6</v>
      </c>
      <c r="D7" s="3">
        <v>382.76</v>
      </c>
      <c r="E7" s="3">
        <v>1.062E-3</v>
      </c>
      <c r="F7" s="3">
        <v>7441</v>
      </c>
      <c r="G7" s="3" t="s">
        <v>931</v>
      </c>
      <c r="H7" s="3" t="s">
        <v>8554</v>
      </c>
      <c r="I7" s="3">
        <v>28581104.039999999</v>
      </c>
      <c r="J7" s="3">
        <v>27941524.43</v>
      </c>
      <c r="K7" s="3">
        <v>26837747.34</v>
      </c>
      <c r="L7" s="3">
        <v>27786791.940000001</v>
      </c>
      <c r="M7" s="3">
        <v>32896844.149999999</v>
      </c>
      <c r="N7" s="3">
        <v>33876253.920000002</v>
      </c>
      <c r="O7" s="3">
        <v>32825714.039999999</v>
      </c>
      <c r="P7" s="3">
        <v>33199604</v>
      </c>
    </row>
    <row r="8" spans="1:16" x14ac:dyDescent="0.2">
      <c r="A8" s="3" t="s">
        <v>14246</v>
      </c>
      <c r="B8" s="3">
        <v>1</v>
      </c>
      <c r="C8" s="3">
        <v>1</v>
      </c>
      <c r="D8" s="3">
        <v>15.44</v>
      </c>
      <c r="E8" s="3">
        <v>1.6080000000000001E-3</v>
      </c>
      <c r="F8" s="3">
        <v>126933</v>
      </c>
      <c r="G8" s="3" t="s">
        <v>2068</v>
      </c>
      <c r="H8" s="3" t="s">
        <v>14247</v>
      </c>
      <c r="I8" s="3">
        <v>674002.30980000005</v>
      </c>
      <c r="J8" s="3">
        <v>579051.27960000001</v>
      </c>
      <c r="K8" s="3">
        <v>660585.63500000001</v>
      </c>
      <c r="L8" s="3">
        <v>637879.7415</v>
      </c>
      <c r="M8" s="3">
        <v>1034756.292</v>
      </c>
      <c r="N8" s="3">
        <v>928841.84860000003</v>
      </c>
      <c r="O8" s="3">
        <v>982114.02069999999</v>
      </c>
      <c r="P8" s="3">
        <v>981904.05</v>
      </c>
    </row>
    <row r="9" spans="1:16" x14ac:dyDescent="0.2">
      <c r="A9" s="3" t="s">
        <v>13630</v>
      </c>
      <c r="B9" s="3">
        <v>2</v>
      </c>
      <c r="C9" s="3">
        <v>1</v>
      </c>
      <c r="D9" s="3">
        <v>60.15</v>
      </c>
      <c r="E9" s="3">
        <v>1.8109999999999999E-3</v>
      </c>
      <c r="F9" s="3">
        <v>19846</v>
      </c>
      <c r="G9" s="3" t="s">
        <v>6540</v>
      </c>
      <c r="H9" s="3" t="s">
        <v>13631</v>
      </c>
      <c r="I9" s="3">
        <v>9597.3705030000001</v>
      </c>
      <c r="J9" s="3">
        <v>7763.0243229999996</v>
      </c>
      <c r="K9" s="3">
        <v>5975.1724809999996</v>
      </c>
      <c r="L9" s="3">
        <v>7778.5224360000002</v>
      </c>
      <c r="M9" s="3">
        <v>42133.307330000003</v>
      </c>
      <c r="N9" s="3">
        <v>29764.399600000001</v>
      </c>
      <c r="O9" s="3">
        <v>56200.076549999998</v>
      </c>
      <c r="P9" s="3">
        <v>42699.260999999999</v>
      </c>
    </row>
    <row r="10" spans="1:16" x14ac:dyDescent="0.2">
      <c r="A10" s="3" t="s">
        <v>8335</v>
      </c>
      <c r="B10" s="3">
        <v>3</v>
      </c>
      <c r="C10" s="3">
        <v>3</v>
      </c>
      <c r="D10" s="3">
        <v>124.01</v>
      </c>
      <c r="E10" s="3">
        <v>1.851E-3</v>
      </c>
      <c r="F10" s="3">
        <v>36035</v>
      </c>
      <c r="G10" s="3" t="s">
        <v>703</v>
      </c>
      <c r="H10" s="3" t="s">
        <v>8336</v>
      </c>
      <c r="I10" s="3">
        <v>2991678.7930000001</v>
      </c>
      <c r="J10" s="3">
        <v>3144975.3620000002</v>
      </c>
      <c r="K10" s="3">
        <v>3103180.591</v>
      </c>
      <c r="L10" s="3">
        <v>3079944.915</v>
      </c>
      <c r="M10" s="3">
        <v>3911911.8829999999</v>
      </c>
      <c r="N10" s="3">
        <v>4422283.7189999996</v>
      </c>
      <c r="O10" s="3">
        <v>4036659.9350000001</v>
      </c>
      <c r="P10" s="3">
        <v>4123618.5</v>
      </c>
    </row>
    <row r="11" spans="1:16" x14ac:dyDescent="0.2">
      <c r="A11" s="3" t="s">
        <v>11942</v>
      </c>
      <c r="B11" s="3">
        <v>4</v>
      </c>
      <c r="C11" s="3">
        <v>4</v>
      </c>
      <c r="D11" s="3">
        <v>201.86</v>
      </c>
      <c r="E11" s="3">
        <v>1.951E-3</v>
      </c>
      <c r="F11" s="3">
        <v>35235</v>
      </c>
      <c r="G11" s="3" t="s">
        <v>4650</v>
      </c>
      <c r="H11" s="3" t="s">
        <v>11943</v>
      </c>
      <c r="I11" s="3">
        <v>1558412.098</v>
      </c>
      <c r="J11" s="3">
        <v>1505996.1610000001</v>
      </c>
      <c r="K11" s="3">
        <v>1561773.8910000001</v>
      </c>
      <c r="L11" s="3">
        <v>1542060.7169999999</v>
      </c>
      <c r="M11" s="3">
        <v>2057616.916</v>
      </c>
      <c r="N11" s="3">
        <v>1853578.959</v>
      </c>
      <c r="O11" s="3">
        <v>2020731.0449999999</v>
      </c>
      <c r="P11" s="3">
        <v>1977309</v>
      </c>
    </row>
    <row r="12" spans="1:16" x14ac:dyDescent="0.2">
      <c r="A12" s="3" t="s">
        <v>11878</v>
      </c>
      <c r="B12" s="3">
        <v>2</v>
      </c>
      <c r="C12" s="3">
        <v>1</v>
      </c>
      <c r="D12" s="3">
        <v>65.14</v>
      </c>
      <c r="E12" s="3">
        <v>2.003E-3</v>
      </c>
      <c r="F12" s="3">
        <v>160648</v>
      </c>
      <c r="G12" s="3" t="s">
        <v>4578</v>
      </c>
      <c r="H12" s="3" t="s">
        <v>11879</v>
      </c>
      <c r="I12" s="3">
        <v>2833927.4389999998</v>
      </c>
      <c r="J12" s="3">
        <v>2476846.3160000001</v>
      </c>
      <c r="K12" s="3">
        <v>2344600.1159999999</v>
      </c>
      <c r="L12" s="3">
        <v>2551791.29</v>
      </c>
      <c r="M12" s="3">
        <v>1720010.5109999999</v>
      </c>
      <c r="N12" s="3">
        <v>1594381.64</v>
      </c>
      <c r="O12" s="3">
        <v>1623801.348</v>
      </c>
      <c r="P12" s="3">
        <v>1646064.5</v>
      </c>
    </row>
    <row r="13" spans="1:16" x14ac:dyDescent="0.2">
      <c r="A13" s="3" t="s">
        <v>12276</v>
      </c>
      <c r="B13" s="3">
        <v>4</v>
      </c>
      <c r="C13" s="3">
        <v>4</v>
      </c>
      <c r="D13" s="3">
        <v>214.01</v>
      </c>
      <c r="E13" s="3">
        <v>2.0100000000000001E-3</v>
      </c>
      <c r="F13" s="3">
        <v>52861</v>
      </c>
      <c r="G13" s="3" t="s">
        <v>5028</v>
      </c>
      <c r="H13" s="3" t="s">
        <v>12277</v>
      </c>
      <c r="I13" s="3">
        <v>1010309.0649999999</v>
      </c>
      <c r="J13" s="3">
        <v>1100720.7120000001</v>
      </c>
      <c r="K13" s="3">
        <v>1077175.831</v>
      </c>
      <c r="L13" s="3">
        <v>1062735.203</v>
      </c>
      <c r="M13" s="3">
        <v>1272239.327</v>
      </c>
      <c r="N13" s="3">
        <v>1317048.3700000001</v>
      </c>
      <c r="O13" s="3">
        <v>1325939.588</v>
      </c>
      <c r="P13" s="3">
        <v>1305075.8</v>
      </c>
    </row>
    <row r="14" spans="1:16" x14ac:dyDescent="0.2">
      <c r="A14" s="3" t="s">
        <v>9940</v>
      </c>
      <c r="B14" s="3">
        <v>8</v>
      </c>
      <c r="C14" s="3">
        <v>1</v>
      </c>
      <c r="D14" s="3">
        <v>691.04</v>
      </c>
      <c r="E14" s="3">
        <v>2.8869999999999998E-3</v>
      </c>
      <c r="F14" s="3">
        <v>49956</v>
      </c>
      <c r="G14" s="3" t="s">
        <v>2464</v>
      </c>
      <c r="H14" s="3" t="s">
        <v>9941</v>
      </c>
      <c r="I14" s="3">
        <v>742371.92500000005</v>
      </c>
      <c r="J14" s="3">
        <v>926163.65410000004</v>
      </c>
      <c r="K14" s="3">
        <v>865791.51260000002</v>
      </c>
      <c r="L14" s="3">
        <v>844775.69720000005</v>
      </c>
      <c r="M14" s="3">
        <v>1339511.8959999999</v>
      </c>
      <c r="N14" s="3">
        <v>1503916.2749999999</v>
      </c>
      <c r="O14" s="3">
        <v>1325529.453</v>
      </c>
      <c r="P14" s="3">
        <v>1389652.5</v>
      </c>
    </row>
    <row r="15" spans="1:16" x14ac:dyDescent="0.2">
      <c r="A15" s="3" t="s">
        <v>14219</v>
      </c>
      <c r="B15" s="3">
        <v>2</v>
      </c>
      <c r="C15" s="3">
        <v>2</v>
      </c>
      <c r="D15" s="3">
        <v>83.89</v>
      </c>
      <c r="E15" s="3">
        <v>3.0709999999999999E-3</v>
      </c>
      <c r="F15" s="3">
        <v>206096</v>
      </c>
      <c r="G15" s="3" t="s">
        <v>7210</v>
      </c>
      <c r="H15" s="3" t="s">
        <v>14220</v>
      </c>
      <c r="I15" s="3">
        <v>5704147.392</v>
      </c>
      <c r="J15" s="3">
        <v>5897557.7419999996</v>
      </c>
      <c r="K15" s="3">
        <v>6282472.3720000004</v>
      </c>
      <c r="L15" s="3">
        <v>5961392.5020000003</v>
      </c>
      <c r="M15" s="3">
        <v>3521289.486</v>
      </c>
      <c r="N15" s="3">
        <v>4246523.4960000003</v>
      </c>
      <c r="O15" s="3">
        <v>4111725.0329999998</v>
      </c>
      <c r="P15" s="3">
        <v>3959846</v>
      </c>
    </row>
    <row r="16" spans="1:16" x14ac:dyDescent="0.2">
      <c r="A16" s="3" t="s">
        <v>12098</v>
      </c>
      <c r="B16" s="3">
        <v>2</v>
      </c>
      <c r="C16" s="3">
        <v>1</v>
      </c>
      <c r="D16" s="3">
        <v>56.36</v>
      </c>
      <c r="E16" s="3">
        <v>3.3029999999999999E-3</v>
      </c>
      <c r="F16" s="3">
        <v>55021</v>
      </c>
      <c r="G16" s="3" t="s">
        <v>4826</v>
      </c>
      <c r="H16" s="3" t="s">
        <v>12099</v>
      </c>
      <c r="I16" s="3">
        <v>43113.09663</v>
      </c>
      <c r="J16" s="3">
        <v>48494.737999999998</v>
      </c>
      <c r="K16" s="3">
        <v>46823.749649999998</v>
      </c>
      <c r="L16" s="3">
        <v>46143.861420000001</v>
      </c>
      <c r="M16" s="3">
        <v>73027.587729999999</v>
      </c>
      <c r="N16" s="3">
        <v>64015.819640000002</v>
      </c>
      <c r="O16" s="3">
        <v>79009.478659999993</v>
      </c>
      <c r="P16" s="3">
        <v>72017.629000000001</v>
      </c>
    </row>
    <row r="17" spans="1:16" x14ac:dyDescent="0.2">
      <c r="A17" s="3" t="s">
        <v>7939</v>
      </c>
      <c r="B17" s="3">
        <v>13</v>
      </c>
      <c r="C17" s="3">
        <v>11</v>
      </c>
      <c r="D17" s="3">
        <v>543.84</v>
      </c>
      <c r="E17" s="3">
        <v>3.411E-3</v>
      </c>
      <c r="F17" s="3">
        <v>166796</v>
      </c>
      <c r="G17" s="3" t="s">
        <v>277</v>
      </c>
      <c r="H17" s="3" t="s">
        <v>7940</v>
      </c>
      <c r="I17" s="3">
        <v>2631662.2039999999</v>
      </c>
      <c r="J17" s="3">
        <v>2740427.7969999998</v>
      </c>
      <c r="K17" s="3">
        <v>3114223.7030000002</v>
      </c>
      <c r="L17" s="3">
        <v>2828771.2349999999</v>
      </c>
      <c r="M17" s="3">
        <v>1898736.6880000001</v>
      </c>
      <c r="N17" s="3">
        <v>1782782.19</v>
      </c>
      <c r="O17" s="3">
        <v>2033848.307</v>
      </c>
      <c r="P17" s="3">
        <v>1905122.4</v>
      </c>
    </row>
    <row r="18" spans="1:16" x14ac:dyDescent="0.2">
      <c r="A18" s="3" t="s">
        <v>13184</v>
      </c>
      <c r="B18" s="3">
        <v>14</v>
      </c>
      <c r="C18" s="3">
        <v>14</v>
      </c>
      <c r="D18" s="3">
        <v>1045.82</v>
      </c>
      <c r="E18" s="3">
        <v>3.862E-3</v>
      </c>
      <c r="F18" s="3">
        <v>41266</v>
      </c>
      <c r="G18" s="3" t="s">
        <v>6040</v>
      </c>
      <c r="H18" s="3" t="s">
        <v>13185</v>
      </c>
      <c r="I18" s="3">
        <v>15546445.99</v>
      </c>
      <c r="J18" s="3">
        <v>16317295.98</v>
      </c>
      <c r="K18" s="3">
        <v>15661427.25</v>
      </c>
      <c r="L18" s="3">
        <v>15841723.07</v>
      </c>
      <c r="M18" s="3">
        <v>20300843.41</v>
      </c>
      <c r="N18" s="3">
        <v>20916852.690000001</v>
      </c>
      <c r="O18" s="3">
        <v>18609905.600000001</v>
      </c>
      <c r="P18" s="3">
        <v>19942534</v>
      </c>
    </row>
    <row r="19" spans="1:16" x14ac:dyDescent="0.2">
      <c r="A19" s="3" t="s">
        <v>11204</v>
      </c>
      <c r="B19" s="3">
        <v>25</v>
      </c>
      <c r="C19" s="3">
        <v>20</v>
      </c>
      <c r="D19" s="3">
        <v>2050.1799999999998</v>
      </c>
      <c r="E19" s="3">
        <v>4.117E-3</v>
      </c>
      <c r="F19" s="3">
        <v>23882</v>
      </c>
      <c r="G19" s="3" t="s">
        <v>3860</v>
      </c>
      <c r="H19" s="3" t="s">
        <v>11205</v>
      </c>
      <c r="I19" s="3">
        <v>53289971.990000002</v>
      </c>
      <c r="J19" s="3">
        <v>55284858.090000004</v>
      </c>
      <c r="K19" s="3">
        <v>53865708.119999997</v>
      </c>
      <c r="L19" s="3">
        <v>54146846.07</v>
      </c>
      <c r="M19" s="3">
        <v>58389003.329999998</v>
      </c>
      <c r="N19" s="3">
        <v>57542680.359999999</v>
      </c>
      <c r="O19" s="3">
        <v>58161722.149999999</v>
      </c>
      <c r="P19" s="3">
        <v>58031135</v>
      </c>
    </row>
    <row r="20" spans="1:16" x14ac:dyDescent="0.2">
      <c r="A20" s="3" t="s">
        <v>8393</v>
      </c>
      <c r="B20" s="3">
        <v>6</v>
      </c>
      <c r="C20" s="3">
        <v>6</v>
      </c>
      <c r="D20" s="3">
        <v>233.14</v>
      </c>
      <c r="E20" s="3">
        <v>4.3420000000000004E-3</v>
      </c>
      <c r="F20" s="3">
        <v>165316</v>
      </c>
      <c r="G20" s="3" t="s">
        <v>765</v>
      </c>
      <c r="H20" s="3" t="s">
        <v>8394</v>
      </c>
      <c r="I20" s="3">
        <v>1682867.6340000001</v>
      </c>
      <c r="J20" s="3">
        <v>1742054.287</v>
      </c>
      <c r="K20" s="3">
        <v>1610474.9</v>
      </c>
      <c r="L20" s="3">
        <v>1678465.6070000001</v>
      </c>
      <c r="M20" s="3">
        <v>1281726.1399999999</v>
      </c>
      <c r="N20" s="3">
        <v>1337864.1810000001</v>
      </c>
      <c r="O20" s="3">
        <v>1422503.9580000001</v>
      </c>
      <c r="P20" s="3">
        <v>1347364.8</v>
      </c>
    </row>
    <row r="21" spans="1:16" x14ac:dyDescent="0.2">
      <c r="A21" s="3" t="s">
        <v>9227</v>
      </c>
      <c r="B21" s="3">
        <v>15</v>
      </c>
      <c r="C21" s="3">
        <v>9</v>
      </c>
      <c r="D21" s="3">
        <v>522.1</v>
      </c>
      <c r="E21" s="3">
        <v>4.5170000000000002E-3</v>
      </c>
      <c r="F21" s="3">
        <v>336788</v>
      </c>
      <c r="G21" s="3" t="s">
        <v>1656</v>
      </c>
      <c r="H21" s="3" t="s">
        <v>9228</v>
      </c>
      <c r="I21" s="3">
        <v>1362906.1040000001</v>
      </c>
      <c r="J21" s="3">
        <v>1383133.611</v>
      </c>
      <c r="K21" s="3">
        <v>1421744.3</v>
      </c>
      <c r="L21" s="3">
        <v>1389261.338</v>
      </c>
      <c r="M21" s="3">
        <v>1183895.6229999999</v>
      </c>
      <c r="N21" s="3">
        <v>1213203.358</v>
      </c>
      <c r="O21" s="3">
        <v>1263160.2279999999</v>
      </c>
      <c r="P21" s="3">
        <v>1220086.3999999999</v>
      </c>
    </row>
    <row r="22" spans="1:16" x14ac:dyDescent="0.2">
      <c r="A22" s="3" t="s">
        <v>7709</v>
      </c>
      <c r="B22" s="3">
        <v>64</v>
      </c>
      <c r="C22" s="3">
        <v>58</v>
      </c>
      <c r="D22" s="3">
        <v>4326.26</v>
      </c>
      <c r="E22" s="3">
        <v>4.6639999999999997E-3</v>
      </c>
      <c r="F22" s="3">
        <v>80902</v>
      </c>
      <c r="G22" s="3" t="s">
        <v>19</v>
      </c>
      <c r="H22" s="3" t="s">
        <v>7710</v>
      </c>
      <c r="I22" s="3">
        <v>185054541.69999999</v>
      </c>
      <c r="J22" s="3">
        <v>187010490</v>
      </c>
      <c r="K22" s="3">
        <v>177499709.30000001</v>
      </c>
      <c r="L22" s="3">
        <v>183188247</v>
      </c>
      <c r="M22" s="3">
        <v>203998360</v>
      </c>
      <c r="N22" s="3">
        <v>217391763.80000001</v>
      </c>
      <c r="O22" s="3">
        <v>216805681.19999999</v>
      </c>
      <c r="P22" s="3">
        <v>212731935</v>
      </c>
    </row>
    <row r="23" spans="1:16" x14ac:dyDescent="0.2">
      <c r="A23" s="3" t="s">
        <v>11384</v>
      </c>
      <c r="B23" s="3">
        <v>2</v>
      </c>
      <c r="C23" s="3">
        <v>2</v>
      </c>
      <c r="D23" s="3">
        <v>78.39</v>
      </c>
      <c r="E23" s="3">
        <v>6.0740000000000004E-3</v>
      </c>
      <c r="F23" s="3">
        <v>11960</v>
      </c>
      <c r="G23" s="3" t="s">
        <v>4054</v>
      </c>
      <c r="H23" s="3" t="s">
        <v>11385</v>
      </c>
      <c r="I23" s="3">
        <v>6731638.273</v>
      </c>
      <c r="J23" s="3">
        <v>6747107.233</v>
      </c>
      <c r="K23" s="3">
        <v>7438182.4979999997</v>
      </c>
      <c r="L23" s="3">
        <v>6972309.335</v>
      </c>
      <c r="M23" s="3">
        <v>5713061.5489999996</v>
      </c>
      <c r="N23" s="3">
        <v>5372453.3899999997</v>
      </c>
      <c r="O23" s="3">
        <v>5796684.6299999999</v>
      </c>
      <c r="P23" s="3">
        <v>5627399.9000000004</v>
      </c>
    </row>
    <row r="24" spans="1:16" x14ac:dyDescent="0.2">
      <c r="A24" s="3" t="s">
        <v>9147</v>
      </c>
      <c r="B24" s="3">
        <v>4</v>
      </c>
      <c r="C24" s="3">
        <v>4</v>
      </c>
      <c r="D24" s="3">
        <v>232.89</v>
      </c>
      <c r="E24" s="3">
        <v>6.3090000000000004E-3</v>
      </c>
      <c r="F24" s="3">
        <v>20439</v>
      </c>
      <c r="G24" s="3" t="s">
        <v>1572</v>
      </c>
      <c r="H24" s="3" t="s">
        <v>9148</v>
      </c>
      <c r="I24" s="3">
        <v>2157090.0240000002</v>
      </c>
      <c r="J24" s="3">
        <v>2545609.8330000001</v>
      </c>
      <c r="K24" s="3">
        <v>2189058.912</v>
      </c>
      <c r="L24" s="3">
        <v>2297252.923</v>
      </c>
      <c r="M24" s="3">
        <v>1608974.2420000001</v>
      </c>
      <c r="N24" s="3">
        <v>1722854.307</v>
      </c>
      <c r="O24" s="3">
        <v>1485869.7009999999</v>
      </c>
      <c r="P24" s="3">
        <v>1605899.4</v>
      </c>
    </row>
    <row r="25" spans="1:16" x14ac:dyDescent="0.2">
      <c r="A25" s="3" t="s">
        <v>13172</v>
      </c>
      <c r="B25" s="3">
        <v>2</v>
      </c>
      <c r="C25" s="3">
        <v>2</v>
      </c>
      <c r="D25" s="3">
        <v>69.650000000000006</v>
      </c>
      <c r="E25" s="3">
        <v>6.3359999999999996E-3</v>
      </c>
      <c r="F25" s="3">
        <v>87697</v>
      </c>
      <c r="G25" s="3" t="s">
        <v>6028</v>
      </c>
      <c r="H25" s="3" t="s">
        <v>13173</v>
      </c>
      <c r="I25" s="3">
        <v>100339.38</v>
      </c>
      <c r="J25" s="3">
        <v>102410.6259</v>
      </c>
      <c r="K25" s="3">
        <v>91338.730960000001</v>
      </c>
      <c r="L25" s="3">
        <v>98029.578970000002</v>
      </c>
      <c r="M25" s="3">
        <v>118474.7141</v>
      </c>
      <c r="N25" s="3">
        <v>132333.33189999999</v>
      </c>
      <c r="O25" s="3">
        <v>126802.2941</v>
      </c>
      <c r="P25" s="3">
        <v>125870.11</v>
      </c>
    </row>
    <row r="26" spans="1:16" x14ac:dyDescent="0.2">
      <c r="A26" s="3" t="s">
        <v>7821</v>
      </c>
      <c r="B26" s="3">
        <v>4</v>
      </c>
      <c r="C26" s="3">
        <v>2</v>
      </c>
      <c r="D26" s="3">
        <v>217.16</v>
      </c>
      <c r="E26" s="3">
        <v>7.5620000000000001E-3</v>
      </c>
      <c r="F26" s="3">
        <v>105808</v>
      </c>
      <c r="G26" s="3" t="s">
        <v>145</v>
      </c>
      <c r="H26" s="3" t="s">
        <v>7822</v>
      </c>
      <c r="I26" s="3">
        <v>702779.95180000004</v>
      </c>
      <c r="J26" s="3">
        <v>686973.27599999995</v>
      </c>
      <c r="K26" s="3">
        <v>901121.10340000002</v>
      </c>
      <c r="L26" s="3">
        <v>763624.77709999995</v>
      </c>
      <c r="M26" s="3">
        <v>442716.78960000002</v>
      </c>
      <c r="N26" s="3">
        <v>431921.56180000002</v>
      </c>
      <c r="O26" s="3">
        <v>507402.1961</v>
      </c>
      <c r="P26" s="3">
        <v>460680.18</v>
      </c>
    </row>
    <row r="27" spans="1:16" x14ac:dyDescent="0.2">
      <c r="A27" s="3" t="s">
        <v>10020</v>
      </c>
      <c r="B27" s="3">
        <v>2</v>
      </c>
      <c r="C27" s="3">
        <v>2</v>
      </c>
      <c r="D27" s="3">
        <v>95.65</v>
      </c>
      <c r="E27" s="3">
        <v>8.0490000000000006E-3</v>
      </c>
      <c r="F27" s="3">
        <v>53043</v>
      </c>
      <c r="G27" s="3" t="s">
        <v>2548</v>
      </c>
      <c r="H27" s="3" t="s">
        <v>10021</v>
      </c>
      <c r="I27" s="3">
        <v>153143.72870000001</v>
      </c>
      <c r="J27" s="3">
        <v>144363.62549999999</v>
      </c>
      <c r="K27" s="3">
        <v>135691.851</v>
      </c>
      <c r="L27" s="3">
        <v>144399.73509999999</v>
      </c>
      <c r="M27" s="3">
        <v>177118.3193</v>
      </c>
      <c r="N27" s="3">
        <v>210440.21239999999</v>
      </c>
      <c r="O27" s="3">
        <v>201271.74129999999</v>
      </c>
      <c r="P27" s="3">
        <v>196276.76</v>
      </c>
    </row>
    <row r="28" spans="1:16" x14ac:dyDescent="0.2">
      <c r="A28" s="3" t="s">
        <v>10225</v>
      </c>
      <c r="B28" s="3">
        <v>21</v>
      </c>
      <c r="C28" s="3">
        <v>7</v>
      </c>
      <c r="D28" s="3">
        <v>1429.03</v>
      </c>
      <c r="E28" s="3">
        <v>8.0999999999999996E-3</v>
      </c>
      <c r="F28" s="3">
        <v>46373</v>
      </c>
      <c r="G28" s="3" t="s">
        <v>2772</v>
      </c>
      <c r="H28" s="3" t="s">
        <v>10226</v>
      </c>
      <c r="I28" s="3">
        <v>9564631.0390000008</v>
      </c>
      <c r="J28" s="3">
        <v>9031711.6610000003</v>
      </c>
      <c r="K28" s="3">
        <v>10206800.83</v>
      </c>
      <c r="L28" s="3">
        <v>9601047.8420000002</v>
      </c>
      <c r="M28" s="3">
        <v>11781889.99</v>
      </c>
      <c r="N28" s="3">
        <v>11235631.699999999</v>
      </c>
      <c r="O28" s="3">
        <v>11655762.199999999</v>
      </c>
      <c r="P28" s="3">
        <v>11557761</v>
      </c>
    </row>
    <row r="29" spans="1:16" x14ac:dyDescent="0.2">
      <c r="A29" s="3" t="s">
        <v>14248</v>
      </c>
      <c r="B29" s="3">
        <v>1</v>
      </c>
      <c r="C29" s="3">
        <v>1</v>
      </c>
      <c r="D29" s="3">
        <v>32.74</v>
      </c>
      <c r="E29" s="3">
        <v>8.2299999999999995E-3</v>
      </c>
      <c r="F29" s="3">
        <v>25241</v>
      </c>
      <c r="G29" s="3" t="s">
        <v>1205</v>
      </c>
      <c r="H29" s="3" t="s">
        <v>14249</v>
      </c>
      <c r="I29" s="3">
        <v>803006.07429999998</v>
      </c>
      <c r="J29" s="3">
        <v>739785.51170000003</v>
      </c>
      <c r="K29" s="3">
        <v>668688.54680000001</v>
      </c>
      <c r="L29" s="3">
        <v>737160.04429999995</v>
      </c>
      <c r="M29" s="3">
        <v>941963.17550000001</v>
      </c>
      <c r="N29" s="3">
        <v>1000664.139</v>
      </c>
      <c r="O29" s="3">
        <v>1062352.459</v>
      </c>
      <c r="P29" s="3">
        <v>1001659.9</v>
      </c>
    </row>
    <row r="30" spans="1:16" x14ac:dyDescent="0.2">
      <c r="A30" s="3" t="s">
        <v>8073</v>
      </c>
      <c r="B30" s="3">
        <v>7</v>
      </c>
      <c r="C30" s="3">
        <v>2</v>
      </c>
      <c r="D30" s="3">
        <v>413.29</v>
      </c>
      <c r="E30" s="3">
        <v>8.5470000000000008E-3</v>
      </c>
      <c r="F30" s="3">
        <v>25750</v>
      </c>
      <c r="G30" s="3" t="s">
        <v>421</v>
      </c>
      <c r="H30" s="3" t="s">
        <v>8074</v>
      </c>
      <c r="I30" s="3">
        <v>660318.98069999996</v>
      </c>
      <c r="J30" s="3">
        <v>652083.9926</v>
      </c>
      <c r="K30" s="3">
        <v>601735.71160000004</v>
      </c>
      <c r="L30" s="3">
        <v>638046.22829999996</v>
      </c>
      <c r="M30" s="3">
        <v>777150.65529999998</v>
      </c>
      <c r="N30" s="3">
        <v>805914.84530000004</v>
      </c>
      <c r="O30" s="3">
        <v>734395.97889999999</v>
      </c>
      <c r="P30" s="3">
        <v>772487.16</v>
      </c>
    </row>
    <row r="31" spans="1:16" x14ac:dyDescent="0.2">
      <c r="A31" s="3" t="s">
        <v>8237</v>
      </c>
      <c r="B31" s="3">
        <v>13</v>
      </c>
      <c r="C31" s="3">
        <v>13</v>
      </c>
      <c r="D31" s="3">
        <v>649.04999999999995</v>
      </c>
      <c r="E31" s="3">
        <v>8.9569999999999997E-3</v>
      </c>
      <c r="F31" s="3">
        <v>158871</v>
      </c>
      <c r="G31" s="3" t="s">
        <v>597</v>
      </c>
      <c r="H31" s="3" t="s">
        <v>8238</v>
      </c>
      <c r="I31" s="3">
        <v>3468979.3760000002</v>
      </c>
      <c r="J31" s="3">
        <v>3625966.14</v>
      </c>
      <c r="K31" s="3">
        <v>3798422.213</v>
      </c>
      <c r="L31" s="3">
        <v>3631122.5759999999</v>
      </c>
      <c r="M31" s="3">
        <v>2939477.5989999999</v>
      </c>
      <c r="N31" s="3">
        <v>2886204.889</v>
      </c>
      <c r="O31" s="3">
        <v>3184614.82</v>
      </c>
      <c r="P31" s="3">
        <v>3003432.4</v>
      </c>
    </row>
    <row r="32" spans="1:16" x14ac:dyDescent="0.2">
      <c r="A32" s="3" t="s">
        <v>8259</v>
      </c>
      <c r="B32" s="3">
        <v>71</v>
      </c>
      <c r="C32" s="3">
        <v>64</v>
      </c>
      <c r="D32" s="3">
        <v>6855.53</v>
      </c>
      <c r="E32" s="3">
        <v>9.0379999999999992E-3</v>
      </c>
      <c r="F32" s="3">
        <v>60917</v>
      </c>
      <c r="G32" s="3" t="s">
        <v>621</v>
      </c>
      <c r="H32" s="3" t="s">
        <v>8260</v>
      </c>
      <c r="I32" s="3">
        <v>410414175.69999999</v>
      </c>
      <c r="J32" s="3">
        <v>419758184.60000002</v>
      </c>
      <c r="K32" s="3">
        <v>426424047.5</v>
      </c>
      <c r="L32" s="3">
        <v>418865469.30000001</v>
      </c>
      <c r="M32" s="3">
        <v>399027516.30000001</v>
      </c>
      <c r="N32" s="3">
        <v>391727486.10000002</v>
      </c>
      <c r="O32" s="3">
        <v>394277232.5</v>
      </c>
      <c r="P32" s="3">
        <v>395010745</v>
      </c>
    </row>
    <row r="33" spans="1:16" x14ac:dyDescent="0.2">
      <c r="A33" s="5">
        <v>45718</v>
      </c>
      <c r="B33" s="3">
        <v>12</v>
      </c>
      <c r="C33" s="3">
        <v>11</v>
      </c>
      <c r="D33" s="3">
        <v>555.17999999999995</v>
      </c>
      <c r="E33" s="3">
        <v>9.7780000000000002E-3</v>
      </c>
      <c r="F33" s="3">
        <v>38170</v>
      </c>
      <c r="G33" s="3" t="s">
        <v>1574</v>
      </c>
      <c r="H33" s="3" t="s">
        <v>9150</v>
      </c>
      <c r="I33" s="3">
        <v>6974216.2220000001</v>
      </c>
      <c r="J33" s="3">
        <v>6599983.3849999998</v>
      </c>
      <c r="K33" s="3">
        <v>6875207.1330000004</v>
      </c>
      <c r="L33" s="3">
        <v>6816468.9139999999</v>
      </c>
      <c r="M33" s="3">
        <v>7548505.2649999997</v>
      </c>
      <c r="N33" s="3">
        <v>7336821.0930000003</v>
      </c>
      <c r="O33" s="3">
        <v>7683154.1660000002</v>
      </c>
      <c r="P33" s="3">
        <v>7522826.7999999998</v>
      </c>
    </row>
    <row r="34" spans="1:16" x14ac:dyDescent="0.2">
      <c r="A34" s="3" t="s">
        <v>14250</v>
      </c>
      <c r="B34" s="3">
        <v>1</v>
      </c>
      <c r="C34" s="3">
        <v>1</v>
      </c>
      <c r="D34" s="3">
        <v>32.83</v>
      </c>
      <c r="E34" s="3">
        <v>9.8219999999999991E-3</v>
      </c>
      <c r="F34" s="3">
        <v>83490</v>
      </c>
      <c r="G34" s="3" t="s">
        <v>2056</v>
      </c>
      <c r="H34" s="3" t="s">
        <v>14251</v>
      </c>
      <c r="I34" s="3">
        <v>342024.05560000002</v>
      </c>
      <c r="J34" s="3">
        <v>317621.23690000002</v>
      </c>
      <c r="K34" s="3">
        <v>335286.49449999997</v>
      </c>
      <c r="L34" s="3">
        <v>331643.929</v>
      </c>
      <c r="M34" s="3">
        <v>290799.45799999998</v>
      </c>
      <c r="N34" s="3">
        <v>272433.36099999998</v>
      </c>
      <c r="O34" s="3">
        <v>257141.33470000001</v>
      </c>
      <c r="P34" s="3">
        <v>273458.05</v>
      </c>
    </row>
    <row r="35" spans="1:16" x14ac:dyDescent="0.2">
      <c r="A35" s="3" t="s">
        <v>14252</v>
      </c>
      <c r="B35" s="3">
        <v>1</v>
      </c>
      <c r="C35" s="3">
        <v>1</v>
      </c>
      <c r="D35" s="3">
        <v>15.03</v>
      </c>
      <c r="E35" s="3">
        <v>9.8949999999999993E-3</v>
      </c>
      <c r="F35" s="3">
        <v>23969</v>
      </c>
      <c r="G35" s="3" t="s">
        <v>4198</v>
      </c>
      <c r="H35" s="3" t="s">
        <v>14253</v>
      </c>
      <c r="I35" s="3">
        <v>71653.618749999994</v>
      </c>
      <c r="J35" s="3">
        <v>88647.58064</v>
      </c>
      <c r="K35" s="3">
        <v>84913.295110000006</v>
      </c>
      <c r="L35" s="3">
        <v>81738.164829999994</v>
      </c>
      <c r="M35" s="3">
        <v>108537.3676</v>
      </c>
      <c r="N35" s="3">
        <v>117236.53049999999</v>
      </c>
      <c r="O35" s="3">
        <v>126963.5796</v>
      </c>
      <c r="P35" s="3">
        <v>117579.16</v>
      </c>
    </row>
    <row r="36" spans="1:16" x14ac:dyDescent="0.2">
      <c r="A36" s="3" t="s">
        <v>12690</v>
      </c>
      <c r="B36" s="3">
        <v>4</v>
      </c>
      <c r="C36" s="3">
        <v>4</v>
      </c>
      <c r="D36" s="3">
        <v>158.47</v>
      </c>
      <c r="E36" s="3">
        <v>0.01</v>
      </c>
      <c r="F36" s="3">
        <v>23518</v>
      </c>
      <c r="G36" s="3" t="s">
        <v>5488</v>
      </c>
      <c r="H36" s="3" t="s">
        <v>12691</v>
      </c>
      <c r="I36" s="3">
        <v>641191.3898</v>
      </c>
      <c r="J36" s="3">
        <v>723263.32700000005</v>
      </c>
      <c r="K36" s="3">
        <v>583592.17469999997</v>
      </c>
      <c r="L36" s="3">
        <v>649348.96380000003</v>
      </c>
      <c r="M36" s="3">
        <v>852530.21290000004</v>
      </c>
      <c r="N36" s="3">
        <v>870034.40610000002</v>
      </c>
      <c r="O36" s="3">
        <v>935055.23140000005</v>
      </c>
      <c r="P36" s="3">
        <v>885873.28</v>
      </c>
    </row>
    <row r="37" spans="1:16" x14ac:dyDescent="0.2">
      <c r="A37" s="3" t="s">
        <v>8133</v>
      </c>
      <c r="B37" s="3">
        <v>7</v>
      </c>
      <c r="C37" s="3">
        <v>6</v>
      </c>
      <c r="D37" s="3">
        <v>388.9</v>
      </c>
      <c r="E37" s="3">
        <v>1.0041E-2</v>
      </c>
      <c r="F37" s="3">
        <v>35306</v>
      </c>
      <c r="G37" s="3" t="s">
        <v>487</v>
      </c>
      <c r="H37" s="3" t="s">
        <v>8134</v>
      </c>
      <c r="I37" s="3">
        <v>3431658.9380000001</v>
      </c>
      <c r="J37" s="3">
        <v>3356679.719</v>
      </c>
      <c r="K37" s="3">
        <v>3190787.8650000002</v>
      </c>
      <c r="L37" s="3">
        <v>3326375.5070000002</v>
      </c>
      <c r="M37" s="3">
        <v>3733132.9929999998</v>
      </c>
      <c r="N37" s="3">
        <v>3784897.5619999999</v>
      </c>
      <c r="O37" s="3">
        <v>3640542.7769999998</v>
      </c>
      <c r="P37" s="3">
        <v>3719524.4</v>
      </c>
    </row>
    <row r="38" spans="1:16" x14ac:dyDescent="0.2">
      <c r="A38" s="3" t="s">
        <v>9369</v>
      </c>
      <c r="B38" s="3">
        <v>2</v>
      </c>
      <c r="C38" s="3">
        <v>2</v>
      </c>
      <c r="D38" s="3">
        <v>67.83</v>
      </c>
      <c r="E38" s="3">
        <v>1.0522999999999999E-2</v>
      </c>
      <c r="F38" s="3">
        <v>43344</v>
      </c>
      <c r="G38" s="3" t="s">
        <v>1814</v>
      </c>
      <c r="H38" s="3" t="s">
        <v>9370</v>
      </c>
      <c r="I38" s="3">
        <v>1091544.6310000001</v>
      </c>
      <c r="J38" s="3">
        <v>1125683.9739999999</v>
      </c>
      <c r="K38" s="3">
        <v>1094213.24</v>
      </c>
      <c r="L38" s="3">
        <v>1103813.9480000001</v>
      </c>
      <c r="M38" s="3">
        <v>1193307.906</v>
      </c>
      <c r="N38" s="3">
        <v>1247338.3899999999</v>
      </c>
      <c r="O38" s="3">
        <v>1300833.899</v>
      </c>
      <c r="P38" s="3">
        <v>1247160.1000000001</v>
      </c>
    </row>
    <row r="39" spans="1:16" x14ac:dyDescent="0.2">
      <c r="A39" s="3" t="s">
        <v>11602</v>
      </c>
      <c r="B39" s="3">
        <v>6</v>
      </c>
      <c r="C39" s="3">
        <v>6</v>
      </c>
      <c r="D39" s="3">
        <v>449.47</v>
      </c>
      <c r="E39" s="3">
        <v>1.0541999999999999E-2</v>
      </c>
      <c r="F39" s="3">
        <v>17007</v>
      </c>
      <c r="G39" s="3" t="s">
        <v>4284</v>
      </c>
      <c r="H39" s="3" t="s">
        <v>11603</v>
      </c>
      <c r="I39" s="3">
        <v>25122645.73</v>
      </c>
      <c r="J39" s="3">
        <v>27293237.41</v>
      </c>
      <c r="K39" s="3">
        <v>25111718.16</v>
      </c>
      <c r="L39" s="3">
        <v>25842533.77</v>
      </c>
      <c r="M39" s="3">
        <v>30579984.460000001</v>
      </c>
      <c r="N39" s="3">
        <v>29080805.739999998</v>
      </c>
      <c r="O39" s="3">
        <v>31347303.530000001</v>
      </c>
      <c r="P39" s="3">
        <v>30336031</v>
      </c>
    </row>
    <row r="40" spans="1:16" x14ac:dyDescent="0.2">
      <c r="A40" s="3" t="s">
        <v>13414</v>
      </c>
      <c r="B40" s="3">
        <v>7</v>
      </c>
      <c r="C40" s="3">
        <v>7</v>
      </c>
      <c r="D40" s="3">
        <v>207.66</v>
      </c>
      <c r="E40" s="3">
        <v>1.1013E-2</v>
      </c>
      <c r="F40" s="3">
        <v>106998</v>
      </c>
      <c r="G40" s="3" t="s">
        <v>6304</v>
      </c>
      <c r="H40" s="3" t="s">
        <v>13415</v>
      </c>
      <c r="I40" s="3">
        <v>1361066.355</v>
      </c>
      <c r="J40" s="3">
        <v>1223625.4129999999</v>
      </c>
      <c r="K40" s="3">
        <v>1389077.247</v>
      </c>
      <c r="L40" s="3">
        <v>1324589.672</v>
      </c>
      <c r="M40" s="3">
        <v>1590579.3670000001</v>
      </c>
      <c r="N40" s="3">
        <v>1562248.892</v>
      </c>
      <c r="O40" s="3">
        <v>1587489.6410000001</v>
      </c>
      <c r="P40" s="3">
        <v>1580106</v>
      </c>
    </row>
    <row r="41" spans="1:16" x14ac:dyDescent="0.2">
      <c r="A41" s="3" t="s">
        <v>14254</v>
      </c>
      <c r="B41" s="3">
        <v>1</v>
      </c>
      <c r="C41" s="3">
        <v>1</v>
      </c>
      <c r="D41" s="3">
        <v>14.68</v>
      </c>
      <c r="E41" s="3">
        <v>1.1134E-2</v>
      </c>
      <c r="F41" s="3">
        <v>8475</v>
      </c>
      <c r="G41" s="3" t="s">
        <v>6766</v>
      </c>
      <c r="H41" s="3" t="s">
        <v>14255</v>
      </c>
      <c r="I41" s="3">
        <v>57931.909829999997</v>
      </c>
      <c r="J41" s="3">
        <v>83467.9853</v>
      </c>
      <c r="K41" s="3">
        <v>59234.613340000004</v>
      </c>
      <c r="L41" s="3">
        <v>66878.16949</v>
      </c>
      <c r="M41" s="3">
        <v>29774.053230000001</v>
      </c>
      <c r="N41" s="3">
        <v>39106.640760000002</v>
      </c>
      <c r="O41" s="3">
        <v>36124.737630000003</v>
      </c>
      <c r="P41" s="3">
        <v>35001.811000000002</v>
      </c>
    </row>
    <row r="42" spans="1:16" x14ac:dyDescent="0.2">
      <c r="A42" s="3" t="s">
        <v>9866</v>
      </c>
      <c r="B42" s="3">
        <v>9</v>
      </c>
      <c r="C42" s="3">
        <v>9</v>
      </c>
      <c r="D42" s="3">
        <v>769.48</v>
      </c>
      <c r="E42" s="3">
        <v>1.1547E-2</v>
      </c>
      <c r="F42" s="3">
        <v>21295</v>
      </c>
      <c r="G42" s="3" t="s">
        <v>2382</v>
      </c>
      <c r="H42" s="3" t="s">
        <v>9867</v>
      </c>
      <c r="I42" s="3">
        <v>10777230.32</v>
      </c>
      <c r="J42" s="3">
        <v>10396746.33</v>
      </c>
      <c r="K42" s="3">
        <v>10280801.560000001</v>
      </c>
      <c r="L42" s="3">
        <v>10484926.07</v>
      </c>
      <c r="M42" s="3">
        <v>8878025.6879999992</v>
      </c>
      <c r="N42" s="3">
        <v>8746706.8609999996</v>
      </c>
      <c r="O42" s="3">
        <v>9617284.9240000006</v>
      </c>
      <c r="P42" s="3">
        <v>9080672.5</v>
      </c>
    </row>
    <row r="43" spans="1:16" x14ac:dyDescent="0.2">
      <c r="A43" s="3" t="s">
        <v>12432</v>
      </c>
      <c r="B43" s="3">
        <v>5</v>
      </c>
      <c r="C43" s="3">
        <v>5</v>
      </c>
      <c r="D43" s="3">
        <v>318.70999999999998</v>
      </c>
      <c r="E43" s="3">
        <v>1.1632999999999999E-2</v>
      </c>
      <c r="F43" s="3">
        <v>25037</v>
      </c>
      <c r="G43" s="3" t="s">
        <v>5206</v>
      </c>
      <c r="H43" s="3" t="s">
        <v>12433</v>
      </c>
      <c r="I43" s="3">
        <v>3886396.8229999999</v>
      </c>
      <c r="J43" s="3">
        <v>3554821.398</v>
      </c>
      <c r="K43" s="3">
        <v>3281918.3459999999</v>
      </c>
      <c r="L43" s="3">
        <v>3574378.8560000001</v>
      </c>
      <c r="M43" s="3">
        <v>4466389.6619999995</v>
      </c>
      <c r="N43" s="3">
        <v>4579353.79</v>
      </c>
      <c r="O43" s="3">
        <v>4350976.5420000004</v>
      </c>
      <c r="P43" s="3">
        <v>4465573.3</v>
      </c>
    </row>
    <row r="44" spans="1:16" x14ac:dyDescent="0.2">
      <c r="A44" s="3" t="s">
        <v>7803</v>
      </c>
      <c r="B44" s="3">
        <v>5</v>
      </c>
      <c r="C44" s="3">
        <v>4</v>
      </c>
      <c r="D44" s="3">
        <v>166.45</v>
      </c>
      <c r="E44" s="3">
        <v>1.1759E-2</v>
      </c>
      <c r="F44" s="3">
        <v>22183</v>
      </c>
      <c r="G44" s="3" t="s">
        <v>121</v>
      </c>
      <c r="H44" s="3" t="s">
        <v>7804</v>
      </c>
      <c r="I44" s="3">
        <v>1563452.7509999999</v>
      </c>
      <c r="J44" s="3">
        <v>1407476.8759999999</v>
      </c>
      <c r="K44" s="3">
        <v>1335950.595</v>
      </c>
      <c r="L44" s="3">
        <v>1435626.7409999999</v>
      </c>
      <c r="M44" s="3">
        <v>1109641.1089999999</v>
      </c>
      <c r="N44" s="3">
        <v>1087620.6569999999</v>
      </c>
      <c r="O44" s="3">
        <v>927048.46329999994</v>
      </c>
      <c r="P44" s="3">
        <v>1041436.7</v>
      </c>
    </row>
    <row r="45" spans="1:16" x14ac:dyDescent="0.2">
      <c r="A45" s="3" t="s">
        <v>7719</v>
      </c>
      <c r="B45" s="3">
        <v>14</v>
      </c>
      <c r="C45" s="3">
        <v>14</v>
      </c>
      <c r="D45" s="3">
        <v>649.71</v>
      </c>
      <c r="E45" s="3">
        <v>1.1875E-2</v>
      </c>
      <c r="F45" s="3">
        <v>20796</v>
      </c>
      <c r="G45" s="3" t="s">
        <v>29</v>
      </c>
      <c r="H45" s="3" t="s">
        <v>7720</v>
      </c>
      <c r="I45" s="3">
        <v>17501715.84</v>
      </c>
      <c r="J45" s="3">
        <v>18928291.690000001</v>
      </c>
      <c r="K45" s="3">
        <v>13314255.539999999</v>
      </c>
      <c r="L45" s="3">
        <v>16581421.02</v>
      </c>
      <c r="M45" s="3">
        <v>27002727.23</v>
      </c>
      <c r="N45" s="3">
        <v>41830618.689999998</v>
      </c>
      <c r="O45" s="3">
        <v>41655062.259999998</v>
      </c>
      <c r="P45" s="3">
        <v>36829469</v>
      </c>
    </row>
    <row r="46" spans="1:16" x14ac:dyDescent="0.2">
      <c r="A46" s="3" t="s">
        <v>11108</v>
      </c>
      <c r="B46" s="3">
        <v>3</v>
      </c>
      <c r="C46" s="3">
        <v>2</v>
      </c>
      <c r="D46" s="3">
        <v>113.67</v>
      </c>
      <c r="E46" s="3">
        <v>1.1891000000000001E-2</v>
      </c>
      <c r="F46" s="3">
        <v>8481</v>
      </c>
      <c r="G46" s="3" t="s">
        <v>3752</v>
      </c>
      <c r="H46" s="3" t="s">
        <v>11109</v>
      </c>
      <c r="I46" s="3">
        <v>2402013.1</v>
      </c>
      <c r="J46" s="3">
        <v>2782798.0869999998</v>
      </c>
      <c r="K46" s="3">
        <v>2102679.9679999999</v>
      </c>
      <c r="L46" s="3">
        <v>2429163.7179999999</v>
      </c>
      <c r="M46" s="3">
        <v>1141495.1769999999</v>
      </c>
      <c r="N46" s="3">
        <v>858182.34829999995</v>
      </c>
      <c r="O46" s="3">
        <v>1461865.1129999999</v>
      </c>
      <c r="P46" s="3">
        <v>1153847.5</v>
      </c>
    </row>
    <row r="47" spans="1:16" x14ac:dyDescent="0.2">
      <c r="A47" s="3" t="s">
        <v>9025</v>
      </c>
      <c r="B47" s="3">
        <v>4</v>
      </c>
      <c r="C47" s="3">
        <v>4</v>
      </c>
      <c r="D47" s="3">
        <v>225.12</v>
      </c>
      <c r="E47" s="3">
        <v>1.1920999999999999E-2</v>
      </c>
      <c r="F47" s="3">
        <v>10470</v>
      </c>
      <c r="G47" s="3" t="s">
        <v>1446</v>
      </c>
      <c r="H47" s="3" t="s">
        <v>9026</v>
      </c>
      <c r="I47" s="3">
        <v>15645947.130000001</v>
      </c>
      <c r="J47" s="3">
        <v>17479811.100000001</v>
      </c>
      <c r="K47" s="3">
        <v>17798816.530000001</v>
      </c>
      <c r="L47" s="3">
        <v>16974858.25</v>
      </c>
      <c r="M47" s="3">
        <v>13591240.35</v>
      </c>
      <c r="N47" s="3">
        <v>14389574.390000001</v>
      </c>
      <c r="O47" s="3">
        <v>13061952.539999999</v>
      </c>
      <c r="P47" s="3">
        <v>13680922</v>
      </c>
    </row>
    <row r="48" spans="1:16" x14ac:dyDescent="0.2">
      <c r="A48" s="3" t="s">
        <v>12956</v>
      </c>
      <c r="B48" s="3">
        <v>2</v>
      </c>
      <c r="C48" s="3">
        <v>2</v>
      </c>
      <c r="D48" s="3">
        <v>67.83</v>
      </c>
      <c r="E48" s="3">
        <v>1.2070000000000001E-2</v>
      </c>
      <c r="F48" s="3">
        <v>60776</v>
      </c>
      <c r="G48" s="3" t="s">
        <v>5782</v>
      </c>
      <c r="H48" s="3" t="s">
        <v>12957</v>
      </c>
      <c r="I48" s="3">
        <v>63081.808680000002</v>
      </c>
      <c r="J48" s="3">
        <v>68724.948730000004</v>
      </c>
      <c r="K48" s="3">
        <v>82594.51526</v>
      </c>
      <c r="L48" s="3">
        <v>71467.090890000007</v>
      </c>
      <c r="M48" s="3">
        <v>167641.1868</v>
      </c>
      <c r="N48" s="3">
        <v>124835.6594</v>
      </c>
      <c r="O48" s="3">
        <v>112285.584</v>
      </c>
      <c r="P48" s="3">
        <v>134920.81</v>
      </c>
    </row>
    <row r="49" spans="1:16" x14ac:dyDescent="0.2">
      <c r="A49" s="3" t="s">
        <v>11278</v>
      </c>
      <c r="B49" s="3">
        <v>4</v>
      </c>
      <c r="C49" s="3">
        <v>3</v>
      </c>
      <c r="D49" s="3">
        <v>283.02999999999997</v>
      </c>
      <c r="E49" s="3">
        <v>1.2286999999999999E-2</v>
      </c>
      <c r="F49" s="3">
        <v>18954</v>
      </c>
      <c r="G49" s="3" t="s">
        <v>3942</v>
      </c>
      <c r="H49" s="3" t="s">
        <v>11279</v>
      </c>
      <c r="I49" s="3">
        <v>5824796.9179999996</v>
      </c>
      <c r="J49" s="3">
        <v>5459550.392</v>
      </c>
      <c r="K49" s="3">
        <v>6701724.5300000003</v>
      </c>
      <c r="L49" s="3">
        <v>5995357.2800000003</v>
      </c>
      <c r="M49" s="3">
        <v>4722381.0820000004</v>
      </c>
      <c r="N49" s="3">
        <v>4272432.49</v>
      </c>
      <c r="O49" s="3">
        <v>4174281.7179999999</v>
      </c>
      <c r="P49" s="3">
        <v>4389698.4000000004</v>
      </c>
    </row>
    <row r="50" spans="1:16" x14ac:dyDescent="0.2">
      <c r="A50" s="3" t="s">
        <v>14256</v>
      </c>
      <c r="B50" s="3">
        <v>1</v>
      </c>
      <c r="C50" s="3">
        <v>1</v>
      </c>
      <c r="D50" s="3">
        <v>32.89</v>
      </c>
      <c r="E50" s="3">
        <v>1.3106E-2</v>
      </c>
      <c r="F50" s="3">
        <v>28313</v>
      </c>
      <c r="G50" s="3" t="s">
        <v>69</v>
      </c>
      <c r="H50" s="3" t="s">
        <v>14257</v>
      </c>
      <c r="I50" s="3">
        <v>30477.0723</v>
      </c>
      <c r="J50" s="3">
        <v>27315.006359999999</v>
      </c>
      <c r="K50" s="3">
        <v>49192.879889999997</v>
      </c>
      <c r="L50" s="3">
        <v>35661.652849999999</v>
      </c>
      <c r="M50" s="3">
        <v>12275.224829999999</v>
      </c>
      <c r="N50" s="3">
        <v>16274.351339999999</v>
      </c>
      <c r="O50" s="3">
        <v>9302.0769230000005</v>
      </c>
      <c r="P50" s="3">
        <v>12617.218000000001</v>
      </c>
    </row>
    <row r="51" spans="1:16" x14ac:dyDescent="0.2">
      <c r="A51" s="3" t="s">
        <v>7835</v>
      </c>
      <c r="B51" s="3">
        <v>23</v>
      </c>
      <c r="C51" s="3">
        <v>23</v>
      </c>
      <c r="D51" s="3">
        <v>1276.18</v>
      </c>
      <c r="E51" s="3">
        <v>1.3313999999999999E-2</v>
      </c>
      <c r="F51" s="3">
        <v>150403</v>
      </c>
      <c r="G51" s="3" t="s">
        <v>159</v>
      </c>
      <c r="H51" s="3" t="s">
        <v>7836</v>
      </c>
      <c r="I51" s="3">
        <v>17104135.57</v>
      </c>
      <c r="J51" s="3">
        <v>17630788.23</v>
      </c>
      <c r="K51" s="3">
        <v>18491542.850000001</v>
      </c>
      <c r="L51" s="3">
        <v>17742155.550000001</v>
      </c>
      <c r="M51" s="3">
        <v>15350440.09</v>
      </c>
      <c r="N51" s="3">
        <v>15981724.34</v>
      </c>
      <c r="O51" s="3">
        <v>14579386.609999999</v>
      </c>
      <c r="P51" s="3">
        <v>15303850</v>
      </c>
    </row>
    <row r="52" spans="1:16" x14ac:dyDescent="0.2">
      <c r="A52" s="3" t="s">
        <v>12732</v>
      </c>
      <c r="B52" s="3">
        <v>12</v>
      </c>
      <c r="C52" s="3">
        <v>12</v>
      </c>
      <c r="D52" s="3">
        <v>411.53</v>
      </c>
      <c r="E52" s="3">
        <v>1.3674E-2</v>
      </c>
      <c r="F52" s="3">
        <v>104860</v>
      </c>
      <c r="G52" s="3" t="s">
        <v>5538</v>
      </c>
      <c r="H52" s="3" t="s">
        <v>12733</v>
      </c>
      <c r="I52" s="3">
        <v>1429301.851</v>
      </c>
      <c r="J52" s="3">
        <v>1427946.726</v>
      </c>
      <c r="K52" s="3">
        <v>1250575.5430000001</v>
      </c>
      <c r="L52" s="3">
        <v>1369274.706</v>
      </c>
      <c r="M52" s="3">
        <v>1716229.949</v>
      </c>
      <c r="N52" s="3">
        <v>1915739.5379999999</v>
      </c>
      <c r="O52" s="3">
        <v>1672184.855</v>
      </c>
      <c r="P52" s="3">
        <v>1768051.4</v>
      </c>
    </row>
    <row r="53" spans="1:16" x14ac:dyDescent="0.2">
      <c r="A53" s="3" t="s">
        <v>7921</v>
      </c>
      <c r="B53" s="3">
        <v>29</v>
      </c>
      <c r="C53" s="3">
        <v>9</v>
      </c>
      <c r="D53" s="3">
        <v>1783.8</v>
      </c>
      <c r="E53" s="3">
        <v>1.4081E-2</v>
      </c>
      <c r="F53" s="3">
        <v>59569</v>
      </c>
      <c r="G53" s="3" t="s">
        <v>257</v>
      </c>
      <c r="H53" s="3" t="s">
        <v>7922</v>
      </c>
      <c r="I53" s="3">
        <v>8085280.6550000003</v>
      </c>
      <c r="J53" s="3">
        <v>7093436.0410000002</v>
      </c>
      <c r="K53" s="3">
        <v>7964267.4560000002</v>
      </c>
      <c r="L53" s="3">
        <v>7714328.051</v>
      </c>
      <c r="M53" s="3">
        <v>6550312.7800000003</v>
      </c>
      <c r="N53" s="3">
        <v>5871903.5499999998</v>
      </c>
      <c r="O53" s="3">
        <v>6199690.4780000001</v>
      </c>
      <c r="P53" s="3">
        <v>6207302.2999999998</v>
      </c>
    </row>
    <row r="54" spans="1:16" x14ac:dyDescent="0.2">
      <c r="A54" s="3" t="s">
        <v>7913</v>
      </c>
      <c r="B54" s="3">
        <v>5</v>
      </c>
      <c r="C54" s="3">
        <v>5</v>
      </c>
      <c r="D54" s="3">
        <v>173.32</v>
      </c>
      <c r="E54" s="3">
        <v>1.4166E-2</v>
      </c>
      <c r="F54" s="3">
        <v>50975</v>
      </c>
      <c r="G54" s="3" t="s">
        <v>247</v>
      </c>
      <c r="H54" s="3" t="s">
        <v>7914</v>
      </c>
      <c r="I54" s="3">
        <v>2634954.4440000001</v>
      </c>
      <c r="J54" s="3">
        <v>2929200.4240000001</v>
      </c>
      <c r="K54" s="3">
        <v>1902456.808</v>
      </c>
      <c r="L54" s="3">
        <v>2488870.5589999999</v>
      </c>
      <c r="M54" s="3">
        <v>4073093.9010000001</v>
      </c>
      <c r="N54" s="3">
        <v>4348281.7039999999</v>
      </c>
      <c r="O54" s="3">
        <v>5068915.68</v>
      </c>
      <c r="P54" s="3">
        <v>4496763.8</v>
      </c>
    </row>
    <row r="55" spans="1:16" x14ac:dyDescent="0.2">
      <c r="A55" s="3" t="s">
        <v>10028</v>
      </c>
      <c r="B55" s="3">
        <v>2</v>
      </c>
      <c r="C55" s="3">
        <v>1</v>
      </c>
      <c r="D55" s="3">
        <v>63.88</v>
      </c>
      <c r="E55" s="3">
        <v>1.4768999999999999E-2</v>
      </c>
      <c r="F55" s="3">
        <v>29960</v>
      </c>
      <c r="G55" s="3" t="s">
        <v>2556</v>
      </c>
      <c r="H55" s="3" t="s">
        <v>10029</v>
      </c>
      <c r="I55" s="3">
        <v>288677.26799999998</v>
      </c>
      <c r="J55" s="3">
        <v>203871.26319999999</v>
      </c>
      <c r="K55" s="3">
        <v>214220.58530000001</v>
      </c>
      <c r="L55" s="3">
        <v>235589.70550000001</v>
      </c>
      <c r="M55" s="3">
        <v>144112.4945</v>
      </c>
      <c r="N55" s="3">
        <v>114766.4356</v>
      </c>
      <c r="O55" s="3">
        <v>146243.28229999999</v>
      </c>
      <c r="P55" s="3">
        <v>135040.74</v>
      </c>
    </row>
    <row r="56" spans="1:16" x14ac:dyDescent="0.2">
      <c r="A56" s="3" t="s">
        <v>9770</v>
      </c>
      <c r="B56" s="3">
        <v>6</v>
      </c>
      <c r="C56" s="3">
        <v>6</v>
      </c>
      <c r="D56" s="3">
        <v>704.41</v>
      </c>
      <c r="E56" s="3">
        <v>1.5092E-2</v>
      </c>
      <c r="F56" s="3">
        <v>68429</v>
      </c>
      <c r="G56" s="3" t="s">
        <v>2274</v>
      </c>
      <c r="H56" s="3" t="s">
        <v>9771</v>
      </c>
      <c r="I56" s="3">
        <v>8663413.7139999997</v>
      </c>
      <c r="J56" s="3">
        <v>10892208.17</v>
      </c>
      <c r="K56" s="3">
        <v>10084756.880000001</v>
      </c>
      <c r="L56" s="3">
        <v>9880126.2540000007</v>
      </c>
      <c r="M56" s="3">
        <v>12573379.67</v>
      </c>
      <c r="N56" s="3">
        <v>14753466.41</v>
      </c>
      <c r="O56" s="3">
        <v>14984477.52</v>
      </c>
      <c r="P56" s="3">
        <v>14103775</v>
      </c>
    </row>
    <row r="57" spans="1:16" x14ac:dyDescent="0.2">
      <c r="A57" s="3" t="s">
        <v>8323</v>
      </c>
      <c r="B57" s="3">
        <v>10</v>
      </c>
      <c r="C57" s="3">
        <v>8</v>
      </c>
      <c r="D57" s="3">
        <v>457.43</v>
      </c>
      <c r="E57" s="3">
        <v>1.5408E-2</v>
      </c>
      <c r="F57" s="3">
        <v>17127</v>
      </c>
      <c r="G57" s="3" t="s">
        <v>689</v>
      </c>
      <c r="H57" s="3" t="s">
        <v>8324</v>
      </c>
      <c r="I57" s="3">
        <v>16883378.329999998</v>
      </c>
      <c r="J57" s="3">
        <v>16753470.4</v>
      </c>
      <c r="K57" s="3">
        <v>18209277.09</v>
      </c>
      <c r="L57" s="3">
        <v>17282041.940000001</v>
      </c>
      <c r="M57" s="3">
        <v>19972473.739999998</v>
      </c>
      <c r="N57" s="3">
        <v>20273075.719999999</v>
      </c>
      <c r="O57" s="3">
        <v>19003608.84</v>
      </c>
      <c r="P57" s="3">
        <v>19749719</v>
      </c>
    </row>
    <row r="58" spans="1:16" x14ac:dyDescent="0.2">
      <c r="A58" s="3" t="s">
        <v>7717</v>
      </c>
      <c r="B58" s="3">
        <v>17</v>
      </c>
      <c r="C58" s="3">
        <v>15</v>
      </c>
      <c r="D58" s="3">
        <v>1026.1300000000001</v>
      </c>
      <c r="E58" s="3">
        <v>1.5535E-2</v>
      </c>
      <c r="F58" s="3">
        <v>38201</v>
      </c>
      <c r="G58" s="3" t="s">
        <v>27</v>
      </c>
      <c r="H58" s="3" t="s">
        <v>7718</v>
      </c>
      <c r="I58" s="3">
        <v>15569998.57</v>
      </c>
      <c r="J58" s="3">
        <v>15735193.17</v>
      </c>
      <c r="K58" s="3">
        <v>18068473.629999999</v>
      </c>
      <c r="L58" s="3">
        <v>16457888.460000001</v>
      </c>
      <c r="M58" s="3">
        <v>19691448.23</v>
      </c>
      <c r="N58" s="3">
        <v>22878426.09</v>
      </c>
      <c r="O58" s="3">
        <v>21586824.91</v>
      </c>
      <c r="P58" s="3">
        <v>21385566</v>
      </c>
    </row>
    <row r="59" spans="1:16" x14ac:dyDescent="0.2">
      <c r="A59" s="3" t="s">
        <v>10175</v>
      </c>
      <c r="B59" s="3">
        <v>7</v>
      </c>
      <c r="C59" s="3">
        <v>7</v>
      </c>
      <c r="D59" s="3">
        <v>258.49</v>
      </c>
      <c r="E59" s="3">
        <v>1.5816E-2</v>
      </c>
      <c r="F59" s="3">
        <v>36438</v>
      </c>
      <c r="G59" s="3" t="s">
        <v>2716</v>
      </c>
      <c r="H59" s="3" t="s">
        <v>10176</v>
      </c>
      <c r="I59" s="3">
        <v>3729750.6940000001</v>
      </c>
      <c r="J59" s="3">
        <v>3307366.8560000001</v>
      </c>
      <c r="K59" s="3">
        <v>3565004.5890000002</v>
      </c>
      <c r="L59" s="3">
        <v>3534040.713</v>
      </c>
      <c r="M59" s="3">
        <v>4032024.5660000001</v>
      </c>
      <c r="N59" s="3">
        <v>4229305.1069999998</v>
      </c>
      <c r="O59" s="3">
        <v>4451488.0460000001</v>
      </c>
      <c r="P59" s="3">
        <v>4237605.9000000004</v>
      </c>
    </row>
    <row r="60" spans="1:16" x14ac:dyDescent="0.2">
      <c r="A60" s="3" t="s">
        <v>7767</v>
      </c>
      <c r="B60" s="3">
        <v>66</v>
      </c>
      <c r="C60" s="3">
        <v>45</v>
      </c>
      <c r="D60" s="3">
        <v>4762.21</v>
      </c>
      <c r="E60" s="3">
        <v>1.5865000000000001E-2</v>
      </c>
      <c r="F60" s="3">
        <v>103951</v>
      </c>
      <c r="G60" s="3" t="s">
        <v>81</v>
      </c>
      <c r="H60" s="3" t="s">
        <v>7768</v>
      </c>
      <c r="I60" s="3">
        <v>110245727</v>
      </c>
      <c r="J60" s="3">
        <v>110238865</v>
      </c>
      <c r="K60" s="3">
        <v>113218710.8</v>
      </c>
      <c r="L60" s="3">
        <v>111234434.2</v>
      </c>
      <c r="M60" s="3">
        <v>116714374.2</v>
      </c>
      <c r="N60" s="3">
        <v>116942565</v>
      </c>
      <c r="O60" s="3">
        <v>121287060.40000001</v>
      </c>
      <c r="P60" s="3">
        <v>118314667</v>
      </c>
    </row>
    <row r="61" spans="1:16" x14ac:dyDescent="0.2">
      <c r="A61" s="3" t="s">
        <v>14258</v>
      </c>
      <c r="B61" s="3">
        <v>1</v>
      </c>
      <c r="C61" s="3">
        <v>1</v>
      </c>
      <c r="D61" s="3">
        <v>27.55</v>
      </c>
      <c r="E61" s="3">
        <v>1.6173E-2</v>
      </c>
      <c r="F61" s="3">
        <v>6404</v>
      </c>
      <c r="G61" s="3" t="s">
        <v>1135</v>
      </c>
      <c r="H61" s="3" t="s">
        <v>14259</v>
      </c>
      <c r="I61" s="3">
        <v>55666.821309999999</v>
      </c>
      <c r="J61" s="3">
        <v>44599.166440000001</v>
      </c>
      <c r="K61" s="3">
        <v>81618.96686</v>
      </c>
      <c r="L61" s="3">
        <v>60628.318200000002</v>
      </c>
      <c r="M61" s="3">
        <v>18242.424419999999</v>
      </c>
      <c r="N61" s="3">
        <v>28823.680520000002</v>
      </c>
      <c r="O61" s="3">
        <v>26083.81266</v>
      </c>
      <c r="P61" s="3">
        <v>24383.306</v>
      </c>
    </row>
    <row r="62" spans="1:16" x14ac:dyDescent="0.2">
      <c r="A62" s="3" t="s">
        <v>9456</v>
      </c>
      <c r="B62" s="3">
        <v>39</v>
      </c>
      <c r="C62" s="3">
        <v>32</v>
      </c>
      <c r="D62" s="3">
        <v>2391.91</v>
      </c>
      <c r="E62" s="3">
        <v>1.6194E-2</v>
      </c>
      <c r="F62" s="3">
        <v>49870</v>
      </c>
      <c r="G62" s="3" t="s">
        <v>1914</v>
      </c>
      <c r="H62" s="3" t="s">
        <v>9457</v>
      </c>
      <c r="I62" s="3">
        <v>50319964.299999997</v>
      </c>
      <c r="J62" s="3">
        <v>51776920.369999997</v>
      </c>
      <c r="K62" s="3">
        <v>58019559.75</v>
      </c>
      <c r="L62" s="3">
        <v>53372148.140000001</v>
      </c>
      <c r="M62" s="3">
        <v>68384250.099999994</v>
      </c>
      <c r="N62" s="3">
        <v>65262216.670000002</v>
      </c>
      <c r="O62" s="3">
        <v>62378244.030000001</v>
      </c>
      <c r="P62" s="3">
        <v>65341570</v>
      </c>
    </row>
    <row r="63" spans="1:16" x14ac:dyDescent="0.2">
      <c r="A63" s="3" t="s">
        <v>13848</v>
      </c>
      <c r="B63" s="3">
        <v>21</v>
      </c>
      <c r="C63" s="3">
        <v>21</v>
      </c>
      <c r="D63" s="3">
        <v>1491.11</v>
      </c>
      <c r="E63" s="3">
        <v>1.6514999999999998E-2</v>
      </c>
      <c r="F63" s="3">
        <v>48963</v>
      </c>
      <c r="G63" s="3" t="s">
        <v>6772</v>
      </c>
      <c r="H63" s="3" t="s">
        <v>13849</v>
      </c>
      <c r="I63" s="3">
        <v>97254793.900000006</v>
      </c>
      <c r="J63" s="3">
        <v>84365084.879999995</v>
      </c>
      <c r="K63" s="3">
        <v>95594636.260000005</v>
      </c>
      <c r="L63" s="3">
        <v>92404838.349999994</v>
      </c>
      <c r="M63" s="3">
        <v>73423738.060000002</v>
      </c>
      <c r="N63" s="3">
        <v>76233810.120000005</v>
      </c>
      <c r="O63" s="3">
        <v>78431404.489999995</v>
      </c>
      <c r="P63" s="3">
        <v>76029651</v>
      </c>
    </row>
    <row r="64" spans="1:16" x14ac:dyDescent="0.2">
      <c r="A64" s="3" t="s">
        <v>11426</v>
      </c>
      <c r="B64" s="3">
        <v>8</v>
      </c>
      <c r="C64" s="3">
        <v>8</v>
      </c>
      <c r="D64" s="3">
        <v>628.5</v>
      </c>
      <c r="E64" s="3">
        <v>1.7271999999999999E-2</v>
      </c>
      <c r="F64" s="3">
        <v>27865</v>
      </c>
      <c r="G64" s="3" t="s">
        <v>4100</v>
      </c>
      <c r="H64" s="3" t="s">
        <v>11427</v>
      </c>
      <c r="I64" s="3">
        <v>5524268.9440000001</v>
      </c>
      <c r="J64" s="3">
        <v>5577837.1359999999</v>
      </c>
      <c r="K64" s="3">
        <v>5528448.352</v>
      </c>
      <c r="L64" s="3">
        <v>5543518.1440000003</v>
      </c>
      <c r="M64" s="3">
        <v>5199371.3820000002</v>
      </c>
      <c r="N64" s="3">
        <v>5350610.1859999998</v>
      </c>
      <c r="O64" s="3">
        <v>5064965.9929999998</v>
      </c>
      <c r="P64" s="3">
        <v>5204982.5</v>
      </c>
    </row>
    <row r="65" spans="1:16" x14ac:dyDescent="0.2">
      <c r="A65" s="3" t="s">
        <v>9059</v>
      </c>
      <c r="B65" s="3">
        <v>47</v>
      </c>
      <c r="C65" s="3">
        <v>24</v>
      </c>
      <c r="D65" s="3">
        <v>3581.28</v>
      </c>
      <c r="E65" s="3">
        <v>1.7524999999999999E-2</v>
      </c>
      <c r="F65" s="3">
        <v>60423</v>
      </c>
      <c r="G65" s="3" t="s">
        <v>1480</v>
      </c>
      <c r="H65" s="3" t="s">
        <v>9060</v>
      </c>
      <c r="I65" s="3">
        <v>90217445.700000003</v>
      </c>
      <c r="J65" s="3">
        <v>91157084.140000001</v>
      </c>
      <c r="K65" s="3">
        <v>104314870.90000001</v>
      </c>
      <c r="L65" s="3">
        <v>95229800.230000004</v>
      </c>
      <c r="M65" s="3">
        <v>70777060.200000003</v>
      </c>
      <c r="N65" s="3">
        <v>63933926.729999997</v>
      </c>
      <c r="O65" s="3">
        <v>78464067.650000006</v>
      </c>
      <c r="P65" s="3">
        <v>71058352</v>
      </c>
    </row>
    <row r="66" spans="1:16" x14ac:dyDescent="0.2">
      <c r="A66" s="3" t="s">
        <v>10442</v>
      </c>
      <c r="B66" s="3">
        <v>43</v>
      </c>
      <c r="C66" s="3">
        <v>41</v>
      </c>
      <c r="D66" s="3">
        <v>2636.31</v>
      </c>
      <c r="E66" s="3">
        <v>1.755E-2</v>
      </c>
      <c r="F66" s="3">
        <v>136245</v>
      </c>
      <c r="G66" s="3" t="s">
        <v>3010</v>
      </c>
      <c r="H66" s="3" t="s">
        <v>10443</v>
      </c>
      <c r="I66" s="3">
        <v>38685630.43</v>
      </c>
      <c r="J66" s="3">
        <v>40584263.509999998</v>
      </c>
      <c r="K66" s="3">
        <v>41195229.18</v>
      </c>
      <c r="L66" s="3">
        <v>40155041.039999999</v>
      </c>
      <c r="M66" s="3">
        <v>42891699.460000001</v>
      </c>
      <c r="N66" s="3">
        <v>43777959.609999999</v>
      </c>
      <c r="O66" s="3">
        <v>44619686.810000002</v>
      </c>
      <c r="P66" s="3">
        <v>43763115</v>
      </c>
    </row>
    <row r="67" spans="1:16" x14ac:dyDescent="0.2">
      <c r="A67" s="3" t="s">
        <v>7847</v>
      </c>
      <c r="B67" s="3">
        <v>16</v>
      </c>
      <c r="C67" s="3">
        <v>16</v>
      </c>
      <c r="D67" s="3">
        <v>1501.59</v>
      </c>
      <c r="E67" s="3">
        <v>1.7600000000000001E-2</v>
      </c>
      <c r="F67" s="3">
        <v>15076</v>
      </c>
      <c r="G67" s="3" t="s">
        <v>171</v>
      </c>
      <c r="H67" s="3" t="s">
        <v>7848</v>
      </c>
      <c r="I67" s="3">
        <v>1196951875</v>
      </c>
      <c r="J67" s="3">
        <v>805239317.5</v>
      </c>
      <c r="K67" s="3">
        <v>1095437487</v>
      </c>
      <c r="L67" s="3">
        <v>1032542893</v>
      </c>
      <c r="M67" s="3">
        <v>397103759.39999998</v>
      </c>
      <c r="N67" s="3">
        <v>254680433</v>
      </c>
      <c r="O67" s="3">
        <v>547343167.20000005</v>
      </c>
      <c r="P67" s="3">
        <v>399709120</v>
      </c>
    </row>
    <row r="68" spans="1:16" x14ac:dyDescent="0.2">
      <c r="A68" s="3" t="s">
        <v>8497</v>
      </c>
      <c r="B68" s="3">
        <v>1</v>
      </c>
      <c r="C68" s="3">
        <v>1</v>
      </c>
      <c r="D68" s="3">
        <v>42.37</v>
      </c>
      <c r="E68" s="3">
        <v>1.7961999999999999E-2</v>
      </c>
      <c r="F68" s="3">
        <v>98410</v>
      </c>
      <c r="G68" s="3" t="s">
        <v>869</v>
      </c>
      <c r="H68" s="3" t="s">
        <v>8498</v>
      </c>
      <c r="I68" s="3">
        <v>30565.40537</v>
      </c>
      <c r="J68" s="3">
        <v>35128.977550000003</v>
      </c>
      <c r="K68" s="3">
        <v>24138.243839999999</v>
      </c>
      <c r="L68" s="3">
        <v>29944.208920000001</v>
      </c>
      <c r="M68" s="3">
        <v>67814.941399999996</v>
      </c>
      <c r="N68" s="3">
        <v>67293.648589999997</v>
      </c>
      <c r="O68" s="3">
        <v>44483.046600000001</v>
      </c>
      <c r="P68" s="3">
        <v>59863.879000000001</v>
      </c>
    </row>
    <row r="69" spans="1:16" x14ac:dyDescent="0.2">
      <c r="A69" s="3" t="s">
        <v>11464</v>
      </c>
      <c r="B69" s="3">
        <v>9</v>
      </c>
      <c r="C69" s="3">
        <v>8</v>
      </c>
      <c r="D69" s="3">
        <v>408.84</v>
      </c>
      <c r="E69" s="3">
        <v>1.8092E-2</v>
      </c>
      <c r="F69" s="3">
        <v>53673</v>
      </c>
      <c r="G69" s="3" t="s">
        <v>4140</v>
      </c>
      <c r="H69" s="3" t="s">
        <v>11465</v>
      </c>
      <c r="I69" s="3">
        <v>2185706.7910000002</v>
      </c>
      <c r="J69" s="3">
        <v>2188273.693</v>
      </c>
      <c r="K69" s="3">
        <v>2539579.301</v>
      </c>
      <c r="L69" s="3">
        <v>2304519.9279999998</v>
      </c>
      <c r="M69" s="3">
        <v>2763860.9270000001</v>
      </c>
      <c r="N69" s="3">
        <v>2778270.3130000001</v>
      </c>
      <c r="O69" s="3">
        <v>2927923.1940000001</v>
      </c>
      <c r="P69" s="3">
        <v>2823351.5</v>
      </c>
    </row>
    <row r="70" spans="1:16" x14ac:dyDescent="0.2">
      <c r="A70" s="3" t="s">
        <v>14260</v>
      </c>
      <c r="B70" s="3">
        <v>1</v>
      </c>
      <c r="C70" s="3">
        <v>1</v>
      </c>
      <c r="D70" s="3">
        <v>16.47</v>
      </c>
      <c r="E70" s="3">
        <v>1.8335000000000001E-2</v>
      </c>
      <c r="F70" s="3">
        <v>43781</v>
      </c>
      <c r="G70" s="3" t="s">
        <v>5124</v>
      </c>
      <c r="H70" s="3" t="s">
        <v>14261</v>
      </c>
      <c r="I70" s="3">
        <v>75398.161869999996</v>
      </c>
      <c r="J70" s="3">
        <v>76774.436310000005</v>
      </c>
      <c r="K70" s="3">
        <v>61026.356229999998</v>
      </c>
      <c r="L70" s="3">
        <v>71066.318140000003</v>
      </c>
      <c r="M70" s="3">
        <v>99453.516640000002</v>
      </c>
      <c r="N70" s="3">
        <v>100025.40790000001</v>
      </c>
      <c r="O70" s="3">
        <v>90287.961979999993</v>
      </c>
      <c r="P70" s="3">
        <v>96588.962</v>
      </c>
    </row>
    <row r="71" spans="1:16" x14ac:dyDescent="0.2">
      <c r="A71" s="3" t="s">
        <v>14038</v>
      </c>
      <c r="B71" s="3">
        <v>3</v>
      </c>
      <c r="C71" s="3">
        <v>3</v>
      </c>
      <c r="D71" s="3">
        <v>113</v>
      </c>
      <c r="E71" s="3">
        <v>1.8395000000000002E-2</v>
      </c>
      <c r="F71" s="3">
        <v>87815</v>
      </c>
      <c r="G71" s="3" t="s">
        <v>6996</v>
      </c>
      <c r="H71" s="3" t="s">
        <v>14039</v>
      </c>
      <c r="I71" s="3">
        <v>242277.8469</v>
      </c>
      <c r="J71" s="3">
        <v>225467.90340000001</v>
      </c>
      <c r="K71" s="3">
        <v>257342.22330000001</v>
      </c>
      <c r="L71" s="3">
        <v>241695.99119999999</v>
      </c>
      <c r="M71" s="3">
        <v>310412.82049999997</v>
      </c>
      <c r="N71" s="3">
        <v>301549.2879</v>
      </c>
      <c r="O71" s="3">
        <v>376927.39740000002</v>
      </c>
      <c r="P71" s="3">
        <v>329629.84000000003</v>
      </c>
    </row>
    <row r="72" spans="1:16" x14ac:dyDescent="0.2">
      <c r="A72" s="3" t="s">
        <v>9029</v>
      </c>
      <c r="B72" s="3">
        <v>10</v>
      </c>
      <c r="C72" s="3">
        <v>8</v>
      </c>
      <c r="D72" s="3">
        <v>677.78</v>
      </c>
      <c r="E72" s="3">
        <v>1.8515E-2</v>
      </c>
      <c r="F72" s="3">
        <v>42892</v>
      </c>
      <c r="G72" s="3" t="s">
        <v>1450</v>
      </c>
      <c r="H72" s="3" t="s">
        <v>9030</v>
      </c>
      <c r="I72" s="3">
        <v>4353739.1179999998</v>
      </c>
      <c r="J72" s="3">
        <v>4777966.0599999996</v>
      </c>
      <c r="K72" s="3">
        <v>4593313.18</v>
      </c>
      <c r="L72" s="3">
        <v>4575006.1189999999</v>
      </c>
      <c r="M72" s="3">
        <v>5247391.0329999998</v>
      </c>
      <c r="N72" s="3">
        <v>5263017.2690000003</v>
      </c>
      <c r="O72" s="3">
        <v>4993595.4040000001</v>
      </c>
      <c r="P72" s="3">
        <v>5168001.2</v>
      </c>
    </row>
    <row r="73" spans="1:16" x14ac:dyDescent="0.2">
      <c r="A73" s="3" t="s">
        <v>13310</v>
      </c>
      <c r="B73" s="3">
        <v>14</v>
      </c>
      <c r="C73" s="3">
        <v>14</v>
      </c>
      <c r="D73" s="3">
        <v>1049.72</v>
      </c>
      <c r="E73" s="3">
        <v>1.8600999999999999E-2</v>
      </c>
      <c r="F73" s="3">
        <v>33322</v>
      </c>
      <c r="G73" s="3" t="s">
        <v>6182</v>
      </c>
      <c r="H73" s="3" t="s">
        <v>13311</v>
      </c>
      <c r="I73" s="3">
        <v>115785252.5</v>
      </c>
      <c r="J73" s="3">
        <v>126727865</v>
      </c>
      <c r="K73" s="3">
        <v>119605246.09999999</v>
      </c>
      <c r="L73" s="3">
        <v>120706121.2</v>
      </c>
      <c r="M73" s="3">
        <v>109273049.40000001</v>
      </c>
      <c r="N73" s="3">
        <v>105925613.09999999</v>
      </c>
      <c r="O73" s="3">
        <v>109364708.3</v>
      </c>
      <c r="P73" s="3">
        <v>108187790</v>
      </c>
    </row>
    <row r="74" spans="1:16" x14ac:dyDescent="0.2">
      <c r="A74" s="3" t="s">
        <v>8549</v>
      </c>
      <c r="B74" s="3">
        <v>10</v>
      </c>
      <c r="C74" s="3">
        <v>9</v>
      </c>
      <c r="D74" s="3">
        <v>379.36</v>
      </c>
      <c r="E74" s="3">
        <v>1.8703000000000001E-2</v>
      </c>
      <c r="F74" s="3">
        <v>30597</v>
      </c>
      <c r="G74" s="3" t="s">
        <v>927</v>
      </c>
      <c r="H74" s="3" t="s">
        <v>8550</v>
      </c>
      <c r="I74" s="3">
        <v>5133726.7230000002</v>
      </c>
      <c r="J74" s="3">
        <v>4857187.6739999996</v>
      </c>
      <c r="K74" s="3">
        <v>4107703.3730000001</v>
      </c>
      <c r="L74" s="3">
        <v>4699539.2570000002</v>
      </c>
      <c r="M74" s="3">
        <v>3137217.8450000002</v>
      </c>
      <c r="N74" s="3">
        <v>3131675.0809999998</v>
      </c>
      <c r="O74" s="3">
        <v>3741580.2230000002</v>
      </c>
      <c r="P74" s="3">
        <v>3336824.4</v>
      </c>
    </row>
    <row r="75" spans="1:16" x14ac:dyDescent="0.2">
      <c r="A75" s="3" t="s">
        <v>11596</v>
      </c>
      <c r="B75" s="3">
        <v>1</v>
      </c>
      <c r="C75" s="3">
        <v>1</v>
      </c>
      <c r="D75" s="3">
        <v>61.75</v>
      </c>
      <c r="E75" s="3">
        <v>1.8731000000000001E-2</v>
      </c>
      <c r="F75" s="3">
        <v>27797</v>
      </c>
      <c r="G75" s="3" t="s">
        <v>4278</v>
      </c>
      <c r="H75" s="3" t="s">
        <v>11597</v>
      </c>
      <c r="I75" s="3">
        <v>55489.298940000001</v>
      </c>
      <c r="J75" s="3">
        <v>68473.050619999995</v>
      </c>
      <c r="K75" s="3">
        <v>73305.504249999998</v>
      </c>
      <c r="L75" s="3">
        <v>65755.951270000005</v>
      </c>
      <c r="M75" s="3">
        <v>107841.2211</v>
      </c>
      <c r="N75" s="3">
        <v>89244.467239999998</v>
      </c>
      <c r="O75" s="3">
        <v>123963.2476</v>
      </c>
      <c r="P75" s="3">
        <v>107016.31</v>
      </c>
    </row>
    <row r="76" spans="1:16" x14ac:dyDescent="0.2">
      <c r="A76" s="3" t="s">
        <v>13960</v>
      </c>
      <c r="B76" s="3">
        <v>2</v>
      </c>
      <c r="C76" s="3">
        <v>1</v>
      </c>
      <c r="D76" s="3">
        <v>97.38</v>
      </c>
      <c r="E76" s="3">
        <v>1.9255000000000001E-2</v>
      </c>
      <c r="F76" s="3">
        <v>35671</v>
      </c>
      <c r="G76" s="3" t="s">
        <v>6906</v>
      </c>
      <c r="H76" s="3" t="s">
        <v>13961</v>
      </c>
      <c r="I76" s="3">
        <v>78755.412760000007</v>
      </c>
      <c r="J76" s="3">
        <v>69820.223079999996</v>
      </c>
      <c r="K76" s="3">
        <v>69462.539539999998</v>
      </c>
      <c r="L76" s="3">
        <v>72679.391789999994</v>
      </c>
      <c r="M76" s="3">
        <v>62037.872539999997</v>
      </c>
      <c r="N76" s="3">
        <v>51950.173459999998</v>
      </c>
      <c r="O76" s="3">
        <v>51449.025849999998</v>
      </c>
      <c r="P76" s="3">
        <v>55145.690999999999</v>
      </c>
    </row>
    <row r="77" spans="1:16" x14ac:dyDescent="0.2">
      <c r="A77" s="3" t="s">
        <v>9706</v>
      </c>
      <c r="B77" s="3">
        <v>2</v>
      </c>
      <c r="C77" s="3">
        <v>2</v>
      </c>
      <c r="D77" s="3">
        <v>59.45</v>
      </c>
      <c r="E77" s="3">
        <v>1.9602000000000001E-2</v>
      </c>
      <c r="F77" s="3">
        <v>175778</v>
      </c>
      <c r="G77" s="3" t="s">
        <v>2202</v>
      </c>
      <c r="H77" s="3" t="s">
        <v>9707</v>
      </c>
      <c r="I77" s="3">
        <v>191952.9326</v>
      </c>
      <c r="J77" s="3">
        <v>190226.8389</v>
      </c>
      <c r="K77" s="3">
        <v>165629.46350000001</v>
      </c>
      <c r="L77" s="3">
        <v>182603.07829999999</v>
      </c>
      <c r="M77" s="3">
        <v>213833.69889999999</v>
      </c>
      <c r="N77" s="3">
        <v>221319.91649999999</v>
      </c>
      <c r="O77" s="3">
        <v>225301.89290000001</v>
      </c>
      <c r="P77" s="3">
        <v>220151.84</v>
      </c>
    </row>
    <row r="78" spans="1:16" x14ac:dyDescent="0.2">
      <c r="A78" s="3" t="s">
        <v>14262</v>
      </c>
      <c r="B78" s="3">
        <v>1</v>
      </c>
      <c r="C78" s="3">
        <v>1</v>
      </c>
      <c r="D78" s="3">
        <v>32.43</v>
      </c>
      <c r="E78" s="3">
        <v>1.9626999999999999E-2</v>
      </c>
      <c r="F78" s="3">
        <v>31640</v>
      </c>
      <c r="G78" s="3" t="s">
        <v>127</v>
      </c>
      <c r="H78" s="3" t="s">
        <v>14263</v>
      </c>
      <c r="I78" s="3">
        <v>709857.09069999994</v>
      </c>
      <c r="J78" s="3">
        <v>1066925.449</v>
      </c>
      <c r="K78" s="3">
        <v>1824713.311</v>
      </c>
      <c r="L78" s="3">
        <v>1200498.6170000001</v>
      </c>
      <c r="M78" s="3">
        <v>437501.00449999998</v>
      </c>
      <c r="N78" s="3">
        <v>240469.9411</v>
      </c>
      <c r="O78" s="3">
        <v>338087.58039999998</v>
      </c>
      <c r="P78" s="3">
        <v>338686.18</v>
      </c>
    </row>
    <row r="79" spans="1:16" x14ac:dyDescent="0.2">
      <c r="A79" s="3" t="s">
        <v>7771</v>
      </c>
      <c r="B79" s="3">
        <v>5</v>
      </c>
      <c r="C79" s="3">
        <v>4</v>
      </c>
      <c r="D79" s="3">
        <v>185.99</v>
      </c>
      <c r="E79" s="3">
        <v>1.9859999999999999E-2</v>
      </c>
      <c r="F79" s="3">
        <v>116644</v>
      </c>
      <c r="G79" s="3" t="s">
        <v>85</v>
      </c>
      <c r="H79" s="3" t="s">
        <v>7772</v>
      </c>
      <c r="I79" s="3">
        <v>1411818.0830000001</v>
      </c>
      <c r="J79" s="3">
        <v>1108560.0930000001</v>
      </c>
      <c r="K79" s="3">
        <v>1250747.4779999999</v>
      </c>
      <c r="L79" s="3">
        <v>1257041.885</v>
      </c>
      <c r="M79" s="3">
        <v>835036.5246</v>
      </c>
      <c r="N79" s="3">
        <v>871691.90090000001</v>
      </c>
      <c r="O79" s="3">
        <v>997697.13970000006</v>
      </c>
      <c r="P79" s="3">
        <v>901475.19</v>
      </c>
    </row>
    <row r="80" spans="1:16" x14ac:dyDescent="0.2">
      <c r="A80" s="3" t="s">
        <v>10673</v>
      </c>
      <c r="B80" s="3">
        <v>6</v>
      </c>
      <c r="C80" s="3">
        <v>5</v>
      </c>
      <c r="D80" s="3">
        <v>220.27</v>
      </c>
      <c r="E80" s="3">
        <v>2.0036999999999999E-2</v>
      </c>
      <c r="F80" s="3">
        <v>42782</v>
      </c>
      <c r="G80" s="3" t="s">
        <v>3266</v>
      </c>
      <c r="H80" s="3" t="s">
        <v>10674</v>
      </c>
      <c r="I80" s="3">
        <v>775165.76489999995</v>
      </c>
      <c r="J80" s="3">
        <v>996959.15130000003</v>
      </c>
      <c r="K80" s="3">
        <v>884093.15980000002</v>
      </c>
      <c r="L80" s="3">
        <v>885406.02529999998</v>
      </c>
      <c r="M80" s="3">
        <v>1177039.9029999999</v>
      </c>
      <c r="N80" s="3">
        <v>1211762.3060000001</v>
      </c>
      <c r="O80" s="3">
        <v>1123827.578</v>
      </c>
      <c r="P80" s="3">
        <v>1170876.6000000001</v>
      </c>
    </row>
    <row r="81" spans="1:16" x14ac:dyDescent="0.2">
      <c r="A81" s="3" t="s">
        <v>9910</v>
      </c>
      <c r="B81" s="3">
        <v>31</v>
      </c>
      <c r="C81" s="3">
        <v>28</v>
      </c>
      <c r="D81" s="3">
        <v>1926.08</v>
      </c>
      <c r="E81" s="3">
        <v>2.0052E-2</v>
      </c>
      <c r="F81" s="3">
        <v>112732</v>
      </c>
      <c r="G81" s="3" t="s">
        <v>2434</v>
      </c>
      <c r="H81" s="3" t="s">
        <v>9911</v>
      </c>
      <c r="I81" s="3">
        <v>20807464.609999999</v>
      </c>
      <c r="J81" s="3">
        <v>20842821.760000002</v>
      </c>
      <c r="K81" s="3">
        <v>19542994.27</v>
      </c>
      <c r="L81" s="3">
        <v>20397760.210000001</v>
      </c>
      <c r="M81" s="3">
        <v>22018883.960000001</v>
      </c>
      <c r="N81" s="3">
        <v>22821582.260000002</v>
      </c>
      <c r="O81" s="3">
        <v>22097942.449999999</v>
      </c>
      <c r="P81" s="3">
        <v>22312803</v>
      </c>
    </row>
    <row r="82" spans="1:16" x14ac:dyDescent="0.2">
      <c r="A82" s="3" t="s">
        <v>8956</v>
      </c>
      <c r="B82" s="3">
        <v>7</v>
      </c>
      <c r="C82" s="3">
        <v>3</v>
      </c>
      <c r="D82" s="3">
        <v>240.87</v>
      </c>
      <c r="E82" s="3">
        <v>2.0094999999999998E-2</v>
      </c>
      <c r="F82" s="3">
        <v>833701</v>
      </c>
      <c r="G82" s="3" t="s">
        <v>1369</v>
      </c>
      <c r="H82" s="3" t="s">
        <v>8957</v>
      </c>
      <c r="I82" s="3">
        <v>1164124.5970000001</v>
      </c>
      <c r="J82" s="3">
        <v>1540592.919</v>
      </c>
      <c r="K82" s="3">
        <v>3149764.49</v>
      </c>
      <c r="L82" s="3">
        <v>1951494.0020000001</v>
      </c>
      <c r="M82" s="3">
        <v>615898.03139999998</v>
      </c>
      <c r="N82" s="3">
        <v>587900.78859999997</v>
      </c>
      <c r="O82" s="3">
        <v>548740.66410000005</v>
      </c>
      <c r="P82" s="3">
        <v>584179.82999999996</v>
      </c>
    </row>
    <row r="83" spans="1:16" x14ac:dyDescent="0.2">
      <c r="A83" s="3" t="s">
        <v>9888</v>
      </c>
      <c r="B83" s="3">
        <v>10</v>
      </c>
      <c r="C83" s="3">
        <v>10</v>
      </c>
      <c r="D83" s="3">
        <v>799.86</v>
      </c>
      <c r="E83" s="3">
        <v>2.0205000000000001E-2</v>
      </c>
      <c r="F83" s="3">
        <v>16947</v>
      </c>
      <c r="G83" s="3" t="s">
        <v>2404</v>
      </c>
      <c r="H83" s="3" t="s">
        <v>9889</v>
      </c>
      <c r="I83" s="3">
        <v>21955323.050000001</v>
      </c>
      <c r="J83" s="3">
        <v>30508327.170000002</v>
      </c>
      <c r="K83" s="3">
        <v>25729366.879999999</v>
      </c>
      <c r="L83" s="3">
        <v>26064339.030000001</v>
      </c>
      <c r="M83" s="3">
        <v>35311664.469999999</v>
      </c>
      <c r="N83" s="3">
        <v>39777769.939999998</v>
      </c>
      <c r="O83" s="3">
        <v>43772604.969999999</v>
      </c>
      <c r="P83" s="3">
        <v>39620680</v>
      </c>
    </row>
    <row r="84" spans="1:16" x14ac:dyDescent="0.2">
      <c r="A84" s="3" t="s">
        <v>12896</v>
      </c>
      <c r="B84" s="3">
        <v>2</v>
      </c>
      <c r="C84" s="3">
        <v>2</v>
      </c>
      <c r="D84" s="3">
        <v>115.13</v>
      </c>
      <c r="E84" s="3">
        <v>2.0209000000000001E-2</v>
      </c>
      <c r="F84" s="3">
        <v>12737</v>
      </c>
      <c r="G84" s="3" t="s">
        <v>5722</v>
      </c>
      <c r="H84" s="3" t="s">
        <v>12897</v>
      </c>
      <c r="I84" s="3">
        <v>3188057.4210000001</v>
      </c>
      <c r="J84" s="3">
        <v>2955661.2259999998</v>
      </c>
      <c r="K84" s="3">
        <v>2922279.9029999999</v>
      </c>
      <c r="L84" s="3">
        <v>3021999.517</v>
      </c>
      <c r="M84" s="3">
        <v>2632859.264</v>
      </c>
      <c r="N84" s="3">
        <v>2221117.3309999998</v>
      </c>
      <c r="O84" s="3">
        <v>2121199.6880000001</v>
      </c>
      <c r="P84" s="3">
        <v>2325058.7999999998</v>
      </c>
    </row>
    <row r="85" spans="1:16" x14ac:dyDescent="0.2">
      <c r="A85" s="3" t="s">
        <v>11424</v>
      </c>
      <c r="B85" s="3">
        <v>7</v>
      </c>
      <c r="C85" s="3">
        <v>7</v>
      </c>
      <c r="D85" s="3">
        <v>353.89</v>
      </c>
      <c r="E85" s="3">
        <v>2.0229E-2</v>
      </c>
      <c r="F85" s="3">
        <v>85888</v>
      </c>
      <c r="G85" s="3" t="s">
        <v>4096</v>
      </c>
      <c r="H85" s="3" t="s">
        <v>11425</v>
      </c>
      <c r="I85" s="3">
        <v>2377203.0410000002</v>
      </c>
      <c r="J85" s="3">
        <v>2519608.7119999998</v>
      </c>
      <c r="K85" s="3">
        <v>2224566.11</v>
      </c>
      <c r="L85" s="3">
        <v>2373792.6209999998</v>
      </c>
      <c r="M85" s="3">
        <v>2682824.7650000001</v>
      </c>
      <c r="N85" s="3">
        <v>2744409.2110000001</v>
      </c>
      <c r="O85" s="3">
        <v>2727027.2930000001</v>
      </c>
      <c r="P85" s="3">
        <v>2718087.1</v>
      </c>
    </row>
    <row r="86" spans="1:16" x14ac:dyDescent="0.2">
      <c r="A86" s="3" t="s">
        <v>7727</v>
      </c>
      <c r="B86" s="3">
        <v>3</v>
      </c>
      <c r="C86" s="3">
        <v>3</v>
      </c>
      <c r="D86" s="3">
        <v>160.47999999999999</v>
      </c>
      <c r="E86" s="3">
        <v>2.0471E-2</v>
      </c>
      <c r="F86" s="3">
        <v>26701</v>
      </c>
      <c r="G86" s="3" t="s">
        <v>37</v>
      </c>
      <c r="H86" s="3" t="s">
        <v>7728</v>
      </c>
      <c r="I86" s="3">
        <v>2889652.2149999999</v>
      </c>
      <c r="J86" s="3">
        <v>2698306.6009999998</v>
      </c>
      <c r="K86" s="3">
        <v>3145888.1379999998</v>
      </c>
      <c r="L86" s="3">
        <v>2911282.318</v>
      </c>
      <c r="M86" s="3">
        <v>2473489.0070000002</v>
      </c>
      <c r="N86" s="3">
        <v>2239684.0869999998</v>
      </c>
      <c r="O86" s="3">
        <v>2427829.6919999998</v>
      </c>
      <c r="P86" s="3">
        <v>2380334.2999999998</v>
      </c>
    </row>
    <row r="87" spans="1:16" x14ac:dyDescent="0.2">
      <c r="A87" s="3" t="s">
        <v>13130</v>
      </c>
      <c r="B87" s="3">
        <v>3</v>
      </c>
      <c r="C87" s="3">
        <v>3</v>
      </c>
      <c r="D87" s="3">
        <v>120.7</v>
      </c>
      <c r="E87" s="3">
        <v>2.0656000000000001E-2</v>
      </c>
      <c r="F87" s="3">
        <v>133127</v>
      </c>
      <c r="G87" s="3" t="s">
        <v>5980</v>
      </c>
      <c r="H87" s="3" t="s">
        <v>13131</v>
      </c>
      <c r="I87" s="3">
        <v>571336.80449999997</v>
      </c>
      <c r="J87" s="3">
        <v>643814.29639999999</v>
      </c>
      <c r="K87" s="3">
        <v>630530.77029999997</v>
      </c>
      <c r="L87" s="3">
        <v>615227.29040000006</v>
      </c>
      <c r="M87" s="3">
        <v>493294.9142</v>
      </c>
      <c r="N87" s="3">
        <v>517443.22169999999</v>
      </c>
      <c r="O87" s="3">
        <v>543339.54579999996</v>
      </c>
      <c r="P87" s="3">
        <v>518025.89</v>
      </c>
    </row>
    <row r="88" spans="1:16" x14ac:dyDescent="0.2">
      <c r="A88" s="3" t="s">
        <v>11744</v>
      </c>
      <c r="B88" s="3">
        <v>2</v>
      </c>
      <c r="C88" s="3">
        <v>2</v>
      </c>
      <c r="D88" s="3">
        <v>98.05</v>
      </c>
      <c r="E88" s="3">
        <v>2.0995E-2</v>
      </c>
      <c r="F88" s="3">
        <v>55780</v>
      </c>
      <c r="G88" s="3" t="s">
        <v>4436</v>
      </c>
      <c r="H88" s="3" t="s">
        <v>11745</v>
      </c>
      <c r="I88" s="3">
        <v>199669.81649999999</v>
      </c>
      <c r="J88" s="3">
        <v>214651.07329999999</v>
      </c>
      <c r="K88" s="3">
        <v>226454.1734</v>
      </c>
      <c r="L88" s="3">
        <v>213591.68770000001</v>
      </c>
      <c r="M88" s="3">
        <v>245661.09830000001</v>
      </c>
      <c r="N88" s="3">
        <v>269323.3579</v>
      </c>
      <c r="O88" s="3">
        <v>247054.84770000001</v>
      </c>
      <c r="P88" s="3">
        <v>254013.1</v>
      </c>
    </row>
    <row r="89" spans="1:16" x14ac:dyDescent="0.2">
      <c r="A89" s="3" t="s">
        <v>9610</v>
      </c>
      <c r="B89" s="3">
        <v>3</v>
      </c>
      <c r="C89" s="3">
        <v>3</v>
      </c>
      <c r="D89" s="3">
        <v>191.91</v>
      </c>
      <c r="E89" s="3">
        <v>2.1114999999999998E-2</v>
      </c>
      <c r="F89" s="3">
        <v>48446</v>
      </c>
      <c r="G89" s="3" t="s">
        <v>2090</v>
      </c>
      <c r="H89" s="3" t="s">
        <v>9611</v>
      </c>
      <c r="I89" s="3">
        <v>2345303.5720000002</v>
      </c>
      <c r="J89" s="3">
        <v>2352322.5729999999</v>
      </c>
      <c r="K89" s="3">
        <v>2196220.38</v>
      </c>
      <c r="L89" s="3">
        <v>2297948.8420000002</v>
      </c>
      <c r="M89" s="3">
        <v>2493165.4109999998</v>
      </c>
      <c r="N89" s="3">
        <v>2599255.41</v>
      </c>
      <c r="O89" s="3">
        <v>2497891.395</v>
      </c>
      <c r="P89" s="3">
        <v>2530104.1</v>
      </c>
    </row>
    <row r="90" spans="1:16" x14ac:dyDescent="0.2">
      <c r="A90" s="3" t="s">
        <v>11268</v>
      </c>
      <c r="B90" s="3">
        <v>23</v>
      </c>
      <c r="C90" s="3">
        <v>22</v>
      </c>
      <c r="D90" s="3">
        <v>918.14</v>
      </c>
      <c r="E90" s="3">
        <v>2.1316000000000002E-2</v>
      </c>
      <c r="F90" s="3">
        <v>93424</v>
      </c>
      <c r="G90" s="3" t="s">
        <v>3930</v>
      </c>
      <c r="H90" s="3" t="s">
        <v>11269</v>
      </c>
      <c r="I90" s="3">
        <v>16417736.640000001</v>
      </c>
      <c r="J90" s="3">
        <v>18126693.039999999</v>
      </c>
      <c r="K90" s="3">
        <v>17212346.57</v>
      </c>
      <c r="L90" s="3">
        <v>17252258.75</v>
      </c>
      <c r="M90" s="3">
        <v>15228935.359999999</v>
      </c>
      <c r="N90" s="3">
        <v>15735650.210000001</v>
      </c>
      <c r="O90" s="3">
        <v>15290493.82</v>
      </c>
      <c r="P90" s="3">
        <v>15418360</v>
      </c>
    </row>
    <row r="91" spans="1:16" x14ac:dyDescent="0.2">
      <c r="A91" s="3" t="s">
        <v>14264</v>
      </c>
      <c r="B91" s="3">
        <v>1</v>
      </c>
      <c r="C91" s="3">
        <v>1</v>
      </c>
      <c r="D91" s="3">
        <v>15.8</v>
      </c>
      <c r="E91" s="3">
        <v>2.1787000000000001E-2</v>
      </c>
      <c r="F91" s="3">
        <v>26999</v>
      </c>
      <c r="G91" s="3" t="s">
        <v>2564</v>
      </c>
      <c r="H91" s="3" t="s">
        <v>14265</v>
      </c>
      <c r="I91" s="3">
        <v>270732.53289999999</v>
      </c>
      <c r="J91" s="3">
        <v>275121.36810000002</v>
      </c>
      <c r="K91" s="3">
        <v>279873.70110000001</v>
      </c>
      <c r="L91" s="3">
        <v>275242.53399999999</v>
      </c>
      <c r="M91" s="3">
        <v>407159.23460000003</v>
      </c>
      <c r="N91" s="3">
        <v>316161.04320000001</v>
      </c>
      <c r="O91" s="3">
        <v>363093.78879999998</v>
      </c>
      <c r="P91" s="3">
        <v>362138.02</v>
      </c>
    </row>
    <row r="92" spans="1:16" x14ac:dyDescent="0.2">
      <c r="A92" s="3" t="s">
        <v>10755</v>
      </c>
      <c r="B92" s="3">
        <v>3</v>
      </c>
      <c r="C92" s="3">
        <v>2</v>
      </c>
      <c r="D92" s="3">
        <v>102.89</v>
      </c>
      <c r="E92" s="3">
        <v>2.1869E-2</v>
      </c>
      <c r="F92" s="3">
        <v>165748</v>
      </c>
      <c r="G92" s="3" t="s">
        <v>3362</v>
      </c>
      <c r="H92" s="3" t="s">
        <v>10756</v>
      </c>
      <c r="I92" s="3">
        <v>192347.08910000001</v>
      </c>
      <c r="J92" s="3">
        <v>193217.42290000001</v>
      </c>
      <c r="K92" s="3">
        <v>166256.77540000001</v>
      </c>
      <c r="L92" s="3">
        <v>183940.42910000001</v>
      </c>
      <c r="M92" s="3">
        <v>96272.091050000003</v>
      </c>
      <c r="N92" s="3">
        <v>126607.5338</v>
      </c>
      <c r="O92" s="3">
        <v>137880.81299999999</v>
      </c>
      <c r="P92" s="3">
        <v>120253.48</v>
      </c>
    </row>
    <row r="93" spans="1:16" x14ac:dyDescent="0.2">
      <c r="A93" s="3" t="s">
        <v>8724</v>
      </c>
      <c r="B93" s="3">
        <v>11</v>
      </c>
      <c r="C93" s="3">
        <v>11</v>
      </c>
      <c r="D93" s="3">
        <v>536.33000000000004</v>
      </c>
      <c r="E93" s="3">
        <v>2.1885000000000002E-2</v>
      </c>
      <c r="F93" s="3">
        <v>50538</v>
      </c>
      <c r="G93" s="3" t="s">
        <v>1123</v>
      </c>
      <c r="H93" s="3" t="s">
        <v>8725</v>
      </c>
      <c r="I93" s="3">
        <v>5518380.5379999997</v>
      </c>
      <c r="J93" s="3">
        <v>5692583.727</v>
      </c>
      <c r="K93" s="3">
        <v>5637779.0860000001</v>
      </c>
      <c r="L93" s="3">
        <v>5616247.7829999998</v>
      </c>
      <c r="M93" s="3">
        <v>5455117.1330000004</v>
      </c>
      <c r="N93" s="3">
        <v>5317491.0290000001</v>
      </c>
      <c r="O93" s="3">
        <v>5362659.4419999998</v>
      </c>
      <c r="P93" s="3">
        <v>5378422.5</v>
      </c>
    </row>
    <row r="94" spans="1:16" x14ac:dyDescent="0.2">
      <c r="A94" s="3" t="s">
        <v>7733</v>
      </c>
      <c r="B94" s="3">
        <v>2</v>
      </c>
      <c r="C94" s="3">
        <v>2</v>
      </c>
      <c r="D94" s="3">
        <v>74.290000000000006</v>
      </c>
      <c r="E94" s="3">
        <v>2.2207999999999999E-2</v>
      </c>
      <c r="F94" s="3">
        <v>19087</v>
      </c>
      <c r="G94" s="3" t="s">
        <v>43</v>
      </c>
      <c r="H94" s="3" t="s">
        <v>7734</v>
      </c>
      <c r="I94" s="3">
        <v>289224.67719999998</v>
      </c>
      <c r="J94" s="3">
        <v>380257.02409999998</v>
      </c>
      <c r="K94" s="3">
        <v>274639.1765</v>
      </c>
      <c r="L94" s="3">
        <v>314706.95929999999</v>
      </c>
      <c r="M94" s="3">
        <v>445176.38789999997</v>
      </c>
      <c r="N94" s="3">
        <v>525489.91960000002</v>
      </c>
      <c r="O94" s="3">
        <v>647728.95050000004</v>
      </c>
      <c r="P94" s="3">
        <v>539465.09</v>
      </c>
    </row>
    <row r="95" spans="1:16" x14ac:dyDescent="0.2">
      <c r="A95" s="3" t="s">
        <v>8531</v>
      </c>
      <c r="B95" s="3">
        <v>3</v>
      </c>
      <c r="C95" s="3">
        <v>1</v>
      </c>
      <c r="D95" s="3">
        <v>111.28</v>
      </c>
      <c r="E95" s="3">
        <v>2.2286E-2</v>
      </c>
      <c r="F95" s="3">
        <v>9471</v>
      </c>
      <c r="G95" s="3" t="s">
        <v>907</v>
      </c>
      <c r="H95" s="3" t="s">
        <v>8532</v>
      </c>
      <c r="I95" s="3">
        <v>181066.91130000001</v>
      </c>
      <c r="J95" s="3">
        <v>229816.25709999999</v>
      </c>
      <c r="K95" s="3">
        <v>309603.28860000003</v>
      </c>
      <c r="L95" s="3">
        <v>240162.15229999999</v>
      </c>
      <c r="M95" s="3">
        <v>99520.955430000002</v>
      </c>
      <c r="N95" s="3">
        <v>134293.2213</v>
      </c>
      <c r="O95" s="3">
        <v>131868.12160000001</v>
      </c>
      <c r="P95" s="3">
        <v>121894.1</v>
      </c>
    </row>
    <row r="96" spans="1:16" x14ac:dyDescent="0.2">
      <c r="A96" s="3" t="s">
        <v>8726</v>
      </c>
      <c r="B96" s="3">
        <v>2</v>
      </c>
      <c r="C96" s="3">
        <v>2</v>
      </c>
      <c r="D96" s="3">
        <v>136.76</v>
      </c>
      <c r="E96" s="3">
        <v>2.2615E-2</v>
      </c>
      <c r="F96" s="3">
        <v>11206</v>
      </c>
      <c r="G96" s="3" t="s">
        <v>1125</v>
      </c>
      <c r="H96" s="3" t="s">
        <v>8727</v>
      </c>
      <c r="I96" s="3">
        <v>667111.68330000003</v>
      </c>
      <c r="J96" s="3">
        <v>532793.68180000002</v>
      </c>
      <c r="K96" s="3">
        <v>730459.79269999999</v>
      </c>
      <c r="L96" s="3">
        <v>643455.05260000005</v>
      </c>
      <c r="M96" s="3">
        <v>460871.34590000001</v>
      </c>
      <c r="N96" s="3">
        <v>452229.7659</v>
      </c>
      <c r="O96" s="3">
        <v>450127.8371</v>
      </c>
      <c r="P96" s="3">
        <v>454409.65</v>
      </c>
    </row>
    <row r="97" spans="1:16" x14ac:dyDescent="0.2">
      <c r="A97" s="3" t="s">
        <v>10625</v>
      </c>
      <c r="B97" s="3">
        <v>5</v>
      </c>
      <c r="C97" s="3">
        <v>5</v>
      </c>
      <c r="D97" s="3">
        <v>196.32</v>
      </c>
      <c r="E97" s="3">
        <v>2.2696000000000001E-2</v>
      </c>
      <c r="F97" s="3">
        <v>115301</v>
      </c>
      <c r="G97" s="3" t="s">
        <v>3204</v>
      </c>
      <c r="H97" s="3" t="s">
        <v>10626</v>
      </c>
      <c r="I97" s="3">
        <v>760414.94530000002</v>
      </c>
      <c r="J97" s="3">
        <v>682095.54799999995</v>
      </c>
      <c r="K97" s="3">
        <v>774865.53619999997</v>
      </c>
      <c r="L97" s="3">
        <v>739125.3432</v>
      </c>
      <c r="M97" s="3">
        <v>650125.44550000003</v>
      </c>
      <c r="N97" s="3">
        <v>578369.55850000004</v>
      </c>
      <c r="O97" s="3">
        <v>607751.89549999998</v>
      </c>
      <c r="P97" s="3">
        <v>612082.30000000005</v>
      </c>
    </row>
    <row r="98" spans="1:16" x14ac:dyDescent="0.2">
      <c r="A98" s="3" t="s">
        <v>8169</v>
      </c>
      <c r="B98" s="3">
        <v>51</v>
      </c>
      <c r="C98" s="3">
        <v>37</v>
      </c>
      <c r="D98" s="3">
        <v>4317.17</v>
      </c>
      <c r="E98" s="3">
        <v>2.3543000000000001E-2</v>
      </c>
      <c r="F98" s="3">
        <v>54081</v>
      </c>
      <c r="G98" s="3" t="s">
        <v>523</v>
      </c>
      <c r="H98" s="3" t="s">
        <v>8170</v>
      </c>
      <c r="I98" s="3">
        <v>514519788.30000001</v>
      </c>
      <c r="J98" s="3">
        <v>523453961.39999998</v>
      </c>
      <c r="K98" s="3">
        <v>549591850.29999995</v>
      </c>
      <c r="L98" s="3">
        <v>529188533.30000001</v>
      </c>
      <c r="M98" s="3">
        <v>420996935.30000001</v>
      </c>
      <c r="N98" s="3">
        <v>429141254.5</v>
      </c>
      <c r="O98" s="3">
        <v>485658036.19999999</v>
      </c>
      <c r="P98" s="3">
        <v>445265409</v>
      </c>
    </row>
    <row r="99" spans="1:16" x14ac:dyDescent="0.2">
      <c r="A99" s="3" t="s">
        <v>10460</v>
      </c>
      <c r="B99" s="3">
        <v>6</v>
      </c>
      <c r="C99" s="3">
        <v>6</v>
      </c>
      <c r="D99" s="3">
        <v>257.51</v>
      </c>
      <c r="E99" s="3">
        <v>2.3636000000000001E-2</v>
      </c>
      <c r="F99" s="3">
        <v>34301</v>
      </c>
      <c r="G99" s="3" t="s">
        <v>3034</v>
      </c>
      <c r="H99" s="3" t="s">
        <v>10461</v>
      </c>
      <c r="I99" s="3">
        <v>1893846.402</v>
      </c>
      <c r="J99" s="3">
        <v>2074893.939</v>
      </c>
      <c r="K99" s="3">
        <v>2090853.949</v>
      </c>
      <c r="L99" s="3">
        <v>2019864.763</v>
      </c>
      <c r="M99" s="3">
        <v>2235004.6979999999</v>
      </c>
      <c r="N99" s="3">
        <v>2395970.0410000002</v>
      </c>
      <c r="O99" s="3">
        <v>2294407.233</v>
      </c>
      <c r="P99" s="3">
        <v>2308460.7000000002</v>
      </c>
    </row>
    <row r="100" spans="1:16" x14ac:dyDescent="0.2">
      <c r="A100" s="3" t="s">
        <v>7809</v>
      </c>
      <c r="B100" s="3">
        <v>8</v>
      </c>
      <c r="C100" s="3">
        <v>7</v>
      </c>
      <c r="D100" s="3">
        <v>264.68</v>
      </c>
      <c r="E100" s="3">
        <v>2.3682999999999999E-2</v>
      </c>
      <c r="F100" s="3">
        <v>20887</v>
      </c>
      <c r="G100" s="3" t="s">
        <v>129</v>
      </c>
      <c r="H100" s="3" t="s">
        <v>7810</v>
      </c>
      <c r="I100" s="3">
        <v>3695451.5359999998</v>
      </c>
      <c r="J100" s="3">
        <v>4177398.04</v>
      </c>
      <c r="K100" s="3">
        <v>5392453.7879999997</v>
      </c>
      <c r="L100" s="3">
        <v>4421767.7879999997</v>
      </c>
      <c r="M100" s="3">
        <v>6116724.0669999998</v>
      </c>
      <c r="N100" s="3">
        <v>6924604.7539999997</v>
      </c>
      <c r="O100" s="3">
        <v>7290908.5520000001</v>
      </c>
      <c r="P100" s="3">
        <v>6777412.5</v>
      </c>
    </row>
    <row r="101" spans="1:16" x14ac:dyDescent="0.2">
      <c r="A101" s="3" t="s">
        <v>11660</v>
      </c>
      <c r="B101" s="3">
        <v>5</v>
      </c>
      <c r="C101" s="3">
        <v>3</v>
      </c>
      <c r="D101" s="3">
        <v>267.70999999999998</v>
      </c>
      <c r="E101" s="3">
        <v>2.3767E-2</v>
      </c>
      <c r="F101" s="3">
        <v>14608</v>
      </c>
      <c r="G101" s="3" t="s">
        <v>4346</v>
      </c>
      <c r="H101" s="3" t="s">
        <v>11661</v>
      </c>
      <c r="I101" s="3">
        <v>5246093.733</v>
      </c>
      <c r="J101" s="3">
        <v>5950209.2280000001</v>
      </c>
      <c r="K101" s="3">
        <v>5856875.8159999996</v>
      </c>
      <c r="L101" s="3">
        <v>5684392.926</v>
      </c>
      <c r="M101" s="3">
        <v>4690036.0209999997</v>
      </c>
      <c r="N101" s="3">
        <v>5041661.4819999998</v>
      </c>
      <c r="O101" s="3">
        <v>4780188.3909999998</v>
      </c>
      <c r="P101" s="3">
        <v>4837295.3</v>
      </c>
    </row>
    <row r="102" spans="1:16" x14ac:dyDescent="0.2">
      <c r="A102" s="3" t="s">
        <v>14266</v>
      </c>
      <c r="B102" s="3">
        <v>1</v>
      </c>
      <c r="C102" s="3">
        <v>1</v>
      </c>
      <c r="D102" s="3">
        <v>18.29</v>
      </c>
      <c r="E102" s="3">
        <v>2.5343000000000001E-2</v>
      </c>
      <c r="F102" s="3">
        <v>42931</v>
      </c>
      <c r="G102" s="3" t="s">
        <v>99</v>
      </c>
      <c r="H102" s="3" t="s">
        <v>14267</v>
      </c>
      <c r="I102" s="3">
        <v>255756903.09999999</v>
      </c>
      <c r="J102" s="3">
        <v>156068326.40000001</v>
      </c>
      <c r="K102" s="3">
        <v>255937289.30000001</v>
      </c>
      <c r="L102" s="3">
        <v>222587506.30000001</v>
      </c>
      <c r="M102" s="3">
        <v>87966218.290000007</v>
      </c>
      <c r="N102" s="3">
        <v>49312030.649999999</v>
      </c>
      <c r="O102" s="3">
        <v>111170179.3</v>
      </c>
      <c r="P102" s="3">
        <v>82816143</v>
      </c>
    </row>
    <row r="103" spans="1:16" x14ac:dyDescent="0.2">
      <c r="A103" s="3" t="s">
        <v>8255</v>
      </c>
      <c r="B103" s="3">
        <v>7</v>
      </c>
      <c r="C103" s="3">
        <v>7</v>
      </c>
      <c r="D103" s="3">
        <v>403.7</v>
      </c>
      <c r="E103" s="3">
        <v>2.5499999999999998E-2</v>
      </c>
      <c r="F103" s="3">
        <v>59772</v>
      </c>
      <c r="G103" s="3" t="s">
        <v>617</v>
      </c>
      <c r="H103" s="3" t="s">
        <v>8256</v>
      </c>
      <c r="I103" s="3">
        <v>2412929.92</v>
      </c>
      <c r="J103" s="3">
        <v>2620077.625</v>
      </c>
      <c r="K103" s="3">
        <v>2424052.08</v>
      </c>
      <c r="L103" s="3">
        <v>2485686.5419999999</v>
      </c>
      <c r="M103" s="3">
        <v>2929565.1540000001</v>
      </c>
      <c r="N103" s="3">
        <v>2765440.6880000001</v>
      </c>
      <c r="O103" s="3">
        <v>3205794.2910000002</v>
      </c>
      <c r="P103" s="3">
        <v>2966933.4</v>
      </c>
    </row>
    <row r="104" spans="1:16" x14ac:dyDescent="0.2">
      <c r="A104" s="3" t="s">
        <v>10235</v>
      </c>
      <c r="B104" s="3">
        <v>1</v>
      </c>
      <c r="C104" s="3">
        <v>1</v>
      </c>
      <c r="D104" s="3">
        <v>46.9</v>
      </c>
      <c r="E104" s="3">
        <v>2.5766000000000001E-2</v>
      </c>
      <c r="F104" s="3">
        <v>60085</v>
      </c>
      <c r="G104" s="3" t="s">
        <v>2784</v>
      </c>
      <c r="H104" s="3" t="s">
        <v>10235</v>
      </c>
      <c r="I104" s="3">
        <v>40999.549229999997</v>
      </c>
      <c r="J104" s="3">
        <v>27028.160759999999</v>
      </c>
      <c r="K104" s="3">
        <v>35105.747349999998</v>
      </c>
      <c r="L104" s="3">
        <v>34377.819109999997</v>
      </c>
      <c r="M104" s="3">
        <v>55400.365180000001</v>
      </c>
      <c r="N104" s="3">
        <v>52330.456180000001</v>
      </c>
      <c r="O104" s="3">
        <v>75343.86133</v>
      </c>
      <c r="P104" s="3">
        <v>61024.894</v>
      </c>
    </row>
    <row r="105" spans="1:16" x14ac:dyDescent="0.2">
      <c r="A105" s="3" t="s">
        <v>12506</v>
      </c>
      <c r="B105" s="3">
        <v>35</v>
      </c>
      <c r="C105" s="3">
        <v>33</v>
      </c>
      <c r="D105" s="3">
        <v>2709.07</v>
      </c>
      <c r="E105" s="3">
        <v>2.5902999999999999E-2</v>
      </c>
      <c r="F105" s="3">
        <v>74967</v>
      </c>
      <c r="G105" s="3" t="s">
        <v>5290</v>
      </c>
      <c r="H105" s="3" t="s">
        <v>12507</v>
      </c>
      <c r="I105" s="3">
        <v>133283005.09999999</v>
      </c>
      <c r="J105" s="3">
        <v>138640251</v>
      </c>
      <c r="K105" s="3">
        <v>126691395.3</v>
      </c>
      <c r="L105" s="3">
        <v>132871550.5</v>
      </c>
      <c r="M105" s="3">
        <v>122923411.90000001</v>
      </c>
      <c r="N105" s="3">
        <v>115757831.90000001</v>
      </c>
      <c r="O105" s="3">
        <v>118870917.2</v>
      </c>
      <c r="P105" s="3">
        <v>119184054</v>
      </c>
    </row>
    <row r="106" spans="1:16" x14ac:dyDescent="0.2">
      <c r="A106" s="3" t="s">
        <v>10874</v>
      </c>
      <c r="B106" s="3">
        <v>11</v>
      </c>
      <c r="C106" s="3">
        <v>10</v>
      </c>
      <c r="D106" s="3">
        <v>476.29</v>
      </c>
      <c r="E106" s="3">
        <v>2.6006999999999999E-2</v>
      </c>
      <c r="F106" s="3">
        <v>34719</v>
      </c>
      <c r="G106" s="3" t="s">
        <v>3490</v>
      </c>
      <c r="H106" s="3" t="s">
        <v>10875</v>
      </c>
      <c r="I106" s="3">
        <v>5068936.6050000004</v>
      </c>
      <c r="J106" s="3">
        <v>5381628.6869999999</v>
      </c>
      <c r="K106" s="3">
        <v>4763627.2290000003</v>
      </c>
      <c r="L106" s="3">
        <v>5071397.5070000002</v>
      </c>
      <c r="M106" s="3">
        <v>5671096.3600000003</v>
      </c>
      <c r="N106" s="3">
        <v>6124346.8260000004</v>
      </c>
      <c r="O106" s="3">
        <v>6524818.5</v>
      </c>
      <c r="P106" s="3">
        <v>6106753.9000000004</v>
      </c>
    </row>
    <row r="107" spans="1:16" x14ac:dyDescent="0.2">
      <c r="A107" s="3" t="s">
        <v>10854</v>
      </c>
      <c r="B107" s="3">
        <v>4</v>
      </c>
      <c r="C107" s="3">
        <v>4</v>
      </c>
      <c r="D107" s="3">
        <v>175.86</v>
      </c>
      <c r="E107" s="3">
        <v>2.6134999999999999E-2</v>
      </c>
      <c r="F107" s="3">
        <v>150564</v>
      </c>
      <c r="G107" s="3" t="s">
        <v>3470</v>
      </c>
      <c r="H107" s="3" t="s">
        <v>10855</v>
      </c>
      <c r="I107" s="3">
        <v>357975.20419999998</v>
      </c>
      <c r="J107" s="3">
        <v>361276.82900000003</v>
      </c>
      <c r="K107" s="3">
        <v>258448.92850000001</v>
      </c>
      <c r="L107" s="3">
        <v>325900.32059999998</v>
      </c>
      <c r="M107" s="3">
        <v>516102.29700000002</v>
      </c>
      <c r="N107" s="3">
        <v>510245.02189999999</v>
      </c>
      <c r="O107" s="3">
        <v>442464.80489999999</v>
      </c>
      <c r="P107" s="3">
        <v>489604.04</v>
      </c>
    </row>
    <row r="108" spans="1:16" x14ac:dyDescent="0.2">
      <c r="A108" s="3" t="s">
        <v>10266</v>
      </c>
      <c r="B108" s="3">
        <v>1</v>
      </c>
      <c r="C108" s="3">
        <v>1</v>
      </c>
      <c r="D108" s="3">
        <v>43.88</v>
      </c>
      <c r="E108" s="3">
        <v>2.6286E-2</v>
      </c>
      <c r="F108" s="3">
        <v>28290</v>
      </c>
      <c r="G108" s="3" t="s">
        <v>2818</v>
      </c>
      <c r="H108" s="3" t="s">
        <v>10267</v>
      </c>
      <c r="I108" s="3">
        <v>198856.63279999999</v>
      </c>
      <c r="J108" s="3">
        <v>107561.69349999999</v>
      </c>
      <c r="K108" s="3">
        <v>191302.42540000001</v>
      </c>
      <c r="L108" s="3">
        <v>165906.9172</v>
      </c>
      <c r="M108" s="3">
        <v>413307.87569999998</v>
      </c>
      <c r="N108" s="3">
        <v>280562.0466</v>
      </c>
      <c r="O108" s="3">
        <v>386131.35259999998</v>
      </c>
      <c r="P108" s="3">
        <v>360000.42</v>
      </c>
    </row>
    <row r="109" spans="1:16" x14ac:dyDescent="0.2">
      <c r="A109" s="3" t="s">
        <v>8037</v>
      </c>
      <c r="B109" s="3">
        <v>10</v>
      </c>
      <c r="C109" s="3">
        <v>10</v>
      </c>
      <c r="D109" s="3">
        <v>416.01</v>
      </c>
      <c r="E109" s="3">
        <v>2.6474999999999999E-2</v>
      </c>
      <c r="F109" s="3">
        <v>90213</v>
      </c>
      <c r="G109" s="3" t="s">
        <v>385</v>
      </c>
      <c r="H109" s="3" t="s">
        <v>8038</v>
      </c>
      <c r="I109" s="3">
        <v>2137312.4989999998</v>
      </c>
      <c r="J109" s="3">
        <v>2452749.977</v>
      </c>
      <c r="K109" s="3">
        <v>2562245.6</v>
      </c>
      <c r="L109" s="3">
        <v>2384102.6919999998</v>
      </c>
      <c r="M109" s="3">
        <v>2838182.8330000001</v>
      </c>
      <c r="N109" s="3">
        <v>2853711.28</v>
      </c>
      <c r="O109" s="3">
        <v>3031400.071</v>
      </c>
      <c r="P109" s="3">
        <v>2907764.7</v>
      </c>
    </row>
    <row r="110" spans="1:16" x14ac:dyDescent="0.2">
      <c r="A110" s="3" t="s">
        <v>12174</v>
      </c>
      <c r="B110" s="3">
        <v>2</v>
      </c>
      <c r="C110" s="3">
        <v>1</v>
      </c>
      <c r="D110" s="3">
        <v>50.71</v>
      </c>
      <c r="E110" s="3">
        <v>2.6717000000000001E-2</v>
      </c>
      <c r="F110" s="3">
        <v>116007</v>
      </c>
      <c r="G110" s="3" t="s">
        <v>4912</v>
      </c>
      <c r="H110" s="3" t="s">
        <v>12175</v>
      </c>
      <c r="I110" s="3">
        <v>121093.1588</v>
      </c>
      <c r="J110" s="3">
        <v>106919.9335</v>
      </c>
      <c r="K110" s="3">
        <v>118532.2203</v>
      </c>
      <c r="L110" s="3">
        <v>115515.1042</v>
      </c>
      <c r="M110" s="3">
        <v>94392.51771</v>
      </c>
      <c r="N110" s="3">
        <v>98449.373290000003</v>
      </c>
      <c r="O110" s="3">
        <v>81588.724900000001</v>
      </c>
      <c r="P110" s="3">
        <v>91476.872000000003</v>
      </c>
    </row>
    <row r="111" spans="1:16" x14ac:dyDescent="0.2">
      <c r="A111" s="3" t="s">
        <v>8978</v>
      </c>
      <c r="B111" s="3">
        <v>2</v>
      </c>
      <c r="C111" s="3">
        <v>1</v>
      </c>
      <c r="D111" s="3">
        <v>134.47999999999999</v>
      </c>
      <c r="E111" s="3">
        <v>2.6929999999999999E-2</v>
      </c>
      <c r="F111" s="3">
        <v>37458</v>
      </c>
      <c r="G111" s="3" t="s">
        <v>1399</v>
      </c>
      <c r="H111" s="3" t="s">
        <v>8979</v>
      </c>
      <c r="I111" s="3">
        <v>466881.2132</v>
      </c>
      <c r="J111" s="3">
        <v>488859.86570000002</v>
      </c>
      <c r="K111" s="3">
        <v>473314.83279999997</v>
      </c>
      <c r="L111" s="3">
        <v>476351.9706</v>
      </c>
      <c r="M111" s="3">
        <v>454358.99579999998</v>
      </c>
      <c r="N111" s="3">
        <v>430454.19839999999</v>
      </c>
      <c r="O111" s="3">
        <v>445901.60019999999</v>
      </c>
      <c r="P111" s="3">
        <v>443571.6</v>
      </c>
    </row>
    <row r="112" spans="1:16" x14ac:dyDescent="0.2">
      <c r="A112" s="3" t="s">
        <v>10948</v>
      </c>
      <c r="B112" s="3">
        <v>3</v>
      </c>
      <c r="C112" s="3">
        <v>3</v>
      </c>
      <c r="D112" s="3">
        <v>179.95</v>
      </c>
      <c r="E112" s="3">
        <v>2.7604E-2</v>
      </c>
      <c r="F112" s="3">
        <v>25476</v>
      </c>
      <c r="G112" s="3" t="s">
        <v>3570</v>
      </c>
      <c r="H112" s="3" t="s">
        <v>10949</v>
      </c>
      <c r="I112" s="3">
        <v>4810499.6869999999</v>
      </c>
      <c r="J112" s="3">
        <v>4732515.4809999997</v>
      </c>
      <c r="K112" s="3">
        <v>4759089.8490000004</v>
      </c>
      <c r="L112" s="3">
        <v>4767368.3389999997</v>
      </c>
      <c r="M112" s="3">
        <v>5796315.199</v>
      </c>
      <c r="N112" s="3">
        <v>6283001.9179999996</v>
      </c>
      <c r="O112" s="3">
        <v>5200869.9859999996</v>
      </c>
      <c r="P112" s="3">
        <v>5760062.4000000004</v>
      </c>
    </row>
    <row r="113" spans="1:16" x14ac:dyDescent="0.2">
      <c r="A113" s="3" t="s">
        <v>13164</v>
      </c>
      <c r="B113" s="3">
        <v>2</v>
      </c>
      <c r="C113" s="3">
        <v>2</v>
      </c>
      <c r="D113" s="3">
        <v>115.03</v>
      </c>
      <c r="E113" s="3">
        <v>2.8146000000000001E-2</v>
      </c>
      <c r="F113" s="3">
        <v>50866</v>
      </c>
      <c r="G113" s="3" t="s">
        <v>6020</v>
      </c>
      <c r="H113" s="3" t="s">
        <v>13165</v>
      </c>
      <c r="I113" s="3">
        <v>538172.90549999999</v>
      </c>
      <c r="J113" s="3">
        <v>514320.67440000002</v>
      </c>
      <c r="K113" s="3">
        <v>505439.54359999998</v>
      </c>
      <c r="L113" s="3">
        <v>519311.04119999998</v>
      </c>
      <c r="M113" s="3">
        <v>566405.84759999998</v>
      </c>
      <c r="N113" s="3">
        <v>602478.27220000001</v>
      </c>
      <c r="O113" s="3">
        <v>656190.90819999995</v>
      </c>
      <c r="P113" s="3">
        <v>608358.34</v>
      </c>
    </row>
    <row r="114" spans="1:16" x14ac:dyDescent="0.2">
      <c r="A114" s="3" t="s">
        <v>14268</v>
      </c>
      <c r="B114" s="3">
        <v>1</v>
      </c>
      <c r="C114" s="3">
        <v>1</v>
      </c>
      <c r="D114" s="3">
        <v>28.15</v>
      </c>
      <c r="E114" s="3">
        <v>2.8152E-2</v>
      </c>
      <c r="F114" s="3">
        <v>55922</v>
      </c>
      <c r="G114" s="3" t="s">
        <v>6844</v>
      </c>
      <c r="H114" s="3" t="s">
        <v>14269</v>
      </c>
      <c r="I114" s="3">
        <v>35541.147799999999</v>
      </c>
      <c r="J114" s="3">
        <v>39592.775419999998</v>
      </c>
      <c r="K114" s="3">
        <v>86838.577250000002</v>
      </c>
      <c r="L114" s="3">
        <v>53990.833489999997</v>
      </c>
      <c r="M114" s="3">
        <v>22327.613450000001</v>
      </c>
      <c r="N114" s="3">
        <v>15759.41914</v>
      </c>
      <c r="O114" s="3">
        <v>16416.814259999999</v>
      </c>
      <c r="P114" s="3">
        <v>18167.949000000001</v>
      </c>
    </row>
    <row r="115" spans="1:16" x14ac:dyDescent="0.2">
      <c r="A115" s="3" t="s">
        <v>8129</v>
      </c>
      <c r="B115" s="3">
        <v>22</v>
      </c>
      <c r="C115" s="3">
        <v>20</v>
      </c>
      <c r="D115" s="3">
        <v>1280.3699999999999</v>
      </c>
      <c r="E115" s="3">
        <v>2.8746000000000001E-2</v>
      </c>
      <c r="F115" s="3">
        <v>160817</v>
      </c>
      <c r="G115" s="3" t="s">
        <v>483</v>
      </c>
      <c r="H115" s="3" t="s">
        <v>8130</v>
      </c>
      <c r="I115" s="3">
        <v>8398034.2870000005</v>
      </c>
      <c r="J115" s="3">
        <v>7184516.1409999998</v>
      </c>
      <c r="K115" s="3">
        <v>8211454.9550000001</v>
      </c>
      <c r="L115" s="3">
        <v>7931335.1270000003</v>
      </c>
      <c r="M115" s="3">
        <v>6876805.3569999998</v>
      </c>
      <c r="N115" s="3">
        <v>6499753.0080000004</v>
      </c>
      <c r="O115" s="3">
        <v>6613535.7980000004</v>
      </c>
      <c r="P115" s="3">
        <v>6663364.7000000002</v>
      </c>
    </row>
    <row r="116" spans="1:16" x14ac:dyDescent="0.2">
      <c r="A116" s="3" t="s">
        <v>10669</v>
      </c>
      <c r="B116" s="3">
        <v>10</v>
      </c>
      <c r="C116" s="3">
        <v>10</v>
      </c>
      <c r="D116" s="3">
        <v>374.42</v>
      </c>
      <c r="E116" s="3">
        <v>2.8909000000000001E-2</v>
      </c>
      <c r="F116" s="3">
        <v>90916</v>
      </c>
      <c r="G116" s="3" t="s">
        <v>3262</v>
      </c>
      <c r="H116" s="3" t="s">
        <v>10670</v>
      </c>
      <c r="I116" s="3">
        <v>2966667.2349999999</v>
      </c>
      <c r="J116" s="3">
        <v>2642518.9369999999</v>
      </c>
      <c r="K116" s="3">
        <v>3060182.977</v>
      </c>
      <c r="L116" s="3">
        <v>2889789.716</v>
      </c>
      <c r="M116" s="3">
        <v>2536310.1510000001</v>
      </c>
      <c r="N116" s="3">
        <v>2449690.81</v>
      </c>
      <c r="O116" s="3">
        <v>2404196.5649999999</v>
      </c>
      <c r="P116" s="3">
        <v>2463399.2000000002</v>
      </c>
    </row>
    <row r="117" spans="1:16" x14ac:dyDescent="0.2">
      <c r="A117" s="3" t="s">
        <v>11670</v>
      </c>
      <c r="B117" s="3">
        <v>15</v>
      </c>
      <c r="C117" s="3">
        <v>11</v>
      </c>
      <c r="D117" s="3">
        <v>632.41999999999996</v>
      </c>
      <c r="E117" s="3">
        <v>2.8916000000000001E-2</v>
      </c>
      <c r="F117" s="3">
        <v>48575</v>
      </c>
      <c r="G117" s="3" t="s">
        <v>4356</v>
      </c>
      <c r="H117" s="3" t="s">
        <v>11671</v>
      </c>
      <c r="I117" s="3">
        <v>4185849.4920000001</v>
      </c>
      <c r="J117" s="3">
        <v>4186373.2590000001</v>
      </c>
      <c r="K117" s="3">
        <v>4253235.1670000004</v>
      </c>
      <c r="L117" s="3">
        <v>4208485.9730000002</v>
      </c>
      <c r="M117" s="3">
        <v>5337942.25</v>
      </c>
      <c r="N117" s="3">
        <v>4664283.216</v>
      </c>
      <c r="O117" s="3">
        <v>4681783.227</v>
      </c>
      <c r="P117" s="3">
        <v>4894669.5999999996</v>
      </c>
    </row>
    <row r="118" spans="1:16" x14ac:dyDescent="0.2">
      <c r="A118" s="3" t="s">
        <v>8946</v>
      </c>
      <c r="B118" s="3">
        <v>84</v>
      </c>
      <c r="C118" s="3">
        <v>25</v>
      </c>
      <c r="D118" s="3">
        <v>8152.65</v>
      </c>
      <c r="E118" s="3">
        <v>2.9177999999999999E-2</v>
      </c>
      <c r="F118" s="3">
        <v>50386</v>
      </c>
      <c r="G118" s="3" t="s">
        <v>1359</v>
      </c>
      <c r="H118" s="3" t="s">
        <v>8947</v>
      </c>
      <c r="I118" s="3">
        <v>148124985.90000001</v>
      </c>
      <c r="J118" s="3">
        <v>158088061.5</v>
      </c>
      <c r="K118" s="3">
        <v>146999760.19999999</v>
      </c>
      <c r="L118" s="3">
        <v>151070935.90000001</v>
      </c>
      <c r="M118" s="3">
        <v>164951626.69999999</v>
      </c>
      <c r="N118" s="3">
        <v>178896256.09999999</v>
      </c>
      <c r="O118" s="3">
        <v>165582131.5</v>
      </c>
      <c r="P118" s="3">
        <v>169810005</v>
      </c>
    </row>
    <row r="119" spans="1:16" x14ac:dyDescent="0.2">
      <c r="A119" s="3" t="s">
        <v>8700</v>
      </c>
      <c r="B119" s="3">
        <v>3</v>
      </c>
      <c r="C119" s="3">
        <v>3</v>
      </c>
      <c r="D119" s="3">
        <v>204.28</v>
      </c>
      <c r="E119" s="3">
        <v>2.9648000000000001E-2</v>
      </c>
      <c r="F119" s="3">
        <v>55555</v>
      </c>
      <c r="G119" s="3" t="s">
        <v>1095</v>
      </c>
      <c r="H119" s="3" t="s">
        <v>8701</v>
      </c>
      <c r="I119" s="3">
        <v>3243915.804</v>
      </c>
      <c r="J119" s="3">
        <v>3127938.4959999998</v>
      </c>
      <c r="K119" s="3">
        <v>2844441.9989999998</v>
      </c>
      <c r="L119" s="3">
        <v>3072098.7659999998</v>
      </c>
      <c r="M119" s="3">
        <v>3653249.8259999999</v>
      </c>
      <c r="N119" s="3">
        <v>4674654.97</v>
      </c>
      <c r="O119" s="3">
        <v>3884745.5959999999</v>
      </c>
      <c r="P119" s="3">
        <v>4070883.5</v>
      </c>
    </row>
    <row r="120" spans="1:16" x14ac:dyDescent="0.2">
      <c r="A120" s="3" t="s">
        <v>9832</v>
      </c>
      <c r="B120" s="3">
        <v>4</v>
      </c>
      <c r="C120" s="3">
        <v>3</v>
      </c>
      <c r="D120" s="3">
        <v>292.31</v>
      </c>
      <c r="E120" s="3">
        <v>2.9760999999999999E-2</v>
      </c>
      <c r="F120" s="3">
        <v>14179</v>
      </c>
      <c r="G120" s="3" t="s">
        <v>2344</v>
      </c>
      <c r="H120" s="3" t="s">
        <v>9833</v>
      </c>
      <c r="I120" s="3">
        <v>1295610.2239999999</v>
      </c>
      <c r="J120" s="3">
        <v>1356279.8030000001</v>
      </c>
      <c r="K120" s="3">
        <v>1409106.3559999999</v>
      </c>
      <c r="L120" s="3">
        <v>1353665.4609999999</v>
      </c>
      <c r="M120" s="3">
        <v>1213833.828</v>
      </c>
      <c r="N120" s="3">
        <v>1257826.9720000001</v>
      </c>
      <c r="O120" s="3">
        <v>1246614.8230000001</v>
      </c>
      <c r="P120" s="3">
        <v>1239425.2</v>
      </c>
    </row>
    <row r="121" spans="1:16" x14ac:dyDescent="0.2">
      <c r="A121" s="3" t="s">
        <v>12124</v>
      </c>
      <c r="B121" s="3">
        <v>9</v>
      </c>
      <c r="C121" s="3">
        <v>8</v>
      </c>
      <c r="D121" s="3">
        <v>380.29</v>
      </c>
      <c r="E121" s="3">
        <v>2.9798999999999999E-2</v>
      </c>
      <c r="F121" s="3">
        <v>43486</v>
      </c>
      <c r="G121" s="3" t="s">
        <v>4856</v>
      </c>
      <c r="H121" s="3" t="s">
        <v>12125</v>
      </c>
      <c r="I121" s="3">
        <v>5792448.9450000003</v>
      </c>
      <c r="J121" s="3">
        <v>6047161.5369999995</v>
      </c>
      <c r="K121" s="3">
        <v>5853166.1519999998</v>
      </c>
      <c r="L121" s="3">
        <v>5897592.2110000001</v>
      </c>
      <c r="M121" s="3">
        <v>6293395.1449999996</v>
      </c>
      <c r="N121" s="3">
        <v>6573141.0439999998</v>
      </c>
      <c r="O121" s="3">
        <v>6183386.0350000001</v>
      </c>
      <c r="P121" s="3">
        <v>6349974.0999999996</v>
      </c>
    </row>
    <row r="122" spans="1:16" x14ac:dyDescent="0.2">
      <c r="A122" s="3" t="s">
        <v>12946</v>
      </c>
      <c r="B122" s="3">
        <v>16</v>
      </c>
      <c r="C122" s="3">
        <v>16</v>
      </c>
      <c r="D122" s="3">
        <v>1078.3699999999999</v>
      </c>
      <c r="E122" s="3">
        <v>3.0519000000000001E-2</v>
      </c>
      <c r="F122" s="3">
        <v>21765</v>
      </c>
      <c r="G122" s="3" t="s">
        <v>5772</v>
      </c>
      <c r="H122" s="3" t="s">
        <v>12947</v>
      </c>
      <c r="I122" s="3">
        <v>85441818.629999995</v>
      </c>
      <c r="J122" s="3">
        <v>81545251.329999998</v>
      </c>
      <c r="K122" s="3">
        <v>80913456.280000001</v>
      </c>
      <c r="L122" s="3">
        <v>82633508.739999995</v>
      </c>
      <c r="M122" s="3">
        <v>73133903.989999995</v>
      </c>
      <c r="N122" s="3">
        <v>78633044.310000002</v>
      </c>
      <c r="O122" s="3">
        <v>75005788.280000001</v>
      </c>
      <c r="P122" s="3">
        <v>75590912</v>
      </c>
    </row>
    <row r="123" spans="1:16" x14ac:dyDescent="0.2">
      <c r="A123" s="3" t="s">
        <v>9295</v>
      </c>
      <c r="B123" s="3">
        <v>6</v>
      </c>
      <c r="C123" s="3">
        <v>6</v>
      </c>
      <c r="D123" s="3">
        <v>347.66</v>
      </c>
      <c r="E123" s="3">
        <v>3.0852000000000001E-2</v>
      </c>
      <c r="F123" s="3">
        <v>91142</v>
      </c>
      <c r="G123" s="3" t="s">
        <v>1734</v>
      </c>
      <c r="H123" s="3" t="s">
        <v>9296</v>
      </c>
      <c r="I123" s="3">
        <v>3962572.2949999999</v>
      </c>
      <c r="J123" s="3">
        <v>4249260.7489999998</v>
      </c>
      <c r="K123" s="3">
        <v>3535980.9840000002</v>
      </c>
      <c r="L123" s="3">
        <v>3915938.0090000001</v>
      </c>
      <c r="M123" s="3">
        <v>5262228.3420000002</v>
      </c>
      <c r="N123" s="3">
        <v>4497273.5029999996</v>
      </c>
      <c r="O123" s="3">
        <v>5074363.93</v>
      </c>
      <c r="P123" s="3">
        <v>4944621.9000000004</v>
      </c>
    </row>
    <row r="124" spans="1:16" x14ac:dyDescent="0.2">
      <c r="A124" s="3" t="s">
        <v>9692</v>
      </c>
      <c r="B124" s="3">
        <v>2</v>
      </c>
      <c r="C124" s="3">
        <v>2</v>
      </c>
      <c r="D124" s="3">
        <v>49.07</v>
      </c>
      <c r="E124" s="3">
        <v>3.0983E-2</v>
      </c>
      <c r="F124" s="3">
        <v>38890</v>
      </c>
      <c r="G124" s="3" t="s">
        <v>2184</v>
      </c>
      <c r="H124" s="3" t="s">
        <v>9693</v>
      </c>
      <c r="I124" s="3">
        <v>162490.87650000001</v>
      </c>
      <c r="J124" s="3">
        <v>251914.6329</v>
      </c>
      <c r="K124" s="3">
        <v>264933.98349999997</v>
      </c>
      <c r="L124" s="3">
        <v>226446.4976</v>
      </c>
      <c r="M124" s="3">
        <v>385964.9608</v>
      </c>
      <c r="N124" s="3">
        <v>477372.82549999998</v>
      </c>
      <c r="O124" s="3">
        <v>347200.07610000001</v>
      </c>
      <c r="P124" s="3">
        <v>403512.62</v>
      </c>
    </row>
    <row r="125" spans="1:16" x14ac:dyDescent="0.2">
      <c r="A125" s="3" t="s">
        <v>9994</v>
      </c>
      <c r="B125" s="3">
        <v>5</v>
      </c>
      <c r="C125" s="3">
        <v>5</v>
      </c>
      <c r="D125" s="3">
        <v>219.34</v>
      </c>
      <c r="E125" s="3">
        <v>3.1130999999999999E-2</v>
      </c>
      <c r="F125" s="3">
        <v>54831</v>
      </c>
      <c r="G125" s="3" t="s">
        <v>2522</v>
      </c>
      <c r="H125" s="3" t="s">
        <v>9995</v>
      </c>
      <c r="I125" s="3">
        <v>471594.99920000002</v>
      </c>
      <c r="J125" s="3">
        <v>527273.24289999995</v>
      </c>
      <c r="K125" s="3">
        <v>418602.73959999997</v>
      </c>
      <c r="L125" s="3">
        <v>472490.3272</v>
      </c>
      <c r="M125" s="3">
        <v>560493.43819999998</v>
      </c>
      <c r="N125" s="3">
        <v>666639.99479999999</v>
      </c>
      <c r="O125" s="3">
        <v>635246.32889999996</v>
      </c>
      <c r="P125" s="3">
        <v>620793.25</v>
      </c>
    </row>
    <row r="126" spans="1:16" x14ac:dyDescent="0.2">
      <c r="A126" s="3" t="s">
        <v>8145</v>
      </c>
      <c r="B126" s="3">
        <v>3</v>
      </c>
      <c r="C126" s="3">
        <v>3</v>
      </c>
      <c r="D126" s="3">
        <v>120.69</v>
      </c>
      <c r="E126" s="3">
        <v>3.1151999999999999E-2</v>
      </c>
      <c r="F126" s="3">
        <v>28013</v>
      </c>
      <c r="G126" s="3" t="s">
        <v>499</v>
      </c>
      <c r="H126" s="3" t="s">
        <v>8146</v>
      </c>
      <c r="I126" s="3">
        <v>1286879.0060000001</v>
      </c>
      <c r="J126" s="3">
        <v>1318716.0120000001</v>
      </c>
      <c r="K126" s="3">
        <v>1318767.719</v>
      </c>
      <c r="L126" s="3">
        <v>1308120.912</v>
      </c>
      <c r="M126" s="3">
        <v>1552369.4979999999</v>
      </c>
      <c r="N126" s="3">
        <v>1732344.254</v>
      </c>
      <c r="O126" s="3">
        <v>1432915.35</v>
      </c>
      <c r="P126" s="3">
        <v>1572543</v>
      </c>
    </row>
    <row r="127" spans="1:16" x14ac:dyDescent="0.2">
      <c r="A127" s="3" t="s">
        <v>11454</v>
      </c>
      <c r="B127" s="3">
        <v>5</v>
      </c>
      <c r="C127" s="3">
        <v>4</v>
      </c>
      <c r="D127" s="3">
        <v>149.79</v>
      </c>
      <c r="E127" s="3">
        <v>3.1725999999999997E-2</v>
      </c>
      <c r="F127" s="3">
        <v>35616</v>
      </c>
      <c r="G127" s="3" t="s">
        <v>4128</v>
      </c>
      <c r="H127" s="3" t="s">
        <v>11455</v>
      </c>
      <c r="I127" s="3">
        <v>991583.06359999999</v>
      </c>
      <c r="J127" s="3">
        <v>925951.58909999998</v>
      </c>
      <c r="K127" s="3">
        <v>1038143.308</v>
      </c>
      <c r="L127" s="3">
        <v>985225.98699999996</v>
      </c>
      <c r="M127" s="3">
        <v>1258572.1229999999</v>
      </c>
      <c r="N127" s="3">
        <v>1158343.328</v>
      </c>
      <c r="O127" s="3">
        <v>1092395.18</v>
      </c>
      <c r="P127" s="3">
        <v>1169770.2</v>
      </c>
    </row>
    <row r="128" spans="1:16" x14ac:dyDescent="0.2">
      <c r="A128" s="3" t="s">
        <v>11340</v>
      </c>
      <c r="B128" s="3">
        <v>38</v>
      </c>
      <c r="C128" s="3">
        <v>37</v>
      </c>
      <c r="D128" s="3">
        <v>2750.92</v>
      </c>
      <c r="E128" s="3">
        <v>3.1872999999999999E-2</v>
      </c>
      <c r="F128" s="3">
        <v>50802</v>
      </c>
      <c r="G128" s="3" t="s">
        <v>4004</v>
      </c>
      <c r="H128" s="3" t="s">
        <v>11341</v>
      </c>
      <c r="I128" s="3">
        <v>136511706.5</v>
      </c>
      <c r="J128" s="3">
        <v>131243140.09999999</v>
      </c>
      <c r="K128" s="3">
        <v>133979611.8</v>
      </c>
      <c r="L128" s="3">
        <v>133911486.09999999</v>
      </c>
      <c r="M128" s="3">
        <v>137827827</v>
      </c>
      <c r="N128" s="3">
        <v>141258977.80000001</v>
      </c>
      <c r="O128" s="3">
        <v>141649450.30000001</v>
      </c>
      <c r="P128" s="3">
        <v>140245418</v>
      </c>
    </row>
    <row r="129" spans="1:16" x14ac:dyDescent="0.2">
      <c r="A129" s="3" t="s">
        <v>12008</v>
      </c>
      <c r="B129" s="3">
        <v>2</v>
      </c>
      <c r="C129" s="3">
        <v>2</v>
      </c>
      <c r="D129" s="3">
        <v>95.17</v>
      </c>
      <c r="E129" s="3">
        <v>3.1966000000000001E-2</v>
      </c>
      <c r="F129" s="3">
        <v>80800</v>
      </c>
      <c r="G129" s="3" t="s">
        <v>4722</v>
      </c>
      <c r="H129" s="3" t="s">
        <v>12009</v>
      </c>
      <c r="I129" s="3">
        <v>362785.19260000001</v>
      </c>
      <c r="J129" s="3">
        <v>349877.65289999999</v>
      </c>
      <c r="K129" s="3">
        <v>292554.91940000001</v>
      </c>
      <c r="L129" s="3">
        <v>335072.5883</v>
      </c>
      <c r="M129" s="3">
        <v>258016.4638</v>
      </c>
      <c r="N129" s="3">
        <v>278590.62920000002</v>
      </c>
      <c r="O129" s="3">
        <v>240547.26130000001</v>
      </c>
      <c r="P129" s="3">
        <v>259051.45</v>
      </c>
    </row>
    <row r="130" spans="1:16" x14ac:dyDescent="0.2">
      <c r="A130" s="3" t="s">
        <v>12838</v>
      </c>
      <c r="B130" s="3">
        <v>14</v>
      </c>
      <c r="C130" s="3">
        <v>14</v>
      </c>
      <c r="D130" s="3">
        <v>703.77</v>
      </c>
      <c r="E130" s="3">
        <v>3.2142999999999998E-2</v>
      </c>
      <c r="F130" s="3">
        <v>56345</v>
      </c>
      <c r="G130" s="3" t="s">
        <v>5660</v>
      </c>
      <c r="H130" s="3" t="s">
        <v>12839</v>
      </c>
      <c r="I130" s="3">
        <v>7422646.5480000004</v>
      </c>
      <c r="J130" s="3">
        <v>7116762.875</v>
      </c>
      <c r="K130" s="3">
        <v>7833425.6660000002</v>
      </c>
      <c r="L130" s="3">
        <v>7457611.6960000005</v>
      </c>
      <c r="M130" s="3">
        <v>8853796.6030000001</v>
      </c>
      <c r="N130" s="3">
        <v>9177368.057</v>
      </c>
      <c r="O130" s="3">
        <v>8063877.159</v>
      </c>
      <c r="P130" s="3">
        <v>8698347.3000000007</v>
      </c>
    </row>
    <row r="131" spans="1:16" x14ac:dyDescent="0.2">
      <c r="A131" s="3" t="s">
        <v>8997</v>
      </c>
      <c r="B131" s="3">
        <v>3</v>
      </c>
      <c r="C131" s="3">
        <v>1</v>
      </c>
      <c r="D131" s="3">
        <v>84.2</v>
      </c>
      <c r="E131" s="3">
        <v>3.2457E-2</v>
      </c>
      <c r="F131" s="3">
        <v>82824</v>
      </c>
      <c r="G131" s="3" t="s">
        <v>1418</v>
      </c>
      <c r="H131" s="3" t="s">
        <v>8998</v>
      </c>
      <c r="I131" s="3">
        <v>448666.88520000002</v>
      </c>
      <c r="J131" s="3">
        <v>431600.26520000002</v>
      </c>
      <c r="K131" s="3">
        <v>394355.10570000001</v>
      </c>
      <c r="L131" s="3">
        <v>424874.08529999998</v>
      </c>
      <c r="M131" s="3">
        <v>314826.76329999999</v>
      </c>
      <c r="N131" s="3">
        <v>365125.3983</v>
      </c>
      <c r="O131" s="3">
        <v>364510.06770000001</v>
      </c>
      <c r="P131" s="3">
        <v>348154.08</v>
      </c>
    </row>
    <row r="132" spans="1:16" x14ac:dyDescent="0.2">
      <c r="A132" s="3" t="s">
        <v>11510</v>
      </c>
      <c r="B132" s="3">
        <v>8</v>
      </c>
      <c r="C132" s="3">
        <v>2</v>
      </c>
      <c r="D132" s="3">
        <v>770.07</v>
      </c>
      <c r="E132" s="3">
        <v>3.2509000000000003E-2</v>
      </c>
      <c r="F132" s="3">
        <v>20629</v>
      </c>
      <c r="G132" s="3" t="s">
        <v>4186</v>
      </c>
      <c r="H132" s="3" t="s">
        <v>11511</v>
      </c>
      <c r="I132" s="3">
        <v>410068.18449999997</v>
      </c>
      <c r="J132" s="3">
        <v>441094.85519999999</v>
      </c>
      <c r="K132" s="3">
        <v>341324.45400000003</v>
      </c>
      <c r="L132" s="3">
        <v>397495.83120000002</v>
      </c>
      <c r="M132" s="3">
        <v>494339.8602</v>
      </c>
      <c r="N132" s="3">
        <v>515843.26850000001</v>
      </c>
      <c r="O132" s="3">
        <v>585210.43500000006</v>
      </c>
      <c r="P132" s="3">
        <v>531797.85</v>
      </c>
    </row>
    <row r="133" spans="1:16" x14ac:dyDescent="0.2">
      <c r="A133" s="3" t="s">
        <v>14270</v>
      </c>
      <c r="B133" s="3">
        <v>1</v>
      </c>
      <c r="C133" s="3">
        <v>1</v>
      </c>
      <c r="D133" s="3">
        <v>25.65</v>
      </c>
      <c r="E133" s="3">
        <v>3.3348000000000003E-2</v>
      </c>
      <c r="F133" s="3">
        <v>25804</v>
      </c>
      <c r="G133" s="3" t="s">
        <v>2306</v>
      </c>
      <c r="H133" s="3" t="s">
        <v>14271</v>
      </c>
      <c r="I133" s="3">
        <v>646379.62399999995</v>
      </c>
      <c r="J133" s="3">
        <v>599351.83920000005</v>
      </c>
      <c r="K133" s="3">
        <v>847754.41489999997</v>
      </c>
      <c r="L133" s="3">
        <v>697828.62600000005</v>
      </c>
      <c r="M133" s="3">
        <v>459522.96350000001</v>
      </c>
      <c r="N133" s="3">
        <v>421372.18060000002</v>
      </c>
      <c r="O133" s="3">
        <v>524058.09940000001</v>
      </c>
      <c r="P133" s="3">
        <v>468317.75</v>
      </c>
    </row>
    <row r="134" spans="1:16" x14ac:dyDescent="0.2">
      <c r="A134" s="3" t="s">
        <v>8337</v>
      </c>
      <c r="B134" s="3">
        <v>13</v>
      </c>
      <c r="C134" s="3">
        <v>13</v>
      </c>
      <c r="D134" s="3">
        <v>764.45</v>
      </c>
      <c r="E134" s="3">
        <v>3.3432000000000003E-2</v>
      </c>
      <c r="F134" s="3">
        <v>42229</v>
      </c>
      <c r="G134" s="3" t="s">
        <v>705</v>
      </c>
      <c r="H134" s="3" t="s">
        <v>8338</v>
      </c>
      <c r="I134" s="3">
        <v>6567769.3830000004</v>
      </c>
      <c r="J134" s="3">
        <v>6385108.3279999997</v>
      </c>
      <c r="K134" s="3">
        <v>5724487.9179999996</v>
      </c>
      <c r="L134" s="3">
        <v>6225788.5429999996</v>
      </c>
      <c r="M134" s="3">
        <v>7432210.6809999999</v>
      </c>
      <c r="N134" s="3">
        <v>7093156.5530000003</v>
      </c>
      <c r="O134" s="3">
        <v>7024057.9850000003</v>
      </c>
      <c r="P134" s="3">
        <v>7183141.7000000002</v>
      </c>
    </row>
    <row r="135" spans="1:16" x14ac:dyDescent="0.2">
      <c r="A135" s="3" t="s">
        <v>8561</v>
      </c>
      <c r="B135" s="3">
        <v>21</v>
      </c>
      <c r="C135" s="3">
        <v>1</v>
      </c>
      <c r="D135" s="3">
        <v>1835.8</v>
      </c>
      <c r="E135" s="3">
        <v>3.3443000000000001E-2</v>
      </c>
      <c r="F135" s="3">
        <v>20733</v>
      </c>
      <c r="G135" s="3" t="s">
        <v>941</v>
      </c>
      <c r="H135" s="3" t="s">
        <v>8562</v>
      </c>
      <c r="I135" s="3">
        <v>113381.30809999999</v>
      </c>
      <c r="J135" s="3">
        <v>148636.62119999999</v>
      </c>
      <c r="K135" s="3">
        <v>160753.08910000001</v>
      </c>
      <c r="L135" s="3">
        <v>140923.6728</v>
      </c>
      <c r="M135" s="3">
        <v>249376.58749999999</v>
      </c>
      <c r="N135" s="3">
        <v>181616.73670000001</v>
      </c>
      <c r="O135" s="3">
        <v>239774.12390000001</v>
      </c>
      <c r="P135" s="3">
        <v>223589.15</v>
      </c>
    </row>
    <row r="136" spans="1:16" x14ac:dyDescent="0.2">
      <c r="A136" s="3" t="s">
        <v>7959</v>
      </c>
      <c r="B136" s="3">
        <v>15</v>
      </c>
      <c r="C136" s="3">
        <v>13</v>
      </c>
      <c r="D136" s="3">
        <v>744.06</v>
      </c>
      <c r="E136" s="3">
        <v>3.3493000000000002E-2</v>
      </c>
      <c r="F136" s="3">
        <v>15505</v>
      </c>
      <c r="G136" s="3" t="s">
        <v>301</v>
      </c>
      <c r="H136" s="3" t="s">
        <v>7960</v>
      </c>
      <c r="I136" s="3">
        <v>26096754.859999999</v>
      </c>
      <c r="J136" s="3">
        <v>26392730.710000001</v>
      </c>
      <c r="K136" s="3">
        <v>26797251.949999999</v>
      </c>
      <c r="L136" s="3">
        <v>26428912.510000002</v>
      </c>
      <c r="M136" s="3">
        <v>28288328.620000001</v>
      </c>
      <c r="N136" s="3">
        <v>32043897.239999998</v>
      </c>
      <c r="O136" s="3">
        <v>29262441.960000001</v>
      </c>
      <c r="P136" s="3">
        <v>29864889</v>
      </c>
    </row>
    <row r="137" spans="1:16" x14ac:dyDescent="0.2">
      <c r="A137" s="3" t="s">
        <v>11804</v>
      </c>
      <c r="B137" s="3">
        <v>2</v>
      </c>
      <c r="C137" s="3">
        <v>2</v>
      </c>
      <c r="D137" s="3">
        <v>132.58000000000001</v>
      </c>
      <c r="E137" s="3">
        <v>3.3637E-2</v>
      </c>
      <c r="F137" s="3">
        <v>149375</v>
      </c>
      <c r="G137" s="3" t="s">
        <v>4502</v>
      </c>
      <c r="H137" s="3" t="s">
        <v>11805</v>
      </c>
      <c r="I137" s="3">
        <v>202643.2727</v>
      </c>
      <c r="J137" s="3">
        <v>137957.2776</v>
      </c>
      <c r="K137" s="3">
        <v>183420.8394</v>
      </c>
      <c r="L137" s="3">
        <v>174673.7965</v>
      </c>
      <c r="M137" s="3">
        <v>252131.533</v>
      </c>
      <c r="N137" s="3">
        <v>275824.20299999998</v>
      </c>
      <c r="O137" s="3">
        <v>237983.6789</v>
      </c>
      <c r="P137" s="3">
        <v>255313.14</v>
      </c>
    </row>
    <row r="138" spans="1:16" x14ac:dyDescent="0.2">
      <c r="A138" s="3" t="s">
        <v>10340</v>
      </c>
      <c r="B138" s="3">
        <v>2</v>
      </c>
      <c r="C138" s="3">
        <v>2</v>
      </c>
      <c r="D138" s="3">
        <v>80.89</v>
      </c>
      <c r="E138" s="3">
        <v>3.4133999999999998E-2</v>
      </c>
      <c r="F138" s="3">
        <v>18721</v>
      </c>
      <c r="G138" s="3" t="s">
        <v>2900</v>
      </c>
      <c r="H138" s="3" t="s">
        <v>10341</v>
      </c>
      <c r="I138" s="3">
        <v>328354.70610000001</v>
      </c>
      <c r="J138" s="3">
        <v>382862.46179999999</v>
      </c>
      <c r="K138" s="3">
        <v>270754.94209999999</v>
      </c>
      <c r="L138" s="3">
        <v>327324.0367</v>
      </c>
      <c r="M138" s="3">
        <v>435029.49959999998</v>
      </c>
      <c r="N138" s="3">
        <v>499925.07760000002</v>
      </c>
      <c r="O138" s="3">
        <v>441932.79100000003</v>
      </c>
      <c r="P138" s="3">
        <v>458962.46</v>
      </c>
    </row>
    <row r="139" spans="1:16" x14ac:dyDescent="0.2">
      <c r="A139" s="3" t="s">
        <v>9231</v>
      </c>
      <c r="B139" s="3">
        <v>25</v>
      </c>
      <c r="C139" s="3">
        <v>14</v>
      </c>
      <c r="D139" s="3">
        <v>1586.37</v>
      </c>
      <c r="E139" s="3">
        <v>3.4158000000000001E-2</v>
      </c>
      <c r="F139" s="3">
        <v>25856</v>
      </c>
      <c r="G139" s="3" t="s">
        <v>1660</v>
      </c>
      <c r="H139" s="3" t="s">
        <v>9232</v>
      </c>
      <c r="I139" s="3">
        <v>36871486.450000003</v>
      </c>
      <c r="J139" s="3">
        <v>38667596.590000004</v>
      </c>
      <c r="K139" s="3">
        <v>38443584.409999996</v>
      </c>
      <c r="L139" s="3">
        <v>37994222.479999997</v>
      </c>
      <c r="M139" s="3">
        <v>39644119.259999998</v>
      </c>
      <c r="N139" s="3">
        <v>39836639.07</v>
      </c>
      <c r="O139" s="3">
        <v>40425655.350000001</v>
      </c>
      <c r="P139" s="3">
        <v>39968805</v>
      </c>
    </row>
    <row r="140" spans="1:16" x14ac:dyDescent="0.2">
      <c r="A140" s="3" t="s">
        <v>8479</v>
      </c>
      <c r="B140" s="3">
        <v>9</v>
      </c>
      <c r="C140" s="3">
        <v>5</v>
      </c>
      <c r="D140" s="3">
        <v>336.76</v>
      </c>
      <c r="E140" s="3">
        <v>3.4271000000000003E-2</v>
      </c>
      <c r="F140" s="3">
        <v>39818</v>
      </c>
      <c r="G140" s="3" t="s">
        <v>851</v>
      </c>
      <c r="H140" s="3" t="s">
        <v>8480</v>
      </c>
      <c r="I140" s="3">
        <v>1489910.405</v>
      </c>
      <c r="J140" s="3">
        <v>1325874.67</v>
      </c>
      <c r="K140" s="3">
        <v>1124913.4909999999</v>
      </c>
      <c r="L140" s="3">
        <v>1313566.189</v>
      </c>
      <c r="M140" s="3">
        <v>1786112.28</v>
      </c>
      <c r="N140" s="3">
        <v>1672216.3770000001</v>
      </c>
      <c r="O140" s="3">
        <v>1660477.97</v>
      </c>
      <c r="P140" s="3">
        <v>1706268.9</v>
      </c>
    </row>
    <row r="141" spans="1:16" x14ac:dyDescent="0.2">
      <c r="A141" s="3" t="s">
        <v>8159</v>
      </c>
      <c r="B141" s="3">
        <v>37</v>
      </c>
      <c r="C141" s="3">
        <v>36</v>
      </c>
      <c r="D141" s="3">
        <v>3971.61</v>
      </c>
      <c r="E141" s="3">
        <v>3.4722000000000003E-2</v>
      </c>
      <c r="F141" s="3">
        <v>15830</v>
      </c>
      <c r="G141" s="3" t="s">
        <v>513</v>
      </c>
      <c r="H141" s="3" t="s">
        <v>8160</v>
      </c>
      <c r="I141" s="3">
        <v>1370623647</v>
      </c>
      <c r="J141" s="3">
        <v>713019563.89999998</v>
      </c>
      <c r="K141" s="3">
        <v>829707885.39999998</v>
      </c>
      <c r="L141" s="3">
        <v>971117032.10000002</v>
      </c>
      <c r="M141" s="3">
        <v>418584275.69999999</v>
      </c>
      <c r="N141" s="3">
        <v>258631501.30000001</v>
      </c>
      <c r="O141" s="3">
        <v>514855878.80000001</v>
      </c>
      <c r="P141" s="3">
        <v>397357219</v>
      </c>
    </row>
    <row r="142" spans="1:16" x14ac:dyDescent="0.2">
      <c r="A142" s="3" t="s">
        <v>11530</v>
      </c>
      <c r="B142" s="3">
        <v>8</v>
      </c>
      <c r="C142" s="3">
        <v>8</v>
      </c>
      <c r="D142" s="3">
        <v>383.39</v>
      </c>
      <c r="E142" s="3">
        <v>3.4870999999999999E-2</v>
      </c>
      <c r="F142" s="3">
        <v>37525</v>
      </c>
      <c r="G142" s="3" t="s">
        <v>4208</v>
      </c>
      <c r="H142" s="3" t="s">
        <v>11531</v>
      </c>
      <c r="I142" s="3">
        <v>3169195.4419999998</v>
      </c>
      <c r="J142" s="3">
        <v>3542424.6529999999</v>
      </c>
      <c r="K142" s="3">
        <v>3115165.639</v>
      </c>
      <c r="L142" s="3">
        <v>3275595.2450000001</v>
      </c>
      <c r="M142" s="3">
        <v>3758238.0210000002</v>
      </c>
      <c r="N142" s="3">
        <v>3666368.8960000002</v>
      </c>
      <c r="O142" s="3">
        <v>4022435.0819999999</v>
      </c>
      <c r="P142" s="3">
        <v>3815680.7</v>
      </c>
    </row>
    <row r="143" spans="1:16" x14ac:dyDescent="0.2">
      <c r="A143" s="3" t="s">
        <v>12458</v>
      </c>
      <c r="B143" s="3">
        <v>2</v>
      </c>
      <c r="C143" s="3">
        <v>2</v>
      </c>
      <c r="D143" s="3">
        <v>77.88</v>
      </c>
      <c r="E143" s="3">
        <v>3.4965999999999997E-2</v>
      </c>
      <c r="F143" s="3">
        <v>44093</v>
      </c>
      <c r="G143" s="3" t="s">
        <v>5240</v>
      </c>
      <c r="H143" s="3" t="s">
        <v>12459</v>
      </c>
      <c r="I143" s="3">
        <v>210000.6563</v>
      </c>
      <c r="J143" s="3">
        <v>209805.15969999999</v>
      </c>
      <c r="K143" s="3">
        <v>233257.8419</v>
      </c>
      <c r="L143" s="3">
        <v>217687.886</v>
      </c>
      <c r="M143" s="3">
        <v>253761.82260000001</v>
      </c>
      <c r="N143" s="3">
        <v>249295.90460000001</v>
      </c>
      <c r="O143" s="3">
        <v>294069.6912</v>
      </c>
      <c r="P143" s="3">
        <v>265709.14</v>
      </c>
    </row>
    <row r="144" spans="1:16" x14ac:dyDescent="0.2">
      <c r="A144" s="3" t="s">
        <v>7751</v>
      </c>
      <c r="B144" s="3">
        <v>86</v>
      </c>
      <c r="C144" s="3">
        <v>47</v>
      </c>
      <c r="D144" s="3">
        <v>5780.75</v>
      </c>
      <c r="E144" s="3">
        <v>3.4974999999999999E-2</v>
      </c>
      <c r="F144" s="3">
        <v>104516</v>
      </c>
      <c r="G144" s="3" t="s">
        <v>61</v>
      </c>
      <c r="H144" s="3" t="s">
        <v>7752</v>
      </c>
      <c r="I144" s="3">
        <v>155838778.80000001</v>
      </c>
      <c r="J144" s="3">
        <v>149689777.80000001</v>
      </c>
      <c r="K144" s="3">
        <v>153055536.40000001</v>
      </c>
      <c r="L144" s="3">
        <v>152861364.30000001</v>
      </c>
      <c r="M144" s="3">
        <v>165261076.80000001</v>
      </c>
      <c r="N144" s="3">
        <v>157590614</v>
      </c>
      <c r="O144" s="3">
        <v>162689372.80000001</v>
      </c>
      <c r="P144" s="3">
        <v>161847021</v>
      </c>
    </row>
    <row r="145" spans="1:16" x14ac:dyDescent="0.2">
      <c r="A145" s="3" t="s">
        <v>11470</v>
      </c>
      <c r="B145" s="3">
        <v>4</v>
      </c>
      <c r="C145" s="3">
        <v>3</v>
      </c>
      <c r="D145" s="3">
        <v>165.8</v>
      </c>
      <c r="E145" s="3">
        <v>3.5083000000000003E-2</v>
      </c>
      <c r="F145" s="3">
        <v>45321</v>
      </c>
      <c r="G145" s="3" t="s">
        <v>4146</v>
      </c>
      <c r="H145" s="3" t="s">
        <v>11471</v>
      </c>
      <c r="I145" s="3">
        <v>595839.28150000004</v>
      </c>
      <c r="J145" s="3">
        <v>605940.32900000003</v>
      </c>
      <c r="K145" s="3">
        <v>711886.65700000001</v>
      </c>
      <c r="L145" s="3">
        <v>637888.75580000004</v>
      </c>
      <c r="M145" s="3">
        <v>933915.37419999996</v>
      </c>
      <c r="N145" s="3">
        <v>751588.35109999997</v>
      </c>
      <c r="O145" s="3">
        <v>1039711.072</v>
      </c>
      <c r="P145" s="3">
        <v>908404.93</v>
      </c>
    </row>
    <row r="146" spans="1:16" x14ac:dyDescent="0.2">
      <c r="A146" s="3" t="s">
        <v>8293</v>
      </c>
      <c r="B146" s="3">
        <v>23</v>
      </c>
      <c r="C146" s="3">
        <v>13</v>
      </c>
      <c r="D146" s="3">
        <v>1416.73</v>
      </c>
      <c r="E146" s="3">
        <v>3.5548999999999997E-2</v>
      </c>
      <c r="F146" s="3">
        <v>103768</v>
      </c>
      <c r="G146" s="3" t="s">
        <v>659</v>
      </c>
      <c r="H146" s="3" t="s">
        <v>8294</v>
      </c>
      <c r="I146" s="3">
        <v>4560704.6660000002</v>
      </c>
      <c r="J146" s="3">
        <v>4558337.04</v>
      </c>
      <c r="K146" s="3">
        <v>4360201.4239999996</v>
      </c>
      <c r="L146" s="3">
        <v>4493081.0429999996</v>
      </c>
      <c r="M146" s="3">
        <v>4772619.3339999998</v>
      </c>
      <c r="N146" s="3">
        <v>5058785.8109999998</v>
      </c>
      <c r="O146" s="3">
        <v>5405934.7699999996</v>
      </c>
      <c r="P146" s="3">
        <v>5079113.3</v>
      </c>
    </row>
    <row r="147" spans="1:16" x14ac:dyDescent="0.2">
      <c r="A147" s="3" t="s">
        <v>10118</v>
      </c>
      <c r="B147" s="3">
        <v>3</v>
      </c>
      <c r="C147" s="3">
        <v>2</v>
      </c>
      <c r="D147" s="3">
        <v>152.02000000000001</v>
      </c>
      <c r="E147" s="3">
        <v>3.5985999999999997E-2</v>
      </c>
      <c r="F147" s="3">
        <v>58280</v>
      </c>
      <c r="G147" s="3" t="s">
        <v>2654</v>
      </c>
      <c r="H147" s="3" t="s">
        <v>10119</v>
      </c>
      <c r="I147" s="3">
        <v>536911.85900000005</v>
      </c>
      <c r="J147" s="3">
        <v>588691.62959999999</v>
      </c>
      <c r="K147" s="3">
        <v>584070.44160000002</v>
      </c>
      <c r="L147" s="3">
        <v>569891.3101</v>
      </c>
      <c r="M147" s="3">
        <v>439055.58750000002</v>
      </c>
      <c r="N147" s="3">
        <v>523209.2536</v>
      </c>
      <c r="O147" s="3">
        <v>451842.67509999999</v>
      </c>
      <c r="P147" s="3">
        <v>471369.17</v>
      </c>
    </row>
    <row r="148" spans="1:16" x14ac:dyDescent="0.2">
      <c r="A148" s="3" t="s">
        <v>8199</v>
      </c>
      <c r="B148" s="3">
        <v>6</v>
      </c>
      <c r="C148" s="3">
        <v>6</v>
      </c>
      <c r="D148" s="3">
        <v>217.92</v>
      </c>
      <c r="E148" s="3">
        <v>3.6283999999999997E-2</v>
      </c>
      <c r="F148" s="3">
        <v>72272</v>
      </c>
      <c r="G148" s="3" t="s">
        <v>555</v>
      </c>
      <c r="H148" s="3" t="s">
        <v>8200</v>
      </c>
      <c r="I148" s="3">
        <v>2241687.4049999998</v>
      </c>
      <c r="J148" s="3">
        <v>1997048.294</v>
      </c>
      <c r="K148" s="3">
        <v>2289865.0040000002</v>
      </c>
      <c r="L148" s="3">
        <v>2176200.2340000002</v>
      </c>
      <c r="M148" s="3">
        <v>1693402.7250000001</v>
      </c>
      <c r="N148" s="3">
        <v>1951237.1540000001</v>
      </c>
      <c r="O148" s="3">
        <v>1788857.3810000001</v>
      </c>
      <c r="P148" s="3">
        <v>1811165.8</v>
      </c>
    </row>
    <row r="149" spans="1:16" x14ac:dyDescent="0.2">
      <c r="A149" s="3" t="s">
        <v>10142</v>
      </c>
      <c r="B149" s="3">
        <v>18</v>
      </c>
      <c r="C149" s="3">
        <v>17</v>
      </c>
      <c r="D149" s="3">
        <v>892.49</v>
      </c>
      <c r="E149" s="3">
        <v>3.6504000000000002E-2</v>
      </c>
      <c r="F149" s="3">
        <v>123889</v>
      </c>
      <c r="G149" s="3" t="s">
        <v>2680</v>
      </c>
      <c r="H149" s="3" t="s">
        <v>10143</v>
      </c>
      <c r="I149" s="3">
        <v>7293584.0870000003</v>
      </c>
      <c r="J149" s="3">
        <v>7504129.3590000002</v>
      </c>
      <c r="K149" s="3">
        <v>7304983.6660000002</v>
      </c>
      <c r="L149" s="3">
        <v>7367565.7039999999</v>
      </c>
      <c r="M149" s="3">
        <v>8288206.8779999996</v>
      </c>
      <c r="N149" s="3">
        <v>7683305.8830000004</v>
      </c>
      <c r="O149" s="3">
        <v>8565980.5779999997</v>
      </c>
      <c r="P149" s="3">
        <v>8179164.4000000004</v>
      </c>
    </row>
    <row r="150" spans="1:16" x14ac:dyDescent="0.2">
      <c r="A150" s="3" t="s">
        <v>14272</v>
      </c>
      <c r="B150" s="3">
        <v>1</v>
      </c>
      <c r="C150" s="3">
        <v>1</v>
      </c>
      <c r="D150" s="3">
        <v>32.520000000000003</v>
      </c>
      <c r="E150" s="3">
        <v>3.6531000000000001E-2</v>
      </c>
      <c r="F150" s="3">
        <v>35317</v>
      </c>
      <c r="G150" s="3" t="s">
        <v>5056</v>
      </c>
      <c r="H150" s="3" t="s">
        <v>14273</v>
      </c>
      <c r="I150" s="3">
        <v>80116.774730000005</v>
      </c>
      <c r="J150" s="3">
        <v>50386.528440000002</v>
      </c>
      <c r="K150" s="3">
        <v>56267.264199999998</v>
      </c>
      <c r="L150" s="3">
        <v>62256.855790000001</v>
      </c>
      <c r="M150" s="3">
        <v>91798.049610000002</v>
      </c>
      <c r="N150" s="3">
        <v>124984.5681</v>
      </c>
      <c r="O150" s="3">
        <v>95762.734160000007</v>
      </c>
      <c r="P150" s="3">
        <v>104181.78</v>
      </c>
    </row>
    <row r="151" spans="1:16" x14ac:dyDescent="0.2">
      <c r="A151" s="3" t="s">
        <v>8714</v>
      </c>
      <c r="B151" s="3">
        <v>16</v>
      </c>
      <c r="C151" s="3">
        <v>14</v>
      </c>
      <c r="D151" s="3">
        <v>847.78</v>
      </c>
      <c r="E151" s="3">
        <v>3.6659999999999998E-2</v>
      </c>
      <c r="F151" s="3">
        <v>50528</v>
      </c>
      <c r="G151" s="3" t="s">
        <v>1113</v>
      </c>
      <c r="H151" s="3" t="s">
        <v>8715</v>
      </c>
      <c r="I151" s="3">
        <v>8439952.4189999998</v>
      </c>
      <c r="J151" s="3">
        <v>9241726.0079999994</v>
      </c>
      <c r="K151" s="3">
        <v>7631386.4919999996</v>
      </c>
      <c r="L151" s="3">
        <v>8437688.3059999999</v>
      </c>
      <c r="M151" s="3">
        <v>10248882.82</v>
      </c>
      <c r="N151" s="3">
        <v>9998509.5510000009</v>
      </c>
      <c r="O151" s="3">
        <v>9818944.1669999994</v>
      </c>
      <c r="P151" s="3">
        <v>10022112</v>
      </c>
    </row>
    <row r="152" spans="1:16" x14ac:dyDescent="0.2">
      <c r="A152" s="3" t="s">
        <v>8525</v>
      </c>
      <c r="B152" s="3">
        <v>26</v>
      </c>
      <c r="C152" s="3">
        <v>26</v>
      </c>
      <c r="D152" s="3">
        <v>2214.44</v>
      </c>
      <c r="E152" s="3">
        <v>3.6715999999999999E-2</v>
      </c>
      <c r="F152" s="3">
        <v>42498</v>
      </c>
      <c r="G152" s="3" t="s">
        <v>899</v>
      </c>
      <c r="H152" s="3" t="s">
        <v>8526</v>
      </c>
      <c r="I152" s="3">
        <v>82780108.349999994</v>
      </c>
      <c r="J152" s="3">
        <v>88870907.870000005</v>
      </c>
      <c r="K152" s="3">
        <v>82257000.5</v>
      </c>
      <c r="L152" s="3">
        <v>84636005.569999993</v>
      </c>
      <c r="M152" s="3">
        <v>90391397.969999999</v>
      </c>
      <c r="N152" s="3">
        <v>91649137.709999993</v>
      </c>
      <c r="O152" s="3">
        <v>93534282.670000002</v>
      </c>
      <c r="P152" s="3">
        <v>91858273</v>
      </c>
    </row>
    <row r="153" spans="1:16" x14ac:dyDescent="0.2">
      <c r="A153" s="3" t="s">
        <v>9586</v>
      </c>
      <c r="B153" s="3">
        <v>46</v>
      </c>
      <c r="C153" s="3">
        <v>31</v>
      </c>
      <c r="D153" s="3">
        <v>2484.77</v>
      </c>
      <c r="E153" s="3">
        <v>3.7328E-2</v>
      </c>
      <c r="F153" s="3">
        <v>245098</v>
      </c>
      <c r="G153" s="3" t="s">
        <v>2054</v>
      </c>
      <c r="H153" s="3" t="s">
        <v>9587</v>
      </c>
      <c r="I153" s="3">
        <v>9363632.7630000003</v>
      </c>
      <c r="J153" s="3">
        <v>8822323.8599999994</v>
      </c>
      <c r="K153" s="3">
        <v>9388198.5629999992</v>
      </c>
      <c r="L153" s="3">
        <v>9191385.0620000008</v>
      </c>
      <c r="M153" s="3">
        <v>8369748.5099999998</v>
      </c>
      <c r="N153" s="3">
        <v>6546718.1950000003</v>
      </c>
      <c r="O153" s="3">
        <v>7079038.5389999999</v>
      </c>
      <c r="P153" s="3">
        <v>7331835.0999999996</v>
      </c>
    </row>
    <row r="154" spans="1:16" x14ac:dyDescent="0.2">
      <c r="A154" s="3" t="s">
        <v>11546</v>
      </c>
      <c r="B154" s="3">
        <v>20</v>
      </c>
      <c r="C154" s="3">
        <v>11</v>
      </c>
      <c r="D154" s="3">
        <v>1553.23</v>
      </c>
      <c r="E154" s="3">
        <v>3.7737E-2</v>
      </c>
      <c r="F154" s="3">
        <v>14043</v>
      </c>
      <c r="G154" s="3" t="s">
        <v>4226</v>
      </c>
      <c r="H154" s="3" t="s">
        <v>11547</v>
      </c>
      <c r="I154" s="3">
        <v>104095787.59999999</v>
      </c>
      <c r="J154" s="3">
        <v>87371318.109999999</v>
      </c>
      <c r="K154" s="3">
        <v>91018324.159999996</v>
      </c>
      <c r="L154" s="3">
        <v>94161809.950000003</v>
      </c>
      <c r="M154" s="3">
        <v>74968760.510000005</v>
      </c>
      <c r="N154" s="3">
        <v>82827606.989999995</v>
      </c>
      <c r="O154" s="3">
        <v>75702885.659999996</v>
      </c>
      <c r="P154" s="3">
        <v>77833084</v>
      </c>
    </row>
    <row r="155" spans="1:16" x14ac:dyDescent="0.2">
      <c r="A155" s="3" t="s">
        <v>8307</v>
      </c>
      <c r="B155" s="3">
        <v>6</v>
      </c>
      <c r="C155" s="3">
        <v>6</v>
      </c>
      <c r="D155" s="3">
        <v>233.28</v>
      </c>
      <c r="E155" s="3">
        <v>3.7966E-2</v>
      </c>
      <c r="F155" s="3">
        <v>61985</v>
      </c>
      <c r="G155" s="3" t="s">
        <v>673</v>
      </c>
      <c r="H155" s="3" t="s">
        <v>8308</v>
      </c>
      <c r="I155" s="3">
        <v>1108357.7409999999</v>
      </c>
      <c r="J155" s="3">
        <v>1118862.142</v>
      </c>
      <c r="K155" s="3">
        <v>1014448.808</v>
      </c>
      <c r="L155" s="3">
        <v>1080556.23</v>
      </c>
      <c r="M155" s="3">
        <v>1588535.551</v>
      </c>
      <c r="N155" s="3">
        <v>1553022.3419999999</v>
      </c>
      <c r="O155" s="3">
        <v>1204957.4240000001</v>
      </c>
      <c r="P155" s="3">
        <v>1448838.4</v>
      </c>
    </row>
    <row r="156" spans="1:16" x14ac:dyDescent="0.2">
      <c r="A156" s="3" t="s">
        <v>9928</v>
      </c>
      <c r="B156" s="3">
        <v>1</v>
      </c>
      <c r="C156" s="3">
        <v>1</v>
      </c>
      <c r="D156" s="3">
        <v>37.65</v>
      </c>
      <c r="E156" s="3">
        <v>3.8056E-2</v>
      </c>
      <c r="F156" s="3">
        <v>50812</v>
      </c>
      <c r="G156" s="3" t="s">
        <v>2452</v>
      </c>
      <c r="H156" s="3" t="s">
        <v>9929</v>
      </c>
      <c r="I156" s="3">
        <v>39961.107580000004</v>
      </c>
      <c r="J156" s="3">
        <v>20635.07821</v>
      </c>
      <c r="K156" s="3">
        <v>22988.799790000001</v>
      </c>
      <c r="L156" s="3">
        <v>27861.66186</v>
      </c>
      <c r="M156" s="3">
        <v>55407.34057</v>
      </c>
      <c r="N156" s="3">
        <v>50779.272559999998</v>
      </c>
      <c r="O156" s="3">
        <v>46416.867639999997</v>
      </c>
      <c r="P156" s="3">
        <v>50867.826999999997</v>
      </c>
    </row>
    <row r="157" spans="1:16" x14ac:dyDescent="0.2">
      <c r="A157" s="3" t="s">
        <v>9606</v>
      </c>
      <c r="B157" s="3">
        <v>7</v>
      </c>
      <c r="C157" s="3">
        <v>1</v>
      </c>
      <c r="D157" s="3">
        <v>408.21</v>
      </c>
      <c r="E157" s="3">
        <v>3.8525999999999998E-2</v>
      </c>
      <c r="F157" s="3">
        <v>169123</v>
      </c>
      <c r="G157" s="3" t="s">
        <v>2086</v>
      </c>
      <c r="H157" s="3" t="s">
        <v>9607</v>
      </c>
      <c r="I157" s="3">
        <v>198077.71299999999</v>
      </c>
      <c r="J157" s="3">
        <v>178938.6073</v>
      </c>
      <c r="K157" s="3">
        <v>172594.42739999999</v>
      </c>
      <c r="L157" s="3">
        <v>183203.58249999999</v>
      </c>
      <c r="M157" s="3">
        <v>212711.56469999999</v>
      </c>
      <c r="N157" s="3">
        <v>277562.46580000001</v>
      </c>
      <c r="O157" s="3">
        <v>313017.04340000002</v>
      </c>
      <c r="P157" s="3">
        <v>267763.69</v>
      </c>
    </row>
    <row r="158" spans="1:16" x14ac:dyDescent="0.2">
      <c r="A158" s="3" t="s">
        <v>13604</v>
      </c>
      <c r="B158" s="3">
        <v>5</v>
      </c>
      <c r="C158" s="3">
        <v>5</v>
      </c>
      <c r="D158" s="3">
        <v>422.41</v>
      </c>
      <c r="E158" s="3">
        <v>3.8546999999999998E-2</v>
      </c>
      <c r="F158" s="3">
        <v>28943</v>
      </c>
      <c r="G158" s="3" t="s">
        <v>6510</v>
      </c>
      <c r="H158" s="3" t="s">
        <v>13605</v>
      </c>
      <c r="I158" s="3">
        <v>1150176.4350000001</v>
      </c>
      <c r="J158" s="3">
        <v>1187746.706</v>
      </c>
      <c r="K158" s="3">
        <v>864659.22620000003</v>
      </c>
      <c r="L158" s="3">
        <v>1067527.456</v>
      </c>
      <c r="M158" s="3">
        <v>1503638.504</v>
      </c>
      <c r="N158" s="3">
        <v>1386551.7849999999</v>
      </c>
      <c r="O158" s="3">
        <v>1455842.923</v>
      </c>
      <c r="P158" s="3">
        <v>1448677.7</v>
      </c>
    </row>
    <row r="159" spans="1:16" x14ac:dyDescent="0.2">
      <c r="A159" s="3" t="s">
        <v>9800</v>
      </c>
      <c r="B159" s="3">
        <v>17</v>
      </c>
      <c r="C159" s="3">
        <v>17</v>
      </c>
      <c r="D159" s="3">
        <v>800.94</v>
      </c>
      <c r="E159" s="3">
        <v>3.8556E-2</v>
      </c>
      <c r="F159" s="3">
        <v>63913</v>
      </c>
      <c r="G159" s="3" t="s">
        <v>2310</v>
      </c>
      <c r="H159" s="3" t="s">
        <v>9801</v>
      </c>
      <c r="I159" s="3">
        <v>12815230.18</v>
      </c>
      <c r="J159" s="3">
        <v>11913796.130000001</v>
      </c>
      <c r="K159" s="3">
        <v>12649034.460000001</v>
      </c>
      <c r="L159" s="3">
        <v>12459353.59</v>
      </c>
      <c r="M159" s="3">
        <v>13176487.390000001</v>
      </c>
      <c r="N159" s="3">
        <v>13749025.470000001</v>
      </c>
      <c r="O159" s="3">
        <v>13458425.369999999</v>
      </c>
      <c r="P159" s="3">
        <v>13461313</v>
      </c>
    </row>
    <row r="160" spans="1:16" x14ac:dyDescent="0.2">
      <c r="A160" s="3" t="s">
        <v>8481</v>
      </c>
      <c r="B160" s="3">
        <v>2</v>
      </c>
      <c r="C160" s="3">
        <v>2</v>
      </c>
      <c r="D160" s="3">
        <v>43.73</v>
      </c>
      <c r="E160" s="3">
        <v>3.9252000000000002E-2</v>
      </c>
      <c r="F160" s="3">
        <v>27830</v>
      </c>
      <c r="G160" s="3" t="s">
        <v>853</v>
      </c>
      <c r="H160" s="3" t="s">
        <v>8482</v>
      </c>
      <c r="I160" s="3">
        <v>340989.391</v>
      </c>
      <c r="J160" s="3">
        <v>422587.8162</v>
      </c>
      <c r="K160" s="3">
        <v>398624.70890000003</v>
      </c>
      <c r="L160" s="3">
        <v>387400.63870000001</v>
      </c>
      <c r="M160" s="3">
        <v>251302.4944</v>
      </c>
      <c r="N160" s="3">
        <v>329885.77559999999</v>
      </c>
      <c r="O160" s="3">
        <v>244542.07490000001</v>
      </c>
      <c r="P160" s="3">
        <v>275243.45</v>
      </c>
    </row>
    <row r="161" spans="1:16" x14ac:dyDescent="0.2">
      <c r="A161" s="3" t="s">
        <v>14030</v>
      </c>
      <c r="B161" s="3">
        <v>18</v>
      </c>
      <c r="C161" s="3">
        <v>12</v>
      </c>
      <c r="D161" s="3">
        <v>823.32</v>
      </c>
      <c r="E161" s="3">
        <v>3.9298E-2</v>
      </c>
      <c r="F161" s="3">
        <v>42314</v>
      </c>
      <c r="G161" s="3" t="s">
        <v>6986</v>
      </c>
      <c r="H161" s="3" t="s">
        <v>14031</v>
      </c>
      <c r="I161" s="3">
        <v>11123035.48</v>
      </c>
      <c r="J161" s="3">
        <v>12450819.470000001</v>
      </c>
      <c r="K161" s="3">
        <v>12410045.470000001</v>
      </c>
      <c r="L161" s="3">
        <v>11994633.48</v>
      </c>
      <c r="M161" s="3">
        <v>13395525.5</v>
      </c>
      <c r="N161" s="3">
        <v>13838790.74</v>
      </c>
      <c r="O161" s="3">
        <v>13238046.82</v>
      </c>
      <c r="P161" s="3">
        <v>13490788</v>
      </c>
    </row>
    <row r="162" spans="1:16" x14ac:dyDescent="0.2">
      <c r="A162" s="3" t="s">
        <v>7789</v>
      </c>
      <c r="B162" s="3">
        <v>4</v>
      </c>
      <c r="C162" s="3">
        <v>3</v>
      </c>
      <c r="D162" s="3">
        <v>214.94</v>
      </c>
      <c r="E162" s="3">
        <v>3.9524999999999998E-2</v>
      </c>
      <c r="F162" s="3">
        <v>49767</v>
      </c>
      <c r="G162" s="3" t="s">
        <v>107</v>
      </c>
      <c r="H162" s="3" t="s">
        <v>7790</v>
      </c>
      <c r="I162" s="3">
        <v>521602.02149999997</v>
      </c>
      <c r="J162" s="3">
        <v>499227.39480000001</v>
      </c>
      <c r="K162" s="3">
        <v>590857.14560000005</v>
      </c>
      <c r="L162" s="3">
        <v>537228.85400000005</v>
      </c>
      <c r="M162" s="3">
        <v>407309.45730000001</v>
      </c>
      <c r="N162" s="3">
        <v>443656.62349999999</v>
      </c>
      <c r="O162" s="3">
        <v>470644.80709999998</v>
      </c>
      <c r="P162" s="3">
        <v>440536.96</v>
      </c>
    </row>
    <row r="163" spans="1:16" x14ac:dyDescent="0.2">
      <c r="A163" s="3" t="s">
        <v>10193</v>
      </c>
      <c r="B163" s="3">
        <v>16</v>
      </c>
      <c r="C163" s="3">
        <v>13</v>
      </c>
      <c r="D163" s="3">
        <v>1102.8800000000001</v>
      </c>
      <c r="E163" s="3">
        <v>3.9698999999999998E-2</v>
      </c>
      <c r="F163" s="3">
        <v>39657</v>
      </c>
      <c r="G163" s="3" t="s">
        <v>2736</v>
      </c>
      <c r="H163" s="3" t="s">
        <v>10194</v>
      </c>
      <c r="I163" s="3">
        <v>13529132.98</v>
      </c>
      <c r="J163" s="3">
        <v>14227865.18</v>
      </c>
      <c r="K163" s="3">
        <v>14680114.75</v>
      </c>
      <c r="L163" s="3">
        <v>14145704.300000001</v>
      </c>
      <c r="M163" s="3">
        <v>15704500.300000001</v>
      </c>
      <c r="N163" s="3">
        <v>14933779.27</v>
      </c>
      <c r="O163" s="3">
        <v>15995077.83</v>
      </c>
      <c r="P163" s="3">
        <v>15544452</v>
      </c>
    </row>
    <row r="164" spans="1:16" x14ac:dyDescent="0.2">
      <c r="A164" s="3" t="s">
        <v>7759</v>
      </c>
      <c r="B164" s="3">
        <v>16</v>
      </c>
      <c r="C164" s="3">
        <v>16</v>
      </c>
      <c r="D164" s="3">
        <v>881.22</v>
      </c>
      <c r="E164" s="3">
        <v>3.9814000000000002E-2</v>
      </c>
      <c r="F164" s="3">
        <v>80374</v>
      </c>
      <c r="G164" s="3" t="s">
        <v>71</v>
      </c>
      <c r="H164" s="3" t="s">
        <v>7760</v>
      </c>
      <c r="I164" s="3">
        <v>8176008.9900000002</v>
      </c>
      <c r="J164" s="3">
        <v>8802392.7960000001</v>
      </c>
      <c r="K164" s="3">
        <v>8081212.5070000002</v>
      </c>
      <c r="L164" s="3">
        <v>8353204.7640000004</v>
      </c>
      <c r="M164" s="3">
        <v>8891932.1339999996</v>
      </c>
      <c r="N164" s="3">
        <v>9769745.5380000006</v>
      </c>
      <c r="O164" s="3">
        <v>9472746.8460000008</v>
      </c>
      <c r="P164" s="3">
        <v>9378141.5</v>
      </c>
    </row>
    <row r="165" spans="1:16" x14ac:dyDescent="0.2">
      <c r="A165" s="3" t="s">
        <v>12616</v>
      </c>
      <c r="B165" s="3">
        <v>1</v>
      </c>
      <c r="C165" s="3">
        <v>1</v>
      </c>
      <c r="D165" s="3">
        <v>49.29</v>
      </c>
      <c r="E165" s="3">
        <v>3.9895E-2</v>
      </c>
      <c r="F165" s="3">
        <v>25178</v>
      </c>
      <c r="G165" s="3" t="s">
        <v>5408</v>
      </c>
      <c r="H165" s="3" t="s">
        <v>12617</v>
      </c>
      <c r="I165" s="3">
        <v>161792.25949999999</v>
      </c>
      <c r="J165" s="3">
        <v>125374.2053</v>
      </c>
      <c r="K165" s="3">
        <v>108432.341</v>
      </c>
      <c r="L165" s="3">
        <v>131866.26860000001</v>
      </c>
      <c r="M165" s="3">
        <v>187046.261</v>
      </c>
      <c r="N165" s="3">
        <v>176493.86079999999</v>
      </c>
      <c r="O165" s="3">
        <v>204632.772</v>
      </c>
      <c r="P165" s="3">
        <v>189390.96</v>
      </c>
    </row>
    <row r="166" spans="1:16" x14ac:dyDescent="0.2">
      <c r="A166" s="3" t="s">
        <v>9632</v>
      </c>
      <c r="B166" s="3">
        <v>2</v>
      </c>
      <c r="C166" s="3">
        <v>1</v>
      </c>
      <c r="D166" s="3">
        <v>66.75</v>
      </c>
      <c r="E166" s="3">
        <v>4.0077000000000002E-2</v>
      </c>
      <c r="F166" s="3">
        <v>47292</v>
      </c>
      <c r="G166" s="3" t="s">
        <v>2114</v>
      </c>
      <c r="H166" s="3" t="s">
        <v>9633</v>
      </c>
      <c r="I166" s="3">
        <v>237921.6906</v>
      </c>
      <c r="J166" s="3">
        <v>270583.98389999999</v>
      </c>
      <c r="K166" s="3">
        <v>371319.02850000001</v>
      </c>
      <c r="L166" s="3">
        <v>293274.90100000001</v>
      </c>
      <c r="M166" s="3">
        <v>146377.4699</v>
      </c>
      <c r="N166" s="3">
        <v>182119.4982</v>
      </c>
      <c r="O166" s="3">
        <v>204348.51389999999</v>
      </c>
      <c r="P166" s="3">
        <v>177615.16</v>
      </c>
    </row>
    <row r="167" spans="1:16" x14ac:dyDescent="0.2">
      <c r="A167" s="3" t="s">
        <v>8902</v>
      </c>
      <c r="B167" s="3">
        <v>1</v>
      </c>
      <c r="C167" s="3">
        <v>1</v>
      </c>
      <c r="D167" s="3">
        <v>36.119999999999997</v>
      </c>
      <c r="E167" s="3">
        <v>4.0134999999999997E-2</v>
      </c>
      <c r="F167" s="3">
        <v>50934</v>
      </c>
      <c r="G167" s="3" t="s">
        <v>1311</v>
      </c>
      <c r="H167" s="3" t="s">
        <v>8903</v>
      </c>
      <c r="I167" s="3">
        <v>119050.6422</v>
      </c>
      <c r="J167" s="3">
        <v>155076.315</v>
      </c>
      <c r="K167" s="3">
        <v>176690.67139999999</v>
      </c>
      <c r="L167" s="3">
        <v>150272.5429</v>
      </c>
      <c r="M167" s="3">
        <v>270323.0453</v>
      </c>
      <c r="N167" s="3">
        <v>205806.63519999999</v>
      </c>
      <c r="O167" s="3">
        <v>213910.94820000001</v>
      </c>
      <c r="P167" s="3">
        <v>230013.54</v>
      </c>
    </row>
    <row r="168" spans="1:16" x14ac:dyDescent="0.2">
      <c r="A168" s="3" t="s">
        <v>10240</v>
      </c>
      <c r="B168" s="3">
        <v>4</v>
      </c>
      <c r="C168" s="3">
        <v>1</v>
      </c>
      <c r="D168" s="3">
        <v>91.24</v>
      </c>
      <c r="E168" s="3">
        <v>4.0344999999999999E-2</v>
      </c>
      <c r="F168" s="3">
        <v>124507</v>
      </c>
      <c r="G168" s="3" t="s">
        <v>2790</v>
      </c>
      <c r="H168" s="3" t="s">
        <v>10241</v>
      </c>
      <c r="I168" s="3">
        <v>77821.87715</v>
      </c>
      <c r="J168" s="3">
        <v>54128.353860000003</v>
      </c>
      <c r="K168" s="3">
        <v>61957.024149999997</v>
      </c>
      <c r="L168" s="3">
        <v>64635.75172</v>
      </c>
      <c r="M168" s="3">
        <v>42462.986409999998</v>
      </c>
      <c r="N168" s="3">
        <v>28790.760999999999</v>
      </c>
      <c r="O168" s="3">
        <v>17361.750459999999</v>
      </c>
      <c r="P168" s="3">
        <v>29538.499</v>
      </c>
    </row>
    <row r="169" spans="1:16" x14ac:dyDescent="0.2">
      <c r="A169" s="3" t="s">
        <v>10567</v>
      </c>
      <c r="B169" s="3">
        <v>2</v>
      </c>
      <c r="C169" s="3">
        <v>1</v>
      </c>
      <c r="D169" s="3">
        <v>72.75</v>
      </c>
      <c r="E169" s="3">
        <v>4.0578000000000003E-2</v>
      </c>
      <c r="F169" s="3">
        <v>122718</v>
      </c>
      <c r="G169" s="3" t="s">
        <v>3146</v>
      </c>
      <c r="H169" s="3" t="s">
        <v>10568</v>
      </c>
      <c r="I169" s="3">
        <v>191094.69029999999</v>
      </c>
      <c r="J169" s="3">
        <v>171514.01509999999</v>
      </c>
      <c r="K169" s="3">
        <v>250106.33749999999</v>
      </c>
      <c r="L169" s="3">
        <v>204238.34760000001</v>
      </c>
      <c r="M169" s="3">
        <v>131161.70699999999</v>
      </c>
      <c r="N169" s="3">
        <v>60379.02923</v>
      </c>
      <c r="O169" s="3">
        <v>104514.7671</v>
      </c>
      <c r="P169" s="3">
        <v>98685.168000000005</v>
      </c>
    </row>
    <row r="170" spans="1:16" x14ac:dyDescent="0.2">
      <c r="A170" s="3" t="s">
        <v>11092</v>
      </c>
      <c r="B170" s="3">
        <v>1</v>
      </c>
      <c r="C170" s="3">
        <v>1</v>
      </c>
      <c r="D170" s="3">
        <v>54.96</v>
      </c>
      <c r="E170" s="3">
        <v>4.0760999999999999E-2</v>
      </c>
      <c r="F170" s="3">
        <v>139019</v>
      </c>
      <c r="G170" s="3" t="s">
        <v>3734</v>
      </c>
      <c r="H170" s="3" t="s">
        <v>11093</v>
      </c>
      <c r="I170" s="3">
        <v>138442.82980000001</v>
      </c>
      <c r="J170" s="3">
        <v>126538.6744</v>
      </c>
      <c r="K170" s="3">
        <v>157063.2273</v>
      </c>
      <c r="L170" s="3">
        <v>140681.5772</v>
      </c>
      <c r="M170" s="3">
        <v>109571.3636</v>
      </c>
      <c r="N170" s="3">
        <v>113524.1954</v>
      </c>
      <c r="O170" s="3">
        <v>120201.70140000001</v>
      </c>
      <c r="P170" s="3">
        <v>114432.42</v>
      </c>
    </row>
    <row r="171" spans="1:16" x14ac:dyDescent="0.2">
      <c r="A171" s="3" t="s">
        <v>12272</v>
      </c>
      <c r="B171" s="3">
        <v>11</v>
      </c>
      <c r="C171" s="3">
        <v>11</v>
      </c>
      <c r="D171" s="3">
        <v>605.66</v>
      </c>
      <c r="E171" s="3">
        <v>4.1264000000000002E-2</v>
      </c>
      <c r="F171" s="3">
        <v>25132</v>
      </c>
      <c r="G171" s="3" t="s">
        <v>5024</v>
      </c>
      <c r="H171" s="3" t="s">
        <v>12273</v>
      </c>
      <c r="I171" s="3">
        <v>12200181.24</v>
      </c>
      <c r="J171" s="3">
        <v>13129269.41</v>
      </c>
      <c r="K171" s="3">
        <v>13618834.470000001</v>
      </c>
      <c r="L171" s="3">
        <v>12982761.699999999</v>
      </c>
      <c r="M171" s="3">
        <v>14109141.390000001</v>
      </c>
      <c r="N171" s="3">
        <v>14489683.689999999</v>
      </c>
      <c r="O171" s="3">
        <v>15359133.189999999</v>
      </c>
      <c r="P171" s="3">
        <v>14652653</v>
      </c>
    </row>
    <row r="172" spans="1:16" x14ac:dyDescent="0.2">
      <c r="A172" s="3" t="s">
        <v>8820</v>
      </c>
      <c r="B172" s="3">
        <v>1</v>
      </c>
      <c r="C172" s="3">
        <v>1</v>
      </c>
      <c r="D172" s="3">
        <v>52.43</v>
      </c>
      <c r="E172" s="3">
        <v>4.1307999999999997E-2</v>
      </c>
      <c r="F172" s="3">
        <v>19766</v>
      </c>
      <c r="G172" s="3" t="s">
        <v>1225</v>
      </c>
      <c r="H172" s="3" t="s">
        <v>8821</v>
      </c>
      <c r="I172" s="3">
        <v>40064.343889999996</v>
      </c>
      <c r="J172" s="3">
        <v>17327.376939999998</v>
      </c>
      <c r="K172" s="3">
        <v>34651.021950000002</v>
      </c>
      <c r="L172" s="3">
        <v>30680.914260000001</v>
      </c>
      <c r="M172" s="3">
        <v>86051.325819999998</v>
      </c>
      <c r="N172" s="3">
        <v>62042.638379999997</v>
      </c>
      <c r="O172" s="3">
        <v>57637.985589999997</v>
      </c>
      <c r="P172" s="3">
        <v>68577.316999999995</v>
      </c>
    </row>
    <row r="173" spans="1:16" x14ac:dyDescent="0.2">
      <c r="A173" s="3" t="s">
        <v>8051</v>
      </c>
      <c r="B173" s="3">
        <v>4</v>
      </c>
      <c r="C173" s="3">
        <v>3</v>
      </c>
      <c r="D173" s="3">
        <v>211.17</v>
      </c>
      <c r="E173" s="3">
        <v>4.1695000000000003E-2</v>
      </c>
      <c r="F173" s="3">
        <v>31580</v>
      </c>
      <c r="G173" s="3" t="s">
        <v>399</v>
      </c>
      <c r="H173" s="3" t="s">
        <v>8052</v>
      </c>
      <c r="I173" s="3">
        <v>2769260.4109999998</v>
      </c>
      <c r="J173" s="3">
        <v>2295613.9330000002</v>
      </c>
      <c r="K173" s="3">
        <v>2831686.9180000001</v>
      </c>
      <c r="L173" s="3">
        <v>2632187.0869999998</v>
      </c>
      <c r="M173" s="3">
        <v>3700783.4029999999</v>
      </c>
      <c r="N173" s="3">
        <v>3182228.469</v>
      </c>
      <c r="O173" s="3">
        <v>3193827.6490000002</v>
      </c>
      <c r="P173" s="3">
        <v>3358946.5</v>
      </c>
    </row>
    <row r="174" spans="1:16" x14ac:dyDescent="0.2">
      <c r="A174" s="3" t="s">
        <v>14274</v>
      </c>
      <c r="B174" s="3">
        <v>1</v>
      </c>
      <c r="C174" s="3">
        <v>1</v>
      </c>
      <c r="D174" s="3">
        <v>30.95</v>
      </c>
      <c r="E174" s="3">
        <v>4.2159000000000002E-2</v>
      </c>
      <c r="F174" s="3">
        <v>28881</v>
      </c>
      <c r="G174" s="3" t="s">
        <v>3304</v>
      </c>
      <c r="H174" s="3" t="s">
        <v>14275</v>
      </c>
      <c r="I174" s="3">
        <v>971017.62329999998</v>
      </c>
      <c r="J174" s="3">
        <v>1032327.616</v>
      </c>
      <c r="K174" s="3">
        <v>855081.78020000004</v>
      </c>
      <c r="L174" s="3">
        <v>952809.00659999996</v>
      </c>
      <c r="M174" s="3">
        <v>1129838.706</v>
      </c>
      <c r="N174" s="3">
        <v>1432853.517</v>
      </c>
      <c r="O174" s="3">
        <v>1186034.9979999999</v>
      </c>
      <c r="P174" s="3">
        <v>1249575.7</v>
      </c>
    </row>
    <row r="175" spans="1:16" x14ac:dyDescent="0.2">
      <c r="A175" s="3" t="s">
        <v>11870</v>
      </c>
      <c r="B175" s="3">
        <v>17</v>
      </c>
      <c r="C175" s="3">
        <v>12</v>
      </c>
      <c r="D175" s="3">
        <v>1040.5899999999999</v>
      </c>
      <c r="E175" s="3">
        <v>4.3082000000000002E-2</v>
      </c>
      <c r="F175" s="3">
        <v>109744</v>
      </c>
      <c r="G175" s="3" t="s">
        <v>4570</v>
      </c>
      <c r="H175" s="3" t="s">
        <v>11871</v>
      </c>
      <c r="I175" s="3">
        <v>7523795.1399999997</v>
      </c>
      <c r="J175" s="3">
        <v>7127892.1229999997</v>
      </c>
      <c r="K175" s="3">
        <v>7083663.1129999999</v>
      </c>
      <c r="L175" s="3">
        <v>7245116.7920000004</v>
      </c>
      <c r="M175" s="3">
        <v>6684438.4759999998</v>
      </c>
      <c r="N175" s="3">
        <v>5489919.8909999998</v>
      </c>
      <c r="O175" s="3">
        <v>6113571.4720000001</v>
      </c>
      <c r="P175" s="3">
        <v>6095976.5999999996</v>
      </c>
    </row>
    <row r="176" spans="1:16" x14ac:dyDescent="0.2">
      <c r="A176" s="3" t="s">
        <v>8898</v>
      </c>
      <c r="B176" s="3">
        <v>8</v>
      </c>
      <c r="C176" s="3">
        <v>8</v>
      </c>
      <c r="D176" s="3">
        <v>468.86</v>
      </c>
      <c r="E176" s="3">
        <v>4.3097999999999997E-2</v>
      </c>
      <c r="F176" s="3">
        <v>22590</v>
      </c>
      <c r="G176" s="3" t="s">
        <v>1307</v>
      </c>
      <c r="H176" s="3" t="s">
        <v>8899</v>
      </c>
      <c r="I176" s="3">
        <v>19008117.219999999</v>
      </c>
      <c r="J176" s="3">
        <v>18225876.219999999</v>
      </c>
      <c r="K176" s="3">
        <v>18251115.190000001</v>
      </c>
      <c r="L176" s="3">
        <v>18495036.210000001</v>
      </c>
      <c r="M176" s="3">
        <v>19650775.690000001</v>
      </c>
      <c r="N176" s="3">
        <v>20774002.600000001</v>
      </c>
      <c r="O176" s="3">
        <v>19363743.190000001</v>
      </c>
      <c r="P176" s="3">
        <v>19929507</v>
      </c>
    </row>
    <row r="177" spans="1:16" x14ac:dyDescent="0.2">
      <c r="A177" s="3" t="s">
        <v>8429</v>
      </c>
      <c r="B177" s="3">
        <v>11</v>
      </c>
      <c r="C177" s="3">
        <v>8</v>
      </c>
      <c r="D177" s="3">
        <v>830.35</v>
      </c>
      <c r="E177" s="3">
        <v>4.3151000000000002E-2</v>
      </c>
      <c r="F177" s="3">
        <v>22357</v>
      </c>
      <c r="G177" s="3" t="s">
        <v>801</v>
      </c>
      <c r="H177" s="3" t="s">
        <v>8430</v>
      </c>
      <c r="I177" s="3">
        <v>4959477.6119999997</v>
      </c>
      <c r="J177" s="3">
        <v>4767045.2249999996</v>
      </c>
      <c r="K177" s="3">
        <v>5129243.3739999998</v>
      </c>
      <c r="L177" s="3">
        <v>4951922.0710000005</v>
      </c>
      <c r="M177" s="3">
        <v>5344035.3430000003</v>
      </c>
      <c r="N177" s="3">
        <v>5250023.0159999998</v>
      </c>
      <c r="O177" s="3">
        <v>5647464.7189999996</v>
      </c>
      <c r="P177" s="3">
        <v>5413841</v>
      </c>
    </row>
    <row r="178" spans="1:16" x14ac:dyDescent="0.2">
      <c r="A178" s="3" t="s">
        <v>8784</v>
      </c>
      <c r="B178" s="3">
        <v>10</v>
      </c>
      <c r="C178" s="3">
        <v>10</v>
      </c>
      <c r="D178" s="3">
        <v>635.9</v>
      </c>
      <c r="E178" s="3">
        <v>4.3246E-2</v>
      </c>
      <c r="F178" s="3">
        <v>45788</v>
      </c>
      <c r="G178" s="3" t="s">
        <v>1187</v>
      </c>
      <c r="H178" s="3" t="s">
        <v>8785</v>
      </c>
      <c r="I178" s="3">
        <v>2685386.47</v>
      </c>
      <c r="J178" s="3">
        <v>2047291.8529999999</v>
      </c>
      <c r="K178" s="3">
        <v>2101294.6579999998</v>
      </c>
      <c r="L178" s="3">
        <v>2277990.9939999999</v>
      </c>
      <c r="M178" s="3">
        <v>2860706.3289999999</v>
      </c>
      <c r="N178" s="3">
        <v>3677238.0819999999</v>
      </c>
      <c r="O178" s="3">
        <v>3016653.7889999999</v>
      </c>
      <c r="P178" s="3">
        <v>3184866.1</v>
      </c>
    </row>
    <row r="179" spans="1:16" x14ac:dyDescent="0.2">
      <c r="A179" s="3" t="s">
        <v>10209</v>
      </c>
      <c r="B179" s="3">
        <v>2</v>
      </c>
      <c r="C179" s="3">
        <v>2</v>
      </c>
      <c r="D179" s="3">
        <v>87.94</v>
      </c>
      <c r="E179" s="3">
        <v>4.3325000000000002E-2</v>
      </c>
      <c r="F179" s="3">
        <v>55567</v>
      </c>
      <c r="G179" s="3" t="s">
        <v>2756</v>
      </c>
      <c r="H179" s="3" t="s">
        <v>10210</v>
      </c>
      <c r="I179" s="3">
        <v>673722.5442</v>
      </c>
      <c r="J179" s="3">
        <v>677336.28989999997</v>
      </c>
      <c r="K179" s="3">
        <v>575211.32350000006</v>
      </c>
      <c r="L179" s="3">
        <v>642090.05249999999</v>
      </c>
      <c r="M179" s="3">
        <v>724480.52419999999</v>
      </c>
      <c r="N179" s="3">
        <v>909445.73540000001</v>
      </c>
      <c r="O179" s="3">
        <v>843812.25840000005</v>
      </c>
      <c r="P179" s="3">
        <v>825912.84</v>
      </c>
    </row>
    <row r="180" spans="1:16" x14ac:dyDescent="0.2">
      <c r="A180" s="3" t="s">
        <v>8483</v>
      </c>
      <c r="B180" s="3">
        <v>8</v>
      </c>
      <c r="C180" s="3">
        <v>3</v>
      </c>
      <c r="D180" s="3">
        <v>369.61</v>
      </c>
      <c r="E180" s="3">
        <v>4.3944999999999998E-2</v>
      </c>
      <c r="F180" s="3">
        <v>161687</v>
      </c>
      <c r="G180" s="3" t="s">
        <v>855</v>
      </c>
      <c r="H180" s="3" t="s">
        <v>8484</v>
      </c>
      <c r="I180" s="3">
        <v>403773.9327</v>
      </c>
      <c r="J180" s="3">
        <v>326995.64049999998</v>
      </c>
      <c r="K180" s="3">
        <v>548715.90220000001</v>
      </c>
      <c r="L180" s="3">
        <v>426495.15850000002</v>
      </c>
      <c r="M180" s="3">
        <v>256782.77059999999</v>
      </c>
      <c r="N180" s="3">
        <v>206575.38959999999</v>
      </c>
      <c r="O180" s="3">
        <v>287503.42609999998</v>
      </c>
      <c r="P180" s="3">
        <v>250287.2</v>
      </c>
    </row>
    <row r="181" spans="1:16" x14ac:dyDescent="0.2">
      <c r="A181" s="3" t="s">
        <v>9051</v>
      </c>
      <c r="B181" s="3">
        <v>3</v>
      </c>
      <c r="C181" s="3">
        <v>3</v>
      </c>
      <c r="D181" s="3">
        <v>138.13999999999999</v>
      </c>
      <c r="E181" s="3">
        <v>4.4059000000000001E-2</v>
      </c>
      <c r="F181" s="3">
        <v>43837</v>
      </c>
      <c r="G181" s="3" t="s">
        <v>1472</v>
      </c>
      <c r="H181" s="3" t="s">
        <v>9052</v>
      </c>
      <c r="I181" s="3">
        <v>4332517.0259999996</v>
      </c>
      <c r="J181" s="3">
        <v>4385544.7460000003</v>
      </c>
      <c r="K181" s="3">
        <v>4025611.321</v>
      </c>
      <c r="L181" s="3">
        <v>4247891.0310000004</v>
      </c>
      <c r="M181" s="3">
        <v>4563327.8969999999</v>
      </c>
      <c r="N181" s="3">
        <v>5539857.2249999996</v>
      </c>
      <c r="O181" s="3">
        <v>5318559.3739999998</v>
      </c>
      <c r="P181" s="3">
        <v>5140581.5</v>
      </c>
    </row>
    <row r="182" spans="1:16" x14ac:dyDescent="0.2">
      <c r="A182" s="3" t="s">
        <v>9466</v>
      </c>
      <c r="B182" s="3">
        <v>19</v>
      </c>
      <c r="C182" s="3">
        <v>19</v>
      </c>
      <c r="D182" s="3">
        <v>1149.95</v>
      </c>
      <c r="E182" s="3">
        <v>4.4110000000000003E-2</v>
      </c>
      <c r="F182" s="3">
        <v>44345</v>
      </c>
      <c r="G182" s="3" t="s">
        <v>1924</v>
      </c>
      <c r="H182" s="3" t="s">
        <v>9467</v>
      </c>
      <c r="I182" s="3">
        <v>68097106.090000004</v>
      </c>
      <c r="J182" s="3">
        <v>69562607.579999998</v>
      </c>
      <c r="K182" s="3">
        <v>67477015.599999994</v>
      </c>
      <c r="L182" s="3">
        <v>68378909.760000005</v>
      </c>
      <c r="M182" s="3">
        <v>57779014.82</v>
      </c>
      <c r="N182" s="3">
        <v>65408907.899999999</v>
      </c>
      <c r="O182" s="3">
        <v>61334557.829999998</v>
      </c>
      <c r="P182" s="3">
        <v>61507494</v>
      </c>
    </row>
    <row r="183" spans="1:16" x14ac:dyDescent="0.2">
      <c r="A183" s="3" t="s">
        <v>9137</v>
      </c>
      <c r="B183" s="3">
        <v>2</v>
      </c>
      <c r="C183" s="3">
        <v>2</v>
      </c>
      <c r="D183" s="3">
        <v>41.29</v>
      </c>
      <c r="E183" s="3">
        <v>4.4234000000000002E-2</v>
      </c>
      <c r="F183" s="3">
        <v>54718</v>
      </c>
      <c r="G183" s="3" t="s">
        <v>1560</v>
      </c>
      <c r="H183" s="3" t="s">
        <v>9138</v>
      </c>
      <c r="I183" s="3">
        <v>270045.76299999998</v>
      </c>
      <c r="J183" s="3">
        <v>168974.86569999999</v>
      </c>
      <c r="K183" s="3">
        <v>213891.28109999999</v>
      </c>
      <c r="L183" s="3">
        <v>217637.3033</v>
      </c>
      <c r="M183" s="3">
        <v>129781.0717</v>
      </c>
      <c r="N183" s="3">
        <v>152131.87419999999</v>
      </c>
      <c r="O183" s="3">
        <v>142636.39550000001</v>
      </c>
      <c r="P183" s="3">
        <v>141516.45000000001</v>
      </c>
    </row>
    <row r="184" spans="1:16" x14ac:dyDescent="0.2">
      <c r="A184" s="3" t="s">
        <v>14276</v>
      </c>
      <c r="B184" s="3">
        <v>1</v>
      </c>
      <c r="C184" s="3">
        <v>1</v>
      </c>
      <c r="D184" s="3">
        <v>23.15</v>
      </c>
      <c r="E184" s="3">
        <v>4.4260000000000001E-2</v>
      </c>
      <c r="F184" s="3">
        <v>38090</v>
      </c>
      <c r="G184" s="3" t="s">
        <v>917</v>
      </c>
      <c r="H184" s="3" t="s">
        <v>14277</v>
      </c>
      <c r="I184" s="3">
        <v>17813.83654</v>
      </c>
      <c r="J184" s="3">
        <v>11285.17416</v>
      </c>
      <c r="K184" s="3">
        <v>3726.0133860000001</v>
      </c>
      <c r="L184" s="3">
        <v>10941.6747</v>
      </c>
      <c r="M184" s="3">
        <v>33755.242050000001</v>
      </c>
      <c r="N184" s="3">
        <v>49341.496370000001</v>
      </c>
      <c r="O184" s="3">
        <v>30812.714029999999</v>
      </c>
      <c r="P184" s="3">
        <v>37969.817000000003</v>
      </c>
    </row>
    <row r="185" spans="1:16" x14ac:dyDescent="0.2">
      <c r="A185" s="3" t="s">
        <v>12318</v>
      </c>
      <c r="B185" s="3">
        <v>47</v>
      </c>
      <c r="C185" s="3">
        <v>45</v>
      </c>
      <c r="D185" s="3">
        <v>3414.81</v>
      </c>
      <c r="E185" s="3">
        <v>4.4595000000000003E-2</v>
      </c>
      <c r="F185" s="3">
        <v>82606</v>
      </c>
      <c r="G185" s="3" t="s">
        <v>5074</v>
      </c>
      <c r="H185" s="3" t="s">
        <v>12319</v>
      </c>
      <c r="I185" s="3">
        <v>50767565</v>
      </c>
      <c r="J185" s="3">
        <v>51857512.619999997</v>
      </c>
      <c r="K185" s="3">
        <v>53220201.630000003</v>
      </c>
      <c r="L185" s="3">
        <v>51948426.420000002</v>
      </c>
      <c r="M185" s="3">
        <v>54873108.490000002</v>
      </c>
      <c r="N185" s="3">
        <v>55898229.450000003</v>
      </c>
      <c r="O185" s="3">
        <v>53569153.859999999</v>
      </c>
      <c r="P185" s="3">
        <v>54780164</v>
      </c>
    </row>
    <row r="186" spans="1:16" x14ac:dyDescent="0.2">
      <c r="A186" s="3" t="s">
        <v>14131</v>
      </c>
      <c r="B186" s="3">
        <v>6</v>
      </c>
      <c r="C186" s="3">
        <v>5</v>
      </c>
      <c r="D186" s="3">
        <v>283.31</v>
      </c>
      <c r="E186" s="3">
        <v>4.4776999999999997E-2</v>
      </c>
      <c r="F186" s="3">
        <v>47204</v>
      </c>
      <c r="G186" s="3" t="s">
        <v>7104</v>
      </c>
      <c r="H186" s="3" t="s">
        <v>14132</v>
      </c>
      <c r="I186" s="3">
        <v>1048579.898</v>
      </c>
      <c r="J186" s="3">
        <v>1385798.5589999999</v>
      </c>
      <c r="K186" s="3">
        <v>1231293.46</v>
      </c>
      <c r="L186" s="3">
        <v>1221890.639</v>
      </c>
      <c r="M186" s="3">
        <v>1515357.675</v>
      </c>
      <c r="N186" s="3">
        <v>1898711.6580000001</v>
      </c>
      <c r="O186" s="3">
        <v>2411204.5159999998</v>
      </c>
      <c r="P186" s="3">
        <v>1941758</v>
      </c>
    </row>
    <row r="187" spans="1:16" x14ac:dyDescent="0.2">
      <c r="A187" s="3" t="s">
        <v>7975</v>
      </c>
      <c r="B187" s="3">
        <v>28</v>
      </c>
      <c r="C187" s="3">
        <v>25</v>
      </c>
      <c r="D187" s="3">
        <v>2010.31</v>
      </c>
      <c r="E187" s="3">
        <v>4.4949000000000003E-2</v>
      </c>
      <c r="F187" s="3">
        <v>58300</v>
      </c>
      <c r="G187" s="3" t="s">
        <v>321</v>
      </c>
      <c r="H187" s="3" t="s">
        <v>7976</v>
      </c>
      <c r="I187" s="3">
        <v>76033149.480000004</v>
      </c>
      <c r="J187" s="3">
        <v>76852574.189999998</v>
      </c>
      <c r="K187" s="3">
        <v>73376078.450000003</v>
      </c>
      <c r="L187" s="3">
        <v>75420600.709999993</v>
      </c>
      <c r="M187" s="3">
        <v>77977217.209999993</v>
      </c>
      <c r="N187" s="3">
        <v>78982529.239999995</v>
      </c>
      <c r="O187" s="3">
        <v>80545650.200000003</v>
      </c>
      <c r="P187" s="3">
        <v>79168466</v>
      </c>
    </row>
    <row r="188" spans="1:16" x14ac:dyDescent="0.2">
      <c r="A188" s="3" t="s">
        <v>7713</v>
      </c>
      <c r="B188" s="3">
        <v>2</v>
      </c>
      <c r="C188" s="3">
        <v>2</v>
      </c>
      <c r="D188" s="3">
        <v>130.26</v>
      </c>
      <c r="E188" s="3">
        <v>4.5510000000000002E-2</v>
      </c>
      <c r="F188" s="3">
        <v>25958</v>
      </c>
      <c r="G188" s="3" t="s">
        <v>23</v>
      </c>
      <c r="H188" s="3" t="s">
        <v>7714</v>
      </c>
      <c r="I188" s="3">
        <v>333027.35940000002</v>
      </c>
      <c r="J188" s="3">
        <v>299622.82770000002</v>
      </c>
      <c r="K188" s="3">
        <v>289388.80589999998</v>
      </c>
      <c r="L188" s="3">
        <v>307346.33100000001</v>
      </c>
      <c r="M188" s="3">
        <v>269771.88069999998</v>
      </c>
      <c r="N188" s="3">
        <v>182460.4982</v>
      </c>
      <c r="O188" s="3">
        <v>193871.58379999999</v>
      </c>
      <c r="P188" s="3">
        <v>215367.99</v>
      </c>
    </row>
    <row r="189" spans="1:16" x14ac:dyDescent="0.2">
      <c r="A189" s="3" t="s">
        <v>8636</v>
      </c>
      <c r="B189" s="3">
        <v>3</v>
      </c>
      <c r="C189" s="3">
        <v>1</v>
      </c>
      <c r="D189" s="3">
        <v>139.49</v>
      </c>
      <c r="E189" s="3">
        <v>4.5705000000000003E-2</v>
      </c>
      <c r="F189" s="3">
        <v>39407</v>
      </c>
      <c r="G189" s="3" t="s">
        <v>1019</v>
      </c>
      <c r="H189" s="3" t="s">
        <v>8637</v>
      </c>
      <c r="I189" s="3">
        <v>105500.38959999999</v>
      </c>
      <c r="J189" s="3">
        <v>95386.354770000005</v>
      </c>
      <c r="K189" s="3">
        <v>105464.76119999999</v>
      </c>
      <c r="L189" s="3">
        <v>102117.1685</v>
      </c>
      <c r="M189" s="3">
        <v>132607.8364</v>
      </c>
      <c r="N189" s="3">
        <v>111104.7971</v>
      </c>
      <c r="O189" s="3">
        <v>121799.4056</v>
      </c>
      <c r="P189" s="3">
        <v>121837.35</v>
      </c>
    </row>
    <row r="190" spans="1:16" x14ac:dyDescent="0.2">
      <c r="A190" s="3" t="s">
        <v>8187</v>
      </c>
      <c r="B190" s="3">
        <v>53</v>
      </c>
      <c r="C190" s="3">
        <v>32</v>
      </c>
      <c r="D190" s="3">
        <v>4258.0600000000004</v>
      </c>
      <c r="E190" s="3">
        <v>4.5821000000000001E-2</v>
      </c>
      <c r="F190" s="3">
        <v>47388</v>
      </c>
      <c r="G190" s="3" t="s">
        <v>541</v>
      </c>
      <c r="H190" s="3" t="s">
        <v>8188</v>
      </c>
      <c r="I190" s="3">
        <v>245465376.59999999</v>
      </c>
      <c r="J190" s="3">
        <v>229241933</v>
      </c>
      <c r="K190" s="3">
        <v>218315544.90000001</v>
      </c>
      <c r="L190" s="3">
        <v>231007618.19999999</v>
      </c>
      <c r="M190" s="3">
        <v>252061330.30000001</v>
      </c>
      <c r="N190" s="3">
        <v>258490638.59999999</v>
      </c>
      <c r="O190" s="3">
        <v>254191021.19999999</v>
      </c>
      <c r="P190" s="3">
        <v>254914330</v>
      </c>
    </row>
    <row r="191" spans="1:16" x14ac:dyDescent="0.2">
      <c r="A191" s="3" t="s">
        <v>8207</v>
      </c>
      <c r="B191" s="3">
        <v>3</v>
      </c>
      <c r="C191" s="3">
        <v>2</v>
      </c>
      <c r="D191" s="3">
        <v>178.74</v>
      </c>
      <c r="E191" s="3">
        <v>4.5884000000000001E-2</v>
      </c>
      <c r="F191" s="3">
        <v>33552</v>
      </c>
      <c r="G191" s="3" t="s">
        <v>565</v>
      </c>
      <c r="H191" s="3" t="s">
        <v>8208</v>
      </c>
      <c r="I191" s="3">
        <v>378489.52399999998</v>
      </c>
      <c r="J191" s="3">
        <v>437692.71799999999</v>
      </c>
      <c r="K191" s="3">
        <v>515986.79969999997</v>
      </c>
      <c r="L191" s="3">
        <v>444056.34720000002</v>
      </c>
      <c r="M191" s="3">
        <v>315333.83390000003</v>
      </c>
      <c r="N191" s="3">
        <v>306450.55170000001</v>
      </c>
      <c r="O191" s="3">
        <v>198922.76800000001</v>
      </c>
      <c r="P191" s="3">
        <v>273569.05</v>
      </c>
    </row>
    <row r="192" spans="1:16" x14ac:dyDescent="0.2">
      <c r="A192" s="3" t="s">
        <v>9458</v>
      </c>
      <c r="B192" s="3">
        <v>4</v>
      </c>
      <c r="C192" s="3">
        <v>4</v>
      </c>
      <c r="D192" s="3">
        <v>152.51</v>
      </c>
      <c r="E192" s="3">
        <v>4.5982000000000002E-2</v>
      </c>
      <c r="F192" s="3">
        <v>22393</v>
      </c>
      <c r="G192" s="3" t="s">
        <v>1916</v>
      </c>
      <c r="H192" s="3" t="s">
        <v>9459</v>
      </c>
      <c r="I192" s="3">
        <v>1068572.618</v>
      </c>
      <c r="J192" s="3">
        <v>983936.51740000001</v>
      </c>
      <c r="K192" s="3">
        <v>1223586.3430000001</v>
      </c>
      <c r="L192" s="3">
        <v>1092031.8259999999</v>
      </c>
      <c r="M192" s="3">
        <v>1342464.122</v>
      </c>
      <c r="N192" s="3">
        <v>1479003.4169999999</v>
      </c>
      <c r="O192" s="3">
        <v>1265812.496</v>
      </c>
      <c r="P192" s="3">
        <v>1362426.7</v>
      </c>
    </row>
    <row r="193" spans="1:16" x14ac:dyDescent="0.2">
      <c r="A193" s="3" t="s">
        <v>10757</v>
      </c>
      <c r="B193" s="3">
        <v>2</v>
      </c>
      <c r="C193" s="3">
        <v>1</v>
      </c>
      <c r="D193" s="3">
        <v>109.74</v>
      </c>
      <c r="E193" s="3">
        <v>4.6027999999999999E-2</v>
      </c>
      <c r="F193" s="3">
        <v>73851</v>
      </c>
      <c r="G193" s="3" t="s">
        <v>3364</v>
      </c>
      <c r="H193" s="3" t="s">
        <v>10758</v>
      </c>
      <c r="I193" s="3">
        <v>295358.7757</v>
      </c>
      <c r="J193" s="3">
        <v>389352.07799999998</v>
      </c>
      <c r="K193" s="3">
        <v>248903.23360000001</v>
      </c>
      <c r="L193" s="3">
        <v>311204.69579999999</v>
      </c>
      <c r="M193" s="3">
        <v>213932.21900000001</v>
      </c>
      <c r="N193" s="3">
        <v>193075.12330000001</v>
      </c>
      <c r="O193" s="3">
        <v>216987.44870000001</v>
      </c>
      <c r="P193" s="3">
        <v>207998.26</v>
      </c>
    </row>
    <row r="194" spans="1:16" x14ac:dyDescent="0.2">
      <c r="A194" s="3" t="s">
        <v>14278</v>
      </c>
      <c r="B194" s="3">
        <v>1</v>
      </c>
      <c r="C194" s="3">
        <v>1</v>
      </c>
      <c r="D194" s="3">
        <v>26.67</v>
      </c>
      <c r="E194" s="3">
        <v>4.6087000000000003E-2</v>
      </c>
      <c r="F194" s="3">
        <v>55290</v>
      </c>
      <c r="G194" s="3" t="s">
        <v>707</v>
      </c>
      <c r="H194" s="3" t="s">
        <v>14279</v>
      </c>
      <c r="I194" s="3">
        <v>1116605.976</v>
      </c>
      <c r="J194" s="3">
        <v>1433515.6189999999</v>
      </c>
      <c r="K194" s="3">
        <v>1695989.1810000001</v>
      </c>
      <c r="L194" s="3">
        <v>1415370.2590000001</v>
      </c>
      <c r="M194" s="3">
        <v>1840583.4280000001</v>
      </c>
      <c r="N194" s="3">
        <v>3440482.702</v>
      </c>
      <c r="O194" s="3">
        <v>2876229.9240000001</v>
      </c>
      <c r="P194" s="3">
        <v>2719098.7</v>
      </c>
    </row>
    <row r="195" spans="1:16" x14ac:dyDescent="0.2">
      <c r="A195" s="3" t="s">
        <v>9712</v>
      </c>
      <c r="B195" s="3">
        <v>3</v>
      </c>
      <c r="C195" s="3">
        <v>3</v>
      </c>
      <c r="D195" s="3">
        <v>98.12</v>
      </c>
      <c r="E195" s="3">
        <v>4.6606000000000002E-2</v>
      </c>
      <c r="F195" s="3">
        <v>62835</v>
      </c>
      <c r="G195" s="3" t="s">
        <v>2208</v>
      </c>
      <c r="H195" s="3" t="s">
        <v>9713</v>
      </c>
      <c r="I195" s="3">
        <v>196806.3352</v>
      </c>
      <c r="J195" s="3">
        <v>156439.96119999999</v>
      </c>
      <c r="K195" s="3">
        <v>106429.0386</v>
      </c>
      <c r="L195" s="3">
        <v>153225.11170000001</v>
      </c>
      <c r="M195" s="3">
        <v>282724.95990000002</v>
      </c>
      <c r="N195" s="3">
        <v>219296.8377</v>
      </c>
      <c r="O195" s="3">
        <v>301643.0748</v>
      </c>
      <c r="P195" s="3">
        <v>267888.28999999998</v>
      </c>
    </row>
    <row r="196" spans="1:16" x14ac:dyDescent="0.2">
      <c r="A196" s="3" t="s">
        <v>13108</v>
      </c>
      <c r="B196" s="3">
        <v>2</v>
      </c>
      <c r="C196" s="3">
        <v>2</v>
      </c>
      <c r="D196" s="3">
        <v>95.23</v>
      </c>
      <c r="E196" s="3">
        <v>4.6821000000000002E-2</v>
      </c>
      <c r="F196" s="3">
        <v>16708</v>
      </c>
      <c r="G196" s="3" t="s">
        <v>5956</v>
      </c>
      <c r="H196" s="3" t="s">
        <v>13109</v>
      </c>
      <c r="I196" s="3">
        <v>1028368.2560000001</v>
      </c>
      <c r="J196" s="3">
        <v>760801.84519999998</v>
      </c>
      <c r="K196" s="3">
        <v>775865.98950000003</v>
      </c>
      <c r="L196" s="3">
        <v>855012.03009999997</v>
      </c>
      <c r="M196" s="3">
        <v>657253.43610000005</v>
      </c>
      <c r="N196" s="3">
        <v>647066.29370000004</v>
      </c>
      <c r="O196" s="3">
        <v>561737.00719999999</v>
      </c>
      <c r="P196" s="3">
        <v>622018.91</v>
      </c>
    </row>
    <row r="197" spans="1:16" x14ac:dyDescent="0.2">
      <c r="A197" s="3" t="s">
        <v>8363</v>
      </c>
      <c r="B197" s="3">
        <v>27</v>
      </c>
      <c r="C197" s="3">
        <v>5</v>
      </c>
      <c r="D197" s="3">
        <v>2256.8000000000002</v>
      </c>
      <c r="E197" s="3">
        <v>4.6906999999999997E-2</v>
      </c>
      <c r="F197" s="3">
        <v>20684</v>
      </c>
      <c r="G197" s="3" t="s">
        <v>733</v>
      </c>
      <c r="H197" s="3" t="s">
        <v>8364</v>
      </c>
      <c r="I197" s="3">
        <v>46407644.039999999</v>
      </c>
      <c r="J197" s="3">
        <v>53784141.759999998</v>
      </c>
      <c r="K197" s="3">
        <v>47061392.210000001</v>
      </c>
      <c r="L197" s="3">
        <v>49084392.670000002</v>
      </c>
      <c r="M197" s="3">
        <v>39248872.100000001</v>
      </c>
      <c r="N197" s="3">
        <v>33725138.880000003</v>
      </c>
      <c r="O197" s="3">
        <v>43003879.869999997</v>
      </c>
      <c r="P197" s="3">
        <v>38659297</v>
      </c>
    </row>
    <row r="198" spans="1:16" x14ac:dyDescent="0.2">
      <c r="A198" s="3" t="s">
        <v>9768</v>
      </c>
      <c r="B198" s="3">
        <v>9</v>
      </c>
      <c r="C198" s="3">
        <v>9</v>
      </c>
      <c r="D198" s="3">
        <v>1362.05</v>
      </c>
      <c r="E198" s="3">
        <v>4.7329000000000003E-2</v>
      </c>
      <c r="F198" s="3">
        <v>11644</v>
      </c>
      <c r="G198" s="3" t="s">
        <v>2272</v>
      </c>
      <c r="H198" s="3" t="s">
        <v>9769</v>
      </c>
      <c r="I198" s="3">
        <v>52003314.289999999</v>
      </c>
      <c r="J198" s="3">
        <v>50153836.549999997</v>
      </c>
      <c r="K198" s="3">
        <v>49301466.659999996</v>
      </c>
      <c r="L198" s="3">
        <v>50486205.829999998</v>
      </c>
      <c r="M198" s="3">
        <v>52750760.5</v>
      </c>
      <c r="N198" s="3">
        <v>57469361.119999997</v>
      </c>
      <c r="O198" s="3">
        <v>59928993.590000004</v>
      </c>
      <c r="P198" s="3">
        <v>56716372</v>
      </c>
    </row>
    <row r="199" spans="1:16" x14ac:dyDescent="0.2">
      <c r="A199" s="3" t="s">
        <v>11294</v>
      </c>
      <c r="B199" s="3">
        <v>8</v>
      </c>
      <c r="C199" s="3">
        <v>8</v>
      </c>
      <c r="D199" s="3">
        <v>468.51</v>
      </c>
      <c r="E199" s="3">
        <v>4.7548E-2</v>
      </c>
      <c r="F199" s="3">
        <v>52570</v>
      </c>
      <c r="G199" s="3" t="s">
        <v>3958</v>
      </c>
      <c r="H199" s="3" t="s">
        <v>11295</v>
      </c>
      <c r="I199" s="3">
        <v>1566533.872</v>
      </c>
      <c r="J199" s="3">
        <v>1575454.885</v>
      </c>
      <c r="K199" s="3">
        <v>1530832.8770000001</v>
      </c>
      <c r="L199" s="3">
        <v>1557607.2109999999</v>
      </c>
      <c r="M199" s="3">
        <v>1844802.128</v>
      </c>
      <c r="N199" s="3">
        <v>1871053.389</v>
      </c>
      <c r="O199" s="3">
        <v>1621591.9180000001</v>
      </c>
      <c r="P199" s="3">
        <v>1779149.1</v>
      </c>
    </row>
    <row r="200" spans="1:16" x14ac:dyDescent="0.2">
      <c r="A200" s="3" t="s">
        <v>13678</v>
      </c>
      <c r="B200" s="3">
        <v>6</v>
      </c>
      <c r="C200" s="3">
        <v>4</v>
      </c>
      <c r="D200" s="3">
        <v>405.36</v>
      </c>
      <c r="E200" s="3">
        <v>4.7620999999999997E-2</v>
      </c>
      <c r="F200" s="3">
        <v>61381</v>
      </c>
      <c r="G200" s="3" t="s">
        <v>6590</v>
      </c>
      <c r="H200" s="3" t="s">
        <v>13679</v>
      </c>
      <c r="I200" s="3">
        <v>3348085.463</v>
      </c>
      <c r="J200" s="3">
        <v>2513683.5639999998</v>
      </c>
      <c r="K200" s="3">
        <v>2627504.29</v>
      </c>
      <c r="L200" s="3">
        <v>2829757.773</v>
      </c>
      <c r="M200" s="3">
        <v>3545292.21</v>
      </c>
      <c r="N200" s="3">
        <v>3566816.85</v>
      </c>
      <c r="O200" s="3">
        <v>3823085.6349999998</v>
      </c>
      <c r="P200" s="3">
        <v>3645064.9</v>
      </c>
    </row>
    <row r="201" spans="1:16" x14ac:dyDescent="0.2">
      <c r="A201" s="3" t="s">
        <v>10128</v>
      </c>
      <c r="B201" s="3">
        <v>9</v>
      </c>
      <c r="C201" s="3">
        <v>6</v>
      </c>
      <c r="D201" s="3">
        <v>445.39</v>
      </c>
      <c r="E201" s="3">
        <v>4.7954999999999998E-2</v>
      </c>
      <c r="F201" s="3">
        <v>46195</v>
      </c>
      <c r="G201" s="3" t="s">
        <v>2666</v>
      </c>
      <c r="H201" s="3" t="s">
        <v>10129</v>
      </c>
      <c r="I201" s="3">
        <v>2927181.2089999998</v>
      </c>
      <c r="J201" s="3">
        <v>2722964.574</v>
      </c>
      <c r="K201" s="3">
        <v>2858245.72</v>
      </c>
      <c r="L201" s="3">
        <v>2836130.5010000002</v>
      </c>
      <c r="M201" s="3">
        <v>3360761.3029999998</v>
      </c>
      <c r="N201" s="3">
        <v>3564595.9720000001</v>
      </c>
      <c r="O201" s="3">
        <v>3007103.2480000001</v>
      </c>
      <c r="P201" s="3">
        <v>3310820.2</v>
      </c>
    </row>
    <row r="202" spans="1:16" x14ac:dyDescent="0.2">
      <c r="A202" s="3" t="s">
        <v>8109</v>
      </c>
      <c r="B202" s="3">
        <v>33</v>
      </c>
      <c r="C202" s="3">
        <v>24</v>
      </c>
      <c r="D202" s="3">
        <v>2109.23</v>
      </c>
      <c r="E202" s="3">
        <v>4.8007000000000001E-2</v>
      </c>
      <c r="F202" s="3">
        <v>80423</v>
      </c>
      <c r="G202" s="3" t="s">
        <v>463</v>
      </c>
      <c r="H202" s="3" t="s">
        <v>8110</v>
      </c>
      <c r="I202" s="3">
        <v>38084298.890000001</v>
      </c>
      <c r="J202" s="3">
        <v>35312099.280000001</v>
      </c>
      <c r="K202" s="3">
        <v>42298436.030000001</v>
      </c>
      <c r="L202" s="3">
        <v>38564944.729999997</v>
      </c>
      <c r="M202" s="3">
        <v>32854021.239999998</v>
      </c>
      <c r="N202" s="3">
        <v>34005879.460000001</v>
      </c>
      <c r="O202" s="3">
        <v>31533248.98</v>
      </c>
      <c r="P202" s="3">
        <v>32797717</v>
      </c>
    </row>
    <row r="203" spans="1:16" x14ac:dyDescent="0.2">
      <c r="A203" s="3" t="s">
        <v>7859</v>
      </c>
      <c r="B203" s="3">
        <v>193</v>
      </c>
      <c r="C203" s="3">
        <v>180</v>
      </c>
      <c r="D203" s="3">
        <v>16710.939999999999</v>
      </c>
      <c r="E203" s="3">
        <v>4.8186E-2</v>
      </c>
      <c r="F203" s="3">
        <v>191435</v>
      </c>
      <c r="G203" s="3" t="s">
        <v>185</v>
      </c>
      <c r="H203" s="3" t="s">
        <v>7860</v>
      </c>
      <c r="I203" s="3">
        <v>1013918085</v>
      </c>
      <c r="J203" s="3">
        <v>1018480535</v>
      </c>
      <c r="K203" s="3">
        <v>1017159728</v>
      </c>
      <c r="L203" s="3">
        <v>1016519449</v>
      </c>
      <c r="M203" s="3">
        <v>1028278580</v>
      </c>
      <c r="N203" s="3">
        <v>1068381143</v>
      </c>
      <c r="O203" s="3">
        <v>1074053885</v>
      </c>
      <c r="P203" s="5">
        <v>1057000000</v>
      </c>
    </row>
    <row r="204" spans="1:16" x14ac:dyDescent="0.2">
      <c r="A204" s="3" t="s">
        <v>14280</v>
      </c>
      <c r="B204" s="3">
        <v>1</v>
      </c>
      <c r="C204" s="3">
        <v>1</v>
      </c>
      <c r="D204" s="3">
        <v>24.18</v>
      </c>
      <c r="E204" s="3">
        <v>4.8300000000000003E-2</v>
      </c>
      <c r="F204" s="3">
        <v>36698</v>
      </c>
      <c r="G204" s="3" t="s">
        <v>139</v>
      </c>
      <c r="H204" s="3" t="s">
        <v>14281</v>
      </c>
      <c r="I204" s="3">
        <v>280527.75630000001</v>
      </c>
      <c r="J204" s="3">
        <v>312193.94390000001</v>
      </c>
      <c r="K204" s="3">
        <v>298677.36099999998</v>
      </c>
      <c r="L204" s="3">
        <v>297133.02039999998</v>
      </c>
      <c r="M204" s="3">
        <v>371744.75520000001</v>
      </c>
      <c r="N204" s="3">
        <v>865245.48179999995</v>
      </c>
      <c r="O204" s="3">
        <v>796079.73589999997</v>
      </c>
      <c r="P204" s="3">
        <v>677689.99</v>
      </c>
    </row>
    <row r="205" spans="1:16" x14ac:dyDescent="0.2">
      <c r="A205" s="3" t="s">
        <v>10840</v>
      </c>
      <c r="B205" s="3">
        <v>3</v>
      </c>
      <c r="C205" s="3">
        <v>2</v>
      </c>
      <c r="D205" s="3">
        <v>126.86</v>
      </c>
      <c r="E205" s="3">
        <v>4.8906999999999999E-2</v>
      </c>
      <c r="F205" s="3">
        <v>50651</v>
      </c>
      <c r="G205" s="3" t="s">
        <v>3456</v>
      </c>
      <c r="H205" s="3" t="s">
        <v>10841</v>
      </c>
      <c r="I205" s="3">
        <v>313402.7219</v>
      </c>
      <c r="J205" s="3">
        <v>274058.96220000001</v>
      </c>
      <c r="K205" s="3">
        <v>232392.03769999999</v>
      </c>
      <c r="L205" s="3">
        <v>273284.57390000002</v>
      </c>
      <c r="M205" s="3">
        <v>443795.19059999997</v>
      </c>
      <c r="N205" s="3">
        <v>430675.31599999999</v>
      </c>
      <c r="O205" s="3">
        <v>321844.70679999999</v>
      </c>
      <c r="P205" s="3">
        <v>398771.74</v>
      </c>
    </row>
    <row r="206" spans="1:16" x14ac:dyDescent="0.2">
      <c r="A206" s="3" t="s">
        <v>12866</v>
      </c>
      <c r="B206" s="3">
        <v>8</v>
      </c>
      <c r="C206" s="3">
        <v>6</v>
      </c>
      <c r="D206" s="3">
        <v>355.26</v>
      </c>
      <c r="E206" s="3">
        <v>4.8915E-2</v>
      </c>
      <c r="F206" s="3">
        <v>52587</v>
      </c>
      <c r="G206" s="3" t="s">
        <v>5690</v>
      </c>
      <c r="H206" s="3" t="s">
        <v>12867</v>
      </c>
      <c r="I206" s="3">
        <v>3280186.49</v>
      </c>
      <c r="J206" s="3">
        <v>3469477.3169999998</v>
      </c>
      <c r="K206" s="3">
        <v>3241700.389</v>
      </c>
      <c r="L206" s="3">
        <v>3330454.7319999998</v>
      </c>
      <c r="M206" s="3">
        <v>2905736.321</v>
      </c>
      <c r="N206" s="3">
        <v>2869898.83</v>
      </c>
      <c r="O206" s="3">
        <v>3186467.9619999998</v>
      </c>
      <c r="P206" s="3">
        <v>2987367.7</v>
      </c>
    </row>
    <row r="207" spans="1:16" x14ac:dyDescent="0.2">
      <c r="A207" s="3" t="s">
        <v>7861</v>
      </c>
      <c r="B207" s="3">
        <v>4</v>
      </c>
      <c r="C207" s="3">
        <v>1</v>
      </c>
      <c r="D207" s="3">
        <v>151.05000000000001</v>
      </c>
      <c r="E207" s="3">
        <v>4.8939000000000003E-2</v>
      </c>
      <c r="F207" s="3">
        <v>109592</v>
      </c>
      <c r="G207" s="3" t="s">
        <v>187</v>
      </c>
      <c r="H207" s="3" t="s">
        <v>7862</v>
      </c>
      <c r="I207" s="3">
        <v>2925.4522040000002</v>
      </c>
      <c r="J207" s="3">
        <v>6662.1147129999999</v>
      </c>
      <c r="K207" s="3">
        <v>936.27617310000005</v>
      </c>
      <c r="L207" s="3">
        <v>3507.9476970000001</v>
      </c>
      <c r="M207" s="3">
        <v>12994.798129999999</v>
      </c>
      <c r="N207" s="3">
        <v>13696.47416</v>
      </c>
      <c r="O207" s="3">
        <v>12238.81587</v>
      </c>
      <c r="P207" s="3">
        <v>12976.696</v>
      </c>
    </row>
    <row r="208" spans="1:16" x14ac:dyDescent="0.2">
      <c r="A208" s="3" t="s">
        <v>14282</v>
      </c>
      <c r="B208" s="3">
        <v>1</v>
      </c>
      <c r="C208" s="3">
        <v>1</v>
      </c>
      <c r="D208" s="3">
        <v>25.63</v>
      </c>
      <c r="E208" s="3">
        <v>4.9077000000000003E-2</v>
      </c>
      <c r="F208" s="3">
        <v>20134</v>
      </c>
      <c r="G208" s="3" t="s">
        <v>2210</v>
      </c>
      <c r="H208" s="3" t="s">
        <v>14283</v>
      </c>
      <c r="I208" s="3">
        <v>59279.368309999998</v>
      </c>
      <c r="J208" s="3">
        <v>31135.493849999999</v>
      </c>
      <c r="K208" s="3">
        <v>37196.55472</v>
      </c>
      <c r="L208" s="3">
        <v>42537.138959999997</v>
      </c>
      <c r="M208" s="3">
        <v>95167.033370000005</v>
      </c>
      <c r="N208" s="3">
        <v>82214.772769999996</v>
      </c>
      <c r="O208" s="3">
        <v>61221.706939999996</v>
      </c>
      <c r="P208" s="3">
        <v>79534.504000000001</v>
      </c>
    </row>
    <row r="209" spans="1:16" x14ac:dyDescent="0.2">
      <c r="A209" s="3" t="s">
        <v>10520</v>
      </c>
      <c r="B209" s="3">
        <v>1</v>
      </c>
      <c r="C209" s="3">
        <v>1</v>
      </c>
      <c r="D209" s="3">
        <v>102.28</v>
      </c>
      <c r="E209" s="3">
        <v>4.9368000000000002E-2</v>
      </c>
      <c r="F209" s="3">
        <v>81049</v>
      </c>
      <c r="G209" s="3" t="s">
        <v>3098</v>
      </c>
      <c r="H209" s="3" t="s">
        <v>10521</v>
      </c>
      <c r="I209" s="3">
        <v>364136.98950000003</v>
      </c>
      <c r="J209" s="3">
        <v>305771.2696</v>
      </c>
      <c r="K209" s="3">
        <v>230898.1299</v>
      </c>
      <c r="L209" s="3">
        <v>300268.79629999999</v>
      </c>
      <c r="M209" s="3">
        <v>88590.47004</v>
      </c>
      <c r="N209" s="3">
        <v>183171.90590000001</v>
      </c>
      <c r="O209" s="3">
        <v>170454.3903</v>
      </c>
      <c r="P209" s="3">
        <v>147405.59</v>
      </c>
    </row>
    <row r="210" spans="1:16" x14ac:dyDescent="0.2">
      <c r="A210" s="3" t="s">
        <v>9936</v>
      </c>
      <c r="B210" s="3">
        <v>23</v>
      </c>
      <c r="C210" s="3">
        <v>5</v>
      </c>
      <c r="D210" s="3">
        <v>1641.56</v>
      </c>
      <c r="E210" s="3">
        <v>4.9397000000000003E-2</v>
      </c>
      <c r="F210" s="3">
        <v>47232</v>
      </c>
      <c r="G210" s="3" t="s">
        <v>2460</v>
      </c>
      <c r="H210" s="3" t="s">
        <v>9937</v>
      </c>
      <c r="I210" s="3">
        <v>2874526.66</v>
      </c>
      <c r="J210" s="3">
        <v>2561756.66</v>
      </c>
      <c r="K210" s="3">
        <v>2342071.0669999998</v>
      </c>
      <c r="L210" s="3">
        <v>2592784.7960000001</v>
      </c>
      <c r="M210" s="3">
        <v>3363794.4840000002</v>
      </c>
      <c r="N210" s="3">
        <v>2917487.4270000001</v>
      </c>
      <c r="O210" s="3">
        <v>3234072.64</v>
      </c>
      <c r="P210" s="3">
        <v>3171784.9</v>
      </c>
    </row>
    <row r="211" spans="1:16" x14ac:dyDescent="0.2">
      <c r="A211" s="3" t="s">
        <v>10882</v>
      </c>
      <c r="B211" s="3">
        <v>6</v>
      </c>
      <c r="C211" s="3">
        <v>6</v>
      </c>
      <c r="D211" s="3">
        <v>243.88</v>
      </c>
      <c r="E211" s="3">
        <v>4.9597000000000002E-2</v>
      </c>
      <c r="F211" s="3">
        <v>123190</v>
      </c>
      <c r="G211" s="3" t="s">
        <v>3498</v>
      </c>
      <c r="H211" s="3" t="s">
        <v>10883</v>
      </c>
      <c r="I211" s="3">
        <v>463947.75760000001</v>
      </c>
      <c r="J211" s="3">
        <v>418440.03240000003</v>
      </c>
      <c r="K211" s="3">
        <v>445677.59759999998</v>
      </c>
      <c r="L211" s="3">
        <v>442688.46250000002</v>
      </c>
      <c r="M211" s="3">
        <v>621525.75009999995</v>
      </c>
      <c r="N211" s="3">
        <v>567289.16610000003</v>
      </c>
      <c r="O211" s="3">
        <v>481266.4449</v>
      </c>
      <c r="P211" s="3">
        <v>556693.79</v>
      </c>
    </row>
    <row r="212" spans="1:16" x14ac:dyDescent="0.2">
      <c r="A212" s="3" t="s">
        <v>7873</v>
      </c>
      <c r="B212" s="3">
        <v>15</v>
      </c>
      <c r="C212" s="3">
        <v>14</v>
      </c>
      <c r="D212" s="3">
        <v>954.77</v>
      </c>
      <c r="E212" s="3">
        <v>4.9739999999999999E-2</v>
      </c>
      <c r="F212" s="3">
        <v>17076</v>
      </c>
      <c r="G212" s="3" t="s">
        <v>203</v>
      </c>
      <c r="H212" s="3" t="s">
        <v>7874</v>
      </c>
      <c r="I212" s="3">
        <v>31637379.18</v>
      </c>
      <c r="J212" s="3">
        <v>30671358.559999999</v>
      </c>
      <c r="K212" s="3">
        <v>26560021.760000002</v>
      </c>
      <c r="L212" s="3">
        <v>29622919.829999998</v>
      </c>
      <c r="M212" s="3">
        <v>33386349.960000001</v>
      </c>
      <c r="N212" s="3">
        <v>36057956.899999999</v>
      </c>
      <c r="O212" s="3">
        <v>34825236.359999999</v>
      </c>
      <c r="P212" s="3">
        <v>34756514</v>
      </c>
    </row>
    <row r="213" spans="1:16" x14ac:dyDescent="0.2">
      <c r="A213" s="3" t="s">
        <v>8165</v>
      </c>
      <c r="B213" s="3">
        <v>13</v>
      </c>
      <c r="C213" s="3">
        <v>3</v>
      </c>
      <c r="D213" s="3">
        <v>1076.83</v>
      </c>
      <c r="E213" s="3">
        <v>5.101E-2</v>
      </c>
      <c r="F213" s="3">
        <v>20974</v>
      </c>
      <c r="G213" s="3" t="s">
        <v>519</v>
      </c>
      <c r="H213" s="3" t="s">
        <v>8166</v>
      </c>
      <c r="I213" s="3">
        <v>5354149.0379999997</v>
      </c>
      <c r="J213" s="3">
        <v>6065668.9050000003</v>
      </c>
      <c r="K213" s="3">
        <v>6318686.2589999996</v>
      </c>
      <c r="L213" s="3">
        <v>5912834.7340000002</v>
      </c>
      <c r="M213" s="3">
        <v>7213428.2000000002</v>
      </c>
      <c r="N213" s="3">
        <v>6544951.1979999999</v>
      </c>
      <c r="O213" s="3">
        <v>7756980.9929999998</v>
      </c>
      <c r="P213" s="3">
        <v>7171786.7999999998</v>
      </c>
    </row>
    <row r="214" spans="1:16" x14ac:dyDescent="0.2">
      <c r="A214" s="3" t="s">
        <v>12822</v>
      </c>
      <c r="B214" s="3">
        <v>10</v>
      </c>
      <c r="C214" s="3">
        <v>9</v>
      </c>
      <c r="D214" s="3">
        <v>718.53</v>
      </c>
      <c r="E214" s="3">
        <v>5.1851000000000001E-2</v>
      </c>
      <c r="F214" s="3">
        <v>20483</v>
      </c>
      <c r="G214" s="3" t="s">
        <v>5638</v>
      </c>
      <c r="H214" s="3" t="s">
        <v>12823</v>
      </c>
      <c r="I214" s="3">
        <v>8523297.1449999996</v>
      </c>
      <c r="J214" s="3">
        <v>8118139.3909999998</v>
      </c>
      <c r="K214" s="3">
        <v>7366389.0149999997</v>
      </c>
      <c r="L214" s="3">
        <v>8002608.517</v>
      </c>
      <c r="M214" s="3">
        <v>9099439.9619999994</v>
      </c>
      <c r="N214" s="3">
        <v>10106483.83</v>
      </c>
      <c r="O214" s="3">
        <v>8917159.3010000009</v>
      </c>
      <c r="P214" s="3">
        <v>9374361</v>
      </c>
    </row>
    <row r="215" spans="1:16" x14ac:dyDescent="0.2">
      <c r="A215" s="3" t="s">
        <v>8501</v>
      </c>
      <c r="B215" s="3">
        <v>1</v>
      </c>
      <c r="C215" s="3">
        <v>1</v>
      </c>
      <c r="D215" s="3">
        <v>72.599999999999994</v>
      </c>
      <c r="E215" s="3">
        <v>5.1880000000000003E-2</v>
      </c>
      <c r="F215" s="3">
        <v>59116</v>
      </c>
      <c r="G215" s="3" t="s">
        <v>873</v>
      </c>
      <c r="H215" s="3" t="s">
        <v>8502</v>
      </c>
      <c r="I215" s="3">
        <v>774465.46490000002</v>
      </c>
      <c r="J215" s="3">
        <v>614969.06550000003</v>
      </c>
      <c r="K215" s="3">
        <v>865718.21290000004</v>
      </c>
      <c r="L215" s="3">
        <v>751717.58109999995</v>
      </c>
      <c r="M215" s="3">
        <v>505662.22879999998</v>
      </c>
      <c r="N215" s="3">
        <v>465391.82870000001</v>
      </c>
      <c r="O215" s="3">
        <v>609432.62490000005</v>
      </c>
      <c r="P215" s="3">
        <v>526828.89</v>
      </c>
    </row>
    <row r="216" spans="1:16" x14ac:dyDescent="0.2">
      <c r="A216" s="3" t="s">
        <v>12626</v>
      </c>
      <c r="B216" s="3">
        <v>18</v>
      </c>
      <c r="C216" s="3">
        <v>7</v>
      </c>
      <c r="D216" s="3">
        <v>1237.46</v>
      </c>
      <c r="E216" s="3">
        <v>5.1936000000000003E-2</v>
      </c>
      <c r="F216" s="3">
        <v>22231</v>
      </c>
      <c r="G216" s="3" t="s">
        <v>5418</v>
      </c>
      <c r="H216" s="3" t="s">
        <v>12627</v>
      </c>
      <c r="I216" s="3">
        <v>4373557.2120000003</v>
      </c>
      <c r="J216" s="3">
        <v>4454537.7560000001</v>
      </c>
      <c r="K216" s="3">
        <v>3627238.9339999999</v>
      </c>
      <c r="L216" s="3">
        <v>4151777.9670000002</v>
      </c>
      <c r="M216" s="3">
        <v>4867982.7740000002</v>
      </c>
      <c r="N216" s="3">
        <v>5187453.0429999996</v>
      </c>
      <c r="O216" s="3">
        <v>6150309.2829999998</v>
      </c>
      <c r="P216" s="3">
        <v>5401915</v>
      </c>
    </row>
    <row r="217" spans="1:16" x14ac:dyDescent="0.2">
      <c r="A217" s="3" t="s">
        <v>8095</v>
      </c>
      <c r="B217" s="3">
        <v>5</v>
      </c>
      <c r="C217" s="3">
        <v>3</v>
      </c>
      <c r="D217" s="3">
        <v>168.18</v>
      </c>
      <c r="E217" s="3">
        <v>5.2535999999999999E-2</v>
      </c>
      <c r="F217" s="3">
        <v>1009295</v>
      </c>
      <c r="G217" s="3" t="s">
        <v>447</v>
      </c>
      <c r="H217" s="3" t="s">
        <v>8096</v>
      </c>
      <c r="I217" s="3">
        <v>423493.51390000002</v>
      </c>
      <c r="J217" s="3">
        <v>389247.23200000002</v>
      </c>
      <c r="K217" s="3">
        <v>431811.25349999999</v>
      </c>
      <c r="L217" s="3">
        <v>414850.66639999999</v>
      </c>
      <c r="M217" s="3">
        <v>372606.89730000001</v>
      </c>
      <c r="N217" s="3">
        <v>261105.14420000001</v>
      </c>
      <c r="O217" s="3">
        <v>246993.5949</v>
      </c>
      <c r="P217" s="3">
        <v>293568.55</v>
      </c>
    </row>
    <row r="218" spans="1:16" x14ac:dyDescent="0.2">
      <c r="A218" s="3" t="s">
        <v>12900</v>
      </c>
      <c r="B218" s="3">
        <v>5</v>
      </c>
      <c r="C218" s="3">
        <v>5</v>
      </c>
      <c r="D218" s="3">
        <v>466.58</v>
      </c>
      <c r="E218" s="3">
        <v>5.2836000000000001E-2</v>
      </c>
      <c r="F218" s="3">
        <v>12344</v>
      </c>
      <c r="G218" s="3" t="s">
        <v>5726</v>
      </c>
      <c r="H218" s="3" t="s">
        <v>12901</v>
      </c>
      <c r="I218" s="3">
        <v>138508753.40000001</v>
      </c>
      <c r="J218" s="3">
        <v>101437405</v>
      </c>
      <c r="K218" s="3">
        <v>116435133.59999999</v>
      </c>
      <c r="L218" s="3">
        <v>118793764</v>
      </c>
      <c r="M218" s="3">
        <v>154623902.19999999</v>
      </c>
      <c r="N218" s="3">
        <v>143884359.30000001</v>
      </c>
      <c r="O218" s="3">
        <v>160904073.80000001</v>
      </c>
      <c r="P218" s="3">
        <v>153137445</v>
      </c>
    </row>
    <row r="219" spans="1:16" x14ac:dyDescent="0.2">
      <c r="A219" s="3" t="s">
        <v>8075</v>
      </c>
      <c r="B219" s="3">
        <v>15</v>
      </c>
      <c r="C219" s="3">
        <v>15</v>
      </c>
      <c r="D219" s="3">
        <v>791.47</v>
      </c>
      <c r="E219" s="3">
        <v>5.3191000000000002E-2</v>
      </c>
      <c r="F219" s="3">
        <v>100139</v>
      </c>
      <c r="G219" s="3" t="s">
        <v>423</v>
      </c>
      <c r="H219" s="3" t="s">
        <v>8076</v>
      </c>
      <c r="I219" s="3">
        <v>5890604.0470000003</v>
      </c>
      <c r="J219" s="3">
        <v>6024559.5410000002</v>
      </c>
      <c r="K219" s="3">
        <v>6293145.7419999996</v>
      </c>
      <c r="L219" s="3">
        <v>6069436.443</v>
      </c>
      <c r="M219" s="3">
        <v>6332387.335</v>
      </c>
      <c r="N219" s="3">
        <v>6450011.3820000002</v>
      </c>
      <c r="O219" s="3">
        <v>6457560.915</v>
      </c>
      <c r="P219" s="3">
        <v>6413319.9000000004</v>
      </c>
    </row>
    <row r="220" spans="1:16" x14ac:dyDescent="0.2">
      <c r="A220" s="3" t="s">
        <v>10834</v>
      </c>
      <c r="B220" s="3">
        <v>8</v>
      </c>
      <c r="C220" s="3">
        <v>8</v>
      </c>
      <c r="D220" s="3">
        <v>560.98</v>
      </c>
      <c r="E220" s="3">
        <v>5.3568999999999999E-2</v>
      </c>
      <c r="F220" s="3">
        <v>20459</v>
      </c>
      <c r="G220" s="3" t="s">
        <v>3448</v>
      </c>
      <c r="H220" s="3" t="s">
        <v>10835</v>
      </c>
      <c r="I220" s="3">
        <v>5569935.8640000001</v>
      </c>
      <c r="J220" s="3">
        <v>5641645.6380000003</v>
      </c>
      <c r="K220" s="3">
        <v>5389565.8700000001</v>
      </c>
      <c r="L220" s="3">
        <v>5533715.7910000002</v>
      </c>
      <c r="M220" s="3">
        <v>6225847.9440000001</v>
      </c>
      <c r="N220" s="3">
        <v>6536190.1459999997</v>
      </c>
      <c r="O220" s="3">
        <v>5749830.7520000003</v>
      </c>
      <c r="P220" s="3">
        <v>6170622.9000000004</v>
      </c>
    </row>
    <row r="221" spans="1:16" x14ac:dyDescent="0.2">
      <c r="A221" s="3" t="s">
        <v>13496</v>
      </c>
      <c r="B221" s="3">
        <v>2</v>
      </c>
      <c r="C221" s="3">
        <v>2</v>
      </c>
      <c r="D221" s="3">
        <v>69.33</v>
      </c>
      <c r="E221" s="3">
        <v>5.3782000000000003E-2</v>
      </c>
      <c r="F221" s="3">
        <v>41901</v>
      </c>
      <c r="G221" s="3" t="s">
        <v>6392</v>
      </c>
      <c r="H221" s="3" t="s">
        <v>13497</v>
      </c>
      <c r="I221" s="3">
        <v>190055.97649999999</v>
      </c>
      <c r="J221" s="3">
        <v>228199.52559999999</v>
      </c>
      <c r="K221" s="3">
        <v>145945.39790000001</v>
      </c>
      <c r="L221" s="3">
        <v>188066.96669999999</v>
      </c>
      <c r="M221" s="3">
        <v>276070.77639999997</v>
      </c>
      <c r="N221" s="3">
        <v>245263.33300000001</v>
      </c>
      <c r="O221" s="3">
        <v>286281.46529999998</v>
      </c>
      <c r="P221" s="3">
        <v>269205.19</v>
      </c>
    </row>
    <row r="222" spans="1:16" x14ac:dyDescent="0.2">
      <c r="A222" s="5">
        <v>45906</v>
      </c>
      <c r="B222" s="3">
        <v>30</v>
      </c>
      <c r="C222" s="3">
        <v>12</v>
      </c>
      <c r="D222" s="3">
        <v>2103.08</v>
      </c>
      <c r="E222" s="3">
        <v>5.3894999999999998E-2</v>
      </c>
      <c r="F222" s="3">
        <v>49588</v>
      </c>
      <c r="G222" s="3" t="s">
        <v>1061</v>
      </c>
      <c r="H222" s="3" t="s">
        <v>8669</v>
      </c>
      <c r="I222" s="3">
        <v>22525682.489999998</v>
      </c>
      <c r="J222" s="3">
        <v>20891393.719999999</v>
      </c>
      <c r="K222" s="3">
        <v>21573238.09</v>
      </c>
      <c r="L222" s="3">
        <v>21663438.100000001</v>
      </c>
      <c r="M222" s="3">
        <v>20468764.300000001</v>
      </c>
      <c r="N222" s="3">
        <v>20402345.530000001</v>
      </c>
      <c r="O222" s="3">
        <v>20357473.629999999</v>
      </c>
      <c r="P222" s="3">
        <v>20409528</v>
      </c>
    </row>
    <row r="223" spans="1:16" x14ac:dyDescent="0.2">
      <c r="A223" s="3" t="s">
        <v>9009</v>
      </c>
      <c r="B223" s="3">
        <v>1</v>
      </c>
      <c r="C223" s="3">
        <v>1</v>
      </c>
      <c r="D223" s="3">
        <v>37.93</v>
      </c>
      <c r="E223" s="3">
        <v>5.3903E-2</v>
      </c>
      <c r="F223" s="3">
        <v>17487</v>
      </c>
      <c r="G223" s="3" t="s">
        <v>1430</v>
      </c>
      <c r="H223" s="3" t="s">
        <v>9010</v>
      </c>
      <c r="I223" s="3">
        <v>331944.21340000001</v>
      </c>
      <c r="J223" s="3">
        <v>412203.50199999998</v>
      </c>
      <c r="K223" s="3">
        <v>330349.89889999997</v>
      </c>
      <c r="L223" s="3">
        <v>358165.8714</v>
      </c>
      <c r="M223" s="3">
        <v>304210.36459999997</v>
      </c>
      <c r="N223" s="3">
        <v>270896.85649999999</v>
      </c>
      <c r="O223" s="3">
        <v>285930.00069999998</v>
      </c>
      <c r="P223" s="3">
        <v>287012.40999999997</v>
      </c>
    </row>
    <row r="224" spans="1:16" x14ac:dyDescent="0.2">
      <c r="A224" s="3" t="s">
        <v>8141</v>
      </c>
      <c r="B224" s="3">
        <v>31</v>
      </c>
      <c r="C224" s="3">
        <v>21</v>
      </c>
      <c r="D224" s="3">
        <v>1561.57</v>
      </c>
      <c r="E224" s="3">
        <v>5.4128000000000003E-2</v>
      </c>
      <c r="F224" s="3">
        <v>94821</v>
      </c>
      <c r="G224" s="3" t="s">
        <v>495</v>
      </c>
      <c r="H224" s="3" t="s">
        <v>8142</v>
      </c>
      <c r="I224" s="3">
        <v>15529553</v>
      </c>
      <c r="J224" s="3">
        <v>12618955.91</v>
      </c>
      <c r="K224" s="3">
        <v>15640932.6</v>
      </c>
      <c r="L224" s="3">
        <v>14596480.5</v>
      </c>
      <c r="M224" s="3">
        <v>12530372.630000001</v>
      </c>
      <c r="N224" s="3">
        <v>11267148.140000001</v>
      </c>
      <c r="O224" s="3">
        <v>10026440.220000001</v>
      </c>
      <c r="P224" s="3">
        <v>11274654</v>
      </c>
    </row>
    <row r="225" spans="1:16" x14ac:dyDescent="0.2">
      <c r="A225" s="3" t="s">
        <v>13536</v>
      </c>
      <c r="B225" s="3">
        <v>12</v>
      </c>
      <c r="C225" s="3">
        <v>4</v>
      </c>
      <c r="D225" s="3">
        <v>686.38</v>
      </c>
      <c r="E225" s="3">
        <v>5.4261999999999998E-2</v>
      </c>
      <c r="F225" s="3">
        <v>269653</v>
      </c>
      <c r="G225" s="3" t="s">
        <v>6436</v>
      </c>
      <c r="H225" s="3" t="s">
        <v>13537</v>
      </c>
      <c r="I225" s="3">
        <v>789307.62840000005</v>
      </c>
      <c r="J225" s="3">
        <v>733475.51190000004</v>
      </c>
      <c r="K225" s="3">
        <v>928525.8493</v>
      </c>
      <c r="L225" s="3">
        <v>817102.99650000001</v>
      </c>
      <c r="M225" s="3">
        <v>611150.946</v>
      </c>
      <c r="N225" s="3">
        <v>701061.10690000001</v>
      </c>
      <c r="O225" s="3">
        <v>530824.35609999998</v>
      </c>
      <c r="P225" s="3">
        <v>614345.47</v>
      </c>
    </row>
    <row r="226" spans="1:16" x14ac:dyDescent="0.2">
      <c r="A226" s="3" t="s">
        <v>10167</v>
      </c>
      <c r="B226" s="3">
        <v>1</v>
      </c>
      <c r="C226" s="3">
        <v>1</v>
      </c>
      <c r="D226" s="3">
        <v>39.549999999999997</v>
      </c>
      <c r="E226" s="3">
        <v>5.4489999999999997E-2</v>
      </c>
      <c r="F226" s="3">
        <v>10187</v>
      </c>
      <c r="G226" s="3" t="s">
        <v>2708</v>
      </c>
      <c r="H226" s="3" t="s">
        <v>10168</v>
      </c>
      <c r="I226" s="3">
        <v>237362.18160000001</v>
      </c>
      <c r="J226" s="3">
        <v>297577.96029999998</v>
      </c>
      <c r="K226" s="3">
        <v>314743.49180000002</v>
      </c>
      <c r="L226" s="3">
        <v>283227.87790000002</v>
      </c>
      <c r="M226" s="3">
        <v>381946.36839999998</v>
      </c>
      <c r="N226" s="3">
        <v>333078.09480000002</v>
      </c>
      <c r="O226" s="3">
        <v>408719.37839999999</v>
      </c>
      <c r="P226" s="3">
        <v>374581.28</v>
      </c>
    </row>
    <row r="227" spans="1:16" x14ac:dyDescent="0.2">
      <c r="A227" s="3" t="s">
        <v>9508</v>
      </c>
      <c r="B227" s="3">
        <v>21</v>
      </c>
      <c r="C227" s="3">
        <v>18</v>
      </c>
      <c r="D227" s="3">
        <v>1318.75</v>
      </c>
      <c r="E227" s="3">
        <v>5.5120000000000002E-2</v>
      </c>
      <c r="F227" s="3">
        <v>41388</v>
      </c>
      <c r="G227" s="3" t="s">
        <v>1972</v>
      </c>
      <c r="H227" s="3" t="s">
        <v>9509</v>
      </c>
      <c r="I227" s="3">
        <v>17883891.539999999</v>
      </c>
      <c r="J227" s="3">
        <v>20218521.260000002</v>
      </c>
      <c r="K227" s="3">
        <v>19256059.32</v>
      </c>
      <c r="L227" s="3">
        <v>19119490.710000001</v>
      </c>
      <c r="M227" s="3">
        <v>17017817.390000001</v>
      </c>
      <c r="N227" s="3">
        <v>17757389.75</v>
      </c>
      <c r="O227" s="3">
        <v>16669112.59</v>
      </c>
      <c r="P227" s="3">
        <v>17148107</v>
      </c>
    </row>
    <row r="228" spans="1:16" x14ac:dyDescent="0.2">
      <c r="A228" s="3" t="s">
        <v>14084</v>
      </c>
      <c r="B228" s="3">
        <v>7</v>
      </c>
      <c r="C228" s="3">
        <v>7</v>
      </c>
      <c r="D228" s="3">
        <v>374.19</v>
      </c>
      <c r="E228" s="3">
        <v>5.5236E-2</v>
      </c>
      <c r="F228" s="3">
        <v>52410</v>
      </c>
      <c r="G228" s="3" t="s">
        <v>7044</v>
      </c>
      <c r="H228" s="3" t="s">
        <v>14085</v>
      </c>
      <c r="I228" s="3">
        <v>2505572.2790000001</v>
      </c>
      <c r="J228" s="3">
        <v>2458388.9479999999</v>
      </c>
      <c r="K228" s="3">
        <v>2531113.2560000001</v>
      </c>
      <c r="L228" s="3">
        <v>2498358.1609999998</v>
      </c>
      <c r="M228" s="3">
        <v>2979705.1570000001</v>
      </c>
      <c r="N228" s="3">
        <v>2604048.2650000001</v>
      </c>
      <c r="O228" s="3">
        <v>2768775.2659999998</v>
      </c>
      <c r="P228" s="3">
        <v>2784176.2</v>
      </c>
    </row>
    <row r="229" spans="1:16" x14ac:dyDescent="0.2">
      <c r="A229" s="3" t="s">
        <v>12076</v>
      </c>
      <c r="B229" s="3">
        <v>3</v>
      </c>
      <c r="C229" s="3">
        <v>3</v>
      </c>
      <c r="D229" s="3">
        <v>144.44999999999999</v>
      </c>
      <c r="E229" s="3">
        <v>5.5676999999999997E-2</v>
      </c>
      <c r="F229" s="3">
        <v>88512</v>
      </c>
      <c r="G229" s="3" t="s">
        <v>4800</v>
      </c>
      <c r="H229" s="3" t="s">
        <v>12077</v>
      </c>
      <c r="I229" s="3">
        <v>967943.0527</v>
      </c>
      <c r="J229" s="3">
        <v>722377.71510000003</v>
      </c>
      <c r="K229" s="3">
        <v>1020488.03</v>
      </c>
      <c r="L229" s="3">
        <v>903602.9325</v>
      </c>
      <c r="M229" s="3">
        <v>646565.91339999996</v>
      </c>
      <c r="N229" s="3">
        <v>707410.88009999995</v>
      </c>
      <c r="O229" s="3">
        <v>552254.73939999996</v>
      </c>
      <c r="P229" s="3">
        <v>635410.51</v>
      </c>
    </row>
    <row r="230" spans="1:16" x14ac:dyDescent="0.2">
      <c r="A230" s="3" t="s">
        <v>8283</v>
      </c>
      <c r="B230" s="3">
        <v>2</v>
      </c>
      <c r="C230" s="3">
        <v>2</v>
      </c>
      <c r="D230" s="3">
        <v>53.87</v>
      </c>
      <c r="E230" s="3">
        <v>5.5695000000000001E-2</v>
      </c>
      <c r="F230" s="3">
        <v>235242</v>
      </c>
      <c r="G230" s="3" t="s">
        <v>649</v>
      </c>
      <c r="H230" s="3" t="s">
        <v>8284</v>
      </c>
      <c r="I230" s="3">
        <v>91094.263049999994</v>
      </c>
      <c r="J230" s="3">
        <v>76634.41416</v>
      </c>
      <c r="K230" s="3">
        <v>114639.01579999999</v>
      </c>
      <c r="L230" s="3">
        <v>94122.564339999997</v>
      </c>
      <c r="M230" s="3">
        <v>74956.836890000006</v>
      </c>
      <c r="N230" s="3">
        <v>52625.978730000003</v>
      </c>
      <c r="O230" s="3">
        <v>47214.285799999998</v>
      </c>
      <c r="P230" s="3">
        <v>58265.7</v>
      </c>
    </row>
    <row r="231" spans="1:16" x14ac:dyDescent="0.2">
      <c r="A231" s="3" t="s">
        <v>14284</v>
      </c>
      <c r="B231" s="3">
        <v>1</v>
      </c>
      <c r="C231" s="3">
        <v>1</v>
      </c>
      <c r="D231" s="3">
        <v>30.66</v>
      </c>
      <c r="E231" s="3">
        <v>5.5849999999999997E-2</v>
      </c>
      <c r="F231" s="3">
        <v>21526</v>
      </c>
      <c r="G231" s="3" t="s">
        <v>445</v>
      </c>
      <c r="H231" s="3" t="s">
        <v>14285</v>
      </c>
      <c r="I231" s="3">
        <v>186292.56690000001</v>
      </c>
      <c r="J231" s="3">
        <v>218009.40479999999</v>
      </c>
      <c r="K231" s="3">
        <v>179643.39449999999</v>
      </c>
      <c r="L231" s="3">
        <v>194648.45540000001</v>
      </c>
      <c r="M231" s="3">
        <v>218010.8965</v>
      </c>
      <c r="N231" s="3">
        <v>267576.09240000002</v>
      </c>
      <c r="O231" s="3">
        <v>244969.71909999999</v>
      </c>
      <c r="P231" s="3">
        <v>243518.9</v>
      </c>
    </row>
    <row r="232" spans="1:16" x14ac:dyDescent="0.2">
      <c r="A232" s="3" t="s">
        <v>9197</v>
      </c>
      <c r="B232" s="3">
        <v>5</v>
      </c>
      <c r="C232" s="3">
        <v>5</v>
      </c>
      <c r="D232" s="3">
        <v>259.25</v>
      </c>
      <c r="E232" s="3">
        <v>5.6198999999999999E-2</v>
      </c>
      <c r="F232" s="3">
        <v>18370</v>
      </c>
      <c r="G232" s="3" t="s">
        <v>1624</v>
      </c>
      <c r="H232" s="3" t="s">
        <v>9198</v>
      </c>
      <c r="I232" s="3">
        <v>7113349.1730000004</v>
      </c>
      <c r="J232" s="3">
        <v>6479668.6689999998</v>
      </c>
      <c r="K232" s="3">
        <v>6374013.1679999996</v>
      </c>
      <c r="L232" s="3">
        <v>6655677.0029999996</v>
      </c>
      <c r="M232" s="3">
        <v>7307304.574</v>
      </c>
      <c r="N232" s="3">
        <v>9122466.0690000001</v>
      </c>
      <c r="O232" s="3">
        <v>7917113.8930000002</v>
      </c>
      <c r="P232" s="3">
        <v>8115628.2000000002</v>
      </c>
    </row>
    <row r="233" spans="1:16" x14ac:dyDescent="0.2">
      <c r="A233" s="3" t="s">
        <v>8061</v>
      </c>
      <c r="B233" s="3">
        <v>5</v>
      </c>
      <c r="C233" s="3">
        <v>4</v>
      </c>
      <c r="D233" s="3">
        <v>292.83</v>
      </c>
      <c r="E233" s="3">
        <v>5.6618000000000002E-2</v>
      </c>
      <c r="F233" s="3">
        <v>5023</v>
      </c>
      <c r="G233" s="3" t="s">
        <v>409</v>
      </c>
      <c r="H233" s="3" t="s">
        <v>8062</v>
      </c>
      <c r="I233" s="3">
        <v>14251715.939999999</v>
      </c>
      <c r="J233" s="3">
        <v>14173107.140000001</v>
      </c>
      <c r="K233" s="3">
        <v>17855709.190000001</v>
      </c>
      <c r="L233" s="3">
        <v>15426844.09</v>
      </c>
      <c r="M233" s="3">
        <v>18141661.100000001</v>
      </c>
      <c r="N233" s="3">
        <v>21761264.02</v>
      </c>
      <c r="O233" s="3">
        <v>19193951.449999999</v>
      </c>
      <c r="P233" s="3">
        <v>19698959</v>
      </c>
    </row>
    <row r="234" spans="1:16" x14ac:dyDescent="0.2">
      <c r="A234" s="3" t="s">
        <v>13274</v>
      </c>
      <c r="B234" s="3">
        <v>2</v>
      </c>
      <c r="C234" s="3">
        <v>2</v>
      </c>
      <c r="D234" s="3">
        <v>97.35</v>
      </c>
      <c r="E234" s="3">
        <v>5.6673000000000001E-2</v>
      </c>
      <c r="F234" s="3">
        <v>27382</v>
      </c>
      <c r="G234" s="3" t="s">
        <v>6136</v>
      </c>
      <c r="H234" s="3" t="s">
        <v>13275</v>
      </c>
      <c r="I234" s="3">
        <v>841597.95460000006</v>
      </c>
      <c r="J234" s="3">
        <v>883228.99919999996</v>
      </c>
      <c r="K234" s="3">
        <v>1042424.981</v>
      </c>
      <c r="L234" s="3">
        <v>922417.31169999996</v>
      </c>
      <c r="M234" s="3">
        <v>1085410.246</v>
      </c>
      <c r="N234" s="3">
        <v>1287254.5630000001</v>
      </c>
      <c r="O234" s="3">
        <v>1094419.071</v>
      </c>
      <c r="P234" s="3">
        <v>1155694.6000000001</v>
      </c>
    </row>
    <row r="235" spans="1:16" x14ac:dyDescent="0.2">
      <c r="A235" s="3" t="s">
        <v>9420</v>
      </c>
      <c r="B235" s="3">
        <v>61</v>
      </c>
      <c r="C235" s="3">
        <v>40</v>
      </c>
      <c r="D235" s="3">
        <v>4210.32</v>
      </c>
      <c r="E235" s="3">
        <v>5.6771000000000002E-2</v>
      </c>
      <c r="F235" s="3">
        <v>107596</v>
      </c>
      <c r="G235" s="3" t="s">
        <v>1876</v>
      </c>
      <c r="H235" s="3" t="s">
        <v>9421</v>
      </c>
      <c r="I235" s="3">
        <v>76444266.480000004</v>
      </c>
      <c r="J235" s="3">
        <v>82730951.299999997</v>
      </c>
      <c r="K235" s="3">
        <v>75879079.959999993</v>
      </c>
      <c r="L235" s="3">
        <v>78351432.579999998</v>
      </c>
      <c r="M235" s="3">
        <v>84252616.359999999</v>
      </c>
      <c r="N235" s="3">
        <v>83553046.260000005</v>
      </c>
      <c r="O235" s="3">
        <v>88164999.409999996</v>
      </c>
      <c r="P235" s="3">
        <v>85323554</v>
      </c>
    </row>
    <row r="236" spans="1:16" x14ac:dyDescent="0.2">
      <c r="A236" s="3" t="s">
        <v>9684</v>
      </c>
      <c r="B236" s="3">
        <v>4</v>
      </c>
      <c r="C236" s="3">
        <v>3</v>
      </c>
      <c r="D236" s="3">
        <v>200.75</v>
      </c>
      <c r="E236" s="3">
        <v>5.7347000000000002E-2</v>
      </c>
      <c r="F236" s="3">
        <v>118998</v>
      </c>
      <c r="G236" s="3" t="s">
        <v>2172</v>
      </c>
      <c r="H236" s="3" t="s">
        <v>9685</v>
      </c>
      <c r="I236" s="3">
        <v>101473.9834</v>
      </c>
      <c r="J236" s="3">
        <v>102952.2491</v>
      </c>
      <c r="K236" s="3">
        <v>190935.8186</v>
      </c>
      <c r="L236" s="3">
        <v>131787.3504</v>
      </c>
      <c r="M236" s="3">
        <v>58766.8989</v>
      </c>
      <c r="N236" s="3">
        <v>6066.5900570000003</v>
      </c>
      <c r="O236" s="3">
        <v>23250.29063</v>
      </c>
      <c r="P236" s="3">
        <v>29361.26</v>
      </c>
    </row>
    <row r="237" spans="1:16" x14ac:dyDescent="0.2">
      <c r="A237" s="3" t="s">
        <v>8147</v>
      </c>
      <c r="B237" s="3">
        <v>8</v>
      </c>
      <c r="C237" s="3">
        <v>1</v>
      </c>
      <c r="D237" s="3">
        <v>354.79</v>
      </c>
      <c r="E237" s="3">
        <v>5.7911999999999998E-2</v>
      </c>
      <c r="F237" s="3">
        <v>39552</v>
      </c>
      <c r="G237" s="3" t="s">
        <v>501</v>
      </c>
      <c r="H237" s="3" t="s">
        <v>8148</v>
      </c>
      <c r="I237" s="3">
        <v>489285.33789999998</v>
      </c>
      <c r="J237" s="3">
        <v>613308.62210000004</v>
      </c>
      <c r="K237" s="3">
        <v>707144.34699999995</v>
      </c>
      <c r="L237" s="3">
        <v>603246.10230000003</v>
      </c>
      <c r="M237" s="3">
        <v>882561.68489999999</v>
      </c>
      <c r="N237" s="3">
        <v>758580.50150000001</v>
      </c>
      <c r="O237" s="3">
        <v>794151.37289999996</v>
      </c>
      <c r="P237" s="3">
        <v>811764.52</v>
      </c>
    </row>
    <row r="238" spans="1:16" x14ac:dyDescent="0.2">
      <c r="A238" s="3" t="s">
        <v>8197</v>
      </c>
      <c r="B238" s="3">
        <v>17</v>
      </c>
      <c r="C238" s="3">
        <v>15</v>
      </c>
      <c r="D238" s="3">
        <v>989.31</v>
      </c>
      <c r="E238" s="3">
        <v>5.8555000000000003E-2</v>
      </c>
      <c r="F238" s="3">
        <v>31946</v>
      </c>
      <c r="G238" s="3" t="s">
        <v>553</v>
      </c>
      <c r="H238" s="3" t="s">
        <v>8198</v>
      </c>
      <c r="I238" s="3">
        <v>17777969.420000002</v>
      </c>
      <c r="J238" s="3">
        <v>17724534.809999999</v>
      </c>
      <c r="K238" s="3">
        <v>18487940.600000001</v>
      </c>
      <c r="L238" s="3">
        <v>17996814.940000001</v>
      </c>
      <c r="M238" s="3">
        <v>18928783.98</v>
      </c>
      <c r="N238" s="3">
        <v>19827652.43</v>
      </c>
      <c r="O238" s="3">
        <v>18625235.050000001</v>
      </c>
      <c r="P238" s="3">
        <v>19127224</v>
      </c>
    </row>
    <row r="239" spans="1:16" x14ac:dyDescent="0.2">
      <c r="A239" s="3" t="s">
        <v>8295</v>
      </c>
      <c r="B239" s="3">
        <v>5</v>
      </c>
      <c r="C239" s="3">
        <v>5</v>
      </c>
      <c r="D239" s="3">
        <v>228.86</v>
      </c>
      <c r="E239" s="3">
        <v>5.8626999999999999E-2</v>
      </c>
      <c r="F239" s="3">
        <v>128393</v>
      </c>
      <c r="G239" s="3" t="s">
        <v>661</v>
      </c>
      <c r="H239" s="3" t="s">
        <v>8296</v>
      </c>
      <c r="I239" s="3">
        <v>1310126.716</v>
      </c>
      <c r="J239" s="3">
        <v>1400053.3419999999</v>
      </c>
      <c r="K239" s="3">
        <v>1206647.2009999999</v>
      </c>
      <c r="L239" s="3">
        <v>1305609.0870000001</v>
      </c>
      <c r="M239" s="3">
        <v>1200812.6540000001</v>
      </c>
      <c r="N239" s="3">
        <v>1092221.075</v>
      </c>
      <c r="O239" s="3">
        <v>1019289.914</v>
      </c>
      <c r="P239" s="3">
        <v>1104107.8999999999</v>
      </c>
    </row>
    <row r="240" spans="1:16" x14ac:dyDescent="0.2">
      <c r="A240" s="3" t="s">
        <v>11616</v>
      </c>
      <c r="B240" s="3">
        <v>2</v>
      </c>
      <c r="C240" s="3">
        <v>1</v>
      </c>
      <c r="D240" s="3">
        <v>91.43</v>
      </c>
      <c r="E240" s="3">
        <v>5.8653999999999998E-2</v>
      </c>
      <c r="F240" s="3">
        <v>63339</v>
      </c>
      <c r="G240" s="3" t="s">
        <v>4298</v>
      </c>
      <c r="H240" s="3" t="s">
        <v>11617</v>
      </c>
      <c r="I240" s="3">
        <v>164877.86679999999</v>
      </c>
      <c r="J240" s="3">
        <v>213029.0631</v>
      </c>
      <c r="K240" s="3">
        <v>185934.03400000001</v>
      </c>
      <c r="L240" s="3">
        <v>187946.98790000001</v>
      </c>
      <c r="M240" s="3">
        <v>277177.92290000001</v>
      </c>
      <c r="N240" s="3">
        <v>213113.2763</v>
      </c>
      <c r="O240" s="3">
        <v>258519.18470000001</v>
      </c>
      <c r="P240" s="3">
        <v>249603.46</v>
      </c>
    </row>
    <row r="241" spans="1:16" x14ac:dyDescent="0.2">
      <c r="A241" s="3" t="s">
        <v>13148</v>
      </c>
      <c r="B241" s="3">
        <v>15</v>
      </c>
      <c r="C241" s="3">
        <v>15</v>
      </c>
      <c r="D241" s="3">
        <v>737.54</v>
      </c>
      <c r="E241" s="3">
        <v>5.8691E-2</v>
      </c>
      <c r="F241" s="3">
        <v>56777</v>
      </c>
      <c r="G241" s="3" t="s">
        <v>5998</v>
      </c>
      <c r="H241" s="3" t="s">
        <v>13149</v>
      </c>
      <c r="I241" s="3">
        <v>5826022.9280000003</v>
      </c>
      <c r="J241" s="3">
        <v>6075547.2309999997</v>
      </c>
      <c r="K241" s="3">
        <v>5882406.9709999999</v>
      </c>
      <c r="L241" s="3">
        <v>5927992.3760000002</v>
      </c>
      <c r="M241" s="3">
        <v>6363826.5149999997</v>
      </c>
      <c r="N241" s="3">
        <v>6056457.0240000002</v>
      </c>
      <c r="O241" s="3">
        <v>6374715.2929999996</v>
      </c>
      <c r="P241" s="3">
        <v>6264999.5999999996</v>
      </c>
    </row>
    <row r="242" spans="1:16" x14ac:dyDescent="0.2">
      <c r="A242" s="3" t="s">
        <v>13888</v>
      </c>
      <c r="B242" s="3">
        <v>43</v>
      </c>
      <c r="C242" s="3">
        <v>42</v>
      </c>
      <c r="D242" s="3">
        <v>2868.45</v>
      </c>
      <c r="E242" s="3">
        <v>5.9013000000000003E-2</v>
      </c>
      <c r="F242" s="3">
        <v>56643</v>
      </c>
      <c r="G242" s="3" t="s">
        <v>6822</v>
      </c>
      <c r="H242" s="3" t="s">
        <v>13889</v>
      </c>
      <c r="I242" s="3">
        <v>166168536.80000001</v>
      </c>
      <c r="J242" s="3">
        <v>168940348.69999999</v>
      </c>
      <c r="K242" s="3">
        <v>169672504.19999999</v>
      </c>
      <c r="L242" s="3">
        <v>168260463.19999999</v>
      </c>
      <c r="M242" s="3">
        <v>154085013.40000001</v>
      </c>
      <c r="N242" s="3">
        <v>159984194.09999999</v>
      </c>
      <c r="O242" s="3">
        <v>164717327.90000001</v>
      </c>
      <c r="P242" s="3">
        <v>159595512</v>
      </c>
    </row>
    <row r="243" spans="1:16" x14ac:dyDescent="0.2">
      <c r="A243" s="3" t="s">
        <v>10348</v>
      </c>
      <c r="B243" s="3">
        <v>64</v>
      </c>
      <c r="C243" s="3">
        <v>52</v>
      </c>
      <c r="D243" s="3">
        <v>5772.23</v>
      </c>
      <c r="E243" s="3">
        <v>5.9239E-2</v>
      </c>
      <c r="F243" s="3">
        <v>74523</v>
      </c>
      <c r="G243" s="3" t="s">
        <v>2908</v>
      </c>
      <c r="H243" s="3" t="s">
        <v>10349</v>
      </c>
      <c r="I243" s="3">
        <v>227069636</v>
      </c>
      <c r="J243" s="3">
        <v>222838485.5</v>
      </c>
      <c r="K243" s="3">
        <v>220496612.80000001</v>
      </c>
      <c r="L243" s="3">
        <v>223468244.69999999</v>
      </c>
      <c r="M243" s="3">
        <v>231614168.80000001</v>
      </c>
      <c r="N243" s="3">
        <v>227982453.5</v>
      </c>
      <c r="O243" s="3">
        <v>237943282.59999999</v>
      </c>
      <c r="P243" s="3">
        <v>232513302</v>
      </c>
    </row>
    <row r="244" spans="1:16" x14ac:dyDescent="0.2">
      <c r="A244" s="3" t="s">
        <v>10516</v>
      </c>
      <c r="B244" s="3">
        <v>10</v>
      </c>
      <c r="C244" s="3">
        <v>8</v>
      </c>
      <c r="D244" s="3">
        <v>655.58</v>
      </c>
      <c r="E244" s="3">
        <v>5.9289000000000001E-2</v>
      </c>
      <c r="F244" s="3">
        <v>36923</v>
      </c>
      <c r="G244" s="3" t="s">
        <v>3094</v>
      </c>
      <c r="H244" s="3" t="s">
        <v>10517</v>
      </c>
      <c r="I244" s="3">
        <v>10705196.07</v>
      </c>
      <c r="J244" s="3">
        <v>9774111.7009999994</v>
      </c>
      <c r="K244" s="3">
        <v>10450498.449999999</v>
      </c>
      <c r="L244" s="3">
        <v>10309935.41</v>
      </c>
      <c r="M244" s="3">
        <v>9637726.6309999991</v>
      </c>
      <c r="N244" s="3">
        <v>9612564.1620000005</v>
      </c>
      <c r="O244" s="3">
        <v>9077800.1309999991</v>
      </c>
      <c r="P244" s="3">
        <v>9442697</v>
      </c>
    </row>
    <row r="245" spans="1:16" x14ac:dyDescent="0.2">
      <c r="A245" s="3" t="s">
        <v>8297</v>
      </c>
      <c r="B245" s="3">
        <v>15</v>
      </c>
      <c r="C245" s="3">
        <v>14</v>
      </c>
      <c r="D245" s="3">
        <v>982.24</v>
      </c>
      <c r="E245" s="3">
        <v>5.9452999999999999E-2</v>
      </c>
      <c r="F245" s="3">
        <v>103070</v>
      </c>
      <c r="G245" s="3" t="s">
        <v>663</v>
      </c>
      <c r="H245" s="3" t="s">
        <v>8298</v>
      </c>
      <c r="I245" s="3">
        <v>7263659.7139999997</v>
      </c>
      <c r="J245" s="3">
        <v>4444990.8269999996</v>
      </c>
      <c r="K245" s="3">
        <v>6962496.068</v>
      </c>
      <c r="L245" s="3">
        <v>6223715.5360000003</v>
      </c>
      <c r="M245" s="3">
        <v>4322702.9960000003</v>
      </c>
      <c r="N245" s="3">
        <v>2187793.5819999999</v>
      </c>
      <c r="O245" s="3">
        <v>3288914.5839999998</v>
      </c>
      <c r="P245" s="3">
        <v>3266470.4</v>
      </c>
    </row>
    <row r="246" spans="1:16" x14ac:dyDescent="0.2">
      <c r="A246" s="3" t="s">
        <v>14286</v>
      </c>
      <c r="B246" s="3">
        <v>1</v>
      </c>
      <c r="C246" s="3">
        <v>1</v>
      </c>
      <c r="D246" s="3">
        <v>29.68</v>
      </c>
      <c r="E246" s="3">
        <v>5.9707999999999997E-2</v>
      </c>
      <c r="F246" s="3">
        <v>8068</v>
      </c>
      <c r="G246" s="3" t="s">
        <v>3586</v>
      </c>
      <c r="H246" s="3" t="s">
        <v>14287</v>
      </c>
      <c r="I246" s="3">
        <v>15442.97229</v>
      </c>
      <c r="J246" s="3">
        <v>14070.604950000001</v>
      </c>
      <c r="K246" s="3">
        <v>2307.7828089999998</v>
      </c>
      <c r="L246" s="3">
        <v>10607.12002</v>
      </c>
      <c r="M246" s="3">
        <v>49099.61148</v>
      </c>
      <c r="N246" s="3">
        <v>35064.667240000002</v>
      </c>
      <c r="O246" s="3">
        <v>39025.607770000002</v>
      </c>
      <c r="P246" s="3">
        <v>41063.294999999998</v>
      </c>
    </row>
    <row r="247" spans="1:16" x14ac:dyDescent="0.2">
      <c r="A247" s="3" t="s">
        <v>10749</v>
      </c>
      <c r="B247" s="3">
        <v>15</v>
      </c>
      <c r="C247" s="3">
        <v>13</v>
      </c>
      <c r="D247" s="3">
        <v>924.73</v>
      </c>
      <c r="E247" s="3">
        <v>5.9901999999999997E-2</v>
      </c>
      <c r="F247" s="3">
        <v>40717</v>
      </c>
      <c r="G247" s="3" t="s">
        <v>3354</v>
      </c>
      <c r="H247" s="3" t="s">
        <v>10750</v>
      </c>
      <c r="I247" s="3">
        <v>13579640.710000001</v>
      </c>
      <c r="J247" s="3">
        <v>13568739.68</v>
      </c>
      <c r="K247" s="3">
        <v>14352515.039999999</v>
      </c>
      <c r="L247" s="3">
        <v>13833631.810000001</v>
      </c>
      <c r="M247" s="3">
        <v>14447281.699999999</v>
      </c>
      <c r="N247" s="3">
        <v>14520193.449999999</v>
      </c>
      <c r="O247" s="3">
        <v>14605260.359999999</v>
      </c>
      <c r="P247" s="3">
        <v>14524245</v>
      </c>
    </row>
    <row r="248" spans="1:16" x14ac:dyDescent="0.2">
      <c r="A248" s="3" t="s">
        <v>9468</v>
      </c>
      <c r="B248" s="3">
        <v>3</v>
      </c>
      <c r="C248" s="3">
        <v>2</v>
      </c>
      <c r="D248" s="3">
        <v>95.21</v>
      </c>
      <c r="E248" s="3">
        <v>5.9905E-2</v>
      </c>
      <c r="F248" s="3">
        <v>102730</v>
      </c>
      <c r="G248" s="3" t="s">
        <v>1926</v>
      </c>
      <c r="H248" s="3" t="s">
        <v>9469</v>
      </c>
      <c r="I248" s="3">
        <v>51849.570809999997</v>
      </c>
      <c r="J248" s="3">
        <v>66950.76827</v>
      </c>
      <c r="K248" s="3">
        <v>54580.12975</v>
      </c>
      <c r="L248" s="3">
        <v>57793.489609999997</v>
      </c>
      <c r="M248" s="3">
        <v>94830.160929999998</v>
      </c>
      <c r="N248" s="3">
        <v>67702.914340000003</v>
      </c>
      <c r="O248" s="3">
        <v>78284.065579999995</v>
      </c>
      <c r="P248" s="3">
        <v>80272.38</v>
      </c>
    </row>
    <row r="249" spans="1:16" x14ac:dyDescent="0.2">
      <c r="A249" s="3" t="s">
        <v>14181</v>
      </c>
      <c r="B249" s="3">
        <v>2</v>
      </c>
      <c r="C249" s="3">
        <v>2</v>
      </c>
      <c r="D249" s="3">
        <v>35.64</v>
      </c>
      <c r="E249" s="3">
        <v>6.0831999999999997E-2</v>
      </c>
      <c r="F249" s="3">
        <v>132878</v>
      </c>
      <c r="G249" s="3" t="s">
        <v>7168</v>
      </c>
      <c r="H249" s="3" t="s">
        <v>14182</v>
      </c>
      <c r="I249" s="3">
        <v>155088.03940000001</v>
      </c>
      <c r="J249" s="3">
        <v>127723.94100000001</v>
      </c>
      <c r="K249" s="3">
        <v>139923.4713</v>
      </c>
      <c r="L249" s="3">
        <v>140911.81719999999</v>
      </c>
      <c r="M249" s="3">
        <v>88788.767919999998</v>
      </c>
      <c r="N249" s="3">
        <v>125653.7154</v>
      </c>
      <c r="O249" s="3">
        <v>101129.21060000001</v>
      </c>
      <c r="P249" s="3">
        <v>105190.56</v>
      </c>
    </row>
    <row r="250" spans="1:16" x14ac:dyDescent="0.2">
      <c r="A250" s="3" t="s">
        <v>8219</v>
      </c>
      <c r="B250" s="3">
        <v>7</v>
      </c>
      <c r="C250" s="3">
        <v>7</v>
      </c>
      <c r="D250" s="3">
        <v>280.06</v>
      </c>
      <c r="E250" s="3">
        <v>6.0949000000000003E-2</v>
      </c>
      <c r="F250" s="3">
        <v>35601</v>
      </c>
      <c r="G250" s="3" t="s">
        <v>577</v>
      </c>
      <c r="H250" s="3" t="s">
        <v>8220</v>
      </c>
      <c r="I250" s="3">
        <v>2574962.6889999998</v>
      </c>
      <c r="J250" s="3">
        <v>3240037.0720000002</v>
      </c>
      <c r="K250" s="3">
        <v>2780014.6669999999</v>
      </c>
      <c r="L250" s="3">
        <v>2865004.8089999999</v>
      </c>
      <c r="M250" s="3">
        <v>3192320.9890000001</v>
      </c>
      <c r="N250" s="3">
        <v>3945742.7220000001</v>
      </c>
      <c r="O250" s="3">
        <v>3849216.551</v>
      </c>
      <c r="P250" s="3">
        <v>3662426.8</v>
      </c>
    </row>
    <row r="251" spans="1:16" x14ac:dyDescent="0.2">
      <c r="A251" s="3" t="s">
        <v>12048</v>
      </c>
      <c r="B251" s="3">
        <v>7</v>
      </c>
      <c r="C251" s="3">
        <v>7</v>
      </c>
      <c r="D251" s="3">
        <v>332.28</v>
      </c>
      <c r="E251" s="3">
        <v>6.1200999999999998E-2</v>
      </c>
      <c r="F251" s="3">
        <v>35857</v>
      </c>
      <c r="G251" s="3" t="s">
        <v>4766</v>
      </c>
      <c r="H251" s="3" t="s">
        <v>12049</v>
      </c>
      <c r="I251" s="3">
        <v>2964861.128</v>
      </c>
      <c r="J251" s="3">
        <v>3337352.432</v>
      </c>
      <c r="K251" s="3">
        <v>3054617.36</v>
      </c>
      <c r="L251" s="3">
        <v>3118943.64</v>
      </c>
      <c r="M251" s="3">
        <v>3321890.9010000001</v>
      </c>
      <c r="N251" s="3">
        <v>3526318.9070000001</v>
      </c>
      <c r="O251" s="3">
        <v>3623853.14</v>
      </c>
      <c r="P251" s="3">
        <v>3490687.6</v>
      </c>
    </row>
    <row r="252" spans="1:16" x14ac:dyDescent="0.2">
      <c r="A252" s="3" t="s">
        <v>10356</v>
      </c>
      <c r="B252" s="3">
        <v>66</v>
      </c>
      <c r="C252" s="3">
        <v>62</v>
      </c>
      <c r="D252" s="3">
        <v>3857.52</v>
      </c>
      <c r="E252" s="3">
        <v>6.1267000000000002E-2</v>
      </c>
      <c r="F252" s="3">
        <v>272257</v>
      </c>
      <c r="G252" s="3" t="s">
        <v>2916</v>
      </c>
      <c r="H252" s="3" t="s">
        <v>10357</v>
      </c>
      <c r="I252" s="3">
        <v>44035727.030000001</v>
      </c>
      <c r="J252" s="3">
        <v>44776437.18</v>
      </c>
      <c r="K252" s="3">
        <v>42644136.159999996</v>
      </c>
      <c r="L252" s="3">
        <v>43818766.789999999</v>
      </c>
      <c r="M252" s="3">
        <v>47549088.920000002</v>
      </c>
      <c r="N252" s="3">
        <v>45410034.789999999</v>
      </c>
      <c r="O252" s="3">
        <v>45626638.759999998</v>
      </c>
      <c r="P252" s="3">
        <v>46195254</v>
      </c>
    </row>
    <row r="253" spans="1:16" x14ac:dyDescent="0.2">
      <c r="A253" s="3" t="s">
        <v>12278</v>
      </c>
      <c r="B253" s="3">
        <v>3</v>
      </c>
      <c r="C253" s="3">
        <v>3</v>
      </c>
      <c r="D253" s="3">
        <v>129.91999999999999</v>
      </c>
      <c r="E253" s="3">
        <v>6.1759000000000001E-2</v>
      </c>
      <c r="F253" s="3">
        <v>24700</v>
      </c>
      <c r="G253" s="3" t="s">
        <v>5030</v>
      </c>
      <c r="H253" s="3" t="s">
        <v>12279</v>
      </c>
      <c r="I253" s="3">
        <v>546251.20299999998</v>
      </c>
      <c r="J253" s="3">
        <v>629652.89320000005</v>
      </c>
      <c r="K253" s="3">
        <v>524900.23149999999</v>
      </c>
      <c r="L253" s="3">
        <v>566934.77590000001</v>
      </c>
      <c r="M253" s="3">
        <v>661114.68920000002</v>
      </c>
      <c r="N253" s="3">
        <v>632614.84149999998</v>
      </c>
      <c r="O253" s="3">
        <v>685358.74919999996</v>
      </c>
      <c r="P253" s="3">
        <v>659696.09</v>
      </c>
    </row>
    <row r="254" spans="1:16" x14ac:dyDescent="0.2">
      <c r="A254" s="3" t="s">
        <v>9612</v>
      </c>
      <c r="B254" s="3">
        <v>31</v>
      </c>
      <c r="C254" s="3">
        <v>30</v>
      </c>
      <c r="D254" s="3">
        <v>1677.96</v>
      </c>
      <c r="E254" s="3">
        <v>6.2023000000000002E-2</v>
      </c>
      <c r="F254" s="3">
        <v>134341</v>
      </c>
      <c r="G254" s="3" t="s">
        <v>2092</v>
      </c>
      <c r="H254" s="3" t="s">
        <v>9613</v>
      </c>
      <c r="I254" s="3">
        <v>15315063.6</v>
      </c>
      <c r="J254" s="3">
        <v>15350408.869999999</v>
      </c>
      <c r="K254" s="3">
        <v>17737116.789999999</v>
      </c>
      <c r="L254" s="3">
        <v>16134196.42</v>
      </c>
      <c r="M254" s="3">
        <v>13842965.27</v>
      </c>
      <c r="N254" s="3">
        <v>13770210.85</v>
      </c>
      <c r="O254" s="3">
        <v>14624666.07</v>
      </c>
      <c r="P254" s="3">
        <v>14079281</v>
      </c>
    </row>
    <row r="255" spans="1:16" x14ac:dyDescent="0.2">
      <c r="A255" s="3" t="s">
        <v>12772</v>
      </c>
      <c r="B255" s="3">
        <v>12</v>
      </c>
      <c r="C255" s="3">
        <v>12</v>
      </c>
      <c r="D255" s="3">
        <v>589.58000000000004</v>
      </c>
      <c r="E255" s="3">
        <v>6.2602000000000005E-2</v>
      </c>
      <c r="F255" s="3">
        <v>78205</v>
      </c>
      <c r="G255" s="3" t="s">
        <v>5586</v>
      </c>
      <c r="H255" s="3" t="s">
        <v>12773</v>
      </c>
      <c r="I255" s="3">
        <v>2772586.176</v>
      </c>
      <c r="J255" s="3">
        <v>3119750.2149999999</v>
      </c>
      <c r="K255" s="3">
        <v>3265081.8840000001</v>
      </c>
      <c r="L255" s="3">
        <v>3052472.7590000001</v>
      </c>
      <c r="M255" s="3">
        <v>3416495.0559999999</v>
      </c>
      <c r="N255" s="3">
        <v>3415411.2220000001</v>
      </c>
      <c r="O255" s="3">
        <v>3641900.6660000002</v>
      </c>
      <c r="P255" s="3">
        <v>3491269</v>
      </c>
    </row>
    <row r="256" spans="1:16" x14ac:dyDescent="0.2">
      <c r="A256" s="3" t="s">
        <v>9053</v>
      </c>
      <c r="B256" s="3">
        <v>15</v>
      </c>
      <c r="C256" s="3">
        <v>12</v>
      </c>
      <c r="D256" s="3">
        <v>624.05999999999995</v>
      </c>
      <c r="E256" s="3">
        <v>6.3160999999999995E-2</v>
      </c>
      <c r="F256" s="3">
        <v>185284</v>
      </c>
      <c r="G256" s="3" t="s">
        <v>1474</v>
      </c>
      <c r="H256" s="3" t="s">
        <v>9054</v>
      </c>
      <c r="I256" s="3">
        <v>2543095.7000000002</v>
      </c>
      <c r="J256" s="3">
        <v>2311015.5869999998</v>
      </c>
      <c r="K256" s="3">
        <v>2642775.4589999998</v>
      </c>
      <c r="L256" s="3">
        <v>2498962.2489999998</v>
      </c>
      <c r="M256" s="3">
        <v>2296479.73</v>
      </c>
      <c r="N256" s="3">
        <v>2093239.943</v>
      </c>
      <c r="O256" s="3">
        <v>1871937.7169999999</v>
      </c>
      <c r="P256" s="3">
        <v>2087219.1</v>
      </c>
    </row>
    <row r="257" spans="1:16" x14ac:dyDescent="0.2">
      <c r="A257" s="3" t="s">
        <v>10816</v>
      </c>
      <c r="B257" s="3">
        <v>17</v>
      </c>
      <c r="C257" s="3">
        <v>15</v>
      </c>
      <c r="D257" s="3">
        <v>944.43</v>
      </c>
      <c r="E257" s="3">
        <v>6.3226000000000004E-2</v>
      </c>
      <c r="F257" s="3">
        <v>51831</v>
      </c>
      <c r="G257" s="3" t="s">
        <v>3426</v>
      </c>
      <c r="H257" s="3" t="s">
        <v>10817</v>
      </c>
      <c r="I257" s="3">
        <v>23188992.93</v>
      </c>
      <c r="J257" s="3">
        <v>22430936.640000001</v>
      </c>
      <c r="K257" s="3">
        <v>22453129</v>
      </c>
      <c r="L257" s="3">
        <v>22691019.52</v>
      </c>
      <c r="M257" s="3">
        <v>23894789.91</v>
      </c>
      <c r="N257" s="3">
        <v>24452232.690000001</v>
      </c>
      <c r="O257" s="3">
        <v>27036507.559999999</v>
      </c>
      <c r="P257" s="3">
        <v>25127843</v>
      </c>
    </row>
    <row r="258" spans="1:16" x14ac:dyDescent="0.2">
      <c r="A258" s="3" t="s">
        <v>9081</v>
      </c>
      <c r="B258" s="3">
        <v>3</v>
      </c>
      <c r="C258" s="3">
        <v>3</v>
      </c>
      <c r="D258" s="3">
        <v>75.709999999999994</v>
      </c>
      <c r="E258" s="3">
        <v>6.3408000000000006E-2</v>
      </c>
      <c r="F258" s="3">
        <v>71007</v>
      </c>
      <c r="G258" s="3" t="s">
        <v>1502</v>
      </c>
      <c r="H258" s="3" t="s">
        <v>9082</v>
      </c>
      <c r="I258" s="3">
        <v>403646.5405</v>
      </c>
      <c r="J258" s="3">
        <v>415296.31949999998</v>
      </c>
      <c r="K258" s="3">
        <v>367777.68420000002</v>
      </c>
      <c r="L258" s="3">
        <v>395573.5148</v>
      </c>
      <c r="M258" s="3">
        <v>457182.25719999999</v>
      </c>
      <c r="N258" s="3">
        <v>480747.12199999997</v>
      </c>
      <c r="O258" s="3">
        <v>421247.69630000001</v>
      </c>
      <c r="P258" s="3">
        <v>453059.03</v>
      </c>
    </row>
    <row r="259" spans="1:16" x14ac:dyDescent="0.2">
      <c r="A259" s="3" t="s">
        <v>13680</v>
      </c>
      <c r="B259" s="3">
        <v>1</v>
      </c>
      <c r="C259" s="3">
        <v>1</v>
      </c>
      <c r="D259" s="3">
        <v>66.53</v>
      </c>
      <c r="E259" s="3">
        <v>6.3686999999999994E-2</v>
      </c>
      <c r="F259" s="3">
        <v>12949</v>
      </c>
      <c r="G259" s="3" t="s">
        <v>6594</v>
      </c>
      <c r="H259" s="3" t="s">
        <v>13681</v>
      </c>
      <c r="I259" s="3">
        <v>1050855.4609999999</v>
      </c>
      <c r="J259" s="3">
        <v>1337548.459</v>
      </c>
      <c r="K259" s="3">
        <v>965843.2206</v>
      </c>
      <c r="L259" s="3">
        <v>1118082.3799999999</v>
      </c>
      <c r="M259" s="3">
        <v>1297850.3470000001</v>
      </c>
      <c r="N259" s="3">
        <v>2148197.2519999999</v>
      </c>
      <c r="O259" s="3">
        <v>2010085.01</v>
      </c>
      <c r="P259" s="3">
        <v>1818710.9</v>
      </c>
    </row>
    <row r="260" spans="1:16" x14ac:dyDescent="0.2">
      <c r="A260" s="3" t="s">
        <v>14213</v>
      </c>
      <c r="B260" s="3">
        <v>79</v>
      </c>
      <c r="C260" s="3">
        <v>5</v>
      </c>
      <c r="D260" s="3">
        <v>7329.9</v>
      </c>
      <c r="E260" s="3">
        <v>6.3893000000000005E-2</v>
      </c>
      <c r="F260" s="3">
        <v>41710</v>
      </c>
      <c r="G260" s="3" t="s">
        <v>7202</v>
      </c>
      <c r="H260" s="3" t="s">
        <v>14214</v>
      </c>
      <c r="I260" s="3">
        <v>117960207.7</v>
      </c>
      <c r="J260" s="3">
        <v>85732387.109999999</v>
      </c>
      <c r="K260" s="3">
        <v>110731264.5</v>
      </c>
      <c r="L260" s="3">
        <v>104807953.09999999</v>
      </c>
      <c r="M260" s="3">
        <v>87084502.519999996</v>
      </c>
      <c r="N260" s="3">
        <v>74757055.549999997</v>
      </c>
      <c r="O260" s="3">
        <v>73612884.129999995</v>
      </c>
      <c r="P260" s="3">
        <v>78484814</v>
      </c>
    </row>
    <row r="261" spans="1:16" x14ac:dyDescent="0.2">
      <c r="A261" s="3" t="s">
        <v>11014</v>
      </c>
      <c r="B261" s="3">
        <v>5</v>
      </c>
      <c r="C261" s="3">
        <v>4</v>
      </c>
      <c r="D261" s="3">
        <v>217.37</v>
      </c>
      <c r="E261" s="3">
        <v>6.4198000000000005E-2</v>
      </c>
      <c r="F261" s="3">
        <v>16979</v>
      </c>
      <c r="G261" s="3" t="s">
        <v>3644</v>
      </c>
      <c r="H261" s="3" t="s">
        <v>11015</v>
      </c>
      <c r="I261" s="3">
        <v>1256741.4809999999</v>
      </c>
      <c r="J261" s="3">
        <v>1329163.4920000001</v>
      </c>
      <c r="K261" s="3">
        <v>1036143.295</v>
      </c>
      <c r="L261" s="3">
        <v>1207349.423</v>
      </c>
      <c r="M261" s="3">
        <v>1399500.8130000001</v>
      </c>
      <c r="N261" s="3">
        <v>1490651.3419999999</v>
      </c>
      <c r="O261" s="3">
        <v>1517178.7549999999</v>
      </c>
      <c r="P261" s="3">
        <v>1469110.3</v>
      </c>
    </row>
    <row r="262" spans="1:16" x14ac:dyDescent="0.2">
      <c r="A262" s="3" t="s">
        <v>12666</v>
      </c>
      <c r="B262" s="3">
        <v>8</v>
      </c>
      <c r="C262" s="3">
        <v>8</v>
      </c>
      <c r="D262" s="3">
        <v>483.41</v>
      </c>
      <c r="E262" s="3">
        <v>6.4642000000000005E-2</v>
      </c>
      <c r="F262" s="3">
        <v>21862</v>
      </c>
      <c r="G262" s="3" t="s">
        <v>5458</v>
      </c>
      <c r="H262" s="3" t="s">
        <v>12667</v>
      </c>
      <c r="I262" s="3">
        <v>30194495.75</v>
      </c>
      <c r="J262" s="3">
        <v>35592459.299999997</v>
      </c>
      <c r="K262" s="3">
        <v>32618816.66</v>
      </c>
      <c r="L262" s="3">
        <v>32801923.899999999</v>
      </c>
      <c r="M262" s="3">
        <v>36961442.380000003</v>
      </c>
      <c r="N262" s="3">
        <v>36504016.619999997</v>
      </c>
      <c r="O262" s="3">
        <v>37413715.799999997</v>
      </c>
      <c r="P262" s="3">
        <v>36959725</v>
      </c>
    </row>
    <row r="263" spans="1:16" x14ac:dyDescent="0.2">
      <c r="A263" s="3" t="s">
        <v>10862</v>
      </c>
      <c r="B263" s="3">
        <v>16</v>
      </c>
      <c r="C263" s="3">
        <v>11</v>
      </c>
      <c r="D263" s="3">
        <v>661.76</v>
      </c>
      <c r="E263" s="3">
        <v>6.5071000000000004E-2</v>
      </c>
      <c r="F263" s="3">
        <v>46681</v>
      </c>
      <c r="G263" s="3" t="s">
        <v>3478</v>
      </c>
      <c r="H263" s="3" t="s">
        <v>10863</v>
      </c>
      <c r="I263" s="3">
        <v>9778053.6879999992</v>
      </c>
      <c r="J263" s="3">
        <v>10444558.98</v>
      </c>
      <c r="K263" s="3">
        <v>10576749.1</v>
      </c>
      <c r="L263" s="3">
        <v>10266453.92</v>
      </c>
      <c r="M263" s="3">
        <v>10785379.49</v>
      </c>
      <c r="N263" s="3">
        <v>10968015.02</v>
      </c>
      <c r="O263" s="3">
        <v>11385592.460000001</v>
      </c>
      <c r="P263" s="3">
        <v>11046329</v>
      </c>
    </row>
    <row r="264" spans="1:16" x14ac:dyDescent="0.2">
      <c r="A264" s="3" t="s">
        <v>14288</v>
      </c>
      <c r="B264" s="3">
        <v>1</v>
      </c>
      <c r="C264" s="3">
        <v>1</v>
      </c>
      <c r="D264" s="3">
        <v>15.79</v>
      </c>
      <c r="E264" s="3">
        <v>6.5320000000000003E-2</v>
      </c>
      <c r="F264" s="3">
        <v>62842</v>
      </c>
      <c r="G264" s="3" t="s">
        <v>2958</v>
      </c>
      <c r="H264" s="3" t="s">
        <v>14289</v>
      </c>
      <c r="I264" s="3">
        <v>14642.53717</v>
      </c>
      <c r="J264" s="3">
        <v>78687.519849999997</v>
      </c>
      <c r="K264" s="3">
        <v>13345.63913</v>
      </c>
      <c r="L264" s="3">
        <v>35558.56538</v>
      </c>
      <c r="M264" s="3">
        <v>83674.986650000006</v>
      </c>
      <c r="N264" s="3">
        <v>116770.7196</v>
      </c>
      <c r="O264" s="3">
        <v>315604.4803</v>
      </c>
      <c r="P264" s="3">
        <v>172016.73</v>
      </c>
    </row>
    <row r="265" spans="1:16" x14ac:dyDescent="0.2">
      <c r="A265" s="3" t="s">
        <v>13204</v>
      </c>
      <c r="B265" s="3">
        <v>18</v>
      </c>
      <c r="C265" s="3">
        <v>17</v>
      </c>
      <c r="D265" s="3">
        <v>874.11</v>
      </c>
      <c r="E265" s="3">
        <v>6.5333000000000002E-2</v>
      </c>
      <c r="F265" s="3">
        <v>126772</v>
      </c>
      <c r="G265" s="3" t="s">
        <v>6062</v>
      </c>
      <c r="H265" s="3" t="s">
        <v>13205</v>
      </c>
      <c r="I265" s="3">
        <v>5220606.6509999996</v>
      </c>
      <c r="J265" s="3">
        <v>4613504.3650000002</v>
      </c>
      <c r="K265" s="3">
        <v>4268131.8669999996</v>
      </c>
      <c r="L265" s="3">
        <v>4700747.6279999996</v>
      </c>
      <c r="M265" s="3">
        <v>5938249.4680000003</v>
      </c>
      <c r="N265" s="3">
        <v>5482810.2419999996</v>
      </c>
      <c r="O265" s="3">
        <v>5282205.8890000004</v>
      </c>
      <c r="P265" s="3">
        <v>5567755.2000000002</v>
      </c>
    </row>
    <row r="266" spans="1:16" x14ac:dyDescent="0.2">
      <c r="A266" s="3" t="s">
        <v>11210</v>
      </c>
      <c r="B266" s="3">
        <v>2</v>
      </c>
      <c r="C266" s="3">
        <v>2</v>
      </c>
      <c r="D266" s="3">
        <v>51.67</v>
      </c>
      <c r="E266" s="3">
        <v>6.5424999999999997E-2</v>
      </c>
      <c r="F266" s="3">
        <v>22270</v>
      </c>
      <c r="G266" s="3" t="s">
        <v>3866</v>
      </c>
      <c r="H266" s="3" t="s">
        <v>11211</v>
      </c>
      <c r="I266" s="3">
        <v>245220.7292</v>
      </c>
      <c r="J266" s="3">
        <v>256371.45110000001</v>
      </c>
      <c r="K266" s="3">
        <v>261570.41260000001</v>
      </c>
      <c r="L266" s="3">
        <v>254387.53099999999</v>
      </c>
      <c r="M266" s="3">
        <v>287073.13589999999</v>
      </c>
      <c r="N266" s="3">
        <v>422004.40240000002</v>
      </c>
      <c r="O266" s="3">
        <v>324350.86080000002</v>
      </c>
      <c r="P266" s="3">
        <v>344476.13</v>
      </c>
    </row>
    <row r="267" spans="1:16" x14ac:dyDescent="0.2">
      <c r="A267" s="3" t="s">
        <v>8499</v>
      </c>
      <c r="B267" s="3">
        <v>4</v>
      </c>
      <c r="C267" s="3">
        <v>3</v>
      </c>
      <c r="D267" s="3">
        <v>186.12</v>
      </c>
      <c r="E267" s="3">
        <v>6.5827999999999998E-2</v>
      </c>
      <c r="F267" s="3">
        <v>102189</v>
      </c>
      <c r="G267" s="3" t="s">
        <v>871</v>
      </c>
      <c r="H267" s="3" t="s">
        <v>8500</v>
      </c>
      <c r="I267" s="3">
        <v>169954.5607</v>
      </c>
      <c r="J267" s="3">
        <v>191988.74069999999</v>
      </c>
      <c r="K267" s="3">
        <v>175440.2335</v>
      </c>
      <c r="L267" s="3">
        <v>179127.845</v>
      </c>
      <c r="M267" s="3">
        <v>211449.06969999999</v>
      </c>
      <c r="N267" s="3">
        <v>208973.89730000001</v>
      </c>
      <c r="O267" s="3">
        <v>189475.63579999999</v>
      </c>
      <c r="P267" s="3">
        <v>203299.53</v>
      </c>
    </row>
    <row r="268" spans="1:16" x14ac:dyDescent="0.2">
      <c r="A268" s="3" t="s">
        <v>8261</v>
      </c>
      <c r="B268" s="3">
        <v>38</v>
      </c>
      <c r="C268" s="3">
        <v>36</v>
      </c>
      <c r="D268" s="3">
        <v>1952.18</v>
      </c>
      <c r="E268" s="3">
        <v>6.5881999999999996E-2</v>
      </c>
      <c r="F268" s="3">
        <v>163345</v>
      </c>
      <c r="G268" s="3" t="s">
        <v>623</v>
      </c>
      <c r="H268" s="3" t="s">
        <v>8262</v>
      </c>
      <c r="I268" s="3">
        <v>26770686.920000002</v>
      </c>
      <c r="J268" s="3">
        <v>27352538.350000001</v>
      </c>
      <c r="K268" s="3">
        <v>28317039.550000001</v>
      </c>
      <c r="L268" s="3">
        <v>27480088.27</v>
      </c>
      <c r="M268" s="3">
        <v>29174385.77</v>
      </c>
      <c r="N268" s="3">
        <v>28995433.5</v>
      </c>
      <c r="O268" s="3">
        <v>28275703.559999999</v>
      </c>
      <c r="P268" s="3">
        <v>28815174</v>
      </c>
    </row>
    <row r="269" spans="1:16" x14ac:dyDescent="0.2">
      <c r="A269" s="3" t="s">
        <v>13224</v>
      </c>
      <c r="B269" s="3">
        <v>3</v>
      </c>
      <c r="C269" s="3">
        <v>3</v>
      </c>
      <c r="D269" s="3">
        <v>137.59</v>
      </c>
      <c r="E269" s="3">
        <v>6.6012000000000001E-2</v>
      </c>
      <c r="F269" s="3">
        <v>26459</v>
      </c>
      <c r="G269" s="3" t="s">
        <v>6082</v>
      </c>
      <c r="H269" s="3" t="s">
        <v>13225</v>
      </c>
      <c r="I269" s="3">
        <v>630967.81530000002</v>
      </c>
      <c r="J269" s="3">
        <v>693394.93649999995</v>
      </c>
      <c r="K269" s="3">
        <v>819086.36560000002</v>
      </c>
      <c r="L269" s="3">
        <v>714483.03910000005</v>
      </c>
      <c r="M269" s="3">
        <v>527140.84979999997</v>
      </c>
      <c r="N269" s="3">
        <v>441033.12939999998</v>
      </c>
      <c r="O269" s="3">
        <v>613816.15419999999</v>
      </c>
      <c r="P269" s="3">
        <v>527330.04</v>
      </c>
    </row>
    <row r="270" spans="1:16" x14ac:dyDescent="0.2">
      <c r="A270" s="3" t="s">
        <v>7749</v>
      </c>
      <c r="B270" s="3">
        <v>2</v>
      </c>
      <c r="C270" s="3">
        <v>1</v>
      </c>
      <c r="D270" s="3">
        <v>58.9</v>
      </c>
      <c r="E270" s="3">
        <v>6.6451999999999997E-2</v>
      </c>
      <c r="F270" s="3">
        <v>568534</v>
      </c>
      <c r="G270" s="3" t="s">
        <v>59</v>
      </c>
      <c r="H270" s="3" t="s">
        <v>7750</v>
      </c>
      <c r="I270" s="3">
        <v>28053.17007</v>
      </c>
      <c r="J270" s="3">
        <v>23548.914580000001</v>
      </c>
      <c r="K270" s="3">
        <v>16489.30312</v>
      </c>
      <c r="L270" s="3">
        <v>22697.129260000002</v>
      </c>
      <c r="M270" s="3">
        <v>37129.053800000002</v>
      </c>
      <c r="N270" s="3">
        <v>35819.695610000002</v>
      </c>
      <c r="O270" s="3">
        <v>29648.149850000002</v>
      </c>
      <c r="P270" s="3">
        <v>34198.966</v>
      </c>
    </row>
    <row r="271" spans="1:16" x14ac:dyDescent="0.2">
      <c r="A271" s="3" t="s">
        <v>14290</v>
      </c>
      <c r="B271" s="3">
        <v>1</v>
      </c>
      <c r="C271" s="3">
        <v>1</v>
      </c>
      <c r="D271" s="3">
        <v>23.12</v>
      </c>
      <c r="E271" s="3">
        <v>6.6781999999999994E-2</v>
      </c>
      <c r="F271" s="3">
        <v>55958</v>
      </c>
      <c r="G271" s="3" t="s">
        <v>3444</v>
      </c>
      <c r="H271" s="3" t="s">
        <v>14291</v>
      </c>
      <c r="I271" s="3">
        <v>3420922.5279999999</v>
      </c>
      <c r="J271" s="3">
        <v>3430814.3939999999</v>
      </c>
      <c r="K271" s="3">
        <v>3665553.48</v>
      </c>
      <c r="L271" s="3">
        <v>3505763.4670000002</v>
      </c>
      <c r="M271" s="3">
        <v>2877159.818</v>
      </c>
      <c r="N271" s="3">
        <v>2570640.9700000002</v>
      </c>
      <c r="O271" s="3">
        <v>3299389.4219999998</v>
      </c>
      <c r="P271" s="3">
        <v>2915730.1</v>
      </c>
    </row>
    <row r="272" spans="1:16" x14ac:dyDescent="0.2">
      <c r="A272" s="3" t="s">
        <v>14292</v>
      </c>
      <c r="B272" s="3">
        <v>1</v>
      </c>
      <c r="C272" s="3">
        <v>1</v>
      </c>
      <c r="D272" s="3">
        <v>26.8</v>
      </c>
      <c r="E272" s="3">
        <v>6.9027000000000005E-2</v>
      </c>
      <c r="F272" s="3">
        <v>83803</v>
      </c>
      <c r="G272" s="3" t="s">
        <v>6008</v>
      </c>
      <c r="H272" s="3" t="s">
        <v>14293</v>
      </c>
      <c r="I272" s="3">
        <v>39731.238239999999</v>
      </c>
      <c r="J272" s="3">
        <v>98431.052330000006</v>
      </c>
      <c r="K272" s="3">
        <v>41047.05848</v>
      </c>
      <c r="L272" s="3">
        <v>59736.449679999998</v>
      </c>
      <c r="M272" s="3">
        <v>142154.5318</v>
      </c>
      <c r="N272" s="3">
        <v>187954.71679999999</v>
      </c>
      <c r="O272" s="3">
        <v>90314.369040000005</v>
      </c>
      <c r="P272" s="3">
        <v>140141.21</v>
      </c>
    </row>
    <row r="273" spans="1:16" x14ac:dyDescent="0.2">
      <c r="A273" s="3" t="s">
        <v>12556</v>
      </c>
      <c r="B273" s="3">
        <v>59</v>
      </c>
      <c r="C273" s="3">
        <v>57</v>
      </c>
      <c r="D273" s="3">
        <v>3259.07</v>
      </c>
      <c r="E273" s="3">
        <v>6.9397E-2</v>
      </c>
      <c r="F273" s="3">
        <v>134776</v>
      </c>
      <c r="G273" s="3" t="s">
        <v>5344</v>
      </c>
      <c r="H273" s="3" t="s">
        <v>12557</v>
      </c>
      <c r="I273" s="3">
        <v>45906613.280000001</v>
      </c>
      <c r="J273" s="3">
        <v>47910398.479999997</v>
      </c>
      <c r="K273" s="3">
        <v>53031191.649999999</v>
      </c>
      <c r="L273" s="3">
        <v>48949401.140000001</v>
      </c>
      <c r="M273" s="3">
        <v>44345882.969999999</v>
      </c>
      <c r="N273" s="3">
        <v>44297558.229999997</v>
      </c>
      <c r="O273" s="3">
        <v>42744326.909999996</v>
      </c>
      <c r="P273" s="3">
        <v>43795923</v>
      </c>
    </row>
    <row r="274" spans="1:16" x14ac:dyDescent="0.2">
      <c r="A274" s="3" t="s">
        <v>7915</v>
      </c>
      <c r="B274" s="3">
        <v>13</v>
      </c>
      <c r="C274" s="3">
        <v>6</v>
      </c>
      <c r="D274" s="3">
        <v>506.34</v>
      </c>
      <c r="E274" s="3">
        <v>6.9594000000000003E-2</v>
      </c>
      <c r="F274" s="3">
        <v>228446</v>
      </c>
      <c r="G274" s="3" t="s">
        <v>249</v>
      </c>
      <c r="H274" s="3" t="s">
        <v>7916</v>
      </c>
      <c r="I274" s="3">
        <v>844870.35759999999</v>
      </c>
      <c r="J274" s="3">
        <v>859848.5906</v>
      </c>
      <c r="K274" s="3">
        <v>834270.84790000005</v>
      </c>
      <c r="L274" s="3">
        <v>846329.93200000003</v>
      </c>
      <c r="M274" s="3">
        <v>787088.32</v>
      </c>
      <c r="N274" s="3">
        <v>745010.20030000003</v>
      </c>
      <c r="O274" s="3">
        <v>824549.6618</v>
      </c>
      <c r="P274" s="3">
        <v>785549.39</v>
      </c>
    </row>
    <row r="275" spans="1:16" x14ac:dyDescent="0.2">
      <c r="A275" s="3" t="s">
        <v>10308</v>
      </c>
      <c r="B275" s="3">
        <v>7</v>
      </c>
      <c r="C275" s="3">
        <v>7</v>
      </c>
      <c r="D275" s="3">
        <v>518.46</v>
      </c>
      <c r="E275" s="3">
        <v>6.9681999999999994E-2</v>
      </c>
      <c r="F275" s="3">
        <v>37108</v>
      </c>
      <c r="G275" s="3" t="s">
        <v>2862</v>
      </c>
      <c r="H275" s="3" t="s">
        <v>10309</v>
      </c>
      <c r="I275" s="3">
        <v>5963252.2640000004</v>
      </c>
      <c r="J275" s="3">
        <v>5268101.2369999997</v>
      </c>
      <c r="K275" s="3">
        <v>5207259.5319999997</v>
      </c>
      <c r="L275" s="3">
        <v>5479537.6780000003</v>
      </c>
      <c r="M275" s="3">
        <v>6326485.4340000004</v>
      </c>
      <c r="N275" s="3">
        <v>5885508.0970000001</v>
      </c>
      <c r="O275" s="3">
        <v>6353151.784</v>
      </c>
      <c r="P275" s="3">
        <v>6188381.7999999998</v>
      </c>
    </row>
    <row r="276" spans="1:16" x14ac:dyDescent="0.2">
      <c r="A276" s="3" t="s">
        <v>11428</v>
      </c>
      <c r="B276" s="3">
        <v>38</v>
      </c>
      <c r="C276" s="3">
        <v>34</v>
      </c>
      <c r="D276" s="3">
        <v>2059.02</v>
      </c>
      <c r="E276" s="3">
        <v>6.9813E-2</v>
      </c>
      <c r="F276" s="3">
        <v>95437</v>
      </c>
      <c r="G276" s="3" t="s">
        <v>4102</v>
      </c>
      <c r="H276" s="3" t="s">
        <v>11429</v>
      </c>
      <c r="I276" s="3">
        <v>28866290.629999999</v>
      </c>
      <c r="J276" s="3">
        <v>32851734.359999999</v>
      </c>
      <c r="K276" s="3">
        <v>33701763.18</v>
      </c>
      <c r="L276" s="3">
        <v>31806596.059999999</v>
      </c>
      <c r="M276" s="3">
        <v>26040215.629999999</v>
      </c>
      <c r="N276" s="3">
        <v>29520210.829999998</v>
      </c>
      <c r="O276" s="3">
        <v>25809335.969999999</v>
      </c>
      <c r="P276" s="3">
        <v>27123254</v>
      </c>
    </row>
    <row r="277" spans="1:16" x14ac:dyDescent="0.2">
      <c r="A277" s="3" t="s">
        <v>12546</v>
      </c>
      <c r="B277" s="3">
        <v>2</v>
      </c>
      <c r="C277" s="3">
        <v>2</v>
      </c>
      <c r="D277" s="3">
        <v>77.27</v>
      </c>
      <c r="E277" s="3">
        <v>6.9963999999999998E-2</v>
      </c>
      <c r="F277" s="3">
        <v>31597</v>
      </c>
      <c r="G277" s="3" t="s">
        <v>5334</v>
      </c>
      <c r="H277" s="3" t="s">
        <v>12547</v>
      </c>
      <c r="I277" s="3">
        <v>679354.91740000003</v>
      </c>
      <c r="J277" s="3">
        <v>674247.25049999997</v>
      </c>
      <c r="K277" s="3">
        <v>625325.70120000001</v>
      </c>
      <c r="L277" s="3">
        <v>659642.62300000002</v>
      </c>
      <c r="M277" s="3">
        <v>725371.44770000002</v>
      </c>
      <c r="N277" s="3">
        <v>707551.63670000003</v>
      </c>
      <c r="O277" s="3">
        <v>817277.85400000005</v>
      </c>
      <c r="P277" s="3">
        <v>750066.98</v>
      </c>
    </row>
    <row r="278" spans="1:16" x14ac:dyDescent="0.2">
      <c r="A278" s="3" t="s">
        <v>12762</v>
      </c>
      <c r="B278" s="3">
        <v>11</v>
      </c>
      <c r="C278" s="3">
        <v>11</v>
      </c>
      <c r="D278" s="3">
        <v>481.25</v>
      </c>
      <c r="E278" s="3">
        <v>7.0003999999999997E-2</v>
      </c>
      <c r="F278" s="3">
        <v>12776</v>
      </c>
      <c r="G278" s="3" t="s">
        <v>5574</v>
      </c>
      <c r="H278" s="3" t="s">
        <v>12763</v>
      </c>
      <c r="I278" s="3">
        <v>10097228.220000001</v>
      </c>
      <c r="J278" s="3">
        <v>8107166.0889999997</v>
      </c>
      <c r="K278" s="3">
        <v>8575964.216</v>
      </c>
      <c r="L278" s="3">
        <v>8926786.1760000009</v>
      </c>
      <c r="M278" s="3">
        <v>10153664.68</v>
      </c>
      <c r="N278" s="3">
        <v>10482459.199999999</v>
      </c>
      <c r="O278" s="3">
        <v>11245962.869999999</v>
      </c>
      <c r="P278" s="3">
        <v>10627362</v>
      </c>
    </row>
    <row r="279" spans="1:16" x14ac:dyDescent="0.2">
      <c r="A279" s="3" t="s">
        <v>12980</v>
      </c>
      <c r="B279" s="3">
        <v>13</v>
      </c>
      <c r="C279" s="3">
        <v>13</v>
      </c>
      <c r="D279" s="3">
        <v>695.16</v>
      </c>
      <c r="E279" s="3">
        <v>7.0469000000000004E-2</v>
      </c>
      <c r="F279" s="3">
        <v>54901</v>
      </c>
      <c r="G279" s="3" t="s">
        <v>5808</v>
      </c>
      <c r="H279" s="3" t="s">
        <v>12981</v>
      </c>
      <c r="I279" s="3">
        <v>6472910.4040000001</v>
      </c>
      <c r="J279" s="3">
        <v>6930560.9639999997</v>
      </c>
      <c r="K279" s="3">
        <v>6312765.4340000004</v>
      </c>
      <c r="L279" s="3">
        <v>6572078.9340000004</v>
      </c>
      <c r="M279" s="3">
        <v>6978044.0539999995</v>
      </c>
      <c r="N279" s="3">
        <v>7185958.6900000004</v>
      </c>
      <c r="O279" s="3">
        <v>7007960.8279999997</v>
      </c>
      <c r="P279" s="3">
        <v>7057321.2000000002</v>
      </c>
    </row>
    <row r="280" spans="1:16" x14ac:dyDescent="0.2">
      <c r="A280" s="3" t="s">
        <v>13634</v>
      </c>
      <c r="B280" s="3">
        <v>3</v>
      </c>
      <c r="C280" s="3">
        <v>2</v>
      </c>
      <c r="D280" s="3">
        <v>107.17</v>
      </c>
      <c r="E280" s="3">
        <v>7.1124000000000007E-2</v>
      </c>
      <c r="F280" s="3">
        <v>80057</v>
      </c>
      <c r="G280" s="3" t="s">
        <v>6544</v>
      </c>
      <c r="H280" s="3" t="s">
        <v>13635</v>
      </c>
      <c r="I280" s="3">
        <v>244033.98019999999</v>
      </c>
      <c r="J280" s="3">
        <v>271087.38699999999</v>
      </c>
      <c r="K280" s="3">
        <v>292993.1409</v>
      </c>
      <c r="L280" s="3">
        <v>269371.50270000001</v>
      </c>
      <c r="M280" s="3">
        <v>301862.67859999998</v>
      </c>
      <c r="N280" s="3">
        <v>393871.0711</v>
      </c>
      <c r="O280" s="3">
        <v>326861.94089999999</v>
      </c>
      <c r="P280" s="3">
        <v>340865.23</v>
      </c>
    </row>
    <row r="281" spans="1:16" x14ac:dyDescent="0.2">
      <c r="A281" s="3" t="s">
        <v>10088</v>
      </c>
      <c r="B281" s="3">
        <v>1</v>
      </c>
      <c r="C281" s="3">
        <v>1</v>
      </c>
      <c r="D281" s="3">
        <v>69.44</v>
      </c>
      <c r="E281" s="3">
        <v>7.1372000000000005E-2</v>
      </c>
      <c r="F281" s="3">
        <v>239938</v>
      </c>
      <c r="G281" s="3" t="s">
        <v>2624</v>
      </c>
      <c r="H281" s="3" t="s">
        <v>10089</v>
      </c>
      <c r="I281" s="3">
        <v>47497.799160000002</v>
      </c>
      <c r="J281" s="3">
        <v>32056.39774</v>
      </c>
      <c r="K281" s="3">
        <v>51670.582269999999</v>
      </c>
      <c r="L281" s="3">
        <v>43741.593050000003</v>
      </c>
      <c r="M281" s="3">
        <v>111495.4581</v>
      </c>
      <c r="N281" s="3">
        <v>63931.409959999997</v>
      </c>
      <c r="O281" s="3">
        <v>63107.262719999999</v>
      </c>
      <c r="P281" s="3">
        <v>79511.376999999993</v>
      </c>
    </row>
    <row r="282" spans="1:16" x14ac:dyDescent="0.2">
      <c r="A282" s="3" t="s">
        <v>12500</v>
      </c>
      <c r="B282" s="3">
        <v>19</v>
      </c>
      <c r="C282" s="3">
        <v>18</v>
      </c>
      <c r="D282" s="3">
        <v>1321.58</v>
      </c>
      <c r="E282" s="3">
        <v>7.1639999999999995E-2</v>
      </c>
      <c r="F282" s="3">
        <v>50745</v>
      </c>
      <c r="G282" s="3" t="s">
        <v>5284</v>
      </c>
      <c r="H282" s="3" t="s">
        <v>12501</v>
      </c>
      <c r="I282" s="3">
        <v>15329842.609999999</v>
      </c>
      <c r="J282" s="3">
        <v>15322280.77</v>
      </c>
      <c r="K282" s="3">
        <v>13776814.08</v>
      </c>
      <c r="L282" s="3">
        <v>14809645.82</v>
      </c>
      <c r="M282" s="3">
        <v>16164989.039999999</v>
      </c>
      <c r="N282" s="3">
        <v>16467947.07</v>
      </c>
      <c r="O282" s="3">
        <v>15913286.390000001</v>
      </c>
      <c r="P282" s="3">
        <v>16182074</v>
      </c>
    </row>
    <row r="283" spans="1:16" x14ac:dyDescent="0.2">
      <c r="A283" s="3" t="s">
        <v>13180</v>
      </c>
      <c r="B283" s="3">
        <v>1</v>
      </c>
      <c r="C283" s="3">
        <v>1</v>
      </c>
      <c r="D283" s="3">
        <v>47.93</v>
      </c>
      <c r="E283" s="3">
        <v>7.1993000000000001E-2</v>
      </c>
      <c r="F283" s="3">
        <v>37826</v>
      </c>
      <c r="G283" s="3" t="s">
        <v>6036</v>
      </c>
      <c r="H283" s="3" t="s">
        <v>13181</v>
      </c>
      <c r="I283" s="3">
        <v>142580.0588</v>
      </c>
      <c r="J283" s="3">
        <v>193652.88149999999</v>
      </c>
      <c r="K283" s="3">
        <v>183946.17189999999</v>
      </c>
      <c r="L283" s="3">
        <v>173393.0374</v>
      </c>
      <c r="M283" s="3">
        <v>143798.8909</v>
      </c>
      <c r="N283" s="3">
        <v>123538.3054</v>
      </c>
      <c r="O283" s="3">
        <v>133648.5539</v>
      </c>
      <c r="P283" s="3">
        <v>133661.92000000001</v>
      </c>
    </row>
    <row r="284" spans="1:16" x14ac:dyDescent="0.2">
      <c r="A284" s="3" t="s">
        <v>9674</v>
      </c>
      <c r="B284" s="3">
        <v>56</v>
      </c>
      <c r="C284" s="3">
        <v>54</v>
      </c>
      <c r="D284" s="3">
        <v>4336</v>
      </c>
      <c r="E284" s="3">
        <v>7.2022000000000003E-2</v>
      </c>
      <c r="F284" s="3">
        <v>111270</v>
      </c>
      <c r="G284" s="3" t="s">
        <v>2162</v>
      </c>
      <c r="H284" s="3" t="s">
        <v>9675</v>
      </c>
      <c r="I284" s="3">
        <v>85282400.810000002</v>
      </c>
      <c r="J284" s="3">
        <v>85433199.459999993</v>
      </c>
      <c r="K284" s="3">
        <v>88101870.489999995</v>
      </c>
      <c r="L284" s="3">
        <v>86272490.25</v>
      </c>
      <c r="M284" s="3">
        <v>84862958.900000006</v>
      </c>
      <c r="N284" s="3">
        <v>82928287.129999995</v>
      </c>
      <c r="O284" s="3">
        <v>82930929.590000004</v>
      </c>
      <c r="P284" s="3">
        <v>83574059</v>
      </c>
    </row>
    <row r="285" spans="1:16" x14ac:dyDescent="0.2">
      <c r="A285" s="3" t="s">
        <v>12078</v>
      </c>
      <c r="B285" s="3">
        <v>3</v>
      </c>
      <c r="C285" s="3">
        <v>3</v>
      </c>
      <c r="D285" s="3">
        <v>121.37</v>
      </c>
      <c r="E285" s="3">
        <v>7.2141999999999998E-2</v>
      </c>
      <c r="F285" s="3">
        <v>19469</v>
      </c>
      <c r="G285" s="3" t="s">
        <v>4802</v>
      </c>
      <c r="H285" s="3" t="s">
        <v>12079</v>
      </c>
      <c r="I285" s="3">
        <v>717303.42050000001</v>
      </c>
      <c r="J285" s="3">
        <v>600115.47600000002</v>
      </c>
      <c r="K285" s="3">
        <v>390643.45689999999</v>
      </c>
      <c r="L285" s="3">
        <v>569354.11780000001</v>
      </c>
      <c r="M285" s="3">
        <v>855248.62710000004</v>
      </c>
      <c r="N285" s="3">
        <v>877622.40040000004</v>
      </c>
      <c r="O285" s="3">
        <v>836543.12080000003</v>
      </c>
      <c r="P285" s="3">
        <v>856471.38</v>
      </c>
    </row>
    <row r="286" spans="1:16" x14ac:dyDescent="0.2">
      <c r="A286" s="3" t="s">
        <v>9412</v>
      </c>
      <c r="B286" s="3">
        <v>19</v>
      </c>
      <c r="C286" s="3">
        <v>16</v>
      </c>
      <c r="D286" s="3">
        <v>939.62</v>
      </c>
      <c r="E286" s="3">
        <v>7.2345999999999994E-2</v>
      </c>
      <c r="F286" s="3">
        <v>97605</v>
      </c>
      <c r="G286" s="3" t="s">
        <v>1866</v>
      </c>
      <c r="H286" s="3" t="s">
        <v>9413</v>
      </c>
      <c r="I286" s="3">
        <v>7356567.8380000005</v>
      </c>
      <c r="J286" s="3">
        <v>8242868.7750000004</v>
      </c>
      <c r="K286" s="3">
        <v>8165070.8310000002</v>
      </c>
      <c r="L286" s="3">
        <v>7921502.4809999997</v>
      </c>
      <c r="M286" s="3">
        <v>8729358.0380000006</v>
      </c>
      <c r="N286" s="3">
        <v>9511683.9969999995</v>
      </c>
      <c r="O286" s="3">
        <v>8531572.4389999993</v>
      </c>
      <c r="P286" s="3">
        <v>8924204.8000000007</v>
      </c>
    </row>
    <row r="287" spans="1:16" x14ac:dyDescent="0.2">
      <c r="A287" s="3" t="s">
        <v>13694</v>
      </c>
      <c r="B287" s="3">
        <v>6</v>
      </c>
      <c r="C287" s="3">
        <v>6</v>
      </c>
      <c r="D287" s="3">
        <v>291.73</v>
      </c>
      <c r="E287" s="3">
        <v>7.2485999999999995E-2</v>
      </c>
      <c r="F287" s="3">
        <v>72243</v>
      </c>
      <c r="G287" s="3" t="s">
        <v>6608</v>
      </c>
      <c r="H287" s="3" t="s">
        <v>13695</v>
      </c>
      <c r="I287" s="3">
        <v>1021368.541</v>
      </c>
      <c r="J287" s="3">
        <v>979915.06270000001</v>
      </c>
      <c r="K287" s="3">
        <v>1037059.608</v>
      </c>
      <c r="L287" s="3">
        <v>1012781.071</v>
      </c>
      <c r="M287" s="3">
        <v>1078551.2320000001</v>
      </c>
      <c r="N287" s="3">
        <v>1053382.379</v>
      </c>
      <c r="O287" s="3">
        <v>1049020.2009999999</v>
      </c>
      <c r="P287" s="3">
        <v>1060317.8999999999</v>
      </c>
    </row>
    <row r="288" spans="1:16" x14ac:dyDescent="0.2">
      <c r="A288" s="3" t="s">
        <v>12184</v>
      </c>
      <c r="B288" s="3">
        <v>1</v>
      </c>
      <c r="C288" s="3">
        <v>1</v>
      </c>
      <c r="D288" s="3">
        <v>42.68</v>
      </c>
      <c r="E288" s="3">
        <v>7.2743000000000002E-2</v>
      </c>
      <c r="F288" s="3">
        <v>20127</v>
      </c>
      <c r="G288" s="3" t="s">
        <v>4922</v>
      </c>
      <c r="H288" s="3" t="s">
        <v>12185</v>
      </c>
      <c r="I288" s="3">
        <v>80677.492540000007</v>
      </c>
      <c r="J288" s="3">
        <v>147284.7782</v>
      </c>
      <c r="K288" s="3">
        <v>48314.733869999996</v>
      </c>
      <c r="L288" s="3">
        <v>92092.334870000006</v>
      </c>
      <c r="M288" s="3">
        <v>176487.84179999999</v>
      </c>
      <c r="N288" s="3">
        <v>211878.19390000001</v>
      </c>
      <c r="O288" s="3">
        <v>168198.829</v>
      </c>
      <c r="P288" s="3">
        <v>185521.62</v>
      </c>
    </row>
    <row r="289" spans="1:16" x14ac:dyDescent="0.2">
      <c r="A289" s="3" t="s">
        <v>13300</v>
      </c>
      <c r="B289" s="3">
        <v>1</v>
      </c>
      <c r="C289" s="3">
        <v>1</v>
      </c>
      <c r="D289" s="3">
        <v>75.3</v>
      </c>
      <c r="E289" s="3">
        <v>7.2798000000000002E-2</v>
      </c>
      <c r="F289" s="3">
        <v>42034</v>
      </c>
      <c r="G289" s="3" t="s">
        <v>6170</v>
      </c>
      <c r="H289" s="3" t="s">
        <v>13301</v>
      </c>
      <c r="I289" s="3">
        <v>584209.80169999995</v>
      </c>
      <c r="J289" s="3">
        <v>738448.87230000005</v>
      </c>
      <c r="K289" s="3">
        <v>724490.99349999998</v>
      </c>
      <c r="L289" s="3">
        <v>682383.22250000003</v>
      </c>
      <c r="M289" s="3">
        <v>538415.54709999997</v>
      </c>
      <c r="N289" s="3">
        <v>527883.66</v>
      </c>
      <c r="O289" s="3">
        <v>596800.58900000004</v>
      </c>
      <c r="P289" s="3">
        <v>554366.6</v>
      </c>
    </row>
    <row r="290" spans="1:16" x14ac:dyDescent="0.2">
      <c r="A290" s="3" t="s">
        <v>8001</v>
      </c>
      <c r="B290" s="3">
        <v>2</v>
      </c>
      <c r="C290" s="3">
        <v>2</v>
      </c>
      <c r="D290" s="3">
        <v>49.19</v>
      </c>
      <c r="E290" s="3">
        <v>7.2905999999999999E-2</v>
      </c>
      <c r="F290" s="3">
        <v>45652</v>
      </c>
      <c r="G290" s="3" t="s">
        <v>347</v>
      </c>
      <c r="H290" s="3" t="s">
        <v>8002</v>
      </c>
      <c r="I290" s="3">
        <v>512589.83439999999</v>
      </c>
      <c r="J290" s="3">
        <v>341365.30170000001</v>
      </c>
      <c r="K290" s="3">
        <v>425304.2672</v>
      </c>
      <c r="L290" s="3">
        <v>426419.80109999998</v>
      </c>
      <c r="M290" s="3">
        <v>548446.04460000002</v>
      </c>
      <c r="N290" s="3">
        <v>545243.88500000001</v>
      </c>
      <c r="O290" s="3">
        <v>602235.97629999998</v>
      </c>
      <c r="P290" s="3">
        <v>565308.64</v>
      </c>
    </row>
    <row r="291" spans="1:16" x14ac:dyDescent="0.2">
      <c r="A291" s="3" t="s">
        <v>8487</v>
      </c>
      <c r="B291" s="3">
        <v>40</v>
      </c>
      <c r="C291" s="3">
        <v>37</v>
      </c>
      <c r="D291" s="3">
        <v>2627.12</v>
      </c>
      <c r="E291" s="3">
        <v>7.3182999999999998E-2</v>
      </c>
      <c r="F291" s="3">
        <v>36475</v>
      </c>
      <c r="G291" s="3" t="s">
        <v>859</v>
      </c>
      <c r="H291" s="3" t="s">
        <v>8488</v>
      </c>
      <c r="I291" s="3">
        <v>105629990.3</v>
      </c>
      <c r="J291" s="3">
        <v>111860048.5</v>
      </c>
      <c r="K291" s="3">
        <v>102737014.09999999</v>
      </c>
      <c r="L291" s="3">
        <v>106742351</v>
      </c>
      <c r="M291" s="3">
        <v>111646516.2</v>
      </c>
      <c r="N291" s="3">
        <v>131567440.2</v>
      </c>
      <c r="O291" s="3">
        <v>121884856.2</v>
      </c>
      <c r="P291" s="3">
        <v>121699604</v>
      </c>
    </row>
    <row r="292" spans="1:16" x14ac:dyDescent="0.2">
      <c r="A292" s="3" t="s">
        <v>8970</v>
      </c>
      <c r="B292" s="3">
        <v>2</v>
      </c>
      <c r="C292" s="3">
        <v>2</v>
      </c>
      <c r="D292" s="3">
        <v>140.09</v>
      </c>
      <c r="E292" s="3">
        <v>7.3552000000000006E-2</v>
      </c>
      <c r="F292" s="3">
        <v>19036</v>
      </c>
      <c r="G292" s="3" t="s">
        <v>1389</v>
      </c>
      <c r="H292" s="3" t="s">
        <v>8971</v>
      </c>
      <c r="I292" s="3">
        <v>1778399.227</v>
      </c>
      <c r="J292" s="3">
        <v>1448982.4979999999</v>
      </c>
      <c r="K292" s="3">
        <v>2331127.9300000002</v>
      </c>
      <c r="L292" s="3">
        <v>1852836.5519999999</v>
      </c>
      <c r="M292" s="3">
        <v>1362587.8910000001</v>
      </c>
      <c r="N292" s="3">
        <v>1216280.1939999999</v>
      </c>
      <c r="O292" s="3">
        <v>1302076.0020000001</v>
      </c>
      <c r="P292" s="3">
        <v>1293648</v>
      </c>
    </row>
    <row r="293" spans="1:16" x14ac:dyDescent="0.2">
      <c r="A293" s="3" t="s">
        <v>8716</v>
      </c>
      <c r="B293" s="3">
        <v>15</v>
      </c>
      <c r="C293" s="3">
        <v>14</v>
      </c>
      <c r="D293" s="3">
        <v>1057.48</v>
      </c>
      <c r="E293" s="3">
        <v>7.4125999999999997E-2</v>
      </c>
      <c r="F293" s="3">
        <v>24678</v>
      </c>
      <c r="G293" s="3" t="s">
        <v>1115</v>
      </c>
      <c r="H293" s="3" t="s">
        <v>8717</v>
      </c>
      <c r="I293" s="3">
        <v>27679678.059999999</v>
      </c>
      <c r="J293" s="3">
        <v>25617751.280000001</v>
      </c>
      <c r="K293" s="3">
        <v>26085048.739999998</v>
      </c>
      <c r="L293" s="3">
        <v>26460826.030000001</v>
      </c>
      <c r="M293" s="3">
        <v>27698759.449999999</v>
      </c>
      <c r="N293" s="3">
        <v>29861724.649999999</v>
      </c>
      <c r="O293" s="3">
        <v>28254852.920000002</v>
      </c>
      <c r="P293" s="3">
        <v>28605112</v>
      </c>
    </row>
    <row r="294" spans="1:16" x14ac:dyDescent="0.2">
      <c r="A294" s="3" t="s">
        <v>11534</v>
      </c>
      <c r="B294" s="3">
        <v>6</v>
      </c>
      <c r="C294" s="3">
        <v>5</v>
      </c>
      <c r="D294" s="3">
        <v>209.63</v>
      </c>
      <c r="E294" s="3">
        <v>7.4384000000000006E-2</v>
      </c>
      <c r="F294" s="3">
        <v>54240</v>
      </c>
      <c r="G294" s="3" t="s">
        <v>4214</v>
      </c>
      <c r="H294" s="3" t="s">
        <v>11535</v>
      </c>
      <c r="I294" s="3">
        <v>3188093.39</v>
      </c>
      <c r="J294" s="3">
        <v>3012519.3560000001</v>
      </c>
      <c r="K294" s="3">
        <v>3158423.6269999999</v>
      </c>
      <c r="L294" s="3">
        <v>3119678.7910000002</v>
      </c>
      <c r="M294" s="3">
        <v>3818811.7940000002</v>
      </c>
      <c r="N294" s="3">
        <v>4451512.8119999999</v>
      </c>
      <c r="O294" s="3">
        <v>3321930.358</v>
      </c>
      <c r="P294" s="3">
        <v>3864085</v>
      </c>
    </row>
    <row r="295" spans="1:16" x14ac:dyDescent="0.2">
      <c r="A295" s="3" t="s">
        <v>12462</v>
      </c>
      <c r="B295" s="3">
        <v>2</v>
      </c>
      <c r="C295" s="3">
        <v>2</v>
      </c>
      <c r="D295" s="3">
        <v>137.07</v>
      </c>
      <c r="E295" s="3">
        <v>7.4574000000000001E-2</v>
      </c>
      <c r="F295" s="3">
        <v>86884</v>
      </c>
      <c r="G295" s="3" t="s">
        <v>5244</v>
      </c>
      <c r="H295" s="3" t="s">
        <v>12463</v>
      </c>
      <c r="I295" s="3">
        <v>137091.58900000001</v>
      </c>
      <c r="J295" s="3">
        <v>120801.79399999999</v>
      </c>
      <c r="K295" s="3">
        <v>131744.87359999999</v>
      </c>
      <c r="L295" s="3">
        <v>129879.4188</v>
      </c>
      <c r="M295" s="3">
        <v>121813.3043</v>
      </c>
      <c r="N295" s="3">
        <v>111342.27069999999</v>
      </c>
      <c r="O295" s="3">
        <v>102067.7552</v>
      </c>
      <c r="P295" s="3">
        <v>111741.11</v>
      </c>
    </row>
    <row r="296" spans="1:16" x14ac:dyDescent="0.2">
      <c r="A296" s="3" t="s">
        <v>11010</v>
      </c>
      <c r="B296" s="3">
        <v>3</v>
      </c>
      <c r="C296" s="3">
        <v>3</v>
      </c>
      <c r="D296" s="3">
        <v>79.83</v>
      </c>
      <c r="E296" s="3">
        <v>7.4685000000000001E-2</v>
      </c>
      <c r="F296" s="3">
        <v>23900</v>
      </c>
      <c r="G296" s="3" t="s">
        <v>3640</v>
      </c>
      <c r="H296" s="3" t="s">
        <v>11011</v>
      </c>
      <c r="I296" s="3">
        <v>246764.64360000001</v>
      </c>
      <c r="J296" s="3">
        <v>329056.83500000002</v>
      </c>
      <c r="K296" s="3">
        <v>293148.82459999999</v>
      </c>
      <c r="L296" s="3">
        <v>289656.76770000003</v>
      </c>
      <c r="M296" s="3">
        <v>237756.2377</v>
      </c>
      <c r="N296" s="3">
        <v>133139.03030000001</v>
      </c>
      <c r="O296" s="3">
        <v>193149.51579999999</v>
      </c>
      <c r="P296" s="3">
        <v>188014.93</v>
      </c>
    </row>
    <row r="297" spans="1:16" x14ac:dyDescent="0.2">
      <c r="A297" s="3" t="s">
        <v>8810</v>
      </c>
      <c r="B297" s="3">
        <v>40</v>
      </c>
      <c r="C297" s="3">
        <v>4</v>
      </c>
      <c r="D297" s="3">
        <v>2940.11</v>
      </c>
      <c r="E297" s="3">
        <v>7.4749999999999997E-2</v>
      </c>
      <c r="F297" s="3">
        <v>41992</v>
      </c>
      <c r="G297" s="3" t="s">
        <v>1215</v>
      </c>
      <c r="H297" s="3" t="s">
        <v>8811</v>
      </c>
      <c r="I297" s="3">
        <v>262011333.59999999</v>
      </c>
      <c r="J297" s="3">
        <v>299871554.5</v>
      </c>
      <c r="K297" s="3">
        <v>165799200.80000001</v>
      </c>
      <c r="L297" s="3">
        <v>242560696.30000001</v>
      </c>
      <c r="M297" s="3">
        <v>323448496.10000002</v>
      </c>
      <c r="N297" s="3">
        <v>388638204.19999999</v>
      </c>
      <c r="O297" s="3">
        <v>426140561.30000001</v>
      </c>
      <c r="P297" s="3">
        <v>379409087</v>
      </c>
    </row>
    <row r="298" spans="1:16" x14ac:dyDescent="0.2">
      <c r="A298" s="3" t="s">
        <v>8473</v>
      </c>
      <c r="B298" s="3">
        <v>2</v>
      </c>
      <c r="C298" s="3">
        <v>1</v>
      </c>
      <c r="D298" s="3">
        <v>88.6</v>
      </c>
      <c r="E298" s="3">
        <v>7.5045000000000001E-2</v>
      </c>
      <c r="F298" s="3">
        <v>121050</v>
      </c>
      <c r="G298" s="3" t="s">
        <v>845</v>
      </c>
      <c r="H298" s="3" t="s">
        <v>8474</v>
      </c>
      <c r="I298" s="3">
        <v>26610.574789999999</v>
      </c>
      <c r="J298" s="3">
        <v>26276.969669999999</v>
      </c>
      <c r="K298" s="3">
        <v>12321.635920000001</v>
      </c>
      <c r="L298" s="3">
        <v>21736.393459999999</v>
      </c>
      <c r="M298" s="3">
        <v>47578.468399999998</v>
      </c>
      <c r="N298" s="3">
        <v>30552.974630000001</v>
      </c>
      <c r="O298" s="3">
        <v>52862.024619999997</v>
      </c>
      <c r="P298" s="3">
        <v>43664.489000000001</v>
      </c>
    </row>
    <row r="299" spans="1:16" x14ac:dyDescent="0.2">
      <c r="A299" s="3" t="s">
        <v>12132</v>
      </c>
      <c r="B299" s="3">
        <v>1</v>
      </c>
      <c r="C299" s="3">
        <v>1</v>
      </c>
      <c r="D299" s="3">
        <v>43.81</v>
      </c>
      <c r="E299" s="3">
        <v>7.5360999999999997E-2</v>
      </c>
      <c r="F299" s="3">
        <v>32343</v>
      </c>
      <c r="G299" s="3" t="s">
        <v>4866</v>
      </c>
      <c r="H299" s="3" t="s">
        <v>12133</v>
      </c>
      <c r="I299" s="3">
        <v>0</v>
      </c>
      <c r="J299" s="3">
        <v>16395.793249999999</v>
      </c>
      <c r="K299" s="3">
        <v>0</v>
      </c>
      <c r="L299" s="3">
        <v>5465.2644179999998</v>
      </c>
      <c r="M299" s="3">
        <v>51499.626839999997</v>
      </c>
      <c r="N299" s="3">
        <v>53648.026290000002</v>
      </c>
      <c r="O299" s="3">
        <v>93277.714059999998</v>
      </c>
      <c r="P299" s="3">
        <v>66141.789000000004</v>
      </c>
    </row>
    <row r="300" spans="1:16" x14ac:dyDescent="0.2">
      <c r="A300" s="3" t="s">
        <v>9926</v>
      </c>
      <c r="B300" s="3">
        <v>1</v>
      </c>
      <c r="C300" s="3">
        <v>1</v>
      </c>
      <c r="D300" s="3">
        <v>48.05</v>
      </c>
      <c r="E300" s="3">
        <v>7.5506000000000004E-2</v>
      </c>
      <c r="F300" s="3">
        <v>46924</v>
      </c>
      <c r="G300" s="3" t="s">
        <v>2450</v>
      </c>
      <c r="H300" s="3" t="s">
        <v>9927</v>
      </c>
      <c r="I300" s="3">
        <v>2789.036106</v>
      </c>
      <c r="J300" s="3">
        <v>3479.971031</v>
      </c>
      <c r="K300" s="3">
        <v>12630.319079999999</v>
      </c>
      <c r="L300" s="3">
        <v>6299.7754059999997</v>
      </c>
      <c r="M300" s="3">
        <v>9203.6856320000006</v>
      </c>
      <c r="N300" s="3">
        <v>63659.429499999998</v>
      </c>
      <c r="O300" s="3">
        <v>73989.140880000006</v>
      </c>
      <c r="P300" s="3">
        <v>48950.752</v>
      </c>
    </row>
    <row r="301" spans="1:16" x14ac:dyDescent="0.2">
      <c r="A301" s="3" t="s">
        <v>11954</v>
      </c>
      <c r="B301" s="3">
        <v>18</v>
      </c>
      <c r="C301" s="3">
        <v>17</v>
      </c>
      <c r="D301" s="3">
        <v>784.29</v>
      </c>
      <c r="E301" s="3">
        <v>7.6156000000000001E-2</v>
      </c>
      <c r="F301" s="3">
        <v>163061</v>
      </c>
      <c r="G301" s="3" t="s">
        <v>4662</v>
      </c>
      <c r="H301" s="3" t="s">
        <v>11955</v>
      </c>
      <c r="I301" s="3">
        <v>4760162.0640000002</v>
      </c>
      <c r="J301" s="3">
        <v>5451989.0930000003</v>
      </c>
      <c r="K301" s="3">
        <v>5652724.9539999999</v>
      </c>
      <c r="L301" s="3">
        <v>5288292.0369999995</v>
      </c>
      <c r="M301" s="3">
        <v>3955291.1189999999</v>
      </c>
      <c r="N301" s="3">
        <v>4340805.8039999995</v>
      </c>
      <c r="O301" s="3">
        <v>4857670.4979999997</v>
      </c>
      <c r="P301" s="3">
        <v>4384589.0999999996</v>
      </c>
    </row>
    <row r="302" spans="1:16" x14ac:dyDescent="0.2">
      <c r="A302" s="3" t="s">
        <v>8343</v>
      </c>
      <c r="B302" s="3">
        <v>15</v>
      </c>
      <c r="C302" s="3">
        <v>4</v>
      </c>
      <c r="D302" s="3">
        <v>925.95</v>
      </c>
      <c r="E302" s="3">
        <v>7.6241000000000003E-2</v>
      </c>
      <c r="F302" s="3">
        <v>49168</v>
      </c>
      <c r="G302" s="3" t="s">
        <v>713</v>
      </c>
      <c r="H302" s="3" t="s">
        <v>8344</v>
      </c>
      <c r="I302" s="3">
        <v>1652996.5319999999</v>
      </c>
      <c r="J302" s="3">
        <v>2480542.7680000002</v>
      </c>
      <c r="K302" s="3">
        <v>1605810</v>
      </c>
      <c r="L302" s="3">
        <v>1913116.4339999999</v>
      </c>
      <c r="M302" s="3">
        <v>2906496.3480000002</v>
      </c>
      <c r="N302" s="3">
        <v>2428797.2170000002</v>
      </c>
      <c r="O302" s="3">
        <v>4079599.9709999999</v>
      </c>
      <c r="P302" s="3">
        <v>3138297.8</v>
      </c>
    </row>
    <row r="303" spans="1:16" x14ac:dyDescent="0.2">
      <c r="A303" s="3" t="s">
        <v>11226</v>
      </c>
      <c r="B303" s="3">
        <v>57</v>
      </c>
      <c r="C303" s="3">
        <v>31</v>
      </c>
      <c r="D303" s="3">
        <v>2949.44</v>
      </c>
      <c r="E303" s="3">
        <v>7.7048000000000005E-2</v>
      </c>
      <c r="F303" s="3">
        <v>145565</v>
      </c>
      <c r="G303" s="3" t="s">
        <v>3884</v>
      </c>
      <c r="H303" s="3" t="s">
        <v>11227</v>
      </c>
      <c r="I303" s="3">
        <v>25309134.039999999</v>
      </c>
      <c r="J303" s="3">
        <v>28914755.300000001</v>
      </c>
      <c r="K303" s="3">
        <v>27557302.530000001</v>
      </c>
      <c r="L303" s="3">
        <v>27260397.289999999</v>
      </c>
      <c r="M303" s="3">
        <v>28898106.07</v>
      </c>
      <c r="N303" s="3">
        <v>31990087.129999999</v>
      </c>
      <c r="O303" s="3">
        <v>30908603.719999999</v>
      </c>
      <c r="P303" s="3">
        <v>30598932</v>
      </c>
    </row>
    <row r="304" spans="1:16" x14ac:dyDescent="0.2">
      <c r="A304" s="3" t="s">
        <v>10201</v>
      </c>
      <c r="B304" s="3">
        <v>17</v>
      </c>
      <c r="C304" s="3">
        <v>17</v>
      </c>
      <c r="D304" s="3">
        <v>753.95</v>
      </c>
      <c r="E304" s="3">
        <v>7.7364000000000002E-2</v>
      </c>
      <c r="F304" s="3">
        <v>105414</v>
      </c>
      <c r="G304" s="3" t="s">
        <v>2744</v>
      </c>
      <c r="H304" s="3" t="s">
        <v>10202</v>
      </c>
      <c r="I304" s="3">
        <v>10539715.689999999</v>
      </c>
      <c r="J304" s="3">
        <v>10399480.27</v>
      </c>
      <c r="K304" s="3">
        <v>11199566.02</v>
      </c>
      <c r="L304" s="3">
        <v>10712920.66</v>
      </c>
      <c r="M304" s="3">
        <v>9516619.3809999991</v>
      </c>
      <c r="N304" s="3">
        <v>9414115.0429999996</v>
      </c>
      <c r="O304" s="3">
        <v>10398945.960000001</v>
      </c>
      <c r="P304" s="3">
        <v>9776560.0999999996</v>
      </c>
    </row>
    <row r="305" spans="1:16" x14ac:dyDescent="0.2">
      <c r="A305" s="3" t="s">
        <v>9938</v>
      </c>
      <c r="B305" s="3">
        <v>15</v>
      </c>
      <c r="C305" s="3">
        <v>14</v>
      </c>
      <c r="D305" s="3">
        <v>1176.03</v>
      </c>
      <c r="E305" s="3">
        <v>7.7650999999999998E-2</v>
      </c>
      <c r="F305" s="3">
        <v>45711</v>
      </c>
      <c r="G305" s="3" t="s">
        <v>2462</v>
      </c>
      <c r="H305" s="3" t="s">
        <v>9939</v>
      </c>
      <c r="I305" s="3">
        <v>18197242.030000001</v>
      </c>
      <c r="J305" s="3">
        <v>17788102.010000002</v>
      </c>
      <c r="K305" s="3">
        <v>20276209.43</v>
      </c>
      <c r="L305" s="3">
        <v>18753851.16</v>
      </c>
      <c r="M305" s="3">
        <v>16606457.74</v>
      </c>
      <c r="N305" s="3">
        <v>16126962.640000001</v>
      </c>
      <c r="O305" s="3">
        <v>17536806.93</v>
      </c>
      <c r="P305" s="3">
        <v>16756742</v>
      </c>
    </row>
    <row r="306" spans="1:16" x14ac:dyDescent="0.2">
      <c r="A306" s="3" t="s">
        <v>8576</v>
      </c>
      <c r="B306" s="3">
        <v>9</v>
      </c>
      <c r="C306" s="3">
        <v>6</v>
      </c>
      <c r="D306" s="3">
        <v>380</v>
      </c>
      <c r="E306" s="3">
        <v>7.7696000000000001E-2</v>
      </c>
      <c r="F306" s="3">
        <v>279693</v>
      </c>
      <c r="G306" s="3" t="s">
        <v>957</v>
      </c>
      <c r="H306" s="3" t="s">
        <v>8577</v>
      </c>
      <c r="I306" s="3">
        <v>581704.76139999996</v>
      </c>
      <c r="J306" s="3">
        <v>337207.32689999999</v>
      </c>
      <c r="K306" s="3">
        <v>484673.22950000002</v>
      </c>
      <c r="L306" s="3">
        <v>467861.77260000003</v>
      </c>
      <c r="M306" s="3">
        <v>330166.7169</v>
      </c>
      <c r="N306" s="3">
        <v>143792.8314</v>
      </c>
      <c r="O306" s="3">
        <v>252281.90289999999</v>
      </c>
      <c r="P306" s="3">
        <v>242080.48</v>
      </c>
    </row>
    <row r="307" spans="1:16" x14ac:dyDescent="0.2">
      <c r="A307" s="3" t="s">
        <v>11714</v>
      </c>
      <c r="B307" s="3">
        <v>36</v>
      </c>
      <c r="C307" s="3">
        <v>26</v>
      </c>
      <c r="D307" s="3">
        <v>2719.74</v>
      </c>
      <c r="E307" s="3">
        <v>7.7900999999999998E-2</v>
      </c>
      <c r="F307" s="3">
        <v>105220</v>
      </c>
      <c r="G307" s="3" t="s">
        <v>4402</v>
      </c>
      <c r="H307" s="3" t="s">
        <v>11715</v>
      </c>
      <c r="I307" s="3">
        <v>26390474.030000001</v>
      </c>
      <c r="J307" s="3">
        <v>25699060.859999999</v>
      </c>
      <c r="K307" s="3">
        <v>26486570.18</v>
      </c>
      <c r="L307" s="3">
        <v>26192035.02</v>
      </c>
      <c r="M307" s="3">
        <v>24903164.370000001</v>
      </c>
      <c r="N307" s="3">
        <v>20946426.350000001</v>
      </c>
      <c r="O307" s="3">
        <v>23755373.48</v>
      </c>
      <c r="P307" s="3">
        <v>23201655</v>
      </c>
    </row>
    <row r="308" spans="1:16" x14ac:dyDescent="0.2">
      <c r="A308" s="3" t="s">
        <v>14294</v>
      </c>
      <c r="B308" s="3">
        <v>1</v>
      </c>
      <c r="C308" s="3">
        <v>1</v>
      </c>
      <c r="D308" s="3">
        <v>32.090000000000003</v>
      </c>
      <c r="E308" s="3">
        <v>7.8024999999999997E-2</v>
      </c>
      <c r="F308" s="3">
        <v>93196</v>
      </c>
      <c r="G308" s="3" t="s">
        <v>4810</v>
      </c>
      <c r="H308" s="3" t="s">
        <v>14295</v>
      </c>
      <c r="I308" s="3">
        <v>56736.619310000002</v>
      </c>
      <c r="J308" s="3">
        <v>67506.230760000006</v>
      </c>
      <c r="K308" s="3">
        <v>51973.76051</v>
      </c>
      <c r="L308" s="3">
        <v>58738.870190000001</v>
      </c>
      <c r="M308" s="3">
        <v>39991.525399999999</v>
      </c>
      <c r="N308" s="3">
        <v>49801.725229999996</v>
      </c>
      <c r="O308" s="3">
        <v>28941.15524</v>
      </c>
      <c r="P308" s="3">
        <v>39578.135000000002</v>
      </c>
    </row>
    <row r="309" spans="1:16" x14ac:dyDescent="0.2">
      <c r="A309" s="3" t="s">
        <v>13668</v>
      </c>
      <c r="B309" s="3">
        <v>33</v>
      </c>
      <c r="C309" s="3">
        <v>17</v>
      </c>
      <c r="D309" s="3">
        <v>3153.04</v>
      </c>
      <c r="E309" s="3">
        <v>7.8322000000000003E-2</v>
      </c>
      <c r="F309" s="3">
        <v>37353</v>
      </c>
      <c r="G309" s="3" t="s">
        <v>6580</v>
      </c>
      <c r="H309" s="3" t="s">
        <v>13669</v>
      </c>
      <c r="I309" s="3">
        <v>113741102.7</v>
      </c>
      <c r="J309" s="3">
        <v>101988883.09999999</v>
      </c>
      <c r="K309" s="3">
        <v>102120241.8</v>
      </c>
      <c r="L309" s="3">
        <v>105950075.90000001</v>
      </c>
      <c r="M309" s="3">
        <v>96257691.280000001</v>
      </c>
      <c r="N309" s="3">
        <v>98991275.290000007</v>
      </c>
      <c r="O309" s="3">
        <v>90156824.340000004</v>
      </c>
      <c r="P309" s="3">
        <v>95135264</v>
      </c>
    </row>
    <row r="310" spans="1:16" x14ac:dyDescent="0.2">
      <c r="A310" s="3" t="s">
        <v>10737</v>
      </c>
      <c r="B310" s="3">
        <v>7</v>
      </c>
      <c r="C310" s="3">
        <v>7</v>
      </c>
      <c r="D310" s="3">
        <v>483.23</v>
      </c>
      <c r="E310" s="3">
        <v>7.8780000000000003E-2</v>
      </c>
      <c r="F310" s="3">
        <v>28979</v>
      </c>
      <c r="G310" s="3" t="s">
        <v>3342</v>
      </c>
      <c r="H310" s="3" t="s">
        <v>10738</v>
      </c>
      <c r="I310" s="3">
        <v>2310873.9210000001</v>
      </c>
      <c r="J310" s="3">
        <v>2716169.71</v>
      </c>
      <c r="K310" s="3">
        <v>2289224.6329999999</v>
      </c>
      <c r="L310" s="3">
        <v>2438756.088</v>
      </c>
      <c r="M310" s="3">
        <v>2957798.7519999999</v>
      </c>
      <c r="N310" s="3">
        <v>2634817.8530000001</v>
      </c>
      <c r="O310" s="3">
        <v>2992067.3960000002</v>
      </c>
      <c r="P310" s="3">
        <v>2861561.3</v>
      </c>
    </row>
    <row r="311" spans="1:16" x14ac:dyDescent="0.2">
      <c r="A311" s="3" t="s">
        <v>9111</v>
      </c>
      <c r="B311" s="3">
        <v>4</v>
      </c>
      <c r="C311" s="3">
        <v>4</v>
      </c>
      <c r="D311" s="3">
        <v>187.82</v>
      </c>
      <c r="E311" s="3">
        <v>7.9312999999999995E-2</v>
      </c>
      <c r="F311" s="3">
        <v>89350</v>
      </c>
      <c r="G311" s="3" t="s">
        <v>1532</v>
      </c>
      <c r="H311" s="3" t="s">
        <v>9112</v>
      </c>
      <c r="I311" s="3">
        <v>729076.54370000004</v>
      </c>
      <c r="J311" s="3">
        <v>495903.79149999999</v>
      </c>
      <c r="K311" s="3">
        <v>530415.02170000004</v>
      </c>
      <c r="L311" s="3">
        <v>585131.78559999994</v>
      </c>
      <c r="M311" s="3">
        <v>494060.12819999998</v>
      </c>
      <c r="N311" s="3">
        <v>325104.39069999999</v>
      </c>
      <c r="O311" s="3">
        <v>345768.0833</v>
      </c>
      <c r="P311" s="3">
        <v>388310.87</v>
      </c>
    </row>
    <row r="312" spans="1:16" x14ac:dyDescent="0.2">
      <c r="A312" s="3" t="s">
        <v>10136</v>
      </c>
      <c r="B312" s="3">
        <v>2</v>
      </c>
      <c r="C312" s="3">
        <v>2</v>
      </c>
      <c r="D312" s="3">
        <v>107.59</v>
      </c>
      <c r="E312" s="3">
        <v>7.9343999999999998E-2</v>
      </c>
      <c r="F312" s="3">
        <v>35125</v>
      </c>
      <c r="G312" s="3" t="s">
        <v>2674</v>
      </c>
      <c r="H312" s="3" t="s">
        <v>10137</v>
      </c>
      <c r="I312" s="3">
        <v>181041.11660000001</v>
      </c>
      <c r="J312" s="3">
        <v>146311.15950000001</v>
      </c>
      <c r="K312" s="3">
        <v>139225.4032</v>
      </c>
      <c r="L312" s="3">
        <v>155525.89309999999</v>
      </c>
      <c r="M312" s="3">
        <v>219670.63699999999</v>
      </c>
      <c r="N312" s="3">
        <v>177171.66450000001</v>
      </c>
      <c r="O312" s="3">
        <v>193748.69260000001</v>
      </c>
      <c r="P312" s="3">
        <v>196863.66</v>
      </c>
    </row>
    <row r="313" spans="1:16" x14ac:dyDescent="0.2">
      <c r="A313" s="3" t="s">
        <v>9289</v>
      </c>
      <c r="B313" s="3">
        <v>2</v>
      </c>
      <c r="C313" s="3">
        <v>2</v>
      </c>
      <c r="D313" s="3">
        <v>68.930000000000007</v>
      </c>
      <c r="E313" s="3">
        <v>7.9663999999999999E-2</v>
      </c>
      <c r="F313" s="3">
        <v>35010</v>
      </c>
      <c r="G313" s="3" t="s">
        <v>1726</v>
      </c>
      <c r="H313" s="3" t="s">
        <v>9290</v>
      </c>
      <c r="I313" s="3">
        <v>385811.24540000001</v>
      </c>
      <c r="J313" s="3">
        <v>436198.02960000001</v>
      </c>
      <c r="K313" s="3">
        <v>525938.81409999996</v>
      </c>
      <c r="L313" s="3">
        <v>449316.02970000001</v>
      </c>
      <c r="M313" s="3">
        <v>300291.96740000002</v>
      </c>
      <c r="N313" s="3">
        <v>328900.0601</v>
      </c>
      <c r="O313" s="3">
        <v>390483.09960000002</v>
      </c>
      <c r="P313" s="3">
        <v>339891.71</v>
      </c>
    </row>
    <row r="314" spans="1:16" x14ac:dyDescent="0.2">
      <c r="A314" s="3" t="s">
        <v>14096</v>
      </c>
      <c r="B314" s="3">
        <v>4</v>
      </c>
      <c r="C314" s="3">
        <v>4</v>
      </c>
      <c r="D314" s="3">
        <v>244.65</v>
      </c>
      <c r="E314" s="3">
        <v>7.9673999999999995E-2</v>
      </c>
      <c r="F314" s="3">
        <v>103251</v>
      </c>
      <c r="G314" s="3" t="s">
        <v>7062</v>
      </c>
      <c r="H314" s="3" t="s">
        <v>14097</v>
      </c>
      <c r="I314" s="3">
        <v>331402.19959999999</v>
      </c>
      <c r="J314" s="3">
        <v>505904.94290000002</v>
      </c>
      <c r="K314" s="3">
        <v>326519.22159999999</v>
      </c>
      <c r="L314" s="3">
        <v>387942.1214</v>
      </c>
      <c r="M314" s="3">
        <v>515999.04379999998</v>
      </c>
      <c r="N314" s="3">
        <v>578043.05740000005</v>
      </c>
      <c r="O314" s="3">
        <v>518784.72820000001</v>
      </c>
      <c r="P314" s="3">
        <v>537608.93999999994</v>
      </c>
    </row>
    <row r="315" spans="1:16" x14ac:dyDescent="0.2">
      <c r="A315" s="3" t="s">
        <v>13244</v>
      </c>
      <c r="B315" s="3">
        <v>11</v>
      </c>
      <c r="C315" s="3">
        <v>9</v>
      </c>
      <c r="D315" s="3">
        <v>517.89</v>
      </c>
      <c r="E315" s="3">
        <v>7.9990000000000006E-2</v>
      </c>
      <c r="F315" s="3">
        <v>319391</v>
      </c>
      <c r="G315" s="3" t="s">
        <v>6104</v>
      </c>
      <c r="H315" s="3" t="s">
        <v>13245</v>
      </c>
      <c r="I315" s="3">
        <v>1114335.476</v>
      </c>
      <c r="J315" s="3">
        <v>968917.00109999999</v>
      </c>
      <c r="K315" s="3">
        <v>1035155.5649999999</v>
      </c>
      <c r="L315" s="3">
        <v>1039469.348</v>
      </c>
      <c r="M315" s="3">
        <v>1123113.702</v>
      </c>
      <c r="N315" s="3">
        <v>1138787.287</v>
      </c>
      <c r="O315" s="3">
        <v>1214500.0819999999</v>
      </c>
      <c r="P315" s="3">
        <v>1158800.3999999999</v>
      </c>
    </row>
    <row r="316" spans="1:16" x14ac:dyDescent="0.2">
      <c r="A316" s="3" t="s">
        <v>12840</v>
      </c>
      <c r="B316" s="3">
        <v>1</v>
      </c>
      <c r="C316" s="3">
        <v>1</v>
      </c>
      <c r="D316" s="3">
        <v>39.92</v>
      </c>
      <c r="E316" s="3">
        <v>8.0003000000000005E-2</v>
      </c>
      <c r="F316" s="3">
        <v>90246</v>
      </c>
      <c r="G316" s="3" t="s">
        <v>5662</v>
      </c>
      <c r="H316" s="3" t="s">
        <v>12841</v>
      </c>
      <c r="I316" s="3">
        <v>80538.808860000005</v>
      </c>
      <c r="J316" s="3">
        <v>55108.440880000002</v>
      </c>
      <c r="K316" s="3">
        <v>26478.995289999999</v>
      </c>
      <c r="L316" s="3">
        <v>54042.08167</v>
      </c>
      <c r="M316" s="3">
        <v>154048.2211</v>
      </c>
      <c r="N316" s="3">
        <v>91630.423039999994</v>
      </c>
      <c r="O316" s="3">
        <v>104691.84239999999</v>
      </c>
      <c r="P316" s="3">
        <v>116790.16</v>
      </c>
    </row>
    <row r="317" spans="1:16" x14ac:dyDescent="0.2">
      <c r="A317" s="3" t="s">
        <v>13542</v>
      </c>
      <c r="B317" s="3">
        <v>9</v>
      </c>
      <c r="C317" s="3">
        <v>9</v>
      </c>
      <c r="D317" s="3">
        <v>554.26</v>
      </c>
      <c r="E317" s="3">
        <v>8.0430000000000001E-2</v>
      </c>
      <c r="F317" s="3">
        <v>70553</v>
      </c>
      <c r="G317" s="3" t="s">
        <v>6442</v>
      </c>
      <c r="H317" s="3" t="s">
        <v>13543</v>
      </c>
      <c r="I317" s="3">
        <v>1465023.3019999999</v>
      </c>
      <c r="J317" s="3">
        <v>1151647.395</v>
      </c>
      <c r="K317" s="3">
        <v>1087687.1240000001</v>
      </c>
      <c r="L317" s="3">
        <v>1234785.94</v>
      </c>
      <c r="M317" s="3">
        <v>1670335.2679999999</v>
      </c>
      <c r="N317" s="3">
        <v>1430313.548</v>
      </c>
      <c r="O317" s="3">
        <v>1562959.2309999999</v>
      </c>
      <c r="P317" s="3">
        <v>1554536</v>
      </c>
    </row>
    <row r="318" spans="1:16" x14ac:dyDescent="0.2">
      <c r="A318" s="3" t="s">
        <v>13754</v>
      </c>
      <c r="B318" s="3">
        <v>4</v>
      </c>
      <c r="C318" s="3">
        <v>4</v>
      </c>
      <c r="D318" s="3">
        <v>88.25</v>
      </c>
      <c r="E318" s="3">
        <v>8.0559000000000006E-2</v>
      </c>
      <c r="F318" s="3">
        <v>107436</v>
      </c>
      <c r="G318" s="3" t="s">
        <v>6672</v>
      </c>
      <c r="H318" s="3" t="s">
        <v>13755</v>
      </c>
      <c r="I318" s="3">
        <v>840443.96750000003</v>
      </c>
      <c r="J318" s="3">
        <v>726803.81330000004</v>
      </c>
      <c r="K318" s="3">
        <v>845569.73380000005</v>
      </c>
      <c r="L318" s="3">
        <v>804272.50490000006</v>
      </c>
      <c r="M318" s="3">
        <v>718283.00639999995</v>
      </c>
      <c r="N318" s="3">
        <v>692262.76060000004</v>
      </c>
      <c r="O318" s="3">
        <v>575190.25959999999</v>
      </c>
      <c r="P318" s="3">
        <v>661912.01</v>
      </c>
    </row>
    <row r="319" spans="1:16" x14ac:dyDescent="0.2">
      <c r="A319" s="3" t="s">
        <v>8926</v>
      </c>
      <c r="B319" s="3">
        <v>6</v>
      </c>
      <c r="C319" s="3">
        <v>3</v>
      </c>
      <c r="D319" s="3">
        <v>256.63</v>
      </c>
      <c r="E319" s="3">
        <v>8.0737000000000003E-2</v>
      </c>
      <c r="F319" s="3">
        <v>95853</v>
      </c>
      <c r="G319" s="3" t="s">
        <v>1337</v>
      </c>
      <c r="H319" s="3" t="s">
        <v>8927</v>
      </c>
      <c r="I319" s="3">
        <v>488734.72129999998</v>
      </c>
      <c r="J319" s="3">
        <v>354399.56089999998</v>
      </c>
      <c r="K319" s="3">
        <v>354090.65019999997</v>
      </c>
      <c r="L319" s="3">
        <v>399074.97749999998</v>
      </c>
      <c r="M319" s="3">
        <v>326396.33689999999</v>
      </c>
      <c r="N319" s="3">
        <v>229492.92739999999</v>
      </c>
      <c r="O319" s="3">
        <v>289649.96950000001</v>
      </c>
      <c r="P319" s="3">
        <v>281846.40999999997</v>
      </c>
    </row>
    <row r="320" spans="1:16" x14ac:dyDescent="0.2">
      <c r="A320" s="3" t="s">
        <v>12518</v>
      </c>
      <c r="B320" s="3">
        <v>8</v>
      </c>
      <c r="C320" s="3">
        <v>2</v>
      </c>
      <c r="D320" s="3">
        <v>587.62</v>
      </c>
      <c r="E320" s="3">
        <v>8.1063999999999997E-2</v>
      </c>
      <c r="F320" s="3">
        <v>37163</v>
      </c>
      <c r="G320" s="3" t="s">
        <v>5302</v>
      </c>
      <c r="H320" s="3" t="s">
        <v>12519</v>
      </c>
      <c r="I320" s="3">
        <v>4898152.8899999997</v>
      </c>
      <c r="J320" s="3">
        <v>5081308.7680000002</v>
      </c>
      <c r="K320" s="3">
        <v>5402920.2120000003</v>
      </c>
      <c r="L320" s="3">
        <v>5127460.6229999997</v>
      </c>
      <c r="M320" s="3">
        <v>3973570.0559999999</v>
      </c>
      <c r="N320" s="3">
        <v>4325805.7309999997</v>
      </c>
      <c r="O320" s="3">
        <v>4899422.1160000004</v>
      </c>
      <c r="P320" s="3">
        <v>4399599.3</v>
      </c>
    </row>
    <row r="321" spans="1:16" x14ac:dyDescent="0.2">
      <c r="A321" s="3" t="s">
        <v>9740</v>
      </c>
      <c r="B321" s="3">
        <v>9</v>
      </c>
      <c r="C321" s="3">
        <v>8</v>
      </c>
      <c r="D321" s="3">
        <v>475.9</v>
      </c>
      <c r="E321" s="3">
        <v>8.1065999999999999E-2</v>
      </c>
      <c r="F321" s="3">
        <v>110384</v>
      </c>
      <c r="G321" s="3" t="s">
        <v>2242</v>
      </c>
      <c r="H321" s="3" t="s">
        <v>9741</v>
      </c>
      <c r="I321" s="3">
        <v>1044935.81</v>
      </c>
      <c r="J321" s="3">
        <v>959601.98970000003</v>
      </c>
      <c r="K321" s="3">
        <v>894809.07909999997</v>
      </c>
      <c r="L321" s="3">
        <v>966448.9595</v>
      </c>
      <c r="M321" s="3">
        <v>1484442.949</v>
      </c>
      <c r="N321" s="3">
        <v>1029638.68</v>
      </c>
      <c r="O321" s="3">
        <v>1326881.004</v>
      </c>
      <c r="P321" s="3">
        <v>1280320.8999999999</v>
      </c>
    </row>
    <row r="322" spans="1:16" x14ac:dyDescent="0.2">
      <c r="A322" s="3" t="s">
        <v>13526</v>
      </c>
      <c r="B322" s="3">
        <v>3</v>
      </c>
      <c r="C322" s="3">
        <v>3</v>
      </c>
      <c r="D322" s="3">
        <v>124.42</v>
      </c>
      <c r="E322" s="3">
        <v>8.1074999999999994E-2</v>
      </c>
      <c r="F322" s="3">
        <v>94335</v>
      </c>
      <c r="G322" s="3" t="s">
        <v>6426</v>
      </c>
      <c r="H322" s="3" t="s">
        <v>13527</v>
      </c>
      <c r="I322" s="3">
        <v>385725.96139999997</v>
      </c>
      <c r="J322" s="3">
        <v>314218.01699999999</v>
      </c>
      <c r="K322" s="3">
        <v>369790.07659999997</v>
      </c>
      <c r="L322" s="3">
        <v>356578.0183</v>
      </c>
      <c r="M322" s="3">
        <v>316475.10470000003</v>
      </c>
      <c r="N322" s="3">
        <v>282821.86550000001</v>
      </c>
      <c r="O322" s="3">
        <v>231394.90299999999</v>
      </c>
      <c r="P322" s="3">
        <v>276897.28999999998</v>
      </c>
    </row>
    <row r="323" spans="1:16" x14ac:dyDescent="0.2">
      <c r="A323" s="3" t="s">
        <v>7981</v>
      </c>
      <c r="B323" s="3">
        <v>9</v>
      </c>
      <c r="C323" s="3">
        <v>8</v>
      </c>
      <c r="D323" s="3">
        <v>535.42999999999995</v>
      </c>
      <c r="E323" s="3">
        <v>8.1147999999999998E-2</v>
      </c>
      <c r="F323" s="3">
        <v>38484</v>
      </c>
      <c r="G323" s="3" t="s">
        <v>327</v>
      </c>
      <c r="H323" s="3" t="s">
        <v>7982</v>
      </c>
      <c r="I323" s="3">
        <v>5066383.0870000003</v>
      </c>
      <c r="J323" s="3">
        <v>4999111.6140000001</v>
      </c>
      <c r="K323" s="3">
        <v>4807854.392</v>
      </c>
      <c r="L323" s="3">
        <v>4957783.0310000004</v>
      </c>
      <c r="M323" s="3">
        <v>5682241.8619999997</v>
      </c>
      <c r="N323" s="3">
        <v>5109385.1670000004</v>
      </c>
      <c r="O323" s="3">
        <v>6099119.3360000001</v>
      </c>
      <c r="P323" s="3">
        <v>5630248.7999999998</v>
      </c>
    </row>
    <row r="324" spans="1:16" x14ac:dyDescent="0.2">
      <c r="A324" s="3" t="s">
        <v>11466</v>
      </c>
      <c r="B324" s="3">
        <v>3</v>
      </c>
      <c r="C324" s="3">
        <v>1</v>
      </c>
      <c r="D324" s="3">
        <v>104.1</v>
      </c>
      <c r="E324" s="3">
        <v>8.1706000000000001E-2</v>
      </c>
      <c r="F324" s="3">
        <v>161876</v>
      </c>
      <c r="G324" s="3" t="s">
        <v>4142</v>
      </c>
      <c r="H324" s="3" t="s">
        <v>11467</v>
      </c>
      <c r="I324" s="3">
        <v>63634.569499999998</v>
      </c>
      <c r="J324" s="3">
        <v>42702.189160000002</v>
      </c>
      <c r="K324" s="3">
        <v>69668.120769999994</v>
      </c>
      <c r="L324" s="3">
        <v>58668.293140000002</v>
      </c>
      <c r="M324" s="3">
        <v>81303.556370000006</v>
      </c>
      <c r="N324" s="3">
        <v>96015.988500000007</v>
      </c>
      <c r="O324" s="3">
        <v>76330.25877</v>
      </c>
      <c r="P324" s="3">
        <v>84549.934999999998</v>
      </c>
    </row>
    <row r="325" spans="1:16" x14ac:dyDescent="0.2">
      <c r="A325" s="3" t="s">
        <v>9788</v>
      </c>
      <c r="B325" s="3">
        <v>3</v>
      </c>
      <c r="C325" s="3">
        <v>2</v>
      </c>
      <c r="D325" s="3">
        <v>147.61000000000001</v>
      </c>
      <c r="E325" s="3">
        <v>8.2630999999999996E-2</v>
      </c>
      <c r="F325" s="3">
        <v>43319</v>
      </c>
      <c r="G325" s="3" t="s">
        <v>2292</v>
      </c>
      <c r="H325" s="3" t="s">
        <v>9789</v>
      </c>
      <c r="I325" s="3">
        <v>1453881.7080000001</v>
      </c>
      <c r="J325" s="3">
        <v>1304660.4739999999</v>
      </c>
      <c r="K325" s="3">
        <v>1311331.1629999999</v>
      </c>
      <c r="L325" s="3">
        <v>1356624.4480000001</v>
      </c>
      <c r="M325" s="3">
        <v>1293649.297</v>
      </c>
      <c r="N325" s="3">
        <v>928572.63320000004</v>
      </c>
      <c r="O325" s="3">
        <v>965109.92760000005</v>
      </c>
      <c r="P325" s="3">
        <v>1062444</v>
      </c>
    </row>
    <row r="326" spans="1:16" x14ac:dyDescent="0.2">
      <c r="A326" s="3" t="s">
        <v>11770</v>
      </c>
      <c r="B326" s="3">
        <v>9</v>
      </c>
      <c r="C326" s="3">
        <v>8</v>
      </c>
      <c r="D326" s="3">
        <v>441.14</v>
      </c>
      <c r="E326" s="3">
        <v>8.2873000000000002E-2</v>
      </c>
      <c r="F326" s="3">
        <v>117229</v>
      </c>
      <c r="G326" s="3" t="s">
        <v>4466</v>
      </c>
      <c r="H326" s="3" t="s">
        <v>11771</v>
      </c>
      <c r="I326" s="3">
        <v>564653.93429999996</v>
      </c>
      <c r="J326" s="3">
        <v>889675.6814</v>
      </c>
      <c r="K326" s="3">
        <v>686383.87679999997</v>
      </c>
      <c r="L326" s="3">
        <v>713571.1642</v>
      </c>
      <c r="M326" s="3">
        <v>881259.25260000001</v>
      </c>
      <c r="N326" s="3">
        <v>990405.88159999996</v>
      </c>
      <c r="O326" s="3">
        <v>1045583.46</v>
      </c>
      <c r="P326" s="3">
        <v>972416.2</v>
      </c>
    </row>
    <row r="327" spans="1:16" x14ac:dyDescent="0.2">
      <c r="A327" s="3" t="s">
        <v>13718</v>
      </c>
      <c r="B327" s="3">
        <v>6</v>
      </c>
      <c r="C327" s="3">
        <v>5</v>
      </c>
      <c r="D327" s="3">
        <v>265.99</v>
      </c>
      <c r="E327" s="3">
        <v>8.2921999999999996E-2</v>
      </c>
      <c r="F327" s="3">
        <v>69882</v>
      </c>
      <c r="G327" s="3" t="s">
        <v>6632</v>
      </c>
      <c r="H327" s="3" t="s">
        <v>13719</v>
      </c>
      <c r="I327" s="3">
        <v>1326928.0049999999</v>
      </c>
      <c r="J327" s="3">
        <v>1125898.581</v>
      </c>
      <c r="K327" s="3">
        <v>900165.58429999999</v>
      </c>
      <c r="L327" s="3">
        <v>1117664.057</v>
      </c>
      <c r="M327" s="3">
        <v>1484285.6629999999</v>
      </c>
      <c r="N327" s="3">
        <v>1406594.9939999999</v>
      </c>
      <c r="O327" s="3">
        <v>1412385.882</v>
      </c>
      <c r="P327" s="3">
        <v>1434422.2</v>
      </c>
    </row>
    <row r="328" spans="1:16" x14ac:dyDescent="0.2">
      <c r="A328" s="3" t="s">
        <v>11858</v>
      </c>
      <c r="B328" s="3">
        <v>1</v>
      </c>
      <c r="C328" s="3">
        <v>1</v>
      </c>
      <c r="D328" s="3">
        <v>36.590000000000003</v>
      </c>
      <c r="E328" s="3">
        <v>8.3073999999999995E-2</v>
      </c>
      <c r="F328" s="3">
        <v>169753</v>
      </c>
      <c r="G328" s="3" t="s">
        <v>4558</v>
      </c>
      <c r="H328" s="3" t="s">
        <v>11859</v>
      </c>
      <c r="I328" s="3">
        <v>27664.154600000002</v>
      </c>
      <c r="J328" s="3">
        <v>22507.42641</v>
      </c>
      <c r="K328" s="3">
        <v>20815.83915</v>
      </c>
      <c r="L328" s="3">
        <v>23662.473379999999</v>
      </c>
      <c r="M328" s="3">
        <v>45320.494769999998</v>
      </c>
      <c r="N328" s="3">
        <v>28310.31048</v>
      </c>
      <c r="O328" s="3">
        <v>31616.676449999999</v>
      </c>
      <c r="P328" s="3">
        <v>35082.493999999999</v>
      </c>
    </row>
    <row r="329" spans="1:16" x14ac:dyDescent="0.2">
      <c r="A329" s="3" t="s">
        <v>12200</v>
      </c>
      <c r="B329" s="3">
        <v>10</v>
      </c>
      <c r="C329" s="3">
        <v>9</v>
      </c>
      <c r="D329" s="3">
        <v>513.15</v>
      </c>
      <c r="E329" s="3">
        <v>8.3263000000000004E-2</v>
      </c>
      <c r="F329" s="3">
        <v>69914</v>
      </c>
      <c r="G329" s="3" t="s">
        <v>4940</v>
      </c>
      <c r="H329" s="3" t="s">
        <v>12201</v>
      </c>
      <c r="I329" s="3">
        <v>28658713.140000001</v>
      </c>
      <c r="J329" s="3">
        <v>27782894.870000001</v>
      </c>
      <c r="K329" s="3">
        <v>31167706.07</v>
      </c>
      <c r="L329" s="3">
        <v>29203104.690000001</v>
      </c>
      <c r="M329" s="3">
        <v>25481925.030000001</v>
      </c>
      <c r="N329" s="3">
        <v>26918392.98</v>
      </c>
      <c r="O329" s="3">
        <v>27363731</v>
      </c>
      <c r="P329" s="3">
        <v>26588016</v>
      </c>
    </row>
    <row r="330" spans="1:16" x14ac:dyDescent="0.2">
      <c r="A330" s="3" t="s">
        <v>12094</v>
      </c>
      <c r="B330" s="3">
        <v>2</v>
      </c>
      <c r="C330" s="3">
        <v>2</v>
      </c>
      <c r="D330" s="3">
        <v>48.56</v>
      </c>
      <c r="E330" s="3">
        <v>8.3630999999999997E-2</v>
      </c>
      <c r="F330" s="3">
        <v>69773</v>
      </c>
      <c r="G330" s="3" t="s">
        <v>4822</v>
      </c>
      <c r="H330" s="3" t="s">
        <v>12095</v>
      </c>
      <c r="I330" s="3">
        <v>519545.04670000001</v>
      </c>
      <c r="J330" s="3">
        <v>523269.00229999999</v>
      </c>
      <c r="K330" s="3">
        <v>680699.7611</v>
      </c>
      <c r="L330" s="3">
        <v>574504.60340000002</v>
      </c>
      <c r="M330" s="3">
        <v>401106.83149999997</v>
      </c>
      <c r="N330" s="3">
        <v>494003.9705</v>
      </c>
      <c r="O330" s="3">
        <v>446433.07620000001</v>
      </c>
      <c r="P330" s="3">
        <v>447181.29</v>
      </c>
    </row>
    <row r="331" spans="1:16" x14ac:dyDescent="0.2">
      <c r="A331" s="3" t="s">
        <v>8545</v>
      </c>
      <c r="B331" s="3">
        <v>6</v>
      </c>
      <c r="C331" s="3">
        <v>5</v>
      </c>
      <c r="D331" s="3">
        <v>449.71</v>
      </c>
      <c r="E331" s="3">
        <v>8.3817000000000003E-2</v>
      </c>
      <c r="F331" s="3">
        <v>28245</v>
      </c>
      <c r="G331" s="3" t="s">
        <v>923</v>
      </c>
      <c r="H331" s="3" t="s">
        <v>8546</v>
      </c>
      <c r="I331" s="3">
        <v>3359086.111</v>
      </c>
      <c r="J331" s="3">
        <v>2653363.2000000002</v>
      </c>
      <c r="K331" s="3">
        <v>3036222.6940000001</v>
      </c>
      <c r="L331" s="3">
        <v>3016224.0010000002</v>
      </c>
      <c r="M331" s="3">
        <v>3686339.5329999998</v>
      </c>
      <c r="N331" s="3">
        <v>3476156.7039999999</v>
      </c>
      <c r="O331" s="3">
        <v>3450340.3709999998</v>
      </c>
      <c r="P331" s="3">
        <v>3537612.2</v>
      </c>
    </row>
    <row r="332" spans="1:16" x14ac:dyDescent="0.2">
      <c r="A332" s="3" t="s">
        <v>14296</v>
      </c>
      <c r="B332" s="3">
        <v>1</v>
      </c>
      <c r="C332" s="3">
        <v>1</v>
      </c>
      <c r="D332" s="3">
        <v>27.7</v>
      </c>
      <c r="E332" s="3">
        <v>8.3920999999999996E-2</v>
      </c>
      <c r="F332" s="3">
        <v>74105</v>
      </c>
      <c r="G332" s="3" t="s">
        <v>6402</v>
      </c>
      <c r="H332" s="3" t="s">
        <v>14297</v>
      </c>
      <c r="I332" s="3">
        <v>22297.549439999999</v>
      </c>
      <c r="J332" s="3">
        <v>33244.566200000001</v>
      </c>
      <c r="K332" s="3">
        <v>51346.084540000003</v>
      </c>
      <c r="L332" s="3">
        <v>35629.40006</v>
      </c>
      <c r="M332" s="3">
        <v>22787.07461</v>
      </c>
      <c r="N332" s="3">
        <v>2621.8522549999998</v>
      </c>
      <c r="O332" s="3">
        <v>6279.1812419999997</v>
      </c>
      <c r="P332" s="3">
        <v>10562.703</v>
      </c>
    </row>
    <row r="333" spans="1:16" x14ac:dyDescent="0.2">
      <c r="A333" s="3" t="s">
        <v>13676</v>
      </c>
      <c r="B333" s="3">
        <v>11</v>
      </c>
      <c r="C333" s="3">
        <v>11</v>
      </c>
      <c r="D333" s="3">
        <v>429.24</v>
      </c>
      <c r="E333" s="3">
        <v>8.4138000000000004E-2</v>
      </c>
      <c r="F333" s="3">
        <v>38090</v>
      </c>
      <c r="G333" s="3" t="s">
        <v>6588</v>
      </c>
      <c r="H333" s="3" t="s">
        <v>13677</v>
      </c>
      <c r="I333" s="3">
        <v>7656190.0049999999</v>
      </c>
      <c r="J333" s="3">
        <v>7099353.2949999999</v>
      </c>
      <c r="K333" s="3">
        <v>6017632.9840000002</v>
      </c>
      <c r="L333" s="3">
        <v>6924392.0949999997</v>
      </c>
      <c r="M333" s="3">
        <v>7868566.7750000004</v>
      </c>
      <c r="N333" s="3">
        <v>9489066.4350000005</v>
      </c>
      <c r="O333" s="3">
        <v>8185918.2410000004</v>
      </c>
      <c r="P333" s="3">
        <v>8514517.1999999993</v>
      </c>
    </row>
    <row r="334" spans="1:16" x14ac:dyDescent="0.2">
      <c r="A334" s="3" t="s">
        <v>12850</v>
      </c>
      <c r="B334" s="3">
        <v>3</v>
      </c>
      <c r="C334" s="3">
        <v>3</v>
      </c>
      <c r="D334" s="3">
        <v>95.45</v>
      </c>
      <c r="E334" s="3">
        <v>8.4155999999999995E-2</v>
      </c>
      <c r="F334" s="3">
        <v>113419</v>
      </c>
      <c r="G334" s="3" t="s">
        <v>5674</v>
      </c>
      <c r="H334" s="3" t="s">
        <v>12851</v>
      </c>
      <c r="I334" s="3">
        <v>120731.522</v>
      </c>
      <c r="J334" s="3">
        <v>110844.30100000001</v>
      </c>
      <c r="K334" s="3">
        <v>106649.13800000001</v>
      </c>
      <c r="L334" s="3">
        <v>112741.6537</v>
      </c>
      <c r="M334" s="3">
        <v>101020.63710000001</v>
      </c>
      <c r="N334" s="3">
        <v>106501.1796</v>
      </c>
      <c r="O334" s="3">
        <v>99120.969630000007</v>
      </c>
      <c r="P334" s="3">
        <v>102214.26</v>
      </c>
    </row>
    <row r="335" spans="1:16" x14ac:dyDescent="0.2">
      <c r="A335" s="3" t="s">
        <v>11700</v>
      </c>
      <c r="B335" s="3">
        <v>7</v>
      </c>
      <c r="C335" s="3">
        <v>6</v>
      </c>
      <c r="D335" s="3">
        <v>406.25</v>
      </c>
      <c r="E335" s="3">
        <v>8.4448999999999996E-2</v>
      </c>
      <c r="F335" s="3">
        <v>44877</v>
      </c>
      <c r="G335" s="3" t="s">
        <v>4386</v>
      </c>
      <c r="H335" s="3" t="s">
        <v>11701</v>
      </c>
      <c r="I335" s="3">
        <v>3385879.5079999999</v>
      </c>
      <c r="J335" s="3">
        <v>2840850.7239999999</v>
      </c>
      <c r="K335" s="3">
        <v>2711786.2050000001</v>
      </c>
      <c r="L335" s="3">
        <v>2979505.4789999998</v>
      </c>
      <c r="M335" s="3">
        <v>2626459.6549999998</v>
      </c>
      <c r="N335" s="3">
        <v>2523024.909</v>
      </c>
      <c r="O335" s="3">
        <v>2383242.8829999999</v>
      </c>
      <c r="P335" s="3">
        <v>2510909.1</v>
      </c>
    </row>
    <row r="336" spans="1:16" x14ac:dyDescent="0.2">
      <c r="A336" s="3" t="s">
        <v>13652</v>
      </c>
      <c r="B336" s="3">
        <v>4</v>
      </c>
      <c r="C336" s="3">
        <v>3</v>
      </c>
      <c r="D336" s="3">
        <v>221.25</v>
      </c>
      <c r="E336" s="3">
        <v>8.4512000000000004E-2</v>
      </c>
      <c r="F336" s="3">
        <v>16282</v>
      </c>
      <c r="G336" s="3" t="s">
        <v>6562</v>
      </c>
      <c r="H336" s="3" t="s">
        <v>13653</v>
      </c>
      <c r="I336" s="3">
        <v>3898694.7680000002</v>
      </c>
      <c r="J336" s="3">
        <v>5100233.2120000003</v>
      </c>
      <c r="K336" s="3">
        <v>3628490.5860000001</v>
      </c>
      <c r="L336" s="3">
        <v>4209139.5219999999</v>
      </c>
      <c r="M336" s="3">
        <v>2961873.591</v>
      </c>
      <c r="N336" s="3">
        <v>3371700.9019999998</v>
      </c>
      <c r="O336" s="3">
        <v>3355738.8590000002</v>
      </c>
      <c r="P336" s="3">
        <v>3229771.1</v>
      </c>
    </row>
    <row r="337" spans="1:16" x14ac:dyDescent="0.2">
      <c r="A337" s="3" t="s">
        <v>11164</v>
      </c>
      <c r="B337" s="3">
        <v>2</v>
      </c>
      <c r="C337" s="3">
        <v>2</v>
      </c>
      <c r="D337" s="3">
        <v>99.37</v>
      </c>
      <c r="E337" s="3">
        <v>8.4570000000000006E-2</v>
      </c>
      <c r="F337" s="3">
        <v>40957</v>
      </c>
      <c r="G337" s="3" t="s">
        <v>3814</v>
      </c>
      <c r="H337" s="3" t="s">
        <v>11165</v>
      </c>
      <c r="I337" s="3">
        <v>182035.2414</v>
      </c>
      <c r="J337" s="3">
        <v>156941.5447</v>
      </c>
      <c r="K337" s="3">
        <v>180061.4394</v>
      </c>
      <c r="L337" s="3">
        <v>173012.74179999999</v>
      </c>
      <c r="M337" s="3">
        <v>158228.66930000001</v>
      </c>
      <c r="N337" s="3">
        <v>105134.3919</v>
      </c>
      <c r="O337" s="3">
        <v>129342.7797</v>
      </c>
      <c r="P337" s="3">
        <v>130901.95</v>
      </c>
    </row>
    <row r="338" spans="1:16" x14ac:dyDescent="0.2">
      <c r="A338" s="3" t="s">
        <v>7801</v>
      </c>
      <c r="B338" s="3">
        <v>11</v>
      </c>
      <c r="C338" s="3">
        <v>3</v>
      </c>
      <c r="D338" s="3">
        <v>554.33000000000004</v>
      </c>
      <c r="E338" s="3">
        <v>8.4626000000000007E-2</v>
      </c>
      <c r="F338" s="3">
        <v>46107</v>
      </c>
      <c r="G338" s="3" t="s">
        <v>119</v>
      </c>
      <c r="H338" s="3" t="s">
        <v>7802</v>
      </c>
      <c r="I338" s="3">
        <v>600669.93969999999</v>
      </c>
      <c r="J338" s="3">
        <v>529455.03040000005</v>
      </c>
      <c r="K338" s="3">
        <v>534786.07499999995</v>
      </c>
      <c r="L338" s="3">
        <v>554970.34840000002</v>
      </c>
      <c r="M338" s="3">
        <v>527128.93640000001</v>
      </c>
      <c r="N338" s="3">
        <v>397430.55219999998</v>
      </c>
      <c r="O338" s="3">
        <v>426543.0441</v>
      </c>
      <c r="P338" s="3">
        <v>450367.51</v>
      </c>
    </row>
    <row r="339" spans="1:16" x14ac:dyDescent="0.2">
      <c r="A339" s="3" t="s">
        <v>10972</v>
      </c>
      <c r="B339" s="3">
        <v>2</v>
      </c>
      <c r="C339" s="3">
        <v>2</v>
      </c>
      <c r="D339" s="3">
        <v>68.849999999999994</v>
      </c>
      <c r="E339" s="3">
        <v>8.4633E-2</v>
      </c>
      <c r="F339" s="3">
        <v>16450</v>
      </c>
      <c r="G339" s="3" t="s">
        <v>3598</v>
      </c>
      <c r="H339" s="3" t="s">
        <v>10973</v>
      </c>
      <c r="I339" s="3">
        <v>873330.98990000004</v>
      </c>
      <c r="J339" s="3">
        <v>908637.41150000005</v>
      </c>
      <c r="K339" s="3">
        <v>996226.48750000005</v>
      </c>
      <c r="L339" s="3">
        <v>926064.96299999999</v>
      </c>
      <c r="M339" s="3">
        <v>766712.99710000004</v>
      </c>
      <c r="N339" s="3">
        <v>797883.85609999998</v>
      </c>
      <c r="O339" s="3">
        <v>879046.08880000003</v>
      </c>
      <c r="P339" s="3">
        <v>814547.65</v>
      </c>
    </row>
    <row r="340" spans="1:16" x14ac:dyDescent="0.2">
      <c r="A340" s="3" t="s">
        <v>9672</v>
      </c>
      <c r="B340" s="3">
        <v>5</v>
      </c>
      <c r="C340" s="3">
        <v>2</v>
      </c>
      <c r="D340" s="3">
        <v>235.17</v>
      </c>
      <c r="E340" s="3">
        <v>8.4775000000000003E-2</v>
      </c>
      <c r="F340" s="3">
        <v>46850</v>
      </c>
      <c r="G340" s="3" t="s">
        <v>2160</v>
      </c>
      <c r="H340" s="3" t="s">
        <v>9673</v>
      </c>
      <c r="I340" s="3">
        <v>805944.21990000003</v>
      </c>
      <c r="J340" s="3">
        <v>496815.8273</v>
      </c>
      <c r="K340" s="3">
        <v>429241.4326</v>
      </c>
      <c r="L340" s="3">
        <v>577333.82660000003</v>
      </c>
      <c r="M340" s="3">
        <v>295036.78710000002</v>
      </c>
      <c r="N340" s="3">
        <v>221064.5226</v>
      </c>
      <c r="O340" s="3">
        <v>423100.99280000001</v>
      </c>
      <c r="P340" s="3">
        <v>313067.43</v>
      </c>
    </row>
    <row r="341" spans="1:16" x14ac:dyDescent="0.2">
      <c r="A341" s="3" t="s">
        <v>7811</v>
      </c>
      <c r="B341" s="3">
        <v>19</v>
      </c>
      <c r="C341" s="3">
        <v>4</v>
      </c>
      <c r="D341" s="3">
        <v>1076.6199999999999</v>
      </c>
      <c r="E341" s="3">
        <v>8.5056000000000007E-2</v>
      </c>
      <c r="F341" s="3">
        <v>22324</v>
      </c>
      <c r="G341" s="3" t="s">
        <v>131</v>
      </c>
      <c r="H341" s="3" t="s">
        <v>7812</v>
      </c>
      <c r="I341" s="3">
        <v>3573669.5269999998</v>
      </c>
      <c r="J341" s="3">
        <v>3199595.2209999999</v>
      </c>
      <c r="K341" s="3">
        <v>2463285.6800000002</v>
      </c>
      <c r="L341" s="3">
        <v>3078850.1430000002</v>
      </c>
      <c r="M341" s="3">
        <v>4087810.44</v>
      </c>
      <c r="N341" s="3">
        <v>4559767.1030000001</v>
      </c>
      <c r="O341" s="3">
        <v>3632319.9270000001</v>
      </c>
      <c r="P341" s="3">
        <v>4093299.2</v>
      </c>
    </row>
    <row r="342" spans="1:16" x14ac:dyDescent="0.2">
      <c r="A342" s="3" t="s">
        <v>14155</v>
      </c>
      <c r="B342" s="3">
        <v>6</v>
      </c>
      <c r="C342" s="3">
        <v>6</v>
      </c>
      <c r="D342" s="3">
        <v>217.06</v>
      </c>
      <c r="E342" s="3">
        <v>8.5084999999999994E-2</v>
      </c>
      <c r="F342" s="3">
        <v>125127</v>
      </c>
      <c r="G342" s="3" t="s">
        <v>7138</v>
      </c>
      <c r="H342" s="3" t="s">
        <v>14156</v>
      </c>
      <c r="I342" s="3">
        <v>773915.23499999999</v>
      </c>
      <c r="J342" s="3">
        <v>835681.63150000002</v>
      </c>
      <c r="K342" s="3">
        <v>852615.61289999995</v>
      </c>
      <c r="L342" s="3">
        <v>820737.49309999996</v>
      </c>
      <c r="M342" s="3">
        <v>537325.37569999998</v>
      </c>
      <c r="N342" s="3">
        <v>746855.67539999995</v>
      </c>
      <c r="O342" s="3">
        <v>682106.19850000006</v>
      </c>
      <c r="P342" s="3">
        <v>655429.07999999996</v>
      </c>
    </row>
    <row r="343" spans="1:16" x14ac:dyDescent="0.2">
      <c r="A343" s="3" t="s">
        <v>7769</v>
      </c>
      <c r="B343" s="3">
        <v>6</v>
      </c>
      <c r="C343" s="3">
        <v>5</v>
      </c>
      <c r="D343" s="3">
        <v>293.98</v>
      </c>
      <c r="E343" s="3">
        <v>8.5109000000000004E-2</v>
      </c>
      <c r="F343" s="3">
        <v>14750</v>
      </c>
      <c r="G343" s="3" t="s">
        <v>83</v>
      </c>
      <c r="H343" s="3" t="s">
        <v>7770</v>
      </c>
      <c r="I343" s="3">
        <v>8970107.7430000007</v>
      </c>
      <c r="J343" s="3">
        <v>8415591.8849999998</v>
      </c>
      <c r="K343" s="3">
        <v>8277449.2340000002</v>
      </c>
      <c r="L343" s="3">
        <v>8554382.9539999999</v>
      </c>
      <c r="M343" s="3">
        <v>9542250.1050000004</v>
      </c>
      <c r="N343" s="3">
        <v>9026665.6649999991</v>
      </c>
      <c r="O343" s="3">
        <v>10789781.880000001</v>
      </c>
      <c r="P343" s="3">
        <v>9786232.5</v>
      </c>
    </row>
    <row r="344" spans="1:16" x14ac:dyDescent="0.2">
      <c r="A344" s="3" t="s">
        <v>9381</v>
      </c>
      <c r="B344" s="3">
        <v>45</v>
      </c>
      <c r="C344" s="3">
        <v>43</v>
      </c>
      <c r="D344" s="3">
        <v>3067.11</v>
      </c>
      <c r="E344" s="3">
        <v>8.5277000000000006E-2</v>
      </c>
      <c r="F344" s="3">
        <v>95253</v>
      </c>
      <c r="G344" s="3" t="s">
        <v>1830</v>
      </c>
      <c r="H344" s="3" t="s">
        <v>9382</v>
      </c>
      <c r="I344" s="3">
        <v>57701887.420000002</v>
      </c>
      <c r="J344" s="3">
        <v>65877496.219999999</v>
      </c>
      <c r="K344" s="3">
        <v>63877190.530000001</v>
      </c>
      <c r="L344" s="3">
        <v>62485524.719999999</v>
      </c>
      <c r="M344" s="3">
        <v>67173937.239999995</v>
      </c>
      <c r="N344" s="3">
        <v>68897648.629999995</v>
      </c>
      <c r="O344" s="3">
        <v>75323561.840000004</v>
      </c>
      <c r="P344" s="3">
        <v>70465049</v>
      </c>
    </row>
    <row r="345" spans="1:16" x14ac:dyDescent="0.2">
      <c r="A345" s="3" t="s">
        <v>10653</v>
      </c>
      <c r="B345" s="3">
        <v>7</v>
      </c>
      <c r="C345" s="3">
        <v>5</v>
      </c>
      <c r="D345" s="3">
        <v>344.3</v>
      </c>
      <c r="E345" s="3">
        <v>8.5383000000000001E-2</v>
      </c>
      <c r="F345" s="3">
        <v>84014</v>
      </c>
      <c r="G345" s="3" t="s">
        <v>3240</v>
      </c>
      <c r="H345" s="3" t="s">
        <v>10654</v>
      </c>
      <c r="I345" s="3">
        <v>1438268.9069999999</v>
      </c>
      <c r="J345" s="3">
        <v>1536133.814</v>
      </c>
      <c r="K345" s="3">
        <v>1730550.0060000001</v>
      </c>
      <c r="L345" s="3">
        <v>1568317.5759999999</v>
      </c>
      <c r="M345" s="3">
        <v>1393824.564</v>
      </c>
      <c r="N345" s="3">
        <v>1212928.895</v>
      </c>
      <c r="O345" s="3">
        <v>1392162.8689999999</v>
      </c>
      <c r="P345" s="3">
        <v>1332972.1000000001</v>
      </c>
    </row>
    <row r="346" spans="1:16" x14ac:dyDescent="0.2">
      <c r="A346" s="3" t="s">
        <v>8962</v>
      </c>
      <c r="B346" s="3">
        <v>5</v>
      </c>
      <c r="C346" s="3">
        <v>5</v>
      </c>
      <c r="D346" s="3">
        <v>170.67</v>
      </c>
      <c r="E346" s="3">
        <v>8.6025000000000004E-2</v>
      </c>
      <c r="F346" s="3">
        <v>79910</v>
      </c>
      <c r="G346" s="3" t="s">
        <v>1377</v>
      </c>
      <c r="H346" s="3" t="s">
        <v>8963</v>
      </c>
      <c r="I346" s="3">
        <v>485446.17499999999</v>
      </c>
      <c r="J346" s="3">
        <v>570250.65469999996</v>
      </c>
      <c r="K346" s="3">
        <v>567119.68530000001</v>
      </c>
      <c r="L346" s="3">
        <v>540938.83840000001</v>
      </c>
      <c r="M346" s="3">
        <v>622565.84199999995</v>
      </c>
      <c r="N346" s="3">
        <v>601927.65859999997</v>
      </c>
      <c r="O346" s="3">
        <v>604191.10239999997</v>
      </c>
      <c r="P346" s="3">
        <v>609561.53</v>
      </c>
    </row>
    <row r="347" spans="1:16" x14ac:dyDescent="0.2">
      <c r="A347" s="3" t="s">
        <v>10082</v>
      </c>
      <c r="B347" s="3">
        <v>4</v>
      </c>
      <c r="C347" s="3">
        <v>3</v>
      </c>
      <c r="D347" s="3">
        <v>168.2</v>
      </c>
      <c r="E347" s="3">
        <v>8.6071999999999996E-2</v>
      </c>
      <c r="F347" s="3">
        <v>128571</v>
      </c>
      <c r="G347" s="3" t="s">
        <v>2618</v>
      </c>
      <c r="H347" s="3" t="s">
        <v>10083</v>
      </c>
      <c r="I347" s="3">
        <v>189416.06169999999</v>
      </c>
      <c r="J347" s="3">
        <v>149534.79610000001</v>
      </c>
      <c r="K347" s="3">
        <v>158259.28640000001</v>
      </c>
      <c r="L347" s="3">
        <v>165736.71470000001</v>
      </c>
      <c r="M347" s="3">
        <v>223165.9382</v>
      </c>
      <c r="N347" s="3">
        <v>217718.1458</v>
      </c>
      <c r="O347" s="3">
        <v>180064.6421</v>
      </c>
      <c r="P347" s="3">
        <v>206982.91</v>
      </c>
    </row>
    <row r="348" spans="1:16" x14ac:dyDescent="0.2">
      <c r="A348" s="3" t="s">
        <v>13200</v>
      </c>
      <c r="B348" s="3">
        <v>8</v>
      </c>
      <c r="C348" s="3">
        <v>7</v>
      </c>
      <c r="D348" s="3">
        <v>415.56</v>
      </c>
      <c r="E348" s="3">
        <v>8.6116999999999999E-2</v>
      </c>
      <c r="F348" s="3">
        <v>77976</v>
      </c>
      <c r="G348" s="3" t="s">
        <v>6058</v>
      </c>
      <c r="H348" s="3" t="s">
        <v>13201</v>
      </c>
      <c r="I348" s="3">
        <v>1774878.919</v>
      </c>
      <c r="J348" s="3">
        <v>1535688.122</v>
      </c>
      <c r="K348" s="3">
        <v>1497066.798</v>
      </c>
      <c r="L348" s="3">
        <v>1602544.6129999999</v>
      </c>
      <c r="M348" s="3">
        <v>1902427.4950000001</v>
      </c>
      <c r="N348" s="3">
        <v>1941194.077</v>
      </c>
      <c r="O348" s="3">
        <v>1718901.9469999999</v>
      </c>
      <c r="P348" s="3">
        <v>1854174.5</v>
      </c>
    </row>
    <row r="349" spans="1:16" x14ac:dyDescent="0.2">
      <c r="A349" s="3" t="s">
        <v>8495</v>
      </c>
      <c r="B349" s="3">
        <v>14</v>
      </c>
      <c r="C349" s="3">
        <v>3</v>
      </c>
      <c r="D349" s="3">
        <v>1347.63</v>
      </c>
      <c r="E349" s="3">
        <v>8.6978E-2</v>
      </c>
      <c r="F349" s="3">
        <v>20384</v>
      </c>
      <c r="G349" s="3" t="s">
        <v>867</v>
      </c>
      <c r="H349" s="3" t="s">
        <v>8496</v>
      </c>
      <c r="I349" s="3">
        <v>3305284.7390000001</v>
      </c>
      <c r="J349" s="3">
        <v>4325082.9610000001</v>
      </c>
      <c r="K349" s="3">
        <v>3611999.58</v>
      </c>
      <c r="L349" s="3">
        <v>3747455.76</v>
      </c>
      <c r="M349" s="3">
        <v>4224795.96</v>
      </c>
      <c r="N349" s="3">
        <v>4583948.4419999998</v>
      </c>
      <c r="O349" s="3">
        <v>4949464.8329999996</v>
      </c>
      <c r="P349" s="3">
        <v>4586069.7</v>
      </c>
    </row>
    <row r="350" spans="1:16" x14ac:dyDescent="0.2">
      <c r="A350" s="3" t="s">
        <v>11114</v>
      </c>
      <c r="B350" s="3">
        <v>1</v>
      </c>
      <c r="C350" s="3">
        <v>1</v>
      </c>
      <c r="D350" s="3">
        <v>41.15</v>
      </c>
      <c r="E350" s="3">
        <v>8.7006E-2</v>
      </c>
      <c r="F350" s="3">
        <v>44568</v>
      </c>
      <c r="G350" s="3" t="s">
        <v>3758</v>
      </c>
      <c r="H350" s="3" t="s">
        <v>11115</v>
      </c>
      <c r="I350" s="3">
        <v>6888261.6200000001</v>
      </c>
      <c r="J350" s="3">
        <v>7758547.5439999998</v>
      </c>
      <c r="K350" s="3">
        <v>7577204.5020000003</v>
      </c>
      <c r="L350" s="3">
        <v>7408004.5549999997</v>
      </c>
      <c r="M350" s="3">
        <v>7861915.2410000004</v>
      </c>
      <c r="N350" s="3">
        <v>10333769.439999999</v>
      </c>
      <c r="O350" s="3">
        <v>8976809.307</v>
      </c>
      <c r="P350" s="3">
        <v>9057498</v>
      </c>
    </row>
    <row r="351" spans="1:16" x14ac:dyDescent="0.2">
      <c r="A351" s="3" t="s">
        <v>10482</v>
      </c>
      <c r="B351" s="3">
        <v>10</v>
      </c>
      <c r="C351" s="3">
        <v>7</v>
      </c>
      <c r="D351" s="3">
        <v>574.79</v>
      </c>
      <c r="E351" s="3">
        <v>8.7687000000000001E-2</v>
      </c>
      <c r="F351" s="3">
        <v>26929</v>
      </c>
      <c r="G351" s="3" t="s">
        <v>3056</v>
      </c>
      <c r="H351" s="3" t="s">
        <v>10483</v>
      </c>
      <c r="I351" s="3">
        <v>8756306.5669999998</v>
      </c>
      <c r="J351" s="3">
        <v>9506603.0969999991</v>
      </c>
      <c r="K351" s="3">
        <v>9737404.6909999996</v>
      </c>
      <c r="L351" s="3">
        <v>9333438.1180000007</v>
      </c>
      <c r="M351" s="3">
        <v>8736718.2899999991</v>
      </c>
      <c r="N351" s="3">
        <v>8262027.0659999996</v>
      </c>
      <c r="O351" s="3">
        <v>8737942.2039999999</v>
      </c>
      <c r="P351" s="3">
        <v>8578895.9000000004</v>
      </c>
    </row>
    <row r="352" spans="1:16" x14ac:dyDescent="0.2">
      <c r="A352" s="3" t="s">
        <v>12144</v>
      </c>
      <c r="B352" s="3">
        <v>9</v>
      </c>
      <c r="C352" s="3">
        <v>8</v>
      </c>
      <c r="D352" s="3">
        <v>442.42</v>
      </c>
      <c r="E352" s="3">
        <v>8.7706999999999993E-2</v>
      </c>
      <c r="F352" s="3">
        <v>51815</v>
      </c>
      <c r="G352" s="3" t="s">
        <v>4878</v>
      </c>
      <c r="H352" s="3" t="s">
        <v>12145</v>
      </c>
      <c r="I352" s="3">
        <v>3116348.9309999999</v>
      </c>
      <c r="J352" s="3">
        <v>3900627.5809999998</v>
      </c>
      <c r="K352" s="3">
        <v>3928223.3139999998</v>
      </c>
      <c r="L352" s="3">
        <v>3648399.9419999998</v>
      </c>
      <c r="M352" s="3">
        <v>4251971.5049999999</v>
      </c>
      <c r="N352" s="3">
        <v>4746403.0010000002</v>
      </c>
      <c r="O352" s="3">
        <v>4206277.0530000003</v>
      </c>
      <c r="P352" s="3">
        <v>4401550.5</v>
      </c>
    </row>
    <row r="353" spans="1:16" x14ac:dyDescent="0.2">
      <c r="A353" s="3" t="s">
        <v>14157</v>
      </c>
      <c r="B353" s="3">
        <v>2</v>
      </c>
      <c r="C353" s="3">
        <v>1</v>
      </c>
      <c r="D353" s="3">
        <v>50.34</v>
      </c>
      <c r="E353" s="3">
        <v>8.7999999999999995E-2</v>
      </c>
      <c r="F353" s="3">
        <v>211249</v>
      </c>
      <c r="G353" s="3" t="s">
        <v>7140</v>
      </c>
      <c r="H353" s="3" t="s">
        <v>14158</v>
      </c>
      <c r="I353" s="3">
        <v>340461.28029999998</v>
      </c>
      <c r="J353" s="3">
        <v>454999.61810000002</v>
      </c>
      <c r="K353" s="3">
        <v>676914.03729999997</v>
      </c>
      <c r="L353" s="3">
        <v>490791.64520000003</v>
      </c>
      <c r="M353" s="3">
        <v>339262.65629999997</v>
      </c>
      <c r="N353" s="3">
        <v>59242.715700000001</v>
      </c>
      <c r="O353" s="3">
        <v>135298.82740000001</v>
      </c>
      <c r="P353" s="3">
        <v>177934.73</v>
      </c>
    </row>
    <row r="354" spans="1:16" x14ac:dyDescent="0.2">
      <c r="A354" s="3" t="s">
        <v>13038</v>
      </c>
      <c r="B354" s="3">
        <v>1</v>
      </c>
      <c r="C354" s="3">
        <v>1</v>
      </c>
      <c r="D354" s="3">
        <v>80.12</v>
      </c>
      <c r="E354" s="3">
        <v>8.8612999999999997E-2</v>
      </c>
      <c r="F354" s="3">
        <v>61210</v>
      </c>
      <c r="G354" s="3" t="s">
        <v>5880</v>
      </c>
      <c r="H354" s="3" t="s">
        <v>13039</v>
      </c>
      <c r="I354" s="3">
        <v>213071.24789999999</v>
      </c>
      <c r="J354" s="3">
        <v>179347.06909999999</v>
      </c>
      <c r="K354" s="3">
        <v>142580.4227</v>
      </c>
      <c r="L354" s="3">
        <v>178332.91320000001</v>
      </c>
      <c r="M354" s="3">
        <v>272327.20360000001</v>
      </c>
      <c r="N354" s="3">
        <v>202715.08369999999</v>
      </c>
      <c r="O354" s="3">
        <v>293172.43209999998</v>
      </c>
      <c r="P354" s="3">
        <v>256071.57</v>
      </c>
    </row>
    <row r="355" spans="1:16" x14ac:dyDescent="0.2">
      <c r="A355" s="3" t="s">
        <v>11768</v>
      </c>
      <c r="B355" s="3">
        <v>4</v>
      </c>
      <c r="C355" s="3">
        <v>4</v>
      </c>
      <c r="D355" s="3">
        <v>172.22</v>
      </c>
      <c r="E355" s="3">
        <v>8.8737999999999997E-2</v>
      </c>
      <c r="F355" s="3">
        <v>18180</v>
      </c>
      <c r="G355" s="3" t="s">
        <v>4462</v>
      </c>
      <c r="H355" s="3" t="s">
        <v>11769</v>
      </c>
      <c r="I355" s="3">
        <v>2634545.5559999999</v>
      </c>
      <c r="J355" s="3">
        <v>2797614.966</v>
      </c>
      <c r="K355" s="3">
        <v>3991202.8080000002</v>
      </c>
      <c r="L355" s="3">
        <v>3141121.11</v>
      </c>
      <c r="M355" s="3">
        <v>2261456.0389999999</v>
      </c>
      <c r="N355" s="3">
        <v>2291386.6340000001</v>
      </c>
      <c r="O355" s="3">
        <v>2365978.9240000001</v>
      </c>
      <c r="P355" s="3">
        <v>2306273.9</v>
      </c>
    </row>
    <row r="356" spans="1:16" x14ac:dyDescent="0.2">
      <c r="A356" s="3" t="s">
        <v>13432</v>
      </c>
      <c r="B356" s="3">
        <v>1</v>
      </c>
      <c r="C356" s="3">
        <v>1</v>
      </c>
      <c r="D356" s="3">
        <v>70.28</v>
      </c>
      <c r="E356" s="3">
        <v>8.8842000000000004E-2</v>
      </c>
      <c r="F356" s="3">
        <v>16368</v>
      </c>
      <c r="G356" s="3" t="s">
        <v>6324</v>
      </c>
      <c r="H356" s="3" t="s">
        <v>13433</v>
      </c>
      <c r="I356" s="3">
        <v>759230.96840000001</v>
      </c>
      <c r="J356" s="3">
        <v>623358.14370000002</v>
      </c>
      <c r="K356" s="3">
        <v>612313.8798</v>
      </c>
      <c r="L356" s="3">
        <v>664967.66399999999</v>
      </c>
      <c r="M356" s="3">
        <v>523125.29639999999</v>
      </c>
      <c r="N356" s="3">
        <v>578352.10519999999</v>
      </c>
      <c r="O356" s="3">
        <v>574512.71440000006</v>
      </c>
      <c r="P356" s="3">
        <v>558663.37</v>
      </c>
    </row>
    <row r="357" spans="1:16" x14ac:dyDescent="0.2">
      <c r="A357" s="3" t="s">
        <v>11704</v>
      </c>
      <c r="B357" s="3">
        <v>16</v>
      </c>
      <c r="C357" s="3">
        <v>15</v>
      </c>
      <c r="D357" s="3">
        <v>931.44</v>
      </c>
      <c r="E357" s="3">
        <v>8.8867000000000002E-2</v>
      </c>
      <c r="F357" s="3">
        <v>79432</v>
      </c>
      <c r="G357" s="3" t="s">
        <v>4390</v>
      </c>
      <c r="H357" s="3" t="s">
        <v>11705</v>
      </c>
      <c r="I357" s="3">
        <v>6922530.3279999997</v>
      </c>
      <c r="J357" s="3">
        <v>6723963.7240000004</v>
      </c>
      <c r="K357" s="3">
        <v>6470928.5109999999</v>
      </c>
      <c r="L357" s="3">
        <v>6705807.5209999997</v>
      </c>
      <c r="M357" s="3">
        <v>6929586.676</v>
      </c>
      <c r="N357" s="3">
        <v>7202654.7280000001</v>
      </c>
      <c r="O357" s="3">
        <v>7688962.0920000002</v>
      </c>
      <c r="P357" s="3">
        <v>7273734.5</v>
      </c>
    </row>
    <row r="358" spans="1:16" x14ac:dyDescent="0.2">
      <c r="A358" s="3" t="s">
        <v>7853</v>
      </c>
      <c r="B358" s="3">
        <v>14</v>
      </c>
      <c r="C358" s="3">
        <v>4</v>
      </c>
      <c r="D358" s="3">
        <v>764.36</v>
      </c>
      <c r="E358" s="3">
        <v>8.8891999999999999E-2</v>
      </c>
      <c r="F358" s="3">
        <v>21376</v>
      </c>
      <c r="G358" s="3" t="s">
        <v>177</v>
      </c>
      <c r="H358" s="3" t="s">
        <v>7854</v>
      </c>
      <c r="I358" s="3">
        <v>773339.96629999997</v>
      </c>
      <c r="J358" s="3">
        <v>742600.35939999996</v>
      </c>
      <c r="K358" s="3">
        <v>562326.50910000002</v>
      </c>
      <c r="L358" s="3">
        <v>692755.61159999995</v>
      </c>
      <c r="M358" s="3">
        <v>1113506.503</v>
      </c>
      <c r="N358" s="3">
        <v>960708.50109999999</v>
      </c>
      <c r="O358" s="3">
        <v>785153.54330000002</v>
      </c>
      <c r="P358" s="3">
        <v>953122.85</v>
      </c>
    </row>
    <row r="359" spans="1:16" x14ac:dyDescent="0.2">
      <c r="A359" s="3" t="s">
        <v>11888</v>
      </c>
      <c r="B359" s="3">
        <v>2</v>
      </c>
      <c r="C359" s="3">
        <v>2</v>
      </c>
      <c r="D359" s="3">
        <v>111.53</v>
      </c>
      <c r="E359" s="3">
        <v>8.9040999999999995E-2</v>
      </c>
      <c r="F359" s="3">
        <v>29554</v>
      </c>
      <c r="G359" s="3" t="s">
        <v>4590</v>
      </c>
      <c r="H359" s="3" t="s">
        <v>11889</v>
      </c>
      <c r="I359" s="3">
        <v>389893.4399</v>
      </c>
      <c r="J359" s="3">
        <v>254448.4779</v>
      </c>
      <c r="K359" s="3">
        <v>606096.98560000001</v>
      </c>
      <c r="L359" s="3">
        <v>416812.96779999998</v>
      </c>
      <c r="M359" s="3">
        <v>245094.10060000001</v>
      </c>
      <c r="N359" s="3">
        <v>228543.28320000001</v>
      </c>
      <c r="O359" s="3">
        <v>152517.38320000001</v>
      </c>
      <c r="P359" s="3">
        <v>208718.26</v>
      </c>
    </row>
    <row r="360" spans="1:16" x14ac:dyDescent="0.2">
      <c r="A360" s="3" t="s">
        <v>8884</v>
      </c>
      <c r="B360" s="3">
        <v>9</v>
      </c>
      <c r="C360" s="3">
        <v>9</v>
      </c>
      <c r="D360" s="3">
        <v>374.22</v>
      </c>
      <c r="E360" s="3">
        <v>8.9179999999999995E-2</v>
      </c>
      <c r="F360" s="3">
        <v>288605</v>
      </c>
      <c r="G360" s="3" t="s">
        <v>1293</v>
      </c>
      <c r="H360" s="3" t="s">
        <v>8885</v>
      </c>
      <c r="I360" s="3">
        <v>1296976.0560000001</v>
      </c>
      <c r="J360" s="3">
        <v>1052458.1240000001</v>
      </c>
      <c r="K360" s="3">
        <v>1111058.1429999999</v>
      </c>
      <c r="L360" s="3">
        <v>1153497.4410000001</v>
      </c>
      <c r="M360" s="3">
        <v>1341624.581</v>
      </c>
      <c r="N360" s="3">
        <v>1466202.402</v>
      </c>
      <c r="O360" s="3">
        <v>1273622.2309999999</v>
      </c>
      <c r="P360" s="3">
        <v>1360483.1</v>
      </c>
    </row>
    <row r="361" spans="1:16" x14ac:dyDescent="0.2">
      <c r="A361" s="3" t="s">
        <v>7829</v>
      </c>
      <c r="B361" s="3">
        <v>2</v>
      </c>
      <c r="C361" s="3">
        <v>2</v>
      </c>
      <c r="D361" s="3">
        <v>105.1</v>
      </c>
      <c r="E361" s="3">
        <v>8.9273000000000005E-2</v>
      </c>
      <c r="F361" s="3">
        <v>65596</v>
      </c>
      <c r="G361" s="3" t="s">
        <v>153</v>
      </c>
      <c r="H361" s="3" t="s">
        <v>7830</v>
      </c>
      <c r="I361" s="3">
        <v>31198.479510000001</v>
      </c>
      <c r="J361" s="3">
        <v>68764.810379999995</v>
      </c>
      <c r="K361" s="3">
        <v>46076.299780000001</v>
      </c>
      <c r="L361" s="3">
        <v>48679.863219999999</v>
      </c>
      <c r="M361" s="3">
        <v>70012.526570000002</v>
      </c>
      <c r="N361" s="3">
        <v>76405.198990000004</v>
      </c>
      <c r="O361" s="3">
        <v>101097.31359999999</v>
      </c>
      <c r="P361" s="3">
        <v>82505.013000000006</v>
      </c>
    </row>
    <row r="362" spans="1:16" x14ac:dyDescent="0.2">
      <c r="A362" s="3" t="s">
        <v>8041</v>
      </c>
      <c r="B362" s="3">
        <v>12</v>
      </c>
      <c r="C362" s="3">
        <v>9</v>
      </c>
      <c r="D362" s="3">
        <v>636.61</v>
      </c>
      <c r="E362" s="3">
        <v>8.9346999999999996E-2</v>
      </c>
      <c r="F362" s="3">
        <v>44027</v>
      </c>
      <c r="G362" s="3" t="s">
        <v>389</v>
      </c>
      <c r="H362" s="3" t="s">
        <v>8042</v>
      </c>
      <c r="I362" s="3">
        <v>5368754.6739999996</v>
      </c>
      <c r="J362" s="3">
        <v>5898226.0559999999</v>
      </c>
      <c r="K362" s="3">
        <v>6031954.5999999996</v>
      </c>
      <c r="L362" s="3">
        <v>5766311.7769999998</v>
      </c>
      <c r="M362" s="3">
        <v>6103764.0219999999</v>
      </c>
      <c r="N362" s="3">
        <v>6370926.2189999996</v>
      </c>
      <c r="O362" s="3">
        <v>6343864.398</v>
      </c>
      <c r="P362" s="3">
        <v>6272851.5</v>
      </c>
    </row>
    <row r="363" spans="1:16" x14ac:dyDescent="0.2">
      <c r="A363" s="3" t="s">
        <v>14118</v>
      </c>
      <c r="B363" s="3">
        <v>1</v>
      </c>
      <c r="C363" s="3">
        <v>1</v>
      </c>
      <c r="D363" s="3">
        <v>58.46</v>
      </c>
      <c r="E363" s="3">
        <v>8.9521000000000003E-2</v>
      </c>
      <c r="F363" s="3">
        <v>19464</v>
      </c>
      <c r="G363" s="3" t="s">
        <v>7086</v>
      </c>
      <c r="H363" s="3" t="e">
        <v>#VALUE!</v>
      </c>
      <c r="I363" s="3">
        <v>284325.56459999998</v>
      </c>
      <c r="J363" s="3">
        <v>225858.2016</v>
      </c>
      <c r="K363" s="3">
        <v>219081.08739999999</v>
      </c>
      <c r="L363" s="3">
        <v>243088.28450000001</v>
      </c>
      <c r="M363" s="3">
        <v>295525.6801</v>
      </c>
      <c r="N363" s="3">
        <v>347852.30070000002</v>
      </c>
      <c r="O363" s="3">
        <v>278149.73680000001</v>
      </c>
      <c r="P363" s="3">
        <v>307175.90999999997</v>
      </c>
    </row>
    <row r="364" spans="1:16" x14ac:dyDescent="0.2">
      <c r="A364" s="3" t="s">
        <v>9716</v>
      </c>
      <c r="B364" s="3">
        <v>7</v>
      </c>
      <c r="C364" s="3">
        <v>7</v>
      </c>
      <c r="D364" s="3">
        <v>379.25</v>
      </c>
      <c r="E364" s="3">
        <v>9.0694999999999998E-2</v>
      </c>
      <c r="F364" s="3">
        <v>32256</v>
      </c>
      <c r="G364" s="3" t="s">
        <v>2214</v>
      </c>
      <c r="H364" s="3" t="s">
        <v>9717</v>
      </c>
      <c r="I364" s="3">
        <v>2526473.2590000001</v>
      </c>
      <c r="J364" s="3">
        <v>2796819.7370000002</v>
      </c>
      <c r="K364" s="3">
        <v>2331710.8390000002</v>
      </c>
      <c r="L364" s="3">
        <v>2551667.9449999998</v>
      </c>
      <c r="M364" s="3">
        <v>2723393.4070000001</v>
      </c>
      <c r="N364" s="3">
        <v>3079001.7850000001</v>
      </c>
      <c r="O364" s="3">
        <v>3364837.4279999998</v>
      </c>
      <c r="P364" s="3">
        <v>3055744.2</v>
      </c>
    </row>
    <row r="365" spans="1:16" x14ac:dyDescent="0.2">
      <c r="A365" s="3" t="s">
        <v>12178</v>
      </c>
      <c r="B365" s="3">
        <v>11</v>
      </c>
      <c r="C365" s="3">
        <v>9</v>
      </c>
      <c r="D365" s="3">
        <v>687.85</v>
      </c>
      <c r="E365" s="3">
        <v>9.1632000000000005E-2</v>
      </c>
      <c r="F365" s="3">
        <v>29975</v>
      </c>
      <c r="G365" s="3" t="s">
        <v>4916</v>
      </c>
      <c r="H365" s="3" t="s">
        <v>12179</v>
      </c>
      <c r="I365" s="3">
        <v>4299194.3540000003</v>
      </c>
      <c r="J365" s="3">
        <v>4296245.7630000003</v>
      </c>
      <c r="K365" s="3">
        <v>5218155.3049999997</v>
      </c>
      <c r="L365" s="3">
        <v>4604531.807</v>
      </c>
      <c r="M365" s="3">
        <v>5074207.5520000001</v>
      </c>
      <c r="N365" s="3">
        <v>5955279.6840000004</v>
      </c>
      <c r="O365" s="3">
        <v>5409445.1279999996</v>
      </c>
      <c r="P365" s="3">
        <v>5479644.0999999996</v>
      </c>
    </row>
    <row r="366" spans="1:16" x14ac:dyDescent="0.2">
      <c r="A366" s="3" t="s">
        <v>7919</v>
      </c>
      <c r="B366" s="3">
        <v>2</v>
      </c>
      <c r="C366" s="3">
        <v>2</v>
      </c>
      <c r="D366" s="3">
        <v>62.98</v>
      </c>
      <c r="E366" s="3">
        <v>9.1830999999999996E-2</v>
      </c>
      <c r="F366" s="3">
        <v>6173</v>
      </c>
      <c r="G366" s="3" t="s">
        <v>255</v>
      </c>
      <c r="H366" s="3" t="s">
        <v>7920</v>
      </c>
      <c r="I366" s="3">
        <v>992977.44990000001</v>
      </c>
      <c r="J366" s="3">
        <v>854198.45649999997</v>
      </c>
      <c r="K366" s="3">
        <v>474678.08169999998</v>
      </c>
      <c r="L366" s="3">
        <v>773951.32940000005</v>
      </c>
      <c r="M366" s="3">
        <v>1285835.102</v>
      </c>
      <c r="N366" s="3">
        <v>1084926.9580000001</v>
      </c>
      <c r="O366" s="3">
        <v>1379754.463</v>
      </c>
      <c r="P366" s="3">
        <v>1250172.2</v>
      </c>
    </row>
    <row r="367" spans="1:16" x14ac:dyDescent="0.2">
      <c r="A367" s="3" t="s">
        <v>14010</v>
      </c>
      <c r="B367" s="3">
        <v>2</v>
      </c>
      <c r="C367" s="3">
        <v>1</v>
      </c>
      <c r="D367" s="3">
        <v>77.650000000000006</v>
      </c>
      <c r="E367" s="3">
        <v>9.1935000000000003E-2</v>
      </c>
      <c r="F367" s="3">
        <v>39682</v>
      </c>
      <c r="G367" s="3" t="s">
        <v>6962</v>
      </c>
      <c r="H367" s="3" t="s">
        <v>14011</v>
      </c>
      <c r="I367" s="3">
        <v>278621.53720000002</v>
      </c>
      <c r="J367" s="3">
        <v>168905.08</v>
      </c>
      <c r="K367" s="3">
        <v>364469.1838</v>
      </c>
      <c r="L367" s="3">
        <v>270665.26699999999</v>
      </c>
      <c r="M367" s="3">
        <v>178536.72649999999</v>
      </c>
      <c r="N367" s="3">
        <v>149083.57149999999</v>
      </c>
      <c r="O367" s="3">
        <v>124823.01270000001</v>
      </c>
      <c r="P367" s="3">
        <v>150814.44</v>
      </c>
    </row>
    <row r="368" spans="1:16" x14ac:dyDescent="0.2">
      <c r="A368" s="3" t="s">
        <v>12848</v>
      </c>
      <c r="B368" s="3">
        <v>6</v>
      </c>
      <c r="C368" s="3">
        <v>6</v>
      </c>
      <c r="D368" s="3">
        <v>180.81</v>
      </c>
      <c r="E368" s="3">
        <v>9.2513999999999999E-2</v>
      </c>
      <c r="F368" s="3">
        <v>19616</v>
      </c>
      <c r="G368" s="3" t="s">
        <v>5670</v>
      </c>
      <c r="H368" s="3" t="s">
        <v>12849</v>
      </c>
      <c r="I368" s="3">
        <v>2486930.2740000002</v>
      </c>
      <c r="J368" s="3">
        <v>2830266.6209999998</v>
      </c>
      <c r="K368" s="3">
        <v>2229911.608</v>
      </c>
      <c r="L368" s="3">
        <v>2515702.8339999998</v>
      </c>
      <c r="M368" s="3">
        <v>1884894.061</v>
      </c>
      <c r="N368" s="3">
        <v>2184807.3930000002</v>
      </c>
      <c r="O368" s="3">
        <v>2181114.969</v>
      </c>
      <c r="P368" s="3">
        <v>2083605.5</v>
      </c>
    </row>
    <row r="369" spans="1:16" x14ac:dyDescent="0.2">
      <c r="A369" s="3" t="s">
        <v>14298</v>
      </c>
      <c r="B369" s="3">
        <v>1</v>
      </c>
      <c r="C369" s="3">
        <v>1</v>
      </c>
      <c r="D369" s="3">
        <v>14.95</v>
      </c>
      <c r="E369" s="3">
        <v>9.2689999999999995E-2</v>
      </c>
      <c r="F369" s="3">
        <v>11361</v>
      </c>
      <c r="G369" s="3" t="s">
        <v>5964</v>
      </c>
      <c r="H369" s="3" t="s">
        <v>14299</v>
      </c>
      <c r="I369" s="3">
        <v>415332.17050000001</v>
      </c>
      <c r="J369" s="3">
        <v>424351.42050000001</v>
      </c>
      <c r="K369" s="3">
        <v>493252.8639</v>
      </c>
      <c r="L369" s="3">
        <v>444312.15159999998</v>
      </c>
      <c r="M369" s="3">
        <v>362936.54379999998</v>
      </c>
      <c r="N369" s="3">
        <v>252129.78039999999</v>
      </c>
      <c r="O369" s="3">
        <v>378017.63569999998</v>
      </c>
      <c r="P369" s="3">
        <v>331027.99</v>
      </c>
    </row>
    <row r="370" spans="1:16" x14ac:dyDescent="0.2">
      <c r="A370" s="3" t="s">
        <v>11276</v>
      </c>
      <c r="B370" s="3">
        <v>6</v>
      </c>
      <c r="C370" s="3">
        <v>6</v>
      </c>
      <c r="D370" s="3">
        <v>272.75</v>
      </c>
      <c r="E370" s="3">
        <v>9.3623999999999999E-2</v>
      </c>
      <c r="F370" s="3">
        <v>60667</v>
      </c>
      <c r="G370" s="3" t="s">
        <v>3938</v>
      </c>
      <c r="H370" s="3" t="s">
        <v>11277</v>
      </c>
      <c r="I370" s="3">
        <v>2656854.273</v>
      </c>
      <c r="J370" s="3">
        <v>2749036.4509999999</v>
      </c>
      <c r="K370" s="3">
        <v>2370410.4879999999</v>
      </c>
      <c r="L370" s="3">
        <v>2592100.4040000001</v>
      </c>
      <c r="M370" s="3">
        <v>2884585.852</v>
      </c>
      <c r="N370" s="3">
        <v>2784840.2969999998</v>
      </c>
      <c r="O370" s="3">
        <v>2953793.7450000001</v>
      </c>
      <c r="P370" s="3">
        <v>2874406.6</v>
      </c>
    </row>
    <row r="371" spans="1:16" x14ac:dyDescent="0.2">
      <c r="A371" s="3" t="s">
        <v>10890</v>
      </c>
      <c r="B371" s="3">
        <v>2</v>
      </c>
      <c r="C371" s="3">
        <v>2</v>
      </c>
      <c r="D371" s="3">
        <v>64.569999999999993</v>
      </c>
      <c r="E371" s="3">
        <v>9.3711000000000003E-2</v>
      </c>
      <c r="F371" s="3">
        <v>21811</v>
      </c>
      <c r="G371" s="3" t="s">
        <v>3506</v>
      </c>
      <c r="H371" s="3" t="s">
        <v>10891</v>
      </c>
      <c r="I371" s="3">
        <v>71345.548179999998</v>
      </c>
      <c r="J371" s="3">
        <v>76220.01827</v>
      </c>
      <c r="K371" s="3">
        <v>79967.545819999999</v>
      </c>
      <c r="L371" s="3">
        <v>75844.370760000005</v>
      </c>
      <c r="M371" s="3">
        <v>106894.2104</v>
      </c>
      <c r="N371" s="3">
        <v>85135.842829999994</v>
      </c>
      <c r="O371" s="3">
        <v>83746.875769999999</v>
      </c>
      <c r="P371" s="3">
        <v>91925.642999999996</v>
      </c>
    </row>
    <row r="372" spans="1:16" x14ac:dyDescent="0.2">
      <c r="A372" s="3" t="s">
        <v>14300</v>
      </c>
      <c r="B372" s="3">
        <v>1</v>
      </c>
      <c r="C372" s="3">
        <v>1</v>
      </c>
      <c r="D372" s="3">
        <v>27.64</v>
      </c>
      <c r="E372" s="3">
        <v>9.4257999999999995E-2</v>
      </c>
      <c r="F372" s="3">
        <v>74316</v>
      </c>
      <c r="G372" s="3" t="s">
        <v>1253</v>
      </c>
      <c r="H372" s="3" t="s">
        <v>14301</v>
      </c>
      <c r="I372" s="3">
        <v>19950.115119999999</v>
      </c>
      <c r="J372" s="3">
        <v>18010.93404</v>
      </c>
      <c r="K372" s="3">
        <v>20884.13955</v>
      </c>
      <c r="L372" s="3">
        <v>19615.062900000001</v>
      </c>
      <c r="M372" s="3">
        <v>21758.745159999999</v>
      </c>
      <c r="N372" s="3">
        <v>31027.594679999998</v>
      </c>
      <c r="O372" s="3">
        <v>23700.341919999999</v>
      </c>
      <c r="P372" s="3">
        <v>25495.561000000002</v>
      </c>
    </row>
    <row r="373" spans="1:16" x14ac:dyDescent="0.2">
      <c r="A373" s="3" t="s">
        <v>14302</v>
      </c>
      <c r="B373" s="3">
        <v>1</v>
      </c>
      <c r="C373" s="3">
        <v>1</v>
      </c>
      <c r="D373" s="3">
        <v>14.45</v>
      </c>
      <c r="E373" s="3">
        <v>9.5245999999999997E-2</v>
      </c>
      <c r="F373" s="3">
        <v>141909</v>
      </c>
      <c r="G373" s="3" t="s">
        <v>2020</v>
      </c>
      <c r="H373" s="3" t="s">
        <v>14303</v>
      </c>
      <c r="I373" s="3">
        <v>92140.937340000004</v>
      </c>
      <c r="J373" s="3">
        <v>115078.32460000001</v>
      </c>
      <c r="K373" s="3">
        <v>116937.9238</v>
      </c>
      <c r="L373" s="3">
        <v>108052.3952</v>
      </c>
      <c r="M373" s="3">
        <v>114901.5304</v>
      </c>
      <c r="N373" s="3">
        <v>226014.96660000001</v>
      </c>
      <c r="O373" s="3">
        <v>224242.79759999999</v>
      </c>
      <c r="P373" s="3">
        <v>188386.43</v>
      </c>
    </row>
    <row r="374" spans="1:16" x14ac:dyDescent="0.2">
      <c r="A374" s="3" t="s">
        <v>13466</v>
      </c>
      <c r="B374" s="3">
        <v>1</v>
      </c>
      <c r="C374" s="3">
        <v>1</v>
      </c>
      <c r="D374" s="3">
        <v>66.8</v>
      </c>
      <c r="E374" s="3">
        <v>9.5252000000000003E-2</v>
      </c>
      <c r="F374" s="3">
        <v>53891</v>
      </c>
      <c r="G374" s="3" t="s">
        <v>6360</v>
      </c>
      <c r="H374" s="3" t="s">
        <v>13467</v>
      </c>
      <c r="I374" s="3">
        <v>31811.561129999998</v>
      </c>
      <c r="J374" s="3">
        <v>31087.732680000001</v>
      </c>
      <c r="K374" s="3">
        <v>34761.764799999997</v>
      </c>
      <c r="L374" s="3">
        <v>32553.6862</v>
      </c>
      <c r="M374" s="3">
        <v>18654.853940000001</v>
      </c>
      <c r="N374" s="3">
        <v>143.92174199999999</v>
      </c>
      <c r="O374" s="3">
        <v>1321.9012640000001</v>
      </c>
      <c r="P374" s="3">
        <v>6706.8923000000004</v>
      </c>
    </row>
    <row r="375" spans="1:16" x14ac:dyDescent="0.2">
      <c r="A375" s="3" t="s">
        <v>14304</v>
      </c>
      <c r="B375" s="3">
        <v>1</v>
      </c>
      <c r="C375" s="3">
        <v>1</v>
      </c>
      <c r="D375" s="3">
        <v>31.58</v>
      </c>
      <c r="E375" s="3">
        <v>9.6146999999999996E-2</v>
      </c>
      <c r="F375" s="3">
        <v>72212</v>
      </c>
      <c r="G375" s="3" t="s">
        <v>2176</v>
      </c>
      <c r="H375" s="3" t="s">
        <v>14305</v>
      </c>
      <c r="I375" s="3">
        <v>175217.41070000001</v>
      </c>
      <c r="J375" s="3">
        <v>115319.6415</v>
      </c>
      <c r="K375" s="3">
        <v>109628.1642</v>
      </c>
      <c r="L375" s="3">
        <v>133388.40549999999</v>
      </c>
      <c r="M375" s="3">
        <v>102125.52469999999</v>
      </c>
      <c r="N375" s="3">
        <v>74684.576310000004</v>
      </c>
      <c r="O375" s="3">
        <v>93009.346229999996</v>
      </c>
      <c r="P375" s="3">
        <v>89939.816000000006</v>
      </c>
    </row>
    <row r="376" spans="1:16" x14ac:dyDescent="0.2">
      <c r="A376" s="3" t="s">
        <v>10126</v>
      </c>
      <c r="B376" s="3">
        <v>8</v>
      </c>
      <c r="C376" s="3">
        <v>7</v>
      </c>
      <c r="D376" s="3">
        <v>350.49</v>
      </c>
      <c r="E376" s="3">
        <v>9.6573000000000006E-2</v>
      </c>
      <c r="F376" s="3">
        <v>63195</v>
      </c>
      <c r="G376" s="3" t="s">
        <v>2664</v>
      </c>
      <c r="H376" s="3" t="s">
        <v>10127</v>
      </c>
      <c r="I376" s="3">
        <v>2180949.7769999998</v>
      </c>
      <c r="J376" s="3">
        <v>2219365.2710000002</v>
      </c>
      <c r="K376" s="3">
        <v>2429285.4530000002</v>
      </c>
      <c r="L376" s="3">
        <v>2276533.5</v>
      </c>
      <c r="M376" s="3">
        <v>2911846.7220000001</v>
      </c>
      <c r="N376" s="3">
        <v>2375441.5159999998</v>
      </c>
      <c r="O376" s="3">
        <v>2636232.12</v>
      </c>
      <c r="P376" s="3">
        <v>2641173.5</v>
      </c>
    </row>
    <row r="377" spans="1:16" x14ac:dyDescent="0.2">
      <c r="A377" s="3" t="s">
        <v>12906</v>
      </c>
      <c r="B377" s="3">
        <v>9</v>
      </c>
      <c r="C377" s="3">
        <v>8</v>
      </c>
      <c r="D377" s="3">
        <v>555.75</v>
      </c>
      <c r="E377" s="3">
        <v>9.6936999999999995E-2</v>
      </c>
      <c r="F377" s="3">
        <v>49001</v>
      </c>
      <c r="G377" s="3" t="s">
        <v>5732</v>
      </c>
      <c r="H377" s="3" t="s">
        <v>12907</v>
      </c>
      <c r="I377" s="3">
        <v>7910991.5300000003</v>
      </c>
      <c r="J377" s="3">
        <v>7056448.023</v>
      </c>
      <c r="K377" s="3">
        <v>7004947.7410000004</v>
      </c>
      <c r="L377" s="3">
        <v>7324129.0980000002</v>
      </c>
      <c r="M377" s="3">
        <v>8071347.2460000003</v>
      </c>
      <c r="N377" s="3">
        <v>7934449.9819999998</v>
      </c>
      <c r="O377" s="3">
        <v>7906824.4129999997</v>
      </c>
      <c r="P377" s="3">
        <v>7970873.9000000004</v>
      </c>
    </row>
    <row r="378" spans="1:16" x14ac:dyDescent="0.2">
      <c r="A378" s="3" t="s">
        <v>13644</v>
      </c>
      <c r="B378" s="3">
        <v>4</v>
      </c>
      <c r="C378" s="3">
        <v>4</v>
      </c>
      <c r="D378" s="3">
        <v>324.57</v>
      </c>
      <c r="E378" s="3">
        <v>9.7004000000000007E-2</v>
      </c>
      <c r="F378" s="3">
        <v>13186</v>
      </c>
      <c r="G378" s="3" t="s">
        <v>6554</v>
      </c>
      <c r="H378" s="3" t="s">
        <v>13645</v>
      </c>
      <c r="I378" s="3">
        <v>1190309.618</v>
      </c>
      <c r="J378" s="3">
        <v>1247873.483</v>
      </c>
      <c r="K378" s="3">
        <v>1280595.727</v>
      </c>
      <c r="L378" s="3">
        <v>1239592.943</v>
      </c>
      <c r="M378" s="3">
        <v>1206236.52</v>
      </c>
      <c r="N378" s="3">
        <v>979449.07079999999</v>
      </c>
      <c r="O378" s="3">
        <v>1061590.9820000001</v>
      </c>
      <c r="P378" s="3">
        <v>1082425.5</v>
      </c>
    </row>
    <row r="379" spans="1:16" x14ac:dyDescent="0.2">
      <c r="A379" s="3" t="s">
        <v>10104</v>
      </c>
      <c r="B379" s="3">
        <v>10</v>
      </c>
      <c r="C379" s="3">
        <v>10</v>
      </c>
      <c r="D379" s="3">
        <v>669.15</v>
      </c>
      <c r="E379" s="3">
        <v>9.7112000000000004E-2</v>
      </c>
      <c r="F379" s="3">
        <v>51280</v>
      </c>
      <c r="G379" s="3" t="s">
        <v>2640</v>
      </c>
      <c r="H379" s="3" t="s">
        <v>10105</v>
      </c>
      <c r="I379" s="3">
        <v>11911136.33</v>
      </c>
      <c r="J379" s="3">
        <v>9669953.8379999995</v>
      </c>
      <c r="K379" s="3">
        <v>10017160.77</v>
      </c>
      <c r="L379" s="3">
        <v>10532750.310000001</v>
      </c>
      <c r="M379" s="3">
        <v>13718303.24</v>
      </c>
      <c r="N379" s="3">
        <v>11501539.76</v>
      </c>
      <c r="O379" s="3">
        <v>12445525.880000001</v>
      </c>
      <c r="P379" s="3">
        <v>12555123</v>
      </c>
    </row>
    <row r="380" spans="1:16" x14ac:dyDescent="0.2">
      <c r="A380" s="3" t="s">
        <v>12360</v>
      </c>
      <c r="B380" s="3">
        <v>2</v>
      </c>
      <c r="C380" s="3">
        <v>2</v>
      </c>
      <c r="D380" s="3">
        <v>51.29</v>
      </c>
      <c r="E380" s="3">
        <v>9.7827999999999998E-2</v>
      </c>
      <c r="F380" s="3">
        <v>89080</v>
      </c>
      <c r="G380" s="3" t="s">
        <v>5120</v>
      </c>
      <c r="H380" s="3" t="s">
        <v>12361</v>
      </c>
      <c r="I380" s="3">
        <v>31069.467329999999</v>
      </c>
      <c r="J380" s="3">
        <v>45035.265399999997</v>
      </c>
      <c r="K380" s="3">
        <v>58903.898690000002</v>
      </c>
      <c r="L380" s="3">
        <v>45002.877139999997</v>
      </c>
      <c r="M380" s="3">
        <v>76553.902499999997</v>
      </c>
      <c r="N380" s="3">
        <v>55461.946349999998</v>
      </c>
      <c r="O380" s="3">
        <v>78621.279349999997</v>
      </c>
      <c r="P380" s="3">
        <v>70212.376000000004</v>
      </c>
    </row>
    <row r="381" spans="1:16" x14ac:dyDescent="0.2">
      <c r="A381" s="3" t="s">
        <v>10683</v>
      </c>
      <c r="B381" s="3">
        <v>17</v>
      </c>
      <c r="C381" s="3">
        <v>17</v>
      </c>
      <c r="D381" s="3">
        <v>1249.9000000000001</v>
      </c>
      <c r="E381" s="3">
        <v>9.8336999999999994E-2</v>
      </c>
      <c r="F381" s="3">
        <v>35055</v>
      </c>
      <c r="G381" s="3" t="s">
        <v>3276</v>
      </c>
      <c r="H381" s="3" t="s">
        <v>10684</v>
      </c>
      <c r="I381" s="3">
        <v>39658465.329999998</v>
      </c>
      <c r="J381" s="3">
        <v>35162061.859999999</v>
      </c>
      <c r="K381" s="3">
        <v>31906343.120000001</v>
      </c>
      <c r="L381" s="3">
        <v>35575623.439999998</v>
      </c>
      <c r="M381" s="3">
        <v>41411890.100000001</v>
      </c>
      <c r="N381" s="3">
        <v>38970814.82</v>
      </c>
      <c r="O381" s="3">
        <v>43105821.770000003</v>
      </c>
      <c r="P381" s="3">
        <v>41162842</v>
      </c>
    </row>
    <row r="382" spans="1:16" x14ac:dyDescent="0.2">
      <c r="A382" s="3" t="s">
        <v>11382</v>
      </c>
      <c r="B382" s="3">
        <v>3</v>
      </c>
      <c r="C382" s="3">
        <v>3</v>
      </c>
      <c r="D382" s="3">
        <v>119.98</v>
      </c>
      <c r="E382" s="3">
        <v>9.8655000000000007E-2</v>
      </c>
      <c r="F382" s="3">
        <v>23260</v>
      </c>
      <c r="G382" s="3" t="s">
        <v>4052</v>
      </c>
      <c r="H382" s="3" t="s">
        <v>11383</v>
      </c>
      <c r="I382" s="3">
        <v>636249.97459999996</v>
      </c>
      <c r="J382" s="3">
        <v>436167.98180000001</v>
      </c>
      <c r="K382" s="3">
        <v>346577.92589999997</v>
      </c>
      <c r="L382" s="3">
        <v>472998.6275</v>
      </c>
      <c r="M382" s="3">
        <v>915825.22219999996</v>
      </c>
      <c r="N382" s="3">
        <v>643441.99879999994</v>
      </c>
      <c r="O382" s="3">
        <v>641707.97609999997</v>
      </c>
      <c r="P382" s="3">
        <v>733658.4</v>
      </c>
    </row>
    <row r="383" spans="1:16" x14ac:dyDescent="0.2">
      <c r="A383" s="3" t="s">
        <v>7917</v>
      </c>
      <c r="B383" s="3">
        <v>5</v>
      </c>
      <c r="C383" s="3">
        <v>4</v>
      </c>
      <c r="D383" s="3">
        <v>200.33</v>
      </c>
      <c r="E383" s="3">
        <v>9.8988000000000007E-2</v>
      </c>
      <c r="F383" s="3">
        <v>101493</v>
      </c>
      <c r="G383" s="3" t="s">
        <v>253</v>
      </c>
      <c r="H383" s="3" t="s">
        <v>7918</v>
      </c>
      <c r="I383" s="3">
        <v>332606.9265</v>
      </c>
      <c r="J383" s="3">
        <v>452849.02269999997</v>
      </c>
      <c r="K383" s="3">
        <v>293691.62040000001</v>
      </c>
      <c r="L383" s="3">
        <v>359715.85649999999</v>
      </c>
      <c r="M383" s="3">
        <v>572258.07440000004</v>
      </c>
      <c r="N383" s="3">
        <v>475488.03499999997</v>
      </c>
      <c r="O383" s="3">
        <v>433085.90039999998</v>
      </c>
      <c r="P383" s="3">
        <v>493610.67</v>
      </c>
    </row>
    <row r="384" spans="1:16" x14ac:dyDescent="0.2">
      <c r="A384" s="3" t="s">
        <v>11376</v>
      </c>
      <c r="B384" s="3">
        <v>15</v>
      </c>
      <c r="C384" s="3">
        <v>14</v>
      </c>
      <c r="D384" s="3">
        <v>1104.3900000000001</v>
      </c>
      <c r="E384" s="3">
        <v>9.9113999999999994E-2</v>
      </c>
      <c r="F384" s="3">
        <v>67056</v>
      </c>
      <c r="G384" s="3" t="s">
        <v>4046</v>
      </c>
      <c r="H384" s="3" t="s">
        <v>11377</v>
      </c>
      <c r="I384" s="3">
        <v>15659827.359999999</v>
      </c>
      <c r="J384" s="3">
        <v>14200985.02</v>
      </c>
      <c r="K384" s="3">
        <v>13969652.970000001</v>
      </c>
      <c r="L384" s="3">
        <v>14610155.119999999</v>
      </c>
      <c r="M384" s="3">
        <v>16387342.779999999</v>
      </c>
      <c r="N384" s="3">
        <v>15315065.34</v>
      </c>
      <c r="O384" s="3">
        <v>17884053.09</v>
      </c>
      <c r="P384" s="3">
        <v>16528820</v>
      </c>
    </row>
    <row r="385" spans="1:16" x14ac:dyDescent="0.2">
      <c r="A385" s="3" t="s">
        <v>11742</v>
      </c>
      <c r="B385" s="3">
        <v>4</v>
      </c>
      <c r="C385" s="3">
        <v>4</v>
      </c>
      <c r="D385" s="3">
        <v>230.08</v>
      </c>
      <c r="E385" s="3">
        <v>9.9453E-2</v>
      </c>
      <c r="F385" s="3">
        <v>87992</v>
      </c>
      <c r="G385" s="3" t="s">
        <v>4434</v>
      </c>
      <c r="H385" s="3" t="s">
        <v>11743</v>
      </c>
      <c r="I385" s="3">
        <v>558479.37549999997</v>
      </c>
      <c r="J385" s="3">
        <v>554046.6827</v>
      </c>
      <c r="K385" s="3">
        <v>572421.22990000003</v>
      </c>
      <c r="L385" s="3">
        <v>561649.09600000002</v>
      </c>
      <c r="M385" s="3">
        <v>653370.62679999997</v>
      </c>
      <c r="N385" s="3">
        <v>566547.13520000002</v>
      </c>
      <c r="O385" s="3">
        <v>656903.8371</v>
      </c>
      <c r="P385" s="3">
        <v>625607.19999999995</v>
      </c>
    </row>
    <row r="386" spans="1:16" x14ac:dyDescent="0.2">
      <c r="A386" s="3" t="s">
        <v>9990</v>
      </c>
      <c r="B386" s="3">
        <v>6</v>
      </c>
      <c r="C386" s="3">
        <v>4</v>
      </c>
      <c r="D386" s="3">
        <v>364.61</v>
      </c>
      <c r="E386" s="3">
        <v>9.9484000000000003E-2</v>
      </c>
      <c r="F386" s="3">
        <v>39913</v>
      </c>
      <c r="G386" s="3" t="s">
        <v>2518</v>
      </c>
      <c r="H386" s="3" t="s">
        <v>9991</v>
      </c>
      <c r="I386" s="3">
        <v>1044826.1310000001</v>
      </c>
      <c r="J386" s="3">
        <v>1448150.389</v>
      </c>
      <c r="K386" s="3">
        <v>1567887.33</v>
      </c>
      <c r="L386" s="3">
        <v>1353621.2830000001</v>
      </c>
      <c r="M386" s="3">
        <v>1792628.169</v>
      </c>
      <c r="N386" s="3">
        <v>1609511.7490000001</v>
      </c>
      <c r="O386" s="3">
        <v>2050877.176</v>
      </c>
      <c r="P386" s="3">
        <v>1817672.4</v>
      </c>
    </row>
    <row r="387" spans="1:16" x14ac:dyDescent="0.2">
      <c r="A387" s="3" t="s">
        <v>9195</v>
      </c>
      <c r="B387" s="3">
        <v>54</v>
      </c>
      <c r="C387" s="3">
        <v>48</v>
      </c>
      <c r="D387" s="3">
        <v>3100.91</v>
      </c>
      <c r="E387" s="3">
        <v>9.9777000000000005E-2</v>
      </c>
      <c r="F387" s="3">
        <v>148145</v>
      </c>
      <c r="G387" s="3" t="s">
        <v>1622</v>
      </c>
      <c r="H387" s="3" t="s">
        <v>9196</v>
      </c>
      <c r="I387" s="3">
        <v>54322366.850000001</v>
      </c>
      <c r="J387" s="3">
        <v>61319858.670000002</v>
      </c>
      <c r="K387" s="3">
        <v>64965534.939999998</v>
      </c>
      <c r="L387" s="3">
        <v>60202586.82</v>
      </c>
      <c r="M387" s="3">
        <v>50131356.420000002</v>
      </c>
      <c r="N387" s="3">
        <v>51868161.299999997</v>
      </c>
      <c r="O387" s="3">
        <v>55971155.109999999</v>
      </c>
      <c r="P387" s="3">
        <v>52656891</v>
      </c>
    </row>
    <row r="388" spans="1:16" x14ac:dyDescent="0.2">
      <c r="A388" s="3" t="s">
        <v>10858</v>
      </c>
      <c r="B388" s="3">
        <v>62</v>
      </c>
      <c r="C388" s="3">
        <v>23</v>
      </c>
      <c r="D388" s="3">
        <v>4299.7</v>
      </c>
      <c r="E388" s="3">
        <v>9.9798999999999999E-2</v>
      </c>
      <c r="F388" s="3">
        <v>103869</v>
      </c>
      <c r="G388" s="3" t="s">
        <v>3474</v>
      </c>
      <c r="H388" s="3" t="s">
        <v>10859</v>
      </c>
      <c r="I388" s="3">
        <v>29221692.41</v>
      </c>
      <c r="J388" s="3">
        <v>30178134.309999999</v>
      </c>
      <c r="K388" s="3">
        <v>25662125.219999999</v>
      </c>
      <c r="L388" s="3">
        <v>28353983.98</v>
      </c>
      <c r="M388" s="3">
        <v>32436578.420000002</v>
      </c>
      <c r="N388" s="3">
        <v>30916648.34</v>
      </c>
      <c r="O388" s="3">
        <v>31384830.719999999</v>
      </c>
      <c r="P388" s="3">
        <v>31579352</v>
      </c>
    </row>
    <row r="389" spans="1:16" x14ac:dyDescent="0.2">
      <c r="A389" s="3" t="s">
        <v>10270</v>
      </c>
      <c r="B389" s="3">
        <v>17</v>
      </c>
      <c r="C389" s="3">
        <v>16</v>
      </c>
      <c r="D389" s="3">
        <v>1034.27</v>
      </c>
      <c r="E389" s="3">
        <v>0.100163</v>
      </c>
      <c r="F389" s="3">
        <v>48324</v>
      </c>
      <c r="G389" s="3" t="s">
        <v>2822</v>
      </c>
      <c r="H389" s="3" t="s">
        <v>10271</v>
      </c>
      <c r="I389" s="3">
        <v>15878647.869999999</v>
      </c>
      <c r="J389" s="3">
        <v>15577909.35</v>
      </c>
      <c r="K389" s="3">
        <v>13808115.66</v>
      </c>
      <c r="L389" s="3">
        <v>15088224.300000001</v>
      </c>
      <c r="M389" s="3">
        <v>16434816.890000001</v>
      </c>
      <c r="N389" s="3">
        <v>16436049.65</v>
      </c>
      <c r="O389" s="3">
        <v>16780402.710000001</v>
      </c>
      <c r="P389" s="3">
        <v>16550423</v>
      </c>
    </row>
    <row r="390" spans="1:16" x14ac:dyDescent="0.2">
      <c r="A390" s="3" t="s">
        <v>10679</v>
      </c>
      <c r="B390" s="3">
        <v>12</v>
      </c>
      <c r="C390" s="3">
        <v>11</v>
      </c>
      <c r="D390" s="3">
        <v>659.95</v>
      </c>
      <c r="E390" s="3">
        <v>0.100329</v>
      </c>
      <c r="F390" s="3">
        <v>52252</v>
      </c>
      <c r="G390" s="3" t="s">
        <v>3272</v>
      </c>
      <c r="H390" s="3" t="s">
        <v>10680</v>
      </c>
      <c r="I390" s="3">
        <v>6174695.2779999999</v>
      </c>
      <c r="J390" s="3">
        <v>5659132.4900000002</v>
      </c>
      <c r="K390" s="3">
        <v>5520118.8339999998</v>
      </c>
      <c r="L390" s="3">
        <v>5784648.8669999996</v>
      </c>
      <c r="M390" s="3">
        <v>7526261.7790000001</v>
      </c>
      <c r="N390" s="3">
        <v>7355481.699</v>
      </c>
      <c r="O390" s="3">
        <v>5928986.551</v>
      </c>
      <c r="P390" s="3">
        <v>6936910</v>
      </c>
    </row>
    <row r="391" spans="1:16" x14ac:dyDescent="0.2">
      <c r="A391" s="3" t="s">
        <v>8443</v>
      </c>
      <c r="B391" s="3">
        <v>59</v>
      </c>
      <c r="C391" s="3">
        <v>58</v>
      </c>
      <c r="D391" s="3">
        <v>3989.96</v>
      </c>
      <c r="E391" s="3">
        <v>0.10048</v>
      </c>
      <c r="F391" s="3">
        <v>79726</v>
      </c>
      <c r="G391" s="3" t="s">
        <v>815</v>
      </c>
      <c r="H391" s="3" t="s">
        <v>8444</v>
      </c>
      <c r="I391" s="3">
        <v>187129846.40000001</v>
      </c>
      <c r="J391" s="3">
        <v>204111787.19999999</v>
      </c>
      <c r="K391" s="3">
        <v>201960248</v>
      </c>
      <c r="L391" s="3">
        <v>197733960.5</v>
      </c>
      <c r="M391" s="3">
        <v>203601889.09999999</v>
      </c>
      <c r="N391" s="3">
        <v>217076335.5</v>
      </c>
      <c r="O391" s="3">
        <v>221912662.19999999</v>
      </c>
      <c r="P391" s="3">
        <v>214196962</v>
      </c>
    </row>
    <row r="392" spans="1:16" x14ac:dyDescent="0.2">
      <c r="A392" s="3" t="s">
        <v>14306</v>
      </c>
      <c r="B392" s="3">
        <v>1</v>
      </c>
      <c r="C392" s="3">
        <v>1</v>
      </c>
      <c r="D392" s="3">
        <v>22.33</v>
      </c>
      <c r="E392" s="3">
        <v>0.100914</v>
      </c>
      <c r="F392" s="3">
        <v>87678</v>
      </c>
      <c r="G392" s="3" t="s">
        <v>1167</v>
      </c>
      <c r="H392" s="3" t="s">
        <v>14307</v>
      </c>
      <c r="I392" s="3">
        <v>132736.55369999999</v>
      </c>
      <c r="J392" s="3">
        <v>129687.7429</v>
      </c>
      <c r="K392" s="3">
        <v>141127.88010000001</v>
      </c>
      <c r="L392" s="3">
        <v>134517.39230000001</v>
      </c>
      <c r="M392" s="3">
        <v>112805.87729999999</v>
      </c>
      <c r="N392" s="3">
        <v>98266.435249999995</v>
      </c>
      <c r="O392" s="3">
        <v>129203.3232</v>
      </c>
      <c r="P392" s="3">
        <v>113425.21</v>
      </c>
    </row>
    <row r="393" spans="1:16" x14ac:dyDescent="0.2">
      <c r="A393" s="3" t="s">
        <v>12996</v>
      </c>
      <c r="B393" s="3">
        <v>74</v>
      </c>
      <c r="C393" s="3">
        <v>69</v>
      </c>
      <c r="D393" s="3">
        <v>5640.55</v>
      </c>
      <c r="E393" s="3">
        <v>0.101382</v>
      </c>
      <c r="F393" s="3">
        <v>113317</v>
      </c>
      <c r="G393" s="3" t="s">
        <v>5830</v>
      </c>
      <c r="H393" s="3" t="s">
        <v>12997</v>
      </c>
      <c r="I393" s="3">
        <v>227282931.30000001</v>
      </c>
      <c r="J393" s="3">
        <v>254397812.40000001</v>
      </c>
      <c r="K393" s="3">
        <v>234661104.69999999</v>
      </c>
      <c r="L393" s="3">
        <v>238780616.09999999</v>
      </c>
      <c r="M393" s="3">
        <v>211525028.5</v>
      </c>
      <c r="N393" s="3">
        <v>226073810.80000001</v>
      </c>
      <c r="O393" s="3">
        <v>221566799.80000001</v>
      </c>
      <c r="P393" s="3">
        <v>219721880</v>
      </c>
    </row>
    <row r="394" spans="1:16" x14ac:dyDescent="0.2">
      <c r="A394" s="3" t="s">
        <v>7851</v>
      </c>
      <c r="B394" s="3">
        <v>16</v>
      </c>
      <c r="C394" s="3">
        <v>15</v>
      </c>
      <c r="D394" s="3">
        <v>572.29</v>
      </c>
      <c r="E394" s="3">
        <v>0.10170999999999999</v>
      </c>
      <c r="F394" s="3">
        <v>165853</v>
      </c>
      <c r="G394" s="3" t="s">
        <v>175</v>
      </c>
      <c r="H394" s="3" t="s">
        <v>7852</v>
      </c>
      <c r="I394" s="3">
        <v>5240059.22</v>
      </c>
      <c r="J394" s="3">
        <v>6552391.5690000001</v>
      </c>
      <c r="K394" s="3">
        <v>7143268.6430000002</v>
      </c>
      <c r="L394" s="3">
        <v>6311906.4780000001</v>
      </c>
      <c r="M394" s="3">
        <v>5169957.7680000002</v>
      </c>
      <c r="N394" s="3">
        <v>4591118.4850000003</v>
      </c>
      <c r="O394" s="3">
        <v>5357346.0190000003</v>
      </c>
      <c r="P394" s="3">
        <v>5039474.0999999996</v>
      </c>
    </row>
    <row r="395" spans="1:16" x14ac:dyDescent="0.2">
      <c r="A395" s="3" t="s">
        <v>9884</v>
      </c>
      <c r="B395" s="3">
        <v>3</v>
      </c>
      <c r="C395" s="3">
        <v>1</v>
      </c>
      <c r="D395" s="3">
        <v>171.02</v>
      </c>
      <c r="E395" s="3">
        <v>0.101803</v>
      </c>
      <c r="F395" s="3">
        <v>102384</v>
      </c>
      <c r="G395" s="3" t="s">
        <v>2400</v>
      </c>
      <c r="H395" s="3" t="s">
        <v>9885</v>
      </c>
      <c r="I395" s="3">
        <v>69980.727859999999</v>
      </c>
      <c r="J395" s="3">
        <v>97423.566200000001</v>
      </c>
      <c r="K395" s="3">
        <v>52016.913079999998</v>
      </c>
      <c r="L395" s="3">
        <v>73140.40238</v>
      </c>
      <c r="M395" s="3">
        <v>148792.8254</v>
      </c>
      <c r="N395" s="3">
        <v>89152.978069999997</v>
      </c>
      <c r="O395" s="3">
        <v>118116.0971</v>
      </c>
      <c r="P395" s="3">
        <v>118687.3</v>
      </c>
    </row>
    <row r="396" spans="1:16" x14ac:dyDescent="0.2">
      <c r="A396" s="3" t="s">
        <v>14308</v>
      </c>
      <c r="B396" s="3">
        <v>1</v>
      </c>
      <c r="C396" s="3">
        <v>1</v>
      </c>
      <c r="D396" s="3">
        <v>17.78</v>
      </c>
      <c r="E396" s="3">
        <v>0.10185</v>
      </c>
      <c r="F396" s="3">
        <v>41183</v>
      </c>
      <c r="G396" s="3" t="s">
        <v>1820</v>
      </c>
      <c r="H396" s="3" t="s">
        <v>14309</v>
      </c>
      <c r="I396" s="3">
        <v>169123.93909999999</v>
      </c>
      <c r="J396" s="3">
        <v>191497.07629999999</v>
      </c>
      <c r="K396" s="3">
        <v>201951.88209999999</v>
      </c>
      <c r="L396" s="3">
        <v>187524.29920000001</v>
      </c>
      <c r="M396" s="3">
        <v>167196.3224</v>
      </c>
      <c r="N396" s="3">
        <v>162908.55189999999</v>
      </c>
      <c r="O396" s="3">
        <v>170319.16620000001</v>
      </c>
      <c r="P396" s="3">
        <v>166808.01</v>
      </c>
    </row>
    <row r="397" spans="1:16" x14ac:dyDescent="0.2">
      <c r="A397" s="3" t="s">
        <v>13714</v>
      </c>
      <c r="B397" s="3">
        <v>73</v>
      </c>
      <c r="C397" s="3">
        <v>70</v>
      </c>
      <c r="D397" s="3">
        <v>3999.83</v>
      </c>
      <c r="E397" s="3">
        <v>0.102143</v>
      </c>
      <c r="F397" s="3">
        <v>550496</v>
      </c>
      <c r="G397" s="3" t="s">
        <v>6628</v>
      </c>
      <c r="H397" s="3" t="s">
        <v>13715</v>
      </c>
      <c r="I397" s="3">
        <v>39199967.219999999</v>
      </c>
      <c r="J397" s="3">
        <v>45613763.340000004</v>
      </c>
      <c r="K397" s="3">
        <v>46953524.390000001</v>
      </c>
      <c r="L397" s="3">
        <v>43922418.32</v>
      </c>
      <c r="M397" s="3">
        <v>37678234.880000003</v>
      </c>
      <c r="N397" s="3">
        <v>38802023.729999997</v>
      </c>
      <c r="O397" s="3">
        <v>39744837.359999999</v>
      </c>
      <c r="P397" s="3">
        <v>38741699</v>
      </c>
    </row>
    <row r="398" spans="1:16" x14ac:dyDescent="0.2">
      <c r="A398" s="3" t="s">
        <v>8057</v>
      </c>
      <c r="B398" s="3">
        <v>2</v>
      </c>
      <c r="C398" s="3">
        <v>2</v>
      </c>
      <c r="D398" s="3">
        <v>105.37</v>
      </c>
      <c r="E398" s="3">
        <v>0.102516</v>
      </c>
      <c r="F398" s="3">
        <v>78122</v>
      </c>
      <c r="G398" s="3" t="s">
        <v>405</v>
      </c>
      <c r="H398" s="3" t="s">
        <v>8058</v>
      </c>
      <c r="I398" s="3">
        <v>149908.71280000001</v>
      </c>
      <c r="J398" s="3">
        <v>181077.2525</v>
      </c>
      <c r="K398" s="3">
        <v>151868.2745</v>
      </c>
      <c r="L398" s="3">
        <v>160951.41329999999</v>
      </c>
      <c r="M398" s="3">
        <v>211896.2285</v>
      </c>
      <c r="N398" s="3">
        <v>191196.978</v>
      </c>
      <c r="O398" s="3">
        <v>173309.83470000001</v>
      </c>
      <c r="P398" s="3">
        <v>192134.35</v>
      </c>
    </row>
    <row r="399" spans="1:16" x14ac:dyDescent="0.2">
      <c r="A399" s="3" t="s">
        <v>13984</v>
      </c>
      <c r="B399" s="3">
        <v>40</v>
      </c>
      <c r="C399" s="3">
        <v>32</v>
      </c>
      <c r="D399" s="3">
        <v>2251.1799999999998</v>
      </c>
      <c r="E399" s="3">
        <v>0.102726</v>
      </c>
      <c r="F399" s="3">
        <v>98254</v>
      </c>
      <c r="G399" s="3" t="s">
        <v>6934</v>
      </c>
      <c r="H399" s="3" t="s">
        <v>13985</v>
      </c>
      <c r="I399" s="3">
        <v>38579270.670000002</v>
      </c>
      <c r="J399" s="3">
        <v>42787651.219999999</v>
      </c>
      <c r="K399" s="3">
        <v>46342532.229999997</v>
      </c>
      <c r="L399" s="3">
        <v>42569818.039999999</v>
      </c>
      <c r="M399" s="3">
        <v>37803364.57</v>
      </c>
      <c r="N399" s="3">
        <v>38782341.700000003</v>
      </c>
      <c r="O399" s="3">
        <v>36809105.869999997</v>
      </c>
      <c r="P399" s="3">
        <v>37798271</v>
      </c>
    </row>
    <row r="400" spans="1:16" x14ac:dyDescent="0.2">
      <c r="A400" s="3" t="s">
        <v>13918</v>
      </c>
      <c r="B400" s="3">
        <v>3</v>
      </c>
      <c r="C400" s="3">
        <v>3</v>
      </c>
      <c r="D400" s="3">
        <v>139.44</v>
      </c>
      <c r="E400" s="3">
        <v>0.102948</v>
      </c>
      <c r="F400" s="3">
        <v>48478</v>
      </c>
      <c r="G400" s="3" t="s">
        <v>6856</v>
      </c>
      <c r="H400" s="3" t="s">
        <v>13919</v>
      </c>
      <c r="I400" s="3">
        <v>858463.72239999997</v>
      </c>
      <c r="J400" s="3">
        <v>766778.86710000003</v>
      </c>
      <c r="K400" s="3">
        <v>722678.85049999994</v>
      </c>
      <c r="L400" s="3">
        <v>782640.48</v>
      </c>
      <c r="M400" s="3">
        <v>827181.83770000003</v>
      </c>
      <c r="N400" s="3">
        <v>913851.20360000001</v>
      </c>
      <c r="O400" s="3">
        <v>958585.50069999998</v>
      </c>
      <c r="P400" s="3">
        <v>899872.85</v>
      </c>
    </row>
    <row r="401" spans="1:16" x14ac:dyDescent="0.2">
      <c r="A401" s="3" t="s">
        <v>8227</v>
      </c>
      <c r="B401" s="3">
        <v>6</v>
      </c>
      <c r="C401" s="3">
        <v>6</v>
      </c>
      <c r="D401" s="3">
        <v>232.4</v>
      </c>
      <c r="E401" s="3">
        <v>0.102952</v>
      </c>
      <c r="F401" s="3">
        <v>92658</v>
      </c>
      <c r="G401" s="3" t="s">
        <v>585</v>
      </c>
      <c r="H401" s="3" t="s">
        <v>8228</v>
      </c>
      <c r="I401" s="3">
        <v>1169639.8759999999</v>
      </c>
      <c r="J401" s="3">
        <v>1350764.1580000001</v>
      </c>
      <c r="K401" s="3">
        <v>1079788.69</v>
      </c>
      <c r="L401" s="3">
        <v>1200064.2409999999</v>
      </c>
      <c r="M401" s="3">
        <v>965808.97770000005</v>
      </c>
      <c r="N401" s="3">
        <v>1028723.26</v>
      </c>
      <c r="O401" s="3">
        <v>1081232.3570000001</v>
      </c>
      <c r="P401" s="3">
        <v>1025254.9</v>
      </c>
    </row>
    <row r="402" spans="1:16" x14ac:dyDescent="0.2">
      <c r="A402" s="3" t="s">
        <v>9594</v>
      </c>
      <c r="B402" s="3">
        <v>2</v>
      </c>
      <c r="C402" s="3">
        <v>2</v>
      </c>
      <c r="D402" s="3">
        <v>197.04</v>
      </c>
      <c r="E402" s="3">
        <v>0.103195</v>
      </c>
      <c r="F402" s="3">
        <v>10418</v>
      </c>
      <c r="G402" s="3" t="s">
        <v>2064</v>
      </c>
      <c r="H402" s="3" t="s">
        <v>9595</v>
      </c>
      <c r="I402" s="3">
        <v>992737.14540000004</v>
      </c>
      <c r="J402" s="3">
        <v>985983.52029999997</v>
      </c>
      <c r="K402" s="3">
        <v>996736.31359999999</v>
      </c>
      <c r="L402" s="3">
        <v>991818.99309999996</v>
      </c>
      <c r="M402" s="3">
        <v>1083381.7039999999</v>
      </c>
      <c r="N402" s="3">
        <v>1031489.589</v>
      </c>
      <c r="O402" s="3">
        <v>1243469.5179999999</v>
      </c>
      <c r="P402" s="3">
        <v>1119446.8999999999</v>
      </c>
    </row>
    <row r="403" spans="1:16" x14ac:dyDescent="0.2">
      <c r="A403" s="3" t="s">
        <v>14310</v>
      </c>
      <c r="B403" s="3">
        <v>1</v>
      </c>
      <c r="C403" s="3">
        <v>1</v>
      </c>
      <c r="D403" s="3">
        <v>29.04</v>
      </c>
      <c r="E403" s="3">
        <v>0.103642</v>
      </c>
      <c r="F403" s="3">
        <v>44901</v>
      </c>
      <c r="G403" s="3" t="s">
        <v>5652</v>
      </c>
      <c r="H403" s="3" t="s">
        <v>14311</v>
      </c>
      <c r="I403" s="3">
        <v>76733.646580000001</v>
      </c>
      <c r="J403" s="3">
        <v>37194.854039999998</v>
      </c>
      <c r="K403" s="3">
        <v>31496.649420000002</v>
      </c>
      <c r="L403" s="3">
        <v>48475.050009999999</v>
      </c>
      <c r="M403" s="3">
        <v>78161.617979999995</v>
      </c>
      <c r="N403" s="3">
        <v>78788.52536</v>
      </c>
      <c r="O403" s="3">
        <v>81894.794309999997</v>
      </c>
      <c r="P403" s="3">
        <v>79614.979000000007</v>
      </c>
    </row>
    <row r="404" spans="1:16" x14ac:dyDescent="0.2">
      <c r="A404" s="3" t="s">
        <v>13096</v>
      </c>
      <c r="B404" s="3">
        <v>10</v>
      </c>
      <c r="C404" s="3">
        <v>9</v>
      </c>
      <c r="D404" s="3">
        <v>695.94</v>
      </c>
      <c r="E404" s="3">
        <v>0.10388600000000001</v>
      </c>
      <c r="F404" s="3">
        <v>49893</v>
      </c>
      <c r="G404" s="3" t="s">
        <v>5944</v>
      </c>
      <c r="H404" s="3" t="s">
        <v>13097</v>
      </c>
      <c r="I404" s="3">
        <v>8372313.977</v>
      </c>
      <c r="J404" s="3">
        <v>7845069.9900000002</v>
      </c>
      <c r="K404" s="3">
        <v>8574301.4480000008</v>
      </c>
      <c r="L404" s="3">
        <v>8263895.1380000003</v>
      </c>
      <c r="M404" s="3">
        <v>7417948.5609999998</v>
      </c>
      <c r="N404" s="3">
        <v>8047287.2309999997</v>
      </c>
      <c r="O404" s="3">
        <v>7454095.3169999998</v>
      </c>
      <c r="P404" s="3">
        <v>7639777</v>
      </c>
    </row>
    <row r="405" spans="1:16" x14ac:dyDescent="0.2">
      <c r="A405" s="3" t="s">
        <v>11488</v>
      </c>
      <c r="B405" s="3">
        <v>12</v>
      </c>
      <c r="C405" s="3">
        <v>11</v>
      </c>
      <c r="D405" s="3">
        <v>683.97</v>
      </c>
      <c r="E405" s="3">
        <v>0.104018</v>
      </c>
      <c r="F405" s="3">
        <v>36564</v>
      </c>
      <c r="G405" s="3" t="s">
        <v>4164</v>
      </c>
      <c r="H405" s="3" t="s">
        <v>11489</v>
      </c>
      <c r="I405" s="3">
        <v>16861387.800000001</v>
      </c>
      <c r="J405" s="3">
        <v>17092874.75</v>
      </c>
      <c r="K405" s="3">
        <v>16020455.68</v>
      </c>
      <c r="L405" s="3">
        <v>16658239.41</v>
      </c>
      <c r="M405" s="3">
        <v>17075950.879999999</v>
      </c>
      <c r="N405" s="3">
        <v>17664878.09</v>
      </c>
      <c r="O405" s="3">
        <v>18404789.530000001</v>
      </c>
      <c r="P405" s="3">
        <v>17715206</v>
      </c>
    </row>
    <row r="406" spans="1:16" x14ac:dyDescent="0.2">
      <c r="A406" s="3" t="s">
        <v>8241</v>
      </c>
      <c r="B406" s="3">
        <v>8</v>
      </c>
      <c r="C406" s="3">
        <v>5</v>
      </c>
      <c r="D406" s="3">
        <v>296.24</v>
      </c>
      <c r="E406" s="3">
        <v>0.104099</v>
      </c>
      <c r="F406" s="3">
        <v>94272</v>
      </c>
      <c r="G406" s="3" t="s">
        <v>603</v>
      </c>
      <c r="H406" s="3" t="s">
        <v>8242</v>
      </c>
      <c r="I406" s="3">
        <v>834642.69920000003</v>
      </c>
      <c r="J406" s="3">
        <v>945064.88560000004</v>
      </c>
      <c r="K406" s="3">
        <v>924918.56070000003</v>
      </c>
      <c r="L406" s="3">
        <v>901542.04850000003</v>
      </c>
      <c r="M406" s="3">
        <v>642394.6041</v>
      </c>
      <c r="N406" s="3">
        <v>820073.84290000005</v>
      </c>
      <c r="O406" s="3">
        <v>802000.33149999997</v>
      </c>
      <c r="P406" s="3">
        <v>754822.93</v>
      </c>
    </row>
    <row r="407" spans="1:16" x14ac:dyDescent="0.2">
      <c r="A407" s="3" t="s">
        <v>8756</v>
      </c>
      <c r="B407" s="3">
        <v>5</v>
      </c>
      <c r="C407" s="3">
        <v>5</v>
      </c>
      <c r="D407" s="3">
        <v>195.18</v>
      </c>
      <c r="E407" s="3">
        <v>0.104204</v>
      </c>
      <c r="F407" s="3">
        <v>20398</v>
      </c>
      <c r="G407" s="3" t="s">
        <v>1157</v>
      </c>
      <c r="H407" s="3" t="s">
        <v>8757</v>
      </c>
      <c r="I407" s="3">
        <v>924964.4547</v>
      </c>
      <c r="J407" s="3">
        <v>675206.0612</v>
      </c>
      <c r="K407" s="3">
        <v>654725.80359999998</v>
      </c>
      <c r="L407" s="3">
        <v>751632.10649999999</v>
      </c>
      <c r="M407" s="3">
        <v>1015670.053</v>
      </c>
      <c r="N407" s="3">
        <v>859414.18420000002</v>
      </c>
      <c r="O407" s="3">
        <v>1022458.694</v>
      </c>
      <c r="P407" s="3">
        <v>965847.64</v>
      </c>
    </row>
    <row r="408" spans="1:16" x14ac:dyDescent="0.2">
      <c r="A408" s="3" t="s">
        <v>12456</v>
      </c>
      <c r="B408" s="3">
        <v>14</v>
      </c>
      <c r="C408" s="3">
        <v>13</v>
      </c>
      <c r="D408" s="3">
        <v>1058.3</v>
      </c>
      <c r="E408" s="3">
        <v>0.104799</v>
      </c>
      <c r="F408" s="3">
        <v>31250</v>
      </c>
      <c r="G408" s="3" t="s">
        <v>5238</v>
      </c>
      <c r="H408" s="3" t="s">
        <v>12457</v>
      </c>
      <c r="I408" s="3">
        <v>21278524.109999999</v>
      </c>
      <c r="J408" s="3">
        <v>25203854.98</v>
      </c>
      <c r="K408" s="3">
        <v>23932337.18</v>
      </c>
      <c r="L408" s="3">
        <v>23471572.09</v>
      </c>
      <c r="M408" s="3">
        <v>24887799.02</v>
      </c>
      <c r="N408" s="3">
        <v>28348310.710000001</v>
      </c>
      <c r="O408" s="3">
        <v>26977033.07</v>
      </c>
      <c r="P408" s="3">
        <v>26737714</v>
      </c>
    </row>
    <row r="409" spans="1:16" x14ac:dyDescent="0.2">
      <c r="A409" s="3" t="s">
        <v>9167</v>
      </c>
      <c r="B409" s="3">
        <v>3</v>
      </c>
      <c r="C409" s="3">
        <v>2</v>
      </c>
      <c r="D409" s="3">
        <v>181</v>
      </c>
      <c r="E409" s="3">
        <v>0.10498300000000001</v>
      </c>
      <c r="F409" s="3">
        <v>29242</v>
      </c>
      <c r="G409" s="3" t="s">
        <v>1594</v>
      </c>
      <c r="H409" s="3" t="s">
        <v>9168</v>
      </c>
      <c r="I409" s="3">
        <v>957825.27910000004</v>
      </c>
      <c r="J409" s="3">
        <v>807009.32849999995</v>
      </c>
      <c r="K409" s="3">
        <v>840145.8639</v>
      </c>
      <c r="L409" s="3">
        <v>868326.82380000001</v>
      </c>
      <c r="M409" s="3">
        <v>1121342.351</v>
      </c>
      <c r="N409" s="3">
        <v>969018.88410000002</v>
      </c>
      <c r="O409" s="3">
        <v>948689.4915</v>
      </c>
      <c r="P409" s="3">
        <v>1013016.9</v>
      </c>
    </row>
    <row r="410" spans="1:16" x14ac:dyDescent="0.2">
      <c r="A410" s="3" t="s">
        <v>7735</v>
      </c>
      <c r="B410" s="3">
        <v>16</v>
      </c>
      <c r="C410" s="3">
        <v>11</v>
      </c>
      <c r="D410" s="3">
        <v>843</v>
      </c>
      <c r="E410" s="3">
        <v>0.105253</v>
      </c>
      <c r="F410" s="3">
        <v>61412</v>
      </c>
      <c r="G410" s="3" t="s">
        <v>45</v>
      </c>
      <c r="H410" s="3" t="s">
        <v>7736</v>
      </c>
      <c r="I410" s="3">
        <v>4531584.8849999998</v>
      </c>
      <c r="J410" s="3">
        <v>5078372.4469999997</v>
      </c>
      <c r="K410" s="3">
        <v>5202157.3859999999</v>
      </c>
      <c r="L410" s="3">
        <v>4937371.5729999999</v>
      </c>
      <c r="M410" s="3">
        <v>5183227.9680000003</v>
      </c>
      <c r="N410" s="3">
        <v>5713531.7960000001</v>
      </c>
      <c r="O410" s="3">
        <v>5590445.3339999998</v>
      </c>
      <c r="P410" s="3">
        <v>5495735</v>
      </c>
    </row>
    <row r="411" spans="1:16" x14ac:dyDescent="0.2">
      <c r="A411" s="3" t="s">
        <v>12266</v>
      </c>
      <c r="B411" s="3">
        <v>10</v>
      </c>
      <c r="C411" s="3">
        <v>8</v>
      </c>
      <c r="D411" s="3">
        <v>450.5</v>
      </c>
      <c r="E411" s="3">
        <v>0.105766</v>
      </c>
      <c r="F411" s="3">
        <v>7492</v>
      </c>
      <c r="G411" s="3" t="s">
        <v>5016</v>
      </c>
      <c r="H411" s="3" t="s">
        <v>12267</v>
      </c>
      <c r="I411" s="3">
        <v>89165099.120000005</v>
      </c>
      <c r="J411" s="3">
        <v>94380181.689999998</v>
      </c>
      <c r="K411" s="3">
        <v>81942106.590000004</v>
      </c>
      <c r="L411" s="3">
        <v>88495795.799999997</v>
      </c>
      <c r="M411" s="3">
        <v>90696071.909999996</v>
      </c>
      <c r="N411" s="3">
        <v>118567523.3</v>
      </c>
      <c r="O411" s="3">
        <v>117657091.59999999</v>
      </c>
      <c r="P411" s="3">
        <v>108973562</v>
      </c>
    </row>
    <row r="412" spans="1:16" x14ac:dyDescent="0.2">
      <c r="A412" s="3" t="s">
        <v>13408</v>
      </c>
      <c r="B412" s="3">
        <v>5</v>
      </c>
      <c r="C412" s="3">
        <v>5</v>
      </c>
      <c r="D412" s="3">
        <v>290.83</v>
      </c>
      <c r="E412" s="3">
        <v>0.106291</v>
      </c>
      <c r="F412" s="3">
        <v>29802</v>
      </c>
      <c r="G412" s="3" t="s">
        <v>6298</v>
      </c>
      <c r="H412" s="3" t="s">
        <v>13409</v>
      </c>
      <c r="I412" s="3">
        <v>4279459.0619999999</v>
      </c>
      <c r="J412" s="3">
        <v>4137134.9070000001</v>
      </c>
      <c r="K412" s="3">
        <v>4199153.0460000001</v>
      </c>
      <c r="L412" s="3">
        <v>4205249.0049999999</v>
      </c>
      <c r="M412" s="3">
        <v>3886388.855</v>
      </c>
      <c r="N412" s="3">
        <v>4176003.1940000001</v>
      </c>
      <c r="O412" s="3">
        <v>3944416.2740000002</v>
      </c>
      <c r="P412" s="3">
        <v>4002269.4</v>
      </c>
    </row>
    <row r="413" spans="1:16" x14ac:dyDescent="0.2">
      <c r="A413" s="3" t="s">
        <v>12852</v>
      </c>
      <c r="B413" s="3">
        <v>1</v>
      </c>
      <c r="C413" s="3">
        <v>1</v>
      </c>
      <c r="D413" s="3">
        <v>62.73</v>
      </c>
      <c r="E413" s="3">
        <v>0.106532</v>
      </c>
      <c r="F413" s="3">
        <v>31211</v>
      </c>
      <c r="G413" s="3" t="s">
        <v>5676</v>
      </c>
      <c r="H413" s="3" t="s">
        <v>12853</v>
      </c>
      <c r="I413" s="3">
        <v>486611.02409999998</v>
      </c>
      <c r="J413" s="3">
        <v>495452.2231</v>
      </c>
      <c r="K413" s="3">
        <v>444853.0845</v>
      </c>
      <c r="L413" s="3">
        <v>475638.77720000001</v>
      </c>
      <c r="M413" s="3">
        <v>496055.6373</v>
      </c>
      <c r="N413" s="3">
        <v>574742.37150000001</v>
      </c>
      <c r="O413" s="3">
        <v>527120.95920000004</v>
      </c>
      <c r="P413" s="3">
        <v>532639.66</v>
      </c>
    </row>
    <row r="414" spans="1:16" x14ac:dyDescent="0.2">
      <c r="A414" s="3" t="s">
        <v>10181</v>
      </c>
      <c r="B414" s="3">
        <v>4</v>
      </c>
      <c r="C414" s="3">
        <v>4</v>
      </c>
      <c r="D414" s="3">
        <v>154.32</v>
      </c>
      <c r="E414" s="3">
        <v>0.106902</v>
      </c>
      <c r="F414" s="3">
        <v>15823</v>
      </c>
      <c r="G414" s="3" t="s">
        <v>2722</v>
      </c>
      <c r="H414" s="3" t="s">
        <v>10182</v>
      </c>
      <c r="I414" s="3">
        <v>11291198.42</v>
      </c>
      <c r="J414" s="3">
        <v>12428491.09</v>
      </c>
      <c r="K414" s="3">
        <v>11199954.51</v>
      </c>
      <c r="L414" s="3">
        <v>11639881.34</v>
      </c>
      <c r="M414" s="3">
        <v>10068977.539999999</v>
      </c>
      <c r="N414" s="3">
        <v>10822616.68</v>
      </c>
      <c r="O414" s="3">
        <v>11018232.199999999</v>
      </c>
      <c r="P414" s="3">
        <v>10636609</v>
      </c>
    </row>
    <row r="415" spans="1:16" x14ac:dyDescent="0.2">
      <c r="A415" s="3" t="s">
        <v>11668</v>
      </c>
      <c r="B415" s="3">
        <v>9</v>
      </c>
      <c r="C415" s="3">
        <v>9</v>
      </c>
      <c r="D415" s="3">
        <v>513.58000000000004</v>
      </c>
      <c r="E415" s="3">
        <v>0.107005</v>
      </c>
      <c r="F415" s="3">
        <v>34217</v>
      </c>
      <c r="G415" s="3" t="s">
        <v>4354</v>
      </c>
      <c r="H415" s="3" t="s">
        <v>11669</v>
      </c>
      <c r="I415" s="3">
        <v>3203225.73</v>
      </c>
      <c r="J415" s="3">
        <v>3377952.861</v>
      </c>
      <c r="K415" s="3">
        <v>3438066.3139999998</v>
      </c>
      <c r="L415" s="3">
        <v>3339748.3020000001</v>
      </c>
      <c r="M415" s="3">
        <v>2966666.5750000002</v>
      </c>
      <c r="N415" s="3">
        <v>3220164.2340000002</v>
      </c>
      <c r="O415" s="3">
        <v>3172362.5619999999</v>
      </c>
      <c r="P415" s="3">
        <v>3119731.1</v>
      </c>
    </row>
    <row r="416" spans="1:16" x14ac:dyDescent="0.2">
      <c r="A416" s="3" t="s">
        <v>14312</v>
      </c>
      <c r="B416" s="3">
        <v>1</v>
      </c>
      <c r="C416" s="3">
        <v>1</v>
      </c>
      <c r="D416" s="3">
        <v>17.7</v>
      </c>
      <c r="E416" s="3">
        <v>0.107278</v>
      </c>
      <c r="F416" s="3">
        <v>76531</v>
      </c>
      <c r="G416" s="3" t="s">
        <v>5698</v>
      </c>
      <c r="H416" s="3" t="s">
        <v>14313</v>
      </c>
      <c r="I416" s="3">
        <v>10815.180120000001</v>
      </c>
      <c r="J416" s="3">
        <v>17673.899740000001</v>
      </c>
      <c r="K416" s="3">
        <v>25766.228439999999</v>
      </c>
      <c r="L416" s="3">
        <v>18085.102770000001</v>
      </c>
      <c r="M416" s="3">
        <v>23586.811170000001</v>
      </c>
      <c r="N416" s="3">
        <v>39587.630010000001</v>
      </c>
      <c r="O416" s="3">
        <v>32565.52072</v>
      </c>
      <c r="P416" s="3">
        <v>31913.321</v>
      </c>
    </row>
    <row r="417" spans="1:16" x14ac:dyDescent="0.2">
      <c r="A417" s="3" t="s">
        <v>12818</v>
      </c>
      <c r="B417" s="3">
        <v>32</v>
      </c>
      <c r="C417" s="3">
        <v>21</v>
      </c>
      <c r="D417" s="3">
        <v>1378.22</v>
      </c>
      <c r="E417" s="3">
        <v>0.107673</v>
      </c>
      <c r="F417" s="3">
        <v>110571</v>
      </c>
      <c r="G417" s="3" t="s">
        <v>5634</v>
      </c>
      <c r="H417" s="3" t="s">
        <v>12819</v>
      </c>
      <c r="I417" s="3">
        <v>8705833.0820000004</v>
      </c>
      <c r="J417" s="3">
        <v>10063876.199999999</v>
      </c>
      <c r="K417" s="3">
        <v>10487831.390000001</v>
      </c>
      <c r="L417" s="3">
        <v>9752513.5580000002</v>
      </c>
      <c r="M417" s="3">
        <v>8589547.5510000009</v>
      </c>
      <c r="N417" s="3">
        <v>8665190.4289999995</v>
      </c>
      <c r="O417" s="3">
        <v>8693262.4800000004</v>
      </c>
      <c r="P417" s="3">
        <v>8649333.5</v>
      </c>
    </row>
    <row r="418" spans="1:16" x14ac:dyDescent="0.2">
      <c r="A418" s="3" t="s">
        <v>9319</v>
      </c>
      <c r="B418" s="3">
        <v>6</v>
      </c>
      <c r="C418" s="3">
        <v>6</v>
      </c>
      <c r="D418" s="3">
        <v>506.68</v>
      </c>
      <c r="E418" s="3">
        <v>0.108181</v>
      </c>
      <c r="F418" s="3">
        <v>6803</v>
      </c>
      <c r="G418" s="3" t="s">
        <v>1758</v>
      </c>
      <c r="H418" s="3" t="s">
        <v>9320</v>
      </c>
      <c r="I418" s="3">
        <v>10258957.17</v>
      </c>
      <c r="J418" s="3">
        <v>11697572.060000001</v>
      </c>
      <c r="K418" s="3">
        <v>9523164.3479999993</v>
      </c>
      <c r="L418" s="3">
        <v>10493231.189999999</v>
      </c>
      <c r="M418" s="3">
        <v>11075578.57</v>
      </c>
      <c r="N418" s="3">
        <v>13546937.85</v>
      </c>
      <c r="O418" s="3">
        <v>15537664.32</v>
      </c>
      <c r="P418" s="3">
        <v>13386727</v>
      </c>
    </row>
    <row r="419" spans="1:16" x14ac:dyDescent="0.2">
      <c r="A419" s="3" t="s">
        <v>7799</v>
      </c>
      <c r="B419" s="3">
        <v>14</v>
      </c>
      <c r="C419" s="3">
        <v>13</v>
      </c>
      <c r="D419" s="3">
        <v>695.96</v>
      </c>
      <c r="E419" s="3">
        <v>0.108696</v>
      </c>
      <c r="F419" s="3">
        <v>46946</v>
      </c>
      <c r="G419" s="3" t="s">
        <v>117</v>
      </c>
      <c r="H419" s="3" t="s">
        <v>7800</v>
      </c>
      <c r="I419" s="3">
        <v>18350033.82</v>
      </c>
      <c r="J419" s="3">
        <v>17330420.100000001</v>
      </c>
      <c r="K419" s="3">
        <v>17756145.370000001</v>
      </c>
      <c r="L419" s="3">
        <v>17812199.760000002</v>
      </c>
      <c r="M419" s="3">
        <v>18637880.27</v>
      </c>
      <c r="N419" s="3">
        <v>18754101.899999999</v>
      </c>
      <c r="O419" s="3">
        <v>18178123.739999998</v>
      </c>
      <c r="P419" s="3">
        <v>18523369</v>
      </c>
    </row>
    <row r="420" spans="1:16" x14ac:dyDescent="0.2">
      <c r="A420" s="3" t="s">
        <v>11306</v>
      </c>
      <c r="B420" s="3">
        <v>3</v>
      </c>
      <c r="C420" s="3">
        <v>3</v>
      </c>
      <c r="D420" s="3">
        <v>95.24</v>
      </c>
      <c r="E420" s="3">
        <v>0.108768</v>
      </c>
      <c r="F420" s="3">
        <v>117697</v>
      </c>
      <c r="G420" s="3" t="s">
        <v>3970</v>
      </c>
      <c r="H420" s="3" t="s">
        <v>11307</v>
      </c>
      <c r="I420" s="3">
        <v>639484.74899999995</v>
      </c>
      <c r="J420" s="3">
        <v>861785.26899999997</v>
      </c>
      <c r="K420" s="3">
        <v>1162711.3219999999</v>
      </c>
      <c r="L420" s="3">
        <v>887993.78</v>
      </c>
      <c r="M420" s="3">
        <v>442945.04489999998</v>
      </c>
      <c r="N420" s="3">
        <v>368618.79379999998</v>
      </c>
      <c r="O420" s="3">
        <v>739281.59620000003</v>
      </c>
      <c r="P420" s="3">
        <v>516948.47999999998</v>
      </c>
    </row>
    <row r="421" spans="1:16" x14ac:dyDescent="0.2">
      <c r="A421" s="3" t="s">
        <v>7887</v>
      </c>
      <c r="B421" s="3">
        <v>3</v>
      </c>
      <c r="C421" s="3">
        <v>1</v>
      </c>
      <c r="D421" s="3">
        <v>128.91</v>
      </c>
      <c r="E421" s="3">
        <v>0.109362</v>
      </c>
      <c r="F421" s="3">
        <v>141468</v>
      </c>
      <c r="G421" s="3" t="s">
        <v>219</v>
      </c>
      <c r="H421" s="3" t="s">
        <v>7888</v>
      </c>
      <c r="I421" s="3">
        <v>64738583.170000002</v>
      </c>
      <c r="J421" s="3">
        <v>55050595.630000003</v>
      </c>
      <c r="K421" s="3">
        <v>82013949.75</v>
      </c>
      <c r="L421" s="3">
        <v>67267709.519999996</v>
      </c>
      <c r="M421" s="3">
        <v>29538254.52</v>
      </c>
      <c r="N421" s="3">
        <v>27077837.670000002</v>
      </c>
      <c r="O421" s="3">
        <v>62116768.200000003</v>
      </c>
      <c r="P421" s="3">
        <v>39577620</v>
      </c>
    </row>
    <row r="422" spans="1:16" x14ac:dyDescent="0.2">
      <c r="A422" s="3" t="s">
        <v>12676</v>
      </c>
      <c r="B422" s="3">
        <v>4</v>
      </c>
      <c r="C422" s="3">
        <v>2</v>
      </c>
      <c r="D422" s="3">
        <v>167.48</v>
      </c>
      <c r="E422" s="3">
        <v>0.110612</v>
      </c>
      <c r="F422" s="3">
        <v>36098</v>
      </c>
      <c r="G422" s="3" t="s">
        <v>5470</v>
      </c>
      <c r="H422" s="3" t="s">
        <v>12677</v>
      </c>
      <c r="I422" s="3">
        <v>1325815.0490000001</v>
      </c>
      <c r="J422" s="3">
        <v>867546.36060000001</v>
      </c>
      <c r="K422" s="3">
        <v>737325.51500000001</v>
      </c>
      <c r="L422" s="3">
        <v>976895.64150000003</v>
      </c>
      <c r="M422" s="3">
        <v>1360504.45</v>
      </c>
      <c r="N422" s="3">
        <v>1554357.42</v>
      </c>
      <c r="O422" s="3">
        <v>1252584.5020000001</v>
      </c>
      <c r="P422" s="3">
        <v>1389148.8</v>
      </c>
    </row>
    <row r="423" spans="1:16" x14ac:dyDescent="0.2">
      <c r="A423" s="3" t="s">
        <v>8624</v>
      </c>
      <c r="B423" s="3">
        <v>9</v>
      </c>
      <c r="C423" s="3">
        <v>8</v>
      </c>
      <c r="D423" s="3">
        <v>314.89</v>
      </c>
      <c r="E423" s="3">
        <v>0.11071599999999999</v>
      </c>
      <c r="F423" s="3">
        <v>115418</v>
      </c>
      <c r="G423" s="3" t="s">
        <v>1007</v>
      </c>
      <c r="H423" s="3" t="s">
        <v>8625</v>
      </c>
      <c r="I423" s="3">
        <v>1337660.5149999999</v>
      </c>
      <c r="J423" s="3">
        <v>1375152.287</v>
      </c>
      <c r="K423" s="3">
        <v>1535605.446</v>
      </c>
      <c r="L423" s="3">
        <v>1416139.416</v>
      </c>
      <c r="M423" s="3">
        <v>89926.593489999999</v>
      </c>
      <c r="N423" s="3">
        <v>678570.7071</v>
      </c>
      <c r="O423" s="3">
        <v>708608.2966</v>
      </c>
      <c r="P423" s="3">
        <v>492368.53</v>
      </c>
    </row>
    <row r="424" spans="1:16" x14ac:dyDescent="0.2">
      <c r="A424" s="3" t="s">
        <v>8676</v>
      </c>
      <c r="B424" s="3">
        <v>21</v>
      </c>
      <c r="C424" s="3">
        <v>21</v>
      </c>
      <c r="D424" s="3">
        <v>1115.42</v>
      </c>
      <c r="E424" s="3">
        <v>0.110719</v>
      </c>
      <c r="F424" s="3">
        <v>140881</v>
      </c>
      <c r="G424" s="3" t="s">
        <v>1071</v>
      </c>
      <c r="H424" s="3" t="s">
        <v>8677</v>
      </c>
      <c r="I424" s="3">
        <v>11906336.939999999</v>
      </c>
      <c r="J424" s="3">
        <v>12152087.02</v>
      </c>
      <c r="K424" s="3">
        <v>11811868.560000001</v>
      </c>
      <c r="L424" s="3">
        <v>11956764.17</v>
      </c>
      <c r="M424" s="3">
        <v>13008126.300000001</v>
      </c>
      <c r="N424" s="3">
        <v>12885088.310000001</v>
      </c>
      <c r="O424" s="3">
        <v>12005809.699999999</v>
      </c>
      <c r="P424" s="3">
        <v>12633008</v>
      </c>
    </row>
    <row r="425" spans="1:16" x14ac:dyDescent="0.2">
      <c r="A425" s="3" t="s">
        <v>13016</v>
      </c>
      <c r="B425" s="3">
        <v>2</v>
      </c>
      <c r="C425" s="3">
        <v>1</v>
      </c>
      <c r="D425" s="3">
        <v>94.1</v>
      </c>
      <c r="E425" s="3">
        <v>0.110737</v>
      </c>
      <c r="F425" s="3">
        <v>47286</v>
      </c>
      <c r="G425" s="3" t="s">
        <v>5852</v>
      </c>
      <c r="H425" s="3" t="s">
        <v>13017</v>
      </c>
      <c r="I425" s="3">
        <v>1193988.997</v>
      </c>
      <c r="J425" s="3">
        <v>1354749.969</v>
      </c>
      <c r="K425" s="3">
        <v>1517196.2050000001</v>
      </c>
      <c r="L425" s="3">
        <v>1355311.7239999999</v>
      </c>
      <c r="M425" s="3">
        <v>1234454.7109999999</v>
      </c>
      <c r="N425" s="3">
        <v>513015.61580000003</v>
      </c>
      <c r="O425" s="3">
        <v>774371.21939999994</v>
      </c>
      <c r="P425" s="3">
        <v>840613.85</v>
      </c>
    </row>
    <row r="426" spans="1:16" x14ac:dyDescent="0.2">
      <c r="A426" s="3" t="s">
        <v>10054</v>
      </c>
      <c r="B426" s="3">
        <v>2</v>
      </c>
      <c r="C426" s="3">
        <v>1</v>
      </c>
      <c r="D426" s="3">
        <v>77.47</v>
      </c>
      <c r="E426" s="3">
        <v>0.11078300000000001</v>
      </c>
      <c r="F426" s="3">
        <v>97450</v>
      </c>
      <c r="G426" s="3" t="s">
        <v>2586</v>
      </c>
      <c r="H426" s="3" t="s">
        <v>10055</v>
      </c>
      <c r="I426" s="3">
        <v>59684.42295</v>
      </c>
      <c r="J426" s="3">
        <v>63124.689180000001</v>
      </c>
      <c r="K426" s="3">
        <v>43646.62311</v>
      </c>
      <c r="L426" s="3">
        <v>55485.245080000001</v>
      </c>
      <c r="M426" s="3">
        <v>89618.505550000002</v>
      </c>
      <c r="N426" s="3">
        <v>125641.3922</v>
      </c>
      <c r="O426" s="3">
        <v>61696.843719999997</v>
      </c>
      <c r="P426" s="3">
        <v>92318.914000000004</v>
      </c>
    </row>
    <row r="427" spans="1:16" x14ac:dyDescent="0.2">
      <c r="A427" s="3" t="s">
        <v>8083</v>
      </c>
      <c r="B427" s="3">
        <v>30</v>
      </c>
      <c r="C427" s="3">
        <v>28</v>
      </c>
      <c r="D427" s="3">
        <v>2101.96</v>
      </c>
      <c r="E427" s="3">
        <v>0.112249</v>
      </c>
      <c r="F427" s="3">
        <v>66034</v>
      </c>
      <c r="G427" s="3" t="s">
        <v>431</v>
      </c>
      <c r="H427" s="3" t="s">
        <v>8084</v>
      </c>
      <c r="I427" s="3">
        <v>26786465.199999999</v>
      </c>
      <c r="J427" s="3">
        <v>30458965.039999999</v>
      </c>
      <c r="K427" s="3">
        <v>31122983.629999999</v>
      </c>
      <c r="L427" s="3">
        <v>29456137.949999999</v>
      </c>
      <c r="M427" s="3">
        <v>30601345.960000001</v>
      </c>
      <c r="N427" s="3">
        <v>35656835.090000004</v>
      </c>
      <c r="O427" s="3">
        <v>35085416.469999999</v>
      </c>
      <c r="P427" s="3">
        <v>33781199</v>
      </c>
    </row>
    <row r="428" spans="1:16" x14ac:dyDescent="0.2">
      <c r="A428" s="3" t="s">
        <v>11356</v>
      </c>
      <c r="B428" s="3">
        <v>4</v>
      </c>
      <c r="C428" s="3">
        <v>3</v>
      </c>
      <c r="D428" s="3">
        <v>143.1</v>
      </c>
      <c r="E428" s="3">
        <v>0.112979</v>
      </c>
      <c r="F428" s="3">
        <v>73186</v>
      </c>
      <c r="G428" s="3" t="s">
        <v>4022</v>
      </c>
      <c r="H428" s="3" t="s">
        <v>11357</v>
      </c>
      <c r="I428" s="3">
        <v>309234.05920000002</v>
      </c>
      <c r="J428" s="3">
        <v>358161.42969999998</v>
      </c>
      <c r="K428" s="3">
        <v>325821.23450000002</v>
      </c>
      <c r="L428" s="3">
        <v>331072.24109999998</v>
      </c>
      <c r="M428" s="3">
        <v>500008.04379999998</v>
      </c>
      <c r="N428" s="3">
        <v>435859.2721</v>
      </c>
      <c r="O428" s="3">
        <v>341709.88059999997</v>
      </c>
      <c r="P428" s="3">
        <v>425859.07</v>
      </c>
    </row>
    <row r="429" spans="1:16" x14ac:dyDescent="0.2">
      <c r="A429" s="3" t="s">
        <v>9410</v>
      </c>
      <c r="B429" s="3">
        <v>11</v>
      </c>
      <c r="C429" s="3">
        <v>10</v>
      </c>
      <c r="D429" s="3">
        <v>718.54</v>
      </c>
      <c r="E429" s="3">
        <v>0.11336599999999999</v>
      </c>
      <c r="F429" s="3">
        <v>47893</v>
      </c>
      <c r="G429" s="3" t="s">
        <v>1864</v>
      </c>
      <c r="H429" s="3" t="s">
        <v>9411</v>
      </c>
      <c r="I429" s="3">
        <v>5335080.93</v>
      </c>
      <c r="J429" s="3">
        <v>5405231.4919999996</v>
      </c>
      <c r="K429" s="3">
        <v>4695387.0640000002</v>
      </c>
      <c r="L429" s="3">
        <v>5145233.1619999995</v>
      </c>
      <c r="M429" s="3">
        <v>5843682.7549999999</v>
      </c>
      <c r="N429" s="3">
        <v>5400212.2790000001</v>
      </c>
      <c r="O429" s="3">
        <v>5944792.8849999998</v>
      </c>
      <c r="P429" s="3">
        <v>5729562.5999999996</v>
      </c>
    </row>
    <row r="430" spans="1:16" x14ac:dyDescent="0.2">
      <c r="A430" s="3" t="s">
        <v>10639</v>
      </c>
      <c r="B430" s="3">
        <v>9</v>
      </c>
      <c r="C430" s="3">
        <v>2</v>
      </c>
      <c r="D430" s="3">
        <v>534.38</v>
      </c>
      <c r="E430" s="3">
        <v>0.113409</v>
      </c>
      <c r="F430" s="3">
        <v>45946</v>
      </c>
      <c r="G430" s="3" t="s">
        <v>3218</v>
      </c>
      <c r="H430" s="3" t="s">
        <v>10640</v>
      </c>
      <c r="I430" s="3">
        <v>65201.35716</v>
      </c>
      <c r="J430" s="3">
        <v>68331.221399999995</v>
      </c>
      <c r="K430" s="3">
        <v>36297.224520000003</v>
      </c>
      <c r="L430" s="3">
        <v>56609.934359999999</v>
      </c>
      <c r="M430" s="3">
        <v>38461.181230000002</v>
      </c>
      <c r="N430" s="3">
        <v>28946.409520000001</v>
      </c>
      <c r="O430" s="3">
        <v>37588.71529</v>
      </c>
      <c r="P430" s="3">
        <v>34998.769</v>
      </c>
    </row>
    <row r="431" spans="1:16" x14ac:dyDescent="0.2">
      <c r="A431" s="3" t="s">
        <v>7941</v>
      </c>
      <c r="B431" s="3">
        <v>5</v>
      </c>
      <c r="C431" s="3">
        <v>5</v>
      </c>
      <c r="D431" s="3">
        <v>329.44</v>
      </c>
      <c r="E431" s="3">
        <v>0.113594</v>
      </c>
      <c r="F431" s="3">
        <v>35312</v>
      </c>
      <c r="G431" s="3" t="s">
        <v>279</v>
      </c>
      <c r="H431" s="3" t="s">
        <v>7942</v>
      </c>
      <c r="I431" s="3">
        <v>2228018.4539999999</v>
      </c>
      <c r="J431" s="3">
        <v>2676268.7000000002</v>
      </c>
      <c r="K431" s="3">
        <v>2089928.233</v>
      </c>
      <c r="L431" s="3">
        <v>2331405.1290000002</v>
      </c>
      <c r="M431" s="3">
        <v>2751582.068</v>
      </c>
      <c r="N431" s="3">
        <v>3127361.199</v>
      </c>
      <c r="O431" s="3">
        <v>2563062.7740000002</v>
      </c>
      <c r="P431" s="3">
        <v>2814002</v>
      </c>
    </row>
    <row r="432" spans="1:16" x14ac:dyDescent="0.2">
      <c r="A432" s="3" t="s">
        <v>10034</v>
      </c>
      <c r="B432" s="3">
        <v>4</v>
      </c>
      <c r="C432" s="3">
        <v>4</v>
      </c>
      <c r="D432" s="3">
        <v>290.39999999999998</v>
      </c>
      <c r="E432" s="3">
        <v>0.113721</v>
      </c>
      <c r="F432" s="3">
        <v>27237</v>
      </c>
      <c r="G432" s="3" t="s">
        <v>2566</v>
      </c>
      <c r="H432" s="3" t="s">
        <v>10035</v>
      </c>
      <c r="I432" s="3">
        <v>2917596.2220000001</v>
      </c>
      <c r="J432" s="3">
        <v>2006171.4010000001</v>
      </c>
      <c r="K432" s="3">
        <v>2613348.4190000002</v>
      </c>
      <c r="L432" s="3">
        <v>2512372.014</v>
      </c>
      <c r="M432" s="3">
        <v>2054110.39</v>
      </c>
      <c r="N432" s="3">
        <v>2019203.35</v>
      </c>
      <c r="O432" s="3">
        <v>1570585.83</v>
      </c>
      <c r="P432" s="3">
        <v>1881299.9</v>
      </c>
    </row>
    <row r="433" spans="1:16" x14ac:dyDescent="0.2">
      <c r="A433" s="3" t="s">
        <v>10024</v>
      </c>
      <c r="B433" s="3">
        <v>14</v>
      </c>
      <c r="C433" s="3">
        <v>13</v>
      </c>
      <c r="D433" s="3">
        <v>911.58</v>
      </c>
      <c r="E433" s="3">
        <v>0.11372400000000001</v>
      </c>
      <c r="F433" s="3">
        <v>53222</v>
      </c>
      <c r="G433" s="3" t="s">
        <v>2552</v>
      </c>
      <c r="H433" s="3" t="s">
        <v>10025</v>
      </c>
      <c r="I433" s="3">
        <v>22641942.699999999</v>
      </c>
      <c r="J433" s="3">
        <v>24782863.329999998</v>
      </c>
      <c r="K433" s="3">
        <v>22940737.949999999</v>
      </c>
      <c r="L433" s="3">
        <v>23455181.329999998</v>
      </c>
      <c r="M433" s="3">
        <v>24556715.52</v>
      </c>
      <c r="N433" s="3">
        <v>25441649.620000001</v>
      </c>
      <c r="O433" s="3">
        <v>24735726.27</v>
      </c>
      <c r="P433" s="3">
        <v>24911364</v>
      </c>
    </row>
    <row r="434" spans="1:16" x14ac:dyDescent="0.2">
      <c r="A434" s="3" t="s">
        <v>9660</v>
      </c>
      <c r="B434" s="3">
        <v>8</v>
      </c>
      <c r="C434" s="3">
        <v>6</v>
      </c>
      <c r="D434" s="3">
        <v>520.24</v>
      </c>
      <c r="E434" s="3">
        <v>0.11376500000000001</v>
      </c>
      <c r="F434" s="3">
        <v>42653</v>
      </c>
      <c r="G434" s="3" t="s">
        <v>2146</v>
      </c>
      <c r="H434" s="3" t="s">
        <v>9661</v>
      </c>
      <c r="I434" s="3">
        <v>2608353.6320000002</v>
      </c>
      <c r="J434" s="3">
        <v>2451154.6630000002</v>
      </c>
      <c r="K434" s="3">
        <v>2449217.5550000002</v>
      </c>
      <c r="L434" s="3">
        <v>2502908.6170000001</v>
      </c>
      <c r="M434" s="3">
        <v>3052192.7239999999</v>
      </c>
      <c r="N434" s="3">
        <v>2572438.625</v>
      </c>
      <c r="O434" s="3">
        <v>2762218.1570000001</v>
      </c>
      <c r="P434" s="3">
        <v>2795616.5</v>
      </c>
    </row>
    <row r="435" spans="1:16" x14ac:dyDescent="0.2">
      <c r="A435" s="3" t="s">
        <v>11088</v>
      </c>
      <c r="B435" s="3">
        <v>8</v>
      </c>
      <c r="C435" s="3">
        <v>6</v>
      </c>
      <c r="D435" s="3">
        <v>406.7</v>
      </c>
      <c r="E435" s="3">
        <v>0.11432</v>
      </c>
      <c r="F435" s="3">
        <v>21409</v>
      </c>
      <c r="G435" s="3" t="s">
        <v>3730</v>
      </c>
      <c r="H435" s="3" t="s">
        <v>11089</v>
      </c>
      <c r="I435" s="3">
        <v>8663275.9199999999</v>
      </c>
      <c r="J435" s="3">
        <v>8798154.0720000006</v>
      </c>
      <c r="K435" s="3">
        <v>11858152.300000001</v>
      </c>
      <c r="L435" s="3">
        <v>9773194.0969999991</v>
      </c>
      <c r="M435" s="3">
        <v>11384047.24</v>
      </c>
      <c r="N435" s="3">
        <v>11754840.01</v>
      </c>
      <c r="O435" s="3">
        <v>13667993.52</v>
      </c>
      <c r="P435" s="3">
        <v>12268960</v>
      </c>
    </row>
    <row r="436" spans="1:16" x14ac:dyDescent="0.2">
      <c r="A436" s="3" t="s">
        <v>9424</v>
      </c>
      <c r="B436" s="3">
        <v>24</v>
      </c>
      <c r="C436" s="3">
        <v>22</v>
      </c>
      <c r="D436" s="3">
        <v>1075.74</v>
      </c>
      <c r="E436" s="3">
        <v>0.114382</v>
      </c>
      <c r="F436" s="3">
        <v>63130</v>
      </c>
      <c r="G436" s="3" t="s">
        <v>1880</v>
      </c>
      <c r="H436" s="3" t="s">
        <v>9425</v>
      </c>
      <c r="I436" s="3">
        <v>27221863.219999999</v>
      </c>
      <c r="J436" s="3">
        <v>29539136.399999999</v>
      </c>
      <c r="K436" s="3">
        <v>27535912.920000002</v>
      </c>
      <c r="L436" s="3">
        <v>28098970.850000001</v>
      </c>
      <c r="M436" s="3">
        <v>30046776.289999999</v>
      </c>
      <c r="N436" s="3">
        <v>28964260.25</v>
      </c>
      <c r="O436" s="3">
        <v>31586132.57</v>
      </c>
      <c r="P436" s="3">
        <v>30199056</v>
      </c>
    </row>
    <row r="437" spans="1:16" x14ac:dyDescent="0.2">
      <c r="A437" s="3" t="s">
        <v>10633</v>
      </c>
      <c r="B437" s="3">
        <v>6</v>
      </c>
      <c r="C437" s="3">
        <v>5</v>
      </c>
      <c r="D437" s="3">
        <v>301.3</v>
      </c>
      <c r="E437" s="3">
        <v>0.115006</v>
      </c>
      <c r="F437" s="3">
        <v>46811</v>
      </c>
      <c r="G437" s="3" t="s">
        <v>3212</v>
      </c>
      <c r="H437" s="3" t="s">
        <v>10634</v>
      </c>
      <c r="I437" s="3">
        <v>1608273.54</v>
      </c>
      <c r="J437" s="3">
        <v>1422955.5449999999</v>
      </c>
      <c r="K437" s="3">
        <v>1756515.56</v>
      </c>
      <c r="L437" s="3">
        <v>1595914.882</v>
      </c>
      <c r="M437" s="3">
        <v>1491730.7509999999</v>
      </c>
      <c r="N437" s="3">
        <v>1323552.929</v>
      </c>
      <c r="O437" s="3">
        <v>1290656.987</v>
      </c>
      <c r="P437" s="3">
        <v>1368646.9</v>
      </c>
    </row>
    <row r="438" spans="1:16" x14ac:dyDescent="0.2">
      <c r="A438" s="3" t="s">
        <v>14314</v>
      </c>
      <c r="B438" s="3">
        <v>1</v>
      </c>
      <c r="C438" s="3">
        <v>1</v>
      </c>
      <c r="D438" s="3">
        <v>18.34</v>
      </c>
      <c r="E438" s="3">
        <v>0.115077</v>
      </c>
      <c r="F438" s="3">
        <v>110130</v>
      </c>
      <c r="G438" s="3" t="s">
        <v>1662</v>
      </c>
      <c r="H438" s="3" t="s">
        <v>14315</v>
      </c>
      <c r="I438" s="3">
        <v>549505.25730000006</v>
      </c>
      <c r="J438" s="3">
        <v>649986.86159999995</v>
      </c>
      <c r="K438" s="3">
        <v>589375.07979999995</v>
      </c>
      <c r="L438" s="3">
        <v>596289.0662</v>
      </c>
      <c r="M438" s="3">
        <v>620668.87950000004</v>
      </c>
      <c r="N438" s="3">
        <v>728441.41850000003</v>
      </c>
      <c r="O438" s="3">
        <v>705772.80149999994</v>
      </c>
      <c r="P438" s="3">
        <v>684961.03</v>
      </c>
    </row>
    <row r="439" spans="1:16" x14ac:dyDescent="0.2">
      <c r="A439" s="3" t="s">
        <v>9842</v>
      </c>
      <c r="B439" s="3">
        <v>4</v>
      </c>
      <c r="C439" s="3">
        <v>4</v>
      </c>
      <c r="D439" s="3">
        <v>88.24</v>
      </c>
      <c r="E439" s="3">
        <v>0.115859</v>
      </c>
      <c r="F439" s="3">
        <v>9325</v>
      </c>
      <c r="G439" s="3" t="s">
        <v>2354</v>
      </c>
      <c r="H439" s="3" t="s">
        <v>9843</v>
      </c>
      <c r="I439" s="3">
        <v>16752769.890000001</v>
      </c>
      <c r="J439" s="3">
        <v>20481138.68</v>
      </c>
      <c r="K439" s="3">
        <v>15015785.970000001</v>
      </c>
      <c r="L439" s="3">
        <v>17416564.850000001</v>
      </c>
      <c r="M439" s="3">
        <v>24179738.84</v>
      </c>
      <c r="N439" s="3">
        <v>19265551.32</v>
      </c>
      <c r="O439" s="3">
        <v>21683808.280000001</v>
      </c>
      <c r="P439" s="3">
        <v>21709699</v>
      </c>
    </row>
    <row r="440" spans="1:16" x14ac:dyDescent="0.2">
      <c r="A440" s="3" t="s">
        <v>13090</v>
      </c>
      <c r="B440" s="3">
        <v>9</v>
      </c>
      <c r="C440" s="3">
        <v>9</v>
      </c>
      <c r="D440" s="3">
        <v>314.36</v>
      </c>
      <c r="E440" s="3">
        <v>0.11607099999999999</v>
      </c>
      <c r="F440" s="3">
        <v>58297</v>
      </c>
      <c r="G440" s="3" t="s">
        <v>5938</v>
      </c>
      <c r="H440" s="3" t="s">
        <v>13091</v>
      </c>
      <c r="I440" s="3">
        <v>1900423.102</v>
      </c>
      <c r="J440" s="3">
        <v>2084940.4979999999</v>
      </c>
      <c r="K440" s="3">
        <v>2548071.3679999998</v>
      </c>
      <c r="L440" s="3">
        <v>2177811.656</v>
      </c>
      <c r="M440" s="3">
        <v>1707514.665</v>
      </c>
      <c r="N440" s="3">
        <v>1958119.625</v>
      </c>
      <c r="O440" s="3">
        <v>1636285.21</v>
      </c>
      <c r="P440" s="3">
        <v>1767306.5</v>
      </c>
    </row>
    <row r="441" spans="1:16" x14ac:dyDescent="0.2">
      <c r="A441" s="3" t="s">
        <v>9019</v>
      </c>
      <c r="B441" s="3">
        <v>4</v>
      </c>
      <c r="C441" s="3">
        <v>3</v>
      </c>
      <c r="D441" s="3">
        <v>167.85</v>
      </c>
      <c r="E441" s="3">
        <v>0.116244</v>
      </c>
      <c r="F441" s="3">
        <v>100391</v>
      </c>
      <c r="G441" s="3" t="s">
        <v>1440</v>
      </c>
      <c r="H441" s="3" t="s">
        <v>9020</v>
      </c>
      <c r="I441" s="3">
        <v>391572.45079999999</v>
      </c>
      <c r="J441" s="3">
        <v>411412.32679999998</v>
      </c>
      <c r="K441" s="3">
        <v>685694.25910000002</v>
      </c>
      <c r="L441" s="3">
        <v>496226.3456</v>
      </c>
      <c r="M441" s="3">
        <v>648368.96279999998</v>
      </c>
      <c r="N441" s="3">
        <v>661890.75430000003</v>
      </c>
      <c r="O441" s="3">
        <v>945511.29310000001</v>
      </c>
      <c r="P441" s="3">
        <v>751923.67</v>
      </c>
    </row>
    <row r="442" spans="1:16" x14ac:dyDescent="0.2">
      <c r="A442" s="3" t="s">
        <v>13910</v>
      </c>
      <c r="B442" s="3">
        <v>9</v>
      </c>
      <c r="C442" s="3">
        <v>9</v>
      </c>
      <c r="D442" s="3">
        <v>332.06</v>
      </c>
      <c r="E442" s="3">
        <v>0.116398</v>
      </c>
      <c r="F442" s="3">
        <v>40452</v>
      </c>
      <c r="G442" s="3" t="s">
        <v>6848</v>
      </c>
      <c r="H442" s="3" t="s">
        <v>13911</v>
      </c>
      <c r="I442" s="3">
        <v>4339711.3490000004</v>
      </c>
      <c r="J442" s="3">
        <v>4869757.8820000002</v>
      </c>
      <c r="K442" s="3">
        <v>4367740.2889999999</v>
      </c>
      <c r="L442" s="3">
        <v>4525736.5070000002</v>
      </c>
      <c r="M442" s="3">
        <v>4784498.5719999997</v>
      </c>
      <c r="N442" s="3">
        <v>4884742.3449999997</v>
      </c>
      <c r="O442" s="3">
        <v>5010373.898</v>
      </c>
      <c r="P442" s="3">
        <v>4893204.9000000004</v>
      </c>
    </row>
    <row r="443" spans="1:16" x14ac:dyDescent="0.2">
      <c r="A443" s="3" t="s">
        <v>14316</v>
      </c>
      <c r="B443" s="3">
        <v>1</v>
      </c>
      <c r="C443" s="3">
        <v>1</v>
      </c>
      <c r="D443" s="3">
        <v>30.96</v>
      </c>
      <c r="E443" s="3">
        <v>0.116782</v>
      </c>
      <c r="F443" s="3">
        <v>31310</v>
      </c>
      <c r="G443" s="3" t="s">
        <v>5020</v>
      </c>
      <c r="H443" s="3" t="s">
        <v>14317</v>
      </c>
      <c r="I443" s="3">
        <v>0</v>
      </c>
      <c r="J443" s="3">
        <v>0</v>
      </c>
      <c r="K443" s="3">
        <v>0</v>
      </c>
      <c r="L443" s="3">
        <v>0</v>
      </c>
      <c r="M443" s="3">
        <v>7629.884892</v>
      </c>
      <c r="N443" s="3">
        <v>0</v>
      </c>
      <c r="O443" s="3">
        <v>3577.6816260000001</v>
      </c>
      <c r="P443" s="3">
        <v>3735.8555000000001</v>
      </c>
    </row>
    <row r="444" spans="1:16" x14ac:dyDescent="0.2">
      <c r="A444" s="3" t="s">
        <v>8812</v>
      </c>
      <c r="B444" s="3">
        <v>13</v>
      </c>
      <c r="C444" s="3">
        <v>4</v>
      </c>
      <c r="D444" s="3">
        <v>618.03</v>
      </c>
      <c r="E444" s="3">
        <v>0.116924</v>
      </c>
      <c r="F444" s="3">
        <v>147747</v>
      </c>
      <c r="G444" s="3" t="s">
        <v>1217</v>
      </c>
      <c r="H444" s="3" t="s">
        <v>8813</v>
      </c>
      <c r="I444" s="3">
        <v>167260.43460000001</v>
      </c>
      <c r="J444" s="3">
        <v>127533.3373</v>
      </c>
      <c r="K444" s="3">
        <v>205512.5105</v>
      </c>
      <c r="L444" s="3">
        <v>166768.76079999999</v>
      </c>
      <c r="M444" s="3">
        <v>217485.2585</v>
      </c>
      <c r="N444" s="3">
        <v>207106.7812</v>
      </c>
      <c r="O444" s="3">
        <v>225269.96179999999</v>
      </c>
      <c r="P444" s="3">
        <v>216620.67</v>
      </c>
    </row>
    <row r="445" spans="1:16" x14ac:dyDescent="0.2">
      <c r="A445" s="3" t="s">
        <v>14318</v>
      </c>
      <c r="B445" s="3">
        <v>1</v>
      </c>
      <c r="C445" s="3">
        <v>1</v>
      </c>
      <c r="D445" s="3">
        <v>31.11</v>
      </c>
      <c r="E445" s="3">
        <v>0.117078</v>
      </c>
      <c r="F445" s="3">
        <v>13770</v>
      </c>
      <c r="G445" s="3" t="s">
        <v>439</v>
      </c>
      <c r="H445" s="3" t="s">
        <v>14319</v>
      </c>
      <c r="I445" s="3">
        <v>232267.62539999999</v>
      </c>
      <c r="J445" s="3">
        <v>263462.51059999998</v>
      </c>
      <c r="K445" s="3">
        <v>215042.34049999999</v>
      </c>
      <c r="L445" s="3">
        <v>236924.1588</v>
      </c>
      <c r="M445" s="3">
        <v>149748.57329999999</v>
      </c>
      <c r="N445" s="3">
        <v>199386.3708</v>
      </c>
      <c r="O445" s="3">
        <v>212015.85639999999</v>
      </c>
      <c r="P445" s="3">
        <v>187050.27</v>
      </c>
    </row>
    <row r="446" spans="1:16" x14ac:dyDescent="0.2">
      <c r="A446" s="3" t="s">
        <v>12790</v>
      </c>
      <c r="B446" s="3">
        <v>1</v>
      </c>
      <c r="C446" s="3">
        <v>1</v>
      </c>
      <c r="D446" s="3">
        <v>58.91</v>
      </c>
      <c r="E446" s="3">
        <v>0.117117</v>
      </c>
      <c r="F446" s="3">
        <v>135288</v>
      </c>
      <c r="G446" s="3" t="s">
        <v>5604</v>
      </c>
      <c r="H446" s="3" t="s">
        <v>12791</v>
      </c>
      <c r="I446" s="3">
        <v>49488.78183</v>
      </c>
      <c r="J446" s="3">
        <v>68397.537719999993</v>
      </c>
      <c r="K446" s="3">
        <v>40230.466059999999</v>
      </c>
      <c r="L446" s="3">
        <v>52705.595200000003</v>
      </c>
      <c r="M446" s="3">
        <v>98756.313899999994</v>
      </c>
      <c r="N446" s="3">
        <v>72619.103189999994</v>
      </c>
      <c r="O446" s="3">
        <v>63570.343869999997</v>
      </c>
      <c r="P446" s="3">
        <v>78315.254000000001</v>
      </c>
    </row>
    <row r="447" spans="1:16" x14ac:dyDescent="0.2">
      <c r="A447" s="3" t="s">
        <v>8131</v>
      </c>
      <c r="B447" s="3">
        <v>5</v>
      </c>
      <c r="C447" s="3">
        <v>5</v>
      </c>
      <c r="D447" s="3">
        <v>204.54</v>
      </c>
      <c r="E447" s="3">
        <v>0.117281</v>
      </c>
      <c r="F447" s="3">
        <v>56872</v>
      </c>
      <c r="G447" s="3" t="s">
        <v>485</v>
      </c>
      <c r="H447" s="3" t="s">
        <v>8132</v>
      </c>
      <c r="I447" s="3">
        <v>15416982.02</v>
      </c>
      <c r="J447" s="3">
        <v>13566408.68</v>
      </c>
      <c r="K447" s="3">
        <v>7577869.415</v>
      </c>
      <c r="L447" s="3">
        <v>12187086.699999999</v>
      </c>
      <c r="M447" s="3">
        <v>19897335.84</v>
      </c>
      <c r="N447" s="3">
        <v>18978163.059999999</v>
      </c>
      <c r="O447" s="3">
        <v>16273454.220000001</v>
      </c>
      <c r="P447" s="3">
        <v>18382984</v>
      </c>
    </row>
    <row r="448" spans="1:16" x14ac:dyDescent="0.2">
      <c r="A448" s="3" t="s">
        <v>12870</v>
      </c>
      <c r="B448" s="3">
        <v>20</v>
      </c>
      <c r="C448" s="3">
        <v>20</v>
      </c>
      <c r="D448" s="3">
        <v>1336.56</v>
      </c>
      <c r="E448" s="3">
        <v>0.11745</v>
      </c>
      <c r="F448" s="3">
        <v>124551</v>
      </c>
      <c r="G448" s="3" t="s">
        <v>5694</v>
      </c>
      <c r="H448" s="3" t="s">
        <v>12871</v>
      </c>
      <c r="I448" s="3">
        <v>19321850.190000001</v>
      </c>
      <c r="J448" s="3">
        <v>18979150.050000001</v>
      </c>
      <c r="K448" s="3">
        <v>19332813.690000001</v>
      </c>
      <c r="L448" s="3">
        <v>19211271.309999999</v>
      </c>
      <c r="M448" s="3">
        <v>17948807.899999999</v>
      </c>
      <c r="N448" s="3">
        <v>18688051.629999999</v>
      </c>
      <c r="O448" s="3">
        <v>18994623.719999999</v>
      </c>
      <c r="P448" s="3">
        <v>18543828</v>
      </c>
    </row>
    <row r="449" spans="1:16" x14ac:dyDescent="0.2">
      <c r="A449" s="3" t="s">
        <v>8515</v>
      </c>
      <c r="B449" s="3">
        <v>3</v>
      </c>
      <c r="C449" s="3">
        <v>2</v>
      </c>
      <c r="D449" s="3">
        <v>109.48</v>
      </c>
      <c r="E449" s="3">
        <v>0.117589</v>
      </c>
      <c r="F449" s="3">
        <v>14459</v>
      </c>
      <c r="G449" s="3" t="s">
        <v>889</v>
      </c>
      <c r="H449" s="3" t="s">
        <v>8516</v>
      </c>
      <c r="I449" s="3">
        <v>631963.4817</v>
      </c>
      <c r="J449" s="3">
        <v>401055.54590000003</v>
      </c>
      <c r="K449" s="3">
        <v>698629.61659999995</v>
      </c>
      <c r="L449" s="3">
        <v>577216.21470000001</v>
      </c>
      <c r="M449" s="3">
        <v>748560.61450000003</v>
      </c>
      <c r="N449" s="3">
        <v>789521.64780000004</v>
      </c>
      <c r="O449" s="3">
        <v>849480.90769999998</v>
      </c>
      <c r="P449" s="3">
        <v>795854.39</v>
      </c>
    </row>
    <row r="450" spans="1:16" x14ac:dyDescent="0.2">
      <c r="A450" s="3" t="s">
        <v>7909</v>
      </c>
      <c r="B450" s="3">
        <v>26</v>
      </c>
      <c r="C450" s="3">
        <v>23</v>
      </c>
      <c r="D450" s="3">
        <v>1341.27</v>
      </c>
      <c r="E450" s="3">
        <v>0.11765</v>
      </c>
      <c r="F450" s="3">
        <v>84101</v>
      </c>
      <c r="G450" s="3" t="s">
        <v>243</v>
      </c>
      <c r="H450" s="3" t="s">
        <v>7910</v>
      </c>
      <c r="I450" s="3">
        <v>21073817.890000001</v>
      </c>
      <c r="J450" s="3">
        <v>21124963.050000001</v>
      </c>
      <c r="K450" s="3">
        <v>21680720.09</v>
      </c>
      <c r="L450" s="3">
        <v>21293167.010000002</v>
      </c>
      <c r="M450" s="3">
        <v>21474266.989999998</v>
      </c>
      <c r="N450" s="3">
        <v>21947697.039999999</v>
      </c>
      <c r="O450" s="3">
        <v>21956584.34</v>
      </c>
      <c r="P450" s="3">
        <v>21792849</v>
      </c>
    </row>
    <row r="451" spans="1:16" x14ac:dyDescent="0.2">
      <c r="A451" s="3" t="s">
        <v>8780</v>
      </c>
      <c r="B451" s="3">
        <v>1</v>
      </c>
      <c r="C451" s="3">
        <v>1</v>
      </c>
      <c r="D451" s="3">
        <v>45.64</v>
      </c>
      <c r="E451" s="3">
        <v>0.11834</v>
      </c>
      <c r="F451" s="3">
        <v>46504</v>
      </c>
      <c r="G451" s="3" t="s">
        <v>1183</v>
      </c>
      <c r="H451" s="3" t="s">
        <v>8781</v>
      </c>
      <c r="I451" s="3">
        <v>62723.520559999997</v>
      </c>
      <c r="J451" s="3">
        <v>35159.500310000003</v>
      </c>
      <c r="K451" s="3">
        <v>37849.202160000001</v>
      </c>
      <c r="L451" s="3">
        <v>45244.074339999999</v>
      </c>
      <c r="M451" s="3">
        <v>85604.562399999995</v>
      </c>
      <c r="N451" s="3">
        <v>63324.263180000002</v>
      </c>
      <c r="O451" s="3">
        <v>56809.367989999999</v>
      </c>
      <c r="P451" s="3">
        <v>68579.398000000001</v>
      </c>
    </row>
    <row r="452" spans="1:16" x14ac:dyDescent="0.2">
      <c r="A452" s="3" t="s">
        <v>10458</v>
      </c>
      <c r="B452" s="3">
        <v>2</v>
      </c>
      <c r="C452" s="3">
        <v>2</v>
      </c>
      <c r="D452" s="3">
        <v>73.91</v>
      </c>
      <c r="E452" s="3">
        <v>0.118462</v>
      </c>
      <c r="F452" s="3">
        <v>51182</v>
      </c>
      <c r="G452" s="3" t="s">
        <v>3030</v>
      </c>
      <c r="H452" s="3" t="s">
        <v>10459</v>
      </c>
      <c r="I452" s="3">
        <v>101292.071</v>
      </c>
      <c r="J452" s="3">
        <v>56626.801820000001</v>
      </c>
      <c r="K452" s="3">
        <v>90456.215110000005</v>
      </c>
      <c r="L452" s="3">
        <v>82791.695970000001</v>
      </c>
      <c r="M452" s="3">
        <v>67026.270399999994</v>
      </c>
      <c r="N452" s="3">
        <v>46877.434390000002</v>
      </c>
      <c r="O452" s="3">
        <v>45147.484579999997</v>
      </c>
      <c r="P452" s="3">
        <v>53017.063000000002</v>
      </c>
    </row>
    <row r="453" spans="1:16" x14ac:dyDescent="0.2">
      <c r="A453" s="3" t="s">
        <v>13614</v>
      </c>
      <c r="B453" s="3">
        <v>1</v>
      </c>
      <c r="C453" s="3">
        <v>1</v>
      </c>
      <c r="D453" s="3">
        <v>54.38</v>
      </c>
      <c r="E453" s="3">
        <v>0.11848</v>
      </c>
      <c r="F453" s="3">
        <v>59768</v>
      </c>
      <c r="G453" s="3" t="s">
        <v>6520</v>
      </c>
      <c r="H453" s="3" t="s">
        <v>13615</v>
      </c>
      <c r="I453" s="3">
        <v>842329.26130000001</v>
      </c>
      <c r="J453" s="3">
        <v>773224.34790000005</v>
      </c>
      <c r="K453" s="3">
        <v>2735901.1009999998</v>
      </c>
      <c r="L453" s="3">
        <v>1450484.9029999999</v>
      </c>
      <c r="M453" s="3">
        <v>910256.67319999996</v>
      </c>
      <c r="N453" s="3">
        <v>62173.671799999996</v>
      </c>
      <c r="O453" s="3">
        <v>163764.3695</v>
      </c>
      <c r="P453" s="3">
        <v>378731.57</v>
      </c>
    </row>
    <row r="454" spans="1:16" x14ac:dyDescent="0.2">
      <c r="A454" s="3" t="s">
        <v>12982</v>
      </c>
      <c r="B454" s="3">
        <v>13</v>
      </c>
      <c r="C454" s="3">
        <v>12</v>
      </c>
      <c r="D454" s="3">
        <v>473.01</v>
      </c>
      <c r="E454" s="3">
        <v>0.118633</v>
      </c>
      <c r="F454" s="3">
        <v>64238</v>
      </c>
      <c r="G454" s="3" t="s">
        <v>5810</v>
      </c>
      <c r="H454" s="3" t="s">
        <v>12983</v>
      </c>
      <c r="I454" s="3">
        <v>3957923.5469999998</v>
      </c>
      <c r="J454" s="3">
        <v>3777771.0759999999</v>
      </c>
      <c r="K454" s="3">
        <v>2875915.5929999999</v>
      </c>
      <c r="L454" s="3">
        <v>3537203.406</v>
      </c>
      <c r="M454" s="3">
        <v>4521089.0590000004</v>
      </c>
      <c r="N454" s="3">
        <v>4050966.4789999998</v>
      </c>
      <c r="O454" s="3">
        <v>4376915.699</v>
      </c>
      <c r="P454" s="3">
        <v>4316323.7</v>
      </c>
    </row>
    <row r="455" spans="1:16" x14ac:dyDescent="0.2">
      <c r="A455" s="3" t="s">
        <v>10589</v>
      </c>
      <c r="B455" s="3">
        <v>26</v>
      </c>
      <c r="C455" s="3">
        <v>23</v>
      </c>
      <c r="D455" s="3">
        <v>1724.35</v>
      </c>
      <c r="E455" s="3">
        <v>0.11906600000000001</v>
      </c>
      <c r="F455" s="3">
        <v>34988</v>
      </c>
      <c r="G455" s="3" t="s">
        <v>3168</v>
      </c>
      <c r="H455" s="3" t="s">
        <v>10590</v>
      </c>
      <c r="I455" s="3">
        <v>38174056.579999998</v>
      </c>
      <c r="J455" s="3">
        <v>38687572.030000001</v>
      </c>
      <c r="K455" s="3">
        <v>36241961.880000003</v>
      </c>
      <c r="L455" s="3">
        <v>37701196.829999998</v>
      </c>
      <c r="M455" s="3">
        <v>38282206.18</v>
      </c>
      <c r="N455" s="3">
        <v>40510408.189999998</v>
      </c>
      <c r="O455" s="3">
        <v>41306943.159999996</v>
      </c>
      <c r="P455" s="3">
        <v>40033186</v>
      </c>
    </row>
    <row r="456" spans="1:16" x14ac:dyDescent="0.2">
      <c r="A456" s="3" t="s">
        <v>7781</v>
      </c>
      <c r="B456" s="3">
        <v>6</v>
      </c>
      <c r="C456" s="3">
        <v>6</v>
      </c>
      <c r="D456" s="3">
        <v>198.47</v>
      </c>
      <c r="E456" s="3">
        <v>0.119376</v>
      </c>
      <c r="F456" s="3">
        <v>26051</v>
      </c>
      <c r="G456" s="3" t="s">
        <v>95</v>
      </c>
      <c r="H456" s="3" t="s">
        <v>7782</v>
      </c>
      <c r="I456" s="3">
        <v>10338651.630000001</v>
      </c>
      <c r="J456" s="3">
        <v>12647747.199999999</v>
      </c>
      <c r="K456" s="3">
        <v>5751467.4560000002</v>
      </c>
      <c r="L456" s="3">
        <v>9579288.7589999996</v>
      </c>
      <c r="M456" s="3">
        <v>14502793.039999999</v>
      </c>
      <c r="N456" s="3">
        <v>14031674.48</v>
      </c>
      <c r="O456" s="3">
        <v>15082997.439999999</v>
      </c>
      <c r="P456" s="3">
        <v>14539155</v>
      </c>
    </row>
    <row r="457" spans="1:16" x14ac:dyDescent="0.2">
      <c r="A457" s="3" t="s">
        <v>9093</v>
      </c>
      <c r="B457" s="3">
        <v>2</v>
      </c>
      <c r="C457" s="3">
        <v>2</v>
      </c>
      <c r="D457" s="3">
        <v>149.5</v>
      </c>
      <c r="E457" s="3">
        <v>0.11941</v>
      </c>
      <c r="F457" s="3">
        <v>40481</v>
      </c>
      <c r="G457" s="3" t="s">
        <v>1514</v>
      </c>
      <c r="H457" s="3" t="s">
        <v>9094</v>
      </c>
      <c r="I457" s="3">
        <v>927704.32799999998</v>
      </c>
      <c r="J457" s="3">
        <v>832441.92260000005</v>
      </c>
      <c r="K457" s="3">
        <v>1213028.1089999999</v>
      </c>
      <c r="L457" s="3">
        <v>991058.11970000004</v>
      </c>
      <c r="M457" s="3">
        <v>777016.83409999998</v>
      </c>
      <c r="N457" s="3">
        <v>787655.58490000002</v>
      </c>
      <c r="O457" s="3">
        <v>788111.15870000003</v>
      </c>
      <c r="P457" s="3">
        <v>784261.19</v>
      </c>
    </row>
    <row r="458" spans="1:16" x14ac:dyDescent="0.2">
      <c r="A458" s="3" t="s">
        <v>10872</v>
      </c>
      <c r="B458" s="3">
        <v>150</v>
      </c>
      <c r="C458" s="3">
        <v>126</v>
      </c>
      <c r="D458" s="3">
        <v>9491.11</v>
      </c>
      <c r="E458" s="3">
        <v>0.11952</v>
      </c>
      <c r="F458" s="3">
        <v>425999</v>
      </c>
      <c r="G458" s="3" t="s">
        <v>3488</v>
      </c>
      <c r="H458" s="3" t="s">
        <v>10873</v>
      </c>
      <c r="I458" s="3">
        <v>147476295.80000001</v>
      </c>
      <c r="J458" s="3">
        <v>154016738.80000001</v>
      </c>
      <c r="K458" s="3">
        <v>166045953.40000001</v>
      </c>
      <c r="L458" s="3">
        <v>155846329.30000001</v>
      </c>
      <c r="M458" s="3">
        <v>144321430.09999999</v>
      </c>
      <c r="N458" s="3">
        <v>148598216.80000001</v>
      </c>
      <c r="O458" s="3">
        <v>139209661.59999999</v>
      </c>
      <c r="P458" s="3">
        <v>144043103</v>
      </c>
    </row>
    <row r="459" spans="1:16" x14ac:dyDescent="0.2">
      <c r="A459" s="3" t="s">
        <v>9267</v>
      </c>
      <c r="B459" s="3">
        <v>12</v>
      </c>
      <c r="C459" s="3">
        <v>12</v>
      </c>
      <c r="D459" s="3">
        <v>717.73</v>
      </c>
      <c r="E459" s="3">
        <v>0.120016</v>
      </c>
      <c r="F459" s="3">
        <v>51659</v>
      </c>
      <c r="G459" s="3" t="s">
        <v>1700</v>
      </c>
      <c r="H459" s="3" t="s">
        <v>9268</v>
      </c>
      <c r="I459" s="3">
        <v>12047391.74</v>
      </c>
      <c r="J459" s="3">
        <v>11565397.130000001</v>
      </c>
      <c r="K459" s="3">
        <v>11924986.189999999</v>
      </c>
      <c r="L459" s="3">
        <v>11845925.02</v>
      </c>
      <c r="M459" s="3">
        <v>11016724.02</v>
      </c>
      <c r="N459" s="3">
        <v>11765366.220000001</v>
      </c>
      <c r="O459" s="3">
        <v>11141253.880000001</v>
      </c>
      <c r="P459" s="3">
        <v>11307781</v>
      </c>
    </row>
    <row r="460" spans="1:16" x14ac:dyDescent="0.2">
      <c r="A460" s="3" t="s">
        <v>10030</v>
      </c>
      <c r="B460" s="3">
        <v>3</v>
      </c>
      <c r="C460" s="3">
        <v>2</v>
      </c>
      <c r="D460" s="3">
        <v>106.95</v>
      </c>
      <c r="E460" s="3">
        <v>0.120264</v>
      </c>
      <c r="F460" s="3">
        <v>77497</v>
      </c>
      <c r="G460" s="3" t="s">
        <v>2558</v>
      </c>
      <c r="H460" s="3" t="s">
        <v>10031</v>
      </c>
      <c r="I460" s="3">
        <v>59346.704740000001</v>
      </c>
      <c r="J460" s="3">
        <v>55553.781450000002</v>
      </c>
      <c r="K460" s="3">
        <v>48580.621209999998</v>
      </c>
      <c r="L460" s="3">
        <v>54493.702469999997</v>
      </c>
      <c r="M460" s="3">
        <v>45095.19973</v>
      </c>
      <c r="N460" s="3">
        <v>48021.02031</v>
      </c>
      <c r="O460" s="3">
        <v>50028.468639999999</v>
      </c>
      <c r="P460" s="3">
        <v>47714.896000000001</v>
      </c>
    </row>
    <row r="461" spans="1:16" x14ac:dyDescent="0.2">
      <c r="A461" s="3" t="s">
        <v>8952</v>
      </c>
      <c r="B461" s="3">
        <v>42</v>
      </c>
      <c r="C461" s="3">
        <v>38</v>
      </c>
      <c r="D461" s="3">
        <v>2349.6799999999998</v>
      </c>
      <c r="E461" s="3">
        <v>0.120576</v>
      </c>
      <c r="F461" s="3">
        <v>156516</v>
      </c>
      <c r="G461" s="3" t="s">
        <v>1365</v>
      </c>
      <c r="H461" s="3" t="s">
        <v>8953</v>
      </c>
      <c r="I461" s="3">
        <v>19575464.969999999</v>
      </c>
      <c r="J461" s="3">
        <v>20041443.629999999</v>
      </c>
      <c r="K461" s="3">
        <v>19208837.98</v>
      </c>
      <c r="L461" s="3">
        <v>19608582.190000001</v>
      </c>
      <c r="M461" s="3">
        <v>19956502.66</v>
      </c>
      <c r="N461" s="3">
        <v>20121027.739999998</v>
      </c>
      <c r="O461" s="3">
        <v>20729139.91</v>
      </c>
      <c r="P461" s="3">
        <v>20268890</v>
      </c>
    </row>
    <row r="462" spans="1:16" x14ac:dyDescent="0.2">
      <c r="A462" s="3" t="s">
        <v>8047</v>
      </c>
      <c r="B462" s="3">
        <v>1</v>
      </c>
      <c r="C462" s="3">
        <v>1</v>
      </c>
      <c r="D462" s="3">
        <v>71.239999999999995</v>
      </c>
      <c r="E462" s="3">
        <v>0.12116399999999999</v>
      </c>
      <c r="F462" s="3">
        <v>21687</v>
      </c>
      <c r="G462" s="3" t="s">
        <v>395</v>
      </c>
      <c r="H462" s="3" t="s">
        <v>8048</v>
      </c>
      <c r="I462" s="3">
        <v>612188.4865</v>
      </c>
      <c r="J462" s="3">
        <v>530448.7182</v>
      </c>
      <c r="K462" s="3">
        <v>687791.25789999997</v>
      </c>
      <c r="L462" s="3">
        <v>610142.82090000005</v>
      </c>
      <c r="M462" s="3">
        <v>694619.90989999997</v>
      </c>
      <c r="N462" s="3">
        <v>705487.70849999995</v>
      </c>
      <c r="O462" s="3">
        <v>710589.60530000005</v>
      </c>
      <c r="P462" s="3">
        <v>703565.74</v>
      </c>
    </row>
    <row r="463" spans="1:16" x14ac:dyDescent="0.2">
      <c r="A463" s="3" t="s">
        <v>12754</v>
      </c>
      <c r="B463" s="3">
        <v>22</v>
      </c>
      <c r="C463" s="3">
        <v>21</v>
      </c>
      <c r="D463" s="3">
        <v>1757.22</v>
      </c>
      <c r="E463" s="3">
        <v>0.121172</v>
      </c>
      <c r="F463" s="3">
        <v>23560</v>
      </c>
      <c r="G463" s="3" t="s">
        <v>5564</v>
      </c>
      <c r="H463" s="3" t="s">
        <v>12755</v>
      </c>
      <c r="I463" s="3">
        <v>127336997.5</v>
      </c>
      <c r="J463" s="3">
        <v>149459623.19999999</v>
      </c>
      <c r="K463" s="3">
        <v>161311991.80000001</v>
      </c>
      <c r="L463" s="3">
        <v>146036204.09999999</v>
      </c>
      <c r="M463" s="3">
        <v>120317029.8</v>
      </c>
      <c r="N463" s="3">
        <v>131747520.90000001</v>
      </c>
      <c r="O463" s="3">
        <v>124900694.2</v>
      </c>
      <c r="P463" s="3">
        <v>125655082</v>
      </c>
    </row>
    <row r="464" spans="1:16" x14ac:dyDescent="0.2">
      <c r="A464" s="3" t="s">
        <v>13456</v>
      </c>
      <c r="B464" s="3">
        <v>2</v>
      </c>
      <c r="C464" s="3">
        <v>2</v>
      </c>
      <c r="D464" s="3">
        <v>93.46</v>
      </c>
      <c r="E464" s="3">
        <v>0.121346</v>
      </c>
      <c r="F464" s="3">
        <v>55836</v>
      </c>
      <c r="G464" s="3" t="s">
        <v>6350</v>
      </c>
      <c r="H464" s="3" t="s">
        <v>13457</v>
      </c>
      <c r="I464" s="3">
        <v>515752.75870000001</v>
      </c>
      <c r="J464" s="3">
        <v>879823.42119999998</v>
      </c>
      <c r="K464" s="3">
        <v>1449100.1029999999</v>
      </c>
      <c r="L464" s="3">
        <v>948225.4277</v>
      </c>
      <c r="M464" s="3">
        <v>412154.03899999999</v>
      </c>
      <c r="N464" s="3">
        <v>328632.31189999997</v>
      </c>
      <c r="O464" s="3">
        <v>616949.348</v>
      </c>
      <c r="P464" s="3">
        <v>452578.57</v>
      </c>
    </row>
    <row r="465" spans="1:16" x14ac:dyDescent="0.2">
      <c r="A465" s="3" t="s">
        <v>7993</v>
      </c>
      <c r="B465" s="3">
        <v>11</v>
      </c>
      <c r="C465" s="3">
        <v>6</v>
      </c>
      <c r="D465" s="3">
        <v>749.85</v>
      </c>
      <c r="E465" s="3">
        <v>0.121493</v>
      </c>
      <c r="F465" s="3">
        <v>86106</v>
      </c>
      <c r="G465" s="3" t="s">
        <v>339</v>
      </c>
      <c r="H465" s="3" t="s">
        <v>7994</v>
      </c>
      <c r="I465" s="3">
        <v>4916305.4610000001</v>
      </c>
      <c r="J465" s="3">
        <v>4664679.0710000005</v>
      </c>
      <c r="K465" s="3">
        <v>5113163.3679999998</v>
      </c>
      <c r="L465" s="3">
        <v>4898049.3</v>
      </c>
      <c r="M465" s="3">
        <v>4634695.852</v>
      </c>
      <c r="N465" s="3">
        <v>3958434.656</v>
      </c>
      <c r="O465" s="3">
        <v>4570894.358</v>
      </c>
      <c r="P465" s="3">
        <v>4388008.3</v>
      </c>
    </row>
    <row r="466" spans="1:16" x14ac:dyDescent="0.2">
      <c r="A466" s="3" t="s">
        <v>9834</v>
      </c>
      <c r="B466" s="3">
        <v>4</v>
      </c>
      <c r="C466" s="3">
        <v>4</v>
      </c>
      <c r="D466" s="3">
        <v>170.94</v>
      </c>
      <c r="E466" s="3">
        <v>0.12185799999999999</v>
      </c>
      <c r="F466" s="3">
        <v>62546</v>
      </c>
      <c r="G466" s="3" t="s">
        <v>2346</v>
      </c>
      <c r="H466" s="3" t="s">
        <v>9835</v>
      </c>
      <c r="I466" s="3">
        <v>1617553.2930000001</v>
      </c>
      <c r="J466" s="3">
        <v>1451413.9110000001</v>
      </c>
      <c r="K466" s="3">
        <v>1385216.95</v>
      </c>
      <c r="L466" s="3">
        <v>1484728.0519999999</v>
      </c>
      <c r="M466" s="3">
        <v>1635599.9180000001</v>
      </c>
      <c r="N466" s="3">
        <v>1671242.9410000001</v>
      </c>
      <c r="O466" s="3">
        <v>1582620.8540000001</v>
      </c>
      <c r="P466" s="3">
        <v>1629821.2</v>
      </c>
    </row>
    <row r="467" spans="1:16" x14ac:dyDescent="0.2">
      <c r="A467" s="3" t="s">
        <v>10116</v>
      </c>
      <c r="B467" s="3">
        <v>3</v>
      </c>
      <c r="C467" s="3">
        <v>2</v>
      </c>
      <c r="D467" s="3">
        <v>127.39</v>
      </c>
      <c r="E467" s="3">
        <v>0.122458</v>
      </c>
      <c r="F467" s="3">
        <v>35709</v>
      </c>
      <c r="G467" s="3" t="s">
        <v>2652</v>
      </c>
      <c r="H467" s="3" t="s">
        <v>10117</v>
      </c>
      <c r="I467" s="3">
        <v>97750.933409999998</v>
      </c>
      <c r="J467" s="3">
        <v>115985.7432</v>
      </c>
      <c r="K467" s="3">
        <v>133382.99400000001</v>
      </c>
      <c r="L467" s="3">
        <v>115706.5569</v>
      </c>
      <c r="M467" s="3">
        <v>119254.0203</v>
      </c>
      <c r="N467" s="3">
        <v>297964.89750000002</v>
      </c>
      <c r="O467" s="3">
        <v>227809.36919999999</v>
      </c>
      <c r="P467" s="3">
        <v>215009.43</v>
      </c>
    </row>
    <row r="468" spans="1:16" x14ac:dyDescent="0.2">
      <c r="A468" s="3" t="s">
        <v>11006</v>
      </c>
      <c r="B468" s="3">
        <v>2</v>
      </c>
      <c r="C468" s="3">
        <v>1</v>
      </c>
      <c r="D468" s="3">
        <v>119.5</v>
      </c>
      <c r="E468" s="3">
        <v>0.122543</v>
      </c>
      <c r="F468" s="3">
        <v>50475</v>
      </c>
      <c r="G468" s="3" t="s">
        <v>3634</v>
      </c>
      <c r="H468" s="3" t="s">
        <v>11007</v>
      </c>
      <c r="I468" s="3">
        <v>445424.47159999999</v>
      </c>
      <c r="J468" s="3">
        <v>451106.17719999998</v>
      </c>
      <c r="K468" s="3">
        <v>671783.19350000005</v>
      </c>
      <c r="L468" s="3">
        <v>522771.28080000001</v>
      </c>
      <c r="M468" s="3">
        <v>680304.35789999994</v>
      </c>
      <c r="N468" s="3">
        <v>641877.46790000005</v>
      </c>
      <c r="O468" s="3">
        <v>688264.06850000005</v>
      </c>
      <c r="P468" s="3">
        <v>670148.63</v>
      </c>
    </row>
    <row r="469" spans="1:16" x14ac:dyDescent="0.2">
      <c r="A469" s="3" t="s">
        <v>12600</v>
      </c>
      <c r="B469" s="3">
        <v>6</v>
      </c>
      <c r="C469" s="3">
        <v>5</v>
      </c>
      <c r="D469" s="3">
        <v>312.33999999999997</v>
      </c>
      <c r="E469" s="3">
        <v>0.122666</v>
      </c>
      <c r="F469" s="3">
        <v>51745</v>
      </c>
      <c r="G469" s="3" t="s">
        <v>5392</v>
      </c>
      <c r="H469" s="3" t="s">
        <v>12601</v>
      </c>
      <c r="I469" s="3">
        <v>1143546.4779999999</v>
      </c>
      <c r="J469" s="3">
        <v>1054350.18</v>
      </c>
      <c r="K469" s="3">
        <v>1172170.77</v>
      </c>
      <c r="L469" s="3">
        <v>1123355.8089999999</v>
      </c>
      <c r="M469" s="3">
        <v>1097087.4809999999</v>
      </c>
      <c r="N469" s="3">
        <v>989559.01470000006</v>
      </c>
      <c r="O469" s="3">
        <v>986559.00100000005</v>
      </c>
      <c r="P469" s="3">
        <v>1024401.8</v>
      </c>
    </row>
    <row r="470" spans="1:16" x14ac:dyDescent="0.2">
      <c r="A470" s="3" t="s">
        <v>8117</v>
      </c>
      <c r="B470" s="3">
        <v>83</v>
      </c>
      <c r="C470" s="3">
        <v>77</v>
      </c>
      <c r="D470" s="3">
        <v>4201.58</v>
      </c>
      <c r="E470" s="3">
        <v>0.12292500000000001</v>
      </c>
      <c r="F470" s="3">
        <v>337995</v>
      </c>
      <c r="G470" s="3" t="s">
        <v>471</v>
      </c>
      <c r="H470" s="3" t="s">
        <v>8118</v>
      </c>
      <c r="I470" s="3">
        <v>54596800.840000004</v>
      </c>
      <c r="J470" s="3">
        <v>57119570.509999998</v>
      </c>
      <c r="K470" s="3">
        <v>51009521.57</v>
      </c>
      <c r="L470" s="3">
        <v>54241964.299999997</v>
      </c>
      <c r="M470" s="3">
        <v>62546700.43</v>
      </c>
      <c r="N470" s="3">
        <v>58962330.549999997</v>
      </c>
      <c r="O470" s="3">
        <v>56188290.859999999</v>
      </c>
      <c r="P470" s="3">
        <v>59232441</v>
      </c>
    </row>
    <row r="471" spans="1:16" x14ac:dyDescent="0.2">
      <c r="A471" s="3" t="s">
        <v>8670</v>
      </c>
      <c r="B471" s="3">
        <v>9</v>
      </c>
      <c r="C471" s="3">
        <v>8</v>
      </c>
      <c r="D471" s="3">
        <v>376.1</v>
      </c>
      <c r="E471" s="3">
        <v>0.122951</v>
      </c>
      <c r="F471" s="3">
        <v>49422</v>
      </c>
      <c r="G471" s="3" t="s">
        <v>1063</v>
      </c>
      <c r="H471" s="3" t="s">
        <v>8671</v>
      </c>
      <c r="I471" s="3">
        <v>11450600.5</v>
      </c>
      <c r="J471" s="3">
        <v>11458451.310000001</v>
      </c>
      <c r="K471" s="3">
        <v>10374676.84</v>
      </c>
      <c r="L471" s="3">
        <v>11094576.220000001</v>
      </c>
      <c r="M471" s="3">
        <v>10471998.43</v>
      </c>
      <c r="N471" s="3">
        <v>9754798.7060000002</v>
      </c>
      <c r="O471" s="3">
        <v>10494710.689999999</v>
      </c>
      <c r="P471" s="3">
        <v>10240503</v>
      </c>
    </row>
    <row r="472" spans="1:16" x14ac:dyDescent="0.2">
      <c r="A472" s="3" t="s">
        <v>12796</v>
      </c>
      <c r="B472" s="3">
        <v>1</v>
      </c>
      <c r="C472" s="3">
        <v>1</v>
      </c>
      <c r="D472" s="3">
        <v>40.299999999999997</v>
      </c>
      <c r="E472" s="3">
        <v>0.123875</v>
      </c>
      <c r="F472" s="3">
        <v>30335</v>
      </c>
      <c r="G472" s="3" t="s">
        <v>5612</v>
      </c>
      <c r="H472" s="3" t="s">
        <v>12797</v>
      </c>
      <c r="I472" s="3">
        <v>98084.530570000003</v>
      </c>
      <c r="J472" s="3">
        <v>115302.77340000001</v>
      </c>
      <c r="K472" s="3">
        <v>101252.8691</v>
      </c>
      <c r="L472" s="3">
        <v>104880.0577</v>
      </c>
      <c r="M472" s="3">
        <v>75132.213950000005</v>
      </c>
      <c r="N472" s="3">
        <v>102359.774</v>
      </c>
      <c r="O472" s="3">
        <v>79993.788289999997</v>
      </c>
      <c r="P472" s="3">
        <v>85828.592000000004</v>
      </c>
    </row>
    <row r="473" spans="1:16" x14ac:dyDescent="0.2">
      <c r="A473" s="3" t="s">
        <v>7923</v>
      </c>
      <c r="B473" s="3">
        <v>9</v>
      </c>
      <c r="C473" s="3">
        <v>1</v>
      </c>
      <c r="D473" s="3">
        <v>690.41</v>
      </c>
      <c r="E473" s="3">
        <v>0.12421</v>
      </c>
      <c r="F473" s="3">
        <v>14719</v>
      </c>
      <c r="G473" s="3" t="s">
        <v>259</v>
      </c>
      <c r="H473" s="3" t="s">
        <v>7924</v>
      </c>
      <c r="I473" s="3">
        <v>38078.082909999997</v>
      </c>
      <c r="J473" s="3">
        <v>38060.576589999997</v>
      </c>
      <c r="K473" s="3">
        <v>30631.988249999999</v>
      </c>
      <c r="L473" s="3">
        <v>35590.215920000002</v>
      </c>
      <c r="M473" s="3">
        <v>36862.367890000001</v>
      </c>
      <c r="N473" s="3">
        <v>67570.865139999994</v>
      </c>
      <c r="O473" s="3">
        <v>96429.030159999995</v>
      </c>
      <c r="P473" s="3">
        <v>66954.088000000003</v>
      </c>
    </row>
    <row r="474" spans="1:16" x14ac:dyDescent="0.2">
      <c r="A474" s="3" t="s">
        <v>10229</v>
      </c>
      <c r="B474" s="3">
        <v>59</v>
      </c>
      <c r="C474" s="3">
        <v>56</v>
      </c>
      <c r="D474" s="3">
        <v>4947.07</v>
      </c>
      <c r="E474" s="3">
        <v>0.12445000000000001</v>
      </c>
      <c r="F474" s="3">
        <v>73416</v>
      </c>
      <c r="G474" s="3" t="s">
        <v>2776</v>
      </c>
      <c r="H474" s="3" t="s">
        <v>10230</v>
      </c>
      <c r="I474" s="3">
        <v>166057871</v>
      </c>
      <c r="J474" s="3">
        <v>180160575.90000001</v>
      </c>
      <c r="K474" s="3">
        <v>186976650.90000001</v>
      </c>
      <c r="L474" s="3">
        <v>177731699.30000001</v>
      </c>
      <c r="M474" s="3">
        <v>161603957.80000001</v>
      </c>
      <c r="N474" s="3">
        <v>169240183.5</v>
      </c>
      <c r="O474" s="3">
        <v>164393604.19999999</v>
      </c>
      <c r="P474" s="3">
        <v>165079248</v>
      </c>
    </row>
    <row r="475" spans="1:16" x14ac:dyDescent="0.2">
      <c r="A475" s="3" t="s">
        <v>11974</v>
      </c>
      <c r="B475" s="3">
        <v>3</v>
      </c>
      <c r="C475" s="3">
        <v>3</v>
      </c>
      <c r="D475" s="3">
        <v>102.82</v>
      </c>
      <c r="E475" s="3">
        <v>0.124499</v>
      </c>
      <c r="F475" s="3">
        <v>21298</v>
      </c>
      <c r="G475" s="3" t="s">
        <v>4684</v>
      </c>
      <c r="H475" s="3" t="s">
        <v>11975</v>
      </c>
      <c r="I475" s="3">
        <v>5482262.7529999996</v>
      </c>
      <c r="J475" s="3">
        <v>4101220.0789999999</v>
      </c>
      <c r="K475" s="3">
        <v>5967217.4220000003</v>
      </c>
      <c r="L475" s="3">
        <v>5183566.7510000002</v>
      </c>
      <c r="M475" s="3">
        <v>4420259.8839999996</v>
      </c>
      <c r="N475" s="3">
        <v>3944113.1379999998</v>
      </c>
      <c r="O475" s="3">
        <v>3752945.2149999999</v>
      </c>
      <c r="P475" s="3">
        <v>4039106.1</v>
      </c>
    </row>
    <row r="476" spans="1:16" x14ac:dyDescent="0.2">
      <c r="A476" s="3" t="s">
        <v>9510</v>
      </c>
      <c r="B476" s="3">
        <v>2</v>
      </c>
      <c r="C476" s="3">
        <v>2</v>
      </c>
      <c r="D476" s="3">
        <v>51.32</v>
      </c>
      <c r="E476" s="3">
        <v>0.12456299999999999</v>
      </c>
      <c r="F476" s="3">
        <v>17576</v>
      </c>
      <c r="G476" s="3" t="s">
        <v>1974</v>
      </c>
      <c r="H476" s="3" t="s">
        <v>9511</v>
      </c>
      <c r="I476" s="3">
        <v>1129661.0390000001</v>
      </c>
      <c r="J476" s="3">
        <v>1682366.227</v>
      </c>
      <c r="K476" s="3">
        <v>2047716.27</v>
      </c>
      <c r="L476" s="3">
        <v>1619914.5120000001</v>
      </c>
      <c r="M476" s="3">
        <v>1065068.2120000001</v>
      </c>
      <c r="N476" s="3">
        <v>1202130.743</v>
      </c>
      <c r="O476" s="3">
        <v>1070901.7250000001</v>
      </c>
      <c r="P476" s="3">
        <v>1112700.2</v>
      </c>
    </row>
    <row r="477" spans="1:16" x14ac:dyDescent="0.2">
      <c r="A477" s="3" t="s">
        <v>13074</v>
      </c>
      <c r="B477" s="3">
        <v>38</v>
      </c>
      <c r="C477" s="3">
        <v>33</v>
      </c>
      <c r="D477" s="3">
        <v>1917.12</v>
      </c>
      <c r="E477" s="3">
        <v>0.12539800000000001</v>
      </c>
      <c r="F477" s="3">
        <v>312968</v>
      </c>
      <c r="G477" s="3" t="s">
        <v>5918</v>
      </c>
      <c r="H477" s="3" t="s">
        <v>13075</v>
      </c>
      <c r="I477" s="3">
        <v>9932713.1209999993</v>
      </c>
      <c r="J477" s="3">
        <v>8398058.0639999993</v>
      </c>
      <c r="K477" s="3">
        <v>9509738.7219999991</v>
      </c>
      <c r="L477" s="3">
        <v>9280169.9690000005</v>
      </c>
      <c r="M477" s="3">
        <v>8511331.1280000005</v>
      </c>
      <c r="N477" s="3">
        <v>7020481.4419999998</v>
      </c>
      <c r="O477" s="3">
        <v>8371105.0410000002</v>
      </c>
      <c r="P477" s="3">
        <v>7967639.2000000002</v>
      </c>
    </row>
    <row r="478" spans="1:16" x14ac:dyDescent="0.2">
      <c r="A478" s="3" t="s">
        <v>11774</v>
      </c>
      <c r="B478" s="3">
        <v>79</v>
      </c>
      <c r="C478" s="3">
        <v>5</v>
      </c>
      <c r="D478" s="3">
        <v>7437.92</v>
      </c>
      <c r="E478" s="3">
        <v>0.125749</v>
      </c>
      <c r="F478" s="3">
        <v>41766</v>
      </c>
      <c r="G478" s="3" t="s">
        <v>4470</v>
      </c>
      <c r="H478" s="3" t="s">
        <v>11775</v>
      </c>
      <c r="I478" s="3">
        <v>69584711.290000007</v>
      </c>
      <c r="J478" s="3">
        <v>62749473.310000002</v>
      </c>
      <c r="K478" s="3">
        <v>65649276.840000004</v>
      </c>
      <c r="L478" s="3">
        <v>65994487.149999999</v>
      </c>
      <c r="M478" s="3">
        <v>64260034.950000003</v>
      </c>
      <c r="N478" s="3">
        <v>59989464.659999996</v>
      </c>
      <c r="O478" s="3">
        <v>56905547.719999999</v>
      </c>
      <c r="P478" s="3">
        <v>60385016</v>
      </c>
    </row>
    <row r="479" spans="1:16" x14ac:dyDescent="0.2">
      <c r="A479" s="3" t="s">
        <v>11646</v>
      </c>
      <c r="B479" s="3">
        <v>10</v>
      </c>
      <c r="C479" s="3">
        <v>10</v>
      </c>
      <c r="D479" s="3">
        <v>566.74</v>
      </c>
      <c r="E479" s="3">
        <v>0.12605</v>
      </c>
      <c r="F479" s="3">
        <v>25565</v>
      </c>
      <c r="G479" s="3" t="s">
        <v>4332</v>
      </c>
      <c r="H479" s="3" t="s">
        <v>11647</v>
      </c>
      <c r="I479" s="3">
        <v>11029707.300000001</v>
      </c>
      <c r="J479" s="3">
        <v>12511292.359999999</v>
      </c>
      <c r="K479" s="3">
        <v>11398923.449999999</v>
      </c>
      <c r="L479" s="3">
        <v>11646641.039999999</v>
      </c>
      <c r="M479" s="3">
        <v>12326454.539999999</v>
      </c>
      <c r="N479" s="3">
        <v>13546905.560000001</v>
      </c>
      <c r="O479" s="3">
        <v>12448678.73</v>
      </c>
      <c r="P479" s="3">
        <v>12774013</v>
      </c>
    </row>
    <row r="480" spans="1:16" x14ac:dyDescent="0.2">
      <c r="A480" s="3" t="s">
        <v>10942</v>
      </c>
      <c r="B480" s="3">
        <v>5</v>
      </c>
      <c r="C480" s="3">
        <v>4</v>
      </c>
      <c r="D480" s="3">
        <v>229.85</v>
      </c>
      <c r="E480" s="3">
        <v>0.12634999999999999</v>
      </c>
      <c r="F480" s="3">
        <v>19104</v>
      </c>
      <c r="G480" s="3" t="s">
        <v>3564</v>
      </c>
      <c r="H480" s="3" t="s">
        <v>10943</v>
      </c>
      <c r="I480" s="3">
        <v>5393164.1670000004</v>
      </c>
      <c r="J480" s="3">
        <v>4625148.9280000003</v>
      </c>
      <c r="K480" s="3">
        <v>4344046.7910000002</v>
      </c>
      <c r="L480" s="3">
        <v>4787453.2949999999</v>
      </c>
      <c r="M480" s="3">
        <v>3695508.7370000002</v>
      </c>
      <c r="N480" s="3">
        <v>4570378.5199999996</v>
      </c>
      <c r="O480" s="3">
        <v>3681546.3250000002</v>
      </c>
      <c r="P480" s="3">
        <v>3982477.9</v>
      </c>
    </row>
    <row r="481" spans="1:16" x14ac:dyDescent="0.2">
      <c r="A481" s="3" t="s">
        <v>8301</v>
      </c>
      <c r="B481" s="3">
        <v>4</v>
      </c>
      <c r="C481" s="3">
        <v>4</v>
      </c>
      <c r="D481" s="3">
        <v>155.41</v>
      </c>
      <c r="E481" s="3">
        <v>0.12687300000000001</v>
      </c>
      <c r="F481" s="3">
        <v>8133</v>
      </c>
      <c r="G481" s="3" t="s">
        <v>667</v>
      </c>
      <c r="H481" s="3" t="s">
        <v>8302</v>
      </c>
      <c r="I481" s="3">
        <v>10672319.27</v>
      </c>
      <c r="J481" s="3">
        <v>10519194.560000001</v>
      </c>
      <c r="K481" s="3">
        <v>10950811.16</v>
      </c>
      <c r="L481" s="3">
        <v>10714108.33</v>
      </c>
      <c r="M481" s="3">
        <v>10228371.279999999</v>
      </c>
      <c r="N481" s="3">
        <v>10296199.939999999</v>
      </c>
      <c r="O481" s="3">
        <v>9015133.2190000005</v>
      </c>
      <c r="P481" s="3">
        <v>9846568.0999999996</v>
      </c>
    </row>
    <row r="482" spans="1:16" x14ac:dyDescent="0.2">
      <c r="A482" s="3" t="s">
        <v>11924</v>
      </c>
      <c r="B482" s="3">
        <v>14</v>
      </c>
      <c r="C482" s="3">
        <v>13</v>
      </c>
      <c r="D482" s="3">
        <v>622.89</v>
      </c>
      <c r="E482" s="3">
        <v>0.12719800000000001</v>
      </c>
      <c r="F482" s="3">
        <v>91292</v>
      </c>
      <c r="G482" s="3" t="s">
        <v>4630</v>
      </c>
      <c r="H482" s="3" t="s">
        <v>11925</v>
      </c>
      <c r="I482" s="3">
        <v>4541878.2719999999</v>
      </c>
      <c r="J482" s="3">
        <v>4159934.1409999998</v>
      </c>
      <c r="K482" s="3">
        <v>5154104.6859999998</v>
      </c>
      <c r="L482" s="3">
        <v>4618639.0329999998</v>
      </c>
      <c r="M482" s="3">
        <v>5131421.6500000004</v>
      </c>
      <c r="N482" s="3">
        <v>5406090.3229999999</v>
      </c>
      <c r="O482" s="3">
        <v>5101245.3250000002</v>
      </c>
      <c r="P482" s="3">
        <v>5212919.0999999996</v>
      </c>
    </row>
    <row r="483" spans="1:16" x14ac:dyDescent="0.2">
      <c r="A483" s="3" t="s">
        <v>11486</v>
      </c>
      <c r="B483" s="3">
        <v>7</v>
      </c>
      <c r="C483" s="3">
        <v>7</v>
      </c>
      <c r="D483" s="3">
        <v>423.5</v>
      </c>
      <c r="E483" s="3">
        <v>0.127358</v>
      </c>
      <c r="F483" s="3">
        <v>46178</v>
      </c>
      <c r="G483" s="3" t="s">
        <v>4162</v>
      </c>
      <c r="H483" s="3" t="s">
        <v>11487</v>
      </c>
      <c r="I483" s="3">
        <v>2247494.7459999998</v>
      </c>
      <c r="J483" s="3">
        <v>2072836.243</v>
      </c>
      <c r="K483" s="3">
        <v>2487594.8620000002</v>
      </c>
      <c r="L483" s="3">
        <v>2269308.6170000001</v>
      </c>
      <c r="M483" s="3">
        <v>2645830.966</v>
      </c>
      <c r="N483" s="3">
        <v>2392794.4900000002</v>
      </c>
      <c r="O483" s="3">
        <v>2606088.946</v>
      </c>
      <c r="P483" s="3">
        <v>2548238.1</v>
      </c>
    </row>
    <row r="484" spans="1:16" x14ac:dyDescent="0.2">
      <c r="A484" s="3" t="s">
        <v>8277</v>
      </c>
      <c r="B484" s="3">
        <v>1</v>
      </c>
      <c r="C484" s="3">
        <v>1</v>
      </c>
      <c r="D484" s="3">
        <v>36.369999999999997</v>
      </c>
      <c r="E484" s="3">
        <v>0.12762899999999999</v>
      </c>
      <c r="F484" s="3">
        <v>66732</v>
      </c>
      <c r="G484" s="3" t="s">
        <v>641</v>
      </c>
      <c r="H484" s="3" t="s">
        <v>8278</v>
      </c>
      <c r="I484" s="3">
        <v>170808.0428</v>
      </c>
      <c r="J484" s="3">
        <v>269487.6237</v>
      </c>
      <c r="K484" s="3">
        <v>142029.74460000001</v>
      </c>
      <c r="L484" s="3">
        <v>194108.47039999999</v>
      </c>
      <c r="M484" s="3">
        <v>313107.6471</v>
      </c>
      <c r="N484" s="3">
        <v>224393.55869999999</v>
      </c>
      <c r="O484" s="3">
        <v>390083.85729999997</v>
      </c>
      <c r="P484" s="3">
        <v>309195.02</v>
      </c>
    </row>
    <row r="485" spans="1:16" x14ac:dyDescent="0.2">
      <c r="A485" s="3" t="s">
        <v>9622</v>
      </c>
      <c r="B485" s="3">
        <v>12</v>
      </c>
      <c r="C485" s="3">
        <v>3</v>
      </c>
      <c r="D485" s="3">
        <v>744.99</v>
      </c>
      <c r="E485" s="3">
        <v>0.12781300000000001</v>
      </c>
      <c r="F485" s="3">
        <v>39269</v>
      </c>
      <c r="G485" s="3" t="s">
        <v>2104</v>
      </c>
      <c r="H485" s="3" t="s">
        <v>9623</v>
      </c>
      <c r="I485" s="3">
        <v>989426.24710000004</v>
      </c>
      <c r="J485" s="3">
        <v>837466.80759999994</v>
      </c>
      <c r="K485" s="3">
        <v>999828.83319999999</v>
      </c>
      <c r="L485" s="3">
        <v>942240.62930000003</v>
      </c>
      <c r="M485" s="3">
        <v>1211982.9350000001</v>
      </c>
      <c r="N485" s="3">
        <v>972442.83070000005</v>
      </c>
      <c r="O485" s="3">
        <v>1179015.807</v>
      </c>
      <c r="P485" s="3">
        <v>1121147.2</v>
      </c>
    </row>
    <row r="486" spans="1:16" x14ac:dyDescent="0.2">
      <c r="A486" s="3" t="s">
        <v>12788</v>
      </c>
      <c r="B486" s="3">
        <v>1</v>
      </c>
      <c r="C486" s="3">
        <v>1</v>
      </c>
      <c r="D486" s="3">
        <v>103.84</v>
      </c>
      <c r="E486" s="3">
        <v>0.127891</v>
      </c>
      <c r="F486" s="3">
        <v>23430</v>
      </c>
      <c r="G486" s="3" t="s">
        <v>5602</v>
      </c>
      <c r="H486" s="3" t="s">
        <v>12789</v>
      </c>
      <c r="I486" s="3">
        <v>68543.021900000007</v>
      </c>
      <c r="J486" s="3">
        <v>69326.978829999993</v>
      </c>
      <c r="K486" s="3">
        <v>103620.6473</v>
      </c>
      <c r="L486" s="3">
        <v>80496.882679999995</v>
      </c>
      <c r="M486" s="3">
        <v>51688.30171</v>
      </c>
      <c r="N486" s="3">
        <v>41782.82185</v>
      </c>
      <c r="O486" s="3">
        <v>70570.990789999996</v>
      </c>
      <c r="P486" s="3">
        <v>54680.705000000002</v>
      </c>
    </row>
    <row r="487" spans="1:16" x14ac:dyDescent="0.2">
      <c r="A487" s="3" t="s">
        <v>8748</v>
      </c>
      <c r="B487" s="3">
        <v>10</v>
      </c>
      <c r="C487" s="3">
        <v>10</v>
      </c>
      <c r="D487" s="3">
        <v>946.53</v>
      </c>
      <c r="E487" s="3">
        <v>0.12789400000000001</v>
      </c>
      <c r="F487" s="3">
        <v>13362</v>
      </c>
      <c r="G487" s="3" t="s">
        <v>1149</v>
      </c>
      <c r="H487" s="3" t="s">
        <v>8749</v>
      </c>
      <c r="I487" s="3">
        <v>24194409.140000001</v>
      </c>
      <c r="J487" s="3">
        <v>23916723.960000001</v>
      </c>
      <c r="K487" s="3">
        <v>27412534.48</v>
      </c>
      <c r="L487" s="3">
        <v>25174555.859999999</v>
      </c>
      <c r="M487" s="3">
        <v>23131274.629999999</v>
      </c>
      <c r="N487" s="3">
        <v>22220164.75</v>
      </c>
      <c r="O487" s="3">
        <v>23559786.59</v>
      </c>
      <c r="P487" s="3">
        <v>22970409</v>
      </c>
    </row>
    <row r="488" spans="1:16" x14ac:dyDescent="0.2">
      <c r="A488" s="3" t="s">
        <v>8243</v>
      </c>
      <c r="B488" s="3">
        <v>35</v>
      </c>
      <c r="C488" s="3">
        <v>33</v>
      </c>
      <c r="D488" s="3">
        <v>2673.29</v>
      </c>
      <c r="E488" s="3">
        <v>0.12811400000000001</v>
      </c>
      <c r="F488" s="3">
        <v>52592</v>
      </c>
      <c r="G488" s="3" t="s">
        <v>605</v>
      </c>
      <c r="H488" s="3" t="s">
        <v>8244</v>
      </c>
      <c r="I488" s="3">
        <v>92978232.980000004</v>
      </c>
      <c r="J488" s="3">
        <v>104726776.90000001</v>
      </c>
      <c r="K488" s="3">
        <v>107744174</v>
      </c>
      <c r="L488" s="3">
        <v>101816394.59999999</v>
      </c>
      <c r="M488" s="3">
        <v>105768655.59999999</v>
      </c>
      <c r="N488" s="3">
        <v>117252120.7</v>
      </c>
      <c r="O488" s="3">
        <v>117084326.2</v>
      </c>
      <c r="P488" s="3">
        <v>113368367</v>
      </c>
    </row>
    <row r="489" spans="1:16" x14ac:dyDescent="0.2">
      <c r="A489" s="3" t="s">
        <v>11120</v>
      </c>
      <c r="B489" s="3">
        <v>5</v>
      </c>
      <c r="C489" s="3">
        <v>5</v>
      </c>
      <c r="D489" s="3">
        <v>211.46</v>
      </c>
      <c r="E489" s="3">
        <v>0.128777</v>
      </c>
      <c r="F489" s="3">
        <v>55063</v>
      </c>
      <c r="G489" s="3" t="s">
        <v>3766</v>
      </c>
      <c r="H489" s="3" t="s">
        <v>11121</v>
      </c>
      <c r="I489" s="3">
        <v>1266432.0589999999</v>
      </c>
      <c r="J489" s="3">
        <v>1590120.3419999999</v>
      </c>
      <c r="K489" s="3">
        <v>1015576.827</v>
      </c>
      <c r="L489" s="3">
        <v>1290709.743</v>
      </c>
      <c r="M489" s="3">
        <v>1824820.675</v>
      </c>
      <c r="N489" s="3">
        <v>1636078.7290000001</v>
      </c>
      <c r="O489" s="3">
        <v>1524355.284</v>
      </c>
      <c r="P489" s="3">
        <v>1661751.6</v>
      </c>
    </row>
    <row r="490" spans="1:16" x14ac:dyDescent="0.2">
      <c r="A490" s="3" t="s">
        <v>13402</v>
      </c>
      <c r="B490" s="3">
        <v>29</v>
      </c>
      <c r="C490" s="3">
        <v>26</v>
      </c>
      <c r="D490" s="3">
        <v>1719.7</v>
      </c>
      <c r="E490" s="3">
        <v>0.129108</v>
      </c>
      <c r="F490" s="3">
        <v>41600</v>
      </c>
      <c r="G490" s="3" t="s">
        <v>6292</v>
      </c>
      <c r="H490" s="3" t="s">
        <v>13403</v>
      </c>
      <c r="I490" s="3">
        <v>48562438.350000001</v>
      </c>
      <c r="J490" s="3">
        <v>46976370</v>
      </c>
      <c r="K490" s="3">
        <v>41163699.560000002</v>
      </c>
      <c r="L490" s="3">
        <v>45567502.640000001</v>
      </c>
      <c r="M490" s="3">
        <v>48729522.090000004</v>
      </c>
      <c r="N490" s="3">
        <v>55530424.149999999</v>
      </c>
      <c r="O490" s="3">
        <v>50117730.899999999</v>
      </c>
      <c r="P490" s="3">
        <v>51459226</v>
      </c>
    </row>
    <row r="491" spans="1:16" x14ac:dyDescent="0.2">
      <c r="A491" s="3" t="s">
        <v>8111</v>
      </c>
      <c r="B491" s="3">
        <v>2</v>
      </c>
      <c r="C491" s="3">
        <v>2</v>
      </c>
      <c r="D491" s="3">
        <v>133.57</v>
      </c>
      <c r="E491" s="3">
        <v>0.12937399999999999</v>
      </c>
      <c r="F491" s="3">
        <v>10023</v>
      </c>
      <c r="G491" s="3" t="s">
        <v>465</v>
      </c>
      <c r="H491" s="3" t="s">
        <v>8112</v>
      </c>
      <c r="I491" s="3">
        <v>656259.18119999999</v>
      </c>
      <c r="J491" s="3">
        <v>520857.13549999997</v>
      </c>
      <c r="K491" s="3">
        <v>511778.61660000001</v>
      </c>
      <c r="L491" s="3">
        <v>562964.97770000005</v>
      </c>
      <c r="M491" s="3">
        <v>423846.77649999998</v>
      </c>
      <c r="N491" s="3">
        <v>444797.72409999999</v>
      </c>
      <c r="O491" s="3">
        <v>520228.55339999998</v>
      </c>
      <c r="P491" s="3">
        <v>462957.68</v>
      </c>
    </row>
    <row r="492" spans="1:16" x14ac:dyDescent="0.2">
      <c r="A492" s="3" t="s">
        <v>10100</v>
      </c>
      <c r="B492" s="3">
        <v>1</v>
      </c>
      <c r="C492" s="3">
        <v>1</v>
      </c>
      <c r="D492" s="3">
        <v>68.53</v>
      </c>
      <c r="E492" s="3">
        <v>0.129612</v>
      </c>
      <c r="F492" s="3">
        <v>50250</v>
      </c>
      <c r="G492" s="3" t="s">
        <v>2636</v>
      </c>
      <c r="H492" s="3" t="s">
        <v>10101</v>
      </c>
      <c r="I492" s="3">
        <v>161700.003</v>
      </c>
      <c r="J492" s="3">
        <v>138132.27780000001</v>
      </c>
      <c r="K492" s="3">
        <v>152942.47829999999</v>
      </c>
      <c r="L492" s="3">
        <v>150924.9197</v>
      </c>
      <c r="M492" s="3">
        <v>123460.1893</v>
      </c>
      <c r="N492" s="3">
        <v>140529.8585</v>
      </c>
      <c r="O492" s="3">
        <v>138448.88020000001</v>
      </c>
      <c r="P492" s="3">
        <v>134146.31</v>
      </c>
    </row>
    <row r="493" spans="1:16" x14ac:dyDescent="0.2">
      <c r="A493" s="3" t="s">
        <v>11146</v>
      </c>
      <c r="B493" s="3">
        <v>2</v>
      </c>
      <c r="C493" s="3">
        <v>2</v>
      </c>
      <c r="D493" s="3">
        <v>62.47</v>
      </c>
      <c r="E493" s="3">
        <v>0.12975900000000001</v>
      </c>
      <c r="F493" s="3">
        <v>6644</v>
      </c>
      <c r="G493" s="3" t="s">
        <v>3794</v>
      </c>
      <c r="H493" s="3" t="s">
        <v>11147</v>
      </c>
      <c r="I493" s="3">
        <v>535544.69649999996</v>
      </c>
      <c r="J493" s="3">
        <v>1748511.73</v>
      </c>
      <c r="K493" s="3">
        <v>481021.70110000001</v>
      </c>
      <c r="L493" s="3">
        <v>921692.70929999999</v>
      </c>
      <c r="M493" s="3">
        <v>1315582.932</v>
      </c>
      <c r="N493" s="3">
        <v>1959225.0330000001</v>
      </c>
      <c r="O493" s="3">
        <v>2160191.9879999999</v>
      </c>
      <c r="P493" s="3">
        <v>1811666.7</v>
      </c>
    </row>
    <row r="494" spans="1:16" x14ac:dyDescent="0.2">
      <c r="A494" s="3" t="s">
        <v>14320</v>
      </c>
      <c r="B494" s="3">
        <v>1</v>
      </c>
      <c r="C494" s="3">
        <v>1</v>
      </c>
      <c r="D494" s="3">
        <v>30</v>
      </c>
      <c r="E494" s="3">
        <v>0.130056</v>
      </c>
      <c r="F494" s="3">
        <v>100183</v>
      </c>
      <c r="G494" s="3" t="s">
        <v>1349</v>
      </c>
      <c r="H494" s="3" t="s">
        <v>14321</v>
      </c>
      <c r="I494" s="3">
        <v>148371.47949999999</v>
      </c>
      <c r="J494" s="3">
        <v>166373.86499999999</v>
      </c>
      <c r="K494" s="3">
        <v>254927.20550000001</v>
      </c>
      <c r="L494" s="3">
        <v>189890.85</v>
      </c>
      <c r="M494" s="3">
        <v>144841.77489999999</v>
      </c>
      <c r="N494" s="3">
        <v>107319.6553</v>
      </c>
      <c r="O494" s="3">
        <v>137760.5545</v>
      </c>
      <c r="P494" s="3">
        <v>129973.99</v>
      </c>
    </row>
    <row r="495" spans="1:16" x14ac:dyDescent="0.2">
      <c r="A495" s="3" t="s">
        <v>11444</v>
      </c>
      <c r="B495" s="3">
        <v>7</v>
      </c>
      <c r="C495" s="3">
        <v>5</v>
      </c>
      <c r="D495" s="3">
        <v>407.12</v>
      </c>
      <c r="E495" s="3">
        <v>0.130908</v>
      </c>
      <c r="F495" s="3">
        <v>23320</v>
      </c>
      <c r="G495" s="3" t="s">
        <v>4118</v>
      </c>
      <c r="H495" s="3" t="s">
        <v>11445</v>
      </c>
      <c r="I495" s="3">
        <v>3924119.5860000001</v>
      </c>
      <c r="J495" s="3">
        <v>3381982.8689999999</v>
      </c>
      <c r="K495" s="3">
        <v>4324036.97</v>
      </c>
      <c r="L495" s="3">
        <v>3876713.142</v>
      </c>
      <c r="M495" s="3">
        <v>3528868.446</v>
      </c>
      <c r="N495" s="3">
        <v>3188464.611</v>
      </c>
      <c r="O495" s="3">
        <v>3280968.9819999998</v>
      </c>
      <c r="P495" s="3">
        <v>3332767.3</v>
      </c>
    </row>
    <row r="496" spans="1:16" x14ac:dyDescent="0.2">
      <c r="A496" s="3" t="s">
        <v>8011</v>
      </c>
      <c r="B496" s="3">
        <v>8</v>
      </c>
      <c r="C496" s="3">
        <v>8</v>
      </c>
      <c r="D496" s="3">
        <v>553.87</v>
      </c>
      <c r="E496" s="3">
        <v>0.131379</v>
      </c>
      <c r="F496" s="3">
        <v>32230</v>
      </c>
      <c r="G496" s="3" t="s">
        <v>357</v>
      </c>
      <c r="H496" s="3" t="s">
        <v>8012</v>
      </c>
      <c r="I496" s="3">
        <v>12088268.18</v>
      </c>
      <c r="J496" s="3">
        <v>14407743.4</v>
      </c>
      <c r="K496" s="3">
        <v>13983852.710000001</v>
      </c>
      <c r="L496" s="3">
        <v>13493288.1</v>
      </c>
      <c r="M496" s="3">
        <v>8645654.6229999997</v>
      </c>
      <c r="N496" s="3">
        <v>12566058.550000001</v>
      </c>
      <c r="O496" s="3">
        <v>11156759.48</v>
      </c>
      <c r="P496" s="3">
        <v>10789491</v>
      </c>
    </row>
    <row r="497" spans="1:16" x14ac:dyDescent="0.2">
      <c r="A497" s="3" t="s">
        <v>14322</v>
      </c>
      <c r="B497" s="3">
        <v>1</v>
      </c>
      <c r="C497" s="3">
        <v>1</v>
      </c>
      <c r="D497" s="3">
        <v>29.81</v>
      </c>
      <c r="E497" s="3">
        <v>0.131716</v>
      </c>
      <c r="F497" s="3">
        <v>14895</v>
      </c>
      <c r="G497" s="3" t="s">
        <v>5250</v>
      </c>
      <c r="H497" s="3" t="s">
        <v>14323</v>
      </c>
      <c r="I497" s="3">
        <v>57442.607949999998</v>
      </c>
      <c r="J497" s="3">
        <v>18865.104650000001</v>
      </c>
      <c r="K497" s="3">
        <v>14119.62868</v>
      </c>
      <c r="L497" s="3">
        <v>30142.447090000001</v>
      </c>
      <c r="M497" s="3">
        <v>70635.45203</v>
      </c>
      <c r="N497" s="3">
        <v>51160.10153</v>
      </c>
      <c r="O497" s="3">
        <v>51540.418449999997</v>
      </c>
      <c r="P497" s="3">
        <v>57778.656999999999</v>
      </c>
    </row>
    <row r="498" spans="1:16" x14ac:dyDescent="0.2">
      <c r="A498" s="3" t="s">
        <v>8527</v>
      </c>
      <c r="B498" s="3">
        <v>1</v>
      </c>
      <c r="C498" s="3">
        <v>1</v>
      </c>
      <c r="D498" s="3">
        <v>56.51</v>
      </c>
      <c r="E498" s="3">
        <v>0.13175899999999999</v>
      </c>
      <c r="F498" s="3">
        <v>27985</v>
      </c>
      <c r="G498" s="3" t="s">
        <v>901</v>
      </c>
      <c r="H498" s="3" t="s">
        <v>8528</v>
      </c>
      <c r="I498" s="3">
        <v>176056.70009999999</v>
      </c>
      <c r="J498" s="3">
        <v>233203.36429999999</v>
      </c>
      <c r="K498" s="3">
        <v>306705.98739999998</v>
      </c>
      <c r="L498" s="3">
        <v>238655.35060000001</v>
      </c>
      <c r="M498" s="3">
        <v>176711.9534</v>
      </c>
      <c r="N498" s="3">
        <v>165644.94760000001</v>
      </c>
      <c r="O498" s="3">
        <v>82922.577350000007</v>
      </c>
      <c r="P498" s="3">
        <v>141759.82999999999</v>
      </c>
    </row>
    <row r="499" spans="1:16" x14ac:dyDescent="0.2">
      <c r="A499" s="3" t="s">
        <v>14324</v>
      </c>
      <c r="B499" s="3">
        <v>1</v>
      </c>
      <c r="C499" s="3">
        <v>1</v>
      </c>
      <c r="D499" s="3">
        <v>16.149999999999999</v>
      </c>
      <c r="E499" s="3">
        <v>0.13187199999999999</v>
      </c>
      <c r="F499" s="3">
        <v>174127</v>
      </c>
      <c r="G499" s="3" t="s">
        <v>4986</v>
      </c>
      <c r="H499" s="3" t="s">
        <v>14325</v>
      </c>
      <c r="I499" s="3">
        <v>383191.98690000002</v>
      </c>
      <c r="J499" s="3">
        <v>547099.8872</v>
      </c>
      <c r="K499" s="3">
        <v>918258.82479999994</v>
      </c>
      <c r="L499" s="3">
        <v>616183.56629999995</v>
      </c>
      <c r="M499" s="3">
        <v>394774.35710000002</v>
      </c>
      <c r="N499" s="3">
        <v>198804.826</v>
      </c>
      <c r="O499" s="3">
        <v>368339.72649999999</v>
      </c>
      <c r="P499" s="3">
        <v>320639.64</v>
      </c>
    </row>
    <row r="500" spans="1:16" x14ac:dyDescent="0.2">
      <c r="A500" s="3" t="s">
        <v>8471</v>
      </c>
      <c r="B500" s="3">
        <v>1</v>
      </c>
      <c r="C500" s="3">
        <v>1</v>
      </c>
      <c r="D500" s="3">
        <v>72.47</v>
      </c>
      <c r="E500" s="3">
        <v>0.13200999999999999</v>
      </c>
      <c r="F500" s="3">
        <v>41853</v>
      </c>
      <c r="G500" s="3" t="s">
        <v>843</v>
      </c>
      <c r="H500" s="3" t="s">
        <v>8472</v>
      </c>
      <c r="I500" s="3">
        <v>183965.29509999999</v>
      </c>
      <c r="J500" s="3">
        <v>201727.88279999999</v>
      </c>
      <c r="K500" s="3">
        <v>442351.69620000001</v>
      </c>
      <c r="L500" s="3">
        <v>276014.95799999998</v>
      </c>
      <c r="M500" s="3">
        <v>159027.80179999999</v>
      </c>
      <c r="N500" s="3">
        <v>63365.818090000001</v>
      </c>
      <c r="O500" s="3">
        <v>157184.8658</v>
      </c>
      <c r="P500" s="3">
        <v>126526.16</v>
      </c>
    </row>
    <row r="501" spans="1:16" x14ac:dyDescent="0.2">
      <c r="A501" s="3" t="s">
        <v>14326</v>
      </c>
      <c r="B501" s="3">
        <v>1</v>
      </c>
      <c r="C501" s="3">
        <v>1</v>
      </c>
      <c r="D501" s="3">
        <v>15.68</v>
      </c>
      <c r="E501" s="3">
        <v>0.13214500000000001</v>
      </c>
      <c r="F501" s="3">
        <v>57206</v>
      </c>
      <c r="G501" s="3" t="s">
        <v>1710</v>
      </c>
      <c r="H501" s="3" t="s">
        <v>14327</v>
      </c>
      <c r="I501" s="3">
        <v>2840746.8849999998</v>
      </c>
      <c r="J501" s="3">
        <v>1821651.3810000001</v>
      </c>
      <c r="K501" s="3">
        <v>19200591.890000001</v>
      </c>
      <c r="L501" s="3">
        <v>7954330.0539999995</v>
      </c>
      <c r="M501" s="3">
        <v>1133653.7209999999</v>
      </c>
      <c r="N501" s="3">
        <v>1287500.5090000001</v>
      </c>
      <c r="O501" s="3">
        <v>1130308.618</v>
      </c>
      <c r="P501" s="3">
        <v>1183820.8999999999</v>
      </c>
    </row>
    <row r="502" spans="1:16" x14ac:dyDescent="0.2">
      <c r="A502" s="3" t="s">
        <v>13530</v>
      </c>
      <c r="B502" s="3">
        <v>6</v>
      </c>
      <c r="C502" s="3">
        <v>4</v>
      </c>
      <c r="D502" s="3">
        <v>384.53</v>
      </c>
      <c r="E502" s="3">
        <v>0.13217999999999999</v>
      </c>
      <c r="F502" s="3">
        <v>17589</v>
      </c>
      <c r="G502" s="3" t="s">
        <v>6430</v>
      </c>
      <c r="H502" s="3" t="s">
        <v>13531</v>
      </c>
      <c r="I502" s="3">
        <v>87549305.930000007</v>
      </c>
      <c r="J502" s="3">
        <v>91963850.620000005</v>
      </c>
      <c r="K502" s="3">
        <v>93503241.730000004</v>
      </c>
      <c r="L502" s="3">
        <v>91005466.090000004</v>
      </c>
      <c r="M502" s="3">
        <v>69874174.609999999</v>
      </c>
      <c r="N502" s="3">
        <v>87707652.329999998</v>
      </c>
      <c r="O502" s="3">
        <v>82369331.430000007</v>
      </c>
      <c r="P502" s="3">
        <v>79983719</v>
      </c>
    </row>
    <row r="503" spans="1:16" x14ac:dyDescent="0.2">
      <c r="A503" s="3" t="s">
        <v>12892</v>
      </c>
      <c r="B503" s="3">
        <v>1</v>
      </c>
      <c r="C503" s="3">
        <v>1</v>
      </c>
      <c r="D503" s="3">
        <v>39.619999999999997</v>
      </c>
      <c r="E503" s="3">
        <v>0.13242200000000001</v>
      </c>
      <c r="F503" s="3">
        <v>103915</v>
      </c>
      <c r="G503" s="3" t="s">
        <v>5718</v>
      </c>
      <c r="H503" s="3" t="s">
        <v>12893</v>
      </c>
      <c r="I503" s="3">
        <v>43955.258860000002</v>
      </c>
      <c r="J503" s="3">
        <v>41761.91272</v>
      </c>
      <c r="K503" s="3">
        <v>46927.372799999997</v>
      </c>
      <c r="L503" s="3">
        <v>44214.848129999998</v>
      </c>
      <c r="M503" s="3">
        <v>29432.639749999998</v>
      </c>
      <c r="N503" s="3">
        <v>38903.36836</v>
      </c>
      <c r="O503" s="3">
        <v>14982.127399999999</v>
      </c>
      <c r="P503" s="3">
        <v>27772.712</v>
      </c>
    </row>
    <row r="504" spans="1:16" x14ac:dyDescent="0.2">
      <c r="A504" s="3" t="s">
        <v>12578</v>
      </c>
      <c r="B504" s="3">
        <v>5</v>
      </c>
      <c r="C504" s="3">
        <v>1</v>
      </c>
      <c r="D504" s="3">
        <v>280.86</v>
      </c>
      <c r="E504" s="3">
        <v>0.13333</v>
      </c>
      <c r="F504" s="3">
        <v>94090</v>
      </c>
      <c r="G504" s="3" t="s">
        <v>5366</v>
      </c>
      <c r="H504" s="3" t="s">
        <v>12579</v>
      </c>
      <c r="I504" s="3">
        <v>58688.111369999999</v>
      </c>
      <c r="J504" s="3">
        <v>42330.4326</v>
      </c>
      <c r="K504" s="3">
        <v>53449.931709999997</v>
      </c>
      <c r="L504" s="3">
        <v>51489.491889999998</v>
      </c>
      <c r="M504" s="3">
        <v>83609.009470000005</v>
      </c>
      <c r="N504" s="3">
        <v>52745.41289</v>
      </c>
      <c r="O504" s="3">
        <v>85200.154280000002</v>
      </c>
      <c r="P504" s="3">
        <v>73851.525999999998</v>
      </c>
    </row>
    <row r="505" spans="1:16" x14ac:dyDescent="0.2">
      <c r="A505" s="3" t="s">
        <v>14328</v>
      </c>
      <c r="B505" s="3">
        <v>1</v>
      </c>
      <c r="C505" s="3">
        <v>1</v>
      </c>
      <c r="D505" s="3">
        <v>31.42</v>
      </c>
      <c r="E505" s="3">
        <v>0.13334399999999999</v>
      </c>
      <c r="F505" s="3">
        <v>19673</v>
      </c>
      <c r="G505" s="3" t="s">
        <v>6812</v>
      </c>
      <c r="H505" s="3" t="s">
        <v>14329</v>
      </c>
      <c r="I505" s="3">
        <v>27939.441889999998</v>
      </c>
      <c r="J505" s="3">
        <v>27334.347720000002</v>
      </c>
      <c r="K505" s="3">
        <v>41281.653480000001</v>
      </c>
      <c r="L505" s="3">
        <v>32185.147690000002</v>
      </c>
      <c r="M505" s="3">
        <v>27969.758279999998</v>
      </c>
      <c r="N505" s="3">
        <v>909.76424180000004</v>
      </c>
      <c r="O505" s="3">
        <v>4435.7963980000004</v>
      </c>
      <c r="P505" s="3">
        <v>11105.106</v>
      </c>
    </row>
    <row r="506" spans="1:16" x14ac:dyDescent="0.2">
      <c r="A506" s="3" t="s">
        <v>12270</v>
      </c>
      <c r="B506" s="3">
        <v>15</v>
      </c>
      <c r="C506" s="3">
        <v>15</v>
      </c>
      <c r="D506" s="3">
        <v>656.36</v>
      </c>
      <c r="E506" s="3">
        <v>0.133434</v>
      </c>
      <c r="F506" s="3">
        <v>139790</v>
      </c>
      <c r="G506" s="3" t="s">
        <v>5022</v>
      </c>
      <c r="H506" s="3" t="s">
        <v>12271</v>
      </c>
      <c r="I506" s="3">
        <v>6455785.9359999998</v>
      </c>
      <c r="J506" s="3">
        <v>6315322.1730000004</v>
      </c>
      <c r="K506" s="3">
        <v>6343240.5779999997</v>
      </c>
      <c r="L506" s="3">
        <v>6371449.5619999999</v>
      </c>
      <c r="M506" s="3">
        <v>6149284.7489999998</v>
      </c>
      <c r="N506" s="3">
        <v>5517945.523</v>
      </c>
      <c r="O506" s="3">
        <v>6173383.0350000001</v>
      </c>
      <c r="P506" s="3">
        <v>5946871.0999999996</v>
      </c>
    </row>
    <row r="507" spans="1:16" x14ac:dyDescent="0.2">
      <c r="A507" s="3" t="s">
        <v>12210</v>
      </c>
      <c r="B507" s="3">
        <v>2</v>
      </c>
      <c r="C507" s="3">
        <v>1</v>
      </c>
      <c r="D507" s="3">
        <v>72.69</v>
      </c>
      <c r="E507" s="3">
        <v>0.134189</v>
      </c>
      <c r="F507" s="3">
        <v>115977</v>
      </c>
      <c r="G507" s="3" t="s">
        <v>4950</v>
      </c>
      <c r="H507" s="3" t="s">
        <v>12211</v>
      </c>
      <c r="I507" s="3">
        <v>45798.631520000003</v>
      </c>
      <c r="J507" s="3">
        <v>47950.918089999999</v>
      </c>
      <c r="K507" s="3">
        <v>93095.394450000007</v>
      </c>
      <c r="L507" s="3">
        <v>62281.648020000001</v>
      </c>
      <c r="M507" s="3">
        <v>20162.151000000002</v>
      </c>
      <c r="N507" s="3">
        <v>42199.315419999999</v>
      </c>
      <c r="O507" s="3">
        <v>38398.473149999998</v>
      </c>
      <c r="P507" s="3">
        <v>33586.646999999997</v>
      </c>
    </row>
    <row r="508" spans="1:16" x14ac:dyDescent="0.2">
      <c r="A508" s="3" t="s">
        <v>12824</v>
      </c>
      <c r="B508" s="3">
        <v>2</v>
      </c>
      <c r="C508" s="3">
        <v>1</v>
      </c>
      <c r="D508" s="3">
        <v>177</v>
      </c>
      <c r="E508" s="3">
        <v>0.13431199999999999</v>
      </c>
      <c r="F508" s="3">
        <v>73423</v>
      </c>
      <c r="G508" s="3" t="s">
        <v>5640</v>
      </c>
      <c r="H508" s="3" t="s">
        <v>12825</v>
      </c>
      <c r="I508" s="3">
        <v>343890.29</v>
      </c>
      <c r="J508" s="3">
        <v>305706.98460000003</v>
      </c>
      <c r="K508" s="3">
        <v>371786.89870000002</v>
      </c>
      <c r="L508" s="3">
        <v>340461.39110000001</v>
      </c>
      <c r="M508" s="3">
        <v>331462.04450000002</v>
      </c>
      <c r="N508" s="3">
        <v>213142.5226</v>
      </c>
      <c r="O508" s="3">
        <v>250526.6544</v>
      </c>
      <c r="P508" s="3">
        <v>265043.74</v>
      </c>
    </row>
    <row r="509" spans="1:16" x14ac:dyDescent="0.2">
      <c r="A509" s="3" t="s">
        <v>14330</v>
      </c>
      <c r="B509" s="3">
        <v>1</v>
      </c>
      <c r="C509" s="3">
        <v>1</v>
      </c>
      <c r="D509" s="3">
        <v>19.53</v>
      </c>
      <c r="E509" s="3">
        <v>0.13441500000000001</v>
      </c>
      <c r="F509" s="3">
        <v>68997</v>
      </c>
      <c r="G509" s="3" t="s">
        <v>4608</v>
      </c>
      <c r="H509" s="3" t="s">
        <v>14331</v>
      </c>
      <c r="I509" s="3">
        <v>997058.27049999998</v>
      </c>
      <c r="J509" s="3">
        <v>888253.24990000005</v>
      </c>
      <c r="K509" s="3">
        <v>584521.27619999996</v>
      </c>
      <c r="L509" s="3">
        <v>823277.59889999998</v>
      </c>
      <c r="M509" s="3">
        <v>573916.88300000003</v>
      </c>
      <c r="N509" s="3">
        <v>615191.86719999998</v>
      </c>
      <c r="O509" s="3">
        <v>585070.9743</v>
      </c>
      <c r="P509" s="3">
        <v>591393.24</v>
      </c>
    </row>
    <row r="510" spans="1:16" x14ac:dyDescent="0.2">
      <c r="A510" s="3" t="s">
        <v>9952</v>
      </c>
      <c r="B510" s="3">
        <v>3</v>
      </c>
      <c r="C510" s="3">
        <v>3</v>
      </c>
      <c r="D510" s="3">
        <v>91.28</v>
      </c>
      <c r="E510" s="3">
        <v>0.13478499999999999</v>
      </c>
      <c r="F510" s="3">
        <v>58405</v>
      </c>
      <c r="G510" s="3" t="s">
        <v>2476</v>
      </c>
      <c r="H510" s="3" t="s">
        <v>9953</v>
      </c>
      <c r="I510" s="3">
        <v>230456.0925</v>
      </c>
      <c r="J510" s="3">
        <v>163055.3939</v>
      </c>
      <c r="K510" s="3">
        <v>142336.83230000001</v>
      </c>
      <c r="L510" s="3">
        <v>178616.10620000001</v>
      </c>
      <c r="M510" s="3">
        <v>241078.42389999999</v>
      </c>
      <c r="N510" s="3">
        <v>252256.6152</v>
      </c>
      <c r="O510" s="3">
        <v>208978.80809999999</v>
      </c>
      <c r="P510" s="3">
        <v>234104.62</v>
      </c>
    </row>
    <row r="511" spans="1:16" x14ac:dyDescent="0.2">
      <c r="A511" s="3" t="s">
        <v>8101</v>
      </c>
      <c r="B511" s="3">
        <v>9</v>
      </c>
      <c r="C511" s="3">
        <v>9</v>
      </c>
      <c r="D511" s="3">
        <v>764.39</v>
      </c>
      <c r="E511" s="3">
        <v>0.13506199999999999</v>
      </c>
      <c r="F511" s="3">
        <v>16998</v>
      </c>
      <c r="G511" s="3" t="s">
        <v>455</v>
      </c>
      <c r="H511" s="3" t="s">
        <v>8102</v>
      </c>
      <c r="I511" s="3">
        <v>14210845.529999999</v>
      </c>
      <c r="J511" s="3">
        <v>12992973.9</v>
      </c>
      <c r="K511" s="3">
        <v>12363001.09</v>
      </c>
      <c r="L511" s="3">
        <v>13188940.17</v>
      </c>
      <c r="M511" s="3">
        <v>11885738.59</v>
      </c>
      <c r="N511" s="3">
        <v>12666008.99</v>
      </c>
      <c r="O511" s="3">
        <v>11314826.609999999</v>
      </c>
      <c r="P511" s="3">
        <v>11955525</v>
      </c>
    </row>
    <row r="512" spans="1:16" x14ac:dyDescent="0.2">
      <c r="A512" s="3" t="s">
        <v>10522</v>
      </c>
      <c r="B512" s="3">
        <v>11</v>
      </c>
      <c r="C512" s="3">
        <v>11</v>
      </c>
      <c r="D512" s="3">
        <v>829.96</v>
      </c>
      <c r="E512" s="3">
        <v>0.13542100000000001</v>
      </c>
      <c r="F512" s="3">
        <v>51847</v>
      </c>
      <c r="G512" s="3" t="s">
        <v>3100</v>
      </c>
      <c r="H512" s="3" t="s">
        <v>10523</v>
      </c>
      <c r="I512" s="3">
        <v>10676307.199999999</v>
      </c>
      <c r="J512" s="3">
        <v>10230112.470000001</v>
      </c>
      <c r="K512" s="3">
        <v>8208350.1660000002</v>
      </c>
      <c r="L512" s="3">
        <v>9704923.2809999995</v>
      </c>
      <c r="M512" s="3">
        <v>11422872.300000001</v>
      </c>
      <c r="N512" s="3">
        <v>10614548.4</v>
      </c>
      <c r="O512" s="3">
        <v>13108085.67</v>
      </c>
      <c r="P512" s="3">
        <v>11715169</v>
      </c>
    </row>
    <row r="513" spans="1:16" x14ac:dyDescent="0.2">
      <c r="A513" s="3" t="s">
        <v>10496</v>
      </c>
      <c r="B513" s="3">
        <v>20</v>
      </c>
      <c r="C513" s="3">
        <v>19</v>
      </c>
      <c r="D513" s="3">
        <v>1254.23</v>
      </c>
      <c r="E513" s="3">
        <v>0.13564000000000001</v>
      </c>
      <c r="F513" s="3">
        <v>46640</v>
      </c>
      <c r="G513" s="3" t="s">
        <v>3074</v>
      </c>
      <c r="H513" s="3" t="s">
        <v>10497</v>
      </c>
      <c r="I513" s="3">
        <v>17052914.93</v>
      </c>
      <c r="J513" s="3">
        <v>22108643.25</v>
      </c>
      <c r="K513" s="3">
        <v>23379345.449999999</v>
      </c>
      <c r="L513" s="3">
        <v>20846967.879999999</v>
      </c>
      <c r="M513" s="3">
        <v>23513506.07</v>
      </c>
      <c r="N513" s="3">
        <v>25461409.859999999</v>
      </c>
      <c r="O513" s="3">
        <v>26062529.359999999</v>
      </c>
      <c r="P513" s="3">
        <v>25012482</v>
      </c>
    </row>
    <row r="514" spans="1:16" x14ac:dyDescent="0.2">
      <c r="A514" s="3" t="s">
        <v>7971</v>
      </c>
      <c r="B514" s="3">
        <v>9</v>
      </c>
      <c r="C514" s="3">
        <v>8</v>
      </c>
      <c r="D514" s="3">
        <v>404.26</v>
      </c>
      <c r="E514" s="3">
        <v>0.135744</v>
      </c>
      <c r="F514" s="3">
        <v>53023</v>
      </c>
      <c r="G514" s="3" t="s">
        <v>315</v>
      </c>
      <c r="H514" s="3" t="s">
        <v>7972</v>
      </c>
      <c r="I514" s="3">
        <v>2392786.4879999999</v>
      </c>
      <c r="J514" s="3">
        <v>2738386.236</v>
      </c>
      <c r="K514" s="3">
        <v>2548763.1320000002</v>
      </c>
      <c r="L514" s="3">
        <v>2559978.6189999999</v>
      </c>
      <c r="M514" s="3">
        <v>2926785.4190000002</v>
      </c>
      <c r="N514" s="3">
        <v>2813850.1159999999</v>
      </c>
      <c r="O514" s="3">
        <v>2654879.2059999998</v>
      </c>
      <c r="P514" s="3">
        <v>2798504.9</v>
      </c>
    </row>
    <row r="515" spans="1:16" x14ac:dyDescent="0.2">
      <c r="A515" s="3" t="s">
        <v>10144</v>
      </c>
      <c r="B515" s="3">
        <v>10</v>
      </c>
      <c r="C515" s="3">
        <v>10</v>
      </c>
      <c r="D515" s="3">
        <v>704.11</v>
      </c>
      <c r="E515" s="3">
        <v>0.13580800000000001</v>
      </c>
      <c r="F515" s="3">
        <v>28135</v>
      </c>
      <c r="G515" s="3" t="s">
        <v>2682</v>
      </c>
      <c r="H515" s="3" t="s">
        <v>10144</v>
      </c>
      <c r="I515" s="3">
        <v>3965078.8220000002</v>
      </c>
      <c r="J515" s="3">
        <v>4472212.9800000004</v>
      </c>
      <c r="K515" s="3">
        <v>4971113.2230000002</v>
      </c>
      <c r="L515" s="3">
        <v>4469468.3420000002</v>
      </c>
      <c r="M515" s="3">
        <v>5533376.449</v>
      </c>
      <c r="N515" s="3">
        <v>4652333.7180000003</v>
      </c>
      <c r="O515" s="3">
        <v>6231334.9359999998</v>
      </c>
      <c r="P515" s="3">
        <v>5472348.4000000004</v>
      </c>
    </row>
    <row r="516" spans="1:16" x14ac:dyDescent="0.2">
      <c r="A516" s="3" t="s">
        <v>9131</v>
      </c>
      <c r="B516" s="3">
        <v>81</v>
      </c>
      <c r="C516" s="3">
        <v>75</v>
      </c>
      <c r="D516" s="3">
        <v>7656.48</v>
      </c>
      <c r="E516" s="3">
        <v>0.136431</v>
      </c>
      <c r="F516" s="3">
        <v>35787</v>
      </c>
      <c r="G516" s="3" t="s">
        <v>1552</v>
      </c>
      <c r="H516" s="3" t="s">
        <v>9132</v>
      </c>
      <c r="I516" s="3">
        <v>2258718545</v>
      </c>
      <c r="J516" s="3">
        <v>2418650422</v>
      </c>
      <c r="K516" s="3">
        <v>2423648827</v>
      </c>
      <c r="L516" s="3">
        <v>2367005931</v>
      </c>
      <c r="M516" s="3">
        <v>2259307485</v>
      </c>
      <c r="N516" s="3">
        <v>2153107412</v>
      </c>
      <c r="O516" s="3">
        <v>2298436349</v>
      </c>
      <c r="P516" s="5">
        <v>2237000000</v>
      </c>
    </row>
    <row r="517" spans="1:16" x14ac:dyDescent="0.2">
      <c r="A517" s="3" t="s">
        <v>10396</v>
      </c>
      <c r="B517" s="3">
        <v>10</v>
      </c>
      <c r="C517" s="3">
        <v>9</v>
      </c>
      <c r="D517" s="3">
        <v>628.82000000000005</v>
      </c>
      <c r="E517" s="3">
        <v>0.137041</v>
      </c>
      <c r="F517" s="3">
        <v>17713</v>
      </c>
      <c r="G517" s="3" t="s">
        <v>2964</v>
      </c>
      <c r="H517" s="3" t="s">
        <v>10397</v>
      </c>
      <c r="I517" s="3">
        <v>15674662.76</v>
      </c>
      <c r="J517" s="3">
        <v>16728884.880000001</v>
      </c>
      <c r="K517" s="3">
        <v>17833710.530000001</v>
      </c>
      <c r="L517" s="3">
        <v>16745752.720000001</v>
      </c>
      <c r="M517" s="3">
        <v>14261124.49</v>
      </c>
      <c r="N517" s="3">
        <v>16243364.619999999</v>
      </c>
      <c r="O517" s="3">
        <v>15021086.880000001</v>
      </c>
      <c r="P517" s="3">
        <v>15175192</v>
      </c>
    </row>
    <row r="518" spans="1:16" x14ac:dyDescent="0.2">
      <c r="A518" s="3" t="s">
        <v>12288</v>
      </c>
      <c r="B518" s="3">
        <v>16</v>
      </c>
      <c r="C518" s="3">
        <v>16</v>
      </c>
      <c r="D518" s="3">
        <v>1436.65</v>
      </c>
      <c r="E518" s="3">
        <v>0.137299</v>
      </c>
      <c r="F518" s="3">
        <v>12151</v>
      </c>
      <c r="G518" s="3" t="s">
        <v>5042</v>
      </c>
      <c r="H518" s="3" t="s">
        <v>12289</v>
      </c>
      <c r="I518" s="3">
        <v>80749142.510000005</v>
      </c>
      <c r="J518" s="3">
        <v>110770508.3</v>
      </c>
      <c r="K518" s="3">
        <v>150201195.90000001</v>
      </c>
      <c r="L518" s="3">
        <v>113906948.90000001</v>
      </c>
      <c r="M518" s="3">
        <v>62080412.289999999</v>
      </c>
      <c r="N518" s="3">
        <v>82888751.959999993</v>
      </c>
      <c r="O518" s="3">
        <v>83784685.480000004</v>
      </c>
      <c r="P518" s="3">
        <v>76251283</v>
      </c>
    </row>
    <row r="519" spans="1:16" x14ac:dyDescent="0.2">
      <c r="A519" s="3" t="s">
        <v>11378</v>
      </c>
      <c r="B519" s="3">
        <v>4</v>
      </c>
      <c r="C519" s="3">
        <v>3</v>
      </c>
      <c r="D519" s="3">
        <v>125.49</v>
      </c>
      <c r="E519" s="3">
        <v>0.13753499999999999</v>
      </c>
      <c r="F519" s="3">
        <v>73698</v>
      </c>
      <c r="G519" s="3" t="s">
        <v>4048</v>
      </c>
      <c r="H519" s="3" t="s">
        <v>11379</v>
      </c>
      <c r="I519" s="3">
        <v>433745.21149999998</v>
      </c>
      <c r="J519" s="3">
        <v>422525.85840000003</v>
      </c>
      <c r="K519" s="3">
        <v>242458.22089999999</v>
      </c>
      <c r="L519" s="3">
        <v>366243.0969</v>
      </c>
      <c r="M519" s="3">
        <v>456990.2781</v>
      </c>
      <c r="N519" s="3">
        <v>566619.50309999997</v>
      </c>
      <c r="O519" s="3">
        <v>520748.14370000002</v>
      </c>
      <c r="P519" s="3">
        <v>514785.97</v>
      </c>
    </row>
    <row r="520" spans="1:16" x14ac:dyDescent="0.2">
      <c r="A520" s="3" t="s">
        <v>10145</v>
      </c>
      <c r="B520" s="3">
        <v>1</v>
      </c>
      <c r="C520" s="3">
        <v>1</v>
      </c>
      <c r="D520" s="3">
        <v>58.39</v>
      </c>
      <c r="E520" s="3">
        <v>0.13908899999999999</v>
      </c>
      <c r="F520" s="3">
        <v>25203</v>
      </c>
      <c r="G520" s="3" t="s">
        <v>2686</v>
      </c>
      <c r="H520" s="3" t="s">
        <v>10146</v>
      </c>
      <c r="I520" s="3">
        <v>137907.55170000001</v>
      </c>
      <c r="J520" s="3">
        <v>71657.886809999996</v>
      </c>
      <c r="K520" s="3">
        <v>111746.3305</v>
      </c>
      <c r="L520" s="3">
        <v>107103.923</v>
      </c>
      <c r="M520" s="3">
        <v>63315.454550000002</v>
      </c>
      <c r="N520" s="3">
        <v>86596.52867</v>
      </c>
      <c r="O520" s="3">
        <v>43568.954850000002</v>
      </c>
      <c r="P520" s="3">
        <v>64493.646000000001</v>
      </c>
    </row>
    <row r="521" spans="1:16" x14ac:dyDescent="0.2">
      <c r="A521" s="3" t="s">
        <v>10374</v>
      </c>
      <c r="B521" s="3">
        <v>3</v>
      </c>
      <c r="C521" s="3">
        <v>3</v>
      </c>
      <c r="D521" s="3">
        <v>101.28</v>
      </c>
      <c r="E521" s="3">
        <v>0.14031099999999999</v>
      </c>
      <c r="F521" s="3">
        <v>27768</v>
      </c>
      <c r="G521" s="3" t="s">
        <v>2938</v>
      </c>
      <c r="H521" s="3" t="s">
        <v>10375</v>
      </c>
      <c r="I521" s="3">
        <v>536688.84329999995</v>
      </c>
      <c r="J521" s="3">
        <v>445336.08779999998</v>
      </c>
      <c r="K521" s="3">
        <v>747756.31310000003</v>
      </c>
      <c r="L521" s="3">
        <v>576593.74809999997</v>
      </c>
      <c r="M521" s="3">
        <v>326991.06809999997</v>
      </c>
      <c r="N521" s="3">
        <v>505098.09299999999</v>
      </c>
      <c r="O521" s="3">
        <v>356683.95970000001</v>
      </c>
      <c r="P521" s="3">
        <v>396257.71</v>
      </c>
    </row>
    <row r="522" spans="1:16" x14ac:dyDescent="0.2">
      <c r="A522" s="3" t="s">
        <v>12708</v>
      </c>
      <c r="B522" s="3">
        <v>5</v>
      </c>
      <c r="C522" s="3">
        <v>5</v>
      </c>
      <c r="D522" s="3">
        <v>282.74</v>
      </c>
      <c r="E522" s="3">
        <v>0.140542</v>
      </c>
      <c r="F522" s="3">
        <v>87166</v>
      </c>
      <c r="G522" s="3" t="s">
        <v>5506</v>
      </c>
      <c r="H522" s="3" t="s">
        <v>12709</v>
      </c>
      <c r="I522" s="3">
        <v>756286.92319999996</v>
      </c>
      <c r="J522" s="3">
        <v>1046350.786</v>
      </c>
      <c r="K522" s="3">
        <v>791856.33499999996</v>
      </c>
      <c r="L522" s="3">
        <v>864831.348</v>
      </c>
      <c r="M522" s="3">
        <v>961348.55</v>
      </c>
      <c r="N522" s="3">
        <v>1068483.4620000001</v>
      </c>
      <c r="O522" s="3">
        <v>1128830.807</v>
      </c>
      <c r="P522" s="3">
        <v>1052887.6000000001</v>
      </c>
    </row>
    <row r="523" spans="1:16" x14ac:dyDescent="0.2">
      <c r="A523" s="3" t="s">
        <v>11218</v>
      </c>
      <c r="B523" s="3">
        <v>2</v>
      </c>
      <c r="C523" s="3">
        <v>2</v>
      </c>
      <c r="D523" s="3">
        <v>228.55</v>
      </c>
      <c r="E523" s="3">
        <v>0.14067199999999999</v>
      </c>
      <c r="F523" s="3">
        <v>39752</v>
      </c>
      <c r="G523" s="3" t="s">
        <v>3876</v>
      </c>
      <c r="H523" s="3" t="s">
        <v>11219</v>
      </c>
      <c r="I523" s="3">
        <v>1732778.665</v>
      </c>
      <c r="J523" s="3">
        <v>1520465.6189999999</v>
      </c>
      <c r="K523" s="3">
        <v>1991620.513</v>
      </c>
      <c r="L523" s="3">
        <v>1748288.2660000001</v>
      </c>
      <c r="M523" s="3">
        <v>1467175.9469999999</v>
      </c>
      <c r="N523" s="3">
        <v>1573851.2520000001</v>
      </c>
      <c r="O523" s="3">
        <v>1445690.4129999999</v>
      </c>
      <c r="P523" s="3">
        <v>1495572.5</v>
      </c>
    </row>
    <row r="524" spans="1:16" x14ac:dyDescent="0.2">
      <c r="A524" s="3" t="s">
        <v>8339</v>
      </c>
      <c r="B524" s="3">
        <v>2</v>
      </c>
      <c r="C524" s="3">
        <v>1</v>
      </c>
      <c r="D524" s="3">
        <v>49.35</v>
      </c>
      <c r="E524" s="3">
        <v>0.14070299999999999</v>
      </c>
      <c r="F524" s="3">
        <v>111211</v>
      </c>
      <c r="G524" s="3" t="s">
        <v>709</v>
      </c>
      <c r="H524" s="3" t="s">
        <v>8340</v>
      </c>
      <c r="I524" s="3">
        <v>833932.90119999996</v>
      </c>
      <c r="J524" s="3">
        <v>904722.22860000003</v>
      </c>
      <c r="K524" s="3">
        <v>556800.86580000003</v>
      </c>
      <c r="L524" s="3">
        <v>765151.99849999999</v>
      </c>
      <c r="M524" s="3">
        <v>822130.37609999999</v>
      </c>
      <c r="N524" s="3">
        <v>1484378.92</v>
      </c>
      <c r="O524" s="3">
        <v>1215713.2050000001</v>
      </c>
      <c r="P524" s="3">
        <v>1174074.2</v>
      </c>
    </row>
    <row r="525" spans="1:16" x14ac:dyDescent="0.2">
      <c r="A525" s="3" t="s">
        <v>10454</v>
      </c>
      <c r="B525" s="3">
        <v>22</v>
      </c>
      <c r="C525" s="3">
        <v>7</v>
      </c>
      <c r="D525" s="3">
        <v>1337.68</v>
      </c>
      <c r="E525" s="3">
        <v>0.140959</v>
      </c>
      <c r="F525" s="3">
        <v>22413</v>
      </c>
      <c r="G525" s="3" t="s">
        <v>3026</v>
      </c>
      <c r="H525" s="3" t="s">
        <v>10455</v>
      </c>
      <c r="I525" s="3">
        <v>19849838.620000001</v>
      </c>
      <c r="J525" s="3">
        <v>20469727.800000001</v>
      </c>
      <c r="K525" s="3">
        <v>13620432.42</v>
      </c>
      <c r="L525" s="3">
        <v>17979999.609999999</v>
      </c>
      <c r="M525" s="3">
        <v>20453893.579999998</v>
      </c>
      <c r="N525" s="3">
        <v>24454542.620000001</v>
      </c>
      <c r="O525" s="3">
        <v>24356142.920000002</v>
      </c>
      <c r="P525" s="3">
        <v>23088193</v>
      </c>
    </row>
    <row r="526" spans="1:16" x14ac:dyDescent="0.2">
      <c r="A526" s="3" t="s">
        <v>10800</v>
      </c>
      <c r="B526" s="3">
        <v>19</v>
      </c>
      <c r="C526" s="3">
        <v>17</v>
      </c>
      <c r="D526" s="3">
        <v>1121.58</v>
      </c>
      <c r="E526" s="3">
        <v>0.14103599999999999</v>
      </c>
      <c r="F526" s="3">
        <v>89466</v>
      </c>
      <c r="G526" s="3" t="s">
        <v>3408</v>
      </c>
      <c r="H526" s="3" t="s">
        <v>10801</v>
      </c>
      <c r="I526" s="3">
        <v>12046285.779999999</v>
      </c>
      <c r="J526" s="3">
        <v>14969388.449999999</v>
      </c>
      <c r="K526" s="3">
        <v>14725740.779999999</v>
      </c>
      <c r="L526" s="3">
        <v>13913805</v>
      </c>
      <c r="M526" s="3">
        <v>11502693.720000001</v>
      </c>
      <c r="N526" s="3">
        <v>12186570.27</v>
      </c>
      <c r="O526" s="3">
        <v>12576119.98</v>
      </c>
      <c r="P526" s="3">
        <v>12088461</v>
      </c>
    </row>
    <row r="527" spans="1:16" x14ac:dyDescent="0.2">
      <c r="A527" s="3" t="s">
        <v>9265</v>
      </c>
      <c r="B527" s="3">
        <v>17</v>
      </c>
      <c r="C527" s="3">
        <v>17</v>
      </c>
      <c r="D527" s="3">
        <v>1047.8</v>
      </c>
      <c r="E527" s="3">
        <v>0.142009</v>
      </c>
      <c r="F527" s="3">
        <v>42291</v>
      </c>
      <c r="G527" s="3" t="s">
        <v>1698</v>
      </c>
      <c r="H527" s="3" t="s">
        <v>9266</v>
      </c>
      <c r="I527" s="3">
        <v>15966127.310000001</v>
      </c>
      <c r="J527" s="3">
        <v>17261891.91</v>
      </c>
      <c r="K527" s="3">
        <v>17327376.239999998</v>
      </c>
      <c r="L527" s="3">
        <v>16851798.489999998</v>
      </c>
      <c r="M527" s="3">
        <v>17819518.559999999</v>
      </c>
      <c r="N527" s="3">
        <v>17692749.390000001</v>
      </c>
      <c r="O527" s="3">
        <v>17560305.280000001</v>
      </c>
      <c r="P527" s="3">
        <v>17690858</v>
      </c>
    </row>
    <row r="528" spans="1:16" x14ac:dyDescent="0.2">
      <c r="A528" s="3" t="s">
        <v>14332</v>
      </c>
      <c r="B528" s="3">
        <v>1</v>
      </c>
      <c r="C528" s="3">
        <v>1</v>
      </c>
      <c r="D528" s="3">
        <v>32.33</v>
      </c>
      <c r="E528" s="3">
        <v>0.14236399999999999</v>
      </c>
      <c r="F528" s="3">
        <v>33019</v>
      </c>
      <c r="G528" s="3" t="s">
        <v>5576</v>
      </c>
      <c r="H528" s="3" t="s">
        <v>14333</v>
      </c>
      <c r="I528" s="3">
        <v>77210.564639999997</v>
      </c>
      <c r="J528" s="3">
        <v>45191.940759999998</v>
      </c>
      <c r="K528" s="3">
        <v>28085.392759999999</v>
      </c>
      <c r="L528" s="3">
        <v>50162.632720000001</v>
      </c>
      <c r="M528" s="3">
        <v>32230.53183</v>
      </c>
      <c r="N528" s="3">
        <v>24309.518049999999</v>
      </c>
      <c r="O528" s="3">
        <v>22876.571019999999</v>
      </c>
      <c r="P528" s="3">
        <v>26472.206999999999</v>
      </c>
    </row>
    <row r="529" spans="1:16" x14ac:dyDescent="0.2">
      <c r="A529" s="3" t="s">
        <v>12550</v>
      </c>
      <c r="B529" s="3">
        <v>11</v>
      </c>
      <c r="C529" s="3">
        <v>10</v>
      </c>
      <c r="D529" s="3">
        <v>778.92</v>
      </c>
      <c r="E529" s="3">
        <v>0.142459</v>
      </c>
      <c r="F529" s="3">
        <v>47088</v>
      </c>
      <c r="G529" s="3" t="s">
        <v>5338</v>
      </c>
      <c r="H529" s="3" t="s">
        <v>12551</v>
      </c>
      <c r="I529" s="3">
        <v>5536377.9079999998</v>
      </c>
      <c r="J529" s="3">
        <v>5316344.34</v>
      </c>
      <c r="K529" s="3">
        <v>5766195.4239999996</v>
      </c>
      <c r="L529" s="3">
        <v>5539639.2240000004</v>
      </c>
      <c r="M529" s="3">
        <v>5256640.5939999996</v>
      </c>
      <c r="N529" s="3">
        <v>5270569.7980000004</v>
      </c>
      <c r="O529" s="3">
        <v>5363942.1579999998</v>
      </c>
      <c r="P529" s="3">
        <v>5297050.8</v>
      </c>
    </row>
    <row r="530" spans="1:16" x14ac:dyDescent="0.2">
      <c r="A530" s="3" t="s">
        <v>10000</v>
      </c>
      <c r="B530" s="3">
        <v>2</v>
      </c>
      <c r="C530" s="3">
        <v>2</v>
      </c>
      <c r="D530" s="3">
        <v>58.59</v>
      </c>
      <c r="E530" s="3">
        <v>0.14282600000000001</v>
      </c>
      <c r="F530" s="3">
        <v>35389</v>
      </c>
      <c r="G530" s="3" t="s">
        <v>2528</v>
      </c>
      <c r="H530" s="3" t="s">
        <v>10001</v>
      </c>
      <c r="I530" s="3">
        <v>413302.65110000002</v>
      </c>
      <c r="J530" s="3">
        <v>321980.5686</v>
      </c>
      <c r="K530" s="3">
        <v>220798.12909999999</v>
      </c>
      <c r="L530" s="3">
        <v>318693.78289999999</v>
      </c>
      <c r="M530" s="3">
        <v>291280.64030000003</v>
      </c>
      <c r="N530" s="3">
        <v>131796.91800000001</v>
      </c>
      <c r="O530" s="3">
        <v>87767.050799999997</v>
      </c>
      <c r="P530" s="3">
        <v>170281.54</v>
      </c>
    </row>
    <row r="531" spans="1:16" x14ac:dyDescent="0.2">
      <c r="A531" s="3" t="s">
        <v>7797</v>
      </c>
      <c r="B531" s="3">
        <v>5</v>
      </c>
      <c r="C531" s="3">
        <v>4</v>
      </c>
      <c r="D531" s="3">
        <v>329.4</v>
      </c>
      <c r="E531" s="3">
        <v>0.142925</v>
      </c>
      <c r="F531" s="3">
        <v>14247</v>
      </c>
      <c r="G531" s="3" t="s">
        <v>115</v>
      </c>
      <c r="H531" s="3" t="s">
        <v>7798</v>
      </c>
      <c r="I531" s="3">
        <v>4133935.284</v>
      </c>
      <c r="J531" s="3">
        <v>4131130.96</v>
      </c>
      <c r="K531" s="3">
        <v>3611479.5269999998</v>
      </c>
      <c r="L531" s="3">
        <v>3958848.59</v>
      </c>
      <c r="M531" s="3">
        <v>4367889.8339999998</v>
      </c>
      <c r="N531" s="3">
        <v>4754513.2240000004</v>
      </c>
      <c r="O531" s="3">
        <v>4134243.4870000002</v>
      </c>
      <c r="P531" s="3">
        <v>4418882.2</v>
      </c>
    </row>
    <row r="532" spans="1:16" x14ac:dyDescent="0.2">
      <c r="A532" s="3" t="s">
        <v>11788</v>
      </c>
      <c r="B532" s="3">
        <v>1</v>
      </c>
      <c r="C532" s="3">
        <v>1</v>
      </c>
      <c r="D532" s="3">
        <v>37.64</v>
      </c>
      <c r="E532" s="3">
        <v>0.14355299999999999</v>
      </c>
      <c r="F532" s="3">
        <v>153879</v>
      </c>
      <c r="G532" s="3" t="s">
        <v>4486</v>
      </c>
      <c r="H532" s="3" t="s">
        <v>11789</v>
      </c>
      <c r="I532" s="3">
        <v>26213.977910000001</v>
      </c>
      <c r="J532" s="3">
        <v>37920.335939999997</v>
      </c>
      <c r="K532" s="3">
        <v>36608.824670000002</v>
      </c>
      <c r="L532" s="3">
        <v>33581.046170000001</v>
      </c>
      <c r="M532" s="3">
        <v>79919.048569999999</v>
      </c>
      <c r="N532" s="3">
        <v>34742.605600000003</v>
      </c>
      <c r="O532" s="3">
        <v>56687.624779999998</v>
      </c>
      <c r="P532" s="3">
        <v>57116.425999999999</v>
      </c>
    </row>
    <row r="533" spans="1:16" x14ac:dyDescent="0.2">
      <c r="A533" s="3" t="s">
        <v>12510</v>
      </c>
      <c r="B533" s="3">
        <v>28</v>
      </c>
      <c r="C533" s="3">
        <v>27</v>
      </c>
      <c r="D533" s="3">
        <v>1900.78</v>
      </c>
      <c r="E533" s="3">
        <v>0.143593</v>
      </c>
      <c r="F533" s="3">
        <v>99490</v>
      </c>
      <c r="G533" s="3" t="s">
        <v>5294</v>
      </c>
      <c r="H533" s="3" t="s">
        <v>12511</v>
      </c>
      <c r="I533" s="3">
        <v>16016513.82</v>
      </c>
      <c r="J533" s="3">
        <v>18813021.719999999</v>
      </c>
      <c r="K533" s="3">
        <v>20945981.789999999</v>
      </c>
      <c r="L533" s="3">
        <v>18591839.109999999</v>
      </c>
      <c r="M533" s="3">
        <v>16374110.75</v>
      </c>
      <c r="N533" s="3">
        <v>15482050.16</v>
      </c>
      <c r="O533" s="3">
        <v>16124944.279999999</v>
      </c>
      <c r="P533" s="3">
        <v>15993702</v>
      </c>
    </row>
    <row r="534" spans="1:16" x14ac:dyDescent="0.2">
      <c r="A534" s="3" t="s">
        <v>12898</v>
      </c>
      <c r="B534" s="3">
        <v>1</v>
      </c>
      <c r="C534" s="3">
        <v>1</v>
      </c>
      <c r="D534" s="3">
        <v>44.18</v>
      </c>
      <c r="E534" s="3">
        <v>0.14397399999999999</v>
      </c>
      <c r="F534" s="3">
        <v>55542</v>
      </c>
      <c r="G534" s="3" t="s">
        <v>5724</v>
      </c>
      <c r="H534" s="3" t="s">
        <v>12899</v>
      </c>
      <c r="I534" s="3">
        <v>108964.6458</v>
      </c>
      <c r="J534" s="3">
        <v>102070.93090000001</v>
      </c>
      <c r="K534" s="3">
        <v>41372.402199999997</v>
      </c>
      <c r="L534" s="3">
        <v>84135.992979999995</v>
      </c>
      <c r="M534" s="3">
        <v>135023.8039</v>
      </c>
      <c r="N534" s="3">
        <v>135217.60930000001</v>
      </c>
      <c r="O534" s="3">
        <v>138017.37390000001</v>
      </c>
      <c r="P534" s="3">
        <v>136086.26</v>
      </c>
    </row>
    <row r="535" spans="1:16" x14ac:dyDescent="0.2">
      <c r="A535" s="3" t="s">
        <v>13946</v>
      </c>
      <c r="B535" s="3">
        <v>25</v>
      </c>
      <c r="C535" s="3">
        <v>23</v>
      </c>
      <c r="D535" s="3">
        <v>1559.33</v>
      </c>
      <c r="E535" s="3">
        <v>0.144063</v>
      </c>
      <c r="F535" s="3">
        <v>61742</v>
      </c>
      <c r="G535" s="3" t="s">
        <v>6890</v>
      </c>
      <c r="H535" s="3" t="s">
        <v>13947</v>
      </c>
      <c r="I535" s="3">
        <v>39850293.990000002</v>
      </c>
      <c r="J535" s="3">
        <v>46040411.130000003</v>
      </c>
      <c r="K535" s="3">
        <v>40332276.700000003</v>
      </c>
      <c r="L535" s="3">
        <v>42074327.270000003</v>
      </c>
      <c r="M535" s="3">
        <v>43153768.590000004</v>
      </c>
      <c r="N535" s="3">
        <v>48680999.009999998</v>
      </c>
      <c r="O535" s="3">
        <v>50640356.130000003</v>
      </c>
      <c r="P535" s="3">
        <v>47491708</v>
      </c>
    </row>
    <row r="536" spans="1:16" x14ac:dyDescent="0.2">
      <c r="A536" s="3" t="s">
        <v>9658</v>
      </c>
      <c r="B536" s="3">
        <v>12</v>
      </c>
      <c r="C536" s="3">
        <v>12</v>
      </c>
      <c r="D536" s="3">
        <v>726.59</v>
      </c>
      <c r="E536" s="3">
        <v>0.14411199999999999</v>
      </c>
      <c r="F536" s="3">
        <v>35730</v>
      </c>
      <c r="G536" s="3" t="s">
        <v>2144</v>
      </c>
      <c r="H536" s="3" t="s">
        <v>9659</v>
      </c>
      <c r="I536" s="3">
        <v>14133240.85</v>
      </c>
      <c r="J536" s="3">
        <v>12914726.65</v>
      </c>
      <c r="K536" s="3">
        <v>13046201.76</v>
      </c>
      <c r="L536" s="3">
        <v>13364723.09</v>
      </c>
      <c r="M536" s="3">
        <v>12310632</v>
      </c>
      <c r="N536" s="3">
        <v>12825775.93</v>
      </c>
      <c r="O536" s="3">
        <v>12729811.76</v>
      </c>
      <c r="P536" s="3">
        <v>12622073</v>
      </c>
    </row>
    <row r="537" spans="1:16" x14ac:dyDescent="0.2">
      <c r="A537" s="3" t="s">
        <v>11810</v>
      </c>
      <c r="B537" s="3">
        <v>1</v>
      </c>
      <c r="C537" s="3">
        <v>1</v>
      </c>
      <c r="D537" s="3">
        <v>44.99</v>
      </c>
      <c r="E537" s="3">
        <v>0.14415</v>
      </c>
      <c r="F537" s="3">
        <v>110711</v>
      </c>
      <c r="G537" s="3" t="s">
        <v>4508</v>
      </c>
      <c r="H537" s="3" t="s">
        <v>11811</v>
      </c>
      <c r="I537" s="3">
        <v>57236.999510000001</v>
      </c>
      <c r="J537" s="3">
        <v>10300.896070000001</v>
      </c>
      <c r="K537" s="3">
        <v>2241.8155609999999</v>
      </c>
      <c r="L537" s="3">
        <v>23259.903709999999</v>
      </c>
      <c r="M537" s="3">
        <v>96315.615659999996</v>
      </c>
      <c r="N537" s="3">
        <v>47154.466780000002</v>
      </c>
      <c r="O537" s="3">
        <v>54108.285170000003</v>
      </c>
      <c r="P537" s="3">
        <v>65859.456000000006</v>
      </c>
    </row>
    <row r="538" spans="1:16" x14ac:dyDescent="0.2">
      <c r="A538" s="3" t="s">
        <v>14012</v>
      </c>
      <c r="B538" s="3">
        <v>12</v>
      </c>
      <c r="C538" s="3">
        <v>8</v>
      </c>
      <c r="D538" s="3">
        <v>519.1</v>
      </c>
      <c r="E538" s="3">
        <v>0.144455</v>
      </c>
      <c r="F538" s="3">
        <v>51721</v>
      </c>
      <c r="G538" s="3" t="s">
        <v>6966</v>
      </c>
      <c r="H538" s="3" t="s">
        <v>14013</v>
      </c>
      <c r="I538" s="3">
        <v>5900300.5439999998</v>
      </c>
      <c r="J538" s="3">
        <v>6013998.2740000002</v>
      </c>
      <c r="K538" s="3">
        <v>6806872.4189999998</v>
      </c>
      <c r="L538" s="3">
        <v>6240390.4119999995</v>
      </c>
      <c r="M538" s="3">
        <v>5116158.8119999999</v>
      </c>
      <c r="N538" s="3">
        <v>5798152.1710000001</v>
      </c>
      <c r="O538" s="3">
        <v>5823207.54</v>
      </c>
      <c r="P538" s="3">
        <v>5579172.7999999998</v>
      </c>
    </row>
    <row r="539" spans="1:16" x14ac:dyDescent="0.2">
      <c r="A539" s="3" t="s">
        <v>11410</v>
      </c>
      <c r="B539" s="3">
        <v>25</v>
      </c>
      <c r="C539" s="3">
        <v>24</v>
      </c>
      <c r="D539" s="3">
        <v>1082.78</v>
      </c>
      <c r="E539" s="3">
        <v>0.144735</v>
      </c>
      <c r="F539" s="3">
        <v>225492</v>
      </c>
      <c r="G539" s="3" t="s">
        <v>4082</v>
      </c>
      <c r="H539" s="3" t="s">
        <v>11411</v>
      </c>
      <c r="I539" s="3">
        <v>4547378.3559999997</v>
      </c>
      <c r="J539" s="3">
        <v>4302607.0010000002</v>
      </c>
      <c r="K539" s="3">
        <v>4636983.8</v>
      </c>
      <c r="L539" s="3">
        <v>4495656.3859999999</v>
      </c>
      <c r="M539" s="3">
        <v>4268109.5789999999</v>
      </c>
      <c r="N539" s="3">
        <v>4222952.727</v>
      </c>
      <c r="O539" s="3">
        <v>3534386.9339999999</v>
      </c>
      <c r="P539" s="3">
        <v>4008483.1</v>
      </c>
    </row>
    <row r="540" spans="1:16" x14ac:dyDescent="0.2">
      <c r="A540" s="3" t="s">
        <v>8523</v>
      </c>
      <c r="B540" s="3">
        <v>2</v>
      </c>
      <c r="C540" s="3">
        <v>2</v>
      </c>
      <c r="D540" s="3">
        <v>96.32</v>
      </c>
      <c r="E540" s="3">
        <v>0.14493200000000001</v>
      </c>
      <c r="F540" s="3">
        <v>32359</v>
      </c>
      <c r="G540" s="3" t="s">
        <v>897</v>
      </c>
      <c r="H540" s="3" t="s">
        <v>8524</v>
      </c>
      <c r="I540" s="3">
        <v>1218137.9110000001</v>
      </c>
      <c r="J540" s="3">
        <v>999493.71349999995</v>
      </c>
      <c r="K540" s="3">
        <v>1015286.605</v>
      </c>
      <c r="L540" s="3">
        <v>1077639.4099999999</v>
      </c>
      <c r="M540" s="3">
        <v>1015135.504</v>
      </c>
      <c r="N540" s="3">
        <v>920153.18400000001</v>
      </c>
      <c r="O540" s="3">
        <v>847296.68339999998</v>
      </c>
      <c r="P540" s="3">
        <v>927528.46</v>
      </c>
    </row>
    <row r="541" spans="1:16" x14ac:dyDescent="0.2">
      <c r="A541" s="3" t="s">
        <v>11364</v>
      </c>
      <c r="B541" s="3">
        <v>5</v>
      </c>
      <c r="C541" s="3">
        <v>5</v>
      </c>
      <c r="D541" s="3">
        <v>246.25</v>
      </c>
      <c r="E541" s="3">
        <v>0.14528099999999999</v>
      </c>
      <c r="F541" s="3">
        <v>25156</v>
      </c>
      <c r="G541" s="3" t="s">
        <v>4032</v>
      </c>
      <c r="H541" s="3" t="s">
        <v>11365</v>
      </c>
      <c r="I541" s="3">
        <v>2829187.6549999998</v>
      </c>
      <c r="J541" s="3">
        <v>2657880.73</v>
      </c>
      <c r="K541" s="3">
        <v>2520842.6639999999</v>
      </c>
      <c r="L541" s="3">
        <v>2669303.6830000002</v>
      </c>
      <c r="M541" s="3">
        <v>2616205.1570000001</v>
      </c>
      <c r="N541" s="3">
        <v>2256466.4300000002</v>
      </c>
      <c r="O541" s="3">
        <v>1929323.074</v>
      </c>
      <c r="P541" s="3">
        <v>2267331.6</v>
      </c>
    </row>
    <row r="542" spans="1:16" x14ac:dyDescent="0.2">
      <c r="A542" s="3" t="s">
        <v>8547</v>
      </c>
      <c r="B542" s="3">
        <v>2</v>
      </c>
      <c r="C542" s="3">
        <v>1</v>
      </c>
      <c r="D542" s="3">
        <v>48.41</v>
      </c>
      <c r="E542" s="3">
        <v>0.14535000000000001</v>
      </c>
      <c r="F542" s="3">
        <v>103681</v>
      </c>
      <c r="G542" s="3" t="s">
        <v>925</v>
      </c>
      <c r="H542" s="3" t="s">
        <v>8548</v>
      </c>
      <c r="I542" s="3">
        <v>333083.2</v>
      </c>
      <c r="J542" s="3">
        <v>139807.3639</v>
      </c>
      <c r="K542" s="3">
        <v>12519.82208</v>
      </c>
      <c r="L542" s="3">
        <v>161803.462</v>
      </c>
      <c r="M542" s="3">
        <v>16471.462220000001</v>
      </c>
      <c r="N542" s="3">
        <v>16758.030470000002</v>
      </c>
      <c r="O542" s="3">
        <v>9406.4729289999996</v>
      </c>
      <c r="P542" s="3">
        <v>14211.989</v>
      </c>
    </row>
    <row r="543" spans="1:16" x14ac:dyDescent="0.2">
      <c r="A543" s="3" t="s">
        <v>10157</v>
      </c>
      <c r="B543" s="3">
        <v>2</v>
      </c>
      <c r="C543" s="3">
        <v>2</v>
      </c>
      <c r="D543" s="3">
        <v>86.4</v>
      </c>
      <c r="E543" s="3">
        <v>0.145514</v>
      </c>
      <c r="F543" s="3">
        <v>53883</v>
      </c>
      <c r="G543" s="3" t="s">
        <v>2698</v>
      </c>
      <c r="H543" s="3" t="s">
        <v>10158</v>
      </c>
      <c r="I543" s="3">
        <v>392786.46759999997</v>
      </c>
      <c r="J543" s="3">
        <v>491105.22749999998</v>
      </c>
      <c r="K543" s="3">
        <v>434692.88319999998</v>
      </c>
      <c r="L543" s="3">
        <v>439528.19280000002</v>
      </c>
      <c r="M543" s="3">
        <v>498004.2855</v>
      </c>
      <c r="N543" s="3">
        <v>475901.0453</v>
      </c>
      <c r="O543" s="3">
        <v>510659.95799999998</v>
      </c>
      <c r="P543" s="3">
        <v>494855.1</v>
      </c>
    </row>
    <row r="544" spans="1:16" x14ac:dyDescent="0.2">
      <c r="A544" s="3" t="s">
        <v>13816</v>
      </c>
      <c r="B544" s="3">
        <v>25</v>
      </c>
      <c r="C544" s="3">
        <v>24</v>
      </c>
      <c r="D544" s="3">
        <v>1529.93</v>
      </c>
      <c r="E544" s="3">
        <v>0.146898</v>
      </c>
      <c r="F544" s="3">
        <v>34336</v>
      </c>
      <c r="G544" s="3" t="s">
        <v>6736</v>
      </c>
      <c r="H544" s="3" t="s">
        <v>13817</v>
      </c>
      <c r="I544" s="3">
        <v>39692659.579999998</v>
      </c>
      <c r="J544" s="3">
        <v>44734724.810000002</v>
      </c>
      <c r="K544" s="3">
        <v>43912666.710000001</v>
      </c>
      <c r="L544" s="3">
        <v>42780017.030000001</v>
      </c>
      <c r="M544" s="3">
        <v>43920381.670000002</v>
      </c>
      <c r="N544" s="3">
        <v>47603638.960000001</v>
      </c>
      <c r="O544" s="3">
        <v>47925198.299999997</v>
      </c>
      <c r="P544" s="3">
        <v>46483073</v>
      </c>
    </row>
    <row r="545" spans="1:16" x14ac:dyDescent="0.2">
      <c r="A545" s="3" t="s">
        <v>14334</v>
      </c>
      <c r="B545" s="3">
        <v>1</v>
      </c>
      <c r="C545" s="3">
        <v>1</v>
      </c>
      <c r="D545" s="3">
        <v>25.36</v>
      </c>
      <c r="E545" s="3">
        <v>0.14724400000000001</v>
      </c>
      <c r="F545" s="3">
        <v>71915</v>
      </c>
      <c r="G545" s="3" t="s">
        <v>303</v>
      </c>
      <c r="H545" s="3" t="s">
        <v>14335</v>
      </c>
      <c r="I545" s="3">
        <v>82624.743289999999</v>
      </c>
      <c r="J545" s="3">
        <v>35550.571839999997</v>
      </c>
      <c r="K545" s="3">
        <v>618571.37399999995</v>
      </c>
      <c r="L545" s="3">
        <v>245582.2297</v>
      </c>
      <c r="M545" s="3">
        <v>27922.221030000001</v>
      </c>
      <c r="N545" s="3">
        <v>18540.323250000001</v>
      </c>
      <c r="O545" s="3">
        <v>33368.22754</v>
      </c>
      <c r="P545" s="3">
        <v>26610.257000000001</v>
      </c>
    </row>
    <row r="546" spans="1:16" x14ac:dyDescent="0.2">
      <c r="A546" s="3" t="s">
        <v>13686</v>
      </c>
      <c r="B546" s="3">
        <v>2</v>
      </c>
      <c r="C546" s="3">
        <v>2</v>
      </c>
      <c r="D546" s="3">
        <v>76.540000000000006</v>
      </c>
      <c r="E546" s="3">
        <v>0.14743999999999999</v>
      </c>
      <c r="F546" s="3">
        <v>20542</v>
      </c>
      <c r="G546" s="3" t="s">
        <v>6600</v>
      </c>
      <c r="H546" s="3" t="s">
        <v>13687</v>
      </c>
      <c r="I546" s="3">
        <v>1207210.1780000001</v>
      </c>
      <c r="J546" s="3">
        <v>989486.99719999998</v>
      </c>
      <c r="K546" s="3">
        <v>808414.88870000001</v>
      </c>
      <c r="L546" s="3">
        <v>1001704.0209999999</v>
      </c>
      <c r="M546" s="3">
        <v>1214084.446</v>
      </c>
      <c r="N546" s="3">
        <v>1201082.28</v>
      </c>
      <c r="O546" s="3">
        <v>1236337.2250000001</v>
      </c>
      <c r="P546" s="3">
        <v>1217168</v>
      </c>
    </row>
    <row r="547" spans="1:16" x14ac:dyDescent="0.2">
      <c r="A547" s="3" t="s">
        <v>7755</v>
      </c>
      <c r="B547" s="3">
        <v>1</v>
      </c>
      <c r="C547" s="3">
        <v>1</v>
      </c>
      <c r="D547" s="3">
        <v>74.900000000000006</v>
      </c>
      <c r="E547" s="3">
        <v>0.14755799999999999</v>
      </c>
      <c r="F547" s="3">
        <v>30190</v>
      </c>
      <c r="G547" s="3" t="s">
        <v>65</v>
      </c>
      <c r="H547" s="3" t="s">
        <v>7756</v>
      </c>
      <c r="I547" s="3">
        <v>184361.3302</v>
      </c>
      <c r="J547" s="3">
        <v>128101.58689999999</v>
      </c>
      <c r="K547" s="3">
        <v>103823.7001</v>
      </c>
      <c r="L547" s="3">
        <v>138762.20569999999</v>
      </c>
      <c r="M547" s="3">
        <v>221021.50539999999</v>
      </c>
      <c r="N547" s="3">
        <v>152474.679</v>
      </c>
      <c r="O547" s="3">
        <v>225938.26089999999</v>
      </c>
      <c r="P547" s="3">
        <v>199811.48</v>
      </c>
    </row>
    <row r="548" spans="1:16" x14ac:dyDescent="0.2">
      <c r="A548" s="3" t="s">
        <v>11912</v>
      </c>
      <c r="B548" s="3">
        <v>3</v>
      </c>
      <c r="C548" s="3">
        <v>2</v>
      </c>
      <c r="D548" s="3">
        <v>197.83</v>
      </c>
      <c r="E548" s="3">
        <v>0.14775199999999999</v>
      </c>
      <c r="F548" s="3">
        <v>115978</v>
      </c>
      <c r="G548" s="3" t="s">
        <v>4616</v>
      </c>
      <c r="H548" s="3" t="s">
        <v>11913</v>
      </c>
      <c r="I548" s="3">
        <v>254527.86900000001</v>
      </c>
      <c r="J548" s="3">
        <v>314249.74369999999</v>
      </c>
      <c r="K548" s="3">
        <v>466231.10590000002</v>
      </c>
      <c r="L548" s="3">
        <v>345002.90620000003</v>
      </c>
      <c r="M548" s="3">
        <v>237090.49830000001</v>
      </c>
      <c r="N548" s="3">
        <v>183447.17329999999</v>
      </c>
      <c r="O548" s="3">
        <v>273692.39630000002</v>
      </c>
      <c r="P548" s="3">
        <v>231410.02</v>
      </c>
    </row>
    <row r="549" spans="1:16" x14ac:dyDescent="0.2">
      <c r="A549" s="3" t="s">
        <v>10812</v>
      </c>
      <c r="B549" s="3">
        <v>8</v>
      </c>
      <c r="C549" s="3">
        <v>5</v>
      </c>
      <c r="D549" s="3">
        <v>397.93</v>
      </c>
      <c r="E549" s="3">
        <v>0.14834</v>
      </c>
      <c r="F549" s="3">
        <v>57914</v>
      </c>
      <c r="G549" s="3" t="s">
        <v>3422</v>
      </c>
      <c r="H549" s="3" t="s">
        <v>10813</v>
      </c>
      <c r="I549" s="3">
        <v>1372537.058</v>
      </c>
      <c r="J549" s="3">
        <v>1396234.9369999999</v>
      </c>
      <c r="K549" s="3">
        <v>1306784.568</v>
      </c>
      <c r="L549" s="3">
        <v>1358518.8540000001</v>
      </c>
      <c r="M549" s="3">
        <v>1351443.575</v>
      </c>
      <c r="N549" s="3">
        <v>1657863.889</v>
      </c>
      <c r="O549" s="3">
        <v>1584535.399</v>
      </c>
      <c r="P549" s="3">
        <v>1531281</v>
      </c>
    </row>
    <row r="550" spans="1:16" x14ac:dyDescent="0.2">
      <c r="A550" s="3" t="s">
        <v>7969</v>
      </c>
      <c r="B550" s="3">
        <v>14</v>
      </c>
      <c r="C550" s="3">
        <v>11</v>
      </c>
      <c r="D550" s="3">
        <v>747.24</v>
      </c>
      <c r="E550" s="3">
        <v>0.14918799999999999</v>
      </c>
      <c r="F550" s="3">
        <v>56852</v>
      </c>
      <c r="G550" s="3" t="s">
        <v>313</v>
      </c>
      <c r="H550" s="3" t="s">
        <v>7970</v>
      </c>
      <c r="I550" s="3">
        <v>6532086.784</v>
      </c>
      <c r="J550" s="3">
        <v>5810260.2580000004</v>
      </c>
      <c r="K550" s="3">
        <v>4460237.26</v>
      </c>
      <c r="L550" s="3">
        <v>5600861.4340000004</v>
      </c>
      <c r="M550" s="3">
        <v>7286046.3559999997</v>
      </c>
      <c r="N550" s="3">
        <v>6313196.7290000003</v>
      </c>
      <c r="O550" s="3">
        <v>7019474.5659999996</v>
      </c>
      <c r="P550" s="3">
        <v>6872905.9000000004</v>
      </c>
    </row>
    <row r="551" spans="1:16" x14ac:dyDescent="0.2">
      <c r="A551" s="3" t="s">
        <v>12596</v>
      </c>
      <c r="B551" s="3">
        <v>4</v>
      </c>
      <c r="C551" s="3">
        <v>4</v>
      </c>
      <c r="D551" s="3">
        <v>220.39</v>
      </c>
      <c r="E551" s="3">
        <v>0.14921200000000001</v>
      </c>
      <c r="F551" s="3">
        <v>29326</v>
      </c>
      <c r="G551" s="3" t="s">
        <v>5386</v>
      </c>
      <c r="H551" s="3" t="s">
        <v>12597</v>
      </c>
      <c r="I551" s="3">
        <v>480690.79180000001</v>
      </c>
      <c r="J551" s="3">
        <v>592292.05180000002</v>
      </c>
      <c r="K551" s="3">
        <v>372975.62439999997</v>
      </c>
      <c r="L551" s="3">
        <v>481986.15600000002</v>
      </c>
      <c r="M551" s="3">
        <v>618414.11349999998</v>
      </c>
      <c r="N551" s="3">
        <v>623321.63170000003</v>
      </c>
      <c r="O551" s="3">
        <v>571747.53099999996</v>
      </c>
      <c r="P551" s="3">
        <v>604494.43000000005</v>
      </c>
    </row>
    <row r="552" spans="1:16" x14ac:dyDescent="0.2">
      <c r="A552" s="3" t="s">
        <v>9125</v>
      </c>
      <c r="B552" s="3">
        <v>2</v>
      </c>
      <c r="C552" s="3">
        <v>1</v>
      </c>
      <c r="D552" s="3">
        <v>76.7</v>
      </c>
      <c r="E552" s="3">
        <v>0.14932599999999999</v>
      </c>
      <c r="F552" s="3">
        <v>116850</v>
      </c>
      <c r="G552" s="3" t="s">
        <v>1546</v>
      </c>
      <c r="H552" s="3" t="s">
        <v>9126</v>
      </c>
      <c r="I552" s="3">
        <v>19672.19742</v>
      </c>
      <c r="J552" s="3">
        <v>12110.876459999999</v>
      </c>
      <c r="K552" s="3">
        <v>36095.770479999999</v>
      </c>
      <c r="L552" s="3">
        <v>22626.281449999999</v>
      </c>
      <c r="M552" s="3">
        <v>16104.2186</v>
      </c>
      <c r="N552" s="3">
        <v>8806.1505469999993</v>
      </c>
      <c r="O552" s="3">
        <v>7307.8051089999999</v>
      </c>
      <c r="P552" s="3">
        <v>10739.391</v>
      </c>
    </row>
    <row r="553" spans="1:16" x14ac:dyDescent="0.2">
      <c r="A553" s="3" t="s">
        <v>9361</v>
      </c>
      <c r="B553" s="3">
        <v>39</v>
      </c>
      <c r="C553" s="3">
        <v>22</v>
      </c>
      <c r="D553" s="3">
        <v>1831.06</v>
      </c>
      <c r="E553" s="3">
        <v>0.14948400000000001</v>
      </c>
      <c r="F553" s="3">
        <v>109207</v>
      </c>
      <c r="G553" s="3" t="s">
        <v>1804</v>
      </c>
      <c r="H553" s="3" t="s">
        <v>9362</v>
      </c>
      <c r="I553" s="3">
        <v>8127298.2960000001</v>
      </c>
      <c r="J553" s="3">
        <v>8715255.4719999991</v>
      </c>
      <c r="K553" s="3">
        <v>9923676.2809999995</v>
      </c>
      <c r="L553" s="3">
        <v>8922076.6830000002</v>
      </c>
      <c r="M553" s="3">
        <v>8004318.517</v>
      </c>
      <c r="N553" s="3">
        <v>8118394.4009999996</v>
      </c>
      <c r="O553" s="3">
        <v>7887978.8760000002</v>
      </c>
      <c r="P553" s="3">
        <v>8003563.9000000004</v>
      </c>
    </row>
    <row r="554" spans="1:16" x14ac:dyDescent="0.2">
      <c r="A554" s="3" t="s">
        <v>8618</v>
      </c>
      <c r="B554" s="3">
        <v>3</v>
      </c>
      <c r="C554" s="3">
        <v>2</v>
      </c>
      <c r="D554" s="3">
        <v>134.38</v>
      </c>
      <c r="E554" s="3">
        <v>0.149649</v>
      </c>
      <c r="F554" s="3">
        <v>68420</v>
      </c>
      <c r="G554" s="3" t="s">
        <v>1001</v>
      </c>
      <c r="H554" s="3" t="s">
        <v>8619</v>
      </c>
      <c r="I554" s="3">
        <v>1652049.2609999999</v>
      </c>
      <c r="J554" s="3">
        <v>2136031.1579999998</v>
      </c>
      <c r="K554" s="3">
        <v>1896357.351</v>
      </c>
      <c r="L554" s="3">
        <v>1894812.59</v>
      </c>
      <c r="M554" s="3">
        <v>2373019.304</v>
      </c>
      <c r="N554" s="3">
        <v>1963670.078</v>
      </c>
      <c r="O554" s="3">
        <v>2575200.0789999999</v>
      </c>
      <c r="P554" s="3">
        <v>2303963.2000000002</v>
      </c>
    </row>
    <row r="555" spans="1:16" x14ac:dyDescent="0.2">
      <c r="A555" s="3" t="s">
        <v>9133</v>
      </c>
      <c r="B555" s="3">
        <v>12</v>
      </c>
      <c r="C555" s="3">
        <v>11</v>
      </c>
      <c r="D555" s="3">
        <v>570.61</v>
      </c>
      <c r="E555" s="3">
        <v>0.149838</v>
      </c>
      <c r="F555" s="3">
        <v>88891</v>
      </c>
      <c r="G555" s="3" t="s">
        <v>1554</v>
      </c>
      <c r="H555" s="3" t="s">
        <v>9134</v>
      </c>
      <c r="I555" s="3">
        <v>4116204.6090000002</v>
      </c>
      <c r="J555" s="3">
        <v>3670117.9580000001</v>
      </c>
      <c r="K555" s="3">
        <v>4333516.4359999998</v>
      </c>
      <c r="L555" s="3">
        <v>4039946.3339999998</v>
      </c>
      <c r="M555" s="3">
        <v>3730905.7250000001</v>
      </c>
      <c r="N555" s="3">
        <v>3684837.9380000001</v>
      </c>
      <c r="O555" s="3">
        <v>3657237.6630000002</v>
      </c>
      <c r="P555" s="3">
        <v>3690993.8</v>
      </c>
    </row>
    <row r="556" spans="1:16" x14ac:dyDescent="0.2">
      <c r="A556" s="3" t="s">
        <v>9686</v>
      </c>
      <c r="B556" s="3">
        <v>3</v>
      </c>
      <c r="C556" s="3">
        <v>3</v>
      </c>
      <c r="D556" s="3">
        <v>174.14</v>
      </c>
      <c r="E556" s="3">
        <v>0.14996300000000001</v>
      </c>
      <c r="F556" s="3">
        <v>67512</v>
      </c>
      <c r="G556" s="3" t="s">
        <v>2174</v>
      </c>
      <c r="H556" s="3" t="s">
        <v>9687</v>
      </c>
      <c r="I556" s="3">
        <v>294274.40210000001</v>
      </c>
      <c r="J556" s="3">
        <v>182609.38020000001</v>
      </c>
      <c r="K556" s="3">
        <v>375312.70569999999</v>
      </c>
      <c r="L556" s="3">
        <v>284065.49599999998</v>
      </c>
      <c r="M556" s="3">
        <v>204420.8003</v>
      </c>
      <c r="N556" s="3">
        <v>178595.71220000001</v>
      </c>
      <c r="O556" s="3">
        <v>172913.43909999999</v>
      </c>
      <c r="P556" s="3">
        <v>185309.98</v>
      </c>
    </row>
    <row r="557" spans="1:16" x14ac:dyDescent="0.2">
      <c r="A557" s="3" t="s">
        <v>7723</v>
      </c>
      <c r="B557" s="3">
        <v>26</v>
      </c>
      <c r="C557" s="3">
        <v>24</v>
      </c>
      <c r="D557" s="3">
        <v>1317.38</v>
      </c>
      <c r="E557" s="3">
        <v>0.15010999999999999</v>
      </c>
      <c r="F557" s="3">
        <v>58520</v>
      </c>
      <c r="G557" s="3" t="s">
        <v>33</v>
      </c>
      <c r="H557" s="3" t="s">
        <v>7724</v>
      </c>
      <c r="I557" s="3">
        <v>16415501.289999999</v>
      </c>
      <c r="J557" s="3">
        <v>17779640.690000001</v>
      </c>
      <c r="K557" s="3">
        <v>18460777.899999999</v>
      </c>
      <c r="L557" s="3">
        <v>17551973.289999999</v>
      </c>
      <c r="M557" s="3">
        <v>17796622.32</v>
      </c>
      <c r="N557" s="3">
        <v>23103730.760000002</v>
      </c>
      <c r="O557" s="3">
        <v>20393033.440000001</v>
      </c>
      <c r="P557" s="3">
        <v>20431129</v>
      </c>
    </row>
    <row r="558" spans="1:16" x14ac:dyDescent="0.2">
      <c r="A558" s="3" t="s">
        <v>14336</v>
      </c>
      <c r="B558" s="3">
        <v>1</v>
      </c>
      <c r="C558" s="3">
        <v>1</v>
      </c>
      <c r="D558" s="3">
        <v>14.9</v>
      </c>
      <c r="E558" s="3">
        <v>0.150397</v>
      </c>
      <c r="F558" s="3">
        <v>35862</v>
      </c>
      <c r="G558" s="3" t="s">
        <v>4446</v>
      </c>
      <c r="H558" s="3" t="s">
        <v>14337</v>
      </c>
      <c r="I558" s="3">
        <v>93936.846460000001</v>
      </c>
      <c r="J558" s="3">
        <v>97328.095549999998</v>
      </c>
      <c r="K558" s="3">
        <v>33041.669300000001</v>
      </c>
      <c r="L558" s="3">
        <v>74768.870439999999</v>
      </c>
      <c r="M558" s="3">
        <v>121672.0693</v>
      </c>
      <c r="N558" s="3">
        <v>160041.8824</v>
      </c>
      <c r="O558" s="3">
        <v>111718.5618</v>
      </c>
      <c r="P558" s="3">
        <v>131144.17000000001</v>
      </c>
    </row>
    <row r="559" spans="1:16" x14ac:dyDescent="0.2">
      <c r="A559" s="3" t="s">
        <v>13266</v>
      </c>
      <c r="B559" s="3">
        <v>9</v>
      </c>
      <c r="C559" s="3">
        <v>8</v>
      </c>
      <c r="D559" s="3">
        <v>511.49</v>
      </c>
      <c r="E559" s="3">
        <v>0.150591</v>
      </c>
      <c r="F559" s="3">
        <v>69057</v>
      </c>
      <c r="G559" s="3" t="s">
        <v>6128</v>
      </c>
      <c r="H559" s="3" t="s">
        <v>13267</v>
      </c>
      <c r="I559" s="3">
        <v>2956410.8339999998</v>
      </c>
      <c r="J559" s="3">
        <v>2902925.7439999999</v>
      </c>
      <c r="K559" s="3">
        <v>2903596.057</v>
      </c>
      <c r="L559" s="3">
        <v>2920977.5449999999</v>
      </c>
      <c r="M559" s="3">
        <v>2848348.96</v>
      </c>
      <c r="N559" s="3">
        <v>2826648.0210000002</v>
      </c>
      <c r="O559" s="3">
        <v>2546395.389</v>
      </c>
      <c r="P559" s="3">
        <v>2740464.1</v>
      </c>
    </row>
    <row r="560" spans="1:16" x14ac:dyDescent="0.2">
      <c r="A560" s="3" t="s">
        <v>8137</v>
      </c>
      <c r="B560" s="3">
        <v>23</v>
      </c>
      <c r="C560" s="3">
        <v>21</v>
      </c>
      <c r="D560" s="3">
        <v>1869.09</v>
      </c>
      <c r="E560" s="3">
        <v>0.15060100000000001</v>
      </c>
      <c r="F560" s="3">
        <v>31713</v>
      </c>
      <c r="G560" s="3" t="s">
        <v>491</v>
      </c>
      <c r="H560" s="3" t="s">
        <v>8138</v>
      </c>
      <c r="I560" s="3">
        <v>199307945.19999999</v>
      </c>
      <c r="J560" s="3">
        <v>202865293.80000001</v>
      </c>
      <c r="K560" s="3">
        <v>205208365.40000001</v>
      </c>
      <c r="L560" s="3">
        <v>202460534.80000001</v>
      </c>
      <c r="M560" s="3">
        <v>206405609.30000001</v>
      </c>
      <c r="N560" s="3">
        <v>206165696.80000001</v>
      </c>
      <c r="O560" s="3">
        <v>219275612.5</v>
      </c>
      <c r="P560" s="3">
        <v>210615640</v>
      </c>
    </row>
    <row r="561" spans="1:16" x14ac:dyDescent="0.2">
      <c r="A561" s="3" t="s">
        <v>8289</v>
      </c>
      <c r="B561" s="3">
        <v>5</v>
      </c>
      <c r="C561" s="3">
        <v>4</v>
      </c>
      <c r="D561" s="3">
        <v>223.53</v>
      </c>
      <c r="E561" s="3">
        <v>0.15076400000000001</v>
      </c>
      <c r="F561" s="3">
        <v>110305</v>
      </c>
      <c r="G561" s="3" t="s">
        <v>655</v>
      </c>
      <c r="H561" s="3" t="s">
        <v>8290</v>
      </c>
      <c r="I561" s="3">
        <v>604313.59360000002</v>
      </c>
      <c r="J561" s="3">
        <v>731983.84129999997</v>
      </c>
      <c r="K561" s="3">
        <v>1076668.514</v>
      </c>
      <c r="L561" s="3">
        <v>804321.98289999994</v>
      </c>
      <c r="M561" s="3">
        <v>481918.8529</v>
      </c>
      <c r="N561" s="3">
        <v>547323.00589999999</v>
      </c>
      <c r="O561" s="3">
        <v>652624.15989999997</v>
      </c>
      <c r="P561" s="3">
        <v>560622.01</v>
      </c>
    </row>
    <row r="562" spans="1:16" x14ac:dyDescent="0.2">
      <c r="A562" s="3" t="s">
        <v>11922</v>
      </c>
      <c r="B562" s="3">
        <v>6</v>
      </c>
      <c r="C562" s="3">
        <v>4</v>
      </c>
      <c r="D562" s="3">
        <v>314.68</v>
      </c>
      <c r="E562" s="3">
        <v>0.15094099999999999</v>
      </c>
      <c r="F562" s="3">
        <v>49784</v>
      </c>
      <c r="G562" s="3" t="s">
        <v>4628</v>
      </c>
      <c r="H562" s="3" t="s">
        <v>11923</v>
      </c>
      <c r="I562" s="3">
        <v>1577102.4369999999</v>
      </c>
      <c r="J562" s="3">
        <v>1605085.9550000001</v>
      </c>
      <c r="K562" s="3">
        <v>1775881.0560000001</v>
      </c>
      <c r="L562" s="3">
        <v>1652689.8160000001</v>
      </c>
      <c r="M562" s="3">
        <v>1574026.8189999999</v>
      </c>
      <c r="N562" s="3">
        <v>1353314.477</v>
      </c>
      <c r="O562" s="3">
        <v>1536355.432</v>
      </c>
      <c r="P562" s="3">
        <v>1487898.9</v>
      </c>
    </row>
    <row r="563" spans="1:16" x14ac:dyDescent="0.2">
      <c r="A563" s="3" t="s">
        <v>14338</v>
      </c>
      <c r="B563" s="3">
        <v>1</v>
      </c>
      <c r="C563" s="3">
        <v>1</v>
      </c>
      <c r="D563" s="3">
        <v>20.309999999999999</v>
      </c>
      <c r="E563" s="3">
        <v>0.15096699999999999</v>
      </c>
      <c r="F563" s="3">
        <v>87281</v>
      </c>
      <c r="G563" s="3" t="s">
        <v>1930</v>
      </c>
      <c r="H563" s="3" t="s">
        <v>14339</v>
      </c>
      <c r="I563" s="3">
        <v>61643.05027</v>
      </c>
      <c r="J563" s="3">
        <v>47307.127469999999</v>
      </c>
      <c r="K563" s="3">
        <v>77061.257559999998</v>
      </c>
      <c r="L563" s="3">
        <v>62003.81177</v>
      </c>
      <c r="M563" s="3">
        <v>78770.072150000007</v>
      </c>
      <c r="N563" s="3">
        <v>71483.111439999993</v>
      </c>
      <c r="O563" s="3">
        <v>100464.0362</v>
      </c>
      <c r="P563" s="3">
        <v>83572.407000000007</v>
      </c>
    </row>
    <row r="564" spans="1:16" x14ac:dyDescent="0.2">
      <c r="A564" s="3" t="s">
        <v>10114</v>
      </c>
      <c r="B564" s="3">
        <v>4</v>
      </c>
      <c r="C564" s="3">
        <v>2</v>
      </c>
      <c r="D564" s="3">
        <v>182.81</v>
      </c>
      <c r="E564" s="3">
        <v>0.151535</v>
      </c>
      <c r="F564" s="3">
        <v>58849</v>
      </c>
      <c r="G564" s="3" t="s">
        <v>2650</v>
      </c>
      <c r="H564" s="3" t="s">
        <v>10115</v>
      </c>
      <c r="I564" s="3">
        <v>461490.49829999998</v>
      </c>
      <c r="J564" s="3">
        <v>525952.2169</v>
      </c>
      <c r="K564" s="3">
        <v>617422.27729999996</v>
      </c>
      <c r="L564" s="3">
        <v>534954.99750000006</v>
      </c>
      <c r="M564" s="3">
        <v>369218.46789999999</v>
      </c>
      <c r="N564" s="3">
        <v>424419.99249999999</v>
      </c>
      <c r="O564" s="3">
        <v>500819.09869999997</v>
      </c>
      <c r="P564" s="3">
        <v>431485.85</v>
      </c>
    </row>
    <row r="565" spans="1:16" x14ac:dyDescent="0.2">
      <c r="A565" s="3" t="s">
        <v>9858</v>
      </c>
      <c r="B565" s="3">
        <v>5</v>
      </c>
      <c r="C565" s="3">
        <v>4</v>
      </c>
      <c r="D565" s="3">
        <v>173.58</v>
      </c>
      <c r="E565" s="3">
        <v>0.151725</v>
      </c>
      <c r="F565" s="3">
        <v>108831</v>
      </c>
      <c r="G565" s="3" t="s">
        <v>2374</v>
      </c>
      <c r="H565" s="3" t="s">
        <v>9859</v>
      </c>
      <c r="I565" s="3">
        <v>2435408.0350000001</v>
      </c>
      <c r="J565" s="3">
        <v>2576708.44</v>
      </c>
      <c r="K565" s="3">
        <v>3287015.24</v>
      </c>
      <c r="L565" s="3">
        <v>2766377.2390000001</v>
      </c>
      <c r="M565" s="3">
        <v>2211983.5189999999</v>
      </c>
      <c r="N565" s="3">
        <v>2343692.2319999998</v>
      </c>
      <c r="O565" s="3">
        <v>2401394.4649999999</v>
      </c>
      <c r="P565" s="3">
        <v>2319023.4</v>
      </c>
    </row>
    <row r="566" spans="1:16" x14ac:dyDescent="0.2">
      <c r="A566" s="3" t="s">
        <v>9662</v>
      </c>
      <c r="B566" s="3">
        <v>4</v>
      </c>
      <c r="C566" s="3">
        <v>4</v>
      </c>
      <c r="D566" s="3">
        <v>206.97</v>
      </c>
      <c r="E566" s="3">
        <v>0.15192700000000001</v>
      </c>
      <c r="F566" s="3">
        <v>32260</v>
      </c>
      <c r="G566" s="3" t="s">
        <v>2148</v>
      </c>
      <c r="H566" s="3" t="s">
        <v>9663</v>
      </c>
      <c r="I566" s="3">
        <v>1230252.4029999999</v>
      </c>
      <c r="J566" s="3">
        <v>1009255.454</v>
      </c>
      <c r="K566" s="3">
        <v>391858.8579</v>
      </c>
      <c r="L566" s="3">
        <v>877122.23820000002</v>
      </c>
      <c r="M566" s="3">
        <v>1985007.5919999999</v>
      </c>
      <c r="N566" s="3">
        <v>1408591.325</v>
      </c>
      <c r="O566" s="3">
        <v>1284434.3119999999</v>
      </c>
      <c r="P566" s="3">
        <v>1559344.4</v>
      </c>
    </row>
    <row r="567" spans="1:16" x14ac:dyDescent="0.2">
      <c r="A567" s="3" t="s">
        <v>12418</v>
      </c>
      <c r="B567" s="3">
        <v>16</v>
      </c>
      <c r="C567" s="3">
        <v>9</v>
      </c>
      <c r="D567" s="3">
        <v>1130.48</v>
      </c>
      <c r="E567" s="3">
        <v>0.15199599999999999</v>
      </c>
      <c r="F567" s="3">
        <v>211771</v>
      </c>
      <c r="G567" s="3" t="s">
        <v>5186</v>
      </c>
      <c r="H567" s="3" t="s">
        <v>12419</v>
      </c>
      <c r="I567" s="3">
        <v>4430125.58</v>
      </c>
      <c r="J567" s="3">
        <v>4448000.4210000001</v>
      </c>
      <c r="K567" s="3">
        <v>4127664.9709999999</v>
      </c>
      <c r="L567" s="3">
        <v>4335263.6569999997</v>
      </c>
      <c r="M567" s="3">
        <v>4331353.6390000004</v>
      </c>
      <c r="N567" s="3">
        <v>3398437.398</v>
      </c>
      <c r="O567" s="3">
        <v>3715469.8709999998</v>
      </c>
      <c r="P567" s="3">
        <v>3815087</v>
      </c>
    </row>
    <row r="568" spans="1:16" x14ac:dyDescent="0.2">
      <c r="A568" s="3" t="s">
        <v>13230</v>
      </c>
      <c r="B568" s="3">
        <v>8</v>
      </c>
      <c r="C568" s="3">
        <v>7</v>
      </c>
      <c r="D568" s="3">
        <v>288.69</v>
      </c>
      <c r="E568" s="3">
        <v>0.15260399999999999</v>
      </c>
      <c r="F568" s="3">
        <v>110128</v>
      </c>
      <c r="G568" s="3" t="s">
        <v>6088</v>
      </c>
      <c r="H568" s="3" t="s">
        <v>13231</v>
      </c>
      <c r="I568" s="3">
        <v>814307.55619999999</v>
      </c>
      <c r="J568" s="3">
        <v>770001.80649999995</v>
      </c>
      <c r="K568" s="3">
        <v>714949.56510000001</v>
      </c>
      <c r="L568" s="3">
        <v>766419.64260000002</v>
      </c>
      <c r="M568" s="3">
        <v>974937.62379999994</v>
      </c>
      <c r="N568" s="3">
        <v>905953.90269999998</v>
      </c>
      <c r="O568" s="3">
        <v>770776.63320000004</v>
      </c>
      <c r="P568" s="3">
        <v>883889.39</v>
      </c>
    </row>
    <row r="569" spans="1:16" x14ac:dyDescent="0.2">
      <c r="A569" s="3" t="s">
        <v>13112</v>
      </c>
      <c r="B569" s="3">
        <v>32</v>
      </c>
      <c r="C569" s="3">
        <v>29</v>
      </c>
      <c r="D569" s="3">
        <v>1824.61</v>
      </c>
      <c r="E569" s="3">
        <v>0.15282100000000001</v>
      </c>
      <c r="F569" s="3">
        <v>77967</v>
      </c>
      <c r="G569" s="3" t="s">
        <v>5960</v>
      </c>
      <c r="H569" s="3" t="s">
        <v>13113</v>
      </c>
      <c r="I569" s="3">
        <v>25417847.07</v>
      </c>
      <c r="J569" s="3">
        <v>25518583.350000001</v>
      </c>
      <c r="K569" s="3">
        <v>25461045.489999998</v>
      </c>
      <c r="L569" s="3">
        <v>25465825.309999999</v>
      </c>
      <c r="M569" s="3">
        <v>25284670.300000001</v>
      </c>
      <c r="N569" s="3">
        <v>27777759.57</v>
      </c>
      <c r="O569" s="3">
        <v>28478648.890000001</v>
      </c>
      <c r="P569" s="3">
        <v>27180360</v>
      </c>
    </row>
    <row r="570" spans="1:16" x14ac:dyDescent="0.2">
      <c r="A570" s="3" t="s">
        <v>12782</v>
      </c>
      <c r="B570" s="3">
        <v>3</v>
      </c>
      <c r="C570" s="3">
        <v>3</v>
      </c>
      <c r="D570" s="3">
        <v>213.16</v>
      </c>
      <c r="E570" s="3">
        <v>0.152866</v>
      </c>
      <c r="F570" s="3">
        <v>12597</v>
      </c>
      <c r="G570" s="3" t="s">
        <v>5596</v>
      </c>
      <c r="H570" s="3" t="s">
        <v>12783</v>
      </c>
      <c r="I570" s="3">
        <v>1593829.9010000001</v>
      </c>
      <c r="J570" s="3">
        <v>1610102.65</v>
      </c>
      <c r="K570" s="3">
        <v>1301480.8049999999</v>
      </c>
      <c r="L570" s="3">
        <v>1501804.452</v>
      </c>
      <c r="M570" s="3">
        <v>1635697.6910000001</v>
      </c>
      <c r="N570" s="3">
        <v>1774600.3840000001</v>
      </c>
      <c r="O570" s="3">
        <v>1694305.3319999999</v>
      </c>
      <c r="P570" s="3">
        <v>1701534.5</v>
      </c>
    </row>
    <row r="571" spans="1:16" x14ac:dyDescent="0.2">
      <c r="A571" s="3" t="s">
        <v>8453</v>
      </c>
      <c r="B571" s="3">
        <v>18</v>
      </c>
      <c r="C571" s="3">
        <v>17</v>
      </c>
      <c r="D571" s="3">
        <v>709.62</v>
      </c>
      <c r="E571" s="3">
        <v>0.15298200000000001</v>
      </c>
      <c r="F571" s="3">
        <v>113765</v>
      </c>
      <c r="G571" s="3" t="s">
        <v>825</v>
      </c>
      <c r="H571" s="3" t="s">
        <v>8454</v>
      </c>
      <c r="I571" s="3">
        <v>343113.96500000003</v>
      </c>
      <c r="J571" s="3">
        <v>361286.56420000002</v>
      </c>
      <c r="K571" s="3">
        <v>419061.85440000001</v>
      </c>
      <c r="L571" s="3">
        <v>374487.46120000002</v>
      </c>
      <c r="M571" s="3">
        <v>13179439.42</v>
      </c>
      <c r="N571" s="3">
        <v>5793297.148</v>
      </c>
      <c r="O571" s="3">
        <v>298768.81540000002</v>
      </c>
      <c r="P571" s="3">
        <v>6423835.0999999996</v>
      </c>
    </row>
    <row r="572" spans="1:16" x14ac:dyDescent="0.2">
      <c r="A572" s="3" t="s">
        <v>10354</v>
      </c>
      <c r="B572" s="3">
        <v>25</v>
      </c>
      <c r="C572" s="3">
        <v>23</v>
      </c>
      <c r="D572" s="3">
        <v>1397.56</v>
      </c>
      <c r="E572" s="3">
        <v>0.15327399999999999</v>
      </c>
      <c r="F572" s="3">
        <v>131330</v>
      </c>
      <c r="G572" s="3" t="s">
        <v>2914</v>
      </c>
      <c r="H572" s="3" t="s">
        <v>10355</v>
      </c>
      <c r="I572" s="3">
        <v>20688154.48</v>
      </c>
      <c r="J572" s="3">
        <v>21582774.440000001</v>
      </c>
      <c r="K572" s="3">
        <v>19177269.899999999</v>
      </c>
      <c r="L572" s="3">
        <v>20482732.940000001</v>
      </c>
      <c r="M572" s="3">
        <v>22519776.170000002</v>
      </c>
      <c r="N572" s="3">
        <v>21703440.719999999</v>
      </c>
      <c r="O572" s="3">
        <v>21389853.760000002</v>
      </c>
      <c r="P572" s="3">
        <v>21871024</v>
      </c>
    </row>
    <row r="573" spans="1:16" x14ac:dyDescent="0.2">
      <c r="A573" s="3" t="s">
        <v>12054</v>
      </c>
      <c r="B573" s="3">
        <v>7</v>
      </c>
      <c r="C573" s="3">
        <v>3</v>
      </c>
      <c r="D573" s="3">
        <v>223.78</v>
      </c>
      <c r="E573" s="3">
        <v>0.15352399999999999</v>
      </c>
      <c r="F573" s="3">
        <v>211399</v>
      </c>
      <c r="G573" s="3" t="s">
        <v>4772</v>
      </c>
      <c r="H573" s="3" t="s">
        <v>12055</v>
      </c>
      <c r="I573" s="3">
        <v>65067.408580000003</v>
      </c>
      <c r="J573" s="3">
        <v>91632.050480000005</v>
      </c>
      <c r="K573" s="3">
        <v>20753.125510000002</v>
      </c>
      <c r="L573" s="3">
        <v>59150.861519999999</v>
      </c>
      <c r="M573" s="3">
        <v>141596.07879999999</v>
      </c>
      <c r="N573" s="3">
        <v>103577.2184</v>
      </c>
      <c r="O573" s="3">
        <v>97372.486820000006</v>
      </c>
      <c r="P573" s="3">
        <v>114181.93</v>
      </c>
    </row>
    <row r="574" spans="1:16" x14ac:dyDescent="0.2">
      <c r="A574" s="3" t="s">
        <v>8770</v>
      </c>
      <c r="B574" s="3">
        <v>8</v>
      </c>
      <c r="C574" s="3">
        <v>7</v>
      </c>
      <c r="D574" s="3">
        <v>470.68</v>
      </c>
      <c r="E574" s="3">
        <v>0.15365100000000001</v>
      </c>
      <c r="F574" s="3">
        <v>36844</v>
      </c>
      <c r="G574" s="3" t="s">
        <v>1173</v>
      </c>
      <c r="H574" s="3" t="s">
        <v>8771</v>
      </c>
      <c r="I574" s="3">
        <v>3310788.5389999999</v>
      </c>
      <c r="J574" s="3">
        <v>2449192.7409999999</v>
      </c>
      <c r="K574" s="3">
        <v>3004790.28</v>
      </c>
      <c r="L574" s="3">
        <v>2921590.52</v>
      </c>
      <c r="M574" s="3">
        <v>4194901.5029999996</v>
      </c>
      <c r="N574" s="3">
        <v>3645687.679</v>
      </c>
      <c r="O574" s="3">
        <v>3087332.2609999999</v>
      </c>
      <c r="P574" s="3">
        <v>3642640.5</v>
      </c>
    </row>
    <row r="575" spans="1:16" x14ac:dyDescent="0.2">
      <c r="A575" s="3" t="s">
        <v>14340</v>
      </c>
      <c r="B575" s="3">
        <v>1</v>
      </c>
      <c r="C575" s="3">
        <v>1</v>
      </c>
      <c r="D575" s="3">
        <v>34.479999999999997</v>
      </c>
      <c r="E575" s="3">
        <v>0.154442</v>
      </c>
      <c r="F575" s="3">
        <v>123896</v>
      </c>
      <c r="G575" s="3" t="s">
        <v>2196</v>
      </c>
      <c r="H575" s="3" t="s">
        <v>14341</v>
      </c>
      <c r="I575" s="3">
        <v>88557.637440000006</v>
      </c>
      <c r="J575" s="3">
        <v>8564.4455560000006</v>
      </c>
      <c r="K575" s="3">
        <v>5168.5676450000001</v>
      </c>
      <c r="L575" s="3">
        <v>34096.883549999999</v>
      </c>
      <c r="M575" s="3">
        <v>120835.2714</v>
      </c>
      <c r="N575" s="3">
        <v>80896.341339999999</v>
      </c>
      <c r="O575" s="3">
        <v>48913.955280000002</v>
      </c>
      <c r="P575" s="3">
        <v>83548.523000000001</v>
      </c>
    </row>
    <row r="576" spans="1:16" x14ac:dyDescent="0.2">
      <c r="A576" s="3" t="s">
        <v>13062</v>
      </c>
      <c r="B576" s="3">
        <v>8</v>
      </c>
      <c r="C576" s="3">
        <v>1</v>
      </c>
      <c r="D576" s="3">
        <v>492.41</v>
      </c>
      <c r="E576" s="3">
        <v>0.15446199999999999</v>
      </c>
      <c r="F576" s="3">
        <v>21254</v>
      </c>
      <c r="G576" s="3" t="s">
        <v>5906</v>
      </c>
      <c r="H576" s="3" t="s">
        <v>13063</v>
      </c>
      <c r="I576" s="3">
        <v>594.05640649999998</v>
      </c>
      <c r="J576" s="3">
        <v>0</v>
      </c>
      <c r="K576" s="3">
        <v>425297.12640000001</v>
      </c>
      <c r="L576" s="3">
        <v>141963.72760000001</v>
      </c>
      <c r="M576" s="3">
        <v>0</v>
      </c>
      <c r="N576" s="3">
        <v>0</v>
      </c>
      <c r="O576" s="3">
        <v>0</v>
      </c>
      <c r="P576" s="3">
        <v>0</v>
      </c>
    </row>
    <row r="577" spans="1:16" x14ac:dyDescent="0.2">
      <c r="A577" s="3" t="s">
        <v>10888</v>
      </c>
      <c r="B577" s="3">
        <v>33</v>
      </c>
      <c r="C577" s="3">
        <v>30</v>
      </c>
      <c r="D577" s="3">
        <v>1504.9</v>
      </c>
      <c r="E577" s="3">
        <v>0.154858</v>
      </c>
      <c r="F577" s="3">
        <v>232611</v>
      </c>
      <c r="G577" s="3" t="s">
        <v>3504</v>
      </c>
      <c r="H577" s="3" t="s">
        <v>10889</v>
      </c>
      <c r="I577" s="3">
        <v>10683937.09</v>
      </c>
      <c r="J577" s="3">
        <v>11249944.359999999</v>
      </c>
      <c r="K577" s="3">
        <v>11869724.359999999</v>
      </c>
      <c r="L577" s="3">
        <v>11267868.6</v>
      </c>
      <c r="M577" s="3">
        <v>12173505.630000001</v>
      </c>
      <c r="N577" s="3">
        <v>11685842.460000001</v>
      </c>
      <c r="O577" s="3">
        <v>11902067.43</v>
      </c>
      <c r="P577" s="3">
        <v>11920472</v>
      </c>
    </row>
    <row r="578" spans="1:16" x14ac:dyDescent="0.2">
      <c r="A578" s="3" t="s">
        <v>10988</v>
      </c>
      <c r="B578" s="3">
        <v>35</v>
      </c>
      <c r="C578" s="3">
        <v>27</v>
      </c>
      <c r="D578" s="3">
        <v>1865.08</v>
      </c>
      <c r="E578" s="3">
        <v>0.15490799999999999</v>
      </c>
      <c r="F578" s="3">
        <v>253462</v>
      </c>
      <c r="G578" s="3" t="s">
        <v>3614</v>
      </c>
      <c r="H578" s="3" t="s">
        <v>10989</v>
      </c>
      <c r="I578" s="3">
        <v>9132530.7740000002</v>
      </c>
      <c r="J578" s="3">
        <v>9474950.1280000005</v>
      </c>
      <c r="K578" s="3">
        <v>8856347.6600000001</v>
      </c>
      <c r="L578" s="3">
        <v>9154609.5209999997</v>
      </c>
      <c r="M578" s="3">
        <v>8865482.1879999992</v>
      </c>
      <c r="N578" s="3">
        <v>8921386.1459999997</v>
      </c>
      <c r="O578" s="3">
        <v>8636261.0920000002</v>
      </c>
      <c r="P578" s="3">
        <v>8807709.8000000007</v>
      </c>
    </row>
    <row r="579" spans="1:16" x14ac:dyDescent="0.2">
      <c r="A579" s="3" t="s">
        <v>14342</v>
      </c>
      <c r="B579" s="3">
        <v>1</v>
      </c>
      <c r="C579" s="3">
        <v>1</v>
      </c>
      <c r="D579" s="3">
        <v>15.97</v>
      </c>
      <c r="E579" s="3">
        <v>0.155083</v>
      </c>
      <c r="F579" s="3">
        <v>254452</v>
      </c>
      <c r="G579" s="3" t="s">
        <v>5542</v>
      </c>
      <c r="H579" s="3" t="s">
        <v>14343</v>
      </c>
      <c r="I579" s="3">
        <v>7828743.8080000002</v>
      </c>
      <c r="J579" s="3">
        <v>7165583.0039999997</v>
      </c>
      <c r="K579" s="3">
        <v>6854621.2070000004</v>
      </c>
      <c r="L579" s="3">
        <v>7282982.6730000004</v>
      </c>
      <c r="M579" s="3">
        <v>6516954.1890000002</v>
      </c>
      <c r="N579" s="3">
        <v>6373584.5650000004</v>
      </c>
      <c r="O579" s="3">
        <v>7090848.6849999996</v>
      </c>
      <c r="P579" s="3">
        <v>6660462.5</v>
      </c>
    </row>
    <row r="580" spans="1:16" x14ac:dyDescent="0.2">
      <c r="A580" s="3" t="s">
        <v>13390</v>
      </c>
      <c r="B580" s="3">
        <v>14</v>
      </c>
      <c r="C580" s="3">
        <v>14</v>
      </c>
      <c r="D580" s="3">
        <v>552.61</v>
      </c>
      <c r="E580" s="3">
        <v>0.15612500000000001</v>
      </c>
      <c r="F580" s="3">
        <v>43671</v>
      </c>
      <c r="G580" s="3" t="s">
        <v>6280</v>
      </c>
      <c r="H580" s="3" t="s">
        <v>13391</v>
      </c>
      <c r="I580" s="3">
        <v>7834885.7290000003</v>
      </c>
      <c r="J580" s="3">
        <v>8795672.0869999994</v>
      </c>
      <c r="K580" s="3">
        <v>8499501.8340000007</v>
      </c>
      <c r="L580" s="3">
        <v>8376686.5499999998</v>
      </c>
      <c r="M580" s="3">
        <v>8292193.9069999997</v>
      </c>
      <c r="N580" s="3">
        <v>10505087.66</v>
      </c>
      <c r="O580" s="3">
        <v>10813954.65</v>
      </c>
      <c r="P580" s="3">
        <v>9870412.0999999996</v>
      </c>
    </row>
    <row r="581" spans="1:16" x14ac:dyDescent="0.2">
      <c r="A581" s="3" t="s">
        <v>14344</v>
      </c>
      <c r="B581" s="3">
        <v>1</v>
      </c>
      <c r="C581" s="3">
        <v>1</v>
      </c>
      <c r="D581" s="3">
        <v>17.690000000000001</v>
      </c>
      <c r="E581" s="3">
        <v>0.15654100000000001</v>
      </c>
      <c r="F581" s="3">
        <v>118123</v>
      </c>
      <c r="G581" s="3" t="s">
        <v>6802</v>
      </c>
      <c r="H581" s="3" t="s">
        <v>14345</v>
      </c>
      <c r="I581" s="3">
        <v>76579.308940000003</v>
      </c>
      <c r="J581" s="3">
        <v>64952.743150000002</v>
      </c>
      <c r="K581" s="3">
        <v>71732.788939999999</v>
      </c>
      <c r="L581" s="3">
        <v>71088.280339999998</v>
      </c>
      <c r="M581" s="3">
        <v>67530.075849999994</v>
      </c>
      <c r="N581" s="3">
        <v>50676.62098</v>
      </c>
      <c r="O581" s="3">
        <v>31046.45451</v>
      </c>
      <c r="P581" s="3">
        <v>49751.05</v>
      </c>
    </row>
    <row r="582" spans="1:16" x14ac:dyDescent="0.2">
      <c r="A582" s="3" t="s">
        <v>11572</v>
      </c>
      <c r="B582" s="3">
        <v>1</v>
      </c>
      <c r="C582" s="3">
        <v>1</v>
      </c>
      <c r="D582" s="3">
        <v>46.64</v>
      </c>
      <c r="E582" s="3">
        <v>0.15720100000000001</v>
      </c>
      <c r="F582" s="3">
        <v>50631</v>
      </c>
      <c r="G582" s="3" t="s">
        <v>4252</v>
      </c>
      <c r="H582" s="3" t="s">
        <v>11573</v>
      </c>
      <c r="I582" s="3">
        <v>359451.27590000001</v>
      </c>
      <c r="J582" s="3">
        <v>288513.75939999998</v>
      </c>
      <c r="K582" s="3">
        <v>581443.22169999999</v>
      </c>
      <c r="L582" s="3">
        <v>409802.75229999999</v>
      </c>
      <c r="M582" s="3">
        <v>318936.50939999998</v>
      </c>
      <c r="N582" s="3">
        <v>261924.1122</v>
      </c>
      <c r="O582" s="3">
        <v>181331.4002</v>
      </c>
      <c r="P582" s="3">
        <v>254064.01</v>
      </c>
    </row>
    <row r="583" spans="1:16" x14ac:dyDescent="0.2">
      <c r="A583" s="3" t="s">
        <v>10701</v>
      </c>
      <c r="B583" s="3">
        <v>17</v>
      </c>
      <c r="C583" s="3">
        <v>17</v>
      </c>
      <c r="D583" s="3">
        <v>1476.51</v>
      </c>
      <c r="E583" s="3">
        <v>0.15736700000000001</v>
      </c>
      <c r="F583" s="3">
        <v>34195</v>
      </c>
      <c r="G583" s="3" t="s">
        <v>3298</v>
      </c>
      <c r="H583" s="3" t="s">
        <v>10702</v>
      </c>
      <c r="I583" s="3">
        <v>42010603.130000003</v>
      </c>
      <c r="J583" s="3">
        <v>36396211.270000003</v>
      </c>
      <c r="K583" s="3">
        <v>40589921.310000002</v>
      </c>
      <c r="L583" s="3">
        <v>39665578.57</v>
      </c>
      <c r="M583" s="3">
        <v>46209567.329999998</v>
      </c>
      <c r="N583" s="3">
        <v>40441860.740000002</v>
      </c>
      <c r="O583" s="3">
        <v>45468734.420000002</v>
      </c>
      <c r="P583" s="3">
        <v>44040054</v>
      </c>
    </row>
    <row r="584" spans="1:16" x14ac:dyDescent="0.2">
      <c r="A584" s="3" t="s">
        <v>12494</v>
      </c>
      <c r="B584" s="3">
        <v>2</v>
      </c>
      <c r="C584" s="3">
        <v>2</v>
      </c>
      <c r="D584" s="3">
        <v>81.62</v>
      </c>
      <c r="E584" s="3">
        <v>0.157862</v>
      </c>
      <c r="F584" s="3">
        <v>39998</v>
      </c>
      <c r="G584" s="3" t="s">
        <v>5278</v>
      </c>
      <c r="H584" s="3" t="s">
        <v>12495</v>
      </c>
      <c r="I584" s="3">
        <v>414996.50469999999</v>
      </c>
      <c r="J584" s="3">
        <v>390216.55820000003</v>
      </c>
      <c r="K584" s="3">
        <v>329516.39069999999</v>
      </c>
      <c r="L584" s="3">
        <v>378243.15120000002</v>
      </c>
      <c r="M584" s="3">
        <v>315874.86749999999</v>
      </c>
      <c r="N584" s="3">
        <v>333828.30099999998</v>
      </c>
      <c r="O584" s="3">
        <v>345033.46629999997</v>
      </c>
      <c r="P584" s="3">
        <v>331578.88</v>
      </c>
    </row>
    <row r="585" spans="1:16" x14ac:dyDescent="0.2">
      <c r="A585" s="3" t="s">
        <v>11894</v>
      </c>
      <c r="B585" s="3">
        <v>2</v>
      </c>
      <c r="C585" s="3">
        <v>2</v>
      </c>
      <c r="D585" s="3">
        <v>143.86000000000001</v>
      </c>
      <c r="E585" s="3">
        <v>0.15847900000000001</v>
      </c>
      <c r="F585" s="3">
        <v>19115</v>
      </c>
      <c r="G585" s="3" t="s">
        <v>4596</v>
      </c>
      <c r="H585" s="3" t="s">
        <v>11895</v>
      </c>
      <c r="I585" s="3">
        <v>729262.80599999998</v>
      </c>
      <c r="J585" s="3">
        <v>756311.85459999996</v>
      </c>
      <c r="K585" s="3">
        <v>602091.20889999997</v>
      </c>
      <c r="L585" s="3">
        <v>695888.62320000003</v>
      </c>
      <c r="M585" s="3">
        <v>738246.39639999997</v>
      </c>
      <c r="N585" s="3">
        <v>1034845.3639999999</v>
      </c>
      <c r="O585" s="3">
        <v>820329.23129999998</v>
      </c>
      <c r="P585" s="3">
        <v>864473.66</v>
      </c>
    </row>
    <row r="586" spans="1:16" x14ac:dyDescent="0.2">
      <c r="A586" s="3" t="s">
        <v>8513</v>
      </c>
      <c r="B586" s="3">
        <v>20</v>
      </c>
      <c r="C586" s="3">
        <v>18</v>
      </c>
      <c r="D586" s="3">
        <v>1175.1600000000001</v>
      </c>
      <c r="E586" s="3">
        <v>0.15865899999999999</v>
      </c>
      <c r="F586" s="3">
        <v>65181</v>
      </c>
      <c r="G586" s="3" t="s">
        <v>887</v>
      </c>
      <c r="H586" s="3" t="s">
        <v>8514</v>
      </c>
      <c r="I586" s="3">
        <v>21314682.469999999</v>
      </c>
      <c r="J586" s="3">
        <v>23776949.34</v>
      </c>
      <c r="K586" s="3">
        <v>22622005.07</v>
      </c>
      <c r="L586" s="3">
        <v>22571212.289999999</v>
      </c>
      <c r="M586" s="3">
        <v>22546369.129999999</v>
      </c>
      <c r="N586" s="3">
        <v>27027213.949999999</v>
      </c>
      <c r="O586" s="3">
        <v>26345224.93</v>
      </c>
      <c r="P586" s="3">
        <v>25306269</v>
      </c>
    </row>
    <row r="587" spans="1:16" x14ac:dyDescent="0.2">
      <c r="A587" s="3" t="s">
        <v>9129</v>
      </c>
      <c r="B587" s="3">
        <v>12</v>
      </c>
      <c r="C587" s="3">
        <v>11</v>
      </c>
      <c r="D587" s="3">
        <v>855.94</v>
      </c>
      <c r="E587" s="3">
        <v>0.159027</v>
      </c>
      <c r="F587" s="3">
        <v>42938</v>
      </c>
      <c r="G587" s="3" t="s">
        <v>1550</v>
      </c>
      <c r="H587" s="3" t="s">
        <v>9130</v>
      </c>
      <c r="I587" s="3">
        <v>27698660.780000001</v>
      </c>
      <c r="J587" s="3">
        <v>28649660.260000002</v>
      </c>
      <c r="K587" s="3">
        <v>31718362.829999998</v>
      </c>
      <c r="L587" s="3">
        <v>29355561.289999999</v>
      </c>
      <c r="M587" s="3">
        <v>25734383.629999999</v>
      </c>
      <c r="N587" s="3">
        <v>27223086.300000001</v>
      </c>
      <c r="O587" s="3">
        <v>28034898.800000001</v>
      </c>
      <c r="P587" s="3">
        <v>26997456</v>
      </c>
    </row>
    <row r="588" spans="1:16" x14ac:dyDescent="0.2">
      <c r="A588" s="3" t="s">
        <v>8900</v>
      </c>
      <c r="B588" s="3">
        <v>6</v>
      </c>
      <c r="C588" s="3">
        <v>5</v>
      </c>
      <c r="D588" s="3">
        <v>403.59</v>
      </c>
      <c r="E588" s="3">
        <v>0.15917200000000001</v>
      </c>
      <c r="F588" s="3">
        <v>14995</v>
      </c>
      <c r="G588" s="3" t="s">
        <v>1309</v>
      </c>
      <c r="H588" s="3" t="s">
        <v>8901</v>
      </c>
      <c r="I588" s="3">
        <v>6226719.324</v>
      </c>
      <c r="J588" s="3">
        <v>7705933.2889999999</v>
      </c>
      <c r="K588" s="3">
        <v>7987200.0080000004</v>
      </c>
      <c r="L588" s="3">
        <v>7306617.5410000002</v>
      </c>
      <c r="M588" s="3">
        <v>6027156.1179999998</v>
      </c>
      <c r="N588" s="3">
        <v>6338260.5990000004</v>
      </c>
      <c r="O588" s="3">
        <v>6571023.1399999997</v>
      </c>
      <c r="P588" s="3">
        <v>6312146.5999999996</v>
      </c>
    </row>
    <row r="589" spans="1:16" x14ac:dyDescent="0.2">
      <c r="A589" s="3" t="s">
        <v>9814</v>
      </c>
      <c r="B589" s="3">
        <v>5</v>
      </c>
      <c r="C589" s="3">
        <v>5</v>
      </c>
      <c r="D589" s="3">
        <v>265.70999999999998</v>
      </c>
      <c r="E589" s="3">
        <v>0.159354</v>
      </c>
      <c r="F589" s="3">
        <v>24091</v>
      </c>
      <c r="G589" s="3" t="s">
        <v>2326</v>
      </c>
      <c r="H589" s="3" t="s">
        <v>9815</v>
      </c>
      <c r="I589" s="3">
        <v>2567521.9619999998</v>
      </c>
      <c r="J589" s="3">
        <v>2972534.1910000001</v>
      </c>
      <c r="K589" s="3">
        <v>3089265.3939999999</v>
      </c>
      <c r="L589" s="3">
        <v>2876440.5159999998</v>
      </c>
      <c r="M589" s="3">
        <v>3112139.4580000001</v>
      </c>
      <c r="N589" s="3">
        <v>3156076.588</v>
      </c>
      <c r="O589" s="3">
        <v>3978581.9019999998</v>
      </c>
      <c r="P589" s="3">
        <v>3415599.3</v>
      </c>
    </row>
    <row r="590" spans="1:16" x14ac:dyDescent="0.2">
      <c r="A590" s="3" t="s">
        <v>8271</v>
      </c>
      <c r="B590" s="3">
        <v>7</v>
      </c>
      <c r="C590" s="3">
        <v>7</v>
      </c>
      <c r="D590" s="3">
        <v>389.89</v>
      </c>
      <c r="E590" s="3">
        <v>0.15979699999999999</v>
      </c>
      <c r="F590" s="3">
        <v>105663</v>
      </c>
      <c r="G590" s="3" t="s">
        <v>635</v>
      </c>
      <c r="H590" s="3" t="s">
        <v>8272</v>
      </c>
      <c r="I590" s="3">
        <v>1904269.831</v>
      </c>
      <c r="J590" s="3">
        <v>1755245.6680000001</v>
      </c>
      <c r="K590" s="3">
        <v>1932944.2760000001</v>
      </c>
      <c r="L590" s="3">
        <v>1864153.2579999999</v>
      </c>
      <c r="M590" s="3">
        <v>2129831.733</v>
      </c>
      <c r="N590" s="3">
        <v>2025446.209</v>
      </c>
      <c r="O590" s="3">
        <v>1893652.9620000001</v>
      </c>
      <c r="P590" s="3">
        <v>2016310.3</v>
      </c>
    </row>
    <row r="591" spans="1:16" x14ac:dyDescent="0.2">
      <c r="A591" s="3" t="s">
        <v>8573</v>
      </c>
      <c r="B591" s="3">
        <v>1</v>
      </c>
      <c r="C591" s="3">
        <v>1</v>
      </c>
      <c r="D591" s="3">
        <v>41.32</v>
      </c>
      <c r="E591" s="3">
        <v>0.15981699999999999</v>
      </c>
      <c r="F591" s="3">
        <v>45931</v>
      </c>
      <c r="G591" s="3" t="s">
        <v>953</v>
      </c>
      <c r="H591" s="3" t="e">
        <v>#VALUE!</v>
      </c>
      <c r="I591" s="3">
        <v>136458.37049999999</v>
      </c>
      <c r="J591" s="3">
        <v>83994.860700000005</v>
      </c>
      <c r="K591" s="3">
        <v>85859.971049999993</v>
      </c>
      <c r="L591" s="3">
        <v>102104.4007</v>
      </c>
      <c r="M591" s="3">
        <v>92266.131729999994</v>
      </c>
      <c r="N591" s="3">
        <v>61864.427450000003</v>
      </c>
      <c r="O591" s="3">
        <v>49208.257850000002</v>
      </c>
      <c r="P591" s="3">
        <v>67779.606</v>
      </c>
    </row>
    <row r="592" spans="1:16" x14ac:dyDescent="0.2">
      <c r="A592" s="3" t="s">
        <v>14346</v>
      </c>
      <c r="B592" s="3">
        <v>1</v>
      </c>
      <c r="C592" s="3">
        <v>1</v>
      </c>
      <c r="D592" s="3">
        <v>34.43</v>
      </c>
      <c r="E592" s="3">
        <v>0.16001899999999999</v>
      </c>
      <c r="F592" s="3">
        <v>34768</v>
      </c>
      <c r="G592" s="3" t="s">
        <v>5784</v>
      </c>
      <c r="H592" s="3" t="s">
        <v>14347</v>
      </c>
      <c r="I592" s="3">
        <v>55449.724759999997</v>
      </c>
      <c r="J592" s="3">
        <v>25056.61781</v>
      </c>
      <c r="K592" s="3">
        <v>97172.995150000002</v>
      </c>
      <c r="L592" s="3">
        <v>59226.445910000002</v>
      </c>
      <c r="M592" s="3">
        <v>31708.796679999999</v>
      </c>
      <c r="N592" s="3">
        <v>827.78533479999999</v>
      </c>
      <c r="O592" s="3">
        <v>12616.525439999999</v>
      </c>
      <c r="P592" s="3">
        <v>15051.036</v>
      </c>
    </row>
    <row r="593" spans="1:16" x14ac:dyDescent="0.2">
      <c r="A593" s="3" t="s">
        <v>9956</v>
      </c>
      <c r="B593" s="3">
        <v>2</v>
      </c>
      <c r="C593" s="3">
        <v>2</v>
      </c>
      <c r="D593" s="3">
        <v>78.28</v>
      </c>
      <c r="E593" s="3">
        <v>0.16125900000000001</v>
      </c>
      <c r="F593" s="3">
        <v>22738</v>
      </c>
      <c r="G593" s="3" t="s">
        <v>2480</v>
      </c>
      <c r="H593" s="3" t="s">
        <v>9957</v>
      </c>
      <c r="I593" s="3">
        <v>1570932.7450000001</v>
      </c>
      <c r="J593" s="3">
        <v>583367.04890000005</v>
      </c>
      <c r="K593" s="3">
        <v>948117.63859999995</v>
      </c>
      <c r="L593" s="3">
        <v>1034139.144</v>
      </c>
      <c r="M593" s="3">
        <v>688992.54449999996</v>
      </c>
      <c r="N593" s="3">
        <v>578310.46640000003</v>
      </c>
      <c r="O593" s="3">
        <v>414367.64449999999</v>
      </c>
      <c r="P593" s="3">
        <v>560556.89</v>
      </c>
    </row>
    <row r="594" spans="1:16" x14ac:dyDescent="0.2">
      <c r="A594" s="3" t="s">
        <v>9317</v>
      </c>
      <c r="B594" s="3">
        <v>5</v>
      </c>
      <c r="C594" s="3">
        <v>5</v>
      </c>
      <c r="D594" s="3">
        <v>205.58</v>
      </c>
      <c r="E594" s="3">
        <v>0.16159999999999999</v>
      </c>
      <c r="F594" s="3">
        <v>54009</v>
      </c>
      <c r="G594" s="3" t="s">
        <v>1756</v>
      </c>
      <c r="H594" s="3" t="s">
        <v>9318</v>
      </c>
      <c r="I594" s="3">
        <v>4420404.8859999999</v>
      </c>
      <c r="J594" s="3">
        <v>4738127.2549999999</v>
      </c>
      <c r="K594" s="3">
        <v>5121038.8439999996</v>
      </c>
      <c r="L594" s="3">
        <v>4759856.9950000001</v>
      </c>
      <c r="M594" s="3">
        <v>5992175.227</v>
      </c>
      <c r="N594" s="3">
        <v>5782092.7060000002</v>
      </c>
      <c r="O594" s="3">
        <v>4755553.2359999996</v>
      </c>
      <c r="P594" s="3">
        <v>5509940.4000000004</v>
      </c>
    </row>
    <row r="595" spans="1:16" x14ac:dyDescent="0.2">
      <c r="A595" s="3" t="s">
        <v>10587</v>
      </c>
      <c r="B595" s="3">
        <v>13</v>
      </c>
      <c r="C595" s="3">
        <v>11</v>
      </c>
      <c r="D595" s="3">
        <v>806.75</v>
      </c>
      <c r="E595" s="3">
        <v>0.162439</v>
      </c>
      <c r="F595" s="3">
        <v>8230</v>
      </c>
      <c r="G595" s="3" t="s">
        <v>3166</v>
      </c>
      <c r="H595" s="3" t="s">
        <v>10588</v>
      </c>
      <c r="I595" s="3">
        <v>82692060.450000003</v>
      </c>
      <c r="J595" s="3">
        <v>83585142.310000002</v>
      </c>
      <c r="K595" s="3">
        <v>89559205.680000007</v>
      </c>
      <c r="L595" s="3">
        <v>85278802.810000002</v>
      </c>
      <c r="M595" s="3">
        <v>78354381.25</v>
      </c>
      <c r="N595" s="3">
        <v>83911270.719999999</v>
      </c>
      <c r="O595" s="3">
        <v>79753170.209999993</v>
      </c>
      <c r="P595" s="3">
        <v>80672941</v>
      </c>
    </row>
    <row r="596" spans="1:16" x14ac:dyDescent="0.2">
      <c r="A596" s="3" t="s">
        <v>10976</v>
      </c>
      <c r="B596" s="3">
        <v>11</v>
      </c>
      <c r="C596" s="3">
        <v>10</v>
      </c>
      <c r="D596" s="3">
        <v>627.9</v>
      </c>
      <c r="E596" s="3">
        <v>0.16256499999999999</v>
      </c>
      <c r="F596" s="3">
        <v>56840</v>
      </c>
      <c r="G596" s="3" t="s">
        <v>3602</v>
      </c>
      <c r="H596" s="3" t="s">
        <v>10977</v>
      </c>
      <c r="I596" s="3">
        <v>4827051.2010000004</v>
      </c>
      <c r="J596" s="3">
        <v>5870881.9419999998</v>
      </c>
      <c r="K596" s="3">
        <v>7104985.4749999996</v>
      </c>
      <c r="L596" s="3">
        <v>5934306.2060000002</v>
      </c>
      <c r="M596" s="3">
        <v>4826874.2139999997</v>
      </c>
      <c r="N596" s="3">
        <v>4834952.5659999996</v>
      </c>
      <c r="O596" s="3">
        <v>4867404.4649999999</v>
      </c>
      <c r="P596" s="3">
        <v>4843077.0999999996</v>
      </c>
    </row>
    <row r="597" spans="1:16" x14ac:dyDescent="0.2">
      <c r="A597" s="3" t="s">
        <v>11968</v>
      </c>
      <c r="B597" s="3">
        <v>4</v>
      </c>
      <c r="C597" s="3">
        <v>4</v>
      </c>
      <c r="D597" s="3">
        <v>181.42</v>
      </c>
      <c r="E597" s="3">
        <v>0.16265399999999999</v>
      </c>
      <c r="F597" s="3">
        <v>55267</v>
      </c>
      <c r="G597" s="3" t="s">
        <v>4678</v>
      </c>
      <c r="H597" s="3" t="s">
        <v>11969</v>
      </c>
      <c r="I597" s="3">
        <v>274852.77750000003</v>
      </c>
      <c r="J597" s="3">
        <v>317103.7598</v>
      </c>
      <c r="K597" s="3">
        <v>174002.78409999999</v>
      </c>
      <c r="L597" s="3">
        <v>255319.7738</v>
      </c>
      <c r="M597" s="3">
        <v>540637.52339999995</v>
      </c>
      <c r="N597" s="3">
        <v>250782.96369999999</v>
      </c>
      <c r="O597" s="3">
        <v>722603.65099999995</v>
      </c>
      <c r="P597" s="3">
        <v>504674.71</v>
      </c>
    </row>
    <row r="598" spans="1:16" x14ac:dyDescent="0.2">
      <c r="A598" s="3" t="s">
        <v>10072</v>
      </c>
      <c r="B598" s="3">
        <v>13</v>
      </c>
      <c r="C598" s="3">
        <v>8</v>
      </c>
      <c r="D598" s="3">
        <v>569.96</v>
      </c>
      <c r="E598" s="3">
        <v>0.16278100000000001</v>
      </c>
      <c r="F598" s="3">
        <v>51628</v>
      </c>
      <c r="G598" s="3" t="s">
        <v>2608</v>
      </c>
      <c r="H598" s="3" t="s">
        <v>10073</v>
      </c>
      <c r="I598" s="3">
        <v>2967322.0690000001</v>
      </c>
      <c r="J598" s="3">
        <v>2285239.7239999999</v>
      </c>
      <c r="K598" s="3">
        <v>2285779.969</v>
      </c>
      <c r="L598" s="3">
        <v>2512780.588</v>
      </c>
      <c r="M598" s="3">
        <v>3354968.3190000001</v>
      </c>
      <c r="N598" s="3">
        <v>2795073.281</v>
      </c>
      <c r="O598" s="3">
        <v>2831534.9029999999</v>
      </c>
      <c r="P598" s="3">
        <v>2993858.8</v>
      </c>
    </row>
    <row r="599" spans="1:16" x14ac:dyDescent="0.2">
      <c r="A599" s="3" t="s">
        <v>13696</v>
      </c>
      <c r="B599" s="3">
        <v>3</v>
      </c>
      <c r="C599" s="3">
        <v>2</v>
      </c>
      <c r="D599" s="3">
        <v>135.46</v>
      </c>
      <c r="E599" s="3">
        <v>0.16362299999999999</v>
      </c>
      <c r="F599" s="3">
        <v>66904</v>
      </c>
      <c r="G599" s="3" t="s">
        <v>6610</v>
      </c>
      <c r="H599" s="3" t="s">
        <v>13697</v>
      </c>
      <c r="I599" s="3">
        <v>447403.86489999999</v>
      </c>
      <c r="J599" s="3">
        <v>428151.74609999999</v>
      </c>
      <c r="K599" s="3">
        <v>497841.46759999997</v>
      </c>
      <c r="L599" s="3">
        <v>457799.02620000002</v>
      </c>
      <c r="M599" s="3">
        <v>500103.864</v>
      </c>
      <c r="N599" s="3">
        <v>710702.76</v>
      </c>
      <c r="O599" s="3">
        <v>505299.27720000001</v>
      </c>
      <c r="P599" s="3">
        <v>572035.30000000005</v>
      </c>
    </row>
    <row r="600" spans="1:16" x14ac:dyDescent="0.2">
      <c r="A600" s="3" t="s">
        <v>14348</v>
      </c>
      <c r="B600" s="3">
        <v>1</v>
      </c>
      <c r="C600" s="3">
        <v>1</v>
      </c>
      <c r="D600" s="3">
        <v>18</v>
      </c>
      <c r="E600" s="3">
        <v>0.16388800000000001</v>
      </c>
      <c r="F600" s="3">
        <v>56641</v>
      </c>
      <c r="G600" s="3" t="s">
        <v>4134</v>
      </c>
      <c r="H600" s="3" t="s">
        <v>14349</v>
      </c>
      <c r="I600" s="3">
        <v>357440.47129999998</v>
      </c>
      <c r="J600" s="3">
        <v>161543.97510000001</v>
      </c>
      <c r="K600" s="3">
        <v>95319.537620000003</v>
      </c>
      <c r="L600" s="3">
        <v>204767.99470000001</v>
      </c>
      <c r="M600" s="3">
        <v>465886.3138</v>
      </c>
      <c r="N600" s="3">
        <v>303071.72240000003</v>
      </c>
      <c r="O600" s="3">
        <v>313488.12160000001</v>
      </c>
      <c r="P600" s="3">
        <v>360815.39</v>
      </c>
    </row>
    <row r="601" spans="1:16" x14ac:dyDescent="0.2">
      <c r="A601" s="3" t="s">
        <v>11682</v>
      </c>
      <c r="B601" s="3">
        <v>7</v>
      </c>
      <c r="C601" s="3">
        <v>7</v>
      </c>
      <c r="D601" s="3">
        <v>376.72</v>
      </c>
      <c r="E601" s="3">
        <v>0.16394600000000001</v>
      </c>
      <c r="F601" s="3">
        <v>24555</v>
      </c>
      <c r="G601" s="3" t="s">
        <v>4368</v>
      </c>
      <c r="H601" s="3" t="s">
        <v>11683</v>
      </c>
      <c r="I601" s="3">
        <v>5373734.8090000004</v>
      </c>
      <c r="J601" s="3">
        <v>4547208.6710000001</v>
      </c>
      <c r="K601" s="3">
        <v>4288883.3049999997</v>
      </c>
      <c r="L601" s="3">
        <v>4736608.9280000003</v>
      </c>
      <c r="M601" s="3">
        <v>4857082.05</v>
      </c>
      <c r="N601" s="3">
        <v>6151949.4529999997</v>
      </c>
      <c r="O601" s="3">
        <v>5778782.9539999999</v>
      </c>
      <c r="P601" s="3">
        <v>5595938.2000000002</v>
      </c>
    </row>
    <row r="602" spans="1:16" x14ac:dyDescent="0.2">
      <c r="A602" s="3" t="s">
        <v>9121</v>
      </c>
      <c r="B602" s="3">
        <v>2</v>
      </c>
      <c r="C602" s="3">
        <v>2</v>
      </c>
      <c r="D602" s="3">
        <v>103.26</v>
      </c>
      <c r="E602" s="3">
        <v>0.164133</v>
      </c>
      <c r="F602" s="3">
        <v>11095</v>
      </c>
      <c r="G602" s="3" t="s">
        <v>1542</v>
      </c>
      <c r="H602" s="3" t="s">
        <v>9122</v>
      </c>
      <c r="I602" s="3">
        <v>359270.2524</v>
      </c>
      <c r="J602" s="3">
        <v>493961.99180000002</v>
      </c>
      <c r="K602" s="3">
        <v>677459.65919999999</v>
      </c>
      <c r="L602" s="3">
        <v>510230.63439999998</v>
      </c>
      <c r="M602" s="3">
        <v>618486.49890000001</v>
      </c>
      <c r="N602" s="3">
        <v>754187.36719999998</v>
      </c>
      <c r="O602" s="3">
        <v>686134.46600000001</v>
      </c>
      <c r="P602" s="3">
        <v>686269.43999999994</v>
      </c>
    </row>
    <row r="603" spans="1:16" x14ac:dyDescent="0.2">
      <c r="A603" s="3" t="s">
        <v>7879</v>
      </c>
      <c r="B603" s="3">
        <v>21</v>
      </c>
      <c r="C603" s="3">
        <v>20</v>
      </c>
      <c r="D603" s="3">
        <v>1156.05</v>
      </c>
      <c r="E603" s="3">
        <v>0.16425699999999999</v>
      </c>
      <c r="F603" s="3">
        <v>47009</v>
      </c>
      <c r="G603" s="3" t="s">
        <v>211</v>
      </c>
      <c r="H603" s="3" t="s">
        <v>7880</v>
      </c>
      <c r="I603" s="3">
        <v>14262020.91</v>
      </c>
      <c r="J603" s="3">
        <v>12611603.640000001</v>
      </c>
      <c r="K603" s="3">
        <v>13315716.41</v>
      </c>
      <c r="L603" s="3">
        <v>13396446.98</v>
      </c>
      <c r="M603" s="3">
        <v>13354593.060000001</v>
      </c>
      <c r="N603" s="3">
        <v>11445305.01</v>
      </c>
      <c r="O603" s="3">
        <v>11195774.34</v>
      </c>
      <c r="P603" s="3">
        <v>11998557</v>
      </c>
    </row>
    <row r="604" spans="1:16" x14ac:dyDescent="0.2">
      <c r="A604" s="3" t="s">
        <v>12568</v>
      </c>
      <c r="B604" s="3">
        <v>1</v>
      </c>
      <c r="C604" s="3">
        <v>1</v>
      </c>
      <c r="D604" s="3">
        <v>43.04</v>
      </c>
      <c r="E604" s="3">
        <v>0.16428000000000001</v>
      </c>
      <c r="F604" s="3">
        <v>52112</v>
      </c>
      <c r="G604" s="3" t="s">
        <v>5356</v>
      </c>
      <c r="H604" s="3" t="s">
        <v>12569</v>
      </c>
      <c r="I604" s="3">
        <v>146294.26310000001</v>
      </c>
      <c r="J604" s="3">
        <v>141895.9528</v>
      </c>
      <c r="K604" s="3">
        <v>187375.6925</v>
      </c>
      <c r="L604" s="3">
        <v>158521.96950000001</v>
      </c>
      <c r="M604" s="3">
        <v>193970.24359999999</v>
      </c>
      <c r="N604" s="3">
        <v>201840.26130000001</v>
      </c>
      <c r="O604" s="3">
        <v>168551.9221</v>
      </c>
      <c r="P604" s="3">
        <v>188120.81</v>
      </c>
    </row>
    <row r="605" spans="1:16" x14ac:dyDescent="0.2">
      <c r="A605" s="3" t="s">
        <v>12334</v>
      </c>
      <c r="B605" s="3">
        <v>3</v>
      </c>
      <c r="C605" s="3">
        <v>3</v>
      </c>
      <c r="D605" s="3">
        <v>121.9</v>
      </c>
      <c r="E605" s="3">
        <v>0.16564000000000001</v>
      </c>
      <c r="F605" s="3">
        <v>38135</v>
      </c>
      <c r="G605" s="3" t="s">
        <v>5092</v>
      </c>
      <c r="H605" s="3" t="s">
        <v>12335</v>
      </c>
      <c r="I605" s="3">
        <v>861855.93530000001</v>
      </c>
      <c r="J605" s="3">
        <v>662806.66200000001</v>
      </c>
      <c r="K605" s="3">
        <v>620837.12049999996</v>
      </c>
      <c r="L605" s="3">
        <v>715166.57259999996</v>
      </c>
      <c r="M605" s="3">
        <v>1013755.808</v>
      </c>
      <c r="N605" s="3">
        <v>943540.05940000003</v>
      </c>
      <c r="O605" s="3">
        <v>743942.42489999998</v>
      </c>
      <c r="P605" s="3">
        <v>900412.76</v>
      </c>
    </row>
    <row r="606" spans="1:16" x14ac:dyDescent="0.2">
      <c r="A606" s="3" t="s">
        <v>9892</v>
      </c>
      <c r="B606" s="3">
        <v>32</v>
      </c>
      <c r="C606" s="3">
        <v>26</v>
      </c>
      <c r="D606" s="3">
        <v>1770</v>
      </c>
      <c r="E606" s="3">
        <v>0.16566400000000001</v>
      </c>
      <c r="F606" s="3">
        <v>96346</v>
      </c>
      <c r="G606" s="3" t="s">
        <v>2410</v>
      </c>
      <c r="H606" s="3" t="s">
        <v>9893</v>
      </c>
      <c r="I606" s="3">
        <v>20059463.640000001</v>
      </c>
      <c r="J606" s="3">
        <v>21410581.59</v>
      </c>
      <c r="K606" s="3">
        <v>23366436.149999999</v>
      </c>
      <c r="L606" s="3">
        <v>21612160.460000001</v>
      </c>
      <c r="M606" s="3">
        <v>20629827.149999999</v>
      </c>
      <c r="N606" s="3">
        <v>19870505.100000001</v>
      </c>
      <c r="O606" s="3">
        <v>18887595.710000001</v>
      </c>
      <c r="P606" s="3">
        <v>19795976</v>
      </c>
    </row>
    <row r="607" spans="1:16" x14ac:dyDescent="0.2">
      <c r="A607" s="3" t="s">
        <v>8999</v>
      </c>
      <c r="B607" s="3">
        <v>9</v>
      </c>
      <c r="C607" s="3">
        <v>9</v>
      </c>
      <c r="D607" s="3">
        <v>417.24</v>
      </c>
      <c r="E607" s="3">
        <v>0.16709099999999999</v>
      </c>
      <c r="F607" s="3">
        <v>83047</v>
      </c>
      <c r="G607" s="3" t="s">
        <v>1420</v>
      </c>
      <c r="H607" s="3" t="s">
        <v>9000</v>
      </c>
      <c r="I607" s="3">
        <v>2295899.523</v>
      </c>
      <c r="J607" s="3">
        <v>1947093.733</v>
      </c>
      <c r="K607" s="3">
        <v>1843123.14</v>
      </c>
      <c r="L607" s="3">
        <v>2028705.4650000001</v>
      </c>
      <c r="M607" s="3">
        <v>2816515.7140000002</v>
      </c>
      <c r="N607" s="3">
        <v>2008739.0049999999</v>
      </c>
      <c r="O607" s="3">
        <v>2825305.3360000001</v>
      </c>
      <c r="P607" s="3">
        <v>2550186.7000000002</v>
      </c>
    </row>
    <row r="608" spans="1:16" x14ac:dyDescent="0.2">
      <c r="A608" s="3" t="s">
        <v>9071</v>
      </c>
      <c r="B608" s="3">
        <v>18</v>
      </c>
      <c r="C608" s="3">
        <v>8</v>
      </c>
      <c r="D608" s="3">
        <v>728.19</v>
      </c>
      <c r="E608" s="3">
        <v>0.167661</v>
      </c>
      <c r="F608" s="3">
        <v>147203</v>
      </c>
      <c r="G608" s="3" t="s">
        <v>1492</v>
      </c>
      <c r="H608" s="3" t="s">
        <v>9072</v>
      </c>
      <c r="I608" s="3">
        <v>3764276.8849999998</v>
      </c>
      <c r="J608" s="3">
        <v>4152617.0090000001</v>
      </c>
      <c r="K608" s="3">
        <v>4002080.3139999998</v>
      </c>
      <c r="L608" s="3">
        <v>3972991.4029999999</v>
      </c>
      <c r="M608" s="3">
        <v>3917369.6490000002</v>
      </c>
      <c r="N608" s="3">
        <v>3557224.4180000001</v>
      </c>
      <c r="O608" s="3">
        <v>3659452.7620000001</v>
      </c>
      <c r="P608" s="3">
        <v>3711348.9</v>
      </c>
    </row>
    <row r="609" spans="1:16" x14ac:dyDescent="0.2">
      <c r="A609" s="3" t="s">
        <v>13182</v>
      </c>
      <c r="B609" s="3">
        <v>36</v>
      </c>
      <c r="C609" s="3">
        <v>33</v>
      </c>
      <c r="D609" s="3">
        <v>3064.65</v>
      </c>
      <c r="E609" s="3">
        <v>0.16770499999999999</v>
      </c>
      <c r="F609" s="3">
        <v>149495</v>
      </c>
      <c r="G609" s="3" t="s">
        <v>6038</v>
      </c>
      <c r="H609" s="3" t="s">
        <v>13183</v>
      </c>
      <c r="I609" s="3">
        <v>98482227.659999996</v>
      </c>
      <c r="J609" s="3">
        <v>89076847.340000004</v>
      </c>
      <c r="K609" s="3">
        <v>91325923.700000003</v>
      </c>
      <c r="L609" s="3">
        <v>92961666.230000004</v>
      </c>
      <c r="M609" s="3">
        <v>91682513.920000002</v>
      </c>
      <c r="N609" s="3">
        <v>83572343.219999999</v>
      </c>
      <c r="O609" s="3">
        <v>84657923.540000007</v>
      </c>
      <c r="P609" s="3">
        <v>86637594</v>
      </c>
    </row>
    <row r="610" spans="1:16" x14ac:dyDescent="0.2">
      <c r="A610" s="3" t="s">
        <v>9432</v>
      </c>
      <c r="B610" s="3">
        <v>13</v>
      </c>
      <c r="C610" s="3">
        <v>11</v>
      </c>
      <c r="D610" s="3">
        <v>658.43</v>
      </c>
      <c r="E610" s="3">
        <v>0.167742</v>
      </c>
      <c r="F610" s="3">
        <v>70831</v>
      </c>
      <c r="G610" s="3" t="s">
        <v>1888</v>
      </c>
      <c r="H610" s="3" t="s">
        <v>9433</v>
      </c>
      <c r="I610" s="3">
        <v>7005745.216</v>
      </c>
      <c r="J610" s="3">
        <v>6379106.3219999997</v>
      </c>
      <c r="K610" s="3">
        <v>6069707.1660000002</v>
      </c>
      <c r="L610" s="3">
        <v>6484852.9019999998</v>
      </c>
      <c r="M610" s="3">
        <v>6837844.9550000001</v>
      </c>
      <c r="N610" s="3">
        <v>7259670.7410000004</v>
      </c>
      <c r="O610" s="3">
        <v>6893870.9349999996</v>
      </c>
      <c r="P610" s="3">
        <v>6997128.9000000004</v>
      </c>
    </row>
    <row r="611" spans="1:16" x14ac:dyDescent="0.2">
      <c r="A611" s="3" t="s">
        <v>11918</v>
      </c>
      <c r="B611" s="3">
        <v>11</v>
      </c>
      <c r="C611" s="3">
        <v>11</v>
      </c>
      <c r="D611" s="3">
        <v>518.96</v>
      </c>
      <c r="E611" s="3">
        <v>0.168077</v>
      </c>
      <c r="F611" s="3">
        <v>34414</v>
      </c>
      <c r="G611" s="3" t="s">
        <v>4624</v>
      </c>
      <c r="H611" s="3" t="s">
        <v>11919</v>
      </c>
      <c r="I611" s="3">
        <v>43456909.609999999</v>
      </c>
      <c r="J611" s="3">
        <v>41146534.25</v>
      </c>
      <c r="K611" s="3">
        <v>42166927.280000001</v>
      </c>
      <c r="L611" s="3">
        <v>42256790.380000003</v>
      </c>
      <c r="M611" s="3">
        <v>46622633.090000004</v>
      </c>
      <c r="N611" s="3">
        <v>42026771.829999998</v>
      </c>
      <c r="O611" s="3">
        <v>46591440.710000001</v>
      </c>
      <c r="P611" s="3">
        <v>45080282</v>
      </c>
    </row>
    <row r="612" spans="1:16" x14ac:dyDescent="0.2">
      <c r="A612" s="3" t="s">
        <v>10603</v>
      </c>
      <c r="B612" s="3">
        <v>21</v>
      </c>
      <c r="C612" s="3">
        <v>13</v>
      </c>
      <c r="D612" s="3">
        <v>868.37</v>
      </c>
      <c r="E612" s="3">
        <v>0.168272</v>
      </c>
      <c r="F612" s="3">
        <v>191604</v>
      </c>
      <c r="G612" s="3" t="s">
        <v>3182</v>
      </c>
      <c r="H612" s="3" t="s">
        <v>10604</v>
      </c>
      <c r="I612" s="3">
        <v>2737621.8450000002</v>
      </c>
      <c r="J612" s="3">
        <v>2297274.9040000001</v>
      </c>
      <c r="K612" s="3">
        <v>3072966.338</v>
      </c>
      <c r="L612" s="3">
        <v>2702621.0290000001</v>
      </c>
      <c r="M612" s="3">
        <v>2548504.0219999999</v>
      </c>
      <c r="N612" s="3">
        <v>2133849.2999999998</v>
      </c>
      <c r="O612" s="3">
        <v>2087803.7069999999</v>
      </c>
      <c r="P612" s="3">
        <v>2256719</v>
      </c>
    </row>
    <row r="613" spans="1:16" x14ac:dyDescent="0.2">
      <c r="A613" s="3" t="s">
        <v>7819</v>
      </c>
      <c r="B613" s="3">
        <v>36</v>
      </c>
      <c r="C613" s="3">
        <v>31</v>
      </c>
      <c r="D613" s="3">
        <v>1969.62</v>
      </c>
      <c r="E613" s="3">
        <v>0.168292</v>
      </c>
      <c r="F613" s="3">
        <v>80591</v>
      </c>
      <c r="G613" s="3" t="s">
        <v>143</v>
      </c>
      <c r="H613" s="3" t="s">
        <v>7820</v>
      </c>
      <c r="I613" s="3">
        <v>39092775.200000003</v>
      </c>
      <c r="J613" s="3">
        <v>40257119.350000001</v>
      </c>
      <c r="K613" s="3">
        <v>42249626.359999999</v>
      </c>
      <c r="L613" s="3">
        <v>40533173.630000003</v>
      </c>
      <c r="M613" s="3">
        <v>42289537.619999997</v>
      </c>
      <c r="N613" s="3">
        <v>41415838</v>
      </c>
      <c r="O613" s="3">
        <v>43246237.770000003</v>
      </c>
      <c r="P613" s="3">
        <v>42317204</v>
      </c>
    </row>
    <row r="614" spans="1:16" x14ac:dyDescent="0.2">
      <c r="A614" s="3" t="s">
        <v>14350</v>
      </c>
      <c r="B614" s="3">
        <v>1</v>
      </c>
      <c r="C614" s="3">
        <v>1</v>
      </c>
      <c r="D614" s="3">
        <v>17.53</v>
      </c>
      <c r="E614" s="3">
        <v>0.16833300000000001</v>
      </c>
      <c r="F614" s="3">
        <v>61982</v>
      </c>
      <c r="G614" s="3" t="s">
        <v>379</v>
      </c>
      <c r="H614" s="3" t="s">
        <v>14351</v>
      </c>
      <c r="I614" s="3">
        <v>37838.225200000001</v>
      </c>
      <c r="J614" s="3">
        <v>24785.462360000001</v>
      </c>
      <c r="K614" s="3">
        <v>45906.04552</v>
      </c>
      <c r="L614" s="3">
        <v>36176.577689999998</v>
      </c>
      <c r="M614" s="3">
        <v>10596.42419</v>
      </c>
      <c r="N614" s="3">
        <v>22046.85108</v>
      </c>
      <c r="O614" s="3">
        <v>30144.166689999998</v>
      </c>
      <c r="P614" s="3">
        <v>20929.147000000001</v>
      </c>
    </row>
    <row r="615" spans="1:16" x14ac:dyDescent="0.2">
      <c r="A615" s="3" t="s">
        <v>12662</v>
      </c>
      <c r="B615" s="3">
        <v>4</v>
      </c>
      <c r="C615" s="3">
        <v>4</v>
      </c>
      <c r="D615" s="3">
        <v>340.36</v>
      </c>
      <c r="E615" s="3">
        <v>0.168376</v>
      </c>
      <c r="F615" s="3">
        <v>10721</v>
      </c>
      <c r="G615" s="3" t="s">
        <v>5454</v>
      </c>
      <c r="H615" s="3" t="s">
        <v>12663</v>
      </c>
      <c r="I615" s="3">
        <v>8254791.9639999997</v>
      </c>
      <c r="J615" s="3">
        <v>7678072.5089999996</v>
      </c>
      <c r="K615" s="3">
        <v>6593609.6869999999</v>
      </c>
      <c r="L615" s="3">
        <v>7508824.7199999997</v>
      </c>
      <c r="M615" s="3">
        <v>8697953.1349999998</v>
      </c>
      <c r="N615" s="3">
        <v>9047813.9379999992</v>
      </c>
      <c r="O615" s="3">
        <v>7871351.1900000004</v>
      </c>
      <c r="P615" s="3">
        <v>8539039.4000000004</v>
      </c>
    </row>
    <row r="616" spans="1:16" x14ac:dyDescent="0.2">
      <c r="A616" s="3" t="s">
        <v>14110</v>
      </c>
      <c r="B616" s="3">
        <v>12</v>
      </c>
      <c r="C616" s="3">
        <v>11</v>
      </c>
      <c r="D616" s="3">
        <v>482.48</v>
      </c>
      <c r="E616" s="3">
        <v>0.168491</v>
      </c>
      <c r="F616" s="3">
        <v>69007</v>
      </c>
      <c r="G616" s="3" t="s">
        <v>7078</v>
      </c>
      <c r="H616" s="3" t="s">
        <v>14111</v>
      </c>
      <c r="I616" s="3">
        <v>3027991.6860000002</v>
      </c>
      <c r="J616" s="3">
        <v>2829709.1740000001</v>
      </c>
      <c r="K616" s="3">
        <v>2486926.09</v>
      </c>
      <c r="L616" s="3">
        <v>2781542.3169999998</v>
      </c>
      <c r="M616" s="3">
        <v>2972735.2480000001</v>
      </c>
      <c r="N616" s="3">
        <v>3256387.3760000002</v>
      </c>
      <c r="O616" s="3">
        <v>3037718.537</v>
      </c>
      <c r="P616" s="3">
        <v>3088947.1</v>
      </c>
    </row>
    <row r="617" spans="1:16" x14ac:dyDescent="0.2">
      <c r="A617" s="3" t="s">
        <v>13780</v>
      </c>
      <c r="B617" s="3">
        <v>55</v>
      </c>
      <c r="C617" s="3">
        <v>51</v>
      </c>
      <c r="D617" s="3">
        <v>4438.42</v>
      </c>
      <c r="E617" s="3">
        <v>0.16888400000000001</v>
      </c>
      <c r="F617" s="3">
        <v>117734</v>
      </c>
      <c r="G617" s="3" t="s">
        <v>6698</v>
      </c>
      <c r="H617" s="3" t="s">
        <v>13781</v>
      </c>
      <c r="I617" s="3">
        <v>101338463.3</v>
      </c>
      <c r="J617" s="3">
        <v>97587240.890000001</v>
      </c>
      <c r="K617" s="3">
        <v>110532313.3</v>
      </c>
      <c r="L617" s="3">
        <v>103152672.5</v>
      </c>
      <c r="M617" s="3">
        <v>99415498.090000004</v>
      </c>
      <c r="N617" s="3">
        <v>94976245.230000004</v>
      </c>
      <c r="O617" s="3">
        <v>94576921.280000001</v>
      </c>
      <c r="P617" s="3">
        <v>96322888</v>
      </c>
    </row>
    <row r="618" spans="1:16" x14ac:dyDescent="0.2">
      <c r="A618" s="3" t="s">
        <v>13968</v>
      </c>
      <c r="B618" s="3">
        <v>6</v>
      </c>
      <c r="C618" s="3">
        <v>6</v>
      </c>
      <c r="D618" s="3">
        <v>364.6</v>
      </c>
      <c r="E618" s="3">
        <v>0.16931299999999999</v>
      </c>
      <c r="F618" s="3">
        <v>54840</v>
      </c>
      <c r="G618" s="3" t="s">
        <v>6914</v>
      </c>
      <c r="H618" s="3" t="s">
        <v>13969</v>
      </c>
      <c r="I618" s="3">
        <v>3664835.304</v>
      </c>
      <c r="J618" s="3">
        <v>3105478.0109999999</v>
      </c>
      <c r="K618" s="3">
        <v>2815131.8909999998</v>
      </c>
      <c r="L618" s="3">
        <v>3195148.4019999998</v>
      </c>
      <c r="M618" s="3">
        <v>3751654.7719999999</v>
      </c>
      <c r="N618" s="3">
        <v>3643462.0260000001</v>
      </c>
      <c r="O618" s="3">
        <v>3496886.45</v>
      </c>
      <c r="P618" s="3">
        <v>3630667.7</v>
      </c>
    </row>
    <row r="619" spans="1:16" x14ac:dyDescent="0.2">
      <c r="A619" s="3" t="s">
        <v>10328</v>
      </c>
      <c r="B619" s="3">
        <v>11</v>
      </c>
      <c r="C619" s="3">
        <v>11</v>
      </c>
      <c r="D619" s="3">
        <v>667.2</v>
      </c>
      <c r="E619" s="3">
        <v>0.16941600000000001</v>
      </c>
      <c r="F619" s="3">
        <v>44085</v>
      </c>
      <c r="G619" s="3" t="s">
        <v>2888</v>
      </c>
      <c r="H619" s="3" t="s">
        <v>10329</v>
      </c>
      <c r="I619" s="3">
        <v>8513571.2300000004</v>
      </c>
      <c r="J619" s="3">
        <v>9132520.1119999997</v>
      </c>
      <c r="K619" s="3">
        <v>7698579.5039999997</v>
      </c>
      <c r="L619" s="3">
        <v>8448223.6150000002</v>
      </c>
      <c r="M619" s="3">
        <v>9181164.602</v>
      </c>
      <c r="N619" s="3">
        <v>10112516.42</v>
      </c>
      <c r="O619" s="3">
        <v>8862035.4240000006</v>
      </c>
      <c r="P619" s="3">
        <v>9385238.8000000007</v>
      </c>
    </row>
    <row r="620" spans="1:16" x14ac:dyDescent="0.2">
      <c r="A620" s="3" t="s">
        <v>8610</v>
      </c>
      <c r="B620" s="3">
        <v>2</v>
      </c>
      <c r="C620" s="3">
        <v>1</v>
      </c>
      <c r="D620" s="3">
        <v>91.48</v>
      </c>
      <c r="E620" s="3">
        <v>0.16944500000000001</v>
      </c>
      <c r="F620" s="3">
        <v>129333</v>
      </c>
      <c r="G620" s="3" t="s">
        <v>993</v>
      </c>
      <c r="H620" s="3" t="s">
        <v>8611</v>
      </c>
      <c r="I620" s="3">
        <v>49380.168010000001</v>
      </c>
      <c r="J620" s="3">
        <v>26695.660759999999</v>
      </c>
      <c r="K620" s="3">
        <v>41141.249689999997</v>
      </c>
      <c r="L620" s="3">
        <v>39072.359490000003</v>
      </c>
      <c r="M620" s="3">
        <v>32541.477480000001</v>
      </c>
      <c r="N620" s="3">
        <v>25038.028060000001</v>
      </c>
      <c r="O620" s="3">
        <v>23376.477709999999</v>
      </c>
      <c r="P620" s="3">
        <v>26985.328000000001</v>
      </c>
    </row>
    <row r="621" spans="1:16" x14ac:dyDescent="0.2">
      <c r="A621" s="3" t="s">
        <v>14352</v>
      </c>
      <c r="B621" s="3">
        <v>1</v>
      </c>
      <c r="C621" s="3">
        <v>1</v>
      </c>
      <c r="D621" s="3">
        <v>27.06</v>
      </c>
      <c r="E621" s="3">
        <v>0.16952400000000001</v>
      </c>
      <c r="F621" s="3">
        <v>96844</v>
      </c>
      <c r="G621" s="3" t="s">
        <v>1946</v>
      </c>
      <c r="H621" s="3" t="s">
        <v>14353</v>
      </c>
      <c r="I621" s="3">
        <v>153885.75510000001</v>
      </c>
      <c r="J621" s="3">
        <v>216285.3775</v>
      </c>
      <c r="K621" s="3">
        <v>310148.92869999999</v>
      </c>
      <c r="L621" s="3">
        <v>226773.35380000001</v>
      </c>
      <c r="M621" s="3">
        <v>296483.00579999998</v>
      </c>
      <c r="N621" s="3">
        <v>298132.14750000002</v>
      </c>
      <c r="O621" s="3">
        <v>326448.47580000001</v>
      </c>
      <c r="P621" s="3">
        <v>307021.21000000002</v>
      </c>
    </row>
    <row r="622" spans="1:16" x14ac:dyDescent="0.2">
      <c r="A622" s="3" t="s">
        <v>12834</v>
      </c>
      <c r="B622" s="3">
        <v>15</v>
      </c>
      <c r="C622" s="3">
        <v>1</v>
      </c>
      <c r="D622" s="3">
        <v>1196.29</v>
      </c>
      <c r="E622" s="3">
        <v>0.16977200000000001</v>
      </c>
      <c r="F622" s="3">
        <v>13912</v>
      </c>
      <c r="G622" s="3" t="s">
        <v>5656</v>
      </c>
      <c r="H622" s="3" t="s">
        <v>12835</v>
      </c>
      <c r="I622" s="3">
        <v>311678.52230000001</v>
      </c>
      <c r="J622" s="3">
        <v>122450.2453</v>
      </c>
      <c r="K622" s="3">
        <v>7893158.8609999996</v>
      </c>
      <c r="L622" s="3">
        <v>2775762.5430000001</v>
      </c>
      <c r="M622" s="3">
        <v>156692.51449999999</v>
      </c>
      <c r="N622" s="3">
        <v>25428.61562</v>
      </c>
      <c r="O622" s="3">
        <v>78681.485889999996</v>
      </c>
      <c r="P622" s="3">
        <v>86934.205000000002</v>
      </c>
    </row>
    <row r="623" spans="1:16" x14ac:dyDescent="0.2">
      <c r="A623" s="3" t="s">
        <v>13632</v>
      </c>
      <c r="B623" s="3">
        <v>3</v>
      </c>
      <c r="C623" s="3">
        <v>2</v>
      </c>
      <c r="D623" s="3">
        <v>103.55</v>
      </c>
      <c r="E623" s="3">
        <v>0.170262</v>
      </c>
      <c r="F623" s="3">
        <v>338877</v>
      </c>
      <c r="G623" s="3" t="s">
        <v>6542</v>
      </c>
      <c r="H623" s="3" t="s">
        <v>13633</v>
      </c>
      <c r="I623" s="3">
        <v>28409.54781</v>
      </c>
      <c r="J623" s="3">
        <v>33983.34693</v>
      </c>
      <c r="K623" s="3">
        <v>65994.523400000005</v>
      </c>
      <c r="L623" s="3">
        <v>42795.806040000003</v>
      </c>
      <c r="M623" s="3">
        <v>83200.073780000006</v>
      </c>
      <c r="N623" s="3">
        <v>56196.255069999999</v>
      </c>
      <c r="O623" s="3">
        <v>57237.503949999998</v>
      </c>
      <c r="P623" s="3">
        <v>65544.611000000004</v>
      </c>
    </row>
    <row r="624" spans="1:16" x14ac:dyDescent="0.2">
      <c r="A624" s="3" t="s">
        <v>9714</v>
      </c>
      <c r="B624" s="3">
        <v>13</v>
      </c>
      <c r="C624" s="3">
        <v>13</v>
      </c>
      <c r="D624" s="3">
        <v>905.67</v>
      </c>
      <c r="E624" s="3">
        <v>0.170372</v>
      </c>
      <c r="F624" s="3">
        <v>54354</v>
      </c>
      <c r="G624" s="3" t="s">
        <v>2212</v>
      </c>
      <c r="H624" s="3" t="s">
        <v>9715</v>
      </c>
      <c r="I624" s="3">
        <v>24527643.359999999</v>
      </c>
      <c r="J624" s="3">
        <v>22344045.059999999</v>
      </c>
      <c r="K624" s="3">
        <v>19451472.82</v>
      </c>
      <c r="L624" s="3">
        <v>22107720.420000002</v>
      </c>
      <c r="M624" s="3">
        <v>24131450.649999999</v>
      </c>
      <c r="N624" s="3">
        <v>24115739.02</v>
      </c>
      <c r="O624" s="3">
        <v>26781710.899999999</v>
      </c>
      <c r="P624" s="3">
        <v>25009634</v>
      </c>
    </row>
    <row r="625" spans="1:16" x14ac:dyDescent="0.2">
      <c r="A625" s="3" t="s">
        <v>11336</v>
      </c>
      <c r="B625" s="3">
        <v>16</v>
      </c>
      <c r="C625" s="3">
        <v>16</v>
      </c>
      <c r="D625" s="3">
        <v>1021.99</v>
      </c>
      <c r="E625" s="3">
        <v>0.17055799999999999</v>
      </c>
      <c r="F625" s="3">
        <v>55628</v>
      </c>
      <c r="G625" s="3" t="s">
        <v>4000</v>
      </c>
      <c r="H625" s="3" t="s">
        <v>11337</v>
      </c>
      <c r="I625" s="3">
        <v>11526469.380000001</v>
      </c>
      <c r="J625" s="3">
        <v>11151246.609999999</v>
      </c>
      <c r="K625" s="3">
        <v>11239172.369999999</v>
      </c>
      <c r="L625" s="3">
        <v>11305629.460000001</v>
      </c>
      <c r="M625" s="3">
        <v>11148629.1</v>
      </c>
      <c r="N625" s="3">
        <v>10616711.619999999</v>
      </c>
      <c r="O625" s="3">
        <v>9360988.9649999999</v>
      </c>
      <c r="P625" s="3">
        <v>10375443</v>
      </c>
    </row>
    <row r="626" spans="1:16" x14ac:dyDescent="0.2">
      <c r="A626" s="3" t="s">
        <v>8732</v>
      </c>
      <c r="B626" s="3">
        <v>1</v>
      </c>
      <c r="C626" s="3">
        <v>1</v>
      </c>
      <c r="D626" s="3">
        <v>79.55</v>
      </c>
      <c r="E626" s="3">
        <v>0.17067599999999999</v>
      </c>
      <c r="F626" s="3">
        <v>139255</v>
      </c>
      <c r="G626" s="3" t="s">
        <v>1131</v>
      </c>
      <c r="H626" s="3" t="s">
        <v>8733</v>
      </c>
      <c r="I626" s="3">
        <v>79314.022150000004</v>
      </c>
      <c r="J626" s="3">
        <v>69943.714290000004</v>
      </c>
      <c r="K626" s="3">
        <v>69826.941869999995</v>
      </c>
      <c r="L626" s="3">
        <v>73028.2261</v>
      </c>
      <c r="M626" s="3">
        <v>60236.866950000003</v>
      </c>
      <c r="N626" s="3">
        <v>39434.56151</v>
      </c>
      <c r="O626" s="3">
        <v>68709.158160000006</v>
      </c>
      <c r="P626" s="3">
        <v>56126.862000000001</v>
      </c>
    </row>
    <row r="627" spans="1:16" x14ac:dyDescent="0.2">
      <c r="A627" s="3" t="s">
        <v>13688</v>
      </c>
      <c r="B627" s="3">
        <v>1</v>
      </c>
      <c r="C627" s="3">
        <v>1</v>
      </c>
      <c r="D627" s="3">
        <v>46.83</v>
      </c>
      <c r="E627" s="3">
        <v>0.17097399999999999</v>
      </c>
      <c r="F627" s="3">
        <v>11607</v>
      </c>
      <c r="G627" s="3" t="s">
        <v>6602</v>
      </c>
      <c r="H627" s="3" t="s">
        <v>13689</v>
      </c>
      <c r="I627" s="3">
        <v>147.76702359999999</v>
      </c>
      <c r="J627" s="3">
        <v>0</v>
      </c>
      <c r="K627" s="3">
        <v>173637.79889999999</v>
      </c>
      <c r="L627" s="3">
        <v>57928.521970000002</v>
      </c>
      <c r="M627" s="3">
        <v>0</v>
      </c>
      <c r="N627" s="3">
        <v>0</v>
      </c>
      <c r="O627" s="3">
        <v>0</v>
      </c>
      <c r="P627" s="3">
        <v>0</v>
      </c>
    </row>
    <row r="628" spans="1:16" x14ac:dyDescent="0.2">
      <c r="A628" s="3" t="s">
        <v>7711</v>
      </c>
      <c r="B628" s="3">
        <v>2</v>
      </c>
      <c r="C628" s="3">
        <v>2</v>
      </c>
      <c r="D628" s="3">
        <v>94.83</v>
      </c>
      <c r="E628" s="3">
        <v>0.17143900000000001</v>
      </c>
      <c r="F628" s="3">
        <v>17003</v>
      </c>
      <c r="G628" s="3" t="s">
        <v>21</v>
      </c>
      <c r="H628" s="3" t="s">
        <v>7712</v>
      </c>
      <c r="I628" s="3">
        <v>1806814.3529999999</v>
      </c>
      <c r="J628" s="3">
        <v>2247866.7999999998</v>
      </c>
      <c r="K628" s="3">
        <v>857888.13399999996</v>
      </c>
      <c r="L628" s="3">
        <v>1637523.0959999999</v>
      </c>
      <c r="M628" s="3">
        <v>2304585.5469999998</v>
      </c>
      <c r="N628" s="3">
        <v>2467772.3050000002</v>
      </c>
      <c r="O628" s="3">
        <v>2666539.0120000001</v>
      </c>
      <c r="P628" s="3">
        <v>2479632.2999999998</v>
      </c>
    </row>
    <row r="629" spans="1:16" x14ac:dyDescent="0.2">
      <c r="A629" s="3" t="s">
        <v>11724</v>
      </c>
      <c r="B629" s="3">
        <v>3</v>
      </c>
      <c r="C629" s="3">
        <v>3</v>
      </c>
      <c r="D629" s="3">
        <v>152.56</v>
      </c>
      <c r="E629" s="3">
        <v>0.17231399999999999</v>
      </c>
      <c r="F629" s="3">
        <v>26293</v>
      </c>
      <c r="G629" s="3" t="s">
        <v>4414</v>
      </c>
      <c r="H629" s="3" t="s">
        <v>11725</v>
      </c>
      <c r="I629" s="3">
        <v>1796346.3259999999</v>
      </c>
      <c r="J629" s="3">
        <v>1817332.7830000001</v>
      </c>
      <c r="K629" s="3">
        <v>1472293.2420000001</v>
      </c>
      <c r="L629" s="3">
        <v>1695324.1170000001</v>
      </c>
      <c r="M629" s="3">
        <v>1853506.1059999999</v>
      </c>
      <c r="N629" s="3">
        <v>1848289.6429999999</v>
      </c>
      <c r="O629" s="3">
        <v>2057605.568</v>
      </c>
      <c r="P629" s="3">
        <v>1919800.4</v>
      </c>
    </row>
    <row r="630" spans="1:16" x14ac:dyDescent="0.2">
      <c r="A630" s="3" t="s">
        <v>13774</v>
      </c>
      <c r="B630" s="3">
        <v>17</v>
      </c>
      <c r="C630" s="3">
        <v>17</v>
      </c>
      <c r="D630" s="3">
        <v>920.19</v>
      </c>
      <c r="E630" s="3">
        <v>0.172703</v>
      </c>
      <c r="F630" s="3">
        <v>89339</v>
      </c>
      <c r="G630" s="3" t="s">
        <v>6692</v>
      </c>
      <c r="H630" s="3" t="s">
        <v>13775</v>
      </c>
      <c r="I630" s="3">
        <v>8340573.4869999997</v>
      </c>
      <c r="J630" s="3">
        <v>7336274.8880000003</v>
      </c>
      <c r="K630" s="3">
        <v>7297489.2290000003</v>
      </c>
      <c r="L630" s="3">
        <v>7658112.5350000001</v>
      </c>
      <c r="M630" s="3">
        <v>8993099.6190000009</v>
      </c>
      <c r="N630" s="3">
        <v>8436095.8279999997</v>
      </c>
      <c r="O630" s="3">
        <v>7866345.9349999996</v>
      </c>
      <c r="P630" s="3">
        <v>8431847.0999999996</v>
      </c>
    </row>
    <row r="631" spans="1:16" x14ac:dyDescent="0.2">
      <c r="A631" s="3" t="s">
        <v>8878</v>
      </c>
      <c r="B631" s="3">
        <v>5</v>
      </c>
      <c r="C631" s="3">
        <v>4</v>
      </c>
      <c r="D631" s="3">
        <v>141.25</v>
      </c>
      <c r="E631" s="3">
        <v>0.172763</v>
      </c>
      <c r="F631" s="3">
        <v>76108</v>
      </c>
      <c r="G631" s="3" t="s">
        <v>1287</v>
      </c>
      <c r="H631" s="3" t="s">
        <v>8879</v>
      </c>
      <c r="I631" s="3">
        <v>658077.66</v>
      </c>
      <c r="J631" s="3">
        <v>695243.57050000003</v>
      </c>
      <c r="K631" s="3">
        <v>809174.49430000002</v>
      </c>
      <c r="L631" s="3">
        <v>720831.90830000001</v>
      </c>
      <c r="M631" s="3">
        <v>680354.22420000006</v>
      </c>
      <c r="N631" s="3">
        <v>638987.57909999997</v>
      </c>
      <c r="O631" s="3">
        <v>561459.91410000005</v>
      </c>
      <c r="P631" s="3">
        <v>626933.91</v>
      </c>
    </row>
    <row r="632" spans="1:16" x14ac:dyDescent="0.2">
      <c r="A632" s="3" t="s">
        <v>12928</v>
      </c>
      <c r="B632" s="3">
        <v>3</v>
      </c>
      <c r="C632" s="3">
        <v>2</v>
      </c>
      <c r="D632" s="3">
        <v>65.25</v>
      </c>
      <c r="E632" s="3">
        <v>0.172875</v>
      </c>
      <c r="F632" s="3">
        <v>18775</v>
      </c>
      <c r="G632" s="3" t="s">
        <v>5754</v>
      </c>
      <c r="H632" s="3" t="s">
        <v>12929</v>
      </c>
      <c r="I632" s="3">
        <v>584278.26939999999</v>
      </c>
      <c r="J632" s="3">
        <v>818887.16720000003</v>
      </c>
      <c r="K632" s="3">
        <v>863992.2317</v>
      </c>
      <c r="L632" s="3">
        <v>755719.22279999999</v>
      </c>
      <c r="M632" s="3">
        <v>477625.01179999998</v>
      </c>
      <c r="N632" s="3">
        <v>733361.98230000003</v>
      </c>
      <c r="O632" s="3">
        <v>393956.74249999999</v>
      </c>
      <c r="P632" s="3">
        <v>534981.25</v>
      </c>
    </row>
    <row r="633" spans="1:16" x14ac:dyDescent="0.2">
      <c r="A633" s="3" t="s">
        <v>8788</v>
      </c>
      <c r="B633" s="3">
        <v>1</v>
      </c>
      <c r="C633" s="3">
        <v>1</v>
      </c>
      <c r="D633" s="3">
        <v>35.89</v>
      </c>
      <c r="E633" s="3">
        <v>0.17333699999999999</v>
      </c>
      <c r="F633" s="3">
        <v>35952</v>
      </c>
      <c r="G633" s="3" t="s">
        <v>1191</v>
      </c>
      <c r="H633" s="3" t="s">
        <v>8789</v>
      </c>
      <c r="I633" s="3">
        <v>45178.133049999997</v>
      </c>
      <c r="J633" s="3">
        <v>30981.491969999999</v>
      </c>
      <c r="K633" s="3">
        <v>16745.769509999998</v>
      </c>
      <c r="L633" s="3">
        <v>30968.46485</v>
      </c>
      <c r="M633" s="3">
        <v>71050.208899999998</v>
      </c>
      <c r="N633" s="3">
        <v>60724.690439999998</v>
      </c>
      <c r="O633" s="3">
        <v>33702.183969999998</v>
      </c>
      <c r="P633" s="3">
        <v>55159.027999999998</v>
      </c>
    </row>
    <row r="634" spans="1:16" x14ac:dyDescent="0.2">
      <c r="A634" s="3" t="s">
        <v>11664</v>
      </c>
      <c r="B634" s="3">
        <v>6</v>
      </c>
      <c r="C634" s="3">
        <v>6</v>
      </c>
      <c r="D634" s="3">
        <v>359.28</v>
      </c>
      <c r="E634" s="3">
        <v>0.173511</v>
      </c>
      <c r="F634" s="3">
        <v>40530</v>
      </c>
      <c r="G634" s="3" t="s">
        <v>4350</v>
      </c>
      <c r="H634" s="3" t="s">
        <v>11665</v>
      </c>
      <c r="I634" s="3">
        <v>4068429.8569999998</v>
      </c>
      <c r="J634" s="3">
        <v>3922487.31</v>
      </c>
      <c r="K634" s="3">
        <v>3192536.2519999999</v>
      </c>
      <c r="L634" s="3">
        <v>3727817.807</v>
      </c>
      <c r="M634" s="3">
        <v>4340769.5789999999</v>
      </c>
      <c r="N634" s="3">
        <v>4016020.0010000002</v>
      </c>
      <c r="O634" s="3">
        <v>4342493.1540000001</v>
      </c>
      <c r="P634" s="3">
        <v>4233094.2</v>
      </c>
    </row>
    <row r="635" spans="1:16" x14ac:dyDescent="0.2">
      <c r="A635" s="3" t="s">
        <v>8914</v>
      </c>
      <c r="B635" s="3">
        <v>2</v>
      </c>
      <c r="C635" s="3">
        <v>2</v>
      </c>
      <c r="D635" s="3">
        <v>73.23</v>
      </c>
      <c r="E635" s="3">
        <v>0.17407900000000001</v>
      </c>
      <c r="F635" s="3">
        <v>139032</v>
      </c>
      <c r="G635" s="3" t="s">
        <v>1323</v>
      </c>
      <c r="H635" s="3" t="s">
        <v>8915</v>
      </c>
      <c r="I635" s="3">
        <v>163514.61569999999</v>
      </c>
      <c r="J635" s="3">
        <v>113371.3449</v>
      </c>
      <c r="K635" s="3">
        <v>126767.1296</v>
      </c>
      <c r="L635" s="3">
        <v>134551.0301</v>
      </c>
      <c r="M635" s="3">
        <v>118235.7803</v>
      </c>
      <c r="N635" s="3">
        <v>106498.8515</v>
      </c>
      <c r="O635" s="3">
        <v>65829.164629999999</v>
      </c>
      <c r="P635" s="3">
        <v>96854.599000000002</v>
      </c>
    </row>
    <row r="636" spans="1:16" x14ac:dyDescent="0.2">
      <c r="A636" s="3" t="s">
        <v>9576</v>
      </c>
      <c r="B636" s="3">
        <v>12</v>
      </c>
      <c r="C636" s="3">
        <v>4</v>
      </c>
      <c r="D636" s="3">
        <v>950.31</v>
      </c>
      <c r="E636" s="3">
        <v>0.17419899999999999</v>
      </c>
      <c r="F636" s="3">
        <v>23588</v>
      </c>
      <c r="G636" s="3" t="s">
        <v>2044</v>
      </c>
      <c r="H636" s="3" t="s">
        <v>9577</v>
      </c>
      <c r="I636" s="3">
        <v>5128365.2230000002</v>
      </c>
      <c r="J636" s="3">
        <v>4678083.2510000002</v>
      </c>
      <c r="K636" s="3">
        <v>4946437.8859999999</v>
      </c>
      <c r="L636" s="3">
        <v>4917628.7869999995</v>
      </c>
      <c r="M636" s="3">
        <v>4815693.4280000003</v>
      </c>
      <c r="N636" s="3">
        <v>4629889.7750000004</v>
      </c>
      <c r="O636" s="3">
        <v>4258705.9270000001</v>
      </c>
      <c r="P636" s="3">
        <v>4568096.4000000004</v>
      </c>
    </row>
    <row r="637" spans="1:16" x14ac:dyDescent="0.2">
      <c r="A637" s="3" t="s">
        <v>11040</v>
      </c>
      <c r="B637" s="3">
        <v>92</v>
      </c>
      <c r="C637" s="3">
        <v>41</v>
      </c>
      <c r="D637" s="3">
        <v>6511.55</v>
      </c>
      <c r="E637" s="3">
        <v>0.17449500000000001</v>
      </c>
      <c r="F637" s="3">
        <v>134662</v>
      </c>
      <c r="G637" s="3" t="s">
        <v>3674</v>
      </c>
      <c r="H637" s="3" t="s">
        <v>11041</v>
      </c>
      <c r="I637" s="3">
        <v>117033191.09999999</v>
      </c>
      <c r="J637" s="3">
        <v>125462607.8</v>
      </c>
      <c r="K637" s="3">
        <v>138341013.59999999</v>
      </c>
      <c r="L637" s="3">
        <v>126945604.2</v>
      </c>
      <c r="M637" s="3">
        <v>114369232.59999999</v>
      </c>
      <c r="N637" s="3">
        <v>107745853.2</v>
      </c>
      <c r="O637" s="3">
        <v>122161942.09999999</v>
      </c>
      <c r="P637" s="3">
        <v>114759009</v>
      </c>
    </row>
    <row r="638" spans="1:16" x14ac:dyDescent="0.2">
      <c r="A638" s="3" t="s">
        <v>10798</v>
      </c>
      <c r="B638" s="3">
        <v>23</v>
      </c>
      <c r="C638" s="3">
        <v>16</v>
      </c>
      <c r="D638" s="3">
        <v>1515.01</v>
      </c>
      <c r="E638" s="3">
        <v>0.174816</v>
      </c>
      <c r="F638" s="3">
        <v>101504</v>
      </c>
      <c r="G638" s="3" t="s">
        <v>3406</v>
      </c>
      <c r="H638" s="3" t="s">
        <v>10799</v>
      </c>
      <c r="I638" s="3">
        <v>12590602.289999999</v>
      </c>
      <c r="J638" s="3">
        <v>13697002.630000001</v>
      </c>
      <c r="K638" s="3">
        <v>12791701.5</v>
      </c>
      <c r="L638" s="3">
        <v>13026435.470000001</v>
      </c>
      <c r="M638" s="3">
        <v>12080794.800000001</v>
      </c>
      <c r="N638" s="3">
        <v>12132684.17</v>
      </c>
      <c r="O638" s="3">
        <v>12829792.6</v>
      </c>
      <c r="P638" s="3">
        <v>12347757</v>
      </c>
    </row>
    <row r="639" spans="1:16" x14ac:dyDescent="0.2">
      <c r="A639" s="3" t="s">
        <v>8461</v>
      </c>
      <c r="B639" s="3">
        <v>15</v>
      </c>
      <c r="C639" s="3">
        <v>15</v>
      </c>
      <c r="D639" s="3">
        <v>1154.18</v>
      </c>
      <c r="E639" s="3">
        <v>0.17514199999999999</v>
      </c>
      <c r="F639" s="3">
        <v>25959</v>
      </c>
      <c r="G639" s="3" t="s">
        <v>833</v>
      </c>
      <c r="H639" s="3" t="s">
        <v>8462</v>
      </c>
      <c r="I639" s="3">
        <v>244295033.30000001</v>
      </c>
      <c r="J639" s="3">
        <v>222832027.19999999</v>
      </c>
      <c r="K639" s="3">
        <v>203491561.90000001</v>
      </c>
      <c r="L639" s="3">
        <v>223539540.80000001</v>
      </c>
      <c r="M639" s="3">
        <v>262678658</v>
      </c>
      <c r="N639" s="3">
        <v>232415321.69999999</v>
      </c>
      <c r="O639" s="3">
        <v>248285492.40000001</v>
      </c>
      <c r="P639" s="3">
        <v>247793157</v>
      </c>
    </row>
    <row r="640" spans="1:16" x14ac:dyDescent="0.2">
      <c r="A640" s="3" t="s">
        <v>10215</v>
      </c>
      <c r="B640" s="3">
        <v>1</v>
      </c>
      <c r="C640" s="3">
        <v>1</v>
      </c>
      <c r="D640" s="3">
        <v>36.57</v>
      </c>
      <c r="E640" s="3">
        <v>0.175348</v>
      </c>
      <c r="F640" s="3">
        <v>59673</v>
      </c>
      <c r="G640" s="3" t="s">
        <v>2762</v>
      </c>
      <c r="H640" s="3" t="s">
        <v>10216</v>
      </c>
      <c r="I640" s="3">
        <v>199592.8849</v>
      </c>
      <c r="J640" s="3">
        <v>113081.60890000001</v>
      </c>
      <c r="K640" s="3">
        <v>156695.10879999999</v>
      </c>
      <c r="L640" s="3">
        <v>156456.53419999999</v>
      </c>
      <c r="M640" s="3">
        <v>64170.26586</v>
      </c>
      <c r="N640" s="3">
        <v>111101.7259</v>
      </c>
      <c r="O640" s="3">
        <v>130475.61659999999</v>
      </c>
      <c r="P640" s="3">
        <v>101915.87</v>
      </c>
    </row>
    <row r="641" spans="1:16" x14ac:dyDescent="0.2">
      <c r="A641" s="3" t="s">
        <v>12902</v>
      </c>
      <c r="B641" s="3">
        <v>4</v>
      </c>
      <c r="C641" s="3">
        <v>4</v>
      </c>
      <c r="D641" s="3">
        <v>181.3</v>
      </c>
      <c r="E641" s="3">
        <v>0.17603199999999999</v>
      </c>
      <c r="F641" s="3">
        <v>71736</v>
      </c>
      <c r="G641" s="3" t="s">
        <v>5728</v>
      </c>
      <c r="H641" s="3" t="s">
        <v>12903</v>
      </c>
      <c r="I641" s="3">
        <v>761769.10629999998</v>
      </c>
      <c r="J641" s="3">
        <v>735805.85510000004</v>
      </c>
      <c r="K641" s="3">
        <v>922472.89229999995</v>
      </c>
      <c r="L641" s="3">
        <v>806682.61789999995</v>
      </c>
      <c r="M641" s="3">
        <v>859969.77509999997</v>
      </c>
      <c r="N641" s="3">
        <v>1152497.328</v>
      </c>
      <c r="O641" s="3">
        <v>913047.33409999998</v>
      </c>
      <c r="P641" s="3">
        <v>975171.48</v>
      </c>
    </row>
    <row r="642" spans="1:16" x14ac:dyDescent="0.2">
      <c r="A642" s="3" t="s">
        <v>9556</v>
      </c>
      <c r="B642" s="3">
        <v>1</v>
      </c>
      <c r="C642" s="3">
        <v>1</v>
      </c>
      <c r="D642" s="3">
        <v>44.95</v>
      </c>
      <c r="E642" s="3">
        <v>0.176095</v>
      </c>
      <c r="F642" s="3">
        <v>17407</v>
      </c>
      <c r="G642" s="3" t="s">
        <v>2024</v>
      </c>
      <c r="H642" s="3" t="s">
        <v>9557</v>
      </c>
      <c r="I642" s="3">
        <v>147902.4823</v>
      </c>
      <c r="J642" s="3">
        <v>78981.045830000003</v>
      </c>
      <c r="K642" s="3">
        <v>364789.33100000001</v>
      </c>
      <c r="L642" s="3">
        <v>197224.28640000001</v>
      </c>
      <c r="M642" s="3">
        <v>84256.114790000007</v>
      </c>
      <c r="N642" s="3">
        <v>76922.265679999997</v>
      </c>
      <c r="O642" s="3">
        <v>73143.638690000007</v>
      </c>
      <c r="P642" s="3">
        <v>78107.34</v>
      </c>
    </row>
    <row r="643" spans="1:16" x14ac:dyDescent="0.2">
      <c r="A643" s="3" t="s">
        <v>12296</v>
      </c>
      <c r="B643" s="3">
        <v>8</v>
      </c>
      <c r="C643" s="3">
        <v>7</v>
      </c>
      <c r="D643" s="3">
        <v>351.44</v>
      </c>
      <c r="E643" s="3">
        <v>0.176204</v>
      </c>
      <c r="F643" s="3">
        <v>20097</v>
      </c>
      <c r="G643" s="3" t="s">
        <v>5050</v>
      </c>
      <c r="H643" s="3" t="s">
        <v>12297</v>
      </c>
      <c r="I643" s="3">
        <v>2599958.9849999999</v>
      </c>
      <c r="J643" s="3">
        <v>2584892.5750000002</v>
      </c>
      <c r="K643" s="3">
        <v>2134289.889</v>
      </c>
      <c r="L643" s="3">
        <v>2439713.8160000001</v>
      </c>
      <c r="M643" s="3">
        <v>3604904.966</v>
      </c>
      <c r="N643" s="3">
        <v>2589722.6039999998</v>
      </c>
      <c r="O643" s="3">
        <v>2772005.0690000001</v>
      </c>
      <c r="P643" s="3">
        <v>2988877.5</v>
      </c>
    </row>
    <row r="644" spans="1:16" x14ac:dyDescent="0.2">
      <c r="A644" s="3" t="s">
        <v>12376</v>
      </c>
      <c r="B644" s="3">
        <v>12</v>
      </c>
      <c r="C644" s="3">
        <v>9</v>
      </c>
      <c r="D644" s="3">
        <v>717.21</v>
      </c>
      <c r="E644" s="3">
        <v>0.17624999999999999</v>
      </c>
      <c r="F644" s="3">
        <v>54758</v>
      </c>
      <c r="G644" s="3" t="s">
        <v>5138</v>
      </c>
      <c r="H644" s="3" t="s">
        <v>12377</v>
      </c>
      <c r="I644" s="3">
        <v>5231928.5789999999</v>
      </c>
      <c r="J644" s="3">
        <v>5423781.6569999997</v>
      </c>
      <c r="K644" s="3">
        <v>4362737.9910000004</v>
      </c>
      <c r="L644" s="3">
        <v>5006149.409</v>
      </c>
      <c r="M644" s="3">
        <v>5245102.2230000002</v>
      </c>
      <c r="N644" s="3">
        <v>5775966.409</v>
      </c>
      <c r="O644" s="3">
        <v>6024072.8629999999</v>
      </c>
      <c r="P644" s="3">
        <v>5681713.7999999998</v>
      </c>
    </row>
    <row r="645" spans="1:16" x14ac:dyDescent="0.2">
      <c r="A645" s="3" t="s">
        <v>12998</v>
      </c>
      <c r="B645" s="3">
        <v>1</v>
      </c>
      <c r="C645" s="3">
        <v>1</v>
      </c>
      <c r="D645" s="3">
        <v>40.46</v>
      </c>
      <c r="E645" s="3">
        <v>0.17638699999999999</v>
      </c>
      <c r="F645" s="3">
        <v>47386</v>
      </c>
      <c r="G645" s="3" t="s">
        <v>5832</v>
      </c>
      <c r="H645" s="3" t="s">
        <v>12999</v>
      </c>
      <c r="I645" s="3">
        <v>125519.18489999999</v>
      </c>
      <c r="J645" s="3">
        <v>60723.058499999999</v>
      </c>
      <c r="K645" s="3">
        <v>83796.571410000004</v>
      </c>
      <c r="L645" s="3">
        <v>90012.938259999995</v>
      </c>
      <c r="M645" s="3">
        <v>164259.67809999999</v>
      </c>
      <c r="N645" s="3">
        <v>134165.10260000001</v>
      </c>
      <c r="O645" s="3">
        <v>100794.6246</v>
      </c>
      <c r="P645" s="3">
        <v>133073.14000000001</v>
      </c>
    </row>
    <row r="646" spans="1:16" x14ac:dyDescent="0.2">
      <c r="A646" s="3" t="s">
        <v>14354</v>
      </c>
      <c r="B646" s="3">
        <v>1</v>
      </c>
      <c r="C646" s="3">
        <v>1</v>
      </c>
      <c r="D646" s="3">
        <v>17.350000000000001</v>
      </c>
      <c r="E646" s="3">
        <v>0.17755699999999999</v>
      </c>
      <c r="F646" s="3">
        <v>44784</v>
      </c>
      <c r="G646" s="3" t="s">
        <v>1245</v>
      </c>
      <c r="H646" s="3" t="s">
        <v>14355</v>
      </c>
      <c r="I646" s="3">
        <v>115796.985</v>
      </c>
      <c r="J646" s="3">
        <v>141179.5048</v>
      </c>
      <c r="K646" s="3">
        <v>97441.442739999999</v>
      </c>
      <c r="L646" s="3">
        <v>118139.31080000001</v>
      </c>
      <c r="M646" s="3">
        <v>120308.7135</v>
      </c>
      <c r="N646" s="3">
        <v>164074.83420000001</v>
      </c>
      <c r="O646" s="3">
        <v>174195.3504</v>
      </c>
      <c r="P646" s="3">
        <v>152859.63</v>
      </c>
    </row>
    <row r="647" spans="1:16" x14ac:dyDescent="0.2">
      <c r="A647" s="3" t="s">
        <v>9321</v>
      </c>
      <c r="B647" s="3">
        <v>1</v>
      </c>
      <c r="C647" s="3">
        <v>1</v>
      </c>
      <c r="D647" s="3">
        <v>35.32</v>
      </c>
      <c r="E647" s="3">
        <v>0.17765300000000001</v>
      </c>
      <c r="F647" s="3">
        <v>43181</v>
      </c>
      <c r="G647" s="3" t="s">
        <v>1760</v>
      </c>
      <c r="H647" s="3" t="s">
        <v>9322</v>
      </c>
      <c r="I647" s="3">
        <v>2168151.7009999999</v>
      </c>
      <c r="J647" s="3">
        <v>2985726.2960000001</v>
      </c>
      <c r="K647" s="3">
        <v>3190371.5809999998</v>
      </c>
      <c r="L647" s="3">
        <v>2781416.5260000001</v>
      </c>
      <c r="M647" s="3">
        <v>2160091.335</v>
      </c>
      <c r="N647" s="3">
        <v>2129668.9019999998</v>
      </c>
      <c r="O647" s="3">
        <v>2421271.1949999998</v>
      </c>
      <c r="P647" s="3">
        <v>2237010.5</v>
      </c>
    </row>
    <row r="648" spans="1:16" x14ac:dyDescent="0.2">
      <c r="A648" s="3" t="s">
        <v>10553</v>
      </c>
      <c r="B648" s="3">
        <v>4</v>
      </c>
      <c r="C648" s="3">
        <v>4</v>
      </c>
      <c r="D648" s="3">
        <v>158.75</v>
      </c>
      <c r="E648" s="3">
        <v>0.17799400000000001</v>
      </c>
      <c r="F648" s="3">
        <v>27721</v>
      </c>
      <c r="G648" s="3" t="s">
        <v>3132</v>
      </c>
      <c r="H648" s="3" t="s">
        <v>10554</v>
      </c>
      <c r="I648" s="3">
        <v>1801924.8319999999</v>
      </c>
      <c r="J648" s="3">
        <v>1644223.0149999999</v>
      </c>
      <c r="K648" s="3">
        <v>1879030.811</v>
      </c>
      <c r="L648" s="3">
        <v>1775059.5530000001</v>
      </c>
      <c r="M648" s="3">
        <v>1752653.4609999999</v>
      </c>
      <c r="N648" s="3">
        <v>1521310.068</v>
      </c>
      <c r="O648" s="3">
        <v>1264161.5290000001</v>
      </c>
      <c r="P648" s="3">
        <v>1512708.4</v>
      </c>
    </row>
    <row r="649" spans="1:16" x14ac:dyDescent="0.2">
      <c r="A649" s="3" t="s">
        <v>13574</v>
      </c>
      <c r="B649" s="3">
        <v>14</v>
      </c>
      <c r="C649" s="3">
        <v>8</v>
      </c>
      <c r="D649" s="3">
        <v>686.61</v>
      </c>
      <c r="E649" s="3">
        <v>0.178006</v>
      </c>
      <c r="F649" s="3">
        <v>47289</v>
      </c>
      <c r="G649" s="3" t="s">
        <v>6478</v>
      </c>
      <c r="H649" s="3" t="s">
        <v>13575</v>
      </c>
      <c r="I649" s="3">
        <v>4856556.0889999997</v>
      </c>
      <c r="J649" s="3">
        <v>5887477.6529999999</v>
      </c>
      <c r="K649" s="3">
        <v>6850974.3260000004</v>
      </c>
      <c r="L649" s="3">
        <v>5865002.6890000002</v>
      </c>
      <c r="M649" s="3">
        <v>4745508.2410000004</v>
      </c>
      <c r="N649" s="3">
        <v>4821924.4850000003</v>
      </c>
      <c r="O649" s="3">
        <v>5170506.1770000001</v>
      </c>
      <c r="P649" s="3">
        <v>4912646.3</v>
      </c>
    </row>
    <row r="650" spans="1:16" x14ac:dyDescent="0.2">
      <c r="A650" s="3" t="s">
        <v>12388</v>
      </c>
      <c r="B650" s="3">
        <v>8</v>
      </c>
      <c r="C650" s="3">
        <v>8</v>
      </c>
      <c r="D650" s="3">
        <v>310.92</v>
      </c>
      <c r="E650" s="3">
        <v>0.17802100000000001</v>
      </c>
      <c r="F650" s="3">
        <v>40404</v>
      </c>
      <c r="G650" s="3" t="s">
        <v>5154</v>
      </c>
      <c r="H650" s="3" t="s">
        <v>12389</v>
      </c>
      <c r="I650" s="3">
        <v>3811666.3870000001</v>
      </c>
      <c r="J650" s="3">
        <v>3271511.5490000001</v>
      </c>
      <c r="K650" s="3">
        <v>2948870.5839999998</v>
      </c>
      <c r="L650" s="3">
        <v>3344016.173</v>
      </c>
      <c r="M650" s="3">
        <v>4040256.9530000002</v>
      </c>
      <c r="N650" s="3">
        <v>3537753.19</v>
      </c>
      <c r="O650" s="3">
        <v>3887758.9210000001</v>
      </c>
      <c r="P650" s="3">
        <v>3821923</v>
      </c>
    </row>
    <row r="651" spans="1:16" x14ac:dyDescent="0.2">
      <c r="A651" s="3" t="s">
        <v>10665</v>
      </c>
      <c r="B651" s="3">
        <v>40</v>
      </c>
      <c r="C651" s="3">
        <v>33</v>
      </c>
      <c r="D651" s="3">
        <v>1738.26</v>
      </c>
      <c r="E651" s="3">
        <v>0.17826400000000001</v>
      </c>
      <c r="F651" s="3">
        <v>564458</v>
      </c>
      <c r="G651" s="3" t="s">
        <v>3256</v>
      </c>
      <c r="H651" s="3" t="s">
        <v>10666</v>
      </c>
      <c r="I651" s="3">
        <v>7301880.6449999996</v>
      </c>
      <c r="J651" s="3">
        <v>7380395.1840000004</v>
      </c>
      <c r="K651" s="3">
        <v>6905390.7000000002</v>
      </c>
      <c r="L651" s="3">
        <v>7195888.8430000003</v>
      </c>
      <c r="M651" s="3">
        <v>7398144.6880000001</v>
      </c>
      <c r="N651" s="3">
        <v>7378667.0640000002</v>
      </c>
      <c r="O651" s="3">
        <v>7837134.8779999996</v>
      </c>
      <c r="P651" s="3">
        <v>7537982.2000000002</v>
      </c>
    </row>
    <row r="652" spans="1:16" x14ac:dyDescent="0.2">
      <c r="A652" s="3" t="s">
        <v>12274</v>
      </c>
      <c r="B652" s="3">
        <v>7</v>
      </c>
      <c r="C652" s="3">
        <v>5</v>
      </c>
      <c r="D652" s="3">
        <v>283.48</v>
      </c>
      <c r="E652" s="3">
        <v>0.17826600000000001</v>
      </c>
      <c r="F652" s="3">
        <v>13327</v>
      </c>
      <c r="G652" s="3" t="s">
        <v>5026</v>
      </c>
      <c r="H652" s="3" t="s">
        <v>12275</v>
      </c>
      <c r="I652" s="3">
        <v>5198608.4780000001</v>
      </c>
      <c r="J652" s="3">
        <v>6649145.199</v>
      </c>
      <c r="K652" s="3">
        <v>4958011.4289999995</v>
      </c>
      <c r="L652" s="3">
        <v>5601921.7019999996</v>
      </c>
      <c r="M652" s="3">
        <v>5819506.8729999997</v>
      </c>
      <c r="N652" s="3">
        <v>7573227.2259999998</v>
      </c>
      <c r="O652" s="3">
        <v>6987027.1399999997</v>
      </c>
      <c r="P652" s="3">
        <v>6793253.7000000002</v>
      </c>
    </row>
    <row r="653" spans="1:16" x14ac:dyDescent="0.2">
      <c r="A653" s="3" t="s">
        <v>7977</v>
      </c>
      <c r="B653" s="3">
        <v>14</v>
      </c>
      <c r="C653" s="3">
        <v>12</v>
      </c>
      <c r="D653" s="3">
        <v>517.78</v>
      </c>
      <c r="E653" s="3">
        <v>0.17924399999999999</v>
      </c>
      <c r="F653" s="3">
        <v>59564</v>
      </c>
      <c r="G653" s="3" t="s">
        <v>323</v>
      </c>
      <c r="H653" s="3" t="s">
        <v>7978</v>
      </c>
      <c r="I653" s="3">
        <v>11599948.859999999</v>
      </c>
      <c r="J653" s="3">
        <v>10896923.939999999</v>
      </c>
      <c r="K653" s="3">
        <v>10668760.59</v>
      </c>
      <c r="L653" s="3">
        <v>11055211.130000001</v>
      </c>
      <c r="M653" s="3">
        <v>12058444.560000001</v>
      </c>
      <c r="N653" s="3">
        <v>13460399.689999999</v>
      </c>
      <c r="O653" s="3">
        <v>11145558.43</v>
      </c>
      <c r="P653" s="3">
        <v>12221468</v>
      </c>
    </row>
    <row r="654" spans="1:16" x14ac:dyDescent="0.2">
      <c r="A654" s="3" t="s">
        <v>7787</v>
      </c>
      <c r="B654" s="3">
        <v>13</v>
      </c>
      <c r="C654" s="3">
        <v>13</v>
      </c>
      <c r="D654" s="3">
        <v>1026.54</v>
      </c>
      <c r="E654" s="3">
        <v>0.179425</v>
      </c>
      <c r="F654" s="3">
        <v>19654</v>
      </c>
      <c r="G654" s="3" t="s">
        <v>105</v>
      </c>
      <c r="H654" s="3" t="s">
        <v>7788</v>
      </c>
      <c r="I654" s="3">
        <v>44738813.770000003</v>
      </c>
      <c r="J654" s="3">
        <v>45281417.439999998</v>
      </c>
      <c r="K654" s="3">
        <v>50485016.789999999</v>
      </c>
      <c r="L654" s="3">
        <v>46835082.670000002</v>
      </c>
      <c r="M654" s="3">
        <v>48782052.469999999</v>
      </c>
      <c r="N654" s="3">
        <v>49642733.130000003</v>
      </c>
      <c r="O654" s="3">
        <v>52202702.090000004</v>
      </c>
      <c r="P654" s="3">
        <v>50209163</v>
      </c>
    </row>
    <row r="655" spans="1:16" x14ac:dyDescent="0.2">
      <c r="A655" s="3" t="s">
        <v>13132</v>
      </c>
      <c r="B655" s="3">
        <v>3</v>
      </c>
      <c r="C655" s="3">
        <v>2</v>
      </c>
      <c r="D655" s="3">
        <v>130.16</v>
      </c>
      <c r="E655" s="3">
        <v>0.17962400000000001</v>
      </c>
      <c r="F655" s="3">
        <v>123024</v>
      </c>
      <c r="G655" s="3" t="s">
        <v>5982</v>
      </c>
      <c r="H655" s="3" t="s">
        <v>13133</v>
      </c>
      <c r="I655" s="3">
        <v>165613.04139999999</v>
      </c>
      <c r="J655" s="3">
        <v>153990.3743</v>
      </c>
      <c r="K655" s="3">
        <v>188266.19750000001</v>
      </c>
      <c r="L655" s="3">
        <v>169289.87100000001</v>
      </c>
      <c r="M655" s="3">
        <v>146146.7133</v>
      </c>
      <c r="N655" s="3">
        <v>163571.80040000001</v>
      </c>
      <c r="O655" s="3">
        <v>137702.76699999999</v>
      </c>
      <c r="P655" s="3">
        <v>149140.43</v>
      </c>
    </row>
    <row r="656" spans="1:16" x14ac:dyDescent="0.2">
      <c r="A656" s="3" t="s">
        <v>9532</v>
      </c>
      <c r="B656" s="3">
        <v>14</v>
      </c>
      <c r="C656" s="3">
        <v>7</v>
      </c>
      <c r="D656" s="3">
        <v>563.65</v>
      </c>
      <c r="E656" s="3">
        <v>0.17981</v>
      </c>
      <c r="F656" s="3">
        <v>143146</v>
      </c>
      <c r="G656" s="3" t="s">
        <v>1996</v>
      </c>
      <c r="H656" s="3" t="s">
        <v>9533</v>
      </c>
      <c r="I656" s="3">
        <v>1111836.82</v>
      </c>
      <c r="J656" s="3">
        <v>1066865.7420000001</v>
      </c>
      <c r="K656" s="3">
        <v>1348653.3840000001</v>
      </c>
      <c r="L656" s="3">
        <v>1175785.3149999999</v>
      </c>
      <c r="M656" s="3">
        <v>1168043.733</v>
      </c>
      <c r="N656" s="3">
        <v>833267.33959999995</v>
      </c>
      <c r="O656" s="3">
        <v>888838.4423</v>
      </c>
      <c r="P656" s="3">
        <v>963383.17</v>
      </c>
    </row>
    <row r="657" spans="1:16" x14ac:dyDescent="0.2">
      <c r="A657" s="3" t="s">
        <v>13980</v>
      </c>
      <c r="B657" s="3">
        <v>5</v>
      </c>
      <c r="C657" s="3">
        <v>4</v>
      </c>
      <c r="D657" s="3">
        <v>142.30000000000001</v>
      </c>
      <c r="E657" s="3">
        <v>0.18002199999999999</v>
      </c>
      <c r="F657" s="3">
        <v>42408</v>
      </c>
      <c r="G657" s="3" t="s">
        <v>6930</v>
      </c>
      <c r="H657" s="3" t="s">
        <v>13981</v>
      </c>
      <c r="I657" s="3">
        <v>951758.2341</v>
      </c>
      <c r="J657" s="3">
        <v>961647.67909999995</v>
      </c>
      <c r="K657" s="3">
        <v>665188.60290000006</v>
      </c>
      <c r="L657" s="3">
        <v>859531.50540000002</v>
      </c>
      <c r="M657" s="3">
        <v>1329389.034</v>
      </c>
      <c r="N657" s="3">
        <v>911765.71660000004</v>
      </c>
      <c r="O657" s="3">
        <v>1110019.4790000001</v>
      </c>
      <c r="P657" s="3">
        <v>1117058.1000000001</v>
      </c>
    </row>
    <row r="658" spans="1:16" x14ac:dyDescent="0.2">
      <c r="A658" s="3" t="s">
        <v>11450</v>
      </c>
      <c r="B658" s="3">
        <v>2</v>
      </c>
      <c r="C658" s="3">
        <v>2</v>
      </c>
      <c r="D658" s="3">
        <v>65.58</v>
      </c>
      <c r="E658" s="3">
        <v>0.18024699999999999</v>
      </c>
      <c r="F658" s="3">
        <v>31467</v>
      </c>
      <c r="G658" s="3" t="s">
        <v>4124</v>
      </c>
      <c r="H658" s="3" t="s">
        <v>11451</v>
      </c>
      <c r="I658" s="3">
        <v>223867.48430000001</v>
      </c>
      <c r="J658" s="3">
        <v>319393.18369999999</v>
      </c>
      <c r="K658" s="3">
        <v>321703.23009999999</v>
      </c>
      <c r="L658" s="3">
        <v>288321.29940000002</v>
      </c>
      <c r="M658" s="3">
        <v>302731.56599999999</v>
      </c>
      <c r="N658" s="3">
        <v>387997.33590000001</v>
      </c>
      <c r="O658" s="3">
        <v>409074.4743</v>
      </c>
      <c r="P658" s="3">
        <v>366601.13</v>
      </c>
    </row>
    <row r="659" spans="1:16" x14ac:dyDescent="0.2">
      <c r="A659" s="3" t="s">
        <v>11608</v>
      </c>
      <c r="B659" s="3">
        <v>16</v>
      </c>
      <c r="C659" s="3">
        <v>14</v>
      </c>
      <c r="D659" s="3">
        <v>1124.4000000000001</v>
      </c>
      <c r="E659" s="3">
        <v>0.18030099999999999</v>
      </c>
      <c r="F659" s="3">
        <v>21681</v>
      </c>
      <c r="G659" s="3" t="s">
        <v>4290</v>
      </c>
      <c r="H659" s="3" t="s">
        <v>11609</v>
      </c>
      <c r="I659" s="3">
        <v>47707571.18</v>
      </c>
      <c r="J659" s="3">
        <v>47457706.359999999</v>
      </c>
      <c r="K659" s="3">
        <v>46220318.420000002</v>
      </c>
      <c r="L659" s="3">
        <v>47128531.990000002</v>
      </c>
      <c r="M659" s="3">
        <v>45983747.299999997</v>
      </c>
      <c r="N659" s="3">
        <v>46793757.5</v>
      </c>
      <c r="O659" s="3">
        <v>44110058.899999999</v>
      </c>
      <c r="P659" s="3">
        <v>45629188</v>
      </c>
    </row>
    <row r="660" spans="1:16" x14ac:dyDescent="0.2">
      <c r="A660" s="3" t="s">
        <v>7753</v>
      </c>
      <c r="B660" s="3">
        <v>3</v>
      </c>
      <c r="C660" s="3">
        <v>3</v>
      </c>
      <c r="D660" s="3">
        <v>190.38</v>
      </c>
      <c r="E660" s="3">
        <v>0.180335</v>
      </c>
      <c r="F660" s="3">
        <v>11648</v>
      </c>
      <c r="G660" s="3" t="s">
        <v>63</v>
      </c>
      <c r="H660" s="3" t="s">
        <v>7754</v>
      </c>
      <c r="I660" s="3">
        <v>4119210.8960000002</v>
      </c>
      <c r="J660" s="3">
        <v>3994416.9649999999</v>
      </c>
      <c r="K660" s="3">
        <v>3378758.8939999999</v>
      </c>
      <c r="L660" s="3">
        <v>3830795.585</v>
      </c>
      <c r="M660" s="3">
        <v>4510348.5080000004</v>
      </c>
      <c r="N660" s="3">
        <v>4322990.6560000004</v>
      </c>
      <c r="O660" s="3">
        <v>4014328.781</v>
      </c>
      <c r="P660" s="3">
        <v>4282556</v>
      </c>
    </row>
    <row r="661" spans="1:16" x14ac:dyDescent="0.2">
      <c r="A661" s="3" t="s">
        <v>12196</v>
      </c>
      <c r="B661" s="3">
        <v>15</v>
      </c>
      <c r="C661" s="3">
        <v>12</v>
      </c>
      <c r="D661" s="3">
        <v>632.51</v>
      </c>
      <c r="E661" s="3">
        <v>0.180344</v>
      </c>
      <c r="F661" s="3">
        <v>194176</v>
      </c>
      <c r="G661" s="3" t="s">
        <v>4936</v>
      </c>
      <c r="H661" s="3" t="s">
        <v>12197</v>
      </c>
      <c r="I661" s="3">
        <v>4350795.7939999998</v>
      </c>
      <c r="J661" s="3">
        <v>4972078.5240000002</v>
      </c>
      <c r="K661" s="3">
        <v>4421131.6679999996</v>
      </c>
      <c r="L661" s="3">
        <v>4581335.3289999999</v>
      </c>
      <c r="M661" s="3">
        <v>4716755.051</v>
      </c>
      <c r="N661" s="3">
        <v>5020320.4019999998</v>
      </c>
      <c r="O661" s="3">
        <v>5121765.7570000002</v>
      </c>
      <c r="P661" s="3">
        <v>4952947.0999999996</v>
      </c>
    </row>
    <row r="662" spans="1:16" x14ac:dyDescent="0.2">
      <c r="A662" s="3" t="s">
        <v>11690</v>
      </c>
      <c r="B662" s="3">
        <v>2</v>
      </c>
      <c r="C662" s="3">
        <v>2</v>
      </c>
      <c r="D662" s="3">
        <v>84.71</v>
      </c>
      <c r="E662" s="3">
        <v>0.180703</v>
      </c>
      <c r="F662" s="3">
        <v>48132</v>
      </c>
      <c r="G662" s="3" t="s">
        <v>4376</v>
      </c>
      <c r="H662" s="3" t="s">
        <v>11691</v>
      </c>
      <c r="I662" s="3">
        <v>307881.5453</v>
      </c>
      <c r="J662" s="3">
        <v>291604.40789999999</v>
      </c>
      <c r="K662" s="3">
        <v>238036.15330000001</v>
      </c>
      <c r="L662" s="3">
        <v>279174.0355</v>
      </c>
      <c r="M662" s="3">
        <v>394738.49099999998</v>
      </c>
      <c r="N662" s="3">
        <v>340522.98749999999</v>
      </c>
      <c r="O662" s="3">
        <v>286528.68239999999</v>
      </c>
      <c r="P662" s="3">
        <v>340596.72</v>
      </c>
    </row>
    <row r="663" spans="1:16" x14ac:dyDescent="0.2">
      <c r="A663" s="3" t="s">
        <v>12014</v>
      </c>
      <c r="B663" s="3">
        <v>3</v>
      </c>
      <c r="C663" s="3">
        <v>3</v>
      </c>
      <c r="D663" s="3">
        <v>130.85</v>
      </c>
      <c r="E663" s="3">
        <v>0.18133299999999999</v>
      </c>
      <c r="F663" s="3">
        <v>125706</v>
      </c>
      <c r="G663" s="3" t="s">
        <v>4728</v>
      </c>
      <c r="H663" s="3" t="s">
        <v>12015</v>
      </c>
      <c r="I663" s="3">
        <v>585732.49609999999</v>
      </c>
      <c r="J663" s="3">
        <v>600451.57460000005</v>
      </c>
      <c r="K663" s="3">
        <v>497584.69990000001</v>
      </c>
      <c r="L663" s="3">
        <v>561256.25690000004</v>
      </c>
      <c r="M663" s="3">
        <v>488181.43780000001</v>
      </c>
      <c r="N663" s="3">
        <v>537742.10069999995</v>
      </c>
      <c r="O663" s="3">
        <v>398869.54869999998</v>
      </c>
      <c r="P663" s="3">
        <v>474931.03</v>
      </c>
    </row>
    <row r="664" spans="1:16" x14ac:dyDescent="0.2">
      <c r="A664" s="3" t="s">
        <v>11586</v>
      </c>
      <c r="B664" s="3">
        <v>2</v>
      </c>
      <c r="C664" s="3">
        <v>1</v>
      </c>
      <c r="D664" s="3">
        <v>56.1</v>
      </c>
      <c r="E664" s="3">
        <v>0.18184400000000001</v>
      </c>
      <c r="F664" s="3">
        <v>70530</v>
      </c>
      <c r="G664" s="3" t="s">
        <v>4268</v>
      </c>
      <c r="H664" s="3" t="s">
        <v>11587</v>
      </c>
      <c r="I664" s="3">
        <v>23939.3406</v>
      </c>
      <c r="J664" s="3">
        <v>3308.4629089999999</v>
      </c>
      <c r="K664" s="3">
        <v>97115.991779999997</v>
      </c>
      <c r="L664" s="3">
        <v>41454.598429999998</v>
      </c>
      <c r="M664" s="3">
        <v>8896.4374929999994</v>
      </c>
      <c r="N664" s="3">
        <v>586.05277720000004</v>
      </c>
      <c r="O664" s="3">
        <v>0</v>
      </c>
      <c r="P664" s="3">
        <v>3160.8301000000001</v>
      </c>
    </row>
    <row r="665" spans="1:16" x14ac:dyDescent="0.2">
      <c r="A665" s="3" t="s">
        <v>10713</v>
      </c>
      <c r="B665" s="3">
        <v>2</v>
      </c>
      <c r="C665" s="3">
        <v>1</v>
      </c>
      <c r="D665" s="3">
        <v>74.81</v>
      </c>
      <c r="E665" s="3">
        <v>0.18210200000000001</v>
      </c>
      <c r="F665" s="3">
        <v>70440</v>
      </c>
      <c r="G665" s="3" t="s">
        <v>3314</v>
      </c>
      <c r="H665" s="3" t="s">
        <v>10714</v>
      </c>
      <c r="I665" s="3">
        <v>81656.581219999993</v>
      </c>
      <c r="J665" s="3">
        <v>64402.592490000003</v>
      </c>
      <c r="K665" s="3">
        <v>79509.400009999998</v>
      </c>
      <c r="L665" s="3">
        <v>75189.524569999994</v>
      </c>
      <c r="M665" s="3">
        <v>100729.3836</v>
      </c>
      <c r="N665" s="3">
        <v>92650.220459999997</v>
      </c>
      <c r="O665" s="3">
        <v>76531.927370000005</v>
      </c>
      <c r="P665" s="3">
        <v>89970.51</v>
      </c>
    </row>
    <row r="666" spans="1:16" x14ac:dyDescent="0.2">
      <c r="A666" s="3" t="s">
        <v>12242</v>
      </c>
      <c r="B666" s="3">
        <v>2</v>
      </c>
      <c r="C666" s="3">
        <v>2</v>
      </c>
      <c r="D666" s="3">
        <v>103.64</v>
      </c>
      <c r="E666" s="3">
        <v>0.182203</v>
      </c>
      <c r="F666" s="3">
        <v>48354</v>
      </c>
      <c r="G666" s="3" t="s">
        <v>4988</v>
      </c>
      <c r="H666" s="3" t="s">
        <v>12243</v>
      </c>
      <c r="I666" s="3">
        <v>518662.8553</v>
      </c>
      <c r="J666" s="3">
        <v>340357.07919999998</v>
      </c>
      <c r="K666" s="3">
        <v>358717.25410000002</v>
      </c>
      <c r="L666" s="3">
        <v>405912.39620000002</v>
      </c>
      <c r="M666" s="3">
        <v>395019.61099999998</v>
      </c>
      <c r="N666" s="3">
        <v>201892.5528</v>
      </c>
      <c r="O666" s="3">
        <v>251150.5969</v>
      </c>
      <c r="P666" s="3">
        <v>282687.59000000003</v>
      </c>
    </row>
    <row r="667" spans="1:16" x14ac:dyDescent="0.2">
      <c r="A667" s="3" t="s">
        <v>12138</v>
      </c>
      <c r="B667" s="3">
        <v>7</v>
      </c>
      <c r="C667" s="3">
        <v>1</v>
      </c>
      <c r="D667" s="3">
        <v>398.73</v>
      </c>
      <c r="E667" s="3">
        <v>0.18262</v>
      </c>
      <c r="F667" s="3">
        <v>47626</v>
      </c>
      <c r="G667" s="3" t="s">
        <v>4872</v>
      </c>
      <c r="H667" s="3" t="s">
        <v>12139</v>
      </c>
      <c r="I667" s="3">
        <v>57951.47219</v>
      </c>
      <c r="J667" s="3">
        <v>149935.05609999999</v>
      </c>
      <c r="K667" s="3">
        <v>167619.44769999999</v>
      </c>
      <c r="L667" s="3">
        <v>125168.6587</v>
      </c>
      <c r="M667" s="3">
        <v>134850.95989999999</v>
      </c>
      <c r="N667" s="3">
        <v>267672.05089999997</v>
      </c>
      <c r="O667" s="3">
        <v>315901.51189999998</v>
      </c>
      <c r="P667" s="3">
        <v>239474.84</v>
      </c>
    </row>
    <row r="668" spans="1:16" x14ac:dyDescent="0.2">
      <c r="A668" s="3" t="s">
        <v>14024</v>
      </c>
      <c r="B668" s="3">
        <v>25</v>
      </c>
      <c r="C668" s="3">
        <v>24</v>
      </c>
      <c r="D668" s="3">
        <v>1269.3499999999999</v>
      </c>
      <c r="E668" s="3">
        <v>0.18298200000000001</v>
      </c>
      <c r="F668" s="3">
        <v>59200</v>
      </c>
      <c r="G668" s="3" t="s">
        <v>6980</v>
      </c>
      <c r="H668" s="3" t="s">
        <v>14025</v>
      </c>
      <c r="I668" s="3">
        <v>20937861.620000001</v>
      </c>
      <c r="J668" s="3">
        <v>20710274.219999999</v>
      </c>
      <c r="K668" s="3">
        <v>20200370.460000001</v>
      </c>
      <c r="L668" s="3">
        <v>20616168.77</v>
      </c>
      <c r="M668" s="3">
        <v>20757059.84</v>
      </c>
      <c r="N668" s="3">
        <v>22587986.23</v>
      </c>
      <c r="O668" s="3">
        <v>21299812.039999999</v>
      </c>
      <c r="P668" s="3">
        <v>21548286</v>
      </c>
    </row>
    <row r="669" spans="1:16" x14ac:dyDescent="0.2">
      <c r="A669" s="3" t="s">
        <v>8772</v>
      </c>
      <c r="B669" s="3">
        <v>17</v>
      </c>
      <c r="C669" s="3">
        <v>11</v>
      </c>
      <c r="D669" s="3">
        <v>1129.19</v>
      </c>
      <c r="E669" s="3">
        <v>0.18298300000000001</v>
      </c>
      <c r="F669" s="3">
        <v>37474</v>
      </c>
      <c r="G669" s="3" t="s">
        <v>1175</v>
      </c>
      <c r="H669" s="3" t="s">
        <v>8773</v>
      </c>
      <c r="I669" s="3">
        <v>23119598.16</v>
      </c>
      <c r="J669" s="3">
        <v>23816948.710000001</v>
      </c>
      <c r="K669" s="3">
        <v>27127146.859999999</v>
      </c>
      <c r="L669" s="3">
        <v>24687897.91</v>
      </c>
      <c r="M669" s="3">
        <v>25124721.609999999</v>
      </c>
      <c r="N669" s="3">
        <v>27926338.050000001</v>
      </c>
      <c r="O669" s="3">
        <v>30284501.25</v>
      </c>
      <c r="P669" s="3">
        <v>27778520</v>
      </c>
    </row>
    <row r="670" spans="1:16" x14ac:dyDescent="0.2">
      <c r="A670" s="3" t="s">
        <v>14356</v>
      </c>
      <c r="B670" s="3">
        <v>1</v>
      </c>
      <c r="C670" s="3">
        <v>1</v>
      </c>
      <c r="D670" s="3">
        <v>27.71</v>
      </c>
      <c r="E670" s="3">
        <v>0.183225</v>
      </c>
      <c r="F670" s="3">
        <v>58280</v>
      </c>
      <c r="G670" s="3" t="s">
        <v>7124</v>
      </c>
      <c r="H670" s="3" t="s">
        <v>14357</v>
      </c>
      <c r="I670" s="3">
        <v>1592799.446</v>
      </c>
      <c r="J670" s="3">
        <v>2254332.9989999998</v>
      </c>
      <c r="K670" s="3">
        <v>2674447.4380000001</v>
      </c>
      <c r="L670" s="3">
        <v>2173859.9610000001</v>
      </c>
      <c r="M670" s="3">
        <v>1331584.2450000001</v>
      </c>
      <c r="N670" s="3">
        <v>1433927.2930000001</v>
      </c>
      <c r="O670" s="3">
        <v>1971177.693</v>
      </c>
      <c r="P670" s="3">
        <v>1578896.4</v>
      </c>
    </row>
    <row r="671" spans="1:16" x14ac:dyDescent="0.2">
      <c r="A671" s="3" t="s">
        <v>8015</v>
      </c>
      <c r="B671" s="3">
        <v>6</v>
      </c>
      <c r="C671" s="3">
        <v>6</v>
      </c>
      <c r="D671" s="3">
        <v>393.18</v>
      </c>
      <c r="E671" s="3">
        <v>0.18351799999999999</v>
      </c>
      <c r="F671" s="3">
        <v>24778</v>
      </c>
      <c r="G671" s="3" t="s">
        <v>361</v>
      </c>
      <c r="H671" s="3" t="s">
        <v>8016</v>
      </c>
      <c r="I671" s="3">
        <v>7734499.8559999997</v>
      </c>
      <c r="J671" s="3">
        <v>8038239.4359999998</v>
      </c>
      <c r="K671" s="3">
        <v>6788989.2470000004</v>
      </c>
      <c r="L671" s="3">
        <v>7520576.1799999997</v>
      </c>
      <c r="M671" s="3">
        <v>8069871.8140000002</v>
      </c>
      <c r="N671" s="3">
        <v>8569756.2550000008</v>
      </c>
      <c r="O671" s="3">
        <v>7981444.8509999998</v>
      </c>
      <c r="P671" s="3">
        <v>8207024.2999999998</v>
      </c>
    </row>
    <row r="672" spans="1:16" x14ac:dyDescent="0.2">
      <c r="A672" s="3" t="s">
        <v>9596</v>
      </c>
      <c r="B672" s="3">
        <v>11</v>
      </c>
      <c r="C672" s="3">
        <v>11</v>
      </c>
      <c r="D672" s="3">
        <v>630.39</v>
      </c>
      <c r="E672" s="3">
        <v>0.18362600000000001</v>
      </c>
      <c r="F672" s="3">
        <v>148103</v>
      </c>
      <c r="G672" s="3" t="s">
        <v>2070</v>
      </c>
      <c r="H672" s="3" t="s">
        <v>9597</v>
      </c>
      <c r="I672" s="3">
        <v>4720279.8080000002</v>
      </c>
      <c r="J672" s="3">
        <v>4383408.6409999998</v>
      </c>
      <c r="K672" s="3">
        <v>3727526.7390000001</v>
      </c>
      <c r="L672" s="3">
        <v>4277071.7290000003</v>
      </c>
      <c r="M672" s="3">
        <v>5015339.8380000005</v>
      </c>
      <c r="N672" s="3">
        <v>4983970.6399999997</v>
      </c>
      <c r="O672" s="3">
        <v>4496706.2010000004</v>
      </c>
      <c r="P672" s="3">
        <v>4832005.5999999996</v>
      </c>
    </row>
    <row r="673" spans="1:16" x14ac:dyDescent="0.2">
      <c r="A673" s="3" t="s">
        <v>14358</v>
      </c>
      <c r="B673" s="3">
        <v>1</v>
      </c>
      <c r="C673" s="3">
        <v>1</v>
      </c>
      <c r="D673" s="3">
        <v>27.44</v>
      </c>
      <c r="E673" s="3">
        <v>0.18410599999999999</v>
      </c>
      <c r="F673" s="3">
        <v>18202</v>
      </c>
      <c r="G673" s="3" t="s">
        <v>6248</v>
      </c>
      <c r="H673" s="3" t="s">
        <v>14359</v>
      </c>
      <c r="I673" s="3">
        <v>159731.4184</v>
      </c>
      <c r="J673" s="3">
        <v>210096.21840000001</v>
      </c>
      <c r="K673" s="3">
        <v>192727.4302</v>
      </c>
      <c r="L673" s="3">
        <v>187518.35569999999</v>
      </c>
      <c r="M673" s="3">
        <v>204478.13329999999</v>
      </c>
      <c r="N673" s="3">
        <v>221454.36</v>
      </c>
      <c r="O673" s="3">
        <v>214091.7052</v>
      </c>
      <c r="P673" s="3">
        <v>213341.4</v>
      </c>
    </row>
    <row r="674" spans="1:16" x14ac:dyDescent="0.2">
      <c r="A674" s="3" t="s">
        <v>10518</v>
      </c>
      <c r="B674" s="3">
        <v>5</v>
      </c>
      <c r="C674" s="3">
        <v>5</v>
      </c>
      <c r="D674" s="3">
        <v>288.04000000000002</v>
      </c>
      <c r="E674" s="3">
        <v>0.18417</v>
      </c>
      <c r="F674" s="3">
        <v>16595</v>
      </c>
      <c r="G674" s="3" t="s">
        <v>3096</v>
      </c>
      <c r="H674" s="3" t="s">
        <v>10519</v>
      </c>
      <c r="I674" s="3">
        <v>2662700.0669999998</v>
      </c>
      <c r="J674" s="3">
        <v>2274702.0980000002</v>
      </c>
      <c r="K674" s="3">
        <v>2872205.017</v>
      </c>
      <c r="L674" s="3">
        <v>2603202.3939999999</v>
      </c>
      <c r="M674" s="3">
        <v>3538471.53</v>
      </c>
      <c r="N674" s="3">
        <v>2555202.3250000002</v>
      </c>
      <c r="O674" s="3">
        <v>3650260.415</v>
      </c>
      <c r="P674" s="3">
        <v>3247978.1</v>
      </c>
    </row>
    <row r="675" spans="1:16" x14ac:dyDescent="0.2">
      <c r="A675" s="3" t="s">
        <v>8251</v>
      </c>
      <c r="B675" s="3">
        <v>17</v>
      </c>
      <c r="C675" s="3">
        <v>6</v>
      </c>
      <c r="D675" s="3">
        <v>1016.93</v>
      </c>
      <c r="E675" s="3">
        <v>0.184223</v>
      </c>
      <c r="F675" s="3">
        <v>21525</v>
      </c>
      <c r="G675" s="3" t="s">
        <v>613</v>
      </c>
      <c r="H675" s="3" t="s">
        <v>8252</v>
      </c>
      <c r="I675" s="3">
        <v>10664295.289999999</v>
      </c>
      <c r="J675" s="3">
        <v>9808315.9790000003</v>
      </c>
      <c r="K675" s="3">
        <v>8911252.5240000002</v>
      </c>
      <c r="L675" s="3">
        <v>9794621.2630000003</v>
      </c>
      <c r="M675" s="3">
        <v>9478494.6449999996</v>
      </c>
      <c r="N675" s="3">
        <v>7914702.5760000004</v>
      </c>
      <c r="O675" s="3">
        <v>8724347.6809999999</v>
      </c>
      <c r="P675" s="3">
        <v>8705848.3000000007</v>
      </c>
    </row>
    <row r="676" spans="1:16" x14ac:dyDescent="0.2">
      <c r="A676" s="3" t="s">
        <v>10569</v>
      </c>
      <c r="B676" s="3">
        <v>2</v>
      </c>
      <c r="C676" s="3">
        <v>1</v>
      </c>
      <c r="D676" s="3">
        <v>111.8</v>
      </c>
      <c r="E676" s="3">
        <v>0.18435099999999999</v>
      </c>
      <c r="F676" s="3">
        <v>16524</v>
      </c>
      <c r="G676" s="3" t="s">
        <v>3148</v>
      </c>
      <c r="H676" s="3" t="s">
        <v>10570</v>
      </c>
      <c r="I676" s="3">
        <v>426559.5331</v>
      </c>
      <c r="J676" s="3">
        <v>440293.79119999998</v>
      </c>
      <c r="K676" s="3">
        <v>374026.74410000001</v>
      </c>
      <c r="L676" s="3">
        <v>413626.68949999998</v>
      </c>
      <c r="M676" s="3">
        <v>406995.89179999998</v>
      </c>
      <c r="N676" s="3">
        <v>535540.17989999999</v>
      </c>
      <c r="O676" s="3">
        <v>524905.70319999999</v>
      </c>
      <c r="P676" s="3">
        <v>489147.26</v>
      </c>
    </row>
    <row r="677" spans="1:16" x14ac:dyDescent="0.2">
      <c r="A677" s="3" t="s">
        <v>12472</v>
      </c>
      <c r="B677" s="3">
        <v>24</v>
      </c>
      <c r="C677" s="3">
        <v>16</v>
      </c>
      <c r="D677" s="3">
        <v>1764.84</v>
      </c>
      <c r="E677" s="3">
        <v>0.18462799999999999</v>
      </c>
      <c r="F677" s="3">
        <v>43446</v>
      </c>
      <c r="G677" s="3" t="s">
        <v>5256</v>
      </c>
      <c r="H677" s="3" t="s">
        <v>12473</v>
      </c>
      <c r="I677" s="3">
        <v>37863447.719999999</v>
      </c>
      <c r="J677" s="3">
        <v>42651820.310000002</v>
      </c>
      <c r="K677" s="3">
        <v>44900231.920000002</v>
      </c>
      <c r="L677" s="3">
        <v>41805166.649999999</v>
      </c>
      <c r="M677" s="3">
        <v>46254614.82</v>
      </c>
      <c r="N677" s="3">
        <v>44035429.039999999</v>
      </c>
      <c r="O677" s="3">
        <v>45856189.310000002</v>
      </c>
      <c r="P677" s="3">
        <v>45382078</v>
      </c>
    </row>
    <row r="678" spans="1:16" x14ac:dyDescent="0.2">
      <c r="A678" s="3" t="s">
        <v>10376</v>
      </c>
      <c r="B678" s="3">
        <v>4</v>
      </c>
      <c r="C678" s="3">
        <v>3</v>
      </c>
      <c r="D678" s="3">
        <v>158.4</v>
      </c>
      <c r="E678" s="3">
        <v>0.18492600000000001</v>
      </c>
      <c r="F678" s="3">
        <v>40545</v>
      </c>
      <c r="G678" s="3" t="s">
        <v>2940</v>
      </c>
      <c r="H678" s="3" t="s">
        <v>10377</v>
      </c>
      <c r="I678" s="3">
        <v>539060.03529999999</v>
      </c>
      <c r="J678" s="3">
        <v>571459.10340000002</v>
      </c>
      <c r="K678" s="3">
        <v>738871.77130000002</v>
      </c>
      <c r="L678" s="3">
        <v>616463.63670000003</v>
      </c>
      <c r="M678" s="3">
        <v>469234.46019999997</v>
      </c>
      <c r="N678" s="3">
        <v>488078.0589</v>
      </c>
      <c r="O678" s="3">
        <v>573358.56779999996</v>
      </c>
      <c r="P678" s="3">
        <v>510223.7</v>
      </c>
    </row>
    <row r="679" spans="1:16" x14ac:dyDescent="0.2">
      <c r="A679" s="3" t="s">
        <v>10571</v>
      </c>
      <c r="B679" s="3">
        <v>5</v>
      </c>
      <c r="C679" s="3">
        <v>2</v>
      </c>
      <c r="D679" s="3">
        <v>228.98</v>
      </c>
      <c r="E679" s="3">
        <v>0.184945</v>
      </c>
      <c r="F679" s="3">
        <v>44280</v>
      </c>
      <c r="G679" s="3" t="s">
        <v>3150</v>
      </c>
      <c r="H679" s="3" t="s">
        <v>10572</v>
      </c>
      <c r="I679" s="3">
        <v>441618.23430000001</v>
      </c>
      <c r="J679" s="3">
        <v>444702.68209999998</v>
      </c>
      <c r="K679" s="3">
        <v>338218.75069999998</v>
      </c>
      <c r="L679" s="3">
        <v>408179.88900000002</v>
      </c>
      <c r="M679" s="3">
        <v>468303.67599999998</v>
      </c>
      <c r="N679" s="3">
        <v>464134.42060000001</v>
      </c>
      <c r="O679" s="3">
        <v>471121.91200000001</v>
      </c>
      <c r="P679" s="3">
        <v>467853.34</v>
      </c>
    </row>
    <row r="680" spans="1:16" x14ac:dyDescent="0.2">
      <c r="A680" s="3" t="s">
        <v>12594</v>
      </c>
      <c r="B680" s="3">
        <v>8</v>
      </c>
      <c r="C680" s="3">
        <v>8</v>
      </c>
      <c r="D680" s="3">
        <v>629.29999999999995</v>
      </c>
      <c r="E680" s="3">
        <v>0.18507699999999999</v>
      </c>
      <c r="F680" s="3">
        <v>15072</v>
      </c>
      <c r="G680" s="3" t="s">
        <v>5384</v>
      </c>
      <c r="H680" s="3" t="s">
        <v>12595</v>
      </c>
      <c r="I680" s="3">
        <v>37047985.109999999</v>
      </c>
      <c r="J680" s="3">
        <v>37095189.409999996</v>
      </c>
      <c r="K680" s="3">
        <v>42105242.990000002</v>
      </c>
      <c r="L680" s="3">
        <v>38749472.5</v>
      </c>
      <c r="M680" s="3">
        <v>37161878.219999999</v>
      </c>
      <c r="N680" s="3">
        <v>34539733.450000003</v>
      </c>
      <c r="O680" s="3">
        <v>35910822.68</v>
      </c>
      <c r="P680" s="3">
        <v>35870811</v>
      </c>
    </row>
    <row r="681" spans="1:16" x14ac:dyDescent="0.2">
      <c r="A681" s="3" t="s">
        <v>7897</v>
      </c>
      <c r="B681" s="3">
        <v>29</v>
      </c>
      <c r="C681" s="3">
        <v>27</v>
      </c>
      <c r="D681" s="3">
        <v>1849.13</v>
      </c>
      <c r="E681" s="3">
        <v>0.18515599999999999</v>
      </c>
      <c r="F681" s="3">
        <v>119651</v>
      </c>
      <c r="G681" s="3" t="s">
        <v>229</v>
      </c>
      <c r="H681" s="3" t="s">
        <v>7898</v>
      </c>
      <c r="I681" s="3">
        <v>19651900.449999999</v>
      </c>
      <c r="J681" s="3">
        <v>18133200.260000002</v>
      </c>
      <c r="K681" s="3">
        <v>18451603.739999998</v>
      </c>
      <c r="L681" s="3">
        <v>18745568.149999999</v>
      </c>
      <c r="M681" s="3">
        <v>20820408.399999999</v>
      </c>
      <c r="N681" s="3">
        <v>19293283.960000001</v>
      </c>
      <c r="O681" s="3">
        <v>19350522.52</v>
      </c>
      <c r="P681" s="3">
        <v>19821405</v>
      </c>
    </row>
    <row r="682" spans="1:16" x14ac:dyDescent="0.2">
      <c r="A682" s="3" t="s">
        <v>8217</v>
      </c>
      <c r="B682" s="3">
        <v>2</v>
      </c>
      <c r="C682" s="3">
        <v>2</v>
      </c>
      <c r="D682" s="3">
        <v>61.1</v>
      </c>
      <c r="E682" s="3">
        <v>0.18596199999999999</v>
      </c>
      <c r="F682" s="3">
        <v>88173</v>
      </c>
      <c r="G682" s="3" t="s">
        <v>575</v>
      </c>
      <c r="H682" s="3" t="s">
        <v>8218</v>
      </c>
      <c r="I682" s="3">
        <v>311538.27539999998</v>
      </c>
      <c r="J682" s="3">
        <v>273966.77149999997</v>
      </c>
      <c r="K682" s="3">
        <v>278790.2683</v>
      </c>
      <c r="L682" s="3">
        <v>288098.43839999998</v>
      </c>
      <c r="M682" s="3">
        <v>294349.63370000001</v>
      </c>
      <c r="N682" s="3">
        <v>187628.4155</v>
      </c>
      <c r="O682" s="3">
        <v>223594.2064</v>
      </c>
      <c r="P682" s="3">
        <v>235190.75</v>
      </c>
    </row>
    <row r="683" spans="1:16" x14ac:dyDescent="0.2">
      <c r="A683" s="3" t="s">
        <v>13954</v>
      </c>
      <c r="B683" s="3">
        <v>8</v>
      </c>
      <c r="C683" s="3">
        <v>8</v>
      </c>
      <c r="D683" s="3">
        <v>366.75</v>
      </c>
      <c r="E683" s="3">
        <v>0.18625</v>
      </c>
      <c r="F683" s="3">
        <v>89972</v>
      </c>
      <c r="G683" s="3" t="s">
        <v>6900</v>
      </c>
      <c r="H683" s="3" t="s">
        <v>13955</v>
      </c>
      <c r="I683" s="3">
        <v>1984134.2860000001</v>
      </c>
      <c r="J683" s="3">
        <v>1456327.987</v>
      </c>
      <c r="K683" s="3">
        <v>1636276.767</v>
      </c>
      <c r="L683" s="3">
        <v>1692246.3470000001</v>
      </c>
      <c r="M683" s="3">
        <v>2221918.27</v>
      </c>
      <c r="N683" s="3">
        <v>1814168.8540000001</v>
      </c>
      <c r="O683" s="3">
        <v>1963461.159</v>
      </c>
      <c r="P683" s="3">
        <v>1999849.4</v>
      </c>
    </row>
    <row r="684" spans="1:16" x14ac:dyDescent="0.2">
      <c r="A684" s="3" t="s">
        <v>14360</v>
      </c>
      <c r="B684" s="3">
        <v>1</v>
      </c>
      <c r="C684" s="3">
        <v>1</v>
      </c>
      <c r="D684" s="3">
        <v>19.5</v>
      </c>
      <c r="E684" s="3">
        <v>0.18641199999999999</v>
      </c>
      <c r="F684" s="3">
        <v>66750</v>
      </c>
      <c r="G684" s="3" t="s">
        <v>1027</v>
      </c>
      <c r="H684" s="3" t="s">
        <v>14361</v>
      </c>
      <c r="I684" s="3">
        <v>116931.9158</v>
      </c>
      <c r="J684" s="3">
        <v>142303.3964</v>
      </c>
      <c r="K684" s="3">
        <v>115201.99</v>
      </c>
      <c r="L684" s="3">
        <v>124812.43399999999</v>
      </c>
      <c r="M684" s="3">
        <v>127236.26790000001</v>
      </c>
      <c r="N684" s="3">
        <v>216079.5068</v>
      </c>
      <c r="O684" s="3">
        <v>156037.38930000001</v>
      </c>
      <c r="P684" s="3">
        <v>166451.04999999999</v>
      </c>
    </row>
    <row r="685" spans="1:16" x14ac:dyDescent="0.2">
      <c r="A685" s="3" t="s">
        <v>13956</v>
      </c>
      <c r="B685" s="3">
        <v>1</v>
      </c>
      <c r="C685" s="3">
        <v>1</v>
      </c>
      <c r="D685" s="3">
        <v>39.54</v>
      </c>
      <c r="E685" s="3">
        <v>0.186413</v>
      </c>
      <c r="F685" s="3">
        <v>20613</v>
      </c>
      <c r="G685" s="3" t="s">
        <v>6902</v>
      </c>
      <c r="H685" s="3" t="s">
        <v>13957</v>
      </c>
      <c r="I685" s="3">
        <v>144805.0673</v>
      </c>
      <c r="J685" s="3">
        <v>170277.77050000001</v>
      </c>
      <c r="K685" s="3">
        <v>224611.42920000001</v>
      </c>
      <c r="L685" s="3">
        <v>179898.08900000001</v>
      </c>
      <c r="M685" s="3">
        <v>147908.19519999999</v>
      </c>
      <c r="N685" s="3">
        <v>130289.5901</v>
      </c>
      <c r="O685" s="3">
        <v>150164.84299999999</v>
      </c>
      <c r="P685" s="3">
        <v>142787.54</v>
      </c>
    </row>
    <row r="686" spans="1:16" x14ac:dyDescent="0.2">
      <c r="A686" s="3" t="s">
        <v>8648</v>
      </c>
      <c r="B686" s="3">
        <v>43</v>
      </c>
      <c r="C686" s="3">
        <v>42</v>
      </c>
      <c r="D686" s="3">
        <v>2761.1</v>
      </c>
      <c r="E686" s="3">
        <v>0.18672800000000001</v>
      </c>
      <c r="F686" s="3">
        <v>74824</v>
      </c>
      <c r="G686" s="3" t="s">
        <v>1037</v>
      </c>
      <c r="H686" s="3" t="s">
        <v>8649</v>
      </c>
      <c r="I686" s="3">
        <v>69169788.099999994</v>
      </c>
      <c r="J686" s="3">
        <v>71044649.239999995</v>
      </c>
      <c r="K686" s="3">
        <v>71457495.219999999</v>
      </c>
      <c r="L686" s="3">
        <v>70557310.849999994</v>
      </c>
      <c r="M686" s="3">
        <v>69773302.670000002</v>
      </c>
      <c r="N686" s="3">
        <v>77132411.549999997</v>
      </c>
      <c r="O686" s="3">
        <v>76911558.930000007</v>
      </c>
      <c r="P686" s="3">
        <v>74605758</v>
      </c>
    </row>
    <row r="687" spans="1:16" x14ac:dyDescent="0.2">
      <c r="A687" s="3" t="s">
        <v>12872</v>
      </c>
      <c r="B687" s="3">
        <v>2</v>
      </c>
      <c r="C687" s="3">
        <v>2</v>
      </c>
      <c r="D687" s="3">
        <v>81.92</v>
      </c>
      <c r="E687" s="3">
        <v>0.186782</v>
      </c>
      <c r="F687" s="3">
        <v>22836</v>
      </c>
      <c r="G687" s="3" t="s">
        <v>5696</v>
      </c>
      <c r="H687" s="3" t="s">
        <v>12873</v>
      </c>
      <c r="I687" s="3">
        <v>1098328.057</v>
      </c>
      <c r="J687" s="3">
        <v>1050378.798</v>
      </c>
      <c r="K687" s="3">
        <v>674906.8027</v>
      </c>
      <c r="L687" s="3">
        <v>941204.55249999999</v>
      </c>
      <c r="M687" s="3">
        <v>715270.84459999995</v>
      </c>
      <c r="N687" s="3">
        <v>777071.473</v>
      </c>
      <c r="O687" s="3">
        <v>632815.82900000003</v>
      </c>
      <c r="P687" s="3">
        <v>708386.05</v>
      </c>
    </row>
    <row r="688" spans="1:16" x14ac:dyDescent="0.2">
      <c r="A688" s="3" t="s">
        <v>9047</v>
      </c>
      <c r="B688" s="3">
        <v>19</v>
      </c>
      <c r="C688" s="3">
        <v>18</v>
      </c>
      <c r="D688" s="3">
        <v>827.57</v>
      </c>
      <c r="E688" s="3">
        <v>0.186921</v>
      </c>
      <c r="F688" s="3">
        <v>27324</v>
      </c>
      <c r="G688" s="3" t="s">
        <v>1468</v>
      </c>
      <c r="H688" s="3" t="s">
        <v>9048</v>
      </c>
      <c r="I688" s="3">
        <v>24633494</v>
      </c>
      <c r="J688" s="3">
        <v>25152573.039999999</v>
      </c>
      <c r="K688" s="3">
        <v>28312804.859999999</v>
      </c>
      <c r="L688" s="3">
        <v>26032957.300000001</v>
      </c>
      <c r="M688" s="3">
        <v>22704262.030000001</v>
      </c>
      <c r="N688" s="3">
        <v>25590502.77</v>
      </c>
      <c r="O688" s="3">
        <v>22887437.800000001</v>
      </c>
      <c r="P688" s="3">
        <v>23727401</v>
      </c>
    </row>
    <row r="689" spans="1:16" x14ac:dyDescent="0.2">
      <c r="A689" s="3" t="s">
        <v>12068</v>
      </c>
      <c r="B689" s="3">
        <v>3</v>
      </c>
      <c r="C689" s="3">
        <v>3</v>
      </c>
      <c r="D689" s="3">
        <v>197.94</v>
      </c>
      <c r="E689" s="3">
        <v>0.18720200000000001</v>
      </c>
      <c r="F689" s="3">
        <v>13110</v>
      </c>
      <c r="G689" s="3" t="s">
        <v>4792</v>
      </c>
      <c r="H689" s="3" t="s">
        <v>12069</v>
      </c>
      <c r="I689" s="3">
        <v>791235.22649999999</v>
      </c>
      <c r="J689" s="3">
        <v>612956.34909999999</v>
      </c>
      <c r="K689" s="3">
        <v>1478937.3119999999</v>
      </c>
      <c r="L689" s="3">
        <v>961042.96239999996</v>
      </c>
      <c r="M689" s="3">
        <v>725629.59770000004</v>
      </c>
      <c r="N689" s="3">
        <v>435245.02279999998</v>
      </c>
      <c r="O689" s="3">
        <v>541689.0196</v>
      </c>
      <c r="P689" s="3">
        <v>567521.21</v>
      </c>
    </row>
    <row r="690" spans="1:16" x14ac:dyDescent="0.2">
      <c r="A690" s="3" t="s">
        <v>8535</v>
      </c>
      <c r="B690" s="3">
        <v>11</v>
      </c>
      <c r="C690" s="3">
        <v>11</v>
      </c>
      <c r="D690" s="3">
        <v>540.83000000000004</v>
      </c>
      <c r="E690" s="3">
        <v>0.187275</v>
      </c>
      <c r="F690" s="3">
        <v>46555</v>
      </c>
      <c r="G690" s="3" t="s">
        <v>911</v>
      </c>
      <c r="H690" s="3" t="s">
        <v>8536</v>
      </c>
      <c r="I690" s="3">
        <v>5889014.7369999997</v>
      </c>
      <c r="J690" s="3">
        <v>6524904.0889999997</v>
      </c>
      <c r="K690" s="3">
        <v>3548226.656</v>
      </c>
      <c r="L690" s="3">
        <v>5320715.16</v>
      </c>
      <c r="M690" s="3">
        <v>6932778.8159999996</v>
      </c>
      <c r="N690" s="3">
        <v>6894968.5939999996</v>
      </c>
      <c r="O690" s="3">
        <v>7000637.0379999997</v>
      </c>
      <c r="P690" s="3">
        <v>6942794.7999999998</v>
      </c>
    </row>
    <row r="691" spans="1:16" x14ac:dyDescent="0.2">
      <c r="A691" s="3" t="s">
        <v>8049</v>
      </c>
      <c r="B691" s="3">
        <v>5</v>
      </c>
      <c r="C691" s="3">
        <v>4</v>
      </c>
      <c r="D691" s="3">
        <v>234.14</v>
      </c>
      <c r="E691" s="3">
        <v>0.18731999999999999</v>
      </c>
      <c r="F691" s="3">
        <v>13776</v>
      </c>
      <c r="G691" s="3" t="s">
        <v>397</v>
      </c>
      <c r="H691" s="3" t="s">
        <v>8050</v>
      </c>
      <c r="I691" s="3">
        <v>2280825.7340000002</v>
      </c>
      <c r="J691" s="3">
        <v>2006541.0549999999</v>
      </c>
      <c r="K691" s="3">
        <v>2403035.6069999998</v>
      </c>
      <c r="L691" s="3">
        <v>2230134.1320000002</v>
      </c>
      <c r="M691" s="3">
        <v>1999651.7509999999</v>
      </c>
      <c r="N691" s="3">
        <v>1819945.649</v>
      </c>
      <c r="O691" s="3">
        <v>2146358.6150000002</v>
      </c>
      <c r="P691" s="3">
        <v>1988652</v>
      </c>
    </row>
    <row r="692" spans="1:16" x14ac:dyDescent="0.2">
      <c r="A692" s="3" t="s">
        <v>9480</v>
      </c>
      <c r="B692" s="3">
        <v>1</v>
      </c>
      <c r="C692" s="3">
        <v>1</v>
      </c>
      <c r="D692" s="3">
        <v>65.08</v>
      </c>
      <c r="E692" s="3">
        <v>0.18756300000000001</v>
      </c>
      <c r="F692" s="3">
        <v>8507</v>
      </c>
      <c r="G692" s="3" t="s">
        <v>1942</v>
      </c>
      <c r="H692" s="3" t="s">
        <v>9481</v>
      </c>
      <c r="I692" s="3">
        <v>61385.708859999999</v>
      </c>
      <c r="J692" s="3">
        <v>60225.792170000001</v>
      </c>
      <c r="K692" s="3">
        <v>35507.661899999999</v>
      </c>
      <c r="L692" s="3">
        <v>52373.05431</v>
      </c>
      <c r="M692" s="3">
        <v>58312.295919999997</v>
      </c>
      <c r="N692" s="3">
        <v>78228.041270000002</v>
      </c>
      <c r="O692" s="3">
        <v>75175.63149</v>
      </c>
      <c r="P692" s="3">
        <v>70571.990000000005</v>
      </c>
    </row>
    <row r="693" spans="1:16" x14ac:dyDescent="0.2">
      <c r="A693" s="3" t="s">
        <v>9472</v>
      </c>
      <c r="B693" s="3">
        <v>10</v>
      </c>
      <c r="C693" s="3">
        <v>10</v>
      </c>
      <c r="D693" s="3">
        <v>797.44</v>
      </c>
      <c r="E693" s="3">
        <v>0.18826799999999999</v>
      </c>
      <c r="F693" s="3">
        <v>36336</v>
      </c>
      <c r="G693" s="3" t="s">
        <v>1934</v>
      </c>
      <c r="H693" s="3" t="s">
        <v>9473</v>
      </c>
      <c r="I693" s="3">
        <v>8056172.6059999997</v>
      </c>
      <c r="J693" s="3">
        <v>8351475.4709999999</v>
      </c>
      <c r="K693" s="3">
        <v>7332916.0379999997</v>
      </c>
      <c r="L693" s="3">
        <v>7913521.3710000003</v>
      </c>
      <c r="M693" s="3">
        <v>8493584.4739999995</v>
      </c>
      <c r="N693" s="3">
        <v>8835353.6989999991</v>
      </c>
      <c r="O693" s="3">
        <v>8150987.1569999997</v>
      </c>
      <c r="P693" s="3">
        <v>8493308.4000000004</v>
      </c>
    </row>
    <row r="694" spans="1:16" x14ac:dyDescent="0.2">
      <c r="A694" s="3" t="s">
        <v>11140</v>
      </c>
      <c r="B694" s="3">
        <v>4</v>
      </c>
      <c r="C694" s="3">
        <v>2</v>
      </c>
      <c r="D694" s="3">
        <v>132.96</v>
      </c>
      <c r="E694" s="3">
        <v>0.18832299999999999</v>
      </c>
      <c r="F694" s="3">
        <v>60997</v>
      </c>
      <c r="G694" s="3" t="s">
        <v>3788</v>
      </c>
      <c r="H694" s="3" t="s">
        <v>11141</v>
      </c>
      <c r="I694" s="3">
        <v>941088.33019999997</v>
      </c>
      <c r="J694" s="3">
        <v>732448.81050000002</v>
      </c>
      <c r="K694" s="3">
        <v>504760.5822</v>
      </c>
      <c r="L694" s="3">
        <v>726099.24100000004</v>
      </c>
      <c r="M694" s="3">
        <v>968227.91440000001</v>
      </c>
      <c r="N694" s="3">
        <v>1178380.763</v>
      </c>
      <c r="O694" s="3">
        <v>822327.96120000002</v>
      </c>
      <c r="P694" s="3">
        <v>989645.55</v>
      </c>
    </row>
    <row r="695" spans="1:16" x14ac:dyDescent="0.2">
      <c r="A695" s="3" t="s">
        <v>8211</v>
      </c>
      <c r="B695" s="3">
        <v>8</v>
      </c>
      <c r="C695" s="3">
        <v>7</v>
      </c>
      <c r="D695" s="3">
        <v>587.41</v>
      </c>
      <c r="E695" s="3">
        <v>0.18854399999999999</v>
      </c>
      <c r="F695" s="3">
        <v>99651</v>
      </c>
      <c r="G695" s="3" t="s">
        <v>569</v>
      </c>
      <c r="H695" s="3" t="s">
        <v>8212</v>
      </c>
      <c r="I695" s="3">
        <v>6954902.0219999999</v>
      </c>
      <c r="J695" s="3">
        <v>6418731.8880000003</v>
      </c>
      <c r="K695" s="3">
        <v>6339546.1050000004</v>
      </c>
      <c r="L695" s="3">
        <v>6571060.0049999999</v>
      </c>
      <c r="M695" s="3">
        <v>8048222.9460000005</v>
      </c>
      <c r="N695" s="3">
        <v>7332077.5949999997</v>
      </c>
      <c r="O695" s="3">
        <v>6558597.5970000001</v>
      </c>
      <c r="P695" s="3">
        <v>7312966</v>
      </c>
    </row>
    <row r="696" spans="1:16" x14ac:dyDescent="0.2">
      <c r="A696" s="3" t="s">
        <v>12986</v>
      </c>
      <c r="B696" s="3">
        <v>11</v>
      </c>
      <c r="C696" s="3">
        <v>10</v>
      </c>
      <c r="D696" s="3">
        <v>641.19000000000005</v>
      </c>
      <c r="E696" s="3">
        <v>0.18862799999999999</v>
      </c>
      <c r="F696" s="3">
        <v>46452</v>
      </c>
      <c r="G696" s="3" t="s">
        <v>5814</v>
      </c>
      <c r="H696" s="3" t="s">
        <v>12987</v>
      </c>
      <c r="I696" s="3">
        <v>6808258.1289999997</v>
      </c>
      <c r="J696" s="3">
        <v>6315793.7060000002</v>
      </c>
      <c r="K696" s="3">
        <v>6224318.6030000001</v>
      </c>
      <c r="L696" s="3">
        <v>6449456.8130000001</v>
      </c>
      <c r="M696" s="3">
        <v>5985836.1210000003</v>
      </c>
      <c r="N696" s="3">
        <v>6045391.8279999997</v>
      </c>
      <c r="O696" s="3">
        <v>6331565.9270000001</v>
      </c>
      <c r="P696" s="3">
        <v>6120931.2999999998</v>
      </c>
    </row>
    <row r="697" spans="1:16" x14ac:dyDescent="0.2">
      <c r="A697" s="3" t="s">
        <v>8085</v>
      </c>
      <c r="B697" s="3">
        <v>7</v>
      </c>
      <c r="C697" s="3">
        <v>7</v>
      </c>
      <c r="D697" s="3">
        <v>302.64999999999998</v>
      </c>
      <c r="E697" s="3">
        <v>0.188944</v>
      </c>
      <c r="F697" s="3">
        <v>47306</v>
      </c>
      <c r="G697" s="3" t="s">
        <v>433</v>
      </c>
      <c r="H697" s="3" t="s">
        <v>8086</v>
      </c>
      <c r="I697" s="3">
        <v>3611418.5690000001</v>
      </c>
      <c r="J697" s="3">
        <v>3771702.5619999999</v>
      </c>
      <c r="K697" s="3">
        <v>3881796.33</v>
      </c>
      <c r="L697" s="3">
        <v>3754972.4870000002</v>
      </c>
      <c r="M697" s="3">
        <v>3699064.4759999998</v>
      </c>
      <c r="N697" s="3">
        <v>4313801.8760000002</v>
      </c>
      <c r="O697" s="3">
        <v>4297407.0159999998</v>
      </c>
      <c r="P697" s="3">
        <v>4103424.5</v>
      </c>
    </row>
    <row r="698" spans="1:16" x14ac:dyDescent="0.2">
      <c r="A698" s="3" t="s">
        <v>10908</v>
      </c>
      <c r="B698" s="3">
        <v>3</v>
      </c>
      <c r="C698" s="3">
        <v>3</v>
      </c>
      <c r="D698" s="3">
        <v>210.01</v>
      </c>
      <c r="E698" s="3">
        <v>0.18932199999999999</v>
      </c>
      <c r="F698" s="3">
        <v>23563</v>
      </c>
      <c r="G698" s="3" t="s">
        <v>3528</v>
      </c>
      <c r="H698" s="3" t="s">
        <v>10909</v>
      </c>
      <c r="I698" s="3">
        <v>1052251.095</v>
      </c>
      <c r="J698" s="3">
        <v>963926.27819999994</v>
      </c>
      <c r="K698" s="3">
        <v>1081022.767</v>
      </c>
      <c r="L698" s="3">
        <v>1032400.047</v>
      </c>
      <c r="M698" s="3">
        <v>801957.08140000002</v>
      </c>
      <c r="N698" s="3">
        <v>910489.81700000004</v>
      </c>
      <c r="O698" s="3">
        <v>1028785.6</v>
      </c>
      <c r="P698" s="3">
        <v>913744.17</v>
      </c>
    </row>
    <row r="699" spans="1:16" x14ac:dyDescent="0.2">
      <c r="A699" s="3" t="s">
        <v>9578</v>
      </c>
      <c r="B699" s="3">
        <v>29</v>
      </c>
      <c r="C699" s="3">
        <v>28</v>
      </c>
      <c r="D699" s="3">
        <v>2030.91</v>
      </c>
      <c r="E699" s="3">
        <v>0.18945000000000001</v>
      </c>
      <c r="F699" s="3">
        <v>121406</v>
      </c>
      <c r="G699" s="3" t="s">
        <v>2046</v>
      </c>
      <c r="H699" s="3" t="s">
        <v>9579</v>
      </c>
      <c r="I699" s="3">
        <v>41009938.859999999</v>
      </c>
      <c r="J699" s="3">
        <v>39060582.530000001</v>
      </c>
      <c r="K699" s="3">
        <v>39920066.390000001</v>
      </c>
      <c r="L699" s="3">
        <v>39996862.600000001</v>
      </c>
      <c r="M699" s="3">
        <v>41658404.869999997</v>
      </c>
      <c r="N699" s="3">
        <v>42109156.170000002</v>
      </c>
      <c r="O699" s="3">
        <v>40129625.229999997</v>
      </c>
      <c r="P699" s="3">
        <v>41299062</v>
      </c>
    </row>
    <row r="700" spans="1:16" x14ac:dyDescent="0.2">
      <c r="A700" s="3" t="s">
        <v>10048</v>
      </c>
      <c r="B700" s="3">
        <v>3</v>
      </c>
      <c r="C700" s="3">
        <v>3</v>
      </c>
      <c r="D700" s="3">
        <v>111.88</v>
      </c>
      <c r="E700" s="3">
        <v>0.18948599999999999</v>
      </c>
      <c r="F700" s="3">
        <v>47009</v>
      </c>
      <c r="G700" s="3" t="s">
        <v>2580</v>
      </c>
      <c r="H700" s="3" t="s">
        <v>10049</v>
      </c>
      <c r="I700" s="3">
        <v>443356.9595</v>
      </c>
      <c r="J700" s="3">
        <v>578808.54399999999</v>
      </c>
      <c r="K700" s="3">
        <v>425754.56319999998</v>
      </c>
      <c r="L700" s="3">
        <v>482640.02230000001</v>
      </c>
      <c r="M700" s="3">
        <v>569033.75549999997</v>
      </c>
      <c r="N700" s="3">
        <v>688230.78480000002</v>
      </c>
      <c r="O700" s="3">
        <v>513768.3751</v>
      </c>
      <c r="P700" s="3">
        <v>590344.31000000006</v>
      </c>
    </row>
    <row r="701" spans="1:16" x14ac:dyDescent="0.2">
      <c r="A701" s="3" t="s">
        <v>11850</v>
      </c>
      <c r="B701" s="3">
        <v>2</v>
      </c>
      <c r="C701" s="3">
        <v>2</v>
      </c>
      <c r="D701" s="3">
        <v>35.700000000000003</v>
      </c>
      <c r="E701" s="3">
        <v>0.19017899999999999</v>
      </c>
      <c r="F701" s="3">
        <v>38143</v>
      </c>
      <c r="G701" s="3" t="s">
        <v>4550</v>
      </c>
      <c r="H701" s="3" t="s">
        <v>11851</v>
      </c>
      <c r="I701" s="3">
        <v>230908.6355</v>
      </c>
      <c r="J701" s="3">
        <v>197811.26610000001</v>
      </c>
      <c r="K701" s="3">
        <v>246654.86240000001</v>
      </c>
      <c r="L701" s="3">
        <v>225124.92129999999</v>
      </c>
      <c r="M701" s="3">
        <v>220672.62119999999</v>
      </c>
      <c r="N701" s="3">
        <v>186824.80369999999</v>
      </c>
      <c r="O701" s="3">
        <v>169244.28140000001</v>
      </c>
      <c r="P701" s="3">
        <v>192247.24</v>
      </c>
    </row>
    <row r="702" spans="1:16" x14ac:dyDescent="0.2">
      <c r="A702" s="3" t="s">
        <v>13544</v>
      </c>
      <c r="B702" s="3">
        <v>3</v>
      </c>
      <c r="C702" s="3">
        <v>3</v>
      </c>
      <c r="D702" s="3">
        <v>166.47</v>
      </c>
      <c r="E702" s="3">
        <v>0.19034100000000001</v>
      </c>
      <c r="F702" s="3">
        <v>22892</v>
      </c>
      <c r="G702" s="3" t="s">
        <v>6444</v>
      </c>
      <c r="H702" s="3" t="s">
        <v>13545</v>
      </c>
      <c r="I702" s="3">
        <v>1488494.933</v>
      </c>
      <c r="J702" s="3">
        <v>1266336.1640000001</v>
      </c>
      <c r="K702" s="3">
        <v>1142881.507</v>
      </c>
      <c r="L702" s="3">
        <v>1299237.5349999999</v>
      </c>
      <c r="M702" s="3">
        <v>1363224.074</v>
      </c>
      <c r="N702" s="3">
        <v>1696973.2579999999</v>
      </c>
      <c r="O702" s="3">
        <v>1492052.3840000001</v>
      </c>
      <c r="P702" s="3">
        <v>1517416.6</v>
      </c>
    </row>
    <row r="703" spans="1:16" x14ac:dyDescent="0.2">
      <c r="A703" s="3" t="s">
        <v>14362</v>
      </c>
      <c r="B703" s="3">
        <v>1</v>
      </c>
      <c r="C703" s="3">
        <v>1</v>
      </c>
      <c r="D703" s="3">
        <v>28.7</v>
      </c>
      <c r="E703" s="3">
        <v>0.19122400000000001</v>
      </c>
      <c r="F703" s="3">
        <v>8277</v>
      </c>
      <c r="G703" s="3" t="s">
        <v>2138</v>
      </c>
      <c r="H703" s="3" t="s">
        <v>14363</v>
      </c>
      <c r="I703" s="3">
        <v>96296.264550000007</v>
      </c>
      <c r="J703" s="3">
        <v>69600.368109999996</v>
      </c>
      <c r="K703" s="3">
        <v>122016.3009</v>
      </c>
      <c r="L703" s="3">
        <v>95970.977870000002</v>
      </c>
      <c r="M703" s="3">
        <v>129788.0085</v>
      </c>
      <c r="N703" s="3">
        <v>104116.03200000001</v>
      </c>
      <c r="O703" s="3">
        <v>154374.6525</v>
      </c>
      <c r="P703" s="3">
        <v>129426.23</v>
      </c>
    </row>
    <row r="704" spans="1:16" x14ac:dyDescent="0.2">
      <c r="A704" s="3" t="s">
        <v>12816</v>
      </c>
      <c r="B704" s="3">
        <v>39</v>
      </c>
      <c r="C704" s="3">
        <v>35</v>
      </c>
      <c r="D704" s="3">
        <v>2237.09</v>
      </c>
      <c r="E704" s="3">
        <v>0.19142899999999999</v>
      </c>
      <c r="F704" s="3">
        <v>75837</v>
      </c>
      <c r="G704" s="3" t="s">
        <v>5632</v>
      </c>
      <c r="H704" s="3" t="s">
        <v>12817</v>
      </c>
      <c r="I704" s="3">
        <v>40490345.859999999</v>
      </c>
      <c r="J704" s="3">
        <v>37234959.710000001</v>
      </c>
      <c r="K704" s="3">
        <v>40584586.979999997</v>
      </c>
      <c r="L704" s="3">
        <v>39436630.850000001</v>
      </c>
      <c r="M704" s="3">
        <v>45998864.100000001</v>
      </c>
      <c r="N704" s="3">
        <v>39156675.880000003</v>
      </c>
      <c r="O704" s="3">
        <v>44278456.060000002</v>
      </c>
      <c r="P704" s="3">
        <v>43144665</v>
      </c>
    </row>
    <row r="705" spans="1:16" x14ac:dyDescent="0.2">
      <c r="A705" s="3" t="s">
        <v>11244</v>
      </c>
      <c r="B705" s="3">
        <v>2</v>
      </c>
      <c r="C705" s="3">
        <v>2</v>
      </c>
      <c r="D705" s="3">
        <v>99.72</v>
      </c>
      <c r="E705" s="3">
        <v>0.19206500000000001</v>
      </c>
      <c r="F705" s="3">
        <v>8561</v>
      </c>
      <c r="G705" s="3" t="s">
        <v>3906</v>
      </c>
      <c r="H705" s="3" t="s">
        <v>11245</v>
      </c>
      <c r="I705" s="3">
        <v>7955614.8320000004</v>
      </c>
      <c r="J705" s="3">
        <v>7163332.3260000004</v>
      </c>
      <c r="K705" s="3">
        <v>9586733.0730000008</v>
      </c>
      <c r="L705" s="3">
        <v>8235226.7439999999</v>
      </c>
      <c r="M705" s="3">
        <v>8779543.3129999992</v>
      </c>
      <c r="N705" s="3">
        <v>10059799.859999999</v>
      </c>
      <c r="O705" s="3">
        <v>9633426.9159999993</v>
      </c>
      <c r="P705" s="3">
        <v>9490923.4000000004</v>
      </c>
    </row>
    <row r="706" spans="1:16" x14ac:dyDescent="0.2">
      <c r="A706" s="3" t="s">
        <v>14364</v>
      </c>
      <c r="B706" s="3">
        <v>1</v>
      </c>
      <c r="C706" s="3">
        <v>1</v>
      </c>
      <c r="D706" s="3">
        <v>20.11</v>
      </c>
      <c r="E706" s="3">
        <v>0.192082</v>
      </c>
      <c r="F706" s="3">
        <v>13874</v>
      </c>
      <c r="G706" s="3" t="s">
        <v>1051</v>
      </c>
      <c r="H706" s="3" t="e">
        <v>#VALUE!</v>
      </c>
      <c r="I706" s="3">
        <v>59058.255559999998</v>
      </c>
      <c r="J706" s="3">
        <v>64641.695350000002</v>
      </c>
      <c r="K706" s="3">
        <v>34463.509810000003</v>
      </c>
      <c r="L706" s="3">
        <v>52721.153570000002</v>
      </c>
      <c r="M706" s="3">
        <v>46474.5046</v>
      </c>
      <c r="N706" s="3">
        <v>5488.0244229999998</v>
      </c>
      <c r="O706" s="3">
        <v>23245.260730000002</v>
      </c>
      <c r="P706" s="3">
        <v>25069.262999999999</v>
      </c>
    </row>
    <row r="707" spans="1:16" x14ac:dyDescent="0.2">
      <c r="A707" s="3" t="s">
        <v>13690</v>
      </c>
      <c r="B707" s="3">
        <v>15</v>
      </c>
      <c r="C707" s="3">
        <v>14</v>
      </c>
      <c r="D707" s="3">
        <v>720.55</v>
      </c>
      <c r="E707" s="3">
        <v>0.19229399999999999</v>
      </c>
      <c r="F707" s="3">
        <v>140746</v>
      </c>
      <c r="G707" s="3" t="s">
        <v>6604</v>
      </c>
      <c r="H707" s="3" t="s">
        <v>13691</v>
      </c>
      <c r="I707" s="3">
        <v>5078533.1859999998</v>
      </c>
      <c r="J707" s="3">
        <v>5982152.9239999996</v>
      </c>
      <c r="K707" s="3">
        <v>5104385.7110000001</v>
      </c>
      <c r="L707" s="3">
        <v>5388357.2740000002</v>
      </c>
      <c r="M707" s="3">
        <v>5709768.2960000001</v>
      </c>
      <c r="N707" s="3">
        <v>6762055.4170000004</v>
      </c>
      <c r="O707" s="3">
        <v>5763179.3470000001</v>
      </c>
      <c r="P707" s="3">
        <v>6078334.4000000004</v>
      </c>
    </row>
    <row r="708" spans="1:16" x14ac:dyDescent="0.2">
      <c r="A708" s="3" t="s">
        <v>12484</v>
      </c>
      <c r="B708" s="3">
        <v>35</v>
      </c>
      <c r="C708" s="3">
        <v>31</v>
      </c>
      <c r="D708" s="3">
        <v>2289.84</v>
      </c>
      <c r="E708" s="3">
        <v>0.19254299999999999</v>
      </c>
      <c r="F708" s="3">
        <v>117357</v>
      </c>
      <c r="G708" s="3" t="s">
        <v>5268</v>
      </c>
      <c r="H708" s="3" t="s">
        <v>12485</v>
      </c>
      <c r="I708" s="3">
        <v>35352411.229999997</v>
      </c>
      <c r="J708" s="3">
        <v>43894870.619999997</v>
      </c>
      <c r="K708" s="3">
        <v>45646897.469999999</v>
      </c>
      <c r="L708" s="3">
        <v>41631393.109999999</v>
      </c>
      <c r="M708" s="3">
        <v>32482675.039999999</v>
      </c>
      <c r="N708" s="3">
        <v>36659460.210000001</v>
      </c>
      <c r="O708" s="3">
        <v>38327816.740000002</v>
      </c>
      <c r="P708" s="3">
        <v>35823317</v>
      </c>
    </row>
    <row r="709" spans="1:16" x14ac:dyDescent="0.2">
      <c r="A709" s="3" t="s">
        <v>8776</v>
      </c>
      <c r="B709" s="3">
        <v>18</v>
      </c>
      <c r="C709" s="3">
        <v>12</v>
      </c>
      <c r="D709" s="3">
        <v>871.66</v>
      </c>
      <c r="E709" s="3">
        <v>0.19265199999999999</v>
      </c>
      <c r="F709" s="3">
        <v>22162</v>
      </c>
      <c r="G709" s="3" t="s">
        <v>1179</v>
      </c>
      <c r="H709" s="3" t="s">
        <v>8777</v>
      </c>
      <c r="I709" s="3">
        <v>42946838.780000001</v>
      </c>
      <c r="J709" s="3">
        <v>49068337.880000003</v>
      </c>
      <c r="K709" s="3">
        <v>41324330.689999998</v>
      </c>
      <c r="L709" s="3">
        <v>44446502.450000003</v>
      </c>
      <c r="M709" s="3">
        <v>44392782.43</v>
      </c>
      <c r="N709" s="3">
        <v>53379910.210000001</v>
      </c>
      <c r="O709" s="3">
        <v>54070291.770000003</v>
      </c>
      <c r="P709" s="3">
        <v>50614328</v>
      </c>
    </row>
    <row r="710" spans="1:16" x14ac:dyDescent="0.2">
      <c r="A710" s="3" t="s">
        <v>7765</v>
      </c>
      <c r="B710" s="3">
        <v>23</v>
      </c>
      <c r="C710" s="3">
        <v>19</v>
      </c>
      <c r="D710" s="3">
        <v>1778.18</v>
      </c>
      <c r="E710" s="3">
        <v>0.192887</v>
      </c>
      <c r="F710" s="3">
        <v>30733</v>
      </c>
      <c r="G710" s="3" t="s">
        <v>79</v>
      </c>
      <c r="H710" s="3" t="s">
        <v>7766</v>
      </c>
      <c r="I710" s="3">
        <v>93492283.75</v>
      </c>
      <c r="J710" s="3">
        <v>98572643.469999999</v>
      </c>
      <c r="K710" s="3">
        <v>91696243.819999993</v>
      </c>
      <c r="L710" s="3">
        <v>94587057.010000005</v>
      </c>
      <c r="M710" s="3">
        <v>96807367.269999996</v>
      </c>
      <c r="N710" s="3">
        <v>97345650.219999999</v>
      </c>
      <c r="O710" s="3">
        <v>104068865</v>
      </c>
      <c r="P710" s="3">
        <v>99407294</v>
      </c>
    </row>
    <row r="711" spans="1:16" x14ac:dyDescent="0.2">
      <c r="A711" s="3" t="s">
        <v>9015</v>
      </c>
      <c r="B711" s="3">
        <v>10</v>
      </c>
      <c r="C711" s="3">
        <v>9</v>
      </c>
      <c r="D711" s="3">
        <v>547.82000000000005</v>
      </c>
      <c r="E711" s="3">
        <v>0.19320300000000001</v>
      </c>
      <c r="F711" s="3">
        <v>15724</v>
      </c>
      <c r="G711" s="3" t="s">
        <v>1436</v>
      </c>
      <c r="H711" s="3" t="s">
        <v>9016</v>
      </c>
      <c r="I711" s="3">
        <v>7161653.6629999997</v>
      </c>
      <c r="J711" s="3">
        <v>8872452.0859999992</v>
      </c>
      <c r="K711" s="3">
        <v>10802067.16</v>
      </c>
      <c r="L711" s="3">
        <v>8945390.9690000005</v>
      </c>
      <c r="M711" s="3">
        <v>7475162.6370000001</v>
      </c>
      <c r="N711" s="3">
        <v>6878746.1710000001</v>
      </c>
      <c r="O711" s="3">
        <v>7528860.6330000004</v>
      </c>
      <c r="P711" s="3">
        <v>7294256.5</v>
      </c>
    </row>
    <row r="712" spans="1:16" x14ac:dyDescent="0.2">
      <c r="A712" s="3" t="s">
        <v>13476</v>
      </c>
      <c r="B712" s="3">
        <v>3</v>
      </c>
      <c r="C712" s="3">
        <v>3</v>
      </c>
      <c r="D712" s="3">
        <v>130.94</v>
      </c>
      <c r="E712" s="3">
        <v>0.193355</v>
      </c>
      <c r="F712" s="3">
        <v>54285</v>
      </c>
      <c r="G712" s="3" t="s">
        <v>6370</v>
      </c>
      <c r="H712" s="3" t="s">
        <v>13477</v>
      </c>
      <c r="I712" s="3">
        <v>834433.96739999996</v>
      </c>
      <c r="J712" s="3">
        <v>997725.94819999998</v>
      </c>
      <c r="K712" s="3">
        <v>1147912.8959999999</v>
      </c>
      <c r="L712" s="3">
        <v>993357.60369999998</v>
      </c>
      <c r="M712" s="3">
        <v>1181114.395</v>
      </c>
      <c r="N712" s="3">
        <v>1286760.5160000001</v>
      </c>
      <c r="O712" s="3">
        <v>1050238.682</v>
      </c>
      <c r="P712" s="3">
        <v>1172704.5</v>
      </c>
    </row>
    <row r="713" spans="1:16" x14ac:dyDescent="0.2">
      <c r="A713" s="3" t="s">
        <v>11446</v>
      </c>
      <c r="B713" s="3">
        <v>20</v>
      </c>
      <c r="C713" s="3">
        <v>19</v>
      </c>
      <c r="D713" s="3">
        <v>1286.3399999999999</v>
      </c>
      <c r="E713" s="3">
        <v>0.19452900000000001</v>
      </c>
      <c r="F713" s="3">
        <v>44641</v>
      </c>
      <c r="G713" s="3" t="s">
        <v>4120</v>
      </c>
      <c r="H713" s="3" t="s">
        <v>11447</v>
      </c>
      <c r="I713" s="3">
        <v>19917107.719999999</v>
      </c>
      <c r="J713" s="3">
        <v>16688437.810000001</v>
      </c>
      <c r="K713" s="3">
        <v>17331940.52</v>
      </c>
      <c r="L713" s="3">
        <v>17979162.010000002</v>
      </c>
      <c r="M713" s="3">
        <v>20185810.539999999</v>
      </c>
      <c r="N713" s="3">
        <v>18544247.149999999</v>
      </c>
      <c r="O713" s="3">
        <v>20648146.719999999</v>
      </c>
      <c r="P713" s="3">
        <v>19792735</v>
      </c>
    </row>
    <row r="714" spans="1:16" x14ac:dyDescent="0.2">
      <c r="A714" s="3" t="s">
        <v>11230</v>
      </c>
      <c r="B714" s="3">
        <v>3</v>
      </c>
      <c r="C714" s="3">
        <v>3</v>
      </c>
      <c r="D714" s="3">
        <v>113.28</v>
      </c>
      <c r="E714" s="3">
        <v>0.19488900000000001</v>
      </c>
      <c r="F714" s="3">
        <v>20811</v>
      </c>
      <c r="G714" s="3" t="s">
        <v>3888</v>
      </c>
      <c r="H714" s="3" t="s">
        <v>11231</v>
      </c>
      <c r="I714" s="3">
        <v>791135.32579999999</v>
      </c>
      <c r="J714" s="3">
        <v>653665.62239999999</v>
      </c>
      <c r="K714" s="3">
        <v>581599.82700000005</v>
      </c>
      <c r="L714" s="3">
        <v>675466.92509999999</v>
      </c>
      <c r="M714" s="3">
        <v>682804.91350000002</v>
      </c>
      <c r="N714" s="3">
        <v>989033.44530000002</v>
      </c>
      <c r="O714" s="3">
        <v>856922.56279999996</v>
      </c>
      <c r="P714" s="3">
        <v>842920.31</v>
      </c>
    </row>
    <row r="715" spans="1:16" x14ac:dyDescent="0.2">
      <c r="A715" s="3" t="s">
        <v>8684</v>
      </c>
      <c r="B715" s="3">
        <v>3</v>
      </c>
      <c r="C715" s="3">
        <v>3</v>
      </c>
      <c r="D715" s="3">
        <v>142.12</v>
      </c>
      <c r="E715" s="3">
        <v>0.19512699999999999</v>
      </c>
      <c r="F715" s="3">
        <v>31826</v>
      </c>
      <c r="G715" s="3" t="s">
        <v>1079</v>
      </c>
      <c r="H715" s="3" t="s">
        <v>8685</v>
      </c>
      <c r="I715" s="3">
        <v>533173.50430000003</v>
      </c>
      <c r="J715" s="3">
        <v>411384.69640000002</v>
      </c>
      <c r="K715" s="3">
        <v>317637.84340000001</v>
      </c>
      <c r="L715" s="3">
        <v>420732.0147</v>
      </c>
      <c r="M715" s="3">
        <v>467320.39250000002</v>
      </c>
      <c r="N715" s="3">
        <v>622873.03139999998</v>
      </c>
      <c r="O715" s="3">
        <v>531364.79249999998</v>
      </c>
      <c r="P715" s="3">
        <v>540519.41</v>
      </c>
    </row>
    <row r="716" spans="1:16" x14ac:dyDescent="0.2">
      <c r="A716" s="3" t="s">
        <v>14365</v>
      </c>
      <c r="B716" s="3">
        <v>1</v>
      </c>
      <c r="C716" s="3">
        <v>1</v>
      </c>
      <c r="D716" s="3">
        <v>33.28</v>
      </c>
      <c r="E716" s="3">
        <v>0.19586300000000001</v>
      </c>
      <c r="F716" s="3">
        <v>88058</v>
      </c>
      <c r="G716" s="3" t="s">
        <v>2220</v>
      </c>
      <c r="H716" s="3" t="s">
        <v>14366</v>
      </c>
      <c r="I716" s="3">
        <v>98105.395420000001</v>
      </c>
      <c r="J716" s="3">
        <v>251142.6819</v>
      </c>
      <c r="K716" s="3">
        <v>173836.1599</v>
      </c>
      <c r="L716" s="3">
        <v>174361.4124</v>
      </c>
      <c r="M716" s="3">
        <v>108417.5646</v>
      </c>
      <c r="N716" s="3">
        <v>101550.67750000001</v>
      </c>
      <c r="O716" s="3">
        <v>108539.51210000001</v>
      </c>
      <c r="P716" s="3">
        <v>106169.25</v>
      </c>
    </row>
    <row r="717" spans="1:16" x14ac:dyDescent="0.2">
      <c r="A717" s="3" t="s">
        <v>11490</v>
      </c>
      <c r="B717" s="3">
        <v>3</v>
      </c>
      <c r="C717" s="3">
        <v>3</v>
      </c>
      <c r="D717" s="3">
        <v>110.93</v>
      </c>
      <c r="E717" s="3">
        <v>0.19603300000000001</v>
      </c>
      <c r="F717" s="3">
        <v>52477</v>
      </c>
      <c r="G717" s="3" t="s">
        <v>4166</v>
      </c>
      <c r="H717" s="3" t="s">
        <v>11491</v>
      </c>
      <c r="I717" s="3">
        <v>248440.4572</v>
      </c>
      <c r="J717" s="3">
        <v>516669.90279999998</v>
      </c>
      <c r="K717" s="3">
        <v>298594.39240000001</v>
      </c>
      <c r="L717" s="3">
        <v>354568.25079999998</v>
      </c>
      <c r="M717" s="3">
        <v>462171.15590000001</v>
      </c>
      <c r="N717" s="3">
        <v>447910.47230000002</v>
      </c>
      <c r="O717" s="3">
        <v>529101.72160000005</v>
      </c>
      <c r="P717" s="3">
        <v>479727.78</v>
      </c>
    </row>
    <row r="718" spans="1:16" x14ac:dyDescent="0.2">
      <c r="A718" s="3" t="s">
        <v>11440</v>
      </c>
      <c r="B718" s="3">
        <v>6</v>
      </c>
      <c r="C718" s="3">
        <v>6</v>
      </c>
      <c r="D718" s="3">
        <v>376.17</v>
      </c>
      <c r="E718" s="3">
        <v>0.19671</v>
      </c>
      <c r="F718" s="3">
        <v>18359</v>
      </c>
      <c r="G718" s="3" t="s">
        <v>4114</v>
      </c>
      <c r="H718" s="3" t="s">
        <v>11441</v>
      </c>
      <c r="I718" s="3">
        <v>6724949.8810000001</v>
      </c>
      <c r="J718" s="3">
        <v>6487952.9029999999</v>
      </c>
      <c r="K718" s="3">
        <v>7072534.1619999995</v>
      </c>
      <c r="L718" s="3">
        <v>6761812.3150000004</v>
      </c>
      <c r="M718" s="3">
        <v>6115705.6960000005</v>
      </c>
      <c r="N718" s="3">
        <v>6311233.6409999998</v>
      </c>
      <c r="O718" s="3">
        <v>6721466.0060000001</v>
      </c>
      <c r="P718" s="3">
        <v>6382801.7999999998</v>
      </c>
    </row>
    <row r="719" spans="1:16" x14ac:dyDescent="0.2">
      <c r="A719" s="3" t="s">
        <v>14367</v>
      </c>
      <c r="B719" s="3">
        <v>1</v>
      </c>
      <c r="C719" s="3">
        <v>1</v>
      </c>
      <c r="D719" s="3">
        <v>31.17</v>
      </c>
      <c r="E719" s="3">
        <v>0.19692399999999999</v>
      </c>
      <c r="F719" s="3">
        <v>56955</v>
      </c>
      <c r="G719" s="3" t="s">
        <v>6834</v>
      </c>
      <c r="H719" s="3" t="s">
        <v>14368</v>
      </c>
      <c r="I719" s="3">
        <v>42286.999230000001</v>
      </c>
      <c r="J719" s="3">
        <v>28460.31798</v>
      </c>
      <c r="K719" s="3">
        <v>7221.6118459999998</v>
      </c>
      <c r="L719" s="3">
        <v>25989.64302</v>
      </c>
      <c r="M719" s="3">
        <v>63700.630550000002</v>
      </c>
      <c r="N719" s="3">
        <v>47140.19195</v>
      </c>
      <c r="O719" s="3">
        <v>38132.321190000002</v>
      </c>
      <c r="P719" s="3">
        <v>49657.714999999997</v>
      </c>
    </row>
    <row r="720" spans="1:16" x14ac:dyDescent="0.2">
      <c r="A720" s="3" t="s">
        <v>8081</v>
      </c>
      <c r="B720" s="3">
        <v>19</v>
      </c>
      <c r="C720" s="3">
        <v>15</v>
      </c>
      <c r="D720" s="3">
        <v>1096.07</v>
      </c>
      <c r="E720" s="3">
        <v>0.19700100000000001</v>
      </c>
      <c r="F720" s="3">
        <v>134916</v>
      </c>
      <c r="G720" s="3" t="s">
        <v>429</v>
      </c>
      <c r="H720" s="3" t="s">
        <v>8082</v>
      </c>
      <c r="I720" s="3">
        <v>7757665.9589999998</v>
      </c>
      <c r="J720" s="3">
        <v>8307945.6749999998</v>
      </c>
      <c r="K720" s="3">
        <v>8395648.8839999996</v>
      </c>
      <c r="L720" s="3">
        <v>8153753.5060000001</v>
      </c>
      <c r="M720" s="3">
        <v>7274498.4649999999</v>
      </c>
      <c r="N720" s="3">
        <v>8171755.7869999995</v>
      </c>
      <c r="O720" s="3">
        <v>7445603.6940000001</v>
      </c>
      <c r="P720" s="3">
        <v>7630619.2999999998</v>
      </c>
    </row>
    <row r="721" spans="1:16" x14ac:dyDescent="0.2">
      <c r="A721" s="3" t="s">
        <v>8017</v>
      </c>
      <c r="B721" s="3">
        <v>4</v>
      </c>
      <c r="C721" s="3">
        <v>4</v>
      </c>
      <c r="D721" s="3">
        <v>335.98</v>
      </c>
      <c r="E721" s="3">
        <v>0.197271</v>
      </c>
      <c r="F721" s="3">
        <v>14972</v>
      </c>
      <c r="G721" s="3" t="s">
        <v>363</v>
      </c>
      <c r="H721" s="3" t="s">
        <v>8018</v>
      </c>
      <c r="I721" s="3">
        <v>9275046.4700000007</v>
      </c>
      <c r="J721" s="3">
        <v>8174002.5240000002</v>
      </c>
      <c r="K721" s="3">
        <v>6681716.9340000004</v>
      </c>
      <c r="L721" s="3">
        <v>8043588.642</v>
      </c>
      <c r="M721" s="3">
        <v>10101984.550000001</v>
      </c>
      <c r="N721" s="3">
        <v>9936763.8579999991</v>
      </c>
      <c r="O721" s="3">
        <v>8449471.9649999999</v>
      </c>
      <c r="P721" s="3">
        <v>9496073.5</v>
      </c>
    </row>
    <row r="722" spans="1:16" x14ac:dyDescent="0.2">
      <c r="A722" s="3" t="s">
        <v>12106</v>
      </c>
      <c r="B722" s="3">
        <v>25</v>
      </c>
      <c r="C722" s="3">
        <v>21</v>
      </c>
      <c r="D722" s="3">
        <v>1395.51</v>
      </c>
      <c r="E722" s="3">
        <v>0.19733300000000001</v>
      </c>
      <c r="F722" s="3">
        <v>26617</v>
      </c>
      <c r="G722" s="3" t="s">
        <v>4834</v>
      </c>
      <c r="H722" s="3" t="s">
        <v>12107</v>
      </c>
      <c r="I722" s="3">
        <v>26681916.420000002</v>
      </c>
      <c r="J722" s="3">
        <v>27361561.920000002</v>
      </c>
      <c r="K722" s="3">
        <v>22578538.149999999</v>
      </c>
      <c r="L722" s="3">
        <v>25540672.16</v>
      </c>
      <c r="M722" s="3">
        <v>26123367.329999998</v>
      </c>
      <c r="N722" s="3">
        <v>29638130.120000001</v>
      </c>
      <c r="O722" s="3">
        <v>30233477.399999999</v>
      </c>
      <c r="P722" s="3">
        <v>28664992</v>
      </c>
    </row>
    <row r="723" spans="1:16" x14ac:dyDescent="0.2">
      <c r="A723" s="3" t="s">
        <v>14369</v>
      </c>
      <c r="B723" s="3">
        <v>1</v>
      </c>
      <c r="C723" s="3">
        <v>1</v>
      </c>
      <c r="D723" s="3">
        <v>21.25</v>
      </c>
      <c r="E723" s="3">
        <v>0.197523</v>
      </c>
      <c r="F723" s="3">
        <v>37996</v>
      </c>
      <c r="G723" s="3" t="s">
        <v>6138</v>
      </c>
      <c r="H723" s="3" t="s">
        <v>14370</v>
      </c>
      <c r="I723" s="3">
        <v>178838.71049999999</v>
      </c>
      <c r="J723" s="3">
        <v>213993.01579999999</v>
      </c>
      <c r="K723" s="3">
        <v>423954.43300000002</v>
      </c>
      <c r="L723" s="3">
        <v>272262.05310000002</v>
      </c>
      <c r="M723" s="3">
        <v>159477.08379999999</v>
      </c>
      <c r="N723" s="3">
        <v>187906.75709999999</v>
      </c>
      <c r="O723" s="3">
        <v>155325.03030000001</v>
      </c>
      <c r="P723" s="3">
        <v>167569.62</v>
      </c>
    </row>
    <row r="724" spans="1:16" x14ac:dyDescent="0.2">
      <c r="A724" s="3" t="s">
        <v>9323</v>
      </c>
      <c r="B724" s="3">
        <v>44</v>
      </c>
      <c r="C724" s="3">
        <v>37</v>
      </c>
      <c r="D724" s="3">
        <v>3346.67</v>
      </c>
      <c r="E724" s="3">
        <v>0.197662</v>
      </c>
      <c r="F724" s="3">
        <v>85215</v>
      </c>
      <c r="G724" s="3" t="s">
        <v>1762</v>
      </c>
      <c r="H724" s="3" t="s">
        <v>9324</v>
      </c>
      <c r="I724" s="3">
        <v>66796248.5</v>
      </c>
      <c r="J724" s="3">
        <v>73020980.400000006</v>
      </c>
      <c r="K724" s="3">
        <v>74582420.420000002</v>
      </c>
      <c r="L724" s="3">
        <v>71466549.769999996</v>
      </c>
      <c r="M724" s="3">
        <v>73403407.530000001</v>
      </c>
      <c r="N724" s="3">
        <v>79395123.230000004</v>
      </c>
      <c r="O724" s="3">
        <v>75423117.239999995</v>
      </c>
      <c r="P724" s="3">
        <v>76073883</v>
      </c>
    </row>
    <row r="725" spans="1:16" x14ac:dyDescent="0.2">
      <c r="A725" s="3" t="s">
        <v>11648</v>
      </c>
      <c r="B725" s="3">
        <v>38</v>
      </c>
      <c r="C725" s="3">
        <v>12</v>
      </c>
      <c r="D725" s="3">
        <v>1800.11</v>
      </c>
      <c r="E725" s="3">
        <v>0.19772700000000001</v>
      </c>
      <c r="F725" s="3">
        <v>145148</v>
      </c>
      <c r="G725" s="3" t="s">
        <v>4334</v>
      </c>
      <c r="H725" s="3" t="s">
        <v>11649</v>
      </c>
      <c r="I725" s="3">
        <v>7344264.5920000002</v>
      </c>
      <c r="J725" s="3">
        <v>6169322.5700000003</v>
      </c>
      <c r="K725" s="3">
        <v>6857452.3789999997</v>
      </c>
      <c r="L725" s="3">
        <v>6790346.5140000004</v>
      </c>
      <c r="M725" s="3">
        <v>6637559.75</v>
      </c>
      <c r="N725" s="3">
        <v>5638367.5379999997</v>
      </c>
      <c r="O725" s="3">
        <v>6020948.7549999999</v>
      </c>
      <c r="P725" s="3">
        <v>6098958.7000000002</v>
      </c>
    </row>
    <row r="726" spans="1:16" x14ac:dyDescent="0.2">
      <c r="A726" s="3" t="s">
        <v>14371</v>
      </c>
      <c r="B726" s="3">
        <v>1</v>
      </c>
      <c r="C726" s="3">
        <v>1</v>
      </c>
      <c r="D726" s="3">
        <v>15.32</v>
      </c>
      <c r="E726" s="3">
        <v>0.198411</v>
      </c>
      <c r="F726" s="3">
        <v>77206</v>
      </c>
      <c r="G726" s="3" t="s">
        <v>4036</v>
      </c>
      <c r="H726" s="3" t="s">
        <v>14372</v>
      </c>
      <c r="I726" s="3">
        <v>91903.936780000004</v>
      </c>
      <c r="J726" s="3">
        <v>106148.4558</v>
      </c>
      <c r="K726" s="3">
        <v>115337.49739999999</v>
      </c>
      <c r="L726" s="3">
        <v>104463.29670000001</v>
      </c>
      <c r="M726" s="3">
        <v>153892.6924</v>
      </c>
      <c r="N726" s="3">
        <v>106188.1009</v>
      </c>
      <c r="O726" s="3">
        <v>123526.167</v>
      </c>
      <c r="P726" s="3">
        <v>127868.99</v>
      </c>
    </row>
    <row r="727" spans="1:16" x14ac:dyDescent="0.2">
      <c r="A727" s="3" t="s">
        <v>9307</v>
      </c>
      <c r="B727" s="3">
        <v>6</v>
      </c>
      <c r="C727" s="3">
        <v>6</v>
      </c>
      <c r="D727" s="3">
        <v>335.91</v>
      </c>
      <c r="E727" s="3">
        <v>0.199016</v>
      </c>
      <c r="F727" s="3">
        <v>8605</v>
      </c>
      <c r="G727" s="3" t="s">
        <v>1746</v>
      </c>
      <c r="H727" s="3" t="s">
        <v>9308</v>
      </c>
      <c r="I727" s="3">
        <v>3816632.852</v>
      </c>
      <c r="J727" s="3">
        <v>4404268.8420000002</v>
      </c>
      <c r="K727" s="3">
        <v>5884654.0970000001</v>
      </c>
      <c r="L727" s="3">
        <v>4701851.93</v>
      </c>
      <c r="M727" s="3">
        <v>5308706.1009999998</v>
      </c>
      <c r="N727" s="3">
        <v>5973041.8420000002</v>
      </c>
      <c r="O727" s="3">
        <v>5733434.7309999997</v>
      </c>
      <c r="P727" s="3">
        <v>5671727.5999999996</v>
      </c>
    </row>
    <row r="728" spans="1:16" x14ac:dyDescent="0.2">
      <c r="A728" s="3" t="s">
        <v>11604</v>
      </c>
      <c r="B728" s="3">
        <v>1</v>
      </c>
      <c r="C728" s="3">
        <v>1</v>
      </c>
      <c r="D728" s="3">
        <v>59.95</v>
      </c>
      <c r="E728" s="3">
        <v>0.19922699999999999</v>
      </c>
      <c r="F728" s="3">
        <v>155491</v>
      </c>
      <c r="G728" s="3" t="s">
        <v>4286</v>
      </c>
      <c r="H728" s="3" t="s">
        <v>11605</v>
      </c>
      <c r="I728" s="3">
        <v>133606.27410000001</v>
      </c>
      <c r="J728" s="3">
        <v>119912.17630000001</v>
      </c>
      <c r="K728" s="3">
        <v>79935.48676</v>
      </c>
      <c r="L728" s="3">
        <v>111151.3124</v>
      </c>
      <c r="M728" s="3">
        <v>176785.28229999999</v>
      </c>
      <c r="N728" s="3">
        <v>116942.6568</v>
      </c>
      <c r="O728" s="3">
        <v>154364.71470000001</v>
      </c>
      <c r="P728" s="3">
        <v>149364.22</v>
      </c>
    </row>
    <row r="729" spans="1:16" x14ac:dyDescent="0.2">
      <c r="A729" s="3" t="s">
        <v>12756</v>
      </c>
      <c r="B729" s="3">
        <v>2</v>
      </c>
      <c r="C729" s="3">
        <v>2</v>
      </c>
      <c r="D729" s="3">
        <v>99.06</v>
      </c>
      <c r="E729" s="3">
        <v>0.19931599999999999</v>
      </c>
      <c r="F729" s="3">
        <v>69842</v>
      </c>
      <c r="G729" s="3" t="s">
        <v>5566</v>
      </c>
      <c r="H729" s="3" t="s">
        <v>12757</v>
      </c>
      <c r="I729" s="3">
        <v>41022.584009999999</v>
      </c>
      <c r="J729" s="3">
        <v>53932.041720000001</v>
      </c>
      <c r="K729" s="3">
        <v>11689.19515</v>
      </c>
      <c r="L729" s="3">
        <v>35547.940289999999</v>
      </c>
      <c r="M729" s="3">
        <v>134374.12179999999</v>
      </c>
      <c r="N729" s="3">
        <v>74042.068280000007</v>
      </c>
      <c r="O729" s="3">
        <v>39321.957820000003</v>
      </c>
      <c r="P729" s="3">
        <v>82579.383000000002</v>
      </c>
    </row>
    <row r="730" spans="1:16" x14ac:dyDescent="0.2">
      <c r="A730" s="3" t="s">
        <v>13316</v>
      </c>
      <c r="B730" s="3">
        <v>9</v>
      </c>
      <c r="C730" s="3">
        <v>9</v>
      </c>
      <c r="D730" s="3">
        <v>599.86</v>
      </c>
      <c r="E730" s="3">
        <v>0.19986799999999999</v>
      </c>
      <c r="F730" s="3">
        <v>144791</v>
      </c>
      <c r="G730" s="3" t="s">
        <v>6190</v>
      </c>
      <c r="H730" s="3" t="s">
        <v>13317</v>
      </c>
      <c r="I730" s="3">
        <v>2947820.3870000001</v>
      </c>
      <c r="J730" s="3">
        <v>3281566.9210000001</v>
      </c>
      <c r="K730" s="3">
        <v>2904407.7349999999</v>
      </c>
      <c r="L730" s="3">
        <v>3044598.3480000002</v>
      </c>
      <c r="M730" s="3">
        <v>3280873.5449999999</v>
      </c>
      <c r="N730" s="3">
        <v>3166794.503</v>
      </c>
      <c r="O730" s="3">
        <v>3248862.9</v>
      </c>
      <c r="P730" s="3">
        <v>3232177</v>
      </c>
    </row>
    <row r="731" spans="1:16" x14ac:dyDescent="0.2">
      <c r="A731" s="3" t="s">
        <v>10534</v>
      </c>
      <c r="B731" s="3">
        <v>2</v>
      </c>
      <c r="C731" s="3">
        <v>2</v>
      </c>
      <c r="D731" s="3">
        <v>94.86</v>
      </c>
      <c r="E731" s="3">
        <v>0.200127</v>
      </c>
      <c r="F731" s="3">
        <v>69334</v>
      </c>
      <c r="G731" s="3" t="s">
        <v>3112</v>
      </c>
      <c r="H731" s="3" t="s">
        <v>10535</v>
      </c>
      <c r="I731" s="3">
        <v>265844.22940000001</v>
      </c>
      <c r="J731" s="3">
        <v>225493.3873</v>
      </c>
      <c r="K731" s="3">
        <v>160748.46660000001</v>
      </c>
      <c r="L731" s="3">
        <v>217362.02780000001</v>
      </c>
      <c r="M731" s="3">
        <v>408351.49089999998</v>
      </c>
      <c r="N731" s="3">
        <v>211028.87040000001</v>
      </c>
      <c r="O731" s="3">
        <v>350510.14150000003</v>
      </c>
      <c r="P731" s="3">
        <v>323296.83</v>
      </c>
    </row>
    <row r="732" spans="1:16" x14ac:dyDescent="0.2">
      <c r="A732" s="3" t="s">
        <v>12882</v>
      </c>
      <c r="B732" s="3">
        <v>3</v>
      </c>
      <c r="C732" s="3">
        <v>3</v>
      </c>
      <c r="D732" s="3">
        <v>131.68</v>
      </c>
      <c r="E732" s="3">
        <v>0.20119300000000001</v>
      </c>
      <c r="F732" s="3">
        <v>104760</v>
      </c>
      <c r="G732" s="3" t="s">
        <v>5708</v>
      </c>
      <c r="H732" s="3" t="s">
        <v>12883</v>
      </c>
      <c r="I732" s="3">
        <v>641746.7402</v>
      </c>
      <c r="J732" s="3">
        <v>762996.96640000003</v>
      </c>
      <c r="K732" s="3">
        <v>779756.50780000002</v>
      </c>
      <c r="L732" s="3">
        <v>728166.73809999996</v>
      </c>
      <c r="M732" s="3">
        <v>603041.44689999998</v>
      </c>
      <c r="N732" s="3">
        <v>612846.8702</v>
      </c>
      <c r="O732" s="3">
        <v>711985.68189999997</v>
      </c>
      <c r="P732" s="3">
        <v>642624.67000000004</v>
      </c>
    </row>
    <row r="733" spans="1:16" x14ac:dyDescent="0.2">
      <c r="A733" s="3" t="s">
        <v>12968</v>
      </c>
      <c r="B733" s="3">
        <v>4</v>
      </c>
      <c r="C733" s="3">
        <v>4</v>
      </c>
      <c r="D733" s="3">
        <v>107.4</v>
      </c>
      <c r="E733" s="3">
        <v>0.20161999999999999</v>
      </c>
      <c r="F733" s="3">
        <v>184978</v>
      </c>
      <c r="G733" s="3" t="s">
        <v>5796</v>
      </c>
      <c r="H733" s="3" t="s">
        <v>12969</v>
      </c>
      <c r="I733" s="3">
        <v>410397.24369999999</v>
      </c>
      <c r="J733" s="3">
        <v>374797.41639999999</v>
      </c>
      <c r="K733" s="3">
        <v>450414.91680000001</v>
      </c>
      <c r="L733" s="3">
        <v>411869.859</v>
      </c>
      <c r="M733" s="3">
        <v>343198.6839</v>
      </c>
      <c r="N733" s="3">
        <v>309255.71090000001</v>
      </c>
      <c r="O733" s="3">
        <v>413096.49550000002</v>
      </c>
      <c r="P733" s="3">
        <v>355183.63</v>
      </c>
    </row>
    <row r="734" spans="1:16" x14ac:dyDescent="0.2">
      <c r="A734" s="3" t="s">
        <v>12114</v>
      </c>
      <c r="B734" s="3">
        <v>4</v>
      </c>
      <c r="C734" s="3">
        <v>3</v>
      </c>
      <c r="D734" s="3">
        <v>114.56</v>
      </c>
      <c r="E734" s="3">
        <v>0.202177</v>
      </c>
      <c r="F734" s="3">
        <v>131200</v>
      </c>
      <c r="G734" s="3" t="s">
        <v>4844</v>
      </c>
      <c r="H734" s="3" t="s">
        <v>12115</v>
      </c>
      <c r="I734" s="3">
        <v>488378.86489999999</v>
      </c>
      <c r="J734" s="3">
        <v>568358.43480000005</v>
      </c>
      <c r="K734" s="3">
        <v>478339.94650000002</v>
      </c>
      <c r="L734" s="3">
        <v>511692.4154</v>
      </c>
      <c r="M734" s="3">
        <v>399944.75270000001</v>
      </c>
      <c r="N734" s="3">
        <v>500414.39809999999</v>
      </c>
      <c r="O734" s="3">
        <v>450753.66389999999</v>
      </c>
      <c r="P734" s="3">
        <v>450370.94</v>
      </c>
    </row>
    <row r="735" spans="1:16" x14ac:dyDescent="0.2">
      <c r="A735" s="3" t="s">
        <v>12656</v>
      </c>
      <c r="B735" s="3">
        <v>5</v>
      </c>
      <c r="C735" s="3">
        <v>4</v>
      </c>
      <c r="D735" s="3">
        <v>165.49</v>
      </c>
      <c r="E735" s="3">
        <v>0.20227999999999999</v>
      </c>
      <c r="F735" s="3">
        <v>67927</v>
      </c>
      <c r="G735" s="3" t="s">
        <v>5448</v>
      </c>
      <c r="H735" s="3" t="s">
        <v>12657</v>
      </c>
      <c r="I735" s="3">
        <v>501513.07880000002</v>
      </c>
      <c r="J735" s="3">
        <v>358840.23190000001</v>
      </c>
      <c r="K735" s="3">
        <v>342196.85129999998</v>
      </c>
      <c r="L735" s="3">
        <v>400850.054</v>
      </c>
      <c r="M735" s="3">
        <v>642631.00100000005</v>
      </c>
      <c r="N735" s="3">
        <v>413762.21779999998</v>
      </c>
      <c r="O735" s="3">
        <v>515369.09960000002</v>
      </c>
      <c r="P735" s="3">
        <v>523920.77</v>
      </c>
    </row>
    <row r="736" spans="1:16" x14ac:dyDescent="0.2">
      <c r="A736" s="3" t="s">
        <v>9528</v>
      </c>
      <c r="B736" s="3">
        <v>8</v>
      </c>
      <c r="C736" s="3">
        <v>1</v>
      </c>
      <c r="D736" s="3">
        <v>473.16</v>
      </c>
      <c r="E736" s="3">
        <v>0.20241400000000001</v>
      </c>
      <c r="F736" s="3">
        <v>14127</v>
      </c>
      <c r="G736" s="3" t="s">
        <v>1992</v>
      </c>
      <c r="H736" s="3" t="s">
        <v>9529</v>
      </c>
      <c r="I736" s="3">
        <v>1276223.2290000001</v>
      </c>
      <c r="J736" s="3">
        <v>1419379.216</v>
      </c>
      <c r="K736" s="3">
        <v>1797212.693</v>
      </c>
      <c r="L736" s="3">
        <v>1497605.0460000001</v>
      </c>
      <c r="M736" s="3">
        <v>1211761.0759999999</v>
      </c>
      <c r="N736" s="3">
        <v>438481.11680000002</v>
      </c>
      <c r="O736" s="3">
        <v>1215216.544</v>
      </c>
      <c r="P736" s="3">
        <v>955152.91</v>
      </c>
    </row>
    <row r="737" spans="1:16" x14ac:dyDescent="0.2">
      <c r="A737" s="3" t="s">
        <v>13912</v>
      </c>
      <c r="B737" s="3">
        <v>3</v>
      </c>
      <c r="C737" s="3">
        <v>3</v>
      </c>
      <c r="D737" s="3">
        <v>95.51</v>
      </c>
      <c r="E737" s="3">
        <v>0.202428</v>
      </c>
      <c r="F737" s="3">
        <v>85792</v>
      </c>
      <c r="G737" s="3" t="s">
        <v>6850</v>
      </c>
      <c r="H737" s="3" t="s">
        <v>13913</v>
      </c>
      <c r="I737" s="3">
        <v>1072155.1470000001</v>
      </c>
      <c r="J737" s="3">
        <v>1338891.503</v>
      </c>
      <c r="K737" s="3">
        <v>1370772.5759999999</v>
      </c>
      <c r="L737" s="3">
        <v>1260606.409</v>
      </c>
      <c r="M737" s="3">
        <v>964863.14370000002</v>
      </c>
      <c r="N737" s="3">
        <v>1177212.095</v>
      </c>
      <c r="O737" s="3">
        <v>1107510.676</v>
      </c>
      <c r="P737" s="3">
        <v>1083195.3</v>
      </c>
    </row>
    <row r="738" spans="1:16" x14ac:dyDescent="0.2">
      <c r="A738" s="3" t="s">
        <v>9690</v>
      </c>
      <c r="B738" s="3">
        <v>4</v>
      </c>
      <c r="C738" s="3">
        <v>4</v>
      </c>
      <c r="D738" s="3">
        <v>164.57</v>
      </c>
      <c r="E738" s="3">
        <v>0.20243700000000001</v>
      </c>
      <c r="F738" s="3">
        <v>88282</v>
      </c>
      <c r="G738" s="3" t="s">
        <v>2182</v>
      </c>
      <c r="H738" s="3" t="s">
        <v>9691</v>
      </c>
      <c r="I738" s="3">
        <v>692933.71440000006</v>
      </c>
      <c r="J738" s="3">
        <v>705435.1557</v>
      </c>
      <c r="K738" s="3">
        <v>597531.88630000001</v>
      </c>
      <c r="L738" s="3">
        <v>665300.25210000004</v>
      </c>
      <c r="M738" s="3">
        <v>780062.00809999998</v>
      </c>
      <c r="N738" s="3">
        <v>732564.50749999995</v>
      </c>
      <c r="O738" s="3">
        <v>685947.87540000002</v>
      </c>
      <c r="P738" s="3">
        <v>732858.13</v>
      </c>
    </row>
    <row r="739" spans="1:16" x14ac:dyDescent="0.2">
      <c r="A739" s="3" t="s">
        <v>9291</v>
      </c>
      <c r="B739" s="3">
        <v>5</v>
      </c>
      <c r="C739" s="3">
        <v>3</v>
      </c>
      <c r="D739" s="3">
        <v>161.29</v>
      </c>
      <c r="E739" s="3">
        <v>0.20247599999999999</v>
      </c>
      <c r="F739" s="3">
        <v>226809</v>
      </c>
      <c r="G739" s="3" t="s">
        <v>1730</v>
      </c>
      <c r="H739" s="3" t="s">
        <v>9292</v>
      </c>
      <c r="I739" s="3">
        <v>236377.71410000001</v>
      </c>
      <c r="J739" s="3">
        <v>301359.8456</v>
      </c>
      <c r="K739" s="3">
        <v>336706.94520000002</v>
      </c>
      <c r="L739" s="3">
        <v>291481.50170000002</v>
      </c>
      <c r="M739" s="3">
        <v>305002.3455</v>
      </c>
      <c r="N739" s="3">
        <v>176437.7634</v>
      </c>
      <c r="O739" s="3">
        <v>145230.26990000001</v>
      </c>
      <c r="P739" s="3">
        <v>208890.13</v>
      </c>
    </row>
    <row r="740" spans="1:16" x14ac:dyDescent="0.2">
      <c r="A740" s="3" t="s">
        <v>8802</v>
      </c>
      <c r="B740" s="3">
        <v>19</v>
      </c>
      <c r="C740" s="3">
        <v>18</v>
      </c>
      <c r="D740" s="3">
        <v>916.52</v>
      </c>
      <c r="E740" s="3">
        <v>0.202598</v>
      </c>
      <c r="F740" s="3">
        <v>226178</v>
      </c>
      <c r="G740" s="3" t="s">
        <v>1207</v>
      </c>
      <c r="H740" s="3" t="s">
        <v>8803</v>
      </c>
      <c r="I740" s="3">
        <v>4933975.1869999999</v>
      </c>
      <c r="J740" s="3">
        <v>5535015.1009999998</v>
      </c>
      <c r="K740" s="3">
        <v>6541441.2089999998</v>
      </c>
      <c r="L740" s="3">
        <v>5670143.8320000004</v>
      </c>
      <c r="M740" s="3">
        <v>4864254.1890000002</v>
      </c>
      <c r="N740" s="3">
        <v>5222524.0760000004</v>
      </c>
      <c r="O740" s="3">
        <v>4723790.7240000004</v>
      </c>
      <c r="P740" s="3">
        <v>4936856.3</v>
      </c>
    </row>
    <row r="741" spans="1:16" x14ac:dyDescent="0.2">
      <c r="A741" s="3" t="s">
        <v>10950</v>
      </c>
      <c r="B741" s="3">
        <v>21</v>
      </c>
      <c r="C741" s="3">
        <v>10</v>
      </c>
      <c r="D741" s="3">
        <v>913.76</v>
      </c>
      <c r="E741" s="3">
        <v>0.20288900000000001</v>
      </c>
      <c r="F741" s="3">
        <v>67725</v>
      </c>
      <c r="G741" s="3" t="s">
        <v>3572</v>
      </c>
      <c r="H741" s="3" t="s">
        <v>10951</v>
      </c>
      <c r="I741" s="3">
        <v>3513646.5610000002</v>
      </c>
      <c r="J741" s="3">
        <v>4061009.7209999999</v>
      </c>
      <c r="K741" s="3">
        <v>4704215.1849999996</v>
      </c>
      <c r="L741" s="3">
        <v>4092957.156</v>
      </c>
      <c r="M741" s="3">
        <v>3083057.9619999998</v>
      </c>
      <c r="N741" s="3">
        <v>3326450.3319999999</v>
      </c>
      <c r="O741" s="3">
        <v>3940849.2250000001</v>
      </c>
      <c r="P741" s="3">
        <v>3450119.2</v>
      </c>
    </row>
    <row r="742" spans="1:16" x14ac:dyDescent="0.2">
      <c r="A742" s="3" t="s">
        <v>11938</v>
      </c>
      <c r="B742" s="3">
        <v>2</v>
      </c>
      <c r="C742" s="3">
        <v>2</v>
      </c>
      <c r="D742" s="3">
        <v>51.54</v>
      </c>
      <c r="E742" s="3">
        <v>0.202954</v>
      </c>
      <c r="F742" s="3">
        <v>55679</v>
      </c>
      <c r="G742" s="3" t="s">
        <v>4646</v>
      </c>
      <c r="H742" s="3" t="s">
        <v>11939</v>
      </c>
      <c r="I742" s="3">
        <v>351993.65759999998</v>
      </c>
      <c r="J742" s="3">
        <v>481422.26309999998</v>
      </c>
      <c r="K742" s="3">
        <v>401948.84139999998</v>
      </c>
      <c r="L742" s="3">
        <v>411788.25410000002</v>
      </c>
      <c r="M742" s="3">
        <v>433035.83740000002</v>
      </c>
      <c r="N742" s="3">
        <v>533362.74300000002</v>
      </c>
      <c r="O742" s="3">
        <v>484702.92379999999</v>
      </c>
      <c r="P742" s="3">
        <v>483700.5</v>
      </c>
    </row>
    <row r="743" spans="1:16" x14ac:dyDescent="0.2">
      <c r="A743" s="3" t="s">
        <v>10611</v>
      </c>
      <c r="B743" s="3">
        <v>2</v>
      </c>
      <c r="C743" s="3">
        <v>2</v>
      </c>
      <c r="D743" s="3">
        <v>41.94</v>
      </c>
      <c r="E743" s="3">
        <v>0.20333300000000001</v>
      </c>
      <c r="F743" s="3">
        <v>52482</v>
      </c>
      <c r="G743" s="3" t="s">
        <v>3190</v>
      </c>
      <c r="H743" s="3" t="s">
        <v>10612</v>
      </c>
      <c r="I743" s="3">
        <v>256290.0007</v>
      </c>
      <c r="J743" s="3">
        <v>256003.35149999999</v>
      </c>
      <c r="K743" s="3">
        <v>182478.5797</v>
      </c>
      <c r="L743" s="3">
        <v>231590.644</v>
      </c>
      <c r="M743" s="3">
        <v>333859.39779999998</v>
      </c>
      <c r="N743" s="3">
        <v>250573.84529999999</v>
      </c>
      <c r="O743" s="3">
        <v>272754.73149999999</v>
      </c>
      <c r="P743" s="3">
        <v>285729.32</v>
      </c>
    </row>
    <row r="744" spans="1:16" x14ac:dyDescent="0.2">
      <c r="A744" s="3" t="s">
        <v>14373</v>
      </c>
      <c r="B744" s="3">
        <v>1</v>
      </c>
      <c r="C744" s="3">
        <v>1</v>
      </c>
      <c r="D744" s="3">
        <v>26.38</v>
      </c>
      <c r="E744" s="3">
        <v>0.20339299999999999</v>
      </c>
      <c r="F744" s="3">
        <v>22690</v>
      </c>
      <c r="G744" s="3" t="s">
        <v>3228</v>
      </c>
      <c r="H744" s="3" t="s">
        <v>14374</v>
      </c>
      <c r="I744" s="3">
        <v>154228.73079999999</v>
      </c>
      <c r="J744" s="3">
        <v>273188.76360000001</v>
      </c>
      <c r="K744" s="3">
        <v>85185.792679999999</v>
      </c>
      <c r="L744" s="3">
        <v>170867.76240000001</v>
      </c>
      <c r="M744" s="3">
        <v>224884.06340000001</v>
      </c>
      <c r="N744" s="3">
        <v>258764.17970000001</v>
      </c>
      <c r="O744" s="3">
        <v>298849.46679999999</v>
      </c>
      <c r="P744" s="3">
        <v>260832.57</v>
      </c>
    </row>
    <row r="745" spans="1:16" x14ac:dyDescent="0.2">
      <c r="A745" s="3" t="s">
        <v>8551</v>
      </c>
      <c r="B745" s="3">
        <v>6</v>
      </c>
      <c r="C745" s="3">
        <v>6</v>
      </c>
      <c r="D745" s="3">
        <v>388.54</v>
      </c>
      <c r="E745" s="3">
        <v>0.20343600000000001</v>
      </c>
      <c r="F745" s="3">
        <v>46691</v>
      </c>
      <c r="G745" s="3" t="s">
        <v>929</v>
      </c>
      <c r="H745" s="3" t="s">
        <v>8552</v>
      </c>
      <c r="I745" s="3">
        <v>3986879.8080000002</v>
      </c>
      <c r="J745" s="3">
        <v>4203666.926</v>
      </c>
      <c r="K745" s="3">
        <v>4661233.83</v>
      </c>
      <c r="L745" s="3">
        <v>4283926.8550000004</v>
      </c>
      <c r="M745" s="3">
        <v>4672396.9869999997</v>
      </c>
      <c r="N745" s="3">
        <v>4541020.1189999999</v>
      </c>
      <c r="O745" s="3">
        <v>4556169.9249999998</v>
      </c>
      <c r="P745" s="3">
        <v>4589862.3</v>
      </c>
    </row>
    <row r="746" spans="1:16" x14ac:dyDescent="0.2">
      <c r="A746" s="3" t="s">
        <v>11144</v>
      </c>
      <c r="B746" s="3">
        <v>5</v>
      </c>
      <c r="C746" s="3">
        <v>4</v>
      </c>
      <c r="D746" s="3">
        <v>222.47</v>
      </c>
      <c r="E746" s="3">
        <v>0.203486</v>
      </c>
      <c r="F746" s="3">
        <v>41797</v>
      </c>
      <c r="G746" s="3" t="s">
        <v>3792</v>
      </c>
      <c r="H746" s="3" t="s">
        <v>11145</v>
      </c>
      <c r="I746" s="3">
        <v>1000649.1360000001</v>
      </c>
      <c r="J746" s="3">
        <v>1464902.781</v>
      </c>
      <c r="K746" s="3">
        <v>1414033.71</v>
      </c>
      <c r="L746" s="3">
        <v>1293195.209</v>
      </c>
      <c r="M746" s="3">
        <v>1489873.3859999999</v>
      </c>
      <c r="N746" s="3">
        <v>1466981.325</v>
      </c>
      <c r="O746" s="3">
        <v>1740463.162</v>
      </c>
      <c r="P746" s="3">
        <v>1565772.6</v>
      </c>
    </row>
    <row r="747" spans="1:16" x14ac:dyDescent="0.2">
      <c r="A747" s="3" t="s">
        <v>12070</v>
      </c>
      <c r="B747" s="3">
        <v>2</v>
      </c>
      <c r="C747" s="3">
        <v>1</v>
      </c>
      <c r="D747" s="3">
        <v>58.97</v>
      </c>
      <c r="E747" s="3">
        <v>0.203906</v>
      </c>
      <c r="F747" s="3">
        <v>57306</v>
      </c>
      <c r="G747" s="3" t="s">
        <v>4794</v>
      </c>
      <c r="H747" s="3" t="s">
        <v>12071</v>
      </c>
      <c r="I747" s="3">
        <v>98594.395669999998</v>
      </c>
      <c r="J747" s="3">
        <v>80521.757159999994</v>
      </c>
      <c r="K747" s="3">
        <v>113007.88800000001</v>
      </c>
      <c r="L747" s="3">
        <v>97374.68028</v>
      </c>
      <c r="M747" s="3">
        <v>100625.0156</v>
      </c>
      <c r="N747" s="3">
        <v>60437.998319999999</v>
      </c>
      <c r="O747" s="3">
        <v>60205.105190000002</v>
      </c>
      <c r="P747" s="3">
        <v>73756.039999999994</v>
      </c>
    </row>
    <row r="748" spans="1:16" x14ac:dyDescent="0.2">
      <c r="A748" s="3" t="s">
        <v>14375</v>
      </c>
      <c r="B748" s="3">
        <v>1</v>
      </c>
      <c r="C748" s="3">
        <v>1</v>
      </c>
      <c r="D748" s="3">
        <v>21.44</v>
      </c>
      <c r="E748" s="3">
        <v>0.204259</v>
      </c>
      <c r="F748" s="3">
        <v>59262</v>
      </c>
      <c r="G748" s="3" t="s">
        <v>2094</v>
      </c>
      <c r="H748" s="3" t="s">
        <v>14376</v>
      </c>
      <c r="I748" s="3">
        <v>1038541.5209999999</v>
      </c>
      <c r="J748" s="3">
        <v>1072119.689</v>
      </c>
      <c r="K748" s="3">
        <v>1040250.905</v>
      </c>
      <c r="L748" s="3">
        <v>1050304.0379999999</v>
      </c>
      <c r="M748" s="3">
        <v>1070834.2379999999</v>
      </c>
      <c r="N748" s="3">
        <v>1132083.0449999999</v>
      </c>
      <c r="O748" s="3">
        <v>1423146.483</v>
      </c>
      <c r="P748" s="3">
        <v>1208687.8999999999</v>
      </c>
    </row>
    <row r="749" spans="1:16" x14ac:dyDescent="0.2">
      <c r="A749" s="3" t="s">
        <v>10675</v>
      </c>
      <c r="B749" s="3">
        <v>70</v>
      </c>
      <c r="C749" s="3">
        <v>51</v>
      </c>
      <c r="D749" s="3">
        <v>4265.1899999999996</v>
      </c>
      <c r="E749" s="3">
        <v>0.20449400000000001</v>
      </c>
      <c r="F749" s="3">
        <v>228855</v>
      </c>
      <c r="G749" s="3" t="s">
        <v>3268</v>
      </c>
      <c r="H749" s="3" t="s">
        <v>10676</v>
      </c>
      <c r="I749" s="3">
        <v>23104955.77</v>
      </c>
      <c r="J749" s="3">
        <v>23187148.449999999</v>
      </c>
      <c r="K749" s="3">
        <v>24489787.219999999</v>
      </c>
      <c r="L749" s="3">
        <v>23593963.809999999</v>
      </c>
      <c r="M749" s="3">
        <v>29067965.260000002</v>
      </c>
      <c r="N749" s="3">
        <v>25715245.129999999</v>
      </c>
      <c r="O749" s="3">
        <v>23509959.460000001</v>
      </c>
      <c r="P749" s="3">
        <v>26097723</v>
      </c>
    </row>
    <row r="750" spans="1:16" x14ac:dyDescent="0.2">
      <c r="A750" s="3" t="s">
        <v>10233</v>
      </c>
      <c r="B750" s="3">
        <v>14</v>
      </c>
      <c r="C750" s="3">
        <v>11</v>
      </c>
      <c r="D750" s="3">
        <v>616.16999999999996</v>
      </c>
      <c r="E750" s="3">
        <v>0.204591</v>
      </c>
      <c r="F750" s="3">
        <v>44839</v>
      </c>
      <c r="G750" s="3" t="s">
        <v>2782</v>
      </c>
      <c r="H750" s="3" t="s">
        <v>10234</v>
      </c>
      <c r="I750" s="3">
        <v>6184552.682</v>
      </c>
      <c r="J750" s="3">
        <v>7736181.2079999996</v>
      </c>
      <c r="K750" s="3">
        <v>7150954.7599999998</v>
      </c>
      <c r="L750" s="3">
        <v>7023896.216</v>
      </c>
      <c r="M750" s="3">
        <v>7901830.1660000002</v>
      </c>
      <c r="N750" s="3">
        <v>7854944.0959999999</v>
      </c>
      <c r="O750" s="3">
        <v>7495309.0180000002</v>
      </c>
      <c r="P750" s="3">
        <v>7750694.4000000004</v>
      </c>
    </row>
    <row r="751" spans="1:16" x14ac:dyDescent="0.2">
      <c r="A751" s="3" t="s">
        <v>8710</v>
      </c>
      <c r="B751" s="3">
        <v>21</v>
      </c>
      <c r="C751" s="3">
        <v>14</v>
      </c>
      <c r="D751" s="3">
        <v>1158.07</v>
      </c>
      <c r="E751" s="3">
        <v>0.204795</v>
      </c>
      <c r="F751" s="3">
        <v>107948</v>
      </c>
      <c r="G751" s="3" t="s">
        <v>1109</v>
      </c>
      <c r="H751" s="3" t="s">
        <v>8711</v>
      </c>
      <c r="I751" s="3">
        <v>8483326.2359999996</v>
      </c>
      <c r="J751" s="3">
        <v>7096877.6809999999</v>
      </c>
      <c r="K751" s="3">
        <v>9809001.4930000007</v>
      </c>
      <c r="L751" s="3">
        <v>8463068.4700000007</v>
      </c>
      <c r="M751" s="3">
        <v>7565909.4330000002</v>
      </c>
      <c r="N751" s="3">
        <v>6620414.9989999998</v>
      </c>
      <c r="O751" s="3">
        <v>7408366.0010000002</v>
      </c>
      <c r="P751" s="3">
        <v>7198230.0999999996</v>
      </c>
    </row>
    <row r="752" spans="1:16" x14ac:dyDescent="0.2">
      <c r="A752" s="3" t="s">
        <v>13698</v>
      </c>
      <c r="B752" s="3">
        <v>9</v>
      </c>
      <c r="C752" s="3">
        <v>8</v>
      </c>
      <c r="D752" s="3">
        <v>486.57</v>
      </c>
      <c r="E752" s="3">
        <v>0.20488600000000001</v>
      </c>
      <c r="F752" s="3">
        <v>43103</v>
      </c>
      <c r="G752" s="3" t="s">
        <v>6612</v>
      </c>
      <c r="H752" s="3" t="s">
        <v>13699</v>
      </c>
      <c r="I752" s="3">
        <v>11759794.35</v>
      </c>
      <c r="J752" s="3">
        <v>9769095.9210000001</v>
      </c>
      <c r="K752" s="3">
        <v>8024827.4050000003</v>
      </c>
      <c r="L752" s="3">
        <v>9851239.2239999995</v>
      </c>
      <c r="M752" s="3">
        <v>13811679.140000001</v>
      </c>
      <c r="N752" s="3">
        <v>10439956.74</v>
      </c>
      <c r="O752" s="3">
        <v>11894498.369999999</v>
      </c>
      <c r="P752" s="3">
        <v>12048711</v>
      </c>
    </row>
    <row r="753" spans="1:16" x14ac:dyDescent="0.2">
      <c r="A753" s="3" t="s">
        <v>11452</v>
      </c>
      <c r="B753" s="3">
        <v>30</v>
      </c>
      <c r="C753" s="3">
        <v>30</v>
      </c>
      <c r="D753" s="3">
        <v>2011.73</v>
      </c>
      <c r="E753" s="3">
        <v>0.20502000000000001</v>
      </c>
      <c r="F753" s="3">
        <v>40275</v>
      </c>
      <c r="G753" s="3" t="s">
        <v>4126</v>
      </c>
      <c r="H753" s="3" t="s">
        <v>11453</v>
      </c>
      <c r="I753" s="3">
        <v>104384446.59999999</v>
      </c>
      <c r="J753" s="3">
        <v>108050742.40000001</v>
      </c>
      <c r="K753" s="3">
        <v>107340165.09999999</v>
      </c>
      <c r="L753" s="3">
        <v>106591784.7</v>
      </c>
      <c r="M753" s="3">
        <v>107189077.8</v>
      </c>
      <c r="N753" s="3">
        <v>113004131.2</v>
      </c>
      <c r="O753" s="3">
        <v>108895574.8</v>
      </c>
      <c r="P753" s="3">
        <v>109696261</v>
      </c>
    </row>
    <row r="754" spans="1:16" x14ac:dyDescent="0.2">
      <c r="A754" s="3" t="s">
        <v>12908</v>
      </c>
      <c r="B754" s="3">
        <v>2</v>
      </c>
      <c r="C754" s="3">
        <v>2</v>
      </c>
      <c r="D754" s="3">
        <v>85.87</v>
      </c>
      <c r="E754" s="3">
        <v>0.205287</v>
      </c>
      <c r="F754" s="3">
        <v>84080</v>
      </c>
      <c r="G754" s="3" t="s">
        <v>5734</v>
      </c>
      <c r="H754" s="3" t="s">
        <v>12909</v>
      </c>
      <c r="I754" s="3">
        <v>981256.93720000004</v>
      </c>
      <c r="J754" s="3">
        <v>885061.54779999994</v>
      </c>
      <c r="K754" s="3">
        <v>764533.44200000004</v>
      </c>
      <c r="L754" s="3">
        <v>876950.64229999995</v>
      </c>
      <c r="M754" s="3">
        <v>774016.46900000004</v>
      </c>
      <c r="N754" s="3">
        <v>637985.57649999997</v>
      </c>
      <c r="O754" s="3">
        <v>828912.63670000003</v>
      </c>
      <c r="P754" s="3">
        <v>746971.56</v>
      </c>
    </row>
    <row r="755" spans="1:16" x14ac:dyDescent="0.2">
      <c r="A755" s="3" t="s">
        <v>14377</v>
      </c>
      <c r="B755" s="3">
        <v>1</v>
      </c>
      <c r="C755" s="3">
        <v>1</v>
      </c>
      <c r="D755" s="3">
        <v>26.79</v>
      </c>
      <c r="E755" s="3">
        <v>0.205653</v>
      </c>
      <c r="F755" s="3">
        <v>34968</v>
      </c>
      <c r="G755" s="3" t="s">
        <v>2418</v>
      </c>
      <c r="H755" s="3" t="s">
        <v>14378</v>
      </c>
      <c r="I755" s="3">
        <v>67780.409400000004</v>
      </c>
      <c r="J755" s="3">
        <v>37454.96127</v>
      </c>
      <c r="K755" s="3">
        <v>61118.779309999998</v>
      </c>
      <c r="L755" s="3">
        <v>55451.383329999997</v>
      </c>
      <c r="M755" s="3">
        <v>76434.425440000006</v>
      </c>
      <c r="N755" s="3">
        <v>68846.827520000006</v>
      </c>
      <c r="O755" s="3">
        <v>68568.57127</v>
      </c>
      <c r="P755" s="3">
        <v>71283.274999999994</v>
      </c>
    </row>
    <row r="756" spans="1:16" x14ac:dyDescent="0.2">
      <c r="A756" s="3" t="s">
        <v>7741</v>
      </c>
      <c r="B756" s="3">
        <v>14</v>
      </c>
      <c r="C756" s="3">
        <v>12</v>
      </c>
      <c r="D756" s="3">
        <v>1146.93</v>
      </c>
      <c r="E756" s="3">
        <v>0.20576</v>
      </c>
      <c r="F756" s="3">
        <v>47715</v>
      </c>
      <c r="G756" s="3" t="s">
        <v>51</v>
      </c>
      <c r="H756" s="3" t="s">
        <v>7742</v>
      </c>
      <c r="I756" s="3">
        <v>15077450.6</v>
      </c>
      <c r="J756" s="3">
        <v>16892167.02</v>
      </c>
      <c r="K756" s="3">
        <v>17627485.739999998</v>
      </c>
      <c r="L756" s="3">
        <v>16532367.779999999</v>
      </c>
      <c r="M756" s="3">
        <v>17053415.050000001</v>
      </c>
      <c r="N756" s="3">
        <v>18480868.57</v>
      </c>
      <c r="O756" s="3">
        <v>18059566.800000001</v>
      </c>
      <c r="P756" s="3">
        <v>17864617</v>
      </c>
    </row>
    <row r="757" spans="1:16" x14ac:dyDescent="0.2">
      <c r="A757" s="3" t="s">
        <v>12602</v>
      </c>
      <c r="B757" s="3">
        <v>3</v>
      </c>
      <c r="C757" s="3">
        <v>3</v>
      </c>
      <c r="D757" s="3">
        <v>165.72</v>
      </c>
      <c r="E757" s="3">
        <v>0.20576700000000001</v>
      </c>
      <c r="F757" s="3">
        <v>28388</v>
      </c>
      <c r="G757" s="3" t="s">
        <v>5394</v>
      </c>
      <c r="H757" s="3" t="s">
        <v>12603</v>
      </c>
      <c r="I757" s="3">
        <v>833007.94830000005</v>
      </c>
      <c r="J757" s="3">
        <v>792339.45070000004</v>
      </c>
      <c r="K757" s="3">
        <v>935133.11950000003</v>
      </c>
      <c r="L757" s="3">
        <v>853493.50619999995</v>
      </c>
      <c r="M757" s="3">
        <v>907477.81559999997</v>
      </c>
      <c r="N757" s="3">
        <v>918952.42879999999</v>
      </c>
      <c r="O757" s="3">
        <v>925659.01500000001</v>
      </c>
      <c r="P757" s="3">
        <v>917363.09</v>
      </c>
    </row>
    <row r="758" spans="1:16" x14ac:dyDescent="0.2">
      <c r="A758" s="3" t="s">
        <v>12170</v>
      </c>
      <c r="B758" s="3">
        <v>13</v>
      </c>
      <c r="C758" s="3">
        <v>13</v>
      </c>
      <c r="D758" s="3">
        <v>503.35</v>
      </c>
      <c r="E758" s="3">
        <v>0.20590700000000001</v>
      </c>
      <c r="F758" s="3">
        <v>79822</v>
      </c>
      <c r="G758" s="3" t="s">
        <v>4908</v>
      </c>
      <c r="H758" s="3" t="s">
        <v>12171</v>
      </c>
      <c r="I758" s="3">
        <v>4873838.6339999996</v>
      </c>
      <c r="J758" s="3">
        <v>4877074.9009999996</v>
      </c>
      <c r="K758" s="3">
        <v>4171121.7880000002</v>
      </c>
      <c r="L758" s="3">
        <v>4640678.4409999996</v>
      </c>
      <c r="M758" s="3">
        <v>5379880.9500000002</v>
      </c>
      <c r="N758" s="3">
        <v>5050254.9579999996</v>
      </c>
      <c r="O758" s="3">
        <v>4813362.7589999996</v>
      </c>
      <c r="P758" s="3">
        <v>5081166.2</v>
      </c>
    </row>
    <row r="759" spans="1:16" x14ac:dyDescent="0.2">
      <c r="A759" s="3" t="s">
        <v>14056</v>
      </c>
      <c r="B759" s="3">
        <v>2</v>
      </c>
      <c r="C759" s="3">
        <v>2</v>
      </c>
      <c r="D759" s="3">
        <v>73.680000000000007</v>
      </c>
      <c r="E759" s="3">
        <v>0.20644000000000001</v>
      </c>
      <c r="F759" s="3">
        <v>36770</v>
      </c>
      <c r="G759" s="3" t="s">
        <v>7014</v>
      </c>
      <c r="H759" s="3" t="s">
        <v>14057</v>
      </c>
      <c r="I759" s="3">
        <v>119399.219</v>
      </c>
      <c r="J759" s="3">
        <v>167925.60560000001</v>
      </c>
      <c r="K759" s="3">
        <v>244844.06200000001</v>
      </c>
      <c r="L759" s="3">
        <v>177389.62890000001</v>
      </c>
      <c r="M759" s="3">
        <v>132862.79560000001</v>
      </c>
      <c r="N759" s="3">
        <v>130538.76390000001</v>
      </c>
      <c r="O759" s="3">
        <v>103663.64509999999</v>
      </c>
      <c r="P759" s="3">
        <v>122355.07</v>
      </c>
    </row>
    <row r="760" spans="1:16" x14ac:dyDescent="0.2">
      <c r="A760" s="3" t="s">
        <v>9908</v>
      </c>
      <c r="B760" s="3">
        <v>5</v>
      </c>
      <c r="C760" s="3">
        <v>5</v>
      </c>
      <c r="D760" s="3">
        <v>214.25</v>
      </c>
      <c r="E760" s="3">
        <v>0.20693800000000001</v>
      </c>
      <c r="F760" s="3">
        <v>48013</v>
      </c>
      <c r="G760" s="3" t="s">
        <v>2432</v>
      </c>
      <c r="H760" s="3" t="s">
        <v>9909</v>
      </c>
      <c r="I760" s="3">
        <v>430454.37199999997</v>
      </c>
      <c r="J760" s="3">
        <v>392320.70159999997</v>
      </c>
      <c r="K760" s="3">
        <v>262604.31</v>
      </c>
      <c r="L760" s="3">
        <v>361793.12790000002</v>
      </c>
      <c r="M760" s="3">
        <v>568082.91090000002</v>
      </c>
      <c r="N760" s="3">
        <v>404347.39909999998</v>
      </c>
      <c r="O760" s="3">
        <v>440562.78980000003</v>
      </c>
      <c r="P760" s="3">
        <v>470997.7</v>
      </c>
    </row>
    <row r="761" spans="1:16" x14ac:dyDescent="0.2">
      <c r="A761" s="3" t="s">
        <v>9436</v>
      </c>
      <c r="B761" s="3">
        <v>2</v>
      </c>
      <c r="C761" s="3">
        <v>2</v>
      </c>
      <c r="D761" s="3">
        <v>111.41</v>
      </c>
      <c r="E761" s="3">
        <v>0.20719699999999999</v>
      </c>
      <c r="F761" s="3">
        <v>102048</v>
      </c>
      <c r="G761" s="3" t="s">
        <v>1892</v>
      </c>
      <c r="H761" s="3" t="s">
        <v>9437</v>
      </c>
      <c r="I761" s="3">
        <v>63934.241289999998</v>
      </c>
      <c r="J761" s="3">
        <v>28678.548490000001</v>
      </c>
      <c r="K761" s="3">
        <v>36782.144139999997</v>
      </c>
      <c r="L761" s="3">
        <v>43131.644639999999</v>
      </c>
      <c r="M761" s="3">
        <v>71615.336309999999</v>
      </c>
      <c r="N761" s="3">
        <v>46097.464959999998</v>
      </c>
      <c r="O761" s="3">
        <v>71936.199739999996</v>
      </c>
      <c r="P761" s="3">
        <v>63216.334000000003</v>
      </c>
    </row>
    <row r="762" spans="1:16" x14ac:dyDescent="0.2">
      <c r="A762" s="3" t="s">
        <v>11560</v>
      </c>
      <c r="B762" s="3">
        <v>3</v>
      </c>
      <c r="C762" s="3">
        <v>3</v>
      </c>
      <c r="D762" s="3">
        <v>80.72</v>
      </c>
      <c r="E762" s="3">
        <v>0.20802899999999999</v>
      </c>
      <c r="F762" s="3">
        <v>65663</v>
      </c>
      <c r="G762" s="3" t="s">
        <v>4240</v>
      </c>
      <c r="H762" s="3" t="s">
        <v>11561</v>
      </c>
      <c r="I762" s="3">
        <v>166221.54500000001</v>
      </c>
      <c r="J762" s="3">
        <v>220938.52780000001</v>
      </c>
      <c r="K762" s="3">
        <v>186560.49179999999</v>
      </c>
      <c r="L762" s="3">
        <v>191240.1882</v>
      </c>
      <c r="M762" s="3">
        <v>197678.1752</v>
      </c>
      <c r="N762" s="3">
        <v>307819.57410000003</v>
      </c>
      <c r="O762" s="3">
        <v>226125.07980000001</v>
      </c>
      <c r="P762" s="3">
        <v>243874.28</v>
      </c>
    </row>
    <row r="763" spans="1:16" x14ac:dyDescent="0.2">
      <c r="A763" s="3" t="s">
        <v>12358</v>
      </c>
      <c r="B763" s="3">
        <v>45</v>
      </c>
      <c r="C763" s="3">
        <v>39</v>
      </c>
      <c r="D763" s="3">
        <v>3757.65</v>
      </c>
      <c r="E763" s="3">
        <v>0.208262</v>
      </c>
      <c r="F763" s="3">
        <v>91794</v>
      </c>
      <c r="G763" s="3" t="s">
        <v>5118</v>
      </c>
      <c r="H763" s="3" t="s">
        <v>12359</v>
      </c>
      <c r="I763" s="3">
        <v>160188846.90000001</v>
      </c>
      <c r="J763" s="3">
        <v>171935997.59999999</v>
      </c>
      <c r="K763" s="3">
        <v>153423012.5</v>
      </c>
      <c r="L763" s="3">
        <v>161849285.69999999</v>
      </c>
      <c r="M763" s="3">
        <v>163323073.80000001</v>
      </c>
      <c r="N763" s="3">
        <v>181631429.90000001</v>
      </c>
      <c r="O763" s="3">
        <v>174759140.40000001</v>
      </c>
      <c r="P763" s="3">
        <v>173237881</v>
      </c>
    </row>
    <row r="764" spans="1:16" x14ac:dyDescent="0.2">
      <c r="A764" s="3" t="s">
        <v>10747</v>
      </c>
      <c r="B764" s="3">
        <v>3</v>
      </c>
      <c r="C764" s="3">
        <v>2</v>
      </c>
      <c r="D764" s="3">
        <v>113.59</v>
      </c>
      <c r="E764" s="3">
        <v>0.20846300000000001</v>
      </c>
      <c r="F764" s="3">
        <v>33892</v>
      </c>
      <c r="G764" s="3" t="s">
        <v>3352</v>
      </c>
      <c r="H764" s="3" t="s">
        <v>10748</v>
      </c>
      <c r="I764" s="3">
        <v>409829.89189999999</v>
      </c>
      <c r="J764" s="3">
        <v>565120.43920000002</v>
      </c>
      <c r="K764" s="3">
        <v>282613.62719999999</v>
      </c>
      <c r="L764" s="3">
        <v>419187.98609999998</v>
      </c>
      <c r="M764" s="3">
        <v>553662.14280000003</v>
      </c>
      <c r="N764" s="3">
        <v>502882.283</v>
      </c>
      <c r="O764" s="3">
        <v>592910.32579999999</v>
      </c>
      <c r="P764" s="3">
        <v>549818.25</v>
      </c>
    </row>
    <row r="765" spans="1:16" x14ac:dyDescent="0.2">
      <c r="A765" s="3" t="s">
        <v>13314</v>
      </c>
      <c r="B765" s="3">
        <v>2</v>
      </c>
      <c r="C765" s="3">
        <v>2</v>
      </c>
      <c r="D765" s="3">
        <v>110.7</v>
      </c>
      <c r="E765" s="3">
        <v>0.20852599999999999</v>
      </c>
      <c r="F765" s="3">
        <v>88257</v>
      </c>
      <c r="G765" s="3" t="s">
        <v>6186</v>
      </c>
      <c r="H765" s="3" t="s">
        <v>13315</v>
      </c>
      <c r="I765" s="3">
        <v>252932.05</v>
      </c>
      <c r="J765" s="3">
        <v>272096.93949999998</v>
      </c>
      <c r="K765" s="3">
        <v>273902.5</v>
      </c>
      <c r="L765" s="3">
        <v>266310.49650000001</v>
      </c>
      <c r="M765" s="3">
        <v>235510.74369999999</v>
      </c>
      <c r="N765" s="3">
        <v>269690.20419999998</v>
      </c>
      <c r="O765" s="3">
        <v>208527.22339999999</v>
      </c>
      <c r="P765" s="3">
        <v>237909.39</v>
      </c>
    </row>
    <row r="766" spans="1:16" x14ac:dyDescent="0.2">
      <c r="A766" s="3" t="s">
        <v>14379</v>
      </c>
      <c r="B766" s="3">
        <v>1</v>
      </c>
      <c r="C766" s="3">
        <v>1</v>
      </c>
      <c r="D766" s="3">
        <v>14.39</v>
      </c>
      <c r="E766" s="3">
        <v>0.20883699999999999</v>
      </c>
      <c r="F766" s="3">
        <v>20034</v>
      </c>
      <c r="G766" s="3" t="s">
        <v>1580</v>
      </c>
      <c r="H766" s="3" t="s">
        <v>14380</v>
      </c>
      <c r="I766" s="3">
        <v>98506.830629999997</v>
      </c>
      <c r="J766" s="3">
        <v>124206.0454</v>
      </c>
      <c r="K766" s="3">
        <v>94783.153359999997</v>
      </c>
      <c r="L766" s="3">
        <v>105832.0098</v>
      </c>
      <c r="M766" s="3">
        <v>52646.561820000003</v>
      </c>
      <c r="N766" s="3">
        <v>74596.309760000004</v>
      </c>
      <c r="O766" s="3">
        <v>108011.1578</v>
      </c>
      <c r="P766" s="3">
        <v>78418.009999999995</v>
      </c>
    </row>
    <row r="767" spans="1:16" x14ac:dyDescent="0.2">
      <c r="A767" s="3" t="s">
        <v>10404</v>
      </c>
      <c r="B767" s="3">
        <v>3</v>
      </c>
      <c r="C767" s="3">
        <v>2</v>
      </c>
      <c r="D767" s="3">
        <v>130.08000000000001</v>
      </c>
      <c r="E767" s="3">
        <v>0.20897499999999999</v>
      </c>
      <c r="F767" s="3">
        <v>97617</v>
      </c>
      <c r="G767" s="3" t="s">
        <v>2972</v>
      </c>
      <c r="H767" s="3" t="s">
        <v>10405</v>
      </c>
      <c r="I767" s="3">
        <v>288577.47509999998</v>
      </c>
      <c r="J767" s="3">
        <v>170071.45759999999</v>
      </c>
      <c r="K767" s="3">
        <v>121264.58199999999</v>
      </c>
      <c r="L767" s="3">
        <v>193304.5049</v>
      </c>
      <c r="M767" s="3">
        <v>356927.88520000002</v>
      </c>
      <c r="N767" s="3">
        <v>233283.40239999999</v>
      </c>
      <c r="O767" s="3">
        <v>255177.66190000001</v>
      </c>
      <c r="P767" s="3">
        <v>281796.32</v>
      </c>
    </row>
    <row r="768" spans="1:16" x14ac:dyDescent="0.2">
      <c r="A768" s="3" t="s">
        <v>8584</v>
      </c>
      <c r="B768" s="3">
        <v>3</v>
      </c>
      <c r="C768" s="3">
        <v>3</v>
      </c>
      <c r="D768" s="3">
        <v>62.98</v>
      </c>
      <c r="E768" s="3">
        <v>0.209781</v>
      </c>
      <c r="F768" s="3">
        <v>54290</v>
      </c>
      <c r="G768" s="3" t="s">
        <v>967</v>
      </c>
      <c r="H768" s="3" t="s">
        <v>8585</v>
      </c>
      <c r="I768" s="3">
        <v>190898.50020000001</v>
      </c>
      <c r="J768" s="3">
        <v>150564.47899999999</v>
      </c>
      <c r="K768" s="3">
        <v>108011.6882</v>
      </c>
      <c r="L768" s="3">
        <v>149824.8891</v>
      </c>
      <c r="M768" s="3">
        <v>259246.886</v>
      </c>
      <c r="N768" s="3">
        <v>164779.73560000001</v>
      </c>
      <c r="O768" s="3">
        <v>188562.17170000001</v>
      </c>
      <c r="P768" s="3">
        <v>204196.26</v>
      </c>
    </row>
    <row r="769" spans="1:16" x14ac:dyDescent="0.2">
      <c r="A769" s="3" t="s">
        <v>11468</v>
      </c>
      <c r="B769" s="3">
        <v>3</v>
      </c>
      <c r="C769" s="3">
        <v>2</v>
      </c>
      <c r="D769" s="3">
        <v>86.06</v>
      </c>
      <c r="E769" s="3">
        <v>0.210253</v>
      </c>
      <c r="F769" s="3">
        <v>49318</v>
      </c>
      <c r="G769" s="3" t="s">
        <v>4144</v>
      </c>
      <c r="H769" s="3" t="s">
        <v>11469</v>
      </c>
      <c r="I769" s="3">
        <v>336097.92450000002</v>
      </c>
      <c r="J769" s="3">
        <v>294246.72930000001</v>
      </c>
      <c r="K769" s="3">
        <v>303673.34110000002</v>
      </c>
      <c r="L769" s="3">
        <v>311339.33159999998</v>
      </c>
      <c r="M769" s="3">
        <v>305564.43849999999</v>
      </c>
      <c r="N769" s="3">
        <v>281773.47710000002</v>
      </c>
      <c r="O769" s="3">
        <v>231511.70619999999</v>
      </c>
      <c r="P769" s="3">
        <v>272949.87</v>
      </c>
    </row>
    <row r="770" spans="1:16" x14ac:dyDescent="0.2">
      <c r="A770" s="3" t="s">
        <v>12122</v>
      </c>
      <c r="B770" s="3">
        <v>28</v>
      </c>
      <c r="C770" s="3">
        <v>12</v>
      </c>
      <c r="D770" s="3">
        <v>1781.66</v>
      </c>
      <c r="E770" s="3">
        <v>0.21030299999999999</v>
      </c>
      <c r="F770" s="3">
        <v>32974</v>
      </c>
      <c r="G770" s="3" t="s">
        <v>4854</v>
      </c>
      <c r="H770" s="3" t="s">
        <v>12123</v>
      </c>
      <c r="I770" s="3">
        <v>25929387.140000001</v>
      </c>
      <c r="J770" s="3">
        <v>27024009.120000001</v>
      </c>
      <c r="K770" s="3">
        <v>22047066.07</v>
      </c>
      <c r="L770" s="3">
        <v>25000154.109999999</v>
      </c>
      <c r="M770" s="3">
        <v>18858856.890000001</v>
      </c>
      <c r="N770" s="3">
        <v>22423899.100000001</v>
      </c>
      <c r="O770" s="3">
        <v>23942313.809999999</v>
      </c>
      <c r="P770" s="3">
        <v>21741690</v>
      </c>
    </row>
    <row r="771" spans="1:16" x14ac:dyDescent="0.2">
      <c r="A771" s="3" t="s">
        <v>9017</v>
      </c>
      <c r="B771" s="3">
        <v>10</v>
      </c>
      <c r="C771" s="3">
        <v>9</v>
      </c>
      <c r="D771" s="3">
        <v>546.47</v>
      </c>
      <c r="E771" s="3">
        <v>0.210649</v>
      </c>
      <c r="F771" s="3">
        <v>81993</v>
      </c>
      <c r="G771" s="3" t="s">
        <v>1438</v>
      </c>
      <c r="H771" s="3" t="s">
        <v>9018</v>
      </c>
      <c r="I771" s="3">
        <v>1904737.254</v>
      </c>
      <c r="J771" s="3">
        <v>2171095.2340000002</v>
      </c>
      <c r="K771" s="3">
        <v>2188008.736</v>
      </c>
      <c r="L771" s="3">
        <v>2087947.075</v>
      </c>
      <c r="M771" s="3">
        <v>1930374.7919999999</v>
      </c>
      <c r="N771" s="3">
        <v>1822322.318</v>
      </c>
      <c r="O771" s="3">
        <v>2020701.3840000001</v>
      </c>
      <c r="P771" s="3">
        <v>1924466.2</v>
      </c>
    </row>
    <row r="772" spans="1:16" x14ac:dyDescent="0.2">
      <c r="A772" s="3" t="s">
        <v>9297</v>
      </c>
      <c r="B772" s="3">
        <v>18</v>
      </c>
      <c r="C772" s="3">
        <v>18</v>
      </c>
      <c r="D772" s="3">
        <v>861.3</v>
      </c>
      <c r="E772" s="3">
        <v>0.21088399999999999</v>
      </c>
      <c r="F772" s="3">
        <v>35844</v>
      </c>
      <c r="G772" s="3" t="s">
        <v>1736</v>
      </c>
      <c r="H772" s="3" t="s">
        <v>9298</v>
      </c>
      <c r="I772" s="3">
        <v>11573725.289999999</v>
      </c>
      <c r="J772" s="3">
        <v>12358638.300000001</v>
      </c>
      <c r="K772" s="3">
        <v>13563803.83</v>
      </c>
      <c r="L772" s="3">
        <v>12498722.470000001</v>
      </c>
      <c r="M772" s="3">
        <v>10584898.609999999</v>
      </c>
      <c r="N772" s="3">
        <v>9945598.9350000005</v>
      </c>
      <c r="O772" s="3">
        <v>12618255.630000001</v>
      </c>
      <c r="P772" s="3">
        <v>11049584</v>
      </c>
    </row>
    <row r="773" spans="1:16" x14ac:dyDescent="0.2">
      <c r="A773" s="3" t="s">
        <v>12300</v>
      </c>
      <c r="B773" s="3">
        <v>9</v>
      </c>
      <c r="C773" s="3">
        <v>7</v>
      </c>
      <c r="D773" s="3">
        <v>405.68</v>
      </c>
      <c r="E773" s="3">
        <v>0.21096100000000001</v>
      </c>
      <c r="F773" s="3">
        <v>38334</v>
      </c>
      <c r="G773" s="3" t="s">
        <v>5054</v>
      </c>
      <c r="H773" s="3" t="s">
        <v>12301</v>
      </c>
      <c r="I773" s="3">
        <v>2740670.9330000002</v>
      </c>
      <c r="J773" s="3">
        <v>3038765.83</v>
      </c>
      <c r="K773" s="3">
        <v>2806082.2560000001</v>
      </c>
      <c r="L773" s="3">
        <v>2861839.673</v>
      </c>
      <c r="M773" s="3">
        <v>2924841.5610000002</v>
      </c>
      <c r="N773" s="3">
        <v>3946705.6860000002</v>
      </c>
      <c r="O773" s="3">
        <v>3113908.1069999998</v>
      </c>
      <c r="P773" s="3">
        <v>3328485.1</v>
      </c>
    </row>
    <row r="774" spans="1:16" x14ac:dyDescent="0.2">
      <c r="A774" s="3" t="s">
        <v>8634</v>
      </c>
      <c r="B774" s="3">
        <v>2</v>
      </c>
      <c r="C774" s="3">
        <v>1</v>
      </c>
      <c r="D774" s="3">
        <v>44.74</v>
      </c>
      <c r="E774" s="3">
        <v>0.21138599999999999</v>
      </c>
      <c r="F774" s="3">
        <v>84912</v>
      </c>
      <c r="G774" s="3" t="s">
        <v>1017</v>
      </c>
      <c r="H774" s="3" t="s">
        <v>8635</v>
      </c>
      <c r="I774" s="3">
        <v>99018.509909999993</v>
      </c>
      <c r="J774" s="3">
        <v>18251.672449999998</v>
      </c>
      <c r="K774" s="3">
        <v>753357.31400000001</v>
      </c>
      <c r="L774" s="3">
        <v>290209.1655</v>
      </c>
      <c r="M774" s="3">
        <v>25014.257529999999</v>
      </c>
      <c r="N774" s="3">
        <v>15191.669</v>
      </c>
      <c r="O774" s="3">
        <v>27610.488580000001</v>
      </c>
      <c r="P774" s="3">
        <v>22605.472000000002</v>
      </c>
    </row>
    <row r="775" spans="1:16" x14ac:dyDescent="0.2">
      <c r="A775" s="3" t="s">
        <v>7967</v>
      </c>
      <c r="B775" s="3">
        <v>4</v>
      </c>
      <c r="C775" s="3">
        <v>3</v>
      </c>
      <c r="D775" s="3">
        <v>214.21</v>
      </c>
      <c r="E775" s="3">
        <v>0.21149299999999999</v>
      </c>
      <c r="F775" s="3">
        <v>70358</v>
      </c>
      <c r="G775" s="3" t="s">
        <v>311</v>
      </c>
      <c r="H775" s="3" t="s">
        <v>7968</v>
      </c>
      <c r="I775" s="3">
        <v>535206.05039999995</v>
      </c>
      <c r="J775" s="3">
        <v>741001.45449999999</v>
      </c>
      <c r="K775" s="3">
        <v>472944.35499999998</v>
      </c>
      <c r="L775" s="3">
        <v>583050.62</v>
      </c>
      <c r="M775" s="3">
        <v>692592.56960000005</v>
      </c>
      <c r="N775" s="3">
        <v>637981.27670000005</v>
      </c>
      <c r="O775" s="3">
        <v>975170.98340000003</v>
      </c>
      <c r="P775" s="3">
        <v>768581.61</v>
      </c>
    </row>
    <row r="776" spans="1:16" x14ac:dyDescent="0.2">
      <c r="A776" s="3" t="s">
        <v>7927</v>
      </c>
      <c r="B776" s="3">
        <v>4</v>
      </c>
      <c r="C776" s="3">
        <v>4</v>
      </c>
      <c r="D776" s="3">
        <v>140.93</v>
      </c>
      <c r="E776" s="3">
        <v>0.21160300000000001</v>
      </c>
      <c r="F776" s="3">
        <v>19788</v>
      </c>
      <c r="G776" s="3" t="s">
        <v>263</v>
      </c>
      <c r="H776" s="3" t="s">
        <v>7928</v>
      </c>
      <c r="I776" s="3">
        <v>2675324.0890000002</v>
      </c>
      <c r="J776" s="3">
        <v>4674170.7010000004</v>
      </c>
      <c r="K776" s="3">
        <v>3851524.7930000001</v>
      </c>
      <c r="L776" s="3">
        <v>3733673.1940000001</v>
      </c>
      <c r="M776" s="3">
        <v>4465479.398</v>
      </c>
      <c r="N776" s="3">
        <v>4373759.5039999997</v>
      </c>
      <c r="O776" s="3">
        <v>5451135.3219999997</v>
      </c>
      <c r="P776" s="3">
        <v>4763458.0999999996</v>
      </c>
    </row>
    <row r="777" spans="1:16" x14ac:dyDescent="0.2">
      <c r="A777" s="3" t="s">
        <v>11148</v>
      </c>
      <c r="B777" s="3">
        <v>30</v>
      </c>
      <c r="C777" s="3">
        <v>29</v>
      </c>
      <c r="D777" s="3">
        <v>1570.77</v>
      </c>
      <c r="E777" s="3">
        <v>0.21174599999999999</v>
      </c>
      <c r="F777" s="3">
        <v>156212</v>
      </c>
      <c r="G777" s="3" t="s">
        <v>3796</v>
      </c>
      <c r="H777" s="3" t="s">
        <v>11149</v>
      </c>
      <c r="I777" s="3">
        <v>24589302.73</v>
      </c>
      <c r="J777" s="3">
        <v>26299473.91</v>
      </c>
      <c r="K777" s="3">
        <v>22974571.579999998</v>
      </c>
      <c r="L777" s="3">
        <v>24621116.07</v>
      </c>
      <c r="M777" s="3">
        <v>24712929.329999998</v>
      </c>
      <c r="N777" s="3">
        <v>28264942.390000001</v>
      </c>
      <c r="O777" s="3">
        <v>27304435.859999999</v>
      </c>
      <c r="P777" s="3">
        <v>26760769</v>
      </c>
    </row>
    <row r="778" spans="1:16" x14ac:dyDescent="0.2">
      <c r="A778" s="3" t="s">
        <v>8864</v>
      </c>
      <c r="B778" s="3">
        <v>3</v>
      </c>
      <c r="C778" s="3">
        <v>3</v>
      </c>
      <c r="D778" s="3">
        <v>112.95</v>
      </c>
      <c r="E778" s="3">
        <v>0.21184600000000001</v>
      </c>
      <c r="F778" s="3">
        <v>43193</v>
      </c>
      <c r="G778" s="3" t="s">
        <v>1273</v>
      </c>
      <c r="H778" s="3" t="s">
        <v>8865</v>
      </c>
      <c r="I778" s="3">
        <v>334350.45980000001</v>
      </c>
      <c r="J778" s="3">
        <v>288738.8322</v>
      </c>
      <c r="K778" s="3">
        <v>377958.6532</v>
      </c>
      <c r="L778" s="3">
        <v>333682.64840000001</v>
      </c>
      <c r="M778" s="3">
        <v>445388.09590000001</v>
      </c>
      <c r="N778" s="3">
        <v>396597.25520000001</v>
      </c>
      <c r="O778" s="3">
        <v>338792.46799999999</v>
      </c>
      <c r="P778" s="3">
        <v>393592.61</v>
      </c>
    </row>
    <row r="779" spans="1:16" x14ac:dyDescent="0.2">
      <c r="A779" s="3" t="s">
        <v>13366</v>
      </c>
      <c r="B779" s="3">
        <v>2</v>
      </c>
      <c r="C779" s="3">
        <v>2</v>
      </c>
      <c r="D779" s="3">
        <v>76.489999999999995</v>
      </c>
      <c r="E779" s="3">
        <v>0.21198900000000001</v>
      </c>
      <c r="F779" s="3">
        <v>99491</v>
      </c>
      <c r="G779" s="3" t="s">
        <v>6254</v>
      </c>
      <c r="H779" s="3" t="s">
        <v>13367</v>
      </c>
      <c r="I779" s="3">
        <v>56823.409670000001</v>
      </c>
      <c r="J779" s="3">
        <v>91528.645640000002</v>
      </c>
      <c r="K779" s="3">
        <v>48680.78011</v>
      </c>
      <c r="L779" s="3">
        <v>65677.611799999999</v>
      </c>
      <c r="M779" s="3">
        <v>115341.5267</v>
      </c>
      <c r="N779" s="3">
        <v>62054.96039</v>
      </c>
      <c r="O779" s="3">
        <v>144667.8455</v>
      </c>
      <c r="P779" s="3">
        <v>107354.78</v>
      </c>
    </row>
    <row r="780" spans="1:16" x14ac:dyDescent="0.2">
      <c r="A780" s="3" t="s">
        <v>11190</v>
      </c>
      <c r="B780" s="3">
        <v>1</v>
      </c>
      <c r="C780" s="3">
        <v>1</v>
      </c>
      <c r="D780" s="3">
        <v>37.53</v>
      </c>
      <c r="E780" s="3">
        <v>0.21235999999999999</v>
      </c>
      <c r="F780" s="3">
        <v>42405</v>
      </c>
      <c r="G780" s="3" t="s">
        <v>3840</v>
      </c>
      <c r="H780" s="3" t="s">
        <v>11191</v>
      </c>
      <c r="I780" s="3">
        <v>153202.80799999999</v>
      </c>
      <c r="J780" s="3">
        <v>156210.7977</v>
      </c>
      <c r="K780" s="3">
        <v>236138.95189999999</v>
      </c>
      <c r="L780" s="3">
        <v>181850.85250000001</v>
      </c>
      <c r="M780" s="3">
        <v>211025.0239</v>
      </c>
      <c r="N780" s="3">
        <v>221996.73329999999</v>
      </c>
      <c r="O780" s="3">
        <v>227707.1648</v>
      </c>
      <c r="P780" s="3">
        <v>220242.97</v>
      </c>
    </row>
    <row r="781" spans="1:16" x14ac:dyDescent="0.2">
      <c r="A781" s="3" t="s">
        <v>13342</v>
      </c>
      <c r="B781" s="3">
        <v>7</v>
      </c>
      <c r="C781" s="3">
        <v>7</v>
      </c>
      <c r="D781" s="3">
        <v>481.09</v>
      </c>
      <c r="E781" s="3">
        <v>0.21385599999999999</v>
      </c>
      <c r="F781" s="3">
        <v>15334</v>
      </c>
      <c r="G781" s="3" t="s">
        <v>6226</v>
      </c>
      <c r="H781" s="3" t="s">
        <v>13343</v>
      </c>
      <c r="I781" s="3">
        <v>10032503.949999999</v>
      </c>
      <c r="J781" s="3">
        <v>9601386.3949999996</v>
      </c>
      <c r="K781" s="3">
        <v>8962955.2860000003</v>
      </c>
      <c r="L781" s="3">
        <v>9532281.8780000005</v>
      </c>
      <c r="M781" s="3">
        <v>9590723.7280000001</v>
      </c>
      <c r="N781" s="3">
        <v>10276214.779999999</v>
      </c>
      <c r="O781" s="3">
        <v>11062419.23</v>
      </c>
      <c r="P781" s="3">
        <v>10309786</v>
      </c>
    </row>
    <row r="782" spans="1:16" x14ac:dyDescent="0.2">
      <c r="A782" s="3" t="s">
        <v>7957</v>
      </c>
      <c r="B782" s="3">
        <v>2</v>
      </c>
      <c r="C782" s="3">
        <v>1</v>
      </c>
      <c r="D782" s="3">
        <v>112.58</v>
      </c>
      <c r="E782" s="3">
        <v>0.21387200000000001</v>
      </c>
      <c r="F782" s="3">
        <v>11634</v>
      </c>
      <c r="G782" s="3" t="s">
        <v>299</v>
      </c>
      <c r="H782" s="3" t="s">
        <v>7958</v>
      </c>
      <c r="I782" s="3">
        <v>1172372.0220000001</v>
      </c>
      <c r="J782" s="3">
        <v>928599.19259999995</v>
      </c>
      <c r="K782" s="3">
        <v>756592.24540000001</v>
      </c>
      <c r="L782" s="3">
        <v>952521.15330000001</v>
      </c>
      <c r="M782" s="3">
        <v>1121590.311</v>
      </c>
      <c r="N782" s="3">
        <v>1131426.7849999999</v>
      </c>
      <c r="O782" s="3">
        <v>1137068.2590000001</v>
      </c>
      <c r="P782" s="3">
        <v>1130028.5</v>
      </c>
    </row>
    <row r="783" spans="1:16" x14ac:dyDescent="0.2">
      <c r="A783" s="3" t="s">
        <v>14381</v>
      </c>
      <c r="B783" s="3">
        <v>1</v>
      </c>
      <c r="C783" s="3">
        <v>1</v>
      </c>
      <c r="D783" s="3">
        <v>23.8</v>
      </c>
      <c r="E783" s="3">
        <v>0.214055</v>
      </c>
      <c r="F783" s="3">
        <v>125957</v>
      </c>
      <c r="G783" s="3" t="s">
        <v>3294</v>
      </c>
      <c r="H783" s="3" t="s">
        <v>14382</v>
      </c>
      <c r="I783" s="3">
        <v>61974.279759999998</v>
      </c>
      <c r="J783" s="3">
        <v>52399.253680000002</v>
      </c>
      <c r="K783" s="3">
        <v>83020.638399999996</v>
      </c>
      <c r="L783" s="3">
        <v>65798.057279999994</v>
      </c>
      <c r="M783" s="3">
        <v>51988.47</v>
      </c>
      <c r="N783" s="3">
        <v>59223.115790000003</v>
      </c>
      <c r="O783" s="3">
        <v>35890.22666</v>
      </c>
      <c r="P783" s="3">
        <v>49033.936999999998</v>
      </c>
    </row>
    <row r="784" spans="1:16" x14ac:dyDescent="0.2">
      <c r="A784" s="3" t="s">
        <v>9191</v>
      </c>
      <c r="B784" s="3">
        <v>2</v>
      </c>
      <c r="C784" s="3">
        <v>2</v>
      </c>
      <c r="D784" s="3">
        <v>120.26</v>
      </c>
      <c r="E784" s="3">
        <v>0.215339</v>
      </c>
      <c r="F784" s="3">
        <v>21964</v>
      </c>
      <c r="G784" s="3" t="s">
        <v>1618</v>
      </c>
      <c r="H784" s="3" t="s">
        <v>9192</v>
      </c>
      <c r="I784" s="3">
        <v>195088.98079999999</v>
      </c>
      <c r="J784" s="3">
        <v>267582.4546</v>
      </c>
      <c r="K784" s="3">
        <v>233309.53959999999</v>
      </c>
      <c r="L784" s="3">
        <v>231993.65830000001</v>
      </c>
      <c r="M784" s="3">
        <v>286820.37890000001</v>
      </c>
      <c r="N784" s="3">
        <v>234146.16440000001</v>
      </c>
      <c r="O784" s="3">
        <v>325420.0871</v>
      </c>
      <c r="P784" s="3">
        <v>282128.88</v>
      </c>
    </row>
    <row r="785" spans="1:16" x14ac:dyDescent="0.2">
      <c r="A785" s="3" t="s">
        <v>14383</v>
      </c>
      <c r="B785" s="3">
        <v>1</v>
      </c>
      <c r="C785" s="3">
        <v>1</v>
      </c>
      <c r="D785" s="3">
        <v>33.65</v>
      </c>
      <c r="E785" s="3">
        <v>0.215367</v>
      </c>
      <c r="F785" s="3">
        <v>24929</v>
      </c>
      <c r="G785" s="3" t="s">
        <v>6880</v>
      </c>
      <c r="H785" s="3" t="s">
        <v>14384</v>
      </c>
      <c r="I785" s="3">
        <v>43368.637999999999</v>
      </c>
      <c r="J785" s="3">
        <v>29873.780589999998</v>
      </c>
      <c r="K785" s="3">
        <v>14168.99857</v>
      </c>
      <c r="L785" s="3">
        <v>29137.139050000002</v>
      </c>
      <c r="M785" s="3">
        <v>77357.651060000004</v>
      </c>
      <c r="N785" s="3">
        <v>31053.161370000002</v>
      </c>
      <c r="O785" s="3">
        <v>49043.585870000003</v>
      </c>
      <c r="P785" s="3">
        <v>52484.798999999999</v>
      </c>
    </row>
    <row r="786" spans="1:16" x14ac:dyDescent="0.2">
      <c r="A786" s="3" t="s">
        <v>14385</v>
      </c>
      <c r="B786" s="3">
        <v>1</v>
      </c>
      <c r="C786" s="3">
        <v>1</v>
      </c>
      <c r="D786" s="3">
        <v>22.79</v>
      </c>
      <c r="E786" s="3">
        <v>0.215918</v>
      </c>
      <c r="F786" s="3">
        <v>56833</v>
      </c>
      <c r="G786" s="3" t="s">
        <v>589</v>
      </c>
      <c r="H786" s="3" t="s">
        <v>14386</v>
      </c>
      <c r="I786" s="3">
        <v>170753.9313</v>
      </c>
      <c r="J786" s="3">
        <v>49162.186569999998</v>
      </c>
      <c r="K786" s="3">
        <v>62546.364540000002</v>
      </c>
      <c r="L786" s="3">
        <v>94154.160810000001</v>
      </c>
      <c r="M786" s="3">
        <v>40157.48472</v>
      </c>
      <c r="N786" s="3">
        <v>60603.328939999999</v>
      </c>
      <c r="O786" s="3">
        <v>34329.80818</v>
      </c>
      <c r="P786" s="3">
        <v>45030.207000000002</v>
      </c>
    </row>
    <row r="787" spans="1:16" x14ac:dyDescent="0.2">
      <c r="A787" s="3" t="s">
        <v>14137</v>
      </c>
      <c r="B787" s="3">
        <v>3</v>
      </c>
      <c r="C787" s="3">
        <v>2</v>
      </c>
      <c r="D787" s="3">
        <v>76.09</v>
      </c>
      <c r="E787" s="3">
        <v>0.21626100000000001</v>
      </c>
      <c r="F787" s="3">
        <v>90525</v>
      </c>
      <c r="G787" s="3" t="s">
        <v>7110</v>
      </c>
      <c r="H787" s="3" t="s">
        <v>14138</v>
      </c>
      <c r="I787" s="3">
        <v>84495.652340000001</v>
      </c>
      <c r="J787" s="3">
        <v>89892.729479999995</v>
      </c>
      <c r="K787" s="3">
        <v>75874.3</v>
      </c>
      <c r="L787" s="3">
        <v>83420.893939999994</v>
      </c>
      <c r="M787" s="3">
        <v>86455.722229999999</v>
      </c>
      <c r="N787" s="3">
        <v>98752.676699999996</v>
      </c>
      <c r="O787" s="3">
        <v>164826.40100000001</v>
      </c>
      <c r="P787" s="3">
        <v>116678.27</v>
      </c>
    </row>
    <row r="788" spans="1:16" x14ac:dyDescent="0.2">
      <c r="A788" s="3" t="s">
        <v>8355</v>
      </c>
      <c r="B788" s="3">
        <v>1</v>
      </c>
      <c r="C788" s="3">
        <v>1</v>
      </c>
      <c r="D788" s="3">
        <v>41.24</v>
      </c>
      <c r="E788" s="3">
        <v>0.216864</v>
      </c>
      <c r="F788" s="3">
        <v>26480</v>
      </c>
      <c r="G788" s="3" t="s">
        <v>725</v>
      </c>
      <c r="H788" s="3" t="s">
        <v>8356</v>
      </c>
      <c r="I788" s="3">
        <v>172790.11240000001</v>
      </c>
      <c r="J788" s="3">
        <v>276647.82189999998</v>
      </c>
      <c r="K788" s="3">
        <v>195756.717</v>
      </c>
      <c r="L788" s="3">
        <v>215064.88380000001</v>
      </c>
      <c r="M788" s="3">
        <v>288209.95110000001</v>
      </c>
      <c r="N788" s="3">
        <v>301478.02759999997</v>
      </c>
      <c r="O788" s="3">
        <v>224961.3425</v>
      </c>
      <c r="P788" s="3">
        <v>271549.77</v>
      </c>
    </row>
    <row r="789" spans="1:16" x14ac:dyDescent="0.2">
      <c r="A789" s="3" t="s">
        <v>10727</v>
      </c>
      <c r="B789" s="3">
        <v>3</v>
      </c>
      <c r="C789" s="3">
        <v>3</v>
      </c>
      <c r="D789" s="3">
        <v>161.93</v>
      </c>
      <c r="E789" s="3">
        <v>0.217194</v>
      </c>
      <c r="F789" s="3">
        <v>20336</v>
      </c>
      <c r="G789" s="3" t="s">
        <v>3328</v>
      </c>
      <c r="H789" s="3" t="s">
        <v>10728</v>
      </c>
      <c r="I789" s="3">
        <v>755275.38859999995</v>
      </c>
      <c r="J789" s="3">
        <v>775944.96299999999</v>
      </c>
      <c r="K789" s="3">
        <v>730853.67130000005</v>
      </c>
      <c r="L789" s="3">
        <v>754024.67429999996</v>
      </c>
      <c r="M789" s="3">
        <v>535100.05169999995</v>
      </c>
      <c r="N789" s="3">
        <v>803718.71629999997</v>
      </c>
      <c r="O789" s="3">
        <v>567477.14729999995</v>
      </c>
      <c r="P789" s="3">
        <v>635431.97</v>
      </c>
    </row>
    <row r="790" spans="1:16" x14ac:dyDescent="0.2">
      <c r="A790" s="3" t="s">
        <v>9582</v>
      </c>
      <c r="B790" s="3">
        <v>4</v>
      </c>
      <c r="C790" s="3">
        <v>4</v>
      </c>
      <c r="D790" s="3">
        <v>249.88</v>
      </c>
      <c r="E790" s="3">
        <v>0.21734400000000001</v>
      </c>
      <c r="F790" s="3">
        <v>31439</v>
      </c>
      <c r="G790" s="3" t="s">
        <v>2050</v>
      </c>
      <c r="H790" s="3" t="s">
        <v>9583</v>
      </c>
      <c r="I790" s="3">
        <v>712286.52</v>
      </c>
      <c r="J790" s="3">
        <v>584604.91570000001</v>
      </c>
      <c r="K790" s="3">
        <v>617534.04399999999</v>
      </c>
      <c r="L790" s="3">
        <v>638141.82660000003</v>
      </c>
      <c r="M790" s="3">
        <v>778162.43480000005</v>
      </c>
      <c r="N790" s="3">
        <v>762065.82290000003</v>
      </c>
      <c r="O790" s="3">
        <v>635624.25210000004</v>
      </c>
      <c r="P790" s="3">
        <v>725284.17</v>
      </c>
    </row>
    <row r="791" spans="1:16" x14ac:dyDescent="0.2">
      <c r="A791" s="3" t="s">
        <v>13284</v>
      </c>
      <c r="B791" s="3">
        <v>6</v>
      </c>
      <c r="C791" s="3">
        <v>5</v>
      </c>
      <c r="D791" s="3">
        <v>229.63</v>
      </c>
      <c r="E791" s="3">
        <v>0.21748700000000001</v>
      </c>
      <c r="F791" s="3">
        <v>107119</v>
      </c>
      <c r="G791" s="3" t="s">
        <v>6154</v>
      </c>
      <c r="H791" s="3" t="s">
        <v>13285</v>
      </c>
      <c r="I791" s="3">
        <v>380128.97600000002</v>
      </c>
      <c r="J791" s="3">
        <v>368872.21470000001</v>
      </c>
      <c r="K791" s="3">
        <v>351180.69829999999</v>
      </c>
      <c r="L791" s="3">
        <v>366727.29629999999</v>
      </c>
      <c r="M791" s="3">
        <v>342152.03490000003</v>
      </c>
      <c r="N791" s="3">
        <v>237118.43179999999</v>
      </c>
      <c r="O791" s="3">
        <v>347599.52759999997</v>
      </c>
      <c r="P791" s="3">
        <v>308956.65999999997</v>
      </c>
    </row>
    <row r="792" spans="1:16" x14ac:dyDescent="0.2">
      <c r="A792" s="3" t="s">
        <v>14387</v>
      </c>
      <c r="B792" s="3">
        <v>1</v>
      </c>
      <c r="C792" s="3">
        <v>1</v>
      </c>
      <c r="D792" s="3">
        <v>29.52</v>
      </c>
      <c r="E792" s="3">
        <v>0.21759800000000001</v>
      </c>
      <c r="F792" s="3">
        <v>7860</v>
      </c>
      <c r="G792" s="3" t="s">
        <v>5220</v>
      </c>
      <c r="H792" s="3" t="s">
        <v>14388</v>
      </c>
      <c r="I792" s="3">
        <v>2232288.3879999998</v>
      </c>
      <c r="J792" s="3">
        <v>1769228.389</v>
      </c>
      <c r="K792" s="3">
        <v>1674999.3810000001</v>
      </c>
      <c r="L792" s="3">
        <v>1892172.0519999999</v>
      </c>
      <c r="M792" s="3">
        <v>1734455.8419999999</v>
      </c>
      <c r="N792" s="3">
        <v>1673803.5109999999</v>
      </c>
      <c r="O792" s="3">
        <v>1432678.1340000001</v>
      </c>
      <c r="P792" s="3">
        <v>1613645.8</v>
      </c>
    </row>
    <row r="793" spans="1:16" x14ac:dyDescent="0.2">
      <c r="A793" s="3" t="s">
        <v>12162</v>
      </c>
      <c r="B793" s="3">
        <v>16</v>
      </c>
      <c r="C793" s="3">
        <v>14</v>
      </c>
      <c r="D793" s="3">
        <v>1327.48</v>
      </c>
      <c r="E793" s="3">
        <v>0.21764900000000001</v>
      </c>
      <c r="F793" s="3">
        <v>35902</v>
      </c>
      <c r="G793" s="3" t="s">
        <v>4898</v>
      </c>
      <c r="H793" s="3" t="s">
        <v>12163</v>
      </c>
      <c r="I793" s="3">
        <v>53850897.810000002</v>
      </c>
      <c r="J793" s="3">
        <v>58715094.950000003</v>
      </c>
      <c r="K793" s="3">
        <v>66640826.649999999</v>
      </c>
      <c r="L793" s="3">
        <v>59735606.469999999</v>
      </c>
      <c r="M793" s="3">
        <v>51540724.630000003</v>
      </c>
      <c r="N793" s="3">
        <v>54247852.700000003</v>
      </c>
      <c r="O793" s="3">
        <v>56220939.880000003</v>
      </c>
      <c r="P793" s="3">
        <v>54003172</v>
      </c>
    </row>
    <row r="794" spans="1:16" x14ac:dyDescent="0.2">
      <c r="A794" s="3" t="s">
        <v>9974</v>
      </c>
      <c r="B794" s="3">
        <v>62</v>
      </c>
      <c r="C794" s="3">
        <v>62</v>
      </c>
      <c r="D794" s="3">
        <v>4479.32</v>
      </c>
      <c r="E794" s="3">
        <v>0.21840999999999999</v>
      </c>
      <c r="F794" s="3">
        <v>73916</v>
      </c>
      <c r="G794" s="3" t="s">
        <v>2498</v>
      </c>
      <c r="H794" s="3" t="s">
        <v>9975</v>
      </c>
      <c r="I794" s="3">
        <v>121180641.09999999</v>
      </c>
      <c r="J794" s="3">
        <v>143657818.30000001</v>
      </c>
      <c r="K794" s="3">
        <v>137280816.30000001</v>
      </c>
      <c r="L794" s="3">
        <v>134039758.59999999</v>
      </c>
      <c r="M794" s="3">
        <v>137089205.59999999</v>
      </c>
      <c r="N794" s="3">
        <v>150001367.80000001</v>
      </c>
      <c r="O794" s="3">
        <v>150806662.40000001</v>
      </c>
      <c r="P794" s="3">
        <v>145965745</v>
      </c>
    </row>
    <row r="795" spans="1:16" x14ac:dyDescent="0.2">
      <c r="A795" s="3" t="s">
        <v>9359</v>
      </c>
      <c r="B795" s="3">
        <v>2</v>
      </c>
      <c r="C795" s="3">
        <v>1</v>
      </c>
      <c r="D795" s="3">
        <v>51.26</v>
      </c>
      <c r="E795" s="3">
        <v>0.21865699999999999</v>
      </c>
      <c r="F795" s="3">
        <v>23421</v>
      </c>
      <c r="G795" s="3" t="s">
        <v>1802</v>
      </c>
      <c r="H795" s="3" t="s">
        <v>9360</v>
      </c>
      <c r="I795" s="3">
        <v>726989.1139</v>
      </c>
      <c r="J795" s="3">
        <v>855507.35880000005</v>
      </c>
      <c r="K795" s="3">
        <v>717857.92050000001</v>
      </c>
      <c r="L795" s="3">
        <v>766784.7977</v>
      </c>
      <c r="M795" s="3">
        <v>758582.71360000002</v>
      </c>
      <c r="N795" s="3">
        <v>905086.96189999999</v>
      </c>
      <c r="O795" s="3">
        <v>1042506.88</v>
      </c>
      <c r="P795" s="3">
        <v>902058.85</v>
      </c>
    </row>
    <row r="796" spans="1:16" x14ac:dyDescent="0.2">
      <c r="A796" s="3" t="s">
        <v>7813</v>
      </c>
      <c r="B796" s="3">
        <v>8</v>
      </c>
      <c r="C796" s="3">
        <v>8</v>
      </c>
      <c r="D796" s="3">
        <v>435.72</v>
      </c>
      <c r="E796" s="3">
        <v>0.21874299999999999</v>
      </c>
      <c r="F796" s="3">
        <v>67796</v>
      </c>
      <c r="G796" s="3" t="s">
        <v>133</v>
      </c>
      <c r="H796" s="3" t="s">
        <v>7814</v>
      </c>
      <c r="I796" s="3">
        <v>2450449.02</v>
      </c>
      <c r="J796" s="3">
        <v>2205277.0860000001</v>
      </c>
      <c r="K796" s="3">
        <v>3088968.56</v>
      </c>
      <c r="L796" s="3">
        <v>2581564.889</v>
      </c>
      <c r="M796" s="3">
        <v>2345595.2059999998</v>
      </c>
      <c r="N796" s="3">
        <v>1931475.4739999999</v>
      </c>
      <c r="O796" s="3">
        <v>2226421.2409999999</v>
      </c>
      <c r="P796" s="3">
        <v>2167830.6</v>
      </c>
    </row>
    <row r="797" spans="1:16" x14ac:dyDescent="0.2">
      <c r="A797" s="3" t="s">
        <v>13620</v>
      </c>
      <c r="B797" s="3">
        <v>1</v>
      </c>
      <c r="C797" s="3">
        <v>1</v>
      </c>
      <c r="D797" s="3">
        <v>44.52</v>
      </c>
      <c r="E797" s="3">
        <v>0.218777</v>
      </c>
      <c r="F797" s="3">
        <v>16071</v>
      </c>
      <c r="G797" s="3" t="s">
        <v>6528</v>
      </c>
      <c r="H797" s="3" t="s">
        <v>13621</v>
      </c>
      <c r="I797" s="3">
        <v>271159.72639999999</v>
      </c>
      <c r="J797" s="3">
        <v>381772.10950000002</v>
      </c>
      <c r="K797" s="3">
        <v>593428.60880000005</v>
      </c>
      <c r="L797" s="3">
        <v>415453.4816</v>
      </c>
      <c r="M797" s="3">
        <v>289008.22580000001</v>
      </c>
      <c r="N797" s="3">
        <v>307847.9019</v>
      </c>
      <c r="O797" s="3">
        <v>245553.23060000001</v>
      </c>
      <c r="P797" s="3">
        <v>280803.12</v>
      </c>
    </row>
    <row r="798" spans="1:16" x14ac:dyDescent="0.2">
      <c r="A798" s="3" t="s">
        <v>11056</v>
      </c>
      <c r="B798" s="3">
        <v>34</v>
      </c>
      <c r="C798" s="3">
        <v>33</v>
      </c>
      <c r="D798" s="3">
        <v>2356.4699999999998</v>
      </c>
      <c r="E798" s="3">
        <v>0.21912499999999999</v>
      </c>
      <c r="F798" s="3">
        <v>67236</v>
      </c>
      <c r="G798" s="3" t="s">
        <v>3694</v>
      </c>
      <c r="H798" s="3" t="s">
        <v>11057</v>
      </c>
      <c r="I798" s="3">
        <v>78976741.439999998</v>
      </c>
      <c r="J798" s="3">
        <v>77110783.769999996</v>
      </c>
      <c r="K798" s="3">
        <v>73780690.650000006</v>
      </c>
      <c r="L798" s="3">
        <v>76622738.620000005</v>
      </c>
      <c r="M798" s="3">
        <v>81410360.879999995</v>
      </c>
      <c r="N798" s="3">
        <v>76337569.280000001</v>
      </c>
      <c r="O798" s="3">
        <v>84960451.079999998</v>
      </c>
      <c r="P798" s="3">
        <v>80902794</v>
      </c>
    </row>
    <row r="799" spans="1:16" x14ac:dyDescent="0.2">
      <c r="A799" s="3" t="s">
        <v>10629</v>
      </c>
      <c r="B799" s="3">
        <v>13</v>
      </c>
      <c r="C799" s="3">
        <v>13</v>
      </c>
      <c r="D799" s="3">
        <v>797.73</v>
      </c>
      <c r="E799" s="3">
        <v>0.21934699999999999</v>
      </c>
      <c r="F799" s="3">
        <v>32911</v>
      </c>
      <c r="G799" s="3" t="s">
        <v>3208</v>
      </c>
      <c r="H799" s="3" t="s">
        <v>10630</v>
      </c>
      <c r="I799" s="3">
        <v>11179884.369999999</v>
      </c>
      <c r="J799" s="3">
        <v>11491784.460000001</v>
      </c>
      <c r="K799" s="3">
        <v>13783945.560000001</v>
      </c>
      <c r="L799" s="3">
        <v>12151871.460000001</v>
      </c>
      <c r="M799" s="3">
        <v>11796754.210000001</v>
      </c>
      <c r="N799" s="3">
        <v>9372673.6140000001</v>
      </c>
      <c r="O799" s="3">
        <v>10649126.23</v>
      </c>
      <c r="P799" s="3">
        <v>10606185</v>
      </c>
    </row>
    <row r="800" spans="1:16" x14ac:dyDescent="0.2">
      <c r="A800" s="3" t="s">
        <v>8692</v>
      </c>
      <c r="B800" s="3">
        <v>1</v>
      </c>
      <c r="C800" s="3">
        <v>1</v>
      </c>
      <c r="D800" s="3">
        <v>61.4</v>
      </c>
      <c r="E800" s="3">
        <v>0.21990399999999999</v>
      </c>
      <c r="F800" s="3">
        <v>57312</v>
      </c>
      <c r="G800" s="3" t="s">
        <v>1087</v>
      </c>
      <c r="H800" s="3" t="s">
        <v>8693</v>
      </c>
      <c r="I800" s="3">
        <v>125227.6612</v>
      </c>
      <c r="J800" s="3">
        <v>98893.434869999997</v>
      </c>
      <c r="K800" s="3">
        <v>87493.797680000003</v>
      </c>
      <c r="L800" s="3">
        <v>103871.6312</v>
      </c>
      <c r="M800" s="3">
        <v>98343.883790000007</v>
      </c>
      <c r="N800" s="3">
        <v>70543.1299</v>
      </c>
      <c r="O800" s="3">
        <v>83960.832609999998</v>
      </c>
      <c r="P800" s="3">
        <v>84282.615000000005</v>
      </c>
    </row>
    <row r="801" spans="1:16" x14ac:dyDescent="0.2">
      <c r="A801" s="3" t="s">
        <v>8638</v>
      </c>
      <c r="B801" s="3">
        <v>4</v>
      </c>
      <c r="C801" s="3">
        <v>4</v>
      </c>
      <c r="D801" s="3">
        <v>196.8</v>
      </c>
      <c r="E801" s="3">
        <v>0.22059300000000001</v>
      </c>
      <c r="F801" s="3">
        <v>163058</v>
      </c>
      <c r="G801" s="3" t="s">
        <v>1021</v>
      </c>
      <c r="H801" s="3" t="s">
        <v>8639</v>
      </c>
      <c r="I801" s="3">
        <v>518601.80349999998</v>
      </c>
      <c r="J801" s="3">
        <v>556459.5233</v>
      </c>
      <c r="K801" s="3">
        <v>633160.46770000004</v>
      </c>
      <c r="L801" s="3">
        <v>569407.2648</v>
      </c>
      <c r="M801" s="3">
        <v>558809.36589999998</v>
      </c>
      <c r="N801" s="3">
        <v>496286.44050000003</v>
      </c>
      <c r="O801" s="3">
        <v>470026.364</v>
      </c>
      <c r="P801" s="3">
        <v>508374.06</v>
      </c>
    </row>
    <row r="802" spans="1:16" x14ac:dyDescent="0.2">
      <c r="A802" s="3" t="s">
        <v>10147</v>
      </c>
      <c r="B802" s="3">
        <v>2</v>
      </c>
      <c r="C802" s="3">
        <v>2</v>
      </c>
      <c r="D802" s="3">
        <v>107.76</v>
      </c>
      <c r="E802" s="3">
        <v>0.22132399999999999</v>
      </c>
      <c r="F802" s="3">
        <v>20185</v>
      </c>
      <c r="G802" s="3" t="s">
        <v>2688</v>
      </c>
      <c r="H802" s="3" t="s">
        <v>10148</v>
      </c>
      <c r="I802" s="3">
        <v>805172.82689999999</v>
      </c>
      <c r="J802" s="3">
        <v>465191.15379999997</v>
      </c>
      <c r="K802" s="3">
        <v>531914.3395</v>
      </c>
      <c r="L802" s="3">
        <v>600759.44010000001</v>
      </c>
      <c r="M802" s="3">
        <v>540958.07709999999</v>
      </c>
      <c r="N802" s="3">
        <v>331324.41039999999</v>
      </c>
      <c r="O802" s="3">
        <v>432125.76559999998</v>
      </c>
      <c r="P802" s="3">
        <v>434802.75</v>
      </c>
    </row>
    <row r="803" spans="1:16" x14ac:dyDescent="0.2">
      <c r="A803" s="3" t="s">
        <v>10022</v>
      </c>
      <c r="B803" s="3">
        <v>2</v>
      </c>
      <c r="C803" s="3">
        <v>2</v>
      </c>
      <c r="D803" s="3">
        <v>71.3</v>
      </c>
      <c r="E803" s="3">
        <v>0.221998</v>
      </c>
      <c r="F803" s="3">
        <v>105939</v>
      </c>
      <c r="G803" s="3" t="s">
        <v>2550</v>
      </c>
      <c r="H803" s="3" t="s">
        <v>10023</v>
      </c>
      <c r="I803" s="3">
        <v>159337.6931</v>
      </c>
      <c r="J803" s="3">
        <v>162120.89240000001</v>
      </c>
      <c r="K803" s="3">
        <v>117507.2795</v>
      </c>
      <c r="L803" s="3">
        <v>146321.95499999999</v>
      </c>
      <c r="M803" s="3">
        <v>161812.42310000001</v>
      </c>
      <c r="N803" s="3">
        <v>165727.0919</v>
      </c>
      <c r="O803" s="3">
        <v>183415.8812</v>
      </c>
      <c r="P803" s="3">
        <v>170318.47</v>
      </c>
    </row>
    <row r="804" spans="1:16" x14ac:dyDescent="0.2">
      <c r="A804" s="3" t="s">
        <v>12102</v>
      </c>
      <c r="B804" s="3">
        <v>5</v>
      </c>
      <c r="C804" s="3">
        <v>3</v>
      </c>
      <c r="D804" s="3">
        <v>290.64999999999998</v>
      </c>
      <c r="E804" s="3">
        <v>0.222333</v>
      </c>
      <c r="F804" s="3">
        <v>20069</v>
      </c>
      <c r="G804" s="3" t="s">
        <v>4830</v>
      </c>
      <c r="H804" s="3" t="s">
        <v>12103</v>
      </c>
      <c r="I804" s="3">
        <v>3397563.6830000002</v>
      </c>
      <c r="J804" s="3">
        <v>2692883.247</v>
      </c>
      <c r="K804" s="3">
        <v>2308478.1830000002</v>
      </c>
      <c r="L804" s="3">
        <v>2799641.7039999999</v>
      </c>
      <c r="M804" s="3">
        <v>3705052.4870000002</v>
      </c>
      <c r="N804" s="3">
        <v>3263816.9440000001</v>
      </c>
      <c r="O804" s="3">
        <v>3026092.4569999999</v>
      </c>
      <c r="P804" s="3">
        <v>3331654</v>
      </c>
    </row>
    <row r="805" spans="1:16" x14ac:dyDescent="0.2">
      <c r="A805" s="3" t="s">
        <v>14389</v>
      </c>
      <c r="B805" s="3">
        <v>1</v>
      </c>
      <c r="C805" s="3">
        <v>1</v>
      </c>
      <c r="D805" s="3">
        <v>16.25</v>
      </c>
      <c r="E805" s="3">
        <v>0.222438</v>
      </c>
      <c r="F805" s="3">
        <v>137948</v>
      </c>
      <c r="G805" s="3" t="s">
        <v>4978</v>
      </c>
      <c r="H805" s="3" t="s">
        <v>14390</v>
      </c>
      <c r="I805" s="3">
        <v>175244.04870000001</v>
      </c>
      <c r="J805" s="3">
        <v>265524.95730000001</v>
      </c>
      <c r="K805" s="3">
        <v>212145.3113</v>
      </c>
      <c r="L805" s="3">
        <v>217638.10579999999</v>
      </c>
      <c r="M805" s="3">
        <v>190887.5655</v>
      </c>
      <c r="N805" s="3">
        <v>185818.50219999999</v>
      </c>
      <c r="O805" s="3">
        <v>151354.93909999999</v>
      </c>
      <c r="P805" s="3">
        <v>176020.34</v>
      </c>
    </row>
    <row r="806" spans="1:16" x14ac:dyDescent="0.2">
      <c r="A806" s="3" t="s">
        <v>11544</v>
      </c>
      <c r="B806" s="3">
        <v>4</v>
      </c>
      <c r="C806" s="3">
        <v>4</v>
      </c>
      <c r="D806" s="3">
        <v>403.19</v>
      </c>
      <c r="E806" s="3">
        <v>0.222778</v>
      </c>
      <c r="F806" s="3">
        <v>11468</v>
      </c>
      <c r="G806" s="3" t="s">
        <v>4224</v>
      </c>
      <c r="H806" s="3" t="s">
        <v>11545</v>
      </c>
      <c r="I806" s="3">
        <v>14346376.24</v>
      </c>
      <c r="J806" s="3">
        <v>9585254.2520000003</v>
      </c>
      <c r="K806" s="3">
        <v>6381589.5860000001</v>
      </c>
      <c r="L806" s="3">
        <v>10104406.689999999</v>
      </c>
      <c r="M806" s="3">
        <v>15333482.67</v>
      </c>
      <c r="N806" s="3">
        <v>11483056.77</v>
      </c>
      <c r="O806" s="3">
        <v>14747579.59</v>
      </c>
      <c r="P806" s="3">
        <v>13854706</v>
      </c>
    </row>
    <row r="807" spans="1:16" x14ac:dyDescent="0.2">
      <c r="A807" s="3" t="s">
        <v>11200</v>
      </c>
      <c r="B807" s="3">
        <v>6</v>
      </c>
      <c r="C807" s="3">
        <v>6</v>
      </c>
      <c r="D807" s="3">
        <v>341.04</v>
      </c>
      <c r="E807" s="3">
        <v>0.22290099999999999</v>
      </c>
      <c r="F807" s="3">
        <v>46386</v>
      </c>
      <c r="G807" s="3" t="s">
        <v>3856</v>
      </c>
      <c r="H807" s="3" t="s">
        <v>11201</v>
      </c>
      <c r="I807" s="3">
        <v>2447377.071</v>
      </c>
      <c r="J807" s="3">
        <v>2120975.2450000001</v>
      </c>
      <c r="K807" s="3">
        <v>1746511.2050000001</v>
      </c>
      <c r="L807" s="3">
        <v>2104954.5070000002</v>
      </c>
      <c r="M807" s="3">
        <v>2506240.378</v>
      </c>
      <c r="N807" s="3">
        <v>2268099.1060000001</v>
      </c>
      <c r="O807" s="3">
        <v>2489096.0350000001</v>
      </c>
      <c r="P807" s="3">
        <v>2421145.2000000002</v>
      </c>
    </row>
    <row r="808" spans="1:16" x14ac:dyDescent="0.2">
      <c r="A808" s="3" t="s">
        <v>14391</v>
      </c>
      <c r="B808" s="3">
        <v>1</v>
      </c>
      <c r="C808" s="3">
        <v>1</v>
      </c>
      <c r="D808" s="3">
        <v>20.440000000000001</v>
      </c>
      <c r="E808" s="3">
        <v>0.22304299999999999</v>
      </c>
      <c r="F808" s="3">
        <v>140769</v>
      </c>
      <c r="G808" s="3" t="s">
        <v>6144</v>
      </c>
      <c r="H808" s="3" t="s">
        <v>14392</v>
      </c>
      <c r="I808" s="3">
        <v>22492945.710000001</v>
      </c>
      <c r="J808" s="3">
        <v>20031025.710000001</v>
      </c>
      <c r="K808" s="3">
        <v>33564136.299999997</v>
      </c>
      <c r="L808" s="3">
        <v>25362702.57</v>
      </c>
      <c r="M808" s="3">
        <v>20844265.449999999</v>
      </c>
      <c r="N808" s="3">
        <v>16364433.119999999</v>
      </c>
      <c r="O808" s="3">
        <v>20752130.739999998</v>
      </c>
      <c r="P808" s="3">
        <v>19320276</v>
      </c>
    </row>
    <row r="809" spans="1:16" x14ac:dyDescent="0.2">
      <c r="A809" s="3" t="s">
        <v>10916</v>
      </c>
      <c r="B809" s="3">
        <v>13</v>
      </c>
      <c r="C809" s="3">
        <v>4</v>
      </c>
      <c r="D809" s="3">
        <v>734.11</v>
      </c>
      <c r="E809" s="3">
        <v>0.223079</v>
      </c>
      <c r="F809" s="3">
        <v>23653</v>
      </c>
      <c r="G809" s="3" t="s">
        <v>3536</v>
      </c>
      <c r="H809" s="3" t="s">
        <v>10917</v>
      </c>
      <c r="I809" s="3">
        <v>924273.8898</v>
      </c>
      <c r="J809" s="3">
        <v>903138.16899999999</v>
      </c>
      <c r="K809" s="3">
        <v>961058.84589999996</v>
      </c>
      <c r="L809" s="3">
        <v>929490.30160000001</v>
      </c>
      <c r="M809" s="3">
        <v>962029.65110000002</v>
      </c>
      <c r="N809" s="3">
        <v>1039831.037</v>
      </c>
      <c r="O809" s="3">
        <v>937292.52450000006</v>
      </c>
      <c r="P809" s="3">
        <v>979717.74</v>
      </c>
    </row>
    <row r="810" spans="1:16" x14ac:dyDescent="0.2">
      <c r="A810" s="3" t="s">
        <v>9460</v>
      </c>
      <c r="B810" s="3">
        <v>44</v>
      </c>
      <c r="C810" s="3">
        <v>33</v>
      </c>
      <c r="D810" s="3">
        <v>2967.19</v>
      </c>
      <c r="E810" s="3">
        <v>0.22316800000000001</v>
      </c>
      <c r="F810" s="3">
        <v>98599</v>
      </c>
      <c r="G810" s="3" t="s">
        <v>1918</v>
      </c>
      <c r="H810" s="3" t="s">
        <v>9461</v>
      </c>
      <c r="I810" s="3">
        <v>51826489.600000001</v>
      </c>
      <c r="J810" s="3">
        <v>50598102.670000002</v>
      </c>
      <c r="K810" s="3">
        <v>49512254.659999996</v>
      </c>
      <c r="L810" s="3">
        <v>50645615.640000001</v>
      </c>
      <c r="M810" s="3">
        <v>49169951.090000004</v>
      </c>
      <c r="N810" s="3">
        <v>46287339.850000001</v>
      </c>
      <c r="O810" s="3">
        <v>50417186.609999999</v>
      </c>
      <c r="P810" s="3">
        <v>48624826</v>
      </c>
    </row>
    <row r="811" spans="1:16" x14ac:dyDescent="0.2">
      <c r="A811" s="3" t="s">
        <v>12060</v>
      </c>
      <c r="B811" s="3">
        <v>6</v>
      </c>
      <c r="C811" s="3">
        <v>6</v>
      </c>
      <c r="D811" s="3">
        <v>324.14</v>
      </c>
      <c r="E811" s="3">
        <v>0.22330900000000001</v>
      </c>
      <c r="F811" s="3">
        <v>21865</v>
      </c>
      <c r="G811" s="3" t="s">
        <v>4778</v>
      </c>
      <c r="H811" s="3" t="s">
        <v>12061</v>
      </c>
      <c r="I811" s="3">
        <v>3902182.1919999998</v>
      </c>
      <c r="J811" s="3">
        <v>3428221.1060000001</v>
      </c>
      <c r="K811" s="3">
        <v>3048377.1639999999</v>
      </c>
      <c r="L811" s="3">
        <v>3459593.4870000002</v>
      </c>
      <c r="M811" s="3">
        <v>3466195.93</v>
      </c>
      <c r="N811" s="3">
        <v>4802635.1739999996</v>
      </c>
      <c r="O811" s="3">
        <v>4080097.389</v>
      </c>
      <c r="P811" s="3">
        <v>4116309.5</v>
      </c>
    </row>
    <row r="812" spans="1:16" x14ac:dyDescent="0.2">
      <c r="A812" s="3" t="s">
        <v>8626</v>
      </c>
      <c r="B812" s="3">
        <v>32</v>
      </c>
      <c r="C812" s="3">
        <v>31</v>
      </c>
      <c r="D812" s="3">
        <v>2242.9299999999998</v>
      </c>
      <c r="E812" s="3">
        <v>0.223913</v>
      </c>
      <c r="F812" s="3">
        <v>47965</v>
      </c>
      <c r="G812" s="3" t="s">
        <v>1009</v>
      </c>
      <c r="H812" s="3" t="s">
        <v>8627</v>
      </c>
      <c r="I812" s="3">
        <v>206932964.09999999</v>
      </c>
      <c r="J812" s="3">
        <v>209267493.80000001</v>
      </c>
      <c r="K812" s="3">
        <v>160117240.09999999</v>
      </c>
      <c r="L812" s="3">
        <v>192105899.30000001</v>
      </c>
      <c r="M812" s="3">
        <v>204047506</v>
      </c>
      <c r="N812" s="3">
        <v>218474408.19999999</v>
      </c>
      <c r="O812" s="3">
        <v>236754930.40000001</v>
      </c>
      <c r="P812" s="3">
        <v>219758948</v>
      </c>
    </row>
    <row r="813" spans="1:16" x14ac:dyDescent="0.2">
      <c r="A813" s="3" t="s">
        <v>8091</v>
      </c>
      <c r="B813" s="3">
        <v>4</v>
      </c>
      <c r="C813" s="3">
        <v>1</v>
      </c>
      <c r="D813" s="3">
        <v>157.34</v>
      </c>
      <c r="E813" s="3">
        <v>0.224245</v>
      </c>
      <c r="F813" s="3">
        <v>82962</v>
      </c>
      <c r="G813" s="3" t="s">
        <v>441</v>
      </c>
      <c r="H813" s="3" t="s">
        <v>8092</v>
      </c>
      <c r="I813" s="3">
        <v>130929.2395</v>
      </c>
      <c r="J813" s="3">
        <v>70422.055290000004</v>
      </c>
      <c r="K813" s="3">
        <v>140907.24729999999</v>
      </c>
      <c r="L813" s="3">
        <v>114086.1807</v>
      </c>
      <c r="M813" s="3">
        <v>206538.07509999999</v>
      </c>
      <c r="N813" s="3">
        <v>164095.3296</v>
      </c>
      <c r="O813" s="3">
        <v>121681.1439</v>
      </c>
      <c r="P813" s="3">
        <v>164104.85</v>
      </c>
    </row>
    <row r="814" spans="1:16" x14ac:dyDescent="0.2">
      <c r="A814" s="3" t="s">
        <v>13372</v>
      </c>
      <c r="B814" s="3">
        <v>9</v>
      </c>
      <c r="C814" s="3">
        <v>7</v>
      </c>
      <c r="D814" s="3">
        <v>432.22</v>
      </c>
      <c r="E814" s="3">
        <v>0.22439899999999999</v>
      </c>
      <c r="F814" s="3">
        <v>73578</v>
      </c>
      <c r="G814" s="3" t="s">
        <v>6260</v>
      </c>
      <c r="H814" s="3" t="s">
        <v>13373</v>
      </c>
      <c r="I814" s="3">
        <v>2253392.6430000002</v>
      </c>
      <c r="J814" s="3">
        <v>2337984.199</v>
      </c>
      <c r="K814" s="3">
        <v>2241658.1690000002</v>
      </c>
      <c r="L814" s="3">
        <v>2277678.3369999998</v>
      </c>
      <c r="M814" s="3">
        <v>2626209.9339999999</v>
      </c>
      <c r="N814" s="3">
        <v>2521327.7659999998</v>
      </c>
      <c r="O814" s="3">
        <v>2226076.9279999998</v>
      </c>
      <c r="P814" s="3">
        <v>2457871.5</v>
      </c>
    </row>
    <row r="815" spans="1:16" x14ac:dyDescent="0.2">
      <c r="A815" s="3" t="s">
        <v>14393</v>
      </c>
      <c r="B815" s="3">
        <v>1</v>
      </c>
      <c r="C815" s="3">
        <v>1</v>
      </c>
      <c r="D815" s="3">
        <v>22.56</v>
      </c>
      <c r="E815" s="3">
        <v>0.22442100000000001</v>
      </c>
      <c r="F815" s="3">
        <v>76713</v>
      </c>
      <c r="G815" s="3" t="s">
        <v>4258</v>
      </c>
      <c r="H815" s="3" t="s">
        <v>14394</v>
      </c>
      <c r="I815" s="3">
        <v>155023.71530000001</v>
      </c>
      <c r="J815" s="3">
        <v>266614.92849999998</v>
      </c>
      <c r="K815" s="3">
        <v>300894.78029999998</v>
      </c>
      <c r="L815" s="3">
        <v>240844.47469999999</v>
      </c>
      <c r="M815" s="3">
        <v>122102.8116</v>
      </c>
      <c r="N815" s="3">
        <v>77509.380380000002</v>
      </c>
      <c r="O815" s="3">
        <v>244044.20170000001</v>
      </c>
      <c r="P815" s="3">
        <v>147885.46</v>
      </c>
    </row>
    <row r="816" spans="1:16" x14ac:dyDescent="0.2">
      <c r="A816" s="3" t="s">
        <v>9600</v>
      </c>
      <c r="B816" s="3">
        <v>3</v>
      </c>
      <c r="C816" s="3">
        <v>3</v>
      </c>
      <c r="D816" s="3">
        <v>152.05000000000001</v>
      </c>
      <c r="E816" s="3">
        <v>0.22450800000000001</v>
      </c>
      <c r="F816" s="3">
        <v>100397</v>
      </c>
      <c r="G816" s="3" t="s">
        <v>2076</v>
      </c>
      <c r="H816" s="3" t="s">
        <v>9601</v>
      </c>
      <c r="I816" s="3">
        <v>374733.17749999999</v>
      </c>
      <c r="J816" s="3">
        <v>310791.15610000002</v>
      </c>
      <c r="K816" s="3">
        <v>303735.47289999999</v>
      </c>
      <c r="L816" s="3">
        <v>329753.26880000002</v>
      </c>
      <c r="M816" s="3">
        <v>339502.80009999999</v>
      </c>
      <c r="N816" s="3">
        <v>208090.97820000001</v>
      </c>
      <c r="O816" s="3">
        <v>254880.35010000001</v>
      </c>
      <c r="P816" s="3">
        <v>267491.38</v>
      </c>
    </row>
    <row r="817" spans="1:16" x14ac:dyDescent="0.2">
      <c r="A817" s="3" t="s">
        <v>12378</v>
      </c>
      <c r="B817" s="3">
        <v>8</v>
      </c>
      <c r="C817" s="3">
        <v>5</v>
      </c>
      <c r="D817" s="3">
        <v>408.45</v>
      </c>
      <c r="E817" s="3">
        <v>0.225299</v>
      </c>
      <c r="F817" s="3">
        <v>55362</v>
      </c>
      <c r="G817" s="3" t="s">
        <v>5140</v>
      </c>
      <c r="H817" s="3" t="s">
        <v>12379</v>
      </c>
      <c r="I817" s="3">
        <v>4496697.1310000001</v>
      </c>
      <c r="J817" s="3">
        <v>5385175.0539999995</v>
      </c>
      <c r="K817" s="3">
        <v>5962111.3269999996</v>
      </c>
      <c r="L817" s="3">
        <v>5281327.8370000003</v>
      </c>
      <c r="M817" s="3">
        <v>3827676.4169999999</v>
      </c>
      <c r="N817" s="3">
        <v>4887140.7680000002</v>
      </c>
      <c r="O817" s="3">
        <v>4750391.0779999997</v>
      </c>
      <c r="P817" s="3">
        <v>4488402.8</v>
      </c>
    </row>
    <row r="818" spans="1:16" x14ac:dyDescent="0.2">
      <c r="A818" s="3" t="s">
        <v>14395</v>
      </c>
      <c r="B818" s="3">
        <v>1</v>
      </c>
      <c r="C818" s="3">
        <v>1</v>
      </c>
      <c r="D818" s="3">
        <v>25.91</v>
      </c>
      <c r="E818" s="3">
        <v>0.22563</v>
      </c>
      <c r="F818" s="3">
        <v>77208</v>
      </c>
      <c r="G818" s="3" t="s">
        <v>4408</v>
      </c>
      <c r="H818" s="3" t="s">
        <v>14396</v>
      </c>
      <c r="I818" s="3">
        <v>88247.964250000005</v>
      </c>
      <c r="J818" s="3">
        <v>151166.6188</v>
      </c>
      <c r="K818" s="3">
        <v>12306.01266</v>
      </c>
      <c r="L818" s="3">
        <v>83906.865229999996</v>
      </c>
      <c r="M818" s="3">
        <v>218074.47349999999</v>
      </c>
      <c r="N818" s="3">
        <v>112748.016</v>
      </c>
      <c r="O818" s="3">
        <v>198173.86429999999</v>
      </c>
      <c r="P818" s="3">
        <v>176332.12</v>
      </c>
    </row>
    <row r="819" spans="1:16" x14ac:dyDescent="0.2">
      <c r="A819" s="3" t="s">
        <v>10960</v>
      </c>
      <c r="B819" s="3">
        <v>33</v>
      </c>
      <c r="C819" s="3">
        <v>27</v>
      </c>
      <c r="D819" s="3">
        <v>2410.94</v>
      </c>
      <c r="E819" s="3">
        <v>0.22597999999999999</v>
      </c>
      <c r="F819" s="3">
        <v>64430</v>
      </c>
      <c r="G819" s="3" t="s">
        <v>3582</v>
      </c>
      <c r="H819" s="3" t="s">
        <v>10961</v>
      </c>
      <c r="I819" s="3">
        <v>75818408.239999995</v>
      </c>
      <c r="J819" s="3">
        <v>80688352.019999996</v>
      </c>
      <c r="K819" s="3">
        <v>93939240.590000004</v>
      </c>
      <c r="L819" s="3">
        <v>83482000.290000007</v>
      </c>
      <c r="M819" s="3">
        <v>68959409.359999999</v>
      </c>
      <c r="N819" s="3">
        <v>80165809.980000004</v>
      </c>
      <c r="O819" s="3">
        <v>74685035.640000001</v>
      </c>
      <c r="P819" s="3">
        <v>74603418</v>
      </c>
    </row>
    <row r="820" spans="1:16" x14ac:dyDescent="0.2">
      <c r="A820" s="3" t="s">
        <v>11434</v>
      </c>
      <c r="B820" s="3">
        <v>1</v>
      </c>
      <c r="C820" s="3">
        <v>1</v>
      </c>
      <c r="D820" s="3">
        <v>49.39</v>
      </c>
      <c r="E820" s="3">
        <v>0.226827</v>
      </c>
      <c r="F820" s="3">
        <v>18323</v>
      </c>
      <c r="G820" s="3" t="s">
        <v>4108</v>
      </c>
      <c r="H820" s="3" t="s">
        <v>11435</v>
      </c>
      <c r="I820" s="3">
        <v>201545.52739999999</v>
      </c>
      <c r="J820" s="3">
        <v>245260.23670000001</v>
      </c>
      <c r="K820" s="3">
        <v>326728.29590000003</v>
      </c>
      <c r="L820" s="3">
        <v>257844.68669999999</v>
      </c>
      <c r="M820" s="3">
        <v>253333.48540000001</v>
      </c>
      <c r="N820" s="3">
        <v>407548.0111</v>
      </c>
      <c r="O820" s="3">
        <v>371596.08370000002</v>
      </c>
      <c r="P820" s="3">
        <v>344159.19</v>
      </c>
    </row>
    <row r="821" spans="1:16" x14ac:dyDescent="0.2">
      <c r="A821" s="3" t="s">
        <v>9816</v>
      </c>
      <c r="B821" s="3">
        <v>6</v>
      </c>
      <c r="C821" s="3">
        <v>6</v>
      </c>
      <c r="D821" s="3">
        <v>271.23</v>
      </c>
      <c r="E821" s="3">
        <v>0.22703599999999999</v>
      </c>
      <c r="F821" s="3">
        <v>88937</v>
      </c>
      <c r="G821" s="3" t="s">
        <v>2328</v>
      </c>
      <c r="H821" s="3" t="s">
        <v>9817</v>
      </c>
      <c r="I821" s="3">
        <v>1584735.5989999999</v>
      </c>
      <c r="J821" s="3">
        <v>1717991.1629999999</v>
      </c>
      <c r="K821" s="3">
        <v>1730599.4539999999</v>
      </c>
      <c r="L821" s="3">
        <v>1677775.406</v>
      </c>
      <c r="M821" s="3">
        <v>1595188.4739999999</v>
      </c>
      <c r="N821" s="3">
        <v>1654321.2150000001</v>
      </c>
      <c r="O821" s="3">
        <v>1437640.368</v>
      </c>
      <c r="P821" s="3">
        <v>1562383.4</v>
      </c>
    </row>
    <row r="822" spans="1:16" x14ac:dyDescent="0.2">
      <c r="A822" s="3" t="s">
        <v>14397</v>
      </c>
      <c r="B822" s="3">
        <v>1</v>
      </c>
      <c r="C822" s="3">
        <v>1</v>
      </c>
      <c r="D822" s="3">
        <v>21.9</v>
      </c>
      <c r="E822" s="3">
        <v>0.22736700000000001</v>
      </c>
      <c r="F822" s="3">
        <v>22264</v>
      </c>
      <c r="G822" s="3" t="s">
        <v>2080</v>
      </c>
      <c r="H822" s="3" t="s">
        <v>14398</v>
      </c>
      <c r="I822" s="3">
        <v>28488.17468</v>
      </c>
      <c r="J822" s="3">
        <v>26353.558219999999</v>
      </c>
      <c r="K822" s="3">
        <v>1309.439887</v>
      </c>
      <c r="L822" s="3">
        <v>18717.05759</v>
      </c>
      <c r="M822" s="3">
        <v>35892.601499999997</v>
      </c>
      <c r="N822" s="3">
        <v>45990.856419999996</v>
      </c>
      <c r="O822" s="3">
        <v>46044.712010000003</v>
      </c>
      <c r="P822" s="3">
        <v>42642.722999999998</v>
      </c>
    </row>
    <row r="823" spans="1:16" x14ac:dyDescent="0.2">
      <c r="A823" s="3" t="s">
        <v>10306</v>
      </c>
      <c r="B823" s="3">
        <v>3</v>
      </c>
      <c r="C823" s="3">
        <v>3</v>
      </c>
      <c r="D823" s="3">
        <v>132.87</v>
      </c>
      <c r="E823" s="3">
        <v>0.227548</v>
      </c>
      <c r="F823" s="3">
        <v>43240</v>
      </c>
      <c r="G823" s="3" t="s">
        <v>2860</v>
      </c>
      <c r="H823" s="3" t="s">
        <v>10307</v>
      </c>
      <c r="I823" s="3">
        <v>848423.34600000002</v>
      </c>
      <c r="J823" s="3">
        <v>809073.53209999995</v>
      </c>
      <c r="K823" s="3">
        <v>794678.58909999998</v>
      </c>
      <c r="L823" s="3">
        <v>817391.82239999995</v>
      </c>
      <c r="M823" s="3">
        <v>749335.05200000003</v>
      </c>
      <c r="N823" s="3">
        <v>725751.37540000002</v>
      </c>
      <c r="O823" s="3">
        <v>829043.66390000004</v>
      </c>
      <c r="P823" s="3">
        <v>768043.36</v>
      </c>
    </row>
    <row r="824" spans="1:16" x14ac:dyDescent="0.2">
      <c r="A824" s="3" t="s">
        <v>12292</v>
      </c>
      <c r="B824" s="3">
        <v>2</v>
      </c>
      <c r="C824" s="3">
        <v>2</v>
      </c>
      <c r="D824" s="3">
        <v>92.15</v>
      </c>
      <c r="E824" s="3">
        <v>0.227629</v>
      </c>
      <c r="F824" s="3">
        <v>12251</v>
      </c>
      <c r="G824" s="3" t="s">
        <v>5046</v>
      </c>
      <c r="H824" s="3" t="s">
        <v>12293</v>
      </c>
      <c r="I824" s="3">
        <v>1321378.8540000001</v>
      </c>
      <c r="J824" s="3">
        <v>1495946.193</v>
      </c>
      <c r="K824" s="3">
        <v>1137903.3030000001</v>
      </c>
      <c r="L824" s="3">
        <v>1318409.45</v>
      </c>
      <c r="M824" s="3">
        <v>1664767.699</v>
      </c>
      <c r="N824" s="3">
        <v>1299458.8910000001</v>
      </c>
      <c r="O824" s="3">
        <v>2446128.2230000002</v>
      </c>
      <c r="P824" s="3">
        <v>1803451.6</v>
      </c>
    </row>
    <row r="825" spans="1:16" x14ac:dyDescent="0.2">
      <c r="A825" s="3" t="s">
        <v>8361</v>
      </c>
      <c r="B825" s="3">
        <v>41</v>
      </c>
      <c r="C825" s="3">
        <v>28</v>
      </c>
      <c r="D825" s="3">
        <v>2662.52</v>
      </c>
      <c r="E825" s="3">
        <v>0.22784199999999999</v>
      </c>
      <c r="F825" s="3">
        <v>50082</v>
      </c>
      <c r="G825" s="3" t="s">
        <v>731</v>
      </c>
      <c r="H825" s="3" t="s">
        <v>8362</v>
      </c>
      <c r="I825" s="3">
        <v>171656822</v>
      </c>
      <c r="J825" s="3">
        <v>171696982.59999999</v>
      </c>
      <c r="K825" s="3">
        <v>165670342.09999999</v>
      </c>
      <c r="L825" s="3">
        <v>169674715.5</v>
      </c>
      <c r="M825" s="3">
        <v>171272124.5</v>
      </c>
      <c r="N825" s="3">
        <v>175613748.09999999</v>
      </c>
      <c r="O825" s="3">
        <v>198515638.40000001</v>
      </c>
      <c r="P825" s="3">
        <v>181800504</v>
      </c>
    </row>
    <row r="826" spans="1:16" x14ac:dyDescent="0.2">
      <c r="A826" s="3" t="s">
        <v>9185</v>
      </c>
      <c r="B826" s="3">
        <v>2</v>
      </c>
      <c r="C826" s="3">
        <v>2</v>
      </c>
      <c r="D826" s="3">
        <v>133.13</v>
      </c>
      <c r="E826" s="3">
        <v>0.22784699999999999</v>
      </c>
      <c r="F826" s="3">
        <v>79556</v>
      </c>
      <c r="G826" s="3" t="s">
        <v>1612</v>
      </c>
      <c r="H826" s="3" t="s">
        <v>9186</v>
      </c>
      <c r="I826" s="3">
        <v>157288.1827</v>
      </c>
      <c r="J826" s="3">
        <v>162741.12779999999</v>
      </c>
      <c r="K826" s="3">
        <v>133177.32930000001</v>
      </c>
      <c r="L826" s="3">
        <v>151068.8799</v>
      </c>
      <c r="M826" s="3">
        <v>134195.28479999999</v>
      </c>
      <c r="N826" s="3">
        <v>58494.637349999997</v>
      </c>
      <c r="O826" s="3">
        <v>131323.94589999999</v>
      </c>
      <c r="P826" s="3">
        <v>108004.62</v>
      </c>
    </row>
    <row r="827" spans="1:16" x14ac:dyDescent="0.2">
      <c r="A827" s="3" t="s">
        <v>14016</v>
      </c>
      <c r="B827" s="3">
        <v>9</v>
      </c>
      <c r="C827" s="3">
        <v>4</v>
      </c>
      <c r="D827" s="3">
        <v>371.15</v>
      </c>
      <c r="E827" s="3">
        <v>0.227904</v>
      </c>
      <c r="F827" s="3">
        <v>55363</v>
      </c>
      <c r="G827" s="3" t="s">
        <v>6972</v>
      </c>
      <c r="H827" s="3" t="s">
        <v>14017</v>
      </c>
      <c r="I827" s="3">
        <v>292161.70439999999</v>
      </c>
      <c r="J827" s="3">
        <v>259758.3805</v>
      </c>
      <c r="K827" s="3">
        <v>321323.95659999998</v>
      </c>
      <c r="L827" s="3">
        <v>291081.34720000002</v>
      </c>
      <c r="M827" s="3">
        <v>319718.16850000003</v>
      </c>
      <c r="N827" s="3">
        <v>188447.33059999999</v>
      </c>
      <c r="O827" s="3">
        <v>145473.0527</v>
      </c>
      <c r="P827" s="3">
        <v>217879.52</v>
      </c>
    </row>
    <row r="828" spans="1:16" x14ac:dyDescent="0.2">
      <c r="A828" s="3" t="s">
        <v>12356</v>
      </c>
      <c r="B828" s="3">
        <v>12</v>
      </c>
      <c r="C828" s="3">
        <v>5</v>
      </c>
      <c r="D828" s="3">
        <v>545.73</v>
      </c>
      <c r="E828" s="3">
        <v>0.22803200000000001</v>
      </c>
      <c r="F828" s="3">
        <v>52498</v>
      </c>
      <c r="G828" s="3" t="s">
        <v>5116</v>
      </c>
      <c r="H828" s="3" t="s">
        <v>12357</v>
      </c>
      <c r="I828" s="3">
        <v>2465881.9300000002</v>
      </c>
      <c r="J828" s="3">
        <v>2528323.4309999999</v>
      </c>
      <c r="K828" s="3">
        <v>2771956.7459999998</v>
      </c>
      <c r="L828" s="3">
        <v>2588720.702</v>
      </c>
      <c r="M828" s="3">
        <v>2365175.787</v>
      </c>
      <c r="N828" s="3">
        <v>2375336.7579999999</v>
      </c>
      <c r="O828" s="3">
        <v>2554974.5449999999</v>
      </c>
      <c r="P828" s="3">
        <v>2431829</v>
      </c>
    </row>
    <row r="829" spans="1:16" x14ac:dyDescent="0.2">
      <c r="A829" s="3" t="s">
        <v>11172</v>
      </c>
      <c r="B829" s="3">
        <v>1</v>
      </c>
      <c r="C829" s="3">
        <v>1</v>
      </c>
      <c r="D829" s="3">
        <v>45.14</v>
      </c>
      <c r="E829" s="3">
        <v>0.22870399999999999</v>
      </c>
      <c r="F829" s="3">
        <v>33358</v>
      </c>
      <c r="G829" s="3" t="s">
        <v>3822</v>
      </c>
      <c r="H829" s="3" t="s">
        <v>11173</v>
      </c>
      <c r="I829" s="3">
        <v>488869.90700000001</v>
      </c>
      <c r="J829" s="3">
        <v>442597.56390000001</v>
      </c>
      <c r="K829" s="3">
        <v>461252.04470000003</v>
      </c>
      <c r="L829" s="3">
        <v>464239.83860000002</v>
      </c>
      <c r="M829" s="3">
        <v>449571.51260000002</v>
      </c>
      <c r="N829" s="3">
        <v>445252.10869999998</v>
      </c>
      <c r="O829" s="3">
        <v>439588.45750000002</v>
      </c>
      <c r="P829" s="3">
        <v>444804.03</v>
      </c>
    </row>
    <row r="830" spans="1:16" x14ac:dyDescent="0.2">
      <c r="A830" s="3" t="s">
        <v>9371</v>
      </c>
      <c r="B830" s="3">
        <v>1</v>
      </c>
      <c r="C830" s="3">
        <v>1</v>
      </c>
      <c r="D830" s="3">
        <v>61.47</v>
      </c>
      <c r="E830" s="3">
        <v>0.22872500000000001</v>
      </c>
      <c r="F830" s="3">
        <v>19784</v>
      </c>
      <c r="G830" s="3" t="s">
        <v>1816</v>
      </c>
      <c r="H830" s="3" t="s">
        <v>9372</v>
      </c>
      <c r="I830" s="3">
        <v>111803.11840000001</v>
      </c>
      <c r="J830" s="3">
        <v>81730.702210000003</v>
      </c>
      <c r="K830" s="3">
        <v>57991.283369999997</v>
      </c>
      <c r="L830" s="3">
        <v>83841.70134</v>
      </c>
      <c r="M830" s="3">
        <v>52258.419750000001</v>
      </c>
      <c r="N830" s="3">
        <v>33481.759169999998</v>
      </c>
      <c r="O830" s="3">
        <v>79597.183539999998</v>
      </c>
      <c r="P830" s="3">
        <v>55112.453999999998</v>
      </c>
    </row>
    <row r="831" spans="1:16" x14ac:dyDescent="0.2">
      <c r="A831" s="3" t="s">
        <v>13592</v>
      </c>
      <c r="B831" s="3">
        <v>8</v>
      </c>
      <c r="C831" s="3">
        <v>8</v>
      </c>
      <c r="D831" s="3">
        <v>567.30999999999995</v>
      </c>
      <c r="E831" s="3">
        <v>0.22889999999999999</v>
      </c>
      <c r="F831" s="3">
        <v>16320</v>
      </c>
      <c r="G831" s="3" t="s">
        <v>6498</v>
      </c>
      <c r="H831" s="3" t="s">
        <v>13593</v>
      </c>
      <c r="I831" s="3">
        <v>22215310.489999998</v>
      </c>
      <c r="J831" s="3">
        <v>20176015.07</v>
      </c>
      <c r="K831" s="3">
        <v>17363945.359999999</v>
      </c>
      <c r="L831" s="3">
        <v>19918423.640000001</v>
      </c>
      <c r="M831" s="3">
        <v>21599899.829999998</v>
      </c>
      <c r="N831" s="3">
        <v>24433606.899999999</v>
      </c>
      <c r="O831" s="3">
        <v>21146083.390000001</v>
      </c>
      <c r="P831" s="3">
        <v>22393197</v>
      </c>
    </row>
    <row r="832" spans="1:16" x14ac:dyDescent="0.2">
      <c r="A832" s="3" t="s">
        <v>11504</v>
      </c>
      <c r="B832" s="3">
        <v>16</v>
      </c>
      <c r="C832" s="3">
        <v>16</v>
      </c>
      <c r="D832" s="3">
        <v>1021.52</v>
      </c>
      <c r="E832" s="3">
        <v>0.22950499999999999</v>
      </c>
      <c r="F832" s="3">
        <v>31326</v>
      </c>
      <c r="G832" s="3" t="s">
        <v>4180</v>
      </c>
      <c r="H832" s="3" t="s">
        <v>11505</v>
      </c>
      <c r="I832" s="3">
        <v>33939285.189999998</v>
      </c>
      <c r="J832" s="3">
        <v>39672170.75</v>
      </c>
      <c r="K832" s="3">
        <v>36002668.210000001</v>
      </c>
      <c r="L832" s="3">
        <v>36538041.380000003</v>
      </c>
      <c r="M832" s="3">
        <v>36987918.350000001</v>
      </c>
      <c r="N832" s="3">
        <v>40193812.969999999</v>
      </c>
      <c r="O832" s="3">
        <v>41609660.310000002</v>
      </c>
      <c r="P832" s="3">
        <v>39597131</v>
      </c>
    </row>
    <row r="833" spans="1:16" x14ac:dyDescent="0.2">
      <c r="A833" s="3" t="s">
        <v>11748</v>
      </c>
      <c r="B833" s="3">
        <v>11</v>
      </c>
      <c r="C833" s="3">
        <v>10</v>
      </c>
      <c r="D833" s="3">
        <v>521.94000000000005</v>
      </c>
      <c r="E833" s="3">
        <v>0.22952600000000001</v>
      </c>
      <c r="F833" s="3">
        <v>66247</v>
      </c>
      <c r="G833" s="3" t="s">
        <v>4440</v>
      </c>
      <c r="H833" s="3" t="s">
        <v>11749</v>
      </c>
      <c r="I833" s="3">
        <v>2856141.139</v>
      </c>
      <c r="J833" s="3">
        <v>3050978.3730000001</v>
      </c>
      <c r="K833" s="3">
        <v>1647965.692</v>
      </c>
      <c r="L833" s="3">
        <v>2518361.7349999999</v>
      </c>
      <c r="M833" s="3">
        <v>2854841.091</v>
      </c>
      <c r="N833" s="3">
        <v>3518016.713</v>
      </c>
      <c r="O833" s="3">
        <v>3432769.3620000002</v>
      </c>
      <c r="P833" s="3">
        <v>3268542.4</v>
      </c>
    </row>
    <row r="834" spans="1:16" x14ac:dyDescent="0.2">
      <c r="A834" s="3" t="s">
        <v>11320</v>
      </c>
      <c r="B834" s="3">
        <v>3</v>
      </c>
      <c r="C834" s="3">
        <v>3</v>
      </c>
      <c r="D834" s="3">
        <v>136.08000000000001</v>
      </c>
      <c r="E834" s="3">
        <v>0.22959499999999999</v>
      </c>
      <c r="F834" s="3">
        <v>28384</v>
      </c>
      <c r="G834" s="3" t="s">
        <v>3984</v>
      </c>
      <c r="H834" s="3" t="s">
        <v>11321</v>
      </c>
      <c r="I834" s="3">
        <v>539626.79819999996</v>
      </c>
      <c r="J834" s="3">
        <v>1107423.1640000001</v>
      </c>
      <c r="K834" s="3">
        <v>1303548.429</v>
      </c>
      <c r="L834" s="3">
        <v>983532.79700000002</v>
      </c>
      <c r="M834" s="3">
        <v>684486.85100000002</v>
      </c>
      <c r="N834" s="3">
        <v>513148.61930000002</v>
      </c>
      <c r="O834" s="3">
        <v>658949.7733</v>
      </c>
      <c r="P834" s="3">
        <v>618861.75</v>
      </c>
    </row>
    <row r="835" spans="1:16" x14ac:dyDescent="0.2">
      <c r="A835" s="3" t="s">
        <v>12206</v>
      </c>
      <c r="B835" s="3">
        <v>5</v>
      </c>
      <c r="C835" s="3">
        <v>5</v>
      </c>
      <c r="D835" s="3">
        <v>193.17</v>
      </c>
      <c r="E835" s="3">
        <v>0.22997899999999999</v>
      </c>
      <c r="F835" s="3">
        <v>46146</v>
      </c>
      <c r="G835" s="3" t="s">
        <v>4946</v>
      </c>
      <c r="H835" s="3" t="s">
        <v>12207</v>
      </c>
      <c r="I835" s="3">
        <v>764357.80989999999</v>
      </c>
      <c r="J835" s="3">
        <v>833300.87069999997</v>
      </c>
      <c r="K835" s="3">
        <v>794966.93539999996</v>
      </c>
      <c r="L835" s="3">
        <v>797541.87199999997</v>
      </c>
      <c r="M835" s="3">
        <v>682620.78419999999</v>
      </c>
      <c r="N835" s="3">
        <v>708924.41079999995</v>
      </c>
      <c r="O835" s="3">
        <v>814171.10479999997</v>
      </c>
      <c r="P835" s="3">
        <v>735238.77</v>
      </c>
    </row>
    <row r="836" spans="1:16" x14ac:dyDescent="0.2">
      <c r="A836" s="3" t="s">
        <v>13944</v>
      </c>
      <c r="B836" s="3">
        <v>5</v>
      </c>
      <c r="C836" s="3">
        <v>4</v>
      </c>
      <c r="D836" s="3">
        <v>239.67</v>
      </c>
      <c r="E836" s="3">
        <v>0.230322</v>
      </c>
      <c r="F836" s="3">
        <v>61937</v>
      </c>
      <c r="G836" s="3" t="s">
        <v>6888</v>
      </c>
      <c r="H836" s="3" t="s">
        <v>13945</v>
      </c>
      <c r="I836" s="3">
        <v>844841.26489999995</v>
      </c>
      <c r="J836" s="3">
        <v>602733.09539999999</v>
      </c>
      <c r="K836" s="3">
        <v>750236.48820000002</v>
      </c>
      <c r="L836" s="3">
        <v>732603.61609999998</v>
      </c>
      <c r="M836" s="3">
        <v>1019316.4</v>
      </c>
      <c r="N836" s="3">
        <v>995446.15560000006</v>
      </c>
      <c r="O836" s="3">
        <v>715072.06229999999</v>
      </c>
      <c r="P836" s="3">
        <v>909944.87</v>
      </c>
    </row>
    <row r="837" spans="1:16" x14ac:dyDescent="0.2">
      <c r="A837" s="3" t="s">
        <v>7985</v>
      </c>
      <c r="B837" s="3">
        <v>4</v>
      </c>
      <c r="C837" s="3">
        <v>2</v>
      </c>
      <c r="D837" s="3">
        <v>322.88</v>
      </c>
      <c r="E837" s="3">
        <v>0.23049600000000001</v>
      </c>
      <c r="F837" s="3">
        <v>14035</v>
      </c>
      <c r="G837" s="3" t="s">
        <v>331</v>
      </c>
      <c r="H837" s="3" t="s">
        <v>7986</v>
      </c>
      <c r="I837" s="3">
        <v>1017540.666</v>
      </c>
      <c r="J837" s="3">
        <v>1159214.5719999999</v>
      </c>
      <c r="K837" s="3">
        <v>1346130.93</v>
      </c>
      <c r="L837" s="3">
        <v>1174295.389</v>
      </c>
      <c r="M837" s="3">
        <v>1465275.4310000001</v>
      </c>
      <c r="N837" s="3">
        <v>1174791.362</v>
      </c>
      <c r="O837" s="3">
        <v>1467610.3629999999</v>
      </c>
      <c r="P837" s="3">
        <v>1369225.7</v>
      </c>
    </row>
    <row r="838" spans="1:16" x14ac:dyDescent="0.2">
      <c r="A838" s="3" t="s">
        <v>8557</v>
      </c>
      <c r="B838" s="3">
        <v>11</v>
      </c>
      <c r="C838" s="3">
        <v>11</v>
      </c>
      <c r="D838" s="3">
        <v>823.3</v>
      </c>
      <c r="E838" s="3">
        <v>0.23069100000000001</v>
      </c>
      <c r="F838" s="3">
        <v>34467</v>
      </c>
      <c r="G838" s="3" t="s">
        <v>935</v>
      </c>
      <c r="H838" s="3" t="s">
        <v>8558</v>
      </c>
      <c r="I838" s="3">
        <v>18976836.77</v>
      </c>
      <c r="J838" s="3">
        <v>18598255.960000001</v>
      </c>
      <c r="K838" s="3">
        <v>17771538.460000001</v>
      </c>
      <c r="L838" s="3">
        <v>18448877.059999999</v>
      </c>
      <c r="M838" s="3">
        <v>19293343.539999999</v>
      </c>
      <c r="N838" s="3">
        <v>18523131.300000001</v>
      </c>
      <c r="O838" s="3">
        <v>21259805.059999999</v>
      </c>
      <c r="P838" s="3">
        <v>19692093</v>
      </c>
    </row>
    <row r="839" spans="1:16" x14ac:dyDescent="0.2">
      <c r="A839" s="3" t="s">
        <v>9171</v>
      </c>
      <c r="B839" s="3">
        <v>9</v>
      </c>
      <c r="C839" s="3">
        <v>2</v>
      </c>
      <c r="D839" s="3">
        <v>480.03</v>
      </c>
      <c r="E839" s="3">
        <v>0.23092199999999999</v>
      </c>
      <c r="F839" s="3">
        <v>22900</v>
      </c>
      <c r="G839" s="3" t="s">
        <v>1598</v>
      </c>
      <c r="H839" s="3" t="s">
        <v>9172</v>
      </c>
      <c r="I839" s="3">
        <v>700928.40839999996</v>
      </c>
      <c r="J839" s="3">
        <v>683934.95189999999</v>
      </c>
      <c r="K839" s="3">
        <v>762032.2598</v>
      </c>
      <c r="L839" s="3">
        <v>715631.87340000004</v>
      </c>
      <c r="M839" s="3">
        <v>695553.36170000001</v>
      </c>
      <c r="N839" s="3">
        <v>686359.23230000003</v>
      </c>
      <c r="O839" s="3">
        <v>599999.20799999998</v>
      </c>
      <c r="P839" s="3">
        <v>660637.27</v>
      </c>
    </row>
    <row r="840" spans="1:16" x14ac:dyDescent="0.2">
      <c r="A840" s="3" t="s">
        <v>11288</v>
      </c>
      <c r="B840" s="3">
        <v>15</v>
      </c>
      <c r="C840" s="3">
        <v>15</v>
      </c>
      <c r="D840" s="3">
        <v>768.62</v>
      </c>
      <c r="E840" s="3">
        <v>0.23113900000000001</v>
      </c>
      <c r="F840" s="3">
        <v>16821</v>
      </c>
      <c r="G840" s="3" t="s">
        <v>3952</v>
      </c>
      <c r="H840" s="3" t="s">
        <v>11289</v>
      </c>
      <c r="I840" s="3">
        <v>15409138.35</v>
      </c>
      <c r="J840" s="3">
        <v>16074595.42</v>
      </c>
      <c r="K840" s="3">
        <v>17838507.329999998</v>
      </c>
      <c r="L840" s="3">
        <v>16440747.029999999</v>
      </c>
      <c r="M840" s="3">
        <v>14481578.26</v>
      </c>
      <c r="N840" s="3">
        <v>14924251.83</v>
      </c>
      <c r="O840" s="3">
        <v>16202597.050000001</v>
      </c>
      <c r="P840" s="3">
        <v>15202809</v>
      </c>
    </row>
    <row r="841" spans="1:16" x14ac:dyDescent="0.2">
      <c r="A841" s="3" t="s">
        <v>9902</v>
      </c>
      <c r="B841" s="3">
        <v>5</v>
      </c>
      <c r="C841" s="3">
        <v>3</v>
      </c>
      <c r="D841" s="3">
        <v>192.7</v>
      </c>
      <c r="E841" s="3">
        <v>0.23128499999999999</v>
      </c>
      <c r="F841" s="3">
        <v>50273</v>
      </c>
      <c r="G841" s="3" t="s">
        <v>2422</v>
      </c>
      <c r="H841" s="3" t="s">
        <v>9903</v>
      </c>
      <c r="I841" s="3">
        <v>378407.01020000002</v>
      </c>
      <c r="J841" s="3">
        <v>313354.85110000003</v>
      </c>
      <c r="K841" s="3">
        <v>506840.01579999999</v>
      </c>
      <c r="L841" s="3">
        <v>399533.95899999997</v>
      </c>
      <c r="M841" s="3">
        <v>242839.8089</v>
      </c>
      <c r="N841" s="3">
        <v>276118.98580000002</v>
      </c>
      <c r="O841" s="3">
        <v>388113.51189999998</v>
      </c>
      <c r="P841" s="3">
        <v>302357.44</v>
      </c>
    </row>
    <row r="842" spans="1:16" x14ac:dyDescent="0.2">
      <c r="A842" s="3" t="s">
        <v>9385</v>
      </c>
      <c r="B842" s="3">
        <v>1</v>
      </c>
      <c r="C842" s="3">
        <v>1</v>
      </c>
      <c r="D842" s="3">
        <v>68.95</v>
      </c>
      <c r="E842" s="3">
        <v>0.231544</v>
      </c>
      <c r="F842" s="3">
        <v>30301</v>
      </c>
      <c r="G842" s="3" t="s">
        <v>1834</v>
      </c>
      <c r="H842" s="3" t="e">
        <v>#VALUE!</v>
      </c>
      <c r="I842" s="3">
        <v>69344.124119999993</v>
      </c>
      <c r="J842" s="3">
        <v>46478.92237</v>
      </c>
      <c r="K842" s="3">
        <v>63188.772900000004</v>
      </c>
      <c r="L842" s="3">
        <v>59670.606460000003</v>
      </c>
      <c r="M842" s="3">
        <v>79742.840849999993</v>
      </c>
      <c r="N842" s="3">
        <v>69253.921419999999</v>
      </c>
      <c r="O842" s="3">
        <v>65204.36565</v>
      </c>
      <c r="P842" s="3">
        <v>71400.376000000004</v>
      </c>
    </row>
    <row r="843" spans="1:16" x14ac:dyDescent="0.2">
      <c r="A843" s="3" t="s">
        <v>14399</v>
      </c>
      <c r="B843" s="3">
        <v>1</v>
      </c>
      <c r="C843" s="3">
        <v>1</v>
      </c>
      <c r="D843" s="3">
        <v>19.420000000000002</v>
      </c>
      <c r="E843" s="3">
        <v>0.231708</v>
      </c>
      <c r="F843" s="3">
        <v>17649</v>
      </c>
      <c r="G843" s="3" t="s">
        <v>317</v>
      </c>
      <c r="H843" s="3" t="s">
        <v>14400</v>
      </c>
      <c r="I843" s="3">
        <v>68742.452879999997</v>
      </c>
      <c r="J843" s="3">
        <v>85263.624920000002</v>
      </c>
      <c r="K843" s="3">
        <v>87454.503249999994</v>
      </c>
      <c r="L843" s="3">
        <v>80486.860350000003</v>
      </c>
      <c r="M843" s="3">
        <v>45332.854010000003</v>
      </c>
      <c r="N843" s="3">
        <v>80193.607680000001</v>
      </c>
      <c r="O843" s="3">
        <v>65000.660459999999</v>
      </c>
      <c r="P843" s="3">
        <v>63509.040999999997</v>
      </c>
    </row>
    <row r="844" spans="1:16" x14ac:dyDescent="0.2">
      <c r="A844" s="3" t="s">
        <v>12862</v>
      </c>
      <c r="B844" s="3">
        <v>35</v>
      </c>
      <c r="C844" s="3">
        <v>32</v>
      </c>
      <c r="D844" s="3">
        <v>2274.15</v>
      </c>
      <c r="E844" s="3">
        <v>0.231768</v>
      </c>
      <c r="F844" s="3">
        <v>106844</v>
      </c>
      <c r="G844" s="3" t="s">
        <v>5686</v>
      </c>
      <c r="H844" s="3" t="s">
        <v>12863</v>
      </c>
      <c r="I844" s="3">
        <v>27524819.559999999</v>
      </c>
      <c r="J844" s="3">
        <v>25677671.170000002</v>
      </c>
      <c r="K844" s="3">
        <v>22634580.84</v>
      </c>
      <c r="L844" s="3">
        <v>25279023.859999999</v>
      </c>
      <c r="M844" s="3">
        <v>28266461.149999999</v>
      </c>
      <c r="N844" s="3">
        <v>25569448.41</v>
      </c>
      <c r="O844" s="3">
        <v>31074679.350000001</v>
      </c>
      <c r="P844" s="3">
        <v>28303530</v>
      </c>
    </row>
    <row r="845" spans="1:16" x14ac:dyDescent="0.2">
      <c r="A845" s="3" t="s">
        <v>11370</v>
      </c>
      <c r="B845" s="3">
        <v>8</v>
      </c>
      <c r="C845" s="3">
        <v>7</v>
      </c>
      <c r="D845" s="3">
        <v>552.25</v>
      </c>
      <c r="E845" s="3">
        <v>0.23252300000000001</v>
      </c>
      <c r="F845" s="3">
        <v>116728</v>
      </c>
      <c r="G845" s="3" t="s">
        <v>4040</v>
      </c>
      <c r="H845" s="3" t="s">
        <v>11371</v>
      </c>
      <c r="I845" s="3">
        <v>3701393.0660000001</v>
      </c>
      <c r="J845" s="3">
        <v>3875321.483</v>
      </c>
      <c r="K845" s="3">
        <v>4303202.1440000003</v>
      </c>
      <c r="L845" s="3">
        <v>3959972.2310000001</v>
      </c>
      <c r="M845" s="3">
        <v>3860275.78</v>
      </c>
      <c r="N845" s="3">
        <v>4692201.8640000001</v>
      </c>
      <c r="O845" s="3">
        <v>4875682.7460000003</v>
      </c>
      <c r="P845" s="3">
        <v>4476053.5</v>
      </c>
    </row>
    <row r="846" spans="1:16" x14ac:dyDescent="0.2">
      <c r="A846" s="3" t="s">
        <v>12976</v>
      </c>
      <c r="B846" s="3">
        <v>5</v>
      </c>
      <c r="C846" s="3">
        <v>5</v>
      </c>
      <c r="D846" s="3">
        <v>297.12</v>
      </c>
      <c r="E846" s="3">
        <v>0.23321600000000001</v>
      </c>
      <c r="F846" s="3">
        <v>161583</v>
      </c>
      <c r="G846" s="3" t="s">
        <v>5804</v>
      </c>
      <c r="H846" s="3" t="s">
        <v>12977</v>
      </c>
      <c r="I846" s="3">
        <v>1279785.095</v>
      </c>
      <c r="J846" s="3">
        <v>1413686.3929999999</v>
      </c>
      <c r="K846" s="3">
        <v>1305961.1359999999</v>
      </c>
      <c r="L846" s="3">
        <v>1333144.2080000001</v>
      </c>
      <c r="M846" s="3">
        <v>1458849.416</v>
      </c>
      <c r="N846" s="3">
        <v>1333430.3600000001</v>
      </c>
      <c r="O846" s="3">
        <v>1785852.4809999999</v>
      </c>
      <c r="P846" s="3">
        <v>1526044.1</v>
      </c>
    </row>
    <row r="847" spans="1:16" x14ac:dyDescent="0.2">
      <c r="A847" s="3" t="s">
        <v>11866</v>
      </c>
      <c r="B847" s="3">
        <v>2</v>
      </c>
      <c r="C847" s="3">
        <v>1</v>
      </c>
      <c r="D847" s="3">
        <v>65.14</v>
      </c>
      <c r="E847" s="3">
        <v>0.23322599999999999</v>
      </c>
      <c r="F847" s="3">
        <v>26969</v>
      </c>
      <c r="G847" s="3" t="s">
        <v>4566</v>
      </c>
      <c r="H847" s="3" t="s">
        <v>11867</v>
      </c>
      <c r="I847" s="3">
        <v>17845.71747</v>
      </c>
      <c r="J847" s="3">
        <v>18163.03744</v>
      </c>
      <c r="K847" s="3">
        <v>13558.462670000001</v>
      </c>
      <c r="L847" s="3">
        <v>16522.405859999999</v>
      </c>
      <c r="M847" s="3">
        <v>6290.4414829999996</v>
      </c>
      <c r="N847" s="3">
        <v>0.46061977100000001</v>
      </c>
      <c r="O847" s="3">
        <v>3991.5893940000001</v>
      </c>
      <c r="P847" s="3">
        <v>3427.4971999999998</v>
      </c>
    </row>
    <row r="848" spans="1:16" x14ac:dyDescent="0.2">
      <c r="A848" s="3" t="s">
        <v>11282</v>
      </c>
      <c r="B848" s="3">
        <v>6</v>
      </c>
      <c r="C848" s="3">
        <v>5</v>
      </c>
      <c r="D848" s="3">
        <v>169.76</v>
      </c>
      <c r="E848" s="3">
        <v>0.23336200000000001</v>
      </c>
      <c r="F848" s="3">
        <v>231230</v>
      </c>
      <c r="G848" s="3" t="s">
        <v>3946</v>
      </c>
      <c r="H848" s="3" t="s">
        <v>11283</v>
      </c>
      <c r="I848" s="3">
        <v>965574.4</v>
      </c>
      <c r="J848" s="3">
        <v>885408.75210000004</v>
      </c>
      <c r="K848" s="3">
        <v>752331.63870000001</v>
      </c>
      <c r="L848" s="3">
        <v>867771.5969</v>
      </c>
      <c r="M848" s="3">
        <v>895821.35340000002</v>
      </c>
      <c r="N848" s="3">
        <v>1042249.164</v>
      </c>
      <c r="O848" s="3">
        <v>987226.52549999999</v>
      </c>
      <c r="P848" s="3">
        <v>975099.01</v>
      </c>
    </row>
    <row r="849" spans="1:16" x14ac:dyDescent="0.2">
      <c r="A849" s="3" t="s">
        <v>12330</v>
      </c>
      <c r="B849" s="3">
        <v>18</v>
      </c>
      <c r="C849" s="3">
        <v>15</v>
      </c>
      <c r="D849" s="3">
        <v>877.94</v>
      </c>
      <c r="E849" s="3">
        <v>0.23529</v>
      </c>
      <c r="F849" s="3">
        <v>50379</v>
      </c>
      <c r="G849" s="3" t="s">
        <v>5086</v>
      </c>
      <c r="H849" s="3" t="s">
        <v>12331</v>
      </c>
      <c r="I849" s="3">
        <v>12390558.83</v>
      </c>
      <c r="J849" s="3">
        <v>10921916.310000001</v>
      </c>
      <c r="K849" s="3">
        <v>11146428.67</v>
      </c>
      <c r="L849" s="3">
        <v>11486301.27</v>
      </c>
      <c r="M849" s="3">
        <v>14079373.09</v>
      </c>
      <c r="N849" s="3">
        <v>12242847.369999999</v>
      </c>
      <c r="O849" s="3">
        <v>11664720.630000001</v>
      </c>
      <c r="P849" s="3">
        <v>12662314</v>
      </c>
    </row>
    <row r="850" spans="1:16" x14ac:dyDescent="0.2">
      <c r="A850" s="3" t="s">
        <v>7775</v>
      </c>
      <c r="B850" s="3">
        <v>4</v>
      </c>
      <c r="C850" s="3">
        <v>3</v>
      </c>
      <c r="D850" s="3">
        <v>197.68</v>
      </c>
      <c r="E850" s="3">
        <v>0.23580100000000001</v>
      </c>
      <c r="F850" s="3">
        <v>164230</v>
      </c>
      <c r="G850" s="3" t="s">
        <v>89</v>
      </c>
      <c r="H850" s="3" t="s">
        <v>7776</v>
      </c>
      <c r="I850" s="3">
        <v>176228.8591</v>
      </c>
      <c r="J850" s="3">
        <v>197106.90330000001</v>
      </c>
      <c r="K850" s="3">
        <v>67107.081309999994</v>
      </c>
      <c r="L850" s="3">
        <v>146814.2812</v>
      </c>
      <c r="M850" s="3">
        <v>306252.09240000002</v>
      </c>
      <c r="N850" s="3">
        <v>373698.89360000001</v>
      </c>
      <c r="O850" s="3">
        <v>138088.36439999999</v>
      </c>
      <c r="P850" s="3">
        <v>272679.78000000003</v>
      </c>
    </row>
    <row r="851" spans="1:16" x14ac:dyDescent="0.2">
      <c r="A851" s="3" t="s">
        <v>14121</v>
      </c>
      <c r="B851" s="3">
        <v>6</v>
      </c>
      <c r="C851" s="3">
        <v>6</v>
      </c>
      <c r="D851" s="3">
        <v>305.20999999999998</v>
      </c>
      <c r="E851" s="3">
        <v>0.235901</v>
      </c>
      <c r="F851" s="3">
        <v>63215</v>
      </c>
      <c r="G851" s="3" t="s">
        <v>7094</v>
      </c>
      <c r="H851" s="3" t="s">
        <v>14122</v>
      </c>
      <c r="I851" s="3">
        <v>1970791.902</v>
      </c>
      <c r="J851" s="3">
        <v>1799252.0589999999</v>
      </c>
      <c r="K851" s="3">
        <v>1598593.38</v>
      </c>
      <c r="L851" s="3">
        <v>1789545.78</v>
      </c>
      <c r="M851" s="3">
        <v>2406647.6540000001</v>
      </c>
      <c r="N851" s="3">
        <v>1891617.8370000001</v>
      </c>
      <c r="O851" s="3">
        <v>1894384.227</v>
      </c>
      <c r="P851" s="3">
        <v>2064216.6</v>
      </c>
    </row>
    <row r="852" spans="1:16" x14ac:dyDescent="0.2">
      <c r="A852" s="3" t="s">
        <v>10898</v>
      </c>
      <c r="B852" s="3">
        <v>9</v>
      </c>
      <c r="C852" s="3">
        <v>1</v>
      </c>
      <c r="D852" s="3">
        <v>624.88</v>
      </c>
      <c r="E852" s="3">
        <v>0.23618500000000001</v>
      </c>
      <c r="F852" s="3">
        <v>21820</v>
      </c>
      <c r="G852" s="3" t="s">
        <v>3518</v>
      </c>
      <c r="H852" s="3" t="s">
        <v>10899</v>
      </c>
      <c r="I852" s="3">
        <v>359545.0454</v>
      </c>
      <c r="J852" s="3">
        <v>651312.39740000002</v>
      </c>
      <c r="K852" s="3">
        <v>602316.93259999994</v>
      </c>
      <c r="L852" s="3">
        <v>537724.79180000001</v>
      </c>
      <c r="M852" s="3">
        <v>532577.80290000001</v>
      </c>
      <c r="N852" s="3">
        <v>820026.1152</v>
      </c>
      <c r="O852" s="3">
        <v>912812.88139999995</v>
      </c>
      <c r="P852" s="3">
        <v>755138.93</v>
      </c>
    </row>
    <row r="853" spans="1:16" x14ac:dyDescent="0.2">
      <c r="A853" s="3" t="s">
        <v>12134</v>
      </c>
      <c r="B853" s="3">
        <v>18</v>
      </c>
      <c r="C853" s="3">
        <v>18</v>
      </c>
      <c r="D853" s="3">
        <v>1240.99</v>
      </c>
      <c r="E853" s="3">
        <v>0.23621900000000001</v>
      </c>
      <c r="F853" s="3">
        <v>50957</v>
      </c>
      <c r="G853" s="3" t="s">
        <v>4868</v>
      </c>
      <c r="H853" s="3" t="s">
        <v>12135</v>
      </c>
      <c r="I853" s="3">
        <v>56793634.530000001</v>
      </c>
      <c r="J853" s="3">
        <v>58041826.950000003</v>
      </c>
      <c r="K853" s="3">
        <v>62881829.880000003</v>
      </c>
      <c r="L853" s="3">
        <v>59239097.119999997</v>
      </c>
      <c r="M853" s="3">
        <v>58621151.090000004</v>
      </c>
      <c r="N853" s="3">
        <v>69915538</v>
      </c>
      <c r="O853" s="3">
        <v>64905237.799999997</v>
      </c>
      <c r="P853" s="3">
        <v>64480642</v>
      </c>
    </row>
    <row r="854" spans="1:16" x14ac:dyDescent="0.2">
      <c r="A854" s="3" t="s">
        <v>12696</v>
      </c>
      <c r="B854" s="3">
        <v>5</v>
      </c>
      <c r="C854" s="3">
        <v>3</v>
      </c>
      <c r="D854" s="3">
        <v>153.19999999999999</v>
      </c>
      <c r="E854" s="3">
        <v>0.236348</v>
      </c>
      <c r="F854" s="3">
        <v>41598</v>
      </c>
      <c r="G854" s="3" t="s">
        <v>5494</v>
      </c>
      <c r="H854" s="3" t="s">
        <v>12697</v>
      </c>
      <c r="I854" s="3">
        <v>236655.55290000001</v>
      </c>
      <c r="J854" s="3">
        <v>242231.77410000001</v>
      </c>
      <c r="K854" s="3">
        <v>180015.82620000001</v>
      </c>
      <c r="L854" s="3">
        <v>219634.38440000001</v>
      </c>
      <c r="M854" s="3">
        <v>243999.4093</v>
      </c>
      <c r="N854" s="3">
        <v>279182.68349999998</v>
      </c>
      <c r="O854" s="3">
        <v>237463.64199999999</v>
      </c>
      <c r="P854" s="3">
        <v>253548.58</v>
      </c>
    </row>
    <row r="855" spans="1:16" x14ac:dyDescent="0.2">
      <c r="A855" s="3" t="s">
        <v>10804</v>
      </c>
      <c r="B855" s="3">
        <v>1</v>
      </c>
      <c r="C855" s="3">
        <v>1</v>
      </c>
      <c r="D855" s="3">
        <v>50.77</v>
      </c>
      <c r="E855" s="3">
        <v>0.23647799999999999</v>
      </c>
      <c r="F855" s="3">
        <v>23634</v>
      </c>
      <c r="G855" s="3" t="s">
        <v>3412</v>
      </c>
      <c r="H855" s="3" t="s">
        <v>10805</v>
      </c>
      <c r="I855" s="3">
        <v>884320.57530000003</v>
      </c>
      <c r="J855" s="3">
        <v>844314.48010000004</v>
      </c>
      <c r="K855" s="3">
        <v>5295152.4280000003</v>
      </c>
      <c r="L855" s="3">
        <v>2341262.4950000001</v>
      </c>
      <c r="M855" s="3">
        <v>601313.84620000003</v>
      </c>
      <c r="N855" s="3">
        <v>586660.50379999995</v>
      </c>
      <c r="O855" s="3">
        <v>854656.7977</v>
      </c>
      <c r="P855" s="3">
        <v>680877.05</v>
      </c>
    </row>
    <row r="856" spans="1:16" x14ac:dyDescent="0.2">
      <c r="A856" s="3" t="s">
        <v>12304</v>
      </c>
      <c r="B856" s="3">
        <v>8</v>
      </c>
      <c r="C856" s="3">
        <v>6</v>
      </c>
      <c r="D856" s="3">
        <v>328.15</v>
      </c>
      <c r="E856" s="3">
        <v>0.23650599999999999</v>
      </c>
      <c r="F856" s="3">
        <v>79026</v>
      </c>
      <c r="G856" s="3" t="s">
        <v>5060</v>
      </c>
      <c r="H856" s="3" t="s">
        <v>12305</v>
      </c>
      <c r="I856" s="3">
        <v>624022.39410000003</v>
      </c>
      <c r="J856" s="3">
        <v>519332.13939999999</v>
      </c>
      <c r="K856" s="3">
        <v>221019.6587</v>
      </c>
      <c r="L856" s="3">
        <v>454791.39740000002</v>
      </c>
      <c r="M856" s="3">
        <v>756739.25329999998</v>
      </c>
      <c r="N856" s="3">
        <v>534393.40110000002</v>
      </c>
      <c r="O856" s="3">
        <v>726432.79029999999</v>
      </c>
      <c r="P856" s="3">
        <v>672521.81</v>
      </c>
    </row>
    <row r="857" spans="1:16" x14ac:dyDescent="0.2">
      <c r="A857" s="3" t="s">
        <v>12240</v>
      </c>
      <c r="B857" s="3">
        <v>3</v>
      </c>
      <c r="C857" s="3">
        <v>3</v>
      </c>
      <c r="D857" s="3">
        <v>131.46</v>
      </c>
      <c r="E857" s="3">
        <v>0.23658799999999999</v>
      </c>
      <c r="F857" s="3">
        <v>46558</v>
      </c>
      <c r="G857" s="3" t="s">
        <v>4984</v>
      </c>
      <c r="H857" s="3" t="s">
        <v>12241</v>
      </c>
      <c r="I857" s="3">
        <v>654370.80229999998</v>
      </c>
      <c r="J857" s="3">
        <v>403781.60440000001</v>
      </c>
      <c r="K857" s="3">
        <v>396467.57439999998</v>
      </c>
      <c r="L857" s="3">
        <v>484873.32709999999</v>
      </c>
      <c r="M857" s="3">
        <v>367100.27720000001</v>
      </c>
      <c r="N857" s="3">
        <v>361799.09409999999</v>
      </c>
      <c r="O857" s="3">
        <v>394204.6151</v>
      </c>
      <c r="P857" s="3">
        <v>374368</v>
      </c>
    </row>
    <row r="858" spans="1:16" x14ac:dyDescent="0.2">
      <c r="A858" s="3" t="s">
        <v>12004</v>
      </c>
      <c r="B858" s="3">
        <v>34</v>
      </c>
      <c r="C858" s="3">
        <v>29</v>
      </c>
      <c r="D858" s="3">
        <v>1636.59</v>
      </c>
      <c r="E858" s="3">
        <v>0.23688999999999999</v>
      </c>
      <c r="F858" s="3">
        <v>94322</v>
      </c>
      <c r="G858" s="3" t="s">
        <v>4718</v>
      </c>
      <c r="H858" s="3" t="s">
        <v>12005</v>
      </c>
      <c r="I858" s="3">
        <v>29937380.530000001</v>
      </c>
      <c r="J858" s="3">
        <v>30091737.699999999</v>
      </c>
      <c r="K858" s="3">
        <v>33160107.239999998</v>
      </c>
      <c r="L858" s="3">
        <v>31063075.16</v>
      </c>
      <c r="M858" s="3">
        <v>28677054.969999999</v>
      </c>
      <c r="N858" s="3">
        <v>29110405.920000002</v>
      </c>
      <c r="O858" s="3">
        <v>30518093.670000002</v>
      </c>
      <c r="P858" s="3">
        <v>29435185</v>
      </c>
    </row>
    <row r="859" spans="1:16" x14ac:dyDescent="0.2">
      <c r="A859" s="3" t="s">
        <v>12182</v>
      </c>
      <c r="B859" s="3">
        <v>6</v>
      </c>
      <c r="C859" s="3">
        <v>2</v>
      </c>
      <c r="D859" s="3">
        <v>218.32</v>
      </c>
      <c r="E859" s="3">
        <v>0.236924</v>
      </c>
      <c r="F859" s="3">
        <v>115347</v>
      </c>
      <c r="G859" s="3" t="s">
        <v>4920</v>
      </c>
      <c r="H859" s="3" t="s">
        <v>12183</v>
      </c>
      <c r="I859" s="3">
        <v>372123.35710000002</v>
      </c>
      <c r="J859" s="3">
        <v>335520.21399999998</v>
      </c>
      <c r="K859" s="3">
        <v>478108.02370000002</v>
      </c>
      <c r="L859" s="3">
        <v>395250.53159999999</v>
      </c>
      <c r="M859" s="3">
        <v>328123.7095</v>
      </c>
      <c r="N859" s="3">
        <v>300046.83199999999</v>
      </c>
      <c r="O859" s="3">
        <v>367199.42560000002</v>
      </c>
      <c r="P859" s="3">
        <v>331789.99</v>
      </c>
    </row>
    <row r="860" spans="1:16" x14ac:dyDescent="0.2">
      <c r="A860" s="3" t="s">
        <v>13296</v>
      </c>
      <c r="B860" s="3">
        <v>6</v>
      </c>
      <c r="C860" s="3">
        <v>6</v>
      </c>
      <c r="D860" s="3">
        <v>313.2</v>
      </c>
      <c r="E860" s="3">
        <v>0.237146</v>
      </c>
      <c r="F860" s="3">
        <v>61671</v>
      </c>
      <c r="G860" s="3" t="s">
        <v>6166</v>
      </c>
      <c r="H860" s="3" t="s">
        <v>13297</v>
      </c>
      <c r="I860" s="3">
        <v>1492485.4890000001</v>
      </c>
      <c r="J860" s="3">
        <v>1292030.0490000001</v>
      </c>
      <c r="K860" s="3">
        <v>1064772.77</v>
      </c>
      <c r="L860" s="3">
        <v>1283096.1029999999</v>
      </c>
      <c r="M860" s="3">
        <v>1493923.8330000001</v>
      </c>
      <c r="N860" s="3">
        <v>1385648.1170000001</v>
      </c>
      <c r="O860" s="3">
        <v>1515247.5109999999</v>
      </c>
      <c r="P860" s="3">
        <v>1464939.8</v>
      </c>
    </row>
    <row r="861" spans="1:16" x14ac:dyDescent="0.2">
      <c r="A861" s="3" t="s">
        <v>14401</v>
      </c>
      <c r="B861" s="3">
        <v>1</v>
      </c>
      <c r="C861" s="3">
        <v>1</v>
      </c>
      <c r="D861" s="3">
        <v>14.48</v>
      </c>
      <c r="E861" s="3">
        <v>0.23774200000000001</v>
      </c>
      <c r="F861" s="3">
        <v>44639</v>
      </c>
      <c r="G861" s="3" t="s">
        <v>6480</v>
      </c>
      <c r="H861" s="3" t="s">
        <v>14402</v>
      </c>
      <c r="I861" s="3">
        <v>228700.97399999999</v>
      </c>
      <c r="J861" s="3">
        <v>275879.0429</v>
      </c>
      <c r="K861" s="3">
        <v>520596.39899999998</v>
      </c>
      <c r="L861" s="3">
        <v>341725.4719</v>
      </c>
      <c r="M861" s="3">
        <v>258945.35430000001</v>
      </c>
      <c r="N861" s="3">
        <v>233222.2</v>
      </c>
      <c r="O861" s="3">
        <v>63385.77493</v>
      </c>
      <c r="P861" s="3">
        <v>185184.44</v>
      </c>
    </row>
    <row r="862" spans="1:16" x14ac:dyDescent="0.2">
      <c r="A862" s="3" t="s">
        <v>9486</v>
      </c>
      <c r="B862" s="3">
        <v>2</v>
      </c>
      <c r="C862" s="3">
        <v>2</v>
      </c>
      <c r="D862" s="3">
        <v>64.86</v>
      </c>
      <c r="E862" s="3">
        <v>0.23832999999999999</v>
      </c>
      <c r="F862" s="3">
        <v>16274</v>
      </c>
      <c r="G862" s="3" t="s">
        <v>1950</v>
      </c>
      <c r="H862" s="3" t="s">
        <v>9487</v>
      </c>
      <c r="I862" s="3">
        <v>1757443.102</v>
      </c>
      <c r="J862" s="3">
        <v>1466794.189</v>
      </c>
      <c r="K862" s="3">
        <v>2240427.9569999999</v>
      </c>
      <c r="L862" s="3">
        <v>1821555.0830000001</v>
      </c>
      <c r="M862" s="3">
        <v>1854384.53</v>
      </c>
      <c r="N862" s="3">
        <v>2262460.0759999999</v>
      </c>
      <c r="O862" s="3">
        <v>2801638.5359999998</v>
      </c>
      <c r="P862" s="3">
        <v>2306161</v>
      </c>
    </row>
    <row r="863" spans="1:16" x14ac:dyDescent="0.2">
      <c r="A863" s="3" t="s">
        <v>13166</v>
      </c>
      <c r="B863" s="3">
        <v>7</v>
      </c>
      <c r="C863" s="3">
        <v>6</v>
      </c>
      <c r="D863" s="3">
        <v>225.81</v>
      </c>
      <c r="E863" s="3">
        <v>0.238565</v>
      </c>
      <c r="F863" s="3">
        <v>310703</v>
      </c>
      <c r="G863" s="3" t="s">
        <v>6022</v>
      </c>
      <c r="H863" s="3" t="s">
        <v>13167</v>
      </c>
      <c r="I863" s="3">
        <v>460978.81219999999</v>
      </c>
      <c r="J863" s="3">
        <v>568834.70090000005</v>
      </c>
      <c r="K863" s="3">
        <v>518855.82689999999</v>
      </c>
      <c r="L863" s="3">
        <v>516223.11330000003</v>
      </c>
      <c r="M863" s="3">
        <v>736236.57880000002</v>
      </c>
      <c r="N863" s="3">
        <v>488867.10460000002</v>
      </c>
      <c r="O863" s="3">
        <v>670444.28390000004</v>
      </c>
      <c r="P863" s="3">
        <v>631849.31999999995</v>
      </c>
    </row>
    <row r="864" spans="1:16" x14ac:dyDescent="0.2">
      <c r="A864" s="3" t="s">
        <v>12640</v>
      </c>
      <c r="B864" s="3">
        <v>13</v>
      </c>
      <c r="C864" s="3">
        <v>13</v>
      </c>
      <c r="D864" s="3">
        <v>761.36</v>
      </c>
      <c r="E864" s="3">
        <v>0.23860000000000001</v>
      </c>
      <c r="F864" s="3">
        <v>56459</v>
      </c>
      <c r="G864" s="3" t="s">
        <v>5432</v>
      </c>
      <c r="H864" s="3" t="s">
        <v>12641</v>
      </c>
      <c r="I864" s="3">
        <v>7117267.6430000002</v>
      </c>
      <c r="J864" s="3">
        <v>8492260.3540000003</v>
      </c>
      <c r="K864" s="3">
        <v>7753771.3789999997</v>
      </c>
      <c r="L864" s="3">
        <v>7787766.4589999998</v>
      </c>
      <c r="M864" s="3">
        <v>7801290.8820000002</v>
      </c>
      <c r="N864" s="3">
        <v>8692159.2679999992</v>
      </c>
      <c r="O864" s="3">
        <v>9452739.3210000005</v>
      </c>
      <c r="P864" s="3">
        <v>8648729.8000000007</v>
      </c>
    </row>
    <row r="865" spans="1:16" x14ac:dyDescent="0.2">
      <c r="A865" s="3" t="s">
        <v>12658</v>
      </c>
      <c r="B865" s="3">
        <v>7</v>
      </c>
      <c r="C865" s="3">
        <v>7</v>
      </c>
      <c r="D865" s="3">
        <v>239.16</v>
      </c>
      <c r="E865" s="3">
        <v>0.23874100000000001</v>
      </c>
      <c r="F865" s="3">
        <v>74576</v>
      </c>
      <c r="G865" s="3" t="s">
        <v>5450</v>
      </c>
      <c r="H865" s="3" t="s">
        <v>12659</v>
      </c>
      <c r="I865" s="3">
        <v>2827163.0950000002</v>
      </c>
      <c r="J865" s="3">
        <v>2598326.8969999999</v>
      </c>
      <c r="K865" s="3">
        <v>3066797.36</v>
      </c>
      <c r="L865" s="3">
        <v>2830762.4509999999</v>
      </c>
      <c r="M865" s="3">
        <v>2376367.3810000001</v>
      </c>
      <c r="N865" s="3">
        <v>2662874.9049999998</v>
      </c>
      <c r="O865" s="3">
        <v>2728815.165</v>
      </c>
      <c r="P865" s="3">
        <v>2589352.5</v>
      </c>
    </row>
    <row r="866" spans="1:16" x14ac:dyDescent="0.2">
      <c r="A866" s="3" t="s">
        <v>8672</v>
      </c>
      <c r="B866" s="3">
        <v>4</v>
      </c>
      <c r="C866" s="3">
        <v>4</v>
      </c>
      <c r="D866" s="3">
        <v>189.75</v>
      </c>
      <c r="E866" s="3">
        <v>0.23885899999999999</v>
      </c>
      <c r="F866" s="3">
        <v>33983</v>
      </c>
      <c r="G866" s="3" t="s">
        <v>1067</v>
      </c>
      <c r="H866" s="3" t="s">
        <v>8673</v>
      </c>
      <c r="I866" s="3">
        <v>1374228.257</v>
      </c>
      <c r="J866" s="3">
        <v>1329155.0490000001</v>
      </c>
      <c r="K866" s="3">
        <v>1349172.287</v>
      </c>
      <c r="L866" s="3">
        <v>1350851.865</v>
      </c>
      <c r="M866" s="3">
        <v>1631941.398</v>
      </c>
      <c r="N866" s="3">
        <v>1314506.1610000001</v>
      </c>
      <c r="O866" s="3">
        <v>1495428.3359999999</v>
      </c>
      <c r="P866" s="3">
        <v>1480625.3</v>
      </c>
    </row>
    <row r="867" spans="1:16" x14ac:dyDescent="0.2">
      <c r="A867" s="3" t="s">
        <v>8009</v>
      </c>
      <c r="B867" s="3">
        <v>12</v>
      </c>
      <c r="C867" s="3">
        <v>11</v>
      </c>
      <c r="D867" s="3">
        <v>485.77</v>
      </c>
      <c r="E867" s="3">
        <v>0.238896</v>
      </c>
      <c r="F867" s="3">
        <v>133486</v>
      </c>
      <c r="G867" s="3" t="s">
        <v>355</v>
      </c>
      <c r="H867" s="3" t="s">
        <v>8010</v>
      </c>
      <c r="I867" s="3">
        <v>3814397.9219999998</v>
      </c>
      <c r="J867" s="3">
        <v>3082693.7349999999</v>
      </c>
      <c r="K867" s="3">
        <v>4062469.2140000002</v>
      </c>
      <c r="L867" s="3">
        <v>3653186.9569999999</v>
      </c>
      <c r="M867" s="3">
        <v>3520527.22</v>
      </c>
      <c r="N867" s="3">
        <v>2986825.38</v>
      </c>
      <c r="O867" s="3">
        <v>3010371.662</v>
      </c>
      <c r="P867" s="3">
        <v>3172574.8</v>
      </c>
    </row>
    <row r="868" spans="1:16" x14ac:dyDescent="0.2">
      <c r="A868" s="3" t="s">
        <v>13874</v>
      </c>
      <c r="B868" s="3">
        <v>10</v>
      </c>
      <c r="C868" s="3">
        <v>8</v>
      </c>
      <c r="D868" s="3">
        <v>682.33</v>
      </c>
      <c r="E868" s="3">
        <v>0.239172</v>
      </c>
      <c r="F868" s="3">
        <v>18660</v>
      </c>
      <c r="G868" s="3" t="s">
        <v>6800</v>
      </c>
      <c r="H868" s="3" t="s">
        <v>13875</v>
      </c>
      <c r="I868" s="3">
        <v>11153647.439999999</v>
      </c>
      <c r="J868" s="3">
        <v>13035141.029999999</v>
      </c>
      <c r="K868" s="3">
        <v>11341298.210000001</v>
      </c>
      <c r="L868" s="3">
        <v>11843362.23</v>
      </c>
      <c r="M868" s="3">
        <v>12129469.380000001</v>
      </c>
      <c r="N868" s="3">
        <v>12910322.77</v>
      </c>
      <c r="O868" s="3">
        <v>13304470.779999999</v>
      </c>
      <c r="P868" s="3">
        <v>12781421</v>
      </c>
    </row>
    <row r="869" spans="1:16" x14ac:dyDescent="0.2">
      <c r="A869" s="3" t="s">
        <v>9608</v>
      </c>
      <c r="B869" s="3">
        <v>2</v>
      </c>
      <c r="C869" s="3">
        <v>1</v>
      </c>
      <c r="D869" s="3">
        <v>52.72</v>
      </c>
      <c r="E869" s="3">
        <v>0.23927699999999999</v>
      </c>
      <c r="F869" s="3">
        <v>86890</v>
      </c>
      <c r="G869" s="3" t="s">
        <v>2088</v>
      </c>
      <c r="H869" s="3" t="s">
        <v>9609</v>
      </c>
      <c r="I869" s="3">
        <v>27031.35194</v>
      </c>
      <c r="J869" s="3">
        <v>32768.967909999999</v>
      </c>
      <c r="K869" s="3">
        <v>148724.80239999999</v>
      </c>
      <c r="L869" s="3">
        <v>69508.374070000005</v>
      </c>
      <c r="M869" s="3">
        <v>20958.172269999999</v>
      </c>
      <c r="N869" s="3">
        <v>25074.193739999999</v>
      </c>
      <c r="O869" s="3">
        <v>26343.026249999999</v>
      </c>
      <c r="P869" s="3">
        <v>24125.131000000001</v>
      </c>
    </row>
    <row r="870" spans="1:16" x14ac:dyDescent="0.2">
      <c r="A870" s="3" t="s">
        <v>8183</v>
      </c>
      <c r="B870" s="3">
        <v>10</v>
      </c>
      <c r="C870" s="3">
        <v>9</v>
      </c>
      <c r="D870" s="3">
        <v>726.67</v>
      </c>
      <c r="E870" s="3">
        <v>0.239783</v>
      </c>
      <c r="F870" s="3">
        <v>41529</v>
      </c>
      <c r="G870" s="3" t="s">
        <v>537</v>
      </c>
      <c r="H870" s="3" t="s">
        <v>8184</v>
      </c>
      <c r="I870" s="3">
        <v>4316410.8169999998</v>
      </c>
      <c r="J870" s="3">
        <v>6419879.6610000003</v>
      </c>
      <c r="K870" s="3">
        <v>6062482.0779999997</v>
      </c>
      <c r="L870" s="3">
        <v>5599590.852</v>
      </c>
      <c r="M870" s="3">
        <v>6539010.6009999998</v>
      </c>
      <c r="N870" s="3">
        <v>6496443.6890000002</v>
      </c>
      <c r="O870" s="3">
        <v>6606722.7120000003</v>
      </c>
      <c r="P870" s="3">
        <v>6547392.2999999998</v>
      </c>
    </row>
    <row r="871" spans="1:16" x14ac:dyDescent="0.2">
      <c r="A871" s="3" t="s">
        <v>11020</v>
      </c>
      <c r="B871" s="3">
        <v>4</v>
      </c>
      <c r="C871" s="3">
        <v>3</v>
      </c>
      <c r="D871" s="3">
        <v>219.58</v>
      </c>
      <c r="E871" s="3">
        <v>0.24011199999999999</v>
      </c>
      <c r="F871" s="3">
        <v>40585</v>
      </c>
      <c r="G871" s="3" t="s">
        <v>3650</v>
      </c>
      <c r="H871" s="3" t="s">
        <v>11021</v>
      </c>
      <c r="I871" s="3">
        <v>242888.9283</v>
      </c>
      <c r="J871" s="3">
        <v>231209.1012</v>
      </c>
      <c r="K871" s="3">
        <v>411625.82490000001</v>
      </c>
      <c r="L871" s="3">
        <v>295241.28480000002</v>
      </c>
      <c r="M871" s="3">
        <v>235265.5399</v>
      </c>
      <c r="N871" s="3">
        <v>197055.7923</v>
      </c>
      <c r="O871" s="3">
        <v>225244.7452</v>
      </c>
      <c r="P871" s="3">
        <v>219188.69</v>
      </c>
    </row>
    <row r="872" spans="1:16" x14ac:dyDescent="0.2">
      <c r="A872" s="3" t="s">
        <v>10169</v>
      </c>
      <c r="B872" s="3">
        <v>112</v>
      </c>
      <c r="C872" s="3">
        <v>106</v>
      </c>
      <c r="D872" s="3">
        <v>6388.53</v>
      </c>
      <c r="E872" s="3">
        <v>0.240955</v>
      </c>
      <c r="F872" s="3">
        <v>418587</v>
      </c>
      <c r="G872" s="3" t="s">
        <v>2710</v>
      </c>
      <c r="H872" s="3" t="s">
        <v>10170</v>
      </c>
      <c r="I872" s="3">
        <v>91582942.090000004</v>
      </c>
      <c r="J872" s="3">
        <v>103139504.5</v>
      </c>
      <c r="K872" s="3">
        <v>113655055.90000001</v>
      </c>
      <c r="L872" s="3">
        <v>102792500.8</v>
      </c>
      <c r="M872" s="3">
        <v>86655683.200000003</v>
      </c>
      <c r="N872" s="3">
        <v>96950587.5</v>
      </c>
      <c r="O872" s="3">
        <v>95155942.930000007</v>
      </c>
      <c r="P872" s="3">
        <v>92920738</v>
      </c>
    </row>
    <row r="873" spans="1:16" x14ac:dyDescent="0.2">
      <c r="A873" s="3" t="s">
        <v>10406</v>
      </c>
      <c r="B873" s="3">
        <v>10</v>
      </c>
      <c r="C873" s="3">
        <v>9</v>
      </c>
      <c r="D873" s="3">
        <v>477.65</v>
      </c>
      <c r="E873" s="3">
        <v>0.24099999999999999</v>
      </c>
      <c r="F873" s="3">
        <v>76675</v>
      </c>
      <c r="G873" s="3" t="s">
        <v>2974</v>
      </c>
      <c r="H873" s="3" t="s">
        <v>10407</v>
      </c>
      <c r="I873" s="3">
        <v>2108213.4870000002</v>
      </c>
      <c r="J873" s="3">
        <v>2034050.7109999999</v>
      </c>
      <c r="K873" s="3">
        <v>2459776.202</v>
      </c>
      <c r="L873" s="3">
        <v>2200680.1340000001</v>
      </c>
      <c r="M873" s="3">
        <v>2029822.5430000001</v>
      </c>
      <c r="N873" s="3">
        <v>1923951.3459999999</v>
      </c>
      <c r="O873" s="3">
        <v>2083892.3</v>
      </c>
      <c r="P873" s="3">
        <v>2012555.4</v>
      </c>
    </row>
    <row r="874" spans="1:16" x14ac:dyDescent="0.2">
      <c r="A874" s="3" t="s">
        <v>14403</v>
      </c>
      <c r="B874" s="3">
        <v>1</v>
      </c>
      <c r="C874" s="3">
        <v>1</v>
      </c>
      <c r="D874" s="3">
        <v>21.91</v>
      </c>
      <c r="E874" s="3">
        <v>0.24121500000000001</v>
      </c>
      <c r="F874" s="3">
        <v>387246</v>
      </c>
      <c r="G874" s="3" t="s">
        <v>2928</v>
      </c>
      <c r="H874" s="3" t="s">
        <v>14404</v>
      </c>
      <c r="I874" s="3">
        <v>1233406.0090000001</v>
      </c>
      <c r="J874" s="3">
        <v>1577916.7069999999</v>
      </c>
      <c r="K874" s="3">
        <v>1337819.3419999999</v>
      </c>
      <c r="L874" s="3">
        <v>1383047.3529999999</v>
      </c>
      <c r="M874" s="3">
        <v>1523407.7709999999</v>
      </c>
      <c r="N874" s="3">
        <v>1657859.4580000001</v>
      </c>
      <c r="O874" s="3">
        <v>1448557.2069999999</v>
      </c>
      <c r="P874" s="3">
        <v>1543274.8</v>
      </c>
    </row>
    <row r="875" spans="1:16" x14ac:dyDescent="0.2">
      <c r="A875" s="3" t="s">
        <v>14405</v>
      </c>
      <c r="B875" s="3">
        <v>1</v>
      </c>
      <c r="C875" s="3">
        <v>1</v>
      </c>
      <c r="D875" s="3">
        <v>18.23</v>
      </c>
      <c r="E875" s="3">
        <v>0.24121899999999999</v>
      </c>
      <c r="F875" s="3">
        <v>45687</v>
      </c>
      <c r="G875" s="3" t="s">
        <v>2748</v>
      </c>
      <c r="H875" s="3" t="s">
        <v>14406</v>
      </c>
      <c r="I875" s="3">
        <v>291323.68530000001</v>
      </c>
      <c r="J875" s="3">
        <v>288267.53970000002</v>
      </c>
      <c r="K875" s="3">
        <v>362542.36119999998</v>
      </c>
      <c r="L875" s="3">
        <v>314044.52870000002</v>
      </c>
      <c r="M875" s="3">
        <v>400861.647</v>
      </c>
      <c r="N875" s="3">
        <v>324776.49619999999</v>
      </c>
      <c r="O875" s="3">
        <v>348831.26559999998</v>
      </c>
      <c r="P875" s="3">
        <v>358156.47</v>
      </c>
    </row>
    <row r="876" spans="1:16" x14ac:dyDescent="0.2">
      <c r="A876" s="3" t="s">
        <v>10278</v>
      </c>
      <c r="B876" s="3">
        <v>16</v>
      </c>
      <c r="C876" s="3">
        <v>7</v>
      </c>
      <c r="D876" s="3">
        <v>956.85</v>
      </c>
      <c r="E876" s="3">
        <v>0.24132000000000001</v>
      </c>
      <c r="F876" s="3">
        <v>38197</v>
      </c>
      <c r="G876" s="3" t="s">
        <v>2830</v>
      </c>
      <c r="H876" s="3" t="s">
        <v>10279</v>
      </c>
      <c r="I876" s="3">
        <v>17418648.059999999</v>
      </c>
      <c r="J876" s="3">
        <v>17661297.09</v>
      </c>
      <c r="K876" s="3">
        <v>16270241.779999999</v>
      </c>
      <c r="L876" s="3">
        <v>17116728.98</v>
      </c>
      <c r="M876" s="3">
        <v>16553141.15</v>
      </c>
      <c r="N876" s="3">
        <v>19966730.530000001</v>
      </c>
      <c r="O876" s="3">
        <v>20058784.190000001</v>
      </c>
      <c r="P876" s="3">
        <v>18859552</v>
      </c>
    </row>
    <row r="877" spans="1:16" x14ac:dyDescent="0.2">
      <c r="A877" s="3" t="s">
        <v>14407</v>
      </c>
      <c r="B877" s="3">
        <v>1</v>
      </c>
      <c r="C877" s="3">
        <v>1</v>
      </c>
      <c r="D877" s="3">
        <v>26.84</v>
      </c>
      <c r="E877" s="3">
        <v>0.24140200000000001</v>
      </c>
      <c r="F877" s="3">
        <v>45752</v>
      </c>
      <c r="G877" s="3" t="s">
        <v>5672</v>
      </c>
      <c r="H877" s="3" t="s">
        <v>14408</v>
      </c>
      <c r="I877" s="3">
        <v>69714.637210000001</v>
      </c>
      <c r="J877" s="3">
        <v>69633.419630000004</v>
      </c>
      <c r="K877" s="3">
        <v>106539.86599999999</v>
      </c>
      <c r="L877" s="3">
        <v>81962.640950000001</v>
      </c>
      <c r="M877" s="3">
        <v>63679.28961</v>
      </c>
      <c r="N877" s="3">
        <v>57681.061479999997</v>
      </c>
      <c r="O877" s="3">
        <v>7490.9283889999997</v>
      </c>
      <c r="P877" s="3">
        <v>42950.425999999999</v>
      </c>
    </row>
    <row r="878" spans="1:16" x14ac:dyDescent="0.2">
      <c r="A878" s="3" t="s">
        <v>8822</v>
      </c>
      <c r="B878" s="3">
        <v>4</v>
      </c>
      <c r="C878" s="3">
        <v>4</v>
      </c>
      <c r="D878" s="3">
        <v>128.33000000000001</v>
      </c>
      <c r="E878" s="3">
        <v>0.241591</v>
      </c>
      <c r="F878" s="3">
        <v>72634</v>
      </c>
      <c r="G878" s="3" t="s">
        <v>1227</v>
      </c>
      <c r="H878" s="3" t="s">
        <v>8823</v>
      </c>
      <c r="I878" s="3">
        <v>370523.4742</v>
      </c>
      <c r="J878" s="3">
        <v>345275.0895</v>
      </c>
      <c r="K878" s="3">
        <v>545087.85580000002</v>
      </c>
      <c r="L878" s="3">
        <v>420295.47320000001</v>
      </c>
      <c r="M878" s="3">
        <v>319472.4853</v>
      </c>
      <c r="N878" s="3">
        <v>349465.17259999999</v>
      </c>
      <c r="O878" s="3">
        <v>344254.93290000001</v>
      </c>
      <c r="P878" s="3">
        <v>337730.86</v>
      </c>
    </row>
    <row r="879" spans="1:16" x14ac:dyDescent="0.2">
      <c r="A879" s="3" t="s">
        <v>12694</v>
      </c>
      <c r="B879" s="3">
        <v>8</v>
      </c>
      <c r="C879" s="3">
        <v>5</v>
      </c>
      <c r="D879" s="3">
        <v>353.33</v>
      </c>
      <c r="E879" s="3">
        <v>0.24268700000000001</v>
      </c>
      <c r="F879" s="3">
        <v>35272</v>
      </c>
      <c r="G879" s="3" t="s">
        <v>5492</v>
      </c>
      <c r="H879" s="3" t="s">
        <v>12695</v>
      </c>
      <c r="I879" s="3">
        <v>3277455.0639999998</v>
      </c>
      <c r="J879" s="3">
        <v>2843620.719</v>
      </c>
      <c r="K879" s="3">
        <v>2564776.37</v>
      </c>
      <c r="L879" s="3">
        <v>2895284.051</v>
      </c>
      <c r="M879" s="3">
        <v>3589813.0290000001</v>
      </c>
      <c r="N879" s="3">
        <v>3641277.03</v>
      </c>
      <c r="O879" s="3">
        <v>2841715.469</v>
      </c>
      <c r="P879" s="3">
        <v>3357601.8</v>
      </c>
    </row>
    <row r="880" spans="1:16" x14ac:dyDescent="0.2">
      <c r="A880" s="3" t="s">
        <v>7961</v>
      </c>
      <c r="B880" s="3">
        <v>2</v>
      </c>
      <c r="C880" s="3">
        <v>1</v>
      </c>
      <c r="D880" s="3">
        <v>90.64</v>
      </c>
      <c r="E880" s="3">
        <v>0.243308</v>
      </c>
      <c r="F880" s="3">
        <v>109744</v>
      </c>
      <c r="G880" s="3" t="s">
        <v>305</v>
      </c>
      <c r="H880" s="3" t="s">
        <v>7962</v>
      </c>
      <c r="I880" s="3">
        <v>1790040.173</v>
      </c>
      <c r="J880" s="3">
        <v>1412976.423</v>
      </c>
      <c r="K880" s="3">
        <v>1566455.007</v>
      </c>
      <c r="L880" s="3">
        <v>1589823.868</v>
      </c>
      <c r="M880" s="3">
        <v>1474812.473</v>
      </c>
      <c r="N880" s="3">
        <v>1465340.865</v>
      </c>
      <c r="O880" s="3">
        <v>1355169.2549999999</v>
      </c>
      <c r="P880" s="3">
        <v>1431774.2</v>
      </c>
    </row>
    <row r="881" spans="1:16" x14ac:dyDescent="0.2">
      <c r="A881" s="3" t="s">
        <v>10984</v>
      </c>
      <c r="B881" s="3">
        <v>2</v>
      </c>
      <c r="C881" s="3">
        <v>1</v>
      </c>
      <c r="D881" s="3">
        <v>84.39</v>
      </c>
      <c r="E881" s="3">
        <v>0.24385399999999999</v>
      </c>
      <c r="F881" s="3">
        <v>54701</v>
      </c>
      <c r="G881" s="3" t="s">
        <v>3610</v>
      </c>
      <c r="H881" s="3" t="s">
        <v>10985</v>
      </c>
      <c r="I881" s="3">
        <v>46607.297359999997</v>
      </c>
      <c r="J881" s="3">
        <v>16285.996660000001</v>
      </c>
      <c r="K881" s="3">
        <v>12663.39806</v>
      </c>
      <c r="L881" s="3">
        <v>25185.564030000001</v>
      </c>
      <c r="M881" s="3">
        <v>45529.313479999997</v>
      </c>
      <c r="N881" s="3">
        <v>31172.363389999999</v>
      </c>
      <c r="O881" s="3">
        <v>36899.020920000003</v>
      </c>
      <c r="P881" s="3">
        <v>37866.898999999998</v>
      </c>
    </row>
    <row r="882" spans="1:16" x14ac:dyDescent="0.2">
      <c r="A882" s="3" t="s">
        <v>13622</v>
      </c>
      <c r="B882" s="3">
        <v>1</v>
      </c>
      <c r="C882" s="3">
        <v>1</v>
      </c>
      <c r="D882" s="3">
        <v>67.3</v>
      </c>
      <c r="E882" s="3">
        <v>0.243896</v>
      </c>
      <c r="F882" s="3">
        <v>83914</v>
      </c>
      <c r="G882" s="3" t="s">
        <v>6530</v>
      </c>
      <c r="H882" s="3" t="s">
        <v>13623</v>
      </c>
      <c r="I882" s="3">
        <v>189412.1329</v>
      </c>
      <c r="J882" s="3">
        <v>185032.64120000001</v>
      </c>
      <c r="K882" s="3">
        <v>146639.46359999999</v>
      </c>
      <c r="L882" s="3">
        <v>173694.74590000001</v>
      </c>
      <c r="M882" s="3">
        <v>74640.168080000003</v>
      </c>
      <c r="N882" s="3">
        <v>163725.0551</v>
      </c>
      <c r="O882" s="3">
        <v>146019.16250000001</v>
      </c>
      <c r="P882" s="3">
        <v>128128.13</v>
      </c>
    </row>
    <row r="883" spans="1:16" x14ac:dyDescent="0.2">
      <c r="A883" s="3" t="s">
        <v>14187</v>
      </c>
      <c r="B883" s="3">
        <v>11</v>
      </c>
      <c r="C883" s="3">
        <v>3</v>
      </c>
      <c r="D883" s="3">
        <v>702.5</v>
      </c>
      <c r="E883" s="3">
        <v>0.244425</v>
      </c>
      <c r="F883" s="3">
        <v>36960</v>
      </c>
      <c r="G883" s="3" t="s">
        <v>7176</v>
      </c>
      <c r="H883" s="3" t="s">
        <v>14188</v>
      </c>
      <c r="I883" s="3">
        <v>3472669.5129999998</v>
      </c>
      <c r="J883" s="3">
        <v>3265874.0090000001</v>
      </c>
      <c r="K883" s="3">
        <v>4344266.2390000001</v>
      </c>
      <c r="L883" s="3">
        <v>3694269.92</v>
      </c>
      <c r="M883" s="3">
        <v>3550777.892</v>
      </c>
      <c r="N883" s="3">
        <v>2703237.3530000001</v>
      </c>
      <c r="O883" s="3">
        <v>3175470.952</v>
      </c>
      <c r="P883" s="3">
        <v>3143162.1</v>
      </c>
    </row>
    <row r="884" spans="1:16" x14ac:dyDescent="0.2">
      <c r="A884" s="3" t="s">
        <v>10394</v>
      </c>
      <c r="B884" s="3">
        <v>2</v>
      </c>
      <c r="C884" s="3">
        <v>1</v>
      </c>
      <c r="D884" s="3">
        <v>71.02</v>
      </c>
      <c r="E884" s="3">
        <v>0.244616</v>
      </c>
      <c r="F884" s="3">
        <v>220125</v>
      </c>
      <c r="G884" s="3" t="s">
        <v>2962</v>
      </c>
      <c r="H884" s="3" t="s">
        <v>10395</v>
      </c>
      <c r="I884" s="3">
        <v>186622.2494</v>
      </c>
      <c r="J884" s="3">
        <v>133024.8242</v>
      </c>
      <c r="K884" s="3">
        <v>120417.6925</v>
      </c>
      <c r="L884" s="3">
        <v>146688.25539999999</v>
      </c>
      <c r="M884" s="3">
        <v>149364.14809999999</v>
      </c>
      <c r="N884" s="3">
        <v>100198.5249</v>
      </c>
      <c r="O884" s="3">
        <v>64055.55055</v>
      </c>
      <c r="P884" s="3">
        <v>104539.41</v>
      </c>
    </row>
    <row r="885" spans="1:16" x14ac:dyDescent="0.2">
      <c r="A885" s="3" t="s">
        <v>10282</v>
      </c>
      <c r="B885" s="3">
        <v>56</v>
      </c>
      <c r="C885" s="3">
        <v>53</v>
      </c>
      <c r="D885" s="3">
        <v>4320.37</v>
      </c>
      <c r="E885" s="3">
        <v>0.24473600000000001</v>
      </c>
      <c r="F885" s="3">
        <v>119353</v>
      </c>
      <c r="G885" s="3" t="s">
        <v>2834</v>
      </c>
      <c r="H885" s="3" t="s">
        <v>10283</v>
      </c>
      <c r="I885" s="3">
        <v>240985011.5</v>
      </c>
      <c r="J885" s="3">
        <v>262641114.30000001</v>
      </c>
      <c r="K885" s="3">
        <v>246717369</v>
      </c>
      <c r="L885" s="3">
        <v>250114498.30000001</v>
      </c>
      <c r="M885" s="3">
        <v>228818941.69999999</v>
      </c>
      <c r="N885" s="3">
        <v>252670374</v>
      </c>
      <c r="O885" s="3">
        <v>225871750</v>
      </c>
      <c r="P885" s="3">
        <v>235787022</v>
      </c>
    </row>
    <row r="886" spans="1:16" x14ac:dyDescent="0.2">
      <c r="A886" s="3" t="s">
        <v>8892</v>
      </c>
      <c r="B886" s="3">
        <v>8</v>
      </c>
      <c r="C886" s="3">
        <v>8</v>
      </c>
      <c r="D886" s="3">
        <v>323.75</v>
      </c>
      <c r="E886" s="3">
        <v>0.24477199999999999</v>
      </c>
      <c r="F886" s="3">
        <v>24902</v>
      </c>
      <c r="G886" s="3" t="s">
        <v>1301</v>
      </c>
      <c r="H886" s="3" t="s">
        <v>8893</v>
      </c>
      <c r="I886" s="3">
        <v>7917700.1550000003</v>
      </c>
      <c r="J886" s="3">
        <v>6842309.716</v>
      </c>
      <c r="K886" s="3">
        <v>6382492.8159999996</v>
      </c>
      <c r="L886" s="3">
        <v>7047500.8959999997</v>
      </c>
      <c r="M886" s="3">
        <v>7693847.1050000004</v>
      </c>
      <c r="N886" s="3">
        <v>8099542.1090000002</v>
      </c>
      <c r="O886" s="3">
        <v>7363100.2000000002</v>
      </c>
      <c r="P886" s="3">
        <v>7718829.7999999998</v>
      </c>
    </row>
    <row r="887" spans="1:16" x14ac:dyDescent="0.2">
      <c r="A887" s="3" t="s">
        <v>14409</v>
      </c>
      <c r="B887" s="3">
        <v>1</v>
      </c>
      <c r="C887" s="3">
        <v>1</v>
      </c>
      <c r="D887" s="3">
        <v>20.95</v>
      </c>
      <c r="E887" s="3">
        <v>0.245225</v>
      </c>
      <c r="F887" s="3">
        <v>42773</v>
      </c>
      <c r="G887" s="3" t="s">
        <v>5222</v>
      </c>
      <c r="H887" s="3" t="s">
        <v>14410</v>
      </c>
      <c r="I887" s="3">
        <v>3980.3622099999998</v>
      </c>
      <c r="J887" s="3">
        <v>4530.4819960000004</v>
      </c>
      <c r="K887" s="3">
        <v>0</v>
      </c>
      <c r="L887" s="3">
        <v>2836.948069</v>
      </c>
      <c r="M887" s="3">
        <v>5133.4992890000003</v>
      </c>
      <c r="N887" s="3">
        <v>16631.065869999999</v>
      </c>
      <c r="O887" s="3">
        <v>27754.613969999999</v>
      </c>
      <c r="P887" s="3">
        <v>16506.393</v>
      </c>
    </row>
    <row r="888" spans="1:16" x14ac:dyDescent="0.2">
      <c r="A888" s="3" t="s">
        <v>14411</v>
      </c>
      <c r="B888" s="3">
        <v>1</v>
      </c>
      <c r="C888" s="3">
        <v>1</v>
      </c>
      <c r="D888" s="3">
        <v>32.18</v>
      </c>
      <c r="E888" s="3">
        <v>0.24624399999999999</v>
      </c>
      <c r="F888" s="3">
        <v>29960</v>
      </c>
      <c r="G888" s="3" t="s">
        <v>3236</v>
      </c>
      <c r="H888" s="3" t="s">
        <v>14412</v>
      </c>
      <c r="I888" s="3">
        <v>67865.203210000007</v>
      </c>
      <c r="J888" s="3">
        <v>40505.260690000003</v>
      </c>
      <c r="K888" s="3">
        <v>62567.321830000001</v>
      </c>
      <c r="L888" s="3">
        <v>56979.261910000001</v>
      </c>
      <c r="M888" s="3">
        <v>74746.111720000001</v>
      </c>
      <c r="N888" s="3">
        <v>57361.436320000001</v>
      </c>
      <c r="O888" s="3">
        <v>110474.6048</v>
      </c>
      <c r="P888" s="3">
        <v>80860.717999999993</v>
      </c>
    </row>
    <row r="889" spans="1:16" x14ac:dyDescent="0.2">
      <c r="A889" s="3" t="s">
        <v>10607</v>
      </c>
      <c r="B889" s="3">
        <v>6</v>
      </c>
      <c r="C889" s="3">
        <v>6</v>
      </c>
      <c r="D889" s="3">
        <v>300.5</v>
      </c>
      <c r="E889" s="3">
        <v>0.246395</v>
      </c>
      <c r="F889" s="3">
        <v>123013</v>
      </c>
      <c r="G889" s="3" t="s">
        <v>3186</v>
      </c>
      <c r="H889" s="3" t="s">
        <v>10608</v>
      </c>
      <c r="I889" s="3">
        <v>1391675.39</v>
      </c>
      <c r="J889" s="3">
        <v>1219623.8659999999</v>
      </c>
      <c r="K889" s="3">
        <v>1374963.4180000001</v>
      </c>
      <c r="L889" s="3">
        <v>1328754.2250000001</v>
      </c>
      <c r="M889" s="3">
        <v>1353718.23</v>
      </c>
      <c r="N889" s="3">
        <v>1039170.666</v>
      </c>
      <c r="O889" s="3">
        <v>1162158.7749999999</v>
      </c>
      <c r="P889" s="3">
        <v>1185015.8999999999</v>
      </c>
    </row>
    <row r="890" spans="1:16" x14ac:dyDescent="0.2">
      <c r="A890" s="3" t="s">
        <v>9678</v>
      </c>
      <c r="B890" s="3">
        <v>20</v>
      </c>
      <c r="C890" s="3">
        <v>20</v>
      </c>
      <c r="D890" s="3">
        <v>1271.99</v>
      </c>
      <c r="E890" s="3">
        <v>0.24652199999999999</v>
      </c>
      <c r="F890" s="3">
        <v>105551</v>
      </c>
      <c r="G890" s="3" t="s">
        <v>2166</v>
      </c>
      <c r="H890" s="3" t="s">
        <v>9679</v>
      </c>
      <c r="I890" s="3">
        <v>19585687.170000002</v>
      </c>
      <c r="J890" s="3">
        <v>18469832.199999999</v>
      </c>
      <c r="K890" s="3">
        <v>20551294.059999999</v>
      </c>
      <c r="L890" s="3">
        <v>19535604.48</v>
      </c>
      <c r="M890" s="3">
        <v>21533496.149999999</v>
      </c>
      <c r="N890" s="3">
        <v>20534059.57</v>
      </c>
      <c r="O890" s="3">
        <v>19757567.969999999</v>
      </c>
      <c r="P890" s="3">
        <v>20608375</v>
      </c>
    </row>
    <row r="891" spans="1:16" x14ac:dyDescent="0.2">
      <c r="A891" s="3" t="s">
        <v>11722</v>
      </c>
      <c r="B891" s="3">
        <v>13</v>
      </c>
      <c r="C891" s="3">
        <v>13</v>
      </c>
      <c r="D891" s="3">
        <v>637.88</v>
      </c>
      <c r="E891" s="3">
        <v>0.24690200000000001</v>
      </c>
      <c r="F891" s="3">
        <v>70231</v>
      </c>
      <c r="G891" s="3" t="s">
        <v>4412</v>
      </c>
      <c r="H891" s="3" t="s">
        <v>11723</v>
      </c>
      <c r="I891" s="3">
        <v>6127986.9989999998</v>
      </c>
      <c r="J891" s="3">
        <v>5215423.432</v>
      </c>
      <c r="K891" s="3">
        <v>4727119.4349999996</v>
      </c>
      <c r="L891" s="3">
        <v>5356843.2889999999</v>
      </c>
      <c r="M891" s="3">
        <v>6479551.398</v>
      </c>
      <c r="N891" s="3">
        <v>5997568.6050000004</v>
      </c>
      <c r="O891" s="3">
        <v>5554185.5590000004</v>
      </c>
      <c r="P891" s="3">
        <v>6010435.2000000002</v>
      </c>
    </row>
    <row r="892" spans="1:16" x14ac:dyDescent="0.2">
      <c r="A892" s="3" t="s">
        <v>9141</v>
      </c>
      <c r="B892" s="3">
        <v>47</v>
      </c>
      <c r="C892" s="3">
        <v>38</v>
      </c>
      <c r="D892" s="3">
        <v>3317.31</v>
      </c>
      <c r="E892" s="3">
        <v>0.24691099999999999</v>
      </c>
      <c r="F892" s="3">
        <v>126189</v>
      </c>
      <c r="G892" s="3" t="s">
        <v>1564</v>
      </c>
      <c r="H892" s="3" t="s">
        <v>9142</v>
      </c>
      <c r="I892" s="3">
        <v>53967351.039999999</v>
      </c>
      <c r="J892" s="3">
        <v>50751079.270000003</v>
      </c>
      <c r="K892" s="3">
        <v>52593808.280000001</v>
      </c>
      <c r="L892" s="3">
        <v>52437412.859999999</v>
      </c>
      <c r="M892" s="3">
        <v>56358393.68</v>
      </c>
      <c r="N892" s="3">
        <v>53452107.189999998</v>
      </c>
      <c r="O892" s="3">
        <v>53121280.920000002</v>
      </c>
      <c r="P892" s="3">
        <v>54310594</v>
      </c>
    </row>
    <row r="893" spans="1:16" x14ac:dyDescent="0.2">
      <c r="A893" s="3" t="s">
        <v>13250</v>
      </c>
      <c r="B893" s="3">
        <v>17</v>
      </c>
      <c r="C893" s="3">
        <v>14</v>
      </c>
      <c r="D893" s="3">
        <v>1097.46</v>
      </c>
      <c r="E893" s="3">
        <v>0.24729699999999999</v>
      </c>
      <c r="F893" s="3">
        <v>124341</v>
      </c>
      <c r="G893" s="3" t="s">
        <v>6112</v>
      </c>
      <c r="H893" s="3" t="s">
        <v>13251</v>
      </c>
      <c r="I893" s="3">
        <v>5243866.3739999998</v>
      </c>
      <c r="J893" s="3">
        <v>5901530.2359999996</v>
      </c>
      <c r="K893" s="3">
        <v>5642483.8279999997</v>
      </c>
      <c r="L893" s="3">
        <v>5595960.1459999997</v>
      </c>
      <c r="M893" s="3">
        <v>5552343.0769999996</v>
      </c>
      <c r="N893" s="3">
        <v>6184206.557</v>
      </c>
      <c r="O893" s="3">
        <v>6272072.7340000002</v>
      </c>
      <c r="P893" s="3">
        <v>6002874.0999999996</v>
      </c>
    </row>
    <row r="894" spans="1:16" x14ac:dyDescent="0.2">
      <c r="A894" s="3" t="s">
        <v>14006</v>
      </c>
      <c r="B894" s="3">
        <v>22</v>
      </c>
      <c r="C894" s="3">
        <v>13</v>
      </c>
      <c r="D894" s="3">
        <v>1314.42</v>
      </c>
      <c r="E894" s="3">
        <v>0.247529</v>
      </c>
      <c r="F894" s="3">
        <v>60699</v>
      </c>
      <c r="G894" s="3" t="s">
        <v>6958</v>
      </c>
      <c r="H894" s="3" t="s">
        <v>14007</v>
      </c>
      <c r="I894" s="3">
        <v>9120989.5899999999</v>
      </c>
      <c r="J894" s="3">
        <v>8769102.2359999996</v>
      </c>
      <c r="K894" s="3">
        <v>10137351.109999999</v>
      </c>
      <c r="L894" s="3">
        <v>9342480.9790000003</v>
      </c>
      <c r="M894" s="3">
        <v>9727088.2149999999</v>
      </c>
      <c r="N894" s="3">
        <v>10347227.33</v>
      </c>
      <c r="O894" s="3">
        <v>9773650.5840000007</v>
      </c>
      <c r="P894" s="3">
        <v>9949322</v>
      </c>
    </row>
    <row r="895" spans="1:16" x14ac:dyDescent="0.2">
      <c r="A895" s="3" t="s">
        <v>8413</v>
      </c>
      <c r="B895" s="3">
        <v>10</v>
      </c>
      <c r="C895" s="3">
        <v>10</v>
      </c>
      <c r="D895" s="3">
        <v>532.79</v>
      </c>
      <c r="E895" s="3">
        <v>0.24865300000000001</v>
      </c>
      <c r="F895" s="3">
        <v>41271</v>
      </c>
      <c r="G895" s="3" t="s">
        <v>785</v>
      </c>
      <c r="H895" s="3" t="s">
        <v>8414</v>
      </c>
      <c r="I895" s="3">
        <v>4691537.682</v>
      </c>
      <c r="J895" s="3">
        <v>4518207.6440000003</v>
      </c>
      <c r="K895" s="3">
        <v>4124062.4920000001</v>
      </c>
      <c r="L895" s="3">
        <v>4444602.6059999997</v>
      </c>
      <c r="M895" s="3">
        <v>4488654.2860000003</v>
      </c>
      <c r="N895" s="3">
        <v>5080150.6040000003</v>
      </c>
      <c r="O895" s="3">
        <v>4739683.3389999997</v>
      </c>
      <c r="P895" s="3">
        <v>4769496.0999999996</v>
      </c>
    </row>
    <row r="896" spans="1:16" x14ac:dyDescent="0.2">
      <c r="A896" s="3" t="s">
        <v>14413</v>
      </c>
      <c r="B896" s="3">
        <v>1</v>
      </c>
      <c r="C896" s="3">
        <v>1</v>
      </c>
      <c r="D896" s="3">
        <v>18.23</v>
      </c>
      <c r="E896" s="3">
        <v>0.24901599999999999</v>
      </c>
      <c r="F896" s="3">
        <v>127405</v>
      </c>
      <c r="G896" s="3" t="s">
        <v>2180</v>
      </c>
      <c r="H896" s="3" t="s">
        <v>14414</v>
      </c>
      <c r="I896" s="3">
        <v>99099.091740000003</v>
      </c>
      <c r="J896" s="3">
        <v>57229.846259999998</v>
      </c>
      <c r="K896" s="3">
        <v>148623.1911</v>
      </c>
      <c r="L896" s="3">
        <v>101650.70970000001</v>
      </c>
      <c r="M896" s="3">
        <v>49431.428059999998</v>
      </c>
      <c r="N896" s="3">
        <v>40092.04909</v>
      </c>
      <c r="O896" s="3">
        <v>93251.502399999998</v>
      </c>
      <c r="P896" s="3">
        <v>60924.993000000002</v>
      </c>
    </row>
    <row r="897" spans="1:16" x14ac:dyDescent="0.2">
      <c r="A897" s="3" t="s">
        <v>14415</v>
      </c>
      <c r="B897" s="3">
        <v>1</v>
      </c>
      <c r="C897" s="3">
        <v>1</v>
      </c>
      <c r="D897" s="3">
        <v>34.78</v>
      </c>
      <c r="E897" s="3">
        <v>0.24913399999999999</v>
      </c>
      <c r="F897" s="3">
        <v>119198</v>
      </c>
      <c r="G897" s="3" t="s">
        <v>6098</v>
      </c>
      <c r="H897" s="3" t="s">
        <v>14416</v>
      </c>
      <c r="I897" s="3">
        <v>72501.257320000004</v>
      </c>
      <c r="J897" s="3">
        <v>48664.767480000002</v>
      </c>
      <c r="K897" s="3">
        <v>58094.706080000004</v>
      </c>
      <c r="L897" s="3">
        <v>59753.576959999999</v>
      </c>
      <c r="M897" s="3">
        <v>72565.86894</v>
      </c>
      <c r="N897" s="3">
        <v>60578.971389999999</v>
      </c>
      <c r="O897" s="3">
        <v>89448.144870000004</v>
      </c>
      <c r="P897" s="3">
        <v>74197.661999999997</v>
      </c>
    </row>
    <row r="898" spans="1:16" x14ac:dyDescent="0.2">
      <c r="A898" s="3" t="s">
        <v>11762</v>
      </c>
      <c r="B898" s="3">
        <v>2</v>
      </c>
      <c r="C898" s="3">
        <v>2</v>
      </c>
      <c r="D898" s="3">
        <v>80.459999999999994</v>
      </c>
      <c r="E898" s="3">
        <v>0.24915200000000001</v>
      </c>
      <c r="F898" s="3">
        <v>30240</v>
      </c>
      <c r="G898" s="3" t="s">
        <v>4456</v>
      </c>
      <c r="H898" s="3" t="s">
        <v>11763</v>
      </c>
      <c r="I898" s="3">
        <v>916550.13789999997</v>
      </c>
      <c r="J898" s="3">
        <v>803050.08840000001</v>
      </c>
      <c r="K898" s="3">
        <v>851925.67830000003</v>
      </c>
      <c r="L898" s="3">
        <v>857175.30149999994</v>
      </c>
      <c r="M898" s="3">
        <v>971239.87379999994</v>
      </c>
      <c r="N898" s="3">
        <v>840462.59050000005</v>
      </c>
      <c r="O898" s="3">
        <v>1009909.5649999999</v>
      </c>
      <c r="P898" s="3">
        <v>940537.34</v>
      </c>
    </row>
    <row r="899" spans="1:16" x14ac:dyDescent="0.2">
      <c r="A899" s="3" t="s">
        <v>14004</v>
      </c>
      <c r="B899" s="3">
        <v>4</v>
      </c>
      <c r="C899" s="3">
        <v>3</v>
      </c>
      <c r="D899" s="3">
        <v>188.68</v>
      </c>
      <c r="E899" s="3">
        <v>0.249329</v>
      </c>
      <c r="F899" s="3">
        <v>33540</v>
      </c>
      <c r="G899" s="3" t="s">
        <v>6956</v>
      </c>
      <c r="H899" s="3" t="s">
        <v>14005</v>
      </c>
      <c r="I899" s="3">
        <v>920459.728</v>
      </c>
      <c r="J899" s="3">
        <v>1166985.1680000001</v>
      </c>
      <c r="K899" s="3">
        <v>998719.87379999994</v>
      </c>
      <c r="L899" s="3">
        <v>1028721.59</v>
      </c>
      <c r="M899" s="3">
        <v>1250581.27</v>
      </c>
      <c r="N899" s="3">
        <v>1031644.15</v>
      </c>
      <c r="O899" s="3">
        <v>1200850.399</v>
      </c>
      <c r="P899" s="3">
        <v>1161025.3</v>
      </c>
    </row>
    <row r="900" spans="1:16" x14ac:dyDescent="0.2">
      <c r="A900" s="3" t="s">
        <v>8764</v>
      </c>
      <c r="B900" s="3">
        <v>8</v>
      </c>
      <c r="C900" s="3">
        <v>8</v>
      </c>
      <c r="D900" s="3">
        <v>329.25</v>
      </c>
      <c r="E900" s="3">
        <v>0.24937000000000001</v>
      </c>
      <c r="F900" s="3">
        <v>134106</v>
      </c>
      <c r="G900" s="3" t="s">
        <v>1165</v>
      </c>
      <c r="H900" s="3" t="s">
        <v>8765</v>
      </c>
      <c r="I900" s="3">
        <v>1374329.1229999999</v>
      </c>
      <c r="J900" s="3">
        <v>1403950.294</v>
      </c>
      <c r="K900" s="3">
        <v>1769921.757</v>
      </c>
      <c r="L900" s="3">
        <v>1516067.058</v>
      </c>
      <c r="M900" s="3">
        <v>1426253.773</v>
      </c>
      <c r="N900" s="3">
        <v>1327672.534</v>
      </c>
      <c r="O900" s="3">
        <v>1261463.746</v>
      </c>
      <c r="P900" s="3">
        <v>1338463.3999999999</v>
      </c>
    </row>
    <row r="901" spans="1:16" x14ac:dyDescent="0.2">
      <c r="A901" s="3" t="s">
        <v>8836</v>
      </c>
      <c r="B901" s="3">
        <v>6</v>
      </c>
      <c r="C901" s="3">
        <v>6</v>
      </c>
      <c r="D901" s="3">
        <v>283.12</v>
      </c>
      <c r="E901" s="3">
        <v>0.24965100000000001</v>
      </c>
      <c r="F901" s="3">
        <v>14830</v>
      </c>
      <c r="G901" s="3" t="s">
        <v>1241</v>
      </c>
      <c r="H901" s="3" t="s">
        <v>8837</v>
      </c>
      <c r="I901" s="3">
        <v>14687924.970000001</v>
      </c>
      <c r="J901" s="3">
        <v>12885969.1</v>
      </c>
      <c r="K901" s="3">
        <v>13824751.789999999</v>
      </c>
      <c r="L901" s="3">
        <v>13799548.619999999</v>
      </c>
      <c r="M901" s="3">
        <v>16130981.720000001</v>
      </c>
      <c r="N901" s="3">
        <v>13534642.619999999</v>
      </c>
      <c r="O901" s="3">
        <v>15645369.1</v>
      </c>
      <c r="P901" s="3">
        <v>15103664</v>
      </c>
    </row>
    <row r="902" spans="1:16" x14ac:dyDescent="0.2">
      <c r="A902" s="3" t="s">
        <v>14417</v>
      </c>
      <c r="B902" s="3">
        <v>1</v>
      </c>
      <c r="C902" s="3">
        <v>1</v>
      </c>
      <c r="D902" s="3">
        <v>14.69</v>
      </c>
      <c r="E902" s="3">
        <v>0.24982099999999999</v>
      </c>
      <c r="F902" s="3">
        <v>141487</v>
      </c>
      <c r="G902" s="3" t="s">
        <v>3512</v>
      </c>
      <c r="H902" s="3" t="s">
        <v>14418</v>
      </c>
      <c r="I902" s="3">
        <v>1215483.639</v>
      </c>
      <c r="J902" s="3">
        <v>2190489.4470000002</v>
      </c>
      <c r="K902" s="3">
        <v>2977718.7149999999</v>
      </c>
      <c r="L902" s="3">
        <v>2127897.267</v>
      </c>
      <c r="M902" s="3">
        <v>1051787.5619999999</v>
      </c>
      <c r="N902" s="3">
        <v>1293824.6499999999</v>
      </c>
      <c r="O902" s="3">
        <v>1734465.537</v>
      </c>
      <c r="P902" s="3">
        <v>1360025.9</v>
      </c>
    </row>
    <row r="903" spans="1:16" x14ac:dyDescent="0.2">
      <c r="A903" s="3" t="s">
        <v>8245</v>
      </c>
      <c r="B903" s="3">
        <v>5</v>
      </c>
      <c r="C903" s="3">
        <v>5</v>
      </c>
      <c r="D903" s="3">
        <v>292.82</v>
      </c>
      <c r="E903" s="3">
        <v>0.249834</v>
      </c>
      <c r="F903" s="3">
        <v>49037</v>
      </c>
      <c r="G903" s="3" t="s">
        <v>607</v>
      </c>
      <c r="H903" s="3" t="s">
        <v>8246</v>
      </c>
      <c r="I903" s="3">
        <v>1705769.51</v>
      </c>
      <c r="J903" s="3">
        <v>1513733.246</v>
      </c>
      <c r="K903" s="3">
        <v>1338474.5970000001</v>
      </c>
      <c r="L903" s="3">
        <v>1519325.784</v>
      </c>
      <c r="M903" s="3">
        <v>1889780.0060000001</v>
      </c>
      <c r="N903" s="3">
        <v>1464853.4809999999</v>
      </c>
      <c r="O903" s="3">
        <v>2055772.08</v>
      </c>
      <c r="P903" s="3">
        <v>1803468.5</v>
      </c>
    </row>
    <row r="904" spans="1:16" x14ac:dyDescent="0.2">
      <c r="A904" s="3" t="s">
        <v>13036</v>
      </c>
      <c r="B904" s="3">
        <v>2</v>
      </c>
      <c r="C904" s="3">
        <v>1</v>
      </c>
      <c r="D904" s="3">
        <v>50.34</v>
      </c>
      <c r="E904" s="3">
        <v>0.25021500000000002</v>
      </c>
      <c r="F904" s="3">
        <v>223988</v>
      </c>
      <c r="G904" s="3" t="s">
        <v>5878</v>
      </c>
      <c r="H904" s="3" t="s">
        <v>13037</v>
      </c>
      <c r="I904" s="3">
        <v>122140.1663</v>
      </c>
      <c r="J904" s="3">
        <v>118677.06080000001</v>
      </c>
      <c r="K904" s="3">
        <v>110060.447</v>
      </c>
      <c r="L904" s="3">
        <v>116959.22470000001</v>
      </c>
      <c r="M904" s="3">
        <v>206472.02739999999</v>
      </c>
      <c r="N904" s="3">
        <v>98141.94425</v>
      </c>
      <c r="O904" s="3">
        <v>252122.63449999999</v>
      </c>
      <c r="P904" s="3">
        <v>185578.87</v>
      </c>
    </row>
    <row r="905" spans="1:16" x14ac:dyDescent="0.2">
      <c r="A905" s="3" t="s">
        <v>10320</v>
      </c>
      <c r="B905" s="3">
        <v>16</v>
      </c>
      <c r="C905" s="3">
        <v>12</v>
      </c>
      <c r="D905" s="3">
        <v>898.71</v>
      </c>
      <c r="E905" s="3">
        <v>0.25022899999999998</v>
      </c>
      <c r="F905" s="3">
        <v>53376</v>
      </c>
      <c r="G905" s="3" t="s">
        <v>2878</v>
      </c>
      <c r="H905" s="3" t="s">
        <v>10321</v>
      </c>
      <c r="I905" s="3">
        <v>7459102.9450000003</v>
      </c>
      <c r="J905" s="3">
        <v>6956512.8530000001</v>
      </c>
      <c r="K905" s="3">
        <v>6699381.5360000003</v>
      </c>
      <c r="L905" s="3">
        <v>7038332.4450000003</v>
      </c>
      <c r="M905" s="3">
        <v>5582398.3499999996</v>
      </c>
      <c r="N905" s="3">
        <v>6295465.8289999999</v>
      </c>
      <c r="O905" s="3">
        <v>7183945.5219999999</v>
      </c>
      <c r="P905" s="3">
        <v>6353936.5999999996</v>
      </c>
    </row>
    <row r="906" spans="1:16" x14ac:dyDescent="0.2">
      <c r="A906" s="3" t="s">
        <v>8922</v>
      </c>
      <c r="B906" s="3">
        <v>2</v>
      </c>
      <c r="C906" s="3">
        <v>2</v>
      </c>
      <c r="D906" s="3">
        <v>122.17</v>
      </c>
      <c r="E906" s="3">
        <v>0.25026199999999998</v>
      </c>
      <c r="F906" s="3">
        <v>76494</v>
      </c>
      <c r="G906" s="3" t="s">
        <v>1333</v>
      </c>
      <c r="H906" s="3" t="s">
        <v>8923</v>
      </c>
      <c r="I906" s="3">
        <v>469999.38400000002</v>
      </c>
      <c r="J906" s="3">
        <v>290958.07789999997</v>
      </c>
      <c r="K906" s="3">
        <v>217127.5048</v>
      </c>
      <c r="L906" s="3">
        <v>326028.3222</v>
      </c>
      <c r="M906" s="3">
        <v>408181.59009999997</v>
      </c>
      <c r="N906" s="3">
        <v>383519.58860000002</v>
      </c>
      <c r="O906" s="3">
        <v>494436.84009999997</v>
      </c>
      <c r="P906" s="3">
        <v>428712.67</v>
      </c>
    </row>
    <row r="907" spans="1:16" x14ac:dyDescent="0.2">
      <c r="A907" s="3" t="s">
        <v>8507</v>
      </c>
      <c r="B907" s="3">
        <v>299</v>
      </c>
      <c r="C907" s="3">
        <v>281</v>
      </c>
      <c r="D907" s="3">
        <v>25159.64</v>
      </c>
      <c r="E907" s="3">
        <v>0.25067099999999998</v>
      </c>
      <c r="F907" s="3">
        <v>284422</v>
      </c>
      <c r="G907" s="3" t="s">
        <v>881</v>
      </c>
      <c r="H907" s="3" t="s">
        <v>8508</v>
      </c>
      <c r="I907" s="3">
        <v>1029678665</v>
      </c>
      <c r="J907" s="3">
        <v>1084542580</v>
      </c>
      <c r="K907" s="3">
        <v>1150460663</v>
      </c>
      <c r="L907" s="3">
        <v>1088227303</v>
      </c>
      <c r="M907" s="3">
        <v>1012178644</v>
      </c>
      <c r="N907" s="3">
        <v>1059776001</v>
      </c>
      <c r="O907" s="3">
        <v>1041417849</v>
      </c>
      <c r="P907" s="5">
        <v>1038000000</v>
      </c>
    </row>
    <row r="908" spans="1:16" x14ac:dyDescent="0.2">
      <c r="A908" s="3" t="s">
        <v>9504</v>
      </c>
      <c r="B908" s="3">
        <v>15</v>
      </c>
      <c r="C908" s="3">
        <v>12</v>
      </c>
      <c r="D908" s="3">
        <v>692.2</v>
      </c>
      <c r="E908" s="3">
        <v>0.250861</v>
      </c>
      <c r="F908" s="3">
        <v>172776</v>
      </c>
      <c r="G908" s="3" t="s">
        <v>1968</v>
      </c>
      <c r="H908" s="3" t="s">
        <v>9505</v>
      </c>
      <c r="I908" s="3">
        <v>2178866.3730000001</v>
      </c>
      <c r="J908" s="3">
        <v>2882767.76</v>
      </c>
      <c r="K908" s="3">
        <v>1925094.96</v>
      </c>
      <c r="L908" s="3">
        <v>2328909.6979999999</v>
      </c>
      <c r="M908" s="3">
        <v>2539321.8739999998</v>
      </c>
      <c r="N908" s="3">
        <v>2699843.3820000002</v>
      </c>
      <c r="O908" s="3">
        <v>2935888.0559999999</v>
      </c>
      <c r="P908" s="3">
        <v>2725017.8</v>
      </c>
    </row>
    <row r="909" spans="1:16" x14ac:dyDescent="0.2">
      <c r="A909" s="3" t="s">
        <v>8121</v>
      </c>
      <c r="B909" s="3">
        <v>9</v>
      </c>
      <c r="C909" s="3">
        <v>9</v>
      </c>
      <c r="D909" s="3">
        <v>392.64</v>
      </c>
      <c r="E909" s="3">
        <v>0.250917</v>
      </c>
      <c r="F909" s="3">
        <v>53408</v>
      </c>
      <c r="G909" s="3" t="s">
        <v>475</v>
      </c>
      <c r="H909" s="3" t="s">
        <v>8122</v>
      </c>
      <c r="I909" s="3">
        <v>6227726.9019999998</v>
      </c>
      <c r="J909" s="3">
        <v>5285077.2149999999</v>
      </c>
      <c r="K909" s="3">
        <v>5673805.6560000004</v>
      </c>
      <c r="L909" s="3">
        <v>5728869.9239999996</v>
      </c>
      <c r="M909" s="3">
        <v>6272359.7560000001</v>
      </c>
      <c r="N909" s="3">
        <v>6517606.318</v>
      </c>
      <c r="O909" s="3">
        <v>5790492.1579999998</v>
      </c>
      <c r="P909" s="3">
        <v>6193486.0999999996</v>
      </c>
    </row>
    <row r="910" spans="1:16" x14ac:dyDescent="0.2">
      <c r="A910" s="3" t="s">
        <v>9978</v>
      </c>
      <c r="B910" s="3">
        <v>3</v>
      </c>
      <c r="C910" s="3">
        <v>3</v>
      </c>
      <c r="D910" s="3">
        <v>99.8</v>
      </c>
      <c r="E910" s="3">
        <v>0.25109900000000002</v>
      </c>
      <c r="F910" s="3">
        <v>41684</v>
      </c>
      <c r="G910" s="3" t="s">
        <v>2502</v>
      </c>
      <c r="H910" s="3" t="s">
        <v>9979</v>
      </c>
      <c r="I910" s="3">
        <v>54395.939250000003</v>
      </c>
      <c r="J910" s="3">
        <v>91758.032359999997</v>
      </c>
      <c r="K910" s="3">
        <v>89072.452720000001</v>
      </c>
      <c r="L910" s="3">
        <v>78408.808109999998</v>
      </c>
      <c r="M910" s="3">
        <v>44946.508569999998</v>
      </c>
      <c r="N910" s="3">
        <v>83457.711750000002</v>
      </c>
      <c r="O910" s="3">
        <v>25830.346600000001</v>
      </c>
      <c r="P910" s="3">
        <v>51411.521999999997</v>
      </c>
    </row>
    <row r="911" spans="1:16" x14ac:dyDescent="0.2">
      <c r="A911" s="3" t="s">
        <v>14419</v>
      </c>
      <c r="B911" s="3">
        <v>1</v>
      </c>
      <c r="C911" s="3">
        <v>1</v>
      </c>
      <c r="D911" s="3">
        <v>30.16</v>
      </c>
      <c r="E911" s="3">
        <v>0.25118600000000002</v>
      </c>
      <c r="F911" s="3">
        <v>65189</v>
      </c>
      <c r="G911" s="3" t="s">
        <v>3848</v>
      </c>
      <c r="H911" s="3" t="s">
        <v>14420</v>
      </c>
      <c r="I911" s="3">
        <v>33866.395810000002</v>
      </c>
      <c r="J911" s="3">
        <v>28618.071319999999</v>
      </c>
      <c r="K911" s="3">
        <v>30962.071550000001</v>
      </c>
      <c r="L911" s="3">
        <v>31148.846229999999</v>
      </c>
      <c r="M911" s="3">
        <v>18803.328270000002</v>
      </c>
      <c r="N911" s="3">
        <v>35027.861010000001</v>
      </c>
      <c r="O911" s="3">
        <v>20168.89127</v>
      </c>
      <c r="P911" s="3">
        <v>24666.694</v>
      </c>
    </row>
    <row r="912" spans="1:16" x14ac:dyDescent="0.2">
      <c r="A912" s="3" t="s">
        <v>8664</v>
      </c>
      <c r="B912" s="3">
        <v>17</v>
      </c>
      <c r="C912" s="3">
        <v>15</v>
      </c>
      <c r="D912" s="3">
        <v>671.36</v>
      </c>
      <c r="E912" s="3">
        <v>0.25147700000000001</v>
      </c>
      <c r="F912" s="3">
        <v>124434</v>
      </c>
      <c r="G912" s="3" t="s">
        <v>1057</v>
      </c>
      <c r="H912" s="3" t="s">
        <v>8665</v>
      </c>
      <c r="I912" s="3">
        <v>4926599.7630000003</v>
      </c>
      <c r="J912" s="3">
        <v>5919522.5719999997</v>
      </c>
      <c r="K912" s="3">
        <v>5342489.4079999998</v>
      </c>
      <c r="L912" s="3">
        <v>5396203.9139999999</v>
      </c>
      <c r="M912" s="3">
        <v>4915330.3159999996</v>
      </c>
      <c r="N912" s="3">
        <v>5028335.977</v>
      </c>
      <c r="O912" s="3">
        <v>5074880.9210000001</v>
      </c>
      <c r="P912" s="3">
        <v>5006182.4000000004</v>
      </c>
    </row>
    <row r="913" spans="1:16" x14ac:dyDescent="0.2">
      <c r="A913" s="3" t="s">
        <v>13042</v>
      </c>
      <c r="B913" s="3">
        <v>13</v>
      </c>
      <c r="C913" s="3">
        <v>12</v>
      </c>
      <c r="D913" s="3">
        <v>715.99</v>
      </c>
      <c r="E913" s="3">
        <v>0.25162699999999999</v>
      </c>
      <c r="F913" s="3">
        <v>29621</v>
      </c>
      <c r="G913" s="3" t="s">
        <v>5884</v>
      </c>
      <c r="H913" s="3" t="s">
        <v>13043</v>
      </c>
      <c r="I913" s="3">
        <v>24852220.940000001</v>
      </c>
      <c r="J913" s="3">
        <v>20565679.690000001</v>
      </c>
      <c r="K913" s="3">
        <v>20803513.760000002</v>
      </c>
      <c r="L913" s="3">
        <v>22073804.800000001</v>
      </c>
      <c r="M913" s="3">
        <v>20059021.48</v>
      </c>
      <c r="N913" s="3">
        <v>21331772.920000002</v>
      </c>
      <c r="O913" s="3">
        <v>18402519.600000001</v>
      </c>
      <c r="P913" s="3">
        <v>19931105</v>
      </c>
    </row>
    <row r="914" spans="1:16" x14ac:dyDescent="0.2">
      <c r="A914" s="3" t="s">
        <v>14421</v>
      </c>
      <c r="B914" s="3">
        <v>1</v>
      </c>
      <c r="C914" s="3">
        <v>1</v>
      </c>
      <c r="D914" s="3">
        <v>32.51</v>
      </c>
      <c r="E914" s="3">
        <v>0.25162800000000002</v>
      </c>
      <c r="F914" s="3">
        <v>43850</v>
      </c>
      <c r="G914" s="3" t="s">
        <v>1558</v>
      </c>
      <c r="H914" s="3" t="s">
        <v>14422</v>
      </c>
      <c r="I914" s="3">
        <v>15684.524310000001</v>
      </c>
      <c r="J914" s="3">
        <v>65352.977440000002</v>
      </c>
      <c r="K914" s="3">
        <v>25698.67121</v>
      </c>
      <c r="L914" s="3">
        <v>35578.724320000001</v>
      </c>
      <c r="M914" s="3">
        <v>33872.769890000003</v>
      </c>
      <c r="N914" s="3">
        <v>73545.883270000006</v>
      </c>
      <c r="O914" s="3">
        <v>77907.223570000002</v>
      </c>
      <c r="P914" s="3">
        <v>61775.292000000001</v>
      </c>
    </row>
    <row r="915" spans="1:16" x14ac:dyDescent="0.2">
      <c r="A915" s="3" t="s">
        <v>13504</v>
      </c>
      <c r="B915" s="3">
        <v>3</v>
      </c>
      <c r="C915" s="3">
        <v>3</v>
      </c>
      <c r="D915" s="3">
        <v>161.27000000000001</v>
      </c>
      <c r="E915" s="3">
        <v>0.25164900000000001</v>
      </c>
      <c r="F915" s="3">
        <v>12826</v>
      </c>
      <c r="G915" s="3" t="s">
        <v>6400</v>
      </c>
      <c r="H915" s="3" t="s">
        <v>13505</v>
      </c>
      <c r="I915" s="3">
        <v>2387934.2650000001</v>
      </c>
      <c r="J915" s="3">
        <v>2216566.824</v>
      </c>
      <c r="K915" s="3">
        <v>2643204.62</v>
      </c>
      <c r="L915" s="3">
        <v>2415901.9029999999</v>
      </c>
      <c r="M915" s="3">
        <v>2158094.858</v>
      </c>
      <c r="N915" s="3">
        <v>2303611.3480000002</v>
      </c>
      <c r="O915" s="3">
        <v>2260274.608</v>
      </c>
      <c r="P915" s="3">
        <v>2240660.2999999998</v>
      </c>
    </row>
    <row r="916" spans="1:16" x14ac:dyDescent="0.2">
      <c r="A916" s="3" t="s">
        <v>12312</v>
      </c>
      <c r="B916" s="3">
        <v>2</v>
      </c>
      <c r="C916" s="3">
        <v>2</v>
      </c>
      <c r="D916" s="3">
        <v>118.34</v>
      </c>
      <c r="E916" s="3">
        <v>0.252164</v>
      </c>
      <c r="F916" s="3">
        <v>13155</v>
      </c>
      <c r="G916" s="3" t="s">
        <v>5068</v>
      </c>
      <c r="H916" s="3" t="s">
        <v>12313</v>
      </c>
      <c r="I916" s="3">
        <v>251541.106</v>
      </c>
      <c r="J916" s="3">
        <v>187869.48879999999</v>
      </c>
      <c r="K916" s="3">
        <v>253277.97450000001</v>
      </c>
      <c r="L916" s="3">
        <v>230896.18979999999</v>
      </c>
      <c r="M916" s="3">
        <v>280958.06540000002</v>
      </c>
      <c r="N916" s="3">
        <v>228591.65760000001</v>
      </c>
      <c r="O916" s="3">
        <v>390376.51569999999</v>
      </c>
      <c r="P916" s="3">
        <v>299975.40999999997</v>
      </c>
    </row>
    <row r="917" spans="1:16" x14ac:dyDescent="0.2">
      <c r="A917" s="3" t="s">
        <v>14423</v>
      </c>
      <c r="B917" s="3">
        <v>1</v>
      </c>
      <c r="C917" s="3">
        <v>1</v>
      </c>
      <c r="D917" s="3">
        <v>15.99</v>
      </c>
      <c r="E917" s="3">
        <v>0.25276599999999999</v>
      </c>
      <c r="F917" s="3">
        <v>52758</v>
      </c>
      <c r="G917" s="3" t="s">
        <v>1874</v>
      </c>
      <c r="H917" s="3" t="s">
        <v>14424</v>
      </c>
      <c r="I917" s="3">
        <v>342393.51860000001</v>
      </c>
      <c r="J917" s="3">
        <v>343918.82669999998</v>
      </c>
      <c r="K917" s="3">
        <v>184664.16320000001</v>
      </c>
      <c r="L917" s="3">
        <v>290325.50280000002</v>
      </c>
      <c r="M917" s="3">
        <v>206442.83850000001</v>
      </c>
      <c r="N917" s="3">
        <v>917208.03949999996</v>
      </c>
      <c r="O917" s="3">
        <v>1184062.666</v>
      </c>
      <c r="P917" s="3">
        <v>769237.85</v>
      </c>
    </row>
    <row r="918" spans="1:16" x14ac:dyDescent="0.2">
      <c r="A918" s="3" t="s">
        <v>8067</v>
      </c>
      <c r="B918" s="3">
        <v>30</v>
      </c>
      <c r="C918" s="3">
        <v>30</v>
      </c>
      <c r="D918" s="3">
        <v>2259.04</v>
      </c>
      <c r="E918" s="3">
        <v>0.25303599999999998</v>
      </c>
      <c r="F918" s="3">
        <v>78845</v>
      </c>
      <c r="G918" s="3" t="s">
        <v>415</v>
      </c>
      <c r="H918" s="3" t="s">
        <v>8068</v>
      </c>
      <c r="I918" s="3">
        <v>70799088.840000004</v>
      </c>
      <c r="J918" s="3">
        <v>64196083.259999998</v>
      </c>
      <c r="K918" s="3">
        <v>66317896.950000003</v>
      </c>
      <c r="L918" s="3">
        <v>67104356.350000001</v>
      </c>
      <c r="M918" s="3">
        <v>71148322.980000004</v>
      </c>
      <c r="N918" s="3">
        <v>74444829.290000007</v>
      </c>
      <c r="O918" s="3">
        <v>67166736.879999995</v>
      </c>
      <c r="P918" s="3">
        <v>70919963</v>
      </c>
    </row>
    <row r="919" spans="1:16" x14ac:dyDescent="0.2">
      <c r="A919" s="3" t="s">
        <v>13524</v>
      </c>
      <c r="B919" s="3">
        <v>10</v>
      </c>
      <c r="C919" s="3">
        <v>9</v>
      </c>
      <c r="D919" s="3">
        <v>371.08</v>
      </c>
      <c r="E919" s="3">
        <v>0.25307400000000002</v>
      </c>
      <c r="F919" s="3">
        <v>127570</v>
      </c>
      <c r="G919" s="3" t="s">
        <v>6422</v>
      </c>
      <c r="H919" s="3" t="s">
        <v>13525</v>
      </c>
      <c r="I919" s="3">
        <v>2259421.4360000002</v>
      </c>
      <c r="J919" s="3">
        <v>3082061.1570000001</v>
      </c>
      <c r="K919" s="3">
        <v>2568482.3909999998</v>
      </c>
      <c r="L919" s="3">
        <v>2636654.9950000001</v>
      </c>
      <c r="M919" s="3">
        <v>2645922.7820000001</v>
      </c>
      <c r="N919" s="3">
        <v>3274928.8369999998</v>
      </c>
      <c r="O919" s="3">
        <v>3262164.8739999998</v>
      </c>
      <c r="P919" s="3">
        <v>3061005.5</v>
      </c>
    </row>
    <row r="920" spans="1:16" x14ac:dyDescent="0.2">
      <c r="A920" s="3" t="s">
        <v>9890</v>
      </c>
      <c r="B920" s="3">
        <v>6</v>
      </c>
      <c r="C920" s="3">
        <v>6</v>
      </c>
      <c r="D920" s="3">
        <v>217.12</v>
      </c>
      <c r="E920" s="3">
        <v>0.25323299999999999</v>
      </c>
      <c r="F920" s="3">
        <v>51360</v>
      </c>
      <c r="G920" s="3" t="s">
        <v>2406</v>
      </c>
      <c r="H920" s="3" t="s">
        <v>9891</v>
      </c>
      <c r="I920" s="3">
        <v>805197.79509999999</v>
      </c>
      <c r="J920" s="3">
        <v>803652.54980000004</v>
      </c>
      <c r="K920" s="3">
        <v>526199.70050000004</v>
      </c>
      <c r="L920" s="3">
        <v>711683.34849999996</v>
      </c>
      <c r="M920" s="3">
        <v>882757.69739999995</v>
      </c>
      <c r="N920" s="3">
        <v>878393.82039999997</v>
      </c>
      <c r="O920" s="3">
        <v>788230.73930000002</v>
      </c>
      <c r="P920" s="3">
        <v>849794.09</v>
      </c>
    </row>
    <row r="921" spans="1:16" x14ac:dyDescent="0.2">
      <c r="A921" s="3" t="s">
        <v>10751</v>
      </c>
      <c r="B921" s="3">
        <v>15</v>
      </c>
      <c r="C921" s="3">
        <v>15</v>
      </c>
      <c r="D921" s="3">
        <v>1628.81</v>
      </c>
      <c r="E921" s="3">
        <v>0.25336599999999998</v>
      </c>
      <c r="F921" s="3">
        <v>22086</v>
      </c>
      <c r="G921" s="3" t="s">
        <v>3358</v>
      </c>
      <c r="H921" s="3" t="s">
        <v>10752</v>
      </c>
      <c r="I921" s="3">
        <v>71035424.040000007</v>
      </c>
      <c r="J921" s="3">
        <v>75545687.829999998</v>
      </c>
      <c r="K921" s="3">
        <v>73708891.959999993</v>
      </c>
      <c r="L921" s="3">
        <v>73430001.280000001</v>
      </c>
      <c r="M921" s="3">
        <v>75420245.560000002</v>
      </c>
      <c r="N921" s="3">
        <v>76541727.049999997</v>
      </c>
      <c r="O921" s="3">
        <v>74219574.079999998</v>
      </c>
      <c r="P921" s="3">
        <v>75393849</v>
      </c>
    </row>
    <row r="922" spans="1:16" x14ac:dyDescent="0.2">
      <c r="A922" s="3" t="s">
        <v>11240</v>
      </c>
      <c r="B922" s="3">
        <v>4</v>
      </c>
      <c r="C922" s="3">
        <v>3</v>
      </c>
      <c r="D922" s="3">
        <v>185.29</v>
      </c>
      <c r="E922" s="3">
        <v>0.25342399999999998</v>
      </c>
      <c r="F922" s="3">
        <v>132303</v>
      </c>
      <c r="G922" s="3" t="s">
        <v>3900</v>
      </c>
      <c r="H922" s="3" t="s">
        <v>11241</v>
      </c>
      <c r="I922" s="3">
        <v>420628.15220000001</v>
      </c>
      <c r="J922" s="3">
        <v>302474.76520000002</v>
      </c>
      <c r="K922" s="3">
        <v>320676.25319999998</v>
      </c>
      <c r="L922" s="3">
        <v>347926.39020000002</v>
      </c>
      <c r="M922" s="3">
        <v>409378.70049999998</v>
      </c>
      <c r="N922" s="3">
        <v>406025.95</v>
      </c>
      <c r="O922" s="3">
        <v>374316.0282</v>
      </c>
      <c r="P922" s="3">
        <v>396573.56</v>
      </c>
    </row>
    <row r="923" spans="1:16" x14ac:dyDescent="0.2">
      <c r="A923" s="3" t="s">
        <v>10410</v>
      </c>
      <c r="B923" s="3">
        <v>68</v>
      </c>
      <c r="C923" s="3">
        <v>64</v>
      </c>
      <c r="D923" s="3">
        <v>4975.41</v>
      </c>
      <c r="E923" s="3">
        <v>0.253695</v>
      </c>
      <c r="F923" s="3">
        <v>83848</v>
      </c>
      <c r="G923" s="3" t="s">
        <v>2978</v>
      </c>
      <c r="H923" s="3" t="s">
        <v>10411</v>
      </c>
      <c r="I923" s="3">
        <v>154211568.69999999</v>
      </c>
      <c r="J923" s="3">
        <v>173655216</v>
      </c>
      <c r="K923" s="3">
        <v>178352268.40000001</v>
      </c>
      <c r="L923" s="3">
        <v>168739684.40000001</v>
      </c>
      <c r="M923" s="3">
        <v>147116827.59999999</v>
      </c>
      <c r="N923" s="3">
        <v>157555336.09999999</v>
      </c>
      <c r="O923" s="3">
        <v>164941202.30000001</v>
      </c>
      <c r="P923" s="3">
        <v>156537789</v>
      </c>
    </row>
    <row r="924" spans="1:16" x14ac:dyDescent="0.2">
      <c r="A924" s="3" t="s">
        <v>9778</v>
      </c>
      <c r="B924" s="3">
        <v>7</v>
      </c>
      <c r="C924" s="3">
        <v>5</v>
      </c>
      <c r="D924" s="3">
        <v>258.77</v>
      </c>
      <c r="E924" s="3">
        <v>0.25380200000000003</v>
      </c>
      <c r="F924" s="3">
        <v>49518</v>
      </c>
      <c r="G924" s="3" t="s">
        <v>2282</v>
      </c>
      <c r="H924" s="3" t="s">
        <v>9779</v>
      </c>
      <c r="I924" s="3">
        <v>1542401.1329999999</v>
      </c>
      <c r="J924" s="3">
        <v>1383913.7990000001</v>
      </c>
      <c r="K924" s="3">
        <v>1638352.8559999999</v>
      </c>
      <c r="L924" s="3">
        <v>1521555.929</v>
      </c>
      <c r="M924" s="3">
        <v>1443516.4839999999</v>
      </c>
      <c r="N924" s="3">
        <v>1450594.8570000001</v>
      </c>
      <c r="O924" s="3">
        <v>1332515.8030000001</v>
      </c>
      <c r="P924" s="3">
        <v>1408875.7</v>
      </c>
    </row>
    <row r="925" spans="1:16" x14ac:dyDescent="0.2">
      <c r="A925" s="3" t="s">
        <v>10502</v>
      </c>
      <c r="B925" s="3">
        <v>5</v>
      </c>
      <c r="C925" s="3">
        <v>5</v>
      </c>
      <c r="D925" s="3">
        <v>185.36</v>
      </c>
      <c r="E925" s="3">
        <v>0.25388699999999997</v>
      </c>
      <c r="F925" s="3">
        <v>87156</v>
      </c>
      <c r="G925" s="3" t="s">
        <v>3080</v>
      </c>
      <c r="H925" s="3" t="s">
        <v>10503</v>
      </c>
      <c r="I925" s="3">
        <v>710851.05859999999</v>
      </c>
      <c r="J925" s="3">
        <v>851481.27709999995</v>
      </c>
      <c r="K925" s="3">
        <v>716554.51450000005</v>
      </c>
      <c r="L925" s="3">
        <v>759628.95010000002</v>
      </c>
      <c r="M925" s="3">
        <v>774940.13029999996</v>
      </c>
      <c r="N925" s="3">
        <v>944812.57270000002</v>
      </c>
      <c r="O925" s="3">
        <v>825168.17689999996</v>
      </c>
      <c r="P925" s="3">
        <v>848306.96</v>
      </c>
    </row>
    <row r="926" spans="1:16" x14ac:dyDescent="0.2">
      <c r="A926" s="3" t="s">
        <v>13406</v>
      </c>
      <c r="B926" s="3">
        <v>6</v>
      </c>
      <c r="C926" s="3">
        <v>6</v>
      </c>
      <c r="D926" s="3">
        <v>214.87</v>
      </c>
      <c r="E926" s="3">
        <v>0.25426300000000002</v>
      </c>
      <c r="F926" s="3">
        <v>103894</v>
      </c>
      <c r="G926" s="3" t="s">
        <v>6296</v>
      </c>
      <c r="H926" s="3" t="s">
        <v>13407</v>
      </c>
      <c r="I926" s="3">
        <v>1367196.355</v>
      </c>
      <c r="J926" s="3">
        <v>1054588.7390000001</v>
      </c>
      <c r="K926" s="3">
        <v>1171533.311</v>
      </c>
      <c r="L926" s="3">
        <v>1197772.8019999999</v>
      </c>
      <c r="M926" s="3">
        <v>1123574.3359999999</v>
      </c>
      <c r="N926" s="3">
        <v>1094040.6640000001</v>
      </c>
      <c r="O926" s="3">
        <v>731026.59400000004</v>
      </c>
      <c r="P926" s="3">
        <v>982880.53</v>
      </c>
    </row>
    <row r="927" spans="1:16" x14ac:dyDescent="0.2">
      <c r="A927" s="3" t="s">
        <v>13190</v>
      </c>
      <c r="B927" s="3">
        <v>2</v>
      </c>
      <c r="C927" s="3">
        <v>2</v>
      </c>
      <c r="D927" s="3">
        <v>87.02</v>
      </c>
      <c r="E927" s="3">
        <v>0.25474200000000002</v>
      </c>
      <c r="F927" s="3">
        <v>128666</v>
      </c>
      <c r="G927" s="3" t="s">
        <v>6046</v>
      </c>
      <c r="H927" s="3" t="s">
        <v>13191</v>
      </c>
      <c r="I927" s="3">
        <v>104498.74189999999</v>
      </c>
      <c r="J927" s="3">
        <v>125007.2181</v>
      </c>
      <c r="K927" s="3">
        <v>108572.52619999999</v>
      </c>
      <c r="L927" s="3">
        <v>112692.8287</v>
      </c>
      <c r="M927" s="3">
        <v>114014.792</v>
      </c>
      <c r="N927" s="3">
        <v>147649.1519</v>
      </c>
      <c r="O927" s="3">
        <v>122672.18580000001</v>
      </c>
      <c r="P927" s="3">
        <v>128112.04</v>
      </c>
    </row>
    <row r="928" spans="1:16" x14ac:dyDescent="0.2">
      <c r="A928" s="3" t="s">
        <v>11316</v>
      </c>
      <c r="B928" s="3">
        <v>14</v>
      </c>
      <c r="C928" s="3">
        <v>14</v>
      </c>
      <c r="D928" s="3">
        <v>754.53</v>
      </c>
      <c r="E928" s="3">
        <v>0.25498599999999999</v>
      </c>
      <c r="F928" s="3">
        <v>46495</v>
      </c>
      <c r="G928" s="3" t="s">
        <v>3980</v>
      </c>
      <c r="H928" s="3" t="s">
        <v>11317</v>
      </c>
      <c r="I928" s="3">
        <v>5646279.2220000001</v>
      </c>
      <c r="J928" s="3">
        <v>5298358.9749999996</v>
      </c>
      <c r="K928" s="3">
        <v>6379346</v>
      </c>
      <c r="L928" s="3">
        <v>5774661.3990000002</v>
      </c>
      <c r="M928" s="3">
        <v>5980005.2790000001</v>
      </c>
      <c r="N928" s="3">
        <v>6157622.4740000004</v>
      </c>
      <c r="O928" s="3">
        <v>6683185.2659999998</v>
      </c>
      <c r="P928" s="3">
        <v>6273604.2999999998</v>
      </c>
    </row>
    <row r="929" spans="1:16" x14ac:dyDescent="0.2">
      <c r="A929" s="3" t="s">
        <v>9980</v>
      </c>
      <c r="B929" s="3">
        <v>2</v>
      </c>
      <c r="C929" s="3">
        <v>2</v>
      </c>
      <c r="D929" s="3">
        <v>76.099999999999994</v>
      </c>
      <c r="E929" s="3">
        <v>0.25534400000000002</v>
      </c>
      <c r="F929" s="3">
        <v>188958</v>
      </c>
      <c r="G929" s="3" t="s">
        <v>2504</v>
      </c>
      <c r="H929" s="3" t="s">
        <v>9981</v>
      </c>
      <c r="I929" s="3">
        <v>52347.399210000003</v>
      </c>
      <c r="J929" s="3">
        <v>40836.788</v>
      </c>
      <c r="K929" s="3">
        <v>57965.060460000001</v>
      </c>
      <c r="L929" s="3">
        <v>50383.082560000003</v>
      </c>
      <c r="M929" s="3">
        <v>75229.343470000007</v>
      </c>
      <c r="N929" s="3">
        <v>57007.6273</v>
      </c>
      <c r="O929" s="3">
        <v>52557.440320000002</v>
      </c>
      <c r="P929" s="3">
        <v>61598.137000000002</v>
      </c>
    </row>
    <row r="930" spans="1:16" x14ac:dyDescent="0.2">
      <c r="A930" s="3" t="s">
        <v>10717</v>
      </c>
      <c r="B930" s="3">
        <v>8</v>
      </c>
      <c r="C930" s="3">
        <v>8</v>
      </c>
      <c r="D930" s="3">
        <v>490.39</v>
      </c>
      <c r="E930" s="3">
        <v>0.25590299999999999</v>
      </c>
      <c r="F930" s="3">
        <v>33267</v>
      </c>
      <c r="G930" s="3" t="s">
        <v>3318</v>
      </c>
      <c r="H930" s="3" t="s">
        <v>10718</v>
      </c>
      <c r="I930" s="3">
        <v>6288806.2039999999</v>
      </c>
      <c r="J930" s="3">
        <v>6016674.8210000005</v>
      </c>
      <c r="K930" s="3">
        <v>6317909.8289999999</v>
      </c>
      <c r="L930" s="3">
        <v>6207796.9510000004</v>
      </c>
      <c r="M930" s="3">
        <v>6416213.1689999998</v>
      </c>
      <c r="N930" s="3">
        <v>6203570.6919999998</v>
      </c>
      <c r="O930" s="3">
        <v>6598773.4610000001</v>
      </c>
      <c r="P930" s="3">
        <v>6406185.7999999998</v>
      </c>
    </row>
    <row r="931" spans="1:16" x14ac:dyDescent="0.2">
      <c r="A931" s="3" t="s">
        <v>13788</v>
      </c>
      <c r="B931" s="3">
        <v>6</v>
      </c>
      <c r="C931" s="3">
        <v>1</v>
      </c>
      <c r="D931" s="3">
        <v>141.86000000000001</v>
      </c>
      <c r="E931" s="3">
        <v>0.25616299999999997</v>
      </c>
      <c r="F931" s="3">
        <v>3904053</v>
      </c>
      <c r="G931" s="3" t="s">
        <v>6706</v>
      </c>
      <c r="H931" s="3" t="s">
        <v>13789</v>
      </c>
      <c r="I931" s="3">
        <v>62566.59607</v>
      </c>
      <c r="J931" s="3">
        <v>53874.505559999998</v>
      </c>
      <c r="K931" s="3">
        <v>84973.363509999996</v>
      </c>
      <c r="L931" s="3">
        <v>67138.155050000001</v>
      </c>
      <c r="M931" s="3">
        <v>74615.05919</v>
      </c>
      <c r="N931" s="3">
        <v>76068.091520000002</v>
      </c>
      <c r="O931" s="3">
        <v>181318.55960000001</v>
      </c>
      <c r="P931" s="3">
        <v>110667.24</v>
      </c>
    </row>
    <row r="932" spans="1:16" x14ac:dyDescent="0.2">
      <c r="A932" s="3" t="s">
        <v>9566</v>
      </c>
      <c r="B932" s="3">
        <v>3</v>
      </c>
      <c r="C932" s="3">
        <v>3</v>
      </c>
      <c r="D932" s="3">
        <v>162.75</v>
      </c>
      <c r="E932" s="3">
        <v>0.25633699999999998</v>
      </c>
      <c r="F932" s="3">
        <v>44902</v>
      </c>
      <c r="G932" s="3" t="s">
        <v>2034</v>
      </c>
      <c r="H932" s="3" t="s">
        <v>9567</v>
      </c>
      <c r="I932" s="3">
        <v>1024932.713</v>
      </c>
      <c r="J932" s="3">
        <v>624217.45079999999</v>
      </c>
      <c r="K932" s="3">
        <v>985229.73300000001</v>
      </c>
      <c r="L932" s="3">
        <v>878126.6324</v>
      </c>
      <c r="M932" s="3">
        <v>641121.33940000006</v>
      </c>
      <c r="N932" s="3">
        <v>679350.84129999997</v>
      </c>
      <c r="O932" s="3">
        <v>750027.84569999995</v>
      </c>
      <c r="P932" s="3">
        <v>690166.68</v>
      </c>
    </row>
    <row r="933" spans="1:16" x14ac:dyDescent="0.2">
      <c r="A933" s="3" t="s">
        <v>14104</v>
      </c>
      <c r="B933" s="3">
        <v>41</v>
      </c>
      <c r="C933" s="3">
        <v>37</v>
      </c>
      <c r="D933" s="3">
        <v>2668.19</v>
      </c>
      <c r="E933" s="3">
        <v>0.25647199999999998</v>
      </c>
      <c r="F933" s="3">
        <v>78307</v>
      </c>
      <c r="G933" s="3" t="s">
        <v>7072</v>
      </c>
      <c r="H933" s="3" t="s">
        <v>14105</v>
      </c>
      <c r="I933" s="3">
        <v>72079371.409999996</v>
      </c>
      <c r="J933" s="3">
        <v>74027720.760000005</v>
      </c>
      <c r="K933" s="3">
        <v>77665872.349999994</v>
      </c>
      <c r="L933" s="3">
        <v>74590988.170000002</v>
      </c>
      <c r="M933" s="3">
        <v>77494449.239999995</v>
      </c>
      <c r="N933" s="3">
        <v>75612568.730000004</v>
      </c>
      <c r="O933" s="3">
        <v>77613137.920000002</v>
      </c>
      <c r="P933" s="3">
        <v>76906719</v>
      </c>
    </row>
    <row r="934" spans="1:16" x14ac:dyDescent="0.2">
      <c r="A934" s="3" t="s">
        <v>14425</v>
      </c>
      <c r="B934" s="3">
        <v>1</v>
      </c>
      <c r="C934" s="3">
        <v>1</v>
      </c>
      <c r="D934" s="3">
        <v>21.98</v>
      </c>
      <c r="E934" s="3">
        <v>0.25680399999999998</v>
      </c>
      <c r="F934" s="3">
        <v>46446</v>
      </c>
      <c r="G934" s="3" t="s">
        <v>1898</v>
      </c>
      <c r="H934" s="3" t="s">
        <v>14426</v>
      </c>
      <c r="I934" s="3">
        <v>17488.301469999999</v>
      </c>
      <c r="J934" s="3">
        <v>27183.828259999998</v>
      </c>
      <c r="K934" s="3">
        <v>9874.2392610000006</v>
      </c>
      <c r="L934" s="3">
        <v>18182.12299</v>
      </c>
      <c r="M934" s="3">
        <v>31532.78211</v>
      </c>
      <c r="N934" s="3">
        <v>30825.128140000001</v>
      </c>
      <c r="O934" s="3">
        <v>18597.556649999999</v>
      </c>
      <c r="P934" s="3">
        <v>26985.155999999999</v>
      </c>
    </row>
    <row r="935" spans="1:16" x14ac:dyDescent="0.2">
      <c r="A935" s="3" t="s">
        <v>8233</v>
      </c>
      <c r="B935" s="3">
        <v>1</v>
      </c>
      <c r="C935" s="3">
        <v>1</v>
      </c>
      <c r="D935" s="3">
        <v>40.39</v>
      </c>
      <c r="E935" s="3">
        <v>0.25711000000000001</v>
      </c>
      <c r="F935" s="3">
        <v>74997</v>
      </c>
      <c r="G935" s="3" t="s">
        <v>593</v>
      </c>
      <c r="H935" s="3" t="s">
        <v>8234</v>
      </c>
      <c r="I935" s="3">
        <v>314586.22859999997</v>
      </c>
      <c r="J935" s="3">
        <v>278464.89069999999</v>
      </c>
      <c r="K935" s="3">
        <v>297972.92859999998</v>
      </c>
      <c r="L935" s="3">
        <v>297008.016</v>
      </c>
      <c r="M935" s="3">
        <v>278286.7341</v>
      </c>
      <c r="N935" s="3">
        <v>287084.9375</v>
      </c>
      <c r="O935" s="3">
        <v>191343.98370000001</v>
      </c>
      <c r="P935" s="3">
        <v>252238.55</v>
      </c>
    </row>
    <row r="936" spans="1:16" x14ac:dyDescent="0.2">
      <c r="A936" s="3" t="s">
        <v>10016</v>
      </c>
      <c r="B936" s="3">
        <v>3</v>
      </c>
      <c r="C936" s="3">
        <v>3</v>
      </c>
      <c r="D936" s="3">
        <v>128.32</v>
      </c>
      <c r="E936" s="3">
        <v>0.257272</v>
      </c>
      <c r="F936" s="3">
        <v>41208</v>
      </c>
      <c r="G936" s="3" t="s">
        <v>2544</v>
      </c>
      <c r="H936" s="3" t="s">
        <v>10017</v>
      </c>
      <c r="I936" s="3">
        <v>286231.60489999998</v>
      </c>
      <c r="J936" s="3">
        <v>265845.52889999998</v>
      </c>
      <c r="K936" s="3">
        <v>374550.20569999999</v>
      </c>
      <c r="L936" s="3">
        <v>308875.77990000002</v>
      </c>
      <c r="M936" s="3">
        <v>304970.11369999999</v>
      </c>
      <c r="N936" s="3">
        <v>466859.48680000001</v>
      </c>
      <c r="O936" s="3">
        <v>378916.78289999999</v>
      </c>
      <c r="P936" s="3">
        <v>383582.13</v>
      </c>
    </row>
    <row r="937" spans="1:16" x14ac:dyDescent="0.2">
      <c r="A937" s="3" t="s">
        <v>8816</v>
      </c>
      <c r="B937" s="3">
        <v>4</v>
      </c>
      <c r="C937" s="3">
        <v>4</v>
      </c>
      <c r="D937" s="3">
        <v>145.9</v>
      </c>
      <c r="E937" s="3">
        <v>0.25739000000000001</v>
      </c>
      <c r="F937" s="3">
        <v>21053</v>
      </c>
      <c r="G937" s="3" t="s">
        <v>1221</v>
      </c>
      <c r="H937" s="3" t="s">
        <v>8817</v>
      </c>
      <c r="I937" s="3">
        <v>347749.05690000003</v>
      </c>
      <c r="J937" s="3">
        <v>236732.2353</v>
      </c>
      <c r="K937" s="3">
        <v>360183.4166</v>
      </c>
      <c r="L937" s="3">
        <v>314888.23629999999</v>
      </c>
      <c r="M937" s="3">
        <v>290251.8823</v>
      </c>
      <c r="N937" s="3">
        <v>198640.75959999999</v>
      </c>
      <c r="O937" s="3">
        <v>257325.90229999999</v>
      </c>
      <c r="P937" s="3">
        <v>248739.51</v>
      </c>
    </row>
    <row r="938" spans="1:16" x14ac:dyDescent="0.2">
      <c r="A938" s="3" t="s">
        <v>8630</v>
      </c>
      <c r="B938" s="3">
        <v>3</v>
      </c>
      <c r="C938" s="3">
        <v>1</v>
      </c>
      <c r="D938" s="3">
        <v>162.19</v>
      </c>
      <c r="E938" s="3">
        <v>0.257629</v>
      </c>
      <c r="F938" s="3">
        <v>52522</v>
      </c>
      <c r="G938" s="3" t="s">
        <v>1013</v>
      </c>
      <c r="H938" s="3" t="s">
        <v>8631</v>
      </c>
      <c r="I938" s="3">
        <v>46022.361790000003</v>
      </c>
      <c r="J938" s="3">
        <v>31334.55214</v>
      </c>
      <c r="K938" s="3">
        <v>38411.758379999999</v>
      </c>
      <c r="L938" s="3">
        <v>38589.557439999997</v>
      </c>
      <c r="M938" s="3">
        <v>21989.149600000001</v>
      </c>
      <c r="N938" s="3">
        <v>0</v>
      </c>
      <c r="O938" s="3">
        <v>7319.405256</v>
      </c>
      <c r="P938" s="3">
        <v>9769.5182999999997</v>
      </c>
    </row>
    <row r="939" spans="1:16" x14ac:dyDescent="0.2">
      <c r="A939" s="3" t="s">
        <v>8055</v>
      </c>
      <c r="B939" s="3">
        <v>2</v>
      </c>
      <c r="C939" s="3">
        <v>2</v>
      </c>
      <c r="D939" s="3">
        <v>62.88</v>
      </c>
      <c r="E939" s="3">
        <v>0.25782500000000003</v>
      </c>
      <c r="F939" s="3">
        <v>78443</v>
      </c>
      <c r="G939" s="3" t="s">
        <v>403</v>
      </c>
      <c r="H939" s="3" t="s">
        <v>8056</v>
      </c>
      <c r="I939" s="3">
        <v>323272.75709999999</v>
      </c>
      <c r="J939" s="3">
        <v>280276.84539999999</v>
      </c>
      <c r="K939" s="3">
        <v>160993.18350000001</v>
      </c>
      <c r="L939" s="3">
        <v>254847.59529999999</v>
      </c>
      <c r="M939" s="3">
        <v>370050.29</v>
      </c>
      <c r="N939" s="3">
        <v>302240.38880000002</v>
      </c>
      <c r="O939" s="3">
        <v>313277.7194</v>
      </c>
      <c r="P939" s="3">
        <v>328522.8</v>
      </c>
    </row>
    <row r="940" spans="1:16" x14ac:dyDescent="0.2">
      <c r="A940" s="3" t="s">
        <v>8567</v>
      </c>
      <c r="B940" s="3">
        <v>3</v>
      </c>
      <c r="C940" s="3">
        <v>3</v>
      </c>
      <c r="D940" s="3">
        <v>85.34</v>
      </c>
      <c r="E940" s="3">
        <v>0.25822899999999999</v>
      </c>
      <c r="F940" s="3">
        <v>122594</v>
      </c>
      <c r="G940" s="3" t="s">
        <v>947</v>
      </c>
      <c r="H940" s="3" t="s">
        <v>8568</v>
      </c>
      <c r="I940" s="3">
        <v>432143.7439</v>
      </c>
      <c r="J940" s="3">
        <v>486038.67739999999</v>
      </c>
      <c r="K940" s="3">
        <v>386955.288</v>
      </c>
      <c r="L940" s="3">
        <v>435045.9031</v>
      </c>
      <c r="M940" s="3">
        <v>467615.41080000001</v>
      </c>
      <c r="N940" s="3">
        <v>451926.00380000001</v>
      </c>
      <c r="O940" s="3">
        <v>641589.60889999999</v>
      </c>
      <c r="P940" s="3">
        <v>520377.01</v>
      </c>
    </row>
    <row r="941" spans="1:16" x14ac:dyDescent="0.2">
      <c r="A941" s="3" t="s">
        <v>7793</v>
      </c>
      <c r="B941" s="3">
        <v>1</v>
      </c>
      <c r="C941" s="3">
        <v>1</v>
      </c>
      <c r="D941" s="3">
        <v>37.409999999999997</v>
      </c>
      <c r="E941" s="3">
        <v>0.25825500000000001</v>
      </c>
      <c r="F941" s="3">
        <v>32306</v>
      </c>
      <c r="G941" s="3" t="s">
        <v>111</v>
      </c>
      <c r="H941" s="3" t="s">
        <v>7794</v>
      </c>
      <c r="I941" s="3">
        <v>403989.72590000002</v>
      </c>
      <c r="J941" s="3">
        <v>430547.96590000001</v>
      </c>
      <c r="K941" s="3">
        <v>381987.7831</v>
      </c>
      <c r="L941" s="3">
        <v>405508.49170000001</v>
      </c>
      <c r="M941" s="3">
        <v>330186.3273</v>
      </c>
      <c r="N941" s="3">
        <v>397447.77189999999</v>
      </c>
      <c r="O941" s="3">
        <v>387637.78600000002</v>
      </c>
      <c r="P941" s="3">
        <v>371757.3</v>
      </c>
    </row>
    <row r="942" spans="1:16" x14ac:dyDescent="0.2">
      <c r="A942" s="3" t="s">
        <v>8435</v>
      </c>
      <c r="B942" s="3">
        <v>2</v>
      </c>
      <c r="C942" s="3">
        <v>2</v>
      </c>
      <c r="D942" s="3">
        <v>118.58</v>
      </c>
      <c r="E942" s="3">
        <v>0.25830500000000001</v>
      </c>
      <c r="F942" s="3">
        <v>9636</v>
      </c>
      <c r="G942" s="3" t="s">
        <v>807</v>
      </c>
      <c r="H942" s="3" t="s">
        <v>8436</v>
      </c>
      <c r="I942" s="3">
        <v>1703105.5490000001</v>
      </c>
      <c r="J942" s="3">
        <v>1518132.83</v>
      </c>
      <c r="K942" s="3">
        <v>1331348.1540000001</v>
      </c>
      <c r="L942" s="3">
        <v>1517528.844</v>
      </c>
      <c r="M942" s="3">
        <v>1529136.3359999999</v>
      </c>
      <c r="N942" s="3">
        <v>1251547.942</v>
      </c>
      <c r="O942" s="3">
        <v>1190680.6980000001</v>
      </c>
      <c r="P942" s="3">
        <v>1323788.3</v>
      </c>
    </row>
    <row r="943" spans="1:16" x14ac:dyDescent="0.2">
      <c r="A943" s="3" t="s">
        <v>9886</v>
      </c>
      <c r="B943" s="3">
        <v>1</v>
      </c>
      <c r="C943" s="3">
        <v>1</v>
      </c>
      <c r="D943" s="3">
        <v>39.65</v>
      </c>
      <c r="E943" s="3">
        <v>0.25856600000000002</v>
      </c>
      <c r="F943" s="3">
        <v>98272</v>
      </c>
      <c r="G943" s="3" t="s">
        <v>2402</v>
      </c>
      <c r="H943" s="3" t="s">
        <v>9887</v>
      </c>
      <c r="I943" s="3">
        <v>64233.788890000003</v>
      </c>
      <c r="J943" s="3">
        <v>44915.756050000004</v>
      </c>
      <c r="K943" s="3">
        <v>6436.2975319999996</v>
      </c>
      <c r="L943" s="3">
        <v>38528.614159999997</v>
      </c>
      <c r="M943" s="3">
        <v>64044.071949999998</v>
      </c>
      <c r="N943" s="3">
        <v>65182.680569999997</v>
      </c>
      <c r="O943" s="3">
        <v>75280.670389999999</v>
      </c>
      <c r="P943" s="3">
        <v>68169.141000000003</v>
      </c>
    </row>
    <row r="944" spans="1:16" x14ac:dyDescent="0.2">
      <c r="A944" s="3" t="s">
        <v>12950</v>
      </c>
      <c r="B944" s="3">
        <v>10</v>
      </c>
      <c r="C944" s="3">
        <v>7</v>
      </c>
      <c r="D944" s="3">
        <v>577.89</v>
      </c>
      <c r="E944" s="3">
        <v>0.25864799999999999</v>
      </c>
      <c r="F944" s="3">
        <v>54678</v>
      </c>
      <c r="G944" s="3" t="s">
        <v>5776</v>
      </c>
      <c r="H944" s="3" t="s">
        <v>12951</v>
      </c>
      <c r="I944" s="3">
        <v>6140863.8039999995</v>
      </c>
      <c r="J944" s="3">
        <v>4406596.5729999999</v>
      </c>
      <c r="K944" s="3">
        <v>5116704.051</v>
      </c>
      <c r="L944" s="3">
        <v>5221388.1430000002</v>
      </c>
      <c r="M944" s="3">
        <v>4644582.3629999999</v>
      </c>
      <c r="N944" s="3">
        <v>4502458.6140000001</v>
      </c>
      <c r="O944" s="3">
        <v>4525010.8039999995</v>
      </c>
      <c r="P944" s="3">
        <v>4557350.5999999996</v>
      </c>
    </row>
    <row r="945" spans="1:16" x14ac:dyDescent="0.2">
      <c r="A945" s="3" t="s">
        <v>11852</v>
      </c>
      <c r="B945" s="3">
        <v>6</v>
      </c>
      <c r="C945" s="3">
        <v>5</v>
      </c>
      <c r="D945" s="3">
        <v>166.91</v>
      </c>
      <c r="E945" s="3">
        <v>0.25967299999999999</v>
      </c>
      <c r="F945" s="3">
        <v>170285</v>
      </c>
      <c r="G945" s="3" t="s">
        <v>4552</v>
      </c>
      <c r="H945" s="3" t="s">
        <v>11853</v>
      </c>
      <c r="I945" s="3">
        <v>845503.77630000003</v>
      </c>
      <c r="J945" s="3">
        <v>428449.25</v>
      </c>
      <c r="K945" s="3">
        <v>1680679.09</v>
      </c>
      <c r="L945" s="3">
        <v>984877.37219999998</v>
      </c>
      <c r="M945" s="3">
        <v>604627.10199999996</v>
      </c>
      <c r="N945" s="3">
        <v>419960.3628</v>
      </c>
      <c r="O945" s="3">
        <v>479845.74959999998</v>
      </c>
      <c r="P945" s="3">
        <v>501477.74</v>
      </c>
    </row>
    <row r="946" spans="1:16" x14ac:dyDescent="0.2">
      <c r="A946" s="3" t="s">
        <v>9337</v>
      </c>
      <c r="B946" s="3">
        <v>54</v>
      </c>
      <c r="C946" s="3">
        <v>52</v>
      </c>
      <c r="D946" s="3">
        <v>3507.36</v>
      </c>
      <c r="E946" s="3">
        <v>0.26014399999999999</v>
      </c>
      <c r="F946" s="3">
        <v>51703</v>
      </c>
      <c r="G946" s="3" t="s">
        <v>1778</v>
      </c>
      <c r="H946" s="3" t="s">
        <v>9338</v>
      </c>
      <c r="I946" s="3">
        <v>486528129.80000001</v>
      </c>
      <c r="J946" s="3">
        <v>551723513.29999995</v>
      </c>
      <c r="K946" s="3">
        <v>524741832.5</v>
      </c>
      <c r="L946" s="3">
        <v>520997825.19999999</v>
      </c>
      <c r="M946" s="3">
        <v>524851572.69999999</v>
      </c>
      <c r="N946" s="3">
        <v>558359031.5</v>
      </c>
      <c r="O946" s="3">
        <v>573912220.10000002</v>
      </c>
      <c r="P946" s="3">
        <v>552374275</v>
      </c>
    </row>
    <row r="947" spans="1:16" x14ac:dyDescent="0.2">
      <c r="A947" s="3" t="s">
        <v>11622</v>
      </c>
      <c r="B947" s="3">
        <v>7</v>
      </c>
      <c r="C947" s="3">
        <v>6</v>
      </c>
      <c r="D947" s="3">
        <v>247.79</v>
      </c>
      <c r="E947" s="3">
        <v>0.26042199999999999</v>
      </c>
      <c r="F947" s="3">
        <v>26743</v>
      </c>
      <c r="G947" s="3" t="s">
        <v>4304</v>
      </c>
      <c r="H947" s="3" t="s">
        <v>11623</v>
      </c>
      <c r="I947" s="3">
        <v>2989054.1140000001</v>
      </c>
      <c r="J947" s="3">
        <v>2811563.4270000001</v>
      </c>
      <c r="K947" s="3">
        <v>2527697.5610000002</v>
      </c>
      <c r="L947" s="3">
        <v>2776105.034</v>
      </c>
      <c r="M947" s="3">
        <v>3189814.1949999998</v>
      </c>
      <c r="N947" s="3">
        <v>2886230.713</v>
      </c>
      <c r="O947" s="3">
        <v>2905491.4959999998</v>
      </c>
      <c r="P947" s="3">
        <v>2993845.5</v>
      </c>
    </row>
    <row r="948" spans="1:16" x14ac:dyDescent="0.2">
      <c r="A948" s="3" t="s">
        <v>10786</v>
      </c>
      <c r="B948" s="3">
        <v>18</v>
      </c>
      <c r="C948" s="3">
        <v>18</v>
      </c>
      <c r="D948" s="3">
        <v>1179.48</v>
      </c>
      <c r="E948" s="3">
        <v>0.261432</v>
      </c>
      <c r="F948" s="3">
        <v>19979</v>
      </c>
      <c r="G948" s="3" t="s">
        <v>3394</v>
      </c>
      <c r="H948" s="3" t="s">
        <v>10787</v>
      </c>
      <c r="I948" s="3">
        <v>74392594.609999999</v>
      </c>
      <c r="J948" s="3">
        <v>77368519.75</v>
      </c>
      <c r="K948" s="3">
        <v>83376843.599999994</v>
      </c>
      <c r="L948" s="3">
        <v>78379319.319999993</v>
      </c>
      <c r="M948" s="3">
        <v>76413458.989999995</v>
      </c>
      <c r="N948" s="3">
        <v>73839953.120000005</v>
      </c>
      <c r="O948" s="3">
        <v>74098938.450000003</v>
      </c>
      <c r="P948" s="3">
        <v>74784117</v>
      </c>
    </row>
    <row r="949" spans="1:16" x14ac:dyDescent="0.2">
      <c r="A949" s="3" t="s">
        <v>8563</v>
      </c>
      <c r="B949" s="3">
        <v>2</v>
      </c>
      <c r="C949" s="3">
        <v>2</v>
      </c>
      <c r="D949" s="3">
        <v>85.7</v>
      </c>
      <c r="E949" s="3">
        <v>0.261596</v>
      </c>
      <c r="F949" s="3">
        <v>10096</v>
      </c>
      <c r="G949" s="3" t="s">
        <v>943</v>
      </c>
      <c r="H949" s="3" t="s">
        <v>8564</v>
      </c>
      <c r="I949" s="3">
        <v>672271.98030000005</v>
      </c>
      <c r="J949" s="3">
        <v>713265.68530000001</v>
      </c>
      <c r="K949" s="3">
        <v>862307.59420000005</v>
      </c>
      <c r="L949" s="3">
        <v>749281.75329999998</v>
      </c>
      <c r="M949" s="3">
        <v>1183672.929</v>
      </c>
      <c r="N949" s="3">
        <v>1043390.926</v>
      </c>
      <c r="O949" s="3">
        <v>683614.64549999998</v>
      </c>
      <c r="P949" s="3">
        <v>970226.17</v>
      </c>
    </row>
    <row r="950" spans="1:16" x14ac:dyDescent="0.2">
      <c r="A950" s="3" t="s">
        <v>7869</v>
      </c>
      <c r="B950" s="3">
        <v>17</v>
      </c>
      <c r="C950" s="3">
        <v>17</v>
      </c>
      <c r="D950" s="3">
        <v>801.85</v>
      </c>
      <c r="E950" s="3">
        <v>0.26203300000000002</v>
      </c>
      <c r="F950" s="3">
        <v>150857</v>
      </c>
      <c r="G950" s="3" t="s">
        <v>197</v>
      </c>
      <c r="H950" s="3" t="s">
        <v>7870</v>
      </c>
      <c r="I950" s="3">
        <v>5650106.4979999997</v>
      </c>
      <c r="J950" s="3">
        <v>5922577.3140000002</v>
      </c>
      <c r="K950" s="3">
        <v>5505287.6349999998</v>
      </c>
      <c r="L950" s="3">
        <v>5692657.1490000002</v>
      </c>
      <c r="M950" s="3">
        <v>6298705.9479999999</v>
      </c>
      <c r="N950" s="3">
        <v>5853402.432</v>
      </c>
      <c r="O950" s="3">
        <v>5740199.6050000004</v>
      </c>
      <c r="P950" s="3">
        <v>5964102.7000000002</v>
      </c>
    </row>
    <row r="951" spans="1:16" x14ac:dyDescent="0.2">
      <c r="A951" s="3" t="s">
        <v>10390</v>
      </c>
      <c r="B951" s="3">
        <v>14</v>
      </c>
      <c r="C951" s="3">
        <v>14</v>
      </c>
      <c r="D951" s="3">
        <v>778.01</v>
      </c>
      <c r="E951" s="3">
        <v>0.26249299999999998</v>
      </c>
      <c r="F951" s="3">
        <v>103416</v>
      </c>
      <c r="G951" s="3" t="s">
        <v>2956</v>
      </c>
      <c r="H951" s="3" t="s">
        <v>10391</v>
      </c>
      <c r="I951" s="3">
        <v>9622313.0409999993</v>
      </c>
      <c r="J951" s="3">
        <v>9740095.5989999995</v>
      </c>
      <c r="K951" s="3">
        <v>10818439.220000001</v>
      </c>
      <c r="L951" s="3">
        <v>10060282.619999999</v>
      </c>
      <c r="M951" s="3">
        <v>9566490.9920000006</v>
      </c>
      <c r="N951" s="3">
        <v>9801207.6089999992</v>
      </c>
      <c r="O951" s="3">
        <v>9186369.591</v>
      </c>
      <c r="P951" s="3">
        <v>9518022.6999999993</v>
      </c>
    </row>
    <row r="952" spans="1:16" x14ac:dyDescent="0.2">
      <c r="A952" s="3" t="s">
        <v>9398</v>
      </c>
      <c r="B952" s="3">
        <v>2</v>
      </c>
      <c r="C952" s="3">
        <v>2</v>
      </c>
      <c r="D952" s="3">
        <v>56.3</v>
      </c>
      <c r="E952" s="3">
        <v>0.26284600000000002</v>
      </c>
      <c r="F952" s="3">
        <v>32697</v>
      </c>
      <c r="G952" s="3" t="s">
        <v>1852</v>
      </c>
      <c r="H952" s="3" t="s">
        <v>9399</v>
      </c>
      <c r="I952" s="3">
        <v>151436.84450000001</v>
      </c>
      <c r="J952" s="3">
        <v>115188.045</v>
      </c>
      <c r="K952" s="3">
        <v>141938.7629</v>
      </c>
      <c r="L952" s="3">
        <v>136187.8841</v>
      </c>
      <c r="M952" s="3">
        <v>232322.60810000001</v>
      </c>
      <c r="N952" s="3">
        <v>120018.5264</v>
      </c>
      <c r="O952" s="3">
        <v>211507.92259999999</v>
      </c>
      <c r="P952" s="3">
        <v>187949.69</v>
      </c>
    </row>
    <row r="953" spans="1:16" x14ac:dyDescent="0.2">
      <c r="A953" s="3" t="s">
        <v>10362</v>
      </c>
      <c r="B953" s="3">
        <v>5</v>
      </c>
      <c r="C953" s="3">
        <v>1</v>
      </c>
      <c r="D953" s="3">
        <v>182.78</v>
      </c>
      <c r="E953" s="3">
        <v>0.263347</v>
      </c>
      <c r="F953" s="3">
        <v>39081</v>
      </c>
      <c r="G953" s="3" t="s">
        <v>2924</v>
      </c>
      <c r="H953" s="3" t="s">
        <v>10363</v>
      </c>
      <c r="I953" s="3">
        <v>7747.4098839999997</v>
      </c>
      <c r="J953" s="3">
        <v>11192.616910000001</v>
      </c>
      <c r="K953" s="3">
        <v>5167.028988</v>
      </c>
      <c r="L953" s="3">
        <v>8035.6852600000002</v>
      </c>
      <c r="M953" s="3">
        <v>4540.477613</v>
      </c>
      <c r="N953" s="3">
        <v>45866.120150000002</v>
      </c>
      <c r="O953" s="3">
        <v>56811.099280000002</v>
      </c>
      <c r="P953" s="3">
        <v>35739.232000000004</v>
      </c>
    </row>
    <row r="954" spans="1:16" x14ac:dyDescent="0.2">
      <c r="A954" s="3" t="s">
        <v>10324</v>
      </c>
      <c r="B954" s="3">
        <v>9</v>
      </c>
      <c r="C954" s="3">
        <v>9</v>
      </c>
      <c r="D954" s="3">
        <v>638.59</v>
      </c>
      <c r="E954" s="3">
        <v>0.26338699999999998</v>
      </c>
      <c r="F954" s="3">
        <v>42418</v>
      </c>
      <c r="G954" s="3" t="s">
        <v>2882</v>
      </c>
      <c r="H954" s="3" t="s">
        <v>10325</v>
      </c>
      <c r="I954" s="3">
        <v>16540973.939999999</v>
      </c>
      <c r="J954" s="3">
        <v>16997367.649999999</v>
      </c>
      <c r="K954" s="3">
        <v>17864197.719999999</v>
      </c>
      <c r="L954" s="3">
        <v>17134179.77</v>
      </c>
      <c r="M954" s="3">
        <v>15248723.380000001</v>
      </c>
      <c r="N954" s="3">
        <v>17494871.309999999</v>
      </c>
      <c r="O954" s="3">
        <v>15608614.789999999</v>
      </c>
      <c r="P954" s="3">
        <v>16117403</v>
      </c>
    </row>
    <row r="955" spans="1:16" x14ac:dyDescent="0.2">
      <c r="A955" s="3" t="s">
        <v>10637</v>
      </c>
      <c r="B955" s="3">
        <v>11</v>
      </c>
      <c r="C955" s="3">
        <v>11</v>
      </c>
      <c r="D955" s="3">
        <v>690.99</v>
      </c>
      <c r="E955" s="3">
        <v>0.26354</v>
      </c>
      <c r="F955" s="3">
        <v>22300</v>
      </c>
      <c r="G955" s="3" t="s">
        <v>3216</v>
      </c>
      <c r="H955" s="3" t="s">
        <v>10638</v>
      </c>
      <c r="I955" s="3">
        <v>13680116.57</v>
      </c>
      <c r="J955" s="3">
        <v>12291931.51</v>
      </c>
      <c r="K955" s="3">
        <v>11313618.34</v>
      </c>
      <c r="L955" s="3">
        <v>12428555.470000001</v>
      </c>
      <c r="M955" s="3">
        <v>12682358.949999999</v>
      </c>
      <c r="N955" s="3">
        <v>14023700.310000001</v>
      </c>
      <c r="O955" s="3">
        <v>13657636.939999999</v>
      </c>
      <c r="P955" s="3">
        <v>13454565</v>
      </c>
    </row>
    <row r="956" spans="1:16" x14ac:dyDescent="0.2">
      <c r="A956" s="3" t="s">
        <v>13662</v>
      </c>
      <c r="B956" s="3">
        <v>8</v>
      </c>
      <c r="C956" s="3">
        <v>8</v>
      </c>
      <c r="D956" s="3">
        <v>520.25</v>
      </c>
      <c r="E956" s="3">
        <v>0.26371299999999998</v>
      </c>
      <c r="F956" s="3">
        <v>31492</v>
      </c>
      <c r="G956" s="3" t="s">
        <v>6572</v>
      </c>
      <c r="H956" s="3" t="s">
        <v>13663</v>
      </c>
      <c r="I956" s="3">
        <v>6902070.6260000002</v>
      </c>
      <c r="J956" s="3">
        <v>6793919.3909999998</v>
      </c>
      <c r="K956" s="3">
        <v>6333456.0870000003</v>
      </c>
      <c r="L956" s="3">
        <v>6676482.0350000001</v>
      </c>
      <c r="M956" s="3">
        <v>6568852.8200000003</v>
      </c>
      <c r="N956" s="3">
        <v>7422591.9510000004</v>
      </c>
      <c r="O956" s="3">
        <v>7302077.9040000001</v>
      </c>
      <c r="P956" s="3">
        <v>7097840.9000000004</v>
      </c>
    </row>
    <row r="957" spans="1:16" x14ac:dyDescent="0.2">
      <c r="A957" s="3" t="s">
        <v>8872</v>
      </c>
      <c r="B957" s="3">
        <v>13</v>
      </c>
      <c r="C957" s="3">
        <v>13</v>
      </c>
      <c r="D957" s="3">
        <v>855.27</v>
      </c>
      <c r="E957" s="3">
        <v>0.26385399999999998</v>
      </c>
      <c r="F957" s="3">
        <v>66957</v>
      </c>
      <c r="G957" s="3" t="s">
        <v>1281</v>
      </c>
      <c r="H957" s="3" t="s">
        <v>8873</v>
      </c>
      <c r="I957" s="3">
        <v>22657546.800000001</v>
      </c>
      <c r="J957" s="3">
        <v>26786002.899999999</v>
      </c>
      <c r="K957" s="3">
        <v>19758814.77</v>
      </c>
      <c r="L957" s="3">
        <v>23067454.82</v>
      </c>
      <c r="M957" s="3">
        <v>25321974.829999998</v>
      </c>
      <c r="N957" s="3">
        <v>27751199.440000001</v>
      </c>
      <c r="O957" s="3">
        <v>24695242.100000001</v>
      </c>
      <c r="P957" s="3">
        <v>25922805</v>
      </c>
    </row>
    <row r="958" spans="1:16" x14ac:dyDescent="0.2">
      <c r="A958" s="3" t="s">
        <v>12686</v>
      </c>
      <c r="B958" s="3">
        <v>4</v>
      </c>
      <c r="C958" s="3">
        <v>2</v>
      </c>
      <c r="D958" s="3">
        <v>179.03</v>
      </c>
      <c r="E958" s="3">
        <v>0.263932</v>
      </c>
      <c r="F958" s="3">
        <v>106738</v>
      </c>
      <c r="G958" s="3" t="s">
        <v>5484</v>
      </c>
      <c r="H958" s="3" t="s">
        <v>12687</v>
      </c>
      <c r="I958" s="3">
        <v>955721.76890000002</v>
      </c>
      <c r="J958" s="3">
        <v>664740.88560000004</v>
      </c>
      <c r="K958" s="3">
        <v>856244.69530000002</v>
      </c>
      <c r="L958" s="3">
        <v>825569.11659999995</v>
      </c>
      <c r="M958" s="3">
        <v>847583.28859999997</v>
      </c>
      <c r="N958" s="3">
        <v>623461.78559999994</v>
      </c>
      <c r="O958" s="3">
        <v>467139.96750000003</v>
      </c>
      <c r="P958" s="3">
        <v>646061.68000000005</v>
      </c>
    </row>
    <row r="959" spans="1:16" x14ac:dyDescent="0.2">
      <c r="A959" s="3" t="s">
        <v>12228</v>
      </c>
      <c r="B959" s="3">
        <v>8</v>
      </c>
      <c r="C959" s="3">
        <v>8</v>
      </c>
      <c r="D959" s="3">
        <v>645.46</v>
      </c>
      <c r="E959" s="3">
        <v>0.26418599999999998</v>
      </c>
      <c r="F959" s="3">
        <v>19450</v>
      </c>
      <c r="G959" s="3" t="s">
        <v>4970</v>
      </c>
      <c r="H959" s="3" t="s">
        <v>12229</v>
      </c>
      <c r="I959" s="3">
        <v>20595110.800000001</v>
      </c>
      <c r="J959" s="3">
        <v>24034363.289999999</v>
      </c>
      <c r="K959" s="3">
        <v>26233586.989999998</v>
      </c>
      <c r="L959" s="3">
        <v>23621020.359999999</v>
      </c>
      <c r="M959" s="3">
        <v>17424323.890000001</v>
      </c>
      <c r="N959" s="3">
        <v>23341454.989999998</v>
      </c>
      <c r="O959" s="3">
        <v>20761975.129999999</v>
      </c>
      <c r="P959" s="3">
        <v>20509251</v>
      </c>
    </row>
    <row r="960" spans="1:16" x14ac:dyDescent="0.2">
      <c r="A960" s="3" t="s">
        <v>11564</v>
      </c>
      <c r="B960" s="3">
        <v>2</v>
      </c>
      <c r="C960" s="3">
        <v>2</v>
      </c>
      <c r="D960" s="3">
        <v>58.65</v>
      </c>
      <c r="E960" s="3">
        <v>0.26427299999999998</v>
      </c>
      <c r="F960" s="3">
        <v>70741</v>
      </c>
      <c r="G960" s="3" t="s">
        <v>4244</v>
      </c>
      <c r="H960" s="3" t="s">
        <v>11565</v>
      </c>
      <c r="I960" s="3">
        <v>133010.3714</v>
      </c>
      <c r="J960" s="3">
        <v>135244.16759999999</v>
      </c>
      <c r="K960" s="3">
        <v>192997.17319999999</v>
      </c>
      <c r="L960" s="3">
        <v>153750.57070000001</v>
      </c>
      <c r="M960" s="3">
        <v>143655.48560000001</v>
      </c>
      <c r="N960" s="3">
        <v>128518.6203</v>
      </c>
      <c r="O960" s="3">
        <v>70791.95018</v>
      </c>
      <c r="P960" s="3">
        <v>114322.02</v>
      </c>
    </row>
    <row r="961" spans="1:16" x14ac:dyDescent="0.2">
      <c r="A961" s="3" t="s">
        <v>9035</v>
      </c>
      <c r="B961" s="3">
        <v>5</v>
      </c>
      <c r="C961" s="3">
        <v>4</v>
      </c>
      <c r="D961" s="3">
        <v>194.35</v>
      </c>
      <c r="E961" s="3">
        <v>0.26505400000000001</v>
      </c>
      <c r="F961" s="3">
        <v>81686</v>
      </c>
      <c r="G961" s="3" t="s">
        <v>1456</v>
      </c>
      <c r="H961" s="3" t="s">
        <v>9036</v>
      </c>
      <c r="I961" s="3">
        <v>763908.18449999997</v>
      </c>
      <c r="J961" s="3">
        <v>885169.2389</v>
      </c>
      <c r="K961" s="3">
        <v>746348.63249999995</v>
      </c>
      <c r="L961" s="3">
        <v>798475.35199999996</v>
      </c>
      <c r="M961" s="3">
        <v>808899.03859999997</v>
      </c>
      <c r="N961" s="3">
        <v>690939.10649999999</v>
      </c>
      <c r="O961" s="3">
        <v>653258.01029999997</v>
      </c>
      <c r="P961" s="3">
        <v>717698.72</v>
      </c>
    </row>
    <row r="962" spans="1:16" x14ac:dyDescent="0.2">
      <c r="A962" s="3" t="s">
        <v>11906</v>
      </c>
      <c r="B962" s="3">
        <v>3</v>
      </c>
      <c r="C962" s="3">
        <v>3</v>
      </c>
      <c r="D962" s="3">
        <v>95.16</v>
      </c>
      <c r="E962" s="3">
        <v>0.26519399999999999</v>
      </c>
      <c r="F962" s="3">
        <v>55724</v>
      </c>
      <c r="G962" s="3" t="s">
        <v>4610</v>
      </c>
      <c r="H962" s="3" t="s">
        <v>11907</v>
      </c>
      <c r="I962" s="3">
        <v>606516.40370000002</v>
      </c>
      <c r="J962" s="3">
        <v>574158.26119999995</v>
      </c>
      <c r="K962" s="3">
        <v>588364.03810000001</v>
      </c>
      <c r="L962" s="3">
        <v>589679.56770000001</v>
      </c>
      <c r="M962" s="3">
        <v>573737.66410000005</v>
      </c>
      <c r="N962" s="3">
        <v>710668.82200000004</v>
      </c>
      <c r="O962" s="3">
        <v>643902.86190000002</v>
      </c>
      <c r="P962" s="3">
        <v>642769.78</v>
      </c>
    </row>
    <row r="963" spans="1:16" x14ac:dyDescent="0.2">
      <c r="A963" s="3" t="s">
        <v>8738</v>
      </c>
      <c r="B963" s="3">
        <v>1</v>
      </c>
      <c r="C963" s="3">
        <v>1</v>
      </c>
      <c r="D963" s="3">
        <v>112.85</v>
      </c>
      <c r="E963" s="3">
        <v>0.26537300000000003</v>
      </c>
      <c r="F963" s="3">
        <v>54262</v>
      </c>
      <c r="G963" s="3" t="s">
        <v>1139</v>
      </c>
      <c r="H963" s="3" t="s">
        <v>8739</v>
      </c>
      <c r="I963" s="3">
        <v>83922.382299999997</v>
      </c>
      <c r="J963" s="3">
        <v>80630.514679999993</v>
      </c>
      <c r="K963" s="3">
        <v>76076.754260000002</v>
      </c>
      <c r="L963" s="3">
        <v>80209.883749999994</v>
      </c>
      <c r="M963" s="3">
        <v>149946.95319999999</v>
      </c>
      <c r="N963" s="3">
        <v>64960.773240000002</v>
      </c>
      <c r="O963" s="3">
        <v>177365.97500000001</v>
      </c>
      <c r="P963" s="3">
        <v>130757.9</v>
      </c>
    </row>
    <row r="964" spans="1:16" x14ac:dyDescent="0.2">
      <c r="A964" s="3" t="s">
        <v>12532</v>
      </c>
      <c r="B964" s="3">
        <v>14</v>
      </c>
      <c r="C964" s="3">
        <v>11</v>
      </c>
      <c r="D964" s="3">
        <v>697.05</v>
      </c>
      <c r="E964" s="3">
        <v>0.26615800000000001</v>
      </c>
      <c r="F964" s="3">
        <v>45717</v>
      </c>
      <c r="G964" s="3" t="s">
        <v>5318</v>
      </c>
      <c r="H964" s="3" t="s">
        <v>12533</v>
      </c>
      <c r="I964" s="3">
        <v>10583656.380000001</v>
      </c>
      <c r="J964" s="3">
        <v>12766459.77</v>
      </c>
      <c r="K964" s="3">
        <v>12156555.630000001</v>
      </c>
      <c r="L964" s="3">
        <v>11835557.26</v>
      </c>
      <c r="M964" s="3">
        <v>13253312.869999999</v>
      </c>
      <c r="N964" s="3">
        <v>12123224.24</v>
      </c>
      <c r="O964" s="3">
        <v>13018616.77</v>
      </c>
      <c r="P964" s="3">
        <v>12798385</v>
      </c>
    </row>
    <row r="965" spans="1:16" x14ac:dyDescent="0.2">
      <c r="A965" s="3" t="s">
        <v>9327</v>
      </c>
      <c r="B965" s="3">
        <v>4</v>
      </c>
      <c r="C965" s="3">
        <v>1</v>
      </c>
      <c r="D965" s="3">
        <v>122</v>
      </c>
      <c r="E965" s="3">
        <v>0.26621299999999998</v>
      </c>
      <c r="F965" s="3">
        <v>61441</v>
      </c>
      <c r="G965" s="3" t="s">
        <v>1766</v>
      </c>
      <c r="H965" s="3" t="s">
        <v>9328</v>
      </c>
      <c r="I965" s="3">
        <v>18381.159739999999</v>
      </c>
      <c r="J965" s="3">
        <v>24521.525539999999</v>
      </c>
      <c r="K965" s="3">
        <v>8481.7219669999995</v>
      </c>
      <c r="L965" s="3">
        <v>17128.135750000001</v>
      </c>
      <c r="M965" s="3">
        <v>13619.493570000001</v>
      </c>
      <c r="N965" s="3">
        <v>2536.750098</v>
      </c>
      <c r="O965" s="3">
        <v>0</v>
      </c>
      <c r="P965" s="3">
        <v>5385.4146000000001</v>
      </c>
    </row>
    <row r="966" spans="1:16" x14ac:dyDescent="0.2">
      <c r="A966" s="3" t="s">
        <v>11266</v>
      </c>
      <c r="B966" s="3">
        <v>8</v>
      </c>
      <c r="C966" s="3">
        <v>7</v>
      </c>
      <c r="D966" s="3">
        <v>460.92</v>
      </c>
      <c r="E966" s="3">
        <v>0.26639299999999999</v>
      </c>
      <c r="F966" s="3">
        <v>51033</v>
      </c>
      <c r="G966" s="3" t="s">
        <v>3928</v>
      </c>
      <c r="H966" s="3" t="s">
        <v>11267</v>
      </c>
      <c r="I966" s="3">
        <v>3620569.6710000001</v>
      </c>
      <c r="J966" s="3">
        <v>2933709.07</v>
      </c>
      <c r="K966" s="3">
        <v>2922864.7480000001</v>
      </c>
      <c r="L966" s="3">
        <v>3159047.83</v>
      </c>
      <c r="M966" s="3">
        <v>3678087.9780000001</v>
      </c>
      <c r="N966" s="3">
        <v>3280720.5839999998</v>
      </c>
      <c r="O966" s="3">
        <v>3480836.372</v>
      </c>
      <c r="P966" s="3">
        <v>3479881.6</v>
      </c>
    </row>
    <row r="967" spans="1:16" x14ac:dyDescent="0.2">
      <c r="A967" s="3" t="s">
        <v>14427</v>
      </c>
      <c r="B967" s="3">
        <v>1</v>
      </c>
      <c r="C967" s="3">
        <v>1</v>
      </c>
      <c r="D967" s="3">
        <v>16.420000000000002</v>
      </c>
      <c r="E967" s="3">
        <v>0.26647100000000001</v>
      </c>
      <c r="F967" s="3">
        <v>143041</v>
      </c>
      <c r="G967" s="3" t="s">
        <v>6898</v>
      </c>
      <c r="H967" s="3" t="s">
        <v>14428</v>
      </c>
      <c r="I967" s="3">
        <v>2637795.2429999998</v>
      </c>
      <c r="J967" s="3">
        <v>3269598.747</v>
      </c>
      <c r="K967" s="3">
        <v>5167950.9019999998</v>
      </c>
      <c r="L967" s="3">
        <v>3691781.6310000001</v>
      </c>
      <c r="M967" s="3">
        <v>2596719.577</v>
      </c>
      <c r="N967" s="3">
        <v>2137095.304</v>
      </c>
      <c r="O967" s="3">
        <v>3260546.1719999998</v>
      </c>
      <c r="P967" s="3">
        <v>2664787</v>
      </c>
    </row>
    <row r="968" spans="1:16" x14ac:dyDescent="0.2">
      <c r="A968" s="3" t="s">
        <v>7895</v>
      </c>
      <c r="B968" s="3">
        <v>12</v>
      </c>
      <c r="C968" s="3">
        <v>11</v>
      </c>
      <c r="D968" s="3">
        <v>558.32000000000005</v>
      </c>
      <c r="E968" s="3">
        <v>0.26706099999999999</v>
      </c>
      <c r="F968" s="3">
        <v>24545</v>
      </c>
      <c r="G968" s="3" t="s">
        <v>227</v>
      </c>
      <c r="H968" s="3" t="s">
        <v>7896</v>
      </c>
      <c r="I968" s="3">
        <v>44536800.509999998</v>
      </c>
      <c r="J968" s="3">
        <v>46414268.75</v>
      </c>
      <c r="K968" s="3">
        <v>41327101.420000002</v>
      </c>
      <c r="L968" s="3">
        <v>44092723.560000002</v>
      </c>
      <c r="M968" s="3">
        <v>47278334.640000001</v>
      </c>
      <c r="N968" s="3">
        <v>48822523.770000003</v>
      </c>
      <c r="O968" s="3">
        <v>44099783.509999998</v>
      </c>
      <c r="P968" s="3">
        <v>46733547</v>
      </c>
    </row>
    <row r="969" spans="1:16" x14ac:dyDescent="0.2">
      <c r="A969" s="3" t="s">
        <v>10456</v>
      </c>
      <c r="B969" s="3">
        <v>14</v>
      </c>
      <c r="C969" s="3">
        <v>7</v>
      </c>
      <c r="D969" s="3">
        <v>1214.3499999999999</v>
      </c>
      <c r="E969" s="3">
        <v>0.26708300000000001</v>
      </c>
      <c r="F969" s="3">
        <v>17352</v>
      </c>
      <c r="G969" s="3" t="s">
        <v>3028</v>
      </c>
      <c r="H969" s="3" t="s">
        <v>10457</v>
      </c>
      <c r="I969" s="3">
        <v>12579844.5</v>
      </c>
      <c r="J969" s="3">
        <v>9970950.1860000007</v>
      </c>
      <c r="K969" s="3">
        <v>6529197.7549999999</v>
      </c>
      <c r="L969" s="3">
        <v>9693330.8139999993</v>
      </c>
      <c r="M969" s="3">
        <v>10325485.039999999</v>
      </c>
      <c r="N969" s="3">
        <v>15631204.76</v>
      </c>
      <c r="O969" s="3">
        <v>12185591.609999999</v>
      </c>
      <c r="P969" s="3">
        <v>12714094</v>
      </c>
    </row>
    <row r="970" spans="1:16" x14ac:dyDescent="0.2">
      <c r="A970" s="3" t="s">
        <v>12396</v>
      </c>
      <c r="B970" s="3">
        <v>3</v>
      </c>
      <c r="C970" s="3">
        <v>3</v>
      </c>
      <c r="D970" s="3">
        <v>148.65</v>
      </c>
      <c r="E970" s="3">
        <v>0.26744499999999999</v>
      </c>
      <c r="F970" s="3">
        <v>60888</v>
      </c>
      <c r="G970" s="3" t="s">
        <v>5164</v>
      </c>
      <c r="H970" s="3" t="s">
        <v>12397</v>
      </c>
      <c r="I970" s="3">
        <v>1104502.8419999999</v>
      </c>
      <c r="J970" s="3">
        <v>886053.65689999994</v>
      </c>
      <c r="K970" s="3">
        <v>704399.07109999994</v>
      </c>
      <c r="L970" s="3">
        <v>898318.52320000005</v>
      </c>
      <c r="M970" s="3">
        <v>1155995.4010000001</v>
      </c>
      <c r="N970" s="3">
        <v>1055935.1270000001</v>
      </c>
      <c r="O970" s="3">
        <v>968164.71990000003</v>
      </c>
      <c r="P970" s="3">
        <v>1060031.7</v>
      </c>
    </row>
    <row r="971" spans="1:16" x14ac:dyDescent="0.2">
      <c r="A971" s="3" t="s">
        <v>13990</v>
      </c>
      <c r="B971" s="3">
        <v>4</v>
      </c>
      <c r="C971" s="3">
        <v>3</v>
      </c>
      <c r="D971" s="3">
        <v>160.76</v>
      </c>
      <c r="E971" s="3">
        <v>0.2676</v>
      </c>
      <c r="F971" s="3">
        <v>86950</v>
      </c>
      <c r="G971" s="3" t="s">
        <v>6940</v>
      </c>
      <c r="H971" s="3" t="s">
        <v>13991</v>
      </c>
      <c r="I971" s="3">
        <v>386457.02519999997</v>
      </c>
      <c r="J971" s="3">
        <v>347905.3689</v>
      </c>
      <c r="K971" s="3">
        <v>224847.3223</v>
      </c>
      <c r="L971" s="3">
        <v>319736.57209999999</v>
      </c>
      <c r="M971" s="3">
        <v>382479.34080000001</v>
      </c>
      <c r="N971" s="3">
        <v>346241.24609999999</v>
      </c>
      <c r="O971" s="3">
        <v>477144.27600000001</v>
      </c>
      <c r="P971" s="3">
        <v>401954.95</v>
      </c>
    </row>
    <row r="972" spans="1:16" x14ac:dyDescent="0.2">
      <c r="A972" s="3" t="s">
        <v>11556</v>
      </c>
      <c r="B972" s="3">
        <v>3</v>
      </c>
      <c r="C972" s="3">
        <v>2</v>
      </c>
      <c r="D972" s="3">
        <v>115.12</v>
      </c>
      <c r="E972" s="3">
        <v>0.26766699999999999</v>
      </c>
      <c r="F972" s="3">
        <v>135465</v>
      </c>
      <c r="G972" s="3" t="s">
        <v>4236</v>
      </c>
      <c r="H972" s="3" t="s">
        <v>11557</v>
      </c>
      <c r="I972" s="3">
        <v>86921.707299999995</v>
      </c>
      <c r="J972" s="3">
        <v>87130.738620000004</v>
      </c>
      <c r="K972" s="3">
        <v>111528.1535</v>
      </c>
      <c r="L972" s="3">
        <v>95193.533150000003</v>
      </c>
      <c r="M972" s="3">
        <v>229325.6482</v>
      </c>
      <c r="N972" s="3">
        <v>70129.48143</v>
      </c>
      <c r="O972" s="3">
        <v>318156.61349999998</v>
      </c>
      <c r="P972" s="3">
        <v>205870.58</v>
      </c>
    </row>
    <row r="973" spans="1:16" x14ac:dyDescent="0.2">
      <c r="A973" s="3" t="s">
        <v>11126</v>
      </c>
      <c r="B973" s="3">
        <v>55</v>
      </c>
      <c r="C973" s="3">
        <v>23</v>
      </c>
      <c r="D973" s="3">
        <v>3246.73</v>
      </c>
      <c r="E973" s="3">
        <v>0.26775199999999999</v>
      </c>
      <c r="F973" s="3">
        <v>97130</v>
      </c>
      <c r="G973" s="3" t="s">
        <v>3772</v>
      </c>
      <c r="H973" s="3" t="s">
        <v>11127</v>
      </c>
      <c r="I973" s="3">
        <v>14177322.75</v>
      </c>
      <c r="J973" s="3">
        <v>12460697.17</v>
      </c>
      <c r="K973" s="3">
        <v>13148826.529999999</v>
      </c>
      <c r="L973" s="3">
        <v>13262282.15</v>
      </c>
      <c r="M973" s="3">
        <v>15064583.449999999</v>
      </c>
      <c r="N973" s="3">
        <v>14668883.390000001</v>
      </c>
      <c r="O973" s="3">
        <v>13095846.039999999</v>
      </c>
      <c r="P973" s="3">
        <v>14276438</v>
      </c>
    </row>
    <row r="974" spans="1:16" x14ac:dyDescent="0.2">
      <c r="A974" s="3" t="s">
        <v>12826</v>
      </c>
      <c r="B974" s="3">
        <v>6</v>
      </c>
      <c r="C974" s="3">
        <v>6</v>
      </c>
      <c r="D974" s="3">
        <v>260.10000000000002</v>
      </c>
      <c r="E974" s="3">
        <v>0.26783600000000002</v>
      </c>
      <c r="F974" s="3">
        <v>83496</v>
      </c>
      <c r="G974" s="3" t="s">
        <v>5642</v>
      </c>
      <c r="H974" s="3" t="s">
        <v>12827</v>
      </c>
      <c r="I974" s="3">
        <v>1689190.673</v>
      </c>
      <c r="J974" s="3">
        <v>1102589.415</v>
      </c>
      <c r="K974" s="3">
        <v>1182771.6640000001</v>
      </c>
      <c r="L974" s="3">
        <v>1324850.584</v>
      </c>
      <c r="M974" s="3">
        <v>1252640.298</v>
      </c>
      <c r="N974" s="3">
        <v>939681.05539999995</v>
      </c>
      <c r="O974" s="3">
        <v>1019983.2929999999</v>
      </c>
      <c r="P974" s="3">
        <v>1070768.2</v>
      </c>
    </row>
    <row r="975" spans="1:16" x14ac:dyDescent="0.2">
      <c r="A975" s="3" t="s">
        <v>9914</v>
      </c>
      <c r="B975" s="3">
        <v>4</v>
      </c>
      <c r="C975" s="3">
        <v>4</v>
      </c>
      <c r="D975" s="3">
        <v>223.92</v>
      </c>
      <c r="E975" s="3">
        <v>0.26788699999999999</v>
      </c>
      <c r="F975" s="3">
        <v>6694</v>
      </c>
      <c r="G975" s="3" t="s">
        <v>2438</v>
      </c>
      <c r="H975" s="3" t="s">
        <v>9915</v>
      </c>
      <c r="I975" s="3">
        <v>13576697.380000001</v>
      </c>
      <c r="J975" s="3">
        <v>11559731.91</v>
      </c>
      <c r="K975" s="3">
        <v>18257744.010000002</v>
      </c>
      <c r="L975" s="3">
        <v>14464724.43</v>
      </c>
      <c r="M975" s="3">
        <v>11299617.060000001</v>
      </c>
      <c r="N975" s="3">
        <v>8476417.2860000003</v>
      </c>
      <c r="O975" s="3">
        <v>13977071.9</v>
      </c>
      <c r="P975" s="3">
        <v>11251035</v>
      </c>
    </row>
    <row r="976" spans="1:16" x14ac:dyDescent="0.2">
      <c r="A976" s="3" t="s">
        <v>14429</v>
      </c>
      <c r="B976" s="3">
        <v>1</v>
      </c>
      <c r="C976" s="3">
        <v>1</v>
      </c>
      <c r="D976" s="3">
        <v>21.84</v>
      </c>
      <c r="E976" s="3">
        <v>0.26792199999999999</v>
      </c>
      <c r="F976" s="3">
        <v>105805</v>
      </c>
      <c r="G976" s="3" t="s">
        <v>4320</v>
      </c>
      <c r="H976" s="3" t="s">
        <v>14430</v>
      </c>
      <c r="I976" s="3">
        <v>113533.8459</v>
      </c>
      <c r="J976" s="3">
        <v>154978.14240000001</v>
      </c>
      <c r="K976" s="3">
        <v>147952.81159999999</v>
      </c>
      <c r="L976" s="3">
        <v>138821.6</v>
      </c>
      <c r="M976" s="3">
        <v>149097.92249999999</v>
      </c>
      <c r="N976" s="3">
        <v>98765.153390000007</v>
      </c>
      <c r="O976" s="3">
        <v>76323.150469999993</v>
      </c>
      <c r="P976" s="3">
        <v>108062.08</v>
      </c>
    </row>
    <row r="977" spans="1:16" x14ac:dyDescent="0.2">
      <c r="A977" s="3" t="s">
        <v>10741</v>
      </c>
      <c r="B977" s="3">
        <v>5</v>
      </c>
      <c r="C977" s="3">
        <v>3</v>
      </c>
      <c r="D977" s="3">
        <v>249.75</v>
      </c>
      <c r="E977" s="3">
        <v>0.26801700000000001</v>
      </c>
      <c r="F977" s="3">
        <v>90812</v>
      </c>
      <c r="G977" s="3" t="s">
        <v>3346</v>
      </c>
      <c r="H977" s="3" t="s">
        <v>10742</v>
      </c>
      <c r="I977" s="3">
        <v>259779.42989999999</v>
      </c>
      <c r="J977" s="3">
        <v>465656.4314</v>
      </c>
      <c r="K977" s="3">
        <v>418494.01569999999</v>
      </c>
      <c r="L977" s="3">
        <v>381309.95899999997</v>
      </c>
      <c r="M977" s="3">
        <v>511725.37329999998</v>
      </c>
      <c r="N977" s="3">
        <v>417411.29609999998</v>
      </c>
      <c r="O977" s="3">
        <v>493210.58319999999</v>
      </c>
      <c r="P977" s="3">
        <v>474115.75</v>
      </c>
    </row>
    <row r="978" spans="1:16" x14ac:dyDescent="0.2">
      <c r="A978" s="3" t="s">
        <v>12890</v>
      </c>
      <c r="B978" s="3">
        <v>3</v>
      </c>
      <c r="C978" s="3">
        <v>2</v>
      </c>
      <c r="D978" s="3">
        <v>100.75</v>
      </c>
      <c r="E978" s="3">
        <v>0.26819199999999999</v>
      </c>
      <c r="F978" s="3">
        <v>105002</v>
      </c>
      <c r="G978" s="3" t="s">
        <v>5716</v>
      </c>
      <c r="H978" s="3" t="s">
        <v>12891</v>
      </c>
      <c r="I978" s="3">
        <v>64701.931929999999</v>
      </c>
      <c r="J978" s="3">
        <v>47662.725899999998</v>
      </c>
      <c r="K978" s="3">
        <v>38725.982450000003</v>
      </c>
      <c r="L978" s="3">
        <v>50363.546759999997</v>
      </c>
      <c r="M978" s="3">
        <v>98779.050740000006</v>
      </c>
      <c r="N978" s="3">
        <v>43021.348599999998</v>
      </c>
      <c r="O978" s="3">
        <v>90183.413910000003</v>
      </c>
      <c r="P978" s="3">
        <v>77327.937999999995</v>
      </c>
    </row>
    <row r="979" spans="1:16" x14ac:dyDescent="0.2">
      <c r="A979" s="3" t="s">
        <v>10236</v>
      </c>
      <c r="B979" s="3">
        <v>4</v>
      </c>
      <c r="C979" s="3">
        <v>4</v>
      </c>
      <c r="D979" s="3">
        <v>148.47</v>
      </c>
      <c r="E979" s="3">
        <v>0.26861800000000002</v>
      </c>
      <c r="F979" s="3">
        <v>36095</v>
      </c>
      <c r="G979" s="3" t="s">
        <v>2786</v>
      </c>
      <c r="H979" s="3" t="s">
        <v>10237</v>
      </c>
      <c r="I979" s="3">
        <v>941935.06889999995</v>
      </c>
      <c r="J979" s="3">
        <v>1147180.9029999999</v>
      </c>
      <c r="K979" s="3">
        <v>917559.49450000003</v>
      </c>
      <c r="L979" s="3">
        <v>1002225.156</v>
      </c>
      <c r="M979" s="3">
        <v>677830.5858</v>
      </c>
      <c r="N979" s="3">
        <v>905047.94169999997</v>
      </c>
      <c r="O979" s="3">
        <v>974710.88280000002</v>
      </c>
      <c r="P979" s="3">
        <v>852529.8</v>
      </c>
    </row>
    <row r="980" spans="1:16" x14ac:dyDescent="0.2">
      <c r="A980" s="3" t="s">
        <v>12558</v>
      </c>
      <c r="B980" s="3">
        <v>4</v>
      </c>
      <c r="C980" s="3">
        <v>4</v>
      </c>
      <c r="D980" s="3">
        <v>198.17</v>
      </c>
      <c r="E980" s="3">
        <v>0.26921800000000001</v>
      </c>
      <c r="F980" s="3">
        <v>44861</v>
      </c>
      <c r="G980" s="3" t="s">
        <v>5346</v>
      </c>
      <c r="H980" s="3" t="s">
        <v>12559</v>
      </c>
      <c r="I980" s="3">
        <v>478374.3199</v>
      </c>
      <c r="J980" s="3">
        <v>506272.27010000002</v>
      </c>
      <c r="K980" s="3">
        <v>481927.522</v>
      </c>
      <c r="L980" s="3">
        <v>488858.03730000003</v>
      </c>
      <c r="M980" s="3">
        <v>492238.06640000001</v>
      </c>
      <c r="N980" s="3">
        <v>461963.41230000003</v>
      </c>
      <c r="O980" s="3">
        <v>392230.83049999998</v>
      </c>
      <c r="P980" s="3">
        <v>448810.77</v>
      </c>
    </row>
    <row r="981" spans="1:16" x14ac:dyDescent="0.2">
      <c r="A981" s="3" t="s">
        <v>7863</v>
      </c>
      <c r="B981" s="3">
        <v>11</v>
      </c>
      <c r="C981" s="3">
        <v>9</v>
      </c>
      <c r="D981" s="3">
        <v>517.87</v>
      </c>
      <c r="E981" s="3">
        <v>0.26956000000000002</v>
      </c>
      <c r="F981" s="3">
        <v>78121</v>
      </c>
      <c r="G981" s="3" t="s">
        <v>191</v>
      </c>
      <c r="H981" s="3" t="s">
        <v>7864</v>
      </c>
      <c r="I981" s="3">
        <v>7861200.6699999999</v>
      </c>
      <c r="J981" s="3">
        <v>7336242.108</v>
      </c>
      <c r="K981" s="3">
        <v>5968993.0429999996</v>
      </c>
      <c r="L981" s="3">
        <v>7055478.6069999998</v>
      </c>
      <c r="M981" s="3">
        <v>8546203.2100000009</v>
      </c>
      <c r="N981" s="3">
        <v>8040370.7609999999</v>
      </c>
      <c r="O981" s="3">
        <v>7239920.8650000002</v>
      </c>
      <c r="P981" s="3">
        <v>7942164.9000000004</v>
      </c>
    </row>
    <row r="982" spans="1:16" x14ac:dyDescent="0.2">
      <c r="A982" s="3" t="s">
        <v>9846</v>
      </c>
      <c r="B982" s="3">
        <v>4</v>
      </c>
      <c r="C982" s="3">
        <v>4</v>
      </c>
      <c r="D982" s="3">
        <v>179.1</v>
      </c>
      <c r="E982" s="3">
        <v>0.26977600000000002</v>
      </c>
      <c r="F982" s="3">
        <v>54993</v>
      </c>
      <c r="G982" s="3" t="s">
        <v>2360</v>
      </c>
      <c r="H982" s="3" t="s">
        <v>9847</v>
      </c>
      <c r="I982" s="3">
        <v>706986.49710000004</v>
      </c>
      <c r="J982" s="3">
        <v>468478.60700000002</v>
      </c>
      <c r="K982" s="3">
        <v>995311.98869999999</v>
      </c>
      <c r="L982" s="3">
        <v>723592.36430000002</v>
      </c>
      <c r="M982" s="3">
        <v>501665.29960000003</v>
      </c>
      <c r="N982" s="3">
        <v>534022.54130000004</v>
      </c>
      <c r="O982" s="3">
        <v>531243.4571</v>
      </c>
      <c r="P982" s="3">
        <v>522310.43</v>
      </c>
    </row>
    <row r="983" spans="1:16" x14ac:dyDescent="0.2">
      <c r="A983" s="3" t="s">
        <v>9564</v>
      </c>
      <c r="B983" s="3">
        <v>7</v>
      </c>
      <c r="C983" s="3">
        <v>3</v>
      </c>
      <c r="D983" s="3">
        <v>472.19</v>
      </c>
      <c r="E983" s="3">
        <v>0.26985900000000002</v>
      </c>
      <c r="F983" s="3">
        <v>66621</v>
      </c>
      <c r="G983" s="3" t="s">
        <v>2032</v>
      </c>
      <c r="H983" s="3" t="s">
        <v>9565</v>
      </c>
      <c r="I983" s="3">
        <v>1286932.2320000001</v>
      </c>
      <c r="J983" s="3">
        <v>1332530.1680000001</v>
      </c>
      <c r="K983" s="3">
        <v>1172615.091</v>
      </c>
      <c r="L983" s="3">
        <v>1264025.83</v>
      </c>
      <c r="M983" s="3">
        <v>1263731.642</v>
      </c>
      <c r="N983" s="3">
        <v>1918910.5260000001</v>
      </c>
      <c r="O983" s="3">
        <v>1380193.3940000001</v>
      </c>
      <c r="P983" s="3">
        <v>1520945.2</v>
      </c>
    </row>
    <row r="984" spans="1:16" x14ac:dyDescent="0.2">
      <c r="A984" s="3" t="s">
        <v>14008</v>
      </c>
      <c r="B984" s="3">
        <v>2</v>
      </c>
      <c r="C984" s="3">
        <v>2</v>
      </c>
      <c r="D984" s="3">
        <v>81.099999999999994</v>
      </c>
      <c r="E984" s="3">
        <v>0.27004</v>
      </c>
      <c r="F984" s="3">
        <v>59828</v>
      </c>
      <c r="G984" s="3" t="s">
        <v>6960</v>
      </c>
      <c r="H984" s="3" t="s">
        <v>14009</v>
      </c>
      <c r="I984" s="3">
        <v>235573.70509999999</v>
      </c>
      <c r="J984" s="3">
        <v>171019.13010000001</v>
      </c>
      <c r="K984" s="3">
        <v>168348.71729999999</v>
      </c>
      <c r="L984" s="3">
        <v>191647.18410000001</v>
      </c>
      <c r="M984" s="3">
        <v>140334.06779999999</v>
      </c>
      <c r="N984" s="3">
        <v>161493.201</v>
      </c>
      <c r="O984" s="3">
        <v>180627.09179999999</v>
      </c>
      <c r="P984" s="3">
        <v>160818.12</v>
      </c>
    </row>
    <row r="985" spans="1:16" x14ac:dyDescent="0.2">
      <c r="A985" s="3" t="s">
        <v>14431</v>
      </c>
      <c r="B985" s="3">
        <v>1</v>
      </c>
      <c r="C985" s="3">
        <v>1</v>
      </c>
      <c r="D985" s="3">
        <v>19.41</v>
      </c>
      <c r="E985" s="3">
        <v>0.27062700000000001</v>
      </c>
      <c r="F985" s="3">
        <v>104594</v>
      </c>
      <c r="G985" s="3" t="s">
        <v>3254</v>
      </c>
      <c r="H985" s="3" t="s">
        <v>14432</v>
      </c>
      <c r="I985" s="3">
        <v>14459.81652</v>
      </c>
      <c r="J985" s="3">
        <v>111357.9423</v>
      </c>
      <c r="K985" s="3">
        <v>39261.153310000002</v>
      </c>
      <c r="L985" s="3">
        <v>55026.304029999999</v>
      </c>
      <c r="M985" s="3">
        <v>59060.9568</v>
      </c>
      <c r="N985" s="3">
        <v>94569.663029999996</v>
      </c>
      <c r="O985" s="3">
        <v>126326.5628</v>
      </c>
      <c r="P985" s="3">
        <v>93319.061000000002</v>
      </c>
    </row>
    <row r="986" spans="1:16" x14ac:dyDescent="0.2">
      <c r="A986" s="3" t="s">
        <v>13580</v>
      </c>
      <c r="B986" s="3">
        <v>1</v>
      </c>
      <c r="C986" s="3">
        <v>1</v>
      </c>
      <c r="D986" s="3">
        <v>61.68</v>
      </c>
      <c r="E986" s="3">
        <v>0.27070499999999997</v>
      </c>
      <c r="F986" s="3">
        <v>39749</v>
      </c>
      <c r="G986" s="3" t="s">
        <v>6486</v>
      </c>
      <c r="H986" s="3" t="s">
        <v>13581</v>
      </c>
      <c r="I986" s="3">
        <v>133696.61009999999</v>
      </c>
      <c r="J986" s="3">
        <v>93415.846489999996</v>
      </c>
      <c r="K986" s="3">
        <v>25202.562829999999</v>
      </c>
      <c r="L986" s="3">
        <v>84105.006479999996</v>
      </c>
      <c r="M986" s="3">
        <v>151093.71280000001</v>
      </c>
      <c r="N986" s="3">
        <v>103940.8155</v>
      </c>
      <c r="O986" s="3">
        <v>147707.47839999999</v>
      </c>
      <c r="P986" s="3">
        <v>134247.34</v>
      </c>
    </row>
    <row r="987" spans="1:16" x14ac:dyDescent="0.2">
      <c r="A987" s="3" t="s">
        <v>7963</v>
      </c>
      <c r="B987" s="3">
        <v>4</v>
      </c>
      <c r="C987" s="3">
        <v>4</v>
      </c>
      <c r="D987" s="3">
        <v>155.13999999999999</v>
      </c>
      <c r="E987" s="3">
        <v>0.27089200000000002</v>
      </c>
      <c r="F987" s="3">
        <v>87375</v>
      </c>
      <c r="G987" s="3" t="s">
        <v>307</v>
      </c>
      <c r="H987" s="3" t="s">
        <v>7964</v>
      </c>
      <c r="I987" s="3">
        <v>513560.91940000001</v>
      </c>
      <c r="J987" s="3">
        <v>370561.82049999997</v>
      </c>
      <c r="K987" s="3">
        <v>344372.25079999998</v>
      </c>
      <c r="L987" s="3">
        <v>409498.33020000003</v>
      </c>
      <c r="M987" s="3">
        <v>353363.69589999999</v>
      </c>
      <c r="N987" s="3">
        <v>290501.15769999998</v>
      </c>
      <c r="O987" s="3">
        <v>368979.88459999999</v>
      </c>
      <c r="P987" s="3">
        <v>337614.91</v>
      </c>
    </row>
    <row r="988" spans="1:16" x14ac:dyDescent="0.2">
      <c r="A988" s="5">
        <v>45904</v>
      </c>
      <c r="B988" s="3">
        <v>15</v>
      </c>
      <c r="C988" s="3">
        <v>9</v>
      </c>
      <c r="D988" s="3">
        <v>639.69000000000005</v>
      </c>
      <c r="E988" s="3">
        <v>0.27090399999999998</v>
      </c>
      <c r="F988" s="3">
        <v>54901</v>
      </c>
      <c r="G988" s="3" t="s">
        <v>2602</v>
      </c>
      <c r="H988" s="3" t="s">
        <v>10069</v>
      </c>
      <c r="I988" s="3">
        <v>4138803.486</v>
      </c>
      <c r="J988" s="3">
        <v>5061667.5470000003</v>
      </c>
      <c r="K988" s="3">
        <v>5475728.6890000002</v>
      </c>
      <c r="L988" s="3">
        <v>4892066.574</v>
      </c>
      <c r="M988" s="3">
        <v>3711777.574</v>
      </c>
      <c r="N988" s="3">
        <v>4146102.4130000002</v>
      </c>
      <c r="O988" s="3">
        <v>4833022.6679999996</v>
      </c>
      <c r="P988" s="3">
        <v>4230300.9000000004</v>
      </c>
    </row>
    <row r="989" spans="1:16" x14ac:dyDescent="0.2">
      <c r="A989" s="3" t="s">
        <v>12236</v>
      </c>
      <c r="B989" s="3">
        <v>3</v>
      </c>
      <c r="C989" s="3">
        <v>2</v>
      </c>
      <c r="D989" s="3">
        <v>116.42</v>
      </c>
      <c r="E989" s="3">
        <v>0.27113300000000001</v>
      </c>
      <c r="F989" s="3">
        <v>25070</v>
      </c>
      <c r="G989" s="3" t="s">
        <v>4980</v>
      </c>
      <c r="H989" s="3" t="s">
        <v>12237</v>
      </c>
      <c r="I989" s="3">
        <v>831533.59160000004</v>
      </c>
      <c r="J989" s="3">
        <v>769368.40780000004</v>
      </c>
      <c r="K989" s="3">
        <v>1049658.7439999999</v>
      </c>
      <c r="L989" s="3">
        <v>883520.24769999995</v>
      </c>
      <c r="M989" s="3">
        <v>1041948.608</v>
      </c>
      <c r="N989" s="3">
        <v>1025501.934</v>
      </c>
      <c r="O989" s="3">
        <v>923841.19660000002</v>
      </c>
      <c r="P989" s="3">
        <v>997097.25</v>
      </c>
    </row>
    <row r="990" spans="1:16" x14ac:dyDescent="0.2">
      <c r="A990" s="3" t="s">
        <v>8792</v>
      </c>
      <c r="B990" s="3">
        <v>4</v>
      </c>
      <c r="C990" s="3">
        <v>4</v>
      </c>
      <c r="D990" s="3">
        <v>159.6</v>
      </c>
      <c r="E990" s="3">
        <v>0.27121499999999998</v>
      </c>
      <c r="F990" s="3">
        <v>52796</v>
      </c>
      <c r="G990" s="3" t="s">
        <v>1195</v>
      </c>
      <c r="H990" s="3" t="s">
        <v>8793</v>
      </c>
      <c r="I990" s="3">
        <v>3506126.8489999999</v>
      </c>
      <c r="J990" s="3">
        <v>3703725.2409999999</v>
      </c>
      <c r="K990" s="3">
        <v>3786441.574</v>
      </c>
      <c r="L990" s="3">
        <v>3665431.2209999999</v>
      </c>
      <c r="M990" s="3">
        <v>3514679.43</v>
      </c>
      <c r="N990" s="3">
        <v>4321738.2280000001</v>
      </c>
      <c r="O990" s="3">
        <v>4216211.267</v>
      </c>
      <c r="P990" s="3">
        <v>4017543</v>
      </c>
    </row>
    <row r="991" spans="1:16" x14ac:dyDescent="0.2">
      <c r="A991" s="3" t="s">
        <v>8379</v>
      </c>
      <c r="B991" s="3">
        <v>17</v>
      </c>
      <c r="C991" s="3">
        <v>7</v>
      </c>
      <c r="D991" s="3">
        <v>1015.98</v>
      </c>
      <c r="E991" s="3">
        <v>0.271341</v>
      </c>
      <c r="F991" s="3">
        <v>49248</v>
      </c>
      <c r="G991" s="3" t="s">
        <v>751</v>
      </c>
      <c r="H991" s="3" t="s">
        <v>8380</v>
      </c>
      <c r="I991" s="3">
        <v>3104775.78</v>
      </c>
      <c r="J991" s="3">
        <v>5158195.6770000001</v>
      </c>
      <c r="K991" s="3">
        <v>4649407.1430000002</v>
      </c>
      <c r="L991" s="3">
        <v>4304126.2</v>
      </c>
      <c r="M991" s="3">
        <v>4943608.6009999998</v>
      </c>
      <c r="N991" s="3">
        <v>4624586.1440000003</v>
      </c>
      <c r="O991" s="3">
        <v>7178534.716</v>
      </c>
      <c r="P991" s="3">
        <v>5582243.2000000002</v>
      </c>
    </row>
    <row r="992" spans="1:16" x14ac:dyDescent="0.2">
      <c r="A992" s="3" t="s">
        <v>8093</v>
      </c>
      <c r="B992" s="3">
        <v>3</v>
      </c>
      <c r="C992" s="3">
        <v>1</v>
      </c>
      <c r="D992" s="3">
        <v>155.41999999999999</v>
      </c>
      <c r="E992" s="3">
        <v>0.27164199999999999</v>
      </c>
      <c r="F992" s="3">
        <v>73415</v>
      </c>
      <c r="G992" s="3" t="s">
        <v>443</v>
      </c>
      <c r="H992" s="3" t="s">
        <v>8094</v>
      </c>
      <c r="I992" s="3">
        <v>70235.162479999999</v>
      </c>
      <c r="J992" s="3">
        <v>95737.528409999999</v>
      </c>
      <c r="K992" s="3">
        <v>77568.20117</v>
      </c>
      <c r="L992" s="3">
        <v>81180.297349999993</v>
      </c>
      <c r="M992" s="3">
        <v>49361.541530000002</v>
      </c>
      <c r="N992" s="3">
        <v>90801.157930000001</v>
      </c>
      <c r="O992" s="3">
        <v>50083.557059999999</v>
      </c>
      <c r="P992" s="3">
        <v>63415.419000000002</v>
      </c>
    </row>
    <row r="993" spans="1:16" x14ac:dyDescent="0.2">
      <c r="A993" s="3" t="s">
        <v>14145</v>
      </c>
      <c r="B993" s="3">
        <v>12</v>
      </c>
      <c r="C993" s="3">
        <v>12</v>
      </c>
      <c r="D993" s="3">
        <v>687.24</v>
      </c>
      <c r="E993" s="3">
        <v>0.27238000000000001</v>
      </c>
      <c r="F993" s="3">
        <v>62868</v>
      </c>
      <c r="G993" s="3" t="s">
        <v>7120</v>
      </c>
      <c r="H993" s="3" t="s">
        <v>14146</v>
      </c>
      <c r="I993" s="3">
        <v>3830150.7489999998</v>
      </c>
      <c r="J993" s="3">
        <v>4764316.5029999996</v>
      </c>
      <c r="K993" s="3">
        <v>4713331.4579999996</v>
      </c>
      <c r="L993" s="3">
        <v>4435932.9029999999</v>
      </c>
      <c r="M993" s="3">
        <v>4399973.1129999999</v>
      </c>
      <c r="N993" s="3">
        <v>5090292.0410000002</v>
      </c>
      <c r="O993" s="3">
        <v>5674923.091</v>
      </c>
      <c r="P993" s="3">
        <v>5055062.7</v>
      </c>
    </row>
    <row r="994" spans="1:16" x14ac:dyDescent="0.2">
      <c r="A994" s="3" t="s">
        <v>9003</v>
      </c>
      <c r="B994" s="3">
        <v>5</v>
      </c>
      <c r="C994" s="3">
        <v>5</v>
      </c>
      <c r="D994" s="3">
        <v>247.06</v>
      </c>
      <c r="E994" s="3">
        <v>0.27271600000000001</v>
      </c>
      <c r="F994" s="3">
        <v>77750</v>
      </c>
      <c r="G994" s="3" t="s">
        <v>1424</v>
      </c>
      <c r="H994" s="3" t="s">
        <v>9004</v>
      </c>
      <c r="I994" s="3">
        <v>1101970.7609999999</v>
      </c>
      <c r="J994" s="3">
        <v>1275600.72</v>
      </c>
      <c r="K994" s="3">
        <v>1287715.368</v>
      </c>
      <c r="L994" s="3">
        <v>1221762.2830000001</v>
      </c>
      <c r="M994" s="3">
        <v>1275461.696</v>
      </c>
      <c r="N994" s="3">
        <v>1407354.638</v>
      </c>
      <c r="O994" s="3">
        <v>1270183.6599999999</v>
      </c>
      <c r="P994" s="3">
        <v>1317666.7</v>
      </c>
    </row>
    <row r="995" spans="1:16" x14ac:dyDescent="0.2">
      <c r="A995" s="3" t="s">
        <v>11170</v>
      </c>
      <c r="B995" s="3">
        <v>22</v>
      </c>
      <c r="C995" s="3">
        <v>20</v>
      </c>
      <c r="D995" s="3">
        <v>1197.6400000000001</v>
      </c>
      <c r="E995" s="3">
        <v>0.27273399999999998</v>
      </c>
      <c r="F995" s="3">
        <v>26657</v>
      </c>
      <c r="G995" s="3" t="s">
        <v>3820</v>
      </c>
      <c r="H995" s="3" t="s">
        <v>11171</v>
      </c>
      <c r="I995" s="3">
        <v>51973800.369999997</v>
      </c>
      <c r="J995" s="3">
        <v>52550393.770000003</v>
      </c>
      <c r="K995" s="3">
        <v>62556102.109999999</v>
      </c>
      <c r="L995" s="3">
        <v>55693432.079999998</v>
      </c>
      <c r="M995" s="3">
        <v>59548682.43</v>
      </c>
      <c r="N995" s="3">
        <v>57298674.659999996</v>
      </c>
      <c r="O995" s="3">
        <v>66868248.859999999</v>
      </c>
      <c r="P995" s="3">
        <v>61238535</v>
      </c>
    </row>
    <row r="996" spans="1:16" x14ac:dyDescent="0.2">
      <c r="A996" s="3" t="s">
        <v>10814</v>
      </c>
      <c r="B996" s="3">
        <v>4</v>
      </c>
      <c r="C996" s="3">
        <v>4</v>
      </c>
      <c r="D996" s="3">
        <v>298.8</v>
      </c>
      <c r="E996" s="3">
        <v>0.272841</v>
      </c>
      <c r="F996" s="3">
        <v>23674</v>
      </c>
      <c r="G996" s="3" t="s">
        <v>3424</v>
      </c>
      <c r="H996" s="3" t="s">
        <v>10815</v>
      </c>
      <c r="I996" s="3">
        <v>8636295.9590000007</v>
      </c>
      <c r="J996" s="3">
        <v>7133381.2960000001</v>
      </c>
      <c r="K996" s="3">
        <v>7249394.4709999999</v>
      </c>
      <c r="L996" s="3">
        <v>7673023.909</v>
      </c>
      <c r="M996" s="3">
        <v>5524588.3609999996</v>
      </c>
      <c r="N996" s="3">
        <v>7759825.0769999996</v>
      </c>
      <c r="O996" s="3">
        <v>6698978.6179999998</v>
      </c>
      <c r="P996" s="3">
        <v>6661130.7000000002</v>
      </c>
    </row>
    <row r="997" spans="1:16" x14ac:dyDescent="0.2">
      <c r="A997" s="3" t="s">
        <v>10076</v>
      </c>
      <c r="B997" s="3">
        <v>2</v>
      </c>
      <c r="C997" s="3">
        <v>2</v>
      </c>
      <c r="D997" s="3">
        <v>51.24</v>
      </c>
      <c r="E997" s="3">
        <v>0.27292300000000003</v>
      </c>
      <c r="F997" s="3">
        <v>14544</v>
      </c>
      <c r="G997" s="3" t="s">
        <v>2612</v>
      </c>
      <c r="H997" s="3" t="s">
        <v>10077</v>
      </c>
      <c r="I997" s="3">
        <v>589254.64820000005</v>
      </c>
      <c r="J997" s="3">
        <v>813069.92559999996</v>
      </c>
      <c r="K997" s="3">
        <v>834270.62730000005</v>
      </c>
      <c r="L997" s="3">
        <v>745531.73369999998</v>
      </c>
      <c r="M997" s="3">
        <v>630925.72900000005</v>
      </c>
      <c r="N997" s="3">
        <v>584032.99380000005</v>
      </c>
      <c r="O997" s="3">
        <v>684418.53729999997</v>
      </c>
      <c r="P997" s="3">
        <v>633125.75</v>
      </c>
    </row>
    <row r="998" spans="1:16" x14ac:dyDescent="0.2">
      <c r="A998" s="3" t="s">
        <v>10219</v>
      </c>
      <c r="B998" s="3">
        <v>6</v>
      </c>
      <c r="C998" s="3">
        <v>5</v>
      </c>
      <c r="D998" s="3">
        <v>180.6</v>
      </c>
      <c r="E998" s="3">
        <v>0.27323900000000001</v>
      </c>
      <c r="F998" s="3">
        <v>235162</v>
      </c>
      <c r="G998" s="3" t="s">
        <v>2766</v>
      </c>
      <c r="H998" s="3" t="s">
        <v>10220</v>
      </c>
      <c r="I998" s="3">
        <v>490376.63559999998</v>
      </c>
      <c r="J998" s="3">
        <v>629965.47609999997</v>
      </c>
      <c r="K998" s="3">
        <v>640661.5172</v>
      </c>
      <c r="L998" s="3">
        <v>587001.20959999994</v>
      </c>
      <c r="M998" s="3">
        <v>598942.13899999997</v>
      </c>
      <c r="N998" s="3">
        <v>653062.58050000004</v>
      </c>
      <c r="O998" s="3">
        <v>847710.52969999996</v>
      </c>
      <c r="P998" s="3">
        <v>699905.08</v>
      </c>
    </row>
    <row r="999" spans="1:16" x14ac:dyDescent="0.2">
      <c r="A999" s="3" t="s">
        <v>10258</v>
      </c>
      <c r="B999" s="3">
        <v>2</v>
      </c>
      <c r="C999" s="3">
        <v>2</v>
      </c>
      <c r="D999" s="3">
        <v>88.21</v>
      </c>
      <c r="E999" s="3">
        <v>0.27342499999999997</v>
      </c>
      <c r="F999" s="3">
        <v>31173</v>
      </c>
      <c r="G999" s="3" t="s">
        <v>2810</v>
      </c>
      <c r="H999" s="3" t="s">
        <v>10259</v>
      </c>
      <c r="I999" s="3">
        <v>332032.64740000002</v>
      </c>
      <c r="J999" s="3">
        <v>445582.59450000001</v>
      </c>
      <c r="K999" s="3">
        <v>583781.19920000003</v>
      </c>
      <c r="L999" s="3">
        <v>453798.8137</v>
      </c>
      <c r="M999" s="3">
        <v>494398.01650000003</v>
      </c>
      <c r="N999" s="3">
        <v>721630.68770000001</v>
      </c>
      <c r="O999" s="3">
        <v>520916.56109999999</v>
      </c>
      <c r="P999" s="3">
        <v>578981.76</v>
      </c>
    </row>
    <row r="1000" spans="1:16" x14ac:dyDescent="0.2">
      <c r="A1000" s="3" t="s">
        <v>9155</v>
      </c>
      <c r="B1000" s="3">
        <v>3</v>
      </c>
      <c r="C1000" s="3">
        <v>3</v>
      </c>
      <c r="D1000" s="3">
        <v>168.3</v>
      </c>
      <c r="E1000" s="3">
        <v>0.27351799999999998</v>
      </c>
      <c r="F1000" s="3">
        <v>13472</v>
      </c>
      <c r="G1000" s="3" t="s">
        <v>1582</v>
      </c>
      <c r="H1000" s="3" t="s">
        <v>9156</v>
      </c>
      <c r="I1000" s="3">
        <v>921520.8713</v>
      </c>
      <c r="J1000" s="3">
        <v>958759.33030000003</v>
      </c>
      <c r="K1000" s="3">
        <v>566657.71869999997</v>
      </c>
      <c r="L1000" s="3">
        <v>815645.97340000002</v>
      </c>
      <c r="M1000" s="3">
        <v>978008.68440000003</v>
      </c>
      <c r="N1000" s="3">
        <v>915607.78130000003</v>
      </c>
      <c r="O1000" s="3">
        <v>1096833.0349999999</v>
      </c>
      <c r="P1000" s="3">
        <v>996816.5</v>
      </c>
    </row>
    <row r="1001" spans="1:16" x14ac:dyDescent="0.2">
      <c r="A1001" s="3" t="s">
        <v>13900</v>
      </c>
      <c r="B1001" s="3">
        <v>3</v>
      </c>
      <c r="C1001" s="3">
        <v>3</v>
      </c>
      <c r="D1001" s="3">
        <v>117.44</v>
      </c>
      <c r="E1001" s="3">
        <v>0.273592</v>
      </c>
      <c r="F1001" s="3">
        <v>40692</v>
      </c>
      <c r="G1001" s="3" t="s">
        <v>6836</v>
      </c>
      <c r="H1001" s="3" t="s">
        <v>13901</v>
      </c>
      <c r="I1001" s="3">
        <v>246435.88370000001</v>
      </c>
      <c r="J1001" s="3">
        <v>321829.36560000002</v>
      </c>
      <c r="K1001" s="3">
        <v>392458.63909999997</v>
      </c>
      <c r="L1001" s="3">
        <v>320241.29619999998</v>
      </c>
      <c r="M1001" s="3">
        <v>339192.4081</v>
      </c>
      <c r="N1001" s="3">
        <v>430340.005</v>
      </c>
      <c r="O1001" s="3">
        <v>379199.55349999998</v>
      </c>
      <c r="P1001" s="3">
        <v>382910.66</v>
      </c>
    </row>
    <row r="1002" spans="1:16" x14ac:dyDescent="0.2">
      <c r="A1002" s="3" t="s">
        <v>14433</v>
      </c>
      <c r="B1002" s="3">
        <v>1</v>
      </c>
      <c r="C1002" s="3">
        <v>1</v>
      </c>
      <c r="D1002" s="3">
        <v>15.71</v>
      </c>
      <c r="E1002" s="3">
        <v>0.27393800000000001</v>
      </c>
      <c r="F1002" s="3">
        <v>28076</v>
      </c>
      <c r="G1002" s="3" t="s">
        <v>6460</v>
      </c>
      <c r="H1002" s="3" t="s">
        <v>14434</v>
      </c>
      <c r="I1002" s="3">
        <v>67682.265379999997</v>
      </c>
      <c r="J1002" s="3">
        <v>77937.523730000001</v>
      </c>
      <c r="K1002" s="3">
        <v>109076.1231</v>
      </c>
      <c r="L1002" s="3">
        <v>84898.637400000007</v>
      </c>
      <c r="M1002" s="3">
        <v>59453.111490000003</v>
      </c>
      <c r="N1002" s="3">
        <v>68178.248229999997</v>
      </c>
      <c r="O1002" s="3">
        <v>77172.716610000003</v>
      </c>
      <c r="P1002" s="3">
        <v>68268.024999999994</v>
      </c>
    </row>
    <row r="1003" spans="1:16" x14ac:dyDescent="0.2">
      <c r="A1003" s="3" t="s">
        <v>12990</v>
      </c>
      <c r="B1003" s="3">
        <v>1</v>
      </c>
      <c r="C1003" s="3">
        <v>1</v>
      </c>
      <c r="D1003" s="3">
        <v>80.569999999999993</v>
      </c>
      <c r="E1003" s="3">
        <v>0.27394299999999999</v>
      </c>
      <c r="F1003" s="3">
        <v>68125</v>
      </c>
      <c r="G1003" s="3" t="s">
        <v>5820</v>
      </c>
      <c r="H1003" s="3" t="s">
        <v>12991</v>
      </c>
      <c r="I1003" s="3">
        <v>183745.27350000001</v>
      </c>
      <c r="J1003" s="3">
        <v>276508.00319999998</v>
      </c>
      <c r="K1003" s="3">
        <v>245889.42749999999</v>
      </c>
      <c r="L1003" s="3">
        <v>235380.9014</v>
      </c>
      <c r="M1003" s="3">
        <v>248742.63190000001</v>
      </c>
      <c r="N1003" s="3">
        <v>280438.01189999998</v>
      </c>
      <c r="O1003" s="3">
        <v>295490.53019999998</v>
      </c>
      <c r="P1003" s="3">
        <v>274890.39</v>
      </c>
    </row>
    <row r="1004" spans="1:16" x14ac:dyDescent="0.2">
      <c r="A1004" s="3" t="s">
        <v>8125</v>
      </c>
      <c r="B1004" s="3">
        <v>8</v>
      </c>
      <c r="C1004" s="3">
        <v>8</v>
      </c>
      <c r="D1004" s="3">
        <v>388.21</v>
      </c>
      <c r="E1004" s="3">
        <v>0.27397300000000002</v>
      </c>
      <c r="F1004" s="3">
        <v>43069</v>
      </c>
      <c r="G1004" s="3" t="s">
        <v>479</v>
      </c>
      <c r="H1004" s="3" t="s">
        <v>8126</v>
      </c>
      <c r="I1004" s="3">
        <v>7794363.9060000004</v>
      </c>
      <c r="J1004" s="3">
        <v>8699542.7689999994</v>
      </c>
      <c r="K1004" s="3">
        <v>7741771.517</v>
      </c>
      <c r="L1004" s="3">
        <v>8078559.398</v>
      </c>
      <c r="M1004" s="3">
        <v>7997939.0700000003</v>
      </c>
      <c r="N1004" s="3">
        <v>8822814.5030000005</v>
      </c>
      <c r="O1004" s="3">
        <v>9226748.3129999992</v>
      </c>
      <c r="P1004" s="3">
        <v>8682500.5999999996</v>
      </c>
    </row>
    <row r="1005" spans="1:16" x14ac:dyDescent="0.2">
      <c r="A1005" s="3" t="s">
        <v>10770</v>
      </c>
      <c r="B1005" s="3">
        <v>5</v>
      </c>
      <c r="C1005" s="3">
        <v>4</v>
      </c>
      <c r="D1005" s="3">
        <v>201.98</v>
      </c>
      <c r="E1005" s="3">
        <v>0.27402700000000002</v>
      </c>
      <c r="F1005" s="3">
        <v>366560</v>
      </c>
      <c r="G1005" s="3" t="s">
        <v>3378</v>
      </c>
      <c r="H1005" s="3" t="s">
        <v>10771</v>
      </c>
      <c r="I1005" s="3">
        <v>624168.98199999996</v>
      </c>
      <c r="J1005" s="3">
        <v>666037.25780000002</v>
      </c>
      <c r="K1005" s="3">
        <v>630875.86730000004</v>
      </c>
      <c r="L1005" s="3">
        <v>640360.70239999995</v>
      </c>
      <c r="M1005" s="3">
        <v>720273.37520000001</v>
      </c>
      <c r="N1005" s="3">
        <v>690283.06070000003</v>
      </c>
      <c r="O1005" s="3">
        <v>627231.95189999999</v>
      </c>
      <c r="P1005" s="3">
        <v>679262.8</v>
      </c>
    </row>
    <row r="1006" spans="1:16" x14ac:dyDescent="0.2">
      <c r="A1006" s="3" t="s">
        <v>11402</v>
      </c>
      <c r="B1006" s="3">
        <v>16</v>
      </c>
      <c r="C1006" s="3">
        <v>13</v>
      </c>
      <c r="D1006" s="3">
        <v>867.54</v>
      </c>
      <c r="E1006" s="3">
        <v>0.27458300000000002</v>
      </c>
      <c r="F1006" s="3">
        <v>27606</v>
      </c>
      <c r="G1006" s="3" t="s">
        <v>4074</v>
      </c>
      <c r="H1006" s="3" t="s">
        <v>11403</v>
      </c>
      <c r="I1006" s="3">
        <v>33047186.449999999</v>
      </c>
      <c r="J1006" s="3">
        <v>31861160.640000001</v>
      </c>
      <c r="K1006" s="3">
        <v>30445275.43</v>
      </c>
      <c r="L1006" s="3">
        <v>31784540.84</v>
      </c>
      <c r="M1006" s="3">
        <v>27529520.289999999</v>
      </c>
      <c r="N1006" s="3">
        <v>31883706.800000001</v>
      </c>
      <c r="O1006" s="3">
        <v>30306475.760000002</v>
      </c>
      <c r="P1006" s="3">
        <v>29906568</v>
      </c>
    </row>
    <row r="1007" spans="1:16" x14ac:dyDescent="0.2">
      <c r="A1007" s="3" t="s">
        <v>14435</v>
      </c>
      <c r="B1007" s="3">
        <v>1</v>
      </c>
      <c r="C1007" s="3">
        <v>1</v>
      </c>
      <c r="D1007" s="3">
        <v>28.88</v>
      </c>
      <c r="E1007" s="3">
        <v>0.27489400000000003</v>
      </c>
      <c r="F1007" s="3">
        <v>274043</v>
      </c>
      <c r="G1007" s="3" t="s">
        <v>2132</v>
      </c>
      <c r="H1007" s="3" t="s">
        <v>14436</v>
      </c>
      <c r="I1007" s="3">
        <v>0</v>
      </c>
      <c r="J1007" s="3">
        <v>18504.78356</v>
      </c>
      <c r="K1007" s="3">
        <v>6945.6224469999997</v>
      </c>
      <c r="L1007" s="3">
        <v>8483.4686689999999</v>
      </c>
      <c r="M1007" s="3">
        <v>20681.859670000002</v>
      </c>
      <c r="N1007" s="3">
        <v>39834.340219999998</v>
      </c>
      <c r="O1007" s="3">
        <v>26656.231520000001</v>
      </c>
      <c r="P1007" s="3">
        <v>29057.476999999999</v>
      </c>
    </row>
    <row r="1008" spans="1:16" x14ac:dyDescent="0.2">
      <c r="A1008" s="3" t="s">
        <v>8371</v>
      </c>
      <c r="B1008" s="3">
        <v>26</v>
      </c>
      <c r="C1008" s="3">
        <v>23</v>
      </c>
      <c r="D1008" s="3">
        <v>1650.83</v>
      </c>
      <c r="E1008" s="3">
        <v>0.275312</v>
      </c>
      <c r="F1008" s="3">
        <v>17264</v>
      </c>
      <c r="G1008" s="3" t="s">
        <v>741</v>
      </c>
      <c r="H1008" s="3" t="s">
        <v>8372</v>
      </c>
      <c r="I1008" s="3">
        <v>60380120.869999997</v>
      </c>
      <c r="J1008" s="3">
        <v>67404354.200000003</v>
      </c>
      <c r="K1008" s="3">
        <v>60832170.880000003</v>
      </c>
      <c r="L1008" s="3">
        <v>62872215.32</v>
      </c>
      <c r="M1008" s="3">
        <v>43505682</v>
      </c>
      <c r="N1008" s="3">
        <v>60621588.359999999</v>
      </c>
      <c r="O1008" s="3">
        <v>60520828.869999997</v>
      </c>
      <c r="P1008" s="3">
        <v>54882700</v>
      </c>
    </row>
    <row r="1009" spans="1:16" x14ac:dyDescent="0.2">
      <c r="A1009" s="3" t="s">
        <v>8399</v>
      </c>
      <c r="B1009" s="3">
        <v>5</v>
      </c>
      <c r="C1009" s="3">
        <v>5</v>
      </c>
      <c r="D1009" s="3">
        <v>267.87</v>
      </c>
      <c r="E1009" s="3">
        <v>0.27554800000000002</v>
      </c>
      <c r="F1009" s="3">
        <v>22215</v>
      </c>
      <c r="G1009" s="3" t="s">
        <v>771</v>
      </c>
      <c r="H1009" s="3" t="s">
        <v>8400</v>
      </c>
      <c r="I1009" s="3">
        <v>4377216.91</v>
      </c>
      <c r="J1009" s="3">
        <v>4673760.2690000003</v>
      </c>
      <c r="K1009" s="3">
        <v>4043607.463</v>
      </c>
      <c r="L1009" s="3">
        <v>4364861.5470000003</v>
      </c>
      <c r="M1009" s="3">
        <v>4203189.7630000003</v>
      </c>
      <c r="N1009" s="3">
        <v>5605734.415</v>
      </c>
      <c r="O1009" s="3">
        <v>5004450.0520000001</v>
      </c>
      <c r="P1009" s="3">
        <v>4937791.4000000004</v>
      </c>
    </row>
    <row r="1010" spans="1:16" x14ac:dyDescent="0.2">
      <c r="A1010" s="3" t="s">
        <v>14437</v>
      </c>
      <c r="B1010" s="3">
        <v>1</v>
      </c>
      <c r="C1010" s="3">
        <v>1</v>
      </c>
      <c r="D1010" s="3">
        <v>26.29</v>
      </c>
      <c r="E1010" s="3">
        <v>0.27584999999999998</v>
      </c>
      <c r="F1010" s="3">
        <v>33556</v>
      </c>
      <c r="G1010" s="3" t="s">
        <v>7136</v>
      </c>
      <c r="H1010" s="3" t="s">
        <v>14438</v>
      </c>
      <c r="I1010" s="3">
        <v>32823.636489999997</v>
      </c>
      <c r="J1010" s="3">
        <v>21875.870920000001</v>
      </c>
      <c r="K1010" s="3">
        <v>13900.68036</v>
      </c>
      <c r="L1010" s="3">
        <v>22866.72926</v>
      </c>
      <c r="M1010" s="3">
        <v>52235.050260000004</v>
      </c>
      <c r="N1010" s="3">
        <v>22458.716710000001</v>
      </c>
      <c r="O1010" s="3">
        <v>31816.219260000002</v>
      </c>
      <c r="P1010" s="3">
        <v>35503.328999999998</v>
      </c>
    </row>
    <row r="1011" spans="1:16" x14ac:dyDescent="0.2">
      <c r="A1011" s="3" t="s">
        <v>9277</v>
      </c>
      <c r="B1011" s="3">
        <v>7</v>
      </c>
      <c r="C1011" s="3">
        <v>6</v>
      </c>
      <c r="D1011" s="3">
        <v>269.72000000000003</v>
      </c>
      <c r="E1011" s="3">
        <v>0.27591599999999999</v>
      </c>
      <c r="F1011" s="3">
        <v>29795</v>
      </c>
      <c r="G1011" s="3" t="s">
        <v>1714</v>
      </c>
      <c r="H1011" s="3" t="s">
        <v>9278</v>
      </c>
      <c r="I1011" s="3">
        <v>4521360.8880000003</v>
      </c>
      <c r="J1011" s="3">
        <v>5047967.1900000004</v>
      </c>
      <c r="K1011" s="3">
        <v>3688256.88</v>
      </c>
      <c r="L1011" s="3">
        <v>4419194.9859999996</v>
      </c>
      <c r="M1011" s="3">
        <v>5385822.801</v>
      </c>
      <c r="N1011" s="3">
        <v>5386447.8629999999</v>
      </c>
      <c r="O1011" s="3">
        <v>4437810.5319999997</v>
      </c>
      <c r="P1011" s="3">
        <v>5070027.0999999996</v>
      </c>
    </row>
    <row r="1012" spans="1:16" x14ac:dyDescent="0.2">
      <c r="A1012" s="3" t="s">
        <v>9446</v>
      </c>
      <c r="B1012" s="3">
        <v>14</v>
      </c>
      <c r="C1012" s="3">
        <v>14</v>
      </c>
      <c r="D1012" s="3">
        <v>933.3</v>
      </c>
      <c r="E1012" s="3">
        <v>0.27626600000000001</v>
      </c>
      <c r="F1012" s="3">
        <v>42977</v>
      </c>
      <c r="G1012" s="3" t="s">
        <v>1904</v>
      </c>
      <c r="H1012" s="3" t="s">
        <v>9447</v>
      </c>
      <c r="I1012" s="3">
        <v>33103557.059999999</v>
      </c>
      <c r="J1012" s="3">
        <v>37056070.549999997</v>
      </c>
      <c r="K1012" s="3">
        <v>36604094.869999997</v>
      </c>
      <c r="L1012" s="3">
        <v>35587907.490000002</v>
      </c>
      <c r="M1012" s="3">
        <v>28441582.890000001</v>
      </c>
      <c r="N1012" s="3">
        <v>31923558.350000001</v>
      </c>
      <c r="O1012" s="3">
        <v>36494599.079999998</v>
      </c>
      <c r="P1012" s="3">
        <v>32286580</v>
      </c>
    </row>
    <row r="1013" spans="1:16" x14ac:dyDescent="0.2">
      <c r="A1013" s="3" t="s">
        <v>8866</v>
      </c>
      <c r="B1013" s="3">
        <v>8</v>
      </c>
      <c r="C1013" s="3">
        <v>8</v>
      </c>
      <c r="D1013" s="3">
        <v>339.69</v>
      </c>
      <c r="E1013" s="3">
        <v>0.27731699999999998</v>
      </c>
      <c r="F1013" s="3">
        <v>86821</v>
      </c>
      <c r="G1013" s="3" t="s">
        <v>1275</v>
      </c>
      <c r="H1013" s="3" t="s">
        <v>8867</v>
      </c>
      <c r="I1013" s="3">
        <v>2071131.5830000001</v>
      </c>
      <c r="J1013" s="3">
        <v>2038844.902</v>
      </c>
      <c r="K1013" s="3">
        <v>2377957.5520000001</v>
      </c>
      <c r="L1013" s="3">
        <v>2162644.679</v>
      </c>
      <c r="M1013" s="3">
        <v>1610451.2790000001</v>
      </c>
      <c r="N1013" s="3">
        <v>1924442.013</v>
      </c>
      <c r="O1013" s="3">
        <v>2199877.1060000001</v>
      </c>
      <c r="P1013" s="3">
        <v>1911590.1</v>
      </c>
    </row>
    <row r="1014" spans="1:16" x14ac:dyDescent="0.2">
      <c r="A1014" s="3" t="s">
        <v>8063</v>
      </c>
      <c r="B1014" s="3">
        <v>1</v>
      </c>
      <c r="C1014" s="3">
        <v>1</v>
      </c>
      <c r="D1014" s="3">
        <v>50.38</v>
      </c>
      <c r="E1014" s="3">
        <v>0.27747100000000002</v>
      </c>
      <c r="F1014" s="3">
        <v>16843</v>
      </c>
      <c r="G1014" s="3" t="s">
        <v>411</v>
      </c>
      <c r="H1014" s="3" t="s">
        <v>8064</v>
      </c>
      <c r="I1014" s="3">
        <v>29120.31178</v>
      </c>
      <c r="J1014" s="3">
        <v>11840.5749</v>
      </c>
      <c r="K1014" s="3">
        <v>26644.62948</v>
      </c>
      <c r="L1014" s="3">
        <v>22535.172050000001</v>
      </c>
      <c r="M1014" s="3">
        <v>26536.088670000001</v>
      </c>
      <c r="N1014" s="3">
        <v>48128.4326</v>
      </c>
      <c r="O1014" s="3">
        <v>26679.85901</v>
      </c>
      <c r="P1014" s="3">
        <v>33781.46</v>
      </c>
    </row>
    <row r="1015" spans="1:16" x14ac:dyDescent="0.2">
      <c r="A1015" s="3" t="s">
        <v>13254</v>
      </c>
      <c r="B1015" s="3">
        <v>11</v>
      </c>
      <c r="C1015" s="3">
        <v>11</v>
      </c>
      <c r="D1015" s="3">
        <v>584.22</v>
      </c>
      <c r="E1015" s="3">
        <v>0.27760099999999999</v>
      </c>
      <c r="F1015" s="3">
        <v>63096</v>
      </c>
      <c r="G1015" s="3" t="s">
        <v>6116</v>
      </c>
      <c r="H1015" s="3" t="s">
        <v>13255</v>
      </c>
      <c r="I1015" s="3">
        <v>4177364.2340000002</v>
      </c>
      <c r="J1015" s="3">
        <v>3738040.7</v>
      </c>
      <c r="K1015" s="3">
        <v>3102946.8849999998</v>
      </c>
      <c r="L1015" s="3">
        <v>3672783.94</v>
      </c>
      <c r="M1015" s="3">
        <v>4220045.0990000004</v>
      </c>
      <c r="N1015" s="3">
        <v>3926162.3330000001</v>
      </c>
      <c r="O1015" s="3">
        <v>4092603.824</v>
      </c>
      <c r="P1015" s="3">
        <v>4079603.8</v>
      </c>
    </row>
    <row r="1016" spans="1:16" x14ac:dyDescent="0.2">
      <c r="A1016" s="3" t="s">
        <v>10092</v>
      </c>
      <c r="B1016" s="3">
        <v>10</v>
      </c>
      <c r="C1016" s="3">
        <v>9</v>
      </c>
      <c r="D1016" s="3">
        <v>463.7</v>
      </c>
      <c r="E1016" s="3">
        <v>0.27838499999999999</v>
      </c>
      <c r="F1016" s="3">
        <v>72370</v>
      </c>
      <c r="G1016" s="3" t="s">
        <v>2628</v>
      </c>
      <c r="H1016" s="3" t="s">
        <v>10093</v>
      </c>
      <c r="I1016" s="3">
        <v>3923935.3670000001</v>
      </c>
      <c r="J1016" s="3">
        <v>3437826.7</v>
      </c>
      <c r="K1016" s="3">
        <v>3601355.0180000002</v>
      </c>
      <c r="L1016" s="3">
        <v>3654372.3620000002</v>
      </c>
      <c r="M1016" s="3">
        <v>4243379.477</v>
      </c>
      <c r="N1016" s="3">
        <v>4096417.9</v>
      </c>
      <c r="O1016" s="3">
        <v>3572066.49</v>
      </c>
      <c r="P1016" s="3">
        <v>3970621.3</v>
      </c>
    </row>
    <row r="1017" spans="1:16" x14ac:dyDescent="0.2">
      <c r="A1017" s="3" t="s">
        <v>11798</v>
      </c>
      <c r="B1017" s="3">
        <v>8</v>
      </c>
      <c r="C1017" s="3">
        <v>6</v>
      </c>
      <c r="D1017" s="3">
        <v>310.01</v>
      </c>
      <c r="E1017" s="3">
        <v>0.27923999999999999</v>
      </c>
      <c r="F1017" s="3">
        <v>58916</v>
      </c>
      <c r="G1017" s="3" t="s">
        <v>4496</v>
      </c>
      <c r="H1017" s="3" t="s">
        <v>11799</v>
      </c>
      <c r="I1017" s="3">
        <v>2855558.926</v>
      </c>
      <c r="J1017" s="3">
        <v>2332414.483</v>
      </c>
      <c r="K1017" s="3">
        <v>2063050.852</v>
      </c>
      <c r="L1017" s="3">
        <v>2417008.0869999998</v>
      </c>
      <c r="M1017" s="3">
        <v>2759058.736</v>
      </c>
      <c r="N1017" s="3">
        <v>2704145.2089999998</v>
      </c>
      <c r="O1017" s="3">
        <v>2637005.2080000001</v>
      </c>
      <c r="P1017" s="3">
        <v>2700069.7</v>
      </c>
    </row>
    <row r="1018" spans="1:16" x14ac:dyDescent="0.2">
      <c r="A1018" s="3" t="s">
        <v>14439</v>
      </c>
      <c r="B1018" s="3">
        <v>1</v>
      </c>
      <c r="C1018" s="3">
        <v>1</v>
      </c>
      <c r="D1018" s="3">
        <v>24.31</v>
      </c>
      <c r="E1018" s="3">
        <v>0.27954499999999999</v>
      </c>
      <c r="F1018" s="3">
        <v>51961</v>
      </c>
      <c r="G1018" s="3" t="s">
        <v>1568</v>
      </c>
      <c r="H1018" s="3" t="s">
        <v>14440</v>
      </c>
      <c r="I1018" s="3">
        <v>177679.11780000001</v>
      </c>
      <c r="J1018" s="3">
        <v>66542.599010000005</v>
      </c>
      <c r="K1018" s="3">
        <v>186775.9768</v>
      </c>
      <c r="L1018" s="3">
        <v>143665.89790000001</v>
      </c>
      <c r="M1018" s="3">
        <v>256284.25219999999</v>
      </c>
      <c r="N1018" s="3">
        <v>137804.11780000001</v>
      </c>
      <c r="O1018" s="3">
        <v>286267.80080000003</v>
      </c>
      <c r="P1018" s="3">
        <v>226785.39</v>
      </c>
    </row>
    <row r="1019" spans="1:16" x14ac:dyDescent="0.2">
      <c r="A1019" s="3" t="s">
        <v>8475</v>
      </c>
      <c r="B1019" s="3">
        <v>18</v>
      </c>
      <c r="C1019" s="3">
        <v>18</v>
      </c>
      <c r="D1019" s="3">
        <v>1096.8699999999999</v>
      </c>
      <c r="E1019" s="3">
        <v>0.27988299999999999</v>
      </c>
      <c r="F1019" s="3">
        <v>79350</v>
      </c>
      <c r="G1019" s="3" t="s">
        <v>847</v>
      </c>
      <c r="H1019" s="3" t="s">
        <v>8476</v>
      </c>
      <c r="I1019" s="3">
        <v>13807180.609999999</v>
      </c>
      <c r="J1019" s="3">
        <v>12716351.17</v>
      </c>
      <c r="K1019" s="3">
        <v>12323785.75</v>
      </c>
      <c r="L1019" s="3">
        <v>12949105.84</v>
      </c>
      <c r="M1019" s="3">
        <v>13097172.35</v>
      </c>
      <c r="N1019" s="3">
        <v>11985381.029999999</v>
      </c>
      <c r="O1019" s="3">
        <v>10706679.57</v>
      </c>
      <c r="P1019" s="3">
        <v>11929744</v>
      </c>
    </row>
    <row r="1020" spans="1:16" x14ac:dyDescent="0.2">
      <c r="A1020" s="3" t="s">
        <v>13280</v>
      </c>
      <c r="B1020" s="3">
        <v>6</v>
      </c>
      <c r="C1020" s="3">
        <v>6</v>
      </c>
      <c r="D1020" s="3">
        <v>184.81</v>
      </c>
      <c r="E1020" s="3">
        <v>0.28031099999999998</v>
      </c>
      <c r="F1020" s="3">
        <v>33983</v>
      </c>
      <c r="G1020" s="3" t="s">
        <v>6148</v>
      </c>
      <c r="H1020" s="3" t="s">
        <v>13281</v>
      </c>
      <c r="I1020" s="3">
        <v>4402853.8140000002</v>
      </c>
      <c r="J1020" s="3">
        <v>3338548.5989999999</v>
      </c>
      <c r="K1020" s="3">
        <v>3867918.838</v>
      </c>
      <c r="L1020" s="3">
        <v>3869773.7510000002</v>
      </c>
      <c r="M1020" s="3">
        <v>3462472.9509999999</v>
      </c>
      <c r="N1020" s="3">
        <v>3085345.53</v>
      </c>
      <c r="O1020" s="3">
        <v>3710741.7310000001</v>
      </c>
      <c r="P1020" s="3">
        <v>3419520.1</v>
      </c>
    </row>
    <row r="1021" spans="1:16" x14ac:dyDescent="0.2">
      <c r="A1021" s="3" t="s">
        <v>8704</v>
      </c>
      <c r="B1021" s="3">
        <v>35</v>
      </c>
      <c r="C1021" s="3">
        <v>33</v>
      </c>
      <c r="D1021" s="3">
        <v>1928.49</v>
      </c>
      <c r="E1021" s="3">
        <v>0.28054699999999999</v>
      </c>
      <c r="F1021" s="3">
        <v>105776</v>
      </c>
      <c r="G1021" s="3" t="s">
        <v>1103</v>
      </c>
      <c r="H1021" s="3" t="s">
        <v>8705</v>
      </c>
      <c r="I1021" s="3">
        <v>22032068.649999999</v>
      </c>
      <c r="J1021" s="3">
        <v>24035000.59</v>
      </c>
      <c r="K1021" s="3">
        <v>24420456.16</v>
      </c>
      <c r="L1021" s="3">
        <v>23495841.800000001</v>
      </c>
      <c r="M1021" s="3">
        <v>23715173.109999999</v>
      </c>
      <c r="N1021" s="3">
        <v>24438693.989999998</v>
      </c>
      <c r="O1021" s="3">
        <v>26562877.629999999</v>
      </c>
      <c r="P1021" s="3">
        <v>24905582</v>
      </c>
    </row>
    <row r="1022" spans="1:16" x14ac:dyDescent="0.2">
      <c r="A1022" s="3" t="s">
        <v>14441</v>
      </c>
      <c r="B1022" s="3">
        <v>1</v>
      </c>
      <c r="C1022" s="3">
        <v>1</v>
      </c>
      <c r="D1022" s="3">
        <v>33</v>
      </c>
      <c r="E1022" s="3">
        <v>0.28066999999999998</v>
      </c>
      <c r="F1022" s="3">
        <v>52354</v>
      </c>
      <c r="G1022" s="3" t="s">
        <v>6150</v>
      </c>
      <c r="H1022" s="3" t="s">
        <v>14442</v>
      </c>
      <c r="I1022" s="3">
        <v>47055.972529999999</v>
      </c>
      <c r="J1022" s="3">
        <v>37793.994100000004</v>
      </c>
      <c r="K1022" s="3">
        <v>31521.933499999999</v>
      </c>
      <c r="L1022" s="3">
        <v>38790.633379999999</v>
      </c>
      <c r="M1022" s="3">
        <v>35292.895389999998</v>
      </c>
      <c r="N1022" s="3">
        <v>34559.287629999999</v>
      </c>
      <c r="O1022" s="3">
        <v>17282.224770000001</v>
      </c>
      <c r="P1022" s="3">
        <v>29044.803</v>
      </c>
    </row>
    <row r="1023" spans="1:16" x14ac:dyDescent="0.2">
      <c r="A1023" s="3" t="s">
        <v>13812</v>
      </c>
      <c r="B1023" s="3">
        <v>6</v>
      </c>
      <c r="C1023" s="3">
        <v>6</v>
      </c>
      <c r="D1023" s="3">
        <v>307.62</v>
      </c>
      <c r="E1023" s="3">
        <v>0.28142899999999998</v>
      </c>
      <c r="F1023" s="3">
        <v>53720</v>
      </c>
      <c r="G1023" s="3" t="s">
        <v>6732</v>
      </c>
      <c r="H1023" s="3" t="s">
        <v>13813</v>
      </c>
      <c r="I1023" s="3">
        <v>5235931.0559999999</v>
      </c>
      <c r="J1023" s="3">
        <v>5140132.176</v>
      </c>
      <c r="K1023" s="3">
        <v>4703465.3130000001</v>
      </c>
      <c r="L1023" s="3">
        <v>5026509.5149999997</v>
      </c>
      <c r="M1023" s="3">
        <v>4925151.5159999998</v>
      </c>
      <c r="N1023" s="3">
        <v>4848877.3909999998</v>
      </c>
      <c r="O1023" s="3">
        <v>4543306.4979999997</v>
      </c>
      <c r="P1023" s="3">
        <v>4772445.0999999996</v>
      </c>
    </row>
    <row r="1024" spans="1:16" x14ac:dyDescent="0.2">
      <c r="A1024" s="3" t="s">
        <v>11404</v>
      </c>
      <c r="B1024" s="3">
        <v>16</v>
      </c>
      <c r="C1024" s="3">
        <v>15</v>
      </c>
      <c r="D1024" s="3">
        <v>942.68</v>
      </c>
      <c r="E1024" s="3">
        <v>0.28154299999999999</v>
      </c>
      <c r="F1024" s="3">
        <v>28109</v>
      </c>
      <c r="G1024" s="3" t="s">
        <v>4076</v>
      </c>
      <c r="H1024" s="3" t="s">
        <v>11405</v>
      </c>
      <c r="I1024" s="3">
        <v>44778816.289999999</v>
      </c>
      <c r="J1024" s="3">
        <v>37735146.340000004</v>
      </c>
      <c r="K1024" s="3">
        <v>35708659.189999998</v>
      </c>
      <c r="L1024" s="3">
        <v>39407540.609999999</v>
      </c>
      <c r="M1024" s="3">
        <v>42373085.549999997</v>
      </c>
      <c r="N1024" s="3">
        <v>46042132.32</v>
      </c>
      <c r="O1024" s="3">
        <v>41088929.259999998</v>
      </c>
      <c r="P1024" s="3">
        <v>43168049</v>
      </c>
    </row>
    <row r="1025" spans="1:16" x14ac:dyDescent="0.2">
      <c r="A1025" s="3" t="s">
        <v>9950</v>
      </c>
      <c r="B1025" s="3">
        <v>4</v>
      </c>
      <c r="C1025" s="3">
        <v>4</v>
      </c>
      <c r="D1025" s="3">
        <v>158.05000000000001</v>
      </c>
      <c r="E1025" s="3">
        <v>0.28169</v>
      </c>
      <c r="F1025" s="3">
        <v>14246</v>
      </c>
      <c r="G1025" s="3" t="s">
        <v>2474</v>
      </c>
      <c r="H1025" s="3" t="s">
        <v>9951</v>
      </c>
      <c r="I1025" s="3">
        <v>1448132.601</v>
      </c>
      <c r="J1025" s="3">
        <v>1507523.827</v>
      </c>
      <c r="K1025" s="3">
        <v>1595409.85</v>
      </c>
      <c r="L1025" s="3">
        <v>1517022.0930000001</v>
      </c>
      <c r="M1025" s="3">
        <v>1084197.8589999999</v>
      </c>
      <c r="N1025" s="3">
        <v>1446004.017</v>
      </c>
      <c r="O1025" s="3">
        <v>1496355.737</v>
      </c>
      <c r="P1025" s="3">
        <v>1342185.9</v>
      </c>
    </row>
    <row r="1026" spans="1:16" x14ac:dyDescent="0.2">
      <c r="A1026" s="3" t="s">
        <v>8059</v>
      </c>
      <c r="B1026" s="3">
        <v>9</v>
      </c>
      <c r="C1026" s="3">
        <v>9</v>
      </c>
      <c r="D1026" s="3">
        <v>366.79</v>
      </c>
      <c r="E1026" s="3">
        <v>0.282806</v>
      </c>
      <c r="F1026" s="3">
        <v>33910</v>
      </c>
      <c r="G1026" s="3" t="s">
        <v>407</v>
      </c>
      <c r="H1026" s="3" t="s">
        <v>8060</v>
      </c>
      <c r="I1026" s="3">
        <v>5083321.8490000004</v>
      </c>
      <c r="J1026" s="3">
        <v>6757036.7790000001</v>
      </c>
      <c r="K1026" s="3">
        <v>5339261.8530000001</v>
      </c>
      <c r="L1026" s="3">
        <v>5726540.1610000003</v>
      </c>
      <c r="M1026" s="3">
        <v>5781177.6770000001</v>
      </c>
      <c r="N1026" s="3">
        <v>7275934.841</v>
      </c>
      <c r="O1026" s="3">
        <v>6568477.2319999998</v>
      </c>
      <c r="P1026" s="3">
        <v>6541863.2000000002</v>
      </c>
    </row>
    <row r="1027" spans="1:16" x14ac:dyDescent="0.2">
      <c r="A1027" s="3" t="s">
        <v>12672</v>
      </c>
      <c r="B1027" s="3">
        <v>9</v>
      </c>
      <c r="C1027" s="3">
        <v>9</v>
      </c>
      <c r="D1027" s="3">
        <v>354.86</v>
      </c>
      <c r="E1027" s="3">
        <v>0.28291699999999997</v>
      </c>
      <c r="F1027" s="3">
        <v>72277</v>
      </c>
      <c r="G1027" s="3" t="s">
        <v>5466</v>
      </c>
      <c r="H1027" s="3" t="s">
        <v>12673</v>
      </c>
      <c r="I1027" s="3">
        <v>3792550.7459999998</v>
      </c>
      <c r="J1027" s="3">
        <v>3814821.7579999999</v>
      </c>
      <c r="K1027" s="3">
        <v>4551560.8150000004</v>
      </c>
      <c r="L1027" s="3">
        <v>4052977.773</v>
      </c>
      <c r="M1027" s="3">
        <v>3814198.3149999999</v>
      </c>
      <c r="N1027" s="3">
        <v>3519034.9679999999</v>
      </c>
      <c r="O1027" s="3">
        <v>3837688.2549999999</v>
      </c>
      <c r="P1027" s="3">
        <v>3723640.5</v>
      </c>
    </row>
    <row r="1028" spans="1:16" x14ac:dyDescent="0.2">
      <c r="A1028" s="3" t="s">
        <v>9351</v>
      </c>
      <c r="B1028" s="3">
        <v>3</v>
      </c>
      <c r="C1028" s="3">
        <v>3</v>
      </c>
      <c r="D1028" s="3">
        <v>115.79</v>
      </c>
      <c r="E1028" s="3">
        <v>0.28309299999999998</v>
      </c>
      <c r="F1028" s="3">
        <v>30958</v>
      </c>
      <c r="G1028" s="3" t="s">
        <v>1792</v>
      </c>
      <c r="H1028" s="3" t="s">
        <v>9352</v>
      </c>
      <c r="I1028" s="3">
        <v>357582.2843</v>
      </c>
      <c r="J1028" s="3">
        <v>396641.46019999997</v>
      </c>
      <c r="K1028" s="3">
        <v>288953.71870000003</v>
      </c>
      <c r="L1028" s="3">
        <v>347725.8211</v>
      </c>
      <c r="M1028" s="3">
        <v>340963.78419999999</v>
      </c>
      <c r="N1028" s="3">
        <v>535552.00280000002</v>
      </c>
      <c r="O1028" s="3">
        <v>408273.05719999998</v>
      </c>
      <c r="P1028" s="3">
        <v>428262.95</v>
      </c>
    </row>
    <row r="1029" spans="1:16" x14ac:dyDescent="0.2">
      <c r="A1029" s="3" t="s">
        <v>9628</v>
      </c>
      <c r="B1029" s="3">
        <v>10</v>
      </c>
      <c r="C1029" s="3">
        <v>9</v>
      </c>
      <c r="D1029" s="3">
        <v>483.63</v>
      </c>
      <c r="E1029" s="3">
        <v>0.283777</v>
      </c>
      <c r="F1029" s="3">
        <v>130184</v>
      </c>
      <c r="G1029" s="3" t="s">
        <v>2110</v>
      </c>
      <c r="H1029" s="3" t="s">
        <v>9629</v>
      </c>
      <c r="I1029" s="3">
        <v>2035006.0490000001</v>
      </c>
      <c r="J1029" s="3">
        <v>1922167.2009999999</v>
      </c>
      <c r="K1029" s="3">
        <v>1650983.7960000001</v>
      </c>
      <c r="L1029" s="3">
        <v>1869385.682</v>
      </c>
      <c r="M1029" s="3">
        <v>2105019.8539999998</v>
      </c>
      <c r="N1029" s="3">
        <v>2069267</v>
      </c>
      <c r="O1029" s="3">
        <v>1914528.8030000001</v>
      </c>
      <c r="P1029" s="3">
        <v>2029605.2</v>
      </c>
    </row>
    <row r="1030" spans="1:16" x14ac:dyDescent="0.2">
      <c r="A1030" s="3" t="s">
        <v>9033</v>
      </c>
      <c r="B1030" s="3">
        <v>1</v>
      </c>
      <c r="C1030" s="3">
        <v>1</v>
      </c>
      <c r="D1030" s="3">
        <v>41.14</v>
      </c>
      <c r="E1030" s="3">
        <v>0.28384999999999999</v>
      </c>
      <c r="F1030" s="3">
        <v>73195</v>
      </c>
      <c r="G1030" s="3" t="s">
        <v>1454</v>
      </c>
      <c r="H1030" s="3" t="s">
        <v>9034</v>
      </c>
      <c r="I1030" s="3">
        <v>59870.802790000002</v>
      </c>
      <c r="J1030" s="3">
        <v>61069.616470000001</v>
      </c>
      <c r="K1030" s="3">
        <v>285660.65769999998</v>
      </c>
      <c r="L1030" s="3">
        <v>135533.6923</v>
      </c>
      <c r="M1030" s="3">
        <v>60297.864990000002</v>
      </c>
      <c r="N1030" s="3">
        <v>42530.039559999997</v>
      </c>
      <c r="O1030" s="3">
        <v>57240.31783</v>
      </c>
      <c r="P1030" s="3">
        <v>53356.074000000001</v>
      </c>
    </row>
    <row r="1031" spans="1:16" x14ac:dyDescent="0.2">
      <c r="A1031" s="3" t="s">
        <v>11124</v>
      </c>
      <c r="B1031" s="3">
        <v>2</v>
      </c>
      <c r="C1031" s="3">
        <v>1</v>
      </c>
      <c r="D1031" s="3">
        <v>84.69</v>
      </c>
      <c r="E1031" s="3">
        <v>0.284304</v>
      </c>
      <c r="F1031" s="3">
        <v>35828</v>
      </c>
      <c r="G1031" s="3" t="s">
        <v>3770</v>
      </c>
      <c r="H1031" s="3" t="s">
        <v>11125</v>
      </c>
      <c r="I1031" s="3">
        <v>195350.55609999999</v>
      </c>
      <c r="J1031" s="3">
        <v>219495.63209999999</v>
      </c>
      <c r="K1031" s="3">
        <v>128639.5572</v>
      </c>
      <c r="L1031" s="3">
        <v>181161.91510000001</v>
      </c>
      <c r="M1031" s="3">
        <v>366950.66850000003</v>
      </c>
      <c r="N1031" s="3">
        <v>302003.45209999999</v>
      </c>
      <c r="O1031" s="3">
        <v>155206.3039</v>
      </c>
      <c r="P1031" s="3">
        <v>274720.14</v>
      </c>
    </row>
    <row r="1032" spans="1:16" x14ac:dyDescent="0.2">
      <c r="A1032" s="3" t="s">
        <v>11476</v>
      </c>
      <c r="B1032" s="3">
        <v>1</v>
      </c>
      <c r="C1032" s="3">
        <v>1</v>
      </c>
      <c r="D1032" s="3">
        <v>48.4</v>
      </c>
      <c r="E1032" s="3">
        <v>0.28439599999999998</v>
      </c>
      <c r="F1032" s="3">
        <v>19185</v>
      </c>
      <c r="G1032" s="3" t="s">
        <v>4152</v>
      </c>
      <c r="H1032" s="3" t="s">
        <v>11477</v>
      </c>
      <c r="I1032" s="3">
        <v>649260.08510000003</v>
      </c>
      <c r="J1032" s="3">
        <v>760740.67260000005</v>
      </c>
      <c r="K1032" s="3">
        <v>858921.06920000003</v>
      </c>
      <c r="L1032" s="3">
        <v>756307.27560000005</v>
      </c>
      <c r="M1032" s="3">
        <v>517119.1153</v>
      </c>
      <c r="N1032" s="3">
        <v>502241.27620000002</v>
      </c>
      <c r="O1032" s="3">
        <v>831282.44900000002</v>
      </c>
      <c r="P1032" s="3">
        <v>616880.94999999995</v>
      </c>
    </row>
    <row r="1033" spans="1:16" x14ac:dyDescent="0.2">
      <c r="A1033" s="3" t="s">
        <v>12436</v>
      </c>
      <c r="B1033" s="3">
        <v>3</v>
      </c>
      <c r="C1033" s="3">
        <v>3</v>
      </c>
      <c r="D1033" s="3">
        <v>199.24</v>
      </c>
      <c r="E1033" s="3">
        <v>0.284634</v>
      </c>
      <c r="F1033" s="3">
        <v>79782</v>
      </c>
      <c r="G1033" s="3" t="s">
        <v>5212</v>
      </c>
      <c r="H1033" s="3" t="s">
        <v>12437</v>
      </c>
      <c r="I1033" s="3">
        <v>669008.81090000004</v>
      </c>
      <c r="J1033" s="3">
        <v>586061.86270000006</v>
      </c>
      <c r="K1033" s="3">
        <v>710137.72069999995</v>
      </c>
      <c r="L1033" s="3">
        <v>655069.46470000001</v>
      </c>
      <c r="M1033" s="3">
        <v>632094.12690000003</v>
      </c>
      <c r="N1033" s="3">
        <v>610961.56810000003</v>
      </c>
      <c r="O1033" s="3">
        <v>565412.95209999999</v>
      </c>
      <c r="P1033" s="3">
        <v>602822.88</v>
      </c>
    </row>
    <row r="1034" spans="1:16" x14ac:dyDescent="0.2">
      <c r="A1034" s="3" t="s">
        <v>14225</v>
      </c>
      <c r="B1034" s="3">
        <v>58</v>
      </c>
      <c r="C1034" s="3">
        <v>53</v>
      </c>
      <c r="D1034" s="3">
        <v>3919.64</v>
      </c>
      <c r="E1034" s="3">
        <v>0.28470200000000001</v>
      </c>
      <c r="F1034" s="3">
        <v>92418</v>
      </c>
      <c r="G1034" s="3" t="s">
        <v>7216</v>
      </c>
      <c r="H1034" s="3" t="s">
        <v>14226</v>
      </c>
      <c r="I1034" s="3">
        <v>128649946.40000001</v>
      </c>
      <c r="J1034" s="3">
        <v>129881092.90000001</v>
      </c>
      <c r="K1034" s="3">
        <v>128238070</v>
      </c>
      <c r="L1034" s="3">
        <v>128923036.40000001</v>
      </c>
      <c r="M1034" s="3">
        <v>134108506.8</v>
      </c>
      <c r="N1034" s="3">
        <v>127612592.7</v>
      </c>
      <c r="O1034" s="3">
        <v>152629678.09999999</v>
      </c>
      <c r="P1034" s="3">
        <v>138116926</v>
      </c>
    </row>
    <row r="1035" spans="1:16" x14ac:dyDescent="0.2">
      <c r="A1035" s="3" t="s">
        <v>9854</v>
      </c>
      <c r="B1035" s="3">
        <v>2</v>
      </c>
      <c r="C1035" s="3">
        <v>2</v>
      </c>
      <c r="D1035" s="3">
        <v>129.91999999999999</v>
      </c>
      <c r="E1035" s="3">
        <v>0.28481400000000001</v>
      </c>
      <c r="F1035" s="3">
        <v>6534</v>
      </c>
      <c r="G1035" s="3" t="s">
        <v>2368</v>
      </c>
      <c r="H1035" s="3" t="s">
        <v>9855</v>
      </c>
      <c r="I1035" s="3">
        <v>5761015.8499999996</v>
      </c>
      <c r="J1035" s="3">
        <v>4069472.5920000002</v>
      </c>
      <c r="K1035" s="3">
        <v>1606926.585</v>
      </c>
      <c r="L1035" s="3">
        <v>3812471.676</v>
      </c>
      <c r="M1035" s="3">
        <v>6737636.0599999996</v>
      </c>
      <c r="N1035" s="3">
        <v>4857659.4239999996</v>
      </c>
      <c r="O1035" s="3">
        <v>4973962</v>
      </c>
      <c r="P1035" s="3">
        <v>5523085.7999999998</v>
      </c>
    </row>
    <row r="1036" spans="1:16" x14ac:dyDescent="0.2">
      <c r="A1036" s="3" t="s">
        <v>13480</v>
      </c>
      <c r="B1036" s="3">
        <v>3</v>
      </c>
      <c r="C1036" s="3">
        <v>3</v>
      </c>
      <c r="D1036" s="3">
        <v>88.11</v>
      </c>
      <c r="E1036" s="3">
        <v>0.28526099999999999</v>
      </c>
      <c r="F1036" s="3">
        <v>29126</v>
      </c>
      <c r="G1036" s="3" t="s">
        <v>6374</v>
      </c>
      <c r="H1036" s="3" t="s">
        <v>13481</v>
      </c>
      <c r="I1036" s="3">
        <v>488811.8224</v>
      </c>
      <c r="J1036" s="3">
        <v>435313.46850000002</v>
      </c>
      <c r="K1036" s="3">
        <v>308424.50829999999</v>
      </c>
      <c r="L1036" s="3">
        <v>410849.93310000002</v>
      </c>
      <c r="M1036" s="3">
        <v>406167.97120000003</v>
      </c>
      <c r="N1036" s="3">
        <v>534603.81770000001</v>
      </c>
      <c r="O1036" s="3">
        <v>575845.0686</v>
      </c>
      <c r="P1036" s="3">
        <v>505538.95</v>
      </c>
    </row>
    <row r="1037" spans="1:16" x14ac:dyDescent="0.2">
      <c r="A1037" s="3" t="s">
        <v>12590</v>
      </c>
      <c r="B1037" s="3">
        <v>17</v>
      </c>
      <c r="C1037" s="3">
        <v>17</v>
      </c>
      <c r="D1037" s="3">
        <v>1059.47</v>
      </c>
      <c r="E1037" s="3">
        <v>0.28531000000000001</v>
      </c>
      <c r="F1037" s="3">
        <v>67907</v>
      </c>
      <c r="G1037" s="3" t="s">
        <v>5380</v>
      </c>
      <c r="H1037" s="3" t="s">
        <v>12591</v>
      </c>
      <c r="I1037" s="3">
        <v>10824219.560000001</v>
      </c>
      <c r="J1037" s="3">
        <v>9578184.3959999997</v>
      </c>
      <c r="K1037" s="3">
        <v>9786708.1400000006</v>
      </c>
      <c r="L1037" s="3">
        <v>10063037.369999999</v>
      </c>
      <c r="M1037" s="3">
        <v>10659104.359999999</v>
      </c>
      <c r="N1037" s="3">
        <v>10056874.09</v>
      </c>
      <c r="O1037" s="3">
        <v>12019509.07</v>
      </c>
      <c r="P1037" s="3">
        <v>10911829</v>
      </c>
    </row>
    <row r="1038" spans="1:16" x14ac:dyDescent="0.2">
      <c r="A1038" s="3" t="s">
        <v>12760</v>
      </c>
      <c r="B1038" s="3">
        <v>2</v>
      </c>
      <c r="C1038" s="3">
        <v>2</v>
      </c>
      <c r="D1038" s="3">
        <v>60.31</v>
      </c>
      <c r="E1038" s="3">
        <v>0.28547299999999998</v>
      </c>
      <c r="F1038" s="3">
        <v>44809</v>
      </c>
      <c r="G1038" s="3" t="s">
        <v>5572</v>
      </c>
      <c r="H1038" s="3" t="s">
        <v>12761</v>
      </c>
      <c r="I1038" s="3">
        <v>123751.1378</v>
      </c>
      <c r="J1038" s="3">
        <v>126242.50509999999</v>
      </c>
      <c r="K1038" s="3">
        <v>76389.482350000006</v>
      </c>
      <c r="L1038" s="3">
        <v>108794.3751</v>
      </c>
      <c r="M1038" s="3">
        <v>145891.33309999999</v>
      </c>
      <c r="N1038" s="3">
        <v>118704.40700000001</v>
      </c>
      <c r="O1038" s="3">
        <v>131419.2733</v>
      </c>
      <c r="P1038" s="3">
        <v>132005</v>
      </c>
    </row>
    <row r="1039" spans="1:16" x14ac:dyDescent="0.2">
      <c r="A1039" s="3" t="s">
        <v>11928</v>
      </c>
      <c r="B1039" s="3">
        <v>1</v>
      </c>
      <c r="C1039" s="3">
        <v>1</v>
      </c>
      <c r="D1039" s="3">
        <v>37.4</v>
      </c>
      <c r="E1039" s="3">
        <v>0.28615000000000002</v>
      </c>
      <c r="F1039" s="3">
        <v>41721</v>
      </c>
      <c r="G1039" s="3" t="s">
        <v>4636</v>
      </c>
      <c r="H1039" s="3" t="s">
        <v>11929</v>
      </c>
      <c r="I1039" s="3">
        <v>11841.01597</v>
      </c>
      <c r="J1039" s="3">
        <v>6885.0527460000003</v>
      </c>
      <c r="K1039" s="3">
        <v>16515.103040000002</v>
      </c>
      <c r="L1039" s="3">
        <v>11747.05725</v>
      </c>
      <c r="M1039" s="3">
        <v>8485.965365</v>
      </c>
      <c r="N1039" s="3">
        <v>31028.856769999999</v>
      </c>
      <c r="O1039" s="3">
        <v>34671.399850000002</v>
      </c>
      <c r="P1039" s="3">
        <v>24728.741000000002</v>
      </c>
    </row>
    <row r="1040" spans="1:16" x14ac:dyDescent="0.2">
      <c r="A1040" s="3" t="s">
        <v>8920</v>
      </c>
      <c r="B1040" s="3">
        <v>1</v>
      </c>
      <c r="C1040" s="3">
        <v>1</v>
      </c>
      <c r="D1040" s="3">
        <v>58.63</v>
      </c>
      <c r="E1040" s="3">
        <v>0.28618399999999999</v>
      </c>
      <c r="F1040" s="3">
        <v>134047</v>
      </c>
      <c r="G1040" s="3" t="s">
        <v>1331</v>
      </c>
      <c r="H1040" s="3" t="s">
        <v>8921</v>
      </c>
      <c r="I1040" s="3">
        <v>299099.66440000001</v>
      </c>
      <c r="J1040" s="3">
        <v>221150.36350000001</v>
      </c>
      <c r="K1040" s="3">
        <v>195485.99170000001</v>
      </c>
      <c r="L1040" s="3">
        <v>238578.67319999999</v>
      </c>
      <c r="M1040" s="3">
        <v>203976.19450000001</v>
      </c>
      <c r="N1040" s="3">
        <v>213151.95139999999</v>
      </c>
      <c r="O1040" s="3">
        <v>180019.2928</v>
      </c>
      <c r="P1040" s="3">
        <v>199049.15</v>
      </c>
    </row>
    <row r="1041" spans="1:16" x14ac:dyDescent="0.2">
      <c r="A1041" s="3" t="s">
        <v>13734</v>
      </c>
      <c r="B1041" s="3">
        <v>9</v>
      </c>
      <c r="C1041" s="3">
        <v>9</v>
      </c>
      <c r="D1041" s="3">
        <v>829.14</v>
      </c>
      <c r="E1041" s="3">
        <v>0.28675</v>
      </c>
      <c r="F1041" s="3">
        <v>12853</v>
      </c>
      <c r="G1041" s="3" t="s">
        <v>6652</v>
      </c>
      <c r="H1041" s="3" t="s">
        <v>13735</v>
      </c>
      <c r="I1041" s="3">
        <v>20672677.600000001</v>
      </c>
      <c r="J1041" s="3">
        <v>20231109.100000001</v>
      </c>
      <c r="K1041" s="3">
        <v>18053314.489999998</v>
      </c>
      <c r="L1041" s="3">
        <v>19652367.07</v>
      </c>
      <c r="M1041" s="3">
        <v>20450407.649999999</v>
      </c>
      <c r="N1041" s="3">
        <v>23003658.640000001</v>
      </c>
      <c r="O1041" s="3">
        <v>20033274.73</v>
      </c>
      <c r="P1041" s="3">
        <v>21162447</v>
      </c>
    </row>
    <row r="1042" spans="1:16" x14ac:dyDescent="0.2">
      <c r="A1042" s="3" t="s">
        <v>11456</v>
      </c>
      <c r="B1042" s="3">
        <v>5</v>
      </c>
      <c r="C1042" s="3">
        <v>5</v>
      </c>
      <c r="D1042" s="3">
        <v>214.57</v>
      </c>
      <c r="E1042" s="3">
        <v>0.28691899999999998</v>
      </c>
      <c r="F1042" s="3">
        <v>33032</v>
      </c>
      <c r="G1042" s="3" t="s">
        <v>4130</v>
      </c>
      <c r="H1042" s="3" t="s">
        <v>11457</v>
      </c>
      <c r="I1042" s="3">
        <v>1083045.443</v>
      </c>
      <c r="J1042" s="3">
        <v>1054711.77</v>
      </c>
      <c r="K1042" s="3">
        <v>939459.30900000001</v>
      </c>
      <c r="L1042" s="3">
        <v>1025738.841</v>
      </c>
      <c r="M1042" s="3">
        <v>1086893.7050000001</v>
      </c>
      <c r="N1042" s="3">
        <v>1199611.034</v>
      </c>
      <c r="O1042" s="3">
        <v>1033509.187</v>
      </c>
      <c r="P1042" s="3">
        <v>1106671.3</v>
      </c>
    </row>
    <row r="1043" spans="1:16" x14ac:dyDescent="0.2">
      <c r="A1043" s="3" t="s">
        <v>11512</v>
      </c>
      <c r="B1043" s="3">
        <v>3</v>
      </c>
      <c r="C1043" s="3">
        <v>1</v>
      </c>
      <c r="D1043" s="3">
        <v>94.2</v>
      </c>
      <c r="E1043" s="3">
        <v>0.28732200000000002</v>
      </c>
      <c r="F1043" s="3">
        <v>80636</v>
      </c>
      <c r="G1043" s="3" t="s">
        <v>4188</v>
      </c>
      <c r="H1043" s="3" t="s">
        <v>11513</v>
      </c>
      <c r="I1043" s="3">
        <v>85859.118329999998</v>
      </c>
      <c r="J1043" s="3">
        <v>73202.688460000005</v>
      </c>
      <c r="K1043" s="3">
        <v>70981.225659999996</v>
      </c>
      <c r="L1043" s="3">
        <v>76681.010819999996</v>
      </c>
      <c r="M1043" s="3">
        <v>89139.018230000001</v>
      </c>
      <c r="N1043" s="3">
        <v>51228.36937</v>
      </c>
      <c r="O1043" s="3">
        <v>27797.57144</v>
      </c>
      <c r="P1043" s="3">
        <v>56054.985999999997</v>
      </c>
    </row>
    <row r="1044" spans="1:16" x14ac:dyDescent="0.2">
      <c r="A1044" s="3" t="s">
        <v>8449</v>
      </c>
      <c r="B1044" s="3">
        <v>1</v>
      </c>
      <c r="C1044" s="3">
        <v>1</v>
      </c>
      <c r="D1044" s="3">
        <v>35.58</v>
      </c>
      <c r="E1044" s="3">
        <v>0.28752299999999997</v>
      </c>
      <c r="F1044" s="3">
        <v>18174</v>
      </c>
      <c r="G1044" s="3" t="s">
        <v>821</v>
      </c>
      <c r="H1044" s="3" t="s">
        <v>8450</v>
      </c>
      <c r="I1044" s="3">
        <v>533647.81889999995</v>
      </c>
      <c r="J1044" s="3">
        <v>675249.57810000004</v>
      </c>
      <c r="K1044" s="3">
        <v>497387.31420000002</v>
      </c>
      <c r="L1044" s="3">
        <v>568761.57039999997</v>
      </c>
      <c r="M1044" s="3">
        <v>594798.85990000004</v>
      </c>
      <c r="N1044" s="3">
        <v>649478.57739999995</v>
      </c>
      <c r="O1044" s="3">
        <v>666970.76710000006</v>
      </c>
      <c r="P1044" s="3">
        <v>637082.73</v>
      </c>
    </row>
    <row r="1045" spans="1:16" x14ac:dyDescent="0.2">
      <c r="A1045" s="3" t="s">
        <v>14080</v>
      </c>
      <c r="B1045" s="3">
        <v>11</v>
      </c>
      <c r="C1045" s="3">
        <v>3</v>
      </c>
      <c r="D1045" s="3">
        <v>451.47</v>
      </c>
      <c r="E1045" s="3">
        <v>0.28808800000000001</v>
      </c>
      <c r="F1045" s="3">
        <v>44374</v>
      </c>
      <c r="G1045" s="3" t="s">
        <v>7040</v>
      </c>
      <c r="H1045" s="3" t="s">
        <v>14081</v>
      </c>
      <c r="I1045" s="3">
        <v>696978.88340000005</v>
      </c>
      <c r="J1045" s="3">
        <v>600770.10979999998</v>
      </c>
      <c r="K1045" s="3">
        <v>583615.81000000006</v>
      </c>
      <c r="L1045" s="3">
        <v>627121.60100000002</v>
      </c>
      <c r="M1045" s="3">
        <v>615243.38899999997</v>
      </c>
      <c r="N1045" s="3">
        <v>586434.44949999999</v>
      </c>
      <c r="O1045" s="3">
        <v>470129.90620000003</v>
      </c>
      <c r="P1045" s="3">
        <v>557269.25</v>
      </c>
    </row>
    <row r="1046" spans="1:16" x14ac:dyDescent="0.2">
      <c r="A1046" s="3" t="s">
        <v>14443</v>
      </c>
      <c r="B1046" s="3">
        <v>1</v>
      </c>
      <c r="C1046" s="3">
        <v>1</v>
      </c>
      <c r="D1046" s="3">
        <v>21.32</v>
      </c>
      <c r="E1046" s="3">
        <v>0.28847699999999998</v>
      </c>
      <c r="F1046" s="3">
        <v>33752</v>
      </c>
      <c r="G1046" s="3" t="s">
        <v>6578</v>
      </c>
      <c r="H1046" s="3" t="s">
        <v>14444</v>
      </c>
      <c r="I1046" s="3">
        <v>132566.32990000001</v>
      </c>
      <c r="J1046" s="3">
        <v>175875.76459999999</v>
      </c>
      <c r="K1046" s="3">
        <v>110358.3518</v>
      </c>
      <c r="L1046" s="3">
        <v>139600.1488</v>
      </c>
      <c r="M1046" s="3">
        <v>161400.37179999999</v>
      </c>
      <c r="N1046" s="3">
        <v>153520.08859999999</v>
      </c>
      <c r="O1046" s="3">
        <v>173691.35339999999</v>
      </c>
      <c r="P1046" s="3">
        <v>162870.6</v>
      </c>
    </row>
    <row r="1047" spans="1:16" x14ac:dyDescent="0.2">
      <c r="A1047" s="3" t="s">
        <v>13024</v>
      </c>
      <c r="B1047" s="3">
        <v>2</v>
      </c>
      <c r="C1047" s="3">
        <v>2</v>
      </c>
      <c r="D1047" s="3">
        <v>168.03</v>
      </c>
      <c r="E1047" s="3">
        <v>0.28887499999999999</v>
      </c>
      <c r="F1047" s="3">
        <v>18571</v>
      </c>
      <c r="G1047" s="3" t="s">
        <v>5862</v>
      </c>
      <c r="H1047" s="3" t="s">
        <v>13025</v>
      </c>
      <c r="I1047" s="3">
        <v>103361.5096</v>
      </c>
      <c r="J1047" s="3">
        <v>224281.28820000001</v>
      </c>
      <c r="K1047" s="3">
        <v>108177.21709999999</v>
      </c>
      <c r="L1047" s="3">
        <v>145273.3383</v>
      </c>
      <c r="M1047" s="3">
        <v>156264.7156</v>
      </c>
      <c r="N1047" s="3">
        <v>233669.42329999999</v>
      </c>
      <c r="O1047" s="3">
        <v>189265.63949999999</v>
      </c>
      <c r="P1047" s="3">
        <v>193066.59</v>
      </c>
    </row>
    <row r="1048" spans="1:16" x14ac:dyDescent="0.2">
      <c r="A1048" s="3" t="s">
        <v>13404</v>
      </c>
      <c r="B1048" s="3">
        <v>16</v>
      </c>
      <c r="C1048" s="3">
        <v>7</v>
      </c>
      <c r="D1048" s="3">
        <v>1230.07</v>
      </c>
      <c r="E1048" s="3">
        <v>0.28897400000000001</v>
      </c>
      <c r="F1048" s="3">
        <v>22173</v>
      </c>
      <c r="G1048" s="3" t="s">
        <v>6294</v>
      </c>
      <c r="H1048" s="3" t="s">
        <v>13405</v>
      </c>
      <c r="I1048" s="3">
        <v>14913221.98</v>
      </c>
      <c r="J1048" s="3">
        <v>16273930.4</v>
      </c>
      <c r="K1048" s="3">
        <v>14972259.68</v>
      </c>
      <c r="L1048" s="3">
        <v>15386470.689999999</v>
      </c>
      <c r="M1048" s="3">
        <v>15719079.66</v>
      </c>
      <c r="N1048" s="3">
        <v>15911392.539999999</v>
      </c>
      <c r="O1048" s="3">
        <v>21790821.050000001</v>
      </c>
      <c r="P1048" s="3">
        <v>17807098</v>
      </c>
    </row>
    <row r="1049" spans="1:16" x14ac:dyDescent="0.2">
      <c r="A1049" s="3" t="s">
        <v>13346</v>
      </c>
      <c r="B1049" s="3">
        <v>18</v>
      </c>
      <c r="C1049" s="3">
        <v>9</v>
      </c>
      <c r="D1049" s="3">
        <v>1094.79</v>
      </c>
      <c r="E1049" s="3">
        <v>0.28951900000000003</v>
      </c>
      <c r="F1049" s="3">
        <v>21436</v>
      </c>
      <c r="G1049" s="3" t="s">
        <v>6230</v>
      </c>
      <c r="H1049" s="3" t="s">
        <v>13347</v>
      </c>
      <c r="I1049" s="3">
        <v>57343822.25</v>
      </c>
      <c r="J1049" s="3">
        <v>68023723.140000001</v>
      </c>
      <c r="K1049" s="3">
        <v>88841813.859999999</v>
      </c>
      <c r="L1049" s="3">
        <v>71403119.75</v>
      </c>
      <c r="M1049" s="3">
        <v>52509711.509999998</v>
      </c>
      <c r="N1049" s="3">
        <v>58784281.229999997</v>
      </c>
      <c r="O1049" s="3">
        <v>66273590.920000002</v>
      </c>
      <c r="P1049" s="3">
        <v>59189195</v>
      </c>
    </row>
    <row r="1050" spans="1:16" x14ac:dyDescent="0.2">
      <c r="A1050" s="3" t="s">
        <v>11554</v>
      </c>
      <c r="B1050" s="3">
        <v>1</v>
      </c>
      <c r="C1050" s="3">
        <v>1</v>
      </c>
      <c r="D1050" s="3">
        <v>50.72</v>
      </c>
      <c r="E1050" s="3">
        <v>0.28983300000000001</v>
      </c>
      <c r="F1050" s="3">
        <v>53159</v>
      </c>
      <c r="G1050" s="3" t="s">
        <v>4234</v>
      </c>
      <c r="H1050" s="3" t="s">
        <v>11555</v>
      </c>
      <c r="I1050" s="3">
        <v>86902.751940000002</v>
      </c>
      <c r="J1050" s="3">
        <v>28301.19137</v>
      </c>
      <c r="K1050" s="3">
        <v>85127.807509999999</v>
      </c>
      <c r="L1050" s="3">
        <v>66777.250270000004</v>
      </c>
      <c r="M1050" s="3">
        <v>111835.4216</v>
      </c>
      <c r="N1050" s="3">
        <v>0</v>
      </c>
      <c r="O1050" s="3">
        <v>4757.4726220000002</v>
      </c>
      <c r="P1050" s="3">
        <v>38864.298000000003</v>
      </c>
    </row>
    <row r="1051" spans="1:16" x14ac:dyDescent="0.2">
      <c r="A1051" s="3" t="s">
        <v>13570</v>
      </c>
      <c r="B1051" s="3">
        <v>7</v>
      </c>
      <c r="C1051" s="3">
        <v>7</v>
      </c>
      <c r="D1051" s="3">
        <v>389.4</v>
      </c>
      <c r="E1051" s="3">
        <v>0.290043</v>
      </c>
      <c r="F1051" s="3">
        <v>78137</v>
      </c>
      <c r="G1051" s="3" t="s">
        <v>6474</v>
      </c>
      <c r="H1051" s="3" t="s">
        <v>13571</v>
      </c>
      <c r="I1051" s="3">
        <v>5630253.5149999997</v>
      </c>
      <c r="J1051" s="3">
        <v>4515035.3959999997</v>
      </c>
      <c r="K1051" s="3">
        <v>5189679.8899999997</v>
      </c>
      <c r="L1051" s="3">
        <v>5111656.267</v>
      </c>
      <c r="M1051" s="3">
        <v>4620237.1509999996</v>
      </c>
      <c r="N1051" s="3">
        <v>5081632.2929999996</v>
      </c>
      <c r="O1051" s="3">
        <v>3784585.9849999999</v>
      </c>
      <c r="P1051" s="3">
        <v>4495485.0999999996</v>
      </c>
    </row>
    <row r="1052" spans="1:16" x14ac:dyDescent="0.2">
      <c r="A1052" s="3" t="s">
        <v>10641</v>
      </c>
      <c r="B1052" s="3">
        <v>13</v>
      </c>
      <c r="C1052" s="3">
        <v>9</v>
      </c>
      <c r="D1052" s="3">
        <v>751.34</v>
      </c>
      <c r="E1052" s="3">
        <v>0.290126</v>
      </c>
      <c r="F1052" s="3">
        <v>43158</v>
      </c>
      <c r="G1052" s="3" t="s">
        <v>3220</v>
      </c>
      <c r="H1052" s="3" t="s">
        <v>10642</v>
      </c>
      <c r="I1052" s="3">
        <v>5849124.3700000001</v>
      </c>
      <c r="J1052" s="3">
        <v>5546185.5870000003</v>
      </c>
      <c r="K1052" s="3">
        <v>5580700.6349999998</v>
      </c>
      <c r="L1052" s="3">
        <v>5658670.1969999997</v>
      </c>
      <c r="M1052" s="3">
        <v>5550540.375</v>
      </c>
      <c r="N1052" s="3">
        <v>4937965.6830000002</v>
      </c>
      <c r="O1052" s="3">
        <v>5616334.3150000004</v>
      </c>
      <c r="P1052" s="3">
        <v>5368280.0999999996</v>
      </c>
    </row>
    <row r="1053" spans="1:16" x14ac:dyDescent="0.2">
      <c r="A1053" s="3" t="s">
        <v>13124</v>
      </c>
      <c r="B1053" s="3">
        <v>2</v>
      </c>
      <c r="C1053" s="3">
        <v>1</v>
      </c>
      <c r="D1053" s="3">
        <v>42.07</v>
      </c>
      <c r="E1053" s="3">
        <v>0.29120800000000002</v>
      </c>
      <c r="F1053" s="3">
        <v>56949</v>
      </c>
      <c r="G1053" s="3" t="s">
        <v>5974</v>
      </c>
      <c r="H1053" s="3" t="s">
        <v>13125</v>
      </c>
      <c r="I1053" s="3">
        <v>8534593.216</v>
      </c>
      <c r="J1053" s="3">
        <v>8427233.2709999997</v>
      </c>
      <c r="K1053" s="3">
        <v>7599493.5609999998</v>
      </c>
      <c r="L1053" s="3">
        <v>8187106.6830000002</v>
      </c>
      <c r="M1053" s="3">
        <v>10543869.49</v>
      </c>
      <c r="N1053" s="3">
        <v>9267034.148</v>
      </c>
      <c r="O1053" s="3">
        <v>7849943.2130000005</v>
      </c>
      <c r="P1053" s="3">
        <v>9220282.3000000007</v>
      </c>
    </row>
    <row r="1054" spans="1:16" x14ac:dyDescent="0.2">
      <c r="A1054" s="3" t="s">
        <v>10842</v>
      </c>
      <c r="B1054" s="3">
        <v>5</v>
      </c>
      <c r="C1054" s="3">
        <v>3</v>
      </c>
      <c r="D1054" s="3">
        <v>198.57</v>
      </c>
      <c r="E1054" s="3">
        <v>0.29174499999999998</v>
      </c>
      <c r="F1054" s="3">
        <v>54050</v>
      </c>
      <c r="G1054" s="3" t="s">
        <v>3458</v>
      </c>
      <c r="H1054" s="3" t="s">
        <v>10843</v>
      </c>
      <c r="I1054" s="3">
        <v>520089.72110000002</v>
      </c>
      <c r="J1054" s="3">
        <v>438100.8898</v>
      </c>
      <c r="K1054" s="3">
        <v>467451.72070000001</v>
      </c>
      <c r="L1054" s="3">
        <v>475214.11050000001</v>
      </c>
      <c r="M1054" s="3">
        <v>669008.12690000003</v>
      </c>
      <c r="N1054" s="3">
        <v>461255.67349999998</v>
      </c>
      <c r="O1054" s="3">
        <v>532740.02910000004</v>
      </c>
      <c r="P1054" s="3">
        <v>554334.61</v>
      </c>
    </row>
    <row r="1055" spans="1:16" x14ac:dyDescent="0.2">
      <c r="A1055" s="3" t="s">
        <v>11044</v>
      </c>
      <c r="B1055" s="3">
        <v>4</v>
      </c>
      <c r="C1055" s="3">
        <v>2</v>
      </c>
      <c r="D1055" s="3">
        <v>183.24</v>
      </c>
      <c r="E1055" s="3">
        <v>0.29174600000000001</v>
      </c>
      <c r="F1055" s="3">
        <v>22250</v>
      </c>
      <c r="G1055" s="3" t="s">
        <v>3678</v>
      </c>
      <c r="H1055" s="3" t="s">
        <v>11045</v>
      </c>
      <c r="I1055" s="3">
        <v>657660.68720000004</v>
      </c>
      <c r="J1055" s="3">
        <v>616924.15040000004</v>
      </c>
      <c r="K1055" s="3">
        <v>543573.21250000002</v>
      </c>
      <c r="L1055" s="3">
        <v>606052.68330000003</v>
      </c>
      <c r="M1055" s="3">
        <v>863606.8554</v>
      </c>
      <c r="N1055" s="3">
        <v>575492.1679</v>
      </c>
      <c r="O1055" s="3">
        <v>712011.85140000004</v>
      </c>
      <c r="P1055" s="3">
        <v>717036.96</v>
      </c>
    </row>
    <row r="1056" spans="1:16" x14ac:dyDescent="0.2">
      <c r="A1056" s="3" t="s">
        <v>14445</v>
      </c>
      <c r="B1056" s="3">
        <v>1</v>
      </c>
      <c r="C1056" s="3">
        <v>1</v>
      </c>
      <c r="D1056" s="3">
        <v>31.85</v>
      </c>
      <c r="E1056" s="3">
        <v>0.29181699999999999</v>
      </c>
      <c r="F1056" s="3">
        <v>25427</v>
      </c>
      <c r="G1056" s="3" t="s">
        <v>2082</v>
      </c>
      <c r="H1056" s="3" t="s">
        <v>14446</v>
      </c>
      <c r="I1056" s="3">
        <v>109470.2009</v>
      </c>
      <c r="J1056" s="3">
        <v>100804.8621</v>
      </c>
      <c r="K1056" s="3">
        <v>51267.083980000003</v>
      </c>
      <c r="L1056" s="3">
        <v>87180.715670000005</v>
      </c>
      <c r="M1056" s="3">
        <v>114414.1148</v>
      </c>
      <c r="N1056" s="3">
        <v>120129.849</v>
      </c>
      <c r="O1056" s="3">
        <v>100750.13770000001</v>
      </c>
      <c r="P1056" s="3">
        <v>111764.7</v>
      </c>
    </row>
    <row r="1057" spans="1:16" x14ac:dyDescent="0.2">
      <c r="A1057" s="3" t="s">
        <v>13992</v>
      </c>
      <c r="B1057" s="3">
        <v>9</v>
      </c>
      <c r="C1057" s="3">
        <v>6</v>
      </c>
      <c r="D1057" s="3">
        <v>495.41</v>
      </c>
      <c r="E1057" s="3">
        <v>0.29192200000000001</v>
      </c>
      <c r="F1057" s="3">
        <v>45317</v>
      </c>
      <c r="G1057" s="3" t="s">
        <v>6942</v>
      </c>
      <c r="H1057" s="3" t="s">
        <v>13993</v>
      </c>
      <c r="I1057" s="3">
        <v>5908699.6950000003</v>
      </c>
      <c r="J1057" s="3">
        <v>5251375.9079999998</v>
      </c>
      <c r="K1057" s="3">
        <v>4076470.6230000001</v>
      </c>
      <c r="L1057" s="3">
        <v>5078848.7419999996</v>
      </c>
      <c r="M1057" s="3">
        <v>6325151.7120000003</v>
      </c>
      <c r="N1057" s="3">
        <v>5854262.9989999998</v>
      </c>
      <c r="O1057" s="3">
        <v>5301913.5719999997</v>
      </c>
      <c r="P1057" s="3">
        <v>5827109.4000000004</v>
      </c>
    </row>
    <row r="1058" spans="1:16" x14ac:dyDescent="0.2">
      <c r="A1058" s="3" t="s">
        <v>12294</v>
      </c>
      <c r="B1058" s="3">
        <v>4</v>
      </c>
      <c r="C1058" s="3">
        <v>4</v>
      </c>
      <c r="D1058" s="3">
        <v>361.51</v>
      </c>
      <c r="E1058" s="3">
        <v>0.29272799999999999</v>
      </c>
      <c r="F1058" s="3">
        <v>28419</v>
      </c>
      <c r="G1058" s="3" t="s">
        <v>5048</v>
      </c>
      <c r="H1058" s="3" t="s">
        <v>12295</v>
      </c>
      <c r="I1058" s="3">
        <v>3053334.4350000001</v>
      </c>
      <c r="J1058" s="3">
        <v>2852630.952</v>
      </c>
      <c r="K1058" s="3">
        <v>4110778.8139999998</v>
      </c>
      <c r="L1058" s="3">
        <v>3338914.7340000002</v>
      </c>
      <c r="M1058" s="3">
        <v>3096605.0559999999</v>
      </c>
      <c r="N1058" s="3">
        <v>2424479.54</v>
      </c>
      <c r="O1058" s="3">
        <v>2927409.8790000002</v>
      </c>
      <c r="P1058" s="3">
        <v>2816164.8</v>
      </c>
    </row>
    <row r="1059" spans="1:16" x14ac:dyDescent="0.2">
      <c r="A1059" s="3" t="s">
        <v>8331</v>
      </c>
      <c r="B1059" s="3">
        <v>5</v>
      </c>
      <c r="C1059" s="3">
        <v>5</v>
      </c>
      <c r="D1059" s="3">
        <v>162.66</v>
      </c>
      <c r="E1059" s="3">
        <v>0.292906</v>
      </c>
      <c r="F1059" s="3">
        <v>33976</v>
      </c>
      <c r="G1059" s="3" t="s">
        <v>699</v>
      </c>
      <c r="H1059" s="3" t="s">
        <v>8332</v>
      </c>
      <c r="I1059" s="3">
        <v>2537401.88</v>
      </c>
      <c r="J1059" s="3">
        <v>2920206.7629999998</v>
      </c>
      <c r="K1059" s="3">
        <v>2859949.2540000002</v>
      </c>
      <c r="L1059" s="3">
        <v>2772519.2990000001</v>
      </c>
      <c r="M1059" s="3">
        <v>2420472.5550000002</v>
      </c>
      <c r="N1059" s="3">
        <v>2794033.9730000002</v>
      </c>
      <c r="O1059" s="3">
        <v>2506415.6540000001</v>
      </c>
      <c r="P1059" s="3">
        <v>2573640.7000000002</v>
      </c>
    </row>
    <row r="1060" spans="1:16" x14ac:dyDescent="0.2">
      <c r="A1060" s="3" t="s">
        <v>12610</v>
      </c>
      <c r="B1060" s="3">
        <v>2</v>
      </c>
      <c r="C1060" s="3">
        <v>1</v>
      </c>
      <c r="D1060" s="3">
        <v>67.260000000000005</v>
      </c>
      <c r="E1060" s="3">
        <v>0.29310900000000001</v>
      </c>
      <c r="F1060" s="3">
        <v>34350</v>
      </c>
      <c r="G1060" s="3" t="s">
        <v>5402</v>
      </c>
      <c r="H1060" s="3" t="s">
        <v>12611</v>
      </c>
      <c r="I1060" s="3">
        <v>173867.9142</v>
      </c>
      <c r="J1060" s="3">
        <v>111551.82550000001</v>
      </c>
      <c r="K1060" s="3">
        <v>24543.268090000001</v>
      </c>
      <c r="L1060" s="3">
        <v>103321.00260000001</v>
      </c>
      <c r="M1060" s="3">
        <v>203884.1917</v>
      </c>
      <c r="N1060" s="3">
        <v>180763.83540000001</v>
      </c>
      <c r="O1060" s="3">
        <v>119875.35890000001</v>
      </c>
      <c r="P1060" s="3">
        <v>168174.46</v>
      </c>
    </row>
    <row r="1061" spans="1:16" x14ac:dyDescent="0.2">
      <c r="A1061" s="3" t="s">
        <v>9207</v>
      </c>
      <c r="B1061" s="3">
        <v>6</v>
      </c>
      <c r="C1061" s="3">
        <v>6</v>
      </c>
      <c r="D1061" s="3">
        <v>252.39</v>
      </c>
      <c r="E1061" s="3">
        <v>0.29336899999999999</v>
      </c>
      <c r="F1061" s="3">
        <v>40678</v>
      </c>
      <c r="G1061" s="3" t="s">
        <v>1636</v>
      </c>
      <c r="H1061" s="3" t="s">
        <v>9208</v>
      </c>
      <c r="I1061" s="3">
        <v>1447536.372</v>
      </c>
      <c r="J1061" s="3">
        <v>1623238.159</v>
      </c>
      <c r="K1061" s="3">
        <v>1387819.0260000001</v>
      </c>
      <c r="L1061" s="3">
        <v>1486197.852</v>
      </c>
      <c r="M1061" s="3">
        <v>1501053.557</v>
      </c>
      <c r="N1061" s="3">
        <v>1859864.074</v>
      </c>
      <c r="O1061" s="3">
        <v>1564645.095</v>
      </c>
      <c r="P1061" s="3">
        <v>1641854.2</v>
      </c>
    </row>
    <row r="1062" spans="1:16" x14ac:dyDescent="0.2">
      <c r="A1062" s="3" t="s">
        <v>11030</v>
      </c>
      <c r="B1062" s="3">
        <v>4</v>
      </c>
      <c r="C1062" s="3">
        <v>4</v>
      </c>
      <c r="D1062" s="3">
        <v>127.96</v>
      </c>
      <c r="E1062" s="3">
        <v>0.293493</v>
      </c>
      <c r="F1062" s="3">
        <v>60526</v>
      </c>
      <c r="G1062" s="3" t="s">
        <v>3660</v>
      </c>
      <c r="H1062" s="3" t="s">
        <v>11031</v>
      </c>
      <c r="I1062" s="3">
        <v>502359.5724</v>
      </c>
      <c r="J1062" s="3">
        <v>488468.56319999998</v>
      </c>
      <c r="K1062" s="3">
        <v>325655.8407</v>
      </c>
      <c r="L1062" s="3">
        <v>438827.99209999997</v>
      </c>
      <c r="M1062" s="3">
        <v>451478.12969999999</v>
      </c>
      <c r="N1062" s="3">
        <v>645211.53260000004</v>
      </c>
      <c r="O1062" s="3">
        <v>516409.82049999997</v>
      </c>
      <c r="P1062" s="3">
        <v>537699.82999999996</v>
      </c>
    </row>
    <row r="1063" spans="1:16" x14ac:dyDescent="0.2">
      <c r="A1063" s="3" t="s">
        <v>13160</v>
      </c>
      <c r="B1063" s="3">
        <v>2</v>
      </c>
      <c r="C1063" s="3">
        <v>2</v>
      </c>
      <c r="D1063" s="3">
        <v>63.07</v>
      </c>
      <c r="E1063" s="3">
        <v>0.29379300000000003</v>
      </c>
      <c r="F1063" s="3">
        <v>37245</v>
      </c>
      <c r="G1063" s="3" t="s">
        <v>6014</v>
      </c>
      <c r="H1063" s="3" t="s">
        <v>13161</v>
      </c>
      <c r="I1063" s="3">
        <v>152127.27559999999</v>
      </c>
      <c r="J1063" s="3">
        <v>114831.1195</v>
      </c>
      <c r="K1063" s="3">
        <v>29774.640899999999</v>
      </c>
      <c r="L1063" s="3">
        <v>98911.011989999999</v>
      </c>
      <c r="M1063" s="3">
        <v>137011.43410000001</v>
      </c>
      <c r="N1063" s="3">
        <v>159431.1606</v>
      </c>
      <c r="O1063" s="3">
        <v>148479.12270000001</v>
      </c>
      <c r="P1063" s="3">
        <v>148307.24</v>
      </c>
    </row>
    <row r="1064" spans="1:16" x14ac:dyDescent="0.2">
      <c r="A1064" s="3" t="s">
        <v>8517</v>
      </c>
      <c r="B1064" s="3">
        <v>2</v>
      </c>
      <c r="C1064" s="3">
        <v>1</v>
      </c>
      <c r="D1064" s="3">
        <v>69.36</v>
      </c>
      <c r="E1064" s="3">
        <v>0.29459400000000002</v>
      </c>
      <c r="F1064" s="3">
        <v>45104</v>
      </c>
      <c r="G1064" s="3" t="s">
        <v>891</v>
      </c>
      <c r="H1064" s="3" t="s">
        <v>8518</v>
      </c>
      <c r="I1064" s="3">
        <v>120128.0298</v>
      </c>
      <c r="J1064" s="3">
        <v>134968.36569999999</v>
      </c>
      <c r="K1064" s="3">
        <v>103172.60430000001</v>
      </c>
      <c r="L1064" s="3">
        <v>119422.9999</v>
      </c>
      <c r="M1064" s="3">
        <v>119003.2781</v>
      </c>
      <c r="N1064" s="3">
        <v>102725.92260000001</v>
      </c>
      <c r="O1064" s="3">
        <v>94037.361210000003</v>
      </c>
      <c r="P1064" s="3">
        <v>105255.52</v>
      </c>
    </row>
    <row r="1065" spans="1:16" x14ac:dyDescent="0.2">
      <c r="A1065" s="3" t="s">
        <v>7877</v>
      </c>
      <c r="B1065" s="3">
        <v>41</v>
      </c>
      <c r="C1065" s="3">
        <v>34</v>
      </c>
      <c r="D1065" s="3">
        <v>2606.34</v>
      </c>
      <c r="E1065" s="3">
        <v>0.29468100000000003</v>
      </c>
      <c r="F1065" s="3">
        <v>95859</v>
      </c>
      <c r="G1065" s="3" t="s">
        <v>207</v>
      </c>
      <c r="H1065" s="3" t="s">
        <v>7878</v>
      </c>
      <c r="I1065" s="3">
        <v>50514509.549999997</v>
      </c>
      <c r="J1065" s="3">
        <v>56588133.859999999</v>
      </c>
      <c r="K1065" s="3">
        <v>79673132.840000004</v>
      </c>
      <c r="L1065" s="3">
        <v>62258592.079999998</v>
      </c>
      <c r="M1065" s="3">
        <v>51496129.369999997</v>
      </c>
      <c r="N1065" s="3">
        <v>49951106.82</v>
      </c>
      <c r="O1065" s="3">
        <v>53666123.479999997</v>
      </c>
      <c r="P1065" s="3">
        <v>51704453</v>
      </c>
    </row>
    <row r="1066" spans="1:16" x14ac:dyDescent="0.2">
      <c r="A1066" s="3" t="s">
        <v>11150</v>
      </c>
      <c r="B1066" s="3">
        <v>1</v>
      </c>
      <c r="C1066" s="3">
        <v>1</v>
      </c>
      <c r="D1066" s="3">
        <v>45.66</v>
      </c>
      <c r="E1066" s="3">
        <v>0.29482399999999997</v>
      </c>
      <c r="F1066" s="3">
        <v>21051</v>
      </c>
      <c r="G1066" s="3" t="s">
        <v>3798</v>
      </c>
      <c r="H1066" s="3" t="s">
        <v>11151</v>
      </c>
      <c r="I1066" s="3">
        <v>19620.423460000002</v>
      </c>
      <c r="J1066" s="3">
        <v>30316.307089999998</v>
      </c>
      <c r="K1066" s="3">
        <v>625322.95739999996</v>
      </c>
      <c r="L1066" s="3">
        <v>225086.56270000001</v>
      </c>
      <c r="M1066" s="3">
        <v>47198.950700000001</v>
      </c>
      <c r="N1066" s="3">
        <v>9118.1842159999997</v>
      </c>
      <c r="O1066" s="3">
        <v>11075.47212</v>
      </c>
      <c r="P1066" s="3">
        <v>22464.202000000001</v>
      </c>
    </row>
    <row r="1067" spans="1:16" x14ac:dyDescent="0.2">
      <c r="A1067" s="3" t="s">
        <v>12192</v>
      </c>
      <c r="B1067" s="3">
        <v>1</v>
      </c>
      <c r="C1067" s="3">
        <v>1</v>
      </c>
      <c r="D1067" s="3">
        <v>39.68</v>
      </c>
      <c r="E1067" s="3">
        <v>0.29485299999999998</v>
      </c>
      <c r="F1067" s="3">
        <v>62147</v>
      </c>
      <c r="G1067" s="3" t="s">
        <v>4932</v>
      </c>
      <c r="H1067" s="3" t="s">
        <v>12193</v>
      </c>
      <c r="I1067" s="3">
        <v>118635.71829999999</v>
      </c>
      <c r="J1067" s="3">
        <v>45991.51296</v>
      </c>
      <c r="K1067" s="3">
        <v>11825.20772</v>
      </c>
      <c r="L1067" s="3">
        <v>58817.479650000001</v>
      </c>
      <c r="M1067" s="3">
        <v>82900.902359999993</v>
      </c>
      <c r="N1067" s="3">
        <v>110889.17019999999</v>
      </c>
      <c r="O1067" s="3">
        <v>80935.172909999994</v>
      </c>
      <c r="P1067" s="3">
        <v>91575.081999999995</v>
      </c>
    </row>
    <row r="1068" spans="1:16" x14ac:dyDescent="0.2">
      <c r="A1068" s="3" t="s">
        <v>12622</v>
      </c>
      <c r="B1068" s="3">
        <v>7</v>
      </c>
      <c r="C1068" s="3">
        <v>7</v>
      </c>
      <c r="D1068" s="3">
        <v>317.99</v>
      </c>
      <c r="E1068" s="3">
        <v>0.29516300000000001</v>
      </c>
      <c r="F1068" s="3">
        <v>53809</v>
      </c>
      <c r="G1068" s="3" t="s">
        <v>5414</v>
      </c>
      <c r="H1068" s="3" t="s">
        <v>12623</v>
      </c>
      <c r="I1068" s="3">
        <v>2193634.2820000001</v>
      </c>
      <c r="J1068" s="3">
        <v>2418455.446</v>
      </c>
      <c r="K1068" s="3">
        <v>3000204.997</v>
      </c>
      <c r="L1068" s="3">
        <v>2537431.5750000002</v>
      </c>
      <c r="M1068" s="3">
        <v>2669933.6409999998</v>
      </c>
      <c r="N1068" s="3">
        <v>2862463.2949999999</v>
      </c>
      <c r="O1068" s="3">
        <v>2959809.0469999998</v>
      </c>
      <c r="P1068" s="3">
        <v>2830735.3</v>
      </c>
    </row>
    <row r="1069" spans="1:16" x14ac:dyDescent="0.2">
      <c r="A1069" s="3" t="s">
        <v>12876</v>
      </c>
      <c r="B1069" s="3">
        <v>23</v>
      </c>
      <c r="C1069" s="3">
        <v>22</v>
      </c>
      <c r="D1069" s="3">
        <v>1341.49</v>
      </c>
      <c r="E1069" s="3">
        <v>0.29548200000000002</v>
      </c>
      <c r="F1069" s="3">
        <v>175070</v>
      </c>
      <c r="G1069" s="3" t="s">
        <v>5702</v>
      </c>
      <c r="H1069" s="3" t="s">
        <v>12877</v>
      </c>
      <c r="I1069" s="3">
        <v>6451533.5410000002</v>
      </c>
      <c r="J1069" s="3">
        <v>6687021.3310000002</v>
      </c>
      <c r="K1069" s="3">
        <v>6914803.5389999999</v>
      </c>
      <c r="L1069" s="3">
        <v>6684452.8039999995</v>
      </c>
      <c r="M1069" s="3">
        <v>7025688.665</v>
      </c>
      <c r="N1069" s="3">
        <v>7327868.608</v>
      </c>
      <c r="O1069" s="3">
        <v>6603828.1739999996</v>
      </c>
      <c r="P1069" s="3">
        <v>6985795.0999999996</v>
      </c>
    </row>
    <row r="1070" spans="1:16" x14ac:dyDescent="0.2">
      <c r="A1070" s="3" t="s">
        <v>14447</v>
      </c>
      <c r="B1070" s="3">
        <v>1</v>
      </c>
      <c r="C1070" s="3">
        <v>1</v>
      </c>
      <c r="D1070" s="3">
        <v>14.77</v>
      </c>
      <c r="E1070" s="3">
        <v>0.29571199999999997</v>
      </c>
      <c r="F1070" s="3">
        <v>194943</v>
      </c>
      <c r="G1070" s="3" t="s">
        <v>625</v>
      </c>
      <c r="H1070" s="3" t="s">
        <v>14448</v>
      </c>
      <c r="I1070" s="3">
        <v>67871.071949999998</v>
      </c>
      <c r="J1070" s="3">
        <v>193815.3836</v>
      </c>
      <c r="K1070" s="3">
        <v>167663.704</v>
      </c>
      <c r="L1070" s="3">
        <v>143116.71979999999</v>
      </c>
      <c r="M1070" s="3">
        <v>105420.5521</v>
      </c>
      <c r="N1070" s="3">
        <v>67181.590689999997</v>
      </c>
      <c r="O1070" s="3">
        <v>87120.081820000007</v>
      </c>
      <c r="P1070" s="3">
        <v>86574.074999999997</v>
      </c>
    </row>
    <row r="1071" spans="1:16" x14ac:dyDescent="0.2">
      <c r="A1071" s="3" t="s">
        <v>8433</v>
      </c>
      <c r="B1071" s="3">
        <v>10</v>
      </c>
      <c r="C1071" s="3">
        <v>6</v>
      </c>
      <c r="D1071" s="3">
        <v>405.41</v>
      </c>
      <c r="E1071" s="3">
        <v>0.29571700000000001</v>
      </c>
      <c r="F1071" s="3">
        <v>347643</v>
      </c>
      <c r="G1071" s="3" t="s">
        <v>805</v>
      </c>
      <c r="H1071" s="3" t="s">
        <v>8434</v>
      </c>
      <c r="I1071" s="3">
        <v>2962722.6</v>
      </c>
      <c r="J1071" s="3">
        <v>3143617.6919999998</v>
      </c>
      <c r="K1071" s="3">
        <v>3762719.0109999999</v>
      </c>
      <c r="L1071" s="3">
        <v>3289686.4339999999</v>
      </c>
      <c r="M1071" s="3">
        <v>2973265.8539999998</v>
      </c>
      <c r="N1071" s="3">
        <v>2802206.193</v>
      </c>
      <c r="O1071" s="3">
        <v>3156226.8229999999</v>
      </c>
      <c r="P1071" s="3">
        <v>2977233</v>
      </c>
    </row>
    <row r="1072" spans="1:16" x14ac:dyDescent="0.2">
      <c r="A1072" s="3" t="s">
        <v>8594</v>
      </c>
      <c r="B1072" s="3">
        <v>2</v>
      </c>
      <c r="C1072" s="3">
        <v>2</v>
      </c>
      <c r="D1072" s="3">
        <v>75.010000000000005</v>
      </c>
      <c r="E1072" s="3">
        <v>0.29572799999999999</v>
      </c>
      <c r="F1072" s="3">
        <v>46422</v>
      </c>
      <c r="G1072" s="3" t="s">
        <v>977</v>
      </c>
      <c r="H1072" s="3" t="s">
        <v>8595</v>
      </c>
      <c r="I1072" s="3">
        <v>234949.1801</v>
      </c>
      <c r="J1072" s="3">
        <v>213285.715</v>
      </c>
      <c r="K1072" s="3">
        <v>1297465.977</v>
      </c>
      <c r="L1072" s="3">
        <v>581900.29070000001</v>
      </c>
      <c r="M1072" s="3">
        <v>284230.22169999999</v>
      </c>
      <c r="N1072" s="3">
        <v>145313.37109999999</v>
      </c>
      <c r="O1072" s="3">
        <v>167870.69330000001</v>
      </c>
      <c r="P1072" s="3">
        <v>199138.1</v>
      </c>
    </row>
    <row r="1073" spans="1:16" x14ac:dyDescent="0.2">
      <c r="A1073" s="3" t="s">
        <v>7737</v>
      </c>
      <c r="B1073" s="3">
        <v>6</v>
      </c>
      <c r="C1073" s="3">
        <v>2</v>
      </c>
      <c r="D1073" s="3">
        <v>244.33</v>
      </c>
      <c r="E1073" s="3">
        <v>0.295962</v>
      </c>
      <c r="F1073" s="3">
        <v>111637</v>
      </c>
      <c r="G1073" s="3" t="s">
        <v>47</v>
      </c>
      <c r="H1073" s="3" t="s">
        <v>7738</v>
      </c>
      <c r="I1073" s="3">
        <v>88007.675040000002</v>
      </c>
      <c r="J1073" s="3">
        <v>47113.837979999997</v>
      </c>
      <c r="K1073" s="3">
        <v>24524.063300000002</v>
      </c>
      <c r="L1073" s="3">
        <v>53215.192110000004</v>
      </c>
      <c r="M1073" s="3">
        <v>71839.901740000001</v>
      </c>
      <c r="N1073" s="3">
        <v>56599.747779999998</v>
      </c>
      <c r="O1073" s="3">
        <v>115191.83809999999</v>
      </c>
      <c r="P1073" s="3">
        <v>81210.495999999999</v>
      </c>
    </row>
    <row r="1074" spans="1:16" x14ac:dyDescent="0.2">
      <c r="A1074" s="3" t="s">
        <v>9868</v>
      </c>
      <c r="B1074" s="3">
        <v>2</v>
      </c>
      <c r="C1074" s="3">
        <v>1</v>
      </c>
      <c r="D1074" s="3">
        <v>52.5</v>
      </c>
      <c r="E1074" s="3">
        <v>0.29611199999999999</v>
      </c>
      <c r="F1074" s="3">
        <v>89104</v>
      </c>
      <c r="G1074" s="3" t="s">
        <v>2384</v>
      </c>
      <c r="H1074" s="3" t="s">
        <v>9869</v>
      </c>
      <c r="I1074" s="3">
        <v>89513.423620000001</v>
      </c>
      <c r="J1074" s="3">
        <v>100392.4065</v>
      </c>
      <c r="K1074" s="3">
        <v>543849.68189999997</v>
      </c>
      <c r="L1074" s="3">
        <v>244585.17069999999</v>
      </c>
      <c r="M1074" s="3">
        <v>74913.773270000005</v>
      </c>
      <c r="N1074" s="3">
        <v>62973.68677</v>
      </c>
      <c r="O1074" s="3">
        <v>115049.1575</v>
      </c>
      <c r="P1074" s="3">
        <v>84312.206000000006</v>
      </c>
    </row>
    <row r="1075" spans="1:16" x14ac:dyDescent="0.2">
      <c r="A1075" s="3" t="s">
        <v>10956</v>
      </c>
      <c r="B1075" s="3">
        <v>2</v>
      </c>
      <c r="C1075" s="3">
        <v>1</v>
      </c>
      <c r="D1075" s="3">
        <v>77.739999999999995</v>
      </c>
      <c r="E1075" s="3">
        <v>0.29640899999999998</v>
      </c>
      <c r="F1075" s="3">
        <v>32964</v>
      </c>
      <c r="G1075" s="3" t="s">
        <v>3578</v>
      </c>
      <c r="H1075" s="3" t="s">
        <v>10957</v>
      </c>
      <c r="I1075" s="3">
        <v>400137.66379999998</v>
      </c>
      <c r="J1075" s="3">
        <v>353216.21720000001</v>
      </c>
      <c r="K1075" s="3">
        <v>140073.70939999999</v>
      </c>
      <c r="L1075" s="3">
        <v>297809.19679999998</v>
      </c>
      <c r="M1075" s="3">
        <v>376939.9375</v>
      </c>
      <c r="N1075" s="3">
        <v>427874.57209999999</v>
      </c>
      <c r="O1075" s="3">
        <v>407136.06800000003</v>
      </c>
      <c r="P1075" s="3">
        <v>403983.53</v>
      </c>
    </row>
    <row r="1076" spans="1:16" x14ac:dyDescent="0.2">
      <c r="A1076" s="3" t="s">
        <v>9848</v>
      </c>
      <c r="B1076" s="3">
        <v>2</v>
      </c>
      <c r="C1076" s="3">
        <v>2</v>
      </c>
      <c r="D1076" s="3">
        <v>106.43</v>
      </c>
      <c r="E1076" s="3">
        <v>0.29648200000000002</v>
      </c>
      <c r="F1076" s="3">
        <v>50625</v>
      </c>
      <c r="G1076" s="3" t="s">
        <v>2362</v>
      </c>
      <c r="H1076" s="3" t="s">
        <v>9849</v>
      </c>
      <c r="I1076" s="3">
        <v>1863646.405</v>
      </c>
      <c r="J1076" s="3">
        <v>1800458.399</v>
      </c>
      <c r="K1076" s="3">
        <v>1601544.622</v>
      </c>
      <c r="L1076" s="3">
        <v>1755216.4750000001</v>
      </c>
      <c r="M1076" s="3">
        <v>1267142.466</v>
      </c>
      <c r="N1076" s="3">
        <v>1884355.77</v>
      </c>
      <c r="O1076" s="3">
        <v>1429645.25</v>
      </c>
      <c r="P1076" s="3">
        <v>1527047.8</v>
      </c>
    </row>
    <row r="1077" spans="1:16" x14ac:dyDescent="0.2">
      <c r="A1077" s="3" t="s">
        <v>14197</v>
      </c>
      <c r="B1077" s="3">
        <v>2</v>
      </c>
      <c r="C1077" s="3">
        <v>2</v>
      </c>
      <c r="D1077" s="3">
        <v>39.380000000000003</v>
      </c>
      <c r="E1077" s="3">
        <v>0.296709</v>
      </c>
      <c r="F1077" s="3">
        <v>36107</v>
      </c>
      <c r="G1077" s="3" t="s">
        <v>7186</v>
      </c>
      <c r="H1077" s="3" t="s">
        <v>14198</v>
      </c>
      <c r="I1077" s="3">
        <v>376863.08370000002</v>
      </c>
      <c r="J1077" s="3">
        <v>237816.89780000001</v>
      </c>
      <c r="K1077" s="3">
        <v>494647.57309999998</v>
      </c>
      <c r="L1077" s="3">
        <v>369775.85149999999</v>
      </c>
      <c r="M1077" s="3">
        <v>258471.29509999999</v>
      </c>
      <c r="N1077" s="3">
        <v>265369.52</v>
      </c>
      <c r="O1077" s="3">
        <v>295476.23749999999</v>
      </c>
      <c r="P1077" s="3">
        <v>273105.68</v>
      </c>
    </row>
    <row r="1078" spans="1:16" x14ac:dyDescent="0.2">
      <c r="A1078" s="3" t="s">
        <v>14078</v>
      </c>
      <c r="B1078" s="3">
        <v>12</v>
      </c>
      <c r="C1078" s="3">
        <v>12</v>
      </c>
      <c r="D1078" s="3">
        <v>745.6</v>
      </c>
      <c r="E1078" s="3">
        <v>0.29737599999999997</v>
      </c>
      <c r="F1078" s="3">
        <v>20511</v>
      </c>
      <c r="G1078" s="3" t="s">
        <v>7038</v>
      </c>
      <c r="H1078" s="3" t="s">
        <v>14079</v>
      </c>
      <c r="I1078" s="3">
        <v>35146624.329999998</v>
      </c>
      <c r="J1078" s="3">
        <v>41380269.659999996</v>
      </c>
      <c r="K1078" s="3">
        <v>44611775.909999996</v>
      </c>
      <c r="L1078" s="3">
        <v>40379556.630000003</v>
      </c>
      <c r="M1078" s="3">
        <v>35214942.869999997</v>
      </c>
      <c r="N1078" s="3">
        <v>37700157.880000003</v>
      </c>
      <c r="O1078" s="3">
        <v>37504179.460000001</v>
      </c>
      <c r="P1078" s="3">
        <v>36806427</v>
      </c>
    </row>
    <row r="1079" spans="1:16" x14ac:dyDescent="0.2">
      <c r="A1079" s="3" t="s">
        <v>7791</v>
      </c>
      <c r="B1079" s="3">
        <v>39</v>
      </c>
      <c r="C1079" s="3">
        <v>30</v>
      </c>
      <c r="D1079" s="3">
        <v>2141.79</v>
      </c>
      <c r="E1079" s="3">
        <v>0.297485</v>
      </c>
      <c r="F1079" s="3">
        <v>61471</v>
      </c>
      <c r="G1079" s="3" t="s">
        <v>109</v>
      </c>
      <c r="H1079" s="3" t="s">
        <v>7792</v>
      </c>
      <c r="I1079" s="3">
        <v>39545883.579999998</v>
      </c>
      <c r="J1079" s="3">
        <v>48065997.740000002</v>
      </c>
      <c r="K1079" s="3">
        <v>61464086.439999998</v>
      </c>
      <c r="L1079" s="3">
        <v>49691989.25</v>
      </c>
      <c r="M1079" s="3">
        <v>40032347.450000003</v>
      </c>
      <c r="N1079" s="3">
        <v>35854104.420000002</v>
      </c>
      <c r="O1079" s="3">
        <v>47334487.979999997</v>
      </c>
      <c r="P1079" s="3">
        <v>41073647</v>
      </c>
    </row>
    <row r="1080" spans="1:16" x14ac:dyDescent="0.2">
      <c r="A1080" s="3" t="s">
        <v>14449</v>
      </c>
      <c r="B1080" s="3">
        <v>1</v>
      </c>
      <c r="C1080" s="3">
        <v>1</v>
      </c>
      <c r="D1080" s="3">
        <v>15.35</v>
      </c>
      <c r="E1080" s="3">
        <v>0.29750199999999999</v>
      </c>
      <c r="F1080" s="3">
        <v>56578</v>
      </c>
      <c r="G1080" s="3" t="s">
        <v>5310</v>
      </c>
      <c r="H1080" s="3" t="s">
        <v>14450</v>
      </c>
      <c r="I1080" s="3">
        <v>36995.325250000002</v>
      </c>
      <c r="J1080" s="3">
        <v>12675.29939</v>
      </c>
      <c r="K1080" s="3">
        <v>1827.7919300000001</v>
      </c>
      <c r="L1080" s="3">
        <v>17166.138849999999</v>
      </c>
      <c r="M1080" s="3">
        <v>37640.744899999998</v>
      </c>
      <c r="N1080" s="3">
        <v>25943.846079999999</v>
      </c>
      <c r="O1080" s="3">
        <v>21798.13709</v>
      </c>
      <c r="P1080" s="3">
        <v>28460.909</v>
      </c>
    </row>
    <row r="1081" spans="1:16" x14ac:dyDescent="0.2">
      <c r="A1081" s="3" t="s">
        <v>8149</v>
      </c>
      <c r="B1081" s="3">
        <v>8</v>
      </c>
      <c r="C1081" s="3">
        <v>7</v>
      </c>
      <c r="D1081" s="3">
        <v>467.13</v>
      </c>
      <c r="E1081" s="3">
        <v>0.29753600000000002</v>
      </c>
      <c r="F1081" s="3">
        <v>38652</v>
      </c>
      <c r="G1081" s="3" t="s">
        <v>503</v>
      </c>
      <c r="H1081" s="3" t="s">
        <v>8150</v>
      </c>
      <c r="I1081" s="3">
        <v>1057722.7409999999</v>
      </c>
      <c r="J1081" s="3">
        <v>501301.16739999998</v>
      </c>
      <c r="K1081" s="3">
        <v>544104.92079999996</v>
      </c>
      <c r="L1081" s="3">
        <v>701042.94299999997</v>
      </c>
      <c r="M1081" s="3">
        <v>1181478.568</v>
      </c>
      <c r="N1081" s="3">
        <v>772084.94099999999</v>
      </c>
      <c r="O1081" s="3">
        <v>834282.88379999995</v>
      </c>
      <c r="P1081" s="3">
        <v>929282.13</v>
      </c>
    </row>
    <row r="1082" spans="1:16" x14ac:dyDescent="0.2">
      <c r="A1082" s="3" t="s">
        <v>13444</v>
      </c>
      <c r="B1082" s="3">
        <v>1</v>
      </c>
      <c r="C1082" s="3">
        <v>1</v>
      </c>
      <c r="D1082" s="3">
        <v>55.66</v>
      </c>
      <c r="E1082" s="3">
        <v>0.29791299999999998</v>
      </c>
      <c r="F1082" s="3">
        <v>14535</v>
      </c>
      <c r="G1082" s="3" t="s">
        <v>6336</v>
      </c>
      <c r="H1082" s="3" t="s">
        <v>13445</v>
      </c>
      <c r="I1082" s="3">
        <v>127084.2879</v>
      </c>
      <c r="J1082" s="3">
        <v>341997.49300000002</v>
      </c>
      <c r="K1082" s="3">
        <v>27504.660070000002</v>
      </c>
      <c r="L1082" s="3">
        <v>165528.8137</v>
      </c>
      <c r="M1082" s="3">
        <v>121798.8808</v>
      </c>
      <c r="N1082" s="3">
        <v>647353.63520000002</v>
      </c>
      <c r="O1082" s="3">
        <v>357555.18199999997</v>
      </c>
      <c r="P1082" s="3">
        <v>375569.23</v>
      </c>
    </row>
    <row r="1083" spans="1:16" x14ac:dyDescent="0.2">
      <c r="A1083" s="3" t="s">
        <v>13768</v>
      </c>
      <c r="B1083" s="3">
        <v>2</v>
      </c>
      <c r="C1083" s="3">
        <v>2</v>
      </c>
      <c r="D1083" s="3">
        <v>68.540000000000006</v>
      </c>
      <c r="E1083" s="3">
        <v>0.298068</v>
      </c>
      <c r="F1083" s="3">
        <v>20946</v>
      </c>
      <c r="G1083" s="3" t="s">
        <v>6686</v>
      </c>
      <c r="H1083" s="3" t="s">
        <v>13769</v>
      </c>
      <c r="I1083" s="3">
        <v>146507.0135</v>
      </c>
      <c r="J1083" s="3">
        <v>81902.349400000006</v>
      </c>
      <c r="K1083" s="3">
        <v>61253.514750000002</v>
      </c>
      <c r="L1083" s="3">
        <v>96554.292539999995</v>
      </c>
      <c r="M1083" s="3">
        <v>144125.72150000001</v>
      </c>
      <c r="N1083" s="3">
        <v>119873.6437</v>
      </c>
      <c r="O1083" s="3">
        <v>111104.4961</v>
      </c>
      <c r="P1083" s="3">
        <v>125034.62</v>
      </c>
    </row>
    <row r="1084" spans="1:16" x14ac:dyDescent="0.2">
      <c r="A1084" s="3" t="s">
        <v>7907</v>
      </c>
      <c r="B1084" s="3">
        <v>15</v>
      </c>
      <c r="C1084" s="3">
        <v>15</v>
      </c>
      <c r="D1084" s="3">
        <v>959.08</v>
      </c>
      <c r="E1084" s="3">
        <v>0.29831600000000003</v>
      </c>
      <c r="F1084" s="3">
        <v>53444</v>
      </c>
      <c r="G1084" s="3" t="s">
        <v>241</v>
      </c>
      <c r="H1084" s="3" t="s">
        <v>7908</v>
      </c>
      <c r="I1084" s="3">
        <v>24910739.359999999</v>
      </c>
      <c r="J1084" s="3">
        <v>23018847.399999999</v>
      </c>
      <c r="K1084" s="3">
        <v>22203461.210000001</v>
      </c>
      <c r="L1084" s="3">
        <v>23377682.66</v>
      </c>
      <c r="M1084" s="3">
        <v>23436761.539999999</v>
      </c>
      <c r="N1084" s="3">
        <v>21667182.690000001</v>
      </c>
      <c r="O1084" s="3">
        <v>21382206.93</v>
      </c>
      <c r="P1084" s="3">
        <v>22162050</v>
      </c>
    </row>
    <row r="1085" spans="1:16" x14ac:dyDescent="0.2">
      <c r="A1085" s="3" t="s">
        <v>11540</v>
      </c>
      <c r="B1085" s="3">
        <v>12</v>
      </c>
      <c r="C1085" s="3">
        <v>8</v>
      </c>
      <c r="D1085" s="3">
        <v>515.28</v>
      </c>
      <c r="E1085" s="3">
        <v>0.29883599999999999</v>
      </c>
      <c r="F1085" s="3">
        <v>53655</v>
      </c>
      <c r="G1085" s="3" t="s">
        <v>4220</v>
      </c>
      <c r="H1085" s="3" t="s">
        <v>11541</v>
      </c>
      <c r="I1085" s="3">
        <v>3716530.05</v>
      </c>
      <c r="J1085" s="3">
        <v>3607940.43</v>
      </c>
      <c r="K1085" s="3">
        <v>4578772.0970000001</v>
      </c>
      <c r="L1085" s="3">
        <v>3967747.5260000001</v>
      </c>
      <c r="M1085" s="3">
        <v>5733869.0300000003</v>
      </c>
      <c r="N1085" s="3">
        <v>3694751.8829999999</v>
      </c>
      <c r="O1085" s="3">
        <v>4944671.5120000001</v>
      </c>
      <c r="P1085" s="3">
        <v>4791097.5</v>
      </c>
    </row>
    <row r="1086" spans="1:16" x14ac:dyDescent="0.2">
      <c r="A1086" s="3" t="s">
        <v>10573</v>
      </c>
      <c r="B1086" s="3">
        <v>9</v>
      </c>
      <c r="C1086" s="3">
        <v>7</v>
      </c>
      <c r="D1086" s="3">
        <v>262.75</v>
      </c>
      <c r="E1086" s="3">
        <v>0.29933399999999999</v>
      </c>
      <c r="F1086" s="3">
        <v>109619</v>
      </c>
      <c r="G1086" s="3" t="s">
        <v>3152</v>
      </c>
      <c r="H1086" s="3" t="s">
        <v>10574</v>
      </c>
      <c r="I1086" s="3">
        <v>857968.97629999998</v>
      </c>
      <c r="J1086" s="3">
        <v>883895.3284</v>
      </c>
      <c r="K1086" s="3">
        <v>790202.30149999994</v>
      </c>
      <c r="L1086" s="3">
        <v>844022.20200000005</v>
      </c>
      <c r="M1086" s="3">
        <v>803922.22739999997</v>
      </c>
      <c r="N1086" s="3">
        <v>838590.8639</v>
      </c>
      <c r="O1086" s="3">
        <v>608883.08799999999</v>
      </c>
      <c r="P1086" s="3">
        <v>750465.39</v>
      </c>
    </row>
    <row r="1087" spans="1:16" x14ac:dyDescent="0.2">
      <c r="A1087" s="3" t="s">
        <v>9746</v>
      </c>
      <c r="B1087" s="3">
        <v>2</v>
      </c>
      <c r="C1087" s="3">
        <v>1</v>
      </c>
      <c r="D1087" s="3">
        <v>35.22</v>
      </c>
      <c r="E1087" s="3">
        <v>0.29937900000000001</v>
      </c>
      <c r="F1087" s="3">
        <v>51093</v>
      </c>
      <c r="G1087" s="3" t="s">
        <v>2248</v>
      </c>
      <c r="H1087" s="3" t="s">
        <v>9747</v>
      </c>
      <c r="I1087" s="3">
        <v>89104.017240000001</v>
      </c>
      <c r="J1087" s="3">
        <v>29308.51527</v>
      </c>
      <c r="K1087" s="3">
        <v>1509.731538</v>
      </c>
      <c r="L1087" s="3">
        <v>39974.088009999999</v>
      </c>
      <c r="M1087" s="3">
        <v>78799.794729999994</v>
      </c>
      <c r="N1087" s="3">
        <v>69553.664640000003</v>
      </c>
      <c r="O1087" s="3">
        <v>56497.32056</v>
      </c>
      <c r="P1087" s="3">
        <v>68283.592999999993</v>
      </c>
    </row>
    <row r="1088" spans="1:16" x14ac:dyDescent="0.2">
      <c r="A1088" s="3" t="s">
        <v>11458</v>
      </c>
      <c r="B1088" s="3">
        <v>1</v>
      </c>
      <c r="C1088" s="3">
        <v>1</v>
      </c>
      <c r="D1088" s="3">
        <v>40.770000000000003</v>
      </c>
      <c r="E1088" s="3">
        <v>0.29972599999999999</v>
      </c>
      <c r="F1088" s="3">
        <v>52343</v>
      </c>
      <c r="G1088" s="3" t="s">
        <v>4132</v>
      </c>
      <c r="H1088" s="3" t="s">
        <v>11459</v>
      </c>
      <c r="I1088" s="3">
        <v>26829.608629999999</v>
      </c>
      <c r="J1088" s="3">
        <v>52058.60009</v>
      </c>
      <c r="K1088" s="3">
        <v>30890.622579999999</v>
      </c>
      <c r="L1088" s="3">
        <v>36592.943769999998</v>
      </c>
      <c r="M1088" s="3">
        <v>30533.387220000001</v>
      </c>
      <c r="N1088" s="3">
        <v>70164.147299999997</v>
      </c>
      <c r="O1088" s="3">
        <v>67147.439280000006</v>
      </c>
      <c r="P1088" s="3">
        <v>55948.324999999997</v>
      </c>
    </row>
    <row r="1089" spans="1:16" x14ac:dyDescent="0.2">
      <c r="A1089" s="3" t="s">
        <v>12410</v>
      </c>
      <c r="B1089" s="3">
        <v>17</v>
      </c>
      <c r="C1089" s="3">
        <v>16</v>
      </c>
      <c r="D1089" s="3">
        <v>1020.34</v>
      </c>
      <c r="E1089" s="3">
        <v>0.29994100000000001</v>
      </c>
      <c r="F1089" s="3">
        <v>34442</v>
      </c>
      <c r="G1089" s="3" t="s">
        <v>5178</v>
      </c>
      <c r="H1089" s="3" t="s">
        <v>12411</v>
      </c>
      <c r="I1089" s="3">
        <v>13629700.699999999</v>
      </c>
      <c r="J1089" s="3">
        <v>12323524.199999999</v>
      </c>
      <c r="K1089" s="3">
        <v>10817197.82</v>
      </c>
      <c r="L1089" s="3">
        <v>12256807.57</v>
      </c>
      <c r="M1089" s="3">
        <v>12394189.689999999</v>
      </c>
      <c r="N1089" s="3">
        <v>14036162.289999999</v>
      </c>
      <c r="O1089" s="3">
        <v>13758542.810000001</v>
      </c>
      <c r="P1089" s="3">
        <v>13396298</v>
      </c>
    </row>
    <row r="1090" spans="1:16" x14ac:dyDescent="0.2">
      <c r="A1090" s="3" t="s">
        <v>8995</v>
      </c>
      <c r="B1090" s="3">
        <v>63</v>
      </c>
      <c r="C1090" s="3">
        <v>54</v>
      </c>
      <c r="D1090" s="3">
        <v>4540.13</v>
      </c>
      <c r="E1090" s="3">
        <v>0.29996699999999998</v>
      </c>
      <c r="F1090" s="3">
        <v>153016</v>
      </c>
      <c r="G1090" s="3" t="s">
        <v>1416</v>
      </c>
      <c r="H1090" s="3" t="s">
        <v>8996</v>
      </c>
      <c r="I1090" s="3">
        <v>73881947.760000005</v>
      </c>
      <c r="J1090" s="3">
        <v>89843260.590000004</v>
      </c>
      <c r="K1090" s="3">
        <v>85563003.060000002</v>
      </c>
      <c r="L1090" s="3">
        <v>83096070.469999999</v>
      </c>
      <c r="M1090" s="3">
        <v>84629159.450000003</v>
      </c>
      <c r="N1090" s="3">
        <v>90076487.099999994</v>
      </c>
      <c r="O1090" s="3">
        <v>94678874.340000004</v>
      </c>
      <c r="P1090" s="3">
        <v>89794840</v>
      </c>
    </row>
    <row r="1091" spans="1:16" x14ac:dyDescent="0.2">
      <c r="A1091" s="3" t="s">
        <v>9173</v>
      </c>
      <c r="B1091" s="3">
        <v>9</v>
      </c>
      <c r="C1091" s="3">
        <v>8</v>
      </c>
      <c r="D1091" s="3">
        <v>513.02</v>
      </c>
      <c r="E1091" s="3">
        <v>0.30015999999999998</v>
      </c>
      <c r="F1091" s="3">
        <v>17359</v>
      </c>
      <c r="G1091" s="3" t="s">
        <v>1600</v>
      </c>
      <c r="H1091" s="3" t="s">
        <v>9174</v>
      </c>
      <c r="I1091" s="3">
        <v>35988838.479999997</v>
      </c>
      <c r="J1091" s="3">
        <v>40516430.25</v>
      </c>
      <c r="K1091" s="3">
        <v>41747176.280000001</v>
      </c>
      <c r="L1091" s="3">
        <v>39417481.670000002</v>
      </c>
      <c r="M1091" s="3">
        <v>38599937.890000001</v>
      </c>
      <c r="N1091" s="3">
        <v>53848368.189999998</v>
      </c>
      <c r="O1091" s="3">
        <v>43046305.909999996</v>
      </c>
      <c r="P1091" s="3">
        <v>45164871</v>
      </c>
    </row>
    <row r="1092" spans="1:16" x14ac:dyDescent="0.2">
      <c r="A1092" s="3" t="s">
        <v>10149</v>
      </c>
      <c r="B1092" s="3">
        <v>11</v>
      </c>
      <c r="C1092" s="3">
        <v>11</v>
      </c>
      <c r="D1092" s="3">
        <v>484.35</v>
      </c>
      <c r="E1092" s="3">
        <v>0.30018899999999998</v>
      </c>
      <c r="F1092" s="3">
        <v>21970</v>
      </c>
      <c r="G1092" s="3" t="s">
        <v>2690</v>
      </c>
      <c r="H1092" s="3" t="s">
        <v>10150</v>
      </c>
      <c r="I1092" s="3">
        <v>34175464.509999998</v>
      </c>
      <c r="J1092" s="3">
        <v>35466007.259999998</v>
      </c>
      <c r="K1092" s="3">
        <v>25023106.390000001</v>
      </c>
      <c r="L1092" s="3">
        <v>31554859.390000001</v>
      </c>
      <c r="M1092" s="3">
        <v>35114365.619999997</v>
      </c>
      <c r="N1092" s="3">
        <v>39103014.479999997</v>
      </c>
      <c r="O1092" s="3">
        <v>33767004.469999999</v>
      </c>
      <c r="P1092" s="3">
        <v>35994795</v>
      </c>
    </row>
    <row r="1093" spans="1:16" x14ac:dyDescent="0.2">
      <c r="A1093" s="3" t="s">
        <v>12254</v>
      </c>
      <c r="B1093" s="3">
        <v>13</v>
      </c>
      <c r="C1093" s="3">
        <v>12</v>
      </c>
      <c r="D1093" s="3">
        <v>857.97</v>
      </c>
      <c r="E1093" s="3">
        <v>0.30033500000000002</v>
      </c>
      <c r="F1093" s="3">
        <v>23699</v>
      </c>
      <c r="G1093" s="3" t="s">
        <v>5002</v>
      </c>
      <c r="H1093" s="3" t="s">
        <v>12255</v>
      </c>
      <c r="I1093" s="3">
        <v>26043081.199999999</v>
      </c>
      <c r="J1093" s="3">
        <v>26139772.539999999</v>
      </c>
      <c r="K1093" s="3">
        <v>25741616.699999999</v>
      </c>
      <c r="L1093" s="3">
        <v>25974823.48</v>
      </c>
      <c r="M1093" s="3">
        <v>25513586.219999999</v>
      </c>
      <c r="N1093" s="3">
        <v>27229478.789999999</v>
      </c>
      <c r="O1093" s="3">
        <v>31347787.309999999</v>
      </c>
      <c r="P1093" s="3">
        <v>28030284</v>
      </c>
    </row>
    <row r="1094" spans="1:16" x14ac:dyDescent="0.2">
      <c r="A1094" s="3" t="s">
        <v>14451</v>
      </c>
      <c r="B1094" s="3">
        <v>1</v>
      </c>
      <c r="C1094" s="3">
        <v>1</v>
      </c>
      <c r="D1094" s="3">
        <v>22.42</v>
      </c>
      <c r="E1094" s="3">
        <v>0.30042999999999997</v>
      </c>
      <c r="F1094" s="3">
        <v>11166</v>
      </c>
      <c r="G1094" s="3" t="s">
        <v>289</v>
      </c>
      <c r="H1094" s="3" t="s">
        <v>14452</v>
      </c>
      <c r="I1094" s="3">
        <v>118777.63860000001</v>
      </c>
      <c r="J1094" s="3">
        <v>123759.5693</v>
      </c>
      <c r="K1094" s="3">
        <v>128185.22840000001</v>
      </c>
      <c r="L1094" s="3">
        <v>123574.14539999999</v>
      </c>
      <c r="M1094" s="3">
        <v>119392.10460000001</v>
      </c>
      <c r="N1094" s="3">
        <v>135200.16560000001</v>
      </c>
      <c r="O1094" s="3">
        <v>145456.41680000001</v>
      </c>
      <c r="P1094" s="3">
        <v>133349.56</v>
      </c>
    </row>
    <row r="1095" spans="1:16" x14ac:dyDescent="0.2">
      <c r="A1095" s="3" t="s">
        <v>13750</v>
      </c>
      <c r="B1095" s="3">
        <v>4</v>
      </c>
      <c r="C1095" s="3">
        <v>3</v>
      </c>
      <c r="D1095" s="3">
        <v>201.35</v>
      </c>
      <c r="E1095" s="3">
        <v>0.30051899999999998</v>
      </c>
      <c r="F1095" s="3">
        <v>117297</v>
      </c>
      <c r="G1095" s="3" t="s">
        <v>6668</v>
      </c>
      <c r="H1095" s="3" t="s">
        <v>13751</v>
      </c>
      <c r="I1095" s="3">
        <v>894320.23320000002</v>
      </c>
      <c r="J1095" s="3">
        <v>811858.40220000001</v>
      </c>
      <c r="K1095" s="3">
        <v>645855.88919999998</v>
      </c>
      <c r="L1095" s="3">
        <v>784011.50820000004</v>
      </c>
      <c r="M1095" s="3">
        <v>1014643.938</v>
      </c>
      <c r="N1095" s="3">
        <v>951895.36320000002</v>
      </c>
      <c r="O1095" s="3">
        <v>767126.22970000003</v>
      </c>
      <c r="P1095" s="3">
        <v>911221.84</v>
      </c>
    </row>
    <row r="1096" spans="1:16" x14ac:dyDescent="0.2">
      <c r="A1096" s="3" t="s">
        <v>14453</v>
      </c>
      <c r="B1096" s="3">
        <v>1</v>
      </c>
      <c r="C1096" s="3">
        <v>1</v>
      </c>
      <c r="D1096" s="3">
        <v>30.03</v>
      </c>
      <c r="E1096" s="3">
        <v>0.30154700000000001</v>
      </c>
      <c r="F1096" s="3">
        <v>49864</v>
      </c>
      <c r="G1096" s="3" t="s">
        <v>3330</v>
      </c>
      <c r="H1096" s="3" t="s">
        <v>14454</v>
      </c>
      <c r="I1096" s="3">
        <v>76108.629029999996</v>
      </c>
      <c r="J1096" s="3">
        <v>51020.587359999998</v>
      </c>
      <c r="K1096" s="3">
        <v>72228.532579999999</v>
      </c>
      <c r="L1096" s="3">
        <v>66452.582989999995</v>
      </c>
      <c r="M1096" s="3">
        <v>68624.095069999996</v>
      </c>
      <c r="N1096" s="3">
        <v>47127.88983</v>
      </c>
      <c r="O1096" s="3">
        <v>45381.402609999997</v>
      </c>
      <c r="P1096" s="3">
        <v>53711.129000000001</v>
      </c>
    </row>
    <row r="1097" spans="1:16" x14ac:dyDescent="0.2">
      <c r="A1097" s="3" t="s">
        <v>9774</v>
      </c>
      <c r="B1097" s="3">
        <v>19</v>
      </c>
      <c r="C1097" s="3">
        <v>19</v>
      </c>
      <c r="D1097" s="3">
        <v>1335.49</v>
      </c>
      <c r="E1097" s="3">
        <v>0.30227500000000002</v>
      </c>
      <c r="F1097" s="3">
        <v>28253</v>
      </c>
      <c r="G1097" s="3" t="s">
        <v>2278</v>
      </c>
      <c r="H1097" s="3" t="s">
        <v>9775</v>
      </c>
      <c r="I1097" s="3">
        <v>53682066.299999997</v>
      </c>
      <c r="J1097" s="3">
        <v>62242191.969999999</v>
      </c>
      <c r="K1097" s="3">
        <v>86757094.480000004</v>
      </c>
      <c r="L1097" s="3">
        <v>67560450.920000002</v>
      </c>
      <c r="M1097" s="3">
        <v>51765373.030000001</v>
      </c>
      <c r="N1097" s="3">
        <v>49596453.899999999</v>
      </c>
      <c r="O1097" s="3">
        <v>63650799.899999999</v>
      </c>
      <c r="P1097" s="3">
        <v>55004209</v>
      </c>
    </row>
    <row r="1098" spans="1:16" x14ac:dyDescent="0.2">
      <c r="A1098" s="3" t="s">
        <v>9392</v>
      </c>
      <c r="B1098" s="3">
        <v>2</v>
      </c>
      <c r="C1098" s="3">
        <v>2</v>
      </c>
      <c r="D1098" s="3">
        <v>74.430000000000007</v>
      </c>
      <c r="E1098" s="3">
        <v>0.30243599999999998</v>
      </c>
      <c r="F1098" s="3">
        <v>66989</v>
      </c>
      <c r="G1098" s="3" t="s">
        <v>1844</v>
      </c>
      <c r="H1098" s="3" t="s">
        <v>9393</v>
      </c>
      <c r="I1098" s="3">
        <v>278372.6238</v>
      </c>
      <c r="J1098" s="3">
        <v>255882.32990000001</v>
      </c>
      <c r="K1098" s="3">
        <v>370401.10810000001</v>
      </c>
      <c r="L1098" s="3">
        <v>301552.02059999999</v>
      </c>
      <c r="M1098" s="3">
        <v>459428.58899999998</v>
      </c>
      <c r="N1098" s="3">
        <v>352696.05739999999</v>
      </c>
      <c r="O1098" s="3">
        <v>296863.81</v>
      </c>
      <c r="P1098" s="3">
        <v>369662.82</v>
      </c>
    </row>
    <row r="1099" spans="1:16" x14ac:dyDescent="0.2">
      <c r="A1099" s="3" t="s">
        <v>8153</v>
      </c>
      <c r="B1099" s="3">
        <v>7</v>
      </c>
      <c r="C1099" s="3">
        <v>7</v>
      </c>
      <c r="D1099" s="3">
        <v>601.91</v>
      </c>
      <c r="E1099" s="3">
        <v>0.30275600000000003</v>
      </c>
      <c r="F1099" s="3">
        <v>7475</v>
      </c>
      <c r="G1099" s="3" t="s">
        <v>507</v>
      </c>
      <c r="H1099" s="3" t="s">
        <v>8154</v>
      </c>
      <c r="I1099" s="3">
        <v>16294141.449999999</v>
      </c>
      <c r="J1099" s="3">
        <v>17550796.25</v>
      </c>
      <c r="K1099" s="3">
        <v>19210953.550000001</v>
      </c>
      <c r="L1099" s="3">
        <v>17685297.079999998</v>
      </c>
      <c r="M1099" s="3">
        <v>18825785.899999999</v>
      </c>
      <c r="N1099" s="3">
        <v>19920278.539999999</v>
      </c>
      <c r="O1099" s="3">
        <v>17909602.16</v>
      </c>
      <c r="P1099" s="3">
        <v>18885222</v>
      </c>
    </row>
    <row r="1100" spans="1:16" x14ac:dyDescent="0.2">
      <c r="A1100" s="3" t="s">
        <v>12972</v>
      </c>
      <c r="B1100" s="3">
        <v>4</v>
      </c>
      <c r="C1100" s="3">
        <v>4</v>
      </c>
      <c r="D1100" s="3">
        <v>196.51</v>
      </c>
      <c r="E1100" s="3">
        <v>0.30300100000000002</v>
      </c>
      <c r="F1100" s="3">
        <v>26662</v>
      </c>
      <c r="G1100" s="3" t="s">
        <v>5800</v>
      </c>
      <c r="H1100" s="3" t="s">
        <v>12973</v>
      </c>
      <c r="I1100" s="3">
        <v>812327.81810000003</v>
      </c>
      <c r="J1100" s="3">
        <v>890411.84230000002</v>
      </c>
      <c r="K1100" s="3">
        <v>1012479.874</v>
      </c>
      <c r="L1100" s="3">
        <v>905073.17810000002</v>
      </c>
      <c r="M1100" s="3">
        <v>889518.25939999998</v>
      </c>
      <c r="N1100" s="3">
        <v>792753.55889999995</v>
      </c>
      <c r="O1100" s="3">
        <v>799404.89870000002</v>
      </c>
      <c r="P1100" s="3">
        <v>827225.57</v>
      </c>
    </row>
    <row r="1101" spans="1:16" x14ac:dyDescent="0.2">
      <c r="A1101" s="3" t="s">
        <v>12324</v>
      </c>
      <c r="B1101" s="3">
        <v>2</v>
      </c>
      <c r="C1101" s="3">
        <v>2</v>
      </c>
      <c r="D1101" s="3">
        <v>86.51</v>
      </c>
      <c r="E1101" s="3">
        <v>0.30300300000000002</v>
      </c>
      <c r="F1101" s="3">
        <v>69018</v>
      </c>
      <c r="G1101" s="3" t="s">
        <v>5080</v>
      </c>
      <c r="H1101" s="3" t="s">
        <v>12325</v>
      </c>
      <c r="I1101" s="3">
        <v>585918.97</v>
      </c>
      <c r="J1101" s="3">
        <v>526235.53879999998</v>
      </c>
      <c r="K1101" s="3">
        <v>576030.05819999997</v>
      </c>
      <c r="L1101" s="3">
        <v>562728.18900000001</v>
      </c>
      <c r="M1101" s="3">
        <v>614284.46310000005</v>
      </c>
      <c r="N1101" s="3">
        <v>426299.47460000002</v>
      </c>
      <c r="O1101" s="3">
        <v>441832.83380000002</v>
      </c>
      <c r="P1101" s="3">
        <v>494138.92</v>
      </c>
    </row>
    <row r="1102" spans="1:16" x14ac:dyDescent="0.2">
      <c r="A1102" s="3" t="s">
        <v>8856</v>
      </c>
      <c r="B1102" s="3">
        <v>2</v>
      </c>
      <c r="C1102" s="3">
        <v>2</v>
      </c>
      <c r="D1102" s="3">
        <v>42.57</v>
      </c>
      <c r="E1102" s="3">
        <v>0.30341299999999999</v>
      </c>
      <c r="F1102" s="3">
        <v>17153</v>
      </c>
      <c r="G1102" s="3" t="s">
        <v>1265</v>
      </c>
      <c r="H1102" s="3" t="s">
        <v>8857</v>
      </c>
      <c r="I1102" s="3">
        <v>87702.139800000004</v>
      </c>
      <c r="J1102" s="3">
        <v>30433.132259999998</v>
      </c>
      <c r="K1102" s="3">
        <v>64304.155839999999</v>
      </c>
      <c r="L1102" s="3">
        <v>60813.142630000002</v>
      </c>
      <c r="M1102" s="3">
        <v>97378.925520000004</v>
      </c>
      <c r="N1102" s="3">
        <v>54921.844100000002</v>
      </c>
      <c r="O1102" s="3">
        <v>139513.69959999999</v>
      </c>
      <c r="P1102" s="3">
        <v>97271.49</v>
      </c>
    </row>
    <row r="1103" spans="1:16" x14ac:dyDescent="0.2">
      <c r="A1103" s="3" t="s">
        <v>10649</v>
      </c>
      <c r="B1103" s="3">
        <v>1</v>
      </c>
      <c r="C1103" s="3">
        <v>1</v>
      </c>
      <c r="D1103" s="3">
        <v>45.33</v>
      </c>
      <c r="E1103" s="3">
        <v>0.30345899999999998</v>
      </c>
      <c r="F1103" s="3">
        <v>48621</v>
      </c>
      <c r="G1103" s="3" t="s">
        <v>3232</v>
      </c>
      <c r="H1103" s="3" t="s">
        <v>10650</v>
      </c>
      <c r="I1103" s="3">
        <v>142296.11069999999</v>
      </c>
      <c r="J1103" s="3">
        <v>110267.7366</v>
      </c>
      <c r="K1103" s="3">
        <v>604.58251600000006</v>
      </c>
      <c r="L1103" s="3">
        <v>84389.476580000002</v>
      </c>
      <c r="M1103" s="3">
        <v>222334.7261</v>
      </c>
      <c r="N1103" s="3">
        <v>162810.70869999999</v>
      </c>
      <c r="O1103" s="3">
        <v>144754.7169</v>
      </c>
      <c r="P1103" s="3">
        <v>176633.38</v>
      </c>
    </row>
    <row r="1104" spans="1:16" x14ac:dyDescent="0.2">
      <c r="A1104" s="3" t="s">
        <v>10733</v>
      </c>
      <c r="B1104" s="3">
        <v>5</v>
      </c>
      <c r="C1104" s="3">
        <v>4</v>
      </c>
      <c r="D1104" s="3">
        <v>202.15</v>
      </c>
      <c r="E1104" s="3">
        <v>0.303707</v>
      </c>
      <c r="F1104" s="3">
        <v>68582</v>
      </c>
      <c r="G1104" s="3" t="s">
        <v>3336</v>
      </c>
      <c r="H1104" s="3" t="s">
        <v>10734</v>
      </c>
      <c r="I1104" s="3">
        <v>2582081.247</v>
      </c>
      <c r="J1104" s="3">
        <v>2575846.2910000002</v>
      </c>
      <c r="K1104" s="3">
        <v>2180049.9980000001</v>
      </c>
      <c r="L1104" s="3">
        <v>2445992.5120000001</v>
      </c>
      <c r="M1104" s="3">
        <v>2797613.7990000001</v>
      </c>
      <c r="N1104" s="3">
        <v>2706206.949</v>
      </c>
      <c r="O1104" s="3">
        <v>2445466.426</v>
      </c>
      <c r="P1104" s="3">
        <v>2649762.4</v>
      </c>
    </row>
    <row r="1105" spans="1:16" x14ac:dyDescent="0.2">
      <c r="A1105" s="3" t="s">
        <v>13646</v>
      </c>
      <c r="B1105" s="3">
        <v>2</v>
      </c>
      <c r="C1105" s="3">
        <v>1</v>
      </c>
      <c r="D1105" s="3">
        <v>56.05</v>
      </c>
      <c r="E1105" s="3">
        <v>0.30432599999999999</v>
      </c>
      <c r="F1105" s="3">
        <v>70499</v>
      </c>
      <c r="G1105" s="3" t="s">
        <v>6556</v>
      </c>
      <c r="H1105" s="3" t="s">
        <v>13647</v>
      </c>
      <c r="I1105" s="3">
        <v>59210.27519</v>
      </c>
      <c r="J1105" s="3">
        <v>60656.944280000003</v>
      </c>
      <c r="K1105" s="3">
        <v>40331.808879999997</v>
      </c>
      <c r="L1105" s="3">
        <v>53399.676119999996</v>
      </c>
      <c r="M1105" s="3">
        <v>61534.238709999998</v>
      </c>
      <c r="N1105" s="3">
        <v>79582.839300000007</v>
      </c>
      <c r="O1105" s="3">
        <v>54498.21039</v>
      </c>
      <c r="P1105" s="3">
        <v>65205.095999999998</v>
      </c>
    </row>
    <row r="1106" spans="1:16" x14ac:dyDescent="0.2">
      <c r="A1106" s="3" t="s">
        <v>12340</v>
      </c>
      <c r="B1106" s="3">
        <v>7</v>
      </c>
      <c r="C1106" s="3">
        <v>3</v>
      </c>
      <c r="D1106" s="3">
        <v>382.29</v>
      </c>
      <c r="E1106" s="3">
        <v>0.30443500000000001</v>
      </c>
      <c r="F1106" s="3">
        <v>56373</v>
      </c>
      <c r="G1106" s="3" t="s">
        <v>5098</v>
      </c>
      <c r="H1106" s="3" t="s">
        <v>12341</v>
      </c>
      <c r="I1106" s="3">
        <v>1636119.7150000001</v>
      </c>
      <c r="J1106" s="3">
        <v>2278135.6150000002</v>
      </c>
      <c r="K1106" s="3">
        <v>2653836.3139999998</v>
      </c>
      <c r="L1106" s="3">
        <v>2189363.8810000001</v>
      </c>
      <c r="M1106" s="3">
        <v>1668564.6810000001</v>
      </c>
      <c r="N1106" s="3">
        <v>1832012.11</v>
      </c>
      <c r="O1106" s="3">
        <v>1915792.2949999999</v>
      </c>
      <c r="P1106" s="3">
        <v>1805456.4</v>
      </c>
    </row>
    <row r="1107" spans="1:16" x14ac:dyDescent="0.2">
      <c r="A1107" s="3" t="s">
        <v>13976</v>
      </c>
      <c r="B1107" s="3">
        <v>2</v>
      </c>
      <c r="C1107" s="3">
        <v>1</v>
      </c>
      <c r="D1107" s="3">
        <v>54.07</v>
      </c>
      <c r="E1107" s="3">
        <v>0.30489899999999998</v>
      </c>
      <c r="F1107" s="3">
        <v>167118</v>
      </c>
      <c r="G1107" s="3" t="s">
        <v>6924</v>
      </c>
      <c r="H1107" s="3" t="s">
        <v>13977</v>
      </c>
      <c r="I1107" s="3">
        <v>14825.642519999999</v>
      </c>
      <c r="J1107" s="3">
        <v>8229.7933859999994</v>
      </c>
      <c r="K1107" s="3">
        <v>23028.5602</v>
      </c>
      <c r="L1107" s="3">
        <v>15361.33203</v>
      </c>
      <c r="M1107" s="3">
        <v>16865.724200000001</v>
      </c>
      <c r="N1107" s="3">
        <v>3425.05818</v>
      </c>
      <c r="O1107" s="3">
        <v>0</v>
      </c>
      <c r="P1107" s="3">
        <v>6763.5941000000003</v>
      </c>
    </row>
    <row r="1108" spans="1:16" x14ac:dyDescent="0.2">
      <c r="A1108" s="3" t="s">
        <v>8127</v>
      </c>
      <c r="B1108" s="3">
        <v>8</v>
      </c>
      <c r="C1108" s="3">
        <v>5</v>
      </c>
      <c r="D1108" s="3">
        <v>476.98</v>
      </c>
      <c r="E1108" s="3">
        <v>0.30507800000000002</v>
      </c>
      <c r="F1108" s="3">
        <v>46011</v>
      </c>
      <c r="G1108" s="3" t="s">
        <v>481</v>
      </c>
      <c r="H1108" s="3" t="s">
        <v>8128</v>
      </c>
      <c r="I1108" s="3">
        <v>2198189.87</v>
      </c>
      <c r="J1108" s="3">
        <v>2658647.5380000002</v>
      </c>
      <c r="K1108" s="3">
        <v>2727550.432</v>
      </c>
      <c r="L1108" s="3">
        <v>2528129.2799999998</v>
      </c>
      <c r="M1108" s="3">
        <v>2635823.696</v>
      </c>
      <c r="N1108" s="3">
        <v>2867978.5109999999</v>
      </c>
      <c r="O1108" s="3">
        <v>2721582.193</v>
      </c>
      <c r="P1108" s="3">
        <v>2741794.8</v>
      </c>
    </row>
    <row r="1109" spans="1:16" x14ac:dyDescent="0.2">
      <c r="A1109" s="3" t="s">
        <v>8031</v>
      </c>
      <c r="B1109" s="3">
        <v>1</v>
      </c>
      <c r="C1109" s="3">
        <v>1</v>
      </c>
      <c r="D1109" s="3">
        <v>135.28</v>
      </c>
      <c r="E1109" s="3">
        <v>0.30662899999999998</v>
      </c>
      <c r="F1109" s="3">
        <v>21836</v>
      </c>
      <c r="G1109" s="3" t="s">
        <v>377</v>
      </c>
      <c r="H1109" s="3" t="s">
        <v>8032</v>
      </c>
      <c r="I1109" s="3">
        <v>332742.00319999998</v>
      </c>
      <c r="J1109" s="3">
        <v>188413.98800000001</v>
      </c>
      <c r="K1109" s="3">
        <v>213239.79550000001</v>
      </c>
      <c r="L1109" s="3">
        <v>244798.5956</v>
      </c>
      <c r="M1109" s="3">
        <v>414233.57150000002</v>
      </c>
      <c r="N1109" s="3">
        <v>235113.57180000001</v>
      </c>
      <c r="O1109" s="3">
        <v>316533.09580000001</v>
      </c>
      <c r="P1109" s="3">
        <v>321960.08</v>
      </c>
    </row>
    <row r="1110" spans="1:16" x14ac:dyDescent="0.2">
      <c r="A1110" s="3" t="s">
        <v>8602</v>
      </c>
      <c r="B1110" s="3">
        <v>12</v>
      </c>
      <c r="C1110" s="3">
        <v>5</v>
      </c>
      <c r="D1110" s="3">
        <v>1035.2</v>
      </c>
      <c r="E1110" s="3">
        <v>0.30676399999999998</v>
      </c>
      <c r="F1110" s="3">
        <v>20491</v>
      </c>
      <c r="G1110" s="3" t="s">
        <v>985</v>
      </c>
      <c r="H1110" s="3" t="s">
        <v>8603</v>
      </c>
      <c r="I1110" s="3">
        <v>5379283.324</v>
      </c>
      <c r="J1110" s="3">
        <v>4886413.9850000003</v>
      </c>
      <c r="K1110" s="3">
        <v>4085913.3119999999</v>
      </c>
      <c r="L1110" s="3">
        <v>4783870.2070000004</v>
      </c>
      <c r="M1110" s="3">
        <v>5600773.2280000001</v>
      </c>
      <c r="N1110" s="3">
        <v>5230896.1270000003</v>
      </c>
      <c r="O1110" s="3">
        <v>4983084.0029999996</v>
      </c>
      <c r="P1110" s="3">
        <v>5271584.5</v>
      </c>
    </row>
    <row r="1111" spans="1:16" x14ac:dyDescent="0.2">
      <c r="A1111" s="3" t="s">
        <v>9333</v>
      </c>
      <c r="B1111" s="3">
        <v>3</v>
      </c>
      <c r="C1111" s="3">
        <v>3</v>
      </c>
      <c r="D1111" s="3">
        <v>126.6</v>
      </c>
      <c r="E1111" s="3">
        <v>0.30684299999999998</v>
      </c>
      <c r="F1111" s="3">
        <v>67974</v>
      </c>
      <c r="G1111" s="3" t="s">
        <v>1774</v>
      </c>
      <c r="H1111" s="3" t="s">
        <v>9334</v>
      </c>
      <c r="I1111" s="3">
        <v>616204.20460000006</v>
      </c>
      <c r="J1111" s="3">
        <v>484154.80050000001</v>
      </c>
      <c r="K1111" s="3">
        <v>581760.17779999995</v>
      </c>
      <c r="L1111" s="3">
        <v>560706.39430000004</v>
      </c>
      <c r="M1111" s="3">
        <v>641557.12340000004</v>
      </c>
      <c r="N1111" s="3">
        <v>539866.60560000001</v>
      </c>
      <c r="O1111" s="3">
        <v>905638.00260000001</v>
      </c>
      <c r="P1111" s="3">
        <v>695687.24</v>
      </c>
    </row>
    <row r="1112" spans="1:16" x14ac:dyDescent="0.2">
      <c r="A1112" s="3" t="s">
        <v>11620</v>
      </c>
      <c r="B1112" s="3">
        <v>6</v>
      </c>
      <c r="C1112" s="3">
        <v>4</v>
      </c>
      <c r="D1112" s="3">
        <v>338.79</v>
      </c>
      <c r="E1112" s="3">
        <v>0.30690600000000001</v>
      </c>
      <c r="F1112" s="3">
        <v>67308</v>
      </c>
      <c r="G1112" s="3" t="s">
        <v>4302</v>
      </c>
      <c r="H1112" s="3" t="s">
        <v>11621</v>
      </c>
      <c r="I1112" s="3">
        <v>6447703.2130000005</v>
      </c>
      <c r="J1112" s="3">
        <v>6469869.9879999999</v>
      </c>
      <c r="K1112" s="3">
        <v>6661690.165</v>
      </c>
      <c r="L1112" s="3">
        <v>6526421.1220000004</v>
      </c>
      <c r="M1112" s="3">
        <v>6270606.3499999996</v>
      </c>
      <c r="N1112" s="3">
        <v>7265806.2439999999</v>
      </c>
      <c r="O1112" s="3">
        <v>7286362.5130000003</v>
      </c>
      <c r="P1112" s="3">
        <v>6940925</v>
      </c>
    </row>
    <row r="1113" spans="1:16" x14ac:dyDescent="0.2">
      <c r="A1113" s="3" t="s">
        <v>14455</v>
      </c>
      <c r="B1113" s="3">
        <v>1</v>
      </c>
      <c r="C1113" s="3">
        <v>1</v>
      </c>
      <c r="D1113" s="3">
        <v>23.73</v>
      </c>
      <c r="E1113" s="3">
        <v>0.30722100000000002</v>
      </c>
      <c r="F1113" s="3">
        <v>16310</v>
      </c>
      <c r="G1113" s="3" t="s">
        <v>5464</v>
      </c>
      <c r="H1113" s="3" t="s">
        <v>14456</v>
      </c>
      <c r="I1113" s="3">
        <v>656.55366600000002</v>
      </c>
      <c r="J1113" s="3">
        <v>68981.918550000002</v>
      </c>
      <c r="K1113" s="3">
        <v>31663.91793</v>
      </c>
      <c r="L1113" s="3">
        <v>33767.463380000001</v>
      </c>
      <c r="M1113" s="3">
        <v>68706.386939999997</v>
      </c>
      <c r="N1113" s="3">
        <v>95909.415330000003</v>
      </c>
      <c r="O1113" s="3">
        <v>37223.548450000002</v>
      </c>
      <c r="P1113" s="3">
        <v>67279.784</v>
      </c>
    </row>
    <row r="1114" spans="1:16" x14ac:dyDescent="0.2">
      <c r="A1114" s="3" t="s">
        <v>11076</v>
      </c>
      <c r="B1114" s="3">
        <v>25</v>
      </c>
      <c r="C1114" s="3">
        <v>24</v>
      </c>
      <c r="D1114" s="3">
        <v>1880.81</v>
      </c>
      <c r="E1114" s="3">
        <v>0.307255</v>
      </c>
      <c r="F1114" s="3">
        <v>68648</v>
      </c>
      <c r="G1114" s="3" t="s">
        <v>3718</v>
      </c>
      <c r="H1114" s="3" t="s">
        <v>11077</v>
      </c>
      <c r="I1114" s="3">
        <v>68336790.260000005</v>
      </c>
      <c r="J1114" s="3">
        <v>76814287.920000002</v>
      </c>
      <c r="K1114" s="3">
        <v>49780458.200000003</v>
      </c>
      <c r="L1114" s="3">
        <v>64977178.789999999</v>
      </c>
      <c r="M1114" s="3">
        <v>39780121.539999999</v>
      </c>
      <c r="N1114" s="3">
        <v>51656489.310000002</v>
      </c>
      <c r="O1114" s="3">
        <v>64896478.420000002</v>
      </c>
      <c r="P1114" s="3">
        <v>52111030</v>
      </c>
    </row>
    <row r="1115" spans="1:16" x14ac:dyDescent="0.2">
      <c r="A1115" s="3" t="s">
        <v>14457</v>
      </c>
      <c r="B1115" s="3">
        <v>1</v>
      </c>
      <c r="C1115" s="3">
        <v>1</v>
      </c>
      <c r="D1115" s="3">
        <v>15.96</v>
      </c>
      <c r="E1115" s="3">
        <v>0.30736999999999998</v>
      </c>
      <c r="F1115" s="3">
        <v>149474</v>
      </c>
      <c r="G1115" s="3" t="s">
        <v>6524</v>
      </c>
      <c r="H1115" s="3" t="s">
        <v>14458</v>
      </c>
      <c r="I1115" s="3">
        <v>872302.59790000005</v>
      </c>
      <c r="J1115" s="3">
        <v>748171.40170000005</v>
      </c>
      <c r="K1115" s="3">
        <v>772287.58609999996</v>
      </c>
      <c r="L1115" s="3">
        <v>797587.19530000002</v>
      </c>
      <c r="M1115" s="3">
        <v>543084.43570000003</v>
      </c>
      <c r="N1115" s="3">
        <v>620227.44850000006</v>
      </c>
      <c r="O1115" s="3">
        <v>880040.74450000003</v>
      </c>
      <c r="P1115" s="3">
        <v>681117.54</v>
      </c>
    </row>
    <row r="1116" spans="1:16" x14ac:dyDescent="0.2">
      <c r="A1116" s="3" t="s">
        <v>14459</v>
      </c>
      <c r="B1116" s="3">
        <v>1</v>
      </c>
      <c r="C1116" s="3">
        <v>1</v>
      </c>
      <c r="D1116" s="3">
        <v>21.95</v>
      </c>
      <c r="E1116" s="3">
        <v>0.30758000000000002</v>
      </c>
      <c r="F1116" s="3">
        <v>90949</v>
      </c>
      <c r="G1116" s="3" t="s">
        <v>5876</v>
      </c>
      <c r="H1116" s="3" t="s">
        <v>14460</v>
      </c>
      <c r="I1116" s="3">
        <v>72110.950509999995</v>
      </c>
      <c r="J1116" s="3">
        <v>16204.183010000001</v>
      </c>
      <c r="K1116" s="3">
        <v>37521.182979999998</v>
      </c>
      <c r="L1116" s="3">
        <v>41945.438829999999</v>
      </c>
      <c r="M1116" s="3">
        <v>88986.852199999994</v>
      </c>
      <c r="N1116" s="3">
        <v>38695.825900000003</v>
      </c>
      <c r="O1116" s="3">
        <v>73474.862370000003</v>
      </c>
      <c r="P1116" s="3">
        <v>67052.513000000006</v>
      </c>
    </row>
    <row r="1117" spans="1:16" x14ac:dyDescent="0.2">
      <c r="A1117" s="3" t="s">
        <v>14461</v>
      </c>
      <c r="B1117" s="3">
        <v>1</v>
      </c>
      <c r="C1117" s="3">
        <v>1</v>
      </c>
      <c r="D1117" s="3">
        <v>29.75</v>
      </c>
      <c r="E1117" s="3">
        <v>0.308278</v>
      </c>
      <c r="F1117" s="3">
        <v>60254</v>
      </c>
      <c r="G1117" s="3" t="s">
        <v>4784</v>
      </c>
      <c r="H1117" s="3" t="s">
        <v>14462</v>
      </c>
      <c r="I1117" s="3">
        <v>13619.432930000001</v>
      </c>
      <c r="J1117" s="3">
        <v>1789.085364</v>
      </c>
      <c r="K1117" s="3">
        <v>234171.14670000001</v>
      </c>
      <c r="L1117" s="3">
        <v>83193.221669999999</v>
      </c>
      <c r="M1117" s="3">
        <v>4849.7907299999997</v>
      </c>
      <c r="N1117" s="3">
        <v>2845.5907499999998</v>
      </c>
      <c r="O1117" s="3">
        <v>2825.7734970000001</v>
      </c>
      <c r="P1117" s="3">
        <v>3507.0517</v>
      </c>
    </row>
    <row r="1118" spans="1:16" x14ac:dyDescent="0.2">
      <c r="A1118" s="3" t="s">
        <v>10418</v>
      </c>
      <c r="B1118" s="3">
        <v>1</v>
      </c>
      <c r="C1118" s="3">
        <v>1</v>
      </c>
      <c r="D1118" s="3">
        <v>84.81</v>
      </c>
      <c r="E1118" s="3">
        <v>0.308923</v>
      </c>
      <c r="F1118" s="3">
        <v>34188</v>
      </c>
      <c r="G1118" s="3" t="s">
        <v>2986</v>
      </c>
      <c r="H1118" s="3" t="s">
        <v>10419</v>
      </c>
      <c r="I1118" s="3">
        <v>45465.964509999998</v>
      </c>
      <c r="J1118" s="3">
        <v>25326.20261</v>
      </c>
      <c r="K1118" s="3">
        <v>59063.932789999999</v>
      </c>
      <c r="L1118" s="3">
        <v>43285.36664</v>
      </c>
      <c r="M1118" s="3">
        <v>135863.03539999999</v>
      </c>
      <c r="N1118" s="3">
        <v>28592.496139999999</v>
      </c>
      <c r="O1118" s="3">
        <v>126740.8471</v>
      </c>
      <c r="P1118" s="3">
        <v>97065.46</v>
      </c>
    </row>
    <row r="1119" spans="1:16" x14ac:dyDescent="0.2">
      <c r="A1119" s="3" t="s">
        <v>9426</v>
      </c>
      <c r="B1119" s="3">
        <v>2</v>
      </c>
      <c r="C1119" s="3">
        <v>2</v>
      </c>
      <c r="D1119" s="3">
        <v>82.64</v>
      </c>
      <c r="E1119" s="3">
        <v>0.30910599999999999</v>
      </c>
      <c r="F1119" s="3">
        <v>51346</v>
      </c>
      <c r="G1119" s="3" t="s">
        <v>1882</v>
      </c>
      <c r="H1119" s="3" t="s">
        <v>9427</v>
      </c>
      <c r="I1119" s="3">
        <v>241133.8259</v>
      </c>
      <c r="J1119" s="3">
        <v>464236.68719999999</v>
      </c>
      <c r="K1119" s="3">
        <v>358685.94089999999</v>
      </c>
      <c r="L1119" s="3">
        <v>354685.48469999997</v>
      </c>
      <c r="M1119" s="3">
        <v>270109.34259999997</v>
      </c>
      <c r="N1119" s="3">
        <v>881885.62520000001</v>
      </c>
      <c r="O1119" s="3">
        <v>705445.81180000002</v>
      </c>
      <c r="P1119" s="3">
        <v>619146.93000000005</v>
      </c>
    </row>
    <row r="1120" spans="1:16" x14ac:dyDescent="0.2">
      <c r="A1120" s="3" t="s">
        <v>11566</v>
      </c>
      <c r="B1120" s="3">
        <v>1</v>
      </c>
      <c r="C1120" s="3">
        <v>1</v>
      </c>
      <c r="D1120" s="3">
        <v>46.25</v>
      </c>
      <c r="E1120" s="3">
        <v>0.309506</v>
      </c>
      <c r="F1120" s="3">
        <v>17924</v>
      </c>
      <c r="G1120" s="3" t="s">
        <v>4246</v>
      </c>
      <c r="H1120" s="3" t="s">
        <v>11567</v>
      </c>
      <c r="I1120" s="3">
        <v>615838.44839999999</v>
      </c>
      <c r="J1120" s="3">
        <v>375234.10840000003</v>
      </c>
      <c r="K1120" s="3">
        <v>379371.23910000001</v>
      </c>
      <c r="L1120" s="3">
        <v>456814.59860000003</v>
      </c>
      <c r="M1120" s="3">
        <v>751486.58609999996</v>
      </c>
      <c r="N1120" s="3">
        <v>415369.50939999998</v>
      </c>
      <c r="O1120" s="3">
        <v>654188.94270000001</v>
      </c>
      <c r="P1120" s="3">
        <v>607015.01</v>
      </c>
    </row>
    <row r="1121" spans="1:16" x14ac:dyDescent="0.2">
      <c r="A1121" s="3" t="s">
        <v>13862</v>
      </c>
      <c r="B1121" s="3">
        <v>60</v>
      </c>
      <c r="C1121" s="3">
        <v>39</v>
      </c>
      <c r="D1121" s="3">
        <v>3915.75</v>
      </c>
      <c r="E1121" s="3">
        <v>0.30959500000000001</v>
      </c>
      <c r="F1121" s="3">
        <v>103004</v>
      </c>
      <c r="G1121" s="3" t="s">
        <v>6788</v>
      </c>
      <c r="H1121" s="3" t="s">
        <v>13863</v>
      </c>
      <c r="I1121" s="3">
        <v>29496128.289999999</v>
      </c>
      <c r="J1121" s="3">
        <v>32696514.609999999</v>
      </c>
      <c r="K1121" s="3">
        <v>39942279.539999999</v>
      </c>
      <c r="L1121" s="3">
        <v>34044974.149999999</v>
      </c>
      <c r="M1121" s="3">
        <v>30539532.460000001</v>
      </c>
      <c r="N1121" s="3">
        <v>29653547.969999999</v>
      </c>
      <c r="O1121" s="3">
        <v>31071273.5</v>
      </c>
      <c r="P1121" s="3">
        <v>30421451</v>
      </c>
    </row>
    <row r="1122" spans="1:16" x14ac:dyDescent="0.2">
      <c r="A1122" s="3" t="s">
        <v>11822</v>
      </c>
      <c r="B1122" s="3">
        <v>1</v>
      </c>
      <c r="C1122" s="3">
        <v>1</v>
      </c>
      <c r="D1122" s="3">
        <v>65.41</v>
      </c>
      <c r="E1122" s="3">
        <v>0.30969600000000003</v>
      </c>
      <c r="F1122" s="3">
        <v>115614</v>
      </c>
      <c r="G1122" s="3" t="s">
        <v>4520</v>
      </c>
      <c r="H1122" s="3" t="s">
        <v>11823</v>
      </c>
      <c r="I1122" s="3">
        <v>45585.466919999999</v>
      </c>
      <c r="J1122" s="3">
        <v>9911.2490109999999</v>
      </c>
      <c r="K1122" s="3">
        <v>2303.417668</v>
      </c>
      <c r="L1122" s="3">
        <v>19266.711200000002</v>
      </c>
      <c r="M1122" s="3">
        <v>47991.849049999997</v>
      </c>
      <c r="N1122" s="3">
        <v>20341.702219999999</v>
      </c>
      <c r="O1122" s="3">
        <v>24614.52203</v>
      </c>
      <c r="P1122" s="3">
        <v>30982.690999999999</v>
      </c>
    </row>
    <row r="1123" spans="1:16" x14ac:dyDescent="0.2">
      <c r="A1123" s="3" t="s">
        <v>10187</v>
      </c>
      <c r="B1123" s="3">
        <v>8</v>
      </c>
      <c r="C1123" s="3">
        <v>8</v>
      </c>
      <c r="D1123" s="3">
        <v>399.55</v>
      </c>
      <c r="E1123" s="3">
        <v>0.30971700000000002</v>
      </c>
      <c r="F1123" s="3">
        <v>42697</v>
      </c>
      <c r="G1123" s="3" t="s">
        <v>2730</v>
      </c>
      <c r="H1123" s="3" t="s">
        <v>10188</v>
      </c>
      <c r="I1123" s="3">
        <v>6751773.2010000004</v>
      </c>
      <c r="J1123" s="3">
        <v>7431883.2139999997</v>
      </c>
      <c r="K1123" s="3">
        <v>7658692.199</v>
      </c>
      <c r="L1123" s="3">
        <v>7280782.8710000003</v>
      </c>
      <c r="M1123" s="3">
        <v>6111126.0369999995</v>
      </c>
      <c r="N1123" s="3">
        <v>6508624.1399999997</v>
      </c>
      <c r="O1123" s="3">
        <v>7515366.023</v>
      </c>
      <c r="P1123" s="3">
        <v>6711705.4000000004</v>
      </c>
    </row>
    <row r="1124" spans="1:16" x14ac:dyDescent="0.2">
      <c r="A1124" s="3" t="s">
        <v>8069</v>
      </c>
      <c r="B1124" s="3">
        <v>1</v>
      </c>
      <c r="C1124" s="3">
        <v>1</v>
      </c>
      <c r="D1124" s="3">
        <v>38</v>
      </c>
      <c r="E1124" s="3">
        <v>0.30976999999999999</v>
      </c>
      <c r="F1124" s="3">
        <v>48001</v>
      </c>
      <c r="G1124" s="3" t="s">
        <v>417</v>
      </c>
      <c r="H1124" s="3" t="s">
        <v>8070</v>
      </c>
      <c r="I1124" s="3">
        <v>115734.0135</v>
      </c>
      <c r="J1124" s="3">
        <v>36628.47322</v>
      </c>
      <c r="K1124" s="3">
        <v>8870.9824960000005</v>
      </c>
      <c r="L1124" s="3">
        <v>53744.489750000001</v>
      </c>
      <c r="M1124" s="3">
        <v>66378.120179999998</v>
      </c>
      <c r="N1124" s="3">
        <v>125336.1287</v>
      </c>
      <c r="O1124" s="3">
        <v>66742.634290000002</v>
      </c>
      <c r="P1124" s="3">
        <v>86152.293999999994</v>
      </c>
    </row>
    <row r="1125" spans="1:16" x14ac:dyDescent="0.2">
      <c r="A1125" s="3" t="s">
        <v>12966</v>
      </c>
      <c r="B1125" s="3">
        <v>8</v>
      </c>
      <c r="C1125" s="3">
        <v>7</v>
      </c>
      <c r="D1125" s="3">
        <v>271.56</v>
      </c>
      <c r="E1125" s="3">
        <v>0.31010199999999999</v>
      </c>
      <c r="F1125" s="3">
        <v>58435</v>
      </c>
      <c r="G1125" s="3" t="s">
        <v>5794</v>
      </c>
      <c r="H1125" s="3" t="s">
        <v>12967</v>
      </c>
      <c r="I1125" s="3">
        <v>1570651.594</v>
      </c>
      <c r="J1125" s="3">
        <v>1967709.3689999999</v>
      </c>
      <c r="K1125" s="3">
        <v>1873707.4410000001</v>
      </c>
      <c r="L1125" s="3">
        <v>1804022.801</v>
      </c>
      <c r="M1125" s="3">
        <v>1495538.5060000001</v>
      </c>
      <c r="N1125" s="3">
        <v>1810883.3689999999</v>
      </c>
      <c r="O1125" s="3">
        <v>1565362.443</v>
      </c>
      <c r="P1125" s="3">
        <v>1623928.1</v>
      </c>
    </row>
    <row r="1126" spans="1:16" x14ac:dyDescent="0.2">
      <c r="A1126" s="3" t="s">
        <v>13776</v>
      </c>
      <c r="B1126" s="3">
        <v>7</v>
      </c>
      <c r="C1126" s="3">
        <v>5</v>
      </c>
      <c r="D1126" s="3">
        <v>326.76</v>
      </c>
      <c r="E1126" s="3">
        <v>0.31014700000000001</v>
      </c>
      <c r="F1126" s="3">
        <v>42069</v>
      </c>
      <c r="G1126" s="3" t="s">
        <v>6694</v>
      </c>
      <c r="H1126" s="3" t="s">
        <v>13777</v>
      </c>
      <c r="I1126" s="3">
        <v>2237180.031</v>
      </c>
      <c r="J1126" s="3">
        <v>2071611.2919999999</v>
      </c>
      <c r="K1126" s="3">
        <v>1925875.8529999999</v>
      </c>
      <c r="L1126" s="3">
        <v>2078222.392</v>
      </c>
      <c r="M1126" s="3">
        <v>1891044.69</v>
      </c>
      <c r="N1126" s="3">
        <v>2065223.5220000001</v>
      </c>
      <c r="O1126" s="3">
        <v>1910564.8670000001</v>
      </c>
      <c r="P1126" s="3">
        <v>1955611</v>
      </c>
    </row>
    <row r="1127" spans="1:16" x14ac:dyDescent="0.2">
      <c r="A1127" s="3" t="s">
        <v>12646</v>
      </c>
      <c r="B1127" s="3">
        <v>1</v>
      </c>
      <c r="C1127" s="3">
        <v>1</v>
      </c>
      <c r="D1127" s="3">
        <v>58.64</v>
      </c>
      <c r="E1127" s="3">
        <v>0.31052800000000003</v>
      </c>
      <c r="F1127" s="3">
        <v>11542</v>
      </c>
      <c r="G1127" s="3" t="s">
        <v>5438</v>
      </c>
      <c r="H1127" s="3" t="s">
        <v>12647</v>
      </c>
      <c r="I1127" s="3">
        <v>412719.78080000001</v>
      </c>
      <c r="J1127" s="3">
        <v>203884.5362</v>
      </c>
      <c r="K1127" s="3">
        <v>149227.8757</v>
      </c>
      <c r="L1127" s="3">
        <v>255277.3976</v>
      </c>
      <c r="M1127" s="3">
        <v>230940.4546</v>
      </c>
      <c r="N1127" s="3">
        <v>137190.12359999999</v>
      </c>
      <c r="O1127" s="3">
        <v>106627.0558</v>
      </c>
      <c r="P1127" s="3">
        <v>158252.54</v>
      </c>
    </row>
    <row r="1128" spans="1:16" x14ac:dyDescent="0.2">
      <c r="A1128" s="3" t="s">
        <v>9946</v>
      </c>
      <c r="B1128" s="3">
        <v>20</v>
      </c>
      <c r="C1128" s="3">
        <v>19</v>
      </c>
      <c r="D1128" s="3">
        <v>1069.6199999999999</v>
      </c>
      <c r="E1128" s="3">
        <v>0.31056</v>
      </c>
      <c r="F1128" s="3">
        <v>37305</v>
      </c>
      <c r="G1128" s="3" t="s">
        <v>2470</v>
      </c>
      <c r="H1128" s="3" t="s">
        <v>9947</v>
      </c>
      <c r="I1128" s="3">
        <v>31282758.09</v>
      </c>
      <c r="J1128" s="3">
        <v>31532800.120000001</v>
      </c>
      <c r="K1128" s="3">
        <v>27010948.289999999</v>
      </c>
      <c r="L1128" s="3">
        <v>29942168.84</v>
      </c>
      <c r="M1128" s="3">
        <v>31336726.469999999</v>
      </c>
      <c r="N1128" s="3">
        <v>33250879.289999999</v>
      </c>
      <c r="O1128" s="3">
        <v>30959406.32</v>
      </c>
      <c r="P1128" s="3">
        <v>31849004</v>
      </c>
    </row>
    <row r="1129" spans="1:16" x14ac:dyDescent="0.2">
      <c r="A1129" s="3" t="s">
        <v>10912</v>
      </c>
      <c r="B1129" s="3">
        <v>2</v>
      </c>
      <c r="C1129" s="3">
        <v>2</v>
      </c>
      <c r="D1129" s="3">
        <v>98.7</v>
      </c>
      <c r="E1129" s="3">
        <v>0.31075700000000001</v>
      </c>
      <c r="F1129" s="3">
        <v>17260</v>
      </c>
      <c r="G1129" s="3" t="s">
        <v>3532</v>
      </c>
      <c r="H1129" s="3" t="s">
        <v>10913</v>
      </c>
      <c r="I1129" s="3">
        <v>1006183.301</v>
      </c>
      <c r="J1129" s="3">
        <v>658697.02930000005</v>
      </c>
      <c r="K1129" s="3">
        <v>525914.64229999995</v>
      </c>
      <c r="L1129" s="3">
        <v>730264.99089999998</v>
      </c>
      <c r="M1129" s="3">
        <v>810870.72340000002</v>
      </c>
      <c r="N1129" s="3">
        <v>992878.58909999998</v>
      </c>
      <c r="O1129" s="3">
        <v>866034.47569999995</v>
      </c>
      <c r="P1129" s="3">
        <v>889927.93</v>
      </c>
    </row>
    <row r="1130" spans="1:16" x14ac:dyDescent="0.2">
      <c r="A1130" s="3" t="s">
        <v>10074</v>
      </c>
      <c r="B1130" s="3">
        <v>5</v>
      </c>
      <c r="C1130" s="3">
        <v>5</v>
      </c>
      <c r="D1130" s="3">
        <v>201.91</v>
      </c>
      <c r="E1130" s="3">
        <v>0.31148599999999999</v>
      </c>
      <c r="F1130" s="3">
        <v>71152</v>
      </c>
      <c r="G1130" s="3" t="s">
        <v>2610</v>
      </c>
      <c r="H1130" s="3" t="s">
        <v>10075</v>
      </c>
      <c r="I1130" s="3">
        <v>1961267.8570000001</v>
      </c>
      <c r="J1130" s="3">
        <v>2425105.7220000001</v>
      </c>
      <c r="K1130" s="3">
        <v>2055664.7450000001</v>
      </c>
      <c r="L1130" s="3">
        <v>2147346.108</v>
      </c>
      <c r="M1130" s="3">
        <v>1903535.504</v>
      </c>
      <c r="N1130" s="3">
        <v>1908648.615</v>
      </c>
      <c r="O1130" s="3">
        <v>2097122.8859999999</v>
      </c>
      <c r="P1130" s="3">
        <v>1969769</v>
      </c>
    </row>
    <row r="1131" spans="1:16" x14ac:dyDescent="0.2">
      <c r="A1131" s="3" t="s">
        <v>7905</v>
      </c>
      <c r="B1131" s="3">
        <v>1</v>
      </c>
      <c r="C1131" s="3">
        <v>1</v>
      </c>
      <c r="D1131" s="3">
        <v>43.85</v>
      </c>
      <c r="E1131" s="3">
        <v>0.31212000000000001</v>
      </c>
      <c r="F1131" s="3">
        <v>14132</v>
      </c>
      <c r="G1131" s="3" t="s">
        <v>239</v>
      </c>
      <c r="H1131" s="3" t="s">
        <v>7906</v>
      </c>
      <c r="I1131" s="3">
        <v>716406.10930000001</v>
      </c>
      <c r="J1131" s="3">
        <v>484057.8187</v>
      </c>
      <c r="K1131" s="3">
        <v>477057.96230000001</v>
      </c>
      <c r="L1131" s="3">
        <v>559173.96340000001</v>
      </c>
      <c r="M1131" s="3">
        <v>472445.84590000001</v>
      </c>
      <c r="N1131" s="3">
        <v>335801.67540000001</v>
      </c>
      <c r="O1131" s="3">
        <v>534783.0969</v>
      </c>
      <c r="P1131" s="3">
        <v>447676.87</v>
      </c>
    </row>
    <row r="1132" spans="1:16" x14ac:dyDescent="0.2">
      <c r="A1132" s="3" t="s">
        <v>14149</v>
      </c>
      <c r="B1132" s="3">
        <v>3</v>
      </c>
      <c r="C1132" s="3">
        <v>3</v>
      </c>
      <c r="D1132" s="3">
        <v>80.38</v>
      </c>
      <c r="E1132" s="3">
        <v>0.31265500000000002</v>
      </c>
      <c r="F1132" s="3">
        <v>40865</v>
      </c>
      <c r="G1132" s="3" t="s">
        <v>7128</v>
      </c>
      <c r="H1132" s="3" t="s">
        <v>14150</v>
      </c>
      <c r="I1132" s="3">
        <v>356070.0785</v>
      </c>
      <c r="J1132" s="3">
        <v>496262.81569999998</v>
      </c>
      <c r="K1132" s="3">
        <v>443970.5552</v>
      </c>
      <c r="L1132" s="3">
        <v>432101.14980000001</v>
      </c>
      <c r="M1132" s="3">
        <v>346834.0748</v>
      </c>
      <c r="N1132" s="3">
        <v>401942.66249999998</v>
      </c>
      <c r="O1132" s="3">
        <v>388208.29300000001</v>
      </c>
      <c r="P1132" s="3">
        <v>378995.01</v>
      </c>
    </row>
    <row r="1133" spans="1:16" x14ac:dyDescent="0.2">
      <c r="A1133" s="3" t="s">
        <v>11480</v>
      </c>
      <c r="B1133" s="3">
        <v>2</v>
      </c>
      <c r="C1133" s="3">
        <v>2</v>
      </c>
      <c r="D1133" s="3">
        <v>88.09</v>
      </c>
      <c r="E1133" s="3">
        <v>0.31294899999999998</v>
      </c>
      <c r="F1133" s="3">
        <v>103096</v>
      </c>
      <c r="G1133" s="3" t="s">
        <v>4156</v>
      </c>
      <c r="H1133" s="3" t="s">
        <v>11481</v>
      </c>
      <c r="I1133" s="3">
        <v>307919.35859999998</v>
      </c>
      <c r="J1133" s="3">
        <v>221975.53529999999</v>
      </c>
      <c r="K1133" s="3">
        <v>188438.0582</v>
      </c>
      <c r="L1133" s="3">
        <v>239444.3173</v>
      </c>
      <c r="M1133" s="3">
        <v>283087.18369999999</v>
      </c>
      <c r="N1133" s="3">
        <v>287037.79570000002</v>
      </c>
      <c r="O1133" s="3">
        <v>263419.71870000003</v>
      </c>
      <c r="P1133" s="3">
        <v>277848.23</v>
      </c>
    </row>
    <row r="1134" spans="1:16" x14ac:dyDescent="0.2">
      <c r="A1134" s="3" t="s">
        <v>10593</v>
      </c>
      <c r="B1134" s="3">
        <v>4</v>
      </c>
      <c r="C1134" s="3">
        <v>4</v>
      </c>
      <c r="D1134" s="3">
        <v>154.16999999999999</v>
      </c>
      <c r="E1134" s="3">
        <v>0.31303599999999998</v>
      </c>
      <c r="F1134" s="3">
        <v>64241</v>
      </c>
      <c r="G1134" s="3" t="s">
        <v>3172</v>
      </c>
      <c r="H1134" s="3" t="s">
        <v>10594</v>
      </c>
      <c r="I1134" s="3">
        <v>290361.24599999998</v>
      </c>
      <c r="J1134" s="3">
        <v>225783.389</v>
      </c>
      <c r="K1134" s="3">
        <v>243811.26449999999</v>
      </c>
      <c r="L1134" s="3">
        <v>253318.63320000001</v>
      </c>
      <c r="M1134" s="3">
        <v>387209.27750000003</v>
      </c>
      <c r="N1134" s="3">
        <v>253758.73379999999</v>
      </c>
      <c r="O1134" s="3">
        <v>273348.57319999998</v>
      </c>
      <c r="P1134" s="3">
        <v>304772.19</v>
      </c>
    </row>
    <row r="1135" spans="1:16" x14ac:dyDescent="0.2">
      <c r="A1135" s="3" t="s">
        <v>8025</v>
      </c>
      <c r="B1135" s="3">
        <v>7</v>
      </c>
      <c r="C1135" s="3">
        <v>7</v>
      </c>
      <c r="D1135" s="3">
        <v>308.42</v>
      </c>
      <c r="E1135" s="3">
        <v>0.31314500000000001</v>
      </c>
      <c r="F1135" s="3">
        <v>48617</v>
      </c>
      <c r="G1135" s="3" t="s">
        <v>371</v>
      </c>
      <c r="H1135" s="3" t="s">
        <v>8026</v>
      </c>
      <c r="I1135" s="3">
        <v>2247805.7429999998</v>
      </c>
      <c r="J1135" s="3">
        <v>1783839.8049999999</v>
      </c>
      <c r="K1135" s="3">
        <v>2474922.3730000001</v>
      </c>
      <c r="L1135" s="3">
        <v>2168855.9739999999</v>
      </c>
      <c r="M1135" s="3">
        <v>2095153.683</v>
      </c>
      <c r="N1135" s="3">
        <v>1703197.63</v>
      </c>
      <c r="O1135" s="3">
        <v>1874030.409</v>
      </c>
      <c r="P1135" s="3">
        <v>1890793.9</v>
      </c>
    </row>
    <row r="1136" spans="1:16" x14ac:dyDescent="0.2">
      <c r="A1136" s="3" t="s">
        <v>12180</v>
      </c>
      <c r="B1136" s="3">
        <v>6</v>
      </c>
      <c r="C1136" s="3">
        <v>6</v>
      </c>
      <c r="D1136" s="3">
        <v>298.3</v>
      </c>
      <c r="E1136" s="3">
        <v>0.31387900000000002</v>
      </c>
      <c r="F1136" s="3">
        <v>59733</v>
      </c>
      <c r="G1136" s="3" t="s">
        <v>4918</v>
      </c>
      <c r="H1136" s="3" t="s">
        <v>12181</v>
      </c>
      <c r="I1136" s="3">
        <v>2809064.6230000001</v>
      </c>
      <c r="J1136" s="3">
        <v>2565110.3870000001</v>
      </c>
      <c r="K1136" s="3">
        <v>2431199.8730000001</v>
      </c>
      <c r="L1136" s="3">
        <v>2601791.6269999999</v>
      </c>
      <c r="M1136" s="3">
        <v>2734213.602</v>
      </c>
      <c r="N1136" s="3">
        <v>2190914.477</v>
      </c>
      <c r="O1136" s="3">
        <v>2169032.4530000002</v>
      </c>
      <c r="P1136" s="3">
        <v>2364720.2000000002</v>
      </c>
    </row>
    <row r="1137" spans="1:16" x14ac:dyDescent="0.2">
      <c r="A1137" s="3" t="s">
        <v>12894</v>
      </c>
      <c r="B1137" s="3">
        <v>3</v>
      </c>
      <c r="C1137" s="3">
        <v>3</v>
      </c>
      <c r="D1137" s="3">
        <v>196.8</v>
      </c>
      <c r="E1137" s="3">
        <v>0.31406099999999998</v>
      </c>
      <c r="F1137" s="3">
        <v>24552</v>
      </c>
      <c r="G1137" s="3" t="s">
        <v>5720</v>
      </c>
      <c r="H1137" s="3" t="s">
        <v>12895</v>
      </c>
      <c r="I1137" s="3">
        <v>223673.0338</v>
      </c>
      <c r="J1137" s="3">
        <v>195685.6409</v>
      </c>
      <c r="K1137" s="3">
        <v>91194.883709999995</v>
      </c>
      <c r="L1137" s="3">
        <v>170184.51949999999</v>
      </c>
      <c r="M1137" s="3">
        <v>240093.75279999999</v>
      </c>
      <c r="N1137" s="3">
        <v>214836.18239999999</v>
      </c>
      <c r="O1137" s="3">
        <v>205676.80350000001</v>
      </c>
      <c r="P1137" s="3">
        <v>220202.25</v>
      </c>
    </row>
    <row r="1138" spans="1:16" x14ac:dyDescent="0.2">
      <c r="A1138" s="3" t="s">
        <v>12678</v>
      </c>
      <c r="B1138" s="3">
        <v>6</v>
      </c>
      <c r="C1138" s="3">
        <v>6</v>
      </c>
      <c r="D1138" s="3">
        <v>222.4</v>
      </c>
      <c r="E1138" s="3">
        <v>0.31412899999999999</v>
      </c>
      <c r="F1138" s="3">
        <v>24260</v>
      </c>
      <c r="G1138" s="3" t="s">
        <v>5476</v>
      </c>
      <c r="H1138" s="3" t="s">
        <v>12679</v>
      </c>
      <c r="I1138" s="3">
        <v>2139966.3280000002</v>
      </c>
      <c r="J1138" s="3">
        <v>2065847.4339999999</v>
      </c>
      <c r="K1138" s="3">
        <v>1812042.4539999999</v>
      </c>
      <c r="L1138" s="3">
        <v>2005952.0719999999</v>
      </c>
      <c r="M1138" s="3">
        <v>2346388.7579999999</v>
      </c>
      <c r="N1138" s="3">
        <v>2144185.35</v>
      </c>
      <c r="O1138" s="3">
        <v>2010494.6129999999</v>
      </c>
      <c r="P1138" s="3">
        <v>2167022.9</v>
      </c>
    </row>
    <row r="1139" spans="1:16" x14ac:dyDescent="0.2">
      <c r="A1139" s="5">
        <v>45905</v>
      </c>
      <c r="B1139" s="3">
        <v>32</v>
      </c>
      <c r="C1139" s="3">
        <v>25</v>
      </c>
      <c r="D1139" s="3">
        <v>2302.3000000000002</v>
      </c>
      <c r="E1139" s="3">
        <v>0.31434600000000001</v>
      </c>
      <c r="F1139" s="3">
        <v>42721</v>
      </c>
      <c r="G1139" s="3" t="s">
        <v>3326</v>
      </c>
      <c r="H1139" s="3" t="s">
        <v>10726</v>
      </c>
      <c r="I1139" s="3">
        <v>77069576.519999996</v>
      </c>
      <c r="J1139" s="3">
        <v>86111882.75</v>
      </c>
      <c r="K1139" s="3">
        <v>91262653.989999995</v>
      </c>
      <c r="L1139" s="3">
        <v>84814704.420000002</v>
      </c>
      <c r="M1139" s="3">
        <v>73084566.019999996</v>
      </c>
      <c r="N1139" s="3">
        <v>82632153.599999994</v>
      </c>
      <c r="O1139" s="3">
        <v>80876054.379999995</v>
      </c>
      <c r="P1139" s="3">
        <v>78864258</v>
      </c>
    </row>
    <row r="1140" spans="1:16" x14ac:dyDescent="0.2">
      <c r="A1140" s="3" t="s">
        <v>10551</v>
      </c>
      <c r="B1140" s="3">
        <v>10</v>
      </c>
      <c r="C1140" s="3">
        <v>10</v>
      </c>
      <c r="D1140" s="3">
        <v>381.5</v>
      </c>
      <c r="E1140" s="3">
        <v>0.31445699999999999</v>
      </c>
      <c r="F1140" s="3">
        <v>12546</v>
      </c>
      <c r="G1140" s="3" t="s">
        <v>3130</v>
      </c>
      <c r="H1140" s="3" t="s">
        <v>10552</v>
      </c>
      <c r="I1140" s="3">
        <v>15342518.85</v>
      </c>
      <c r="J1140" s="3">
        <v>23132651.710000001</v>
      </c>
      <c r="K1140" s="3">
        <v>22108509.039999999</v>
      </c>
      <c r="L1140" s="3">
        <v>20194559.870000001</v>
      </c>
      <c r="M1140" s="3">
        <v>13835565.98</v>
      </c>
      <c r="N1140" s="3">
        <v>16951529.09</v>
      </c>
      <c r="O1140" s="3">
        <v>19189807.399999999</v>
      </c>
      <c r="P1140" s="3">
        <v>16658967</v>
      </c>
    </row>
    <row r="1141" spans="1:16" x14ac:dyDescent="0.2">
      <c r="A1141" s="3" t="s">
        <v>10902</v>
      </c>
      <c r="B1141" s="3">
        <v>8</v>
      </c>
      <c r="C1141" s="3">
        <v>8</v>
      </c>
      <c r="D1141" s="3">
        <v>304.75</v>
      </c>
      <c r="E1141" s="3">
        <v>0.31527500000000003</v>
      </c>
      <c r="F1141" s="3">
        <v>70600</v>
      </c>
      <c r="G1141" s="3" t="s">
        <v>3522</v>
      </c>
      <c r="H1141" s="3" t="s">
        <v>10903</v>
      </c>
      <c r="I1141" s="3">
        <v>4450499.358</v>
      </c>
      <c r="J1141" s="3">
        <v>3880124.9249999998</v>
      </c>
      <c r="K1141" s="3">
        <v>3499723.5580000002</v>
      </c>
      <c r="L1141" s="3">
        <v>3943449.28</v>
      </c>
      <c r="M1141" s="3">
        <v>4653968.892</v>
      </c>
      <c r="N1141" s="3">
        <v>4364921.4270000001</v>
      </c>
      <c r="O1141" s="3">
        <v>3967337.4589999998</v>
      </c>
      <c r="P1141" s="3">
        <v>4328742.5999999996</v>
      </c>
    </row>
    <row r="1142" spans="1:16" x14ac:dyDescent="0.2">
      <c r="A1142" s="3" t="s">
        <v>12994</v>
      </c>
      <c r="B1142" s="3">
        <v>30</v>
      </c>
      <c r="C1142" s="3">
        <v>27</v>
      </c>
      <c r="D1142" s="3">
        <v>1908.04</v>
      </c>
      <c r="E1142" s="3">
        <v>0.31584800000000002</v>
      </c>
      <c r="F1142" s="3">
        <v>59586</v>
      </c>
      <c r="G1142" s="3" t="s">
        <v>5828</v>
      </c>
      <c r="H1142" s="3" t="s">
        <v>12995</v>
      </c>
      <c r="I1142" s="3">
        <v>29226149.390000001</v>
      </c>
      <c r="J1142" s="3">
        <v>31222501.32</v>
      </c>
      <c r="K1142" s="3">
        <v>33659863.060000002</v>
      </c>
      <c r="L1142" s="3">
        <v>31369504.59</v>
      </c>
      <c r="M1142" s="3">
        <v>27867401.289999999</v>
      </c>
      <c r="N1142" s="3">
        <v>29993635.350000001</v>
      </c>
      <c r="O1142" s="3">
        <v>30855106.02</v>
      </c>
      <c r="P1142" s="3">
        <v>29572048</v>
      </c>
    </row>
    <row r="1143" spans="1:16" x14ac:dyDescent="0.2">
      <c r="A1143" s="3" t="s">
        <v>10018</v>
      </c>
      <c r="B1143" s="3">
        <v>10</v>
      </c>
      <c r="C1143" s="3">
        <v>8</v>
      </c>
      <c r="D1143" s="3">
        <v>463.78</v>
      </c>
      <c r="E1143" s="3">
        <v>0.31589</v>
      </c>
      <c r="F1143" s="3">
        <v>133646</v>
      </c>
      <c r="G1143" s="3" t="s">
        <v>2546</v>
      </c>
      <c r="H1143" s="3" t="s">
        <v>10019</v>
      </c>
      <c r="I1143" s="3">
        <v>5191735.9960000003</v>
      </c>
      <c r="J1143" s="3">
        <v>5041977.5429999996</v>
      </c>
      <c r="K1143" s="3">
        <v>6164811.1059999997</v>
      </c>
      <c r="L1143" s="3">
        <v>5466174.8820000002</v>
      </c>
      <c r="M1143" s="3">
        <v>4526668.5870000003</v>
      </c>
      <c r="N1143" s="3">
        <v>4597376.5240000002</v>
      </c>
      <c r="O1143" s="3">
        <v>5619342.3969999999</v>
      </c>
      <c r="P1143" s="3">
        <v>4914462.5</v>
      </c>
    </row>
    <row r="1144" spans="1:16" x14ac:dyDescent="0.2">
      <c r="A1144" s="3" t="s">
        <v>13258</v>
      </c>
      <c r="B1144" s="3">
        <v>5</v>
      </c>
      <c r="C1144" s="3">
        <v>5</v>
      </c>
      <c r="D1144" s="3">
        <v>238.58</v>
      </c>
      <c r="E1144" s="3">
        <v>0.316494</v>
      </c>
      <c r="F1144" s="3">
        <v>25687</v>
      </c>
      <c r="G1144" s="3" t="s">
        <v>6120</v>
      </c>
      <c r="H1144" s="3" t="s">
        <v>13259</v>
      </c>
      <c r="I1144" s="3">
        <v>2322672.9240000001</v>
      </c>
      <c r="J1144" s="3">
        <v>3143623.9759999998</v>
      </c>
      <c r="K1144" s="3">
        <v>2252727.1910000001</v>
      </c>
      <c r="L1144" s="3">
        <v>2573008.0299999998</v>
      </c>
      <c r="M1144" s="3">
        <v>2530857.8330000001</v>
      </c>
      <c r="N1144" s="3">
        <v>3261619.51</v>
      </c>
      <c r="O1144" s="3">
        <v>3139206.21</v>
      </c>
      <c r="P1144" s="3">
        <v>2977227.9</v>
      </c>
    </row>
    <row r="1145" spans="1:16" x14ac:dyDescent="0.2">
      <c r="A1145" s="3" t="s">
        <v>9414</v>
      </c>
      <c r="B1145" s="3">
        <v>1</v>
      </c>
      <c r="C1145" s="3">
        <v>1</v>
      </c>
      <c r="D1145" s="3">
        <v>52.79</v>
      </c>
      <c r="E1145" s="3">
        <v>0.31702599999999997</v>
      </c>
      <c r="F1145" s="3">
        <v>67538</v>
      </c>
      <c r="G1145" s="3" t="s">
        <v>1868</v>
      </c>
      <c r="H1145" s="3" t="s">
        <v>9415</v>
      </c>
      <c r="I1145" s="3">
        <v>256645.01209999999</v>
      </c>
      <c r="J1145" s="3">
        <v>524975.88300000003</v>
      </c>
      <c r="K1145" s="3">
        <v>246610.81</v>
      </c>
      <c r="L1145" s="3">
        <v>342743.90169999999</v>
      </c>
      <c r="M1145" s="3">
        <v>328337.54019999999</v>
      </c>
      <c r="N1145" s="3">
        <v>525977.11699999997</v>
      </c>
      <c r="O1145" s="3">
        <v>520774.39419999998</v>
      </c>
      <c r="P1145" s="3">
        <v>458363.02</v>
      </c>
    </row>
    <row r="1146" spans="1:16" x14ac:dyDescent="0.2">
      <c r="A1146" s="3" t="s">
        <v>11518</v>
      </c>
      <c r="B1146" s="3">
        <v>2</v>
      </c>
      <c r="C1146" s="3">
        <v>2</v>
      </c>
      <c r="D1146" s="3">
        <v>83.02</v>
      </c>
      <c r="E1146" s="3">
        <v>0.317139</v>
      </c>
      <c r="F1146" s="3">
        <v>41962</v>
      </c>
      <c r="G1146" s="3" t="s">
        <v>4194</v>
      </c>
      <c r="H1146" s="3" t="s">
        <v>11519</v>
      </c>
      <c r="I1146" s="3">
        <v>176325.8045</v>
      </c>
      <c r="J1146" s="3">
        <v>196681.39309999999</v>
      </c>
      <c r="K1146" s="3">
        <v>450546.8394</v>
      </c>
      <c r="L1146" s="3">
        <v>274518.0123</v>
      </c>
      <c r="M1146" s="3">
        <v>197356.96179999999</v>
      </c>
      <c r="N1146" s="3">
        <v>135769.3481</v>
      </c>
      <c r="O1146" s="3">
        <v>194503.47140000001</v>
      </c>
      <c r="P1146" s="3">
        <v>175876.59</v>
      </c>
    </row>
    <row r="1147" spans="1:16" x14ac:dyDescent="0.2">
      <c r="A1147" s="3" t="s">
        <v>9604</v>
      </c>
      <c r="B1147" s="3">
        <v>18</v>
      </c>
      <c r="C1147" s="3">
        <v>18</v>
      </c>
      <c r="D1147" s="3">
        <v>835</v>
      </c>
      <c r="E1147" s="3">
        <v>0.31731599999999999</v>
      </c>
      <c r="F1147" s="3">
        <v>111905</v>
      </c>
      <c r="G1147" s="3" t="s">
        <v>2084</v>
      </c>
      <c r="H1147" s="3" t="s">
        <v>9605</v>
      </c>
      <c r="I1147" s="3">
        <v>6910534.1919999998</v>
      </c>
      <c r="J1147" s="3">
        <v>6730091.1639999999</v>
      </c>
      <c r="K1147" s="3">
        <v>7170181.8380000005</v>
      </c>
      <c r="L1147" s="3">
        <v>6936935.7309999997</v>
      </c>
      <c r="M1147" s="3">
        <v>7641731.9029999999</v>
      </c>
      <c r="N1147" s="3">
        <v>6856950.7869999995</v>
      </c>
      <c r="O1147" s="3">
        <v>7206755.6880000001</v>
      </c>
      <c r="P1147" s="3">
        <v>7235146.0999999996</v>
      </c>
    </row>
    <row r="1148" spans="1:16" x14ac:dyDescent="0.2">
      <c r="A1148" s="3" t="s">
        <v>9428</v>
      </c>
      <c r="B1148" s="3">
        <v>9</v>
      </c>
      <c r="C1148" s="3">
        <v>9</v>
      </c>
      <c r="D1148" s="3">
        <v>501.27</v>
      </c>
      <c r="E1148" s="3">
        <v>0.31749300000000003</v>
      </c>
      <c r="F1148" s="3">
        <v>48143</v>
      </c>
      <c r="G1148" s="3" t="s">
        <v>1884</v>
      </c>
      <c r="H1148" s="3" t="s">
        <v>9429</v>
      </c>
      <c r="I1148" s="3">
        <v>3655431.094</v>
      </c>
      <c r="J1148" s="3">
        <v>3992983.9559999998</v>
      </c>
      <c r="K1148" s="3">
        <v>4838184.1009999998</v>
      </c>
      <c r="L1148" s="3">
        <v>4162199.7170000002</v>
      </c>
      <c r="M1148" s="3">
        <v>3563936.4169999999</v>
      </c>
      <c r="N1148" s="3">
        <v>3811221.4739999999</v>
      </c>
      <c r="O1148" s="3">
        <v>3866809.61</v>
      </c>
      <c r="P1148" s="3">
        <v>3747322.5</v>
      </c>
    </row>
    <row r="1149" spans="1:16" x14ac:dyDescent="0.2">
      <c r="A1149" s="3" t="s">
        <v>9177</v>
      </c>
      <c r="B1149" s="3">
        <v>3</v>
      </c>
      <c r="C1149" s="3">
        <v>3</v>
      </c>
      <c r="D1149" s="3">
        <v>125.55</v>
      </c>
      <c r="E1149" s="3">
        <v>0.31758999999999998</v>
      </c>
      <c r="F1149" s="3">
        <v>62095</v>
      </c>
      <c r="G1149" s="3" t="s">
        <v>1604</v>
      </c>
      <c r="H1149" s="3" t="s">
        <v>9178</v>
      </c>
      <c r="I1149" s="3">
        <v>589636.24780000001</v>
      </c>
      <c r="J1149" s="3">
        <v>584704.57180000003</v>
      </c>
      <c r="K1149" s="3">
        <v>364538.69069999998</v>
      </c>
      <c r="L1149" s="3">
        <v>512959.83679999999</v>
      </c>
      <c r="M1149" s="3">
        <v>720387.77069999999</v>
      </c>
      <c r="N1149" s="3">
        <v>524332.02119999996</v>
      </c>
      <c r="O1149" s="3">
        <v>623594.24080000003</v>
      </c>
      <c r="P1149" s="3">
        <v>622771.34</v>
      </c>
    </row>
    <row r="1150" spans="1:16" x14ac:dyDescent="0.2">
      <c r="A1150" s="3" t="s">
        <v>10314</v>
      </c>
      <c r="B1150" s="3">
        <v>2</v>
      </c>
      <c r="C1150" s="3">
        <v>2</v>
      </c>
      <c r="D1150" s="3">
        <v>99.26</v>
      </c>
      <c r="E1150" s="3">
        <v>0.31759599999999999</v>
      </c>
      <c r="F1150" s="3">
        <v>82318</v>
      </c>
      <c r="G1150" s="3" t="s">
        <v>2872</v>
      </c>
      <c r="H1150" s="3" t="s">
        <v>10315</v>
      </c>
      <c r="I1150" s="3">
        <v>114268.3214</v>
      </c>
      <c r="J1150" s="3">
        <v>82705.473629999993</v>
      </c>
      <c r="K1150" s="3">
        <v>173473.58110000001</v>
      </c>
      <c r="L1150" s="3">
        <v>123482.4587</v>
      </c>
      <c r="M1150" s="3">
        <v>73992.668890000001</v>
      </c>
      <c r="N1150" s="3">
        <v>87199.086079999994</v>
      </c>
      <c r="O1150" s="3">
        <v>110329.1275</v>
      </c>
      <c r="P1150" s="3">
        <v>90506.960999999996</v>
      </c>
    </row>
    <row r="1151" spans="1:16" x14ac:dyDescent="0.2">
      <c r="A1151" s="3" t="s">
        <v>9506</v>
      </c>
      <c r="B1151" s="3">
        <v>2</v>
      </c>
      <c r="C1151" s="3">
        <v>2</v>
      </c>
      <c r="D1151" s="3">
        <v>78.849999999999994</v>
      </c>
      <c r="E1151" s="3">
        <v>0.31797700000000001</v>
      </c>
      <c r="F1151" s="3">
        <v>28582</v>
      </c>
      <c r="G1151" s="3" t="s">
        <v>1970</v>
      </c>
      <c r="H1151" s="3" t="s">
        <v>9507</v>
      </c>
      <c r="I1151" s="3">
        <v>1361594.3089999999</v>
      </c>
      <c r="J1151" s="3">
        <v>1072690.727</v>
      </c>
      <c r="K1151" s="3">
        <v>788423.35030000005</v>
      </c>
      <c r="L1151" s="3">
        <v>1074236.129</v>
      </c>
      <c r="M1151" s="3">
        <v>1300240.808</v>
      </c>
      <c r="N1151" s="3">
        <v>1189596.2560000001</v>
      </c>
      <c r="O1151" s="3">
        <v>1289648.82</v>
      </c>
      <c r="P1151" s="3">
        <v>1259828.6000000001</v>
      </c>
    </row>
    <row r="1152" spans="1:16" x14ac:dyDescent="0.2">
      <c r="A1152" s="3" t="s">
        <v>8850</v>
      </c>
      <c r="B1152" s="3">
        <v>1</v>
      </c>
      <c r="C1152" s="3">
        <v>1</v>
      </c>
      <c r="D1152" s="3">
        <v>72.34</v>
      </c>
      <c r="E1152" s="3">
        <v>0.31917800000000002</v>
      </c>
      <c r="F1152" s="3">
        <v>13907</v>
      </c>
      <c r="G1152" s="3" t="s">
        <v>1259</v>
      </c>
      <c r="H1152" s="3" t="s">
        <v>8851</v>
      </c>
      <c r="I1152" s="3">
        <v>658688.88130000001</v>
      </c>
      <c r="J1152" s="3">
        <v>743010.55449999997</v>
      </c>
      <c r="K1152" s="3">
        <v>892346.41410000005</v>
      </c>
      <c r="L1152" s="3">
        <v>764681.94990000001</v>
      </c>
      <c r="M1152" s="3">
        <v>1009618.802</v>
      </c>
      <c r="N1152" s="3">
        <v>676505.08970000001</v>
      </c>
      <c r="O1152" s="3">
        <v>1341289.9129999999</v>
      </c>
      <c r="P1152" s="3">
        <v>1009137.9</v>
      </c>
    </row>
    <row r="1153" spans="1:16" x14ac:dyDescent="0.2">
      <c r="A1153" s="3" t="s">
        <v>13758</v>
      </c>
      <c r="B1153" s="3">
        <v>7</v>
      </c>
      <c r="C1153" s="3">
        <v>4</v>
      </c>
      <c r="D1153" s="3">
        <v>233.31</v>
      </c>
      <c r="E1153" s="3">
        <v>0.31934899999999999</v>
      </c>
      <c r="F1153" s="3">
        <v>95615</v>
      </c>
      <c r="G1153" s="3" t="s">
        <v>6676</v>
      </c>
      <c r="H1153" s="3" t="s">
        <v>13759</v>
      </c>
      <c r="I1153" s="3">
        <v>534532.74560000002</v>
      </c>
      <c r="J1153" s="3">
        <v>616940.94240000006</v>
      </c>
      <c r="K1153" s="3">
        <v>792694.65520000004</v>
      </c>
      <c r="L1153" s="3">
        <v>648056.11439999996</v>
      </c>
      <c r="M1153" s="3">
        <v>649619.74979999999</v>
      </c>
      <c r="N1153" s="3">
        <v>743916.3162</v>
      </c>
      <c r="O1153" s="3">
        <v>896716.10809999995</v>
      </c>
      <c r="P1153" s="3">
        <v>763417.39</v>
      </c>
    </row>
    <row r="1154" spans="1:16" x14ac:dyDescent="0.2">
      <c r="A1154" s="3" t="s">
        <v>8694</v>
      </c>
      <c r="B1154" s="3">
        <v>2</v>
      </c>
      <c r="C1154" s="3">
        <v>1</v>
      </c>
      <c r="D1154" s="3">
        <v>60.5</v>
      </c>
      <c r="E1154" s="3">
        <v>0.319573</v>
      </c>
      <c r="F1154" s="3">
        <v>12762</v>
      </c>
      <c r="G1154" s="3" t="s">
        <v>1089</v>
      </c>
      <c r="H1154" s="3" t="s">
        <v>8695</v>
      </c>
      <c r="I1154" s="3">
        <v>510659.24329999997</v>
      </c>
      <c r="J1154" s="3">
        <v>578800.85880000005</v>
      </c>
      <c r="K1154" s="3">
        <v>599722.20750000002</v>
      </c>
      <c r="L1154" s="3">
        <v>563060.76989999996</v>
      </c>
      <c r="M1154" s="3">
        <v>420562.685</v>
      </c>
      <c r="N1154" s="3">
        <v>594306.82059999998</v>
      </c>
      <c r="O1154" s="3">
        <v>484978.57669999998</v>
      </c>
      <c r="P1154" s="3">
        <v>499949.36</v>
      </c>
    </row>
    <row r="1155" spans="1:16" x14ac:dyDescent="0.2">
      <c r="A1155" s="3" t="s">
        <v>9153</v>
      </c>
      <c r="B1155" s="3">
        <v>11</v>
      </c>
      <c r="C1155" s="3">
        <v>6</v>
      </c>
      <c r="D1155" s="3">
        <v>889.51</v>
      </c>
      <c r="E1155" s="3">
        <v>0.319768</v>
      </c>
      <c r="F1155" s="3">
        <v>23692</v>
      </c>
      <c r="G1155" s="3" t="s">
        <v>1578</v>
      </c>
      <c r="H1155" s="3" t="s">
        <v>9154</v>
      </c>
      <c r="I1155" s="3">
        <v>3721847.3730000001</v>
      </c>
      <c r="J1155" s="3">
        <v>3897833.5329999998</v>
      </c>
      <c r="K1155" s="3">
        <v>4386813.8859999999</v>
      </c>
      <c r="L1155" s="3">
        <v>4002164.93</v>
      </c>
      <c r="M1155" s="3">
        <v>3974520.449</v>
      </c>
      <c r="N1155" s="3">
        <v>3346060.4750000001</v>
      </c>
      <c r="O1155" s="3">
        <v>3763631.0619999999</v>
      </c>
      <c r="P1155" s="3">
        <v>3694737.3</v>
      </c>
    </row>
    <row r="1156" spans="1:16" x14ac:dyDescent="0.2">
      <c r="A1156" s="3" t="s">
        <v>10246</v>
      </c>
      <c r="B1156" s="3">
        <v>32</v>
      </c>
      <c r="C1156" s="3">
        <v>22</v>
      </c>
      <c r="D1156" s="3">
        <v>2402.4499999999998</v>
      </c>
      <c r="E1156" s="3">
        <v>0.32005499999999998</v>
      </c>
      <c r="F1156" s="3">
        <v>22128</v>
      </c>
      <c r="G1156" s="3" t="s">
        <v>2796</v>
      </c>
      <c r="H1156" s="3" t="s">
        <v>10247</v>
      </c>
      <c r="I1156" s="3">
        <v>88097788.439999998</v>
      </c>
      <c r="J1156" s="3">
        <v>98241917.489999995</v>
      </c>
      <c r="K1156" s="3">
        <v>81716399.079999998</v>
      </c>
      <c r="L1156" s="3">
        <v>89352035</v>
      </c>
      <c r="M1156" s="3">
        <v>87240287.540000007</v>
      </c>
      <c r="N1156" s="3">
        <v>107572661.7</v>
      </c>
      <c r="O1156" s="3">
        <v>99329449.390000001</v>
      </c>
      <c r="P1156" s="3">
        <v>98047466</v>
      </c>
    </row>
    <row r="1157" spans="1:16" x14ac:dyDescent="0.2">
      <c r="A1157" s="3" t="s">
        <v>12034</v>
      </c>
      <c r="B1157" s="3">
        <v>1</v>
      </c>
      <c r="C1157" s="3">
        <v>1</v>
      </c>
      <c r="D1157" s="3">
        <v>61.53</v>
      </c>
      <c r="E1157" s="3">
        <v>0.32048900000000002</v>
      </c>
      <c r="F1157" s="3">
        <v>102420</v>
      </c>
      <c r="G1157" s="3" t="s">
        <v>4752</v>
      </c>
      <c r="H1157" s="3" t="s">
        <v>12035</v>
      </c>
      <c r="I1157" s="3">
        <v>113524.79640000001</v>
      </c>
      <c r="J1157" s="3">
        <v>74824.383109999995</v>
      </c>
      <c r="K1157" s="3">
        <v>78739.768830000001</v>
      </c>
      <c r="L1157" s="3">
        <v>89029.649449999997</v>
      </c>
      <c r="M1157" s="3">
        <v>67890.752989999994</v>
      </c>
      <c r="N1157" s="3">
        <v>84179.089919999999</v>
      </c>
      <c r="O1157" s="3">
        <v>71087.952699999994</v>
      </c>
      <c r="P1157" s="3">
        <v>74385.932000000001</v>
      </c>
    </row>
    <row r="1158" spans="1:16" x14ac:dyDescent="0.2">
      <c r="A1158" s="3" t="s">
        <v>8910</v>
      </c>
      <c r="B1158" s="3">
        <v>2</v>
      </c>
      <c r="C1158" s="3">
        <v>1</v>
      </c>
      <c r="D1158" s="3">
        <v>107.69</v>
      </c>
      <c r="E1158" s="3">
        <v>0.32088</v>
      </c>
      <c r="F1158" s="3">
        <v>7498</v>
      </c>
      <c r="G1158" s="3" t="s">
        <v>1319</v>
      </c>
      <c r="H1158" s="3" t="s">
        <v>8911</v>
      </c>
      <c r="I1158" s="3">
        <v>144522.79029999999</v>
      </c>
      <c r="J1158" s="3">
        <v>65831.909100000004</v>
      </c>
      <c r="K1158" s="3">
        <v>78899.092730000004</v>
      </c>
      <c r="L1158" s="3">
        <v>96417.930699999997</v>
      </c>
      <c r="M1158" s="3">
        <v>127952.93240000001</v>
      </c>
      <c r="N1158" s="3">
        <v>94749.929699999993</v>
      </c>
      <c r="O1158" s="3">
        <v>162824.9852</v>
      </c>
      <c r="P1158" s="3">
        <v>128509.28</v>
      </c>
    </row>
    <row r="1159" spans="1:16" x14ac:dyDescent="0.2">
      <c r="A1159" s="3" t="s">
        <v>11536</v>
      </c>
      <c r="B1159" s="3">
        <v>10</v>
      </c>
      <c r="C1159" s="3">
        <v>8</v>
      </c>
      <c r="D1159" s="3">
        <v>457.43</v>
      </c>
      <c r="E1159" s="3">
        <v>0.32125199999999998</v>
      </c>
      <c r="F1159" s="3">
        <v>102366</v>
      </c>
      <c r="G1159" s="3" t="s">
        <v>4216</v>
      </c>
      <c r="H1159" s="3" t="s">
        <v>11537</v>
      </c>
      <c r="I1159" s="3">
        <v>2127326.3470000001</v>
      </c>
      <c r="J1159" s="3">
        <v>2143031.821</v>
      </c>
      <c r="K1159" s="3">
        <v>2850816.9410000001</v>
      </c>
      <c r="L1159" s="3">
        <v>2373725.0359999998</v>
      </c>
      <c r="M1159" s="3">
        <v>2342941.8509999998</v>
      </c>
      <c r="N1159" s="3">
        <v>1886342.9750000001</v>
      </c>
      <c r="O1159" s="3">
        <v>1979497.2849999999</v>
      </c>
      <c r="P1159" s="3">
        <v>2069594</v>
      </c>
    </row>
    <row r="1160" spans="1:16" x14ac:dyDescent="0.2">
      <c r="A1160" s="3" t="s">
        <v>13072</v>
      </c>
      <c r="B1160" s="3">
        <v>8</v>
      </c>
      <c r="C1160" s="3">
        <v>8</v>
      </c>
      <c r="D1160" s="3">
        <v>344.17</v>
      </c>
      <c r="E1160" s="3">
        <v>0.32140099999999999</v>
      </c>
      <c r="F1160" s="3">
        <v>33921</v>
      </c>
      <c r="G1160" s="3" t="s">
        <v>5916</v>
      </c>
      <c r="H1160" s="3" t="s">
        <v>13073</v>
      </c>
      <c r="I1160" s="3">
        <v>5679876.0520000001</v>
      </c>
      <c r="J1160" s="3">
        <v>5367693.8760000002</v>
      </c>
      <c r="K1160" s="3">
        <v>5709800.2369999997</v>
      </c>
      <c r="L1160" s="3">
        <v>5585790.0549999997</v>
      </c>
      <c r="M1160" s="3">
        <v>5607000.324</v>
      </c>
      <c r="N1160" s="3">
        <v>5690415.5959999999</v>
      </c>
      <c r="O1160" s="3">
        <v>6754037.4390000002</v>
      </c>
      <c r="P1160" s="3">
        <v>6017151.0999999996</v>
      </c>
    </row>
    <row r="1161" spans="1:16" x14ac:dyDescent="0.2">
      <c r="A1161" s="3" t="s">
        <v>13606</v>
      </c>
      <c r="B1161" s="3">
        <v>2</v>
      </c>
      <c r="C1161" s="3">
        <v>2</v>
      </c>
      <c r="D1161" s="3">
        <v>159.53</v>
      </c>
      <c r="E1161" s="3">
        <v>0.32205099999999998</v>
      </c>
      <c r="F1161" s="3">
        <v>49772</v>
      </c>
      <c r="G1161" s="3" t="s">
        <v>6512</v>
      </c>
      <c r="H1161" s="3" t="s">
        <v>13607</v>
      </c>
      <c r="I1161" s="3">
        <v>112608.8143</v>
      </c>
      <c r="J1161" s="3">
        <v>82144.953039999993</v>
      </c>
      <c r="K1161" s="3">
        <v>22869.996370000001</v>
      </c>
      <c r="L1161" s="3">
        <v>72541.254560000001</v>
      </c>
      <c r="M1161" s="3">
        <v>160411.96309999999</v>
      </c>
      <c r="N1161" s="3">
        <v>66507.317469999995</v>
      </c>
      <c r="O1161" s="3">
        <v>129883.3533</v>
      </c>
      <c r="P1161" s="3">
        <v>118934.21</v>
      </c>
    </row>
    <row r="1162" spans="1:16" x14ac:dyDescent="0.2">
      <c r="A1162" s="3" t="s">
        <v>8628</v>
      </c>
      <c r="B1162" s="3">
        <v>5</v>
      </c>
      <c r="C1162" s="3">
        <v>4</v>
      </c>
      <c r="D1162" s="3">
        <v>229.54</v>
      </c>
      <c r="E1162" s="3">
        <v>0.3226</v>
      </c>
      <c r="F1162" s="3">
        <v>36290</v>
      </c>
      <c r="G1162" s="3" t="s">
        <v>1011</v>
      </c>
      <c r="H1162" s="3" t="s">
        <v>8629</v>
      </c>
      <c r="I1162" s="3">
        <v>993486.3898</v>
      </c>
      <c r="J1162" s="3">
        <v>735514.33889999997</v>
      </c>
      <c r="K1162" s="3">
        <v>821082.88529999997</v>
      </c>
      <c r="L1162" s="3">
        <v>850027.8713</v>
      </c>
      <c r="M1162" s="3">
        <v>1255604.0560000001</v>
      </c>
      <c r="N1162" s="3">
        <v>1013757.598</v>
      </c>
      <c r="O1162" s="3">
        <v>800947.20990000002</v>
      </c>
      <c r="P1162" s="3">
        <v>1023436.3</v>
      </c>
    </row>
    <row r="1163" spans="1:16" x14ac:dyDescent="0.2">
      <c r="A1163" s="3" t="s">
        <v>11498</v>
      </c>
      <c r="B1163" s="3">
        <v>9</v>
      </c>
      <c r="C1163" s="3">
        <v>4</v>
      </c>
      <c r="D1163" s="3">
        <v>633.6</v>
      </c>
      <c r="E1163" s="3">
        <v>0.32417899999999999</v>
      </c>
      <c r="F1163" s="3">
        <v>34812</v>
      </c>
      <c r="G1163" s="3" t="s">
        <v>4174</v>
      </c>
      <c r="H1163" s="3" t="s">
        <v>11499</v>
      </c>
      <c r="I1163" s="3">
        <v>2149197.1469999999</v>
      </c>
      <c r="J1163" s="3">
        <v>2665805.514</v>
      </c>
      <c r="K1163" s="3">
        <v>2241499.966</v>
      </c>
      <c r="L1163" s="3">
        <v>2352167.5419999999</v>
      </c>
      <c r="M1163" s="3">
        <v>2630280.5</v>
      </c>
      <c r="N1163" s="3">
        <v>2648428.5980000002</v>
      </c>
      <c r="O1163" s="3">
        <v>2372792.5520000001</v>
      </c>
      <c r="P1163" s="3">
        <v>2550500.6</v>
      </c>
    </row>
    <row r="1164" spans="1:16" x14ac:dyDescent="0.2">
      <c r="A1164" s="3" t="s">
        <v>8181</v>
      </c>
      <c r="B1164" s="3">
        <v>37</v>
      </c>
      <c r="C1164" s="3">
        <v>30</v>
      </c>
      <c r="D1164" s="3">
        <v>2880.24</v>
      </c>
      <c r="E1164" s="3">
        <v>0.324654</v>
      </c>
      <c r="F1164" s="3">
        <v>55349</v>
      </c>
      <c r="G1164" s="3" t="s">
        <v>535</v>
      </c>
      <c r="H1164" s="3" t="s">
        <v>8182</v>
      </c>
      <c r="I1164" s="3">
        <v>66844079.93</v>
      </c>
      <c r="J1164" s="3">
        <v>82221111.469999999</v>
      </c>
      <c r="K1164" s="3">
        <v>101768903.8</v>
      </c>
      <c r="L1164" s="3">
        <v>83611365.079999998</v>
      </c>
      <c r="M1164" s="3">
        <v>68738047.829999998</v>
      </c>
      <c r="N1164" s="3">
        <v>66204335.780000001</v>
      </c>
      <c r="O1164" s="3">
        <v>78740205.349999994</v>
      </c>
      <c r="P1164" s="3">
        <v>71227530</v>
      </c>
    </row>
    <row r="1165" spans="1:16" x14ac:dyDescent="0.2">
      <c r="A1165" s="3" t="s">
        <v>11828</v>
      </c>
      <c r="B1165" s="3">
        <v>6</v>
      </c>
      <c r="C1165" s="3">
        <v>6</v>
      </c>
      <c r="D1165" s="3">
        <v>249</v>
      </c>
      <c r="E1165" s="3">
        <v>0.32486599999999999</v>
      </c>
      <c r="F1165" s="3">
        <v>61142</v>
      </c>
      <c r="G1165" s="3" t="s">
        <v>4526</v>
      </c>
      <c r="H1165" s="3" t="s">
        <v>11829</v>
      </c>
      <c r="I1165" s="3">
        <v>1841347.781</v>
      </c>
      <c r="J1165" s="3">
        <v>1766820.0160000001</v>
      </c>
      <c r="K1165" s="3">
        <v>1572603.4909999999</v>
      </c>
      <c r="L1165" s="3">
        <v>1726923.7620000001</v>
      </c>
      <c r="M1165" s="3">
        <v>1965518.8</v>
      </c>
      <c r="N1165" s="3">
        <v>1971461.608</v>
      </c>
      <c r="O1165" s="3">
        <v>1677723.362</v>
      </c>
      <c r="P1165" s="3">
        <v>1871567.9</v>
      </c>
    </row>
    <row r="1166" spans="1:16" x14ac:dyDescent="0.2">
      <c r="A1166" s="3" t="s">
        <v>13388</v>
      </c>
      <c r="B1166" s="3">
        <v>20</v>
      </c>
      <c r="C1166" s="3">
        <v>15</v>
      </c>
      <c r="D1166" s="3">
        <v>854.84</v>
      </c>
      <c r="E1166" s="3">
        <v>0.32490200000000002</v>
      </c>
      <c r="F1166" s="3">
        <v>175967</v>
      </c>
      <c r="G1166" s="3" t="s">
        <v>6278</v>
      </c>
      <c r="H1166" s="3" t="s">
        <v>13389</v>
      </c>
      <c r="I1166" s="3">
        <v>4859222.3159999996</v>
      </c>
      <c r="J1166" s="3">
        <v>6533347.3650000002</v>
      </c>
      <c r="K1166" s="3">
        <v>6041172.4110000003</v>
      </c>
      <c r="L1166" s="3">
        <v>5811247.3640000001</v>
      </c>
      <c r="M1166" s="3">
        <v>5878971.9040000001</v>
      </c>
      <c r="N1166" s="3">
        <v>6664722.8339999998</v>
      </c>
      <c r="O1166" s="3">
        <v>6863589.2630000003</v>
      </c>
      <c r="P1166" s="3">
        <v>6469094.7000000002</v>
      </c>
    </row>
    <row r="1167" spans="1:16" x14ac:dyDescent="0.2">
      <c r="A1167" s="3" t="s">
        <v>8938</v>
      </c>
      <c r="B1167" s="3">
        <v>2</v>
      </c>
      <c r="C1167" s="3">
        <v>2</v>
      </c>
      <c r="D1167" s="3">
        <v>96.95</v>
      </c>
      <c r="E1167" s="3">
        <v>0.325075</v>
      </c>
      <c r="F1167" s="3">
        <v>107650</v>
      </c>
      <c r="G1167" s="3" t="s">
        <v>1351</v>
      </c>
      <c r="H1167" s="3" t="s">
        <v>8939</v>
      </c>
      <c r="I1167" s="3">
        <v>234421.42540000001</v>
      </c>
      <c r="J1167" s="3">
        <v>257322.07509999999</v>
      </c>
      <c r="K1167" s="3">
        <v>113114.7727</v>
      </c>
      <c r="L1167" s="3">
        <v>201619.42439999999</v>
      </c>
      <c r="M1167" s="3">
        <v>249312.4327</v>
      </c>
      <c r="N1167" s="3">
        <v>228924.80009999999</v>
      </c>
      <c r="O1167" s="3">
        <v>297416.53619999997</v>
      </c>
      <c r="P1167" s="3">
        <v>258551.26</v>
      </c>
    </row>
    <row r="1168" spans="1:16" x14ac:dyDescent="0.2">
      <c r="A1168" s="3" t="s">
        <v>10631</v>
      </c>
      <c r="B1168" s="3">
        <v>10</v>
      </c>
      <c r="C1168" s="3">
        <v>10</v>
      </c>
      <c r="D1168" s="3">
        <v>539.15</v>
      </c>
      <c r="E1168" s="3">
        <v>0.32511099999999998</v>
      </c>
      <c r="F1168" s="3">
        <v>131780</v>
      </c>
      <c r="G1168" s="3" t="s">
        <v>3210</v>
      </c>
      <c r="H1168" s="3" t="s">
        <v>10632</v>
      </c>
      <c r="I1168" s="3">
        <v>4776134.0789999999</v>
      </c>
      <c r="J1168" s="3">
        <v>6148198.7539999997</v>
      </c>
      <c r="K1168" s="3">
        <v>6015587.5810000002</v>
      </c>
      <c r="L1168" s="3">
        <v>5646640.1380000003</v>
      </c>
      <c r="M1168" s="3">
        <v>4583708.6459999997</v>
      </c>
      <c r="N1168" s="3">
        <v>5189560.9129999997</v>
      </c>
      <c r="O1168" s="3">
        <v>5401005.2960000001</v>
      </c>
      <c r="P1168" s="3">
        <v>5058091.5999999996</v>
      </c>
    </row>
    <row r="1169" spans="1:16" x14ac:dyDescent="0.2">
      <c r="A1169" s="3" t="s">
        <v>14463</v>
      </c>
      <c r="B1169" s="3">
        <v>1</v>
      </c>
      <c r="C1169" s="3">
        <v>1</v>
      </c>
      <c r="D1169" s="3">
        <v>15.27</v>
      </c>
      <c r="E1169" s="3">
        <v>0.32518000000000002</v>
      </c>
      <c r="F1169" s="3">
        <v>115130</v>
      </c>
      <c r="G1169" s="3" t="s">
        <v>4730</v>
      </c>
      <c r="H1169" s="3" t="s">
        <v>14464</v>
      </c>
      <c r="I1169" s="3">
        <v>472983.5736</v>
      </c>
      <c r="J1169" s="3">
        <v>428010.72610000003</v>
      </c>
      <c r="K1169" s="3">
        <v>441343.92989999999</v>
      </c>
      <c r="L1169" s="3">
        <v>447446.07650000002</v>
      </c>
      <c r="M1169" s="3">
        <v>372835.19050000003</v>
      </c>
      <c r="N1169" s="3">
        <v>463318.95699999999</v>
      </c>
      <c r="O1169" s="3">
        <v>409435.52980000002</v>
      </c>
      <c r="P1169" s="3">
        <v>415196.56</v>
      </c>
    </row>
    <row r="1170" spans="1:16" x14ac:dyDescent="0.2">
      <c r="A1170" s="3" t="s">
        <v>8894</v>
      </c>
      <c r="B1170" s="3">
        <v>5</v>
      </c>
      <c r="C1170" s="3">
        <v>5</v>
      </c>
      <c r="D1170" s="3">
        <v>296.58999999999997</v>
      </c>
      <c r="E1170" s="3">
        <v>0.32545400000000002</v>
      </c>
      <c r="F1170" s="3">
        <v>231659</v>
      </c>
      <c r="G1170" s="3" t="s">
        <v>1303</v>
      </c>
      <c r="H1170" s="3" t="s">
        <v>8895</v>
      </c>
      <c r="I1170" s="3">
        <v>1089125.1780000001</v>
      </c>
      <c r="J1170" s="3">
        <v>1156685.6839999999</v>
      </c>
      <c r="K1170" s="3">
        <v>1392336.5209999999</v>
      </c>
      <c r="L1170" s="3">
        <v>1212715.794</v>
      </c>
      <c r="M1170" s="3">
        <v>1346658.0889999999</v>
      </c>
      <c r="N1170" s="3">
        <v>931466.67810000002</v>
      </c>
      <c r="O1170" s="3">
        <v>740374.77020000003</v>
      </c>
      <c r="P1170" s="3">
        <v>1006166.5</v>
      </c>
    </row>
    <row r="1171" spans="1:16" x14ac:dyDescent="0.2">
      <c r="A1171" s="3" t="s">
        <v>11262</v>
      </c>
      <c r="B1171" s="3">
        <v>28</v>
      </c>
      <c r="C1171" s="3">
        <v>10</v>
      </c>
      <c r="D1171" s="3">
        <v>1569.12</v>
      </c>
      <c r="E1171" s="3">
        <v>0.32707599999999998</v>
      </c>
      <c r="F1171" s="3">
        <v>60565</v>
      </c>
      <c r="G1171" s="3" t="s">
        <v>3924</v>
      </c>
      <c r="H1171" s="3" t="s">
        <v>11263</v>
      </c>
      <c r="I1171" s="3">
        <v>3858910.6839999999</v>
      </c>
      <c r="J1171" s="3">
        <v>4154065.9389999998</v>
      </c>
      <c r="K1171" s="3">
        <v>4271414.54</v>
      </c>
      <c r="L1171" s="3">
        <v>4094797.054</v>
      </c>
      <c r="M1171" s="3">
        <v>4758529.1869999999</v>
      </c>
      <c r="N1171" s="3">
        <v>4049231.6170000001</v>
      </c>
      <c r="O1171" s="3">
        <v>4287908.3039999995</v>
      </c>
      <c r="P1171" s="3">
        <v>4365223</v>
      </c>
    </row>
    <row r="1172" spans="1:16" x14ac:dyDescent="0.2">
      <c r="A1172" s="3" t="s">
        <v>13356</v>
      </c>
      <c r="B1172" s="3">
        <v>3</v>
      </c>
      <c r="C1172" s="3">
        <v>3</v>
      </c>
      <c r="D1172" s="3">
        <v>95.76</v>
      </c>
      <c r="E1172" s="3">
        <v>0.32784099999999999</v>
      </c>
      <c r="F1172" s="3">
        <v>13007</v>
      </c>
      <c r="G1172" s="3" t="s">
        <v>6240</v>
      </c>
      <c r="H1172" s="3" t="s">
        <v>13357</v>
      </c>
      <c r="I1172" s="3">
        <v>3313176.8130000001</v>
      </c>
      <c r="J1172" s="3">
        <v>3477707.4879999999</v>
      </c>
      <c r="K1172" s="3">
        <v>4598778.0710000005</v>
      </c>
      <c r="L1172" s="3">
        <v>3796554.1239999998</v>
      </c>
      <c r="M1172" s="3">
        <v>3676025.301</v>
      </c>
      <c r="N1172" s="3">
        <v>4478409.3890000004</v>
      </c>
      <c r="O1172" s="3">
        <v>5185438.6610000003</v>
      </c>
      <c r="P1172" s="3">
        <v>4446624.5</v>
      </c>
    </row>
    <row r="1173" spans="1:16" x14ac:dyDescent="0.2">
      <c r="A1173" s="3" t="s">
        <v>10968</v>
      </c>
      <c r="B1173" s="3">
        <v>4</v>
      </c>
      <c r="C1173" s="3">
        <v>1</v>
      </c>
      <c r="D1173" s="3">
        <v>134.13999999999999</v>
      </c>
      <c r="E1173" s="3">
        <v>0.327986</v>
      </c>
      <c r="F1173" s="3">
        <v>965986</v>
      </c>
      <c r="G1173" s="3" t="s">
        <v>3594</v>
      </c>
      <c r="H1173" s="3" t="s">
        <v>10969</v>
      </c>
      <c r="I1173" s="3">
        <v>239613.91800000001</v>
      </c>
      <c r="J1173" s="3">
        <v>187040.53529999999</v>
      </c>
      <c r="K1173" s="3">
        <v>92309.342900000003</v>
      </c>
      <c r="L1173" s="3">
        <v>172987.93210000001</v>
      </c>
      <c r="M1173" s="3">
        <v>190557.73</v>
      </c>
      <c r="N1173" s="3">
        <v>13111.97768</v>
      </c>
      <c r="O1173" s="3">
        <v>96161.45667</v>
      </c>
      <c r="P1173" s="3">
        <v>99943.721000000005</v>
      </c>
    </row>
    <row r="1174" spans="1:16" x14ac:dyDescent="0.2">
      <c r="A1174" s="3" t="s">
        <v>8511</v>
      </c>
      <c r="B1174" s="3">
        <v>13</v>
      </c>
      <c r="C1174" s="3">
        <v>11</v>
      </c>
      <c r="D1174" s="3">
        <v>557.32000000000005</v>
      </c>
      <c r="E1174" s="3">
        <v>0.32857399999999998</v>
      </c>
      <c r="F1174" s="3">
        <v>98063</v>
      </c>
      <c r="G1174" s="3" t="s">
        <v>885</v>
      </c>
      <c r="H1174" s="3" t="s">
        <v>8512</v>
      </c>
      <c r="I1174" s="3">
        <v>3190739.4470000002</v>
      </c>
      <c r="J1174" s="3">
        <v>3080412.4730000002</v>
      </c>
      <c r="K1174" s="3">
        <v>2658753.3629999999</v>
      </c>
      <c r="L1174" s="3">
        <v>2976635.094</v>
      </c>
      <c r="M1174" s="3">
        <v>3461567.9130000002</v>
      </c>
      <c r="N1174" s="3">
        <v>3424906.4879999999</v>
      </c>
      <c r="O1174" s="3">
        <v>2888088.0019999999</v>
      </c>
      <c r="P1174" s="3">
        <v>3258187.5</v>
      </c>
    </row>
    <row r="1175" spans="1:16" x14ac:dyDescent="0.2">
      <c r="A1175" s="3" t="s">
        <v>7955</v>
      </c>
      <c r="B1175" s="3">
        <v>15</v>
      </c>
      <c r="C1175" s="3">
        <v>13</v>
      </c>
      <c r="D1175" s="3">
        <v>722.34</v>
      </c>
      <c r="E1175" s="3">
        <v>0.32890000000000003</v>
      </c>
      <c r="F1175" s="3">
        <v>81394</v>
      </c>
      <c r="G1175" s="3" t="s">
        <v>297</v>
      </c>
      <c r="H1175" s="3" t="s">
        <v>7956</v>
      </c>
      <c r="I1175" s="3">
        <v>7532432.4040000001</v>
      </c>
      <c r="J1175" s="3">
        <v>7866754.8119999999</v>
      </c>
      <c r="K1175" s="3">
        <v>7966628.9900000002</v>
      </c>
      <c r="L1175" s="3">
        <v>7788605.4019999998</v>
      </c>
      <c r="M1175" s="3">
        <v>9383120.7339999992</v>
      </c>
      <c r="N1175" s="3">
        <v>8403370.3770000003</v>
      </c>
      <c r="O1175" s="3">
        <v>7490284.8990000002</v>
      </c>
      <c r="P1175" s="3">
        <v>8425592</v>
      </c>
    </row>
    <row r="1176" spans="1:16" x14ac:dyDescent="0.2">
      <c r="A1176" s="3" t="s">
        <v>10318</v>
      </c>
      <c r="B1176" s="3">
        <v>2</v>
      </c>
      <c r="C1176" s="3">
        <v>1</v>
      </c>
      <c r="D1176" s="3">
        <v>54.54</v>
      </c>
      <c r="E1176" s="3">
        <v>0.32899600000000001</v>
      </c>
      <c r="F1176" s="3">
        <v>58572</v>
      </c>
      <c r="G1176" s="3" t="s">
        <v>2876</v>
      </c>
      <c r="H1176" s="3" t="s">
        <v>10319</v>
      </c>
      <c r="I1176" s="3">
        <v>54277.880649999999</v>
      </c>
      <c r="J1176" s="3">
        <v>36159.699110000001</v>
      </c>
      <c r="K1176" s="3">
        <v>21717.856039999999</v>
      </c>
      <c r="L1176" s="3">
        <v>37385.145259999998</v>
      </c>
      <c r="M1176" s="3">
        <v>66830.644130000001</v>
      </c>
      <c r="N1176" s="3">
        <v>45329.237350000003</v>
      </c>
      <c r="O1176" s="3">
        <v>39352.177510000001</v>
      </c>
      <c r="P1176" s="3">
        <v>50504.02</v>
      </c>
    </row>
    <row r="1177" spans="1:16" x14ac:dyDescent="0.2">
      <c r="A1177" s="3" t="s">
        <v>14102</v>
      </c>
      <c r="B1177" s="3">
        <v>11</v>
      </c>
      <c r="C1177" s="3">
        <v>11</v>
      </c>
      <c r="D1177" s="3">
        <v>772.26</v>
      </c>
      <c r="E1177" s="3">
        <v>0.329125</v>
      </c>
      <c r="F1177" s="3">
        <v>12489</v>
      </c>
      <c r="G1177" s="3" t="s">
        <v>7070</v>
      </c>
      <c r="H1177" s="3" t="s">
        <v>14103</v>
      </c>
      <c r="I1177" s="3">
        <v>84824689.540000007</v>
      </c>
      <c r="J1177" s="3">
        <v>86122105.5</v>
      </c>
      <c r="K1177" s="3">
        <v>91569571.030000001</v>
      </c>
      <c r="L1177" s="3">
        <v>87505455.359999999</v>
      </c>
      <c r="M1177" s="3">
        <v>72923938.980000004</v>
      </c>
      <c r="N1177" s="3">
        <v>81324108.760000005</v>
      </c>
      <c r="O1177" s="3">
        <v>90427525.700000003</v>
      </c>
      <c r="P1177" s="3">
        <v>81558524</v>
      </c>
    </row>
    <row r="1178" spans="1:16" x14ac:dyDescent="0.2">
      <c r="A1178" s="3" t="s">
        <v>13588</v>
      </c>
      <c r="B1178" s="3">
        <v>12</v>
      </c>
      <c r="C1178" s="3">
        <v>12</v>
      </c>
      <c r="D1178" s="3">
        <v>566.89</v>
      </c>
      <c r="E1178" s="3">
        <v>0.32949299999999998</v>
      </c>
      <c r="F1178" s="3">
        <v>22578</v>
      </c>
      <c r="G1178" s="3" t="s">
        <v>6494</v>
      </c>
      <c r="H1178" s="3" t="s">
        <v>13589</v>
      </c>
      <c r="I1178" s="3">
        <v>8093531.4349999996</v>
      </c>
      <c r="J1178" s="3">
        <v>8755403.1889999993</v>
      </c>
      <c r="K1178" s="3">
        <v>10902702.18</v>
      </c>
      <c r="L1178" s="3">
        <v>9250545.6009999998</v>
      </c>
      <c r="M1178" s="3">
        <v>9538913.2180000003</v>
      </c>
      <c r="N1178" s="3">
        <v>10053184.49</v>
      </c>
      <c r="O1178" s="3">
        <v>11346505.199999999</v>
      </c>
      <c r="P1178" s="3">
        <v>10312868</v>
      </c>
    </row>
    <row r="1179" spans="1:16" x14ac:dyDescent="0.2">
      <c r="A1179" s="3" t="s">
        <v>10850</v>
      </c>
      <c r="B1179" s="3">
        <v>54</v>
      </c>
      <c r="C1179" s="3">
        <v>51</v>
      </c>
      <c r="D1179" s="3">
        <v>4150.1499999999996</v>
      </c>
      <c r="E1179" s="3">
        <v>0.32952199999999998</v>
      </c>
      <c r="F1179" s="3">
        <v>96404</v>
      </c>
      <c r="G1179" s="3" t="s">
        <v>3466</v>
      </c>
      <c r="H1179" s="3" t="s">
        <v>10851</v>
      </c>
      <c r="I1179" s="3">
        <v>184352952.19999999</v>
      </c>
      <c r="J1179" s="3">
        <v>175403160.80000001</v>
      </c>
      <c r="K1179" s="3">
        <v>190854775.80000001</v>
      </c>
      <c r="L1179" s="3">
        <v>183536962.90000001</v>
      </c>
      <c r="M1179" s="3">
        <v>175699245.5</v>
      </c>
      <c r="N1179" s="3">
        <v>167157472.40000001</v>
      </c>
      <c r="O1179" s="3">
        <v>185036208.30000001</v>
      </c>
      <c r="P1179" s="3">
        <v>175964309</v>
      </c>
    </row>
    <row r="1180" spans="1:16" x14ac:dyDescent="0.2">
      <c r="A1180" s="3" t="s">
        <v>12320</v>
      </c>
      <c r="B1180" s="3">
        <v>4</v>
      </c>
      <c r="C1180" s="3">
        <v>3</v>
      </c>
      <c r="D1180" s="3">
        <v>129.19</v>
      </c>
      <c r="E1180" s="3">
        <v>0.32958700000000002</v>
      </c>
      <c r="F1180" s="3">
        <v>53258</v>
      </c>
      <c r="G1180" s="3" t="s">
        <v>5076</v>
      </c>
      <c r="H1180" s="3" t="s">
        <v>12321</v>
      </c>
      <c r="I1180" s="3">
        <v>370745.3567</v>
      </c>
      <c r="J1180" s="3">
        <v>328651.18920000002</v>
      </c>
      <c r="K1180" s="3">
        <v>258912.7058</v>
      </c>
      <c r="L1180" s="3">
        <v>319436.41729999997</v>
      </c>
      <c r="M1180" s="3">
        <v>382644.65409999999</v>
      </c>
      <c r="N1180" s="3">
        <v>383603.87550000002</v>
      </c>
      <c r="O1180" s="3">
        <v>321200.87900000002</v>
      </c>
      <c r="P1180" s="3">
        <v>362483.14</v>
      </c>
    </row>
    <row r="1181" spans="1:16" x14ac:dyDescent="0.2">
      <c r="A1181" s="3" t="s">
        <v>14465</v>
      </c>
      <c r="B1181" s="3">
        <v>1</v>
      </c>
      <c r="C1181" s="3">
        <v>1</v>
      </c>
      <c r="D1181" s="3">
        <v>18.57</v>
      </c>
      <c r="E1181" s="3">
        <v>0.32975900000000002</v>
      </c>
      <c r="F1181" s="3">
        <v>71606</v>
      </c>
      <c r="G1181" s="3" t="s">
        <v>5204</v>
      </c>
      <c r="H1181" s="3" t="s">
        <v>14466</v>
      </c>
      <c r="I1181" s="3">
        <v>236523.08129999999</v>
      </c>
      <c r="J1181" s="3">
        <v>125237.71950000001</v>
      </c>
      <c r="K1181" s="3">
        <v>327936.74099999998</v>
      </c>
      <c r="L1181" s="3">
        <v>229899.18059999999</v>
      </c>
      <c r="M1181" s="3">
        <v>153134.7605</v>
      </c>
      <c r="N1181" s="3">
        <v>0</v>
      </c>
      <c r="O1181" s="3">
        <v>117540.564</v>
      </c>
      <c r="P1181" s="3">
        <v>90225.107999999993</v>
      </c>
    </row>
    <row r="1182" spans="1:16" x14ac:dyDescent="0.2">
      <c r="A1182" s="3" t="s">
        <v>10762</v>
      </c>
      <c r="B1182" s="3">
        <v>2</v>
      </c>
      <c r="C1182" s="3">
        <v>1</v>
      </c>
      <c r="D1182" s="3">
        <v>46.81</v>
      </c>
      <c r="E1182" s="3">
        <v>0.33005400000000001</v>
      </c>
      <c r="F1182" s="3">
        <v>21667</v>
      </c>
      <c r="G1182" s="3" t="s">
        <v>3370</v>
      </c>
      <c r="H1182" s="3" t="s">
        <v>10763</v>
      </c>
      <c r="I1182" s="3">
        <v>50564.086779999998</v>
      </c>
      <c r="J1182" s="3">
        <v>63316.637790000001</v>
      </c>
      <c r="K1182" s="3">
        <v>60133.885110000003</v>
      </c>
      <c r="L1182" s="3">
        <v>58004.869890000002</v>
      </c>
      <c r="M1182" s="3">
        <v>58262.096570000002</v>
      </c>
      <c r="N1182" s="3">
        <v>61396.494200000001</v>
      </c>
      <c r="O1182" s="3">
        <v>112564.9699</v>
      </c>
      <c r="P1182" s="3">
        <v>77407.854000000007</v>
      </c>
    </row>
    <row r="1183" spans="1:16" x14ac:dyDescent="0.2">
      <c r="A1183" s="3" t="s">
        <v>8299</v>
      </c>
      <c r="B1183" s="3">
        <v>4</v>
      </c>
      <c r="C1183" s="3">
        <v>1</v>
      </c>
      <c r="D1183" s="3">
        <v>137.29</v>
      </c>
      <c r="E1183" s="3">
        <v>0.33026499999999998</v>
      </c>
      <c r="F1183" s="3">
        <v>43907</v>
      </c>
      <c r="G1183" s="3" t="s">
        <v>665</v>
      </c>
      <c r="H1183" s="3" t="s">
        <v>8300</v>
      </c>
      <c r="I1183" s="3">
        <v>23890.035469999999</v>
      </c>
      <c r="J1183" s="3">
        <v>7446.7053770000002</v>
      </c>
      <c r="K1183" s="3">
        <v>4837.5352439999997</v>
      </c>
      <c r="L1183" s="3">
        <v>12058.09203</v>
      </c>
      <c r="M1183" s="3">
        <v>27143.647540000002</v>
      </c>
      <c r="N1183" s="3">
        <v>9478.7904080000008</v>
      </c>
      <c r="O1183" s="3">
        <v>22773.334220000001</v>
      </c>
      <c r="P1183" s="3">
        <v>19798.591</v>
      </c>
    </row>
    <row r="1184" spans="1:16" x14ac:dyDescent="0.2">
      <c r="A1184" s="3" t="s">
        <v>9263</v>
      </c>
      <c r="B1184" s="3">
        <v>5</v>
      </c>
      <c r="C1184" s="3">
        <v>5</v>
      </c>
      <c r="D1184" s="3">
        <v>255.3</v>
      </c>
      <c r="E1184" s="3">
        <v>0.33142700000000003</v>
      </c>
      <c r="F1184" s="3">
        <v>25636</v>
      </c>
      <c r="G1184" s="3" t="s">
        <v>1696</v>
      </c>
      <c r="H1184" s="3" t="s">
        <v>9264</v>
      </c>
      <c r="I1184" s="3">
        <v>29619625.52</v>
      </c>
      <c r="J1184" s="3">
        <v>35228824.960000001</v>
      </c>
      <c r="K1184" s="3">
        <v>30858475.289999999</v>
      </c>
      <c r="L1184" s="3">
        <v>31902308.59</v>
      </c>
      <c r="M1184" s="3">
        <v>31700990.440000001</v>
      </c>
      <c r="N1184" s="3">
        <v>36551009.759999998</v>
      </c>
      <c r="O1184" s="3">
        <v>34675907.490000002</v>
      </c>
      <c r="P1184" s="3">
        <v>34309303</v>
      </c>
    </row>
    <row r="1185" spans="1:16" x14ac:dyDescent="0.2">
      <c r="A1185" s="3" t="s">
        <v>13380</v>
      </c>
      <c r="B1185" s="3">
        <v>32</v>
      </c>
      <c r="C1185" s="3">
        <v>32</v>
      </c>
      <c r="D1185" s="3">
        <v>2504.7800000000002</v>
      </c>
      <c r="E1185" s="3">
        <v>0.33168900000000001</v>
      </c>
      <c r="F1185" s="3">
        <v>67588</v>
      </c>
      <c r="G1185" s="3" t="s">
        <v>6268</v>
      </c>
      <c r="H1185" s="3" t="s">
        <v>13381</v>
      </c>
      <c r="I1185" s="3">
        <v>75952350.900000006</v>
      </c>
      <c r="J1185" s="3">
        <v>74187470.189999998</v>
      </c>
      <c r="K1185" s="3">
        <v>71750803.540000007</v>
      </c>
      <c r="L1185" s="3">
        <v>73963541.540000007</v>
      </c>
      <c r="M1185" s="3">
        <v>62122665.270000003</v>
      </c>
      <c r="N1185" s="3">
        <v>74906655.799999997</v>
      </c>
      <c r="O1185" s="3">
        <v>71542195.5</v>
      </c>
      <c r="P1185" s="3">
        <v>69523839</v>
      </c>
    </row>
    <row r="1186" spans="1:16" x14ac:dyDescent="0.2">
      <c r="A1186" s="3" t="s">
        <v>13600</v>
      </c>
      <c r="B1186" s="3">
        <v>13</v>
      </c>
      <c r="C1186" s="3">
        <v>13</v>
      </c>
      <c r="D1186" s="3">
        <v>661.65</v>
      </c>
      <c r="E1186" s="3">
        <v>0.33183299999999999</v>
      </c>
      <c r="F1186" s="3">
        <v>111535</v>
      </c>
      <c r="G1186" s="3" t="s">
        <v>6506</v>
      </c>
      <c r="H1186" s="3" t="s">
        <v>13601</v>
      </c>
      <c r="I1186" s="3">
        <v>5616319.2149999999</v>
      </c>
      <c r="J1186" s="3">
        <v>4081922.7579999999</v>
      </c>
      <c r="K1186" s="3">
        <v>4045547.537</v>
      </c>
      <c r="L1186" s="3">
        <v>4581263.17</v>
      </c>
      <c r="M1186" s="3">
        <v>5934014.4409999996</v>
      </c>
      <c r="N1186" s="3">
        <v>4623892.4730000002</v>
      </c>
      <c r="O1186" s="3">
        <v>5193236.8640000001</v>
      </c>
      <c r="P1186" s="3">
        <v>5250381.3</v>
      </c>
    </row>
    <row r="1187" spans="1:16" x14ac:dyDescent="0.2">
      <c r="A1187" s="3" t="s">
        <v>13764</v>
      </c>
      <c r="B1187" s="3">
        <v>18</v>
      </c>
      <c r="C1187" s="3">
        <v>11</v>
      </c>
      <c r="D1187" s="3">
        <v>1265.24</v>
      </c>
      <c r="E1187" s="3">
        <v>0.331978</v>
      </c>
      <c r="F1187" s="3">
        <v>23533</v>
      </c>
      <c r="G1187" s="3" t="s">
        <v>6682</v>
      </c>
      <c r="H1187" s="3" t="s">
        <v>13765</v>
      </c>
      <c r="I1187" s="3">
        <v>35528013.32</v>
      </c>
      <c r="J1187" s="3">
        <v>36740718.770000003</v>
      </c>
      <c r="K1187" s="3">
        <v>34082193.57</v>
      </c>
      <c r="L1187" s="3">
        <v>35450308.549999997</v>
      </c>
      <c r="M1187" s="3">
        <v>37143337.659999996</v>
      </c>
      <c r="N1187" s="3">
        <v>34952864.640000001</v>
      </c>
      <c r="O1187" s="3">
        <v>38671213.770000003</v>
      </c>
      <c r="P1187" s="3">
        <v>36922472</v>
      </c>
    </row>
    <row r="1188" spans="1:16" x14ac:dyDescent="0.2">
      <c r="A1188" s="3" t="s">
        <v>9944</v>
      </c>
      <c r="B1188" s="3">
        <v>7</v>
      </c>
      <c r="C1188" s="3">
        <v>5</v>
      </c>
      <c r="D1188" s="3">
        <v>309.24</v>
      </c>
      <c r="E1188" s="3">
        <v>0.33206200000000002</v>
      </c>
      <c r="F1188" s="3">
        <v>113209</v>
      </c>
      <c r="G1188" s="3" t="s">
        <v>2468</v>
      </c>
      <c r="H1188" s="3" t="s">
        <v>9945</v>
      </c>
      <c r="I1188" s="3">
        <v>1068739.43</v>
      </c>
      <c r="J1188" s="3">
        <v>1000665.51</v>
      </c>
      <c r="K1188" s="3">
        <v>1391728.2479999999</v>
      </c>
      <c r="L1188" s="3">
        <v>1153711.0630000001</v>
      </c>
      <c r="M1188" s="3">
        <v>1054306.7180000001</v>
      </c>
      <c r="N1188" s="3">
        <v>770327.2672</v>
      </c>
      <c r="O1188" s="3">
        <v>1108244.0759999999</v>
      </c>
      <c r="P1188" s="3">
        <v>977626.02</v>
      </c>
    </row>
    <row r="1189" spans="1:16" x14ac:dyDescent="0.2">
      <c r="A1189" s="3" t="s">
        <v>8373</v>
      </c>
      <c r="B1189" s="3">
        <v>9</v>
      </c>
      <c r="C1189" s="3">
        <v>8</v>
      </c>
      <c r="D1189" s="3">
        <v>464.19</v>
      </c>
      <c r="E1189" s="3">
        <v>0.332675</v>
      </c>
      <c r="F1189" s="3">
        <v>9321</v>
      </c>
      <c r="G1189" s="3" t="s">
        <v>743</v>
      </c>
      <c r="H1189" s="3" t="s">
        <v>8374</v>
      </c>
      <c r="I1189" s="3">
        <v>113144061.7</v>
      </c>
      <c r="J1189" s="3">
        <v>134261497.5</v>
      </c>
      <c r="K1189" s="3">
        <v>115037947</v>
      </c>
      <c r="L1189" s="3">
        <v>120814502.09999999</v>
      </c>
      <c r="M1189" s="3">
        <v>114582907.59999999</v>
      </c>
      <c r="N1189" s="3">
        <v>152774260.19999999</v>
      </c>
      <c r="O1189" s="3">
        <v>139259096.40000001</v>
      </c>
      <c r="P1189" s="3">
        <v>135538755</v>
      </c>
    </row>
    <row r="1190" spans="1:16" x14ac:dyDescent="0.2">
      <c r="A1190" s="3" t="s">
        <v>10711</v>
      </c>
      <c r="B1190" s="3">
        <v>4</v>
      </c>
      <c r="C1190" s="3">
        <v>3</v>
      </c>
      <c r="D1190" s="3">
        <v>217.45</v>
      </c>
      <c r="E1190" s="3">
        <v>0.33294200000000002</v>
      </c>
      <c r="F1190" s="3">
        <v>104219</v>
      </c>
      <c r="G1190" s="3" t="s">
        <v>3312</v>
      </c>
      <c r="H1190" s="3" t="s">
        <v>10712</v>
      </c>
      <c r="I1190" s="3">
        <v>484424.67660000001</v>
      </c>
      <c r="J1190" s="3">
        <v>473942.98540000001</v>
      </c>
      <c r="K1190" s="3">
        <v>476040.989</v>
      </c>
      <c r="L1190" s="3">
        <v>478136.217</v>
      </c>
      <c r="M1190" s="3">
        <v>607080.36690000002</v>
      </c>
      <c r="N1190" s="3">
        <v>513138.82520000002</v>
      </c>
      <c r="O1190" s="3">
        <v>459114.3272</v>
      </c>
      <c r="P1190" s="3">
        <v>526444.51</v>
      </c>
    </row>
    <row r="1191" spans="1:16" x14ac:dyDescent="0.2">
      <c r="A1191" s="3" t="s">
        <v>13966</v>
      </c>
      <c r="B1191" s="3">
        <v>9</v>
      </c>
      <c r="C1191" s="3">
        <v>7</v>
      </c>
      <c r="D1191" s="3">
        <v>491.56</v>
      </c>
      <c r="E1191" s="3">
        <v>0.33304899999999998</v>
      </c>
      <c r="F1191" s="3">
        <v>61187</v>
      </c>
      <c r="G1191" s="3" t="s">
        <v>6912</v>
      </c>
      <c r="H1191" s="3" t="s">
        <v>13967</v>
      </c>
      <c r="I1191" s="3">
        <v>1635912.8259999999</v>
      </c>
      <c r="J1191" s="3">
        <v>1443471.7169999999</v>
      </c>
      <c r="K1191" s="3">
        <v>3468468.7620000001</v>
      </c>
      <c r="L1191" s="3">
        <v>2182617.7680000002</v>
      </c>
      <c r="M1191" s="3">
        <v>1436462.3060000001</v>
      </c>
      <c r="N1191" s="3">
        <v>1673971.9990000001</v>
      </c>
      <c r="O1191" s="3">
        <v>1346221.9129999999</v>
      </c>
      <c r="P1191" s="3">
        <v>1485552.1</v>
      </c>
    </row>
    <row r="1192" spans="1:16" x14ac:dyDescent="0.2">
      <c r="A1192" s="3" t="s">
        <v>9219</v>
      </c>
      <c r="B1192" s="3">
        <v>3</v>
      </c>
      <c r="C1192" s="3">
        <v>3</v>
      </c>
      <c r="D1192" s="3">
        <v>62.77</v>
      </c>
      <c r="E1192" s="3">
        <v>0.33315499999999998</v>
      </c>
      <c r="F1192" s="3">
        <v>56440</v>
      </c>
      <c r="G1192" s="3" t="s">
        <v>1648</v>
      </c>
      <c r="H1192" s="3" t="s">
        <v>9220</v>
      </c>
      <c r="I1192" s="3">
        <v>485410.50429999997</v>
      </c>
      <c r="J1192" s="3">
        <v>551721.27</v>
      </c>
      <c r="K1192" s="3">
        <v>487577.58529999998</v>
      </c>
      <c r="L1192" s="3">
        <v>508236.45319999999</v>
      </c>
      <c r="M1192" s="3">
        <v>502875.81530000002</v>
      </c>
      <c r="N1192" s="3">
        <v>435553.09840000002</v>
      </c>
      <c r="O1192" s="3">
        <v>488058.9595</v>
      </c>
      <c r="P1192" s="3">
        <v>475495.96</v>
      </c>
    </row>
    <row r="1193" spans="1:16" x14ac:dyDescent="0.2">
      <c r="A1193" s="3" t="s">
        <v>13914</v>
      </c>
      <c r="B1193" s="3">
        <v>1</v>
      </c>
      <c r="C1193" s="3">
        <v>1</v>
      </c>
      <c r="D1193" s="3">
        <v>58</v>
      </c>
      <c r="E1193" s="3">
        <v>0.33335100000000001</v>
      </c>
      <c r="F1193" s="3">
        <v>101618</v>
      </c>
      <c r="G1193" s="3" t="s">
        <v>6852</v>
      </c>
      <c r="H1193" s="3" t="s">
        <v>13915</v>
      </c>
      <c r="I1193" s="3">
        <v>55600.110489999999</v>
      </c>
      <c r="J1193" s="3">
        <v>6985.3742700000003</v>
      </c>
      <c r="K1193" s="3">
        <v>0</v>
      </c>
      <c r="L1193" s="3">
        <v>20861.828249999999</v>
      </c>
      <c r="M1193" s="3">
        <v>108512.128</v>
      </c>
      <c r="N1193" s="3">
        <v>8488.4566219999997</v>
      </c>
      <c r="O1193" s="3">
        <v>35982.136100000003</v>
      </c>
      <c r="P1193" s="3">
        <v>50994.239999999998</v>
      </c>
    </row>
    <row r="1194" spans="1:16" x14ac:dyDescent="0.2">
      <c r="A1194" s="3" t="s">
        <v>8600</v>
      </c>
      <c r="B1194" s="3">
        <v>2</v>
      </c>
      <c r="C1194" s="3">
        <v>2</v>
      </c>
      <c r="D1194" s="3">
        <v>105.43</v>
      </c>
      <c r="E1194" s="3">
        <v>0.33390399999999998</v>
      </c>
      <c r="F1194" s="3">
        <v>34144</v>
      </c>
      <c r="G1194" s="3" t="s">
        <v>983</v>
      </c>
      <c r="H1194" s="3" t="s">
        <v>8601</v>
      </c>
      <c r="I1194" s="3">
        <v>263927.06430000003</v>
      </c>
      <c r="J1194" s="3">
        <v>262812.53539999999</v>
      </c>
      <c r="K1194" s="3">
        <v>141588.72229999999</v>
      </c>
      <c r="L1194" s="3">
        <v>222776.1073</v>
      </c>
      <c r="M1194" s="3">
        <v>277770.71970000002</v>
      </c>
      <c r="N1194" s="3">
        <v>274417.22330000001</v>
      </c>
      <c r="O1194" s="3">
        <v>255985.61170000001</v>
      </c>
      <c r="P1194" s="3">
        <v>269391.18</v>
      </c>
    </row>
    <row r="1195" spans="1:16" x14ac:dyDescent="0.2">
      <c r="A1195" s="3" t="s">
        <v>9386</v>
      </c>
      <c r="B1195" s="3">
        <v>73</v>
      </c>
      <c r="C1195" s="3">
        <v>71</v>
      </c>
      <c r="D1195" s="3">
        <v>4895.8900000000003</v>
      </c>
      <c r="E1195" s="3">
        <v>0.335816</v>
      </c>
      <c r="F1195" s="3">
        <v>116375</v>
      </c>
      <c r="G1195" s="3" t="s">
        <v>1836</v>
      </c>
      <c r="H1195" s="3" t="s">
        <v>9387</v>
      </c>
      <c r="I1195" s="3">
        <v>141824622.59999999</v>
      </c>
      <c r="J1195" s="3">
        <v>151081852.5</v>
      </c>
      <c r="K1195" s="3">
        <v>154396070.90000001</v>
      </c>
      <c r="L1195" s="3">
        <v>149100848.69999999</v>
      </c>
      <c r="M1195" s="3">
        <v>147545062.40000001</v>
      </c>
      <c r="N1195" s="3">
        <v>155310690.40000001</v>
      </c>
      <c r="O1195" s="3">
        <v>165997741.40000001</v>
      </c>
      <c r="P1195" s="3">
        <v>156284498</v>
      </c>
    </row>
    <row r="1196" spans="1:16" x14ac:dyDescent="0.2">
      <c r="A1196" s="3" t="s">
        <v>10038</v>
      </c>
      <c r="B1196" s="3">
        <v>4</v>
      </c>
      <c r="C1196" s="3">
        <v>1</v>
      </c>
      <c r="D1196" s="3">
        <v>234.81</v>
      </c>
      <c r="E1196" s="3">
        <v>0.336204</v>
      </c>
      <c r="F1196" s="3">
        <v>48128</v>
      </c>
      <c r="G1196" s="3" t="s">
        <v>2570</v>
      </c>
      <c r="H1196" s="3" t="s">
        <v>10039</v>
      </c>
      <c r="I1196" s="3">
        <v>58775.416559999998</v>
      </c>
      <c r="J1196" s="3">
        <v>58974.719230000002</v>
      </c>
      <c r="K1196" s="3">
        <v>26247.451420000001</v>
      </c>
      <c r="L1196" s="3">
        <v>47999.195740000003</v>
      </c>
      <c r="M1196" s="3">
        <v>15619.30378</v>
      </c>
      <c r="N1196" s="3">
        <v>46665.487249999998</v>
      </c>
      <c r="O1196" s="3">
        <v>31681.851259999999</v>
      </c>
      <c r="P1196" s="3">
        <v>31322.214</v>
      </c>
    </row>
    <row r="1197" spans="1:16" x14ac:dyDescent="0.2">
      <c r="A1197" s="3" t="s">
        <v>10056</v>
      </c>
      <c r="B1197" s="3">
        <v>2</v>
      </c>
      <c r="C1197" s="3">
        <v>1</v>
      </c>
      <c r="D1197" s="3">
        <v>59.48</v>
      </c>
      <c r="E1197" s="3">
        <v>0.33630300000000002</v>
      </c>
      <c r="F1197" s="3">
        <v>75152</v>
      </c>
      <c r="G1197" s="3" t="s">
        <v>2588</v>
      </c>
      <c r="H1197" s="3" t="s">
        <v>10057</v>
      </c>
      <c r="I1197" s="3">
        <v>30751.547119999999</v>
      </c>
      <c r="J1197" s="3">
        <v>10511.60504</v>
      </c>
      <c r="K1197" s="3">
        <v>0</v>
      </c>
      <c r="L1197" s="3">
        <v>13754.384050000001</v>
      </c>
      <c r="M1197" s="3">
        <v>34324.477760000002</v>
      </c>
      <c r="N1197" s="3">
        <v>31919.518530000001</v>
      </c>
      <c r="O1197" s="3">
        <v>15003.269130000001</v>
      </c>
      <c r="P1197" s="3">
        <v>27082.421999999999</v>
      </c>
    </row>
    <row r="1198" spans="1:16" x14ac:dyDescent="0.2">
      <c r="A1198" s="3" t="s">
        <v>11342</v>
      </c>
      <c r="B1198" s="3">
        <v>3</v>
      </c>
      <c r="C1198" s="3">
        <v>3</v>
      </c>
      <c r="D1198" s="3">
        <v>167.77</v>
      </c>
      <c r="E1198" s="3">
        <v>0.33636700000000003</v>
      </c>
      <c r="F1198" s="3">
        <v>83141</v>
      </c>
      <c r="G1198" s="3" t="s">
        <v>4006</v>
      </c>
      <c r="H1198" s="3" t="s">
        <v>11343</v>
      </c>
      <c r="I1198" s="3">
        <v>1283360.243</v>
      </c>
      <c r="J1198" s="3">
        <v>1136782.8</v>
      </c>
      <c r="K1198" s="3">
        <v>1847651.128</v>
      </c>
      <c r="L1198" s="3">
        <v>1422598.057</v>
      </c>
      <c r="M1198" s="3">
        <v>1176619.774</v>
      </c>
      <c r="N1198" s="3">
        <v>1044131.8590000001</v>
      </c>
      <c r="O1198" s="3">
        <v>1302253.014</v>
      </c>
      <c r="P1198" s="3">
        <v>1174334.8999999999</v>
      </c>
    </row>
    <row r="1199" spans="1:16" x14ac:dyDescent="0.2">
      <c r="A1199" s="3" t="s">
        <v>13246</v>
      </c>
      <c r="B1199" s="3">
        <v>32</v>
      </c>
      <c r="C1199" s="3">
        <v>30</v>
      </c>
      <c r="D1199" s="3">
        <v>2197.96</v>
      </c>
      <c r="E1199" s="3">
        <v>0.336588</v>
      </c>
      <c r="F1199" s="3">
        <v>44732</v>
      </c>
      <c r="G1199" s="3" t="s">
        <v>6108</v>
      </c>
      <c r="H1199" s="3" t="s">
        <v>13247</v>
      </c>
      <c r="I1199" s="3">
        <v>62362155.710000001</v>
      </c>
      <c r="J1199" s="3">
        <v>80358549.280000001</v>
      </c>
      <c r="K1199" s="3">
        <v>73844580.349999994</v>
      </c>
      <c r="L1199" s="3">
        <v>72188428.450000003</v>
      </c>
      <c r="M1199" s="3">
        <v>72378982.290000007</v>
      </c>
      <c r="N1199" s="3">
        <v>79428796.209999993</v>
      </c>
      <c r="O1199" s="3">
        <v>86675627.010000005</v>
      </c>
      <c r="P1199" s="3">
        <v>79494469</v>
      </c>
    </row>
    <row r="1200" spans="1:16" x14ac:dyDescent="0.2">
      <c r="A1200" s="3" t="s">
        <v>12888</v>
      </c>
      <c r="B1200" s="3">
        <v>3</v>
      </c>
      <c r="C1200" s="3">
        <v>1</v>
      </c>
      <c r="D1200" s="3">
        <v>116.61</v>
      </c>
      <c r="E1200" s="3">
        <v>0.33713500000000002</v>
      </c>
      <c r="F1200" s="3">
        <v>61813</v>
      </c>
      <c r="G1200" s="3" t="s">
        <v>5714</v>
      </c>
      <c r="H1200" s="3" t="s">
        <v>12889</v>
      </c>
      <c r="I1200" s="3">
        <v>13626.410739999999</v>
      </c>
      <c r="J1200" s="3">
        <v>4999.1513629999999</v>
      </c>
      <c r="K1200" s="3">
        <v>6480.1434010000003</v>
      </c>
      <c r="L1200" s="3">
        <v>8368.5685009999997</v>
      </c>
      <c r="M1200" s="3">
        <v>14606.65884</v>
      </c>
      <c r="N1200" s="3">
        <v>12614.87221</v>
      </c>
      <c r="O1200" s="3">
        <v>7704.9182380000002</v>
      </c>
      <c r="P1200" s="3">
        <v>11642.15</v>
      </c>
    </row>
    <row r="1201" spans="1:16" x14ac:dyDescent="0.2">
      <c r="A1201" s="3" t="s">
        <v>9377</v>
      </c>
      <c r="B1201" s="3">
        <v>4</v>
      </c>
      <c r="C1201" s="3">
        <v>4</v>
      </c>
      <c r="D1201" s="3">
        <v>116.47</v>
      </c>
      <c r="E1201" s="3">
        <v>0.33718700000000001</v>
      </c>
      <c r="F1201" s="3">
        <v>104565</v>
      </c>
      <c r="G1201" s="3" t="s">
        <v>1824</v>
      </c>
      <c r="H1201" s="3" t="s">
        <v>9378</v>
      </c>
      <c r="I1201" s="3">
        <v>375029.28519999998</v>
      </c>
      <c r="J1201" s="3">
        <v>229384.01949999999</v>
      </c>
      <c r="K1201" s="3">
        <v>203045.53210000001</v>
      </c>
      <c r="L1201" s="3">
        <v>269152.94559999998</v>
      </c>
      <c r="M1201" s="3">
        <v>374476.98430000001</v>
      </c>
      <c r="N1201" s="3">
        <v>373048.02260000003</v>
      </c>
      <c r="O1201" s="3">
        <v>259563.29730000001</v>
      </c>
      <c r="P1201" s="3">
        <v>335696.1</v>
      </c>
    </row>
    <row r="1202" spans="1:16" x14ac:dyDescent="0.2">
      <c r="A1202" s="3" t="s">
        <v>9918</v>
      </c>
      <c r="B1202" s="3">
        <v>20</v>
      </c>
      <c r="C1202" s="3">
        <v>13</v>
      </c>
      <c r="D1202" s="3">
        <v>1067.03</v>
      </c>
      <c r="E1202" s="3">
        <v>0.33786699999999997</v>
      </c>
      <c r="F1202" s="3">
        <v>214274</v>
      </c>
      <c r="G1202" s="3" t="s">
        <v>2442</v>
      </c>
      <c r="H1202" s="3" t="s">
        <v>9919</v>
      </c>
      <c r="I1202" s="3">
        <v>4296109.2110000001</v>
      </c>
      <c r="J1202" s="3">
        <v>3710049.49</v>
      </c>
      <c r="K1202" s="3">
        <v>3853184.7990000001</v>
      </c>
      <c r="L1202" s="3">
        <v>3953114.5</v>
      </c>
      <c r="M1202" s="3">
        <v>4329883.9060000004</v>
      </c>
      <c r="N1202" s="3">
        <v>4213625.0389999999</v>
      </c>
      <c r="O1202" s="3">
        <v>3972773.1910000001</v>
      </c>
      <c r="P1202" s="3">
        <v>4172094</v>
      </c>
    </row>
    <row r="1203" spans="1:16" x14ac:dyDescent="0.2">
      <c r="A1203" s="3" t="s">
        <v>9091</v>
      </c>
      <c r="B1203" s="3">
        <v>6</v>
      </c>
      <c r="C1203" s="3">
        <v>4</v>
      </c>
      <c r="D1203" s="3">
        <v>187.52</v>
      </c>
      <c r="E1203" s="3">
        <v>0.338171</v>
      </c>
      <c r="F1203" s="3">
        <v>141370</v>
      </c>
      <c r="G1203" s="3" t="s">
        <v>1512</v>
      </c>
      <c r="H1203" s="3" t="s">
        <v>9092</v>
      </c>
      <c r="I1203" s="3">
        <v>561896.92359999998</v>
      </c>
      <c r="J1203" s="3">
        <v>579354.36010000005</v>
      </c>
      <c r="K1203" s="3">
        <v>573008.4227</v>
      </c>
      <c r="L1203" s="3">
        <v>571419.90209999995</v>
      </c>
      <c r="M1203" s="3">
        <v>520151.53499999997</v>
      </c>
      <c r="N1203" s="3">
        <v>834234.26159999997</v>
      </c>
      <c r="O1203" s="3">
        <v>671576.91220000002</v>
      </c>
      <c r="P1203" s="3">
        <v>675320.9</v>
      </c>
    </row>
    <row r="1204" spans="1:16" x14ac:dyDescent="0.2">
      <c r="A1204" s="3" t="s">
        <v>8489</v>
      </c>
      <c r="B1204" s="3">
        <v>1</v>
      </c>
      <c r="C1204" s="3">
        <v>1</v>
      </c>
      <c r="D1204" s="3">
        <v>49.52</v>
      </c>
      <c r="E1204" s="3">
        <v>0.33834999999999998</v>
      </c>
      <c r="F1204" s="3">
        <v>25080</v>
      </c>
      <c r="G1204" s="3" t="s">
        <v>861</v>
      </c>
      <c r="H1204" s="3" t="s">
        <v>8490</v>
      </c>
      <c r="I1204" s="3">
        <v>314897.28259999998</v>
      </c>
      <c r="J1204" s="3">
        <v>339529.91609999997</v>
      </c>
      <c r="K1204" s="3">
        <v>328795.58689999999</v>
      </c>
      <c r="L1204" s="3">
        <v>327740.92849999998</v>
      </c>
      <c r="M1204" s="3">
        <v>327005.93089999998</v>
      </c>
      <c r="N1204" s="3">
        <v>320083.48420000001</v>
      </c>
      <c r="O1204" s="3">
        <v>303375.09090000001</v>
      </c>
      <c r="P1204" s="3">
        <v>316821.5</v>
      </c>
    </row>
    <row r="1205" spans="1:16" x14ac:dyDescent="0.2">
      <c r="A1205" s="3" t="s">
        <v>11780</v>
      </c>
      <c r="B1205" s="3">
        <v>5</v>
      </c>
      <c r="C1205" s="3">
        <v>2</v>
      </c>
      <c r="D1205" s="3">
        <v>181.11</v>
      </c>
      <c r="E1205" s="3">
        <v>0.33845799999999998</v>
      </c>
      <c r="F1205" s="3">
        <v>94661</v>
      </c>
      <c r="G1205" s="3" t="s">
        <v>4478</v>
      </c>
      <c r="H1205" s="3" t="s">
        <v>11781</v>
      </c>
      <c r="I1205" s="3">
        <v>711139.13219999999</v>
      </c>
      <c r="J1205" s="3">
        <v>831019.67700000003</v>
      </c>
      <c r="K1205" s="3">
        <v>904796.69240000006</v>
      </c>
      <c r="L1205" s="3">
        <v>815651.83389999997</v>
      </c>
      <c r="M1205" s="3">
        <v>835037.69209999999</v>
      </c>
      <c r="N1205" s="3">
        <v>975247.37890000001</v>
      </c>
      <c r="O1205" s="3">
        <v>865331.03090000001</v>
      </c>
      <c r="P1205" s="3">
        <v>891872.03</v>
      </c>
    </row>
    <row r="1206" spans="1:16" x14ac:dyDescent="0.2">
      <c r="A1206" s="3" t="s">
        <v>10438</v>
      </c>
      <c r="B1206" s="3">
        <v>1</v>
      </c>
      <c r="C1206" s="3">
        <v>1</v>
      </c>
      <c r="D1206" s="3">
        <v>39.44</v>
      </c>
      <c r="E1206" s="3">
        <v>0.33894800000000003</v>
      </c>
      <c r="F1206" s="3">
        <v>19981</v>
      </c>
      <c r="G1206" s="3" t="s">
        <v>3006</v>
      </c>
      <c r="H1206" s="3" t="s">
        <v>10439</v>
      </c>
      <c r="I1206" s="3">
        <v>0</v>
      </c>
      <c r="J1206" s="3">
        <v>26792.566350000001</v>
      </c>
      <c r="K1206" s="3">
        <v>14908.36658</v>
      </c>
      <c r="L1206" s="3">
        <v>13900.31098</v>
      </c>
      <c r="M1206" s="3">
        <v>25339.88479</v>
      </c>
      <c r="N1206" s="3">
        <v>25848.97711</v>
      </c>
      <c r="O1206" s="3">
        <v>30435.615389999999</v>
      </c>
      <c r="P1206" s="3">
        <v>27208.159</v>
      </c>
    </row>
    <row r="1207" spans="1:16" x14ac:dyDescent="0.2">
      <c r="A1207" s="3" t="s">
        <v>12202</v>
      </c>
      <c r="B1207" s="3">
        <v>5</v>
      </c>
      <c r="C1207" s="3">
        <v>3</v>
      </c>
      <c r="D1207" s="3">
        <v>325.81</v>
      </c>
      <c r="E1207" s="3">
        <v>0.33929599999999999</v>
      </c>
      <c r="F1207" s="3">
        <v>22418</v>
      </c>
      <c r="G1207" s="3" t="s">
        <v>4942</v>
      </c>
      <c r="H1207" s="3" t="s">
        <v>12203</v>
      </c>
      <c r="I1207" s="3">
        <v>845698.60060000001</v>
      </c>
      <c r="J1207" s="3">
        <v>569998.43649999995</v>
      </c>
      <c r="K1207" s="3">
        <v>531849.47860000003</v>
      </c>
      <c r="L1207" s="3">
        <v>649182.17189999996</v>
      </c>
      <c r="M1207" s="3">
        <v>621598.68819999998</v>
      </c>
      <c r="N1207" s="3">
        <v>537628.86430000002</v>
      </c>
      <c r="O1207" s="3">
        <v>423445.09</v>
      </c>
      <c r="P1207" s="3">
        <v>527557.55000000005</v>
      </c>
    </row>
    <row r="1208" spans="1:16" x14ac:dyDescent="0.2">
      <c r="A1208" s="3" t="s">
        <v>11002</v>
      </c>
      <c r="B1208" s="3">
        <v>7</v>
      </c>
      <c r="C1208" s="3">
        <v>6</v>
      </c>
      <c r="D1208" s="3">
        <v>250.71</v>
      </c>
      <c r="E1208" s="3">
        <v>0.33945500000000001</v>
      </c>
      <c r="F1208" s="3">
        <v>152310</v>
      </c>
      <c r="G1208" s="3" t="s">
        <v>3628</v>
      </c>
      <c r="H1208" s="3" t="s">
        <v>11003</v>
      </c>
      <c r="I1208" s="3">
        <v>628167.00959999999</v>
      </c>
      <c r="J1208" s="3">
        <v>803464.70759999997</v>
      </c>
      <c r="K1208" s="3">
        <v>750305.20250000001</v>
      </c>
      <c r="L1208" s="3">
        <v>727312.30660000001</v>
      </c>
      <c r="M1208" s="3">
        <v>964788.76159999997</v>
      </c>
      <c r="N1208" s="3">
        <v>710543.02339999995</v>
      </c>
      <c r="O1208" s="3">
        <v>803428.99860000005</v>
      </c>
      <c r="P1208" s="3">
        <v>826253.59</v>
      </c>
    </row>
    <row r="1209" spans="1:16" x14ac:dyDescent="0.2">
      <c r="A1209" s="3" t="s">
        <v>12038</v>
      </c>
      <c r="B1209" s="3">
        <v>1</v>
      </c>
      <c r="C1209" s="3">
        <v>1</v>
      </c>
      <c r="D1209" s="3">
        <v>77</v>
      </c>
      <c r="E1209" s="3">
        <v>0.33981499999999998</v>
      </c>
      <c r="F1209" s="3">
        <v>85617</v>
      </c>
      <c r="G1209" s="3" t="s">
        <v>4756</v>
      </c>
      <c r="H1209" s="3" t="s">
        <v>12039</v>
      </c>
      <c r="I1209" s="3">
        <v>112006.27740000001</v>
      </c>
      <c r="J1209" s="3">
        <v>165845.01740000001</v>
      </c>
      <c r="K1209" s="3">
        <v>123295.9905</v>
      </c>
      <c r="L1209" s="3">
        <v>133715.76180000001</v>
      </c>
      <c r="M1209" s="3">
        <v>146381.31</v>
      </c>
      <c r="N1209" s="3">
        <v>184184.5148</v>
      </c>
      <c r="O1209" s="3">
        <v>137364.48819999999</v>
      </c>
      <c r="P1209" s="3">
        <v>155976.76999999999</v>
      </c>
    </row>
    <row r="1210" spans="1:16" x14ac:dyDescent="0.2">
      <c r="A1210" s="3" t="s">
        <v>7871</v>
      </c>
      <c r="B1210" s="3">
        <v>56</v>
      </c>
      <c r="C1210" s="3">
        <v>50</v>
      </c>
      <c r="D1210" s="3">
        <v>4231.29</v>
      </c>
      <c r="E1210" s="3">
        <v>0.34045999999999998</v>
      </c>
      <c r="F1210" s="3">
        <v>50544</v>
      </c>
      <c r="G1210" s="3" t="s">
        <v>201</v>
      </c>
      <c r="H1210" s="3" t="s">
        <v>7872</v>
      </c>
      <c r="I1210" s="3">
        <v>158869739.80000001</v>
      </c>
      <c r="J1210" s="3">
        <v>181081552.59999999</v>
      </c>
      <c r="K1210" s="3">
        <v>166569315</v>
      </c>
      <c r="L1210" s="3">
        <v>168840202.5</v>
      </c>
      <c r="M1210" s="3">
        <v>173037534.90000001</v>
      </c>
      <c r="N1210" s="3">
        <v>188763791.09999999</v>
      </c>
      <c r="O1210" s="3">
        <v>171839878.5</v>
      </c>
      <c r="P1210" s="3">
        <v>177880402</v>
      </c>
    </row>
    <row r="1211" spans="1:16" x14ac:dyDescent="0.2">
      <c r="A1211" s="3" t="s">
        <v>13220</v>
      </c>
      <c r="B1211" s="3">
        <v>2</v>
      </c>
      <c r="C1211" s="3">
        <v>2</v>
      </c>
      <c r="D1211" s="3">
        <v>165.16</v>
      </c>
      <c r="E1211" s="3">
        <v>0.34084500000000001</v>
      </c>
      <c r="F1211" s="3">
        <v>29578</v>
      </c>
      <c r="G1211" s="3" t="s">
        <v>6078</v>
      </c>
      <c r="H1211" s="3" t="s">
        <v>13221</v>
      </c>
      <c r="I1211" s="3">
        <v>577957.20250000001</v>
      </c>
      <c r="J1211" s="3">
        <v>470256.86099999998</v>
      </c>
      <c r="K1211" s="3">
        <v>518155.16460000002</v>
      </c>
      <c r="L1211" s="3">
        <v>522123.076</v>
      </c>
      <c r="M1211" s="3">
        <v>475167.42129999999</v>
      </c>
      <c r="N1211" s="3">
        <v>461143.7452</v>
      </c>
      <c r="O1211" s="3">
        <v>515299.22169999999</v>
      </c>
      <c r="P1211" s="3">
        <v>483870.13</v>
      </c>
    </row>
    <row r="1212" spans="1:16" x14ac:dyDescent="0.2">
      <c r="A1212" s="3" t="s">
        <v>14018</v>
      </c>
      <c r="B1212" s="3">
        <v>12</v>
      </c>
      <c r="C1212" s="3">
        <v>11</v>
      </c>
      <c r="D1212" s="3">
        <v>575.85</v>
      </c>
      <c r="E1212" s="3">
        <v>0.34084999999999999</v>
      </c>
      <c r="F1212" s="3">
        <v>44701</v>
      </c>
      <c r="G1212" s="3" t="s">
        <v>6974</v>
      </c>
      <c r="H1212" s="3" t="s">
        <v>14019</v>
      </c>
      <c r="I1212" s="3">
        <v>6674772.5920000002</v>
      </c>
      <c r="J1212" s="3">
        <v>7140115.2089999998</v>
      </c>
      <c r="K1212" s="3">
        <v>7854127.1789999995</v>
      </c>
      <c r="L1212" s="3">
        <v>7223004.9929999998</v>
      </c>
      <c r="M1212" s="3">
        <v>7097260.8870000001</v>
      </c>
      <c r="N1212" s="3">
        <v>8107933.6569999997</v>
      </c>
      <c r="O1212" s="3">
        <v>7983382.21</v>
      </c>
      <c r="P1212" s="3">
        <v>7729525.5999999996</v>
      </c>
    </row>
    <row r="1213" spans="1:16" x14ac:dyDescent="0.2">
      <c r="A1213" s="3" t="s">
        <v>14467</v>
      </c>
      <c r="B1213" s="3">
        <v>1</v>
      </c>
      <c r="C1213" s="3">
        <v>1</v>
      </c>
      <c r="D1213" s="3">
        <v>15.88</v>
      </c>
      <c r="E1213" s="3">
        <v>0.34141100000000002</v>
      </c>
      <c r="F1213" s="3">
        <v>10866</v>
      </c>
      <c r="G1213" s="3" t="s">
        <v>77</v>
      </c>
      <c r="H1213" s="3" t="s">
        <v>14468</v>
      </c>
      <c r="I1213" s="3">
        <v>60764.190560000003</v>
      </c>
      <c r="J1213" s="3">
        <v>137629.63389999999</v>
      </c>
      <c r="K1213" s="3">
        <v>182974.84020000001</v>
      </c>
      <c r="L1213" s="3">
        <v>127122.8882</v>
      </c>
      <c r="M1213" s="3">
        <v>157424.4184</v>
      </c>
      <c r="N1213" s="3">
        <v>152979.46290000001</v>
      </c>
      <c r="O1213" s="3">
        <v>189087.50440000001</v>
      </c>
      <c r="P1213" s="3">
        <v>166497.13</v>
      </c>
    </row>
    <row r="1214" spans="1:16" x14ac:dyDescent="0.2">
      <c r="A1214" s="3" t="s">
        <v>9067</v>
      </c>
      <c r="B1214" s="3">
        <v>12</v>
      </c>
      <c r="C1214" s="3">
        <v>12</v>
      </c>
      <c r="D1214" s="3">
        <v>643.71</v>
      </c>
      <c r="E1214" s="3">
        <v>0.34153600000000001</v>
      </c>
      <c r="F1214" s="3">
        <v>53714</v>
      </c>
      <c r="G1214" s="3" t="s">
        <v>1488</v>
      </c>
      <c r="H1214" s="3" t="s">
        <v>9068</v>
      </c>
      <c r="I1214" s="3">
        <v>6026114.3289999999</v>
      </c>
      <c r="J1214" s="3">
        <v>5243421.3530000001</v>
      </c>
      <c r="K1214" s="3">
        <v>4095897.3879999998</v>
      </c>
      <c r="L1214" s="3">
        <v>5121811.023</v>
      </c>
      <c r="M1214" s="3">
        <v>4974400.5389999999</v>
      </c>
      <c r="N1214" s="3">
        <v>6265871.3880000003</v>
      </c>
      <c r="O1214" s="3">
        <v>6571853.4079999998</v>
      </c>
      <c r="P1214" s="3">
        <v>5937375.0999999996</v>
      </c>
    </row>
    <row r="1215" spans="1:16" x14ac:dyDescent="0.2">
      <c r="A1215" s="3" t="s">
        <v>9636</v>
      </c>
      <c r="B1215" s="3">
        <v>15</v>
      </c>
      <c r="C1215" s="3">
        <v>12</v>
      </c>
      <c r="D1215" s="3">
        <v>860.4</v>
      </c>
      <c r="E1215" s="3">
        <v>0.34206300000000001</v>
      </c>
      <c r="F1215" s="3">
        <v>44476</v>
      </c>
      <c r="G1215" s="3" t="s">
        <v>2118</v>
      </c>
      <c r="H1215" s="3" t="s">
        <v>9637</v>
      </c>
      <c r="I1215" s="3">
        <v>11380426.050000001</v>
      </c>
      <c r="J1215" s="3">
        <v>10949745.27</v>
      </c>
      <c r="K1215" s="3">
        <v>11547855.85</v>
      </c>
      <c r="L1215" s="3">
        <v>11292675.720000001</v>
      </c>
      <c r="M1215" s="3">
        <v>12357065.42</v>
      </c>
      <c r="N1215" s="3">
        <v>11812934.609999999</v>
      </c>
      <c r="O1215" s="3">
        <v>11065533.470000001</v>
      </c>
      <c r="P1215" s="3">
        <v>11745178</v>
      </c>
    </row>
    <row r="1216" spans="1:16" x14ac:dyDescent="0.2">
      <c r="A1216" s="3" t="s">
        <v>11322</v>
      </c>
      <c r="B1216" s="3">
        <v>52</v>
      </c>
      <c r="C1216" s="3">
        <v>50</v>
      </c>
      <c r="D1216" s="3">
        <v>3891.6</v>
      </c>
      <c r="E1216" s="3">
        <v>0.34234100000000001</v>
      </c>
      <c r="F1216" s="3">
        <v>56416</v>
      </c>
      <c r="G1216" s="3" t="s">
        <v>3986</v>
      </c>
      <c r="H1216" s="3" t="s">
        <v>11323</v>
      </c>
      <c r="I1216" s="3">
        <v>201273047.30000001</v>
      </c>
      <c r="J1216" s="3">
        <v>182565372.69999999</v>
      </c>
      <c r="K1216" s="3">
        <v>162895540.90000001</v>
      </c>
      <c r="L1216" s="3">
        <v>182244653.59999999</v>
      </c>
      <c r="M1216" s="3">
        <v>200041223.40000001</v>
      </c>
      <c r="N1216" s="3">
        <v>197661232.80000001</v>
      </c>
      <c r="O1216" s="3">
        <v>186608466.19999999</v>
      </c>
      <c r="P1216" s="3">
        <v>194770307</v>
      </c>
    </row>
    <row r="1217" spans="1:16" x14ac:dyDescent="0.2">
      <c r="A1217" s="3" t="s">
        <v>14469</v>
      </c>
      <c r="B1217" s="3">
        <v>1</v>
      </c>
      <c r="C1217" s="3">
        <v>1</v>
      </c>
      <c r="D1217" s="3">
        <v>21.6</v>
      </c>
      <c r="E1217" s="3">
        <v>0.34288999999999997</v>
      </c>
      <c r="F1217" s="3">
        <v>254045</v>
      </c>
      <c r="G1217" s="3" t="s">
        <v>2750</v>
      </c>
      <c r="H1217" s="3" t="s">
        <v>14470</v>
      </c>
      <c r="I1217" s="3">
        <v>31868.387920000001</v>
      </c>
      <c r="J1217" s="3">
        <v>15662.609689999999</v>
      </c>
      <c r="K1217" s="3">
        <v>0</v>
      </c>
      <c r="L1217" s="3">
        <v>15843.665870000001</v>
      </c>
      <c r="M1217" s="3">
        <v>36077.482259999997</v>
      </c>
      <c r="N1217" s="3">
        <v>24335.679990000001</v>
      </c>
      <c r="O1217" s="3">
        <v>29071.86606</v>
      </c>
      <c r="P1217" s="3">
        <v>29828.343000000001</v>
      </c>
    </row>
    <row r="1218" spans="1:16" x14ac:dyDescent="0.2">
      <c r="A1218" s="3" t="s">
        <v>10250</v>
      </c>
      <c r="B1218" s="3">
        <v>26</v>
      </c>
      <c r="C1218" s="3">
        <v>24</v>
      </c>
      <c r="D1218" s="3">
        <v>1399.66</v>
      </c>
      <c r="E1218" s="3">
        <v>0.34313900000000003</v>
      </c>
      <c r="F1218" s="3">
        <v>141655</v>
      </c>
      <c r="G1218" s="3" t="s">
        <v>2802</v>
      </c>
      <c r="H1218" s="3" t="s">
        <v>10251</v>
      </c>
      <c r="I1218" s="3">
        <v>10094166.99</v>
      </c>
      <c r="J1218" s="3">
        <v>10845670.4</v>
      </c>
      <c r="K1218" s="3">
        <v>11622214.890000001</v>
      </c>
      <c r="L1218" s="3">
        <v>10854017.42</v>
      </c>
      <c r="M1218" s="3">
        <v>11197136.16</v>
      </c>
      <c r="N1218" s="3">
        <v>11087545.720000001</v>
      </c>
      <c r="O1218" s="3">
        <v>11897719.199999999</v>
      </c>
      <c r="P1218" s="3">
        <v>11394134</v>
      </c>
    </row>
    <row r="1219" spans="1:16" x14ac:dyDescent="0.2">
      <c r="A1219" s="3" t="s">
        <v>9614</v>
      </c>
      <c r="B1219" s="3">
        <v>4</v>
      </c>
      <c r="C1219" s="3">
        <v>4</v>
      </c>
      <c r="D1219" s="3">
        <v>167.16</v>
      </c>
      <c r="E1219" s="3">
        <v>0.34321200000000002</v>
      </c>
      <c r="F1219" s="3">
        <v>135091</v>
      </c>
      <c r="G1219" s="3" t="s">
        <v>2096</v>
      </c>
      <c r="H1219" s="3" t="s">
        <v>9615</v>
      </c>
      <c r="I1219" s="3">
        <v>270523.42099999997</v>
      </c>
      <c r="J1219" s="3">
        <v>236269.4056</v>
      </c>
      <c r="K1219" s="3">
        <v>197736.6759</v>
      </c>
      <c r="L1219" s="3">
        <v>234843.16750000001</v>
      </c>
      <c r="M1219" s="3">
        <v>249808.15530000001</v>
      </c>
      <c r="N1219" s="3">
        <v>193122.32060000001</v>
      </c>
      <c r="O1219" s="3">
        <v>150151.26509999999</v>
      </c>
      <c r="P1219" s="3">
        <v>197693.91</v>
      </c>
    </row>
    <row r="1220" spans="1:16" x14ac:dyDescent="0.2">
      <c r="A1220" s="3" t="s">
        <v>14471</v>
      </c>
      <c r="B1220" s="3">
        <v>1</v>
      </c>
      <c r="C1220" s="3">
        <v>1</v>
      </c>
      <c r="D1220" s="3">
        <v>18.77</v>
      </c>
      <c r="E1220" s="3">
        <v>0.34336699999999998</v>
      </c>
      <c r="F1220" s="3">
        <v>39271</v>
      </c>
      <c r="G1220" s="3" t="s">
        <v>5648</v>
      </c>
      <c r="H1220" s="3" t="s">
        <v>14472</v>
      </c>
      <c r="I1220" s="3">
        <v>153701.16620000001</v>
      </c>
      <c r="J1220" s="3">
        <v>136463.67110000001</v>
      </c>
      <c r="K1220" s="3">
        <v>145238.39689999999</v>
      </c>
      <c r="L1220" s="3">
        <v>145134.41140000001</v>
      </c>
      <c r="M1220" s="3">
        <v>176500.51439999999</v>
      </c>
      <c r="N1220" s="3">
        <v>172563.5503</v>
      </c>
      <c r="O1220" s="3">
        <v>134859.4754</v>
      </c>
      <c r="P1220" s="3">
        <v>161307.85</v>
      </c>
    </row>
    <row r="1221" spans="1:16" x14ac:dyDescent="0.2">
      <c r="A1221" s="3" t="s">
        <v>13522</v>
      </c>
      <c r="B1221" s="3">
        <v>5</v>
      </c>
      <c r="C1221" s="3">
        <v>3</v>
      </c>
      <c r="D1221" s="3">
        <v>241.53</v>
      </c>
      <c r="E1221" s="3">
        <v>0.34349800000000003</v>
      </c>
      <c r="F1221" s="3">
        <v>30934</v>
      </c>
      <c r="G1221" s="3" t="s">
        <v>6420</v>
      </c>
      <c r="H1221" s="3" t="s">
        <v>13523</v>
      </c>
      <c r="I1221" s="3">
        <v>1476959.101</v>
      </c>
      <c r="J1221" s="3">
        <v>1351833.9950000001</v>
      </c>
      <c r="K1221" s="3">
        <v>1202411.571</v>
      </c>
      <c r="L1221" s="3">
        <v>1343734.889</v>
      </c>
      <c r="M1221" s="3">
        <v>1217370.5430000001</v>
      </c>
      <c r="N1221" s="3">
        <v>1358136.686</v>
      </c>
      <c r="O1221" s="3">
        <v>1110540.9369999999</v>
      </c>
      <c r="P1221" s="3">
        <v>1228682.7</v>
      </c>
    </row>
    <row r="1222" spans="1:16" x14ac:dyDescent="0.2">
      <c r="A1222" s="3" t="s">
        <v>14473</v>
      </c>
      <c r="B1222" s="3">
        <v>1</v>
      </c>
      <c r="C1222" s="3">
        <v>1</v>
      </c>
      <c r="D1222" s="3">
        <v>32.090000000000003</v>
      </c>
      <c r="E1222" s="3">
        <v>0.34356799999999998</v>
      </c>
      <c r="F1222" s="3">
        <v>97051</v>
      </c>
      <c r="G1222" s="3" t="s">
        <v>3584</v>
      </c>
      <c r="H1222" s="3" t="s">
        <v>14474</v>
      </c>
      <c r="I1222" s="3">
        <v>249337.0061</v>
      </c>
      <c r="J1222" s="3">
        <v>303130.16379999998</v>
      </c>
      <c r="K1222" s="3">
        <v>191874.94839999999</v>
      </c>
      <c r="L1222" s="3">
        <v>248114.03940000001</v>
      </c>
      <c r="M1222" s="3">
        <v>239568.76259999999</v>
      </c>
      <c r="N1222" s="3">
        <v>451122.66190000001</v>
      </c>
      <c r="O1222" s="3">
        <v>282551.68190000003</v>
      </c>
      <c r="P1222" s="3">
        <v>324414.37</v>
      </c>
    </row>
    <row r="1223" spans="1:16" x14ac:dyDescent="0.2">
      <c r="A1223" s="3" t="s">
        <v>14475</v>
      </c>
      <c r="B1223" s="3">
        <v>1</v>
      </c>
      <c r="C1223" s="3">
        <v>1</v>
      </c>
      <c r="D1223" s="3">
        <v>32.44</v>
      </c>
      <c r="E1223" s="3">
        <v>0.34384199999999998</v>
      </c>
      <c r="F1223" s="3">
        <v>56739</v>
      </c>
      <c r="G1223" s="3" t="s">
        <v>4210</v>
      </c>
      <c r="H1223" s="3" t="s">
        <v>14476</v>
      </c>
      <c r="I1223" s="3">
        <v>84987.103159999999</v>
      </c>
      <c r="J1223" s="3">
        <v>75622.356079999998</v>
      </c>
      <c r="K1223" s="3">
        <v>90904.624330000006</v>
      </c>
      <c r="L1223" s="3">
        <v>83838.027860000002</v>
      </c>
      <c r="M1223" s="3">
        <v>85343.699470000007</v>
      </c>
      <c r="N1223" s="3">
        <v>75257.604250000004</v>
      </c>
      <c r="O1223" s="3">
        <v>71304.473039999997</v>
      </c>
      <c r="P1223" s="3">
        <v>77301.926000000007</v>
      </c>
    </row>
    <row r="1224" spans="1:16" x14ac:dyDescent="0.2">
      <c r="A1224" s="3" t="s">
        <v>7951</v>
      </c>
      <c r="B1224" s="3">
        <v>7</v>
      </c>
      <c r="C1224" s="3">
        <v>6</v>
      </c>
      <c r="D1224" s="3">
        <v>275.18</v>
      </c>
      <c r="E1224" s="3">
        <v>0.34384700000000001</v>
      </c>
      <c r="F1224" s="3">
        <v>46620</v>
      </c>
      <c r="G1224" s="3" t="s">
        <v>291</v>
      </c>
      <c r="H1224" s="3" t="s">
        <v>7952</v>
      </c>
      <c r="I1224" s="3">
        <v>1290873.9339999999</v>
      </c>
      <c r="J1224" s="3">
        <v>1409858.9809999999</v>
      </c>
      <c r="K1224" s="3">
        <v>1261884.9709999999</v>
      </c>
      <c r="L1224" s="3">
        <v>1320872.628</v>
      </c>
      <c r="M1224" s="3">
        <v>1134983.689</v>
      </c>
      <c r="N1224" s="3">
        <v>1371652.567</v>
      </c>
      <c r="O1224" s="3">
        <v>1192880.1259999999</v>
      </c>
      <c r="P1224" s="3">
        <v>1233172.1000000001</v>
      </c>
    </row>
    <row r="1225" spans="1:16" x14ac:dyDescent="0.2">
      <c r="A1225" s="3" t="s">
        <v>11280</v>
      </c>
      <c r="B1225" s="3">
        <v>12</v>
      </c>
      <c r="C1225" s="3">
        <v>12</v>
      </c>
      <c r="D1225" s="3">
        <v>780.66</v>
      </c>
      <c r="E1225" s="3">
        <v>0.34409899999999999</v>
      </c>
      <c r="F1225" s="3">
        <v>47099</v>
      </c>
      <c r="G1225" s="3" t="s">
        <v>3944</v>
      </c>
      <c r="H1225" s="3" t="s">
        <v>11281</v>
      </c>
      <c r="I1225" s="3">
        <v>6050266.6109999996</v>
      </c>
      <c r="J1225" s="3">
        <v>6725466.54</v>
      </c>
      <c r="K1225" s="3">
        <v>6436233.4000000004</v>
      </c>
      <c r="L1225" s="3">
        <v>6403988.8499999996</v>
      </c>
      <c r="M1225" s="3">
        <v>6137051.7089999998</v>
      </c>
      <c r="N1225" s="3">
        <v>5779448.2170000002</v>
      </c>
      <c r="O1225" s="3">
        <v>6423409.585</v>
      </c>
      <c r="P1225" s="3">
        <v>6113303.2000000002</v>
      </c>
    </row>
    <row r="1226" spans="1:16" x14ac:dyDescent="0.2">
      <c r="A1226" s="3" t="s">
        <v>13344</v>
      </c>
      <c r="B1226" s="3">
        <v>17</v>
      </c>
      <c r="C1226" s="3">
        <v>17</v>
      </c>
      <c r="D1226" s="3">
        <v>794.21</v>
      </c>
      <c r="E1226" s="3">
        <v>0.34442800000000001</v>
      </c>
      <c r="F1226" s="3">
        <v>57111</v>
      </c>
      <c r="G1226" s="3" t="s">
        <v>6228</v>
      </c>
      <c r="H1226" s="3" t="s">
        <v>13345</v>
      </c>
      <c r="I1226" s="3">
        <v>9052946.8039999995</v>
      </c>
      <c r="J1226" s="3">
        <v>10211624.279999999</v>
      </c>
      <c r="K1226" s="3">
        <v>10089452.17</v>
      </c>
      <c r="L1226" s="3">
        <v>9784674.4169999994</v>
      </c>
      <c r="M1226" s="3">
        <v>9722214.0240000002</v>
      </c>
      <c r="N1226" s="3">
        <v>10589513.119999999</v>
      </c>
      <c r="O1226" s="3">
        <v>10548971.75</v>
      </c>
      <c r="P1226" s="3">
        <v>10286900</v>
      </c>
    </row>
    <row r="1227" spans="1:16" x14ac:dyDescent="0.2">
      <c r="A1227" s="3" t="s">
        <v>10446</v>
      </c>
      <c r="B1227" s="3">
        <v>1</v>
      </c>
      <c r="C1227" s="3">
        <v>1</v>
      </c>
      <c r="D1227" s="3">
        <v>103.85</v>
      </c>
      <c r="E1227" s="3">
        <v>0.34469</v>
      </c>
      <c r="F1227" s="3">
        <v>18340</v>
      </c>
      <c r="G1227" s="3" t="s">
        <v>3014</v>
      </c>
      <c r="H1227" s="3" t="s">
        <v>10447</v>
      </c>
      <c r="I1227" s="3">
        <v>146276.69630000001</v>
      </c>
      <c r="J1227" s="3">
        <v>108069.7479</v>
      </c>
      <c r="K1227" s="3">
        <v>15909.540209999999</v>
      </c>
      <c r="L1227" s="3">
        <v>90085.328150000001</v>
      </c>
      <c r="M1227" s="3">
        <v>161631.82329999999</v>
      </c>
      <c r="N1227" s="3">
        <v>165111.74770000001</v>
      </c>
      <c r="O1227" s="3">
        <v>94581.342019999996</v>
      </c>
      <c r="P1227" s="3">
        <v>140441.64000000001</v>
      </c>
    </row>
    <row r="1228" spans="1:16" x14ac:dyDescent="0.2">
      <c r="A1228" s="3" t="s">
        <v>12036</v>
      </c>
      <c r="B1228" s="3">
        <v>5</v>
      </c>
      <c r="C1228" s="3">
        <v>4</v>
      </c>
      <c r="D1228" s="3">
        <v>204.7</v>
      </c>
      <c r="E1228" s="3">
        <v>0.34472599999999998</v>
      </c>
      <c r="F1228" s="3">
        <v>18944</v>
      </c>
      <c r="G1228" s="3" t="s">
        <v>4754</v>
      </c>
      <c r="H1228" s="3" t="s">
        <v>12037</v>
      </c>
      <c r="I1228" s="3">
        <v>2377064.5380000002</v>
      </c>
      <c r="J1228" s="3">
        <v>1979026.83</v>
      </c>
      <c r="K1228" s="3">
        <v>1852528.371</v>
      </c>
      <c r="L1228" s="3">
        <v>2069539.9129999999</v>
      </c>
      <c r="M1228" s="3">
        <v>2354292.7960000001</v>
      </c>
      <c r="N1228" s="3">
        <v>2488734.9569999999</v>
      </c>
      <c r="O1228" s="3">
        <v>2027510.3</v>
      </c>
      <c r="P1228" s="3">
        <v>2290179.4</v>
      </c>
    </row>
    <row r="1229" spans="1:16" x14ac:dyDescent="0.2">
      <c r="A1229" s="3" t="s">
        <v>12874</v>
      </c>
      <c r="B1229" s="3">
        <v>2</v>
      </c>
      <c r="C1229" s="3">
        <v>1</v>
      </c>
      <c r="D1229" s="3">
        <v>127.67</v>
      </c>
      <c r="E1229" s="3">
        <v>0.34490599999999999</v>
      </c>
      <c r="F1229" s="3">
        <v>113017</v>
      </c>
      <c r="G1229" s="3" t="s">
        <v>5700</v>
      </c>
      <c r="H1229" s="3" t="s">
        <v>12875</v>
      </c>
      <c r="I1229" s="3">
        <v>121771.202</v>
      </c>
      <c r="J1229" s="3">
        <v>67199.345369999995</v>
      </c>
      <c r="K1229" s="3">
        <v>109202.3214</v>
      </c>
      <c r="L1229" s="3">
        <v>99390.956269999995</v>
      </c>
      <c r="M1229" s="3">
        <v>111856.6876</v>
      </c>
      <c r="N1229" s="3">
        <v>61190.56136</v>
      </c>
      <c r="O1229" s="3">
        <v>48346.556750000003</v>
      </c>
      <c r="P1229" s="3">
        <v>73797.934999999998</v>
      </c>
    </row>
    <row r="1230" spans="1:16" x14ac:dyDescent="0.2">
      <c r="A1230" s="3" t="s">
        <v>8195</v>
      </c>
      <c r="B1230" s="3">
        <v>2</v>
      </c>
      <c r="C1230" s="3">
        <v>2</v>
      </c>
      <c r="D1230" s="3">
        <v>105.48</v>
      </c>
      <c r="E1230" s="3">
        <v>0.34491699999999997</v>
      </c>
      <c r="F1230" s="3">
        <v>37497</v>
      </c>
      <c r="G1230" s="3" t="s">
        <v>551</v>
      </c>
      <c r="H1230" s="3" t="s">
        <v>8196</v>
      </c>
      <c r="I1230" s="3">
        <v>230780.56270000001</v>
      </c>
      <c r="J1230" s="3">
        <v>184383.37789999999</v>
      </c>
      <c r="K1230" s="3">
        <v>226957.57879999999</v>
      </c>
      <c r="L1230" s="3">
        <v>214040.50649999999</v>
      </c>
      <c r="M1230" s="3">
        <v>207873.19949999999</v>
      </c>
      <c r="N1230" s="3">
        <v>180938.821</v>
      </c>
      <c r="O1230" s="3">
        <v>196892.13440000001</v>
      </c>
      <c r="P1230" s="3">
        <v>195234.72</v>
      </c>
    </row>
    <row r="1231" spans="1:16" x14ac:dyDescent="0.2">
      <c r="A1231" s="3" t="s">
        <v>8932</v>
      </c>
      <c r="B1231" s="3">
        <v>5</v>
      </c>
      <c r="C1231" s="3">
        <v>2</v>
      </c>
      <c r="D1231" s="3">
        <v>149.66</v>
      </c>
      <c r="E1231" s="3">
        <v>0.34511199999999997</v>
      </c>
      <c r="F1231" s="3">
        <v>84337</v>
      </c>
      <c r="G1231" s="3" t="s">
        <v>1343</v>
      </c>
      <c r="H1231" s="3" t="s">
        <v>8933</v>
      </c>
      <c r="I1231" s="3">
        <v>96411.451249999998</v>
      </c>
      <c r="J1231" s="3">
        <v>101030.21739999999</v>
      </c>
      <c r="K1231" s="3">
        <v>71571.515929999994</v>
      </c>
      <c r="L1231" s="3">
        <v>89671.061530000006</v>
      </c>
      <c r="M1231" s="3">
        <v>141626.4129</v>
      </c>
      <c r="N1231" s="3">
        <v>78343.635410000003</v>
      </c>
      <c r="O1231" s="3">
        <v>122619.3186</v>
      </c>
      <c r="P1231" s="3">
        <v>114196.46</v>
      </c>
    </row>
    <row r="1232" spans="1:16" x14ac:dyDescent="0.2">
      <c r="A1232" s="3" t="s">
        <v>11778</v>
      </c>
      <c r="B1232" s="3">
        <v>4</v>
      </c>
      <c r="C1232" s="3">
        <v>4</v>
      </c>
      <c r="D1232" s="3">
        <v>143.16999999999999</v>
      </c>
      <c r="E1232" s="3">
        <v>0.34533399999999997</v>
      </c>
      <c r="F1232" s="3">
        <v>88791</v>
      </c>
      <c r="G1232" s="3" t="s">
        <v>4476</v>
      </c>
      <c r="H1232" s="3" t="s">
        <v>11779</v>
      </c>
      <c r="I1232" s="3">
        <v>541809.85679999995</v>
      </c>
      <c r="J1232" s="3">
        <v>743209.01780000003</v>
      </c>
      <c r="K1232" s="3">
        <v>754280.81409999996</v>
      </c>
      <c r="L1232" s="3">
        <v>679766.56290000002</v>
      </c>
      <c r="M1232" s="3">
        <v>783721.67929999996</v>
      </c>
      <c r="N1232" s="3">
        <v>715299.72270000004</v>
      </c>
      <c r="O1232" s="3">
        <v>775116.11620000005</v>
      </c>
      <c r="P1232" s="3">
        <v>758045.84</v>
      </c>
    </row>
    <row r="1233" spans="1:16" x14ac:dyDescent="0.2">
      <c r="A1233" s="3" t="s">
        <v>10302</v>
      </c>
      <c r="B1233" s="3">
        <v>10</v>
      </c>
      <c r="C1233" s="3">
        <v>10</v>
      </c>
      <c r="D1233" s="3">
        <v>432.76</v>
      </c>
      <c r="E1233" s="3">
        <v>0.345995</v>
      </c>
      <c r="F1233" s="3">
        <v>134855</v>
      </c>
      <c r="G1233" s="3" t="s">
        <v>2856</v>
      </c>
      <c r="H1233" s="3" t="s">
        <v>10303</v>
      </c>
      <c r="I1233" s="3">
        <v>2051101.155</v>
      </c>
      <c r="J1233" s="3">
        <v>1901093.274</v>
      </c>
      <c r="K1233" s="3">
        <v>2384866.6630000002</v>
      </c>
      <c r="L1233" s="3">
        <v>2112353.6970000002</v>
      </c>
      <c r="M1233" s="3">
        <v>2224937.0830000001</v>
      </c>
      <c r="N1233" s="3">
        <v>2241353.4010000001</v>
      </c>
      <c r="O1233" s="3">
        <v>2316666.9300000002</v>
      </c>
      <c r="P1233" s="3">
        <v>2260985.7999999998</v>
      </c>
    </row>
    <row r="1234" spans="1:16" x14ac:dyDescent="0.2">
      <c r="A1234" s="3" t="s">
        <v>11270</v>
      </c>
      <c r="B1234" s="3">
        <v>10</v>
      </c>
      <c r="C1234" s="3">
        <v>9</v>
      </c>
      <c r="D1234" s="3">
        <v>691.67</v>
      </c>
      <c r="E1234" s="3">
        <v>0.34622199999999997</v>
      </c>
      <c r="F1234" s="3">
        <v>16919</v>
      </c>
      <c r="G1234" s="3" t="s">
        <v>3932</v>
      </c>
      <c r="H1234" s="3" t="s">
        <v>11271</v>
      </c>
      <c r="I1234" s="3">
        <v>17880492.449999999</v>
      </c>
      <c r="J1234" s="3">
        <v>17461628.32</v>
      </c>
      <c r="K1234" s="3">
        <v>17399925.93</v>
      </c>
      <c r="L1234" s="3">
        <v>17580682.23</v>
      </c>
      <c r="M1234" s="3">
        <v>17316603.27</v>
      </c>
      <c r="N1234" s="3">
        <v>19476147.379999999</v>
      </c>
      <c r="O1234" s="3">
        <v>18044616.989999998</v>
      </c>
      <c r="P1234" s="3">
        <v>18279123</v>
      </c>
    </row>
    <row r="1235" spans="1:16" x14ac:dyDescent="0.2">
      <c r="A1235" s="3" t="s">
        <v>8680</v>
      </c>
      <c r="B1235" s="3">
        <v>6</v>
      </c>
      <c r="C1235" s="3">
        <v>6</v>
      </c>
      <c r="D1235" s="3">
        <v>403.94</v>
      </c>
      <c r="E1235" s="3">
        <v>0.34650999999999998</v>
      </c>
      <c r="F1235" s="3">
        <v>30325</v>
      </c>
      <c r="G1235" s="3" t="s">
        <v>1075</v>
      </c>
      <c r="H1235" s="3" t="s">
        <v>8681</v>
      </c>
      <c r="I1235" s="3">
        <v>7706173.9510000004</v>
      </c>
      <c r="J1235" s="3">
        <v>8362631.892</v>
      </c>
      <c r="K1235" s="3">
        <v>8217327.9000000004</v>
      </c>
      <c r="L1235" s="3">
        <v>8095377.9139999999</v>
      </c>
      <c r="M1235" s="3">
        <v>6450664.1629999997</v>
      </c>
      <c r="N1235" s="3">
        <v>8354093.9989999998</v>
      </c>
      <c r="O1235" s="3">
        <v>7617573.227</v>
      </c>
      <c r="P1235" s="3">
        <v>7474110.5</v>
      </c>
    </row>
    <row r="1236" spans="1:16" x14ac:dyDescent="0.2">
      <c r="A1236" s="3" t="s">
        <v>14477</v>
      </c>
      <c r="B1236" s="3">
        <v>1</v>
      </c>
      <c r="C1236" s="3">
        <v>1</v>
      </c>
      <c r="D1236" s="3">
        <v>26.24</v>
      </c>
      <c r="E1236" s="3">
        <v>0.34682600000000002</v>
      </c>
      <c r="F1236" s="3">
        <v>51563</v>
      </c>
      <c r="G1236" s="3" t="s">
        <v>2298</v>
      </c>
      <c r="H1236" s="3" t="s">
        <v>14478</v>
      </c>
      <c r="I1236" s="3">
        <v>24299.12846</v>
      </c>
      <c r="J1236" s="3">
        <v>27885.2765</v>
      </c>
      <c r="K1236" s="3">
        <v>104569.891</v>
      </c>
      <c r="L1236" s="3">
        <v>52251.431969999998</v>
      </c>
      <c r="M1236" s="3">
        <v>1530.9402190000001</v>
      </c>
      <c r="N1236" s="3">
        <v>38186.133410000002</v>
      </c>
      <c r="O1236" s="3">
        <v>31602.922760000001</v>
      </c>
      <c r="P1236" s="3">
        <v>23773.331999999999</v>
      </c>
    </row>
    <row r="1237" spans="1:16" x14ac:dyDescent="0.2">
      <c r="A1237" s="3" t="s">
        <v>13098</v>
      </c>
      <c r="B1237" s="3">
        <v>4</v>
      </c>
      <c r="C1237" s="3">
        <v>2</v>
      </c>
      <c r="D1237" s="3">
        <v>180.2</v>
      </c>
      <c r="E1237" s="3">
        <v>0.34769</v>
      </c>
      <c r="F1237" s="3">
        <v>12285</v>
      </c>
      <c r="G1237" s="3" t="s">
        <v>5946</v>
      </c>
      <c r="H1237" s="3" t="s">
        <v>13099</v>
      </c>
      <c r="I1237" s="3">
        <v>1307689.2450000001</v>
      </c>
      <c r="J1237" s="3">
        <v>1294301.1240000001</v>
      </c>
      <c r="K1237" s="3">
        <v>1046685.471</v>
      </c>
      <c r="L1237" s="3">
        <v>1216225.28</v>
      </c>
      <c r="M1237" s="3">
        <v>1071091.99</v>
      </c>
      <c r="N1237" s="3">
        <v>2137251.8990000002</v>
      </c>
      <c r="O1237" s="3">
        <v>1522676.9990000001</v>
      </c>
      <c r="P1237" s="3">
        <v>1577007</v>
      </c>
    </row>
    <row r="1238" spans="1:16" x14ac:dyDescent="0.2">
      <c r="A1238" s="3" t="s">
        <v>14479</v>
      </c>
      <c r="B1238" s="3">
        <v>1</v>
      </c>
      <c r="C1238" s="3">
        <v>1</v>
      </c>
      <c r="D1238" s="3">
        <v>30.11</v>
      </c>
      <c r="E1238" s="3">
        <v>0.34822399999999998</v>
      </c>
      <c r="F1238" s="3">
        <v>56537</v>
      </c>
      <c r="G1238" s="3" t="s">
        <v>2864</v>
      </c>
      <c r="H1238" s="3" t="s">
        <v>14480</v>
      </c>
      <c r="I1238" s="3">
        <v>130772.5114</v>
      </c>
      <c r="J1238" s="3">
        <v>109747.3279</v>
      </c>
      <c r="K1238" s="3">
        <v>7142.4264860000003</v>
      </c>
      <c r="L1238" s="3">
        <v>82554.088570000007</v>
      </c>
      <c r="M1238" s="3">
        <v>112429.7162</v>
      </c>
      <c r="N1238" s="3">
        <v>128367.5693</v>
      </c>
      <c r="O1238" s="3">
        <v>143591.88819999999</v>
      </c>
      <c r="P1238" s="3">
        <v>128129.72</v>
      </c>
    </row>
    <row r="1239" spans="1:16" x14ac:dyDescent="0.2">
      <c r="A1239" s="3" t="s">
        <v>14481</v>
      </c>
      <c r="B1239" s="3">
        <v>1</v>
      </c>
      <c r="C1239" s="3">
        <v>1</v>
      </c>
      <c r="D1239" s="3">
        <v>17.68</v>
      </c>
      <c r="E1239" s="3">
        <v>0.34835300000000002</v>
      </c>
      <c r="F1239" s="3">
        <v>130043</v>
      </c>
      <c r="G1239" s="3" t="s">
        <v>6728</v>
      </c>
      <c r="H1239" s="3" t="s">
        <v>14482</v>
      </c>
      <c r="I1239" s="3">
        <v>161431.42310000001</v>
      </c>
      <c r="J1239" s="3">
        <v>197862.90330000001</v>
      </c>
      <c r="K1239" s="3">
        <v>100763.5506</v>
      </c>
      <c r="L1239" s="3">
        <v>153352.6257</v>
      </c>
      <c r="M1239" s="3">
        <v>159822.57819999999</v>
      </c>
      <c r="N1239" s="3">
        <v>66709.906629999998</v>
      </c>
      <c r="O1239" s="3">
        <v>108219.87760000001</v>
      </c>
      <c r="P1239" s="3">
        <v>111584.12</v>
      </c>
    </row>
    <row r="1240" spans="1:16" x14ac:dyDescent="0.2">
      <c r="A1240" s="3" t="s">
        <v>9406</v>
      </c>
      <c r="B1240" s="3">
        <v>12</v>
      </c>
      <c r="C1240" s="3">
        <v>12</v>
      </c>
      <c r="D1240" s="3">
        <v>581.54999999999995</v>
      </c>
      <c r="E1240" s="3">
        <v>0.348362</v>
      </c>
      <c r="F1240" s="3">
        <v>46405</v>
      </c>
      <c r="G1240" s="3" t="s">
        <v>1860</v>
      </c>
      <c r="H1240" s="3" t="s">
        <v>9407</v>
      </c>
      <c r="I1240" s="3">
        <v>6396932.1220000004</v>
      </c>
      <c r="J1240" s="3">
        <v>5854350.6500000004</v>
      </c>
      <c r="K1240" s="3">
        <v>6616570.4790000003</v>
      </c>
      <c r="L1240" s="3">
        <v>6289284.4170000004</v>
      </c>
      <c r="M1240" s="3">
        <v>5878293.8779999996</v>
      </c>
      <c r="N1240" s="3">
        <v>5463720.5970000001</v>
      </c>
      <c r="O1240" s="3">
        <v>6402442.1490000002</v>
      </c>
      <c r="P1240" s="3">
        <v>5914818.9000000004</v>
      </c>
    </row>
    <row r="1241" spans="1:16" x14ac:dyDescent="0.2">
      <c r="A1241" s="3" t="s">
        <v>9482</v>
      </c>
      <c r="B1241" s="3">
        <v>1</v>
      </c>
      <c r="C1241" s="3">
        <v>1</v>
      </c>
      <c r="D1241" s="3">
        <v>36.799999999999997</v>
      </c>
      <c r="E1241" s="3">
        <v>0.34846100000000002</v>
      </c>
      <c r="F1241" s="3">
        <v>108852</v>
      </c>
      <c r="G1241" s="3" t="s">
        <v>1944</v>
      </c>
      <c r="H1241" s="3" t="s">
        <v>9483</v>
      </c>
      <c r="I1241" s="3">
        <v>21982.959920000001</v>
      </c>
      <c r="J1241" s="3">
        <v>42417.908340000002</v>
      </c>
      <c r="K1241" s="3">
        <v>46134.512159999998</v>
      </c>
      <c r="L1241" s="3">
        <v>36845.126810000002</v>
      </c>
      <c r="M1241" s="3">
        <v>27209.081849999999</v>
      </c>
      <c r="N1241" s="3">
        <v>82498.863769999996</v>
      </c>
      <c r="O1241" s="3">
        <v>73750.127330000003</v>
      </c>
      <c r="P1241" s="3">
        <v>61152.690999999999</v>
      </c>
    </row>
    <row r="1242" spans="1:16" x14ac:dyDescent="0.2">
      <c r="A1242" s="3" t="s">
        <v>9758</v>
      </c>
      <c r="B1242" s="3">
        <v>7</v>
      </c>
      <c r="C1242" s="3">
        <v>6</v>
      </c>
      <c r="D1242" s="3">
        <v>362.56</v>
      </c>
      <c r="E1242" s="3">
        <v>0.34887099999999999</v>
      </c>
      <c r="F1242" s="3">
        <v>136583</v>
      </c>
      <c r="G1242" s="3" t="s">
        <v>2262</v>
      </c>
      <c r="H1242" s="3" t="s">
        <v>9759</v>
      </c>
      <c r="I1242" s="3">
        <v>411929.30489999999</v>
      </c>
      <c r="J1242" s="3">
        <v>283029.84120000002</v>
      </c>
      <c r="K1242" s="3">
        <v>307929.603</v>
      </c>
      <c r="L1242" s="3">
        <v>334296.24969999999</v>
      </c>
      <c r="M1242" s="3">
        <v>340853.0416</v>
      </c>
      <c r="N1242" s="3">
        <v>275535.00410000002</v>
      </c>
      <c r="O1242" s="3">
        <v>227937.42860000001</v>
      </c>
      <c r="P1242" s="3">
        <v>281441.82</v>
      </c>
    </row>
    <row r="1243" spans="1:16" x14ac:dyDescent="0.2">
      <c r="A1243" s="3" t="s">
        <v>8674</v>
      </c>
      <c r="B1243" s="3">
        <v>29</v>
      </c>
      <c r="C1243" s="3">
        <v>26</v>
      </c>
      <c r="D1243" s="3">
        <v>2030.54</v>
      </c>
      <c r="E1243" s="3">
        <v>0.34887600000000002</v>
      </c>
      <c r="F1243" s="3">
        <v>83521</v>
      </c>
      <c r="G1243" s="3" t="s">
        <v>1069</v>
      </c>
      <c r="H1243" s="3" t="s">
        <v>8675</v>
      </c>
      <c r="I1243" s="3">
        <v>101542615</v>
      </c>
      <c r="J1243" s="3">
        <v>113434119.09999999</v>
      </c>
      <c r="K1243" s="3">
        <v>114213337.2</v>
      </c>
      <c r="L1243" s="3">
        <v>109730023.8</v>
      </c>
      <c r="M1243" s="3">
        <v>98337017.420000002</v>
      </c>
      <c r="N1243" s="3">
        <v>107955792</v>
      </c>
      <c r="O1243" s="3">
        <v>106414202.59999999</v>
      </c>
      <c r="P1243" s="3">
        <v>104235671</v>
      </c>
    </row>
    <row r="1244" spans="1:16" x14ac:dyDescent="0.2">
      <c r="A1244" s="3" t="s">
        <v>10428</v>
      </c>
      <c r="B1244" s="3">
        <v>3</v>
      </c>
      <c r="C1244" s="3">
        <v>3</v>
      </c>
      <c r="D1244" s="3">
        <v>87.19</v>
      </c>
      <c r="E1244" s="3">
        <v>0.34904800000000002</v>
      </c>
      <c r="F1244" s="3">
        <v>52543</v>
      </c>
      <c r="G1244" s="3" t="s">
        <v>2996</v>
      </c>
      <c r="H1244" s="3" t="s">
        <v>10429</v>
      </c>
      <c r="I1244" s="3">
        <v>527623.45440000005</v>
      </c>
      <c r="J1244" s="3">
        <v>359405.53810000001</v>
      </c>
      <c r="K1244" s="3">
        <v>141387.16620000001</v>
      </c>
      <c r="L1244" s="3">
        <v>342805.38620000001</v>
      </c>
      <c r="M1244" s="3">
        <v>415467.98310000001</v>
      </c>
      <c r="N1244" s="3">
        <v>442284.09299999999</v>
      </c>
      <c r="O1244" s="3">
        <v>513914.67800000001</v>
      </c>
      <c r="P1244" s="3">
        <v>457222.25</v>
      </c>
    </row>
    <row r="1245" spans="1:16" x14ac:dyDescent="0.2">
      <c r="A1245" s="3" t="s">
        <v>12562</v>
      </c>
      <c r="B1245" s="3">
        <v>3</v>
      </c>
      <c r="C1245" s="3">
        <v>2</v>
      </c>
      <c r="D1245" s="3">
        <v>143.12</v>
      </c>
      <c r="E1245" s="3">
        <v>0.34958800000000001</v>
      </c>
      <c r="F1245" s="3">
        <v>130566</v>
      </c>
      <c r="G1245" s="3" t="s">
        <v>5350</v>
      </c>
      <c r="H1245" s="3" t="s">
        <v>12563</v>
      </c>
      <c r="I1245" s="3">
        <v>80965.798259999996</v>
      </c>
      <c r="J1245" s="3">
        <v>69524.763709999999</v>
      </c>
      <c r="K1245" s="3">
        <v>16665.92626</v>
      </c>
      <c r="L1245" s="3">
        <v>55718.829409999998</v>
      </c>
      <c r="M1245" s="3">
        <v>51063.004509999999</v>
      </c>
      <c r="N1245" s="3">
        <v>79163.837029999995</v>
      </c>
      <c r="O1245" s="3">
        <v>154973.64290000001</v>
      </c>
      <c r="P1245" s="3">
        <v>95066.827999999994</v>
      </c>
    </row>
    <row r="1246" spans="1:16" x14ac:dyDescent="0.2">
      <c r="A1246" s="3" t="s">
        <v>10430</v>
      </c>
      <c r="B1246" s="3">
        <v>17</v>
      </c>
      <c r="C1246" s="3">
        <v>17</v>
      </c>
      <c r="D1246" s="3">
        <v>1024.44</v>
      </c>
      <c r="E1246" s="3">
        <v>0.35095399999999999</v>
      </c>
      <c r="F1246" s="3">
        <v>40447</v>
      </c>
      <c r="G1246" s="3" t="s">
        <v>2998</v>
      </c>
      <c r="H1246" s="3" t="s">
        <v>10431</v>
      </c>
      <c r="I1246" s="3">
        <v>11876225.08</v>
      </c>
      <c r="J1246" s="3">
        <v>11082852.109999999</v>
      </c>
      <c r="K1246" s="3">
        <v>11044840.25</v>
      </c>
      <c r="L1246" s="3">
        <v>11334639.140000001</v>
      </c>
      <c r="M1246" s="3">
        <v>11265590.73</v>
      </c>
      <c r="N1246" s="3">
        <v>10355488.33</v>
      </c>
      <c r="O1246" s="3">
        <v>11139262.15</v>
      </c>
      <c r="P1246" s="3">
        <v>10920114</v>
      </c>
    </row>
    <row r="1247" spans="1:16" x14ac:dyDescent="0.2">
      <c r="A1247" s="3" t="s">
        <v>10378</v>
      </c>
      <c r="B1247" s="3">
        <v>4</v>
      </c>
      <c r="C1247" s="3">
        <v>4</v>
      </c>
      <c r="D1247" s="3">
        <v>176.59</v>
      </c>
      <c r="E1247" s="3">
        <v>0.35185499999999997</v>
      </c>
      <c r="F1247" s="3">
        <v>53839</v>
      </c>
      <c r="G1247" s="3" t="s">
        <v>2942</v>
      </c>
      <c r="H1247" s="3" t="s">
        <v>10379</v>
      </c>
      <c r="I1247" s="3">
        <v>279769.67300000001</v>
      </c>
      <c r="J1247" s="3">
        <v>187677.42970000001</v>
      </c>
      <c r="K1247" s="3">
        <v>85192.020969999998</v>
      </c>
      <c r="L1247" s="3">
        <v>184213.04120000001</v>
      </c>
      <c r="M1247" s="3">
        <v>320634.54220000003</v>
      </c>
      <c r="N1247" s="3">
        <v>262919.90429999999</v>
      </c>
      <c r="O1247" s="3">
        <v>180588.57860000001</v>
      </c>
      <c r="P1247" s="3">
        <v>254714.34</v>
      </c>
    </row>
    <row r="1248" spans="1:16" x14ac:dyDescent="0.2">
      <c r="A1248" s="3" t="s">
        <v>12466</v>
      </c>
      <c r="B1248" s="3">
        <v>4</v>
      </c>
      <c r="C1248" s="3">
        <v>4</v>
      </c>
      <c r="D1248" s="3">
        <v>105.99</v>
      </c>
      <c r="E1248" s="3">
        <v>0.35218699999999997</v>
      </c>
      <c r="F1248" s="3">
        <v>60718</v>
      </c>
      <c r="G1248" s="3" t="s">
        <v>5248</v>
      </c>
      <c r="H1248" s="3" t="s">
        <v>12467</v>
      </c>
      <c r="I1248" s="3">
        <v>548651.64619999996</v>
      </c>
      <c r="J1248" s="3">
        <v>542989.19110000005</v>
      </c>
      <c r="K1248" s="3">
        <v>495094.6617</v>
      </c>
      <c r="L1248" s="3">
        <v>528911.83299999998</v>
      </c>
      <c r="M1248" s="3">
        <v>445554.0465</v>
      </c>
      <c r="N1248" s="3">
        <v>574155.48470000003</v>
      </c>
      <c r="O1248" s="3">
        <v>416561.92910000001</v>
      </c>
      <c r="P1248" s="3">
        <v>478757.15</v>
      </c>
    </row>
    <row r="1249" spans="1:16" x14ac:dyDescent="0.2">
      <c r="A1249" s="3" t="s">
        <v>12814</v>
      </c>
      <c r="B1249" s="3">
        <v>10</v>
      </c>
      <c r="C1249" s="3">
        <v>9</v>
      </c>
      <c r="D1249" s="3">
        <v>539.95000000000005</v>
      </c>
      <c r="E1249" s="3">
        <v>0.35227700000000001</v>
      </c>
      <c r="F1249" s="3">
        <v>75280</v>
      </c>
      <c r="G1249" s="3" t="s">
        <v>5630</v>
      </c>
      <c r="H1249" s="3" t="s">
        <v>12815</v>
      </c>
      <c r="I1249" s="3">
        <v>4373264.9869999997</v>
      </c>
      <c r="J1249" s="3">
        <v>4432891.0329999998</v>
      </c>
      <c r="K1249" s="3">
        <v>4834000.63</v>
      </c>
      <c r="L1249" s="3">
        <v>4546718.8839999996</v>
      </c>
      <c r="M1249" s="3">
        <v>4371721.909</v>
      </c>
      <c r="N1249" s="3">
        <v>4897470.6509999996</v>
      </c>
      <c r="O1249" s="3">
        <v>5604710.4910000004</v>
      </c>
      <c r="P1249" s="3">
        <v>4957967.7</v>
      </c>
    </row>
    <row r="1250" spans="1:16" x14ac:dyDescent="0.2">
      <c r="A1250" s="3" t="s">
        <v>8521</v>
      </c>
      <c r="B1250" s="3">
        <v>3</v>
      </c>
      <c r="C1250" s="3">
        <v>3</v>
      </c>
      <c r="D1250" s="3">
        <v>150.27000000000001</v>
      </c>
      <c r="E1250" s="3">
        <v>0.35263600000000001</v>
      </c>
      <c r="F1250" s="3">
        <v>60236</v>
      </c>
      <c r="G1250" s="3" t="s">
        <v>895</v>
      </c>
      <c r="H1250" s="3" t="s">
        <v>8522</v>
      </c>
      <c r="I1250" s="3">
        <v>880383.72589999996</v>
      </c>
      <c r="J1250" s="3">
        <v>932548.89939999999</v>
      </c>
      <c r="K1250" s="3">
        <v>886850.17359999998</v>
      </c>
      <c r="L1250" s="3">
        <v>899927.59959999996</v>
      </c>
      <c r="M1250" s="3">
        <v>1001276.885</v>
      </c>
      <c r="N1250" s="3">
        <v>1171824.9650000001</v>
      </c>
      <c r="O1250" s="3">
        <v>842485.66350000002</v>
      </c>
      <c r="P1250" s="3">
        <v>1005195.8</v>
      </c>
    </row>
    <row r="1251" spans="1:16" x14ac:dyDescent="0.2">
      <c r="A1251" s="3" t="s">
        <v>12252</v>
      </c>
      <c r="B1251" s="3">
        <v>3</v>
      </c>
      <c r="C1251" s="3">
        <v>3</v>
      </c>
      <c r="D1251" s="3">
        <v>185.71</v>
      </c>
      <c r="E1251" s="3">
        <v>0.35332000000000002</v>
      </c>
      <c r="F1251" s="3">
        <v>48596</v>
      </c>
      <c r="G1251" s="3" t="s">
        <v>5000</v>
      </c>
      <c r="H1251" s="3" t="s">
        <v>12253</v>
      </c>
      <c r="I1251" s="3">
        <v>1265316.4909999999</v>
      </c>
      <c r="J1251" s="3">
        <v>937905.81660000002</v>
      </c>
      <c r="K1251" s="3">
        <v>943168.28359999997</v>
      </c>
      <c r="L1251" s="3">
        <v>1048796.8640000001</v>
      </c>
      <c r="M1251" s="3">
        <v>1017956.678</v>
      </c>
      <c r="N1251" s="3">
        <v>831703.66379999998</v>
      </c>
      <c r="O1251" s="3">
        <v>921106.67009999999</v>
      </c>
      <c r="P1251" s="3">
        <v>923589</v>
      </c>
    </row>
    <row r="1252" spans="1:16" x14ac:dyDescent="0.2">
      <c r="A1252" s="3" t="s">
        <v>13442</v>
      </c>
      <c r="B1252" s="3">
        <v>11</v>
      </c>
      <c r="C1252" s="3">
        <v>10</v>
      </c>
      <c r="D1252" s="3">
        <v>456.81</v>
      </c>
      <c r="E1252" s="3">
        <v>0.35416599999999998</v>
      </c>
      <c r="F1252" s="3">
        <v>26015</v>
      </c>
      <c r="G1252" s="3" t="s">
        <v>6334</v>
      </c>
      <c r="H1252" s="3" t="s">
        <v>13443</v>
      </c>
      <c r="I1252" s="3">
        <v>8210387.3329999996</v>
      </c>
      <c r="J1252" s="3">
        <v>7396557.3470000001</v>
      </c>
      <c r="K1252" s="3">
        <v>6256984.8609999996</v>
      </c>
      <c r="L1252" s="3">
        <v>7287976.5140000004</v>
      </c>
      <c r="M1252" s="3">
        <v>8439151.3640000001</v>
      </c>
      <c r="N1252" s="3">
        <v>8365434.892</v>
      </c>
      <c r="O1252" s="3">
        <v>7226138.0549999997</v>
      </c>
      <c r="P1252" s="3">
        <v>8010241.4000000004</v>
      </c>
    </row>
    <row r="1253" spans="1:16" x14ac:dyDescent="0.2">
      <c r="A1253" s="3" t="s">
        <v>9408</v>
      </c>
      <c r="B1253" s="3">
        <v>6</v>
      </c>
      <c r="C1253" s="3">
        <v>6</v>
      </c>
      <c r="D1253" s="3">
        <v>313.91000000000003</v>
      </c>
      <c r="E1253" s="3">
        <v>0.35458200000000001</v>
      </c>
      <c r="F1253" s="3">
        <v>43035</v>
      </c>
      <c r="G1253" s="3" t="s">
        <v>1862</v>
      </c>
      <c r="H1253" s="3" t="s">
        <v>9409</v>
      </c>
      <c r="I1253" s="3">
        <v>1123071.1040000001</v>
      </c>
      <c r="J1253" s="3">
        <v>1205699.683</v>
      </c>
      <c r="K1253" s="3">
        <v>1310646.7549999999</v>
      </c>
      <c r="L1253" s="3">
        <v>1213139.1810000001</v>
      </c>
      <c r="M1253" s="3">
        <v>1756355.9879999999</v>
      </c>
      <c r="N1253" s="3">
        <v>1012293.925</v>
      </c>
      <c r="O1253" s="3">
        <v>1869594.22</v>
      </c>
      <c r="P1253" s="3">
        <v>1546081.4</v>
      </c>
    </row>
    <row r="1254" spans="1:16" x14ac:dyDescent="0.2">
      <c r="A1254" s="3" t="s">
        <v>8455</v>
      </c>
      <c r="B1254" s="3">
        <v>1</v>
      </c>
      <c r="C1254" s="3">
        <v>1</v>
      </c>
      <c r="D1254" s="3">
        <v>61.15</v>
      </c>
      <c r="E1254" s="3">
        <v>0.35496299999999997</v>
      </c>
      <c r="F1254" s="3">
        <v>31871</v>
      </c>
      <c r="G1254" s="3" t="s">
        <v>827</v>
      </c>
      <c r="H1254" s="3" t="s">
        <v>8456</v>
      </c>
      <c r="I1254" s="3">
        <v>94116.035980000001</v>
      </c>
      <c r="J1254" s="3">
        <v>195555.83799999999</v>
      </c>
      <c r="K1254" s="3">
        <v>161258.94930000001</v>
      </c>
      <c r="L1254" s="3">
        <v>150310.27439999999</v>
      </c>
      <c r="M1254" s="3">
        <v>100127.8486</v>
      </c>
      <c r="N1254" s="3">
        <v>120428.5272</v>
      </c>
      <c r="O1254" s="3">
        <v>120649.4614</v>
      </c>
      <c r="P1254" s="3">
        <v>113735.28</v>
      </c>
    </row>
    <row r="1255" spans="1:16" x14ac:dyDescent="0.2">
      <c r="A1255" s="3" t="s">
        <v>13020</v>
      </c>
      <c r="B1255" s="3">
        <v>1</v>
      </c>
      <c r="C1255" s="3">
        <v>1</v>
      </c>
      <c r="D1255" s="3">
        <v>44.23</v>
      </c>
      <c r="E1255" s="3">
        <v>0.355348</v>
      </c>
      <c r="F1255" s="3">
        <v>49268</v>
      </c>
      <c r="G1255" s="3" t="s">
        <v>5856</v>
      </c>
      <c r="H1255" s="3" t="s">
        <v>13021</v>
      </c>
      <c r="I1255" s="3">
        <v>361185.88140000001</v>
      </c>
      <c r="J1255" s="3">
        <v>633887.3689</v>
      </c>
      <c r="K1255" s="3">
        <v>488406.5822</v>
      </c>
      <c r="L1255" s="3">
        <v>494493.27750000003</v>
      </c>
      <c r="M1255" s="3">
        <v>459169.11589999998</v>
      </c>
      <c r="N1255" s="3">
        <v>702276.6753</v>
      </c>
      <c r="O1255" s="3">
        <v>672020.58539999998</v>
      </c>
      <c r="P1255" s="3">
        <v>611155.46</v>
      </c>
    </row>
    <row r="1256" spans="1:16" x14ac:dyDescent="0.2">
      <c r="A1256" s="3" t="s">
        <v>9860</v>
      </c>
      <c r="B1256" s="3">
        <v>11</v>
      </c>
      <c r="C1256" s="3">
        <v>11</v>
      </c>
      <c r="D1256" s="3">
        <v>540.77</v>
      </c>
      <c r="E1256" s="3">
        <v>0.35553600000000002</v>
      </c>
      <c r="F1256" s="3">
        <v>122700</v>
      </c>
      <c r="G1256" s="3" t="s">
        <v>2376</v>
      </c>
      <c r="H1256" s="3" t="s">
        <v>9861</v>
      </c>
      <c r="I1256" s="3">
        <v>5441895.7709999997</v>
      </c>
      <c r="J1256" s="3">
        <v>4518482.9979999997</v>
      </c>
      <c r="K1256" s="3">
        <v>3216322.4539999999</v>
      </c>
      <c r="L1256" s="3">
        <v>4392233.7410000004</v>
      </c>
      <c r="M1256" s="3">
        <v>5458042.9340000004</v>
      </c>
      <c r="N1256" s="3">
        <v>4889076.5470000003</v>
      </c>
      <c r="O1256" s="3">
        <v>4867589.6909999996</v>
      </c>
      <c r="P1256" s="3">
        <v>5071569.7</v>
      </c>
    </row>
    <row r="1257" spans="1:16" x14ac:dyDescent="0.2">
      <c r="A1257" s="3" t="s">
        <v>10078</v>
      </c>
      <c r="B1257" s="3">
        <v>2</v>
      </c>
      <c r="C1257" s="3">
        <v>1</v>
      </c>
      <c r="D1257" s="3">
        <v>120.98</v>
      </c>
      <c r="E1257" s="3">
        <v>0.35582399999999997</v>
      </c>
      <c r="F1257" s="3">
        <v>23260</v>
      </c>
      <c r="G1257" s="3" t="s">
        <v>2614</v>
      </c>
      <c r="H1257" s="3" t="s">
        <v>10079</v>
      </c>
      <c r="I1257" s="3">
        <v>273157.9363</v>
      </c>
      <c r="J1257" s="3">
        <v>190114.85269999999</v>
      </c>
      <c r="K1257" s="3">
        <v>155488.50719999999</v>
      </c>
      <c r="L1257" s="3">
        <v>206253.7654</v>
      </c>
      <c r="M1257" s="3">
        <v>263809.12719999999</v>
      </c>
      <c r="N1257" s="3">
        <v>251106.30480000001</v>
      </c>
      <c r="O1257" s="3">
        <v>212384.12059999999</v>
      </c>
      <c r="P1257" s="3">
        <v>242433.18</v>
      </c>
    </row>
    <row r="1258" spans="1:16" x14ac:dyDescent="0.2">
      <c r="A1258" s="3" t="s">
        <v>8285</v>
      </c>
      <c r="B1258" s="3">
        <v>63</v>
      </c>
      <c r="C1258" s="3">
        <v>60</v>
      </c>
      <c r="D1258" s="3">
        <v>4839.01</v>
      </c>
      <c r="E1258" s="3">
        <v>0.35587000000000002</v>
      </c>
      <c r="F1258" s="3">
        <v>62727</v>
      </c>
      <c r="G1258" s="3" t="s">
        <v>651</v>
      </c>
      <c r="H1258" s="3" t="s">
        <v>8286</v>
      </c>
      <c r="I1258" s="3">
        <v>310522106.19999999</v>
      </c>
      <c r="J1258" s="3">
        <v>309030061.19999999</v>
      </c>
      <c r="K1258" s="3">
        <v>281529416</v>
      </c>
      <c r="L1258" s="3">
        <v>300360527.80000001</v>
      </c>
      <c r="M1258" s="3">
        <v>294756663.69999999</v>
      </c>
      <c r="N1258" s="3">
        <v>332064595.5</v>
      </c>
      <c r="O1258" s="3">
        <v>320308215</v>
      </c>
      <c r="P1258" s="3">
        <v>315709825</v>
      </c>
    </row>
    <row r="1259" spans="1:16" x14ac:dyDescent="0.2">
      <c r="A1259" s="3" t="s">
        <v>11042</v>
      </c>
      <c r="B1259" s="3">
        <v>3</v>
      </c>
      <c r="C1259" s="3">
        <v>1</v>
      </c>
      <c r="D1259" s="3">
        <v>145.84</v>
      </c>
      <c r="E1259" s="3">
        <v>0.35598400000000002</v>
      </c>
      <c r="F1259" s="3">
        <v>13909</v>
      </c>
      <c r="G1259" s="3" t="s">
        <v>3676</v>
      </c>
      <c r="H1259" s="3" t="s">
        <v>11043</v>
      </c>
      <c r="I1259" s="3">
        <v>142137.33739999999</v>
      </c>
      <c r="J1259" s="3">
        <v>221947.4277</v>
      </c>
      <c r="K1259" s="3">
        <v>163149.74189999999</v>
      </c>
      <c r="L1259" s="3">
        <v>175744.8357</v>
      </c>
      <c r="M1259" s="3">
        <v>180223.10509999999</v>
      </c>
      <c r="N1259" s="3">
        <v>226739.13089999999</v>
      </c>
      <c r="O1259" s="3">
        <v>199799.81649999999</v>
      </c>
      <c r="P1259" s="3">
        <v>202254.02</v>
      </c>
    </row>
    <row r="1260" spans="1:16" x14ac:dyDescent="0.2">
      <c r="A1260" s="3" t="s">
        <v>14483</v>
      </c>
      <c r="B1260" s="3">
        <v>1</v>
      </c>
      <c r="C1260" s="3">
        <v>1</v>
      </c>
      <c r="D1260" s="3">
        <v>30.04</v>
      </c>
      <c r="E1260" s="3">
        <v>0.35609400000000002</v>
      </c>
      <c r="F1260" s="3">
        <v>20190</v>
      </c>
      <c r="G1260" s="3" t="s">
        <v>6638</v>
      </c>
      <c r="H1260" s="3" t="s">
        <v>14484</v>
      </c>
      <c r="I1260" s="3">
        <v>75339.298290000006</v>
      </c>
      <c r="J1260" s="3">
        <v>53499.35613</v>
      </c>
      <c r="K1260" s="3">
        <v>129765.7597</v>
      </c>
      <c r="L1260" s="3">
        <v>86201.471359999996</v>
      </c>
      <c r="M1260" s="3">
        <v>46769.031990000003</v>
      </c>
      <c r="N1260" s="3">
        <v>42784.613219999999</v>
      </c>
      <c r="O1260" s="3">
        <v>88738.173599999995</v>
      </c>
      <c r="P1260" s="3">
        <v>59430.606</v>
      </c>
    </row>
    <row r="1261" spans="1:16" x14ac:dyDescent="0.2">
      <c r="A1261" s="3" t="s">
        <v>14485</v>
      </c>
      <c r="B1261" s="3">
        <v>1</v>
      </c>
      <c r="C1261" s="3">
        <v>1</v>
      </c>
      <c r="D1261" s="3">
        <v>25.49</v>
      </c>
      <c r="E1261" s="3">
        <v>0.356099</v>
      </c>
      <c r="F1261" s="3">
        <v>19575</v>
      </c>
      <c r="G1261" s="3" t="s">
        <v>6244</v>
      </c>
      <c r="H1261" s="3" t="s">
        <v>14486</v>
      </c>
      <c r="I1261" s="3">
        <v>395896.70299999998</v>
      </c>
      <c r="J1261" s="3">
        <v>418754.48499999999</v>
      </c>
      <c r="K1261" s="3">
        <v>294858.96549999999</v>
      </c>
      <c r="L1261" s="3">
        <v>369836.71779999998</v>
      </c>
      <c r="M1261" s="3">
        <v>325170.2377</v>
      </c>
      <c r="N1261" s="3">
        <v>503319.09620000003</v>
      </c>
      <c r="O1261" s="3">
        <v>550960.33750000002</v>
      </c>
      <c r="P1261" s="3">
        <v>459816.56</v>
      </c>
    </row>
    <row r="1262" spans="1:16" x14ac:dyDescent="0.2">
      <c r="A1262" s="3" t="s">
        <v>8189</v>
      </c>
      <c r="B1262" s="3">
        <v>2</v>
      </c>
      <c r="C1262" s="3">
        <v>1</v>
      </c>
      <c r="D1262" s="3">
        <v>60.4</v>
      </c>
      <c r="E1262" s="3">
        <v>0.35628300000000002</v>
      </c>
      <c r="F1262" s="3">
        <v>33859</v>
      </c>
      <c r="G1262" s="3" t="s">
        <v>545</v>
      </c>
      <c r="H1262" s="3" t="s">
        <v>8190</v>
      </c>
      <c r="I1262" s="3">
        <v>130271.9693</v>
      </c>
      <c r="J1262" s="3">
        <v>153188.59299999999</v>
      </c>
      <c r="K1262" s="3">
        <v>61987.982429999996</v>
      </c>
      <c r="L1262" s="3">
        <v>115149.51489999999</v>
      </c>
      <c r="M1262" s="3">
        <v>136427.2586</v>
      </c>
      <c r="N1262" s="3">
        <v>149343.19039999999</v>
      </c>
      <c r="O1262" s="3">
        <v>145598.24239999999</v>
      </c>
      <c r="P1262" s="3">
        <v>143789.56</v>
      </c>
    </row>
    <row r="1263" spans="1:16" x14ac:dyDescent="0.2">
      <c r="A1263" s="3" t="s">
        <v>8021</v>
      </c>
      <c r="B1263" s="3">
        <v>4</v>
      </c>
      <c r="C1263" s="3">
        <v>4</v>
      </c>
      <c r="D1263" s="3">
        <v>202.32</v>
      </c>
      <c r="E1263" s="3">
        <v>0.35677199999999998</v>
      </c>
      <c r="F1263" s="3">
        <v>43414</v>
      </c>
      <c r="G1263" s="3" t="s">
        <v>367</v>
      </c>
      <c r="H1263" s="3" t="s">
        <v>8022</v>
      </c>
      <c r="I1263" s="3">
        <v>1135691.0249999999</v>
      </c>
      <c r="J1263" s="3">
        <v>1342397.0730000001</v>
      </c>
      <c r="K1263" s="3">
        <v>1350869.25</v>
      </c>
      <c r="L1263" s="3">
        <v>1276319.1159999999</v>
      </c>
      <c r="M1263" s="3">
        <v>1187357.2009999999</v>
      </c>
      <c r="N1263" s="3">
        <v>1572837.54</v>
      </c>
      <c r="O1263" s="3">
        <v>1538564.22</v>
      </c>
      <c r="P1263" s="3">
        <v>1432919.7</v>
      </c>
    </row>
    <row r="1264" spans="1:16" x14ac:dyDescent="0.2">
      <c r="A1264" s="3" t="s">
        <v>14487</v>
      </c>
      <c r="B1264" s="3">
        <v>1</v>
      </c>
      <c r="C1264" s="3">
        <v>1</v>
      </c>
      <c r="D1264" s="3">
        <v>27.32</v>
      </c>
      <c r="E1264" s="3">
        <v>0.35772599999999999</v>
      </c>
      <c r="F1264" s="3">
        <v>13172</v>
      </c>
      <c r="G1264" s="3" t="s">
        <v>251</v>
      </c>
      <c r="H1264" s="3" t="s">
        <v>14488</v>
      </c>
      <c r="I1264" s="3">
        <v>36637.459690000003</v>
      </c>
      <c r="J1264" s="3">
        <v>36594.304320000003</v>
      </c>
      <c r="K1264" s="3">
        <v>2515.8067660000002</v>
      </c>
      <c r="L1264" s="3">
        <v>25249.190259999999</v>
      </c>
      <c r="M1264" s="3">
        <v>54129.69829</v>
      </c>
      <c r="N1264" s="3">
        <v>26884.053919999998</v>
      </c>
      <c r="O1264" s="3">
        <v>40133.329680000003</v>
      </c>
      <c r="P1264" s="3">
        <v>40382.360999999997</v>
      </c>
    </row>
    <row r="1265" spans="1:16" x14ac:dyDescent="0.2">
      <c r="A1265" s="3" t="s">
        <v>8317</v>
      </c>
      <c r="B1265" s="3">
        <v>14</v>
      </c>
      <c r="C1265" s="3">
        <v>13</v>
      </c>
      <c r="D1265" s="3">
        <v>698.25</v>
      </c>
      <c r="E1265" s="3">
        <v>0.35817700000000002</v>
      </c>
      <c r="F1265" s="3">
        <v>65655</v>
      </c>
      <c r="G1265" s="3" t="s">
        <v>683</v>
      </c>
      <c r="H1265" s="3" t="s">
        <v>8318</v>
      </c>
      <c r="I1265" s="3">
        <v>8872607.4269999992</v>
      </c>
      <c r="J1265" s="3">
        <v>7759765.8849999998</v>
      </c>
      <c r="K1265" s="3">
        <v>9168936.4700000007</v>
      </c>
      <c r="L1265" s="3">
        <v>8600436.5940000005</v>
      </c>
      <c r="M1265" s="3">
        <v>9299105.8530000001</v>
      </c>
      <c r="N1265" s="3">
        <v>8617586.3080000002</v>
      </c>
      <c r="O1265" s="3">
        <v>9447444.1290000007</v>
      </c>
      <c r="P1265" s="3">
        <v>9121378.8000000007</v>
      </c>
    </row>
    <row r="1266" spans="1:16" x14ac:dyDescent="0.2">
      <c r="A1266" s="3" t="s">
        <v>14060</v>
      </c>
      <c r="B1266" s="3">
        <v>17</v>
      </c>
      <c r="C1266" s="3">
        <v>15</v>
      </c>
      <c r="D1266" s="3">
        <v>1447.71</v>
      </c>
      <c r="E1266" s="3">
        <v>0.358485</v>
      </c>
      <c r="F1266" s="3">
        <v>35626</v>
      </c>
      <c r="G1266" s="3" t="s">
        <v>7018</v>
      </c>
      <c r="H1266" s="3" t="s">
        <v>14061</v>
      </c>
      <c r="I1266" s="3">
        <v>19630174.469999999</v>
      </c>
      <c r="J1266" s="3">
        <v>21581268.280000001</v>
      </c>
      <c r="K1266" s="3">
        <v>23211145.329999998</v>
      </c>
      <c r="L1266" s="3">
        <v>21474196.02</v>
      </c>
      <c r="M1266" s="3">
        <v>18981815.289999999</v>
      </c>
      <c r="N1266" s="3">
        <v>20666728.129999999</v>
      </c>
      <c r="O1266" s="3">
        <v>20959046.129999999</v>
      </c>
      <c r="P1266" s="3">
        <v>20202530</v>
      </c>
    </row>
    <row r="1267" spans="1:16" x14ac:dyDescent="0.2">
      <c r="A1267" s="3" t="s">
        <v>14489</v>
      </c>
      <c r="B1267" s="3">
        <v>1</v>
      </c>
      <c r="C1267" s="3">
        <v>1</v>
      </c>
      <c r="D1267" s="3">
        <v>33.25</v>
      </c>
      <c r="E1267" s="3">
        <v>0.358711</v>
      </c>
      <c r="F1267" s="3">
        <v>37835</v>
      </c>
      <c r="G1267" s="3" t="s">
        <v>5816</v>
      </c>
      <c r="H1267" s="3" t="s">
        <v>14490</v>
      </c>
      <c r="I1267" s="3">
        <v>15310.48184</v>
      </c>
      <c r="J1267" s="3">
        <v>27525.516</v>
      </c>
      <c r="K1267" s="3">
        <v>24344.305639999999</v>
      </c>
      <c r="L1267" s="3">
        <v>22393.43449</v>
      </c>
      <c r="M1267" s="3">
        <v>30884.1849</v>
      </c>
      <c r="N1267" s="3">
        <v>29167.961230000001</v>
      </c>
      <c r="O1267" s="3">
        <v>21788.840319999999</v>
      </c>
      <c r="P1267" s="3">
        <v>27280.329000000002</v>
      </c>
    </row>
    <row r="1268" spans="1:16" x14ac:dyDescent="0.2">
      <c r="A1268" s="3" t="s">
        <v>10555</v>
      </c>
      <c r="B1268" s="3">
        <v>2</v>
      </c>
      <c r="C1268" s="3">
        <v>1</v>
      </c>
      <c r="D1268" s="3">
        <v>105.3</v>
      </c>
      <c r="E1268" s="3">
        <v>0.35873300000000002</v>
      </c>
      <c r="F1268" s="3">
        <v>201943</v>
      </c>
      <c r="G1268" s="3" t="s">
        <v>3134</v>
      </c>
      <c r="H1268" s="3" t="s">
        <v>10556</v>
      </c>
      <c r="I1268" s="3">
        <v>73882.81465</v>
      </c>
      <c r="J1268" s="3">
        <v>101991.5321</v>
      </c>
      <c r="K1268" s="3">
        <v>97593.272299999997</v>
      </c>
      <c r="L1268" s="3">
        <v>91155.873030000002</v>
      </c>
      <c r="M1268" s="3">
        <v>108301.481</v>
      </c>
      <c r="N1268" s="3">
        <v>49369.362809999999</v>
      </c>
      <c r="O1268" s="3">
        <v>62527.761310000002</v>
      </c>
      <c r="P1268" s="3">
        <v>73399.535000000003</v>
      </c>
    </row>
    <row r="1269" spans="1:16" x14ac:dyDescent="0.2">
      <c r="A1269" s="3" t="s">
        <v>8493</v>
      </c>
      <c r="B1269" s="3">
        <v>10</v>
      </c>
      <c r="C1269" s="3">
        <v>1</v>
      </c>
      <c r="D1269" s="3">
        <v>434.12</v>
      </c>
      <c r="E1269" s="3">
        <v>0.35913</v>
      </c>
      <c r="F1269" s="3">
        <v>228651</v>
      </c>
      <c r="G1269" s="3" t="s">
        <v>865</v>
      </c>
      <c r="H1269" s="3" t="s">
        <v>8494</v>
      </c>
      <c r="I1269" s="3">
        <v>11729.498659999999</v>
      </c>
      <c r="J1269" s="3">
        <v>23693.541509999999</v>
      </c>
      <c r="K1269" s="3">
        <v>24414.517899999999</v>
      </c>
      <c r="L1269" s="3">
        <v>19945.85269</v>
      </c>
      <c r="M1269" s="3">
        <v>22777.98676</v>
      </c>
      <c r="N1269" s="3">
        <v>27470.492869999998</v>
      </c>
      <c r="O1269" s="3">
        <v>23323.122029999999</v>
      </c>
      <c r="P1269" s="3">
        <v>24523.866999999998</v>
      </c>
    </row>
    <row r="1270" spans="1:16" x14ac:dyDescent="0.2">
      <c r="A1270" s="3" t="s">
        <v>8437</v>
      </c>
      <c r="B1270" s="3">
        <v>4</v>
      </c>
      <c r="C1270" s="3">
        <v>3</v>
      </c>
      <c r="D1270" s="3">
        <v>126.22</v>
      </c>
      <c r="E1270" s="3">
        <v>0.35917900000000003</v>
      </c>
      <c r="F1270" s="3">
        <v>84397</v>
      </c>
      <c r="G1270" s="3" t="s">
        <v>809</v>
      </c>
      <c r="H1270" s="3" t="s">
        <v>8438</v>
      </c>
      <c r="I1270" s="3">
        <v>271221.82309999998</v>
      </c>
      <c r="J1270" s="3">
        <v>374628.44030000002</v>
      </c>
      <c r="K1270" s="3">
        <v>427982.38890000002</v>
      </c>
      <c r="L1270" s="3">
        <v>357944.21740000002</v>
      </c>
      <c r="M1270" s="3">
        <v>313049.26520000002</v>
      </c>
      <c r="N1270" s="3">
        <v>572888.33330000006</v>
      </c>
      <c r="O1270" s="3">
        <v>489115.34830000001</v>
      </c>
      <c r="P1270" s="3">
        <v>458350.98</v>
      </c>
    </row>
    <row r="1271" spans="1:16" x14ac:dyDescent="0.2">
      <c r="A1271" s="3" t="s">
        <v>9584</v>
      </c>
      <c r="B1271" s="3">
        <v>2</v>
      </c>
      <c r="C1271" s="3">
        <v>1</v>
      </c>
      <c r="D1271" s="3">
        <v>51.29</v>
      </c>
      <c r="E1271" s="3">
        <v>0.35921799999999998</v>
      </c>
      <c r="F1271" s="3">
        <v>73094</v>
      </c>
      <c r="G1271" s="3" t="s">
        <v>2052</v>
      </c>
      <c r="H1271" s="3" t="s">
        <v>9585</v>
      </c>
      <c r="I1271" s="3">
        <v>98257.417140000005</v>
      </c>
      <c r="J1271" s="3">
        <v>78097.178920000006</v>
      </c>
      <c r="K1271" s="3">
        <v>83373.249110000004</v>
      </c>
      <c r="L1271" s="3">
        <v>86575.948390000005</v>
      </c>
      <c r="M1271" s="3">
        <v>86280.661779999995</v>
      </c>
      <c r="N1271" s="3">
        <v>82939.582810000007</v>
      </c>
      <c r="O1271" s="3">
        <v>39281.229310000002</v>
      </c>
      <c r="P1271" s="3">
        <v>69500.490999999995</v>
      </c>
    </row>
    <row r="1272" spans="1:16" x14ac:dyDescent="0.2">
      <c r="A1272" s="3" t="s">
        <v>10153</v>
      </c>
      <c r="B1272" s="3">
        <v>8</v>
      </c>
      <c r="C1272" s="3">
        <v>7</v>
      </c>
      <c r="D1272" s="3">
        <v>396.27</v>
      </c>
      <c r="E1272" s="3">
        <v>0.35972100000000001</v>
      </c>
      <c r="F1272" s="3">
        <v>44096</v>
      </c>
      <c r="G1272" s="3" t="s">
        <v>2694</v>
      </c>
      <c r="H1272" s="3" t="s">
        <v>10154</v>
      </c>
      <c r="I1272" s="3">
        <v>2615829.4070000001</v>
      </c>
      <c r="J1272" s="3">
        <v>2277974.8930000002</v>
      </c>
      <c r="K1272" s="3">
        <v>2039086.3829999999</v>
      </c>
      <c r="L1272" s="3">
        <v>2310963.5610000002</v>
      </c>
      <c r="M1272" s="3">
        <v>2823273.7370000002</v>
      </c>
      <c r="N1272" s="3">
        <v>2377493.9649999999</v>
      </c>
      <c r="O1272" s="3">
        <v>2400915.4750000001</v>
      </c>
      <c r="P1272" s="3">
        <v>2533894.4</v>
      </c>
    </row>
    <row r="1273" spans="1:16" x14ac:dyDescent="0.2">
      <c r="A1273" s="3" t="s">
        <v>12630</v>
      </c>
      <c r="B1273" s="3">
        <v>2</v>
      </c>
      <c r="C1273" s="3">
        <v>2</v>
      </c>
      <c r="D1273" s="3">
        <v>93.76</v>
      </c>
      <c r="E1273" s="3">
        <v>0.359981</v>
      </c>
      <c r="F1273" s="3">
        <v>27946</v>
      </c>
      <c r="G1273" s="3" t="s">
        <v>5422</v>
      </c>
      <c r="H1273" s="3" t="s">
        <v>12631</v>
      </c>
      <c r="I1273" s="3">
        <v>447846.1825</v>
      </c>
      <c r="J1273" s="3">
        <v>550019.3591</v>
      </c>
      <c r="K1273" s="3">
        <v>796411.80220000003</v>
      </c>
      <c r="L1273" s="3">
        <v>598092.44790000003</v>
      </c>
      <c r="M1273" s="3">
        <v>559056.13509999996</v>
      </c>
      <c r="N1273" s="3">
        <v>386732.27909999999</v>
      </c>
      <c r="O1273" s="3">
        <v>488389.52610000002</v>
      </c>
      <c r="P1273" s="3">
        <v>478059.31</v>
      </c>
    </row>
    <row r="1274" spans="1:16" x14ac:dyDescent="0.2">
      <c r="A1274" s="3" t="s">
        <v>9490</v>
      </c>
      <c r="B1274" s="3">
        <v>5</v>
      </c>
      <c r="C1274" s="3">
        <v>4</v>
      </c>
      <c r="D1274" s="3">
        <v>265.73</v>
      </c>
      <c r="E1274" s="3">
        <v>0.36058600000000002</v>
      </c>
      <c r="F1274" s="3">
        <v>65036</v>
      </c>
      <c r="G1274" s="3" t="s">
        <v>1954</v>
      </c>
      <c r="H1274" s="3" t="s">
        <v>9491</v>
      </c>
      <c r="I1274" s="3">
        <v>1227248.808</v>
      </c>
      <c r="J1274" s="3">
        <v>841820.87609999999</v>
      </c>
      <c r="K1274" s="3">
        <v>341578.86700000003</v>
      </c>
      <c r="L1274" s="3">
        <v>803549.51690000005</v>
      </c>
      <c r="M1274" s="3">
        <v>1131818.1580000001</v>
      </c>
      <c r="N1274" s="3">
        <v>1161199.064</v>
      </c>
      <c r="O1274" s="3">
        <v>893450.11860000005</v>
      </c>
      <c r="P1274" s="3">
        <v>1062155.8</v>
      </c>
    </row>
    <row r="1275" spans="1:16" x14ac:dyDescent="0.2">
      <c r="A1275" s="3" t="s">
        <v>10408</v>
      </c>
      <c r="B1275" s="3">
        <v>5</v>
      </c>
      <c r="C1275" s="3">
        <v>4</v>
      </c>
      <c r="D1275" s="3">
        <v>192.85</v>
      </c>
      <c r="E1275" s="3">
        <v>0.36059600000000003</v>
      </c>
      <c r="F1275" s="3">
        <v>29756</v>
      </c>
      <c r="G1275" s="3" t="s">
        <v>2976</v>
      </c>
      <c r="H1275" s="3" t="s">
        <v>10409</v>
      </c>
      <c r="I1275" s="3">
        <v>848953.40370000002</v>
      </c>
      <c r="J1275" s="3">
        <v>927950.80810000002</v>
      </c>
      <c r="K1275" s="3">
        <v>823788.13410000002</v>
      </c>
      <c r="L1275" s="3">
        <v>866897.4486</v>
      </c>
      <c r="M1275" s="3">
        <v>769779.56869999995</v>
      </c>
      <c r="N1275" s="3">
        <v>886420.9523</v>
      </c>
      <c r="O1275" s="3">
        <v>802057.85849999997</v>
      </c>
      <c r="P1275" s="3">
        <v>819419.46</v>
      </c>
    </row>
    <row r="1276" spans="1:16" x14ac:dyDescent="0.2">
      <c r="A1276" s="3" t="s">
        <v>14052</v>
      </c>
      <c r="B1276" s="3">
        <v>5</v>
      </c>
      <c r="C1276" s="3">
        <v>5</v>
      </c>
      <c r="D1276" s="3">
        <v>272.25</v>
      </c>
      <c r="E1276" s="3">
        <v>0.360599</v>
      </c>
      <c r="F1276" s="3">
        <v>102153</v>
      </c>
      <c r="G1276" s="3" t="s">
        <v>7010</v>
      </c>
      <c r="H1276" s="3" t="s">
        <v>14053</v>
      </c>
      <c r="I1276" s="3">
        <v>1123247.4790000001</v>
      </c>
      <c r="J1276" s="3">
        <v>862531.98699999996</v>
      </c>
      <c r="K1276" s="3">
        <v>816385.6287</v>
      </c>
      <c r="L1276" s="3">
        <v>934055.03150000004</v>
      </c>
      <c r="M1276" s="3">
        <v>955576.42619999999</v>
      </c>
      <c r="N1276" s="3">
        <v>700357.08860000002</v>
      </c>
      <c r="O1276" s="3">
        <v>780356.71779999998</v>
      </c>
      <c r="P1276" s="3">
        <v>812096.74</v>
      </c>
    </row>
    <row r="1277" spans="1:16" x14ac:dyDescent="0.2">
      <c r="A1277" s="3" t="s">
        <v>11538</v>
      </c>
      <c r="B1277" s="3">
        <v>14</v>
      </c>
      <c r="C1277" s="3">
        <v>14</v>
      </c>
      <c r="D1277" s="3">
        <v>822.35</v>
      </c>
      <c r="E1277" s="3">
        <v>0.36178900000000003</v>
      </c>
      <c r="F1277" s="3">
        <v>33366</v>
      </c>
      <c r="G1277" s="3" t="s">
        <v>4218</v>
      </c>
      <c r="H1277" s="3" t="s">
        <v>11539</v>
      </c>
      <c r="I1277" s="3">
        <v>8803761.7100000009</v>
      </c>
      <c r="J1277" s="3">
        <v>9697184.3100000005</v>
      </c>
      <c r="K1277" s="3">
        <v>10270494.6</v>
      </c>
      <c r="L1277" s="3">
        <v>9590480.2050000001</v>
      </c>
      <c r="M1277" s="3">
        <v>9822095.057</v>
      </c>
      <c r="N1277" s="3">
        <v>9550240.6459999997</v>
      </c>
      <c r="O1277" s="3">
        <v>14167359.720000001</v>
      </c>
      <c r="P1277" s="3">
        <v>11179898</v>
      </c>
    </row>
    <row r="1278" spans="1:16" x14ac:dyDescent="0.2">
      <c r="A1278" s="3" t="s">
        <v>11588</v>
      </c>
      <c r="B1278" s="3">
        <v>1</v>
      </c>
      <c r="C1278" s="3">
        <v>1</v>
      </c>
      <c r="D1278" s="3">
        <v>50.42</v>
      </c>
      <c r="E1278" s="3">
        <v>0.36230499999999999</v>
      </c>
      <c r="F1278" s="3">
        <v>32046</v>
      </c>
      <c r="G1278" s="3" t="s">
        <v>4270</v>
      </c>
      <c r="H1278" s="3" t="s">
        <v>11589</v>
      </c>
      <c r="I1278" s="3">
        <v>19666.245070000001</v>
      </c>
      <c r="J1278" s="3">
        <v>8865.9739919999993</v>
      </c>
      <c r="K1278" s="3">
        <v>37163.305439999996</v>
      </c>
      <c r="L1278" s="3">
        <v>21898.508170000001</v>
      </c>
      <c r="M1278" s="3">
        <v>23719.636040000001</v>
      </c>
      <c r="N1278" s="3">
        <v>24392.727439999999</v>
      </c>
      <c r="O1278" s="3">
        <v>48635.046990000003</v>
      </c>
      <c r="P1278" s="3">
        <v>32249.136999999999</v>
      </c>
    </row>
    <row r="1279" spans="1:16" x14ac:dyDescent="0.2">
      <c r="A1279" s="3" t="s">
        <v>12742</v>
      </c>
      <c r="B1279" s="3">
        <v>1</v>
      </c>
      <c r="C1279" s="3">
        <v>1</v>
      </c>
      <c r="D1279" s="3">
        <v>68.19</v>
      </c>
      <c r="E1279" s="3">
        <v>0.36263699999999999</v>
      </c>
      <c r="F1279" s="3">
        <v>45898</v>
      </c>
      <c r="G1279" s="3" t="s">
        <v>5550</v>
      </c>
      <c r="H1279" s="3" t="s">
        <v>12743</v>
      </c>
      <c r="I1279" s="3">
        <v>117467.4075</v>
      </c>
      <c r="J1279" s="3">
        <v>49861.295189999997</v>
      </c>
      <c r="K1279" s="3">
        <v>55121.963969999997</v>
      </c>
      <c r="L1279" s="3">
        <v>74150.222210000007</v>
      </c>
      <c r="M1279" s="3">
        <v>142609.5722</v>
      </c>
      <c r="N1279" s="3">
        <v>61795.031660000001</v>
      </c>
      <c r="O1279" s="3">
        <v>113866.44130000001</v>
      </c>
      <c r="P1279" s="3">
        <v>106090.35</v>
      </c>
    </row>
    <row r="1280" spans="1:16" x14ac:dyDescent="0.2">
      <c r="A1280" s="3" t="s">
        <v>8690</v>
      </c>
      <c r="B1280" s="3">
        <v>6</v>
      </c>
      <c r="C1280" s="3">
        <v>6</v>
      </c>
      <c r="D1280" s="3">
        <v>241.1</v>
      </c>
      <c r="E1280" s="3">
        <v>0.36273100000000003</v>
      </c>
      <c r="F1280" s="3">
        <v>43060</v>
      </c>
      <c r="G1280" s="3" t="s">
        <v>1085</v>
      </c>
      <c r="H1280" s="3" t="s">
        <v>8691</v>
      </c>
      <c r="I1280" s="3">
        <v>611050.56740000006</v>
      </c>
      <c r="J1280" s="3">
        <v>579783.54150000005</v>
      </c>
      <c r="K1280" s="3">
        <v>635069.63919999998</v>
      </c>
      <c r="L1280" s="3">
        <v>608634.58270000003</v>
      </c>
      <c r="M1280" s="3">
        <v>648202.57270000002</v>
      </c>
      <c r="N1280" s="3">
        <v>497513.78419999999</v>
      </c>
      <c r="O1280" s="3">
        <v>541387.27969999996</v>
      </c>
      <c r="P1280" s="3">
        <v>562367.88</v>
      </c>
    </row>
    <row r="1281" spans="1:16" x14ac:dyDescent="0.2">
      <c r="A1281" s="3" t="s">
        <v>14000</v>
      </c>
      <c r="B1281" s="3">
        <v>4</v>
      </c>
      <c r="C1281" s="3">
        <v>3</v>
      </c>
      <c r="D1281" s="3">
        <v>225.07</v>
      </c>
      <c r="E1281" s="3">
        <v>0.36275099999999999</v>
      </c>
      <c r="F1281" s="3">
        <v>66182</v>
      </c>
      <c r="G1281" s="3" t="s">
        <v>6952</v>
      </c>
      <c r="H1281" s="3" t="s">
        <v>14001</v>
      </c>
      <c r="I1281" s="3">
        <v>606913.96070000005</v>
      </c>
      <c r="J1281" s="3">
        <v>338812.73959999997</v>
      </c>
      <c r="K1281" s="3">
        <v>355638.09009999997</v>
      </c>
      <c r="L1281" s="3">
        <v>433788.2634</v>
      </c>
      <c r="M1281" s="3">
        <v>679865.06039999996</v>
      </c>
      <c r="N1281" s="3">
        <v>438921.3518</v>
      </c>
      <c r="O1281" s="3">
        <v>494356.55330000003</v>
      </c>
      <c r="P1281" s="3">
        <v>537714.31999999995</v>
      </c>
    </row>
    <row r="1282" spans="1:16" x14ac:dyDescent="0.2">
      <c r="A1282" s="3" t="s">
        <v>12780</v>
      </c>
      <c r="B1282" s="3">
        <v>12</v>
      </c>
      <c r="C1282" s="3">
        <v>12</v>
      </c>
      <c r="D1282" s="3">
        <v>752.27</v>
      </c>
      <c r="E1282" s="3">
        <v>0.36305599999999999</v>
      </c>
      <c r="F1282" s="3">
        <v>68191</v>
      </c>
      <c r="G1282" s="3" t="s">
        <v>5594</v>
      </c>
      <c r="H1282" s="3" t="s">
        <v>12781</v>
      </c>
      <c r="I1282" s="3">
        <v>14087819.220000001</v>
      </c>
      <c r="J1282" s="3">
        <v>12463235.91</v>
      </c>
      <c r="K1282" s="3">
        <v>8723324.9800000004</v>
      </c>
      <c r="L1282" s="3">
        <v>11758126.710000001</v>
      </c>
      <c r="M1282" s="3">
        <v>16445374.65</v>
      </c>
      <c r="N1282" s="3">
        <v>11686243.210000001</v>
      </c>
      <c r="O1282" s="3">
        <v>13630724.859999999</v>
      </c>
      <c r="P1282" s="3">
        <v>13920781</v>
      </c>
    </row>
    <row r="1283" spans="1:16" x14ac:dyDescent="0.2">
      <c r="A1283" s="3" t="s">
        <v>10124</v>
      </c>
      <c r="B1283" s="3">
        <v>8</v>
      </c>
      <c r="C1283" s="3">
        <v>7</v>
      </c>
      <c r="D1283" s="3">
        <v>613.15</v>
      </c>
      <c r="E1283" s="3">
        <v>0.36323100000000003</v>
      </c>
      <c r="F1283" s="3">
        <v>15933</v>
      </c>
      <c r="G1283" s="3" t="s">
        <v>2662</v>
      </c>
      <c r="H1283" s="3" t="s">
        <v>10125</v>
      </c>
      <c r="I1283" s="3">
        <v>17899390</v>
      </c>
      <c r="J1283" s="3">
        <v>17268549.109999999</v>
      </c>
      <c r="K1283" s="3">
        <v>16122426.92</v>
      </c>
      <c r="L1283" s="3">
        <v>17096788.68</v>
      </c>
      <c r="M1283" s="3">
        <v>15475449.390000001</v>
      </c>
      <c r="N1283" s="3">
        <v>20697801.16</v>
      </c>
      <c r="O1283" s="3">
        <v>22023899.93</v>
      </c>
      <c r="P1283" s="3">
        <v>19399050</v>
      </c>
    </row>
    <row r="1284" spans="1:16" x14ac:dyDescent="0.2">
      <c r="A1284" s="3" t="s">
        <v>12884</v>
      </c>
      <c r="B1284" s="3">
        <v>2</v>
      </c>
      <c r="C1284" s="3">
        <v>2</v>
      </c>
      <c r="D1284" s="3">
        <v>56.57</v>
      </c>
      <c r="E1284" s="3">
        <v>0.36327599999999999</v>
      </c>
      <c r="F1284" s="3">
        <v>33521</v>
      </c>
      <c r="G1284" s="3" t="s">
        <v>5710</v>
      </c>
      <c r="H1284" s="3" t="s">
        <v>12885</v>
      </c>
      <c r="I1284" s="3">
        <v>298022.74859999999</v>
      </c>
      <c r="J1284" s="3">
        <v>189418.22719999999</v>
      </c>
      <c r="K1284" s="3">
        <v>133446.1507</v>
      </c>
      <c r="L1284" s="3">
        <v>206962.37549999999</v>
      </c>
      <c r="M1284" s="3">
        <v>328316.41680000001</v>
      </c>
      <c r="N1284" s="3">
        <v>214329.1734</v>
      </c>
      <c r="O1284" s="3">
        <v>241802.01250000001</v>
      </c>
      <c r="P1284" s="3">
        <v>261482.53</v>
      </c>
    </row>
    <row r="1285" spans="1:16" x14ac:dyDescent="0.2">
      <c r="A1285" s="3" t="s">
        <v>8806</v>
      </c>
      <c r="B1285" s="3">
        <v>15</v>
      </c>
      <c r="C1285" s="3">
        <v>9</v>
      </c>
      <c r="D1285" s="3">
        <v>724.39</v>
      </c>
      <c r="E1285" s="3">
        <v>0.36329600000000001</v>
      </c>
      <c r="F1285" s="3">
        <v>46122</v>
      </c>
      <c r="G1285" s="3" t="s">
        <v>1211</v>
      </c>
      <c r="H1285" s="3" t="s">
        <v>8807</v>
      </c>
      <c r="I1285" s="3">
        <v>5627070.1430000002</v>
      </c>
      <c r="J1285" s="3">
        <v>5710361.9649999999</v>
      </c>
      <c r="K1285" s="3">
        <v>7550246.0920000002</v>
      </c>
      <c r="L1285" s="3">
        <v>6295892.7340000002</v>
      </c>
      <c r="M1285" s="3">
        <v>5742653.6789999995</v>
      </c>
      <c r="N1285" s="3">
        <v>5341263.358</v>
      </c>
      <c r="O1285" s="3">
        <v>5827192.2960000001</v>
      </c>
      <c r="P1285" s="3">
        <v>5637036.4000000004</v>
      </c>
    </row>
    <row r="1286" spans="1:16" x14ac:dyDescent="0.2">
      <c r="A1286" s="3" t="s">
        <v>10591</v>
      </c>
      <c r="B1286" s="3">
        <v>34</v>
      </c>
      <c r="C1286" s="3">
        <v>23</v>
      </c>
      <c r="D1286" s="3">
        <v>2778.78</v>
      </c>
      <c r="E1286" s="3">
        <v>0.36343900000000001</v>
      </c>
      <c r="F1286" s="3">
        <v>39930</v>
      </c>
      <c r="G1286" s="3" t="s">
        <v>3170</v>
      </c>
      <c r="H1286" s="3" t="s">
        <v>10592</v>
      </c>
      <c r="I1286" s="3">
        <v>83944564.870000005</v>
      </c>
      <c r="J1286" s="3">
        <v>76212511.819999993</v>
      </c>
      <c r="K1286" s="3">
        <v>96592288.980000004</v>
      </c>
      <c r="L1286" s="3">
        <v>85583121.890000001</v>
      </c>
      <c r="M1286" s="3">
        <v>84860988</v>
      </c>
      <c r="N1286" s="3">
        <v>76829771.540000007</v>
      </c>
      <c r="O1286" s="3">
        <v>74181370.349999994</v>
      </c>
      <c r="P1286" s="3">
        <v>78624043</v>
      </c>
    </row>
    <row r="1287" spans="1:16" x14ac:dyDescent="0.2">
      <c r="A1287" s="3" t="s">
        <v>12152</v>
      </c>
      <c r="B1287" s="3">
        <v>8</v>
      </c>
      <c r="C1287" s="3">
        <v>8</v>
      </c>
      <c r="D1287" s="3">
        <v>276.81</v>
      </c>
      <c r="E1287" s="3">
        <v>0.36365399999999998</v>
      </c>
      <c r="F1287" s="3">
        <v>35493</v>
      </c>
      <c r="G1287" s="3" t="s">
        <v>4888</v>
      </c>
      <c r="H1287" s="3" t="s">
        <v>12153</v>
      </c>
      <c r="I1287" s="3">
        <v>1029491.15</v>
      </c>
      <c r="J1287" s="3">
        <v>601120.05649999995</v>
      </c>
      <c r="K1287" s="3">
        <v>857207.19270000001</v>
      </c>
      <c r="L1287" s="3">
        <v>829272.79980000004</v>
      </c>
      <c r="M1287" s="3">
        <v>761553.72</v>
      </c>
      <c r="N1287" s="3">
        <v>598118.90220000001</v>
      </c>
      <c r="O1287" s="3">
        <v>685047.27379999997</v>
      </c>
      <c r="P1287" s="3">
        <v>681573.3</v>
      </c>
    </row>
    <row r="1288" spans="1:16" x14ac:dyDescent="0.2">
      <c r="A1288" s="3" t="s">
        <v>14209</v>
      </c>
      <c r="B1288" s="3">
        <v>3</v>
      </c>
      <c r="C1288" s="3">
        <v>3</v>
      </c>
      <c r="D1288" s="3">
        <v>189.15</v>
      </c>
      <c r="E1288" s="3">
        <v>0.36442600000000003</v>
      </c>
      <c r="F1288" s="3">
        <v>37523</v>
      </c>
      <c r="G1288" s="3" t="s">
        <v>7198</v>
      </c>
      <c r="H1288" s="3" t="s">
        <v>14210</v>
      </c>
      <c r="I1288" s="3">
        <v>1322065.6240000001</v>
      </c>
      <c r="J1288" s="3">
        <v>1698115.1769999999</v>
      </c>
      <c r="K1288" s="3">
        <v>629789.02729999996</v>
      </c>
      <c r="L1288" s="3">
        <v>1216656.6089999999</v>
      </c>
      <c r="M1288" s="3">
        <v>1106582.899</v>
      </c>
      <c r="N1288" s="3">
        <v>1867162.57</v>
      </c>
      <c r="O1288" s="3">
        <v>2017302.645</v>
      </c>
      <c r="P1288" s="3">
        <v>1663682.7</v>
      </c>
    </row>
    <row r="1289" spans="1:16" x14ac:dyDescent="0.2">
      <c r="A1289" s="3" t="s">
        <v>9776</v>
      </c>
      <c r="B1289" s="3">
        <v>15</v>
      </c>
      <c r="C1289" s="3">
        <v>13</v>
      </c>
      <c r="D1289" s="3">
        <v>673.59</v>
      </c>
      <c r="E1289" s="3">
        <v>0.365118</v>
      </c>
      <c r="F1289" s="3">
        <v>101136</v>
      </c>
      <c r="G1289" s="3" t="s">
        <v>2280</v>
      </c>
      <c r="H1289" s="3" t="s">
        <v>9777</v>
      </c>
      <c r="I1289" s="3">
        <v>6589955.8420000002</v>
      </c>
      <c r="J1289" s="3">
        <v>6664089.2290000003</v>
      </c>
      <c r="K1289" s="3">
        <v>7387048.5580000002</v>
      </c>
      <c r="L1289" s="3">
        <v>6880364.5429999996</v>
      </c>
      <c r="M1289" s="3">
        <v>6651107.4680000003</v>
      </c>
      <c r="N1289" s="3">
        <v>6851077.0300000003</v>
      </c>
      <c r="O1289" s="3">
        <v>6107517.04</v>
      </c>
      <c r="P1289" s="3">
        <v>6536567.2000000002</v>
      </c>
    </row>
    <row r="1290" spans="1:16" x14ac:dyDescent="0.2">
      <c r="A1290" s="3" t="s">
        <v>8213</v>
      </c>
      <c r="B1290" s="3">
        <v>9</v>
      </c>
      <c r="C1290" s="3">
        <v>2</v>
      </c>
      <c r="D1290" s="3">
        <v>333.62</v>
      </c>
      <c r="E1290" s="3">
        <v>0.365118</v>
      </c>
      <c r="F1290" s="3">
        <v>54131</v>
      </c>
      <c r="G1290" s="3" t="s">
        <v>571</v>
      </c>
      <c r="H1290" s="3" t="s">
        <v>8214</v>
      </c>
      <c r="I1290" s="3">
        <v>592760.22900000005</v>
      </c>
      <c r="J1290" s="3">
        <v>714439.48930000002</v>
      </c>
      <c r="K1290" s="3">
        <v>726836.06110000005</v>
      </c>
      <c r="L1290" s="3">
        <v>678011.92649999994</v>
      </c>
      <c r="M1290" s="3">
        <v>718143.30500000005</v>
      </c>
      <c r="N1290" s="3">
        <v>805352.09180000005</v>
      </c>
      <c r="O1290" s="3">
        <v>683038.12540000002</v>
      </c>
      <c r="P1290" s="3">
        <v>735511.17</v>
      </c>
    </row>
    <row r="1291" spans="1:16" x14ac:dyDescent="0.2">
      <c r="A1291" s="3" t="s">
        <v>12786</v>
      </c>
      <c r="B1291" s="3">
        <v>1</v>
      </c>
      <c r="C1291" s="3">
        <v>1</v>
      </c>
      <c r="D1291" s="3">
        <v>142.22999999999999</v>
      </c>
      <c r="E1291" s="3">
        <v>0.36528699999999997</v>
      </c>
      <c r="F1291" s="3">
        <v>9112</v>
      </c>
      <c r="G1291" s="3" t="s">
        <v>5600</v>
      </c>
      <c r="H1291" s="3" t="s">
        <v>12787</v>
      </c>
      <c r="I1291" s="3">
        <v>1333086.477</v>
      </c>
      <c r="J1291" s="3">
        <v>810230.04839999997</v>
      </c>
      <c r="K1291" s="3">
        <v>859183.06480000005</v>
      </c>
      <c r="L1291" s="3">
        <v>1000833.197</v>
      </c>
      <c r="M1291" s="3">
        <v>1064226.159</v>
      </c>
      <c r="N1291" s="3">
        <v>662365.05980000005</v>
      </c>
      <c r="O1291" s="3">
        <v>667291.89919999999</v>
      </c>
      <c r="P1291" s="3">
        <v>797961.04</v>
      </c>
    </row>
    <row r="1292" spans="1:16" x14ac:dyDescent="0.2">
      <c r="A1292" s="3" t="s">
        <v>10096</v>
      </c>
      <c r="B1292" s="3">
        <v>3</v>
      </c>
      <c r="C1292" s="3">
        <v>3</v>
      </c>
      <c r="D1292" s="3">
        <v>111.92</v>
      </c>
      <c r="E1292" s="3">
        <v>0.36544599999999999</v>
      </c>
      <c r="F1292" s="3">
        <v>77747</v>
      </c>
      <c r="G1292" s="3" t="s">
        <v>2632</v>
      </c>
      <c r="H1292" s="3" t="s">
        <v>10097</v>
      </c>
      <c r="I1292" s="3">
        <v>316980.59869999997</v>
      </c>
      <c r="J1292" s="3">
        <v>210138.24679999999</v>
      </c>
      <c r="K1292" s="3">
        <v>189750.57329999999</v>
      </c>
      <c r="L1292" s="3">
        <v>238956.47289999999</v>
      </c>
      <c r="M1292" s="3">
        <v>348911.27230000001</v>
      </c>
      <c r="N1292" s="3">
        <v>252724.45439999999</v>
      </c>
      <c r="O1292" s="3">
        <v>255637.48480000001</v>
      </c>
      <c r="P1292" s="3">
        <v>285757.74</v>
      </c>
    </row>
    <row r="1293" spans="1:16" x14ac:dyDescent="0.2">
      <c r="A1293" s="3" t="s">
        <v>9345</v>
      </c>
      <c r="B1293" s="3">
        <v>5</v>
      </c>
      <c r="C1293" s="3">
        <v>5</v>
      </c>
      <c r="D1293" s="3">
        <v>363.35</v>
      </c>
      <c r="E1293" s="3">
        <v>0.36544700000000002</v>
      </c>
      <c r="F1293" s="3">
        <v>15805</v>
      </c>
      <c r="G1293" s="3" t="s">
        <v>1786</v>
      </c>
      <c r="H1293" s="3" t="s">
        <v>9346</v>
      </c>
      <c r="I1293" s="3">
        <v>2628513.7609999999</v>
      </c>
      <c r="J1293" s="3">
        <v>2699518.966</v>
      </c>
      <c r="K1293" s="3">
        <v>3392285.469</v>
      </c>
      <c r="L1293" s="3">
        <v>2906772.7319999998</v>
      </c>
      <c r="M1293" s="3">
        <v>2580243.54</v>
      </c>
      <c r="N1293" s="3">
        <v>2704736.2719999999</v>
      </c>
      <c r="O1293" s="3">
        <v>2681779.4959999998</v>
      </c>
      <c r="P1293" s="3">
        <v>2655586.4</v>
      </c>
    </row>
    <row r="1294" spans="1:16" x14ac:dyDescent="0.2">
      <c r="A1294" s="3" t="s">
        <v>8752</v>
      </c>
      <c r="B1294" s="3">
        <v>46</v>
      </c>
      <c r="C1294" s="3">
        <v>46</v>
      </c>
      <c r="D1294" s="3">
        <v>3778.06</v>
      </c>
      <c r="E1294" s="3">
        <v>0.36576399999999998</v>
      </c>
      <c r="F1294" s="3">
        <v>44787</v>
      </c>
      <c r="G1294" s="3" t="s">
        <v>1153</v>
      </c>
      <c r="H1294" s="3" t="s">
        <v>8753</v>
      </c>
      <c r="I1294" s="3">
        <v>179103157.19999999</v>
      </c>
      <c r="J1294" s="3">
        <v>193186326.59999999</v>
      </c>
      <c r="K1294" s="3">
        <v>196116587</v>
      </c>
      <c r="L1294" s="3">
        <v>189468690.30000001</v>
      </c>
      <c r="M1294" s="3">
        <v>175116542.5</v>
      </c>
      <c r="N1294" s="3">
        <v>188097598.5</v>
      </c>
      <c r="O1294" s="3">
        <v>184880083.80000001</v>
      </c>
      <c r="P1294" s="3">
        <v>182698075</v>
      </c>
    </row>
    <row r="1295" spans="1:16" x14ac:dyDescent="0.2">
      <c r="A1295" s="3" t="s">
        <v>7883</v>
      </c>
      <c r="B1295" s="3">
        <v>9</v>
      </c>
      <c r="C1295" s="3">
        <v>7</v>
      </c>
      <c r="D1295" s="3">
        <v>533.49</v>
      </c>
      <c r="E1295" s="3">
        <v>0.36587700000000001</v>
      </c>
      <c r="F1295" s="3">
        <v>23614</v>
      </c>
      <c r="G1295" s="3" t="s">
        <v>215</v>
      </c>
      <c r="H1295" s="3" t="s">
        <v>7884</v>
      </c>
      <c r="I1295" s="3">
        <v>2245978.3739999998</v>
      </c>
      <c r="J1295" s="3">
        <v>2353990.8769999999</v>
      </c>
      <c r="K1295" s="3">
        <v>2161122.9330000002</v>
      </c>
      <c r="L1295" s="3">
        <v>2253697.395</v>
      </c>
      <c r="M1295" s="3">
        <v>2663346.3360000001</v>
      </c>
      <c r="N1295" s="3">
        <v>2128099.1129999999</v>
      </c>
      <c r="O1295" s="3">
        <v>2508050.889</v>
      </c>
      <c r="P1295" s="3">
        <v>2433165.4</v>
      </c>
    </row>
    <row r="1296" spans="1:16" x14ac:dyDescent="0.2">
      <c r="A1296" s="3" t="s">
        <v>11484</v>
      </c>
      <c r="B1296" s="3">
        <v>11</v>
      </c>
      <c r="C1296" s="3">
        <v>9</v>
      </c>
      <c r="D1296" s="3">
        <v>674.5</v>
      </c>
      <c r="E1296" s="3">
        <v>0.36655500000000002</v>
      </c>
      <c r="F1296" s="3">
        <v>30994</v>
      </c>
      <c r="G1296" s="3" t="s">
        <v>4160</v>
      </c>
      <c r="H1296" s="3" t="s">
        <v>11485</v>
      </c>
      <c r="I1296" s="3">
        <v>22154551.32</v>
      </c>
      <c r="J1296" s="3">
        <v>20834333.649999999</v>
      </c>
      <c r="K1296" s="3">
        <v>16907312.760000002</v>
      </c>
      <c r="L1296" s="3">
        <v>19965399.239999998</v>
      </c>
      <c r="M1296" s="3">
        <v>22072297.73</v>
      </c>
      <c r="N1296" s="3">
        <v>23547933.640000001</v>
      </c>
      <c r="O1296" s="3">
        <v>20026582.190000001</v>
      </c>
      <c r="P1296" s="3">
        <v>21882271</v>
      </c>
    </row>
    <row r="1297" spans="1:16" x14ac:dyDescent="0.2">
      <c r="A1297" s="3" t="s">
        <v>9275</v>
      </c>
      <c r="B1297" s="3">
        <v>9</v>
      </c>
      <c r="C1297" s="3">
        <v>9</v>
      </c>
      <c r="D1297" s="3">
        <v>510.65</v>
      </c>
      <c r="E1297" s="3">
        <v>0.367066</v>
      </c>
      <c r="F1297" s="3">
        <v>31299</v>
      </c>
      <c r="G1297" s="3" t="s">
        <v>1712</v>
      </c>
      <c r="H1297" s="3" t="s">
        <v>9276</v>
      </c>
      <c r="I1297" s="3">
        <v>10230627.9</v>
      </c>
      <c r="J1297" s="3">
        <v>9189784.4069999997</v>
      </c>
      <c r="K1297" s="3">
        <v>7494901.4330000002</v>
      </c>
      <c r="L1297" s="3">
        <v>8971771.2449999992</v>
      </c>
      <c r="M1297" s="3">
        <v>11113978.23</v>
      </c>
      <c r="N1297" s="3">
        <v>10446056.42</v>
      </c>
      <c r="O1297" s="3">
        <v>8684601.0099999998</v>
      </c>
      <c r="P1297" s="3">
        <v>10081545</v>
      </c>
    </row>
    <row r="1298" spans="1:16" x14ac:dyDescent="0.2">
      <c r="A1298" s="3" t="s">
        <v>12374</v>
      </c>
      <c r="B1298" s="3">
        <v>26</v>
      </c>
      <c r="C1298" s="3">
        <v>8</v>
      </c>
      <c r="D1298" s="3">
        <v>2515.37</v>
      </c>
      <c r="E1298" s="3">
        <v>0.36711899999999997</v>
      </c>
      <c r="F1298" s="3">
        <v>37307</v>
      </c>
      <c r="G1298" s="3" t="s">
        <v>5136</v>
      </c>
      <c r="H1298" s="3" t="s">
        <v>12375</v>
      </c>
      <c r="I1298" s="3">
        <v>39443572.539999999</v>
      </c>
      <c r="J1298" s="3">
        <v>32066518.399999999</v>
      </c>
      <c r="K1298" s="3">
        <v>30682978.379999999</v>
      </c>
      <c r="L1298" s="3">
        <v>34064356.439999998</v>
      </c>
      <c r="M1298" s="3">
        <v>40914777.640000001</v>
      </c>
      <c r="N1298" s="3">
        <v>35292916.659999996</v>
      </c>
      <c r="O1298" s="3">
        <v>35495675.939999998</v>
      </c>
      <c r="P1298" s="3">
        <v>37234457</v>
      </c>
    </row>
    <row r="1299" spans="1:16" x14ac:dyDescent="0.2">
      <c r="A1299" s="3" t="s">
        <v>14020</v>
      </c>
      <c r="B1299" s="3">
        <v>4</v>
      </c>
      <c r="C1299" s="3">
        <v>4</v>
      </c>
      <c r="D1299" s="3">
        <v>199.93</v>
      </c>
      <c r="E1299" s="3">
        <v>0.36737500000000001</v>
      </c>
      <c r="F1299" s="3">
        <v>27368</v>
      </c>
      <c r="G1299" s="3" t="s">
        <v>6976</v>
      </c>
      <c r="H1299" s="3" t="s">
        <v>14021</v>
      </c>
      <c r="I1299" s="3">
        <v>1671024.0619999999</v>
      </c>
      <c r="J1299" s="3">
        <v>2027558.6410000001</v>
      </c>
      <c r="K1299" s="3">
        <v>2133525.7880000002</v>
      </c>
      <c r="L1299" s="3">
        <v>1944036.1640000001</v>
      </c>
      <c r="M1299" s="3">
        <v>1655815.6340000001</v>
      </c>
      <c r="N1299" s="3">
        <v>1884576.196</v>
      </c>
      <c r="O1299" s="3">
        <v>1796477.443</v>
      </c>
      <c r="P1299" s="3">
        <v>1778956.4</v>
      </c>
    </row>
    <row r="1300" spans="1:16" x14ac:dyDescent="0.2">
      <c r="A1300" s="3" t="s">
        <v>12244</v>
      </c>
      <c r="B1300" s="3">
        <v>8</v>
      </c>
      <c r="C1300" s="3">
        <v>1</v>
      </c>
      <c r="D1300" s="3">
        <v>445.99</v>
      </c>
      <c r="E1300" s="3">
        <v>0.36790200000000001</v>
      </c>
      <c r="F1300" s="3">
        <v>35235</v>
      </c>
      <c r="G1300" s="3" t="s">
        <v>4990</v>
      </c>
      <c r="H1300" s="3" t="s">
        <v>12245</v>
      </c>
      <c r="I1300" s="3">
        <v>494705.02539999998</v>
      </c>
      <c r="J1300" s="3">
        <v>494674.8775</v>
      </c>
      <c r="K1300" s="3">
        <v>1080498.4240000001</v>
      </c>
      <c r="L1300" s="3">
        <v>689959.44240000006</v>
      </c>
      <c r="M1300" s="3">
        <v>478950.27140000003</v>
      </c>
      <c r="N1300" s="3">
        <v>536948.36190000002</v>
      </c>
      <c r="O1300" s="3">
        <v>459811.07250000001</v>
      </c>
      <c r="P1300" s="3">
        <v>491903.24</v>
      </c>
    </row>
    <row r="1301" spans="1:16" x14ac:dyDescent="0.2">
      <c r="A1301" s="3" t="s">
        <v>14491</v>
      </c>
      <c r="B1301" s="3">
        <v>1</v>
      </c>
      <c r="C1301" s="3">
        <v>1</v>
      </c>
      <c r="D1301" s="3">
        <v>32.369999999999997</v>
      </c>
      <c r="E1301" s="3">
        <v>0.36806800000000001</v>
      </c>
      <c r="F1301" s="3">
        <v>75611</v>
      </c>
      <c r="G1301" s="3" t="s">
        <v>2922</v>
      </c>
      <c r="H1301" s="3" t="s">
        <v>14492</v>
      </c>
      <c r="I1301" s="3">
        <v>114389.22289999999</v>
      </c>
      <c r="J1301" s="3">
        <v>36944.72365</v>
      </c>
      <c r="K1301" s="3">
        <v>32136.06121</v>
      </c>
      <c r="L1301" s="3">
        <v>61156.669249999999</v>
      </c>
      <c r="M1301" s="3">
        <v>100952.8944</v>
      </c>
      <c r="N1301" s="3">
        <v>71625.655100000004</v>
      </c>
      <c r="O1301" s="3">
        <v>67579.475149999998</v>
      </c>
      <c r="P1301" s="3">
        <v>80052.675000000003</v>
      </c>
    </row>
    <row r="1302" spans="1:16" x14ac:dyDescent="0.2">
      <c r="A1302" s="3" t="s">
        <v>11448</v>
      </c>
      <c r="B1302" s="3">
        <v>8</v>
      </c>
      <c r="C1302" s="3">
        <v>7</v>
      </c>
      <c r="D1302" s="3">
        <v>380.78</v>
      </c>
      <c r="E1302" s="3">
        <v>0.36904100000000001</v>
      </c>
      <c r="F1302" s="3">
        <v>53630</v>
      </c>
      <c r="G1302" s="3" t="s">
        <v>4122</v>
      </c>
      <c r="H1302" s="3" t="s">
        <v>11449</v>
      </c>
      <c r="I1302" s="3">
        <v>2096459.3019999999</v>
      </c>
      <c r="J1302" s="3">
        <v>2334857.4500000002</v>
      </c>
      <c r="K1302" s="3">
        <v>2075972.682</v>
      </c>
      <c r="L1302" s="3">
        <v>2169096.4780000001</v>
      </c>
      <c r="M1302" s="3">
        <v>2163139.7960000001</v>
      </c>
      <c r="N1302" s="3">
        <v>2601270.61</v>
      </c>
      <c r="O1302" s="3">
        <v>2224130.6860000002</v>
      </c>
      <c r="P1302" s="3">
        <v>2329513.7000000002</v>
      </c>
    </row>
    <row r="1303" spans="1:16" x14ac:dyDescent="0.2">
      <c r="A1303" s="3" t="s">
        <v>10876</v>
      </c>
      <c r="B1303" s="3">
        <v>2</v>
      </c>
      <c r="C1303" s="3">
        <v>1</v>
      </c>
      <c r="D1303" s="3">
        <v>44.78</v>
      </c>
      <c r="E1303" s="3">
        <v>0.36942599999999998</v>
      </c>
      <c r="F1303" s="3">
        <v>77768</v>
      </c>
      <c r="G1303" s="3" t="s">
        <v>3492</v>
      </c>
      <c r="H1303" s="3" t="s">
        <v>10877</v>
      </c>
      <c r="I1303" s="3">
        <v>43120.167430000001</v>
      </c>
      <c r="J1303" s="3">
        <v>24968.075710000001</v>
      </c>
      <c r="K1303" s="3">
        <v>17711.943770000002</v>
      </c>
      <c r="L1303" s="3">
        <v>28600.062300000001</v>
      </c>
      <c r="M1303" s="3">
        <v>46304.12384</v>
      </c>
      <c r="N1303" s="3">
        <v>32208.42049</v>
      </c>
      <c r="O1303" s="3">
        <v>30758.943329999998</v>
      </c>
      <c r="P1303" s="3">
        <v>36423.828999999998</v>
      </c>
    </row>
    <row r="1304" spans="1:16" x14ac:dyDescent="0.2">
      <c r="A1304" s="3" t="s">
        <v>10498</v>
      </c>
      <c r="B1304" s="3">
        <v>1</v>
      </c>
      <c r="C1304" s="3">
        <v>1</v>
      </c>
      <c r="D1304" s="3">
        <v>37.71</v>
      </c>
      <c r="E1304" s="3">
        <v>0.36962800000000001</v>
      </c>
      <c r="F1304" s="3">
        <v>49519</v>
      </c>
      <c r="G1304" s="3" t="s">
        <v>3076</v>
      </c>
      <c r="H1304" s="3" t="s">
        <v>10499</v>
      </c>
      <c r="I1304" s="3">
        <v>32460.86968</v>
      </c>
      <c r="J1304" s="3">
        <v>30762.858899999999</v>
      </c>
      <c r="K1304" s="3">
        <v>0</v>
      </c>
      <c r="L1304" s="3">
        <v>21074.5762</v>
      </c>
      <c r="M1304" s="3">
        <v>42195.924249999996</v>
      </c>
      <c r="N1304" s="3">
        <v>36769.097349999996</v>
      </c>
      <c r="O1304" s="3">
        <v>23034.56119</v>
      </c>
      <c r="P1304" s="3">
        <v>33999.860999999997</v>
      </c>
    </row>
    <row r="1305" spans="1:16" x14ac:dyDescent="0.2">
      <c r="A1305" s="3" t="s">
        <v>9976</v>
      </c>
      <c r="B1305" s="3">
        <v>4</v>
      </c>
      <c r="C1305" s="3">
        <v>4</v>
      </c>
      <c r="D1305" s="3">
        <v>292.13</v>
      </c>
      <c r="E1305" s="3">
        <v>0.36970999999999998</v>
      </c>
      <c r="F1305" s="3">
        <v>60282</v>
      </c>
      <c r="G1305" s="3" t="s">
        <v>2500</v>
      </c>
      <c r="H1305" s="3" t="s">
        <v>9977</v>
      </c>
      <c r="I1305" s="3">
        <v>1097470.923</v>
      </c>
      <c r="J1305" s="3">
        <v>1111457.7760000001</v>
      </c>
      <c r="K1305" s="3">
        <v>839532.57750000001</v>
      </c>
      <c r="L1305" s="3">
        <v>1016153.759</v>
      </c>
      <c r="M1305" s="3">
        <v>959712.75399999996</v>
      </c>
      <c r="N1305" s="3">
        <v>1491634.5519999999</v>
      </c>
      <c r="O1305" s="3">
        <v>1151979.1299999999</v>
      </c>
      <c r="P1305" s="3">
        <v>1201108.8</v>
      </c>
    </row>
    <row r="1306" spans="1:16" x14ac:dyDescent="0.2">
      <c r="A1306" s="3" t="s">
        <v>14493</v>
      </c>
      <c r="B1306" s="3">
        <v>1</v>
      </c>
      <c r="C1306" s="3">
        <v>1</v>
      </c>
      <c r="D1306" s="3">
        <v>14.4</v>
      </c>
      <c r="E1306" s="3">
        <v>0.369842</v>
      </c>
      <c r="F1306" s="3">
        <v>128496</v>
      </c>
      <c r="G1306" s="3" t="s">
        <v>6864</v>
      </c>
      <c r="H1306" s="3" t="s">
        <v>14494</v>
      </c>
      <c r="I1306" s="3">
        <v>1864905.584</v>
      </c>
      <c r="J1306" s="3">
        <v>2041178.1310000001</v>
      </c>
      <c r="K1306" s="3">
        <v>3337596.094</v>
      </c>
      <c r="L1306" s="3">
        <v>2414559.9360000002</v>
      </c>
      <c r="M1306" s="3">
        <v>2573976.378</v>
      </c>
      <c r="N1306" s="3">
        <v>2273163.608</v>
      </c>
      <c r="O1306" s="3">
        <v>12260910.15</v>
      </c>
      <c r="P1306" s="3">
        <v>5702683.4000000004</v>
      </c>
    </row>
    <row r="1307" spans="1:16" x14ac:dyDescent="0.2">
      <c r="A1307" s="3" t="s">
        <v>14495</v>
      </c>
      <c r="B1307" s="3">
        <v>1</v>
      </c>
      <c r="C1307" s="3">
        <v>1</v>
      </c>
      <c r="D1307" s="3">
        <v>15.45</v>
      </c>
      <c r="E1307" s="3">
        <v>0.369861</v>
      </c>
      <c r="F1307" s="3">
        <v>118123</v>
      </c>
      <c r="G1307" s="3" t="s">
        <v>3060</v>
      </c>
      <c r="H1307" s="3" t="s">
        <v>14496</v>
      </c>
      <c r="I1307" s="3">
        <v>82499.386480000001</v>
      </c>
      <c r="J1307" s="3">
        <v>50418.012479999998</v>
      </c>
      <c r="K1307" s="3">
        <v>32870.093540000002</v>
      </c>
      <c r="L1307" s="3">
        <v>55262.497499999998</v>
      </c>
      <c r="M1307" s="3">
        <v>90335.950209999995</v>
      </c>
      <c r="N1307" s="3">
        <v>74580.441399999996</v>
      </c>
      <c r="O1307" s="3">
        <v>52059.959309999998</v>
      </c>
      <c r="P1307" s="3">
        <v>72325.45</v>
      </c>
    </row>
    <row r="1308" spans="1:16" x14ac:dyDescent="0.2">
      <c r="A1308" s="3" t="s">
        <v>10422</v>
      </c>
      <c r="B1308" s="3">
        <v>3</v>
      </c>
      <c r="C1308" s="3">
        <v>3</v>
      </c>
      <c r="D1308" s="3">
        <v>89.04</v>
      </c>
      <c r="E1308" s="3">
        <v>0.37002099999999999</v>
      </c>
      <c r="F1308" s="3">
        <v>57836</v>
      </c>
      <c r="G1308" s="3" t="s">
        <v>2990</v>
      </c>
      <c r="H1308" s="3" t="s">
        <v>10423</v>
      </c>
      <c r="I1308" s="3">
        <v>1232485.192</v>
      </c>
      <c r="J1308" s="3">
        <v>1424406.425</v>
      </c>
      <c r="K1308" s="3">
        <v>1255656.4210000001</v>
      </c>
      <c r="L1308" s="3">
        <v>1304182.679</v>
      </c>
      <c r="M1308" s="3">
        <v>1412085.6329999999</v>
      </c>
      <c r="N1308" s="3">
        <v>1560618.155</v>
      </c>
      <c r="O1308" s="3">
        <v>1261065.96</v>
      </c>
      <c r="P1308" s="3">
        <v>1411256.6</v>
      </c>
    </row>
    <row r="1309" spans="1:16" x14ac:dyDescent="0.2">
      <c r="A1309" s="3" t="s">
        <v>14497</v>
      </c>
      <c r="B1309" s="3">
        <v>1</v>
      </c>
      <c r="C1309" s="3">
        <v>1</v>
      </c>
      <c r="D1309" s="3">
        <v>28.73</v>
      </c>
      <c r="E1309" s="3">
        <v>0.37007699999999999</v>
      </c>
      <c r="F1309" s="3">
        <v>71955</v>
      </c>
      <c r="G1309" s="3" t="s">
        <v>2428</v>
      </c>
      <c r="H1309" s="3" t="s">
        <v>14498</v>
      </c>
      <c r="I1309" s="3">
        <v>313282.65620000003</v>
      </c>
      <c r="J1309" s="3">
        <v>206153.641</v>
      </c>
      <c r="K1309" s="3">
        <v>145244.88269999999</v>
      </c>
      <c r="L1309" s="3">
        <v>221560.3933</v>
      </c>
      <c r="M1309" s="3">
        <v>164173.52069999999</v>
      </c>
      <c r="N1309" s="3">
        <v>158494.22159999999</v>
      </c>
      <c r="O1309" s="3">
        <v>181897.41690000001</v>
      </c>
      <c r="P1309" s="3">
        <v>168188.39</v>
      </c>
    </row>
    <row r="1310" spans="1:16" x14ac:dyDescent="0.2">
      <c r="A1310" s="3" t="s">
        <v>12212</v>
      </c>
      <c r="B1310" s="3">
        <v>10</v>
      </c>
      <c r="C1310" s="3">
        <v>9</v>
      </c>
      <c r="D1310" s="3">
        <v>546.14</v>
      </c>
      <c r="E1310" s="3">
        <v>0.37008200000000002</v>
      </c>
      <c r="F1310" s="3">
        <v>29739</v>
      </c>
      <c r="G1310" s="3" t="s">
        <v>4952</v>
      </c>
      <c r="H1310" s="3" t="s">
        <v>12213</v>
      </c>
      <c r="I1310" s="3">
        <v>11737257.58</v>
      </c>
      <c r="J1310" s="3">
        <v>10825747.23</v>
      </c>
      <c r="K1310" s="3">
        <v>6876708.6449999996</v>
      </c>
      <c r="L1310" s="3">
        <v>9813237.8190000001</v>
      </c>
      <c r="M1310" s="3">
        <v>12200355.890000001</v>
      </c>
      <c r="N1310" s="3">
        <v>10588926.82</v>
      </c>
      <c r="O1310" s="3">
        <v>11360603.24</v>
      </c>
      <c r="P1310" s="3">
        <v>11383295</v>
      </c>
    </row>
    <row r="1311" spans="1:16" x14ac:dyDescent="0.2">
      <c r="A1311" s="3" t="s">
        <v>11884</v>
      </c>
      <c r="B1311" s="3">
        <v>3</v>
      </c>
      <c r="C1311" s="3">
        <v>2</v>
      </c>
      <c r="D1311" s="3">
        <v>138.06</v>
      </c>
      <c r="E1311" s="3">
        <v>0.37049799999999999</v>
      </c>
      <c r="F1311" s="3">
        <v>21788</v>
      </c>
      <c r="G1311" s="3" t="s">
        <v>4586</v>
      </c>
      <c r="H1311" s="3" t="s">
        <v>11885</v>
      </c>
      <c r="I1311" s="3">
        <v>277581.08880000003</v>
      </c>
      <c r="J1311" s="3">
        <v>211038.4762</v>
      </c>
      <c r="K1311" s="3">
        <v>227369.63370000001</v>
      </c>
      <c r="L1311" s="3">
        <v>238663.0662</v>
      </c>
      <c r="M1311" s="3">
        <v>241429.73879999999</v>
      </c>
      <c r="N1311" s="3">
        <v>163592.24170000001</v>
      </c>
      <c r="O1311" s="3">
        <v>219033.06400000001</v>
      </c>
      <c r="P1311" s="3">
        <v>208018.35</v>
      </c>
    </row>
    <row r="1312" spans="1:16" x14ac:dyDescent="0.2">
      <c r="A1312" s="3" t="s">
        <v>8974</v>
      </c>
      <c r="B1312" s="3">
        <v>8</v>
      </c>
      <c r="C1312" s="3">
        <v>8</v>
      </c>
      <c r="D1312" s="3">
        <v>403.14</v>
      </c>
      <c r="E1312" s="3">
        <v>0.37058799999999997</v>
      </c>
      <c r="F1312" s="3">
        <v>23549</v>
      </c>
      <c r="G1312" s="3" t="s">
        <v>1393</v>
      </c>
      <c r="H1312" s="3" t="s">
        <v>8975</v>
      </c>
      <c r="I1312" s="3">
        <v>14081204.130000001</v>
      </c>
      <c r="J1312" s="3">
        <v>17202065.559999999</v>
      </c>
      <c r="K1312" s="3">
        <v>19945661.870000001</v>
      </c>
      <c r="L1312" s="3">
        <v>17076310.52</v>
      </c>
      <c r="M1312" s="3">
        <v>14198924.4</v>
      </c>
      <c r="N1312" s="3">
        <v>14766895.630000001</v>
      </c>
      <c r="O1312" s="3">
        <v>16500395.789999999</v>
      </c>
      <c r="P1312" s="3">
        <v>15155405</v>
      </c>
    </row>
    <row r="1313" spans="1:16" x14ac:dyDescent="0.2">
      <c r="A1313" s="3" t="s">
        <v>14499</v>
      </c>
      <c r="B1313" s="3">
        <v>1</v>
      </c>
      <c r="C1313" s="3">
        <v>1</v>
      </c>
      <c r="D1313" s="3">
        <v>25.49</v>
      </c>
      <c r="E1313" s="3">
        <v>0.37090800000000002</v>
      </c>
      <c r="F1313" s="3">
        <v>34978</v>
      </c>
      <c r="G1313" s="3" t="s">
        <v>1828</v>
      </c>
      <c r="H1313" s="3" t="s">
        <v>14500</v>
      </c>
      <c r="I1313" s="3">
        <v>58492.412850000001</v>
      </c>
      <c r="J1313" s="3">
        <v>37824.13925</v>
      </c>
      <c r="K1313" s="3">
        <v>0</v>
      </c>
      <c r="L1313" s="3">
        <v>32105.517370000001</v>
      </c>
      <c r="M1313" s="3">
        <v>58923.210059999998</v>
      </c>
      <c r="N1313" s="3">
        <v>43058.119100000004</v>
      </c>
      <c r="O1313" s="3">
        <v>44888.726479999998</v>
      </c>
      <c r="P1313" s="3">
        <v>48956.684999999998</v>
      </c>
    </row>
    <row r="1314" spans="1:16" x14ac:dyDescent="0.2">
      <c r="A1314" s="3" t="s">
        <v>8235</v>
      </c>
      <c r="B1314" s="3">
        <v>2</v>
      </c>
      <c r="C1314" s="3">
        <v>2</v>
      </c>
      <c r="D1314" s="3">
        <v>70.64</v>
      </c>
      <c r="E1314" s="3">
        <v>0.37153599999999998</v>
      </c>
      <c r="F1314" s="3">
        <v>39592</v>
      </c>
      <c r="G1314" s="3" t="s">
        <v>595</v>
      </c>
      <c r="H1314" s="3" t="s">
        <v>8236</v>
      </c>
      <c r="I1314" s="3">
        <v>315624.93819999998</v>
      </c>
      <c r="J1314" s="3">
        <v>220624.364</v>
      </c>
      <c r="K1314" s="3">
        <v>214113.52350000001</v>
      </c>
      <c r="L1314" s="3">
        <v>250120.94190000001</v>
      </c>
      <c r="M1314" s="3">
        <v>308916.09460000001</v>
      </c>
      <c r="N1314" s="3">
        <v>313726.2684</v>
      </c>
      <c r="O1314" s="3">
        <v>242086.5171</v>
      </c>
      <c r="P1314" s="3">
        <v>288242.96000000002</v>
      </c>
    </row>
    <row r="1315" spans="1:16" x14ac:dyDescent="0.2">
      <c r="A1315" s="3" t="s">
        <v>12222</v>
      </c>
      <c r="B1315" s="3">
        <v>18</v>
      </c>
      <c r="C1315" s="3">
        <v>18</v>
      </c>
      <c r="D1315" s="3">
        <v>1054.8599999999999</v>
      </c>
      <c r="E1315" s="3">
        <v>0.37162400000000001</v>
      </c>
      <c r="F1315" s="3">
        <v>45194</v>
      </c>
      <c r="G1315" s="3" t="s">
        <v>4962</v>
      </c>
      <c r="H1315" s="3" t="s">
        <v>12223</v>
      </c>
      <c r="I1315" s="3">
        <v>22509092.140000001</v>
      </c>
      <c r="J1315" s="3">
        <v>23385478.41</v>
      </c>
      <c r="K1315" s="3">
        <v>24888122.079999998</v>
      </c>
      <c r="L1315" s="3">
        <v>23594230.879999999</v>
      </c>
      <c r="M1315" s="3">
        <v>21712103.489999998</v>
      </c>
      <c r="N1315" s="3">
        <v>23716950.5</v>
      </c>
      <c r="O1315" s="3">
        <v>22629140.02</v>
      </c>
      <c r="P1315" s="3">
        <v>22686065</v>
      </c>
    </row>
    <row r="1316" spans="1:16" x14ac:dyDescent="0.2">
      <c r="A1316" s="3" t="s">
        <v>9524</v>
      </c>
      <c r="B1316" s="3">
        <v>7</v>
      </c>
      <c r="C1316" s="3">
        <v>4</v>
      </c>
      <c r="D1316" s="3">
        <v>318.57</v>
      </c>
      <c r="E1316" s="3">
        <v>0.37169099999999999</v>
      </c>
      <c r="F1316" s="3">
        <v>92074</v>
      </c>
      <c r="G1316" s="3" t="s">
        <v>1988</v>
      </c>
      <c r="H1316" s="3" t="s">
        <v>9525</v>
      </c>
      <c r="I1316" s="3">
        <v>1999707.7919999999</v>
      </c>
      <c r="J1316" s="3">
        <v>1087520.6459999999</v>
      </c>
      <c r="K1316" s="3">
        <v>1599797.936</v>
      </c>
      <c r="L1316" s="3">
        <v>1562342.125</v>
      </c>
      <c r="M1316" s="3">
        <v>1484573.9</v>
      </c>
      <c r="N1316" s="3">
        <v>1225815.726</v>
      </c>
      <c r="O1316" s="3">
        <v>1020143.828</v>
      </c>
      <c r="P1316" s="3">
        <v>1243511.2</v>
      </c>
    </row>
    <row r="1317" spans="1:16" x14ac:dyDescent="0.2">
      <c r="A1317" s="3" t="s">
        <v>11326</v>
      </c>
      <c r="B1317" s="3">
        <v>8</v>
      </c>
      <c r="C1317" s="3">
        <v>7</v>
      </c>
      <c r="D1317" s="3">
        <v>499.24</v>
      </c>
      <c r="E1317" s="3">
        <v>0.37197000000000002</v>
      </c>
      <c r="F1317" s="3">
        <v>39100</v>
      </c>
      <c r="G1317" s="3" t="s">
        <v>3990</v>
      </c>
      <c r="H1317" s="3" t="s">
        <v>11327</v>
      </c>
      <c r="I1317" s="3">
        <v>5804432.8550000004</v>
      </c>
      <c r="J1317" s="3">
        <v>4874998.7779999999</v>
      </c>
      <c r="K1317" s="3">
        <v>5191808.2170000002</v>
      </c>
      <c r="L1317" s="3">
        <v>5290413.2829999998</v>
      </c>
      <c r="M1317" s="3">
        <v>5823804.807</v>
      </c>
      <c r="N1317" s="3">
        <v>5245393.3339999998</v>
      </c>
      <c r="O1317" s="3">
        <v>5782667.0279999999</v>
      </c>
      <c r="P1317" s="3">
        <v>5617288.4000000004</v>
      </c>
    </row>
    <row r="1318" spans="1:16" x14ac:dyDescent="0.2">
      <c r="A1318" s="3" t="s">
        <v>14501</v>
      </c>
      <c r="B1318" s="3">
        <v>1</v>
      </c>
      <c r="C1318" s="3">
        <v>1</v>
      </c>
      <c r="D1318" s="3">
        <v>23.49</v>
      </c>
      <c r="E1318" s="3">
        <v>0.37211300000000003</v>
      </c>
      <c r="F1318" s="3">
        <v>57613</v>
      </c>
      <c r="G1318" s="3" t="s">
        <v>4472</v>
      </c>
      <c r="H1318" s="3" t="s">
        <v>14502</v>
      </c>
      <c r="I1318" s="3">
        <v>126555.9742</v>
      </c>
      <c r="J1318" s="3">
        <v>84342.944619999995</v>
      </c>
      <c r="K1318" s="3">
        <v>42419.048540000003</v>
      </c>
      <c r="L1318" s="3">
        <v>84439.322450000007</v>
      </c>
      <c r="M1318" s="3">
        <v>162530.6746</v>
      </c>
      <c r="N1318" s="3">
        <v>100860.88800000001</v>
      </c>
      <c r="O1318" s="3">
        <v>85039.079190000004</v>
      </c>
      <c r="P1318" s="3">
        <v>116143.55</v>
      </c>
    </row>
    <row r="1319" spans="1:16" x14ac:dyDescent="0.2">
      <c r="A1319" s="3" t="s">
        <v>10476</v>
      </c>
      <c r="B1319" s="3">
        <v>5</v>
      </c>
      <c r="C1319" s="3">
        <v>4</v>
      </c>
      <c r="D1319" s="3">
        <v>195.18</v>
      </c>
      <c r="E1319" s="3">
        <v>0.37240299999999998</v>
      </c>
      <c r="F1319" s="3">
        <v>57428</v>
      </c>
      <c r="G1319" s="3" t="s">
        <v>3050</v>
      </c>
      <c r="H1319" s="3" t="s">
        <v>10477</v>
      </c>
      <c r="I1319" s="3">
        <v>1029541.532</v>
      </c>
      <c r="J1319" s="3">
        <v>1058714.024</v>
      </c>
      <c r="K1319" s="3">
        <v>1445606.9339999999</v>
      </c>
      <c r="L1319" s="3">
        <v>1177954.1629999999</v>
      </c>
      <c r="M1319" s="3">
        <v>1002213.3959999999</v>
      </c>
      <c r="N1319" s="3">
        <v>813276.31050000002</v>
      </c>
      <c r="O1319" s="3">
        <v>1204442.686</v>
      </c>
      <c r="P1319" s="3">
        <v>1006644.1</v>
      </c>
    </row>
    <row r="1320" spans="1:16" x14ac:dyDescent="0.2">
      <c r="A1320" s="3" t="s">
        <v>7747</v>
      </c>
      <c r="B1320" s="3">
        <v>3</v>
      </c>
      <c r="C1320" s="3">
        <v>2</v>
      </c>
      <c r="D1320" s="3">
        <v>132.91999999999999</v>
      </c>
      <c r="E1320" s="3">
        <v>0.37289800000000001</v>
      </c>
      <c r="F1320" s="3">
        <v>128289</v>
      </c>
      <c r="G1320" s="3" t="s">
        <v>57</v>
      </c>
      <c r="H1320" s="3" t="s">
        <v>7748</v>
      </c>
      <c r="I1320" s="3">
        <v>325912.64720000001</v>
      </c>
      <c r="J1320" s="3">
        <v>329731.53539999999</v>
      </c>
      <c r="K1320" s="3">
        <v>166287.37729999999</v>
      </c>
      <c r="L1320" s="3">
        <v>273977.18660000002</v>
      </c>
      <c r="M1320" s="3">
        <v>569178.61600000004</v>
      </c>
      <c r="N1320" s="3">
        <v>257295.6979</v>
      </c>
      <c r="O1320" s="3">
        <v>325727.17</v>
      </c>
      <c r="P1320" s="3">
        <v>384067.16</v>
      </c>
    </row>
    <row r="1321" spans="1:16" x14ac:dyDescent="0.2">
      <c r="A1321" s="3" t="s">
        <v>7989</v>
      </c>
      <c r="B1321" s="3">
        <v>5</v>
      </c>
      <c r="C1321" s="3">
        <v>3</v>
      </c>
      <c r="D1321" s="3">
        <v>190.91</v>
      </c>
      <c r="E1321" s="3">
        <v>0.37305700000000003</v>
      </c>
      <c r="F1321" s="3">
        <v>15850</v>
      </c>
      <c r="G1321" s="3" t="s">
        <v>335</v>
      </c>
      <c r="H1321" s="3" t="s">
        <v>7990</v>
      </c>
      <c r="I1321" s="3">
        <v>3120917.8879999998</v>
      </c>
      <c r="J1321" s="3">
        <v>5001272.9869999997</v>
      </c>
      <c r="K1321" s="3">
        <v>6079996.4869999997</v>
      </c>
      <c r="L1321" s="3">
        <v>4734062.4539999999</v>
      </c>
      <c r="M1321" s="3">
        <v>3572640.03</v>
      </c>
      <c r="N1321" s="3">
        <v>4043401.6329999999</v>
      </c>
      <c r="O1321" s="3">
        <v>3578007.3289999999</v>
      </c>
      <c r="P1321" s="3">
        <v>3731349.7</v>
      </c>
    </row>
    <row r="1322" spans="1:16" x14ac:dyDescent="0.2">
      <c r="A1322" s="3" t="s">
        <v>11436</v>
      </c>
      <c r="B1322" s="3">
        <v>2</v>
      </c>
      <c r="C1322" s="3">
        <v>2</v>
      </c>
      <c r="D1322" s="3">
        <v>78.06</v>
      </c>
      <c r="E1322" s="3">
        <v>0.37314599999999998</v>
      </c>
      <c r="F1322" s="3">
        <v>192447</v>
      </c>
      <c r="G1322" s="3" t="s">
        <v>4110</v>
      </c>
      <c r="H1322" s="3" t="s">
        <v>11437</v>
      </c>
      <c r="I1322" s="3">
        <v>46712.36836</v>
      </c>
      <c r="J1322" s="3">
        <v>33654.625809999998</v>
      </c>
      <c r="K1322" s="3">
        <v>20502.16648</v>
      </c>
      <c r="L1322" s="3">
        <v>33623.053549999997</v>
      </c>
      <c r="M1322" s="3">
        <v>64803.978360000001</v>
      </c>
      <c r="N1322" s="3">
        <v>39653.886469999998</v>
      </c>
      <c r="O1322" s="3">
        <v>32393.550569999999</v>
      </c>
      <c r="P1322" s="3">
        <v>45617.137999999999</v>
      </c>
    </row>
    <row r="1323" spans="1:16" x14ac:dyDescent="0.2">
      <c r="A1323" s="3" t="s">
        <v>10510</v>
      </c>
      <c r="B1323" s="3">
        <v>5</v>
      </c>
      <c r="C1323" s="3">
        <v>5</v>
      </c>
      <c r="D1323" s="3">
        <v>137.36000000000001</v>
      </c>
      <c r="E1323" s="3">
        <v>0.37319799999999997</v>
      </c>
      <c r="F1323" s="3">
        <v>48176</v>
      </c>
      <c r="G1323" s="3" t="s">
        <v>3088</v>
      </c>
      <c r="H1323" s="3" t="s">
        <v>10511</v>
      </c>
      <c r="I1323" s="3">
        <v>539568.31090000004</v>
      </c>
      <c r="J1323" s="3">
        <v>628693.97230000002</v>
      </c>
      <c r="K1323" s="3">
        <v>487267.61739999999</v>
      </c>
      <c r="L1323" s="3">
        <v>551843.30020000006</v>
      </c>
      <c r="M1323" s="3">
        <v>596078.54949999996</v>
      </c>
      <c r="N1323" s="3">
        <v>553275.9203</v>
      </c>
      <c r="O1323" s="3">
        <v>653594.95550000004</v>
      </c>
      <c r="P1323" s="3">
        <v>600983.14</v>
      </c>
    </row>
    <row r="1324" spans="1:16" x14ac:dyDescent="0.2">
      <c r="A1324" s="3" t="s">
        <v>8942</v>
      </c>
      <c r="B1324" s="3">
        <v>4</v>
      </c>
      <c r="C1324" s="3">
        <v>3</v>
      </c>
      <c r="D1324" s="3">
        <v>377</v>
      </c>
      <c r="E1324" s="3">
        <v>0.373388</v>
      </c>
      <c r="F1324" s="3">
        <v>15527</v>
      </c>
      <c r="G1324" s="3" t="s">
        <v>1355</v>
      </c>
      <c r="H1324" s="3" t="s">
        <v>8943</v>
      </c>
      <c r="I1324" s="3">
        <v>6181618.8669999996</v>
      </c>
      <c r="J1324" s="3">
        <v>6861971.8260000004</v>
      </c>
      <c r="K1324" s="3">
        <v>7814123.7980000004</v>
      </c>
      <c r="L1324" s="3">
        <v>6952571.4970000004</v>
      </c>
      <c r="M1324" s="3">
        <v>6505328.6409999998</v>
      </c>
      <c r="N1324" s="3">
        <v>6097512.608</v>
      </c>
      <c r="O1324" s="3">
        <v>6704225.2850000001</v>
      </c>
      <c r="P1324" s="3">
        <v>6435688.7999999998</v>
      </c>
    </row>
    <row r="1325" spans="1:16" x14ac:dyDescent="0.2">
      <c r="A1325" s="3" t="s">
        <v>13454</v>
      </c>
      <c r="B1325" s="3">
        <v>18</v>
      </c>
      <c r="C1325" s="3">
        <v>18</v>
      </c>
      <c r="D1325" s="3">
        <v>768.85</v>
      </c>
      <c r="E1325" s="3">
        <v>0.37366300000000002</v>
      </c>
      <c r="F1325" s="3">
        <v>67992</v>
      </c>
      <c r="G1325" s="3" t="s">
        <v>6348</v>
      </c>
      <c r="H1325" s="3" t="s">
        <v>13455</v>
      </c>
      <c r="I1325" s="3">
        <v>7752663.6689999998</v>
      </c>
      <c r="J1325" s="3">
        <v>8994973.4210000001</v>
      </c>
      <c r="K1325" s="3">
        <v>8526078.6970000006</v>
      </c>
      <c r="L1325" s="3">
        <v>8424571.9289999995</v>
      </c>
      <c r="M1325" s="3">
        <v>8741551.9189999998</v>
      </c>
      <c r="N1325" s="3">
        <v>9272067.3920000009</v>
      </c>
      <c r="O1325" s="3">
        <v>8525494.1989999991</v>
      </c>
      <c r="P1325" s="3">
        <v>8846371.1999999993</v>
      </c>
    </row>
    <row r="1326" spans="1:16" x14ac:dyDescent="0.2">
      <c r="A1326" s="3" t="s">
        <v>10032</v>
      </c>
      <c r="B1326" s="3">
        <v>2</v>
      </c>
      <c r="C1326" s="3">
        <v>1</v>
      </c>
      <c r="D1326" s="3">
        <v>136.47</v>
      </c>
      <c r="E1326" s="3">
        <v>0.37390099999999998</v>
      </c>
      <c r="F1326" s="3">
        <v>20581</v>
      </c>
      <c r="G1326" s="3" t="s">
        <v>2562</v>
      </c>
      <c r="H1326" s="3" t="s">
        <v>10033</v>
      </c>
      <c r="I1326" s="3">
        <v>0</v>
      </c>
      <c r="J1326" s="3">
        <v>341.3371942</v>
      </c>
      <c r="K1326" s="3">
        <v>0</v>
      </c>
      <c r="L1326" s="3">
        <v>113.77906470000001</v>
      </c>
      <c r="M1326" s="3">
        <v>0</v>
      </c>
      <c r="N1326" s="3">
        <v>0</v>
      </c>
      <c r="O1326" s="3">
        <v>0</v>
      </c>
      <c r="P1326" s="3">
        <v>0</v>
      </c>
    </row>
    <row r="1327" spans="1:16" x14ac:dyDescent="0.2">
      <c r="A1327" s="3" t="s">
        <v>9239</v>
      </c>
      <c r="B1327" s="3">
        <v>2</v>
      </c>
      <c r="C1327" s="3">
        <v>2</v>
      </c>
      <c r="D1327" s="3">
        <v>175.92</v>
      </c>
      <c r="E1327" s="3">
        <v>0.37406</v>
      </c>
      <c r="F1327" s="3">
        <v>11423</v>
      </c>
      <c r="G1327" s="3" t="s">
        <v>1672</v>
      </c>
      <c r="H1327" s="3" t="s">
        <v>9240</v>
      </c>
      <c r="I1327" s="3">
        <v>2064992.1780000001</v>
      </c>
      <c r="J1327" s="3">
        <v>3092228.2549999999</v>
      </c>
      <c r="K1327" s="3">
        <v>2757086.608</v>
      </c>
      <c r="L1327" s="3">
        <v>2638102.3470000001</v>
      </c>
      <c r="M1327" s="3">
        <v>1552400.2239999999</v>
      </c>
      <c r="N1327" s="3">
        <v>2197105.5299999998</v>
      </c>
      <c r="O1327" s="3">
        <v>2774032.5290000001</v>
      </c>
      <c r="P1327" s="3">
        <v>2174512.7999999998</v>
      </c>
    </row>
    <row r="1328" spans="1:16" x14ac:dyDescent="0.2">
      <c r="A1328" s="3" t="s">
        <v>8778</v>
      </c>
      <c r="B1328" s="3">
        <v>2</v>
      </c>
      <c r="C1328" s="3">
        <v>2</v>
      </c>
      <c r="D1328" s="3">
        <v>81.91</v>
      </c>
      <c r="E1328" s="3">
        <v>0.37447399999999997</v>
      </c>
      <c r="F1328" s="3">
        <v>23241</v>
      </c>
      <c r="G1328" s="3" t="s">
        <v>1181</v>
      </c>
      <c r="H1328" s="3" t="s">
        <v>8779</v>
      </c>
      <c r="I1328" s="3">
        <v>998074.51569999999</v>
      </c>
      <c r="J1328" s="3">
        <v>1025110.258</v>
      </c>
      <c r="K1328" s="3">
        <v>924690.37840000005</v>
      </c>
      <c r="L1328" s="3">
        <v>982625.05070000002</v>
      </c>
      <c r="M1328" s="3">
        <v>879878.03720000002</v>
      </c>
      <c r="N1328" s="3">
        <v>1159988.9990000001</v>
      </c>
      <c r="O1328" s="3">
        <v>1414892.0330000001</v>
      </c>
      <c r="P1328" s="3">
        <v>1151586.3999999999</v>
      </c>
    </row>
    <row r="1329" spans="1:16" x14ac:dyDescent="0.2">
      <c r="A1329" s="3" t="s">
        <v>11606</v>
      </c>
      <c r="B1329" s="3">
        <v>19</v>
      </c>
      <c r="C1329" s="3">
        <v>16</v>
      </c>
      <c r="D1329" s="3">
        <v>1039.78</v>
      </c>
      <c r="E1329" s="3">
        <v>0.37553799999999998</v>
      </c>
      <c r="F1329" s="3">
        <v>82448</v>
      </c>
      <c r="G1329" s="3" t="s">
        <v>4288</v>
      </c>
      <c r="H1329" s="3" t="s">
        <v>11607</v>
      </c>
      <c r="I1329" s="3">
        <v>11385854.93</v>
      </c>
      <c r="J1329" s="3">
        <v>9133928.2349999994</v>
      </c>
      <c r="K1329" s="3">
        <v>9776761.4269999992</v>
      </c>
      <c r="L1329" s="3">
        <v>10098848.199999999</v>
      </c>
      <c r="M1329" s="3">
        <v>12936608.470000001</v>
      </c>
      <c r="N1329" s="3">
        <v>9534897.0800000001</v>
      </c>
      <c r="O1329" s="3">
        <v>11452306.810000001</v>
      </c>
      <c r="P1329" s="3">
        <v>11307937</v>
      </c>
    </row>
    <row r="1330" spans="1:16" x14ac:dyDescent="0.2">
      <c r="A1330" s="3" t="s">
        <v>7911</v>
      </c>
      <c r="B1330" s="3">
        <v>15</v>
      </c>
      <c r="C1330" s="3">
        <v>13</v>
      </c>
      <c r="D1330" s="3">
        <v>552.26</v>
      </c>
      <c r="E1330" s="3">
        <v>0.37616300000000003</v>
      </c>
      <c r="F1330" s="3">
        <v>77901</v>
      </c>
      <c r="G1330" s="3" t="s">
        <v>245</v>
      </c>
      <c r="H1330" s="3" t="s">
        <v>7912</v>
      </c>
      <c r="I1330" s="3">
        <v>3216805.1120000002</v>
      </c>
      <c r="J1330" s="3">
        <v>2758174.9959999998</v>
      </c>
      <c r="K1330" s="3">
        <v>2465314.3859999999</v>
      </c>
      <c r="L1330" s="3">
        <v>2813431.4980000001</v>
      </c>
      <c r="M1330" s="3">
        <v>2924639.64</v>
      </c>
      <c r="N1330" s="3">
        <v>2934617.122</v>
      </c>
      <c r="O1330" s="3">
        <v>3302711.574</v>
      </c>
      <c r="P1330" s="3">
        <v>3053989.4</v>
      </c>
    </row>
    <row r="1331" spans="1:16" x14ac:dyDescent="0.2">
      <c r="A1331" s="3" t="s">
        <v>8918</v>
      </c>
      <c r="B1331" s="3">
        <v>22</v>
      </c>
      <c r="C1331" s="3">
        <v>5</v>
      </c>
      <c r="D1331" s="3">
        <v>1398.58</v>
      </c>
      <c r="E1331" s="3">
        <v>0.37648399999999999</v>
      </c>
      <c r="F1331" s="3">
        <v>70036</v>
      </c>
      <c r="G1331" s="3" t="s">
        <v>1329</v>
      </c>
      <c r="H1331" s="3" t="s">
        <v>8919</v>
      </c>
      <c r="I1331" s="3">
        <v>4550168.8779999996</v>
      </c>
      <c r="J1331" s="3">
        <v>3432649.4530000002</v>
      </c>
      <c r="K1331" s="3">
        <v>3962851.9309999999</v>
      </c>
      <c r="L1331" s="3">
        <v>3981890.0869999998</v>
      </c>
      <c r="M1331" s="3">
        <v>3831567.4160000002</v>
      </c>
      <c r="N1331" s="3">
        <v>3684680.1579999998</v>
      </c>
      <c r="O1331" s="3">
        <v>3343236.1889999998</v>
      </c>
      <c r="P1331" s="3">
        <v>3619827.9</v>
      </c>
    </row>
    <row r="1332" spans="1:16" x14ac:dyDescent="0.2">
      <c r="A1332" s="3" t="s">
        <v>10996</v>
      </c>
      <c r="B1332" s="3">
        <v>9</v>
      </c>
      <c r="C1332" s="3">
        <v>5</v>
      </c>
      <c r="D1332" s="3">
        <v>342.03</v>
      </c>
      <c r="E1332" s="3">
        <v>0.37782700000000002</v>
      </c>
      <c r="F1332" s="3">
        <v>60446</v>
      </c>
      <c r="G1332" s="3" t="s">
        <v>3622</v>
      </c>
      <c r="H1332" s="3" t="s">
        <v>10997</v>
      </c>
      <c r="I1332" s="3">
        <v>1518699.0619999999</v>
      </c>
      <c r="J1332" s="3">
        <v>1052792.946</v>
      </c>
      <c r="K1332" s="3">
        <v>973250.93770000001</v>
      </c>
      <c r="L1332" s="3">
        <v>1181580.9820000001</v>
      </c>
      <c r="M1332" s="3">
        <v>1413459.4950000001</v>
      </c>
      <c r="N1332" s="3">
        <v>1259423.7649999999</v>
      </c>
      <c r="O1332" s="3">
        <v>1329720.6200000001</v>
      </c>
      <c r="P1332" s="3">
        <v>1334201.3</v>
      </c>
    </row>
    <row r="1333" spans="1:16" x14ac:dyDescent="0.2">
      <c r="A1333" s="3" t="s">
        <v>10836</v>
      </c>
      <c r="B1333" s="3">
        <v>21</v>
      </c>
      <c r="C1333" s="3">
        <v>20</v>
      </c>
      <c r="D1333" s="3">
        <v>1029.45</v>
      </c>
      <c r="E1333" s="3">
        <v>0.377919</v>
      </c>
      <c r="F1333" s="3">
        <v>326536</v>
      </c>
      <c r="G1333" s="3" t="s">
        <v>3452</v>
      </c>
      <c r="H1333" s="3" t="s">
        <v>10837</v>
      </c>
      <c r="I1333" s="3">
        <v>6252677.0630000001</v>
      </c>
      <c r="J1333" s="3">
        <v>5876336.4670000002</v>
      </c>
      <c r="K1333" s="3">
        <v>6118551.6960000005</v>
      </c>
      <c r="L1333" s="3">
        <v>6082521.7419999996</v>
      </c>
      <c r="M1333" s="3">
        <v>7920365.1270000003</v>
      </c>
      <c r="N1333" s="3">
        <v>5594314.7630000003</v>
      </c>
      <c r="O1333" s="3">
        <v>6882936.4910000004</v>
      </c>
      <c r="P1333" s="3">
        <v>6799205.5</v>
      </c>
    </row>
    <row r="1334" spans="1:16" x14ac:dyDescent="0.2">
      <c r="A1334" s="3" t="s">
        <v>9598</v>
      </c>
      <c r="B1334" s="3">
        <v>3</v>
      </c>
      <c r="C1334" s="3">
        <v>3</v>
      </c>
      <c r="D1334" s="3">
        <v>289.92</v>
      </c>
      <c r="E1334" s="3">
        <v>0.37808399999999998</v>
      </c>
      <c r="F1334" s="3">
        <v>10451</v>
      </c>
      <c r="G1334" s="3" t="s">
        <v>2074</v>
      </c>
      <c r="H1334" s="3" t="s">
        <v>9599</v>
      </c>
      <c r="I1334" s="3">
        <v>5995162.8669999996</v>
      </c>
      <c r="J1334" s="3">
        <v>7342550.9210000001</v>
      </c>
      <c r="K1334" s="3">
        <v>4634658.6619999995</v>
      </c>
      <c r="L1334" s="3">
        <v>5990790.8169999998</v>
      </c>
      <c r="M1334" s="3">
        <v>6151612.6189999999</v>
      </c>
      <c r="N1334" s="3">
        <v>6933787.1940000001</v>
      </c>
      <c r="O1334" s="3">
        <v>7304522.5659999996</v>
      </c>
      <c r="P1334" s="3">
        <v>6796640.7999999998</v>
      </c>
    </row>
    <row r="1335" spans="1:16" x14ac:dyDescent="0.2">
      <c r="A1335" s="3" t="s">
        <v>10806</v>
      </c>
      <c r="B1335" s="3">
        <v>5</v>
      </c>
      <c r="C1335" s="3">
        <v>4</v>
      </c>
      <c r="D1335" s="3">
        <v>231.37</v>
      </c>
      <c r="E1335" s="3">
        <v>0.37835800000000003</v>
      </c>
      <c r="F1335" s="3">
        <v>142982</v>
      </c>
      <c r="G1335" s="3" t="s">
        <v>3414</v>
      </c>
      <c r="H1335" s="3" t="s">
        <v>10807</v>
      </c>
      <c r="I1335" s="3">
        <v>689502.7108</v>
      </c>
      <c r="J1335" s="3">
        <v>886287.06610000005</v>
      </c>
      <c r="K1335" s="3">
        <v>548806.46129999997</v>
      </c>
      <c r="L1335" s="3">
        <v>708198.74609999999</v>
      </c>
      <c r="M1335" s="3">
        <v>759237.1372</v>
      </c>
      <c r="N1335" s="3">
        <v>845224.34770000004</v>
      </c>
      <c r="O1335" s="3">
        <v>796314.86640000006</v>
      </c>
      <c r="P1335" s="3">
        <v>800258.78</v>
      </c>
    </row>
    <row r="1336" spans="1:16" x14ac:dyDescent="0.2">
      <c r="A1336" s="3" t="s">
        <v>14503</v>
      </c>
      <c r="B1336" s="3">
        <v>1</v>
      </c>
      <c r="C1336" s="3">
        <v>1</v>
      </c>
      <c r="D1336" s="3">
        <v>30.25</v>
      </c>
      <c r="E1336" s="3">
        <v>0.37836900000000001</v>
      </c>
      <c r="F1336" s="3">
        <v>51069</v>
      </c>
      <c r="G1336" s="3" t="s">
        <v>1806</v>
      </c>
      <c r="H1336" s="3" t="s">
        <v>14504</v>
      </c>
      <c r="I1336" s="3">
        <v>317445.89610000001</v>
      </c>
      <c r="J1336" s="3">
        <v>241373.78</v>
      </c>
      <c r="K1336" s="3">
        <v>251553.86189999999</v>
      </c>
      <c r="L1336" s="3">
        <v>270124.51270000002</v>
      </c>
      <c r="M1336" s="3">
        <v>264845.92469999997</v>
      </c>
      <c r="N1336" s="3">
        <v>241440.66810000001</v>
      </c>
      <c r="O1336" s="3">
        <v>226127.04740000001</v>
      </c>
      <c r="P1336" s="3">
        <v>244137.88</v>
      </c>
    </row>
    <row r="1337" spans="1:16" x14ac:dyDescent="0.2">
      <c r="A1337" s="3" t="s">
        <v>11718</v>
      </c>
      <c r="B1337" s="3">
        <v>52</v>
      </c>
      <c r="C1337" s="3">
        <v>50</v>
      </c>
      <c r="D1337" s="3">
        <v>3421.27</v>
      </c>
      <c r="E1337" s="3">
        <v>0.37863599999999997</v>
      </c>
      <c r="F1337" s="3">
        <v>138309</v>
      </c>
      <c r="G1337" s="3" t="s">
        <v>4406</v>
      </c>
      <c r="H1337" s="3" t="s">
        <v>11719</v>
      </c>
      <c r="I1337" s="3">
        <v>41819202.270000003</v>
      </c>
      <c r="J1337" s="3">
        <v>45227612.890000001</v>
      </c>
      <c r="K1337" s="3">
        <v>40010020.789999999</v>
      </c>
      <c r="L1337" s="3">
        <v>42352278.649999999</v>
      </c>
      <c r="M1337" s="3">
        <v>42928973.600000001</v>
      </c>
      <c r="N1337" s="3">
        <v>44453394.880000003</v>
      </c>
      <c r="O1337" s="3">
        <v>44327506.759999998</v>
      </c>
      <c r="P1337" s="3">
        <v>43903292</v>
      </c>
    </row>
    <row r="1338" spans="1:16" x14ac:dyDescent="0.2">
      <c r="A1338" s="3" t="s">
        <v>10647</v>
      </c>
      <c r="B1338" s="3">
        <v>3</v>
      </c>
      <c r="C1338" s="3">
        <v>2</v>
      </c>
      <c r="D1338" s="3">
        <v>98.42</v>
      </c>
      <c r="E1338" s="3">
        <v>0.37870500000000001</v>
      </c>
      <c r="F1338" s="3">
        <v>267477</v>
      </c>
      <c r="G1338" s="3" t="s">
        <v>3226</v>
      </c>
      <c r="H1338" s="3" t="s">
        <v>10648</v>
      </c>
      <c r="I1338" s="3">
        <v>319296.0416</v>
      </c>
      <c r="J1338" s="3">
        <v>269299.4228</v>
      </c>
      <c r="K1338" s="3">
        <v>219442.62549999999</v>
      </c>
      <c r="L1338" s="3">
        <v>269346.03000000003</v>
      </c>
      <c r="M1338" s="3">
        <v>212381.45319999999</v>
      </c>
      <c r="N1338" s="3">
        <v>245989.49220000001</v>
      </c>
      <c r="O1338" s="3">
        <v>252268.4553</v>
      </c>
      <c r="P1338" s="3">
        <v>236879.8</v>
      </c>
    </row>
    <row r="1339" spans="1:16" x14ac:dyDescent="0.2">
      <c r="A1339" s="3" t="s">
        <v>12618</v>
      </c>
      <c r="B1339" s="3">
        <v>3</v>
      </c>
      <c r="C1339" s="3">
        <v>1</v>
      </c>
      <c r="D1339" s="3">
        <v>145.93</v>
      </c>
      <c r="E1339" s="3">
        <v>0.37898700000000002</v>
      </c>
      <c r="F1339" s="3">
        <v>40587</v>
      </c>
      <c r="G1339" s="3" t="s">
        <v>5410</v>
      </c>
      <c r="H1339" s="3" t="s">
        <v>12619</v>
      </c>
      <c r="I1339" s="3">
        <v>34542.567949999997</v>
      </c>
      <c r="J1339" s="3">
        <v>31696.725859999999</v>
      </c>
      <c r="K1339" s="3">
        <v>22926.324049999999</v>
      </c>
      <c r="L1339" s="3">
        <v>29721.872619999998</v>
      </c>
      <c r="M1339" s="3">
        <v>27193.285550000001</v>
      </c>
      <c r="N1339" s="3">
        <v>0</v>
      </c>
      <c r="O1339" s="3">
        <v>34191.128129999997</v>
      </c>
      <c r="P1339" s="3">
        <v>20461.471000000001</v>
      </c>
    </row>
    <row r="1340" spans="1:16" x14ac:dyDescent="0.2">
      <c r="A1340" s="3" t="s">
        <v>13154</v>
      </c>
      <c r="B1340" s="3">
        <v>4</v>
      </c>
      <c r="C1340" s="3">
        <v>4</v>
      </c>
      <c r="D1340" s="3">
        <v>199.74</v>
      </c>
      <c r="E1340" s="3">
        <v>0.38022499999999998</v>
      </c>
      <c r="F1340" s="3">
        <v>28361</v>
      </c>
      <c r="G1340" s="3" t="s">
        <v>6004</v>
      </c>
      <c r="H1340" s="3" t="s">
        <v>13155</v>
      </c>
      <c r="I1340" s="3">
        <v>2388575.5129999998</v>
      </c>
      <c r="J1340" s="3">
        <v>2272041.0959999999</v>
      </c>
      <c r="K1340" s="3">
        <v>2645634.2749999999</v>
      </c>
      <c r="L1340" s="3">
        <v>2435416.9610000001</v>
      </c>
      <c r="M1340" s="3">
        <v>2267609.557</v>
      </c>
      <c r="N1340" s="3">
        <v>1905336.61</v>
      </c>
      <c r="O1340" s="3">
        <v>2522510.6609999998</v>
      </c>
      <c r="P1340" s="3">
        <v>2231818.9</v>
      </c>
    </row>
    <row r="1341" spans="1:16" x14ac:dyDescent="0.2">
      <c r="A1341" s="3" t="s">
        <v>9638</v>
      </c>
      <c r="B1341" s="3">
        <v>7</v>
      </c>
      <c r="C1341" s="3">
        <v>5</v>
      </c>
      <c r="D1341" s="3">
        <v>230.21</v>
      </c>
      <c r="E1341" s="3">
        <v>0.38046200000000002</v>
      </c>
      <c r="F1341" s="3">
        <v>571927</v>
      </c>
      <c r="G1341" s="3" t="s">
        <v>2120</v>
      </c>
      <c r="H1341" s="3" t="s">
        <v>9639</v>
      </c>
      <c r="I1341" s="3">
        <v>563078.20759999997</v>
      </c>
      <c r="J1341" s="3">
        <v>276856.84529999999</v>
      </c>
      <c r="K1341" s="3">
        <v>277982.48499999999</v>
      </c>
      <c r="L1341" s="3">
        <v>372639.17930000002</v>
      </c>
      <c r="M1341" s="3">
        <v>592491.47609999997</v>
      </c>
      <c r="N1341" s="3">
        <v>410945.98570000002</v>
      </c>
      <c r="O1341" s="3">
        <v>394200.24440000003</v>
      </c>
      <c r="P1341" s="3">
        <v>465879.24</v>
      </c>
    </row>
    <row r="1342" spans="1:16" x14ac:dyDescent="0.2">
      <c r="A1342" s="3" t="s">
        <v>12096</v>
      </c>
      <c r="B1342" s="3">
        <v>3</v>
      </c>
      <c r="C1342" s="3">
        <v>2</v>
      </c>
      <c r="D1342" s="3">
        <v>135.76</v>
      </c>
      <c r="E1342" s="3">
        <v>0.38071100000000002</v>
      </c>
      <c r="F1342" s="3">
        <v>51815</v>
      </c>
      <c r="G1342" s="3" t="s">
        <v>4824</v>
      </c>
      <c r="H1342" s="3" t="s">
        <v>12097</v>
      </c>
      <c r="I1342" s="3">
        <v>210914.71230000001</v>
      </c>
      <c r="J1342" s="3">
        <v>147292.9007</v>
      </c>
      <c r="K1342" s="3">
        <v>164195.17619999999</v>
      </c>
      <c r="L1342" s="3">
        <v>174134.26300000001</v>
      </c>
      <c r="M1342" s="3">
        <v>104849.90579999999</v>
      </c>
      <c r="N1342" s="3">
        <v>180683.47719999999</v>
      </c>
      <c r="O1342" s="3">
        <v>152417.98360000001</v>
      </c>
      <c r="P1342" s="3">
        <v>145983.79</v>
      </c>
    </row>
    <row r="1343" spans="1:16" x14ac:dyDescent="0.2">
      <c r="A1343" s="3" t="s">
        <v>9107</v>
      </c>
      <c r="B1343" s="3">
        <v>3</v>
      </c>
      <c r="C1343" s="3">
        <v>2</v>
      </c>
      <c r="D1343" s="3">
        <v>150.66</v>
      </c>
      <c r="E1343" s="3">
        <v>0.38081599999999999</v>
      </c>
      <c r="F1343" s="3">
        <v>73930</v>
      </c>
      <c r="G1343" s="3" t="s">
        <v>1528</v>
      </c>
      <c r="H1343" s="3" t="s">
        <v>9108</v>
      </c>
      <c r="I1343" s="3">
        <v>708909.73300000001</v>
      </c>
      <c r="J1343" s="3">
        <v>746000.63630000001</v>
      </c>
      <c r="K1343" s="3">
        <v>510641.87839999999</v>
      </c>
      <c r="L1343" s="3">
        <v>655184.08250000002</v>
      </c>
      <c r="M1343" s="3">
        <v>816859.6263</v>
      </c>
      <c r="N1343" s="3">
        <v>841051.29189999995</v>
      </c>
      <c r="O1343" s="3">
        <v>618947.48349999997</v>
      </c>
      <c r="P1343" s="3">
        <v>758952.8</v>
      </c>
    </row>
    <row r="1344" spans="1:16" x14ac:dyDescent="0.2">
      <c r="A1344" s="3" t="s">
        <v>12066</v>
      </c>
      <c r="B1344" s="3">
        <v>2</v>
      </c>
      <c r="C1344" s="3">
        <v>2</v>
      </c>
      <c r="D1344" s="3">
        <v>84.73</v>
      </c>
      <c r="E1344" s="3">
        <v>0.381075</v>
      </c>
      <c r="F1344" s="3">
        <v>36502</v>
      </c>
      <c r="G1344" s="3" t="s">
        <v>4790</v>
      </c>
      <c r="H1344" s="3" t="s">
        <v>12067</v>
      </c>
      <c r="I1344" s="3">
        <v>43989.825799999999</v>
      </c>
      <c r="J1344" s="3">
        <v>229770.51070000001</v>
      </c>
      <c r="K1344" s="3">
        <v>157790.46950000001</v>
      </c>
      <c r="L1344" s="3">
        <v>143850.26869999999</v>
      </c>
      <c r="M1344" s="3">
        <v>153750.4221</v>
      </c>
      <c r="N1344" s="3">
        <v>215619.45869999999</v>
      </c>
      <c r="O1344" s="3">
        <v>218803.2139</v>
      </c>
      <c r="P1344" s="3">
        <v>196057.7</v>
      </c>
    </row>
    <row r="1345" spans="1:16" x14ac:dyDescent="0.2">
      <c r="A1345" s="3" t="s">
        <v>14223</v>
      </c>
      <c r="B1345" s="3">
        <v>19</v>
      </c>
      <c r="C1345" s="3">
        <v>17</v>
      </c>
      <c r="D1345" s="3">
        <v>1020.76</v>
      </c>
      <c r="E1345" s="3">
        <v>0.38159999999999999</v>
      </c>
      <c r="F1345" s="3">
        <v>56579</v>
      </c>
      <c r="G1345" s="3" t="s">
        <v>7214</v>
      </c>
      <c r="H1345" s="3" t="s">
        <v>14224</v>
      </c>
      <c r="I1345" s="3">
        <v>13404529.68</v>
      </c>
      <c r="J1345" s="3">
        <v>13669748.470000001</v>
      </c>
      <c r="K1345" s="3">
        <v>14993760.42</v>
      </c>
      <c r="L1345" s="3">
        <v>14022679.52</v>
      </c>
      <c r="M1345" s="3">
        <v>14019553.15</v>
      </c>
      <c r="N1345" s="3">
        <v>14711943.82</v>
      </c>
      <c r="O1345" s="3">
        <v>14977384.109999999</v>
      </c>
      <c r="P1345" s="3">
        <v>14569627</v>
      </c>
    </row>
    <row r="1346" spans="1:16" x14ac:dyDescent="0.2">
      <c r="A1346" s="3" t="s">
        <v>11782</v>
      </c>
      <c r="B1346" s="3">
        <v>8</v>
      </c>
      <c r="C1346" s="3">
        <v>7</v>
      </c>
      <c r="D1346" s="3">
        <v>411.39</v>
      </c>
      <c r="E1346" s="3">
        <v>0.38201000000000002</v>
      </c>
      <c r="F1346" s="3">
        <v>74644</v>
      </c>
      <c r="G1346" s="3" t="s">
        <v>4480</v>
      </c>
      <c r="H1346" s="3" t="s">
        <v>11783</v>
      </c>
      <c r="I1346" s="3">
        <v>2822688.3480000002</v>
      </c>
      <c r="J1346" s="3">
        <v>2495143.2370000002</v>
      </c>
      <c r="K1346" s="3">
        <v>2284229.6170000001</v>
      </c>
      <c r="L1346" s="3">
        <v>2534020.4</v>
      </c>
      <c r="M1346" s="3">
        <v>2460309.9500000002</v>
      </c>
      <c r="N1346" s="3">
        <v>2158435.2400000002</v>
      </c>
      <c r="O1346" s="3">
        <v>2433965.0249999999</v>
      </c>
      <c r="P1346" s="3">
        <v>2350903.4</v>
      </c>
    </row>
    <row r="1347" spans="1:16" x14ac:dyDescent="0.2">
      <c r="A1347" s="3" t="s">
        <v>10766</v>
      </c>
      <c r="B1347" s="3">
        <v>5</v>
      </c>
      <c r="C1347" s="3">
        <v>5</v>
      </c>
      <c r="D1347" s="3">
        <v>184.14</v>
      </c>
      <c r="E1347" s="3">
        <v>0.38228600000000001</v>
      </c>
      <c r="F1347" s="3">
        <v>63259</v>
      </c>
      <c r="G1347" s="3" t="s">
        <v>3374</v>
      </c>
      <c r="H1347" s="3" t="s">
        <v>10767</v>
      </c>
      <c r="I1347" s="3">
        <v>1139465.084</v>
      </c>
      <c r="J1347" s="3">
        <v>1508615.453</v>
      </c>
      <c r="K1347" s="3">
        <v>1183775.747</v>
      </c>
      <c r="L1347" s="3">
        <v>1277285.4280000001</v>
      </c>
      <c r="M1347" s="3">
        <v>1333373.9950000001</v>
      </c>
      <c r="N1347" s="3">
        <v>1437350.8060000001</v>
      </c>
      <c r="O1347" s="3">
        <v>1385739.3959999999</v>
      </c>
      <c r="P1347" s="3">
        <v>1385488.1</v>
      </c>
    </row>
    <row r="1348" spans="1:16" x14ac:dyDescent="0.2">
      <c r="A1348" s="3" t="s">
        <v>10764</v>
      </c>
      <c r="B1348" s="3">
        <v>5</v>
      </c>
      <c r="C1348" s="3">
        <v>5</v>
      </c>
      <c r="D1348" s="3">
        <v>376.52</v>
      </c>
      <c r="E1348" s="3">
        <v>0.38241799999999998</v>
      </c>
      <c r="F1348" s="3">
        <v>31152</v>
      </c>
      <c r="G1348" s="3" t="s">
        <v>3372</v>
      </c>
      <c r="H1348" s="3" t="s">
        <v>10765</v>
      </c>
      <c r="I1348" s="3">
        <v>2420330.7919999999</v>
      </c>
      <c r="J1348" s="3">
        <v>2816409.9139999999</v>
      </c>
      <c r="K1348" s="3">
        <v>3218657.6359999999</v>
      </c>
      <c r="L1348" s="3">
        <v>2818466.1140000001</v>
      </c>
      <c r="M1348" s="3">
        <v>2895691.1359999999</v>
      </c>
      <c r="N1348" s="3">
        <v>2968321.7030000002</v>
      </c>
      <c r="O1348" s="3">
        <v>3376688.3810000001</v>
      </c>
      <c r="P1348" s="3">
        <v>3080233.7</v>
      </c>
    </row>
    <row r="1349" spans="1:16" x14ac:dyDescent="0.2">
      <c r="A1349" s="3" t="s">
        <v>13760</v>
      </c>
      <c r="B1349" s="3">
        <v>4</v>
      </c>
      <c r="C1349" s="3">
        <v>4</v>
      </c>
      <c r="D1349" s="3">
        <v>230.08</v>
      </c>
      <c r="E1349" s="3">
        <v>0.38248700000000002</v>
      </c>
      <c r="F1349" s="3">
        <v>6672</v>
      </c>
      <c r="G1349" s="3" t="s">
        <v>6678</v>
      </c>
      <c r="H1349" s="3" t="s">
        <v>13761</v>
      </c>
      <c r="I1349" s="3">
        <v>9350543.9639999997</v>
      </c>
      <c r="J1349" s="3">
        <v>11429675.73</v>
      </c>
      <c r="K1349" s="3">
        <v>11160321.16</v>
      </c>
      <c r="L1349" s="3">
        <v>10646846.949999999</v>
      </c>
      <c r="M1349" s="3">
        <v>9201290.9829999991</v>
      </c>
      <c r="N1349" s="3">
        <v>15233771.119999999</v>
      </c>
      <c r="O1349" s="3">
        <v>13936389.92</v>
      </c>
      <c r="P1349" s="3">
        <v>12790484</v>
      </c>
    </row>
    <row r="1350" spans="1:16" x14ac:dyDescent="0.2">
      <c r="A1350" s="3" t="s">
        <v>12404</v>
      </c>
      <c r="B1350" s="3">
        <v>12</v>
      </c>
      <c r="C1350" s="3">
        <v>12</v>
      </c>
      <c r="D1350" s="3">
        <v>491.11</v>
      </c>
      <c r="E1350" s="3">
        <v>0.38266099999999997</v>
      </c>
      <c r="F1350" s="3">
        <v>67904</v>
      </c>
      <c r="G1350" s="3" t="s">
        <v>5172</v>
      </c>
      <c r="H1350" s="3" t="s">
        <v>12405</v>
      </c>
      <c r="I1350" s="3">
        <v>5041239.6950000003</v>
      </c>
      <c r="J1350" s="3">
        <v>4561835.148</v>
      </c>
      <c r="K1350" s="3">
        <v>4842552.3609999996</v>
      </c>
      <c r="L1350" s="3">
        <v>4815209.068</v>
      </c>
      <c r="M1350" s="3">
        <v>4944563.966</v>
      </c>
      <c r="N1350" s="3">
        <v>4508675.8250000002</v>
      </c>
      <c r="O1350" s="3">
        <v>4323798.0630000001</v>
      </c>
      <c r="P1350" s="3">
        <v>4592346</v>
      </c>
    </row>
    <row r="1351" spans="1:16" x14ac:dyDescent="0.2">
      <c r="A1351" s="3" t="s">
        <v>9644</v>
      </c>
      <c r="B1351" s="3">
        <v>12</v>
      </c>
      <c r="C1351" s="3">
        <v>10</v>
      </c>
      <c r="D1351" s="3">
        <v>511.36</v>
      </c>
      <c r="E1351" s="3">
        <v>0.38334699999999999</v>
      </c>
      <c r="F1351" s="3">
        <v>41538</v>
      </c>
      <c r="G1351" s="3" t="s">
        <v>2126</v>
      </c>
      <c r="H1351" s="3" t="s">
        <v>9645</v>
      </c>
      <c r="I1351" s="3">
        <v>9063054.4820000008</v>
      </c>
      <c r="J1351" s="3">
        <v>8798689.8910000008</v>
      </c>
      <c r="K1351" s="3">
        <v>10395353.609999999</v>
      </c>
      <c r="L1351" s="3">
        <v>9419032.6620000005</v>
      </c>
      <c r="M1351" s="3">
        <v>8911864.7349999994</v>
      </c>
      <c r="N1351" s="3">
        <v>10550484.51</v>
      </c>
      <c r="O1351" s="3">
        <v>11522371.949999999</v>
      </c>
      <c r="P1351" s="3">
        <v>10328240</v>
      </c>
    </row>
    <row r="1352" spans="1:16" x14ac:dyDescent="0.2">
      <c r="A1352" s="3" t="s">
        <v>11154</v>
      </c>
      <c r="B1352" s="3">
        <v>20</v>
      </c>
      <c r="C1352" s="3">
        <v>19</v>
      </c>
      <c r="D1352" s="3">
        <v>1159.06</v>
      </c>
      <c r="E1352" s="3">
        <v>0.38424900000000001</v>
      </c>
      <c r="F1352" s="3">
        <v>61380</v>
      </c>
      <c r="G1352" s="3" t="s">
        <v>3802</v>
      </c>
      <c r="H1352" s="3" t="s">
        <v>11155</v>
      </c>
      <c r="I1352" s="3">
        <v>13144421.32</v>
      </c>
      <c r="J1352" s="3">
        <v>12682356.65</v>
      </c>
      <c r="K1352" s="3">
        <v>10730178.58</v>
      </c>
      <c r="L1352" s="3">
        <v>12185652.18</v>
      </c>
      <c r="M1352" s="3">
        <v>11080976.4</v>
      </c>
      <c r="N1352" s="3">
        <v>15263001.970000001</v>
      </c>
      <c r="O1352" s="3">
        <v>15145412.890000001</v>
      </c>
      <c r="P1352" s="3">
        <v>13829797</v>
      </c>
    </row>
    <row r="1353" spans="1:16" x14ac:dyDescent="0.2">
      <c r="A1353" s="3" t="s">
        <v>9736</v>
      </c>
      <c r="B1353" s="3">
        <v>16</v>
      </c>
      <c r="C1353" s="3">
        <v>15</v>
      </c>
      <c r="D1353" s="3">
        <v>739</v>
      </c>
      <c r="E1353" s="3">
        <v>0.38448500000000002</v>
      </c>
      <c r="F1353" s="3">
        <v>61077</v>
      </c>
      <c r="G1353" s="3" t="s">
        <v>2238</v>
      </c>
      <c r="H1353" s="3" t="s">
        <v>9737</v>
      </c>
      <c r="I1353" s="3">
        <v>12853750.880000001</v>
      </c>
      <c r="J1353" s="3">
        <v>12708967.42</v>
      </c>
      <c r="K1353" s="3">
        <v>10356070.35</v>
      </c>
      <c r="L1353" s="3">
        <v>11972929.550000001</v>
      </c>
      <c r="M1353" s="3">
        <v>11560767.25</v>
      </c>
      <c r="N1353" s="3">
        <v>13495774</v>
      </c>
      <c r="O1353" s="3">
        <v>14307730.060000001</v>
      </c>
      <c r="P1353" s="3">
        <v>13121424</v>
      </c>
    </row>
    <row r="1354" spans="1:16" x14ac:dyDescent="0.2">
      <c r="A1354" s="3" t="s">
        <v>7779</v>
      </c>
      <c r="B1354" s="3">
        <v>8</v>
      </c>
      <c r="C1354" s="3">
        <v>8</v>
      </c>
      <c r="D1354" s="3">
        <v>372.38</v>
      </c>
      <c r="E1354" s="3">
        <v>0.38467200000000001</v>
      </c>
      <c r="F1354" s="3">
        <v>97442</v>
      </c>
      <c r="G1354" s="3" t="s">
        <v>93</v>
      </c>
      <c r="H1354" s="3" t="s">
        <v>7780</v>
      </c>
      <c r="I1354" s="3">
        <v>3713602.9539999999</v>
      </c>
      <c r="J1354" s="3">
        <v>4201256.318</v>
      </c>
      <c r="K1354" s="3">
        <v>2825752.7059999998</v>
      </c>
      <c r="L1354" s="3">
        <v>3580203.9929999998</v>
      </c>
      <c r="M1354" s="3">
        <v>3830163.61</v>
      </c>
      <c r="N1354" s="3">
        <v>3683860.963</v>
      </c>
      <c r="O1354" s="3">
        <v>4696509.1809999999</v>
      </c>
      <c r="P1354" s="3">
        <v>4070177.9</v>
      </c>
    </row>
    <row r="1355" spans="1:16" x14ac:dyDescent="0.2">
      <c r="A1355" s="3" t="s">
        <v>11442</v>
      </c>
      <c r="B1355" s="3">
        <v>2</v>
      </c>
      <c r="C1355" s="3">
        <v>1</v>
      </c>
      <c r="D1355" s="3">
        <v>53.76</v>
      </c>
      <c r="E1355" s="3">
        <v>0.38549499999999998</v>
      </c>
      <c r="F1355" s="3">
        <v>172092</v>
      </c>
      <c r="G1355" s="3" t="s">
        <v>4116</v>
      </c>
      <c r="H1355" s="3" t="s">
        <v>11443</v>
      </c>
      <c r="I1355" s="3">
        <v>130695.36569999999</v>
      </c>
      <c r="J1355" s="3">
        <v>89050.901629999993</v>
      </c>
      <c r="K1355" s="3">
        <v>577984.05500000005</v>
      </c>
      <c r="L1355" s="3">
        <v>265910.10739999998</v>
      </c>
      <c r="M1355" s="3">
        <v>222275.568</v>
      </c>
      <c r="N1355" s="3">
        <v>68346.492540000007</v>
      </c>
      <c r="O1355" s="3">
        <v>54410.959309999998</v>
      </c>
      <c r="P1355" s="3">
        <v>115011.01</v>
      </c>
    </row>
    <row r="1356" spans="1:16" x14ac:dyDescent="0.2">
      <c r="A1356" s="3" t="s">
        <v>8642</v>
      </c>
      <c r="B1356" s="3">
        <v>1</v>
      </c>
      <c r="C1356" s="3">
        <v>1</v>
      </c>
      <c r="D1356" s="3">
        <v>49.67</v>
      </c>
      <c r="E1356" s="3">
        <v>0.38553700000000002</v>
      </c>
      <c r="F1356" s="3">
        <v>157954</v>
      </c>
      <c r="G1356" s="3" t="s">
        <v>1031</v>
      </c>
      <c r="H1356" s="3" t="s">
        <v>8643</v>
      </c>
      <c r="I1356" s="3">
        <v>63668.045330000001</v>
      </c>
      <c r="J1356" s="3">
        <v>34276.828280000002</v>
      </c>
      <c r="K1356" s="3">
        <v>7843.3024429999996</v>
      </c>
      <c r="L1356" s="3">
        <v>35262.725350000001</v>
      </c>
      <c r="M1356" s="3">
        <v>71076.08077</v>
      </c>
      <c r="N1356" s="3">
        <v>44363.039239999998</v>
      </c>
      <c r="O1356" s="3">
        <v>36425.604310000002</v>
      </c>
      <c r="P1356" s="3">
        <v>50621.574999999997</v>
      </c>
    </row>
    <row r="1357" spans="1:16" x14ac:dyDescent="0.2">
      <c r="A1357" s="3" t="s">
        <v>7903</v>
      </c>
      <c r="B1357" s="3">
        <v>7</v>
      </c>
      <c r="C1357" s="3">
        <v>6</v>
      </c>
      <c r="D1357" s="3">
        <v>494.98</v>
      </c>
      <c r="E1357" s="3">
        <v>0.38601000000000002</v>
      </c>
      <c r="F1357" s="3">
        <v>220364</v>
      </c>
      <c r="G1357" s="3" t="s">
        <v>237</v>
      </c>
      <c r="H1357" s="3" t="s">
        <v>7904</v>
      </c>
      <c r="I1357" s="3">
        <v>6961840.0140000004</v>
      </c>
      <c r="J1357" s="3">
        <v>6158500.2039999999</v>
      </c>
      <c r="K1357" s="3">
        <v>6091311.642</v>
      </c>
      <c r="L1357" s="3">
        <v>6403883.9529999997</v>
      </c>
      <c r="M1357" s="3">
        <v>5302677.8039999995</v>
      </c>
      <c r="N1357" s="3">
        <v>6044412.5379999997</v>
      </c>
      <c r="O1357" s="3">
        <v>6548479.875</v>
      </c>
      <c r="P1357" s="3">
        <v>5965190.0999999996</v>
      </c>
    </row>
    <row r="1358" spans="1:16" x14ac:dyDescent="0.2">
      <c r="A1358" s="3" t="s">
        <v>10980</v>
      </c>
      <c r="B1358" s="3">
        <v>5</v>
      </c>
      <c r="C1358" s="3">
        <v>5</v>
      </c>
      <c r="D1358" s="3">
        <v>283.47000000000003</v>
      </c>
      <c r="E1358" s="3">
        <v>0.38623000000000002</v>
      </c>
      <c r="F1358" s="3">
        <v>12739</v>
      </c>
      <c r="G1358" s="3" t="s">
        <v>3606</v>
      </c>
      <c r="H1358" s="3" t="s">
        <v>10981</v>
      </c>
      <c r="I1358" s="3">
        <v>3984291.57</v>
      </c>
      <c r="J1358" s="3">
        <v>3483494.1639999999</v>
      </c>
      <c r="K1358" s="3">
        <v>3394532.6839999999</v>
      </c>
      <c r="L1358" s="3">
        <v>3620772.8059999999</v>
      </c>
      <c r="M1358" s="3">
        <v>3832631.8429999999</v>
      </c>
      <c r="N1358" s="3">
        <v>3044722.0929999999</v>
      </c>
      <c r="O1358" s="3">
        <v>3122094.1349999998</v>
      </c>
      <c r="P1358" s="3">
        <v>3333149.4</v>
      </c>
    </row>
    <row r="1359" spans="1:16" x14ac:dyDescent="0.2">
      <c r="A1359" s="3" t="s">
        <v>9293</v>
      </c>
      <c r="B1359" s="3">
        <v>3</v>
      </c>
      <c r="C1359" s="3">
        <v>2</v>
      </c>
      <c r="D1359" s="3">
        <v>90.14</v>
      </c>
      <c r="E1359" s="3">
        <v>0.38637899999999997</v>
      </c>
      <c r="F1359" s="3">
        <v>72931</v>
      </c>
      <c r="G1359" s="3" t="s">
        <v>1732</v>
      </c>
      <c r="H1359" s="3" t="s">
        <v>9294</v>
      </c>
      <c r="I1359" s="3">
        <v>135177.9988</v>
      </c>
      <c r="J1359" s="3">
        <v>109409.6522</v>
      </c>
      <c r="K1359" s="3">
        <v>121367.9789</v>
      </c>
      <c r="L1359" s="3">
        <v>121985.21</v>
      </c>
      <c r="M1359" s="3">
        <v>117413.90360000001</v>
      </c>
      <c r="N1359" s="3">
        <v>124485.2363</v>
      </c>
      <c r="O1359" s="3">
        <v>70129.778090000007</v>
      </c>
      <c r="P1359" s="3">
        <v>104009.64</v>
      </c>
    </row>
    <row r="1360" spans="1:16" x14ac:dyDescent="0.2">
      <c r="A1360" s="3" t="s">
        <v>10248</v>
      </c>
      <c r="B1360" s="3">
        <v>6</v>
      </c>
      <c r="C1360" s="3">
        <v>6</v>
      </c>
      <c r="D1360" s="3">
        <v>292.37</v>
      </c>
      <c r="E1360" s="3">
        <v>0.38694600000000001</v>
      </c>
      <c r="F1360" s="3">
        <v>6950</v>
      </c>
      <c r="G1360" s="3" t="s">
        <v>2800</v>
      </c>
      <c r="H1360" s="3" t="s">
        <v>10249</v>
      </c>
      <c r="I1360" s="3">
        <v>15477210.789999999</v>
      </c>
      <c r="J1360" s="3">
        <v>20103380.98</v>
      </c>
      <c r="K1360" s="3">
        <v>13835613.539999999</v>
      </c>
      <c r="L1360" s="3">
        <v>16472068.43</v>
      </c>
      <c r="M1360" s="3">
        <v>17658211.75</v>
      </c>
      <c r="N1360" s="3">
        <v>19721586.41</v>
      </c>
      <c r="O1360" s="3">
        <v>17402721.350000001</v>
      </c>
      <c r="P1360" s="3">
        <v>18260840</v>
      </c>
    </row>
    <row r="1361" spans="1:16" x14ac:dyDescent="0.2">
      <c r="A1361" s="3" t="s">
        <v>14505</v>
      </c>
      <c r="B1361" s="3">
        <v>1</v>
      </c>
      <c r="C1361" s="3">
        <v>1</v>
      </c>
      <c r="D1361" s="3">
        <v>31.3</v>
      </c>
      <c r="E1361" s="3">
        <v>0.38705499999999998</v>
      </c>
      <c r="F1361" s="3">
        <v>15411</v>
      </c>
      <c r="G1361" s="3" t="s">
        <v>6968</v>
      </c>
      <c r="H1361" s="3" t="s">
        <v>14506</v>
      </c>
      <c r="I1361" s="3">
        <v>69945.860379999998</v>
      </c>
      <c r="J1361" s="3">
        <v>30579.844010000001</v>
      </c>
      <c r="K1361" s="3">
        <v>51387.501479999999</v>
      </c>
      <c r="L1361" s="3">
        <v>50637.735289999997</v>
      </c>
      <c r="M1361" s="3">
        <v>84370.532739999995</v>
      </c>
      <c r="N1361" s="3">
        <v>52838.667609999997</v>
      </c>
      <c r="O1361" s="3">
        <v>56111.82432</v>
      </c>
      <c r="P1361" s="3">
        <v>64440.341999999997</v>
      </c>
    </row>
    <row r="1362" spans="1:16" x14ac:dyDescent="0.2">
      <c r="A1362" s="3" t="s">
        <v>10920</v>
      </c>
      <c r="B1362" s="3">
        <v>1</v>
      </c>
      <c r="C1362" s="3">
        <v>1</v>
      </c>
      <c r="D1362" s="3">
        <v>38.700000000000003</v>
      </c>
      <c r="E1362" s="3">
        <v>0.38734499999999999</v>
      </c>
      <c r="F1362" s="3">
        <v>227386</v>
      </c>
      <c r="G1362" s="3" t="s">
        <v>3540</v>
      </c>
      <c r="H1362" s="3" t="s">
        <v>10921</v>
      </c>
      <c r="I1362" s="3">
        <v>114754.31050000001</v>
      </c>
      <c r="J1362" s="3">
        <v>259392.54990000001</v>
      </c>
      <c r="K1362" s="3">
        <v>301208.63319999998</v>
      </c>
      <c r="L1362" s="3">
        <v>225118.49789999999</v>
      </c>
      <c r="M1362" s="3">
        <v>220417.39569999999</v>
      </c>
      <c r="N1362" s="3">
        <v>250963.42230000001</v>
      </c>
      <c r="O1362" s="3">
        <v>0</v>
      </c>
      <c r="P1362" s="3">
        <v>157126.94</v>
      </c>
    </row>
    <row r="1363" spans="1:16" x14ac:dyDescent="0.2">
      <c r="A1363" s="3" t="s">
        <v>12716</v>
      </c>
      <c r="B1363" s="3">
        <v>2</v>
      </c>
      <c r="C1363" s="3">
        <v>2</v>
      </c>
      <c r="D1363" s="3">
        <v>116.36</v>
      </c>
      <c r="E1363" s="3">
        <v>0.38780900000000001</v>
      </c>
      <c r="F1363" s="3">
        <v>105425</v>
      </c>
      <c r="G1363" s="3" t="s">
        <v>5520</v>
      </c>
      <c r="H1363" s="3" t="s">
        <v>12717</v>
      </c>
      <c r="I1363" s="3">
        <v>47692.261700000003</v>
      </c>
      <c r="J1363" s="3">
        <v>91238.560400000002</v>
      </c>
      <c r="K1363" s="3">
        <v>151669.3824</v>
      </c>
      <c r="L1363" s="3">
        <v>96866.734840000005</v>
      </c>
      <c r="M1363" s="3">
        <v>39365.407010000003</v>
      </c>
      <c r="N1363" s="3">
        <v>70337.870079999993</v>
      </c>
      <c r="O1363" s="3">
        <v>75936.220929999996</v>
      </c>
      <c r="P1363" s="3">
        <v>61879.832999999999</v>
      </c>
    </row>
    <row r="1364" spans="1:16" x14ac:dyDescent="0.2">
      <c r="A1364" s="3" t="s">
        <v>8465</v>
      </c>
      <c r="B1364" s="3">
        <v>12</v>
      </c>
      <c r="C1364" s="3">
        <v>8</v>
      </c>
      <c r="D1364" s="3">
        <v>711.32</v>
      </c>
      <c r="E1364" s="3">
        <v>0.38788400000000001</v>
      </c>
      <c r="F1364" s="3">
        <v>43010</v>
      </c>
      <c r="G1364" s="3" t="s">
        <v>837</v>
      </c>
      <c r="H1364" s="3" t="s">
        <v>8466</v>
      </c>
      <c r="I1364" s="3">
        <v>3467352.713</v>
      </c>
      <c r="J1364" s="3">
        <v>4253539.0130000003</v>
      </c>
      <c r="K1364" s="3">
        <v>5085205.7120000003</v>
      </c>
      <c r="L1364" s="3">
        <v>4268699.1459999997</v>
      </c>
      <c r="M1364" s="3">
        <v>4037996.909</v>
      </c>
      <c r="N1364" s="3">
        <v>5540580.4400000004</v>
      </c>
      <c r="O1364" s="3">
        <v>5120253.5290000001</v>
      </c>
      <c r="P1364" s="3">
        <v>4899610.3</v>
      </c>
    </row>
    <row r="1365" spans="1:16" x14ac:dyDescent="0.2">
      <c r="A1365" s="3" t="s">
        <v>10326</v>
      </c>
      <c r="B1365" s="3">
        <v>25</v>
      </c>
      <c r="C1365" s="3">
        <v>13</v>
      </c>
      <c r="D1365" s="3">
        <v>1454.59</v>
      </c>
      <c r="E1365" s="3">
        <v>0.38816899999999999</v>
      </c>
      <c r="F1365" s="3">
        <v>227797</v>
      </c>
      <c r="G1365" s="3" t="s">
        <v>2886</v>
      </c>
      <c r="H1365" s="3" t="s">
        <v>10327</v>
      </c>
      <c r="I1365" s="3">
        <v>7886687.8140000002</v>
      </c>
      <c r="J1365" s="3">
        <v>9683514.2609999999</v>
      </c>
      <c r="K1365" s="3">
        <v>10632957.08</v>
      </c>
      <c r="L1365" s="3">
        <v>9401053.0519999992</v>
      </c>
      <c r="M1365" s="3">
        <v>7221664.5829999996</v>
      </c>
      <c r="N1365" s="3">
        <v>8513909.3599999994</v>
      </c>
      <c r="O1365" s="3">
        <v>9402763.7300000004</v>
      </c>
      <c r="P1365" s="3">
        <v>8379445.9000000004</v>
      </c>
    </row>
    <row r="1366" spans="1:16" x14ac:dyDescent="0.2">
      <c r="A1366" s="3" t="s">
        <v>10609</v>
      </c>
      <c r="B1366" s="3">
        <v>9</v>
      </c>
      <c r="C1366" s="3">
        <v>5</v>
      </c>
      <c r="D1366" s="3">
        <v>637.28</v>
      </c>
      <c r="E1366" s="3">
        <v>0.38842500000000002</v>
      </c>
      <c r="F1366" s="3">
        <v>23398</v>
      </c>
      <c r="G1366" s="3" t="s">
        <v>3188</v>
      </c>
      <c r="H1366" s="3" t="s">
        <v>10610</v>
      </c>
      <c r="I1366" s="3">
        <v>4689063.8459999999</v>
      </c>
      <c r="J1366" s="3">
        <v>6654758.0070000002</v>
      </c>
      <c r="K1366" s="3">
        <v>6058675.4400000004</v>
      </c>
      <c r="L1366" s="3">
        <v>5800832.4309999999</v>
      </c>
      <c r="M1366" s="3">
        <v>5348798.176</v>
      </c>
      <c r="N1366" s="3">
        <v>5035382.6459999997</v>
      </c>
      <c r="O1366" s="3">
        <v>5160460.642</v>
      </c>
      <c r="P1366" s="3">
        <v>5181547.2</v>
      </c>
    </row>
    <row r="1367" spans="1:16" x14ac:dyDescent="0.2">
      <c r="A1367" s="3" t="s">
        <v>13144</v>
      </c>
      <c r="B1367" s="3">
        <v>7</v>
      </c>
      <c r="C1367" s="3">
        <v>7</v>
      </c>
      <c r="D1367" s="3">
        <v>332.9</v>
      </c>
      <c r="E1367" s="3">
        <v>0.38853900000000002</v>
      </c>
      <c r="F1367" s="3">
        <v>136400</v>
      </c>
      <c r="G1367" s="3" t="s">
        <v>5994</v>
      </c>
      <c r="H1367" s="3" t="s">
        <v>13145</v>
      </c>
      <c r="I1367" s="3">
        <v>2097445.0580000002</v>
      </c>
      <c r="J1367" s="3">
        <v>2975592.7409999999</v>
      </c>
      <c r="K1367" s="3">
        <v>2296992.736</v>
      </c>
      <c r="L1367" s="3">
        <v>2456676.8450000002</v>
      </c>
      <c r="M1367" s="3">
        <v>1836226.743</v>
      </c>
      <c r="N1367" s="3">
        <v>2169464.9010000001</v>
      </c>
      <c r="O1367" s="3">
        <v>2443255.7620000001</v>
      </c>
      <c r="P1367" s="3">
        <v>2149649.1</v>
      </c>
    </row>
    <row r="1368" spans="1:16" x14ac:dyDescent="0.2">
      <c r="A1368" s="3" t="s">
        <v>14507</v>
      </c>
      <c r="B1368" s="3">
        <v>1</v>
      </c>
      <c r="C1368" s="3">
        <v>1</v>
      </c>
      <c r="D1368" s="3">
        <v>33.89</v>
      </c>
      <c r="E1368" s="3">
        <v>0.38879200000000003</v>
      </c>
      <c r="F1368" s="3">
        <v>41958</v>
      </c>
      <c r="G1368" s="3" t="s">
        <v>6346</v>
      </c>
      <c r="H1368" s="3" t="s">
        <v>14508</v>
      </c>
      <c r="I1368" s="3">
        <v>55703.894460000003</v>
      </c>
      <c r="J1368" s="3">
        <v>192549.68849999999</v>
      </c>
      <c r="K1368" s="3">
        <v>99017.545240000007</v>
      </c>
      <c r="L1368" s="3">
        <v>115757.04270000001</v>
      </c>
      <c r="M1368" s="3">
        <v>147357.6237</v>
      </c>
      <c r="N1368" s="3">
        <v>168640.5514</v>
      </c>
      <c r="O1368" s="3">
        <v>124487.1542</v>
      </c>
      <c r="P1368" s="3">
        <v>146828.44</v>
      </c>
    </row>
    <row r="1369" spans="1:16" x14ac:dyDescent="0.2">
      <c r="A1369" s="3" t="s">
        <v>13382</v>
      </c>
      <c r="B1369" s="3">
        <v>38</v>
      </c>
      <c r="C1369" s="3">
        <v>38</v>
      </c>
      <c r="D1369" s="3">
        <v>3213.09</v>
      </c>
      <c r="E1369" s="3">
        <v>0.38896399999999998</v>
      </c>
      <c r="F1369" s="3">
        <v>35589</v>
      </c>
      <c r="G1369" s="3" t="s">
        <v>6270</v>
      </c>
      <c r="H1369" s="3" t="s">
        <v>13383</v>
      </c>
      <c r="I1369" s="3">
        <v>1086398397</v>
      </c>
      <c r="J1369" s="3">
        <v>1169953210</v>
      </c>
      <c r="K1369" s="3">
        <v>1173926733</v>
      </c>
      <c r="L1369" s="3">
        <v>1143426113</v>
      </c>
      <c r="M1369" s="3">
        <v>920980219.20000005</v>
      </c>
      <c r="N1369" s="3">
        <v>1176576826</v>
      </c>
      <c r="O1369" s="3">
        <v>1100590594</v>
      </c>
      <c r="P1369" s="5">
        <v>1066000000</v>
      </c>
    </row>
    <row r="1370" spans="1:16" x14ac:dyDescent="0.2">
      <c r="A1370" s="3" t="s">
        <v>14509</v>
      </c>
      <c r="B1370" s="3">
        <v>1</v>
      </c>
      <c r="C1370" s="3">
        <v>1</v>
      </c>
      <c r="D1370" s="3">
        <v>18.670000000000002</v>
      </c>
      <c r="E1370" s="3">
        <v>0.38906000000000002</v>
      </c>
      <c r="F1370" s="3">
        <v>32277</v>
      </c>
      <c r="G1370" s="3" t="s">
        <v>3338</v>
      </c>
      <c r="H1370" s="3" t="s">
        <v>14510</v>
      </c>
      <c r="I1370" s="3">
        <v>119358.878</v>
      </c>
      <c r="J1370" s="3">
        <v>94177.567280000003</v>
      </c>
      <c r="K1370" s="3">
        <v>134812.42749999999</v>
      </c>
      <c r="L1370" s="3">
        <v>116116.29090000001</v>
      </c>
      <c r="M1370" s="3">
        <v>96504.482409999997</v>
      </c>
      <c r="N1370" s="3">
        <v>52252.33195</v>
      </c>
      <c r="O1370" s="3">
        <v>130253.60920000001</v>
      </c>
      <c r="P1370" s="3">
        <v>93003.475000000006</v>
      </c>
    </row>
    <row r="1371" spans="1:16" x14ac:dyDescent="0.2">
      <c r="A1371" s="3" t="s">
        <v>14161</v>
      </c>
      <c r="B1371" s="3">
        <v>8</v>
      </c>
      <c r="C1371" s="3">
        <v>8</v>
      </c>
      <c r="D1371" s="3">
        <v>544.47</v>
      </c>
      <c r="E1371" s="3">
        <v>0.389235</v>
      </c>
      <c r="F1371" s="3">
        <v>51997</v>
      </c>
      <c r="G1371" s="3" t="s">
        <v>7144</v>
      </c>
      <c r="H1371" s="3" t="s">
        <v>14162</v>
      </c>
      <c r="I1371" s="3">
        <v>3395314.8020000001</v>
      </c>
      <c r="J1371" s="3">
        <v>2993758.8689999999</v>
      </c>
      <c r="K1371" s="3">
        <v>3263447.98</v>
      </c>
      <c r="L1371" s="3">
        <v>3217507.2170000002</v>
      </c>
      <c r="M1371" s="3">
        <v>3366309.5920000002</v>
      </c>
      <c r="N1371" s="3">
        <v>2906013.88</v>
      </c>
      <c r="O1371" s="3">
        <v>2777975.9479999999</v>
      </c>
      <c r="P1371" s="3">
        <v>3016766.5</v>
      </c>
    </row>
    <row r="1372" spans="1:16" x14ac:dyDescent="0.2">
      <c r="A1372" s="3" t="s">
        <v>14511</v>
      </c>
      <c r="B1372" s="3">
        <v>1</v>
      </c>
      <c r="C1372" s="3">
        <v>1</v>
      </c>
      <c r="D1372" s="3">
        <v>19.170000000000002</v>
      </c>
      <c r="E1372" s="3">
        <v>0.38935999999999998</v>
      </c>
      <c r="F1372" s="3">
        <v>27379</v>
      </c>
      <c r="G1372" s="3" t="s">
        <v>6194</v>
      </c>
      <c r="H1372" s="3" t="s">
        <v>14512</v>
      </c>
      <c r="I1372" s="3">
        <v>1572535.1440000001</v>
      </c>
      <c r="J1372" s="3">
        <v>935850.78240000003</v>
      </c>
      <c r="K1372" s="3">
        <v>1101867.486</v>
      </c>
      <c r="L1372" s="3">
        <v>1203417.804</v>
      </c>
      <c r="M1372" s="3">
        <v>1065447.361</v>
      </c>
      <c r="N1372" s="3">
        <v>1042992.432</v>
      </c>
      <c r="O1372" s="3">
        <v>918144.68090000004</v>
      </c>
      <c r="P1372" s="3">
        <v>1008861.5</v>
      </c>
    </row>
    <row r="1373" spans="1:16" x14ac:dyDescent="0.2">
      <c r="A1373" s="3" t="s">
        <v>14513</v>
      </c>
      <c r="B1373" s="3">
        <v>1</v>
      </c>
      <c r="C1373" s="3">
        <v>1</v>
      </c>
      <c r="D1373" s="3">
        <v>18</v>
      </c>
      <c r="E1373" s="3">
        <v>0.389544</v>
      </c>
      <c r="F1373" s="3">
        <v>49489</v>
      </c>
      <c r="G1373" s="3" t="s">
        <v>5858</v>
      </c>
      <c r="H1373" s="3" t="s">
        <v>14514</v>
      </c>
      <c r="I1373" s="3">
        <v>136417.1814</v>
      </c>
      <c r="J1373" s="3">
        <v>45840.187109999999</v>
      </c>
      <c r="K1373" s="3">
        <v>150479.4786</v>
      </c>
      <c r="L1373" s="3">
        <v>110912.2824</v>
      </c>
      <c r="M1373" s="3">
        <v>93894.657189999998</v>
      </c>
      <c r="N1373" s="3">
        <v>42581.728869999999</v>
      </c>
      <c r="O1373" s="3">
        <v>65119.767659999998</v>
      </c>
      <c r="P1373" s="3">
        <v>67198.717999999993</v>
      </c>
    </row>
    <row r="1374" spans="1:16" x14ac:dyDescent="0.2">
      <c r="A1374" s="3" t="s">
        <v>10852</v>
      </c>
      <c r="B1374" s="3">
        <v>6</v>
      </c>
      <c r="C1374" s="3">
        <v>6</v>
      </c>
      <c r="D1374" s="3">
        <v>392.71</v>
      </c>
      <c r="E1374" s="3">
        <v>0.38988699999999998</v>
      </c>
      <c r="F1374" s="3">
        <v>48512</v>
      </c>
      <c r="G1374" s="3" t="s">
        <v>3468</v>
      </c>
      <c r="H1374" s="3" t="s">
        <v>10853</v>
      </c>
      <c r="I1374" s="3">
        <v>2520916.5299999998</v>
      </c>
      <c r="J1374" s="3">
        <v>2579768.7549999999</v>
      </c>
      <c r="K1374" s="3">
        <v>3019765.6749999998</v>
      </c>
      <c r="L1374" s="3">
        <v>2706816.9870000002</v>
      </c>
      <c r="M1374" s="3">
        <v>2722274.003</v>
      </c>
      <c r="N1374" s="3">
        <v>2812914.8130000001</v>
      </c>
      <c r="O1374" s="3">
        <v>3167485.7779999999</v>
      </c>
      <c r="P1374" s="3">
        <v>2900891.5</v>
      </c>
    </row>
    <row r="1375" spans="1:16" x14ac:dyDescent="0.2">
      <c r="A1375" s="3" t="s">
        <v>11688</v>
      </c>
      <c r="B1375" s="3">
        <v>13</v>
      </c>
      <c r="C1375" s="3">
        <v>13</v>
      </c>
      <c r="D1375" s="3">
        <v>623.08000000000004</v>
      </c>
      <c r="E1375" s="3">
        <v>0.39038099999999998</v>
      </c>
      <c r="F1375" s="3">
        <v>24901</v>
      </c>
      <c r="G1375" s="3" t="s">
        <v>4374</v>
      </c>
      <c r="H1375" s="3" t="s">
        <v>11689</v>
      </c>
      <c r="I1375" s="3">
        <v>22650885.829999998</v>
      </c>
      <c r="J1375" s="3">
        <v>26547351.640000001</v>
      </c>
      <c r="K1375" s="3">
        <v>30940448.550000001</v>
      </c>
      <c r="L1375" s="3">
        <v>26712895.34</v>
      </c>
      <c r="M1375" s="3">
        <v>27962652.23</v>
      </c>
      <c r="N1375" s="3">
        <v>28013997.129999999</v>
      </c>
      <c r="O1375" s="3">
        <v>31570079.34</v>
      </c>
      <c r="P1375" s="3">
        <v>29182243</v>
      </c>
    </row>
    <row r="1376" spans="1:16" x14ac:dyDescent="0.2">
      <c r="A1376" s="3" t="s">
        <v>11084</v>
      </c>
      <c r="B1376" s="3">
        <v>12</v>
      </c>
      <c r="C1376" s="3">
        <v>8</v>
      </c>
      <c r="D1376" s="3">
        <v>576.66</v>
      </c>
      <c r="E1376" s="3">
        <v>0.390401</v>
      </c>
      <c r="F1376" s="3">
        <v>35870</v>
      </c>
      <c r="G1376" s="3" t="s">
        <v>3726</v>
      </c>
      <c r="H1376" s="3" t="s">
        <v>11085</v>
      </c>
      <c r="I1376" s="3">
        <v>9309421.8509999998</v>
      </c>
      <c r="J1376" s="3">
        <v>12356757.970000001</v>
      </c>
      <c r="K1376" s="3">
        <v>13143215.800000001</v>
      </c>
      <c r="L1376" s="3">
        <v>11603131.869999999</v>
      </c>
      <c r="M1376" s="3">
        <v>10783750.76</v>
      </c>
      <c r="N1376" s="3">
        <v>15357967.119999999</v>
      </c>
      <c r="O1376" s="3">
        <v>14090714.49</v>
      </c>
      <c r="P1376" s="3">
        <v>13410811</v>
      </c>
    </row>
    <row r="1377" spans="1:16" x14ac:dyDescent="0.2">
      <c r="A1377" s="3" t="s">
        <v>10792</v>
      </c>
      <c r="B1377" s="3">
        <v>1</v>
      </c>
      <c r="C1377" s="3">
        <v>1</v>
      </c>
      <c r="D1377" s="3">
        <v>42.66</v>
      </c>
      <c r="E1377" s="3">
        <v>0.390621</v>
      </c>
      <c r="F1377" s="3">
        <v>26005</v>
      </c>
      <c r="G1377" s="3" t="s">
        <v>3400</v>
      </c>
      <c r="H1377" s="3" t="s">
        <v>10793</v>
      </c>
      <c r="I1377" s="3">
        <v>65001.188249999999</v>
      </c>
      <c r="J1377" s="3">
        <v>57619.344669999999</v>
      </c>
      <c r="K1377" s="3">
        <v>0</v>
      </c>
      <c r="L1377" s="3">
        <v>40873.510970000003</v>
      </c>
      <c r="M1377" s="3">
        <v>61467.36176</v>
      </c>
      <c r="N1377" s="3">
        <v>47820.563099999999</v>
      </c>
      <c r="O1377" s="3">
        <v>49971.666340000003</v>
      </c>
      <c r="P1377" s="3">
        <v>53086.53</v>
      </c>
    </row>
    <row r="1378" spans="1:16" x14ac:dyDescent="0.2">
      <c r="A1378" s="3" t="s">
        <v>10330</v>
      </c>
      <c r="B1378" s="3">
        <v>3</v>
      </c>
      <c r="C1378" s="3">
        <v>3</v>
      </c>
      <c r="D1378" s="3">
        <v>149.22999999999999</v>
      </c>
      <c r="E1378" s="3">
        <v>0.39131899999999997</v>
      </c>
      <c r="F1378" s="3">
        <v>29209</v>
      </c>
      <c r="G1378" s="3" t="s">
        <v>2890</v>
      </c>
      <c r="H1378" s="3" t="s">
        <v>10331</v>
      </c>
      <c r="I1378" s="3">
        <v>4819151.4740000004</v>
      </c>
      <c r="J1378" s="3">
        <v>7301338.9699999997</v>
      </c>
      <c r="K1378" s="3">
        <v>6414243.0870000003</v>
      </c>
      <c r="L1378" s="3">
        <v>6178244.5099999998</v>
      </c>
      <c r="M1378" s="3">
        <v>6093848.4469999997</v>
      </c>
      <c r="N1378" s="3">
        <v>7137633.1629999997</v>
      </c>
      <c r="O1378" s="3">
        <v>7832419.6270000003</v>
      </c>
      <c r="P1378" s="3">
        <v>7021300.4000000004</v>
      </c>
    </row>
    <row r="1379" spans="1:16" x14ac:dyDescent="0.2">
      <c r="A1379" s="3" t="s">
        <v>14515</v>
      </c>
      <c r="B1379" s="3">
        <v>1</v>
      </c>
      <c r="C1379" s="3">
        <v>1</v>
      </c>
      <c r="D1379" s="3">
        <v>34.950000000000003</v>
      </c>
      <c r="E1379" s="3">
        <v>0.391704</v>
      </c>
      <c r="F1379" s="3">
        <v>27251</v>
      </c>
      <c r="G1379" s="3" t="s">
        <v>3514</v>
      </c>
      <c r="H1379" s="3" t="s">
        <v>14516</v>
      </c>
      <c r="I1379" s="3">
        <v>56154.421990000003</v>
      </c>
      <c r="J1379" s="3">
        <v>33823.525009999998</v>
      </c>
      <c r="K1379" s="3">
        <v>5497.7529880000002</v>
      </c>
      <c r="L1379" s="3">
        <v>31825.233329999999</v>
      </c>
      <c r="M1379" s="3">
        <v>56411.774449999997</v>
      </c>
      <c r="N1379" s="3">
        <v>58649.445570000003</v>
      </c>
      <c r="O1379" s="3">
        <v>27201.500049999999</v>
      </c>
      <c r="P1379" s="3">
        <v>47420.906999999999</v>
      </c>
    </row>
    <row r="1380" spans="1:16" x14ac:dyDescent="0.2">
      <c r="A1380" s="3" t="s">
        <v>10514</v>
      </c>
      <c r="B1380" s="3">
        <v>4</v>
      </c>
      <c r="C1380" s="3">
        <v>4</v>
      </c>
      <c r="D1380" s="3">
        <v>133.78</v>
      </c>
      <c r="E1380" s="3">
        <v>0.39227899999999999</v>
      </c>
      <c r="F1380" s="3">
        <v>266637</v>
      </c>
      <c r="G1380" s="3" t="s">
        <v>3092</v>
      </c>
      <c r="H1380" s="3" t="s">
        <v>10515</v>
      </c>
      <c r="I1380" s="3">
        <v>296803.3333</v>
      </c>
      <c r="J1380" s="3">
        <v>226993.0036</v>
      </c>
      <c r="K1380" s="3">
        <v>256015.48430000001</v>
      </c>
      <c r="L1380" s="3">
        <v>259937.27369999999</v>
      </c>
      <c r="M1380" s="3">
        <v>335418.0478</v>
      </c>
      <c r="N1380" s="3">
        <v>243334.1134</v>
      </c>
      <c r="O1380" s="3">
        <v>300010.36670000001</v>
      </c>
      <c r="P1380" s="3">
        <v>292920.84000000003</v>
      </c>
    </row>
    <row r="1381" spans="1:16" x14ac:dyDescent="0.2">
      <c r="A1381" s="3" t="s">
        <v>10550</v>
      </c>
      <c r="B1381" s="3">
        <v>1</v>
      </c>
      <c r="C1381" s="3">
        <v>1</v>
      </c>
      <c r="D1381" s="3">
        <v>41.39</v>
      </c>
      <c r="E1381" s="3">
        <v>0.39235599999999998</v>
      </c>
      <c r="F1381" s="3">
        <v>12104</v>
      </c>
      <c r="G1381" s="3" t="s">
        <v>3128</v>
      </c>
      <c r="H1381" s="3" t="e">
        <v>#VALUE!</v>
      </c>
      <c r="I1381" s="3">
        <v>234908.79689999999</v>
      </c>
      <c r="J1381" s="3">
        <v>164185.42430000001</v>
      </c>
      <c r="K1381" s="3">
        <v>168953.29699999999</v>
      </c>
      <c r="L1381" s="3">
        <v>189349.1728</v>
      </c>
      <c r="M1381" s="3">
        <v>218529.72760000001</v>
      </c>
      <c r="N1381" s="3">
        <v>218168.201</v>
      </c>
      <c r="O1381" s="3">
        <v>193840.26319999999</v>
      </c>
      <c r="P1381" s="3">
        <v>210179.4</v>
      </c>
    </row>
    <row r="1382" spans="1:16" x14ac:dyDescent="0.2">
      <c r="A1382" s="3" t="s">
        <v>14517</v>
      </c>
      <c r="B1382" s="3">
        <v>1</v>
      </c>
      <c r="C1382" s="3">
        <v>1</v>
      </c>
      <c r="D1382" s="3">
        <v>28.74</v>
      </c>
      <c r="E1382" s="3">
        <v>0.39246900000000001</v>
      </c>
      <c r="F1382" s="3">
        <v>101423</v>
      </c>
      <c r="G1382" s="3" t="s">
        <v>7112</v>
      </c>
      <c r="H1382" s="3" t="s">
        <v>14518</v>
      </c>
      <c r="I1382" s="3">
        <v>207215.83790000001</v>
      </c>
      <c r="J1382" s="3">
        <v>75003.44498</v>
      </c>
      <c r="K1382" s="3">
        <v>87180.688389999996</v>
      </c>
      <c r="L1382" s="3">
        <v>123133.3238</v>
      </c>
      <c r="M1382" s="3">
        <v>94291.259879999998</v>
      </c>
      <c r="N1382" s="3">
        <v>54123.27046</v>
      </c>
      <c r="O1382" s="3">
        <v>92893.401589999994</v>
      </c>
      <c r="P1382" s="3">
        <v>80435.976999999999</v>
      </c>
    </row>
    <row r="1383" spans="1:16" x14ac:dyDescent="0.2">
      <c r="A1383" s="3" t="s">
        <v>14519</v>
      </c>
      <c r="B1383" s="3">
        <v>1</v>
      </c>
      <c r="C1383" s="3">
        <v>1</v>
      </c>
      <c r="D1383" s="3">
        <v>26.91</v>
      </c>
      <c r="E1383" s="3">
        <v>0.393175</v>
      </c>
      <c r="F1383" s="3">
        <v>44660</v>
      </c>
      <c r="G1383" s="3" t="s">
        <v>3230</v>
      </c>
      <c r="H1383" s="3" t="s">
        <v>14520</v>
      </c>
      <c r="I1383" s="3">
        <v>45570.42239</v>
      </c>
      <c r="J1383" s="3">
        <v>21780.881649999999</v>
      </c>
      <c r="K1383" s="3">
        <v>25734.30068</v>
      </c>
      <c r="L1383" s="3">
        <v>31028.534909999998</v>
      </c>
      <c r="M1383" s="3">
        <v>33496.348239999999</v>
      </c>
      <c r="N1383" s="3">
        <v>19604.949280000001</v>
      </c>
      <c r="O1383" s="3">
        <v>15630.42403</v>
      </c>
      <c r="P1383" s="3">
        <v>22910.574000000001</v>
      </c>
    </row>
    <row r="1384" spans="1:16" x14ac:dyDescent="0.2">
      <c r="A1384" s="3" t="s">
        <v>14521</v>
      </c>
      <c r="B1384" s="3">
        <v>1</v>
      </c>
      <c r="C1384" s="3">
        <v>1</v>
      </c>
      <c r="D1384" s="3">
        <v>21.1</v>
      </c>
      <c r="E1384" s="3">
        <v>0.39379399999999998</v>
      </c>
      <c r="F1384" s="3">
        <v>91464</v>
      </c>
      <c r="G1384" s="3" t="s">
        <v>7126</v>
      </c>
      <c r="H1384" s="3" t="s">
        <v>14522</v>
      </c>
      <c r="I1384" s="3">
        <v>85242.702319999997</v>
      </c>
      <c r="J1384" s="3">
        <v>92741.725579999998</v>
      </c>
      <c r="K1384" s="3">
        <v>72269.469230000002</v>
      </c>
      <c r="L1384" s="3">
        <v>83417.965710000004</v>
      </c>
      <c r="M1384" s="3">
        <v>69269.960000000006</v>
      </c>
      <c r="N1384" s="3">
        <v>87478.584589999999</v>
      </c>
      <c r="O1384" s="3">
        <v>69510.103310000006</v>
      </c>
      <c r="P1384" s="3">
        <v>75419.548999999999</v>
      </c>
    </row>
    <row r="1385" spans="1:16" x14ac:dyDescent="0.2">
      <c r="A1385" s="3" t="s">
        <v>11632</v>
      </c>
      <c r="B1385" s="3">
        <v>4</v>
      </c>
      <c r="C1385" s="3">
        <v>2</v>
      </c>
      <c r="D1385" s="3">
        <v>214.39</v>
      </c>
      <c r="E1385" s="3">
        <v>0.39384999999999998</v>
      </c>
      <c r="F1385" s="3">
        <v>69890</v>
      </c>
      <c r="G1385" s="3" t="s">
        <v>4314</v>
      </c>
      <c r="H1385" s="3" t="s">
        <v>11633</v>
      </c>
      <c r="I1385" s="3">
        <v>485175.56709999999</v>
      </c>
      <c r="J1385" s="3">
        <v>803826.33629999997</v>
      </c>
      <c r="K1385" s="3">
        <v>573304.81510000001</v>
      </c>
      <c r="L1385" s="3">
        <v>620768.90619999997</v>
      </c>
      <c r="M1385" s="3">
        <v>590949.45609999995</v>
      </c>
      <c r="N1385" s="3">
        <v>968821.21010000003</v>
      </c>
      <c r="O1385" s="3">
        <v>706889.94189999998</v>
      </c>
      <c r="P1385" s="3">
        <v>755553.54</v>
      </c>
    </row>
    <row r="1386" spans="1:16" x14ac:dyDescent="0.2">
      <c r="A1386" s="3" t="s">
        <v>14523</v>
      </c>
      <c r="B1386" s="3">
        <v>1</v>
      </c>
      <c r="C1386" s="3">
        <v>1</v>
      </c>
      <c r="D1386" s="3">
        <v>27.98</v>
      </c>
      <c r="E1386" s="3">
        <v>0.393899</v>
      </c>
      <c r="F1386" s="3">
        <v>10396</v>
      </c>
      <c r="G1386" s="3" t="s">
        <v>2072</v>
      </c>
      <c r="H1386" s="3" t="s">
        <v>14524</v>
      </c>
      <c r="I1386" s="3">
        <v>355529.99219999998</v>
      </c>
      <c r="J1386" s="3">
        <v>439882.91269999999</v>
      </c>
      <c r="K1386" s="3">
        <v>330814.9547</v>
      </c>
      <c r="L1386" s="3">
        <v>375409.28649999999</v>
      </c>
      <c r="M1386" s="3">
        <v>350781.75449999998</v>
      </c>
      <c r="N1386" s="3">
        <v>420327.73859999998</v>
      </c>
      <c r="O1386" s="3">
        <v>545433.20620000002</v>
      </c>
      <c r="P1386" s="3">
        <v>438847.57</v>
      </c>
    </row>
    <row r="1387" spans="1:16" x14ac:dyDescent="0.2">
      <c r="A1387" s="3" t="s">
        <v>14525</v>
      </c>
      <c r="B1387" s="3">
        <v>1</v>
      </c>
      <c r="C1387" s="3">
        <v>1</v>
      </c>
      <c r="D1387" s="3">
        <v>28.86</v>
      </c>
      <c r="E1387" s="3">
        <v>0.39394000000000001</v>
      </c>
      <c r="F1387" s="3">
        <v>89018</v>
      </c>
      <c r="G1387" s="3" t="s">
        <v>3418</v>
      </c>
      <c r="H1387" s="3" t="s">
        <v>14526</v>
      </c>
      <c r="I1387" s="3">
        <v>82168.205029999997</v>
      </c>
      <c r="J1387" s="3">
        <v>61725.148990000002</v>
      </c>
      <c r="K1387" s="3">
        <v>88997.586630000005</v>
      </c>
      <c r="L1387" s="3">
        <v>77630.313550000006</v>
      </c>
      <c r="M1387" s="3">
        <v>98374.585149999999</v>
      </c>
      <c r="N1387" s="3">
        <v>52309.209499999997</v>
      </c>
      <c r="O1387" s="3">
        <v>35092.183539999998</v>
      </c>
      <c r="P1387" s="3">
        <v>61925.326000000001</v>
      </c>
    </row>
    <row r="1388" spans="1:16" x14ac:dyDescent="0.2">
      <c r="A1388" s="3" t="s">
        <v>11176</v>
      </c>
      <c r="B1388" s="3">
        <v>17</v>
      </c>
      <c r="C1388" s="3">
        <v>17</v>
      </c>
      <c r="D1388" s="3">
        <v>1140.3599999999999</v>
      </c>
      <c r="E1388" s="3">
        <v>0.39405000000000001</v>
      </c>
      <c r="F1388" s="3">
        <v>58372</v>
      </c>
      <c r="G1388" s="3" t="s">
        <v>3826</v>
      </c>
      <c r="H1388" s="3" t="s">
        <v>11177</v>
      </c>
      <c r="I1388" s="3">
        <v>18447048.670000002</v>
      </c>
      <c r="J1388" s="3">
        <v>16180490.220000001</v>
      </c>
      <c r="K1388" s="3">
        <v>16606351.810000001</v>
      </c>
      <c r="L1388" s="3">
        <v>17077963.57</v>
      </c>
      <c r="M1388" s="3">
        <v>15097191.23</v>
      </c>
      <c r="N1388" s="3">
        <v>17144030.66</v>
      </c>
      <c r="O1388" s="3">
        <v>16376725.449999999</v>
      </c>
      <c r="P1388" s="3">
        <v>16205982</v>
      </c>
    </row>
    <row r="1389" spans="1:16" x14ac:dyDescent="0.2">
      <c r="A1389" s="3" t="s">
        <v>11158</v>
      </c>
      <c r="B1389" s="3">
        <v>3</v>
      </c>
      <c r="C1389" s="3">
        <v>2</v>
      </c>
      <c r="D1389" s="3">
        <v>123.1</v>
      </c>
      <c r="E1389" s="3">
        <v>0.39431300000000002</v>
      </c>
      <c r="F1389" s="3">
        <v>88596</v>
      </c>
      <c r="G1389" s="3" t="s">
        <v>3808</v>
      </c>
      <c r="H1389" s="3" t="s">
        <v>11159</v>
      </c>
      <c r="I1389" s="3">
        <v>110178.28260000001</v>
      </c>
      <c r="J1389" s="3">
        <v>93734.069669999997</v>
      </c>
      <c r="K1389" s="3">
        <v>55900.733310000003</v>
      </c>
      <c r="L1389" s="3">
        <v>86604.361860000005</v>
      </c>
      <c r="M1389" s="3">
        <v>100155.17110000001</v>
      </c>
      <c r="N1389" s="3">
        <v>114704.7531</v>
      </c>
      <c r="O1389" s="3">
        <v>92664.194319999995</v>
      </c>
      <c r="P1389" s="3">
        <v>102508.04</v>
      </c>
    </row>
    <row r="1390" spans="1:16" x14ac:dyDescent="0.2">
      <c r="A1390" s="3" t="s">
        <v>10288</v>
      </c>
      <c r="B1390" s="3">
        <v>23</v>
      </c>
      <c r="C1390" s="3">
        <v>10</v>
      </c>
      <c r="D1390" s="3">
        <v>1106.1199999999999</v>
      </c>
      <c r="E1390" s="3">
        <v>0.39432699999999998</v>
      </c>
      <c r="F1390" s="3">
        <v>109484</v>
      </c>
      <c r="G1390" s="3" t="s">
        <v>2840</v>
      </c>
      <c r="H1390" s="3" t="s">
        <v>10289</v>
      </c>
      <c r="I1390" s="3">
        <v>1797201.07</v>
      </c>
      <c r="J1390" s="3">
        <v>2033266.1170000001</v>
      </c>
      <c r="K1390" s="3">
        <v>1991605.43</v>
      </c>
      <c r="L1390" s="3">
        <v>1940690.872</v>
      </c>
      <c r="M1390" s="3">
        <v>2061326.0789999999</v>
      </c>
      <c r="N1390" s="3">
        <v>2102635.2880000002</v>
      </c>
      <c r="O1390" s="3">
        <v>1920786.487</v>
      </c>
      <c r="P1390" s="3">
        <v>2028249.3</v>
      </c>
    </row>
    <row r="1391" spans="1:16" x14ac:dyDescent="0.2">
      <c r="A1391" s="3" t="s">
        <v>11680</v>
      </c>
      <c r="B1391" s="3">
        <v>13</v>
      </c>
      <c r="C1391" s="3">
        <v>13</v>
      </c>
      <c r="D1391" s="3">
        <v>659.13</v>
      </c>
      <c r="E1391" s="3">
        <v>0.39443299999999998</v>
      </c>
      <c r="F1391" s="3">
        <v>61802</v>
      </c>
      <c r="G1391" s="3" t="s">
        <v>4366</v>
      </c>
      <c r="H1391" s="3" t="s">
        <v>11681</v>
      </c>
      <c r="I1391" s="3">
        <v>6861892.4730000002</v>
      </c>
      <c r="J1391" s="3">
        <v>6416714.5039999997</v>
      </c>
      <c r="K1391" s="3">
        <v>5782042.8260000004</v>
      </c>
      <c r="L1391" s="3">
        <v>6353549.9340000004</v>
      </c>
      <c r="M1391" s="3">
        <v>6241270.2580000004</v>
      </c>
      <c r="N1391" s="3">
        <v>6966881.1299999999</v>
      </c>
      <c r="O1391" s="3">
        <v>6996559.7300000004</v>
      </c>
      <c r="P1391" s="3">
        <v>6734903.7000000002</v>
      </c>
    </row>
    <row r="1392" spans="1:16" x14ac:dyDescent="0.2">
      <c r="A1392" s="3" t="s">
        <v>7823</v>
      </c>
      <c r="B1392" s="3">
        <v>1</v>
      </c>
      <c r="C1392" s="3">
        <v>1</v>
      </c>
      <c r="D1392" s="3">
        <v>81.069999999999993</v>
      </c>
      <c r="E1392" s="3">
        <v>0.39489099999999999</v>
      </c>
      <c r="F1392" s="3">
        <v>9025</v>
      </c>
      <c r="G1392" s="3" t="s">
        <v>147</v>
      </c>
      <c r="H1392" s="3" t="s">
        <v>7824</v>
      </c>
      <c r="I1392" s="3">
        <v>567183.51489999995</v>
      </c>
      <c r="J1392" s="3">
        <v>670702.45499999996</v>
      </c>
      <c r="K1392" s="3">
        <v>771488.90379999997</v>
      </c>
      <c r="L1392" s="3">
        <v>669791.62459999998</v>
      </c>
      <c r="M1392" s="3">
        <v>739428.88329999999</v>
      </c>
      <c r="N1392" s="3">
        <v>672466.86620000005</v>
      </c>
      <c r="O1392" s="3">
        <v>784521.33840000001</v>
      </c>
      <c r="P1392" s="3">
        <v>732139.03</v>
      </c>
    </row>
    <row r="1393" spans="1:16" x14ac:dyDescent="0.2">
      <c r="A1393" s="3" t="s">
        <v>9580</v>
      </c>
      <c r="B1393" s="3">
        <v>3</v>
      </c>
      <c r="C1393" s="3">
        <v>3</v>
      </c>
      <c r="D1393" s="3">
        <v>90.07</v>
      </c>
      <c r="E1393" s="3">
        <v>0.39493600000000001</v>
      </c>
      <c r="F1393" s="3">
        <v>17224</v>
      </c>
      <c r="G1393" s="3" t="s">
        <v>2048</v>
      </c>
      <c r="H1393" s="3" t="s">
        <v>9581</v>
      </c>
      <c r="I1393" s="3">
        <v>82389.28211</v>
      </c>
      <c r="J1393" s="3">
        <v>121973.3707</v>
      </c>
      <c r="K1393" s="3">
        <v>48507.372589999999</v>
      </c>
      <c r="L1393" s="3">
        <v>84290.008470000001</v>
      </c>
      <c r="M1393" s="3">
        <v>101988.2043</v>
      </c>
      <c r="N1393" s="3">
        <v>130225.6525</v>
      </c>
      <c r="O1393" s="3">
        <v>85067.172659999997</v>
      </c>
      <c r="P1393" s="3">
        <v>105760.34</v>
      </c>
    </row>
    <row r="1394" spans="1:16" x14ac:dyDescent="0.2">
      <c r="A1394" s="3" t="s">
        <v>13070</v>
      </c>
      <c r="B1394" s="3">
        <v>7</v>
      </c>
      <c r="C1394" s="3">
        <v>7</v>
      </c>
      <c r="D1394" s="3">
        <v>282.51</v>
      </c>
      <c r="E1394" s="3">
        <v>0.39512399999999998</v>
      </c>
      <c r="F1394" s="3">
        <v>80378</v>
      </c>
      <c r="G1394" s="3" t="s">
        <v>5914</v>
      </c>
      <c r="H1394" s="3" t="s">
        <v>13071</v>
      </c>
      <c r="I1394" s="3">
        <v>1505007.27</v>
      </c>
      <c r="J1394" s="3">
        <v>1295853.0179999999</v>
      </c>
      <c r="K1394" s="3">
        <v>1296467.3160000001</v>
      </c>
      <c r="L1394" s="3">
        <v>1365775.868</v>
      </c>
      <c r="M1394" s="3">
        <v>1684838.25</v>
      </c>
      <c r="N1394" s="3">
        <v>1259770.443</v>
      </c>
      <c r="O1394" s="3">
        <v>1594575.65</v>
      </c>
      <c r="P1394" s="3">
        <v>1513061.4</v>
      </c>
    </row>
    <row r="1395" spans="1:16" x14ac:dyDescent="0.2">
      <c r="A1395" s="3" t="s">
        <v>14527</v>
      </c>
      <c r="B1395" s="3">
        <v>1</v>
      </c>
      <c r="C1395" s="3">
        <v>1</v>
      </c>
      <c r="D1395" s="3">
        <v>14.34</v>
      </c>
      <c r="E1395" s="3">
        <v>0.39582000000000001</v>
      </c>
      <c r="F1395" s="3">
        <v>76645</v>
      </c>
      <c r="G1395" s="3" t="s">
        <v>905</v>
      </c>
      <c r="H1395" s="3" t="s">
        <v>14528</v>
      </c>
      <c r="I1395" s="3">
        <v>78648.458769999997</v>
      </c>
      <c r="J1395" s="3">
        <v>61046.29449</v>
      </c>
      <c r="K1395" s="3">
        <v>4174.2243129999997</v>
      </c>
      <c r="L1395" s="3">
        <v>47956.325859999997</v>
      </c>
      <c r="M1395" s="3">
        <v>92608.573350000006</v>
      </c>
      <c r="N1395" s="3">
        <v>71696.465859999997</v>
      </c>
      <c r="O1395" s="3">
        <v>46638.0504</v>
      </c>
      <c r="P1395" s="3">
        <v>70314.362999999998</v>
      </c>
    </row>
    <row r="1396" spans="1:16" x14ac:dyDescent="0.2">
      <c r="A1396" s="3" t="s">
        <v>7889</v>
      </c>
      <c r="B1396" s="3">
        <v>1</v>
      </c>
      <c r="C1396" s="3">
        <v>1</v>
      </c>
      <c r="D1396" s="3">
        <v>148.58000000000001</v>
      </c>
      <c r="E1396" s="3">
        <v>0.39648499999999998</v>
      </c>
      <c r="F1396" s="3">
        <v>20897</v>
      </c>
      <c r="G1396" s="3" t="s">
        <v>221</v>
      </c>
      <c r="H1396" s="3" t="s">
        <v>7890</v>
      </c>
      <c r="I1396" s="3">
        <v>537396.83299999998</v>
      </c>
      <c r="J1396" s="3">
        <v>790292.89020000002</v>
      </c>
      <c r="K1396" s="3">
        <v>790911.92649999994</v>
      </c>
      <c r="L1396" s="3">
        <v>706200.54989999998</v>
      </c>
      <c r="M1396" s="3">
        <v>511654.41720000003</v>
      </c>
      <c r="N1396" s="3">
        <v>461008.27399999998</v>
      </c>
      <c r="O1396" s="3">
        <v>787189.60499999998</v>
      </c>
      <c r="P1396" s="3">
        <v>586617.43000000005</v>
      </c>
    </row>
    <row r="1397" spans="1:16" x14ac:dyDescent="0.2">
      <c r="A1397" s="3" t="s">
        <v>9762</v>
      </c>
      <c r="B1397" s="3">
        <v>3</v>
      </c>
      <c r="C1397" s="3">
        <v>3</v>
      </c>
      <c r="D1397" s="3">
        <v>108.3</v>
      </c>
      <c r="E1397" s="3">
        <v>0.39720899999999998</v>
      </c>
      <c r="F1397" s="3">
        <v>100084</v>
      </c>
      <c r="G1397" s="3" t="s">
        <v>2266</v>
      </c>
      <c r="H1397" s="3" t="s">
        <v>9763</v>
      </c>
      <c r="I1397" s="3">
        <v>616222.29099999997</v>
      </c>
      <c r="J1397" s="3">
        <v>542041.1703</v>
      </c>
      <c r="K1397" s="3">
        <v>336144.28869999998</v>
      </c>
      <c r="L1397" s="3">
        <v>498135.9167</v>
      </c>
      <c r="M1397" s="3">
        <v>539704.70120000001</v>
      </c>
      <c r="N1397" s="3">
        <v>572584.20559999999</v>
      </c>
      <c r="O1397" s="3">
        <v>621393.60430000001</v>
      </c>
      <c r="P1397" s="3">
        <v>577894.17000000004</v>
      </c>
    </row>
    <row r="1398" spans="1:16" x14ac:dyDescent="0.2">
      <c r="A1398" s="3" t="s">
        <v>9363</v>
      </c>
      <c r="B1398" s="3">
        <v>6</v>
      </c>
      <c r="C1398" s="3">
        <v>6</v>
      </c>
      <c r="D1398" s="3">
        <v>383.53</v>
      </c>
      <c r="E1398" s="3">
        <v>0.39732200000000001</v>
      </c>
      <c r="F1398" s="3">
        <v>21868</v>
      </c>
      <c r="G1398" s="3" t="s">
        <v>1808</v>
      </c>
      <c r="H1398" s="3" t="s">
        <v>9364</v>
      </c>
      <c r="I1398" s="3">
        <v>9297067.2440000009</v>
      </c>
      <c r="J1398" s="3">
        <v>7844033.0180000002</v>
      </c>
      <c r="K1398" s="3">
        <v>9788980.5539999995</v>
      </c>
      <c r="L1398" s="3">
        <v>8976693.6050000004</v>
      </c>
      <c r="M1398" s="3">
        <v>10280658.300000001</v>
      </c>
      <c r="N1398" s="3">
        <v>8716841.2929999996</v>
      </c>
      <c r="O1398" s="3">
        <v>10152720.17</v>
      </c>
      <c r="P1398" s="3">
        <v>9716739.9000000004</v>
      </c>
    </row>
    <row r="1399" spans="1:16" x14ac:dyDescent="0.2">
      <c r="A1399" s="3" t="s">
        <v>14529</v>
      </c>
      <c r="B1399" s="3">
        <v>1</v>
      </c>
      <c r="C1399" s="3">
        <v>1</v>
      </c>
      <c r="D1399" s="3">
        <v>20.010000000000002</v>
      </c>
      <c r="E1399" s="3">
        <v>0.39744099999999999</v>
      </c>
      <c r="F1399" s="3">
        <v>41060</v>
      </c>
      <c r="G1399" s="3" t="s">
        <v>7226</v>
      </c>
      <c r="H1399" s="3" t="s">
        <v>14530</v>
      </c>
      <c r="I1399" s="3">
        <v>1684.0295060000001</v>
      </c>
      <c r="J1399" s="3">
        <v>0</v>
      </c>
      <c r="K1399" s="3">
        <v>182056.1605</v>
      </c>
      <c r="L1399" s="3">
        <v>61246.730009999999</v>
      </c>
      <c r="M1399" s="3">
        <v>0</v>
      </c>
      <c r="N1399" s="3">
        <v>1380.5667470000001</v>
      </c>
      <c r="O1399" s="3">
        <v>0</v>
      </c>
      <c r="P1399" s="3">
        <v>460.18892</v>
      </c>
    </row>
    <row r="1400" spans="1:16" x14ac:dyDescent="0.2">
      <c r="A1400" s="3" t="s">
        <v>9818</v>
      </c>
      <c r="B1400" s="3">
        <v>25</v>
      </c>
      <c r="C1400" s="3">
        <v>20</v>
      </c>
      <c r="D1400" s="3">
        <v>1104.1600000000001</v>
      </c>
      <c r="E1400" s="3">
        <v>0.39764100000000002</v>
      </c>
      <c r="F1400" s="3">
        <v>99050</v>
      </c>
      <c r="G1400" s="3" t="s">
        <v>2330</v>
      </c>
      <c r="H1400" s="3" t="s">
        <v>9819</v>
      </c>
      <c r="I1400" s="3">
        <v>6126747.7199999997</v>
      </c>
      <c r="J1400" s="3">
        <v>6069174.1830000002</v>
      </c>
      <c r="K1400" s="3">
        <v>5687292.1529999999</v>
      </c>
      <c r="L1400" s="3">
        <v>5961071.352</v>
      </c>
      <c r="M1400" s="3">
        <v>6494064.1720000003</v>
      </c>
      <c r="N1400" s="3">
        <v>5799688.9340000004</v>
      </c>
      <c r="O1400" s="3">
        <v>6312296.2199999997</v>
      </c>
      <c r="P1400" s="3">
        <v>6202016.4000000004</v>
      </c>
    </row>
    <row r="1401" spans="1:16" x14ac:dyDescent="0.2">
      <c r="A1401" s="3" t="s">
        <v>10848</v>
      </c>
      <c r="B1401" s="3">
        <v>6</v>
      </c>
      <c r="C1401" s="3">
        <v>6</v>
      </c>
      <c r="D1401" s="3">
        <v>543.13</v>
      </c>
      <c r="E1401" s="3">
        <v>0.398061</v>
      </c>
      <c r="F1401" s="3">
        <v>33076</v>
      </c>
      <c r="G1401" s="3" t="s">
        <v>3464</v>
      </c>
      <c r="H1401" s="3" t="s">
        <v>10849</v>
      </c>
      <c r="I1401" s="3">
        <v>22700119.07</v>
      </c>
      <c r="J1401" s="3">
        <v>28994796.050000001</v>
      </c>
      <c r="K1401" s="3">
        <v>31308053.32</v>
      </c>
      <c r="L1401" s="3">
        <v>27667656.149999999</v>
      </c>
      <c r="M1401" s="3">
        <v>23035765.550000001</v>
      </c>
      <c r="N1401" s="3">
        <v>25181710.489999998</v>
      </c>
      <c r="O1401" s="3">
        <v>26389467.09</v>
      </c>
      <c r="P1401" s="3">
        <v>24868981</v>
      </c>
    </row>
    <row r="1402" spans="1:16" x14ac:dyDescent="0.2">
      <c r="A1402" s="3" t="s">
        <v>10042</v>
      </c>
      <c r="B1402" s="3">
        <v>4</v>
      </c>
      <c r="C1402" s="3">
        <v>4</v>
      </c>
      <c r="D1402" s="3">
        <v>151.58000000000001</v>
      </c>
      <c r="E1402" s="3">
        <v>0.39971699999999999</v>
      </c>
      <c r="F1402" s="3">
        <v>54890</v>
      </c>
      <c r="G1402" s="3" t="s">
        <v>2574</v>
      </c>
      <c r="H1402" s="3" t="s">
        <v>10043</v>
      </c>
      <c r="I1402" s="3">
        <v>1086392.5919999999</v>
      </c>
      <c r="J1402" s="3">
        <v>847020.11849999998</v>
      </c>
      <c r="K1402" s="3">
        <v>1781221.6810000001</v>
      </c>
      <c r="L1402" s="3">
        <v>1238211.4639999999</v>
      </c>
      <c r="M1402" s="3">
        <v>961003.87780000002</v>
      </c>
      <c r="N1402" s="3">
        <v>1012894.552</v>
      </c>
      <c r="O1402" s="3">
        <v>901946.92480000004</v>
      </c>
      <c r="P1402" s="3">
        <v>958615.12</v>
      </c>
    </row>
    <row r="1403" spans="1:16" x14ac:dyDescent="0.2">
      <c r="A1403" s="3" t="s">
        <v>11302</v>
      </c>
      <c r="B1403" s="3">
        <v>7</v>
      </c>
      <c r="C1403" s="3">
        <v>6</v>
      </c>
      <c r="D1403" s="3">
        <v>218.97</v>
      </c>
      <c r="E1403" s="3">
        <v>0.39985199999999999</v>
      </c>
      <c r="F1403" s="3">
        <v>132266</v>
      </c>
      <c r="G1403" s="3" t="s">
        <v>3966</v>
      </c>
      <c r="H1403" s="3" t="s">
        <v>11303</v>
      </c>
      <c r="I1403" s="3">
        <v>181337.6495</v>
      </c>
      <c r="J1403" s="3">
        <v>111010.6816</v>
      </c>
      <c r="K1403" s="3">
        <v>128076.7571</v>
      </c>
      <c r="L1403" s="3">
        <v>140141.6961</v>
      </c>
      <c r="M1403" s="3">
        <v>217891.0294</v>
      </c>
      <c r="N1403" s="3">
        <v>123307.62360000001</v>
      </c>
      <c r="O1403" s="3">
        <v>179473.16450000001</v>
      </c>
      <c r="P1403" s="3">
        <v>173557.27</v>
      </c>
    </row>
    <row r="1404" spans="1:16" x14ac:dyDescent="0.2">
      <c r="A1404" s="3" t="s">
        <v>11786</v>
      </c>
      <c r="B1404" s="3">
        <v>10</v>
      </c>
      <c r="C1404" s="3">
        <v>9</v>
      </c>
      <c r="D1404" s="3">
        <v>501.72</v>
      </c>
      <c r="E1404" s="3">
        <v>0.40029500000000001</v>
      </c>
      <c r="F1404" s="3">
        <v>83238</v>
      </c>
      <c r="G1404" s="3" t="s">
        <v>4484</v>
      </c>
      <c r="H1404" s="3" t="s">
        <v>11787</v>
      </c>
      <c r="I1404" s="3">
        <v>6498990.9179999996</v>
      </c>
      <c r="J1404" s="3">
        <v>7397336.0539999995</v>
      </c>
      <c r="K1404" s="3">
        <v>6908257.7249999996</v>
      </c>
      <c r="L1404" s="3">
        <v>6934861.5659999996</v>
      </c>
      <c r="M1404" s="3">
        <v>5827990.1560000004</v>
      </c>
      <c r="N1404" s="3">
        <v>7095596.7139999997</v>
      </c>
      <c r="O1404" s="3">
        <v>6616750.892</v>
      </c>
      <c r="P1404" s="3">
        <v>6513445.9000000004</v>
      </c>
    </row>
    <row r="1405" spans="1:16" x14ac:dyDescent="0.2">
      <c r="A1405" s="3" t="s">
        <v>13122</v>
      </c>
      <c r="B1405" s="3">
        <v>4</v>
      </c>
      <c r="C1405" s="3">
        <v>4</v>
      </c>
      <c r="D1405" s="3">
        <v>186.62</v>
      </c>
      <c r="E1405" s="3">
        <v>0.40077400000000002</v>
      </c>
      <c r="F1405" s="3">
        <v>85942</v>
      </c>
      <c r="G1405" s="3" t="s">
        <v>5972</v>
      </c>
      <c r="H1405" s="3" t="s">
        <v>13123</v>
      </c>
      <c r="I1405" s="3">
        <v>737205.58440000005</v>
      </c>
      <c r="J1405" s="3">
        <v>736046.62250000006</v>
      </c>
      <c r="K1405" s="3">
        <v>714103.34199999995</v>
      </c>
      <c r="L1405" s="3">
        <v>729118.51630000002</v>
      </c>
      <c r="M1405" s="3">
        <v>673737.27639999997</v>
      </c>
      <c r="N1405" s="3">
        <v>557903.70959999994</v>
      </c>
      <c r="O1405" s="3">
        <v>781763.98270000005</v>
      </c>
      <c r="P1405" s="3">
        <v>671134.99</v>
      </c>
    </row>
    <row r="1406" spans="1:16" x14ac:dyDescent="0.2">
      <c r="A1406" s="3" t="s">
        <v>12520</v>
      </c>
      <c r="B1406" s="3">
        <v>2</v>
      </c>
      <c r="C1406" s="3">
        <v>2</v>
      </c>
      <c r="D1406" s="3">
        <v>90.18</v>
      </c>
      <c r="E1406" s="3">
        <v>0.40107599999999999</v>
      </c>
      <c r="F1406" s="3">
        <v>54937</v>
      </c>
      <c r="G1406" s="3" t="s">
        <v>5304</v>
      </c>
      <c r="H1406" s="3" t="s">
        <v>12521</v>
      </c>
      <c r="I1406" s="3">
        <v>756483.62230000005</v>
      </c>
      <c r="J1406" s="3">
        <v>432349.29210000002</v>
      </c>
      <c r="K1406" s="3">
        <v>683266.83900000004</v>
      </c>
      <c r="L1406" s="3">
        <v>624033.25109999999</v>
      </c>
      <c r="M1406" s="3">
        <v>680124.74540000001</v>
      </c>
      <c r="N1406" s="3">
        <v>327214.99229999998</v>
      </c>
      <c r="O1406" s="3">
        <v>466267.9265</v>
      </c>
      <c r="P1406" s="3">
        <v>491202.55</v>
      </c>
    </row>
    <row r="1407" spans="1:16" x14ac:dyDescent="0.2">
      <c r="A1407" s="3" t="s">
        <v>11274</v>
      </c>
      <c r="B1407" s="3">
        <v>9</v>
      </c>
      <c r="C1407" s="3">
        <v>6</v>
      </c>
      <c r="D1407" s="3">
        <v>348.12</v>
      </c>
      <c r="E1407" s="3">
        <v>0.40162799999999999</v>
      </c>
      <c r="F1407" s="3">
        <v>29997</v>
      </c>
      <c r="G1407" s="3" t="s">
        <v>3936</v>
      </c>
      <c r="H1407" s="3" t="s">
        <v>11275</v>
      </c>
      <c r="I1407" s="3">
        <v>5552106.8990000002</v>
      </c>
      <c r="J1407" s="3">
        <v>6338244.8899999997</v>
      </c>
      <c r="K1407" s="3">
        <v>6241189.1979999999</v>
      </c>
      <c r="L1407" s="3">
        <v>6043846.9960000003</v>
      </c>
      <c r="M1407" s="3">
        <v>5551924.8119999999</v>
      </c>
      <c r="N1407" s="3">
        <v>6046125.0810000002</v>
      </c>
      <c r="O1407" s="3">
        <v>5704005.7460000003</v>
      </c>
      <c r="P1407" s="3">
        <v>5767351.9000000004</v>
      </c>
    </row>
    <row r="1408" spans="1:16" x14ac:dyDescent="0.2">
      <c r="A1408" s="3" t="s">
        <v>13384</v>
      </c>
      <c r="B1408" s="3">
        <v>5</v>
      </c>
      <c r="C1408" s="3">
        <v>5</v>
      </c>
      <c r="D1408" s="3">
        <v>265.85000000000002</v>
      </c>
      <c r="E1408" s="3">
        <v>0.40162900000000001</v>
      </c>
      <c r="F1408" s="3">
        <v>13734</v>
      </c>
      <c r="G1408" s="3" t="s">
        <v>6272</v>
      </c>
      <c r="H1408" s="3" t="s">
        <v>13385</v>
      </c>
      <c r="I1408" s="3">
        <v>12389117.9</v>
      </c>
      <c r="J1408" s="3">
        <v>14573754.210000001</v>
      </c>
      <c r="K1408" s="3">
        <v>16463188.300000001</v>
      </c>
      <c r="L1408" s="3">
        <v>14475353.470000001</v>
      </c>
      <c r="M1408" s="3">
        <v>14036656.039999999</v>
      </c>
      <c r="N1408" s="3">
        <v>16914421.579999998</v>
      </c>
      <c r="O1408" s="3">
        <v>16671348.66</v>
      </c>
      <c r="P1408" s="3">
        <v>15874142</v>
      </c>
    </row>
    <row r="1409" spans="1:16" x14ac:dyDescent="0.2">
      <c r="A1409" s="3" t="s">
        <v>11934</v>
      </c>
      <c r="B1409" s="3">
        <v>4</v>
      </c>
      <c r="C1409" s="3">
        <v>3</v>
      </c>
      <c r="D1409" s="3">
        <v>144.84</v>
      </c>
      <c r="E1409" s="3">
        <v>0.40220499999999998</v>
      </c>
      <c r="F1409" s="3">
        <v>29627</v>
      </c>
      <c r="G1409" s="3" t="s">
        <v>4642</v>
      </c>
      <c r="H1409" s="3" t="s">
        <v>11935</v>
      </c>
      <c r="I1409" s="3">
        <v>5224246.1459999997</v>
      </c>
      <c r="J1409" s="3">
        <v>5512893.4340000004</v>
      </c>
      <c r="K1409" s="3">
        <v>3854536.18</v>
      </c>
      <c r="L1409" s="3">
        <v>4863891.92</v>
      </c>
      <c r="M1409" s="3">
        <v>3927583.9309999999</v>
      </c>
      <c r="N1409" s="3">
        <v>4554549.5070000002</v>
      </c>
      <c r="O1409" s="3">
        <v>4426810.0970000001</v>
      </c>
      <c r="P1409" s="3">
        <v>4302981.2</v>
      </c>
    </row>
    <row r="1410" spans="1:16" x14ac:dyDescent="0.2">
      <c r="A1410" s="3" t="s">
        <v>11272</v>
      </c>
      <c r="B1410" s="3">
        <v>3</v>
      </c>
      <c r="C1410" s="3">
        <v>3</v>
      </c>
      <c r="D1410" s="3">
        <v>102.84</v>
      </c>
      <c r="E1410" s="3">
        <v>0.40220600000000001</v>
      </c>
      <c r="F1410" s="3">
        <v>37525</v>
      </c>
      <c r="G1410" s="3" t="s">
        <v>3934</v>
      </c>
      <c r="H1410" s="3" t="s">
        <v>11273</v>
      </c>
      <c r="I1410" s="3">
        <v>614765.70270000002</v>
      </c>
      <c r="J1410" s="3">
        <v>285550.55609999999</v>
      </c>
      <c r="K1410" s="3">
        <v>210434.32279999999</v>
      </c>
      <c r="L1410" s="3">
        <v>370250.19390000001</v>
      </c>
      <c r="M1410" s="3">
        <v>690975.86089999997</v>
      </c>
      <c r="N1410" s="3">
        <v>421818.20240000001</v>
      </c>
      <c r="O1410" s="3">
        <v>362094.99540000001</v>
      </c>
      <c r="P1410" s="3">
        <v>491629.69</v>
      </c>
    </row>
    <row r="1411" spans="1:16" x14ac:dyDescent="0.2">
      <c r="A1411" s="3" t="s">
        <v>9750</v>
      </c>
      <c r="B1411" s="3">
        <v>60</v>
      </c>
      <c r="C1411" s="3">
        <v>25</v>
      </c>
      <c r="D1411" s="3">
        <v>4374.17</v>
      </c>
      <c r="E1411" s="3">
        <v>0.40221699999999999</v>
      </c>
      <c r="F1411" s="3">
        <v>132984</v>
      </c>
      <c r="G1411" s="3" t="s">
        <v>2252</v>
      </c>
      <c r="H1411" s="3" t="s">
        <v>9751</v>
      </c>
      <c r="I1411" s="3">
        <v>11275545.289999999</v>
      </c>
      <c r="J1411" s="3">
        <v>13762648.869999999</v>
      </c>
      <c r="K1411" s="3">
        <v>14083288.779999999</v>
      </c>
      <c r="L1411" s="3">
        <v>13040494.310000001</v>
      </c>
      <c r="M1411" s="3">
        <v>13413625.029999999</v>
      </c>
      <c r="N1411" s="3">
        <v>14077543.949999999</v>
      </c>
      <c r="O1411" s="3">
        <v>14198168.18</v>
      </c>
      <c r="P1411" s="3">
        <v>13896446</v>
      </c>
    </row>
    <row r="1412" spans="1:16" x14ac:dyDescent="0.2">
      <c r="A1412" s="3" t="s">
        <v>14531</v>
      </c>
      <c r="B1412" s="3">
        <v>1</v>
      </c>
      <c r="C1412" s="3">
        <v>1</v>
      </c>
      <c r="D1412" s="3">
        <v>25.41</v>
      </c>
      <c r="E1412" s="3">
        <v>0.402229</v>
      </c>
      <c r="F1412" s="3">
        <v>46812</v>
      </c>
      <c r="G1412" s="3" t="s">
        <v>3446</v>
      </c>
      <c r="H1412" s="3" t="s">
        <v>14532</v>
      </c>
      <c r="I1412" s="3">
        <v>82865.671430000002</v>
      </c>
      <c r="J1412" s="3">
        <v>93010.523149999994</v>
      </c>
      <c r="K1412" s="3">
        <v>0</v>
      </c>
      <c r="L1412" s="3">
        <v>58625.39819</v>
      </c>
      <c r="M1412" s="3">
        <v>65258.700709999997</v>
      </c>
      <c r="N1412" s="3">
        <v>100006.0362</v>
      </c>
      <c r="O1412" s="3">
        <v>48666.724889999998</v>
      </c>
      <c r="P1412" s="3">
        <v>71310.486999999994</v>
      </c>
    </row>
    <row r="1413" spans="1:16" x14ac:dyDescent="0.2">
      <c r="A1413" s="3" t="s">
        <v>10745</v>
      </c>
      <c r="B1413" s="3">
        <v>16</v>
      </c>
      <c r="C1413" s="3">
        <v>16</v>
      </c>
      <c r="D1413" s="3">
        <v>906.64</v>
      </c>
      <c r="E1413" s="3">
        <v>0.40237499999999998</v>
      </c>
      <c r="F1413" s="3">
        <v>40995</v>
      </c>
      <c r="G1413" s="3" t="s">
        <v>3350</v>
      </c>
      <c r="H1413" s="3" t="s">
        <v>10746</v>
      </c>
      <c r="I1413" s="3">
        <v>16669997.949999999</v>
      </c>
      <c r="J1413" s="3">
        <v>19888979.140000001</v>
      </c>
      <c r="K1413" s="3">
        <v>18526165.210000001</v>
      </c>
      <c r="L1413" s="3">
        <v>18361714.100000001</v>
      </c>
      <c r="M1413" s="3">
        <v>18570120.359999999</v>
      </c>
      <c r="N1413" s="3">
        <v>18806999.629999999</v>
      </c>
      <c r="O1413" s="3">
        <v>21180800.460000001</v>
      </c>
      <c r="P1413" s="3">
        <v>19519307</v>
      </c>
    </row>
    <row r="1414" spans="1:16" x14ac:dyDescent="0.2">
      <c r="A1414" s="3" t="s">
        <v>12952</v>
      </c>
      <c r="B1414" s="3">
        <v>3</v>
      </c>
      <c r="C1414" s="3">
        <v>3</v>
      </c>
      <c r="D1414" s="3">
        <v>76.790000000000006</v>
      </c>
      <c r="E1414" s="3">
        <v>0.402949</v>
      </c>
      <c r="F1414" s="3">
        <v>20667</v>
      </c>
      <c r="G1414" s="3" t="s">
        <v>5778</v>
      </c>
      <c r="H1414" s="3" t="s">
        <v>12953</v>
      </c>
      <c r="I1414" s="3">
        <v>425937.31589999999</v>
      </c>
      <c r="J1414" s="3">
        <v>278368.01150000002</v>
      </c>
      <c r="K1414" s="3">
        <v>1999022.473</v>
      </c>
      <c r="L1414" s="3">
        <v>901109.26670000004</v>
      </c>
      <c r="M1414" s="3">
        <v>400939.00260000001</v>
      </c>
      <c r="N1414" s="3">
        <v>362311.36930000002</v>
      </c>
      <c r="O1414" s="3">
        <v>299137.28649999999</v>
      </c>
      <c r="P1414" s="3">
        <v>354129.22</v>
      </c>
    </row>
    <row r="1415" spans="1:16" x14ac:dyDescent="0.2">
      <c r="A1415" s="3" t="s">
        <v>12454</v>
      </c>
      <c r="B1415" s="3">
        <v>2</v>
      </c>
      <c r="C1415" s="3">
        <v>2</v>
      </c>
      <c r="D1415" s="3">
        <v>163.66</v>
      </c>
      <c r="E1415" s="3">
        <v>0.40359299999999998</v>
      </c>
      <c r="F1415" s="3">
        <v>67492</v>
      </c>
      <c r="G1415" s="3" t="s">
        <v>5236</v>
      </c>
      <c r="H1415" s="3" t="s">
        <v>12455</v>
      </c>
      <c r="I1415" s="3">
        <v>185049.601</v>
      </c>
      <c r="J1415" s="3">
        <v>93910.519390000001</v>
      </c>
      <c r="K1415" s="3">
        <v>74362.032019999999</v>
      </c>
      <c r="L1415" s="3">
        <v>117774.0508</v>
      </c>
      <c r="M1415" s="3">
        <v>150274.0637</v>
      </c>
      <c r="N1415" s="3">
        <v>133163.617</v>
      </c>
      <c r="O1415" s="3">
        <v>139709.23680000001</v>
      </c>
      <c r="P1415" s="3">
        <v>141048.97</v>
      </c>
    </row>
    <row r="1416" spans="1:16" x14ac:dyDescent="0.2">
      <c r="A1416" s="3" t="s">
        <v>9796</v>
      </c>
      <c r="B1416" s="3">
        <v>4</v>
      </c>
      <c r="C1416" s="3">
        <v>4</v>
      </c>
      <c r="D1416" s="3">
        <v>161.52000000000001</v>
      </c>
      <c r="E1416" s="3">
        <v>0.403754</v>
      </c>
      <c r="F1416" s="3">
        <v>56999</v>
      </c>
      <c r="G1416" s="3" t="s">
        <v>2302</v>
      </c>
      <c r="H1416" s="3" t="s">
        <v>9797</v>
      </c>
      <c r="I1416" s="3">
        <v>1555948.645</v>
      </c>
      <c r="J1416" s="3">
        <v>1376030.263</v>
      </c>
      <c r="K1416" s="3">
        <v>1325051.189</v>
      </c>
      <c r="L1416" s="3">
        <v>1419010.0319999999</v>
      </c>
      <c r="M1416" s="3">
        <v>1409979.182</v>
      </c>
      <c r="N1416" s="3">
        <v>1363747.352</v>
      </c>
      <c r="O1416" s="3">
        <v>1241625.199</v>
      </c>
      <c r="P1416" s="3">
        <v>1338450.6000000001</v>
      </c>
    </row>
    <row r="1417" spans="1:16" x14ac:dyDescent="0.2">
      <c r="A1417" s="3" t="s">
        <v>12496</v>
      </c>
      <c r="B1417" s="3">
        <v>3</v>
      </c>
      <c r="C1417" s="3">
        <v>3</v>
      </c>
      <c r="D1417" s="3">
        <v>134.05000000000001</v>
      </c>
      <c r="E1417" s="3">
        <v>0.40434100000000001</v>
      </c>
      <c r="F1417" s="3">
        <v>58389</v>
      </c>
      <c r="G1417" s="3" t="s">
        <v>5280</v>
      </c>
      <c r="H1417" s="3" t="s">
        <v>12497</v>
      </c>
      <c r="I1417" s="3">
        <v>718705.97340000002</v>
      </c>
      <c r="J1417" s="3">
        <v>824827.94149999996</v>
      </c>
      <c r="K1417" s="3">
        <v>1086277.825</v>
      </c>
      <c r="L1417" s="3">
        <v>876603.91339999996</v>
      </c>
      <c r="M1417" s="3">
        <v>708047.35360000003</v>
      </c>
      <c r="N1417" s="3">
        <v>742203.3162</v>
      </c>
      <c r="O1417" s="3">
        <v>845987.31920000003</v>
      </c>
      <c r="P1417" s="3">
        <v>765412.66</v>
      </c>
    </row>
    <row r="1418" spans="1:16" x14ac:dyDescent="0.2">
      <c r="A1418" s="3" t="s">
        <v>13412</v>
      </c>
      <c r="B1418" s="3">
        <v>9</v>
      </c>
      <c r="C1418" s="3">
        <v>7</v>
      </c>
      <c r="D1418" s="3">
        <v>339.19</v>
      </c>
      <c r="E1418" s="3">
        <v>0.404725</v>
      </c>
      <c r="F1418" s="3">
        <v>83833</v>
      </c>
      <c r="G1418" s="3" t="s">
        <v>6302</v>
      </c>
      <c r="H1418" s="3" t="s">
        <v>13413</v>
      </c>
      <c r="I1418" s="3">
        <v>2445729.9789999998</v>
      </c>
      <c r="J1418" s="3">
        <v>2280143.426</v>
      </c>
      <c r="K1418" s="3">
        <v>3023154.2439999999</v>
      </c>
      <c r="L1418" s="3">
        <v>2583009.216</v>
      </c>
      <c r="M1418" s="3">
        <v>2657000.8670000001</v>
      </c>
      <c r="N1418" s="3">
        <v>2162908.9</v>
      </c>
      <c r="O1418" s="3">
        <v>2163875.9539999999</v>
      </c>
      <c r="P1418" s="3">
        <v>2327928.6</v>
      </c>
    </row>
    <row r="1419" spans="1:16" x14ac:dyDescent="0.2">
      <c r="A1419" s="3" t="s">
        <v>8606</v>
      </c>
      <c r="B1419" s="3">
        <v>9</v>
      </c>
      <c r="C1419" s="3">
        <v>5</v>
      </c>
      <c r="D1419" s="3">
        <v>438.31</v>
      </c>
      <c r="E1419" s="3">
        <v>0.405501</v>
      </c>
      <c r="F1419" s="3">
        <v>22367</v>
      </c>
      <c r="G1419" s="3" t="s">
        <v>989</v>
      </c>
      <c r="H1419" s="3" t="s">
        <v>8607</v>
      </c>
      <c r="I1419" s="3">
        <v>3564569.6120000002</v>
      </c>
      <c r="J1419" s="3">
        <v>4161200.8810000001</v>
      </c>
      <c r="K1419" s="3">
        <v>4043722.52</v>
      </c>
      <c r="L1419" s="3">
        <v>3923164.338</v>
      </c>
      <c r="M1419" s="3">
        <v>3765848.12</v>
      </c>
      <c r="N1419" s="3">
        <v>4681980.3130000001</v>
      </c>
      <c r="O1419" s="3">
        <v>4238111.2970000003</v>
      </c>
      <c r="P1419" s="3">
        <v>4228646.5999999996</v>
      </c>
    </row>
    <row r="1420" spans="1:16" x14ac:dyDescent="0.2">
      <c r="A1420" s="3" t="s">
        <v>11026</v>
      </c>
      <c r="B1420" s="3">
        <v>6</v>
      </c>
      <c r="C1420" s="3">
        <v>5</v>
      </c>
      <c r="D1420" s="3">
        <v>255.5</v>
      </c>
      <c r="E1420" s="3">
        <v>0.40569499999999997</v>
      </c>
      <c r="F1420" s="3">
        <v>32541</v>
      </c>
      <c r="G1420" s="3" t="s">
        <v>3656</v>
      </c>
      <c r="H1420" s="3" t="s">
        <v>11027</v>
      </c>
      <c r="I1420" s="3">
        <v>4022630.892</v>
      </c>
      <c r="J1420" s="3">
        <v>3463384.89</v>
      </c>
      <c r="K1420" s="3">
        <v>3858723.3859999999</v>
      </c>
      <c r="L1420" s="3">
        <v>3781579.7230000002</v>
      </c>
      <c r="M1420" s="3">
        <v>3915867.5789999999</v>
      </c>
      <c r="N1420" s="3">
        <v>3359694.4360000002</v>
      </c>
      <c r="O1420" s="3">
        <v>3394470.7239999999</v>
      </c>
      <c r="P1420" s="3">
        <v>3556677.6</v>
      </c>
    </row>
    <row r="1421" spans="1:16" x14ac:dyDescent="0.2">
      <c r="A1421" s="3" t="s">
        <v>9794</v>
      </c>
      <c r="B1421" s="3">
        <v>2</v>
      </c>
      <c r="C1421" s="3">
        <v>2</v>
      </c>
      <c r="D1421" s="3">
        <v>48.44</v>
      </c>
      <c r="E1421" s="3">
        <v>0.40596300000000002</v>
      </c>
      <c r="F1421" s="3">
        <v>50911</v>
      </c>
      <c r="G1421" s="3" t="s">
        <v>2300</v>
      </c>
      <c r="H1421" s="3" t="s">
        <v>9795</v>
      </c>
      <c r="I1421" s="3">
        <v>288799.00420000002</v>
      </c>
      <c r="J1421" s="3">
        <v>229693.04689999999</v>
      </c>
      <c r="K1421" s="3">
        <v>1790146.1059999999</v>
      </c>
      <c r="L1421" s="3">
        <v>769546.05249999999</v>
      </c>
      <c r="M1421" s="3">
        <v>309317.3</v>
      </c>
      <c r="N1421" s="3">
        <v>264639.24530000001</v>
      </c>
      <c r="O1421" s="3">
        <v>234535.4284</v>
      </c>
      <c r="P1421" s="3">
        <v>269497.32</v>
      </c>
    </row>
    <row r="1422" spans="1:16" x14ac:dyDescent="0.2">
      <c r="A1422" s="3" t="s">
        <v>10058</v>
      </c>
      <c r="B1422" s="3">
        <v>2</v>
      </c>
      <c r="C1422" s="3">
        <v>1</v>
      </c>
      <c r="D1422" s="3">
        <v>57.14</v>
      </c>
      <c r="E1422" s="3">
        <v>0.40622900000000001</v>
      </c>
      <c r="F1422" s="3">
        <v>69831</v>
      </c>
      <c r="G1422" s="3" t="s">
        <v>2590</v>
      </c>
      <c r="H1422" s="3" t="s">
        <v>10059</v>
      </c>
      <c r="I1422" s="3">
        <v>51601.534959999997</v>
      </c>
      <c r="J1422" s="3">
        <v>36463.039720000001</v>
      </c>
      <c r="K1422" s="3">
        <v>71.05294816</v>
      </c>
      <c r="L1422" s="3">
        <v>29378.542539999999</v>
      </c>
      <c r="M1422" s="3">
        <v>71431.540179999996</v>
      </c>
      <c r="N1422" s="3">
        <v>19008.151959999999</v>
      </c>
      <c r="O1422" s="3">
        <v>41765.858910000003</v>
      </c>
      <c r="P1422" s="3">
        <v>44068.517</v>
      </c>
    </row>
    <row r="1423" spans="1:16" x14ac:dyDescent="0.2">
      <c r="A1423" s="3" t="s">
        <v>8257</v>
      </c>
      <c r="B1423" s="3">
        <v>26</v>
      </c>
      <c r="C1423" s="3">
        <v>19</v>
      </c>
      <c r="D1423" s="3">
        <v>1995.32</v>
      </c>
      <c r="E1423" s="3">
        <v>0.40651500000000002</v>
      </c>
      <c r="F1423" s="3">
        <v>85305</v>
      </c>
      <c r="G1423" s="3" t="s">
        <v>619</v>
      </c>
      <c r="H1423" s="3" t="s">
        <v>8258</v>
      </c>
      <c r="I1423" s="3">
        <v>30091559.920000002</v>
      </c>
      <c r="J1423" s="3">
        <v>30160034.93</v>
      </c>
      <c r="K1423" s="3">
        <v>25739737.84</v>
      </c>
      <c r="L1423" s="3">
        <v>28663777.559999999</v>
      </c>
      <c r="M1423" s="3">
        <v>31560939.449999999</v>
      </c>
      <c r="N1423" s="3">
        <v>29782976.75</v>
      </c>
      <c r="O1423" s="3">
        <v>29162594.73</v>
      </c>
      <c r="P1423" s="3">
        <v>30168837</v>
      </c>
    </row>
    <row r="1424" spans="1:16" x14ac:dyDescent="0.2">
      <c r="A1424" s="3" t="s">
        <v>13086</v>
      </c>
      <c r="B1424" s="3">
        <v>4</v>
      </c>
      <c r="C1424" s="3">
        <v>3</v>
      </c>
      <c r="D1424" s="3">
        <v>110.47</v>
      </c>
      <c r="E1424" s="3">
        <v>0.40693699999999999</v>
      </c>
      <c r="F1424" s="3">
        <v>197288</v>
      </c>
      <c r="G1424" s="3" t="s">
        <v>5932</v>
      </c>
      <c r="H1424" s="3" t="s">
        <v>13087</v>
      </c>
      <c r="I1424" s="3">
        <v>1059205.99</v>
      </c>
      <c r="J1424" s="3">
        <v>1920958.0519999999</v>
      </c>
      <c r="K1424" s="3">
        <v>1702650.5020000001</v>
      </c>
      <c r="L1424" s="3">
        <v>1560938.1810000001</v>
      </c>
      <c r="M1424" s="3">
        <v>1242077.7180000001</v>
      </c>
      <c r="N1424" s="3">
        <v>1351208.912</v>
      </c>
      <c r="O1424" s="3">
        <v>1238480.7050000001</v>
      </c>
      <c r="P1424" s="3">
        <v>1277255.8</v>
      </c>
    </row>
    <row r="1425" spans="1:16" x14ac:dyDescent="0.2">
      <c r="A1425" s="3" t="s">
        <v>13298</v>
      </c>
      <c r="B1425" s="3">
        <v>2</v>
      </c>
      <c r="C1425" s="3">
        <v>2</v>
      </c>
      <c r="D1425" s="3">
        <v>95.49</v>
      </c>
      <c r="E1425" s="3">
        <v>0.40698200000000001</v>
      </c>
      <c r="F1425" s="3">
        <v>97242</v>
      </c>
      <c r="G1425" s="3" t="s">
        <v>6168</v>
      </c>
      <c r="H1425" s="3" t="s">
        <v>13299</v>
      </c>
      <c r="I1425" s="3">
        <v>431367.15220000001</v>
      </c>
      <c r="J1425" s="3">
        <v>399636.50099999999</v>
      </c>
      <c r="K1425" s="3">
        <v>447476.8567</v>
      </c>
      <c r="L1425" s="3">
        <v>426160.16989999998</v>
      </c>
      <c r="M1425" s="3">
        <v>278898.42800000001</v>
      </c>
      <c r="N1425" s="3">
        <v>386320.34570000001</v>
      </c>
      <c r="O1425" s="3">
        <v>466765.51789999998</v>
      </c>
      <c r="P1425" s="3">
        <v>377328.1</v>
      </c>
    </row>
    <row r="1426" spans="1:16" x14ac:dyDescent="0.2">
      <c r="A1426" s="3" t="s">
        <v>10659</v>
      </c>
      <c r="B1426" s="3">
        <v>11</v>
      </c>
      <c r="C1426" s="3">
        <v>11</v>
      </c>
      <c r="D1426" s="3">
        <v>792.03</v>
      </c>
      <c r="E1426" s="3">
        <v>0.40754499999999999</v>
      </c>
      <c r="F1426" s="3">
        <v>12089</v>
      </c>
      <c r="G1426" s="3" t="s">
        <v>3248</v>
      </c>
      <c r="H1426" s="3" t="s">
        <v>10660</v>
      </c>
      <c r="I1426" s="3">
        <v>55627195.07</v>
      </c>
      <c r="J1426" s="3">
        <v>62787524.810000002</v>
      </c>
      <c r="K1426" s="3">
        <v>64599387.509999998</v>
      </c>
      <c r="L1426" s="3">
        <v>61004702.460000001</v>
      </c>
      <c r="M1426" s="3">
        <v>64421089.039999999</v>
      </c>
      <c r="N1426" s="3">
        <v>61957904.43</v>
      </c>
      <c r="O1426" s="3">
        <v>64529216.75</v>
      </c>
      <c r="P1426" s="3">
        <v>63636070</v>
      </c>
    </row>
    <row r="1427" spans="1:16" x14ac:dyDescent="0.2">
      <c r="A1427" s="3" t="s">
        <v>11482</v>
      </c>
      <c r="B1427" s="3">
        <v>2</v>
      </c>
      <c r="C1427" s="3">
        <v>2</v>
      </c>
      <c r="D1427" s="3">
        <v>54.59</v>
      </c>
      <c r="E1427" s="3">
        <v>0.40856900000000002</v>
      </c>
      <c r="F1427" s="3">
        <v>119197</v>
      </c>
      <c r="G1427" s="3" t="s">
        <v>4158</v>
      </c>
      <c r="H1427" s="3" t="s">
        <v>11483</v>
      </c>
      <c r="I1427" s="3">
        <v>414720.9841</v>
      </c>
      <c r="J1427" s="3">
        <v>615252.90489999996</v>
      </c>
      <c r="K1427" s="3">
        <v>745658.97019999998</v>
      </c>
      <c r="L1427" s="3">
        <v>591877.61970000004</v>
      </c>
      <c r="M1427" s="3">
        <v>424670.76380000002</v>
      </c>
      <c r="N1427" s="3">
        <v>564567.55330000003</v>
      </c>
      <c r="O1427" s="3">
        <v>466625.67099999997</v>
      </c>
      <c r="P1427" s="3">
        <v>485288</v>
      </c>
    </row>
    <row r="1428" spans="1:16" x14ac:dyDescent="0.2">
      <c r="A1428" s="3" t="s">
        <v>14533</v>
      </c>
      <c r="B1428" s="3">
        <v>1</v>
      </c>
      <c r="C1428" s="3">
        <v>1</v>
      </c>
      <c r="D1428" s="3">
        <v>26.44</v>
      </c>
      <c r="E1428" s="3">
        <v>0.40861500000000001</v>
      </c>
      <c r="F1428" s="3">
        <v>46202</v>
      </c>
      <c r="G1428" s="3" t="s">
        <v>2304</v>
      </c>
      <c r="H1428" s="3" t="s">
        <v>14534</v>
      </c>
      <c r="I1428" s="3">
        <v>71498.644549999997</v>
      </c>
      <c r="J1428" s="3">
        <v>54099.134290000002</v>
      </c>
      <c r="K1428" s="3">
        <v>5736.7656630000001</v>
      </c>
      <c r="L1428" s="3">
        <v>43778.181499999999</v>
      </c>
      <c r="M1428" s="3">
        <v>87581.237049999996</v>
      </c>
      <c r="N1428" s="3">
        <v>80720.235379999998</v>
      </c>
      <c r="O1428" s="3">
        <v>33493.932229999999</v>
      </c>
      <c r="P1428" s="3">
        <v>67265.134999999995</v>
      </c>
    </row>
    <row r="1429" spans="1:16" x14ac:dyDescent="0.2">
      <c r="A1429" s="3" t="s">
        <v>7997</v>
      </c>
      <c r="B1429" s="3">
        <v>7</v>
      </c>
      <c r="C1429" s="3">
        <v>1</v>
      </c>
      <c r="D1429" s="3">
        <v>314.94</v>
      </c>
      <c r="E1429" s="3">
        <v>0.40863699999999997</v>
      </c>
      <c r="F1429" s="3">
        <v>37216</v>
      </c>
      <c r="G1429" s="3" t="s">
        <v>343</v>
      </c>
      <c r="H1429" s="3" t="s">
        <v>7998</v>
      </c>
      <c r="I1429" s="3">
        <v>279302.2107</v>
      </c>
      <c r="J1429" s="3">
        <v>233415.80290000001</v>
      </c>
      <c r="K1429" s="3">
        <v>460207.04200000002</v>
      </c>
      <c r="L1429" s="3">
        <v>324308.35190000001</v>
      </c>
      <c r="M1429" s="3">
        <v>326621.63559999998</v>
      </c>
      <c r="N1429" s="3">
        <v>145418.09669999999</v>
      </c>
      <c r="O1429" s="3">
        <v>263565.92109999998</v>
      </c>
      <c r="P1429" s="3">
        <v>245201.88</v>
      </c>
    </row>
    <row r="1430" spans="1:16" x14ac:dyDescent="0.2">
      <c r="A1430" s="3" t="s">
        <v>8814</v>
      </c>
      <c r="B1430" s="3">
        <v>5</v>
      </c>
      <c r="C1430" s="3">
        <v>5</v>
      </c>
      <c r="D1430" s="3">
        <v>187.78</v>
      </c>
      <c r="E1430" s="3">
        <v>0.40865800000000002</v>
      </c>
      <c r="F1430" s="3">
        <v>26224</v>
      </c>
      <c r="G1430" s="3" t="s">
        <v>1219</v>
      </c>
      <c r="H1430" s="3" t="s">
        <v>8815</v>
      </c>
      <c r="I1430" s="3">
        <v>819781.4325</v>
      </c>
      <c r="J1430" s="3">
        <v>779739.81759999995</v>
      </c>
      <c r="K1430" s="3">
        <v>942781.49</v>
      </c>
      <c r="L1430" s="3">
        <v>847434.24670000002</v>
      </c>
      <c r="M1430" s="3">
        <v>1223230.4210000001</v>
      </c>
      <c r="N1430" s="3">
        <v>681068.00150000001</v>
      </c>
      <c r="O1430" s="3">
        <v>1313927.0319999999</v>
      </c>
      <c r="P1430" s="3">
        <v>1072741.8</v>
      </c>
    </row>
    <row r="1431" spans="1:16" x14ac:dyDescent="0.2">
      <c r="A1431" s="3" t="s">
        <v>9440</v>
      </c>
      <c r="B1431" s="3">
        <v>18</v>
      </c>
      <c r="C1431" s="3">
        <v>18</v>
      </c>
      <c r="D1431" s="3">
        <v>1102.44</v>
      </c>
      <c r="E1431" s="3">
        <v>0.409437</v>
      </c>
      <c r="F1431" s="3">
        <v>26775</v>
      </c>
      <c r="G1431" s="3" t="s">
        <v>1896</v>
      </c>
      <c r="H1431" s="3" t="s">
        <v>9441</v>
      </c>
      <c r="I1431" s="3">
        <v>20182815.210000001</v>
      </c>
      <c r="J1431" s="3">
        <v>20679765.710000001</v>
      </c>
      <c r="K1431" s="3">
        <v>19871009.050000001</v>
      </c>
      <c r="L1431" s="3">
        <v>20244529.989999998</v>
      </c>
      <c r="M1431" s="3">
        <v>18542381.140000001</v>
      </c>
      <c r="N1431" s="3">
        <v>25872860.640000001</v>
      </c>
      <c r="O1431" s="3">
        <v>22626864.210000001</v>
      </c>
      <c r="P1431" s="3">
        <v>22347369</v>
      </c>
    </row>
    <row r="1432" spans="1:16" x14ac:dyDescent="0.2">
      <c r="A1432" s="3" t="s">
        <v>10134</v>
      </c>
      <c r="B1432" s="3">
        <v>12</v>
      </c>
      <c r="C1432" s="3">
        <v>11</v>
      </c>
      <c r="D1432" s="3">
        <v>570.91</v>
      </c>
      <c r="E1432" s="3">
        <v>0.40968300000000002</v>
      </c>
      <c r="F1432" s="3">
        <v>24588</v>
      </c>
      <c r="G1432" s="3" t="s">
        <v>2672</v>
      </c>
      <c r="H1432" s="3" t="s">
        <v>10135</v>
      </c>
      <c r="I1432" s="3">
        <v>7601607.0460000001</v>
      </c>
      <c r="J1432" s="3">
        <v>7703388.4440000001</v>
      </c>
      <c r="K1432" s="3">
        <v>9614628.3709999993</v>
      </c>
      <c r="L1432" s="3">
        <v>8306541.2869999995</v>
      </c>
      <c r="M1432" s="3">
        <v>9718436.5069999993</v>
      </c>
      <c r="N1432" s="3">
        <v>7689099.1069999998</v>
      </c>
      <c r="O1432" s="3">
        <v>10527238.66</v>
      </c>
      <c r="P1432" s="3">
        <v>9311591.4000000004</v>
      </c>
    </row>
    <row r="1433" spans="1:16" x14ac:dyDescent="0.2">
      <c r="A1433" s="3" t="s">
        <v>8205</v>
      </c>
      <c r="B1433" s="3">
        <v>18</v>
      </c>
      <c r="C1433" s="3">
        <v>17</v>
      </c>
      <c r="D1433" s="3">
        <v>829.23</v>
      </c>
      <c r="E1433" s="3">
        <v>0.40973300000000001</v>
      </c>
      <c r="F1433" s="3">
        <v>61188</v>
      </c>
      <c r="G1433" s="3" t="s">
        <v>561</v>
      </c>
      <c r="H1433" s="3" t="s">
        <v>8206</v>
      </c>
      <c r="I1433" s="3">
        <v>14597919.710000001</v>
      </c>
      <c r="J1433" s="3">
        <v>16144594.859999999</v>
      </c>
      <c r="K1433" s="3">
        <v>14859520.27</v>
      </c>
      <c r="L1433" s="3">
        <v>15200678.279999999</v>
      </c>
      <c r="M1433" s="3">
        <v>16087649.939999999</v>
      </c>
      <c r="N1433" s="3">
        <v>16539023.449999999</v>
      </c>
      <c r="O1433" s="3">
        <v>14876567.08</v>
      </c>
      <c r="P1433" s="3">
        <v>15834413</v>
      </c>
    </row>
    <row r="1434" spans="1:16" x14ac:dyDescent="0.2">
      <c r="A1434" s="3" t="s">
        <v>9602</v>
      </c>
      <c r="B1434" s="3">
        <v>3</v>
      </c>
      <c r="C1434" s="3">
        <v>1</v>
      </c>
      <c r="D1434" s="3">
        <v>114.63</v>
      </c>
      <c r="E1434" s="3">
        <v>0.40976699999999999</v>
      </c>
      <c r="F1434" s="3">
        <v>40441</v>
      </c>
      <c r="G1434" s="3" t="s">
        <v>2078</v>
      </c>
      <c r="H1434" s="3" t="s">
        <v>9603</v>
      </c>
      <c r="I1434" s="3">
        <v>81564.389429999996</v>
      </c>
      <c r="J1434" s="3">
        <v>68573.888879999999</v>
      </c>
      <c r="K1434" s="3">
        <v>55081.290119999998</v>
      </c>
      <c r="L1434" s="3">
        <v>68406.522809999995</v>
      </c>
      <c r="M1434" s="3">
        <v>76246.962239999993</v>
      </c>
      <c r="N1434" s="3">
        <v>52432.550770000002</v>
      </c>
      <c r="O1434" s="3">
        <v>45396.989370000003</v>
      </c>
      <c r="P1434" s="3">
        <v>58025.500999999997</v>
      </c>
    </row>
    <row r="1435" spans="1:16" x14ac:dyDescent="0.2">
      <c r="A1435" s="3" t="s">
        <v>10707</v>
      </c>
      <c r="B1435" s="3">
        <v>1</v>
      </c>
      <c r="C1435" s="3">
        <v>1</v>
      </c>
      <c r="D1435" s="3">
        <v>61.93</v>
      </c>
      <c r="E1435" s="3">
        <v>0.40987899999999999</v>
      </c>
      <c r="F1435" s="3">
        <v>64767</v>
      </c>
      <c r="G1435" s="3" t="s">
        <v>3308</v>
      </c>
      <c r="H1435" s="3" t="s">
        <v>10708</v>
      </c>
      <c r="I1435" s="3">
        <v>69518.942750000002</v>
      </c>
      <c r="J1435" s="3">
        <v>41025.971080000003</v>
      </c>
      <c r="K1435" s="3">
        <v>3713.1633809999998</v>
      </c>
      <c r="L1435" s="3">
        <v>38086.025739999997</v>
      </c>
      <c r="M1435" s="3">
        <v>62349.388299999999</v>
      </c>
      <c r="N1435" s="3">
        <v>42000.521820000002</v>
      </c>
      <c r="O1435" s="3">
        <v>49614.029450000002</v>
      </c>
      <c r="P1435" s="3">
        <v>51321.313000000002</v>
      </c>
    </row>
    <row r="1436" spans="1:16" x14ac:dyDescent="0.2">
      <c r="A1436" s="3" t="s">
        <v>11074</v>
      </c>
      <c r="B1436" s="3">
        <v>18</v>
      </c>
      <c r="C1436" s="3">
        <v>17</v>
      </c>
      <c r="D1436" s="3">
        <v>806.37</v>
      </c>
      <c r="E1436" s="3">
        <v>0.41040100000000002</v>
      </c>
      <c r="F1436" s="3">
        <v>46296</v>
      </c>
      <c r="G1436" s="3" t="s">
        <v>3716</v>
      </c>
      <c r="H1436" s="3" t="s">
        <v>11075</v>
      </c>
      <c r="I1436" s="3">
        <v>15224811.619999999</v>
      </c>
      <c r="J1436" s="3">
        <v>17700492.579999998</v>
      </c>
      <c r="K1436" s="3">
        <v>14320448.859999999</v>
      </c>
      <c r="L1436" s="3">
        <v>15748584.359999999</v>
      </c>
      <c r="M1436" s="3">
        <v>15315783.66</v>
      </c>
      <c r="N1436" s="3">
        <v>16993833.109999999</v>
      </c>
      <c r="O1436" s="3">
        <v>18827235.670000002</v>
      </c>
      <c r="P1436" s="3">
        <v>17045617</v>
      </c>
    </row>
    <row r="1437" spans="1:16" x14ac:dyDescent="0.2">
      <c r="A1437" s="3" t="s">
        <v>8477</v>
      </c>
      <c r="B1437" s="3">
        <v>11</v>
      </c>
      <c r="C1437" s="3">
        <v>11</v>
      </c>
      <c r="D1437" s="3">
        <v>637.98</v>
      </c>
      <c r="E1437" s="3">
        <v>0.410636</v>
      </c>
      <c r="F1437" s="3">
        <v>38418</v>
      </c>
      <c r="G1437" s="3" t="s">
        <v>849</v>
      </c>
      <c r="H1437" s="3" t="s">
        <v>8478</v>
      </c>
      <c r="I1437" s="3">
        <v>6700541.3789999997</v>
      </c>
      <c r="J1437" s="3">
        <v>6613638.6979999999</v>
      </c>
      <c r="K1437" s="3">
        <v>5143104.6210000003</v>
      </c>
      <c r="L1437" s="3">
        <v>6152428.233</v>
      </c>
      <c r="M1437" s="3">
        <v>6175252.523</v>
      </c>
      <c r="N1437" s="3">
        <v>7092190.8039999995</v>
      </c>
      <c r="O1437" s="3">
        <v>6763440.9009999996</v>
      </c>
      <c r="P1437" s="3">
        <v>6676961.4000000004</v>
      </c>
    </row>
    <row r="1438" spans="1:16" x14ac:dyDescent="0.2">
      <c r="A1438" s="3" t="s">
        <v>14535</v>
      </c>
      <c r="B1438" s="3">
        <v>1</v>
      </c>
      <c r="C1438" s="3">
        <v>1</v>
      </c>
      <c r="D1438" s="3">
        <v>31.82</v>
      </c>
      <c r="E1438" s="3">
        <v>0.41065499999999999</v>
      </c>
      <c r="F1438" s="3">
        <v>41268</v>
      </c>
      <c r="G1438" s="3" t="s">
        <v>7092</v>
      </c>
      <c r="H1438" s="3" t="s">
        <v>14536</v>
      </c>
      <c r="I1438" s="3">
        <v>124077.0278</v>
      </c>
      <c r="J1438" s="3">
        <v>57139.266629999998</v>
      </c>
      <c r="K1438" s="3">
        <v>19554.028709999999</v>
      </c>
      <c r="L1438" s="3">
        <v>66923.441040000005</v>
      </c>
      <c r="M1438" s="3">
        <v>84738.744139999995</v>
      </c>
      <c r="N1438" s="3">
        <v>71781.531799999997</v>
      </c>
      <c r="O1438" s="3">
        <v>102311.1756</v>
      </c>
      <c r="P1438" s="3">
        <v>86277.150999999998</v>
      </c>
    </row>
    <row r="1439" spans="1:16" x14ac:dyDescent="0.2">
      <c r="A1439" s="3" t="s">
        <v>12346</v>
      </c>
      <c r="B1439" s="3">
        <v>2</v>
      </c>
      <c r="C1439" s="3">
        <v>1</v>
      </c>
      <c r="D1439" s="3">
        <v>82.71</v>
      </c>
      <c r="E1439" s="3">
        <v>0.41097699999999998</v>
      </c>
      <c r="F1439" s="3">
        <v>93711</v>
      </c>
      <c r="G1439" s="3" t="s">
        <v>5104</v>
      </c>
      <c r="H1439" s="3" t="s">
        <v>12347</v>
      </c>
      <c r="I1439" s="3">
        <v>104550.06230000001</v>
      </c>
      <c r="J1439" s="3">
        <v>123131.2213</v>
      </c>
      <c r="K1439" s="3">
        <v>56962.440620000001</v>
      </c>
      <c r="L1439" s="3">
        <v>94881.241399999999</v>
      </c>
      <c r="M1439" s="3">
        <v>131211.26190000001</v>
      </c>
      <c r="N1439" s="3">
        <v>139955.73430000001</v>
      </c>
      <c r="O1439" s="3">
        <v>86158.122260000004</v>
      </c>
      <c r="P1439" s="3">
        <v>119108.37</v>
      </c>
    </row>
    <row r="1440" spans="1:16" x14ac:dyDescent="0.2">
      <c r="A1440" s="3" t="s">
        <v>10504</v>
      </c>
      <c r="B1440" s="3">
        <v>1</v>
      </c>
      <c r="C1440" s="3">
        <v>1</v>
      </c>
      <c r="D1440" s="3">
        <v>37.119999999999997</v>
      </c>
      <c r="E1440" s="3">
        <v>0.410993</v>
      </c>
      <c r="F1440" s="3">
        <v>20965</v>
      </c>
      <c r="G1440" s="3" t="s">
        <v>3082</v>
      </c>
      <c r="H1440" s="3" t="s">
        <v>10505</v>
      </c>
      <c r="I1440" s="3">
        <v>171302.00169999999</v>
      </c>
      <c r="J1440" s="3">
        <v>237880.3609</v>
      </c>
      <c r="K1440" s="3">
        <v>203803.26439999999</v>
      </c>
      <c r="L1440" s="3">
        <v>204328.5423</v>
      </c>
      <c r="M1440" s="3">
        <v>212736.33189999999</v>
      </c>
      <c r="N1440" s="3">
        <v>240155.5913</v>
      </c>
      <c r="O1440" s="3">
        <v>215422.2689</v>
      </c>
      <c r="P1440" s="3">
        <v>222771.4</v>
      </c>
    </row>
    <row r="1441" spans="1:16" x14ac:dyDescent="0.2">
      <c r="A1441" s="3" t="s">
        <v>12984</v>
      </c>
      <c r="B1441" s="3">
        <v>13</v>
      </c>
      <c r="C1441" s="3">
        <v>3</v>
      </c>
      <c r="D1441" s="3">
        <v>582.57000000000005</v>
      </c>
      <c r="E1441" s="3">
        <v>0.411271</v>
      </c>
      <c r="F1441" s="3">
        <v>128252</v>
      </c>
      <c r="G1441" s="3" t="s">
        <v>5812</v>
      </c>
      <c r="H1441" s="3" t="s">
        <v>12985</v>
      </c>
      <c r="I1441" s="3">
        <v>663567.39939999999</v>
      </c>
      <c r="J1441" s="3">
        <v>787335.68409999995</v>
      </c>
      <c r="K1441" s="3">
        <v>1215215.4909999999</v>
      </c>
      <c r="L1441" s="3">
        <v>888706.19149999996</v>
      </c>
      <c r="M1441" s="3">
        <v>596732.52740000002</v>
      </c>
      <c r="N1441" s="3">
        <v>874484.82720000006</v>
      </c>
      <c r="O1441" s="3">
        <v>678872.93530000001</v>
      </c>
      <c r="P1441" s="3">
        <v>716696.76</v>
      </c>
    </row>
    <row r="1442" spans="1:16" x14ac:dyDescent="0.2">
      <c r="A1442" s="3" t="s">
        <v>13222</v>
      </c>
      <c r="B1442" s="3">
        <v>24</v>
      </c>
      <c r="C1442" s="3">
        <v>24</v>
      </c>
      <c r="D1442" s="3">
        <v>961.71</v>
      </c>
      <c r="E1442" s="3">
        <v>0.41128500000000001</v>
      </c>
      <c r="F1442" s="3">
        <v>116877</v>
      </c>
      <c r="G1442" s="3" t="s">
        <v>6080</v>
      </c>
      <c r="H1442" s="3" t="s">
        <v>13223</v>
      </c>
      <c r="I1442" s="3">
        <v>9226130.4149999991</v>
      </c>
      <c r="J1442" s="3">
        <v>9979907.6610000003</v>
      </c>
      <c r="K1442" s="3">
        <v>10845167.939999999</v>
      </c>
      <c r="L1442" s="3">
        <v>10017068.67</v>
      </c>
      <c r="M1442" s="3">
        <v>10463077.119999999</v>
      </c>
      <c r="N1442" s="3">
        <v>10585572.140000001</v>
      </c>
      <c r="O1442" s="3">
        <v>10273260.449999999</v>
      </c>
      <c r="P1442" s="3">
        <v>10440637</v>
      </c>
    </row>
    <row r="1443" spans="1:16" x14ac:dyDescent="0.2">
      <c r="A1443" s="3" t="s">
        <v>9548</v>
      </c>
      <c r="B1443" s="3">
        <v>2</v>
      </c>
      <c r="C1443" s="3">
        <v>2</v>
      </c>
      <c r="D1443" s="3">
        <v>88.52</v>
      </c>
      <c r="E1443" s="3">
        <v>0.41300300000000001</v>
      </c>
      <c r="F1443" s="3">
        <v>12247</v>
      </c>
      <c r="G1443" s="3" t="s">
        <v>2012</v>
      </c>
      <c r="H1443" s="3" t="s">
        <v>9549</v>
      </c>
      <c r="I1443" s="3">
        <v>1235979.676</v>
      </c>
      <c r="J1443" s="3">
        <v>1253876.4410000001</v>
      </c>
      <c r="K1443" s="3">
        <v>1370849.95</v>
      </c>
      <c r="L1443" s="3">
        <v>1286902.0220000001</v>
      </c>
      <c r="M1443" s="3">
        <v>905985.23770000006</v>
      </c>
      <c r="N1443" s="3">
        <v>1404523.264</v>
      </c>
      <c r="O1443" s="3">
        <v>1165973.3389999999</v>
      </c>
      <c r="P1443" s="3">
        <v>1158827.3</v>
      </c>
    </row>
    <row r="1444" spans="1:16" x14ac:dyDescent="0.2">
      <c r="A1444" s="3" t="s">
        <v>8852</v>
      </c>
      <c r="B1444" s="3">
        <v>4</v>
      </c>
      <c r="C1444" s="3">
        <v>4</v>
      </c>
      <c r="D1444" s="3">
        <v>148.80000000000001</v>
      </c>
      <c r="E1444" s="3">
        <v>0.41302100000000003</v>
      </c>
      <c r="F1444" s="3">
        <v>261314</v>
      </c>
      <c r="G1444" s="3" t="s">
        <v>1261</v>
      </c>
      <c r="H1444" s="3" t="s">
        <v>8853</v>
      </c>
      <c r="I1444" s="3">
        <v>344098.12900000002</v>
      </c>
      <c r="J1444" s="3">
        <v>318217.93430000002</v>
      </c>
      <c r="K1444" s="3">
        <v>295727.33279999997</v>
      </c>
      <c r="L1444" s="3">
        <v>319347.79869999998</v>
      </c>
      <c r="M1444" s="3">
        <v>342246.18060000002</v>
      </c>
      <c r="N1444" s="3">
        <v>284784.91340000002</v>
      </c>
      <c r="O1444" s="3">
        <v>255575.46729999999</v>
      </c>
      <c r="P1444" s="3">
        <v>294202.19</v>
      </c>
    </row>
    <row r="1445" spans="1:16" x14ac:dyDescent="0.2">
      <c r="A1445" s="3" t="s">
        <v>12332</v>
      </c>
      <c r="B1445" s="3">
        <v>2</v>
      </c>
      <c r="C1445" s="3">
        <v>2</v>
      </c>
      <c r="D1445" s="3">
        <v>82.29</v>
      </c>
      <c r="E1445" s="3">
        <v>0.41319099999999997</v>
      </c>
      <c r="F1445" s="3">
        <v>65811</v>
      </c>
      <c r="G1445" s="3" t="s">
        <v>5090</v>
      </c>
      <c r="H1445" s="3" t="s">
        <v>12333</v>
      </c>
      <c r="I1445" s="3">
        <v>352891.03690000001</v>
      </c>
      <c r="J1445" s="3">
        <v>212786.63190000001</v>
      </c>
      <c r="K1445" s="3">
        <v>90747.991209999993</v>
      </c>
      <c r="L1445" s="3">
        <v>218808.5533</v>
      </c>
      <c r="M1445" s="3">
        <v>371737.44660000002</v>
      </c>
      <c r="N1445" s="3">
        <v>268343.94160000002</v>
      </c>
      <c r="O1445" s="3">
        <v>218785.12289999999</v>
      </c>
      <c r="P1445" s="3">
        <v>286288.84000000003</v>
      </c>
    </row>
    <row r="1446" spans="1:16" x14ac:dyDescent="0.2">
      <c r="A1446" s="3" t="s">
        <v>12232</v>
      </c>
      <c r="B1446" s="3">
        <v>1</v>
      </c>
      <c r="C1446" s="3">
        <v>1</v>
      </c>
      <c r="D1446" s="3">
        <v>36.21</v>
      </c>
      <c r="E1446" s="3">
        <v>0.41331200000000001</v>
      </c>
      <c r="F1446" s="3">
        <v>33408</v>
      </c>
      <c r="G1446" s="3" t="s">
        <v>4974</v>
      </c>
      <c r="H1446" s="3" t="s">
        <v>12233</v>
      </c>
      <c r="I1446" s="3">
        <v>284916.02830000001</v>
      </c>
      <c r="J1446" s="3">
        <v>239376.046</v>
      </c>
      <c r="K1446" s="3">
        <v>146286.64749999999</v>
      </c>
      <c r="L1446" s="3">
        <v>223526.24059999999</v>
      </c>
      <c r="M1446" s="3">
        <v>265746.62199999997</v>
      </c>
      <c r="N1446" s="3">
        <v>102722.0272</v>
      </c>
      <c r="O1446" s="3">
        <v>143098.3559</v>
      </c>
      <c r="P1446" s="3">
        <v>170522.34</v>
      </c>
    </row>
    <row r="1447" spans="1:16" x14ac:dyDescent="0.2">
      <c r="A1447" s="3" t="s">
        <v>12904</v>
      </c>
      <c r="B1447" s="3">
        <v>1</v>
      </c>
      <c r="C1447" s="3">
        <v>1</v>
      </c>
      <c r="D1447" s="3">
        <v>55.28</v>
      </c>
      <c r="E1447" s="3">
        <v>0.413493</v>
      </c>
      <c r="F1447" s="3">
        <v>94081</v>
      </c>
      <c r="G1447" s="3" t="s">
        <v>5730</v>
      </c>
      <c r="H1447" s="3" t="s">
        <v>12905</v>
      </c>
      <c r="I1447" s="3">
        <v>233863.5631</v>
      </c>
      <c r="J1447" s="3">
        <v>182256.9535</v>
      </c>
      <c r="K1447" s="3">
        <v>129850.7776</v>
      </c>
      <c r="L1447" s="3">
        <v>181990.4314</v>
      </c>
      <c r="M1447" s="3">
        <v>211343.0796</v>
      </c>
      <c r="N1447" s="3">
        <v>190145.53909999999</v>
      </c>
      <c r="O1447" s="3">
        <v>223466.07680000001</v>
      </c>
      <c r="P1447" s="3">
        <v>208318.23</v>
      </c>
    </row>
    <row r="1448" spans="1:16" x14ac:dyDescent="0.2">
      <c r="A1448" s="3" t="s">
        <v>13770</v>
      </c>
      <c r="B1448" s="3">
        <v>6</v>
      </c>
      <c r="C1448" s="3">
        <v>5</v>
      </c>
      <c r="D1448" s="3">
        <v>375.35</v>
      </c>
      <c r="E1448" s="3">
        <v>0.41351100000000002</v>
      </c>
      <c r="F1448" s="3">
        <v>23062</v>
      </c>
      <c r="G1448" s="3" t="s">
        <v>6688</v>
      </c>
      <c r="H1448" s="3" t="s">
        <v>13771</v>
      </c>
      <c r="I1448" s="3">
        <v>3311530.8250000002</v>
      </c>
      <c r="J1448" s="3">
        <v>2652620.4180000001</v>
      </c>
      <c r="K1448" s="3">
        <v>2086002.108</v>
      </c>
      <c r="L1448" s="3">
        <v>2683384.4500000002</v>
      </c>
      <c r="M1448" s="3">
        <v>2618703.7889999999</v>
      </c>
      <c r="N1448" s="3">
        <v>2283826.014</v>
      </c>
      <c r="O1448" s="3">
        <v>2013253.1229999999</v>
      </c>
      <c r="P1448" s="3">
        <v>2305261</v>
      </c>
    </row>
    <row r="1449" spans="1:16" x14ac:dyDescent="0.2">
      <c r="A1449" s="3" t="s">
        <v>11644</v>
      </c>
      <c r="B1449" s="3">
        <v>3</v>
      </c>
      <c r="C1449" s="3">
        <v>3</v>
      </c>
      <c r="D1449" s="3">
        <v>145.24</v>
      </c>
      <c r="E1449" s="3">
        <v>0.41419499999999998</v>
      </c>
      <c r="F1449" s="3">
        <v>59809</v>
      </c>
      <c r="G1449" s="3" t="s">
        <v>4330</v>
      </c>
      <c r="H1449" s="3" t="s">
        <v>11645</v>
      </c>
      <c r="I1449" s="3">
        <v>189416.6292</v>
      </c>
      <c r="J1449" s="3">
        <v>162876.70509999999</v>
      </c>
      <c r="K1449" s="3">
        <v>132287.16450000001</v>
      </c>
      <c r="L1449" s="3">
        <v>161526.83290000001</v>
      </c>
      <c r="M1449" s="3">
        <v>218745.55929999999</v>
      </c>
      <c r="N1449" s="3">
        <v>164836.95439999999</v>
      </c>
      <c r="O1449" s="3">
        <v>165803.6323</v>
      </c>
      <c r="P1449" s="3">
        <v>183128.72</v>
      </c>
    </row>
    <row r="1450" spans="1:16" x14ac:dyDescent="0.2">
      <c r="A1450" s="3" t="s">
        <v>13586</v>
      </c>
      <c r="B1450" s="3">
        <v>14</v>
      </c>
      <c r="C1450" s="3">
        <v>12</v>
      </c>
      <c r="D1450" s="3">
        <v>1109.82</v>
      </c>
      <c r="E1450" s="3">
        <v>0.41470200000000002</v>
      </c>
      <c r="F1450" s="3">
        <v>15022</v>
      </c>
      <c r="G1450" s="3" t="s">
        <v>6492</v>
      </c>
      <c r="H1450" s="3" t="s">
        <v>13587</v>
      </c>
      <c r="I1450" s="3">
        <v>47802057.450000003</v>
      </c>
      <c r="J1450" s="3">
        <v>52885935.93</v>
      </c>
      <c r="K1450" s="3">
        <v>54369109.869999997</v>
      </c>
      <c r="L1450" s="3">
        <v>51685701.079999998</v>
      </c>
      <c r="M1450" s="3">
        <v>47618533.520000003</v>
      </c>
      <c r="N1450" s="3">
        <v>47644958.770000003</v>
      </c>
      <c r="O1450" s="3">
        <v>52651846.039999999</v>
      </c>
      <c r="P1450" s="3">
        <v>49305113</v>
      </c>
    </row>
    <row r="1451" spans="1:16" x14ac:dyDescent="0.2">
      <c r="A1451" s="3" t="s">
        <v>9271</v>
      </c>
      <c r="B1451" s="3">
        <v>7</v>
      </c>
      <c r="C1451" s="3">
        <v>7</v>
      </c>
      <c r="D1451" s="3">
        <v>334.81</v>
      </c>
      <c r="E1451" s="3">
        <v>0.41503699999999999</v>
      </c>
      <c r="F1451" s="3">
        <v>100514</v>
      </c>
      <c r="G1451" s="3" t="s">
        <v>1706</v>
      </c>
      <c r="H1451" s="3" t="s">
        <v>9272</v>
      </c>
      <c r="I1451" s="3">
        <v>4964491.0199999996</v>
      </c>
      <c r="J1451" s="3">
        <v>3402536.7969999998</v>
      </c>
      <c r="K1451" s="3">
        <v>3016787.7409999999</v>
      </c>
      <c r="L1451" s="3">
        <v>3794605.1860000002</v>
      </c>
      <c r="M1451" s="3">
        <v>3154080.8420000002</v>
      </c>
      <c r="N1451" s="3">
        <v>2745392.3530000001</v>
      </c>
      <c r="O1451" s="3">
        <v>3679994.3369999998</v>
      </c>
      <c r="P1451" s="3">
        <v>3193155.8</v>
      </c>
    </row>
    <row r="1452" spans="1:16" x14ac:dyDescent="0.2">
      <c r="A1452" s="3" t="s">
        <v>14147</v>
      </c>
      <c r="B1452" s="3">
        <v>3</v>
      </c>
      <c r="C1452" s="3">
        <v>3</v>
      </c>
      <c r="D1452" s="3">
        <v>184.37</v>
      </c>
      <c r="E1452" s="3">
        <v>0.41505599999999998</v>
      </c>
      <c r="F1452" s="3">
        <v>44310</v>
      </c>
      <c r="G1452" s="3" t="s">
        <v>7122</v>
      </c>
      <c r="H1452" s="3" t="s">
        <v>14148</v>
      </c>
      <c r="I1452" s="3">
        <v>382507.34220000001</v>
      </c>
      <c r="J1452" s="3">
        <v>639580.65460000001</v>
      </c>
      <c r="K1452" s="3">
        <v>524970.90930000006</v>
      </c>
      <c r="L1452" s="3">
        <v>515686.30200000003</v>
      </c>
      <c r="M1452" s="3">
        <v>341615.10029999999</v>
      </c>
      <c r="N1452" s="3">
        <v>491909.36949999997</v>
      </c>
      <c r="O1452" s="3">
        <v>459258.53049999999</v>
      </c>
      <c r="P1452" s="3">
        <v>430927.67</v>
      </c>
    </row>
    <row r="1453" spans="1:16" x14ac:dyDescent="0.2">
      <c r="A1453" s="3" t="s">
        <v>11920</v>
      </c>
      <c r="B1453" s="3">
        <v>9</v>
      </c>
      <c r="C1453" s="3">
        <v>8</v>
      </c>
      <c r="D1453" s="3">
        <v>654.30999999999995</v>
      </c>
      <c r="E1453" s="3">
        <v>0.41506799999999999</v>
      </c>
      <c r="F1453" s="3">
        <v>54185</v>
      </c>
      <c r="G1453" s="3" t="s">
        <v>4626</v>
      </c>
      <c r="H1453" s="3" t="s">
        <v>11921</v>
      </c>
      <c r="I1453" s="3">
        <v>3738034.6230000001</v>
      </c>
      <c r="J1453" s="3">
        <v>4202615.4680000003</v>
      </c>
      <c r="K1453" s="3">
        <v>5133920.0140000004</v>
      </c>
      <c r="L1453" s="3">
        <v>4358190.0350000001</v>
      </c>
      <c r="M1453" s="3">
        <v>3710947.9419999998</v>
      </c>
      <c r="N1453" s="3">
        <v>4062697.071</v>
      </c>
      <c r="O1453" s="3">
        <v>4096812.781</v>
      </c>
      <c r="P1453" s="3">
        <v>3956819.3</v>
      </c>
    </row>
    <row r="1454" spans="1:16" x14ac:dyDescent="0.2">
      <c r="A1454" s="3" t="s">
        <v>9213</v>
      </c>
      <c r="B1454" s="3">
        <v>6</v>
      </c>
      <c r="C1454" s="3">
        <v>6</v>
      </c>
      <c r="D1454" s="3">
        <v>303.13</v>
      </c>
      <c r="E1454" s="3">
        <v>0.41515800000000003</v>
      </c>
      <c r="F1454" s="3">
        <v>24878</v>
      </c>
      <c r="G1454" s="3" t="s">
        <v>1642</v>
      </c>
      <c r="H1454" s="3" t="s">
        <v>9214</v>
      </c>
      <c r="I1454" s="3">
        <v>4954965.0480000004</v>
      </c>
      <c r="J1454" s="3">
        <v>4581648.8909999998</v>
      </c>
      <c r="K1454" s="3">
        <v>6082394.0209999997</v>
      </c>
      <c r="L1454" s="3">
        <v>5206335.9869999997</v>
      </c>
      <c r="M1454" s="3">
        <v>4546953.2580000004</v>
      </c>
      <c r="N1454" s="3">
        <v>3785542.298</v>
      </c>
      <c r="O1454" s="3">
        <v>5514324.3339999998</v>
      </c>
      <c r="P1454" s="3">
        <v>4615606.5999999996</v>
      </c>
    </row>
    <row r="1455" spans="1:16" x14ac:dyDescent="0.2">
      <c r="A1455" s="3" t="s">
        <v>12768</v>
      </c>
      <c r="B1455" s="3">
        <v>22</v>
      </c>
      <c r="C1455" s="3">
        <v>20</v>
      </c>
      <c r="D1455" s="3">
        <v>1498.61</v>
      </c>
      <c r="E1455" s="3">
        <v>0.41542299999999999</v>
      </c>
      <c r="F1455" s="3">
        <v>13643</v>
      </c>
      <c r="G1455" s="3" t="s">
        <v>5582</v>
      </c>
      <c r="H1455" s="3" t="s">
        <v>12769</v>
      </c>
      <c r="I1455" s="3">
        <v>46770754.579999998</v>
      </c>
      <c r="J1455" s="3">
        <v>58910029.990000002</v>
      </c>
      <c r="K1455" s="3">
        <v>67399741.819999993</v>
      </c>
      <c r="L1455" s="3">
        <v>57693508.799999997</v>
      </c>
      <c r="M1455" s="3">
        <v>47419429.740000002</v>
      </c>
      <c r="N1455" s="3">
        <v>55588244.100000001</v>
      </c>
      <c r="O1455" s="3">
        <v>51351571.469999999</v>
      </c>
      <c r="P1455" s="3">
        <v>51453082</v>
      </c>
    </row>
    <row r="1456" spans="1:16" x14ac:dyDescent="0.2">
      <c r="A1456" s="3" t="s">
        <v>13030</v>
      </c>
      <c r="B1456" s="3">
        <v>1</v>
      </c>
      <c r="C1456" s="3">
        <v>1</v>
      </c>
      <c r="D1456" s="3">
        <v>65.17</v>
      </c>
      <c r="E1456" s="3">
        <v>0.41566500000000001</v>
      </c>
      <c r="F1456" s="3">
        <v>47233</v>
      </c>
      <c r="G1456" s="3" t="s">
        <v>5868</v>
      </c>
      <c r="H1456" s="3" t="s">
        <v>13031</v>
      </c>
      <c r="I1456" s="3">
        <v>218221.07399999999</v>
      </c>
      <c r="J1456" s="3">
        <v>142165.4461</v>
      </c>
      <c r="K1456" s="3">
        <v>376167.51309999998</v>
      </c>
      <c r="L1456" s="3">
        <v>245518.0111</v>
      </c>
      <c r="M1456" s="3">
        <v>178029.9865</v>
      </c>
      <c r="N1456" s="3">
        <v>169781.23939999999</v>
      </c>
      <c r="O1456" s="3">
        <v>179196.50820000001</v>
      </c>
      <c r="P1456" s="3">
        <v>175669.24</v>
      </c>
    </row>
    <row r="1457" spans="1:16" x14ac:dyDescent="0.2">
      <c r="A1457" s="3" t="s">
        <v>9215</v>
      </c>
      <c r="B1457" s="3">
        <v>16</v>
      </c>
      <c r="C1457" s="3">
        <v>14</v>
      </c>
      <c r="D1457" s="3">
        <v>1187.6600000000001</v>
      </c>
      <c r="E1457" s="3">
        <v>0.41567799999999999</v>
      </c>
      <c r="F1457" s="3">
        <v>31873</v>
      </c>
      <c r="G1457" s="3" t="s">
        <v>1644</v>
      </c>
      <c r="H1457" s="3" t="s">
        <v>9216</v>
      </c>
      <c r="I1457" s="3">
        <v>25234089.399999999</v>
      </c>
      <c r="J1457" s="3">
        <v>24895892.829999998</v>
      </c>
      <c r="K1457" s="3">
        <v>18189962.57</v>
      </c>
      <c r="L1457" s="3">
        <v>22773314.93</v>
      </c>
      <c r="M1457" s="3">
        <v>23820834.949999999</v>
      </c>
      <c r="N1457" s="3">
        <v>25789740.170000002</v>
      </c>
      <c r="O1457" s="3">
        <v>25052644.239999998</v>
      </c>
      <c r="P1457" s="3">
        <v>24887740</v>
      </c>
    </row>
    <row r="1458" spans="1:16" x14ac:dyDescent="0.2">
      <c r="A1458" s="3" t="s">
        <v>14537</v>
      </c>
      <c r="B1458" s="3">
        <v>1</v>
      </c>
      <c r="C1458" s="3">
        <v>1</v>
      </c>
      <c r="D1458" s="3">
        <v>19.66</v>
      </c>
      <c r="E1458" s="3">
        <v>0.41589700000000002</v>
      </c>
      <c r="F1458" s="3">
        <v>49137</v>
      </c>
      <c r="G1458" s="3" t="s">
        <v>3450</v>
      </c>
      <c r="H1458" s="3" t="s">
        <v>14538</v>
      </c>
      <c r="I1458" s="3">
        <v>91623.626369999998</v>
      </c>
      <c r="J1458" s="3">
        <v>112570.9912</v>
      </c>
      <c r="K1458" s="3">
        <v>98077.569099999993</v>
      </c>
      <c r="L1458" s="3">
        <v>100757.3956</v>
      </c>
      <c r="M1458" s="3">
        <v>84248.767179999995</v>
      </c>
      <c r="N1458" s="3">
        <v>387650.99780000001</v>
      </c>
      <c r="O1458" s="3">
        <v>111975.0943</v>
      </c>
      <c r="P1458" s="3">
        <v>194624.95</v>
      </c>
    </row>
    <row r="1459" spans="1:16" x14ac:dyDescent="0.2">
      <c r="A1459" s="3" t="s">
        <v>14539</v>
      </c>
      <c r="B1459" s="3">
        <v>1</v>
      </c>
      <c r="C1459" s="3">
        <v>1</v>
      </c>
      <c r="D1459" s="3">
        <v>23.57</v>
      </c>
      <c r="E1459" s="3">
        <v>0.41639799999999999</v>
      </c>
      <c r="F1459" s="3">
        <v>85462</v>
      </c>
      <c r="G1459" s="3" t="s">
        <v>1668</v>
      </c>
      <c r="H1459" s="3" t="s">
        <v>14540</v>
      </c>
      <c r="I1459" s="3">
        <v>89572.743530000007</v>
      </c>
      <c r="J1459" s="3">
        <v>79781.155729999999</v>
      </c>
      <c r="K1459" s="3">
        <v>42367.005109999998</v>
      </c>
      <c r="L1459" s="3">
        <v>70573.634789999996</v>
      </c>
      <c r="M1459" s="3">
        <v>80605.706890000001</v>
      </c>
      <c r="N1459" s="3">
        <v>54563.606820000001</v>
      </c>
      <c r="O1459" s="3">
        <v>15424.000120000001</v>
      </c>
      <c r="P1459" s="3">
        <v>50197.771000000001</v>
      </c>
    </row>
    <row r="1460" spans="1:16" x14ac:dyDescent="0.2">
      <c r="A1460" s="3" t="s">
        <v>8930</v>
      </c>
      <c r="B1460" s="3">
        <v>5</v>
      </c>
      <c r="C1460" s="3">
        <v>4</v>
      </c>
      <c r="D1460" s="3">
        <v>217.78</v>
      </c>
      <c r="E1460" s="3">
        <v>0.41700599999999999</v>
      </c>
      <c r="F1460" s="3">
        <v>18493</v>
      </c>
      <c r="G1460" s="3" t="s">
        <v>1341</v>
      </c>
      <c r="H1460" s="3" t="s">
        <v>8931</v>
      </c>
      <c r="I1460" s="3">
        <v>1257868.8330000001</v>
      </c>
      <c r="J1460" s="3">
        <v>1394904.807</v>
      </c>
      <c r="K1460" s="3">
        <v>1636332.844</v>
      </c>
      <c r="L1460" s="3">
        <v>1429702.1610000001</v>
      </c>
      <c r="M1460" s="3">
        <v>1496536.2720000001</v>
      </c>
      <c r="N1460" s="3">
        <v>1457239.2720000001</v>
      </c>
      <c r="O1460" s="3">
        <v>1665845.49</v>
      </c>
      <c r="P1460" s="3">
        <v>1539873.7</v>
      </c>
    </row>
    <row r="1461" spans="1:16" x14ac:dyDescent="0.2">
      <c r="A1461" s="3" t="s">
        <v>9217</v>
      </c>
      <c r="B1461" s="3">
        <v>4</v>
      </c>
      <c r="C1461" s="3">
        <v>3</v>
      </c>
      <c r="D1461" s="3">
        <v>237.81</v>
      </c>
      <c r="E1461" s="3">
        <v>0.41741200000000001</v>
      </c>
      <c r="F1461" s="3">
        <v>20070</v>
      </c>
      <c r="G1461" s="3" t="s">
        <v>1646</v>
      </c>
      <c r="H1461" s="3" t="s">
        <v>9218</v>
      </c>
      <c r="I1461" s="3">
        <v>1033658.322</v>
      </c>
      <c r="J1461" s="3">
        <v>1014406.645</v>
      </c>
      <c r="K1461" s="3">
        <v>947847.24540000001</v>
      </c>
      <c r="L1461" s="3">
        <v>998637.40419999999</v>
      </c>
      <c r="M1461" s="3">
        <v>1162305.0719999999</v>
      </c>
      <c r="N1461" s="3">
        <v>996562.24639999995</v>
      </c>
      <c r="O1461" s="3">
        <v>1001261.897</v>
      </c>
      <c r="P1461" s="3">
        <v>1053376.3999999999</v>
      </c>
    </row>
    <row r="1462" spans="1:16" x14ac:dyDescent="0.2">
      <c r="A1462" s="3" t="s">
        <v>13018</v>
      </c>
      <c r="B1462" s="3">
        <v>2</v>
      </c>
      <c r="C1462" s="3">
        <v>2</v>
      </c>
      <c r="D1462" s="3">
        <v>45.55</v>
      </c>
      <c r="E1462" s="3">
        <v>0.41804400000000003</v>
      </c>
      <c r="F1462" s="3">
        <v>28486</v>
      </c>
      <c r="G1462" s="3" t="s">
        <v>5854</v>
      </c>
      <c r="H1462" s="3" t="s">
        <v>13019</v>
      </c>
      <c r="I1462" s="3">
        <v>183772.247</v>
      </c>
      <c r="J1462" s="3">
        <v>184486.71299999999</v>
      </c>
      <c r="K1462" s="3">
        <v>76338.305739999996</v>
      </c>
      <c r="L1462" s="3">
        <v>148199.08859999999</v>
      </c>
      <c r="M1462" s="3">
        <v>110528.1342</v>
      </c>
      <c r="N1462" s="3">
        <v>96473.891090000005</v>
      </c>
      <c r="O1462" s="3">
        <v>108771.4145</v>
      </c>
      <c r="P1462" s="3">
        <v>105257.81</v>
      </c>
    </row>
    <row r="1463" spans="1:16" x14ac:dyDescent="0.2">
      <c r="A1463" s="3" t="s">
        <v>13540</v>
      </c>
      <c r="B1463" s="3">
        <v>1</v>
      </c>
      <c r="C1463" s="3">
        <v>1</v>
      </c>
      <c r="D1463" s="3">
        <v>39.409999999999997</v>
      </c>
      <c r="E1463" s="3">
        <v>0.41852299999999998</v>
      </c>
      <c r="F1463" s="3">
        <v>73337</v>
      </c>
      <c r="G1463" s="3" t="s">
        <v>6440</v>
      </c>
      <c r="H1463" s="3" t="s">
        <v>13541</v>
      </c>
      <c r="I1463" s="3">
        <v>1800.1049210000001</v>
      </c>
      <c r="J1463" s="3">
        <v>15121.288049999999</v>
      </c>
      <c r="K1463" s="3">
        <v>7782.3409890000003</v>
      </c>
      <c r="L1463" s="3">
        <v>8234.5779879999991</v>
      </c>
      <c r="M1463" s="3">
        <v>0</v>
      </c>
      <c r="N1463" s="3">
        <v>3430.9549040000002</v>
      </c>
      <c r="O1463" s="3">
        <v>16542.1263</v>
      </c>
      <c r="P1463" s="3">
        <v>6657.6936999999998</v>
      </c>
    </row>
    <row r="1464" spans="1:16" x14ac:dyDescent="0.2">
      <c r="A1464" s="3" t="s">
        <v>12854</v>
      </c>
      <c r="B1464" s="3">
        <v>5</v>
      </c>
      <c r="C1464" s="3">
        <v>5</v>
      </c>
      <c r="D1464" s="3">
        <v>166.38</v>
      </c>
      <c r="E1464" s="3">
        <v>0.41867900000000002</v>
      </c>
      <c r="F1464" s="3">
        <v>35186</v>
      </c>
      <c r="G1464" s="3" t="s">
        <v>5678</v>
      </c>
      <c r="H1464" s="3" t="s">
        <v>12855</v>
      </c>
      <c r="I1464" s="3">
        <v>2065204.402</v>
      </c>
      <c r="J1464" s="3">
        <v>2031975.0109999999</v>
      </c>
      <c r="K1464" s="3">
        <v>1940106.9709999999</v>
      </c>
      <c r="L1464" s="3">
        <v>2012428.7949999999</v>
      </c>
      <c r="M1464" s="3">
        <v>2071276.7050000001</v>
      </c>
      <c r="N1464" s="3">
        <v>1948375.1429999999</v>
      </c>
      <c r="O1464" s="3">
        <v>1748423.1869999999</v>
      </c>
      <c r="P1464" s="3">
        <v>1922691.7</v>
      </c>
    </row>
    <row r="1465" spans="1:16" x14ac:dyDescent="0.2">
      <c r="A1465" s="3" t="s">
        <v>10794</v>
      </c>
      <c r="B1465" s="3">
        <v>3</v>
      </c>
      <c r="C1465" s="3">
        <v>3</v>
      </c>
      <c r="D1465" s="3">
        <v>178.93</v>
      </c>
      <c r="E1465" s="3">
        <v>0.419014</v>
      </c>
      <c r="F1465" s="3">
        <v>40776</v>
      </c>
      <c r="G1465" s="3" t="s">
        <v>3402</v>
      </c>
      <c r="H1465" s="3" t="s">
        <v>10795</v>
      </c>
      <c r="I1465" s="3">
        <v>2287770.9900000002</v>
      </c>
      <c r="J1465" s="3">
        <v>2285019.943</v>
      </c>
      <c r="K1465" s="3">
        <v>2107764.8840000001</v>
      </c>
      <c r="L1465" s="3">
        <v>2226851.9389999998</v>
      </c>
      <c r="M1465" s="3">
        <v>2282399.5109999999</v>
      </c>
      <c r="N1465" s="3">
        <v>2796962.7289999998</v>
      </c>
      <c r="O1465" s="3">
        <v>2160220.4270000001</v>
      </c>
      <c r="P1465" s="3">
        <v>2413194.2000000002</v>
      </c>
    </row>
    <row r="1466" spans="1:16" x14ac:dyDescent="0.2">
      <c r="A1466" s="3" t="s">
        <v>11180</v>
      </c>
      <c r="B1466" s="3">
        <v>3</v>
      </c>
      <c r="C1466" s="3">
        <v>2</v>
      </c>
      <c r="D1466" s="3">
        <v>113.29</v>
      </c>
      <c r="E1466" s="3">
        <v>0.41925899999999999</v>
      </c>
      <c r="F1466" s="3">
        <v>7328</v>
      </c>
      <c r="G1466" s="3" t="s">
        <v>3830</v>
      </c>
      <c r="H1466" s="3" t="s">
        <v>11181</v>
      </c>
      <c r="I1466" s="3">
        <v>3992161.7140000002</v>
      </c>
      <c r="J1466" s="3">
        <v>6731264.3629999999</v>
      </c>
      <c r="K1466" s="3">
        <v>15373990.82</v>
      </c>
      <c r="L1466" s="3">
        <v>8699138.966</v>
      </c>
      <c r="M1466" s="3">
        <v>4887423.2450000001</v>
      </c>
      <c r="N1466" s="3">
        <v>5337851.3930000002</v>
      </c>
      <c r="O1466" s="3">
        <v>5469258.6679999996</v>
      </c>
      <c r="P1466" s="3">
        <v>5231511.0999999996</v>
      </c>
    </row>
    <row r="1467" spans="1:16" x14ac:dyDescent="0.2">
      <c r="A1467" s="3" t="s">
        <v>8275</v>
      </c>
      <c r="B1467" s="3">
        <v>9</v>
      </c>
      <c r="C1467" s="3">
        <v>8</v>
      </c>
      <c r="D1467" s="3">
        <v>513.9</v>
      </c>
      <c r="E1467" s="3">
        <v>0.41988199999999998</v>
      </c>
      <c r="F1467" s="3">
        <v>47657</v>
      </c>
      <c r="G1467" s="3" t="s">
        <v>639</v>
      </c>
      <c r="H1467" s="3" t="s">
        <v>8276</v>
      </c>
      <c r="I1467" s="3">
        <v>4422080.7659999998</v>
      </c>
      <c r="J1467" s="3">
        <v>4666178.3669999996</v>
      </c>
      <c r="K1467" s="3">
        <v>3754408.287</v>
      </c>
      <c r="L1467" s="3">
        <v>4280889.1399999997</v>
      </c>
      <c r="M1467" s="3">
        <v>3943963.4879999999</v>
      </c>
      <c r="N1467" s="3">
        <v>5023433.04</v>
      </c>
      <c r="O1467" s="3">
        <v>5276172.1710000001</v>
      </c>
      <c r="P1467" s="3">
        <v>4747856.2</v>
      </c>
    </row>
    <row r="1468" spans="1:16" x14ac:dyDescent="0.2">
      <c r="A1468" s="3" t="s">
        <v>14165</v>
      </c>
      <c r="B1468" s="3">
        <v>3</v>
      </c>
      <c r="C1468" s="3">
        <v>3</v>
      </c>
      <c r="D1468" s="3">
        <v>131.57</v>
      </c>
      <c r="E1468" s="3">
        <v>0.42042800000000002</v>
      </c>
      <c r="F1468" s="3">
        <v>52888</v>
      </c>
      <c r="G1468" s="3" t="s">
        <v>7148</v>
      </c>
      <c r="H1468" s="3" t="s">
        <v>14166</v>
      </c>
      <c r="I1468" s="3">
        <v>622124.49399999995</v>
      </c>
      <c r="J1468" s="3">
        <v>667162.08700000006</v>
      </c>
      <c r="K1468" s="3">
        <v>1635510.456</v>
      </c>
      <c r="L1468" s="3">
        <v>974932.3456</v>
      </c>
      <c r="M1468" s="3">
        <v>530247.82770000002</v>
      </c>
      <c r="N1468" s="3">
        <v>836878.31059999997</v>
      </c>
      <c r="O1468" s="3">
        <v>614373.65350000001</v>
      </c>
      <c r="P1468" s="3">
        <v>660499.93000000005</v>
      </c>
    </row>
    <row r="1469" spans="1:16" x14ac:dyDescent="0.2">
      <c r="A1469" s="3" t="s">
        <v>8832</v>
      </c>
      <c r="B1469" s="3">
        <v>21</v>
      </c>
      <c r="C1469" s="3">
        <v>20</v>
      </c>
      <c r="D1469" s="3">
        <v>905.15</v>
      </c>
      <c r="E1469" s="3">
        <v>0.42089300000000002</v>
      </c>
      <c r="F1469" s="3">
        <v>90769</v>
      </c>
      <c r="G1469" s="3" t="s">
        <v>1237</v>
      </c>
      <c r="H1469" s="3" t="s">
        <v>8833</v>
      </c>
      <c r="I1469" s="3">
        <v>9816274.0120000001</v>
      </c>
      <c r="J1469" s="3">
        <v>9533253.3910000008</v>
      </c>
      <c r="K1469" s="3">
        <v>10509451.77</v>
      </c>
      <c r="L1469" s="3">
        <v>9952993.057</v>
      </c>
      <c r="M1469" s="3">
        <v>11108345.6</v>
      </c>
      <c r="N1469" s="3">
        <v>10381347.689999999</v>
      </c>
      <c r="O1469" s="3">
        <v>9712057.4969999995</v>
      </c>
      <c r="P1469" s="3">
        <v>10400584</v>
      </c>
    </row>
    <row r="1470" spans="1:16" x14ac:dyDescent="0.2">
      <c r="A1470" s="3" t="s">
        <v>8980</v>
      </c>
      <c r="B1470" s="3">
        <v>4</v>
      </c>
      <c r="C1470" s="3">
        <v>4</v>
      </c>
      <c r="D1470" s="3">
        <v>296.81</v>
      </c>
      <c r="E1470" s="3">
        <v>0.42097899999999999</v>
      </c>
      <c r="F1470" s="3">
        <v>42490</v>
      </c>
      <c r="G1470" s="3" t="s">
        <v>1401</v>
      </c>
      <c r="H1470" s="3" t="s">
        <v>8981</v>
      </c>
      <c r="I1470" s="3">
        <v>650600.82010000001</v>
      </c>
      <c r="J1470" s="3">
        <v>579739.90560000006</v>
      </c>
      <c r="K1470" s="3">
        <v>718977.94700000004</v>
      </c>
      <c r="L1470" s="3">
        <v>649772.8909</v>
      </c>
      <c r="M1470" s="3">
        <v>952174.53810000001</v>
      </c>
      <c r="N1470" s="3">
        <v>667068.72649999999</v>
      </c>
      <c r="O1470" s="3">
        <v>628446.24919999996</v>
      </c>
      <c r="P1470" s="3">
        <v>749229.84</v>
      </c>
    </row>
    <row r="1471" spans="1:16" x14ac:dyDescent="0.2">
      <c r="A1471" s="3" t="s">
        <v>11908</v>
      </c>
      <c r="B1471" s="3">
        <v>58</v>
      </c>
      <c r="C1471" s="3">
        <v>44</v>
      </c>
      <c r="D1471" s="3">
        <v>6399.87</v>
      </c>
      <c r="E1471" s="3">
        <v>0.42103499999999999</v>
      </c>
      <c r="F1471" s="3">
        <v>47111</v>
      </c>
      <c r="G1471" s="3" t="s">
        <v>4612</v>
      </c>
      <c r="H1471" s="3" t="s">
        <v>11909</v>
      </c>
      <c r="I1471" s="3">
        <v>770933703.60000002</v>
      </c>
      <c r="J1471" s="3">
        <v>802241313.70000005</v>
      </c>
      <c r="K1471" s="3">
        <v>759216925.20000005</v>
      </c>
      <c r="L1471" s="3">
        <v>777463980.89999998</v>
      </c>
      <c r="M1471" s="3">
        <v>663187389.39999998</v>
      </c>
      <c r="N1471" s="3">
        <v>813133770.20000005</v>
      </c>
      <c r="O1471" s="3">
        <v>738845384.89999998</v>
      </c>
      <c r="P1471" s="3">
        <v>738388848</v>
      </c>
    </row>
    <row r="1472" spans="1:16" x14ac:dyDescent="0.2">
      <c r="A1472" s="3" t="s">
        <v>10528</v>
      </c>
      <c r="B1472" s="3">
        <v>3</v>
      </c>
      <c r="C1472" s="3">
        <v>1</v>
      </c>
      <c r="D1472" s="3">
        <v>94.3</v>
      </c>
      <c r="E1472" s="3">
        <v>0.421095</v>
      </c>
      <c r="F1472" s="3">
        <v>170892</v>
      </c>
      <c r="G1472" s="3" t="s">
        <v>3106</v>
      </c>
      <c r="H1472" s="3" t="s">
        <v>10529</v>
      </c>
      <c r="I1472" s="3">
        <v>0</v>
      </c>
      <c r="J1472" s="3">
        <v>11332.26118</v>
      </c>
      <c r="K1472" s="3">
        <v>52788.835859999999</v>
      </c>
      <c r="L1472" s="3">
        <v>21373.69901</v>
      </c>
      <c r="M1472" s="3">
        <v>14590.29746</v>
      </c>
      <c r="N1472" s="3">
        <v>12561.52643</v>
      </c>
      <c r="O1472" s="3">
        <v>28483.593089999998</v>
      </c>
      <c r="P1472" s="3">
        <v>18545.138999999999</v>
      </c>
    </row>
    <row r="1473" spans="1:16" x14ac:dyDescent="0.2">
      <c r="A1473" s="3" t="s">
        <v>12384</v>
      </c>
      <c r="B1473" s="3">
        <v>28</v>
      </c>
      <c r="C1473" s="3">
        <v>28</v>
      </c>
      <c r="D1473" s="3">
        <v>1657.07</v>
      </c>
      <c r="E1473" s="3">
        <v>0.42191899999999999</v>
      </c>
      <c r="F1473" s="3">
        <v>63654</v>
      </c>
      <c r="G1473" s="3" t="s">
        <v>5150</v>
      </c>
      <c r="H1473" s="3" t="s">
        <v>12385</v>
      </c>
      <c r="I1473" s="3">
        <v>18513772.77</v>
      </c>
      <c r="J1473" s="3">
        <v>19082124.719999999</v>
      </c>
      <c r="K1473" s="3">
        <v>23728523.32</v>
      </c>
      <c r="L1473" s="3">
        <v>20441473.600000001</v>
      </c>
      <c r="M1473" s="3">
        <v>17558614.399999999</v>
      </c>
      <c r="N1473" s="3">
        <v>16890324.309999999</v>
      </c>
      <c r="O1473" s="3">
        <v>21279278.390000001</v>
      </c>
      <c r="P1473" s="3">
        <v>18576072</v>
      </c>
    </row>
    <row r="1474" spans="1:16" x14ac:dyDescent="0.2">
      <c r="A1474" s="3" t="s">
        <v>10046</v>
      </c>
      <c r="B1474" s="3">
        <v>5</v>
      </c>
      <c r="C1474" s="3">
        <v>5</v>
      </c>
      <c r="D1474" s="3">
        <v>227.58</v>
      </c>
      <c r="E1474" s="3">
        <v>0.42225600000000002</v>
      </c>
      <c r="F1474" s="3">
        <v>38093</v>
      </c>
      <c r="G1474" s="3" t="s">
        <v>2578</v>
      </c>
      <c r="H1474" s="3" t="s">
        <v>10047</v>
      </c>
      <c r="I1474" s="3">
        <v>4906543.8119999999</v>
      </c>
      <c r="J1474" s="3">
        <v>4333256.3320000004</v>
      </c>
      <c r="K1474" s="3">
        <v>4486998.8509999998</v>
      </c>
      <c r="L1474" s="3">
        <v>4575599.665</v>
      </c>
      <c r="M1474" s="3">
        <v>4710601.7750000004</v>
      </c>
      <c r="N1474" s="3">
        <v>4189927.6630000002</v>
      </c>
      <c r="O1474" s="3">
        <v>4182190.0860000001</v>
      </c>
      <c r="P1474" s="3">
        <v>4360906.5</v>
      </c>
    </row>
    <row r="1475" spans="1:16" x14ac:dyDescent="0.2">
      <c r="A1475" s="3" t="s">
        <v>11580</v>
      </c>
      <c r="B1475" s="3">
        <v>3</v>
      </c>
      <c r="C1475" s="3">
        <v>3</v>
      </c>
      <c r="D1475" s="3">
        <v>101.91</v>
      </c>
      <c r="E1475" s="3">
        <v>0.42236200000000002</v>
      </c>
      <c r="F1475" s="3">
        <v>85301</v>
      </c>
      <c r="G1475" s="3" t="s">
        <v>4262</v>
      </c>
      <c r="H1475" s="3" t="s">
        <v>11581</v>
      </c>
      <c r="I1475" s="3">
        <v>229496.58530000001</v>
      </c>
      <c r="J1475" s="3">
        <v>257411.72719999999</v>
      </c>
      <c r="K1475" s="3">
        <v>273291.29700000002</v>
      </c>
      <c r="L1475" s="3">
        <v>253399.86979999999</v>
      </c>
      <c r="M1475" s="3">
        <v>322867.37560000003</v>
      </c>
      <c r="N1475" s="3">
        <v>218603.10449999999</v>
      </c>
      <c r="O1475" s="3">
        <v>341043.23369999998</v>
      </c>
      <c r="P1475" s="3">
        <v>294171.24</v>
      </c>
    </row>
    <row r="1476" spans="1:16" x14ac:dyDescent="0.2">
      <c r="A1476" s="3" t="s">
        <v>7761</v>
      </c>
      <c r="B1476" s="3">
        <v>6</v>
      </c>
      <c r="C1476" s="3">
        <v>6</v>
      </c>
      <c r="D1476" s="3">
        <v>332.15</v>
      </c>
      <c r="E1476" s="3">
        <v>0.42264200000000002</v>
      </c>
      <c r="F1476" s="3">
        <v>39370</v>
      </c>
      <c r="G1476" s="3" t="s">
        <v>73</v>
      </c>
      <c r="H1476" s="3" t="s">
        <v>7762</v>
      </c>
      <c r="I1476" s="3">
        <v>2794612.9240000001</v>
      </c>
      <c r="J1476" s="3">
        <v>2649294.676</v>
      </c>
      <c r="K1476" s="3">
        <v>2839979.9350000001</v>
      </c>
      <c r="L1476" s="3">
        <v>2761295.8450000002</v>
      </c>
      <c r="M1476" s="3">
        <v>2785225.9980000001</v>
      </c>
      <c r="N1476" s="3">
        <v>2742655.523</v>
      </c>
      <c r="O1476" s="3">
        <v>2381923.4580000001</v>
      </c>
      <c r="P1476" s="3">
        <v>2636601.7000000002</v>
      </c>
    </row>
    <row r="1477" spans="1:16" x14ac:dyDescent="0.2">
      <c r="A1477" s="3" t="s">
        <v>12634</v>
      </c>
      <c r="B1477" s="3">
        <v>2</v>
      </c>
      <c r="C1477" s="3">
        <v>1</v>
      </c>
      <c r="D1477" s="3">
        <v>57.96</v>
      </c>
      <c r="E1477" s="3">
        <v>0.42276599999999998</v>
      </c>
      <c r="F1477" s="3">
        <v>55420</v>
      </c>
      <c r="G1477" s="3" t="s">
        <v>5426</v>
      </c>
      <c r="H1477" s="3" t="s">
        <v>12635</v>
      </c>
      <c r="I1477" s="3">
        <v>416033.76299999998</v>
      </c>
      <c r="J1477" s="3">
        <v>694888.52729999996</v>
      </c>
      <c r="K1477" s="3">
        <v>610567.16619999998</v>
      </c>
      <c r="L1477" s="3">
        <v>573829.81889999995</v>
      </c>
      <c r="M1477" s="3">
        <v>381536.15539999999</v>
      </c>
      <c r="N1477" s="3">
        <v>606693.44409999996</v>
      </c>
      <c r="O1477" s="3">
        <v>438951.87079999998</v>
      </c>
      <c r="P1477" s="3">
        <v>475727.16</v>
      </c>
    </row>
    <row r="1478" spans="1:16" x14ac:dyDescent="0.2">
      <c r="A1478" s="3" t="s">
        <v>13010</v>
      </c>
      <c r="B1478" s="3">
        <v>4</v>
      </c>
      <c r="C1478" s="3">
        <v>4</v>
      </c>
      <c r="D1478" s="3">
        <v>182.92</v>
      </c>
      <c r="E1478" s="3">
        <v>0.42300900000000002</v>
      </c>
      <c r="F1478" s="3">
        <v>18244</v>
      </c>
      <c r="G1478" s="3" t="s">
        <v>5846</v>
      </c>
      <c r="H1478" s="3" t="s">
        <v>13011</v>
      </c>
      <c r="I1478" s="3">
        <v>2524935.0970000001</v>
      </c>
      <c r="J1478" s="3">
        <v>1785048.83</v>
      </c>
      <c r="K1478" s="3">
        <v>1502726.2</v>
      </c>
      <c r="L1478" s="3">
        <v>1937570.0430000001</v>
      </c>
      <c r="M1478" s="3">
        <v>2226849.446</v>
      </c>
      <c r="N1478" s="3">
        <v>2112003.4029999999</v>
      </c>
      <c r="O1478" s="3">
        <v>2170442.42</v>
      </c>
      <c r="P1478" s="3">
        <v>2169765.1</v>
      </c>
    </row>
    <row r="1479" spans="1:16" x14ac:dyDescent="0.2">
      <c r="A1479" s="3" t="s">
        <v>10657</v>
      </c>
      <c r="B1479" s="3">
        <v>57</v>
      </c>
      <c r="C1479" s="3">
        <v>33</v>
      </c>
      <c r="D1479" s="3">
        <v>4909.74</v>
      </c>
      <c r="E1479" s="3">
        <v>0.42393700000000001</v>
      </c>
      <c r="F1479" s="3">
        <v>27754</v>
      </c>
      <c r="G1479" s="3" t="s">
        <v>3244</v>
      </c>
      <c r="H1479" s="3" t="s">
        <v>10658</v>
      </c>
      <c r="I1479" s="3">
        <v>582414200</v>
      </c>
      <c r="J1479" s="3">
        <v>669959752.60000002</v>
      </c>
      <c r="K1479" s="3">
        <v>663822341.39999998</v>
      </c>
      <c r="L1479" s="3">
        <v>638732098</v>
      </c>
      <c r="M1479" s="3">
        <v>544638271.5</v>
      </c>
      <c r="N1479" s="3">
        <v>643634163</v>
      </c>
      <c r="O1479" s="3">
        <v>617052563.10000002</v>
      </c>
      <c r="P1479" s="3">
        <v>601774999</v>
      </c>
    </row>
    <row r="1480" spans="1:16" x14ac:dyDescent="0.2">
      <c r="A1480" s="3" t="s">
        <v>13286</v>
      </c>
      <c r="B1480" s="3">
        <v>6</v>
      </c>
      <c r="C1480" s="3">
        <v>5</v>
      </c>
      <c r="D1480" s="3">
        <v>175.93</v>
      </c>
      <c r="E1480" s="3">
        <v>0.42408499999999999</v>
      </c>
      <c r="F1480" s="3">
        <v>87221</v>
      </c>
      <c r="G1480" s="3" t="s">
        <v>6156</v>
      </c>
      <c r="H1480" s="3" t="s">
        <v>13287</v>
      </c>
      <c r="I1480" s="3">
        <v>944565.60600000003</v>
      </c>
      <c r="J1480" s="3">
        <v>1154830.523</v>
      </c>
      <c r="K1480" s="3">
        <v>1079254.378</v>
      </c>
      <c r="L1480" s="3">
        <v>1059550.169</v>
      </c>
      <c r="M1480" s="3">
        <v>855211.92680000002</v>
      </c>
      <c r="N1480" s="3">
        <v>944066.63509999996</v>
      </c>
      <c r="O1480" s="3">
        <v>1120782.415</v>
      </c>
      <c r="P1480" s="3">
        <v>973353.66</v>
      </c>
    </row>
    <row r="1481" spans="1:16" x14ac:dyDescent="0.2">
      <c r="A1481" s="3" t="s">
        <v>9181</v>
      </c>
      <c r="B1481" s="3">
        <v>2</v>
      </c>
      <c r="C1481" s="3">
        <v>2</v>
      </c>
      <c r="D1481" s="3">
        <v>42.53</v>
      </c>
      <c r="E1481" s="3">
        <v>0.424404</v>
      </c>
      <c r="F1481" s="3">
        <v>55958</v>
      </c>
      <c r="G1481" s="3" t="s">
        <v>1608</v>
      </c>
      <c r="H1481" s="3" t="s">
        <v>9182</v>
      </c>
      <c r="I1481" s="3">
        <v>0</v>
      </c>
      <c r="J1481" s="3">
        <v>0</v>
      </c>
      <c r="K1481" s="3">
        <v>1008.933851</v>
      </c>
      <c r="L1481" s="3">
        <v>336.31128380000001</v>
      </c>
      <c r="M1481" s="3">
        <v>4303.8091109999996</v>
      </c>
      <c r="N1481" s="3">
        <v>0</v>
      </c>
      <c r="O1481" s="3">
        <v>4327.4051719999998</v>
      </c>
      <c r="P1481" s="3">
        <v>2877.0713999999998</v>
      </c>
    </row>
    <row r="1482" spans="1:16" x14ac:dyDescent="0.2">
      <c r="A1482" s="3" t="s">
        <v>13270</v>
      </c>
      <c r="B1482" s="3">
        <v>2</v>
      </c>
      <c r="C1482" s="3">
        <v>1</v>
      </c>
      <c r="D1482" s="3">
        <v>45.23</v>
      </c>
      <c r="E1482" s="3">
        <v>0.424404</v>
      </c>
      <c r="F1482" s="3">
        <v>62340</v>
      </c>
      <c r="G1482" s="3" t="s">
        <v>6132</v>
      </c>
      <c r="H1482" s="3" t="s">
        <v>13271</v>
      </c>
      <c r="I1482" s="3">
        <v>175635.21030000001</v>
      </c>
      <c r="J1482" s="3">
        <v>295743.74579999998</v>
      </c>
      <c r="K1482" s="3">
        <v>436463.47019999998</v>
      </c>
      <c r="L1482" s="3">
        <v>302614.1421</v>
      </c>
      <c r="M1482" s="3">
        <v>259750.61480000001</v>
      </c>
      <c r="N1482" s="3">
        <v>310505.18420000002</v>
      </c>
      <c r="O1482" s="3">
        <v>1290305.237</v>
      </c>
      <c r="P1482" s="3">
        <v>620187.01</v>
      </c>
    </row>
    <row r="1483" spans="1:16" x14ac:dyDescent="0.2">
      <c r="A1483" s="3" t="s">
        <v>8327</v>
      </c>
      <c r="B1483" s="3">
        <v>29</v>
      </c>
      <c r="C1483" s="3">
        <v>27</v>
      </c>
      <c r="D1483" s="3">
        <v>1220.8699999999999</v>
      </c>
      <c r="E1483" s="3">
        <v>0.42465599999999998</v>
      </c>
      <c r="F1483" s="3">
        <v>115720</v>
      </c>
      <c r="G1483" s="3" t="s">
        <v>695</v>
      </c>
      <c r="H1483" s="3" t="s">
        <v>8328</v>
      </c>
      <c r="I1483" s="3">
        <v>24408982.77</v>
      </c>
      <c r="J1483" s="3">
        <v>28444961.620000001</v>
      </c>
      <c r="K1483" s="3">
        <v>24164138.129999999</v>
      </c>
      <c r="L1483" s="3">
        <v>25672694.18</v>
      </c>
      <c r="M1483" s="3">
        <v>25115793.530000001</v>
      </c>
      <c r="N1483" s="3">
        <v>27678480.390000001</v>
      </c>
      <c r="O1483" s="3">
        <v>28835525.329999998</v>
      </c>
      <c r="P1483" s="3">
        <v>27209933</v>
      </c>
    </row>
    <row r="1484" spans="1:16" x14ac:dyDescent="0.2">
      <c r="A1484" s="3" t="s">
        <v>12776</v>
      </c>
      <c r="B1484" s="3">
        <v>1</v>
      </c>
      <c r="C1484" s="3">
        <v>1</v>
      </c>
      <c r="D1484" s="3">
        <v>40.26</v>
      </c>
      <c r="E1484" s="3">
        <v>0.42503299999999999</v>
      </c>
      <c r="F1484" s="3">
        <v>42593</v>
      </c>
      <c r="G1484" s="3" t="s">
        <v>5590</v>
      </c>
      <c r="H1484" s="3" t="s">
        <v>12777</v>
      </c>
      <c r="I1484" s="3">
        <v>92207.221810000003</v>
      </c>
      <c r="J1484" s="3">
        <v>145746.08970000001</v>
      </c>
      <c r="K1484" s="3">
        <v>158327.6066</v>
      </c>
      <c r="L1484" s="3">
        <v>132093.63939999999</v>
      </c>
      <c r="M1484" s="3">
        <v>196177.33069999999</v>
      </c>
      <c r="N1484" s="3">
        <v>138002.1776</v>
      </c>
      <c r="O1484" s="3">
        <v>136116.96609999999</v>
      </c>
      <c r="P1484" s="3">
        <v>156765.49</v>
      </c>
    </row>
    <row r="1485" spans="1:16" x14ac:dyDescent="0.2">
      <c r="A1485" s="3" t="s">
        <v>9560</v>
      </c>
      <c r="B1485" s="3">
        <v>2</v>
      </c>
      <c r="C1485" s="3">
        <v>2</v>
      </c>
      <c r="D1485" s="3">
        <v>109.02</v>
      </c>
      <c r="E1485" s="3">
        <v>0.42511700000000002</v>
      </c>
      <c r="F1485" s="3">
        <v>69510</v>
      </c>
      <c r="G1485" s="3" t="s">
        <v>2028</v>
      </c>
      <c r="H1485" s="3" t="s">
        <v>9561</v>
      </c>
      <c r="I1485" s="3">
        <v>200650.91680000001</v>
      </c>
      <c r="J1485" s="3">
        <v>135560.42230000001</v>
      </c>
      <c r="K1485" s="3">
        <v>244764.91339999999</v>
      </c>
      <c r="L1485" s="3">
        <v>193658.75090000001</v>
      </c>
      <c r="M1485" s="3">
        <v>156162.0307</v>
      </c>
      <c r="N1485" s="3">
        <v>128412.5365</v>
      </c>
      <c r="O1485" s="3">
        <v>190897.76209999999</v>
      </c>
      <c r="P1485" s="3">
        <v>158490.78</v>
      </c>
    </row>
    <row r="1486" spans="1:16" x14ac:dyDescent="0.2">
      <c r="A1486" s="3" t="s">
        <v>11394</v>
      </c>
      <c r="B1486" s="3">
        <v>4</v>
      </c>
      <c r="C1486" s="3">
        <v>3</v>
      </c>
      <c r="D1486" s="3">
        <v>247.43</v>
      </c>
      <c r="E1486" s="3">
        <v>0.42518</v>
      </c>
      <c r="F1486" s="3">
        <v>41569</v>
      </c>
      <c r="G1486" s="3" t="s">
        <v>4066</v>
      </c>
      <c r="H1486" s="3" t="s">
        <v>11395</v>
      </c>
      <c r="I1486" s="3">
        <v>1548625.077</v>
      </c>
      <c r="J1486" s="3">
        <v>1230937.493</v>
      </c>
      <c r="K1486" s="3">
        <v>821128.93059999996</v>
      </c>
      <c r="L1486" s="3">
        <v>1200230.5</v>
      </c>
      <c r="M1486" s="3">
        <v>1464832.4310000001</v>
      </c>
      <c r="N1486" s="3">
        <v>1332840.4509999999</v>
      </c>
      <c r="O1486" s="3">
        <v>1323356.3470000001</v>
      </c>
      <c r="P1486" s="3">
        <v>1373676.4</v>
      </c>
    </row>
    <row r="1487" spans="1:16" x14ac:dyDescent="0.2">
      <c r="A1487" s="3" t="s">
        <v>10944</v>
      </c>
      <c r="B1487" s="3">
        <v>1</v>
      </c>
      <c r="C1487" s="3">
        <v>1</v>
      </c>
      <c r="D1487" s="3">
        <v>39.31</v>
      </c>
      <c r="E1487" s="3">
        <v>0.42541899999999999</v>
      </c>
      <c r="F1487" s="3">
        <v>36915</v>
      </c>
      <c r="G1487" s="3" t="s">
        <v>3566</v>
      </c>
      <c r="H1487" s="3" t="s">
        <v>10945</v>
      </c>
      <c r="I1487" s="3">
        <v>763913.3676</v>
      </c>
      <c r="J1487" s="3">
        <v>99410.809559999994</v>
      </c>
      <c r="K1487" s="3">
        <v>138890.65330000001</v>
      </c>
      <c r="L1487" s="3">
        <v>334071.61009999999</v>
      </c>
      <c r="M1487" s="3">
        <v>242104.91529999999</v>
      </c>
      <c r="N1487" s="3">
        <v>111462.8654</v>
      </c>
      <c r="O1487" s="3">
        <v>48719.860110000001</v>
      </c>
      <c r="P1487" s="3">
        <v>134095.88</v>
      </c>
    </row>
    <row r="1488" spans="1:16" x14ac:dyDescent="0.2">
      <c r="A1488" s="3" t="s">
        <v>7931</v>
      </c>
      <c r="B1488" s="3">
        <v>1</v>
      </c>
      <c r="C1488" s="3">
        <v>1</v>
      </c>
      <c r="D1488" s="3">
        <v>64.25</v>
      </c>
      <c r="E1488" s="3">
        <v>0.42581000000000002</v>
      </c>
      <c r="F1488" s="3">
        <v>98539</v>
      </c>
      <c r="G1488" s="3" t="s">
        <v>267</v>
      </c>
      <c r="H1488" s="3" t="s">
        <v>7932</v>
      </c>
      <c r="I1488" s="3">
        <v>65328.745309999998</v>
      </c>
      <c r="J1488" s="3">
        <v>52601.271809999998</v>
      </c>
      <c r="K1488" s="3">
        <v>42057.229429999999</v>
      </c>
      <c r="L1488" s="3">
        <v>53329.082179999998</v>
      </c>
      <c r="M1488" s="3">
        <v>74030.820139999996</v>
      </c>
      <c r="N1488" s="3">
        <v>53766.274649999999</v>
      </c>
      <c r="O1488" s="3">
        <v>55879.468059999999</v>
      </c>
      <c r="P1488" s="3">
        <v>61225.521000000001</v>
      </c>
    </row>
    <row r="1489" spans="1:16" x14ac:dyDescent="0.2">
      <c r="A1489" s="3" t="s">
        <v>13400</v>
      </c>
      <c r="B1489" s="3">
        <v>9</v>
      </c>
      <c r="C1489" s="3">
        <v>9</v>
      </c>
      <c r="D1489" s="3">
        <v>284.42</v>
      </c>
      <c r="E1489" s="3">
        <v>0.42610399999999998</v>
      </c>
      <c r="F1489" s="3">
        <v>64576</v>
      </c>
      <c r="G1489" s="3" t="s">
        <v>6290</v>
      </c>
      <c r="H1489" s="3" t="s">
        <v>13401</v>
      </c>
      <c r="I1489" s="3">
        <v>1117666.9099999999</v>
      </c>
      <c r="J1489" s="3">
        <v>1087751.872</v>
      </c>
      <c r="K1489" s="3">
        <v>708735.92960000003</v>
      </c>
      <c r="L1489" s="3">
        <v>971384.90390000003</v>
      </c>
      <c r="M1489" s="3">
        <v>1185517.4850000001</v>
      </c>
      <c r="N1489" s="3">
        <v>1063363.4480000001</v>
      </c>
      <c r="O1489" s="3">
        <v>1027894.7879999999</v>
      </c>
      <c r="P1489" s="3">
        <v>1092258.6000000001</v>
      </c>
    </row>
    <row r="1490" spans="1:16" x14ac:dyDescent="0.2">
      <c r="A1490" s="3" t="s">
        <v>11078</v>
      </c>
      <c r="B1490" s="3">
        <v>3</v>
      </c>
      <c r="C1490" s="3">
        <v>3</v>
      </c>
      <c r="D1490" s="3">
        <v>206.9</v>
      </c>
      <c r="E1490" s="3">
        <v>0.426313</v>
      </c>
      <c r="F1490" s="3">
        <v>21904</v>
      </c>
      <c r="G1490" s="3" t="s">
        <v>3720</v>
      </c>
      <c r="H1490" s="3" t="s">
        <v>11079</v>
      </c>
      <c r="I1490" s="3">
        <v>2397353.5269999998</v>
      </c>
      <c r="J1490" s="3">
        <v>3295727.0150000001</v>
      </c>
      <c r="K1490" s="3">
        <v>3390557.6839999999</v>
      </c>
      <c r="L1490" s="3">
        <v>3027879.409</v>
      </c>
      <c r="M1490" s="3">
        <v>2445238.8709999998</v>
      </c>
      <c r="N1490" s="3">
        <v>2874430.6060000001</v>
      </c>
      <c r="O1490" s="3">
        <v>2762295.773</v>
      </c>
      <c r="P1490" s="3">
        <v>2693988.4</v>
      </c>
    </row>
    <row r="1491" spans="1:16" x14ac:dyDescent="0.2">
      <c r="A1491" s="3" t="s">
        <v>13116</v>
      </c>
      <c r="B1491" s="3">
        <v>2</v>
      </c>
      <c r="C1491" s="3">
        <v>1</v>
      </c>
      <c r="D1491" s="3">
        <v>48.6</v>
      </c>
      <c r="E1491" s="3">
        <v>0.426539</v>
      </c>
      <c r="F1491" s="3">
        <v>88656</v>
      </c>
      <c r="G1491" s="3" t="s">
        <v>5966</v>
      </c>
      <c r="H1491" s="3" t="s">
        <v>13117</v>
      </c>
      <c r="I1491" s="3">
        <v>62370.91287</v>
      </c>
      <c r="J1491" s="3">
        <v>87965.531489999994</v>
      </c>
      <c r="K1491" s="3">
        <v>0</v>
      </c>
      <c r="L1491" s="3">
        <v>50112.148119999998</v>
      </c>
      <c r="M1491" s="3">
        <v>74654.572230000005</v>
      </c>
      <c r="N1491" s="3">
        <v>27214.19744</v>
      </c>
      <c r="O1491" s="3">
        <v>52038.743920000001</v>
      </c>
      <c r="P1491" s="3">
        <v>51302.504999999997</v>
      </c>
    </row>
    <row r="1492" spans="1:16" x14ac:dyDescent="0.2">
      <c r="A1492" s="3" t="s">
        <v>13808</v>
      </c>
      <c r="B1492" s="3">
        <v>13</v>
      </c>
      <c r="C1492" s="3">
        <v>13</v>
      </c>
      <c r="D1492" s="3">
        <v>563.16999999999996</v>
      </c>
      <c r="E1492" s="3">
        <v>0.42674800000000002</v>
      </c>
      <c r="F1492" s="3">
        <v>18419</v>
      </c>
      <c r="G1492" s="3" t="s">
        <v>6726</v>
      </c>
      <c r="H1492" s="3" t="s">
        <v>13809</v>
      </c>
      <c r="I1492" s="3">
        <v>13882663.060000001</v>
      </c>
      <c r="J1492" s="3">
        <v>15249726.27</v>
      </c>
      <c r="K1492" s="3">
        <v>21413386.309999999</v>
      </c>
      <c r="L1492" s="3">
        <v>16848591.879999999</v>
      </c>
      <c r="M1492" s="3">
        <v>16442937.33</v>
      </c>
      <c r="N1492" s="3">
        <v>18698608.98</v>
      </c>
      <c r="O1492" s="3">
        <v>22569029.879999999</v>
      </c>
      <c r="P1492" s="3">
        <v>19236859</v>
      </c>
    </row>
    <row r="1493" spans="1:16" x14ac:dyDescent="0.2">
      <c r="A1493" s="3" t="s">
        <v>12166</v>
      </c>
      <c r="B1493" s="3">
        <v>2</v>
      </c>
      <c r="C1493" s="3">
        <v>2</v>
      </c>
      <c r="D1493" s="3">
        <v>68.38</v>
      </c>
      <c r="E1493" s="3">
        <v>0.42692400000000003</v>
      </c>
      <c r="F1493" s="3">
        <v>22437</v>
      </c>
      <c r="G1493" s="3" t="s">
        <v>4904</v>
      </c>
      <c r="H1493" s="3" t="s">
        <v>12167</v>
      </c>
      <c r="I1493" s="3">
        <v>169362.50399999999</v>
      </c>
      <c r="J1493" s="3">
        <v>83761.474650000004</v>
      </c>
      <c r="K1493" s="3">
        <v>71664.392099999997</v>
      </c>
      <c r="L1493" s="3">
        <v>108262.7902</v>
      </c>
      <c r="M1493" s="3">
        <v>118426.9774</v>
      </c>
      <c r="N1493" s="3">
        <v>127336.1875</v>
      </c>
      <c r="O1493" s="3">
        <v>137123.8395</v>
      </c>
      <c r="P1493" s="3">
        <v>127629</v>
      </c>
    </row>
    <row r="1494" spans="1:16" x14ac:dyDescent="0.2">
      <c r="A1494" s="3" t="s">
        <v>14231</v>
      </c>
      <c r="B1494" s="3">
        <v>7</v>
      </c>
      <c r="C1494" s="3">
        <v>7</v>
      </c>
      <c r="D1494" s="3">
        <v>369.32</v>
      </c>
      <c r="E1494" s="3">
        <v>0.42712299999999997</v>
      </c>
      <c r="F1494" s="3">
        <v>21883</v>
      </c>
      <c r="G1494" s="3" t="s">
        <v>7222</v>
      </c>
      <c r="H1494" s="3" t="s">
        <v>14232</v>
      </c>
      <c r="I1494" s="3">
        <v>3296940.2680000002</v>
      </c>
      <c r="J1494" s="3">
        <v>3824386.105</v>
      </c>
      <c r="K1494" s="3">
        <v>3833788.1669999999</v>
      </c>
      <c r="L1494" s="3">
        <v>3651704.8470000001</v>
      </c>
      <c r="M1494" s="3">
        <v>3870344.7230000002</v>
      </c>
      <c r="N1494" s="3">
        <v>3966159.5580000002</v>
      </c>
      <c r="O1494" s="3">
        <v>3649364.2960000001</v>
      </c>
      <c r="P1494" s="3">
        <v>3828622.9</v>
      </c>
    </row>
    <row r="1495" spans="1:16" x14ac:dyDescent="0.2">
      <c r="A1495" s="3" t="s">
        <v>8347</v>
      </c>
      <c r="B1495" s="3">
        <v>2</v>
      </c>
      <c r="C1495" s="3">
        <v>2</v>
      </c>
      <c r="D1495" s="3">
        <v>62.69</v>
      </c>
      <c r="E1495" s="3">
        <v>0.42738399999999999</v>
      </c>
      <c r="F1495" s="3">
        <v>31814</v>
      </c>
      <c r="G1495" s="3" t="s">
        <v>717</v>
      </c>
      <c r="H1495" s="3" t="s">
        <v>8348</v>
      </c>
      <c r="I1495" s="3">
        <v>436025.5148</v>
      </c>
      <c r="J1495" s="3">
        <v>818033.90029999998</v>
      </c>
      <c r="K1495" s="3">
        <v>959633.30359999998</v>
      </c>
      <c r="L1495" s="3">
        <v>737897.57290000003</v>
      </c>
      <c r="M1495" s="3">
        <v>680319.67790000001</v>
      </c>
      <c r="N1495" s="3">
        <v>911613.76069999998</v>
      </c>
      <c r="O1495" s="3">
        <v>1188309.6580000001</v>
      </c>
      <c r="P1495" s="3">
        <v>926747.7</v>
      </c>
    </row>
    <row r="1496" spans="1:16" x14ac:dyDescent="0.2">
      <c r="A1496" s="3" t="s">
        <v>13334</v>
      </c>
      <c r="B1496" s="3">
        <v>6</v>
      </c>
      <c r="C1496" s="3">
        <v>6</v>
      </c>
      <c r="D1496" s="3">
        <v>341.26</v>
      </c>
      <c r="E1496" s="3">
        <v>0.42765999999999998</v>
      </c>
      <c r="F1496" s="3">
        <v>37754</v>
      </c>
      <c r="G1496" s="3" t="s">
        <v>6218</v>
      </c>
      <c r="H1496" s="3" t="s">
        <v>13335</v>
      </c>
      <c r="I1496" s="3">
        <v>3513356.8050000002</v>
      </c>
      <c r="J1496" s="3">
        <v>3904437.0460000001</v>
      </c>
      <c r="K1496" s="3">
        <v>4514568.9879999999</v>
      </c>
      <c r="L1496" s="3">
        <v>3977454.28</v>
      </c>
      <c r="M1496" s="3">
        <v>3597815.8709999998</v>
      </c>
      <c r="N1496" s="3">
        <v>3992405.1329999999</v>
      </c>
      <c r="O1496" s="3">
        <v>3444530.3309999998</v>
      </c>
      <c r="P1496" s="3">
        <v>3678250.4</v>
      </c>
    </row>
    <row r="1497" spans="1:16" x14ac:dyDescent="0.2">
      <c r="A1497" s="3" t="s">
        <v>10386</v>
      </c>
      <c r="B1497" s="3">
        <v>2</v>
      </c>
      <c r="C1497" s="3">
        <v>2</v>
      </c>
      <c r="D1497" s="3">
        <v>108.77</v>
      </c>
      <c r="E1497" s="3">
        <v>0.42775999999999997</v>
      </c>
      <c r="F1497" s="3">
        <v>244392</v>
      </c>
      <c r="G1497" s="3" t="s">
        <v>2952</v>
      </c>
      <c r="H1497" s="3" t="s">
        <v>10387</v>
      </c>
      <c r="I1497" s="3">
        <v>53141.896110000001</v>
      </c>
      <c r="J1497" s="3">
        <v>40041.453240000003</v>
      </c>
      <c r="K1497" s="3">
        <v>83072.473729999998</v>
      </c>
      <c r="L1497" s="3">
        <v>58751.941030000002</v>
      </c>
      <c r="M1497" s="3">
        <v>184050.05660000001</v>
      </c>
      <c r="N1497" s="3">
        <v>43014.084609999998</v>
      </c>
      <c r="O1497" s="3">
        <v>77899.132549999995</v>
      </c>
      <c r="P1497" s="3">
        <v>101654.42</v>
      </c>
    </row>
    <row r="1498" spans="1:16" x14ac:dyDescent="0.2">
      <c r="A1498" s="3" t="s">
        <v>13778</v>
      </c>
      <c r="B1498" s="3">
        <v>2</v>
      </c>
      <c r="C1498" s="3">
        <v>1</v>
      </c>
      <c r="D1498" s="3">
        <v>63.3</v>
      </c>
      <c r="E1498" s="3">
        <v>0.42810599999999999</v>
      </c>
      <c r="F1498" s="3">
        <v>46268</v>
      </c>
      <c r="G1498" s="3" t="s">
        <v>6696</v>
      </c>
      <c r="H1498" s="3" t="s">
        <v>13779</v>
      </c>
      <c r="I1498" s="3">
        <v>524299.17949999997</v>
      </c>
      <c r="J1498" s="3">
        <v>406049.40090000001</v>
      </c>
      <c r="K1498" s="3">
        <v>266768.1776</v>
      </c>
      <c r="L1498" s="3">
        <v>399038.91930000001</v>
      </c>
      <c r="M1498" s="3">
        <v>695328.80929999996</v>
      </c>
      <c r="N1498" s="3">
        <v>464244.36560000002</v>
      </c>
      <c r="O1498" s="3">
        <v>362513.33929999999</v>
      </c>
      <c r="P1498" s="3">
        <v>507362.17</v>
      </c>
    </row>
    <row r="1499" spans="1:16" x14ac:dyDescent="0.2">
      <c r="A1499" s="3" t="s">
        <v>14541</v>
      </c>
      <c r="B1499" s="3">
        <v>1</v>
      </c>
      <c r="C1499" s="3">
        <v>1</v>
      </c>
      <c r="D1499" s="3">
        <v>29.64</v>
      </c>
      <c r="E1499" s="3">
        <v>0.42855799999999999</v>
      </c>
      <c r="F1499" s="3">
        <v>51605</v>
      </c>
      <c r="G1499" s="3" t="s">
        <v>6536</v>
      </c>
      <c r="H1499" s="3" t="s">
        <v>14542</v>
      </c>
      <c r="I1499" s="3">
        <v>0</v>
      </c>
      <c r="J1499" s="3">
        <v>56008.875910000002</v>
      </c>
      <c r="K1499" s="3">
        <v>44211.67007</v>
      </c>
      <c r="L1499" s="3">
        <v>33406.848660000003</v>
      </c>
      <c r="M1499" s="3">
        <v>50144.977449999998</v>
      </c>
      <c r="N1499" s="3">
        <v>50250.570010000003</v>
      </c>
      <c r="O1499" s="3">
        <v>13177.28392</v>
      </c>
      <c r="P1499" s="3">
        <v>37857.61</v>
      </c>
    </row>
    <row r="1500" spans="1:16" x14ac:dyDescent="0.2">
      <c r="A1500" s="3" t="s">
        <v>14139</v>
      </c>
      <c r="B1500" s="3">
        <v>37</v>
      </c>
      <c r="C1500" s="3">
        <v>35</v>
      </c>
      <c r="D1500" s="3">
        <v>2612.5</v>
      </c>
      <c r="E1500" s="3">
        <v>0.42883399999999999</v>
      </c>
      <c r="F1500" s="3">
        <v>42092</v>
      </c>
      <c r="G1500" s="3" t="s">
        <v>7114</v>
      </c>
      <c r="H1500" s="3" t="s">
        <v>14140</v>
      </c>
      <c r="I1500" s="3">
        <v>206375560</v>
      </c>
      <c r="J1500" s="3">
        <v>256737228</v>
      </c>
      <c r="K1500" s="3">
        <v>269969086.39999998</v>
      </c>
      <c r="L1500" s="3">
        <v>244360624.80000001</v>
      </c>
      <c r="M1500" s="3">
        <v>168741838.80000001</v>
      </c>
      <c r="N1500" s="3">
        <v>248546643.19999999</v>
      </c>
      <c r="O1500" s="3">
        <v>232515291.40000001</v>
      </c>
      <c r="P1500" s="3">
        <v>216601258</v>
      </c>
    </row>
    <row r="1501" spans="1:16" x14ac:dyDescent="0.2">
      <c r="A1501" s="3" t="s">
        <v>10191</v>
      </c>
      <c r="B1501" s="3">
        <v>9</v>
      </c>
      <c r="C1501" s="3">
        <v>8</v>
      </c>
      <c r="D1501" s="3">
        <v>351.59</v>
      </c>
      <c r="E1501" s="3">
        <v>0.42972300000000002</v>
      </c>
      <c r="F1501" s="3">
        <v>83303</v>
      </c>
      <c r="G1501" s="3" t="s">
        <v>2734</v>
      </c>
      <c r="H1501" s="3" t="s">
        <v>10192</v>
      </c>
      <c r="I1501" s="3">
        <v>2817297.5</v>
      </c>
      <c r="J1501" s="3">
        <v>3748474.0090000001</v>
      </c>
      <c r="K1501" s="3">
        <v>4017490.2439999999</v>
      </c>
      <c r="L1501" s="3">
        <v>3527753.9180000001</v>
      </c>
      <c r="M1501" s="3">
        <v>3306588.804</v>
      </c>
      <c r="N1501" s="3">
        <v>3065445.5440000002</v>
      </c>
      <c r="O1501" s="3">
        <v>3125433.3319999999</v>
      </c>
      <c r="P1501" s="3">
        <v>3165822.6</v>
      </c>
    </row>
    <row r="1502" spans="1:16" x14ac:dyDescent="0.2">
      <c r="A1502" s="3" t="s">
        <v>11978</v>
      </c>
      <c r="B1502" s="3">
        <v>8</v>
      </c>
      <c r="C1502" s="3">
        <v>1</v>
      </c>
      <c r="D1502" s="3">
        <v>329.45</v>
      </c>
      <c r="E1502" s="3">
        <v>0.43038300000000002</v>
      </c>
      <c r="F1502" s="3">
        <v>44201</v>
      </c>
      <c r="G1502" s="3" t="s">
        <v>4688</v>
      </c>
      <c r="H1502" s="3" t="s">
        <v>11979</v>
      </c>
      <c r="I1502" s="3">
        <v>212950.99890000001</v>
      </c>
      <c r="J1502" s="3">
        <v>113845.4253</v>
      </c>
      <c r="K1502" s="3">
        <v>38198.962760000002</v>
      </c>
      <c r="L1502" s="3">
        <v>121665.129</v>
      </c>
      <c r="M1502" s="3">
        <v>248125.8621</v>
      </c>
      <c r="N1502" s="3">
        <v>160955.85750000001</v>
      </c>
      <c r="O1502" s="3">
        <v>102063.02680000001</v>
      </c>
      <c r="P1502" s="3">
        <v>170381.58</v>
      </c>
    </row>
    <row r="1503" spans="1:16" x14ac:dyDescent="0.2">
      <c r="A1503" s="3" t="s">
        <v>14543</v>
      </c>
      <c r="B1503" s="3">
        <v>1</v>
      </c>
      <c r="C1503" s="3">
        <v>1</v>
      </c>
      <c r="D1503" s="3">
        <v>24.28</v>
      </c>
      <c r="E1503" s="3">
        <v>0.43044399999999999</v>
      </c>
      <c r="F1503" s="3">
        <v>20606</v>
      </c>
      <c r="G1503" s="3" t="s">
        <v>6464</v>
      </c>
      <c r="H1503" s="3" t="s">
        <v>14544</v>
      </c>
      <c r="I1503" s="3">
        <v>190695.40169999999</v>
      </c>
      <c r="J1503" s="3">
        <v>181899.0387</v>
      </c>
      <c r="K1503" s="3">
        <v>37820.555769999999</v>
      </c>
      <c r="L1503" s="3">
        <v>136804.9987</v>
      </c>
      <c r="M1503" s="3">
        <v>250748.29399999999</v>
      </c>
      <c r="N1503" s="3">
        <v>104556.15240000001</v>
      </c>
      <c r="O1503" s="3">
        <v>245085.9185</v>
      </c>
      <c r="P1503" s="3">
        <v>200130.12</v>
      </c>
    </row>
    <row r="1504" spans="1:16" x14ac:dyDescent="0.2">
      <c r="A1504" s="3" t="s">
        <v>9676</v>
      </c>
      <c r="B1504" s="3">
        <v>9</v>
      </c>
      <c r="C1504" s="3">
        <v>8</v>
      </c>
      <c r="D1504" s="3">
        <v>313.11</v>
      </c>
      <c r="E1504" s="3">
        <v>0.43093900000000002</v>
      </c>
      <c r="F1504" s="3">
        <v>93220</v>
      </c>
      <c r="G1504" s="3" t="s">
        <v>2164</v>
      </c>
      <c r="H1504" s="3" t="s">
        <v>9677</v>
      </c>
      <c r="I1504" s="3">
        <v>1746455.325</v>
      </c>
      <c r="J1504" s="3">
        <v>1048142.6139999999</v>
      </c>
      <c r="K1504" s="3">
        <v>1475456.77</v>
      </c>
      <c r="L1504" s="3">
        <v>1423351.5689999999</v>
      </c>
      <c r="M1504" s="3">
        <v>1607311.0870000001</v>
      </c>
      <c r="N1504" s="3">
        <v>951916.11369999999</v>
      </c>
      <c r="O1504" s="3">
        <v>970230.55460000003</v>
      </c>
      <c r="P1504" s="3">
        <v>1176485.8999999999</v>
      </c>
    </row>
    <row r="1505" spans="1:16" x14ac:dyDescent="0.2">
      <c r="A1505" s="3" t="s">
        <v>12750</v>
      </c>
      <c r="B1505" s="3">
        <v>6</v>
      </c>
      <c r="C1505" s="3">
        <v>6</v>
      </c>
      <c r="D1505" s="3">
        <v>348.16</v>
      </c>
      <c r="E1505" s="3">
        <v>0.430946</v>
      </c>
      <c r="F1505" s="3">
        <v>10983</v>
      </c>
      <c r="G1505" s="3" t="s">
        <v>5558</v>
      </c>
      <c r="H1505" s="3" t="s">
        <v>12751</v>
      </c>
      <c r="I1505" s="3">
        <v>9070162.8389999997</v>
      </c>
      <c r="J1505" s="3">
        <v>9139307.3019999992</v>
      </c>
      <c r="K1505" s="3">
        <v>9851928.4419999998</v>
      </c>
      <c r="L1505" s="3">
        <v>9353799.5270000007</v>
      </c>
      <c r="M1505" s="3">
        <v>9110828.7880000006</v>
      </c>
      <c r="N1505" s="3">
        <v>9143002.7919999994</v>
      </c>
      <c r="O1505" s="3">
        <v>9147198.7960000001</v>
      </c>
      <c r="P1505" s="3">
        <v>9133676.8000000007</v>
      </c>
    </row>
    <row r="1506" spans="1:16" x14ac:dyDescent="0.2">
      <c r="A1506" s="3" t="s">
        <v>12342</v>
      </c>
      <c r="B1506" s="3">
        <v>42</v>
      </c>
      <c r="C1506" s="3">
        <v>36</v>
      </c>
      <c r="D1506" s="3">
        <v>3542.94</v>
      </c>
      <c r="E1506" s="3">
        <v>0.43098199999999998</v>
      </c>
      <c r="F1506" s="3">
        <v>46974</v>
      </c>
      <c r="G1506" s="3" t="s">
        <v>5100</v>
      </c>
      <c r="H1506" s="3" t="s">
        <v>12343</v>
      </c>
      <c r="I1506" s="3">
        <v>405198120.89999998</v>
      </c>
      <c r="J1506" s="3">
        <v>396676137.5</v>
      </c>
      <c r="K1506" s="3">
        <v>402638004.5</v>
      </c>
      <c r="L1506" s="3">
        <v>401504087.60000002</v>
      </c>
      <c r="M1506" s="3">
        <v>357662743.30000001</v>
      </c>
      <c r="N1506" s="3">
        <v>410709624.89999998</v>
      </c>
      <c r="O1506" s="3">
        <v>394951321.30000001</v>
      </c>
      <c r="P1506" s="3">
        <v>387774563</v>
      </c>
    </row>
    <row r="1507" spans="1:16" x14ac:dyDescent="0.2">
      <c r="A1507" s="3" t="s">
        <v>9830</v>
      </c>
      <c r="B1507" s="3">
        <v>41</v>
      </c>
      <c r="C1507" s="3">
        <v>18</v>
      </c>
      <c r="D1507" s="3">
        <v>3167.12</v>
      </c>
      <c r="E1507" s="3">
        <v>0.43181199999999997</v>
      </c>
      <c r="F1507" s="3">
        <v>27761</v>
      </c>
      <c r="G1507" s="3" t="s">
        <v>2342</v>
      </c>
      <c r="H1507" s="3" t="s">
        <v>9831</v>
      </c>
      <c r="I1507" s="3">
        <v>77804325.209999993</v>
      </c>
      <c r="J1507" s="3">
        <v>89433210.370000005</v>
      </c>
      <c r="K1507" s="3">
        <v>95848364.859999999</v>
      </c>
      <c r="L1507" s="3">
        <v>87695300.140000001</v>
      </c>
      <c r="M1507" s="3">
        <v>85812326.150000006</v>
      </c>
      <c r="N1507" s="3">
        <v>100912186.40000001</v>
      </c>
      <c r="O1507" s="3">
        <v>94298601.329999998</v>
      </c>
      <c r="P1507" s="3">
        <v>93674371</v>
      </c>
    </row>
    <row r="1508" spans="1:16" x14ac:dyDescent="0.2">
      <c r="A1508" s="3" t="s">
        <v>12006</v>
      </c>
      <c r="B1508" s="3">
        <v>13</v>
      </c>
      <c r="C1508" s="3">
        <v>12</v>
      </c>
      <c r="D1508" s="3">
        <v>837.95</v>
      </c>
      <c r="E1508" s="3">
        <v>0.43219200000000002</v>
      </c>
      <c r="F1508" s="3">
        <v>34856</v>
      </c>
      <c r="G1508" s="3" t="s">
        <v>4720</v>
      </c>
      <c r="H1508" s="3" t="s">
        <v>12007</v>
      </c>
      <c r="I1508" s="3">
        <v>12827648.23</v>
      </c>
      <c r="J1508" s="3">
        <v>11001028.210000001</v>
      </c>
      <c r="K1508" s="3">
        <v>13187812.27</v>
      </c>
      <c r="L1508" s="3">
        <v>12338829.57</v>
      </c>
      <c r="M1508" s="3">
        <v>12663521.810000001</v>
      </c>
      <c r="N1508" s="3">
        <v>10884786.76</v>
      </c>
      <c r="O1508" s="3">
        <v>11139941.6</v>
      </c>
      <c r="P1508" s="3">
        <v>11562750</v>
      </c>
    </row>
    <row r="1509" spans="1:16" x14ac:dyDescent="0.2">
      <c r="A1509" s="3" t="s">
        <v>14545</v>
      </c>
      <c r="B1509" s="3">
        <v>1</v>
      </c>
      <c r="C1509" s="3">
        <v>1</v>
      </c>
      <c r="D1509" s="3">
        <v>16.59</v>
      </c>
      <c r="E1509" s="3">
        <v>0.432309</v>
      </c>
      <c r="F1509" s="3">
        <v>71500</v>
      </c>
      <c r="G1509" s="3" t="s">
        <v>2426</v>
      </c>
      <c r="H1509" s="3" t="s">
        <v>14546</v>
      </c>
      <c r="I1509" s="3">
        <v>82018.11722</v>
      </c>
      <c r="J1509" s="3">
        <v>72468.876350000006</v>
      </c>
      <c r="K1509" s="3">
        <v>21453.453079999999</v>
      </c>
      <c r="L1509" s="3">
        <v>58646.815549999999</v>
      </c>
      <c r="M1509" s="3">
        <v>56313.427770000002</v>
      </c>
      <c r="N1509" s="3">
        <v>35545.504379999998</v>
      </c>
      <c r="O1509" s="3">
        <v>12893.621590000001</v>
      </c>
      <c r="P1509" s="3">
        <v>34917.517999999996</v>
      </c>
    </row>
    <row r="1510" spans="1:16" x14ac:dyDescent="0.2">
      <c r="A1510" s="3" t="s">
        <v>12498</v>
      </c>
      <c r="B1510" s="3">
        <v>6</v>
      </c>
      <c r="C1510" s="3">
        <v>6</v>
      </c>
      <c r="D1510" s="3">
        <v>245.43</v>
      </c>
      <c r="E1510" s="3">
        <v>0.43287599999999998</v>
      </c>
      <c r="F1510" s="3">
        <v>21543</v>
      </c>
      <c r="G1510" s="3" t="s">
        <v>5282</v>
      </c>
      <c r="H1510" s="3" t="s">
        <v>12499</v>
      </c>
      <c r="I1510" s="3">
        <v>10584041.18</v>
      </c>
      <c r="J1510" s="3">
        <v>9173863.4700000007</v>
      </c>
      <c r="K1510" s="3">
        <v>7756840.2800000003</v>
      </c>
      <c r="L1510" s="3">
        <v>9171581.6449999996</v>
      </c>
      <c r="M1510" s="3">
        <v>9629976.0840000007</v>
      </c>
      <c r="N1510" s="3">
        <v>9805425.5270000007</v>
      </c>
      <c r="O1510" s="3">
        <v>10116234.93</v>
      </c>
      <c r="P1510" s="3">
        <v>9850545.5</v>
      </c>
    </row>
    <row r="1511" spans="1:16" x14ac:dyDescent="0.2">
      <c r="A1511" s="3" t="s">
        <v>14547</v>
      </c>
      <c r="B1511" s="3">
        <v>1</v>
      </c>
      <c r="C1511" s="3">
        <v>1</v>
      </c>
      <c r="D1511" s="3">
        <v>27.43</v>
      </c>
      <c r="E1511" s="3">
        <v>0.433423</v>
      </c>
      <c r="F1511" s="3">
        <v>38811</v>
      </c>
      <c r="G1511" s="3" t="s">
        <v>7090</v>
      </c>
      <c r="H1511" s="3" t="s">
        <v>14548</v>
      </c>
      <c r="I1511" s="3">
        <v>14721.13953</v>
      </c>
      <c r="J1511" s="3">
        <v>5334.9457490000004</v>
      </c>
      <c r="K1511" s="3">
        <v>13462.49432</v>
      </c>
      <c r="L1511" s="3">
        <v>11172.85987</v>
      </c>
      <c r="M1511" s="3">
        <v>0</v>
      </c>
      <c r="N1511" s="3">
        <v>13550.98178</v>
      </c>
      <c r="O1511" s="3">
        <v>18274.717400000001</v>
      </c>
      <c r="P1511" s="3">
        <v>10608.566000000001</v>
      </c>
    </row>
    <row r="1512" spans="1:16" x14ac:dyDescent="0.2">
      <c r="A1512" s="3" t="s">
        <v>13022</v>
      </c>
      <c r="B1512" s="3">
        <v>3</v>
      </c>
      <c r="C1512" s="3">
        <v>3</v>
      </c>
      <c r="D1512" s="3">
        <v>70.88</v>
      </c>
      <c r="E1512" s="3">
        <v>0.43356699999999998</v>
      </c>
      <c r="F1512" s="3">
        <v>76709</v>
      </c>
      <c r="G1512" s="3" t="s">
        <v>5860</v>
      </c>
      <c r="H1512" s="3" t="s">
        <v>13023</v>
      </c>
      <c r="I1512" s="3">
        <v>732667.46719999996</v>
      </c>
      <c r="J1512" s="3">
        <v>700599.35880000005</v>
      </c>
      <c r="K1512" s="3">
        <v>717147.07799999998</v>
      </c>
      <c r="L1512" s="3">
        <v>716804.63470000005</v>
      </c>
      <c r="M1512" s="3">
        <v>782729.11190000002</v>
      </c>
      <c r="N1512" s="3">
        <v>692725.17229999998</v>
      </c>
      <c r="O1512" s="3">
        <v>749730.81689999998</v>
      </c>
      <c r="P1512" s="3">
        <v>741728.37</v>
      </c>
    </row>
    <row r="1513" spans="1:16" x14ac:dyDescent="0.2">
      <c r="A1513" s="3" t="s">
        <v>12140</v>
      </c>
      <c r="B1513" s="3">
        <v>2</v>
      </c>
      <c r="C1513" s="3">
        <v>2</v>
      </c>
      <c r="D1513" s="3">
        <v>108.62</v>
      </c>
      <c r="E1513" s="3">
        <v>0.43377199999999999</v>
      </c>
      <c r="F1513" s="3">
        <v>95720</v>
      </c>
      <c r="G1513" s="3" t="s">
        <v>4874</v>
      </c>
      <c r="H1513" s="3" t="s">
        <v>12141</v>
      </c>
      <c r="I1513" s="3">
        <v>201288.74350000001</v>
      </c>
      <c r="J1513" s="3">
        <v>153856.57800000001</v>
      </c>
      <c r="K1513" s="3">
        <v>272499.7182</v>
      </c>
      <c r="L1513" s="3">
        <v>209215.01319999999</v>
      </c>
      <c r="M1513" s="3">
        <v>225885.90150000001</v>
      </c>
      <c r="N1513" s="3">
        <v>143348.71590000001</v>
      </c>
      <c r="O1513" s="3">
        <v>146038.18210000001</v>
      </c>
      <c r="P1513" s="3">
        <v>171757.6</v>
      </c>
    </row>
    <row r="1514" spans="1:16" x14ac:dyDescent="0.2">
      <c r="A1514" s="3" t="s">
        <v>12974</v>
      </c>
      <c r="B1514" s="3">
        <v>5</v>
      </c>
      <c r="C1514" s="3">
        <v>4</v>
      </c>
      <c r="D1514" s="3">
        <v>233.97</v>
      </c>
      <c r="E1514" s="3">
        <v>0.43424400000000002</v>
      </c>
      <c r="F1514" s="3">
        <v>196909</v>
      </c>
      <c r="G1514" s="3" t="s">
        <v>5802</v>
      </c>
      <c r="H1514" s="3" t="s">
        <v>12975</v>
      </c>
      <c r="I1514" s="3">
        <v>871386.36430000002</v>
      </c>
      <c r="J1514" s="3">
        <v>830366.78910000005</v>
      </c>
      <c r="K1514" s="3">
        <v>636401.67110000004</v>
      </c>
      <c r="L1514" s="3">
        <v>779384.94149999996</v>
      </c>
      <c r="M1514" s="3">
        <v>810996.79090000002</v>
      </c>
      <c r="N1514" s="3">
        <v>661828.08059999999</v>
      </c>
      <c r="O1514" s="3">
        <v>614370.12930000003</v>
      </c>
      <c r="P1514" s="3">
        <v>695731.67</v>
      </c>
    </row>
    <row r="1515" spans="1:16" x14ac:dyDescent="0.2">
      <c r="A1515" s="3" t="s">
        <v>8485</v>
      </c>
      <c r="B1515" s="3">
        <v>10</v>
      </c>
      <c r="C1515" s="3">
        <v>9</v>
      </c>
      <c r="D1515" s="3">
        <v>651.19000000000005</v>
      </c>
      <c r="E1515" s="3">
        <v>0.43427900000000003</v>
      </c>
      <c r="F1515" s="3">
        <v>37871</v>
      </c>
      <c r="G1515" s="3" t="s">
        <v>857</v>
      </c>
      <c r="H1515" s="3" t="s">
        <v>8486</v>
      </c>
      <c r="I1515" s="3">
        <v>5488104.9110000003</v>
      </c>
      <c r="J1515" s="3">
        <v>5314015.2220000001</v>
      </c>
      <c r="K1515" s="3">
        <v>4940645.5719999997</v>
      </c>
      <c r="L1515" s="3">
        <v>5247588.568</v>
      </c>
      <c r="M1515" s="3">
        <v>5003991.3169999998</v>
      </c>
      <c r="N1515" s="3">
        <v>6598910.9670000002</v>
      </c>
      <c r="O1515" s="3">
        <v>5476070.8300000001</v>
      </c>
      <c r="P1515" s="3">
        <v>5692991</v>
      </c>
    </row>
    <row r="1516" spans="1:16" x14ac:dyDescent="0.2">
      <c r="A1516" s="3" t="s">
        <v>13594</v>
      </c>
      <c r="B1516" s="3">
        <v>10</v>
      </c>
      <c r="C1516" s="3">
        <v>6</v>
      </c>
      <c r="D1516" s="3">
        <v>589.55999999999995</v>
      </c>
      <c r="E1516" s="3">
        <v>0.434803</v>
      </c>
      <c r="F1516" s="3">
        <v>56026</v>
      </c>
      <c r="G1516" s="3" t="s">
        <v>6500</v>
      </c>
      <c r="H1516" s="3" t="s">
        <v>13595</v>
      </c>
      <c r="I1516" s="3">
        <v>5032470.2489999998</v>
      </c>
      <c r="J1516" s="3">
        <v>4615685.6529999999</v>
      </c>
      <c r="K1516" s="3">
        <v>3819985.2620000001</v>
      </c>
      <c r="L1516" s="3">
        <v>4489380.3880000003</v>
      </c>
      <c r="M1516" s="3">
        <v>5382109.2510000002</v>
      </c>
      <c r="N1516" s="3">
        <v>4980393.8480000002</v>
      </c>
      <c r="O1516" s="3">
        <v>4330720.6490000002</v>
      </c>
      <c r="P1516" s="3">
        <v>4897741.2</v>
      </c>
    </row>
    <row r="1517" spans="1:16" x14ac:dyDescent="0.2">
      <c r="A1517" s="3" t="s">
        <v>13684</v>
      </c>
      <c r="B1517" s="3">
        <v>2</v>
      </c>
      <c r="C1517" s="3">
        <v>2</v>
      </c>
      <c r="D1517" s="3">
        <v>134.33000000000001</v>
      </c>
      <c r="E1517" s="3">
        <v>0.436336</v>
      </c>
      <c r="F1517" s="3">
        <v>7956</v>
      </c>
      <c r="G1517" s="3" t="s">
        <v>6598</v>
      </c>
      <c r="H1517" s="3" t="s">
        <v>13685</v>
      </c>
      <c r="I1517" s="3">
        <v>699621.64040000003</v>
      </c>
      <c r="J1517" s="3">
        <v>580956.42630000005</v>
      </c>
      <c r="K1517" s="3">
        <v>699188.66899999999</v>
      </c>
      <c r="L1517" s="3">
        <v>659922.2452</v>
      </c>
      <c r="M1517" s="3">
        <v>912553.87730000005</v>
      </c>
      <c r="N1517" s="3">
        <v>632006.57479999994</v>
      </c>
      <c r="O1517" s="3">
        <v>685560.62730000005</v>
      </c>
      <c r="P1517" s="3">
        <v>743373.69</v>
      </c>
    </row>
    <row r="1518" spans="1:16" x14ac:dyDescent="0.2">
      <c r="A1518" s="3" t="s">
        <v>13930</v>
      </c>
      <c r="B1518" s="3">
        <v>2</v>
      </c>
      <c r="C1518" s="3">
        <v>2</v>
      </c>
      <c r="D1518" s="3">
        <v>85.54</v>
      </c>
      <c r="E1518" s="3">
        <v>0.43633699999999997</v>
      </c>
      <c r="F1518" s="3">
        <v>55308</v>
      </c>
      <c r="G1518" s="3" t="s">
        <v>6872</v>
      </c>
      <c r="H1518" s="3" t="s">
        <v>13931</v>
      </c>
      <c r="I1518" s="3">
        <v>239871.20569999999</v>
      </c>
      <c r="J1518" s="3">
        <v>162297.5962</v>
      </c>
      <c r="K1518" s="3">
        <v>192627.8309</v>
      </c>
      <c r="L1518" s="3">
        <v>198265.5442</v>
      </c>
      <c r="M1518" s="3">
        <v>238094.3915</v>
      </c>
      <c r="N1518" s="3">
        <v>200932.3553</v>
      </c>
      <c r="O1518" s="3">
        <v>215775.7341</v>
      </c>
      <c r="P1518" s="3">
        <v>218267.49</v>
      </c>
    </row>
    <row r="1519" spans="1:16" x14ac:dyDescent="0.2">
      <c r="A1519" s="3" t="s">
        <v>10689</v>
      </c>
      <c r="B1519" s="3">
        <v>1</v>
      </c>
      <c r="C1519" s="3">
        <v>1</v>
      </c>
      <c r="D1519" s="3">
        <v>41.72</v>
      </c>
      <c r="E1519" s="3">
        <v>0.43683</v>
      </c>
      <c r="F1519" s="3">
        <v>74276</v>
      </c>
      <c r="G1519" s="3" t="s">
        <v>3284</v>
      </c>
      <c r="H1519" s="3" t="s">
        <v>10690</v>
      </c>
      <c r="I1519" s="3">
        <v>128911.1909</v>
      </c>
      <c r="J1519" s="3">
        <v>95792.124089999998</v>
      </c>
      <c r="K1519" s="3">
        <v>60514.151839999999</v>
      </c>
      <c r="L1519" s="3">
        <v>95072.488949999999</v>
      </c>
      <c r="M1519" s="3">
        <v>118956.4178</v>
      </c>
      <c r="N1519" s="3">
        <v>113347.8884</v>
      </c>
      <c r="O1519" s="3">
        <v>99567.178180000003</v>
      </c>
      <c r="P1519" s="3">
        <v>110623.83</v>
      </c>
    </row>
    <row r="1520" spans="1:16" x14ac:dyDescent="0.2">
      <c r="A1520" s="3" t="s">
        <v>8143</v>
      </c>
      <c r="B1520" s="3">
        <v>3</v>
      </c>
      <c r="C1520" s="3">
        <v>3</v>
      </c>
      <c r="D1520" s="3">
        <v>81.03</v>
      </c>
      <c r="E1520" s="3">
        <v>0.43685000000000002</v>
      </c>
      <c r="F1520" s="3">
        <v>41178</v>
      </c>
      <c r="G1520" s="3" t="s">
        <v>497</v>
      </c>
      <c r="H1520" s="3" t="s">
        <v>8144</v>
      </c>
      <c r="I1520" s="3">
        <v>161966.38630000001</v>
      </c>
      <c r="J1520" s="3">
        <v>201652.50719999999</v>
      </c>
      <c r="K1520" s="3">
        <v>210376.641</v>
      </c>
      <c r="L1520" s="3">
        <v>191331.84479999999</v>
      </c>
      <c r="M1520" s="3">
        <v>162832.6324</v>
      </c>
      <c r="N1520" s="3">
        <v>261343.40460000001</v>
      </c>
      <c r="O1520" s="3">
        <v>252291.53969999999</v>
      </c>
      <c r="P1520" s="3">
        <v>225489.19</v>
      </c>
    </row>
    <row r="1521" spans="1:16" x14ac:dyDescent="0.2">
      <c r="A1521" s="3" t="s">
        <v>14048</v>
      </c>
      <c r="B1521" s="3">
        <v>3</v>
      </c>
      <c r="C1521" s="3">
        <v>3</v>
      </c>
      <c r="D1521" s="3">
        <v>189.64</v>
      </c>
      <c r="E1521" s="3">
        <v>0.437137</v>
      </c>
      <c r="F1521" s="3">
        <v>19514</v>
      </c>
      <c r="G1521" s="3" t="s">
        <v>7006</v>
      </c>
      <c r="H1521" s="3" t="s">
        <v>14049</v>
      </c>
      <c r="I1521" s="3">
        <v>1410501.558</v>
      </c>
      <c r="J1521" s="3">
        <v>1286528.8160000001</v>
      </c>
      <c r="K1521" s="3">
        <v>1542980.6580000001</v>
      </c>
      <c r="L1521" s="3">
        <v>1413337.01</v>
      </c>
      <c r="M1521" s="3">
        <v>1211727.32</v>
      </c>
      <c r="N1521" s="3">
        <v>1365888.7490000001</v>
      </c>
      <c r="O1521" s="3">
        <v>1411439.3970000001</v>
      </c>
      <c r="P1521" s="3">
        <v>1329685.2</v>
      </c>
    </row>
    <row r="1522" spans="1:16" x14ac:dyDescent="0.2">
      <c r="A1522" s="3" t="s">
        <v>8023</v>
      </c>
      <c r="B1522" s="3">
        <v>28</v>
      </c>
      <c r="C1522" s="3">
        <v>25</v>
      </c>
      <c r="D1522" s="3">
        <v>2261.3000000000002</v>
      </c>
      <c r="E1522" s="3">
        <v>0.43714799999999998</v>
      </c>
      <c r="F1522" s="3">
        <v>35384</v>
      </c>
      <c r="G1522" s="3" t="s">
        <v>369</v>
      </c>
      <c r="H1522" s="3" t="s">
        <v>8024</v>
      </c>
      <c r="I1522" s="3">
        <v>85237854.439999998</v>
      </c>
      <c r="J1522" s="3">
        <v>86792535.769999996</v>
      </c>
      <c r="K1522" s="3">
        <v>90222614.400000006</v>
      </c>
      <c r="L1522" s="3">
        <v>87417668.200000003</v>
      </c>
      <c r="M1522" s="3">
        <v>84763111.870000005</v>
      </c>
      <c r="N1522" s="3">
        <v>97349906.230000004</v>
      </c>
      <c r="O1522" s="3">
        <v>90490397.200000003</v>
      </c>
      <c r="P1522" s="3">
        <v>90867805</v>
      </c>
    </row>
    <row r="1523" spans="1:16" x14ac:dyDescent="0.2">
      <c r="A1523" s="3" t="s">
        <v>11752</v>
      </c>
      <c r="B1523" s="3">
        <v>2</v>
      </c>
      <c r="C1523" s="3">
        <v>2</v>
      </c>
      <c r="D1523" s="3">
        <v>139.36000000000001</v>
      </c>
      <c r="E1523" s="3">
        <v>0.43835000000000002</v>
      </c>
      <c r="F1523" s="3">
        <v>28762</v>
      </c>
      <c r="G1523" s="3" t="s">
        <v>4444</v>
      </c>
      <c r="H1523" s="3" t="s">
        <v>11753</v>
      </c>
      <c r="I1523" s="3">
        <v>479329.94929999998</v>
      </c>
      <c r="J1523" s="3">
        <v>652937.37699999998</v>
      </c>
      <c r="K1523" s="3">
        <v>705037.728</v>
      </c>
      <c r="L1523" s="3">
        <v>612435.01809999999</v>
      </c>
      <c r="M1523" s="3">
        <v>577079.8297</v>
      </c>
      <c r="N1523" s="3">
        <v>487355.48100000003</v>
      </c>
      <c r="O1523" s="3">
        <v>562341.98470000003</v>
      </c>
      <c r="P1523" s="3">
        <v>542259.1</v>
      </c>
    </row>
    <row r="1524" spans="1:16" x14ac:dyDescent="0.2">
      <c r="A1524" s="3" t="s">
        <v>9049</v>
      </c>
      <c r="B1524" s="3">
        <v>7</v>
      </c>
      <c r="C1524" s="3">
        <v>6</v>
      </c>
      <c r="D1524" s="3">
        <v>356.08</v>
      </c>
      <c r="E1524" s="3">
        <v>0.43863099999999999</v>
      </c>
      <c r="F1524" s="3">
        <v>45597</v>
      </c>
      <c r="G1524" s="3" t="s">
        <v>1470</v>
      </c>
      <c r="H1524" s="3" t="s">
        <v>9050</v>
      </c>
      <c r="I1524" s="3">
        <v>3002205.2930000001</v>
      </c>
      <c r="J1524" s="3">
        <v>2560217.8810000001</v>
      </c>
      <c r="K1524" s="3">
        <v>2753609.8650000002</v>
      </c>
      <c r="L1524" s="3">
        <v>2772011.0129999998</v>
      </c>
      <c r="M1524" s="3">
        <v>2780997.5639999998</v>
      </c>
      <c r="N1524" s="3">
        <v>2508716.318</v>
      </c>
      <c r="O1524" s="3">
        <v>2633926.7510000002</v>
      </c>
      <c r="P1524" s="3">
        <v>2641213.5</v>
      </c>
    </row>
    <row r="1525" spans="1:16" x14ac:dyDescent="0.2">
      <c r="A1525" s="3" t="s">
        <v>8632</v>
      </c>
      <c r="B1525" s="3">
        <v>7</v>
      </c>
      <c r="C1525" s="3">
        <v>6</v>
      </c>
      <c r="D1525" s="3">
        <v>310.48</v>
      </c>
      <c r="E1525" s="3">
        <v>0.43881700000000001</v>
      </c>
      <c r="F1525" s="3">
        <v>65757</v>
      </c>
      <c r="G1525" s="3" t="s">
        <v>1015</v>
      </c>
      <c r="H1525" s="3" t="s">
        <v>8633</v>
      </c>
      <c r="I1525" s="3">
        <v>2077041.6359999999</v>
      </c>
      <c r="J1525" s="3">
        <v>1735322.321</v>
      </c>
      <c r="K1525" s="3">
        <v>1829023.152</v>
      </c>
      <c r="L1525" s="3">
        <v>1880462.37</v>
      </c>
      <c r="M1525" s="3">
        <v>1868605.956</v>
      </c>
      <c r="N1525" s="3">
        <v>1888111.2860000001</v>
      </c>
      <c r="O1525" s="3">
        <v>1406349.8160000001</v>
      </c>
      <c r="P1525" s="3">
        <v>1721022.4</v>
      </c>
    </row>
    <row r="1526" spans="1:16" x14ac:dyDescent="0.2">
      <c r="A1526" s="3" t="s">
        <v>13438</v>
      </c>
      <c r="B1526" s="3">
        <v>5</v>
      </c>
      <c r="C1526" s="3">
        <v>4</v>
      </c>
      <c r="D1526" s="3">
        <v>234.77</v>
      </c>
      <c r="E1526" s="3">
        <v>0.43889099999999998</v>
      </c>
      <c r="F1526" s="3">
        <v>67648</v>
      </c>
      <c r="G1526" s="3" t="s">
        <v>6330</v>
      </c>
      <c r="H1526" s="3" t="s">
        <v>13439</v>
      </c>
      <c r="I1526" s="3">
        <v>1001917.399</v>
      </c>
      <c r="J1526" s="3">
        <v>743829.25580000004</v>
      </c>
      <c r="K1526" s="3">
        <v>646459.08700000006</v>
      </c>
      <c r="L1526" s="3">
        <v>797401.91399999999</v>
      </c>
      <c r="M1526" s="3">
        <v>758434.26820000005</v>
      </c>
      <c r="N1526" s="3">
        <v>560208.49380000005</v>
      </c>
      <c r="O1526" s="3">
        <v>746257.68779999996</v>
      </c>
      <c r="P1526" s="3">
        <v>688300.15</v>
      </c>
    </row>
    <row r="1527" spans="1:16" x14ac:dyDescent="0.2">
      <c r="A1527" s="3" t="s">
        <v>13804</v>
      </c>
      <c r="B1527" s="3">
        <v>5</v>
      </c>
      <c r="C1527" s="3">
        <v>5</v>
      </c>
      <c r="D1527" s="3">
        <v>262.20999999999998</v>
      </c>
      <c r="E1527" s="3">
        <v>0.43898799999999999</v>
      </c>
      <c r="F1527" s="3">
        <v>33655</v>
      </c>
      <c r="G1527" s="3" t="s">
        <v>6722</v>
      </c>
      <c r="H1527" s="3" t="s">
        <v>13805</v>
      </c>
      <c r="I1527" s="3">
        <v>3213028.8569999998</v>
      </c>
      <c r="J1527" s="3">
        <v>2555344.23</v>
      </c>
      <c r="K1527" s="3">
        <v>1246823.3359999999</v>
      </c>
      <c r="L1527" s="3">
        <v>2338398.8080000002</v>
      </c>
      <c r="M1527" s="3">
        <v>2936960.1880000001</v>
      </c>
      <c r="N1527" s="3">
        <v>2680909.8810000001</v>
      </c>
      <c r="O1527" s="3">
        <v>2719652.6540000001</v>
      </c>
      <c r="P1527" s="3">
        <v>2779174.2</v>
      </c>
    </row>
    <row r="1528" spans="1:16" x14ac:dyDescent="0.2">
      <c r="A1528" s="3" t="s">
        <v>13682</v>
      </c>
      <c r="B1528" s="3">
        <v>6</v>
      </c>
      <c r="C1528" s="3">
        <v>6</v>
      </c>
      <c r="D1528" s="3">
        <v>403</v>
      </c>
      <c r="E1528" s="3">
        <v>0.439027</v>
      </c>
      <c r="F1528" s="3">
        <v>15798</v>
      </c>
      <c r="G1528" s="3" t="s">
        <v>6596</v>
      </c>
      <c r="H1528" s="3" t="s">
        <v>13683</v>
      </c>
      <c r="I1528" s="3">
        <v>12825054.59</v>
      </c>
      <c r="J1528" s="3">
        <v>27993264.43</v>
      </c>
      <c r="K1528" s="3">
        <v>29331532.300000001</v>
      </c>
      <c r="L1528" s="3">
        <v>23383283.77</v>
      </c>
      <c r="M1528" s="3">
        <v>21541441</v>
      </c>
      <c r="N1528" s="3">
        <v>30482257.350000001</v>
      </c>
      <c r="O1528" s="3">
        <v>35212292.710000001</v>
      </c>
      <c r="P1528" s="3">
        <v>29078664</v>
      </c>
    </row>
    <row r="1529" spans="1:16" x14ac:dyDescent="0.2">
      <c r="A1529" s="3" t="s">
        <v>13870</v>
      </c>
      <c r="B1529" s="3">
        <v>6</v>
      </c>
      <c r="C1529" s="3">
        <v>5</v>
      </c>
      <c r="D1529" s="3">
        <v>257.48</v>
      </c>
      <c r="E1529" s="3">
        <v>0.439083</v>
      </c>
      <c r="F1529" s="3">
        <v>39905</v>
      </c>
      <c r="G1529" s="3" t="s">
        <v>6796</v>
      </c>
      <c r="H1529" s="3" t="s">
        <v>13871</v>
      </c>
      <c r="I1529" s="3">
        <v>1236974.875</v>
      </c>
      <c r="J1529" s="3">
        <v>1247180.2180000001</v>
      </c>
      <c r="K1529" s="3">
        <v>1905121.7239999999</v>
      </c>
      <c r="L1529" s="3">
        <v>1463092.2720000001</v>
      </c>
      <c r="M1529" s="3">
        <v>1487648.571</v>
      </c>
      <c r="N1529" s="3">
        <v>1621197.345</v>
      </c>
      <c r="O1529" s="3">
        <v>1809147.1359999999</v>
      </c>
      <c r="P1529" s="3">
        <v>1639331</v>
      </c>
    </row>
    <row r="1530" spans="1:16" x14ac:dyDescent="0.2">
      <c r="A1530" s="3" t="s">
        <v>7855</v>
      </c>
      <c r="B1530" s="3">
        <v>1</v>
      </c>
      <c r="C1530" s="3">
        <v>1</v>
      </c>
      <c r="D1530" s="3">
        <v>63.25</v>
      </c>
      <c r="E1530" s="3">
        <v>0.43915500000000002</v>
      </c>
      <c r="F1530" s="3">
        <v>58680</v>
      </c>
      <c r="G1530" s="3" t="s">
        <v>181</v>
      </c>
      <c r="H1530" s="3" t="s">
        <v>7856</v>
      </c>
      <c r="I1530" s="3">
        <v>528557.42989999999</v>
      </c>
      <c r="J1530" s="3">
        <v>409919.80670000002</v>
      </c>
      <c r="K1530" s="3">
        <v>242636.15340000001</v>
      </c>
      <c r="L1530" s="3">
        <v>393704.4633</v>
      </c>
      <c r="M1530" s="3">
        <v>284370.05099999998</v>
      </c>
      <c r="N1530" s="3">
        <v>278861.83429999999</v>
      </c>
      <c r="O1530" s="3">
        <v>355457.02480000001</v>
      </c>
      <c r="P1530" s="3">
        <v>306229.64</v>
      </c>
    </row>
    <row r="1531" spans="1:16" x14ac:dyDescent="0.2">
      <c r="A1531" s="3" t="s">
        <v>13242</v>
      </c>
      <c r="B1531" s="3">
        <v>1</v>
      </c>
      <c r="C1531" s="3">
        <v>1</v>
      </c>
      <c r="D1531" s="3">
        <v>45.89</v>
      </c>
      <c r="E1531" s="3">
        <v>0.43924400000000002</v>
      </c>
      <c r="F1531" s="3">
        <v>20908</v>
      </c>
      <c r="G1531" s="3" t="s">
        <v>6102</v>
      </c>
      <c r="H1531" s="3" t="s">
        <v>13243</v>
      </c>
      <c r="I1531" s="3">
        <v>135796.48569999999</v>
      </c>
      <c r="J1531" s="3">
        <v>105902.43240000001</v>
      </c>
      <c r="K1531" s="3">
        <v>132865.25810000001</v>
      </c>
      <c r="L1531" s="3">
        <v>124854.7254</v>
      </c>
      <c r="M1531" s="3">
        <v>100814.4803</v>
      </c>
      <c r="N1531" s="3">
        <v>116753.6784</v>
      </c>
      <c r="O1531" s="3">
        <v>124959.95819999999</v>
      </c>
      <c r="P1531" s="3">
        <v>114176.04</v>
      </c>
    </row>
    <row r="1532" spans="1:16" x14ac:dyDescent="0.2">
      <c r="A1532" s="3" t="s">
        <v>9988</v>
      </c>
      <c r="B1532" s="3">
        <v>10</v>
      </c>
      <c r="C1532" s="3">
        <v>10</v>
      </c>
      <c r="D1532" s="3">
        <v>345.99</v>
      </c>
      <c r="E1532" s="3">
        <v>0.43945899999999999</v>
      </c>
      <c r="F1532" s="3">
        <v>28520</v>
      </c>
      <c r="G1532" s="3" t="s">
        <v>2516</v>
      </c>
      <c r="H1532" s="3" t="s">
        <v>9989</v>
      </c>
      <c r="I1532" s="3">
        <v>4901108.03</v>
      </c>
      <c r="J1532" s="3">
        <v>5467515.1380000003</v>
      </c>
      <c r="K1532" s="3">
        <v>6748611.5269999998</v>
      </c>
      <c r="L1532" s="3">
        <v>5705744.898</v>
      </c>
      <c r="M1532" s="3">
        <v>4657287.426</v>
      </c>
      <c r="N1532" s="3">
        <v>5177029.8370000003</v>
      </c>
      <c r="O1532" s="3">
        <v>5659381.8210000005</v>
      </c>
      <c r="P1532" s="3">
        <v>5164566.4000000004</v>
      </c>
    </row>
    <row r="1533" spans="1:16" x14ac:dyDescent="0.2">
      <c r="A1533" s="3" t="s">
        <v>9097</v>
      </c>
      <c r="B1533" s="3">
        <v>3</v>
      </c>
      <c r="C1533" s="3">
        <v>3</v>
      </c>
      <c r="D1533" s="3">
        <v>185.41</v>
      </c>
      <c r="E1533" s="3">
        <v>0.44006099999999998</v>
      </c>
      <c r="F1533" s="3">
        <v>87096</v>
      </c>
      <c r="G1533" s="3" t="s">
        <v>1518</v>
      </c>
      <c r="H1533" s="3" t="s">
        <v>9098</v>
      </c>
      <c r="I1533" s="3">
        <v>1174028.1740000001</v>
      </c>
      <c r="J1533" s="3">
        <v>743311.52339999995</v>
      </c>
      <c r="K1533" s="3">
        <v>950104.98919999995</v>
      </c>
      <c r="L1533" s="3">
        <v>955814.89569999999</v>
      </c>
      <c r="M1533" s="3">
        <v>934693.63139999995</v>
      </c>
      <c r="N1533" s="3">
        <v>733683.68180000002</v>
      </c>
      <c r="O1533" s="3">
        <v>823582.54119999998</v>
      </c>
      <c r="P1533" s="3">
        <v>830653.28</v>
      </c>
    </row>
    <row r="1534" spans="1:16" x14ac:dyDescent="0.2">
      <c r="A1534" s="3" t="s">
        <v>8968</v>
      </c>
      <c r="B1534" s="3">
        <v>1</v>
      </c>
      <c r="C1534" s="3">
        <v>1</v>
      </c>
      <c r="D1534" s="3">
        <v>40.299999999999997</v>
      </c>
      <c r="E1534" s="3">
        <v>0.44039099999999998</v>
      </c>
      <c r="F1534" s="3">
        <v>47523</v>
      </c>
      <c r="G1534" s="3" t="s">
        <v>1387</v>
      </c>
      <c r="H1534" s="3" t="s">
        <v>8969</v>
      </c>
      <c r="I1534" s="3">
        <v>17853.805909999999</v>
      </c>
      <c r="J1534" s="3">
        <v>3886.3990880000001</v>
      </c>
      <c r="K1534" s="3">
        <v>33763.217429999997</v>
      </c>
      <c r="L1534" s="3">
        <v>18501.140810000001</v>
      </c>
      <c r="M1534" s="3">
        <v>25738.805489999999</v>
      </c>
      <c r="N1534" s="3">
        <v>20963.082180000001</v>
      </c>
      <c r="O1534" s="3">
        <v>22690.146519999998</v>
      </c>
      <c r="P1534" s="3">
        <v>23130.678</v>
      </c>
    </row>
    <row r="1535" spans="1:16" x14ac:dyDescent="0.2">
      <c r="A1535" s="3" t="s">
        <v>8427</v>
      </c>
      <c r="B1535" s="3">
        <v>7</v>
      </c>
      <c r="C1535" s="3">
        <v>7</v>
      </c>
      <c r="D1535" s="3">
        <v>353.51</v>
      </c>
      <c r="E1535" s="3">
        <v>0.44046999999999997</v>
      </c>
      <c r="F1535" s="3">
        <v>9136</v>
      </c>
      <c r="G1535" s="3" t="s">
        <v>799</v>
      </c>
      <c r="H1535" s="3" t="s">
        <v>8428</v>
      </c>
      <c r="I1535" s="3">
        <v>11075933.560000001</v>
      </c>
      <c r="J1535" s="3">
        <v>11947525.34</v>
      </c>
      <c r="K1535" s="3">
        <v>12719995.199999999</v>
      </c>
      <c r="L1535" s="3">
        <v>11914484.699999999</v>
      </c>
      <c r="M1535" s="3">
        <v>10056951.279999999</v>
      </c>
      <c r="N1535" s="3">
        <v>10806538.07</v>
      </c>
      <c r="O1535" s="3">
        <v>12653507.67</v>
      </c>
      <c r="P1535" s="3">
        <v>11172332</v>
      </c>
    </row>
    <row r="1536" spans="1:16" x14ac:dyDescent="0.2">
      <c r="A1536" s="3" t="s">
        <v>11678</v>
      </c>
      <c r="B1536" s="3">
        <v>4</v>
      </c>
      <c r="C1536" s="3">
        <v>2</v>
      </c>
      <c r="D1536" s="3">
        <v>244.5</v>
      </c>
      <c r="E1536" s="3">
        <v>0.44093599999999999</v>
      </c>
      <c r="F1536" s="3">
        <v>33731</v>
      </c>
      <c r="G1536" s="3" t="s">
        <v>4364</v>
      </c>
      <c r="H1536" s="3" t="s">
        <v>11679</v>
      </c>
      <c r="I1536" s="3">
        <v>162759.2023</v>
      </c>
      <c r="J1536" s="3">
        <v>137366.4705</v>
      </c>
      <c r="K1536" s="3">
        <v>172081.8659</v>
      </c>
      <c r="L1536" s="3">
        <v>157402.5129</v>
      </c>
      <c r="M1536" s="3">
        <v>162981.25870000001</v>
      </c>
      <c r="N1536" s="3">
        <v>146427.56450000001</v>
      </c>
      <c r="O1536" s="3">
        <v>122298.2402</v>
      </c>
      <c r="P1536" s="3">
        <v>143902.35</v>
      </c>
    </row>
    <row r="1537" spans="1:16" x14ac:dyDescent="0.2">
      <c r="A1537" s="3" t="s">
        <v>8720</v>
      </c>
      <c r="B1537" s="3">
        <v>2</v>
      </c>
      <c r="C1537" s="3">
        <v>2</v>
      </c>
      <c r="D1537" s="3">
        <v>100.09</v>
      </c>
      <c r="E1537" s="3">
        <v>0.44106000000000001</v>
      </c>
      <c r="F1537" s="3">
        <v>50688</v>
      </c>
      <c r="G1537" s="3" t="s">
        <v>1119</v>
      </c>
      <c r="H1537" s="3" t="s">
        <v>8721</v>
      </c>
      <c r="I1537" s="3">
        <v>140848.867</v>
      </c>
      <c r="J1537" s="3">
        <v>135623.1151</v>
      </c>
      <c r="K1537" s="3">
        <v>80333.559590000004</v>
      </c>
      <c r="L1537" s="3">
        <v>118935.1805</v>
      </c>
      <c r="M1537" s="3">
        <v>125985.1443</v>
      </c>
      <c r="N1537" s="3">
        <v>144399.46539999999</v>
      </c>
      <c r="O1537" s="3">
        <v>135678.23490000001</v>
      </c>
      <c r="P1537" s="3">
        <v>135354.28</v>
      </c>
    </row>
    <row r="1538" spans="1:16" x14ac:dyDescent="0.2">
      <c r="A1538" s="3" t="s">
        <v>13458</v>
      </c>
      <c r="B1538" s="3">
        <v>9</v>
      </c>
      <c r="C1538" s="3">
        <v>1</v>
      </c>
      <c r="D1538" s="3">
        <v>473.98</v>
      </c>
      <c r="E1538" s="3">
        <v>0.44132399999999999</v>
      </c>
      <c r="F1538" s="3">
        <v>52834</v>
      </c>
      <c r="G1538" s="3" t="s">
        <v>6352</v>
      </c>
      <c r="H1538" s="3" t="s">
        <v>13459</v>
      </c>
      <c r="I1538" s="3">
        <v>179558.86780000001</v>
      </c>
      <c r="J1538" s="3">
        <v>0</v>
      </c>
      <c r="K1538" s="3">
        <v>31360.985820000002</v>
      </c>
      <c r="L1538" s="3">
        <v>70306.617870000002</v>
      </c>
      <c r="M1538" s="3">
        <v>58014.794249999999</v>
      </c>
      <c r="N1538" s="3">
        <v>16405.074659999998</v>
      </c>
      <c r="O1538" s="3">
        <v>91770.888210000005</v>
      </c>
      <c r="P1538" s="3">
        <v>55396.919000000002</v>
      </c>
    </row>
    <row r="1539" spans="1:16" x14ac:dyDescent="0.2">
      <c r="A1539" s="3" t="s">
        <v>11242</v>
      </c>
      <c r="B1539" s="3">
        <v>11</v>
      </c>
      <c r="C1539" s="3">
        <v>10</v>
      </c>
      <c r="D1539" s="3">
        <v>768.28</v>
      </c>
      <c r="E1539" s="3">
        <v>0.44168000000000002</v>
      </c>
      <c r="F1539" s="3">
        <v>99734</v>
      </c>
      <c r="G1539" s="3" t="s">
        <v>3904</v>
      </c>
      <c r="H1539" s="3" t="s">
        <v>11243</v>
      </c>
      <c r="I1539" s="3">
        <v>7796545.2970000003</v>
      </c>
      <c r="J1539" s="3">
        <v>6710330.9000000004</v>
      </c>
      <c r="K1539" s="3">
        <v>7100493.4859999996</v>
      </c>
      <c r="L1539" s="3">
        <v>7202456.5609999998</v>
      </c>
      <c r="M1539" s="3">
        <v>7447394.6150000002</v>
      </c>
      <c r="N1539" s="3">
        <v>6418218.8949999996</v>
      </c>
      <c r="O1539" s="3">
        <v>6613488.0559999999</v>
      </c>
      <c r="P1539" s="3">
        <v>6826367.2000000002</v>
      </c>
    </row>
    <row r="1540" spans="1:16" x14ac:dyDescent="0.2">
      <c r="A1540" s="3" t="s">
        <v>12512</v>
      </c>
      <c r="B1540" s="3">
        <v>5</v>
      </c>
      <c r="C1540" s="3">
        <v>5</v>
      </c>
      <c r="D1540" s="3">
        <v>318.04000000000002</v>
      </c>
      <c r="E1540" s="3">
        <v>0.44219000000000003</v>
      </c>
      <c r="F1540" s="3">
        <v>118269</v>
      </c>
      <c r="G1540" s="3" t="s">
        <v>5296</v>
      </c>
      <c r="H1540" s="3" t="s">
        <v>12513</v>
      </c>
      <c r="I1540" s="3">
        <v>1690886.564</v>
      </c>
      <c r="J1540" s="3">
        <v>1177025.862</v>
      </c>
      <c r="K1540" s="3">
        <v>974290.66130000004</v>
      </c>
      <c r="L1540" s="3">
        <v>1280734.362</v>
      </c>
      <c r="M1540" s="3">
        <v>1283161.0349999999</v>
      </c>
      <c r="N1540" s="3">
        <v>1093098.9990000001</v>
      </c>
      <c r="O1540" s="3">
        <v>803887.79709999997</v>
      </c>
      <c r="P1540" s="3">
        <v>1060049.3</v>
      </c>
    </row>
    <row r="1541" spans="1:16" x14ac:dyDescent="0.2">
      <c r="A1541" s="3" t="s">
        <v>14549</v>
      </c>
      <c r="B1541" s="3">
        <v>1</v>
      </c>
      <c r="C1541" s="3">
        <v>1</v>
      </c>
      <c r="D1541" s="3">
        <v>19.43</v>
      </c>
      <c r="E1541" s="3">
        <v>0.442388</v>
      </c>
      <c r="F1541" s="3">
        <v>91810</v>
      </c>
      <c r="G1541" s="3" t="s">
        <v>4992</v>
      </c>
      <c r="H1541" s="3" t="s">
        <v>14550</v>
      </c>
      <c r="I1541" s="3">
        <v>1733563.416</v>
      </c>
      <c r="J1541" s="3">
        <v>2323339.2340000002</v>
      </c>
      <c r="K1541" s="3">
        <v>2387371.4479999999</v>
      </c>
      <c r="L1541" s="3">
        <v>2148091.3659999999</v>
      </c>
      <c r="M1541" s="3">
        <v>1882714.7560000001</v>
      </c>
      <c r="N1541" s="3">
        <v>1770782.1939999999</v>
      </c>
      <c r="O1541" s="3">
        <v>2140616.2749999999</v>
      </c>
      <c r="P1541" s="3">
        <v>1931371.1</v>
      </c>
    </row>
    <row r="1542" spans="1:16" x14ac:dyDescent="0.2">
      <c r="A1542" s="3" t="s">
        <v>9844</v>
      </c>
      <c r="B1542" s="3">
        <v>20</v>
      </c>
      <c r="C1542" s="3">
        <v>16</v>
      </c>
      <c r="D1542" s="3">
        <v>981.78</v>
      </c>
      <c r="E1542" s="3">
        <v>0.44258399999999998</v>
      </c>
      <c r="F1542" s="3">
        <v>130950</v>
      </c>
      <c r="G1542" s="3" t="s">
        <v>2356</v>
      </c>
      <c r="H1542" s="3" t="s">
        <v>9845</v>
      </c>
      <c r="I1542" s="3">
        <v>9531148.5820000004</v>
      </c>
      <c r="J1542" s="3">
        <v>8714898.6239999998</v>
      </c>
      <c r="K1542" s="3">
        <v>8210075.9740000004</v>
      </c>
      <c r="L1542" s="3">
        <v>8818707.727</v>
      </c>
      <c r="M1542" s="3">
        <v>7125310.2829999998</v>
      </c>
      <c r="N1542" s="3">
        <v>13260264.32</v>
      </c>
      <c r="O1542" s="3">
        <v>11926842.960000001</v>
      </c>
      <c r="P1542" s="3">
        <v>10770806</v>
      </c>
    </row>
    <row r="1543" spans="1:16" x14ac:dyDescent="0.2">
      <c r="A1543" s="3" t="s">
        <v>10122</v>
      </c>
      <c r="B1543" s="3">
        <v>2</v>
      </c>
      <c r="C1543" s="3">
        <v>1</v>
      </c>
      <c r="D1543" s="3">
        <v>63.11</v>
      </c>
      <c r="E1543" s="3">
        <v>0.44279499999999999</v>
      </c>
      <c r="F1543" s="3">
        <v>52564</v>
      </c>
      <c r="G1543" s="3" t="s">
        <v>2658</v>
      </c>
      <c r="H1543" s="3" t="s">
        <v>10123</v>
      </c>
      <c r="I1543" s="3">
        <v>16894.289280000001</v>
      </c>
      <c r="J1543" s="3">
        <v>28096.033729999999</v>
      </c>
      <c r="K1543" s="3">
        <v>0</v>
      </c>
      <c r="L1543" s="3">
        <v>14996.77434</v>
      </c>
      <c r="M1543" s="3">
        <v>46247.37096</v>
      </c>
      <c r="N1543" s="3">
        <v>18024.77347</v>
      </c>
      <c r="O1543" s="3">
        <v>3161.4502010000001</v>
      </c>
      <c r="P1543" s="3">
        <v>22477.865000000002</v>
      </c>
    </row>
    <row r="1544" spans="1:16" x14ac:dyDescent="0.2">
      <c r="A1544" s="3" t="s">
        <v>12092</v>
      </c>
      <c r="B1544" s="3">
        <v>42</v>
      </c>
      <c r="C1544" s="3">
        <v>42</v>
      </c>
      <c r="D1544" s="3">
        <v>2787.84</v>
      </c>
      <c r="E1544" s="3">
        <v>0.442911</v>
      </c>
      <c r="F1544" s="3">
        <v>76197</v>
      </c>
      <c r="G1544" s="3" t="s">
        <v>4820</v>
      </c>
      <c r="H1544" s="3" t="s">
        <v>12093</v>
      </c>
      <c r="I1544" s="3">
        <v>168136664.90000001</v>
      </c>
      <c r="J1544" s="3">
        <v>207206533.30000001</v>
      </c>
      <c r="K1544" s="3">
        <v>225790014.59999999</v>
      </c>
      <c r="L1544" s="3">
        <v>200377737.59999999</v>
      </c>
      <c r="M1544" s="3">
        <v>156540859.69999999</v>
      </c>
      <c r="N1544" s="3">
        <v>205738149.59999999</v>
      </c>
      <c r="O1544" s="3">
        <v>180799144.5</v>
      </c>
      <c r="P1544" s="3">
        <v>181026051</v>
      </c>
    </row>
    <row r="1545" spans="1:16" x14ac:dyDescent="0.2">
      <c r="A1545" s="3" t="s">
        <v>12570</v>
      </c>
      <c r="B1545" s="3">
        <v>2</v>
      </c>
      <c r="C1545" s="3">
        <v>1</v>
      </c>
      <c r="D1545" s="3">
        <v>42.63</v>
      </c>
      <c r="E1545" s="3">
        <v>0.44352200000000003</v>
      </c>
      <c r="F1545" s="3">
        <v>206099</v>
      </c>
      <c r="G1545" s="3" t="s">
        <v>5358</v>
      </c>
      <c r="H1545" s="3" t="s">
        <v>12571</v>
      </c>
      <c r="I1545" s="3">
        <v>111867.26669999999</v>
      </c>
      <c r="J1545" s="3">
        <v>112138.83440000001</v>
      </c>
      <c r="K1545" s="3">
        <v>122881.2733</v>
      </c>
      <c r="L1545" s="3">
        <v>115629.12480000001</v>
      </c>
      <c r="M1545" s="3">
        <v>96606.902520000003</v>
      </c>
      <c r="N1545" s="3">
        <v>106582.0102</v>
      </c>
      <c r="O1545" s="3">
        <v>123089.5165</v>
      </c>
      <c r="P1545" s="3">
        <v>108759.48</v>
      </c>
    </row>
    <row r="1546" spans="1:16" x14ac:dyDescent="0.2">
      <c r="A1546" s="3" t="s">
        <v>10544</v>
      </c>
      <c r="B1546" s="3">
        <v>4</v>
      </c>
      <c r="C1546" s="3">
        <v>4</v>
      </c>
      <c r="D1546" s="3">
        <v>311.08999999999997</v>
      </c>
      <c r="E1546" s="3">
        <v>0.44366100000000003</v>
      </c>
      <c r="F1546" s="3">
        <v>14668</v>
      </c>
      <c r="G1546" s="3" t="s">
        <v>3122</v>
      </c>
      <c r="H1546" s="3" t="s">
        <v>10545</v>
      </c>
      <c r="I1546" s="3">
        <v>2911475.4890000001</v>
      </c>
      <c r="J1546" s="3">
        <v>1819795.976</v>
      </c>
      <c r="K1546" s="3">
        <v>2017969.7439999999</v>
      </c>
      <c r="L1546" s="3">
        <v>2249747.0699999998</v>
      </c>
      <c r="M1546" s="3">
        <v>2167901.5860000001</v>
      </c>
      <c r="N1546" s="3">
        <v>1831840.477</v>
      </c>
      <c r="O1546" s="3">
        <v>1820417.2520000001</v>
      </c>
      <c r="P1546" s="3">
        <v>1940053.1</v>
      </c>
    </row>
    <row r="1547" spans="1:16" x14ac:dyDescent="0.2">
      <c r="A1547" s="3" t="s">
        <v>7953</v>
      </c>
      <c r="B1547" s="3">
        <v>9</v>
      </c>
      <c r="C1547" s="3">
        <v>8</v>
      </c>
      <c r="D1547" s="3">
        <v>358.84</v>
      </c>
      <c r="E1547" s="3">
        <v>0.44406800000000002</v>
      </c>
      <c r="F1547" s="3">
        <v>101162</v>
      </c>
      <c r="G1547" s="3" t="s">
        <v>295</v>
      </c>
      <c r="H1547" s="3" t="s">
        <v>7954</v>
      </c>
      <c r="I1547" s="3">
        <v>2192692.9750000001</v>
      </c>
      <c r="J1547" s="3">
        <v>2473915.1340000001</v>
      </c>
      <c r="K1547" s="3">
        <v>2182276.6809999999</v>
      </c>
      <c r="L1547" s="3">
        <v>2282961.5970000001</v>
      </c>
      <c r="M1547" s="3">
        <v>2509247.0350000001</v>
      </c>
      <c r="N1547" s="3">
        <v>2837452.2960000001</v>
      </c>
      <c r="O1547" s="3">
        <v>2115033.4449999998</v>
      </c>
      <c r="P1547" s="3">
        <v>2487244.2999999998</v>
      </c>
    </row>
    <row r="1548" spans="1:16" x14ac:dyDescent="0.2">
      <c r="A1548" s="3" t="s">
        <v>12090</v>
      </c>
      <c r="B1548" s="3">
        <v>7</v>
      </c>
      <c r="C1548" s="3">
        <v>7</v>
      </c>
      <c r="D1548" s="3">
        <v>343.19</v>
      </c>
      <c r="E1548" s="3">
        <v>0.44445000000000001</v>
      </c>
      <c r="F1548" s="3">
        <v>67312</v>
      </c>
      <c r="G1548" s="3" t="s">
        <v>4818</v>
      </c>
      <c r="H1548" s="3" t="s">
        <v>12091</v>
      </c>
      <c r="I1548" s="3">
        <v>1225007.8640000001</v>
      </c>
      <c r="J1548" s="3">
        <v>1538518.453</v>
      </c>
      <c r="K1548" s="3">
        <v>2485962.409</v>
      </c>
      <c r="L1548" s="3">
        <v>1749829.575</v>
      </c>
      <c r="M1548" s="3">
        <v>1112311.3019999999</v>
      </c>
      <c r="N1548" s="3">
        <v>1509290.3589999999</v>
      </c>
      <c r="O1548" s="3">
        <v>1540740.1459999999</v>
      </c>
      <c r="P1548" s="3">
        <v>1387447.3</v>
      </c>
    </row>
    <row r="1549" spans="1:16" x14ac:dyDescent="0.2">
      <c r="A1549" s="3" t="s">
        <v>14551</v>
      </c>
      <c r="B1549" s="3">
        <v>1</v>
      </c>
      <c r="C1549" s="3">
        <v>1</v>
      </c>
      <c r="D1549" s="3">
        <v>34.06</v>
      </c>
      <c r="E1549" s="3">
        <v>0.44446999999999998</v>
      </c>
      <c r="F1549" s="3">
        <v>23352</v>
      </c>
      <c r="G1549" s="3" t="s">
        <v>1045</v>
      </c>
      <c r="H1549" s="3" t="s">
        <v>14552</v>
      </c>
      <c r="I1549" s="3">
        <v>14149.51029</v>
      </c>
      <c r="J1549" s="3">
        <v>25838.424589999999</v>
      </c>
      <c r="K1549" s="3">
        <v>51888.863530000002</v>
      </c>
      <c r="L1549" s="3">
        <v>30625.599470000001</v>
      </c>
      <c r="M1549" s="3">
        <v>24469.777999999998</v>
      </c>
      <c r="N1549" s="3">
        <v>53352.847800000003</v>
      </c>
      <c r="O1549" s="3">
        <v>44889.677819999997</v>
      </c>
      <c r="P1549" s="3">
        <v>40904.101000000002</v>
      </c>
    </row>
    <row r="1550" spans="1:16" x14ac:dyDescent="0.2">
      <c r="A1550" s="3" t="s">
        <v>9223</v>
      </c>
      <c r="B1550" s="3">
        <v>2</v>
      </c>
      <c r="C1550" s="3">
        <v>2</v>
      </c>
      <c r="D1550" s="3">
        <v>92.69</v>
      </c>
      <c r="E1550" s="3">
        <v>0.44505099999999997</v>
      </c>
      <c r="F1550" s="3">
        <v>10864</v>
      </c>
      <c r="G1550" s="3" t="s">
        <v>1652</v>
      </c>
      <c r="H1550" s="3" t="s">
        <v>9224</v>
      </c>
      <c r="I1550" s="3">
        <v>3292018.05</v>
      </c>
      <c r="J1550" s="3">
        <v>2657195.2790000001</v>
      </c>
      <c r="K1550" s="3">
        <v>2487626.7459999998</v>
      </c>
      <c r="L1550" s="3">
        <v>2812280.0249999999</v>
      </c>
      <c r="M1550" s="3">
        <v>2601378.0440000002</v>
      </c>
      <c r="N1550" s="3">
        <v>2216907.5520000001</v>
      </c>
      <c r="O1550" s="3">
        <v>2842630.7030000002</v>
      </c>
      <c r="P1550" s="3">
        <v>2553638.7999999998</v>
      </c>
    </row>
    <row r="1551" spans="1:16" x14ac:dyDescent="0.2">
      <c r="A1551" s="3" t="s">
        <v>8620</v>
      </c>
      <c r="B1551" s="3">
        <v>2</v>
      </c>
      <c r="C1551" s="3">
        <v>2</v>
      </c>
      <c r="D1551" s="3">
        <v>105.91</v>
      </c>
      <c r="E1551" s="3">
        <v>0.44523299999999999</v>
      </c>
      <c r="F1551" s="3">
        <v>36931</v>
      </c>
      <c r="G1551" s="3" t="s">
        <v>1003</v>
      </c>
      <c r="H1551" s="3" t="s">
        <v>8621</v>
      </c>
      <c r="I1551" s="3">
        <v>302461.92479999998</v>
      </c>
      <c r="J1551" s="3">
        <v>474841.84850000002</v>
      </c>
      <c r="K1551" s="3">
        <v>357188.67989999999</v>
      </c>
      <c r="L1551" s="3">
        <v>378164.15110000002</v>
      </c>
      <c r="M1551" s="3">
        <v>399272.15210000001</v>
      </c>
      <c r="N1551" s="3">
        <v>357540.9</v>
      </c>
      <c r="O1551" s="3">
        <v>613947.74879999994</v>
      </c>
      <c r="P1551" s="3">
        <v>456920.27</v>
      </c>
    </row>
    <row r="1552" spans="1:16" x14ac:dyDescent="0.2">
      <c r="A1552" s="3" t="s">
        <v>8824</v>
      </c>
      <c r="B1552" s="3">
        <v>2</v>
      </c>
      <c r="C1552" s="3">
        <v>1</v>
      </c>
      <c r="D1552" s="3">
        <v>46.7</v>
      </c>
      <c r="E1552" s="3">
        <v>0.44591599999999998</v>
      </c>
      <c r="F1552" s="3">
        <v>7813</v>
      </c>
      <c r="G1552" s="3" t="s">
        <v>1229</v>
      </c>
      <c r="H1552" s="3" t="s">
        <v>8825</v>
      </c>
      <c r="I1552" s="3">
        <v>47213.860159999997</v>
      </c>
      <c r="J1552" s="3">
        <v>50511.046779999997</v>
      </c>
      <c r="K1552" s="3">
        <v>2.4059447129999998</v>
      </c>
      <c r="L1552" s="3">
        <v>32575.770960000002</v>
      </c>
      <c r="M1552" s="3">
        <v>46370.716160000004</v>
      </c>
      <c r="N1552" s="3">
        <v>16695.486339999999</v>
      </c>
      <c r="O1552" s="3">
        <v>33550.349929999997</v>
      </c>
      <c r="P1552" s="3">
        <v>32205.517</v>
      </c>
    </row>
    <row r="1553" spans="1:16" x14ac:dyDescent="0.2">
      <c r="A1553" s="3" t="s">
        <v>11766</v>
      </c>
      <c r="B1553" s="3">
        <v>2</v>
      </c>
      <c r="C1553" s="3">
        <v>1</v>
      </c>
      <c r="D1553" s="3">
        <v>60.8</v>
      </c>
      <c r="E1553" s="3">
        <v>0.44600000000000001</v>
      </c>
      <c r="F1553" s="3">
        <v>137255</v>
      </c>
      <c r="G1553" s="3" t="s">
        <v>4460</v>
      </c>
      <c r="H1553" s="3" t="s">
        <v>11767</v>
      </c>
      <c r="I1553" s="3">
        <v>249834.83059999999</v>
      </c>
      <c r="J1553" s="3">
        <v>350017.99849999999</v>
      </c>
      <c r="K1553" s="3">
        <v>530695.33849999995</v>
      </c>
      <c r="L1553" s="3">
        <v>376849.38919999998</v>
      </c>
      <c r="M1553" s="3">
        <v>356996.81949999998</v>
      </c>
      <c r="N1553" s="3">
        <v>511618.55989999999</v>
      </c>
      <c r="O1553" s="3">
        <v>470862.29509999999</v>
      </c>
      <c r="P1553" s="3">
        <v>446492.56</v>
      </c>
    </row>
    <row r="1554" spans="1:16" x14ac:dyDescent="0.2">
      <c r="A1554" s="3" t="s">
        <v>10986</v>
      </c>
      <c r="B1554" s="3">
        <v>9</v>
      </c>
      <c r="C1554" s="3">
        <v>8</v>
      </c>
      <c r="D1554" s="3">
        <v>343.1</v>
      </c>
      <c r="E1554" s="3">
        <v>0.44605899999999998</v>
      </c>
      <c r="F1554" s="3">
        <v>20056</v>
      </c>
      <c r="G1554" s="3" t="s">
        <v>3612</v>
      </c>
      <c r="H1554" s="3" t="s">
        <v>10987</v>
      </c>
      <c r="I1554" s="3">
        <v>7756623.4199999999</v>
      </c>
      <c r="J1554" s="3">
        <v>7748019.733</v>
      </c>
      <c r="K1554" s="3">
        <v>8046929.4179999996</v>
      </c>
      <c r="L1554" s="3">
        <v>7850524.1900000004</v>
      </c>
      <c r="M1554" s="3">
        <v>7495181.8229999999</v>
      </c>
      <c r="N1554" s="3">
        <v>8269471.0319999997</v>
      </c>
      <c r="O1554" s="3">
        <v>8854894.7039999999</v>
      </c>
      <c r="P1554" s="3">
        <v>8206515.9000000004</v>
      </c>
    </row>
    <row r="1555" spans="1:16" x14ac:dyDescent="0.2">
      <c r="A1555" s="3" t="s">
        <v>11836</v>
      </c>
      <c r="B1555" s="3">
        <v>1</v>
      </c>
      <c r="C1555" s="3">
        <v>1</v>
      </c>
      <c r="D1555" s="3">
        <v>63.29</v>
      </c>
      <c r="E1555" s="3">
        <v>0.44647999999999999</v>
      </c>
      <c r="F1555" s="3">
        <v>52841</v>
      </c>
      <c r="G1555" s="3" t="s">
        <v>4536</v>
      </c>
      <c r="H1555" s="3" t="s">
        <v>11837</v>
      </c>
      <c r="I1555" s="3">
        <v>3109.0210299999999</v>
      </c>
      <c r="J1555" s="3">
        <v>41636.193019999999</v>
      </c>
      <c r="K1555" s="3">
        <v>47696.723310000001</v>
      </c>
      <c r="L1555" s="3">
        <v>30813.97912</v>
      </c>
      <c r="M1555" s="3">
        <v>63867.299870000003</v>
      </c>
      <c r="N1555" s="3">
        <v>32521.941190000001</v>
      </c>
      <c r="O1555" s="3">
        <v>30439.788380000002</v>
      </c>
      <c r="P1555" s="3">
        <v>42276.343000000001</v>
      </c>
    </row>
    <row r="1556" spans="1:16" x14ac:dyDescent="0.2">
      <c r="A1556" s="3" t="s">
        <v>11812</v>
      </c>
      <c r="B1556" s="3">
        <v>4</v>
      </c>
      <c r="C1556" s="3">
        <v>3</v>
      </c>
      <c r="D1556" s="3">
        <v>121.64</v>
      </c>
      <c r="E1556" s="3">
        <v>0.44707599999999997</v>
      </c>
      <c r="F1556" s="3">
        <v>85997</v>
      </c>
      <c r="G1556" s="3" t="s">
        <v>4510</v>
      </c>
      <c r="H1556" s="3" t="s">
        <v>11813</v>
      </c>
      <c r="I1556" s="3">
        <v>158283.18900000001</v>
      </c>
      <c r="J1556" s="3">
        <v>291277.71580000001</v>
      </c>
      <c r="K1556" s="3">
        <v>335227.16399999999</v>
      </c>
      <c r="L1556" s="3">
        <v>261596.02290000001</v>
      </c>
      <c r="M1556" s="3">
        <v>174500.7665</v>
      </c>
      <c r="N1556" s="3">
        <v>204541.633</v>
      </c>
      <c r="O1556" s="3">
        <v>233121.67800000001</v>
      </c>
      <c r="P1556" s="3">
        <v>204054.69</v>
      </c>
    </row>
    <row r="1557" spans="1:16" x14ac:dyDescent="0.2">
      <c r="A1557" s="3" t="s">
        <v>8519</v>
      </c>
      <c r="B1557" s="3">
        <v>41</v>
      </c>
      <c r="C1557" s="3">
        <v>36</v>
      </c>
      <c r="D1557" s="3">
        <v>4220.92</v>
      </c>
      <c r="E1557" s="3">
        <v>0.44762299999999999</v>
      </c>
      <c r="F1557" s="3">
        <v>32331</v>
      </c>
      <c r="G1557" s="3" t="s">
        <v>893</v>
      </c>
      <c r="H1557" s="3" t="s">
        <v>8520</v>
      </c>
      <c r="I1557" s="3">
        <v>577763545.10000002</v>
      </c>
      <c r="J1557" s="3">
        <v>537959121.39999998</v>
      </c>
      <c r="K1557" s="3">
        <v>606955373.89999998</v>
      </c>
      <c r="L1557" s="3">
        <v>574226013.39999998</v>
      </c>
      <c r="M1557" s="3">
        <v>577183015.70000005</v>
      </c>
      <c r="N1557" s="3">
        <v>596349232.70000005</v>
      </c>
      <c r="O1557" s="3">
        <v>602170574</v>
      </c>
      <c r="P1557" s="3">
        <v>591900941</v>
      </c>
    </row>
    <row r="1558" spans="1:16" x14ac:dyDescent="0.2">
      <c r="A1558" s="3" t="s">
        <v>12056</v>
      </c>
      <c r="B1558" s="3">
        <v>1</v>
      </c>
      <c r="C1558" s="3">
        <v>1</v>
      </c>
      <c r="D1558" s="3">
        <v>55.02</v>
      </c>
      <c r="E1558" s="3">
        <v>0.44775199999999998</v>
      </c>
      <c r="F1558" s="3">
        <v>29794</v>
      </c>
      <c r="G1558" s="3" t="s">
        <v>4774</v>
      </c>
      <c r="H1558" s="3" t="s">
        <v>12057</v>
      </c>
      <c r="I1558" s="3">
        <v>154538.17550000001</v>
      </c>
      <c r="J1558" s="3">
        <v>43278.928</v>
      </c>
      <c r="K1558" s="3">
        <v>98156.263269999996</v>
      </c>
      <c r="L1558" s="3">
        <v>98657.788910000003</v>
      </c>
      <c r="M1558" s="3">
        <v>154984.6587</v>
      </c>
      <c r="N1558" s="3">
        <v>83830.713699999993</v>
      </c>
      <c r="O1558" s="3">
        <v>146027.1367</v>
      </c>
      <c r="P1558" s="3">
        <v>128280.84</v>
      </c>
    </row>
    <row r="1559" spans="1:16" x14ac:dyDescent="0.2">
      <c r="A1559" s="3" t="s">
        <v>12450</v>
      </c>
      <c r="B1559" s="3">
        <v>23</v>
      </c>
      <c r="C1559" s="3">
        <v>20</v>
      </c>
      <c r="D1559" s="3">
        <v>1199.92</v>
      </c>
      <c r="E1559" s="3">
        <v>0.44781900000000002</v>
      </c>
      <c r="F1559" s="3">
        <v>78728</v>
      </c>
      <c r="G1559" s="3" t="s">
        <v>5232</v>
      </c>
      <c r="H1559" s="3" t="s">
        <v>12451</v>
      </c>
      <c r="I1559" s="3">
        <v>18036438.59</v>
      </c>
      <c r="J1559" s="3">
        <v>21544209.75</v>
      </c>
      <c r="K1559" s="3">
        <v>22978739.789999999</v>
      </c>
      <c r="L1559" s="3">
        <v>20853129.370000001</v>
      </c>
      <c r="M1559" s="3">
        <v>21336299.73</v>
      </c>
      <c r="N1559" s="3">
        <v>23091362.719999999</v>
      </c>
      <c r="O1559" s="3">
        <v>21953353.699999999</v>
      </c>
      <c r="P1559" s="3">
        <v>22127005</v>
      </c>
    </row>
    <row r="1560" spans="1:16" x14ac:dyDescent="0.2">
      <c r="A1560" s="3" t="s">
        <v>8151</v>
      </c>
      <c r="B1560" s="3">
        <v>3</v>
      </c>
      <c r="C1560" s="3">
        <v>1</v>
      </c>
      <c r="D1560" s="3">
        <v>106.16</v>
      </c>
      <c r="E1560" s="3">
        <v>0.44878000000000001</v>
      </c>
      <c r="F1560" s="3">
        <v>93499</v>
      </c>
      <c r="G1560" s="3" t="s">
        <v>505</v>
      </c>
      <c r="H1560" s="3" t="s">
        <v>8152</v>
      </c>
      <c r="I1560" s="3">
        <v>26171.039239999998</v>
      </c>
      <c r="J1560" s="3">
        <v>39951.852339999998</v>
      </c>
      <c r="K1560" s="3">
        <v>15637.330319999999</v>
      </c>
      <c r="L1560" s="3">
        <v>27253.407299999999</v>
      </c>
      <c r="M1560" s="3">
        <v>29348.714489999998</v>
      </c>
      <c r="N1560" s="3">
        <v>44277.277620000001</v>
      </c>
      <c r="O1560" s="3">
        <v>27431.98227</v>
      </c>
      <c r="P1560" s="3">
        <v>33685.991000000002</v>
      </c>
    </row>
    <row r="1561" spans="1:16" x14ac:dyDescent="0.2">
      <c r="A1561" s="3" t="s">
        <v>12488</v>
      </c>
      <c r="B1561" s="3">
        <v>2</v>
      </c>
      <c r="C1561" s="3">
        <v>2</v>
      </c>
      <c r="D1561" s="3">
        <v>56.18</v>
      </c>
      <c r="E1561" s="3">
        <v>0.44946999999999998</v>
      </c>
      <c r="F1561" s="3">
        <v>73934</v>
      </c>
      <c r="G1561" s="3" t="s">
        <v>5272</v>
      </c>
      <c r="H1561" s="3" t="s">
        <v>12489</v>
      </c>
      <c r="I1561" s="3">
        <v>249885.91390000001</v>
      </c>
      <c r="J1561" s="3">
        <v>261491.07740000001</v>
      </c>
      <c r="K1561" s="3">
        <v>71755.167019999993</v>
      </c>
      <c r="L1561" s="3">
        <v>194377.3861</v>
      </c>
      <c r="M1561" s="3">
        <v>198728.10389999999</v>
      </c>
      <c r="N1561" s="3">
        <v>260327.9467</v>
      </c>
      <c r="O1561" s="3">
        <v>270038.19900000002</v>
      </c>
      <c r="P1561" s="3">
        <v>243031.42</v>
      </c>
    </row>
    <row r="1562" spans="1:16" x14ac:dyDescent="0.2">
      <c r="A1562" s="3" t="s">
        <v>12718</v>
      </c>
      <c r="B1562" s="3">
        <v>2</v>
      </c>
      <c r="C1562" s="3">
        <v>1</v>
      </c>
      <c r="D1562" s="3">
        <v>93.29</v>
      </c>
      <c r="E1562" s="3">
        <v>0.44956800000000002</v>
      </c>
      <c r="F1562" s="3">
        <v>30516</v>
      </c>
      <c r="G1562" s="3" t="s">
        <v>5522</v>
      </c>
      <c r="H1562" s="3" t="s">
        <v>12719</v>
      </c>
      <c r="I1562" s="3">
        <v>155335.95389999999</v>
      </c>
      <c r="J1562" s="3">
        <v>79680.979550000004</v>
      </c>
      <c r="K1562" s="3">
        <v>4412.0396710000005</v>
      </c>
      <c r="L1562" s="3">
        <v>79809.657709999999</v>
      </c>
      <c r="M1562" s="3">
        <v>101043.7935</v>
      </c>
      <c r="N1562" s="3">
        <v>105763.4757</v>
      </c>
      <c r="O1562" s="3">
        <v>80218.505520000006</v>
      </c>
      <c r="P1562" s="3">
        <v>95675.258000000002</v>
      </c>
    </row>
    <row r="1563" spans="1:16" x14ac:dyDescent="0.2">
      <c r="A1563" s="3" t="s">
        <v>9998</v>
      </c>
      <c r="B1563" s="3">
        <v>2</v>
      </c>
      <c r="C1563" s="3">
        <v>2</v>
      </c>
      <c r="D1563" s="3">
        <v>150.80000000000001</v>
      </c>
      <c r="E1563" s="3">
        <v>0.45014799999999999</v>
      </c>
      <c r="F1563" s="3">
        <v>29903</v>
      </c>
      <c r="G1563" s="3" t="s">
        <v>2526</v>
      </c>
      <c r="H1563" s="3" t="s">
        <v>9999</v>
      </c>
      <c r="I1563" s="3">
        <v>10182126.27</v>
      </c>
      <c r="J1563" s="3">
        <v>17060528.210000001</v>
      </c>
      <c r="K1563" s="3">
        <v>11790803.83</v>
      </c>
      <c r="L1563" s="3">
        <v>13011152.77</v>
      </c>
      <c r="M1563" s="3">
        <v>11984013.949999999</v>
      </c>
      <c r="N1563" s="3">
        <v>18052700.059999999</v>
      </c>
      <c r="O1563" s="3">
        <v>15419008.300000001</v>
      </c>
      <c r="P1563" s="3">
        <v>15151907</v>
      </c>
    </row>
    <row r="1564" spans="1:16" x14ac:dyDescent="0.2">
      <c r="A1564" s="3" t="s">
        <v>7949</v>
      </c>
      <c r="B1564" s="3">
        <v>5</v>
      </c>
      <c r="C1564" s="3">
        <v>2</v>
      </c>
      <c r="D1564" s="3">
        <v>314.17</v>
      </c>
      <c r="E1564" s="3">
        <v>0.450401</v>
      </c>
      <c r="F1564" s="3">
        <v>116440</v>
      </c>
      <c r="G1564" s="3" t="s">
        <v>287</v>
      </c>
      <c r="H1564" s="3" t="s">
        <v>7950</v>
      </c>
      <c r="I1564" s="3">
        <v>89346.095100000006</v>
      </c>
      <c r="J1564" s="3">
        <v>84817.268700000001</v>
      </c>
      <c r="K1564" s="3">
        <v>58112.822820000001</v>
      </c>
      <c r="L1564" s="3">
        <v>77425.395539999998</v>
      </c>
      <c r="M1564" s="3">
        <v>125890.06299999999</v>
      </c>
      <c r="N1564" s="3">
        <v>70914.037169999996</v>
      </c>
      <c r="O1564" s="3">
        <v>84977.293399999995</v>
      </c>
      <c r="P1564" s="3">
        <v>93927.130999999994</v>
      </c>
    </row>
    <row r="1565" spans="1:16" x14ac:dyDescent="0.2">
      <c r="A1565" s="3" t="s">
        <v>10820</v>
      </c>
      <c r="B1565" s="3">
        <v>4</v>
      </c>
      <c r="C1565" s="3">
        <v>4</v>
      </c>
      <c r="D1565" s="3">
        <v>121.72</v>
      </c>
      <c r="E1565" s="3">
        <v>0.45044099999999998</v>
      </c>
      <c r="F1565" s="3">
        <v>35322</v>
      </c>
      <c r="G1565" s="3" t="s">
        <v>3430</v>
      </c>
      <c r="H1565" s="3" t="s">
        <v>10821</v>
      </c>
      <c r="I1565" s="3">
        <v>907083.00309999997</v>
      </c>
      <c r="J1565" s="3">
        <v>840194.14839999995</v>
      </c>
      <c r="K1565" s="3">
        <v>559750.20070000004</v>
      </c>
      <c r="L1565" s="3">
        <v>769009.11739999999</v>
      </c>
      <c r="M1565" s="3">
        <v>736334.47710000002</v>
      </c>
      <c r="N1565" s="3">
        <v>1005067.492</v>
      </c>
      <c r="O1565" s="3">
        <v>894090.58180000004</v>
      </c>
      <c r="P1565" s="3">
        <v>878497.52</v>
      </c>
    </row>
    <row r="1566" spans="1:16" x14ac:dyDescent="0.2">
      <c r="A1566" s="3" t="s">
        <v>8870</v>
      </c>
      <c r="B1566" s="3">
        <v>2</v>
      </c>
      <c r="C1566" s="3">
        <v>1</v>
      </c>
      <c r="D1566" s="3">
        <v>64.59</v>
      </c>
      <c r="E1566" s="3">
        <v>0.45049800000000001</v>
      </c>
      <c r="F1566" s="3">
        <v>83679</v>
      </c>
      <c r="G1566" s="3" t="s">
        <v>1279</v>
      </c>
      <c r="H1566" s="3" t="s">
        <v>8871</v>
      </c>
      <c r="I1566" s="3">
        <v>66029.499739999999</v>
      </c>
      <c r="J1566" s="3">
        <v>77593.74295</v>
      </c>
      <c r="K1566" s="3">
        <v>4004.7052789999998</v>
      </c>
      <c r="L1566" s="3">
        <v>49209.315990000003</v>
      </c>
      <c r="M1566" s="3">
        <v>65527.48803</v>
      </c>
      <c r="N1566" s="3">
        <v>53360.045760000001</v>
      </c>
      <c r="O1566" s="3">
        <v>65842.358370000002</v>
      </c>
      <c r="P1566" s="3">
        <v>61576.631000000001</v>
      </c>
    </row>
    <row r="1567" spans="1:16" x14ac:dyDescent="0.2">
      <c r="A1567" s="3" t="s">
        <v>11550</v>
      </c>
      <c r="B1567" s="3">
        <v>2</v>
      </c>
      <c r="C1567" s="3">
        <v>1</v>
      </c>
      <c r="D1567" s="3">
        <v>99.67</v>
      </c>
      <c r="E1567" s="3">
        <v>0.45061000000000001</v>
      </c>
      <c r="F1567" s="3">
        <v>181795</v>
      </c>
      <c r="G1567" s="3" t="s">
        <v>4230</v>
      </c>
      <c r="H1567" s="3" t="s">
        <v>11551</v>
      </c>
      <c r="I1567" s="3">
        <v>20692.68</v>
      </c>
      <c r="J1567" s="3">
        <v>11980.201419999999</v>
      </c>
      <c r="K1567" s="3">
        <v>8650.9369310000002</v>
      </c>
      <c r="L1567" s="3">
        <v>13774.60612</v>
      </c>
      <c r="M1567" s="3">
        <v>37903.095889999997</v>
      </c>
      <c r="N1567" s="3">
        <v>6423.6706640000002</v>
      </c>
      <c r="O1567" s="3">
        <v>49610.347629999997</v>
      </c>
      <c r="P1567" s="3">
        <v>31312.370999999999</v>
      </c>
    </row>
    <row r="1568" spans="1:16" x14ac:dyDescent="0.2">
      <c r="A1568" s="3" t="s">
        <v>9810</v>
      </c>
      <c r="B1568" s="3">
        <v>13</v>
      </c>
      <c r="C1568" s="3">
        <v>5</v>
      </c>
      <c r="D1568" s="3">
        <v>695.68</v>
      </c>
      <c r="E1568" s="3">
        <v>0.450768</v>
      </c>
      <c r="F1568" s="3">
        <v>16344</v>
      </c>
      <c r="G1568" s="3" t="s">
        <v>2320</v>
      </c>
      <c r="H1568" s="3" t="s">
        <v>9811</v>
      </c>
      <c r="I1568" s="3">
        <v>3910166.236</v>
      </c>
      <c r="J1568" s="3">
        <v>5682338.7630000003</v>
      </c>
      <c r="K1568" s="3">
        <v>6602780.5060000001</v>
      </c>
      <c r="L1568" s="3">
        <v>5398428.5020000003</v>
      </c>
      <c r="M1568" s="3">
        <v>4030028.0350000001</v>
      </c>
      <c r="N1568" s="3">
        <v>4588052.7079999996</v>
      </c>
      <c r="O1568" s="3">
        <v>5164535.1449999996</v>
      </c>
      <c r="P1568" s="3">
        <v>4594205.3</v>
      </c>
    </row>
    <row r="1569" spans="1:16" x14ac:dyDescent="0.2">
      <c r="A1569" s="3" t="s">
        <v>11630</v>
      </c>
      <c r="B1569" s="3">
        <v>3</v>
      </c>
      <c r="C1569" s="3">
        <v>3</v>
      </c>
      <c r="D1569" s="3">
        <v>149.47999999999999</v>
      </c>
      <c r="E1569" s="3">
        <v>0.451293</v>
      </c>
      <c r="F1569" s="3">
        <v>52214</v>
      </c>
      <c r="G1569" s="3" t="s">
        <v>4312</v>
      </c>
      <c r="H1569" s="3" t="s">
        <v>11631</v>
      </c>
      <c r="I1569" s="3">
        <v>481191.6875</v>
      </c>
      <c r="J1569" s="3">
        <v>434509.56229999999</v>
      </c>
      <c r="K1569" s="3">
        <v>238139.07010000001</v>
      </c>
      <c r="L1569" s="3">
        <v>384613.4399</v>
      </c>
      <c r="M1569" s="3">
        <v>361001.79790000001</v>
      </c>
      <c r="N1569" s="3">
        <v>549321.01690000005</v>
      </c>
      <c r="O1569" s="3">
        <v>470858.64980000001</v>
      </c>
      <c r="P1569" s="3">
        <v>460393.82</v>
      </c>
    </row>
    <row r="1570" spans="1:16" x14ac:dyDescent="0.2">
      <c r="A1570" s="3" t="s">
        <v>11178</v>
      </c>
      <c r="B1570" s="3">
        <v>6</v>
      </c>
      <c r="C1570" s="3">
        <v>5</v>
      </c>
      <c r="D1570" s="3">
        <v>419.25</v>
      </c>
      <c r="E1570" s="3">
        <v>0.45131500000000002</v>
      </c>
      <c r="F1570" s="3">
        <v>34062</v>
      </c>
      <c r="G1570" s="3" t="s">
        <v>3828</v>
      </c>
      <c r="H1570" s="3" t="s">
        <v>11179</v>
      </c>
      <c r="I1570" s="3">
        <v>5954118.0219999999</v>
      </c>
      <c r="J1570" s="3">
        <v>10516876.25</v>
      </c>
      <c r="K1570" s="3">
        <v>8751792.7709999997</v>
      </c>
      <c r="L1570" s="3">
        <v>8407595.6799999997</v>
      </c>
      <c r="M1570" s="3">
        <v>4873020.4060000004</v>
      </c>
      <c r="N1570" s="3">
        <v>9024231.0669999998</v>
      </c>
      <c r="O1570" s="3">
        <v>6760764.3229999999</v>
      </c>
      <c r="P1570" s="3">
        <v>6886005.2999999998</v>
      </c>
    </row>
    <row r="1571" spans="1:16" x14ac:dyDescent="0.2">
      <c r="A1571" s="3" t="s">
        <v>14553</v>
      </c>
      <c r="B1571" s="3">
        <v>1</v>
      </c>
      <c r="C1571" s="3">
        <v>1</v>
      </c>
      <c r="D1571" s="3">
        <v>20.84</v>
      </c>
      <c r="E1571" s="3">
        <v>0.45148700000000003</v>
      </c>
      <c r="F1571" s="3">
        <v>22003</v>
      </c>
      <c r="G1571" s="3" t="s">
        <v>6056</v>
      </c>
      <c r="H1571" s="3" t="s">
        <v>14554</v>
      </c>
      <c r="I1571" s="3">
        <v>255730.52470000001</v>
      </c>
      <c r="J1571" s="3">
        <v>217502.10269999999</v>
      </c>
      <c r="K1571" s="3">
        <v>237754.81030000001</v>
      </c>
      <c r="L1571" s="3">
        <v>236995.8126</v>
      </c>
      <c r="M1571" s="3">
        <v>212029.49600000001</v>
      </c>
      <c r="N1571" s="3">
        <v>252489.69200000001</v>
      </c>
      <c r="O1571" s="3">
        <v>200224.70850000001</v>
      </c>
      <c r="P1571" s="3">
        <v>221581.3</v>
      </c>
    </row>
    <row r="1572" spans="1:16" x14ac:dyDescent="0.2">
      <c r="A1572" s="3" t="s">
        <v>10420</v>
      </c>
      <c r="B1572" s="3">
        <v>27</v>
      </c>
      <c r="C1572" s="3">
        <v>15</v>
      </c>
      <c r="D1572" s="3">
        <v>1737.54</v>
      </c>
      <c r="E1572" s="3">
        <v>0.451824</v>
      </c>
      <c r="F1572" s="3">
        <v>76701</v>
      </c>
      <c r="G1572" s="3" t="s">
        <v>2988</v>
      </c>
      <c r="H1572" s="3" t="s">
        <v>10421</v>
      </c>
      <c r="I1572" s="3">
        <v>21425010.829999998</v>
      </c>
      <c r="J1572" s="3">
        <v>18890879.52</v>
      </c>
      <c r="K1572" s="3">
        <v>19073888.93</v>
      </c>
      <c r="L1572" s="3">
        <v>19796593.09</v>
      </c>
      <c r="M1572" s="3">
        <v>20557950.07</v>
      </c>
      <c r="N1572" s="3">
        <v>18181612.190000001</v>
      </c>
      <c r="O1572" s="3">
        <v>17734190.600000001</v>
      </c>
      <c r="P1572" s="3">
        <v>18824584</v>
      </c>
    </row>
    <row r="1573" spans="1:16" x14ac:dyDescent="0.2">
      <c r="A1573" s="3" t="s">
        <v>14555</v>
      </c>
      <c r="B1573" s="3">
        <v>1</v>
      </c>
      <c r="C1573" s="3">
        <v>1</v>
      </c>
      <c r="D1573" s="3">
        <v>25.54</v>
      </c>
      <c r="E1573" s="3">
        <v>0.45201000000000002</v>
      </c>
      <c r="F1573" s="3">
        <v>60144</v>
      </c>
      <c r="G1573" s="3" t="s">
        <v>937</v>
      </c>
      <c r="H1573" s="3" t="s">
        <v>14556</v>
      </c>
      <c r="I1573" s="3">
        <v>22350.862590000001</v>
      </c>
      <c r="J1573" s="3">
        <v>19436.64011</v>
      </c>
      <c r="K1573" s="3">
        <v>8178.8074569999999</v>
      </c>
      <c r="L1573" s="3">
        <v>16655.436720000002</v>
      </c>
      <c r="M1573" s="3">
        <v>20110.852760000002</v>
      </c>
      <c r="N1573" s="3">
        <v>15631.77665</v>
      </c>
      <c r="O1573" s="3">
        <v>27318.229360000001</v>
      </c>
      <c r="P1573" s="3">
        <v>21020.286</v>
      </c>
    </row>
    <row r="1574" spans="1:16" x14ac:dyDescent="0.2">
      <c r="A1574" s="3" t="s">
        <v>11972</v>
      </c>
      <c r="B1574" s="3">
        <v>8</v>
      </c>
      <c r="C1574" s="3">
        <v>8</v>
      </c>
      <c r="D1574" s="3">
        <v>342.84</v>
      </c>
      <c r="E1574" s="3">
        <v>0.45264799999999999</v>
      </c>
      <c r="F1574" s="3">
        <v>60574</v>
      </c>
      <c r="G1574" s="3" t="s">
        <v>4682</v>
      </c>
      <c r="H1574" s="3" t="s">
        <v>11973</v>
      </c>
      <c r="I1574" s="3">
        <v>3284019.7179999999</v>
      </c>
      <c r="J1574" s="3">
        <v>2378219.7400000002</v>
      </c>
      <c r="K1574" s="3">
        <v>2047697.2279999999</v>
      </c>
      <c r="L1574" s="3">
        <v>2569978.895</v>
      </c>
      <c r="M1574" s="3">
        <v>2699212.324</v>
      </c>
      <c r="N1574" s="3">
        <v>2796316.63</v>
      </c>
      <c r="O1574" s="3">
        <v>3030458.0750000002</v>
      </c>
      <c r="P1574" s="3">
        <v>2841995.7</v>
      </c>
    </row>
    <row r="1575" spans="1:16" x14ac:dyDescent="0.2">
      <c r="A1575" s="3" t="s">
        <v>10542</v>
      </c>
      <c r="B1575" s="3">
        <v>4</v>
      </c>
      <c r="C1575" s="3">
        <v>4</v>
      </c>
      <c r="D1575" s="3">
        <v>241.07</v>
      </c>
      <c r="E1575" s="3">
        <v>0.45342199999999999</v>
      </c>
      <c r="F1575" s="3">
        <v>39448</v>
      </c>
      <c r="G1575" s="3" t="s">
        <v>3120</v>
      </c>
      <c r="H1575" s="3" t="s">
        <v>10543</v>
      </c>
      <c r="I1575" s="3">
        <v>1392015.0519999999</v>
      </c>
      <c r="J1575" s="3">
        <v>1348448.1159999999</v>
      </c>
      <c r="K1575" s="3">
        <v>1166766.9539999999</v>
      </c>
      <c r="L1575" s="3">
        <v>1302410.041</v>
      </c>
      <c r="M1575" s="3">
        <v>1328813.06</v>
      </c>
      <c r="N1575" s="3">
        <v>1477978.2439999999</v>
      </c>
      <c r="O1575" s="3">
        <v>1314142.068</v>
      </c>
      <c r="P1575" s="3">
        <v>1373644.5</v>
      </c>
    </row>
    <row r="1576" spans="1:16" x14ac:dyDescent="0.2">
      <c r="A1576" s="3" t="s">
        <v>8790</v>
      </c>
      <c r="B1576" s="3">
        <v>27</v>
      </c>
      <c r="C1576" s="3">
        <v>10</v>
      </c>
      <c r="D1576" s="3">
        <v>2254.4699999999998</v>
      </c>
      <c r="E1576" s="3">
        <v>0.45347500000000002</v>
      </c>
      <c r="F1576" s="3">
        <v>40335</v>
      </c>
      <c r="G1576" s="3" t="s">
        <v>1193</v>
      </c>
      <c r="H1576" s="3" t="s">
        <v>8791</v>
      </c>
      <c r="I1576" s="3">
        <v>31086847.800000001</v>
      </c>
      <c r="J1576" s="3">
        <v>31095471.460000001</v>
      </c>
      <c r="K1576" s="3">
        <v>33229665.440000001</v>
      </c>
      <c r="L1576" s="3">
        <v>31803994.899999999</v>
      </c>
      <c r="M1576" s="3">
        <v>32075601.210000001</v>
      </c>
      <c r="N1576" s="3">
        <v>32668215.280000001</v>
      </c>
      <c r="O1576" s="3">
        <v>32444953.329999998</v>
      </c>
      <c r="P1576" s="3">
        <v>32396257</v>
      </c>
    </row>
    <row r="1577" spans="1:16" x14ac:dyDescent="0.2">
      <c r="A1577" s="3" t="s">
        <v>14557</v>
      </c>
      <c r="B1577" s="3">
        <v>1</v>
      </c>
      <c r="C1577" s="3">
        <v>1</v>
      </c>
      <c r="D1577" s="3">
        <v>24.58</v>
      </c>
      <c r="E1577" s="3">
        <v>0.45355499999999999</v>
      </c>
      <c r="F1577" s="3">
        <v>28785</v>
      </c>
      <c r="G1577" s="3" t="s">
        <v>3032</v>
      </c>
      <c r="H1577" s="3" t="s">
        <v>14558</v>
      </c>
      <c r="I1577" s="3">
        <v>88027.451190000007</v>
      </c>
      <c r="J1577" s="3">
        <v>58359.663460000003</v>
      </c>
      <c r="K1577" s="3">
        <v>43241.314980000003</v>
      </c>
      <c r="L1577" s="3">
        <v>63209.476540000003</v>
      </c>
      <c r="M1577" s="3">
        <v>66509.969920000003</v>
      </c>
      <c r="N1577" s="3">
        <v>86016.807769999999</v>
      </c>
      <c r="O1577" s="3">
        <v>67502.210600000006</v>
      </c>
      <c r="P1577" s="3">
        <v>73342.995999999999</v>
      </c>
    </row>
    <row r="1578" spans="1:16" x14ac:dyDescent="0.2">
      <c r="A1578" s="3" t="s">
        <v>12470</v>
      </c>
      <c r="B1578" s="3">
        <v>14</v>
      </c>
      <c r="C1578" s="3">
        <v>3</v>
      </c>
      <c r="D1578" s="3">
        <v>769.74</v>
      </c>
      <c r="E1578" s="3">
        <v>0.45363300000000001</v>
      </c>
      <c r="F1578" s="3">
        <v>46125</v>
      </c>
      <c r="G1578" s="3" t="s">
        <v>5254</v>
      </c>
      <c r="H1578" s="3" t="s">
        <v>12471</v>
      </c>
      <c r="I1578" s="3">
        <v>417668.49560000002</v>
      </c>
      <c r="J1578" s="3">
        <v>896120.03769999999</v>
      </c>
      <c r="K1578" s="3">
        <v>829351.82</v>
      </c>
      <c r="L1578" s="3">
        <v>714380.11769999994</v>
      </c>
      <c r="M1578" s="3">
        <v>679284.02130000002</v>
      </c>
      <c r="N1578" s="3">
        <v>1014125.316</v>
      </c>
      <c r="O1578" s="3">
        <v>880888.10049999994</v>
      </c>
      <c r="P1578" s="3">
        <v>858099.15</v>
      </c>
    </row>
    <row r="1579" spans="1:16" x14ac:dyDescent="0.2">
      <c r="A1579" s="3" t="s">
        <v>9688</v>
      </c>
      <c r="B1579" s="3">
        <v>13</v>
      </c>
      <c r="C1579" s="3">
        <v>13</v>
      </c>
      <c r="D1579" s="3">
        <v>931.43</v>
      </c>
      <c r="E1579" s="3">
        <v>0.45370700000000003</v>
      </c>
      <c r="F1579" s="3">
        <v>10956</v>
      </c>
      <c r="G1579" s="3" t="s">
        <v>2178</v>
      </c>
      <c r="H1579" s="3" t="s">
        <v>9689</v>
      </c>
      <c r="I1579" s="3">
        <v>155902750.80000001</v>
      </c>
      <c r="J1579" s="3">
        <v>166443858</v>
      </c>
      <c r="K1579" s="3">
        <v>158917081.5</v>
      </c>
      <c r="L1579" s="3">
        <v>160421230.09999999</v>
      </c>
      <c r="M1579" s="3">
        <v>119636260.09999999</v>
      </c>
      <c r="N1579" s="3">
        <v>172024925.59999999</v>
      </c>
      <c r="O1579" s="3">
        <v>152900451.19999999</v>
      </c>
      <c r="P1579" s="3">
        <v>148187212</v>
      </c>
    </row>
    <row r="1580" spans="1:16" x14ac:dyDescent="0.2">
      <c r="A1580" s="3" t="s">
        <v>12446</v>
      </c>
      <c r="B1580" s="3">
        <v>7</v>
      </c>
      <c r="C1580" s="3">
        <v>5</v>
      </c>
      <c r="D1580" s="3">
        <v>358.22</v>
      </c>
      <c r="E1580" s="3">
        <v>0.45380799999999999</v>
      </c>
      <c r="F1580" s="3">
        <v>23370</v>
      </c>
      <c r="G1580" s="3" t="s">
        <v>5228</v>
      </c>
      <c r="H1580" s="3" t="s">
        <v>12447</v>
      </c>
      <c r="I1580" s="3">
        <v>2697471.0839999998</v>
      </c>
      <c r="J1580" s="3">
        <v>2774635.804</v>
      </c>
      <c r="K1580" s="3">
        <v>2482442.5419999999</v>
      </c>
      <c r="L1580" s="3">
        <v>2651516.4759999998</v>
      </c>
      <c r="M1580" s="3">
        <v>2030709.2180000001</v>
      </c>
      <c r="N1580" s="3">
        <v>3118921.1129999999</v>
      </c>
      <c r="O1580" s="3">
        <v>2039577.94</v>
      </c>
      <c r="P1580" s="3">
        <v>2396402.7999999998</v>
      </c>
    </row>
    <row r="1581" spans="1:16" x14ac:dyDescent="0.2">
      <c r="A1581" s="3" t="s">
        <v>8706</v>
      </c>
      <c r="B1581" s="3">
        <v>86</v>
      </c>
      <c r="C1581" s="3">
        <v>11</v>
      </c>
      <c r="D1581" s="3">
        <v>8904.3700000000008</v>
      </c>
      <c r="E1581" s="3">
        <v>0.45386300000000002</v>
      </c>
      <c r="F1581" s="3">
        <v>49554</v>
      </c>
      <c r="G1581" s="3" t="s">
        <v>1105</v>
      </c>
      <c r="H1581" s="3" t="s">
        <v>8707</v>
      </c>
      <c r="I1581" s="3">
        <v>141771207.69999999</v>
      </c>
      <c r="J1581" s="3">
        <v>144387965.69999999</v>
      </c>
      <c r="K1581" s="3">
        <v>167264894.69999999</v>
      </c>
      <c r="L1581" s="3">
        <v>151141356</v>
      </c>
      <c r="M1581" s="3">
        <v>148186009.40000001</v>
      </c>
      <c r="N1581" s="3">
        <v>161684427.30000001</v>
      </c>
      <c r="O1581" s="3">
        <v>167424770.30000001</v>
      </c>
      <c r="P1581" s="3">
        <v>159098402</v>
      </c>
    </row>
    <row r="1582" spans="1:16" x14ac:dyDescent="0.2">
      <c r="A1582" s="3" t="s">
        <v>10677</v>
      </c>
      <c r="B1582" s="3">
        <v>14</v>
      </c>
      <c r="C1582" s="3">
        <v>12</v>
      </c>
      <c r="D1582" s="3">
        <v>633.28</v>
      </c>
      <c r="E1582" s="3">
        <v>0.45427499999999998</v>
      </c>
      <c r="F1582" s="3">
        <v>49757</v>
      </c>
      <c r="G1582" s="3" t="s">
        <v>3270</v>
      </c>
      <c r="H1582" s="3" t="s">
        <v>10678</v>
      </c>
      <c r="I1582" s="3">
        <v>11729636.720000001</v>
      </c>
      <c r="J1582" s="3">
        <v>10476661.16</v>
      </c>
      <c r="K1582" s="3">
        <v>10870602.800000001</v>
      </c>
      <c r="L1582" s="3">
        <v>11025633.560000001</v>
      </c>
      <c r="M1582" s="3">
        <v>11264199.6</v>
      </c>
      <c r="N1582" s="3">
        <v>10655460.65</v>
      </c>
      <c r="O1582" s="3">
        <v>9731065.7109999992</v>
      </c>
      <c r="P1582" s="3">
        <v>10550242</v>
      </c>
    </row>
    <row r="1583" spans="1:16" x14ac:dyDescent="0.2">
      <c r="A1583" s="3" t="s">
        <v>8291</v>
      </c>
      <c r="B1583" s="3">
        <v>1</v>
      </c>
      <c r="C1583" s="3">
        <v>1</v>
      </c>
      <c r="D1583" s="3">
        <v>40.159999999999997</v>
      </c>
      <c r="E1583" s="3">
        <v>0.45466200000000001</v>
      </c>
      <c r="F1583" s="3">
        <v>67862</v>
      </c>
      <c r="G1583" s="3" t="s">
        <v>657</v>
      </c>
      <c r="H1583" s="3" t="s">
        <v>8292</v>
      </c>
      <c r="I1583" s="3">
        <v>83019.561220000003</v>
      </c>
      <c r="J1583" s="3">
        <v>66742.092520000006</v>
      </c>
      <c r="K1583" s="3">
        <v>38318.528769999997</v>
      </c>
      <c r="L1583" s="3">
        <v>62693.39417</v>
      </c>
      <c r="M1583" s="3">
        <v>41263.570800000001</v>
      </c>
      <c r="N1583" s="3">
        <v>71480.429980000001</v>
      </c>
      <c r="O1583" s="3">
        <v>31467.753850000001</v>
      </c>
      <c r="P1583" s="3">
        <v>48070.584999999999</v>
      </c>
    </row>
    <row r="1584" spans="1:16" x14ac:dyDescent="0.2">
      <c r="A1584" s="3" t="s">
        <v>12688</v>
      </c>
      <c r="B1584" s="3">
        <v>34</v>
      </c>
      <c r="C1584" s="3">
        <v>32</v>
      </c>
      <c r="D1584" s="3">
        <v>2205.85</v>
      </c>
      <c r="E1584" s="3">
        <v>0.45478299999999999</v>
      </c>
      <c r="F1584" s="3">
        <v>57441</v>
      </c>
      <c r="G1584" s="3" t="s">
        <v>5486</v>
      </c>
      <c r="H1584" s="3" t="s">
        <v>12689</v>
      </c>
      <c r="I1584" s="3">
        <v>36461643.380000003</v>
      </c>
      <c r="J1584" s="3">
        <v>40413479.439999998</v>
      </c>
      <c r="K1584" s="3">
        <v>41187538.289999999</v>
      </c>
      <c r="L1584" s="3">
        <v>39354220.369999997</v>
      </c>
      <c r="M1584" s="3">
        <v>36839222.060000002</v>
      </c>
      <c r="N1584" s="3">
        <v>38204576.93</v>
      </c>
      <c r="O1584" s="3">
        <v>38933708.75</v>
      </c>
      <c r="P1584" s="3">
        <v>37992503</v>
      </c>
    </row>
    <row r="1585" spans="1:16" x14ac:dyDescent="0.2">
      <c r="A1585" s="3" t="s">
        <v>14559</v>
      </c>
      <c r="B1585" s="3">
        <v>1</v>
      </c>
      <c r="C1585" s="3">
        <v>1</v>
      </c>
      <c r="D1585" s="3">
        <v>28.71</v>
      </c>
      <c r="E1585" s="3">
        <v>0.45491500000000001</v>
      </c>
      <c r="F1585" s="3">
        <v>60841</v>
      </c>
      <c r="G1585" s="3" t="s">
        <v>6380</v>
      </c>
      <c r="H1585" s="3" t="s">
        <v>14560</v>
      </c>
      <c r="I1585" s="3">
        <v>19609.992040000001</v>
      </c>
      <c r="J1585" s="3">
        <v>123942.9007</v>
      </c>
      <c r="K1585" s="3">
        <v>45664.316570000003</v>
      </c>
      <c r="L1585" s="3">
        <v>63072.40309</v>
      </c>
      <c r="M1585" s="3">
        <v>33318.758119999999</v>
      </c>
      <c r="N1585" s="3">
        <v>156300.72140000001</v>
      </c>
      <c r="O1585" s="3">
        <v>127128.97470000001</v>
      </c>
      <c r="P1585" s="3">
        <v>105582.82</v>
      </c>
    </row>
    <row r="1586" spans="1:16" x14ac:dyDescent="0.2">
      <c r="A1586" s="3" t="s">
        <v>9169</v>
      </c>
      <c r="B1586" s="3">
        <v>7</v>
      </c>
      <c r="C1586" s="3">
        <v>7</v>
      </c>
      <c r="D1586" s="3">
        <v>479.24</v>
      </c>
      <c r="E1586" s="3">
        <v>0.45493299999999998</v>
      </c>
      <c r="F1586" s="3">
        <v>14516</v>
      </c>
      <c r="G1586" s="3" t="s">
        <v>1596</v>
      </c>
      <c r="H1586" s="3" t="s">
        <v>9170</v>
      </c>
      <c r="I1586" s="3">
        <v>12840249.890000001</v>
      </c>
      <c r="J1586" s="3">
        <v>13705930.24</v>
      </c>
      <c r="K1586" s="3">
        <v>15846791.74</v>
      </c>
      <c r="L1586" s="3">
        <v>14130990.619999999</v>
      </c>
      <c r="M1586" s="3">
        <v>14919287.869999999</v>
      </c>
      <c r="N1586" s="3">
        <v>13921873.880000001</v>
      </c>
      <c r="O1586" s="3">
        <v>16223980.630000001</v>
      </c>
      <c r="P1586" s="3">
        <v>15021714</v>
      </c>
    </row>
    <row r="1587" spans="1:16" x14ac:dyDescent="0.2">
      <c r="A1587" s="3" t="s">
        <v>8539</v>
      </c>
      <c r="B1587" s="3">
        <v>25</v>
      </c>
      <c r="C1587" s="3">
        <v>20</v>
      </c>
      <c r="D1587" s="3">
        <v>1537.03</v>
      </c>
      <c r="E1587" s="3">
        <v>0.45502700000000001</v>
      </c>
      <c r="F1587" s="3">
        <v>100647</v>
      </c>
      <c r="G1587" s="3" t="s">
        <v>915</v>
      </c>
      <c r="H1587" s="3" t="s">
        <v>8540</v>
      </c>
      <c r="I1587" s="3">
        <v>26426220.73</v>
      </c>
      <c r="J1587" s="3">
        <v>33287936.170000002</v>
      </c>
      <c r="K1587" s="3">
        <v>30711154.199999999</v>
      </c>
      <c r="L1587" s="3">
        <v>30141770.370000001</v>
      </c>
      <c r="M1587" s="3">
        <v>29980879.280000001</v>
      </c>
      <c r="N1587" s="3">
        <v>32679118.82</v>
      </c>
      <c r="O1587" s="3">
        <v>33179700.600000001</v>
      </c>
      <c r="P1587" s="3">
        <v>31946566</v>
      </c>
    </row>
    <row r="1588" spans="1:16" x14ac:dyDescent="0.2">
      <c r="A1588" s="3" t="s">
        <v>14022</v>
      </c>
      <c r="B1588" s="3">
        <v>4</v>
      </c>
      <c r="C1588" s="3">
        <v>4</v>
      </c>
      <c r="D1588" s="3">
        <v>243.01</v>
      </c>
      <c r="E1588" s="3">
        <v>0.455152</v>
      </c>
      <c r="F1588" s="3">
        <v>40556</v>
      </c>
      <c r="G1588" s="3" t="s">
        <v>6978</v>
      </c>
      <c r="H1588" s="3" t="s">
        <v>14023</v>
      </c>
      <c r="I1588" s="3">
        <v>1434458.564</v>
      </c>
      <c r="J1588" s="3">
        <v>1015008.303</v>
      </c>
      <c r="K1588" s="3">
        <v>1390965.0430000001</v>
      </c>
      <c r="L1588" s="3">
        <v>1280143.97</v>
      </c>
      <c r="M1588" s="3">
        <v>1378628.226</v>
      </c>
      <c r="N1588" s="3">
        <v>1362024.8529999999</v>
      </c>
      <c r="O1588" s="3">
        <v>1420935.0160000001</v>
      </c>
      <c r="P1588" s="3">
        <v>1387196</v>
      </c>
    </row>
    <row r="1589" spans="1:16" x14ac:dyDescent="0.2">
      <c r="A1589" s="3" t="s">
        <v>8239</v>
      </c>
      <c r="B1589" s="3">
        <v>3</v>
      </c>
      <c r="C1589" s="3">
        <v>2</v>
      </c>
      <c r="D1589" s="3">
        <v>129.80000000000001</v>
      </c>
      <c r="E1589" s="3">
        <v>0.45630700000000002</v>
      </c>
      <c r="F1589" s="3">
        <v>53632</v>
      </c>
      <c r="G1589" s="3" t="s">
        <v>599</v>
      </c>
      <c r="H1589" s="3" t="s">
        <v>8240</v>
      </c>
      <c r="I1589" s="3">
        <v>650266.91489999997</v>
      </c>
      <c r="J1589" s="3">
        <v>508363.75599999999</v>
      </c>
      <c r="K1589" s="3">
        <v>320177.43199999997</v>
      </c>
      <c r="L1589" s="3">
        <v>492936.0343</v>
      </c>
      <c r="M1589" s="3">
        <v>666629.58829999994</v>
      </c>
      <c r="N1589" s="3">
        <v>544042.04390000005</v>
      </c>
      <c r="O1589" s="3">
        <v>506825.87829999998</v>
      </c>
      <c r="P1589" s="3">
        <v>572499.17000000004</v>
      </c>
    </row>
    <row r="1590" spans="1:16" x14ac:dyDescent="0.2">
      <c r="A1590" s="3" t="s">
        <v>13508</v>
      </c>
      <c r="B1590" s="3">
        <v>17</v>
      </c>
      <c r="C1590" s="3">
        <v>16</v>
      </c>
      <c r="D1590" s="3">
        <v>916.62</v>
      </c>
      <c r="E1590" s="3">
        <v>0.45642899999999997</v>
      </c>
      <c r="F1590" s="3">
        <v>12568</v>
      </c>
      <c r="G1590" s="3" t="s">
        <v>6406</v>
      </c>
      <c r="H1590" s="3" t="s">
        <v>13509</v>
      </c>
      <c r="I1590" s="3">
        <v>28159504.75</v>
      </c>
      <c r="J1590" s="3">
        <v>38667743.799999997</v>
      </c>
      <c r="K1590" s="3">
        <v>42640226.640000001</v>
      </c>
      <c r="L1590" s="3">
        <v>36489158.390000001</v>
      </c>
      <c r="M1590" s="3">
        <v>27198450.93</v>
      </c>
      <c r="N1590" s="3">
        <v>34882687.740000002</v>
      </c>
      <c r="O1590" s="3">
        <v>33951262.869999997</v>
      </c>
      <c r="P1590" s="3">
        <v>32010801</v>
      </c>
    </row>
    <row r="1591" spans="1:16" x14ac:dyDescent="0.2">
      <c r="A1591" s="3" t="s">
        <v>14040</v>
      </c>
      <c r="B1591" s="3">
        <v>2</v>
      </c>
      <c r="C1591" s="3">
        <v>2</v>
      </c>
      <c r="D1591" s="3">
        <v>93.33</v>
      </c>
      <c r="E1591" s="3">
        <v>0.45643</v>
      </c>
      <c r="F1591" s="3">
        <v>28695</v>
      </c>
      <c r="G1591" s="3" t="s">
        <v>6998</v>
      </c>
      <c r="H1591" s="3" t="s">
        <v>14041</v>
      </c>
      <c r="I1591" s="3">
        <v>546680.40709999995</v>
      </c>
      <c r="J1591" s="3">
        <v>442376.19140000001</v>
      </c>
      <c r="K1591" s="3">
        <v>532066.77439999999</v>
      </c>
      <c r="L1591" s="3">
        <v>507041.12430000002</v>
      </c>
      <c r="M1591" s="3">
        <v>663462.25269999995</v>
      </c>
      <c r="N1591" s="3">
        <v>355149.4253</v>
      </c>
      <c r="O1591" s="3">
        <v>287398.70419999998</v>
      </c>
      <c r="P1591" s="3">
        <v>435336.79</v>
      </c>
    </row>
    <row r="1592" spans="1:16" x14ac:dyDescent="0.2">
      <c r="A1592" s="3" t="s">
        <v>11032</v>
      </c>
      <c r="B1592" s="3">
        <v>1</v>
      </c>
      <c r="C1592" s="3">
        <v>1</v>
      </c>
      <c r="D1592" s="3">
        <v>37.82</v>
      </c>
      <c r="E1592" s="3">
        <v>0.45664199999999999</v>
      </c>
      <c r="F1592" s="3">
        <v>46269</v>
      </c>
      <c r="G1592" s="3" t="s">
        <v>3662</v>
      </c>
      <c r="H1592" s="3" t="s">
        <v>11033</v>
      </c>
      <c r="I1592" s="3">
        <v>307972.64189999999</v>
      </c>
      <c r="J1592" s="3">
        <v>338094.77269999997</v>
      </c>
      <c r="K1592" s="3">
        <v>350489.91340000002</v>
      </c>
      <c r="L1592" s="3">
        <v>332185.77600000001</v>
      </c>
      <c r="M1592" s="3">
        <v>302846.98210000002</v>
      </c>
      <c r="N1592" s="3">
        <v>401518.61129999999</v>
      </c>
      <c r="O1592" s="3">
        <v>378711.96669999999</v>
      </c>
      <c r="P1592" s="3">
        <v>361025.85</v>
      </c>
    </row>
    <row r="1593" spans="1:16" x14ac:dyDescent="0.2">
      <c r="A1593" s="3" t="s">
        <v>14561</v>
      </c>
      <c r="B1593" s="3">
        <v>1</v>
      </c>
      <c r="C1593" s="3">
        <v>1</v>
      </c>
      <c r="D1593" s="3">
        <v>32.25</v>
      </c>
      <c r="E1593" s="3">
        <v>0.45715699999999998</v>
      </c>
      <c r="F1593" s="3">
        <v>93034</v>
      </c>
      <c r="G1593" s="3" t="s">
        <v>3280</v>
      </c>
      <c r="H1593" s="3" t="s">
        <v>14562</v>
      </c>
      <c r="I1593" s="3">
        <v>77356.900590000005</v>
      </c>
      <c r="J1593" s="3">
        <v>68453.829559999998</v>
      </c>
      <c r="K1593" s="3">
        <v>96914.126439999993</v>
      </c>
      <c r="L1593" s="3">
        <v>80908.285529999994</v>
      </c>
      <c r="M1593" s="3">
        <v>108024.1661</v>
      </c>
      <c r="N1593" s="3">
        <v>80892.959000000003</v>
      </c>
      <c r="O1593" s="3">
        <v>82551.796759999997</v>
      </c>
      <c r="P1593" s="3">
        <v>90489.641000000003</v>
      </c>
    </row>
    <row r="1594" spans="1:16" x14ac:dyDescent="0.2">
      <c r="A1594" s="3" t="s">
        <v>13008</v>
      </c>
      <c r="B1594" s="3">
        <v>3</v>
      </c>
      <c r="C1594" s="3">
        <v>2</v>
      </c>
      <c r="D1594" s="3">
        <v>62.41</v>
      </c>
      <c r="E1594" s="3">
        <v>0.45775300000000002</v>
      </c>
      <c r="F1594" s="3">
        <v>39575</v>
      </c>
      <c r="G1594" s="3" t="s">
        <v>5842</v>
      </c>
      <c r="H1594" s="3" t="s">
        <v>13009</v>
      </c>
      <c r="I1594" s="3">
        <v>132245.3768</v>
      </c>
      <c r="J1594" s="3">
        <v>233343.95869999999</v>
      </c>
      <c r="K1594" s="3">
        <v>231400.2084</v>
      </c>
      <c r="L1594" s="3">
        <v>198996.51459999999</v>
      </c>
      <c r="M1594" s="3">
        <v>207682.25090000001</v>
      </c>
      <c r="N1594" s="3">
        <v>249749.73689999999</v>
      </c>
      <c r="O1594" s="3">
        <v>222790.68640000001</v>
      </c>
      <c r="P1594" s="3">
        <v>226740.89</v>
      </c>
    </row>
    <row r="1595" spans="1:16" x14ac:dyDescent="0.2">
      <c r="A1595" s="3" t="s">
        <v>13192</v>
      </c>
      <c r="B1595" s="3">
        <v>2</v>
      </c>
      <c r="C1595" s="3">
        <v>1</v>
      </c>
      <c r="D1595" s="3">
        <v>46.07</v>
      </c>
      <c r="E1595" s="3">
        <v>0.45801700000000001</v>
      </c>
      <c r="F1595" s="3">
        <v>122683</v>
      </c>
      <c r="G1595" s="3" t="s">
        <v>6048</v>
      </c>
      <c r="H1595" s="3" t="s">
        <v>13193</v>
      </c>
      <c r="I1595" s="3">
        <v>103459.03260000001</v>
      </c>
      <c r="J1595" s="3">
        <v>46088.90969</v>
      </c>
      <c r="K1595" s="3">
        <v>17404.051810000001</v>
      </c>
      <c r="L1595" s="3">
        <v>55650.664689999998</v>
      </c>
      <c r="M1595" s="3">
        <v>62045.634149999998</v>
      </c>
      <c r="N1595" s="3">
        <v>84609.079599999997</v>
      </c>
      <c r="O1595" s="3">
        <v>58018.772749999996</v>
      </c>
      <c r="P1595" s="3">
        <v>68224.495999999999</v>
      </c>
    </row>
    <row r="1596" spans="1:16" x14ac:dyDescent="0.2">
      <c r="A1596" s="3" t="s">
        <v>11794</v>
      </c>
      <c r="B1596" s="3">
        <v>3</v>
      </c>
      <c r="C1596" s="3">
        <v>1</v>
      </c>
      <c r="D1596" s="3">
        <v>251.51</v>
      </c>
      <c r="E1596" s="3">
        <v>0.45877600000000002</v>
      </c>
      <c r="F1596" s="3">
        <v>129038</v>
      </c>
      <c r="G1596" s="3" t="s">
        <v>4492</v>
      </c>
      <c r="H1596" s="3" t="s">
        <v>11795</v>
      </c>
      <c r="I1596" s="3">
        <v>94742.855949999997</v>
      </c>
      <c r="J1596" s="3">
        <v>49492.82675</v>
      </c>
      <c r="K1596" s="3">
        <v>15651.03361</v>
      </c>
      <c r="L1596" s="3">
        <v>53295.572099999998</v>
      </c>
      <c r="M1596" s="3">
        <v>99210.924910000002</v>
      </c>
      <c r="N1596" s="3">
        <v>69764.571150000003</v>
      </c>
      <c r="O1596" s="3">
        <v>43796.505250000002</v>
      </c>
      <c r="P1596" s="3">
        <v>70924</v>
      </c>
    </row>
    <row r="1597" spans="1:16" x14ac:dyDescent="0.2">
      <c r="A1597" s="3" t="s">
        <v>10866</v>
      </c>
      <c r="B1597" s="3">
        <v>7</v>
      </c>
      <c r="C1597" s="3">
        <v>6</v>
      </c>
      <c r="D1597" s="3">
        <v>214.6</v>
      </c>
      <c r="E1597" s="3">
        <v>0.458928</v>
      </c>
      <c r="F1597" s="3">
        <v>77470</v>
      </c>
      <c r="G1597" s="3" t="s">
        <v>3482</v>
      </c>
      <c r="H1597" s="3" t="s">
        <v>10867</v>
      </c>
      <c r="I1597" s="3">
        <v>12523437.66</v>
      </c>
      <c r="J1597" s="3">
        <v>15953990.67</v>
      </c>
      <c r="K1597" s="3">
        <v>15905042.140000001</v>
      </c>
      <c r="L1597" s="3">
        <v>14794156.82</v>
      </c>
      <c r="M1597" s="3">
        <v>14847878.880000001</v>
      </c>
      <c r="N1597" s="3">
        <v>14550160.41</v>
      </c>
      <c r="O1597" s="3">
        <v>20779359.949999999</v>
      </c>
      <c r="P1597" s="3">
        <v>16725800</v>
      </c>
    </row>
    <row r="1598" spans="1:16" x14ac:dyDescent="0.2">
      <c r="A1598" s="3" t="s">
        <v>10538</v>
      </c>
      <c r="B1598" s="3">
        <v>7</v>
      </c>
      <c r="C1598" s="3">
        <v>7</v>
      </c>
      <c r="D1598" s="3">
        <v>329.5</v>
      </c>
      <c r="E1598" s="3">
        <v>0.45923700000000001</v>
      </c>
      <c r="F1598" s="3">
        <v>79809</v>
      </c>
      <c r="G1598" s="3" t="s">
        <v>3116</v>
      </c>
      <c r="H1598" s="3" t="s">
        <v>10539</v>
      </c>
      <c r="I1598" s="3">
        <v>1487392.9779999999</v>
      </c>
      <c r="J1598" s="3">
        <v>1901465.29</v>
      </c>
      <c r="K1598" s="3">
        <v>2332280.3650000002</v>
      </c>
      <c r="L1598" s="3">
        <v>1907046.2109999999</v>
      </c>
      <c r="M1598" s="3">
        <v>1801373.9110000001</v>
      </c>
      <c r="N1598" s="3">
        <v>1572860.24</v>
      </c>
      <c r="O1598" s="3">
        <v>1668071.834</v>
      </c>
      <c r="P1598" s="3">
        <v>1680768.7</v>
      </c>
    </row>
    <row r="1599" spans="1:16" x14ac:dyDescent="0.2">
      <c r="A1599" s="3" t="s">
        <v>13306</v>
      </c>
      <c r="B1599" s="3">
        <v>4</v>
      </c>
      <c r="C1599" s="3">
        <v>4</v>
      </c>
      <c r="D1599" s="3">
        <v>143.88999999999999</v>
      </c>
      <c r="E1599" s="3">
        <v>0.45924900000000002</v>
      </c>
      <c r="F1599" s="3">
        <v>25586</v>
      </c>
      <c r="G1599" s="3" t="s">
        <v>6178</v>
      </c>
      <c r="H1599" s="3" t="s">
        <v>13307</v>
      </c>
      <c r="I1599" s="3">
        <v>466945.478</v>
      </c>
      <c r="J1599" s="3">
        <v>320334.76299999998</v>
      </c>
      <c r="K1599" s="3">
        <v>340210.97330000001</v>
      </c>
      <c r="L1599" s="3">
        <v>375830.40480000002</v>
      </c>
      <c r="M1599" s="3">
        <v>507286.23379999999</v>
      </c>
      <c r="N1599" s="3">
        <v>393677.63760000002</v>
      </c>
      <c r="O1599" s="3">
        <v>369741.1924</v>
      </c>
      <c r="P1599" s="3">
        <v>423568.35</v>
      </c>
    </row>
    <row r="1600" spans="1:16" x14ac:dyDescent="0.2">
      <c r="A1600" s="3" t="s">
        <v>10165</v>
      </c>
      <c r="B1600" s="3">
        <v>32</v>
      </c>
      <c r="C1600" s="3">
        <v>30</v>
      </c>
      <c r="D1600" s="3">
        <v>2193.66</v>
      </c>
      <c r="E1600" s="3">
        <v>0.45980799999999999</v>
      </c>
      <c r="F1600" s="3">
        <v>91655</v>
      </c>
      <c r="G1600" s="3" t="s">
        <v>2706</v>
      </c>
      <c r="H1600" s="3" t="s">
        <v>10166</v>
      </c>
      <c r="I1600" s="3">
        <v>24510528.73</v>
      </c>
      <c r="J1600" s="3">
        <v>23033345.050000001</v>
      </c>
      <c r="K1600" s="3">
        <v>26872020.960000001</v>
      </c>
      <c r="L1600" s="3">
        <v>24805298.25</v>
      </c>
      <c r="M1600" s="3">
        <v>26622176.489999998</v>
      </c>
      <c r="N1600" s="3">
        <v>25305070.039999999</v>
      </c>
      <c r="O1600" s="3">
        <v>25320195.289999999</v>
      </c>
      <c r="P1600" s="3">
        <v>25749147</v>
      </c>
    </row>
    <row r="1601" spans="1:16" x14ac:dyDescent="0.2">
      <c r="A1601" s="3" t="s">
        <v>8708</v>
      </c>
      <c r="B1601" s="3">
        <v>24</v>
      </c>
      <c r="C1601" s="3">
        <v>23</v>
      </c>
      <c r="D1601" s="3">
        <v>2662.21</v>
      </c>
      <c r="E1601" s="3">
        <v>0.46007700000000001</v>
      </c>
      <c r="F1601" s="3">
        <v>11598</v>
      </c>
      <c r="G1601" s="3" t="s">
        <v>1107</v>
      </c>
      <c r="H1601" s="3" t="s">
        <v>8709</v>
      </c>
      <c r="I1601" s="3">
        <v>234700603</v>
      </c>
      <c r="J1601" s="3">
        <v>254707193.80000001</v>
      </c>
      <c r="K1601" s="3">
        <v>218461765.30000001</v>
      </c>
      <c r="L1601" s="3">
        <v>235956520.69999999</v>
      </c>
      <c r="M1601" s="3">
        <v>216046969.59999999</v>
      </c>
      <c r="N1601" s="3">
        <v>266667862.59999999</v>
      </c>
      <c r="O1601" s="3">
        <v>286476899.30000001</v>
      </c>
      <c r="P1601" s="3">
        <v>256397244</v>
      </c>
    </row>
    <row r="1602" spans="1:16" x14ac:dyDescent="0.2">
      <c r="A1602" s="3" t="s">
        <v>13752</v>
      </c>
      <c r="B1602" s="3">
        <v>2</v>
      </c>
      <c r="C1602" s="3">
        <v>1</v>
      </c>
      <c r="D1602" s="3">
        <v>63.32</v>
      </c>
      <c r="E1602" s="3">
        <v>0.460094</v>
      </c>
      <c r="F1602" s="3">
        <v>72593</v>
      </c>
      <c r="G1602" s="3" t="s">
        <v>6670</v>
      </c>
      <c r="H1602" s="3" t="s">
        <v>13753</v>
      </c>
      <c r="I1602" s="3">
        <v>28029.33769</v>
      </c>
      <c r="J1602" s="3">
        <v>19318.950069999999</v>
      </c>
      <c r="K1602" s="3">
        <v>70271.283720000007</v>
      </c>
      <c r="L1602" s="3">
        <v>39206.523829999998</v>
      </c>
      <c r="M1602" s="3">
        <v>53623.313849999999</v>
      </c>
      <c r="N1602" s="3">
        <v>31163.219779999999</v>
      </c>
      <c r="O1602" s="3">
        <v>732.10470740000005</v>
      </c>
      <c r="P1602" s="3">
        <v>28506.213</v>
      </c>
    </row>
    <row r="1603" spans="1:16" x14ac:dyDescent="0.2">
      <c r="A1603" s="3" t="s">
        <v>13560</v>
      </c>
      <c r="B1603" s="3">
        <v>5</v>
      </c>
      <c r="C1603" s="3">
        <v>4</v>
      </c>
      <c r="D1603" s="3">
        <v>188.97</v>
      </c>
      <c r="E1603" s="3">
        <v>0.46013199999999999</v>
      </c>
      <c r="F1603" s="3">
        <v>55966</v>
      </c>
      <c r="G1603" s="3" t="s">
        <v>6462</v>
      </c>
      <c r="H1603" s="3" t="s">
        <v>13561</v>
      </c>
      <c r="I1603" s="3">
        <v>1820101.9650000001</v>
      </c>
      <c r="J1603" s="3">
        <v>2141240.8319999999</v>
      </c>
      <c r="K1603" s="3">
        <v>1972983.3219999999</v>
      </c>
      <c r="L1603" s="3">
        <v>1978108.706</v>
      </c>
      <c r="M1603" s="3">
        <v>1906644.2379999999</v>
      </c>
      <c r="N1603" s="3">
        <v>2486543.4810000001</v>
      </c>
      <c r="O1603" s="3">
        <v>2035003.6839999999</v>
      </c>
      <c r="P1603" s="3">
        <v>2142730.5</v>
      </c>
    </row>
    <row r="1604" spans="1:16" x14ac:dyDescent="0.2">
      <c r="A1604" s="3" t="s">
        <v>13916</v>
      </c>
      <c r="B1604" s="3">
        <v>2</v>
      </c>
      <c r="C1604" s="3">
        <v>1</v>
      </c>
      <c r="D1604" s="3">
        <v>70.599999999999994</v>
      </c>
      <c r="E1604" s="3">
        <v>0.46054</v>
      </c>
      <c r="F1604" s="3">
        <v>23790</v>
      </c>
      <c r="G1604" s="3" t="s">
        <v>6854</v>
      </c>
      <c r="H1604" s="3" t="s">
        <v>13917</v>
      </c>
      <c r="I1604" s="3">
        <v>171417.6728</v>
      </c>
      <c r="J1604" s="3">
        <v>259714.02650000001</v>
      </c>
      <c r="K1604" s="3">
        <v>181206.85370000001</v>
      </c>
      <c r="L1604" s="3">
        <v>204112.851</v>
      </c>
      <c r="M1604" s="3">
        <v>189848.53640000001</v>
      </c>
      <c r="N1604" s="3">
        <v>297959.03730000003</v>
      </c>
      <c r="O1604" s="3">
        <v>224316.7726</v>
      </c>
      <c r="P1604" s="3">
        <v>237374.78</v>
      </c>
    </row>
    <row r="1605" spans="1:16" x14ac:dyDescent="0.2">
      <c r="A1605" s="3" t="s">
        <v>10262</v>
      </c>
      <c r="B1605" s="3">
        <v>3</v>
      </c>
      <c r="C1605" s="3">
        <v>1</v>
      </c>
      <c r="D1605" s="3">
        <v>130.15</v>
      </c>
      <c r="E1605" s="3">
        <v>0.46104699999999998</v>
      </c>
      <c r="F1605" s="3">
        <v>59469</v>
      </c>
      <c r="G1605" s="3" t="s">
        <v>2814</v>
      </c>
      <c r="H1605" s="3" t="s">
        <v>10263</v>
      </c>
      <c r="I1605" s="3">
        <v>101343.1079</v>
      </c>
      <c r="J1605" s="3">
        <v>25197.101589999998</v>
      </c>
      <c r="K1605" s="3">
        <v>31248.326550000002</v>
      </c>
      <c r="L1605" s="3">
        <v>52596.178679999997</v>
      </c>
      <c r="M1605" s="3">
        <v>47548.729460000002</v>
      </c>
      <c r="N1605" s="3">
        <v>17947.436440000001</v>
      </c>
      <c r="O1605" s="3">
        <v>26432.539639999999</v>
      </c>
      <c r="P1605" s="3">
        <v>30642.901999999998</v>
      </c>
    </row>
    <row r="1606" spans="1:16" x14ac:dyDescent="0.2">
      <c r="A1606" s="3" t="s">
        <v>13494</v>
      </c>
      <c r="B1606" s="3">
        <v>9</v>
      </c>
      <c r="C1606" s="3">
        <v>9</v>
      </c>
      <c r="D1606" s="3">
        <v>370.81</v>
      </c>
      <c r="E1606" s="3">
        <v>0.46118199999999998</v>
      </c>
      <c r="F1606" s="3">
        <v>25222</v>
      </c>
      <c r="G1606" s="3" t="s">
        <v>6390</v>
      </c>
      <c r="H1606" s="3" t="s">
        <v>13495</v>
      </c>
      <c r="I1606" s="3">
        <v>6483807.773</v>
      </c>
      <c r="J1606" s="3">
        <v>8962414.0659999996</v>
      </c>
      <c r="K1606" s="3">
        <v>7249131.2539999997</v>
      </c>
      <c r="L1606" s="3">
        <v>7565117.6979999999</v>
      </c>
      <c r="M1606" s="3">
        <v>7166789.148</v>
      </c>
      <c r="N1606" s="3">
        <v>8865651.1789999995</v>
      </c>
      <c r="O1606" s="3">
        <v>8852599.8839999996</v>
      </c>
      <c r="P1606" s="3">
        <v>8295013.4000000004</v>
      </c>
    </row>
    <row r="1607" spans="1:16" x14ac:dyDescent="0.2">
      <c r="A1607" s="3" t="s">
        <v>13708</v>
      </c>
      <c r="B1607" s="3">
        <v>1</v>
      </c>
      <c r="C1607" s="3">
        <v>1</v>
      </c>
      <c r="D1607" s="3">
        <v>47.94</v>
      </c>
      <c r="E1607" s="3">
        <v>0.46129199999999998</v>
      </c>
      <c r="F1607" s="3">
        <v>41023</v>
      </c>
      <c r="G1607" s="3" t="s">
        <v>6622</v>
      </c>
      <c r="H1607" s="3" t="s">
        <v>13709</v>
      </c>
      <c r="I1607" s="3">
        <v>249515.60500000001</v>
      </c>
      <c r="J1607" s="3">
        <v>185082.033</v>
      </c>
      <c r="K1607" s="3">
        <v>106171.3469</v>
      </c>
      <c r="L1607" s="3">
        <v>180256.32829999999</v>
      </c>
      <c r="M1607" s="3">
        <v>146786.09779999999</v>
      </c>
      <c r="N1607" s="3">
        <v>116048.8968</v>
      </c>
      <c r="O1607" s="3">
        <v>151082.2206</v>
      </c>
      <c r="P1607" s="3">
        <v>137972.41</v>
      </c>
    </row>
    <row r="1608" spans="1:16" x14ac:dyDescent="0.2">
      <c r="A1608" s="3" t="s">
        <v>9095</v>
      </c>
      <c r="B1608" s="3">
        <v>2</v>
      </c>
      <c r="C1608" s="3">
        <v>1</v>
      </c>
      <c r="D1608" s="3">
        <v>56.76</v>
      </c>
      <c r="E1608" s="3">
        <v>0.461538</v>
      </c>
      <c r="F1608" s="3">
        <v>273824</v>
      </c>
      <c r="G1608" s="3" t="s">
        <v>1516</v>
      </c>
      <c r="H1608" s="3" t="s">
        <v>9096</v>
      </c>
      <c r="I1608" s="3">
        <v>76874.190830000007</v>
      </c>
      <c r="J1608" s="3">
        <v>62429.529979999999</v>
      </c>
      <c r="K1608" s="3">
        <v>143718.3487</v>
      </c>
      <c r="L1608" s="3">
        <v>94340.689830000003</v>
      </c>
      <c r="M1608" s="3">
        <v>139718.0269</v>
      </c>
      <c r="N1608" s="3">
        <v>75700.335770000005</v>
      </c>
      <c r="O1608" s="3">
        <v>145005.26120000001</v>
      </c>
      <c r="P1608" s="3">
        <v>120141.21</v>
      </c>
    </row>
    <row r="1609" spans="1:16" x14ac:dyDescent="0.2">
      <c r="A1609" s="3" t="s">
        <v>13572</v>
      </c>
      <c r="B1609" s="3">
        <v>11</v>
      </c>
      <c r="C1609" s="3">
        <v>10</v>
      </c>
      <c r="D1609" s="3">
        <v>562.54999999999995</v>
      </c>
      <c r="E1609" s="3">
        <v>0.46224399999999999</v>
      </c>
      <c r="F1609" s="3">
        <v>22875</v>
      </c>
      <c r="G1609" s="3" t="s">
        <v>6476</v>
      </c>
      <c r="H1609" s="3" t="s">
        <v>13573</v>
      </c>
      <c r="I1609" s="3">
        <v>9883500.2919999994</v>
      </c>
      <c r="J1609" s="3">
        <v>9317553.3279999997</v>
      </c>
      <c r="K1609" s="3">
        <v>11672321.4</v>
      </c>
      <c r="L1609" s="3">
        <v>10291125.01</v>
      </c>
      <c r="M1609" s="3">
        <v>9761175.6809999999</v>
      </c>
      <c r="N1609" s="3">
        <v>8581127.2630000003</v>
      </c>
      <c r="O1609" s="3">
        <v>10367867.439999999</v>
      </c>
      <c r="P1609" s="3">
        <v>9570056.8000000007</v>
      </c>
    </row>
    <row r="1610" spans="1:16" x14ac:dyDescent="0.2">
      <c r="A1610" s="3" t="s">
        <v>9904</v>
      </c>
      <c r="B1610" s="3">
        <v>1</v>
      </c>
      <c r="C1610" s="3">
        <v>1</v>
      </c>
      <c r="D1610" s="3">
        <v>77.31</v>
      </c>
      <c r="E1610" s="3">
        <v>0.46237</v>
      </c>
      <c r="F1610" s="3">
        <v>45275</v>
      </c>
      <c r="G1610" s="3" t="s">
        <v>2424</v>
      </c>
      <c r="H1610" s="3" t="s">
        <v>9905</v>
      </c>
      <c r="I1610" s="3">
        <v>13006.82547</v>
      </c>
      <c r="J1610" s="3">
        <v>32065.158940000001</v>
      </c>
      <c r="K1610" s="3">
        <v>34589.240290000002</v>
      </c>
      <c r="L1610" s="3">
        <v>26553.741569999998</v>
      </c>
      <c r="M1610" s="3">
        <v>0</v>
      </c>
      <c r="N1610" s="3">
        <v>44524.531540000004</v>
      </c>
      <c r="O1610" s="3">
        <v>55085.790509999999</v>
      </c>
      <c r="P1610" s="3">
        <v>33203.440999999999</v>
      </c>
    </row>
    <row r="1611" spans="1:16" x14ac:dyDescent="0.2">
      <c r="A1611" s="3" t="s">
        <v>12538</v>
      </c>
      <c r="B1611" s="3">
        <v>1</v>
      </c>
      <c r="C1611" s="3">
        <v>1</v>
      </c>
      <c r="D1611" s="3">
        <v>43.94</v>
      </c>
      <c r="E1611" s="3">
        <v>0.46243099999999998</v>
      </c>
      <c r="F1611" s="3">
        <v>73996</v>
      </c>
      <c r="G1611" s="3" t="s">
        <v>5326</v>
      </c>
      <c r="H1611" s="3" t="s">
        <v>12539</v>
      </c>
      <c r="I1611" s="3">
        <v>136535.258</v>
      </c>
      <c r="J1611" s="3">
        <v>126880.7984</v>
      </c>
      <c r="K1611" s="3">
        <v>129913.6179</v>
      </c>
      <c r="L1611" s="3">
        <v>131109.89139999999</v>
      </c>
      <c r="M1611" s="3">
        <v>122978.97199999999</v>
      </c>
      <c r="N1611" s="3">
        <v>215387.39139999999</v>
      </c>
      <c r="O1611" s="3">
        <v>131184.5644</v>
      </c>
      <c r="P1611" s="3">
        <v>156516.98000000001</v>
      </c>
    </row>
    <row r="1612" spans="1:16" x14ac:dyDescent="0.2">
      <c r="A1612" s="3" t="s">
        <v>14563</v>
      </c>
      <c r="B1612" s="3">
        <v>1</v>
      </c>
      <c r="C1612" s="3">
        <v>1</v>
      </c>
      <c r="D1612" s="3">
        <v>21.57</v>
      </c>
      <c r="E1612" s="3">
        <v>0.46274500000000002</v>
      </c>
      <c r="F1612" s="3">
        <v>77538</v>
      </c>
      <c r="G1612" s="3" t="s">
        <v>5512</v>
      </c>
      <c r="H1612" s="3" t="s">
        <v>14564</v>
      </c>
      <c r="I1612" s="3">
        <v>1132352.5619999999</v>
      </c>
      <c r="J1612" s="3">
        <v>2545083.33</v>
      </c>
      <c r="K1612" s="3">
        <v>3415285.4530000002</v>
      </c>
      <c r="L1612" s="3">
        <v>2364240.4479999999</v>
      </c>
      <c r="M1612" s="3">
        <v>1057519.335</v>
      </c>
      <c r="N1612" s="3">
        <v>1796592.7579999999</v>
      </c>
      <c r="O1612" s="3">
        <v>2025896.9410000001</v>
      </c>
      <c r="P1612" s="3">
        <v>1626669.7</v>
      </c>
    </row>
    <row r="1613" spans="1:16" x14ac:dyDescent="0.2">
      <c r="A1613" s="3" t="s">
        <v>8329</v>
      </c>
      <c r="B1613" s="3">
        <v>5</v>
      </c>
      <c r="C1613" s="3">
        <v>5</v>
      </c>
      <c r="D1613" s="3">
        <v>148.38</v>
      </c>
      <c r="E1613" s="3">
        <v>0.46334900000000001</v>
      </c>
      <c r="F1613" s="3">
        <v>64084</v>
      </c>
      <c r="G1613" s="3" t="s">
        <v>697</v>
      </c>
      <c r="H1613" s="3" t="s">
        <v>8330</v>
      </c>
      <c r="I1613" s="3">
        <v>615834.87970000005</v>
      </c>
      <c r="J1613" s="3">
        <v>646594.47160000005</v>
      </c>
      <c r="K1613" s="3">
        <v>606794.31700000004</v>
      </c>
      <c r="L1613" s="3">
        <v>623074.55610000005</v>
      </c>
      <c r="M1613" s="3">
        <v>761986.6189</v>
      </c>
      <c r="N1613" s="3">
        <v>722876.78</v>
      </c>
      <c r="O1613" s="3">
        <v>557359.02110000001</v>
      </c>
      <c r="P1613" s="3">
        <v>680740.81</v>
      </c>
    </row>
    <row r="1614" spans="1:16" x14ac:dyDescent="0.2">
      <c r="A1614" s="3" t="s">
        <v>10577</v>
      </c>
      <c r="B1614" s="3">
        <v>7</v>
      </c>
      <c r="C1614" s="3">
        <v>6</v>
      </c>
      <c r="D1614" s="3">
        <v>232.95</v>
      </c>
      <c r="E1614" s="3">
        <v>0.46542499999999998</v>
      </c>
      <c r="F1614" s="3">
        <v>226406</v>
      </c>
      <c r="G1614" s="3" t="s">
        <v>3156</v>
      </c>
      <c r="H1614" s="3" t="s">
        <v>10578</v>
      </c>
      <c r="I1614" s="3">
        <v>1042340.402</v>
      </c>
      <c r="J1614" s="3">
        <v>1587722.686</v>
      </c>
      <c r="K1614" s="3">
        <v>1401710.73</v>
      </c>
      <c r="L1614" s="3">
        <v>1343924.6059999999</v>
      </c>
      <c r="M1614" s="3">
        <v>1007923.753</v>
      </c>
      <c r="N1614" s="3">
        <v>1084807.2819999999</v>
      </c>
      <c r="O1614" s="3">
        <v>1427924.1040000001</v>
      </c>
      <c r="P1614" s="3">
        <v>1173551.7</v>
      </c>
    </row>
    <row r="1615" spans="1:16" x14ac:dyDescent="0.2">
      <c r="A1615" s="3" t="s">
        <v>9205</v>
      </c>
      <c r="B1615" s="3">
        <v>79</v>
      </c>
      <c r="C1615" s="3">
        <v>78</v>
      </c>
      <c r="D1615" s="3">
        <v>7049.13</v>
      </c>
      <c r="E1615" s="3">
        <v>0.46557500000000002</v>
      </c>
      <c r="F1615" s="3">
        <v>57808</v>
      </c>
      <c r="G1615" s="3" t="s">
        <v>1634</v>
      </c>
      <c r="H1615" s="3" t="s">
        <v>9206</v>
      </c>
      <c r="I1615" s="3">
        <v>845816148.29999995</v>
      </c>
      <c r="J1615" s="3">
        <v>813644619.10000002</v>
      </c>
      <c r="K1615" s="3">
        <v>843730439.10000002</v>
      </c>
      <c r="L1615" s="3">
        <v>834397068.79999995</v>
      </c>
      <c r="M1615" s="3">
        <v>760422912.79999995</v>
      </c>
      <c r="N1615" s="3">
        <v>878181942.20000005</v>
      </c>
      <c r="O1615" s="3">
        <v>776961933.5</v>
      </c>
      <c r="P1615" s="3">
        <v>805188929</v>
      </c>
    </row>
    <row r="1616" spans="1:16" x14ac:dyDescent="0.2">
      <c r="A1616" s="3" t="s">
        <v>10161</v>
      </c>
      <c r="B1616" s="3">
        <v>44</v>
      </c>
      <c r="C1616" s="3">
        <v>25</v>
      </c>
      <c r="D1616" s="3">
        <v>3077.86</v>
      </c>
      <c r="E1616" s="3">
        <v>0.466142</v>
      </c>
      <c r="F1616" s="3">
        <v>28194</v>
      </c>
      <c r="G1616" s="3" t="s">
        <v>2702</v>
      </c>
      <c r="H1616" s="3" t="s">
        <v>10162</v>
      </c>
      <c r="I1616" s="3">
        <v>72935747.450000003</v>
      </c>
      <c r="J1616" s="3">
        <v>90003205.150000006</v>
      </c>
      <c r="K1616" s="3">
        <v>88338569.670000002</v>
      </c>
      <c r="L1616" s="3">
        <v>83759174.090000004</v>
      </c>
      <c r="M1616" s="3">
        <v>66646023.229999997</v>
      </c>
      <c r="N1616" s="3">
        <v>84400965.450000003</v>
      </c>
      <c r="O1616" s="3">
        <v>81130870.700000003</v>
      </c>
      <c r="P1616" s="3">
        <v>77392620</v>
      </c>
    </row>
    <row r="1617" spans="1:16" x14ac:dyDescent="0.2">
      <c r="A1617" s="3" t="s">
        <v>10753</v>
      </c>
      <c r="B1617" s="3">
        <v>30</v>
      </c>
      <c r="C1617" s="3">
        <v>30</v>
      </c>
      <c r="D1617" s="3">
        <v>2547.14</v>
      </c>
      <c r="E1617" s="3">
        <v>0.466887</v>
      </c>
      <c r="F1617" s="3">
        <v>14978</v>
      </c>
      <c r="G1617" s="3" t="s">
        <v>3360</v>
      </c>
      <c r="H1617" s="3" t="s">
        <v>10754</v>
      </c>
      <c r="I1617" s="3">
        <v>146350546.90000001</v>
      </c>
      <c r="J1617" s="3">
        <v>199294261.90000001</v>
      </c>
      <c r="K1617" s="3">
        <v>207155623.30000001</v>
      </c>
      <c r="L1617" s="3">
        <v>184266810.69999999</v>
      </c>
      <c r="M1617" s="3">
        <v>160297541.19999999</v>
      </c>
      <c r="N1617" s="3">
        <v>164487792.30000001</v>
      </c>
      <c r="O1617" s="3">
        <v>174608082.80000001</v>
      </c>
      <c r="P1617" s="3">
        <v>166464472</v>
      </c>
    </row>
    <row r="1618" spans="1:16" x14ac:dyDescent="0.2">
      <c r="A1618" s="3" t="s">
        <v>7943</v>
      </c>
      <c r="B1618" s="3">
        <v>9</v>
      </c>
      <c r="C1618" s="3">
        <v>9</v>
      </c>
      <c r="D1618" s="3">
        <v>488.6</v>
      </c>
      <c r="E1618" s="3">
        <v>0.46738499999999999</v>
      </c>
      <c r="F1618" s="3">
        <v>40317</v>
      </c>
      <c r="G1618" s="3" t="s">
        <v>281</v>
      </c>
      <c r="H1618" s="3" t="s">
        <v>7944</v>
      </c>
      <c r="I1618" s="3">
        <v>2709258.1809999999</v>
      </c>
      <c r="J1618" s="3">
        <v>3229295.693</v>
      </c>
      <c r="K1618" s="3">
        <v>2742225.2050000001</v>
      </c>
      <c r="L1618" s="3">
        <v>2893593.0260000001</v>
      </c>
      <c r="M1618" s="3">
        <v>2819098.9369999999</v>
      </c>
      <c r="N1618" s="3">
        <v>3048964.9219999998</v>
      </c>
      <c r="O1618" s="3">
        <v>3344481.88</v>
      </c>
      <c r="P1618" s="3">
        <v>3070848.6</v>
      </c>
    </row>
    <row r="1619" spans="1:16" x14ac:dyDescent="0.2">
      <c r="A1619" s="3" t="s">
        <v>14565</v>
      </c>
      <c r="B1619" s="3">
        <v>1</v>
      </c>
      <c r="C1619" s="3">
        <v>1</v>
      </c>
      <c r="D1619" s="3">
        <v>18.82</v>
      </c>
      <c r="E1619" s="3">
        <v>0.46740199999999998</v>
      </c>
      <c r="F1619" s="3">
        <v>34359</v>
      </c>
      <c r="G1619" s="3" t="s">
        <v>6948</v>
      </c>
      <c r="H1619" s="3" t="s">
        <v>14566</v>
      </c>
      <c r="I1619" s="3">
        <v>461027.78519999998</v>
      </c>
      <c r="J1619" s="3">
        <v>398209.66279999999</v>
      </c>
      <c r="K1619" s="3">
        <v>24978.700420000001</v>
      </c>
      <c r="L1619" s="3">
        <v>294738.71610000002</v>
      </c>
      <c r="M1619" s="3">
        <v>304370.19209999999</v>
      </c>
      <c r="N1619" s="3">
        <v>447562.3224</v>
      </c>
      <c r="O1619" s="3">
        <v>335476.22720000002</v>
      </c>
      <c r="P1619" s="3">
        <v>362469.58</v>
      </c>
    </row>
    <row r="1620" spans="1:16" x14ac:dyDescent="0.2">
      <c r="A1620" s="3" t="s">
        <v>12804</v>
      </c>
      <c r="B1620" s="3">
        <v>11</v>
      </c>
      <c r="C1620" s="3">
        <v>11</v>
      </c>
      <c r="D1620" s="3">
        <v>645.87</v>
      </c>
      <c r="E1620" s="3">
        <v>0.468001</v>
      </c>
      <c r="F1620" s="3">
        <v>37876</v>
      </c>
      <c r="G1620" s="3" t="s">
        <v>5620</v>
      </c>
      <c r="H1620" s="3" t="s">
        <v>12805</v>
      </c>
      <c r="I1620" s="3">
        <v>13106649.24</v>
      </c>
      <c r="J1620" s="3">
        <v>10368729.800000001</v>
      </c>
      <c r="K1620" s="3">
        <v>12133337.560000001</v>
      </c>
      <c r="L1620" s="3">
        <v>11869572.199999999</v>
      </c>
      <c r="M1620" s="3">
        <v>11890984.810000001</v>
      </c>
      <c r="N1620" s="3">
        <v>11329310.07</v>
      </c>
      <c r="O1620" s="3">
        <v>9909229.5219999999</v>
      </c>
      <c r="P1620" s="3">
        <v>11043175</v>
      </c>
    </row>
    <row r="1621" spans="1:16" x14ac:dyDescent="0.2">
      <c r="A1621" s="3" t="s">
        <v>9013</v>
      </c>
      <c r="B1621" s="3">
        <v>3</v>
      </c>
      <c r="C1621" s="3">
        <v>1</v>
      </c>
      <c r="D1621" s="3">
        <v>183.46</v>
      </c>
      <c r="E1621" s="3">
        <v>0.46841100000000002</v>
      </c>
      <c r="F1621" s="3">
        <v>47626</v>
      </c>
      <c r="G1621" s="3" t="s">
        <v>1434</v>
      </c>
      <c r="H1621" s="3" t="s">
        <v>9014</v>
      </c>
      <c r="I1621" s="3">
        <v>211125.65460000001</v>
      </c>
      <c r="J1621" s="3">
        <v>381306.63260000001</v>
      </c>
      <c r="K1621" s="3">
        <v>294415.68400000001</v>
      </c>
      <c r="L1621" s="3">
        <v>295615.99040000001</v>
      </c>
      <c r="M1621" s="3">
        <v>242116.51120000001</v>
      </c>
      <c r="N1621" s="3">
        <v>86620.657609999995</v>
      </c>
      <c r="O1621" s="3">
        <v>370775.8872</v>
      </c>
      <c r="P1621" s="3">
        <v>233171.02</v>
      </c>
    </row>
    <row r="1622" spans="1:16" x14ac:dyDescent="0.2">
      <c r="A1622" s="3" t="s">
        <v>11896</v>
      </c>
      <c r="B1622" s="3">
        <v>16</v>
      </c>
      <c r="C1622" s="3">
        <v>13</v>
      </c>
      <c r="D1622" s="3">
        <v>905.93</v>
      </c>
      <c r="E1622" s="3">
        <v>0.46847299999999997</v>
      </c>
      <c r="F1622" s="3">
        <v>18509</v>
      </c>
      <c r="G1622" s="3" t="s">
        <v>4598</v>
      </c>
      <c r="H1622" s="3" t="s">
        <v>11897</v>
      </c>
      <c r="I1622" s="3">
        <v>19174888.91</v>
      </c>
      <c r="J1622" s="3">
        <v>22602315.550000001</v>
      </c>
      <c r="K1622" s="3">
        <v>22647535.239999998</v>
      </c>
      <c r="L1622" s="3">
        <v>21474913.23</v>
      </c>
      <c r="M1622" s="3">
        <v>19800847.370000001</v>
      </c>
      <c r="N1622" s="3">
        <v>26589486.52</v>
      </c>
      <c r="O1622" s="3">
        <v>23824855.670000002</v>
      </c>
      <c r="P1622" s="3">
        <v>23405063</v>
      </c>
    </row>
    <row r="1623" spans="1:16" x14ac:dyDescent="0.2">
      <c r="A1623" s="3" t="s">
        <v>14215</v>
      </c>
      <c r="B1623" s="3">
        <v>17</v>
      </c>
      <c r="C1623" s="3">
        <v>17</v>
      </c>
      <c r="D1623" s="3">
        <v>1106.94</v>
      </c>
      <c r="E1623" s="3">
        <v>0.46875099999999997</v>
      </c>
      <c r="F1623" s="3">
        <v>106180</v>
      </c>
      <c r="G1623" s="3" t="s">
        <v>7204</v>
      </c>
      <c r="H1623" s="3" t="s">
        <v>14216</v>
      </c>
      <c r="I1623" s="3">
        <v>22515715.309999999</v>
      </c>
      <c r="J1623" s="3">
        <v>19119272.850000001</v>
      </c>
      <c r="K1623" s="3">
        <v>16770023.939999999</v>
      </c>
      <c r="L1623" s="3">
        <v>19468337.370000001</v>
      </c>
      <c r="M1623" s="3">
        <v>21190130.350000001</v>
      </c>
      <c r="N1623" s="3">
        <v>20057921.600000001</v>
      </c>
      <c r="O1623" s="3">
        <v>20917654.18</v>
      </c>
      <c r="P1623" s="3">
        <v>20721902</v>
      </c>
    </row>
    <row r="1624" spans="1:16" x14ac:dyDescent="0.2">
      <c r="A1624" s="3" t="s">
        <v>12944</v>
      </c>
      <c r="B1624" s="3">
        <v>1</v>
      </c>
      <c r="C1624" s="3">
        <v>1</v>
      </c>
      <c r="D1624" s="3">
        <v>57.58</v>
      </c>
      <c r="E1624" s="3">
        <v>0.46906799999999998</v>
      </c>
      <c r="F1624" s="3">
        <v>25330</v>
      </c>
      <c r="G1624" s="3" t="s">
        <v>5770</v>
      </c>
      <c r="H1624" s="3" t="s">
        <v>12945</v>
      </c>
      <c r="I1624" s="3">
        <v>166164.9148</v>
      </c>
      <c r="J1624" s="3">
        <v>106369.8386</v>
      </c>
      <c r="K1624" s="3">
        <v>144178.22459999999</v>
      </c>
      <c r="L1624" s="3">
        <v>138904.326</v>
      </c>
      <c r="M1624" s="3">
        <v>169856.6863</v>
      </c>
      <c r="N1624" s="3">
        <v>136125.4118</v>
      </c>
      <c r="O1624" s="3">
        <v>156617.989</v>
      </c>
      <c r="P1624" s="3">
        <v>154200.03</v>
      </c>
    </row>
    <row r="1625" spans="1:16" x14ac:dyDescent="0.2">
      <c r="A1625" s="3" t="s">
        <v>14567</v>
      </c>
      <c r="B1625" s="3">
        <v>1</v>
      </c>
      <c r="C1625" s="3">
        <v>1</v>
      </c>
      <c r="D1625" s="3">
        <v>30.51</v>
      </c>
      <c r="E1625" s="3">
        <v>0.46941300000000002</v>
      </c>
      <c r="F1625" s="3">
        <v>22907</v>
      </c>
      <c r="G1625" s="3" t="s">
        <v>4422</v>
      </c>
      <c r="H1625" s="3" t="s">
        <v>14568</v>
      </c>
      <c r="I1625" s="3">
        <v>797799.67260000005</v>
      </c>
      <c r="J1625" s="3">
        <v>908471.31</v>
      </c>
      <c r="K1625" s="3">
        <v>1154765.361</v>
      </c>
      <c r="L1625" s="3">
        <v>953678.78130000003</v>
      </c>
      <c r="M1625" s="3">
        <v>674570.97759999998</v>
      </c>
      <c r="N1625" s="3">
        <v>905897.00080000004</v>
      </c>
      <c r="O1625" s="3">
        <v>950733.92310000001</v>
      </c>
      <c r="P1625" s="3">
        <v>843733.97</v>
      </c>
    </row>
    <row r="1626" spans="1:16" x14ac:dyDescent="0.2">
      <c r="A1626" s="3" t="s">
        <v>14569</v>
      </c>
      <c r="B1626" s="3">
        <v>1</v>
      </c>
      <c r="C1626" s="3">
        <v>1</v>
      </c>
      <c r="D1626" s="3">
        <v>24.41</v>
      </c>
      <c r="E1626" s="3">
        <v>0.469443</v>
      </c>
      <c r="F1626" s="3">
        <v>14821</v>
      </c>
      <c r="G1626" s="3" t="s">
        <v>1099</v>
      </c>
      <c r="H1626" s="3" t="s">
        <v>14570</v>
      </c>
      <c r="I1626" s="3">
        <v>124506.8643</v>
      </c>
      <c r="J1626" s="3">
        <v>131184.6789</v>
      </c>
      <c r="K1626" s="3">
        <v>147574.00529999999</v>
      </c>
      <c r="L1626" s="3">
        <v>134421.84950000001</v>
      </c>
      <c r="M1626" s="3">
        <v>114985.48759999999</v>
      </c>
      <c r="N1626" s="3">
        <v>160299.96179999999</v>
      </c>
      <c r="O1626" s="3">
        <v>189792.98869999999</v>
      </c>
      <c r="P1626" s="3">
        <v>155026.15</v>
      </c>
    </row>
    <row r="1627" spans="1:16" x14ac:dyDescent="0.2">
      <c r="A1627" s="3" t="s">
        <v>9704</v>
      </c>
      <c r="B1627" s="3">
        <v>15</v>
      </c>
      <c r="C1627" s="3">
        <v>6</v>
      </c>
      <c r="D1627" s="3">
        <v>1187.47</v>
      </c>
      <c r="E1627" s="3">
        <v>0.46980899999999998</v>
      </c>
      <c r="F1627" s="3">
        <v>24741</v>
      </c>
      <c r="G1627" s="3" t="s">
        <v>2200</v>
      </c>
      <c r="H1627" s="3" t="s">
        <v>9705</v>
      </c>
      <c r="I1627" s="3">
        <v>10587798.130000001</v>
      </c>
      <c r="J1627" s="3">
        <v>12208501.949999999</v>
      </c>
      <c r="K1627" s="3">
        <v>12409476.619999999</v>
      </c>
      <c r="L1627" s="3">
        <v>11735258.9</v>
      </c>
      <c r="M1627" s="3">
        <v>12313575.109999999</v>
      </c>
      <c r="N1627" s="3">
        <v>11502742.779999999</v>
      </c>
      <c r="O1627" s="3">
        <v>13208699.060000001</v>
      </c>
      <c r="P1627" s="3">
        <v>12341672</v>
      </c>
    </row>
    <row r="1628" spans="1:16" x14ac:dyDescent="0.2">
      <c r="A1628" s="3" t="s">
        <v>9826</v>
      </c>
      <c r="B1628" s="3">
        <v>2</v>
      </c>
      <c r="C1628" s="3">
        <v>1</v>
      </c>
      <c r="D1628" s="3">
        <v>53.12</v>
      </c>
      <c r="E1628" s="3">
        <v>0.46999200000000002</v>
      </c>
      <c r="F1628" s="3">
        <v>47135</v>
      </c>
      <c r="G1628" s="3" t="s">
        <v>2338</v>
      </c>
      <c r="H1628" s="3" t="s">
        <v>9827</v>
      </c>
      <c r="I1628" s="3">
        <v>55174.800999999999</v>
      </c>
      <c r="J1628" s="3">
        <v>73236.032260000007</v>
      </c>
      <c r="K1628" s="3">
        <v>124060.4096</v>
      </c>
      <c r="L1628" s="3">
        <v>84157.080969999995</v>
      </c>
      <c r="M1628" s="3">
        <v>48634.953329999997</v>
      </c>
      <c r="N1628" s="3">
        <v>61477.57286</v>
      </c>
      <c r="O1628" s="3">
        <v>84525.441340000005</v>
      </c>
      <c r="P1628" s="3">
        <v>64879.322999999997</v>
      </c>
    </row>
    <row r="1629" spans="1:16" x14ac:dyDescent="0.2">
      <c r="A1629" s="3" t="s">
        <v>14571</v>
      </c>
      <c r="B1629" s="3">
        <v>1</v>
      </c>
      <c r="C1629" s="3">
        <v>1</v>
      </c>
      <c r="D1629" s="3">
        <v>23.32</v>
      </c>
      <c r="E1629" s="3">
        <v>0.47013700000000003</v>
      </c>
      <c r="F1629" s="3">
        <v>15232</v>
      </c>
      <c r="G1629" s="3" t="s">
        <v>5934</v>
      </c>
      <c r="H1629" s="3" t="s">
        <v>14572</v>
      </c>
      <c r="I1629" s="3">
        <v>134020.2789</v>
      </c>
      <c r="J1629" s="3">
        <v>158233.03090000001</v>
      </c>
      <c r="K1629" s="3">
        <v>111757.00930000001</v>
      </c>
      <c r="L1629" s="3">
        <v>134670.10639999999</v>
      </c>
      <c r="M1629" s="3">
        <v>136692.12849999999</v>
      </c>
      <c r="N1629" s="3">
        <v>157867.12090000001</v>
      </c>
      <c r="O1629" s="3">
        <v>142568.63529999999</v>
      </c>
      <c r="P1629" s="3">
        <v>145709.29</v>
      </c>
    </row>
    <row r="1630" spans="1:16" x14ac:dyDescent="0.2">
      <c r="A1630" s="3" t="s">
        <v>11416</v>
      </c>
      <c r="B1630" s="3">
        <v>11</v>
      </c>
      <c r="C1630" s="3">
        <v>10</v>
      </c>
      <c r="D1630" s="3">
        <v>931.96</v>
      </c>
      <c r="E1630" s="3">
        <v>0.47014400000000001</v>
      </c>
      <c r="F1630" s="3">
        <v>27402</v>
      </c>
      <c r="G1630" s="3" t="s">
        <v>4088</v>
      </c>
      <c r="H1630" s="3" t="s">
        <v>11417</v>
      </c>
      <c r="I1630" s="3">
        <v>16985864.120000001</v>
      </c>
      <c r="J1630" s="3">
        <v>14352946.140000001</v>
      </c>
      <c r="K1630" s="3">
        <v>14768805.27</v>
      </c>
      <c r="L1630" s="3">
        <v>15369205.18</v>
      </c>
      <c r="M1630" s="3">
        <v>16708945.25</v>
      </c>
      <c r="N1630" s="3">
        <v>15638052.15</v>
      </c>
      <c r="O1630" s="3">
        <v>15757145.49</v>
      </c>
      <c r="P1630" s="3">
        <v>16034714</v>
      </c>
    </row>
    <row r="1631" spans="1:16" x14ac:dyDescent="0.2">
      <c r="A1631" s="3" t="s">
        <v>14135</v>
      </c>
      <c r="B1631" s="3">
        <v>2</v>
      </c>
      <c r="C1631" s="3">
        <v>2</v>
      </c>
      <c r="D1631" s="3">
        <v>70.42</v>
      </c>
      <c r="E1631" s="3">
        <v>0.470308</v>
      </c>
      <c r="F1631" s="3">
        <v>14446</v>
      </c>
      <c r="G1631" s="3" t="s">
        <v>7108</v>
      </c>
      <c r="H1631" s="3" t="s">
        <v>14136</v>
      </c>
      <c r="I1631" s="3">
        <v>873086.13630000001</v>
      </c>
      <c r="J1631" s="3">
        <v>906964.15579999995</v>
      </c>
      <c r="K1631" s="3">
        <v>1005599.127</v>
      </c>
      <c r="L1631" s="3">
        <v>928549.80660000001</v>
      </c>
      <c r="M1631" s="3">
        <v>825057.89569999999</v>
      </c>
      <c r="N1631" s="3">
        <v>985195.80180000002</v>
      </c>
      <c r="O1631" s="3">
        <v>822746.28729999997</v>
      </c>
      <c r="P1631" s="3">
        <v>877666.66</v>
      </c>
    </row>
    <row r="1632" spans="1:16" x14ac:dyDescent="0.2">
      <c r="A1632" s="3" t="s">
        <v>10474</v>
      </c>
      <c r="B1632" s="3">
        <v>45</v>
      </c>
      <c r="C1632" s="3">
        <v>41</v>
      </c>
      <c r="D1632" s="3">
        <v>3045.3</v>
      </c>
      <c r="E1632" s="3">
        <v>0.471049</v>
      </c>
      <c r="F1632" s="3">
        <v>103814</v>
      </c>
      <c r="G1632" s="3" t="s">
        <v>3048</v>
      </c>
      <c r="H1632" s="3" t="s">
        <v>10475</v>
      </c>
      <c r="I1632" s="3">
        <v>70862648.120000005</v>
      </c>
      <c r="J1632" s="3">
        <v>76555814.069999993</v>
      </c>
      <c r="K1632" s="3">
        <v>78614640.280000001</v>
      </c>
      <c r="L1632" s="3">
        <v>75344367.489999995</v>
      </c>
      <c r="M1632" s="3">
        <v>70264176.530000001</v>
      </c>
      <c r="N1632" s="3">
        <v>69981260.079999998</v>
      </c>
      <c r="O1632" s="3">
        <v>77680656.890000001</v>
      </c>
      <c r="P1632" s="3">
        <v>72642031</v>
      </c>
    </row>
    <row r="1633" spans="1:16" x14ac:dyDescent="0.2">
      <c r="A1633" s="3" t="s">
        <v>13056</v>
      </c>
      <c r="B1633" s="3">
        <v>2</v>
      </c>
      <c r="C1633" s="3">
        <v>2</v>
      </c>
      <c r="D1633" s="3">
        <v>76.66</v>
      </c>
      <c r="E1633" s="3">
        <v>0.471385</v>
      </c>
      <c r="F1633" s="3">
        <v>7736</v>
      </c>
      <c r="G1633" s="3" t="s">
        <v>5900</v>
      </c>
      <c r="H1633" s="3" t="s">
        <v>13057</v>
      </c>
      <c r="I1633" s="3">
        <v>194164.9786</v>
      </c>
      <c r="J1633" s="3">
        <v>434081.66139999998</v>
      </c>
      <c r="K1633" s="3">
        <v>473212.82980000001</v>
      </c>
      <c r="L1633" s="3">
        <v>367153.15659999999</v>
      </c>
      <c r="M1633" s="3">
        <v>429955.53159999999</v>
      </c>
      <c r="N1633" s="3">
        <v>362046.11940000003</v>
      </c>
      <c r="O1633" s="3">
        <v>528907.36560000002</v>
      </c>
      <c r="P1633" s="3">
        <v>440303.01</v>
      </c>
    </row>
    <row r="1634" spans="1:16" x14ac:dyDescent="0.2">
      <c r="A1634" s="3" t="s">
        <v>11818</v>
      </c>
      <c r="B1634" s="3">
        <v>17</v>
      </c>
      <c r="C1634" s="3">
        <v>14</v>
      </c>
      <c r="D1634" s="3">
        <v>785.02</v>
      </c>
      <c r="E1634" s="3">
        <v>0.47145999999999999</v>
      </c>
      <c r="F1634" s="3">
        <v>115840</v>
      </c>
      <c r="G1634" s="3" t="s">
        <v>4516</v>
      </c>
      <c r="H1634" s="3" t="s">
        <v>11819</v>
      </c>
      <c r="I1634" s="3">
        <v>3045688.5159999998</v>
      </c>
      <c r="J1634" s="3">
        <v>3072176.5129999998</v>
      </c>
      <c r="K1634" s="3">
        <v>2529467.9309999999</v>
      </c>
      <c r="L1634" s="3">
        <v>2882444.32</v>
      </c>
      <c r="M1634" s="3">
        <v>3233402.44</v>
      </c>
      <c r="N1634" s="3">
        <v>2932318.4360000002</v>
      </c>
      <c r="O1634" s="3">
        <v>2954654.9070000001</v>
      </c>
      <c r="P1634" s="3">
        <v>3040125.3</v>
      </c>
    </row>
    <row r="1635" spans="1:16" x14ac:dyDescent="0.2">
      <c r="A1635" s="3" t="s">
        <v>8071</v>
      </c>
      <c r="B1635" s="3">
        <v>8</v>
      </c>
      <c r="C1635" s="3">
        <v>8</v>
      </c>
      <c r="D1635" s="3">
        <v>426.93</v>
      </c>
      <c r="E1635" s="3">
        <v>0.47147699999999998</v>
      </c>
      <c r="F1635" s="3">
        <v>21854</v>
      </c>
      <c r="G1635" s="3" t="s">
        <v>419</v>
      </c>
      <c r="H1635" s="3" t="s">
        <v>8072</v>
      </c>
      <c r="I1635" s="3">
        <v>5656130.5269999998</v>
      </c>
      <c r="J1635" s="3">
        <v>5062712.5539999995</v>
      </c>
      <c r="K1635" s="3">
        <v>3098580.2310000001</v>
      </c>
      <c r="L1635" s="3">
        <v>4605807.7699999996</v>
      </c>
      <c r="M1635" s="3">
        <v>5237544.3229999999</v>
      </c>
      <c r="N1635" s="3">
        <v>5193764.3839999996</v>
      </c>
      <c r="O1635" s="3">
        <v>5070913.4390000002</v>
      </c>
      <c r="P1635" s="3">
        <v>5167407.4000000004</v>
      </c>
    </row>
    <row r="1636" spans="1:16" x14ac:dyDescent="0.2">
      <c r="A1636" s="3" t="s">
        <v>9552</v>
      </c>
      <c r="B1636" s="3">
        <v>11</v>
      </c>
      <c r="C1636" s="3">
        <v>10</v>
      </c>
      <c r="D1636" s="3">
        <v>624.48</v>
      </c>
      <c r="E1636" s="3">
        <v>0.47192800000000001</v>
      </c>
      <c r="F1636" s="3">
        <v>14659</v>
      </c>
      <c r="G1636" s="3" t="s">
        <v>2018</v>
      </c>
      <c r="H1636" s="3" t="s">
        <v>9553</v>
      </c>
      <c r="I1636" s="3">
        <v>18646603.050000001</v>
      </c>
      <c r="J1636" s="3">
        <v>23839770.219999999</v>
      </c>
      <c r="K1636" s="3">
        <v>28172462.66</v>
      </c>
      <c r="L1636" s="3">
        <v>23552945.309999999</v>
      </c>
      <c r="M1636" s="3">
        <v>21713841.960000001</v>
      </c>
      <c r="N1636" s="3">
        <v>33411901.59</v>
      </c>
      <c r="O1636" s="3">
        <v>26063280.379999999</v>
      </c>
      <c r="P1636" s="3">
        <v>27063008</v>
      </c>
    </row>
    <row r="1637" spans="1:16" x14ac:dyDescent="0.2">
      <c r="A1637" s="3" t="s">
        <v>11840</v>
      </c>
      <c r="B1637" s="3">
        <v>14</v>
      </c>
      <c r="C1637" s="3">
        <v>14</v>
      </c>
      <c r="D1637" s="3">
        <v>1042.3399999999999</v>
      </c>
      <c r="E1637" s="3">
        <v>0.47197800000000001</v>
      </c>
      <c r="F1637" s="3">
        <v>29833</v>
      </c>
      <c r="G1637" s="3" t="s">
        <v>4540</v>
      </c>
      <c r="H1637" s="3" t="s">
        <v>11841</v>
      </c>
      <c r="I1637" s="3">
        <v>18140298.940000001</v>
      </c>
      <c r="J1637" s="3">
        <v>19276359.539999999</v>
      </c>
      <c r="K1637" s="3">
        <v>26433488.010000002</v>
      </c>
      <c r="L1637" s="3">
        <v>21283382.16</v>
      </c>
      <c r="M1637" s="3">
        <v>17915874.620000001</v>
      </c>
      <c r="N1637" s="3">
        <v>20295333.050000001</v>
      </c>
      <c r="O1637" s="3">
        <v>19008620.5</v>
      </c>
      <c r="P1637" s="3">
        <v>19073276</v>
      </c>
    </row>
    <row r="1638" spans="1:16" x14ac:dyDescent="0.2">
      <c r="A1638" s="3" t="s">
        <v>13292</v>
      </c>
      <c r="B1638" s="3">
        <v>2</v>
      </c>
      <c r="C1638" s="3">
        <v>2</v>
      </c>
      <c r="D1638" s="3">
        <v>71.11</v>
      </c>
      <c r="E1638" s="3">
        <v>0.47198699999999999</v>
      </c>
      <c r="F1638" s="3">
        <v>92012</v>
      </c>
      <c r="G1638" s="3" t="s">
        <v>6162</v>
      </c>
      <c r="H1638" s="3" t="s">
        <v>13293</v>
      </c>
      <c r="I1638" s="3">
        <v>223293.52929999999</v>
      </c>
      <c r="J1638" s="3">
        <v>160009.88010000001</v>
      </c>
      <c r="K1638" s="3">
        <v>251335.00039999999</v>
      </c>
      <c r="L1638" s="3">
        <v>211546.1366</v>
      </c>
      <c r="M1638" s="3">
        <v>189137.44620000001</v>
      </c>
      <c r="N1638" s="3">
        <v>207566.35389999999</v>
      </c>
      <c r="O1638" s="3">
        <v>156982.17430000001</v>
      </c>
      <c r="P1638" s="3">
        <v>184561.99</v>
      </c>
    </row>
    <row r="1639" spans="1:16" x14ac:dyDescent="0.2">
      <c r="A1639" s="3" t="s">
        <v>9738</v>
      </c>
      <c r="B1639" s="3">
        <v>5</v>
      </c>
      <c r="C1639" s="3">
        <v>5</v>
      </c>
      <c r="D1639" s="3">
        <v>174.69</v>
      </c>
      <c r="E1639" s="3">
        <v>0.47199099999999999</v>
      </c>
      <c r="F1639" s="3">
        <v>17790</v>
      </c>
      <c r="G1639" s="3" t="s">
        <v>2240</v>
      </c>
      <c r="H1639" s="3" t="s">
        <v>9739</v>
      </c>
      <c r="I1639" s="3">
        <v>896017.13659999997</v>
      </c>
      <c r="J1639" s="3">
        <v>919396.19129999995</v>
      </c>
      <c r="K1639" s="3">
        <v>1292627.385</v>
      </c>
      <c r="L1639" s="3">
        <v>1036013.571</v>
      </c>
      <c r="M1639" s="3">
        <v>858654.60479999997</v>
      </c>
      <c r="N1639" s="3">
        <v>982578.34400000004</v>
      </c>
      <c r="O1639" s="3">
        <v>938362.62679999997</v>
      </c>
      <c r="P1639" s="3">
        <v>926531.86</v>
      </c>
    </row>
    <row r="1640" spans="1:16" x14ac:dyDescent="0.2">
      <c r="A1640" s="3" t="s">
        <v>14183</v>
      </c>
      <c r="B1640" s="3">
        <v>28</v>
      </c>
      <c r="C1640" s="3">
        <v>28</v>
      </c>
      <c r="D1640" s="3">
        <v>2225.9499999999998</v>
      </c>
      <c r="E1640" s="3">
        <v>0.47205900000000001</v>
      </c>
      <c r="F1640" s="3">
        <v>40578</v>
      </c>
      <c r="G1640" s="3" t="s">
        <v>7172</v>
      </c>
      <c r="H1640" s="3" t="s">
        <v>14184</v>
      </c>
      <c r="I1640" s="3">
        <v>69086338.230000004</v>
      </c>
      <c r="J1640" s="3">
        <v>67594909.989999995</v>
      </c>
      <c r="K1640" s="3">
        <v>67424439.400000006</v>
      </c>
      <c r="L1640" s="3">
        <v>68035229.209999993</v>
      </c>
      <c r="M1640" s="3">
        <v>74530326.060000002</v>
      </c>
      <c r="N1640" s="3">
        <v>65617288.310000002</v>
      </c>
      <c r="O1640" s="3">
        <v>70416229.109999999</v>
      </c>
      <c r="P1640" s="3">
        <v>70187948</v>
      </c>
    </row>
    <row r="1641" spans="1:16" x14ac:dyDescent="0.2">
      <c r="A1641" s="3" t="s">
        <v>13666</v>
      </c>
      <c r="B1641" s="3">
        <v>5</v>
      </c>
      <c r="C1641" s="3">
        <v>5</v>
      </c>
      <c r="D1641" s="3">
        <v>236.46</v>
      </c>
      <c r="E1641" s="3">
        <v>0.472995</v>
      </c>
      <c r="F1641" s="3">
        <v>69547</v>
      </c>
      <c r="G1641" s="3" t="s">
        <v>6576</v>
      </c>
      <c r="H1641" s="3" t="s">
        <v>13667</v>
      </c>
      <c r="I1641" s="3">
        <v>2090618.753</v>
      </c>
      <c r="J1641" s="3">
        <v>789595.66960000002</v>
      </c>
      <c r="K1641" s="3">
        <v>377846.06800000003</v>
      </c>
      <c r="L1641" s="3">
        <v>1086020.1629999999</v>
      </c>
      <c r="M1641" s="3">
        <v>1786982.6189999999</v>
      </c>
      <c r="N1641" s="3">
        <v>1321447.6880000001</v>
      </c>
      <c r="O1641" s="3">
        <v>929950.65960000001</v>
      </c>
      <c r="P1641" s="3">
        <v>1346127</v>
      </c>
    </row>
    <row r="1642" spans="1:16" x14ac:dyDescent="0.2">
      <c r="A1642" s="3" t="s">
        <v>12258</v>
      </c>
      <c r="B1642" s="3">
        <v>3</v>
      </c>
      <c r="C1642" s="3">
        <v>3</v>
      </c>
      <c r="D1642" s="3">
        <v>69.73</v>
      </c>
      <c r="E1642" s="3">
        <v>0.47338999999999998</v>
      </c>
      <c r="F1642" s="3">
        <v>42175</v>
      </c>
      <c r="G1642" s="3" t="s">
        <v>5008</v>
      </c>
      <c r="H1642" s="3" t="s">
        <v>12259</v>
      </c>
      <c r="I1642" s="3">
        <v>362801.71139999997</v>
      </c>
      <c r="J1642" s="3">
        <v>396122.43959999998</v>
      </c>
      <c r="K1642" s="3">
        <v>459036.9828</v>
      </c>
      <c r="L1642" s="3">
        <v>405987.04460000002</v>
      </c>
      <c r="M1642" s="3">
        <v>483460.84389999998</v>
      </c>
      <c r="N1642" s="3">
        <v>444914.82799999998</v>
      </c>
      <c r="O1642" s="3">
        <v>384835.97759999998</v>
      </c>
      <c r="P1642" s="3">
        <v>437737.22</v>
      </c>
    </row>
    <row r="1643" spans="1:16" x14ac:dyDescent="0.2">
      <c r="A1643" s="3" t="s">
        <v>8880</v>
      </c>
      <c r="B1643" s="3">
        <v>26</v>
      </c>
      <c r="C1643" s="3">
        <v>20</v>
      </c>
      <c r="D1643" s="3">
        <v>1888.61</v>
      </c>
      <c r="E1643" s="3">
        <v>0.47348800000000002</v>
      </c>
      <c r="F1643" s="3">
        <v>57968</v>
      </c>
      <c r="G1643" s="3" t="s">
        <v>1289</v>
      </c>
      <c r="H1643" s="3" t="s">
        <v>8881</v>
      </c>
      <c r="I1643" s="3">
        <v>26765618.670000002</v>
      </c>
      <c r="J1643" s="3">
        <v>26058814.079999998</v>
      </c>
      <c r="K1643" s="3">
        <v>29363292.73</v>
      </c>
      <c r="L1643" s="3">
        <v>27395908.5</v>
      </c>
      <c r="M1643" s="3">
        <v>26013329.920000002</v>
      </c>
      <c r="N1643" s="3">
        <v>27530033.989999998</v>
      </c>
      <c r="O1643" s="3">
        <v>25947784.440000001</v>
      </c>
      <c r="P1643" s="3">
        <v>26497049</v>
      </c>
    </row>
    <row r="1644" spans="1:16" x14ac:dyDescent="0.2">
      <c r="A1644" s="3" t="s">
        <v>13942</v>
      </c>
      <c r="B1644" s="3">
        <v>2</v>
      </c>
      <c r="C1644" s="3">
        <v>2</v>
      </c>
      <c r="D1644" s="3">
        <v>101.3</v>
      </c>
      <c r="E1644" s="3">
        <v>0.47397299999999998</v>
      </c>
      <c r="F1644" s="3">
        <v>36385</v>
      </c>
      <c r="G1644" s="3" t="s">
        <v>6886</v>
      </c>
      <c r="H1644" s="3" t="s">
        <v>13943</v>
      </c>
      <c r="I1644" s="3">
        <v>310931.57140000002</v>
      </c>
      <c r="J1644" s="3">
        <v>103605.3609</v>
      </c>
      <c r="K1644" s="3">
        <v>167210.57380000001</v>
      </c>
      <c r="L1644" s="3">
        <v>193915.83540000001</v>
      </c>
      <c r="M1644" s="3">
        <v>165283.7286</v>
      </c>
      <c r="N1644" s="3">
        <v>186131.61240000001</v>
      </c>
      <c r="O1644" s="3">
        <v>50779.643100000001</v>
      </c>
      <c r="P1644" s="3">
        <v>134064.99</v>
      </c>
    </row>
    <row r="1645" spans="1:16" x14ac:dyDescent="0.2">
      <c r="A1645" s="3" t="s">
        <v>8053</v>
      </c>
      <c r="B1645" s="3">
        <v>3</v>
      </c>
      <c r="C1645" s="3">
        <v>2</v>
      </c>
      <c r="D1645" s="3">
        <v>134.6</v>
      </c>
      <c r="E1645" s="3">
        <v>0.47421400000000002</v>
      </c>
      <c r="F1645" s="3">
        <v>81265</v>
      </c>
      <c r="G1645" s="3" t="s">
        <v>401</v>
      </c>
      <c r="H1645" s="3" t="s">
        <v>8054</v>
      </c>
      <c r="I1645" s="3">
        <v>441060.28529999999</v>
      </c>
      <c r="J1645" s="3">
        <v>347995.2916</v>
      </c>
      <c r="K1645" s="3">
        <v>242406.09109999999</v>
      </c>
      <c r="L1645" s="3">
        <v>343820.55599999998</v>
      </c>
      <c r="M1645" s="3">
        <v>310180.7291</v>
      </c>
      <c r="N1645" s="3">
        <v>286213.47330000001</v>
      </c>
      <c r="O1645" s="3">
        <v>275284.6447</v>
      </c>
      <c r="P1645" s="3">
        <v>290559.62</v>
      </c>
    </row>
    <row r="1646" spans="1:16" x14ac:dyDescent="0.2">
      <c r="A1646" s="3" t="s">
        <v>13728</v>
      </c>
      <c r="B1646" s="3">
        <v>8</v>
      </c>
      <c r="C1646" s="3">
        <v>8</v>
      </c>
      <c r="D1646" s="3">
        <v>268.43</v>
      </c>
      <c r="E1646" s="3">
        <v>0.47515600000000002</v>
      </c>
      <c r="F1646" s="3">
        <v>41035</v>
      </c>
      <c r="G1646" s="3" t="s">
        <v>6646</v>
      </c>
      <c r="H1646" s="3" t="s">
        <v>13729</v>
      </c>
      <c r="I1646" s="3">
        <v>5810242.983</v>
      </c>
      <c r="J1646" s="3">
        <v>7730160.0750000002</v>
      </c>
      <c r="K1646" s="3">
        <v>6974938.6160000004</v>
      </c>
      <c r="L1646" s="3">
        <v>6838447.2249999996</v>
      </c>
      <c r="M1646" s="3">
        <v>6334138.4649999999</v>
      </c>
      <c r="N1646" s="3">
        <v>8577337.6319999993</v>
      </c>
      <c r="O1646" s="3">
        <v>7687313.9649999999</v>
      </c>
      <c r="P1646" s="3">
        <v>7532930</v>
      </c>
    </row>
    <row r="1647" spans="1:16" x14ac:dyDescent="0.2">
      <c r="A1647" s="3" t="s">
        <v>10217</v>
      </c>
      <c r="B1647" s="3">
        <v>6</v>
      </c>
      <c r="C1647" s="3">
        <v>5</v>
      </c>
      <c r="D1647" s="3">
        <v>226.36</v>
      </c>
      <c r="E1647" s="3">
        <v>0.47539799999999999</v>
      </c>
      <c r="F1647" s="3">
        <v>59810</v>
      </c>
      <c r="G1647" s="3" t="s">
        <v>2764</v>
      </c>
      <c r="H1647" s="3" t="s">
        <v>10218</v>
      </c>
      <c r="I1647" s="3">
        <v>1338253.9169999999</v>
      </c>
      <c r="J1647" s="3">
        <v>1409631.0519999999</v>
      </c>
      <c r="K1647" s="3">
        <v>1563867.064</v>
      </c>
      <c r="L1647" s="3">
        <v>1437250.6769999999</v>
      </c>
      <c r="M1647" s="3">
        <v>1517340.8219999999</v>
      </c>
      <c r="N1647" s="3">
        <v>1513484.139</v>
      </c>
      <c r="O1647" s="3">
        <v>1441327.2679999999</v>
      </c>
      <c r="P1647" s="3">
        <v>1490717.4</v>
      </c>
    </row>
    <row r="1648" spans="1:16" x14ac:dyDescent="0.2">
      <c r="A1648" s="3" t="s">
        <v>13142</v>
      </c>
      <c r="B1648" s="3">
        <v>6</v>
      </c>
      <c r="C1648" s="3">
        <v>6</v>
      </c>
      <c r="D1648" s="3">
        <v>286.26</v>
      </c>
      <c r="E1648" s="3">
        <v>0.47553299999999998</v>
      </c>
      <c r="F1648" s="3">
        <v>38797</v>
      </c>
      <c r="G1648" s="3" t="s">
        <v>5992</v>
      </c>
      <c r="H1648" s="3" t="s">
        <v>13143</v>
      </c>
      <c r="I1648" s="3">
        <v>4482187.4210000001</v>
      </c>
      <c r="J1648" s="3">
        <v>3402327.5320000001</v>
      </c>
      <c r="K1648" s="3">
        <v>4796672.8789999997</v>
      </c>
      <c r="L1648" s="3">
        <v>4227062.6100000003</v>
      </c>
      <c r="M1648" s="3">
        <v>4204529.682</v>
      </c>
      <c r="N1648" s="3">
        <v>3518581.6340000001</v>
      </c>
      <c r="O1648" s="3">
        <v>3749498.82</v>
      </c>
      <c r="P1648" s="3">
        <v>3824203.4</v>
      </c>
    </row>
    <row r="1649" spans="1:16" x14ac:dyDescent="0.2">
      <c r="A1649" s="3" t="s">
        <v>10703</v>
      </c>
      <c r="B1649" s="3">
        <v>1</v>
      </c>
      <c r="C1649" s="3">
        <v>1</v>
      </c>
      <c r="D1649" s="3">
        <v>47.75</v>
      </c>
      <c r="E1649" s="3">
        <v>0.47578399999999998</v>
      </c>
      <c r="F1649" s="3">
        <v>22895</v>
      </c>
      <c r="G1649" s="3" t="s">
        <v>3300</v>
      </c>
      <c r="H1649" s="3" t="s">
        <v>10704</v>
      </c>
      <c r="I1649" s="3">
        <v>402587.79800000001</v>
      </c>
      <c r="J1649" s="3">
        <v>415466.1997</v>
      </c>
      <c r="K1649" s="3">
        <v>319564.76059999998</v>
      </c>
      <c r="L1649" s="3">
        <v>379206.25280000002</v>
      </c>
      <c r="M1649" s="3">
        <v>413334.79820000002</v>
      </c>
      <c r="N1649" s="3">
        <v>400079.83549999999</v>
      </c>
      <c r="O1649" s="3">
        <v>393973.14250000002</v>
      </c>
      <c r="P1649" s="3">
        <v>402462.59</v>
      </c>
    </row>
    <row r="1650" spans="1:16" x14ac:dyDescent="0.2">
      <c r="A1650" s="3" t="s">
        <v>14573</v>
      </c>
      <c r="B1650" s="3">
        <v>1</v>
      </c>
      <c r="C1650" s="3">
        <v>1</v>
      </c>
      <c r="D1650" s="3">
        <v>17.95</v>
      </c>
      <c r="E1650" s="3">
        <v>0.47583799999999998</v>
      </c>
      <c r="F1650" s="3">
        <v>22278</v>
      </c>
      <c r="G1650" s="3" t="s">
        <v>2066</v>
      </c>
      <c r="H1650" s="3" t="s">
        <v>14574</v>
      </c>
      <c r="I1650" s="3">
        <v>51006.481440000003</v>
      </c>
      <c r="J1650" s="3">
        <v>131185.15640000001</v>
      </c>
      <c r="K1650" s="3">
        <v>125688.30190000001</v>
      </c>
      <c r="L1650" s="3">
        <v>102626.64659999999</v>
      </c>
      <c r="M1650" s="3">
        <v>78535.93075</v>
      </c>
      <c r="N1650" s="3">
        <v>204105.497</v>
      </c>
      <c r="O1650" s="3">
        <v>139465.9075</v>
      </c>
      <c r="P1650" s="3">
        <v>140702.45000000001</v>
      </c>
    </row>
    <row r="1651" spans="1:16" x14ac:dyDescent="0.2">
      <c r="A1651" s="3" t="s">
        <v>12478</v>
      </c>
      <c r="B1651" s="3">
        <v>3</v>
      </c>
      <c r="C1651" s="3">
        <v>2</v>
      </c>
      <c r="D1651" s="3">
        <v>99.17</v>
      </c>
      <c r="E1651" s="3">
        <v>0.47619</v>
      </c>
      <c r="F1651" s="3">
        <v>51677</v>
      </c>
      <c r="G1651" s="3" t="s">
        <v>5262</v>
      </c>
      <c r="H1651" s="3" t="s">
        <v>12479</v>
      </c>
      <c r="I1651" s="3">
        <v>215772.8297</v>
      </c>
      <c r="J1651" s="3">
        <v>110094.7414</v>
      </c>
      <c r="K1651" s="3">
        <v>146158.28520000001</v>
      </c>
      <c r="L1651" s="3">
        <v>157341.95209999999</v>
      </c>
      <c r="M1651" s="3">
        <v>214008.2064</v>
      </c>
      <c r="N1651" s="3">
        <v>173320.4497</v>
      </c>
      <c r="O1651" s="3">
        <v>155784.18290000001</v>
      </c>
      <c r="P1651" s="3">
        <v>181037.61</v>
      </c>
    </row>
    <row r="1652" spans="1:16" x14ac:dyDescent="0.2">
      <c r="A1652" s="3" t="s">
        <v>14575</v>
      </c>
      <c r="B1652" s="3">
        <v>1</v>
      </c>
      <c r="C1652" s="3">
        <v>1</v>
      </c>
      <c r="D1652" s="3">
        <v>18.829999999999998</v>
      </c>
      <c r="E1652" s="3">
        <v>0.47628300000000001</v>
      </c>
      <c r="F1652" s="3">
        <v>121798</v>
      </c>
      <c r="G1652" s="3" t="s">
        <v>1794</v>
      </c>
      <c r="H1652" s="3" t="s">
        <v>14576</v>
      </c>
      <c r="I1652" s="3">
        <v>46296.186289999998</v>
      </c>
      <c r="J1652" s="3">
        <v>37867.586569999999</v>
      </c>
      <c r="K1652" s="3">
        <v>0</v>
      </c>
      <c r="L1652" s="3">
        <v>28054.590950000002</v>
      </c>
      <c r="M1652" s="3">
        <v>5487.0643419999997</v>
      </c>
      <c r="N1652" s="3">
        <v>34294.154199999997</v>
      </c>
      <c r="O1652" s="3">
        <v>38669.75808</v>
      </c>
      <c r="P1652" s="3">
        <v>26150.326000000001</v>
      </c>
    </row>
    <row r="1653" spans="1:16" x14ac:dyDescent="0.2">
      <c r="A1653" s="3" t="s">
        <v>13364</v>
      </c>
      <c r="B1653" s="3">
        <v>6</v>
      </c>
      <c r="C1653" s="3">
        <v>4</v>
      </c>
      <c r="D1653" s="3">
        <v>352.99</v>
      </c>
      <c r="E1653" s="3">
        <v>0.47631499999999999</v>
      </c>
      <c r="F1653" s="3">
        <v>10268</v>
      </c>
      <c r="G1653" s="3" t="s">
        <v>6252</v>
      </c>
      <c r="H1653" s="3" t="s">
        <v>13365</v>
      </c>
      <c r="I1653" s="3">
        <v>3767113.327</v>
      </c>
      <c r="J1653" s="3">
        <v>4769304.2649999997</v>
      </c>
      <c r="K1653" s="3">
        <v>5742534.7750000004</v>
      </c>
      <c r="L1653" s="3">
        <v>4759650.7889999999</v>
      </c>
      <c r="M1653" s="3">
        <v>3984284.915</v>
      </c>
      <c r="N1653" s="3">
        <v>6938667.6639999999</v>
      </c>
      <c r="O1653" s="3">
        <v>6076913.0939999996</v>
      </c>
      <c r="P1653" s="3">
        <v>5666621.9000000004</v>
      </c>
    </row>
    <row r="1654" spans="1:16" x14ac:dyDescent="0.2">
      <c r="A1654" s="3" t="s">
        <v>11568</v>
      </c>
      <c r="B1654" s="3">
        <v>17</v>
      </c>
      <c r="C1654" s="3">
        <v>16</v>
      </c>
      <c r="D1654" s="3">
        <v>1199.6300000000001</v>
      </c>
      <c r="E1654" s="3">
        <v>0.47667999999999999</v>
      </c>
      <c r="F1654" s="3">
        <v>24474</v>
      </c>
      <c r="G1654" s="3" t="s">
        <v>4248</v>
      </c>
      <c r="H1654" s="3" t="s">
        <v>11569</v>
      </c>
      <c r="I1654" s="3">
        <v>43826691.530000001</v>
      </c>
      <c r="J1654" s="3">
        <v>49428050.75</v>
      </c>
      <c r="K1654" s="3">
        <v>46137448.57</v>
      </c>
      <c r="L1654" s="3">
        <v>46464063.619999997</v>
      </c>
      <c r="M1654" s="3">
        <v>43604909.149999999</v>
      </c>
      <c r="N1654" s="3">
        <v>46053905.68</v>
      </c>
      <c r="O1654" s="3">
        <v>45454740.890000001</v>
      </c>
      <c r="P1654" s="3">
        <v>45037852</v>
      </c>
    </row>
    <row r="1655" spans="1:16" x14ac:dyDescent="0.2">
      <c r="A1655" s="3" t="s">
        <v>10472</v>
      </c>
      <c r="B1655" s="3">
        <v>35</v>
      </c>
      <c r="C1655" s="3">
        <v>34</v>
      </c>
      <c r="D1655" s="3">
        <v>2848.37</v>
      </c>
      <c r="E1655" s="3">
        <v>0.47691099999999997</v>
      </c>
      <c r="F1655" s="3">
        <v>54785</v>
      </c>
      <c r="G1655" s="3" t="s">
        <v>3046</v>
      </c>
      <c r="H1655" s="3" t="s">
        <v>10473</v>
      </c>
      <c r="I1655" s="3">
        <v>98457490.829999998</v>
      </c>
      <c r="J1655" s="3">
        <v>84805592.590000004</v>
      </c>
      <c r="K1655" s="3">
        <v>86202057.25</v>
      </c>
      <c r="L1655" s="3">
        <v>89821713.560000002</v>
      </c>
      <c r="M1655" s="3">
        <v>90665763.730000004</v>
      </c>
      <c r="N1655" s="3">
        <v>87065432.640000001</v>
      </c>
      <c r="O1655" s="3">
        <v>78440115.069999993</v>
      </c>
      <c r="P1655" s="3">
        <v>85390437</v>
      </c>
    </row>
    <row r="1656" spans="1:16" x14ac:dyDescent="0.2">
      <c r="A1656" s="3" t="s">
        <v>10623</v>
      </c>
      <c r="B1656" s="3">
        <v>2</v>
      </c>
      <c r="C1656" s="3">
        <v>2</v>
      </c>
      <c r="D1656" s="3">
        <v>67.709999999999994</v>
      </c>
      <c r="E1656" s="3">
        <v>0.47705900000000001</v>
      </c>
      <c r="F1656" s="3">
        <v>21053</v>
      </c>
      <c r="G1656" s="3" t="s">
        <v>3202</v>
      </c>
      <c r="H1656" s="3" t="s">
        <v>10624</v>
      </c>
      <c r="I1656" s="3">
        <v>658502.43590000004</v>
      </c>
      <c r="J1656" s="3">
        <v>377252.03220000002</v>
      </c>
      <c r="K1656" s="3">
        <v>346834.22399999999</v>
      </c>
      <c r="L1656" s="3">
        <v>460862.89740000002</v>
      </c>
      <c r="M1656" s="3">
        <v>668378.88789999997</v>
      </c>
      <c r="N1656" s="3">
        <v>570573.54969999997</v>
      </c>
      <c r="O1656" s="3">
        <v>405915.8947</v>
      </c>
      <c r="P1656" s="3">
        <v>548289.43999999994</v>
      </c>
    </row>
    <row r="1657" spans="1:16" x14ac:dyDescent="0.2">
      <c r="A1657" s="3" t="s">
        <v>13890</v>
      </c>
      <c r="B1657" s="3">
        <v>8</v>
      </c>
      <c r="C1657" s="3">
        <v>8</v>
      </c>
      <c r="D1657" s="3">
        <v>275.3</v>
      </c>
      <c r="E1657" s="3">
        <v>0.477103</v>
      </c>
      <c r="F1657" s="3">
        <v>134990</v>
      </c>
      <c r="G1657" s="3" t="s">
        <v>6824</v>
      </c>
      <c r="H1657" s="3" t="s">
        <v>13891</v>
      </c>
      <c r="I1657" s="3">
        <v>2849914.0559999999</v>
      </c>
      <c r="J1657" s="3">
        <v>2855682.3330000001</v>
      </c>
      <c r="K1657" s="3">
        <v>2655011.9900000002</v>
      </c>
      <c r="L1657" s="3">
        <v>2786869.46</v>
      </c>
      <c r="M1657" s="3">
        <v>2917931.9180000001</v>
      </c>
      <c r="N1657" s="3">
        <v>3563955.6120000002</v>
      </c>
      <c r="O1657" s="3">
        <v>2599249.9240000001</v>
      </c>
      <c r="P1657" s="3">
        <v>3027045.8</v>
      </c>
    </row>
    <row r="1658" spans="1:16" x14ac:dyDescent="0.2">
      <c r="A1658" s="3" t="s">
        <v>8758</v>
      </c>
      <c r="B1658" s="3">
        <v>2</v>
      </c>
      <c r="C1658" s="3">
        <v>1</v>
      </c>
      <c r="D1658" s="3">
        <v>45.41</v>
      </c>
      <c r="E1658" s="3">
        <v>0.47769</v>
      </c>
      <c r="F1658" s="3">
        <v>273578</v>
      </c>
      <c r="G1658" s="3" t="s">
        <v>1159</v>
      </c>
      <c r="H1658" s="3" t="s">
        <v>8759</v>
      </c>
      <c r="I1658" s="3">
        <v>39978.09809</v>
      </c>
      <c r="J1658" s="3">
        <v>51835.78398</v>
      </c>
      <c r="K1658" s="3">
        <v>31194.105820000001</v>
      </c>
      <c r="L1658" s="3">
        <v>41002.662629999999</v>
      </c>
      <c r="M1658" s="3">
        <v>41406.033880000003</v>
      </c>
      <c r="N1658" s="3">
        <v>32912.356050000002</v>
      </c>
      <c r="O1658" s="3">
        <v>155231.20600000001</v>
      </c>
      <c r="P1658" s="3">
        <v>76516.532000000007</v>
      </c>
    </row>
    <row r="1659" spans="1:16" x14ac:dyDescent="0.2">
      <c r="A1659" s="3" t="s">
        <v>11290</v>
      </c>
      <c r="B1659" s="3">
        <v>7</v>
      </c>
      <c r="C1659" s="3">
        <v>7</v>
      </c>
      <c r="D1659" s="3">
        <v>475.14</v>
      </c>
      <c r="E1659" s="3">
        <v>0.47787299999999999</v>
      </c>
      <c r="F1659" s="3">
        <v>10337</v>
      </c>
      <c r="G1659" s="3" t="s">
        <v>3954</v>
      </c>
      <c r="H1659" s="3" t="s">
        <v>11291</v>
      </c>
      <c r="I1659" s="3">
        <v>16285129.060000001</v>
      </c>
      <c r="J1659" s="3">
        <v>18757214.940000001</v>
      </c>
      <c r="K1659" s="3">
        <v>17145257.420000002</v>
      </c>
      <c r="L1659" s="3">
        <v>17395867.140000001</v>
      </c>
      <c r="M1659" s="3">
        <v>16810588.370000001</v>
      </c>
      <c r="N1659" s="3">
        <v>21194595.329999998</v>
      </c>
      <c r="O1659" s="3">
        <v>17780198.699999999</v>
      </c>
      <c r="P1659" s="3">
        <v>18595127</v>
      </c>
    </row>
    <row r="1660" spans="1:16" x14ac:dyDescent="0.2">
      <c r="A1660" s="3" t="s">
        <v>13724</v>
      </c>
      <c r="B1660" s="3">
        <v>4</v>
      </c>
      <c r="C1660" s="3">
        <v>2</v>
      </c>
      <c r="D1660" s="3">
        <v>163.88</v>
      </c>
      <c r="E1660" s="3">
        <v>0.47815999999999997</v>
      </c>
      <c r="F1660" s="3">
        <v>24335</v>
      </c>
      <c r="G1660" s="3" t="s">
        <v>6640</v>
      </c>
      <c r="H1660" s="3" t="s">
        <v>13725</v>
      </c>
      <c r="I1660" s="3">
        <v>245854.48180000001</v>
      </c>
      <c r="J1660" s="3">
        <v>255561.2029</v>
      </c>
      <c r="K1660" s="3">
        <v>286591.10619999998</v>
      </c>
      <c r="L1660" s="3">
        <v>262668.93030000001</v>
      </c>
      <c r="M1660" s="3">
        <v>328360.16820000001</v>
      </c>
      <c r="N1660" s="3">
        <v>301788.3554</v>
      </c>
      <c r="O1660" s="3">
        <v>235262.4699</v>
      </c>
      <c r="P1660" s="3">
        <v>288470.33</v>
      </c>
    </row>
    <row r="1661" spans="1:16" x14ac:dyDescent="0.2">
      <c r="A1661" s="3" t="s">
        <v>14577</v>
      </c>
      <c r="B1661" s="3">
        <v>1</v>
      </c>
      <c r="C1661" s="3">
        <v>1</v>
      </c>
      <c r="D1661" s="3">
        <v>22.55</v>
      </c>
      <c r="E1661" s="3">
        <v>0.47873399999999999</v>
      </c>
      <c r="F1661" s="3">
        <v>125907</v>
      </c>
      <c r="G1661" s="3" t="s">
        <v>1325</v>
      </c>
      <c r="H1661" s="3" t="s">
        <v>14578</v>
      </c>
      <c r="I1661" s="3">
        <v>3766739.5750000002</v>
      </c>
      <c r="J1661" s="3">
        <v>3814947.0639999998</v>
      </c>
      <c r="K1661" s="3">
        <v>3502684.7390000001</v>
      </c>
      <c r="L1661" s="3">
        <v>3694790.4589999998</v>
      </c>
      <c r="M1661" s="3">
        <v>3413817.5839999998</v>
      </c>
      <c r="N1661" s="3">
        <v>4417928.5080000004</v>
      </c>
      <c r="O1661" s="3">
        <v>4024078.8050000002</v>
      </c>
      <c r="P1661" s="3">
        <v>3951941.6</v>
      </c>
    </row>
    <row r="1662" spans="1:16" x14ac:dyDescent="0.2">
      <c r="A1662" s="3" t="s">
        <v>10120</v>
      </c>
      <c r="B1662" s="3">
        <v>4</v>
      </c>
      <c r="C1662" s="3">
        <v>3</v>
      </c>
      <c r="D1662" s="3">
        <v>188.49</v>
      </c>
      <c r="E1662" s="3">
        <v>0.47887999999999997</v>
      </c>
      <c r="F1662" s="3">
        <v>62242</v>
      </c>
      <c r="G1662" s="3" t="s">
        <v>2656</v>
      </c>
      <c r="H1662" s="3" t="s">
        <v>10121</v>
      </c>
      <c r="I1662" s="3">
        <v>376981.33250000002</v>
      </c>
      <c r="J1662" s="3">
        <v>433137.50229999999</v>
      </c>
      <c r="K1662" s="3">
        <v>489424.08659999998</v>
      </c>
      <c r="L1662" s="3">
        <v>433180.97379999998</v>
      </c>
      <c r="M1662" s="3">
        <v>341659.90749999997</v>
      </c>
      <c r="N1662" s="3">
        <v>431973.94319999998</v>
      </c>
      <c r="O1662" s="3">
        <v>422357.47259999998</v>
      </c>
      <c r="P1662" s="3">
        <v>398663.77</v>
      </c>
    </row>
    <row r="1663" spans="1:16" x14ac:dyDescent="0.2">
      <c r="A1663" s="3" t="s">
        <v>12940</v>
      </c>
      <c r="B1663" s="3">
        <v>14</v>
      </c>
      <c r="C1663" s="3">
        <v>13</v>
      </c>
      <c r="D1663" s="3">
        <v>723.48</v>
      </c>
      <c r="E1663" s="3">
        <v>0.47905700000000001</v>
      </c>
      <c r="F1663" s="3">
        <v>137114</v>
      </c>
      <c r="G1663" s="3" t="s">
        <v>5766</v>
      </c>
      <c r="H1663" s="3" t="s">
        <v>12941</v>
      </c>
      <c r="I1663" s="3">
        <v>7796005.1670000004</v>
      </c>
      <c r="J1663" s="3">
        <v>8600329.2170000002</v>
      </c>
      <c r="K1663" s="3">
        <v>8490007.3310000002</v>
      </c>
      <c r="L1663" s="3">
        <v>8295447.2379999999</v>
      </c>
      <c r="M1663" s="3">
        <v>8181624.7510000002</v>
      </c>
      <c r="N1663" s="3">
        <v>9129737.6060000006</v>
      </c>
      <c r="O1663" s="3">
        <v>8461418.1060000006</v>
      </c>
      <c r="P1663" s="3">
        <v>8590926.8000000007</v>
      </c>
    </row>
    <row r="1664" spans="1:16" x14ac:dyDescent="0.2">
      <c r="A1664" s="3" t="s">
        <v>12074</v>
      </c>
      <c r="B1664" s="3">
        <v>2</v>
      </c>
      <c r="C1664" s="3">
        <v>2</v>
      </c>
      <c r="D1664" s="3">
        <v>112.42</v>
      </c>
      <c r="E1664" s="3">
        <v>0.47946499999999997</v>
      </c>
      <c r="F1664" s="3">
        <v>18857</v>
      </c>
      <c r="G1664" s="3" t="s">
        <v>4798</v>
      </c>
      <c r="H1664" s="3" t="s">
        <v>12075</v>
      </c>
      <c r="I1664" s="3">
        <v>1503244.7560000001</v>
      </c>
      <c r="J1664" s="3">
        <v>2198537.6230000001</v>
      </c>
      <c r="K1664" s="3">
        <v>2584567.8870000001</v>
      </c>
      <c r="L1664" s="3">
        <v>2095450.0889999999</v>
      </c>
      <c r="M1664" s="3">
        <v>1572049.47</v>
      </c>
      <c r="N1664" s="3">
        <v>2017132.2760000001</v>
      </c>
      <c r="O1664" s="3">
        <v>1785252.415</v>
      </c>
      <c r="P1664" s="3">
        <v>1791478.1</v>
      </c>
    </row>
    <row r="1665" spans="1:16" x14ac:dyDescent="0.2">
      <c r="A1665" s="3" t="s">
        <v>13354</v>
      </c>
      <c r="B1665" s="3">
        <v>1</v>
      </c>
      <c r="C1665" s="3">
        <v>1</v>
      </c>
      <c r="D1665" s="3">
        <v>44.68</v>
      </c>
      <c r="E1665" s="3">
        <v>0.47977799999999998</v>
      </c>
      <c r="F1665" s="3">
        <v>36744</v>
      </c>
      <c r="G1665" s="3" t="s">
        <v>6238</v>
      </c>
      <c r="H1665" s="3" t="s">
        <v>13355</v>
      </c>
      <c r="I1665" s="3">
        <v>83892.384760000001</v>
      </c>
      <c r="J1665" s="3">
        <v>55729.788809999998</v>
      </c>
      <c r="K1665" s="3">
        <v>0</v>
      </c>
      <c r="L1665" s="3">
        <v>46540.724520000003</v>
      </c>
      <c r="M1665" s="3">
        <v>81210.069699999993</v>
      </c>
      <c r="N1665" s="3">
        <v>44953.751210000002</v>
      </c>
      <c r="O1665" s="3">
        <v>7449.4579279999998</v>
      </c>
      <c r="P1665" s="3">
        <v>44537.760000000002</v>
      </c>
    </row>
    <row r="1666" spans="1:16" x14ac:dyDescent="0.2">
      <c r="A1666" s="3" t="s">
        <v>11576</v>
      </c>
      <c r="B1666" s="3">
        <v>2</v>
      </c>
      <c r="C1666" s="3">
        <v>2</v>
      </c>
      <c r="D1666" s="3">
        <v>96.73</v>
      </c>
      <c r="E1666" s="3">
        <v>0.48059400000000002</v>
      </c>
      <c r="F1666" s="3">
        <v>35444</v>
      </c>
      <c r="G1666" s="3" t="s">
        <v>4256</v>
      </c>
      <c r="H1666" s="3" t="s">
        <v>11577</v>
      </c>
      <c r="I1666" s="3">
        <v>478322.16970000003</v>
      </c>
      <c r="J1666" s="3">
        <v>182971.73680000001</v>
      </c>
      <c r="K1666" s="3">
        <v>103264.6439</v>
      </c>
      <c r="L1666" s="3">
        <v>254852.85019999999</v>
      </c>
      <c r="M1666" s="3">
        <v>373860.57130000001</v>
      </c>
      <c r="N1666" s="3">
        <v>246343.41159999999</v>
      </c>
      <c r="O1666" s="3">
        <v>289030.38079999998</v>
      </c>
      <c r="P1666" s="3">
        <v>303078.12</v>
      </c>
    </row>
    <row r="1667" spans="1:16" x14ac:dyDescent="0.2">
      <c r="A1667" s="3" t="s">
        <v>8303</v>
      </c>
      <c r="B1667" s="3">
        <v>11</v>
      </c>
      <c r="C1667" s="3">
        <v>11</v>
      </c>
      <c r="D1667" s="3">
        <v>536.03</v>
      </c>
      <c r="E1667" s="3">
        <v>0.48131400000000002</v>
      </c>
      <c r="F1667" s="3">
        <v>35417</v>
      </c>
      <c r="G1667" s="3" t="s">
        <v>669</v>
      </c>
      <c r="H1667" s="3" t="s">
        <v>8304</v>
      </c>
      <c r="I1667" s="3">
        <v>8383390.4859999996</v>
      </c>
      <c r="J1667" s="3">
        <v>9415861.5250000004</v>
      </c>
      <c r="K1667" s="3">
        <v>9291939.6659999993</v>
      </c>
      <c r="L1667" s="3">
        <v>9030397.2259999998</v>
      </c>
      <c r="M1667" s="3">
        <v>8416499.7970000003</v>
      </c>
      <c r="N1667" s="3">
        <v>10141830.800000001</v>
      </c>
      <c r="O1667" s="3">
        <v>10175913.15</v>
      </c>
      <c r="P1667" s="3">
        <v>9578081.1999999993</v>
      </c>
    </row>
    <row r="1668" spans="1:16" x14ac:dyDescent="0.2">
      <c r="A1668" s="3" t="s">
        <v>11600</v>
      </c>
      <c r="B1668" s="3">
        <v>9</v>
      </c>
      <c r="C1668" s="3">
        <v>8</v>
      </c>
      <c r="D1668" s="3">
        <v>604.09</v>
      </c>
      <c r="E1668" s="3">
        <v>0.48165400000000003</v>
      </c>
      <c r="F1668" s="3">
        <v>70208</v>
      </c>
      <c r="G1668" s="3" t="s">
        <v>4282</v>
      </c>
      <c r="H1668" s="3" t="s">
        <v>11601</v>
      </c>
      <c r="I1668" s="3">
        <v>3446536.9750000001</v>
      </c>
      <c r="J1668" s="3">
        <v>2934797.0469999998</v>
      </c>
      <c r="K1668" s="3">
        <v>13792654.810000001</v>
      </c>
      <c r="L1668" s="3">
        <v>6724662.9460000005</v>
      </c>
      <c r="M1668" s="3">
        <v>3719370.844</v>
      </c>
      <c r="N1668" s="3">
        <v>3451797.5639999998</v>
      </c>
      <c r="O1668" s="3">
        <v>3463565.0279999999</v>
      </c>
      <c r="P1668" s="3">
        <v>3544911.1</v>
      </c>
    </row>
    <row r="1669" spans="1:16" x14ac:dyDescent="0.2">
      <c r="A1669" s="3" t="s">
        <v>10173</v>
      </c>
      <c r="B1669" s="3">
        <v>2</v>
      </c>
      <c r="C1669" s="3">
        <v>2</v>
      </c>
      <c r="D1669" s="3">
        <v>64.33</v>
      </c>
      <c r="E1669" s="3">
        <v>0.48193399999999997</v>
      </c>
      <c r="F1669" s="3">
        <v>31694</v>
      </c>
      <c r="G1669" s="3" t="s">
        <v>2714</v>
      </c>
      <c r="H1669" s="3" t="s">
        <v>10174</v>
      </c>
      <c r="I1669" s="3">
        <v>146570.0632</v>
      </c>
      <c r="J1669" s="3">
        <v>130261.1284</v>
      </c>
      <c r="K1669" s="3">
        <v>246590.139</v>
      </c>
      <c r="L1669" s="3">
        <v>174473.7769</v>
      </c>
      <c r="M1669" s="3">
        <v>158709.3333</v>
      </c>
      <c r="N1669" s="3">
        <v>222026.20730000001</v>
      </c>
      <c r="O1669" s="3">
        <v>226678.61619999999</v>
      </c>
      <c r="P1669" s="3">
        <v>202471.39</v>
      </c>
    </row>
    <row r="1670" spans="1:16" x14ac:dyDescent="0.2">
      <c r="A1670" s="3" t="s">
        <v>12806</v>
      </c>
      <c r="B1670" s="3">
        <v>8</v>
      </c>
      <c r="C1670" s="3">
        <v>1</v>
      </c>
      <c r="D1670" s="3">
        <v>566</v>
      </c>
      <c r="E1670" s="3">
        <v>0.48258400000000001</v>
      </c>
      <c r="F1670" s="3">
        <v>14087</v>
      </c>
      <c r="G1670" s="3" t="s">
        <v>5622</v>
      </c>
      <c r="H1670" s="3" t="s">
        <v>12807</v>
      </c>
      <c r="I1670" s="3">
        <v>2586769.5989999999</v>
      </c>
      <c r="J1670" s="3">
        <v>2168255.0269999998</v>
      </c>
      <c r="K1670" s="3">
        <v>2482572.372</v>
      </c>
      <c r="L1670" s="3">
        <v>2412532.3330000001</v>
      </c>
      <c r="M1670" s="3">
        <v>2813192.2179999999</v>
      </c>
      <c r="N1670" s="3">
        <v>724009.78240000003</v>
      </c>
      <c r="O1670" s="3">
        <v>2484157.4029999999</v>
      </c>
      <c r="P1670" s="3">
        <v>2007119.8</v>
      </c>
    </row>
    <row r="1671" spans="1:16" x14ac:dyDescent="0.2">
      <c r="A1671" s="3" t="s">
        <v>8359</v>
      </c>
      <c r="B1671" s="3">
        <v>16</v>
      </c>
      <c r="C1671" s="3">
        <v>3</v>
      </c>
      <c r="D1671" s="3">
        <v>759.81</v>
      </c>
      <c r="E1671" s="3">
        <v>0.48264800000000002</v>
      </c>
      <c r="F1671" s="3">
        <v>22455</v>
      </c>
      <c r="G1671" s="3" t="s">
        <v>729</v>
      </c>
      <c r="H1671" s="3" t="s">
        <v>8360</v>
      </c>
      <c r="I1671" s="3">
        <v>11349543.18</v>
      </c>
      <c r="J1671" s="3">
        <v>14284985.029999999</v>
      </c>
      <c r="K1671" s="3">
        <v>8753086.6359999999</v>
      </c>
      <c r="L1671" s="3">
        <v>11462538.279999999</v>
      </c>
      <c r="M1671" s="3">
        <v>9856499.3120000008</v>
      </c>
      <c r="N1671" s="3">
        <v>14496366.32</v>
      </c>
      <c r="O1671" s="3">
        <v>15941541.99</v>
      </c>
      <c r="P1671" s="3">
        <v>13431469</v>
      </c>
    </row>
    <row r="1672" spans="1:16" x14ac:dyDescent="0.2">
      <c r="A1672" s="3" t="s">
        <v>9303</v>
      </c>
      <c r="B1672" s="3">
        <v>6</v>
      </c>
      <c r="C1672" s="3">
        <v>6</v>
      </c>
      <c r="D1672" s="3">
        <v>288.02</v>
      </c>
      <c r="E1672" s="3">
        <v>0.48284100000000002</v>
      </c>
      <c r="F1672" s="3">
        <v>113195</v>
      </c>
      <c r="G1672" s="3" t="s">
        <v>1742</v>
      </c>
      <c r="H1672" s="3" t="s">
        <v>9304</v>
      </c>
      <c r="I1672" s="3">
        <v>1077828.625</v>
      </c>
      <c r="J1672" s="3">
        <v>1043345.696</v>
      </c>
      <c r="K1672" s="3">
        <v>1539811.5449999999</v>
      </c>
      <c r="L1672" s="3">
        <v>1220328.622</v>
      </c>
      <c r="M1672" s="3">
        <v>996469.09649999999</v>
      </c>
      <c r="N1672" s="3">
        <v>1082295.953</v>
      </c>
      <c r="O1672" s="3">
        <v>1177750.4280000001</v>
      </c>
      <c r="P1672" s="3">
        <v>1085505.2</v>
      </c>
    </row>
    <row r="1673" spans="1:16" x14ac:dyDescent="0.2">
      <c r="A1673" s="3" t="s">
        <v>12516</v>
      </c>
      <c r="B1673" s="3">
        <v>5</v>
      </c>
      <c r="C1673" s="3">
        <v>5</v>
      </c>
      <c r="D1673" s="3">
        <v>387.92</v>
      </c>
      <c r="E1673" s="3">
        <v>0.48388900000000001</v>
      </c>
      <c r="F1673" s="3">
        <v>17738</v>
      </c>
      <c r="G1673" s="3" t="s">
        <v>5300</v>
      </c>
      <c r="H1673" s="3" t="s">
        <v>12517</v>
      </c>
      <c r="I1673" s="3">
        <v>4615164.6969999997</v>
      </c>
      <c r="J1673" s="3">
        <v>3976667.0129999998</v>
      </c>
      <c r="K1673" s="3">
        <v>3669053.37</v>
      </c>
      <c r="L1673" s="3">
        <v>4086961.693</v>
      </c>
      <c r="M1673" s="3">
        <v>4279440.9579999996</v>
      </c>
      <c r="N1673" s="3">
        <v>4440499.7520000003</v>
      </c>
      <c r="O1673" s="3">
        <v>4163603.7540000002</v>
      </c>
      <c r="P1673" s="3">
        <v>4294514.8</v>
      </c>
    </row>
    <row r="1674" spans="1:16" x14ac:dyDescent="0.2">
      <c r="A1674" s="3" t="s">
        <v>9760</v>
      </c>
      <c r="B1674" s="3">
        <v>15</v>
      </c>
      <c r="C1674" s="3">
        <v>14</v>
      </c>
      <c r="D1674" s="3">
        <v>690.96</v>
      </c>
      <c r="E1674" s="3">
        <v>0.48399300000000001</v>
      </c>
      <c r="F1674" s="3">
        <v>292834</v>
      </c>
      <c r="G1674" s="3" t="s">
        <v>2264</v>
      </c>
      <c r="H1674" s="3" t="s">
        <v>9761</v>
      </c>
      <c r="I1674" s="3">
        <v>1889245.5419999999</v>
      </c>
      <c r="J1674" s="3">
        <v>1630537.784</v>
      </c>
      <c r="K1674" s="3">
        <v>1887169.115</v>
      </c>
      <c r="L1674" s="3">
        <v>1802317.48</v>
      </c>
      <c r="M1674" s="3">
        <v>1920960.861</v>
      </c>
      <c r="N1674" s="3">
        <v>1756952.625</v>
      </c>
      <c r="O1674" s="3">
        <v>1982505.3459999999</v>
      </c>
      <c r="P1674" s="3">
        <v>1886806.3</v>
      </c>
    </row>
    <row r="1675" spans="1:16" x14ac:dyDescent="0.2">
      <c r="A1675" s="3" t="s">
        <v>9798</v>
      </c>
      <c r="B1675" s="3">
        <v>6</v>
      </c>
      <c r="C1675" s="3">
        <v>5</v>
      </c>
      <c r="D1675" s="3">
        <v>278.45999999999998</v>
      </c>
      <c r="E1675" s="3">
        <v>0.48400199999999999</v>
      </c>
      <c r="F1675" s="3">
        <v>32322</v>
      </c>
      <c r="G1675" s="3" t="s">
        <v>2308</v>
      </c>
      <c r="H1675" s="3" t="s">
        <v>9799</v>
      </c>
      <c r="I1675" s="3">
        <v>4873059.93</v>
      </c>
      <c r="J1675" s="3">
        <v>5401325.2010000004</v>
      </c>
      <c r="K1675" s="3">
        <v>5628135.5360000003</v>
      </c>
      <c r="L1675" s="3">
        <v>5300840.2230000002</v>
      </c>
      <c r="M1675" s="3">
        <v>5065192.8490000004</v>
      </c>
      <c r="N1675" s="3">
        <v>5495044.8810000001</v>
      </c>
      <c r="O1675" s="3">
        <v>6441241.2929999996</v>
      </c>
      <c r="P1675" s="3">
        <v>5667159.7000000002</v>
      </c>
    </row>
    <row r="1676" spans="1:16" x14ac:dyDescent="0.2">
      <c r="A1676" s="3" t="s">
        <v>13952</v>
      </c>
      <c r="B1676" s="3">
        <v>8</v>
      </c>
      <c r="C1676" s="3">
        <v>8</v>
      </c>
      <c r="D1676" s="3">
        <v>356.23</v>
      </c>
      <c r="E1676" s="3">
        <v>0.48464099999999999</v>
      </c>
      <c r="F1676" s="3">
        <v>17850</v>
      </c>
      <c r="G1676" s="3" t="s">
        <v>6896</v>
      </c>
      <c r="H1676" s="3" t="s">
        <v>13953</v>
      </c>
      <c r="I1676" s="3">
        <v>9739948.2070000004</v>
      </c>
      <c r="J1676" s="3">
        <v>7123910.7390000001</v>
      </c>
      <c r="K1676" s="3">
        <v>6343659.7130000005</v>
      </c>
      <c r="L1676" s="3">
        <v>7735839.5530000003</v>
      </c>
      <c r="M1676" s="3">
        <v>7562176.682</v>
      </c>
      <c r="N1676" s="3">
        <v>7115682.2249999996</v>
      </c>
      <c r="O1676" s="3">
        <v>5752486.3909999998</v>
      </c>
      <c r="P1676" s="3">
        <v>6810115.0999999996</v>
      </c>
    </row>
    <row r="1677" spans="1:16" x14ac:dyDescent="0.2">
      <c r="A1677" s="3" t="s">
        <v>8403</v>
      </c>
      <c r="B1677" s="3">
        <v>44</v>
      </c>
      <c r="C1677" s="3">
        <v>42</v>
      </c>
      <c r="D1677" s="3">
        <v>2459.83</v>
      </c>
      <c r="E1677" s="3">
        <v>0.48476399999999997</v>
      </c>
      <c r="F1677" s="3">
        <v>49623</v>
      </c>
      <c r="G1677" s="3" t="s">
        <v>775</v>
      </c>
      <c r="H1677" s="3" t="s">
        <v>8404</v>
      </c>
      <c r="I1677" s="3">
        <v>128152161.59999999</v>
      </c>
      <c r="J1677" s="3">
        <v>140262050</v>
      </c>
      <c r="K1677" s="3">
        <v>142407113.30000001</v>
      </c>
      <c r="L1677" s="3">
        <v>136940441.59999999</v>
      </c>
      <c r="M1677" s="3">
        <v>129530543.8</v>
      </c>
      <c r="N1677" s="3">
        <v>150164202.30000001</v>
      </c>
      <c r="O1677" s="3">
        <v>151237923.59999999</v>
      </c>
      <c r="P1677" s="3">
        <v>143644223</v>
      </c>
    </row>
    <row r="1678" spans="1:16" x14ac:dyDescent="0.2">
      <c r="A1678" s="3" t="s">
        <v>8353</v>
      </c>
      <c r="B1678" s="3">
        <v>4</v>
      </c>
      <c r="C1678" s="3">
        <v>4</v>
      </c>
      <c r="D1678" s="3">
        <v>146.13999999999999</v>
      </c>
      <c r="E1678" s="3">
        <v>0.48488900000000001</v>
      </c>
      <c r="F1678" s="3">
        <v>49360</v>
      </c>
      <c r="G1678" s="3" t="s">
        <v>723</v>
      </c>
      <c r="H1678" s="3" t="s">
        <v>8354</v>
      </c>
      <c r="I1678" s="3">
        <v>909757.82380000001</v>
      </c>
      <c r="J1678" s="3">
        <v>438240.17359999998</v>
      </c>
      <c r="K1678" s="3">
        <v>400152.1139</v>
      </c>
      <c r="L1678" s="3">
        <v>582716.70380000002</v>
      </c>
      <c r="M1678" s="3">
        <v>482183.64350000001</v>
      </c>
      <c r="N1678" s="3">
        <v>324452.4572</v>
      </c>
      <c r="O1678" s="3">
        <v>513922.37589999998</v>
      </c>
      <c r="P1678" s="3">
        <v>440186.16</v>
      </c>
    </row>
    <row r="1679" spans="1:16" x14ac:dyDescent="0.2">
      <c r="A1679" s="3" t="s">
        <v>14579</v>
      </c>
      <c r="B1679" s="3">
        <v>1</v>
      </c>
      <c r="C1679" s="3">
        <v>1</v>
      </c>
      <c r="D1679" s="3">
        <v>24.21</v>
      </c>
      <c r="E1679" s="3">
        <v>0.48521999999999998</v>
      </c>
      <c r="F1679" s="3">
        <v>44179</v>
      </c>
      <c r="G1679" s="3" t="s">
        <v>601</v>
      </c>
      <c r="H1679" s="3" t="s">
        <v>14580</v>
      </c>
      <c r="I1679" s="3">
        <v>64813.657639999998</v>
      </c>
      <c r="J1679" s="3">
        <v>57011.730710000003</v>
      </c>
      <c r="K1679" s="3">
        <v>5841.2925210000003</v>
      </c>
      <c r="L1679" s="3">
        <v>42555.560290000001</v>
      </c>
      <c r="M1679" s="3">
        <v>59173.372410000004</v>
      </c>
      <c r="N1679" s="3">
        <v>71805.148939999999</v>
      </c>
      <c r="O1679" s="3">
        <v>0</v>
      </c>
      <c r="P1679" s="3">
        <v>43659.506999999998</v>
      </c>
    </row>
    <row r="1680" spans="1:16" x14ac:dyDescent="0.2">
      <c r="A1680" s="3" t="s">
        <v>11882</v>
      </c>
      <c r="B1680" s="3">
        <v>6</v>
      </c>
      <c r="C1680" s="3">
        <v>6</v>
      </c>
      <c r="D1680" s="3">
        <v>245.17</v>
      </c>
      <c r="E1680" s="3">
        <v>0.48527399999999998</v>
      </c>
      <c r="F1680" s="3">
        <v>44990</v>
      </c>
      <c r="G1680" s="3" t="s">
        <v>4584</v>
      </c>
      <c r="H1680" s="3" t="s">
        <v>11883</v>
      </c>
      <c r="I1680" s="3">
        <v>2043080.7860000001</v>
      </c>
      <c r="J1680" s="3">
        <v>2294505.2319999998</v>
      </c>
      <c r="K1680" s="3">
        <v>2500709.4509999999</v>
      </c>
      <c r="L1680" s="3">
        <v>2279431.8229999999</v>
      </c>
      <c r="M1680" s="3">
        <v>2002273.831</v>
      </c>
      <c r="N1680" s="3">
        <v>2954077.4780000001</v>
      </c>
      <c r="O1680" s="3">
        <v>2678041.0049999999</v>
      </c>
      <c r="P1680" s="3">
        <v>2544797.4</v>
      </c>
    </row>
    <row r="1681" spans="1:16" x14ac:dyDescent="0.2">
      <c r="A1681" s="3" t="s">
        <v>7935</v>
      </c>
      <c r="B1681" s="3">
        <v>18</v>
      </c>
      <c r="C1681" s="3">
        <v>18</v>
      </c>
      <c r="D1681" s="3">
        <v>1265.71</v>
      </c>
      <c r="E1681" s="3">
        <v>0.48569899999999999</v>
      </c>
      <c r="F1681" s="3">
        <v>19518</v>
      </c>
      <c r="G1681" s="3" t="s">
        <v>271</v>
      </c>
      <c r="H1681" s="3" t="s">
        <v>7936</v>
      </c>
      <c r="I1681" s="3">
        <v>269951182.39999998</v>
      </c>
      <c r="J1681" s="3">
        <v>304484927.80000001</v>
      </c>
      <c r="K1681" s="3">
        <v>303437712.19999999</v>
      </c>
      <c r="L1681" s="3">
        <v>292624607.39999998</v>
      </c>
      <c r="M1681" s="3">
        <v>291504595.39999998</v>
      </c>
      <c r="N1681" s="3">
        <v>301130029.39999998</v>
      </c>
      <c r="O1681" s="3">
        <v>315780452.89999998</v>
      </c>
      <c r="P1681" s="3">
        <v>302805026</v>
      </c>
    </row>
    <row r="1682" spans="1:16" x14ac:dyDescent="0.2">
      <c r="A1682" s="3" t="s">
        <v>13722</v>
      </c>
      <c r="B1682" s="3">
        <v>3</v>
      </c>
      <c r="C1682" s="3">
        <v>3</v>
      </c>
      <c r="D1682" s="3">
        <v>142.26</v>
      </c>
      <c r="E1682" s="3">
        <v>0.48862299999999997</v>
      </c>
      <c r="F1682" s="3">
        <v>67422</v>
      </c>
      <c r="G1682" s="3" t="s">
        <v>6636</v>
      </c>
      <c r="H1682" s="3" t="s">
        <v>13723</v>
      </c>
      <c r="I1682" s="3">
        <v>787068.01170000003</v>
      </c>
      <c r="J1682" s="3">
        <v>500143.90399999998</v>
      </c>
      <c r="K1682" s="3">
        <v>413288.05989999999</v>
      </c>
      <c r="L1682" s="3">
        <v>566833.32519999996</v>
      </c>
      <c r="M1682" s="3">
        <v>860373.10629999998</v>
      </c>
      <c r="N1682" s="3">
        <v>557918.78659999999</v>
      </c>
      <c r="O1682" s="3">
        <v>580896.80630000005</v>
      </c>
      <c r="P1682" s="3">
        <v>666396.23</v>
      </c>
    </row>
    <row r="1683" spans="1:16" x14ac:dyDescent="0.2">
      <c r="A1683" s="3" t="s">
        <v>11598</v>
      </c>
      <c r="B1683" s="3">
        <v>2</v>
      </c>
      <c r="C1683" s="3">
        <v>1</v>
      </c>
      <c r="D1683" s="3">
        <v>89.56</v>
      </c>
      <c r="E1683" s="3">
        <v>0.48874699999999999</v>
      </c>
      <c r="F1683" s="3">
        <v>161732</v>
      </c>
      <c r="G1683" s="3" t="s">
        <v>4280</v>
      </c>
      <c r="H1683" s="3" t="s">
        <v>11599</v>
      </c>
      <c r="I1683" s="3">
        <v>94258.214980000004</v>
      </c>
      <c r="J1683" s="3">
        <v>53023.348330000001</v>
      </c>
      <c r="K1683" s="3">
        <v>54675.792350000003</v>
      </c>
      <c r="L1683" s="3">
        <v>67319.118549999999</v>
      </c>
      <c r="M1683" s="3">
        <v>105058.7145</v>
      </c>
      <c r="N1683" s="3">
        <v>68060.553939999998</v>
      </c>
      <c r="O1683" s="3">
        <v>66063.475730000006</v>
      </c>
      <c r="P1683" s="3">
        <v>79727.581000000006</v>
      </c>
    </row>
    <row r="1684" spans="1:16" x14ac:dyDescent="0.2">
      <c r="A1684" s="3" t="s">
        <v>10052</v>
      </c>
      <c r="B1684" s="3">
        <v>6</v>
      </c>
      <c r="C1684" s="3">
        <v>4</v>
      </c>
      <c r="D1684" s="3">
        <v>214.96</v>
      </c>
      <c r="E1684" s="3">
        <v>0.48893199999999998</v>
      </c>
      <c r="F1684" s="3">
        <v>53483</v>
      </c>
      <c r="G1684" s="3" t="s">
        <v>2584</v>
      </c>
      <c r="H1684" s="3" t="s">
        <v>10053</v>
      </c>
      <c r="I1684" s="3">
        <v>352274.0846</v>
      </c>
      <c r="J1684" s="3">
        <v>337004.07339999999</v>
      </c>
      <c r="K1684" s="3">
        <v>424329.04759999999</v>
      </c>
      <c r="L1684" s="3">
        <v>371202.4019</v>
      </c>
      <c r="M1684" s="3">
        <v>548938.09340000001</v>
      </c>
      <c r="N1684" s="3">
        <v>283727.78340000001</v>
      </c>
      <c r="O1684" s="3">
        <v>547767.28969999996</v>
      </c>
      <c r="P1684" s="3">
        <v>460144.39</v>
      </c>
    </row>
    <row r="1685" spans="1:16" x14ac:dyDescent="0.2">
      <c r="A1685" s="3" t="s">
        <v>13352</v>
      </c>
      <c r="B1685" s="3">
        <v>11</v>
      </c>
      <c r="C1685" s="3">
        <v>9</v>
      </c>
      <c r="D1685" s="3">
        <v>789.98</v>
      </c>
      <c r="E1685" s="3">
        <v>0.48958099999999999</v>
      </c>
      <c r="F1685" s="3">
        <v>97905</v>
      </c>
      <c r="G1685" s="3" t="s">
        <v>6236</v>
      </c>
      <c r="H1685" s="3" t="s">
        <v>13353</v>
      </c>
      <c r="I1685" s="3">
        <v>5052158.0520000001</v>
      </c>
      <c r="J1685" s="3">
        <v>5723426.5999999996</v>
      </c>
      <c r="K1685" s="3">
        <v>5703668.3370000003</v>
      </c>
      <c r="L1685" s="3">
        <v>5493084.3300000001</v>
      </c>
      <c r="M1685" s="3">
        <v>5388285.2819999997</v>
      </c>
      <c r="N1685" s="3">
        <v>5086187.2609999999</v>
      </c>
      <c r="O1685" s="3">
        <v>5421397.0860000001</v>
      </c>
      <c r="P1685" s="3">
        <v>5298623.2</v>
      </c>
    </row>
    <row r="1686" spans="1:16" x14ac:dyDescent="0.2">
      <c r="A1686" s="3" t="s">
        <v>13312</v>
      </c>
      <c r="B1686" s="3">
        <v>15</v>
      </c>
      <c r="C1686" s="3">
        <v>7</v>
      </c>
      <c r="D1686" s="3">
        <v>955.41</v>
      </c>
      <c r="E1686" s="3">
        <v>0.48967899999999998</v>
      </c>
      <c r="F1686" s="3">
        <v>43039</v>
      </c>
      <c r="G1686" s="3" t="s">
        <v>6184</v>
      </c>
      <c r="H1686" s="3" t="s">
        <v>13313</v>
      </c>
      <c r="I1686" s="3">
        <v>11266969.75</v>
      </c>
      <c r="J1686" s="3">
        <v>11415170.140000001</v>
      </c>
      <c r="K1686" s="3">
        <v>12343136.880000001</v>
      </c>
      <c r="L1686" s="3">
        <v>11675092.26</v>
      </c>
      <c r="M1686" s="3">
        <v>11181088.15</v>
      </c>
      <c r="N1686" s="3">
        <v>11528770.49</v>
      </c>
      <c r="O1686" s="3">
        <v>11498251.33</v>
      </c>
      <c r="P1686" s="3">
        <v>11402703</v>
      </c>
    </row>
    <row r="1687" spans="1:16" x14ac:dyDescent="0.2">
      <c r="A1687" s="3" t="s">
        <v>14581</v>
      </c>
      <c r="B1687" s="3">
        <v>1</v>
      </c>
      <c r="C1687" s="3">
        <v>1</v>
      </c>
      <c r="D1687" s="3">
        <v>27.23</v>
      </c>
      <c r="E1687" s="3">
        <v>0.49058400000000002</v>
      </c>
      <c r="F1687" s="3">
        <v>120867</v>
      </c>
      <c r="G1687" s="3" t="s">
        <v>691</v>
      </c>
      <c r="H1687" s="3" t="s">
        <v>14582</v>
      </c>
      <c r="I1687" s="3">
        <v>111703.1381</v>
      </c>
      <c r="J1687" s="3">
        <v>372061.99180000002</v>
      </c>
      <c r="K1687" s="3">
        <v>51790.365279999998</v>
      </c>
      <c r="L1687" s="3">
        <v>178518.49840000001</v>
      </c>
      <c r="M1687" s="3">
        <v>25036.469499999999</v>
      </c>
      <c r="N1687" s="3">
        <v>328474.12290000002</v>
      </c>
      <c r="O1687" s="3">
        <v>25010.231230000001</v>
      </c>
      <c r="P1687" s="3">
        <v>126173.61</v>
      </c>
    </row>
    <row r="1688" spans="1:16" x14ac:dyDescent="0.2">
      <c r="A1688" s="3" t="s">
        <v>11834</v>
      </c>
      <c r="B1688" s="3">
        <v>1</v>
      </c>
      <c r="C1688" s="3">
        <v>1</v>
      </c>
      <c r="D1688" s="3">
        <v>36.69</v>
      </c>
      <c r="E1688" s="3">
        <v>0.491477</v>
      </c>
      <c r="F1688" s="3">
        <v>51429</v>
      </c>
      <c r="G1688" s="3" t="s">
        <v>4532</v>
      </c>
      <c r="H1688" s="3" t="s">
        <v>11835</v>
      </c>
      <c r="I1688" s="3">
        <v>120500.7145</v>
      </c>
      <c r="J1688" s="3">
        <v>88833.969989999998</v>
      </c>
      <c r="K1688" s="3">
        <v>35356.749159999999</v>
      </c>
      <c r="L1688" s="3">
        <v>81563.81121</v>
      </c>
      <c r="M1688" s="3">
        <v>124646.69809999999</v>
      </c>
      <c r="N1688" s="3">
        <v>81024.78469</v>
      </c>
      <c r="O1688" s="3">
        <v>90893.793460000001</v>
      </c>
      <c r="P1688" s="3">
        <v>98855.092000000004</v>
      </c>
    </row>
    <row r="1689" spans="1:16" x14ac:dyDescent="0.2">
      <c r="A1689" s="3" t="s">
        <v>12298</v>
      </c>
      <c r="B1689" s="3">
        <v>9</v>
      </c>
      <c r="C1689" s="3">
        <v>8</v>
      </c>
      <c r="D1689" s="3">
        <v>514.65</v>
      </c>
      <c r="E1689" s="3">
        <v>0.49169099999999999</v>
      </c>
      <c r="F1689" s="3">
        <v>58756</v>
      </c>
      <c r="G1689" s="3" t="s">
        <v>5052</v>
      </c>
      <c r="H1689" s="3" t="s">
        <v>12299</v>
      </c>
      <c r="I1689" s="3">
        <v>6129234.2819999997</v>
      </c>
      <c r="J1689" s="3">
        <v>6436059.8490000004</v>
      </c>
      <c r="K1689" s="3">
        <v>4881126.2290000003</v>
      </c>
      <c r="L1689" s="3">
        <v>5815473.4529999997</v>
      </c>
      <c r="M1689" s="3">
        <v>5350095.4450000003</v>
      </c>
      <c r="N1689" s="3">
        <v>6969670.0250000004</v>
      </c>
      <c r="O1689" s="3">
        <v>6771299.199</v>
      </c>
      <c r="P1689" s="3">
        <v>6363688.2000000002</v>
      </c>
    </row>
    <row r="1690" spans="1:16" x14ac:dyDescent="0.2">
      <c r="A1690" s="3" t="s">
        <v>10729</v>
      </c>
      <c r="B1690" s="3">
        <v>58</v>
      </c>
      <c r="C1690" s="3">
        <v>45</v>
      </c>
      <c r="D1690" s="3">
        <v>4326.49</v>
      </c>
      <c r="E1690" s="3">
        <v>0.49190099999999998</v>
      </c>
      <c r="F1690" s="3">
        <v>50489</v>
      </c>
      <c r="G1690" s="3" t="s">
        <v>3332</v>
      </c>
      <c r="H1690" s="3" t="s">
        <v>10730</v>
      </c>
      <c r="I1690" s="3">
        <v>172783527.90000001</v>
      </c>
      <c r="J1690" s="3">
        <v>166535635.80000001</v>
      </c>
      <c r="K1690" s="3">
        <v>187672102.80000001</v>
      </c>
      <c r="L1690" s="3">
        <v>175663755.5</v>
      </c>
      <c r="M1690" s="3">
        <v>175140970.59999999</v>
      </c>
      <c r="N1690" s="3">
        <v>165303028.69999999</v>
      </c>
      <c r="O1690" s="3">
        <v>170709228.40000001</v>
      </c>
      <c r="P1690" s="3">
        <v>170384409</v>
      </c>
    </row>
    <row r="1691" spans="1:16" x14ac:dyDescent="0.2">
      <c r="A1691" s="3" t="s">
        <v>8269</v>
      </c>
      <c r="B1691" s="3">
        <v>20</v>
      </c>
      <c r="C1691" s="3">
        <v>20</v>
      </c>
      <c r="D1691" s="3">
        <v>1633.7</v>
      </c>
      <c r="E1691" s="3">
        <v>0.49194599999999999</v>
      </c>
      <c r="F1691" s="3">
        <v>24588</v>
      </c>
      <c r="G1691" s="3" t="s">
        <v>633</v>
      </c>
      <c r="H1691" s="3" t="s">
        <v>8270</v>
      </c>
      <c r="I1691" s="3">
        <v>116487828.3</v>
      </c>
      <c r="J1691" s="3">
        <v>116501057.8</v>
      </c>
      <c r="K1691" s="3">
        <v>102488231.09999999</v>
      </c>
      <c r="L1691" s="3">
        <v>111825705.8</v>
      </c>
      <c r="M1691" s="3">
        <v>108002362</v>
      </c>
      <c r="N1691" s="3">
        <v>124892436.7</v>
      </c>
      <c r="O1691" s="3">
        <v>118171413.7</v>
      </c>
      <c r="P1691" s="3">
        <v>117022071</v>
      </c>
    </row>
    <row r="1692" spans="1:16" x14ac:dyDescent="0.2">
      <c r="A1692" s="3" t="s">
        <v>12864</v>
      </c>
      <c r="B1692" s="3">
        <v>8</v>
      </c>
      <c r="C1692" s="3">
        <v>7</v>
      </c>
      <c r="D1692" s="3">
        <v>351.47</v>
      </c>
      <c r="E1692" s="3">
        <v>0.49210599999999999</v>
      </c>
      <c r="F1692" s="3">
        <v>45312</v>
      </c>
      <c r="G1692" s="3" t="s">
        <v>5688</v>
      </c>
      <c r="H1692" s="3" t="s">
        <v>12865</v>
      </c>
      <c r="I1692" s="3">
        <v>6097458.7630000003</v>
      </c>
      <c r="J1692" s="3">
        <v>6966252.5489999996</v>
      </c>
      <c r="K1692" s="3">
        <v>9221857.6679999996</v>
      </c>
      <c r="L1692" s="3">
        <v>7428522.9929999998</v>
      </c>
      <c r="M1692" s="3">
        <v>6831044.0990000004</v>
      </c>
      <c r="N1692" s="3">
        <v>6257940.0329999998</v>
      </c>
      <c r="O1692" s="3">
        <v>6891340.5530000003</v>
      </c>
      <c r="P1692" s="3">
        <v>6660108.2000000002</v>
      </c>
    </row>
    <row r="1693" spans="1:16" x14ac:dyDescent="0.2">
      <c r="A1693" s="3" t="s">
        <v>10402</v>
      </c>
      <c r="B1693" s="3">
        <v>1</v>
      </c>
      <c r="C1693" s="3">
        <v>1</v>
      </c>
      <c r="D1693" s="3">
        <v>36</v>
      </c>
      <c r="E1693" s="3">
        <v>0.49248900000000001</v>
      </c>
      <c r="F1693" s="3">
        <v>53869</v>
      </c>
      <c r="G1693" s="3" t="s">
        <v>2970</v>
      </c>
      <c r="H1693" s="3" t="s">
        <v>10403</v>
      </c>
      <c r="I1693" s="3">
        <v>38146.636209999997</v>
      </c>
      <c r="J1693" s="3">
        <v>27772.130130000001</v>
      </c>
      <c r="K1693" s="3">
        <v>7546.0083189999996</v>
      </c>
      <c r="L1693" s="3">
        <v>24488.25822</v>
      </c>
      <c r="M1693" s="3">
        <v>45798.727939999997</v>
      </c>
      <c r="N1693" s="3">
        <v>31606.094229999999</v>
      </c>
      <c r="O1693" s="3">
        <v>19389.055250000001</v>
      </c>
      <c r="P1693" s="3">
        <v>32264.626</v>
      </c>
    </row>
    <row r="1694" spans="1:16" x14ac:dyDescent="0.2">
      <c r="A1694" s="3" t="s">
        <v>9720</v>
      </c>
      <c r="B1694" s="3">
        <v>7</v>
      </c>
      <c r="C1694" s="3">
        <v>6</v>
      </c>
      <c r="D1694" s="3">
        <v>298.14</v>
      </c>
      <c r="E1694" s="3">
        <v>0.49249199999999999</v>
      </c>
      <c r="F1694" s="3">
        <v>60950</v>
      </c>
      <c r="G1694" s="3" t="s">
        <v>2218</v>
      </c>
      <c r="H1694" s="3" t="s">
        <v>9721</v>
      </c>
      <c r="I1694" s="3">
        <v>2424122.4470000002</v>
      </c>
      <c r="J1694" s="3">
        <v>2460253.4470000002</v>
      </c>
      <c r="K1694" s="3">
        <v>3602342.25</v>
      </c>
      <c r="L1694" s="3">
        <v>2828906.048</v>
      </c>
      <c r="M1694" s="3">
        <v>2607325.213</v>
      </c>
      <c r="N1694" s="3">
        <v>2539208.3059999999</v>
      </c>
      <c r="O1694" s="3">
        <v>2408364.4509999999</v>
      </c>
      <c r="P1694" s="3">
        <v>2518299.2999999998</v>
      </c>
    </row>
    <row r="1695" spans="1:16" x14ac:dyDescent="0.2">
      <c r="A1695" s="3" t="s">
        <v>9924</v>
      </c>
      <c r="B1695" s="3">
        <v>7</v>
      </c>
      <c r="C1695" s="3">
        <v>7</v>
      </c>
      <c r="D1695" s="3">
        <v>229.77</v>
      </c>
      <c r="E1695" s="3">
        <v>0.492815</v>
      </c>
      <c r="F1695" s="3">
        <v>79588</v>
      </c>
      <c r="G1695" s="3" t="s">
        <v>2448</v>
      </c>
      <c r="H1695" s="3" t="s">
        <v>9925</v>
      </c>
      <c r="I1695" s="3">
        <v>1923828.7760000001</v>
      </c>
      <c r="J1695" s="3">
        <v>1562573.183</v>
      </c>
      <c r="K1695" s="3">
        <v>1513512.4820000001</v>
      </c>
      <c r="L1695" s="3">
        <v>1666638.1470000001</v>
      </c>
      <c r="M1695" s="3">
        <v>1846471.291</v>
      </c>
      <c r="N1695" s="3">
        <v>1486757.834</v>
      </c>
      <c r="O1695" s="3">
        <v>1183804.8119999999</v>
      </c>
      <c r="P1695" s="3">
        <v>1505678</v>
      </c>
    </row>
    <row r="1696" spans="1:16" x14ac:dyDescent="0.2">
      <c r="A1696" s="3" t="s">
        <v>9416</v>
      </c>
      <c r="B1696" s="3">
        <v>1</v>
      </c>
      <c r="C1696" s="3">
        <v>1</v>
      </c>
      <c r="D1696" s="3">
        <v>55.72</v>
      </c>
      <c r="E1696" s="3">
        <v>0.493562</v>
      </c>
      <c r="F1696" s="3">
        <v>11790</v>
      </c>
      <c r="G1696" s="3" t="s">
        <v>1870</v>
      </c>
      <c r="H1696" s="3" t="s">
        <v>9417</v>
      </c>
      <c r="I1696" s="3">
        <v>690905.03639999998</v>
      </c>
      <c r="J1696" s="3">
        <v>635854.73719999997</v>
      </c>
      <c r="K1696" s="3">
        <v>620550.41819999996</v>
      </c>
      <c r="L1696" s="3">
        <v>649103.39729999995</v>
      </c>
      <c r="M1696" s="3">
        <v>453572.47529999999</v>
      </c>
      <c r="N1696" s="3">
        <v>670044.06599999999</v>
      </c>
      <c r="O1696" s="3">
        <v>664668.7108</v>
      </c>
      <c r="P1696" s="3">
        <v>596095.07999999996</v>
      </c>
    </row>
    <row r="1697" spans="1:16" x14ac:dyDescent="0.2">
      <c r="A1697" s="3" t="s">
        <v>8173</v>
      </c>
      <c r="B1697" s="3">
        <v>3</v>
      </c>
      <c r="C1697" s="3">
        <v>2</v>
      </c>
      <c r="D1697" s="3">
        <v>111.77</v>
      </c>
      <c r="E1697" s="3">
        <v>0.494118</v>
      </c>
      <c r="F1697" s="3">
        <v>149573</v>
      </c>
      <c r="G1697" s="3" t="s">
        <v>527</v>
      </c>
      <c r="H1697" s="3" t="s">
        <v>8174</v>
      </c>
      <c r="I1697" s="3">
        <v>173703.3578</v>
      </c>
      <c r="J1697" s="3">
        <v>200180.3419</v>
      </c>
      <c r="K1697" s="3">
        <v>144865.13070000001</v>
      </c>
      <c r="L1697" s="3">
        <v>172916.27679999999</v>
      </c>
      <c r="M1697" s="3">
        <v>208671.24359999999</v>
      </c>
      <c r="N1697" s="3">
        <v>182486.93890000001</v>
      </c>
      <c r="O1697" s="3">
        <v>169989.59659999999</v>
      </c>
      <c r="P1697" s="3">
        <v>187049.26</v>
      </c>
    </row>
    <row r="1698" spans="1:16" x14ac:dyDescent="0.2">
      <c r="A1698" s="3" t="s">
        <v>10412</v>
      </c>
      <c r="B1698" s="3">
        <v>1</v>
      </c>
      <c r="C1698" s="3">
        <v>1</v>
      </c>
      <c r="D1698" s="3">
        <v>47.65</v>
      </c>
      <c r="E1698" s="3">
        <v>0.494336</v>
      </c>
      <c r="F1698" s="3">
        <v>38525</v>
      </c>
      <c r="G1698" s="3" t="s">
        <v>2980</v>
      </c>
      <c r="H1698" s="3" t="s">
        <v>10413</v>
      </c>
      <c r="I1698" s="3">
        <v>83394.525599999994</v>
      </c>
      <c r="J1698" s="3">
        <v>45057.736920000003</v>
      </c>
      <c r="K1698" s="3">
        <v>57078.080309999998</v>
      </c>
      <c r="L1698" s="3">
        <v>61843.447610000003</v>
      </c>
      <c r="M1698" s="3">
        <v>88017.302620000002</v>
      </c>
      <c r="N1698" s="3">
        <v>62935.068440000003</v>
      </c>
      <c r="O1698" s="3">
        <v>62433.999340000002</v>
      </c>
      <c r="P1698" s="3">
        <v>71128.789999999994</v>
      </c>
    </row>
    <row r="1699" spans="1:16" x14ac:dyDescent="0.2">
      <c r="A1699" s="3" t="s">
        <v>13784</v>
      </c>
      <c r="B1699" s="3">
        <v>3</v>
      </c>
      <c r="C1699" s="3">
        <v>3</v>
      </c>
      <c r="D1699" s="3">
        <v>124.01</v>
      </c>
      <c r="E1699" s="3">
        <v>0.49483300000000002</v>
      </c>
      <c r="F1699" s="3">
        <v>37647</v>
      </c>
      <c r="G1699" s="3" t="s">
        <v>6702</v>
      </c>
      <c r="H1699" s="3" t="s">
        <v>13785</v>
      </c>
      <c r="I1699" s="3">
        <v>1288772.263</v>
      </c>
      <c r="J1699" s="3">
        <v>899993.55350000004</v>
      </c>
      <c r="K1699" s="3">
        <v>813296.96849999996</v>
      </c>
      <c r="L1699" s="3">
        <v>1000687.595</v>
      </c>
      <c r="M1699" s="3">
        <v>878878.32649999997</v>
      </c>
      <c r="N1699" s="3">
        <v>886355.35629999998</v>
      </c>
      <c r="O1699" s="3">
        <v>884279.92830000003</v>
      </c>
      <c r="P1699" s="3">
        <v>883171.2</v>
      </c>
    </row>
    <row r="1700" spans="1:16" x14ac:dyDescent="0.2">
      <c r="A1700" s="3" t="s">
        <v>14583</v>
      </c>
      <c r="B1700" s="3">
        <v>1</v>
      </c>
      <c r="C1700" s="3">
        <v>1</v>
      </c>
      <c r="D1700" s="3">
        <v>28.14</v>
      </c>
      <c r="E1700" s="3">
        <v>0.49505100000000002</v>
      </c>
      <c r="F1700" s="3">
        <v>52541</v>
      </c>
      <c r="G1700" s="3" t="s">
        <v>3940</v>
      </c>
      <c r="H1700" s="3" t="s">
        <v>14584</v>
      </c>
      <c r="I1700" s="3">
        <v>35385.899100000002</v>
      </c>
      <c r="J1700" s="3">
        <v>24952.865539999999</v>
      </c>
      <c r="K1700" s="3">
        <v>36263.235000000001</v>
      </c>
      <c r="L1700" s="3">
        <v>32200.666550000002</v>
      </c>
      <c r="M1700" s="3">
        <v>38779.700649999999</v>
      </c>
      <c r="N1700" s="3">
        <v>39113.503550000001</v>
      </c>
      <c r="O1700" s="3">
        <v>3116.172474</v>
      </c>
      <c r="P1700" s="3">
        <v>27003.126</v>
      </c>
    </row>
    <row r="1701" spans="1:16" x14ac:dyDescent="0.2">
      <c r="A1701" s="3" t="s">
        <v>14106</v>
      </c>
      <c r="B1701" s="3">
        <v>22</v>
      </c>
      <c r="C1701" s="3">
        <v>22</v>
      </c>
      <c r="D1701" s="3">
        <v>1543.33</v>
      </c>
      <c r="E1701" s="3">
        <v>0.49631900000000001</v>
      </c>
      <c r="F1701" s="3">
        <v>29014</v>
      </c>
      <c r="G1701" s="3" t="s">
        <v>7074</v>
      </c>
      <c r="H1701" s="3" t="s">
        <v>14107</v>
      </c>
      <c r="I1701" s="3">
        <v>105949271.09999999</v>
      </c>
      <c r="J1701" s="3">
        <v>103987311.7</v>
      </c>
      <c r="K1701" s="3">
        <v>88206424.950000003</v>
      </c>
      <c r="L1701" s="3">
        <v>99381002.590000004</v>
      </c>
      <c r="M1701" s="3">
        <v>92966689.109999999</v>
      </c>
      <c r="N1701" s="3">
        <v>116090605.3</v>
      </c>
      <c r="O1701" s="3">
        <v>109829623.7</v>
      </c>
      <c r="P1701" s="3">
        <v>106295639</v>
      </c>
    </row>
    <row r="1702" spans="1:16" x14ac:dyDescent="0.2">
      <c r="A1702" s="3" t="s">
        <v>10892</v>
      </c>
      <c r="B1702" s="3">
        <v>112</v>
      </c>
      <c r="C1702" s="3">
        <v>108</v>
      </c>
      <c r="D1702" s="3">
        <v>9381.31</v>
      </c>
      <c r="E1702" s="3">
        <v>0.49660100000000001</v>
      </c>
      <c r="F1702" s="3">
        <v>67526</v>
      </c>
      <c r="G1702" s="3" t="s">
        <v>3508</v>
      </c>
      <c r="H1702" s="3" t="s">
        <v>10893</v>
      </c>
      <c r="I1702" s="3">
        <v>771711917.10000002</v>
      </c>
      <c r="J1702" s="3">
        <v>855098806.89999998</v>
      </c>
      <c r="K1702" s="3">
        <v>919522157.79999995</v>
      </c>
      <c r="L1702" s="3">
        <v>848777627.29999995</v>
      </c>
      <c r="M1702" s="3">
        <v>840029679.39999998</v>
      </c>
      <c r="N1702" s="3">
        <v>941502151.60000002</v>
      </c>
      <c r="O1702" s="3">
        <v>878981593.60000002</v>
      </c>
      <c r="P1702" s="3">
        <v>886837808</v>
      </c>
    </row>
    <row r="1703" spans="1:16" x14ac:dyDescent="0.2">
      <c r="A1703" s="3" t="s">
        <v>13064</v>
      </c>
      <c r="B1703" s="3">
        <v>3</v>
      </c>
      <c r="C1703" s="3">
        <v>3</v>
      </c>
      <c r="D1703" s="3">
        <v>131.62</v>
      </c>
      <c r="E1703" s="3">
        <v>0.496612</v>
      </c>
      <c r="F1703" s="3">
        <v>14006</v>
      </c>
      <c r="G1703" s="3" t="s">
        <v>5908</v>
      </c>
      <c r="H1703" s="3" t="s">
        <v>13065</v>
      </c>
      <c r="I1703" s="3">
        <v>2001977.588</v>
      </c>
      <c r="J1703" s="3">
        <v>1453928.8970000001</v>
      </c>
      <c r="K1703" s="3">
        <v>1137452.5179999999</v>
      </c>
      <c r="L1703" s="3">
        <v>1531119.6669999999</v>
      </c>
      <c r="M1703" s="3">
        <v>1840218.2620000001</v>
      </c>
      <c r="N1703" s="3">
        <v>1885685.1710000001</v>
      </c>
      <c r="O1703" s="3">
        <v>1442991.0190000001</v>
      </c>
      <c r="P1703" s="3">
        <v>1722964.8</v>
      </c>
    </row>
    <row r="1704" spans="1:16" x14ac:dyDescent="0.2">
      <c r="A1704" s="3" t="s">
        <v>13906</v>
      </c>
      <c r="B1704" s="3">
        <v>20</v>
      </c>
      <c r="C1704" s="3">
        <v>20</v>
      </c>
      <c r="D1704" s="3">
        <v>1287.17</v>
      </c>
      <c r="E1704" s="3">
        <v>0.49676199999999998</v>
      </c>
      <c r="F1704" s="3">
        <v>63808</v>
      </c>
      <c r="G1704" s="3" t="s">
        <v>6842</v>
      </c>
      <c r="H1704" s="3" t="s">
        <v>13907</v>
      </c>
      <c r="I1704" s="3">
        <v>14013028.470000001</v>
      </c>
      <c r="J1704" s="3">
        <v>15540973.550000001</v>
      </c>
      <c r="K1704" s="3">
        <v>12577632.289999999</v>
      </c>
      <c r="L1704" s="3">
        <v>14043878.1</v>
      </c>
      <c r="M1704" s="3">
        <v>13206123.93</v>
      </c>
      <c r="N1704" s="3">
        <v>14948209.109999999</v>
      </c>
      <c r="O1704" s="3">
        <v>17350495.690000001</v>
      </c>
      <c r="P1704" s="3">
        <v>15168276</v>
      </c>
    </row>
    <row r="1705" spans="1:16" x14ac:dyDescent="0.2">
      <c r="A1705" s="3" t="s">
        <v>10462</v>
      </c>
      <c r="B1705" s="3">
        <v>12</v>
      </c>
      <c r="C1705" s="3">
        <v>2</v>
      </c>
      <c r="D1705" s="3">
        <v>689.18</v>
      </c>
      <c r="E1705" s="3">
        <v>0.49681700000000001</v>
      </c>
      <c r="F1705" s="3">
        <v>62358</v>
      </c>
      <c r="G1705" s="3" t="s">
        <v>3036</v>
      </c>
      <c r="H1705" s="3" t="s">
        <v>10463</v>
      </c>
      <c r="I1705" s="3">
        <v>875932.17209999997</v>
      </c>
      <c r="J1705" s="3">
        <v>931048.09380000003</v>
      </c>
      <c r="K1705" s="3">
        <v>1152372.6040000001</v>
      </c>
      <c r="L1705" s="3">
        <v>986450.95660000003</v>
      </c>
      <c r="M1705" s="3">
        <v>746134.30530000001</v>
      </c>
      <c r="N1705" s="3">
        <v>1110836.5549999999</v>
      </c>
      <c r="O1705" s="3">
        <v>817024.647</v>
      </c>
      <c r="P1705" s="3">
        <v>891331.84</v>
      </c>
    </row>
    <row r="1706" spans="1:16" x14ac:dyDescent="0.2">
      <c r="A1706" s="3" t="s">
        <v>14585</v>
      </c>
      <c r="B1706" s="3">
        <v>1</v>
      </c>
      <c r="C1706" s="3">
        <v>1</v>
      </c>
      <c r="D1706" s="3">
        <v>34.53</v>
      </c>
      <c r="E1706" s="3">
        <v>0.49709900000000001</v>
      </c>
      <c r="F1706" s="3">
        <v>77452</v>
      </c>
      <c r="G1706" s="3" t="s">
        <v>1728</v>
      </c>
      <c r="H1706" s="3" t="s">
        <v>14586</v>
      </c>
      <c r="I1706" s="3">
        <v>161809.3204</v>
      </c>
      <c r="J1706" s="3">
        <v>144113.47099999999</v>
      </c>
      <c r="K1706" s="3">
        <v>86134.193679999997</v>
      </c>
      <c r="L1706" s="3">
        <v>130685.6617</v>
      </c>
      <c r="M1706" s="3">
        <v>112912.1899</v>
      </c>
      <c r="N1706" s="3">
        <v>104825.3805</v>
      </c>
      <c r="O1706" s="3">
        <v>109687.62669999999</v>
      </c>
      <c r="P1706" s="3">
        <v>109141.73</v>
      </c>
    </row>
    <row r="1707" spans="1:16" x14ac:dyDescent="0.2">
      <c r="A1707" s="3" t="s">
        <v>13854</v>
      </c>
      <c r="B1707" s="3">
        <v>6</v>
      </c>
      <c r="C1707" s="3">
        <v>6</v>
      </c>
      <c r="D1707" s="3">
        <v>225.08</v>
      </c>
      <c r="E1707" s="3">
        <v>0.497367</v>
      </c>
      <c r="F1707" s="3">
        <v>21613</v>
      </c>
      <c r="G1707" s="3" t="s">
        <v>6780</v>
      </c>
      <c r="H1707" s="3" t="s">
        <v>13855</v>
      </c>
      <c r="I1707" s="3">
        <v>3585696.39</v>
      </c>
      <c r="J1707" s="3">
        <v>4657058.2060000002</v>
      </c>
      <c r="K1707" s="3">
        <v>4525642.1469999999</v>
      </c>
      <c r="L1707" s="3">
        <v>4256132.2479999997</v>
      </c>
      <c r="M1707" s="3">
        <v>3854412.79</v>
      </c>
      <c r="N1707" s="3">
        <v>5725564.7060000002</v>
      </c>
      <c r="O1707" s="3">
        <v>4694915.1050000004</v>
      </c>
      <c r="P1707" s="3">
        <v>4758297.5</v>
      </c>
    </row>
    <row r="1708" spans="1:16" x14ac:dyDescent="0.2">
      <c r="A1708" s="3" t="s">
        <v>10060</v>
      </c>
      <c r="B1708" s="3">
        <v>5</v>
      </c>
      <c r="C1708" s="3">
        <v>5</v>
      </c>
      <c r="D1708" s="3">
        <v>307.8</v>
      </c>
      <c r="E1708" s="3">
        <v>0.49741299999999999</v>
      </c>
      <c r="F1708" s="3">
        <v>26697</v>
      </c>
      <c r="G1708" s="3" t="s">
        <v>2592</v>
      </c>
      <c r="H1708" s="3" t="s">
        <v>10061</v>
      </c>
      <c r="I1708" s="3">
        <v>4403770.1310000001</v>
      </c>
      <c r="J1708" s="3">
        <v>4935324.1160000004</v>
      </c>
      <c r="K1708" s="3">
        <v>4349737.1849999996</v>
      </c>
      <c r="L1708" s="3">
        <v>4562943.8109999998</v>
      </c>
      <c r="M1708" s="3">
        <v>3507784.7429999998</v>
      </c>
      <c r="N1708" s="3">
        <v>4679160.9960000003</v>
      </c>
      <c r="O1708" s="3">
        <v>4591468.1749999998</v>
      </c>
      <c r="P1708" s="3">
        <v>4259471.3</v>
      </c>
    </row>
    <row r="1709" spans="1:16" x14ac:dyDescent="0.2">
      <c r="A1709" s="3" t="s">
        <v>12250</v>
      </c>
      <c r="B1709" s="3">
        <v>6</v>
      </c>
      <c r="C1709" s="3">
        <v>6</v>
      </c>
      <c r="D1709" s="3">
        <v>261.47000000000003</v>
      </c>
      <c r="E1709" s="3">
        <v>0.497448</v>
      </c>
      <c r="F1709" s="3">
        <v>51845</v>
      </c>
      <c r="G1709" s="3" t="s">
        <v>4998</v>
      </c>
      <c r="H1709" s="3" t="s">
        <v>12251</v>
      </c>
      <c r="I1709" s="3">
        <v>1976999.3470000001</v>
      </c>
      <c r="J1709" s="3">
        <v>1648376.0360000001</v>
      </c>
      <c r="K1709" s="3">
        <v>1265308.774</v>
      </c>
      <c r="L1709" s="3">
        <v>1630228.0530000001</v>
      </c>
      <c r="M1709" s="3">
        <v>2164551.6579999998</v>
      </c>
      <c r="N1709" s="3">
        <v>1979224.5649999999</v>
      </c>
      <c r="O1709" s="3">
        <v>1437747.3370000001</v>
      </c>
      <c r="P1709" s="3">
        <v>1860507.9</v>
      </c>
    </row>
    <row r="1710" spans="1:16" x14ac:dyDescent="0.2">
      <c r="A1710" s="3" t="s">
        <v>9786</v>
      </c>
      <c r="B1710" s="3">
        <v>4</v>
      </c>
      <c r="C1710" s="3">
        <v>3</v>
      </c>
      <c r="D1710" s="3">
        <v>174.32</v>
      </c>
      <c r="E1710" s="3">
        <v>0.497554</v>
      </c>
      <c r="F1710" s="3">
        <v>7314</v>
      </c>
      <c r="G1710" s="3" t="s">
        <v>2290</v>
      </c>
      <c r="H1710" s="3" t="s">
        <v>9787</v>
      </c>
      <c r="I1710" s="3">
        <v>2605364.4649999999</v>
      </c>
      <c r="J1710" s="3">
        <v>3831057.2220000001</v>
      </c>
      <c r="K1710" s="3">
        <v>3571927.9550000001</v>
      </c>
      <c r="L1710" s="3">
        <v>3336116.5469999998</v>
      </c>
      <c r="M1710" s="3">
        <v>2268813.702</v>
      </c>
      <c r="N1710" s="3">
        <v>3404910.0120000001</v>
      </c>
      <c r="O1710" s="3">
        <v>3143920.2230000002</v>
      </c>
      <c r="P1710" s="3">
        <v>2939214.6</v>
      </c>
    </row>
    <row r="1711" spans="1:16" x14ac:dyDescent="0.2">
      <c r="A1711" s="3" t="s">
        <v>12118</v>
      </c>
      <c r="B1711" s="3">
        <v>12</v>
      </c>
      <c r="C1711" s="3">
        <v>11</v>
      </c>
      <c r="D1711" s="3">
        <v>622.16999999999996</v>
      </c>
      <c r="E1711" s="3">
        <v>0.49756099999999998</v>
      </c>
      <c r="F1711" s="3">
        <v>81018</v>
      </c>
      <c r="G1711" s="3" t="s">
        <v>4850</v>
      </c>
      <c r="H1711" s="3" t="s">
        <v>12119</v>
      </c>
      <c r="I1711" s="3">
        <v>8201106.1780000003</v>
      </c>
      <c r="J1711" s="3">
        <v>9919825.2599999998</v>
      </c>
      <c r="K1711" s="3">
        <v>10884960.380000001</v>
      </c>
      <c r="L1711" s="3">
        <v>9668630.6070000008</v>
      </c>
      <c r="M1711" s="3">
        <v>9813639.7349999994</v>
      </c>
      <c r="N1711" s="3">
        <v>10527826.4</v>
      </c>
      <c r="O1711" s="3">
        <v>10389553.970000001</v>
      </c>
      <c r="P1711" s="3">
        <v>10243673</v>
      </c>
    </row>
    <row r="1712" spans="1:16" x14ac:dyDescent="0.2">
      <c r="A1712" s="3" t="s">
        <v>14587</v>
      </c>
      <c r="B1712" s="3">
        <v>1</v>
      </c>
      <c r="C1712" s="3">
        <v>1</v>
      </c>
      <c r="D1712" s="3">
        <v>32.81</v>
      </c>
      <c r="E1712" s="3">
        <v>0.497863</v>
      </c>
      <c r="F1712" s="3">
        <v>15182</v>
      </c>
      <c r="G1712" s="3" t="s">
        <v>5844</v>
      </c>
      <c r="H1712" s="3" t="s">
        <v>14588</v>
      </c>
      <c r="I1712" s="3">
        <v>109790.2067</v>
      </c>
      <c r="J1712" s="3">
        <v>104810.8122</v>
      </c>
      <c r="K1712" s="3">
        <v>80086.028850000002</v>
      </c>
      <c r="L1712" s="3">
        <v>98229.015929999994</v>
      </c>
      <c r="M1712" s="3">
        <v>91548.690300000002</v>
      </c>
      <c r="N1712" s="3">
        <v>112426.1228</v>
      </c>
      <c r="O1712" s="3">
        <v>118696.5077</v>
      </c>
      <c r="P1712" s="3">
        <v>107557.11</v>
      </c>
    </row>
    <row r="1713" spans="1:16" x14ac:dyDescent="0.2">
      <c r="A1713" s="3" t="s">
        <v>8509</v>
      </c>
      <c r="B1713" s="3">
        <v>32</v>
      </c>
      <c r="C1713" s="3">
        <v>30</v>
      </c>
      <c r="D1713" s="3">
        <v>2367.65</v>
      </c>
      <c r="E1713" s="3">
        <v>0.499087</v>
      </c>
      <c r="F1713" s="3">
        <v>50944</v>
      </c>
      <c r="G1713" s="3" t="s">
        <v>883</v>
      </c>
      <c r="H1713" s="3" t="s">
        <v>8510</v>
      </c>
      <c r="I1713" s="3">
        <v>70010615.799999997</v>
      </c>
      <c r="J1713" s="3">
        <v>68542878.969999999</v>
      </c>
      <c r="K1713" s="3">
        <v>77293926.450000003</v>
      </c>
      <c r="L1713" s="3">
        <v>71949140.400000006</v>
      </c>
      <c r="M1713" s="3">
        <v>75690713.780000001</v>
      </c>
      <c r="N1713" s="3">
        <v>66967836.479999997</v>
      </c>
      <c r="O1713" s="3">
        <v>90253781.530000001</v>
      </c>
      <c r="P1713" s="3">
        <v>77637444</v>
      </c>
    </row>
    <row r="1714" spans="1:16" x14ac:dyDescent="0.2">
      <c r="A1714" s="3" t="s">
        <v>10992</v>
      </c>
      <c r="B1714" s="3">
        <v>25</v>
      </c>
      <c r="C1714" s="3">
        <v>23</v>
      </c>
      <c r="D1714" s="3">
        <v>1475.12</v>
      </c>
      <c r="E1714" s="3">
        <v>0.49946699999999999</v>
      </c>
      <c r="F1714" s="3">
        <v>77239</v>
      </c>
      <c r="G1714" s="3" t="s">
        <v>3618</v>
      </c>
      <c r="H1714" s="3" t="s">
        <v>10993</v>
      </c>
      <c r="I1714" s="3">
        <v>33996042.530000001</v>
      </c>
      <c r="J1714" s="3">
        <v>36702483.280000001</v>
      </c>
      <c r="K1714" s="3">
        <v>42990782.700000003</v>
      </c>
      <c r="L1714" s="3">
        <v>37896436.170000002</v>
      </c>
      <c r="M1714" s="3">
        <v>34865048.090000004</v>
      </c>
      <c r="N1714" s="3">
        <v>38456995.009999998</v>
      </c>
      <c r="O1714" s="3">
        <v>33440112.800000001</v>
      </c>
      <c r="P1714" s="3">
        <v>35587385</v>
      </c>
    </row>
    <row r="1715" spans="1:16" x14ac:dyDescent="0.2">
      <c r="A1715" s="3" t="s">
        <v>10500</v>
      </c>
      <c r="B1715" s="3">
        <v>9</v>
      </c>
      <c r="C1715" s="3">
        <v>7</v>
      </c>
      <c r="D1715" s="3">
        <v>805.16</v>
      </c>
      <c r="E1715" s="3">
        <v>0.49947000000000003</v>
      </c>
      <c r="F1715" s="3">
        <v>15514</v>
      </c>
      <c r="G1715" s="3" t="s">
        <v>3078</v>
      </c>
      <c r="H1715" s="3" t="s">
        <v>10501</v>
      </c>
      <c r="I1715" s="3">
        <v>10908040.300000001</v>
      </c>
      <c r="J1715" s="3">
        <v>11422102.85</v>
      </c>
      <c r="K1715" s="3">
        <v>14137923.630000001</v>
      </c>
      <c r="L1715" s="3">
        <v>12156022.26</v>
      </c>
      <c r="M1715" s="3">
        <v>13622352</v>
      </c>
      <c r="N1715" s="3">
        <v>11425849.33</v>
      </c>
      <c r="O1715" s="3">
        <v>14294196.880000001</v>
      </c>
      <c r="P1715" s="3">
        <v>13114133</v>
      </c>
    </row>
    <row r="1716" spans="1:16" x14ac:dyDescent="0.2">
      <c r="A1716" s="3" t="s">
        <v>13978</v>
      </c>
      <c r="B1716" s="3">
        <v>14</v>
      </c>
      <c r="C1716" s="3">
        <v>12</v>
      </c>
      <c r="D1716" s="3">
        <v>640.95000000000005</v>
      </c>
      <c r="E1716" s="3">
        <v>0.49963299999999999</v>
      </c>
      <c r="F1716" s="3">
        <v>55012</v>
      </c>
      <c r="G1716" s="3" t="s">
        <v>6926</v>
      </c>
      <c r="H1716" s="3" t="s">
        <v>13979</v>
      </c>
      <c r="I1716" s="3">
        <v>6924020.898</v>
      </c>
      <c r="J1716" s="3">
        <v>6575563.676</v>
      </c>
      <c r="K1716" s="3">
        <v>7732059.4280000003</v>
      </c>
      <c r="L1716" s="3">
        <v>7077214.6670000004</v>
      </c>
      <c r="M1716" s="3">
        <v>8176881.4129999997</v>
      </c>
      <c r="N1716" s="3">
        <v>7258547.8830000004</v>
      </c>
      <c r="O1716" s="3">
        <v>6915239.7479999997</v>
      </c>
      <c r="P1716" s="3">
        <v>7450223</v>
      </c>
    </row>
    <row r="1717" spans="1:16" x14ac:dyDescent="0.2">
      <c r="A1717" s="3" t="s">
        <v>9117</v>
      </c>
      <c r="B1717" s="3">
        <v>4</v>
      </c>
      <c r="C1717" s="3">
        <v>4</v>
      </c>
      <c r="D1717" s="3">
        <v>196.65</v>
      </c>
      <c r="E1717" s="3">
        <v>0.49985600000000002</v>
      </c>
      <c r="F1717" s="3">
        <v>38375</v>
      </c>
      <c r="G1717" s="3" t="s">
        <v>1538</v>
      </c>
      <c r="H1717" s="3" t="s">
        <v>9118</v>
      </c>
      <c r="I1717" s="3">
        <v>1028694.1310000001</v>
      </c>
      <c r="J1717" s="3">
        <v>1018528.941</v>
      </c>
      <c r="K1717" s="3">
        <v>1121547.4210000001</v>
      </c>
      <c r="L1717" s="3">
        <v>1056256.831</v>
      </c>
      <c r="M1717" s="3">
        <v>1058460.162</v>
      </c>
      <c r="N1717" s="3">
        <v>895392.71389999997</v>
      </c>
      <c r="O1717" s="3">
        <v>1071792.561</v>
      </c>
      <c r="P1717" s="3">
        <v>1008548.5</v>
      </c>
    </row>
    <row r="1718" spans="1:16" x14ac:dyDescent="0.2">
      <c r="A1718" s="3" t="s">
        <v>10894</v>
      </c>
      <c r="B1718" s="3">
        <v>8</v>
      </c>
      <c r="C1718" s="3">
        <v>7</v>
      </c>
      <c r="D1718" s="3">
        <v>392.74</v>
      </c>
      <c r="E1718" s="3">
        <v>0.499948</v>
      </c>
      <c r="F1718" s="3">
        <v>46547</v>
      </c>
      <c r="G1718" s="3" t="s">
        <v>3510</v>
      </c>
      <c r="H1718" s="3" t="s">
        <v>10895</v>
      </c>
      <c r="I1718" s="3">
        <v>3435234.5720000002</v>
      </c>
      <c r="J1718" s="3">
        <v>2840669.324</v>
      </c>
      <c r="K1718" s="3">
        <v>2355337.5440000002</v>
      </c>
      <c r="L1718" s="3">
        <v>2877080.48</v>
      </c>
      <c r="M1718" s="3">
        <v>2813458.3450000002</v>
      </c>
      <c r="N1718" s="3">
        <v>2549117.2579999999</v>
      </c>
      <c r="O1718" s="3">
        <v>2479229.0580000002</v>
      </c>
      <c r="P1718" s="3">
        <v>2613934.9</v>
      </c>
    </row>
    <row r="1719" spans="1:16" x14ac:dyDescent="0.2">
      <c r="A1719" s="3" t="s">
        <v>11368</v>
      </c>
      <c r="B1719" s="3">
        <v>8</v>
      </c>
      <c r="C1719" s="3">
        <v>2</v>
      </c>
      <c r="D1719" s="3">
        <v>537.01</v>
      </c>
      <c r="E1719" s="3">
        <v>0.50014499999999995</v>
      </c>
      <c r="F1719" s="3">
        <v>45974</v>
      </c>
      <c r="G1719" s="3" t="s">
        <v>4038</v>
      </c>
      <c r="H1719" s="3" t="s">
        <v>11369</v>
      </c>
      <c r="I1719" s="3">
        <v>322309.63079999998</v>
      </c>
      <c r="J1719" s="3">
        <v>400927.8921</v>
      </c>
      <c r="K1719" s="3">
        <v>465112.80859999999</v>
      </c>
      <c r="L1719" s="3">
        <v>396116.77720000001</v>
      </c>
      <c r="M1719" s="3">
        <v>217358.97990000001</v>
      </c>
      <c r="N1719" s="3">
        <v>397184.17450000002</v>
      </c>
      <c r="O1719" s="3">
        <v>414081.2977</v>
      </c>
      <c r="P1719" s="3">
        <v>342874.82</v>
      </c>
    </row>
    <row r="1720" spans="1:16" x14ac:dyDescent="0.2">
      <c r="A1720" s="3" t="s">
        <v>14589</v>
      </c>
      <c r="B1720" s="3">
        <v>1</v>
      </c>
      <c r="C1720" s="3">
        <v>1</v>
      </c>
      <c r="D1720" s="3">
        <v>32.9</v>
      </c>
      <c r="E1720" s="3">
        <v>0.50020600000000004</v>
      </c>
      <c r="F1720" s="3">
        <v>27855</v>
      </c>
      <c r="G1720" s="3" t="s">
        <v>5146</v>
      </c>
      <c r="H1720" s="3" t="s">
        <v>14590</v>
      </c>
      <c r="I1720" s="3">
        <v>366088.62880000001</v>
      </c>
      <c r="J1720" s="3">
        <v>412902.8089</v>
      </c>
      <c r="K1720" s="3">
        <v>464806.7414</v>
      </c>
      <c r="L1720" s="3">
        <v>414599.39299999998</v>
      </c>
      <c r="M1720" s="3">
        <v>279531.75839999999</v>
      </c>
      <c r="N1720" s="3">
        <v>479784.54359999998</v>
      </c>
      <c r="O1720" s="3">
        <v>358621.43819999998</v>
      </c>
      <c r="P1720" s="3">
        <v>372645.91</v>
      </c>
    </row>
    <row r="1721" spans="1:16" x14ac:dyDescent="0.2">
      <c r="A1721" s="3" t="s">
        <v>14591</v>
      </c>
      <c r="B1721" s="3">
        <v>1</v>
      </c>
      <c r="C1721" s="3">
        <v>1</v>
      </c>
      <c r="D1721" s="3">
        <v>15.97</v>
      </c>
      <c r="E1721" s="3">
        <v>0.50027999999999995</v>
      </c>
      <c r="F1721" s="3">
        <v>63975</v>
      </c>
      <c r="G1721" s="3" t="s">
        <v>5218</v>
      </c>
      <c r="H1721" s="3" t="s">
        <v>14592</v>
      </c>
      <c r="I1721" s="3">
        <v>21021.403979999999</v>
      </c>
      <c r="J1721" s="3">
        <v>16806.524700000002</v>
      </c>
      <c r="K1721" s="3">
        <v>3768.344024</v>
      </c>
      <c r="L1721" s="3">
        <v>13865.42424</v>
      </c>
      <c r="M1721" s="3">
        <v>10438.839</v>
      </c>
      <c r="N1721" s="3">
        <v>22899.502179999999</v>
      </c>
      <c r="O1721" s="3">
        <v>20809.201590000001</v>
      </c>
      <c r="P1721" s="3">
        <v>18049.181</v>
      </c>
    </row>
    <row r="1722" spans="1:16" x14ac:dyDescent="0.2">
      <c r="A1722" s="3" t="s">
        <v>12522</v>
      </c>
      <c r="B1722" s="3">
        <v>47</v>
      </c>
      <c r="C1722" s="3">
        <v>43</v>
      </c>
      <c r="D1722" s="3">
        <v>2910.19</v>
      </c>
      <c r="E1722" s="3">
        <v>0.50188100000000002</v>
      </c>
      <c r="F1722" s="3">
        <v>89266</v>
      </c>
      <c r="G1722" s="3" t="s">
        <v>5306</v>
      </c>
      <c r="H1722" s="3" t="s">
        <v>12523</v>
      </c>
      <c r="I1722" s="3">
        <v>74475900.189999998</v>
      </c>
      <c r="J1722" s="3">
        <v>75032296.989999995</v>
      </c>
      <c r="K1722" s="3">
        <v>72983719.079999998</v>
      </c>
      <c r="L1722" s="3">
        <v>74163972.090000004</v>
      </c>
      <c r="M1722" s="3">
        <v>67669658.090000004</v>
      </c>
      <c r="N1722" s="3">
        <v>73654192.170000002</v>
      </c>
      <c r="O1722" s="3">
        <v>75749203.120000005</v>
      </c>
      <c r="P1722" s="3">
        <v>72357684</v>
      </c>
    </row>
    <row r="1723" spans="1:16" x14ac:dyDescent="0.2">
      <c r="A1723" s="3" t="s">
        <v>13834</v>
      </c>
      <c r="B1723" s="3">
        <v>5</v>
      </c>
      <c r="C1723" s="3">
        <v>5</v>
      </c>
      <c r="D1723" s="3">
        <v>153.12</v>
      </c>
      <c r="E1723" s="3">
        <v>0.502691</v>
      </c>
      <c r="F1723" s="3">
        <v>63046</v>
      </c>
      <c r="G1723" s="3" t="s">
        <v>6756</v>
      </c>
      <c r="H1723" s="3" t="s">
        <v>13835</v>
      </c>
      <c r="I1723" s="3">
        <v>1542242.94</v>
      </c>
      <c r="J1723" s="3">
        <v>1626701.4750000001</v>
      </c>
      <c r="K1723" s="3">
        <v>1392777.452</v>
      </c>
      <c r="L1723" s="3">
        <v>1520573.9550000001</v>
      </c>
      <c r="M1723" s="3">
        <v>1637501.257</v>
      </c>
      <c r="N1723" s="3">
        <v>1557916.45</v>
      </c>
      <c r="O1723" s="3">
        <v>1529205.7450000001</v>
      </c>
      <c r="P1723" s="3">
        <v>1574874.5</v>
      </c>
    </row>
    <row r="1724" spans="1:16" x14ac:dyDescent="0.2">
      <c r="A1724" s="3" t="s">
        <v>14593</v>
      </c>
      <c r="B1724" s="3">
        <v>1</v>
      </c>
      <c r="C1724" s="3">
        <v>1</v>
      </c>
      <c r="D1724" s="3">
        <v>19.23</v>
      </c>
      <c r="E1724" s="3">
        <v>0.50281799999999999</v>
      </c>
      <c r="F1724" s="3">
        <v>40395</v>
      </c>
      <c r="G1724" s="3" t="s">
        <v>1381</v>
      </c>
      <c r="H1724" s="3" t="s">
        <v>14594</v>
      </c>
      <c r="I1724" s="3">
        <v>38154.845379999999</v>
      </c>
      <c r="J1724" s="3">
        <v>16552.103459999998</v>
      </c>
      <c r="K1724" s="3">
        <v>28401.833129999999</v>
      </c>
      <c r="L1724" s="3">
        <v>27702.927319999999</v>
      </c>
      <c r="M1724" s="3">
        <v>25860.35585</v>
      </c>
      <c r="N1724" s="3">
        <v>41630.176780000002</v>
      </c>
      <c r="O1724" s="3">
        <v>30983.206920000001</v>
      </c>
      <c r="P1724" s="3">
        <v>32824.58</v>
      </c>
    </row>
    <row r="1725" spans="1:16" x14ac:dyDescent="0.2">
      <c r="A1725" s="3" t="s">
        <v>12680</v>
      </c>
      <c r="B1725" s="3">
        <v>12</v>
      </c>
      <c r="C1725" s="3">
        <v>12</v>
      </c>
      <c r="D1725" s="3">
        <v>821.58</v>
      </c>
      <c r="E1725" s="3">
        <v>0.50290199999999996</v>
      </c>
      <c r="F1725" s="3">
        <v>68799</v>
      </c>
      <c r="G1725" s="3" t="s">
        <v>5478</v>
      </c>
      <c r="H1725" s="3" t="s">
        <v>12681</v>
      </c>
      <c r="I1725" s="3">
        <v>5719752.1220000004</v>
      </c>
      <c r="J1725" s="3">
        <v>8481504.625</v>
      </c>
      <c r="K1725" s="3">
        <v>7042813.8020000001</v>
      </c>
      <c r="L1725" s="3">
        <v>7081356.8499999996</v>
      </c>
      <c r="M1725" s="3">
        <v>6958422.8609999996</v>
      </c>
      <c r="N1725" s="3">
        <v>7875802.4469999997</v>
      </c>
      <c r="O1725" s="3">
        <v>8195898.6799999997</v>
      </c>
      <c r="P1725" s="3">
        <v>7676708</v>
      </c>
    </row>
    <row r="1726" spans="1:16" x14ac:dyDescent="0.2">
      <c r="A1726" s="3" t="s">
        <v>12198</v>
      </c>
      <c r="B1726" s="3">
        <v>4</v>
      </c>
      <c r="C1726" s="3">
        <v>4</v>
      </c>
      <c r="D1726" s="3">
        <v>189.55</v>
      </c>
      <c r="E1726" s="3">
        <v>0.50325699999999995</v>
      </c>
      <c r="F1726" s="3">
        <v>35543</v>
      </c>
      <c r="G1726" s="3" t="s">
        <v>4938</v>
      </c>
      <c r="H1726" s="3" t="s">
        <v>12199</v>
      </c>
      <c r="I1726" s="3">
        <v>976772.7132</v>
      </c>
      <c r="J1726" s="3">
        <v>1022723.644</v>
      </c>
      <c r="K1726" s="3">
        <v>1213231.237</v>
      </c>
      <c r="L1726" s="3">
        <v>1070909.1980000001</v>
      </c>
      <c r="M1726" s="3">
        <v>1184315.0330000001</v>
      </c>
      <c r="N1726" s="3">
        <v>1027394.056</v>
      </c>
      <c r="O1726" s="3">
        <v>1193346.7779999999</v>
      </c>
      <c r="P1726" s="3">
        <v>1135018.6000000001</v>
      </c>
    </row>
    <row r="1727" spans="1:16" x14ac:dyDescent="0.2">
      <c r="A1727" s="3" t="s">
        <v>13672</v>
      </c>
      <c r="B1727" s="3">
        <v>5</v>
      </c>
      <c r="C1727" s="3">
        <v>1</v>
      </c>
      <c r="D1727" s="3">
        <v>236.63</v>
      </c>
      <c r="E1727" s="3">
        <v>0.50345799999999996</v>
      </c>
      <c r="F1727" s="3">
        <v>724195</v>
      </c>
      <c r="G1727" s="3" t="s">
        <v>6584</v>
      </c>
      <c r="H1727" s="3" t="s">
        <v>13673</v>
      </c>
      <c r="I1727" s="3">
        <v>224519.51209999999</v>
      </c>
      <c r="J1727" s="3">
        <v>699262.0233</v>
      </c>
      <c r="K1727" s="3">
        <v>2943485.585</v>
      </c>
      <c r="L1727" s="3">
        <v>1289089.04</v>
      </c>
      <c r="M1727" s="3">
        <v>310095.48139999999</v>
      </c>
      <c r="N1727" s="3">
        <v>414262.3602</v>
      </c>
      <c r="O1727" s="3">
        <v>651884.39580000006</v>
      </c>
      <c r="P1727" s="3">
        <v>458747.41</v>
      </c>
    </row>
    <row r="1728" spans="1:16" x14ac:dyDescent="0.2">
      <c r="A1728" s="3" t="s">
        <v>12572</v>
      </c>
      <c r="B1728" s="3">
        <v>1</v>
      </c>
      <c r="C1728" s="3">
        <v>1</v>
      </c>
      <c r="D1728" s="3">
        <v>51.93</v>
      </c>
      <c r="E1728" s="3">
        <v>0.50357300000000005</v>
      </c>
      <c r="F1728" s="3">
        <v>42268</v>
      </c>
      <c r="G1728" s="3" t="s">
        <v>5360</v>
      </c>
      <c r="H1728" s="3" t="s">
        <v>12573</v>
      </c>
      <c r="I1728" s="3">
        <v>43406.62098</v>
      </c>
      <c r="J1728" s="3">
        <v>68947.209289999999</v>
      </c>
      <c r="K1728" s="3">
        <v>103760.2384</v>
      </c>
      <c r="L1728" s="3">
        <v>72038.022880000004</v>
      </c>
      <c r="M1728" s="3">
        <v>42129.764320000002</v>
      </c>
      <c r="N1728" s="3">
        <v>56410.957869999998</v>
      </c>
      <c r="O1728" s="3">
        <v>69034.289239999998</v>
      </c>
      <c r="P1728" s="3">
        <v>55858.337</v>
      </c>
    </row>
    <row r="1729" spans="1:16" x14ac:dyDescent="0.2">
      <c r="A1729" s="3" t="s">
        <v>12052</v>
      </c>
      <c r="B1729" s="3">
        <v>6</v>
      </c>
      <c r="C1729" s="3">
        <v>6</v>
      </c>
      <c r="D1729" s="3">
        <v>216.2</v>
      </c>
      <c r="E1729" s="3">
        <v>0.50358400000000003</v>
      </c>
      <c r="F1729" s="3">
        <v>21695</v>
      </c>
      <c r="G1729" s="3" t="s">
        <v>4770</v>
      </c>
      <c r="H1729" s="3" t="s">
        <v>12053</v>
      </c>
      <c r="I1729" s="3">
        <v>5140971.4069999997</v>
      </c>
      <c r="J1729" s="3">
        <v>6352794.6560000004</v>
      </c>
      <c r="K1729" s="3">
        <v>5217742.9409999996</v>
      </c>
      <c r="L1729" s="3">
        <v>5570503.0020000003</v>
      </c>
      <c r="M1729" s="3">
        <v>5310504.523</v>
      </c>
      <c r="N1729" s="3">
        <v>6643673.2769999998</v>
      </c>
      <c r="O1729" s="3">
        <v>5940819.8820000002</v>
      </c>
      <c r="P1729" s="3">
        <v>5964999.2000000002</v>
      </c>
    </row>
    <row r="1730" spans="1:16" x14ac:dyDescent="0.2">
      <c r="A1730" s="3" t="s">
        <v>8267</v>
      </c>
      <c r="B1730" s="3">
        <v>7</v>
      </c>
      <c r="C1730" s="3">
        <v>3</v>
      </c>
      <c r="D1730" s="3">
        <v>384.71</v>
      </c>
      <c r="E1730" s="3">
        <v>0.50399400000000005</v>
      </c>
      <c r="F1730" s="3">
        <v>90932</v>
      </c>
      <c r="G1730" s="3" t="s">
        <v>631</v>
      </c>
      <c r="H1730" s="3" t="s">
        <v>8268</v>
      </c>
      <c r="I1730" s="3">
        <v>1124013.554</v>
      </c>
      <c r="J1730" s="3">
        <v>952718.73179999995</v>
      </c>
      <c r="K1730" s="3">
        <v>1193779.0220000001</v>
      </c>
      <c r="L1730" s="3">
        <v>1090170.436</v>
      </c>
      <c r="M1730" s="3">
        <v>1411763.5109999999</v>
      </c>
      <c r="N1730" s="3">
        <v>1047283.3419999999</v>
      </c>
      <c r="O1730" s="3">
        <v>1110095.7</v>
      </c>
      <c r="P1730" s="3">
        <v>1189714.2</v>
      </c>
    </row>
    <row r="1731" spans="1:16" x14ac:dyDescent="0.2">
      <c r="A1731" s="3" t="s">
        <v>10272</v>
      </c>
      <c r="B1731" s="3">
        <v>6</v>
      </c>
      <c r="C1731" s="3">
        <v>5</v>
      </c>
      <c r="D1731" s="3">
        <v>251.39</v>
      </c>
      <c r="E1731" s="3">
        <v>0.50670199999999999</v>
      </c>
      <c r="F1731" s="3">
        <v>45896</v>
      </c>
      <c r="G1731" s="3" t="s">
        <v>2824</v>
      </c>
      <c r="H1731" s="3" t="s">
        <v>10273</v>
      </c>
      <c r="I1731" s="3">
        <v>2108445.372</v>
      </c>
      <c r="J1731" s="3">
        <v>2529704.9589999998</v>
      </c>
      <c r="K1731" s="3">
        <v>3083183.838</v>
      </c>
      <c r="L1731" s="3">
        <v>2573778.0559999999</v>
      </c>
      <c r="M1731" s="3">
        <v>2575774.2960000001</v>
      </c>
      <c r="N1731" s="3">
        <v>2750978.4649999999</v>
      </c>
      <c r="O1731" s="3">
        <v>3007083.6290000002</v>
      </c>
      <c r="P1731" s="3">
        <v>2777945.5</v>
      </c>
    </row>
    <row r="1732" spans="1:16" x14ac:dyDescent="0.2">
      <c r="A1732" s="3" t="s">
        <v>14595</v>
      </c>
      <c r="B1732" s="3">
        <v>1</v>
      </c>
      <c r="C1732" s="3">
        <v>1</v>
      </c>
      <c r="D1732" s="3">
        <v>14.7</v>
      </c>
      <c r="E1732" s="3">
        <v>0.507023</v>
      </c>
      <c r="F1732" s="3">
        <v>20657</v>
      </c>
      <c r="G1732" s="3" t="s">
        <v>1065</v>
      </c>
      <c r="H1732" s="3" t="s">
        <v>14596</v>
      </c>
      <c r="I1732" s="3">
        <v>1114965.044</v>
      </c>
      <c r="J1732" s="3">
        <v>820639.24109999998</v>
      </c>
      <c r="K1732" s="3">
        <v>1007408.613</v>
      </c>
      <c r="L1732" s="3">
        <v>981004.29920000001</v>
      </c>
      <c r="M1732" s="3">
        <v>899902.9682</v>
      </c>
      <c r="N1732" s="3">
        <v>985947.62659999996</v>
      </c>
      <c r="O1732" s="3">
        <v>829612.63289999997</v>
      </c>
      <c r="P1732" s="3">
        <v>905154.41</v>
      </c>
    </row>
    <row r="1733" spans="1:16" x14ac:dyDescent="0.2">
      <c r="A1733" s="3" t="s">
        <v>14597</v>
      </c>
      <c r="B1733" s="3">
        <v>1</v>
      </c>
      <c r="C1733" s="3">
        <v>1</v>
      </c>
      <c r="D1733" s="3">
        <v>29.29</v>
      </c>
      <c r="E1733" s="3">
        <v>0.50723600000000002</v>
      </c>
      <c r="F1733" s="3">
        <v>89464</v>
      </c>
      <c r="G1733" s="3" t="s">
        <v>2190</v>
      </c>
      <c r="H1733" s="3" t="s">
        <v>14598</v>
      </c>
      <c r="I1733" s="3">
        <v>154062.84270000001</v>
      </c>
      <c r="J1733" s="3">
        <v>125246.4488</v>
      </c>
      <c r="K1733" s="3">
        <v>48610.684910000004</v>
      </c>
      <c r="L1733" s="3">
        <v>109306.6588</v>
      </c>
      <c r="M1733" s="3">
        <v>92145.342659999995</v>
      </c>
      <c r="N1733" s="3">
        <v>218628.59570000001</v>
      </c>
      <c r="O1733" s="3">
        <v>120889.56879999999</v>
      </c>
      <c r="P1733" s="3">
        <v>143887.84</v>
      </c>
    </row>
    <row r="1734" spans="1:16" x14ac:dyDescent="0.2">
      <c r="A1734" s="3" t="s">
        <v>14599</v>
      </c>
      <c r="B1734" s="3">
        <v>1</v>
      </c>
      <c r="C1734" s="3">
        <v>1</v>
      </c>
      <c r="D1734" s="3">
        <v>30.34</v>
      </c>
      <c r="E1734" s="3">
        <v>0.50729299999999999</v>
      </c>
      <c r="F1734" s="3">
        <v>38701</v>
      </c>
      <c r="G1734" s="3" t="s">
        <v>5088</v>
      </c>
      <c r="H1734" s="3" t="s">
        <v>14600</v>
      </c>
      <c r="I1734" s="3">
        <v>222771.24230000001</v>
      </c>
      <c r="J1734" s="3">
        <v>250551.4063</v>
      </c>
      <c r="K1734" s="3">
        <v>269232.54519999999</v>
      </c>
      <c r="L1734" s="3">
        <v>247518.39790000001</v>
      </c>
      <c r="M1734" s="3">
        <v>245762.27059999999</v>
      </c>
      <c r="N1734" s="3">
        <v>298922.53759999998</v>
      </c>
      <c r="O1734" s="3">
        <v>90252.583029999994</v>
      </c>
      <c r="P1734" s="3">
        <v>211645.8</v>
      </c>
    </row>
    <row r="1735" spans="1:16" x14ac:dyDescent="0.2">
      <c r="A1735" s="3" t="s">
        <v>12934</v>
      </c>
      <c r="B1735" s="3">
        <v>1</v>
      </c>
      <c r="C1735" s="3">
        <v>1</v>
      </c>
      <c r="D1735" s="3">
        <v>46.34</v>
      </c>
      <c r="E1735" s="3">
        <v>0.50748199999999999</v>
      </c>
      <c r="F1735" s="3">
        <v>60174</v>
      </c>
      <c r="G1735" s="3" t="s">
        <v>5760</v>
      </c>
      <c r="H1735" s="3" t="s">
        <v>12935</v>
      </c>
      <c r="I1735" s="3">
        <v>198310.44440000001</v>
      </c>
      <c r="J1735" s="3">
        <v>152550.9572</v>
      </c>
      <c r="K1735" s="3">
        <v>58848.165390000002</v>
      </c>
      <c r="L1735" s="3">
        <v>136569.85569999999</v>
      </c>
      <c r="M1735" s="3">
        <v>188011.62239999999</v>
      </c>
      <c r="N1735" s="3">
        <v>173109.75210000001</v>
      </c>
      <c r="O1735" s="3">
        <v>127392.3906</v>
      </c>
      <c r="P1735" s="3">
        <v>162837.92000000001</v>
      </c>
    </row>
    <row r="1736" spans="1:16" x14ac:dyDescent="0.2">
      <c r="A1736" s="3" t="s">
        <v>10484</v>
      </c>
      <c r="B1736" s="3">
        <v>40</v>
      </c>
      <c r="C1736" s="3">
        <v>22</v>
      </c>
      <c r="D1736" s="3">
        <v>2906.59</v>
      </c>
      <c r="E1736" s="3">
        <v>0.50755799999999995</v>
      </c>
      <c r="F1736" s="3">
        <v>58606</v>
      </c>
      <c r="G1736" s="3" t="s">
        <v>3058</v>
      </c>
      <c r="H1736" s="3" t="s">
        <v>10485</v>
      </c>
      <c r="I1736" s="3">
        <v>149533029.09999999</v>
      </c>
      <c r="J1736" s="3">
        <v>176254351.59999999</v>
      </c>
      <c r="K1736" s="3">
        <v>173240593.30000001</v>
      </c>
      <c r="L1736" s="3">
        <v>166342658</v>
      </c>
      <c r="M1736" s="3">
        <v>146931479.5</v>
      </c>
      <c r="N1736" s="3">
        <v>170988665.5</v>
      </c>
      <c r="O1736" s="3">
        <v>156618089.30000001</v>
      </c>
      <c r="P1736" s="3">
        <v>158179411</v>
      </c>
    </row>
    <row r="1737" spans="1:16" x14ac:dyDescent="0.2">
      <c r="A1737" s="3" t="s">
        <v>10380</v>
      </c>
      <c r="B1737" s="3">
        <v>3</v>
      </c>
      <c r="C1737" s="3">
        <v>3</v>
      </c>
      <c r="D1737" s="3">
        <v>133.56</v>
      </c>
      <c r="E1737" s="3">
        <v>0.50762499999999999</v>
      </c>
      <c r="F1737" s="3">
        <v>75959</v>
      </c>
      <c r="G1737" s="3" t="s">
        <v>2944</v>
      </c>
      <c r="H1737" s="3" t="s">
        <v>10381</v>
      </c>
      <c r="I1737" s="3">
        <v>314925.2144</v>
      </c>
      <c r="J1737" s="3">
        <v>458080.5282</v>
      </c>
      <c r="K1737" s="3">
        <v>478675.75309999997</v>
      </c>
      <c r="L1737" s="3">
        <v>417227.16519999999</v>
      </c>
      <c r="M1737" s="3">
        <v>314821.5613</v>
      </c>
      <c r="N1737" s="3">
        <v>411693.6042</v>
      </c>
      <c r="O1737" s="3">
        <v>380140.87</v>
      </c>
      <c r="P1737" s="3">
        <v>368885.35</v>
      </c>
    </row>
    <row r="1738" spans="1:16" x14ac:dyDescent="0.2">
      <c r="A1738" s="3" t="s">
        <v>11506</v>
      </c>
      <c r="B1738" s="3">
        <v>2</v>
      </c>
      <c r="C1738" s="3">
        <v>2</v>
      </c>
      <c r="D1738" s="3">
        <v>99.32</v>
      </c>
      <c r="E1738" s="3">
        <v>0.50782700000000003</v>
      </c>
      <c r="F1738" s="3">
        <v>74703</v>
      </c>
      <c r="G1738" s="3" t="s">
        <v>4182</v>
      </c>
      <c r="H1738" s="3" t="s">
        <v>11507</v>
      </c>
      <c r="I1738" s="3">
        <v>103735.14350000001</v>
      </c>
      <c r="J1738" s="3">
        <v>27345.036100000001</v>
      </c>
      <c r="K1738" s="3">
        <v>19668.85097</v>
      </c>
      <c r="L1738" s="3">
        <v>50249.67684</v>
      </c>
      <c r="M1738" s="3">
        <v>88386.226599999995</v>
      </c>
      <c r="N1738" s="3">
        <v>32332.5795</v>
      </c>
      <c r="O1738" s="3">
        <v>71091.692760000005</v>
      </c>
      <c r="P1738" s="3">
        <v>63936.832999999999</v>
      </c>
    </row>
    <row r="1739" spans="1:16" x14ac:dyDescent="0.2">
      <c r="A1739" s="3" t="s">
        <v>8543</v>
      </c>
      <c r="B1739" s="3">
        <v>1</v>
      </c>
      <c r="C1739" s="3">
        <v>1</v>
      </c>
      <c r="D1739" s="3">
        <v>140.06</v>
      </c>
      <c r="E1739" s="3">
        <v>0.50788599999999995</v>
      </c>
      <c r="F1739" s="3">
        <v>20289</v>
      </c>
      <c r="G1739" s="3" t="s">
        <v>921</v>
      </c>
      <c r="H1739" s="3" t="s">
        <v>8544</v>
      </c>
      <c r="I1739" s="3">
        <v>688664.85470000003</v>
      </c>
      <c r="J1739" s="3">
        <v>803949.00589999999</v>
      </c>
      <c r="K1739" s="3">
        <v>441650.93099999998</v>
      </c>
      <c r="L1739" s="3">
        <v>644754.93050000002</v>
      </c>
      <c r="M1739" s="3">
        <v>493955.2708</v>
      </c>
      <c r="N1739" s="3">
        <v>538370.91390000004</v>
      </c>
      <c r="O1739" s="3">
        <v>608522.43389999995</v>
      </c>
      <c r="P1739" s="3">
        <v>546949.54</v>
      </c>
    </row>
    <row r="1740" spans="1:16" x14ac:dyDescent="0.2">
      <c r="A1740" s="3" t="s">
        <v>13104</v>
      </c>
      <c r="B1740" s="3">
        <v>106</v>
      </c>
      <c r="C1740" s="3">
        <v>5</v>
      </c>
      <c r="D1740" s="3">
        <v>10355.5</v>
      </c>
      <c r="E1740" s="3">
        <v>0.50834199999999996</v>
      </c>
      <c r="F1740" s="3">
        <v>49875</v>
      </c>
      <c r="G1740" s="3" t="s">
        <v>5952</v>
      </c>
      <c r="H1740" s="3" t="s">
        <v>13105</v>
      </c>
      <c r="I1740" s="3">
        <v>106299690.40000001</v>
      </c>
      <c r="J1740" s="3">
        <v>121548668.8</v>
      </c>
      <c r="K1740" s="3">
        <v>131032075.59999999</v>
      </c>
      <c r="L1740" s="3">
        <v>119626811.59999999</v>
      </c>
      <c r="M1740" s="3">
        <v>100486580.8</v>
      </c>
      <c r="N1740" s="3">
        <v>120445855.5</v>
      </c>
      <c r="O1740" s="3">
        <v>116786200.2</v>
      </c>
      <c r="P1740" s="3">
        <v>112572879</v>
      </c>
    </row>
    <row r="1741" spans="1:16" x14ac:dyDescent="0.2">
      <c r="A1741" s="3" t="s">
        <v>8650</v>
      </c>
      <c r="B1741" s="3">
        <v>89</v>
      </c>
      <c r="C1741" s="3">
        <v>79</v>
      </c>
      <c r="D1741" s="3">
        <v>4497.46</v>
      </c>
      <c r="E1741" s="3">
        <v>0.50860000000000005</v>
      </c>
      <c r="F1741" s="3">
        <v>533861</v>
      </c>
      <c r="G1741" s="3" t="s">
        <v>1039</v>
      </c>
      <c r="H1741" s="3" t="s">
        <v>8651</v>
      </c>
      <c r="I1741" s="3">
        <v>25104465.600000001</v>
      </c>
      <c r="J1741" s="3">
        <v>21632618.620000001</v>
      </c>
      <c r="K1741" s="3">
        <v>24643144.510000002</v>
      </c>
      <c r="L1741" s="3">
        <v>23793409.579999998</v>
      </c>
      <c r="M1741" s="3">
        <v>25087221.879999999</v>
      </c>
      <c r="N1741" s="3">
        <v>21134775.010000002</v>
      </c>
      <c r="O1741" s="3">
        <v>21613835.760000002</v>
      </c>
      <c r="P1741" s="3">
        <v>22611944</v>
      </c>
    </row>
    <row r="1742" spans="1:16" x14ac:dyDescent="0.2">
      <c r="A1742" s="3" t="s">
        <v>13626</v>
      </c>
      <c r="B1742" s="3">
        <v>4</v>
      </c>
      <c r="C1742" s="3">
        <v>3</v>
      </c>
      <c r="D1742" s="3">
        <v>172.51</v>
      </c>
      <c r="E1742" s="3">
        <v>0.50880700000000001</v>
      </c>
      <c r="F1742" s="3">
        <v>38090</v>
      </c>
      <c r="G1742" s="3" t="s">
        <v>6534</v>
      </c>
      <c r="H1742" s="3" t="s">
        <v>13627</v>
      </c>
      <c r="I1742" s="3">
        <v>1523171.24</v>
      </c>
      <c r="J1742" s="3">
        <v>1411751.787</v>
      </c>
      <c r="K1742" s="3">
        <v>1702808.6680000001</v>
      </c>
      <c r="L1742" s="3">
        <v>1545910.5649999999</v>
      </c>
      <c r="M1742" s="3">
        <v>1468725.388</v>
      </c>
      <c r="N1742" s="3">
        <v>1562445.6680000001</v>
      </c>
      <c r="O1742" s="3">
        <v>1387297.64</v>
      </c>
      <c r="P1742" s="3">
        <v>1472822.9</v>
      </c>
    </row>
    <row r="1743" spans="1:16" x14ac:dyDescent="0.2">
      <c r="A1743" s="3" t="s">
        <v>10818</v>
      </c>
      <c r="B1743" s="3">
        <v>10</v>
      </c>
      <c r="C1743" s="3">
        <v>8</v>
      </c>
      <c r="D1743" s="3">
        <v>503.77</v>
      </c>
      <c r="E1743" s="3">
        <v>0.50884200000000002</v>
      </c>
      <c r="F1743" s="3">
        <v>54433</v>
      </c>
      <c r="G1743" s="3" t="s">
        <v>3428</v>
      </c>
      <c r="H1743" s="3" t="s">
        <v>10819</v>
      </c>
      <c r="I1743" s="3">
        <v>2716763.6039999998</v>
      </c>
      <c r="J1743" s="3">
        <v>2141422.1189999999</v>
      </c>
      <c r="K1743" s="3">
        <v>1659199.9010000001</v>
      </c>
      <c r="L1743" s="3">
        <v>2172461.875</v>
      </c>
      <c r="M1743" s="3">
        <v>2516454.702</v>
      </c>
      <c r="N1743" s="3">
        <v>2292869.0630000001</v>
      </c>
      <c r="O1743" s="3">
        <v>2296111.8059999999</v>
      </c>
      <c r="P1743" s="3">
        <v>2368478.5</v>
      </c>
    </row>
    <row r="1744" spans="1:16" x14ac:dyDescent="0.2">
      <c r="A1744" s="3" t="s">
        <v>13208</v>
      </c>
      <c r="B1744" s="3">
        <v>2</v>
      </c>
      <c r="C1744" s="3">
        <v>2</v>
      </c>
      <c r="D1744" s="3">
        <v>64.12</v>
      </c>
      <c r="E1744" s="3">
        <v>0.50893699999999997</v>
      </c>
      <c r="F1744" s="3">
        <v>9417</v>
      </c>
      <c r="G1744" s="3" t="s">
        <v>6066</v>
      </c>
      <c r="H1744" s="3" t="s">
        <v>13209</v>
      </c>
      <c r="I1744" s="3">
        <v>1538550.0970000001</v>
      </c>
      <c r="J1744" s="3">
        <v>1829957.4850000001</v>
      </c>
      <c r="K1744" s="3">
        <v>2733506.52</v>
      </c>
      <c r="L1744" s="3">
        <v>2034004.7</v>
      </c>
      <c r="M1744" s="3">
        <v>1078048.145</v>
      </c>
      <c r="N1744" s="3">
        <v>1377923.8940000001</v>
      </c>
      <c r="O1744" s="3">
        <v>2616415.6140000001</v>
      </c>
      <c r="P1744" s="3">
        <v>1690795.9</v>
      </c>
    </row>
    <row r="1745" spans="1:16" x14ac:dyDescent="0.2">
      <c r="A1745" s="3" t="s">
        <v>8369</v>
      </c>
      <c r="B1745" s="3">
        <v>24</v>
      </c>
      <c r="C1745" s="3">
        <v>23</v>
      </c>
      <c r="D1745" s="3">
        <v>1414.68</v>
      </c>
      <c r="E1745" s="3">
        <v>0.50922199999999995</v>
      </c>
      <c r="F1745" s="3">
        <v>86010</v>
      </c>
      <c r="G1745" s="3" t="s">
        <v>739</v>
      </c>
      <c r="H1745" s="3" t="s">
        <v>8370</v>
      </c>
      <c r="I1745" s="3">
        <v>16954765.809999999</v>
      </c>
      <c r="J1745" s="3">
        <v>18531150.670000002</v>
      </c>
      <c r="K1745" s="3">
        <v>16524196.77</v>
      </c>
      <c r="L1745" s="3">
        <v>17336704.420000002</v>
      </c>
      <c r="M1745" s="3">
        <v>17968571.149999999</v>
      </c>
      <c r="N1745" s="3">
        <v>19434318.550000001</v>
      </c>
      <c r="O1745" s="3">
        <v>16757623.449999999</v>
      </c>
      <c r="P1745" s="3">
        <v>18053504</v>
      </c>
    </row>
    <row r="1746" spans="1:16" x14ac:dyDescent="0.2">
      <c r="A1746" s="3" t="s">
        <v>7899</v>
      </c>
      <c r="B1746" s="3">
        <v>51</v>
      </c>
      <c r="C1746" s="3">
        <v>49</v>
      </c>
      <c r="D1746" s="3">
        <v>3562.1</v>
      </c>
      <c r="E1746" s="3">
        <v>0.50984499999999999</v>
      </c>
      <c r="F1746" s="3">
        <v>47381</v>
      </c>
      <c r="G1746" s="3" t="s">
        <v>231</v>
      </c>
      <c r="H1746" s="3" t="s">
        <v>7900</v>
      </c>
      <c r="I1746" s="3">
        <v>536125444.89999998</v>
      </c>
      <c r="J1746" s="3">
        <v>577438919.89999998</v>
      </c>
      <c r="K1746" s="3">
        <v>688305422.20000005</v>
      </c>
      <c r="L1746" s="3">
        <v>600623262.39999998</v>
      </c>
      <c r="M1746" s="3">
        <v>575421766.60000002</v>
      </c>
      <c r="N1746" s="3">
        <v>589222035.89999998</v>
      </c>
      <c r="O1746" s="3">
        <v>526558942.30000001</v>
      </c>
      <c r="P1746" s="3">
        <v>563734248</v>
      </c>
    </row>
    <row r="1747" spans="1:16" x14ac:dyDescent="0.2">
      <c r="A1747" s="3" t="s">
        <v>14179</v>
      </c>
      <c r="B1747" s="3">
        <v>1</v>
      </c>
      <c r="C1747" s="3">
        <v>1</v>
      </c>
      <c r="D1747" s="3">
        <v>36.5</v>
      </c>
      <c r="E1747" s="3">
        <v>0.51005999999999996</v>
      </c>
      <c r="F1747" s="3">
        <v>34355</v>
      </c>
      <c r="G1747" s="3" t="s">
        <v>7164</v>
      </c>
      <c r="H1747" s="3" t="s">
        <v>14180</v>
      </c>
      <c r="I1747" s="3">
        <v>111567.48209999999</v>
      </c>
      <c r="J1747" s="3">
        <v>130703.5664</v>
      </c>
      <c r="K1747" s="3">
        <v>119450.2922</v>
      </c>
      <c r="L1747" s="3">
        <v>120573.78019999999</v>
      </c>
      <c r="M1747" s="3">
        <v>107543.0726</v>
      </c>
      <c r="N1747" s="3">
        <v>130320.59880000001</v>
      </c>
      <c r="O1747" s="3">
        <v>166127.46960000001</v>
      </c>
      <c r="P1747" s="3">
        <v>134663.71</v>
      </c>
    </row>
    <row r="1748" spans="1:16" x14ac:dyDescent="0.2">
      <c r="A1748" s="3" t="s">
        <v>13794</v>
      </c>
      <c r="B1748" s="3">
        <v>33</v>
      </c>
      <c r="C1748" s="3">
        <v>31</v>
      </c>
      <c r="D1748" s="3">
        <v>1527.06</v>
      </c>
      <c r="E1748" s="3">
        <v>0.51012299999999999</v>
      </c>
      <c r="F1748" s="3">
        <v>46081</v>
      </c>
      <c r="G1748" s="3" t="s">
        <v>6712</v>
      </c>
      <c r="H1748" s="3" t="s">
        <v>13795</v>
      </c>
      <c r="I1748" s="3">
        <v>29312160.48</v>
      </c>
      <c r="J1748" s="3">
        <v>31483054.039999999</v>
      </c>
      <c r="K1748" s="3">
        <v>39972868.979999997</v>
      </c>
      <c r="L1748" s="3">
        <v>33589361.170000002</v>
      </c>
      <c r="M1748" s="3">
        <v>32378155.469999999</v>
      </c>
      <c r="N1748" s="3">
        <v>35856884.670000002</v>
      </c>
      <c r="O1748" s="3">
        <v>40770611.759999998</v>
      </c>
      <c r="P1748" s="3">
        <v>36335217</v>
      </c>
    </row>
    <row r="1749" spans="1:16" x14ac:dyDescent="0.2">
      <c r="A1749" s="3" t="s">
        <v>9520</v>
      </c>
      <c r="B1749" s="3">
        <v>26</v>
      </c>
      <c r="C1749" s="3">
        <v>25</v>
      </c>
      <c r="D1749" s="3">
        <v>2052.44</v>
      </c>
      <c r="E1749" s="3">
        <v>0.51025900000000002</v>
      </c>
      <c r="F1749" s="3">
        <v>27151</v>
      </c>
      <c r="G1749" s="3" t="s">
        <v>1984</v>
      </c>
      <c r="H1749" s="3" t="s">
        <v>9521</v>
      </c>
      <c r="I1749" s="3">
        <v>2868978240</v>
      </c>
      <c r="J1749" s="3">
        <v>3846910457</v>
      </c>
      <c r="K1749" s="3">
        <v>4577367918</v>
      </c>
      <c r="L1749" s="3">
        <v>3764418872</v>
      </c>
      <c r="M1749" s="3">
        <v>2767633987</v>
      </c>
      <c r="N1749" s="3">
        <v>3214390622</v>
      </c>
      <c r="O1749" s="3">
        <v>3929586632</v>
      </c>
      <c r="P1749" s="5">
        <v>3304000000</v>
      </c>
    </row>
    <row r="1750" spans="1:16" x14ac:dyDescent="0.2">
      <c r="A1750" s="3" t="s">
        <v>12230</v>
      </c>
      <c r="B1750" s="3">
        <v>6</v>
      </c>
      <c r="C1750" s="3">
        <v>6</v>
      </c>
      <c r="D1750" s="3">
        <v>221.91</v>
      </c>
      <c r="E1750" s="3">
        <v>0.51049199999999995</v>
      </c>
      <c r="F1750" s="3">
        <v>30030</v>
      </c>
      <c r="G1750" s="3" t="s">
        <v>4972</v>
      </c>
      <c r="H1750" s="3" t="s">
        <v>12231</v>
      </c>
      <c r="I1750" s="3">
        <v>2600775.4989999998</v>
      </c>
      <c r="J1750" s="3">
        <v>2863304.199</v>
      </c>
      <c r="K1750" s="3">
        <v>3427462.3059999999</v>
      </c>
      <c r="L1750" s="3">
        <v>2963847.335</v>
      </c>
      <c r="M1750" s="3">
        <v>2762178.733</v>
      </c>
      <c r="N1750" s="3">
        <v>3413458.8939999999</v>
      </c>
      <c r="O1750" s="3">
        <v>3415699.4789999998</v>
      </c>
      <c r="P1750" s="3">
        <v>3197112.4</v>
      </c>
    </row>
    <row r="1751" spans="1:16" x14ac:dyDescent="0.2">
      <c r="A1751" s="3" t="s">
        <v>11260</v>
      </c>
      <c r="B1751" s="3">
        <v>5</v>
      </c>
      <c r="C1751" s="3">
        <v>5</v>
      </c>
      <c r="D1751" s="3">
        <v>185.32</v>
      </c>
      <c r="E1751" s="3">
        <v>0.51092000000000004</v>
      </c>
      <c r="F1751" s="3">
        <v>55802</v>
      </c>
      <c r="G1751" s="3" t="s">
        <v>3922</v>
      </c>
      <c r="H1751" s="3" t="s">
        <v>11261</v>
      </c>
      <c r="I1751" s="3">
        <v>1193053.665</v>
      </c>
      <c r="J1751" s="3">
        <v>1271353.865</v>
      </c>
      <c r="K1751" s="3">
        <v>1129189.956</v>
      </c>
      <c r="L1751" s="3">
        <v>1197865.828</v>
      </c>
      <c r="M1751" s="3">
        <v>1119914.737</v>
      </c>
      <c r="N1751" s="3">
        <v>1332940.324</v>
      </c>
      <c r="O1751" s="3">
        <v>1324983.5589999999</v>
      </c>
      <c r="P1751" s="3">
        <v>1259279.5</v>
      </c>
    </row>
    <row r="1752" spans="1:16" x14ac:dyDescent="0.2">
      <c r="A1752" s="3" t="s">
        <v>9476</v>
      </c>
      <c r="B1752" s="3">
        <v>7</v>
      </c>
      <c r="C1752" s="3">
        <v>7</v>
      </c>
      <c r="D1752" s="3">
        <v>365.49</v>
      </c>
      <c r="E1752" s="3">
        <v>0.511073</v>
      </c>
      <c r="F1752" s="3">
        <v>40718</v>
      </c>
      <c r="G1752" s="3" t="s">
        <v>1938</v>
      </c>
      <c r="H1752" s="3" t="s">
        <v>9477</v>
      </c>
      <c r="I1752" s="3">
        <v>5181038.4780000001</v>
      </c>
      <c r="J1752" s="3">
        <v>3728626.3</v>
      </c>
      <c r="K1752" s="3">
        <v>4006879.4410000001</v>
      </c>
      <c r="L1752" s="3">
        <v>4305514.74</v>
      </c>
      <c r="M1752" s="3">
        <v>5057598.193</v>
      </c>
      <c r="N1752" s="3">
        <v>4369985.3990000002</v>
      </c>
      <c r="O1752" s="3">
        <v>4442508.3660000004</v>
      </c>
      <c r="P1752" s="3">
        <v>4623364</v>
      </c>
    </row>
    <row r="1753" spans="1:16" x14ac:dyDescent="0.2">
      <c r="A1753" s="3" t="s">
        <v>13264</v>
      </c>
      <c r="B1753" s="3">
        <v>1</v>
      </c>
      <c r="C1753" s="3">
        <v>1</v>
      </c>
      <c r="D1753" s="3">
        <v>59.44</v>
      </c>
      <c r="E1753" s="3">
        <v>0.51132900000000003</v>
      </c>
      <c r="F1753" s="3">
        <v>84971</v>
      </c>
      <c r="G1753" s="3" t="s">
        <v>6126</v>
      </c>
      <c r="H1753" s="3" t="s">
        <v>13265</v>
      </c>
      <c r="I1753" s="3">
        <v>24899.626779999999</v>
      </c>
      <c r="J1753" s="3">
        <v>57588.907709999999</v>
      </c>
      <c r="K1753" s="3">
        <v>51520.461759999998</v>
      </c>
      <c r="L1753" s="3">
        <v>44669.665419999998</v>
      </c>
      <c r="M1753" s="3">
        <v>55346.69139</v>
      </c>
      <c r="N1753" s="3">
        <v>67707.247279999996</v>
      </c>
      <c r="O1753" s="3">
        <v>38539.164510000002</v>
      </c>
      <c r="P1753" s="3">
        <v>53864.368000000002</v>
      </c>
    </row>
    <row r="1754" spans="1:16" x14ac:dyDescent="0.2">
      <c r="A1754" s="3" t="s">
        <v>11046</v>
      </c>
      <c r="B1754" s="3">
        <v>25</v>
      </c>
      <c r="C1754" s="3">
        <v>23</v>
      </c>
      <c r="D1754" s="3">
        <v>1909.83</v>
      </c>
      <c r="E1754" s="3">
        <v>0.51138899999999998</v>
      </c>
      <c r="F1754" s="3">
        <v>66365</v>
      </c>
      <c r="G1754" s="3" t="s">
        <v>3680</v>
      </c>
      <c r="H1754" s="3" t="s">
        <v>11047</v>
      </c>
      <c r="I1754" s="3">
        <v>63593798.539999999</v>
      </c>
      <c r="J1754" s="3">
        <v>57748567.460000001</v>
      </c>
      <c r="K1754" s="3">
        <v>44120434.359999999</v>
      </c>
      <c r="L1754" s="3">
        <v>55154266.789999999</v>
      </c>
      <c r="M1754" s="3">
        <v>56669700.460000001</v>
      </c>
      <c r="N1754" s="3">
        <v>63737388.770000003</v>
      </c>
      <c r="O1754" s="3">
        <v>57560906.640000001</v>
      </c>
      <c r="P1754" s="3">
        <v>59322665</v>
      </c>
    </row>
    <row r="1755" spans="1:16" x14ac:dyDescent="0.2">
      <c r="A1755" s="3" t="s">
        <v>13704</v>
      </c>
      <c r="B1755" s="3">
        <v>1</v>
      </c>
      <c r="C1755" s="3">
        <v>1</v>
      </c>
      <c r="D1755" s="3">
        <v>37.76</v>
      </c>
      <c r="E1755" s="3">
        <v>0.51150300000000004</v>
      </c>
      <c r="F1755" s="3">
        <v>56542</v>
      </c>
      <c r="G1755" s="3" t="s">
        <v>6618</v>
      </c>
      <c r="H1755" s="3" t="s">
        <v>13705</v>
      </c>
      <c r="I1755" s="3">
        <v>3898278.963</v>
      </c>
      <c r="J1755" s="3">
        <v>1488460.3470000001</v>
      </c>
      <c r="K1755" s="3">
        <v>1609158.3910000001</v>
      </c>
      <c r="L1755" s="3">
        <v>2331965.9</v>
      </c>
      <c r="M1755" s="3">
        <v>3530218.5210000002</v>
      </c>
      <c r="N1755" s="3">
        <v>3001302.5929999999</v>
      </c>
      <c r="O1755" s="3">
        <v>1913236.477</v>
      </c>
      <c r="P1755" s="3">
        <v>2814919.2</v>
      </c>
    </row>
    <row r="1756" spans="1:16" x14ac:dyDescent="0.2">
      <c r="A1756" s="3" t="s">
        <v>11312</v>
      </c>
      <c r="B1756" s="3">
        <v>3</v>
      </c>
      <c r="C1756" s="3">
        <v>1</v>
      </c>
      <c r="D1756" s="3">
        <v>189.87</v>
      </c>
      <c r="E1756" s="3">
        <v>0.51153700000000002</v>
      </c>
      <c r="F1756" s="3">
        <v>59704</v>
      </c>
      <c r="G1756" s="3" t="s">
        <v>3976</v>
      </c>
      <c r="H1756" s="3" t="s">
        <v>11313</v>
      </c>
      <c r="I1756" s="3">
        <v>159182.24960000001</v>
      </c>
      <c r="J1756" s="3">
        <v>45246.996899999998</v>
      </c>
      <c r="K1756" s="3">
        <v>93495.336349999998</v>
      </c>
      <c r="L1756" s="3">
        <v>99308.194279999996</v>
      </c>
      <c r="M1756" s="3">
        <v>157049.85149999999</v>
      </c>
      <c r="N1756" s="3">
        <v>81431.845820000002</v>
      </c>
      <c r="O1756" s="3">
        <v>128466.1424</v>
      </c>
      <c r="P1756" s="3">
        <v>122315.95</v>
      </c>
    </row>
    <row r="1757" spans="1:16" x14ac:dyDescent="0.2">
      <c r="A1757" s="3" t="s">
        <v>12954</v>
      </c>
      <c r="B1757" s="3">
        <v>3</v>
      </c>
      <c r="C1757" s="3">
        <v>2</v>
      </c>
      <c r="D1757" s="3">
        <v>126.5</v>
      </c>
      <c r="E1757" s="3">
        <v>0.51193299999999997</v>
      </c>
      <c r="F1757" s="3">
        <v>117474</v>
      </c>
      <c r="G1757" s="3" t="s">
        <v>5780</v>
      </c>
      <c r="H1757" s="3" t="s">
        <v>12955</v>
      </c>
      <c r="I1757" s="3">
        <v>379162.08789999998</v>
      </c>
      <c r="J1757" s="3">
        <v>502607.35019999999</v>
      </c>
      <c r="K1757" s="3">
        <v>596337.89899999998</v>
      </c>
      <c r="L1757" s="3">
        <v>492702.44569999998</v>
      </c>
      <c r="M1757" s="3">
        <v>403795.34299999999</v>
      </c>
      <c r="N1757" s="3">
        <v>524808.23990000004</v>
      </c>
      <c r="O1757" s="3">
        <v>373891.67109999998</v>
      </c>
      <c r="P1757" s="3">
        <v>434165.08</v>
      </c>
    </row>
    <row r="1758" spans="1:16" x14ac:dyDescent="0.2">
      <c r="A1758" s="3" t="s">
        <v>14601</v>
      </c>
      <c r="B1758" s="3">
        <v>1</v>
      </c>
      <c r="C1758" s="3">
        <v>1</v>
      </c>
      <c r="D1758" s="3">
        <v>27.47</v>
      </c>
      <c r="E1758" s="3">
        <v>0.512405</v>
      </c>
      <c r="F1758" s="3">
        <v>11979</v>
      </c>
      <c r="G1758" s="3" t="s">
        <v>4926</v>
      </c>
      <c r="H1758" s="3" t="s">
        <v>14602</v>
      </c>
      <c r="I1758" s="3">
        <v>817034.80160000001</v>
      </c>
      <c r="J1758" s="3">
        <v>1308781.3740000001</v>
      </c>
      <c r="K1758" s="3">
        <v>1507005.0430000001</v>
      </c>
      <c r="L1758" s="3">
        <v>1210940.406</v>
      </c>
      <c r="M1758" s="3">
        <v>1119541.8430000001</v>
      </c>
      <c r="N1758" s="3">
        <v>1284456.075</v>
      </c>
      <c r="O1758" s="3">
        <v>1889453.638</v>
      </c>
      <c r="P1758" s="3">
        <v>1431150.5</v>
      </c>
    </row>
    <row r="1759" spans="1:16" x14ac:dyDescent="0.2">
      <c r="A1759" s="3" t="s">
        <v>11304</v>
      </c>
      <c r="B1759" s="3">
        <v>4</v>
      </c>
      <c r="C1759" s="3">
        <v>4</v>
      </c>
      <c r="D1759" s="3">
        <v>151.66</v>
      </c>
      <c r="E1759" s="3">
        <v>0.51250399999999996</v>
      </c>
      <c r="F1759" s="3">
        <v>40588</v>
      </c>
      <c r="G1759" s="3" t="s">
        <v>3968</v>
      </c>
      <c r="H1759" s="3" t="s">
        <v>11305</v>
      </c>
      <c r="I1759" s="3">
        <v>1032396.885</v>
      </c>
      <c r="J1759" s="3">
        <v>792685.55850000004</v>
      </c>
      <c r="K1759" s="3">
        <v>804816.23620000004</v>
      </c>
      <c r="L1759" s="3">
        <v>876632.89339999994</v>
      </c>
      <c r="M1759" s="3">
        <v>1062378.6540000001</v>
      </c>
      <c r="N1759" s="3">
        <v>816682.89899999998</v>
      </c>
      <c r="O1759" s="3">
        <v>973296.74939999997</v>
      </c>
      <c r="P1759" s="3">
        <v>950786.1</v>
      </c>
    </row>
    <row r="1760" spans="1:16" x14ac:dyDescent="0.2">
      <c r="A1760" s="3" t="s">
        <v>13218</v>
      </c>
      <c r="B1760" s="3">
        <v>27</v>
      </c>
      <c r="C1760" s="3">
        <v>21</v>
      </c>
      <c r="D1760" s="3">
        <v>1865.4</v>
      </c>
      <c r="E1760" s="3">
        <v>0.51293299999999997</v>
      </c>
      <c r="F1760" s="3">
        <v>47327</v>
      </c>
      <c r="G1760" s="3" t="s">
        <v>6076</v>
      </c>
      <c r="H1760" s="3" t="s">
        <v>13219</v>
      </c>
      <c r="I1760" s="3">
        <v>64367372.780000001</v>
      </c>
      <c r="J1760" s="3">
        <v>58385162.68</v>
      </c>
      <c r="K1760" s="3">
        <v>56904458.850000001</v>
      </c>
      <c r="L1760" s="3">
        <v>59885664.770000003</v>
      </c>
      <c r="M1760" s="3">
        <v>64782007.119999997</v>
      </c>
      <c r="N1760" s="3">
        <v>60329846.799999997</v>
      </c>
      <c r="O1760" s="3">
        <v>60224297.57</v>
      </c>
      <c r="P1760" s="3">
        <v>61778717</v>
      </c>
    </row>
    <row r="1761" spans="1:16" x14ac:dyDescent="0.2">
      <c r="A1761" s="3" t="s">
        <v>11838</v>
      </c>
      <c r="B1761" s="3">
        <v>1</v>
      </c>
      <c r="C1761" s="3">
        <v>1</v>
      </c>
      <c r="D1761" s="3">
        <v>50.38</v>
      </c>
      <c r="E1761" s="3">
        <v>0.51338600000000001</v>
      </c>
      <c r="F1761" s="3">
        <v>16430</v>
      </c>
      <c r="G1761" s="3" t="s">
        <v>4538</v>
      </c>
      <c r="H1761" s="3" t="s">
        <v>11839</v>
      </c>
      <c r="I1761" s="3">
        <v>289202.8162</v>
      </c>
      <c r="J1761" s="3">
        <v>244196.0429</v>
      </c>
      <c r="K1761" s="3">
        <v>302049.76089999999</v>
      </c>
      <c r="L1761" s="3">
        <v>278482.87329999998</v>
      </c>
      <c r="M1761" s="3">
        <v>289073.97570000001</v>
      </c>
      <c r="N1761" s="3">
        <v>334799.52480000001</v>
      </c>
      <c r="O1761" s="3">
        <v>268447.72220000002</v>
      </c>
      <c r="P1761" s="3">
        <v>297440.40999999997</v>
      </c>
    </row>
    <row r="1762" spans="1:16" x14ac:dyDescent="0.2">
      <c r="A1762" s="3" t="s">
        <v>9514</v>
      </c>
      <c r="B1762" s="3">
        <v>1</v>
      </c>
      <c r="C1762" s="3">
        <v>1</v>
      </c>
      <c r="D1762" s="3">
        <v>42.14</v>
      </c>
      <c r="E1762" s="3">
        <v>0.51382499999999998</v>
      </c>
      <c r="F1762" s="3">
        <v>25975</v>
      </c>
      <c r="G1762" s="3" t="s">
        <v>1978</v>
      </c>
      <c r="H1762" s="3" t="s">
        <v>9515</v>
      </c>
      <c r="I1762" s="3">
        <v>536742.28579999995</v>
      </c>
      <c r="J1762" s="3">
        <v>819260.52850000001</v>
      </c>
      <c r="K1762" s="3">
        <v>914928.93980000005</v>
      </c>
      <c r="L1762" s="3">
        <v>756977.2513</v>
      </c>
      <c r="M1762" s="3">
        <v>476166.88339999999</v>
      </c>
      <c r="N1762" s="3">
        <v>777098.97739999997</v>
      </c>
      <c r="O1762" s="3">
        <v>680053.14850000001</v>
      </c>
      <c r="P1762" s="3">
        <v>644439.67000000004</v>
      </c>
    </row>
    <row r="1763" spans="1:16" x14ac:dyDescent="0.2">
      <c r="A1763" s="3" t="s">
        <v>13050</v>
      </c>
      <c r="B1763" s="3">
        <v>5</v>
      </c>
      <c r="C1763" s="3">
        <v>5</v>
      </c>
      <c r="D1763" s="3">
        <v>217.99</v>
      </c>
      <c r="E1763" s="3">
        <v>0.51395999999999997</v>
      </c>
      <c r="F1763" s="3">
        <v>34555</v>
      </c>
      <c r="G1763" s="3" t="s">
        <v>5892</v>
      </c>
      <c r="H1763" s="3" t="s">
        <v>13051</v>
      </c>
      <c r="I1763" s="3">
        <v>1605372.4369999999</v>
      </c>
      <c r="J1763" s="3">
        <v>2138544.3119999999</v>
      </c>
      <c r="K1763" s="3">
        <v>2195595.0830000001</v>
      </c>
      <c r="L1763" s="3">
        <v>1979837.277</v>
      </c>
      <c r="M1763" s="3">
        <v>1844313.8529999999</v>
      </c>
      <c r="N1763" s="3">
        <v>1415350.023</v>
      </c>
      <c r="O1763" s="3">
        <v>2084099.031</v>
      </c>
      <c r="P1763" s="3">
        <v>1781254.3</v>
      </c>
    </row>
    <row r="1764" spans="1:16" x14ac:dyDescent="0.2">
      <c r="A1764" s="3" t="s">
        <v>11380</v>
      </c>
      <c r="B1764" s="3">
        <v>2</v>
      </c>
      <c r="C1764" s="3">
        <v>2</v>
      </c>
      <c r="D1764" s="3">
        <v>56.33</v>
      </c>
      <c r="E1764" s="3">
        <v>0.51403200000000004</v>
      </c>
      <c r="F1764" s="3">
        <v>21929</v>
      </c>
      <c r="G1764" s="3" t="s">
        <v>4050</v>
      </c>
      <c r="H1764" s="3" t="s">
        <v>11381</v>
      </c>
      <c r="I1764" s="3">
        <v>203551.09719999999</v>
      </c>
      <c r="J1764" s="3">
        <v>167015.19450000001</v>
      </c>
      <c r="K1764" s="3">
        <v>155837.39610000001</v>
      </c>
      <c r="L1764" s="3">
        <v>175467.8959</v>
      </c>
      <c r="M1764" s="3">
        <v>209494.50109999999</v>
      </c>
      <c r="N1764" s="3">
        <v>165707.4748</v>
      </c>
      <c r="O1764" s="3">
        <v>191242.57920000001</v>
      </c>
      <c r="P1764" s="3">
        <v>188814.85</v>
      </c>
    </row>
    <row r="1765" spans="1:16" x14ac:dyDescent="0.2">
      <c r="A1765" s="3" t="s">
        <v>11104</v>
      </c>
      <c r="B1765" s="3">
        <v>4</v>
      </c>
      <c r="C1765" s="3">
        <v>3</v>
      </c>
      <c r="D1765" s="3">
        <v>183.98</v>
      </c>
      <c r="E1765" s="3">
        <v>0.514073</v>
      </c>
      <c r="F1765" s="3">
        <v>30799</v>
      </c>
      <c r="G1765" s="3" t="s">
        <v>3748</v>
      </c>
      <c r="H1765" s="3" t="s">
        <v>11105</v>
      </c>
      <c r="I1765" s="3">
        <v>1085439.1629999999</v>
      </c>
      <c r="J1765" s="3">
        <v>1146985.281</v>
      </c>
      <c r="K1765" s="3">
        <v>2067073.8870000001</v>
      </c>
      <c r="L1765" s="3">
        <v>1433166.111</v>
      </c>
      <c r="M1765" s="3">
        <v>1403523.1440000001</v>
      </c>
      <c r="N1765" s="3">
        <v>453908.94500000001</v>
      </c>
      <c r="O1765" s="3">
        <v>1554795.0020000001</v>
      </c>
      <c r="P1765" s="3">
        <v>1137409</v>
      </c>
    </row>
    <row r="1766" spans="1:16" x14ac:dyDescent="0.2">
      <c r="A1766" s="3" t="s">
        <v>13670</v>
      </c>
      <c r="B1766" s="3">
        <v>9</v>
      </c>
      <c r="C1766" s="3">
        <v>9</v>
      </c>
      <c r="D1766" s="3">
        <v>424.59</v>
      </c>
      <c r="E1766" s="3">
        <v>0.51417199999999996</v>
      </c>
      <c r="F1766" s="3">
        <v>24298</v>
      </c>
      <c r="G1766" s="3" t="s">
        <v>6582</v>
      </c>
      <c r="H1766" s="3" t="s">
        <v>13671</v>
      </c>
      <c r="I1766" s="3">
        <v>3468089.1889999998</v>
      </c>
      <c r="J1766" s="3">
        <v>3578356.07</v>
      </c>
      <c r="K1766" s="3">
        <v>2642720.4789999998</v>
      </c>
      <c r="L1766" s="3">
        <v>3229721.912</v>
      </c>
      <c r="M1766" s="3">
        <v>3104424.1660000002</v>
      </c>
      <c r="N1766" s="3">
        <v>3101256.2880000002</v>
      </c>
      <c r="O1766" s="3">
        <v>2712957.48</v>
      </c>
      <c r="P1766" s="3">
        <v>2972879.3</v>
      </c>
    </row>
    <row r="1767" spans="1:16" x14ac:dyDescent="0.2">
      <c r="A1767" s="3" t="s">
        <v>7743</v>
      </c>
      <c r="B1767" s="3">
        <v>21</v>
      </c>
      <c r="C1767" s="3">
        <v>15</v>
      </c>
      <c r="D1767" s="3">
        <v>1339.09</v>
      </c>
      <c r="E1767" s="3">
        <v>0.51430699999999996</v>
      </c>
      <c r="F1767" s="3">
        <v>125736</v>
      </c>
      <c r="G1767" s="3" t="s">
        <v>53</v>
      </c>
      <c r="H1767" s="3" t="s">
        <v>7744</v>
      </c>
      <c r="I1767" s="3">
        <v>7144125.3150000004</v>
      </c>
      <c r="J1767" s="3">
        <v>7854720.1679999996</v>
      </c>
      <c r="K1767" s="3">
        <v>7178501.0729999999</v>
      </c>
      <c r="L1767" s="3">
        <v>7392448.852</v>
      </c>
      <c r="M1767" s="3">
        <v>7790405.4749999996</v>
      </c>
      <c r="N1767" s="3">
        <v>7541265.2149999999</v>
      </c>
      <c r="O1767" s="3">
        <v>7383873.6430000002</v>
      </c>
      <c r="P1767" s="3">
        <v>7571848.0999999996</v>
      </c>
    </row>
    <row r="1768" spans="1:16" x14ac:dyDescent="0.2">
      <c r="A1768" s="3" t="s">
        <v>10084</v>
      </c>
      <c r="B1768" s="3">
        <v>2</v>
      </c>
      <c r="C1768" s="3">
        <v>1</v>
      </c>
      <c r="D1768" s="3">
        <v>70.7</v>
      </c>
      <c r="E1768" s="3">
        <v>0.514316</v>
      </c>
      <c r="F1768" s="3">
        <v>37041</v>
      </c>
      <c r="G1768" s="3" t="s">
        <v>2620</v>
      </c>
      <c r="H1768" s="3" t="s">
        <v>10085</v>
      </c>
      <c r="I1768" s="3">
        <v>114149.14</v>
      </c>
      <c r="J1768" s="3">
        <v>7102.3552739999996</v>
      </c>
      <c r="K1768" s="3">
        <v>4568.5617469999997</v>
      </c>
      <c r="L1768" s="3">
        <v>41940.019010000004</v>
      </c>
      <c r="M1768" s="3">
        <v>59251.899870000001</v>
      </c>
      <c r="N1768" s="3">
        <v>28568.797989999999</v>
      </c>
      <c r="O1768" s="3">
        <v>0</v>
      </c>
      <c r="P1768" s="3">
        <v>29273.565999999999</v>
      </c>
    </row>
    <row r="1769" spans="1:16" x14ac:dyDescent="0.2">
      <c r="A1769" s="3" t="s">
        <v>7937</v>
      </c>
      <c r="B1769" s="3">
        <v>5</v>
      </c>
      <c r="C1769" s="3">
        <v>5</v>
      </c>
      <c r="D1769" s="3">
        <v>455.5</v>
      </c>
      <c r="E1769" s="3">
        <v>0.51451800000000003</v>
      </c>
      <c r="F1769" s="3">
        <v>31176</v>
      </c>
      <c r="G1769" s="3" t="s">
        <v>275</v>
      </c>
      <c r="H1769" s="3" t="s">
        <v>7938</v>
      </c>
      <c r="I1769" s="3">
        <v>8295152.4800000004</v>
      </c>
      <c r="J1769" s="3">
        <v>8100523.6660000002</v>
      </c>
      <c r="K1769" s="3">
        <v>7062516.0190000003</v>
      </c>
      <c r="L1769" s="3">
        <v>7819397.3880000003</v>
      </c>
      <c r="M1769" s="3">
        <v>7463094.0360000003</v>
      </c>
      <c r="N1769" s="3">
        <v>7792152.2470000004</v>
      </c>
      <c r="O1769" s="3">
        <v>7267354.4450000003</v>
      </c>
      <c r="P1769" s="3">
        <v>7507533.5999999996</v>
      </c>
    </row>
    <row r="1770" spans="1:16" x14ac:dyDescent="0.2">
      <c r="A1770" s="3" t="s">
        <v>12434</v>
      </c>
      <c r="B1770" s="3">
        <v>2</v>
      </c>
      <c r="C1770" s="3">
        <v>2</v>
      </c>
      <c r="D1770" s="3">
        <v>161.82</v>
      </c>
      <c r="E1770" s="3">
        <v>0.51500100000000004</v>
      </c>
      <c r="F1770" s="3">
        <v>29005</v>
      </c>
      <c r="G1770" s="3" t="s">
        <v>5208</v>
      </c>
      <c r="H1770" s="3" t="s">
        <v>12435</v>
      </c>
      <c r="I1770" s="3">
        <v>1314185.129</v>
      </c>
      <c r="J1770" s="3">
        <v>961972.67209999997</v>
      </c>
      <c r="K1770" s="3">
        <v>544077.03090000001</v>
      </c>
      <c r="L1770" s="3">
        <v>940078.27749999997</v>
      </c>
      <c r="M1770" s="3">
        <v>1184232.7279999999</v>
      </c>
      <c r="N1770" s="3">
        <v>875255.16489999997</v>
      </c>
      <c r="O1770" s="3">
        <v>1203601.6710000001</v>
      </c>
      <c r="P1770" s="3">
        <v>1087696.5</v>
      </c>
    </row>
    <row r="1771" spans="1:16" x14ac:dyDescent="0.2">
      <c r="A1771" s="3" t="s">
        <v>10788</v>
      </c>
      <c r="B1771" s="3">
        <v>1</v>
      </c>
      <c r="C1771" s="3">
        <v>1</v>
      </c>
      <c r="D1771" s="3">
        <v>36.81</v>
      </c>
      <c r="E1771" s="3">
        <v>0.51536400000000004</v>
      </c>
      <c r="F1771" s="3">
        <v>28472</v>
      </c>
      <c r="G1771" s="3" t="s">
        <v>3396</v>
      </c>
      <c r="H1771" s="3" t="s">
        <v>10789</v>
      </c>
      <c r="I1771" s="3">
        <v>94100.695309999996</v>
      </c>
      <c r="J1771" s="3">
        <v>85638.677970000004</v>
      </c>
      <c r="K1771" s="3">
        <v>87434.902010000005</v>
      </c>
      <c r="L1771" s="3">
        <v>89058.091759999996</v>
      </c>
      <c r="M1771" s="3">
        <v>53318.2592</v>
      </c>
      <c r="N1771" s="3">
        <v>80052.593099999998</v>
      </c>
      <c r="O1771" s="3">
        <v>106819.9758</v>
      </c>
      <c r="P1771" s="3">
        <v>80063.608999999997</v>
      </c>
    </row>
    <row r="1772" spans="1:16" x14ac:dyDescent="0.2">
      <c r="A1772" s="3" t="s">
        <v>12226</v>
      </c>
      <c r="B1772" s="3">
        <v>30</v>
      </c>
      <c r="C1772" s="3">
        <v>19</v>
      </c>
      <c r="D1772" s="3">
        <v>1621.97</v>
      </c>
      <c r="E1772" s="3">
        <v>0.51539699999999999</v>
      </c>
      <c r="F1772" s="3">
        <v>69364</v>
      </c>
      <c r="G1772" s="3" t="s">
        <v>4968</v>
      </c>
      <c r="H1772" s="3" t="s">
        <v>12227</v>
      </c>
      <c r="I1772" s="3">
        <v>11295880.34</v>
      </c>
      <c r="J1772" s="3">
        <v>11171775.25</v>
      </c>
      <c r="K1772" s="3">
        <v>9648497.9460000005</v>
      </c>
      <c r="L1772" s="3">
        <v>10705384.51</v>
      </c>
      <c r="M1772" s="3">
        <v>9022104.3809999991</v>
      </c>
      <c r="N1772" s="3">
        <v>14337271.66</v>
      </c>
      <c r="O1772" s="3">
        <v>12958399.210000001</v>
      </c>
      <c r="P1772" s="3">
        <v>12105925</v>
      </c>
    </row>
    <row r="1773" spans="1:16" x14ac:dyDescent="0.2">
      <c r="A1773" s="3" t="s">
        <v>9041</v>
      </c>
      <c r="B1773" s="3">
        <v>39</v>
      </c>
      <c r="C1773" s="3">
        <v>37</v>
      </c>
      <c r="D1773" s="3">
        <v>3068.85</v>
      </c>
      <c r="E1773" s="3">
        <v>0.51546700000000001</v>
      </c>
      <c r="F1773" s="3">
        <v>54238</v>
      </c>
      <c r="G1773" s="3" t="s">
        <v>1462</v>
      </c>
      <c r="H1773" s="3" t="s">
        <v>9042</v>
      </c>
      <c r="I1773" s="3">
        <v>184918947.80000001</v>
      </c>
      <c r="J1773" s="3">
        <v>188055611</v>
      </c>
      <c r="K1773" s="3">
        <v>197442130.69999999</v>
      </c>
      <c r="L1773" s="3">
        <v>190138896.5</v>
      </c>
      <c r="M1773" s="3">
        <v>165653180.80000001</v>
      </c>
      <c r="N1773" s="3">
        <v>197906362.09999999</v>
      </c>
      <c r="O1773" s="3">
        <v>185927696.69999999</v>
      </c>
      <c r="P1773" s="3">
        <v>183162413</v>
      </c>
    </row>
    <row r="1774" spans="1:16" x14ac:dyDescent="0.2">
      <c r="A1774" s="3" t="s">
        <v>14603</v>
      </c>
      <c r="B1774" s="3">
        <v>1</v>
      </c>
      <c r="C1774" s="3">
        <v>1</v>
      </c>
      <c r="D1774" s="3">
        <v>26.56</v>
      </c>
      <c r="E1774" s="3">
        <v>0.51617400000000002</v>
      </c>
      <c r="F1774" s="3">
        <v>56296</v>
      </c>
      <c r="G1774" s="3" t="s">
        <v>1373</v>
      </c>
      <c r="H1774" s="3" t="s">
        <v>14604</v>
      </c>
      <c r="I1774" s="3">
        <v>32694.340980000001</v>
      </c>
      <c r="J1774" s="3">
        <v>23533.24883</v>
      </c>
      <c r="K1774" s="3">
        <v>4958.3402349999997</v>
      </c>
      <c r="L1774" s="3">
        <v>20395.310020000001</v>
      </c>
      <c r="M1774" s="3">
        <v>16618.339550000001</v>
      </c>
      <c r="N1774" s="3">
        <v>24896.362990000001</v>
      </c>
      <c r="O1774" s="3">
        <v>34549.95048</v>
      </c>
      <c r="P1774" s="3">
        <v>25354.883999999998</v>
      </c>
    </row>
    <row r="1775" spans="1:16" x14ac:dyDescent="0.2">
      <c r="A1775" s="3" t="s">
        <v>9201</v>
      </c>
      <c r="B1775" s="3">
        <v>12</v>
      </c>
      <c r="C1775" s="3">
        <v>12</v>
      </c>
      <c r="D1775" s="3">
        <v>721.52</v>
      </c>
      <c r="E1775" s="3">
        <v>0.51654699999999998</v>
      </c>
      <c r="F1775" s="3">
        <v>25156</v>
      </c>
      <c r="G1775" s="3" t="s">
        <v>1628</v>
      </c>
      <c r="H1775" s="3" t="s">
        <v>9202</v>
      </c>
      <c r="I1775" s="3">
        <v>42601920.5</v>
      </c>
      <c r="J1775" s="3">
        <v>51455501.060000002</v>
      </c>
      <c r="K1775" s="3">
        <v>37420521.799999997</v>
      </c>
      <c r="L1775" s="3">
        <v>43825981.119999997</v>
      </c>
      <c r="M1775" s="3">
        <v>40577634</v>
      </c>
      <c r="N1775" s="3">
        <v>56298598.32</v>
      </c>
      <c r="O1775" s="3">
        <v>47602151.460000001</v>
      </c>
      <c r="P1775" s="3">
        <v>48159461</v>
      </c>
    </row>
    <row r="1776" spans="1:16" x14ac:dyDescent="0.2">
      <c r="A1776" s="3" t="s">
        <v>10486</v>
      </c>
      <c r="B1776" s="3">
        <v>1</v>
      </c>
      <c r="C1776" s="3">
        <v>1</v>
      </c>
      <c r="D1776" s="3">
        <v>56.19</v>
      </c>
      <c r="E1776" s="3">
        <v>0.51712499999999995</v>
      </c>
      <c r="F1776" s="3">
        <v>46172</v>
      </c>
      <c r="G1776" s="3" t="s">
        <v>3062</v>
      </c>
      <c r="H1776" s="3" t="s">
        <v>10487</v>
      </c>
      <c r="I1776" s="3">
        <v>116443.3799</v>
      </c>
      <c r="J1776" s="3">
        <v>73989.304010000007</v>
      </c>
      <c r="K1776" s="3">
        <v>108353.14659999999</v>
      </c>
      <c r="L1776" s="3">
        <v>99595.276809999996</v>
      </c>
      <c r="M1776" s="3">
        <v>168344.2316</v>
      </c>
      <c r="N1776" s="3">
        <v>114558.67359999999</v>
      </c>
      <c r="O1776" s="3">
        <v>82393.677039999995</v>
      </c>
      <c r="P1776" s="3">
        <v>121765.53</v>
      </c>
    </row>
    <row r="1777" spans="1:16" x14ac:dyDescent="0.2">
      <c r="A1777" s="3" t="s">
        <v>8229</v>
      </c>
      <c r="B1777" s="3">
        <v>21</v>
      </c>
      <c r="C1777" s="3">
        <v>21</v>
      </c>
      <c r="D1777" s="3">
        <v>1408.49</v>
      </c>
      <c r="E1777" s="3">
        <v>0.51729700000000001</v>
      </c>
      <c r="F1777" s="3">
        <v>95964</v>
      </c>
      <c r="G1777" s="3" t="s">
        <v>587</v>
      </c>
      <c r="H1777" s="3" t="s">
        <v>8230</v>
      </c>
      <c r="I1777" s="3">
        <v>10864102.77</v>
      </c>
      <c r="J1777" s="3">
        <v>10377517.5</v>
      </c>
      <c r="K1777" s="3">
        <v>10421410.57</v>
      </c>
      <c r="L1777" s="3">
        <v>10554343.609999999</v>
      </c>
      <c r="M1777" s="3">
        <v>10185450.1</v>
      </c>
      <c r="N1777" s="3">
        <v>10806207.720000001</v>
      </c>
      <c r="O1777" s="3">
        <v>10106793.75</v>
      </c>
      <c r="P1777" s="3">
        <v>10366151</v>
      </c>
    </row>
    <row r="1778" spans="1:16" x14ac:dyDescent="0.2">
      <c r="A1778" s="3" t="s">
        <v>9375</v>
      </c>
      <c r="B1778" s="3">
        <v>9</v>
      </c>
      <c r="C1778" s="3">
        <v>2</v>
      </c>
      <c r="D1778" s="3">
        <v>398.75</v>
      </c>
      <c r="E1778" s="3">
        <v>0.51742999999999995</v>
      </c>
      <c r="F1778" s="3">
        <v>42341</v>
      </c>
      <c r="G1778" s="3" t="s">
        <v>1822</v>
      </c>
      <c r="H1778" s="3" t="s">
        <v>9376</v>
      </c>
      <c r="I1778" s="3">
        <v>327313.72629999998</v>
      </c>
      <c r="J1778" s="3">
        <v>402648.9522</v>
      </c>
      <c r="K1778" s="3">
        <v>518752.33319999999</v>
      </c>
      <c r="L1778" s="3">
        <v>416238.33720000001</v>
      </c>
      <c r="M1778" s="3">
        <v>409698.85920000001</v>
      </c>
      <c r="N1778" s="3">
        <v>460405.9914</v>
      </c>
      <c r="O1778" s="3">
        <v>491793.2991</v>
      </c>
      <c r="P1778" s="3">
        <v>453966.05</v>
      </c>
    </row>
    <row r="1779" spans="1:16" x14ac:dyDescent="0.2">
      <c r="A1779" s="3" t="s">
        <v>10952</v>
      </c>
      <c r="B1779" s="3">
        <v>6</v>
      </c>
      <c r="C1779" s="3">
        <v>2</v>
      </c>
      <c r="D1779" s="3">
        <v>308.54000000000002</v>
      </c>
      <c r="E1779" s="3">
        <v>0.51753800000000005</v>
      </c>
      <c r="F1779" s="3">
        <v>224995</v>
      </c>
      <c r="G1779" s="3" t="s">
        <v>3574</v>
      </c>
      <c r="H1779" s="3" t="s">
        <v>10953</v>
      </c>
      <c r="I1779" s="3">
        <v>336806.24410000001</v>
      </c>
      <c r="J1779" s="3">
        <v>214309.65239999999</v>
      </c>
      <c r="K1779" s="3">
        <v>161829.46290000001</v>
      </c>
      <c r="L1779" s="3">
        <v>237648.45310000001</v>
      </c>
      <c r="M1779" s="3">
        <v>288889.71769999998</v>
      </c>
      <c r="N1779" s="3">
        <v>240095.9546</v>
      </c>
      <c r="O1779" s="3">
        <v>268984.4216</v>
      </c>
      <c r="P1779" s="3">
        <v>265990.03000000003</v>
      </c>
    </row>
    <row r="1780" spans="1:16" x14ac:dyDescent="0.2">
      <c r="A1780" s="3" t="s">
        <v>9930</v>
      </c>
      <c r="B1780" s="3">
        <v>12</v>
      </c>
      <c r="C1780" s="3">
        <v>8</v>
      </c>
      <c r="D1780" s="3">
        <v>777.24</v>
      </c>
      <c r="E1780" s="3">
        <v>0.51866299999999999</v>
      </c>
      <c r="F1780" s="3">
        <v>22109</v>
      </c>
      <c r="G1780" s="3" t="s">
        <v>2454</v>
      </c>
      <c r="H1780" s="3" t="s">
        <v>9931</v>
      </c>
      <c r="I1780" s="3">
        <v>20851133.109999999</v>
      </c>
      <c r="J1780" s="3">
        <v>22006613.940000001</v>
      </c>
      <c r="K1780" s="3">
        <v>25908877.039999999</v>
      </c>
      <c r="L1780" s="3">
        <v>22922208.030000001</v>
      </c>
      <c r="M1780" s="3">
        <v>19528490.620000001</v>
      </c>
      <c r="N1780" s="3">
        <v>23913528.09</v>
      </c>
      <c r="O1780" s="3">
        <v>21125241.329999998</v>
      </c>
      <c r="P1780" s="3">
        <v>21522420</v>
      </c>
    </row>
    <row r="1781" spans="1:16" x14ac:dyDescent="0.2">
      <c r="A1781" s="3" t="s">
        <v>10040</v>
      </c>
      <c r="B1781" s="3">
        <v>4</v>
      </c>
      <c r="C1781" s="3">
        <v>4</v>
      </c>
      <c r="D1781" s="3">
        <v>346.37</v>
      </c>
      <c r="E1781" s="3">
        <v>0.51896699999999996</v>
      </c>
      <c r="F1781" s="3">
        <v>28549</v>
      </c>
      <c r="G1781" s="3" t="s">
        <v>2572</v>
      </c>
      <c r="H1781" s="3" t="s">
        <v>10041</v>
      </c>
      <c r="I1781" s="3">
        <v>5385438.398</v>
      </c>
      <c r="J1781" s="3">
        <v>5503423.3020000001</v>
      </c>
      <c r="K1781" s="3">
        <v>5461822.3990000002</v>
      </c>
      <c r="L1781" s="3">
        <v>5450228.0329999998</v>
      </c>
      <c r="M1781" s="3">
        <v>5206809.1210000003</v>
      </c>
      <c r="N1781" s="3">
        <v>5867100.807</v>
      </c>
      <c r="O1781" s="3">
        <v>5732319.7470000004</v>
      </c>
      <c r="P1781" s="3">
        <v>5602076.5999999996</v>
      </c>
    </row>
    <row r="1782" spans="1:16" x14ac:dyDescent="0.2">
      <c r="A1782" s="3" t="s">
        <v>8988</v>
      </c>
      <c r="B1782" s="3">
        <v>2</v>
      </c>
      <c r="C1782" s="3">
        <v>1</v>
      </c>
      <c r="D1782" s="3">
        <v>60</v>
      </c>
      <c r="E1782" s="3">
        <v>0.51992300000000002</v>
      </c>
      <c r="F1782" s="3">
        <v>29488</v>
      </c>
      <c r="G1782" s="3" t="s">
        <v>1409</v>
      </c>
      <c r="H1782" s="3" t="s">
        <v>8989</v>
      </c>
      <c r="I1782" s="3">
        <v>20846.118060000001</v>
      </c>
      <c r="J1782" s="3">
        <v>20305.477029999998</v>
      </c>
      <c r="K1782" s="3">
        <v>25180.113669999999</v>
      </c>
      <c r="L1782" s="3">
        <v>22110.569579999999</v>
      </c>
      <c r="M1782" s="3">
        <v>30260.981199999998</v>
      </c>
      <c r="N1782" s="3">
        <v>19721.316800000001</v>
      </c>
      <c r="O1782" s="3">
        <v>24063.545559999999</v>
      </c>
      <c r="P1782" s="3">
        <v>24681.948</v>
      </c>
    </row>
    <row r="1783" spans="1:16" x14ac:dyDescent="0.2">
      <c r="A1783" s="3" t="s">
        <v>9898</v>
      </c>
      <c r="B1783" s="3">
        <v>2</v>
      </c>
      <c r="C1783" s="3">
        <v>2</v>
      </c>
      <c r="D1783" s="3">
        <v>109.67</v>
      </c>
      <c r="E1783" s="3">
        <v>0.51992400000000005</v>
      </c>
      <c r="F1783" s="3">
        <v>24737</v>
      </c>
      <c r="G1783" s="3" t="s">
        <v>2416</v>
      </c>
      <c r="H1783" s="3" t="s">
        <v>9899</v>
      </c>
      <c r="I1783" s="3">
        <v>255293.28450000001</v>
      </c>
      <c r="J1783" s="3">
        <v>139971.26439999999</v>
      </c>
      <c r="K1783" s="3">
        <v>92116.586160000006</v>
      </c>
      <c r="L1783" s="3">
        <v>162460.37830000001</v>
      </c>
      <c r="M1783" s="3">
        <v>185608.7145</v>
      </c>
      <c r="N1783" s="3">
        <v>153980.73540000001</v>
      </c>
      <c r="O1783" s="3">
        <v>224178.9486</v>
      </c>
      <c r="P1783" s="3">
        <v>187922.8</v>
      </c>
    </row>
    <row r="1784" spans="1:16" x14ac:dyDescent="0.2">
      <c r="A1784" s="3" t="s">
        <v>13322</v>
      </c>
      <c r="B1784" s="3">
        <v>7</v>
      </c>
      <c r="C1784" s="3">
        <v>4</v>
      </c>
      <c r="D1784" s="3">
        <v>276.32</v>
      </c>
      <c r="E1784" s="3">
        <v>0.520401</v>
      </c>
      <c r="F1784" s="3">
        <v>27110</v>
      </c>
      <c r="G1784" s="3" t="s">
        <v>6198</v>
      </c>
      <c r="H1784" s="3" t="s">
        <v>13323</v>
      </c>
      <c r="I1784" s="3">
        <v>2238084.267</v>
      </c>
      <c r="J1784" s="3">
        <v>2440416.892</v>
      </c>
      <c r="K1784" s="3">
        <v>2469479.2170000002</v>
      </c>
      <c r="L1784" s="3">
        <v>2382660.1260000002</v>
      </c>
      <c r="M1784" s="3">
        <v>2493484.8459999999</v>
      </c>
      <c r="N1784" s="3">
        <v>2251715.5219999999</v>
      </c>
      <c r="O1784" s="3">
        <v>2768780.6669999999</v>
      </c>
      <c r="P1784" s="3">
        <v>2504660.2999999998</v>
      </c>
    </row>
    <row r="1785" spans="1:16" x14ac:dyDescent="0.2">
      <c r="A1785" s="3" t="s">
        <v>13518</v>
      </c>
      <c r="B1785" s="3">
        <v>1</v>
      </c>
      <c r="C1785" s="3">
        <v>1</v>
      </c>
      <c r="D1785" s="3">
        <v>60.78</v>
      </c>
      <c r="E1785" s="3">
        <v>0.52064100000000002</v>
      </c>
      <c r="F1785" s="3">
        <v>30151</v>
      </c>
      <c r="G1785" s="3" t="s">
        <v>6416</v>
      </c>
      <c r="H1785" s="3" t="s">
        <v>13519</v>
      </c>
      <c r="I1785" s="3">
        <v>128037.791</v>
      </c>
      <c r="J1785" s="3">
        <v>90906.611180000007</v>
      </c>
      <c r="K1785" s="3">
        <v>8658.3487129999994</v>
      </c>
      <c r="L1785" s="3">
        <v>75867.583620000005</v>
      </c>
      <c r="M1785" s="3">
        <v>95523.629390000002</v>
      </c>
      <c r="N1785" s="3">
        <v>71445.271739999996</v>
      </c>
      <c r="O1785" s="3">
        <v>88964.782990000007</v>
      </c>
      <c r="P1785" s="3">
        <v>85311.228000000003</v>
      </c>
    </row>
    <row r="1786" spans="1:16" x14ac:dyDescent="0.2">
      <c r="A1786" s="3" t="s">
        <v>9726</v>
      </c>
      <c r="B1786" s="3">
        <v>7</v>
      </c>
      <c r="C1786" s="3">
        <v>7</v>
      </c>
      <c r="D1786" s="3">
        <v>442.27</v>
      </c>
      <c r="E1786" s="3">
        <v>0.520845</v>
      </c>
      <c r="F1786" s="3">
        <v>18706</v>
      </c>
      <c r="G1786" s="3" t="s">
        <v>2228</v>
      </c>
      <c r="H1786" s="3" t="s">
        <v>9727</v>
      </c>
      <c r="I1786" s="3">
        <v>7306964.432</v>
      </c>
      <c r="J1786" s="3">
        <v>9153250.4600000009</v>
      </c>
      <c r="K1786" s="3">
        <v>5814005.0159999998</v>
      </c>
      <c r="L1786" s="3">
        <v>7424739.9689999996</v>
      </c>
      <c r="M1786" s="3">
        <v>6953634.0590000004</v>
      </c>
      <c r="N1786" s="3">
        <v>9776256.4780000001</v>
      </c>
      <c r="O1786" s="3">
        <v>8082813.2939999998</v>
      </c>
      <c r="P1786" s="3">
        <v>8270901.2999999998</v>
      </c>
    </row>
    <row r="1787" spans="1:16" x14ac:dyDescent="0.2">
      <c r="A1787" s="3" t="s">
        <v>10860</v>
      </c>
      <c r="B1787" s="3">
        <v>24</v>
      </c>
      <c r="C1787" s="3">
        <v>21</v>
      </c>
      <c r="D1787" s="3">
        <v>1246.74</v>
      </c>
      <c r="E1787" s="3">
        <v>0.52090400000000003</v>
      </c>
      <c r="F1787" s="3">
        <v>51353</v>
      </c>
      <c r="G1787" s="3" t="s">
        <v>3476</v>
      </c>
      <c r="H1787" s="3" t="s">
        <v>10861</v>
      </c>
      <c r="I1787" s="3">
        <v>28603432.5</v>
      </c>
      <c r="J1787" s="3">
        <v>32621623.93</v>
      </c>
      <c r="K1787" s="3">
        <v>29656074.109999999</v>
      </c>
      <c r="L1787" s="3">
        <v>30293710.18</v>
      </c>
      <c r="M1787" s="3">
        <v>28182959.510000002</v>
      </c>
      <c r="N1787" s="3">
        <v>32962375.710000001</v>
      </c>
      <c r="O1787" s="3">
        <v>34880274.920000002</v>
      </c>
      <c r="P1787" s="3">
        <v>32008537</v>
      </c>
    </row>
    <row r="1788" spans="1:16" x14ac:dyDescent="0.2">
      <c r="A1788" s="3" t="s">
        <v>9722</v>
      </c>
      <c r="B1788" s="3">
        <v>5</v>
      </c>
      <c r="C1788" s="3">
        <v>5</v>
      </c>
      <c r="D1788" s="3">
        <v>257.32</v>
      </c>
      <c r="E1788" s="3">
        <v>0.52097199999999999</v>
      </c>
      <c r="F1788" s="3">
        <v>58242</v>
      </c>
      <c r="G1788" s="3" t="s">
        <v>2224</v>
      </c>
      <c r="H1788" s="3" t="s">
        <v>9723</v>
      </c>
      <c r="I1788" s="3">
        <v>2173763.15</v>
      </c>
      <c r="J1788" s="3">
        <v>1873104.9550000001</v>
      </c>
      <c r="K1788" s="3">
        <v>2076546.3</v>
      </c>
      <c r="L1788" s="3">
        <v>2041138.135</v>
      </c>
      <c r="M1788" s="3">
        <v>1905622.736</v>
      </c>
      <c r="N1788" s="3">
        <v>1819529.4369999999</v>
      </c>
      <c r="O1788" s="3">
        <v>2129815.2880000002</v>
      </c>
      <c r="P1788" s="3">
        <v>1951655.8</v>
      </c>
    </row>
    <row r="1789" spans="1:16" x14ac:dyDescent="0.2">
      <c r="A1789" s="3" t="s">
        <v>10424</v>
      </c>
      <c r="B1789" s="3">
        <v>2</v>
      </c>
      <c r="C1789" s="3">
        <v>1</v>
      </c>
      <c r="D1789" s="3">
        <v>51.14</v>
      </c>
      <c r="E1789" s="3">
        <v>0.52098299999999997</v>
      </c>
      <c r="F1789" s="3">
        <v>37526</v>
      </c>
      <c r="G1789" s="3" t="s">
        <v>2992</v>
      </c>
      <c r="H1789" s="3" t="s">
        <v>10425</v>
      </c>
      <c r="I1789" s="3">
        <v>83604.459499999997</v>
      </c>
      <c r="J1789" s="3">
        <v>44178.668640000004</v>
      </c>
      <c r="K1789" s="3">
        <v>55163.514880000002</v>
      </c>
      <c r="L1789" s="3">
        <v>60982.214339999999</v>
      </c>
      <c r="M1789" s="3">
        <v>32276.830440000002</v>
      </c>
      <c r="N1789" s="3">
        <v>70566.307509999999</v>
      </c>
      <c r="O1789" s="3">
        <v>48217.045729999998</v>
      </c>
      <c r="P1789" s="3">
        <v>50353.394999999997</v>
      </c>
    </row>
    <row r="1790" spans="1:16" x14ac:dyDescent="0.2">
      <c r="A1790" s="3" t="s">
        <v>14605</v>
      </c>
      <c r="B1790" s="3">
        <v>1</v>
      </c>
      <c r="C1790" s="3">
        <v>1</v>
      </c>
      <c r="D1790" s="3">
        <v>31.03</v>
      </c>
      <c r="E1790" s="3">
        <v>0.52104200000000001</v>
      </c>
      <c r="F1790" s="3">
        <v>100297</v>
      </c>
      <c r="G1790" s="3" t="s">
        <v>5870</v>
      </c>
      <c r="H1790" s="3" t="s">
        <v>14606</v>
      </c>
      <c r="I1790" s="3">
        <v>916345.61849999998</v>
      </c>
      <c r="J1790" s="3">
        <v>693816.86979999999</v>
      </c>
      <c r="K1790" s="3">
        <v>693489.16449999996</v>
      </c>
      <c r="L1790" s="3">
        <v>767883.88430000003</v>
      </c>
      <c r="M1790" s="3">
        <v>653247.7206</v>
      </c>
      <c r="N1790" s="3">
        <v>731682.18850000005</v>
      </c>
      <c r="O1790" s="3">
        <v>744795.71829999995</v>
      </c>
      <c r="P1790" s="3">
        <v>709908.54</v>
      </c>
    </row>
    <row r="1791" spans="1:16" x14ac:dyDescent="0.2">
      <c r="A1791" s="3" t="s">
        <v>14607</v>
      </c>
      <c r="B1791" s="3">
        <v>1</v>
      </c>
      <c r="C1791" s="3">
        <v>1</v>
      </c>
      <c r="D1791" s="3">
        <v>23.73</v>
      </c>
      <c r="E1791" s="3">
        <v>0.52112700000000001</v>
      </c>
      <c r="F1791" s="3">
        <v>31782</v>
      </c>
      <c r="G1791" s="3" t="s">
        <v>3874</v>
      </c>
      <c r="H1791" s="3" t="s">
        <v>14608</v>
      </c>
      <c r="I1791" s="3">
        <v>119656.13039999999</v>
      </c>
      <c r="J1791" s="3">
        <v>64632.881549999998</v>
      </c>
      <c r="K1791" s="3">
        <v>39697.195119999997</v>
      </c>
      <c r="L1791" s="3">
        <v>74662.069019999995</v>
      </c>
      <c r="M1791" s="3">
        <v>82226.2935</v>
      </c>
      <c r="N1791" s="3">
        <v>38389.835400000004</v>
      </c>
      <c r="O1791" s="3">
        <v>41881.149550000002</v>
      </c>
      <c r="P1791" s="3">
        <v>54165.758999999998</v>
      </c>
    </row>
    <row r="1792" spans="1:16" x14ac:dyDescent="0.2">
      <c r="A1792" s="3" t="s">
        <v>9161</v>
      </c>
      <c r="B1792" s="3">
        <v>2</v>
      </c>
      <c r="C1792" s="3">
        <v>2</v>
      </c>
      <c r="D1792" s="3">
        <v>64.89</v>
      </c>
      <c r="E1792" s="3">
        <v>0.52119199999999999</v>
      </c>
      <c r="F1792" s="3">
        <v>58263</v>
      </c>
      <c r="G1792" s="3" t="s">
        <v>1588</v>
      </c>
      <c r="H1792" s="3" t="s">
        <v>9162</v>
      </c>
      <c r="I1792" s="3">
        <v>326076.0258</v>
      </c>
      <c r="J1792" s="3">
        <v>490335.47240000003</v>
      </c>
      <c r="K1792" s="3">
        <v>494608.76120000001</v>
      </c>
      <c r="L1792" s="3">
        <v>437006.75309999997</v>
      </c>
      <c r="M1792" s="3">
        <v>370569.53320000001</v>
      </c>
      <c r="N1792" s="3">
        <v>716153.53300000005</v>
      </c>
      <c r="O1792" s="3">
        <v>489223.38949999999</v>
      </c>
      <c r="P1792" s="3">
        <v>525315.49</v>
      </c>
    </row>
    <row r="1793" spans="1:16" x14ac:dyDescent="0.2">
      <c r="A1793" s="3" t="s">
        <v>7745</v>
      </c>
      <c r="B1793" s="3">
        <v>11</v>
      </c>
      <c r="C1793" s="3">
        <v>10</v>
      </c>
      <c r="D1793" s="3">
        <v>701.11</v>
      </c>
      <c r="E1793" s="3">
        <v>0.52181599999999995</v>
      </c>
      <c r="F1793" s="3">
        <v>57344</v>
      </c>
      <c r="G1793" s="3" t="s">
        <v>55</v>
      </c>
      <c r="H1793" s="3" t="s">
        <v>7746</v>
      </c>
      <c r="I1793" s="3">
        <v>14183697.67</v>
      </c>
      <c r="J1793" s="3">
        <v>15761465.130000001</v>
      </c>
      <c r="K1793" s="3">
        <v>16380945.67</v>
      </c>
      <c r="L1793" s="3">
        <v>15442036.16</v>
      </c>
      <c r="M1793" s="3">
        <v>13635037.619999999</v>
      </c>
      <c r="N1793" s="3">
        <v>18019087.43</v>
      </c>
      <c r="O1793" s="3">
        <v>18748730.059999999</v>
      </c>
      <c r="P1793" s="3">
        <v>16800952</v>
      </c>
    </row>
    <row r="1794" spans="1:16" x14ac:dyDescent="0.2">
      <c r="A1794" s="3" t="s">
        <v>8972</v>
      </c>
      <c r="B1794" s="3">
        <v>18</v>
      </c>
      <c r="C1794" s="3">
        <v>10</v>
      </c>
      <c r="D1794" s="3">
        <v>1220.8900000000001</v>
      </c>
      <c r="E1794" s="3">
        <v>0.52205299999999999</v>
      </c>
      <c r="F1794" s="3">
        <v>17197</v>
      </c>
      <c r="G1794" s="3" t="s">
        <v>1391</v>
      </c>
      <c r="H1794" s="3" t="s">
        <v>8973</v>
      </c>
      <c r="I1794" s="3">
        <v>29862711.809999999</v>
      </c>
      <c r="J1794" s="3">
        <v>22777659.02</v>
      </c>
      <c r="K1794" s="3">
        <v>18528566.550000001</v>
      </c>
      <c r="L1794" s="3">
        <v>23722979.129999999</v>
      </c>
      <c r="M1794" s="3">
        <v>26102424.079999998</v>
      </c>
      <c r="N1794" s="3">
        <v>27259318.82</v>
      </c>
      <c r="O1794" s="3">
        <v>23943207.670000002</v>
      </c>
      <c r="P1794" s="3">
        <v>25768317</v>
      </c>
    </row>
    <row r="1795" spans="1:16" x14ac:dyDescent="0.2">
      <c r="A1795" s="3" t="s">
        <v>12812</v>
      </c>
      <c r="B1795" s="3">
        <v>28</v>
      </c>
      <c r="C1795" s="3">
        <v>26</v>
      </c>
      <c r="D1795" s="3">
        <v>1996.82</v>
      </c>
      <c r="E1795" s="3">
        <v>0.52295800000000003</v>
      </c>
      <c r="F1795" s="3">
        <v>57878</v>
      </c>
      <c r="G1795" s="3" t="s">
        <v>5628</v>
      </c>
      <c r="H1795" s="3" t="s">
        <v>12813</v>
      </c>
      <c r="I1795" s="3">
        <v>48125926.729999997</v>
      </c>
      <c r="J1795" s="3">
        <v>40432168.68</v>
      </c>
      <c r="K1795" s="3">
        <v>35844103.93</v>
      </c>
      <c r="L1795" s="3">
        <v>41467399.780000001</v>
      </c>
      <c r="M1795" s="3">
        <v>41607777.159999996</v>
      </c>
      <c r="N1795" s="3">
        <v>44937574.659999996</v>
      </c>
      <c r="O1795" s="3">
        <v>44992040.960000001</v>
      </c>
      <c r="P1795" s="3">
        <v>43845798</v>
      </c>
    </row>
    <row r="1796" spans="1:16" x14ac:dyDescent="0.2">
      <c r="A1796" s="3" t="s">
        <v>8215</v>
      </c>
      <c r="B1796" s="3">
        <v>3</v>
      </c>
      <c r="C1796" s="3">
        <v>3</v>
      </c>
      <c r="D1796" s="3">
        <v>110.16</v>
      </c>
      <c r="E1796" s="3">
        <v>0.523088</v>
      </c>
      <c r="F1796" s="3">
        <v>127400</v>
      </c>
      <c r="G1796" s="3" t="s">
        <v>573</v>
      </c>
      <c r="H1796" s="3" t="s">
        <v>8216</v>
      </c>
      <c r="I1796" s="3">
        <v>351099.5159</v>
      </c>
      <c r="J1796" s="3">
        <v>260684.3431</v>
      </c>
      <c r="K1796" s="3">
        <v>183921.42199999999</v>
      </c>
      <c r="L1796" s="3">
        <v>265235.09370000003</v>
      </c>
      <c r="M1796" s="3">
        <v>195154.71359999999</v>
      </c>
      <c r="N1796" s="3">
        <v>312314.53690000001</v>
      </c>
      <c r="O1796" s="3">
        <v>153542.70809999999</v>
      </c>
      <c r="P1796" s="3">
        <v>220337.32</v>
      </c>
    </row>
    <row r="1797" spans="1:16" x14ac:dyDescent="0.2">
      <c r="A1797" s="3" t="s">
        <v>14609</v>
      </c>
      <c r="B1797" s="3">
        <v>1</v>
      </c>
      <c r="C1797" s="3">
        <v>1</v>
      </c>
      <c r="D1797" s="3">
        <v>21.64</v>
      </c>
      <c r="E1797" s="3">
        <v>0.52313200000000004</v>
      </c>
      <c r="F1797" s="3">
        <v>35682</v>
      </c>
      <c r="G1797" s="3" t="s">
        <v>4396</v>
      </c>
      <c r="H1797" s="3" t="s">
        <v>14610</v>
      </c>
      <c r="I1797" s="3">
        <v>144231.75520000001</v>
      </c>
      <c r="J1797" s="3">
        <v>109014.8664</v>
      </c>
      <c r="K1797" s="3">
        <v>96709.045889999994</v>
      </c>
      <c r="L1797" s="3">
        <v>116651.88920000001</v>
      </c>
      <c r="M1797" s="3">
        <v>94700.049060000005</v>
      </c>
      <c r="N1797" s="3">
        <v>155515.96590000001</v>
      </c>
      <c r="O1797" s="3">
        <v>159273.7721</v>
      </c>
      <c r="P1797" s="3">
        <v>136496.6</v>
      </c>
    </row>
    <row r="1798" spans="1:16" x14ac:dyDescent="0.2">
      <c r="A1798" s="3" t="s">
        <v>7807</v>
      </c>
      <c r="B1798" s="3">
        <v>7</v>
      </c>
      <c r="C1798" s="3">
        <v>6</v>
      </c>
      <c r="D1798" s="3">
        <v>310.47000000000003</v>
      </c>
      <c r="E1798" s="3">
        <v>0.52349400000000001</v>
      </c>
      <c r="F1798" s="3">
        <v>34519</v>
      </c>
      <c r="G1798" s="3" t="s">
        <v>125</v>
      </c>
      <c r="H1798" s="3" t="s">
        <v>7808</v>
      </c>
      <c r="I1798" s="3">
        <v>3316301.767</v>
      </c>
      <c r="J1798" s="3">
        <v>2997988.4619999998</v>
      </c>
      <c r="K1798" s="3">
        <v>2646810.0639999998</v>
      </c>
      <c r="L1798" s="3">
        <v>2987033.4309999999</v>
      </c>
      <c r="M1798" s="3">
        <v>2888496.8659999999</v>
      </c>
      <c r="N1798" s="3">
        <v>3383486.1469999999</v>
      </c>
      <c r="O1798" s="3">
        <v>3182703.3790000002</v>
      </c>
      <c r="P1798" s="3">
        <v>3151562.1</v>
      </c>
    </row>
    <row r="1799" spans="1:16" x14ac:dyDescent="0.2">
      <c r="A1799" s="3" t="s">
        <v>13464</v>
      </c>
      <c r="B1799" s="3">
        <v>8</v>
      </c>
      <c r="C1799" s="3">
        <v>8</v>
      </c>
      <c r="D1799" s="3">
        <v>505.82</v>
      </c>
      <c r="E1799" s="3">
        <v>0.52359</v>
      </c>
      <c r="F1799" s="3">
        <v>24379</v>
      </c>
      <c r="G1799" s="3" t="s">
        <v>6358</v>
      </c>
      <c r="H1799" s="3" t="s">
        <v>13465</v>
      </c>
      <c r="I1799" s="3">
        <v>10516545.4</v>
      </c>
      <c r="J1799" s="3">
        <v>9690829.4580000006</v>
      </c>
      <c r="K1799" s="3">
        <v>11023469.720000001</v>
      </c>
      <c r="L1799" s="3">
        <v>10410281.52</v>
      </c>
      <c r="M1799" s="3">
        <v>10968013.359999999</v>
      </c>
      <c r="N1799" s="3">
        <v>9335227.8059999999</v>
      </c>
      <c r="O1799" s="3">
        <v>9635680.1309999991</v>
      </c>
      <c r="P1799" s="3">
        <v>9979640.4000000004</v>
      </c>
    </row>
    <row r="1800" spans="1:16" x14ac:dyDescent="0.2">
      <c r="A1800" s="3" t="s">
        <v>11048</v>
      </c>
      <c r="B1800" s="3">
        <v>2</v>
      </c>
      <c r="C1800" s="3">
        <v>2</v>
      </c>
      <c r="D1800" s="3">
        <v>60.57</v>
      </c>
      <c r="E1800" s="3">
        <v>0.52361500000000005</v>
      </c>
      <c r="F1800" s="3">
        <v>39067</v>
      </c>
      <c r="G1800" s="3" t="s">
        <v>3686</v>
      </c>
      <c r="H1800" s="3" t="s">
        <v>11049</v>
      </c>
      <c r="I1800" s="3">
        <v>188533.31849999999</v>
      </c>
      <c r="J1800" s="3">
        <v>115875.83349999999</v>
      </c>
      <c r="K1800" s="3">
        <v>60985.796410000003</v>
      </c>
      <c r="L1800" s="3">
        <v>121798.3162</v>
      </c>
      <c r="M1800" s="3">
        <v>202543.96530000001</v>
      </c>
      <c r="N1800" s="3">
        <v>108791.4844</v>
      </c>
      <c r="O1800" s="3">
        <v>132528.166</v>
      </c>
      <c r="P1800" s="3">
        <v>147954.54</v>
      </c>
    </row>
    <row r="1801" spans="1:16" x14ac:dyDescent="0.2">
      <c r="A1801" s="3" t="s">
        <v>14611</v>
      </c>
      <c r="B1801" s="3">
        <v>1</v>
      </c>
      <c r="C1801" s="3">
        <v>1</v>
      </c>
      <c r="D1801" s="3">
        <v>19.71</v>
      </c>
      <c r="E1801" s="3">
        <v>0.52361800000000003</v>
      </c>
      <c r="F1801" s="3">
        <v>55130</v>
      </c>
      <c r="G1801" s="3" t="s">
        <v>6214</v>
      </c>
      <c r="H1801" s="3" t="s">
        <v>14612</v>
      </c>
      <c r="I1801" s="3">
        <v>82931.506599999993</v>
      </c>
      <c r="J1801" s="3">
        <v>61085.513279999999</v>
      </c>
      <c r="K1801" s="3">
        <v>72068.985490000006</v>
      </c>
      <c r="L1801" s="3">
        <v>72028.668460000001</v>
      </c>
      <c r="M1801" s="3">
        <v>101609.1465</v>
      </c>
      <c r="N1801" s="3">
        <v>63999.770539999998</v>
      </c>
      <c r="O1801" s="3">
        <v>78534.96312</v>
      </c>
      <c r="P1801" s="3">
        <v>81381.293000000005</v>
      </c>
    </row>
    <row r="1802" spans="1:16" x14ac:dyDescent="0.2">
      <c r="A1802" s="3" t="s">
        <v>10643</v>
      </c>
      <c r="B1802" s="3">
        <v>2</v>
      </c>
      <c r="C1802" s="3">
        <v>1</v>
      </c>
      <c r="D1802" s="3">
        <v>56.14</v>
      </c>
      <c r="E1802" s="3">
        <v>0.52454199999999995</v>
      </c>
      <c r="F1802" s="3">
        <v>27639</v>
      </c>
      <c r="G1802" s="3" t="s">
        <v>3222</v>
      </c>
      <c r="H1802" s="3" t="s">
        <v>10644</v>
      </c>
      <c r="I1802" s="3">
        <v>32595.25387</v>
      </c>
      <c r="J1802" s="3">
        <v>7218.1089920000004</v>
      </c>
      <c r="K1802" s="3">
        <v>19678.821209999998</v>
      </c>
      <c r="L1802" s="3">
        <v>19830.728019999999</v>
      </c>
      <c r="M1802" s="3">
        <v>30430.61666</v>
      </c>
      <c r="N1802" s="3">
        <v>25861.247329999998</v>
      </c>
      <c r="O1802" s="3">
        <v>16115.123680000001</v>
      </c>
      <c r="P1802" s="3">
        <v>24135.663</v>
      </c>
    </row>
    <row r="1803" spans="1:16" x14ac:dyDescent="0.2">
      <c r="A1803" s="3" t="s">
        <v>13236</v>
      </c>
      <c r="B1803" s="3">
        <v>11</v>
      </c>
      <c r="C1803" s="3">
        <v>9</v>
      </c>
      <c r="D1803" s="3">
        <v>711.66</v>
      </c>
      <c r="E1803" s="3">
        <v>0.52512000000000003</v>
      </c>
      <c r="F1803" s="3">
        <v>62307</v>
      </c>
      <c r="G1803" s="3" t="s">
        <v>6094</v>
      </c>
      <c r="H1803" s="3" t="s">
        <v>13237</v>
      </c>
      <c r="I1803" s="3">
        <v>4253520.2829999998</v>
      </c>
      <c r="J1803" s="3">
        <v>4787703.3329999996</v>
      </c>
      <c r="K1803" s="3">
        <v>5163582.8870000001</v>
      </c>
      <c r="L1803" s="3">
        <v>4734935.5010000002</v>
      </c>
      <c r="M1803" s="3">
        <v>4833031.7779999999</v>
      </c>
      <c r="N1803" s="3">
        <v>6026175.8830000004</v>
      </c>
      <c r="O1803" s="3">
        <v>4492454.2640000004</v>
      </c>
      <c r="P1803" s="3">
        <v>5117220.5999999996</v>
      </c>
    </row>
    <row r="1804" spans="1:16" x14ac:dyDescent="0.2">
      <c r="A1804" s="3" t="s">
        <v>14613</v>
      </c>
      <c r="B1804" s="3">
        <v>1</v>
      </c>
      <c r="C1804" s="3">
        <v>1</v>
      </c>
      <c r="D1804" s="3">
        <v>20.37</v>
      </c>
      <c r="E1804" s="3">
        <v>0.52546099999999996</v>
      </c>
      <c r="F1804" s="3">
        <v>67146</v>
      </c>
      <c r="G1804" s="3" t="s">
        <v>2222</v>
      </c>
      <c r="H1804" s="3" t="s">
        <v>14614</v>
      </c>
      <c r="I1804" s="3">
        <v>125292.09269999999</v>
      </c>
      <c r="J1804" s="3">
        <v>79771.374030000006</v>
      </c>
      <c r="K1804" s="3">
        <v>56708.200060000003</v>
      </c>
      <c r="L1804" s="3">
        <v>87257.222250000006</v>
      </c>
      <c r="M1804" s="3">
        <v>58847.983650000002</v>
      </c>
      <c r="N1804" s="3">
        <v>83402.295880000005</v>
      </c>
      <c r="O1804" s="3">
        <v>68469.338789999994</v>
      </c>
      <c r="P1804" s="3">
        <v>70239.873000000007</v>
      </c>
    </row>
    <row r="1805" spans="1:16" x14ac:dyDescent="0.2">
      <c r="A1805" s="3" t="s">
        <v>10685</v>
      </c>
      <c r="B1805" s="3">
        <v>3</v>
      </c>
      <c r="C1805" s="3">
        <v>3</v>
      </c>
      <c r="D1805" s="3">
        <v>154.38</v>
      </c>
      <c r="E1805" s="3">
        <v>0.52602700000000002</v>
      </c>
      <c r="F1805" s="3">
        <v>29209</v>
      </c>
      <c r="G1805" s="3" t="s">
        <v>3278</v>
      </c>
      <c r="H1805" s="3" t="s">
        <v>10686</v>
      </c>
      <c r="I1805" s="3">
        <v>724179.47770000005</v>
      </c>
      <c r="J1805" s="3">
        <v>698598.85309999995</v>
      </c>
      <c r="K1805" s="3">
        <v>422772.47279999999</v>
      </c>
      <c r="L1805" s="3">
        <v>615183.60120000003</v>
      </c>
      <c r="M1805" s="3">
        <v>635025.59360000002</v>
      </c>
      <c r="N1805" s="3">
        <v>792464.04169999994</v>
      </c>
      <c r="O1805" s="3">
        <v>630204.97019999998</v>
      </c>
      <c r="P1805" s="3">
        <v>685898.2</v>
      </c>
    </row>
    <row r="1806" spans="1:16" x14ac:dyDescent="0.2">
      <c r="A1806" s="3" t="s">
        <v>13932</v>
      </c>
      <c r="B1806" s="3">
        <v>30</v>
      </c>
      <c r="C1806" s="3">
        <v>26</v>
      </c>
      <c r="D1806" s="3">
        <v>1882.49</v>
      </c>
      <c r="E1806" s="3">
        <v>0.52605500000000005</v>
      </c>
      <c r="F1806" s="3">
        <v>102235</v>
      </c>
      <c r="G1806" s="3" t="s">
        <v>6874</v>
      </c>
      <c r="H1806" s="3" t="s">
        <v>13933</v>
      </c>
      <c r="I1806" s="3">
        <v>45873605.140000001</v>
      </c>
      <c r="J1806" s="3">
        <v>45755912.920000002</v>
      </c>
      <c r="K1806" s="3">
        <v>36181724.479999997</v>
      </c>
      <c r="L1806" s="3">
        <v>42603747.509999998</v>
      </c>
      <c r="M1806" s="3">
        <v>44060357.869999997</v>
      </c>
      <c r="N1806" s="3">
        <v>47068226.509999998</v>
      </c>
      <c r="O1806" s="3">
        <v>43473344.969999999</v>
      </c>
      <c r="P1806" s="3">
        <v>44867310</v>
      </c>
    </row>
    <row r="1807" spans="1:16" x14ac:dyDescent="0.2">
      <c r="A1807" s="3" t="s">
        <v>7983</v>
      </c>
      <c r="B1807" s="3">
        <v>11</v>
      </c>
      <c r="C1807" s="3">
        <v>2</v>
      </c>
      <c r="D1807" s="3">
        <v>830.33</v>
      </c>
      <c r="E1807" s="3">
        <v>0.52639999999999998</v>
      </c>
      <c r="F1807" s="3">
        <v>100044</v>
      </c>
      <c r="G1807" s="3" t="s">
        <v>329</v>
      </c>
      <c r="H1807" s="3" t="s">
        <v>7984</v>
      </c>
      <c r="I1807" s="3">
        <v>154832.08960000001</v>
      </c>
      <c r="J1807" s="3">
        <v>161201.97010000001</v>
      </c>
      <c r="K1807" s="3">
        <v>2060919.997</v>
      </c>
      <c r="L1807" s="3">
        <v>792318.01899999997</v>
      </c>
      <c r="M1807" s="3">
        <v>212096.25229999999</v>
      </c>
      <c r="N1807" s="3">
        <v>325371.9534</v>
      </c>
      <c r="O1807" s="3">
        <v>112305.87119999999</v>
      </c>
      <c r="P1807" s="3">
        <v>216591.35999999999</v>
      </c>
    </row>
    <row r="1808" spans="1:16" x14ac:dyDescent="0.2">
      <c r="A1808" s="3" t="s">
        <v>11940</v>
      </c>
      <c r="B1808" s="3">
        <v>21</v>
      </c>
      <c r="C1808" s="3">
        <v>19</v>
      </c>
      <c r="D1808" s="3">
        <v>1362.99</v>
      </c>
      <c r="E1808" s="3">
        <v>0.52643700000000004</v>
      </c>
      <c r="F1808" s="3">
        <v>61517</v>
      </c>
      <c r="G1808" s="3" t="s">
        <v>4648</v>
      </c>
      <c r="H1808" s="3" t="s">
        <v>11941</v>
      </c>
      <c r="I1808" s="3">
        <v>12288360.26</v>
      </c>
      <c r="J1808" s="3">
        <v>12537229.960000001</v>
      </c>
      <c r="K1808" s="3">
        <v>12101715.6</v>
      </c>
      <c r="L1808" s="3">
        <v>12309101.939999999</v>
      </c>
      <c r="M1808" s="3">
        <v>12742281.35</v>
      </c>
      <c r="N1808" s="3">
        <v>11503395.300000001</v>
      </c>
      <c r="O1808" s="3">
        <v>11907254.210000001</v>
      </c>
      <c r="P1808" s="3">
        <v>12050977</v>
      </c>
    </row>
    <row r="1809" spans="1:16" x14ac:dyDescent="0.2">
      <c r="A1809" s="3" t="s">
        <v>9077</v>
      </c>
      <c r="B1809" s="3">
        <v>4</v>
      </c>
      <c r="C1809" s="3">
        <v>4</v>
      </c>
      <c r="D1809" s="3">
        <v>170.55</v>
      </c>
      <c r="E1809" s="3">
        <v>0.52660499999999999</v>
      </c>
      <c r="F1809" s="3">
        <v>50005</v>
      </c>
      <c r="G1809" s="3" t="s">
        <v>1498</v>
      </c>
      <c r="H1809" s="3" t="s">
        <v>9078</v>
      </c>
      <c r="I1809" s="3">
        <v>863693.69609999994</v>
      </c>
      <c r="J1809" s="3">
        <v>843327.10820000002</v>
      </c>
      <c r="K1809" s="3">
        <v>1325367.777</v>
      </c>
      <c r="L1809" s="3">
        <v>1010796.194</v>
      </c>
      <c r="M1809" s="3">
        <v>1034206.1189999999</v>
      </c>
      <c r="N1809" s="3">
        <v>1000352.803</v>
      </c>
      <c r="O1809" s="3">
        <v>1337263.2220000001</v>
      </c>
      <c r="P1809" s="3">
        <v>1123940.7</v>
      </c>
    </row>
    <row r="1810" spans="1:16" x14ac:dyDescent="0.2">
      <c r="A1810" s="3" t="s">
        <v>9175</v>
      </c>
      <c r="B1810" s="3">
        <v>2</v>
      </c>
      <c r="C1810" s="3">
        <v>2</v>
      </c>
      <c r="D1810" s="3">
        <v>148.88999999999999</v>
      </c>
      <c r="E1810" s="3">
        <v>0.52665200000000001</v>
      </c>
      <c r="F1810" s="3">
        <v>29609</v>
      </c>
      <c r="G1810" s="3" t="s">
        <v>1602</v>
      </c>
      <c r="H1810" s="3" t="s">
        <v>9176</v>
      </c>
      <c r="I1810" s="3">
        <v>1792044.4920000001</v>
      </c>
      <c r="J1810" s="3">
        <v>2055472.425</v>
      </c>
      <c r="K1810" s="3">
        <v>2636397.0240000002</v>
      </c>
      <c r="L1810" s="3">
        <v>2161304.6469999999</v>
      </c>
      <c r="M1810" s="3">
        <v>1956276.2180000001</v>
      </c>
      <c r="N1810" s="3">
        <v>2377487.2579999999</v>
      </c>
      <c r="O1810" s="3">
        <v>2922846.4750000001</v>
      </c>
      <c r="P1810" s="3">
        <v>2418870</v>
      </c>
    </row>
    <row r="1811" spans="1:16" x14ac:dyDescent="0.2">
      <c r="A1811" s="3" t="s">
        <v>9494</v>
      </c>
      <c r="B1811" s="3">
        <v>2</v>
      </c>
      <c r="C1811" s="3">
        <v>1</v>
      </c>
      <c r="D1811" s="3">
        <v>50.26</v>
      </c>
      <c r="E1811" s="3">
        <v>0.52707400000000004</v>
      </c>
      <c r="F1811" s="3">
        <v>17308</v>
      </c>
      <c r="G1811" s="3" t="s">
        <v>1958</v>
      </c>
      <c r="H1811" s="3" t="s">
        <v>9495</v>
      </c>
      <c r="I1811" s="3">
        <v>175416.829</v>
      </c>
      <c r="J1811" s="3">
        <v>169059.6018</v>
      </c>
      <c r="K1811" s="3">
        <v>281719.92800000001</v>
      </c>
      <c r="L1811" s="3">
        <v>208732.11960000001</v>
      </c>
      <c r="M1811" s="3">
        <v>107433.6269</v>
      </c>
      <c r="N1811" s="3">
        <v>291021.47009999998</v>
      </c>
      <c r="O1811" s="3">
        <v>130097.92230000001</v>
      </c>
      <c r="P1811" s="3">
        <v>176184.34</v>
      </c>
    </row>
    <row r="1812" spans="1:16" x14ac:dyDescent="0.2">
      <c r="A1812" s="3" t="s">
        <v>7925</v>
      </c>
      <c r="B1812" s="3">
        <v>25</v>
      </c>
      <c r="C1812" s="3">
        <v>23</v>
      </c>
      <c r="D1812" s="3">
        <v>1472.17</v>
      </c>
      <c r="E1812" s="3">
        <v>0.52711200000000002</v>
      </c>
      <c r="F1812" s="3">
        <v>91203</v>
      </c>
      <c r="G1812" s="3" t="s">
        <v>261</v>
      </c>
      <c r="H1812" s="3" t="s">
        <v>7926</v>
      </c>
      <c r="I1812" s="3">
        <v>25438429.760000002</v>
      </c>
      <c r="J1812" s="3">
        <v>26058156.129999999</v>
      </c>
      <c r="K1812" s="3">
        <v>33070133.699999999</v>
      </c>
      <c r="L1812" s="3">
        <v>28188906.530000001</v>
      </c>
      <c r="M1812" s="3">
        <v>36283318.799999997</v>
      </c>
      <c r="N1812" s="3">
        <v>28065342.359999999</v>
      </c>
      <c r="O1812" s="3">
        <v>27695926.949999999</v>
      </c>
      <c r="P1812" s="3">
        <v>30681529</v>
      </c>
    </row>
    <row r="1813" spans="1:16" x14ac:dyDescent="0.2">
      <c r="A1813" s="3" t="s">
        <v>10244</v>
      </c>
      <c r="B1813" s="3">
        <v>3</v>
      </c>
      <c r="C1813" s="3">
        <v>3</v>
      </c>
      <c r="D1813" s="3">
        <v>81.44</v>
      </c>
      <c r="E1813" s="3">
        <v>0.52735699999999996</v>
      </c>
      <c r="F1813" s="3">
        <v>45002</v>
      </c>
      <c r="G1813" s="3" t="s">
        <v>2794</v>
      </c>
      <c r="H1813" s="3" t="s">
        <v>10245</v>
      </c>
      <c r="I1813" s="3">
        <v>125813.8858</v>
      </c>
      <c r="J1813" s="3">
        <v>101489.0913</v>
      </c>
      <c r="K1813" s="3">
        <v>101417.22560000001</v>
      </c>
      <c r="L1813" s="3">
        <v>109573.40089999999</v>
      </c>
      <c r="M1813" s="3">
        <v>91941.759980000003</v>
      </c>
      <c r="N1813" s="3">
        <v>105611.75440000001</v>
      </c>
      <c r="O1813" s="3">
        <v>110514.9958</v>
      </c>
      <c r="P1813" s="3">
        <v>102689.5</v>
      </c>
    </row>
    <row r="1814" spans="1:16" x14ac:dyDescent="0.2">
      <c r="A1814" s="3" t="s">
        <v>12698</v>
      </c>
      <c r="B1814" s="3">
        <v>15</v>
      </c>
      <c r="C1814" s="3">
        <v>7</v>
      </c>
      <c r="D1814" s="3">
        <v>1211.0899999999999</v>
      </c>
      <c r="E1814" s="3">
        <v>0.52761499999999995</v>
      </c>
      <c r="F1814" s="3">
        <v>21768</v>
      </c>
      <c r="G1814" s="3" t="s">
        <v>5496</v>
      </c>
      <c r="H1814" s="3" t="s">
        <v>12699</v>
      </c>
      <c r="I1814" s="3">
        <v>14176877.66</v>
      </c>
      <c r="J1814" s="3">
        <v>18867284.68</v>
      </c>
      <c r="K1814" s="3">
        <v>18249864.760000002</v>
      </c>
      <c r="L1814" s="3">
        <v>17098009.030000001</v>
      </c>
      <c r="M1814" s="3">
        <v>15863201.619999999</v>
      </c>
      <c r="N1814" s="3">
        <v>18913288.969999999</v>
      </c>
      <c r="O1814" s="3">
        <v>20912405.960000001</v>
      </c>
      <c r="P1814" s="3">
        <v>18562966</v>
      </c>
    </row>
    <row r="1815" spans="1:16" x14ac:dyDescent="0.2">
      <c r="A1815" s="3" t="s">
        <v>12692</v>
      </c>
      <c r="B1815" s="3">
        <v>3</v>
      </c>
      <c r="C1815" s="3">
        <v>3</v>
      </c>
      <c r="D1815" s="3">
        <v>143.80000000000001</v>
      </c>
      <c r="E1815" s="3">
        <v>0.52787799999999996</v>
      </c>
      <c r="F1815" s="3">
        <v>32180</v>
      </c>
      <c r="G1815" s="3" t="s">
        <v>5490</v>
      </c>
      <c r="H1815" s="3" t="s">
        <v>12693</v>
      </c>
      <c r="I1815" s="3">
        <v>573239.69790000003</v>
      </c>
      <c r="J1815" s="3">
        <v>445647.61580000003</v>
      </c>
      <c r="K1815" s="3">
        <v>304567.06270000001</v>
      </c>
      <c r="L1815" s="3">
        <v>441151.45880000002</v>
      </c>
      <c r="M1815" s="3">
        <v>573237.44460000005</v>
      </c>
      <c r="N1815" s="3">
        <v>413127.27130000002</v>
      </c>
      <c r="O1815" s="3">
        <v>504503.69919999997</v>
      </c>
      <c r="P1815" s="3">
        <v>496956.14</v>
      </c>
    </row>
    <row r="1816" spans="1:16" x14ac:dyDescent="0.2">
      <c r="A1816" s="3" t="s">
        <v>13426</v>
      </c>
      <c r="B1816" s="3">
        <v>11</v>
      </c>
      <c r="C1816" s="3">
        <v>11</v>
      </c>
      <c r="D1816" s="3">
        <v>629.13</v>
      </c>
      <c r="E1816" s="3">
        <v>0.52792899999999998</v>
      </c>
      <c r="F1816" s="3">
        <v>27838</v>
      </c>
      <c r="G1816" s="3" t="s">
        <v>6318</v>
      </c>
      <c r="H1816" s="3" t="s">
        <v>13427</v>
      </c>
      <c r="I1816" s="3">
        <v>13698604.43</v>
      </c>
      <c r="J1816" s="3">
        <v>10859123.550000001</v>
      </c>
      <c r="K1816" s="3">
        <v>10635153.58</v>
      </c>
      <c r="L1816" s="3">
        <v>11730960.52</v>
      </c>
      <c r="M1816" s="3">
        <v>10729892.869999999</v>
      </c>
      <c r="N1816" s="3">
        <v>12178349.189999999</v>
      </c>
      <c r="O1816" s="3">
        <v>9779649.7100000009</v>
      </c>
      <c r="P1816" s="3">
        <v>10895964</v>
      </c>
    </row>
    <row r="1817" spans="1:16" x14ac:dyDescent="0.2">
      <c r="A1817" s="3" t="s">
        <v>13048</v>
      </c>
      <c r="B1817" s="3">
        <v>17</v>
      </c>
      <c r="C1817" s="3">
        <v>17</v>
      </c>
      <c r="D1817" s="3">
        <v>1222.3399999999999</v>
      </c>
      <c r="E1817" s="3">
        <v>0.52793100000000004</v>
      </c>
      <c r="F1817" s="3">
        <v>97122</v>
      </c>
      <c r="G1817" s="3" t="s">
        <v>5890</v>
      </c>
      <c r="H1817" s="3" t="s">
        <v>13049</v>
      </c>
      <c r="I1817" s="3">
        <v>14720876.439999999</v>
      </c>
      <c r="J1817" s="3">
        <v>14907834.289999999</v>
      </c>
      <c r="K1817" s="3">
        <v>16448320.539999999</v>
      </c>
      <c r="L1817" s="3">
        <v>15359010.42</v>
      </c>
      <c r="M1817" s="3">
        <v>15420662.210000001</v>
      </c>
      <c r="N1817" s="3">
        <v>16842653.280000001</v>
      </c>
      <c r="O1817" s="3">
        <v>15306900.470000001</v>
      </c>
      <c r="P1817" s="3">
        <v>15856739</v>
      </c>
    </row>
    <row r="1818" spans="1:16" x14ac:dyDescent="0.2">
      <c r="A1818" s="3" t="s">
        <v>10731</v>
      </c>
      <c r="B1818" s="3">
        <v>3</v>
      </c>
      <c r="C1818" s="3">
        <v>2</v>
      </c>
      <c r="D1818" s="3">
        <v>102.02</v>
      </c>
      <c r="E1818" s="3">
        <v>0.52812599999999998</v>
      </c>
      <c r="F1818" s="3">
        <v>102938</v>
      </c>
      <c r="G1818" s="3" t="s">
        <v>3334</v>
      </c>
      <c r="H1818" s="3" t="s">
        <v>10732</v>
      </c>
      <c r="I1818" s="3">
        <v>101491.4068</v>
      </c>
      <c r="J1818" s="3">
        <v>56255.803760000003</v>
      </c>
      <c r="K1818" s="3">
        <v>117701.1949</v>
      </c>
      <c r="L1818" s="3">
        <v>91816.135139999999</v>
      </c>
      <c r="M1818" s="3">
        <v>112438.55160000001</v>
      </c>
      <c r="N1818" s="3">
        <v>90731.806800000006</v>
      </c>
      <c r="O1818" s="3">
        <v>107063.58409999999</v>
      </c>
      <c r="P1818" s="3">
        <v>103411.31</v>
      </c>
    </row>
    <row r="1819" spans="1:16" x14ac:dyDescent="0.2">
      <c r="A1819" s="3" t="s">
        <v>8826</v>
      </c>
      <c r="B1819" s="3">
        <v>7</v>
      </c>
      <c r="C1819" s="3">
        <v>7</v>
      </c>
      <c r="D1819" s="3">
        <v>245.83</v>
      </c>
      <c r="E1819" s="3">
        <v>0.52857699999999996</v>
      </c>
      <c r="F1819" s="3">
        <v>91410</v>
      </c>
      <c r="G1819" s="3" t="s">
        <v>1231</v>
      </c>
      <c r="H1819" s="3" t="s">
        <v>8827</v>
      </c>
      <c r="I1819" s="3">
        <v>2737096.1949999998</v>
      </c>
      <c r="J1819" s="3">
        <v>3406431.111</v>
      </c>
      <c r="K1819" s="3">
        <v>2971178.1669999999</v>
      </c>
      <c r="L1819" s="3">
        <v>3038235.1579999998</v>
      </c>
      <c r="M1819" s="3">
        <v>3193964.7149999999</v>
      </c>
      <c r="N1819" s="3">
        <v>3247145.946</v>
      </c>
      <c r="O1819" s="3">
        <v>3062536.037</v>
      </c>
      <c r="P1819" s="3">
        <v>3167882.2</v>
      </c>
    </row>
    <row r="1820" spans="1:16" x14ac:dyDescent="0.2">
      <c r="A1820" s="3" t="s">
        <v>8119</v>
      </c>
      <c r="B1820" s="3">
        <v>15</v>
      </c>
      <c r="C1820" s="3">
        <v>6</v>
      </c>
      <c r="D1820" s="3">
        <v>924.24</v>
      </c>
      <c r="E1820" s="3">
        <v>0.52892600000000001</v>
      </c>
      <c r="F1820" s="3">
        <v>23538</v>
      </c>
      <c r="G1820" s="3" t="s">
        <v>473</v>
      </c>
      <c r="H1820" s="3" t="s">
        <v>8120</v>
      </c>
      <c r="I1820" s="3">
        <v>14976856.08</v>
      </c>
      <c r="J1820" s="3">
        <v>14668675.77</v>
      </c>
      <c r="K1820" s="3">
        <v>12566885.67</v>
      </c>
      <c r="L1820" s="3">
        <v>14070805.84</v>
      </c>
      <c r="M1820" s="3">
        <v>13280651.279999999</v>
      </c>
      <c r="N1820" s="3">
        <v>12321765.300000001</v>
      </c>
      <c r="O1820" s="3">
        <v>14514693.949999999</v>
      </c>
      <c r="P1820" s="3">
        <v>13372370</v>
      </c>
    </row>
    <row r="1821" spans="1:16" x14ac:dyDescent="0.2">
      <c r="A1821" s="3" t="s">
        <v>10884</v>
      </c>
      <c r="B1821" s="3">
        <v>3</v>
      </c>
      <c r="C1821" s="3">
        <v>3</v>
      </c>
      <c r="D1821" s="3">
        <v>121.24</v>
      </c>
      <c r="E1821" s="3">
        <v>0.52989699999999995</v>
      </c>
      <c r="F1821" s="3">
        <v>54732</v>
      </c>
      <c r="G1821" s="3" t="s">
        <v>3500</v>
      </c>
      <c r="H1821" s="3" t="s">
        <v>10885</v>
      </c>
      <c r="I1821" s="3">
        <v>243587.6691</v>
      </c>
      <c r="J1821" s="3">
        <v>152095.66699999999</v>
      </c>
      <c r="K1821" s="3">
        <v>202115.64929999999</v>
      </c>
      <c r="L1821" s="3">
        <v>199266.3285</v>
      </c>
      <c r="M1821" s="3">
        <v>241992.02480000001</v>
      </c>
      <c r="N1821" s="3">
        <v>156442.56940000001</v>
      </c>
      <c r="O1821" s="3">
        <v>118392.0974</v>
      </c>
      <c r="P1821" s="3">
        <v>172275.56</v>
      </c>
    </row>
    <row r="1822" spans="1:16" x14ac:dyDescent="0.2">
      <c r="A1822" s="3" t="s">
        <v>13028</v>
      </c>
      <c r="B1822" s="3">
        <v>5</v>
      </c>
      <c r="C1822" s="3">
        <v>4</v>
      </c>
      <c r="D1822" s="3">
        <v>180.13</v>
      </c>
      <c r="E1822" s="3">
        <v>0.52991100000000002</v>
      </c>
      <c r="F1822" s="3">
        <v>15664</v>
      </c>
      <c r="G1822" s="3" t="s">
        <v>5866</v>
      </c>
      <c r="H1822" s="3" t="s">
        <v>13029</v>
      </c>
      <c r="I1822" s="3">
        <v>2242072.949</v>
      </c>
      <c r="J1822" s="3">
        <v>3095676.3429999999</v>
      </c>
      <c r="K1822" s="3">
        <v>3000121.5359999998</v>
      </c>
      <c r="L1822" s="3">
        <v>2779290.2760000001</v>
      </c>
      <c r="M1822" s="3">
        <v>1991911.075</v>
      </c>
      <c r="N1822" s="3">
        <v>2716251.74</v>
      </c>
      <c r="O1822" s="3">
        <v>2821327.17</v>
      </c>
      <c r="P1822" s="3">
        <v>2509830</v>
      </c>
    </row>
    <row r="1823" spans="1:16" x14ac:dyDescent="0.2">
      <c r="A1823" s="3" t="s">
        <v>11130</v>
      </c>
      <c r="B1823" s="3">
        <v>2</v>
      </c>
      <c r="C1823" s="3">
        <v>1</v>
      </c>
      <c r="D1823" s="3">
        <v>65.680000000000007</v>
      </c>
      <c r="E1823" s="3">
        <v>0.53092799999999996</v>
      </c>
      <c r="F1823" s="3">
        <v>20941</v>
      </c>
      <c r="G1823" s="3" t="s">
        <v>3778</v>
      </c>
      <c r="H1823" s="3" t="s">
        <v>11131</v>
      </c>
      <c r="I1823" s="3">
        <v>107902.50019999999</v>
      </c>
      <c r="J1823" s="3">
        <v>167979.16819999999</v>
      </c>
      <c r="K1823" s="3">
        <v>46809.961219999997</v>
      </c>
      <c r="L1823" s="3">
        <v>107563.8765</v>
      </c>
      <c r="M1823" s="3">
        <v>105591.9737</v>
      </c>
      <c r="N1823" s="3">
        <v>138681.4938</v>
      </c>
      <c r="O1823" s="3">
        <v>127344.93399999999</v>
      </c>
      <c r="P1823" s="3">
        <v>123872.8</v>
      </c>
    </row>
    <row r="1824" spans="1:16" x14ac:dyDescent="0.2">
      <c r="A1824" s="3" t="s">
        <v>11100</v>
      </c>
      <c r="B1824" s="3">
        <v>9</v>
      </c>
      <c r="C1824" s="3">
        <v>9</v>
      </c>
      <c r="D1824" s="3">
        <v>418.68</v>
      </c>
      <c r="E1824" s="3">
        <v>0.531053</v>
      </c>
      <c r="F1824" s="3">
        <v>39522</v>
      </c>
      <c r="G1824" s="3" t="s">
        <v>3744</v>
      </c>
      <c r="H1824" s="3" t="s">
        <v>11101</v>
      </c>
      <c r="I1824" s="3">
        <v>5329289.9160000002</v>
      </c>
      <c r="J1824" s="3">
        <v>6119039.7549999999</v>
      </c>
      <c r="K1824" s="3">
        <v>6316043.7699999996</v>
      </c>
      <c r="L1824" s="3">
        <v>5921457.8140000002</v>
      </c>
      <c r="M1824" s="3">
        <v>5075265.1969999997</v>
      </c>
      <c r="N1824" s="3">
        <v>5974370.8090000004</v>
      </c>
      <c r="O1824" s="3">
        <v>5846195.6030000001</v>
      </c>
      <c r="P1824" s="3">
        <v>5631943.9000000004</v>
      </c>
    </row>
    <row r="1825" spans="1:16" x14ac:dyDescent="0.2">
      <c r="A1825" s="3" t="s">
        <v>9454</v>
      </c>
      <c r="B1825" s="3">
        <v>28</v>
      </c>
      <c r="C1825" s="3">
        <v>15</v>
      </c>
      <c r="D1825" s="3">
        <v>1090.8</v>
      </c>
      <c r="E1825" s="3">
        <v>0.53105599999999997</v>
      </c>
      <c r="F1825" s="3">
        <v>204101</v>
      </c>
      <c r="G1825" s="3" t="s">
        <v>1912</v>
      </c>
      <c r="H1825" s="3" t="s">
        <v>9455</v>
      </c>
      <c r="I1825" s="3">
        <v>2246998.9029999999</v>
      </c>
      <c r="J1825" s="3">
        <v>1396315.53</v>
      </c>
      <c r="K1825" s="3">
        <v>1592488.399</v>
      </c>
      <c r="L1825" s="3">
        <v>1745267.611</v>
      </c>
      <c r="M1825" s="3">
        <v>2042132.9129999999</v>
      </c>
      <c r="N1825" s="3">
        <v>1051676.56</v>
      </c>
      <c r="O1825" s="3">
        <v>1425086.871</v>
      </c>
      <c r="P1825" s="3">
        <v>1506298.8</v>
      </c>
    </row>
    <row r="1826" spans="1:16" x14ac:dyDescent="0.2">
      <c r="A1826" s="3" t="s">
        <v>11980</v>
      </c>
      <c r="B1826" s="3">
        <v>7</v>
      </c>
      <c r="C1826" s="3">
        <v>7</v>
      </c>
      <c r="D1826" s="3">
        <v>294.69</v>
      </c>
      <c r="E1826" s="3">
        <v>0.53127800000000003</v>
      </c>
      <c r="F1826" s="3">
        <v>38180</v>
      </c>
      <c r="G1826" s="3" t="s">
        <v>4692</v>
      </c>
      <c r="H1826" s="3" t="s">
        <v>11981</v>
      </c>
      <c r="I1826" s="3">
        <v>2305813.6630000002</v>
      </c>
      <c r="J1826" s="3">
        <v>1833393.561</v>
      </c>
      <c r="K1826" s="3">
        <v>1749544.325</v>
      </c>
      <c r="L1826" s="3">
        <v>1962917.183</v>
      </c>
      <c r="M1826" s="3">
        <v>2166361.13</v>
      </c>
      <c r="N1826" s="3">
        <v>1873088.9539999999</v>
      </c>
      <c r="O1826" s="3">
        <v>2246382.3670000001</v>
      </c>
      <c r="P1826" s="3">
        <v>2095277.5</v>
      </c>
    </row>
    <row r="1827" spans="1:16" x14ac:dyDescent="0.2">
      <c r="A1827" s="3" t="s">
        <v>11414</v>
      </c>
      <c r="B1827" s="3">
        <v>13</v>
      </c>
      <c r="C1827" s="3">
        <v>12</v>
      </c>
      <c r="D1827" s="3">
        <v>846.51</v>
      </c>
      <c r="E1827" s="3">
        <v>0.53131200000000001</v>
      </c>
      <c r="F1827" s="3">
        <v>26318</v>
      </c>
      <c r="G1827" s="3" t="s">
        <v>4086</v>
      </c>
      <c r="H1827" s="3" t="s">
        <v>11415</v>
      </c>
      <c r="I1827" s="3">
        <v>23327825.550000001</v>
      </c>
      <c r="J1827" s="3">
        <v>30561572.350000001</v>
      </c>
      <c r="K1827" s="3">
        <v>32413830.940000001</v>
      </c>
      <c r="L1827" s="3">
        <v>28767742.949999999</v>
      </c>
      <c r="M1827" s="3">
        <v>25890444.600000001</v>
      </c>
      <c r="N1827" s="3">
        <v>26823249.739999998</v>
      </c>
      <c r="O1827" s="3">
        <v>26983164.260000002</v>
      </c>
      <c r="P1827" s="3">
        <v>26565620</v>
      </c>
    </row>
    <row r="1828" spans="1:16" x14ac:dyDescent="0.2">
      <c r="A1828" s="3" t="s">
        <v>10094</v>
      </c>
      <c r="B1828" s="3">
        <v>28</v>
      </c>
      <c r="C1828" s="3">
        <v>24</v>
      </c>
      <c r="D1828" s="3">
        <v>2148.7399999999998</v>
      </c>
      <c r="E1828" s="3">
        <v>0.53144100000000005</v>
      </c>
      <c r="F1828" s="3">
        <v>46219</v>
      </c>
      <c r="G1828" s="3" t="s">
        <v>2630</v>
      </c>
      <c r="H1828" s="3" t="s">
        <v>10095</v>
      </c>
      <c r="I1828" s="3">
        <v>67831704.909999996</v>
      </c>
      <c r="J1828" s="3">
        <v>68659164.730000004</v>
      </c>
      <c r="K1828" s="3">
        <v>74125384.969999999</v>
      </c>
      <c r="L1828" s="3">
        <v>70205418.200000003</v>
      </c>
      <c r="M1828" s="3">
        <v>79665822.599999994</v>
      </c>
      <c r="N1828" s="3">
        <v>77834434.519999996</v>
      </c>
      <c r="O1828" s="3">
        <v>64557294.369999997</v>
      </c>
      <c r="P1828" s="3">
        <v>74019184</v>
      </c>
    </row>
    <row r="1829" spans="1:16" x14ac:dyDescent="0.2">
      <c r="A1829" s="3" t="s">
        <v>9039</v>
      </c>
      <c r="B1829" s="3">
        <v>1</v>
      </c>
      <c r="C1829" s="3">
        <v>1</v>
      </c>
      <c r="D1829" s="3">
        <v>37.979999999999997</v>
      </c>
      <c r="E1829" s="3">
        <v>0.53163099999999996</v>
      </c>
      <c r="F1829" s="3">
        <v>107365</v>
      </c>
      <c r="G1829" s="3" t="s">
        <v>1460</v>
      </c>
      <c r="H1829" s="3" t="s">
        <v>9040</v>
      </c>
      <c r="I1829" s="3">
        <v>97121.484100000001</v>
      </c>
      <c r="J1829" s="3">
        <v>19513.422310000002</v>
      </c>
      <c r="K1829" s="3">
        <v>51332.979570000003</v>
      </c>
      <c r="L1829" s="3">
        <v>55989.295319999997</v>
      </c>
      <c r="M1829" s="3">
        <v>56272.448660000002</v>
      </c>
      <c r="N1829" s="3">
        <v>18497.39676</v>
      </c>
      <c r="O1829" s="3">
        <v>29182.101630000001</v>
      </c>
      <c r="P1829" s="3">
        <v>34650.648999999998</v>
      </c>
    </row>
    <row r="1830" spans="1:16" x14ac:dyDescent="0.2">
      <c r="A1830" s="3" t="s">
        <v>13736</v>
      </c>
      <c r="B1830" s="3">
        <v>3</v>
      </c>
      <c r="C1830" s="3">
        <v>2</v>
      </c>
      <c r="D1830" s="3">
        <v>128.07</v>
      </c>
      <c r="E1830" s="3">
        <v>0.53168400000000005</v>
      </c>
      <c r="F1830" s="3">
        <v>81649</v>
      </c>
      <c r="G1830" s="3" t="s">
        <v>6654</v>
      </c>
      <c r="H1830" s="3" t="s">
        <v>13737</v>
      </c>
      <c r="I1830" s="3">
        <v>128522.1084</v>
      </c>
      <c r="J1830" s="3">
        <v>74479.90814</v>
      </c>
      <c r="K1830" s="3">
        <v>83458.292560000002</v>
      </c>
      <c r="L1830" s="3">
        <v>95486.769719999997</v>
      </c>
      <c r="M1830" s="3">
        <v>147635.6808</v>
      </c>
      <c r="N1830" s="3">
        <v>86081.942039999994</v>
      </c>
      <c r="O1830" s="3">
        <v>100904.9424</v>
      </c>
      <c r="P1830" s="3">
        <v>111540.86</v>
      </c>
    </row>
    <row r="1831" spans="1:16" x14ac:dyDescent="0.2">
      <c r="A1831" s="3" t="s">
        <v>11138</v>
      </c>
      <c r="B1831" s="3">
        <v>2</v>
      </c>
      <c r="C1831" s="3">
        <v>2</v>
      </c>
      <c r="D1831" s="3">
        <v>112.03</v>
      </c>
      <c r="E1831" s="3">
        <v>0.53181699999999998</v>
      </c>
      <c r="F1831" s="3">
        <v>10848</v>
      </c>
      <c r="G1831" s="3" t="s">
        <v>3786</v>
      </c>
      <c r="H1831" s="3" t="s">
        <v>11139</v>
      </c>
      <c r="I1831" s="3">
        <v>865221.33539999998</v>
      </c>
      <c r="J1831" s="3">
        <v>800822.00630000001</v>
      </c>
      <c r="K1831" s="3">
        <v>889196.56019999995</v>
      </c>
      <c r="L1831" s="3">
        <v>851746.63399999996</v>
      </c>
      <c r="M1831" s="3">
        <v>888920.59710000001</v>
      </c>
      <c r="N1831" s="3">
        <v>785958.28020000004</v>
      </c>
      <c r="O1831" s="3">
        <v>1073659.1100000001</v>
      </c>
      <c r="P1831" s="3">
        <v>916179.33</v>
      </c>
    </row>
    <row r="1832" spans="1:16" x14ac:dyDescent="0.2">
      <c r="A1832" s="3" t="s">
        <v>12574</v>
      </c>
      <c r="B1832" s="3">
        <v>4</v>
      </c>
      <c r="C1832" s="3">
        <v>3</v>
      </c>
      <c r="D1832" s="3">
        <v>204.32</v>
      </c>
      <c r="E1832" s="3">
        <v>0.53211399999999998</v>
      </c>
      <c r="F1832" s="3">
        <v>26572</v>
      </c>
      <c r="G1832" s="3" t="s">
        <v>5362</v>
      </c>
      <c r="H1832" s="3" t="s">
        <v>12575</v>
      </c>
      <c r="I1832" s="3">
        <v>1143015.1499999999</v>
      </c>
      <c r="J1832" s="3">
        <v>943733.33689999999</v>
      </c>
      <c r="K1832" s="3">
        <v>1073324.45</v>
      </c>
      <c r="L1832" s="3">
        <v>1053357.6459999999</v>
      </c>
      <c r="M1832" s="3">
        <v>1039234.696</v>
      </c>
      <c r="N1832" s="3">
        <v>1044508.9129999999</v>
      </c>
      <c r="O1832" s="3">
        <v>926787.04749999999</v>
      </c>
      <c r="P1832" s="3">
        <v>1003510.2</v>
      </c>
    </row>
    <row r="1833" spans="1:16" x14ac:dyDescent="0.2">
      <c r="A1833" s="3" t="s">
        <v>8786</v>
      </c>
      <c r="B1833" s="3">
        <v>5</v>
      </c>
      <c r="C1833" s="3">
        <v>5</v>
      </c>
      <c r="D1833" s="3">
        <v>499.93</v>
      </c>
      <c r="E1833" s="3">
        <v>0.53273499999999996</v>
      </c>
      <c r="F1833" s="3">
        <v>11094</v>
      </c>
      <c r="G1833" s="3" t="s">
        <v>1189</v>
      </c>
      <c r="H1833" s="3" t="s">
        <v>8787</v>
      </c>
      <c r="I1833" s="3">
        <v>18425262.059999999</v>
      </c>
      <c r="J1833" s="3">
        <v>21780847.66</v>
      </c>
      <c r="K1833" s="3">
        <v>23114128.219999999</v>
      </c>
      <c r="L1833" s="3">
        <v>21106745.98</v>
      </c>
      <c r="M1833" s="3">
        <v>19575726.780000001</v>
      </c>
      <c r="N1833" s="3">
        <v>24640002.170000002</v>
      </c>
      <c r="O1833" s="3">
        <v>23478097.989999998</v>
      </c>
      <c r="P1833" s="3">
        <v>22564609</v>
      </c>
    </row>
    <row r="1834" spans="1:16" x14ac:dyDescent="0.2">
      <c r="A1834" s="3" t="s">
        <v>13186</v>
      </c>
      <c r="B1834" s="3">
        <v>1</v>
      </c>
      <c r="C1834" s="3">
        <v>1</v>
      </c>
      <c r="D1834" s="3">
        <v>35.450000000000003</v>
      </c>
      <c r="E1834" s="3">
        <v>0.53285000000000005</v>
      </c>
      <c r="F1834" s="3">
        <v>10208</v>
      </c>
      <c r="G1834" s="3" t="s">
        <v>6042</v>
      </c>
      <c r="H1834" s="3" t="s">
        <v>13187</v>
      </c>
      <c r="I1834" s="3">
        <v>269574.75170000002</v>
      </c>
      <c r="J1834" s="3">
        <v>226366.22839999999</v>
      </c>
      <c r="K1834" s="3">
        <v>227509.84710000001</v>
      </c>
      <c r="L1834" s="3">
        <v>241150.2757</v>
      </c>
      <c r="M1834" s="3">
        <v>244404.7873</v>
      </c>
      <c r="N1834" s="3">
        <v>242753.1575</v>
      </c>
      <c r="O1834" s="3">
        <v>190947.0117</v>
      </c>
      <c r="P1834" s="3">
        <v>226034.99</v>
      </c>
    </row>
    <row r="1835" spans="1:16" x14ac:dyDescent="0.2">
      <c r="A1835" s="3" t="s">
        <v>9650</v>
      </c>
      <c r="B1835" s="3">
        <v>2</v>
      </c>
      <c r="C1835" s="3">
        <v>1</v>
      </c>
      <c r="D1835" s="3">
        <v>43.14</v>
      </c>
      <c r="E1835" s="3">
        <v>0.53292499999999998</v>
      </c>
      <c r="F1835" s="3">
        <v>52236</v>
      </c>
      <c r="G1835" s="3" t="s">
        <v>2134</v>
      </c>
      <c r="H1835" s="3" t="s">
        <v>9651</v>
      </c>
      <c r="I1835" s="3">
        <v>49749.843780000003</v>
      </c>
      <c r="J1835" s="3">
        <v>16418.94874</v>
      </c>
      <c r="K1835" s="3">
        <v>8816.3972219999996</v>
      </c>
      <c r="L1835" s="3">
        <v>24995.063249999999</v>
      </c>
      <c r="M1835" s="3">
        <v>81417.883560000002</v>
      </c>
      <c r="N1835" s="3">
        <v>40611.024810000003</v>
      </c>
      <c r="O1835" s="3">
        <v>10742.917659999999</v>
      </c>
      <c r="P1835" s="3">
        <v>44257.275000000001</v>
      </c>
    </row>
    <row r="1836" spans="1:16" x14ac:dyDescent="0.2">
      <c r="A1836" s="3" t="s">
        <v>8906</v>
      </c>
      <c r="B1836" s="3">
        <v>1</v>
      </c>
      <c r="C1836" s="3">
        <v>1</v>
      </c>
      <c r="D1836" s="3">
        <v>56.57</v>
      </c>
      <c r="E1836" s="3">
        <v>0.53332500000000005</v>
      </c>
      <c r="F1836" s="3">
        <v>15836</v>
      </c>
      <c r="G1836" s="3" t="s">
        <v>1315</v>
      </c>
      <c r="H1836" s="3" t="s">
        <v>8907</v>
      </c>
      <c r="I1836" s="3">
        <v>326537.20140000002</v>
      </c>
      <c r="J1836" s="3">
        <v>353380.93680000002</v>
      </c>
      <c r="K1836" s="3">
        <v>305442.58370000002</v>
      </c>
      <c r="L1836" s="3">
        <v>328453.57400000002</v>
      </c>
      <c r="M1836" s="3">
        <v>242422.25839999999</v>
      </c>
      <c r="N1836" s="3">
        <v>535839.40720000002</v>
      </c>
      <c r="O1836" s="3">
        <v>446107.09019999998</v>
      </c>
      <c r="P1836" s="3">
        <v>408122.92</v>
      </c>
    </row>
    <row r="1837" spans="1:16" x14ac:dyDescent="0.2">
      <c r="A1837" s="3" t="s">
        <v>9245</v>
      </c>
      <c r="B1837" s="3">
        <v>31</v>
      </c>
      <c r="C1837" s="3">
        <v>31</v>
      </c>
      <c r="D1837" s="3">
        <v>1701.42</v>
      </c>
      <c r="E1837" s="3">
        <v>0.53350500000000001</v>
      </c>
      <c r="F1837" s="3">
        <v>236889</v>
      </c>
      <c r="G1837" s="3" t="s">
        <v>1678</v>
      </c>
      <c r="H1837" s="3" t="s">
        <v>9246</v>
      </c>
      <c r="I1837" s="3">
        <v>10038344.6</v>
      </c>
      <c r="J1837" s="3">
        <v>10278658.199999999</v>
      </c>
      <c r="K1837" s="3">
        <v>9696879.6030000001</v>
      </c>
      <c r="L1837" s="3">
        <v>10004627.470000001</v>
      </c>
      <c r="M1837" s="3">
        <v>10144809.68</v>
      </c>
      <c r="N1837" s="3">
        <v>9654467.034</v>
      </c>
      <c r="O1837" s="3">
        <v>9753199.9240000006</v>
      </c>
      <c r="P1837" s="3">
        <v>9850825.5</v>
      </c>
    </row>
    <row r="1838" spans="1:16" x14ac:dyDescent="0.2">
      <c r="A1838" s="3" t="s">
        <v>7837</v>
      </c>
      <c r="B1838" s="3">
        <v>2</v>
      </c>
      <c r="C1838" s="3">
        <v>1</v>
      </c>
      <c r="D1838" s="3">
        <v>101.98</v>
      </c>
      <c r="E1838" s="3">
        <v>0.53396999999999994</v>
      </c>
      <c r="F1838" s="3">
        <v>86466</v>
      </c>
      <c r="G1838" s="3" t="s">
        <v>161</v>
      </c>
      <c r="H1838" s="3" t="s">
        <v>7838</v>
      </c>
      <c r="I1838" s="3">
        <v>17049.340489999999</v>
      </c>
      <c r="J1838" s="3">
        <v>22244.52102</v>
      </c>
      <c r="K1838" s="3">
        <v>32984.0556</v>
      </c>
      <c r="L1838" s="3">
        <v>24092.639029999998</v>
      </c>
      <c r="M1838" s="3">
        <v>49381.98964</v>
      </c>
      <c r="N1838" s="3">
        <v>16543.337039999999</v>
      </c>
      <c r="O1838" s="3">
        <v>32699.47508</v>
      </c>
      <c r="P1838" s="3">
        <v>32874.934000000001</v>
      </c>
    </row>
    <row r="1839" spans="1:16" x14ac:dyDescent="0.2">
      <c r="A1839" s="3" t="s">
        <v>12582</v>
      </c>
      <c r="B1839" s="3">
        <v>2</v>
      </c>
      <c r="C1839" s="3">
        <v>1</v>
      </c>
      <c r="D1839" s="3">
        <v>80.489999999999995</v>
      </c>
      <c r="E1839" s="3">
        <v>0.53440100000000001</v>
      </c>
      <c r="F1839" s="3">
        <v>46556</v>
      </c>
      <c r="G1839" s="3" t="s">
        <v>5370</v>
      </c>
      <c r="H1839" s="3" t="s">
        <v>12583</v>
      </c>
      <c r="I1839" s="3">
        <v>49201.802109999997</v>
      </c>
      <c r="J1839" s="3">
        <v>55719.797930000001</v>
      </c>
      <c r="K1839" s="3">
        <v>15527.74152</v>
      </c>
      <c r="L1839" s="3">
        <v>40149.78052</v>
      </c>
      <c r="M1839" s="3">
        <v>70473.400070000003</v>
      </c>
      <c r="N1839" s="3">
        <v>45422.032249999997</v>
      </c>
      <c r="O1839" s="3">
        <v>33878.584669999997</v>
      </c>
      <c r="P1839" s="3">
        <v>49924.671999999999</v>
      </c>
    </row>
    <row r="1840" spans="1:16" x14ac:dyDescent="0.2">
      <c r="A1840" s="3" t="s">
        <v>11614</v>
      </c>
      <c r="B1840" s="3">
        <v>4</v>
      </c>
      <c r="C1840" s="3">
        <v>3</v>
      </c>
      <c r="D1840" s="3">
        <v>110.82</v>
      </c>
      <c r="E1840" s="3">
        <v>0.53443399999999996</v>
      </c>
      <c r="F1840" s="3">
        <v>63889</v>
      </c>
      <c r="G1840" s="3" t="s">
        <v>4296</v>
      </c>
      <c r="H1840" s="3" t="s">
        <v>11615</v>
      </c>
      <c r="I1840" s="3">
        <v>609222.81880000001</v>
      </c>
      <c r="J1840" s="3">
        <v>527828.26150000002</v>
      </c>
      <c r="K1840" s="3">
        <v>439049.24229999998</v>
      </c>
      <c r="L1840" s="3">
        <v>525366.77419999999</v>
      </c>
      <c r="M1840" s="3">
        <v>600522.92110000004</v>
      </c>
      <c r="N1840" s="3">
        <v>563472.58880000003</v>
      </c>
      <c r="O1840" s="3">
        <v>516165.45510000002</v>
      </c>
      <c r="P1840" s="3">
        <v>560053.66</v>
      </c>
    </row>
    <row r="1841" spans="1:16" x14ac:dyDescent="0.2">
      <c r="A1841" s="3" t="s">
        <v>8103</v>
      </c>
      <c r="B1841" s="3">
        <v>10</v>
      </c>
      <c r="C1841" s="3">
        <v>8</v>
      </c>
      <c r="D1841" s="3">
        <v>441.44</v>
      </c>
      <c r="E1841" s="3">
        <v>0.53508699999999998</v>
      </c>
      <c r="F1841" s="3">
        <v>147469</v>
      </c>
      <c r="G1841" s="3" t="s">
        <v>457</v>
      </c>
      <c r="H1841" s="3" t="s">
        <v>8104</v>
      </c>
      <c r="I1841" s="3">
        <v>1899152.507</v>
      </c>
      <c r="J1841" s="3">
        <v>1967201.9269999999</v>
      </c>
      <c r="K1841" s="3">
        <v>1687943.95</v>
      </c>
      <c r="L1841" s="3">
        <v>1851432.7949999999</v>
      </c>
      <c r="M1841" s="3">
        <v>2045364.621</v>
      </c>
      <c r="N1841" s="3">
        <v>2027954.557</v>
      </c>
      <c r="O1841" s="3">
        <v>1748599.595</v>
      </c>
      <c r="P1841" s="3">
        <v>1940639.6</v>
      </c>
    </row>
    <row r="1842" spans="1:16" x14ac:dyDescent="0.2">
      <c r="A1842" s="3" t="s">
        <v>14615</v>
      </c>
      <c r="B1842" s="3">
        <v>1</v>
      </c>
      <c r="C1842" s="3">
        <v>1</v>
      </c>
      <c r="D1842" s="3">
        <v>22.11</v>
      </c>
      <c r="E1842" s="3">
        <v>0.53561000000000003</v>
      </c>
      <c r="F1842" s="3">
        <v>26834</v>
      </c>
      <c r="G1842" s="3" t="s">
        <v>5190</v>
      </c>
      <c r="H1842" s="3" t="s">
        <v>14616</v>
      </c>
      <c r="I1842" s="3">
        <v>58715.210319999998</v>
      </c>
      <c r="J1842" s="3">
        <v>42942.891490000002</v>
      </c>
      <c r="K1842" s="3">
        <v>30570.298599999998</v>
      </c>
      <c r="L1842" s="3">
        <v>44076.133470000001</v>
      </c>
      <c r="M1842" s="3">
        <v>34938.825519999999</v>
      </c>
      <c r="N1842" s="3">
        <v>44919.943679999997</v>
      </c>
      <c r="O1842" s="3">
        <v>31735.346239999999</v>
      </c>
      <c r="P1842" s="3">
        <v>37198.038</v>
      </c>
    </row>
    <row r="1843" spans="1:16" x14ac:dyDescent="0.2">
      <c r="A1843" s="3" t="s">
        <v>9261</v>
      </c>
      <c r="B1843" s="3">
        <v>29</v>
      </c>
      <c r="C1843" s="3">
        <v>28</v>
      </c>
      <c r="D1843" s="3">
        <v>1309.0899999999999</v>
      </c>
      <c r="E1843" s="3">
        <v>0.53580700000000003</v>
      </c>
      <c r="F1843" s="3">
        <v>208561</v>
      </c>
      <c r="G1843" s="3" t="s">
        <v>1694</v>
      </c>
      <c r="H1843" s="3" t="s">
        <v>9262</v>
      </c>
      <c r="I1843" s="3">
        <v>9993008.7599999998</v>
      </c>
      <c r="J1843" s="3">
        <v>11749531.359999999</v>
      </c>
      <c r="K1843" s="3">
        <v>15772539.880000001</v>
      </c>
      <c r="L1843" s="3">
        <v>12505026.66</v>
      </c>
      <c r="M1843" s="3">
        <v>10970428.32</v>
      </c>
      <c r="N1843" s="3">
        <v>11490136.890000001</v>
      </c>
      <c r="O1843" s="3">
        <v>11187421.25</v>
      </c>
      <c r="P1843" s="3">
        <v>11215995</v>
      </c>
    </row>
    <row r="1844" spans="1:16" x14ac:dyDescent="0.2">
      <c r="A1844" s="3" t="s">
        <v>14617</v>
      </c>
      <c r="B1844" s="3">
        <v>1</v>
      </c>
      <c r="C1844" s="3">
        <v>1</v>
      </c>
      <c r="D1844" s="3">
        <v>34.340000000000003</v>
      </c>
      <c r="E1844" s="3">
        <v>0.53621099999999999</v>
      </c>
      <c r="F1844" s="3">
        <v>78581</v>
      </c>
      <c r="G1844" s="3" t="s">
        <v>563</v>
      </c>
      <c r="H1844" s="3" t="s">
        <v>14618</v>
      </c>
      <c r="I1844" s="3">
        <v>44173.20635</v>
      </c>
      <c r="J1844" s="3">
        <v>54344.729639999998</v>
      </c>
      <c r="K1844" s="3">
        <v>36029.626360000002</v>
      </c>
      <c r="L1844" s="3">
        <v>44849.187449999998</v>
      </c>
      <c r="M1844" s="3">
        <v>47156.845179999997</v>
      </c>
      <c r="N1844" s="3">
        <v>48018.993670000003</v>
      </c>
      <c r="O1844" s="3">
        <v>48616.175239999997</v>
      </c>
      <c r="P1844" s="3">
        <v>47930.671000000002</v>
      </c>
    </row>
    <row r="1845" spans="1:16" x14ac:dyDescent="0.2">
      <c r="A1845" s="3" t="s">
        <v>12912</v>
      </c>
      <c r="B1845" s="3">
        <v>1</v>
      </c>
      <c r="C1845" s="3">
        <v>1</v>
      </c>
      <c r="D1845" s="3">
        <v>73</v>
      </c>
      <c r="E1845" s="3">
        <v>0.53649599999999997</v>
      </c>
      <c r="F1845" s="3">
        <v>37581</v>
      </c>
      <c r="G1845" s="3" t="s">
        <v>5738</v>
      </c>
      <c r="H1845" s="3" t="s">
        <v>12913</v>
      </c>
      <c r="I1845" s="3">
        <v>580452.16819999996</v>
      </c>
      <c r="J1845" s="3">
        <v>392877.41200000001</v>
      </c>
      <c r="K1845" s="3">
        <v>389595.88270000002</v>
      </c>
      <c r="L1845" s="3">
        <v>454308.48759999999</v>
      </c>
      <c r="M1845" s="3">
        <v>496892.80369999999</v>
      </c>
      <c r="N1845" s="3">
        <v>363041.81449999998</v>
      </c>
      <c r="O1845" s="3">
        <v>346537.21019999997</v>
      </c>
      <c r="P1845" s="3">
        <v>402157.28</v>
      </c>
    </row>
    <row r="1846" spans="1:16" x14ac:dyDescent="0.2">
      <c r="A1846" s="3" t="s">
        <v>10563</v>
      </c>
      <c r="B1846" s="3">
        <v>2</v>
      </c>
      <c r="C1846" s="3">
        <v>2</v>
      </c>
      <c r="D1846" s="3">
        <v>36.020000000000003</v>
      </c>
      <c r="E1846" s="3">
        <v>0.53713100000000003</v>
      </c>
      <c r="F1846" s="3">
        <v>96694</v>
      </c>
      <c r="G1846" s="3" t="s">
        <v>3142</v>
      </c>
      <c r="H1846" s="3" t="s">
        <v>10564</v>
      </c>
      <c r="I1846" s="3">
        <v>425310.61969999998</v>
      </c>
      <c r="J1846" s="3">
        <v>374903.7647</v>
      </c>
      <c r="K1846" s="3">
        <v>384354.64620000002</v>
      </c>
      <c r="L1846" s="3">
        <v>394856.34350000002</v>
      </c>
      <c r="M1846" s="3">
        <v>572672.61270000006</v>
      </c>
      <c r="N1846" s="3">
        <v>396670.23109999998</v>
      </c>
      <c r="O1846" s="3">
        <v>362004.79300000001</v>
      </c>
      <c r="P1846" s="3">
        <v>443782.55</v>
      </c>
    </row>
    <row r="1847" spans="1:16" x14ac:dyDescent="0.2">
      <c r="A1847" s="3" t="s">
        <v>9562</v>
      </c>
      <c r="B1847" s="3">
        <v>3</v>
      </c>
      <c r="C1847" s="3">
        <v>3</v>
      </c>
      <c r="D1847" s="3">
        <v>135.15</v>
      </c>
      <c r="E1847" s="3">
        <v>0.53716600000000003</v>
      </c>
      <c r="F1847" s="3">
        <v>54224</v>
      </c>
      <c r="G1847" s="3" t="s">
        <v>2030</v>
      </c>
      <c r="H1847" s="3" t="s">
        <v>9563</v>
      </c>
      <c r="I1847" s="3">
        <v>428969.9191</v>
      </c>
      <c r="J1847" s="3">
        <v>343972.56359999999</v>
      </c>
      <c r="K1847" s="3">
        <v>396584.76270000002</v>
      </c>
      <c r="L1847" s="3">
        <v>389842.41509999998</v>
      </c>
      <c r="M1847" s="3">
        <v>433978.85619999998</v>
      </c>
      <c r="N1847" s="3">
        <v>328638.35129999998</v>
      </c>
      <c r="O1847" s="3">
        <v>325628.65789999999</v>
      </c>
      <c r="P1847" s="3">
        <v>362748.62</v>
      </c>
    </row>
    <row r="1848" spans="1:16" x14ac:dyDescent="0.2">
      <c r="A1848" s="3" t="s">
        <v>14205</v>
      </c>
      <c r="B1848" s="3">
        <v>14</v>
      </c>
      <c r="C1848" s="3">
        <v>12</v>
      </c>
      <c r="D1848" s="3">
        <v>746.92</v>
      </c>
      <c r="E1848" s="3">
        <v>0.53825199999999995</v>
      </c>
      <c r="F1848" s="3">
        <v>31212</v>
      </c>
      <c r="G1848" s="3" t="s">
        <v>7194</v>
      </c>
      <c r="H1848" s="3" t="s">
        <v>14206</v>
      </c>
      <c r="I1848" s="3">
        <v>24158313.559999999</v>
      </c>
      <c r="J1848" s="3">
        <v>23317735.18</v>
      </c>
      <c r="K1848" s="3">
        <v>30460426.68</v>
      </c>
      <c r="L1848" s="3">
        <v>25978825.140000001</v>
      </c>
      <c r="M1848" s="3">
        <v>27484036.48</v>
      </c>
      <c r="N1848" s="3">
        <v>25779931.879999999</v>
      </c>
      <c r="O1848" s="3">
        <v>29080215.34</v>
      </c>
      <c r="P1848" s="3">
        <v>27448061</v>
      </c>
    </row>
    <row r="1849" spans="1:16" x14ac:dyDescent="0.2">
      <c r="A1849" s="3" t="s">
        <v>13802</v>
      </c>
      <c r="B1849" s="3">
        <v>1</v>
      </c>
      <c r="C1849" s="3">
        <v>1</v>
      </c>
      <c r="D1849" s="3">
        <v>81.58</v>
      </c>
      <c r="E1849" s="3">
        <v>0.53837199999999996</v>
      </c>
      <c r="F1849" s="3">
        <v>11302</v>
      </c>
      <c r="G1849" s="3" t="s">
        <v>6720</v>
      </c>
      <c r="H1849" s="3" t="s">
        <v>13803</v>
      </c>
      <c r="I1849" s="3">
        <v>780488.94350000005</v>
      </c>
      <c r="J1849" s="3">
        <v>731134.2635</v>
      </c>
      <c r="K1849" s="3">
        <v>715306.13829999999</v>
      </c>
      <c r="L1849" s="3">
        <v>742309.7818</v>
      </c>
      <c r="M1849" s="3">
        <v>400011.71010000003</v>
      </c>
      <c r="N1849" s="3">
        <v>612664.28899999999</v>
      </c>
      <c r="O1849" s="3">
        <v>983693.30279999995</v>
      </c>
      <c r="P1849" s="3">
        <v>665456.43000000005</v>
      </c>
    </row>
    <row r="1850" spans="1:16" x14ac:dyDescent="0.2">
      <c r="A1850" s="3" t="s">
        <v>8105</v>
      </c>
      <c r="B1850" s="3">
        <v>46</v>
      </c>
      <c r="C1850" s="3">
        <v>39</v>
      </c>
      <c r="D1850" s="3">
        <v>2150.39</v>
      </c>
      <c r="E1850" s="3">
        <v>0.53852900000000004</v>
      </c>
      <c r="F1850" s="3">
        <v>831362</v>
      </c>
      <c r="G1850" s="3" t="s">
        <v>459</v>
      </c>
      <c r="H1850" s="3" t="s">
        <v>8106</v>
      </c>
      <c r="I1850" s="3">
        <v>7757360.6660000002</v>
      </c>
      <c r="J1850" s="3">
        <v>7487602.449</v>
      </c>
      <c r="K1850" s="3">
        <v>7624574.318</v>
      </c>
      <c r="L1850" s="3">
        <v>7623179.1440000003</v>
      </c>
      <c r="M1850" s="3">
        <v>7910754.4630000005</v>
      </c>
      <c r="N1850" s="3">
        <v>6821817.9230000004</v>
      </c>
      <c r="O1850" s="3">
        <v>7502313.6399999997</v>
      </c>
      <c r="P1850" s="3">
        <v>7411628.7000000002</v>
      </c>
    </row>
    <row r="1851" spans="1:16" x14ac:dyDescent="0.2">
      <c r="A1851" s="3" t="s">
        <v>14034</v>
      </c>
      <c r="B1851" s="3">
        <v>8</v>
      </c>
      <c r="C1851" s="3">
        <v>1</v>
      </c>
      <c r="D1851" s="3">
        <v>353.83</v>
      </c>
      <c r="E1851" s="3">
        <v>0.53883800000000004</v>
      </c>
      <c r="F1851" s="3">
        <v>127444</v>
      </c>
      <c r="G1851" s="3" t="s">
        <v>6990</v>
      </c>
      <c r="H1851" s="3" t="s">
        <v>14035</v>
      </c>
      <c r="I1851" s="3">
        <v>47183.246679999997</v>
      </c>
      <c r="J1851" s="3">
        <v>43968.890050000002</v>
      </c>
      <c r="K1851" s="3">
        <v>49942.962379999997</v>
      </c>
      <c r="L1851" s="3">
        <v>47031.699699999997</v>
      </c>
      <c r="M1851" s="3">
        <v>50497.540549999998</v>
      </c>
      <c r="N1851" s="3">
        <v>69398.547080000004</v>
      </c>
      <c r="O1851" s="3">
        <v>6872.5162659999996</v>
      </c>
      <c r="P1851" s="3">
        <v>42256.201000000001</v>
      </c>
    </row>
    <row r="1852" spans="1:16" x14ac:dyDescent="0.2">
      <c r="A1852" s="3" t="s">
        <v>9618</v>
      </c>
      <c r="B1852" s="3">
        <v>4</v>
      </c>
      <c r="C1852" s="3">
        <v>4</v>
      </c>
      <c r="D1852" s="3">
        <v>150.31</v>
      </c>
      <c r="E1852" s="3">
        <v>0.53886000000000001</v>
      </c>
      <c r="F1852" s="3">
        <v>63948</v>
      </c>
      <c r="G1852" s="3" t="s">
        <v>2100</v>
      </c>
      <c r="H1852" s="3" t="s">
        <v>9619</v>
      </c>
      <c r="I1852" s="3">
        <v>1879038.7960000001</v>
      </c>
      <c r="J1852" s="3">
        <v>2072901.412</v>
      </c>
      <c r="K1852" s="3">
        <v>2148799.7340000002</v>
      </c>
      <c r="L1852" s="3">
        <v>2033579.9809999999</v>
      </c>
      <c r="M1852" s="3">
        <v>2007003.277</v>
      </c>
      <c r="N1852" s="3">
        <v>2098921.8390000002</v>
      </c>
      <c r="O1852" s="3">
        <v>2183718.7230000002</v>
      </c>
      <c r="P1852" s="3">
        <v>2096547.9</v>
      </c>
    </row>
    <row r="1853" spans="1:16" x14ac:dyDescent="0.2">
      <c r="A1853" s="3" t="s">
        <v>8616</v>
      </c>
      <c r="B1853" s="3">
        <v>56</v>
      </c>
      <c r="C1853" s="3">
        <v>55</v>
      </c>
      <c r="D1853" s="3">
        <v>4482.2700000000004</v>
      </c>
      <c r="E1853" s="3">
        <v>0.53914899999999999</v>
      </c>
      <c r="F1853" s="3">
        <v>48205</v>
      </c>
      <c r="G1853" s="3" t="s">
        <v>999</v>
      </c>
      <c r="H1853" s="3" t="s">
        <v>8617</v>
      </c>
      <c r="I1853" s="3">
        <v>284502273.60000002</v>
      </c>
      <c r="J1853" s="3">
        <v>306540744.60000002</v>
      </c>
      <c r="K1853" s="3">
        <v>337658610</v>
      </c>
      <c r="L1853" s="3">
        <v>309567209.39999998</v>
      </c>
      <c r="M1853" s="3">
        <v>306396595.10000002</v>
      </c>
      <c r="N1853" s="3">
        <v>337400405.10000002</v>
      </c>
      <c r="O1853" s="3">
        <v>319407621.89999998</v>
      </c>
      <c r="P1853" s="3">
        <v>321068207</v>
      </c>
    </row>
    <row r="1854" spans="1:16" x14ac:dyDescent="0.2">
      <c r="A1854" s="3" t="s">
        <v>13120</v>
      </c>
      <c r="B1854" s="3">
        <v>3</v>
      </c>
      <c r="C1854" s="3">
        <v>3</v>
      </c>
      <c r="D1854" s="3">
        <v>119.6</v>
      </c>
      <c r="E1854" s="3">
        <v>0.53985399999999995</v>
      </c>
      <c r="F1854" s="3">
        <v>9281</v>
      </c>
      <c r="G1854" s="3" t="s">
        <v>5970</v>
      </c>
      <c r="H1854" s="3" t="s">
        <v>13121</v>
      </c>
      <c r="I1854" s="3">
        <v>1619332.784</v>
      </c>
      <c r="J1854" s="3">
        <v>1920514.6640000001</v>
      </c>
      <c r="K1854" s="3">
        <v>1429394.5060000001</v>
      </c>
      <c r="L1854" s="3">
        <v>1656413.9850000001</v>
      </c>
      <c r="M1854" s="3">
        <v>1439386.4609999999</v>
      </c>
      <c r="N1854" s="3">
        <v>1732653.9010000001</v>
      </c>
      <c r="O1854" s="3">
        <v>1442448.071</v>
      </c>
      <c r="P1854" s="3">
        <v>1538162.8</v>
      </c>
    </row>
    <row r="1855" spans="1:16" x14ac:dyDescent="0.2">
      <c r="A1855" s="3" t="s">
        <v>11106</v>
      </c>
      <c r="B1855" s="3">
        <v>15</v>
      </c>
      <c r="C1855" s="3">
        <v>14</v>
      </c>
      <c r="D1855" s="3">
        <v>968.74</v>
      </c>
      <c r="E1855" s="3">
        <v>0.53996100000000002</v>
      </c>
      <c r="F1855" s="3">
        <v>44687</v>
      </c>
      <c r="G1855" s="3" t="s">
        <v>3750</v>
      </c>
      <c r="H1855" s="3" t="s">
        <v>11107</v>
      </c>
      <c r="I1855" s="3">
        <v>12766991.880000001</v>
      </c>
      <c r="J1855" s="3">
        <v>16498199.16</v>
      </c>
      <c r="K1855" s="3">
        <v>15901133.310000001</v>
      </c>
      <c r="L1855" s="3">
        <v>15055441.449999999</v>
      </c>
      <c r="M1855" s="3">
        <v>12806521.199999999</v>
      </c>
      <c r="N1855" s="3">
        <v>17882045.34</v>
      </c>
      <c r="O1855" s="3">
        <v>20007465.68</v>
      </c>
      <c r="P1855" s="3">
        <v>16898677</v>
      </c>
    </row>
    <row r="1856" spans="1:16" x14ac:dyDescent="0.2">
      <c r="A1856" s="3" t="s">
        <v>10151</v>
      </c>
      <c r="B1856" s="3">
        <v>14</v>
      </c>
      <c r="C1856" s="3">
        <v>11</v>
      </c>
      <c r="D1856" s="3">
        <v>815.52</v>
      </c>
      <c r="E1856" s="3">
        <v>0.54033100000000001</v>
      </c>
      <c r="F1856" s="3">
        <v>72196</v>
      </c>
      <c r="G1856" s="3" t="s">
        <v>2692</v>
      </c>
      <c r="H1856" s="3" t="s">
        <v>10152</v>
      </c>
      <c r="I1856" s="3">
        <v>5615733.0449999999</v>
      </c>
      <c r="J1856" s="3">
        <v>4527144.2390000001</v>
      </c>
      <c r="K1856" s="3">
        <v>5853098.46</v>
      </c>
      <c r="L1856" s="3">
        <v>5331991.915</v>
      </c>
      <c r="M1856" s="3">
        <v>5687337.0580000002</v>
      </c>
      <c r="N1856" s="3">
        <v>4703020.2719999999</v>
      </c>
      <c r="O1856" s="3">
        <v>4480847.3629999999</v>
      </c>
      <c r="P1856" s="3">
        <v>4957068.2</v>
      </c>
    </row>
    <row r="1857" spans="1:16" x14ac:dyDescent="0.2">
      <c r="A1857" s="3" t="s">
        <v>8652</v>
      </c>
      <c r="B1857" s="3">
        <v>8</v>
      </c>
      <c r="C1857" s="3">
        <v>8</v>
      </c>
      <c r="D1857" s="3">
        <v>462.56</v>
      </c>
      <c r="E1857" s="3">
        <v>0.54118299999999997</v>
      </c>
      <c r="F1857" s="3">
        <v>101366</v>
      </c>
      <c r="G1857" s="3" t="s">
        <v>1041</v>
      </c>
      <c r="H1857" s="3" t="s">
        <v>8653</v>
      </c>
      <c r="I1857" s="3">
        <v>3508530.0780000002</v>
      </c>
      <c r="J1857" s="3">
        <v>2723641.2940000002</v>
      </c>
      <c r="K1857" s="3">
        <v>3438277.24</v>
      </c>
      <c r="L1857" s="3">
        <v>3223482.8709999998</v>
      </c>
      <c r="M1857" s="3">
        <v>3409348.6490000002</v>
      </c>
      <c r="N1857" s="3">
        <v>2771327.1060000001</v>
      </c>
      <c r="O1857" s="3">
        <v>2818603.5109999999</v>
      </c>
      <c r="P1857" s="3">
        <v>2999759.8</v>
      </c>
    </row>
    <row r="1858" spans="1:16" x14ac:dyDescent="0.2">
      <c r="A1858" s="3" t="s">
        <v>12802</v>
      </c>
      <c r="B1858" s="3">
        <v>20</v>
      </c>
      <c r="C1858" s="3">
        <v>12</v>
      </c>
      <c r="D1858" s="3">
        <v>1735.29</v>
      </c>
      <c r="E1858" s="3">
        <v>0.54123600000000005</v>
      </c>
      <c r="F1858" s="3">
        <v>33168</v>
      </c>
      <c r="G1858" s="3" t="s">
        <v>5618</v>
      </c>
      <c r="H1858" s="3" t="s">
        <v>12803</v>
      </c>
      <c r="I1858" s="3">
        <v>24034131.789999999</v>
      </c>
      <c r="J1858" s="3">
        <v>22418725.390000001</v>
      </c>
      <c r="K1858" s="3">
        <v>21756281.43</v>
      </c>
      <c r="L1858" s="3">
        <v>22736379.539999999</v>
      </c>
      <c r="M1858" s="3">
        <v>22974131.890000001</v>
      </c>
      <c r="N1858" s="3">
        <v>23446519.75</v>
      </c>
      <c r="O1858" s="3">
        <v>23113678.899999999</v>
      </c>
      <c r="P1858" s="3">
        <v>23178110</v>
      </c>
    </row>
    <row r="1859" spans="1:16" x14ac:dyDescent="0.2">
      <c r="A1859" s="3" t="s">
        <v>11220</v>
      </c>
      <c r="B1859" s="3">
        <v>4</v>
      </c>
      <c r="C1859" s="3">
        <v>3</v>
      </c>
      <c r="D1859" s="3">
        <v>145.83000000000001</v>
      </c>
      <c r="E1859" s="3">
        <v>0.54210700000000001</v>
      </c>
      <c r="F1859" s="3">
        <v>35136</v>
      </c>
      <c r="G1859" s="3" t="s">
        <v>3878</v>
      </c>
      <c r="H1859" s="3" t="s">
        <v>11221</v>
      </c>
      <c r="I1859" s="3">
        <v>768155.07819999999</v>
      </c>
      <c r="J1859" s="3">
        <v>700069.54779999994</v>
      </c>
      <c r="K1859" s="3">
        <v>447632.89720000001</v>
      </c>
      <c r="L1859" s="3">
        <v>638619.17440000002</v>
      </c>
      <c r="M1859" s="3">
        <v>650522.52529999998</v>
      </c>
      <c r="N1859" s="3">
        <v>757349.97869999998</v>
      </c>
      <c r="O1859" s="3">
        <v>689487.71</v>
      </c>
      <c r="P1859" s="3">
        <v>699120.07</v>
      </c>
    </row>
    <row r="1860" spans="1:16" x14ac:dyDescent="0.2">
      <c r="A1860" s="3" t="s">
        <v>10585</v>
      </c>
      <c r="B1860" s="3">
        <v>4</v>
      </c>
      <c r="C1860" s="3">
        <v>4</v>
      </c>
      <c r="D1860" s="3">
        <v>199.46</v>
      </c>
      <c r="E1860" s="3">
        <v>0.54211900000000002</v>
      </c>
      <c r="F1860" s="3">
        <v>133978</v>
      </c>
      <c r="G1860" s="3" t="s">
        <v>3164</v>
      </c>
      <c r="H1860" s="3" t="s">
        <v>10586</v>
      </c>
      <c r="I1860" s="3">
        <v>557259.26199999999</v>
      </c>
      <c r="J1860" s="3">
        <v>726416.43149999995</v>
      </c>
      <c r="K1860" s="3">
        <v>651062.62280000001</v>
      </c>
      <c r="L1860" s="3">
        <v>644912.77209999994</v>
      </c>
      <c r="M1860" s="3">
        <v>671315.96580000001</v>
      </c>
      <c r="N1860" s="3">
        <v>720625.97320000001</v>
      </c>
      <c r="O1860" s="3">
        <v>643816.96550000005</v>
      </c>
      <c r="P1860" s="3">
        <v>678586.3</v>
      </c>
    </row>
    <row r="1861" spans="1:16" x14ac:dyDescent="0.2">
      <c r="A1861" s="3" t="s">
        <v>12724</v>
      </c>
      <c r="B1861" s="3">
        <v>4</v>
      </c>
      <c r="C1861" s="3">
        <v>4</v>
      </c>
      <c r="D1861" s="3">
        <v>150.09</v>
      </c>
      <c r="E1861" s="3">
        <v>0.542269</v>
      </c>
      <c r="F1861" s="3">
        <v>31689</v>
      </c>
      <c r="G1861" s="3" t="s">
        <v>5528</v>
      </c>
      <c r="H1861" s="3" t="s">
        <v>12725</v>
      </c>
      <c r="I1861" s="3">
        <v>3194569.53</v>
      </c>
      <c r="J1861" s="3">
        <v>1883402.817</v>
      </c>
      <c r="K1861" s="3">
        <v>2144658.7069999999</v>
      </c>
      <c r="L1861" s="3">
        <v>2407543.6850000001</v>
      </c>
      <c r="M1861" s="3">
        <v>2562038.307</v>
      </c>
      <c r="N1861" s="3">
        <v>1894458.5279999999</v>
      </c>
      <c r="O1861" s="3">
        <v>1809397.8230000001</v>
      </c>
      <c r="P1861" s="3">
        <v>2088631.6</v>
      </c>
    </row>
    <row r="1862" spans="1:16" x14ac:dyDescent="0.2">
      <c r="A1862" s="3" t="s">
        <v>13800</v>
      </c>
      <c r="B1862" s="3">
        <v>1</v>
      </c>
      <c r="C1862" s="3">
        <v>1</v>
      </c>
      <c r="D1862" s="3">
        <v>46.33</v>
      </c>
      <c r="E1862" s="3">
        <v>0.54281400000000002</v>
      </c>
      <c r="F1862" s="3">
        <v>37785</v>
      </c>
      <c r="G1862" s="3" t="s">
        <v>6718</v>
      </c>
      <c r="H1862" s="3" t="s">
        <v>13801</v>
      </c>
      <c r="I1862" s="3">
        <v>222314.85370000001</v>
      </c>
      <c r="J1862" s="3">
        <v>330481.72659999999</v>
      </c>
      <c r="K1862" s="3">
        <v>245497.98800000001</v>
      </c>
      <c r="L1862" s="3">
        <v>266098.18939999997</v>
      </c>
      <c r="M1862" s="3">
        <v>298438.60210000002</v>
      </c>
      <c r="N1862" s="3">
        <v>282840.54550000001</v>
      </c>
      <c r="O1862" s="3">
        <v>272499.67170000001</v>
      </c>
      <c r="P1862" s="3">
        <v>284592.94</v>
      </c>
    </row>
    <row r="1863" spans="1:16" x14ac:dyDescent="0.2">
      <c r="A1863" s="3" t="s">
        <v>12480</v>
      </c>
      <c r="B1863" s="3">
        <v>2</v>
      </c>
      <c r="C1863" s="3">
        <v>2</v>
      </c>
      <c r="D1863" s="3">
        <v>111.63</v>
      </c>
      <c r="E1863" s="3">
        <v>0.54291400000000001</v>
      </c>
      <c r="F1863" s="3">
        <v>36278</v>
      </c>
      <c r="G1863" s="3" t="s">
        <v>5264</v>
      </c>
      <c r="H1863" s="3" t="s">
        <v>12481</v>
      </c>
      <c r="I1863" s="3">
        <v>88701.751229999994</v>
      </c>
      <c r="J1863" s="3">
        <v>57474.256240000002</v>
      </c>
      <c r="K1863" s="3">
        <v>42653.17452</v>
      </c>
      <c r="L1863" s="3">
        <v>62943.060669999999</v>
      </c>
      <c r="M1863" s="3">
        <v>103456.56170000001</v>
      </c>
      <c r="N1863" s="3">
        <v>68239.925440000006</v>
      </c>
      <c r="O1863" s="3">
        <v>54273.893250000001</v>
      </c>
      <c r="P1863" s="3">
        <v>75323.460000000006</v>
      </c>
    </row>
    <row r="1864" spans="1:16" x14ac:dyDescent="0.2">
      <c r="A1864" s="3" t="s">
        <v>12654</v>
      </c>
      <c r="B1864" s="3">
        <v>25</v>
      </c>
      <c r="C1864" s="3">
        <v>23</v>
      </c>
      <c r="D1864" s="3">
        <v>1682.16</v>
      </c>
      <c r="E1864" s="3">
        <v>0.54293800000000003</v>
      </c>
      <c r="F1864" s="3">
        <v>56502</v>
      </c>
      <c r="G1864" s="3" t="s">
        <v>5446</v>
      </c>
      <c r="H1864" s="3" t="s">
        <v>12655</v>
      </c>
      <c r="I1864" s="3">
        <v>55604079.460000001</v>
      </c>
      <c r="J1864" s="3">
        <v>41338261.939999998</v>
      </c>
      <c r="K1864" s="3">
        <v>41966521.82</v>
      </c>
      <c r="L1864" s="3">
        <v>46302954.409999996</v>
      </c>
      <c r="M1864" s="3">
        <v>46944795.490000002</v>
      </c>
      <c r="N1864" s="3">
        <v>52536449.539999999</v>
      </c>
      <c r="O1864" s="3">
        <v>47963522.409999996</v>
      </c>
      <c r="P1864" s="3">
        <v>49148256</v>
      </c>
    </row>
    <row r="1865" spans="1:16" x14ac:dyDescent="0.2">
      <c r="A1865" s="3" t="s">
        <v>11054</v>
      </c>
      <c r="B1865" s="3">
        <v>3</v>
      </c>
      <c r="C1865" s="3">
        <v>3</v>
      </c>
      <c r="D1865" s="3">
        <v>95.55</v>
      </c>
      <c r="E1865" s="3">
        <v>0.54310800000000004</v>
      </c>
      <c r="F1865" s="3">
        <v>101902</v>
      </c>
      <c r="G1865" s="3" t="s">
        <v>3692</v>
      </c>
      <c r="H1865" s="3" t="s">
        <v>11055</v>
      </c>
      <c r="I1865" s="3">
        <v>907708.45530000003</v>
      </c>
      <c r="J1865" s="3">
        <v>854593.64670000004</v>
      </c>
      <c r="K1865" s="3">
        <v>665727.03949999996</v>
      </c>
      <c r="L1865" s="3">
        <v>809343.04720000003</v>
      </c>
      <c r="M1865" s="3">
        <v>881758.46730000002</v>
      </c>
      <c r="N1865" s="3">
        <v>502640.03039999999</v>
      </c>
      <c r="O1865" s="3">
        <v>788284.3567</v>
      </c>
      <c r="P1865" s="3">
        <v>724227.62</v>
      </c>
    </row>
    <row r="1866" spans="1:16" x14ac:dyDescent="0.2">
      <c r="A1866" s="3" t="s">
        <v>11624</v>
      </c>
      <c r="B1866" s="3">
        <v>2</v>
      </c>
      <c r="C1866" s="3">
        <v>1</v>
      </c>
      <c r="D1866" s="3">
        <v>65.13</v>
      </c>
      <c r="E1866" s="3">
        <v>0.54352</v>
      </c>
      <c r="F1866" s="3">
        <v>77336</v>
      </c>
      <c r="G1866" s="3" t="s">
        <v>4306</v>
      </c>
      <c r="H1866" s="3" t="s">
        <v>11625</v>
      </c>
      <c r="I1866" s="3">
        <v>204406.61360000001</v>
      </c>
      <c r="J1866" s="3">
        <v>108012.27899999999</v>
      </c>
      <c r="K1866" s="3">
        <v>129553.6105</v>
      </c>
      <c r="L1866" s="3">
        <v>147324.16769999999</v>
      </c>
      <c r="M1866" s="3">
        <v>155361.4754</v>
      </c>
      <c r="N1866" s="3">
        <v>91304.771599999993</v>
      </c>
      <c r="O1866" s="3">
        <v>124007.4663</v>
      </c>
      <c r="P1866" s="3">
        <v>123557.9</v>
      </c>
    </row>
    <row r="1867" spans="1:16" x14ac:dyDescent="0.2">
      <c r="A1867" s="3" t="s">
        <v>13500</v>
      </c>
      <c r="B1867" s="3">
        <v>2</v>
      </c>
      <c r="C1867" s="3">
        <v>2</v>
      </c>
      <c r="D1867" s="3">
        <v>98.44</v>
      </c>
      <c r="E1867" s="3">
        <v>0.54386500000000004</v>
      </c>
      <c r="F1867" s="3">
        <v>10316</v>
      </c>
      <c r="G1867" s="3" t="s">
        <v>6396</v>
      </c>
      <c r="H1867" s="3" t="s">
        <v>13501</v>
      </c>
      <c r="I1867" s="3">
        <v>1986199.412</v>
      </c>
      <c r="J1867" s="3">
        <v>2043546.541</v>
      </c>
      <c r="K1867" s="3">
        <v>1519129.8589999999</v>
      </c>
      <c r="L1867" s="3">
        <v>1849625.2709999999</v>
      </c>
      <c r="M1867" s="3">
        <v>1294140.602</v>
      </c>
      <c r="N1867" s="3">
        <v>1837263.2609999999</v>
      </c>
      <c r="O1867" s="3">
        <v>1904620.7930000001</v>
      </c>
      <c r="P1867" s="3">
        <v>1678674.9</v>
      </c>
    </row>
    <row r="1868" spans="1:16" x14ac:dyDescent="0.2">
      <c r="A1868" s="3" t="s">
        <v>9982</v>
      </c>
      <c r="B1868" s="3">
        <v>1</v>
      </c>
      <c r="C1868" s="3">
        <v>1</v>
      </c>
      <c r="D1868" s="3">
        <v>39.880000000000003</v>
      </c>
      <c r="E1868" s="3">
        <v>0.54399299999999995</v>
      </c>
      <c r="F1868" s="3">
        <v>308229</v>
      </c>
      <c r="G1868" s="3" t="s">
        <v>2506</v>
      </c>
      <c r="H1868" s="3" t="s">
        <v>9983</v>
      </c>
      <c r="I1868" s="3">
        <v>36858.732080000002</v>
      </c>
      <c r="J1868" s="3">
        <v>108356.5039</v>
      </c>
      <c r="K1868" s="3">
        <v>47841.070189999999</v>
      </c>
      <c r="L1868" s="3">
        <v>64352.102070000001</v>
      </c>
      <c r="M1868" s="3">
        <v>67881.343120000005</v>
      </c>
      <c r="N1868" s="3">
        <v>105411.6893</v>
      </c>
      <c r="O1868" s="3">
        <v>56194.929069999998</v>
      </c>
      <c r="P1868" s="3">
        <v>76495.986999999994</v>
      </c>
    </row>
    <row r="1869" spans="1:16" x14ac:dyDescent="0.2">
      <c r="A1869" s="3" t="s">
        <v>11118</v>
      </c>
      <c r="B1869" s="3">
        <v>2</v>
      </c>
      <c r="C1869" s="3">
        <v>2</v>
      </c>
      <c r="D1869" s="3">
        <v>64.62</v>
      </c>
      <c r="E1869" s="3">
        <v>0.54443799999999998</v>
      </c>
      <c r="F1869" s="3">
        <v>43181</v>
      </c>
      <c r="G1869" s="3" t="s">
        <v>3764</v>
      </c>
      <c r="H1869" s="3" t="s">
        <v>11119</v>
      </c>
      <c r="I1869" s="3">
        <v>184414.01879999999</v>
      </c>
      <c r="J1869" s="3">
        <v>317878.73950000003</v>
      </c>
      <c r="K1869" s="3">
        <v>265807.10460000002</v>
      </c>
      <c r="L1869" s="3">
        <v>256033.28760000001</v>
      </c>
      <c r="M1869" s="3">
        <v>281416.6814</v>
      </c>
      <c r="N1869" s="3">
        <v>272102.01079999999</v>
      </c>
      <c r="O1869" s="3">
        <v>279854.69959999999</v>
      </c>
      <c r="P1869" s="3">
        <v>277791.13</v>
      </c>
    </row>
    <row r="1870" spans="1:16" x14ac:dyDescent="0.2">
      <c r="A1870" s="3" t="s">
        <v>12218</v>
      </c>
      <c r="B1870" s="3">
        <v>4</v>
      </c>
      <c r="C1870" s="3">
        <v>2</v>
      </c>
      <c r="D1870" s="3">
        <v>185.43</v>
      </c>
      <c r="E1870" s="3">
        <v>0.54449700000000001</v>
      </c>
      <c r="F1870" s="3">
        <v>69027</v>
      </c>
      <c r="G1870" s="3" t="s">
        <v>4958</v>
      </c>
      <c r="H1870" s="3" t="s">
        <v>12219</v>
      </c>
      <c r="I1870" s="3">
        <v>530288.25249999994</v>
      </c>
      <c r="J1870" s="3">
        <v>387726.76079999999</v>
      </c>
      <c r="K1870" s="3">
        <v>435257.60060000001</v>
      </c>
      <c r="L1870" s="3">
        <v>451090.8713</v>
      </c>
      <c r="M1870" s="3">
        <v>488394.93359999999</v>
      </c>
      <c r="N1870" s="3">
        <v>418073.67859999998</v>
      </c>
      <c r="O1870" s="3">
        <v>326146.13829999999</v>
      </c>
      <c r="P1870" s="3">
        <v>410871.58</v>
      </c>
    </row>
    <row r="1871" spans="1:16" x14ac:dyDescent="0.2">
      <c r="A1871" s="3" t="s">
        <v>11868</v>
      </c>
      <c r="B1871" s="3">
        <v>20</v>
      </c>
      <c r="C1871" s="3">
        <v>18</v>
      </c>
      <c r="D1871" s="3">
        <v>1332.02</v>
      </c>
      <c r="E1871" s="3">
        <v>0.54459800000000003</v>
      </c>
      <c r="F1871" s="3">
        <v>27837</v>
      </c>
      <c r="G1871" s="3" t="s">
        <v>4568</v>
      </c>
      <c r="H1871" s="3" t="s">
        <v>11869</v>
      </c>
      <c r="I1871" s="3">
        <v>42489416.109999999</v>
      </c>
      <c r="J1871" s="3">
        <v>48286575.990000002</v>
      </c>
      <c r="K1871" s="3">
        <v>59282890</v>
      </c>
      <c r="L1871" s="3">
        <v>50019627.369999997</v>
      </c>
      <c r="M1871" s="3">
        <v>41388838.869999997</v>
      </c>
      <c r="N1871" s="3">
        <v>45738067.229999997</v>
      </c>
      <c r="O1871" s="3">
        <v>51170877.969999999</v>
      </c>
      <c r="P1871" s="3">
        <v>46099261</v>
      </c>
    </row>
    <row r="1872" spans="1:16" x14ac:dyDescent="0.2">
      <c r="A1872" s="3" t="s">
        <v>9894</v>
      </c>
      <c r="B1872" s="3">
        <v>6</v>
      </c>
      <c r="C1872" s="3">
        <v>6</v>
      </c>
      <c r="D1872" s="3">
        <v>237.8</v>
      </c>
      <c r="E1872" s="3">
        <v>0.54463700000000004</v>
      </c>
      <c r="F1872" s="3">
        <v>58550</v>
      </c>
      <c r="G1872" s="3" t="s">
        <v>2412</v>
      </c>
      <c r="H1872" s="3" t="s">
        <v>9895</v>
      </c>
      <c r="I1872" s="3">
        <v>2068228.8259999999</v>
      </c>
      <c r="J1872" s="3">
        <v>1836950.5530000001</v>
      </c>
      <c r="K1872" s="3">
        <v>1491665.3319999999</v>
      </c>
      <c r="L1872" s="3">
        <v>1798948.237</v>
      </c>
      <c r="M1872" s="3">
        <v>2138052.89</v>
      </c>
      <c r="N1872" s="3">
        <v>1957323.0360000001</v>
      </c>
      <c r="O1872" s="3">
        <v>1704724.7350000001</v>
      </c>
      <c r="P1872" s="3">
        <v>1933366.9</v>
      </c>
    </row>
    <row r="1873" spans="1:16" x14ac:dyDescent="0.2">
      <c r="A1873" s="3" t="s">
        <v>12002</v>
      </c>
      <c r="B1873" s="3">
        <v>12</v>
      </c>
      <c r="C1873" s="3">
        <v>11</v>
      </c>
      <c r="D1873" s="3">
        <v>617.32000000000005</v>
      </c>
      <c r="E1873" s="3">
        <v>0.54478099999999996</v>
      </c>
      <c r="F1873" s="3">
        <v>59609</v>
      </c>
      <c r="G1873" s="3" t="s">
        <v>4716</v>
      </c>
      <c r="H1873" s="3" t="s">
        <v>12003</v>
      </c>
      <c r="I1873" s="3">
        <v>14267708.470000001</v>
      </c>
      <c r="J1873" s="3">
        <v>17501389.030000001</v>
      </c>
      <c r="K1873" s="3">
        <v>11865886.560000001</v>
      </c>
      <c r="L1873" s="3">
        <v>14544994.689999999</v>
      </c>
      <c r="M1873" s="3">
        <v>13427600.640000001</v>
      </c>
      <c r="N1873" s="3">
        <v>16132851.17</v>
      </c>
      <c r="O1873" s="3">
        <v>18136617.129999999</v>
      </c>
      <c r="P1873" s="3">
        <v>15899023</v>
      </c>
    </row>
    <row r="1874" spans="1:16" x14ac:dyDescent="0.2">
      <c r="A1874" s="3" t="s">
        <v>12962</v>
      </c>
      <c r="B1874" s="3">
        <v>1</v>
      </c>
      <c r="C1874" s="3">
        <v>1</v>
      </c>
      <c r="D1874" s="3">
        <v>44.34</v>
      </c>
      <c r="E1874" s="3">
        <v>0.54618299999999997</v>
      </c>
      <c r="F1874" s="3">
        <v>54681</v>
      </c>
      <c r="G1874" s="3" t="s">
        <v>5790</v>
      </c>
      <c r="H1874" s="3" t="s">
        <v>12963</v>
      </c>
      <c r="I1874" s="3">
        <v>169274.0729</v>
      </c>
      <c r="J1874" s="3">
        <v>83554.452350000007</v>
      </c>
      <c r="K1874" s="3">
        <v>13050.66712</v>
      </c>
      <c r="L1874" s="3">
        <v>88626.397459999993</v>
      </c>
      <c r="M1874" s="3">
        <v>96625.301059999998</v>
      </c>
      <c r="N1874" s="3">
        <v>50145.500200000002</v>
      </c>
      <c r="O1874" s="3">
        <v>2707.7526750000002</v>
      </c>
      <c r="P1874" s="3">
        <v>49826.184999999998</v>
      </c>
    </row>
    <row r="1875" spans="1:16" x14ac:dyDescent="0.2">
      <c r="A1875" s="3" t="s">
        <v>9962</v>
      </c>
      <c r="B1875" s="3">
        <v>4</v>
      </c>
      <c r="C1875" s="3">
        <v>2</v>
      </c>
      <c r="D1875" s="3">
        <v>157.13999999999999</v>
      </c>
      <c r="E1875" s="3">
        <v>0.54620199999999997</v>
      </c>
      <c r="F1875" s="3">
        <v>38009</v>
      </c>
      <c r="G1875" s="3" t="s">
        <v>2486</v>
      </c>
      <c r="H1875" s="3" t="s">
        <v>9963</v>
      </c>
      <c r="I1875" s="3">
        <v>1063145.507</v>
      </c>
      <c r="J1875" s="3">
        <v>1121347.639</v>
      </c>
      <c r="K1875" s="3">
        <v>966337.83070000005</v>
      </c>
      <c r="L1875" s="3">
        <v>1050276.9920000001</v>
      </c>
      <c r="M1875" s="3">
        <v>1094609.8019999999</v>
      </c>
      <c r="N1875" s="3">
        <v>998091.38820000004</v>
      </c>
      <c r="O1875" s="3">
        <v>1214210.392</v>
      </c>
      <c r="P1875" s="3">
        <v>1102303.8999999999</v>
      </c>
    </row>
    <row r="1876" spans="1:16" x14ac:dyDescent="0.2">
      <c r="A1876" s="3" t="s">
        <v>9247</v>
      </c>
      <c r="B1876" s="3">
        <v>3</v>
      </c>
      <c r="C1876" s="3">
        <v>3</v>
      </c>
      <c r="D1876" s="3">
        <v>147.19</v>
      </c>
      <c r="E1876" s="3">
        <v>0.54637100000000005</v>
      </c>
      <c r="F1876" s="3">
        <v>42853</v>
      </c>
      <c r="G1876" s="3" t="s">
        <v>1680</v>
      </c>
      <c r="H1876" s="3" t="s">
        <v>9248</v>
      </c>
      <c r="I1876" s="3">
        <v>1125920.432</v>
      </c>
      <c r="J1876" s="3">
        <v>816296.37659999996</v>
      </c>
      <c r="K1876" s="3">
        <v>954580.65260000003</v>
      </c>
      <c r="L1876" s="3">
        <v>965599.15379999997</v>
      </c>
      <c r="M1876" s="3">
        <v>921390.54379999998</v>
      </c>
      <c r="N1876" s="3">
        <v>941230.92020000005</v>
      </c>
      <c r="O1876" s="3">
        <v>829082.73419999995</v>
      </c>
      <c r="P1876" s="3">
        <v>897234.73</v>
      </c>
    </row>
    <row r="1877" spans="1:16" x14ac:dyDescent="0.2">
      <c r="A1877" s="3" t="s">
        <v>13126</v>
      </c>
      <c r="B1877" s="3">
        <v>8</v>
      </c>
      <c r="C1877" s="3">
        <v>7</v>
      </c>
      <c r="D1877" s="3">
        <v>334.05</v>
      </c>
      <c r="E1877" s="3">
        <v>0.54667200000000005</v>
      </c>
      <c r="F1877" s="3">
        <v>67992</v>
      </c>
      <c r="G1877" s="3" t="s">
        <v>5976</v>
      </c>
      <c r="H1877" s="3" t="s">
        <v>13127</v>
      </c>
      <c r="I1877" s="3">
        <v>2482004.483</v>
      </c>
      <c r="J1877" s="3">
        <v>3165771.0690000001</v>
      </c>
      <c r="K1877" s="3">
        <v>6866204.46</v>
      </c>
      <c r="L1877" s="3">
        <v>4171326.6710000001</v>
      </c>
      <c r="M1877" s="3">
        <v>3064386.5019999999</v>
      </c>
      <c r="N1877" s="3">
        <v>3036592.8089999999</v>
      </c>
      <c r="O1877" s="3">
        <v>3163634.1740000001</v>
      </c>
      <c r="P1877" s="3">
        <v>3088204.5</v>
      </c>
    </row>
    <row r="1878" spans="1:16" x14ac:dyDescent="0.2">
      <c r="A1878" s="3" t="s">
        <v>13972</v>
      </c>
      <c r="B1878" s="3">
        <v>4</v>
      </c>
      <c r="C1878" s="3">
        <v>4</v>
      </c>
      <c r="D1878" s="3">
        <v>154.03</v>
      </c>
      <c r="E1878" s="3">
        <v>0.54764100000000004</v>
      </c>
      <c r="F1878" s="3">
        <v>100749</v>
      </c>
      <c r="G1878" s="3" t="s">
        <v>6918</v>
      </c>
      <c r="H1878" s="3" t="s">
        <v>13973</v>
      </c>
      <c r="I1878" s="3">
        <v>722278.41330000001</v>
      </c>
      <c r="J1878" s="3">
        <v>457555.40360000002</v>
      </c>
      <c r="K1878" s="3">
        <v>424269.13319999998</v>
      </c>
      <c r="L1878" s="3">
        <v>534700.98340000003</v>
      </c>
      <c r="M1878" s="3">
        <v>520613.17680000002</v>
      </c>
      <c r="N1878" s="3">
        <v>447758.18890000001</v>
      </c>
      <c r="O1878" s="3">
        <v>424509.37290000002</v>
      </c>
      <c r="P1878" s="3">
        <v>464293.58</v>
      </c>
    </row>
    <row r="1879" spans="1:16" x14ac:dyDescent="0.2">
      <c r="A1879" s="3" t="s">
        <v>9856</v>
      </c>
      <c r="B1879" s="3">
        <v>1</v>
      </c>
      <c r="C1879" s="3">
        <v>1</v>
      </c>
      <c r="D1879" s="3">
        <v>38.9</v>
      </c>
      <c r="E1879" s="3">
        <v>0.54770099999999999</v>
      </c>
      <c r="F1879" s="3">
        <v>64473</v>
      </c>
      <c r="G1879" s="3" t="s">
        <v>2370</v>
      </c>
      <c r="H1879" s="3" t="s">
        <v>9857</v>
      </c>
      <c r="I1879" s="3">
        <v>98991.667619999993</v>
      </c>
      <c r="J1879" s="3">
        <v>53843.818720000003</v>
      </c>
      <c r="K1879" s="3">
        <v>27662.589660000001</v>
      </c>
      <c r="L1879" s="3">
        <v>60166.025329999997</v>
      </c>
      <c r="M1879" s="3">
        <v>100310.77129999999</v>
      </c>
      <c r="N1879" s="3">
        <v>53219.868779999997</v>
      </c>
      <c r="O1879" s="3">
        <v>62429.281170000002</v>
      </c>
      <c r="P1879" s="3">
        <v>71986.64</v>
      </c>
    </row>
    <row r="1880" spans="1:16" x14ac:dyDescent="0.2">
      <c r="A1880" s="3" t="s">
        <v>9824</v>
      </c>
      <c r="B1880" s="3">
        <v>41</v>
      </c>
      <c r="C1880" s="3">
        <v>35</v>
      </c>
      <c r="D1880" s="3">
        <v>3459.75</v>
      </c>
      <c r="E1880" s="3">
        <v>0.54805400000000004</v>
      </c>
      <c r="F1880" s="3">
        <v>33224</v>
      </c>
      <c r="G1880" s="3" t="s">
        <v>2336</v>
      </c>
      <c r="H1880" s="3" t="s">
        <v>9825</v>
      </c>
      <c r="I1880" s="3">
        <v>224532570.19999999</v>
      </c>
      <c r="J1880" s="3">
        <v>269907486.30000001</v>
      </c>
      <c r="K1880" s="3">
        <v>288263599.5</v>
      </c>
      <c r="L1880" s="3">
        <v>260901218.69999999</v>
      </c>
      <c r="M1880" s="3">
        <v>230880775.59999999</v>
      </c>
      <c r="N1880" s="3">
        <v>264468661.80000001</v>
      </c>
      <c r="O1880" s="3">
        <v>242223993.09999999</v>
      </c>
      <c r="P1880" s="3">
        <v>245857810</v>
      </c>
    </row>
    <row r="1881" spans="1:16" x14ac:dyDescent="0.2">
      <c r="A1881" s="3" t="s">
        <v>11844</v>
      </c>
      <c r="B1881" s="3">
        <v>23</v>
      </c>
      <c r="C1881" s="3">
        <v>23</v>
      </c>
      <c r="D1881" s="3">
        <v>1551.9</v>
      </c>
      <c r="E1881" s="3">
        <v>0.54863399999999996</v>
      </c>
      <c r="F1881" s="3">
        <v>47484</v>
      </c>
      <c r="G1881" s="3" t="s">
        <v>4544</v>
      </c>
      <c r="H1881" s="3" t="s">
        <v>11845</v>
      </c>
      <c r="I1881" s="3">
        <v>15704813.83</v>
      </c>
      <c r="J1881" s="3">
        <v>17032352.27</v>
      </c>
      <c r="K1881" s="3">
        <v>18214603.77</v>
      </c>
      <c r="L1881" s="3">
        <v>16983923.289999999</v>
      </c>
      <c r="M1881" s="3">
        <v>17162799.780000001</v>
      </c>
      <c r="N1881" s="3">
        <v>16442125.74</v>
      </c>
      <c r="O1881" s="3">
        <v>15631133.289999999</v>
      </c>
      <c r="P1881" s="3">
        <v>16412020</v>
      </c>
    </row>
    <row r="1882" spans="1:16" x14ac:dyDescent="0.2">
      <c r="A1882" s="3" t="s">
        <v>10492</v>
      </c>
      <c r="B1882" s="3">
        <v>5</v>
      </c>
      <c r="C1882" s="3">
        <v>5</v>
      </c>
      <c r="D1882" s="3">
        <v>229.24</v>
      </c>
      <c r="E1882" s="3">
        <v>0.54896199999999995</v>
      </c>
      <c r="F1882" s="3">
        <v>359173</v>
      </c>
      <c r="G1882" s="3" t="s">
        <v>3070</v>
      </c>
      <c r="H1882" s="3" t="s">
        <v>10493</v>
      </c>
      <c r="I1882" s="3">
        <v>550656.88280000002</v>
      </c>
      <c r="J1882" s="3">
        <v>618799.89339999994</v>
      </c>
      <c r="K1882" s="3">
        <v>421722.08439999999</v>
      </c>
      <c r="L1882" s="3">
        <v>530392.95349999995</v>
      </c>
      <c r="M1882" s="3">
        <v>654618.44369999995</v>
      </c>
      <c r="N1882" s="3">
        <v>588387.83389999997</v>
      </c>
      <c r="O1882" s="3">
        <v>491788.83149999997</v>
      </c>
      <c r="P1882" s="3">
        <v>578265.04</v>
      </c>
    </row>
    <row r="1883" spans="1:16" x14ac:dyDescent="0.2">
      <c r="A1883" s="3" t="s">
        <v>10743</v>
      </c>
      <c r="B1883" s="3">
        <v>20</v>
      </c>
      <c r="C1883" s="3">
        <v>13</v>
      </c>
      <c r="D1883" s="3">
        <v>1195.76</v>
      </c>
      <c r="E1883" s="3">
        <v>0.54905700000000002</v>
      </c>
      <c r="F1883" s="3">
        <v>22527</v>
      </c>
      <c r="G1883" s="3" t="s">
        <v>3348</v>
      </c>
      <c r="H1883" s="3" t="s">
        <v>10744</v>
      </c>
      <c r="I1883" s="3">
        <v>34093535.82</v>
      </c>
      <c r="J1883" s="3">
        <v>33242333.52</v>
      </c>
      <c r="K1883" s="3">
        <v>39095112.5</v>
      </c>
      <c r="L1883" s="3">
        <v>35476993.950000003</v>
      </c>
      <c r="M1883" s="3">
        <v>34554905.719999999</v>
      </c>
      <c r="N1883" s="3">
        <v>32677370.940000001</v>
      </c>
      <c r="O1883" s="3">
        <v>35217648.090000004</v>
      </c>
      <c r="P1883" s="3">
        <v>34149975</v>
      </c>
    </row>
    <row r="1884" spans="1:16" x14ac:dyDescent="0.2">
      <c r="A1884" s="3" t="s">
        <v>13674</v>
      </c>
      <c r="B1884" s="3">
        <v>7</v>
      </c>
      <c r="C1884" s="3">
        <v>7</v>
      </c>
      <c r="D1884" s="3">
        <v>433.23</v>
      </c>
      <c r="E1884" s="3">
        <v>0.54929499999999998</v>
      </c>
      <c r="F1884" s="3">
        <v>11668</v>
      </c>
      <c r="G1884" s="3" t="s">
        <v>6586</v>
      </c>
      <c r="H1884" s="3" t="s">
        <v>13675</v>
      </c>
      <c r="I1884" s="3">
        <v>11618952.550000001</v>
      </c>
      <c r="J1884" s="3">
        <v>15011324.789999999</v>
      </c>
      <c r="K1884" s="3">
        <v>11295289.9</v>
      </c>
      <c r="L1884" s="3">
        <v>12641855.74</v>
      </c>
      <c r="M1884" s="3">
        <v>10685241.289999999</v>
      </c>
      <c r="N1884" s="3">
        <v>16927154.620000001</v>
      </c>
      <c r="O1884" s="3">
        <v>15049938.18</v>
      </c>
      <c r="P1884" s="3">
        <v>14220778</v>
      </c>
    </row>
    <row r="1885" spans="1:16" x14ac:dyDescent="0.2">
      <c r="A1885" s="3" t="s">
        <v>14619</v>
      </c>
      <c r="B1885" s="3">
        <v>1</v>
      </c>
      <c r="C1885" s="3">
        <v>1</v>
      </c>
      <c r="D1885" s="3">
        <v>26.63</v>
      </c>
      <c r="E1885" s="3">
        <v>0.54947400000000002</v>
      </c>
      <c r="F1885" s="3">
        <v>94887</v>
      </c>
      <c r="G1885" s="3" t="s">
        <v>5646</v>
      </c>
      <c r="H1885" s="3" t="s">
        <v>14620</v>
      </c>
      <c r="I1885" s="3">
        <v>68739.389930000005</v>
      </c>
      <c r="J1885" s="3">
        <v>45984.782829999996</v>
      </c>
      <c r="K1885" s="3">
        <v>15824.19148</v>
      </c>
      <c r="L1885" s="3">
        <v>43516.12141</v>
      </c>
      <c r="M1885" s="3">
        <v>59720.842389999998</v>
      </c>
      <c r="N1885" s="3">
        <v>47018.381609999997</v>
      </c>
      <c r="O1885" s="3">
        <v>42933.162810000002</v>
      </c>
      <c r="P1885" s="3">
        <v>49890.796000000002</v>
      </c>
    </row>
    <row r="1886" spans="1:16" x14ac:dyDescent="0.2">
      <c r="A1886" s="3" t="s">
        <v>10223</v>
      </c>
      <c r="B1886" s="3">
        <v>3</v>
      </c>
      <c r="C1886" s="3">
        <v>3</v>
      </c>
      <c r="D1886" s="3">
        <v>387.59</v>
      </c>
      <c r="E1886" s="3">
        <v>0.54977299999999996</v>
      </c>
      <c r="F1886" s="3">
        <v>12465</v>
      </c>
      <c r="G1886" s="3" t="s">
        <v>2770</v>
      </c>
      <c r="H1886" s="3" t="s">
        <v>10224</v>
      </c>
      <c r="I1886" s="3">
        <v>5103099.9680000003</v>
      </c>
      <c r="J1886" s="3">
        <v>7037031.6040000003</v>
      </c>
      <c r="K1886" s="3">
        <v>7294870.733</v>
      </c>
      <c r="L1886" s="3">
        <v>6478334.102</v>
      </c>
      <c r="M1886" s="3">
        <v>6328537.8629999999</v>
      </c>
      <c r="N1886" s="3">
        <v>7861750.2139999997</v>
      </c>
      <c r="O1886" s="3">
        <v>6794640.6830000002</v>
      </c>
      <c r="P1886" s="3">
        <v>6994976.2999999998</v>
      </c>
    </row>
    <row r="1887" spans="1:16" x14ac:dyDescent="0.2">
      <c r="A1887" s="3" t="s">
        <v>14177</v>
      </c>
      <c r="B1887" s="3">
        <v>16</v>
      </c>
      <c r="C1887" s="3">
        <v>15</v>
      </c>
      <c r="D1887" s="3">
        <v>840.12</v>
      </c>
      <c r="E1887" s="3">
        <v>0.54996599999999995</v>
      </c>
      <c r="F1887" s="3">
        <v>62592</v>
      </c>
      <c r="G1887" s="3" t="s">
        <v>7162</v>
      </c>
      <c r="H1887" s="3" t="s">
        <v>14178</v>
      </c>
      <c r="I1887" s="3">
        <v>6152821.5800000001</v>
      </c>
      <c r="J1887" s="3">
        <v>6161912.8770000003</v>
      </c>
      <c r="K1887" s="3">
        <v>5437804.3190000001</v>
      </c>
      <c r="L1887" s="3">
        <v>5917512.9249999998</v>
      </c>
      <c r="M1887" s="3">
        <v>5968816.3839999996</v>
      </c>
      <c r="N1887" s="3">
        <v>5564165.1849999996</v>
      </c>
      <c r="O1887" s="3">
        <v>5668529.977</v>
      </c>
      <c r="P1887" s="3">
        <v>5733837.2000000002</v>
      </c>
    </row>
    <row r="1888" spans="1:16" x14ac:dyDescent="0.2">
      <c r="A1888" s="3" t="s">
        <v>10464</v>
      </c>
      <c r="B1888" s="3">
        <v>68</v>
      </c>
      <c r="C1888" s="3">
        <v>63</v>
      </c>
      <c r="D1888" s="3">
        <v>7731.64</v>
      </c>
      <c r="E1888" s="3">
        <v>0.55060799999999999</v>
      </c>
      <c r="F1888" s="3">
        <v>56265</v>
      </c>
      <c r="G1888" s="3" t="s">
        <v>3038</v>
      </c>
      <c r="H1888" s="3" t="s">
        <v>10465</v>
      </c>
      <c r="I1888" s="3">
        <v>2382367987</v>
      </c>
      <c r="J1888" s="3">
        <v>2305948613</v>
      </c>
      <c r="K1888" s="3">
        <v>2606682039</v>
      </c>
      <c r="L1888" s="3">
        <v>2431666213</v>
      </c>
      <c r="M1888" s="3">
        <v>2354105848</v>
      </c>
      <c r="N1888" s="3">
        <v>2318037171</v>
      </c>
      <c r="O1888" s="3">
        <v>2430695329</v>
      </c>
      <c r="P1888" s="5">
        <v>2368000000</v>
      </c>
    </row>
    <row r="1889" spans="1:16" x14ac:dyDescent="0.2">
      <c r="A1889" s="3" t="s">
        <v>13202</v>
      </c>
      <c r="B1889" s="3">
        <v>3</v>
      </c>
      <c r="C1889" s="3">
        <v>3</v>
      </c>
      <c r="D1889" s="3">
        <v>97.13</v>
      </c>
      <c r="E1889" s="3">
        <v>0.55131399999999997</v>
      </c>
      <c r="F1889" s="3">
        <v>61779</v>
      </c>
      <c r="G1889" s="3" t="s">
        <v>6060</v>
      </c>
      <c r="H1889" s="3" t="s">
        <v>13203</v>
      </c>
      <c r="I1889" s="3">
        <v>603369.50699999998</v>
      </c>
      <c r="J1889" s="3">
        <v>541750.52540000004</v>
      </c>
      <c r="K1889" s="3">
        <v>851701.07849999995</v>
      </c>
      <c r="L1889" s="3">
        <v>665607.03689999995</v>
      </c>
      <c r="M1889" s="3">
        <v>616350.47880000004</v>
      </c>
      <c r="N1889" s="3">
        <v>524879.76769999997</v>
      </c>
      <c r="O1889" s="3">
        <v>642710.80940000003</v>
      </c>
      <c r="P1889" s="3">
        <v>594647.02</v>
      </c>
    </row>
    <row r="1890" spans="1:16" x14ac:dyDescent="0.2">
      <c r="A1890" s="3" t="s">
        <v>10450</v>
      </c>
      <c r="B1890" s="3">
        <v>2</v>
      </c>
      <c r="C1890" s="3">
        <v>2</v>
      </c>
      <c r="D1890" s="3">
        <v>68.37</v>
      </c>
      <c r="E1890" s="3">
        <v>0.551369</v>
      </c>
      <c r="F1890" s="3">
        <v>75956</v>
      </c>
      <c r="G1890" s="3" t="s">
        <v>3020</v>
      </c>
      <c r="H1890" s="3" t="s">
        <v>10451</v>
      </c>
      <c r="I1890" s="3">
        <v>235342.1201</v>
      </c>
      <c r="J1890" s="3">
        <v>244549.91029999999</v>
      </c>
      <c r="K1890" s="3">
        <v>235154.4351</v>
      </c>
      <c r="L1890" s="3">
        <v>238348.82190000001</v>
      </c>
      <c r="M1890" s="3">
        <v>231353.76379999999</v>
      </c>
      <c r="N1890" s="3">
        <v>229295.9161</v>
      </c>
      <c r="O1890" s="3">
        <v>309879.32179999998</v>
      </c>
      <c r="P1890" s="3">
        <v>256843</v>
      </c>
    </row>
    <row r="1891" spans="1:16" x14ac:dyDescent="0.2">
      <c r="A1891" s="3" t="s">
        <v>13904</v>
      </c>
      <c r="B1891" s="3">
        <v>3</v>
      </c>
      <c r="C1891" s="3">
        <v>3</v>
      </c>
      <c r="D1891" s="3">
        <v>130.84</v>
      </c>
      <c r="E1891" s="3">
        <v>0.55155399999999999</v>
      </c>
      <c r="F1891" s="3">
        <v>41287</v>
      </c>
      <c r="G1891" s="3" t="s">
        <v>6840</v>
      </c>
      <c r="H1891" s="3" t="s">
        <v>13905</v>
      </c>
      <c r="I1891" s="3">
        <v>439290.95520000003</v>
      </c>
      <c r="J1891" s="3">
        <v>585381.22939999995</v>
      </c>
      <c r="K1891" s="3">
        <v>947683.41780000005</v>
      </c>
      <c r="L1891" s="3">
        <v>657451.86739999999</v>
      </c>
      <c r="M1891" s="3">
        <v>570206.61049999995</v>
      </c>
      <c r="N1891" s="3">
        <v>503866.75550000003</v>
      </c>
      <c r="O1891" s="3">
        <v>544891.61560000002</v>
      </c>
      <c r="P1891" s="3">
        <v>539654.99</v>
      </c>
    </row>
    <row r="1892" spans="1:16" x14ac:dyDescent="0.2">
      <c r="A1892" s="3" t="s">
        <v>13152</v>
      </c>
      <c r="B1892" s="3">
        <v>3</v>
      </c>
      <c r="C1892" s="3">
        <v>3</v>
      </c>
      <c r="D1892" s="3">
        <v>195.24</v>
      </c>
      <c r="E1892" s="3">
        <v>0.55166000000000004</v>
      </c>
      <c r="F1892" s="3">
        <v>72140</v>
      </c>
      <c r="G1892" s="3" t="s">
        <v>6002</v>
      </c>
      <c r="H1892" s="3" t="s">
        <v>13153</v>
      </c>
      <c r="I1892" s="3">
        <v>537511.89339999994</v>
      </c>
      <c r="J1892" s="3">
        <v>449957.36450000003</v>
      </c>
      <c r="K1892" s="3">
        <v>532090.5527</v>
      </c>
      <c r="L1892" s="3">
        <v>506519.93689999997</v>
      </c>
      <c r="M1892" s="3">
        <v>618813.40670000005</v>
      </c>
      <c r="N1892" s="3">
        <v>635193.04079999996</v>
      </c>
      <c r="O1892" s="3">
        <v>429210.96470000001</v>
      </c>
      <c r="P1892" s="3">
        <v>561072.47</v>
      </c>
    </row>
    <row r="1893" spans="1:16" x14ac:dyDescent="0.2">
      <c r="A1893" s="3" t="s">
        <v>14090</v>
      </c>
      <c r="B1893" s="3">
        <v>3</v>
      </c>
      <c r="C1893" s="3">
        <v>3</v>
      </c>
      <c r="D1893" s="3">
        <v>150.63</v>
      </c>
      <c r="E1893" s="3">
        <v>0.551678</v>
      </c>
      <c r="F1893" s="3">
        <v>87087</v>
      </c>
      <c r="G1893" s="3" t="s">
        <v>7056</v>
      </c>
      <c r="H1893" s="3" t="s">
        <v>14091</v>
      </c>
      <c r="I1893" s="3">
        <v>446618.34269999998</v>
      </c>
      <c r="J1893" s="3">
        <v>471309.69880000001</v>
      </c>
      <c r="K1893" s="3">
        <v>456341.90909999999</v>
      </c>
      <c r="L1893" s="3">
        <v>458089.98349999997</v>
      </c>
      <c r="M1893" s="3">
        <v>533119.06290000002</v>
      </c>
      <c r="N1893" s="3">
        <v>382351.62939999998</v>
      </c>
      <c r="O1893" s="3">
        <v>626413.5871</v>
      </c>
      <c r="P1893" s="3">
        <v>513961.43</v>
      </c>
    </row>
    <row r="1894" spans="1:16" x14ac:dyDescent="0.2">
      <c r="A1894" s="3" t="s">
        <v>14621</v>
      </c>
      <c r="B1894" s="3">
        <v>1</v>
      </c>
      <c r="C1894" s="3">
        <v>1</v>
      </c>
      <c r="D1894" s="3">
        <v>34.94</v>
      </c>
      <c r="E1894" s="3">
        <v>0.55200099999999996</v>
      </c>
      <c r="F1894" s="3">
        <v>21469</v>
      </c>
      <c r="G1894" s="3" t="s">
        <v>7208</v>
      </c>
      <c r="H1894" s="3" t="s">
        <v>14622</v>
      </c>
      <c r="I1894" s="3">
        <v>58933.148549999998</v>
      </c>
      <c r="J1894" s="3">
        <v>135619.39060000001</v>
      </c>
      <c r="K1894" s="3">
        <v>231267.44680000001</v>
      </c>
      <c r="L1894" s="3">
        <v>141939.99530000001</v>
      </c>
      <c r="M1894" s="3">
        <v>82539.065199999997</v>
      </c>
      <c r="N1894" s="3">
        <v>84637.559659999999</v>
      </c>
      <c r="O1894" s="3">
        <v>118173.49219999999</v>
      </c>
      <c r="P1894" s="3">
        <v>95116.706000000006</v>
      </c>
    </row>
    <row r="1895" spans="1:16" x14ac:dyDescent="0.2">
      <c r="A1895" s="3" t="s">
        <v>9257</v>
      </c>
      <c r="B1895" s="3">
        <v>15</v>
      </c>
      <c r="C1895" s="3">
        <v>13</v>
      </c>
      <c r="D1895" s="3">
        <v>778.99</v>
      </c>
      <c r="E1895" s="3">
        <v>0.55217499999999997</v>
      </c>
      <c r="F1895" s="3">
        <v>31361</v>
      </c>
      <c r="G1895" s="3" t="s">
        <v>1690</v>
      </c>
      <c r="H1895" s="3" t="s">
        <v>9258</v>
      </c>
      <c r="I1895" s="3">
        <v>14748481.82</v>
      </c>
      <c r="J1895" s="3">
        <v>17700106.48</v>
      </c>
      <c r="K1895" s="3">
        <v>16616173.449999999</v>
      </c>
      <c r="L1895" s="3">
        <v>16354920.58</v>
      </c>
      <c r="M1895" s="3">
        <v>15249751.630000001</v>
      </c>
      <c r="N1895" s="3">
        <v>19953753.280000001</v>
      </c>
      <c r="O1895" s="3">
        <v>17129153.530000001</v>
      </c>
      <c r="P1895" s="3">
        <v>17444219</v>
      </c>
    </row>
    <row r="1896" spans="1:16" x14ac:dyDescent="0.2">
      <c r="A1896" s="3" t="s">
        <v>9123</v>
      </c>
      <c r="B1896" s="3">
        <v>6</v>
      </c>
      <c r="C1896" s="3">
        <v>6</v>
      </c>
      <c r="D1896" s="3">
        <v>253.73</v>
      </c>
      <c r="E1896" s="3">
        <v>0.552203</v>
      </c>
      <c r="F1896" s="3">
        <v>160371</v>
      </c>
      <c r="G1896" s="3" t="s">
        <v>1544</v>
      </c>
      <c r="H1896" s="3" t="s">
        <v>9124</v>
      </c>
      <c r="I1896" s="3">
        <v>1046167.155</v>
      </c>
      <c r="J1896" s="3">
        <v>800100.30850000004</v>
      </c>
      <c r="K1896" s="3">
        <v>1152688.9269999999</v>
      </c>
      <c r="L1896" s="3">
        <v>999652.13029999996</v>
      </c>
      <c r="M1896" s="3">
        <v>1071780.1810000001</v>
      </c>
      <c r="N1896" s="3">
        <v>944415.48860000004</v>
      </c>
      <c r="O1896" s="3">
        <v>678974.02260000003</v>
      </c>
      <c r="P1896" s="3">
        <v>898389.9</v>
      </c>
    </row>
    <row r="1897" spans="1:16" x14ac:dyDescent="0.2">
      <c r="A1897" s="3" t="s">
        <v>9221</v>
      </c>
      <c r="B1897" s="3">
        <v>8</v>
      </c>
      <c r="C1897" s="3">
        <v>7</v>
      </c>
      <c r="D1897" s="3">
        <v>303.82</v>
      </c>
      <c r="E1897" s="3">
        <v>0.552288</v>
      </c>
      <c r="F1897" s="3">
        <v>181714</v>
      </c>
      <c r="G1897" s="3" t="s">
        <v>1650</v>
      </c>
      <c r="H1897" s="3" t="s">
        <v>9222</v>
      </c>
      <c r="I1897" s="3">
        <v>960397.09279999998</v>
      </c>
      <c r="J1897" s="3">
        <v>1102077.872</v>
      </c>
      <c r="K1897" s="3">
        <v>961122.43599999999</v>
      </c>
      <c r="L1897" s="3">
        <v>1007865.8</v>
      </c>
      <c r="M1897" s="3">
        <v>1007522.29</v>
      </c>
      <c r="N1897" s="3">
        <v>1017322.498</v>
      </c>
      <c r="O1897" s="3">
        <v>868504.28119999997</v>
      </c>
      <c r="P1897" s="3">
        <v>964449.69</v>
      </c>
    </row>
    <row r="1898" spans="1:16" x14ac:dyDescent="0.2">
      <c r="A1898" s="3" t="s">
        <v>13584</v>
      </c>
      <c r="B1898" s="3">
        <v>9</v>
      </c>
      <c r="C1898" s="3">
        <v>2</v>
      </c>
      <c r="D1898" s="3">
        <v>677.33</v>
      </c>
      <c r="E1898" s="3">
        <v>0.552535</v>
      </c>
      <c r="F1898" s="3">
        <v>24183</v>
      </c>
      <c r="G1898" s="3" t="s">
        <v>6490</v>
      </c>
      <c r="H1898" s="3" t="s">
        <v>13585</v>
      </c>
      <c r="I1898" s="3">
        <v>492049.59879999998</v>
      </c>
      <c r="J1898" s="3">
        <v>481731.24939999997</v>
      </c>
      <c r="K1898" s="3">
        <v>308287.58880000003</v>
      </c>
      <c r="L1898" s="3">
        <v>427356.14569999999</v>
      </c>
      <c r="M1898" s="3">
        <v>573549.22199999995</v>
      </c>
      <c r="N1898" s="3">
        <v>568902.59279999998</v>
      </c>
      <c r="O1898" s="3">
        <v>347051.86660000001</v>
      </c>
      <c r="P1898" s="3">
        <v>496501.23</v>
      </c>
    </row>
    <row r="1899" spans="1:16" x14ac:dyDescent="0.2">
      <c r="A1899" s="3" t="s">
        <v>13484</v>
      </c>
      <c r="B1899" s="3">
        <v>1</v>
      </c>
      <c r="C1899" s="3">
        <v>1</v>
      </c>
      <c r="D1899" s="3">
        <v>69.66</v>
      </c>
      <c r="E1899" s="3">
        <v>0.55256899999999998</v>
      </c>
      <c r="F1899" s="3">
        <v>26568</v>
      </c>
      <c r="G1899" s="3" t="s">
        <v>6378</v>
      </c>
      <c r="H1899" s="3" t="s">
        <v>13485</v>
      </c>
      <c r="I1899" s="3">
        <v>9122.4934940000003</v>
      </c>
      <c r="J1899" s="3">
        <v>4749.7567209999997</v>
      </c>
      <c r="K1899" s="3">
        <v>52914.008410000002</v>
      </c>
      <c r="L1899" s="3">
        <v>22262.086210000001</v>
      </c>
      <c r="M1899" s="3">
        <v>26995.889039999998</v>
      </c>
      <c r="N1899" s="3">
        <v>0</v>
      </c>
      <c r="O1899" s="3">
        <v>85931.113089999999</v>
      </c>
      <c r="P1899" s="3">
        <v>37642.334000000003</v>
      </c>
    </row>
    <row r="1900" spans="1:16" x14ac:dyDescent="0.2">
      <c r="A1900" s="3" t="s">
        <v>14036</v>
      </c>
      <c r="B1900" s="3">
        <v>21</v>
      </c>
      <c r="C1900" s="3">
        <v>19</v>
      </c>
      <c r="D1900" s="3">
        <v>1229.54</v>
      </c>
      <c r="E1900" s="3">
        <v>0.55340999999999996</v>
      </c>
      <c r="F1900" s="3">
        <v>133336</v>
      </c>
      <c r="G1900" s="3" t="s">
        <v>6992</v>
      </c>
      <c r="H1900" s="3" t="s">
        <v>14037</v>
      </c>
      <c r="I1900" s="3">
        <v>9293939.3910000008</v>
      </c>
      <c r="J1900" s="3">
        <v>8834472.1539999992</v>
      </c>
      <c r="K1900" s="3">
        <v>8624946.3790000007</v>
      </c>
      <c r="L1900" s="3">
        <v>8917785.9749999996</v>
      </c>
      <c r="M1900" s="3">
        <v>9443829.4869999997</v>
      </c>
      <c r="N1900" s="3">
        <v>8069005.4519999996</v>
      </c>
      <c r="O1900" s="3">
        <v>11244973.9</v>
      </c>
      <c r="P1900" s="3">
        <v>9585936.3000000007</v>
      </c>
    </row>
    <row r="1901" spans="1:16" x14ac:dyDescent="0.2">
      <c r="A1901" s="3" t="s">
        <v>7881</v>
      </c>
      <c r="B1901" s="3">
        <v>9</v>
      </c>
      <c r="C1901" s="3">
        <v>1</v>
      </c>
      <c r="D1901" s="3">
        <v>534.66999999999996</v>
      </c>
      <c r="E1901" s="3">
        <v>0.55438500000000002</v>
      </c>
      <c r="F1901" s="3">
        <v>22086</v>
      </c>
      <c r="G1901" s="3" t="s">
        <v>213</v>
      </c>
      <c r="H1901" s="3" t="s">
        <v>7882</v>
      </c>
      <c r="I1901" s="3">
        <v>2005005.108</v>
      </c>
      <c r="J1901" s="3">
        <v>2607029.199</v>
      </c>
      <c r="K1901" s="3">
        <v>3587697.12</v>
      </c>
      <c r="L1901" s="3">
        <v>2733243.8089999999</v>
      </c>
      <c r="M1901" s="3">
        <v>2381669.7609999999</v>
      </c>
      <c r="N1901" s="3">
        <v>1202633.605</v>
      </c>
      <c r="O1901" s="3">
        <v>3357367.6460000002</v>
      </c>
      <c r="P1901" s="3">
        <v>2313890.2999999998</v>
      </c>
    </row>
    <row r="1902" spans="1:16" x14ac:dyDescent="0.2">
      <c r="A1902" s="3" t="s">
        <v>8782</v>
      </c>
      <c r="B1902" s="3">
        <v>6</v>
      </c>
      <c r="C1902" s="3">
        <v>6</v>
      </c>
      <c r="D1902" s="3">
        <v>213.61</v>
      </c>
      <c r="E1902" s="3">
        <v>0.55444000000000004</v>
      </c>
      <c r="F1902" s="3">
        <v>46651</v>
      </c>
      <c r="G1902" s="3" t="s">
        <v>1185</v>
      </c>
      <c r="H1902" s="3" t="s">
        <v>8783</v>
      </c>
      <c r="I1902" s="3">
        <v>1229991.9069999999</v>
      </c>
      <c r="J1902" s="3">
        <v>1146335.466</v>
      </c>
      <c r="K1902" s="3">
        <v>1279841.4480000001</v>
      </c>
      <c r="L1902" s="3">
        <v>1218722.94</v>
      </c>
      <c r="M1902" s="3">
        <v>1415402.588</v>
      </c>
      <c r="N1902" s="3">
        <v>1174108.466</v>
      </c>
      <c r="O1902" s="3">
        <v>1230593.1070000001</v>
      </c>
      <c r="P1902" s="3">
        <v>1273368.1000000001</v>
      </c>
    </row>
    <row r="1903" spans="1:16" x14ac:dyDescent="0.2">
      <c r="A1903" s="3" t="s">
        <v>9782</v>
      </c>
      <c r="B1903" s="3">
        <v>10</v>
      </c>
      <c r="C1903" s="3">
        <v>9</v>
      </c>
      <c r="D1903" s="3">
        <v>835.54</v>
      </c>
      <c r="E1903" s="3">
        <v>0.55456300000000003</v>
      </c>
      <c r="F1903" s="3">
        <v>43426</v>
      </c>
      <c r="G1903" s="3" t="s">
        <v>2286</v>
      </c>
      <c r="H1903" s="3" t="s">
        <v>9783</v>
      </c>
      <c r="I1903" s="3">
        <v>17252318.489999998</v>
      </c>
      <c r="J1903" s="3">
        <v>16104633.35</v>
      </c>
      <c r="K1903" s="3">
        <v>16394188.949999999</v>
      </c>
      <c r="L1903" s="3">
        <v>16583713.6</v>
      </c>
      <c r="M1903" s="3">
        <v>16909273.109999999</v>
      </c>
      <c r="N1903" s="3">
        <v>16248024.33</v>
      </c>
      <c r="O1903" s="3">
        <v>15621148.689999999</v>
      </c>
      <c r="P1903" s="3">
        <v>16259482</v>
      </c>
    </row>
    <row r="1904" spans="1:16" x14ac:dyDescent="0.2">
      <c r="A1904" s="3" t="s">
        <v>13006</v>
      </c>
      <c r="B1904" s="3">
        <v>57</v>
      </c>
      <c r="C1904" s="3">
        <v>55</v>
      </c>
      <c r="D1904" s="3">
        <v>3532.03</v>
      </c>
      <c r="E1904" s="3">
        <v>0.55567200000000005</v>
      </c>
      <c r="F1904" s="3">
        <v>128700</v>
      </c>
      <c r="G1904" s="3" t="s">
        <v>5840</v>
      </c>
      <c r="H1904" s="3" t="s">
        <v>13007</v>
      </c>
      <c r="I1904" s="3">
        <v>49281851.390000001</v>
      </c>
      <c r="J1904" s="3">
        <v>59445892.149999999</v>
      </c>
      <c r="K1904" s="3">
        <v>60088402.25</v>
      </c>
      <c r="L1904" s="3">
        <v>56272048.600000001</v>
      </c>
      <c r="M1904" s="3">
        <v>54075264.420000002</v>
      </c>
      <c r="N1904" s="3">
        <v>61945639.170000002</v>
      </c>
      <c r="O1904" s="3">
        <v>61002844.280000001</v>
      </c>
      <c r="P1904" s="3">
        <v>59007916</v>
      </c>
    </row>
    <row r="1905" spans="1:16" x14ac:dyDescent="0.2">
      <c r="A1905" s="3" t="s">
        <v>9588</v>
      </c>
      <c r="B1905" s="3">
        <v>3</v>
      </c>
      <c r="C1905" s="3">
        <v>3</v>
      </c>
      <c r="D1905" s="3">
        <v>138.19</v>
      </c>
      <c r="E1905" s="3">
        <v>0.55601699999999998</v>
      </c>
      <c r="F1905" s="3">
        <v>112547</v>
      </c>
      <c r="G1905" s="3" t="s">
        <v>2058</v>
      </c>
      <c r="H1905" s="3" t="s">
        <v>9589</v>
      </c>
      <c r="I1905" s="3">
        <v>658540.86470000003</v>
      </c>
      <c r="J1905" s="3">
        <v>550716.08230000001</v>
      </c>
      <c r="K1905" s="3">
        <v>649871.76919999998</v>
      </c>
      <c r="L1905" s="3">
        <v>619709.57209999999</v>
      </c>
      <c r="M1905" s="3">
        <v>635154.30830000003</v>
      </c>
      <c r="N1905" s="3">
        <v>629310.66079999995</v>
      </c>
      <c r="O1905" s="3">
        <v>661188.90800000005</v>
      </c>
      <c r="P1905" s="3">
        <v>641884.63</v>
      </c>
    </row>
    <row r="1906" spans="1:16" x14ac:dyDescent="0.2">
      <c r="A1906" s="3" t="s">
        <v>13962</v>
      </c>
      <c r="B1906" s="3">
        <v>8</v>
      </c>
      <c r="C1906" s="3">
        <v>8</v>
      </c>
      <c r="D1906" s="3">
        <v>377.64</v>
      </c>
      <c r="E1906" s="3">
        <v>0.55669599999999997</v>
      </c>
      <c r="F1906" s="3">
        <v>22690</v>
      </c>
      <c r="G1906" s="3" t="s">
        <v>6908</v>
      </c>
      <c r="H1906" s="3" t="s">
        <v>13963</v>
      </c>
      <c r="I1906" s="3">
        <v>3619942.77</v>
      </c>
      <c r="J1906" s="3">
        <v>5728390.2290000003</v>
      </c>
      <c r="K1906" s="3">
        <v>6186522.7060000002</v>
      </c>
      <c r="L1906" s="3">
        <v>5178285.2350000003</v>
      </c>
      <c r="M1906" s="3">
        <v>4541794.4859999996</v>
      </c>
      <c r="N1906" s="3">
        <v>5677056.6370000001</v>
      </c>
      <c r="O1906" s="3">
        <v>7686226.5920000002</v>
      </c>
      <c r="P1906" s="3">
        <v>5968359.2000000002</v>
      </c>
    </row>
    <row r="1907" spans="1:16" x14ac:dyDescent="0.2">
      <c r="A1907" s="3" t="s">
        <v>9229</v>
      </c>
      <c r="B1907" s="3">
        <v>17</v>
      </c>
      <c r="C1907" s="3">
        <v>14</v>
      </c>
      <c r="D1907" s="3">
        <v>762.89</v>
      </c>
      <c r="E1907" s="3">
        <v>0.55674599999999996</v>
      </c>
      <c r="F1907" s="3">
        <v>105042</v>
      </c>
      <c r="G1907" s="3" t="s">
        <v>1658</v>
      </c>
      <c r="H1907" s="3" t="s">
        <v>9230</v>
      </c>
      <c r="I1907" s="3">
        <v>3444024.5109999999</v>
      </c>
      <c r="J1907" s="3">
        <v>3247560.9939999999</v>
      </c>
      <c r="K1907" s="3">
        <v>3494868.426</v>
      </c>
      <c r="L1907" s="3">
        <v>3395484.6439999999</v>
      </c>
      <c r="M1907" s="3">
        <v>3755659.4130000002</v>
      </c>
      <c r="N1907" s="3">
        <v>3473477.3960000002</v>
      </c>
      <c r="O1907" s="3">
        <v>3271952.2760000001</v>
      </c>
      <c r="P1907" s="3">
        <v>3500363</v>
      </c>
    </row>
    <row r="1908" spans="1:16" x14ac:dyDescent="0.2">
      <c r="A1908" s="3" t="s">
        <v>12492</v>
      </c>
      <c r="B1908" s="3">
        <v>1</v>
      </c>
      <c r="C1908" s="3">
        <v>1</v>
      </c>
      <c r="D1908" s="3">
        <v>43.98</v>
      </c>
      <c r="E1908" s="3">
        <v>0.55675399999999997</v>
      </c>
      <c r="F1908" s="3">
        <v>30316</v>
      </c>
      <c r="G1908" s="3" t="s">
        <v>5276</v>
      </c>
      <c r="H1908" s="3" t="s">
        <v>12493</v>
      </c>
      <c r="I1908" s="3">
        <v>39136.4355</v>
      </c>
      <c r="J1908" s="3">
        <v>57037.572659999998</v>
      </c>
      <c r="K1908" s="3">
        <v>42031.888250000004</v>
      </c>
      <c r="L1908" s="3">
        <v>46068.632140000002</v>
      </c>
      <c r="M1908" s="3">
        <v>63196.514210000001</v>
      </c>
      <c r="N1908" s="3">
        <v>84644.872900000002</v>
      </c>
      <c r="O1908" s="3">
        <v>31901.96326</v>
      </c>
      <c r="P1908" s="3">
        <v>59914.45</v>
      </c>
    </row>
    <row r="1909" spans="1:16" x14ac:dyDescent="0.2">
      <c r="A1909" s="3" t="s">
        <v>14623</v>
      </c>
      <c r="B1909" s="3">
        <v>1</v>
      </c>
      <c r="C1909" s="3">
        <v>1</v>
      </c>
      <c r="D1909" s="3">
        <v>15.6</v>
      </c>
      <c r="E1909" s="3">
        <v>0.55713000000000001</v>
      </c>
      <c r="F1909" s="3">
        <v>48189</v>
      </c>
      <c r="G1909" s="3" t="s">
        <v>2358</v>
      </c>
      <c r="H1909" s="3" t="s">
        <v>14624</v>
      </c>
      <c r="I1909" s="3">
        <v>4157414.4240000001</v>
      </c>
      <c r="J1909" s="3">
        <v>2683890.713</v>
      </c>
      <c r="K1909" s="3">
        <v>2808538.6850000001</v>
      </c>
      <c r="L1909" s="3">
        <v>3216614.6069999998</v>
      </c>
      <c r="M1909" s="3">
        <v>3541779.6770000001</v>
      </c>
      <c r="N1909" s="3">
        <v>2825387.8429999999</v>
      </c>
      <c r="O1909" s="3">
        <v>2119381.7349999999</v>
      </c>
      <c r="P1909" s="3">
        <v>2828849.8</v>
      </c>
    </row>
    <row r="1910" spans="1:16" x14ac:dyDescent="0.2">
      <c r="A1910" s="3" t="s">
        <v>11652</v>
      </c>
      <c r="B1910" s="3">
        <v>3</v>
      </c>
      <c r="C1910" s="3">
        <v>2</v>
      </c>
      <c r="D1910" s="3">
        <v>87.49</v>
      </c>
      <c r="E1910" s="3">
        <v>0.55721600000000004</v>
      </c>
      <c r="F1910" s="3">
        <v>40908</v>
      </c>
      <c r="G1910" s="3" t="s">
        <v>4338</v>
      </c>
      <c r="H1910" s="3" t="s">
        <v>11653</v>
      </c>
      <c r="I1910" s="3">
        <v>11027.37264</v>
      </c>
      <c r="J1910" s="3">
        <v>42470.472370000003</v>
      </c>
      <c r="K1910" s="3">
        <v>80531.629480000003</v>
      </c>
      <c r="L1910" s="3">
        <v>44676.491499999996</v>
      </c>
      <c r="M1910" s="3">
        <v>77271.911789999998</v>
      </c>
      <c r="N1910" s="3">
        <v>39201.536050000002</v>
      </c>
      <c r="O1910" s="3">
        <v>41325.145799999998</v>
      </c>
      <c r="P1910" s="3">
        <v>52599.531000000003</v>
      </c>
    </row>
    <row r="1911" spans="1:16" x14ac:dyDescent="0.2">
      <c r="A1911" s="3" t="s">
        <v>12544</v>
      </c>
      <c r="B1911" s="3">
        <v>6</v>
      </c>
      <c r="C1911" s="3">
        <v>3</v>
      </c>
      <c r="D1911" s="3">
        <v>379.41</v>
      </c>
      <c r="E1911" s="3">
        <v>0.55753600000000003</v>
      </c>
      <c r="F1911" s="3">
        <v>122342</v>
      </c>
      <c r="G1911" s="3" t="s">
        <v>5332</v>
      </c>
      <c r="H1911" s="3" t="s">
        <v>12545</v>
      </c>
      <c r="I1911" s="3">
        <v>149215.01990000001</v>
      </c>
      <c r="J1911" s="3">
        <v>79571.869649999993</v>
      </c>
      <c r="K1911" s="3">
        <v>58322.943339999998</v>
      </c>
      <c r="L1911" s="3">
        <v>95703.277629999997</v>
      </c>
      <c r="M1911" s="3">
        <v>185941.37030000001</v>
      </c>
      <c r="N1911" s="3">
        <v>75994.574229999998</v>
      </c>
      <c r="O1911" s="3">
        <v>101879.74340000001</v>
      </c>
      <c r="P1911" s="3">
        <v>121271.9</v>
      </c>
    </row>
    <row r="1912" spans="1:16" x14ac:dyDescent="0.2">
      <c r="A1912" s="3" t="s">
        <v>13988</v>
      </c>
      <c r="B1912" s="3">
        <v>3</v>
      </c>
      <c r="C1912" s="3">
        <v>3</v>
      </c>
      <c r="D1912" s="3">
        <v>82.03</v>
      </c>
      <c r="E1912" s="3">
        <v>0.55775399999999997</v>
      </c>
      <c r="F1912" s="3">
        <v>31376</v>
      </c>
      <c r="G1912" s="3" t="s">
        <v>6938</v>
      </c>
      <c r="H1912" s="3" t="s">
        <v>13989</v>
      </c>
      <c r="I1912" s="3">
        <v>759203.97340000002</v>
      </c>
      <c r="J1912" s="3">
        <v>547500.12939999998</v>
      </c>
      <c r="K1912" s="3">
        <v>722310.11659999995</v>
      </c>
      <c r="L1912" s="3">
        <v>676338.07310000004</v>
      </c>
      <c r="M1912" s="3">
        <v>574347.66669999994</v>
      </c>
      <c r="N1912" s="3">
        <v>559207.49730000005</v>
      </c>
      <c r="O1912" s="3">
        <v>726710.41489999997</v>
      </c>
      <c r="P1912" s="3">
        <v>620088.53</v>
      </c>
    </row>
    <row r="1913" spans="1:16" x14ac:dyDescent="0.2">
      <c r="A1913" s="3" t="s">
        <v>13654</v>
      </c>
      <c r="B1913" s="3">
        <v>75</v>
      </c>
      <c r="C1913" s="3">
        <v>1</v>
      </c>
      <c r="D1913" s="3">
        <v>7002.89</v>
      </c>
      <c r="E1913" s="3">
        <v>0.55779400000000001</v>
      </c>
      <c r="F1913" s="3">
        <v>50104</v>
      </c>
      <c r="G1913" s="3" t="s">
        <v>6564</v>
      </c>
      <c r="H1913" s="3" t="s">
        <v>13655</v>
      </c>
      <c r="I1913" s="3">
        <v>66031287.520000003</v>
      </c>
      <c r="J1913" s="3">
        <v>51534051.25</v>
      </c>
      <c r="K1913" s="3">
        <v>48709530.920000002</v>
      </c>
      <c r="L1913" s="3">
        <v>55424956.57</v>
      </c>
      <c r="M1913" s="3">
        <v>72712342.760000005</v>
      </c>
      <c r="N1913" s="3">
        <v>48235730.960000001</v>
      </c>
      <c r="O1913" s="3">
        <v>63297334.159999996</v>
      </c>
      <c r="P1913" s="3">
        <v>61415136</v>
      </c>
    </row>
    <row r="1914" spans="1:16" x14ac:dyDescent="0.2">
      <c r="A1914" s="3" t="s">
        <v>14625</v>
      </c>
      <c r="B1914" s="3">
        <v>1</v>
      </c>
      <c r="C1914" s="3">
        <v>1</v>
      </c>
      <c r="D1914" s="3">
        <v>15.85</v>
      </c>
      <c r="E1914" s="3">
        <v>0.55831399999999998</v>
      </c>
      <c r="F1914" s="3">
        <v>62857</v>
      </c>
      <c r="G1914" s="3" t="s">
        <v>5372</v>
      </c>
      <c r="H1914" s="3" t="s">
        <v>14626</v>
      </c>
      <c r="I1914" s="3">
        <v>23331.761470000001</v>
      </c>
      <c r="J1914" s="3">
        <v>45792.481189999999</v>
      </c>
      <c r="K1914" s="3">
        <v>51616.013169999998</v>
      </c>
      <c r="L1914" s="3">
        <v>40246.751940000002</v>
      </c>
      <c r="M1914" s="3">
        <v>49230.853190000002</v>
      </c>
      <c r="N1914" s="3">
        <v>53281.653230000004</v>
      </c>
      <c r="O1914" s="3">
        <v>35650.196620000002</v>
      </c>
      <c r="P1914" s="3">
        <v>46054.233999999997</v>
      </c>
    </row>
    <row r="1915" spans="1:16" x14ac:dyDescent="0.2">
      <c r="A1915" s="3" t="s">
        <v>13304</v>
      </c>
      <c r="B1915" s="3">
        <v>5</v>
      </c>
      <c r="C1915" s="3">
        <v>4</v>
      </c>
      <c r="D1915" s="3">
        <v>126.79</v>
      </c>
      <c r="E1915" s="3">
        <v>0.558334</v>
      </c>
      <c r="F1915" s="3">
        <v>12433</v>
      </c>
      <c r="G1915" s="3" t="s">
        <v>6176</v>
      </c>
      <c r="H1915" s="3" t="s">
        <v>13305</v>
      </c>
      <c r="I1915" s="3">
        <v>3352745.952</v>
      </c>
      <c r="J1915" s="3">
        <v>4653441.9610000001</v>
      </c>
      <c r="K1915" s="3">
        <v>5470050.7089999998</v>
      </c>
      <c r="L1915" s="3">
        <v>4492079.5410000002</v>
      </c>
      <c r="M1915" s="3">
        <v>4338144.0949999997</v>
      </c>
      <c r="N1915" s="3">
        <v>5078024.4890000001</v>
      </c>
      <c r="O1915" s="3">
        <v>5211140.1150000002</v>
      </c>
      <c r="P1915" s="3">
        <v>4875769.5999999996</v>
      </c>
    </row>
    <row r="1916" spans="1:16" x14ac:dyDescent="0.2">
      <c r="A1916" s="3" t="s">
        <v>10978</v>
      </c>
      <c r="B1916" s="3">
        <v>16</v>
      </c>
      <c r="C1916" s="3">
        <v>16</v>
      </c>
      <c r="D1916" s="3">
        <v>775.62</v>
      </c>
      <c r="E1916" s="3">
        <v>0.558473</v>
      </c>
      <c r="F1916" s="3">
        <v>53213</v>
      </c>
      <c r="G1916" s="3" t="s">
        <v>3604</v>
      </c>
      <c r="H1916" s="3" t="s">
        <v>10979</v>
      </c>
      <c r="I1916" s="3">
        <v>9649217.0030000005</v>
      </c>
      <c r="J1916" s="3">
        <v>8003947.5779999997</v>
      </c>
      <c r="K1916" s="3">
        <v>7026008.7439999999</v>
      </c>
      <c r="L1916" s="3">
        <v>8226391.108</v>
      </c>
      <c r="M1916" s="3">
        <v>9255102.1610000003</v>
      </c>
      <c r="N1916" s="3">
        <v>8340097.6469999999</v>
      </c>
      <c r="O1916" s="3">
        <v>8472613.1070000008</v>
      </c>
      <c r="P1916" s="3">
        <v>8689271</v>
      </c>
    </row>
    <row r="1917" spans="1:16" x14ac:dyDescent="0.2">
      <c r="A1917" s="3" t="s">
        <v>9021</v>
      </c>
      <c r="B1917" s="3">
        <v>21</v>
      </c>
      <c r="C1917" s="3">
        <v>19</v>
      </c>
      <c r="D1917" s="3">
        <v>1120.02</v>
      </c>
      <c r="E1917" s="3">
        <v>0.55877600000000005</v>
      </c>
      <c r="F1917" s="3">
        <v>50903</v>
      </c>
      <c r="G1917" s="3" t="s">
        <v>1442</v>
      </c>
      <c r="H1917" s="3" t="s">
        <v>9022</v>
      </c>
      <c r="I1917" s="3">
        <v>12183366.699999999</v>
      </c>
      <c r="J1917" s="3">
        <v>10100793.82</v>
      </c>
      <c r="K1917" s="3">
        <v>9690666.7479999997</v>
      </c>
      <c r="L1917" s="3">
        <v>10658275.76</v>
      </c>
      <c r="M1917" s="3">
        <v>10868458.789999999</v>
      </c>
      <c r="N1917" s="3">
        <v>10033681.23</v>
      </c>
      <c r="O1917" s="3">
        <v>9330686.9199999999</v>
      </c>
      <c r="P1917" s="3">
        <v>10077609</v>
      </c>
    </row>
    <row r="1918" spans="1:16" x14ac:dyDescent="0.2">
      <c r="A1918" s="3" t="s">
        <v>9836</v>
      </c>
      <c r="B1918" s="3">
        <v>4</v>
      </c>
      <c r="C1918" s="3">
        <v>4</v>
      </c>
      <c r="D1918" s="3">
        <v>179.71</v>
      </c>
      <c r="E1918" s="3">
        <v>0.558867</v>
      </c>
      <c r="F1918" s="3">
        <v>48937</v>
      </c>
      <c r="G1918" s="3" t="s">
        <v>2348</v>
      </c>
      <c r="H1918" s="3" t="s">
        <v>9837</v>
      </c>
      <c r="I1918" s="3">
        <v>722589.09820000001</v>
      </c>
      <c r="J1918" s="3">
        <v>1038652.7070000001</v>
      </c>
      <c r="K1918" s="3">
        <v>1009233.1629999999</v>
      </c>
      <c r="L1918" s="3">
        <v>923491.65630000003</v>
      </c>
      <c r="M1918" s="3">
        <v>927101.62600000005</v>
      </c>
      <c r="N1918" s="3">
        <v>950228.14619999996</v>
      </c>
      <c r="O1918" s="3">
        <v>1097566.176</v>
      </c>
      <c r="P1918" s="3">
        <v>991631.98</v>
      </c>
    </row>
    <row r="1919" spans="1:16" x14ac:dyDescent="0.2">
      <c r="A1919" s="3" t="s">
        <v>13926</v>
      </c>
      <c r="B1919" s="3">
        <v>4</v>
      </c>
      <c r="C1919" s="3">
        <v>4</v>
      </c>
      <c r="D1919" s="3">
        <v>123.03</v>
      </c>
      <c r="E1919" s="3">
        <v>0.55891900000000005</v>
      </c>
      <c r="F1919" s="3">
        <v>54011</v>
      </c>
      <c r="G1919" s="3" t="s">
        <v>6866</v>
      </c>
      <c r="H1919" s="3" t="s">
        <v>13927</v>
      </c>
      <c r="I1919" s="3">
        <v>388127.43599999999</v>
      </c>
      <c r="J1919" s="3">
        <v>417682.9914</v>
      </c>
      <c r="K1919" s="3">
        <v>305314.73859999998</v>
      </c>
      <c r="L1919" s="3">
        <v>370375.05530000001</v>
      </c>
      <c r="M1919" s="3">
        <v>426116.57069999998</v>
      </c>
      <c r="N1919" s="3">
        <v>323481.37660000002</v>
      </c>
      <c r="O1919" s="3">
        <v>257869.8786</v>
      </c>
      <c r="P1919" s="3">
        <v>335822.61</v>
      </c>
    </row>
    <row r="1920" spans="1:16" x14ac:dyDescent="0.2">
      <c r="A1920" s="3" t="s">
        <v>9522</v>
      </c>
      <c r="B1920" s="3">
        <v>12</v>
      </c>
      <c r="C1920" s="3">
        <v>3</v>
      </c>
      <c r="D1920" s="3">
        <v>528.30999999999995</v>
      </c>
      <c r="E1920" s="3">
        <v>0.55908999999999998</v>
      </c>
      <c r="F1920" s="3">
        <v>23335</v>
      </c>
      <c r="G1920" s="3" t="s">
        <v>1986</v>
      </c>
      <c r="H1920" s="3" t="s">
        <v>9523</v>
      </c>
      <c r="I1920" s="3">
        <v>932021.58900000004</v>
      </c>
      <c r="J1920" s="3">
        <v>1009342.6580000001</v>
      </c>
      <c r="K1920" s="3">
        <v>686153.15150000004</v>
      </c>
      <c r="L1920" s="3">
        <v>875839.13300000003</v>
      </c>
      <c r="M1920" s="3">
        <v>898641.20050000004</v>
      </c>
      <c r="N1920" s="3">
        <v>920721.79819999996</v>
      </c>
      <c r="O1920" s="3">
        <v>982116.91379999998</v>
      </c>
      <c r="P1920" s="3">
        <v>933826.64</v>
      </c>
    </row>
    <row r="1921" spans="1:16" x14ac:dyDescent="0.2">
      <c r="A1921" s="3" t="s">
        <v>9165</v>
      </c>
      <c r="B1921" s="3">
        <v>2</v>
      </c>
      <c r="C1921" s="3">
        <v>1</v>
      </c>
      <c r="D1921" s="3">
        <v>92.2</v>
      </c>
      <c r="E1921" s="3">
        <v>0.559562</v>
      </c>
      <c r="F1921" s="3">
        <v>53737</v>
      </c>
      <c r="G1921" s="3" t="s">
        <v>1592</v>
      </c>
      <c r="H1921" s="3" t="s">
        <v>9166</v>
      </c>
      <c r="I1921" s="3">
        <v>116886.6238</v>
      </c>
      <c r="J1921" s="3">
        <v>80003.932860000001</v>
      </c>
      <c r="K1921" s="3">
        <v>27482.48054</v>
      </c>
      <c r="L1921" s="3">
        <v>74791.012400000007</v>
      </c>
      <c r="M1921" s="3">
        <v>13162.90473</v>
      </c>
      <c r="N1921" s="3">
        <v>71797.023669999995</v>
      </c>
      <c r="O1921" s="3">
        <v>70269.823839999997</v>
      </c>
      <c r="P1921" s="3">
        <v>51743.250999999997</v>
      </c>
    </row>
    <row r="1922" spans="1:16" x14ac:dyDescent="0.2">
      <c r="A1922" s="3" t="s">
        <v>9031</v>
      </c>
      <c r="B1922" s="3">
        <v>149</v>
      </c>
      <c r="C1922" s="3">
        <v>80</v>
      </c>
      <c r="D1922" s="3">
        <v>13373.61</v>
      </c>
      <c r="E1922" s="3">
        <v>0.55974800000000002</v>
      </c>
      <c r="F1922" s="3">
        <v>111620</v>
      </c>
      <c r="G1922" s="3" t="s">
        <v>1452</v>
      </c>
      <c r="H1922" s="3" t="s">
        <v>9032</v>
      </c>
      <c r="I1922" s="3">
        <v>1498668305</v>
      </c>
      <c r="J1922" s="3">
        <v>1656515199</v>
      </c>
      <c r="K1922" s="3">
        <v>1624575323</v>
      </c>
      <c r="L1922" s="3">
        <v>1593252942</v>
      </c>
      <c r="M1922" s="3">
        <v>1546789813</v>
      </c>
      <c r="N1922" s="3">
        <v>1730003366</v>
      </c>
      <c r="O1922" s="3">
        <v>1640743800</v>
      </c>
      <c r="P1922" s="5">
        <v>1639000000</v>
      </c>
    </row>
    <row r="1923" spans="1:16" x14ac:dyDescent="0.2">
      <c r="A1923" s="3" t="s">
        <v>11350</v>
      </c>
      <c r="B1923" s="3">
        <v>7</v>
      </c>
      <c r="C1923" s="3">
        <v>7</v>
      </c>
      <c r="D1923" s="3">
        <v>347.32</v>
      </c>
      <c r="E1923" s="3">
        <v>0.55977299999999997</v>
      </c>
      <c r="F1923" s="3">
        <v>134418</v>
      </c>
      <c r="G1923" s="3" t="s">
        <v>4014</v>
      </c>
      <c r="H1923" s="3" t="s">
        <v>11351</v>
      </c>
      <c r="I1923" s="3">
        <v>997616.56819999998</v>
      </c>
      <c r="J1923" s="3">
        <v>936394.5466</v>
      </c>
      <c r="K1923" s="3">
        <v>778638.56570000004</v>
      </c>
      <c r="L1923" s="3">
        <v>904216.56019999995</v>
      </c>
      <c r="M1923" s="3">
        <v>1109499.568</v>
      </c>
      <c r="N1923" s="3">
        <v>1021635.713</v>
      </c>
      <c r="O1923" s="3">
        <v>807693.10629999998</v>
      </c>
      <c r="P1923" s="3">
        <v>979609.46</v>
      </c>
    </row>
    <row r="1924" spans="1:16" x14ac:dyDescent="0.2">
      <c r="A1924" s="3" t="s">
        <v>9233</v>
      </c>
      <c r="B1924" s="3">
        <v>8</v>
      </c>
      <c r="C1924" s="3">
        <v>6</v>
      </c>
      <c r="D1924" s="3">
        <v>497.03</v>
      </c>
      <c r="E1924" s="3">
        <v>0.56126500000000001</v>
      </c>
      <c r="F1924" s="3">
        <v>20848</v>
      </c>
      <c r="G1924" s="3" t="s">
        <v>1664</v>
      </c>
      <c r="H1924" s="3" t="s">
        <v>9234</v>
      </c>
      <c r="I1924" s="3">
        <v>2960832.1469999999</v>
      </c>
      <c r="J1924" s="3">
        <v>4153598.5350000001</v>
      </c>
      <c r="K1924" s="3">
        <v>5873346.5449999999</v>
      </c>
      <c r="L1924" s="3">
        <v>4329259.0750000002</v>
      </c>
      <c r="M1924" s="3">
        <v>3328344.1979999999</v>
      </c>
      <c r="N1924" s="3">
        <v>1815264.7279999999</v>
      </c>
      <c r="O1924" s="3">
        <v>5737584.9649999999</v>
      </c>
      <c r="P1924" s="3">
        <v>3627064.6</v>
      </c>
    </row>
    <row r="1925" spans="1:16" x14ac:dyDescent="0.2">
      <c r="A1925" s="3" t="s">
        <v>11702</v>
      </c>
      <c r="B1925" s="3">
        <v>5</v>
      </c>
      <c r="C1925" s="3">
        <v>1</v>
      </c>
      <c r="D1925" s="3">
        <v>319.70999999999998</v>
      </c>
      <c r="E1925" s="3">
        <v>0.56202700000000005</v>
      </c>
      <c r="F1925" s="3">
        <v>14005</v>
      </c>
      <c r="G1925" s="3" t="s">
        <v>4388</v>
      </c>
      <c r="H1925" s="3" t="s">
        <v>11703</v>
      </c>
      <c r="I1925" s="3">
        <v>46070.22582</v>
      </c>
      <c r="J1925" s="3">
        <v>60177.400450000001</v>
      </c>
      <c r="K1925" s="3">
        <v>118150.3355</v>
      </c>
      <c r="L1925" s="3">
        <v>74799.320600000006</v>
      </c>
      <c r="M1925" s="3">
        <v>104189.79790000001</v>
      </c>
      <c r="N1925" s="3">
        <v>45526.804100000001</v>
      </c>
      <c r="O1925" s="3">
        <v>170112.28270000001</v>
      </c>
      <c r="P1925" s="3">
        <v>106609.63</v>
      </c>
    </row>
    <row r="1926" spans="1:16" x14ac:dyDescent="0.2">
      <c r="A1926" s="3" t="s">
        <v>9550</v>
      </c>
      <c r="B1926" s="3">
        <v>8</v>
      </c>
      <c r="C1926" s="3">
        <v>4</v>
      </c>
      <c r="D1926" s="3">
        <v>325.16000000000003</v>
      </c>
      <c r="E1926" s="3">
        <v>0.56229300000000004</v>
      </c>
      <c r="F1926" s="3">
        <v>135581</v>
      </c>
      <c r="G1926" s="3" t="s">
        <v>2016</v>
      </c>
      <c r="H1926" s="3" t="s">
        <v>9551</v>
      </c>
      <c r="I1926" s="3">
        <v>437832.62410000002</v>
      </c>
      <c r="J1926" s="3">
        <v>466645.9535</v>
      </c>
      <c r="K1926" s="3">
        <v>552621.0882</v>
      </c>
      <c r="L1926" s="3">
        <v>485699.88860000001</v>
      </c>
      <c r="M1926" s="3">
        <v>605412.86510000005</v>
      </c>
      <c r="N1926" s="3">
        <v>426379.26880000002</v>
      </c>
      <c r="O1926" s="3">
        <v>555548.28269999998</v>
      </c>
      <c r="P1926" s="3">
        <v>529113.47</v>
      </c>
    </row>
    <row r="1927" spans="1:16" x14ac:dyDescent="0.2">
      <c r="A1927" s="3" t="s">
        <v>10595</v>
      </c>
      <c r="B1927" s="3">
        <v>8</v>
      </c>
      <c r="C1927" s="3">
        <v>4</v>
      </c>
      <c r="D1927" s="3">
        <v>463.7</v>
      </c>
      <c r="E1927" s="3">
        <v>0.56246200000000002</v>
      </c>
      <c r="F1927" s="3">
        <v>45862</v>
      </c>
      <c r="G1927" s="3" t="s">
        <v>3174</v>
      </c>
      <c r="H1927" s="3" t="s">
        <v>10596</v>
      </c>
      <c r="I1927" s="3">
        <v>1005365.669</v>
      </c>
      <c r="J1927" s="3">
        <v>708236.55530000001</v>
      </c>
      <c r="K1927" s="3">
        <v>382735.80359999998</v>
      </c>
      <c r="L1927" s="3">
        <v>698779.34250000003</v>
      </c>
      <c r="M1927" s="3">
        <v>496605.77309999999</v>
      </c>
      <c r="N1927" s="3">
        <v>394527.31089999998</v>
      </c>
      <c r="O1927" s="3">
        <v>736538.65899999999</v>
      </c>
      <c r="P1927" s="3">
        <v>542557.25</v>
      </c>
    </row>
    <row r="1928" spans="1:16" x14ac:dyDescent="0.2">
      <c r="A1928" s="3" t="s">
        <v>8139</v>
      </c>
      <c r="B1928" s="3">
        <v>4</v>
      </c>
      <c r="C1928" s="3">
        <v>2</v>
      </c>
      <c r="D1928" s="3">
        <v>96.77</v>
      </c>
      <c r="E1928" s="3">
        <v>0.56258799999999998</v>
      </c>
      <c r="F1928" s="3">
        <v>83882</v>
      </c>
      <c r="G1928" s="3" t="s">
        <v>493</v>
      </c>
      <c r="H1928" s="3" t="s">
        <v>8140</v>
      </c>
      <c r="I1928" s="3">
        <v>291740.15769999998</v>
      </c>
      <c r="J1928" s="3">
        <v>399378.33809999999</v>
      </c>
      <c r="K1928" s="3">
        <v>528982.78670000006</v>
      </c>
      <c r="L1928" s="3">
        <v>406700.42749999999</v>
      </c>
      <c r="M1928" s="3">
        <v>432421.81020000001</v>
      </c>
      <c r="N1928" s="3">
        <v>532944.91310000001</v>
      </c>
      <c r="O1928" s="3">
        <v>387271.89539999998</v>
      </c>
      <c r="P1928" s="3">
        <v>450879.54</v>
      </c>
    </row>
    <row r="1929" spans="1:16" x14ac:dyDescent="0.2">
      <c r="A1929" s="3" t="s">
        <v>11224</v>
      </c>
      <c r="B1929" s="3">
        <v>9</v>
      </c>
      <c r="C1929" s="3">
        <v>4</v>
      </c>
      <c r="D1929" s="3">
        <v>471.73</v>
      </c>
      <c r="E1929" s="3">
        <v>0.56339799999999995</v>
      </c>
      <c r="F1929" s="3">
        <v>37319</v>
      </c>
      <c r="G1929" s="3" t="s">
        <v>3882</v>
      </c>
      <c r="H1929" s="3" t="s">
        <v>11225</v>
      </c>
      <c r="I1929" s="3">
        <v>1789229.4410000001</v>
      </c>
      <c r="J1929" s="3">
        <v>1475014.8230000001</v>
      </c>
      <c r="K1929" s="3">
        <v>1332766.439</v>
      </c>
      <c r="L1929" s="3">
        <v>1532336.9010000001</v>
      </c>
      <c r="M1929" s="3">
        <v>2014645.0419999999</v>
      </c>
      <c r="N1929" s="3">
        <v>1768291.466</v>
      </c>
      <c r="O1929" s="3">
        <v>1316836.341</v>
      </c>
      <c r="P1929" s="3">
        <v>1699924.3</v>
      </c>
    </row>
    <row r="1930" spans="1:16" x14ac:dyDescent="0.2">
      <c r="A1930" s="3" t="s">
        <v>9388</v>
      </c>
      <c r="B1930" s="3">
        <v>38</v>
      </c>
      <c r="C1930" s="3">
        <v>36</v>
      </c>
      <c r="D1930" s="3">
        <v>2443.87</v>
      </c>
      <c r="E1930" s="3">
        <v>0.56350500000000003</v>
      </c>
      <c r="F1930" s="3">
        <v>39606</v>
      </c>
      <c r="G1930" s="3" t="s">
        <v>1838</v>
      </c>
      <c r="H1930" s="3" t="s">
        <v>9389</v>
      </c>
      <c r="I1930" s="3">
        <v>328917732.69999999</v>
      </c>
      <c r="J1930" s="3">
        <v>390524756.30000001</v>
      </c>
      <c r="K1930" s="3">
        <v>369836848</v>
      </c>
      <c r="L1930" s="3">
        <v>363093112.30000001</v>
      </c>
      <c r="M1930" s="3">
        <v>335424028.5</v>
      </c>
      <c r="N1930" s="3">
        <v>401907250.69999999</v>
      </c>
      <c r="O1930" s="3">
        <v>411374466.60000002</v>
      </c>
      <c r="P1930" s="3">
        <v>382901915</v>
      </c>
    </row>
    <row r="1931" spans="1:16" x14ac:dyDescent="0.2">
      <c r="A1931" s="3" t="s">
        <v>10532</v>
      </c>
      <c r="B1931" s="3">
        <v>12</v>
      </c>
      <c r="C1931" s="3">
        <v>12</v>
      </c>
      <c r="D1931" s="3">
        <v>553.88</v>
      </c>
      <c r="E1931" s="3">
        <v>0.563554</v>
      </c>
      <c r="F1931" s="3">
        <v>102041</v>
      </c>
      <c r="G1931" s="3" t="s">
        <v>3110</v>
      </c>
      <c r="H1931" s="3" t="s">
        <v>10533</v>
      </c>
      <c r="I1931" s="3">
        <v>2802161.43</v>
      </c>
      <c r="J1931" s="3">
        <v>2196645.9950000001</v>
      </c>
      <c r="K1931" s="3">
        <v>2513655.9709999999</v>
      </c>
      <c r="L1931" s="3">
        <v>2504154.4649999999</v>
      </c>
      <c r="M1931" s="3">
        <v>2519287.4900000002</v>
      </c>
      <c r="N1931" s="3">
        <v>2128202.6379999998</v>
      </c>
      <c r="O1931" s="3">
        <v>2446407.9029999999</v>
      </c>
      <c r="P1931" s="3">
        <v>2364632.7000000002</v>
      </c>
    </row>
    <row r="1932" spans="1:16" x14ac:dyDescent="0.2">
      <c r="A1932" s="3" t="s">
        <v>14627</v>
      </c>
      <c r="B1932" s="3">
        <v>1</v>
      </c>
      <c r="C1932" s="3">
        <v>1</v>
      </c>
      <c r="D1932" s="3">
        <v>18.53</v>
      </c>
      <c r="E1932" s="3">
        <v>0.56369000000000002</v>
      </c>
      <c r="F1932" s="3">
        <v>120278</v>
      </c>
      <c r="G1932" s="3" t="s">
        <v>6868</v>
      </c>
      <c r="H1932" s="3" t="s">
        <v>14628</v>
      </c>
      <c r="I1932" s="3">
        <v>188321.7726</v>
      </c>
      <c r="J1932" s="3">
        <v>169974.9412</v>
      </c>
      <c r="K1932" s="3">
        <v>229311.5392</v>
      </c>
      <c r="L1932" s="3">
        <v>195869.41769999999</v>
      </c>
      <c r="M1932" s="3">
        <v>204246.66740000001</v>
      </c>
      <c r="N1932" s="3">
        <v>183734.2671</v>
      </c>
      <c r="O1932" s="3">
        <v>157051.21239999999</v>
      </c>
      <c r="P1932" s="3">
        <v>181677.38</v>
      </c>
    </row>
    <row r="1933" spans="1:16" x14ac:dyDescent="0.2">
      <c r="A1933" s="3" t="s">
        <v>10930</v>
      </c>
      <c r="B1933" s="3">
        <v>5</v>
      </c>
      <c r="C1933" s="3">
        <v>5</v>
      </c>
      <c r="D1933" s="3">
        <v>250.58</v>
      </c>
      <c r="E1933" s="3">
        <v>0.56393199999999999</v>
      </c>
      <c r="F1933" s="3">
        <v>29866</v>
      </c>
      <c r="G1933" s="3" t="s">
        <v>3550</v>
      </c>
      <c r="H1933" s="3" t="s">
        <v>10931</v>
      </c>
      <c r="I1933" s="3">
        <v>1653862.39</v>
      </c>
      <c r="J1933" s="3">
        <v>1656456.8130000001</v>
      </c>
      <c r="K1933" s="3">
        <v>1190389.4210000001</v>
      </c>
      <c r="L1933" s="3">
        <v>1500236.2080000001</v>
      </c>
      <c r="M1933" s="3">
        <v>1344122.574</v>
      </c>
      <c r="N1933" s="3">
        <v>1999902.899</v>
      </c>
      <c r="O1933" s="3">
        <v>1636573.872</v>
      </c>
      <c r="P1933" s="3">
        <v>1660199.8</v>
      </c>
    </row>
    <row r="1934" spans="1:16" x14ac:dyDescent="0.2">
      <c r="A1934" s="3" t="s">
        <v>13332</v>
      </c>
      <c r="B1934" s="3">
        <v>5</v>
      </c>
      <c r="C1934" s="3">
        <v>4</v>
      </c>
      <c r="D1934" s="3">
        <v>181.48</v>
      </c>
      <c r="E1934" s="3">
        <v>0.564303</v>
      </c>
      <c r="F1934" s="3">
        <v>28037</v>
      </c>
      <c r="G1934" s="3" t="s">
        <v>6210</v>
      </c>
      <c r="H1934" s="3" t="s">
        <v>13333</v>
      </c>
      <c r="I1934" s="3">
        <v>1231679.02</v>
      </c>
      <c r="J1934" s="3">
        <v>1816498.3759999999</v>
      </c>
      <c r="K1934" s="3">
        <v>2115441.0639999998</v>
      </c>
      <c r="L1934" s="3">
        <v>1721206.1529999999</v>
      </c>
      <c r="M1934" s="3">
        <v>1453973.3230000001</v>
      </c>
      <c r="N1934" s="3">
        <v>2096384.6640000001</v>
      </c>
      <c r="O1934" s="3">
        <v>2328364.6439999999</v>
      </c>
      <c r="P1934" s="3">
        <v>1959574.2</v>
      </c>
    </row>
    <row r="1935" spans="1:16" x14ac:dyDescent="0.2">
      <c r="A1935" s="3" t="s">
        <v>11406</v>
      </c>
      <c r="B1935" s="3">
        <v>6</v>
      </c>
      <c r="C1935" s="3">
        <v>6</v>
      </c>
      <c r="D1935" s="3">
        <v>425.81</v>
      </c>
      <c r="E1935" s="3">
        <v>0.56471899999999997</v>
      </c>
      <c r="F1935" s="3">
        <v>38361</v>
      </c>
      <c r="G1935" s="3" t="s">
        <v>4078</v>
      </c>
      <c r="H1935" s="3" t="s">
        <v>11407</v>
      </c>
      <c r="I1935" s="3">
        <v>2672343.5079999999</v>
      </c>
      <c r="J1935" s="3">
        <v>1936610.55</v>
      </c>
      <c r="K1935" s="3">
        <v>2155163.9679999999</v>
      </c>
      <c r="L1935" s="3">
        <v>2254706.0090000001</v>
      </c>
      <c r="M1935" s="3">
        <v>2457259.3960000002</v>
      </c>
      <c r="N1935" s="3">
        <v>1858235.1640000001</v>
      </c>
      <c r="O1935" s="3">
        <v>1913936.503</v>
      </c>
      <c r="P1935" s="3">
        <v>2076477</v>
      </c>
    </row>
    <row r="1936" spans="1:16" x14ac:dyDescent="0.2">
      <c r="A1936" s="3" t="s">
        <v>8876</v>
      </c>
      <c r="B1936" s="3">
        <v>1</v>
      </c>
      <c r="C1936" s="3">
        <v>1</v>
      </c>
      <c r="D1936" s="3">
        <v>43.55</v>
      </c>
      <c r="E1936" s="3">
        <v>0.56492399999999998</v>
      </c>
      <c r="F1936" s="3">
        <v>11521</v>
      </c>
      <c r="G1936" s="3" t="s">
        <v>1285</v>
      </c>
      <c r="H1936" s="3" t="s">
        <v>8877</v>
      </c>
      <c r="I1936" s="3">
        <v>114288.1732</v>
      </c>
      <c r="J1936" s="3">
        <v>75517.558619999996</v>
      </c>
      <c r="K1936" s="3">
        <v>79590.422690000007</v>
      </c>
      <c r="L1936" s="3">
        <v>89798.718169999993</v>
      </c>
      <c r="M1936" s="3">
        <v>92591.561950000003</v>
      </c>
      <c r="N1936" s="3">
        <v>109345.7617</v>
      </c>
      <c r="O1936" s="3">
        <v>89050.103900000002</v>
      </c>
      <c r="P1936" s="3">
        <v>96995.808999999994</v>
      </c>
    </row>
    <row r="1937" spans="1:16" x14ac:dyDescent="0.2">
      <c r="A1937" s="3" t="s">
        <v>13826</v>
      </c>
      <c r="B1937" s="3">
        <v>2</v>
      </c>
      <c r="C1937" s="3">
        <v>1</v>
      </c>
      <c r="D1937" s="3">
        <v>72.77</v>
      </c>
      <c r="E1937" s="3">
        <v>0.56506100000000004</v>
      </c>
      <c r="F1937" s="3">
        <v>71946</v>
      </c>
      <c r="G1937" s="3" t="s">
        <v>6748</v>
      </c>
      <c r="H1937" s="3" t="s">
        <v>13827</v>
      </c>
      <c r="I1937" s="3">
        <v>43239.098859999998</v>
      </c>
      <c r="J1937" s="3">
        <v>21379.863270000002</v>
      </c>
      <c r="K1937" s="3">
        <v>15810.54146</v>
      </c>
      <c r="L1937" s="3">
        <v>26809.83453</v>
      </c>
      <c r="M1937" s="3">
        <v>46648.328930000003</v>
      </c>
      <c r="N1937" s="3">
        <v>21435.252769999999</v>
      </c>
      <c r="O1937" s="3">
        <v>29508.539069999999</v>
      </c>
      <c r="P1937" s="3">
        <v>32530.706999999999</v>
      </c>
    </row>
    <row r="1938" spans="1:16" x14ac:dyDescent="0.2">
      <c r="A1938" s="3" t="s">
        <v>14629</v>
      </c>
      <c r="B1938" s="3">
        <v>1</v>
      </c>
      <c r="C1938" s="3">
        <v>1</v>
      </c>
      <c r="D1938" s="3">
        <v>30.38</v>
      </c>
      <c r="E1938" s="3">
        <v>0.56522600000000001</v>
      </c>
      <c r="F1938" s="3">
        <v>34545</v>
      </c>
      <c r="G1938" s="3" t="s">
        <v>4016</v>
      </c>
      <c r="H1938" s="3" t="s">
        <v>14630</v>
      </c>
      <c r="I1938" s="3">
        <v>100466.7934</v>
      </c>
      <c r="J1938" s="3">
        <v>34598.285329999999</v>
      </c>
      <c r="K1938" s="3">
        <v>80773.461309999999</v>
      </c>
      <c r="L1938" s="3">
        <v>71946.180009999996</v>
      </c>
      <c r="M1938" s="3">
        <v>98964.657120000003</v>
      </c>
      <c r="N1938" s="3">
        <v>30220.617549999999</v>
      </c>
      <c r="O1938" s="3">
        <v>37493.19973</v>
      </c>
      <c r="P1938" s="3">
        <v>55559.491000000002</v>
      </c>
    </row>
    <row r="1939" spans="1:16" x14ac:dyDescent="0.2">
      <c r="A1939" s="3" t="s">
        <v>8588</v>
      </c>
      <c r="B1939" s="3">
        <v>3</v>
      </c>
      <c r="C1939" s="3">
        <v>2</v>
      </c>
      <c r="D1939" s="3">
        <v>180.23</v>
      </c>
      <c r="E1939" s="3">
        <v>0.56569000000000003</v>
      </c>
      <c r="F1939" s="3">
        <v>42652</v>
      </c>
      <c r="G1939" s="3" t="s">
        <v>971</v>
      </c>
      <c r="H1939" s="3" t="s">
        <v>8589</v>
      </c>
      <c r="I1939" s="3">
        <v>787312.75329999998</v>
      </c>
      <c r="J1939" s="3">
        <v>722338.72779999999</v>
      </c>
      <c r="K1939" s="3">
        <v>866338.41669999994</v>
      </c>
      <c r="L1939" s="3">
        <v>791996.63260000001</v>
      </c>
      <c r="M1939" s="3">
        <v>736553.7942</v>
      </c>
      <c r="N1939" s="3">
        <v>516100.1151</v>
      </c>
      <c r="O1939" s="3">
        <v>927481.05429999996</v>
      </c>
      <c r="P1939" s="3">
        <v>726711.65</v>
      </c>
    </row>
    <row r="1940" spans="1:16" x14ac:dyDescent="0.2">
      <c r="A1940" s="3" t="s">
        <v>13416</v>
      </c>
      <c r="B1940" s="3">
        <v>12</v>
      </c>
      <c r="C1940" s="3">
        <v>12</v>
      </c>
      <c r="D1940" s="3">
        <v>585.58000000000004</v>
      </c>
      <c r="E1940" s="3">
        <v>0.56597399999999998</v>
      </c>
      <c r="F1940" s="3">
        <v>76282</v>
      </c>
      <c r="G1940" s="3" t="s">
        <v>6306</v>
      </c>
      <c r="H1940" s="3" t="s">
        <v>13417</v>
      </c>
      <c r="I1940" s="3">
        <v>6206790.3760000002</v>
      </c>
      <c r="J1940" s="3">
        <v>6065481.6629999997</v>
      </c>
      <c r="K1940" s="3">
        <v>6876933.5360000003</v>
      </c>
      <c r="L1940" s="3">
        <v>6383068.5250000004</v>
      </c>
      <c r="M1940" s="3">
        <v>6038525.5999999996</v>
      </c>
      <c r="N1940" s="3">
        <v>6503369.4970000004</v>
      </c>
      <c r="O1940" s="3">
        <v>6052162.6299999999</v>
      </c>
      <c r="P1940" s="3">
        <v>6198019.2000000002</v>
      </c>
    </row>
    <row r="1941" spans="1:16" x14ac:dyDescent="0.2">
      <c r="A1941" s="3" t="s">
        <v>10546</v>
      </c>
      <c r="B1941" s="3">
        <v>12</v>
      </c>
      <c r="C1941" s="3">
        <v>12</v>
      </c>
      <c r="D1941" s="3">
        <v>1010.38</v>
      </c>
      <c r="E1941" s="3">
        <v>0.56612300000000004</v>
      </c>
      <c r="F1941" s="3">
        <v>32540</v>
      </c>
      <c r="G1941" s="3" t="s">
        <v>3124</v>
      </c>
      <c r="H1941" s="3" t="s">
        <v>10547</v>
      </c>
      <c r="I1941" s="3">
        <v>7161385.8600000003</v>
      </c>
      <c r="J1941" s="3">
        <v>8378353.5889999997</v>
      </c>
      <c r="K1941" s="3">
        <v>8849335.4110000003</v>
      </c>
      <c r="L1941" s="3">
        <v>8129691.6200000001</v>
      </c>
      <c r="M1941" s="3">
        <v>8697420.3589999992</v>
      </c>
      <c r="N1941" s="3">
        <v>7540873.2810000004</v>
      </c>
      <c r="O1941" s="3">
        <v>9704111.7579999994</v>
      </c>
      <c r="P1941" s="3">
        <v>8647468.5</v>
      </c>
    </row>
    <row r="1942" spans="1:16" x14ac:dyDescent="0.2">
      <c r="A1942" s="3" t="s">
        <v>13832</v>
      </c>
      <c r="B1942" s="3">
        <v>3</v>
      </c>
      <c r="C1942" s="3">
        <v>3</v>
      </c>
      <c r="D1942" s="3">
        <v>115.49</v>
      </c>
      <c r="E1942" s="3">
        <v>0.56613500000000005</v>
      </c>
      <c r="F1942" s="3">
        <v>35773</v>
      </c>
      <c r="G1942" s="3" t="s">
        <v>6754</v>
      </c>
      <c r="H1942" s="3" t="s">
        <v>13833</v>
      </c>
      <c r="I1942" s="3">
        <v>1043782.028</v>
      </c>
      <c r="J1942" s="3">
        <v>590891.69620000001</v>
      </c>
      <c r="K1942" s="3">
        <v>455417.78940000001</v>
      </c>
      <c r="L1942" s="3">
        <v>696697.17119999998</v>
      </c>
      <c r="M1942" s="3">
        <v>797918.45400000003</v>
      </c>
      <c r="N1942" s="3">
        <v>721807.74840000004</v>
      </c>
      <c r="O1942" s="3">
        <v>774225.96440000006</v>
      </c>
      <c r="P1942" s="3">
        <v>764650.72</v>
      </c>
    </row>
    <row r="1943" spans="1:16" x14ac:dyDescent="0.2">
      <c r="A1943" s="3" t="s">
        <v>8447</v>
      </c>
      <c r="B1943" s="3">
        <v>4</v>
      </c>
      <c r="C1943" s="3">
        <v>1</v>
      </c>
      <c r="D1943" s="3">
        <v>204.95</v>
      </c>
      <c r="E1943" s="3">
        <v>0.56623299999999999</v>
      </c>
      <c r="F1943" s="3">
        <v>23749</v>
      </c>
      <c r="G1943" s="3" t="s">
        <v>819</v>
      </c>
      <c r="H1943" s="3" t="s">
        <v>8448</v>
      </c>
      <c r="I1943" s="3">
        <v>158496.79269999999</v>
      </c>
      <c r="J1943" s="3">
        <v>118838.1586</v>
      </c>
      <c r="K1943" s="3">
        <v>79750.362609999996</v>
      </c>
      <c r="L1943" s="3">
        <v>119028.43799999999</v>
      </c>
      <c r="M1943" s="3">
        <v>137656.658</v>
      </c>
      <c r="N1943" s="3">
        <v>105611.5941</v>
      </c>
      <c r="O1943" s="3">
        <v>159906.6764</v>
      </c>
      <c r="P1943" s="3">
        <v>134391.64000000001</v>
      </c>
    </row>
    <row r="1944" spans="1:16" x14ac:dyDescent="0.2">
      <c r="A1944" s="3" t="s">
        <v>14631</v>
      </c>
      <c r="B1944" s="3">
        <v>1</v>
      </c>
      <c r="C1944" s="3">
        <v>1</v>
      </c>
      <c r="D1944" s="3">
        <v>16.059999999999999</v>
      </c>
      <c r="E1944" s="3">
        <v>0.56630499999999995</v>
      </c>
      <c r="F1944" s="3">
        <v>359993</v>
      </c>
      <c r="G1944" s="3" t="s">
        <v>4846</v>
      </c>
      <c r="H1944" s="3" t="s">
        <v>14632</v>
      </c>
      <c r="I1944" s="3">
        <v>126536.49189999999</v>
      </c>
      <c r="J1944" s="3">
        <v>61401.627549999997</v>
      </c>
      <c r="K1944" s="3">
        <v>79225.318190000005</v>
      </c>
      <c r="L1944" s="3">
        <v>89054.479200000002</v>
      </c>
      <c r="M1944" s="3">
        <v>166359.59340000001</v>
      </c>
      <c r="N1944" s="3">
        <v>62009.537700000001</v>
      </c>
      <c r="O1944" s="3">
        <v>116647.7533</v>
      </c>
      <c r="P1944" s="3">
        <v>115005.63</v>
      </c>
    </row>
    <row r="1945" spans="1:16" x14ac:dyDescent="0.2">
      <c r="A1945" s="3" t="s">
        <v>11548</v>
      </c>
      <c r="B1945" s="3">
        <v>1</v>
      </c>
      <c r="C1945" s="3">
        <v>1</v>
      </c>
      <c r="D1945" s="3">
        <v>98.31</v>
      </c>
      <c r="E1945" s="3">
        <v>0.566357</v>
      </c>
      <c r="F1945" s="3">
        <v>49880</v>
      </c>
      <c r="G1945" s="3" t="s">
        <v>4228</v>
      </c>
      <c r="H1945" s="3" t="s">
        <v>11549</v>
      </c>
      <c r="I1945" s="3">
        <v>70173.607319999996</v>
      </c>
      <c r="J1945" s="3">
        <v>77571.113129999998</v>
      </c>
      <c r="K1945" s="3">
        <v>107237.6355</v>
      </c>
      <c r="L1945" s="3">
        <v>84994.118640000001</v>
      </c>
      <c r="M1945" s="3">
        <v>73035.285579999996</v>
      </c>
      <c r="N1945" s="3">
        <v>40408.928090000001</v>
      </c>
      <c r="O1945" s="3">
        <v>109402.41409999999</v>
      </c>
      <c r="P1945" s="3">
        <v>74282.209000000003</v>
      </c>
    </row>
    <row r="1946" spans="1:16" x14ac:dyDescent="0.2">
      <c r="A1946" s="3" t="s">
        <v>11960</v>
      </c>
      <c r="B1946" s="3">
        <v>13</v>
      </c>
      <c r="C1946" s="3">
        <v>11</v>
      </c>
      <c r="D1946" s="3">
        <v>643.22</v>
      </c>
      <c r="E1946" s="3">
        <v>0.56645000000000001</v>
      </c>
      <c r="F1946" s="3">
        <v>107967</v>
      </c>
      <c r="G1946" s="3" t="s">
        <v>4668</v>
      </c>
      <c r="H1946" s="3" t="s">
        <v>11961</v>
      </c>
      <c r="I1946" s="3">
        <v>11329814.5</v>
      </c>
      <c r="J1946" s="3">
        <v>14453457.140000001</v>
      </c>
      <c r="K1946" s="3">
        <v>15794606.880000001</v>
      </c>
      <c r="L1946" s="3">
        <v>13859292.84</v>
      </c>
      <c r="M1946" s="3">
        <v>11760301.050000001</v>
      </c>
      <c r="N1946" s="3">
        <v>12527163.029999999</v>
      </c>
      <c r="O1946" s="3">
        <v>14192111.9</v>
      </c>
      <c r="P1946" s="3">
        <v>12826525</v>
      </c>
    </row>
    <row r="1947" spans="1:16" x14ac:dyDescent="0.2">
      <c r="A1947" s="3" t="s">
        <v>9349</v>
      </c>
      <c r="B1947" s="3">
        <v>5</v>
      </c>
      <c r="C1947" s="3">
        <v>5</v>
      </c>
      <c r="D1947" s="3">
        <v>522.66999999999996</v>
      </c>
      <c r="E1947" s="3">
        <v>0.56651200000000002</v>
      </c>
      <c r="F1947" s="3">
        <v>47376</v>
      </c>
      <c r="G1947" s="3" t="s">
        <v>1790</v>
      </c>
      <c r="H1947" s="3" t="s">
        <v>9350</v>
      </c>
      <c r="I1947" s="3">
        <v>2739738.2510000002</v>
      </c>
      <c r="J1947" s="3">
        <v>2119884.2489999998</v>
      </c>
      <c r="K1947" s="3">
        <v>2088226.088</v>
      </c>
      <c r="L1947" s="3">
        <v>2315949.5290000001</v>
      </c>
      <c r="M1947" s="3">
        <v>2526075.7620000001</v>
      </c>
      <c r="N1947" s="3">
        <v>2457524.3259999999</v>
      </c>
      <c r="O1947" s="3">
        <v>2319243.7250000001</v>
      </c>
      <c r="P1947" s="3">
        <v>2434281.2999999998</v>
      </c>
    </row>
    <row r="1948" spans="1:16" x14ac:dyDescent="0.2">
      <c r="A1948" s="3" t="s">
        <v>8916</v>
      </c>
      <c r="B1948" s="3">
        <v>26</v>
      </c>
      <c r="C1948" s="3">
        <v>26</v>
      </c>
      <c r="D1948" s="3">
        <v>1831.2</v>
      </c>
      <c r="E1948" s="3">
        <v>0.56681700000000002</v>
      </c>
      <c r="F1948" s="3">
        <v>34133</v>
      </c>
      <c r="G1948" s="3" t="s">
        <v>1327</v>
      </c>
      <c r="H1948" s="3" t="s">
        <v>8917</v>
      </c>
      <c r="I1948" s="3">
        <v>101518762.59999999</v>
      </c>
      <c r="J1948" s="3">
        <v>114476134.3</v>
      </c>
      <c r="K1948" s="3">
        <v>109756902.90000001</v>
      </c>
      <c r="L1948" s="3">
        <v>108583933.3</v>
      </c>
      <c r="M1948" s="3">
        <v>104920495.90000001</v>
      </c>
      <c r="N1948" s="3">
        <v>111247970</v>
      </c>
      <c r="O1948" s="3">
        <v>120937796.7</v>
      </c>
      <c r="P1948" s="3">
        <v>112368754</v>
      </c>
    </row>
    <row r="1949" spans="1:16" x14ac:dyDescent="0.2">
      <c r="A1949" s="3" t="s">
        <v>12350</v>
      </c>
      <c r="B1949" s="3">
        <v>2</v>
      </c>
      <c r="C1949" s="3">
        <v>1</v>
      </c>
      <c r="D1949" s="3">
        <v>63.31</v>
      </c>
      <c r="E1949" s="3">
        <v>0.56697600000000004</v>
      </c>
      <c r="F1949" s="3">
        <v>57585</v>
      </c>
      <c r="G1949" s="3" t="s">
        <v>5108</v>
      </c>
      <c r="H1949" s="3" t="s">
        <v>12351</v>
      </c>
      <c r="I1949" s="3">
        <v>172290.81409999999</v>
      </c>
      <c r="J1949" s="3">
        <v>168535.01869999999</v>
      </c>
      <c r="K1949" s="3">
        <v>107719.6289</v>
      </c>
      <c r="L1949" s="3">
        <v>149515.1539</v>
      </c>
      <c r="M1949" s="3">
        <v>150736.114</v>
      </c>
      <c r="N1949" s="3">
        <v>164009.53159999999</v>
      </c>
      <c r="O1949" s="3">
        <v>169677.2935</v>
      </c>
      <c r="P1949" s="3">
        <v>161474.31</v>
      </c>
    </row>
    <row r="1950" spans="1:16" x14ac:dyDescent="0.2">
      <c r="A1950" s="3" t="s">
        <v>11694</v>
      </c>
      <c r="B1950" s="3">
        <v>5</v>
      </c>
      <c r="C1950" s="3">
        <v>5</v>
      </c>
      <c r="D1950" s="3">
        <v>254.74</v>
      </c>
      <c r="E1950" s="3">
        <v>0.567415</v>
      </c>
      <c r="F1950" s="3">
        <v>93185</v>
      </c>
      <c r="G1950" s="3" t="s">
        <v>4380</v>
      </c>
      <c r="H1950" s="3" t="s">
        <v>11695</v>
      </c>
      <c r="I1950" s="3">
        <v>871401.24890000001</v>
      </c>
      <c r="J1950" s="3">
        <v>541548.73049999995</v>
      </c>
      <c r="K1950" s="3">
        <v>685787.50100000005</v>
      </c>
      <c r="L1950" s="3">
        <v>699579.16009999998</v>
      </c>
      <c r="M1950" s="3">
        <v>729288.78399999999</v>
      </c>
      <c r="N1950" s="3">
        <v>461181.97039999999</v>
      </c>
      <c r="O1950" s="3">
        <v>666969.75120000006</v>
      </c>
      <c r="P1950" s="3">
        <v>619146.84</v>
      </c>
    </row>
    <row r="1951" spans="1:16" x14ac:dyDescent="0.2">
      <c r="A1951" s="3" t="s">
        <v>10526</v>
      </c>
      <c r="B1951" s="3">
        <v>3</v>
      </c>
      <c r="C1951" s="3">
        <v>3</v>
      </c>
      <c r="D1951" s="3">
        <v>198.4</v>
      </c>
      <c r="E1951" s="3">
        <v>0.56788400000000006</v>
      </c>
      <c r="F1951" s="3">
        <v>13544</v>
      </c>
      <c r="G1951" s="3" t="s">
        <v>3104</v>
      </c>
      <c r="H1951" s="3" t="s">
        <v>10527</v>
      </c>
      <c r="I1951" s="3">
        <v>3814805.7220000001</v>
      </c>
      <c r="J1951" s="3">
        <v>3221216.406</v>
      </c>
      <c r="K1951" s="3">
        <v>3449828.406</v>
      </c>
      <c r="L1951" s="3">
        <v>3495283.5109999999</v>
      </c>
      <c r="M1951" s="3">
        <v>3630129.6140000001</v>
      </c>
      <c r="N1951" s="3">
        <v>2988336.6690000002</v>
      </c>
      <c r="O1951" s="3">
        <v>3395898.9890000001</v>
      </c>
      <c r="P1951" s="3">
        <v>3338121.8</v>
      </c>
    </row>
    <row r="1952" spans="1:16" x14ac:dyDescent="0.2">
      <c r="A1952" s="3" t="s">
        <v>14633</v>
      </c>
      <c r="B1952" s="3">
        <v>1</v>
      </c>
      <c r="C1952" s="3">
        <v>1</v>
      </c>
      <c r="D1952" s="3">
        <v>22.07</v>
      </c>
      <c r="E1952" s="3">
        <v>0.56798300000000002</v>
      </c>
      <c r="F1952" s="3">
        <v>70888</v>
      </c>
      <c r="G1952" s="3" t="s">
        <v>3552</v>
      </c>
      <c r="H1952" s="3" t="s">
        <v>14634</v>
      </c>
      <c r="I1952" s="3">
        <v>2526.9066830000002</v>
      </c>
      <c r="J1952" s="3">
        <v>6764.5769209999999</v>
      </c>
      <c r="K1952" s="3">
        <v>2969.3552730000001</v>
      </c>
      <c r="L1952" s="3">
        <v>4086.9462920000001</v>
      </c>
      <c r="M1952" s="3">
        <v>12893.4234</v>
      </c>
      <c r="N1952" s="3">
        <v>13671.084639999999</v>
      </c>
      <c r="O1952" s="3">
        <v>0</v>
      </c>
      <c r="P1952" s="3">
        <v>8854.8359999999993</v>
      </c>
    </row>
    <row r="1953" spans="1:16" x14ac:dyDescent="0.2">
      <c r="A1953" s="3" t="s">
        <v>9043</v>
      </c>
      <c r="B1953" s="3">
        <v>19</v>
      </c>
      <c r="C1953" s="3">
        <v>16</v>
      </c>
      <c r="D1953" s="3">
        <v>1295.72</v>
      </c>
      <c r="E1953" s="3">
        <v>0.56834399999999996</v>
      </c>
      <c r="F1953" s="3">
        <v>33489</v>
      </c>
      <c r="G1953" s="3" t="s">
        <v>1464</v>
      </c>
      <c r="H1953" s="3" t="s">
        <v>9044</v>
      </c>
      <c r="I1953" s="3">
        <v>21876698.469999999</v>
      </c>
      <c r="J1953" s="3">
        <v>26421239.649999999</v>
      </c>
      <c r="K1953" s="3">
        <v>34448296.109999999</v>
      </c>
      <c r="L1953" s="3">
        <v>27582078.079999998</v>
      </c>
      <c r="M1953" s="3">
        <v>22631693.609999999</v>
      </c>
      <c r="N1953" s="3">
        <v>24294952.91</v>
      </c>
      <c r="O1953" s="3">
        <v>27679758.140000001</v>
      </c>
      <c r="P1953" s="3">
        <v>24868802</v>
      </c>
    </row>
    <row r="1954" spans="1:16" x14ac:dyDescent="0.2">
      <c r="A1954" s="3" t="s">
        <v>11198</v>
      </c>
      <c r="B1954" s="3">
        <v>4</v>
      </c>
      <c r="C1954" s="3">
        <v>4</v>
      </c>
      <c r="D1954" s="3">
        <v>160.99</v>
      </c>
      <c r="E1954" s="3">
        <v>0.56873499999999999</v>
      </c>
      <c r="F1954" s="3">
        <v>89972</v>
      </c>
      <c r="G1954" s="3" t="s">
        <v>3852</v>
      </c>
      <c r="H1954" s="3" t="s">
        <v>11199</v>
      </c>
      <c r="I1954" s="3">
        <v>793199.79469999997</v>
      </c>
      <c r="J1954" s="3">
        <v>958453.46299999999</v>
      </c>
      <c r="K1954" s="3">
        <v>1079272.912</v>
      </c>
      <c r="L1954" s="3">
        <v>943642.05669999996</v>
      </c>
      <c r="M1954" s="3">
        <v>1006473.926</v>
      </c>
      <c r="N1954" s="3">
        <v>873067.8075</v>
      </c>
      <c r="O1954" s="3">
        <v>737193.23629999999</v>
      </c>
      <c r="P1954" s="3">
        <v>872244.99</v>
      </c>
    </row>
    <row r="1955" spans="1:16" x14ac:dyDescent="0.2">
      <c r="A1955" s="3" t="s">
        <v>8405</v>
      </c>
      <c r="B1955" s="3">
        <v>3</v>
      </c>
      <c r="C1955" s="3">
        <v>2</v>
      </c>
      <c r="D1955" s="3">
        <v>172.46</v>
      </c>
      <c r="E1955" s="3">
        <v>0.56897600000000004</v>
      </c>
      <c r="F1955" s="3">
        <v>53899</v>
      </c>
      <c r="G1955" s="3" t="s">
        <v>777</v>
      </c>
      <c r="H1955" s="3" t="s">
        <v>8406</v>
      </c>
      <c r="I1955" s="3">
        <v>498358.95789999998</v>
      </c>
      <c r="J1955" s="3">
        <v>647192.57759999996</v>
      </c>
      <c r="K1955" s="3">
        <v>542775.64670000004</v>
      </c>
      <c r="L1955" s="3">
        <v>562775.72739999997</v>
      </c>
      <c r="M1955" s="3">
        <v>626089.53460000001</v>
      </c>
      <c r="N1955" s="3">
        <v>605767.14859999996</v>
      </c>
      <c r="O1955" s="3">
        <v>543610.91209999996</v>
      </c>
      <c r="P1955" s="3">
        <v>591822.53</v>
      </c>
    </row>
    <row r="1956" spans="1:16" x14ac:dyDescent="0.2">
      <c r="A1956" s="3" t="s">
        <v>10802</v>
      </c>
      <c r="B1956" s="3">
        <v>3</v>
      </c>
      <c r="C1956" s="3">
        <v>2</v>
      </c>
      <c r="D1956" s="3">
        <v>101.07</v>
      </c>
      <c r="E1956" s="3">
        <v>0.569137</v>
      </c>
      <c r="F1956" s="3">
        <v>270336</v>
      </c>
      <c r="G1956" s="3" t="s">
        <v>3410</v>
      </c>
      <c r="H1956" s="3" t="s">
        <v>10803</v>
      </c>
      <c r="I1956" s="3">
        <v>135788.21729999999</v>
      </c>
      <c r="J1956" s="3">
        <v>76938.773960000006</v>
      </c>
      <c r="K1956" s="3">
        <v>189263.17240000001</v>
      </c>
      <c r="L1956" s="3">
        <v>133996.7212</v>
      </c>
      <c r="M1956" s="3">
        <v>143059.38159999999</v>
      </c>
      <c r="N1956" s="3">
        <v>86418.714219999994</v>
      </c>
      <c r="O1956" s="3">
        <v>90160.648719999997</v>
      </c>
      <c r="P1956" s="3">
        <v>106546.25</v>
      </c>
    </row>
    <row r="1957" spans="1:16" x14ac:dyDescent="0.2">
      <c r="A1957" s="3" t="s">
        <v>11736</v>
      </c>
      <c r="B1957" s="3">
        <v>134</v>
      </c>
      <c r="C1957" s="3">
        <v>132</v>
      </c>
      <c r="D1957" s="3">
        <v>9354.09</v>
      </c>
      <c r="E1957" s="3">
        <v>0.56939300000000004</v>
      </c>
      <c r="F1957" s="3">
        <v>199010</v>
      </c>
      <c r="G1957" s="3" t="s">
        <v>4428</v>
      </c>
      <c r="H1957" s="3" t="s">
        <v>11737</v>
      </c>
      <c r="I1957" s="3">
        <v>245364236.19999999</v>
      </c>
      <c r="J1957" s="3">
        <v>275432853.89999998</v>
      </c>
      <c r="K1957" s="3">
        <v>313122362.19999999</v>
      </c>
      <c r="L1957" s="3">
        <v>277973150.69999999</v>
      </c>
      <c r="M1957" s="3">
        <v>278347152.89999998</v>
      </c>
      <c r="N1957" s="3">
        <v>311368801.39999998</v>
      </c>
      <c r="O1957" s="3">
        <v>282587756.39999998</v>
      </c>
      <c r="P1957" s="3">
        <v>290767904</v>
      </c>
    </row>
    <row r="1958" spans="1:16" x14ac:dyDescent="0.2">
      <c r="A1958" s="3" t="s">
        <v>14229</v>
      </c>
      <c r="B1958" s="3">
        <v>17</v>
      </c>
      <c r="C1958" s="3">
        <v>11</v>
      </c>
      <c r="D1958" s="3">
        <v>1893.09</v>
      </c>
      <c r="E1958" s="3">
        <v>0.56941799999999998</v>
      </c>
      <c r="F1958" s="3">
        <v>14476</v>
      </c>
      <c r="G1958" s="3" t="s">
        <v>7220</v>
      </c>
      <c r="H1958" s="3" t="s">
        <v>14230</v>
      </c>
      <c r="I1958" s="3">
        <v>281536467.60000002</v>
      </c>
      <c r="J1958" s="3">
        <v>327394028.5</v>
      </c>
      <c r="K1958" s="3">
        <v>263994411.30000001</v>
      </c>
      <c r="L1958" s="3">
        <v>290974969.10000002</v>
      </c>
      <c r="M1958" s="3">
        <v>236978494.30000001</v>
      </c>
      <c r="N1958" s="3">
        <v>303191311</v>
      </c>
      <c r="O1958" s="3">
        <v>282745514.19999999</v>
      </c>
      <c r="P1958" s="3">
        <v>274305107</v>
      </c>
    </row>
    <row r="1959" spans="1:16" x14ac:dyDescent="0.2">
      <c r="A1959" s="3" t="s">
        <v>9986</v>
      </c>
      <c r="B1959" s="3">
        <v>11</v>
      </c>
      <c r="C1959" s="3">
        <v>11</v>
      </c>
      <c r="D1959" s="3">
        <v>629.66</v>
      </c>
      <c r="E1959" s="3">
        <v>0.569716</v>
      </c>
      <c r="F1959" s="3">
        <v>36694</v>
      </c>
      <c r="G1959" s="3" t="s">
        <v>2514</v>
      </c>
      <c r="H1959" s="3" t="s">
        <v>9987</v>
      </c>
      <c r="I1959" s="3">
        <v>8981774.8029999994</v>
      </c>
      <c r="J1959" s="3">
        <v>7795499.7659999998</v>
      </c>
      <c r="K1959" s="3">
        <v>5920903.5209999997</v>
      </c>
      <c r="L1959" s="3">
        <v>7566059.3640000001</v>
      </c>
      <c r="M1959" s="3">
        <v>7617995.2889999999</v>
      </c>
      <c r="N1959" s="3">
        <v>8755140.7970000003</v>
      </c>
      <c r="O1959" s="3">
        <v>7900076.3090000004</v>
      </c>
      <c r="P1959" s="3">
        <v>8091070.7999999998</v>
      </c>
    </row>
    <row r="1960" spans="1:16" x14ac:dyDescent="0.2">
      <c r="A1960" s="3" t="s">
        <v>11064</v>
      </c>
      <c r="B1960" s="3">
        <v>49</v>
      </c>
      <c r="C1960" s="3">
        <v>40</v>
      </c>
      <c r="D1960" s="3">
        <v>3805.45</v>
      </c>
      <c r="E1960" s="3">
        <v>0.56972299999999998</v>
      </c>
      <c r="F1960" s="3">
        <v>39370</v>
      </c>
      <c r="G1960" s="3" t="s">
        <v>3706</v>
      </c>
      <c r="H1960" s="3" t="s">
        <v>11065</v>
      </c>
      <c r="I1960" s="3">
        <v>202661273.19999999</v>
      </c>
      <c r="J1960" s="3">
        <v>197529059</v>
      </c>
      <c r="K1960" s="3">
        <v>197977064.30000001</v>
      </c>
      <c r="L1960" s="3">
        <v>199389132.19999999</v>
      </c>
      <c r="M1960" s="3">
        <v>174076390.80000001</v>
      </c>
      <c r="N1960" s="3">
        <v>209426870.69999999</v>
      </c>
      <c r="O1960" s="3">
        <v>196373408.80000001</v>
      </c>
      <c r="P1960" s="3">
        <v>193292223</v>
      </c>
    </row>
    <row r="1961" spans="1:16" x14ac:dyDescent="0.2">
      <c r="A1961" s="3" t="s">
        <v>10998</v>
      </c>
      <c r="B1961" s="3">
        <v>3</v>
      </c>
      <c r="C1961" s="3">
        <v>1</v>
      </c>
      <c r="D1961" s="3">
        <v>98.78</v>
      </c>
      <c r="E1961" s="3">
        <v>0.56995799999999996</v>
      </c>
      <c r="F1961" s="3">
        <v>39670</v>
      </c>
      <c r="G1961" s="3" t="s">
        <v>3624</v>
      </c>
      <c r="H1961" s="3" t="s">
        <v>10999</v>
      </c>
      <c r="I1961" s="3">
        <v>61071.052900000002</v>
      </c>
      <c r="J1961" s="3">
        <v>120129.2867</v>
      </c>
      <c r="K1961" s="3">
        <v>165413.25779999999</v>
      </c>
      <c r="L1961" s="3">
        <v>115537.8658</v>
      </c>
      <c r="M1961" s="3">
        <v>119653.8904</v>
      </c>
      <c r="N1961" s="3">
        <v>264903.98369999998</v>
      </c>
      <c r="O1961" s="3">
        <v>86991.927979999993</v>
      </c>
      <c r="P1961" s="3">
        <v>157183.26999999999</v>
      </c>
    </row>
    <row r="1962" spans="1:16" x14ac:dyDescent="0.2">
      <c r="A1962" s="3" t="s">
        <v>9554</v>
      </c>
      <c r="B1962" s="3">
        <v>3</v>
      </c>
      <c r="C1962" s="3">
        <v>3</v>
      </c>
      <c r="D1962" s="3">
        <v>175.72</v>
      </c>
      <c r="E1962" s="3">
        <v>0.57016100000000003</v>
      </c>
      <c r="F1962" s="3">
        <v>202110</v>
      </c>
      <c r="G1962" s="3" t="s">
        <v>2022</v>
      </c>
      <c r="H1962" s="3" t="s">
        <v>9555</v>
      </c>
      <c r="I1962" s="3">
        <v>325944.61859999999</v>
      </c>
      <c r="J1962" s="3">
        <v>304345.3812</v>
      </c>
      <c r="K1962" s="3">
        <v>289758.48700000002</v>
      </c>
      <c r="L1962" s="3">
        <v>306682.82890000002</v>
      </c>
      <c r="M1962" s="3">
        <v>311047.83559999999</v>
      </c>
      <c r="N1962" s="3">
        <v>333957.45789999998</v>
      </c>
      <c r="O1962" s="3">
        <v>301206.32199999999</v>
      </c>
      <c r="P1962" s="3">
        <v>315403.87</v>
      </c>
    </row>
    <row r="1963" spans="1:16" x14ac:dyDescent="0.2">
      <c r="A1963" s="3" t="s">
        <v>11352</v>
      </c>
      <c r="B1963" s="3">
        <v>7</v>
      </c>
      <c r="C1963" s="3">
        <v>7</v>
      </c>
      <c r="D1963" s="3">
        <v>418.95</v>
      </c>
      <c r="E1963" s="3">
        <v>0.57055999999999996</v>
      </c>
      <c r="F1963" s="3">
        <v>107727</v>
      </c>
      <c r="G1963" s="3" t="s">
        <v>4018</v>
      </c>
      <c r="H1963" s="3" t="s">
        <v>11353</v>
      </c>
      <c r="I1963" s="3">
        <v>2112878.1260000002</v>
      </c>
      <c r="J1963" s="3">
        <v>1926788.7509999999</v>
      </c>
      <c r="K1963" s="3">
        <v>2316342.8489999999</v>
      </c>
      <c r="L1963" s="3">
        <v>2118669.909</v>
      </c>
      <c r="M1963" s="3">
        <v>2515473.767</v>
      </c>
      <c r="N1963" s="3">
        <v>2138982.932</v>
      </c>
      <c r="O1963" s="3">
        <v>2042118.068</v>
      </c>
      <c r="P1963" s="3">
        <v>2232191.6</v>
      </c>
    </row>
    <row r="1964" spans="1:16" x14ac:dyDescent="0.2">
      <c r="A1964" s="3" t="s">
        <v>8415</v>
      </c>
      <c r="B1964" s="3">
        <v>3</v>
      </c>
      <c r="C1964" s="3">
        <v>3</v>
      </c>
      <c r="D1964" s="3">
        <v>103.2</v>
      </c>
      <c r="E1964" s="3">
        <v>0.57056899999999999</v>
      </c>
      <c r="F1964" s="3">
        <v>35935</v>
      </c>
      <c r="G1964" s="3" t="s">
        <v>787</v>
      </c>
      <c r="H1964" s="3" t="s">
        <v>8416</v>
      </c>
      <c r="I1964" s="3">
        <v>1074603.95</v>
      </c>
      <c r="J1964" s="3">
        <v>1398809.746</v>
      </c>
      <c r="K1964" s="3">
        <v>1578338.683</v>
      </c>
      <c r="L1964" s="3">
        <v>1350584.1259999999</v>
      </c>
      <c r="M1964" s="3">
        <v>1238700.547</v>
      </c>
      <c r="N1964" s="3">
        <v>1470724.3570000001</v>
      </c>
      <c r="O1964" s="3">
        <v>1708595.514</v>
      </c>
      <c r="P1964" s="3">
        <v>1472673.5</v>
      </c>
    </row>
    <row r="1965" spans="1:16" x14ac:dyDescent="0.2">
      <c r="A1965" s="3" t="s">
        <v>12792</v>
      </c>
      <c r="B1965" s="3">
        <v>4</v>
      </c>
      <c r="C1965" s="3">
        <v>4</v>
      </c>
      <c r="D1965" s="3">
        <v>159.21</v>
      </c>
      <c r="E1965" s="3">
        <v>0.57076400000000005</v>
      </c>
      <c r="F1965" s="3">
        <v>74601</v>
      </c>
      <c r="G1965" s="3" t="s">
        <v>5606</v>
      </c>
      <c r="H1965" s="3" t="s">
        <v>12793</v>
      </c>
      <c r="I1965" s="3">
        <v>577432.04440000001</v>
      </c>
      <c r="J1965" s="3">
        <v>329879.72769999999</v>
      </c>
      <c r="K1965" s="3">
        <v>294247.32030000002</v>
      </c>
      <c r="L1965" s="3">
        <v>400519.69750000001</v>
      </c>
      <c r="M1965" s="3">
        <v>515828.76299999998</v>
      </c>
      <c r="N1965" s="3">
        <v>374503.76169999997</v>
      </c>
      <c r="O1965" s="3">
        <v>442322.07640000002</v>
      </c>
      <c r="P1965" s="3">
        <v>444218.2</v>
      </c>
    </row>
    <row r="1966" spans="1:16" x14ac:dyDescent="0.2">
      <c r="A1966" s="3" t="s">
        <v>13928</v>
      </c>
      <c r="B1966" s="3">
        <v>42</v>
      </c>
      <c r="C1966" s="3">
        <v>31</v>
      </c>
      <c r="D1966" s="3">
        <v>4744.21</v>
      </c>
      <c r="E1966" s="3">
        <v>0.57102900000000001</v>
      </c>
      <c r="F1966" s="3">
        <v>47267</v>
      </c>
      <c r="G1966" s="3" t="s">
        <v>6870</v>
      </c>
      <c r="H1966" s="3" t="s">
        <v>13929</v>
      </c>
      <c r="I1966" s="3">
        <v>305786512.80000001</v>
      </c>
      <c r="J1966" s="3">
        <v>298125601.10000002</v>
      </c>
      <c r="K1966" s="3">
        <v>251338757.90000001</v>
      </c>
      <c r="L1966" s="3">
        <v>285083623.89999998</v>
      </c>
      <c r="M1966" s="3">
        <v>253357365.19999999</v>
      </c>
      <c r="N1966" s="3">
        <v>284677167.10000002</v>
      </c>
      <c r="O1966" s="3">
        <v>278494807.5</v>
      </c>
      <c r="P1966" s="3">
        <v>272176447</v>
      </c>
    </row>
    <row r="1967" spans="1:16" x14ac:dyDescent="0.2">
      <c r="A1967" s="3" t="s">
        <v>12120</v>
      </c>
      <c r="B1967" s="3">
        <v>6</v>
      </c>
      <c r="C1967" s="3">
        <v>6</v>
      </c>
      <c r="D1967" s="3">
        <v>287.98</v>
      </c>
      <c r="E1967" s="3">
        <v>0.57187299999999996</v>
      </c>
      <c r="F1967" s="3">
        <v>91260</v>
      </c>
      <c r="G1967" s="3" t="s">
        <v>4852</v>
      </c>
      <c r="H1967" s="3" t="s">
        <v>12121</v>
      </c>
      <c r="I1967" s="3">
        <v>2293485.4070000001</v>
      </c>
      <c r="J1967" s="3">
        <v>1232263.031</v>
      </c>
      <c r="K1967" s="3">
        <v>1433386.919</v>
      </c>
      <c r="L1967" s="3">
        <v>1653045.1189999999</v>
      </c>
      <c r="M1967" s="3">
        <v>2094049.416</v>
      </c>
      <c r="N1967" s="3">
        <v>1007458.2560000001</v>
      </c>
      <c r="O1967" s="3">
        <v>1112719.068</v>
      </c>
      <c r="P1967" s="3">
        <v>1404742.2</v>
      </c>
    </row>
    <row r="1968" spans="1:16" x14ac:dyDescent="0.2">
      <c r="A1968" s="3" t="s">
        <v>9648</v>
      </c>
      <c r="B1968" s="3">
        <v>3</v>
      </c>
      <c r="C1968" s="3">
        <v>3</v>
      </c>
      <c r="D1968" s="3">
        <v>119.34</v>
      </c>
      <c r="E1968" s="3">
        <v>0.57194299999999998</v>
      </c>
      <c r="F1968" s="3">
        <v>24544</v>
      </c>
      <c r="G1968" s="3" t="s">
        <v>2130</v>
      </c>
      <c r="H1968" s="3" t="s">
        <v>9649</v>
      </c>
      <c r="I1968" s="3">
        <v>528156.39240000001</v>
      </c>
      <c r="J1968" s="3">
        <v>433382.09299999999</v>
      </c>
      <c r="K1968" s="3">
        <v>492081.03370000003</v>
      </c>
      <c r="L1968" s="3">
        <v>484539.83970000001</v>
      </c>
      <c r="M1968" s="3">
        <v>544982.78460000001</v>
      </c>
      <c r="N1968" s="3">
        <v>392589.50170000002</v>
      </c>
      <c r="O1968" s="3">
        <v>426439.30790000001</v>
      </c>
      <c r="P1968" s="3">
        <v>454670.53</v>
      </c>
    </row>
    <row r="1969" spans="1:16" x14ac:dyDescent="0.2">
      <c r="A1969" s="3" t="s">
        <v>11096</v>
      </c>
      <c r="B1969" s="3">
        <v>29</v>
      </c>
      <c r="C1969" s="3">
        <v>28</v>
      </c>
      <c r="D1969" s="3">
        <v>1974.67</v>
      </c>
      <c r="E1969" s="3">
        <v>0.57215800000000006</v>
      </c>
      <c r="F1969" s="3">
        <v>67899</v>
      </c>
      <c r="G1969" s="3" t="s">
        <v>3740</v>
      </c>
      <c r="H1969" s="3" t="s">
        <v>11097</v>
      </c>
      <c r="I1969" s="3">
        <v>146446605.19999999</v>
      </c>
      <c r="J1969" s="3">
        <v>155912057.69999999</v>
      </c>
      <c r="K1969" s="3">
        <v>162454672</v>
      </c>
      <c r="L1969" s="3">
        <v>154937778.30000001</v>
      </c>
      <c r="M1969" s="3">
        <v>157457168.59999999</v>
      </c>
      <c r="N1969" s="3">
        <v>162617013.80000001</v>
      </c>
      <c r="O1969" s="3">
        <v>154202811.09999999</v>
      </c>
      <c r="P1969" s="3">
        <v>158092331</v>
      </c>
    </row>
    <row r="1970" spans="1:16" x14ac:dyDescent="0.2">
      <c r="A1970" s="3" t="s">
        <v>10601</v>
      </c>
      <c r="B1970" s="3">
        <v>4</v>
      </c>
      <c r="C1970" s="3">
        <v>2</v>
      </c>
      <c r="D1970" s="3">
        <v>137.91999999999999</v>
      </c>
      <c r="E1970" s="3">
        <v>0.572322</v>
      </c>
      <c r="F1970" s="3">
        <v>37994</v>
      </c>
      <c r="G1970" s="3" t="s">
        <v>3180</v>
      </c>
      <c r="H1970" s="3" t="s">
        <v>10602</v>
      </c>
      <c r="I1970" s="3">
        <v>219284.2127</v>
      </c>
      <c r="J1970" s="3">
        <v>225130.3965</v>
      </c>
      <c r="K1970" s="3">
        <v>223297.0312</v>
      </c>
      <c r="L1970" s="3">
        <v>222570.54680000001</v>
      </c>
      <c r="M1970" s="3">
        <v>195523.03099999999</v>
      </c>
      <c r="N1970" s="3">
        <v>246700.72010000001</v>
      </c>
      <c r="O1970" s="3">
        <v>198986.92199999999</v>
      </c>
      <c r="P1970" s="3">
        <v>213736.89</v>
      </c>
    </row>
    <row r="1971" spans="1:16" x14ac:dyDescent="0.2">
      <c r="A1971" s="3" t="s">
        <v>8736</v>
      </c>
      <c r="B1971" s="3">
        <v>20</v>
      </c>
      <c r="C1971" s="3">
        <v>19</v>
      </c>
      <c r="D1971" s="3">
        <v>1275.45</v>
      </c>
      <c r="E1971" s="3">
        <v>0.57242199999999999</v>
      </c>
      <c r="F1971" s="3">
        <v>66724</v>
      </c>
      <c r="G1971" s="3" t="s">
        <v>1137</v>
      </c>
      <c r="H1971" s="3" t="s">
        <v>8737</v>
      </c>
      <c r="I1971" s="3">
        <v>17497004.260000002</v>
      </c>
      <c r="J1971" s="3">
        <v>17851390.550000001</v>
      </c>
      <c r="K1971" s="3">
        <v>16149412.970000001</v>
      </c>
      <c r="L1971" s="3">
        <v>17165935.93</v>
      </c>
      <c r="M1971" s="3">
        <v>17710303.170000002</v>
      </c>
      <c r="N1971" s="3">
        <v>17598228.609999999</v>
      </c>
      <c r="O1971" s="3">
        <v>17168449.289999999</v>
      </c>
      <c r="P1971" s="3">
        <v>17492327</v>
      </c>
    </row>
    <row r="1972" spans="1:16" x14ac:dyDescent="0.2">
      <c r="A1972" s="3" t="s">
        <v>11462</v>
      </c>
      <c r="B1972" s="3">
        <v>7</v>
      </c>
      <c r="C1972" s="3">
        <v>7</v>
      </c>
      <c r="D1972" s="3">
        <v>301.33</v>
      </c>
      <c r="E1972" s="3">
        <v>0.57253799999999999</v>
      </c>
      <c r="F1972" s="3">
        <v>32217</v>
      </c>
      <c r="G1972" s="3" t="s">
        <v>4138</v>
      </c>
      <c r="H1972" s="3" t="s">
        <v>11463</v>
      </c>
      <c r="I1972" s="3">
        <v>5363802.568</v>
      </c>
      <c r="J1972" s="3">
        <v>4556014.9639999997</v>
      </c>
      <c r="K1972" s="3">
        <v>5077637.0219999999</v>
      </c>
      <c r="L1972" s="3">
        <v>4999151.5180000002</v>
      </c>
      <c r="M1972" s="3">
        <v>4744325.4390000002</v>
      </c>
      <c r="N1972" s="3">
        <v>5190850.0250000004</v>
      </c>
      <c r="O1972" s="3">
        <v>4473752.6579999998</v>
      </c>
      <c r="P1972" s="3">
        <v>4802976</v>
      </c>
    </row>
    <row r="1973" spans="1:16" x14ac:dyDescent="0.2">
      <c r="A1973" s="3" t="s">
        <v>11160</v>
      </c>
      <c r="B1973" s="3">
        <v>10</v>
      </c>
      <c r="C1973" s="3">
        <v>10</v>
      </c>
      <c r="D1973" s="3">
        <v>481.65</v>
      </c>
      <c r="E1973" s="3">
        <v>0.57284199999999996</v>
      </c>
      <c r="F1973" s="3">
        <v>82148</v>
      </c>
      <c r="G1973" s="3" t="s">
        <v>3810</v>
      </c>
      <c r="H1973" s="3" t="s">
        <v>11161</v>
      </c>
      <c r="I1973" s="3">
        <v>1443433.4240000001</v>
      </c>
      <c r="J1973" s="3">
        <v>1163306.8740000001</v>
      </c>
      <c r="K1973" s="3">
        <v>1279277.7819999999</v>
      </c>
      <c r="L1973" s="3">
        <v>1295339.3600000001</v>
      </c>
      <c r="M1973" s="3">
        <v>1708876.5719999999</v>
      </c>
      <c r="N1973" s="3">
        <v>1252908.0249999999</v>
      </c>
      <c r="O1973" s="3">
        <v>1253042.0379999999</v>
      </c>
      <c r="P1973" s="3">
        <v>1404942.2</v>
      </c>
    </row>
    <row r="1974" spans="1:16" x14ac:dyDescent="0.2">
      <c r="A1974" s="3" t="s">
        <v>8209</v>
      </c>
      <c r="B1974" s="3">
        <v>93</v>
      </c>
      <c r="C1974" s="3">
        <v>90</v>
      </c>
      <c r="D1974" s="3">
        <v>8383.01</v>
      </c>
      <c r="E1974" s="3">
        <v>0.57334799999999997</v>
      </c>
      <c r="F1974" s="3">
        <v>85410</v>
      </c>
      <c r="G1974" s="3" t="s">
        <v>567</v>
      </c>
      <c r="H1974" s="3" t="s">
        <v>8210</v>
      </c>
      <c r="I1974" s="3">
        <v>938260344.5</v>
      </c>
      <c r="J1974" s="3">
        <v>1003399904</v>
      </c>
      <c r="K1974" s="3">
        <v>998019570</v>
      </c>
      <c r="L1974" s="3">
        <v>979893272.70000005</v>
      </c>
      <c r="M1974" s="3">
        <v>981283364.60000002</v>
      </c>
      <c r="N1974" s="3">
        <v>1040051717</v>
      </c>
      <c r="O1974" s="3">
        <v>972900509.79999995</v>
      </c>
      <c r="P1974" s="3">
        <v>998078530</v>
      </c>
    </row>
    <row r="1975" spans="1:16" x14ac:dyDescent="0.2">
      <c r="A1975" s="3" t="s">
        <v>11248</v>
      </c>
      <c r="B1975" s="3">
        <v>2</v>
      </c>
      <c r="C1975" s="3">
        <v>1</v>
      </c>
      <c r="D1975" s="3">
        <v>47.03</v>
      </c>
      <c r="E1975" s="3">
        <v>0.57342400000000004</v>
      </c>
      <c r="F1975" s="3">
        <v>61504</v>
      </c>
      <c r="G1975" s="3" t="s">
        <v>3910</v>
      </c>
      <c r="H1975" s="3" t="s">
        <v>11249</v>
      </c>
      <c r="I1975" s="3">
        <v>134102.04749999999</v>
      </c>
      <c r="J1975" s="3">
        <v>131792.24900000001</v>
      </c>
      <c r="K1975" s="3">
        <v>39332.396849999997</v>
      </c>
      <c r="L1975" s="3">
        <v>101742.2311</v>
      </c>
      <c r="M1975" s="3">
        <v>108457.1762</v>
      </c>
      <c r="N1975" s="3">
        <v>140109.62239999999</v>
      </c>
      <c r="O1975" s="3">
        <v>98804.871859999999</v>
      </c>
      <c r="P1975" s="3">
        <v>115790.56</v>
      </c>
    </row>
    <row r="1976" spans="1:16" x14ac:dyDescent="0.2">
      <c r="A1976" s="3" t="s">
        <v>14199</v>
      </c>
      <c r="B1976" s="3">
        <v>9</v>
      </c>
      <c r="C1976" s="3">
        <v>1</v>
      </c>
      <c r="D1976" s="3">
        <v>355.28</v>
      </c>
      <c r="E1976" s="3">
        <v>0.574349</v>
      </c>
      <c r="F1976" s="3">
        <v>21365</v>
      </c>
      <c r="G1976" s="3" t="s">
        <v>7188</v>
      </c>
      <c r="H1976" s="3" t="s">
        <v>14200</v>
      </c>
      <c r="I1976" s="3">
        <v>28372.234229999998</v>
      </c>
      <c r="J1976" s="3">
        <v>21925.967280000001</v>
      </c>
      <c r="K1976" s="3">
        <v>18105.801039999998</v>
      </c>
      <c r="L1976" s="3">
        <v>22801.334180000002</v>
      </c>
      <c r="M1976" s="3">
        <v>48895.002589999996</v>
      </c>
      <c r="N1976" s="3">
        <v>20089.899669999999</v>
      </c>
      <c r="O1976" s="3">
        <v>20609.231779999998</v>
      </c>
      <c r="P1976" s="3">
        <v>29864.710999999999</v>
      </c>
    </row>
    <row r="1977" spans="1:16" x14ac:dyDescent="0.2">
      <c r="A1977" s="3" t="s">
        <v>14635</v>
      </c>
      <c r="B1977" s="3">
        <v>1</v>
      </c>
      <c r="C1977" s="3">
        <v>1</v>
      </c>
      <c r="D1977" s="3">
        <v>15.02</v>
      </c>
      <c r="E1977" s="3">
        <v>0.57452199999999998</v>
      </c>
      <c r="F1977" s="3">
        <v>13949</v>
      </c>
      <c r="G1977" s="3" t="s">
        <v>5472</v>
      </c>
      <c r="H1977" s="3" t="s">
        <v>14636</v>
      </c>
      <c r="I1977" s="3">
        <v>231848.9069</v>
      </c>
      <c r="J1977" s="3">
        <v>132478.5772</v>
      </c>
      <c r="K1977" s="3">
        <v>151029.80069999999</v>
      </c>
      <c r="L1977" s="3">
        <v>171785.7616</v>
      </c>
      <c r="M1977" s="3">
        <v>247587.413</v>
      </c>
      <c r="N1977" s="3">
        <v>114141.38710000001</v>
      </c>
      <c r="O1977" s="3">
        <v>84624.747900000002</v>
      </c>
      <c r="P1977" s="3">
        <v>148784.51999999999</v>
      </c>
    </row>
    <row r="1978" spans="1:16" x14ac:dyDescent="0.2">
      <c r="A1978" s="3" t="s">
        <v>11784</v>
      </c>
      <c r="B1978" s="3">
        <v>34</v>
      </c>
      <c r="C1978" s="3">
        <v>28</v>
      </c>
      <c r="D1978" s="3">
        <v>2903.42</v>
      </c>
      <c r="E1978" s="3">
        <v>0.57458299999999995</v>
      </c>
      <c r="F1978" s="3">
        <v>59584</v>
      </c>
      <c r="G1978" s="3" t="s">
        <v>4482</v>
      </c>
      <c r="H1978" s="3" t="s">
        <v>11785</v>
      </c>
      <c r="I1978" s="3">
        <v>162611401</v>
      </c>
      <c r="J1978" s="3">
        <v>200130061.40000001</v>
      </c>
      <c r="K1978" s="3">
        <v>214323385</v>
      </c>
      <c r="L1978" s="3">
        <v>192354949.09999999</v>
      </c>
      <c r="M1978" s="3">
        <v>187145668.69999999</v>
      </c>
      <c r="N1978" s="3">
        <v>200491081.30000001</v>
      </c>
      <c r="O1978" s="3">
        <v>221865305.19999999</v>
      </c>
      <c r="P1978" s="3">
        <v>203167352</v>
      </c>
    </row>
    <row r="1979" spans="1:16" x14ac:dyDescent="0.2">
      <c r="A1979" s="3" t="s">
        <v>8423</v>
      </c>
      <c r="B1979" s="3">
        <v>14</v>
      </c>
      <c r="C1979" s="3">
        <v>11</v>
      </c>
      <c r="D1979" s="3">
        <v>785</v>
      </c>
      <c r="E1979" s="3">
        <v>0.57471799999999995</v>
      </c>
      <c r="F1979" s="3">
        <v>37548</v>
      </c>
      <c r="G1979" s="3" t="s">
        <v>795</v>
      </c>
      <c r="H1979" s="3" t="s">
        <v>8424</v>
      </c>
      <c r="I1979" s="3">
        <v>7829302.1289999997</v>
      </c>
      <c r="J1979" s="3">
        <v>8239655.5839999998</v>
      </c>
      <c r="K1979" s="3">
        <v>8290599.0980000002</v>
      </c>
      <c r="L1979" s="3">
        <v>8119852.2709999997</v>
      </c>
      <c r="M1979" s="3">
        <v>8721044.4790000003</v>
      </c>
      <c r="N1979" s="3">
        <v>9151173.4509999994</v>
      </c>
      <c r="O1979" s="3">
        <v>7509854.0080000004</v>
      </c>
      <c r="P1979" s="3">
        <v>8460690.5999999996</v>
      </c>
    </row>
    <row r="1980" spans="1:16" x14ac:dyDescent="0.2">
      <c r="A1980" s="3" t="s">
        <v>13840</v>
      </c>
      <c r="B1980" s="3">
        <v>6</v>
      </c>
      <c r="C1980" s="3">
        <v>6</v>
      </c>
      <c r="D1980" s="3">
        <v>345.14</v>
      </c>
      <c r="E1980" s="3">
        <v>0.57479000000000002</v>
      </c>
      <c r="F1980" s="3">
        <v>28712</v>
      </c>
      <c r="G1980" s="3" t="s">
        <v>6762</v>
      </c>
      <c r="H1980" s="3" t="s">
        <v>13841</v>
      </c>
      <c r="I1980" s="3">
        <v>5783302.818</v>
      </c>
      <c r="J1980" s="3">
        <v>4176246.8870000001</v>
      </c>
      <c r="K1980" s="3">
        <v>4458724.9989999998</v>
      </c>
      <c r="L1980" s="3">
        <v>4806091.568</v>
      </c>
      <c r="M1980" s="3">
        <v>5101409.5080000004</v>
      </c>
      <c r="N1980" s="3">
        <v>4470193.5659999996</v>
      </c>
      <c r="O1980" s="3">
        <v>3667438.2239999999</v>
      </c>
      <c r="P1980" s="3">
        <v>4413013.8</v>
      </c>
    </row>
    <row r="1981" spans="1:16" x14ac:dyDescent="0.2">
      <c r="A1981" s="3" t="s">
        <v>9281</v>
      </c>
      <c r="B1981" s="3">
        <v>7</v>
      </c>
      <c r="C1981" s="3">
        <v>4</v>
      </c>
      <c r="D1981" s="3">
        <v>372.79</v>
      </c>
      <c r="E1981" s="3">
        <v>0.57514699999999996</v>
      </c>
      <c r="F1981" s="3">
        <v>52214</v>
      </c>
      <c r="G1981" s="3" t="s">
        <v>1718</v>
      </c>
      <c r="H1981" s="3" t="s">
        <v>9282</v>
      </c>
      <c r="I1981" s="3">
        <v>1479447.703</v>
      </c>
      <c r="J1981" s="3">
        <v>782401.88919999998</v>
      </c>
      <c r="K1981" s="3">
        <v>909343.00780000002</v>
      </c>
      <c r="L1981" s="3">
        <v>1057064.2</v>
      </c>
      <c r="M1981" s="3">
        <v>1380964.4890000001</v>
      </c>
      <c r="N1981" s="3">
        <v>918695.31830000004</v>
      </c>
      <c r="O1981" s="3">
        <v>1259853.655</v>
      </c>
      <c r="P1981" s="3">
        <v>1186504.5</v>
      </c>
    </row>
    <row r="1982" spans="1:16" x14ac:dyDescent="0.2">
      <c r="A1982" s="3" t="s">
        <v>13170</v>
      </c>
      <c r="B1982" s="3">
        <v>4</v>
      </c>
      <c r="C1982" s="3">
        <v>4</v>
      </c>
      <c r="D1982" s="3">
        <v>119.01</v>
      </c>
      <c r="E1982" s="3">
        <v>0.57536200000000004</v>
      </c>
      <c r="F1982" s="3">
        <v>38359</v>
      </c>
      <c r="G1982" s="3" t="s">
        <v>6026</v>
      </c>
      <c r="H1982" s="3" t="s">
        <v>13171</v>
      </c>
      <c r="I1982" s="3">
        <v>374833.30109999998</v>
      </c>
      <c r="J1982" s="3">
        <v>770530.6067</v>
      </c>
      <c r="K1982" s="3">
        <v>393597.10580000002</v>
      </c>
      <c r="L1982" s="3">
        <v>512987.00449999998</v>
      </c>
      <c r="M1982" s="3">
        <v>557315.93389999995</v>
      </c>
      <c r="N1982" s="3">
        <v>528678.06929999997</v>
      </c>
      <c r="O1982" s="3">
        <v>592552.71189999999</v>
      </c>
      <c r="P1982" s="3">
        <v>559515.56999999995</v>
      </c>
    </row>
    <row r="1983" spans="1:16" x14ac:dyDescent="0.2">
      <c r="A1983" s="3" t="s">
        <v>14054</v>
      </c>
      <c r="B1983" s="3">
        <v>2</v>
      </c>
      <c r="C1983" s="3">
        <v>2</v>
      </c>
      <c r="D1983" s="3">
        <v>89.33</v>
      </c>
      <c r="E1983" s="3">
        <v>0.57583200000000001</v>
      </c>
      <c r="F1983" s="3">
        <v>44099</v>
      </c>
      <c r="G1983" s="3" t="s">
        <v>7012</v>
      </c>
      <c r="H1983" s="3" t="s">
        <v>14055</v>
      </c>
      <c r="I1983" s="3">
        <v>317950.48989999999</v>
      </c>
      <c r="J1983" s="3">
        <v>362676.91840000002</v>
      </c>
      <c r="K1983" s="3">
        <v>162667.62469999999</v>
      </c>
      <c r="L1983" s="3">
        <v>281098.3443</v>
      </c>
      <c r="M1983" s="3">
        <v>288058.57490000001</v>
      </c>
      <c r="N1983" s="3">
        <v>297797.3272</v>
      </c>
      <c r="O1983" s="3">
        <v>348281.87089999998</v>
      </c>
      <c r="P1983" s="3">
        <v>311379.26</v>
      </c>
    </row>
    <row r="1984" spans="1:16" x14ac:dyDescent="0.2">
      <c r="A1984" s="3" t="s">
        <v>13872</v>
      </c>
      <c r="B1984" s="3">
        <v>3</v>
      </c>
      <c r="C1984" s="3">
        <v>3</v>
      </c>
      <c r="D1984" s="3">
        <v>130.81</v>
      </c>
      <c r="E1984" s="3">
        <v>0.57584800000000003</v>
      </c>
      <c r="F1984" s="3">
        <v>19466</v>
      </c>
      <c r="G1984" s="3" t="s">
        <v>6798</v>
      </c>
      <c r="H1984" s="3" t="s">
        <v>13873</v>
      </c>
      <c r="I1984" s="3">
        <v>2290922.2289999998</v>
      </c>
      <c r="J1984" s="3">
        <v>2667339.0210000002</v>
      </c>
      <c r="K1984" s="3">
        <v>2327029.83</v>
      </c>
      <c r="L1984" s="3">
        <v>2428430.36</v>
      </c>
      <c r="M1984" s="3">
        <v>2297356.423</v>
      </c>
      <c r="N1984" s="3">
        <v>2445009.5410000002</v>
      </c>
      <c r="O1984" s="3">
        <v>2300219.977</v>
      </c>
      <c r="P1984" s="3">
        <v>2347528.6</v>
      </c>
    </row>
    <row r="1985" spans="1:16" x14ac:dyDescent="0.2">
      <c r="A1985" s="3" t="s">
        <v>13320</v>
      </c>
      <c r="B1985" s="3">
        <v>8</v>
      </c>
      <c r="C1985" s="3">
        <v>2</v>
      </c>
      <c r="D1985" s="3">
        <v>483.49</v>
      </c>
      <c r="E1985" s="3">
        <v>0.575986</v>
      </c>
      <c r="F1985" s="3">
        <v>21642</v>
      </c>
      <c r="G1985" s="3" t="s">
        <v>6196</v>
      </c>
      <c r="H1985" s="3" t="s">
        <v>13321</v>
      </c>
      <c r="I1985" s="3">
        <v>2073153.21</v>
      </c>
      <c r="J1985" s="3">
        <v>3518554</v>
      </c>
      <c r="K1985" s="3">
        <v>4049138.4759999998</v>
      </c>
      <c r="L1985" s="3">
        <v>3213615.2289999998</v>
      </c>
      <c r="M1985" s="3">
        <v>2807391.7459999998</v>
      </c>
      <c r="N1985" s="3">
        <v>4251109.5810000002</v>
      </c>
      <c r="O1985" s="3">
        <v>3826192.625</v>
      </c>
      <c r="P1985" s="3">
        <v>3628231.3</v>
      </c>
    </row>
    <row r="1986" spans="1:16" x14ac:dyDescent="0.2">
      <c r="A1986" s="3" t="s">
        <v>10994</v>
      </c>
      <c r="B1986" s="3">
        <v>3</v>
      </c>
      <c r="C1986" s="3">
        <v>2</v>
      </c>
      <c r="D1986" s="3">
        <v>151.82</v>
      </c>
      <c r="E1986" s="3">
        <v>0.576013</v>
      </c>
      <c r="F1986" s="3">
        <v>203573</v>
      </c>
      <c r="G1986" s="3" t="s">
        <v>3620</v>
      </c>
      <c r="H1986" s="3" t="s">
        <v>10995</v>
      </c>
      <c r="I1986" s="3">
        <v>125588.5871</v>
      </c>
      <c r="J1986" s="3">
        <v>93907.626850000001</v>
      </c>
      <c r="K1986" s="3">
        <v>100758.03780000001</v>
      </c>
      <c r="L1986" s="3">
        <v>106751.4173</v>
      </c>
      <c r="M1986" s="3">
        <v>139060.11300000001</v>
      </c>
      <c r="N1986" s="3">
        <v>106060.5646</v>
      </c>
      <c r="O1986" s="3">
        <v>102251.6966</v>
      </c>
      <c r="P1986" s="3">
        <v>115790.79</v>
      </c>
    </row>
    <row r="1987" spans="1:16" x14ac:dyDescent="0.2">
      <c r="A1987" s="3" t="s">
        <v>9430</v>
      </c>
      <c r="B1987" s="3">
        <v>8</v>
      </c>
      <c r="C1987" s="3">
        <v>8</v>
      </c>
      <c r="D1987" s="3">
        <v>448.89</v>
      </c>
      <c r="E1987" s="3">
        <v>0.57628199999999996</v>
      </c>
      <c r="F1987" s="3">
        <v>55227</v>
      </c>
      <c r="G1987" s="3" t="s">
        <v>1886</v>
      </c>
      <c r="H1987" s="3" t="s">
        <v>9431</v>
      </c>
      <c r="I1987" s="3">
        <v>5923909.852</v>
      </c>
      <c r="J1987" s="3">
        <v>6608369.3140000002</v>
      </c>
      <c r="K1987" s="3">
        <v>7601551.5949999997</v>
      </c>
      <c r="L1987" s="3">
        <v>6711276.9199999999</v>
      </c>
      <c r="M1987" s="3">
        <v>5723352.0789999999</v>
      </c>
      <c r="N1987" s="3">
        <v>6127672.966</v>
      </c>
      <c r="O1987" s="3">
        <v>7114886.5549999997</v>
      </c>
      <c r="P1987" s="3">
        <v>6321970.5</v>
      </c>
    </row>
    <row r="1988" spans="1:16" x14ac:dyDescent="0.2">
      <c r="A1988" s="3" t="s">
        <v>14163</v>
      </c>
      <c r="B1988" s="3">
        <v>10</v>
      </c>
      <c r="C1988" s="3">
        <v>9</v>
      </c>
      <c r="D1988" s="3">
        <v>559.23</v>
      </c>
      <c r="E1988" s="3">
        <v>0.57638100000000003</v>
      </c>
      <c r="F1988" s="3">
        <v>12446</v>
      </c>
      <c r="G1988" s="3" t="s">
        <v>7146</v>
      </c>
      <c r="H1988" s="3" t="s">
        <v>14164</v>
      </c>
      <c r="I1988" s="3">
        <v>13163830.689999999</v>
      </c>
      <c r="J1988" s="3">
        <v>16841148.920000002</v>
      </c>
      <c r="K1988" s="3">
        <v>15587087.93</v>
      </c>
      <c r="L1988" s="3">
        <v>15197355.85</v>
      </c>
      <c r="M1988" s="3">
        <v>11970038.08</v>
      </c>
      <c r="N1988" s="3">
        <v>15951030.560000001</v>
      </c>
      <c r="O1988" s="3">
        <v>14746768.98</v>
      </c>
      <c r="P1988" s="3">
        <v>14222613</v>
      </c>
    </row>
    <row r="1989" spans="1:16" x14ac:dyDescent="0.2">
      <c r="A1989" s="3" t="s">
        <v>8391</v>
      </c>
      <c r="B1989" s="3">
        <v>8</v>
      </c>
      <c r="C1989" s="3">
        <v>5</v>
      </c>
      <c r="D1989" s="3">
        <v>561.67999999999995</v>
      </c>
      <c r="E1989" s="3">
        <v>0.57674999999999998</v>
      </c>
      <c r="F1989" s="3">
        <v>46886</v>
      </c>
      <c r="G1989" s="3" t="s">
        <v>763</v>
      </c>
      <c r="H1989" s="3" t="s">
        <v>8392</v>
      </c>
      <c r="I1989" s="3">
        <v>3350276.39</v>
      </c>
      <c r="J1989" s="3">
        <v>4628958.4759999998</v>
      </c>
      <c r="K1989" s="3">
        <v>4873284.2630000003</v>
      </c>
      <c r="L1989" s="3">
        <v>4284173.0429999996</v>
      </c>
      <c r="M1989" s="3">
        <v>4199989.6030000001</v>
      </c>
      <c r="N1989" s="3">
        <v>4557567.3039999995</v>
      </c>
      <c r="O1989" s="3">
        <v>4975918.0810000002</v>
      </c>
      <c r="P1989" s="3">
        <v>4577825</v>
      </c>
    </row>
    <row r="1990" spans="1:16" x14ac:dyDescent="0.2">
      <c r="A1990" s="3" t="s">
        <v>13998</v>
      </c>
      <c r="B1990" s="3">
        <v>13</v>
      </c>
      <c r="C1990" s="3">
        <v>11</v>
      </c>
      <c r="D1990" s="3">
        <v>658.56</v>
      </c>
      <c r="E1990" s="3">
        <v>0.57688399999999995</v>
      </c>
      <c r="F1990" s="3">
        <v>49765</v>
      </c>
      <c r="G1990" s="3" t="s">
        <v>6950</v>
      </c>
      <c r="H1990" s="3" t="s">
        <v>13999</v>
      </c>
      <c r="I1990" s="3">
        <v>3668170.6669999999</v>
      </c>
      <c r="J1990" s="3">
        <v>2956029.9759999998</v>
      </c>
      <c r="K1990" s="3">
        <v>3476813.074</v>
      </c>
      <c r="L1990" s="3">
        <v>3367004.5720000002</v>
      </c>
      <c r="M1990" s="3">
        <v>3776431.128</v>
      </c>
      <c r="N1990" s="3">
        <v>2693370.2590000001</v>
      </c>
      <c r="O1990" s="3">
        <v>2983369.1529999999</v>
      </c>
      <c r="P1990" s="3">
        <v>3151056.8</v>
      </c>
    </row>
    <row r="1991" spans="1:16" x14ac:dyDescent="0.2">
      <c r="A1991" s="3" t="s">
        <v>10926</v>
      </c>
      <c r="B1991" s="3">
        <v>1</v>
      </c>
      <c r="C1991" s="3">
        <v>1</v>
      </c>
      <c r="D1991" s="3">
        <v>50.09</v>
      </c>
      <c r="E1991" s="3">
        <v>0.57717200000000002</v>
      </c>
      <c r="F1991" s="3">
        <v>33974</v>
      </c>
      <c r="G1991" s="3" t="s">
        <v>3546</v>
      </c>
      <c r="H1991" s="3" t="s">
        <v>10927</v>
      </c>
      <c r="I1991" s="3">
        <v>302727.98849999998</v>
      </c>
      <c r="J1991" s="3">
        <v>333730.5968</v>
      </c>
      <c r="K1991" s="3">
        <v>136064.6551</v>
      </c>
      <c r="L1991" s="3">
        <v>257507.74679999999</v>
      </c>
      <c r="M1991" s="3">
        <v>217392.73989999999</v>
      </c>
      <c r="N1991" s="3">
        <v>337794.32069999998</v>
      </c>
      <c r="O1991" s="3">
        <v>334465.51860000001</v>
      </c>
      <c r="P1991" s="3">
        <v>296550.86</v>
      </c>
    </row>
    <row r="1992" spans="1:16" x14ac:dyDescent="0.2">
      <c r="A1992" s="3" t="s">
        <v>11432</v>
      </c>
      <c r="B1992" s="3">
        <v>10</v>
      </c>
      <c r="C1992" s="3">
        <v>9</v>
      </c>
      <c r="D1992" s="3">
        <v>436.8</v>
      </c>
      <c r="E1992" s="3">
        <v>0.57727600000000001</v>
      </c>
      <c r="F1992" s="3">
        <v>127342</v>
      </c>
      <c r="G1992" s="3" t="s">
        <v>4106</v>
      </c>
      <c r="H1992" s="3" t="s">
        <v>11433</v>
      </c>
      <c r="I1992" s="3">
        <v>1358927.7819999999</v>
      </c>
      <c r="J1992" s="3">
        <v>1346071.4439999999</v>
      </c>
      <c r="K1992" s="3">
        <v>1230247.328</v>
      </c>
      <c r="L1992" s="3">
        <v>1311748.851</v>
      </c>
      <c r="M1992" s="3">
        <v>1476179.825</v>
      </c>
      <c r="N1992" s="3">
        <v>1329581.3740000001</v>
      </c>
      <c r="O1992" s="3">
        <v>1267304.2290000001</v>
      </c>
      <c r="P1992" s="3">
        <v>1357688.5</v>
      </c>
    </row>
    <row r="1993" spans="1:16" x14ac:dyDescent="0.2">
      <c r="A1993" s="3" t="s">
        <v>10695</v>
      </c>
      <c r="B1993" s="3">
        <v>27</v>
      </c>
      <c r="C1993" s="3">
        <v>13</v>
      </c>
      <c r="D1993" s="3">
        <v>2037.79</v>
      </c>
      <c r="E1993" s="3">
        <v>0.57806400000000002</v>
      </c>
      <c r="F1993" s="3">
        <v>24954</v>
      </c>
      <c r="G1993" s="3" t="s">
        <v>3290</v>
      </c>
      <c r="H1993" s="3" t="s">
        <v>10696</v>
      </c>
      <c r="I1993" s="3">
        <v>115385138.5</v>
      </c>
      <c r="J1993" s="3">
        <v>139990258.69999999</v>
      </c>
      <c r="K1993" s="3">
        <v>151076474.19999999</v>
      </c>
      <c r="L1993" s="3">
        <v>135483957.09999999</v>
      </c>
      <c r="M1993" s="3">
        <v>117578242.90000001</v>
      </c>
      <c r="N1993" s="3">
        <v>127750406.2</v>
      </c>
      <c r="O1993" s="3">
        <v>137480487.09999999</v>
      </c>
      <c r="P1993" s="3">
        <v>127603045</v>
      </c>
    </row>
    <row r="1994" spans="1:16" x14ac:dyDescent="0.2">
      <c r="A1994" s="3" t="s">
        <v>9484</v>
      </c>
      <c r="B1994" s="3">
        <v>3</v>
      </c>
      <c r="C1994" s="3">
        <v>2</v>
      </c>
      <c r="D1994" s="3">
        <v>128.07</v>
      </c>
      <c r="E1994" s="3">
        <v>0.57822499999999999</v>
      </c>
      <c r="F1994" s="3">
        <v>38901</v>
      </c>
      <c r="G1994" s="3" t="s">
        <v>1948</v>
      </c>
      <c r="H1994" s="3" t="s">
        <v>9485</v>
      </c>
      <c r="I1994" s="3">
        <v>292185.38290000003</v>
      </c>
      <c r="J1994" s="3">
        <v>211767.00709999999</v>
      </c>
      <c r="K1994" s="3">
        <v>279923.5478</v>
      </c>
      <c r="L1994" s="3">
        <v>261291.97930000001</v>
      </c>
      <c r="M1994" s="3">
        <v>319337.7795</v>
      </c>
      <c r="N1994" s="3">
        <v>273535.31</v>
      </c>
      <c r="O1994" s="3">
        <v>248528.81880000001</v>
      </c>
      <c r="P1994" s="3">
        <v>280467.3</v>
      </c>
    </row>
    <row r="1995" spans="1:16" x14ac:dyDescent="0.2">
      <c r="A1995" s="3" t="s">
        <v>8491</v>
      </c>
      <c r="B1995" s="3">
        <v>7</v>
      </c>
      <c r="C1995" s="3">
        <v>5</v>
      </c>
      <c r="D1995" s="3">
        <v>449.08</v>
      </c>
      <c r="E1995" s="3">
        <v>0.57854300000000003</v>
      </c>
      <c r="F1995" s="3">
        <v>55170</v>
      </c>
      <c r="G1995" s="3" t="s">
        <v>863</v>
      </c>
      <c r="H1995" s="3" t="s">
        <v>8492</v>
      </c>
      <c r="I1995" s="3">
        <v>2839485.1860000002</v>
      </c>
      <c r="J1995" s="3">
        <v>2793929.557</v>
      </c>
      <c r="K1995" s="3">
        <v>3458481.301</v>
      </c>
      <c r="L1995" s="3">
        <v>3030632.0150000001</v>
      </c>
      <c r="M1995" s="3">
        <v>2900050.4350000001</v>
      </c>
      <c r="N1995" s="3">
        <v>3195826.95</v>
      </c>
      <c r="O1995" s="3">
        <v>2456698.37</v>
      </c>
      <c r="P1995" s="3">
        <v>2850858.6</v>
      </c>
    </row>
    <row r="1996" spans="1:16" x14ac:dyDescent="0.2">
      <c r="A1996" s="3" t="s">
        <v>13084</v>
      </c>
      <c r="B1996" s="3">
        <v>1</v>
      </c>
      <c r="C1996" s="3">
        <v>1</v>
      </c>
      <c r="D1996" s="3">
        <v>40.58</v>
      </c>
      <c r="E1996" s="3">
        <v>0.57872599999999996</v>
      </c>
      <c r="F1996" s="3">
        <v>24309</v>
      </c>
      <c r="G1996" s="3" t="s">
        <v>5930</v>
      </c>
      <c r="H1996" s="3" t="s">
        <v>13085</v>
      </c>
      <c r="I1996" s="3">
        <v>11466.2793</v>
      </c>
      <c r="J1996" s="3">
        <v>42775.010300000002</v>
      </c>
      <c r="K1996" s="3">
        <v>43957.2094</v>
      </c>
      <c r="L1996" s="3">
        <v>32732.832999999999</v>
      </c>
      <c r="M1996" s="3">
        <v>40334.610630000003</v>
      </c>
      <c r="N1996" s="3">
        <v>36999.916469999996</v>
      </c>
      <c r="O1996" s="3">
        <v>32503.261350000001</v>
      </c>
      <c r="P1996" s="3">
        <v>36612.595999999998</v>
      </c>
    </row>
    <row r="1997" spans="1:16" x14ac:dyDescent="0.2">
      <c r="A1997" s="3" t="s">
        <v>9630</v>
      </c>
      <c r="B1997" s="3">
        <v>7</v>
      </c>
      <c r="C1997" s="3">
        <v>3</v>
      </c>
      <c r="D1997" s="3">
        <v>264.64</v>
      </c>
      <c r="E1997" s="3">
        <v>0.57898700000000003</v>
      </c>
      <c r="F1997" s="3">
        <v>66245</v>
      </c>
      <c r="G1997" s="3" t="s">
        <v>2112</v>
      </c>
      <c r="H1997" s="3" t="s">
        <v>9631</v>
      </c>
      <c r="I1997" s="3">
        <v>902106.2132</v>
      </c>
      <c r="J1997" s="3">
        <v>1255470.534</v>
      </c>
      <c r="K1997" s="3">
        <v>1126425.764</v>
      </c>
      <c r="L1997" s="3">
        <v>1094667.504</v>
      </c>
      <c r="M1997" s="3">
        <v>673040.03709999996</v>
      </c>
      <c r="N1997" s="3">
        <v>1129106.976</v>
      </c>
      <c r="O1997" s="3">
        <v>1163642.084</v>
      </c>
      <c r="P1997" s="3">
        <v>988596.37</v>
      </c>
    </row>
    <row r="1998" spans="1:16" x14ac:dyDescent="0.2">
      <c r="A1998" s="3" t="s">
        <v>10066</v>
      </c>
      <c r="B1998" s="3">
        <v>5</v>
      </c>
      <c r="C1998" s="3">
        <v>5</v>
      </c>
      <c r="D1998" s="3">
        <v>192.15</v>
      </c>
      <c r="E1998" s="3">
        <v>0.57900399999999996</v>
      </c>
      <c r="F1998" s="3">
        <v>257071</v>
      </c>
      <c r="G1998" s="3" t="s">
        <v>2600</v>
      </c>
      <c r="H1998" s="3" t="s">
        <v>10067</v>
      </c>
      <c r="I1998" s="3">
        <v>923303.80249999999</v>
      </c>
      <c r="J1998" s="3">
        <v>1095326.1189999999</v>
      </c>
      <c r="K1998" s="3">
        <v>783316.05130000005</v>
      </c>
      <c r="L1998" s="3">
        <v>933981.99089999998</v>
      </c>
      <c r="M1998" s="3">
        <v>945853.06310000003</v>
      </c>
      <c r="N1998" s="3">
        <v>812299.28769999999</v>
      </c>
      <c r="O1998" s="3">
        <v>849920.31640000001</v>
      </c>
      <c r="P1998" s="3">
        <v>869357.56</v>
      </c>
    </row>
    <row r="1999" spans="1:16" x14ac:dyDescent="0.2">
      <c r="A1999" s="3" t="s">
        <v>8722</v>
      </c>
      <c r="B1999" s="3">
        <v>18</v>
      </c>
      <c r="C1999" s="3">
        <v>16</v>
      </c>
      <c r="D1999" s="3">
        <v>875.16</v>
      </c>
      <c r="E1999" s="3">
        <v>0.579152</v>
      </c>
      <c r="F1999" s="3">
        <v>63194</v>
      </c>
      <c r="G1999" s="3" t="s">
        <v>1121</v>
      </c>
      <c r="H1999" s="3" t="s">
        <v>8723</v>
      </c>
      <c r="I1999" s="3">
        <v>8062511.0800000001</v>
      </c>
      <c r="J1999" s="3">
        <v>7827616.6960000005</v>
      </c>
      <c r="K1999" s="3">
        <v>7997521.4069999997</v>
      </c>
      <c r="L1999" s="3">
        <v>7962549.7280000001</v>
      </c>
      <c r="M1999" s="3">
        <v>8561689.9039999992</v>
      </c>
      <c r="N1999" s="3">
        <v>7656167.6189999999</v>
      </c>
      <c r="O1999" s="3">
        <v>8182864.9380000001</v>
      </c>
      <c r="P1999" s="3">
        <v>8133574.2000000002</v>
      </c>
    </row>
    <row r="2000" spans="1:16" x14ac:dyDescent="0.2">
      <c r="A2000" s="3" t="s">
        <v>13378</v>
      </c>
      <c r="B2000" s="3">
        <v>8</v>
      </c>
      <c r="C2000" s="3">
        <v>7</v>
      </c>
      <c r="D2000" s="3">
        <v>389.27</v>
      </c>
      <c r="E2000" s="3">
        <v>0.57916900000000004</v>
      </c>
      <c r="F2000" s="3">
        <v>54157</v>
      </c>
      <c r="G2000" s="3" t="s">
        <v>6266</v>
      </c>
      <c r="H2000" s="3" t="s">
        <v>13379</v>
      </c>
      <c r="I2000" s="3">
        <v>2422482.4049999998</v>
      </c>
      <c r="J2000" s="3">
        <v>2743570.591</v>
      </c>
      <c r="K2000" s="3">
        <v>2684684.5980000002</v>
      </c>
      <c r="L2000" s="3">
        <v>2616912.531</v>
      </c>
      <c r="M2000" s="3">
        <v>2691463.9559999998</v>
      </c>
      <c r="N2000" s="3">
        <v>2352891.2609999999</v>
      </c>
      <c r="O2000" s="3">
        <v>2551848.148</v>
      </c>
      <c r="P2000" s="3">
        <v>2532067.7999999998</v>
      </c>
    </row>
    <row r="2001" spans="1:16" x14ac:dyDescent="0.2">
      <c r="A2001" s="3" t="s">
        <v>14637</v>
      </c>
      <c r="B2001" s="3">
        <v>1</v>
      </c>
      <c r="C2001" s="3">
        <v>1</v>
      </c>
      <c r="D2001" s="3">
        <v>18.75</v>
      </c>
      <c r="E2001" s="3">
        <v>0.57930999999999999</v>
      </c>
      <c r="F2001" s="3">
        <v>108914</v>
      </c>
      <c r="G2001" s="3" t="s">
        <v>209</v>
      </c>
      <c r="H2001" s="3" t="s">
        <v>14638</v>
      </c>
      <c r="I2001" s="3">
        <v>105514.3208</v>
      </c>
      <c r="J2001" s="3">
        <v>61449.133560000002</v>
      </c>
      <c r="K2001" s="3">
        <v>56186.365830000002</v>
      </c>
      <c r="L2001" s="3">
        <v>74383.273400000005</v>
      </c>
      <c r="M2001" s="3">
        <v>114808.29829999999</v>
      </c>
      <c r="N2001" s="3">
        <v>121071.7564</v>
      </c>
      <c r="O2001" s="3">
        <v>49407.55528</v>
      </c>
      <c r="P2001" s="3">
        <v>95095.87</v>
      </c>
    </row>
    <row r="2002" spans="1:16" x14ac:dyDescent="0.2">
      <c r="A2002" s="3" t="s">
        <v>8656</v>
      </c>
      <c r="B2002" s="3">
        <v>16</v>
      </c>
      <c r="C2002" s="3">
        <v>15</v>
      </c>
      <c r="D2002" s="3">
        <v>781.43</v>
      </c>
      <c r="E2002" s="3">
        <v>0.57954700000000003</v>
      </c>
      <c r="F2002" s="3">
        <v>76995</v>
      </c>
      <c r="G2002" s="3" t="s">
        <v>1047</v>
      </c>
      <c r="H2002" s="3" t="s">
        <v>8657</v>
      </c>
      <c r="I2002" s="3">
        <v>7392831.1529999999</v>
      </c>
      <c r="J2002" s="3">
        <v>7908355.483</v>
      </c>
      <c r="K2002" s="3">
        <v>8568654.8680000007</v>
      </c>
      <c r="L2002" s="3">
        <v>7956613.8339999998</v>
      </c>
      <c r="M2002" s="3">
        <v>7817335.142</v>
      </c>
      <c r="N2002" s="3">
        <v>7810296.4110000003</v>
      </c>
      <c r="O2002" s="3">
        <v>9389042.9680000003</v>
      </c>
      <c r="P2002" s="3">
        <v>8338891.5</v>
      </c>
    </row>
    <row r="2003" spans="1:16" x14ac:dyDescent="0.2">
      <c r="A2003" s="3" t="s">
        <v>9089</v>
      </c>
      <c r="B2003" s="3">
        <v>8</v>
      </c>
      <c r="C2003" s="3">
        <v>6</v>
      </c>
      <c r="D2003" s="3">
        <v>306.41000000000003</v>
      </c>
      <c r="E2003" s="3">
        <v>0.57956300000000005</v>
      </c>
      <c r="F2003" s="3">
        <v>206371</v>
      </c>
      <c r="G2003" s="3" t="s">
        <v>1510</v>
      </c>
      <c r="H2003" s="3" t="s">
        <v>9090</v>
      </c>
      <c r="I2003" s="3">
        <v>671501.5503</v>
      </c>
      <c r="J2003" s="3">
        <v>552673.69979999994</v>
      </c>
      <c r="K2003" s="3">
        <v>734628.67200000002</v>
      </c>
      <c r="L2003" s="3">
        <v>652934.64069999999</v>
      </c>
      <c r="M2003" s="3">
        <v>665217.85549999995</v>
      </c>
      <c r="N2003" s="3">
        <v>620170.39289999998</v>
      </c>
      <c r="O2003" s="3">
        <v>551379.44579999999</v>
      </c>
      <c r="P2003" s="3">
        <v>612255.9</v>
      </c>
    </row>
    <row r="2004" spans="1:16" x14ac:dyDescent="0.2">
      <c r="A2004" s="3" t="s">
        <v>11904</v>
      </c>
      <c r="B2004" s="3">
        <v>26</v>
      </c>
      <c r="C2004" s="3">
        <v>15</v>
      </c>
      <c r="D2004" s="3">
        <v>1235.56</v>
      </c>
      <c r="E2004" s="3">
        <v>0.57968900000000001</v>
      </c>
      <c r="F2004" s="3">
        <v>100058</v>
      </c>
      <c r="G2004" s="3" t="s">
        <v>4606</v>
      </c>
      <c r="H2004" s="3" t="s">
        <v>11905</v>
      </c>
      <c r="I2004" s="3">
        <v>8799543.3560000006</v>
      </c>
      <c r="J2004" s="3">
        <v>7524952.0609999998</v>
      </c>
      <c r="K2004" s="3">
        <v>6880707.0800000001</v>
      </c>
      <c r="L2004" s="3">
        <v>7735067.4989999998</v>
      </c>
      <c r="M2004" s="3">
        <v>8466389.0329999998</v>
      </c>
      <c r="N2004" s="3">
        <v>6997165.5999999996</v>
      </c>
      <c r="O2004" s="3">
        <v>6264585.2369999997</v>
      </c>
      <c r="P2004" s="3">
        <v>7242713.2999999998</v>
      </c>
    </row>
    <row r="2005" spans="1:16" x14ac:dyDescent="0.2">
      <c r="A2005" s="3" t="s">
        <v>12154</v>
      </c>
      <c r="B2005" s="3">
        <v>2</v>
      </c>
      <c r="C2005" s="3">
        <v>1</v>
      </c>
      <c r="D2005" s="3">
        <v>58.5</v>
      </c>
      <c r="E2005" s="3">
        <v>0.57969599999999999</v>
      </c>
      <c r="F2005" s="3">
        <v>107763</v>
      </c>
      <c r="G2005" s="3" t="s">
        <v>4890</v>
      </c>
      <c r="H2005" s="3" t="s">
        <v>12155</v>
      </c>
      <c r="I2005" s="3">
        <v>63774.810700000002</v>
      </c>
      <c r="J2005" s="3">
        <v>37036.903590000002</v>
      </c>
      <c r="K2005" s="3">
        <v>17887.26744</v>
      </c>
      <c r="L2005" s="3">
        <v>39566.327250000002</v>
      </c>
      <c r="M2005" s="3">
        <v>49553.621579999999</v>
      </c>
      <c r="N2005" s="3">
        <v>34427.543010000001</v>
      </c>
      <c r="O2005" s="3">
        <v>49915.087039999999</v>
      </c>
      <c r="P2005" s="3">
        <v>44632.084000000003</v>
      </c>
    </row>
    <row r="2006" spans="1:16" x14ac:dyDescent="0.2">
      <c r="A2006" s="3" t="s">
        <v>13362</v>
      </c>
      <c r="B2006" s="3">
        <v>12</v>
      </c>
      <c r="C2006" s="3">
        <v>12</v>
      </c>
      <c r="D2006" s="3">
        <v>636.65</v>
      </c>
      <c r="E2006" s="3">
        <v>0.58011800000000002</v>
      </c>
      <c r="F2006" s="3">
        <v>22151</v>
      </c>
      <c r="G2006" s="3" t="s">
        <v>6250</v>
      </c>
      <c r="H2006" s="3" t="s">
        <v>13363</v>
      </c>
      <c r="I2006" s="3">
        <v>10011370.35</v>
      </c>
      <c r="J2006" s="3">
        <v>9649476.2819999997</v>
      </c>
      <c r="K2006" s="3">
        <v>8876932.4570000004</v>
      </c>
      <c r="L2006" s="3">
        <v>9512593.0280000009</v>
      </c>
      <c r="M2006" s="3">
        <v>9756456.5449999999</v>
      </c>
      <c r="N2006" s="3">
        <v>9284345.6720000003</v>
      </c>
      <c r="O2006" s="3">
        <v>8654827.2229999993</v>
      </c>
      <c r="P2006" s="3">
        <v>9231876.5</v>
      </c>
    </row>
    <row r="2007" spans="1:16" x14ac:dyDescent="0.2">
      <c r="A2007" s="3" t="s">
        <v>13370</v>
      </c>
      <c r="B2007" s="3">
        <v>4</v>
      </c>
      <c r="C2007" s="3">
        <v>4</v>
      </c>
      <c r="D2007" s="3">
        <v>226.34</v>
      </c>
      <c r="E2007" s="3">
        <v>0.58036399999999999</v>
      </c>
      <c r="F2007" s="3">
        <v>57737</v>
      </c>
      <c r="G2007" s="3" t="s">
        <v>6258</v>
      </c>
      <c r="H2007" s="3" t="s">
        <v>13371</v>
      </c>
      <c r="I2007" s="3">
        <v>1194004.2830000001</v>
      </c>
      <c r="J2007" s="3">
        <v>1290316.203</v>
      </c>
      <c r="K2007" s="3">
        <v>1408707.872</v>
      </c>
      <c r="L2007" s="3">
        <v>1297676.1189999999</v>
      </c>
      <c r="M2007" s="3">
        <v>1580131.7620000001</v>
      </c>
      <c r="N2007" s="3">
        <v>1229716.294</v>
      </c>
      <c r="O2007" s="3">
        <v>1311435.544</v>
      </c>
      <c r="P2007" s="3">
        <v>1373761.2</v>
      </c>
    </row>
    <row r="2008" spans="1:16" x14ac:dyDescent="0.2">
      <c r="A2008" s="3" t="s">
        <v>14639</v>
      </c>
      <c r="B2008" s="3">
        <v>1</v>
      </c>
      <c r="C2008" s="3">
        <v>1</v>
      </c>
      <c r="D2008" s="3">
        <v>22.8</v>
      </c>
      <c r="E2008" s="3">
        <v>0.58065</v>
      </c>
      <c r="F2008" s="3">
        <v>132808</v>
      </c>
      <c r="G2008" s="3" t="s">
        <v>2798</v>
      </c>
      <c r="H2008" s="3" t="s">
        <v>14640</v>
      </c>
      <c r="I2008" s="3">
        <v>22067.653579999998</v>
      </c>
      <c r="J2008" s="3">
        <v>7836.1318039999996</v>
      </c>
      <c r="K2008" s="3">
        <v>13700.898520000001</v>
      </c>
      <c r="L2008" s="3">
        <v>14534.894630000001</v>
      </c>
      <c r="M2008" s="3">
        <v>18165.252619999999</v>
      </c>
      <c r="N2008" s="3">
        <v>16678.342059999999</v>
      </c>
      <c r="O2008" s="3">
        <v>13685.11951</v>
      </c>
      <c r="P2008" s="3">
        <v>16176.237999999999</v>
      </c>
    </row>
    <row r="2009" spans="1:16" x14ac:dyDescent="0.2">
      <c r="A2009" s="3" t="s">
        <v>13188</v>
      </c>
      <c r="B2009" s="3">
        <v>1</v>
      </c>
      <c r="C2009" s="3">
        <v>1</v>
      </c>
      <c r="D2009" s="3">
        <v>59.21</v>
      </c>
      <c r="E2009" s="3">
        <v>0.58131100000000002</v>
      </c>
      <c r="F2009" s="3">
        <v>32171</v>
      </c>
      <c r="G2009" s="3" t="s">
        <v>6044</v>
      </c>
      <c r="H2009" s="3" t="s">
        <v>13189</v>
      </c>
      <c r="I2009" s="3">
        <v>27450.038199999999</v>
      </c>
      <c r="J2009" s="3">
        <v>36584.006500000003</v>
      </c>
      <c r="K2009" s="3">
        <v>91381.485239999995</v>
      </c>
      <c r="L2009" s="3">
        <v>51805.176639999998</v>
      </c>
      <c r="M2009" s="3">
        <v>25470.7654</v>
      </c>
      <c r="N2009" s="3">
        <v>46044.322760000003</v>
      </c>
      <c r="O2009" s="3">
        <v>37961.998149999999</v>
      </c>
      <c r="P2009" s="3">
        <v>36492.362000000001</v>
      </c>
    </row>
    <row r="2010" spans="1:16" x14ac:dyDescent="0.2">
      <c r="A2010" s="3" t="s">
        <v>8960</v>
      </c>
      <c r="B2010" s="3">
        <v>12</v>
      </c>
      <c r="C2010" s="3">
        <v>12</v>
      </c>
      <c r="D2010" s="3">
        <v>547.25</v>
      </c>
      <c r="E2010" s="3">
        <v>0.58141200000000004</v>
      </c>
      <c r="F2010" s="3">
        <v>46976</v>
      </c>
      <c r="G2010" s="3" t="s">
        <v>1375</v>
      </c>
      <c r="H2010" s="3" t="s">
        <v>8961</v>
      </c>
      <c r="I2010" s="3">
        <v>6687592.1789999995</v>
      </c>
      <c r="J2010" s="3">
        <v>5993484.5559999999</v>
      </c>
      <c r="K2010" s="3">
        <v>5046965.4929999998</v>
      </c>
      <c r="L2010" s="3">
        <v>5909347.409</v>
      </c>
      <c r="M2010" s="3">
        <v>5535178.5659999996</v>
      </c>
      <c r="N2010" s="3">
        <v>5844294.0060000001</v>
      </c>
      <c r="O2010" s="3">
        <v>5360724.5609999998</v>
      </c>
      <c r="P2010" s="3">
        <v>5580065.7000000002</v>
      </c>
    </row>
    <row r="2011" spans="1:16" x14ac:dyDescent="0.2">
      <c r="A2011" s="3" t="s">
        <v>11846</v>
      </c>
      <c r="B2011" s="3">
        <v>19</v>
      </c>
      <c r="C2011" s="3">
        <v>19</v>
      </c>
      <c r="D2011" s="3">
        <v>1770.22</v>
      </c>
      <c r="E2011" s="3">
        <v>0.58145899999999995</v>
      </c>
      <c r="F2011" s="3">
        <v>20817</v>
      </c>
      <c r="G2011" s="3" t="s">
        <v>4546</v>
      </c>
      <c r="H2011" s="3" t="s">
        <v>11847</v>
      </c>
      <c r="I2011" s="3">
        <v>204831658.69999999</v>
      </c>
      <c r="J2011" s="3">
        <v>193568714.09999999</v>
      </c>
      <c r="K2011" s="3">
        <v>140803544.80000001</v>
      </c>
      <c r="L2011" s="3">
        <v>179734639.19999999</v>
      </c>
      <c r="M2011" s="3">
        <v>171933218.59999999</v>
      </c>
      <c r="N2011" s="3">
        <v>211284415.5</v>
      </c>
      <c r="O2011" s="3">
        <v>194515975.80000001</v>
      </c>
      <c r="P2011" s="3">
        <v>192577870</v>
      </c>
    </row>
    <row r="2012" spans="1:16" x14ac:dyDescent="0.2">
      <c r="A2012" s="3" t="s">
        <v>14641</v>
      </c>
      <c r="B2012" s="3">
        <v>1</v>
      </c>
      <c r="C2012" s="3">
        <v>1</v>
      </c>
      <c r="D2012" s="3">
        <v>17.29</v>
      </c>
      <c r="E2012" s="3">
        <v>0.58148100000000003</v>
      </c>
      <c r="F2012" s="3">
        <v>64852</v>
      </c>
      <c r="G2012" s="3" t="s">
        <v>5004</v>
      </c>
      <c r="H2012" s="3" t="s">
        <v>14642</v>
      </c>
      <c r="I2012" s="3">
        <v>253512.48209999999</v>
      </c>
      <c r="J2012" s="3">
        <v>167834.52340000001</v>
      </c>
      <c r="K2012" s="3">
        <v>108760.46799999999</v>
      </c>
      <c r="L2012" s="3">
        <v>176702.49119999999</v>
      </c>
      <c r="M2012" s="3">
        <v>180834.80230000001</v>
      </c>
      <c r="N2012" s="3">
        <v>100675.81510000001</v>
      </c>
      <c r="O2012" s="3">
        <v>148572.7904</v>
      </c>
      <c r="P2012" s="3">
        <v>143361.14000000001</v>
      </c>
    </row>
    <row r="2013" spans="1:16" x14ac:dyDescent="0.2">
      <c r="A2013" s="3" t="s">
        <v>11860</v>
      </c>
      <c r="B2013" s="3">
        <v>1</v>
      </c>
      <c r="C2013" s="3">
        <v>1</v>
      </c>
      <c r="D2013" s="3">
        <v>63.98</v>
      </c>
      <c r="E2013" s="3">
        <v>0.58155900000000005</v>
      </c>
      <c r="F2013" s="3">
        <v>57887</v>
      </c>
      <c r="G2013" s="3" t="s">
        <v>4560</v>
      </c>
      <c r="H2013" s="3" t="s">
        <v>11861</v>
      </c>
      <c r="I2013" s="3">
        <v>270315.09299999999</v>
      </c>
      <c r="J2013" s="3">
        <v>211569.9204</v>
      </c>
      <c r="K2013" s="3">
        <v>151208.19039999999</v>
      </c>
      <c r="L2013" s="3">
        <v>211031.06789999999</v>
      </c>
      <c r="M2013" s="3">
        <v>221098.48240000001</v>
      </c>
      <c r="N2013" s="3">
        <v>163646.43479999999</v>
      </c>
      <c r="O2013" s="3">
        <v>168794.21369999999</v>
      </c>
      <c r="P2013" s="3">
        <v>184513.04</v>
      </c>
    </row>
    <row r="2014" spans="1:16" x14ac:dyDescent="0.2">
      <c r="A2014" s="3" t="s">
        <v>8818</v>
      </c>
      <c r="B2014" s="3">
        <v>2</v>
      </c>
      <c r="C2014" s="3">
        <v>2</v>
      </c>
      <c r="D2014" s="3">
        <v>90.76</v>
      </c>
      <c r="E2014" s="3">
        <v>0.58157199999999998</v>
      </c>
      <c r="F2014" s="3">
        <v>28119</v>
      </c>
      <c r="G2014" s="3" t="s">
        <v>1223</v>
      </c>
      <c r="H2014" s="3" t="s">
        <v>8819</v>
      </c>
      <c r="I2014" s="3">
        <v>336090.55609999999</v>
      </c>
      <c r="J2014" s="3">
        <v>342963.32339999999</v>
      </c>
      <c r="K2014" s="3">
        <v>220715.3781</v>
      </c>
      <c r="L2014" s="3">
        <v>299923.08590000001</v>
      </c>
      <c r="M2014" s="3">
        <v>347132.8455</v>
      </c>
      <c r="N2014" s="3">
        <v>327345.7868</v>
      </c>
      <c r="O2014" s="3">
        <v>294008.5503</v>
      </c>
      <c r="P2014" s="3">
        <v>322829.06</v>
      </c>
    </row>
    <row r="2015" spans="1:16" x14ac:dyDescent="0.2">
      <c r="A2015" s="3" t="s">
        <v>9331</v>
      </c>
      <c r="B2015" s="3">
        <v>6</v>
      </c>
      <c r="C2015" s="3">
        <v>4</v>
      </c>
      <c r="D2015" s="3">
        <v>177.97</v>
      </c>
      <c r="E2015" s="3">
        <v>0.58160900000000004</v>
      </c>
      <c r="F2015" s="3">
        <v>150822</v>
      </c>
      <c r="G2015" s="3" t="s">
        <v>1772</v>
      </c>
      <c r="H2015" s="3" t="s">
        <v>9332</v>
      </c>
      <c r="I2015" s="3">
        <v>887028.83010000002</v>
      </c>
      <c r="J2015" s="3">
        <v>252358.6648</v>
      </c>
      <c r="K2015" s="3">
        <v>87336.60858</v>
      </c>
      <c r="L2015" s="3">
        <v>408908.03450000001</v>
      </c>
      <c r="M2015" s="3">
        <v>106235.3423</v>
      </c>
      <c r="N2015" s="3">
        <v>1470686.54</v>
      </c>
      <c r="O2015" s="3">
        <v>810275.9227</v>
      </c>
      <c r="P2015" s="3">
        <v>795732.6</v>
      </c>
    </row>
    <row r="2016" spans="1:16" x14ac:dyDescent="0.2">
      <c r="A2016" s="3" t="s">
        <v>10635</v>
      </c>
      <c r="B2016" s="3">
        <v>12</v>
      </c>
      <c r="C2016" s="3">
        <v>12</v>
      </c>
      <c r="D2016" s="3">
        <v>558.35</v>
      </c>
      <c r="E2016" s="3">
        <v>0.581932</v>
      </c>
      <c r="F2016" s="3">
        <v>246928</v>
      </c>
      <c r="G2016" s="3" t="s">
        <v>3214</v>
      </c>
      <c r="H2016" s="3" t="s">
        <v>10636</v>
      </c>
      <c r="I2016" s="3">
        <v>1806777.82</v>
      </c>
      <c r="J2016" s="3">
        <v>1579628.72</v>
      </c>
      <c r="K2016" s="3">
        <v>1362652.585</v>
      </c>
      <c r="L2016" s="3">
        <v>1583019.7080000001</v>
      </c>
      <c r="M2016" s="3">
        <v>1899607.0190000001</v>
      </c>
      <c r="N2016" s="3">
        <v>1449264.9069999999</v>
      </c>
      <c r="O2016" s="3">
        <v>1732671.5919999999</v>
      </c>
      <c r="P2016" s="3">
        <v>1693847.8</v>
      </c>
    </row>
    <row r="2017" spans="1:16" x14ac:dyDescent="0.2">
      <c r="A2017" s="3" t="s">
        <v>10276</v>
      </c>
      <c r="B2017" s="3">
        <v>5</v>
      </c>
      <c r="C2017" s="3">
        <v>5</v>
      </c>
      <c r="D2017" s="3">
        <v>243.16</v>
      </c>
      <c r="E2017" s="3">
        <v>0.58241200000000004</v>
      </c>
      <c r="F2017" s="3">
        <v>53949</v>
      </c>
      <c r="G2017" s="3" t="s">
        <v>2828</v>
      </c>
      <c r="H2017" s="3" t="s">
        <v>10277</v>
      </c>
      <c r="I2017" s="3">
        <v>3366587.1579999998</v>
      </c>
      <c r="J2017" s="3">
        <v>3678082.0970000001</v>
      </c>
      <c r="K2017" s="3">
        <v>4211287.82</v>
      </c>
      <c r="L2017" s="3">
        <v>3751985.6919999998</v>
      </c>
      <c r="M2017" s="3">
        <v>3391701.426</v>
      </c>
      <c r="N2017" s="3">
        <v>3858769.0419999999</v>
      </c>
      <c r="O2017" s="3">
        <v>3475933.824</v>
      </c>
      <c r="P2017" s="3">
        <v>3575468.1</v>
      </c>
    </row>
    <row r="2018" spans="1:16" x14ac:dyDescent="0.2">
      <c r="A2018" s="3" t="s">
        <v>12064</v>
      </c>
      <c r="B2018" s="3">
        <v>22</v>
      </c>
      <c r="C2018" s="3">
        <v>21</v>
      </c>
      <c r="D2018" s="3">
        <v>1371.11</v>
      </c>
      <c r="E2018" s="3">
        <v>0.583063</v>
      </c>
      <c r="F2018" s="3">
        <v>21526</v>
      </c>
      <c r="G2018" s="3" t="s">
        <v>4788</v>
      </c>
      <c r="H2018" s="3" t="s">
        <v>12065</v>
      </c>
      <c r="I2018" s="3">
        <v>29546169.59</v>
      </c>
      <c r="J2018" s="3">
        <v>27597970</v>
      </c>
      <c r="K2018" s="3">
        <v>26546965.09</v>
      </c>
      <c r="L2018" s="3">
        <v>27897034.890000001</v>
      </c>
      <c r="M2018" s="3">
        <v>28034646.489999998</v>
      </c>
      <c r="N2018" s="3">
        <v>29458072.079999998</v>
      </c>
      <c r="O2018" s="3">
        <v>27938245.989999998</v>
      </c>
      <c r="P2018" s="3">
        <v>28476988</v>
      </c>
    </row>
    <row r="2019" spans="1:16" x14ac:dyDescent="0.2">
      <c r="A2019" s="3" t="s">
        <v>8003</v>
      </c>
      <c r="B2019" s="3">
        <v>25</v>
      </c>
      <c r="C2019" s="3">
        <v>25</v>
      </c>
      <c r="D2019" s="3">
        <v>1524.03</v>
      </c>
      <c r="E2019" s="3">
        <v>0.58337399999999995</v>
      </c>
      <c r="F2019" s="3">
        <v>38274</v>
      </c>
      <c r="G2019" s="3" t="s">
        <v>349</v>
      </c>
      <c r="H2019" s="3" t="s">
        <v>8004</v>
      </c>
      <c r="I2019" s="3">
        <v>49937377.969999999</v>
      </c>
      <c r="J2019" s="3">
        <v>57957803.140000001</v>
      </c>
      <c r="K2019" s="3">
        <v>55857745.030000001</v>
      </c>
      <c r="L2019" s="3">
        <v>54584308.710000001</v>
      </c>
      <c r="M2019" s="3">
        <v>49830667.130000003</v>
      </c>
      <c r="N2019" s="3">
        <v>60326556.399999999</v>
      </c>
      <c r="O2019" s="3">
        <v>62391382.740000002</v>
      </c>
      <c r="P2019" s="3">
        <v>57516202</v>
      </c>
    </row>
    <row r="2020" spans="1:16" x14ac:dyDescent="0.2">
      <c r="A2020" s="3" t="s">
        <v>13692</v>
      </c>
      <c r="B2020" s="3">
        <v>15</v>
      </c>
      <c r="C2020" s="3">
        <v>14</v>
      </c>
      <c r="D2020" s="3">
        <v>874.31</v>
      </c>
      <c r="E2020" s="3">
        <v>0.58348299999999997</v>
      </c>
      <c r="F2020" s="3">
        <v>17708</v>
      </c>
      <c r="G2020" s="3" t="s">
        <v>6606</v>
      </c>
      <c r="H2020" s="3" t="s">
        <v>13693</v>
      </c>
      <c r="I2020" s="3">
        <v>24577851.27</v>
      </c>
      <c r="J2020" s="3">
        <v>30258444.059999999</v>
      </c>
      <c r="K2020" s="3">
        <v>37379743.810000002</v>
      </c>
      <c r="L2020" s="3">
        <v>30738679.710000001</v>
      </c>
      <c r="M2020" s="3">
        <v>27416305.300000001</v>
      </c>
      <c r="N2020" s="3">
        <v>34316585.369999997</v>
      </c>
      <c r="O2020" s="3">
        <v>39361523.380000003</v>
      </c>
      <c r="P2020" s="3">
        <v>33698138</v>
      </c>
    </row>
    <row r="2021" spans="1:16" x14ac:dyDescent="0.2">
      <c r="A2021" s="3" t="s">
        <v>9766</v>
      </c>
      <c r="B2021" s="3">
        <v>18</v>
      </c>
      <c r="C2021" s="3">
        <v>16</v>
      </c>
      <c r="D2021" s="3">
        <v>840.73</v>
      </c>
      <c r="E2021" s="3">
        <v>0.58360400000000001</v>
      </c>
      <c r="F2021" s="3">
        <v>290526</v>
      </c>
      <c r="G2021" s="3" t="s">
        <v>2270</v>
      </c>
      <c r="H2021" s="3" t="s">
        <v>9767</v>
      </c>
      <c r="I2021" s="3">
        <v>4377268.6710000001</v>
      </c>
      <c r="J2021" s="3">
        <v>4907193.2280000001</v>
      </c>
      <c r="K2021" s="3">
        <v>4360770.1560000004</v>
      </c>
      <c r="L2021" s="3">
        <v>4548410.6849999996</v>
      </c>
      <c r="M2021" s="3">
        <v>4393490.7280000001</v>
      </c>
      <c r="N2021" s="3">
        <v>4658346.4330000002</v>
      </c>
      <c r="O2021" s="3">
        <v>5062888.8810000001</v>
      </c>
      <c r="P2021" s="3">
        <v>4704908.7</v>
      </c>
    </row>
    <row r="2022" spans="1:16" x14ac:dyDescent="0.2">
      <c r="A2022" s="3" t="s">
        <v>14643</v>
      </c>
      <c r="B2022" s="3">
        <v>1</v>
      </c>
      <c r="C2022" s="3">
        <v>1</v>
      </c>
      <c r="D2022" s="3">
        <v>31.25</v>
      </c>
      <c r="E2022" s="3">
        <v>0.58365400000000001</v>
      </c>
      <c r="F2022" s="3">
        <v>106395</v>
      </c>
      <c r="G2022" s="3" t="s">
        <v>5534</v>
      </c>
      <c r="H2022" s="3" t="s">
        <v>14644</v>
      </c>
      <c r="I2022" s="3">
        <v>11685.882729999999</v>
      </c>
      <c r="J2022" s="3">
        <v>12961.156360000001</v>
      </c>
      <c r="K2022" s="3">
        <v>3111.3700789999998</v>
      </c>
      <c r="L2022" s="3">
        <v>9252.8030569999992</v>
      </c>
      <c r="M2022" s="3">
        <v>22907.002550000001</v>
      </c>
      <c r="N2022" s="3">
        <v>14097.297780000001</v>
      </c>
      <c r="O2022" s="3">
        <v>4707.6310059999996</v>
      </c>
      <c r="P2022" s="3">
        <v>13903.977000000001</v>
      </c>
    </row>
    <row r="2023" spans="1:16" x14ac:dyDescent="0.2">
      <c r="A2023" s="3" t="s">
        <v>13576</v>
      </c>
      <c r="B2023" s="3">
        <v>6</v>
      </c>
      <c r="C2023" s="3">
        <v>6</v>
      </c>
      <c r="D2023" s="3">
        <v>269.11</v>
      </c>
      <c r="E2023" s="3">
        <v>0.58407799999999999</v>
      </c>
      <c r="F2023" s="3">
        <v>36343</v>
      </c>
      <c r="G2023" s="3" t="s">
        <v>6482</v>
      </c>
      <c r="H2023" s="3" t="s">
        <v>13577</v>
      </c>
      <c r="I2023" s="3">
        <v>2481282.7059999998</v>
      </c>
      <c r="J2023" s="3">
        <v>2541083.5219999999</v>
      </c>
      <c r="K2023" s="3">
        <v>2315772.2510000002</v>
      </c>
      <c r="L2023" s="3">
        <v>2446046.16</v>
      </c>
      <c r="M2023" s="3">
        <v>2524971.9759999998</v>
      </c>
      <c r="N2023" s="3">
        <v>2057108.2879999999</v>
      </c>
      <c r="O2023" s="3">
        <v>2476621.4720000001</v>
      </c>
      <c r="P2023" s="3">
        <v>2352900.6</v>
      </c>
    </row>
    <row r="2024" spans="1:16" x14ac:dyDescent="0.2">
      <c r="A2024" s="3" t="s">
        <v>13590</v>
      </c>
      <c r="B2024" s="3">
        <v>5</v>
      </c>
      <c r="C2024" s="3">
        <v>1</v>
      </c>
      <c r="D2024" s="3">
        <v>154.41</v>
      </c>
      <c r="E2024" s="3">
        <v>0.58426500000000003</v>
      </c>
      <c r="F2024" s="3">
        <v>564679</v>
      </c>
      <c r="G2024" s="3" t="s">
        <v>6496</v>
      </c>
      <c r="H2024" s="3" t="s">
        <v>13591</v>
      </c>
      <c r="I2024" s="3">
        <v>130692.2218</v>
      </c>
      <c r="J2024" s="3">
        <v>141515.0612</v>
      </c>
      <c r="K2024" s="3">
        <v>132458.68030000001</v>
      </c>
      <c r="L2024" s="3">
        <v>134888.6544</v>
      </c>
      <c r="M2024" s="3">
        <v>127379.6706</v>
      </c>
      <c r="N2024" s="3">
        <v>135026.19880000001</v>
      </c>
      <c r="O2024" s="3">
        <v>164774.56719999999</v>
      </c>
      <c r="P2024" s="3">
        <v>142393.48000000001</v>
      </c>
    </row>
    <row r="2025" spans="1:16" x14ac:dyDescent="0.2">
      <c r="A2025" s="3" t="s">
        <v>9624</v>
      </c>
      <c r="B2025" s="3">
        <v>1</v>
      </c>
      <c r="C2025" s="3">
        <v>1</v>
      </c>
      <c r="D2025" s="3">
        <v>42.17</v>
      </c>
      <c r="E2025" s="3">
        <v>0.58448500000000003</v>
      </c>
      <c r="F2025" s="3">
        <v>22023</v>
      </c>
      <c r="G2025" s="3" t="s">
        <v>2106</v>
      </c>
      <c r="H2025" s="3" t="s">
        <v>9625</v>
      </c>
      <c r="I2025" s="3">
        <v>103888.3419</v>
      </c>
      <c r="J2025" s="3">
        <v>117825.06449999999</v>
      </c>
      <c r="K2025" s="3">
        <v>88335.635110000003</v>
      </c>
      <c r="L2025" s="3">
        <v>103349.6805</v>
      </c>
      <c r="M2025" s="3">
        <v>100104.84510000001</v>
      </c>
      <c r="N2025" s="3">
        <v>114292.89079999999</v>
      </c>
      <c r="O2025" s="3">
        <v>69990.909249999997</v>
      </c>
      <c r="P2025" s="3">
        <v>94796.214999999997</v>
      </c>
    </row>
    <row r="2026" spans="1:16" x14ac:dyDescent="0.2">
      <c r="A2026" s="3" t="s">
        <v>10242</v>
      </c>
      <c r="B2026" s="3">
        <v>2</v>
      </c>
      <c r="C2026" s="3">
        <v>2</v>
      </c>
      <c r="D2026" s="3">
        <v>76.8</v>
      </c>
      <c r="E2026" s="3">
        <v>0.58459499999999998</v>
      </c>
      <c r="F2026" s="3">
        <v>33005</v>
      </c>
      <c r="G2026" s="3" t="s">
        <v>2792</v>
      </c>
      <c r="H2026" s="3" t="s">
        <v>10243</v>
      </c>
      <c r="I2026" s="3">
        <v>734856.6004</v>
      </c>
      <c r="J2026" s="3">
        <v>473396.33010000002</v>
      </c>
      <c r="K2026" s="3">
        <v>608335.96649999998</v>
      </c>
      <c r="L2026" s="3">
        <v>605529.63230000006</v>
      </c>
      <c r="M2026" s="3">
        <v>599723.07479999994</v>
      </c>
      <c r="N2026" s="3">
        <v>547670.96420000005</v>
      </c>
      <c r="O2026" s="3">
        <v>505074.69219999999</v>
      </c>
      <c r="P2026" s="3">
        <v>550822.91</v>
      </c>
    </row>
    <row r="2027" spans="1:16" x14ac:dyDescent="0.2">
      <c r="A2027" s="3" t="s">
        <v>10227</v>
      </c>
      <c r="B2027" s="3">
        <v>3</v>
      </c>
      <c r="C2027" s="3">
        <v>3</v>
      </c>
      <c r="D2027" s="3">
        <v>113.42</v>
      </c>
      <c r="E2027" s="3">
        <v>0.58483499999999999</v>
      </c>
      <c r="F2027" s="3">
        <v>173186</v>
      </c>
      <c r="G2027" s="3" t="s">
        <v>2774</v>
      </c>
      <c r="H2027" s="3" t="s">
        <v>10228</v>
      </c>
      <c r="I2027" s="3">
        <v>104386.16989999999</v>
      </c>
      <c r="J2027" s="3">
        <v>372227.8052</v>
      </c>
      <c r="K2027" s="3">
        <v>555067.73910000001</v>
      </c>
      <c r="L2027" s="3">
        <v>343893.90470000001</v>
      </c>
      <c r="M2027" s="3">
        <v>237709.64420000001</v>
      </c>
      <c r="N2027" s="3">
        <v>224264.52989999999</v>
      </c>
      <c r="O2027" s="3">
        <v>160796.723</v>
      </c>
      <c r="P2027" s="3">
        <v>207590.3</v>
      </c>
    </row>
    <row r="2028" spans="1:16" x14ac:dyDescent="0.2">
      <c r="A2028" s="3" t="s">
        <v>11656</v>
      </c>
      <c r="B2028" s="3">
        <v>45</v>
      </c>
      <c r="C2028" s="3">
        <v>33</v>
      </c>
      <c r="D2028" s="3">
        <v>3030.22</v>
      </c>
      <c r="E2028" s="3">
        <v>0.58507699999999996</v>
      </c>
      <c r="F2028" s="3">
        <v>50505</v>
      </c>
      <c r="G2028" s="3" t="s">
        <v>4342</v>
      </c>
      <c r="H2028" s="3" t="s">
        <v>11657</v>
      </c>
      <c r="I2028" s="3">
        <v>60780141.770000003</v>
      </c>
      <c r="J2028" s="3">
        <v>59341948.600000001</v>
      </c>
      <c r="K2028" s="3">
        <v>65448839.840000004</v>
      </c>
      <c r="L2028" s="3">
        <v>61856976.729999997</v>
      </c>
      <c r="M2028" s="3">
        <v>62567252.240000002</v>
      </c>
      <c r="N2028" s="3">
        <v>64296693.170000002</v>
      </c>
      <c r="O2028" s="3">
        <v>62048913.700000003</v>
      </c>
      <c r="P2028" s="3">
        <v>62970953</v>
      </c>
    </row>
    <row r="2029" spans="1:16" x14ac:dyDescent="0.2">
      <c r="A2029" s="3" t="s">
        <v>11800</v>
      </c>
      <c r="B2029" s="3">
        <v>2</v>
      </c>
      <c r="C2029" s="3">
        <v>2</v>
      </c>
      <c r="D2029" s="3">
        <v>81.41</v>
      </c>
      <c r="E2029" s="3">
        <v>0.58507799999999999</v>
      </c>
      <c r="F2029" s="3">
        <v>59535</v>
      </c>
      <c r="G2029" s="3" t="s">
        <v>4498</v>
      </c>
      <c r="H2029" s="3" t="s">
        <v>11801</v>
      </c>
      <c r="I2029" s="3">
        <v>95033.005640000003</v>
      </c>
      <c r="J2029" s="3">
        <v>124409.8753</v>
      </c>
      <c r="K2029" s="3">
        <v>201192.09890000001</v>
      </c>
      <c r="L2029" s="3">
        <v>140211.66</v>
      </c>
      <c r="M2029" s="3">
        <v>134852.41769999999</v>
      </c>
      <c r="N2029" s="3">
        <v>157176.3291</v>
      </c>
      <c r="O2029" s="3">
        <v>168694.96249999999</v>
      </c>
      <c r="P2029" s="3">
        <v>153574.57</v>
      </c>
    </row>
    <row r="2030" spans="1:16" x14ac:dyDescent="0.2">
      <c r="A2030" s="3" t="s">
        <v>14645</v>
      </c>
      <c r="B2030" s="3">
        <v>1</v>
      </c>
      <c r="C2030" s="3">
        <v>1</v>
      </c>
      <c r="D2030" s="3">
        <v>28.88</v>
      </c>
      <c r="E2030" s="3">
        <v>0.58563500000000002</v>
      </c>
      <c r="F2030" s="3">
        <v>7974</v>
      </c>
      <c r="G2030" s="3" t="s">
        <v>5036</v>
      </c>
      <c r="H2030" s="3" t="s">
        <v>14646</v>
      </c>
      <c r="I2030" s="3">
        <v>360330.01449999999</v>
      </c>
      <c r="J2030" s="3">
        <v>466003.84080000001</v>
      </c>
      <c r="K2030" s="3">
        <v>503348.43650000001</v>
      </c>
      <c r="L2030" s="3">
        <v>443227.43060000002</v>
      </c>
      <c r="M2030" s="3">
        <v>393702.72149999999</v>
      </c>
      <c r="N2030" s="3">
        <v>451539.26049999997</v>
      </c>
      <c r="O2030" s="3">
        <v>389941.53120000003</v>
      </c>
      <c r="P2030" s="3">
        <v>411727.84</v>
      </c>
    </row>
    <row r="2031" spans="1:16" x14ac:dyDescent="0.2">
      <c r="A2031" s="3" t="s">
        <v>8319</v>
      </c>
      <c r="B2031" s="3">
        <v>5</v>
      </c>
      <c r="C2031" s="3">
        <v>5</v>
      </c>
      <c r="D2031" s="3">
        <v>401.26</v>
      </c>
      <c r="E2031" s="3">
        <v>0.58596300000000001</v>
      </c>
      <c r="F2031" s="3">
        <v>21767</v>
      </c>
      <c r="G2031" s="3" t="s">
        <v>685</v>
      </c>
      <c r="H2031" s="3" t="s">
        <v>8320</v>
      </c>
      <c r="I2031" s="3">
        <v>2164823.0430000001</v>
      </c>
      <c r="J2031" s="3">
        <v>2161015.3429999999</v>
      </c>
      <c r="K2031" s="3">
        <v>1814191.442</v>
      </c>
      <c r="L2031" s="3">
        <v>2046676.6089999999</v>
      </c>
      <c r="M2031" s="3">
        <v>1560095.375</v>
      </c>
      <c r="N2031" s="3">
        <v>2589838.4580000001</v>
      </c>
      <c r="O2031" s="3">
        <v>3050050.74</v>
      </c>
      <c r="P2031" s="3">
        <v>2399994.9</v>
      </c>
    </row>
    <row r="2032" spans="1:16" x14ac:dyDescent="0.2">
      <c r="A2032" s="3" t="s">
        <v>9474</v>
      </c>
      <c r="B2032" s="3">
        <v>15</v>
      </c>
      <c r="C2032" s="3">
        <v>14</v>
      </c>
      <c r="D2032" s="3">
        <v>747.71</v>
      </c>
      <c r="E2032" s="3">
        <v>0.58638800000000002</v>
      </c>
      <c r="F2032" s="3">
        <v>22113</v>
      </c>
      <c r="G2032" s="3" t="s">
        <v>1936</v>
      </c>
      <c r="H2032" s="3" t="s">
        <v>9475</v>
      </c>
      <c r="I2032" s="3">
        <v>22978310.870000001</v>
      </c>
      <c r="J2032" s="3">
        <v>20173986.210000001</v>
      </c>
      <c r="K2032" s="3">
        <v>25211426.289999999</v>
      </c>
      <c r="L2032" s="3">
        <v>22787907.789999999</v>
      </c>
      <c r="M2032" s="3">
        <v>24557387.09</v>
      </c>
      <c r="N2032" s="3">
        <v>21726685.41</v>
      </c>
      <c r="O2032" s="3">
        <v>25207063.449999999</v>
      </c>
      <c r="P2032" s="3">
        <v>23830379</v>
      </c>
    </row>
    <row r="2033" spans="1:16" x14ac:dyDescent="0.2">
      <c r="A2033" s="3" t="s">
        <v>10864</v>
      </c>
      <c r="B2033" s="3">
        <v>1</v>
      </c>
      <c r="C2033" s="3">
        <v>1</v>
      </c>
      <c r="D2033" s="3">
        <v>58</v>
      </c>
      <c r="E2033" s="3">
        <v>0.58639200000000002</v>
      </c>
      <c r="F2033" s="3">
        <v>24560</v>
      </c>
      <c r="G2033" s="3" t="s">
        <v>3480</v>
      </c>
      <c r="H2033" s="3" t="s">
        <v>10865</v>
      </c>
      <c r="I2033" s="3">
        <v>184858.79579999999</v>
      </c>
      <c r="J2033" s="3">
        <v>164738.91080000001</v>
      </c>
      <c r="K2033" s="3">
        <v>337814.84490000003</v>
      </c>
      <c r="L2033" s="3">
        <v>229137.5172</v>
      </c>
      <c r="M2033" s="3">
        <v>316549.38760000002</v>
      </c>
      <c r="N2033" s="3">
        <v>281883.2758</v>
      </c>
      <c r="O2033" s="3">
        <v>187288.44510000001</v>
      </c>
      <c r="P2033" s="3">
        <v>261907.04</v>
      </c>
    </row>
    <row r="2034" spans="1:16" x14ac:dyDescent="0.2">
      <c r="A2034" s="3" t="s">
        <v>10388</v>
      </c>
      <c r="B2034" s="3">
        <v>6</v>
      </c>
      <c r="C2034" s="3">
        <v>1</v>
      </c>
      <c r="D2034" s="3">
        <v>338.23</v>
      </c>
      <c r="E2034" s="3">
        <v>0.586673</v>
      </c>
      <c r="F2034" s="3">
        <v>100782</v>
      </c>
      <c r="G2034" s="3" t="s">
        <v>2954</v>
      </c>
      <c r="H2034" s="3" t="s">
        <v>10389</v>
      </c>
      <c r="I2034" s="3">
        <v>59979.503100000002</v>
      </c>
      <c r="J2034" s="3">
        <v>59660.919540000003</v>
      </c>
      <c r="K2034" s="3">
        <v>53724.46082</v>
      </c>
      <c r="L2034" s="3">
        <v>57788.29449</v>
      </c>
      <c r="M2034" s="3">
        <v>98006.826740000004</v>
      </c>
      <c r="N2034" s="3">
        <v>57892.106749999999</v>
      </c>
      <c r="O2034" s="3">
        <v>49228.985959999998</v>
      </c>
      <c r="P2034" s="3">
        <v>68375.972999999998</v>
      </c>
    </row>
    <row r="2035" spans="1:16" x14ac:dyDescent="0.2">
      <c r="A2035" s="3" t="s">
        <v>10870</v>
      </c>
      <c r="B2035" s="3">
        <v>5</v>
      </c>
      <c r="C2035" s="3">
        <v>5</v>
      </c>
      <c r="D2035" s="3">
        <v>524.33000000000004</v>
      </c>
      <c r="E2035" s="3">
        <v>0.58726299999999998</v>
      </c>
      <c r="F2035" s="3">
        <v>19018</v>
      </c>
      <c r="G2035" s="3" t="s">
        <v>3486</v>
      </c>
      <c r="H2035" s="3" t="s">
        <v>10871</v>
      </c>
      <c r="I2035" s="3">
        <v>8337481.5159999998</v>
      </c>
      <c r="J2035" s="3">
        <v>9225841.2180000003</v>
      </c>
      <c r="K2035" s="3">
        <v>9725126.9719999991</v>
      </c>
      <c r="L2035" s="3">
        <v>9096149.9020000007</v>
      </c>
      <c r="M2035" s="3">
        <v>8245695.4800000004</v>
      </c>
      <c r="N2035" s="3">
        <v>8789410.432</v>
      </c>
      <c r="O2035" s="3">
        <v>9324533.4959999993</v>
      </c>
      <c r="P2035" s="3">
        <v>8786546.5</v>
      </c>
    </row>
    <row r="2036" spans="1:16" x14ac:dyDescent="0.2">
      <c r="A2036" s="3" t="s">
        <v>9984</v>
      </c>
      <c r="B2036" s="3">
        <v>2</v>
      </c>
      <c r="C2036" s="3">
        <v>1</v>
      </c>
      <c r="D2036" s="3">
        <v>74.23</v>
      </c>
      <c r="E2036" s="3">
        <v>0.58752400000000005</v>
      </c>
      <c r="F2036" s="3">
        <v>84509</v>
      </c>
      <c r="G2036" s="3" t="s">
        <v>2508</v>
      </c>
      <c r="H2036" s="3" t="s">
        <v>9985</v>
      </c>
      <c r="I2036" s="3">
        <v>136127.24710000001</v>
      </c>
      <c r="J2036" s="3">
        <v>101172.7809</v>
      </c>
      <c r="K2036" s="3">
        <v>53886.445540000001</v>
      </c>
      <c r="L2036" s="3">
        <v>97062.157850000003</v>
      </c>
      <c r="M2036" s="3">
        <v>85637.914130000005</v>
      </c>
      <c r="N2036" s="3">
        <v>109814.5839</v>
      </c>
      <c r="O2036" s="3">
        <v>134818.21109999999</v>
      </c>
      <c r="P2036" s="3">
        <v>110090.24000000001</v>
      </c>
    </row>
    <row r="2037" spans="1:16" x14ac:dyDescent="0.2">
      <c r="A2037" s="3" t="s">
        <v>13550</v>
      </c>
      <c r="B2037" s="3">
        <v>6</v>
      </c>
      <c r="C2037" s="3">
        <v>3</v>
      </c>
      <c r="D2037" s="3">
        <v>304.42</v>
      </c>
      <c r="E2037" s="3">
        <v>0.58762400000000004</v>
      </c>
      <c r="F2037" s="3">
        <v>65446</v>
      </c>
      <c r="G2037" s="3" t="s">
        <v>6450</v>
      </c>
      <c r="H2037" s="3" t="s">
        <v>13551</v>
      </c>
      <c r="I2037" s="3">
        <v>1043259.829</v>
      </c>
      <c r="J2037" s="3">
        <v>904126.48860000004</v>
      </c>
      <c r="K2037" s="3">
        <v>802455.63219999999</v>
      </c>
      <c r="L2037" s="3">
        <v>916613.98320000002</v>
      </c>
      <c r="M2037" s="3">
        <v>1114652.79</v>
      </c>
      <c r="N2037" s="3">
        <v>779551.31550000003</v>
      </c>
      <c r="O2037" s="3">
        <v>630938.77540000004</v>
      </c>
      <c r="P2037" s="3">
        <v>841714.29</v>
      </c>
    </row>
    <row r="2038" spans="1:16" x14ac:dyDescent="0.2">
      <c r="A2038" s="3" t="s">
        <v>12978</v>
      </c>
      <c r="B2038" s="3">
        <v>41</v>
      </c>
      <c r="C2038" s="3">
        <v>25</v>
      </c>
      <c r="D2038" s="3">
        <v>2418.7600000000002</v>
      </c>
      <c r="E2038" s="3">
        <v>0.58783399999999997</v>
      </c>
      <c r="F2038" s="3">
        <v>104911</v>
      </c>
      <c r="G2038" s="3" t="s">
        <v>5806</v>
      </c>
      <c r="H2038" s="3" t="s">
        <v>12979</v>
      </c>
      <c r="I2038" s="3">
        <v>14372722.220000001</v>
      </c>
      <c r="J2038" s="3">
        <v>13868024.01</v>
      </c>
      <c r="K2038" s="3">
        <v>16478834.949999999</v>
      </c>
      <c r="L2038" s="3">
        <v>14906527.060000001</v>
      </c>
      <c r="M2038" s="3">
        <v>14342498.039999999</v>
      </c>
      <c r="N2038" s="3">
        <v>14530815.289999999</v>
      </c>
      <c r="O2038" s="3">
        <v>14359473.939999999</v>
      </c>
      <c r="P2038" s="3">
        <v>14410929</v>
      </c>
    </row>
    <row r="2039" spans="1:16" x14ac:dyDescent="0.2">
      <c r="A2039" s="3" t="s">
        <v>12702</v>
      </c>
      <c r="B2039" s="3">
        <v>3</v>
      </c>
      <c r="C2039" s="3">
        <v>3</v>
      </c>
      <c r="D2039" s="3">
        <v>152.96</v>
      </c>
      <c r="E2039" s="3">
        <v>0.58859700000000004</v>
      </c>
      <c r="F2039" s="3">
        <v>5834</v>
      </c>
      <c r="G2039" s="3" t="s">
        <v>5500</v>
      </c>
      <c r="H2039" s="3" t="s">
        <v>12703</v>
      </c>
      <c r="I2039" s="3">
        <v>22933423.510000002</v>
      </c>
      <c r="J2039" s="3">
        <v>27506949.239999998</v>
      </c>
      <c r="K2039" s="3">
        <v>27658126.579999998</v>
      </c>
      <c r="L2039" s="3">
        <v>26032833.109999999</v>
      </c>
      <c r="M2039" s="3">
        <v>18367744.510000002</v>
      </c>
      <c r="N2039" s="3">
        <v>27877285.77</v>
      </c>
      <c r="O2039" s="3">
        <v>26406262.68</v>
      </c>
      <c r="P2039" s="3">
        <v>24217098</v>
      </c>
    </row>
    <row r="2040" spans="1:16" x14ac:dyDescent="0.2">
      <c r="A2040" s="3" t="s">
        <v>10934</v>
      </c>
      <c r="B2040" s="3">
        <v>23</v>
      </c>
      <c r="C2040" s="3">
        <v>21</v>
      </c>
      <c r="D2040" s="3">
        <v>863.54</v>
      </c>
      <c r="E2040" s="3">
        <v>0.58885500000000002</v>
      </c>
      <c r="F2040" s="3">
        <v>161838</v>
      </c>
      <c r="G2040" s="3" t="s">
        <v>3556</v>
      </c>
      <c r="H2040" s="3" t="s">
        <v>10935</v>
      </c>
      <c r="I2040" s="3">
        <v>7058369.1600000001</v>
      </c>
      <c r="J2040" s="3">
        <v>7618137.352</v>
      </c>
      <c r="K2040" s="3">
        <v>10077425.6</v>
      </c>
      <c r="L2040" s="3">
        <v>8251310.7050000001</v>
      </c>
      <c r="M2040" s="3">
        <v>7909722.2120000003</v>
      </c>
      <c r="N2040" s="3">
        <v>6712155.2209999999</v>
      </c>
      <c r="O2040" s="3">
        <v>8197495.608</v>
      </c>
      <c r="P2040" s="3">
        <v>7606457.7000000002</v>
      </c>
    </row>
    <row r="2041" spans="1:16" x14ac:dyDescent="0.2">
      <c r="A2041" s="3" t="s">
        <v>9652</v>
      </c>
      <c r="B2041" s="3">
        <v>65</v>
      </c>
      <c r="C2041" s="3">
        <v>53</v>
      </c>
      <c r="D2041" s="3">
        <v>4384.1899999999996</v>
      </c>
      <c r="E2041" s="3">
        <v>0.58958699999999997</v>
      </c>
      <c r="F2041" s="3">
        <v>103274</v>
      </c>
      <c r="G2041" s="3" t="s">
        <v>2136</v>
      </c>
      <c r="H2041" s="3" t="s">
        <v>9653</v>
      </c>
      <c r="I2041" s="3">
        <v>91503398.969999999</v>
      </c>
      <c r="J2041" s="3">
        <v>105884432.90000001</v>
      </c>
      <c r="K2041" s="3">
        <v>115178434.3</v>
      </c>
      <c r="L2041" s="3">
        <v>104188755.40000001</v>
      </c>
      <c r="M2041" s="3">
        <v>92813223.359999999</v>
      </c>
      <c r="N2041" s="3">
        <v>100025434.2</v>
      </c>
      <c r="O2041" s="3">
        <v>105117471.5</v>
      </c>
      <c r="P2041" s="3">
        <v>99318710</v>
      </c>
    </row>
    <row r="2042" spans="1:16" x14ac:dyDescent="0.2">
      <c r="A2042" s="3" t="s">
        <v>11412</v>
      </c>
      <c r="B2042" s="3">
        <v>4</v>
      </c>
      <c r="C2042" s="3">
        <v>4</v>
      </c>
      <c r="D2042" s="3">
        <v>185.28</v>
      </c>
      <c r="E2042" s="3">
        <v>0.58981499999999998</v>
      </c>
      <c r="F2042" s="3">
        <v>23144</v>
      </c>
      <c r="G2042" s="3" t="s">
        <v>4084</v>
      </c>
      <c r="H2042" s="3" t="s">
        <v>11413</v>
      </c>
      <c r="I2042" s="3">
        <v>1285680.916</v>
      </c>
      <c r="J2042" s="3">
        <v>1642946.432</v>
      </c>
      <c r="K2042" s="3">
        <v>2446164.497</v>
      </c>
      <c r="L2042" s="3">
        <v>1791597.2819999999</v>
      </c>
      <c r="M2042" s="3">
        <v>1472100.0260000001</v>
      </c>
      <c r="N2042" s="3">
        <v>1396837.25</v>
      </c>
      <c r="O2042" s="3">
        <v>1767128.7169999999</v>
      </c>
      <c r="P2042" s="3">
        <v>1545355.3</v>
      </c>
    </row>
    <row r="2043" spans="1:16" x14ac:dyDescent="0.2">
      <c r="A2043" s="3" t="s">
        <v>8537</v>
      </c>
      <c r="B2043" s="3">
        <v>11</v>
      </c>
      <c r="C2043" s="3">
        <v>9</v>
      </c>
      <c r="D2043" s="3">
        <v>537.41</v>
      </c>
      <c r="E2043" s="3">
        <v>0.58990200000000004</v>
      </c>
      <c r="F2043" s="3">
        <v>31353</v>
      </c>
      <c r="G2043" s="3" t="s">
        <v>913</v>
      </c>
      <c r="H2043" s="3" t="s">
        <v>8538</v>
      </c>
      <c r="I2043" s="3">
        <v>10166090.949999999</v>
      </c>
      <c r="J2043" s="3">
        <v>9785431.8269999996</v>
      </c>
      <c r="K2043" s="3">
        <v>9122541.6899999995</v>
      </c>
      <c r="L2043" s="3">
        <v>9691354.8220000006</v>
      </c>
      <c r="M2043" s="3">
        <v>7705532.3430000003</v>
      </c>
      <c r="N2043" s="3">
        <v>11255469.23</v>
      </c>
      <c r="O2043" s="3">
        <v>8509178.4849999994</v>
      </c>
      <c r="P2043" s="3">
        <v>9156726.6999999993</v>
      </c>
    </row>
    <row r="2044" spans="1:16" x14ac:dyDescent="0.2">
      <c r="A2044" s="3" t="s">
        <v>11392</v>
      </c>
      <c r="B2044" s="3">
        <v>2</v>
      </c>
      <c r="C2044" s="3">
        <v>2</v>
      </c>
      <c r="D2044" s="3">
        <v>148.19</v>
      </c>
      <c r="E2044" s="3">
        <v>0.58995799999999998</v>
      </c>
      <c r="F2044" s="3">
        <v>43187</v>
      </c>
      <c r="G2044" s="3" t="s">
        <v>4064</v>
      </c>
      <c r="H2044" s="3" t="s">
        <v>11393</v>
      </c>
      <c r="I2044" s="3">
        <v>497037.0563</v>
      </c>
      <c r="J2044" s="3">
        <v>509145.78909999999</v>
      </c>
      <c r="K2044" s="3">
        <v>261230.01550000001</v>
      </c>
      <c r="L2044" s="3">
        <v>422470.95360000001</v>
      </c>
      <c r="M2044" s="3">
        <v>517932.30790000001</v>
      </c>
      <c r="N2044" s="3">
        <v>385722.76610000001</v>
      </c>
      <c r="O2044" s="3">
        <v>502214.89159999997</v>
      </c>
      <c r="P2044" s="3">
        <v>468623.32</v>
      </c>
    </row>
    <row r="2045" spans="1:16" x14ac:dyDescent="0.2">
      <c r="A2045" s="3" t="s">
        <v>13806</v>
      </c>
      <c r="B2045" s="3">
        <v>10</v>
      </c>
      <c r="C2045" s="3">
        <v>10</v>
      </c>
      <c r="D2045" s="3">
        <v>922.74</v>
      </c>
      <c r="E2045" s="3">
        <v>0.59044300000000005</v>
      </c>
      <c r="F2045" s="3">
        <v>20570</v>
      </c>
      <c r="G2045" s="3" t="s">
        <v>6724</v>
      </c>
      <c r="H2045" s="3" t="s">
        <v>13807</v>
      </c>
      <c r="I2045" s="3">
        <v>30356850.309999999</v>
      </c>
      <c r="J2045" s="3">
        <v>35988885</v>
      </c>
      <c r="K2045" s="3">
        <v>42359394.170000002</v>
      </c>
      <c r="L2045" s="3">
        <v>36235043.159999996</v>
      </c>
      <c r="M2045" s="3">
        <v>30849680.530000001</v>
      </c>
      <c r="N2045" s="3">
        <v>37515547.280000001</v>
      </c>
      <c r="O2045" s="3">
        <v>32851393.120000001</v>
      </c>
      <c r="P2045" s="3">
        <v>33738874</v>
      </c>
    </row>
    <row r="2046" spans="1:16" x14ac:dyDescent="0.2">
      <c r="A2046" s="3" t="s">
        <v>8730</v>
      </c>
      <c r="B2046" s="3">
        <v>9</v>
      </c>
      <c r="C2046" s="3">
        <v>7</v>
      </c>
      <c r="D2046" s="3">
        <v>445.21</v>
      </c>
      <c r="E2046" s="3">
        <v>0.591673</v>
      </c>
      <c r="F2046" s="3">
        <v>35061</v>
      </c>
      <c r="G2046" s="3" t="s">
        <v>1129</v>
      </c>
      <c r="H2046" s="3" t="s">
        <v>8731</v>
      </c>
      <c r="I2046" s="3">
        <v>5301957.8190000001</v>
      </c>
      <c r="J2046" s="3">
        <v>6482743.5700000003</v>
      </c>
      <c r="K2046" s="3">
        <v>6051234.142</v>
      </c>
      <c r="L2046" s="3">
        <v>5945311.8439999996</v>
      </c>
      <c r="M2046" s="3">
        <v>5426971.7620000001</v>
      </c>
      <c r="N2046" s="3">
        <v>6769880.6830000002</v>
      </c>
      <c r="O2046" s="3">
        <v>6650904.551</v>
      </c>
      <c r="P2046" s="3">
        <v>6282585.7000000002</v>
      </c>
    </row>
    <row r="2047" spans="1:16" x14ac:dyDescent="0.2">
      <c r="A2047" s="3" t="s">
        <v>14647</v>
      </c>
      <c r="B2047" s="3">
        <v>1</v>
      </c>
      <c r="C2047" s="3">
        <v>1</v>
      </c>
      <c r="D2047" s="3">
        <v>31.4</v>
      </c>
      <c r="E2047" s="3">
        <v>0.59236500000000003</v>
      </c>
      <c r="F2047" s="3">
        <v>43810</v>
      </c>
      <c r="G2047" s="3" t="s">
        <v>747</v>
      </c>
      <c r="H2047" s="3" t="s">
        <v>14648</v>
      </c>
      <c r="I2047" s="3">
        <v>233325.7297</v>
      </c>
      <c r="J2047" s="3">
        <v>154657.6923</v>
      </c>
      <c r="K2047" s="3">
        <v>83219.365529999995</v>
      </c>
      <c r="L2047" s="3">
        <v>157067.59580000001</v>
      </c>
      <c r="M2047" s="3">
        <v>182304.16870000001</v>
      </c>
      <c r="N2047" s="3">
        <v>205837.21609999999</v>
      </c>
      <c r="O2047" s="3">
        <v>139933.69190000001</v>
      </c>
      <c r="P2047" s="3">
        <v>176025.03</v>
      </c>
    </row>
    <row r="2048" spans="1:16" x14ac:dyDescent="0.2">
      <c r="A2048" s="3" t="s">
        <v>12080</v>
      </c>
      <c r="B2048" s="3">
        <v>6</v>
      </c>
      <c r="C2048" s="3">
        <v>6</v>
      </c>
      <c r="D2048" s="3">
        <v>292.70999999999998</v>
      </c>
      <c r="E2048" s="3">
        <v>0.59273299999999995</v>
      </c>
      <c r="F2048" s="3">
        <v>16278</v>
      </c>
      <c r="G2048" s="3" t="s">
        <v>4804</v>
      </c>
      <c r="H2048" s="3" t="s">
        <v>12081</v>
      </c>
      <c r="I2048" s="3">
        <v>10510327.84</v>
      </c>
      <c r="J2048" s="3">
        <v>10103926.460000001</v>
      </c>
      <c r="K2048" s="3">
        <v>8196562.5889999997</v>
      </c>
      <c r="L2048" s="3">
        <v>9603605.6300000008</v>
      </c>
      <c r="M2048" s="3">
        <v>9457824.7379999999</v>
      </c>
      <c r="N2048" s="3">
        <v>11427530.449999999</v>
      </c>
      <c r="O2048" s="3">
        <v>9561579.2609999999</v>
      </c>
      <c r="P2048" s="3">
        <v>10148978</v>
      </c>
    </row>
    <row r="2049" spans="1:16" x14ac:dyDescent="0.2">
      <c r="A2049" s="3" t="s">
        <v>14649</v>
      </c>
      <c r="B2049" s="3">
        <v>1</v>
      </c>
      <c r="C2049" s="3">
        <v>1</v>
      </c>
      <c r="D2049" s="3">
        <v>18.87</v>
      </c>
      <c r="E2049" s="3">
        <v>0.59339399999999998</v>
      </c>
      <c r="F2049" s="3">
        <v>11838</v>
      </c>
      <c r="G2049" s="3" t="s">
        <v>543</v>
      </c>
      <c r="H2049" s="3" t="s">
        <v>14650</v>
      </c>
      <c r="I2049" s="3">
        <v>25960.485240000002</v>
      </c>
      <c r="J2049" s="3">
        <v>23504.225109999999</v>
      </c>
      <c r="K2049" s="3">
        <v>42372.638070000001</v>
      </c>
      <c r="L2049" s="3">
        <v>30612.449479999999</v>
      </c>
      <c r="M2049" s="3">
        <v>29491.173119999999</v>
      </c>
      <c r="N2049" s="3">
        <v>39908.943740000002</v>
      </c>
      <c r="O2049" s="3">
        <v>31330.461179999998</v>
      </c>
      <c r="P2049" s="3">
        <v>33576.858999999997</v>
      </c>
    </row>
    <row r="2050" spans="1:16" x14ac:dyDescent="0.2">
      <c r="A2050" s="3" t="s">
        <v>10284</v>
      </c>
      <c r="B2050" s="3">
        <v>9</v>
      </c>
      <c r="C2050" s="3">
        <v>8</v>
      </c>
      <c r="D2050" s="3">
        <v>445.12</v>
      </c>
      <c r="E2050" s="3">
        <v>0.59347000000000005</v>
      </c>
      <c r="F2050" s="3">
        <v>59758</v>
      </c>
      <c r="G2050" s="3" t="s">
        <v>2836</v>
      </c>
      <c r="H2050" s="3" t="s">
        <v>10285</v>
      </c>
      <c r="I2050" s="3">
        <v>1607741.452</v>
      </c>
      <c r="J2050" s="3">
        <v>1546839.0759999999</v>
      </c>
      <c r="K2050" s="3">
        <v>1549969.5</v>
      </c>
      <c r="L2050" s="3">
        <v>1568183.3430000001</v>
      </c>
      <c r="M2050" s="3">
        <v>1377560.7339999999</v>
      </c>
      <c r="N2050" s="3">
        <v>1765485.6129999999</v>
      </c>
      <c r="O2050" s="3">
        <v>1867055.27</v>
      </c>
      <c r="P2050" s="3">
        <v>1670033.9</v>
      </c>
    </row>
    <row r="2051" spans="1:16" x14ac:dyDescent="0.2">
      <c r="A2051" s="3" t="s">
        <v>10605</v>
      </c>
      <c r="B2051" s="3">
        <v>15</v>
      </c>
      <c r="C2051" s="3">
        <v>14</v>
      </c>
      <c r="D2051" s="3">
        <v>703.85</v>
      </c>
      <c r="E2051" s="3">
        <v>0.59356200000000003</v>
      </c>
      <c r="F2051" s="3">
        <v>9762</v>
      </c>
      <c r="G2051" s="3" t="s">
        <v>3184</v>
      </c>
      <c r="H2051" s="3" t="s">
        <v>10606</v>
      </c>
      <c r="I2051" s="3">
        <v>56052754.240000002</v>
      </c>
      <c r="J2051" s="3">
        <v>67802766.590000004</v>
      </c>
      <c r="K2051" s="3">
        <v>72950719.170000002</v>
      </c>
      <c r="L2051" s="3">
        <v>65602080</v>
      </c>
      <c r="M2051" s="3">
        <v>53401984.399999999</v>
      </c>
      <c r="N2051" s="3">
        <v>64695725.109999999</v>
      </c>
      <c r="O2051" s="3">
        <v>66842653.539999999</v>
      </c>
      <c r="P2051" s="3">
        <v>61646788</v>
      </c>
    </row>
    <row r="2052" spans="1:16" x14ac:dyDescent="0.2">
      <c r="A2052" s="3" t="s">
        <v>9179</v>
      </c>
      <c r="B2052" s="3">
        <v>14</v>
      </c>
      <c r="C2052" s="3">
        <v>2</v>
      </c>
      <c r="D2052" s="3">
        <v>901.82</v>
      </c>
      <c r="E2052" s="3">
        <v>0.593584</v>
      </c>
      <c r="F2052" s="3">
        <v>40512</v>
      </c>
      <c r="G2052" s="3" t="s">
        <v>1606</v>
      </c>
      <c r="H2052" s="3" t="s">
        <v>9180</v>
      </c>
      <c r="I2052" s="3">
        <v>1564726.179</v>
      </c>
      <c r="J2052" s="3">
        <v>1862939.8740000001</v>
      </c>
      <c r="K2052" s="3">
        <v>1849253.7660000001</v>
      </c>
      <c r="L2052" s="3">
        <v>1758973.273</v>
      </c>
      <c r="M2052" s="3">
        <v>1746746.7720000001</v>
      </c>
      <c r="N2052" s="3">
        <v>1815477.5319999999</v>
      </c>
      <c r="O2052" s="3">
        <v>1891219.0859999999</v>
      </c>
      <c r="P2052" s="3">
        <v>1817814.5</v>
      </c>
    </row>
    <row r="2053" spans="1:16" x14ac:dyDescent="0.2">
      <c r="A2053" s="3" t="s">
        <v>14651</v>
      </c>
      <c r="B2053" s="3">
        <v>1</v>
      </c>
      <c r="C2053" s="3">
        <v>1</v>
      </c>
      <c r="D2053" s="3">
        <v>25.51</v>
      </c>
      <c r="E2053" s="3">
        <v>0.59384800000000004</v>
      </c>
      <c r="F2053" s="3">
        <v>73649</v>
      </c>
      <c r="G2053" s="3" t="s">
        <v>1097</v>
      </c>
      <c r="H2053" s="3" t="s">
        <v>14652</v>
      </c>
      <c r="I2053" s="3">
        <v>49215.750999999997</v>
      </c>
      <c r="J2053" s="3">
        <v>26366.677940000001</v>
      </c>
      <c r="K2053" s="3">
        <v>31203.380659999999</v>
      </c>
      <c r="L2053" s="3">
        <v>35595.269869999996</v>
      </c>
      <c r="M2053" s="3">
        <v>39395.603759999998</v>
      </c>
      <c r="N2053" s="3">
        <v>27365.894769999999</v>
      </c>
      <c r="O2053" s="3">
        <v>25108.304189999999</v>
      </c>
      <c r="P2053" s="3">
        <v>30623.268</v>
      </c>
    </row>
    <row r="2054" spans="1:16" x14ac:dyDescent="0.2">
      <c r="A2054" s="3" t="s">
        <v>9534</v>
      </c>
      <c r="B2054" s="3">
        <v>15</v>
      </c>
      <c r="C2054" s="3">
        <v>15</v>
      </c>
      <c r="D2054" s="3">
        <v>1200.93</v>
      </c>
      <c r="E2054" s="3">
        <v>0.59438299999999999</v>
      </c>
      <c r="F2054" s="3">
        <v>30057</v>
      </c>
      <c r="G2054" s="3" t="s">
        <v>1998</v>
      </c>
      <c r="H2054" s="3" t="s">
        <v>9535</v>
      </c>
      <c r="I2054" s="3">
        <v>1452550469</v>
      </c>
      <c r="J2054" s="3">
        <v>1440021753</v>
      </c>
      <c r="K2054" s="3">
        <v>1378355359</v>
      </c>
      <c r="L2054" s="3">
        <v>1423642527</v>
      </c>
      <c r="M2054" s="3">
        <v>1339971040</v>
      </c>
      <c r="N2054" s="3">
        <v>1220285788</v>
      </c>
      <c r="O2054" s="3">
        <v>1555142917</v>
      </c>
      <c r="P2054" s="5">
        <v>1372000000</v>
      </c>
    </row>
    <row r="2055" spans="1:16" x14ac:dyDescent="0.2">
      <c r="A2055" s="3" t="s">
        <v>11338</v>
      </c>
      <c r="B2055" s="3">
        <v>3</v>
      </c>
      <c r="C2055" s="3">
        <v>3</v>
      </c>
      <c r="D2055" s="3">
        <v>112.07</v>
      </c>
      <c r="E2055" s="3">
        <v>0.59457099999999996</v>
      </c>
      <c r="F2055" s="3">
        <v>56750</v>
      </c>
      <c r="G2055" s="3" t="s">
        <v>4002</v>
      </c>
      <c r="H2055" s="3" t="s">
        <v>11339</v>
      </c>
      <c r="I2055" s="3">
        <v>180245.63029999999</v>
      </c>
      <c r="J2055" s="3">
        <v>228094.6164</v>
      </c>
      <c r="K2055" s="3">
        <v>284261.05800000002</v>
      </c>
      <c r="L2055" s="3">
        <v>230867.10159999999</v>
      </c>
      <c r="M2055" s="3">
        <v>387706.97249999997</v>
      </c>
      <c r="N2055" s="3">
        <v>162187.13140000001</v>
      </c>
      <c r="O2055" s="3">
        <v>308290.91110000003</v>
      </c>
      <c r="P2055" s="3">
        <v>286061.67</v>
      </c>
    </row>
    <row r="2056" spans="1:16" x14ac:dyDescent="0.2">
      <c r="A2056" s="3" t="s">
        <v>14189</v>
      </c>
      <c r="B2056" s="3">
        <v>4</v>
      </c>
      <c r="C2056" s="3">
        <v>4</v>
      </c>
      <c r="D2056" s="3">
        <v>176.88</v>
      </c>
      <c r="E2056" s="3">
        <v>0.59468600000000005</v>
      </c>
      <c r="F2056" s="3">
        <v>9952</v>
      </c>
      <c r="G2056" s="3" t="s">
        <v>7178</v>
      </c>
      <c r="H2056" s="3" t="s">
        <v>14190</v>
      </c>
      <c r="I2056" s="3">
        <v>5278146.716</v>
      </c>
      <c r="J2056" s="3">
        <v>6495006.9349999996</v>
      </c>
      <c r="K2056" s="3">
        <v>8106145.7790000001</v>
      </c>
      <c r="L2056" s="3">
        <v>6626433.1430000002</v>
      </c>
      <c r="M2056" s="3">
        <v>6440440.841</v>
      </c>
      <c r="N2056" s="3">
        <v>6680211.4579999996</v>
      </c>
      <c r="O2056" s="3">
        <v>8346284.4720000001</v>
      </c>
      <c r="P2056" s="3">
        <v>7155645.5999999996</v>
      </c>
    </row>
    <row r="2057" spans="1:16" x14ac:dyDescent="0.2">
      <c r="A2057" s="3" t="s">
        <v>12142</v>
      </c>
      <c r="B2057" s="3">
        <v>8</v>
      </c>
      <c r="C2057" s="3">
        <v>8</v>
      </c>
      <c r="D2057" s="3">
        <v>322.33999999999997</v>
      </c>
      <c r="E2057" s="3">
        <v>0.59469099999999997</v>
      </c>
      <c r="F2057" s="3">
        <v>164602</v>
      </c>
      <c r="G2057" s="3" t="s">
        <v>4876</v>
      </c>
      <c r="H2057" s="3" t="s">
        <v>12143</v>
      </c>
      <c r="I2057" s="3">
        <v>595880.75879999995</v>
      </c>
      <c r="J2057" s="3">
        <v>855561.8798</v>
      </c>
      <c r="K2057" s="3">
        <v>791311.84089999995</v>
      </c>
      <c r="L2057" s="3">
        <v>747584.82649999997</v>
      </c>
      <c r="M2057" s="3">
        <v>792804.52359999996</v>
      </c>
      <c r="N2057" s="3">
        <v>827538.4693</v>
      </c>
      <c r="O2057" s="3">
        <v>748671.37959999999</v>
      </c>
      <c r="P2057" s="3">
        <v>789671.46</v>
      </c>
    </row>
    <row r="2058" spans="1:16" x14ac:dyDescent="0.2">
      <c r="A2058" s="3" t="s">
        <v>10448</v>
      </c>
      <c r="B2058" s="3">
        <v>2</v>
      </c>
      <c r="C2058" s="3">
        <v>2</v>
      </c>
      <c r="D2058" s="3">
        <v>56.93</v>
      </c>
      <c r="E2058" s="3">
        <v>0.59528000000000003</v>
      </c>
      <c r="F2058" s="3">
        <v>79978</v>
      </c>
      <c r="G2058" s="3" t="s">
        <v>3018</v>
      </c>
      <c r="H2058" s="3" t="s">
        <v>10449</v>
      </c>
      <c r="I2058" s="3">
        <v>207336.24950000001</v>
      </c>
      <c r="J2058" s="3">
        <v>145420.51790000001</v>
      </c>
      <c r="K2058" s="3">
        <v>164331.2548</v>
      </c>
      <c r="L2058" s="3">
        <v>172362.6741</v>
      </c>
      <c r="M2058" s="3">
        <v>183626.86960000001</v>
      </c>
      <c r="N2058" s="3">
        <v>179500.65239999999</v>
      </c>
      <c r="O2058" s="3">
        <v>180018.13339999999</v>
      </c>
      <c r="P2058" s="3">
        <v>181048.55</v>
      </c>
    </row>
    <row r="2059" spans="1:16" x14ac:dyDescent="0.2">
      <c r="A2059" s="3" t="s">
        <v>12660</v>
      </c>
      <c r="B2059" s="3">
        <v>4</v>
      </c>
      <c r="C2059" s="3">
        <v>3</v>
      </c>
      <c r="D2059" s="3">
        <v>170.98</v>
      </c>
      <c r="E2059" s="3">
        <v>0.59533100000000005</v>
      </c>
      <c r="F2059" s="3">
        <v>50601</v>
      </c>
      <c r="G2059" s="3" t="s">
        <v>5452</v>
      </c>
      <c r="H2059" s="3" t="s">
        <v>12661</v>
      </c>
      <c r="I2059" s="3">
        <v>222836.2886</v>
      </c>
      <c r="J2059" s="3">
        <v>178103.40169999999</v>
      </c>
      <c r="K2059" s="3">
        <v>259616.8566</v>
      </c>
      <c r="L2059" s="3">
        <v>220185.51569999999</v>
      </c>
      <c r="M2059" s="3">
        <v>234318.6568</v>
      </c>
      <c r="N2059" s="3">
        <v>214695.16200000001</v>
      </c>
      <c r="O2059" s="3">
        <v>251411.02549999999</v>
      </c>
      <c r="P2059" s="3">
        <v>233474.95</v>
      </c>
    </row>
    <row r="2060" spans="1:16" x14ac:dyDescent="0.2">
      <c r="A2060" s="3" t="s">
        <v>10651</v>
      </c>
      <c r="B2060" s="3">
        <v>2</v>
      </c>
      <c r="C2060" s="3">
        <v>2</v>
      </c>
      <c r="D2060" s="3">
        <v>98.74</v>
      </c>
      <c r="E2060" s="3">
        <v>0.59537099999999998</v>
      </c>
      <c r="F2060" s="3">
        <v>45207</v>
      </c>
      <c r="G2060" s="3" t="s">
        <v>3234</v>
      </c>
      <c r="H2060" s="3" t="s">
        <v>10652</v>
      </c>
      <c r="I2060" s="3">
        <v>350485.51030000002</v>
      </c>
      <c r="J2060" s="3">
        <v>443830.48619999998</v>
      </c>
      <c r="K2060" s="3">
        <v>555906.51950000005</v>
      </c>
      <c r="L2060" s="3">
        <v>450074.17200000002</v>
      </c>
      <c r="M2060" s="3">
        <v>400423.35859999998</v>
      </c>
      <c r="N2060" s="3">
        <v>402401.25060000003</v>
      </c>
      <c r="O2060" s="3">
        <v>425298.85259999998</v>
      </c>
      <c r="P2060" s="3">
        <v>409374.49</v>
      </c>
    </row>
    <row r="2061" spans="1:16" x14ac:dyDescent="0.2">
      <c r="A2061" s="3" t="s">
        <v>11508</v>
      </c>
      <c r="B2061" s="3">
        <v>5</v>
      </c>
      <c r="C2061" s="3">
        <v>5</v>
      </c>
      <c r="D2061" s="3">
        <v>220.25</v>
      </c>
      <c r="E2061" s="3">
        <v>0.59550899999999996</v>
      </c>
      <c r="F2061" s="3">
        <v>41719</v>
      </c>
      <c r="G2061" s="3" t="s">
        <v>4184</v>
      </c>
      <c r="H2061" s="3" t="s">
        <v>11509</v>
      </c>
      <c r="I2061" s="3">
        <v>1740754.936</v>
      </c>
      <c r="J2061" s="3">
        <v>1286952.004</v>
      </c>
      <c r="K2061" s="3">
        <v>1188168.469</v>
      </c>
      <c r="L2061" s="3">
        <v>1405291.8030000001</v>
      </c>
      <c r="M2061" s="3">
        <v>1241542.4620000001</v>
      </c>
      <c r="N2061" s="3">
        <v>1688877.1850000001</v>
      </c>
      <c r="O2061" s="3">
        <v>1653189.12</v>
      </c>
      <c r="P2061" s="3">
        <v>1527869.6</v>
      </c>
    </row>
    <row r="2062" spans="1:16" x14ac:dyDescent="0.2">
      <c r="A2062" s="3" t="s">
        <v>8644</v>
      </c>
      <c r="B2062" s="3">
        <v>23</v>
      </c>
      <c r="C2062" s="3">
        <v>13</v>
      </c>
      <c r="D2062" s="3">
        <v>1568.1</v>
      </c>
      <c r="E2062" s="3">
        <v>0.59552099999999997</v>
      </c>
      <c r="F2062" s="3">
        <v>22201</v>
      </c>
      <c r="G2062" s="3" t="s">
        <v>1033</v>
      </c>
      <c r="H2062" s="3" t="s">
        <v>8645</v>
      </c>
      <c r="I2062" s="3">
        <v>17191186.789999999</v>
      </c>
      <c r="J2062" s="3">
        <v>23958606.489999998</v>
      </c>
      <c r="K2062" s="3">
        <v>20864520.510000002</v>
      </c>
      <c r="L2062" s="3">
        <v>20671437.93</v>
      </c>
      <c r="M2062" s="3">
        <v>19876089.93</v>
      </c>
      <c r="N2062" s="3">
        <v>22515023.82</v>
      </c>
      <c r="O2062" s="3">
        <v>23097069.039999999</v>
      </c>
      <c r="P2062" s="3">
        <v>21829394</v>
      </c>
    </row>
    <row r="2063" spans="1:16" x14ac:dyDescent="0.2">
      <c r="A2063" s="3" t="s">
        <v>13178</v>
      </c>
      <c r="B2063" s="3">
        <v>9</v>
      </c>
      <c r="C2063" s="3">
        <v>8</v>
      </c>
      <c r="D2063" s="3">
        <v>359.51</v>
      </c>
      <c r="E2063" s="3">
        <v>0.59564300000000003</v>
      </c>
      <c r="F2063" s="3">
        <v>47630</v>
      </c>
      <c r="G2063" s="3" t="s">
        <v>6034</v>
      </c>
      <c r="H2063" s="3" t="s">
        <v>13179</v>
      </c>
      <c r="I2063" s="3">
        <v>9178205.0199999996</v>
      </c>
      <c r="J2063" s="3">
        <v>10882867.77</v>
      </c>
      <c r="K2063" s="3">
        <v>11333886.52</v>
      </c>
      <c r="L2063" s="3">
        <v>10464986.439999999</v>
      </c>
      <c r="M2063" s="3">
        <v>9020356.0370000005</v>
      </c>
      <c r="N2063" s="3">
        <v>10915483.710000001</v>
      </c>
      <c r="O2063" s="3">
        <v>9929657.3279999997</v>
      </c>
      <c r="P2063" s="3">
        <v>9955165.6999999993</v>
      </c>
    </row>
    <row r="2064" spans="1:16" x14ac:dyDescent="0.2">
      <c r="A2064" s="3" t="s">
        <v>8043</v>
      </c>
      <c r="B2064" s="3">
        <v>4</v>
      </c>
      <c r="C2064" s="3">
        <v>4</v>
      </c>
      <c r="D2064" s="3">
        <v>111.94</v>
      </c>
      <c r="E2064" s="3">
        <v>0.59578900000000001</v>
      </c>
      <c r="F2064" s="3">
        <v>161090</v>
      </c>
      <c r="G2064" s="3" t="s">
        <v>391</v>
      </c>
      <c r="H2064" s="3" t="s">
        <v>8044</v>
      </c>
      <c r="I2064" s="3">
        <v>364281.07569999999</v>
      </c>
      <c r="J2064" s="3">
        <v>393670.33279999997</v>
      </c>
      <c r="K2064" s="3">
        <v>393775.86259999999</v>
      </c>
      <c r="L2064" s="3">
        <v>383909.09039999999</v>
      </c>
      <c r="M2064" s="3">
        <v>405548.50209999998</v>
      </c>
      <c r="N2064" s="3">
        <v>458792.0036</v>
      </c>
      <c r="O2064" s="3">
        <v>349937.44010000001</v>
      </c>
      <c r="P2064" s="3">
        <v>404759.32</v>
      </c>
    </row>
    <row r="2065" spans="1:16" x14ac:dyDescent="0.2">
      <c r="A2065" s="3" t="s">
        <v>14211</v>
      </c>
      <c r="B2065" s="3">
        <v>3</v>
      </c>
      <c r="C2065" s="3">
        <v>1</v>
      </c>
      <c r="D2065" s="3">
        <v>96.48</v>
      </c>
      <c r="E2065" s="3">
        <v>0.59663299999999997</v>
      </c>
      <c r="F2065" s="3">
        <v>165193</v>
      </c>
      <c r="G2065" s="3" t="s">
        <v>7200</v>
      </c>
      <c r="H2065" s="3" t="s">
        <v>14212</v>
      </c>
      <c r="I2065" s="3">
        <v>23850.819019999999</v>
      </c>
      <c r="J2065" s="3">
        <v>23612.90868</v>
      </c>
      <c r="K2065" s="3">
        <v>4611.8880470000004</v>
      </c>
      <c r="L2065" s="3">
        <v>17358.53858</v>
      </c>
      <c r="M2065" s="3">
        <v>11994.40769</v>
      </c>
      <c r="N2065" s="3">
        <v>14437.308590000001</v>
      </c>
      <c r="O2065" s="3">
        <v>51005.630790000003</v>
      </c>
      <c r="P2065" s="3">
        <v>25812.449000000001</v>
      </c>
    </row>
    <row r="2066" spans="1:16" x14ac:dyDescent="0.2">
      <c r="A2066" s="3" t="s">
        <v>14653</v>
      </c>
      <c r="B2066" s="3">
        <v>1</v>
      </c>
      <c r="C2066" s="3">
        <v>1</v>
      </c>
      <c r="D2066" s="3">
        <v>33.14</v>
      </c>
      <c r="E2066" s="3">
        <v>0.59684499999999996</v>
      </c>
      <c r="F2066" s="3">
        <v>39229</v>
      </c>
      <c r="G2066" s="3" t="s">
        <v>1632</v>
      </c>
      <c r="H2066" s="3" t="s">
        <v>14654</v>
      </c>
      <c r="I2066" s="3">
        <v>96488.095050000004</v>
      </c>
      <c r="J2066" s="3">
        <v>51480.449820000002</v>
      </c>
      <c r="K2066" s="3">
        <v>63679.798430000003</v>
      </c>
      <c r="L2066" s="3">
        <v>70549.447769999999</v>
      </c>
      <c r="M2066" s="3">
        <v>83352.202959999995</v>
      </c>
      <c r="N2066" s="3">
        <v>91328.454079999996</v>
      </c>
      <c r="O2066" s="3">
        <v>60858.00546</v>
      </c>
      <c r="P2066" s="3">
        <v>78512.888000000006</v>
      </c>
    </row>
    <row r="2067" spans="1:16" x14ac:dyDescent="0.2">
      <c r="A2067" s="3" t="s">
        <v>12082</v>
      </c>
      <c r="B2067" s="3">
        <v>11</v>
      </c>
      <c r="C2067" s="3">
        <v>9</v>
      </c>
      <c r="D2067" s="3">
        <v>676.06</v>
      </c>
      <c r="E2067" s="3">
        <v>0.59709199999999996</v>
      </c>
      <c r="F2067" s="3">
        <v>63180</v>
      </c>
      <c r="G2067" s="3" t="s">
        <v>4806</v>
      </c>
      <c r="H2067" s="3" t="s">
        <v>12083</v>
      </c>
      <c r="I2067" s="3">
        <v>6181181.977</v>
      </c>
      <c r="J2067" s="3">
        <v>6940702.46</v>
      </c>
      <c r="K2067" s="3">
        <v>5761587.1289999997</v>
      </c>
      <c r="L2067" s="3">
        <v>6294490.5219999999</v>
      </c>
      <c r="M2067" s="3">
        <v>6125658.3080000002</v>
      </c>
      <c r="N2067" s="3">
        <v>6187941.1739999996</v>
      </c>
      <c r="O2067" s="3">
        <v>7594628.2740000002</v>
      </c>
      <c r="P2067" s="3">
        <v>6636075.9000000004</v>
      </c>
    </row>
    <row r="2068" spans="1:16" x14ac:dyDescent="0.2">
      <c r="A2068" s="3" t="s">
        <v>12110</v>
      </c>
      <c r="B2068" s="3">
        <v>5</v>
      </c>
      <c r="C2068" s="3">
        <v>5</v>
      </c>
      <c r="D2068" s="3">
        <v>277.01</v>
      </c>
      <c r="E2068" s="3">
        <v>0.59729100000000002</v>
      </c>
      <c r="F2068" s="3">
        <v>26185</v>
      </c>
      <c r="G2068" s="3" t="s">
        <v>4838</v>
      </c>
      <c r="H2068" s="3" t="s">
        <v>12111</v>
      </c>
      <c r="I2068" s="3">
        <v>1119207.2830000001</v>
      </c>
      <c r="J2068" s="3">
        <v>1020046.952</v>
      </c>
      <c r="K2068" s="3">
        <v>831483.96429999999</v>
      </c>
      <c r="L2068" s="3">
        <v>990246.06669999997</v>
      </c>
      <c r="M2068" s="3">
        <v>1124563.7339999999</v>
      </c>
      <c r="N2068" s="3">
        <v>977065.61690000002</v>
      </c>
      <c r="O2068" s="3">
        <v>1020887.301</v>
      </c>
      <c r="P2068" s="3">
        <v>1040838.9</v>
      </c>
    </row>
    <row r="2069" spans="1:16" x14ac:dyDescent="0.2">
      <c r="A2069" s="3" t="s">
        <v>13876</v>
      </c>
      <c r="B2069" s="3">
        <v>27</v>
      </c>
      <c r="C2069" s="3">
        <v>9</v>
      </c>
      <c r="D2069" s="3">
        <v>1703.28</v>
      </c>
      <c r="E2069" s="3">
        <v>0.59741999999999995</v>
      </c>
      <c r="F2069" s="3">
        <v>56334</v>
      </c>
      <c r="G2069" s="3" t="s">
        <v>6804</v>
      </c>
      <c r="H2069" s="3" t="s">
        <v>13877</v>
      </c>
      <c r="I2069" s="3">
        <v>12240216.390000001</v>
      </c>
      <c r="J2069" s="3">
        <v>7266356.2520000003</v>
      </c>
      <c r="K2069" s="3">
        <v>8658468.727</v>
      </c>
      <c r="L2069" s="3">
        <v>9388347.1239999998</v>
      </c>
      <c r="M2069" s="3">
        <v>9227127.7650000006</v>
      </c>
      <c r="N2069" s="3">
        <v>9024123.0209999997</v>
      </c>
      <c r="O2069" s="3">
        <v>6748650.8159999996</v>
      </c>
      <c r="P2069" s="3">
        <v>8333300.5</v>
      </c>
    </row>
    <row r="2070" spans="1:16" x14ac:dyDescent="0.2">
      <c r="A2070" s="3" t="s">
        <v>14125</v>
      </c>
      <c r="B2070" s="3">
        <v>7</v>
      </c>
      <c r="C2070" s="3">
        <v>4</v>
      </c>
      <c r="D2070" s="3">
        <v>546.80999999999995</v>
      </c>
      <c r="E2070" s="3">
        <v>0.597746</v>
      </c>
      <c r="F2070" s="3">
        <v>24621</v>
      </c>
      <c r="G2070" s="3" t="s">
        <v>7098</v>
      </c>
      <c r="H2070" s="3" t="s">
        <v>14126</v>
      </c>
      <c r="I2070" s="3">
        <v>1522383.926</v>
      </c>
      <c r="J2070" s="3">
        <v>1350562.659</v>
      </c>
      <c r="K2070" s="3">
        <v>1328505.3629999999</v>
      </c>
      <c r="L2070" s="3">
        <v>1400483.983</v>
      </c>
      <c r="M2070" s="3">
        <v>1302457.5789999999</v>
      </c>
      <c r="N2070" s="3">
        <v>1361977.4469999999</v>
      </c>
      <c r="O2070" s="3">
        <v>1415156.915</v>
      </c>
      <c r="P2070" s="3">
        <v>1359864</v>
      </c>
    </row>
    <row r="2071" spans="1:16" x14ac:dyDescent="0.2">
      <c r="A2071" s="3" t="s">
        <v>12728</v>
      </c>
      <c r="B2071" s="3">
        <v>13</v>
      </c>
      <c r="C2071" s="3">
        <v>10</v>
      </c>
      <c r="D2071" s="3">
        <v>818.36</v>
      </c>
      <c r="E2071" s="3">
        <v>0.59790299999999996</v>
      </c>
      <c r="F2071" s="3">
        <v>45105</v>
      </c>
      <c r="G2071" s="3" t="s">
        <v>5532</v>
      </c>
      <c r="H2071" s="3" t="s">
        <v>12729</v>
      </c>
      <c r="I2071" s="3">
        <v>12597780.310000001</v>
      </c>
      <c r="J2071" s="3">
        <v>11992884.710000001</v>
      </c>
      <c r="K2071" s="3">
        <v>12581216.140000001</v>
      </c>
      <c r="L2071" s="3">
        <v>12390627.050000001</v>
      </c>
      <c r="M2071" s="3">
        <v>13220028.83</v>
      </c>
      <c r="N2071" s="3">
        <v>12105794.34</v>
      </c>
      <c r="O2071" s="3">
        <v>12512370.83</v>
      </c>
      <c r="P2071" s="3">
        <v>12612731</v>
      </c>
    </row>
    <row r="2072" spans="1:16" x14ac:dyDescent="0.2">
      <c r="A2072" s="3" t="s">
        <v>12938</v>
      </c>
      <c r="B2072" s="3">
        <v>14</v>
      </c>
      <c r="C2072" s="3">
        <v>12</v>
      </c>
      <c r="D2072" s="3">
        <v>540.41999999999996</v>
      </c>
      <c r="E2072" s="3">
        <v>0.59802999999999995</v>
      </c>
      <c r="F2072" s="3">
        <v>52734</v>
      </c>
      <c r="G2072" s="3" t="s">
        <v>5764</v>
      </c>
      <c r="H2072" s="3" t="s">
        <v>12939</v>
      </c>
      <c r="I2072" s="3">
        <v>8189939.2910000002</v>
      </c>
      <c r="J2072" s="3">
        <v>7288306.3289999999</v>
      </c>
      <c r="K2072" s="3">
        <v>6295050.2000000002</v>
      </c>
      <c r="L2072" s="3">
        <v>7257765.273</v>
      </c>
      <c r="M2072" s="3">
        <v>7894265.25</v>
      </c>
      <c r="N2072" s="3">
        <v>7079600.6320000002</v>
      </c>
      <c r="O2072" s="3">
        <v>7755787.4989999998</v>
      </c>
      <c r="P2072" s="3">
        <v>7576551.0999999996</v>
      </c>
    </row>
    <row r="2073" spans="1:16" x14ac:dyDescent="0.2">
      <c r="A2073" s="3" t="s">
        <v>8654</v>
      </c>
      <c r="B2073" s="3">
        <v>17</v>
      </c>
      <c r="C2073" s="3">
        <v>16</v>
      </c>
      <c r="D2073" s="3">
        <v>1189.47</v>
      </c>
      <c r="E2073" s="3">
        <v>0.59815600000000002</v>
      </c>
      <c r="F2073" s="3">
        <v>29644</v>
      </c>
      <c r="G2073" s="3" t="s">
        <v>1043</v>
      </c>
      <c r="H2073" s="3" t="s">
        <v>8655</v>
      </c>
      <c r="I2073" s="3">
        <v>22505916.440000001</v>
      </c>
      <c r="J2073" s="3">
        <v>27589059.789999999</v>
      </c>
      <c r="K2073" s="3">
        <v>24559537.649999999</v>
      </c>
      <c r="L2073" s="3">
        <v>24884837.960000001</v>
      </c>
      <c r="M2073" s="3">
        <v>22405585.739999998</v>
      </c>
      <c r="N2073" s="3">
        <v>34146154.009999998</v>
      </c>
      <c r="O2073" s="3">
        <v>25275021.989999998</v>
      </c>
      <c r="P2073" s="3">
        <v>27275587</v>
      </c>
    </row>
    <row r="2074" spans="1:16" x14ac:dyDescent="0.2">
      <c r="A2074" s="3" t="s">
        <v>7843</v>
      </c>
      <c r="B2074" s="3">
        <v>15</v>
      </c>
      <c r="C2074" s="3">
        <v>12</v>
      </c>
      <c r="D2074" s="3">
        <v>827.35</v>
      </c>
      <c r="E2074" s="3">
        <v>0.59831400000000001</v>
      </c>
      <c r="F2074" s="3">
        <v>35585</v>
      </c>
      <c r="G2074" s="3" t="s">
        <v>167</v>
      </c>
      <c r="H2074" s="3" t="s">
        <v>7844</v>
      </c>
      <c r="I2074" s="3">
        <v>23826352.760000002</v>
      </c>
      <c r="J2074" s="3">
        <v>23248911.329999998</v>
      </c>
      <c r="K2074" s="3">
        <v>19843041.34</v>
      </c>
      <c r="L2074" s="3">
        <v>22306101.809999999</v>
      </c>
      <c r="M2074" s="3">
        <v>18030194.59</v>
      </c>
      <c r="N2074" s="3">
        <v>23218318.760000002</v>
      </c>
      <c r="O2074" s="3">
        <v>22238585.530000001</v>
      </c>
      <c r="P2074" s="3">
        <v>21162366</v>
      </c>
    </row>
    <row r="2075" spans="1:16" x14ac:dyDescent="0.2">
      <c r="A2075" s="3" t="s">
        <v>12620</v>
      </c>
      <c r="B2075" s="3">
        <v>1</v>
      </c>
      <c r="C2075" s="3">
        <v>1</v>
      </c>
      <c r="D2075" s="3">
        <v>61.93</v>
      </c>
      <c r="E2075" s="3">
        <v>0.59839699999999996</v>
      </c>
      <c r="F2075" s="3">
        <v>89171</v>
      </c>
      <c r="G2075" s="3" t="s">
        <v>5412</v>
      </c>
      <c r="H2075" s="3" t="s">
        <v>12621</v>
      </c>
      <c r="I2075" s="3">
        <v>80845.396250000005</v>
      </c>
      <c r="J2075" s="3">
        <v>95055.437969999999</v>
      </c>
      <c r="K2075" s="3">
        <v>70415.264360000001</v>
      </c>
      <c r="L2075" s="3">
        <v>82105.366190000001</v>
      </c>
      <c r="M2075" s="3">
        <v>75296.787790000002</v>
      </c>
      <c r="N2075" s="3">
        <v>92437.453210000007</v>
      </c>
      <c r="O2075" s="3">
        <v>59861.443809999997</v>
      </c>
      <c r="P2075" s="3">
        <v>75865.228000000003</v>
      </c>
    </row>
    <row r="2076" spans="1:16" x14ac:dyDescent="0.2">
      <c r="A2076" s="3" t="s">
        <v>8387</v>
      </c>
      <c r="B2076" s="3">
        <v>2</v>
      </c>
      <c r="C2076" s="3">
        <v>1</v>
      </c>
      <c r="D2076" s="3">
        <v>72.37</v>
      </c>
      <c r="E2076" s="3">
        <v>0.59858599999999995</v>
      </c>
      <c r="F2076" s="3">
        <v>77007</v>
      </c>
      <c r="G2076" s="3" t="s">
        <v>759</v>
      </c>
      <c r="H2076" s="3" t="s">
        <v>8388</v>
      </c>
      <c r="I2076" s="3">
        <v>157155.59849999999</v>
      </c>
      <c r="J2076" s="3">
        <v>179983.8297</v>
      </c>
      <c r="K2076" s="3">
        <v>108191.5384</v>
      </c>
      <c r="L2076" s="3">
        <v>148443.65549999999</v>
      </c>
      <c r="M2076" s="3">
        <v>106636.4731</v>
      </c>
      <c r="N2076" s="3">
        <v>217827.7126</v>
      </c>
      <c r="O2076" s="3">
        <v>70931.489979999998</v>
      </c>
      <c r="P2076" s="3">
        <v>131798.56</v>
      </c>
    </row>
    <row r="2077" spans="1:16" x14ac:dyDescent="0.2">
      <c r="A2077" s="3" t="s">
        <v>10012</v>
      </c>
      <c r="B2077" s="3">
        <v>2</v>
      </c>
      <c r="C2077" s="3">
        <v>2</v>
      </c>
      <c r="D2077" s="3">
        <v>89.01</v>
      </c>
      <c r="E2077" s="3">
        <v>0.59923000000000004</v>
      </c>
      <c r="F2077" s="3">
        <v>25461</v>
      </c>
      <c r="G2077" s="3" t="s">
        <v>2540</v>
      </c>
      <c r="H2077" s="3" t="s">
        <v>10013</v>
      </c>
      <c r="I2077" s="3">
        <v>454960.77120000002</v>
      </c>
      <c r="J2077" s="3">
        <v>433562.85800000001</v>
      </c>
      <c r="K2077" s="3">
        <v>656046.60800000001</v>
      </c>
      <c r="L2077" s="3">
        <v>514856.74570000003</v>
      </c>
      <c r="M2077" s="3">
        <v>412172.61700000003</v>
      </c>
      <c r="N2077" s="3">
        <v>426999.57189999998</v>
      </c>
      <c r="O2077" s="3">
        <v>557543.23160000006</v>
      </c>
      <c r="P2077" s="3">
        <v>465571.81</v>
      </c>
    </row>
    <row r="2078" spans="1:16" x14ac:dyDescent="0.2">
      <c r="A2078" s="3" t="s">
        <v>12344</v>
      </c>
      <c r="B2078" s="3">
        <v>2</v>
      </c>
      <c r="C2078" s="3">
        <v>2</v>
      </c>
      <c r="D2078" s="3">
        <v>119.11</v>
      </c>
      <c r="E2078" s="3">
        <v>0.59931599999999996</v>
      </c>
      <c r="F2078" s="3">
        <v>20361</v>
      </c>
      <c r="G2078" s="3" t="s">
        <v>5102</v>
      </c>
      <c r="H2078" s="3" t="s">
        <v>12345</v>
      </c>
      <c r="I2078" s="3">
        <v>1165391.5619999999</v>
      </c>
      <c r="J2078" s="3">
        <v>1128536.0530000001</v>
      </c>
      <c r="K2078" s="3">
        <v>1759990.696</v>
      </c>
      <c r="L2078" s="3">
        <v>1351306.1040000001</v>
      </c>
      <c r="M2078" s="3">
        <v>1146178.8829999999</v>
      </c>
      <c r="N2078" s="3">
        <v>941096.02289999998</v>
      </c>
      <c r="O2078" s="3">
        <v>1524183.62</v>
      </c>
      <c r="P2078" s="3">
        <v>1203819.5</v>
      </c>
    </row>
    <row r="2079" spans="1:16" x14ac:dyDescent="0.2">
      <c r="A2079" s="3" t="s">
        <v>13066</v>
      </c>
      <c r="B2079" s="3">
        <v>6</v>
      </c>
      <c r="C2079" s="3">
        <v>6</v>
      </c>
      <c r="D2079" s="3">
        <v>303.85000000000002</v>
      </c>
      <c r="E2079" s="3">
        <v>0.59963500000000003</v>
      </c>
      <c r="F2079" s="3">
        <v>15798</v>
      </c>
      <c r="G2079" s="3" t="s">
        <v>5910</v>
      </c>
      <c r="H2079" s="3" t="s">
        <v>13067</v>
      </c>
      <c r="I2079" s="3">
        <v>7349669.5880000005</v>
      </c>
      <c r="J2079" s="3">
        <v>7616541.4900000002</v>
      </c>
      <c r="K2079" s="3">
        <v>8335941.9299999997</v>
      </c>
      <c r="L2079" s="3">
        <v>7767384.3360000001</v>
      </c>
      <c r="M2079" s="3">
        <v>7729788.0219999999</v>
      </c>
      <c r="N2079" s="3">
        <v>7341195.852</v>
      </c>
      <c r="O2079" s="3">
        <v>9589352.0329999998</v>
      </c>
      <c r="P2079" s="3">
        <v>8220112</v>
      </c>
    </row>
    <row r="2080" spans="1:16" x14ac:dyDescent="0.2">
      <c r="A2080" s="3" t="s">
        <v>14655</v>
      </c>
      <c r="B2080" s="3">
        <v>1</v>
      </c>
      <c r="C2080" s="3">
        <v>1</v>
      </c>
      <c r="D2080" s="3">
        <v>20.41</v>
      </c>
      <c r="E2080" s="3">
        <v>0.59977999999999998</v>
      </c>
      <c r="F2080" s="3">
        <v>73586</v>
      </c>
      <c r="G2080" s="3" t="s">
        <v>4464</v>
      </c>
      <c r="H2080" s="3" t="s">
        <v>14656</v>
      </c>
      <c r="I2080" s="3">
        <v>105579.6805</v>
      </c>
      <c r="J2080" s="3">
        <v>149719.06</v>
      </c>
      <c r="K2080" s="3">
        <v>93600.77231</v>
      </c>
      <c r="L2080" s="3">
        <v>116299.8376</v>
      </c>
      <c r="M2080" s="3">
        <v>81921.636570000002</v>
      </c>
      <c r="N2080" s="3">
        <v>135530.80619999999</v>
      </c>
      <c r="O2080" s="3">
        <v>93733.910839999997</v>
      </c>
      <c r="P2080" s="3">
        <v>103728.78</v>
      </c>
    </row>
    <row r="2081" spans="1:16" x14ac:dyDescent="0.2">
      <c r="A2081" s="3" t="s">
        <v>10687</v>
      </c>
      <c r="B2081" s="3">
        <v>14</v>
      </c>
      <c r="C2081" s="3">
        <v>2</v>
      </c>
      <c r="D2081" s="3">
        <v>696.13</v>
      </c>
      <c r="E2081" s="3">
        <v>0.59990399999999999</v>
      </c>
      <c r="F2081" s="3">
        <v>22025</v>
      </c>
      <c r="G2081" s="3" t="s">
        <v>3282</v>
      </c>
      <c r="H2081" s="3" t="s">
        <v>10688</v>
      </c>
      <c r="I2081" s="3">
        <v>1290736.496</v>
      </c>
      <c r="J2081" s="3">
        <v>2018431.4939999999</v>
      </c>
      <c r="K2081" s="3">
        <v>2051907.095</v>
      </c>
      <c r="L2081" s="3">
        <v>1787025.0279999999</v>
      </c>
      <c r="M2081" s="3">
        <v>1301506.2890000001</v>
      </c>
      <c r="N2081" s="3">
        <v>2623247.9029999999</v>
      </c>
      <c r="O2081" s="3">
        <v>2489739.4369999999</v>
      </c>
      <c r="P2081" s="3">
        <v>2138164.5</v>
      </c>
    </row>
    <row r="2082" spans="1:16" x14ac:dyDescent="0.2">
      <c r="A2082" s="3" t="s">
        <v>11740</v>
      </c>
      <c r="B2082" s="3">
        <v>16</v>
      </c>
      <c r="C2082" s="3">
        <v>16</v>
      </c>
      <c r="D2082" s="3">
        <v>715.52</v>
      </c>
      <c r="E2082" s="3">
        <v>0.60014900000000004</v>
      </c>
      <c r="F2082" s="3">
        <v>70234</v>
      </c>
      <c r="G2082" s="3" t="s">
        <v>4432</v>
      </c>
      <c r="H2082" s="3" t="s">
        <v>11741</v>
      </c>
      <c r="I2082" s="3">
        <v>8511410.9010000005</v>
      </c>
      <c r="J2082" s="3">
        <v>7816568.2860000003</v>
      </c>
      <c r="K2082" s="3">
        <v>8628130.4039999992</v>
      </c>
      <c r="L2082" s="3">
        <v>8318703.1969999997</v>
      </c>
      <c r="M2082" s="3">
        <v>8691899.9100000001</v>
      </c>
      <c r="N2082" s="3">
        <v>8208454.6529999999</v>
      </c>
      <c r="O2082" s="3">
        <v>8544098.7459999993</v>
      </c>
      <c r="P2082" s="3">
        <v>8481484.4000000004</v>
      </c>
    </row>
    <row r="2083" spans="1:16" x14ac:dyDescent="0.2">
      <c r="A2083" s="3" t="s">
        <v>9251</v>
      </c>
      <c r="B2083" s="3">
        <v>19</v>
      </c>
      <c r="C2083" s="3">
        <v>16</v>
      </c>
      <c r="D2083" s="3">
        <v>800.61</v>
      </c>
      <c r="E2083" s="3">
        <v>0.60053999999999996</v>
      </c>
      <c r="F2083" s="3">
        <v>83507</v>
      </c>
      <c r="G2083" s="3" t="s">
        <v>1684</v>
      </c>
      <c r="H2083" s="3" t="s">
        <v>9252</v>
      </c>
      <c r="I2083" s="3">
        <v>8541034.6490000002</v>
      </c>
      <c r="J2083" s="3">
        <v>8978049.3929999992</v>
      </c>
      <c r="K2083" s="3">
        <v>8724695.0580000002</v>
      </c>
      <c r="L2083" s="3">
        <v>8747926.3670000006</v>
      </c>
      <c r="M2083" s="3">
        <v>9117923.8090000004</v>
      </c>
      <c r="N2083" s="3">
        <v>8384665.1660000002</v>
      </c>
      <c r="O2083" s="3">
        <v>8258511.1380000003</v>
      </c>
      <c r="P2083" s="3">
        <v>8587033.4000000004</v>
      </c>
    </row>
    <row r="2084" spans="1:16" x14ac:dyDescent="0.2">
      <c r="A2084" s="3" t="s">
        <v>12612</v>
      </c>
      <c r="B2084" s="3">
        <v>6</v>
      </c>
      <c r="C2084" s="3">
        <v>5</v>
      </c>
      <c r="D2084" s="3">
        <v>187.31</v>
      </c>
      <c r="E2084" s="3">
        <v>0.60095399999999999</v>
      </c>
      <c r="F2084" s="3">
        <v>27480</v>
      </c>
      <c r="G2084" s="3" t="s">
        <v>5404</v>
      </c>
      <c r="H2084" s="3" t="s">
        <v>12613</v>
      </c>
      <c r="I2084" s="3">
        <v>1659090.5060000001</v>
      </c>
      <c r="J2084" s="3">
        <v>1825413.7420000001</v>
      </c>
      <c r="K2084" s="3">
        <v>2307184.2379999999</v>
      </c>
      <c r="L2084" s="3">
        <v>1930562.828</v>
      </c>
      <c r="M2084" s="3">
        <v>1685863.615</v>
      </c>
      <c r="N2084" s="3">
        <v>1929200.1950000001</v>
      </c>
      <c r="O2084" s="3">
        <v>1795658.2490000001</v>
      </c>
      <c r="P2084" s="3">
        <v>1803574</v>
      </c>
    </row>
    <row r="2085" spans="1:16" x14ac:dyDescent="0.2">
      <c r="A2085" s="3" t="s">
        <v>8249</v>
      </c>
      <c r="B2085" s="3">
        <v>16</v>
      </c>
      <c r="C2085" s="3">
        <v>14</v>
      </c>
      <c r="D2085" s="3">
        <v>869.08</v>
      </c>
      <c r="E2085" s="3">
        <v>0.60106400000000004</v>
      </c>
      <c r="F2085" s="3">
        <v>105662</v>
      </c>
      <c r="G2085" s="3" t="s">
        <v>611</v>
      </c>
      <c r="H2085" s="3" t="s">
        <v>8250</v>
      </c>
      <c r="I2085" s="3">
        <v>6766023.5839999998</v>
      </c>
      <c r="J2085" s="3">
        <v>6276823.0899999999</v>
      </c>
      <c r="K2085" s="3">
        <v>5316849.5080000004</v>
      </c>
      <c r="L2085" s="3">
        <v>6119898.7280000001</v>
      </c>
      <c r="M2085" s="3">
        <v>6404299.5290000001</v>
      </c>
      <c r="N2085" s="3">
        <v>6264706.8870000001</v>
      </c>
      <c r="O2085" s="3">
        <v>6355816.1059999997</v>
      </c>
      <c r="P2085" s="3">
        <v>6341607.5</v>
      </c>
    </row>
    <row r="2086" spans="1:16" x14ac:dyDescent="0.2">
      <c r="A2086" s="3" t="s">
        <v>8505</v>
      </c>
      <c r="B2086" s="3">
        <v>11</v>
      </c>
      <c r="C2086" s="3">
        <v>10</v>
      </c>
      <c r="D2086" s="3">
        <v>609.16</v>
      </c>
      <c r="E2086" s="3">
        <v>0.60125300000000004</v>
      </c>
      <c r="F2086" s="3">
        <v>10065</v>
      </c>
      <c r="G2086" s="3" t="s">
        <v>877</v>
      </c>
      <c r="H2086" s="3" t="s">
        <v>8506</v>
      </c>
      <c r="I2086" s="3">
        <v>80711072.489999995</v>
      </c>
      <c r="J2086" s="3">
        <v>100572301.5</v>
      </c>
      <c r="K2086" s="3">
        <v>89945152.670000002</v>
      </c>
      <c r="L2086" s="3">
        <v>90409508.890000001</v>
      </c>
      <c r="M2086" s="3">
        <v>80721668.700000003</v>
      </c>
      <c r="N2086" s="3">
        <v>105814988.3</v>
      </c>
      <c r="O2086" s="3">
        <v>102415908.09999999</v>
      </c>
      <c r="P2086" s="3">
        <v>96317522</v>
      </c>
    </row>
    <row r="2087" spans="1:16" x14ac:dyDescent="0.2">
      <c r="A2087" s="3" t="s">
        <v>11946</v>
      </c>
      <c r="B2087" s="3">
        <v>4</v>
      </c>
      <c r="C2087" s="3">
        <v>4</v>
      </c>
      <c r="D2087" s="3">
        <v>132.59</v>
      </c>
      <c r="E2087" s="3">
        <v>0.601738</v>
      </c>
      <c r="F2087" s="3">
        <v>68407</v>
      </c>
      <c r="G2087" s="3" t="s">
        <v>4654</v>
      </c>
      <c r="H2087" s="3" t="s">
        <v>11947</v>
      </c>
      <c r="I2087" s="3">
        <v>171783.07269999999</v>
      </c>
      <c r="J2087" s="3">
        <v>139777.04139999999</v>
      </c>
      <c r="K2087" s="3">
        <v>305779.42940000002</v>
      </c>
      <c r="L2087" s="3">
        <v>205779.84789999999</v>
      </c>
      <c r="M2087" s="3">
        <v>186792.57920000001</v>
      </c>
      <c r="N2087" s="3">
        <v>156207.117</v>
      </c>
      <c r="O2087" s="3">
        <v>167436.57889999999</v>
      </c>
      <c r="P2087" s="3">
        <v>170145.43</v>
      </c>
    </row>
    <row r="2088" spans="1:16" x14ac:dyDescent="0.2">
      <c r="A2088" s="3" t="s">
        <v>11398</v>
      </c>
      <c r="B2088" s="3">
        <v>7</v>
      </c>
      <c r="C2088" s="3">
        <v>5</v>
      </c>
      <c r="D2088" s="3">
        <v>380.11</v>
      </c>
      <c r="E2088" s="3">
        <v>0.60214000000000001</v>
      </c>
      <c r="F2088" s="3">
        <v>46768</v>
      </c>
      <c r="G2088" s="3" t="s">
        <v>4070</v>
      </c>
      <c r="H2088" s="3" t="s">
        <v>11399</v>
      </c>
      <c r="I2088" s="3">
        <v>2130053.338</v>
      </c>
      <c r="J2088" s="3">
        <v>1575796.6089999999</v>
      </c>
      <c r="K2088" s="3">
        <v>1689726.5589999999</v>
      </c>
      <c r="L2088" s="3">
        <v>1798525.5020000001</v>
      </c>
      <c r="M2088" s="3">
        <v>1913745.3130000001</v>
      </c>
      <c r="N2088" s="3">
        <v>1465347.9609999999</v>
      </c>
      <c r="O2088" s="3">
        <v>1651802.702</v>
      </c>
      <c r="P2088" s="3">
        <v>1676965.3</v>
      </c>
    </row>
    <row r="2089" spans="1:16" x14ac:dyDescent="0.2">
      <c r="A2089" s="3" t="s">
        <v>9199</v>
      </c>
      <c r="B2089" s="3">
        <v>22</v>
      </c>
      <c r="C2089" s="3">
        <v>21</v>
      </c>
      <c r="D2089" s="3">
        <v>1519.22</v>
      </c>
      <c r="E2089" s="3">
        <v>0.60244699999999995</v>
      </c>
      <c r="F2089" s="3">
        <v>32817</v>
      </c>
      <c r="G2089" s="3" t="s">
        <v>1626</v>
      </c>
      <c r="H2089" s="3" t="s">
        <v>9200</v>
      </c>
      <c r="I2089" s="3">
        <v>64105956.780000001</v>
      </c>
      <c r="J2089" s="3">
        <v>53029108.950000003</v>
      </c>
      <c r="K2089" s="3">
        <v>60907317.590000004</v>
      </c>
      <c r="L2089" s="3">
        <v>59347461.109999999</v>
      </c>
      <c r="M2089" s="3">
        <v>66583956.490000002</v>
      </c>
      <c r="N2089" s="3">
        <v>56822584.68</v>
      </c>
      <c r="O2089" s="3">
        <v>61915907.140000001</v>
      </c>
      <c r="P2089" s="3">
        <v>61774149</v>
      </c>
    </row>
    <row r="2090" spans="1:16" x14ac:dyDescent="0.2">
      <c r="A2090" s="3" t="s">
        <v>9418</v>
      </c>
      <c r="B2090" s="3">
        <v>28</v>
      </c>
      <c r="C2090" s="3">
        <v>27</v>
      </c>
      <c r="D2090" s="3">
        <v>2518.27</v>
      </c>
      <c r="E2090" s="3">
        <v>0.60250700000000001</v>
      </c>
      <c r="F2090" s="3">
        <v>28814</v>
      </c>
      <c r="G2090" s="3" t="s">
        <v>1872</v>
      </c>
      <c r="H2090" s="3" t="s">
        <v>9419</v>
      </c>
      <c r="I2090" s="3">
        <v>247201010.19999999</v>
      </c>
      <c r="J2090" s="3">
        <v>283880525.39999998</v>
      </c>
      <c r="K2090" s="3">
        <v>205260531.80000001</v>
      </c>
      <c r="L2090" s="3">
        <v>245447355.80000001</v>
      </c>
      <c r="M2090" s="3">
        <v>209268705.90000001</v>
      </c>
      <c r="N2090" s="3">
        <v>319664121.10000002</v>
      </c>
      <c r="O2090" s="3">
        <v>280737861.19999999</v>
      </c>
      <c r="P2090" s="3">
        <v>269890229</v>
      </c>
    </row>
    <row r="2091" spans="1:16" x14ac:dyDescent="0.2">
      <c r="A2091" s="3" t="s">
        <v>12490</v>
      </c>
      <c r="B2091" s="3">
        <v>10</v>
      </c>
      <c r="C2091" s="3">
        <v>10</v>
      </c>
      <c r="D2091" s="3">
        <v>499.38</v>
      </c>
      <c r="E2091" s="3">
        <v>0.60252600000000001</v>
      </c>
      <c r="F2091" s="3">
        <v>47407</v>
      </c>
      <c r="G2091" s="3" t="s">
        <v>5274</v>
      </c>
      <c r="H2091" s="3" t="s">
        <v>12491</v>
      </c>
      <c r="I2091" s="3">
        <v>4807656.5199999996</v>
      </c>
      <c r="J2091" s="3">
        <v>4179214.798</v>
      </c>
      <c r="K2091" s="3">
        <v>5525255.3360000001</v>
      </c>
      <c r="L2091" s="3">
        <v>4837375.5520000001</v>
      </c>
      <c r="M2091" s="3">
        <v>4581033.8370000003</v>
      </c>
      <c r="N2091" s="3">
        <v>4514925.7300000004</v>
      </c>
      <c r="O2091" s="3">
        <v>4677372.0159999998</v>
      </c>
      <c r="P2091" s="3">
        <v>4591110.5</v>
      </c>
    </row>
    <row r="2092" spans="1:16" x14ac:dyDescent="0.2">
      <c r="A2092" s="3" t="s">
        <v>13532</v>
      </c>
      <c r="B2092" s="3">
        <v>3</v>
      </c>
      <c r="C2092" s="3">
        <v>2</v>
      </c>
      <c r="D2092" s="3">
        <v>135.75</v>
      </c>
      <c r="E2092" s="3">
        <v>0.60271600000000003</v>
      </c>
      <c r="F2092" s="3">
        <v>80120</v>
      </c>
      <c r="G2092" s="3" t="s">
        <v>6432</v>
      </c>
      <c r="H2092" s="3" t="s">
        <v>13533</v>
      </c>
      <c r="I2092" s="3">
        <v>80646.670620000004</v>
      </c>
      <c r="J2092" s="3">
        <v>58366.544560000002</v>
      </c>
      <c r="K2092" s="3">
        <v>87216.862479999996</v>
      </c>
      <c r="L2092" s="3">
        <v>75410.025890000004</v>
      </c>
      <c r="M2092" s="3">
        <v>91962.094299999997</v>
      </c>
      <c r="N2092" s="3">
        <v>105147.6382</v>
      </c>
      <c r="O2092" s="3">
        <v>60337.692609999998</v>
      </c>
      <c r="P2092" s="3">
        <v>85815.808000000005</v>
      </c>
    </row>
    <row r="2093" spans="1:16" x14ac:dyDescent="0.2">
      <c r="A2093" s="3" t="s">
        <v>10346</v>
      </c>
      <c r="B2093" s="3">
        <v>1</v>
      </c>
      <c r="C2093" s="3">
        <v>1</v>
      </c>
      <c r="D2093" s="3">
        <v>65.11</v>
      </c>
      <c r="E2093" s="3">
        <v>0.602746</v>
      </c>
      <c r="F2093" s="3">
        <v>31036</v>
      </c>
      <c r="G2093" s="3" t="s">
        <v>2906</v>
      </c>
      <c r="H2093" s="3" t="s">
        <v>10347</v>
      </c>
      <c r="I2093" s="3">
        <v>88694.413289999997</v>
      </c>
      <c r="J2093" s="3">
        <v>164300</v>
      </c>
      <c r="K2093" s="3">
        <v>130343.8207</v>
      </c>
      <c r="L2093" s="3">
        <v>127779.41130000001</v>
      </c>
      <c r="M2093" s="3">
        <v>103037.3616</v>
      </c>
      <c r="N2093" s="3">
        <v>179155.95559999999</v>
      </c>
      <c r="O2093" s="3">
        <v>155701.6991</v>
      </c>
      <c r="P2093" s="3">
        <v>145965.01</v>
      </c>
    </row>
    <row r="2094" spans="1:16" x14ac:dyDescent="0.2">
      <c r="A2094" s="3" t="s">
        <v>13386</v>
      </c>
      <c r="B2094" s="3">
        <v>5</v>
      </c>
      <c r="C2094" s="3">
        <v>5</v>
      </c>
      <c r="D2094" s="3">
        <v>251.85</v>
      </c>
      <c r="E2094" s="3">
        <v>0.60277099999999995</v>
      </c>
      <c r="F2094" s="3">
        <v>23129</v>
      </c>
      <c r="G2094" s="3" t="s">
        <v>6274</v>
      </c>
      <c r="H2094" s="3" t="s">
        <v>13387</v>
      </c>
      <c r="I2094" s="3">
        <v>1753059.5789999999</v>
      </c>
      <c r="J2094" s="3">
        <v>1518270.318</v>
      </c>
      <c r="K2094" s="3">
        <v>1627957.8060000001</v>
      </c>
      <c r="L2094" s="3">
        <v>1633095.9010000001</v>
      </c>
      <c r="M2094" s="3">
        <v>1829017.544</v>
      </c>
      <c r="N2094" s="3">
        <v>1645697.61</v>
      </c>
      <c r="O2094" s="3">
        <v>1590864.325</v>
      </c>
      <c r="P2094" s="3">
        <v>1688526.5</v>
      </c>
    </row>
    <row r="2095" spans="1:16" x14ac:dyDescent="0.2">
      <c r="A2095" s="3" t="s">
        <v>12746</v>
      </c>
      <c r="B2095" s="3">
        <v>4</v>
      </c>
      <c r="C2095" s="3">
        <v>2</v>
      </c>
      <c r="D2095" s="3">
        <v>183.55</v>
      </c>
      <c r="E2095" s="3">
        <v>0.60300399999999998</v>
      </c>
      <c r="F2095" s="3">
        <v>70531</v>
      </c>
      <c r="G2095" s="3" t="s">
        <v>5554</v>
      </c>
      <c r="H2095" s="3" t="s">
        <v>12747</v>
      </c>
      <c r="I2095" s="3">
        <v>192887.22399999999</v>
      </c>
      <c r="J2095" s="3">
        <v>225110.95250000001</v>
      </c>
      <c r="K2095" s="3">
        <v>192743.4982</v>
      </c>
      <c r="L2095" s="3">
        <v>203580.5582</v>
      </c>
      <c r="M2095" s="3">
        <v>216713.94159999999</v>
      </c>
      <c r="N2095" s="3">
        <v>256905.85389999999</v>
      </c>
      <c r="O2095" s="3">
        <v>181793.68900000001</v>
      </c>
      <c r="P2095" s="3">
        <v>218471.16</v>
      </c>
    </row>
    <row r="2096" spans="1:16" x14ac:dyDescent="0.2">
      <c r="A2096" s="3" t="s">
        <v>9325</v>
      </c>
      <c r="B2096" s="3">
        <v>1</v>
      </c>
      <c r="C2096" s="3">
        <v>1</v>
      </c>
      <c r="D2096" s="3">
        <v>76.92</v>
      </c>
      <c r="E2096" s="3">
        <v>0.60302800000000001</v>
      </c>
      <c r="F2096" s="3">
        <v>53294</v>
      </c>
      <c r="G2096" s="3" t="s">
        <v>1764</v>
      </c>
      <c r="H2096" s="3" t="s">
        <v>9326</v>
      </c>
      <c r="I2096" s="3">
        <v>256555.21090000001</v>
      </c>
      <c r="J2096" s="3">
        <v>142706.9927</v>
      </c>
      <c r="K2096" s="3">
        <v>186709.9523</v>
      </c>
      <c r="L2096" s="3">
        <v>195324.05189999999</v>
      </c>
      <c r="M2096" s="3">
        <v>139936.74429999999</v>
      </c>
      <c r="N2096" s="3">
        <v>216809.2262</v>
      </c>
      <c r="O2096" s="3">
        <v>156803.24729999999</v>
      </c>
      <c r="P2096" s="3">
        <v>171183.07</v>
      </c>
    </row>
    <row r="2097" spans="1:16" x14ac:dyDescent="0.2">
      <c r="A2097" s="3" t="s">
        <v>8401</v>
      </c>
      <c r="B2097" s="3">
        <v>30</v>
      </c>
      <c r="C2097" s="3">
        <v>29</v>
      </c>
      <c r="D2097" s="3">
        <v>2501.5300000000002</v>
      </c>
      <c r="E2097" s="3">
        <v>0.60346900000000003</v>
      </c>
      <c r="F2097" s="3">
        <v>42758</v>
      </c>
      <c r="G2097" s="3" t="s">
        <v>773</v>
      </c>
      <c r="H2097" s="3" t="s">
        <v>8402</v>
      </c>
      <c r="I2097" s="3">
        <v>104025285.40000001</v>
      </c>
      <c r="J2097" s="3">
        <v>100328697</v>
      </c>
      <c r="K2097" s="3">
        <v>105056491.3</v>
      </c>
      <c r="L2097" s="3">
        <v>103136824.59999999</v>
      </c>
      <c r="M2097" s="3">
        <v>105767144.7</v>
      </c>
      <c r="N2097" s="3">
        <v>100199760.3</v>
      </c>
      <c r="O2097" s="3">
        <v>108260108.09999999</v>
      </c>
      <c r="P2097" s="3">
        <v>104742338</v>
      </c>
    </row>
    <row r="2098" spans="1:16" x14ac:dyDescent="0.2">
      <c r="A2098" s="3" t="s">
        <v>10434</v>
      </c>
      <c r="B2098" s="3">
        <v>4</v>
      </c>
      <c r="C2098" s="3">
        <v>3</v>
      </c>
      <c r="D2098" s="3">
        <v>202.39</v>
      </c>
      <c r="E2098" s="3">
        <v>0.60503200000000001</v>
      </c>
      <c r="F2098" s="3">
        <v>75426</v>
      </c>
      <c r="G2098" s="3" t="s">
        <v>3002</v>
      </c>
      <c r="H2098" s="3" t="s">
        <v>10435</v>
      </c>
      <c r="I2098" s="3">
        <v>1193415.5020000001</v>
      </c>
      <c r="J2098" s="3">
        <v>620289.54269999999</v>
      </c>
      <c r="K2098" s="3">
        <v>621844.64419999998</v>
      </c>
      <c r="L2098" s="3">
        <v>811849.89630000002</v>
      </c>
      <c r="M2098" s="3">
        <v>1081680.7209999999</v>
      </c>
      <c r="N2098" s="3">
        <v>913811.90460000001</v>
      </c>
      <c r="O2098" s="3">
        <v>708994.52029999997</v>
      </c>
      <c r="P2098" s="3">
        <v>901495.72</v>
      </c>
    </row>
    <row r="2099" spans="1:16" x14ac:dyDescent="0.2">
      <c r="A2099" s="3" t="s">
        <v>14195</v>
      </c>
      <c r="B2099" s="3">
        <v>61</v>
      </c>
      <c r="C2099" s="3">
        <v>37</v>
      </c>
      <c r="D2099" s="3">
        <v>4832.2</v>
      </c>
      <c r="E2099" s="3">
        <v>0.60522900000000002</v>
      </c>
      <c r="F2099" s="3">
        <v>83229</v>
      </c>
      <c r="G2099" s="3" t="s">
        <v>7184</v>
      </c>
      <c r="H2099" s="3" t="s">
        <v>14196</v>
      </c>
      <c r="I2099" s="3">
        <v>156785842.09999999</v>
      </c>
      <c r="J2099" s="3">
        <v>162175932.09999999</v>
      </c>
      <c r="K2099" s="3">
        <v>169184321.59999999</v>
      </c>
      <c r="L2099" s="3">
        <v>162715365.30000001</v>
      </c>
      <c r="M2099" s="3">
        <v>158742560.90000001</v>
      </c>
      <c r="N2099" s="3">
        <v>171215870.69999999</v>
      </c>
      <c r="O2099" s="3">
        <v>166812527.30000001</v>
      </c>
      <c r="P2099" s="3">
        <v>165590320</v>
      </c>
    </row>
    <row r="2100" spans="1:16" x14ac:dyDescent="0.2">
      <c r="A2100" s="3" t="s">
        <v>14657</v>
      </c>
      <c r="B2100" s="3">
        <v>1</v>
      </c>
      <c r="C2100" s="3">
        <v>1</v>
      </c>
      <c r="D2100" s="3">
        <v>19.420000000000002</v>
      </c>
      <c r="E2100" s="3">
        <v>0.60572899999999996</v>
      </c>
      <c r="F2100" s="3">
        <v>37958</v>
      </c>
      <c r="G2100" s="3" t="s">
        <v>5474</v>
      </c>
      <c r="H2100" s="3" t="s">
        <v>14658</v>
      </c>
      <c r="I2100" s="3">
        <v>65482.518029999999</v>
      </c>
      <c r="J2100" s="3">
        <v>59223.374069999998</v>
      </c>
      <c r="K2100" s="3">
        <v>22406.158149999999</v>
      </c>
      <c r="L2100" s="3">
        <v>49037.350079999997</v>
      </c>
      <c r="M2100" s="3">
        <v>81192.698940000002</v>
      </c>
      <c r="N2100" s="3">
        <v>43816.900269999998</v>
      </c>
      <c r="O2100" s="3">
        <v>47256.752059999999</v>
      </c>
      <c r="P2100" s="3">
        <v>57422.116999999998</v>
      </c>
    </row>
    <row r="2101" spans="1:16" x14ac:dyDescent="0.2">
      <c r="A2101" s="3" t="s">
        <v>13738</v>
      </c>
      <c r="B2101" s="3">
        <v>2</v>
      </c>
      <c r="C2101" s="3">
        <v>2</v>
      </c>
      <c r="D2101" s="3">
        <v>121.21</v>
      </c>
      <c r="E2101" s="3">
        <v>0.60640099999999997</v>
      </c>
      <c r="F2101" s="3">
        <v>70800</v>
      </c>
      <c r="G2101" s="3" t="s">
        <v>6656</v>
      </c>
      <c r="H2101" s="3" t="s">
        <v>13739</v>
      </c>
      <c r="I2101" s="3">
        <v>215259.95600000001</v>
      </c>
      <c r="J2101" s="3">
        <v>170641.1153</v>
      </c>
      <c r="K2101" s="3">
        <v>103782.2234</v>
      </c>
      <c r="L2101" s="3">
        <v>163227.76490000001</v>
      </c>
      <c r="M2101" s="3">
        <v>226139.09539999999</v>
      </c>
      <c r="N2101" s="3">
        <v>211893.78390000001</v>
      </c>
      <c r="O2101" s="3">
        <v>127451.2116</v>
      </c>
      <c r="P2101" s="3">
        <v>188494.7</v>
      </c>
    </row>
    <row r="2102" spans="1:16" x14ac:dyDescent="0.2">
      <c r="A2102" s="3" t="s">
        <v>8608</v>
      </c>
      <c r="B2102" s="3">
        <v>7</v>
      </c>
      <c r="C2102" s="3">
        <v>6</v>
      </c>
      <c r="D2102" s="3">
        <v>486.83</v>
      </c>
      <c r="E2102" s="3">
        <v>0.60640099999999997</v>
      </c>
      <c r="F2102" s="3">
        <v>80724</v>
      </c>
      <c r="G2102" s="3" t="s">
        <v>991</v>
      </c>
      <c r="H2102" s="3" t="s">
        <v>8609</v>
      </c>
      <c r="I2102" s="3">
        <v>1412652.5319999999</v>
      </c>
      <c r="J2102" s="3">
        <v>1476235.3359999999</v>
      </c>
      <c r="K2102" s="3">
        <v>1575245.551</v>
      </c>
      <c r="L2102" s="3">
        <v>1488044.473</v>
      </c>
      <c r="M2102" s="3">
        <v>1550769.8119999999</v>
      </c>
      <c r="N2102" s="3">
        <v>1409696.852</v>
      </c>
      <c r="O2102" s="3">
        <v>1649169.4979999999</v>
      </c>
      <c r="P2102" s="3">
        <v>1536545.4</v>
      </c>
    </row>
    <row r="2103" spans="1:16" x14ac:dyDescent="0.2">
      <c r="A2103" s="3" t="s">
        <v>8027</v>
      </c>
      <c r="B2103" s="3">
        <v>2</v>
      </c>
      <c r="C2103" s="3">
        <v>1</v>
      </c>
      <c r="D2103" s="3">
        <v>55.25</v>
      </c>
      <c r="E2103" s="3">
        <v>0.60698200000000002</v>
      </c>
      <c r="F2103" s="3">
        <v>107819</v>
      </c>
      <c r="G2103" s="3" t="s">
        <v>373</v>
      </c>
      <c r="H2103" s="3" t="s">
        <v>8028</v>
      </c>
      <c r="I2103" s="3">
        <v>24991.786820000001</v>
      </c>
      <c r="J2103" s="3">
        <v>74294.019119999997</v>
      </c>
      <c r="K2103" s="3">
        <v>107506.8808</v>
      </c>
      <c r="L2103" s="3">
        <v>68930.895569999993</v>
      </c>
      <c r="M2103" s="3">
        <v>24738.42727</v>
      </c>
      <c r="N2103" s="3">
        <v>46695.807260000001</v>
      </c>
      <c r="O2103" s="3">
        <v>70753.055569999997</v>
      </c>
      <c r="P2103" s="3">
        <v>47395.762999999999</v>
      </c>
    </row>
    <row r="2104" spans="1:16" x14ac:dyDescent="0.2">
      <c r="A2104" s="3" t="s">
        <v>11612</v>
      </c>
      <c r="B2104" s="3">
        <v>8</v>
      </c>
      <c r="C2104" s="3">
        <v>8</v>
      </c>
      <c r="D2104" s="3">
        <v>398.08</v>
      </c>
      <c r="E2104" s="3">
        <v>0.60732299999999995</v>
      </c>
      <c r="F2104" s="3">
        <v>43926</v>
      </c>
      <c r="G2104" s="3" t="s">
        <v>4294</v>
      </c>
      <c r="H2104" s="3" t="s">
        <v>11613</v>
      </c>
      <c r="I2104" s="3">
        <v>4808942.3619999997</v>
      </c>
      <c r="J2104" s="3">
        <v>5857572.3870000001</v>
      </c>
      <c r="K2104" s="3">
        <v>6557126.0060000001</v>
      </c>
      <c r="L2104" s="3">
        <v>5741213.585</v>
      </c>
      <c r="M2104" s="3">
        <v>6082245.3839999996</v>
      </c>
      <c r="N2104" s="3">
        <v>5626788.5690000001</v>
      </c>
      <c r="O2104" s="3">
        <v>6349202.5599999996</v>
      </c>
      <c r="P2104" s="3">
        <v>6019412.2000000002</v>
      </c>
    </row>
    <row r="2105" spans="1:16" x14ac:dyDescent="0.2">
      <c r="A2105" s="3" t="s">
        <v>8768</v>
      </c>
      <c r="B2105" s="3">
        <v>2</v>
      </c>
      <c r="C2105" s="3">
        <v>2</v>
      </c>
      <c r="D2105" s="3">
        <v>79.319999999999993</v>
      </c>
      <c r="E2105" s="3">
        <v>0.60758500000000004</v>
      </c>
      <c r="F2105" s="3">
        <v>22421</v>
      </c>
      <c r="G2105" s="3" t="s">
        <v>1171</v>
      </c>
      <c r="H2105" s="3" t="s">
        <v>8769</v>
      </c>
      <c r="I2105" s="3">
        <v>592930.08550000004</v>
      </c>
      <c r="J2105" s="3">
        <v>539157.94669999997</v>
      </c>
      <c r="K2105" s="3">
        <v>560168.82220000005</v>
      </c>
      <c r="L2105" s="3">
        <v>564085.61820000003</v>
      </c>
      <c r="M2105" s="3">
        <v>437029.50949999999</v>
      </c>
      <c r="N2105" s="3">
        <v>858190.95050000004</v>
      </c>
      <c r="O2105" s="3">
        <v>665231.91890000005</v>
      </c>
      <c r="P2105" s="3">
        <v>653484.13</v>
      </c>
    </row>
    <row r="2106" spans="1:16" x14ac:dyDescent="0.2">
      <c r="A2106" s="3" t="s">
        <v>8682</v>
      </c>
      <c r="B2106" s="3">
        <v>24</v>
      </c>
      <c r="C2106" s="3">
        <v>23</v>
      </c>
      <c r="D2106" s="3">
        <v>1302.22</v>
      </c>
      <c r="E2106" s="3">
        <v>0.60781700000000005</v>
      </c>
      <c r="F2106" s="3">
        <v>52829</v>
      </c>
      <c r="G2106" s="3" t="s">
        <v>1077</v>
      </c>
      <c r="H2106" s="3" t="s">
        <v>8683</v>
      </c>
      <c r="I2106" s="3">
        <v>23554449</v>
      </c>
      <c r="J2106" s="3">
        <v>24225127.469999999</v>
      </c>
      <c r="K2106" s="3">
        <v>25499378.969999999</v>
      </c>
      <c r="L2106" s="3">
        <v>24426318.48</v>
      </c>
      <c r="M2106" s="3">
        <v>25682666.719999999</v>
      </c>
      <c r="N2106" s="3">
        <v>22976911.050000001</v>
      </c>
      <c r="O2106" s="3">
        <v>22902383.489999998</v>
      </c>
      <c r="P2106" s="3">
        <v>23853987</v>
      </c>
    </row>
    <row r="2107" spans="1:16" x14ac:dyDescent="0.2">
      <c r="A2107" s="3" t="s">
        <v>13418</v>
      </c>
      <c r="B2107" s="3">
        <v>11</v>
      </c>
      <c r="C2107" s="3">
        <v>11</v>
      </c>
      <c r="D2107" s="3">
        <v>435.77</v>
      </c>
      <c r="E2107" s="3">
        <v>0.60795500000000002</v>
      </c>
      <c r="F2107" s="3">
        <v>37848</v>
      </c>
      <c r="G2107" s="3" t="s">
        <v>6308</v>
      </c>
      <c r="H2107" s="3" t="s">
        <v>13419</v>
      </c>
      <c r="I2107" s="3">
        <v>5770472.0999999996</v>
      </c>
      <c r="J2107" s="3">
        <v>6461366.125</v>
      </c>
      <c r="K2107" s="3">
        <v>7424130.8810000001</v>
      </c>
      <c r="L2107" s="3">
        <v>6551989.7019999996</v>
      </c>
      <c r="M2107" s="3">
        <v>6853066.2079999996</v>
      </c>
      <c r="N2107" s="3">
        <v>6203893.1610000003</v>
      </c>
      <c r="O2107" s="3">
        <v>7613411.4079999998</v>
      </c>
      <c r="P2107" s="3">
        <v>6890123.5999999996</v>
      </c>
    </row>
    <row r="2108" spans="1:16" x14ac:dyDescent="0.2">
      <c r="A2108" s="3" t="s">
        <v>14143</v>
      </c>
      <c r="B2108" s="3">
        <v>2</v>
      </c>
      <c r="C2108" s="3">
        <v>2</v>
      </c>
      <c r="D2108" s="3">
        <v>68.48</v>
      </c>
      <c r="E2108" s="3">
        <v>0.60833400000000004</v>
      </c>
      <c r="F2108" s="3">
        <v>35933</v>
      </c>
      <c r="G2108" s="3" t="s">
        <v>7118</v>
      </c>
      <c r="H2108" s="3" t="s">
        <v>14144</v>
      </c>
      <c r="I2108" s="3">
        <v>568692.01489999995</v>
      </c>
      <c r="J2108" s="3">
        <v>331229.60600000003</v>
      </c>
      <c r="K2108" s="3">
        <v>484620.57870000001</v>
      </c>
      <c r="L2108" s="3">
        <v>461514.06650000002</v>
      </c>
      <c r="M2108" s="3">
        <v>470964.78629999998</v>
      </c>
      <c r="N2108" s="3">
        <v>526822.75619999995</v>
      </c>
      <c r="O2108" s="3">
        <v>483369.40509999997</v>
      </c>
      <c r="P2108" s="3">
        <v>493718.98</v>
      </c>
    </row>
    <row r="2109" spans="1:16" x14ac:dyDescent="0.2">
      <c r="A2109" s="3" t="s">
        <v>11552</v>
      </c>
      <c r="B2109" s="3">
        <v>16</v>
      </c>
      <c r="C2109" s="3">
        <v>14</v>
      </c>
      <c r="D2109" s="3">
        <v>1005.07</v>
      </c>
      <c r="E2109" s="3">
        <v>0.60862000000000005</v>
      </c>
      <c r="F2109" s="3">
        <v>134996</v>
      </c>
      <c r="G2109" s="3" t="s">
        <v>4232</v>
      </c>
      <c r="H2109" s="3" t="s">
        <v>11553</v>
      </c>
      <c r="I2109" s="3">
        <v>6898720.5499999998</v>
      </c>
      <c r="J2109" s="3">
        <v>6382423.6299999999</v>
      </c>
      <c r="K2109" s="3">
        <v>6206918.3219999997</v>
      </c>
      <c r="L2109" s="3">
        <v>6496020.8339999998</v>
      </c>
      <c r="M2109" s="3">
        <v>7051023.0180000002</v>
      </c>
      <c r="N2109" s="3">
        <v>7147055.0460000001</v>
      </c>
      <c r="O2109" s="3">
        <v>6025280.0329999998</v>
      </c>
      <c r="P2109" s="3">
        <v>6741119.4000000004</v>
      </c>
    </row>
    <row r="2110" spans="1:16" x14ac:dyDescent="0.2">
      <c r="A2110" s="3" t="s">
        <v>14659</v>
      </c>
      <c r="B2110" s="3">
        <v>1</v>
      </c>
      <c r="C2110" s="3">
        <v>1</v>
      </c>
      <c r="D2110" s="3">
        <v>22.88</v>
      </c>
      <c r="E2110" s="3">
        <v>0.60869600000000001</v>
      </c>
      <c r="F2110" s="3">
        <v>57266</v>
      </c>
      <c r="G2110" s="3" t="s">
        <v>3896</v>
      </c>
      <c r="H2110" s="3" t="s">
        <v>14660</v>
      </c>
      <c r="I2110" s="3">
        <v>79849.321590000007</v>
      </c>
      <c r="J2110" s="3">
        <v>4003.4190990000002</v>
      </c>
      <c r="K2110" s="3">
        <v>2657.9268139999999</v>
      </c>
      <c r="L2110" s="3">
        <v>28836.889169999999</v>
      </c>
      <c r="M2110" s="3">
        <v>13058.65921</v>
      </c>
      <c r="N2110" s="3">
        <v>9020.1213260000004</v>
      </c>
      <c r="O2110" s="3">
        <v>680.152062</v>
      </c>
      <c r="P2110" s="3">
        <v>7586.3109000000004</v>
      </c>
    </row>
    <row r="2111" spans="1:16" x14ac:dyDescent="0.2">
      <c r="A2111" s="3" t="s">
        <v>8221</v>
      </c>
      <c r="B2111" s="3">
        <v>3</v>
      </c>
      <c r="C2111" s="3">
        <v>3</v>
      </c>
      <c r="D2111" s="3">
        <v>136.43</v>
      </c>
      <c r="E2111" s="3">
        <v>0.609012</v>
      </c>
      <c r="F2111" s="3">
        <v>170971</v>
      </c>
      <c r="G2111" s="3" t="s">
        <v>579</v>
      </c>
      <c r="H2111" s="3" t="s">
        <v>8222</v>
      </c>
      <c r="I2111" s="3">
        <v>547131.62789999996</v>
      </c>
      <c r="J2111" s="3">
        <v>429094.25280000002</v>
      </c>
      <c r="K2111" s="3">
        <v>428948.91259999998</v>
      </c>
      <c r="L2111" s="3">
        <v>468391.59779999999</v>
      </c>
      <c r="M2111" s="3">
        <v>639891.79980000004</v>
      </c>
      <c r="N2111" s="3">
        <v>498514.66239999997</v>
      </c>
      <c r="O2111" s="3">
        <v>407539.31040000002</v>
      </c>
      <c r="P2111" s="3">
        <v>515315.26</v>
      </c>
    </row>
    <row r="2112" spans="1:16" x14ac:dyDescent="0.2">
      <c r="A2112" s="3" t="s">
        <v>12108</v>
      </c>
      <c r="B2112" s="3">
        <v>2</v>
      </c>
      <c r="C2112" s="3">
        <v>2</v>
      </c>
      <c r="D2112" s="3">
        <v>90.63</v>
      </c>
      <c r="E2112" s="3">
        <v>0.60924400000000001</v>
      </c>
      <c r="F2112" s="3">
        <v>20842</v>
      </c>
      <c r="G2112" s="3" t="s">
        <v>4836</v>
      </c>
      <c r="H2112" s="3" t="s">
        <v>12109</v>
      </c>
      <c r="I2112" s="3">
        <v>203347.11910000001</v>
      </c>
      <c r="J2112" s="3">
        <v>143951.6208</v>
      </c>
      <c r="K2112" s="3">
        <v>96761.897419999994</v>
      </c>
      <c r="L2112" s="3">
        <v>148020.21239999999</v>
      </c>
      <c r="M2112" s="3">
        <v>185439.38320000001</v>
      </c>
      <c r="N2112" s="3">
        <v>97280.55601</v>
      </c>
      <c r="O2112" s="3">
        <v>300592.98619999998</v>
      </c>
      <c r="P2112" s="3">
        <v>194437.64</v>
      </c>
    </row>
    <row r="2113" spans="1:16" x14ac:dyDescent="0.2">
      <c r="A2113" s="3" t="s">
        <v>10918</v>
      </c>
      <c r="B2113" s="3">
        <v>9</v>
      </c>
      <c r="C2113" s="3">
        <v>8</v>
      </c>
      <c r="D2113" s="3">
        <v>429.54</v>
      </c>
      <c r="E2113" s="3">
        <v>0.60963199999999995</v>
      </c>
      <c r="F2113" s="3">
        <v>30416</v>
      </c>
      <c r="G2113" s="3" t="s">
        <v>3538</v>
      </c>
      <c r="H2113" s="3" t="s">
        <v>10919</v>
      </c>
      <c r="I2113" s="3">
        <v>9991452.4629999995</v>
      </c>
      <c r="J2113" s="3">
        <v>12209393.029999999</v>
      </c>
      <c r="K2113" s="3">
        <v>10100111.869999999</v>
      </c>
      <c r="L2113" s="3">
        <v>10766985.789999999</v>
      </c>
      <c r="M2113" s="3">
        <v>9421899.9499999993</v>
      </c>
      <c r="N2113" s="3">
        <v>12632824.880000001</v>
      </c>
      <c r="O2113" s="3">
        <v>12563374.76</v>
      </c>
      <c r="P2113" s="3">
        <v>11539367</v>
      </c>
    </row>
    <row r="2114" spans="1:16" x14ac:dyDescent="0.2">
      <c r="A2114" s="3" t="s">
        <v>12464</v>
      </c>
      <c r="B2114" s="3">
        <v>7</v>
      </c>
      <c r="C2114" s="3">
        <v>6</v>
      </c>
      <c r="D2114" s="3">
        <v>314.61</v>
      </c>
      <c r="E2114" s="3">
        <v>0.61007</v>
      </c>
      <c r="F2114" s="3">
        <v>36191</v>
      </c>
      <c r="G2114" s="3" t="s">
        <v>5246</v>
      </c>
      <c r="H2114" s="3" t="s">
        <v>12465</v>
      </c>
      <c r="I2114" s="3">
        <v>6811014.5259999996</v>
      </c>
      <c r="J2114" s="3">
        <v>5230237.5719999997</v>
      </c>
      <c r="K2114" s="3">
        <v>5980897.6109999996</v>
      </c>
      <c r="L2114" s="3">
        <v>6007383.2359999996</v>
      </c>
      <c r="M2114" s="3">
        <v>5958577.9539999999</v>
      </c>
      <c r="N2114" s="3">
        <v>5606629.4879999999</v>
      </c>
      <c r="O2114" s="3">
        <v>5595082.8959999997</v>
      </c>
      <c r="P2114" s="3">
        <v>5720096.7999999998</v>
      </c>
    </row>
    <row r="2115" spans="1:16" x14ac:dyDescent="0.2">
      <c r="A2115" s="3" t="s">
        <v>8888</v>
      </c>
      <c r="B2115" s="3">
        <v>3</v>
      </c>
      <c r="C2115" s="3">
        <v>1</v>
      </c>
      <c r="D2115" s="3">
        <v>121.91</v>
      </c>
      <c r="E2115" s="3">
        <v>0.61028400000000005</v>
      </c>
      <c r="F2115" s="3">
        <v>58290</v>
      </c>
      <c r="G2115" s="3" t="s">
        <v>1297</v>
      </c>
      <c r="H2115" s="3" t="s">
        <v>8889</v>
      </c>
      <c r="I2115" s="3">
        <v>85230.842499999999</v>
      </c>
      <c r="J2115" s="3">
        <v>27436.35613</v>
      </c>
      <c r="K2115" s="3">
        <v>23603.862160000001</v>
      </c>
      <c r="L2115" s="3">
        <v>45423.686930000003</v>
      </c>
      <c r="M2115" s="3">
        <v>80754.314870000002</v>
      </c>
      <c r="N2115" s="3">
        <v>46642.15552</v>
      </c>
      <c r="O2115" s="3">
        <v>32633.204389999999</v>
      </c>
      <c r="P2115" s="3">
        <v>53343.224999999999</v>
      </c>
    </row>
    <row r="2116" spans="1:16" x14ac:dyDescent="0.2">
      <c r="A2116" s="3" t="s">
        <v>8035</v>
      </c>
      <c r="B2116" s="3">
        <v>9</v>
      </c>
      <c r="C2116" s="3">
        <v>8</v>
      </c>
      <c r="D2116" s="3">
        <v>322.88</v>
      </c>
      <c r="E2116" s="3">
        <v>0.61048100000000005</v>
      </c>
      <c r="F2116" s="3">
        <v>70794</v>
      </c>
      <c r="G2116" s="3" t="s">
        <v>383</v>
      </c>
      <c r="H2116" s="3" t="s">
        <v>8036</v>
      </c>
      <c r="I2116" s="3">
        <v>2523731.91</v>
      </c>
      <c r="J2116" s="3">
        <v>2352171.5720000002</v>
      </c>
      <c r="K2116" s="3">
        <v>2132497.5210000002</v>
      </c>
      <c r="L2116" s="3">
        <v>2336133.6680000001</v>
      </c>
      <c r="M2116" s="3">
        <v>2285111.0660000001</v>
      </c>
      <c r="N2116" s="3">
        <v>2606487.2850000001</v>
      </c>
      <c r="O2116" s="3">
        <v>2358658.6839999999</v>
      </c>
      <c r="P2116" s="3">
        <v>2416752.2999999998</v>
      </c>
    </row>
    <row r="2117" spans="1:16" x14ac:dyDescent="0.2">
      <c r="A2117" s="3" t="s">
        <v>12024</v>
      </c>
      <c r="B2117" s="3">
        <v>6</v>
      </c>
      <c r="C2117" s="3">
        <v>6</v>
      </c>
      <c r="D2117" s="3">
        <v>471.65</v>
      </c>
      <c r="E2117" s="3">
        <v>0.61093200000000003</v>
      </c>
      <c r="F2117" s="3">
        <v>25797</v>
      </c>
      <c r="G2117" s="3" t="s">
        <v>4740</v>
      </c>
      <c r="H2117" s="3" t="s">
        <v>12025</v>
      </c>
      <c r="I2117" s="3">
        <v>15361218.42</v>
      </c>
      <c r="J2117" s="3">
        <v>9104873.1789999995</v>
      </c>
      <c r="K2117" s="3">
        <v>10813452.48</v>
      </c>
      <c r="L2117" s="3">
        <v>11759848.029999999</v>
      </c>
      <c r="M2117" s="3">
        <v>13917549.699999999</v>
      </c>
      <c r="N2117" s="3">
        <v>10890985.48</v>
      </c>
      <c r="O2117" s="3">
        <v>13240338.710000001</v>
      </c>
      <c r="P2117" s="3">
        <v>12682958</v>
      </c>
    </row>
    <row r="2118" spans="1:16" x14ac:dyDescent="0.2">
      <c r="A2118" s="3" t="s">
        <v>12336</v>
      </c>
      <c r="B2118" s="3">
        <v>12</v>
      </c>
      <c r="C2118" s="3">
        <v>12</v>
      </c>
      <c r="D2118" s="3">
        <v>822.28</v>
      </c>
      <c r="E2118" s="3">
        <v>0.611765</v>
      </c>
      <c r="F2118" s="3">
        <v>37960</v>
      </c>
      <c r="G2118" s="3" t="s">
        <v>5094</v>
      </c>
      <c r="H2118" s="3" t="s">
        <v>12337</v>
      </c>
      <c r="I2118" s="3">
        <v>25333853.23</v>
      </c>
      <c r="J2118" s="3">
        <v>27404451.260000002</v>
      </c>
      <c r="K2118" s="3">
        <v>25516461.600000001</v>
      </c>
      <c r="L2118" s="3">
        <v>26084922.030000001</v>
      </c>
      <c r="M2118" s="3">
        <v>22035223.25</v>
      </c>
      <c r="N2118" s="3">
        <v>26238750.850000001</v>
      </c>
      <c r="O2118" s="3">
        <v>27284868.77</v>
      </c>
      <c r="P2118" s="3">
        <v>25186281</v>
      </c>
    </row>
    <row r="2119" spans="1:16" x14ac:dyDescent="0.2">
      <c r="A2119" s="3" t="s">
        <v>13974</v>
      </c>
      <c r="B2119" s="3">
        <v>3</v>
      </c>
      <c r="C2119" s="3">
        <v>2</v>
      </c>
      <c r="D2119" s="3">
        <v>141.84</v>
      </c>
      <c r="E2119" s="3">
        <v>0.61219900000000005</v>
      </c>
      <c r="F2119" s="3">
        <v>59705</v>
      </c>
      <c r="G2119" s="3" t="s">
        <v>6922</v>
      </c>
      <c r="H2119" s="3" t="s">
        <v>13975</v>
      </c>
      <c r="I2119" s="3">
        <v>167638.74069999999</v>
      </c>
      <c r="J2119" s="3">
        <v>98715.671889999998</v>
      </c>
      <c r="K2119" s="3">
        <v>85454.292530000006</v>
      </c>
      <c r="L2119" s="3">
        <v>117269.5684</v>
      </c>
      <c r="M2119" s="3">
        <v>141690.348</v>
      </c>
      <c r="N2119" s="3">
        <v>106000.5456</v>
      </c>
      <c r="O2119" s="3">
        <v>136187.88149999999</v>
      </c>
      <c r="P2119" s="3">
        <v>127959.59</v>
      </c>
    </row>
    <row r="2120" spans="1:16" x14ac:dyDescent="0.2">
      <c r="A2120" s="3" t="s">
        <v>13830</v>
      </c>
      <c r="B2120" s="3">
        <v>10</v>
      </c>
      <c r="C2120" s="3">
        <v>7</v>
      </c>
      <c r="D2120" s="3">
        <v>484.02</v>
      </c>
      <c r="E2120" s="3">
        <v>0.61234599999999995</v>
      </c>
      <c r="F2120" s="3">
        <v>91104</v>
      </c>
      <c r="G2120" s="3" t="s">
        <v>6752</v>
      </c>
      <c r="H2120" s="3" t="s">
        <v>13831</v>
      </c>
      <c r="I2120" s="3">
        <v>5959795.2010000004</v>
      </c>
      <c r="J2120" s="3">
        <v>4578145.1500000004</v>
      </c>
      <c r="K2120" s="3">
        <v>5207727.0360000003</v>
      </c>
      <c r="L2120" s="3">
        <v>5248555.7960000001</v>
      </c>
      <c r="M2120" s="3">
        <v>6392704.9749999996</v>
      </c>
      <c r="N2120" s="3">
        <v>5009059.6009999998</v>
      </c>
      <c r="O2120" s="3">
        <v>5285021.6550000003</v>
      </c>
      <c r="P2120" s="3">
        <v>5562262.0999999996</v>
      </c>
    </row>
    <row r="2121" spans="1:16" x14ac:dyDescent="0.2">
      <c r="A2121" s="3" t="s">
        <v>11196</v>
      </c>
      <c r="B2121" s="3">
        <v>39</v>
      </c>
      <c r="C2121" s="3">
        <v>22</v>
      </c>
      <c r="D2121" s="3">
        <v>3385.8</v>
      </c>
      <c r="E2121" s="3">
        <v>0.61244100000000001</v>
      </c>
      <c r="F2121" s="3">
        <v>61897</v>
      </c>
      <c r="G2121" s="3" t="s">
        <v>3850</v>
      </c>
      <c r="H2121" s="3" t="s">
        <v>11197</v>
      </c>
      <c r="I2121" s="3">
        <v>47389229.530000001</v>
      </c>
      <c r="J2121" s="3">
        <v>47793728.170000002</v>
      </c>
      <c r="K2121" s="3">
        <v>44479974.509999998</v>
      </c>
      <c r="L2121" s="3">
        <v>46554310.740000002</v>
      </c>
      <c r="M2121" s="3">
        <v>44172560.700000003</v>
      </c>
      <c r="N2121" s="3">
        <v>50233443.979999997</v>
      </c>
      <c r="O2121" s="3">
        <v>48913244.799999997</v>
      </c>
      <c r="P2121" s="3">
        <v>47773083</v>
      </c>
    </row>
    <row r="2122" spans="1:16" x14ac:dyDescent="0.2">
      <c r="A2122" s="3" t="s">
        <v>11914</v>
      </c>
      <c r="B2122" s="3">
        <v>120</v>
      </c>
      <c r="C2122" s="3">
        <v>79</v>
      </c>
      <c r="D2122" s="3">
        <v>8732.94</v>
      </c>
      <c r="E2122" s="3">
        <v>0.61268800000000001</v>
      </c>
      <c r="F2122" s="3">
        <v>97741</v>
      </c>
      <c r="G2122" s="3" t="s">
        <v>4618</v>
      </c>
      <c r="H2122" s="3" t="s">
        <v>11915</v>
      </c>
      <c r="I2122" s="3">
        <v>435218903.89999998</v>
      </c>
      <c r="J2122" s="3">
        <v>480477573.69999999</v>
      </c>
      <c r="K2122" s="3">
        <v>489946938.69999999</v>
      </c>
      <c r="L2122" s="3">
        <v>468547805.5</v>
      </c>
      <c r="M2122" s="3">
        <v>430658299.89999998</v>
      </c>
      <c r="N2122" s="3">
        <v>452982833.30000001</v>
      </c>
      <c r="O2122" s="3">
        <v>483870713</v>
      </c>
      <c r="P2122" s="3">
        <v>455837282</v>
      </c>
    </row>
    <row r="2123" spans="1:16" x14ac:dyDescent="0.2">
      <c r="A2123" s="3" t="s">
        <v>12370</v>
      </c>
      <c r="B2123" s="3">
        <v>1</v>
      </c>
      <c r="C2123" s="3">
        <v>1</v>
      </c>
      <c r="D2123" s="3">
        <v>72.010000000000005</v>
      </c>
      <c r="E2123" s="3">
        <v>0.61276299999999995</v>
      </c>
      <c r="F2123" s="3">
        <v>57511</v>
      </c>
      <c r="G2123" s="3" t="s">
        <v>5132</v>
      </c>
      <c r="H2123" s="3" t="s">
        <v>12371</v>
      </c>
      <c r="I2123" s="3">
        <v>833631.05579999997</v>
      </c>
      <c r="J2123" s="3">
        <v>1437194.645</v>
      </c>
      <c r="K2123" s="3">
        <v>1703936.7609999999</v>
      </c>
      <c r="L2123" s="3">
        <v>1324920.821</v>
      </c>
      <c r="M2123" s="3">
        <v>1039815.974</v>
      </c>
      <c r="N2123" s="3">
        <v>1797900.598</v>
      </c>
      <c r="O2123" s="3">
        <v>1725951.5190000001</v>
      </c>
      <c r="P2123" s="3">
        <v>1521222.7</v>
      </c>
    </row>
    <row r="2124" spans="1:16" x14ac:dyDescent="0.2">
      <c r="A2124" s="3" t="s">
        <v>9159</v>
      </c>
      <c r="B2124" s="3">
        <v>1</v>
      </c>
      <c r="C2124" s="3">
        <v>1</v>
      </c>
      <c r="D2124" s="3">
        <v>57.43</v>
      </c>
      <c r="E2124" s="3">
        <v>0.61291600000000002</v>
      </c>
      <c r="F2124" s="3">
        <v>145224</v>
      </c>
      <c r="G2124" s="3" t="s">
        <v>1586</v>
      </c>
      <c r="H2124" s="3" t="s">
        <v>9160</v>
      </c>
      <c r="I2124" s="3">
        <v>498933.86749999999</v>
      </c>
      <c r="J2124" s="3">
        <v>370518.29930000001</v>
      </c>
      <c r="K2124" s="3">
        <v>482129.08319999999</v>
      </c>
      <c r="L2124" s="3">
        <v>450527.0833</v>
      </c>
      <c r="M2124" s="3">
        <v>516478.27309999999</v>
      </c>
      <c r="N2124" s="3">
        <v>371382.1911</v>
      </c>
      <c r="O2124" s="3">
        <v>364960.91450000001</v>
      </c>
      <c r="P2124" s="3">
        <v>417607.13</v>
      </c>
    </row>
    <row r="2125" spans="1:16" x14ac:dyDescent="0.2">
      <c r="A2125" s="3" t="s">
        <v>8385</v>
      </c>
      <c r="B2125" s="3">
        <v>2</v>
      </c>
      <c r="C2125" s="3">
        <v>2</v>
      </c>
      <c r="D2125" s="3">
        <v>76.099999999999994</v>
      </c>
      <c r="E2125" s="3">
        <v>0.61300100000000002</v>
      </c>
      <c r="F2125" s="3">
        <v>70689</v>
      </c>
      <c r="G2125" s="3" t="s">
        <v>757</v>
      </c>
      <c r="H2125" s="3" t="s">
        <v>8386</v>
      </c>
      <c r="I2125" s="3">
        <v>289740.41320000001</v>
      </c>
      <c r="J2125" s="3">
        <v>164821.8873</v>
      </c>
      <c r="K2125" s="3">
        <v>87145.383809999999</v>
      </c>
      <c r="L2125" s="3">
        <v>180569.22810000001</v>
      </c>
      <c r="M2125" s="3">
        <v>201289.55379999999</v>
      </c>
      <c r="N2125" s="3">
        <v>188595.15340000001</v>
      </c>
      <c r="O2125" s="3">
        <v>194060.1972</v>
      </c>
      <c r="P2125" s="3">
        <v>194648.3</v>
      </c>
    </row>
    <row r="2126" spans="1:16" x14ac:dyDescent="0.2">
      <c r="A2126" s="3" t="s">
        <v>8846</v>
      </c>
      <c r="B2126" s="3">
        <v>24</v>
      </c>
      <c r="C2126" s="3">
        <v>12</v>
      </c>
      <c r="D2126" s="3">
        <v>1563.04</v>
      </c>
      <c r="E2126" s="3">
        <v>0.61311300000000002</v>
      </c>
      <c r="F2126" s="3">
        <v>42131</v>
      </c>
      <c r="G2126" s="3" t="s">
        <v>1255</v>
      </c>
      <c r="H2126" s="3" t="s">
        <v>8847</v>
      </c>
      <c r="I2126" s="3">
        <v>37760238.799999997</v>
      </c>
      <c r="J2126" s="3">
        <v>33933395.020000003</v>
      </c>
      <c r="K2126" s="3">
        <v>34213927.229999997</v>
      </c>
      <c r="L2126" s="3">
        <v>35302520.350000001</v>
      </c>
      <c r="M2126" s="3">
        <v>36872478.25</v>
      </c>
      <c r="N2126" s="3">
        <v>30748662.68</v>
      </c>
      <c r="O2126" s="3">
        <v>34826882.479999997</v>
      </c>
      <c r="P2126" s="3">
        <v>34149341</v>
      </c>
    </row>
    <row r="2127" spans="1:16" x14ac:dyDescent="0.2">
      <c r="A2127" s="3" t="s">
        <v>11970</v>
      </c>
      <c r="B2127" s="3">
        <v>8</v>
      </c>
      <c r="C2127" s="3">
        <v>8</v>
      </c>
      <c r="D2127" s="3">
        <v>326.24</v>
      </c>
      <c r="E2127" s="3">
        <v>0.61336800000000002</v>
      </c>
      <c r="F2127" s="3">
        <v>42406</v>
      </c>
      <c r="G2127" s="3" t="s">
        <v>4680</v>
      </c>
      <c r="H2127" s="3" t="s">
        <v>11971</v>
      </c>
      <c r="I2127" s="3">
        <v>2703938.3059999999</v>
      </c>
      <c r="J2127" s="3">
        <v>3056456.6519999998</v>
      </c>
      <c r="K2127" s="3">
        <v>2843388.4109999998</v>
      </c>
      <c r="L2127" s="3">
        <v>2867927.79</v>
      </c>
      <c r="M2127" s="3">
        <v>2934770.003</v>
      </c>
      <c r="N2127" s="3">
        <v>3106894.0580000002</v>
      </c>
      <c r="O2127" s="3">
        <v>2786142.1869999999</v>
      </c>
      <c r="P2127" s="3">
        <v>2942602.1</v>
      </c>
    </row>
    <row r="2128" spans="1:16" x14ac:dyDescent="0.2">
      <c r="A2128" s="3" t="s">
        <v>13792</v>
      </c>
      <c r="B2128" s="3">
        <v>10</v>
      </c>
      <c r="C2128" s="3">
        <v>10</v>
      </c>
      <c r="D2128" s="3">
        <v>395.29</v>
      </c>
      <c r="E2128" s="3">
        <v>0.61361699999999997</v>
      </c>
      <c r="F2128" s="3">
        <v>86400</v>
      </c>
      <c r="G2128" s="3" t="s">
        <v>6710</v>
      </c>
      <c r="H2128" s="3" t="s">
        <v>13793</v>
      </c>
      <c r="I2128" s="3">
        <v>1394896.8019999999</v>
      </c>
      <c r="J2128" s="3">
        <v>2055961.402</v>
      </c>
      <c r="K2128" s="3">
        <v>1758293.368</v>
      </c>
      <c r="L2128" s="3">
        <v>1736383.8570000001</v>
      </c>
      <c r="M2128" s="3">
        <v>1910098.77</v>
      </c>
      <c r="N2128" s="3">
        <v>1908592.743</v>
      </c>
      <c r="O2128" s="3">
        <v>1684545.696</v>
      </c>
      <c r="P2128" s="3">
        <v>1834412.4</v>
      </c>
    </row>
    <row r="2129" spans="1:16" x14ac:dyDescent="0.2">
      <c r="A2129" s="3" t="s">
        <v>12914</v>
      </c>
      <c r="B2129" s="3">
        <v>17</v>
      </c>
      <c r="C2129" s="3">
        <v>17</v>
      </c>
      <c r="D2129" s="3">
        <v>891.49</v>
      </c>
      <c r="E2129" s="3">
        <v>0.61364300000000005</v>
      </c>
      <c r="F2129" s="3">
        <v>13804</v>
      </c>
      <c r="G2129" s="3" t="s">
        <v>5740</v>
      </c>
      <c r="H2129" s="3" t="s">
        <v>12915</v>
      </c>
      <c r="I2129" s="3">
        <v>128320055</v>
      </c>
      <c r="J2129" s="3">
        <v>156213253.40000001</v>
      </c>
      <c r="K2129" s="3">
        <v>165533357.59999999</v>
      </c>
      <c r="L2129" s="3">
        <v>150022222</v>
      </c>
      <c r="M2129" s="3">
        <v>117593257.90000001</v>
      </c>
      <c r="N2129" s="3">
        <v>145800514.59999999</v>
      </c>
      <c r="O2129" s="3">
        <v>159321066.80000001</v>
      </c>
      <c r="P2129" s="3">
        <v>140904946</v>
      </c>
    </row>
    <row r="2130" spans="1:16" x14ac:dyDescent="0.2">
      <c r="A2130" s="3" t="s">
        <v>8107</v>
      </c>
      <c r="B2130" s="3">
        <v>4</v>
      </c>
      <c r="C2130" s="3">
        <v>4</v>
      </c>
      <c r="D2130" s="3">
        <v>398.46</v>
      </c>
      <c r="E2130" s="3">
        <v>0.613927</v>
      </c>
      <c r="F2130" s="3">
        <v>8199</v>
      </c>
      <c r="G2130" s="3" t="s">
        <v>461</v>
      </c>
      <c r="H2130" s="3" t="s">
        <v>8108</v>
      </c>
      <c r="I2130" s="3">
        <v>8361966.4919999996</v>
      </c>
      <c r="J2130" s="3">
        <v>7428659.023</v>
      </c>
      <c r="K2130" s="3">
        <v>9167013.8699999992</v>
      </c>
      <c r="L2130" s="3">
        <v>8319213.1279999996</v>
      </c>
      <c r="M2130" s="3">
        <v>9047030.8000000007</v>
      </c>
      <c r="N2130" s="3">
        <v>8460299.8489999995</v>
      </c>
      <c r="O2130" s="3">
        <v>8293560.6380000003</v>
      </c>
      <c r="P2130" s="3">
        <v>8600297.0999999996</v>
      </c>
    </row>
    <row r="2131" spans="1:16" x14ac:dyDescent="0.2">
      <c r="A2131" s="3" t="s">
        <v>8754</v>
      </c>
      <c r="B2131" s="3">
        <v>26</v>
      </c>
      <c r="C2131" s="3">
        <v>24</v>
      </c>
      <c r="D2131" s="3">
        <v>1848.89</v>
      </c>
      <c r="E2131" s="3">
        <v>0.61396399999999995</v>
      </c>
      <c r="F2131" s="3">
        <v>50029</v>
      </c>
      <c r="G2131" s="3" t="s">
        <v>1155</v>
      </c>
      <c r="H2131" s="3" t="s">
        <v>8755</v>
      </c>
      <c r="I2131" s="3">
        <v>78202470.920000002</v>
      </c>
      <c r="J2131" s="3">
        <v>76818206.849999994</v>
      </c>
      <c r="K2131" s="3">
        <v>76783864.739999995</v>
      </c>
      <c r="L2131" s="3">
        <v>77268180.829999998</v>
      </c>
      <c r="M2131" s="3">
        <v>82463817.989999995</v>
      </c>
      <c r="N2131" s="3">
        <v>72803675.569999993</v>
      </c>
      <c r="O2131" s="3">
        <v>82241496.920000002</v>
      </c>
      <c r="P2131" s="3">
        <v>79169663</v>
      </c>
    </row>
    <row r="2132" spans="1:16" x14ac:dyDescent="0.2">
      <c r="A2132" s="3" t="s">
        <v>8279</v>
      </c>
      <c r="B2132" s="3">
        <v>5</v>
      </c>
      <c r="C2132" s="3">
        <v>2</v>
      </c>
      <c r="D2132" s="3">
        <v>210.75</v>
      </c>
      <c r="E2132" s="3">
        <v>0.61399599999999999</v>
      </c>
      <c r="F2132" s="3">
        <v>36362</v>
      </c>
      <c r="G2132" s="3" t="s">
        <v>643</v>
      </c>
      <c r="H2132" s="3" t="s">
        <v>8280</v>
      </c>
      <c r="I2132" s="3">
        <v>725694.69350000005</v>
      </c>
      <c r="J2132" s="3">
        <v>546846.17649999994</v>
      </c>
      <c r="K2132" s="3">
        <v>535013.40639999998</v>
      </c>
      <c r="L2132" s="3">
        <v>602518.09210000001</v>
      </c>
      <c r="M2132" s="3">
        <v>628133.41590000002</v>
      </c>
      <c r="N2132" s="3">
        <v>661816.18070000003</v>
      </c>
      <c r="O2132" s="3">
        <v>603388.96109999996</v>
      </c>
      <c r="P2132" s="3">
        <v>631112.85</v>
      </c>
    </row>
    <row r="2133" spans="1:16" x14ac:dyDescent="0.2">
      <c r="A2133" s="3" t="s">
        <v>10179</v>
      </c>
      <c r="B2133" s="3">
        <v>10</v>
      </c>
      <c r="C2133" s="3">
        <v>10</v>
      </c>
      <c r="D2133" s="3">
        <v>424.73</v>
      </c>
      <c r="E2133" s="3">
        <v>0.61416499999999996</v>
      </c>
      <c r="F2133" s="3">
        <v>59225</v>
      </c>
      <c r="G2133" s="3" t="s">
        <v>2720</v>
      </c>
      <c r="H2133" s="3" t="s">
        <v>10180</v>
      </c>
      <c r="I2133" s="3">
        <v>3069340.84</v>
      </c>
      <c r="J2133" s="3">
        <v>3374277.9810000001</v>
      </c>
      <c r="K2133" s="3">
        <v>3947248.202</v>
      </c>
      <c r="L2133" s="3">
        <v>3463622.341</v>
      </c>
      <c r="M2133" s="3">
        <v>3455422.3670000001</v>
      </c>
      <c r="N2133" s="3">
        <v>3202861.1669999999</v>
      </c>
      <c r="O2133" s="3">
        <v>3256882.7250000001</v>
      </c>
      <c r="P2133" s="3">
        <v>3305055.4</v>
      </c>
    </row>
    <row r="2134" spans="1:16" x14ac:dyDescent="0.2">
      <c r="A2134" s="3" t="s">
        <v>11734</v>
      </c>
      <c r="B2134" s="3">
        <v>11</v>
      </c>
      <c r="C2134" s="3">
        <v>4</v>
      </c>
      <c r="D2134" s="3">
        <v>664.35</v>
      </c>
      <c r="E2134" s="3">
        <v>0.61430200000000001</v>
      </c>
      <c r="F2134" s="3">
        <v>37516</v>
      </c>
      <c r="G2134" s="3" t="s">
        <v>4426</v>
      </c>
      <c r="H2134" s="3" t="s">
        <v>11735</v>
      </c>
      <c r="I2134" s="3">
        <v>3781182.1179999998</v>
      </c>
      <c r="J2134" s="3">
        <v>4032382.375</v>
      </c>
      <c r="K2134" s="3">
        <v>4061670.55</v>
      </c>
      <c r="L2134" s="3">
        <v>3958411.6809999999</v>
      </c>
      <c r="M2134" s="3">
        <v>3832298.108</v>
      </c>
      <c r="N2134" s="3">
        <v>3680633.7769999998</v>
      </c>
      <c r="O2134" s="3">
        <v>4114184.6949999998</v>
      </c>
      <c r="P2134" s="3">
        <v>3875705.5</v>
      </c>
    </row>
    <row r="2135" spans="1:16" x14ac:dyDescent="0.2">
      <c r="A2135" s="3" t="s">
        <v>11112</v>
      </c>
      <c r="B2135" s="3">
        <v>22</v>
      </c>
      <c r="C2135" s="3">
        <v>21</v>
      </c>
      <c r="D2135" s="3">
        <v>1577.13</v>
      </c>
      <c r="E2135" s="3">
        <v>0.61474499999999999</v>
      </c>
      <c r="F2135" s="3">
        <v>35305</v>
      </c>
      <c r="G2135" s="3" t="s">
        <v>3756</v>
      </c>
      <c r="H2135" s="3" t="s">
        <v>11113</v>
      </c>
      <c r="I2135" s="3">
        <v>170051503.30000001</v>
      </c>
      <c r="J2135" s="3">
        <v>179587821.40000001</v>
      </c>
      <c r="K2135" s="3">
        <v>188404527.19999999</v>
      </c>
      <c r="L2135" s="3">
        <v>179347950.59999999</v>
      </c>
      <c r="M2135" s="3">
        <v>172793568.5</v>
      </c>
      <c r="N2135" s="3">
        <v>167243405.90000001</v>
      </c>
      <c r="O2135" s="3">
        <v>185657452.19999999</v>
      </c>
      <c r="P2135" s="3">
        <v>175231476</v>
      </c>
    </row>
    <row r="2136" spans="1:16" x14ac:dyDescent="0.2">
      <c r="A2136" s="3" t="s">
        <v>10384</v>
      </c>
      <c r="B2136" s="3">
        <v>10</v>
      </c>
      <c r="C2136" s="3">
        <v>10</v>
      </c>
      <c r="D2136" s="3">
        <v>663.44</v>
      </c>
      <c r="E2136" s="3">
        <v>0.61537699999999995</v>
      </c>
      <c r="F2136" s="3">
        <v>46338</v>
      </c>
      <c r="G2136" s="3" t="s">
        <v>2950</v>
      </c>
      <c r="H2136" s="3" t="s">
        <v>10385</v>
      </c>
      <c r="I2136" s="3">
        <v>21064840.27</v>
      </c>
      <c r="J2136" s="3">
        <v>23594868.030000001</v>
      </c>
      <c r="K2136" s="3">
        <v>24584638</v>
      </c>
      <c r="L2136" s="3">
        <v>23081448.77</v>
      </c>
      <c r="M2136" s="3">
        <v>19718894.32</v>
      </c>
      <c r="N2136" s="3">
        <v>22415054.690000001</v>
      </c>
      <c r="O2136" s="3">
        <v>24378283.949999999</v>
      </c>
      <c r="P2136" s="3">
        <v>22170744</v>
      </c>
    </row>
    <row r="2137" spans="1:16" x14ac:dyDescent="0.2">
      <c r="A2137" s="3" t="s">
        <v>8800</v>
      </c>
      <c r="B2137" s="3">
        <v>1</v>
      </c>
      <c r="C2137" s="3">
        <v>1</v>
      </c>
      <c r="D2137" s="3">
        <v>61.91</v>
      </c>
      <c r="E2137" s="3">
        <v>0.61571100000000001</v>
      </c>
      <c r="F2137" s="3">
        <v>42990</v>
      </c>
      <c r="G2137" s="3" t="s">
        <v>1203</v>
      </c>
      <c r="H2137" s="3" t="s">
        <v>8801</v>
      </c>
      <c r="I2137" s="3">
        <v>291406.97979999997</v>
      </c>
      <c r="J2137" s="3">
        <v>214586.26550000001</v>
      </c>
      <c r="K2137" s="3">
        <v>86747.424559999999</v>
      </c>
      <c r="L2137" s="3">
        <v>197580.22330000001</v>
      </c>
      <c r="M2137" s="3">
        <v>185887.35140000001</v>
      </c>
      <c r="N2137" s="3">
        <v>203120.2127</v>
      </c>
      <c r="O2137" s="3">
        <v>60064.478869999999</v>
      </c>
      <c r="P2137" s="3">
        <v>149690.68</v>
      </c>
    </row>
    <row r="2138" spans="1:16" x14ac:dyDescent="0.2">
      <c r="A2138" s="3" t="s">
        <v>13228</v>
      </c>
      <c r="B2138" s="3">
        <v>2</v>
      </c>
      <c r="C2138" s="3">
        <v>2</v>
      </c>
      <c r="D2138" s="3">
        <v>104.53</v>
      </c>
      <c r="E2138" s="3">
        <v>0.61577099999999996</v>
      </c>
      <c r="F2138" s="3">
        <v>19005</v>
      </c>
      <c r="G2138" s="3" t="s">
        <v>6086</v>
      </c>
      <c r="H2138" s="3" t="s">
        <v>13229</v>
      </c>
      <c r="I2138" s="3">
        <v>1437080.5549999999</v>
      </c>
      <c r="J2138" s="3">
        <v>1495529.044</v>
      </c>
      <c r="K2138" s="3">
        <v>1177998.426</v>
      </c>
      <c r="L2138" s="3">
        <v>1370202.675</v>
      </c>
      <c r="M2138" s="3">
        <v>1546853.7609999999</v>
      </c>
      <c r="N2138" s="3">
        <v>1418963.4879999999</v>
      </c>
      <c r="O2138" s="3">
        <v>1327233.095</v>
      </c>
      <c r="P2138" s="3">
        <v>1431016.8</v>
      </c>
    </row>
    <row r="2139" spans="1:16" x14ac:dyDescent="0.2">
      <c r="A2139" s="3" t="s">
        <v>8383</v>
      </c>
      <c r="B2139" s="3">
        <v>5</v>
      </c>
      <c r="C2139" s="3">
        <v>5</v>
      </c>
      <c r="D2139" s="3">
        <v>200.66</v>
      </c>
      <c r="E2139" s="3">
        <v>0.61586700000000005</v>
      </c>
      <c r="F2139" s="3">
        <v>45444</v>
      </c>
      <c r="G2139" s="3" t="s">
        <v>755</v>
      </c>
      <c r="H2139" s="3" t="s">
        <v>8384</v>
      </c>
      <c r="I2139" s="3">
        <v>5068085.1979999999</v>
      </c>
      <c r="J2139" s="3">
        <v>3727654.4109999998</v>
      </c>
      <c r="K2139" s="3">
        <v>4009169.52</v>
      </c>
      <c r="L2139" s="3">
        <v>4268303.0429999996</v>
      </c>
      <c r="M2139" s="3">
        <v>4513761.2240000004</v>
      </c>
      <c r="N2139" s="3">
        <v>4776376.3650000002</v>
      </c>
      <c r="O2139" s="3">
        <v>4144583.7480000001</v>
      </c>
      <c r="P2139" s="3">
        <v>4478240.4000000004</v>
      </c>
    </row>
    <row r="2140" spans="1:16" x14ac:dyDescent="0.2">
      <c r="A2140" s="3" t="s">
        <v>9872</v>
      </c>
      <c r="B2140" s="3">
        <v>9</v>
      </c>
      <c r="C2140" s="3">
        <v>7</v>
      </c>
      <c r="D2140" s="3">
        <v>348.24</v>
      </c>
      <c r="E2140" s="3">
        <v>0.61604599999999998</v>
      </c>
      <c r="F2140" s="3">
        <v>185100</v>
      </c>
      <c r="G2140" s="3" t="s">
        <v>2388</v>
      </c>
      <c r="H2140" s="3" t="s">
        <v>9873</v>
      </c>
      <c r="I2140" s="3">
        <v>1812670.189</v>
      </c>
      <c r="J2140" s="3">
        <v>1739584.9240000001</v>
      </c>
      <c r="K2140" s="3">
        <v>1919465.325</v>
      </c>
      <c r="L2140" s="3">
        <v>1823906.8130000001</v>
      </c>
      <c r="M2140" s="3">
        <v>1711847.6629999999</v>
      </c>
      <c r="N2140" s="3">
        <v>1837881.635</v>
      </c>
      <c r="O2140" s="3">
        <v>2183038.9479999999</v>
      </c>
      <c r="P2140" s="3">
        <v>1910922.7</v>
      </c>
    </row>
    <row r="2141" spans="1:16" x14ac:dyDescent="0.2">
      <c r="A2141" s="3" t="s">
        <v>13886</v>
      </c>
      <c r="B2141" s="3">
        <v>6</v>
      </c>
      <c r="C2141" s="3">
        <v>6</v>
      </c>
      <c r="D2141" s="3">
        <v>272.39999999999998</v>
      </c>
      <c r="E2141" s="3">
        <v>0.61609800000000003</v>
      </c>
      <c r="F2141" s="3">
        <v>96743</v>
      </c>
      <c r="G2141" s="3" t="s">
        <v>6820</v>
      </c>
      <c r="H2141" s="3" t="s">
        <v>13887</v>
      </c>
      <c r="I2141" s="3">
        <v>1424012.91</v>
      </c>
      <c r="J2141" s="3">
        <v>1612267.405</v>
      </c>
      <c r="K2141" s="3">
        <v>1955368.973</v>
      </c>
      <c r="L2141" s="3">
        <v>1663883.0959999999</v>
      </c>
      <c r="M2141" s="3">
        <v>1708372.4439999999</v>
      </c>
      <c r="N2141" s="3">
        <v>1762724.602</v>
      </c>
      <c r="O2141" s="3">
        <v>1733675.9439999999</v>
      </c>
      <c r="P2141" s="3">
        <v>1734924.3</v>
      </c>
    </row>
    <row r="2142" spans="1:16" x14ac:dyDescent="0.2">
      <c r="A2142" s="3" t="s">
        <v>11950</v>
      </c>
      <c r="B2142" s="3">
        <v>2</v>
      </c>
      <c r="C2142" s="3">
        <v>1</v>
      </c>
      <c r="D2142" s="3">
        <v>58.66</v>
      </c>
      <c r="E2142" s="3">
        <v>0.616456</v>
      </c>
      <c r="F2142" s="3">
        <v>50839</v>
      </c>
      <c r="G2142" s="3" t="s">
        <v>4658</v>
      </c>
      <c r="H2142" s="3" t="s">
        <v>11951</v>
      </c>
      <c r="I2142" s="3">
        <v>287910.0528</v>
      </c>
      <c r="J2142" s="3">
        <v>192992.4154</v>
      </c>
      <c r="K2142" s="3">
        <v>175688.16750000001</v>
      </c>
      <c r="L2142" s="3">
        <v>218863.54519999999</v>
      </c>
      <c r="M2142" s="3">
        <v>273401.42849999998</v>
      </c>
      <c r="N2142" s="3">
        <v>177587.90580000001</v>
      </c>
      <c r="O2142" s="3">
        <v>284726.71289999998</v>
      </c>
      <c r="P2142" s="3">
        <v>245238.68</v>
      </c>
    </row>
    <row r="2143" spans="1:16" x14ac:dyDescent="0.2">
      <c r="A2143" s="3" t="s">
        <v>9189</v>
      </c>
      <c r="B2143" s="3">
        <v>5</v>
      </c>
      <c r="C2143" s="3">
        <v>4</v>
      </c>
      <c r="D2143" s="3">
        <v>189.14</v>
      </c>
      <c r="E2143" s="3">
        <v>0.61654500000000001</v>
      </c>
      <c r="F2143" s="3">
        <v>30483</v>
      </c>
      <c r="G2143" s="3" t="s">
        <v>1616</v>
      </c>
      <c r="H2143" s="3" t="s">
        <v>9190</v>
      </c>
      <c r="I2143" s="3">
        <v>656427.04410000006</v>
      </c>
      <c r="J2143" s="3">
        <v>755144.72259999998</v>
      </c>
      <c r="K2143" s="3">
        <v>358083.43290000001</v>
      </c>
      <c r="L2143" s="3">
        <v>589885.06649999996</v>
      </c>
      <c r="M2143" s="3">
        <v>470358.054</v>
      </c>
      <c r="N2143" s="3">
        <v>874255.40419999999</v>
      </c>
      <c r="O2143" s="3">
        <v>693759.53300000005</v>
      </c>
      <c r="P2143" s="3">
        <v>679457.66</v>
      </c>
    </row>
    <row r="2144" spans="1:16" x14ac:dyDescent="0.2">
      <c r="A2144" s="3" t="s">
        <v>14661</v>
      </c>
      <c r="B2144" s="3">
        <v>1</v>
      </c>
      <c r="C2144" s="3">
        <v>1</v>
      </c>
      <c r="D2144" s="3">
        <v>17.36</v>
      </c>
      <c r="E2144" s="3">
        <v>0.61699099999999996</v>
      </c>
      <c r="F2144" s="3">
        <v>42381</v>
      </c>
      <c r="G2144" s="3" t="s">
        <v>6016</v>
      </c>
      <c r="H2144" s="3" t="s">
        <v>14662</v>
      </c>
      <c r="I2144" s="3">
        <v>354047.1826</v>
      </c>
      <c r="J2144" s="3">
        <v>27752.361079999999</v>
      </c>
      <c r="K2144" s="3">
        <v>55160.114020000001</v>
      </c>
      <c r="L2144" s="3">
        <v>145653.21919999999</v>
      </c>
      <c r="M2144" s="3">
        <v>300324.73210000002</v>
      </c>
      <c r="N2144" s="3">
        <v>19410.357520000001</v>
      </c>
      <c r="O2144" s="3">
        <v>12053.97106</v>
      </c>
      <c r="P2144" s="3">
        <v>110596.35</v>
      </c>
    </row>
    <row r="2145" spans="1:16" x14ac:dyDescent="0.2">
      <c r="A2145" s="3" t="s">
        <v>8798</v>
      </c>
      <c r="B2145" s="3">
        <v>1</v>
      </c>
      <c r="C2145" s="3">
        <v>1</v>
      </c>
      <c r="D2145" s="3">
        <v>75.12</v>
      </c>
      <c r="E2145" s="3">
        <v>0.61721499999999996</v>
      </c>
      <c r="F2145" s="3">
        <v>39351</v>
      </c>
      <c r="G2145" s="3" t="s">
        <v>1201</v>
      </c>
      <c r="H2145" s="3" t="s">
        <v>8799</v>
      </c>
      <c r="I2145" s="3">
        <v>245105.37450000001</v>
      </c>
      <c r="J2145" s="3">
        <v>181500.27989999999</v>
      </c>
      <c r="K2145" s="3">
        <v>227154.29870000001</v>
      </c>
      <c r="L2145" s="3">
        <v>217919.98439999999</v>
      </c>
      <c r="M2145" s="3">
        <v>243592.7904</v>
      </c>
      <c r="N2145" s="3">
        <v>158228.67449999999</v>
      </c>
      <c r="O2145" s="3">
        <v>204092.67809999999</v>
      </c>
      <c r="P2145" s="3">
        <v>201971.38</v>
      </c>
    </row>
    <row r="2146" spans="1:16" x14ac:dyDescent="0.2">
      <c r="A2146" s="3" t="s">
        <v>11988</v>
      </c>
      <c r="B2146" s="3">
        <v>28</v>
      </c>
      <c r="C2146" s="3">
        <v>6</v>
      </c>
      <c r="D2146" s="3">
        <v>1523.85</v>
      </c>
      <c r="E2146" s="3">
        <v>0.61738899999999997</v>
      </c>
      <c r="F2146" s="3">
        <v>66857</v>
      </c>
      <c r="G2146" s="3" t="s">
        <v>4702</v>
      </c>
      <c r="H2146" s="3" t="s">
        <v>11989</v>
      </c>
      <c r="I2146" s="3">
        <v>4618344.1109999996</v>
      </c>
      <c r="J2146" s="3">
        <v>6273621.3470000001</v>
      </c>
      <c r="K2146" s="3">
        <v>5667497.5449999999</v>
      </c>
      <c r="L2146" s="3">
        <v>5519821.0010000002</v>
      </c>
      <c r="M2146" s="3">
        <v>4918517.3219999997</v>
      </c>
      <c r="N2146" s="3">
        <v>5563202.3689999999</v>
      </c>
      <c r="O2146" s="3">
        <v>5126779.5149999997</v>
      </c>
      <c r="P2146" s="3">
        <v>5202833.0999999996</v>
      </c>
    </row>
    <row r="2147" spans="1:16" x14ac:dyDescent="0.2">
      <c r="A2147" s="3" t="s">
        <v>12576</v>
      </c>
      <c r="B2147" s="3">
        <v>21</v>
      </c>
      <c r="C2147" s="3">
        <v>21</v>
      </c>
      <c r="D2147" s="3">
        <v>1505.11</v>
      </c>
      <c r="E2147" s="3">
        <v>0.61777899999999997</v>
      </c>
      <c r="F2147" s="3">
        <v>54474</v>
      </c>
      <c r="G2147" s="3" t="s">
        <v>5364</v>
      </c>
      <c r="H2147" s="3" t="s">
        <v>12577</v>
      </c>
      <c r="I2147" s="3">
        <v>50413658.850000001</v>
      </c>
      <c r="J2147" s="3">
        <v>51089510.119999997</v>
      </c>
      <c r="K2147" s="3">
        <v>53227402.829999998</v>
      </c>
      <c r="L2147" s="3">
        <v>51576857.270000003</v>
      </c>
      <c r="M2147" s="3">
        <v>48219458.030000001</v>
      </c>
      <c r="N2147" s="3">
        <v>56050389.490000002</v>
      </c>
      <c r="O2147" s="3">
        <v>55013601.020000003</v>
      </c>
      <c r="P2147" s="3">
        <v>53094483</v>
      </c>
    </row>
    <row r="2148" spans="1:16" x14ac:dyDescent="0.2">
      <c r="A2148" s="3" t="s">
        <v>14663</v>
      </c>
      <c r="B2148" s="3">
        <v>1</v>
      </c>
      <c r="C2148" s="3">
        <v>1</v>
      </c>
      <c r="D2148" s="3">
        <v>28.9</v>
      </c>
      <c r="E2148" s="3">
        <v>0.61820600000000003</v>
      </c>
      <c r="F2148" s="3">
        <v>43245</v>
      </c>
      <c r="G2148" s="3" t="s">
        <v>1840</v>
      </c>
      <c r="H2148" s="3" t="s">
        <v>14664</v>
      </c>
      <c r="I2148" s="3">
        <v>27097.820350000002</v>
      </c>
      <c r="J2148" s="3">
        <v>93045.119630000001</v>
      </c>
      <c r="K2148" s="3">
        <v>88435.071460000006</v>
      </c>
      <c r="L2148" s="3">
        <v>69526.003809999995</v>
      </c>
      <c r="M2148" s="3">
        <v>54937.87455</v>
      </c>
      <c r="N2148" s="3">
        <v>89264.775599999994</v>
      </c>
      <c r="O2148" s="3">
        <v>92127.243740000005</v>
      </c>
      <c r="P2148" s="3">
        <v>78776.630999999994</v>
      </c>
    </row>
    <row r="2149" spans="1:16" x14ac:dyDescent="0.2">
      <c r="A2149" s="3" t="s">
        <v>8395</v>
      </c>
      <c r="B2149" s="3">
        <v>2</v>
      </c>
      <c r="C2149" s="3">
        <v>1</v>
      </c>
      <c r="D2149" s="3">
        <v>68.17</v>
      </c>
      <c r="E2149" s="3">
        <v>0.61835399999999996</v>
      </c>
      <c r="F2149" s="3">
        <v>229244</v>
      </c>
      <c r="G2149" s="3" t="s">
        <v>767</v>
      </c>
      <c r="H2149" s="3" t="s">
        <v>8396</v>
      </c>
      <c r="I2149" s="3">
        <v>60128.103710000003</v>
      </c>
      <c r="J2149" s="3">
        <v>31461.618330000001</v>
      </c>
      <c r="K2149" s="3">
        <v>11109.22854</v>
      </c>
      <c r="L2149" s="3">
        <v>34232.983529999998</v>
      </c>
      <c r="M2149" s="3">
        <v>38591.374369999998</v>
      </c>
      <c r="N2149" s="3">
        <v>36220.648390000002</v>
      </c>
      <c r="O2149" s="3">
        <v>33411.077839999998</v>
      </c>
      <c r="P2149" s="3">
        <v>36074.366999999998</v>
      </c>
    </row>
    <row r="2150" spans="1:16" x14ac:dyDescent="0.2">
      <c r="A2150" s="3" t="s">
        <v>8578</v>
      </c>
      <c r="B2150" s="3">
        <v>4</v>
      </c>
      <c r="C2150" s="3">
        <v>4</v>
      </c>
      <c r="D2150" s="3">
        <v>272.76</v>
      </c>
      <c r="E2150" s="3">
        <v>0.61860599999999999</v>
      </c>
      <c r="F2150" s="3">
        <v>23583</v>
      </c>
      <c r="G2150" s="3" t="s">
        <v>959</v>
      </c>
      <c r="H2150" s="3" t="s">
        <v>8579</v>
      </c>
      <c r="I2150" s="3">
        <v>2335073.6430000002</v>
      </c>
      <c r="J2150" s="3">
        <v>1493118.936</v>
      </c>
      <c r="K2150" s="3">
        <v>2984706.787</v>
      </c>
      <c r="L2150" s="3">
        <v>2270966.4550000001</v>
      </c>
      <c r="M2150" s="3">
        <v>2204626.5959999999</v>
      </c>
      <c r="N2150" s="3">
        <v>1843518.7779999999</v>
      </c>
      <c r="O2150" s="3">
        <v>1817375.415</v>
      </c>
      <c r="P2150" s="3">
        <v>1955173.6</v>
      </c>
    </row>
    <row r="2151" spans="1:16" x14ac:dyDescent="0.2">
      <c r="A2151" s="3" t="s">
        <v>13762</v>
      </c>
      <c r="B2151" s="3">
        <v>2</v>
      </c>
      <c r="C2151" s="3">
        <v>2</v>
      </c>
      <c r="D2151" s="3">
        <v>79.75</v>
      </c>
      <c r="E2151" s="3">
        <v>0.61868299999999998</v>
      </c>
      <c r="F2151" s="3">
        <v>34752</v>
      </c>
      <c r="G2151" s="3" t="s">
        <v>6680</v>
      </c>
      <c r="H2151" s="3" t="s">
        <v>13763</v>
      </c>
      <c r="I2151" s="3">
        <v>158815.8628</v>
      </c>
      <c r="J2151" s="3">
        <v>165880.62220000001</v>
      </c>
      <c r="K2151" s="3">
        <v>56660.850189999997</v>
      </c>
      <c r="L2151" s="3">
        <v>127119.11169999999</v>
      </c>
      <c r="M2151" s="3">
        <v>130136.2757</v>
      </c>
      <c r="N2151" s="3">
        <v>136011.21179999999</v>
      </c>
      <c r="O2151" s="3">
        <v>32818.438889999998</v>
      </c>
      <c r="P2151" s="3">
        <v>99655.308999999994</v>
      </c>
    </row>
    <row r="2152" spans="1:16" x14ac:dyDescent="0.2">
      <c r="A2152" s="3" t="s">
        <v>8457</v>
      </c>
      <c r="B2152" s="3">
        <v>1</v>
      </c>
      <c r="C2152" s="3">
        <v>1</v>
      </c>
      <c r="D2152" s="3">
        <v>44.24</v>
      </c>
      <c r="E2152" s="3">
        <v>0.61887700000000001</v>
      </c>
      <c r="F2152" s="3">
        <v>63853</v>
      </c>
      <c r="G2152" s="3" t="s">
        <v>829</v>
      </c>
      <c r="H2152" s="3" t="s">
        <v>8458</v>
      </c>
      <c r="I2152" s="3">
        <v>75480.632320000004</v>
      </c>
      <c r="J2152" s="3">
        <v>69768.531950000004</v>
      </c>
      <c r="K2152" s="3">
        <v>11560.300230000001</v>
      </c>
      <c r="L2152" s="3">
        <v>52269.821499999998</v>
      </c>
      <c r="M2152" s="3">
        <v>80279.185500000007</v>
      </c>
      <c r="N2152" s="3">
        <v>87658.95534</v>
      </c>
      <c r="O2152" s="3">
        <v>27538.287540000001</v>
      </c>
      <c r="P2152" s="3">
        <v>65158.809000000001</v>
      </c>
    </row>
    <row r="2153" spans="1:16" x14ac:dyDescent="0.2">
      <c r="A2153" s="3" t="s">
        <v>11832</v>
      </c>
      <c r="B2153" s="3">
        <v>2</v>
      </c>
      <c r="C2153" s="3">
        <v>2</v>
      </c>
      <c r="D2153" s="3">
        <v>77.239999999999995</v>
      </c>
      <c r="E2153" s="3">
        <v>0.61926199999999998</v>
      </c>
      <c r="F2153" s="3">
        <v>119096</v>
      </c>
      <c r="G2153" s="3" t="s">
        <v>4530</v>
      </c>
      <c r="H2153" s="3" t="s">
        <v>11833</v>
      </c>
      <c r="I2153" s="3">
        <v>173333.94349999999</v>
      </c>
      <c r="J2153" s="3">
        <v>104932.9981</v>
      </c>
      <c r="K2153" s="3">
        <v>166268.43229999999</v>
      </c>
      <c r="L2153" s="3">
        <v>148178.45800000001</v>
      </c>
      <c r="M2153" s="3">
        <v>213503.01550000001</v>
      </c>
      <c r="N2153" s="3">
        <v>75443.917000000001</v>
      </c>
      <c r="O2153" s="3">
        <v>107599.2347</v>
      </c>
      <c r="P2153" s="3">
        <v>132182.06</v>
      </c>
    </row>
    <row r="2154" spans="1:16" x14ac:dyDescent="0.2">
      <c r="A2154" s="3" t="s">
        <v>11628</v>
      </c>
      <c r="B2154" s="3">
        <v>8</v>
      </c>
      <c r="C2154" s="3">
        <v>8</v>
      </c>
      <c r="D2154" s="3">
        <v>659.41</v>
      </c>
      <c r="E2154" s="3">
        <v>0.61935399999999996</v>
      </c>
      <c r="F2154" s="3">
        <v>16308</v>
      </c>
      <c r="G2154" s="3" t="s">
        <v>4310</v>
      </c>
      <c r="H2154" s="3" t="s">
        <v>11629</v>
      </c>
      <c r="I2154" s="3">
        <v>13010387.49</v>
      </c>
      <c r="J2154" s="3">
        <v>13904466.51</v>
      </c>
      <c r="K2154" s="3">
        <v>13487799.1</v>
      </c>
      <c r="L2154" s="3">
        <v>13467551.039999999</v>
      </c>
      <c r="M2154" s="3">
        <v>14815729.439999999</v>
      </c>
      <c r="N2154" s="3">
        <v>14825575.77</v>
      </c>
      <c r="O2154" s="3">
        <v>12324450.82</v>
      </c>
      <c r="P2154" s="3">
        <v>13988585</v>
      </c>
    </row>
    <row r="2155" spans="1:16" x14ac:dyDescent="0.2">
      <c r="A2155" s="3" t="s">
        <v>12448</v>
      </c>
      <c r="B2155" s="3">
        <v>8</v>
      </c>
      <c r="C2155" s="3">
        <v>8</v>
      </c>
      <c r="D2155" s="3">
        <v>455.97</v>
      </c>
      <c r="E2155" s="3">
        <v>0.61957099999999998</v>
      </c>
      <c r="F2155" s="3">
        <v>110475</v>
      </c>
      <c r="G2155" s="3" t="s">
        <v>5230</v>
      </c>
      <c r="H2155" s="3" t="s">
        <v>12449</v>
      </c>
      <c r="I2155" s="3">
        <v>1372980.388</v>
      </c>
      <c r="J2155" s="3">
        <v>1149590.959</v>
      </c>
      <c r="K2155" s="3">
        <v>1214335.68</v>
      </c>
      <c r="L2155" s="3">
        <v>1245635.675</v>
      </c>
      <c r="M2155" s="3">
        <v>1366573.6669999999</v>
      </c>
      <c r="N2155" s="3">
        <v>1048493.153</v>
      </c>
      <c r="O2155" s="3">
        <v>1150116.4820000001</v>
      </c>
      <c r="P2155" s="3">
        <v>1188394.3999999999</v>
      </c>
    </row>
    <row r="2156" spans="1:16" x14ac:dyDescent="0.2">
      <c r="A2156" s="3" t="s">
        <v>13700</v>
      </c>
      <c r="B2156" s="3">
        <v>2</v>
      </c>
      <c r="C2156" s="3">
        <v>2</v>
      </c>
      <c r="D2156" s="3">
        <v>49.4</v>
      </c>
      <c r="E2156" s="3">
        <v>0.62016400000000005</v>
      </c>
      <c r="F2156" s="3">
        <v>37312</v>
      </c>
      <c r="G2156" s="3" t="s">
        <v>6614</v>
      </c>
      <c r="H2156" s="3" t="s">
        <v>13701</v>
      </c>
      <c r="I2156" s="3">
        <v>564035.52850000001</v>
      </c>
      <c r="J2156" s="3">
        <v>707424.29729999998</v>
      </c>
      <c r="K2156" s="3">
        <v>545932.23569999996</v>
      </c>
      <c r="L2156" s="3">
        <v>605797.35380000004</v>
      </c>
      <c r="M2156" s="3">
        <v>557718.68489999999</v>
      </c>
      <c r="N2156" s="3">
        <v>681322.63919999998</v>
      </c>
      <c r="O2156" s="3">
        <v>678694.53630000004</v>
      </c>
      <c r="P2156" s="3">
        <v>639245.29</v>
      </c>
    </row>
    <row r="2157" spans="1:16" x14ac:dyDescent="0.2">
      <c r="A2157" s="3" t="s">
        <v>11582</v>
      </c>
      <c r="B2157" s="3">
        <v>35</v>
      </c>
      <c r="C2157" s="3">
        <v>15</v>
      </c>
      <c r="D2157" s="3">
        <v>2176.29</v>
      </c>
      <c r="E2157" s="3">
        <v>0.62017500000000003</v>
      </c>
      <c r="F2157" s="3">
        <v>58913</v>
      </c>
      <c r="G2157" s="3" t="s">
        <v>4264</v>
      </c>
      <c r="H2157" s="3" t="s">
        <v>11583</v>
      </c>
      <c r="I2157" s="3">
        <v>26132310.120000001</v>
      </c>
      <c r="J2157" s="3">
        <v>27569467.34</v>
      </c>
      <c r="K2157" s="3">
        <v>34009430.829999998</v>
      </c>
      <c r="L2157" s="3">
        <v>29237069.43</v>
      </c>
      <c r="M2157" s="3">
        <v>25934108.309999999</v>
      </c>
      <c r="N2157" s="3">
        <v>27903769.210000001</v>
      </c>
      <c r="O2157" s="3">
        <v>29380571.390000001</v>
      </c>
      <c r="P2157" s="3">
        <v>27739483</v>
      </c>
    </row>
    <row r="2158" spans="1:16" x14ac:dyDescent="0.2">
      <c r="A2158" s="3" t="s">
        <v>8019</v>
      </c>
      <c r="B2158" s="3">
        <v>36</v>
      </c>
      <c r="C2158" s="3">
        <v>33</v>
      </c>
      <c r="D2158" s="3">
        <v>2069.81</v>
      </c>
      <c r="E2158" s="3">
        <v>0.62088500000000002</v>
      </c>
      <c r="F2158" s="3">
        <v>103260</v>
      </c>
      <c r="G2158" s="3" t="s">
        <v>365</v>
      </c>
      <c r="H2158" s="3" t="s">
        <v>8020</v>
      </c>
      <c r="I2158" s="3">
        <v>40897129.340000004</v>
      </c>
      <c r="J2158" s="3">
        <v>38610132.039999999</v>
      </c>
      <c r="K2158" s="3">
        <v>41153303.07</v>
      </c>
      <c r="L2158" s="3">
        <v>40220188.149999999</v>
      </c>
      <c r="M2158" s="3">
        <v>41215841.939999998</v>
      </c>
      <c r="N2158" s="3">
        <v>40453752.399999999</v>
      </c>
      <c r="O2158" s="3">
        <v>40336328.82</v>
      </c>
      <c r="P2158" s="3">
        <v>40668641</v>
      </c>
    </row>
    <row r="2159" spans="1:16" x14ac:dyDescent="0.2">
      <c r="A2159" s="3" t="s">
        <v>14665</v>
      </c>
      <c r="B2159" s="3">
        <v>1</v>
      </c>
      <c r="C2159" s="3">
        <v>1</v>
      </c>
      <c r="D2159" s="3">
        <v>30.61</v>
      </c>
      <c r="E2159" s="3">
        <v>0.62108699999999994</v>
      </c>
      <c r="F2159" s="3">
        <v>101415</v>
      </c>
      <c r="G2159" s="3" t="s">
        <v>3246</v>
      </c>
      <c r="H2159" s="3" t="s">
        <v>14666</v>
      </c>
      <c r="I2159" s="3">
        <v>51811.120080000001</v>
      </c>
      <c r="J2159" s="3">
        <v>91501.400930000003</v>
      </c>
      <c r="K2159" s="3">
        <v>74711.878070000006</v>
      </c>
      <c r="L2159" s="3">
        <v>72674.79969</v>
      </c>
      <c r="M2159" s="3">
        <v>44469.964030000003</v>
      </c>
      <c r="N2159" s="3">
        <v>47010.482089999998</v>
      </c>
      <c r="O2159" s="3">
        <v>102092.11689999999</v>
      </c>
      <c r="P2159" s="3">
        <v>64524.188000000002</v>
      </c>
    </row>
    <row r="2160" spans="1:16" x14ac:dyDescent="0.2">
      <c r="A2160" s="3" t="s">
        <v>14667</v>
      </c>
      <c r="B2160" s="3">
        <v>1</v>
      </c>
      <c r="C2160" s="3">
        <v>1</v>
      </c>
      <c r="D2160" s="3">
        <v>16.55</v>
      </c>
      <c r="E2160" s="3">
        <v>0.621147</v>
      </c>
      <c r="F2160" s="3">
        <v>52588</v>
      </c>
      <c r="G2160" s="3" t="s">
        <v>3636</v>
      </c>
      <c r="H2160" s="3" t="s">
        <v>14668</v>
      </c>
      <c r="I2160" s="3">
        <v>72376.628840000005</v>
      </c>
      <c r="J2160" s="3">
        <v>35399.453780000003</v>
      </c>
      <c r="K2160" s="3">
        <v>7823.1111700000001</v>
      </c>
      <c r="L2160" s="3">
        <v>38533.064599999998</v>
      </c>
      <c r="M2160" s="3">
        <v>74917.970889999997</v>
      </c>
      <c r="N2160" s="3">
        <v>27871.432290000001</v>
      </c>
      <c r="O2160" s="3">
        <v>30821.79435</v>
      </c>
      <c r="P2160" s="3">
        <v>44537.065999999999</v>
      </c>
    </row>
    <row r="2161" spans="1:16" x14ac:dyDescent="0.2">
      <c r="A2161" s="3" t="s">
        <v>12028</v>
      </c>
      <c r="B2161" s="3">
        <v>3</v>
      </c>
      <c r="C2161" s="3">
        <v>2</v>
      </c>
      <c r="D2161" s="3">
        <v>75.19</v>
      </c>
      <c r="E2161" s="3">
        <v>0.62130600000000002</v>
      </c>
      <c r="F2161" s="3">
        <v>24329</v>
      </c>
      <c r="G2161" s="3" t="s">
        <v>4746</v>
      </c>
      <c r="H2161" s="3" t="s">
        <v>12029</v>
      </c>
      <c r="I2161" s="3">
        <v>105895.06269999999</v>
      </c>
      <c r="J2161" s="3">
        <v>144105.068</v>
      </c>
      <c r="K2161" s="3">
        <v>222416.8676</v>
      </c>
      <c r="L2161" s="3">
        <v>157472.3328</v>
      </c>
      <c r="M2161" s="3">
        <v>169444.00750000001</v>
      </c>
      <c r="N2161" s="3">
        <v>115589.0834</v>
      </c>
      <c r="O2161" s="3">
        <v>116092.6112</v>
      </c>
      <c r="P2161" s="3">
        <v>133708.57</v>
      </c>
    </row>
    <row r="2162" spans="1:16" x14ac:dyDescent="0.2">
      <c r="A2162" s="3" t="s">
        <v>8311</v>
      </c>
      <c r="B2162" s="3">
        <v>2</v>
      </c>
      <c r="C2162" s="3">
        <v>2</v>
      </c>
      <c r="D2162" s="3">
        <v>130.34</v>
      </c>
      <c r="E2162" s="3">
        <v>0.62148999999999999</v>
      </c>
      <c r="F2162" s="3">
        <v>12489</v>
      </c>
      <c r="G2162" s="3" t="s">
        <v>677</v>
      </c>
      <c r="H2162" s="3" t="s">
        <v>8312</v>
      </c>
      <c r="I2162" s="3">
        <v>1460273.584</v>
      </c>
      <c r="J2162" s="3">
        <v>1405427.733</v>
      </c>
      <c r="K2162" s="3">
        <v>2702700.463</v>
      </c>
      <c r="L2162" s="3">
        <v>1856133.9269999999</v>
      </c>
      <c r="M2162" s="3">
        <v>1812276.0759999999</v>
      </c>
      <c r="N2162" s="3">
        <v>1387973.993</v>
      </c>
      <c r="O2162" s="3">
        <v>1535832.8230000001</v>
      </c>
      <c r="P2162" s="3">
        <v>1578694.3</v>
      </c>
    </row>
    <row r="2163" spans="1:16" x14ac:dyDescent="0.2">
      <c r="A2163" s="3" t="s">
        <v>14669</v>
      </c>
      <c r="B2163" s="3">
        <v>1</v>
      </c>
      <c r="C2163" s="3">
        <v>1</v>
      </c>
      <c r="D2163" s="3">
        <v>33.869999999999997</v>
      </c>
      <c r="E2163" s="3">
        <v>0.621672</v>
      </c>
      <c r="F2163" s="3">
        <v>73189</v>
      </c>
      <c r="G2163" s="3" t="s">
        <v>4634</v>
      </c>
      <c r="H2163" s="3" t="s">
        <v>14670</v>
      </c>
      <c r="I2163" s="3">
        <v>162606.50659999999</v>
      </c>
      <c r="J2163" s="3">
        <v>165210.4209</v>
      </c>
      <c r="K2163" s="3">
        <v>107118.8674</v>
      </c>
      <c r="L2163" s="3">
        <v>144978.59830000001</v>
      </c>
      <c r="M2163" s="3">
        <v>90651.752540000001</v>
      </c>
      <c r="N2163" s="3">
        <v>141967.011</v>
      </c>
      <c r="O2163" s="3">
        <v>157051.72760000001</v>
      </c>
      <c r="P2163" s="3">
        <v>129890.16</v>
      </c>
    </row>
    <row r="2164" spans="1:16" x14ac:dyDescent="0.2">
      <c r="A2164" s="3" t="s">
        <v>13858</v>
      </c>
      <c r="B2164" s="3">
        <v>5</v>
      </c>
      <c r="C2164" s="3">
        <v>5</v>
      </c>
      <c r="D2164" s="3">
        <v>334.24</v>
      </c>
      <c r="E2164" s="3">
        <v>0.62190999999999996</v>
      </c>
      <c r="F2164" s="3">
        <v>24212</v>
      </c>
      <c r="G2164" s="3" t="s">
        <v>6784</v>
      </c>
      <c r="H2164" s="3" t="s">
        <v>13859</v>
      </c>
      <c r="I2164" s="3">
        <v>5959228.9110000003</v>
      </c>
      <c r="J2164" s="3">
        <v>8615466.3530000001</v>
      </c>
      <c r="K2164" s="3">
        <v>6693598.9869999997</v>
      </c>
      <c r="L2164" s="3">
        <v>7089431.4170000004</v>
      </c>
      <c r="M2164" s="3">
        <v>6421055.1289999997</v>
      </c>
      <c r="N2164" s="3">
        <v>7546123.2280000001</v>
      </c>
      <c r="O2164" s="3">
        <v>8943699.4210000001</v>
      </c>
      <c r="P2164" s="3">
        <v>7636959.2999999998</v>
      </c>
    </row>
    <row r="2165" spans="1:16" x14ac:dyDescent="0.2">
      <c r="A2165" s="3" t="s">
        <v>12810</v>
      </c>
      <c r="B2165" s="3">
        <v>2</v>
      </c>
      <c r="C2165" s="3">
        <v>2</v>
      </c>
      <c r="D2165" s="3">
        <v>81.08</v>
      </c>
      <c r="E2165" s="3">
        <v>0.62210399999999999</v>
      </c>
      <c r="F2165" s="3">
        <v>38592</v>
      </c>
      <c r="G2165" s="3" t="s">
        <v>5626</v>
      </c>
      <c r="H2165" s="3" t="s">
        <v>12811</v>
      </c>
      <c r="I2165" s="3">
        <v>529257.62769999995</v>
      </c>
      <c r="J2165" s="3">
        <v>636778.81420000002</v>
      </c>
      <c r="K2165" s="3">
        <v>819889.89469999995</v>
      </c>
      <c r="L2165" s="3">
        <v>661975.44559999998</v>
      </c>
      <c r="M2165" s="3">
        <v>661183.17339999997</v>
      </c>
      <c r="N2165" s="3">
        <v>622904.55279999995</v>
      </c>
      <c r="O2165" s="3">
        <v>871878.94010000001</v>
      </c>
      <c r="P2165" s="3">
        <v>718655.56</v>
      </c>
    </row>
    <row r="2166" spans="1:16" x14ac:dyDescent="0.2">
      <c r="A2166" s="3" t="s">
        <v>13810</v>
      </c>
      <c r="B2166" s="3">
        <v>30</v>
      </c>
      <c r="C2166" s="3">
        <v>16</v>
      </c>
      <c r="D2166" s="3">
        <v>2064.4899999999998</v>
      </c>
      <c r="E2166" s="3">
        <v>0.62231899999999996</v>
      </c>
      <c r="F2166" s="3">
        <v>40463</v>
      </c>
      <c r="G2166" s="3" t="s">
        <v>6730</v>
      </c>
      <c r="H2166" s="3" t="s">
        <v>13811</v>
      </c>
      <c r="I2166" s="3">
        <v>27914486.98</v>
      </c>
      <c r="J2166" s="3">
        <v>26650622.649999999</v>
      </c>
      <c r="K2166" s="3">
        <v>25737016.879999999</v>
      </c>
      <c r="L2166" s="3">
        <v>26767375.510000002</v>
      </c>
      <c r="M2166" s="3">
        <v>26635951.359999999</v>
      </c>
      <c r="N2166" s="3">
        <v>27272697.640000001</v>
      </c>
      <c r="O2166" s="3">
        <v>27441355.620000001</v>
      </c>
      <c r="P2166" s="3">
        <v>27116668</v>
      </c>
    </row>
    <row r="2167" spans="1:16" x14ac:dyDescent="0.2">
      <c r="A2167" s="3" t="s">
        <v>9708</v>
      </c>
      <c r="B2167" s="3">
        <v>3</v>
      </c>
      <c r="C2167" s="3">
        <v>2</v>
      </c>
      <c r="D2167" s="3">
        <v>163.77000000000001</v>
      </c>
      <c r="E2167" s="3">
        <v>0.62279099999999998</v>
      </c>
      <c r="F2167" s="3">
        <v>51979</v>
      </c>
      <c r="G2167" s="3" t="s">
        <v>2204</v>
      </c>
      <c r="H2167" s="3" t="s">
        <v>9709</v>
      </c>
      <c r="I2167" s="3">
        <v>78286.508350000004</v>
      </c>
      <c r="J2167" s="3">
        <v>83001.261840000006</v>
      </c>
      <c r="K2167" s="3">
        <v>73354.541970000006</v>
      </c>
      <c r="L2167" s="3">
        <v>78214.104049999994</v>
      </c>
      <c r="M2167" s="3">
        <v>95675.528439999995</v>
      </c>
      <c r="N2167" s="3">
        <v>38129.811869999998</v>
      </c>
      <c r="O2167" s="3">
        <v>82563.670870000002</v>
      </c>
      <c r="P2167" s="3">
        <v>72123.004000000001</v>
      </c>
    </row>
    <row r="2168" spans="1:16" x14ac:dyDescent="0.2">
      <c r="A2168" s="3" t="s">
        <v>12214</v>
      </c>
      <c r="B2168" s="3">
        <v>5</v>
      </c>
      <c r="C2168" s="3">
        <v>4</v>
      </c>
      <c r="D2168" s="3">
        <v>273.60000000000002</v>
      </c>
      <c r="E2168" s="3">
        <v>0.62282199999999999</v>
      </c>
      <c r="F2168" s="3">
        <v>89635</v>
      </c>
      <c r="G2168" s="3" t="s">
        <v>4954</v>
      </c>
      <c r="H2168" s="3" t="s">
        <v>12215</v>
      </c>
      <c r="I2168" s="3">
        <v>1064411.97</v>
      </c>
      <c r="J2168" s="3">
        <v>680786.36589999998</v>
      </c>
      <c r="K2168" s="3">
        <v>925794.728</v>
      </c>
      <c r="L2168" s="3">
        <v>890331.02130000002</v>
      </c>
      <c r="M2168" s="3">
        <v>975508.94220000005</v>
      </c>
      <c r="N2168" s="3">
        <v>728461.21470000001</v>
      </c>
      <c r="O2168" s="3">
        <v>726217.94200000004</v>
      </c>
      <c r="P2168" s="3">
        <v>810062.7</v>
      </c>
    </row>
    <row r="2169" spans="1:16" x14ac:dyDescent="0.2">
      <c r="A2169" s="3" t="s">
        <v>10699</v>
      </c>
      <c r="B2169" s="3">
        <v>12</v>
      </c>
      <c r="C2169" s="3">
        <v>11</v>
      </c>
      <c r="D2169" s="3">
        <v>934.87</v>
      </c>
      <c r="E2169" s="3">
        <v>0.62282400000000004</v>
      </c>
      <c r="F2169" s="3">
        <v>16849</v>
      </c>
      <c r="G2169" s="3" t="s">
        <v>3296</v>
      </c>
      <c r="H2169" s="3" t="s">
        <v>10700</v>
      </c>
      <c r="I2169" s="3">
        <v>48560904.219999999</v>
      </c>
      <c r="J2169" s="3">
        <v>60038691.82</v>
      </c>
      <c r="K2169" s="3">
        <v>57742858.920000002</v>
      </c>
      <c r="L2169" s="3">
        <v>55447484.990000002</v>
      </c>
      <c r="M2169" s="3">
        <v>51565415.560000002</v>
      </c>
      <c r="N2169" s="3">
        <v>62886389.520000003</v>
      </c>
      <c r="O2169" s="3">
        <v>59774190.420000002</v>
      </c>
      <c r="P2169" s="3">
        <v>58075332</v>
      </c>
    </row>
    <row r="2170" spans="1:16" x14ac:dyDescent="0.2">
      <c r="A2170" s="3" t="s">
        <v>14671</v>
      </c>
      <c r="B2170" s="3">
        <v>1</v>
      </c>
      <c r="C2170" s="3">
        <v>1</v>
      </c>
      <c r="D2170" s="3">
        <v>22.45</v>
      </c>
      <c r="E2170" s="3">
        <v>0.623081</v>
      </c>
      <c r="F2170" s="3">
        <v>38836</v>
      </c>
      <c r="G2170" s="3" t="s">
        <v>3238</v>
      </c>
      <c r="H2170" s="3" t="s">
        <v>14672</v>
      </c>
      <c r="I2170" s="3">
        <v>42973.925219999997</v>
      </c>
      <c r="J2170" s="3">
        <v>29368.867679999999</v>
      </c>
      <c r="K2170" s="3">
        <v>4305.3945489999996</v>
      </c>
      <c r="L2170" s="3">
        <v>25549.395820000002</v>
      </c>
      <c r="M2170" s="3">
        <v>38203.639569999999</v>
      </c>
      <c r="N2170" s="3">
        <v>27897.232110000001</v>
      </c>
      <c r="O2170" s="3">
        <v>16883.69224</v>
      </c>
      <c r="P2170" s="3">
        <v>27661.521000000001</v>
      </c>
    </row>
    <row r="2171" spans="1:16" x14ac:dyDescent="0.2">
      <c r="A2171" s="3" t="s">
        <v>10044</v>
      </c>
      <c r="B2171" s="3">
        <v>10</v>
      </c>
      <c r="C2171" s="3">
        <v>9</v>
      </c>
      <c r="D2171" s="3">
        <v>732.88</v>
      </c>
      <c r="E2171" s="3">
        <v>0.62363299999999999</v>
      </c>
      <c r="F2171" s="3">
        <v>18904</v>
      </c>
      <c r="G2171" s="3" t="s">
        <v>2576</v>
      </c>
      <c r="H2171" s="3" t="s">
        <v>10045</v>
      </c>
      <c r="I2171" s="3">
        <v>17086143.41</v>
      </c>
      <c r="J2171" s="3">
        <v>17596609.66</v>
      </c>
      <c r="K2171" s="3">
        <v>25469750.949999999</v>
      </c>
      <c r="L2171" s="3">
        <v>20050834.670000002</v>
      </c>
      <c r="M2171" s="3">
        <v>18340630.460000001</v>
      </c>
      <c r="N2171" s="3">
        <v>16908776.77</v>
      </c>
      <c r="O2171" s="3">
        <v>19864924.5</v>
      </c>
      <c r="P2171" s="3">
        <v>18371444</v>
      </c>
    </row>
    <row r="2172" spans="1:16" x14ac:dyDescent="0.2">
      <c r="A2172" s="3" t="s">
        <v>10382</v>
      </c>
      <c r="B2172" s="3">
        <v>9</v>
      </c>
      <c r="C2172" s="3">
        <v>9</v>
      </c>
      <c r="D2172" s="3">
        <v>358.97</v>
      </c>
      <c r="E2172" s="3">
        <v>0.62412500000000004</v>
      </c>
      <c r="F2172" s="3">
        <v>53213</v>
      </c>
      <c r="G2172" s="3" t="s">
        <v>2946</v>
      </c>
      <c r="H2172" s="3" t="s">
        <v>10383</v>
      </c>
      <c r="I2172" s="3">
        <v>5718457.9780000001</v>
      </c>
      <c r="J2172" s="3">
        <v>5959478.2139999997</v>
      </c>
      <c r="K2172" s="3">
        <v>6525113.898</v>
      </c>
      <c r="L2172" s="3">
        <v>6067683.3640000001</v>
      </c>
      <c r="M2172" s="3">
        <v>5346180.6169999996</v>
      </c>
      <c r="N2172" s="3">
        <v>6480473.693</v>
      </c>
      <c r="O2172" s="3">
        <v>5758281.5310000004</v>
      </c>
      <c r="P2172" s="3">
        <v>5861645.2999999998</v>
      </c>
    </row>
    <row r="2173" spans="1:16" x14ac:dyDescent="0.2">
      <c r="A2173" s="3" t="s">
        <v>11212</v>
      </c>
      <c r="B2173" s="3">
        <v>6</v>
      </c>
      <c r="C2173" s="3">
        <v>6</v>
      </c>
      <c r="D2173" s="3">
        <v>155.4</v>
      </c>
      <c r="E2173" s="3">
        <v>0.62441199999999997</v>
      </c>
      <c r="F2173" s="3">
        <v>96873</v>
      </c>
      <c r="G2173" s="3" t="s">
        <v>3868</v>
      </c>
      <c r="H2173" s="3" t="s">
        <v>11213</v>
      </c>
      <c r="I2173" s="3">
        <v>779459.77709999995</v>
      </c>
      <c r="J2173" s="3">
        <v>1207529.4650000001</v>
      </c>
      <c r="K2173" s="3">
        <v>1336965.4169999999</v>
      </c>
      <c r="L2173" s="3">
        <v>1107984.8859999999</v>
      </c>
      <c r="M2173" s="3">
        <v>865759.90119999996</v>
      </c>
      <c r="N2173" s="3">
        <v>1403252.371</v>
      </c>
      <c r="O2173" s="3">
        <v>1520246.504</v>
      </c>
      <c r="P2173" s="3">
        <v>1263086.3</v>
      </c>
    </row>
    <row r="2174" spans="1:16" x14ac:dyDescent="0.2">
      <c r="A2174" s="3" t="s">
        <v>14673</v>
      </c>
      <c r="B2174" s="3">
        <v>1</v>
      </c>
      <c r="C2174" s="3">
        <v>1</v>
      </c>
      <c r="D2174" s="3">
        <v>23.15</v>
      </c>
      <c r="E2174" s="3">
        <v>0.62460099999999996</v>
      </c>
      <c r="F2174" s="3">
        <v>36000</v>
      </c>
      <c r="G2174" s="3" t="s">
        <v>6146</v>
      </c>
      <c r="H2174" s="3" t="s">
        <v>14674</v>
      </c>
      <c r="I2174" s="3">
        <v>192063.95610000001</v>
      </c>
      <c r="J2174" s="3">
        <v>214741.18059999999</v>
      </c>
      <c r="K2174" s="3">
        <v>117821.3055</v>
      </c>
      <c r="L2174" s="3">
        <v>174875.48079999999</v>
      </c>
      <c r="M2174" s="3">
        <v>128553.9284</v>
      </c>
      <c r="N2174" s="3">
        <v>313318.34940000001</v>
      </c>
      <c r="O2174" s="3">
        <v>199399.3645</v>
      </c>
      <c r="P2174" s="3">
        <v>213757.21</v>
      </c>
    </row>
    <row r="2175" spans="1:16" x14ac:dyDescent="0.2">
      <c r="A2175" s="3" t="s">
        <v>12460</v>
      </c>
      <c r="B2175" s="3">
        <v>3</v>
      </c>
      <c r="C2175" s="3">
        <v>3</v>
      </c>
      <c r="D2175" s="3">
        <v>105.57</v>
      </c>
      <c r="E2175" s="3">
        <v>0.62464200000000003</v>
      </c>
      <c r="F2175" s="3">
        <v>19712</v>
      </c>
      <c r="G2175" s="3" t="s">
        <v>5242</v>
      </c>
      <c r="H2175" s="3" t="s">
        <v>12461</v>
      </c>
      <c r="I2175" s="3">
        <v>1020474.487</v>
      </c>
      <c r="J2175" s="3">
        <v>775545.14159999997</v>
      </c>
      <c r="K2175" s="3">
        <v>931587.54079999996</v>
      </c>
      <c r="L2175" s="3">
        <v>909202.38989999995</v>
      </c>
      <c r="M2175" s="3">
        <v>908230.39509999997</v>
      </c>
      <c r="N2175" s="3">
        <v>892859.66500000004</v>
      </c>
      <c r="O2175" s="3">
        <v>784316.2426</v>
      </c>
      <c r="P2175" s="3">
        <v>861802.1</v>
      </c>
    </row>
    <row r="2176" spans="1:16" x14ac:dyDescent="0.2">
      <c r="A2176" s="3" t="s">
        <v>13136</v>
      </c>
      <c r="B2176" s="3">
        <v>7</v>
      </c>
      <c r="C2176" s="3">
        <v>1</v>
      </c>
      <c r="D2176" s="3">
        <v>295.47000000000003</v>
      </c>
      <c r="E2176" s="3">
        <v>0.62525799999999998</v>
      </c>
      <c r="F2176" s="3">
        <v>54066</v>
      </c>
      <c r="G2176" s="3" t="s">
        <v>5986</v>
      </c>
      <c r="H2176" s="3" t="s">
        <v>13137</v>
      </c>
      <c r="I2176" s="3">
        <v>124874.3073</v>
      </c>
      <c r="J2176" s="3">
        <v>126563.2717</v>
      </c>
      <c r="K2176" s="3">
        <v>96891.908219999998</v>
      </c>
      <c r="L2176" s="3">
        <v>116109.8291</v>
      </c>
      <c r="M2176" s="3">
        <v>184855.3774</v>
      </c>
      <c r="N2176" s="3">
        <v>109562.85</v>
      </c>
      <c r="O2176" s="3">
        <v>104261.2213</v>
      </c>
      <c r="P2176" s="3">
        <v>132893.15</v>
      </c>
    </row>
    <row r="2177" spans="1:16" x14ac:dyDescent="0.2">
      <c r="A2177" s="3" t="s">
        <v>9355</v>
      </c>
      <c r="B2177" s="3">
        <v>11</v>
      </c>
      <c r="C2177" s="3">
        <v>10</v>
      </c>
      <c r="D2177" s="3">
        <v>539.84</v>
      </c>
      <c r="E2177" s="3">
        <v>0.62562700000000004</v>
      </c>
      <c r="F2177" s="3">
        <v>139528</v>
      </c>
      <c r="G2177" s="3" t="s">
        <v>1798</v>
      </c>
      <c r="H2177" s="3" t="s">
        <v>9356</v>
      </c>
      <c r="I2177" s="3">
        <v>2914913.4509999999</v>
      </c>
      <c r="J2177" s="3">
        <v>2625067.193</v>
      </c>
      <c r="K2177" s="3">
        <v>1731819.4469999999</v>
      </c>
      <c r="L2177" s="3">
        <v>2423933.3640000001</v>
      </c>
      <c r="M2177" s="3">
        <v>2605477.2450000001</v>
      </c>
      <c r="N2177" s="3">
        <v>2568322.9720000001</v>
      </c>
      <c r="O2177" s="3">
        <v>2547663.852</v>
      </c>
      <c r="P2177" s="3">
        <v>2573821.4</v>
      </c>
    </row>
    <row r="2178" spans="1:16" x14ac:dyDescent="0.2">
      <c r="A2178" s="3" t="s">
        <v>9073</v>
      </c>
      <c r="B2178" s="3">
        <v>15</v>
      </c>
      <c r="C2178" s="3">
        <v>14</v>
      </c>
      <c r="D2178" s="3">
        <v>1013.17</v>
      </c>
      <c r="E2178" s="3">
        <v>0.62674399999999997</v>
      </c>
      <c r="F2178" s="3">
        <v>48670</v>
      </c>
      <c r="G2178" s="3" t="s">
        <v>1494</v>
      </c>
      <c r="H2178" s="3" t="s">
        <v>9074</v>
      </c>
      <c r="I2178" s="3">
        <v>11552500.939999999</v>
      </c>
      <c r="J2178" s="3">
        <v>12785244.039999999</v>
      </c>
      <c r="K2178" s="3">
        <v>10784490.59</v>
      </c>
      <c r="L2178" s="3">
        <v>11707411.859999999</v>
      </c>
      <c r="M2178" s="3">
        <v>9943621.1050000004</v>
      </c>
      <c r="N2178" s="3">
        <v>12235749.970000001</v>
      </c>
      <c r="O2178" s="3">
        <v>11554679.789999999</v>
      </c>
      <c r="P2178" s="3">
        <v>11244684</v>
      </c>
    </row>
    <row r="2179" spans="1:16" x14ac:dyDescent="0.2">
      <c r="A2179" s="3" t="s">
        <v>12172</v>
      </c>
      <c r="B2179" s="3">
        <v>20</v>
      </c>
      <c r="C2179" s="3">
        <v>20</v>
      </c>
      <c r="D2179" s="3">
        <v>997.54</v>
      </c>
      <c r="E2179" s="3">
        <v>0.62692099999999995</v>
      </c>
      <c r="F2179" s="3">
        <v>33445</v>
      </c>
      <c r="G2179" s="3" t="s">
        <v>4910</v>
      </c>
      <c r="H2179" s="3" t="s">
        <v>12173</v>
      </c>
      <c r="I2179" s="3">
        <v>24643871.32</v>
      </c>
      <c r="J2179" s="3">
        <v>23829420.82</v>
      </c>
      <c r="K2179" s="3">
        <v>20220892.969999999</v>
      </c>
      <c r="L2179" s="3">
        <v>22898061.699999999</v>
      </c>
      <c r="M2179" s="3">
        <v>22819234.190000001</v>
      </c>
      <c r="N2179" s="3">
        <v>22776034.530000001</v>
      </c>
      <c r="O2179" s="3">
        <v>25610196.420000002</v>
      </c>
      <c r="P2179" s="3">
        <v>23735155</v>
      </c>
    </row>
    <row r="2180" spans="1:16" x14ac:dyDescent="0.2">
      <c r="A2180" s="3" t="s">
        <v>8830</v>
      </c>
      <c r="B2180" s="3">
        <v>70</v>
      </c>
      <c r="C2180" s="3">
        <v>10</v>
      </c>
      <c r="D2180" s="3">
        <v>6262.09</v>
      </c>
      <c r="E2180" s="3">
        <v>0.62715600000000005</v>
      </c>
      <c r="F2180" s="3">
        <v>49892</v>
      </c>
      <c r="G2180" s="3" t="s">
        <v>1235</v>
      </c>
      <c r="H2180" s="3" t="s">
        <v>8831</v>
      </c>
      <c r="I2180" s="3">
        <v>129954113.59999999</v>
      </c>
      <c r="J2180" s="3">
        <v>115652407.2</v>
      </c>
      <c r="K2180" s="3">
        <v>123869083.59999999</v>
      </c>
      <c r="L2180" s="3">
        <v>123158534.8</v>
      </c>
      <c r="M2180" s="3">
        <v>138728365.69999999</v>
      </c>
      <c r="N2180" s="3">
        <v>112629516</v>
      </c>
      <c r="O2180" s="3">
        <v>133564104.90000001</v>
      </c>
      <c r="P2180" s="3">
        <v>128307329</v>
      </c>
    </row>
    <row r="2181" spans="1:16" x14ac:dyDescent="0.2">
      <c r="A2181" s="3" t="s">
        <v>8944</v>
      </c>
      <c r="B2181" s="3">
        <v>56</v>
      </c>
      <c r="C2181" s="3">
        <v>51</v>
      </c>
      <c r="D2181" s="3">
        <v>4998.2</v>
      </c>
      <c r="E2181" s="3">
        <v>0.62724400000000002</v>
      </c>
      <c r="F2181" s="3">
        <v>56515</v>
      </c>
      <c r="G2181" s="3" t="s">
        <v>1357</v>
      </c>
      <c r="H2181" s="3" t="s">
        <v>8945</v>
      </c>
      <c r="I2181" s="3">
        <v>335830957.5</v>
      </c>
      <c r="J2181" s="3">
        <v>354817056.5</v>
      </c>
      <c r="K2181" s="3">
        <v>375627517</v>
      </c>
      <c r="L2181" s="3">
        <v>355425177</v>
      </c>
      <c r="M2181" s="3">
        <v>349339984.80000001</v>
      </c>
      <c r="N2181" s="3">
        <v>354789435</v>
      </c>
      <c r="O2181" s="3">
        <v>342322678.39999998</v>
      </c>
      <c r="P2181" s="3">
        <v>348817366</v>
      </c>
    </row>
    <row r="2182" spans="1:16" x14ac:dyDescent="0.2">
      <c r="A2182" s="3" t="s">
        <v>11856</v>
      </c>
      <c r="B2182" s="3">
        <v>5</v>
      </c>
      <c r="C2182" s="3">
        <v>5</v>
      </c>
      <c r="D2182" s="3">
        <v>139.91</v>
      </c>
      <c r="E2182" s="3">
        <v>0.62754900000000002</v>
      </c>
      <c r="F2182" s="3">
        <v>29397</v>
      </c>
      <c r="G2182" s="3" t="s">
        <v>4556</v>
      </c>
      <c r="H2182" s="3" t="s">
        <v>11857</v>
      </c>
      <c r="I2182" s="3">
        <v>2316607.9810000001</v>
      </c>
      <c r="J2182" s="3">
        <v>3264663.5729999999</v>
      </c>
      <c r="K2182" s="3">
        <v>2841536.571</v>
      </c>
      <c r="L2182" s="3">
        <v>2807602.7080000001</v>
      </c>
      <c r="M2182" s="3">
        <v>1953313.074</v>
      </c>
      <c r="N2182" s="3">
        <v>3049829.5630000001</v>
      </c>
      <c r="O2182" s="3">
        <v>2769016.8849999998</v>
      </c>
      <c r="P2182" s="3">
        <v>2590719.7999999998</v>
      </c>
    </row>
    <row r="2183" spans="1:16" x14ac:dyDescent="0.2">
      <c r="A2183" s="3" t="s">
        <v>7973</v>
      </c>
      <c r="B2183" s="3">
        <v>5</v>
      </c>
      <c r="C2183" s="3">
        <v>5</v>
      </c>
      <c r="D2183" s="3">
        <v>255.58</v>
      </c>
      <c r="E2183" s="3">
        <v>0.62784200000000001</v>
      </c>
      <c r="F2183" s="3">
        <v>17971</v>
      </c>
      <c r="G2183" s="3" t="s">
        <v>319</v>
      </c>
      <c r="H2183" s="3" t="s">
        <v>7974</v>
      </c>
      <c r="I2183" s="3">
        <v>6213789.5779999997</v>
      </c>
      <c r="J2183" s="3">
        <v>6248137.1509999996</v>
      </c>
      <c r="K2183" s="3">
        <v>5035261.0480000004</v>
      </c>
      <c r="L2183" s="3">
        <v>5832395.926</v>
      </c>
      <c r="M2183" s="3">
        <v>4635970.898</v>
      </c>
      <c r="N2183" s="3">
        <v>5439450.2379999999</v>
      </c>
      <c r="O2183" s="3">
        <v>6435534.0810000002</v>
      </c>
      <c r="P2183" s="3">
        <v>5503651.7000000002</v>
      </c>
    </row>
    <row r="2184" spans="1:16" x14ac:dyDescent="0.2">
      <c r="A2184" s="3" t="s">
        <v>8958</v>
      </c>
      <c r="B2184" s="3">
        <v>1</v>
      </c>
      <c r="C2184" s="3">
        <v>1</v>
      </c>
      <c r="D2184" s="3">
        <v>56.69</v>
      </c>
      <c r="E2184" s="3">
        <v>0.62786500000000001</v>
      </c>
      <c r="F2184" s="3">
        <v>26116</v>
      </c>
      <c r="G2184" s="3" t="s">
        <v>1371</v>
      </c>
      <c r="H2184" s="3" t="s">
        <v>8959</v>
      </c>
      <c r="I2184" s="3">
        <v>194645.76819999999</v>
      </c>
      <c r="J2184" s="3">
        <v>139122.34400000001</v>
      </c>
      <c r="K2184" s="3">
        <v>106864.3049</v>
      </c>
      <c r="L2184" s="3">
        <v>146877.4724</v>
      </c>
      <c r="M2184" s="3">
        <v>187737.59039999999</v>
      </c>
      <c r="N2184" s="3">
        <v>143252.8426</v>
      </c>
      <c r="O2184" s="3">
        <v>146021.60630000001</v>
      </c>
      <c r="P2184" s="3">
        <v>159004.01</v>
      </c>
    </row>
    <row r="2185" spans="1:16" x14ac:dyDescent="0.2">
      <c r="A2185" s="3" t="s">
        <v>13818</v>
      </c>
      <c r="B2185" s="3">
        <v>4</v>
      </c>
      <c r="C2185" s="3">
        <v>4</v>
      </c>
      <c r="D2185" s="3">
        <v>150.22999999999999</v>
      </c>
      <c r="E2185" s="3">
        <v>0.62792000000000003</v>
      </c>
      <c r="F2185" s="3">
        <v>44671</v>
      </c>
      <c r="G2185" s="3" t="s">
        <v>6738</v>
      </c>
      <c r="H2185" s="3" t="s">
        <v>13819</v>
      </c>
      <c r="I2185" s="3">
        <v>993846.7145</v>
      </c>
      <c r="J2185" s="3">
        <v>680429.96219999995</v>
      </c>
      <c r="K2185" s="3">
        <v>717072.26580000005</v>
      </c>
      <c r="L2185" s="3">
        <v>797116.31409999996</v>
      </c>
      <c r="M2185" s="3">
        <v>967824.61540000001</v>
      </c>
      <c r="N2185" s="3">
        <v>816567.14659999998</v>
      </c>
      <c r="O2185" s="3">
        <v>762396.91460000002</v>
      </c>
      <c r="P2185" s="3">
        <v>848929.56</v>
      </c>
    </row>
    <row r="2186" spans="1:16" x14ac:dyDescent="0.2">
      <c r="A2186" s="3" t="s">
        <v>14108</v>
      </c>
      <c r="B2186" s="3">
        <v>3</v>
      </c>
      <c r="C2186" s="3">
        <v>3</v>
      </c>
      <c r="D2186" s="3">
        <v>124.51</v>
      </c>
      <c r="E2186" s="3">
        <v>0.62873599999999996</v>
      </c>
      <c r="F2186" s="3">
        <v>34647</v>
      </c>
      <c r="G2186" s="3" t="s">
        <v>7076</v>
      </c>
      <c r="H2186" s="3" t="s">
        <v>14109</v>
      </c>
      <c r="I2186" s="3">
        <v>1003449.762</v>
      </c>
      <c r="J2186" s="3">
        <v>1478132.571</v>
      </c>
      <c r="K2186" s="3">
        <v>1586542.629</v>
      </c>
      <c r="L2186" s="3">
        <v>1356041.6540000001</v>
      </c>
      <c r="M2186" s="3">
        <v>1077468.781</v>
      </c>
      <c r="N2186" s="3">
        <v>1366782.942</v>
      </c>
      <c r="O2186" s="3">
        <v>1246563.4029999999</v>
      </c>
      <c r="P2186" s="3">
        <v>1230271.7</v>
      </c>
    </row>
    <row r="2187" spans="1:16" x14ac:dyDescent="0.2">
      <c r="A2187" s="3" t="s">
        <v>9634</v>
      </c>
      <c r="B2187" s="3">
        <v>37</v>
      </c>
      <c r="C2187" s="3">
        <v>32</v>
      </c>
      <c r="D2187" s="3">
        <v>2061.13</v>
      </c>
      <c r="E2187" s="3">
        <v>0.62926000000000004</v>
      </c>
      <c r="F2187" s="3">
        <v>102025</v>
      </c>
      <c r="G2187" s="3" t="s">
        <v>2116</v>
      </c>
      <c r="H2187" s="3" t="s">
        <v>9635</v>
      </c>
      <c r="I2187" s="3">
        <v>29017946.510000002</v>
      </c>
      <c r="J2187" s="3">
        <v>25940349.77</v>
      </c>
      <c r="K2187" s="3">
        <v>30211847.629999999</v>
      </c>
      <c r="L2187" s="3">
        <v>28390047.969999999</v>
      </c>
      <c r="M2187" s="3">
        <v>27254639.789999999</v>
      </c>
      <c r="N2187" s="3">
        <v>23571225.449999999</v>
      </c>
      <c r="O2187" s="3">
        <v>30769343.399999999</v>
      </c>
      <c r="P2187" s="3">
        <v>27198403</v>
      </c>
    </row>
    <row r="2188" spans="1:16" x14ac:dyDescent="0.2">
      <c r="A2188" s="3" t="s">
        <v>8167</v>
      </c>
      <c r="B2188" s="3">
        <v>4</v>
      </c>
      <c r="C2188" s="3">
        <v>4</v>
      </c>
      <c r="D2188" s="3">
        <v>201.87</v>
      </c>
      <c r="E2188" s="3">
        <v>0.62946100000000005</v>
      </c>
      <c r="F2188" s="3">
        <v>31236</v>
      </c>
      <c r="G2188" s="3" t="s">
        <v>521</v>
      </c>
      <c r="H2188" s="3" t="s">
        <v>8168</v>
      </c>
      <c r="I2188" s="3">
        <v>5257907.2180000003</v>
      </c>
      <c r="J2188" s="3">
        <v>6236766.4550000001</v>
      </c>
      <c r="K2188" s="3">
        <v>5040147.1210000003</v>
      </c>
      <c r="L2188" s="3">
        <v>5511606.9309999999</v>
      </c>
      <c r="M2188" s="3">
        <v>5118530.182</v>
      </c>
      <c r="N2188" s="3">
        <v>7495484.4879999999</v>
      </c>
      <c r="O2188" s="3">
        <v>5339416.3849999998</v>
      </c>
      <c r="P2188" s="3">
        <v>5984477</v>
      </c>
    </row>
    <row r="2189" spans="1:16" x14ac:dyDescent="0.2">
      <c r="A2189" s="3" t="s">
        <v>10906</v>
      </c>
      <c r="B2189" s="3">
        <v>1</v>
      </c>
      <c r="C2189" s="3">
        <v>1</v>
      </c>
      <c r="D2189" s="3">
        <v>40.24</v>
      </c>
      <c r="E2189" s="3">
        <v>0.62963100000000005</v>
      </c>
      <c r="F2189" s="3">
        <v>12397</v>
      </c>
      <c r="G2189" s="3" t="s">
        <v>3526</v>
      </c>
      <c r="H2189" s="3" t="s">
        <v>10907</v>
      </c>
      <c r="I2189" s="3">
        <v>69925.804359999995</v>
      </c>
      <c r="J2189" s="3">
        <v>45481.166770000003</v>
      </c>
      <c r="K2189" s="3">
        <v>63229.341280000001</v>
      </c>
      <c r="L2189" s="3">
        <v>59545.437469999997</v>
      </c>
      <c r="M2189" s="3">
        <v>72353.668860000005</v>
      </c>
      <c r="N2189" s="3">
        <v>34660.28527</v>
      </c>
      <c r="O2189" s="3">
        <v>54198.75763</v>
      </c>
      <c r="P2189" s="3">
        <v>53737.571000000004</v>
      </c>
    </row>
    <row r="2190" spans="1:16" x14ac:dyDescent="0.2">
      <c r="A2190" s="3" t="s">
        <v>11776</v>
      </c>
      <c r="B2190" s="3">
        <v>2</v>
      </c>
      <c r="C2190" s="3">
        <v>1</v>
      </c>
      <c r="D2190" s="3">
        <v>64.83</v>
      </c>
      <c r="E2190" s="3">
        <v>0.63064500000000001</v>
      </c>
      <c r="F2190" s="3">
        <v>250779</v>
      </c>
      <c r="G2190" s="3" t="s">
        <v>4474</v>
      </c>
      <c r="H2190" s="3" t="s">
        <v>11777</v>
      </c>
      <c r="I2190" s="3">
        <v>415633.91220000002</v>
      </c>
      <c r="J2190" s="3">
        <v>459717.7366</v>
      </c>
      <c r="K2190" s="3">
        <v>441819.85379999998</v>
      </c>
      <c r="L2190" s="3">
        <v>439057.16749999998</v>
      </c>
      <c r="M2190" s="3">
        <v>377404.84419999999</v>
      </c>
      <c r="N2190" s="3">
        <v>574193.15879999998</v>
      </c>
      <c r="O2190" s="3">
        <v>473231.46629999997</v>
      </c>
      <c r="P2190" s="3">
        <v>474943.16</v>
      </c>
    </row>
    <row r="2191" spans="1:16" x14ac:dyDescent="0.2">
      <c r="A2191" s="3" t="s">
        <v>9820</v>
      </c>
      <c r="B2191" s="3">
        <v>14</v>
      </c>
      <c r="C2191" s="3">
        <v>13</v>
      </c>
      <c r="D2191" s="3">
        <v>726.6</v>
      </c>
      <c r="E2191" s="3">
        <v>0.63125500000000001</v>
      </c>
      <c r="F2191" s="3">
        <v>86133</v>
      </c>
      <c r="G2191" s="3" t="s">
        <v>2332</v>
      </c>
      <c r="H2191" s="3" t="s">
        <v>9821</v>
      </c>
      <c r="I2191" s="3">
        <v>5134055.5760000004</v>
      </c>
      <c r="J2191" s="3">
        <v>6457734.6150000002</v>
      </c>
      <c r="K2191" s="3">
        <v>6032182.7869999995</v>
      </c>
      <c r="L2191" s="3">
        <v>5874657.659</v>
      </c>
      <c r="M2191" s="3">
        <v>5733522.4249999998</v>
      </c>
      <c r="N2191" s="3">
        <v>6265805.7170000002</v>
      </c>
      <c r="O2191" s="3">
        <v>6246223.0300000003</v>
      </c>
      <c r="P2191" s="3">
        <v>6081850.4000000004</v>
      </c>
    </row>
    <row r="2192" spans="1:16" x14ac:dyDescent="0.2">
      <c r="A2192" s="3" t="s">
        <v>11214</v>
      </c>
      <c r="B2192" s="3">
        <v>134</v>
      </c>
      <c r="C2192" s="3">
        <v>128</v>
      </c>
      <c r="D2192" s="3">
        <v>8318.77</v>
      </c>
      <c r="E2192" s="3">
        <v>0.631297</v>
      </c>
      <c r="F2192" s="3">
        <v>299957</v>
      </c>
      <c r="G2192" s="3" t="s">
        <v>3870</v>
      </c>
      <c r="H2192" s="3" t="s">
        <v>11215</v>
      </c>
      <c r="I2192" s="3">
        <v>262140757.09999999</v>
      </c>
      <c r="J2192" s="3">
        <v>293229259.10000002</v>
      </c>
      <c r="K2192" s="3">
        <v>313894974.5</v>
      </c>
      <c r="L2192" s="3">
        <v>289754996.89999998</v>
      </c>
      <c r="M2192" s="3">
        <v>276663441.19999999</v>
      </c>
      <c r="N2192" s="3">
        <v>275894824.5</v>
      </c>
      <c r="O2192" s="3">
        <v>290164924.30000001</v>
      </c>
      <c r="P2192" s="3">
        <v>280907730</v>
      </c>
    </row>
    <row r="2193" spans="1:16" x14ac:dyDescent="0.2">
      <c r="A2193" s="3" t="s">
        <v>13878</v>
      </c>
      <c r="B2193" s="3">
        <v>5</v>
      </c>
      <c r="C2193" s="3">
        <v>4</v>
      </c>
      <c r="D2193" s="3">
        <v>189.05</v>
      </c>
      <c r="E2193" s="3">
        <v>0.63198200000000004</v>
      </c>
      <c r="F2193" s="3">
        <v>23451</v>
      </c>
      <c r="G2193" s="3" t="s">
        <v>6806</v>
      </c>
      <c r="H2193" s="3" t="s">
        <v>13879</v>
      </c>
      <c r="I2193" s="3">
        <v>1801680.5919999999</v>
      </c>
      <c r="J2193" s="3">
        <v>2001858.317</v>
      </c>
      <c r="K2193" s="3">
        <v>2542920.304</v>
      </c>
      <c r="L2193" s="3">
        <v>2115486.4040000001</v>
      </c>
      <c r="M2193" s="3">
        <v>2502089.2000000002</v>
      </c>
      <c r="N2193" s="3">
        <v>1516156.892</v>
      </c>
      <c r="O2193" s="3">
        <v>1833513.649</v>
      </c>
      <c r="P2193" s="3">
        <v>1950586.6</v>
      </c>
    </row>
    <row r="2194" spans="1:16" x14ac:dyDescent="0.2">
      <c r="A2194" s="3" t="s">
        <v>8309</v>
      </c>
      <c r="B2194" s="3">
        <v>36</v>
      </c>
      <c r="C2194" s="3">
        <v>34</v>
      </c>
      <c r="D2194" s="3">
        <v>2503.5300000000002</v>
      </c>
      <c r="E2194" s="3">
        <v>0.63217599999999996</v>
      </c>
      <c r="F2194" s="3">
        <v>39613</v>
      </c>
      <c r="G2194" s="3" t="s">
        <v>675</v>
      </c>
      <c r="H2194" s="3" t="s">
        <v>8310</v>
      </c>
      <c r="I2194" s="3">
        <v>328785946.10000002</v>
      </c>
      <c r="J2194" s="3">
        <v>363884796.60000002</v>
      </c>
      <c r="K2194" s="3">
        <v>397916422.5</v>
      </c>
      <c r="L2194" s="3">
        <v>363529055.10000002</v>
      </c>
      <c r="M2194" s="3">
        <v>349523408.5</v>
      </c>
      <c r="N2194" s="3">
        <v>370141398.69999999</v>
      </c>
      <c r="O2194" s="3">
        <v>412401665.80000001</v>
      </c>
      <c r="P2194" s="3">
        <v>377355491</v>
      </c>
    </row>
    <row r="2195" spans="1:16" x14ac:dyDescent="0.2">
      <c r="A2195" s="3" t="s">
        <v>13240</v>
      </c>
      <c r="B2195" s="3">
        <v>38</v>
      </c>
      <c r="C2195" s="3">
        <v>32</v>
      </c>
      <c r="D2195" s="3">
        <v>3017.07</v>
      </c>
      <c r="E2195" s="3">
        <v>0.63243799999999994</v>
      </c>
      <c r="F2195" s="3">
        <v>36549</v>
      </c>
      <c r="G2195" s="3" t="s">
        <v>6100</v>
      </c>
      <c r="H2195" s="3" t="s">
        <v>13241</v>
      </c>
      <c r="I2195" s="3">
        <v>149319986.40000001</v>
      </c>
      <c r="J2195" s="3">
        <v>178577086.19999999</v>
      </c>
      <c r="K2195" s="3">
        <v>165944143.40000001</v>
      </c>
      <c r="L2195" s="3">
        <v>164613738.69999999</v>
      </c>
      <c r="M2195" s="3">
        <v>141459616.69999999</v>
      </c>
      <c r="N2195" s="3">
        <v>203027173.5</v>
      </c>
      <c r="O2195" s="3">
        <v>185715620.09999999</v>
      </c>
      <c r="P2195" s="3">
        <v>176734137</v>
      </c>
    </row>
    <row r="2196" spans="1:16" x14ac:dyDescent="0.2">
      <c r="A2196" s="3" t="s">
        <v>13470</v>
      </c>
      <c r="B2196" s="3">
        <v>3</v>
      </c>
      <c r="C2196" s="3">
        <v>2</v>
      </c>
      <c r="D2196" s="3">
        <v>152.43</v>
      </c>
      <c r="E2196" s="3">
        <v>0.63257300000000005</v>
      </c>
      <c r="F2196" s="3">
        <v>101758</v>
      </c>
      <c r="G2196" s="3" t="s">
        <v>6364</v>
      </c>
      <c r="H2196" s="3" t="s">
        <v>13471</v>
      </c>
      <c r="I2196" s="3">
        <v>121467.50410000001</v>
      </c>
      <c r="J2196" s="3">
        <v>93985.27347</v>
      </c>
      <c r="K2196" s="3">
        <v>64985.365940000003</v>
      </c>
      <c r="L2196" s="3">
        <v>93479.381169999993</v>
      </c>
      <c r="M2196" s="3">
        <v>115163.2184</v>
      </c>
      <c r="N2196" s="3">
        <v>64566.604290000003</v>
      </c>
      <c r="O2196" s="3">
        <v>66528.944000000003</v>
      </c>
      <c r="P2196" s="3">
        <v>82086.255999999994</v>
      </c>
    </row>
    <row r="2197" spans="1:16" x14ac:dyDescent="0.2">
      <c r="A2197" s="3" t="s">
        <v>11570</v>
      </c>
      <c r="B2197" s="3">
        <v>13</v>
      </c>
      <c r="C2197" s="3">
        <v>13</v>
      </c>
      <c r="D2197" s="3">
        <v>642.11</v>
      </c>
      <c r="E2197" s="3">
        <v>0.63309599999999999</v>
      </c>
      <c r="F2197" s="3">
        <v>53878</v>
      </c>
      <c r="G2197" s="3" t="s">
        <v>4250</v>
      </c>
      <c r="H2197" s="3" t="s">
        <v>11571</v>
      </c>
      <c r="I2197" s="3">
        <v>9545785.1089999992</v>
      </c>
      <c r="J2197" s="3">
        <v>10112154.49</v>
      </c>
      <c r="K2197" s="3">
        <v>8489211.9199999999</v>
      </c>
      <c r="L2197" s="3">
        <v>9382383.8379999995</v>
      </c>
      <c r="M2197" s="3">
        <v>8991689.4670000002</v>
      </c>
      <c r="N2197" s="3">
        <v>9234003.6119999997</v>
      </c>
      <c r="O2197" s="3">
        <v>9105589.3880000003</v>
      </c>
      <c r="P2197" s="3">
        <v>9110427.5</v>
      </c>
    </row>
    <row r="2198" spans="1:16" x14ac:dyDescent="0.2">
      <c r="A2198" s="3" t="s">
        <v>10880</v>
      </c>
      <c r="B2198" s="3">
        <v>44</v>
      </c>
      <c r="C2198" s="3">
        <v>43</v>
      </c>
      <c r="D2198" s="3">
        <v>3201.92</v>
      </c>
      <c r="E2198" s="3">
        <v>0.63320500000000002</v>
      </c>
      <c r="F2198" s="3">
        <v>95852</v>
      </c>
      <c r="G2198" s="3" t="s">
        <v>3496</v>
      </c>
      <c r="H2198" s="3" t="s">
        <v>10881</v>
      </c>
      <c r="I2198" s="3">
        <v>63225010.740000002</v>
      </c>
      <c r="J2198" s="3">
        <v>59670361.710000001</v>
      </c>
      <c r="K2198" s="3">
        <v>63610160</v>
      </c>
      <c r="L2198" s="3">
        <v>62168510.82</v>
      </c>
      <c r="M2198" s="3">
        <v>59016220.840000004</v>
      </c>
      <c r="N2198" s="3">
        <v>63196202.329999998</v>
      </c>
      <c r="O2198" s="3">
        <v>61567834.170000002</v>
      </c>
      <c r="P2198" s="3">
        <v>61260086</v>
      </c>
    </row>
    <row r="2199" spans="1:16" x14ac:dyDescent="0.2">
      <c r="A2199" s="3" t="s">
        <v>11638</v>
      </c>
      <c r="B2199" s="3">
        <v>4</v>
      </c>
      <c r="C2199" s="3">
        <v>4</v>
      </c>
      <c r="D2199" s="3">
        <v>192.17</v>
      </c>
      <c r="E2199" s="3">
        <v>0.63349699999999998</v>
      </c>
      <c r="F2199" s="3">
        <v>21656</v>
      </c>
      <c r="G2199" s="3" t="s">
        <v>4324</v>
      </c>
      <c r="H2199" s="3" t="s">
        <v>11639</v>
      </c>
      <c r="I2199" s="3">
        <v>3512566.3360000001</v>
      </c>
      <c r="J2199" s="3">
        <v>3525225.5729999999</v>
      </c>
      <c r="K2199" s="3">
        <v>3525976.1779999998</v>
      </c>
      <c r="L2199" s="3">
        <v>3521256.0290000001</v>
      </c>
      <c r="M2199" s="3">
        <v>3215496.443</v>
      </c>
      <c r="N2199" s="3">
        <v>4349467.5959999999</v>
      </c>
      <c r="O2199" s="3">
        <v>3579136.7760000001</v>
      </c>
      <c r="P2199" s="3">
        <v>3714700.3</v>
      </c>
    </row>
    <row r="2200" spans="1:16" x14ac:dyDescent="0.2">
      <c r="A2200" s="3" t="s">
        <v>11374</v>
      </c>
      <c r="B2200" s="3">
        <v>3</v>
      </c>
      <c r="C2200" s="3">
        <v>3</v>
      </c>
      <c r="D2200" s="3">
        <v>201.77</v>
      </c>
      <c r="E2200" s="3">
        <v>0.63355600000000001</v>
      </c>
      <c r="F2200" s="3">
        <v>31369</v>
      </c>
      <c r="G2200" s="3" t="s">
        <v>4044</v>
      </c>
      <c r="H2200" s="3" t="s">
        <v>11375</v>
      </c>
      <c r="I2200" s="3">
        <v>3580974.4210000001</v>
      </c>
      <c r="J2200" s="3">
        <v>5466489.5279999999</v>
      </c>
      <c r="K2200" s="3">
        <v>4315535.7209999999</v>
      </c>
      <c r="L2200" s="3">
        <v>4454333.2240000004</v>
      </c>
      <c r="M2200" s="3">
        <v>3071836.2140000002</v>
      </c>
      <c r="N2200" s="3">
        <v>4377265.1050000004</v>
      </c>
      <c r="O2200" s="3">
        <v>4747703.3569999998</v>
      </c>
      <c r="P2200" s="3">
        <v>4065601.6</v>
      </c>
    </row>
    <row r="2201" spans="1:16" x14ac:dyDescent="0.2">
      <c r="A2201" s="3" t="s">
        <v>12216</v>
      </c>
      <c r="B2201" s="3">
        <v>8</v>
      </c>
      <c r="C2201" s="3">
        <v>6</v>
      </c>
      <c r="D2201" s="3">
        <v>436.1</v>
      </c>
      <c r="E2201" s="3">
        <v>0.63364299999999996</v>
      </c>
      <c r="F2201" s="3">
        <v>81749</v>
      </c>
      <c r="G2201" s="3" t="s">
        <v>4956</v>
      </c>
      <c r="H2201" s="3" t="s">
        <v>12217</v>
      </c>
      <c r="I2201" s="3">
        <v>1542540.111</v>
      </c>
      <c r="J2201" s="3">
        <v>310864.1226</v>
      </c>
      <c r="K2201" s="3">
        <v>311534.9326</v>
      </c>
      <c r="L2201" s="3">
        <v>721646.38870000001</v>
      </c>
      <c r="M2201" s="3">
        <v>455437.81050000002</v>
      </c>
      <c r="N2201" s="3">
        <v>236568.07209999999</v>
      </c>
      <c r="O2201" s="3">
        <v>554963.75719999999</v>
      </c>
      <c r="P2201" s="3">
        <v>415656.55</v>
      </c>
    </row>
    <row r="2202" spans="1:16" x14ac:dyDescent="0.2">
      <c r="A2202" s="3" t="s">
        <v>13502</v>
      </c>
      <c r="B2202" s="3">
        <v>1</v>
      </c>
      <c r="C2202" s="3">
        <v>1</v>
      </c>
      <c r="D2202" s="3">
        <v>63.85</v>
      </c>
      <c r="E2202" s="3">
        <v>0.63388900000000004</v>
      </c>
      <c r="F2202" s="3">
        <v>41937</v>
      </c>
      <c r="G2202" s="3" t="s">
        <v>6398</v>
      </c>
      <c r="H2202" s="3" t="s">
        <v>13503</v>
      </c>
      <c r="I2202" s="3">
        <v>46485.414660000002</v>
      </c>
      <c r="J2202" s="3">
        <v>63865.243280000002</v>
      </c>
      <c r="K2202" s="3">
        <v>81717.342829999994</v>
      </c>
      <c r="L2202" s="3">
        <v>64022.666920000003</v>
      </c>
      <c r="M2202" s="3">
        <v>47431.285309999999</v>
      </c>
      <c r="N2202" s="3">
        <v>70030.017229999998</v>
      </c>
      <c r="O2202" s="3">
        <v>53656.865010000001</v>
      </c>
      <c r="P2202" s="3">
        <v>57039.389000000003</v>
      </c>
    </row>
    <row r="2203" spans="1:16" x14ac:dyDescent="0.2">
      <c r="A2203" s="3" t="s">
        <v>13732</v>
      </c>
      <c r="B2203" s="3">
        <v>6</v>
      </c>
      <c r="C2203" s="3">
        <v>6</v>
      </c>
      <c r="D2203" s="3">
        <v>276.89</v>
      </c>
      <c r="E2203" s="3">
        <v>0.63438300000000003</v>
      </c>
      <c r="F2203" s="3">
        <v>72011</v>
      </c>
      <c r="G2203" s="3" t="s">
        <v>6650</v>
      </c>
      <c r="H2203" s="3" t="s">
        <v>13733</v>
      </c>
      <c r="I2203" s="3">
        <v>2194790.5219999999</v>
      </c>
      <c r="J2203" s="3">
        <v>1697131.5889999999</v>
      </c>
      <c r="K2203" s="3">
        <v>2008380.848</v>
      </c>
      <c r="L2203" s="3">
        <v>1966767.6529999999</v>
      </c>
      <c r="M2203" s="3">
        <v>2270970.5469999998</v>
      </c>
      <c r="N2203" s="3">
        <v>2183217.551</v>
      </c>
      <c r="O2203" s="3">
        <v>1779020.088</v>
      </c>
      <c r="P2203" s="3">
        <v>2077736.1</v>
      </c>
    </row>
    <row r="2204" spans="1:16" x14ac:dyDescent="0.2">
      <c r="A2204" s="3" t="s">
        <v>10140</v>
      </c>
      <c r="B2204" s="3">
        <v>8</v>
      </c>
      <c r="C2204" s="3">
        <v>7</v>
      </c>
      <c r="D2204" s="3">
        <v>390.22</v>
      </c>
      <c r="E2204" s="3">
        <v>0.63461500000000004</v>
      </c>
      <c r="F2204" s="3">
        <v>57396</v>
      </c>
      <c r="G2204" s="3" t="s">
        <v>2678</v>
      </c>
      <c r="H2204" s="3" t="s">
        <v>10141</v>
      </c>
      <c r="I2204" s="3">
        <v>2055102.6410000001</v>
      </c>
      <c r="J2204" s="3">
        <v>1775506.2290000001</v>
      </c>
      <c r="K2204" s="3">
        <v>1337598.088</v>
      </c>
      <c r="L2204" s="3">
        <v>1722735.6529999999</v>
      </c>
      <c r="M2204" s="3">
        <v>1713614.5490000001</v>
      </c>
      <c r="N2204" s="3">
        <v>1776738.672</v>
      </c>
      <c r="O2204" s="3">
        <v>1966443.412</v>
      </c>
      <c r="P2204" s="3">
        <v>1818932.2</v>
      </c>
    </row>
    <row r="2205" spans="1:16" x14ac:dyDescent="0.2">
      <c r="A2205" s="3" t="s">
        <v>14070</v>
      </c>
      <c r="B2205" s="3">
        <v>6</v>
      </c>
      <c r="C2205" s="3">
        <v>5</v>
      </c>
      <c r="D2205" s="3">
        <v>335.09</v>
      </c>
      <c r="E2205" s="3">
        <v>0.63469699999999996</v>
      </c>
      <c r="F2205" s="3">
        <v>31227</v>
      </c>
      <c r="G2205" s="3" t="s">
        <v>7028</v>
      </c>
      <c r="H2205" s="3" t="s">
        <v>14071</v>
      </c>
      <c r="I2205" s="3">
        <v>2474744.8229999999</v>
      </c>
      <c r="J2205" s="3">
        <v>1729704.2120000001</v>
      </c>
      <c r="K2205" s="3">
        <v>1477487.9380000001</v>
      </c>
      <c r="L2205" s="3">
        <v>1893978.9909999999</v>
      </c>
      <c r="M2205" s="3">
        <v>2492257.25</v>
      </c>
      <c r="N2205" s="3">
        <v>1786108.355</v>
      </c>
      <c r="O2205" s="3">
        <v>1886848.645</v>
      </c>
      <c r="P2205" s="3">
        <v>2055071.4</v>
      </c>
    </row>
    <row r="2206" spans="1:16" x14ac:dyDescent="0.2">
      <c r="A2206" s="3" t="s">
        <v>9702</v>
      </c>
      <c r="B2206" s="3">
        <v>8</v>
      </c>
      <c r="C2206" s="3">
        <v>8</v>
      </c>
      <c r="D2206" s="3">
        <v>293.36</v>
      </c>
      <c r="E2206" s="3">
        <v>0.63484200000000002</v>
      </c>
      <c r="F2206" s="3">
        <v>35193</v>
      </c>
      <c r="G2206" s="3" t="s">
        <v>2198</v>
      </c>
      <c r="H2206" s="3" t="s">
        <v>9703</v>
      </c>
      <c r="I2206" s="3">
        <v>13948407.42</v>
      </c>
      <c r="J2206" s="3">
        <v>15640609.800000001</v>
      </c>
      <c r="K2206" s="3">
        <v>15870848.4</v>
      </c>
      <c r="L2206" s="3">
        <v>15153288.539999999</v>
      </c>
      <c r="M2206" s="3">
        <v>14657873.390000001</v>
      </c>
      <c r="N2206" s="3">
        <v>16468815.960000001</v>
      </c>
      <c r="O2206" s="3">
        <v>15560098.720000001</v>
      </c>
      <c r="P2206" s="3">
        <v>15562263</v>
      </c>
    </row>
    <row r="2207" spans="1:16" x14ac:dyDescent="0.2">
      <c r="A2207" s="3" t="s">
        <v>11802</v>
      </c>
      <c r="B2207" s="3">
        <v>12</v>
      </c>
      <c r="C2207" s="3">
        <v>11</v>
      </c>
      <c r="D2207" s="3">
        <v>671.8</v>
      </c>
      <c r="E2207" s="3">
        <v>0.63491299999999995</v>
      </c>
      <c r="F2207" s="3">
        <v>32080</v>
      </c>
      <c r="G2207" s="3" t="s">
        <v>4500</v>
      </c>
      <c r="H2207" s="3" t="s">
        <v>11803</v>
      </c>
      <c r="I2207" s="3">
        <v>8425416.9749999996</v>
      </c>
      <c r="J2207" s="3">
        <v>9280618.8920000009</v>
      </c>
      <c r="K2207" s="3">
        <v>8783762.7890000008</v>
      </c>
      <c r="L2207" s="3">
        <v>8829932.8849999998</v>
      </c>
      <c r="M2207" s="3">
        <v>7972806.2379999999</v>
      </c>
      <c r="N2207" s="3">
        <v>9239148.8149999995</v>
      </c>
      <c r="O2207" s="3">
        <v>8620615.9379999992</v>
      </c>
      <c r="P2207" s="3">
        <v>8610857</v>
      </c>
    </row>
    <row r="2208" spans="1:16" x14ac:dyDescent="0.2">
      <c r="A2208" s="3" t="s">
        <v>12468</v>
      </c>
      <c r="B2208" s="3">
        <v>4</v>
      </c>
      <c r="C2208" s="3">
        <v>3</v>
      </c>
      <c r="D2208" s="3">
        <v>174.14</v>
      </c>
      <c r="E2208" s="3">
        <v>0.63492800000000005</v>
      </c>
      <c r="F2208" s="3">
        <v>59287</v>
      </c>
      <c r="G2208" s="3" t="s">
        <v>5252</v>
      </c>
      <c r="H2208" s="3" t="s">
        <v>12469</v>
      </c>
      <c r="I2208" s="3">
        <v>216005.49609999999</v>
      </c>
      <c r="J2208" s="3">
        <v>269858.82329999999</v>
      </c>
      <c r="K2208" s="3">
        <v>288306.5919</v>
      </c>
      <c r="L2208" s="3">
        <v>258056.9705</v>
      </c>
      <c r="M2208" s="3">
        <v>292601.68190000003</v>
      </c>
      <c r="N2208" s="3">
        <v>223362.26070000001</v>
      </c>
      <c r="O2208" s="3">
        <v>208875.62659999999</v>
      </c>
      <c r="P2208" s="3">
        <v>241613.19</v>
      </c>
    </row>
    <row r="2209" spans="1:16" x14ac:dyDescent="0.2">
      <c r="A2209" s="3" t="s">
        <v>14050</v>
      </c>
      <c r="B2209" s="3">
        <v>1</v>
      </c>
      <c r="C2209" s="3">
        <v>1</v>
      </c>
      <c r="D2209" s="3">
        <v>71.099999999999994</v>
      </c>
      <c r="E2209" s="3">
        <v>0.63513299999999995</v>
      </c>
      <c r="F2209" s="3">
        <v>16794</v>
      </c>
      <c r="G2209" s="3" t="s">
        <v>7008</v>
      </c>
      <c r="H2209" s="3" t="s">
        <v>14051</v>
      </c>
      <c r="I2209" s="3">
        <v>145731.74050000001</v>
      </c>
      <c r="J2209" s="3">
        <v>98461.420589999994</v>
      </c>
      <c r="K2209" s="3">
        <v>87142.349960000007</v>
      </c>
      <c r="L2209" s="3">
        <v>110445.1704</v>
      </c>
      <c r="M2209" s="3">
        <v>94485.538419999997</v>
      </c>
      <c r="N2209" s="3">
        <v>93225.447990000001</v>
      </c>
      <c r="O2209" s="3">
        <v>110268.41899999999</v>
      </c>
      <c r="P2209" s="3">
        <v>99326.467999999993</v>
      </c>
    </row>
    <row r="2210" spans="1:16" x14ac:dyDescent="0.2">
      <c r="A2210" s="3" t="s">
        <v>7805</v>
      </c>
      <c r="B2210" s="3">
        <v>5</v>
      </c>
      <c r="C2210" s="3">
        <v>4</v>
      </c>
      <c r="D2210" s="3">
        <v>148.96</v>
      </c>
      <c r="E2210" s="3">
        <v>0.63513799999999998</v>
      </c>
      <c r="F2210" s="3">
        <v>229576</v>
      </c>
      <c r="G2210" s="3" t="s">
        <v>123</v>
      </c>
      <c r="H2210" s="3" t="s">
        <v>7806</v>
      </c>
      <c r="I2210" s="3">
        <v>411379.51140000002</v>
      </c>
      <c r="J2210" s="3">
        <v>252742.44390000001</v>
      </c>
      <c r="K2210" s="3">
        <v>225684.91620000001</v>
      </c>
      <c r="L2210" s="3">
        <v>296602.2905</v>
      </c>
      <c r="M2210" s="3">
        <v>266954.21830000001</v>
      </c>
      <c r="N2210" s="3">
        <v>274552.14669999998</v>
      </c>
      <c r="O2210" s="3">
        <v>239442.6226</v>
      </c>
      <c r="P2210" s="3">
        <v>260316.33</v>
      </c>
    </row>
    <row r="2211" spans="1:16" x14ac:dyDescent="0.2">
      <c r="A2211" s="3" t="s">
        <v>12564</v>
      </c>
      <c r="B2211" s="3">
        <v>12</v>
      </c>
      <c r="C2211" s="3">
        <v>12</v>
      </c>
      <c r="D2211" s="3">
        <v>683.96</v>
      </c>
      <c r="E2211" s="3">
        <v>0.63551800000000003</v>
      </c>
      <c r="F2211" s="3">
        <v>25588</v>
      </c>
      <c r="G2211" s="3" t="s">
        <v>5352</v>
      </c>
      <c r="H2211" s="3" t="s">
        <v>12565</v>
      </c>
      <c r="I2211" s="3">
        <v>55347498.93</v>
      </c>
      <c r="J2211" s="3">
        <v>67862602.790000007</v>
      </c>
      <c r="K2211" s="3">
        <v>55257957.509999998</v>
      </c>
      <c r="L2211" s="3">
        <v>59489353.079999998</v>
      </c>
      <c r="M2211" s="3">
        <v>52106094.109999999</v>
      </c>
      <c r="N2211" s="3">
        <v>72459087.180000007</v>
      </c>
      <c r="O2211" s="3">
        <v>66058834.649999999</v>
      </c>
      <c r="P2211" s="3">
        <v>63541339</v>
      </c>
    </row>
    <row r="2212" spans="1:16" x14ac:dyDescent="0.2">
      <c r="A2212" s="3" t="s">
        <v>11206</v>
      </c>
      <c r="B2212" s="3">
        <v>2</v>
      </c>
      <c r="C2212" s="3">
        <v>2</v>
      </c>
      <c r="D2212" s="3">
        <v>139.02000000000001</v>
      </c>
      <c r="E2212" s="3">
        <v>0.63610800000000001</v>
      </c>
      <c r="F2212" s="3">
        <v>49341</v>
      </c>
      <c r="G2212" s="3" t="s">
        <v>3862</v>
      </c>
      <c r="H2212" s="3" t="s">
        <v>11207</v>
      </c>
      <c r="I2212" s="3">
        <v>877436.78189999994</v>
      </c>
      <c r="J2212" s="3">
        <v>972647.66570000001</v>
      </c>
      <c r="K2212" s="3">
        <v>1034993.439</v>
      </c>
      <c r="L2212" s="3">
        <v>961692.62899999996</v>
      </c>
      <c r="M2212" s="3">
        <v>721089.84140000003</v>
      </c>
      <c r="N2212" s="3">
        <v>1432413.7679999999</v>
      </c>
      <c r="O2212" s="3">
        <v>1179919.949</v>
      </c>
      <c r="P2212" s="3">
        <v>1111141.2</v>
      </c>
    </row>
    <row r="2213" spans="1:16" x14ac:dyDescent="0.2">
      <c r="A2213" s="3" t="s">
        <v>11256</v>
      </c>
      <c r="B2213" s="3">
        <v>4</v>
      </c>
      <c r="C2213" s="3">
        <v>4</v>
      </c>
      <c r="D2213" s="3">
        <v>184.28</v>
      </c>
      <c r="E2213" s="3">
        <v>0.63613699999999995</v>
      </c>
      <c r="F2213" s="3">
        <v>34112</v>
      </c>
      <c r="G2213" s="3" t="s">
        <v>3918</v>
      </c>
      <c r="H2213" s="3" t="s">
        <v>11257</v>
      </c>
      <c r="I2213" s="3">
        <v>823296.3676</v>
      </c>
      <c r="J2213" s="3">
        <v>657003.4669</v>
      </c>
      <c r="K2213" s="3">
        <v>783179.21499999997</v>
      </c>
      <c r="L2213" s="3">
        <v>754493.01650000003</v>
      </c>
      <c r="M2213" s="3">
        <v>759812.09669999999</v>
      </c>
      <c r="N2213" s="3">
        <v>746045.34779999999</v>
      </c>
      <c r="O2213" s="3">
        <v>842557.10560000001</v>
      </c>
      <c r="P2213" s="3">
        <v>782804.85</v>
      </c>
    </row>
    <row r="2214" spans="1:16" x14ac:dyDescent="0.2">
      <c r="A2214" s="3" t="s">
        <v>14675</v>
      </c>
      <c r="B2214" s="3">
        <v>1</v>
      </c>
      <c r="C2214" s="3">
        <v>1</v>
      </c>
      <c r="D2214" s="3">
        <v>27.55</v>
      </c>
      <c r="E2214" s="3">
        <v>0.63621399999999995</v>
      </c>
      <c r="F2214" s="3">
        <v>14370</v>
      </c>
      <c r="G2214" s="3" t="s">
        <v>3774</v>
      </c>
      <c r="H2214" s="3" t="s">
        <v>14676</v>
      </c>
      <c r="I2214" s="3">
        <v>344492.04310000001</v>
      </c>
      <c r="J2214" s="3">
        <v>216387.7163</v>
      </c>
      <c r="K2214" s="3">
        <v>289779.0491</v>
      </c>
      <c r="L2214" s="3">
        <v>283552.9362</v>
      </c>
      <c r="M2214" s="3">
        <v>269939.4423</v>
      </c>
      <c r="N2214" s="3">
        <v>225517.07250000001</v>
      </c>
      <c r="O2214" s="3">
        <v>281210.2403</v>
      </c>
      <c r="P2214" s="3">
        <v>258888.92</v>
      </c>
    </row>
    <row r="2215" spans="1:16" x14ac:dyDescent="0.2">
      <c r="A2215" s="3" t="s">
        <v>10759</v>
      </c>
      <c r="B2215" s="3">
        <v>4</v>
      </c>
      <c r="C2215" s="3">
        <v>3</v>
      </c>
      <c r="D2215" s="3">
        <v>149.36000000000001</v>
      </c>
      <c r="E2215" s="3">
        <v>0.63651400000000002</v>
      </c>
      <c r="F2215" s="3">
        <v>111104</v>
      </c>
      <c r="G2215" s="3" t="s">
        <v>3366</v>
      </c>
      <c r="H2215" s="3" t="s">
        <v>10760</v>
      </c>
      <c r="I2215" s="3">
        <v>627896.83219999995</v>
      </c>
      <c r="J2215" s="3">
        <v>303690.29840000003</v>
      </c>
      <c r="K2215" s="3">
        <v>365271.55790000001</v>
      </c>
      <c r="L2215" s="3">
        <v>432286.22950000002</v>
      </c>
      <c r="M2215" s="3">
        <v>694556.50170000002</v>
      </c>
      <c r="N2215" s="3">
        <v>468702.07929999998</v>
      </c>
      <c r="O2215" s="3">
        <v>339170.26189999998</v>
      </c>
      <c r="P2215" s="3">
        <v>500809.61</v>
      </c>
    </row>
    <row r="2216" spans="1:16" x14ac:dyDescent="0.2">
      <c r="A2216" s="3" t="s">
        <v>12156</v>
      </c>
      <c r="B2216" s="3">
        <v>1</v>
      </c>
      <c r="C2216" s="3">
        <v>1</v>
      </c>
      <c r="D2216" s="3">
        <v>49.14</v>
      </c>
      <c r="E2216" s="3">
        <v>0.63683699999999999</v>
      </c>
      <c r="F2216" s="3">
        <v>26977</v>
      </c>
      <c r="G2216" s="3" t="s">
        <v>4892</v>
      </c>
      <c r="H2216" s="3" t="s">
        <v>12157</v>
      </c>
      <c r="I2216" s="3">
        <v>83261.186820000003</v>
      </c>
      <c r="J2216" s="3">
        <v>106969.2752</v>
      </c>
      <c r="K2216" s="3">
        <v>30901.804670000001</v>
      </c>
      <c r="L2216" s="3">
        <v>73710.755550000002</v>
      </c>
      <c r="M2216" s="3">
        <v>81945.402730000002</v>
      </c>
      <c r="N2216" s="3">
        <v>88861.033240000004</v>
      </c>
      <c r="O2216" s="3">
        <v>68334.753349999999</v>
      </c>
      <c r="P2216" s="3">
        <v>79713.73</v>
      </c>
    </row>
    <row r="2217" spans="1:16" x14ac:dyDescent="0.2">
      <c r="A2217" s="3" t="s">
        <v>13796</v>
      </c>
      <c r="B2217" s="3">
        <v>5</v>
      </c>
      <c r="C2217" s="3">
        <v>2</v>
      </c>
      <c r="D2217" s="3">
        <v>212.02</v>
      </c>
      <c r="E2217" s="3">
        <v>0.63726499999999997</v>
      </c>
      <c r="F2217" s="3">
        <v>47924</v>
      </c>
      <c r="G2217" s="3" t="s">
        <v>6714</v>
      </c>
      <c r="H2217" s="3" t="s">
        <v>13797</v>
      </c>
      <c r="I2217" s="3">
        <v>188784.0073</v>
      </c>
      <c r="J2217" s="3">
        <v>105538.1605</v>
      </c>
      <c r="K2217" s="3">
        <v>84462.677909999999</v>
      </c>
      <c r="L2217" s="3">
        <v>126261.6152</v>
      </c>
      <c r="M2217" s="3">
        <v>171521.98579999999</v>
      </c>
      <c r="N2217" s="3">
        <v>81769.685670000006</v>
      </c>
      <c r="O2217" s="3">
        <v>68120.499970000004</v>
      </c>
      <c r="P2217" s="3">
        <v>107137.39</v>
      </c>
    </row>
    <row r="2218" spans="1:16" x14ac:dyDescent="0.2">
      <c r="A2218" s="3" t="s">
        <v>12606</v>
      </c>
      <c r="B2218" s="3">
        <v>8</v>
      </c>
      <c r="C2218" s="3">
        <v>7</v>
      </c>
      <c r="D2218" s="3">
        <v>249.54</v>
      </c>
      <c r="E2218" s="3">
        <v>0.63787199999999999</v>
      </c>
      <c r="F2218" s="3">
        <v>55808</v>
      </c>
      <c r="G2218" s="3" t="s">
        <v>5398</v>
      </c>
      <c r="H2218" s="3" t="s">
        <v>12607</v>
      </c>
      <c r="I2218" s="3">
        <v>1793954.2549999999</v>
      </c>
      <c r="J2218" s="3">
        <v>2379506.932</v>
      </c>
      <c r="K2218" s="3">
        <v>2511132.5759999999</v>
      </c>
      <c r="L2218" s="3">
        <v>2228197.9210000001</v>
      </c>
      <c r="M2218" s="3">
        <v>2039165.8970000001</v>
      </c>
      <c r="N2218" s="3">
        <v>2516890.4040000001</v>
      </c>
      <c r="O2218" s="3">
        <v>2532283.8769999999</v>
      </c>
      <c r="P2218" s="3">
        <v>2362780.1</v>
      </c>
    </row>
    <row r="2219" spans="1:16" x14ac:dyDescent="0.2">
      <c r="A2219" s="3" t="s">
        <v>9315</v>
      </c>
      <c r="B2219" s="3">
        <v>1</v>
      </c>
      <c r="C2219" s="3">
        <v>1</v>
      </c>
      <c r="D2219" s="3">
        <v>38.020000000000003</v>
      </c>
      <c r="E2219" s="3">
        <v>0.63813200000000003</v>
      </c>
      <c r="F2219" s="3">
        <v>28775</v>
      </c>
      <c r="G2219" s="3" t="s">
        <v>1754</v>
      </c>
      <c r="H2219" s="3" t="s">
        <v>9316</v>
      </c>
      <c r="I2219" s="3">
        <v>231066.9277</v>
      </c>
      <c r="J2219" s="3">
        <v>178028.51060000001</v>
      </c>
      <c r="K2219" s="3">
        <v>233964.4148</v>
      </c>
      <c r="L2219" s="3">
        <v>214353.2844</v>
      </c>
      <c r="M2219" s="3">
        <v>88877.784740000003</v>
      </c>
      <c r="N2219" s="3">
        <v>566116.52159999998</v>
      </c>
      <c r="O2219" s="3">
        <v>475065.36920000002</v>
      </c>
      <c r="P2219" s="3">
        <v>376686.56</v>
      </c>
    </row>
    <row r="2220" spans="1:16" x14ac:dyDescent="0.2">
      <c r="A2220" s="3" t="s">
        <v>12800</v>
      </c>
      <c r="B2220" s="3">
        <v>2</v>
      </c>
      <c r="C2220" s="3">
        <v>2</v>
      </c>
      <c r="D2220" s="3">
        <v>93.89</v>
      </c>
      <c r="E2220" s="3">
        <v>0.63837900000000003</v>
      </c>
      <c r="F2220" s="3">
        <v>21820</v>
      </c>
      <c r="G2220" s="3" t="s">
        <v>5616</v>
      </c>
      <c r="H2220" s="3" t="s">
        <v>12801</v>
      </c>
      <c r="I2220" s="3">
        <v>1158808.9080000001</v>
      </c>
      <c r="J2220" s="3">
        <v>1533792.3870000001</v>
      </c>
      <c r="K2220" s="3">
        <v>1489235.6680000001</v>
      </c>
      <c r="L2220" s="3">
        <v>1393945.6540000001</v>
      </c>
      <c r="M2220" s="3">
        <v>1201413.148</v>
      </c>
      <c r="N2220" s="3">
        <v>1502009.524</v>
      </c>
      <c r="O2220" s="3">
        <v>1234090.4380000001</v>
      </c>
      <c r="P2220" s="3">
        <v>1312504.3999999999</v>
      </c>
    </row>
    <row r="2221" spans="1:16" x14ac:dyDescent="0.2">
      <c r="A2221" s="3" t="s">
        <v>12920</v>
      </c>
      <c r="B2221" s="3">
        <v>2</v>
      </c>
      <c r="C2221" s="3">
        <v>2</v>
      </c>
      <c r="D2221" s="3">
        <v>110.41</v>
      </c>
      <c r="E2221" s="3">
        <v>0.63848099999999997</v>
      </c>
      <c r="F2221" s="3">
        <v>141284</v>
      </c>
      <c r="G2221" s="3" t="s">
        <v>5746</v>
      </c>
      <c r="H2221" s="3" t="s">
        <v>12921</v>
      </c>
      <c r="I2221" s="3">
        <v>775550.35479999997</v>
      </c>
      <c r="J2221" s="3">
        <v>648779.29299999995</v>
      </c>
      <c r="K2221" s="3">
        <v>242052.8547</v>
      </c>
      <c r="L2221" s="3">
        <v>555460.83420000004</v>
      </c>
      <c r="M2221" s="3">
        <v>811020.66689999995</v>
      </c>
      <c r="N2221" s="3">
        <v>626633.77410000004</v>
      </c>
      <c r="O2221" s="3">
        <v>442279.7133</v>
      </c>
      <c r="P2221" s="3">
        <v>626644.72</v>
      </c>
    </row>
    <row r="2222" spans="1:16" x14ac:dyDescent="0.2">
      <c r="A2222" s="3" t="s">
        <v>14677</v>
      </c>
      <c r="B2222" s="3">
        <v>1</v>
      </c>
      <c r="C2222" s="3">
        <v>1</v>
      </c>
      <c r="D2222" s="3">
        <v>20.32</v>
      </c>
      <c r="E2222" s="3">
        <v>0.63889499999999999</v>
      </c>
      <c r="F2222" s="3">
        <v>37974</v>
      </c>
      <c r="G2222" s="3" t="s">
        <v>5196</v>
      </c>
      <c r="H2222" s="3" t="s">
        <v>14678</v>
      </c>
      <c r="I2222" s="3">
        <v>37786.956579999998</v>
      </c>
      <c r="J2222" s="3">
        <v>32997.679609999999</v>
      </c>
      <c r="K2222" s="3">
        <v>82645.197719999996</v>
      </c>
      <c r="L2222" s="3">
        <v>51143.277970000003</v>
      </c>
      <c r="M2222" s="3">
        <v>54407.794730000001</v>
      </c>
      <c r="N2222" s="3">
        <v>45521.419419999998</v>
      </c>
      <c r="O2222" s="3">
        <v>66259.545140000002</v>
      </c>
      <c r="P2222" s="3">
        <v>55396.252999999997</v>
      </c>
    </row>
    <row r="2223" spans="1:16" x14ac:dyDescent="0.2">
      <c r="A2223" s="3" t="s">
        <v>11658</v>
      </c>
      <c r="B2223" s="3">
        <v>16</v>
      </c>
      <c r="C2223" s="3">
        <v>14</v>
      </c>
      <c r="D2223" s="3">
        <v>957.5</v>
      </c>
      <c r="E2223" s="3">
        <v>0.63916200000000001</v>
      </c>
      <c r="F2223" s="3">
        <v>23475</v>
      </c>
      <c r="G2223" s="3" t="s">
        <v>4344</v>
      </c>
      <c r="H2223" s="3" t="s">
        <v>11659</v>
      </c>
      <c r="I2223" s="3">
        <v>42146851.920000002</v>
      </c>
      <c r="J2223" s="3">
        <v>42985275.43</v>
      </c>
      <c r="K2223" s="3">
        <v>41450214.68</v>
      </c>
      <c r="L2223" s="3">
        <v>42194114.009999998</v>
      </c>
      <c r="M2223" s="3">
        <v>41473477.759999998</v>
      </c>
      <c r="N2223" s="3">
        <v>41566960.130000003</v>
      </c>
      <c r="O2223" s="3">
        <v>45983463.75</v>
      </c>
      <c r="P2223" s="3">
        <v>43007967</v>
      </c>
    </row>
    <row r="2224" spans="1:16" x14ac:dyDescent="0.2">
      <c r="A2224" s="3" t="s">
        <v>9968</v>
      </c>
      <c r="B2224" s="3">
        <v>15</v>
      </c>
      <c r="C2224" s="3">
        <v>9</v>
      </c>
      <c r="D2224" s="3">
        <v>906.67</v>
      </c>
      <c r="E2224" s="3">
        <v>0.639347</v>
      </c>
      <c r="F2224" s="3">
        <v>47549</v>
      </c>
      <c r="G2224" s="3" t="s">
        <v>2492</v>
      </c>
      <c r="H2224" s="3" t="s">
        <v>9969</v>
      </c>
      <c r="I2224" s="3">
        <v>8238653.0240000002</v>
      </c>
      <c r="J2224" s="3">
        <v>10307705.869999999</v>
      </c>
      <c r="K2224" s="3">
        <v>10554658.09</v>
      </c>
      <c r="L2224" s="3">
        <v>9700338.9930000007</v>
      </c>
      <c r="M2224" s="3">
        <v>9437301.523</v>
      </c>
      <c r="N2224" s="3">
        <v>10564210.720000001</v>
      </c>
      <c r="O2224" s="3">
        <v>10241474.73</v>
      </c>
      <c r="P2224" s="3">
        <v>10080996</v>
      </c>
    </row>
    <row r="2225" spans="1:16" x14ac:dyDescent="0.2">
      <c r="A2225" s="3" t="s">
        <v>10436</v>
      </c>
      <c r="B2225" s="3">
        <v>17</v>
      </c>
      <c r="C2225" s="3">
        <v>14</v>
      </c>
      <c r="D2225" s="3">
        <v>846.33</v>
      </c>
      <c r="E2225" s="3">
        <v>0.63943799999999995</v>
      </c>
      <c r="F2225" s="3">
        <v>173318</v>
      </c>
      <c r="G2225" s="3" t="s">
        <v>3004</v>
      </c>
      <c r="H2225" s="3" t="s">
        <v>10437</v>
      </c>
      <c r="I2225" s="3">
        <v>5960823.9749999996</v>
      </c>
      <c r="J2225" s="3">
        <v>7376668.8080000002</v>
      </c>
      <c r="K2225" s="3">
        <v>7531723.0149999997</v>
      </c>
      <c r="L2225" s="3">
        <v>6956405.2659999998</v>
      </c>
      <c r="M2225" s="3">
        <v>6376966.6960000005</v>
      </c>
      <c r="N2225" s="3">
        <v>7431606.6670000004</v>
      </c>
      <c r="O2225" s="3">
        <v>8187067.2220000001</v>
      </c>
      <c r="P2225" s="3">
        <v>7331880.2000000002</v>
      </c>
    </row>
    <row r="2226" spans="1:16" x14ac:dyDescent="0.2">
      <c r="A2226" s="3" t="s">
        <v>12352</v>
      </c>
      <c r="B2226" s="3">
        <v>14</v>
      </c>
      <c r="C2226" s="3">
        <v>13</v>
      </c>
      <c r="D2226" s="3">
        <v>1116.55</v>
      </c>
      <c r="E2226" s="3">
        <v>0.63954100000000003</v>
      </c>
      <c r="F2226" s="3">
        <v>15045</v>
      </c>
      <c r="G2226" s="3" t="s">
        <v>5112</v>
      </c>
      <c r="H2226" s="3" t="s">
        <v>12353</v>
      </c>
      <c r="I2226" s="3">
        <v>33093562.800000001</v>
      </c>
      <c r="J2226" s="3">
        <v>35996970.020000003</v>
      </c>
      <c r="K2226" s="3">
        <v>43979304.560000002</v>
      </c>
      <c r="L2226" s="3">
        <v>37689945.789999999</v>
      </c>
      <c r="M2226" s="3">
        <v>40378703.450000003</v>
      </c>
      <c r="N2226" s="3">
        <v>49749632.579999998</v>
      </c>
      <c r="O2226" s="3">
        <v>32647981.640000001</v>
      </c>
      <c r="P2226" s="3">
        <v>40925439</v>
      </c>
    </row>
    <row r="2227" spans="1:16" x14ac:dyDescent="0.2">
      <c r="A2227" s="3" t="s">
        <v>11314</v>
      </c>
      <c r="B2227" s="3">
        <v>2</v>
      </c>
      <c r="C2227" s="3">
        <v>2</v>
      </c>
      <c r="D2227" s="3">
        <v>50.22</v>
      </c>
      <c r="E2227" s="3">
        <v>0.63990400000000003</v>
      </c>
      <c r="F2227" s="3">
        <v>13373</v>
      </c>
      <c r="G2227" s="3" t="s">
        <v>3978</v>
      </c>
      <c r="H2227" s="3" t="s">
        <v>11315</v>
      </c>
      <c r="I2227" s="3">
        <v>256869.93220000001</v>
      </c>
      <c r="J2227" s="3">
        <v>218022.92120000001</v>
      </c>
      <c r="K2227" s="3">
        <v>171961.27040000001</v>
      </c>
      <c r="L2227" s="3">
        <v>215618.04130000001</v>
      </c>
      <c r="M2227" s="3">
        <v>210164.11660000001</v>
      </c>
      <c r="N2227" s="3">
        <v>286425.7965</v>
      </c>
      <c r="O2227" s="3">
        <v>203706.84109999999</v>
      </c>
      <c r="P2227" s="3">
        <v>233432.25</v>
      </c>
    </row>
    <row r="2228" spans="1:16" x14ac:dyDescent="0.2">
      <c r="A2228" s="3" t="s">
        <v>12942</v>
      </c>
      <c r="B2228" s="3">
        <v>4</v>
      </c>
      <c r="C2228" s="3">
        <v>3</v>
      </c>
      <c r="D2228" s="3">
        <v>197.77</v>
      </c>
      <c r="E2228" s="3">
        <v>0.63991799999999999</v>
      </c>
      <c r="F2228" s="3">
        <v>70052</v>
      </c>
      <c r="G2228" s="3" t="s">
        <v>5768</v>
      </c>
      <c r="H2228" s="3" t="s">
        <v>12943</v>
      </c>
      <c r="I2228" s="3">
        <v>1604335.436</v>
      </c>
      <c r="J2228" s="3">
        <v>1040124.7389999999</v>
      </c>
      <c r="K2228" s="3">
        <v>1204554.557</v>
      </c>
      <c r="L2228" s="3">
        <v>1283004.9110000001</v>
      </c>
      <c r="M2228" s="3">
        <v>1485947.291</v>
      </c>
      <c r="N2228" s="3">
        <v>1013480.642</v>
      </c>
      <c r="O2228" s="3">
        <v>1016188.872</v>
      </c>
      <c r="P2228" s="3">
        <v>1171872.3</v>
      </c>
    </row>
    <row r="2229" spans="1:16" x14ac:dyDescent="0.2">
      <c r="A2229" s="3" t="s">
        <v>10304</v>
      </c>
      <c r="B2229" s="3">
        <v>33</v>
      </c>
      <c r="C2229" s="3">
        <v>19</v>
      </c>
      <c r="D2229" s="3">
        <v>1684.24</v>
      </c>
      <c r="E2229" s="3">
        <v>0.64024099999999995</v>
      </c>
      <c r="F2229" s="3">
        <v>226232</v>
      </c>
      <c r="G2229" s="3" t="s">
        <v>2858</v>
      </c>
      <c r="H2229" s="3" t="s">
        <v>10305</v>
      </c>
      <c r="I2229" s="3">
        <v>6134849.1859999998</v>
      </c>
      <c r="J2229" s="3">
        <v>5790907.193</v>
      </c>
      <c r="K2229" s="3">
        <v>6652867.4110000003</v>
      </c>
      <c r="L2229" s="3">
        <v>6192874.5970000001</v>
      </c>
      <c r="M2229" s="3">
        <v>7634971.1679999996</v>
      </c>
      <c r="N2229" s="3">
        <v>5998437.0530000003</v>
      </c>
      <c r="O2229" s="3">
        <v>5929640.8870000001</v>
      </c>
      <c r="P2229" s="3">
        <v>6521016.4000000004</v>
      </c>
    </row>
    <row r="2230" spans="1:16" x14ac:dyDescent="0.2">
      <c r="A2230" s="3" t="s">
        <v>12566</v>
      </c>
      <c r="B2230" s="3">
        <v>4</v>
      </c>
      <c r="C2230" s="3">
        <v>3</v>
      </c>
      <c r="D2230" s="3">
        <v>313.67</v>
      </c>
      <c r="E2230" s="3">
        <v>0.64042900000000003</v>
      </c>
      <c r="F2230" s="3">
        <v>7004</v>
      </c>
      <c r="G2230" s="3" t="s">
        <v>5354</v>
      </c>
      <c r="H2230" s="3" t="s">
        <v>12567</v>
      </c>
      <c r="I2230" s="3">
        <v>3283262.7259999998</v>
      </c>
      <c r="J2230" s="3">
        <v>4168372.58</v>
      </c>
      <c r="K2230" s="3">
        <v>3012839.0240000002</v>
      </c>
      <c r="L2230" s="3">
        <v>3488158.11</v>
      </c>
      <c r="M2230" s="3">
        <v>1779685.993</v>
      </c>
      <c r="N2230" s="3">
        <v>3490244.577</v>
      </c>
      <c r="O2230" s="3">
        <v>4317454.9139999999</v>
      </c>
      <c r="P2230" s="3">
        <v>3195795.2</v>
      </c>
    </row>
    <row r="2231" spans="1:16" x14ac:dyDescent="0.2">
      <c r="A2231" s="3" t="s">
        <v>9259</v>
      </c>
      <c r="B2231" s="3">
        <v>3</v>
      </c>
      <c r="C2231" s="3">
        <v>3</v>
      </c>
      <c r="D2231" s="3">
        <v>107.37</v>
      </c>
      <c r="E2231" s="3">
        <v>0.64073800000000003</v>
      </c>
      <c r="F2231" s="3">
        <v>55349</v>
      </c>
      <c r="G2231" s="3" t="s">
        <v>1692</v>
      </c>
      <c r="H2231" s="3" t="s">
        <v>9260</v>
      </c>
      <c r="I2231" s="3">
        <v>3769895.6349999998</v>
      </c>
      <c r="J2231" s="3">
        <v>5412639.7070000004</v>
      </c>
      <c r="K2231" s="3">
        <v>4919966.3420000002</v>
      </c>
      <c r="L2231" s="3">
        <v>4700833.8949999996</v>
      </c>
      <c r="M2231" s="3">
        <v>3318921.77</v>
      </c>
      <c r="N2231" s="3">
        <v>5090173.4919999996</v>
      </c>
      <c r="O2231" s="3">
        <v>4605899.8540000003</v>
      </c>
      <c r="P2231" s="3">
        <v>4338331.7</v>
      </c>
    </row>
    <row r="2232" spans="1:16" x14ac:dyDescent="0.2">
      <c r="A2232" s="3" t="s">
        <v>14227</v>
      </c>
      <c r="B2232" s="3">
        <v>2</v>
      </c>
      <c r="C2232" s="3">
        <v>2</v>
      </c>
      <c r="D2232" s="3">
        <v>99.62</v>
      </c>
      <c r="E2232" s="3">
        <v>0.64121600000000001</v>
      </c>
      <c r="F2232" s="3">
        <v>39689</v>
      </c>
      <c r="G2232" s="3" t="s">
        <v>7218</v>
      </c>
      <c r="H2232" s="3" t="s">
        <v>14228</v>
      </c>
      <c r="I2232" s="3">
        <v>82145.368499999997</v>
      </c>
      <c r="J2232" s="3">
        <v>61468.938880000002</v>
      </c>
      <c r="K2232" s="3">
        <v>59354.989289999998</v>
      </c>
      <c r="L2232" s="3">
        <v>67656.432220000002</v>
      </c>
      <c r="M2232" s="3">
        <v>75165.69227</v>
      </c>
      <c r="N2232" s="3">
        <v>57079.886259999999</v>
      </c>
      <c r="O2232" s="3">
        <v>89981.652279999995</v>
      </c>
      <c r="P2232" s="3">
        <v>74075.744000000006</v>
      </c>
    </row>
    <row r="2233" spans="1:16" x14ac:dyDescent="0.2">
      <c r="A2233" s="3" t="s">
        <v>9542</v>
      </c>
      <c r="B2233" s="3">
        <v>2</v>
      </c>
      <c r="C2233" s="3">
        <v>2</v>
      </c>
      <c r="D2233" s="3">
        <v>85.58</v>
      </c>
      <c r="E2233" s="3">
        <v>0.64133600000000002</v>
      </c>
      <c r="F2233" s="3">
        <v>11870</v>
      </c>
      <c r="G2233" s="3" t="s">
        <v>2006</v>
      </c>
      <c r="H2233" s="3" t="s">
        <v>9543</v>
      </c>
      <c r="I2233" s="3">
        <v>1212566.9569999999</v>
      </c>
      <c r="J2233" s="3">
        <v>1320457.4809999999</v>
      </c>
      <c r="K2233" s="3">
        <v>1220463.497</v>
      </c>
      <c r="L2233" s="3">
        <v>1251162.645</v>
      </c>
      <c r="M2233" s="3">
        <v>952758.10930000001</v>
      </c>
      <c r="N2233" s="3">
        <v>1361584.054</v>
      </c>
      <c r="O2233" s="3">
        <v>1270707.6000000001</v>
      </c>
      <c r="P2233" s="3">
        <v>1195016.6000000001</v>
      </c>
    </row>
    <row r="2234" spans="1:16" x14ac:dyDescent="0.2">
      <c r="A2234" s="3" t="s">
        <v>9954</v>
      </c>
      <c r="B2234" s="3">
        <v>7</v>
      </c>
      <c r="C2234" s="3">
        <v>7</v>
      </c>
      <c r="D2234" s="3">
        <v>287.5</v>
      </c>
      <c r="E2234" s="3">
        <v>0.64175700000000002</v>
      </c>
      <c r="F2234" s="3">
        <v>65012</v>
      </c>
      <c r="G2234" s="3" t="s">
        <v>2478</v>
      </c>
      <c r="H2234" s="3" t="s">
        <v>9955</v>
      </c>
      <c r="I2234" s="3">
        <v>2232485.301</v>
      </c>
      <c r="J2234" s="3">
        <v>2000886.611</v>
      </c>
      <c r="K2234" s="3">
        <v>2399810.6290000002</v>
      </c>
      <c r="L2234" s="3">
        <v>2211060.8470000001</v>
      </c>
      <c r="M2234" s="3">
        <v>2349527.1039999998</v>
      </c>
      <c r="N2234" s="3">
        <v>2250310.7519999999</v>
      </c>
      <c r="O2234" s="3">
        <v>2206160.7609999999</v>
      </c>
      <c r="P2234" s="3">
        <v>2268666.2000000002</v>
      </c>
    </row>
    <row r="2235" spans="1:16" x14ac:dyDescent="0.2">
      <c r="A2235" s="3" t="s">
        <v>9850</v>
      </c>
      <c r="B2235" s="3">
        <v>3</v>
      </c>
      <c r="C2235" s="3">
        <v>3</v>
      </c>
      <c r="D2235" s="3">
        <v>228.38</v>
      </c>
      <c r="E2235" s="3">
        <v>0.64187899999999998</v>
      </c>
      <c r="F2235" s="3">
        <v>20101</v>
      </c>
      <c r="G2235" s="3" t="s">
        <v>2364</v>
      </c>
      <c r="H2235" s="3" t="s">
        <v>9851</v>
      </c>
      <c r="I2235" s="3">
        <v>1834449.6459999999</v>
      </c>
      <c r="J2235" s="3">
        <v>1554882.112</v>
      </c>
      <c r="K2235" s="3">
        <v>1729567.568</v>
      </c>
      <c r="L2235" s="3">
        <v>1706299.7749999999</v>
      </c>
      <c r="M2235" s="3">
        <v>1888184.453</v>
      </c>
      <c r="N2235" s="3">
        <v>1745226.064</v>
      </c>
      <c r="O2235" s="3">
        <v>1645397.92</v>
      </c>
      <c r="P2235" s="3">
        <v>1759602.8</v>
      </c>
    </row>
    <row r="2236" spans="1:16" x14ac:dyDescent="0.2">
      <c r="A2236" s="3" t="s">
        <v>12720</v>
      </c>
      <c r="B2236" s="3">
        <v>4</v>
      </c>
      <c r="C2236" s="3">
        <v>4</v>
      </c>
      <c r="D2236" s="3">
        <v>184.97</v>
      </c>
      <c r="E2236" s="3">
        <v>0.64212599999999997</v>
      </c>
      <c r="F2236" s="3">
        <v>39807</v>
      </c>
      <c r="G2236" s="3" t="s">
        <v>5524</v>
      </c>
      <c r="H2236" s="3" t="s">
        <v>12721</v>
      </c>
      <c r="I2236" s="3">
        <v>930005.74419999996</v>
      </c>
      <c r="J2236" s="3">
        <v>1424209.986</v>
      </c>
      <c r="K2236" s="3">
        <v>1305444.108</v>
      </c>
      <c r="L2236" s="3">
        <v>1219886.6129999999</v>
      </c>
      <c r="M2236" s="3">
        <v>1115714.31</v>
      </c>
      <c r="N2236" s="3">
        <v>1117802.5649999999</v>
      </c>
      <c r="O2236" s="3">
        <v>1951078.4739999999</v>
      </c>
      <c r="P2236" s="3">
        <v>1394865.1</v>
      </c>
    </row>
    <row r="2237" spans="1:16" x14ac:dyDescent="0.2">
      <c r="A2237" s="3" t="s">
        <v>11058</v>
      </c>
      <c r="B2237" s="3">
        <v>4</v>
      </c>
      <c r="C2237" s="3">
        <v>2</v>
      </c>
      <c r="D2237" s="3">
        <v>127.99</v>
      </c>
      <c r="E2237" s="3">
        <v>0.64246800000000004</v>
      </c>
      <c r="F2237" s="3">
        <v>165149</v>
      </c>
      <c r="G2237" s="3" t="s">
        <v>3696</v>
      </c>
      <c r="H2237" s="3" t="s">
        <v>11059</v>
      </c>
      <c r="I2237" s="3">
        <v>587963.31799999997</v>
      </c>
      <c r="J2237" s="3">
        <v>383297.6188</v>
      </c>
      <c r="K2237" s="3">
        <v>278384.8493</v>
      </c>
      <c r="L2237" s="3">
        <v>416548.59539999999</v>
      </c>
      <c r="M2237" s="3">
        <v>495044.24680000002</v>
      </c>
      <c r="N2237" s="3">
        <v>437436.34960000002</v>
      </c>
      <c r="O2237" s="3">
        <v>405889.41239999997</v>
      </c>
      <c r="P2237" s="3">
        <v>446123.34</v>
      </c>
    </row>
    <row r="2238" spans="1:16" x14ac:dyDescent="0.2">
      <c r="A2238" s="3" t="s">
        <v>14679</v>
      </c>
      <c r="B2238" s="3">
        <v>1</v>
      </c>
      <c r="C2238" s="3">
        <v>1</v>
      </c>
      <c r="D2238" s="3">
        <v>28.09</v>
      </c>
      <c r="E2238" s="3">
        <v>0.64251800000000003</v>
      </c>
      <c r="F2238" s="3">
        <v>103984</v>
      </c>
      <c r="G2238" s="3" t="s">
        <v>4672</v>
      </c>
      <c r="H2238" s="3" t="s">
        <v>14680</v>
      </c>
      <c r="I2238" s="3">
        <v>11795.19802</v>
      </c>
      <c r="J2238" s="3">
        <v>4308.7030420000001</v>
      </c>
      <c r="K2238" s="3">
        <v>8109.3289839999998</v>
      </c>
      <c r="L2238" s="3">
        <v>8071.0766819999999</v>
      </c>
      <c r="M2238" s="3">
        <v>24150.170190000001</v>
      </c>
      <c r="N2238" s="3">
        <v>12708.847400000001</v>
      </c>
      <c r="O2238" s="3">
        <v>3508.8663609999999</v>
      </c>
      <c r="P2238" s="3">
        <v>13455.960999999999</v>
      </c>
    </row>
    <row r="2239" spans="1:16" x14ac:dyDescent="0.2">
      <c r="A2239" s="3" t="s">
        <v>10199</v>
      </c>
      <c r="B2239" s="3">
        <v>7</v>
      </c>
      <c r="C2239" s="3">
        <v>7</v>
      </c>
      <c r="D2239" s="3">
        <v>253.98</v>
      </c>
      <c r="E2239" s="3">
        <v>0.64259599999999995</v>
      </c>
      <c r="F2239" s="3">
        <v>33973</v>
      </c>
      <c r="G2239" s="3" t="s">
        <v>2742</v>
      </c>
      <c r="H2239" s="3" t="s">
        <v>10200</v>
      </c>
      <c r="I2239" s="3">
        <v>2077073.017</v>
      </c>
      <c r="J2239" s="3">
        <v>1834484.4790000001</v>
      </c>
      <c r="K2239" s="3">
        <v>1659305.7169999999</v>
      </c>
      <c r="L2239" s="3">
        <v>1856954.4040000001</v>
      </c>
      <c r="M2239" s="3">
        <v>1945686.628</v>
      </c>
      <c r="N2239" s="3">
        <v>2199358.483</v>
      </c>
      <c r="O2239" s="3">
        <v>1710469.7779999999</v>
      </c>
      <c r="P2239" s="3">
        <v>1951838.3</v>
      </c>
    </row>
    <row r="2240" spans="1:16" x14ac:dyDescent="0.2">
      <c r="A2240" s="3" t="s">
        <v>13516</v>
      </c>
      <c r="B2240" s="3">
        <v>4</v>
      </c>
      <c r="C2240" s="3">
        <v>4</v>
      </c>
      <c r="D2240" s="3">
        <v>276.48</v>
      </c>
      <c r="E2240" s="3">
        <v>0.64267799999999997</v>
      </c>
      <c r="F2240" s="3">
        <v>83929</v>
      </c>
      <c r="G2240" s="3" t="s">
        <v>6414</v>
      </c>
      <c r="H2240" s="3" t="s">
        <v>13517</v>
      </c>
      <c r="I2240" s="3">
        <v>3743496.9440000001</v>
      </c>
      <c r="J2240" s="3">
        <v>5440749.932</v>
      </c>
      <c r="K2240" s="3">
        <v>5068009.9630000005</v>
      </c>
      <c r="L2240" s="3">
        <v>4750752.28</v>
      </c>
      <c r="M2240" s="3">
        <v>4133685.6779999998</v>
      </c>
      <c r="N2240" s="3">
        <v>4293131.1090000002</v>
      </c>
      <c r="O2240" s="3">
        <v>4828712.2609999999</v>
      </c>
      <c r="P2240" s="3">
        <v>4418509.7</v>
      </c>
    </row>
    <row r="2241" spans="1:16" x14ac:dyDescent="0.2">
      <c r="A2241" s="3" t="s">
        <v>8718</v>
      </c>
      <c r="B2241" s="3">
        <v>13</v>
      </c>
      <c r="C2241" s="3">
        <v>12</v>
      </c>
      <c r="D2241" s="3">
        <v>577.54999999999995</v>
      </c>
      <c r="E2241" s="3">
        <v>0.64280899999999996</v>
      </c>
      <c r="F2241" s="3">
        <v>51623</v>
      </c>
      <c r="G2241" s="3" t="s">
        <v>1117</v>
      </c>
      <c r="H2241" s="3" t="s">
        <v>8719</v>
      </c>
      <c r="I2241" s="3">
        <v>9190398.3670000006</v>
      </c>
      <c r="J2241" s="3">
        <v>9859117.4580000006</v>
      </c>
      <c r="K2241" s="3">
        <v>7258937.1809999999</v>
      </c>
      <c r="L2241" s="3">
        <v>8769484.3350000009</v>
      </c>
      <c r="M2241" s="3">
        <v>9249006.9820000008</v>
      </c>
      <c r="N2241" s="3">
        <v>9074871.5360000003</v>
      </c>
      <c r="O2241" s="3">
        <v>9010354.6469999999</v>
      </c>
      <c r="P2241" s="3">
        <v>9111411.0999999996</v>
      </c>
    </row>
    <row r="2242" spans="1:16" x14ac:dyDescent="0.2">
      <c r="A2242" s="3" t="s">
        <v>9373</v>
      </c>
      <c r="B2242" s="3">
        <v>22</v>
      </c>
      <c r="C2242" s="3">
        <v>16</v>
      </c>
      <c r="D2242" s="3">
        <v>996</v>
      </c>
      <c r="E2242" s="3">
        <v>0.64285199999999998</v>
      </c>
      <c r="F2242" s="3">
        <v>57516</v>
      </c>
      <c r="G2242" s="3" t="s">
        <v>1818</v>
      </c>
      <c r="H2242" s="3" t="s">
        <v>9374</v>
      </c>
      <c r="I2242" s="3">
        <v>9946507.909</v>
      </c>
      <c r="J2242" s="3">
        <v>10291572.93</v>
      </c>
      <c r="K2242" s="3">
        <v>9199836.4639999997</v>
      </c>
      <c r="L2242" s="3">
        <v>9812639.1009999998</v>
      </c>
      <c r="M2242" s="3">
        <v>10357047.43</v>
      </c>
      <c r="N2242" s="3">
        <v>10047432.050000001</v>
      </c>
      <c r="O2242" s="3">
        <v>9606514.4979999997</v>
      </c>
      <c r="P2242" s="3">
        <v>10003665</v>
      </c>
    </row>
    <row r="2243" spans="1:16" x14ac:dyDescent="0.2">
      <c r="A2243" s="3" t="s">
        <v>9279</v>
      </c>
      <c r="B2243" s="3">
        <v>1</v>
      </c>
      <c r="C2243" s="3">
        <v>1</v>
      </c>
      <c r="D2243" s="3">
        <v>46.45</v>
      </c>
      <c r="E2243" s="3">
        <v>0.64311799999999997</v>
      </c>
      <c r="F2243" s="3">
        <v>36406</v>
      </c>
      <c r="G2243" s="3" t="s">
        <v>1716</v>
      </c>
      <c r="H2243" s="3" t="s">
        <v>9280</v>
      </c>
      <c r="I2243" s="3">
        <v>419658.26610000001</v>
      </c>
      <c r="J2243" s="3">
        <v>1083481.7990000001</v>
      </c>
      <c r="K2243" s="3">
        <v>876723.20550000004</v>
      </c>
      <c r="L2243" s="3">
        <v>793287.75679999997</v>
      </c>
      <c r="M2243" s="3">
        <v>622650.49410000001</v>
      </c>
      <c r="N2243" s="3">
        <v>909914.80500000005</v>
      </c>
      <c r="O2243" s="3">
        <v>1174807.645</v>
      </c>
      <c r="P2243" s="3">
        <v>902457.65</v>
      </c>
    </row>
    <row r="2244" spans="1:16" x14ac:dyDescent="0.2">
      <c r="A2244" s="3" t="s">
        <v>12050</v>
      </c>
      <c r="B2244" s="3">
        <v>30</v>
      </c>
      <c r="C2244" s="3">
        <v>30</v>
      </c>
      <c r="D2244" s="3">
        <v>1730.93</v>
      </c>
      <c r="E2244" s="3">
        <v>0.64326399999999995</v>
      </c>
      <c r="F2244" s="3">
        <v>119118</v>
      </c>
      <c r="G2244" s="3" t="s">
        <v>4768</v>
      </c>
      <c r="H2244" s="3" t="s">
        <v>12051</v>
      </c>
      <c r="I2244" s="3">
        <v>17838788.07</v>
      </c>
      <c r="J2244" s="3">
        <v>18434603.760000002</v>
      </c>
      <c r="K2244" s="3">
        <v>19894768.809999999</v>
      </c>
      <c r="L2244" s="3">
        <v>18722720.210000001</v>
      </c>
      <c r="M2244" s="3">
        <v>18091289.219999999</v>
      </c>
      <c r="N2244" s="3">
        <v>19233943.18</v>
      </c>
      <c r="O2244" s="3">
        <v>17682302.850000001</v>
      </c>
      <c r="P2244" s="3">
        <v>18335845</v>
      </c>
    </row>
    <row r="2245" spans="1:16" x14ac:dyDescent="0.2">
      <c r="A2245" s="3" t="s">
        <v>9822</v>
      </c>
      <c r="B2245" s="3">
        <v>3</v>
      </c>
      <c r="C2245" s="3">
        <v>3</v>
      </c>
      <c r="D2245" s="3">
        <v>95.14</v>
      </c>
      <c r="E2245" s="3">
        <v>0.64351999999999998</v>
      </c>
      <c r="F2245" s="3">
        <v>107970</v>
      </c>
      <c r="G2245" s="3" t="s">
        <v>2334</v>
      </c>
      <c r="H2245" s="3" t="s">
        <v>9823</v>
      </c>
      <c r="I2245" s="3">
        <v>424167.75719999999</v>
      </c>
      <c r="J2245" s="3">
        <v>557367.65800000005</v>
      </c>
      <c r="K2245" s="3">
        <v>493844.87050000002</v>
      </c>
      <c r="L2245" s="3">
        <v>491793.42849999998</v>
      </c>
      <c r="M2245" s="3">
        <v>337587.59570000001</v>
      </c>
      <c r="N2245" s="3">
        <v>491427.26880000002</v>
      </c>
      <c r="O2245" s="3">
        <v>548139.75749999995</v>
      </c>
      <c r="P2245" s="3">
        <v>459051.54</v>
      </c>
    </row>
    <row r="2246" spans="1:16" x14ac:dyDescent="0.2">
      <c r="A2246" s="3" t="s">
        <v>14681</v>
      </c>
      <c r="B2246" s="3">
        <v>1</v>
      </c>
      <c r="C2246" s="3">
        <v>1</v>
      </c>
      <c r="D2246" s="3">
        <v>17.18</v>
      </c>
      <c r="E2246" s="3">
        <v>0.64385400000000004</v>
      </c>
      <c r="F2246" s="3">
        <v>62973</v>
      </c>
      <c r="G2246" s="3" t="s">
        <v>1928</v>
      </c>
      <c r="H2246" s="3" t="s">
        <v>14682</v>
      </c>
      <c r="I2246" s="3">
        <v>360288.18070000003</v>
      </c>
      <c r="J2246" s="3">
        <v>235902.8621</v>
      </c>
      <c r="K2246" s="3">
        <v>956568.31610000005</v>
      </c>
      <c r="L2246" s="3">
        <v>517586.45299999998</v>
      </c>
      <c r="M2246" s="3">
        <v>466139.16190000001</v>
      </c>
      <c r="N2246" s="3">
        <v>308856.10869999998</v>
      </c>
      <c r="O2246" s="3">
        <v>292232.28989999997</v>
      </c>
      <c r="P2246" s="3">
        <v>355742.52</v>
      </c>
    </row>
    <row r="2247" spans="1:16" x14ac:dyDescent="0.2">
      <c r="A2247" s="3" t="s">
        <v>9311</v>
      </c>
      <c r="B2247" s="3">
        <v>4</v>
      </c>
      <c r="C2247" s="3">
        <v>3</v>
      </c>
      <c r="D2247" s="3">
        <v>149.66999999999999</v>
      </c>
      <c r="E2247" s="3">
        <v>0.64387099999999997</v>
      </c>
      <c r="F2247" s="3">
        <v>61233</v>
      </c>
      <c r="G2247" s="3" t="s">
        <v>1750</v>
      </c>
      <c r="H2247" s="3" t="s">
        <v>9312</v>
      </c>
      <c r="I2247" s="3">
        <v>349384.56319999998</v>
      </c>
      <c r="J2247" s="3">
        <v>365286.20510000002</v>
      </c>
      <c r="K2247" s="3">
        <v>215474.31140000001</v>
      </c>
      <c r="L2247" s="3">
        <v>310048.35989999998</v>
      </c>
      <c r="M2247" s="3">
        <v>356665.06459999998</v>
      </c>
      <c r="N2247" s="3">
        <v>308352.2893</v>
      </c>
      <c r="O2247" s="3">
        <v>324627.46100000001</v>
      </c>
      <c r="P2247" s="3">
        <v>329881.59999999998</v>
      </c>
    </row>
    <row r="2248" spans="1:16" x14ac:dyDescent="0.2">
      <c r="A2248" s="3" t="s">
        <v>13660</v>
      </c>
      <c r="B2248" s="3">
        <v>6</v>
      </c>
      <c r="C2248" s="3">
        <v>5</v>
      </c>
      <c r="D2248" s="3">
        <v>338.2</v>
      </c>
      <c r="E2248" s="3">
        <v>0.64403900000000003</v>
      </c>
      <c r="F2248" s="3">
        <v>38068</v>
      </c>
      <c r="G2248" s="3" t="s">
        <v>6570</v>
      </c>
      <c r="H2248" s="3" t="s">
        <v>13661</v>
      </c>
      <c r="I2248" s="3">
        <v>1127179.277</v>
      </c>
      <c r="J2248" s="3">
        <v>1360650.747</v>
      </c>
      <c r="K2248" s="3">
        <v>1542530.66</v>
      </c>
      <c r="L2248" s="3">
        <v>1343453.561</v>
      </c>
      <c r="M2248" s="3">
        <v>1152303.8570000001</v>
      </c>
      <c r="N2248" s="3">
        <v>1523174.1939999999</v>
      </c>
      <c r="O2248" s="3">
        <v>1673082.2579999999</v>
      </c>
      <c r="P2248" s="3">
        <v>1449520.1</v>
      </c>
    </row>
    <row r="2249" spans="1:16" x14ac:dyDescent="0.2">
      <c r="A2249" s="3" t="s">
        <v>14683</v>
      </c>
      <c r="B2249" s="3">
        <v>1</v>
      </c>
      <c r="C2249" s="3">
        <v>1</v>
      </c>
      <c r="D2249" s="3">
        <v>25.21</v>
      </c>
      <c r="E2249" s="3">
        <v>0.64426000000000005</v>
      </c>
      <c r="F2249" s="3">
        <v>18596</v>
      </c>
      <c r="G2249" s="3" t="s">
        <v>879</v>
      </c>
      <c r="H2249" s="3" t="s">
        <v>14684</v>
      </c>
      <c r="I2249" s="3">
        <v>59250.874580000003</v>
      </c>
      <c r="J2249" s="3">
        <v>146977.75630000001</v>
      </c>
      <c r="K2249" s="3">
        <v>160232.56340000001</v>
      </c>
      <c r="L2249" s="3">
        <v>122153.7314</v>
      </c>
      <c r="M2249" s="3">
        <v>95533.502519999995</v>
      </c>
      <c r="N2249" s="3">
        <v>118184.6461</v>
      </c>
      <c r="O2249" s="3">
        <v>229297.43489999999</v>
      </c>
      <c r="P2249" s="3">
        <v>147671.85999999999</v>
      </c>
    </row>
    <row r="2250" spans="1:16" x14ac:dyDescent="0.2">
      <c r="A2250" s="3" t="s">
        <v>9057</v>
      </c>
      <c r="B2250" s="3">
        <v>31</v>
      </c>
      <c r="C2250" s="3">
        <v>3</v>
      </c>
      <c r="D2250" s="3">
        <v>1466.1</v>
      </c>
      <c r="E2250" s="3">
        <v>0.64427900000000005</v>
      </c>
      <c r="F2250" s="3">
        <v>98084</v>
      </c>
      <c r="G2250" s="3" t="s">
        <v>1478</v>
      </c>
      <c r="H2250" s="3" t="s">
        <v>9058</v>
      </c>
      <c r="I2250" s="3">
        <v>431324.65950000001</v>
      </c>
      <c r="J2250" s="3">
        <v>271482.53710000002</v>
      </c>
      <c r="K2250" s="3">
        <v>228927.85860000001</v>
      </c>
      <c r="L2250" s="3">
        <v>310578.3517</v>
      </c>
      <c r="M2250" s="3">
        <v>309287.1654</v>
      </c>
      <c r="N2250" s="3">
        <v>348261.21899999998</v>
      </c>
      <c r="O2250" s="3">
        <v>331833.17469999997</v>
      </c>
      <c r="P2250" s="3">
        <v>329793.84999999998</v>
      </c>
    </row>
    <row r="2251" spans="1:16" x14ac:dyDescent="0.2">
      <c r="A2251" s="3" t="s">
        <v>12442</v>
      </c>
      <c r="B2251" s="3">
        <v>2</v>
      </c>
      <c r="C2251" s="3">
        <v>2</v>
      </c>
      <c r="D2251" s="3">
        <v>43.82</v>
      </c>
      <c r="E2251" s="3">
        <v>0.644706</v>
      </c>
      <c r="F2251" s="3">
        <v>41844</v>
      </c>
      <c r="G2251" s="3" t="s">
        <v>5224</v>
      </c>
      <c r="H2251" s="3" t="s">
        <v>12443</v>
      </c>
      <c r="I2251" s="3">
        <v>676024.0368</v>
      </c>
      <c r="J2251" s="3">
        <v>392126.59940000001</v>
      </c>
      <c r="K2251" s="3">
        <v>360705.17619999999</v>
      </c>
      <c r="L2251" s="3">
        <v>476285.2708</v>
      </c>
      <c r="M2251" s="3">
        <v>676566.23430000001</v>
      </c>
      <c r="N2251" s="3">
        <v>418566.7598</v>
      </c>
      <c r="O2251" s="3">
        <v>485243.43310000002</v>
      </c>
      <c r="P2251" s="3">
        <v>526792.14</v>
      </c>
    </row>
    <row r="2252" spans="1:16" x14ac:dyDescent="0.2">
      <c r="A2252" s="3" t="s">
        <v>13076</v>
      </c>
      <c r="B2252" s="3">
        <v>5</v>
      </c>
      <c r="C2252" s="3">
        <v>5</v>
      </c>
      <c r="D2252" s="3">
        <v>199.9</v>
      </c>
      <c r="E2252" s="3">
        <v>0.64532</v>
      </c>
      <c r="F2252" s="3">
        <v>26355</v>
      </c>
      <c r="G2252" s="3" t="s">
        <v>5920</v>
      </c>
      <c r="H2252" s="3" t="s">
        <v>13077</v>
      </c>
      <c r="I2252" s="3">
        <v>5012867.1579999998</v>
      </c>
      <c r="J2252" s="3">
        <v>5843272.3480000002</v>
      </c>
      <c r="K2252" s="3">
        <v>6614426.6610000003</v>
      </c>
      <c r="L2252" s="3">
        <v>5823522.0549999997</v>
      </c>
      <c r="M2252" s="3">
        <v>4434305.7139999997</v>
      </c>
      <c r="N2252" s="3">
        <v>5872962.6279999996</v>
      </c>
      <c r="O2252" s="3">
        <v>6133630.2050000001</v>
      </c>
      <c r="P2252" s="3">
        <v>5480299.5</v>
      </c>
    </row>
    <row r="2253" spans="1:16" x14ac:dyDescent="0.2">
      <c r="A2253" s="3" t="s">
        <v>10372</v>
      </c>
      <c r="B2253" s="3">
        <v>23</v>
      </c>
      <c r="C2253" s="3">
        <v>22</v>
      </c>
      <c r="D2253" s="3">
        <v>1267.1600000000001</v>
      </c>
      <c r="E2253" s="3">
        <v>0.64575800000000005</v>
      </c>
      <c r="F2253" s="3">
        <v>87863</v>
      </c>
      <c r="G2253" s="3" t="s">
        <v>2936</v>
      </c>
      <c r="H2253" s="3" t="s">
        <v>10373</v>
      </c>
      <c r="I2253" s="3">
        <v>22503613.489999998</v>
      </c>
      <c r="J2253" s="3">
        <v>22861384.190000001</v>
      </c>
      <c r="K2253" s="3">
        <v>25648685.34</v>
      </c>
      <c r="L2253" s="3">
        <v>23671227.670000002</v>
      </c>
      <c r="M2253" s="3">
        <v>27571511.18</v>
      </c>
      <c r="N2253" s="3">
        <v>18501740.960000001</v>
      </c>
      <c r="O2253" s="3">
        <v>33962068.899999999</v>
      </c>
      <c r="P2253" s="3">
        <v>26678440</v>
      </c>
    </row>
    <row r="2254" spans="1:16" x14ac:dyDescent="0.2">
      <c r="A2254" s="3" t="s">
        <v>10370</v>
      </c>
      <c r="B2254" s="3">
        <v>1</v>
      </c>
      <c r="C2254" s="3">
        <v>1</v>
      </c>
      <c r="D2254" s="3">
        <v>192.53</v>
      </c>
      <c r="E2254" s="3">
        <v>0.64585499999999996</v>
      </c>
      <c r="F2254" s="3">
        <v>20721</v>
      </c>
      <c r="G2254" s="3" t="s">
        <v>2934</v>
      </c>
      <c r="H2254" s="3" t="s">
        <v>10371</v>
      </c>
      <c r="I2254" s="3">
        <v>508925.42790000001</v>
      </c>
      <c r="J2254" s="3">
        <v>307012.99479999999</v>
      </c>
      <c r="K2254" s="3">
        <v>276354.04249999998</v>
      </c>
      <c r="L2254" s="3">
        <v>364097.48839999997</v>
      </c>
      <c r="M2254" s="3">
        <v>509194.32890000002</v>
      </c>
      <c r="N2254" s="3">
        <v>319485.69770000002</v>
      </c>
      <c r="O2254" s="3">
        <v>375333.72769999999</v>
      </c>
      <c r="P2254" s="3">
        <v>401337.92</v>
      </c>
    </row>
    <row r="2255" spans="1:16" x14ac:dyDescent="0.2">
      <c r="A2255" s="3" t="s">
        <v>13140</v>
      </c>
      <c r="B2255" s="3">
        <v>3</v>
      </c>
      <c r="C2255" s="3">
        <v>2</v>
      </c>
      <c r="D2255" s="3">
        <v>116.42</v>
      </c>
      <c r="E2255" s="3">
        <v>0.64671699999999999</v>
      </c>
      <c r="F2255" s="3">
        <v>45673</v>
      </c>
      <c r="G2255" s="3" t="s">
        <v>5990</v>
      </c>
      <c r="H2255" s="3" t="s">
        <v>13141</v>
      </c>
      <c r="I2255" s="3">
        <v>344170.4804</v>
      </c>
      <c r="J2255" s="3">
        <v>721806.33499999996</v>
      </c>
      <c r="K2255" s="3">
        <v>679107.5061</v>
      </c>
      <c r="L2255" s="3">
        <v>581694.77379999997</v>
      </c>
      <c r="M2255" s="3">
        <v>568691.71609999996</v>
      </c>
      <c r="N2255" s="3">
        <v>684517.46950000001</v>
      </c>
      <c r="O2255" s="3">
        <v>621897.98719999997</v>
      </c>
      <c r="P2255" s="3">
        <v>625035.72</v>
      </c>
    </row>
    <row r="2256" spans="1:16" x14ac:dyDescent="0.2">
      <c r="A2256" s="3" t="s">
        <v>9730</v>
      </c>
      <c r="B2256" s="3">
        <v>4</v>
      </c>
      <c r="C2256" s="3">
        <v>4</v>
      </c>
      <c r="D2256" s="3">
        <v>138.34</v>
      </c>
      <c r="E2256" s="3">
        <v>0.64674900000000002</v>
      </c>
      <c r="F2256" s="3">
        <v>23640</v>
      </c>
      <c r="G2256" s="3" t="s">
        <v>2232</v>
      </c>
      <c r="H2256" s="3" t="s">
        <v>9731</v>
      </c>
      <c r="I2256" s="3">
        <v>688635.53240000003</v>
      </c>
      <c r="J2256" s="3">
        <v>489876.80089999997</v>
      </c>
      <c r="K2256" s="3">
        <v>614828.7844</v>
      </c>
      <c r="L2256" s="3">
        <v>597780.37250000006</v>
      </c>
      <c r="M2256" s="3">
        <v>711372.54599999997</v>
      </c>
      <c r="N2256" s="3">
        <v>545716.73019999999</v>
      </c>
      <c r="O2256" s="3">
        <v>644644.70369999995</v>
      </c>
      <c r="P2256" s="3">
        <v>633911.32999999996</v>
      </c>
    </row>
    <row r="2257" spans="1:16" x14ac:dyDescent="0.2">
      <c r="A2257" s="3" t="s">
        <v>12176</v>
      </c>
      <c r="B2257" s="3">
        <v>2</v>
      </c>
      <c r="C2257" s="3">
        <v>2</v>
      </c>
      <c r="D2257" s="3">
        <v>92.34</v>
      </c>
      <c r="E2257" s="3">
        <v>0.64711099999999999</v>
      </c>
      <c r="F2257" s="3">
        <v>92851</v>
      </c>
      <c r="G2257" s="3" t="s">
        <v>4914</v>
      </c>
      <c r="H2257" s="3" t="s">
        <v>12177</v>
      </c>
      <c r="I2257" s="3">
        <v>342908.23330000002</v>
      </c>
      <c r="J2257" s="3">
        <v>1284915.1499999999</v>
      </c>
      <c r="K2257" s="3">
        <v>1885825.94</v>
      </c>
      <c r="L2257" s="3">
        <v>1171216.4410000001</v>
      </c>
      <c r="M2257" s="3">
        <v>549233.14309999999</v>
      </c>
      <c r="N2257" s="3">
        <v>793354.63139999995</v>
      </c>
      <c r="O2257" s="3">
        <v>863237.02159999998</v>
      </c>
      <c r="P2257" s="3">
        <v>735274.93</v>
      </c>
    </row>
    <row r="2258" spans="1:16" x14ac:dyDescent="0.2">
      <c r="A2258" s="3" t="s">
        <v>8834</v>
      </c>
      <c r="B2258" s="3">
        <v>18</v>
      </c>
      <c r="C2258" s="3">
        <v>17</v>
      </c>
      <c r="D2258" s="3">
        <v>924</v>
      </c>
      <c r="E2258" s="3">
        <v>0.64776800000000001</v>
      </c>
      <c r="F2258" s="3">
        <v>66901</v>
      </c>
      <c r="G2258" s="3" t="s">
        <v>1239</v>
      </c>
      <c r="H2258" s="3" t="s">
        <v>8835</v>
      </c>
      <c r="I2258" s="3">
        <v>8133351.1490000002</v>
      </c>
      <c r="J2258" s="3">
        <v>7231916.3169999998</v>
      </c>
      <c r="K2258" s="3">
        <v>7196154.9740000004</v>
      </c>
      <c r="L2258" s="3">
        <v>7520474.1459999997</v>
      </c>
      <c r="M2258" s="3">
        <v>7817375.9589999998</v>
      </c>
      <c r="N2258" s="3">
        <v>7142270.426</v>
      </c>
      <c r="O2258" s="3">
        <v>8265082.1940000001</v>
      </c>
      <c r="P2258" s="3">
        <v>7741576.2000000002</v>
      </c>
    </row>
    <row r="2259" spans="1:16" x14ac:dyDescent="0.2">
      <c r="A2259" s="3" t="s">
        <v>13150</v>
      </c>
      <c r="B2259" s="3">
        <v>39</v>
      </c>
      <c r="C2259" s="3">
        <v>31</v>
      </c>
      <c r="D2259" s="3">
        <v>3573.71</v>
      </c>
      <c r="E2259" s="3">
        <v>0.64831499999999997</v>
      </c>
      <c r="F2259" s="3">
        <v>33034</v>
      </c>
      <c r="G2259" s="3" t="s">
        <v>6000</v>
      </c>
      <c r="H2259" s="3" t="s">
        <v>13151</v>
      </c>
      <c r="I2259" s="3">
        <v>72500419.810000002</v>
      </c>
      <c r="J2259" s="3">
        <v>81000953.180000007</v>
      </c>
      <c r="K2259" s="3">
        <v>88598861.590000004</v>
      </c>
      <c r="L2259" s="3">
        <v>80700078.189999998</v>
      </c>
      <c r="M2259" s="3">
        <v>76014938.75</v>
      </c>
      <c r="N2259" s="3">
        <v>89179512.090000004</v>
      </c>
      <c r="O2259" s="3">
        <v>85786621.299999997</v>
      </c>
      <c r="P2259" s="3">
        <v>83660357</v>
      </c>
    </row>
    <row r="2260" spans="1:16" x14ac:dyDescent="0.2">
      <c r="A2260" s="3" t="s">
        <v>13094</v>
      </c>
      <c r="B2260" s="3">
        <v>5</v>
      </c>
      <c r="C2260" s="3">
        <v>5</v>
      </c>
      <c r="D2260" s="3">
        <v>226.24</v>
      </c>
      <c r="E2260" s="3">
        <v>0.64844199999999996</v>
      </c>
      <c r="F2260" s="3">
        <v>37804</v>
      </c>
      <c r="G2260" s="3" t="s">
        <v>5942</v>
      </c>
      <c r="H2260" s="3" t="s">
        <v>13095</v>
      </c>
      <c r="I2260" s="3">
        <v>1421149.0819999999</v>
      </c>
      <c r="J2260" s="3">
        <v>1473482.2450000001</v>
      </c>
      <c r="K2260" s="3">
        <v>1360935.5619999999</v>
      </c>
      <c r="L2260" s="3">
        <v>1418522.2960000001</v>
      </c>
      <c r="M2260" s="3">
        <v>1560574.713</v>
      </c>
      <c r="N2260" s="3">
        <v>1240031.432</v>
      </c>
      <c r="O2260" s="3">
        <v>1323880.9339999999</v>
      </c>
      <c r="P2260" s="3">
        <v>1374829</v>
      </c>
    </row>
    <row r="2261" spans="1:16" x14ac:dyDescent="0.2">
      <c r="A2261" s="3" t="s">
        <v>14685</v>
      </c>
      <c r="B2261" s="3">
        <v>1</v>
      </c>
      <c r="C2261" s="3">
        <v>1</v>
      </c>
      <c r="D2261" s="3">
        <v>30.23</v>
      </c>
      <c r="E2261" s="3">
        <v>0.64885300000000001</v>
      </c>
      <c r="F2261" s="3">
        <v>37228</v>
      </c>
      <c r="G2261" s="3" t="s">
        <v>2408</v>
      </c>
      <c r="H2261" s="3" t="s">
        <v>14686</v>
      </c>
      <c r="I2261" s="3">
        <v>22480.462530000001</v>
      </c>
      <c r="J2261" s="3">
        <v>42478.787230000002</v>
      </c>
      <c r="K2261" s="3">
        <v>135.05950419999999</v>
      </c>
      <c r="L2261" s="3">
        <v>21698.103090000001</v>
      </c>
      <c r="M2261" s="3">
        <v>5490.9288909999996</v>
      </c>
      <c r="N2261" s="3">
        <v>9150.8598280000006</v>
      </c>
      <c r="O2261" s="3">
        <v>78.732692940000007</v>
      </c>
      <c r="P2261" s="3">
        <v>4906.8405000000002</v>
      </c>
    </row>
    <row r="2262" spans="1:16" x14ac:dyDescent="0.2">
      <c r="A2262" s="3" t="s">
        <v>14687</v>
      </c>
      <c r="B2262" s="3">
        <v>1</v>
      </c>
      <c r="C2262" s="3">
        <v>1</v>
      </c>
      <c r="D2262" s="3">
        <v>34.74</v>
      </c>
      <c r="E2262" s="3">
        <v>0.64885599999999999</v>
      </c>
      <c r="F2262" s="3">
        <v>35026</v>
      </c>
      <c r="G2262" s="3" t="s">
        <v>2866</v>
      </c>
      <c r="H2262" s="3" t="s">
        <v>14688</v>
      </c>
      <c r="I2262" s="3">
        <v>21407.83728</v>
      </c>
      <c r="J2262" s="3">
        <v>33920.758090000003</v>
      </c>
      <c r="K2262" s="3">
        <v>42525.606050000002</v>
      </c>
      <c r="L2262" s="3">
        <v>32618.067139999999</v>
      </c>
      <c r="M2262" s="3">
        <v>34588.964350000002</v>
      </c>
      <c r="N2262" s="3">
        <v>44322.67974</v>
      </c>
      <c r="O2262" s="3">
        <v>28624.32792</v>
      </c>
      <c r="P2262" s="3">
        <v>35845.324000000001</v>
      </c>
    </row>
    <row r="2263" spans="1:16" x14ac:dyDescent="0.2">
      <c r="A2263" s="3" t="s">
        <v>11024</v>
      </c>
      <c r="B2263" s="3">
        <v>3</v>
      </c>
      <c r="C2263" s="3">
        <v>3</v>
      </c>
      <c r="D2263" s="3">
        <v>135.97</v>
      </c>
      <c r="E2263" s="3">
        <v>0.64899899999999999</v>
      </c>
      <c r="F2263" s="3">
        <v>47748</v>
      </c>
      <c r="G2263" s="3" t="s">
        <v>3654</v>
      </c>
      <c r="H2263" s="3" t="s">
        <v>11025</v>
      </c>
      <c r="I2263" s="3">
        <v>430294.99579999998</v>
      </c>
      <c r="J2263" s="3">
        <v>473487.9852</v>
      </c>
      <c r="K2263" s="3">
        <v>406595.59830000001</v>
      </c>
      <c r="L2263" s="3">
        <v>436792.85969999997</v>
      </c>
      <c r="M2263" s="3">
        <v>565270.01980000001</v>
      </c>
      <c r="N2263" s="3">
        <v>428743.63199999998</v>
      </c>
      <c r="O2263" s="3">
        <v>403629.26740000001</v>
      </c>
      <c r="P2263" s="3">
        <v>465880.97</v>
      </c>
    </row>
    <row r="2264" spans="1:16" x14ac:dyDescent="0.2">
      <c r="A2264" s="3" t="s">
        <v>11758</v>
      </c>
      <c r="B2264" s="3">
        <v>22</v>
      </c>
      <c r="C2264" s="3">
        <v>21</v>
      </c>
      <c r="D2264" s="3">
        <v>1270.7</v>
      </c>
      <c r="E2264" s="3">
        <v>0.64909799999999995</v>
      </c>
      <c r="F2264" s="3">
        <v>29579</v>
      </c>
      <c r="G2264" s="3" t="s">
        <v>4452</v>
      </c>
      <c r="H2264" s="3" t="s">
        <v>11759</v>
      </c>
      <c r="I2264" s="3">
        <v>35583182.130000003</v>
      </c>
      <c r="J2264" s="3">
        <v>43654284.490000002</v>
      </c>
      <c r="K2264" s="3">
        <v>48765508.640000001</v>
      </c>
      <c r="L2264" s="3">
        <v>42667658.420000002</v>
      </c>
      <c r="M2264" s="3">
        <v>38134391.100000001</v>
      </c>
      <c r="N2264" s="3">
        <v>47597744.909999996</v>
      </c>
      <c r="O2264" s="3">
        <v>50156696.210000001</v>
      </c>
      <c r="P2264" s="3">
        <v>45296277</v>
      </c>
    </row>
    <row r="2265" spans="1:16" x14ac:dyDescent="0.2">
      <c r="A2265" s="3" t="s">
        <v>13376</v>
      </c>
      <c r="B2265" s="3">
        <v>4</v>
      </c>
      <c r="C2265" s="3">
        <v>4</v>
      </c>
      <c r="D2265" s="3">
        <v>284.62</v>
      </c>
      <c r="E2265" s="3">
        <v>0.64928399999999997</v>
      </c>
      <c r="F2265" s="3">
        <v>44761</v>
      </c>
      <c r="G2265" s="3" t="s">
        <v>6264</v>
      </c>
      <c r="H2265" s="3" t="s">
        <v>13377</v>
      </c>
      <c r="I2265" s="3">
        <v>834203.77379999997</v>
      </c>
      <c r="J2265" s="3">
        <v>1532455.1880000001</v>
      </c>
      <c r="K2265" s="3">
        <v>1597108.9790000001</v>
      </c>
      <c r="L2265" s="3">
        <v>1321255.98</v>
      </c>
      <c r="M2265" s="3">
        <v>1142120.719</v>
      </c>
      <c r="N2265" s="3">
        <v>1657964.54</v>
      </c>
      <c r="O2265" s="3">
        <v>1532080.058</v>
      </c>
      <c r="P2265" s="3">
        <v>1444055.1</v>
      </c>
    </row>
    <row r="2266" spans="1:16" x14ac:dyDescent="0.2">
      <c r="A2266" s="3" t="s">
        <v>11474</v>
      </c>
      <c r="B2266" s="3">
        <v>6</v>
      </c>
      <c r="C2266" s="3">
        <v>6</v>
      </c>
      <c r="D2266" s="3">
        <v>226.78</v>
      </c>
      <c r="E2266" s="3">
        <v>0.649343</v>
      </c>
      <c r="F2266" s="3">
        <v>125692</v>
      </c>
      <c r="G2266" s="3" t="s">
        <v>4150</v>
      </c>
      <c r="H2266" s="3" t="s">
        <v>11475</v>
      </c>
      <c r="I2266" s="3">
        <v>2041076.4569999999</v>
      </c>
      <c r="J2266" s="3">
        <v>2425717.7779999999</v>
      </c>
      <c r="K2266" s="3">
        <v>2278908.074</v>
      </c>
      <c r="L2266" s="3">
        <v>2248567.4360000002</v>
      </c>
      <c r="M2266" s="3">
        <v>2186241.449</v>
      </c>
      <c r="N2266" s="3">
        <v>2636495.6239999998</v>
      </c>
      <c r="O2266" s="3">
        <v>2200406.3309999998</v>
      </c>
      <c r="P2266" s="3">
        <v>2341047.7999999998</v>
      </c>
    </row>
    <row r="2267" spans="1:16" x14ac:dyDescent="0.2">
      <c r="A2267" s="3" t="s">
        <v>11324</v>
      </c>
      <c r="B2267" s="3">
        <v>5</v>
      </c>
      <c r="C2267" s="3">
        <v>5</v>
      </c>
      <c r="D2267" s="3">
        <v>192.41</v>
      </c>
      <c r="E2267" s="3">
        <v>0.65024000000000004</v>
      </c>
      <c r="F2267" s="3">
        <v>115287</v>
      </c>
      <c r="G2267" s="3" t="s">
        <v>3988</v>
      </c>
      <c r="H2267" s="3" t="s">
        <v>11325</v>
      </c>
      <c r="I2267" s="3">
        <v>1239683.858</v>
      </c>
      <c r="J2267" s="3">
        <v>963567.54909999995</v>
      </c>
      <c r="K2267" s="3">
        <v>831982.05819999997</v>
      </c>
      <c r="L2267" s="3">
        <v>1011744.488</v>
      </c>
      <c r="M2267" s="3">
        <v>1127490.564</v>
      </c>
      <c r="N2267" s="3">
        <v>1152117.4310000001</v>
      </c>
      <c r="O2267" s="3">
        <v>932080.25809999998</v>
      </c>
      <c r="P2267" s="3">
        <v>1070562.8</v>
      </c>
    </row>
    <row r="2268" spans="1:16" x14ac:dyDescent="0.2">
      <c r="A2268" s="3" t="s">
        <v>9273</v>
      </c>
      <c r="B2268" s="3">
        <v>3</v>
      </c>
      <c r="C2268" s="3">
        <v>3</v>
      </c>
      <c r="D2268" s="3">
        <v>259.54000000000002</v>
      </c>
      <c r="E2268" s="3">
        <v>0.65069600000000005</v>
      </c>
      <c r="F2268" s="3">
        <v>8967</v>
      </c>
      <c r="G2268" s="3" t="s">
        <v>1708</v>
      </c>
      <c r="H2268" s="3" t="s">
        <v>9274</v>
      </c>
      <c r="I2268" s="3">
        <v>3653060.3530000001</v>
      </c>
      <c r="J2268" s="3">
        <v>4168943.4890000001</v>
      </c>
      <c r="K2268" s="3">
        <v>4101897.0430000001</v>
      </c>
      <c r="L2268" s="3">
        <v>3974633.628</v>
      </c>
      <c r="M2268" s="3">
        <v>3537167.9879999999</v>
      </c>
      <c r="N2268" s="3">
        <v>3876296.429</v>
      </c>
      <c r="O2268" s="3">
        <v>5687384.7439999999</v>
      </c>
      <c r="P2268" s="3">
        <v>4366949.7</v>
      </c>
    </row>
    <row r="2269" spans="1:16" x14ac:dyDescent="0.2">
      <c r="A2269" s="3" t="s">
        <v>13730</v>
      </c>
      <c r="B2269" s="3">
        <v>38</v>
      </c>
      <c r="C2269" s="3">
        <v>29</v>
      </c>
      <c r="D2269" s="3">
        <v>3622.28</v>
      </c>
      <c r="E2269" s="3">
        <v>0.65077399999999996</v>
      </c>
      <c r="F2269" s="3">
        <v>33535</v>
      </c>
      <c r="G2269" s="3" t="s">
        <v>6648</v>
      </c>
      <c r="H2269" s="3" t="s">
        <v>13731</v>
      </c>
      <c r="I2269" s="3">
        <v>103695895.7</v>
      </c>
      <c r="J2269" s="3">
        <v>114157875.7</v>
      </c>
      <c r="K2269" s="3">
        <v>128277348.5</v>
      </c>
      <c r="L2269" s="3">
        <v>115377040</v>
      </c>
      <c r="M2269" s="3">
        <v>106430312.8</v>
      </c>
      <c r="N2269" s="3">
        <v>112020373.2</v>
      </c>
      <c r="O2269" s="3">
        <v>115613672</v>
      </c>
      <c r="P2269" s="3">
        <v>111354786</v>
      </c>
    </row>
    <row r="2270" spans="1:16" x14ac:dyDescent="0.2">
      <c r="A2270" s="3" t="s">
        <v>7831</v>
      </c>
      <c r="B2270" s="3">
        <v>10</v>
      </c>
      <c r="C2270" s="3">
        <v>10</v>
      </c>
      <c r="D2270" s="3">
        <v>506.61</v>
      </c>
      <c r="E2270" s="3">
        <v>0.65083800000000003</v>
      </c>
      <c r="F2270" s="3">
        <v>94800</v>
      </c>
      <c r="G2270" s="3" t="s">
        <v>155</v>
      </c>
      <c r="H2270" s="3" t="s">
        <v>7832</v>
      </c>
      <c r="I2270" s="3">
        <v>2578895.1179999998</v>
      </c>
      <c r="J2270" s="3">
        <v>2212573.6469999999</v>
      </c>
      <c r="K2270" s="3">
        <v>2471766.3539999998</v>
      </c>
      <c r="L2270" s="3">
        <v>2421078.3730000001</v>
      </c>
      <c r="M2270" s="3">
        <v>2474213.7599999998</v>
      </c>
      <c r="N2270" s="3">
        <v>1985600.838</v>
      </c>
      <c r="O2270" s="3">
        <v>2519419.2080000001</v>
      </c>
      <c r="P2270" s="3">
        <v>2326411.2999999998</v>
      </c>
    </row>
    <row r="2271" spans="1:16" x14ac:dyDescent="0.2">
      <c r="A2271" s="3" t="s">
        <v>9045</v>
      </c>
      <c r="B2271" s="3">
        <v>16</v>
      </c>
      <c r="C2271" s="3">
        <v>16</v>
      </c>
      <c r="D2271" s="3">
        <v>1312.85</v>
      </c>
      <c r="E2271" s="3">
        <v>0.65086699999999997</v>
      </c>
      <c r="F2271" s="3">
        <v>25554</v>
      </c>
      <c r="G2271" s="3" t="s">
        <v>1466</v>
      </c>
      <c r="H2271" s="3" t="s">
        <v>9046</v>
      </c>
      <c r="I2271" s="3">
        <v>37954794.409999996</v>
      </c>
      <c r="J2271" s="3">
        <v>42944861.670000002</v>
      </c>
      <c r="K2271" s="3">
        <v>46614854.210000001</v>
      </c>
      <c r="L2271" s="3">
        <v>42504836.759999998</v>
      </c>
      <c r="M2271" s="3">
        <v>40466971.810000002</v>
      </c>
      <c r="N2271" s="3">
        <v>44022460.079999998</v>
      </c>
      <c r="O2271" s="3">
        <v>47693449.490000002</v>
      </c>
      <c r="P2271" s="3">
        <v>44060960</v>
      </c>
    </row>
    <row r="2272" spans="1:16" x14ac:dyDescent="0.2">
      <c r="A2272" s="3" t="s">
        <v>12924</v>
      </c>
      <c r="B2272" s="3">
        <v>21</v>
      </c>
      <c r="C2272" s="3">
        <v>7</v>
      </c>
      <c r="D2272" s="3">
        <v>1322.98</v>
      </c>
      <c r="E2272" s="3">
        <v>0.65142999999999995</v>
      </c>
      <c r="F2272" s="3">
        <v>32661</v>
      </c>
      <c r="G2272" s="3" t="s">
        <v>5750</v>
      </c>
      <c r="H2272" s="3" t="s">
        <v>12925</v>
      </c>
      <c r="I2272" s="3">
        <v>7202881.4069999997</v>
      </c>
      <c r="J2272" s="3">
        <v>10654094.02</v>
      </c>
      <c r="K2272" s="3">
        <v>9690606.4710000008</v>
      </c>
      <c r="L2272" s="3">
        <v>9182527.2980000004</v>
      </c>
      <c r="M2272" s="3">
        <v>6461213.7529999996</v>
      </c>
      <c r="N2272" s="3">
        <v>9343371.8029999994</v>
      </c>
      <c r="O2272" s="3">
        <v>9561099.8509999998</v>
      </c>
      <c r="P2272" s="3">
        <v>8455228.5</v>
      </c>
    </row>
    <row r="2273" spans="1:16" x14ac:dyDescent="0.2">
      <c r="A2273" s="3" t="s">
        <v>11000</v>
      </c>
      <c r="B2273" s="3">
        <v>16</v>
      </c>
      <c r="C2273" s="3">
        <v>14</v>
      </c>
      <c r="D2273" s="3">
        <v>918.37</v>
      </c>
      <c r="E2273" s="3">
        <v>0.65252900000000003</v>
      </c>
      <c r="F2273" s="3">
        <v>33342</v>
      </c>
      <c r="G2273" s="3" t="s">
        <v>3626</v>
      </c>
      <c r="H2273" s="3" t="s">
        <v>11001</v>
      </c>
      <c r="I2273" s="3">
        <v>29229704.41</v>
      </c>
      <c r="J2273" s="3">
        <v>37546566.549999997</v>
      </c>
      <c r="K2273" s="3">
        <v>30732015.190000001</v>
      </c>
      <c r="L2273" s="3">
        <v>32502762.050000001</v>
      </c>
      <c r="M2273" s="3">
        <v>30676772.75</v>
      </c>
      <c r="N2273" s="3">
        <v>36385581.109999999</v>
      </c>
      <c r="O2273" s="3">
        <v>34534754.659999996</v>
      </c>
      <c r="P2273" s="3">
        <v>33865703</v>
      </c>
    </row>
    <row r="2274" spans="1:16" x14ac:dyDescent="0.2">
      <c r="A2274" s="3" t="s">
        <v>7891</v>
      </c>
      <c r="B2274" s="3">
        <v>2</v>
      </c>
      <c r="C2274" s="3">
        <v>1</v>
      </c>
      <c r="D2274" s="3">
        <v>144.22</v>
      </c>
      <c r="E2274" s="3">
        <v>0.65275799999999995</v>
      </c>
      <c r="F2274" s="3">
        <v>34439</v>
      </c>
      <c r="G2274" s="3" t="s">
        <v>223</v>
      </c>
      <c r="H2274" s="3" t="s">
        <v>7892</v>
      </c>
      <c r="I2274" s="3">
        <v>235444.33410000001</v>
      </c>
      <c r="J2274" s="3">
        <v>199052.40090000001</v>
      </c>
      <c r="K2274" s="3">
        <v>165218.51819999999</v>
      </c>
      <c r="L2274" s="3">
        <v>199905.08439999999</v>
      </c>
      <c r="M2274" s="3">
        <v>182192.8413</v>
      </c>
      <c r="N2274" s="3">
        <v>194087.55530000001</v>
      </c>
      <c r="O2274" s="3">
        <v>188219.26689999999</v>
      </c>
      <c r="P2274" s="3">
        <v>188166.55</v>
      </c>
    </row>
    <row r="2275" spans="1:16" x14ac:dyDescent="0.2">
      <c r="A2275" s="3" t="s">
        <v>10932</v>
      </c>
      <c r="B2275" s="3">
        <v>5</v>
      </c>
      <c r="C2275" s="3">
        <v>5</v>
      </c>
      <c r="D2275" s="3">
        <v>233.13</v>
      </c>
      <c r="E2275" s="3">
        <v>0.65287300000000004</v>
      </c>
      <c r="F2275" s="3">
        <v>102935</v>
      </c>
      <c r="G2275" s="3" t="s">
        <v>3554</v>
      </c>
      <c r="H2275" s="3" t="s">
        <v>10933</v>
      </c>
      <c r="I2275" s="3">
        <v>1028854.85</v>
      </c>
      <c r="J2275" s="3">
        <v>853186.62580000004</v>
      </c>
      <c r="K2275" s="3">
        <v>785783.19110000005</v>
      </c>
      <c r="L2275" s="3">
        <v>889274.88899999997</v>
      </c>
      <c r="M2275" s="3">
        <v>1154371.3740000001</v>
      </c>
      <c r="N2275" s="3">
        <v>870557.99190000002</v>
      </c>
      <c r="O2275" s="3">
        <v>829696.24380000005</v>
      </c>
      <c r="P2275" s="3">
        <v>951541.87</v>
      </c>
    </row>
    <row r="2276" spans="1:16" x14ac:dyDescent="0.2">
      <c r="A2276" s="3" t="s">
        <v>13520</v>
      </c>
      <c r="B2276" s="3">
        <v>14</v>
      </c>
      <c r="C2276" s="3">
        <v>8</v>
      </c>
      <c r="D2276" s="3">
        <v>779.67</v>
      </c>
      <c r="E2276" s="3">
        <v>0.654061</v>
      </c>
      <c r="F2276" s="3">
        <v>61729</v>
      </c>
      <c r="G2276" s="3" t="s">
        <v>6418</v>
      </c>
      <c r="H2276" s="3" t="s">
        <v>13521</v>
      </c>
      <c r="I2276" s="3">
        <v>12705671.619999999</v>
      </c>
      <c r="J2276" s="3">
        <v>5960029.3250000002</v>
      </c>
      <c r="K2276" s="3">
        <v>8832126.0419999994</v>
      </c>
      <c r="L2276" s="3">
        <v>9165942.3279999997</v>
      </c>
      <c r="M2276" s="3">
        <v>7891680.983</v>
      </c>
      <c r="N2276" s="3">
        <v>7102967.0099999998</v>
      </c>
      <c r="O2276" s="3">
        <v>21987837.780000001</v>
      </c>
      <c r="P2276" s="3">
        <v>12327495</v>
      </c>
    </row>
    <row r="2277" spans="1:16" x14ac:dyDescent="0.2">
      <c r="A2277" s="3" t="s">
        <v>9135</v>
      </c>
      <c r="B2277" s="3">
        <v>1</v>
      </c>
      <c r="C2277" s="3">
        <v>1</v>
      </c>
      <c r="D2277" s="3">
        <v>56.16</v>
      </c>
      <c r="E2277" s="3">
        <v>0.65409799999999996</v>
      </c>
      <c r="F2277" s="3">
        <v>44587</v>
      </c>
      <c r="G2277" s="3" t="s">
        <v>1556</v>
      </c>
      <c r="H2277" s="3" t="s">
        <v>9136</v>
      </c>
      <c r="I2277" s="3">
        <v>125428.9942</v>
      </c>
      <c r="J2277" s="3">
        <v>24262.535929999998</v>
      </c>
      <c r="K2277" s="3">
        <v>88284.723939999996</v>
      </c>
      <c r="L2277" s="3">
        <v>79325.418030000001</v>
      </c>
      <c r="M2277" s="3">
        <v>123960.2032</v>
      </c>
      <c r="N2277" s="3">
        <v>53204.638529999997</v>
      </c>
      <c r="O2277" s="3">
        <v>91410.849300000002</v>
      </c>
      <c r="P2277" s="3">
        <v>89525.23</v>
      </c>
    </row>
    <row r="2278" spans="1:16" x14ac:dyDescent="0.2">
      <c r="A2278" s="3" t="s">
        <v>9209</v>
      </c>
      <c r="B2278" s="3">
        <v>8</v>
      </c>
      <c r="C2278" s="3">
        <v>8</v>
      </c>
      <c r="D2278" s="3">
        <v>401.16</v>
      </c>
      <c r="E2278" s="3">
        <v>0.65440900000000002</v>
      </c>
      <c r="F2278" s="3">
        <v>33175</v>
      </c>
      <c r="G2278" s="3" t="s">
        <v>1638</v>
      </c>
      <c r="H2278" s="3" t="s">
        <v>9210</v>
      </c>
      <c r="I2278" s="3">
        <v>8871901.2310000006</v>
      </c>
      <c r="J2278" s="3">
        <v>10120897.75</v>
      </c>
      <c r="K2278" s="3">
        <v>8610854.7850000001</v>
      </c>
      <c r="L2278" s="3">
        <v>9201217.9210000001</v>
      </c>
      <c r="M2278" s="3">
        <v>8393099.8059999999</v>
      </c>
      <c r="N2278" s="3">
        <v>10555604.93</v>
      </c>
      <c r="O2278" s="3">
        <v>9858753.25</v>
      </c>
      <c r="P2278" s="3">
        <v>9602486</v>
      </c>
    </row>
    <row r="2279" spans="1:16" x14ac:dyDescent="0.2">
      <c r="A2279" s="3" t="s">
        <v>12100</v>
      </c>
      <c r="B2279" s="3">
        <v>19</v>
      </c>
      <c r="C2279" s="3">
        <v>19</v>
      </c>
      <c r="D2279" s="3">
        <v>1600.35</v>
      </c>
      <c r="E2279" s="3">
        <v>0.65456099999999995</v>
      </c>
      <c r="F2279" s="3">
        <v>24855</v>
      </c>
      <c r="G2279" s="3" t="s">
        <v>4828</v>
      </c>
      <c r="H2279" s="3" t="s">
        <v>12101</v>
      </c>
      <c r="I2279" s="3">
        <v>82822403.379999995</v>
      </c>
      <c r="J2279" s="3">
        <v>69506225.379999995</v>
      </c>
      <c r="K2279" s="3">
        <v>54660323.049999997</v>
      </c>
      <c r="L2279" s="3">
        <v>68996317.269999996</v>
      </c>
      <c r="M2279" s="3">
        <v>66358495.130000003</v>
      </c>
      <c r="N2279" s="3">
        <v>81164089.150000006</v>
      </c>
      <c r="O2279" s="3">
        <v>70955691.459999993</v>
      </c>
      <c r="P2279" s="3">
        <v>72826092</v>
      </c>
    </row>
    <row r="2280" spans="1:16" x14ac:dyDescent="0.2">
      <c r="A2280" s="3" t="s">
        <v>9780</v>
      </c>
      <c r="B2280" s="3">
        <v>6</v>
      </c>
      <c r="C2280" s="3">
        <v>5</v>
      </c>
      <c r="D2280" s="3">
        <v>192.83</v>
      </c>
      <c r="E2280" s="3">
        <v>0.65488000000000002</v>
      </c>
      <c r="F2280" s="3">
        <v>52174</v>
      </c>
      <c r="G2280" s="3" t="s">
        <v>2284</v>
      </c>
      <c r="H2280" s="3" t="s">
        <v>9781</v>
      </c>
      <c r="I2280" s="3">
        <v>1936956.7309999999</v>
      </c>
      <c r="J2280" s="3">
        <v>1569472.3689999999</v>
      </c>
      <c r="K2280" s="3">
        <v>1534012.8189999999</v>
      </c>
      <c r="L2280" s="3">
        <v>1680147.307</v>
      </c>
      <c r="M2280" s="3">
        <v>1597343.814</v>
      </c>
      <c r="N2280" s="3">
        <v>1738622.8929999999</v>
      </c>
      <c r="O2280" s="3">
        <v>1479158.8570000001</v>
      </c>
      <c r="P2280" s="3">
        <v>1605041.9</v>
      </c>
    </row>
    <row r="2281" spans="1:16" x14ac:dyDescent="0.2">
      <c r="A2281" s="3" t="s">
        <v>8646</v>
      </c>
      <c r="B2281" s="3">
        <v>84</v>
      </c>
      <c r="C2281" s="3">
        <v>78</v>
      </c>
      <c r="D2281" s="3">
        <v>8003.11</v>
      </c>
      <c r="E2281" s="3">
        <v>0.65524899999999997</v>
      </c>
      <c r="F2281" s="3">
        <v>59716</v>
      </c>
      <c r="G2281" s="3" t="s">
        <v>1035</v>
      </c>
      <c r="H2281" s="3" t="s">
        <v>8647</v>
      </c>
      <c r="I2281" s="3">
        <v>1700519297</v>
      </c>
      <c r="J2281" s="3">
        <v>1788959412</v>
      </c>
      <c r="K2281" s="3">
        <v>1846757395</v>
      </c>
      <c r="L2281" s="3">
        <v>1778745368</v>
      </c>
      <c r="M2281" s="3">
        <v>1725589963</v>
      </c>
      <c r="N2281" s="3">
        <v>1750618372</v>
      </c>
      <c r="O2281" s="3">
        <v>1790415202</v>
      </c>
      <c r="P2281" s="5">
        <v>1756000000</v>
      </c>
    </row>
    <row r="2282" spans="1:16" x14ac:dyDescent="0.2">
      <c r="A2282" s="3" t="s">
        <v>12592</v>
      </c>
      <c r="B2282" s="3">
        <v>5</v>
      </c>
      <c r="C2282" s="3">
        <v>4</v>
      </c>
      <c r="D2282" s="3">
        <v>182.24</v>
      </c>
      <c r="E2282" s="3">
        <v>0.65530900000000003</v>
      </c>
      <c r="F2282" s="3">
        <v>104103</v>
      </c>
      <c r="G2282" s="3" t="s">
        <v>5382</v>
      </c>
      <c r="H2282" s="3" t="s">
        <v>12593</v>
      </c>
      <c r="I2282" s="3">
        <v>740213.32849999995</v>
      </c>
      <c r="J2282" s="3">
        <v>656304.86430000002</v>
      </c>
      <c r="K2282" s="3">
        <v>1751062.2409999999</v>
      </c>
      <c r="L2282" s="3">
        <v>1049193.4779999999</v>
      </c>
      <c r="M2282" s="3">
        <v>1145069.696</v>
      </c>
      <c r="N2282" s="3">
        <v>647954.83319999999</v>
      </c>
      <c r="O2282" s="3">
        <v>683146.07490000001</v>
      </c>
      <c r="P2282" s="3">
        <v>825390.2</v>
      </c>
    </row>
    <row r="2283" spans="1:16" x14ac:dyDescent="0.2">
      <c r="A2283" s="3" t="s">
        <v>10398</v>
      </c>
      <c r="B2283" s="3">
        <v>4</v>
      </c>
      <c r="C2283" s="3">
        <v>4</v>
      </c>
      <c r="D2283" s="3">
        <v>99.24</v>
      </c>
      <c r="E2283" s="3">
        <v>0.65543099999999999</v>
      </c>
      <c r="F2283" s="3">
        <v>46833</v>
      </c>
      <c r="G2283" s="3" t="s">
        <v>2966</v>
      </c>
      <c r="H2283" s="3" t="s">
        <v>10399</v>
      </c>
      <c r="I2283" s="3">
        <v>4409493.841</v>
      </c>
      <c r="J2283" s="3">
        <v>4378753.3909999998</v>
      </c>
      <c r="K2283" s="3">
        <v>6011851.2829999998</v>
      </c>
      <c r="L2283" s="3">
        <v>4933366.1720000003</v>
      </c>
      <c r="M2283" s="3">
        <v>4801090.5420000004</v>
      </c>
      <c r="N2283" s="3">
        <v>4689562.72</v>
      </c>
      <c r="O2283" s="3">
        <v>4414552.966</v>
      </c>
      <c r="P2283" s="3">
        <v>4635068.7</v>
      </c>
    </row>
    <row r="2284" spans="1:16" x14ac:dyDescent="0.2">
      <c r="A2284" s="3" t="s">
        <v>8858</v>
      </c>
      <c r="B2284" s="3">
        <v>16</v>
      </c>
      <c r="C2284" s="3">
        <v>16</v>
      </c>
      <c r="D2284" s="3">
        <v>1162.0899999999999</v>
      </c>
      <c r="E2284" s="3">
        <v>0.65547299999999997</v>
      </c>
      <c r="F2284" s="3">
        <v>69590</v>
      </c>
      <c r="G2284" s="3" t="s">
        <v>1267</v>
      </c>
      <c r="H2284" s="3" t="s">
        <v>8859</v>
      </c>
      <c r="I2284" s="3">
        <v>16945545.199999999</v>
      </c>
      <c r="J2284" s="3">
        <v>14705169.51</v>
      </c>
      <c r="K2284" s="3">
        <v>15458105.92</v>
      </c>
      <c r="L2284" s="3">
        <v>15702940.210000001</v>
      </c>
      <c r="M2284" s="3">
        <v>17463237.879999999</v>
      </c>
      <c r="N2284" s="3">
        <v>14208182.92</v>
      </c>
      <c r="O2284" s="3">
        <v>17425963.43</v>
      </c>
      <c r="P2284" s="3">
        <v>16365795</v>
      </c>
    </row>
    <row r="2285" spans="1:16" x14ac:dyDescent="0.2">
      <c r="A2285" s="3" t="s">
        <v>9728</v>
      </c>
      <c r="B2285" s="3">
        <v>9</v>
      </c>
      <c r="C2285" s="3">
        <v>7</v>
      </c>
      <c r="D2285" s="3">
        <v>414.76</v>
      </c>
      <c r="E2285" s="3">
        <v>0.65568000000000004</v>
      </c>
      <c r="F2285" s="3">
        <v>344471</v>
      </c>
      <c r="G2285" s="3" t="s">
        <v>2230</v>
      </c>
      <c r="H2285" s="3" t="s">
        <v>9729</v>
      </c>
      <c r="I2285" s="3">
        <v>563445.22779999999</v>
      </c>
      <c r="J2285" s="3">
        <v>331229.9105</v>
      </c>
      <c r="K2285" s="3">
        <v>408666.35800000001</v>
      </c>
      <c r="L2285" s="3">
        <v>434447.1654</v>
      </c>
      <c r="M2285" s="3">
        <v>622325.91</v>
      </c>
      <c r="N2285" s="3">
        <v>325735.24249999999</v>
      </c>
      <c r="O2285" s="3">
        <v>235494.52420000001</v>
      </c>
      <c r="P2285" s="3">
        <v>394518.56</v>
      </c>
    </row>
    <row r="2286" spans="1:16" x14ac:dyDescent="0.2">
      <c r="A2286" s="3" t="s">
        <v>8948</v>
      </c>
      <c r="B2286" s="3">
        <v>6</v>
      </c>
      <c r="C2286" s="3">
        <v>3</v>
      </c>
      <c r="D2286" s="3">
        <v>418.58</v>
      </c>
      <c r="E2286" s="3">
        <v>0.65593999999999997</v>
      </c>
      <c r="F2286" s="3">
        <v>24303</v>
      </c>
      <c r="G2286" s="3" t="s">
        <v>1361</v>
      </c>
      <c r="H2286" s="3" t="s">
        <v>8949</v>
      </c>
      <c r="I2286" s="3">
        <v>547881.6973</v>
      </c>
      <c r="J2286" s="3">
        <v>528366.03890000004</v>
      </c>
      <c r="K2286" s="3">
        <v>345935.71779999998</v>
      </c>
      <c r="L2286" s="3">
        <v>474061.15130000003</v>
      </c>
      <c r="M2286" s="3">
        <v>437929.12390000001</v>
      </c>
      <c r="N2286" s="3">
        <v>607935.64509999997</v>
      </c>
      <c r="O2286" s="3">
        <v>485171.7598</v>
      </c>
      <c r="P2286" s="3">
        <v>510345.51</v>
      </c>
    </row>
    <row r="2287" spans="1:16" x14ac:dyDescent="0.2">
      <c r="A2287" s="3" t="s">
        <v>11228</v>
      </c>
      <c r="B2287" s="3">
        <v>7</v>
      </c>
      <c r="C2287" s="3">
        <v>6</v>
      </c>
      <c r="D2287" s="3">
        <v>307.3</v>
      </c>
      <c r="E2287" s="3">
        <v>0.65611900000000001</v>
      </c>
      <c r="F2287" s="3">
        <v>109273</v>
      </c>
      <c r="G2287" s="3" t="s">
        <v>3886</v>
      </c>
      <c r="H2287" s="3" t="s">
        <v>11229</v>
      </c>
      <c r="I2287" s="3">
        <v>660791.89080000005</v>
      </c>
      <c r="J2287" s="3">
        <v>846373.49910000002</v>
      </c>
      <c r="K2287" s="3">
        <v>819209.19709999999</v>
      </c>
      <c r="L2287" s="3">
        <v>775458.19570000004</v>
      </c>
      <c r="M2287" s="3">
        <v>718374.55989999999</v>
      </c>
      <c r="N2287" s="3">
        <v>900162.2378</v>
      </c>
      <c r="O2287" s="3">
        <v>820150.01320000004</v>
      </c>
      <c r="P2287" s="3">
        <v>812895.6</v>
      </c>
    </row>
    <row r="2288" spans="1:16" x14ac:dyDescent="0.2">
      <c r="A2288" s="3" t="s">
        <v>9143</v>
      </c>
      <c r="B2288" s="3">
        <v>3</v>
      </c>
      <c r="C2288" s="3">
        <v>3</v>
      </c>
      <c r="D2288" s="3">
        <v>114.02</v>
      </c>
      <c r="E2288" s="3">
        <v>0.65613999999999995</v>
      </c>
      <c r="F2288" s="3">
        <v>106517</v>
      </c>
      <c r="G2288" s="3" t="s">
        <v>1566</v>
      </c>
      <c r="H2288" s="3" t="s">
        <v>9144</v>
      </c>
      <c r="I2288" s="3">
        <v>193318.1833</v>
      </c>
      <c r="J2288" s="3">
        <v>216474.8898</v>
      </c>
      <c r="K2288" s="3">
        <v>89619.325469999996</v>
      </c>
      <c r="L2288" s="3">
        <v>166470.79949999999</v>
      </c>
      <c r="M2288" s="3">
        <v>181694.82519999999</v>
      </c>
      <c r="N2288" s="3">
        <v>136610.9412</v>
      </c>
      <c r="O2288" s="3">
        <v>92753.888340000005</v>
      </c>
      <c r="P2288" s="3">
        <v>137019.88</v>
      </c>
    </row>
    <row r="2289" spans="1:16" x14ac:dyDescent="0.2">
      <c r="A2289" s="3" t="s">
        <v>12580</v>
      </c>
      <c r="B2289" s="3">
        <v>8</v>
      </c>
      <c r="C2289" s="3">
        <v>7</v>
      </c>
      <c r="D2289" s="3">
        <v>383.51</v>
      </c>
      <c r="E2289" s="3">
        <v>0.65631200000000001</v>
      </c>
      <c r="F2289" s="3">
        <v>47470</v>
      </c>
      <c r="G2289" s="3" t="s">
        <v>5368</v>
      </c>
      <c r="H2289" s="3" t="s">
        <v>12581</v>
      </c>
      <c r="I2289" s="3">
        <v>2276498.4410000001</v>
      </c>
      <c r="J2289" s="3">
        <v>2265397.335</v>
      </c>
      <c r="K2289" s="3">
        <v>1662618.1070000001</v>
      </c>
      <c r="L2289" s="3">
        <v>2068171.294</v>
      </c>
      <c r="M2289" s="3">
        <v>2224990.1669999999</v>
      </c>
      <c r="N2289" s="3">
        <v>2267188.5279999999</v>
      </c>
      <c r="O2289" s="3">
        <v>1995253.84</v>
      </c>
      <c r="P2289" s="3">
        <v>2162477.5</v>
      </c>
    </row>
    <row r="2290" spans="1:16" x14ac:dyDescent="0.2">
      <c r="A2290" s="3" t="s">
        <v>14689</v>
      </c>
      <c r="B2290" s="3">
        <v>1</v>
      </c>
      <c r="C2290" s="3">
        <v>1</v>
      </c>
      <c r="D2290" s="3">
        <v>17.260000000000002</v>
      </c>
      <c r="E2290" s="3">
        <v>0.65644999999999998</v>
      </c>
      <c r="F2290" s="3">
        <v>44562</v>
      </c>
      <c r="G2290" s="3" t="s">
        <v>6920</v>
      </c>
      <c r="H2290" s="3" t="s">
        <v>14690</v>
      </c>
      <c r="I2290" s="3">
        <v>460414.86499999999</v>
      </c>
      <c r="J2290" s="3">
        <v>285849.19559999998</v>
      </c>
      <c r="K2290" s="3">
        <v>211246.8308</v>
      </c>
      <c r="L2290" s="3">
        <v>319170.29710000003</v>
      </c>
      <c r="M2290" s="3">
        <v>317329.571</v>
      </c>
      <c r="N2290" s="3">
        <v>264392.91259999998</v>
      </c>
      <c r="O2290" s="3">
        <v>233332.9583</v>
      </c>
      <c r="P2290" s="3">
        <v>271685.15000000002</v>
      </c>
    </row>
    <row r="2291" spans="1:16" x14ac:dyDescent="0.2">
      <c r="A2291" s="3" t="s">
        <v>12322</v>
      </c>
      <c r="B2291" s="3">
        <v>3</v>
      </c>
      <c r="C2291" s="3">
        <v>3</v>
      </c>
      <c r="D2291" s="3">
        <v>101.2</v>
      </c>
      <c r="E2291" s="3">
        <v>0.65648600000000001</v>
      </c>
      <c r="F2291" s="3">
        <v>23105</v>
      </c>
      <c r="G2291" s="3" t="s">
        <v>5078</v>
      </c>
      <c r="H2291" s="3" t="s">
        <v>12323</v>
      </c>
      <c r="I2291" s="3">
        <v>1178393.9450000001</v>
      </c>
      <c r="J2291" s="3">
        <v>1883170.777</v>
      </c>
      <c r="K2291" s="3">
        <v>1764427.8670000001</v>
      </c>
      <c r="L2291" s="3">
        <v>1608664.196</v>
      </c>
      <c r="M2291" s="3">
        <v>1134279.959</v>
      </c>
      <c r="N2291" s="3">
        <v>1411759.0959999999</v>
      </c>
      <c r="O2291" s="3">
        <v>1829679.9040000001</v>
      </c>
      <c r="P2291" s="3">
        <v>1458573</v>
      </c>
    </row>
    <row r="2292" spans="1:16" x14ac:dyDescent="0.2">
      <c r="A2292" s="3" t="s">
        <v>12664</v>
      </c>
      <c r="B2292" s="3">
        <v>2</v>
      </c>
      <c r="C2292" s="3">
        <v>2</v>
      </c>
      <c r="D2292" s="3">
        <v>81.45</v>
      </c>
      <c r="E2292" s="3">
        <v>0.65659199999999995</v>
      </c>
      <c r="F2292" s="3">
        <v>45869</v>
      </c>
      <c r="G2292" s="3" t="s">
        <v>5456</v>
      </c>
      <c r="H2292" s="3" t="s">
        <v>12665</v>
      </c>
      <c r="I2292" s="3">
        <v>742627.25349999999</v>
      </c>
      <c r="J2292" s="3">
        <v>1357943.585</v>
      </c>
      <c r="K2292" s="3">
        <v>1294650.7860000001</v>
      </c>
      <c r="L2292" s="3">
        <v>1131740.5419999999</v>
      </c>
      <c r="M2292" s="3">
        <v>939896.73250000004</v>
      </c>
      <c r="N2292" s="3">
        <v>1510814.192</v>
      </c>
      <c r="O2292" s="3">
        <v>1296575.094</v>
      </c>
      <c r="P2292" s="3">
        <v>1249095.3</v>
      </c>
    </row>
    <row r="2293" spans="1:16" x14ac:dyDescent="0.2">
      <c r="A2293" s="3" t="s">
        <v>8123</v>
      </c>
      <c r="B2293" s="3">
        <v>14</v>
      </c>
      <c r="C2293" s="3">
        <v>13</v>
      </c>
      <c r="D2293" s="3">
        <v>576.58000000000004</v>
      </c>
      <c r="E2293" s="3">
        <v>0.65659400000000001</v>
      </c>
      <c r="F2293" s="3">
        <v>85677</v>
      </c>
      <c r="G2293" s="3" t="s">
        <v>477</v>
      </c>
      <c r="H2293" s="3" t="s">
        <v>8124</v>
      </c>
      <c r="I2293" s="3">
        <v>3608030.57</v>
      </c>
      <c r="J2293" s="3">
        <v>2878570.0959999999</v>
      </c>
      <c r="K2293" s="3">
        <v>3246774.605</v>
      </c>
      <c r="L2293" s="3">
        <v>3244458.4240000001</v>
      </c>
      <c r="M2293" s="3">
        <v>3437639.7760000001</v>
      </c>
      <c r="N2293" s="3">
        <v>2792119.57</v>
      </c>
      <c r="O2293" s="3">
        <v>3092457.213</v>
      </c>
      <c r="P2293" s="3">
        <v>3107405.5</v>
      </c>
    </row>
    <row r="2294" spans="1:16" x14ac:dyDescent="0.2">
      <c r="A2294" s="3" t="s">
        <v>8115</v>
      </c>
      <c r="B2294" s="3">
        <v>6</v>
      </c>
      <c r="C2294" s="3">
        <v>1</v>
      </c>
      <c r="D2294" s="3">
        <v>325.43</v>
      </c>
      <c r="E2294" s="3">
        <v>0.65662200000000004</v>
      </c>
      <c r="F2294" s="3">
        <v>58526</v>
      </c>
      <c r="G2294" s="3" t="s">
        <v>469</v>
      </c>
      <c r="H2294" s="3" t="s">
        <v>8116</v>
      </c>
      <c r="I2294" s="3">
        <v>87022.99179</v>
      </c>
      <c r="J2294" s="3">
        <v>116900.59050000001</v>
      </c>
      <c r="K2294" s="3">
        <v>94181.647750000004</v>
      </c>
      <c r="L2294" s="3">
        <v>99368.410019999996</v>
      </c>
      <c r="M2294" s="3">
        <v>102517.5053</v>
      </c>
      <c r="N2294" s="3">
        <v>106267.03200000001</v>
      </c>
      <c r="O2294" s="3">
        <v>69764.777520000003</v>
      </c>
      <c r="P2294" s="3">
        <v>92849.771999999997</v>
      </c>
    </row>
    <row r="2295" spans="1:16" x14ac:dyDescent="0.2">
      <c r="A2295" s="5">
        <v>45908</v>
      </c>
      <c r="B2295" s="3">
        <v>25</v>
      </c>
      <c r="C2295" s="3">
        <v>15</v>
      </c>
      <c r="D2295" s="3">
        <v>1533.59</v>
      </c>
      <c r="E2295" s="3">
        <v>0.65761899999999995</v>
      </c>
      <c r="F2295" s="3">
        <v>49781</v>
      </c>
      <c r="G2295" s="3" t="s">
        <v>783</v>
      </c>
      <c r="H2295" s="3" t="s">
        <v>8412</v>
      </c>
      <c r="I2295" s="3">
        <v>31485166.91</v>
      </c>
      <c r="J2295" s="3">
        <v>31330333.670000002</v>
      </c>
      <c r="K2295" s="3">
        <v>32551654.289999999</v>
      </c>
      <c r="L2295" s="3">
        <v>31789051.620000001</v>
      </c>
      <c r="M2295" s="3">
        <v>31346447.5</v>
      </c>
      <c r="N2295" s="3">
        <v>33636528.609999999</v>
      </c>
      <c r="O2295" s="3">
        <v>28271173.309999999</v>
      </c>
      <c r="P2295" s="3">
        <v>31084716</v>
      </c>
    </row>
    <row r="2296" spans="1:16" x14ac:dyDescent="0.2">
      <c r="A2296" s="3" t="s">
        <v>8099</v>
      </c>
      <c r="B2296" s="3">
        <v>6</v>
      </c>
      <c r="C2296" s="3">
        <v>6</v>
      </c>
      <c r="D2296" s="3">
        <v>572.48</v>
      </c>
      <c r="E2296" s="3">
        <v>0.65856300000000001</v>
      </c>
      <c r="F2296" s="3">
        <v>9285</v>
      </c>
      <c r="G2296" s="3" t="s">
        <v>453</v>
      </c>
      <c r="H2296" s="3" t="s">
        <v>8100</v>
      </c>
      <c r="I2296" s="3">
        <v>25855665.850000001</v>
      </c>
      <c r="J2296" s="3">
        <v>38720072.390000001</v>
      </c>
      <c r="K2296" s="3">
        <v>40769213.630000003</v>
      </c>
      <c r="L2296" s="3">
        <v>35114983.960000001</v>
      </c>
      <c r="M2296" s="3">
        <v>36073184.75</v>
      </c>
      <c r="N2296" s="3">
        <v>35311076.030000001</v>
      </c>
      <c r="O2296" s="3">
        <v>39605576.299999997</v>
      </c>
      <c r="P2296" s="3">
        <v>36996612</v>
      </c>
    </row>
    <row r="2297" spans="1:16" x14ac:dyDescent="0.2">
      <c r="A2297" s="3" t="s">
        <v>14014</v>
      </c>
      <c r="B2297" s="3">
        <v>5</v>
      </c>
      <c r="C2297" s="3">
        <v>1</v>
      </c>
      <c r="D2297" s="3">
        <v>379.12</v>
      </c>
      <c r="E2297" s="3">
        <v>0.65994200000000003</v>
      </c>
      <c r="F2297" s="3">
        <v>57517</v>
      </c>
      <c r="G2297" s="3" t="s">
        <v>6970</v>
      </c>
      <c r="H2297" s="3" t="s">
        <v>14015</v>
      </c>
      <c r="I2297" s="3">
        <v>10453738.029999999</v>
      </c>
      <c r="J2297" s="3">
        <v>1008306.443</v>
      </c>
      <c r="K2297" s="3">
        <v>1669355.1710000001</v>
      </c>
      <c r="L2297" s="3">
        <v>4377133.2149999999</v>
      </c>
      <c r="M2297" s="3">
        <v>2272579.9580000001</v>
      </c>
      <c r="N2297" s="3">
        <v>1198528.314</v>
      </c>
      <c r="O2297" s="3">
        <v>2248886.165</v>
      </c>
      <c r="P2297" s="3">
        <v>1906664.8</v>
      </c>
    </row>
    <row r="2298" spans="1:16" x14ac:dyDescent="0.2">
      <c r="A2298" s="3" t="s">
        <v>12130</v>
      </c>
      <c r="B2298" s="3">
        <v>7</v>
      </c>
      <c r="C2298" s="3">
        <v>3</v>
      </c>
      <c r="D2298" s="3">
        <v>279.25</v>
      </c>
      <c r="E2298" s="3">
        <v>0.65997899999999998</v>
      </c>
      <c r="F2298" s="3">
        <v>102642</v>
      </c>
      <c r="G2298" s="3" t="s">
        <v>4862</v>
      </c>
      <c r="H2298" s="3" t="s">
        <v>12131</v>
      </c>
      <c r="I2298" s="3">
        <v>304848.5906</v>
      </c>
      <c r="J2298" s="3">
        <v>303558.97720000002</v>
      </c>
      <c r="K2298" s="3">
        <v>590707.8996</v>
      </c>
      <c r="L2298" s="3">
        <v>399705.15580000001</v>
      </c>
      <c r="M2298" s="3">
        <v>327403.52059999999</v>
      </c>
      <c r="N2298" s="3">
        <v>337999.56280000001</v>
      </c>
      <c r="O2298" s="3">
        <v>359685.21840000001</v>
      </c>
      <c r="P2298" s="3">
        <v>341696.1</v>
      </c>
    </row>
    <row r="2299" spans="1:16" x14ac:dyDescent="0.2">
      <c r="A2299" s="3" t="s">
        <v>11362</v>
      </c>
      <c r="B2299" s="3">
        <v>4</v>
      </c>
      <c r="C2299" s="3">
        <v>4</v>
      </c>
      <c r="D2299" s="3">
        <v>228.71</v>
      </c>
      <c r="E2299" s="3">
        <v>0.66109600000000002</v>
      </c>
      <c r="F2299" s="3">
        <v>47727</v>
      </c>
      <c r="G2299" s="3" t="s">
        <v>4030</v>
      </c>
      <c r="H2299" s="3" t="s">
        <v>11363</v>
      </c>
      <c r="I2299" s="3">
        <v>722938.58180000004</v>
      </c>
      <c r="J2299" s="3">
        <v>615070.62049999996</v>
      </c>
      <c r="K2299" s="3">
        <v>636467.15619999997</v>
      </c>
      <c r="L2299" s="3">
        <v>658158.78619999997</v>
      </c>
      <c r="M2299" s="3">
        <v>920017.90819999995</v>
      </c>
      <c r="N2299" s="3">
        <v>523942.18459999998</v>
      </c>
      <c r="O2299" s="3">
        <v>748924.34160000004</v>
      </c>
      <c r="P2299" s="3">
        <v>730961.48</v>
      </c>
    </row>
    <row r="2300" spans="1:16" x14ac:dyDescent="0.2">
      <c r="A2300" s="3" t="s">
        <v>13194</v>
      </c>
      <c r="B2300" s="3">
        <v>8</v>
      </c>
      <c r="C2300" s="3">
        <v>8</v>
      </c>
      <c r="D2300" s="3">
        <v>362.21</v>
      </c>
      <c r="E2300" s="3">
        <v>0.66110000000000002</v>
      </c>
      <c r="F2300" s="3">
        <v>81826</v>
      </c>
      <c r="G2300" s="3" t="s">
        <v>6050</v>
      </c>
      <c r="H2300" s="3" t="s">
        <v>13195</v>
      </c>
      <c r="I2300" s="3">
        <v>3456672.02</v>
      </c>
      <c r="J2300" s="3">
        <v>2815544.0610000002</v>
      </c>
      <c r="K2300" s="3">
        <v>3592106.023</v>
      </c>
      <c r="L2300" s="3">
        <v>3288107.3679999998</v>
      </c>
      <c r="M2300" s="3">
        <v>3800922.9580000001</v>
      </c>
      <c r="N2300" s="3">
        <v>3337824.5290000001</v>
      </c>
      <c r="O2300" s="3">
        <v>3148058.5049999999</v>
      </c>
      <c r="P2300" s="3">
        <v>3428935.3</v>
      </c>
    </row>
    <row r="2301" spans="1:16" x14ac:dyDescent="0.2">
      <c r="A2301" s="3" t="s">
        <v>12046</v>
      </c>
      <c r="B2301" s="3">
        <v>6</v>
      </c>
      <c r="C2301" s="3">
        <v>5</v>
      </c>
      <c r="D2301" s="3">
        <v>346.09</v>
      </c>
      <c r="E2301" s="3">
        <v>0.66148899999999999</v>
      </c>
      <c r="F2301" s="3">
        <v>13658</v>
      </c>
      <c r="G2301" s="3" t="s">
        <v>4764</v>
      </c>
      <c r="H2301" s="3" t="s">
        <v>12047</v>
      </c>
      <c r="I2301" s="3">
        <v>3883370.5440000002</v>
      </c>
      <c r="J2301" s="3">
        <v>4501809.1950000003</v>
      </c>
      <c r="K2301" s="3">
        <v>3895089.102</v>
      </c>
      <c r="L2301" s="3">
        <v>4093422.9470000002</v>
      </c>
      <c r="M2301" s="3">
        <v>3821987.5639999998</v>
      </c>
      <c r="N2301" s="3">
        <v>4488828.3339999998</v>
      </c>
      <c r="O2301" s="3">
        <v>4382091.824</v>
      </c>
      <c r="P2301" s="3">
        <v>4230969.2</v>
      </c>
    </row>
    <row r="2302" spans="1:16" x14ac:dyDescent="0.2">
      <c r="A2302" s="3" t="s">
        <v>8065</v>
      </c>
      <c r="B2302" s="3">
        <v>37</v>
      </c>
      <c r="C2302" s="3">
        <v>31</v>
      </c>
      <c r="D2302" s="3">
        <v>2175.37</v>
      </c>
      <c r="E2302" s="3">
        <v>0.66207800000000006</v>
      </c>
      <c r="F2302" s="3">
        <v>109873</v>
      </c>
      <c r="G2302" s="3" t="s">
        <v>413</v>
      </c>
      <c r="H2302" s="3" t="s">
        <v>8066</v>
      </c>
      <c r="I2302" s="3">
        <v>26148937.07</v>
      </c>
      <c r="J2302" s="3">
        <v>29894611.739999998</v>
      </c>
      <c r="K2302" s="3">
        <v>31240575.890000001</v>
      </c>
      <c r="L2302" s="3">
        <v>29094708.23</v>
      </c>
      <c r="M2302" s="3">
        <v>27731432.960000001</v>
      </c>
      <c r="N2302" s="3">
        <v>31217241.199999999</v>
      </c>
      <c r="O2302" s="3">
        <v>30954884.66</v>
      </c>
      <c r="P2302" s="3">
        <v>29967853</v>
      </c>
    </row>
    <row r="2303" spans="1:16" x14ac:dyDescent="0.2">
      <c r="A2303" s="3" t="s">
        <v>8596</v>
      </c>
      <c r="B2303" s="3">
        <v>2</v>
      </c>
      <c r="C2303" s="3">
        <v>1</v>
      </c>
      <c r="D2303" s="3">
        <v>58.92</v>
      </c>
      <c r="E2303" s="3">
        <v>0.66231200000000001</v>
      </c>
      <c r="F2303" s="3">
        <v>24971</v>
      </c>
      <c r="G2303" s="3" t="s">
        <v>979</v>
      </c>
      <c r="H2303" s="3" t="s">
        <v>8597</v>
      </c>
      <c r="I2303" s="3">
        <v>84409.331770000004</v>
      </c>
      <c r="J2303" s="3">
        <v>76898.658800000005</v>
      </c>
      <c r="K2303" s="3">
        <v>69975.740669999999</v>
      </c>
      <c r="L2303" s="3">
        <v>77094.577080000003</v>
      </c>
      <c r="M2303" s="3">
        <v>110148.76579999999</v>
      </c>
      <c r="N2303" s="3">
        <v>64185.34016</v>
      </c>
      <c r="O2303" s="3">
        <v>81157.702699999994</v>
      </c>
      <c r="P2303" s="3">
        <v>85163.936000000002</v>
      </c>
    </row>
    <row r="2304" spans="1:16" x14ac:dyDescent="0.2">
      <c r="A2304" s="3" t="s">
        <v>12514</v>
      </c>
      <c r="B2304" s="3">
        <v>6</v>
      </c>
      <c r="C2304" s="3">
        <v>6</v>
      </c>
      <c r="D2304" s="3">
        <v>182.54</v>
      </c>
      <c r="E2304" s="3">
        <v>0.66236899999999999</v>
      </c>
      <c r="F2304" s="3">
        <v>29872</v>
      </c>
      <c r="G2304" s="3" t="s">
        <v>5298</v>
      </c>
      <c r="H2304" s="3" t="s">
        <v>12515</v>
      </c>
      <c r="I2304" s="3">
        <v>3552408.5860000001</v>
      </c>
      <c r="J2304" s="3">
        <v>2656488.514</v>
      </c>
      <c r="K2304" s="3">
        <v>2309045.7069999999</v>
      </c>
      <c r="L2304" s="3">
        <v>2839314.2689999999</v>
      </c>
      <c r="M2304" s="3">
        <v>2823067.6260000002</v>
      </c>
      <c r="N2304" s="3">
        <v>2571041.9419999998</v>
      </c>
      <c r="O2304" s="3">
        <v>2490480.105</v>
      </c>
      <c r="P2304" s="3">
        <v>2628196.6</v>
      </c>
    </row>
    <row r="2305" spans="1:16" x14ac:dyDescent="0.2">
      <c r="A2305" s="3" t="s">
        <v>11864</v>
      </c>
      <c r="B2305" s="3">
        <v>9</v>
      </c>
      <c r="C2305" s="3">
        <v>9</v>
      </c>
      <c r="D2305" s="3">
        <v>368.08</v>
      </c>
      <c r="E2305" s="3">
        <v>0.66259800000000002</v>
      </c>
      <c r="F2305" s="3">
        <v>81595</v>
      </c>
      <c r="G2305" s="3" t="s">
        <v>4564</v>
      </c>
      <c r="H2305" s="3" t="s">
        <v>11865</v>
      </c>
      <c r="I2305" s="3">
        <v>3560062.923</v>
      </c>
      <c r="J2305" s="3">
        <v>2739532.9330000002</v>
      </c>
      <c r="K2305" s="3">
        <v>2299168.0129999998</v>
      </c>
      <c r="L2305" s="3">
        <v>2866254.6230000001</v>
      </c>
      <c r="M2305" s="3">
        <v>3561206.1460000002</v>
      </c>
      <c r="N2305" s="3">
        <v>2728049.95</v>
      </c>
      <c r="O2305" s="3">
        <v>2857514.3730000001</v>
      </c>
      <c r="P2305" s="3">
        <v>3048923.5</v>
      </c>
    </row>
    <row r="2306" spans="1:16" x14ac:dyDescent="0.2">
      <c r="A2306" s="3" t="s">
        <v>11292</v>
      </c>
      <c r="B2306" s="3">
        <v>5</v>
      </c>
      <c r="C2306" s="3">
        <v>2</v>
      </c>
      <c r="D2306" s="3">
        <v>218.92</v>
      </c>
      <c r="E2306" s="3">
        <v>0.66300000000000003</v>
      </c>
      <c r="F2306" s="3">
        <v>33538</v>
      </c>
      <c r="G2306" s="3" t="s">
        <v>3956</v>
      </c>
      <c r="H2306" s="3" t="s">
        <v>11293</v>
      </c>
      <c r="I2306" s="3">
        <v>345109.52069999999</v>
      </c>
      <c r="J2306" s="3">
        <v>254257.11989999999</v>
      </c>
      <c r="K2306" s="3">
        <v>81006.130300000004</v>
      </c>
      <c r="L2306" s="3">
        <v>226790.92360000001</v>
      </c>
      <c r="M2306" s="3">
        <v>472018.2732</v>
      </c>
      <c r="N2306" s="3">
        <v>107309.5978</v>
      </c>
      <c r="O2306" s="3">
        <v>340851.6165</v>
      </c>
      <c r="P2306" s="3">
        <v>306726.5</v>
      </c>
    </row>
    <row r="2307" spans="1:16" x14ac:dyDescent="0.2">
      <c r="A2307" s="3" t="s">
        <v>11460</v>
      </c>
      <c r="B2307" s="3">
        <v>2</v>
      </c>
      <c r="C2307" s="3">
        <v>2</v>
      </c>
      <c r="D2307" s="3">
        <v>123.21</v>
      </c>
      <c r="E2307" s="3">
        <v>0.663161</v>
      </c>
      <c r="F2307" s="3">
        <v>23656</v>
      </c>
      <c r="G2307" s="3" t="s">
        <v>4136</v>
      </c>
      <c r="H2307" s="3" t="s">
        <v>11461</v>
      </c>
      <c r="I2307" s="3">
        <v>506947.7782</v>
      </c>
      <c r="J2307" s="3">
        <v>736729.62280000001</v>
      </c>
      <c r="K2307" s="3">
        <v>744553.57010000001</v>
      </c>
      <c r="L2307" s="3">
        <v>662743.65700000001</v>
      </c>
      <c r="M2307" s="3">
        <v>633698.77740000002</v>
      </c>
      <c r="N2307" s="3">
        <v>858590.57920000004</v>
      </c>
      <c r="O2307" s="3">
        <v>640998.92890000006</v>
      </c>
      <c r="P2307" s="3">
        <v>711096.1</v>
      </c>
    </row>
    <row r="2308" spans="1:16" x14ac:dyDescent="0.2">
      <c r="A2308" s="3" t="s">
        <v>9225</v>
      </c>
      <c r="B2308" s="3">
        <v>2</v>
      </c>
      <c r="C2308" s="3">
        <v>2</v>
      </c>
      <c r="D2308" s="3">
        <v>64.38</v>
      </c>
      <c r="E2308" s="3">
        <v>0.66369900000000004</v>
      </c>
      <c r="F2308" s="3">
        <v>149544</v>
      </c>
      <c r="G2308" s="3" t="s">
        <v>1654</v>
      </c>
      <c r="H2308" s="3" t="s">
        <v>9226</v>
      </c>
      <c r="I2308" s="3">
        <v>107502.5837</v>
      </c>
      <c r="J2308" s="3">
        <v>41210.168010000001</v>
      </c>
      <c r="K2308" s="3">
        <v>24109.18664</v>
      </c>
      <c r="L2308" s="3">
        <v>57607.312769999997</v>
      </c>
      <c r="M2308" s="3">
        <v>77838.378519999998</v>
      </c>
      <c r="N2308" s="3">
        <v>56706.939599999998</v>
      </c>
      <c r="O2308" s="3">
        <v>46367.343059999999</v>
      </c>
      <c r="P2308" s="3">
        <v>60304.22</v>
      </c>
    </row>
    <row r="2309" spans="1:16" x14ac:dyDescent="0.2">
      <c r="A2309" s="3" t="s">
        <v>12398</v>
      </c>
      <c r="B2309" s="3">
        <v>2</v>
      </c>
      <c r="C2309" s="3">
        <v>2</v>
      </c>
      <c r="D2309" s="3">
        <v>88.28</v>
      </c>
      <c r="E2309" s="3">
        <v>0.66381199999999996</v>
      </c>
      <c r="F2309" s="3">
        <v>26996</v>
      </c>
      <c r="G2309" s="3" t="s">
        <v>5166</v>
      </c>
      <c r="H2309" s="3" t="s">
        <v>12399</v>
      </c>
      <c r="I2309" s="3">
        <v>384598.41979999997</v>
      </c>
      <c r="J2309" s="3">
        <v>365611.36949999997</v>
      </c>
      <c r="K2309" s="3">
        <v>241959.91750000001</v>
      </c>
      <c r="L2309" s="3">
        <v>330723.23560000001</v>
      </c>
      <c r="M2309" s="3">
        <v>351291.0906</v>
      </c>
      <c r="N2309" s="3">
        <v>367226.00809999998</v>
      </c>
      <c r="O2309" s="3">
        <v>326011.80739999999</v>
      </c>
      <c r="P2309" s="3">
        <v>348176.3</v>
      </c>
    </row>
    <row r="2310" spans="1:16" x14ac:dyDescent="0.2">
      <c r="A2310" s="3" t="s">
        <v>10138</v>
      </c>
      <c r="B2310" s="3">
        <v>7</v>
      </c>
      <c r="C2310" s="3">
        <v>6</v>
      </c>
      <c r="D2310" s="3">
        <v>312.94</v>
      </c>
      <c r="E2310" s="3">
        <v>0.66407899999999997</v>
      </c>
      <c r="F2310" s="3">
        <v>75625</v>
      </c>
      <c r="G2310" s="3" t="s">
        <v>2676</v>
      </c>
      <c r="H2310" s="3" t="s">
        <v>10139</v>
      </c>
      <c r="I2310" s="3">
        <v>1242162.8459999999</v>
      </c>
      <c r="J2310" s="3">
        <v>955713.91139999998</v>
      </c>
      <c r="K2310" s="3">
        <v>1155156.7720000001</v>
      </c>
      <c r="L2310" s="3">
        <v>1117677.8430000001</v>
      </c>
      <c r="M2310" s="3">
        <v>1124933.4739999999</v>
      </c>
      <c r="N2310" s="3">
        <v>972510.92130000005</v>
      </c>
      <c r="O2310" s="3">
        <v>1103857.2450000001</v>
      </c>
      <c r="P2310" s="3">
        <v>1067100.5</v>
      </c>
    </row>
    <row r="2311" spans="1:16" x14ac:dyDescent="0.2">
      <c r="A2311" s="3" t="s">
        <v>12828</v>
      </c>
      <c r="B2311" s="3">
        <v>10</v>
      </c>
      <c r="C2311" s="3">
        <v>10</v>
      </c>
      <c r="D2311" s="3">
        <v>654.53</v>
      </c>
      <c r="E2311" s="3">
        <v>0.66488599999999998</v>
      </c>
      <c r="F2311" s="3">
        <v>25910</v>
      </c>
      <c r="G2311" s="3" t="s">
        <v>5644</v>
      </c>
      <c r="H2311" s="3" t="s">
        <v>12829</v>
      </c>
      <c r="I2311" s="3">
        <v>8950229.5140000004</v>
      </c>
      <c r="J2311" s="3">
        <v>8110720.7860000003</v>
      </c>
      <c r="K2311" s="3">
        <v>7630380.3810000001</v>
      </c>
      <c r="L2311" s="3">
        <v>8230443.5599999996</v>
      </c>
      <c r="M2311" s="3">
        <v>6735673.9450000003</v>
      </c>
      <c r="N2311" s="3">
        <v>8106838.9819999998</v>
      </c>
      <c r="O2311" s="3">
        <v>8892886.7469999995</v>
      </c>
      <c r="P2311" s="3">
        <v>7911799.9000000004</v>
      </c>
    </row>
    <row r="2312" spans="1:16" x14ac:dyDescent="0.2">
      <c r="A2312" s="3" t="s">
        <v>11698</v>
      </c>
      <c r="B2312" s="3">
        <v>7</v>
      </c>
      <c r="C2312" s="3">
        <v>7</v>
      </c>
      <c r="D2312" s="3">
        <v>288.52</v>
      </c>
      <c r="E2312" s="3">
        <v>0.66520800000000002</v>
      </c>
      <c r="F2312" s="3">
        <v>68063</v>
      </c>
      <c r="G2312" s="3" t="s">
        <v>4384</v>
      </c>
      <c r="H2312" s="3" t="s">
        <v>11699</v>
      </c>
      <c r="I2312" s="3">
        <v>3577315.8130000001</v>
      </c>
      <c r="J2312" s="3">
        <v>3202637.824</v>
      </c>
      <c r="K2312" s="3">
        <v>2712734.0410000002</v>
      </c>
      <c r="L2312" s="3">
        <v>3164229.2259999998</v>
      </c>
      <c r="M2312" s="3">
        <v>3471268.6860000002</v>
      </c>
      <c r="N2312" s="3">
        <v>3129802.18</v>
      </c>
      <c r="O2312" s="3">
        <v>3226741.048</v>
      </c>
      <c r="P2312" s="3">
        <v>3275937.3</v>
      </c>
    </row>
    <row r="2313" spans="1:16" x14ac:dyDescent="0.2">
      <c r="A2313" s="3" t="s">
        <v>13398</v>
      </c>
      <c r="B2313" s="3">
        <v>7</v>
      </c>
      <c r="C2313" s="3">
        <v>5</v>
      </c>
      <c r="D2313" s="3">
        <v>359.61</v>
      </c>
      <c r="E2313" s="3">
        <v>0.66642800000000002</v>
      </c>
      <c r="F2313" s="3">
        <v>27311</v>
      </c>
      <c r="G2313" s="3" t="s">
        <v>6288</v>
      </c>
      <c r="H2313" s="3" t="s">
        <v>13399</v>
      </c>
      <c r="I2313" s="3">
        <v>1438244.476</v>
      </c>
      <c r="J2313" s="3">
        <v>1595666.68</v>
      </c>
      <c r="K2313" s="3">
        <v>1643315.2390000001</v>
      </c>
      <c r="L2313" s="3">
        <v>1559075.4650000001</v>
      </c>
      <c r="M2313" s="3">
        <v>1383558.524</v>
      </c>
      <c r="N2313" s="3">
        <v>1841397.4739999999</v>
      </c>
      <c r="O2313" s="3">
        <v>1686839.233</v>
      </c>
      <c r="P2313" s="3">
        <v>1637265.1</v>
      </c>
    </row>
    <row r="2314" spans="1:16" x14ac:dyDescent="0.2">
      <c r="A2314" s="3" t="s">
        <v>13360</v>
      </c>
      <c r="B2314" s="3">
        <v>5</v>
      </c>
      <c r="C2314" s="3">
        <v>5</v>
      </c>
      <c r="D2314" s="3">
        <v>243.84</v>
      </c>
      <c r="E2314" s="3">
        <v>0.66649999999999998</v>
      </c>
      <c r="F2314" s="3">
        <v>21037</v>
      </c>
      <c r="G2314" s="3" t="s">
        <v>6246</v>
      </c>
      <c r="H2314" s="3" t="s">
        <v>13361</v>
      </c>
      <c r="I2314" s="3">
        <v>10609729.779999999</v>
      </c>
      <c r="J2314" s="3">
        <v>16573831.300000001</v>
      </c>
      <c r="K2314" s="3">
        <v>17766326.079999998</v>
      </c>
      <c r="L2314" s="3">
        <v>14983295.720000001</v>
      </c>
      <c r="M2314" s="3">
        <v>10228932.720000001</v>
      </c>
      <c r="N2314" s="3">
        <v>13826320.74</v>
      </c>
      <c r="O2314" s="3">
        <v>16424471.779999999</v>
      </c>
      <c r="P2314" s="3">
        <v>13493242</v>
      </c>
    </row>
    <row r="2315" spans="1:16" x14ac:dyDescent="0.2">
      <c r="A2315" s="3" t="s">
        <v>13060</v>
      </c>
      <c r="B2315" s="3">
        <v>5</v>
      </c>
      <c r="C2315" s="3">
        <v>5</v>
      </c>
      <c r="D2315" s="3">
        <v>210.08</v>
      </c>
      <c r="E2315" s="3">
        <v>0.66652699999999998</v>
      </c>
      <c r="F2315" s="3">
        <v>26908</v>
      </c>
      <c r="G2315" s="3" t="s">
        <v>5904</v>
      </c>
      <c r="H2315" s="3" t="s">
        <v>13061</v>
      </c>
      <c r="I2315" s="3">
        <v>1730555.385</v>
      </c>
      <c r="J2315" s="3">
        <v>2279375.3969999999</v>
      </c>
      <c r="K2315" s="3">
        <v>3092854.8930000002</v>
      </c>
      <c r="L2315" s="3">
        <v>2367595.2250000001</v>
      </c>
      <c r="M2315" s="3">
        <v>2075593.9990000001</v>
      </c>
      <c r="N2315" s="3">
        <v>2759685.747</v>
      </c>
      <c r="O2315" s="3">
        <v>2789363.0550000002</v>
      </c>
      <c r="P2315" s="3">
        <v>2541547.6</v>
      </c>
    </row>
    <row r="2316" spans="1:16" x14ac:dyDescent="0.2">
      <c r="A2316" s="3" t="s">
        <v>14691</v>
      </c>
      <c r="B2316" s="3">
        <v>1</v>
      </c>
      <c r="C2316" s="3">
        <v>1</v>
      </c>
      <c r="D2316" s="3">
        <v>18.32</v>
      </c>
      <c r="E2316" s="3">
        <v>0.66667900000000002</v>
      </c>
      <c r="F2316" s="3">
        <v>42014</v>
      </c>
      <c r="G2316" s="3" t="s">
        <v>4620</v>
      </c>
      <c r="H2316" s="3" t="s">
        <v>14692</v>
      </c>
      <c r="I2316" s="3">
        <v>28906.871910000002</v>
      </c>
      <c r="J2316" s="3">
        <v>32097.966339999999</v>
      </c>
      <c r="K2316" s="3">
        <v>101136.18859999999</v>
      </c>
      <c r="L2316" s="3">
        <v>54047.008950000003</v>
      </c>
      <c r="M2316" s="3">
        <v>31518.522000000001</v>
      </c>
      <c r="N2316" s="3">
        <v>48548.090859999997</v>
      </c>
      <c r="O2316" s="3">
        <v>34046.442969999996</v>
      </c>
      <c r="P2316" s="3">
        <v>38037.684999999998</v>
      </c>
    </row>
    <row r="2317" spans="1:16" x14ac:dyDescent="0.2">
      <c r="A2317" s="3" t="s">
        <v>9309</v>
      </c>
      <c r="B2317" s="3">
        <v>38</v>
      </c>
      <c r="C2317" s="3">
        <v>37</v>
      </c>
      <c r="D2317" s="3">
        <v>2526.98</v>
      </c>
      <c r="E2317" s="3">
        <v>0.66684699999999997</v>
      </c>
      <c r="F2317" s="3">
        <v>50082</v>
      </c>
      <c r="G2317" s="3" t="s">
        <v>1748</v>
      </c>
      <c r="H2317" s="3" t="s">
        <v>9310</v>
      </c>
      <c r="I2317" s="3">
        <v>149472959.09999999</v>
      </c>
      <c r="J2317" s="3">
        <v>171271268.30000001</v>
      </c>
      <c r="K2317" s="3">
        <v>170840905.19999999</v>
      </c>
      <c r="L2317" s="3">
        <v>163861710.90000001</v>
      </c>
      <c r="M2317" s="3">
        <v>157451232.30000001</v>
      </c>
      <c r="N2317" s="3">
        <v>169749305.5</v>
      </c>
      <c r="O2317" s="3">
        <v>177036520</v>
      </c>
      <c r="P2317" s="3">
        <v>168079019</v>
      </c>
    </row>
    <row r="2318" spans="1:16" x14ac:dyDescent="0.2">
      <c r="A2318" s="3" t="s">
        <v>12586</v>
      </c>
      <c r="B2318" s="3">
        <v>3</v>
      </c>
      <c r="C2318" s="3">
        <v>3</v>
      </c>
      <c r="D2318" s="3">
        <v>173.04</v>
      </c>
      <c r="E2318" s="3">
        <v>0.66705999999999999</v>
      </c>
      <c r="F2318" s="3">
        <v>34912</v>
      </c>
      <c r="G2318" s="3" t="s">
        <v>5376</v>
      </c>
      <c r="H2318" s="3" t="s">
        <v>12587</v>
      </c>
      <c r="I2318" s="3">
        <v>1992107.8160000001</v>
      </c>
      <c r="J2318" s="3">
        <v>1721252.5419999999</v>
      </c>
      <c r="K2318" s="3">
        <v>2041575.8160000001</v>
      </c>
      <c r="L2318" s="3">
        <v>1918312.058</v>
      </c>
      <c r="M2318" s="3">
        <v>1652759.5209999999</v>
      </c>
      <c r="N2318" s="3">
        <v>1924736.2150000001</v>
      </c>
      <c r="O2318" s="3">
        <v>1976798.686</v>
      </c>
      <c r="P2318" s="3">
        <v>1851431.5</v>
      </c>
    </row>
    <row r="2319" spans="1:16" x14ac:dyDescent="0.2">
      <c r="A2319" s="3" t="s">
        <v>7739</v>
      </c>
      <c r="B2319" s="3">
        <v>33</v>
      </c>
      <c r="C2319" s="3">
        <v>27</v>
      </c>
      <c r="D2319" s="3">
        <v>2043.13</v>
      </c>
      <c r="E2319" s="3">
        <v>0.66707000000000005</v>
      </c>
      <c r="F2319" s="3">
        <v>34648</v>
      </c>
      <c r="G2319" s="3" t="s">
        <v>49</v>
      </c>
      <c r="H2319" s="3" t="s">
        <v>7740</v>
      </c>
      <c r="I2319" s="3">
        <v>97739115.379999995</v>
      </c>
      <c r="J2319" s="3">
        <v>113921994.59999999</v>
      </c>
      <c r="K2319" s="3">
        <v>128061210.59999999</v>
      </c>
      <c r="L2319" s="3">
        <v>113240773.5</v>
      </c>
      <c r="M2319" s="3">
        <v>107536845.8</v>
      </c>
      <c r="N2319" s="3">
        <v>124672393.90000001</v>
      </c>
      <c r="O2319" s="3">
        <v>120559459.09999999</v>
      </c>
      <c r="P2319" s="3">
        <v>117589566</v>
      </c>
    </row>
    <row r="2320" spans="1:16" x14ac:dyDescent="0.2">
      <c r="A2320" s="3" t="s">
        <v>9103</v>
      </c>
      <c r="B2320" s="3">
        <v>8</v>
      </c>
      <c r="C2320" s="3">
        <v>6</v>
      </c>
      <c r="D2320" s="3">
        <v>395</v>
      </c>
      <c r="E2320" s="3">
        <v>0.66734499999999997</v>
      </c>
      <c r="F2320" s="3">
        <v>63433</v>
      </c>
      <c r="G2320" s="3" t="s">
        <v>1524</v>
      </c>
      <c r="H2320" s="3" t="s">
        <v>9104</v>
      </c>
      <c r="I2320" s="3">
        <v>1942917.9439999999</v>
      </c>
      <c r="J2320" s="3">
        <v>1908715.3929999999</v>
      </c>
      <c r="K2320" s="3">
        <v>1330156.3640000001</v>
      </c>
      <c r="L2320" s="3">
        <v>1727263.2339999999</v>
      </c>
      <c r="M2320" s="3">
        <v>2150238.6690000002</v>
      </c>
      <c r="N2320" s="3">
        <v>1878001.426</v>
      </c>
      <c r="O2320" s="3">
        <v>1523557.9939999999</v>
      </c>
      <c r="P2320" s="3">
        <v>1850599.4</v>
      </c>
    </row>
    <row r="2321" spans="1:16" x14ac:dyDescent="0.2">
      <c r="A2321" s="3" t="s">
        <v>11258</v>
      </c>
      <c r="B2321" s="3">
        <v>3</v>
      </c>
      <c r="C2321" s="3">
        <v>3</v>
      </c>
      <c r="D2321" s="3">
        <v>189.12</v>
      </c>
      <c r="E2321" s="3">
        <v>0.667354</v>
      </c>
      <c r="F2321" s="3">
        <v>11035</v>
      </c>
      <c r="G2321" s="3" t="s">
        <v>3920</v>
      </c>
      <c r="H2321" s="3" t="s">
        <v>11259</v>
      </c>
      <c r="I2321" s="3">
        <v>8292449.5669999998</v>
      </c>
      <c r="J2321" s="3">
        <v>7594086.7869999995</v>
      </c>
      <c r="K2321" s="3">
        <v>6548113.9570000004</v>
      </c>
      <c r="L2321" s="3">
        <v>7478216.7699999996</v>
      </c>
      <c r="M2321" s="3">
        <v>6804025.8660000004</v>
      </c>
      <c r="N2321" s="3">
        <v>7397420.8329999996</v>
      </c>
      <c r="O2321" s="3">
        <v>7389510.0599999996</v>
      </c>
      <c r="P2321" s="3">
        <v>7196985.5999999996</v>
      </c>
    </row>
    <row r="2322" spans="1:16" x14ac:dyDescent="0.2">
      <c r="A2322" s="3" t="s">
        <v>8305</v>
      </c>
      <c r="B2322" s="3">
        <v>7</v>
      </c>
      <c r="C2322" s="3">
        <v>7</v>
      </c>
      <c r="D2322" s="3">
        <v>304.8</v>
      </c>
      <c r="E2322" s="3">
        <v>0.66768700000000003</v>
      </c>
      <c r="F2322" s="3">
        <v>46943</v>
      </c>
      <c r="G2322" s="3" t="s">
        <v>671</v>
      </c>
      <c r="H2322" s="3" t="s">
        <v>8306</v>
      </c>
      <c r="I2322" s="3">
        <v>2495971.915</v>
      </c>
      <c r="J2322" s="3">
        <v>2709745.1349999998</v>
      </c>
      <c r="K2322" s="3">
        <v>2045921.8759999999</v>
      </c>
      <c r="L2322" s="3">
        <v>2417212.9759999998</v>
      </c>
      <c r="M2322" s="3">
        <v>2203874.5809999998</v>
      </c>
      <c r="N2322" s="3">
        <v>2725356.3020000001</v>
      </c>
      <c r="O2322" s="3">
        <v>2674661.2859999998</v>
      </c>
      <c r="P2322" s="3">
        <v>2534630.7000000002</v>
      </c>
    </row>
    <row r="2323" spans="1:16" x14ac:dyDescent="0.2">
      <c r="A2323" s="3" t="s">
        <v>12264</v>
      </c>
      <c r="B2323" s="3">
        <v>33</v>
      </c>
      <c r="C2323" s="3">
        <v>32</v>
      </c>
      <c r="D2323" s="3">
        <v>2157.34</v>
      </c>
      <c r="E2323" s="3">
        <v>0.66828399999999999</v>
      </c>
      <c r="F2323" s="3">
        <v>75442</v>
      </c>
      <c r="G2323" s="3" t="s">
        <v>5014</v>
      </c>
      <c r="H2323" s="3" t="s">
        <v>12265</v>
      </c>
      <c r="I2323" s="3">
        <v>31539987.809999999</v>
      </c>
      <c r="J2323" s="3">
        <v>40514676.229999997</v>
      </c>
      <c r="K2323" s="3">
        <v>35301073.840000004</v>
      </c>
      <c r="L2323" s="3">
        <v>35785245.960000001</v>
      </c>
      <c r="M2323" s="3">
        <v>34842914.270000003</v>
      </c>
      <c r="N2323" s="3">
        <v>39317614.409999996</v>
      </c>
      <c r="O2323" s="3">
        <v>36806105.780000001</v>
      </c>
      <c r="P2323" s="3">
        <v>36988878</v>
      </c>
    </row>
    <row r="2324" spans="1:16" x14ac:dyDescent="0.2">
      <c r="A2324" s="3" t="s">
        <v>9748</v>
      </c>
      <c r="B2324" s="3">
        <v>11</v>
      </c>
      <c r="C2324" s="3">
        <v>11</v>
      </c>
      <c r="D2324" s="3">
        <v>700.39</v>
      </c>
      <c r="E2324" s="3">
        <v>0.66849499999999995</v>
      </c>
      <c r="F2324" s="3">
        <v>12639</v>
      </c>
      <c r="G2324" s="3" t="s">
        <v>2250</v>
      </c>
      <c r="H2324" s="3" t="s">
        <v>9749</v>
      </c>
      <c r="I2324" s="3">
        <v>24292155.399999999</v>
      </c>
      <c r="J2324" s="3">
        <v>26216238.140000001</v>
      </c>
      <c r="K2324" s="3">
        <v>29444441.960000001</v>
      </c>
      <c r="L2324" s="3">
        <v>26650945.170000002</v>
      </c>
      <c r="M2324" s="3">
        <v>25750714.600000001</v>
      </c>
      <c r="N2324" s="3">
        <v>26487159.73</v>
      </c>
      <c r="O2324" s="3">
        <v>25397171.52</v>
      </c>
      <c r="P2324" s="3">
        <v>25878349</v>
      </c>
    </row>
    <row r="2325" spans="1:16" x14ac:dyDescent="0.2">
      <c r="A2325" s="5">
        <v>45915</v>
      </c>
      <c r="B2325" s="3">
        <v>2</v>
      </c>
      <c r="C2325" s="3">
        <v>2</v>
      </c>
      <c r="D2325" s="3">
        <v>160.51</v>
      </c>
      <c r="E2325" s="3">
        <v>0.66870200000000002</v>
      </c>
      <c r="F2325" s="3">
        <v>17796</v>
      </c>
      <c r="G2325" s="3" t="s">
        <v>1688</v>
      </c>
      <c r="H2325" s="3" t="s">
        <v>9256</v>
      </c>
      <c r="I2325" s="3">
        <v>410237.39390000002</v>
      </c>
      <c r="J2325" s="3">
        <v>358965.31660000002</v>
      </c>
      <c r="K2325" s="3">
        <v>250124.90650000001</v>
      </c>
      <c r="L2325" s="3">
        <v>339775.87239999999</v>
      </c>
      <c r="M2325" s="3">
        <v>312925.84350000002</v>
      </c>
      <c r="N2325" s="3">
        <v>361021.77710000001</v>
      </c>
      <c r="O2325" s="3">
        <v>254411.364</v>
      </c>
      <c r="P2325" s="3">
        <v>309452.99</v>
      </c>
    </row>
    <row r="2326" spans="1:16" x14ac:dyDescent="0.2">
      <c r="A2326" s="3" t="s">
        <v>9806</v>
      </c>
      <c r="B2326" s="3">
        <v>10</v>
      </c>
      <c r="C2326" s="3">
        <v>10</v>
      </c>
      <c r="D2326" s="3">
        <v>501</v>
      </c>
      <c r="E2326" s="3">
        <v>0.66901999999999995</v>
      </c>
      <c r="F2326" s="3">
        <v>17433</v>
      </c>
      <c r="G2326" s="3" t="s">
        <v>2316</v>
      </c>
      <c r="H2326" s="3" t="s">
        <v>9807</v>
      </c>
      <c r="I2326" s="3">
        <v>18340381.5</v>
      </c>
      <c r="J2326" s="3">
        <v>22254963.309999999</v>
      </c>
      <c r="K2326" s="3">
        <v>21484514.600000001</v>
      </c>
      <c r="L2326" s="3">
        <v>20693286.469999999</v>
      </c>
      <c r="M2326" s="3">
        <v>18796172.510000002</v>
      </c>
      <c r="N2326" s="3">
        <v>23277704.120000001</v>
      </c>
      <c r="O2326" s="3">
        <v>22694600.48</v>
      </c>
      <c r="P2326" s="3">
        <v>21589492</v>
      </c>
    </row>
    <row r="2327" spans="1:16" x14ac:dyDescent="0.2">
      <c r="A2327" s="3" t="s">
        <v>11876</v>
      </c>
      <c r="B2327" s="3">
        <v>4</v>
      </c>
      <c r="C2327" s="3">
        <v>3</v>
      </c>
      <c r="D2327" s="3">
        <v>115.95</v>
      </c>
      <c r="E2327" s="3">
        <v>0.66908900000000004</v>
      </c>
      <c r="F2327" s="3">
        <v>106798</v>
      </c>
      <c r="G2327" s="3" t="s">
        <v>4576</v>
      </c>
      <c r="H2327" s="3" t="s">
        <v>11877</v>
      </c>
      <c r="I2327" s="3">
        <v>121730.26979999999</v>
      </c>
      <c r="J2327" s="3">
        <v>51470.113550000002</v>
      </c>
      <c r="K2327" s="3">
        <v>110936.341</v>
      </c>
      <c r="L2327" s="3">
        <v>94712.241439999998</v>
      </c>
      <c r="M2327" s="3">
        <v>195971.1268</v>
      </c>
      <c r="N2327" s="3">
        <v>66358.292189999993</v>
      </c>
      <c r="O2327" s="3">
        <v>95369.523119999998</v>
      </c>
      <c r="P2327" s="3">
        <v>119232.98</v>
      </c>
    </row>
    <row r="2328" spans="1:16" x14ac:dyDescent="0.2">
      <c r="A2328" s="3" t="s">
        <v>13814</v>
      </c>
      <c r="B2328" s="3">
        <v>9</v>
      </c>
      <c r="C2328" s="3">
        <v>9</v>
      </c>
      <c r="D2328" s="3">
        <v>890.88</v>
      </c>
      <c r="E2328" s="3">
        <v>0.66922499999999996</v>
      </c>
      <c r="F2328" s="3">
        <v>13012</v>
      </c>
      <c r="G2328" s="3" t="s">
        <v>6734</v>
      </c>
      <c r="H2328" s="3" t="s">
        <v>13815</v>
      </c>
      <c r="I2328" s="3">
        <v>28027704.219999999</v>
      </c>
      <c r="J2328" s="3">
        <v>33494669.289999999</v>
      </c>
      <c r="K2328" s="3">
        <v>28181550.199999999</v>
      </c>
      <c r="L2328" s="3">
        <v>29901307.899999999</v>
      </c>
      <c r="M2328" s="3">
        <v>24019700.690000001</v>
      </c>
      <c r="N2328" s="3">
        <v>30804747.43</v>
      </c>
      <c r="O2328" s="3">
        <v>31035242.039999999</v>
      </c>
      <c r="P2328" s="3">
        <v>28619897</v>
      </c>
    </row>
    <row r="2329" spans="1:16" x14ac:dyDescent="0.2">
      <c r="A2329" s="3" t="s">
        <v>12314</v>
      </c>
      <c r="B2329" s="3">
        <v>2</v>
      </c>
      <c r="C2329" s="3">
        <v>2</v>
      </c>
      <c r="D2329" s="3">
        <v>76.040000000000006</v>
      </c>
      <c r="E2329" s="3">
        <v>0.66930800000000001</v>
      </c>
      <c r="F2329" s="3">
        <v>32293</v>
      </c>
      <c r="G2329" s="3" t="s">
        <v>5070</v>
      </c>
      <c r="H2329" s="3" t="s">
        <v>12315</v>
      </c>
      <c r="I2329" s="3">
        <v>391968.83299999998</v>
      </c>
      <c r="J2329" s="3">
        <v>307313.99050000001</v>
      </c>
      <c r="K2329" s="3">
        <v>429680.41710000002</v>
      </c>
      <c r="L2329" s="3">
        <v>376321.08020000003</v>
      </c>
      <c r="M2329" s="3">
        <v>464697.7573</v>
      </c>
      <c r="N2329" s="3">
        <v>388985.1177</v>
      </c>
      <c r="O2329" s="3">
        <v>343935.71750000003</v>
      </c>
      <c r="P2329" s="3">
        <v>399206.2</v>
      </c>
    </row>
    <row r="2330" spans="1:16" x14ac:dyDescent="0.2">
      <c r="A2330" s="3" t="s">
        <v>10645</v>
      </c>
      <c r="B2330" s="3">
        <v>3</v>
      </c>
      <c r="C2330" s="3">
        <v>3</v>
      </c>
      <c r="D2330" s="3">
        <v>85.9</v>
      </c>
      <c r="E2330" s="3">
        <v>0.669323</v>
      </c>
      <c r="F2330" s="3">
        <v>29959</v>
      </c>
      <c r="G2330" s="3" t="s">
        <v>3224</v>
      </c>
      <c r="H2330" s="3" t="s">
        <v>10646</v>
      </c>
      <c r="I2330" s="3">
        <v>331122.01299999998</v>
      </c>
      <c r="J2330" s="3">
        <v>297046.64929999999</v>
      </c>
      <c r="K2330" s="3">
        <v>243430.08059999999</v>
      </c>
      <c r="L2330" s="3">
        <v>290532.9143</v>
      </c>
      <c r="M2330" s="3">
        <v>263051.52039999998</v>
      </c>
      <c r="N2330" s="3">
        <v>278373.87939999998</v>
      </c>
      <c r="O2330" s="3">
        <v>287304.0661</v>
      </c>
      <c r="P2330" s="3">
        <v>276243.15999999997</v>
      </c>
    </row>
    <row r="2331" spans="1:16" x14ac:dyDescent="0.2">
      <c r="A2331" s="3" t="s">
        <v>8087</v>
      </c>
      <c r="B2331" s="3">
        <v>1</v>
      </c>
      <c r="C2331" s="3">
        <v>1</v>
      </c>
      <c r="D2331" s="3">
        <v>69.02</v>
      </c>
      <c r="E2331" s="3">
        <v>0.66934099999999996</v>
      </c>
      <c r="F2331" s="3">
        <v>65295</v>
      </c>
      <c r="G2331" s="3" t="s">
        <v>435</v>
      </c>
      <c r="H2331" s="3" t="s">
        <v>8088</v>
      </c>
      <c r="I2331" s="3">
        <v>42581.932150000001</v>
      </c>
      <c r="J2331" s="3">
        <v>44300.930590000004</v>
      </c>
      <c r="K2331" s="3">
        <v>58331.564169999998</v>
      </c>
      <c r="L2331" s="3">
        <v>48404.808969999998</v>
      </c>
      <c r="M2331" s="3">
        <v>66265.826409999994</v>
      </c>
      <c r="N2331" s="3">
        <v>40875.792580000001</v>
      </c>
      <c r="O2331" s="3">
        <v>51443.468670000002</v>
      </c>
      <c r="P2331" s="3">
        <v>52861.696000000004</v>
      </c>
    </row>
    <row r="2332" spans="1:16" x14ac:dyDescent="0.2">
      <c r="A2332" s="3" t="s">
        <v>12042</v>
      </c>
      <c r="B2332" s="3">
        <v>8</v>
      </c>
      <c r="C2332" s="3">
        <v>7</v>
      </c>
      <c r="D2332" s="3">
        <v>290.52</v>
      </c>
      <c r="E2332" s="3">
        <v>0.66946700000000003</v>
      </c>
      <c r="F2332" s="3">
        <v>212905</v>
      </c>
      <c r="G2332" s="3" t="s">
        <v>4760</v>
      </c>
      <c r="H2332" s="3" t="s">
        <v>12043</v>
      </c>
      <c r="I2332" s="3">
        <v>738885.56</v>
      </c>
      <c r="J2332" s="3">
        <v>754386.821</v>
      </c>
      <c r="K2332" s="3">
        <v>815363.30409999995</v>
      </c>
      <c r="L2332" s="3">
        <v>769545.22840000002</v>
      </c>
      <c r="M2332" s="3">
        <v>722064.03899999999</v>
      </c>
      <c r="N2332" s="3">
        <v>943808.79229999997</v>
      </c>
      <c r="O2332" s="3">
        <v>526509.35660000006</v>
      </c>
      <c r="P2332" s="3">
        <v>730794.06</v>
      </c>
    </row>
    <row r="2333" spans="1:16" x14ac:dyDescent="0.2">
      <c r="A2333" s="3" t="s">
        <v>13880</v>
      </c>
      <c r="B2333" s="3">
        <v>10</v>
      </c>
      <c r="C2333" s="3">
        <v>10</v>
      </c>
      <c r="D2333" s="3">
        <v>605.15</v>
      </c>
      <c r="E2333" s="3">
        <v>0.66974699999999998</v>
      </c>
      <c r="F2333" s="3">
        <v>105472</v>
      </c>
      <c r="G2333" s="3" t="s">
        <v>6808</v>
      </c>
      <c r="H2333" s="3" t="s">
        <v>13881</v>
      </c>
      <c r="I2333" s="3">
        <v>2098195.2439999999</v>
      </c>
      <c r="J2333" s="3">
        <v>2013126.452</v>
      </c>
      <c r="K2333" s="3">
        <v>2344440.5410000002</v>
      </c>
      <c r="L2333" s="3">
        <v>2151920.7459999998</v>
      </c>
      <c r="M2333" s="3">
        <v>1970326.1470000001</v>
      </c>
      <c r="N2333" s="3">
        <v>2440965.6069999998</v>
      </c>
      <c r="O2333" s="3">
        <v>1787236.791</v>
      </c>
      <c r="P2333" s="3">
        <v>2066176.2</v>
      </c>
    </row>
    <row r="2334" spans="1:16" x14ac:dyDescent="0.2">
      <c r="A2334" s="3" t="s">
        <v>10940</v>
      </c>
      <c r="B2334" s="3">
        <v>7</v>
      </c>
      <c r="C2334" s="3">
        <v>7</v>
      </c>
      <c r="D2334" s="3">
        <v>367.84</v>
      </c>
      <c r="E2334" s="3">
        <v>0.66975799999999996</v>
      </c>
      <c r="F2334" s="3">
        <v>15173</v>
      </c>
      <c r="G2334" s="3" t="s">
        <v>3562</v>
      </c>
      <c r="H2334" s="3" t="s">
        <v>10941</v>
      </c>
      <c r="I2334" s="3">
        <v>21099129.879999999</v>
      </c>
      <c r="J2334" s="3">
        <v>26303787.859999999</v>
      </c>
      <c r="K2334" s="3">
        <v>24852523.370000001</v>
      </c>
      <c r="L2334" s="3">
        <v>24085147.030000001</v>
      </c>
      <c r="M2334" s="3">
        <v>21714641.690000001</v>
      </c>
      <c r="N2334" s="3">
        <v>26518983.789999999</v>
      </c>
      <c r="O2334" s="3">
        <v>27432399.93</v>
      </c>
      <c r="P2334" s="3">
        <v>25222008</v>
      </c>
    </row>
    <row r="2335" spans="1:16" x14ac:dyDescent="0.2">
      <c r="A2335" s="3" t="s">
        <v>14693</v>
      </c>
      <c r="B2335" s="3">
        <v>1</v>
      </c>
      <c r="C2335" s="3">
        <v>1</v>
      </c>
      <c r="D2335" s="3">
        <v>14.49</v>
      </c>
      <c r="E2335" s="3">
        <v>0.66997099999999998</v>
      </c>
      <c r="F2335" s="3">
        <v>25330</v>
      </c>
      <c r="G2335" s="3" t="s">
        <v>1846</v>
      </c>
      <c r="H2335" s="3" t="s">
        <v>14694</v>
      </c>
      <c r="I2335" s="3">
        <v>15483.69275</v>
      </c>
      <c r="J2335" s="3">
        <v>249722.17009999999</v>
      </c>
      <c r="K2335" s="3">
        <v>497261.4167</v>
      </c>
      <c r="L2335" s="3">
        <v>254155.7599</v>
      </c>
      <c r="M2335" s="3">
        <v>189987.63140000001</v>
      </c>
      <c r="N2335" s="3">
        <v>88899.578859999994</v>
      </c>
      <c r="O2335" s="3">
        <v>590061.95079999999</v>
      </c>
      <c r="P2335" s="3">
        <v>289649.71999999997</v>
      </c>
    </row>
    <row r="2336" spans="1:16" x14ac:dyDescent="0.2">
      <c r="A2336" s="3" t="s">
        <v>11522</v>
      </c>
      <c r="B2336" s="3">
        <v>3</v>
      </c>
      <c r="C2336" s="3">
        <v>3</v>
      </c>
      <c r="D2336" s="3">
        <v>179.18</v>
      </c>
      <c r="E2336" s="3">
        <v>0.67043799999999998</v>
      </c>
      <c r="F2336" s="3">
        <v>94070</v>
      </c>
      <c r="G2336" s="3" t="s">
        <v>4200</v>
      </c>
      <c r="H2336" s="3" t="s">
        <v>11523</v>
      </c>
      <c r="I2336" s="3">
        <v>879289.10340000002</v>
      </c>
      <c r="J2336" s="3">
        <v>768961.43740000005</v>
      </c>
      <c r="K2336" s="3">
        <v>771025.38130000001</v>
      </c>
      <c r="L2336" s="3">
        <v>806425.30729999999</v>
      </c>
      <c r="M2336" s="3">
        <v>932880.38740000001</v>
      </c>
      <c r="N2336" s="3">
        <v>708313.59550000005</v>
      </c>
      <c r="O2336" s="3">
        <v>902011.3064</v>
      </c>
      <c r="P2336" s="3">
        <v>847735.1</v>
      </c>
    </row>
    <row r="2337" spans="1:16" x14ac:dyDescent="0.2">
      <c r="A2337" s="3" t="s">
        <v>13958</v>
      </c>
      <c r="B2337" s="3">
        <v>3</v>
      </c>
      <c r="C2337" s="3">
        <v>3</v>
      </c>
      <c r="D2337" s="3">
        <v>115.81</v>
      </c>
      <c r="E2337" s="3">
        <v>0.67093199999999997</v>
      </c>
      <c r="F2337" s="3">
        <v>38225</v>
      </c>
      <c r="G2337" s="3" t="s">
        <v>6904</v>
      </c>
      <c r="H2337" s="3" t="s">
        <v>13959</v>
      </c>
      <c r="I2337" s="3">
        <v>531906.40020000003</v>
      </c>
      <c r="J2337" s="3">
        <v>629713.48490000004</v>
      </c>
      <c r="K2337" s="3">
        <v>562093.18629999994</v>
      </c>
      <c r="L2337" s="3">
        <v>574571.02379999997</v>
      </c>
      <c r="M2337" s="3">
        <v>460973.21860000002</v>
      </c>
      <c r="N2337" s="3">
        <v>677665.08920000005</v>
      </c>
      <c r="O2337" s="3">
        <v>745852.06949999998</v>
      </c>
      <c r="P2337" s="3">
        <v>628163.46</v>
      </c>
    </row>
    <row r="2338" spans="1:16" x14ac:dyDescent="0.2">
      <c r="A2338" s="3" t="s">
        <v>12364</v>
      </c>
      <c r="B2338" s="3">
        <v>2</v>
      </c>
      <c r="C2338" s="3">
        <v>2</v>
      </c>
      <c r="D2338" s="3">
        <v>82.37</v>
      </c>
      <c r="E2338" s="3">
        <v>0.67096</v>
      </c>
      <c r="F2338" s="3">
        <v>20735</v>
      </c>
      <c r="G2338" s="3" t="s">
        <v>5126</v>
      </c>
      <c r="H2338" s="3" t="s">
        <v>12365</v>
      </c>
      <c r="I2338" s="3">
        <v>179814.4045</v>
      </c>
      <c r="J2338" s="3">
        <v>141512.32430000001</v>
      </c>
      <c r="K2338" s="3">
        <v>123764.4923</v>
      </c>
      <c r="L2338" s="3">
        <v>148363.74040000001</v>
      </c>
      <c r="M2338" s="3">
        <v>147444.1286</v>
      </c>
      <c r="N2338" s="3">
        <v>136873.73050000001</v>
      </c>
      <c r="O2338" s="3">
        <v>191598.2739</v>
      </c>
      <c r="P2338" s="3">
        <v>158638.71</v>
      </c>
    </row>
    <row r="2339" spans="1:16" x14ac:dyDescent="0.2">
      <c r="A2339" s="3" t="s">
        <v>8658</v>
      </c>
      <c r="B2339" s="3">
        <v>3</v>
      </c>
      <c r="C2339" s="3">
        <v>2</v>
      </c>
      <c r="D2339" s="3">
        <v>134.72999999999999</v>
      </c>
      <c r="E2339" s="3">
        <v>0.67096999999999996</v>
      </c>
      <c r="F2339" s="3">
        <v>69928</v>
      </c>
      <c r="G2339" s="3" t="s">
        <v>1049</v>
      </c>
      <c r="H2339" s="3" t="s">
        <v>8659</v>
      </c>
      <c r="I2339" s="3">
        <v>201339.08910000001</v>
      </c>
      <c r="J2339" s="3">
        <v>81576.437869999994</v>
      </c>
      <c r="K2339" s="3">
        <v>180547.70559999999</v>
      </c>
      <c r="L2339" s="3">
        <v>154487.74419999999</v>
      </c>
      <c r="M2339" s="3">
        <v>164548.3137</v>
      </c>
      <c r="N2339" s="3">
        <v>144266.37599999999</v>
      </c>
      <c r="O2339" s="3">
        <v>74606.805189999999</v>
      </c>
      <c r="P2339" s="3">
        <v>127807.16</v>
      </c>
    </row>
    <row r="2340" spans="1:16" x14ac:dyDescent="0.2">
      <c r="A2340" s="3" t="s">
        <v>14119</v>
      </c>
      <c r="B2340" s="3">
        <v>5</v>
      </c>
      <c r="C2340" s="3">
        <v>5</v>
      </c>
      <c r="D2340" s="3">
        <v>327.13</v>
      </c>
      <c r="E2340" s="3">
        <v>0.67143900000000001</v>
      </c>
      <c r="F2340" s="3">
        <v>37749</v>
      </c>
      <c r="G2340" s="3" t="s">
        <v>7088</v>
      </c>
      <c r="H2340" s="3" t="s">
        <v>14120</v>
      </c>
      <c r="I2340" s="3">
        <v>2095021.834</v>
      </c>
      <c r="J2340" s="3">
        <v>2698961.8250000002</v>
      </c>
      <c r="K2340" s="3">
        <v>2651471.6570000001</v>
      </c>
      <c r="L2340" s="3">
        <v>2481818.4389999998</v>
      </c>
      <c r="M2340" s="3">
        <v>2072005.8729999999</v>
      </c>
      <c r="N2340" s="3">
        <v>2637718.3110000002</v>
      </c>
      <c r="O2340" s="3">
        <v>2367585.4350000001</v>
      </c>
      <c r="P2340" s="3">
        <v>2359103.2000000002</v>
      </c>
    </row>
    <row r="2341" spans="1:16" x14ac:dyDescent="0.2">
      <c r="A2341" s="3" t="s">
        <v>8033</v>
      </c>
      <c r="B2341" s="3">
        <v>5</v>
      </c>
      <c r="C2341" s="3">
        <v>5</v>
      </c>
      <c r="D2341" s="3">
        <v>303.95</v>
      </c>
      <c r="E2341" s="3">
        <v>0.67161800000000005</v>
      </c>
      <c r="F2341" s="3">
        <v>76175</v>
      </c>
      <c r="G2341" s="3" t="s">
        <v>381</v>
      </c>
      <c r="H2341" s="3" t="s">
        <v>8034</v>
      </c>
      <c r="I2341" s="3">
        <v>1798849.1529999999</v>
      </c>
      <c r="J2341" s="3">
        <v>1555567.5049999999</v>
      </c>
      <c r="K2341" s="3">
        <v>1728711.848</v>
      </c>
      <c r="L2341" s="3">
        <v>1694376.169</v>
      </c>
      <c r="M2341" s="3">
        <v>1787157.514</v>
      </c>
      <c r="N2341" s="3">
        <v>1456307.558</v>
      </c>
      <c r="O2341" s="3">
        <v>1678348.9609999999</v>
      </c>
      <c r="P2341" s="3">
        <v>1640604.7</v>
      </c>
    </row>
    <row r="2342" spans="1:16" x14ac:dyDescent="0.2">
      <c r="A2342" s="5">
        <v>45902</v>
      </c>
      <c r="B2342" s="3">
        <v>14</v>
      </c>
      <c r="C2342" s="3">
        <v>14</v>
      </c>
      <c r="D2342" s="3">
        <v>878.94</v>
      </c>
      <c r="E2342" s="3">
        <v>0.67176000000000002</v>
      </c>
      <c r="F2342" s="3">
        <v>41499</v>
      </c>
      <c r="G2342" s="3" t="s">
        <v>2892</v>
      </c>
      <c r="H2342" s="3" t="s">
        <v>10333</v>
      </c>
      <c r="I2342" s="3">
        <v>13228423.140000001</v>
      </c>
      <c r="J2342" s="3">
        <v>15256537.029999999</v>
      </c>
      <c r="K2342" s="3">
        <v>13221152.710000001</v>
      </c>
      <c r="L2342" s="3">
        <v>13902037.630000001</v>
      </c>
      <c r="M2342" s="3">
        <v>13122643.140000001</v>
      </c>
      <c r="N2342" s="3">
        <v>16069228.539999999</v>
      </c>
      <c r="O2342" s="3">
        <v>14046029.77</v>
      </c>
      <c r="P2342" s="3">
        <v>14412634</v>
      </c>
    </row>
    <row r="2343" spans="1:16" x14ac:dyDescent="0.2">
      <c r="A2343" s="3" t="s">
        <v>11036</v>
      </c>
      <c r="B2343" s="3">
        <v>6</v>
      </c>
      <c r="C2343" s="3">
        <v>5</v>
      </c>
      <c r="D2343" s="3">
        <v>195.19</v>
      </c>
      <c r="E2343" s="3">
        <v>0.67195700000000003</v>
      </c>
      <c r="F2343" s="3">
        <v>58721</v>
      </c>
      <c r="G2343" s="3" t="s">
        <v>3668</v>
      </c>
      <c r="H2343" s="3" t="s">
        <v>11037</v>
      </c>
      <c r="I2343" s="3">
        <v>1138090.105</v>
      </c>
      <c r="J2343" s="3">
        <v>1283148.024</v>
      </c>
      <c r="K2343" s="3">
        <v>1449471.764</v>
      </c>
      <c r="L2343" s="3">
        <v>1290236.6310000001</v>
      </c>
      <c r="M2343" s="3">
        <v>1718367.791</v>
      </c>
      <c r="N2343" s="3">
        <v>817603.93400000001</v>
      </c>
      <c r="O2343" s="3">
        <v>2330649.1150000002</v>
      </c>
      <c r="P2343" s="3">
        <v>1622206.9</v>
      </c>
    </row>
    <row r="2344" spans="1:16" x14ac:dyDescent="0.2">
      <c r="A2344" s="3" t="s">
        <v>11016</v>
      </c>
      <c r="B2344" s="3">
        <v>2</v>
      </c>
      <c r="C2344" s="3">
        <v>1</v>
      </c>
      <c r="D2344" s="3">
        <v>90.21</v>
      </c>
      <c r="E2344" s="3">
        <v>0.67269199999999996</v>
      </c>
      <c r="F2344" s="3">
        <v>95294</v>
      </c>
      <c r="G2344" s="3" t="s">
        <v>3646</v>
      </c>
      <c r="H2344" s="3" t="s">
        <v>11017</v>
      </c>
      <c r="I2344" s="3">
        <v>171393.8732</v>
      </c>
      <c r="J2344" s="3">
        <v>99148.67383</v>
      </c>
      <c r="K2344" s="3">
        <v>122692.1556</v>
      </c>
      <c r="L2344" s="3">
        <v>131078.23420000001</v>
      </c>
      <c r="M2344" s="3">
        <v>163205.2493</v>
      </c>
      <c r="N2344" s="3">
        <v>134383.7634</v>
      </c>
      <c r="O2344" s="3">
        <v>121723.84450000001</v>
      </c>
      <c r="P2344" s="3">
        <v>139770.95000000001</v>
      </c>
    </row>
    <row r="2345" spans="1:16" x14ac:dyDescent="0.2">
      <c r="A2345" s="3" t="s">
        <v>14695</v>
      </c>
      <c r="B2345" s="3">
        <v>1</v>
      </c>
      <c r="C2345" s="3">
        <v>1</v>
      </c>
      <c r="D2345" s="3">
        <v>24.12</v>
      </c>
      <c r="E2345" s="3">
        <v>0.67305599999999999</v>
      </c>
      <c r="F2345" s="3">
        <v>32756</v>
      </c>
      <c r="G2345" s="3" t="s">
        <v>4786</v>
      </c>
      <c r="H2345" s="3" t="s">
        <v>14696</v>
      </c>
      <c r="I2345" s="3">
        <v>135852.56719999999</v>
      </c>
      <c r="J2345" s="3">
        <v>144198.1311</v>
      </c>
      <c r="K2345" s="3">
        <v>128180.2692</v>
      </c>
      <c r="L2345" s="3">
        <v>136076.98920000001</v>
      </c>
      <c r="M2345" s="3">
        <v>77435.176560000007</v>
      </c>
      <c r="N2345" s="3">
        <v>163307.95610000001</v>
      </c>
      <c r="O2345" s="3">
        <v>144427.7488</v>
      </c>
      <c r="P2345" s="3">
        <v>128390.29</v>
      </c>
    </row>
    <row r="2346" spans="1:16" x14ac:dyDescent="0.2">
      <c r="A2346" s="3" t="s">
        <v>11110</v>
      </c>
      <c r="B2346" s="3">
        <v>18</v>
      </c>
      <c r="C2346" s="3">
        <v>17</v>
      </c>
      <c r="D2346" s="3">
        <v>1008.45</v>
      </c>
      <c r="E2346" s="3">
        <v>0.67358600000000002</v>
      </c>
      <c r="F2346" s="3">
        <v>47529</v>
      </c>
      <c r="G2346" s="3" t="s">
        <v>3754</v>
      </c>
      <c r="H2346" s="3" t="s">
        <v>11111</v>
      </c>
      <c r="I2346" s="3">
        <v>46693642.590000004</v>
      </c>
      <c r="J2346" s="3">
        <v>51580652.619999997</v>
      </c>
      <c r="K2346" s="3">
        <v>44077907.149999999</v>
      </c>
      <c r="L2346" s="3">
        <v>47450734.119999997</v>
      </c>
      <c r="M2346" s="3">
        <v>43424084.799999997</v>
      </c>
      <c r="N2346" s="3">
        <v>46294131.950000003</v>
      </c>
      <c r="O2346" s="3">
        <v>48855949.439999998</v>
      </c>
      <c r="P2346" s="3">
        <v>46191389</v>
      </c>
    </row>
    <row r="2347" spans="1:16" x14ac:dyDescent="0.2">
      <c r="A2347" s="3" t="s">
        <v>12406</v>
      </c>
      <c r="B2347" s="3">
        <v>11</v>
      </c>
      <c r="C2347" s="3">
        <v>5</v>
      </c>
      <c r="D2347" s="3">
        <v>403.39</v>
      </c>
      <c r="E2347" s="3">
        <v>0.67395499999999997</v>
      </c>
      <c r="F2347" s="3">
        <v>48941</v>
      </c>
      <c r="G2347" s="3" t="s">
        <v>5174</v>
      </c>
      <c r="H2347" s="3" t="s">
        <v>12407</v>
      </c>
      <c r="I2347" s="3">
        <v>1290770.9410000001</v>
      </c>
      <c r="J2347" s="3">
        <v>916956.78220000002</v>
      </c>
      <c r="K2347" s="3">
        <v>588911.31759999995</v>
      </c>
      <c r="L2347" s="3">
        <v>932213.0135</v>
      </c>
      <c r="M2347" s="3">
        <v>1001210.213</v>
      </c>
      <c r="N2347" s="3">
        <v>969702.37950000004</v>
      </c>
      <c r="O2347" s="3">
        <v>977922.80339999998</v>
      </c>
      <c r="P2347" s="3">
        <v>982945.13</v>
      </c>
    </row>
    <row r="2348" spans="1:16" x14ac:dyDescent="0.2">
      <c r="A2348" s="3" t="s">
        <v>10290</v>
      </c>
      <c r="B2348" s="3">
        <v>15</v>
      </c>
      <c r="C2348" s="3">
        <v>5</v>
      </c>
      <c r="D2348" s="3">
        <v>691.08</v>
      </c>
      <c r="E2348" s="3">
        <v>0.67400199999999999</v>
      </c>
      <c r="F2348" s="3">
        <v>150274</v>
      </c>
      <c r="G2348" s="3" t="s">
        <v>2842</v>
      </c>
      <c r="H2348" s="3" t="s">
        <v>10291</v>
      </c>
      <c r="I2348" s="3">
        <v>1405494.9580000001</v>
      </c>
      <c r="J2348" s="3">
        <v>1771908.0630000001</v>
      </c>
      <c r="K2348" s="3">
        <v>1778702.85</v>
      </c>
      <c r="L2348" s="3">
        <v>1652035.29</v>
      </c>
      <c r="M2348" s="3">
        <v>1406079.08</v>
      </c>
      <c r="N2348" s="3">
        <v>1743725.8810000001</v>
      </c>
      <c r="O2348" s="3">
        <v>2227425.0460000001</v>
      </c>
      <c r="P2348" s="3">
        <v>1792410</v>
      </c>
    </row>
    <row r="2349" spans="1:16" x14ac:dyDescent="0.2">
      <c r="A2349" s="3" t="s">
        <v>14697</v>
      </c>
      <c r="B2349" s="3">
        <v>1</v>
      </c>
      <c r="C2349" s="3">
        <v>1</v>
      </c>
      <c r="D2349" s="3">
        <v>33.1</v>
      </c>
      <c r="E2349" s="3">
        <v>0.67438500000000001</v>
      </c>
      <c r="F2349" s="3">
        <v>83937</v>
      </c>
      <c r="G2349" s="3" t="s">
        <v>2372</v>
      </c>
      <c r="H2349" s="3" t="s">
        <v>14698</v>
      </c>
      <c r="I2349" s="3">
        <v>69855.433810000002</v>
      </c>
      <c r="J2349" s="3">
        <v>27068.40871</v>
      </c>
      <c r="K2349" s="3">
        <v>26217.339209999998</v>
      </c>
      <c r="L2349" s="3">
        <v>41047.060579999998</v>
      </c>
      <c r="M2349" s="3">
        <v>71842.879440000004</v>
      </c>
      <c r="N2349" s="3">
        <v>49324.301579999999</v>
      </c>
      <c r="O2349" s="3">
        <v>25480.971140000001</v>
      </c>
      <c r="P2349" s="3">
        <v>48882.716999999997</v>
      </c>
    </row>
    <row r="2350" spans="1:16" x14ac:dyDescent="0.2">
      <c r="A2350" s="3" t="s">
        <v>11348</v>
      </c>
      <c r="B2350" s="3">
        <v>5</v>
      </c>
      <c r="C2350" s="3">
        <v>4</v>
      </c>
      <c r="D2350" s="3">
        <v>192.37</v>
      </c>
      <c r="E2350" s="3">
        <v>0.67486400000000002</v>
      </c>
      <c r="F2350" s="3">
        <v>174944</v>
      </c>
      <c r="G2350" s="3" t="s">
        <v>4012</v>
      </c>
      <c r="H2350" s="3" t="s">
        <v>11349</v>
      </c>
      <c r="I2350" s="3">
        <v>828817.94330000004</v>
      </c>
      <c r="J2350" s="3">
        <v>913586.54980000004</v>
      </c>
      <c r="K2350" s="3">
        <v>1168910.8430000001</v>
      </c>
      <c r="L2350" s="3">
        <v>970438.44530000002</v>
      </c>
      <c r="M2350" s="3">
        <v>815672.48360000004</v>
      </c>
      <c r="N2350" s="3">
        <v>967867.99620000005</v>
      </c>
      <c r="O2350" s="3">
        <v>957620.9584</v>
      </c>
      <c r="P2350" s="3">
        <v>913720.48</v>
      </c>
    </row>
    <row r="2351" spans="1:16" x14ac:dyDescent="0.2">
      <c r="A2351" s="3" t="s">
        <v>8982</v>
      </c>
      <c r="B2351" s="3">
        <v>2</v>
      </c>
      <c r="C2351" s="3">
        <v>2</v>
      </c>
      <c r="D2351" s="3">
        <v>148.16999999999999</v>
      </c>
      <c r="E2351" s="3">
        <v>0.67501800000000001</v>
      </c>
      <c r="F2351" s="3">
        <v>16359</v>
      </c>
      <c r="G2351" s="3" t="s">
        <v>1403</v>
      </c>
      <c r="H2351" s="3" t="s">
        <v>8983</v>
      </c>
      <c r="I2351" s="3">
        <v>380184.66989999998</v>
      </c>
      <c r="J2351" s="3">
        <v>439198.6042</v>
      </c>
      <c r="K2351" s="3">
        <v>830662.33869999996</v>
      </c>
      <c r="L2351" s="3">
        <v>550015.20429999998</v>
      </c>
      <c r="M2351" s="3">
        <v>369653.39140000002</v>
      </c>
      <c r="N2351" s="3">
        <v>434221.93609999999</v>
      </c>
      <c r="O2351" s="3">
        <v>593436.14599999995</v>
      </c>
      <c r="P2351" s="3">
        <v>465770.49</v>
      </c>
    </row>
    <row r="2352" spans="1:16" x14ac:dyDescent="0.2">
      <c r="A2352" s="3" t="s">
        <v>14699</v>
      </c>
      <c r="B2352" s="3">
        <v>1</v>
      </c>
      <c r="C2352" s="3">
        <v>1</v>
      </c>
      <c r="D2352" s="3">
        <v>27.5</v>
      </c>
      <c r="E2352" s="3">
        <v>0.67526600000000003</v>
      </c>
      <c r="F2352" s="3">
        <v>53483</v>
      </c>
      <c r="G2352" s="3" t="s">
        <v>273</v>
      </c>
      <c r="H2352" s="3" t="s">
        <v>14700</v>
      </c>
      <c r="I2352" s="3">
        <v>45374.051939999998</v>
      </c>
      <c r="J2352" s="3">
        <v>53907.387280000003</v>
      </c>
      <c r="K2352" s="3">
        <v>3206.2637519999998</v>
      </c>
      <c r="L2352" s="3">
        <v>34162.567660000001</v>
      </c>
      <c r="M2352" s="3">
        <v>27525.60614</v>
      </c>
      <c r="N2352" s="3">
        <v>56714.875549999997</v>
      </c>
      <c r="O2352" s="3">
        <v>18662.926390000001</v>
      </c>
      <c r="P2352" s="3">
        <v>34301.135999999999</v>
      </c>
    </row>
    <row r="2353" spans="1:16" x14ac:dyDescent="0.2">
      <c r="A2353" s="3" t="s">
        <v>7875</v>
      </c>
      <c r="B2353" s="3">
        <v>3</v>
      </c>
      <c r="C2353" s="3">
        <v>3</v>
      </c>
      <c r="D2353" s="3">
        <v>111.06</v>
      </c>
      <c r="E2353" s="3">
        <v>0.67533699999999997</v>
      </c>
      <c r="F2353" s="3">
        <v>72255</v>
      </c>
      <c r="G2353" s="3" t="s">
        <v>205</v>
      </c>
      <c r="H2353" s="3" t="s">
        <v>7876</v>
      </c>
      <c r="I2353" s="3">
        <v>167247.16200000001</v>
      </c>
      <c r="J2353" s="3">
        <v>163678.93400000001</v>
      </c>
      <c r="K2353" s="3">
        <v>116677.94560000001</v>
      </c>
      <c r="L2353" s="3">
        <v>149201.34719999999</v>
      </c>
      <c r="M2353" s="3">
        <v>244789.57930000001</v>
      </c>
      <c r="N2353" s="3">
        <v>90932.221520000006</v>
      </c>
      <c r="O2353" s="3">
        <v>226990.1048</v>
      </c>
      <c r="P2353" s="3">
        <v>187570.64</v>
      </c>
    </row>
    <row r="2354" spans="1:16" x14ac:dyDescent="0.2">
      <c r="A2354" s="3" t="s">
        <v>14026</v>
      </c>
      <c r="B2354" s="3">
        <v>10</v>
      </c>
      <c r="C2354" s="3">
        <v>9</v>
      </c>
      <c r="D2354" s="3">
        <v>518.84</v>
      </c>
      <c r="E2354" s="3">
        <v>0.67618800000000001</v>
      </c>
      <c r="F2354" s="3">
        <v>79278</v>
      </c>
      <c r="G2354" s="3" t="s">
        <v>6982</v>
      </c>
      <c r="H2354" s="3" t="s">
        <v>14027</v>
      </c>
      <c r="I2354" s="3">
        <v>4991088.7220000001</v>
      </c>
      <c r="J2354" s="3">
        <v>4357666.5949999997</v>
      </c>
      <c r="K2354" s="3">
        <v>4176068.7990000001</v>
      </c>
      <c r="L2354" s="3">
        <v>4508274.7050000001</v>
      </c>
      <c r="M2354" s="3">
        <v>5144894.32</v>
      </c>
      <c r="N2354" s="3">
        <v>4663288.1950000003</v>
      </c>
      <c r="O2354" s="3">
        <v>4211205.926</v>
      </c>
      <c r="P2354" s="3">
        <v>4673129.5</v>
      </c>
    </row>
    <row r="2355" spans="1:16" x14ac:dyDescent="0.2">
      <c r="A2355" s="3" t="s">
        <v>8431</v>
      </c>
      <c r="B2355" s="3">
        <v>7</v>
      </c>
      <c r="C2355" s="3">
        <v>7</v>
      </c>
      <c r="D2355" s="3">
        <v>289.37</v>
      </c>
      <c r="E2355" s="3">
        <v>0.67677900000000002</v>
      </c>
      <c r="F2355" s="3">
        <v>73074</v>
      </c>
      <c r="G2355" s="3" t="s">
        <v>803</v>
      </c>
      <c r="H2355" s="3" t="s">
        <v>8432</v>
      </c>
      <c r="I2355" s="3">
        <v>3040181.929</v>
      </c>
      <c r="J2355" s="3">
        <v>2588366.0750000002</v>
      </c>
      <c r="K2355" s="3">
        <v>1923562.399</v>
      </c>
      <c r="L2355" s="3">
        <v>2517370.1340000001</v>
      </c>
      <c r="M2355" s="3">
        <v>2396626.5690000001</v>
      </c>
      <c r="N2355" s="3">
        <v>2693503.9959999998</v>
      </c>
      <c r="O2355" s="3">
        <v>2843722.3909999998</v>
      </c>
      <c r="P2355" s="3">
        <v>2644617.7000000002</v>
      </c>
    </row>
    <row r="2356" spans="1:16" x14ac:dyDescent="0.2">
      <c r="A2356" s="3" t="s">
        <v>7945</v>
      </c>
      <c r="B2356" s="3">
        <v>21</v>
      </c>
      <c r="C2356" s="3">
        <v>17</v>
      </c>
      <c r="D2356" s="3">
        <v>1743.47</v>
      </c>
      <c r="E2356" s="3">
        <v>0.67761700000000002</v>
      </c>
      <c r="F2356" s="3">
        <v>46138</v>
      </c>
      <c r="G2356" s="3" t="s">
        <v>283</v>
      </c>
      <c r="H2356" s="3" t="s">
        <v>7946</v>
      </c>
      <c r="I2356" s="3">
        <v>16040139.130000001</v>
      </c>
      <c r="J2356" s="3">
        <v>13855323.039999999</v>
      </c>
      <c r="K2356" s="3">
        <v>14900348.84</v>
      </c>
      <c r="L2356" s="3">
        <v>14931937.01</v>
      </c>
      <c r="M2356" s="3">
        <v>15066259.48</v>
      </c>
      <c r="N2356" s="3">
        <v>14674535.58</v>
      </c>
      <c r="O2356" s="3">
        <v>14066329.93</v>
      </c>
      <c r="P2356" s="3">
        <v>14602375</v>
      </c>
    </row>
    <row r="2357" spans="1:16" x14ac:dyDescent="0.2">
      <c r="A2357" s="3" t="s">
        <v>11738</v>
      </c>
      <c r="B2357" s="3">
        <v>14</v>
      </c>
      <c r="C2357" s="3">
        <v>14</v>
      </c>
      <c r="D2357" s="3">
        <v>810.36</v>
      </c>
      <c r="E2357" s="3">
        <v>0.67767200000000005</v>
      </c>
      <c r="F2357" s="3">
        <v>56549</v>
      </c>
      <c r="G2357" s="3" t="s">
        <v>4430</v>
      </c>
      <c r="H2357" s="3" t="s">
        <v>11739</v>
      </c>
      <c r="I2357" s="3">
        <v>29186629.170000002</v>
      </c>
      <c r="J2357" s="3">
        <v>33406781.41</v>
      </c>
      <c r="K2357" s="3">
        <v>32780065.329999998</v>
      </c>
      <c r="L2357" s="3">
        <v>31791158.640000001</v>
      </c>
      <c r="M2357" s="3">
        <v>28403696.41</v>
      </c>
      <c r="N2357" s="3">
        <v>34047373.030000001</v>
      </c>
      <c r="O2357" s="3">
        <v>30166953.550000001</v>
      </c>
      <c r="P2357" s="3">
        <v>30872674</v>
      </c>
    </row>
    <row r="2358" spans="1:16" x14ac:dyDescent="0.2">
      <c r="A2358" s="3" t="s">
        <v>13004</v>
      </c>
      <c r="B2358" s="3">
        <v>16</v>
      </c>
      <c r="C2358" s="3">
        <v>16</v>
      </c>
      <c r="D2358" s="3">
        <v>677.9</v>
      </c>
      <c r="E2358" s="3">
        <v>0.67778700000000003</v>
      </c>
      <c r="F2358" s="3">
        <v>193660</v>
      </c>
      <c r="G2358" s="3" t="s">
        <v>5838</v>
      </c>
      <c r="H2358" s="3" t="s">
        <v>13005</v>
      </c>
      <c r="I2358" s="3">
        <v>3123263.4810000001</v>
      </c>
      <c r="J2358" s="3">
        <v>3390403.8289999999</v>
      </c>
      <c r="K2358" s="3">
        <v>3382263.9739999999</v>
      </c>
      <c r="L2358" s="3">
        <v>3298643.7609999999</v>
      </c>
      <c r="M2358" s="3">
        <v>3366345.716</v>
      </c>
      <c r="N2358" s="3">
        <v>3193918.89</v>
      </c>
      <c r="O2358" s="3">
        <v>3506080.4920000001</v>
      </c>
      <c r="P2358" s="3">
        <v>3355448.4</v>
      </c>
    </row>
    <row r="2359" spans="1:16" x14ac:dyDescent="0.2">
      <c r="A2359" s="3" t="s">
        <v>8746</v>
      </c>
      <c r="B2359" s="3">
        <v>2</v>
      </c>
      <c r="C2359" s="3">
        <v>2</v>
      </c>
      <c r="D2359" s="3">
        <v>109.68</v>
      </c>
      <c r="E2359" s="3">
        <v>0.67860200000000004</v>
      </c>
      <c r="F2359" s="3">
        <v>35590</v>
      </c>
      <c r="G2359" s="3" t="s">
        <v>1147</v>
      </c>
      <c r="H2359" s="3" t="s">
        <v>8747</v>
      </c>
      <c r="I2359" s="3">
        <v>269398.66340000002</v>
      </c>
      <c r="J2359" s="3">
        <v>197392.8787</v>
      </c>
      <c r="K2359" s="3">
        <v>41991.558539999998</v>
      </c>
      <c r="L2359" s="3">
        <v>169594.36689999999</v>
      </c>
      <c r="M2359" s="3">
        <v>166467.3554</v>
      </c>
      <c r="N2359" s="3">
        <v>179908.1177</v>
      </c>
      <c r="O2359" s="3">
        <v>161115.84299999999</v>
      </c>
      <c r="P2359" s="3">
        <v>169163.77</v>
      </c>
    </row>
    <row r="2360" spans="1:16" x14ac:dyDescent="0.2">
      <c r="A2360" s="3" t="s">
        <v>14701</v>
      </c>
      <c r="B2360" s="3">
        <v>1</v>
      </c>
      <c r="C2360" s="3">
        <v>1</v>
      </c>
      <c r="D2360" s="3">
        <v>26.66</v>
      </c>
      <c r="E2360" s="3">
        <v>0.67864999999999998</v>
      </c>
      <c r="F2360" s="3">
        <v>10146</v>
      </c>
      <c r="G2360" s="3" t="s">
        <v>7166</v>
      </c>
      <c r="H2360" s="3" t="s">
        <v>14702</v>
      </c>
      <c r="I2360" s="3">
        <v>81175.330040000001</v>
      </c>
      <c r="J2360" s="3">
        <v>114981.16650000001</v>
      </c>
      <c r="K2360" s="3">
        <v>149107.97229999999</v>
      </c>
      <c r="L2360" s="3">
        <v>115088.1563</v>
      </c>
      <c r="M2360" s="3">
        <v>88683.386780000001</v>
      </c>
      <c r="N2360" s="3">
        <v>55614.283629999998</v>
      </c>
      <c r="O2360" s="3">
        <v>171667.92430000001</v>
      </c>
      <c r="P2360" s="3">
        <v>105321.86</v>
      </c>
    </row>
    <row r="2361" spans="1:16" x14ac:dyDescent="0.2">
      <c r="A2361" s="3" t="s">
        <v>12764</v>
      </c>
      <c r="B2361" s="3">
        <v>8</v>
      </c>
      <c r="C2361" s="3">
        <v>8</v>
      </c>
      <c r="D2361" s="3">
        <v>334.29</v>
      </c>
      <c r="E2361" s="3">
        <v>0.67886800000000003</v>
      </c>
      <c r="F2361" s="3">
        <v>43100</v>
      </c>
      <c r="G2361" s="3" t="s">
        <v>5578</v>
      </c>
      <c r="H2361" s="3" t="s">
        <v>12765</v>
      </c>
      <c r="I2361" s="3">
        <v>2564837.4309999999</v>
      </c>
      <c r="J2361" s="3">
        <v>2165236.38</v>
      </c>
      <c r="K2361" s="3">
        <v>2825978.966</v>
      </c>
      <c r="L2361" s="3">
        <v>2518684.2590000001</v>
      </c>
      <c r="M2361" s="3">
        <v>2596883.0660000001</v>
      </c>
      <c r="N2361" s="3">
        <v>2553796.9470000002</v>
      </c>
      <c r="O2361" s="3">
        <v>2627490.3149999999</v>
      </c>
      <c r="P2361" s="3">
        <v>2592723.4</v>
      </c>
    </row>
    <row r="2362" spans="1:16" x14ac:dyDescent="0.2">
      <c r="A2362" s="3" t="s">
        <v>12820</v>
      </c>
      <c r="B2362" s="3">
        <v>2</v>
      </c>
      <c r="C2362" s="3">
        <v>2</v>
      </c>
      <c r="D2362" s="3">
        <v>93</v>
      </c>
      <c r="E2362" s="3">
        <v>0.67894900000000002</v>
      </c>
      <c r="F2362" s="3">
        <v>37378</v>
      </c>
      <c r="G2362" s="3" t="s">
        <v>5636</v>
      </c>
      <c r="H2362" s="3" t="s">
        <v>12821</v>
      </c>
      <c r="I2362" s="3">
        <v>233915.04440000001</v>
      </c>
      <c r="J2362" s="3">
        <v>556493.20149999997</v>
      </c>
      <c r="K2362" s="3">
        <v>341165.44900000002</v>
      </c>
      <c r="L2362" s="3">
        <v>377191.2316</v>
      </c>
      <c r="M2362" s="3">
        <v>387987.25780000002</v>
      </c>
      <c r="N2362" s="3">
        <v>400110.1226</v>
      </c>
      <c r="O2362" s="3">
        <v>400185.0588</v>
      </c>
      <c r="P2362" s="3">
        <v>396094.15</v>
      </c>
    </row>
    <row r="2363" spans="1:16" x14ac:dyDescent="0.2">
      <c r="A2363" s="3" t="s">
        <v>7785</v>
      </c>
      <c r="B2363" s="3">
        <v>10</v>
      </c>
      <c r="C2363" s="3">
        <v>10</v>
      </c>
      <c r="D2363" s="3">
        <v>973.12</v>
      </c>
      <c r="E2363" s="3">
        <v>0.67914399999999997</v>
      </c>
      <c r="F2363" s="3">
        <v>33477</v>
      </c>
      <c r="G2363" s="3" t="s">
        <v>103</v>
      </c>
      <c r="H2363" s="3" t="s">
        <v>7786</v>
      </c>
      <c r="I2363" s="3">
        <v>53577165.82</v>
      </c>
      <c r="J2363" s="3">
        <v>52318375.020000003</v>
      </c>
      <c r="K2363" s="3">
        <v>48924453.549999997</v>
      </c>
      <c r="L2363" s="3">
        <v>51606664.799999997</v>
      </c>
      <c r="M2363" s="3">
        <v>50267241.25</v>
      </c>
      <c r="N2363" s="3">
        <v>53431625.770000003</v>
      </c>
      <c r="O2363" s="3">
        <v>53429647.460000001</v>
      </c>
      <c r="P2363" s="3">
        <v>52376171</v>
      </c>
    </row>
    <row r="2364" spans="1:16" x14ac:dyDescent="0.2">
      <c r="A2364" s="3" t="s">
        <v>7827</v>
      </c>
      <c r="B2364" s="3">
        <v>8</v>
      </c>
      <c r="C2364" s="3">
        <v>8</v>
      </c>
      <c r="D2364" s="3">
        <v>314.39999999999998</v>
      </c>
      <c r="E2364" s="3">
        <v>0.67983000000000005</v>
      </c>
      <c r="F2364" s="3">
        <v>105465</v>
      </c>
      <c r="G2364" s="3" t="s">
        <v>151</v>
      </c>
      <c r="H2364" s="3" t="s">
        <v>7828</v>
      </c>
      <c r="I2364" s="3">
        <v>1636757.5279999999</v>
      </c>
      <c r="J2364" s="3">
        <v>1416800.575</v>
      </c>
      <c r="K2364" s="3">
        <v>1098350.8600000001</v>
      </c>
      <c r="L2364" s="3">
        <v>1383969.6540000001</v>
      </c>
      <c r="M2364" s="3">
        <v>1655958.7050000001</v>
      </c>
      <c r="N2364" s="3">
        <v>1314197.52</v>
      </c>
      <c r="O2364" s="3">
        <v>1401880.3840000001</v>
      </c>
      <c r="P2364" s="3">
        <v>1457345.5</v>
      </c>
    </row>
    <row r="2365" spans="1:16" x14ac:dyDescent="0.2">
      <c r="A2365" s="3" t="s">
        <v>14703</v>
      </c>
      <c r="B2365" s="3">
        <v>1</v>
      </c>
      <c r="C2365" s="3">
        <v>1</v>
      </c>
      <c r="D2365" s="3">
        <v>22.35</v>
      </c>
      <c r="E2365" s="3">
        <v>0.68032199999999998</v>
      </c>
      <c r="F2365" s="3">
        <v>27884</v>
      </c>
      <c r="G2365" s="3" t="s">
        <v>7054</v>
      </c>
      <c r="H2365" s="3" t="s">
        <v>14704</v>
      </c>
      <c r="I2365" s="3">
        <v>70911.149229999995</v>
      </c>
      <c r="J2365" s="3">
        <v>56854.160020000003</v>
      </c>
      <c r="K2365" s="3">
        <v>38350.17755</v>
      </c>
      <c r="L2365" s="3">
        <v>55371.828930000003</v>
      </c>
      <c r="M2365" s="3">
        <v>53663.010909999997</v>
      </c>
      <c r="N2365" s="3">
        <v>72509.294399999999</v>
      </c>
      <c r="O2365" s="3">
        <v>52400.540939999999</v>
      </c>
      <c r="P2365" s="3">
        <v>59524.281999999999</v>
      </c>
    </row>
    <row r="2366" spans="1:16" x14ac:dyDescent="0.2">
      <c r="A2366" s="3" t="s">
        <v>8678</v>
      </c>
      <c r="B2366" s="3">
        <v>2</v>
      </c>
      <c r="C2366" s="3">
        <v>2</v>
      </c>
      <c r="D2366" s="3">
        <v>105.29</v>
      </c>
      <c r="E2366" s="3">
        <v>0.68049099999999996</v>
      </c>
      <c r="F2366" s="3">
        <v>19877</v>
      </c>
      <c r="G2366" s="3" t="s">
        <v>1073</v>
      </c>
      <c r="H2366" s="3" t="s">
        <v>8679</v>
      </c>
      <c r="I2366" s="3">
        <v>129175.58409999999</v>
      </c>
      <c r="J2366" s="3">
        <v>286399.99530000001</v>
      </c>
      <c r="K2366" s="3">
        <v>365262.005</v>
      </c>
      <c r="L2366" s="3">
        <v>260279.1948</v>
      </c>
      <c r="M2366" s="3">
        <v>219907.06789999999</v>
      </c>
      <c r="N2366" s="3">
        <v>225992.88819999999</v>
      </c>
      <c r="O2366" s="3">
        <v>460616.38669999997</v>
      </c>
      <c r="P2366" s="3">
        <v>302172.11</v>
      </c>
    </row>
    <row r="2367" spans="1:16" x14ac:dyDescent="0.2">
      <c r="A2367" s="3" t="s">
        <v>7729</v>
      </c>
      <c r="B2367" s="3">
        <v>59</v>
      </c>
      <c r="C2367" s="3">
        <v>46</v>
      </c>
      <c r="D2367" s="3">
        <v>4246.6400000000003</v>
      </c>
      <c r="E2367" s="3">
        <v>0.68069400000000002</v>
      </c>
      <c r="F2367" s="3">
        <v>44522</v>
      </c>
      <c r="G2367" s="3" t="s">
        <v>39</v>
      </c>
      <c r="H2367" s="3" t="s">
        <v>7730</v>
      </c>
      <c r="I2367" s="3">
        <v>295387903.5</v>
      </c>
      <c r="J2367" s="3">
        <v>282626359.5</v>
      </c>
      <c r="K2367" s="3">
        <v>310978389.10000002</v>
      </c>
      <c r="L2367" s="3">
        <v>296330884</v>
      </c>
      <c r="M2367" s="3">
        <v>296211208</v>
      </c>
      <c r="N2367" s="3">
        <v>313332204.5</v>
      </c>
      <c r="O2367" s="3">
        <v>292892024.5</v>
      </c>
      <c r="P2367" s="3">
        <v>300811812</v>
      </c>
    </row>
    <row r="2368" spans="1:16" x14ac:dyDescent="0.2">
      <c r="A2368" s="3" t="s">
        <v>14705</v>
      </c>
      <c r="B2368" s="3">
        <v>1</v>
      </c>
      <c r="C2368" s="3">
        <v>1</v>
      </c>
      <c r="D2368" s="3">
        <v>26.85</v>
      </c>
      <c r="E2368" s="3">
        <v>0.68089100000000002</v>
      </c>
      <c r="F2368" s="3">
        <v>26253</v>
      </c>
      <c r="G2368" s="3" t="s">
        <v>2948</v>
      </c>
      <c r="H2368" s="3" t="s">
        <v>14706</v>
      </c>
      <c r="I2368" s="3">
        <v>265440.12030000001</v>
      </c>
      <c r="J2368" s="3">
        <v>145400.0833</v>
      </c>
      <c r="K2368" s="3">
        <v>154526.60269999999</v>
      </c>
      <c r="L2368" s="3">
        <v>188455.60209999999</v>
      </c>
      <c r="M2368" s="3">
        <v>174335.98370000001</v>
      </c>
      <c r="N2368" s="3">
        <v>170622.56020000001</v>
      </c>
      <c r="O2368" s="3">
        <v>279455.08010000002</v>
      </c>
      <c r="P2368" s="3">
        <v>208137.87</v>
      </c>
    </row>
    <row r="2369" spans="1:16" x14ac:dyDescent="0.2">
      <c r="A2369" s="3" t="s">
        <v>10086</v>
      </c>
      <c r="B2369" s="3">
        <v>5</v>
      </c>
      <c r="C2369" s="3">
        <v>1</v>
      </c>
      <c r="D2369" s="3">
        <v>320.82</v>
      </c>
      <c r="E2369" s="3">
        <v>0.68133699999999997</v>
      </c>
      <c r="F2369" s="3">
        <v>56664</v>
      </c>
      <c r="G2369" s="3" t="s">
        <v>2622</v>
      </c>
      <c r="H2369" s="3" t="s">
        <v>10087</v>
      </c>
      <c r="I2369" s="3">
        <v>918871.63509999996</v>
      </c>
      <c r="J2369" s="3">
        <v>782477.04449999996</v>
      </c>
      <c r="K2369" s="3">
        <v>749715.08409999998</v>
      </c>
      <c r="L2369" s="3">
        <v>817021.25459999999</v>
      </c>
      <c r="M2369" s="3">
        <v>1095693.4779999999</v>
      </c>
      <c r="N2369" s="3">
        <v>768227.11939999997</v>
      </c>
      <c r="O2369" s="3">
        <v>765098.47649999999</v>
      </c>
      <c r="P2369" s="3">
        <v>876339.69</v>
      </c>
    </row>
    <row r="2370" spans="1:16" x14ac:dyDescent="0.2">
      <c r="A2370" s="3" t="s">
        <v>14100</v>
      </c>
      <c r="B2370" s="3">
        <v>6</v>
      </c>
      <c r="C2370" s="3">
        <v>5</v>
      </c>
      <c r="D2370" s="3">
        <v>323.62</v>
      </c>
      <c r="E2370" s="3">
        <v>0.68137300000000001</v>
      </c>
      <c r="F2370" s="3">
        <v>18550</v>
      </c>
      <c r="G2370" s="3" t="s">
        <v>7066</v>
      </c>
      <c r="H2370" s="3" t="s">
        <v>14101</v>
      </c>
      <c r="I2370" s="3">
        <v>9041435.341</v>
      </c>
      <c r="J2370" s="3">
        <v>10314931.23</v>
      </c>
      <c r="K2370" s="3">
        <v>11265309.060000001</v>
      </c>
      <c r="L2370" s="3">
        <v>10207225.210000001</v>
      </c>
      <c r="M2370" s="3">
        <v>10487827.619999999</v>
      </c>
      <c r="N2370" s="3">
        <v>9146767.6999999993</v>
      </c>
      <c r="O2370" s="3">
        <v>12774976.32</v>
      </c>
      <c r="P2370" s="3">
        <v>10803191</v>
      </c>
    </row>
    <row r="2371" spans="1:16" x14ac:dyDescent="0.2">
      <c r="A2371" s="3" t="s">
        <v>8365</v>
      </c>
      <c r="B2371" s="3">
        <v>10</v>
      </c>
      <c r="C2371" s="3">
        <v>2</v>
      </c>
      <c r="D2371" s="3">
        <v>815.79</v>
      </c>
      <c r="E2371" s="3">
        <v>0.68146399999999996</v>
      </c>
      <c r="F2371" s="3">
        <v>21285</v>
      </c>
      <c r="G2371" s="3" t="s">
        <v>735</v>
      </c>
      <c r="H2371" s="3" t="s">
        <v>8366</v>
      </c>
      <c r="I2371" s="3">
        <v>4461720.6950000003</v>
      </c>
      <c r="J2371" s="3">
        <v>5106628.5920000002</v>
      </c>
      <c r="K2371" s="3">
        <v>5288626.7810000004</v>
      </c>
      <c r="L2371" s="3">
        <v>4952325.3559999997</v>
      </c>
      <c r="M2371" s="3">
        <v>5039737.6320000002</v>
      </c>
      <c r="N2371" s="3">
        <v>5158187.0080000004</v>
      </c>
      <c r="O2371" s="3">
        <v>4972140.6890000002</v>
      </c>
      <c r="P2371" s="3">
        <v>5056688.4000000004</v>
      </c>
    </row>
    <row r="2372" spans="1:16" x14ac:dyDescent="0.2">
      <c r="A2372" s="3" t="s">
        <v>12426</v>
      </c>
      <c r="B2372" s="3">
        <v>89</v>
      </c>
      <c r="C2372" s="3">
        <v>74</v>
      </c>
      <c r="D2372" s="3">
        <v>6069.98</v>
      </c>
      <c r="E2372" s="3">
        <v>0.68160900000000002</v>
      </c>
      <c r="F2372" s="3">
        <v>63333</v>
      </c>
      <c r="G2372" s="3" t="s">
        <v>5198</v>
      </c>
      <c r="H2372" s="3" t="s">
        <v>12427</v>
      </c>
      <c r="I2372" s="3">
        <v>502611737.60000002</v>
      </c>
      <c r="J2372" s="3">
        <v>476276952.5</v>
      </c>
      <c r="K2372" s="3">
        <v>521945544.69999999</v>
      </c>
      <c r="L2372" s="3">
        <v>500278078.30000001</v>
      </c>
      <c r="M2372" s="3">
        <v>510316489.39999998</v>
      </c>
      <c r="N2372" s="3">
        <v>492920234.69999999</v>
      </c>
      <c r="O2372" s="3">
        <v>475040151.10000002</v>
      </c>
      <c r="P2372" s="3">
        <v>492758958</v>
      </c>
    </row>
    <row r="2373" spans="1:16" x14ac:dyDescent="0.2">
      <c r="A2373" s="3" t="s">
        <v>12128</v>
      </c>
      <c r="B2373" s="3">
        <v>3</v>
      </c>
      <c r="C2373" s="3">
        <v>3</v>
      </c>
      <c r="D2373" s="3">
        <v>142.75</v>
      </c>
      <c r="E2373" s="3">
        <v>0.68235400000000002</v>
      </c>
      <c r="F2373" s="3">
        <v>131847</v>
      </c>
      <c r="G2373" s="3" t="s">
        <v>4860</v>
      </c>
      <c r="H2373" s="3" t="s">
        <v>12129</v>
      </c>
      <c r="I2373" s="3">
        <v>94823.544899999994</v>
      </c>
      <c r="J2373" s="3">
        <v>131270.61929999999</v>
      </c>
      <c r="K2373" s="3">
        <v>90964.504620000007</v>
      </c>
      <c r="L2373" s="3">
        <v>105686.22289999999</v>
      </c>
      <c r="M2373" s="3">
        <v>104763.14019999999</v>
      </c>
      <c r="N2373" s="3">
        <v>109415.5189</v>
      </c>
      <c r="O2373" s="3">
        <v>115669.3625</v>
      </c>
      <c r="P2373" s="3">
        <v>109949.34</v>
      </c>
    </row>
    <row r="2374" spans="1:16" x14ac:dyDescent="0.2">
      <c r="A2374" s="3" t="s">
        <v>13924</v>
      </c>
      <c r="B2374" s="3">
        <v>20</v>
      </c>
      <c r="C2374" s="3">
        <v>20</v>
      </c>
      <c r="D2374" s="3">
        <v>858.76</v>
      </c>
      <c r="E2374" s="3">
        <v>0.68249099999999996</v>
      </c>
      <c r="F2374" s="3">
        <v>104764</v>
      </c>
      <c r="G2374" s="3" t="s">
        <v>6862</v>
      </c>
      <c r="H2374" s="3" t="s">
        <v>13925</v>
      </c>
      <c r="I2374" s="3">
        <v>10374871.310000001</v>
      </c>
      <c r="J2374" s="3">
        <v>11406908.960000001</v>
      </c>
      <c r="K2374" s="3">
        <v>12597793.66</v>
      </c>
      <c r="L2374" s="3">
        <v>11459857.98</v>
      </c>
      <c r="M2374" s="3">
        <v>12305320.439999999</v>
      </c>
      <c r="N2374" s="3">
        <v>11394080.84</v>
      </c>
      <c r="O2374" s="3">
        <v>11524950.449999999</v>
      </c>
      <c r="P2374" s="3">
        <v>11741451</v>
      </c>
    </row>
    <row r="2375" spans="1:16" x14ac:dyDescent="0.2">
      <c r="A2375" s="3" t="s">
        <v>9163</v>
      </c>
      <c r="B2375" s="3">
        <v>5</v>
      </c>
      <c r="C2375" s="3">
        <v>4</v>
      </c>
      <c r="D2375" s="3">
        <v>181.84</v>
      </c>
      <c r="E2375" s="3">
        <v>0.68289800000000001</v>
      </c>
      <c r="F2375" s="3">
        <v>51797</v>
      </c>
      <c r="G2375" s="3" t="s">
        <v>1590</v>
      </c>
      <c r="H2375" s="3" t="s">
        <v>9164</v>
      </c>
      <c r="I2375" s="3">
        <v>1555777.6950000001</v>
      </c>
      <c r="J2375" s="3">
        <v>1551531.6040000001</v>
      </c>
      <c r="K2375" s="3">
        <v>1564530.1880000001</v>
      </c>
      <c r="L2375" s="3">
        <v>1557279.8289999999</v>
      </c>
      <c r="M2375" s="3">
        <v>1629617.7320000001</v>
      </c>
      <c r="N2375" s="3">
        <v>1639706.2420000001</v>
      </c>
      <c r="O2375" s="3">
        <v>1260695.311</v>
      </c>
      <c r="P2375" s="3">
        <v>1510006.4</v>
      </c>
    </row>
    <row r="2376" spans="1:16" x14ac:dyDescent="0.2">
      <c r="A2376" s="3" t="s">
        <v>11430</v>
      </c>
      <c r="B2376" s="3">
        <v>1</v>
      </c>
      <c r="C2376" s="3">
        <v>1</v>
      </c>
      <c r="D2376" s="3">
        <v>36.89</v>
      </c>
      <c r="E2376" s="3">
        <v>0.68334399999999995</v>
      </c>
      <c r="F2376" s="3">
        <v>20782</v>
      </c>
      <c r="G2376" s="3" t="s">
        <v>4104</v>
      </c>
      <c r="H2376" s="3" t="s">
        <v>11431</v>
      </c>
      <c r="I2376" s="3">
        <v>154667.19570000001</v>
      </c>
      <c r="J2376" s="3">
        <v>84115.049289999995</v>
      </c>
      <c r="K2376" s="3">
        <v>85528.197709999993</v>
      </c>
      <c r="L2376" s="3">
        <v>108103.4809</v>
      </c>
      <c r="M2376" s="3">
        <v>100444.2178</v>
      </c>
      <c r="N2376" s="3">
        <v>94226.345170000001</v>
      </c>
      <c r="O2376" s="3">
        <v>90007.990430000005</v>
      </c>
      <c r="P2376" s="3">
        <v>94892.850999999995</v>
      </c>
    </row>
    <row r="2377" spans="1:16" x14ac:dyDescent="0.2">
      <c r="A2377" s="3" t="s">
        <v>14707</v>
      </c>
      <c r="B2377" s="3">
        <v>1</v>
      </c>
      <c r="C2377" s="3">
        <v>1</v>
      </c>
      <c r="D2377" s="3">
        <v>21.69</v>
      </c>
      <c r="E2377" s="3">
        <v>0.68409299999999995</v>
      </c>
      <c r="F2377" s="3">
        <v>57532</v>
      </c>
      <c r="G2377" s="3" t="s">
        <v>2512</v>
      </c>
      <c r="H2377" s="3" t="s">
        <v>14708</v>
      </c>
      <c r="I2377" s="3">
        <v>132623.65359999999</v>
      </c>
      <c r="J2377" s="3">
        <v>69650.578909999997</v>
      </c>
      <c r="K2377" s="3">
        <v>91169.700880000004</v>
      </c>
      <c r="L2377" s="3">
        <v>97814.644469999999</v>
      </c>
      <c r="M2377" s="3">
        <v>117420.26179999999</v>
      </c>
      <c r="N2377" s="3">
        <v>109425.3404</v>
      </c>
      <c r="O2377" s="3">
        <v>38420.196080000002</v>
      </c>
      <c r="P2377" s="3">
        <v>88421.933000000005</v>
      </c>
    </row>
    <row r="2378" spans="1:16" x14ac:dyDescent="0.2">
      <c r="A2378" s="3" t="s">
        <v>10548</v>
      </c>
      <c r="B2378" s="3">
        <v>37</v>
      </c>
      <c r="C2378" s="3">
        <v>36</v>
      </c>
      <c r="D2378" s="3">
        <v>1786.7</v>
      </c>
      <c r="E2378" s="3">
        <v>0.684531</v>
      </c>
      <c r="F2378" s="3">
        <v>504411</v>
      </c>
      <c r="G2378" s="3" t="s">
        <v>3126</v>
      </c>
      <c r="H2378" s="3" t="s">
        <v>10549</v>
      </c>
      <c r="I2378" s="3">
        <v>10553574.300000001</v>
      </c>
      <c r="J2378" s="3">
        <v>9787873.1689999998</v>
      </c>
      <c r="K2378" s="3">
        <v>10690056.609999999</v>
      </c>
      <c r="L2378" s="3">
        <v>10343834.689999999</v>
      </c>
      <c r="M2378" s="3">
        <v>10204716.439999999</v>
      </c>
      <c r="N2378" s="3">
        <v>11056148.52</v>
      </c>
      <c r="O2378" s="3">
        <v>10281302.310000001</v>
      </c>
      <c r="P2378" s="3">
        <v>10514056</v>
      </c>
    </row>
    <row r="2379" spans="1:16" x14ac:dyDescent="0.2">
      <c r="A2379" s="3" t="s">
        <v>12638</v>
      </c>
      <c r="B2379" s="3">
        <v>2</v>
      </c>
      <c r="C2379" s="3">
        <v>2</v>
      </c>
      <c r="D2379" s="3">
        <v>63.3</v>
      </c>
      <c r="E2379" s="3">
        <v>0.68461700000000003</v>
      </c>
      <c r="F2379" s="3">
        <v>39523</v>
      </c>
      <c r="G2379" s="3" t="s">
        <v>5430</v>
      </c>
      <c r="H2379" s="3" t="s">
        <v>12639</v>
      </c>
      <c r="I2379" s="3">
        <v>1055322.199</v>
      </c>
      <c r="J2379" s="3">
        <v>991890.52610000002</v>
      </c>
      <c r="K2379" s="3">
        <v>563851.54110000003</v>
      </c>
      <c r="L2379" s="3">
        <v>870354.75560000003</v>
      </c>
      <c r="M2379" s="3">
        <v>917684.4277</v>
      </c>
      <c r="N2379" s="3">
        <v>713970.79650000005</v>
      </c>
      <c r="O2379" s="3">
        <v>1265507.1780000001</v>
      </c>
      <c r="P2379" s="3">
        <v>965720.8</v>
      </c>
    </row>
    <row r="2380" spans="1:16" x14ac:dyDescent="0.2">
      <c r="A2380" s="3" t="s">
        <v>8351</v>
      </c>
      <c r="B2380" s="3">
        <v>4</v>
      </c>
      <c r="C2380" s="3">
        <v>4</v>
      </c>
      <c r="D2380" s="3">
        <v>138.29</v>
      </c>
      <c r="E2380" s="3">
        <v>0.68484199999999995</v>
      </c>
      <c r="F2380" s="3">
        <v>88584</v>
      </c>
      <c r="G2380" s="3" t="s">
        <v>721</v>
      </c>
      <c r="H2380" s="3" t="s">
        <v>8352</v>
      </c>
      <c r="I2380" s="3">
        <v>479046.96269999997</v>
      </c>
      <c r="J2380" s="3">
        <v>232495.61840000001</v>
      </c>
      <c r="K2380" s="3">
        <v>634797.42299999995</v>
      </c>
      <c r="L2380" s="3">
        <v>448780.0013</v>
      </c>
      <c r="M2380" s="3">
        <v>424039.48389999999</v>
      </c>
      <c r="N2380" s="3">
        <v>350835.28769999999</v>
      </c>
      <c r="O2380" s="3">
        <v>316086.55200000003</v>
      </c>
      <c r="P2380" s="3">
        <v>363653.77</v>
      </c>
    </row>
    <row r="2381" spans="1:16" x14ac:dyDescent="0.2">
      <c r="A2381" s="3" t="s">
        <v>10671</v>
      </c>
      <c r="B2381" s="3">
        <v>5</v>
      </c>
      <c r="C2381" s="3">
        <v>5</v>
      </c>
      <c r="D2381" s="3">
        <v>306.51</v>
      </c>
      <c r="E2381" s="3">
        <v>0.68492699999999995</v>
      </c>
      <c r="F2381" s="3">
        <v>20474</v>
      </c>
      <c r="G2381" s="3" t="s">
        <v>3264</v>
      </c>
      <c r="H2381" s="3" t="s">
        <v>10672</v>
      </c>
      <c r="I2381" s="3">
        <v>2588624.8250000002</v>
      </c>
      <c r="J2381" s="3">
        <v>1698958.1140000001</v>
      </c>
      <c r="K2381" s="3">
        <v>1307532.257</v>
      </c>
      <c r="L2381" s="3">
        <v>1865038.399</v>
      </c>
      <c r="M2381" s="3">
        <v>2398970.0010000002</v>
      </c>
      <c r="N2381" s="3">
        <v>1896872.0260000001</v>
      </c>
      <c r="O2381" s="3">
        <v>1694087.398</v>
      </c>
      <c r="P2381" s="3">
        <v>1996643.1</v>
      </c>
    </row>
    <row r="2382" spans="1:16" x14ac:dyDescent="0.2">
      <c r="A2382" s="3" t="s">
        <v>14092</v>
      </c>
      <c r="B2382" s="3">
        <v>4</v>
      </c>
      <c r="C2382" s="3">
        <v>4</v>
      </c>
      <c r="D2382" s="3">
        <v>265.79000000000002</v>
      </c>
      <c r="E2382" s="3">
        <v>0.68495700000000004</v>
      </c>
      <c r="F2382" s="3">
        <v>33287</v>
      </c>
      <c r="G2382" s="3" t="s">
        <v>7058</v>
      </c>
      <c r="H2382" s="3" t="s">
        <v>14093</v>
      </c>
      <c r="I2382" s="3">
        <v>1047099.171</v>
      </c>
      <c r="J2382" s="3">
        <v>1143557.743</v>
      </c>
      <c r="K2382" s="3">
        <v>1603317.442</v>
      </c>
      <c r="L2382" s="3">
        <v>1264658.1189999999</v>
      </c>
      <c r="M2382" s="3">
        <v>1055011.149</v>
      </c>
      <c r="N2382" s="3">
        <v>975908.66929999995</v>
      </c>
      <c r="O2382" s="3">
        <v>1471383.243</v>
      </c>
      <c r="P2382" s="3">
        <v>1167434.3999999999</v>
      </c>
    </row>
    <row r="2383" spans="1:16" x14ac:dyDescent="0.2">
      <c r="A2383" s="3" t="s">
        <v>8990</v>
      </c>
      <c r="B2383" s="3">
        <v>6</v>
      </c>
      <c r="C2383" s="3">
        <v>6</v>
      </c>
      <c r="D2383" s="3">
        <v>236.7</v>
      </c>
      <c r="E2383" s="3">
        <v>0.68549599999999999</v>
      </c>
      <c r="F2383" s="3">
        <v>33077</v>
      </c>
      <c r="G2383" s="3" t="s">
        <v>1411</v>
      </c>
      <c r="H2383" s="3" t="s">
        <v>8991</v>
      </c>
      <c r="I2383" s="3">
        <v>2741217.4709999999</v>
      </c>
      <c r="J2383" s="3">
        <v>2187584.8020000001</v>
      </c>
      <c r="K2383" s="3">
        <v>1620705.787</v>
      </c>
      <c r="L2383" s="3">
        <v>2183169.3539999998</v>
      </c>
      <c r="M2383" s="3">
        <v>2722085.173</v>
      </c>
      <c r="N2383" s="3">
        <v>2198827.5890000002</v>
      </c>
      <c r="O2383" s="3">
        <v>2041071.5719999999</v>
      </c>
      <c r="P2383" s="3">
        <v>2320661.4</v>
      </c>
    </row>
    <row r="2384" spans="1:16" x14ac:dyDescent="0.2">
      <c r="A2384" s="3" t="s">
        <v>11936</v>
      </c>
      <c r="B2384" s="3">
        <v>2</v>
      </c>
      <c r="C2384" s="3">
        <v>2</v>
      </c>
      <c r="D2384" s="3">
        <v>77.760000000000005</v>
      </c>
      <c r="E2384" s="3">
        <v>0.68584100000000003</v>
      </c>
      <c r="F2384" s="3">
        <v>51810</v>
      </c>
      <c r="G2384" s="3" t="s">
        <v>4644</v>
      </c>
      <c r="H2384" s="3" t="s">
        <v>11937</v>
      </c>
      <c r="I2384" s="3">
        <v>169117.4872</v>
      </c>
      <c r="J2384" s="3">
        <v>197577.20250000001</v>
      </c>
      <c r="K2384" s="3">
        <v>219052.4032</v>
      </c>
      <c r="L2384" s="3">
        <v>195249.03099999999</v>
      </c>
      <c r="M2384" s="3">
        <v>152191.42860000001</v>
      </c>
      <c r="N2384" s="3">
        <v>170175.5269</v>
      </c>
      <c r="O2384" s="3">
        <v>232958.15090000001</v>
      </c>
      <c r="P2384" s="3">
        <v>185108.37</v>
      </c>
    </row>
    <row r="2385" spans="1:16" x14ac:dyDescent="0.2">
      <c r="A2385" s="3" t="s">
        <v>12310</v>
      </c>
      <c r="B2385" s="3">
        <v>2</v>
      </c>
      <c r="C2385" s="3">
        <v>2</v>
      </c>
      <c r="D2385" s="3">
        <v>62.76</v>
      </c>
      <c r="E2385" s="3">
        <v>0.68587699999999996</v>
      </c>
      <c r="F2385" s="3">
        <v>88466</v>
      </c>
      <c r="G2385" s="3" t="s">
        <v>5066</v>
      </c>
      <c r="H2385" s="3" t="s">
        <v>12311</v>
      </c>
      <c r="I2385" s="3">
        <v>1424939.0049999999</v>
      </c>
      <c r="J2385" s="3">
        <v>899904.54550000001</v>
      </c>
      <c r="K2385" s="3">
        <v>1345239.2860000001</v>
      </c>
      <c r="L2385" s="3">
        <v>1223360.946</v>
      </c>
      <c r="M2385" s="3">
        <v>1247720.3559999999</v>
      </c>
      <c r="N2385" s="3">
        <v>1108765.2579999999</v>
      </c>
      <c r="O2385" s="3">
        <v>1016803.406</v>
      </c>
      <c r="P2385" s="3">
        <v>1124429.7</v>
      </c>
    </row>
    <row r="2386" spans="1:16" x14ac:dyDescent="0.2">
      <c r="A2386" s="3" t="s">
        <v>13272</v>
      </c>
      <c r="B2386" s="3">
        <v>27</v>
      </c>
      <c r="C2386" s="3">
        <v>26</v>
      </c>
      <c r="D2386" s="3">
        <v>1824.64</v>
      </c>
      <c r="E2386" s="3">
        <v>0.68599600000000005</v>
      </c>
      <c r="F2386" s="3">
        <v>32865</v>
      </c>
      <c r="G2386" s="3" t="s">
        <v>6134</v>
      </c>
      <c r="H2386" s="3" t="s">
        <v>13273</v>
      </c>
      <c r="I2386" s="3">
        <v>158660595.69999999</v>
      </c>
      <c r="J2386" s="3">
        <v>181805781.59999999</v>
      </c>
      <c r="K2386" s="3">
        <v>205657004.19999999</v>
      </c>
      <c r="L2386" s="3">
        <v>182041127.09999999</v>
      </c>
      <c r="M2386" s="3">
        <v>159787066.09999999</v>
      </c>
      <c r="N2386" s="3">
        <v>173928690.09999999</v>
      </c>
      <c r="O2386" s="3">
        <v>189820047.59999999</v>
      </c>
      <c r="P2386" s="3">
        <v>174511935</v>
      </c>
    </row>
    <row r="2387" spans="1:16" x14ac:dyDescent="0.2">
      <c r="A2387" s="3" t="s">
        <v>12022</v>
      </c>
      <c r="B2387" s="3">
        <v>6</v>
      </c>
      <c r="C2387" s="3">
        <v>6</v>
      </c>
      <c r="D2387" s="3">
        <v>334.67</v>
      </c>
      <c r="E2387" s="3">
        <v>0.68643699999999996</v>
      </c>
      <c r="F2387" s="3">
        <v>58007</v>
      </c>
      <c r="G2387" s="3" t="s">
        <v>4738</v>
      </c>
      <c r="H2387" s="3" t="s">
        <v>12023</v>
      </c>
      <c r="I2387" s="3">
        <v>3657504.75</v>
      </c>
      <c r="J2387" s="3">
        <v>4321367.0439999998</v>
      </c>
      <c r="K2387" s="3">
        <v>3483997.3730000001</v>
      </c>
      <c r="L2387" s="3">
        <v>3820956.389</v>
      </c>
      <c r="M2387" s="3">
        <v>4430998.0259999996</v>
      </c>
      <c r="N2387" s="3">
        <v>3678840.7030000002</v>
      </c>
      <c r="O2387" s="3">
        <v>3784559.4440000001</v>
      </c>
      <c r="P2387" s="3">
        <v>3964799.4</v>
      </c>
    </row>
    <row r="2388" spans="1:16" x14ac:dyDescent="0.2">
      <c r="A2388" s="3" t="s">
        <v>12086</v>
      </c>
      <c r="B2388" s="3">
        <v>4</v>
      </c>
      <c r="C2388" s="3">
        <v>4</v>
      </c>
      <c r="D2388" s="3">
        <v>204.74</v>
      </c>
      <c r="E2388" s="3">
        <v>0.68676499999999996</v>
      </c>
      <c r="F2388" s="3">
        <v>24951</v>
      </c>
      <c r="G2388" s="3" t="s">
        <v>4814</v>
      </c>
      <c r="H2388" s="3" t="s">
        <v>12087</v>
      </c>
      <c r="I2388" s="3">
        <v>904610.38639999996</v>
      </c>
      <c r="J2388" s="3">
        <v>707909.6825</v>
      </c>
      <c r="K2388" s="3">
        <v>597555.18949999998</v>
      </c>
      <c r="L2388" s="3">
        <v>736691.75280000002</v>
      </c>
      <c r="M2388" s="3">
        <v>875625.85660000006</v>
      </c>
      <c r="N2388" s="3">
        <v>680250.83360000001</v>
      </c>
      <c r="O2388" s="3">
        <v>771560.07530000003</v>
      </c>
      <c r="P2388" s="3">
        <v>775812.26</v>
      </c>
    </row>
    <row r="2389" spans="1:16" x14ac:dyDescent="0.2">
      <c r="A2389" s="3" t="s">
        <v>11152</v>
      </c>
      <c r="B2389" s="3">
        <v>8</v>
      </c>
      <c r="C2389" s="3">
        <v>7</v>
      </c>
      <c r="D2389" s="3">
        <v>467.43</v>
      </c>
      <c r="E2389" s="3">
        <v>0.68682699999999997</v>
      </c>
      <c r="F2389" s="3">
        <v>68947</v>
      </c>
      <c r="G2389" s="3" t="s">
        <v>3800</v>
      </c>
      <c r="H2389" s="3" t="s">
        <v>11153</v>
      </c>
      <c r="I2389" s="3">
        <v>1246584.3160000001</v>
      </c>
      <c r="J2389" s="3">
        <v>1460421.3489999999</v>
      </c>
      <c r="K2389" s="3">
        <v>1830370.6569999999</v>
      </c>
      <c r="L2389" s="3">
        <v>1512458.774</v>
      </c>
      <c r="M2389" s="3">
        <v>1498684.202</v>
      </c>
      <c r="N2389" s="3">
        <v>1100188.7239999999</v>
      </c>
      <c r="O2389" s="3">
        <v>1633151.872</v>
      </c>
      <c r="P2389" s="3">
        <v>1410674.9</v>
      </c>
    </row>
    <row r="2390" spans="1:16" x14ac:dyDescent="0.2">
      <c r="A2390" s="3" t="s">
        <v>14709</v>
      </c>
      <c r="B2390" s="3">
        <v>1</v>
      </c>
      <c r="C2390" s="3">
        <v>1</v>
      </c>
      <c r="D2390" s="3">
        <v>17.91</v>
      </c>
      <c r="E2390" s="3">
        <v>0.68686999999999998</v>
      </c>
      <c r="F2390" s="3">
        <v>16871</v>
      </c>
      <c r="G2390" s="3" t="s">
        <v>4902</v>
      </c>
      <c r="H2390" s="3" t="s">
        <v>14710</v>
      </c>
      <c r="I2390" s="3">
        <v>178987.87160000001</v>
      </c>
      <c r="J2390" s="3">
        <v>157393.82870000001</v>
      </c>
      <c r="K2390" s="3">
        <v>191784.565</v>
      </c>
      <c r="L2390" s="3">
        <v>176055.42180000001</v>
      </c>
      <c r="M2390" s="3">
        <v>202638.02290000001</v>
      </c>
      <c r="N2390" s="3">
        <v>172706.11929999999</v>
      </c>
      <c r="O2390" s="3">
        <v>171247.4901</v>
      </c>
      <c r="P2390" s="3">
        <v>182197.21</v>
      </c>
    </row>
    <row r="2391" spans="1:16" x14ac:dyDescent="0.2">
      <c r="A2391" s="3" t="s">
        <v>14711</v>
      </c>
      <c r="B2391" s="3">
        <v>1</v>
      </c>
      <c r="C2391" s="3">
        <v>1</v>
      </c>
      <c r="D2391" s="3">
        <v>33.97</v>
      </c>
      <c r="E2391" s="3">
        <v>0.687195</v>
      </c>
      <c r="F2391" s="3">
        <v>37779</v>
      </c>
      <c r="G2391" s="3" t="s">
        <v>3306</v>
      </c>
      <c r="H2391" s="3" t="s">
        <v>14712</v>
      </c>
      <c r="I2391" s="3">
        <v>540641.48340000003</v>
      </c>
      <c r="J2391" s="3">
        <v>497457.76559999998</v>
      </c>
      <c r="K2391" s="3">
        <v>365539.18670000002</v>
      </c>
      <c r="L2391" s="3">
        <v>467879.47859999997</v>
      </c>
      <c r="M2391" s="3">
        <v>399575.98950000003</v>
      </c>
      <c r="N2391" s="3">
        <v>627023.91799999995</v>
      </c>
      <c r="O2391" s="3">
        <v>493482.88299999997</v>
      </c>
      <c r="P2391" s="3">
        <v>506694.26</v>
      </c>
    </row>
    <row r="2392" spans="1:16" x14ac:dyDescent="0.2">
      <c r="A2392" s="3" t="s">
        <v>12858</v>
      </c>
      <c r="B2392" s="3">
        <v>3</v>
      </c>
      <c r="C2392" s="3">
        <v>3</v>
      </c>
      <c r="D2392" s="3">
        <v>254.27</v>
      </c>
      <c r="E2392" s="3">
        <v>0.68721299999999996</v>
      </c>
      <c r="F2392" s="3">
        <v>35219</v>
      </c>
      <c r="G2392" s="3" t="s">
        <v>5682</v>
      </c>
      <c r="H2392" s="3" t="s">
        <v>12859</v>
      </c>
      <c r="I2392" s="3">
        <v>768351.87639999995</v>
      </c>
      <c r="J2392" s="3">
        <v>526811.12529999996</v>
      </c>
      <c r="K2392" s="3">
        <v>463778.04190000001</v>
      </c>
      <c r="L2392" s="3">
        <v>586313.68119999999</v>
      </c>
      <c r="M2392" s="3">
        <v>658838.55310000002</v>
      </c>
      <c r="N2392" s="3">
        <v>589019.51229999994</v>
      </c>
      <c r="O2392" s="3">
        <v>592379.35360000003</v>
      </c>
      <c r="P2392" s="3">
        <v>613412.47</v>
      </c>
    </row>
    <row r="2393" spans="1:16" x14ac:dyDescent="0.2">
      <c r="A2393" s="3" t="s">
        <v>12918</v>
      </c>
      <c r="B2393" s="3">
        <v>8</v>
      </c>
      <c r="C2393" s="3">
        <v>8</v>
      </c>
      <c r="D2393" s="3">
        <v>542.94000000000005</v>
      </c>
      <c r="E2393" s="3">
        <v>0.68757500000000005</v>
      </c>
      <c r="F2393" s="3">
        <v>21245</v>
      </c>
      <c r="G2393" s="3" t="s">
        <v>5744</v>
      </c>
      <c r="H2393" s="3" t="s">
        <v>12919</v>
      </c>
      <c r="I2393" s="3">
        <v>24158973.359999999</v>
      </c>
      <c r="J2393" s="3">
        <v>25770330.449999999</v>
      </c>
      <c r="K2393" s="3">
        <v>22976952.760000002</v>
      </c>
      <c r="L2393" s="3">
        <v>24302085.52</v>
      </c>
      <c r="M2393" s="3">
        <v>24094248.34</v>
      </c>
      <c r="N2393" s="3">
        <v>21982653.960000001</v>
      </c>
      <c r="O2393" s="3">
        <v>25232775.829999998</v>
      </c>
      <c r="P2393" s="3">
        <v>23769893</v>
      </c>
    </row>
    <row r="2394" spans="1:16" x14ac:dyDescent="0.2">
      <c r="A2394" s="3" t="s">
        <v>8375</v>
      </c>
      <c r="B2394" s="3">
        <v>33</v>
      </c>
      <c r="C2394" s="3">
        <v>30</v>
      </c>
      <c r="D2394" s="3">
        <v>2433.5100000000002</v>
      </c>
      <c r="E2394" s="3">
        <v>0.68836399999999998</v>
      </c>
      <c r="F2394" s="3">
        <v>72539</v>
      </c>
      <c r="G2394" s="3" t="s">
        <v>745</v>
      </c>
      <c r="H2394" s="3" t="s">
        <v>8376</v>
      </c>
      <c r="I2394" s="3">
        <v>95597711.040000007</v>
      </c>
      <c r="J2394" s="3">
        <v>118102591.3</v>
      </c>
      <c r="K2394" s="3">
        <v>109004954.8</v>
      </c>
      <c r="L2394" s="3">
        <v>107568419.09999999</v>
      </c>
      <c r="M2394" s="3">
        <v>93476758.829999998</v>
      </c>
      <c r="N2394" s="3">
        <v>124759930.2</v>
      </c>
      <c r="O2394" s="3">
        <v>121866520.90000001</v>
      </c>
      <c r="P2394" s="3">
        <v>113367737</v>
      </c>
    </row>
    <row r="2395" spans="1:16" x14ac:dyDescent="0.2">
      <c r="A2395" s="3" t="s">
        <v>13260</v>
      </c>
      <c r="B2395" s="3">
        <v>17</v>
      </c>
      <c r="C2395" s="3">
        <v>7</v>
      </c>
      <c r="D2395" s="3">
        <v>972.48</v>
      </c>
      <c r="E2395" s="3">
        <v>0.68845599999999996</v>
      </c>
      <c r="F2395" s="3">
        <v>23447</v>
      </c>
      <c r="G2395" s="3" t="s">
        <v>6122</v>
      </c>
      <c r="H2395" s="3" t="s">
        <v>13261</v>
      </c>
      <c r="I2395" s="3">
        <v>6650648.4570000004</v>
      </c>
      <c r="J2395" s="3">
        <v>8291571.9519999996</v>
      </c>
      <c r="K2395" s="3">
        <v>8060874.3799999999</v>
      </c>
      <c r="L2395" s="3">
        <v>7667698.2630000003</v>
      </c>
      <c r="M2395" s="3">
        <v>6866704.4289999995</v>
      </c>
      <c r="N2395" s="3">
        <v>8380541.0449999999</v>
      </c>
      <c r="O2395" s="3">
        <v>8828788.3949999996</v>
      </c>
      <c r="P2395" s="3">
        <v>8025344.5999999996</v>
      </c>
    </row>
    <row r="2396" spans="1:16" x14ac:dyDescent="0.2">
      <c r="A2396" s="3" t="s">
        <v>10414</v>
      </c>
      <c r="B2396" s="3">
        <v>2</v>
      </c>
      <c r="C2396" s="3">
        <v>1</v>
      </c>
      <c r="D2396" s="3">
        <v>81.239999999999995</v>
      </c>
      <c r="E2396" s="3">
        <v>0.68863300000000005</v>
      </c>
      <c r="F2396" s="3">
        <v>51758</v>
      </c>
      <c r="G2396" s="3" t="s">
        <v>2982</v>
      </c>
      <c r="H2396" s="3" t="s">
        <v>10415</v>
      </c>
      <c r="I2396" s="3">
        <v>367664.79139999999</v>
      </c>
      <c r="J2396" s="3">
        <v>177297.25200000001</v>
      </c>
      <c r="K2396" s="3">
        <v>117853.7087</v>
      </c>
      <c r="L2396" s="3">
        <v>220938.584</v>
      </c>
      <c r="M2396" s="3">
        <v>208929.1495</v>
      </c>
      <c r="N2396" s="3">
        <v>178364.4486</v>
      </c>
      <c r="O2396" s="3">
        <v>129150.383</v>
      </c>
      <c r="P2396" s="3">
        <v>172147.99</v>
      </c>
    </row>
    <row r="2397" spans="1:16" x14ac:dyDescent="0.2">
      <c r="A2397" s="3" t="s">
        <v>8349</v>
      </c>
      <c r="B2397" s="3">
        <v>2</v>
      </c>
      <c r="C2397" s="3">
        <v>1</v>
      </c>
      <c r="D2397" s="3">
        <v>75.44</v>
      </c>
      <c r="E2397" s="3">
        <v>0.68927400000000005</v>
      </c>
      <c r="F2397" s="3">
        <v>26762</v>
      </c>
      <c r="G2397" s="3" t="s">
        <v>719</v>
      </c>
      <c r="H2397" s="3" t="s">
        <v>8350</v>
      </c>
      <c r="I2397" s="3">
        <v>92683.730630000005</v>
      </c>
      <c r="J2397" s="3">
        <v>125285.4629</v>
      </c>
      <c r="K2397" s="3">
        <v>441669.59019999998</v>
      </c>
      <c r="L2397" s="3">
        <v>219879.59460000001</v>
      </c>
      <c r="M2397" s="3">
        <v>185124.65779999999</v>
      </c>
      <c r="N2397" s="3">
        <v>98427.191300000006</v>
      </c>
      <c r="O2397" s="3">
        <v>145308.08410000001</v>
      </c>
      <c r="P2397" s="3">
        <v>142953.31</v>
      </c>
    </row>
    <row r="2398" spans="1:16" x14ac:dyDescent="0.2">
      <c r="A2398" s="3" t="s">
        <v>13340</v>
      </c>
      <c r="B2398" s="3">
        <v>9</v>
      </c>
      <c r="C2398" s="3">
        <v>9</v>
      </c>
      <c r="D2398" s="3">
        <v>593.59</v>
      </c>
      <c r="E2398" s="3">
        <v>0.68977299999999997</v>
      </c>
      <c r="F2398" s="3">
        <v>33794</v>
      </c>
      <c r="G2398" s="3" t="s">
        <v>6224</v>
      </c>
      <c r="H2398" s="3" t="s">
        <v>13341</v>
      </c>
      <c r="I2398" s="3">
        <v>6091104.7570000002</v>
      </c>
      <c r="J2398" s="3">
        <v>5110120.3039999995</v>
      </c>
      <c r="K2398" s="3">
        <v>4567581.074</v>
      </c>
      <c r="L2398" s="3">
        <v>5256268.7120000003</v>
      </c>
      <c r="M2398" s="3">
        <v>4932303.9910000004</v>
      </c>
      <c r="N2398" s="3">
        <v>6301768.3789999997</v>
      </c>
      <c r="O2398" s="3">
        <v>5278069.7</v>
      </c>
      <c r="P2398" s="3">
        <v>5504047.4000000004</v>
      </c>
    </row>
    <row r="2399" spans="1:16" x14ac:dyDescent="0.2">
      <c r="A2399" s="3" t="s">
        <v>12204</v>
      </c>
      <c r="B2399" s="3">
        <v>7</v>
      </c>
      <c r="C2399" s="3">
        <v>5</v>
      </c>
      <c r="D2399" s="3">
        <v>300.58</v>
      </c>
      <c r="E2399" s="3">
        <v>0.69054800000000005</v>
      </c>
      <c r="F2399" s="3">
        <v>120962</v>
      </c>
      <c r="G2399" s="3" t="s">
        <v>4944</v>
      </c>
      <c r="H2399" s="3" t="s">
        <v>12205</v>
      </c>
      <c r="I2399" s="3">
        <v>1289560.023</v>
      </c>
      <c r="J2399" s="3">
        <v>1054236.0149999999</v>
      </c>
      <c r="K2399" s="3">
        <v>1385632.8060000001</v>
      </c>
      <c r="L2399" s="3">
        <v>1243142.9480000001</v>
      </c>
      <c r="M2399" s="3">
        <v>1261761.6710000001</v>
      </c>
      <c r="N2399" s="3">
        <v>1214187.933</v>
      </c>
      <c r="O2399" s="3">
        <v>1091762.148</v>
      </c>
      <c r="P2399" s="3">
        <v>1189237.3</v>
      </c>
    </row>
    <row r="2400" spans="1:16" x14ac:dyDescent="0.2">
      <c r="A2400" s="3" t="s">
        <v>11390</v>
      </c>
      <c r="B2400" s="3">
        <v>2</v>
      </c>
      <c r="C2400" s="3">
        <v>1</v>
      </c>
      <c r="D2400" s="3">
        <v>69.64</v>
      </c>
      <c r="E2400" s="3">
        <v>0.69057100000000005</v>
      </c>
      <c r="F2400" s="3">
        <v>85819</v>
      </c>
      <c r="G2400" s="3" t="s">
        <v>4062</v>
      </c>
      <c r="H2400" s="3" t="s">
        <v>11391</v>
      </c>
      <c r="I2400" s="3">
        <v>58901.780010000002</v>
      </c>
      <c r="J2400" s="3">
        <v>50263.522069999999</v>
      </c>
      <c r="K2400" s="3">
        <v>21281.60255</v>
      </c>
      <c r="L2400" s="3">
        <v>43482.30154</v>
      </c>
      <c r="M2400" s="3">
        <v>38720.585740000002</v>
      </c>
      <c r="N2400" s="3">
        <v>41743.981019999999</v>
      </c>
      <c r="O2400" s="3">
        <v>60763.692159999999</v>
      </c>
      <c r="P2400" s="3">
        <v>47076.086000000003</v>
      </c>
    </row>
    <row r="2401" spans="1:16" x14ac:dyDescent="0.2">
      <c r="A2401" s="3" t="s">
        <v>9682</v>
      </c>
      <c r="B2401" s="3">
        <v>29</v>
      </c>
      <c r="C2401" s="3">
        <v>29</v>
      </c>
      <c r="D2401" s="3">
        <v>2560.36</v>
      </c>
      <c r="E2401" s="3">
        <v>0.69059000000000004</v>
      </c>
      <c r="F2401" s="3">
        <v>24822</v>
      </c>
      <c r="G2401" s="3" t="s">
        <v>2170</v>
      </c>
      <c r="H2401" s="3" t="s">
        <v>9683</v>
      </c>
      <c r="I2401" s="3">
        <v>119571904.59999999</v>
      </c>
      <c r="J2401" s="3">
        <v>140782444.09999999</v>
      </c>
      <c r="K2401" s="3">
        <v>144532161.09999999</v>
      </c>
      <c r="L2401" s="3">
        <v>134962169.90000001</v>
      </c>
      <c r="M2401" s="3">
        <v>124687473.3</v>
      </c>
      <c r="N2401" s="3">
        <v>150718681.09999999</v>
      </c>
      <c r="O2401" s="3">
        <v>143900899.69999999</v>
      </c>
      <c r="P2401" s="3">
        <v>139769018</v>
      </c>
    </row>
    <row r="2402" spans="1:16" x14ac:dyDescent="0.2">
      <c r="A2402" s="3" t="s">
        <v>10300</v>
      </c>
      <c r="B2402" s="3">
        <v>10</v>
      </c>
      <c r="C2402" s="3">
        <v>10</v>
      </c>
      <c r="D2402" s="3">
        <v>561.64</v>
      </c>
      <c r="E2402" s="3">
        <v>0.69106699999999999</v>
      </c>
      <c r="F2402" s="3">
        <v>54323</v>
      </c>
      <c r="G2402" s="3" t="s">
        <v>2854</v>
      </c>
      <c r="H2402" s="3" t="s">
        <v>10301</v>
      </c>
      <c r="I2402" s="3">
        <v>5754263.0700000003</v>
      </c>
      <c r="J2402" s="3">
        <v>5116887.5020000003</v>
      </c>
      <c r="K2402" s="3">
        <v>4966954.2539999997</v>
      </c>
      <c r="L2402" s="3">
        <v>5279368.2750000004</v>
      </c>
      <c r="M2402" s="3">
        <v>5884267.585</v>
      </c>
      <c r="N2402" s="3">
        <v>5136225.1390000004</v>
      </c>
      <c r="O2402" s="3">
        <v>5237933.6610000003</v>
      </c>
      <c r="P2402" s="3">
        <v>5419475.5</v>
      </c>
    </row>
    <row r="2403" spans="1:16" x14ac:dyDescent="0.2">
      <c r="A2403" s="3" t="s">
        <v>10183</v>
      </c>
      <c r="B2403" s="3">
        <v>2</v>
      </c>
      <c r="C2403" s="3">
        <v>1</v>
      </c>
      <c r="D2403" s="3">
        <v>39.67</v>
      </c>
      <c r="E2403" s="3">
        <v>0.69125199999999998</v>
      </c>
      <c r="F2403" s="3">
        <v>161838</v>
      </c>
      <c r="G2403" s="3" t="s">
        <v>2726</v>
      </c>
      <c r="H2403" s="3" t="s">
        <v>10184</v>
      </c>
      <c r="I2403" s="3">
        <v>72032.818679999997</v>
      </c>
      <c r="J2403" s="3">
        <v>37577.996749999998</v>
      </c>
      <c r="K2403" s="3">
        <v>47858.404450000002</v>
      </c>
      <c r="L2403" s="3">
        <v>52489.739959999999</v>
      </c>
      <c r="M2403" s="3">
        <v>63654.296569999999</v>
      </c>
      <c r="N2403" s="3">
        <v>46280.176769999998</v>
      </c>
      <c r="O2403" s="3">
        <v>30507.778630000001</v>
      </c>
      <c r="P2403" s="3">
        <v>46814.084000000003</v>
      </c>
    </row>
    <row r="2404" spans="1:16" x14ac:dyDescent="0.2">
      <c r="A2404" s="3" t="s">
        <v>8966</v>
      </c>
      <c r="B2404" s="3">
        <v>15</v>
      </c>
      <c r="C2404" s="3">
        <v>11</v>
      </c>
      <c r="D2404" s="3">
        <v>888.65</v>
      </c>
      <c r="E2404" s="3">
        <v>0.69172199999999995</v>
      </c>
      <c r="F2404" s="3">
        <v>32912</v>
      </c>
      <c r="G2404" s="3" t="s">
        <v>1383</v>
      </c>
      <c r="H2404" s="3" t="s">
        <v>8967</v>
      </c>
      <c r="I2404" s="3">
        <v>22273416.34</v>
      </c>
      <c r="J2404" s="3">
        <v>28319760.399999999</v>
      </c>
      <c r="K2404" s="3">
        <v>26324486.010000002</v>
      </c>
      <c r="L2404" s="3">
        <v>25639220.920000002</v>
      </c>
      <c r="M2404" s="3">
        <v>23299573.440000001</v>
      </c>
      <c r="N2404" s="3">
        <v>27799571.32</v>
      </c>
      <c r="O2404" s="3">
        <v>29060865.73</v>
      </c>
      <c r="P2404" s="3">
        <v>26720003</v>
      </c>
    </row>
    <row r="2405" spans="1:16" x14ac:dyDescent="0.2">
      <c r="A2405" s="3" t="s">
        <v>14713</v>
      </c>
      <c r="B2405" s="3">
        <v>1</v>
      </c>
      <c r="C2405" s="3">
        <v>1</v>
      </c>
      <c r="D2405" s="3">
        <v>23.89</v>
      </c>
      <c r="E2405" s="3">
        <v>0.692079</v>
      </c>
      <c r="F2405" s="3">
        <v>37250</v>
      </c>
      <c r="G2405" s="3" t="s">
        <v>2560</v>
      </c>
      <c r="H2405" s="3" t="s">
        <v>14714</v>
      </c>
      <c r="I2405" s="3">
        <v>1108809.8289999999</v>
      </c>
      <c r="J2405" s="3">
        <v>1392734.405</v>
      </c>
      <c r="K2405" s="3">
        <v>1683548.2490000001</v>
      </c>
      <c r="L2405" s="3">
        <v>1395030.828</v>
      </c>
      <c r="M2405" s="3">
        <v>1288264.827</v>
      </c>
      <c r="N2405" s="3">
        <v>1490897.0379999999</v>
      </c>
      <c r="O2405" s="3">
        <v>1613786.034</v>
      </c>
      <c r="P2405" s="3">
        <v>1464316</v>
      </c>
    </row>
    <row r="2406" spans="1:16" x14ac:dyDescent="0.2">
      <c r="A2406" s="3" t="s">
        <v>12408</v>
      </c>
      <c r="B2406" s="3">
        <v>3</v>
      </c>
      <c r="C2406" s="3">
        <v>3</v>
      </c>
      <c r="D2406" s="3">
        <v>118.86</v>
      </c>
      <c r="E2406" s="3">
        <v>0.69225499999999995</v>
      </c>
      <c r="F2406" s="3">
        <v>48907</v>
      </c>
      <c r="G2406" s="3" t="s">
        <v>5176</v>
      </c>
      <c r="H2406" s="3" t="s">
        <v>12409</v>
      </c>
      <c r="I2406" s="3">
        <v>278495.94750000001</v>
      </c>
      <c r="J2406" s="3">
        <v>333432.95020000002</v>
      </c>
      <c r="K2406" s="3">
        <v>331421.51179999998</v>
      </c>
      <c r="L2406" s="3">
        <v>314450.13650000002</v>
      </c>
      <c r="M2406" s="3">
        <v>245459.7463</v>
      </c>
      <c r="N2406" s="3">
        <v>339062.74310000002</v>
      </c>
      <c r="O2406" s="3">
        <v>319122.69809999998</v>
      </c>
      <c r="P2406" s="3">
        <v>301215.06</v>
      </c>
    </row>
    <row r="2407" spans="1:16" x14ac:dyDescent="0.2">
      <c r="A2407" s="3" t="s">
        <v>10159</v>
      </c>
      <c r="B2407" s="3">
        <v>11</v>
      </c>
      <c r="C2407" s="3">
        <v>10</v>
      </c>
      <c r="D2407" s="3">
        <v>697.13</v>
      </c>
      <c r="E2407" s="3">
        <v>0.69228699999999999</v>
      </c>
      <c r="F2407" s="3">
        <v>13768</v>
      </c>
      <c r="G2407" s="3" t="s">
        <v>2700</v>
      </c>
      <c r="H2407" s="3" t="s">
        <v>10160</v>
      </c>
      <c r="I2407" s="3">
        <v>29616778.059999999</v>
      </c>
      <c r="J2407" s="3">
        <v>33624769.75</v>
      </c>
      <c r="K2407" s="3">
        <v>34880885.93</v>
      </c>
      <c r="L2407" s="3">
        <v>32707477.920000002</v>
      </c>
      <c r="M2407" s="3">
        <v>28451470.870000001</v>
      </c>
      <c r="N2407" s="3">
        <v>39486535.049999997</v>
      </c>
      <c r="O2407" s="3">
        <v>35515702.149999999</v>
      </c>
      <c r="P2407" s="3">
        <v>34484569</v>
      </c>
    </row>
    <row r="2408" spans="1:16" x14ac:dyDescent="0.2">
      <c r="A2408" s="3" t="s">
        <v>13640</v>
      </c>
      <c r="B2408" s="3">
        <v>1</v>
      </c>
      <c r="C2408" s="3">
        <v>1</v>
      </c>
      <c r="D2408" s="3">
        <v>63.23</v>
      </c>
      <c r="E2408" s="3">
        <v>0.69276700000000002</v>
      </c>
      <c r="F2408" s="3">
        <v>40666</v>
      </c>
      <c r="G2408" s="3" t="s">
        <v>6550</v>
      </c>
      <c r="H2408" s="3" t="s">
        <v>13641</v>
      </c>
      <c r="I2408" s="3">
        <v>94444.511559999999</v>
      </c>
      <c r="J2408" s="3">
        <v>45768.837449999999</v>
      </c>
      <c r="K2408" s="3">
        <v>33938.679880000003</v>
      </c>
      <c r="L2408" s="3">
        <v>58050.676299999999</v>
      </c>
      <c r="M2408" s="3">
        <v>92441.942949999997</v>
      </c>
      <c r="N2408" s="3">
        <v>43832.708429999999</v>
      </c>
      <c r="O2408" s="3">
        <v>58290.681839999997</v>
      </c>
      <c r="P2408" s="3">
        <v>64855.110999999997</v>
      </c>
    </row>
    <row r="2409" spans="1:16" x14ac:dyDescent="0.2">
      <c r="A2409" s="3" t="s">
        <v>9876</v>
      </c>
      <c r="B2409" s="3">
        <v>3</v>
      </c>
      <c r="C2409" s="3">
        <v>1</v>
      </c>
      <c r="D2409" s="3">
        <v>116.85</v>
      </c>
      <c r="E2409" s="3">
        <v>0.69292699999999996</v>
      </c>
      <c r="F2409" s="3">
        <v>63922</v>
      </c>
      <c r="G2409" s="3" t="s">
        <v>2392</v>
      </c>
      <c r="H2409" s="3" t="s">
        <v>9877</v>
      </c>
      <c r="I2409" s="3">
        <v>64757.778939999997</v>
      </c>
      <c r="J2409" s="3">
        <v>88243.053329999995</v>
      </c>
      <c r="K2409" s="3">
        <v>90638.745930000005</v>
      </c>
      <c r="L2409" s="3">
        <v>81213.192729999995</v>
      </c>
      <c r="M2409" s="3">
        <v>63517.394549999997</v>
      </c>
      <c r="N2409" s="3">
        <v>79823.744040000005</v>
      </c>
      <c r="O2409" s="3">
        <v>143171.20929999999</v>
      </c>
      <c r="P2409" s="3">
        <v>95504.115999999995</v>
      </c>
    </row>
    <row r="2410" spans="1:16" x14ac:dyDescent="0.2">
      <c r="A2410" s="3" t="s">
        <v>8744</v>
      </c>
      <c r="B2410" s="3">
        <v>13</v>
      </c>
      <c r="C2410" s="3">
        <v>12</v>
      </c>
      <c r="D2410" s="3">
        <v>855.26</v>
      </c>
      <c r="E2410" s="3">
        <v>0.69314699999999996</v>
      </c>
      <c r="F2410" s="3">
        <v>24725</v>
      </c>
      <c r="G2410" s="3" t="s">
        <v>1145</v>
      </c>
      <c r="H2410" s="3" t="s">
        <v>8745</v>
      </c>
      <c r="I2410" s="3">
        <v>17618105</v>
      </c>
      <c r="J2410" s="3">
        <v>17940520</v>
      </c>
      <c r="K2410" s="3">
        <v>20291589.260000002</v>
      </c>
      <c r="L2410" s="3">
        <v>18616738.09</v>
      </c>
      <c r="M2410" s="3">
        <v>17584483.18</v>
      </c>
      <c r="N2410" s="3">
        <v>17761130.559999999</v>
      </c>
      <c r="O2410" s="3">
        <v>19209441</v>
      </c>
      <c r="P2410" s="3">
        <v>18185018</v>
      </c>
    </row>
    <row r="2411" spans="1:16" x14ac:dyDescent="0.2">
      <c r="A2411" s="3" t="s">
        <v>13512</v>
      </c>
      <c r="B2411" s="3">
        <v>9</v>
      </c>
      <c r="C2411" s="3">
        <v>9</v>
      </c>
      <c r="D2411" s="3">
        <v>534.95000000000005</v>
      </c>
      <c r="E2411" s="3">
        <v>0.69330800000000004</v>
      </c>
      <c r="F2411" s="3">
        <v>60368</v>
      </c>
      <c r="G2411" s="3" t="s">
        <v>6410</v>
      </c>
      <c r="H2411" s="3" t="s">
        <v>13513</v>
      </c>
      <c r="I2411" s="3">
        <v>8332577.2479999997</v>
      </c>
      <c r="J2411" s="3">
        <v>9071861.4560000002</v>
      </c>
      <c r="K2411" s="3">
        <v>8387573.443</v>
      </c>
      <c r="L2411" s="3">
        <v>8597337.3819999993</v>
      </c>
      <c r="M2411" s="3">
        <v>8814560.4609999992</v>
      </c>
      <c r="N2411" s="3">
        <v>9500611.5240000002</v>
      </c>
      <c r="O2411" s="3">
        <v>8103746.2819999997</v>
      </c>
      <c r="P2411" s="3">
        <v>8806306.0999999996</v>
      </c>
    </row>
    <row r="2412" spans="1:16" x14ac:dyDescent="0.2">
      <c r="A2412" s="3" t="s">
        <v>11944</v>
      </c>
      <c r="B2412" s="3">
        <v>6</v>
      </c>
      <c r="C2412" s="3">
        <v>5</v>
      </c>
      <c r="D2412" s="3">
        <v>254.62</v>
      </c>
      <c r="E2412" s="3">
        <v>0.69345699999999999</v>
      </c>
      <c r="F2412" s="3">
        <v>18746</v>
      </c>
      <c r="G2412" s="3" t="s">
        <v>4652</v>
      </c>
      <c r="H2412" s="3" t="s">
        <v>11945</v>
      </c>
      <c r="I2412" s="3">
        <v>2738283.0959999999</v>
      </c>
      <c r="J2412" s="3">
        <v>3147215.2480000001</v>
      </c>
      <c r="K2412" s="3">
        <v>2384765.2080000001</v>
      </c>
      <c r="L2412" s="3">
        <v>2756754.517</v>
      </c>
      <c r="M2412" s="3">
        <v>2549482.9190000002</v>
      </c>
      <c r="N2412" s="3">
        <v>2656676.023</v>
      </c>
      <c r="O2412" s="3">
        <v>2731899.142</v>
      </c>
      <c r="P2412" s="3">
        <v>2646019.4</v>
      </c>
    </row>
    <row r="2413" spans="1:16" x14ac:dyDescent="0.2">
      <c r="A2413" s="3" t="s">
        <v>13288</v>
      </c>
      <c r="B2413" s="3">
        <v>4</v>
      </c>
      <c r="C2413" s="3">
        <v>2</v>
      </c>
      <c r="D2413" s="3">
        <v>132.85</v>
      </c>
      <c r="E2413" s="3">
        <v>0.69414600000000004</v>
      </c>
      <c r="F2413" s="3">
        <v>156365</v>
      </c>
      <c r="G2413" s="3" t="s">
        <v>6158</v>
      </c>
      <c r="H2413" s="3" t="s">
        <v>13289</v>
      </c>
      <c r="I2413" s="3">
        <v>456928.51160000003</v>
      </c>
      <c r="J2413" s="3">
        <v>258370.54209999999</v>
      </c>
      <c r="K2413" s="3">
        <v>432115.85639999999</v>
      </c>
      <c r="L2413" s="3">
        <v>382471.63669999997</v>
      </c>
      <c r="M2413" s="3">
        <v>464242.08140000002</v>
      </c>
      <c r="N2413" s="3">
        <v>205364.31169999999</v>
      </c>
      <c r="O2413" s="3">
        <v>364614.13079999998</v>
      </c>
      <c r="P2413" s="3">
        <v>344740.17</v>
      </c>
    </row>
    <row r="2414" spans="1:16" x14ac:dyDescent="0.2">
      <c r="A2414" s="3" t="s">
        <v>13748</v>
      </c>
      <c r="B2414" s="3">
        <v>3</v>
      </c>
      <c r="C2414" s="3">
        <v>2</v>
      </c>
      <c r="D2414" s="3">
        <v>162.58000000000001</v>
      </c>
      <c r="E2414" s="3">
        <v>0.69456700000000005</v>
      </c>
      <c r="F2414" s="3">
        <v>86996</v>
      </c>
      <c r="G2414" s="3" t="s">
        <v>6666</v>
      </c>
      <c r="H2414" s="3" t="s">
        <v>13749</v>
      </c>
      <c r="I2414" s="3">
        <v>423268.95280000003</v>
      </c>
      <c r="J2414" s="3">
        <v>299039.07439999998</v>
      </c>
      <c r="K2414" s="3">
        <v>258083.6703</v>
      </c>
      <c r="L2414" s="3">
        <v>326797.23249999998</v>
      </c>
      <c r="M2414" s="3">
        <v>340966.83480000001</v>
      </c>
      <c r="N2414" s="3">
        <v>271833.6115</v>
      </c>
      <c r="O2414" s="3">
        <v>287145.12339999998</v>
      </c>
      <c r="P2414" s="3">
        <v>299981.86</v>
      </c>
    </row>
    <row r="2415" spans="1:16" x14ac:dyDescent="0.2">
      <c r="A2415" s="3" t="s">
        <v>14715</v>
      </c>
      <c r="B2415" s="3">
        <v>1</v>
      </c>
      <c r="C2415" s="3">
        <v>1</v>
      </c>
      <c r="D2415" s="3">
        <v>21.4</v>
      </c>
      <c r="E2415" s="3">
        <v>0.69477699999999998</v>
      </c>
      <c r="F2415" s="3">
        <v>142791</v>
      </c>
      <c r="G2415" s="3" t="s">
        <v>3702</v>
      </c>
      <c r="H2415" s="3" t="s">
        <v>14716</v>
      </c>
      <c r="I2415" s="3">
        <v>70200.108999999997</v>
      </c>
      <c r="J2415" s="3">
        <v>66335.015270000004</v>
      </c>
      <c r="K2415" s="3">
        <v>63072.347979999999</v>
      </c>
      <c r="L2415" s="3">
        <v>66535.824080000006</v>
      </c>
      <c r="M2415" s="3">
        <v>67294.458979999996</v>
      </c>
      <c r="N2415" s="3">
        <v>77064.509210000004</v>
      </c>
      <c r="O2415" s="3">
        <v>46665.049200000001</v>
      </c>
      <c r="P2415" s="3">
        <v>63674.671999999999</v>
      </c>
    </row>
    <row r="2416" spans="1:16" x14ac:dyDescent="0.2">
      <c r="A2416" s="3" t="s">
        <v>9183</v>
      </c>
      <c r="B2416" s="3">
        <v>6</v>
      </c>
      <c r="C2416" s="3">
        <v>3</v>
      </c>
      <c r="D2416" s="3">
        <v>317.86</v>
      </c>
      <c r="E2416" s="3">
        <v>0.69485600000000003</v>
      </c>
      <c r="F2416" s="3">
        <v>40854</v>
      </c>
      <c r="G2416" s="3" t="s">
        <v>1610</v>
      </c>
      <c r="H2416" s="3" t="s">
        <v>9184</v>
      </c>
      <c r="I2416" s="3">
        <v>1892310.389</v>
      </c>
      <c r="J2416" s="3">
        <v>1658419.3759999999</v>
      </c>
      <c r="K2416" s="3">
        <v>1616686.004</v>
      </c>
      <c r="L2416" s="3">
        <v>1722471.923</v>
      </c>
      <c r="M2416" s="3">
        <v>1923487.6780000001</v>
      </c>
      <c r="N2416" s="3">
        <v>1434559.362</v>
      </c>
      <c r="O2416" s="3">
        <v>1624236.3049999999</v>
      </c>
      <c r="P2416" s="3">
        <v>1660761.1</v>
      </c>
    </row>
    <row r="2417" spans="1:16" x14ac:dyDescent="0.2">
      <c r="A2417" s="3" t="s">
        <v>8469</v>
      </c>
      <c r="B2417" s="3">
        <v>38</v>
      </c>
      <c r="C2417" s="3">
        <v>38</v>
      </c>
      <c r="D2417" s="3">
        <v>2252.89</v>
      </c>
      <c r="E2417" s="3">
        <v>0.69498400000000005</v>
      </c>
      <c r="F2417" s="3">
        <v>67547</v>
      </c>
      <c r="G2417" s="3" t="s">
        <v>841</v>
      </c>
      <c r="H2417" s="3" t="s">
        <v>8470</v>
      </c>
      <c r="I2417" s="3">
        <v>62285010.659999996</v>
      </c>
      <c r="J2417" s="3">
        <v>74493749.579999998</v>
      </c>
      <c r="K2417" s="3">
        <v>77312467.659999996</v>
      </c>
      <c r="L2417" s="3">
        <v>71363742.629999995</v>
      </c>
      <c r="M2417" s="3">
        <v>67194230.980000004</v>
      </c>
      <c r="N2417" s="3">
        <v>75591961.959999993</v>
      </c>
      <c r="O2417" s="3">
        <v>78252296.340000004</v>
      </c>
      <c r="P2417" s="3">
        <v>73679496</v>
      </c>
    </row>
    <row r="2418" spans="1:16" x14ac:dyDescent="0.2">
      <c r="A2418" s="3" t="s">
        <v>14717</v>
      </c>
      <c r="B2418" s="3">
        <v>1</v>
      </c>
      <c r="C2418" s="3">
        <v>1</v>
      </c>
      <c r="D2418" s="3">
        <v>20.49</v>
      </c>
      <c r="E2418" s="3">
        <v>0.69554499999999997</v>
      </c>
      <c r="F2418" s="3">
        <v>131979</v>
      </c>
      <c r="G2418" s="3" t="s">
        <v>7170</v>
      </c>
      <c r="H2418" s="3" t="s">
        <v>14718</v>
      </c>
      <c r="I2418" s="3">
        <v>35899.571770000002</v>
      </c>
      <c r="J2418" s="3">
        <v>17235.368930000001</v>
      </c>
      <c r="K2418" s="3">
        <v>44259.974249999999</v>
      </c>
      <c r="L2418" s="3">
        <v>32464.971649999999</v>
      </c>
      <c r="M2418" s="3">
        <v>40252.992599999998</v>
      </c>
      <c r="N2418" s="3">
        <v>25515.11404</v>
      </c>
      <c r="O2418" s="3">
        <v>40114.312960000003</v>
      </c>
      <c r="P2418" s="3">
        <v>35294.14</v>
      </c>
    </row>
    <row r="2419" spans="1:16" x14ac:dyDescent="0.2">
      <c r="A2419" s="3" t="s">
        <v>11386</v>
      </c>
      <c r="B2419" s="3">
        <v>5</v>
      </c>
      <c r="C2419" s="3">
        <v>4</v>
      </c>
      <c r="D2419" s="3">
        <v>220.75</v>
      </c>
      <c r="E2419" s="3">
        <v>0.69561499999999998</v>
      </c>
      <c r="F2419" s="3">
        <v>35572</v>
      </c>
      <c r="G2419" s="3" t="s">
        <v>4056</v>
      </c>
      <c r="H2419" s="3" t="s">
        <v>11387</v>
      </c>
      <c r="I2419" s="3">
        <v>1309007.898</v>
      </c>
      <c r="J2419" s="3">
        <v>1062580.7679999999</v>
      </c>
      <c r="K2419" s="3">
        <v>1120757.331</v>
      </c>
      <c r="L2419" s="3">
        <v>1164115.3319999999</v>
      </c>
      <c r="M2419" s="3">
        <v>1054097.943</v>
      </c>
      <c r="N2419" s="3">
        <v>1179892.9439999999</v>
      </c>
      <c r="O2419" s="3">
        <v>1145845.7819999999</v>
      </c>
      <c r="P2419" s="3">
        <v>1126612.2</v>
      </c>
    </row>
    <row r="2420" spans="1:16" x14ac:dyDescent="0.2">
      <c r="A2420" s="3" t="s">
        <v>9972</v>
      </c>
      <c r="B2420" s="3">
        <v>6</v>
      </c>
      <c r="C2420" s="3">
        <v>6</v>
      </c>
      <c r="D2420" s="3">
        <v>279.55</v>
      </c>
      <c r="E2420" s="3">
        <v>0.69587299999999996</v>
      </c>
      <c r="F2420" s="3">
        <v>63593</v>
      </c>
      <c r="G2420" s="3" t="s">
        <v>2496</v>
      </c>
      <c r="H2420" s="3" t="s">
        <v>9973</v>
      </c>
      <c r="I2420" s="3">
        <v>2024021.5360000001</v>
      </c>
      <c r="J2420" s="3">
        <v>1637956.7290000001</v>
      </c>
      <c r="K2420" s="3">
        <v>1485747.246</v>
      </c>
      <c r="L2420" s="3">
        <v>1715908.504</v>
      </c>
      <c r="M2420" s="3">
        <v>2068729.716</v>
      </c>
      <c r="N2420" s="3">
        <v>1595454.645</v>
      </c>
      <c r="O2420" s="3">
        <v>1734223.5530000001</v>
      </c>
      <c r="P2420" s="3">
        <v>1799469.3</v>
      </c>
    </row>
    <row r="2421" spans="1:16" x14ac:dyDescent="0.2">
      <c r="A2421" s="3" t="s">
        <v>11166</v>
      </c>
      <c r="B2421" s="3">
        <v>5</v>
      </c>
      <c r="C2421" s="3">
        <v>4</v>
      </c>
      <c r="D2421" s="3">
        <v>197.87</v>
      </c>
      <c r="E2421" s="3">
        <v>0.69611800000000001</v>
      </c>
      <c r="F2421" s="3">
        <v>47592</v>
      </c>
      <c r="G2421" s="3" t="s">
        <v>3816</v>
      </c>
      <c r="H2421" s="3" t="s">
        <v>11167</v>
      </c>
      <c r="I2421" s="3">
        <v>1093508.2039999999</v>
      </c>
      <c r="J2421" s="3">
        <v>469053.15749999997</v>
      </c>
      <c r="K2421" s="3">
        <v>519237.62410000002</v>
      </c>
      <c r="L2421" s="3">
        <v>693932.99529999995</v>
      </c>
      <c r="M2421" s="3">
        <v>711599.36080000002</v>
      </c>
      <c r="N2421" s="3">
        <v>794208.52830000001</v>
      </c>
      <c r="O2421" s="3">
        <v>663730.08290000004</v>
      </c>
      <c r="P2421" s="3">
        <v>723179.32</v>
      </c>
    </row>
    <row r="2422" spans="1:16" x14ac:dyDescent="0.2">
      <c r="A2422" s="3" t="s">
        <v>8842</v>
      </c>
      <c r="B2422" s="3">
        <v>9</v>
      </c>
      <c r="C2422" s="3">
        <v>8</v>
      </c>
      <c r="D2422" s="3">
        <v>403.26</v>
      </c>
      <c r="E2422" s="3">
        <v>0.69641600000000004</v>
      </c>
      <c r="F2422" s="3">
        <v>117323</v>
      </c>
      <c r="G2422" s="3" t="s">
        <v>1249</v>
      </c>
      <c r="H2422" s="3" t="s">
        <v>8843</v>
      </c>
      <c r="I2422" s="3">
        <v>2819383.2080000001</v>
      </c>
      <c r="J2422" s="3">
        <v>3194565.2420000001</v>
      </c>
      <c r="K2422" s="3">
        <v>3006895.4640000002</v>
      </c>
      <c r="L2422" s="3">
        <v>3006947.9709999999</v>
      </c>
      <c r="M2422" s="3">
        <v>2714223.2990000001</v>
      </c>
      <c r="N2422" s="3">
        <v>2666819.8530000001</v>
      </c>
      <c r="O2422" s="3">
        <v>3368933.977</v>
      </c>
      <c r="P2422" s="3">
        <v>2916659</v>
      </c>
    </row>
    <row r="2423" spans="1:16" x14ac:dyDescent="0.2">
      <c r="A2423" s="3" t="s">
        <v>10480</v>
      </c>
      <c r="B2423" s="3">
        <v>4</v>
      </c>
      <c r="C2423" s="3">
        <v>2</v>
      </c>
      <c r="D2423" s="3">
        <v>232.52</v>
      </c>
      <c r="E2423" s="3">
        <v>0.69703199999999998</v>
      </c>
      <c r="F2423" s="3">
        <v>9455</v>
      </c>
      <c r="G2423" s="3" t="s">
        <v>3054</v>
      </c>
      <c r="H2423" s="3" t="s">
        <v>10481</v>
      </c>
      <c r="I2423" s="3">
        <v>5387725.6160000004</v>
      </c>
      <c r="J2423" s="3">
        <v>6236059.193</v>
      </c>
      <c r="K2423" s="3">
        <v>9137712.2809999995</v>
      </c>
      <c r="L2423" s="3">
        <v>6920499.0300000003</v>
      </c>
      <c r="M2423" s="3">
        <v>5750980.4050000003</v>
      </c>
      <c r="N2423" s="3">
        <v>6394102.3109999998</v>
      </c>
      <c r="O2423" s="3">
        <v>6788421.875</v>
      </c>
      <c r="P2423" s="3">
        <v>6311168.2000000002</v>
      </c>
    </row>
    <row r="2424" spans="1:16" x14ac:dyDescent="0.2">
      <c r="A2424" s="3" t="s">
        <v>12150</v>
      </c>
      <c r="B2424" s="3">
        <v>27</v>
      </c>
      <c r="C2424" s="3">
        <v>23</v>
      </c>
      <c r="D2424" s="3">
        <v>1614.72</v>
      </c>
      <c r="E2424" s="3">
        <v>0.69728900000000005</v>
      </c>
      <c r="F2424" s="3">
        <v>50874</v>
      </c>
      <c r="G2424" s="3" t="s">
        <v>4886</v>
      </c>
      <c r="H2424" s="3" t="s">
        <v>12151</v>
      </c>
      <c r="I2424" s="3">
        <v>45756785.939999998</v>
      </c>
      <c r="J2424" s="3">
        <v>43756291.770000003</v>
      </c>
      <c r="K2424" s="3">
        <v>42957752.890000001</v>
      </c>
      <c r="L2424" s="3">
        <v>44156943.530000001</v>
      </c>
      <c r="M2424" s="3">
        <v>41206362.020000003</v>
      </c>
      <c r="N2424" s="3">
        <v>49124143.840000004</v>
      </c>
      <c r="O2424" s="3">
        <v>45479169.460000001</v>
      </c>
      <c r="P2424" s="3">
        <v>45269892</v>
      </c>
    </row>
    <row r="2425" spans="1:16" x14ac:dyDescent="0.2">
      <c r="A2425" s="3" t="s">
        <v>8333</v>
      </c>
      <c r="B2425" s="3">
        <v>16</v>
      </c>
      <c r="C2425" s="3">
        <v>16</v>
      </c>
      <c r="D2425" s="3">
        <v>932.94</v>
      </c>
      <c r="E2425" s="3">
        <v>0.69791300000000001</v>
      </c>
      <c r="F2425" s="3">
        <v>31454</v>
      </c>
      <c r="G2425" s="3" t="s">
        <v>701</v>
      </c>
      <c r="H2425" s="3" t="s">
        <v>8334</v>
      </c>
      <c r="I2425" s="3">
        <v>29128428.620000001</v>
      </c>
      <c r="J2425" s="3">
        <v>34822441.670000002</v>
      </c>
      <c r="K2425" s="3">
        <v>41756159.229999997</v>
      </c>
      <c r="L2425" s="3">
        <v>35235676.509999998</v>
      </c>
      <c r="M2425" s="3">
        <v>30204457.77</v>
      </c>
      <c r="N2425" s="3">
        <v>37021221.079999998</v>
      </c>
      <c r="O2425" s="3">
        <v>32605984.670000002</v>
      </c>
      <c r="P2425" s="3">
        <v>33277221</v>
      </c>
    </row>
    <row r="2426" spans="1:16" x14ac:dyDescent="0.2">
      <c r="A2426" s="3" t="s">
        <v>9063</v>
      </c>
      <c r="B2426" s="3">
        <v>9</v>
      </c>
      <c r="C2426" s="3">
        <v>9</v>
      </c>
      <c r="D2426" s="3">
        <v>487.05</v>
      </c>
      <c r="E2426" s="3">
        <v>0.69795300000000005</v>
      </c>
      <c r="F2426" s="3">
        <v>52275</v>
      </c>
      <c r="G2426" s="3" t="s">
        <v>1484</v>
      </c>
      <c r="H2426" s="3" t="s">
        <v>9064</v>
      </c>
      <c r="I2426" s="3">
        <v>1567456.5260000001</v>
      </c>
      <c r="J2426" s="3">
        <v>2084019.8670000001</v>
      </c>
      <c r="K2426" s="3">
        <v>3107701.5690000001</v>
      </c>
      <c r="L2426" s="3">
        <v>2253059.321</v>
      </c>
      <c r="M2426" s="3">
        <v>2364792.7340000002</v>
      </c>
      <c r="N2426" s="3">
        <v>971984.50679999997</v>
      </c>
      <c r="O2426" s="3">
        <v>2744814.943</v>
      </c>
      <c r="P2426" s="3">
        <v>2027197.4</v>
      </c>
    </row>
    <row r="2427" spans="1:16" x14ac:dyDescent="0.2">
      <c r="A2427" s="3" t="s">
        <v>7715</v>
      </c>
      <c r="B2427" s="3">
        <v>1</v>
      </c>
      <c r="C2427" s="3">
        <v>1</v>
      </c>
      <c r="D2427" s="3">
        <v>35.369999999999997</v>
      </c>
      <c r="E2427" s="3">
        <v>0.69814500000000002</v>
      </c>
      <c r="F2427" s="3">
        <v>65506</v>
      </c>
      <c r="G2427" s="3" t="s">
        <v>25</v>
      </c>
      <c r="H2427" s="3" t="s">
        <v>7716</v>
      </c>
      <c r="I2427" s="3">
        <v>89028.306830000001</v>
      </c>
      <c r="J2427" s="3">
        <v>53245.323259999997</v>
      </c>
      <c r="K2427" s="3">
        <v>44326.684710000001</v>
      </c>
      <c r="L2427" s="3">
        <v>62200.104930000001</v>
      </c>
      <c r="M2427" s="3">
        <v>78695.600300000006</v>
      </c>
      <c r="N2427" s="3">
        <v>61503.815710000003</v>
      </c>
      <c r="O2427" s="3">
        <v>57810.768369999998</v>
      </c>
      <c r="P2427" s="3">
        <v>66003.395000000004</v>
      </c>
    </row>
    <row r="2428" spans="1:16" x14ac:dyDescent="0.2">
      <c r="A2428" s="3" t="s">
        <v>7995</v>
      </c>
      <c r="B2428" s="3">
        <v>2</v>
      </c>
      <c r="C2428" s="3">
        <v>2</v>
      </c>
      <c r="D2428" s="3">
        <v>129.56</v>
      </c>
      <c r="E2428" s="3">
        <v>0.69817899999999999</v>
      </c>
      <c r="F2428" s="3">
        <v>12391</v>
      </c>
      <c r="G2428" s="3" t="s">
        <v>341</v>
      </c>
      <c r="H2428" s="3" t="s">
        <v>7996</v>
      </c>
      <c r="I2428" s="3">
        <v>952909.84250000003</v>
      </c>
      <c r="J2428" s="3">
        <v>612410.62710000004</v>
      </c>
      <c r="K2428" s="3">
        <v>541103.91740000003</v>
      </c>
      <c r="L2428" s="3">
        <v>702141.46230000001</v>
      </c>
      <c r="M2428" s="3">
        <v>736583.50450000004</v>
      </c>
      <c r="N2428" s="3">
        <v>634244.30099999998</v>
      </c>
      <c r="O2428" s="3">
        <v>860459.99089999998</v>
      </c>
      <c r="P2428" s="3">
        <v>743762.6</v>
      </c>
    </row>
    <row r="2429" spans="1:16" x14ac:dyDescent="0.2">
      <c r="A2429" s="3" t="s">
        <v>13114</v>
      </c>
      <c r="B2429" s="3">
        <v>15</v>
      </c>
      <c r="C2429" s="3">
        <v>9</v>
      </c>
      <c r="D2429" s="3">
        <v>597.05999999999995</v>
      </c>
      <c r="E2429" s="3">
        <v>0.69818199999999997</v>
      </c>
      <c r="F2429" s="3">
        <v>95826</v>
      </c>
      <c r="G2429" s="3" t="s">
        <v>5962</v>
      </c>
      <c r="H2429" s="3" t="s">
        <v>13115</v>
      </c>
      <c r="I2429" s="3">
        <v>4963193.32</v>
      </c>
      <c r="J2429" s="3">
        <v>5733203.9249999998</v>
      </c>
      <c r="K2429" s="3">
        <v>4798415.1660000002</v>
      </c>
      <c r="L2429" s="3">
        <v>5164937.47</v>
      </c>
      <c r="M2429" s="3">
        <v>4628688.0980000002</v>
      </c>
      <c r="N2429" s="3">
        <v>5964364.9929999998</v>
      </c>
      <c r="O2429" s="3">
        <v>5557082.6509999996</v>
      </c>
      <c r="P2429" s="3">
        <v>5383378.5999999996</v>
      </c>
    </row>
    <row r="2430" spans="1:16" x14ac:dyDescent="0.2">
      <c r="A2430" s="3" t="s">
        <v>12412</v>
      </c>
      <c r="B2430" s="3">
        <v>3</v>
      </c>
      <c r="C2430" s="3">
        <v>3</v>
      </c>
      <c r="D2430" s="3">
        <v>153.03</v>
      </c>
      <c r="E2430" s="3">
        <v>0.69822799999999996</v>
      </c>
      <c r="F2430" s="3">
        <v>50516</v>
      </c>
      <c r="G2430" s="3" t="s">
        <v>5180</v>
      </c>
      <c r="H2430" s="3" t="s">
        <v>12413</v>
      </c>
      <c r="I2430" s="3">
        <v>596168.98829999997</v>
      </c>
      <c r="J2430" s="3">
        <v>667448.05449999997</v>
      </c>
      <c r="K2430" s="3">
        <v>551538.37199999997</v>
      </c>
      <c r="L2430" s="3">
        <v>605051.80489999999</v>
      </c>
      <c r="M2430" s="3">
        <v>501774.87579999998</v>
      </c>
      <c r="N2430" s="3">
        <v>727436.7095</v>
      </c>
      <c r="O2430" s="3">
        <v>709102.3922</v>
      </c>
      <c r="P2430" s="3">
        <v>646104.66</v>
      </c>
    </row>
    <row r="2431" spans="1:16" x14ac:dyDescent="0.2">
      <c r="A2431" s="3" t="s">
        <v>13490</v>
      </c>
      <c r="B2431" s="3">
        <v>2</v>
      </c>
      <c r="C2431" s="3">
        <v>1</v>
      </c>
      <c r="D2431" s="3">
        <v>50.48</v>
      </c>
      <c r="E2431" s="3">
        <v>0.698685</v>
      </c>
      <c r="F2431" s="3">
        <v>123731</v>
      </c>
      <c r="G2431" s="3" t="s">
        <v>6386</v>
      </c>
      <c r="H2431" s="3" t="s">
        <v>13491</v>
      </c>
      <c r="I2431" s="3">
        <v>87853.131439999997</v>
      </c>
      <c r="J2431" s="3">
        <v>52916.192779999998</v>
      </c>
      <c r="K2431" s="3">
        <v>43652.348299999998</v>
      </c>
      <c r="L2431" s="3">
        <v>61473.89084</v>
      </c>
      <c r="M2431" s="3">
        <v>80260.081170000005</v>
      </c>
      <c r="N2431" s="3">
        <v>44185.571230000001</v>
      </c>
      <c r="O2431" s="3">
        <v>39120.38063</v>
      </c>
      <c r="P2431" s="3">
        <v>54522.010999999999</v>
      </c>
    </row>
    <row r="2432" spans="1:16" x14ac:dyDescent="0.2">
      <c r="A2432" s="3" t="s">
        <v>10310</v>
      </c>
      <c r="B2432" s="3">
        <v>19</v>
      </c>
      <c r="C2432" s="3">
        <v>19</v>
      </c>
      <c r="D2432" s="3">
        <v>876.61</v>
      </c>
      <c r="E2432" s="3">
        <v>0.69875699999999996</v>
      </c>
      <c r="F2432" s="3">
        <v>166311</v>
      </c>
      <c r="G2432" s="3" t="s">
        <v>2868</v>
      </c>
      <c r="H2432" s="3" t="s">
        <v>10311</v>
      </c>
      <c r="I2432" s="3">
        <v>7961226.648</v>
      </c>
      <c r="J2432" s="3">
        <v>7191794.1969999997</v>
      </c>
      <c r="K2432" s="3">
        <v>7486491.466</v>
      </c>
      <c r="L2432" s="3">
        <v>7546504.1040000003</v>
      </c>
      <c r="M2432" s="3">
        <v>8222777.6919999998</v>
      </c>
      <c r="N2432" s="3">
        <v>6802463.2290000003</v>
      </c>
      <c r="O2432" s="3">
        <v>7065858.1799999997</v>
      </c>
      <c r="P2432" s="3">
        <v>7363699.7000000002</v>
      </c>
    </row>
    <row r="2433" spans="1:16" x14ac:dyDescent="0.2">
      <c r="A2433" s="3" t="s">
        <v>13824</v>
      </c>
      <c r="B2433" s="3">
        <v>6</v>
      </c>
      <c r="C2433" s="3">
        <v>5</v>
      </c>
      <c r="D2433" s="3">
        <v>192.08</v>
      </c>
      <c r="E2433" s="3">
        <v>0.69877400000000001</v>
      </c>
      <c r="F2433" s="3">
        <v>93638</v>
      </c>
      <c r="G2433" s="3" t="s">
        <v>6746</v>
      </c>
      <c r="H2433" s="3" t="s">
        <v>13825</v>
      </c>
      <c r="I2433" s="3">
        <v>1998100.852</v>
      </c>
      <c r="J2433" s="3">
        <v>1260038.6969999999</v>
      </c>
      <c r="K2433" s="3">
        <v>1236870.709</v>
      </c>
      <c r="L2433" s="3">
        <v>1498336.753</v>
      </c>
      <c r="M2433" s="3">
        <v>1709037.7409999999</v>
      </c>
      <c r="N2433" s="3">
        <v>1295696.0020000001</v>
      </c>
      <c r="O2433" s="3">
        <v>1089631.817</v>
      </c>
      <c r="P2433" s="3">
        <v>1364788.5</v>
      </c>
    </row>
    <row r="2434" spans="1:16" x14ac:dyDescent="0.2">
      <c r="A2434" s="3" t="s">
        <v>12010</v>
      </c>
      <c r="B2434" s="3">
        <v>9</v>
      </c>
      <c r="C2434" s="3">
        <v>1</v>
      </c>
      <c r="D2434" s="3">
        <v>454.65</v>
      </c>
      <c r="E2434" s="3">
        <v>0.69887699999999997</v>
      </c>
      <c r="F2434" s="3">
        <v>58875</v>
      </c>
      <c r="G2434" s="3" t="s">
        <v>4724</v>
      </c>
      <c r="H2434" s="3" t="s">
        <v>12011</v>
      </c>
      <c r="I2434" s="3">
        <v>634360.65789999999</v>
      </c>
      <c r="J2434" s="3">
        <v>451688.69280000002</v>
      </c>
      <c r="K2434" s="3">
        <v>517182.91979999997</v>
      </c>
      <c r="L2434" s="3">
        <v>534410.75679999997</v>
      </c>
      <c r="M2434" s="3">
        <v>361408.74939999997</v>
      </c>
      <c r="N2434" s="3">
        <v>504765.50900000002</v>
      </c>
      <c r="O2434" s="3">
        <v>1351346.3389999999</v>
      </c>
      <c r="P2434" s="3">
        <v>739173.53</v>
      </c>
    </row>
    <row r="2435" spans="1:16" x14ac:dyDescent="0.2">
      <c r="A2435" s="3" t="s">
        <v>13276</v>
      </c>
      <c r="B2435" s="3">
        <v>65</v>
      </c>
      <c r="C2435" s="3">
        <v>47</v>
      </c>
      <c r="D2435" s="3">
        <v>5214.46</v>
      </c>
      <c r="E2435" s="3">
        <v>0.69899999999999995</v>
      </c>
      <c r="F2435" s="3">
        <v>62129</v>
      </c>
      <c r="G2435" s="3" t="s">
        <v>6140</v>
      </c>
      <c r="H2435" s="3" t="s">
        <v>13277</v>
      </c>
      <c r="I2435" s="3">
        <v>178996819.19999999</v>
      </c>
      <c r="J2435" s="3">
        <v>174194709.90000001</v>
      </c>
      <c r="K2435" s="3">
        <v>159762250.80000001</v>
      </c>
      <c r="L2435" s="3">
        <v>170984593.30000001</v>
      </c>
      <c r="M2435" s="3">
        <v>174379468.80000001</v>
      </c>
      <c r="N2435" s="3">
        <v>177405987.59999999</v>
      </c>
      <c r="O2435" s="3">
        <v>168694879</v>
      </c>
      <c r="P2435" s="3">
        <v>173493445</v>
      </c>
    </row>
    <row r="2436" spans="1:16" x14ac:dyDescent="0.2">
      <c r="A2436" s="3" t="s">
        <v>9536</v>
      </c>
      <c r="B2436" s="3">
        <v>2</v>
      </c>
      <c r="C2436" s="3">
        <v>2</v>
      </c>
      <c r="D2436" s="3">
        <v>92.35</v>
      </c>
      <c r="E2436" s="3">
        <v>0.69925700000000002</v>
      </c>
      <c r="F2436" s="3">
        <v>167282</v>
      </c>
      <c r="G2436" s="3" t="s">
        <v>2000</v>
      </c>
      <c r="H2436" s="3" t="s">
        <v>9537</v>
      </c>
      <c r="I2436" s="3">
        <v>380434.32390000002</v>
      </c>
      <c r="J2436" s="3">
        <v>555741.63710000005</v>
      </c>
      <c r="K2436" s="3">
        <v>437069.30450000003</v>
      </c>
      <c r="L2436" s="3">
        <v>457748.42180000001</v>
      </c>
      <c r="M2436" s="3">
        <v>321728.72869999998</v>
      </c>
      <c r="N2436" s="3">
        <v>501866.49119999999</v>
      </c>
      <c r="O2436" s="3">
        <v>459976.5159</v>
      </c>
      <c r="P2436" s="3">
        <v>427857.25</v>
      </c>
    </row>
    <row r="2437" spans="1:16" x14ac:dyDescent="0.2">
      <c r="A2437" s="3" t="s">
        <v>13118</v>
      </c>
      <c r="B2437" s="3">
        <v>2</v>
      </c>
      <c r="C2437" s="3">
        <v>2</v>
      </c>
      <c r="D2437" s="3">
        <v>104.14</v>
      </c>
      <c r="E2437" s="3">
        <v>0.699326</v>
      </c>
      <c r="F2437" s="3">
        <v>19419</v>
      </c>
      <c r="G2437" s="3" t="s">
        <v>5968</v>
      </c>
      <c r="H2437" s="3" t="s">
        <v>13119</v>
      </c>
      <c r="I2437" s="3">
        <v>271142.49589999998</v>
      </c>
      <c r="J2437" s="3">
        <v>196417.27729999999</v>
      </c>
      <c r="K2437" s="3">
        <v>165786.7108</v>
      </c>
      <c r="L2437" s="3">
        <v>211115.49460000001</v>
      </c>
      <c r="M2437" s="3">
        <v>204578.81640000001</v>
      </c>
      <c r="N2437" s="3">
        <v>220017.32029999999</v>
      </c>
      <c r="O2437" s="3">
        <v>236522.63029999999</v>
      </c>
      <c r="P2437" s="3">
        <v>220372.92</v>
      </c>
    </row>
    <row r="2438" spans="1:16" x14ac:dyDescent="0.2">
      <c r="A2438" s="3" t="s">
        <v>13082</v>
      </c>
      <c r="B2438" s="3">
        <v>1</v>
      </c>
      <c r="C2438" s="3">
        <v>1</v>
      </c>
      <c r="D2438" s="3">
        <v>43.82</v>
      </c>
      <c r="E2438" s="3">
        <v>0.69941799999999998</v>
      </c>
      <c r="F2438" s="3">
        <v>45931</v>
      </c>
      <c r="G2438" s="3" t="s">
        <v>5928</v>
      </c>
      <c r="H2438" s="3" t="s">
        <v>13083</v>
      </c>
      <c r="I2438" s="3">
        <v>431836.41450000001</v>
      </c>
      <c r="J2438" s="3">
        <v>775424.78170000005</v>
      </c>
      <c r="K2438" s="3">
        <v>1017952.733</v>
      </c>
      <c r="L2438" s="3">
        <v>741737.97640000004</v>
      </c>
      <c r="M2438" s="3">
        <v>570297.18149999995</v>
      </c>
      <c r="N2438" s="3">
        <v>458614.6937</v>
      </c>
      <c r="O2438" s="3">
        <v>878318.4094</v>
      </c>
      <c r="P2438" s="3">
        <v>635743.43000000005</v>
      </c>
    </row>
    <row r="2439" spans="1:16" x14ac:dyDescent="0.2">
      <c r="A2439" s="3" t="s">
        <v>9438</v>
      </c>
      <c r="B2439" s="3">
        <v>3</v>
      </c>
      <c r="C2439" s="3">
        <v>3</v>
      </c>
      <c r="D2439" s="3">
        <v>111.75</v>
      </c>
      <c r="E2439" s="3">
        <v>0.699488</v>
      </c>
      <c r="F2439" s="3">
        <v>103634</v>
      </c>
      <c r="G2439" s="3" t="s">
        <v>1894</v>
      </c>
      <c r="H2439" s="3" t="s">
        <v>9439</v>
      </c>
      <c r="I2439" s="3">
        <v>246184.81299999999</v>
      </c>
      <c r="J2439" s="3">
        <v>230203.81709999999</v>
      </c>
      <c r="K2439" s="3">
        <v>152895.32149999999</v>
      </c>
      <c r="L2439" s="3">
        <v>209761.31719999999</v>
      </c>
      <c r="M2439" s="3">
        <v>218166.4345</v>
      </c>
      <c r="N2439" s="3">
        <v>204998.88089999999</v>
      </c>
      <c r="O2439" s="3">
        <v>154246.0367</v>
      </c>
      <c r="P2439" s="3">
        <v>192470.45</v>
      </c>
    </row>
    <row r="2440" spans="1:16" x14ac:dyDescent="0.2">
      <c r="A2440" s="3" t="s">
        <v>14719</v>
      </c>
      <c r="B2440" s="3">
        <v>1</v>
      </c>
      <c r="C2440" s="3">
        <v>1</v>
      </c>
      <c r="D2440" s="3">
        <v>32.75</v>
      </c>
      <c r="E2440" s="3">
        <v>0.69994800000000001</v>
      </c>
      <c r="F2440" s="3">
        <v>45784</v>
      </c>
      <c r="G2440" s="3" t="s">
        <v>199</v>
      </c>
      <c r="H2440" s="3" t="s">
        <v>14720</v>
      </c>
      <c r="I2440" s="3">
        <v>46059.293469999997</v>
      </c>
      <c r="J2440" s="3">
        <v>45491.694170000002</v>
      </c>
      <c r="K2440" s="3">
        <v>49838.273450000001</v>
      </c>
      <c r="L2440" s="3">
        <v>47129.753700000001</v>
      </c>
      <c r="M2440" s="3">
        <v>32548.231080000001</v>
      </c>
      <c r="N2440" s="3">
        <v>49867.406779999998</v>
      </c>
      <c r="O2440" s="3">
        <v>52998.752829999998</v>
      </c>
      <c r="P2440" s="3">
        <v>45138.13</v>
      </c>
    </row>
    <row r="2441" spans="1:16" x14ac:dyDescent="0.2">
      <c r="A2441" s="3" t="s">
        <v>13746</v>
      </c>
      <c r="B2441" s="3">
        <v>6</v>
      </c>
      <c r="C2441" s="3">
        <v>2</v>
      </c>
      <c r="D2441" s="3">
        <v>316.08999999999997</v>
      </c>
      <c r="E2441" s="3">
        <v>0.70010600000000001</v>
      </c>
      <c r="F2441" s="3">
        <v>64519</v>
      </c>
      <c r="G2441" s="3" t="s">
        <v>6664</v>
      </c>
      <c r="H2441" s="3" t="s">
        <v>13747</v>
      </c>
      <c r="I2441" s="3">
        <v>33817.810899999997</v>
      </c>
      <c r="J2441" s="3">
        <v>81872.191390000007</v>
      </c>
      <c r="K2441" s="3">
        <v>61685.196409999997</v>
      </c>
      <c r="L2441" s="3">
        <v>59125.066229999997</v>
      </c>
      <c r="M2441" s="3">
        <v>42814.691200000001</v>
      </c>
      <c r="N2441" s="3">
        <v>67332.093760000003</v>
      </c>
      <c r="O2441" s="3">
        <v>90282.576650000003</v>
      </c>
      <c r="P2441" s="3">
        <v>66809.786999999997</v>
      </c>
    </row>
    <row r="2442" spans="1:16" x14ac:dyDescent="0.2">
      <c r="A2442" s="3" t="s">
        <v>13554</v>
      </c>
      <c r="B2442" s="3">
        <v>2</v>
      </c>
      <c r="C2442" s="3">
        <v>1</v>
      </c>
      <c r="D2442" s="3">
        <v>84.72</v>
      </c>
      <c r="E2442" s="3">
        <v>0.70041799999999999</v>
      </c>
      <c r="F2442" s="3">
        <v>146129</v>
      </c>
      <c r="G2442" s="3" t="s">
        <v>6454</v>
      </c>
      <c r="H2442" s="3" t="s">
        <v>13555</v>
      </c>
      <c r="I2442" s="3">
        <v>85802.691770000005</v>
      </c>
      <c r="J2442" s="3">
        <v>60060.30414</v>
      </c>
      <c r="K2442" s="3">
        <v>73631.683520000006</v>
      </c>
      <c r="L2442" s="3">
        <v>73164.893150000004</v>
      </c>
      <c r="M2442" s="3">
        <v>94184.641610000006</v>
      </c>
      <c r="N2442" s="3">
        <v>69851.987599999993</v>
      </c>
      <c r="O2442" s="3">
        <v>41860.620510000001</v>
      </c>
      <c r="P2442" s="3">
        <v>68632.417000000001</v>
      </c>
    </row>
    <row r="2443" spans="1:16" x14ac:dyDescent="0.2">
      <c r="A2443" s="3" t="s">
        <v>9812</v>
      </c>
      <c r="B2443" s="3">
        <v>15</v>
      </c>
      <c r="C2443" s="3">
        <v>13</v>
      </c>
      <c r="D2443" s="3">
        <v>702.88</v>
      </c>
      <c r="E2443" s="3">
        <v>0.70061200000000001</v>
      </c>
      <c r="F2443" s="3">
        <v>43537</v>
      </c>
      <c r="G2443" s="3" t="s">
        <v>2324</v>
      </c>
      <c r="H2443" s="3" t="s">
        <v>9813</v>
      </c>
      <c r="I2443" s="3">
        <v>5803926.1160000004</v>
      </c>
      <c r="J2443" s="3">
        <v>6538997.1299999999</v>
      </c>
      <c r="K2443" s="3">
        <v>6294882.3200000003</v>
      </c>
      <c r="L2443" s="3">
        <v>6212601.8559999997</v>
      </c>
      <c r="M2443" s="3">
        <v>6553817.5149999997</v>
      </c>
      <c r="N2443" s="3">
        <v>5855795.29</v>
      </c>
      <c r="O2443" s="3">
        <v>5837625.8559999997</v>
      </c>
      <c r="P2443" s="3">
        <v>6082412.9000000004</v>
      </c>
    </row>
    <row r="2444" spans="1:16" x14ac:dyDescent="0.2">
      <c r="A2444" s="3" t="s">
        <v>11344</v>
      </c>
      <c r="B2444" s="3">
        <v>7</v>
      </c>
      <c r="C2444" s="3">
        <v>7</v>
      </c>
      <c r="D2444" s="3">
        <v>309.95</v>
      </c>
      <c r="E2444" s="3">
        <v>0.700623</v>
      </c>
      <c r="F2444" s="3">
        <v>46271</v>
      </c>
      <c r="G2444" s="3" t="s">
        <v>4008</v>
      </c>
      <c r="H2444" s="3" t="s">
        <v>11345</v>
      </c>
      <c r="I2444" s="3">
        <v>3752465.1749999998</v>
      </c>
      <c r="J2444" s="3">
        <v>3267891.6030000001</v>
      </c>
      <c r="K2444" s="3">
        <v>3082265.25</v>
      </c>
      <c r="L2444" s="3">
        <v>3367540.676</v>
      </c>
      <c r="M2444" s="3">
        <v>3823952.4410000001</v>
      </c>
      <c r="N2444" s="3">
        <v>3236506.284</v>
      </c>
      <c r="O2444" s="3">
        <v>3360542.3160000001</v>
      </c>
      <c r="P2444" s="3">
        <v>3473667</v>
      </c>
    </row>
    <row r="2445" spans="1:16" x14ac:dyDescent="0.2">
      <c r="A2445" s="3" t="s">
        <v>9335</v>
      </c>
      <c r="B2445" s="3">
        <v>46</v>
      </c>
      <c r="C2445" s="3">
        <v>44</v>
      </c>
      <c r="D2445" s="3">
        <v>4026.22</v>
      </c>
      <c r="E2445" s="3">
        <v>0.70099100000000003</v>
      </c>
      <c r="F2445" s="3">
        <v>52818</v>
      </c>
      <c r="G2445" s="3" t="s">
        <v>1776</v>
      </c>
      <c r="H2445" s="3" t="s">
        <v>9336</v>
      </c>
      <c r="I2445" s="3">
        <v>328330598.30000001</v>
      </c>
      <c r="J2445" s="3">
        <v>322289845.5</v>
      </c>
      <c r="K2445" s="3">
        <v>355477722.69999999</v>
      </c>
      <c r="L2445" s="3">
        <v>335366055.5</v>
      </c>
      <c r="M2445" s="3">
        <v>330638942.19999999</v>
      </c>
      <c r="N2445" s="3">
        <v>342836946.60000002</v>
      </c>
      <c r="O2445" s="3">
        <v>316658865.5</v>
      </c>
      <c r="P2445" s="3">
        <v>330044918</v>
      </c>
    </row>
    <row r="2446" spans="1:16" x14ac:dyDescent="0.2">
      <c r="A2446" s="3" t="s">
        <v>12670</v>
      </c>
      <c r="B2446" s="3">
        <v>34</v>
      </c>
      <c r="C2446" s="3">
        <v>31</v>
      </c>
      <c r="D2446" s="3">
        <v>1756.92</v>
      </c>
      <c r="E2446" s="3">
        <v>0.70182800000000001</v>
      </c>
      <c r="F2446" s="3">
        <v>60591</v>
      </c>
      <c r="G2446" s="3" t="s">
        <v>5462</v>
      </c>
      <c r="H2446" s="3" t="s">
        <v>12671</v>
      </c>
      <c r="I2446" s="3">
        <v>41292200.25</v>
      </c>
      <c r="J2446" s="3">
        <v>43655094.210000001</v>
      </c>
      <c r="K2446" s="3">
        <v>46290298.159999996</v>
      </c>
      <c r="L2446" s="3">
        <v>43745864.210000001</v>
      </c>
      <c r="M2446" s="3">
        <v>43386551.920000002</v>
      </c>
      <c r="N2446" s="3">
        <v>41928958.25</v>
      </c>
      <c r="O2446" s="3">
        <v>43890437.539999999</v>
      </c>
      <c r="P2446" s="3">
        <v>43068649</v>
      </c>
    </row>
    <row r="2447" spans="1:16" x14ac:dyDescent="0.2">
      <c r="A2447" s="3" t="s">
        <v>11184</v>
      </c>
      <c r="B2447" s="3">
        <v>4</v>
      </c>
      <c r="C2447" s="3">
        <v>3</v>
      </c>
      <c r="D2447" s="3">
        <v>189.87</v>
      </c>
      <c r="E2447" s="3">
        <v>0.70209200000000005</v>
      </c>
      <c r="F2447" s="3">
        <v>118029</v>
      </c>
      <c r="G2447" s="3" t="s">
        <v>3834</v>
      </c>
      <c r="H2447" s="3" t="s">
        <v>11185</v>
      </c>
      <c r="I2447" s="3">
        <v>535826.79449999996</v>
      </c>
      <c r="J2447" s="3">
        <v>343535.11910000001</v>
      </c>
      <c r="K2447" s="3">
        <v>385297.0135</v>
      </c>
      <c r="L2447" s="3">
        <v>421552.97570000001</v>
      </c>
      <c r="M2447" s="3">
        <v>513924.80330000003</v>
      </c>
      <c r="N2447" s="3">
        <v>309361.72480000003</v>
      </c>
      <c r="O2447" s="3">
        <v>347147.73460000003</v>
      </c>
      <c r="P2447" s="3">
        <v>390144.75</v>
      </c>
    </row>
    <row r="2448" spans="1:16" x14ac:dyDescent="0.2">
      <c r="A2448" s="3" t="s">
        <v>9742</v>
      </c>
      <c r="B2448" s="3">
        <v>20</v>
      </c>
      <c r="C2448" s="3">
        <v>6</v>
      </c>
      <c r="D2448" s="3">
        <v>1160</v>
      </c>
      <c r="E2448" s="3">
        <v>0.70216299999999998</v>
      </c>
      <c r="F2448" s="3">
        <v>42587</v>
      </c>
      <c r="G2448" s="3" t="s">
        <v>2244</v>
      </c>
      <c r="H2448" s="3" t="s">
        <v>9743</v>
      </c>
      <c r="I2448" s="3">
        <v>11321987.01</v>
      </c>
      <c r="J2448" s="3">
        <v>9422768.3560000006</v>
      </c>
      <c r="K2448" s="3">
        <v>11076841.380000001</v>
      </c>
      <c r="L2448" s="3">
        <v>10607198.92</v>
      </c>
      <c r="M2448" s="3">
        <v>11784505.529999999</v>
      </c>
      <c r="N2448" s="3">
        <v>9077639.716</v>
      </c>
      <c r="O2448" s="3">
        <v>9805589.9800000004</v>
      </c>
      <c r="P2448" s="3">
        <v>10222578</v>
      </c>
    </row>
    <row r="2449" spans="1:16" x14ac:dyDescent="0.2">
      <c r="A2449" s="3" t="s">
        <v>11422</v>
      </c>
      <c r="B2449" s="3">
        <v>20</v>
      </c>
      <c r="C2449" s="3">
        <v>20</v>
      </c>
      <c r="D2449" s="3">
        <v>1193.02</v>
      </c>
      <c r="E2449" s="3">
        <v>0.70257700000000001</v>
      </c>
      <c r="F2449" s="3">
        <v>44925</v>
      </c>
      <c r="G2449" s="3" t="s">
        <v>4094</v>
      </c>
      <c r="H2449" s="3" t="s">
        <v>11423</v>
      </c>
      <c r="I2449" s="3">
        <v>61551604.270000003</v>
      </c>
      <c r="J2449" s="3">
        <v>57417431.280000001</v>
      </c>
      <c r="K2449" s="3">
        <v>53618171.460000001</v>
      </c>
      <c r="L2449" s="3">
        <v>57529069.009999998</v>
      </c>
      <c r="M2449" s="3">
        <v>52756349.18</v>
      </c>
      <c r="N2449" s="3">
        <v>59634311.350000001</v>
      </c>
      <c r="O2449" s="3">
        <v>66199378.640000001</v>
      </c>
      <c r="P2449" s="3">
        <v>59530013</v>
      </c>
    </row>
    <row r="2450" spans="1:16" x14ac:dyDescent="0.2">
      <c r="A2450" s="3" t="s">
        <v>11760</v>
      </c>
      <c r="B2450" s="3">
        <v>3</v>
      </c>
      <c r="C2450" s="3">
        <v>3</v>
      </c>
      <c r="D2450" s="3">
        <v>174.88</v>
      </c>
      <c r="E2450" s="3">
        <v>0.70320499999999997</v>
      </c>
      <c r="F2450" s="3">
        <v>29172</v>
      </c>
      <c r="G2450" s="3" t="s">
        <v>4454</v>
      </c>
      <c r="H2450" s="3" t="s">
        <v>11761</v>
      </c>
      <c r="I2450" s="3">
        <v>556962.59719999996</v>
      </c>
      <c r="J2450" s="3">
        <v>305538.59820000001</v>
      </c>
      <c r="K2450" s="3">
        <v>200503.08040000001</v>
      </c>
      <c r="L2450" s="3">
        <v>354334.7586</v>
      </c>
      <c r="M2450" s="3">
        <v>426462.43640000001</v>
      </c>
      <c r="N2450" s="3">
        <v>393997.87780000002</v>
      </c>
      <c r="O2450" s="3">
        <v>299117.91090000002</v>
      </c>
      <c r="P2450" s="3">
        <v>373192.74</v>
      </c>
    </row>
    <row r="2451" spans="1:16" x14ac:dyDescent="0.2">
      <c r="A2451" s="3" t="s">
        <v>8590</v>
      </c>
      <c r="B2451" s="3">
        <v>7</v>
      </c>
      <c r="C2451" s="3">
        <v>7</v>
      </c>
      <c r="D2451" s="3">
        <v>352.72</v>
      </c>
      <c r="E2451" s="3">
        <v>0.703843</v>
      </c>
      <c r="F2451" s="3">
        <v>80700</v>
      </c>
      <c r="G2451" s="3" t="s">
        <v>973</v>
      </c>
      <c r="H2451" s="3" t="s">
        <v>8591</v>
      </c>
      <c r="I2451" s="3">
        <v>1845874.1510000001</v>
      </c>
      <c r="J2451" s="3">
        <v>1597926.517</v>
      </c>
      <c r="K2451" s="3">
        <v>1087287.1159999999</v>
      </c>
      <c r="L2451" s="3">
        <v>1510362.595</v>
      </c>
      <c r="M2451" s="3">
        <v>1570232.071</v>
      </c>
      <c r="N2451" s="3">
        <v>1626709.1850000001</v>
      </c>
      <c r="O2451" s="3">
        <v>1525728.05</v>
      </c>
      <c r="P2451" s="3">
        <v>1574223.1</v>
      </c>
    </row>
    <row r="2452" spans="1:16" x14ac:dyDescent="0.2">
      <c r="A2452" s="3" t="s">
        <v>13338</v>
      </c>
      <c r="B2452" s="3">
        <v>5</v>
      </c>
      <c r="C2452" s="3">
        <v>5</v>
      </c>
      <c r="D2452" s="3">
        <v>223.78</v>
      </c>
      <c r="E2452" s="3">
        <v>0.704206</v>
      </c>
      <c r="F2452" s="3">
        <v>13988</v>
      </c>
      <c r="G2452" s="3" t="s">
        <v>6222</v>
      </c>
      <c r="H2452" s="3" t="s">
        <v>13339</v>
      </c>
      <c r="I2452" s="3">
        <v>2083640.0530000001</v>
      </c>
      <c r="J2452" s="3">
        <v>2289653.9130000002</v>
      </c>
      <c r="K2452" s="3">
        <v>1960140.1610000001</v>
      </c>
      <c r="L2452" s="3">
        <v>2111144.7089999998</v>
      </c>
      <c r="M2452" s="3">
        <v>1640126.487</v>
      </c>
      <c r="N2452" s="3">
        <v>2329365.1039999998</v>
      </c>
      <c r="O2452" s="3">
        <v>2127802.773</v>
      </c>
      <c r="P2452" s="3">
        <v>2032431.5</v>
      </c>
    </row>
    <row r="2453" spans="1:16" x14ac:dyDescent="0.2">
      <c r="A2453" s="3" t="s">
        <v>10540</v>
      </c>
      <c r="B2453" s="3">
        <v>9</v>
      </c>
      <c r="C2453" s="3">
        <v>8</v>
      </c>
      <c r="D2453" s="3">
        <v>409.78</v>
      </c>
      <c r="E2453" s="3">
        <v>0.70427700000000004</v>
      </c>
      <c r="F2453" s="3">
        <v>61321</v>
      </c>
      <c r="G2453" s="3" t="s">
        <v>3118</v>
      </c>
      <c r="H2453" s="3" t="s">
        <v>10541</v>
      </c>
      <c r="I2453" s="3">
        <v>4844281.21</v>
      </c>
      <c r="J2453" s="3">
        <v>4943026.0089999996</v>
      </c>
      <c r="K2453" s="3">
        <v>5081821.0920000002</v>
      </c>
      <c r="L2453" s="3">
        <v>4956376.1040000003</v>
      </c>
      <c r="M2453" s="3">
        <v>5491383.9440000001</v>
      </c>
      <c r="N2453" s="3">
        <v>4830998.4210000001</v>
      </c>
      <c r="O2453" s="3">
        <v>4843605.55</v>
      </c>
      <c r="P2453" s="3">
        <v>5055329.3</v>
      </c>
    </row>
    <row r="2454" spans="1:16" x14ac:dyDescent="0.2">
      <c r="A2454" s="3" t="s">
        <v>13950</v>
      </c>
      <c r="B2454" s="3">
        <v>29</v>
      </c>
      <c r="C2454" s="3">
        <v>23</v>
      </c>
      <c r="D2454" s="3">
        <v>2598.34</v>
      </c>
      <c r="E2454" s="3">
        <v>0.70446600000000004</v>
      </c>
      <c r="F2454" s="3">
        <v>18548</v>
      </c>
      <c r="G2454" s="3" t="s">
        <v>6894</v>
      </c>
      <c r="H2454" s="3" t="s">
        <v>13951</v>
      </c>
      <c r="I2454" s="3">
        <v>204307146.69999999</v>
      </c>
      <c r="J2454" s="3">
        <v>206401437.69999999</v>
      </c>
      <c r="K2454" s="3">
        <v>196261823.69999999</v>
      </c>
      <c r="L2454" s="3">
        <v>202323469.40000001</v>
      </c>
      <c r="M2454" s="3">
        <v>201801492.90000001</v>
      </c>
      <c r="N2454" s="3">
        <v>212351590.19999999</v>
      </c>
      <c r="O2454" s="3">
        <v>199106883.80000001</v>
      </c>
      <c r="P2454" s="3">
        <v>204419989</v>
      </c>
    </row>
    <row r="2455" spans="1:16" x14ac:dyDescent="0.2">
      <c r="A2455" s="3" t="s">
        <v>11098</v>
      </c>
      <c r="B2455" s="3">
        <v>4</v>
      </c>
      <c r="C2455" s="3">
        <v>3</v>
      </c>
      <c r="D2455" s="3">
        <v>190.69</v>
      </c>
      <c r="E2455" s="3">
        <v>0.70453100000000002</v>
      </c>
      <c r="F2455" s="3">
        <v>38910</v>
      </c>
      <c r="G2455" s="3" t="s">
        <v>3742</v>
      </c>
      <c r="H2455" s="3" t="s">
        <v>11099</v>
      </c>
      <c r="I2455" s="3">
        <v>784387.98970000003</v>
      </c>
      <c r="J2455" s="3">
        <v>744348.33990000002</v>
      </c>
      <c r="K2455" s="3">
        <v>631083.3432</v>
      </c>
      <c r="L2455" s="3">
        <v>719939.8909</v>
      </c>
      <c r="M2455" s="3">
        <v>828358.99580000003</v>
      </c>
      <c r="N2455" s="3">
        <v>805798.53670000006</v>
      </c>
      <c r="O2455" s="3">
        <v>630473.25159999996</v>
      </c>
      <c r="P2455" s="3">
        <v>754876.93</v>
      </c>
    </row>
    <row r="2456" spans="1:16" x14ac:dyDescent="0.2">
      <c r="A2456" s="3" t="s">
        <v>13934</v>
      </c>
      <c r="B2456" s="3">
        <v>10</v>
      </c>
      <c r="C2456" s="3">
        <v>6</v>
      </c>
      <c r="D2456" s="3">
        <v>608.98</v>
      </c>
      <c r="E2456" s="3">
        <v>0.70458100000000001</v>
      </c>
      <c r="F2456" s="3">
        <v>23584</v>
      </c>
      <c r="G2456" s="3" t="s">
        <v>6876</v>
      </c>
      <c r="H2456" s="3" t="s">
        <v>13935</v>
      </c>
      <c r="I2456" s="3">
        <v>4889087.5659999996</v>
      </c>
      <c r="J2456" s="3">
        <v>5555072.2879999997</v>
      </c>
      <c r="K2456" s="3">
        <v>5676501.4210000001</v>
      </c>
      <c r="L2456" s="3">
        <v>5373553.7580000004</v>
      </c>
      <c r="M2456" s="3">
        <v>5627063.341</v>
      </c>
      <c r="N2456" s="3">
        <v>5509437.4589999998</v>
      </c>
      <c r="O2456" s="3">
        <v>5286683.2520000003</v>
      </c>
      <c r="P2456" s="3">
        <v>5474394.7000000002</v>
      </c>
    </row>
    <row r="2457" spans="1:16" x14ac:dyDescent="0.2">
      <c r="A2457" s="3" t="s">
        <v>13046</v>
      </c>
      <c r="B2457" s="3">
        <v>11</v>
      </c>
      <c r="C2457" s="3">
        <v>11</v>
      </c>
      <c r="D2457" s="3">
        <v>658.27</v>
      </c>
      <c r="E2457" s="3">
        <v>0.70502100000000001</v>
      </c>
      <c r="F2457" s="3">
        <v>17029</v>
      </c>
      <c r="G2457" s="3" t="s">
        <v>5888</v>
      </c>
      <c r="H2457" s="3" t="s">
        <v>13047</v>
      </c>
      <c r="I2457" s="3">
        <v>12314685.83</v>
      </c>
      <c r="J2457" s="3">
        <v>14747831.35</v>
      </c>
      <c r="K2457" s="3">
        <v>22909702.960000001</v>
      </c>
      <c r="L2457" s="3">
        <v>16657406.710000001</v>
      </c>
      <c r="M2457" s="3">
        <v>14236684.82</v>
      </c>
      <c r="N2457" s="3">
        <v>14275976.460000001</v>
      </c>
      <c r="O2457" s="3">
        <v>16246515.42</v>
      </c>
      <c r="P2457" s="3">
        <v>14919726</v>
      </c>
    </row>
    <row r="2458" spans="1:16" x14ac:dyDescent="0.2">
      <c r="A2458" s="3" t="s">
        <v>9442</v>
      </c>
      <c r="B2458" s="3">
        <v>12</v>
      </c>
      <c r="C2458" s="3">
        <v>12</v>
      </c>
      <c r="D2458" s="3">
        <v>651.85</v>
      </c>
      <c r="E2458" s="3">
        <v>0.70512799999999998</v>
      </c>
      <c r="F2458" s="3">
        <v>34002</v>
      </c>
      <c r="G2458" s="3" t="s">
        <v>1900</v>
      </c>
      <c r="H2458" s="3" t="s">
        <v>9443</v>
      </c>
      <c r="I2458" s="3">
        <v>158707178.19999999</v>
      </c>
      <c r="J2458" s="3">
        <v>186370893.09999999</v>
      </c>
      <c r="K2458" s="3">
        <v>213354178.5</v>
      </c>
      <c r="L2458" s="3">
        <v>186144083.30000001</v>
      </c>
      <c r="M2458" s="3">
        <v>175975745.30000001</v>
      </c>
      <c r="N2458" s="3">
        <v>189461286.09999999</v>
      </c>
      <c r="O2458" s="3">
        <v>214715143.80000001</v>
      </c>
      <c r="P2458" s="3">
        <v>193384058</v>
      </c>
    </row>
    <row r="2459" spans="1:16" x14ac:dyDescent="0.2">
      <c r="A2459" s="3" t="s">
        <v>8586</v>
      </c>
      <c r="B2459" s="3">
        <v>122</v>
      </c>
      <c r="C2459" s="3">
        <v>117</v>
      </c>
      <c r="D2459" s="3">
        <v>8862.26</v>
      </c>
      <c r="E2459" s="3">
        <v>0.70522499999999999</v>
      </c>
      <c r="F2459" s="3">
        <v>270089</v>
      </c>
      <c r="G2459" s="3" t="s">
        <v>969</v>
      </c>
      <c r="H2459" s="3" t="s">
        <v>8587</v>
      </c>
      <c r="I2459" s="3">
        <v>225239639.80000001</v>
      </c>
      <c r="J2459" s="3">
        <v>250890995.5</v>
      </c>
      <c r="K2459" s="3">
        <v>269554446.80000001</v>
      </c>
      <c r="L2459" s="3">
        <v>248561694</v>
      </c>
      <c r="M2459" s="3">
        <v>242427464</v>
      </c>
      <c r="N2459" s="3">
        <v>249591385.69999999</v>
      </c>
      <c r="O2459" s="3">
        <v>235464521.80000001</v>
      </c>
      <c r="P2459" s="3">
        <v>242494457</v>
      </c>
    </row>
    <row r="2460" spans="1:16" x14ac:dyDescent="0.2">
      <c r="A2460" s="3" t="s">
        <v>13248</v>
      </c>
      <c r="B2460" s="3">
        <v>2</v>
      </c>
      <c r="C2460" s="3">
        <v>2</v>
      </c>
      <c r="D2460" s="3">
        <v>100.2</v>
      </c>
      <c r="E2460" s="3">
        <v>0.70535000000000003</v>
      </c>
      <c r="F2460" s="3">
        <v>48938</v>
      </c>
      <c r="G2460" s="3" t="s">
        <v>6110</v>
      </c>
      <c r="H2460" s="3" t="s">
        <v>13249</v>
      </c>
      <c r="I2460" s="3">
        <v>757580.99349999998</v>
      </c>
      <c r="J2460" s="3">
        <v>605595.00600000005</v>
      </c>
      <c r="K2460" s="3">
        <v>756243.76029999997</v>
      </c>
      <c r="L2460" s="3">
        <v>706473.25329999998</v>
      </c>
      <c r="M2460" s="3">
        <v>875225.16240000003</v>
      </c>
      <c r="N2460" s="3">
        <v>834148.23710000003</v>
      </c>
      <c r="O2460" s="3">
        <v>572829.49690000003</v>
      </c>
      <c r="P2460" s="3">
        <v>760734.3</v>
      </c>
    </row>
    <row r="2461" spans="1:16" x14ac:dyDescent="0.2">
      <c r="A2461" s="3" t="s">
        <v>10050</v>
      </c>
      <c r="B2461" s="3">
        <v>2</v>
      </c>
      <c r="C2461" s="3">
        <v>1</v>
      </c>
      <c r="D2461" s="3">
        <v>70.7</v>
      </c>
      <c r="E2461" s="3">
        <v>0.70537700000000003</v>
      </c>
      <c r="F2461" s="3">
        <v>141403</v>
      </c>
      <c r="G2461" s="3" t="s">
        <v>2582</v>
      </c>
      <c r="H2461" s="3" t="s">
        <v>10051</v>
      </c>
      <c r="I2461" s="3">
        <v>207322.9969</v>
      </c>
      <c r="J2461" s="3">
        <v>88806.345790000007</v>
      </c>
      <c r="K2461" s="3">
        <v>46278.917119999998</v>
      </c>
      <c r="L2461" s="3">
        <v>114136.0866</v>
      </c>
      <c r="M2461" s="3">
        <v>157971.11009999999</v>
      </c>
      <c r="N2461" s="3">
        <v>120453.4621</v>
      </c>
      <c r="O2461" s="3">
        <v>80074.270539999998</v>
      </c>
      <c r="P2461" s="3">
        <v>119499.61</v>
      </c>
    </row>
    <row r="2462" spans="1:16" x14ac:dyDescent="0.2">
      <c r="A2462" s="3" t="s">
        <v>8828</v>
      </c>
      <c r="B2462" s="3">
        <v>3</v>
      </c>
      <c r="C2462" s="3">
        <v>3</v>
      </c>
      <c r="D2462" s="3">
        <v>101.27</v>
      </c>
      <c r="E2462" s="3">
        <v>0.70613800000000004</v>
      </c>
      <c r="F2462" s="3">
        <v>88195</v>
      </c>
      <c r="G2462" s="3" t="s">
        <v>1233</v>
      </c>
      <c r="H2462" s="3" t="s">
        <v>8829</v>
      </c>
      <c r="I2462" s="3">
        <v>276410.58480000001</v>
      </c>
      <c r="J2462" s="3">
        <v>292676.10100000002</v>
      </c>
      <c r="K2462" s="3">
        <v>242384.70790000001</v>
      </c>
      <c r="L2462" s="3">
        <v>270490.46460000001</v>
      </c>
      <c r="M2462" s="3">
        <v>248218.40760000001</v>
      </c>
      <c r="N2462" s="3">
        <v>291916.2475</v>
      </c>
      <c r="O2462" s="3">
        <v>298452.26530000003</v>
      </c>
      <c r="P2462" s="3">
        <v>279528.96999999997</v>
      </c>
    </row>
    <row r="2463" spans="1:16" x14ac:dyDescent="0.2">
      <c r="A2463" s="3" t="s">
        <v>13902</v>
      </c>
      <c r="B2463" s="3">
        <v>1</v>
      </c>
      <c r="C2463" s="3">
        <v>1</v>
      </c>
      <c r="D2463" s="3">
        <v>36.33</v>
      </c>
      <c r="E2463" s="3">
        <v>0.70671399999999995</v>
      </c>
      <c r="F2463" s="3">
        <v>76061</v>
      </c>
      <c r="G2463" s="3" t="s">
        <v>6838</v>
      </c>
      <c r="H2463" s="3" t="s">
        <v>13903</v>
      </c>
      <c r="I2463" s="3">
        <v>22541.955450000001</v>
      </c>
      <c r="J2463" s="3">
        <v>27524.173220000001</v>
      </c>
      <c r="K2463" s="3">
        <v>41502.377910000003</v>
      </c>
      <c r="L2463" s="3">
        <v>30522.83553</v>
      </c>
      <c r="M2463" s="3">
        <v>39610.529369999997</v>
      </c>
      <c r="N2463" s="3">
        <v>20120.319680000001</v>
      </c>
      <c r="O2463" s="3">
        <v>47456.473879999998</v>
      </c>
      <c r="P2463" s="3">
        <v>35729.108</v>
      </c>
    </row>
    <row r="2464" spans="1:16" x14ac:dyDescent="0.2">
      <c r="A2464" s="3" t="s">
        <v>12798</v>
      </c>
      <c r="B2464" s="3">
        <v>12</v>
      </c>
      <c r="C2464" s="3">
        <v>11</v>
      </c>
      <c r="D2464" s="3">
        <v>654.74</v>
      </c>
      <c r="E2464" s="3">
        <v>0.706843</v>
      </c>
      <c r="F2464" s="3">
        <v>194630</v>
      </c>
      <c r="G2464" s="3" t="s">
        <v>5614</v>
      </c>
      <c r="H2464" s="3" t="s">
        <v>12799</v>
      </c>
      <c r="I2464" s="3">
        <v>1731999.5519999999</v>
      </c>
      <c r="J2464" s="3">
        <v>1572522.588</v>
      </c>
      <c r="K2464" s="3">
        <v>1392660.081</v>
      </c>
      <c r="L2464" s="3">
        <v>1565727.4069999999</v>
      </c>
      <c r="M2464" s="3">
        <v>1870549.497</v>
      </c>
      <c r="N2464" s="3">
        <v>1623024.4140000001</v>
      </c>
      <c r="O2464" s="3">
        <v>1414515.45</v>
      </c>
      <c r="P2464" s="3">
        <v>1636029.8</v>
      </c>
    </row>
    <row r="2465" spans="1:16" x14ac:dyDescent="0.2">
      <c r="A2465" s="3" t="s">
        <v>8804</v>
      </c>
      <c r="B2465" s="3">
        <v>19</v>
      </c>
      <c r="C2465" s="3">
        <v>19</v>
      </c>
      <c r="D2465" s="3">
        <v>1187.0899999999999</v>
      </c>
      <c r="E2465" s="3">
        <v>0.70720000000000005</v>
      </c>
      <c r="F2465" s="3">
        <v>44090</v>
      </c>
      <c r="G2465" s="3" t="s">
        <v>1209</v>
      </c>
      <c r="H2465" s="3" t="s">
        <v>8805</v>
      </c>
      <c r="I2465" s="3">
        <v>17075199.34</v>
      </c>
      <c r="J2465" s="3">
        <v>15626450.359999999</v>
      </c>
      <c r="K2465" s="3">
        <v>18019218.23</v>
      </c>
      <c r="L2465" s="3">
        <v>16906955.969999999</v>
      </c>
      <c r="M2465" s="3">
        <v>16626685.41</v>
      </c>
      <c r="N2465" s="3">
        <v>17954357.640000001</v>
      </c>
      <c r="O2465" s="3">
        <v>14799968.689999999</v>
      </c>
      <c r="P2465" s="3">
        <v>16460337</v>
      </c>
    </row>
    <row r="2466" spans="1:16" x14ac:dyDescent="0.2">
      <c r="A2466" s="3" t="s">
        <v>11004</v>
      </c>
      <c r="B2466" s="3">
        <v>3</v>
      </c>
      <c r="C2466" s="3">
        <v>3</v>
      </c>
      <c r="D2466" s="3">
        <v>216.06</v>
      </c>
      <c r="E2466" s="3">
        <v>0.70744200000000002</v>
      </c>
      <c r="F2466" s="3">
        <v>21161</v>
      </c>
      <c r="G2466" s="3" t="s">
        <v>3630</v>
      </c>
      <c r="H2466" s="3" t="s">
        <v>11005</v>
      </c>
      <c r="I2466" s="3">
        <v>1214516.7520000001</v>
      </c>
      <c r="J2466" s="3">
        <v>1238927.095</v>
      </c>
      <c r="K2466" s="3">
        <v>1411844.8859999999</v>
      </c>
      <c r="L2466" s="3">
        <v>1288429.578</v>
      </c>
      <c r="M2466" s="3">
        <v>1160052.1370000001</v>
      </c>
      <c r="N2466" s="3">
        <v>1246467.4990000001</v>
      </c>
      <c r="O2466" s="3">
        <v>1357297.602</v>
      </c>
      <c r="P2466" s="3">
        <v>1254605.7</v>
      </c>
    </row>
    <row r="2467" spans="1:16" x14ac:dyDescent="0.2">
      <c r="A2467" s="3" t="s">
        <v>11982</v>
      </c>
      <c r="B2467" s="3">
        <v>6</v>
      </c>
      <c r="C2467" s="3">
        <v>6</v>
      </c>
      <c r="D2467" s="3">
        <v>340.56</v>
      </c>
      <c r="E2467" s="3">
        <v>0.70803799999999995</v>
      </c>
      <c r="F2467" s="3">
        <v>63283</v>
      </c>
      <c r="G2467" s="3" t="s">
        <v>4694</v>
      </c>
      <c r="H2467" s="3" t="s">
        <v>11983</v>
      </c>
      <c r="I2467" s="3">
        <v>2386675.08</v>
      </c>
      <c r="J2467" s="3">
        <v>3198392.3870000001</v>
      </c>
      <c r="K2467" s="3">
        <v>3420610.642</v>
      </c>
      <c r="L2467" s="3">
        <v>3001892.7030000002</v>
      </c>
      <c r="M2467" s="3">
        <v>2980478.4389999998</v>
      </c>
      <c r="N2467" s="3">
        <v>3309026.0980000002</v>
      </c>
      <c r="O2467" s="3">
        <v>3041843.747</v>
      </c>
      <c r="P2467" s="3">
        <v>3110449.4</v>
      </c>
    </row>
    <row r="2468" spans="1:16" x14ac:dyDescent="0.2">
      <c r="A2468" s="3" t="s">
        <v>9367</v>
      </c>
      <c r="B2468" s="3">
        <v>8</v>
      </c>
      <c r="C2468" s="3">
        <v>6</v>
      </c>
      <c r="D2468" s="3">
        <v>350.28</v>
      </c>
      <c r="E2468" s="3">
        <v>0.70830899999999997</v>
      </c>
      <c r="F2468" s="3">
        <v>68497</v>
      </c>
      <c r="G2468" s="3" t="s">
        <v>1812</v>
      </c>
      <c r="H2468" s="3" t="s">
        <v>9368</v>
      </c>
      <c r="I2468" s="3">
        <v>811049.45830000006</v>
      </c>
      <c r="J2468" s="3">
        <v>840421.59459999995</v>
      </c>
      <c r="K2468" s="3">
        <v>1119973.3629999999</v>
      </c>
      <c r="L2468" s="3">
        <v>923814.80550000002</v>
      </c>
      <c r="M2468" s="3">
        <v>800408.60889999999</v>
      </c>
      <c r="N2468" s="3">
        <v>545784.86129999999</v>
      </c>
      <c r="O2468" s="3">
        <v>1270065.7069999999</v>
      </c>
      <c r="P2468" s="3">
        <v>872086.39</v>
      </c>
    </row>
    <row r="2469" spans="1:16" x14ac:dyDescent="0.2">
      <c r="A2469" s="3" t="s">
        <v>8177</v>
      </c>
      <c r="B2469" s="3">
        <v>5</v>
      </c>
      <c r="C2469" s="3">
        <v>5</v>
      </c>
      <c r="D2469" s="3">
        <v>155.74</v>
      </c>
      <c r="E2469" s="3">
        <v>0.70918000000000003</v>
      </c>
      <c r="F2469" s="3">
        <v>50182</v>
      </c>
      <c r="G2469" s="3" t="s">
        <v>531</v>
      </c>
      <c r="H2469" s="3" t="s">
        <v>8178</v>
      </c>
      <c r="I2469" s="3">
        <v>1048093.393</v>
      </c>
      <c r="J2469" s="3">
        <v>945137.58889999997</v>
      </c>
      <c r="K2469" s="3">
        <v>971685.51910000003</v>
      </c>
      <c r="L2469" s="3">
        <v>988305.50049999997</v>
      </c>
      <c r="M2469" s="3">
        <v>1000068.865</v>
      </c>
      <c r="N2469" s="3">
        <v>941318.98600000003</v>
      </c>
      <c r="O2469" s="3">
        <v>1088843.2709999999</v>
      </c>
      <c r="P2469" s="3">
        <v>1010077</v>
      </c>
    </row>
    <row r="2470" spans="1:16" x14ac:dyDescent="0.2">
      <c r="A2470" s="3" t="s">
        <v>14721</v>
      </c>
      <c r="B2470" s="3">
        <v>1</v>
      </c>
      <c r="C2470" s="3">
        <v>1</v>
      </c>
      <c r="D2470" s="3">
        <v>28.58</v>
      </c>
      <c r="E2470" s="3">
        <v>0.70930899999999997</v>
      </c>
      <c r="F2470" s="3">
        <v>56747</v>
      </c>
      <c r="G2470" s="3" t="s">
        <v>2510</v>
      </c>
      <c r="H2470" s="3" t="s">
        <v>14722</v>
      </c>
      <c r="I2470" s="3">
        <v>100621.6728</v>
      </c>
      <c r="J2470" s="3">
        <v>67720.784180000002</v>
      </c>
      <c r="K2470" s="3">
        <v>57476.359839999997</v>
      </c>
      <c r="L2470" s="3">
        <v>75272.938939999993</v>
      </c>
      <c r="M2470" s="3">
        <v>77504.668369999999</v>
      </c>
      <c r="N2470" s="3">
        <v>88623.110750000007</v>
      </c>
      <c r="O2470" s="3">
        <v>70675.757880000005</v>
      </c>
      <c r="P2470" s="3">
        <v>78934.512000000002</v>
      </c>
    </row>
    <row r="2471" spans="1:16" x14ac:dyDescent="0.2">
      <c r="A2471" s="3" t="s">
        <v>7795</v>
      </c>
      <c r="B2471" s="3">
        <v>1</v>
      </c>
      <c r="C2471" s="3">
        <v>1</v>
      </c>
      <c r="D2471" s="3">
        <v>36.72</v>
      </c>
      <c r="E2471" s="3">
        <v>0.70966799999999997</v>
      </c>
      <c r="F2471" s="3">
        <v>10763</v>
      </c>
      <c r="G2471" s="3" t="s">
        <v>113</v>
      </c>
      <c r="H2471" s="3" t="s">
        <v>7796</v>
      </c>
      <c r="I2471" s="3">
        <v>271728.8223</v>
      </c>
      <c r="J2471" s="3">
        <v>806454.97279999999</v>
      </c>
      <c r="K2471" s="3">
        <v>1010782.681</v>
      </c>
      <c r="L2471" s="3">
        <v>696322.15859999997</v>
      </c>
      <c r="M2471" s="3">
        <v>328348.16139999998</v>
      </c>
      <c r="N2471" s="3">
        <v>371562.92019999999</v>
      </c>
      <c r="O2471" s="3">
        <v>962436.08380000002</v>
      </c>
      <c r="P2471" s="3">
        <v>554115.72</v>
      </c>
    </row>
    <row r="2472" spans="1:16" x14ac:dyDescent="0.2">
      <c r="A2472" s="3" t="s">
        <v>7763</v>
      </c>
      <c r="B2472" s="3">
        <v>12</v>
      </c>
      <c r="C2472" s="3">
        <v>12</v>
      </c>
      <c r="D2472" s="3">
        <v>494.99</v>
      </c>
      <c r="E2472" s="3">
        <v>0.70969400000000005</v>
      </c>
      <c r="F2472" s="3">
        <v>74194</v>
      </c>
      <c r="G2472" s="3" t="s">
        <v>75</v>
      </c>
      <c r="H2472" s="3" t="s">
        <v>7764</v>
      </c>
      <c r="I2472" s="3">
        <v>5727587.034</v>
      </c>
      <c r="J2472" s="3">
        <v>8726912.1950000003</v>
      </c>
      <c r="K2472" s="3">
        <v>7653081.0460000001</v>
      </c>
      <c r="L2472" s="3">
        <v>7369193.4249999998</v>
      </c>
      <c r="M2472" s="3">
        <v>7146712.5369999995</v>
      </c>
      <c r="N2472" s="3">
        <v>6704216.6119999997</v>
      </c>
      <c r="O2472" s="3">
        <v>6865617.7549999999</v>
      </c>
      <c r="P2472" s="3">
        <v>6905515.5999999996</v>
      </c>
    </row>
    <row r="2473" spans="1:16" x14ac:dyDescent="0.2">
      <c r="A2473" s="3" t="s">
        <v>10205</v>
      </c>
      <c r="B2473" s="3">
        <v>11</v>
      </c>
      <c r="C2473" s="3">
        <v>10</v>
      </c>
      <c r="D2473" s="3">
        <v>495.01</v>
      </c>
      <c r="E2473" s="3">
        <v>0.70977299999999999</v>
      </c>
      <c r="F2473" s="3">
        <v>47391</v>
      </c>
      <c r="G2473" s="3" t="s">
        <v>2752</v>
      </c>
      <c r="H2473" s="3" t="s">
        <v>10206</v>
      </c>
      <c r="I2473" s="3">
        <v>4214696.392</v>
      </c>
      <c r="J2473" s="3">
        <v>6572294.3420000002</v>
      </c>
      <c r="K2473" s="3">
        <v>6145707.1270000003</v>
      </c>
      <c r="L2473" s="3">
        <v>5644232.6200000001</v>
      </c>
      <c r="M2473" s="3">
        <v>4453424.42</v>
      </c>
      <c r="N2473" s="3">
        <v>6832214.5499999998</v>
      </c>
      <c r="O2473" s="3">
        <v>7151079.6380000003</v>
      </c>
      <c r="P2473" s="3">
        <v>6145572.9000000004</v>
      </c>
    </row>
    <row r="2474" spans="1:16" x14ac:dyDescent="0.2">
      <c r="A2474" s="3" t="s">
        <v>11790</v>
      </c>
      <c r="B2474" s="3">
        <v>2</v>
      </c>
      <c r="C2474" s="3">
        <v>2</v>
      </c>
      <c r="D2474" s="3">
        <v>44.81</v>
      </c>
      <c r="E2474" s="3">
        <v>0.70982000000000001</v>
      </c>
      <c r="F2474" s="3">
        <v>46986</v>
      </c>
      <c r="G2474" s="3" t="s">
        <v>4488</v>
      </c>
      <c r="H2474" s="3" t="s">
        <v>11791</v>
      </c>
      <c r="I2474" s="3">
        <v>642896.84030000004</v>
      </c>
      <c r="J2474" s="3">
        <v>816631.40720000002</v>
      </c>
      <c r="K2474" s="3">
        <v>668088.11950000003</v>
      </c>
      <c r="L2474" s="3">
        <v>709205.45570000005</v>
      </c>
      <c r="M2474" s="3">
        <v>541190.41410000005</v>
      </c>
      <c r="N2474" s="3">
        <v>787223.01610000001</v>
      </c>
      <c r="O2474" s="3">
        <v>701637.12320000003</v>
      </c>
      <c r="P2474" s="3">
        <v>676683.52</v>
      </c>
    </row>
    <row r="2475" spans="1:16" x14ac:dyDescent="0.2">
      <c r="A2475" s="3" t="s">
        <v>10014</v>
      </c>
      <c r="B2475" s="3">
        <v>9</v>
      </c>
      <c r="C2475" s="3">
        <v>8</v>
      </c>
      <c r="D2475" s="3">
        <v>776.05</v>
      </c>
      <c r="E2475" s="3">
        <v>0.70995600000000003</v>
      </c>
      <c r="F2475" s="3">
        <v>27593</v>
      </c>
      <c r="G2475" s="3" t="s">
        <v>2542</v>
      </c>
      <c r="H2475" s="3" t="s">
        <v>10015</v>
      </c>
      <c r="I2475" s="3">
        <v>7086653.4510000004</v>
      </c>
      <c r="J2475" s="3">
        <v>7276531.5379999997</v>
      </c>
      <c r="K2475" s="3">
        <v>8223471.8109999998</v>
      </c>
      <c r="L2475" s="3">
        <v>7528885.5999999996</v>
      </c>
      <c r="M2475" s="3">
        <v>7453565.9680000003</v>
      </c>
      <c r="N2475" s="3">
        <v>7654507.3789999997</v>
      </c>
      <c r="O2475" s="3">
        <v>7877692.9630000005</v>
      </c>
      <c r="P2475" s="3">
        <v>7661922.0999999996</v>
      </c>
    </row>
    <row r="2476" spans="1:16" x14ac:dyDescent="0.2">
      <c r="A2476" s="3" t="s">
        <v>9808</v>
      </c>
      <c r="B2476" s="3">
        <v>4</v>
      </c>
      <c r="C2476" s="3">
        <v>4</v>
      </c>
      <c r="D2476" s="3">
        <v>217.11</v>
      </c>
      <c r="E2476" s="3">
        <v>0.71000200000000002</v>
      </c>
      <c r="F2476" s="3">
        <v>32486</v>
      </c>
      <c r="G2476" s="3" t="s">
        <v>2318</v>
      </c>
      <c r="H2476" s="3" t="s">
        <v>9809</v>
      </c>
      <c r="I2476" s="3">
        <v>4700733.3559999997</v>
      </c>
      <c r="J2476" s="3">
        <v>4765668.3650000002</v>
      </c>
      <c r="K2476" s="3">
        <v>3895391.4210000001</v>
      </c>
      <c r="L2476" s="3">
        <v>4453931.0470000003</v>
      </c>
      <c r="M2476" s="3">
        <v>4277040.9359999998</v>
      </c>
      <c r="N2476" s="3">
        <v>4331018.6540000001</v>
      </c>
      <c r="O2476" s="3">
        <v>5271940.9550000001</v>
      </c>
      <c r="P2476" s="3">
        <v>4626666.8</v>
      </c>
    </row>
    <row r="2477" spans="1:16" x14ac:dyDescent="0.2">
      <c r="A2477" s="3" t="s">
        <v>10697</v>
      </c>
      <c r="B2477" s="3">
        <v>3</v>
      </c>
      <c r="C2477" s="3">
        <v>2</v>
      </c>
      <c r="D2477" s="3">
        <v>134.47</v>
      </c>
      <c r="E2477" s="3">
        <v>0.71010700000000004</v>
      </c>
      <c r="F2477" s="3">
        <v>42886</v>
      </c>
      <c r="G2477" s="3" t="s">
        <v>3292</v>
      </c>
      <c r="H2477" s="3" t="s">
        <v>10698</v>
      </c>
      <c r="I2477" s="3">
        <v>611126.4473</v>
      </c>
      <c r="J2477" s="3">
        <v>430062.63709999999</v>
      </c>
      <c r="K2477" s="3">
        <v>454950.88010000001</v>
      </c>
      <c r="L2477" s="3">
        <v>498713.32150000002</v>
      </c>
      <c r="M2477" s="3">
        <v>643564.45360000001</v>
      </c>
      <c r="N2477" s="3">
        <v>488253.29229999997</v>
      </c>
      <c r="O2477" s="3">
        <v>456225.88260000001</v>
      </c>
      <c r="P2477" s="3">
        <v>529347.88</v>
      </c>
    </row>
    <row r="2478" spans="1:16" x14ac:dyDescent="0.2">
      <c r="A2478" s="3" t="s">
        <v>12414</v>
      </c>
      <c r="B2478" s="3">
        <v>31</v>
      </c>
      <c r="C2478" s="3">
        <v>28</v>
      </c>
      <c r="D2478" s="3">
        <v>1827.6</v>
      </c>
      <c r="E2478" s="3">
        <v>0.71016299999999999</v>
      </c>
      <c r="F2478" s="3">
        <v>82937</v>
      </c>
      <c r="G2478" s="3" t="s">
        <v>5182</v>
      </c>
      <c r="H2478" s="3" t="s">
        <v>12415</v>
      </c>
      <c r="I2478" s="3">
        <v>46547003.920000002</v>
      </c>
      <c r="J2478" s="3">
        <v>40104702.649999999</v>
      </c>
      <c r="K2478" s="3">
        <v>38631679.369999997</v>
      </c>
      <c r="L2478" s="3">
        <v>41761128.649999999</v>
      </c>
      <c r="M2478" s="3">
        <v>42186960.399999999</v>
      </c>
      <c r="N2478" s="3">
        <v>40551715.68</v>
      </c>
      <c r="O2478" s="3">
        <v>39196012.43</v>
      </c>
      <c r="P2478" s="3">
        <v>40644896</v>
      </c>
    </row>
    <row r="2479" spans="1:16" x14ac:dyDescent="0.2">
      <c r="A2479" s="3" t="s">
        <v>11318</v>
      </c>
      <c r="B2479" s="3">
        <v>6</v>
      </c>
      <c r="C2479" s="3">
        <v>6</v>
      </c>
      <c r="D2479" s="3">
        <v>419.13</v>
      </c>
      <c r="E2479" s="3">
        <v>0.71094800000000002</v>
      </c>
      <c r="F2479" s="3">
        <v>55490</v>
      </c>
      <c r="G2479" s="3" t="s">
        <v>3982</v>
      </c>
      <c r="H2479" s="3" t="s">
        <v>11319</v>
      </c>
      <c r="I2479" s="3">
        <v>1484294.6189999999</v>
      </c>
      <c r="J2479" s="3">
        <v>1978022.41</v>
      </c>
      <c r="K2479" s="3">
        <v>2433570.2570000002</v>
      </c>
      <c r="L2479" s="3">
        <v>1965295.7620000001</v>
      </c>
      <c r="M2479" s="3">
        <v>1721344.933</v>
      </c>
      <c r="N2479" s="3">
        <v>2048038.3430000001</v>
      </c>
      <c r="O2479" s="3">
        <v>2513661.676</v>
      </c>
      <c r="P2479" s="3">
        <v>2094348.3</v>
      </c>
    </row>
    <row r="2480" spans="1:16" x14ac:dyDescent="0.2">
      <c r="A2480" s="3" t="s">
        <v>11634</v>
      </c>
      <c r="B2480" s="3">
        <v>3</v>
      </c>
      <c r="C2480" s="3">
        <v>3</v>
      </c>
      <c r="D2480" s="3">
        <v>261.10000000000002</v>
      </c>
      <c r="E2480" s="3">
        <v>0.71115600000000001</v>
      </c>
      <c r="F2480" s="3">
        <v>22403</v>
      </c>
      <c r="G2480" s="3" t="s">
        <v>4316</v>
      </c>
      <c r="H2480" s="3" t="s">
        <v>11635</v>
      </c>
      <c r="I2480" s="3">
        <v>7559440.4890000001</v>
      </c>
      <c r="J2480" s="3">
        <v>4810253.4179999996</v>
      </c>
      <c r="K2480" s="3">
        <v>5161747.7520000003</v>
      </c>
      <c r="L2480" s="3">
        <v>5843813.8859999999</v>
      </c>
      <c r="M2480" s="3">
        <v>6644451.3590000002</v>
      </c>
      <c r="N2480" s="3">
        <v>6212608.6699999999</v>
      </c>
      <c r="O2480" s="3">
        <v>5450890.6909999996</v>
      </c>
      <c r="P2480" s="3">
        <v>6102650.2000000002</v>
      </c>
    </row>
    <row r="2481" spans="1:16" x14ac:dyDescent="0.2">
      <c r="A2481" s="3" t="s">
        <v>14723</v>
      </c>
      <c r="B2481" s="3">
        <v>1</v>
      </c>
      <c r="C2481" s="3">
        <v>1</v>
      </c>
      <c r="D2481" s="3">
        <v>16.22</v>
      </c>
      <c r="E2481" s="3">
        <v>0.71175299999999997</v>
      </c>
      <c r="F2481" s="3">
        <v>94713</v>
      </c>
      <c r="G2481" s="3" t="s">
        <v>2724</v>
      </c>
      <c r="H2481" s="3" t="s">
        <v>14724</v>
      </c>
      <c r="I2481" s="3">
        <v>132029.99660000001</v>
      </c>
      <c r="J2481" s="3">
        <v>118203.29090000001</v>
      </c>
      <c r="K2481" s="3">
        <v>159925.88140000001</v>
      </c>
      <c r="L2481" s="3">
        <v>136719.723</v>
      </c>
      <c r="M2481" s="3">
        <v>156952.11569999999</v>
      </c>
      <c r="N2481" s="3">
        <v>171533.13500000001</v>
      </c>
      <c r="O2481" s="3">
        <v>111819.6927</v>
      </c>
      <c r="P2481" s="3">
        <v>146768.31</v>
      </c>
    </row>
    <row r="2482" spans="1:16" x14ac:dyDescent="0.2">
      <c r="A2482" s="3" t="s">
        <v>11926</v>
      </c>
      <c r="B2482" s="3">
        <v>3</v>
      </c>
      <c r="C2482" s="3">
        <v>2</v>
      </c>
      <c r="D2482" s="3">
        <v>85.13</v>
      </c>
      <c r="E2482" s="3">
        <v>0.71201800000000004</v>
      </c>
      <c r="F2482" s="3">
        <v>50342</v>
      </c>
      <c r="G2482" s="3" t="s">
        <v>4632</v>
      </c>
      <c r="H2482" s="3" t="s">
        <v>11927</v>
      </c>
      <c r="I2482" s="3">
        <v>507184.67499999999</v>
      </c>
      <c r="J2482" s="3">
        <v>365012.36139999999</v>
      </c>
      <c r="K2482" s="3">
        <v>508947.18</v>
      </c>
      <c r="L2482" s="3">
        <v>460381.40549999999</v>
      </c>
      <c r="M2482" s="3">
        <v>554517.78850000002</v>
      </c>
      <c r="N2482" s="3">
        <v>339628.70630000002</v>
      </c>
      <c r="O2482" s="3">
        <v>654287.89170000004</v>
      </c>
      <c r="P2482" s="3">
        <v>516144.8</v>
      </c>
    </row>
    <row r="2483" spans="1:16" x14ac:dyDescent="0.2">
      <c r="A2483" s="3" t="s">
        <v>10416</v>
      </c>
      <c r="B2483" s="3">
        <v>46</v>
      </c>
      <c r="C2483" s="3">
        <v>42</v>
      </c>
      <c r="D2483" s="3">
        <v>3216.83</v>
      </c>
      <c r="E2483" s="3">
        <v>0.71251799999999998</v>
      </c>
      <c r="F2483" s="3">
        <v>43204</v>
      </c>
      <c r="G2483" s="3" t="s">
        <v>2984</v>
      </c>
      <c r="H2483" s="3" t="s">
        <v>10417</v>
      </c>
      <c r="I2483" s="3">
        <v>200347743.30000001</v>
      </c>
      <c r="J2483" s="3">
        <v>218484971.59999999</v>
      </c>
      <c r="K2483" s="3">
        <v>218692328.69999999</v>
      </c>
      <c r="L2483" s="3">
        <v>212508347.90000001</v>
      </c>
      <c r="M2483" s="3">
        <v>204817387.19999999</v>
      </c>
      <c r="N2483" s="3">
        <v>219599416.90000001</v>
      </c>
      <c r="O2483" s="3">
        <v>222934074.30000001</v>
      </c>
      <c r="P2483" s="3">
        <v>215783626</v>
      </c>
    </row>
    <row r="2484" spans="1:16" x14ac:dyDescent="0.2">
      <c r="A2484" s="3" t="s">
        <v>11174</v>
      </c>
      <c r="B2484" s="3">
        <v>6</v>
      </c>
      <c r="C2484" s="3">
        <v>5</v>
      </c>
      <c r="D2484" s="3">
        <v>186.13</v>
      </c>
      <c r="E2484" s="3">
        <v>0.71265900000000004</v>
      </c>
      <c r="F2484" s="3">
        <v>145724</v>
      </c>
      <c r="G2484" s="3" t="s">
        <v>3824</v>
      </c>
      <c r="H2484" s="3" t="s">
        <v>11175</v>
      </c>
      <c r="I2484" s="3">
        <v>112419.51489999999</v>
      </c>
      <c r="J2484" s="3">
        <v>200999.42319999999</v>
      </c>
      <c r="K2484" s="3">
        <v>231954.43729999999</v>
      </c>
      <c r="L2484" s="3">
        <v>181791.1251</v>
      </c>
      <c r="M2484" s="3">
        <v>259313.2427</v>
      </c>
      <c r="N2484" s="3">
        <v>91707.475579999998</v>
      </c>
      <c r="O2484" s="3">
        <v>392167.50699999998</v>
      </c>
      <c r="P2484" s="3">
        <v>247729.41</v>
      </c>
    </row>
    <row r="2485" spans="1:16" x14ac:dyDescent="0.2">
      <c r="A2485" s="3" t="s">
        <v>13850</v>
      </c>
      <c r="B2485" s="3">
        <v>2</v>
      </c>
      <c r="C2485" s="3">
        <v>2</v>
      </c>
      <c r="D2485" s="3">
        <v>252.92</v>
      </c>
      <c r="E2485" s="3">
        <v>0.71267599999999998</v>
      </c>
      <c r="F2485" s="3">
        <v>30361</v>
      </c>
      <c r="G2485" s="3" t="s">
        <v>6776</v>
      </c>
      <c r="H2485" s="3" t="s">
        <v>13851</v>
      </c>
      <c r="I2485" s="3">
        <v>656683.17059999995</v>
      </c>
      <c r="J2485" s="3">
        <v>1333085.564</v>
      </c>
      <c r="K2485" s="3">
        <v>1595832.827</v>
      </c>
      <c r="L2485" s="3">
        <v>1195200.5209999999</v>
      </c>
      <c r="M2485" s="3">
        <v>887496.8702</v>
      </c>
      <c r="N2485" s="3">
        <v>1551590.344</v>
      </c>
      <c r="O2485" s="3">
        <v>1492532.548</v>
      </c>
      <c r="P2485" s="3">
        <v>1310539.8999999999</v>
      </c>
    </row>
    <row r="2486" spans="1:16" x14ac:dyDescent="0.2">
      <c r="A2486" s="3" t="s">
        <v>13726</v>
      </c>
      <c r="B2486" s="3">
        <v>4</v>
      </c>
      <c r="C2486" s="3">
        <v>4</v>
      </c>
      <c r="D2486" s="3">
        <v>165.52</v>
      </c>
      <c r="E2486" s="3">
        <v>0.71275299999999997</v>
      </c>
      <c r="F2486" s="3">
        <v>14469</v>
      </c>
      <c r="G2486" s="3" t="s">
        <v>6642</v>
      </c>
      <c r="H2486" s="3" t="s">
        <v>13727</v>
      </c>
      <c r="I2486" s="3">
        <v>1454238.07</v>
      </c>
      <c r="J2486" s="3">
        <v>1123194.2579999999</v>
      </c>
      <c r="K2486" s="3">
        <v>838644.62730000005</v>
      </c>
      <c r="L2486" s="3">
        <v>1138692.318</v>
      </c>
      <c r="M2486" s="3">
        <v>1246627.263</v>
      </c>
      <c r="N2486" s="3">
        <v>1237176.5</v>
      </c>
      <c r="O2486" s="3">
        <v>1080955.7420000001</v>
      </c>
      <c r="P2486" s="3">
        <v>1188253.2</v>
      </c>
    </row>
    <row r="2487" spans="1:16" x14ac:dyDescent="0.2">
      <c r="A2487" s="3" t="s">
        <v>13612</v>
      </c>
      <c r="B2487" s="3">
        <v>19</v>
      </c>
      <c r="C2487" s="3">
        <v>13</v>
      </c>
      <c r="D2487" s="3">
        <v>1152.02</v>
      </c>
      <c r="E2487" s="3">
        <v>0.71297699999999997</v>
      </c>
      <c r="F2487" s="3">
        <v>52255</v>
      </c>
      <c r="G2487" s="3" t="s">
        <v>6518</v>
      </c>
      <c r="H2487" s="3" t="s">
        <v>13613</v>
      </c>
      <c r="I2487" s="3">
        <v>11226210.17</v>
      </c>
      <c r="J2487" s="3">
        <v>14753642.93</v>
      </c>
      <c r="K2487" s="3">
        <v>14400397.91</v>
      </c>
      <c r="L2487" s="3">
        <v>13460083.67</v>
      </c>
      <c r="M2487" s="3">
        <v>12407583.67</v>
      </c>
      <c r="N2487" s="3">
        <v>13826382.869999999</v>
      </c>
      <c r="O2487" s="3">
        <v>15895021.140000001</v>
      </c>
      <c r="P2487" s="3">
        <v>14042996</v>
      </c>
    </row>
    <row r="2488" spans="1:16" x14ac:dyDescent="0.2">
      <c r="A2488" s="3" t="s">
        <v>11052</v>
      </c>
      <c r="B2488" s="3">
        <v>3</v>
      </c>
      <c r="C2488" s="3">
        <v>2</v>
      </c>
      <c r="D2488" s="3">
        <v>142.88</v>
      </c>
      <c r="E2488" s="3">
        <v>0.71301800000000004</v>
      </c>
      <c r="F2488" s="3">
        <v>53260</v>
      </c>
      <c r="G2488" s="3" t="s">
        <v>3690</v>
      </c>
      <c r="H2488" s="3" t="s">
        <v>11053</v>
      </c>
      <c r="I2488" s="3">
        <v>163990.40849999999</v>
      </c>
      <c r="J2488" s="3">
        <v>224429.96799999999</v>
      </c>
      <c r="K2488" s="3">
        <v>245217.2273</v>
      </c>
      <c r="L2488" s="3">
        <v>211212.53460000001</v>
      </c>
      <c r="M2488" s="3">
        <v>254830.01730000001</v>
      </c>
      <c r="N2488" s="3">
        <v>183060.405</v>
      </c>
      <c r="O2488" s="3">
        <v>154213.25440000001</v>
      </c>
      <c r="P2488" s="3">
        <v>197367.89</v>
      </c>
    </row>
    <row r="2489" spans="1:16" x14ac:dyDescent="0.2">
      <c r="A2489" s="3" t="s">
        <v>10822</v>
      </c>
      <c r="B2489" s="3">
        <v>5</v>
      </c>
      <c r="C2489" s="3">
        <v>5</v>
      </c>
      <c r="D2489" s="3">
        <v>438.05</v>
      </c>
      <c r="E2489" s="3">
        <v>0.71310399999999996</v>
      </c>
      <c r="F2489" s="3">
        <v>20420</v>
      </c>
      <c r="G2489" s="3" t="s">
        <v>3432</v>
      </c>
      <c r="H2489" s="3" t="s">
        <v>10823</v>
      </c>
      <c r="I2489" s="3">
        <v>3337289.344</v>
      </c>
      <c r="J2489" s="3">
        <v>3658253.0120000001</v>
      </c>
      <c r="K2489" s="3">
        <v>3658664.65</v>
      </c>
      <c r="L2489" s="3">
        <v>3551402.3360000001</v>
      </c>
      <c r="M2489" s="3">
        <v>3308537.7540000002</v>
      </c>
      <c r="N2489" s="3">
        <v>3916501.2949999999</v>
      </c>
      <c r="O2489" s="3">
        <v>3692954.1919999998</v>
      </c>
      <c r="P2489" s="3">
        <v>3639331.1</v>
      </c>
    </row>
    <row r="2490" spans="1:16" x14ac:dyDescent="0.2">
      <c r="A2490" s="3" t="s">
        <v>14725</v>
      </c>
      <c r="B2490" s="3">
        <v>1</v>
      </c>
      <c r="C2490" s="3">
        <v>1</v>
      </c>
      <c r="D2490" s="3">
        <v>18.09</v>
      </c>
      <c r="E2490" s="3">
        <v>0.713395</v>
      </c>
      <c r="F2490" s="3">
        <v>97295</v>
      </c>
      <c r="G2490" s="3" t="s">
        <v>6202</v>
      </c>
      <c r="H2490" s="3" t="s">
        <v>14726</v>
      </c>
      <c r="I2490" s="3">
        <v>273716.15010000003</v>
      </c>
      <c r="J2490" s="3">
        <v>95960.53224</v>
      </c>
      <c r="K2490" s="3">
        <v>164934.204</v>
      </c>
      <c r="L2490" s="3">
        <v>178203.62880000001</v>
      </c>
      <c r="M2490" s="3">
        <v>317024.62199999997</v>
      </c>
      <c r="N2490" s="3">
        <v>173374.524</v>
      </c>
      <c r="O2490" s="3">
        <v>127179.9595</v>
      </c>
      <c r="P2490" s="3">
        <v>205859.7</v>
      </c>
    </row>
    <row r="2491" spans="1:16" x14ac:dyDescent="0.2">
      <c r="A2491" s="3" t="s">
        <v>12420</v>
      </c>
      <c r="B2491" s="3">
        <v>11</v>
      </c>
      <c r="C2491" s="3">
        <v>10</v>
      </c>
      <c r="D2491" s="3">
        <v>548.91</v>
      </c>
      <c r="E2491" s="3">
        <v>0.71355800000000003</v>
      </c>
      <c r="F2491" s="3">
        <v>82529</v>
      </c>
      <c r="G2491" s="3" t="s">
        <v>5188</v>
      </c>
      <c r="H2491" s="3" t="s">
        <v>12421</v>
      </c>
      <c r="I2491" s="3">
        <v>4184541.58</v>
      </c>
      <c r="J2491" s="3">
        <v>2570162.0619999999</v>
      </c>
      <c r="K2491" s="3">
        <v>2162408.9980000001</v>
      </c>
      <c r="L2491" s="3">
        <v>2972370.88</v>
      </c>
      <c r="M2491" s="3">
        <v>4048607.824</v>
      </c>
      <c r="N2491" s="3">
        <v>2752993.051</v>
      </c>
      <c r="O2491" s="3">
        <v>2757159.5019999999</v>
      </c>
      <c r="P2491" s="3">
        <v>3186253.5</v>
      </c>
    </row>
    <row r="2492" spans="1:16" x14ac:dyDescent="0.2">
      <c r="A2492" s="3" t="s">
        <v>10298</v>
      </c>
      <c r="B2492" s="3">
        <v>9</v>
      </c>
      <c r="C2492" s="3">
        <v>8</v>
      </c>
      <c r="D2492" s="3">
        <v>400.84</v>
      </c>
      <c r="E2492" s="3">
        <v>0.71374199999999999</v>
      </c>
      <c r="F2492" s="3">
        <v>113146</v>
      </c>
      <c r="G2492" s="3" t="s">
        <v>2852</v>
      </c>
      <c r="H2492" s="3" t="s">
        <v>10299</v>
      </c>
      <c r="I2492" s="3">
        <v>2016928.5660000001</v>
      </c>
      <c r="J2492" s="3">
        <v>1287673.4809999999</v>
      </c>
      <c r="K2492" s="3">
        <v>1177886.291</v>
      </c>
      <c r="L2492" s="3">
        <v>1494162.7790000001</v>
      </c>
      <c r="M2492" s="3">
        <v>1926065.568</v>
      </c>
      <c r="N2492" s="3">
        <v>1341597.8770000001</v>
      </c>
      <c r="O2492" s="3">
        <v>1495835.8910000001</v>
      </c>
      <c r="P2492" s="3">
        <v>1587833.1</v>
      </c>
    </row>
    <row r="2493" spans="1:16" x14ac:dyDescent="0.2">
      <c r="A2493" s="3" t="s">
        <v>9450</v>
      </c>
      <c r="B2493" s="3">
        <v>16</v>
      </c>
      <c r="C2493" s="3">
        <v>16</v>
      </c>
      <c r="D2493" s="3">
        <v>990.86</v>
      </c>
      <c r="E2493" s="3">
        <v>0.71415700000000004</v>
      </c>
      <c r="F2493" s="3">
        <v>83230</v>
      </c>
      <c r="G2493" s="3" t="s">
        <v>1908</v>
      </c>
      <c r="H2493" s="3" t="s">
        <v>9451</v>
      </c>
      <c r="I2493" s="3">
        <v>6719968.3130000001</v>
      </c>
      <c r="J2493" s="3">
        <v>9260505.7329999991</v>
      </c>
      <c r="K2493" s="3">
        <v>9101522.0810000002</v>
      </c>
      <c r="L2493" s="3">
        <v>8360665.375</v>
      </c>
      <c r="M2493" s="3">
        <v>7753246.2410000004</v>
      </c>
      <c r="N2493" s="3">
        <v>9707180.2620000001</v>
      </c>
      <c r="O2493" s="3">
        <v>8697779.2970000003</v>
      </c>
      <c r="P2493" s="3">
        <v>8719401.9000000004</v>
      </c>
    </row>
    <row r="2494" spans="1:16" x14ac:dyDescent="0.2">
      <c r="A2494" s="3" t="s">
        <v>13032</v>
      </c>
      <c r="B2494" s="3">
        <v>10</v>
      </c>
      <c r="C2494" s="3">
        <v>10</v>
      </c>
      <c r="D2494" s="3">
        <v>595.69000000000005</v>
      </c>
      <c r="E2494" s="3">
        <v>0.71523099999999995</v>
      </c>
      <c r="F2494" s="3">
        <v>16915</v>
      </c>
      <c r="G2494" s="3" t="s">
        <v>5872</v>
      </c>
      <c r="H2494" s="3" t="s">
        <v>13033</v>
      </c>
      <c r="I2494" s="3">
        <v>15663504.109999999</v>
      </c>
      <c r="J2494" s="3">
        <v>18467169.68</v>
      </c>
      <c r="K2494" s="3">
        <v>20036328.800000001</v>
      </c>
      <c r="L2494" s="3">
        <v>18055667.530000001</v>
      </c>
      <c r="M2494" s="3">
        <v>16287869.689999999</v>
      </c>
      <c r="N2494" s="3">
        <v>19136076.789999999</v>
      </c>
      <c r="O2494" s="3">
        <v>21005994.899999999</v>
      </c>
      <c r="P2494" s="3">
        <v>18809980</v>
      </c>
    </row>
    <row r="2495" spans="1:16" x14ac:dyDescent="0.2">
      <c r="A2495" s="3" t="s">
        <v>12136</v>
      </c>
      <c r="B2495" s="3">
        <v>5</v>
      </c>
      <c r="C2495" s="3">
        <v>5</v>
      </c>
      <c r="D2495" s="3">
        <v>182.77</v>
      </c>
      <c r="E2495" s="3">
        <v>0.71575900000000003</v>
      </c>
      <c r="F2495" s="3">
        <v>13284</v>
      </c>
      <c r="G2495" s="3" t="s">
        <v>4870</v>
      </c>
      <c r="H2495" s="3" t="s">
        <v>12137</v>
      </c>
      <c r="I2495" s="3">
        <v>8221212.9479999999</v>
      </c>
      <c r="J2495" s="3">
        <v>11074262.66</v>
      </c>
      <c r="K2495" s="3">
        <v>12786040.699999999</v>
      </c>
      <c r="L2495" s="3">
        <v>10693838.77</v>
      </c>
      <c r="M2495" s="3">
        <v>10319630.619999999</v>
      </c>
      <c r="N2495" s="3">
        <v>10235917.82</v>
      </c>
      <c r="O2495" s="3">
        <v>13212782.58</v>
      </c>
      <c r="P2495" s="3">
        <v>11256110</v>
      </c>
    </row>
    <row r="2496" spans="1:16" x14ac:dyDescent="0.2">
      <c r="A2496" s="3" t="s">
        <v>9065</v>
      </c>
      <c r="B2496" s="3">
        <v>2</v>
      </c>
      <c r="C2496" s="3">
        <v>1</v>
      </c>
      <c r="D2496" s="3">
        <v>83.65</v>
      </c>
      <c r="E2496" s="3">
        <v>0.71607100000000001</v>
      </c>
      <c r="F2496" s="3">
        <v>54503</v>
      </c>
      <c r="G2496" s="3" t="s">
        <v>1486</v>
      </c>
      <c r="H2496" s="3" t="s">
        <v>9066</v>
      </c>
      <c r="I2496" s="3">
        <v>39766.6158</v>
      </c>
      <c r="J2496" s="3">
        <v>26342.448049999999</v>
      </c>
      <c r="K2496" s="3">
        <v>22199.169160000001</v>
      </c>
      <c r="L2496" s="3">
        <v>29436.077669999999</v>
      </c>
      <c r="M2496" s="3">
        <v>37183.439010000002</v>
      </c>
      <c r="N2496" s="3">
        <v>25163.587510000001</v>
      </c>
      <c r="O2496" s="3">
        <v>31667.143100000001</v>
      </c>
      <c r="P2496" s="3">
        <v>31338.057000000001</v>
      </c>
    </row>
    <row r="2497" spans="1:16" x14ac:dyDescent="0.2">
      <c r="A2497" s="3" t="s">
        <v>12000</v>
      </c>
      <c r="B2497" s="3">
        <v>70</v>
      </c>
      <c r="C2497" s="3">
        <v>66</v>
      </c>
      <c r="D2497" s="3">
        <v>6692.16</v>
      </c>
      <c r="E2497" s="3">
        <v>0.71626699999999999</v>
      </c>
      <c r="F2497" s="3">
        <v>42686</v>
      </c>
      <c r="G2497" s="3" t="s">
        <v>4714</v>
      </c>
      <c r="H2497" s="3" t="s">
        <v>12001</v>
      </c>
      <c r="I2497" s="3">
        <v>1092468260</v>
      </c>
      <c r="J2497" s="3">
        <v>1086294045</v>
      </c>
      <c r="K2497" s="3">
        <v>1050790296</v>
      </c>
      <c r="L2497" s="3">
        <v>1076517534</v>
      </c>
      <c r="M2497" s="3">
        <v>1071293578</v>
      </c>
      <c r="N2497" s="3">
        <v>1092990314</v>
      </c>
      <c r="O2497" s="3">
        <v>1042387993</v>
      </c>
      <c r="P2497" s="5">
        <v>1069000000</v>
      </c>
    </row>
    <row r="2498" spans="1:16" x14ac:dyDescent="0.2">
      <c r="A2498" s="3" t="s">
        <v>14727</v>
      </c>
      <c r="B2498" s="3">
        <v>1</v>
      </c>
      <c r="C2498" s="3">
        <v>1</v>
      </c>
      <c r="D2498" s="3">
        <v>19.8</v>
      </c>
      <c r="E2498" s="3">
        <v>0.71655599999999997</v>
      </c>
      <c r="F2498" s="3">
        <v>146655</v>
      </c>
      <c r="G2498" s="3" t="s">
        <v>5210</v>
      </c>
      <c r="H2498" s="3" t="s">
        <v>14728</v>
      </c>
      <c r="I2498" s="3">
        <v>6207342.7400000002</v>
      </c>
      <c r="J2498" s="3">
        <v>198028.36900000001</v>
      </c>
      <c r="K2498" s="3">
        <v>281143.02990000002</v>
      </c>
      <c r="L2498" s="3">
        <v>2228838.0460000001</v>
      </c>
      <c r="M2498" s="3">
        <v>1502884.608</v>
      </c>
      <c r="N2498" s="3">
        <v>245145.51699999999</v>
      </c>
      <c r="O2498" s="3">
        <v>214452.63130000001</v>
      </c>
      <c r="P2498" s="3">
        <v>654160.92000000004</v>
      </c>
    </row>
    <row r="2499" spans="1:16" x14ac:dyDescent="0.2">
      <c r="A2499" s="3" t="s">
        <v>10338</v>
      </c>
      <c r="B2499" s="3">
        <v>48</v>
      </c>
      <c r="C2499" s="3">
        <v>20</v>
      </c>
      <c r="D2499" s="3">
        <v>3594.93</v>
      </c>
      <c r="E2499" s="3">
        <v>0.71657499999999996</v>
      </c>
      <c r="F2499" s="3">
        <v>28069</v>
      </c>
      <c r="G2499" s="3" t="s">
        <v>2898</v>
      </c>
      <c r="H2499" s="3" t="s">
        <v>10339</v>
      </c>
      <c r="I2499" s="3">
        <v>109474275</v>
      </c>
      <c r="J2499" s="3">
        <v>125225627.59999999</v>
      </c>
      <c r="K2499" s="3">
        <v>143041541.90000001</v>
      </c>
      <c r="L2499" s="3">
        <v>125913814.90000001</v>
      </c>
      <c r="M2499" s="3">
        <v>110922437</v>
      </c>
      <c r="N2499" s="3">
        <v>125274281.59999999</v>
      </c>
      <c r="O2499" s="3">
        <v>127237351.09999999</v>
      </c>
      <c r="P2499" s="3">
        <v>121144690</v>
      </c>
    </row>
    <row r="2500" spans="1:16" x14ac:dyDescent="0.2">
      <c r="A2500" s="3" t="s">
        <v>8417</v>
      </c>
      <c r="B2500" s="3">
        <v>2</v>
      </c>
      <c r="C2500" s="3">
        <v>2</v>
      </c>
      <c r="D2500" s="3">
        <v>120.65</v>
      </c>
      <c r="E2500" s="3">
        <v>0.716754</v>
      </c>
      <c r="F2500" s="3">
        <v>34887</v>
      </c>
      <c r="G2500" s="3" t="s">
        <v>789</v>
      </c>
      <c r="H2500" s="3" t="s">
        <v>8418</v>
      </c>
      <c r="I2500" s="3">
        <v>252573.6096</v>
      </c>
      <c r="J2500" s="3">
        <v>314937.04869999998</v>
      </c>
      <c r="K2500" s="3">
        <v>309428.0907</v>
      </c>
      <c r="L2500" s="3">
        <v>292312.91639999999</v>
      </c>
      <c r="M2500" s="3">
        <v>315364.3909</v>
      </c>
      <c r="N2500" s="3">
        <v>297041.9572</v>
      </c>
      <c r="O2500" s="3">
        <v>227670.00580000001</v>
      </c>
      <c r="P2500" s="3">
        <v>280025.45</v>
      </c>
    </row>
    <row r="2501" spans="1:16" x14ac:dyDescent="0.2">
      <c r="A2501" s="3" t="s">
        <v>12608</v>
      </c>
      <c r="B2501" s="3">
        <v>17</v>
      </c>
      <c r="C2501" s="3">
        <v>12</v>
      </c>
      <c r="D2501" s="3">
        <v>1179.25</v>
      </c>
      <c r="E2501" s="3">
        <v>0.71686399999999995</v>
      </c>
      <c r="F2501" s="3">
        <v>116924</v>
      </c>
      <c r="G2501" s="3" t="s">
        <v>5400</v>
      </c>
      <c r="H2501" s="3" t="s">
        <v>12609</v>
      </c>
      <c r="I2501" s="3">
        <v>13310459.84</v>
      </c>
      <c r="J2501" s="3">
        <v>8724288.0409999993</v>
      </c>
      <c r="K2501" s="3">
        <v>10571675.029999999</v>
      </c>
      <c r="L2501" s="3">
        <v>10868807.630000001</v>
      </c>
      <c r="M2501" s="3">
        <v>15016168.539999999</v>
      </c>
      <c r="N2501" s="3">
        <v>7285658.3619999997</v>
      </c>
      <c r="O2501" s="3">
        <v>8347524.7209999999</v>
      </c>
      <c r="P2501" s="3">
        <v>10216451</v>
      </c>
    </row>
    <row r="2502" spans="1:16" x14ac:dyDescent="0.2">
      <c r="A2502" s="3" t="s">
        <v>14729</v>
      </c>
      <c r="B2502" s="3">
        <v>1</v>
      </c>
      <c r="C2502" s="3">
        <v>1</v>
      </c>
      <c r="D2502" s="3">
        <v>25.08</v>
      </c>
      <c r="E2502" s="3">
        <v>0.71728000000000003</v>
      </c>
      <c r="F2502" s="3">
        <v>11337</v>
      </c>
      <c r="G2502" s="3" t="s">
        <v>293</v>
      </c>
      <c r="H2502" s="3" t="s">
        <v>14730</v>
      </c>
      <c r="I2502" s="3">
        <v>175061.68900000001</v>
      </c>
      <c r="J2502" s="3">
        <v>167988.16039999999</v>
      </c>
      <c r="K2502" s="3">
        <v>143969.61499999999</v>
      </c>
      <c r="L2502" s="3">
        <v>162339.82139999999</v>
      </c>
      <c r="M2502" s="3">
        <v>158756.07029999999</v>
      </c>
      <c r="N2502" s="3">
        <v>171280.89240000001</v>
      </c>
      <c r="O2502" s="3">
        <v>141639.70209999999</v>
      </c>
      <c r="P2502" s="3">
        <v>157225.54999999999</v>
      </c>
    </row>
    <row r="2503" spans="1:16" x14ac:dyDescent="0.2">
      <c r="A2503" s="3" t="s">
        <v>9654</v>
      </c>
      <c r="B2503" s="3">
        <v>9</v>
      </c>
      <c r="C2503" s="3">
        <v>9</v>
      </c>
      <c r="D2503" s="3">
        <v>455.73</v>
      </c>
      <c r="E2503" s="3">
        <v>0.71734799999999999</v>
      </c>
      <c r="F2503" s="3">
        <v>24292</v>
      </c>
      <c r="G2503" s="3" t="s">
        <v>2140</v>
      </c>
      <c r="H2503" s="3" t="s">
        <v>9655</v>
      </c>
      <c r="I2503" s="3">
        <v>5833985.3959999997</v>
      </c>
      <c r="J2503" s="3">
        <v>5938315.5290000001</v>
      </c>
      <c r="K2503" s="3">
        <v>6883230.1279999996</v>
      </c>
      <c r="L2503" s="3">
        <v>6218510.3509999998</v>
      </c>
      <c r="M2503" s="3">
        <v>6100381.7759999996</v>
      </c>
      <c r="N2503" s="3">
        <v>7116987.2549999999</v>
      </c>
      <c r="O2503" s="3">
        <v>5998261.426</v>
      </c>
      <c r="P2503" s="3">
        <v>6405210.2000000002</v>
      </c>
    </row>
    <row r="2504" spans="1:16" x14ac:dyDescent="0.2">
      <c r="A2504" s="3" t="s">
        <v>13610</v>
      </c>
      <c r="B2504" s="3">
        <v>3</v>
      </c>
      <c r="C2504" s="3">
        <v>3</v>
      </c>
      <c r="D2504" s="3">
        <v>134.59</v>
      </c>
      <c r="E2504" s="3">
        <v>0.71736299999999997</v>
      </c>
      <c r="F2504" s="3">
        <v>56218</v>
      </c>
      <c r="G2504" s="3" t="s">
        <v>6516</v>
      </c>
      <c r="H2504" s="3" t="s">
        <v>13611</v>
      </c>
      <c r="I2504" s="3">
        <v>659136.41500000004</v>
      </c>
      <c r="J2504" s="3">
        <v>734730.00190000003</v>
      </c>
      <c r="K2504" s="3">
        <v>719837.33660000004</v>
      </c>
      <c r="L2504" s="3">
        <v>704567.91780000005</v>
      </c>
      <c r="M2504" s="3">
        <v>869642.8051</v>
      </c>
      <c r="N2504" s="3">
        <v>596178.18759999995</v>
      </c>
      <c r="O2504" s="3">
        <v>769867.49589999998</v>
      </c>
      <c r="P2504" s="3">
        <v>745229.5</v>
      </c>
    </row>
    <row r="2505" spans="1:16" x14ac:dyDescent="0.2">
      <c r="A2505" s="3" t="s">
        <v>8559</v>
      </c>
      <c r="B2505" s="3">
        <v>1</v>
      </c>
      <c r="C2505" s="3">
        <v>1</v>
      </c>
      <c r="D2505" s="3">
        <v>65.27</v>
      </c>
      <c r="E2505" s="3">
        <v>0.71780500000000003</v>
      </c>
      <c r="F2505" s="3">
        <v>37302</v>
      </c>
      <c r="G2505" s="3" t="s">
        <v>939</v>
      </c>
      <c r="H2505" s="3" t="s">
        <v>8560</v>
      </c>
      <c r="I2505" s="3">
        <v>164745.0981</v>
      </c>
      <c r="J2505" s="3">
        <v>143066.39749999999</v>
      </c>
      <c r="K2505" s="3">
        <v>67658.590469999996</v>
      </c>
      <c r="L2505" s="3">
        <v>125156.6954</v>
      </c>
      <c r="M2505" s="3">
        <v>153320.1967</v>
      </c>
      <c r="N2505" s="3">
        <v>40709.726219999997</v>
      </c>
      <c r="O2505" s="3">
        <v>141107.12280000001</v>
      </c>
      <c r="P2505" s="3">
        <v>111712.35</v>
      </c>
    </row>
    <row r="2506" spans="1:16" x14ac:dyDescent="0.2">
      <c r="A2506" s="3" t="s">
        <v>9906</v>
      </c>
      <c r="B2506" s="3">
        <v>2</v>
      </c>
      <c r="C2506" s="3">
        <v>2</v>
      </c>
      <c r="D2506" s="3">
        <v>94.73</v>
      </c>
      <c r="E2506" s="3">
        <v>0.71818199999999999</v>
      </c>
      <c r="F2506" s="3">
        <v>67899</v>
      </c>
      <c r="G2506" s="3" t="s">
        <v>2430</v>
      </c>
      <c r="H2506" s="3" t="s">
        <v>9907</v>
      </c>
      <c r="I2506" s="3">
        <v>296142.26040000003</v>
      </c>
      <c r="J2506" s="3">
        <v>282597.05930000002</v>
      </c>
      <c r="K2506" s="3">
        <v>335391.4056</v>
      </c>
      <c r="L2506" s="3">
        <v>304710.24170000001</v>
      </c>
      <c r="M2506" s="3">
        <v>239300.55970000001</v>
      </c>
      <c r="N2506" s="3">
        <v>318491.95630000002</v>
      </c>
      <c r="O2506" s="3">
        <v>323824.82510000002</v>
      </c>
      <c r="P2506" s="3">
        <v>293872.45</v>
      </c>
    </row>
    <row r="2507" spans="1:16" x14ac:dyDescent="0.2">
      <c r="A2507" s="3" t="s">
        <v>13262</v>
      </c>
      <c r="B2507" s="3">
        <v>16</v>
      </c>
      <c r="C2507" s="3">
        <v>10</v>
      </c>
      <c r="D2507" s="3">
        <v>563.62</v>
      </c>
      <c r="E2507" s="3">
        <v>0.71834600000000004</v>
      </c>
      <c r="F2507" s="3">
        <v>210965</v>
      </c>
      <c r="G2507" s="3" t="s">
        <v>6124</v>
      </c>
      <c r="H2507" s="3" t="s">
        <v>13263</v>
      </c>
      <c r="I2507" s="3">
        <v>2190215.11</v>
      </c>
      <c r="J2507" s="3">
        <v>1921629.635</v>
      </c>
      <c r="K2507" s="3">
        <v>2152834.094</v>
      </c>
      <c r="L2507" s="3">
        <v>2088226.28</v>
      </c>
      <c r="M2507" s="3">
        <v>2238186.3059999999</v>
      </c>
      <c r="N2507" s="3">
        <v>2155542.2779999999</v>
      </c>
      <c r="O2507" s="3">
        <v>1671107.4850000001</v>
      </c>
      <c r="P2507" s="3">
        <v>2021612</v>
      </c>
    </row>
    <row r="2508" spans="1:16" x14ac:dyDescent="0.2">
      <c r="A2508" s="3" t="s">
        <v>11696</v>
      </c>
      <c r="B2508" s="3">
        <v>1</v>
      </c>
      <c r="C2508" s="3">
        <v>1</v>
      </c>
      <c r="D2508" s="3">
        <v>39.79</v>
      </c>
      <c r="E2508" s="3">
        <v>0.71834699999999996</v>
      </c>
      <c r="F2508" s="3">
        <v>43361</v>
      </c>
      <c r="G2508" s="3" t="s">
        <v>4382</v>
      </c>
      <c r="H2508" s="3" t="s">
        <v>11697</v>
      </c>
      <c r="I2508" s="3">
        <v>181411.3352</v>
      </c>
      <c r="J2508" s="3">
        <v>94648.221749999997</v>
      </c>
      <c r="K2508" s="3">
        <v>101187.2259</v>
      </c>
      <c r="L2508" s="3">
        <v>125748.9276</v>
      </c>
      <c r="M2508" s="3">
        <v>189542.1991</v>
      </c>
      <c r="N2508" s="3">
        <v>63014.657290000003</v>
      </c>
      <c r="O2508" s="3">
        <v>93248.304069999998</v>
      </c>
      <c r="P2508" s="3">
        <v>115268.39</v>
      </c>
    </row>
    <row r="2509" spans="1:16" x14ac:dyDescent="0.2">
      <c r="A2509" s="3" t="s">
        <v>9718</v>
      </c>
      <c r="B2509" s="3">
        <v>40</v>
      </c>
      <c r="C2509" s="3">
        <v>37</v>
      </c>
      <c r="D2509" s="3">
        <v>3101.32</v>
      </c>
      <c r="E2509" s="3">
        <v>0.71860599999999997</v>
      </c>
      <c r="F2509" s="3">
        <v>103282</v>
      </c>
      <c r="G2509" s="3" t="s">
        <v>2216</v>
      </c>
      <c r="H2509" s="3" t="s">
        <v>9719</v>
      </c>
      <c r="I2509" s="3">
        <v>51616121.340000004</v>
      </c>
      <c r="J2509" s="3">
        <v>55162236.829999998</v>
      </c>
      <c r="K2509" s="3">
        <v>56085139.740000002</v>
      </c>
      <c r="L2509" s="3">
        <v>54287832.640000001</v>
      </c>
      <c r="M2509" s="3">
        <v>54790864.07</v>
      </c>
      <c r="N2509" s="3">
        <v>55148380.340000004</v>
      </c>
      <c r="O2509" s="3">
        <v>54444619.969999999</v>
      </c>
      <c r="P2509" s="3">
        <v>54794621</v>
      </c>
    </row>
    <row r="2510" spans="1:16" x14ac:dyDescent="0.2">
      <c r="A2510" s="3" t="s">
        <v>11526</v>
      </c>
      <c r="B2510" s="3">
        <v>5</v>
      </c>
      <c r="C2510" s="3">
        <v>5</v>
      </c>
      <c r="D2510" s="3">
        <v>324.45</v>
      </c>
      <c r="E2510" s="3">
        <v>0.71862999999999999</v>
      </c>
      <c r="F2510" s="3">
        <v>29417</v>
      </c>
      <c r="G2510" s="3" t="s">
        <v>4204</v>
      </c>
      <c r="H2510" s="3" t="s">
        <v>11527</v>
      </c>
      <c r="I2510" s="3">
        <v>2222090.702</v>
      </c>
      <c r="J2510" s="3">
        <v>1781493.892</v>
      </c>
      <c r="K2510" s="3">
        <v>1761667.2949999999</v>
      </c>
      <c r="L2510" s="3">
        <v>1921750.63</v>
      </c>
      <c r="M2510" s="3">
        <v>2630234.7200000002</v>
      </c>
      <c r="N2510" s="3">
        <v>1792619.281</v>
      </c>
      <c r="O2510" s="3">
        <v>1762321.3729999999</v>
      </c>
      <c r="P2510" s="3">
        <v>2061725.1</v>
      </c>
    </row>
    <row r="2511" spans="1:16" x14ac:dyDescent="0.2">
      <c r="A2511" s="3" t="s">
        <v>12526</v>
      </c>
      <c r="B2511" s="3">
        <v>1</v>
      </c>
      <c r="C2511" s="3">
        <v>1</v>
      </c>
      <c r="D2511" s="3">
        <v>51.9</v>
      </c>
      <c r="E2511" s="3">
        <v>0.71865199999999996</v>
      </c>
      <c r="F2511" s="3">
        <v>42713</v>
      </c>
      <c r="G2511" s="3" t="s">
        <v>5312</v>
      </c>
      <c r="H2511" s="3" t="s">
        <v>12527</v>
      </c>
      <c r="I2511" s="3">
        <v>57886.116370000003</v>
      </c>
      <c r="J2511" s="3">
        <v>92133.14847</v>
      </c>
      <c r="K2511" s="3">
        <v>52162.907160000002</v>
      </c>
      <c r="L2511" s="3">
        <v>67394.057329999996</v>
      </c>
      <c r="M2511" s="3">
        <v>62213.508779999996</v>
      </c>
      <c r="N2511" s="3">
        <v>59747.522400000002</v>
      </c>
      <c r="O2511" s="3">
        <v>98576.493619999994</v>
      </c>
      <c r="P2511" s="3">
        <v>73512.508000000002</v>
      </c>
    </row>
    <row r="2512" spans="1:16" x14ac:dyDescent="0.2">
      <c r="A2512" s="3" t="s">
        <v>10252</v>
      </c>
      <c r="B2512" s="3">
        <v>13</v>
      </c>
      <c r="C2512" s="3">
        <v>12</v>
      </c>
      <c r="D2512" s="3">
        <v>919.56</v>
      </c>
      <c r="E2512" s="3">
        <v>0.71901800000000005</v>
      </c>
      <c r="F2512" s="3">
        <v>19772</v>
      </c>
      <c r="G2512" s="3" t="s">
        <v>2804</v>
      </c>
      <c r="H2512" s="3" t="s">
        <v>10253</v>
      </c>
      <c r="I2512" s="3">
        <v>36175978.659999996</v>
      </c>
      <c r="J2512" s="3">
        <v>31551298.48</v>
      </c>
      <c r="K2512" s="3">
        <v>29853663.329999998</v>
      </c>
      <c r="L2512" s="3">
        <v>32526980.16</v>
      </c>
      <c r="M2512" s="3">
        <v>32101643.210000001</v>
      </c>
      <c r="N2512" s="3">
        <v>33626746.469999999</v>
      </c>
      <c r="O2512" s="3">
        <v>33815981.170000002</v>
      </c>
      <c r="P2512" s="3">
        <v>33181457</v>
      </c>
    </row>
    <row r="2513" spans="1:16" x14ac:dyDescent="0.2">
      <c r="A2513" s="3" t="s">
        <v>10772</v>
      </c>
      <c r="B2513" s="3">
        <v>1</v>
      </c>
      <c r="C2513" s="3">
        <v>1</v>
      </c>
      <c r="D2513" s="3">
        <v>40.799999999999997</v>
      </c>
      <c r="E2513" s="3">
        <v>0.71937300000000004</v>
      </c>
      <c r="F2513" s="3">
        <v>59274</v>
      </c>
      <c r="G2513" s="3" t="s">
        <v>3380</v>
      </c>
      <c r="H2513" s="3" t="s">
        <v>10773</v>
      </c>
      <c r="I2513" s="3">
        <v>214083.94089999999</v>
      </c>
      <c r="J2513" s="3">
        <v>87696.154389999996</v>
      </c>
      <c r="K2513" s="3">
        <v>172458.34150000001</v>
      </c>
      <c r="L2513" s="3">
        <v>158079.47889999999</v>
      </c>
      <c r="M2513" s="3">
        <v>122736.3541</v>
      </c>
      <c r="N2513" s="3">
        <v>123942.9295</v>
      </c>
      <c r="O2513" s="3">
        <v>154137.7371</v>
      </c>
      <c r="P2513" s="3">
        <v>133605.67000000001</v>
      </c>
    </row>
    <row r="2514" spans="1:16" x14ac:dyDescent="0.2">
      <c r="A2514" s="3" t="s">
        <v>10508</v>
      </c>
      <c r="B2514" s="3">
        <v>18</v>
      </c>
      <c r="C2514" s="3">
        <v>16</v>
      </c>
      <c r="D2514" s="3">
        <v>1302.25</v>
      </c>
      <c r="E2514" s="3">
        <v>0.71969300000000003</v>
      </c>
      <c r="F2514" s="3">
        <v>41589</v>
      </c>
      <c r="G2514" s="3" t="s">
        <v>3086</v>
      </c>
      <c r="H2514" s="3" t="s">
        <v>10509</v>
      </c>
      <c r="I2514" s="3">
        <v>34466347.689999998</v>
      </c>
      <c r="J2514" s="3">
        <v>44517681.109999999</v>
      </c>
      <c r="K2514" s="3">
        <v>44077684.770000003</v>
      </c>
      <c r="L2514" s="3">
        <v>41020571.189999998</v>
      </c>
      <c r="M2514" s="3">
        <v>38146408.159999996</v>
      </c>
      <c r="N2514" s="3">
        <v>47464586.810000002</v>
      </c>
      <c r="O2514" s="3">
        <v>42164534.68</v>
      </c>
      <c r="P2514" s="3">
        <v>42591843</v>
      </c>
    </row>
    <row r="2515" spans="1:16" x14ac:dyDescent="0.2">
      <c r="A2515" s="3" t="s">
        <v>13128</v>
      </c>
      <c r="B2515" s="3">
        <v>2</v>
      </c>
      <c r="C2515" s="3">
        <v>1</v>
      </c>
      <c r="D2515" s="3">
        <v>37.93</v>
      </c>
      <c r="E2515" s="3">
        <v>0.719777</v>
      </c>
      <c r="F2515" s="3">
        <v>236733</v>
      </c>
      <c r="G2515" s="3" t="s">
        <v>5978</v>
      </c>
      <c r="H2515" s="3" t="s">
        <v>13129</v>
      </c>
      <c r="I2515" s="3">
        <v>111906.40119999999</v>
      </c>
      <c r="J2515" s="3">
        <v>85289.575079999995</v>
      </c>
      <c r="K2515" s="3">
        <v>66861.191279999999</v>
      </c>
      <c r="L2515" s="3">
        <v>88019.055840000001</v>
      </c>
      <c r="M2515" s="3">
        <v>122068.9887</v>
      </c>
      <c r="N2515" s="3">
        <v>48291.241399999999</v>
      </c>
      <c r="O2515" s="3">
        <v>75995.777430000002</v>
      </c>
      <c r="P2515" s="3">
        <v>82118.668999999994</v>
      </c>
    </row>
    <row r="2516" spans="1:16" x14ac:dyDescent="0.2">
      <c r="A2516" s="3" t="s">
        <v>12186</v>
      </c>
      <c r="B2516" s="3">
        <v>3</v>
      </c>
      <c r="C2516" s="3">
        <v>2</v>
      </c>
      <c r="D2516" s="3">
        <v>86.71</v>
      </c>
      <c r="E2516" s="3">
        <v>0.72018700000000002</v>
      </c>
      <c r="F2516" s="3">
        <v>41167</v>
      </c>
      <c r="G2516" s="3" t="s">
        <v>4924</v>
      </c>
      <c r="H2516" s="3" t="s">
        <v>12187</v>
      </c>
      <c r="I2516" s="3">
        <v>195245.7789</v>
      </c>
      <c r="J2516" s="3">
        <v>158489.94870000001</v>
      </c>
      <c r="K2516" s="3">
        <v>242991.40220000001</v>
      </c>
      <c r="L2516" s="3">
        <v>198909.04329999999</v>
      </c>
      <c r="M2516" s="3">
        <v>161538.22690000001</v>
      </c>
      <c r="N2516" s="3">
        <v>189683.57029999999</v>
      </c>
      <c r="O2516" s="3">
        <v>207906.49830000001</v>
      </c>
      <c r="P2516" s="3">
        <v>186376.1</v>
      </c>
    </row>
    <row r="2517" spans="1:16" x14ac:dyDescent="0.2">
      <c r="A2517" s="3" t="s">
        <v>12706</v>
      </c>
      <c r="B2517" s="3">
        <v>2</v>
      </c>
      <c r="C2517" s="3">
        <v>1</v>
      </c>
      <c r="D2517" s="3">
        <v>45.2</v>
      </c>
      <c r="E2517" s="3">
        <v>0.72058699999999998</v>
      </c>
      <c r="F2517" s="3">
        <v>125697</v>
      </c>
      <c r="G2517" s="3" t="s">
        <v>5504</v>
      </c>
      <c r="H2517" s="3" t="s">
        <v>12707</v>
      </c>
      <c r="I2517" s="3">
        <v>162716.98560000001</v>
      </c>
      <c r="J2517" s="3">
        <v>33013.37257</v>
      </c>
      <c r="K2517" s="3">
        <v>23736.471949999999</v>
      </c>
      <c r="L2517" s="3">
        <v>73155.610050000003</v>
      </c>
      <c r="M2517" s="3">
        <v>117211.5337</v>
      </c>
      <c r="N2517" s="3">
        <v>67196.171119999999</v>
      </c>
      <c r="O2517" s="3">
        <v>35692.816800000001</v>
      </c>
      <c r="P2517" s="3">
        <v>73366.841</v>
      </c>
    </row>
    <row r="2518" spans="1:16" x14ac:dyDescent="0.2">
      <c r="A2518" s="3" t="s">
        <v>9444</v>
      </c>
      <c r="B2518" s="3">
        <v>2</v>
      </c>
      <c r="C2518" s="3">
        <v>2</v>
      </c>
      <c r="D2518" s="3">
        <v>131.36000000000001</v>
      </c>
      <c r="E2518" s="3">
        <v>0.721414</v>
      </c>
      <c r="F2518" s="3">
        <v>69579</v>
      </c>
      <c r="G2518" s="3" t="s">
        <v>1902</v>
      </c>
      <c r="H2518" s="3" t="s">
        <v>9445</v>
      </c>
      <c r="I2518" s="3">
        <v>149445.853</v>
      </c>
      <c r="J2518" s="3">
        <v>114630.4675</v>
      </c>
      <c r="K2518" s="3">
        <v>190209.33420000001</v>
      </c>
      <c r="L2518" s="3">
        <v>151428.55160000001</v>
      </c>
      <c r="M2518" s="3">
        <v>93966.655450000006</v>
      </c>
      <c r="N2518" s="3">
        <v>263908.60739999998</v>
      </c>
      <c r="O2518" s="3">
        <v>193968.73980000001</v>
      </c>
      <c r="P2518" s="3">
        <v>183948</v>
      </c>
    </row>
    <row r="2519" spans="1:16" x14ac:dyDescent="0.2">
      <c r="A2519" s="3" t="s">
        <v>13326</v>
      </c>
      <c r="B2519" s="3">
        <v>3</v>
      </c>
      <c r="C2519" s="3">
        <v>1</v>
      </c>
      <c r="D2519" s="3">
        <v>98.2</v>
      </c>
      <c r="E2519" s="3">
        <v>0.72146500000000002</v>
      </c>
      <c r="F2519" s="3">
        <v>49826</v>
      </c>
      <c r="G2519" s="3" t="s">
        <v>6204</v>
      </c>
      <c r="H2519" s="3" t="s">
        <v>13327</v>
      </c>
      <c r="I2519" s="3">
        <v>200315.14929999999</v>
      </c>
      <c r="J2519" s="3">
        <v>119613.26489999999</v>
      </c>
      <c r="K2519" s="3">
        <v>65000.067430000003</v>
      </c>
      <c r="L2519" s="3">
        <v>128309.4939</v>
      </c>
      <c r="M2519" s="3">
        <v>114748.14260000001</v>
      </c>
      <c r="N2519" s="3">
        <v>121814.4032</v>
      </c>
      <c r="O2519" s="3">
        <v>165455.77989999999</v>
      </c>
      <c r="P2519" s="3">
        <v>134006.10999999999</v>
      </c>
    </row>
    <row r="2520" spans="1:16" x14ac:dyDescent="0.2">
      <c r="A2520" s="3" t="s">
        <v>11962</v>
      </c>
      <c r="B2520" s="3">
        <v>2</v>
      </c>
      <c r="C2520" s="3">
        <v>1</v>
      </c>
      <c r="D2520" s="3">
        <v>86.22</v>
      </c>
      <c r="E2520" s="3">
        <v>0.72177000000000002</v>
      </c>
      <c r="F2520" s="3">
        <v>25837</v>
      </c>
      <c r="G2520" s="3" t="s">
        <v>4670</v>
      </c>
      <c r="H2520" s="3" t="s">
        <v>11963</v>
      </c>
      <c r="I2520" s="3">
        <v>244536.5925</v>
      </c>
      <c r="J2520" s="3">
        <v>149680.8339</v>
      </c>
      <c r="K2520" s="3">
        <v>198638.94159999999</v>
      </c>
      <c r="L2520" s="3">
        <v>197618.7893</v>
      </c>
      <c r="M2520" s="3">
        <v>183798.6029</v>
      </c>
      <c r="N2520" s="3">
        <v>181448.40549999999</v>
      </c>
      <c r="O2520" s="3">
        <v>185176.94889999999</v>
      </c>
      <c r="P2520" s="3">
        <v>183474.65</v>
      </c>
    </row>
    <row r="2521" spans="1:16" x14ac:dyDescent="0.2">
      <c r="A2521" s="3" t="s">
        <v>11806</v>
      </c>
      <c r="B2521" s="3">
        <v>1</v>
      </c>
      <c r="C2521" s="3">
        <v>1</v>
      </c>
      <c r="D2521" s="3">
        <v>114.32</v>
      </c>
      <c r="E2521" s="3">
        <v>0.72194999999999998</v>
      </c>
      <c r="F2521" s="3">
        <v>27040</v>
      </c>
      <c r="G2521" s="3" t="s">
        <v>4504</v>
      </c>
      <c r="H2521" s="3" t="s">
        <v>11807</v>
      </c>
      <c r="I2521" s="3">
        <v>338937.46039999998</v>
      </c>
      <c r="J2521" s="3">
        <v>192416.04250000001</v>
      </c>
      <c r="K2521" s="3">
        <v>166888.9136</v>
      </c>
      <c r="L2521" s="3">
        <v>232747.47219999999</v>
      </c>
      <c r="M2521" s="3">
        <v>278117.98830000003</v>
      </c>
      <c r="N2521" s="3">
        <v>176755.75049999999</v>
      </c>
      <c r="O2521" s="3">
        <v>161785.14840000001</v>
      </c>
      <c r="P2521" s="3">
        <v>205552.96</v>
      </c>
    </row>
    <row r="2522" spans="1:16" x14ac:dyDescent="0.2">
      <c r="A2522" s="3" t="s">
        <v>14167</v>
      </c>
      <c r="B2522" s="3">
        <v>3</v>
      </c>
      <c r="C2522" s="3">
        <v>2</v>
      </c>
      <c r="D2522" s="3">
        <v>115.19</v>
      </c>
      <c r="E2522" s="3">
        <v>0.72214299999999998</v>
      </c>
      <c r="F2522" s="3">
        <v>37044</v>
      </c>
      <c r="G2522" s="3" t="s">
        <v>7152</v>
      </c>
      <c r="H2522" s="3" t="s">
        <v>14168</v>
      </c>
      <c r="I2522" s="3">
        <v>387768.36810000002</v>
      </c>
      <c r="J2522" s="3">
        <v>443367.44469999999</v>
      </c>
      <c r="K2522" s="3">
        <v>734518.15919999999</v>
      </c>
      <c r="L2522" s="3">
        <v>521884.65730000002</v>
      </c>
      <c r="M2522" s="3">
        <v>398363.06540000002</v>
      </c>
      <c r="N2522" s="3">
        <v>373582.44079999998</v>
      </c>
      <c r="O2522" s="3">
        <v>633111.5649</v>
      </c>
      <c r="P2522" s="3">
        <v>468352.36</v>
      </c>
    </row>
    <row r="2523" spans="1:16" x14ac:dyDescent="0.2">
      <c r="A2523" s="3" t="s">
        <v>13278</v>
      </c>
      <c r="B2523" s="3">
        <v>7</v>
      </c>
      <c r="C2523" s="3">
        <v>6</v>
      </c>
      <c r="D2523" s="3">
        <v>390.52</v>
      </c>
      <c r="E2523" s="3">
        <v>0.72268100000000002</v>
      </c>
      <c r="F2523" s="3">
        <v>38433</v>
      </c>
      <c r="G2523" s="3" t="s">
        <v>6142</v>
      </c>
      <c r="H2523" s="3" t="s">
        <v>13279</v>
      </c>
      <c r="I2523" s="3">
        <v>3378788.5240000002</v>
      </c>
      <c r="J2523" s="3">
        <v>3570298.5610000002</v>
      </c>
      <c r="K2523" s="3">
        <v>3229367.8450000002</v>
      </c>
      <c r="L2523" s="3">
        <v>3392818.31</v>
      </c>
      <c r="M2523" s="3">
        <v>2693660.1919999998</v>
      </c>
      <c r="N2523" s="3">
        <v>3430694.0550000002</v>
      </c>
      <c r="O2523" s="3">
        <v>3747999.91</v>
      </c>
      <c r="P2523" s="3">
        <v>3290784.7</v>
      </c>
    </row>
    <row r="2524" spans="1:16" x14ac:dyDescent="0.2">
      <c r="A2524" s="3" t="s">
        <v>14731</v>
      </c>
      <c r="B2524" s="3">
        <v>1</v>
      </c>
      <c r="C2524" s="3">
        <v>1</v>
      </c>
      <c r="D2524" s="3">
        <v>27.62</v>
      </c>
      <c r="E2524" s="3">
        <v>0.72286700000000004</v>
      </c>
      <c r="F2524" s="3">
        <v>16639</v>
      </c>
      <c r="G2524" s="3" t="s">
        <v>137</v>
      </c>
      <c r="H2524" s="3" t="s">
        <v>14732</v>
      </c>
      <c r="I2524" s="3">
        <v>163314.36110000001</v>
      </c>
      <c r="J2524" s="3">
        <v>256170.59330000001</v>
      </c>
      <c r="K2524" s="3">
        <v>211111.09109999999</v>
      </c>
      <c r="L2524" s="3">
        <v>210198.6819</v>
      </c>
      <c r="M2524" s="3">
        <v>169043.05970000001</v>
      </c>
      <c r="N2524" s="3">
        <v>249876.95610000001</v>
      </c>
      <c r="O2524" s="3">
        <v>259486.49559999999</v>
      </c>
      <c r="P2524" s="3">
        <v>226135.5</v>
      </c>
    </row>
    <row r="2525" spans="1:16" x14ac:dyDescent="0.2">
      <c r="A2525" s="3" t="s">
        <v>12284</v>
      </c>
      <c r="B2525" s="3">
        <v>7</v>
      </c>
      <c r="C2525" s="3">
        <v>5</v>
      </c>
      <c r="D2525" s="3">
        <v>203.81</v>
      </c>
      <c r="E2525" s="3">
        <v>0.72307399999999999</v>
      </c>
      <c r="F2525" s="3">
        <v>164195</v>
      </c>
      <c r="G2525" s="3" t="s">
        <v>5038</v>
      </c>
      <c r="H2525" s="3" t="s">
        <v>12285</v>
      </c>
      <c r="I2525" s="3">
        <v>898668.67260000005</v>
      </c>
      <c r="J2525" s="3">
        <v>1060120.9029999999</v>
      </c>
      <c r="K2525" s="3">
        <v>1569263.39</v>
      </c>
      <c r="L2525" s="3">
        <v>1176017.655</v>
      </c>
      <c r="M2525" s="3">
        <v>1170776.317</v>
      </c>
      <c r="N2525" s="3">
        <v>1205299.328</v>
      </c>
      <c r="O2525" s="3">
        <v>1282508.3019999999</v>
      </c>
      <c r="P2525" s="3">
        <v>1219528</v>
      </c>
    </row>
    <row r="2526" spans="1:16" x14ac:dyDescent="0.2">
      <c r="A2526" s="3" t="s">
        <v>14094</v>
      </c>
      <c r="B2526" s="3">
        <v>7</v>
      </c>
      <c r="C2526" s="3">
        <v>7</v>
      </c>
      <c r="D2526" s="3">
        <v>259.86</v>
      </c>
      <c r="E2526" s="3">
        <v>0.72352799999999995</v>
      </c>
      <c r="F2526" s="3">
        <v>23788</v>
      </c>
      <c r="G2526" s="3" t="s">
        <v>7060</v>
      </c>
      <c r="H2526" s="3" t="s">
        <v>14095</v>
      </c>
      <c r="I2526" s="3">
        <v>1548447.2609999999</v>
      </c>
      <c r="J2526" s="3">
        <v>2189765.2200000002</v>
      </c>
      <c r="K2526" s="3">
        <v>2013507.9720000001</v>
      </c>
      <c r="L2526" s="3">
        <v>1917240.1510000001</v>
      </c>
      <c r="M2526" s="3">
        <v>1714839.8970000001</v>
      </c>
      <c r="N2526" s="3">
        <v>1743253.4339999999</v>
      </c>
      <c r="O2526" s="3">
        <v>2002590.068</v>
      </c>
      <c r="P2526" s="3">
        <v>1820227.8</v>
      </c>
    </row>
    <row r="2527" spans="1:16" x14ac:dyDescent="0.2">
      <c r="A2527" s="3" t="s">
        <v>13964</v>
      </c>
      <c r="B2527" s="3">
        <v>9</v>
      </c>
      <c r="C2527" s="3">
        <v>4</v>
      </c>
      <c r="D2527" s="3">
        <v>509.95</v>
      </c>
      <c r="E2527" s="3">
        <v>0.72370800000000002</v>
      </c>
      <c r="F2527" s="3">
        <v>34144</v>
      </c>
      <c r="G2527" s="3" t="s">
        <v>6910</v>
      </c>
      <c r="H2527" s="3" t="s">
        <v>13965</v>
      </c>
      <c r="I2527" s="3">
        <v>1278293.0919999999</v>
      </c>
      <c r="J2527" s="3">
        <v>1275411.9650000001</v>
      </c>
      <c r="K2527" s="3">
        <v>1783810.6410000001</v>
      </c>
      <c r="L2527" s="3">
        <v>1445838.5660000001</v>
      </c>
      <c r="M2527" s="3">
        <v>1365849.09</v>
      </c>
      <c r="N2527" s="3">
        <v>1444956.699</v>
      </c>
      <c r="O2527" s="3">
        <v>1708922.5649999999</v>
      </c>
      <c r="P2527" s="3">
        <v>1506576.1</v>
      </c>
    </row>
    <row r="2528" spans="1:16" x14ac:dyDescent="0.2">
      <c r="A2528" s="3" t="s">
        <v>11880</v>
      </c>
      <c r="B2528" s="3">
        <v>9</v>
      </c>
      <c r="C2528" s="3">
        <v>9</v>
      </c>
      <c r="D2528" s="3">
        <v>339.75</v>
      </c>
      <c r="E2528" s="3">
        <v>0.72392100000000004</v>
      </c>
      <c r="F2528" s="3">
        <v>77922</v>
      </c>
      <c r="G2528" s="3" t="s">
        <v>4580</v>
      </c>
      <c r="H2528" s="3" t="s">
        <v>11881</v>
      </c>
      <c r="I2528" s="3">
        <v>3053867.1770000001</v>
      </c>
      <c r="J2528" s="3">
        <v>3780364.4130000002</v>
      </c>
      <c r="K2528" s="3">
        <v>3880419.7519999999</v>
      </c>
      <c r="L2528" s="3">
        <v>3571550.4479999999</v>
      </c>
      <c r="M2528" s="3">
        <v>3029435.4739999999</v>
      </c>
      <c r="N2528" s="3">
        <v>4037261.5380000002</v>
      </c>
      <c r="O2528" s="3">
        <v>4244364.2920000004</v>
      </c>
      <c r="P2528" s="3">
        <v>3770353.8</v>
      </c>
    </row>
    <row r="2529" spans="1:16" x14ac:dyDescent="0.2">
      <c r="A2529" s="3" t="s">
        <v>9920</v>
      </c>
      <c r="B2529" s="3">
        <v>6</v>
      </c>
      <c r="C2529" s="3">
        <v>6</v>
      </c>
      <c r="D2529" s="3">
        <v>361.58</v>
      </c>
      <c r="E2529" s="3">
        <v>0.72397199999999995</v>
      </c>
      <c r="F2529" s="3">
        <v>12803</v>
      </c>
      <c r="G2529" s="3" t="s">
        <v>2444</v>
      </c>
      <c r="H2529" s="3" t="s">
        <v>9921</v>
      </c>
      <c r="I2529" s="3">
        <v>6395639.2359999996</v>
      </c>
      <c r="J2529" s="3">
        <v>6057873.6090000002</v>
      </c>
      <c r="K2529" s="3">
        <v>4756055.7910000002</v>
      </c>
      <c r="L2529" s="3">
        <v>5736522.8789999997</v>
      </c>
      <c r="M2529" s="3">
        <v>5069140.6950000003</v>
      </c>
      <c r="N2529" s="3">
        <v>5821794.7369999997</v>
      </c>
      <c r="O2529" s="3">
        <v>5574208.8569999998</v>
      </c>
      <c r="P2529" s="3">
        <v>5488381.4000000004</v>
      </c>
    </row>
    <row r="2530" spans="1:16" x14ac:dyDescent="0.2">
      <c r="A2530" s="3" t="s">
        <v>9285</v>
      </c>
      <c r="B2530" s="3">
        <v>8</v>
      </c>
      <c r="C2530" s="3">
        <v>8</v>
      </c>
      <c r="D2530" s="3">
        <v>449.97</v>
      </c>
      <c r="E2530" s="3">
        <v>0.724356</v>
      </c>
      <c r="F2530" s="3">
        <v>30953</v>
      </c>
      <c r="G2530" s="3" t="s">
        <v>1722</v>
      </c>
      <c r="H2530" s="3" t="s">
        <v>9286</v>
      </c>
      <c r="I2530" s="3">
        <v>10225511.449999999</v>
      </c>
      <c r="J2530" s="3">
        <v>8900222.1520000007</v>
      </c>
      <c r="K2530" s="3">
        <v>9979478.7080000006</v>
      </c>
      <c r="L2530" s="3">
        <v>9701737.4379999992</v>
      </c>
      <c r="M2530" s="3">
        <v>9829006.3609999996</v>
      </c>
      <c r="N2530" s="3">
        <v>9758826.6539999992</v>
      </c>
      <c r="O2530" s="3">
        <v>9943876.8139999993</v>
      </c>
      <c r="P2530" s="3">
        <v>9843903.3000000007</v>
      </c>
    </row>
    <row r="2531" spans="1:16" x14ac:dyDescent="0.2">
      <c r="A2531" s="3" t="s">
        <v>8569</v>
      </c>
      <c r="B2531" s="3">
        <v>28</v>
      </c>
      <c r="C2531" s="3">
        <v>25</v>
      </c>
      <c r="D2531" s="3">
        <v>2055.36</v>
      </c>
      <c r="E2531" s="3">
        <v>0.72561600000000004</v>
      </c>
      <c r="F2531" s="3">
        <v>60411</v>
      </c>
      <c r="G2531" s="3" t="s">
        <v>949</v>
      </c>
      <c r="H2531" s="3" t="s">
        <v>8570</v>
      </c>
      <c r="I2531" s="3">
        <v>29660278.73</v>
      </c>
      <c r="J2531" s="3">
        <v>30812295.300000001</v>
      </c>
      <c r="K2531" s="3">
        <v>34343865.710000001</v>
      </c>
      <c r="L2531" s="3">
        <v>31605479.91</v>
      </c>
      <c r="M2531" s="3">
        <v>31748345.170000002</v>
      </c>
      <c r="N2531" s="3">
        <v>31055013.760000002</v>
      </c>
      <c r="O2531" s="3">
        <v>33692407.920000002</v>
      </c>
      <c r="P2531" s="3">
        <v>32165256</v>
      </c>
    </row>
    <row r="2532" spans="1:16" x14ac:dyDescent="0.2">
      <c r="A2532" s="3" t="s">
        <v>8161</v>
      </c>
      <c r="B2532" s="3">
        <v>4</v>
      </c>
      <c r="C2532" s="3">
        <v>3</v>
      </c>
      <c r="D2532" s="3">
        <v>139.72999999999999</v>
      </c>
      <c r="E2532" s="3">
        <v>0.72582000000000002</v>
      </c>
      <c r="F2532" s="3">
        <v>132522</v>
      </c>
      <c r="G2532" s="3" t="s">
        <v>515</v>
      </c>
      <c r="H2532" s="3" t="s">
        <v>8162</v>
      </c>
      <c r="I2532" s="3">
        <v>92656.504109999994</v>
      </c>
      <c r="J2532" s="3">
        <v>200227.19</v>
      </c>
      <c r="K2532" s="3">
        <v>306401.69549999997</v>
      </c>
      <c r="L2532" s="3">
        <v>199761.7966</v>
      </c>
      <c r="M2532" s="3">
        <v>158023.9037</v>
      </c>
      <c r="N2532" s="3">
        <v>59169.723590000001</v>
      </c>
      <c r="O2532" s="3">
        <v>310536.45120000001</v>
      </c>
      <c r="P2532" s="3">
        <v>175910.03</v>
      </c>
    </row>
    <row r="2533" spans="1:16" x14ac:dyDescent="0.2">
      <c r="A2533" s="3" t="s">
        <v>13558</v>
      </c>
      <c r="B2533" s="3">
        <v>6</v>
      </c>
      <c r="C2533" s="3">
        <v>5</v>
      </c>
      <c r="D2533" s="3">
        <v>273.45</v>
      </c>
      <c r="E2533" s="3">
        <v>0.726078</v>
      </c>
      <c r="F2533" s="3">
        <v>96995</v>
      </c>
      <c r="G2533" s="3" t="s">
        <v>6458</v>
      </c>
      <c r="H2533" s="3" t="s">
        <v>13559</v>
      </c>
      <c r="I2533" s="3">
        <v>2315976.7659999998</v>
      </c>
      <c r="J2533" s="3">
        <v>2674998.34</v>
      </c>
      <c r="K2533" s="3">
        <v>2478563.4720000001</v>
      </c>
      <c r="L2533" s="3">
        <v>2489846.193</v>
      </c>
      <c r="M2533" s="3">
        <v>2237642.9029999999</v>
      </c>
      <c r="N2533" s="3">
        <v>2831121.93</v>
      </c>
      <c r="O2533" s="3">
        <v>2183293.3909999998</v>
      </c>
      <c r="P2533" s="3">
        <v>2417352.7000000002</v>
      </c>
    </row>
    <row r="2534" spans="1:16" x14ac:dyDescent="0.2">
      <c r="A2534" s="3" t="s">
        <v>12560</v>
      </c>
      <c r="B2534" s="3">
        <v>2</v>
      </c>
      <c r="C2534" s="3">
        <v>1</v>
      </c>
      <c r="D2534" s="3">
        <v>68.17</v>
      </c>
      <c r="E2534" s="3">
        <v>0.72610600000000003</v>
      </c>
      <c r="F2534" s="3">
        <v>24671</v>
      </c>
      <c r="G2534" s="3" t="s">
        <v>5348</v>
      </c>
      <c r="H2534" s="3" t="s">
        <v>12561</v>
      </c>
      <c r="I2534" s="3">
        <v>2282.5479190000001</v>
      </c>
      <c r="J2534" s="3">
        <v>277181.83630000002</v>
      </c>
      <c r="K2534" s="3">
        <v>458547.2611</v>
      </c>
      <c r="L2534" s="3">
        <v>246003.8818</v>
      </c>
      <c r="M2534" s="3">
        <v>25035.447240000001</v>
      </c>
      <c r="N2534" s="3">
        <v>237924.7573</v>
      </c>
      <c r="O2534" s="3">
        <v>412580.98830000003</v>
      </c>
      <c r="P2534" s="3">
        <v>225180.4</v>
      </c>
    </row>
    <row r="2535" spans="1:16" x14ac:dyDescent="0.2">
      <c r="A2535" s="3" t="s">
        <v>8029</v>
      </c>
      <c r="B2535" s="3">
        <v>1</v>
      </c>
      <c r="C2535" s="3">
        <v>1</v>
      </c>
      <c r="D2535" s="3">
        <v>72.05</v>
      </c>
      <c r="E2535" s="3">
        <v>0.72656299999999996</v>
      </c>
      <c r="F2535" s="3">
        <v>9719</v>
      </c>
      <c r="G2535" s="3" t="s">
        <v>375</v>
      </c>
      <c r="H2535" s="3" t="s">
        <v>8030</v>
      </c>
      <c r="I2535" s="3">
        <v>173175.19039999999</v>
      </c>
      <c r="J2535" s="3">
        <v>443565.48210000002</v>
      </c>
      <c r="K2535" s="3">
        <v>408600.01010000001</v>
      </c>
      <c r="L2535" s="3">
        <v>341780.22759999998</v>
      </c>
      <c r="M2535" s="3">
        <v>290305.42119999998</v>
      </c>
      <c r="N2535" s="3">
        <v>237996.18539999999</v>
      </c>
      <c r="O2535" s="3">
        <v>772989.43160000001</v>
      </c>
      <c r="P2535" s="3">
        <v>433763.68</v>
      </c>
    </row>
    <row r="2536" spans="1:16" x14ac:dyDescent="0.2">
      <c r="A2536" s="3" t="s">
        <v>10922</v>
      </c>
      <c r="B2536" s="3">
        <v>3</v>
      </c>
      <c r="C2536" s="3">
        <v>3</v>
      </c>
      <c r="D2536" s="3">
        <v>123.59</v>
      </c>
      <c r="E2536" s="3">
        <v>0.72694400000000003</v>
      </c>
      <c r="F2536" s="3">
        <v>24634</v>
      </c>
      <c r="G2536" s="3" t="s">
        <v>3542</v>
      </c>
      <c r="H2536" s="3" t="s">
        <v>10923</v>
      </c>
      <c r="I2536" s="3">
        <v>2274138.2480000001</v>
      </c>
      <c r="J2536" s="3">
        <v>2184888.8139999998</v>
      </c>
      <c r="K2536" s="3">
        <v>2288275.7230000002</v>
      </c>
      <c r="L2536" s="3">
        <v>2249100.9279999998</v>
      </c>
      <c r="M2536" s="3">
        <v>2285656.4</v>
      </c>
      <c r="N2536" s="3">
        <v>2290161.702</v>
      </c>
      <c r="O2536" s="3">
        <v>2092888.09</v>
      </c>
      <c r="P2536" s="3">
        <v>2222902.1</v>
      </c>
    </row>
    <row r="2537" spans="1:16" x14ac:dyDescent="0.2">
      <c r="A2537" s="3" t="s">
        <v>14733</v>
      </c>
      <c r="B2537" s="3">
        <v>1</v>
      </c>
      <c r="C2537" s="3">
        <v>1</v>
      </c>
      <c r="D2537" s="3">
        <v>33.4</v>
      </c>
      <c r="E2537" s="3">
        <v>0.72732399999999997</v>
      </c>
      <c r="F2537" s="3">
        <v>21523</v>
      </c>
      <c r="G2537" s="3" t="s">
        <v>6424</v>
      </c>
      <c r="H2537" s="3" t="s">
        <v>14734</v>
      </c>
      <c r="I2537" s="3">
        <v>127906.9667</v>
      </c>
      <c r="J2537" s="3">
        <v>131805.92170000001</v>
      </c>
      <c r="K2537" s="3">
        <v>70588.054390000005</v>
      </c>
      <c r="L2537" s="3">
        <v>110100.31419999999</v>
      </c>
      <c r="M2537" s="3">
        <v>106185.9472</v>
      </c>
      <c r="N2537" s="3">
        <v>109764.74340000001</v>
      </c>
      <c r="O2537" s="3">
        <v>78992.71269</v>
      </c>
      <c r="P2537" s="3">
        <v>98314.467999999993</v>
      </c>
    </row>
    <row r="2538" spans="1:16" x14ac:dyDescent="0.2">
      <c r="A2538" s="3" t="s">
        <v>12394</v>
      </c>
      <c r="B2538" s="3">
        <v>3</v>
      </c>
      <c r="C2538" s="3">
        <v>3</v>
      </c>
      <c r="D2538" s="3">
        <v>111.55</v>
      </c>
      <c r="E2538" s="3">
        <v>0.72761900000000002</v>
      </c>
      <c r="F2538" s="3">
        <v>71299</v>
      </c>
      <c r="G2538" s="3" t="s">
        <v>5162</v>
      </c>
      <c r="H2538" s="3" t="s">
        <v>12395</v>
      </c>
      <c r="I2538" s="3">
        <v>2947435.7910000002</v>
      </c>
      <c r="J2538" s="3">
        <v>3048359.69</v>
      </c>
      <c r="K2538" s="3">
        <v>3098039.432</v>
      </c>
      <c r="L2538" s="3">
        <v>3031278.304</v>
      </c>
      <c r="M2538" s="3">
        <v>2956645.2510000002</v>
      </c>
      <c r="N2538" s="3">
        <v>2645343.6949999998</v>
      </c>
      <c r="O2538" s="3">
        <v>3305291.8160000001</v>
      </c>
      <c r="P2538" s="3">
        <v>2969093.6</v>
      </c>
    </row>
    <row r="2539" spans="1:16" x14ac:dyDescent="0.2">
      <c r="A2539" s="3" t="s">
        <v>13308</v>
      </c>
      <c r="B2539" s="3">
        <v>63</v>
      </c>
      <c r="C2539" s="3">
        <v>57</v>
      </c>
      <c r="D2539" s="3">
        <v>3756.61</v>
      </c>
      <c r="E2539" s="3">
        <v>0.72822900000000002</v>
      </c>
      <c r="F2539" s="3">
        <v>215402</v>
      </c>
      <c r="G2539" s="3" t="s">
        <v>6180</v>
      </c>
      <c r="H2539" s="3" t="s">
        <v>13309</v>
      </c>
      <c r="I2539" s="3">
        <v>44017872.899999999</v>
      </c>
      <c r="J2539" s="3">
        <v>45495170.469999999</v>
      </c>
      <c r="K2539" s="3">
        <v>48328995.93</v>
      </c>
      <c r="L2539" s="3">
        <v>45947346.43</v>
      </c>
      <c r="M2539" s="3">
        <v>50058724.200000003</v>
      </c>
      <c r="N2539" s="3">
        <v>45524193.600000001</v>
      </c>
      <c r="O2539" s="3">
        <v>44646534.899999999</v>
      </c>
      <c r="P2539" s="3">
        <v>46743151</v>
      </c>
    </row>
    <row r="2540" spans="1:16" x14ac:dyDescent="0.2">
      <c r="A2540" s="3" t="s">
        <v>9828</v>
      </c>
      <c r="B2540" s="3">
        <v>6</v>
      </c>
      <c r="C2540" s="3">
        <v>4</v>
      </c>
      <c r="D2540" s="3">
        <v>254.95</v>
      </c>
      <c r="E2540" s="3">
        <v>0.72835899999999998</v>
      </c>
      <c r="F2540" s="3">
        <v>67042</v>
      </c>
      <c r="G2540" s="3" t="s">
        <v>2340</v>
      </c>
      <c r="H2540" s="3" t="s">
        <v>9829</v>
      </c>
      <c r="I2540" s="3">
        <v>793595.61549999996</v>
      </c>
      <c r="J2540" s="3">
        <v>629513.37990000006</v>
      </c>
      <c r="K2540" s="3">
        <v>426196.23149999999</v>
      </c>
      <c r="L2540" s="3">
        <v>616435.07559999998</v>
      </c>
      <c r="M2540" s="3">
        <v>828341.31660000002</v>
      </c>
      <c r="N2540" s="3">
        <v>643357.14020000002</v>
      </c>
      <c r="O2540" s="3">
        <v>515175.9044</v>
      </c>
      <c r="P2540" s="3">
        <v>662291.44999999995</v>
      </c>
    </row>
    <row r="2541" spans="1:16" x14ac:dyDescent="0.2">
      <c r="A2541" s="3" t="s">
        <v>9934</v>
      </c>
      <c r="B2541" s="3">
        <v>8</v>
      </c>
      <c r="C2541" s="3">
        <v>7</v>
      </c>
      <c r="D2541" s="3">
        <v>468.29</v>
      </c>
      <c r="E2541" s="3">
        <v>0.72849699999999995</v>
      </c>
      <c r="F2541" s="3">
        <v>25547</v>
      </c>
      <c r="G2541" s="3" t="s">
        <v>2458</v>
      </c>
      <c r="H2541" s="3" t="s">
        <v>9935</v>
      </c>
      <c r="I2541" s="3">
        <v>6894601.8689999999</v>
      </c>
      <c r="J2541" s="3">
        <v>7011476.8430000003</v>
      </c>
      <c r="K2541" s="3">
        <v>6962354.7769999998</v>
      </c>
      <c r="L2541" s="3">
        <v>6956144.4960000003</v>
      </c>
      <c r="M2541" s="3">
        <v>6521023.0530000003</v>
      </c>
      <c r="N2541" s="3">
        <v>7179418.1710000001</v>
      </c>
      <c r="O2541" s="3">
        <v>7542973.2000000002</v>
      </c>
      <c r="P2541" s="3">
        <v>7081138.0999999996</v>
      </c>
    </row>
    <row r="2542" spans="1:16" x14ac:dyDescent="0.2">
      <c r="A2542" s="3" t="s">
        <v>8451</v>
      </c>
      <c r="B2542" s="3">
        <v>4</v>
      </c>
      <c r="C2542" s="3">
        <v>4</v>
      </c>
      <c r="D2542" s="3">
        <v>155.41999999999999</v>
      </c>
      <c r="E2542" s="3">
        <v>0.728653</v>
      </c>
      <c r="F2542" s="3">
        <v>49990</v>
      </c>
      <c r="G2542" s="3" t="s">
        <v>823</v>
      </c>
      <c r="H2542" s="3" t="s">
        <v>8452</v>
      </c>
      <c r="I2542" s="3">
        <v>1505332.8430000001</v>
      </c>
      <c r="J2542" s="3">
        <v>1258050.902</v>
      </c>
      <c r="K2542" s="3">
        <v>1231851.0319999999</v>
      </c>
      <c r="L2542" s="3">
        <v>1331744.925</v>
      </c>
      <c r="M2542" s="3">
        <v>1531316.642</v>
      </c>
      <c r="N2542" s="3">
        <v>1412598.51</v>
      </c>
      <c r="O2542" s="3">
        <v>1200227.885</v>
      </c>
      <c r="P2542" s="3">
        <v>1381381</v>
      </c>
    </row>
    <row r="2543" spans="1:16" x14ac:dyDescent="0.2">
      <c r="A2543" s="3" t="s">
        <v>9966</v>
      </c>
      <c r="B2543" s="3">
        <v>20</v>
      </c>
      <c r="C2543" s="3">
        <v>13</v>
      </c>
      <c r="D2543" s="3">
        <v>872.7</v>
      </c>
      <c r="E2543" s="3">
        <v>0.72868200000000005</v>
      </c>
      <c r="F2543" s="3">
        <v>212423</v>
      </c>
      <c r="G2543" s="3" t="s">
        <v>2490</v>
      </c>
      <c r="H2543" s="3" t="s">
        <v>9967</v>
      </c>
      <c r="I2543" s="3">
        <v>5025894.8820000002</v>
      </c>
      <c r="J2543" s="3">
        <v>5049474.574</v>
      </c>
      <c r="K2543" s="3">
        <v>4241700.6440000003</v>
      </c>
      <c r="L2543" s="3">
        <v>4772356.7</v>
      </c>
      <c r="M2543" s="3">
        <v>4968815.4730000002</v>
      </c>
      <c r="N2543" s="3">
        <v>4967533.51</v>
      </c>
      <c r="O2543" s="3">
        <v>3907064.7779999999</v>
      </c>
      <c r="P2543" s="3">
        <v>4614471.3</v>
      </c>
    </row>
    <row r="2544" spans="1:16" x14ac:dyDescent="0.2">
      <c r="A2544" s="3" t="s">
        <v>14735</v>
      </c>
      <c r="B2544" s="3">
        <v>1</v>
      </c>
      <c r="C2544" s="3">
        <v>1</v>
      </c>
      <c r="D2544" s="3">
        <v>31.83</v>
      </c>
      <c r="E2544" s="3">
        <v>0.72872300000000001</v>
      </c>
      <c r="F2544" s="3">
        <v>45110</v>
      </c>
      <c r="G2544" s="3" t="s">
        <v>5560</v>
      </c>
      <c r="H2544" s="3" t="s">
        <v>14736</v>
      </c>
      <c r="I2544" s="3">
        <v>45219.112350000003</v>
      </c>
      <c r="J2544" s="3">
        <v>26648.471430000001</v>
      </c>
      <c r="K2544" s="3">
        <v>33705.98588</v>
      </c>
      <c r="L2544" s="3">
        <v>35191.189890000001</v>
      </c>
      <c r="M2544" s="3">
        <v>30890.72193</v>
      </c>
      <c r="N2544" s="3">
        <v>45260.509539999999</v>
      </c>
      <c r="O2544" s="3">
        <v>35876.012790000001</v>
      </c>
      <c r="P2544" s="3">
        <v>37342.415000000001</v>
      </c>
    </row>
    <row r="2545" spans="1:16" x14ac:dyDescent="0.2">
      <c r="A2545" s="3" t="s">
        <v>8604</v>
      </c>
      <c r="B2545" s="3">
        <v>6</v>
      </c>
      <c r="C2545" s="3">
        <v>5</v>
      </c>
      <c r="D2545" s="3">
        <v>225.57</v>
      </c>
      <c r="E2545" s="3">
        <v>0.72889999999999999</v>
      </c>
      <c r="F2545" s="3">
        <v>37846</v>
      </c>
      <c r="G2545" s="3" t="s">
        <v>987</v>
      </c>
      <c r="H2545" s="3" t="s">
        <v>8605</v>
      </c>
      <c r="I2545" s="3">
        <v>791858.80070000002</v>
      </c>
      <c r="J2545" s="3">
        <v>753053.48670000001</v>
      </c>
      <c r="K2545" s="3">
        <v>367623.3824</v>
      </c>
      <c r="L2545" s="3">
        <v>637511.89</v>
      </c>
      <c r="M2545" s="3">
        <v>661236.24670000002</v>
      </c>
      <c r="N2545" s="3">
        <v>762080.33169999998</v>
      </c>
      <c r="O2545" s="3">
        <v>581303.40560000006</v>
      </c>
      <c r="P2545" s="3">
        <v>668206.66</v>
      </c>
    </row>
    <row r="2546" spans="1:16" x14ac:dyDescent="0.2">
      <c r="A2546" s="3" t="s">
        <v>13868</v>
      </c>
      <c r="B2546" s="3">
        <v>3</v>
      </c>
      <c r="C2546" s="3">
        <v>3</v>
      </c>
      <c r="D2546" s="3">
        <v>157.91999999999999</v>
      </c>
      <c r="E2546" s="3">
        <v>0.72903799999999996</v>
      </c>
      <c r="F2546" s="3">
        <v>49552</v>
      </c>
      <c r="G2546" s="3" t="s">
        <v>6794</v>
      </c>
      <c r="H2546" s="3" t="s">
        <v>13869</v>
      </c>
      <c r="I2546" s="3">
        <v>533890.54920000001</v>
      </c>
      <c r="J2546" s="3">
        <v>344822.46260000003</v>
      </c>
      <c r="K2546" s="3">
        <v>456157.61859999999</v>
      </c>
      <c r="L2546" s="3">
        <v>444956.87680000003</v>
      </c>
      <c r="M2546" s="3">
        <v>507734.45079999999</v>
      </c>
      <c r="N2546" s="3">
        <v>390796.91639999999</v>
      </c>
      <c r="O2546" s="3">
        <v>502398.1629</v>
      </c>
      <c r="P2546" s="3">
        <v>466976.51</v>
      </c>
    </row>
    <row r="2547" spans="1:16" x14ac:dyDescent="0.2">
      <c r="A2547" s="3" t="s">
        <v>12948</v>
      </c>
      <c r="B2547" s="3">
        <v>2</v>
      </c>
      <c r="C2547" s="3">
        <v>2</v>
      </c>
      <c r="D2547" s="3">
        <v>58.01</v>
      </c>
      <c r="E2547" s="3">
        <v>0.72919999999999996</v>
      </c>
      <c r="F2547" s="3">
        <v>66323</v>
      </c>
      <c r="G2547" s="3" t="s">
        <v>5774</v>
      </c>
      <c r="H2547" s="3" t="s">
        <v>12949</v>
      </c>
      <c r="I2547" s="3">
        <v>111231.4477</v>
      </c>
      <c r="J2547" s="3">
        <v>66031.172770000005</v>
      </c>
      <c r="K2547" s="3">
        <v>87940.689599999998</v>
      </c>
      <c r="L2547" s="3">
        <v>88401.103359999994</v>
      </c>
      <c r="M2547" s="3">
        <v>158818.53909999999</v>
      </c>
      <c r="N2547" s="3">
        <v>51505.683019999997</v>
      </c>
      <c r="O2547" s="3">
        <v>50063.838029999999</v>
      </c>
      <c r="P2547" s="3">
        <v>86796.02</v>
      </c>
    </row>
    <row r="2548" spans="1:16" x14ac:dyDescent="0.2">
      <c r="A2548" s="3" t="s">
        <v>12648</v>
      </c>
      <c r="B2548" s="3">
        <v>3</v>
      </c>
      <c r="C2548" s="3">
        <v>3</v>
      </c>
      <c r="D2548" s="3">
        <v>105.92</v>
      </c>
      <c r="E2548" s="3">
        <v>0.72934299999999996</v>
      </c>
      <c r="F2548" s="3">
        <v>95530</v>
      </c>
      <c r="G2548" s="3" t="s">
        <v>5440</v>
      </c>
      <c r="H2548" s="3" t="s">
        <v>12649</v>
      </c>
      <c r="I2548" s="3">
        <v>321546.23930000002</v>
      </c>
      <c r="J2548" s="3">
        <v>107284.2114</v>
      </c>
      <c r="K2548" s="3">
        <v>87270.785959999994</v>
      </c>
      <c r="L2548" s="3">
        <v>172033.74549999999</v>
      </c>
      <c r="M2548" s="3">
        <v>173074.49479999999</v>
      </c>
      <c r="N2548" s="3">
        <v>126544.6347</v>
      </c>
      <c r="O2548" s="3">
        <v>223585.67249999999</v>
      </c>
      <c r="P2548" s="3">
        <v>174401.6</v>
      </c>
    </row>
    <row r="2549" spans="1:16" x14ac:dyDescent="0.2">
      <c r="A2549" s="3" t="s">
        <v>12430</v>
      </c>
      <c r="B2549" s="3">
        <v>1</v>
      </c>
      <c r="C2549" s="3">
        <v>1</v>
      </c>
      <c r="D2549" s="3">
        <v>138.37</v>
      </c>
      <c r="E2549" s="3">
        <v>0.72945499999999996</v>
      </c>
      <c r="F2549" s="3">
        <v>18625</v>
      </c>
      <c r="G2549" s="3" t="s">
        <v>5202</v>
      </c>
      <c r="H2549" s="3" t="s">
        <v>12431</v>
      </c>
      <c r="I2549" s="3">
        <v>46781.206180000001</v>
      </c>
      <c r="J2549" s="3">
        <v>2030554.834</v>
      </c>
      <c r="K2549" s="3">
        <v>1552367.7560000001</v>
      </c>
      <c r="L2549" s="3">
        <v>1209901.2660000001</v>
      </c>
      <c r="M2549" s="3">
        <v>194472.82089999999</v>
      </c>
      <c r="N2549" s="3">
        <v>1384334.5719999999</v>
      </c>
      <c r="O2549" s="3">
        <v>2754303.9920000001</v>
      </c>
      <c r="P2549" s="3">
        <v>1444370.5</v>
      </c>
    </row>
    <row r="2550" spans="1:16" x14ac:dyDescent="0.2">
      <c r="A2550" s="3" t="s">
        <v>11028</v>
      </c>
      <c r="B2550" s="3">
        <v>1</v>
      </c>
      <c r="C2550" s="3">
        <v>1</v>
      </c>
      <c r="D2550" s="3">
        <v>67.27</v>
      </c>
      <c r="E2550" s="3">
        <v>0.72955899999999996</v>
      </c>
      <c r="F2550" s="3">
        <v>29561</v>
      </c>
      <c r="G2550" s="3" t="s">
        <v>3658</v>
      </c>
      <c r="H2550" s="3" t="s">
        <v>11029</v>
      </c>
      <c r="I2550" s="3">
        <v>436875.71740000002</v>
      </c>
      <c r="J2550" s="3">
        <v>480811.51189999998</v>
      </c>
      <c r="K2550" s="3">
        <v>751915.70180000004</v>
      </c>
      <c r="L2550" s="3">
        <v>556534.31039999996</v>
      </c>
      <c r="M2550" s="3">
        <v>392538.54599999997</v>
      </c>
      <c r="N2550" s="3">
        <v>486059.96130000002</v>
      </c>
      <c r="O2550" s="3">
        <v>647152.87479999999</v>
      </c>
      <c r="P2550" s="3">
        <v>508583.79</v>
      </c>
    </row>
    <row r="2551" spans="1:16" x14ac:dyDescent="0.2">
      <c r="A2551" s="3" t="s">
        <v>14737</v>
      </c>
      <c r="B2551" s="3">
        <v>1</v>
      </c>
      <c r="C2551" s="3">
        <v>1</v>
      </c>
      <c r="D2551" s="3">
        <v>30.93</v>
      </c>
      <c r="E2551" s="3">
        <v>0.72966299999999995</v>
      </c>
      <c r="F2551" s="3">
        <v>20110</v>
      </c>
      <c r="G2551" s="3" t="s">
        <v>6276</v>
      </c>
      <c r="H2551" s="3" t="s">
        <v>14738</v>
      </c>
      <c r="I2551" s="3">
        <v>137204.12299999999</v>
      </c>
      <c r="J2551" s="3">
        <v>80732.233300000007</v>
      </c>
      <c r="K2551" s="3">
        <v>14886.34598</v>
      </c>
      <c r="L2551" s="3">
        <v>77607.567439999999</v>
      </c>
      <c r="M2551" s="3">
        <v>93585.930930000002</v>
      </c>
      <c r="N2551" s="3">
        <v>63070.848729999998</v>
      </c>
      <c r="O2551" s="3">
        <v>59802.153149999998</v>
      </c>
      <c r="P2551" s="3">
        <v>72152.978000000003</v>
      </c>
    </row>
    <row r="2552" spans="1:16" x14ac:dyDescent="0.2">
      <c r="A2552" s="3" t="s">
        <v>14739</v>
      </c>
      <c r="B2552" s="3">
        <v>1</v>
      </c>
      <c r="C2552" s="3">
        <v>1</v>
      </c>
      <c r="D2552" s="3">
        <v>17.059999999999999</v>
      </c>
      <c r="E2552" s="3">
        <v>0.72985900000000004</v>
      </c>
      <c r="F2552" s="3">
        <v>34403</v>
      </c>
      <c r="G2552" s="3" t="s">
        <v>5824</v>
      </c>
      <c r="H2552" s="3" t="s">
        <v>14740</v>
      </c>
      <c r="I2552" s="3">
        <v>209499.33300000001</v>
      </c>
      <c r="J2552" s="3">
        <v>91079.773920000007</v>
      </c>
      <c r="K2552" s="3">
        <v>54078.556499999999</v>
      </c>
      <c r="L2552" s="3">
        <v>118219.2211</v>
      </c>
      <c r="M2552" s="3">
        <v>235389.9155</v>
      </c>
      <c r="N2552" s="3">
        <v>151122.6961</v>
      </c>
      <c r="O2552" s="3">
        <v>55384.826119999998</v>
      </c>
      <c r="P2552" s="3">
        <v>147299.15</v>
      </c>
    </row>
    <row r="2553" spans="1:16" x14ac:dyDescent="0.2">
      <c r="A2553" s="3" t="s">
        <v>11296</v>
      </c>
      <c r="B2553" s="3">
        <v>4</v>
      </c>
      <c r="C2553" s="3">
        <v>2</v>
      </c>
      <c r="D2553" s="3">
        <v>128.66</v>
      </c>
      <c r="E2553" s="3">
        <v>0.72994800000000004</v>
      </c>
      <c r="F2553" s="3">
        <v>123293</v>
      </c>
      <c r="G2553" s="3" t="s">
        <v>3960</v>
      </c>
      <c r="H2553" s="3" t="s">
        <v>11297</v>
      </c>
      <c r="I2553" s="3">
        <v>146120.2126</v>
      </c>
      <c r="J2553" s="3">
        <v>167792.4369</v>
      </c>
      <c r="K2553" s="3">
        <v>171827.5822</v>
      </c>
      <c r="L2553" s="3">
        <v>161913.4105</v>
      </c>
      <c r="M2553" s="3">
        <v>147340.49309999999</v>
      </c>
      <c r="N2553" s="3">
        <v>247062.85889999999</v>
      </c>
      <c r="O2553" s="3">
        <v>142213.5306</v>
      </c>
      <c r="P2553" s="3">
        <v>178872.29</v>
      </c>
    </row>
    <row r="2554" spans="1:16" x14ac:dyDescent="0.2">
      <c r="A2554" s="3" t="s">
        <v>11892</v>
      </c>
      <c r="B2554" s="3">
        <v>1</v>
      </c>
      <c r="C2554" s="3">
        <v>1</v>
      </c>
      <c r="D2554" s="3">
        <v>79.099999999999994</v>
      </c>
      <c r="E2554" s="3">
        <v>0.72998799999999997</v>
      </c>
      <c r="F2554" s="3">
        <v>22152</v>
      </c>
      <c r="G2554" s="3" t="s">
        <v>4594</v>
      </c>
      <c r="H2554" s="3" t="s">
        <v>11893</v>
      </c>
      <c r="I2554" s="3">
        <v>480132.99579999998</v>
      </c>
      <c r="J2554" s="3">
        <v>762332.17649999994</v>
      </c>
      <c r="K2554" s="3">
        <v>318911.6643</v>
      </c>
      <c r="L2554" s="3">
        <v>520458.94549999997</v>
      </c>
      <c r="M2554" s="3">
        <v>276037.5993</v>
      </c>
      <c r="N2554" s="3">
        <v>640745.71</v>
      </c>
      <c r="O2554" s="3">
        <v>447134.28610000003</v>
      </c>
      <c r="P2554" s="3">
        <v>454639.2</v>
      </c>
    </row>
    <row r="2555" spans="1:16" x14ac:dyDescent="0.2">
      <c r="A2555" s="3" t="s">
        <v>12682</v>
      </c>
      <c r="B2555" s="3">
        <v>3</v>
      </c>
      <c r="C2555" s="3">
        <v>2</v>
      </c>
      <c r="D2555" s="3">
        <v>78.680000000000007</v>
      </c>
      <c r="E2555" s="3">
        <v>0.73007299999999997</v>
      </c>
      <c r="F2555" s="3">
        <v>33168</v>
      </c>
      <c r="G2555" s="3" t="s">
        <v>5480</v>
      </c>
      <c r="H2555" s="3" t="s">
        <v>12683</v>
      </c>
      <c r="I2555" s="3">
        <v>11349.87737</v>
      </c>
      <c r="J2555" s="3">
        <v>27075.554080000002</v>
      </c>
      <c r="K2555" s="3">
        <v>43358.315349999997</v>
      </c>
      <c r="L2555" s="3">
        <v>27261.248930000002</v>
      </c>
      <c r="M2555" s="3">
        <v>43429.242810000003</v>
      </c>
      <c r="N2555" s="3">
        <v>15423.24223</v>
      </c>
      <c r="O2555" s="3">
        <v>34776.075369999999</v>
      </c>
      <c r="P2555" s="3">
        <v>31209.52</v>
      </c>
    </row>
    <row r="2556" spans="1:16" x14ac:dyDescent="0.2">
      <c r="A2556" s="3" t="s">
        <v>8702</v>
      </c>
      <c r="B2556" s="3">
        <v>8</v>
      </c>
      <c r="C2556" s="3">
        <v>8</v>
      </c>
      <c r="D2556" s="3">
        <v>398.11</v>
      </c>
      <c r="E2556" s="3">
        <v>0.73007299999999997</v>
      </c>
      <c r="F2556" s="3">
        <v>110580</v>
      </c>
      <c r="G2556" s="3" t="s">
        <v>1101</v>
      </c>
      <c r="H2556" s="3" t="s">
        <v>8703</v>
      </c>
      <c r="I2556" s="3">
        <v>2416898.051</v>
      </c>
      <c r="J2556" s="3">
        <v>2951987.9559999998</v>
      </c>
      <c r="K2556" s="3">
        <v>3819758.79</v>
      </c>
      <c r="L2556" s="3">
        <v>3062881.5989999999</v>
      </c>
      <c r="M2556" s="3">
        <v>3064276.2579999999</v>
      </c>
      <c r="N2556" s="3">
        <v>3164586.389</v>
      </c>
      <c r="O2556" s="3">
        <v>3260039.7239999999</v>
      </c>
      <c r="P2556" s="3">
        <v>3162967.5</v>
      </c>
    </row>
    <row r="2557" spans="1:16" x14ac:dyDescent="0.2">
      <c r="A2557" s="3" t="s">
        <v>8407</v>
      </c>
      <c r="B2557" s="3">
        <v>8</v>
      </c>
      <c r="C2557" s="3">
        <v>7</v>
      </c>
      <c r="D2557" s="3">
        <v>373.81</v>
      </c>
      <c r="E2557" s="3">
        <v>0.73039299999999996</v>
      </c>
      <c r="F2557" s="3">
        <v>23021</v>
      </c>
      <c r="G2557" s="3" t="s">
        <v>779</v>
      </c>
      <c r="H2557" s="3" t="s">
        <v>8408</v>
      </c>
      <c r="I2557" s="3">
        <v>5269992.1770000001</v>
      </c>
      <c r="J2557" s="3">
        <v>5666535.4630000005</v>
      </c>
      <c r="K2557" s="3">
        <v>5244381.2180000003</v>
      </c>
      <c r="L2557" s="3">
        <v>5393636.2860000003</v>
      </c>
      <c r="M2557" s="3">
        <v>5123844.5839999998</v>
      </c>
      <c r="N2557" s="3">
        <v>5818449.5710000005</v>
      </c>
      <c r="O2557" s="3">
        <v>5519285.449</v>
      </c>
      <c r="P2557" s="3">
        <v>5487193.2000000002</v>
      </c>
    </row>
    <row r="2558" spans="1:16" x14ac:dyDescent="0.2">
      <c r="A2558" s="3" t="s">
        <v>8688</v>
      </c>
      <c r="B2558" s="3">
        <v>2</v>
      </c>
      <c r="C2558" s="3">
        <v>1</v>
      </c>
      <c r="D2558" s="3">
        <v>93.08</v>
      </c>
      <c r="E2558" s="3">
        <v>0.73047399999999996</v>
      </c>
      <c r="F2558" s="3">
        <v>68130</v>
      </c>
      <c r="G2558" s="3" t="s">
        <v>1083</v>
      </c>
      <c r="H2558" s="3" t="s">
        <v>8689</v>
      </c>
      <c r="I2558" s="3">
        <v>46314.673239999996</v>
      </c>
      <c r="J2558" s="3">
        <v>53631.878239999998</v>
      </c>
      <c r="K2558" s="3">
        <v>49206.510750000001</v>
      </c>
      <c r="L2558" s="3">
        <v>49717.687409999999</v>
      </c>
      <c r="M2558" s="3">
        <v>33836.535499999998</v>
      </c>
      <c r="N2558" s="3">
        <v>59673.550179999998</v>
      </c>
      <c r="O2558" s="3">
        <v>49975.934730000001</v>
      </c>
      <c r="P2558" s="3">
        <v>47828.673000000003</v>
      </c>
    </row>
    <row r="2559" spans="1:16" x14ac:dyDescent="0.2">
      <c r="A2559" s="3" t="s">
        <v>9670</v>
      </c>
      <c r="B2559" s="3">
        <v>18</v>
      </c>
      <c r="C2559" s="3">
        <v>17</v>
      </c>
      <c r="D2559" s="3">
        <v>1259.99</v>
      </c>
      <c r="E2559" s="3">
        <v>0.730576</v>
      </c>
      <c r="F2559" s="3">
        <v>29802</v>
      </c>
      <c r="G2559" s="3" t="s">
        <v>2158</v>
      </c>
      <c r="H2559" s="3" t="s">
        <v>9671</v>
      </c>
      <c r="I2559" s="3">
        <v>53616962.810000002</v>
      </c>
      <c r="J2559" s="3">
        <v>53363474.409999996</v>
      </c>
      <c r="K2559" s="3">
        <v>63001670.829999998</v>
      </c>
      <c r="L2559" s="3">
        <v>56660702.68</v>
      </c>
      <c r="M2559" s="3">
        <v>55863592.890000001</v>
      </c>
      <c r="N2559" s="3">
        <v>59863238.460000001</v>
      </c>
      <c r="O2559" s="3">
        <v>57489641.240000002</v>
      </c>
      <c r="P2559" s="3">
        <v>57738824</v>
      </c>
    </row>
    <row r="2560" spans="1:16" x14ac:dyDescent="0.2">
      <c r="A2560" s="3" t="s">
        <v>14741</v>
      </c>
      <c r="B2560" s="3">
        <v>1</v>
      </c>
      <c r="C2560" s="3">
        <v>1</v>
      </c>
      <c r="D2560" s="3">
        <v>24.77</v>
      </c>
      <c r="E2560" s="3">
        <v>0.73131299999999999</v>
      </c>
      <c r="F2560" s="3">
        <v>34685</v>
      </c>
      <c r="G2560" s="3" t="s">
        <v>4582</v>
      </c>
      <c r="H2560" s="3" t="s">
        <v>14742</v>
      </c>
      <c r="I2560" s="3">
        <v>285506.59120000002</v>
      </c>
      <c r="J2560" s="3">
        <v>153108.0907</v>
      </c>
      <c r="K2560" s="3">
        <v>125407.7442</v>
      </c>
      <c r="L2560" s="3">
        <v>188007.4754</v>
      </c>
      <c r="M2560" s="3">
        <v>252038.80369999999</v>
      </c>
      <c r="N2560" s="3">
        <v>121373.84880000001</v>
      </c>
      <c r="O2560" s="3">
        <v>122178.9641</v>
      </c>
      <c r="P2560" s="3">
        <v>165197.21</v>
      </c>
    </row>
    <row r="2561" spans="1:16" x14ac:dyDescent="0.2">
      <c r="A2561" s="3" t="s">
        <v>12584</v>
      </c>
      <c r="B2561" s="3">
        <v>1</v>
      </c>
      <c r="C2561" s="3">
        <v>1</v>
      </c>
      <c r="D2561" s="3">
        <v>39.92</v>
      </c>
      <c r="E2561" s="3">
        <v>0.73183299999999996</v>
      </c>
      <c r="F2561" s="3">
        <v>32914</v>
      </c>
      <c r="G2561" s="3" t="s">
        <v>5374</v>
      </c>
      <c r="H2561" s="3" t="s">
        <v>12585</v>
      </c>
      <c r="I2561" s="3">
        <v>118971.1603</v>
      </c>
      <c r="J2561" s="3">
        <v>22857.1024</v>
      </c>
      <c r="K2561" s="3">
        <v>48863.50836</v>
      </c>
      <c r="L2561" s="3">
        <v>63563.923699999999</v>
      </c>
      <c r="M2561" s="3">
        <v>88498.868780000004</v>
      </c>
      <c r="N2561" s="3">
        <v>57591.632310000001</v>
      </c>
      <c r="O2561" s="3">
        <v>45950.287880000003</v>
      </c>
      <c r="P2561" s="3">
        <v>64013.595999999998</v>
      </c>
    </row>
    <row r="2562" spans="1:16" x14ac:dyDescent="0.2">
      <c r="A2562" s="3" t="s">
        <v>12878</v>
      </c>
      <c r="B2562" s="3">
        <v>13</v>
      </c>
      <c r="C2562" s="3">
        <v>13</v>
      </c>
      <c r="D2562" s="3">
        <v>874.7</v>
      </c>
      <c r="E2562" s="3">
        <v>0.73208799999999996</v>
      </c>
      <c r="F2562" s="3">
        <v>46256</v>
      </c>
      <c r="G2562" s="3" t="s">
        <v>5704</v>
      </c>
      <c r="H2562" s="3" t="s">
        <v>12879</v>
      </c>
      <c r="I2562" s="3">
        <v>6282205.0580000002</v>
      </c>
      <c r="J2562" s="3">
        <v>6428234.6830000002</v>
      </c>
      <c r="K2562" s="3">
        <v>7000006.8959999997</v>
      </c>
      <c r="L2562" s="3">
        <v>6570148.8789999997</v>
      </c>
      <c r="M2562" s="3">
        <v>6279728.7029999997</v>
      </c>
      <c r="N2562" s="3">
        <v>7483243.0769999996</v>
      </c>
      <c r="O2562" s="3">
        <v>6452444.7309999997</v>
      </c>
      <c r="P2562" s="3">
        <v>6738472.2000000002</v>
      </c>
    </row>
    <row r="2563" spans="1:16" x14ac:dyDescent="0.2">
      <c r="A2563" s="3" t="s">
        <v>12362</v>
      </c>
      <c r="B2563" s="3">
        <v>2</v>
      </c>
      <c r="C2563" s="3">
        <v>2</v>
      </c>
      <c r="D2563" s="3">
        <v>51.84</v>
      </c>
      <c r="E2563" s="3">
        <v>0.73248000000000002</v>
      </c>
      <c r="F2563" s="3">
        <v>16656</v>
      </c>
      <c r="G2563" s="3" t="s">
        <v>5122</v>
      </c>
      <c r="H2563" s="3" t="s">
        <v>12363</v>
      </c>
      <c r="I2563" s="3">
        <v>519153.2634</v>
      </c>
      <c r="J2563" s="3">
        <v>298592.14889999997</v>
      </c>
      <c r="K2563" s="3">
        <v>334472.17129999999</v>
      </c>
      <c r="L2563" s="3">
        <v>384072.52789999999</v>
      </c>
      <c r="M2563" s="3">
        <v>412098.92200000002</v>
      </c>
      <c r="N2563" s="3">
        <v>270002.37079999998</v>
      </c>
      <c r="O2563" s="3">
        <v>369481.23950000003</v>
      </c>
      <c r="P2563" s="3">
        <v>350527.51</v>
      </c>
    </row>
    <row r="2564" spans="1:16" x14ac:dyDescent="0.2">
      <c r="A2564" s="3" t="s">
        <v>14743</v>
      </c>
      <c r="B2564" s="3">
        <v>1</v>
      </c>
      <c r="C2564" s="3">
        <v>1</v>
      </c>
      <c r="D2564" s="3">
        <v>27.41</v>
      </c>
      <c r="E2564" s="3">
        <v>0.73306400000000005</v>
      </c>
      <c r="F2564" s="3">
        <v>49966</v>
      </c>
      <c r="G2564" s="3" t="s">
        <v>2780</v>
      </c>
      <c r="H2564" s="3" t="s">
        <v>14744</v>
      </c>
      <c r="I2564" s="3">
        <v>145051.94649999999</v>
      </c>
      <c r="J2564" s="3">
        <v>111594.857</v>
      </c>
      <c r="K2564" s="3">
        <v>118925.73669999999</v>
      </c>
      <c r="L2564" s="3">
        <v>125190.84669999999</v>
      </c>
      <c r="M2564" s="3">
        <v>152424.35339999999</v>
      </c>
      <c r="N2564" s="3">
        <v>123447.69259999999</v>
      </c>
      <c r="O2564" s="3">
        <v>115980.9586</v>
      </c>
      <c r="P2564" s="3">
        <v>130617.67</v>
      </c>
    </row>
    <row r="2565" spans="1:16" x14ac:dyDescent="0.2">
      <c r="A2565" s="3" t="s">
        <v>10470</v>
      </c>
      <c r="B2565" s="3">
        <v>31</v>
      </c>
      <c r="C2565" s="3">
        <v>31</v>
      </c>
      <c r="D2565" s="3">
        <v>1822.04</v>
      </c>
      <c r="E2565" s="3">
        <v>0.73328899999999997</v>
      </c>
      <c r="F2565" s="3">
        <v>43860</v>
      </c>
      <c r="G2565" s="3" t="s">
        <v>3044</v>
      </c>
      <c r="H2565" s="3" t="s">
        <v>10471</v>
      </c>
      <c r="I2565" s="3">
        <v>54897574.880000003</v>
      </c>
      <c r="J2565" s="3">
        <v>66227617.030000001</v>
      </c>
      <c r="K2565" s="3">
        <v>67110848.030000001</v>
      </c>
      <c r="L2565" s="3">
        <v>62745346.640000001</v>
      </c>
      <c r="M2565" s="3">
        <v>60561244.869999997</v>
      </c>
      <c r="N2565" s="3">
        <v>63736951.380000003</v>
      </c>
      <c r="O2565" s="3">
        <v>68569036.599999994</v>
      </c>
      <c r="P2565" s="3">
        <v>64289078</v>
      </c>
    </row>
    <row r="2566" spans="1:16" x14ac:dyDescent="0.2">
      <c r="A2566" s="3" t="s">
        <v>10130</v>
      </c>
      <c r="B2566" s="3">
        <v>2</v>
      </c>
      <c r="C2566" s="3">
        <v>1</v>
      </c>
      <c r="D2566" s="3">
        <v>43.98</v>
      </c>
      <c r="E2566" s="3">
        <v>0.73355800000000004</v>
      </c>
      <c r="F2566" s="3">
        <v>73807</v>
      </c>
      <c r="G2566" s="3" t="s">
        <v>2668</v>
      </c>
      <c r="H2566" s="3" t="s">
        <v>10131</v>
      </c>
      <c r="I2566" s="3">
        <v>77684.417600000001</v>
      </c>
      <c r="J2566" s="3">
        <v>54942.201800000003</v>
      </c>
      <c r="K2566" s="3">
        <v>103125.503</v>
      </c>
      <c r="L2566" s="3">
        <v>78584.040810000006</v>
      </c>
      <c r="M2566" s="3">
        <v>77433.434899999993</v>
      </c>
      <c r="N2566" s="3">
        <v>75800.554950000005</v>
      </c>
      <c r="O2566" s="3">
        <v>92624.704500000007</v>
      </c>
      <c r="P2566" s="3">
        <v>81952.898000000001</v>
      </c>
    </row>
    <row r="2567" spans="1:16" x14ac:dyDescent="0.2">
      <c r="A2567" s="3" t="s">
        <v>11814</v>
      </c>
      <c r="B2567" s="3">
        <v>13</v>
      </c>
      <c r="C2567" s="3">
        <v>13</v>
      </c>
      <c r="D2567" s="3">
        <v>622.87</v>
      </c>
      <c r="E2567" s="3">
        <v>0.73362899999999998</v>
      </c>
      <c r="F2567" s="3">
        <v>26494</v>
      </c>
      <c r="G2567" s="3" t="s">
        <v>4512</v>
      </c>
      <c r="H2567" s="3" t="s">
        <v>11815</v>
      </c>
      <c r="I2567" s="3">
        <v>8166184.8590000002</v>
      </c>
      <c r="J2567" s="3">
        <v>8036843.0209999997</v>
      </c>
      <c r="K2567" s="3">
        <v>6701112.7130000005</v>
      </c>
      <c r="L2567" s="3">
        <v>7634713.5310000004</v>
      </c>
      <c r="M2567" s="3">
        <v>7319715.2379999999</v>
      </c>
      <c r="N2567" s="3">
        <v>8477553.375</v>
      </c>
      <c r="O2567" s="3">
        <v>7707629.7170000002</v>
      </c>
      <c r="P2567" s="3">
        <v>7834966.0999999996</v>
      </c>
    </row>
    <row r="2568" spans="1:16" x14ac:dyDescent="0.2">
      <c r="A2568" s="3" t="s">
        <v>11286</v>
      </c>
      <c r="B2568" s="3">
        <v>1</v>
      </c>
      <c r="C2568" s="3">
        <v>1</v>
      </c>
      <c r="D2568" s="3">
        <v>54.45</v>
      </c>
      <c r="E2568" s="3">
        <v>0.73381200000000002</v>
      </c>
      <c r="F2568" s="3">
        <v>32994</v>
      </c>
      <c r="G2568" s="3" t="s">
        <v>3950</v>
      </c>
      <c r="H2568" s="3" t="s">
        <v>11287</v>
      </c>
      <c r="I2568" s="3">
        <v>300614.76520000002</v>
      </c>
      <c r="J2568" s="3">
        <v>374396.0269</v>
      </c>
      <c r="K2568" s="3">
        <v>298743.10149999999</v>
      </c>
      <c r="L2568" s="3">
        <v>324584.6312</v>
      </c>
      <c r="M2568" s="3">
        <v>245122.09349999999</v>
      </c>
      <c r="N2568" s="3">
        <v>285323.4411</v>
      </c>
      <c r="O2568" s="3">
        <v>401818.02919999999</v>
      </c>
      <c r="P2568" s="3">
        <v>310754.52</v>
      </c>
    </row>
    <row r="2569" spans="1:16" x14ac:dyDescent="0.2">
      <c r="A2569" s="3" t="s">
        <v>9646</v>
      </c>
      <c r="B2569" s="3">
        <v>10</v>
      </c>
      <c r="C2569" s="3">
        <v>9</v>
      </c>
      <c r="D2569" s="3">
        <v>548.1</v>
      </c>
      <c r="E2569" s="3">
        <v>0.733823</v>
      </c>
      <c r="F2569" s="3">
        <v>28711</v>
      </c>
      <c r="G2569" s="3" t="s">
        <v>2128</v>
      </c>
      <c r="H2569" s="3" t="s">
        <v>9647</v>
      </c>
      <c r="I2569" s="3">
        <v>6995912.3459999999</v>
      </c>
      <c r="J2569" s="3">
        <v>9381795.6740000006</v>
      </c>
      <c r="K2569" s="3">
        <v>9750438.7229999993</v>
      </c>
      <c r="L2569" s="3">
        <v>8709382.2469999995</v>
      </c>
      <c r="M2569" s="3">
        <v>7694978.2620000001</v>
      </c>
      <c r="N2569" s="3">
        <v>8095473.4060000004</v>
      </c>
      <c r="O2569" s="3">
        <v>9055384.6989999991</v>
      </c>
      <c r="P2569" s="3">
        <v>8281945.5</v>
      </c>
    </row>
    <row r="2570" spans="1:16" x14ac:dyDescent="0.2">
      <c r="A2570" s="3" t="s">
        <v>8005</v>
      </c>
      <c r="B2570" s="3">
        <v>3</v>
      </c>
      <c r="C2570" s="3">
        <v>2</v>
      </c>
      <c r="D2570" s="3">
        <v>93.31</v>
      </c>
      <c r="E2570" s="3">
        <v>0.73386600000000002</v>
      </c>
      <c r="F2570" s="3">
        <v>128150</v>
      </c>
      <c r="G2570" s="3" t="s">
        <v>351</v>
      </c>
      <c r="H2570" s="3" t="s">
        <v>8006</v>
      </c>
      <c r="I2570" s="3">
        <v>273691.6692</v>
      </c>
      <c r="J2570" s="3">
        <v>317895.9338</v>
      </c>
      <c r="K2570" s="3">
        <v>485845.78230000002</v>
      </c>
      <c r="L2570" s="3">
        <v>359144.46179999999</v>
      </c>
      <c r="M2570" s="3">
        <v>391624.8959</v>
      </c>
      <c r="N2570" s="3">
        <v>401638.1876</v>
      </c>
      <c r="O2570" s="3">
        <v>328362.10330000002</v>
      </c>
      <c r="P2570" s="3">
        <v>373875.06</v>
      </c>
    </row>
    <row r="2571" spans="1:16" x14ac:dyDescent="0.2">
      <c r="A2571" s="3" t="s">
        <v>8529</v>
      </c>
      <c r="B2571" s="3">
        <v>2</v>
      </c>
      <c r="C2571" s="3">
        <v>2</v>
      </c>
      <c r="D2571" s="3">
        <v>115.02</v>
      </c>
      <c r="E2571" s="3">
        <v>0.73392199999999996</v>
      </c>
      <c r="F2571" s="3">
        <v>16342</v>
      </c>
      <c r="G2571" s="3" t="s">
        <v>903</v>
      </c>
      <c r="H2571" s="3" t="s">
        <v>8530</v>
      </c>
      <c r="I2571" s="3">
        <v>482102.04479999997</v>
      </c>
      <c r="J2571" s="3">
        <v>633469.56310000003</v>
      </c>
      <c r="K2571" s="3">
        <v>685061.94310000003</v>
      </c>
      <c r="L2571" s="3">
        <v>600211.18370000005</v>
      </c>
      <c r="M2571" s="3">
        <v>570223.20860000001</v>
      </c>
      <c r="N2571" s="3">
        <v>496001.6226</v>
      </c>
      <c r="O2571" s="3">
        <v>641735.72560000001</v>
      </c>
      <c r="P2571" s="3">
        <v>569320.18999999994</v>
      </c>
    </row>
    <row r="2572" spans="1:16" x14ac:dyDescent="0.2">
      <c r="A2572" s="3" t="s">
        <v>8984</v>
      </c>
      <c r="B2572" s="3">
        <v>9</v>
      </c>
      <c r="C2572" s="3">
        <v>8</v>
      </c>
      <c r="D2572" s="3">
        <v>514.05999999999995</v>
      </c>
      <c r="E2572" s="3">
        <v>0.73414800000000002</v>
      </c>
      <c r="F2572" s="3">
        <v>24408</v>
      </c>
      <c r="G2572" s="3" t="s">
        <v>1405</v>
      </c>
      <c r="H2572" s="3" t="s">
        <v>8985</v>
      </c>
      <c r="I2572" s="3">
        <v>18842144.18</v>
      </c>
      <c r="J2572" s="3">
        <v>19968308.760000002</v>
      </c>
      <c r="K2572" s="3">
        <v>23169600.350000001</v>
      </c>
      <c r="L2572" s="3">
        <v>20660017.760000002</v>
      </c>
      <c r="M2572" s="3">
        <v>18275547.5</v>
      </c>
      <c r="N2572" s="3">
        <v>21381020.710000001</v>
      </c>
      <c r="O2572" s="3">
        <v>20500609.59</v>
      </c>
      <c r="P2572" s="3">
        <v>20052393</v>
      </c>
    </row>
    <row r="2573" spans="1:16" x14ac:dyDescent="0.2">
      <c r="A2573" s="3" t="s">
        <v>10655</v>
      </c>
      <c r="B2573" s="3">
        <v>4</v>
      </c>
      <c r="C2573" s="3">
        <v>2</v>
      </c>
      <c r="D2573" s="3">
        <v>104.41</v>
      </c>
      <c r="E2573" s="3">
        <v>0.73456100000000002</v>
      </c>
      <c r="F2573" s="3">
        <v>128822</v>
      </c>
      <c r="G2573" s="3" t="s">
        <v>3242</v>
      </c>
      <c r="H2573" s="3" t="s">
        <v>10656</v>
      </c>
      <c r="I2573" s="3">
        <v>253642.34650000001</v>
      </c>
      <c r="J2573" s="3">
        <v>173832.80480000001</v>
      </c>
      <c r="K2573" s="3">
        <v>214346.30900000001</v>
      </c>
      <c r="L2573" s="3">
        <v>213940.48680000001</v>
      </c>
      <c r="M2573" s="3">
        <v>198257.5931</v>
      </c>
      <c r="N2573" s="3">
        <v>224476.41039999999</v>
      </c>
      <c r="O2573" s="3">
        <v>185782.05050000001</v>
      </c>
      <c r="P2573" s="3">
        <v>202838.68</v>
      </c>
    </row>
    <row r="2574" spans="1:16" x14ac:dyDescent="0.2">
      <c r="A2574" s="3" t="s">
        <v>10856</v>
      </c>
      <c r="B2574" s="3">
        <v>2</v>
      </c>
      <c r="C2574" s="3">
        <v>2</v>
      </c>
      <c r="D2574" s="3">
        <v>105.71</v>
      </c>
      <c r="E2574" s="3">
        <v>0.73470400000000002</v>
      </c>
      <c r="F2574" s="3">
        <v>21381</v>
      </c>
      <c r="G2574" s="3" t="s">
        <v>3472</v>
      </c>
      <c r="H2574" s="3" t="s">
        <v>10857</v>
      </c>
      <c r="I2574" s="3">
        <v>500208.01419999998</v>
      </c>
      <c r="J2574" s="3">
        <v>559630.73930000002</v>
      </c>
      <c r="K2574" s="3">
        <v>628832.87899999996</v>
      </c>
      <c r="L2574" s="3">
        <v>562890.5442</v>
      </c>
      <c r="M2574" s="3">
        <v>524956.20299999998</v>
      </c>
      <c r="N2574" s="3">
        <v>636654.84210000001</v>
      </c>
      <c r="O2574" s="3">
        <v>578721.451</v>
      </c>
      <c r="P2574" s="3">
        <v>580110.82999999996</v>
      </c>
    </row>
    <row r="2575" spans="1:16" x14ac:dyDescent="0.2">
      <c r="A2575" s="3" t="s">
        <v>11330</v>
      </c>
      <c r="B2575" s="3">
        <v>16</v>
      </c>
      <c r="C2575" s="3">
        <v>16</v>
      </c>
      <c r="D2575" s="3">
        <v>1127.23</v>
      </c>
      <c r="E2575" s="3">
        <v>0.73477999999999999</v>
      </c>
      <c r="F2575" s="3">
        <v>27268</v>
      </c>
      <c r="G2575" s="3" t="s">
        <v>3994</v>
      </c>
      <c r="H2575" s="3" t="s">
        <v>11331</v>
      </c>
      <c r="I2575" s="3">
        <v>66498888.130000003</v>
      </c>
      <c r="J2575" s="3">
        <v>68885584.290000007</v>
      </c>
      <c r="K2575" s="3">
        <v>64537252.399999999</v>
      </c>
      <c r="L2575" s="3">
        <v>66640574.939999998</v>
      </c>
      <c r="M2575" s="3">
        <v>66724003.960000001</v>
      </c>
      <c r="N2575" s="3">
        <v>72908375.810000002</v>
      </c>
      <c r="O2575" s="3">
        <v>63736929.840000004</v>
      </c>
      <c r="P2575" s="3">
        <v>67789770</v>
      </c>
    </row>
    <row r="2576" spans="1:16" x14ac:dyDescent="0.2">
      <c r="A2576" s="3" t="s">
        <v>10274</v>
      </c>
      <c r="B2576" s="3">
        <v>9</v>
      </c>
      <c r="C2576" s="3">
        <v>8</v>
      </c>
      <c r="D2576" s="3">
        <v>732.44</v>
      </c>
      <c r="E2576" s="3">
        <v>0.73562000000000005</v>
      </c>
      <c r="F2576" s="3">
        <v>5676</v>
      </c>
      <c r="G2576" s="3" t="s">
        <v>2826</v>
      </c>
      <c r="H2576" s="3" t="s">
        <v>10275</v>
      </c>
      <c r="I2576" s="3">
        <v>90664394.819999993</v>
      </c>
      <c r="J2576" s="3">
        <v>104427781.40000001</v>
      </c>
      <c r="K2576" s="3">
        <v>106517204.7</v>
      </c>
      <c r="L2576" s="3">
        <v>100536460.3</v>
      </c>
      <c r="M2576" s="3">
        <v>73836904.329999998</v>
      </c>
      <c r="N2576" s="3">
        <v>112320181.5</v>
      </c>
      <c r="O2576" s="3">
        <v>104547082.2</v>
      </c>
      <c r="P2576" s="3">
        <v>96901389</v>
      </c>
    </row>
    <row r="2577" spans="1:16" x14ac:dyDescent="0.2">
      <c r="A2577" s="3" t="s">
        <v>10896</v>
      </c>
      <c r="B2577" s="3">
        <v>1</v>
      </c>
      <c r="C2577" s="3">
        <v>1</v>
      </c>
      <c r="D2577" s="3">
        <v>56.56</v>
      </c>
      <c r="E2577" s="3">
        <v>0.73575299999999999</v>
      </c>
      <c r="F2577" s="3">
        <v>22501</v>
      </c>
      <c r="G2577" s="3" t="s">
        <v>3516</v>
      </c>
      <c r="H2577" s="3" t="s">
        <v>10897</v>
      </c>
      <c r="I2577" s="3">
        <v>11906.36052</v>
      </c>
      <c r="J2577" s="3">
        <v>29643.828320000001</v>
      </c>
      <c r="K2577" s="3">
        <v>4661.6199370000004</v>
      </c>
      <c r="L2577" s="3">
        <v>15403.93626</v>
      </c>
      <c r="M2577" s="3">
        <v>5456.0882320000001</v>
      </c>
      <c r="N2577" s="3">
        <v>29159.593629999999</v>
      </c>
      <c r="O2577" s="3">
        <v>4318.8650260000004</v>
      </c>
      <c r="P2577" s="3">
        <v>12978.182000000001</v>
      </c>
    </row>
    <row r="2578" spans="1:16" x14ac:dyDescent="0.2">
      <c r="A2578" s="3" t="s">
        <v>13234</v>
      </c>
      <c r="B2578" s="3">
        <v>10</v>
      </c>
      <c r="C2578" s="3">
        <v>10</v>
      </c>
      <c r="D2578" s="3">
        <v>679.42</v>
      </c>
      <c r="E2578" s="3">
        <v>0.735985</v>
      </c>
      <c r="F2578" s="3">
        <v>34106</v>
      </c>
      <c r="G2578" s="3" t="s">
        <v>6092</v>
      </c>
      <c r="H2578" s="3" t="s">
        <v>13235</v>
      </c>
      <c r="I2578" s="3">
        <v>12937841.42</v>
      </c>
      <c r="J2578" s="3">
        <v>14569983.189999999</v>
      </c>
      <c r="K2578" s="3">
        <v>15092255.470000001</v>
      </c>
      <c r="L2578" s="3">
        <v>14200026.689999999</v>
      </c>
      <c r="M2578" s="3">
        <v>13330051.23</v>
      </c>
      <c r="N2578" s="3">
        <v>14964852.52</v>
      </c>
      <c r="O2578" s="3">
        <v>15269343.689999999</v>
      </c>
      <c r="P2578" s="3">
        <v>14521416</v>
      </c>
    </row>
    <row r="2579" spans="1:16" x14ac:dyDescent="0.2">
      <c r="A2579" s="5">
        <v>45903</v>
      </c>
      <c r="B2579" s="3">
        <v>18</v>
      </c>
      <c r="C2579" s="3">
        <v>17</v>
      </c>
      <c r="D2579" s="3">
        <v>942.71</v>
      </c>
      <c r="E2579" s="3">
        <v>0.73623300000000003</v>
      </c>
      <c r="F2579" s="3">
        <v>40013</v>
      </c>
      <c r="G2579" s="3" t="s">
        <v>1093</v>
      </c>
      <c r="H2579" s="3" t="s">
        <v>8699</v>
      </c>
      <c r="I2579" s="3">
        <v>41253510.200000003</v>
      </c>
      <c r="J2579" s="3">
        <v>41510173.57</v>
      </c>
      <c r="K2579" s="3">
        <v>44017366.57</v>
      </c>
      <c r="L2579" s="3">
        <v>42260350.109999999</v>
      </c>
      <c r="M2579" s="3">
        <v>38591886.170000002</v>
      </c>
      <c r="N2579" s="3">
        <v>42905732.880000003</v>
      </c>
      <c r="O2579" s="3">
        <v>43454245.289999999</v>
      </c>
      <c r="P2579" s="3">
        <v>41650621</v>
      </c>
    </row>
    <row r="2580" spans="1:16" x14ac:dyDescent="0.2">
      <c r="A2580" s="3" t="s">
        <v>14745</v>
      </c>
      <c r="B2580" s="3">
        <v>1</v>
      </c>
      <c r="C2580" s="3">
        <v>1</v>
      </c>
      <c r="D2580" s="3">
        <v>24.36</v>
      </c>
      <c r="E2580" s="3">
        <v>0.73648400000000003</v>
      </c>
      <c r="F2580" s="3">
        <v>74875</v>
      </c>
      <c r="G2580" s="3" t="s">
        <v>6928</v>
      </c>
      <c r="H2580" s="3" t="s">
        <v>14746</v>
      </c>
      <c r="I2580" s="3">
        <v>46371.82243</v>
      </c>
      <c r="J2580" s="3">
        <v>45800.148379999999</v>
      </c>
      <c r="K2580" s="3">
        <v>56894.991179999997</v>
      </c>
      <c r="L2580" s="3">
        <v>49688.987330000004</v>
      </c>
      <c r="M2580" s="3">
        <v>43622.648840000002</v>
      </c>
      <c r="N2580" s="3">
        <v>79427.792960000006</v>
      </c>
      <c r="O2580" s="3">
        <v>43825.48702</v>
      </c>
      <c r="P2580" s="3">
        <v>55625.31</v>
      </c>
    </row>
    <row r="2581" spans="1:16" x14ac:dyDescent="0.2">
      <c r="A2581" s="3" t="s">
        <v>11034</v>
      </c>
      <c r="B2581" s="3">
        <v>9</v>
      </c>
      <c r="C2581" s="3">
        <v>9</v>
      </c>
      <c r="D2581" s="3">
        <v>503.33</v>
      </c>
      <c r="E2581" s="3">
        <v>0.73654299999999995</v>
      </c>
      <c r="F2581" s="3">
        <v>32646</v>
      </c>
      <c r="G2581" s="3" t="s">
        <v>3666</v>
      </c>
      <c r="H2581" s="3" t="s">
        <v>11035</v>
      </c>
      <c r="I2581" s="3">
        <v>10360273.630000001</v>
      </c>
      <c r="J2581" s="3">
        <v>8714223.3859999999</v>
      </c>
      <c r="K2581" s="3">
        <v>8508145.2469999995</v>
      </c>
      <c r="L2581" s="3">
        <v>9194214.0889999997</v>
      </c>
      <c r="M2581" s="3">
        <v>9936456.2770000007</v>
      </c>
      <c r="N2581" s="3">
        <v>9941754.4849999994</v>
      </c>
      <c r="O2581" s="3">
        <v>8490666.4680000003</v>
      </c>
      <c r="P2581" s="3">
        <v>9456292.4000000004</v>
      </c>
    </row>
    <row r="2582" spans="1:16" x14ac:dyDescent="0.2">
      <c r="A2582" s="3" t="s">
        <v>10619</v>
      </c>
      <c r="B2582" s="3">
        <v>5</v>
      </c>
      <c r="C2582" s="3">
        <v>4</v>
      </c>
      <c r="D2582" s="3">
        <v>293.37</v>
      </c>
      <c r="E2582" s="3">
        <v>0.73691700000000004</v>
      </c>
      <c r="F2582" s="3">
        <v>18951</v>
      </c>
      <c r="G2582" s="3" t="s">
        <v>3198</v>
      </c>
      <c r="H2582" s="3" t="s">
        <v>10620</v>
      </c>
      <c r="I2582" s="3">
        <v>1117764.875</v>
      </c>
      <c r="J2582" s="3">
        <v>1458227.49</v>
      </c>
      <c r="K2582" s="3">
        <v>965330.9142</v>
      </c>
      <c r="L2582" s="3">
        <v>1180441.0930000001</v>
      </c>
      <c r="M2582" s="3">
        <v>1027824.485</v>
      </c>
      <c r="N2582" s="3">
        <v>1270235.1000000001</v>
      </c>
      <c r="O2582" s="3">
        <v>1423130.7879999999</v>
      </c>
      <c r="P2582" s="3">
        <v>1240396.8</v>
      </c>
    </row>
    <row r="2583" spans="1:16" x14ac:dyDescent="0.2">
      <c r="A2583" s="3" t="s">
        <v>10838</v>
      </c>
      <c r="B2583" s="3">
        <v>3</v>
      </c>
      <c r="C2583" s="3">
        <v>3</v>
      </c>
      <c r="D2583" s="3">
        <v>201.01</v>
      </c>
      <c r="E2583" s="3">
        <v>0.73715600000000003</v>
      </c>
      <c r="F2583" s="3">
        <v>57677</v>
      </c>
      <c r="G2583" s="3" t="s">
        <v>3454</v>
      </c>
      <c r="H2583" s="3" t="s">
        <v>10839</v>
      </c>
      <c r="I2583" s="3">
        <v>642681.60129999998</v>
      </c>
      <c r="J2583" s="3">
        <v>1188932.7860000001</v>
      </c>
      <c r="K2583" s="3">
        <v>820899.69810000004</v>
      </c>
      <c r="L2583" s="3">
        <v>884171.36170000001</v>
      </c>
      <c r="M2583" s="3">
        <v>703885.52610000002</v>
      </c>
      <c r="N2583" s="3">
        <v>843882.1629</v>
      </c>
      <c r="O2583" s="3">
        <v>860262.56339999998</v>
      </c>
      <c r="P2583" s="3">
        <v>802676.75</v>
      </c>
    </row>
    <row r="2584" spans="1:16" x14ac:dyDescent="0.2">
      <c r="A2584" s="3" t="s">
        <v>12738</v>
      </c>
      <c r="B2584" s="3">
        <v>86</v>
      </c>
      <c r="C2584" s="3">
        <v>48</v>
      </c>
      <c r="D2584" s="3">
        <v>6317.89</v>
      </c>
      <c r="E2584" s="3">
        <v>0.73747099999999999</v>
      </c>
      <c r="F2584" s="3">
        <v>132503</v>
      </c>
      <c r="G2584" s="3" t="s">
        <v>5546</v>
      </c>
      <c r="H2584" s="3" t="s">
        <v>12739</v>
      </c>
      <c r="I2584" s="3">
        <v>66047940.789999999</v>
      </c>
      <c r="J2584" s="3">
        <v>82133770.030000001</v>
      </c>
      <c r="K2584" s="3">
        <v>90519531.849999994</v>
      </c>
      <c r="L2584" s="3">
        <v>79567080.890000001</v>
      </c>
      <c r="M2584" s="3">
        <v>70292725.540000007</v>
      </c>
      <c r="N2584" s="3">
        <v>75882256.260000005</v>
      </c>
      <c r="O2584" s="3">
        <v>82318159.340000004</v>
      </c>
      <c r="P2584" s="3">
        <v>76164380</v>
      </c>
    </row>
    <row r="2585" spans="1:16" x14ac:dyDescent="0.2">
      <c r="A2585" s="3" t="s">
        <v>9127</v>
      </c>
      <c r="B2585" s="3">
        <v>1</v>
      </c>
      <c r="C2585" s="3">
        <v>1</v>
      </c>
      <c r="D2585" s="3">
        <v>59.41</v>
      </c>
      <c r="E2585" s="3">
        <v>0.73762799999999995</v>
      </c>
      <c r="F2585" s="3">
        <v>28045</v>
      </c>
      <c r="G2585" s="3" t="s">
        <v>1548</v>
      </c>
      <c r="H2585" s="3" t="s">
        <v>9128</v>
      </c>
      <c r="I2585" s="3">
        <v>30648.8079</v>
      </c>
      <c r="J2585" s="3">
        <v>62294.661339999999</v>
      </c>
      <c r="K2585" s="3">
        <v>11976.02815</v>
      </c>
      <c r="L2585" s="3">
        <v>34973.165800000002</v>
      </c>
      <c r="M2585" s="3">
        <v>42570.061110000002</v>
      </c>
      <c r="N2585" s="3">
        <v>23708.289089999998</v>
      </c>
      <c r="O2585" s="3">
        <v>11811.60457</v>
      </c>
      <c r="P2585" s="3">
        <v>26029.985000000001</v>
      </c>
    </row>
    <row r="2586" spans="1:16" x14ac:dyDescent="0.2">
      <c r="A2586" s="3" t="s">
        <v>12856</v>
      </c>
      <c r="B2586" s="3">
        <v>2</v>
      </c>
      <c r="C2586" s="3">
        <v>2</v>
      </c>
      <c r="D2586" s="3">
        <v>59.32</v>
      </c>
      <c r="E2586" s="3">
        <v>0.737707</v>
      </c>
      <c r="F2586" s="3">
        <v>18853</v>
      </c>
      <c r="G2586" s="3" t="s">
        <v>5680</v>
      </c>
      <c r="H2586" s="3" t="s">
        <v>12857</v>
      </c>
      <c r="I2586" s="3">
        <v>724402.79240000003</v>
      </c>
      <c r="J2586" s="3">
        <v>820517.2648</v>
      </c>
      <c r="K2586" s="3">
        <v>266938.49420000002</v>
      </c>
      <c r="L2586" s="3">
        <v>603952.85049999994</v>
      </c>
      <c r="M2586" s="3">
        <v>332414.67330000002</v>
      </c>
      <c r="N2586" s="3">
        <v>588967.0747</v>
      </c>
      <c r="O2586" s="3">
        <v>528812.89989999996</v>
      </c>
      <c r="P2586" s="3">
        <v>483398.22</v>
      </c>
    </row>
    <row r="2587" spans="1:16" x14ac:dyDescent="0.2">
      <c r="A2587" s="3" t="s">
        <v>11666</v>
      </c>
      <c r="B2587" s="3">
        <v>19</v>
      </c>
      <c r="C2587" s="3">
        <v>19</v>
      </c>
      <c r="D2587" s="3">
        <v>1405.49</v>
      </c>
      <c r="E2587" s="3">
        <v>0.73801899999999998</v>
      </c>
      <c r="F2587" s="3">
        <v>48070</v>
      </c>
      <c r="G2587" s="3" t="s">
        <v>4352</v>
      </c>
      <c r="H2587" s="3" t="s">
        <v>11667</v>
      </c>
      <c r="I2587" s="3">
        <v>42117327.530000001</v>
      </c>
      <c r="J2587" s="3">
        <v>36536328.479999997</v>
      </c>
      <c r="K2587" s="3">
        <v>34214870.560000002</v>
      </c>
      <c r="L2587" s="3">
        <v>37622842.189999998</v>
      </c>
      <c r="M2587" s="3">
        <v>38178689.700000003</v>
      </c>
      <c r="N2587" s="3">
        <v>32783649.91</v>
      </c>
      <c r="O2587" s="3">
        <v>38564883.649999999</v>
      </c>
      <c r="P2587" s="3">
        <v>36509074</v>
      </c>
    </row>
    <row r="2588" spans="1:16" x14ac:dyDescent="0.2">
      <c r="A2588" s="3" t="s">
        <v>8175</v>
      </c>
      <c r="B2588" s="3">
        <v>100</v>
      </c>
      <c r="C2588" s="3">
        <v>3</v>
      </c>
      <c r="D2588" s="3">
        <v>10065.719999999999</v>
      </c>
      <c r="E2588" s="3">
        <v>0.73807699999999998</v>
      </c>
      <c r="F2588" s="3">
        <v>49799</v>
      </c>
      <c r="G2588" s="3" t="s">
        <v>529</v>
      </c>
      <c r="H2588" s="3" t="s">
        <v>8176</v>
      </c>
      <c r="I2588" s="3">
        <v>53896186.670000002</v>
      </c>
      <c r="J2588" s="3">
        <v>52743871.409999996</v>
      </c>
      <c r="K2588" s="3">
        <v>57271204.060000002</v>
      </c>
      <c r="L2588" s="3">
        <v>54637087.380000003</v>
      </c>
      <c r="M2588" s="3">
        <v>54207465.899999999</v>
      </c>
      <c r="N2588" s="3">
        <v>47755826.520000003</v>
      </c>
      <c r="O2588" s="3">
        <v>58658141.909999996</v>
      </c>
      <c r="P2588" s="3">
        <v>53540478</v>
      </c>
    </row>
    <row r="2589" spans="1:16" x14ac:dyDescent="0.2">
      <c r="A2589" s="3" t="s">
        <v>11492</v>
      </c>
      <c r="B2589" s="3">
        <v>3</v>
      </c>
      <c r="C2589" s="3">
        <v>3</v>
      </c>
      <c r="D2589" s="3">
        <v>110.5</v>
      </c>
      <c r="E2589" s="3">
        <v>0.73840300000000003</v>
      </c>
      <c r="F2589" s="3">
        <v>52594</v>
      </c>
      <c r="G2589" s="3" t="s">
        <v>4168</v>
      </c>
      <c r="H2589" s="3" t="s">
        <v>11493</v>
      </c>
      <c r="I2589" s="3">
        <v>1092807.8019999999</v>
      </c>
      <c r="J2589" s="3">
        <v>1344710.548</v>
      </c>
      <c r="K2589" s="3">
        <v>1382013.568</v>
      </c>
      <c r="L2589" s="3">
        <v>1273177.3060000001</v>
      </c>
      <c r="M2589" s="3">
        <v>1341578.5619999999</v>
      </c>
      <c r="N2589" s="3">
        <v>1112923.6680000001</v>
      </c>
      <c r="O2589" s="3">
        <v>1232583.8670000001</v>
      </c>
      <c r="P2589" s="3">
        <v>1229028.7</v>
      </c>
    </row>
    <row r="2590" spans="1:16" x14ac:dyDescent="0.2">
      <c r="A2590" s="3" t="s">
        <v>10719</v>
      </c>
      <c r="B2590" s="3">
        <v>12</v>
      </c>
      <c r="C2590" s="3">
        <v>9</v>
      </c>
      <c r="D2590" s="3">
        <v>838.97</v>
      </c>
      <c r="E2590" s="3">
        <v>0.73902100000000004</v>
      </c>
      <c r="F2590" s="3">
        <v>80159</v>
      </c>
      <c r="G2590" s="3" t="s">
        <v>3320</v>
      </c>
      <c r="H2590" s="3" t="s">
        <v>10720</v>
      </c>
      <c r="I2590" s="3">
        <v>2531057.3059999999</v>
      </c>
      <c r="J2590" s="3">
        <v>3127736.8</v>
      </c>
      <c r="K2590" s="3">
        <v>3665889.6209999998</v>
      </c>
      <c r="L2590" s="3">
        <v>3108227.909</v>
      </c>
      <c r="M2590" s="3">
        <v>3045188.9240000001</v>
      </c>
      <c r="N2590" s="3">
        <v>3337890.9380000001</v>
      </c>
      <c r="O2590" s="3">
        <v>3214174.0109999999</v>
      </c>
      <c r="P2590" s="3">
        <v>3199084.6</v>
      </c>
    </row>
    <row r="2591" spans="1:16" x14ac:dyDescent="0.2">
      <c r="A2591" s="3" t="s">
        <v>12752</v>
      </c>
      <c r="B2591" s="3">
        <v>9</v>
      </c>
      <c r="C2591" s="3">
        <v>4</v>
      </c>
      <c r="D2591" s="3">
        <v>522.38</v>
      </c>
      <c r="E2591" s="3">
        <v>0.73952200000000001</v>
      </c>
      <c r="F2591" s="3">
        <v>49356</v>
      </c>
      <c r="G2591" s="3" t="s">
        <v>5562</v>
      </c>
      <c r="H2591" s="3" t="s">
        <v>12753</v>
      </c>
      <c r="I2591" s="3">
        <v>4080967.6510000001</v>
      </c>
      <c r="J2591" s="3">
        <v>3886937.4589999998</v>
      </c>
      <c r="K2591" s="3">
        <v>4747807.0710000005</v>
      </c>
      <c r="L2591" s="3">
        <v>4238570.727</v>
      </c>
      <c r="M2591" s="3">
        <v>4102667.9649999999</v>
      </c>
      <c r="N2591" s="3">
        <v>4293069.1550000003</v>
      </c>
      <c r="O2591" s="3">
        <v>3993873.2179999999</v>
      </c>
      <c r="P2591" s="3">
        <v>4129870.1</v>
      </c>
    </row>
    <row r="2592" spans="1:16" x14ac:dyDescent="0.2">
      <c r="A2592" s="3" t="s">
        <v>8854</v>
      </c>
      <c r="B2592" s="3">
        <v>18</v>
      </c>
      <c r="C2592" s="3">
        <v>17</v>
      </c>
      <c r="D2592" s="3">
        <v>1175.53</v>
      </c>
      <c r="E2592" s="3">
        <v>0.74014500000000005</v>
      </c>
      <c r="F2592" s="3">
        <v>45260</v>
      </c>
      <c r="G2592" s="3" t="s">
        <v>1263</v>
      </c>
      <c r="H2592" s="3" t="s">
        <v>8855</v>
      </c>
      <c r="I2592" s="3">
        <v>11750679.16</v>
      </c>
      <c r="J2592" s="3">
        <v>12061112.75</v>
      </c>
      <c r="K2592" s="3">
        <v>9784434.6530000009</v>
      </c>
      <c r="L2592" s="3">
        <v>11198742.189999999</v>
      </c>
      <c r="M2592" s="3">
        <v>11406795.130000001</v>
      </c>
      <c r="N2592" s="3">
        <v>11441370.18</v>
      </c>
      <c r="O2592" s="3">
        <v>11398218.66</v>
      </c>
      <c r="P2592" s="3">
        <v>11415461</v>
      </c>
    </row>
    <row r="2593" spans="1:16" x14ac:dyDescent="0.2">
      <c r="A2593" s="3" t="s">
        <v>9790</v>
      </c>
      <c r="B2593" s="3">
        <v>2</v>
      </c>
      <c r="C2593" s="3">
        <v>2</v>
      </c>
      <c r="D2593" s="3">
        <v>81.96</v>
      </c>
      <c r="E2593" s="3">
        <v>0.74043099999999995</v>
      </c>
      <c r="F2593" s="3">
        <v>29604</v>
      </c>
      <c r="G2593" s="3" t="s">
        <v>2294</v>
      </c>
      <c r="H2593" s="3" t="s">
        <v>9791</v>
      </c>
      <c r="I2593" s="3">
        <v>257518.1145</v>
      </c>
      <c r="J2593" s="3">
        <v>141411.4393</v>
      </c>
      <c r="K2593" s="3">
        <v>164404.5594</v>
      </c>
      <c r="L2593" s="3">
        <v>187778.03769999999</v>
      </c>
      <c r="M2593" s="3">
        <v>235834.48629999999</v>
      </c>
      <c r="N2593" s="3">
        <v>101149.4798</v>
      </c>
      <c r="O2593" s="3">
        <v>180766.35430000001</v>
      </c>
      <c r="P2593" s="3">
        <v>172583.44</v>
      </c>
    </row>
    <row r="2594" spans="1:16" x14ac:dyDescent="0.2">
      <c r="A2594" s="3" t="s">
        <v>9530</v>
      </c>
      <c r="B2594" s="3">
        <v>4</v>
      </c>
      <c r="C2594" s="3">
        <v>4</v>
      </c>
      <c r="D2594" s="3">
        <v>192.06</v>
      </c>
      <c r="E2594" s="3">
        <v>0.74049200000000004</v>
      </c>
      <c r="F2594" s="3">
        <v>18087</v>
      </c>
      <c r="G2594" s="3" t="s">
        <v>1994</v>
      </c>
      <c r="H2594" s="3" t="s">
        <v>9531</v>
      </c>
      <c r="I2594" s="3">
        <v>1726861.7239999999</v>
      </c>
      <c r="J2594" s="3">
        <v>2253034.8360000001</v>
      </c>
      <c r="K2594" s="3">
        <v>2514672.4249999998</v>
      </c>
      <c r="L2594" s="3">
        <v>2164856.3280000002</v>
      </c>
      <c r="M2594" s="3">
        <v>1690418.2760000001</v>
      </c>
      <c r="N2594" s="3">
        <v>2200819.3659999999</v>
      </c>
      <c r="O2594" s="3">
        <v>2254122.9530000002</v>
      </c>
      <c r="P2594" s="3">
        <v>2048453.5</v>
      </c>
    </row>
    <row r="2595" spans="1:16" x14ac:dyDescent="0.2">
      <c r="A2595" s="3" t="s">
        <v>14747</v>
      </c>
      <c r="B2595" s="3">
        <v>1</v>
      </c>
      <c r="C2595" s="3">
        <v>1</v>
      </c>
      <c r="D2595" s="3">
        <v>25.22</v>
      </c>
      <c r="E2595" s="3">
        <v>0.74050400000000005</v>
      </c>
      <c r="F2595" s="3">
        <v>59175</v>
      </c>
      <c r="G2595" s="3" t="s">
        <v>1025</v>
      </c>
      <c r="H2595" s="3" t="s">
        <v>14748</v>
      </c>
      <c r="I2595" s="3">
        <v>29900.081300000002</v>
      </c>
      <c r="J2595" s="3">
        <v>38904.720249999998</v>
      </c>
      <c r="K2595" s="3">
        <v>28416.646049999999</v>
      </c>
      <c r="L2595" s="3">
        <v>32407.1492</v>
      </c>
      <c r="M2595" s="3">
        <v>37969.19659</v>
      </c>
      <c r="N2595" s="3">
        <v>20768.397209999999</v>
      </c>
      <c r="O2595" s="3">
        <v>33580.73328</v>
      </c>
      <c r="P2595" s="3">
        <v>30772.776000000002</v>
      </c>
    </row>
    <row r="2596" spans="1:16" x14ac:dyDescent="0.2">
      <c r="A2596" s="3" t="s">
        <v>12860</v>
      </c>
      <c r="B2596" s="3">
        <v>12</v>
      </c>
      <c r="C2596" s="3">
        <v>3</v>
      </c>
      <c r="D2596" s="3">
        <v>669.56</v>
      </c>
      <c r="E2596" s="3">
        <v>0.74075899999999995</v>
      </c>
      <c r="F2596" s="3">
        <v>65565</v>
      </c>
      <c r="G2596" s="3" t="s">
        <v>5684</v>
      </c>
      <c r="H2596" s="3" t="s">
        <v>12861</v>
      </c>
      <c r="I2596" s="3">
        <v>25385382.149999999</v>
      </c>
      <c r="J2596" s="3">
        <v>6854163.4639999997</v>
      </c>
      <c r="K2596" s="3">
        <v>10003802.33</v>
      </c>
      <c r="L2596" s="3">
        <v>14081115.98</v>
      </c>
      <c r="M2596" s="3">
        <v>10823472.119999999</v>
      </c>
      <c r="N2596" s="3">
        <v>10207124.449999999</v>
      </c>
      <c r="O2596" s="3">
        <v>26789247.690000001</v>
      </c>
      <c r="P2596" s="3">
        <v>15939948</v>
      </c>
    </row>
    <row r="2597" spans="1:16" x14ac:dyDescent="0.2">
      <c r="A2597" s="3" t="s">
        <v>10197</v>
      </c>
      <c r="B2597" s="3">
        <v>19</v>
      </c>
      <c r="C2597" s="3">
        <v>18</v>
      </c>
      <c r="D2597" s="3">
        <v>1077.68</v>
      </c>
      <c r="E2597" s="3">
        <v>0.74087000000000003</v>
      </c>
      <c r="F2597" s="3">
        <v>54055</v>
      </c>
      <c r="G2597" s="3" t="s">
        <v>2740</v>
      </c>
      <c r="H2597" s="3" t="s">
        <v>10198</v>
      </c>
      <c r="I2597" s="3">
        <v>19163462.07</v>
      </c>
      <c r="J2597" s="3">
        <v>20130506.079999998</v>
      </c>
      <c r="K2597" s="3">
        <v>26894100.379999999</v>
      </c>
      <c r="L2597" s="3">
        <v>22062689.510000002</v>
      </c>
      <c r="M2597" s="3">
        <v>19722009.469999999</v>
      </c>
      <c r="N2597" s="3">
        <v>21032186.129999999</v>
      </c>
      <c r="O2597" s="3">
        <v>22222280.030000001</v>
      </c>
      <c r="P2597" s="3">
        <v>20992159</v>
      </c>
    </row>
    <row r="2598" spans="1:16" x14ac:dyDescent="0.2">
      <c r="A2598" s="3" t="s">
        <v>10238</v>
      </c>
      <c r="B2598" s="3">
        <v>12</v>
      </c>
      <c r="C2598" s="3">
        <v>4</v>
      </c>
      <c r="D2598" s="3">
        <v>750</v>
      </c>
      <c r="E2598" s="3">
        <v>0.74096399999999996</v>
      </c>
      <c r="F2598" s="3">
        <v>25977</v>
      </c>
      <c r="G2598" s="3" t="s">
        <v>2788</v>
      </c>
      <c r="H2598" s="3" t="s">
        <v>10239</v>
      </c>
      <c r="I2598" s="3">
        <v>3652618.4440000001</v>
      </c>
      <c r="J2598" s="3">
        <v>4344359.4139999999</v>
      </c>
      <c r="K2598" s="3">
        <v>5897508.7939999998</v>
      </c>
      <c r="L2598" s="3">
        <v>4631495.551</v>
      </c>
      <c r="M2598" s="3">
        <v>3779932.0720000002</v>
      </c>
      <c r="N2598" s="3">
        <v>5778461.8820000002</v>
      </c>
      <c r="O2598" s="3">
        <v>5243444.3360000001</v>
      </c>
      <c r="P2598" s="3">
        <v>4933946.0999999996</v>
      </c>
    </row>
    <row r="2599" spans="1:16" x14ac:dyDescent="0.2">
      <c r="A2599" s="3" t="s">
        <v>10597</v>
      </c>
      <c r="B2599" s="3">
        <v>9</v>
      </c>
      <c r="C2599" s="3">
        <v>9</v>
      </c>
      <c r="D2599" s="3">
        <v>446.66</v>
      </c>
      <c r="E2599" s="3">
        <v>0.74123600000000001</v>
      </c>
      <c r="F2599" s="3">
        <v>91488</v>
      </c>
      <c r="G2599" s="3" t="s">
        <v>3176</v>
      </c>
      <c r="H2599" s="3" t="s">
        <v>10598</v>
      </c>
      <c r="I2599" s="3">
        <v>5951621.909</v>
      </c>
      <c r="J2599" s="3">
        <v>4778534.1179999998</v>
      </c>
      <c r="K2599" s="3">
        <v>4527550.9579999996</v>
      </c>
      <c r="L2599" s="3">
        <v>5085902.3279999997</v>
      </c>
      <c r="M2599" s="3">
        <v>5883378.5779999997</v>
      </c>
      <c r="N2599" s="3">
        <v>4914270.0120000001</v>
      </c>
      <c r="O2599" s="3">
        <v>3786321.7450000001</v>
      </c>
      <c r="P2599" s="3">
        <v>4861323.4000000004</v>
      </c>
    </row>
    <row r="2600" spans="1:16" x14ac:dyDescent="0.2">
      <c r="A2600" s="3" t="s">
        <v>12886</v>
      </c>
      <c r="B2600" s="3">
        <v>6</v>
      </c>
      <c r="C2600" s="3">
        <v>1</v>
      </c>
      <c r="D2600" s="3">
        <v>275</v>
      </c>
      <c r="E2600" s="3">
        <v>0.74151400000000001</v>
      </c>
      <c r="F2600" s="3">
        <v>50102</v>
      </c>
      <c r="G2600" s="3" t="s">
        <v>5712</v>
      </c>
      <c r="H2600" s="3" t="s">
        <v>12887</v>
      </c>
      <c r="I2600" s="3">
        <v>679235.76489999995</v>
      </c>
      <c r="J2600" s="3">
        <v>41498.90137</v>
      </c>
      <c r="K2600" s="3">
        <v>15501.092689999999</v>
      </c>
      <c r="L2600" s="3">
        <v>245411.91959999999</v>
      </c>
      <c r="M2600" s="3">
        <v>197324.98060000001</v>
      </c>
      <c r="N2600" s="3">
        <v>60231.546009999998</v>
      </c>
      <c r="O2600" s="3">
        <v>129096.3469</v>
      </c>
      <c r="P2600" s="3">
        <v>128884.29</v>
      </c>
    </row>
    <row r="2601" spans="1:16" x14ac:dyDescent="0.2">
      <c r="A2601" s="3" t="s">
        <v>9734</v>
      </c>
      <c r="B2601" s="3">
        <v>2</v>
      </c>
      <c r="C2601" s="3">
        <v>2</v>
      </c>
      <c r="D2601" s="3">
        <v>54.82</v>
      </c>
      <c r="E2601" s="3">
        <v>0.74172400000000005</v>
      </c>
      <c r="F2601" s="3">
        <v>33961</v>
      </c>
      <c r="G2601" s="3" t="s">
        <v>2236</v>
      </c>
      <c r="H2601" s="3" t="s">
        <v>9735</v>
      </c>
      <c r="I2601" s="3">
        <v>1582612.898</v>
      </c>
      <c r="J2601" s="3">
        <v>1436703.4509999999</v>
      </c>
      <c r="K2601" s="3">
        <v>1574654.966</v>
      </c>
      <c r="L2601" s="3">
        <v>1531323.7720000001</v>
      </c>
      <c r="M2601" s="3">
        <v>2113705.0490000001</v>
      </c>
      <c r="N2601" s="3">
        <v>1356718.844</v>
      </c>
      <c r="O2601" s="3">
        <v>1450561.8419999999</v>
      </c>
      <c r="P2601" s="3">
        <v>1640328.6</v>
      </c>
    </row>
    <row r="2602" spans="1:16" x14ac:dyDescent="0.2">
      <c r="A2602" s="3" t="s">
        <v>10004</v>
      </c>
      <c r="B2602" s="3">
        <v>18</v>
      </c>
      <c r="C2602" s="3">
        <v>18</v>
      </c>
      <c r="D2602" s="3">
        <v>990.08</v>
      </c>
      <c r="E2602" s="3">
        <v>0.741927</v>
      </c>
      <c r="F2602" s="3">
        <v>85247</v>
      </c>
      <c r="G2602" s="3" t="s">
        <v>2532</v>
      </c>
      <c r="H2602" s="3" t="s">
        <v>10005</v>
      </c>
      <c r="I2602" s="3">
        <v>11052749.189999999</v>
      </c>
      <c r="J2602" s="3">
        <v>10259864.140000001</v>
      </c>
      <c r="K2602" s="3">
        <v>10310066.76</v>
      </c>
      <c r="L2602" s="3">
        <v>10540893.359999999</v>
      </c>
      <c r="M2602" s="3">
        <v>10421999.449999999</v>
      </c>
      <c r="N2602" s="3">
        <v>9641410.9059999995</v>
      </c>
      <c r="O2602" s="3">
        <v>11073564.050000001</v>
      </c>
      <c r="P2602" s="3">
        <v>10378991</v>
      </c>
    </row>
    <row r="2603" spans="1:16" x14ac:dyDescent="0.2">
      <c r="A2603" s="3" t="s">
        <v>11408</v>
      </c>
      <c r="B2603" s="3">
        <v>12</v>
      </c>
      <c r="C2603" s="3">
        <v>6</v>
      </c>
      <c r="D2603" s="3">
        <v>547.85</v>
      </c>
      <c r="E2603" s="3">
        <v>0.74224400000000001</v>
      </c>
      <c r="F2603" s="3">
        <v>18698</v>
      </c>
      <c r="G2603" s="3" t="s">
        <v>4080</v>
      </c>
      <c r="H2603" s="3" t="s">
        <v>11409</v>
      </c>
      <c r="I2603" s="3">
        <v>4358683.0609999998</v>
      </c>
      <c r="J2603" s="3">
        <v>3754438.0520000001</v>
      </c>
      <c r="K2603" s="3">
        <v>4289285.9220000003</v>
      </c>
      <c r="L2603" s="3">
        <v>4134135.6779999998</v>
      </c>
      <c r="M2603" s="3">
        <v>4435382.9369999999</v>
      </c>
      <c r="N2603" s="3">
        <v>3702846.531</v>
      </c>
      <c r="O2603" s="3">
        <v>3965771.6949999998</v>
      </c>
      <c r="P2603" s="3">
        <v>4034667.1</v>
      </c>
    </row>
    <row r="2604" spans="1:16" x14ac:dyDescent="0.2">
      <c r="A2604" s="3" t="s">
        <v>7965</v>
      </c>
      <c r="B2604" s="3">
        <v>2</v>
      </c>
      <c r="C2604" s="3">
        <v>2</v>
      </c>
      <c r="D2604" s="3">
        <v>82.63</v>
      </c>
      <c r="E2604" s="3">
        <v>0.74276900000000001</v>
      </c>
      <c r="F2604" s="3">
        <v>80313</v>
      </c>
      <c r="G2604" s="3" t="s">
        <v>309</v>
      </c>
      <c r="H2604" s="3" t="s">
        <v>7966</v>
      </c>
      <c r="I2604" s="3">
        <v>249961.05540000001</v>
      </c>
      <c r="J2604" s="3">
        <v>107080.56449999999</v>
      </c>
      <c r="K2604" s="3">
        <v>101027.6091</v>
      </c>
      <c r="L2604" s="3">
        <v>152689.74299999999</v>
      </c>
      <c r="M2604" s="3">
        <v>190441.30900000001</v>
      </c>
      <c r="N2604" s="3">
        <v>178782.6269</v>
      </c>
      <c r="O2604" s="3">
        <v>113167.0181</v>
      </c>
      <c r="P2604" s="3">
        <v>160796.98000000001</v>
      </c>
    </row>
    <row r="2605" spans="1:16" x14ac:dyDescent="0.2">
      <c r="A2605" s="3" t="s">
        <v>7817</v>
      </c>
      <c r="B2605" s="3">
        <v>8</v>
      </c>
      <c r="C2605" s="3">
        <v>7</v>
      </c>
      <c r="D2605" s="3">
        <v>492.29</v>
      </c>
      <c r="E2605" s="3">
        <v>0.74281600000000003</v>
      </c>
      <c r="F2605" s="3">
        <v>34257</v>
      </c>
      <c r="G2605" s="3" t="s">
        <v>141</v>
      </c>
      <c r="H2605" s="3" t="s">
        <v>7818</v>
      </c>
      <c r="I2605" s="3">
        <v>2328473.7710000002</v>
      </c>
      <c r="J2605" s="3">
        <v>2083298.953</v>
      </c>
      <c r="K2605" s="3">
        <v>2504983.5010000002</v>
      </c>
      <c r="L2605" s="3">
        <v>2305585.4079999998</v>
      </c>
      <c r="M2605" s="3">
        <v>2368609.0210000002</v>
      </c>
      <c r="N2605" s="3">
        <v>2105372.9249999998</v>
      </c>
      <c r="O2605" s="3">
        <v>2671432.9539999999</v>
      </c>
      <c r="P2605" s="3">
        <v>2381805</v>
      </c>
    </row>
    <row r="2606" spans="1:16" x14ac:dyDescent="0.2">
      <c r="A2606" s="3" t="s">
        <v>13712</v>
      </c>
      <c r="B2606" s="3">
        <v>21</v>
      </c>
      <c r="C2606" s="3">
        <v>21</v>
      </c>
      <c r="D2606" s="3">
        <v>2312.4299999999998</v>
      </c>
      <c r="E2606" s="3">
        <v>0.74290400000000001</v>
      </c>
      <c r="F2606" s="3">
        <v>37256</v>
      </c>
      <c r="G2606" s="3" t="s">
        <v>6626</v>
      </c>
      <c r="H2606" s="3" t="s">
        <v>13713</v>
      </c>
      <c r="I2606" s="3">
        <v>62939222.159999996</v>
      </c>
      <c r="J2606" s="3">
        <v>81919424.709999993</v>
      </c>
      <c r="K2606" s="3">
        <v>70222625.680000007</v>
      </c>
      <c r="L2606" s="3">
        <v>71693757.519999996</v>
      </c>
      <c r="M2606" s="3">
        <v>60900199.079999998</v>
      </c>
      <c r="N2606" s="3">
        <v>76883362.099999994</v>
      </c>
      <c r="O2606" s="3">
        <v>89127729.590000004</v>
      </c>
      <c r="P2606" s="3">
        <v>75637097</v>
      </c>
    </row>
    <row r="2607" spans="1:16" x14ac:dyDescent="0.2">
      <c r="A2607" s="3" t="s">
        <v>12712</v>
      </c>
      <c r="B2607" s="3">
        <v>4</v>
      </c>
      <c r="C2607" s="3">
        <v>4</v>
      </c>
      <c r="D2607" s="3">
        <v>127.62</v>
      </c>
      <c r="E2607" s="3">
        <v>0.74316199999999999</v>
      </c>
      <c r="F2607" s="3">
        <v>55413</v>
      </c>
      <c r="G2607" s="3" t="s">
        <v>5514</v>
      </c>
      <c r="H2607" s="3" t="s">
        <v>12713</v>
      </c>
      <c r="I2607" s="3">
        <v>1787106.9269999999</v>
      </c>
      <c r="J2607" s="3">
        <v>1311867.476</v>
      </c>
      <c r="K2607" s="3">
        <v>1341898.446</v>
      </c>
      <c r="L2607" s="3">
        <v>1480290.95</v>
      </c>
      <c r="M2607" s="3">
        <v>1943941.4140000001</v>
      </c>
      <c r="N2607" s="3">
        <v>1384642.747</v>
      </c>
      <c r="O2607" s="3">
        <v>1371565.2120000001</v>
      </c>
      <c r="P2607" s="3">
        <v>1566716.5</v>
      </c>
    </row>
    <row r="2608" spans="1:16" x14ac:dyDescent="0.2">
      <c r="A2608" s="3" t="s">
        <v>8265</v>
      </c>
      <c r="B2608" s="3">
        <v>48</v>
      </c>
      <c r="C2608" s="3">
        <v>46</v>
      </c>
      <c r="D2608" s="3">
        <v>3401.09</v>
      </c>
      <c r="E2608" s="3">
        <v>0.74330799999999997</v>
      </c>
      <c r="F2608" s="3">
        <v>126535</v>
      </c>
      <c r="G2608" s="3" t="s">
        <v>629</v>
      </c>
      <c r="H2608" s="3" t="s">
        <v>8266</v>
      </c>
      <c r="I2608" s="3">
        <v>106843138.2</v>
      </c>
      <c r="J2608" s="3">
        <v>114934918.8</v>
      </c>
      <c r="K2608" s="3">
        <v>124876232</v>
      </c>
      <c r="L2608" s="3">
        <v>115551429.7</v>
      </c>
      <c r="M2608" s="3">
        <v>112236469.5</v>
      </c>
      <c r="N2608" s="3">
        <v>113274086</v>
      </c>
      <c r="O2608" s="3">
        <v>114964799.90000001</v>
      </c>
      <c r="P2608" s="3">
        <v>113491785</v>
      </c>
    </row>
    <row r="2609" spans="1:16" x14ac:dyDescent="0.2">
      <c r="A2609" s="3" t="s">
        <v>11332</v>
      </c>
      <c r="B2609" s="3">
        <v>30</v>
      </c>
      <c r="C2609" s="3">
        <v>28</v>
      </c>
      <c r="D2609" s="3">
        <v>1641.12</v>
      </c>
      <c r="E2609" s="3">
        <v>0.74340300000000004</v>
      </c>
      <c r="F2609" s="3">
        <v>98647</v>
      </c>
      <c r="G2609" s="3" t="s">
        <v>3996</v>
      </c>
      <c r="H2609" s="3" t="s">
        <v>11333</v>
      </c>
      <c r="I2609" s="3">
        <v>21043154.16</v>
      </c>
      <c r="J2609" s="3">
        <v>15739411.99</v>
      </c>
      <c r="K2609" s="3">
        <v>18398169.539999999</v>
      </c>
      <c r="L2609" s="3">
        <v>18393578.559999999</v>
      </c>
      <c r="M2609" s="3">
        <v>18712671.440000001</v>
      </c>
      <c r="N2609" s="3">
        <v>18096479.98</v>
      </c>
      <c r="O2609" s="3">
        <v>16306662.210000001</v>
      </c>
      <c r="P2609" s="3">
        <v>17705271</v>
      </c>
    </row>
    <row r="2610" spans="1:16" x14ac:dyDescent="0.2">
      <c r="A2610" s="3" t="s">
        <v>13434</v>
      </c>
      <c r="B2610" s="3">
        <v>16</v>
      </c>
      <c r="C2610" s="3">
        <v>12</v>
      </c>
      <c r="D2610" s="3">
        <v>1208.03</v>
      </c>
      <c r="E2610" s="3">
        <v>0.74403399999999997</v>
      </c>
      <c r="F2610" s="3">
        <v>10343</v>
      </c>
      <c r="G2610" s="3" t="s">
        <v>6326</v>
      </c>
      <c r="H2610" s="3" t="s">
        <v>13435</v>
      </c>
      <c r="I2610" s="3">
        <v>40157433.909999996</v>
      </c>
      <c r="J2610" s="3">
        <v>53974599.390000001</v>
      </c>
      <c r="K2610" s="3">
        <v>53222869.240000002</v>
      </c>
      <c r="L2610" s="3">
        <v>49118300.850000001</v>
      </c>
      <c r="M2610" s="3">
        <v>37954311.810000002</v>
      </c>
      <c r="N2610" s="3">
        <v>49559218.43</v>
      </c>
      <c r="O2610" s="3">
        <v>52941408.020000003</v>
      </c>
      <c r="P2610" s="3">
        <v>46818313</v>
      </c>
    </row>
    <row r="2611" spans="1:16" x14ac:dyDescent="0.2">
      <c r="A2611" s="3" t="s">
        <v>8662</v>
      </c>
      <c r="B2611" s="3">
        <v>16</v>
      </c>
      <c r="C2611" s="3">
        <v>16</v>
      </c>
      <c r="D2611" s="3">
        <v>1046.03</v>
      </c>
      <c r="E2611" s="3">
        <v>0.74430600000000002</v>
      </c>
      <c r="F2611" s="3">
        <v>57563</v>
      </c>
      <c r="G2611" s="3" t="s">
        <v>1055</v>
      </c>
      <c r="H2611" s="3" t="s">
        <v>8663</v>
      </c>
      <c r="I2611" s="3">
        <v>10967135.73</v>
      </c>
      <c r="J2611" s="3">
        <v>9834158.4279999994</v>
      </c>
      <c r="K2611" s="3">
        <v>12699814.210000001</v>
      </c>
      <c r="L2611" s="3">
        <v>11167036.119999999</v>
      </c>
      <c r="M2611" s="3">
        <v>11712829</v>
      </c>
      <c r="N2611" s="3">
        <v>10341864.65</v>
      </c>
      <c r="O2611" s="3">
        <v>12453689.67</v>
      </c>
      <c r="P2611" s="3">
        <v>11502794</v>
      </c>
    </row>
    <row r="2612" spans="1:16" x14ac:dyDescent="0.2">
      <c r="A2612" s="3" t="s">
        <v>14749</v>
      </c>
      <c r="B2612" s="3">
        <v>1</v>
      </c>
      <c r="C2612" s="3">
        <v>1</v>
      </c>
      <c r="D2612" s="3">
        <v>31.63</v>
      </c>
      <c r="E2612" s="3">
        <v>0.74438099999999996</v>
      </c>
      <c r="F2612" s="3">
        <v>96643</v>
      </c>
      <c r="G2612" s="3" t="s">
        <v>3258</v>
      </c>
      <c r="H2612" s="3" t="s">
        <v>14750</v>
      </c>
      <c r="I2612" s="3">
        <v>16194.095660000001</v>
      </c>
      <c r="J2612" s="3">
        <v>29386.057990000001</v>
      </c>
      <c r="K2612" s="3">
        <v>20552.440180000001</v>
      </c>
      <c r="L2612" s="3">
        <v>22044.197950000002</v>
      </c>
      <c r="M2612" s="3">
        <v>13152.361290000001</v>
      </c>
      <c r="N2612" s="3">
        <v>29922.05197</v>
      </c>
      <c r="O2612" s="3">
        <v>36052.557549999998</v>
      </c>
      <c r="P2612" s="3">
        <v>26375.656999999999</v>
      </c>
    </row>
    <row r="2613" spans="1:16" x14ac:dyDescent="0.2">
      <c r="A2613" s="3" t="s">
        <v>14751</v>
      </c>
      <c r="B2613" s="3">
        <v>1</v>
      </c>
      <c r="C2613" s="3">
        <v>1</v>
      </c>
      <c r="D2613" s="3">
        <v>22.4</v>
      </c>
      <c r="E2613" s="3">
        <v>0.74442699999999995</v>
      </c>
      <c r="F2613" s="3">
        <v>30648</v>
      </c>
      <c r="G2613" s="3" t="s">
        <v>4322</v>
      </c>
      <c r="H2613" s="3" t="s">
        <v>14752</v>
      </c>
      <c r="I2613" s="3">
        <v>67629.435100000002</v>
      </c>
      <c r="J2613" s="3">
        <v>20179.71067</v>
      </c>
      <c r="K2613" s="3">
        <v>11595.49459</v>
      </c>
      <c r="L2613" s="3">
        <v>33134.880120000002</v>
      </c>
      <c r="M2613" s="3">
        <v>57359.809939999999</v>
      </c>
      <c r="N2613" s="3">
        <v>20520.232039999999</v>
      </c>
      <c r="O2613" s="3">
        <v>25415.77202</v>
      </c>
      <c r="P2613" s="3">
        <v>34431.938000000002</v>
      </c>
    </row>
    <row r="2614" spans="1:16" x14ac:dyDescent="0.2">
      <c r="A2614" s="3" t="s">
        <v>10452</v>
      </c>
      <c r="B2614" s="3">
        <v>65</v>
      </c>
      <c r="C2614" s="3">
        <v>62</v>
      </c>
      <c r="D2614" s="3">
        <v>3841.01</v>
      </c>
      <c r="E2614" s="3">
        <v>0.74460800000000005</v>
      </c>
      <c r="F2614" s="3">
        <v>172509</v>
      </c>
      <c r="G2614" s="3" t="s">
        <v>3024</v>
      </c>
      <c r="H2614" s="3" t="s">
        <v>10453</v>
      </c>
      <c r="I2614" s="3">
        <v>121462673.40000001</v>
      </c>
      <c r="J2614" s="3">
        <v>129114020.5</v>
      </c>
      <c r="K2614" s="3">
        <v>131884575.90000001</v>
      </c>
      <c r="L2614" s="3">
        <v>127487090</v>
      </c>
      <c r="M2614" s="3">
        <v>124423900.7</v>
      </c>
      <c r="N2614" s="3">
        <v>133024222.2</v>
      </c>
      <c r="O2614" s="3">
        <v>129132064.8</v>
      </c>
      <c r="P2614" s="3">
        <v>128860063</v>
      </c>
    </row>
    <row r="2615" spans="1:16" x14ac:dyDescent="0.2">
      <c r="A2615" s="3" t="s">
        <v>11168</v>
      </c>
      <c r="B2615" s="3">
        <v>10</v>
      </c>
      <c r="C2615" s="3">
        <v>8</v>
      </c>
      <c r="D2615" s="3">
        <v>398.95</v>
      </c>
      <c r="E2615" s="3">
        <v>0.74496899999999999</v>
      </c>
      <c r="F2615" s="3">
        <v>28387</v>
      </c>
      <c r="G2615" s="3" t="s">
        <v>3818</v>
      </c>
      <c r="H2615" s="3" t="s">
        <v>11169</v>
      </c>
      <c r="I2615" s="3">
        <v>4637857.8420000002</v>
      </c>
      <c r="J2615" s="3">
        <v>5432736.8370000003</v>
      </c>
      <c r="K2615" s="3">
        <v>5390925.5599999996</v>
      </c>
      <c r="L2615" s="3">
        <v>5153840.08</v>
      </c>
      <c r="M2615" s="3">
        <v>4155756.7919999999</v>
      </c>
      <c r="N2615" s="3">
        <v>6204892.6739999996</v>
      </c>
      <c r="O2615" s="3">
        <v>6102592.0130000003</v>
      </c>
      <c r="P2615" s="3">
        <v>5487747.2000000002</v>
      </c>
    </row>
    <row r="2616" spans="1:16" x14ac:dyDescent="0.2">
      <c r="A2616" s="3" t="s">
        <v>8313</v>
      </c>
      <c r="B2616" s="3">
        <v>48</v>
      </c>
      <c r="C2616" s="3">
        <v>19</v>
      </c>
      <c r="D2616" s="3">
        <v>3501.99</v>
      </c>
      <c r="E2616" s="3">
        <v>0.74527600000000005</v>
      </c>
      <c r="F2616" s="3">
        <v>32910</v>
      </c>
      <c r="G2616" s="3" t="s">
        <v>679</v>
      </c>
      <c r="H2616" s="3" t="s">
        <v>8314</v>
      </c>
      <c r="I2616" s="3">
        <v>186251328.30000001</v>
      </c>
      <c r="J2616" s="3">
        <v>185358561.30000001</v>
      </c>
      <c r="K2616" s="3">
        <v>172445534.40000001</v>
      </c>
      <c r="L2616" s="3">
        <v>181351808</v>
      </c>
      <c r="M2616" s="3">
        <v>176272422.69999999</v>
      </c>
      <c r="N2616" s="3">
        <v>180909544</v>
      </c>
      <c r="O2616" s="3">
        <v>194314842.5</v>
      </c>
      <c r="P2616" s="3">
        <v>183832270</v>
      </c>
    </row>
    <row r="2617" spans="1:16" x14ac:dyDescent="0.2">
      <c r="A2617" s="3" t="s">
        <v>9752</v>
      </c>
      <c r="B2617" s="3">
        <v>6</v>
      </c>
      <c r="C2617" s="3">
        <v>6</v>
      </c>
      <c r="D2617" s="3">
        <v>345.19</v>
      </c>
      <c r="E2617" s="3">
        <v>0.74565199999999998</v>
      </c>
      <c r="F2617" s="3">
        <v>32128</v>
      </c>
      <c r="G2617" s="3" t="s">
        <v>2256</v>
      </c>
      <c r="H2617" s="3" t="s">
        <v>9753</v>
      </c>
      <c r="I2617" s="3">
        <v>12963563.76</v>
      </c>
      <c r="J2617" s="3">
        <v>8771418.9920000006</v>
      </c>
      <c r="K2617" s="3">
        <v>9698268.182</v>
      </c>
      <c r="L2617" s="3">
        <v>10477750.310000001</v>
      </c>
      <c r="M2617" s="3">
        <v>11110321.49</v>
      </c>
      <c r="N2617" s="3">
        <v>8605061.1229999997</v>
      </c>
      <c r="O2617" s="3">
        <v>9982583.6879999992</v>
      </c>
      <c r="P2617" s="3">
        <v>9899322.0999999996</v>
      </c>
    </row>
    <row r="2618" spans="1:16" x14ac:dyDescent="0.2">
      <c r="A2618" s="3" t="s">
        <v>13706</v>
      </c>
      <c r="B2618" s="3">
        <v>2</v>
      </c>
      <c r="C2618" s="3">
        <v>2</v>
      </c>
      <c r="D2618" s="3">
        <v>88.13</v>
      </c>
      <c r="E2618" s="3">
        <v>0.74570499999999995</v>
      </c>
      <c r="F2618" s="3">
        <v>37991</v>
      </c>
      <c r="G2618" s="3" t="s">
        <v>6620</v>
      </c>
      <c r="H2618" s="3" t="s">
        <v>13707</v>
      </c>
      <c r="I2618" s="3">
        <v>206375.6153</v>
      </c>
      <c r="J2618" s="3">
        <v>100368.20239999999</v>
      </c>
      <c r="K2618" s="3">
        <v>78725.174859999999</v>
      </c>
      <c r="L2618" s="3">
        <v>128489.6642</v>
      </c>
      <c r="M2618" s="3">
        <v>203480.1623</v>
      </c>
      <c r="N2618" s="3">
        <v>181625.36600000001</v>
      </c>
      <c r="O2618" s="3">
        <v>70149.317209999994</v>
      </c>
      <c r="P2618" s="3">
        <v>151751.62</v>
      </c>
    </row>
    <row r="2619" spans="1:16" x14ac:dyDescent="0.2">
      <c r="A2619" s="3" t="s">
        <v>13268</v>
      </c>
      <c r="B2619" s="3">
        <v>19</v>
      </c>
      <c r="C2619" s="3">
        <v>19</v>
      </c>
      <c r="D2619" s="3">
        <v>1087.73</v>
      </c>
      <c r="E2619" s="3">
        <v>0.74595999999999996</v>
      </c>
      <c r="F2619" s="3">
        <v>72363</v>
      </c>
      <c r="G2619" s="3" t="s">
        <v>6130</v>
      </c>
      <c r="H2619" s="3" t="s">
        <v>13269</v>
      </c>
      <c r="I2619" s="3">
        <v>11730746.93</v>
      </c>
      <c r="J2619" s="3">
        <v>12352248.32</v>
      </c>
      <c r="K2619" s="3">
        <v>12246445.4</v>
      </c>
      <c r="L2619" s="3">
        <v>12109813.550000001</v>
      </c>
      <c r="M2619" s="3">
        <v>13669596.85</v>
      </c>
      <c r="N2619" s="3">
        <v>12283571.130000001</v>
      </c>
      <c r="O2619" s="3">
        <v>11236447.949999999</v>
      </c>
      <c r="P2619" s="3">
        <v>12396539</v>
      </c>
    </row>
    <row r="2620" spans="1:16" x14ac:dyDescent="0.2">
      <c r="A2620" s="3" t="s">
        <v>13970</v>
      </c>
      <c r="B2620" s="3">
        <v>1</v>
      </c>
      <c r="C2620" s="3">
        <v>1</v>
      </c>
      <c r="D2620" s="3">
        <v>81.33</v>
      </c>
      <c r="E2620" s="3">
        <v>0.74610100000000001</v>
      </c>
      <c r="F2620" s="3">
        <v>10554</v>
      </c>
      <c r="G2620" s="3" t="s">
        <v>6916</v>
      </c>
      <c r="H2620" s="3" t="s">
        <v>13971</v>
      </c>
      <c r="I2620" s="3">
        <v>504932.48930000002</v>
      </c>
      <c r="J2620" s="3">
        <v>485633.33870000002</v>
      </c>
      <c r="K2620" s="3">
        <v>356005.8726</v>
      </c>
      <c r="L2620" s="3">
        <v>448857.23359999998</v>
      </c>
      <c r="M2620" s="3">
        <v>456694.03399999999</v>
      </c>
      <c r="N2620" s="3">
        <v>426793.7415</v>
      </c>
      <c r="O2620" s="3">
        <v>396123.81349999999</v>
      </c>
      <c r="P2620" s="3">
        <v>426537.2</v>
      </c>
    </row>
    <row r="2621" spans="1:16" x14ac:dyDescent="0.2">
      <c r="A2621" s="3" t="s">
        <v>7815</v>
      </c>
      <c r="B2621" s="3">
        <v>7</v>
      </c>
      <c r="C2621" s="3">
        <v>7</v>
      </c>
      <c r="D2621" s="3">
        <v>313.95999999999998</v>
      </c>
      <c r="E2621" s="3">
        <v>0.74629999999999996</v>
      </c>
      <c r="F2621" s="3">
        <v>99167</v>
      </c>
      <c r="G2621" s="3" t="s">
        <v>135</v>
      </c>
      <c r="H2621" s="3" t="s">
        <v>7816</v>
      </c>
      <c r="I2621" s="3">
        <v>1358916.61</v>
      </c>
      <c r="J2621" s="3">
        <v>979779.20920000004</v>
      </c>
      <c r="K2621" s="3">
        <v>1178280.321</v>
      </c>
      <c r="L2621" s="3">
        <v>1172325.3799999999</v>
      </c>
      <c r="M2621" s="3">
        <v>1278771.26</v>
      </c>
      <c r="N2621" s="3">
        <v>1039726.584</v>
      </c>
      <c r="O2621" s="3">
        <v>1045121.574</v>
      </c>
      <c r="P2621" s="3">
        <v>1121206.5</v>
      </c>
    </row>
    <row r="2622" spans="1:16" x14ac:dyDescent="0.2">
      <c r="A2622" s="3" t="s">
        <v>13488</v>
      </c>
      <c r="B2622" s="3">
        <v>8</v>
      </c>
      <c r="C2622" s="3">
        <v>8</v>
      </c>
      <c r="D2622" s="3">
        <v>601.04999999999995</v>
      </c>
      <c r="E2622" s="3">
        <v>0.74647799999999997</v>
      </c>
      <c r="F2622" s="3">
        <v>43501</v>
      </c>
      <c r="G2622" s="3" t="s">
        <v>6384</v>
      </c>
      <c r="H2622" s="3" t="s">
        <v>13489</v>
      </c>
      <c r="I2622" s="3">
        <v>5011726.0640000002</v>
      </c>
      <c r="J2622" s="3">
        <v>5076664.7810000004</v>
      </c>
      <c r="K2622" s="3">
        <v>5684394.1799999997</v>
      </c>
      <c r="L2622" s="3">
        <v>5257595.0080000004</v>
      </c>
      <c r="M2622" s="3">
        <v>4827533.8449999997</v>
      </c>
      <c r="N2622" s="3">
        <v>5087182.3779999996</v>
      </c>
      <c r="O2622" s="3">
        <v>5550039.9139999999</v>
      </c>
      <c r="P2622" s="3">
        <v>5154918.7</v>
      </c>
    </row>
    <row r="2623" spans="1:16" x14ac:dyDescent="0.2">
      <c r="A2623" s="3" t="s">
        <v>9664</v>
      </c>
      <c r="B2623" s="3">
        <v>38</v>
      </c>
      <c r="C2623" s="3">
        <v>37</v>
      </c>
      <c r="D2623" s="3">
        <v>2262.5700000000002</v>
      </c>
      <c r="E2623" s="3">
        <v>0.74699899999999997</v>
      </c>
      <c r="F2623" s="3">
        <v>70626</v>
      </c>
      <c r="G2623" s="3" t="s">
        <v>2150</v>
      </c>
      <c r="H2623" s="3" t="s">
        <v>9665</v>
      </c>
      <c r="I2623" s="3">
        <v>50432067.159999996</v>
      </c>
      <c r="J2623" s="3">
        <v>48895505.359999999</v>
      </c>
      <c r="K2623" s="3">
        <v>55173718.990000002</v>
      </c>
      <c r="L2623" s="3">
        <v>51500430.5</v>
      </c>
      <c r="M2623" s="3">
        <v>52304759.909999996</v>
      </c>
      <c r="N2623" s="3">
        <v>50228512.140000001</v>
      </c>
      <c r="O2623" s="3">
        <v>54097725.289999999</v>
      </c>
      <c r="P2623" s="3">
        <v>52210332</v>
      </c>
    </row>
    <row r="2624" spans="1:16" x14ac:dyDescent="0.2">
      <c r="A2624" s="3" t="s">
        <v>11328</v>
      </c>
      <c r="B2624" s="3">
        <v>6</v>
      </c>
      <c r="C2624" s="3">
        <v>5</v>
      </c>
      <c r="D2624" s="3">
        <v>515.92999999999995</v>
      </c>
      <c r="E2624" s="3">
        <v>0.74759600000000004</v>
      </c>
      <c r="F2624" s="3">
        <v>29097</v>
      </c>
      <c r="G2624" s="3" t="s">
        <v>3992</v>
      </c>
      <c r="H2624" s="3" t="s">
        <v>11329</v>
      </c>
      <c r="I2624" s="3">
        <v>2506504.66</v>
      </c>
      <c r="J2624" s="3">
        <v>3173496.622</v>
      </c>
      <c r="K2624" s="3">
        <v>3632253.8139999998</v>
      </c>
      <c r="L2624" s="3">
        <v>3104085.0320000001</v>
      </c>
      <c r="M2624" s="3">
        <v>2389622.6940000001</v>
      </c>
      <c r="N2624" s="3">
        <v>2979936.102</v>
      </c>
      <c r="O2624" s="3">
        <v>3463868.1940000001</v>
      </c>
      <c r="P2624" s="3">
        <v>2944475.7</v>
      </c>
    </row>
    <row r="2625" spans="1:16" x14ac:dyDescent="0.2">
      <c r="A2625" s="3" t="s">
        <v>12632</v>
      </c>
      <c r="B2625" s="3">
        <v>7</v>
      </c>
      <c r="C2625" s="3">
        <v>6</v>
      </c>
      <c r="D2625" s="3">
        <v>343.03</v>
      </c>
      <c r="E2625" s="3">
        <v>0.74793500000000002</v>
      </c>
      <c r="F2625" s="3">
        <v>23886</v>
      </c>
      <c r="G2625" s="3" t="s">
        <v>5424</v>
      </c>
      <c r="H2625" s="3" t="s">
        <v>12633</v>
      </c>
      <c r="I2625" s="3">
        <v>2196190.6349999998</v>
      </c>
      <c r="J2625" s="3">
        <v>2289739.5789999999</v>
      </c>
      <c r="K2625" s="3">
        <v>2088023.3049999999</v>
      </c>
      <c r="L2625" s="3">
        <v>2191317.84</v>
      </c>
      <c r="M2625" s="3">
        <v>2369357.4180000001</v>
      </c>
      <c r="N2625" s="3">
        <v>2165762.517</v>
      </c>
      <c r="O2625" s="3">
        <v>2136883.4709999999</v>
      </c>
      <c r="P2625" s="3">
        <v>2224001.1</v>
      </c>
    </row>
    <row r="2626" spans="1:16" x14ac:dyDescent="0.2">
      <c r="A2626" s="3" t="s">
        <v>11298</v>
      </c>
      <c r="B2626" s="3">
        <v>1</v>
      </c>
      <c r="C2626" s="3">
        <v>1</v>
      </c>
      <c r="D2626" s="3">
        <v>44.05</v>
      </c>
      <c r="E2626" s="3">
        <v>0.74857099999999999</v>
      </c>
      <c r="F2626" s="3">
        <v>33319</v>
      </c>
      <c r="G2626" s="3" t="s">
        <v>3962</v>
      </c>
      <c r="H2626" s="3" t="s">
        <v>11299</v>
      </c>
      <c r="I2626" s="3">
        <v>56790.628599999996</v>
      </c>
      <c r="J2626" s="3">
        <v>41574.70233</v>
      </c>
      <c r="K2626" s="3">
        <v>41544.568070000001</v>
      </c>
      <c r="L2626" s="3">
        <v>46636.633000000002</v>
      </c>
      <c r="M2626" s="3">
        <v>75919.067290000006</v>
      </c>
      <c r="N2626" s="3">
        <v>57026.02925</v>
      </c>
      <c r="O2626" s="3">
        <v>30503.566770000001</v>
      </c>
      <c r="P2626" s="3">
        <v>54482.887999999999</v>
      </c>
    </row>
    <row r="2627" spans="1:16" x14ac:dyDescent="0.2">
      <c r="A2627" s="3" t="s">
        <v>9305</v>
      </c>
      <c r="B2627" s="3">
        <v>5</v>
      </c>
      <c r="C2627" s="3">
        <v>5</v>
      </c>
      <c r="D2627" s="3">
        <v>225.65</v>
      </c>
      <c r="E2627" s="3">
        <v>0.74891099999999999</v>
      </c>
      <c r="F2627" s="3">
        <v>88285</v>
      </c>
      <c r="G2627" s="3" t="s">
        <v>1744</v>
      </c>
      <c r="H2627" s="3" t="s">
        <v>9306</v>
      </c>
      <c r="I2627" s="3">
        <v>2052255.385</v>
      </c>
      <c r="J2627" s="3">
        <v>2818036.2050000001</v>
      </c>
      <c r="K2627" s="3">
        <v>3018806.324</v>
      </c>
      <c r="L2627" s="3">
        <v>2629699.3050000002</v>
      </c>
      <c r="M2627" s="3">
        <v>2368205.5460000001</v>
      </c>
      <c r="N2627" s="3">
        <v>2392235.2450000001</v>
      </c>
      <c r="O2627" s="3">
        <v>2706080.1839999999</v>
      </c>
      <c r="P2627" s="3">
        <v>2488840.2999999998</v>
      </c>
    </row>
    <row r="2628" spans="1:16" x14ac:dyDescent="0.2">
      <c r="A2628" s="3" t="s">
        <v>13002</v>
      </c>
      <c r="B2628" s="3">
        <v>7</v>
      </c>
      <c r="C2628" s="3">
        <v>6</v>
      </c>
      <c r="D2628" s="3">
        <v>320.27</v>
      </c>
      <c r="E2628" s="3">
        <v>0.74893699999999996</v>
      </c>
      <c r="F2628" s="3">
        <v>15788</v>
      </c>
      <c r="G2628" s="3" t="s">
        <v>5836</v>
      </c>
      <c r="H2628" s="3" t="s">
        <v>13003</v>
      </c>
      <c r="I2628" s="3">
        <v>9893474.6659999993</v>
      </c>
      <c r="J2628" s="3">
        <v>13745724.390000001</v>
      </c>
      <c r="K2628" s="3">
        <v>20433887.940000001</v>
      </c>
      <c r="L2628" s="3">
        <v>14691029</v>
      </c>
      <c r="M2628" s="3">
        <v>12139909.98</v>
      </c>
      <c r="N2628" s="3">
        <v>15136474.4</v>
      </c>
      <c r="O2628" s="3">
        <v>19579507.699999999</v>
      </c>
      <c r="P2628" s="3">
        <v>15618631</v>
      </c>
    </row>
    <row r="2629" spans="1:16" x14ac:dyDescent="0.2">
      <c r="A2629" s="3" t="s">
        <v>8467</v>
      </c>
      <c r="B2629" s="3">
        <v>3</v>
      </c>
      <c r="C2629" s="3">
        <v>3</v>
      </c>
      <c r="D2629" s="3">
        <v>252.26</v>
      </c>
      <c r="E2629" s="3">
        <v>0.74908200000000003</v>
      </c>
      <c r="F2629" s="3">
        <v>13273</v>
      </c>
      <c r="G2629" s="3" t="s">
        <v>839</v>
      </c>
      <c r="H2629" s="3" t="s">
        <v>8468</v>
      </c>
      <c r="I2629" s="3">
        <v>1529668.2109999999</v>
      </c>
      <c r="J2629" s="3">
        <v>1690575.6580000001</v>
      </c>
      <c r="K2629" s="3">
        <v>1936525.737</v>
      </c>
      <c r="L2629" s="3">
        <v>1718923.202</v>
      </c>
      <c r="M2629" s="3">
        <v>1704818.6610000001</v>
      </c>
      <c r="N2629" s="3">
        <v>989018.06279999996</v>
      </c>
      <c r="O2629" s="3">
        <v>2285716.736</v>
      </c>
      <c r="P2629" s="3">
        <v>1659851.2</v>
      </c>
    </row>
    <row r="2630" spans="1:16" x14ac:dyDescent="0.2">
      <c r="A2630" s="3" t="s">
        <v>13092</v>
      </c>
      <c r="B2630" s="3">
        <v>4</v>
      </c>
      <c r="C2630" s="3">
        <v>3</v>
      </c>
      <c r="D2630" s="3">
        <v>203.35</v>
      </c>
      <c r="E2630" s="3">
        <v>0.74917500000000004</v>
      </c>
      <c r="F2630" s="3">
        <v>70481</v>
      </c>
      <c r="G2630" s="3" t="s">
        <v>5940</v>
      </c>
      <c r="H2630" s="3" t="s">
        <v>13093</v>
      </c>
      <c r="I2630" s="3">
        <v>402242.08529999998</v>
      </c>
      <c r="J2630" s="3">
        <v>314490.26789999998</v>
      </c>
      <c r="K2630" s="3">
        <v>306142.36800000002</v>
      </c>
      <c r="L2630" s="3">
        <v>340958.24040000001</v>
      </c>
      <c r="M2630" s="3">
        <v>383374.37959999999</v>
      </c>
      <c r="N2630" s="3">
        <v>333342.43949999998</v>
      </c>
      <c r="O2630" s="3">
        <v>262190.07169999997</v>
      </c>
      <c r="P2630" s="3">
        <v>326302.3</v>
      </c>
    </row>
    <row r="2631" spans="1:16" x14ac:dyDescent="0.2">
      <c r="A2631" s="3" t="s">
        <v>14753</v>
      </c>
      <c r="B2631" s="3">
        <v>1</v>
      </c>
      <c r="C2631" s="3">
        <v>1</v>
      </c>
      <c r="D2631" s="3">
        <v>23.97</v>
      </c>
      <c r="E2631" s="3">
        <v>0.74931700000000001</v>
      </c>
      <c r="F2631" s="3">
        <v>24584</v>
      </c>
      <c r="G2631" s="3" t="s">
        <v>6810</v>
      </c>
      <c r="H2631" s="3" t="s">
        <v>14754</v>
      </c>
      <c r="I2631" s="3">
        <v>177274.9761</v>
      </c>
      <c r="J2631" s="3">
        <v>128285.0285</v>
      </c>
      <c r="K2631" s="3">
        <v>110197.914</v>
      </c>
      <c r="L2631" s="3">
        <v>138585.97289999999</v>
      </c>
      <c r="M2631" s="3">
        <v>130954.284</v>
      </c>
      <c r="N2631" s="3">
        <v>145159.35339999999</v>
      </c>
      <c r="O2631" s="3">
        <v>111944.0785</v>
      </c>
      <c r="P2631" s="3">
        <v>129352.57</v>
      </c>
    </row>
    <row r="2632" spans="1:16" x14ac:dyDescent="0.2">
      <c r="A2632" s="3" t="s">
        <v>14755</v>
      </c>
      <c r="B2632" s="3">
        <v>1</v>
      </c>
      <c r="C2632" s="3">
        <v>1</v>
      </c>
      <c r="D2632" s="3">
        <v>26.16</v>
      </c>
      <c r="E2632" s="3">
        <v>0.74939900000000004</v>
      </c>
      <c r="F2632" s="3">
        <v>64187</v>
      </c>
      <c r="G2632" s="3" t="s">
        <v>3682</v>
      </c>
      <c r="H2632" s="3" t="s">
        <v>14756</v>
      </c>
      <c r="I2632" s="3">
        <v>207775.9129</v>
      </c>
      <c r="J2632" s="3">
        <v>134460.8106</v>
      </c>
      <c r="K2632" s="3">
        <v>94027.44081</v>
      </c>
      <c r="L2632" s="3">
        <v>145421.38810000001</v>
      </c>
      <c r="M2632" s="3">
        <v>89800.54191</v>
      </c>
      <c r="N2632" s="3">
        <v>190276.14720000001</v>
      </c>
      <c r="O2632" s="3">
        <v>110646.55530000001</v>
      </c>
      <c r="P2632" s="3">
        <v>130241.08</v>
      </c>
    </row>
    <row r="2633" spans="1:16" x14ac:dyDescent="0.2">
      <c r="A2633" s="3" t="s">
        <v>11996</v>
      </c>
      <c r="B2633" s="3">
        <v>6</v>
      </c>
      <c r="C2633" s="3">
        <v>3</v>
      </c>
      <c r="D2633" s="3">
        <v>376.43</v>
      </c>
      <c r="E2633" s="3">
        <v>0.74961699999999998</v>
      </c>
      <c r="F2633" s="3">
        <v>24393</v>
      </c>
      <c r="G2633" s="3" t="s">
        <v>4710</v>
      </c>
      <c r="H2633" s="3" t="s">
        <v>11997</v>
      </c>
      <c r="I2633" s="3">
        <v>1061743.5330000001</v>
      </c>
      <c r="J2633" s="3">
        <v>1156948.298</v>
      </c>
      <c r="K2633" s="3">
        <v>848959.4865</v>
      </c>
      <c r="L2633" s="3">
        <v>1022550.439</v>
      </c>
      <c r="M2633" s="3">
        <v>983415.80790000001</v>
      </c>
      <c r="N2633" s="3">
        <v>1006877.345</v>
      </c>
      <c r="O2633" s="3">
        <v>1176660.4580000001</v>
      </c>
      <c r="P2633" s="3">
        <v>1055651.2</v>
      </c>
    </row>
    <row r="2634" spans="1:16" x14ac:dyDescent="0.2">
      <c r="A2634" s="3" t="s">
        <v>10721</v>
      </c>
      <c r="B2634" s="3">
        <v>1</v>
      </c>
      <c r="C2634" s="3">
        <v>1</v>
      </c>
      <c r="D2634" s="3">
        <v>64.55</v>
      </c>
      <c r="E2634" s="3">
        <v>0.74997000000000003</v>
      </c>
      <c r="F2634" s="3">
        <v>223789</v>
      </c>
      <c r="G2634" s="3" t="s">
        <v>3322</v>
      </c>
      <c r="H2634" s="3" t="s">
        <v>10722</v>
      </c>
      <c r="I2634" s="3">
        <v>32567.861229999999</v>
      </c>
      <c r="J2634" s="3">
        <v>14209.454009999999</v>
      </c>
      <c r="K2634" s="3">
        <v>37614.972840000002</v>
      </c>
      <c r="L2634" s="3">
        <v>28130.76269</v>
      </c>
      <c r="M2634" s="3">
        <v>26737.642260000001</v>
      </c>
      <c r="N2634" s="3">
        <v>25493.83525</v>
      </c>
      <c r="O2634" s="3">
        <v>18286.89964</v>
      </c>
      <c r="P2634" s="3">
        <v>23506.126</v>
      </c>
    </row>
    <row r="2635" spans="1:16" x14ac:dyDescent="0.2">
      <c r="A2635" s="3" t="s">
        <v>9838</v>
      </c>
      <c r="B2635" s="3">
        <v>31</v>
      </c>
      <c r="C2635" s="3">
        <v>30</v>
      </c>
      <c r="D2635" s="3">
        <v>2405.64</v>
      </c>
      <c r="E2635" s="3">
        <v>0.74997999999999998</v>
      </c>
      <c r="F2635" s="3">
        <v>43228</v>
      </c>
      <c r="G2635" s="3" t="s">
        <v>2350</v>
      </c>
      <c r="H2635" s="3" t="s">
        <v>9839</v>
      </c>
      <c r="I2635" s="3">
        <v>84951364.159999996</v>
      </c>
      <c r="J2635" s="3">
        <v>95052215.560000002</v>
      </c>
      <c r="K2635" s="3">
        <v>100660622.5</v>
      </c>
      <c r="L2635" s="3">
        <v>93554734.060000002</v>
      </c>
      <c r="M2635" s="3">
        <v>89508767.920000002</v>
      </c>
      <c r="N2635" s="3">
        <v>90950205.010000005</v>
      </c>
      <c r="O2635" s="3">
        <v>108212972.7</v>
      </c>
      <c r="P2635" s="3">
        <v>96223982</v>
      </c>
    </row>
    <row r="2636" spans="1:16" x14ac:dyDescent="0.2">
      <c r="A2636" s="3" t="s">
        <v>10344</v>
      </c>
      <c r="B2636" s="3">
        <v>4</v>
      </c>
      <c r="C2636" s="3">
        <v>3</v>
      </c>
      <c r="D2636" s="3">
        <v>108.39</v>
      </c>
      <c r="E2636" s="3">
        <v>0.75025699999999995</v>
      </c>
      <c r="F2636" s="3">
        <v>25811</v>
      </c>
      <c r="G2636" s="3" t="s">
        <v>2904</v>
      </c>
      <c r="H2636" s="3" t="s">
        <v>10345</v>
      </c>
      <c r="I2636" s="3">
        <v>496168.37229999999</v>
      </c>
      <c r="J2636" s="3">
        <v>546500.21279999998</v>
      </c>
      <c r="K2636" s="3">
        <v>686379.23320000002</v>
      </c>
      <c r="L2636" s="3">
        <v>576349.27280000004</v>
      </c>
      <c r="M2636" s="3">
        <v>516995.15029999998</v>
      </c>
      <c r="N2636" s="3">
        <v>509361.16629999998</v>
      </c>
      <c r="O2636" s="3">
        <v>626924.79429999995</v>
      </c>
      <c r="P2636" s="3">
        <v>551093.69999999995</v>
      </c>
    </row>
    <row r="2637" spans="1:16" x14ac:dyDescent="0.2">
      <c r="A2637" s="3" t="s">
        <v>14757</v>
      </c>
      <c r="B2637" s="3">
        <v>1</v>
      </c>
      <c r="C2637" s="3">
        <v>1</v>
      </c>
      <c r="D2637" s="3">
        <v>33.47</v>
      </c>
      <c r="E2637" s="3">
        <v>0.75031599999999998</v>
      </c>
      <c r="F2637" s="3">
        <v>57687</v>
      </c>
      <c r="G2637" s="3" t="s">
        <v>7050</v>
      </c>
      <c r="H2637" s="3" t="s">
        <v>14758</v>
      </c>
      <c r="I2637" s="3">
        <v>0</v>
      </c>
      <c r="J2637" s="3">
        <v>0</v>
      </c>
      <c r="K2637" s="3">
        <v>62521.417780000003</v>
      </c>
      <c r="L2637" s="3">
        <v>20840.472590000001</v>
      </c>
      <c r="M2637" s="3">
        <v>99.721270189999998</v>
      </c>
      <c r="N2637" s="3">
        <v>62.36880798</v>
      </c>
      <c r="O2637" s="3">
        <v>138.32689669999999</v>
      </c>
      <c r="P2637" s="3">
        <v>100.13899000000001</v>
      </c>
    </row>
    <row r="2638" spans="1:16" x14ac:dyDescent="0.2">
      <c r="A2638" s="3" t="s">
        <v>9516</v>
      </c>
      <c r="B2638" s="3">
        <v>7</v>
      </c>
      <c r="C2638" s="3">
        <v>7</v>
      </c>
      <c r="D2638" s="3">
        <v>423.54</v>
      </c>
      <c r="E2638" s="3">
        <v>0.75044100000000002</v>
      </c>
      <c r="F2638" s="3">
        <v>17794</v>
      </c>
      <c r="G2638" s="3" t="s">
        <v>1980</v>
      </c>
      <c r="H2638" s="3" t="s">
        <v>9517</v>
      </c>
      <c r="I2638" s="3">
        <v>28197047.59</v>
      </c>
      <c r="J2638" s="3">
        <v>28197719.789999999</v>
      </c>
      <c r="K2638" s="3">
        <v>32817886.379999999</v>
      </c>
      <c r="L2638" s="3">
        <v>29737551.25</v>
      </c>
      <c r="M2638" s="3">
        <v>24882985.789999999</v>
      </c>
      <c r="N2638" s="3">
        <v>36175065</v>
      </c>
      <c r="O2638" s="3">
        <v>32875320.52</v>
      </c>
      <c r="P2638" s="3">
        <v>31311124</v>
      </c>
    </row>
    <row r="2639" spans="1:16" x14ac:dyDescent="0.2">
      <c r="A2639" s="3" t="s">
        <v>9099</v>
      </c>
      <c r="B2639" s="3">
        <v>15</v>
      </c>
      <c r="C2639" s="3">
        <v>14</v>
      </c>
      <c r="D2639" s="3">
        <v>956.24</v>
      </c>
      <c r="E2639" s="3">
        <v>0.750502</v>
      </c>
      <c r="F2639" s="3">
        <v>54236</v>
      </c>
      <c r="G2639" s="3" t="s">
        <v>1520</v>
      </c>
      <c r="H2639" s="3" t="s">
        <v>9100</v>
      </c>
      <c r="I2639" s="3">
        <v>7273718.0259999996</v>
      </c>
      <c r="J2639" s="3">
        <v>10996436</v>
      </c>
      <c r="K2639" s="3">
        <v>14298592</v>
      </c>
      <c r="L2639" s="3">
        <v>10856248.68</v>
      </c>
      <c r="M2639" s="3">
        <v>9000781.7070000004</v>
      </c>
      <c r="N2639" s="3">
        <v>10304945.01</v>
      </c>
      <c r="O2639" s="3">
        <v>16157826.82</v>
      </c>
      <c r="P2639" s="3">
        <v>11821185</v>
      </c>
    </row>
    <row r="2640" spans="1:16" x14ac:dyDescent="0.2">
      <c r="A2640" s="3" t="s">
        <v>11050</v>
      </c>
      <c r="B2640" s="3">
        <v>10</v>
      </c>
      <c r="C2640" s="3">
        <v>9</v>
      </c>
      <c r="D2640" s="3">
        <v>484.34</v>
      </c>
      <c r="E2640" s="3">
        <v>0.75058199999999997</v>
      </c>
      <c r="F2640" s="3">
        <v>105599</v>
      </c>
      <c r="G2640" s="3" t="s">
        <v>3688</v>
      </c>
      <c r="H2640" s="3" t="s">
        <v>11051</v>
      </c>
      <c r="I2640" s="3">
        <v>2908961.17</v>
      </c>
      <c r="J2640" s="3">
        <v>4234998.26</v>
      </c>
      <c r="K2640" s="3">
        <v>3959466.8730000001</v>
      </c>
      <c r="L2640" s="3">
        <v>3701142.1009999998</v>
      </c>
      <c r="M2640" s="3">
        <v>2842781.2080000001</v>
      </c>
      <c r="N2640" s="3">
        <v>3733339.1129999999</v>
      </c>
      <c r="O2640" s="3">
        <v>3930192.4759999998</v>
      </c>
      <c r="P2640" s="3">
        <v>3502104.3</v>
      </c>
    </row>
    <row r="2641" spans="1:16" x14ac:dyDescent="0.2">
      <c r="A2641" s="3" t="s">
        <v>7773</v>
      </c>
      <c r="B2641" s="3">
        <v>6</v>
      </c>
      <c r="C2641" s="3">
        <v>6</v>
      </c>
      <c r="D2641" s="3">
        <v>311.13</v>
      </c>
      <c r="E2641" s="3">
        <v>0.75077000000000005</v>
      </c>
      <c r="F2641" s="3">
        <v>24921</v>
      </c>
      <c r="G2641" s="3" t="s">
        <v>87</v>
      </c>
      <c r="H2641" s="3" t="s">
        <v>7774</v>
      </c>
      <c r="I2641" s="3">
        <v>6960782.4340000004</v>
      </c>
      <c r="J2641" s="3">
        <v>8460786.3859999999</v>
      </c>
      <c r="K2641" s="3">
        <v>6193231.1869999999</v>
      </c>
      <c r="L2641" s="3">
        <v>7204933.3360000001</v>
      </c>
      <c r="M2641" s="3">
        <v>5973737.3190000001</v>
      </c>
      <c r="N2641" s="3">
        <v>7206162.8569999998</v>
      </c>
      <c r="O2641" s="3">
        <v>7531100.4620000003</v>
      </c>
      <c r="P2641" s="3">
        <v>6903666.9000000004</v>
      </c>
    </row>
    <row r="2642" spans="1:16" x14ac:dyDescent="0.2">
      <c r="A2642" s="3" t="s">
        <v>13040</v>
      </c>
      <c r="B2642" s="3">
        <v>11</v>
      </c>
      <c r="C2642" s="3">
        <v>10</v>
      </c>
      <c r="D2642" s="3">
        <v>644.12</v>
      </c>
      <c r="E2642" s="3">
        <v>0.75126599999999999</v>
      </c>
      <c r="F2642" s="3">
        <v>33668</v>
      </c>
      <c r="G2642" s="3" t="s">
        <v>5882</v>
      </c>
      <c r="H2642" s="3" t="s">
        <v>13041</v>
      </c>
      <c r="I2642" s="3">
        <v>3616283.338</v>
      </c>
      <c r="J2642" s="3">
        <v>3448472.3110000002</v>
      </c>
      <c r="K2642" s="3">
        <v>3136475.142</v>
      </c>
      <c r="L2642" s="3">
        <v>3400410.264</v>
      </c>
      <c r="M2642" s="3">
        <v>3029561.3050000002</v>
      </c>
      <c r="N2642" s="3">
        <v>3714181.4849999999</v>
      </c>
      <c r="O2642" s="3">
        <v>3780674.8739999998</v>
      </c>
      <c r="P2642" s="3">
        <v>3508139.2</v>
      </c>
    </row>
    <row r="2643" spans="1:16" x14ac:dyDescent="0.2">
      <c r="A2643" s="3" t="s">
        <v>11640</v>
      </c>
      <c r="B2643" s="3">
        <v>2</v>
      </c>
      <c r="C2643" s="3">
        <v>2</v>
      </c>
      <c r="D2643" s="3">
        <v>58.13</v>
      </c>
      <c r="E2643" s="3">
        <v>0.75181799999999999</v>
      </c>
      <c r="F2643" s="3">
        <v>81543</v>
      </c>
      <c r="G2643" s="3" t="s">
        <v>4326</v>
      </c>
      <c r="H2643" s="3" t="s">
        <v>11641</v>
      </c>
      <c r="I2643" s="3">
        <v>203949.61739999999</v>
      </c>
      <c r="J2643" s="3">
        <v>268370.52179999999</v>
      </c>
      <c r="K2643" s="3">
        <v>196619.65700000001</v>
      </c>
      <c r="L2643" s="3">
        <v>222979.93210000001</v>
      </c>
      <c r="M2643" s="3">
        <v>167540.96859999999</v>
      </c>
      <c r="N2643" s="3">
        <v>249829.46419999999</v>
      </c>
      <c r="O2643" s="3">
        <v>318824.57270000002</v>
      </c>
      <c r="P2643" s="3">
        <v>245398.34</v>
      </c>
    </row>
    <row r="2644" spans="1:16" x14ac:dyDescent="0.2">
      <c r="A2644" s="3" t="s">
        <v>10213</v>
      </c>
      <c r="B2644" s="3">
        <v>6</v>
      </c>
      <c r="C2644" s="3">
        <v>6</v>
      </c>
      <c r="D2644" s="3">
        <v>442</v>
      </c>
      <c r="E2644" s="3">
        <v>0.75187499999999996</v>
      </c>
      <c r="F2644" s="3">
        <v>47801</v>
      </c>
      <c r="G2644" s="3" t="s">
        <v>2760</v>
      </c>
      <c r="H2644" s="3" t="s">
        <v>10214</v>
      </c>
      <c r="I2644" s="3">
        <v>3762220.6549999998</v>
      </c>
      <c r="J2644" s="3">
        <v>4015910.3730000001</v>
      </c>
      <c r="K2644" s="3">
        <v>5193334.0130000003</v>
      </c>
      <c r="L2644" s="3">
        <v>4323821.68</v>
      </c>
      <c r="M2644" s="3">
        <v>3698430.8250000002</v>
      </c>
      <c r="N2644" s="3">
        <v>4572813.267</v>
      </c>
      <c r="O2644" s="3">
        <v>4124039.1129999999</v>
      </c>
      <c r="P2644" s="3">
        <v>4131761.1</v>
      </c>
    </row>
    <row r="2645" spans="1:16" x14ac:dyDescent="0.2">
      <c r="A2645" s="3" t="s">
        <v>13350</v>
      </c>
      <c r="B2645" s="3">
        <v>2</v>
      </c>
      <c r="C2645" s="3">
        <v>2</v>
      </c>
      <c r="D2645" s="3">
        <v>74.05</v>
      </c>
      <c r="E2645" s="3">
        <v>0.75298799999999999</v>
      </c>
      <c r="F2645" s="3">
        <v>276647</v>
      </c>
      <c r="G2645" s="3" t="s">
        <v>6234</v>
      </c>
      <c r="H2645" s="3" t="s">
        <v>13351</v>
      </c>
      <c r="I2645" s="3">
        <v>1354280.635</v>
      </c>
      <c r="J2645" s="3">
        <v>1688161.3130000001</v>
      </c>
      <c r="K2645" s="3">
        <v>1930084.4809999999</v>
      </c>
      <c r="L2645" s="3">
        <v>1657508.81</v>
      </c>
      <c r="M2645" s="3">
        <v>1399075.2320000001</v>
      </c>
      <c r="N2645" s="3">
        <v>1800548.3189999999</v>
      </c>
      <c r="O2645" s="3">
        <v>2042251.831</v>
      </c>
      <c r="P2645" s="3">
        <v>1747291.8</v>
      </c>
    </row>
    <row r="2646" spans="1:16" x14ac:dyDescent="0.2">
      <c r="A2646" s="3" t="s">
        <v>14759</v>
      </c>
      <c r="B2646" s="3">
        <v>1</v>
      </c>
      <c r="C2646" s="3">
        <v>1</v>
      </c>
      <c r="D2646" s="3">
        <v>23.32</v>
      </c>
      <c r="E2646" s="3">
        <v>0.75387000000000004</v>
      </c>
      <c r="F2646" s="3">
        <v>22191</v>
      </c>
      <c r="G2646" s="3" t="s">
        <v>3760</v>
      </c>
      <c r="H2646" s="3" t="s">
        <v>14760</v>
      </c>
      <c r="I2646" s="3">
        <v>10530.93627</v>
      </c>
      <c r="J2646" s="3">
        <v>26386.556479999999</v>
      </c>
      <c r="K2646" s="3">
        <v>11584.807349999999</v>
      </c>
      <c r="L2646" s="3">
        <v>16167.433370000001</v>
      </c>
      <c r="M2646" s="3">
        <v>16605.817650000001</v>
      </c>
      <c r="N2646" s="3">
        <v>8757.3054400000001</v>
      </c>
      <c r="O2646" s="3">
        <v>15479.191430000001</v>
      </c>
      <c r="P2646" s="3">
        <v>13614.105</v>
      </c>
    </row>
    <row r="2647" spans="1:16" x14ac:dyDescent="0.2">
      <c r="A2647" s="3" t="s">
        <v>12598</v>
      </c>
      <c r="B2647" s="3">
        <v>4</v>
      </c>
      <c r="C2647" s="3">
        <v>3</v>
      </c>
      <c r="D2647" s="3">
        <v>146.88</v>
      </c>
      <c r="E2647" s="3">
        <v>0.75423099999999998</v>
      </c>
      <c r="F2647" s="3">
        <v>103965</v>
      </c>
      <c r="G2647" s="3" t="s">
        <v>5390</v>
      </c>
      <c r="H2647" s="3" t="s">
        <v>12599</v>
      </c>
      <c r="I2647" s="3">
        <v>504957.78389999998</v>
      </c>
      <c r="J2647" s="3">
        <v>389855.033</v>
      </c>
      <c r="K2647" s="3">
        <v>401675.23139999999</v>
      </c>
      <c r="L2647" s="3">
        <v>432162.68280000001</v>
      </c>
      <c r="M2647" s="3">
        <v>540808.15260000003</v>
      </c>
      <c r="N2647" s="3">
        <v>392095.4767</v>
      </c>
      <c r="O2647" s="3">
        <v>423619.79749999999</v>
      </c>
      <c r="P2647" s="3">
        <v>452174.48</v>
      </c>
    </row>
    <row r="2648" spans="1:16" x14ac:dyDescent="0.2">
      <c r="A2648" s="3" t="s">
        <v>10512</v>
      </c>
      <c r="B2648" s="3">
        <v>10</v>
      </c>
      <c r="C2648" s="3">
        <v>6</v>
      </c>
      <c r="D2648" s="3">
        <v>573.58000000000004</v>
      </c>
      <c r="E2648" s="3">
        <v>0.75434999999999997</v>
      </c>
      <c r="F2648" s="3">
        <v>43197</v>
      </c>
      <c r="G2648" s="3" t="s">
        <v>3090</v>
      </c>
      <c r="H2648" s="3" t="s">
        <v>10513</v>
      </c>
      <c r="I2648" s="3">
        <v>2080105.1459999999</v>
      </c>
      <c r="J2648" s="3">
        <v>1737474.831</v>
      </c>
      <c r="K2648" s="3">
        <v>1716893.1710000001</v>
      </c>
      <c r="L2648" s="3">
        <v>1844824.3829999999</v>
      </c>
      <c r="M2648" s="3">
        <v>2279308.9109999998</v>
      </c>
      <c r="N2648" s="3">
        <v>1608711.8770000001</v>
      </c>
      <c r="O2648" s="3">
        <v>1905826.12</v>
      </c>
      <c r="P2648" s="3">
        <v>1931282.3</v>
      </c>
    </row>
    <row r="2649" spans="1:16" x14ac:dyDescent="0.2">
      <c r="A2649" s="3" t="s">
        <v>11956</v>
      </c>
      <c r="B2649" s="3">
        <v>14</v>
      </c>
      <c r="C2649" s="3">
        <v>11</v>
      </c>
      <c r="D2649" s="3">
        <v>709.11</v>
      </c>
      <c r="E2649" s="3">
        <v>0.75482199999999999</v>
      </c>
      <c r="F2649" s="3">
        <v>10909</v>
      </c>
      <c r="G2649" s="3" t="s">
        <v>4664</v>
      </c>
      <c r="H2649" s="3" t="s">
        <v>11957</v>
      </c>
      <c r="I2649" s="3">
        <v>28021702.199999999</v>
      </c>
      <c r="J2649" s="3">
        <v>38292364.770000003</v>
      </c>
      <c r="K2649" s="3">
        <v>41105488.840000004</v>
      </c>
      <c r="L2649" s="3">
        <v>35806518.600000001</v>
      </c>
      <c r="M2649" s="3">
        <v>28284506.949999999</v>
      </c>
      <c r="N2649" s="3">
        <v>38674908.43</v>
      </c>
      <c r="O2649" s="3">
        <v>34713233.920000002</v>
      </c>
      <c r="P2649" s="3">
        <v>33890883</v>
      </c>
    </row>
    <row r="2650" spans="1:16" x14ac:dyDescent="0.2">
      <c r="A2650" s="3" t="s">
        <v>13898</v>
      </c>
      <c r="B2650" s="3">
        <v>1</v>
      </c>
      <c r="C2650" s="3">
        <v>1</v>
      </c>
      <c r="D2650" s="3">
        <v>46.2</v>
      </c>
      <c r="E2650" s="3">
        <v>0.75540399999999996</v>
      </c>
      <c r="F2650" s="3">
        <v>32381</v>
      </c>
      <c r="G2650" s="3" t="s">
        <v>6832</v>
      </c>
      <c r="H2650" s="3" t="s">
        <v>13899</v>
      </c>
      <c r="I2650" s="3">
        <v>164848.68429999999</v>
      </c>
      <c r="J2650" s="3">
        <v>131823.61350000001</v>
      </c>
      <c r="K2650" s="3">
        <v>156256.01879999999</v>
      </c>
      <c r="L2650" s="3">
        <v>150976.10550000001</v>
      </c>
      <c r="M2650" s="3">
        <v>181885.71900000001</v>
      </c>
      <c r="N2650" s="3">
        <v>158653.80710000001</v>
      </c>
      <c r="O2650" s="3">
        <v>95681.880529999995</v>
      </c>
      <c r="P2650" s="3">
        <v>145407.14000000001</v>
      </c>
    </row>
    <row r="2651" spans="1:16" x14ac:dyDescent="0.2">
      <c r="A2651" s="3" t="s">
        <v>11022</v>
      </c>
      <c r="B2651" s="3">
        <v>11</v>
      </c>
      <c r="C2651" s="3">
        <v>6</v>
      </c>
      <c r="D2651" s="3">
        <v>535.22</v>
      </c>
      <c r="E2651" s="3">
        <v>0.75564100000000001</v>
      </c>
      <c r="F2651" s="3">
        <v>120722</v>
      </c>
      <c r="G2651" s="3" t="s">
        <v>3652</v>
      </c>
      <c r="H2651" s="3" t="s">
        <v>11023</v>
      </c>
      <c r="I2651" s="3">
        <v>1019489.446</v>
      </c>
      <c r="J2651" s="3">
        <v>1035105.867</v>
      </c>
      <c r="K2651" s="3">
        <v>1452949.7479999999</v>
      </c>
      <c r="L2651" s="3">
        <v>1169181.6869999999</v>
      </c>
      <c r="M2651" s="3">
        <v>948050.21180000005</v>
      </c>
      <c r="N2651" s="3">
        <v>1219061.419</v>
      </c>
      <c r="O2651" s="3">
        <v>1154959.48</v>
      </c>
      <c r="P2651" s="3">
        <v>1107357</v>
      </c>
    </row>
    <row r="2652" spans="1:16" x14ac:dyDescent="0.2">
      <c r="A2652" s="3" t="s">
        <v>9379</v>
      </c>
      <c r="B2652" s="3">
        <v>8</v>
      </c>
      <c r="C2652" s="3">
        <v>7</v>
      </c>
      <c r="D2652" s="3">
        <v>417.96</v>
      </c>
      <c r="E2652" s="3">
        <v>0.75589899999999999</v>
      </c>
      <c r="F2652" s="3">
        <v>15521</v>
      </c>
      <c r="G2652" s="3" t="s">
        <v>1826</v>
      </c>
      <c r="H2652" s="3" t="s">
        <v>9380</v>
      </c>
      <c r="I2652" s="3">
        <v>5799328.46</v>
      </c>
      <c r="J2652" s="3">
        <v>8015618.9440000001</v>
      </c>
      <c r="K2652" s="3">
        <v>6885469.1579999998</v>
      </c>
      <c r="L2652" s="3">
        <v>6900138.8540000003</v>
      </c>
      <c r="M2652" s="3">
        <v>5942610.0669999998</v>
      </c>
      <c r="N2652" s="3">
        <v>7802385.2850000001</v>
      </c>
      <c r="O2652" s="3">
        <v>7870741.9859999996</v>
      </c>
      <c r="P2652" s="3">
        <v>7205245.7999999998</v>
      </c>
    </row>
    <row r="2653" spans="1:16" x14ac:dyDescent="0.2">
      <c r="A2653" s="3" t="s">
        <v>10400</v>
      </c>
      <c r="B2653" s="3">
        <v>6</v>
      </c>
      <c r="C2653" s="3">
        <v>6</v>
      </c>
      <c r="D2653" s="3">
        <v>289.06</v>
      </c>
      <c r="E2653" s="3">
        <v>0.75648499999999996</v>
      </c>
      <c r="F2653" s="3">
        <v>35844</v>
      </c>
      <c r="G2653" s="3" t="s">
        <v>2968</v>
      </c>
      <c r="H2653" s="3" t="s">
        <v>10401</v>
      </c>
      <c r="I2653" s="3">
        <v>3516534.179</v>
      </c>
      <c r="J2653" s="3">
        <v>3457234.9649999999</v>
      </c>
      <c r="K2653" s="3">
        <v>4226424.1109999996</v>
      </c>
      <c r="L2653" s="3">
        <v>3733397.7519999999</v>
      </c>
      <c r="M2653" s="3">
        <v>3994879.1069999998</v>
      </c>
      <c r="N2653" s="3">
        <v>3603546.3509999998</v>
      </c>
      <c r="O2653" s="3">
        <v>3830697.8849999998</v>
      </c>
      <c r="P2653" s="3">
        <v>3809707.8</v>
      </c>
    </row>
    <row r="2654" spans="1:16" x14ac:dyDescent="0.2">
      <c r="A2654" s="3" t="s">
        <v>11346</v>
      </c>
      <c r="B2654" s="3">
        <v>4</v>
      </c>
      <c r="C2654" s="3">
        <v>3</v>
      </c>
      <c r="D2654" s="3">
        <v>137.34</v>
      </c>
      <c r="E2654" s="3">
        <v>0.75658800000000004</v>
      </c>
      <c r="F2654" s="3">
        <v>100234</v>
      </c>
      <c r="G2654" s="3" t="s">
        <v>4010</v>
      </c>
      <c r="H2654" s="3" t="s">
        <v>11347</v>
      </c>
      <c r="I2654" s="3">
        <v>277246.39240000001</v>
      </c>
      <c r="J2654" s="3">
        <v>392151.7844</v>
      </c>
      <c r="K2654" s="3">
        <v>285814.91529999999</v>
      </c>
      <c r="L2654" s="3">
        <v>318404.364</v>
      </c>
      <c r="M2654" s="3">
        <v>324350.61229999998</v>
      </c>
      <c r="N2654" s="3">
        <v>288695.8751</v>
      </c>
      <c r="O2654" s="3">
        <v>380212.35590000002</v>
      </c>
      <c r="P2654" s="3">
        <v>331086.28000000003</v>
      </c>
    </row>
    <row r="2655" spans="1:16" x14ac:dyDescent="0.2">
      <c r="A2655" s="3" t="s">
        <v>7839</v>
      </c>
      <c r="B2655" s="3">
        <v>1</v>
      </c>
      <c r="C2655" s="3">
        <v>1</v>
      </c>
      <c r="D2655" s="3">
        <v>53.39</v>
      </c>
      <c r="E2655" s="3">
        <v>0.75662799999999997</v>
      </c>
      <c r="F2655" s="3">
        <v>15252</v>
      </c>
      <c r="G2655" s="3" t="s">
        <v>163</v>
      </c>
      <c r="H2655" s="3" t="s">
        <v>7840</v>
      </c>
      <c r="I2655" s="3">
        <v>85433.022769999996</v>
      </c>
      <c r="J2655" s="3">
        <v>191382.95879999999</v>
      </c>
      <c r="K2655" s="3">
        <v>187314.81700000001</v>
      </c>
      <c r="L2655" s="3">
        <v>154710.26620000001</v>
      </c>
      <c r="M2655" s="3">
        <v>153706.9198</v>
      </c>
      <c r="N2655" s="3">
        <v>171217.29670000001</v>
      </c>
      <c r="O2655" s="3">
        <v>151974.18229999999</v>
      </c>
      <c r="P2655" s="3">
        <v>158966.13</v>
      </c>
    </row>
    <row r="2656" spans="1:16" x14ac:dyDescent="0.2">
      <c r="A2656" s="3" t="s">
        <v>12530</v>
      </c>
      <c r="B2656" s="3">
        <v>3</v>
      </c>
      <c r="C2656" s="3">
        <v>3</v>
      </c>
      <c r="D2656" s="3">
        <v>140.52000000000001</v>
      </c>
      <c r="E2656" s="3">
        <v>0.75695699999999999</v>
      </c>
      <c r="F2656" s="3">
        <v>14266</v>
      </c>
      <c r="G2656" s="3" t="s">
        <v>5316</v>
      </c>
      <c r="H2656" s="3" t="s">
        <v>12531</v>
      </c>
      <c r="I2656" s="3">
        <v>1770764.926</v>
      </c>
      <c r="J2656" s="3">
        <v>1973992.0149999999</v>
      </c>
      <c r="K2656" s="3">
        <v>1251954.9850000001</v>
      </c>
      <c r="L2656" s="3">
        <v>1665570.642</v>
      </c>
      <c r="M2656" s="3">
        <v>1473482.183</v>
      </c>
      <c r="N2656" s="3">
        <v>1974487.5789999999</v>
      </c>
      <c r="O2656" s="3">
        <v>1766420.473</v>
      </c>
      <c r="P2656" s="3">
        <v>1738130.1</v>
      </c>
    </row>
    <row r="2657" spans="1:16" x14ac:dyDescent="0.2">
      <c r="A2657" s="3" t="s">
        <v>10296</v>
      </c>
      <c r="B2657" s="3">
        <v>236</v>
      </c>
      <c r="C2657" s="3">
        <v>217</v>
      </c>
      <c r="D2657" s="3">
        <v>17632.240000000002</v>
      </c>
      <c r="E2657" s="3">
        <v>0.75701099999999999</v>
      </c>
      <c r="F2657" s="3">
        <v>274052</v>
      </c>
      <c r="G2657" s="3" t="s">
        <v>2850</v>
      </c>
      <c r="H2657" s="3" t="s">
        <v>10297</v>
      </c>
      <c r="I2657" s="3">
        <v>664465494.10000002</v>
      </c>
      <c r="J2657" s="3">
        <v>699415106.70000005</v>
      </c>
      <c r="K2657" s="3">
        <v>703671880.60000002</v>
      </c>
      <c r="L2657" s="3">
        <v>689184160.5</v>
      </c>
      <c r="M2657" s="3">
        <v>674400468.10000002</v>
      </c>
      <c r="N2657" s="3">
        <v>709650634.5</v>
      </c>
      <c r="O2657" s="3">
        <v>699582635.29999995</v>
      </c>
      <c r="P2657" s="3">
        <v>694544579</v>
      </c>
    </row>
    <row r="2658" spans="1:16" x14ac:dyDescent="0.2">
      <c r="A2658" s="3" t="s">
        <v>14207</v>
      </c>
      <c r="B2658" s="3">
        <v>1</v>
      </c>
      <c r="C2658" s="3">
        <v>1</v>
      </c>
      <c r="D2658" s="3">
        <v>45.93</v>
      </c>
      <c r="E2658" s="3">
        <v>0.75798100000000002</v>
      </c>
      <c r="F2658" s="3">
        <v>23450</v>
      </c>
      <c r="G2658" s="3" t="s">
        <v>7196</v>
      </c>
      <c r="H2658" s="3" t="s">
        <v>14208</v>
      </c>
      <c r="I2658" s="3">
        <v>225039.86420000001</v>
      </c>
      <c r="J2658" s="3">
        <v>318644.2991</v>
      </c>
      <c r="K2658" s="3">
        <v>136765.83319999999</v>
      </c>
      <c r="L2658" s="3">
        <v>226816.6655</v>
      </c>
      <c r="M2658" s="3">
        <v>190344.0116</v>
      </c>
      <c r="N2658" s="3">
        <v>225545.8187</v>
      </c>
      <c r="O2658" s="3">
        <v>177373.49559999999</v>
      </c>
      <c r="P2658" s="3">
        <v>197754.44</v>
      </c>
    </row>
    <row r="2659" spans="1:16" x14ac:dyDescent="0.2">
      <c r="A2659" s="3" t="s">
        <v>14761</v>
      </c>
      <c r="B2659" s="3">
        <v>1</v>
      </c>
      <c r="C2659" s="3">
        <v>1</v>
      </c>
      <c r="D2659" s="3">
        <v>18.59</v>
      </c>
      <c r="E2659" s="3">
        <v>0.75822100000000003</v>
      </c>
      <c r="F2659" s="3">
        <v>41674</v>
      </c>
      <c r="G2659" s="3" t="s">
        <v>5518</v>
      </c>
      <c r="H2659" s="3" t="s">
        <v>14762</v>
      </c>
      <c r="I2659" s="3">
        <v>142526.70129999999</v>
      </c>
      <c r="J2659" s="3">
        <v>140874.1795</v>
      </c>
      <c r="K2659" s="3">
        <v>206805.4834</v>
      </c>
      <c r="L2659" s="3">
        <v>163402.1214</v>
      </c>
      <c r="M2659" s="3">
        <v>136809.16269999999</v>
      </c>
      <c r="N2659" s="3">
        <v>169825.36660000001</v>
      </c>
      <c r="O2659" s="3">
        <v>155485.94829999999</v>
      </c>
      <c r="P2659" s="3">
        <v>154040.16</v>
      </c>
    </row>
    <row r="2660" spans="1:16" x14ac:dyDescent="0.2">
      <c r="A2660" s="3" t="s">
        <v>11308</v>
      </c>
      <c r="B2660" s="3">
        <v>15</v>
      </c>
      <c r="C2660" s="3">
        <v>15</v>
      </c>
      <c r="D2660" s="3">
        <v>671.25</v>
      </c>
      <c r="E2660" s="3">
        <v>0.75828200000000001</v>
      </c>
      <c r="F2660" s="3">
        <v>121569</v>
      </c>
      <c r="G2660" s="3" t="s">
        <v>3972</v>
      </c>
      <c r="H2660" s="3" t="s">
        <v>11309</v>
      </c>
      <c r="I2660" s="3">
        <v>6843787.8480000002</v>
      </c>
      <c r="J2660" s="3">
        <v>6822547.051</v>
      </c>
      <c r="K2660" s="3">
        <v>7727479.7889999999</v>
      </c>
      <c r="L2660" s="3">
        <v>7131271.5630000001</v>
      </c>
      <c r="M2660" s="3">
        <v>7696223.6380000003</v>
      </c>
      <c r="N2660" s="3">
        <v>6612585.858</v>
      </c>
      <c r="O2660" s="3">
        <v>7544151.2910000002</v>
      </c>
      <c r="P2660" s="3">
        <v>7284320.2999999998</v>
      </c>
    </row>
    <row r="2661" spans="1:16" x14ac:dyDescent="0.2">
      <c r="A2661" s="3" t="s">
        <v>9390</v>
      </c>
      <c r="B2661" s="3">
        <v>11</v>
      </c>
      <c r="C2661" s="3">
        <v>2</v>
      </c>
      <c r="D2661" s="3">
        <v>618.84</v>
      </c>
      <c r="E2661" s="3">
        <v>0.758463</v>
      </c>
      <c r="F2661" s="3">
        <v>15318</v>
      </c>
      <c r="G2661" s="3" t="s">
        <v>1842</v>
      </c>
      <c r="H2661" s="3" t="s">
        <v>9391</v>
      </c>
      <c r="I2661" s="3">
        <v>1606551.3149999999</v>
      </c>
      <c r="J2661" s="3">
        <v>2652673.409</v>
      </c>
      <c r="K2661" s="3">
        <v>4324325.5779999997</v>
      </c>
      <c r="L2661" s="3">
        <v>2861183.4339999999</v>
      </c>
      <c r="M2661" s="3">
        <v>3200287.3769999999</v>
      </c>
      <c r="N2661" s="3">
        <v>1559484.068</v>
      </c>
      <c r="O2661" s="3">
        <v>5935586.7249999996</v>
      </c>
      <c r="P2661" s="3">
        <v>3565119.4</v>
      </c>
    </row>
    <row r="2662" spans="1:16" x14ac:dyDescent="0.2">
      <c r="A2662" s="3" t="s">
        <v>13948</v>
      </c>
      <c r="B2662" s="3">
        <v>2</v>
      </c>
      <c r="C2662" s="3">
        <v>2</v>
      </c>
      <c r="D2662" s="3">
        <v>130.41</v>
      </c>
      <c r="E2662" s="3">
        <v>0.75890500000000005</v>
      </c>
      <c r="F2662" s="3">
        <v>106017</v>
      </c>
      <c r="G2662" s="3" t="s">
        <v>6892</v>
      </c>
      <c r="H2662" s="3" t="s">
        <v>13949</v>
      </c>
      <c r="I2662" s="3">
        <v>317829.3653</v>
      </c>
      <c r="J2662" s="3">
        <v>263513.08020000003</v>
      </c>
      <c r="K2662" s="3">
        <v>248582.79269999999</v>
      </c>
      <c r="L2662" s="3">
        <v>276641.74609999999</v>
      </c>
      <c r="M2662" s="3">
        <v>331124.41149999999</v>
      </c>
      <c r="N2662" s="3">
        <v>241704.82190000001</v>
      </c>
      <c r="O2662" s="3">
        <v>226955.1176</v>
      </c>
      <c r="P2662" s="3">
        <v>266594.78000000003</v>
      </c>
    </row>
    <row r="2663" spans="1:16" x14ac:dyDescent="0.2">
      <c r="A2663" s="3" t="s">
        <v>8838</v>
      </c>
      <c r="B2663" s="3">
        <v>7</v>
      </c>
      <c r="C2663" s="3">
        <v>7</v>
      </c>
      <c r="D2663" s="3">
        <v>380.01</v>
      </c>
      <c r="E2663" s="3">
        <v>0.75955499999999998</v>
      </c>
      <c r="F2663" s="3">
        <v>25469</v>
      </c>
      <c r="G2663" s="3" t="s">
        <v>1243</v>
      </c>
      <c r="H2663" s="3" t="s">
        <v>8839</v>
      </c>
      <c r="I2663" s="3">
        <v>7856832.3300000001</v>
      </c>
      <c r="J2663" s="3">
        <v>8640991.1319999993</v>
      </c>
      <c r="K2663" s="3">
        <v>6436698.352</v>
      </c>
      <c r="L2663" s="3">
        <v>7644840.6050000004</v>
      </c>
      <c r="M2663" s="3">
        <v>6588767.8169999998</v>
      </c>
      <c r="N2663" s="3">
        <v>7416092.659</v>
      </c>
      <c r="O2663" s="3">
        <v>10519298.42</v>
      </c>
      <c r="P2663" s="3">
        <v>8174719.5999999996</v>
      </c>
    </row>
    <row r="2664" spans="1:16" x14ac:dyDescent="0.2">
      <c r="A2664" s="3" t="s">
        <v>12348</v>
      </c>
      <c r="B2664" s="3">
        <v>2</v>
      </c>
      <c r="C2664" s="3">
        <v>2</v>
      </c>
      <c r="D2664" s="3">
        <v>54.71</v>
      </c>
      <c r="E2664" s="3">
        <v>0.76007000000000002</v>
      </c>
      <c r="F2664" s="3">
        <v>49561</v>
      </c>
      <c r="G2664" s="3" t="s">
        <v>5106</v>
      </c>
      <c r="H2664" s="3" t="s">
        <v>12349</v>
      </c>
      <c r="I2664" s="3">
        <v>163858.7193</v>
      </c>
      <c r="J2664" s="3">
        <v>383878.3541</v>
      </c>
      <c r="K2664" s="3">
        <v>183144.46969999999</v>
      </c>
      <c r="L2664" s="3">
        <v>243627.18100000001</v>
      </c>
      <c r="M2664" s="3">
        <v>192677.06419999999</v>
      </c>
      <c r="N2664" s="3">
        <v>224559.57759999999</v>
      </c>
      <c r="O2664" s="3">
        <v>368441.3186</v>
      </c>
      <c r="P2664" s="3">
        <v>261892.65</v>
      </c>
    </row>
    <row r="2665" spans="1:16" x14ac:dyDescent="0.2">
      <c r="A2665" s="3" t="s">
        <v>9942</v>
      </c>
      <c r="B2665" s="3">
        <v>4</v>
      </c>
      <c r="C2665" s="3">
        <v>4</v>
      </c>
      <c r="D2665" s="3">
        <v>112.65</v>
      </c>
      <c r="E2665" s="3">
        <v>0.76064900000000002</v>
      </c>
      <c r="F2665" s="3">
        <v>86968</v>
      </c>
      <c r="G2665" s="3" t="s">
        <v>2466</v>
      </c>
      <c r="H2665" s="3" t="s">
        <v>9943</v>
      </c>
      <c r="I2665" s="3">
        <v>879580.05539999995</v>
      </c>
      <c r="J2665" s="3">
        <v>636456.71100000001</v>
      </c>
      <c r="K2665" s="3">
        <v>512331.9142</v>
      </c>
      <c r="L2665" s="3">
        <v>676122.89350000001</v>
      </c>
      <c r="M2665" s="3">
        <v>892292.58660000004</v>
      </c>
      <c r="N2665" s="3">
        <v>682143.2487</v>
      </c>
      <c r="O2665" s="3">
        <v>574553.60629999998</v>
      </c>
      <c r="P2665" s="3">
        <v>716329.81</v>
      </c>
    </row>
    <row r="2666" spans="1:16" x14ac:dyDescent="0.2">
      <c r="A2666" s="3" t="s">
        <v>8039</v>
      </c>
      <c r="B2666" s="3">
        <v>12</v>
      </c>
      <c r="C2666" s="3">
        <v>11</v>
      </c>
      <c r="D2666" s="3">
        <v>536.61</v>
      </c>
      <c r="E2666" s="3">
        <v>0.76069900000000001</v>
      </c>
      <c r="F2666" s="3">
        <v>79707</v>
      </c>
      <c r="G2666" s="3" t="s">
        <v>387</v>
      </c>
      <c r="H2666" s="3" t="s">
        <v>8040</v>
      </c>
      <c r="I2666" s="3">
        <v>7314944.1890000002</v>
      </c>
      <c r="J2666" s="3">
        <v>8016195.6689999998</v>
      </c>
      <c r="K2666" s="3">
        <v>8637085.4189999998</v>
      </c>
      <c r="L2666" s="3">
        <v>7989408.426</v>
      </c>
      <c r="M2666" s="3">
        <v>7847886.4129999997</v>
      </c>
      <c r="N2666" s="3">
        <v>8085201.7580000004</v>
      </c>
      <c r="O2666" s="3">
        <v>8397431.8509999998</v>
      </c>
      <c r="P2666" s="3">
        <v>8110173.2999999998</v>
      </c>
    </row>
    <row r="2667" spans="1:16" x14ac:dyDescent="0.2">
      <c r="A2667" s="3" t="s">
        <v>10360</v>
      </c>
      <c r="B2667" s="3">
        <v>23</v>
      </c>
      <c r="C2667" s="3">
        <v>22</v>
      </c>
      <c r="D2667" s="3">
        <v>1406.17</v>
      </c>
      <c r="E2667" s="3">
        <v>0.76070700000000002</v>
      </c>
      <c r="F2667" s="3">
        <v>41803</v>
      </c>
      <c r="G2667" s="3" t="s">
        <v>2920</v>
      </c>
      <c r="H2667" s="3" t="s">
        <v>10361</v>
      </c>
      <c r="I2667" s="3">
        <v>26893145.760000002</v>
      </c>
      <c r="J2667" s="3">
        <v>22721549.579999998</v>
      </c>
      <c r="K2667" s="3">
        <v>23591667.850000001</v>
      </c>
      <c r="L2667" s="3">
        <v>24402121.059999999</v>
      </c>
      <c r="M2667" s="3">
        <v>21605470.82</v>
      </c>
      <c r="N2667" s="3">
        <v>27331527.510000002</v>
      </c>
      <c r="O2667" s="3">
        <v>26670482.859999999</v>
      </c>
      <c r="P2667" s="3">
        <v>25202494</v>
      </c>
    </row>
    <row r="2668" spans="1:16" x14ac:dyDescent="0.2">
      <c r="A2668" s="3" t="s">
        <v>14763</v>
      </c>
      <c r="B2668" s="3">
        <v>1</v>
      </c>
      <c r="C2668" s="3">
        <v>1</v>
      </c>
      <c r="D2668" s="3">
        <v>15.88</v>
      </c>
      <c r="E2668" s="3">
        <v>0.76076900000000003</v>
      </c>
      <c r="F2668" s="3">
        <v>513297</v>
      </c>
      <c r="G2668" s="3" t="s">
        <v>647</v>
      </c>
      <c r="H2668" s="3" t="s">
        <v>14764</v>
      </c>
      <c r="I2668" s="3">
        <v>34569.441460000002</v>
      </c>
      <c r="J2668" s="3">
        <v>34616.775280000002</v>
      </c>
      <c r="K2668" s="3">
        <v>73739.384300000005</v>
      </c>
      <c r="L2668" s="3">
        <v>47641.867010000002</v>
      </c>
      <c r="M2668" s="3">
        <v>54144.683360000003</v>
      </c>
      <c r="N2668" s="3">
        <v>48298.896560000001</v>
      </c>
      <c r="O2668" s="3">
        <v>43515.657520000001</v>
      </c>
      <c r="P2668" s="3">
        <v>48653.078999999998</v>
      </c>
    </row>
    <row r="2669" spans="1:16" x14ac:dyDescent="0.2">
      <c r="A2669" s="3" t="s">
        <v>14765</v>
      </c>
      <c r="B2669" s="3">
        <v>1</v>
      </c>
      <c r="C2669" s="3">
        <v>1</v>
      </c>
      <c r="D2669" s="3">
        <v>22.96</v>
      </c>
      <c r="E2669" s="3">
        <v>0.76081699999999997</v>
      </c>
      <c r="F2669" s="3">
        <v>48266</v>
      </c>
      <c r="G2669" s="3" t="s">
        <v>5896</v>
      </c>
      <c r="H2669" s="3" t="s">
        <v>14766</v>
      </c>
      <c r="I2669" s="3">
        <v>40969.271840000001</v>
      </c>
      <c r="J2669" s="3">
        <v>212570.24710000001</v>
      </c>
      <c r="K2669" s="3">
        <v>179920.06959999999</v>
      </c>
      <c r="L2669" s="3">
        <v>144486.5295</v>
      </c>
      <c r="M2669" s="3">
        <v>72117.528940000004</v>
      </c>
      <c r="N2669" s="3">
        <v>167170.389</v>
      </c>
      <c r="O2669" s="3">
        <v>72793.848140000002</v>
      </c>
      <c r="P2669" s="3">
        <v>104027.26</v>
      </c>
    </row>
    <row r="2670" spans="1:16" x14ac:dyDescent="0.2">
      <c r="A2670" s="3" t="s">
        <v>13302</v>
      </c>
      <c r="B2670" s="3">
        <v>8</v>
      </c>
      <c r="C2670" s="3">
        <v>8</v>
      </c>
      <c r="D2670" s="3">
        <v>499.71</v>
      </c>
      <c r="E2670" s="3">
        <v>0.76093299999999997</v>
      </c>
      <c r="F2670" s="3">
        <v>27355</v>
      </c>
      <c r="G2670" s="3" t="s">
        <v>6174</v>
      </c>
      <c r="H2670" s="3" t="s">
        <v>13303</v>
      </c>
      <c r="I2670" s="3">
        <v>5304930.5559999999</v>
      </c>
      <c r="J2670" s="3">
        <v>5181671.2180000003</v>
      </c>
      <c r="K2670" s="3">
        <v>4601616.716</v>
      </c>
      <c r="L2670" s="3">
        <v>5029406.1629999997</v>
      </c>
      <c r="M2670" s="3">
        <v>4671797.7410000004</v>
      </c>
      <c r="N2670" s="3">
        <v>5486483.0180000002</v>
      </c>
      <c r="O2670" s="3">
        <v>5259684.13</v>
      </c>
      <c r="P2670" s="3">
        <v>5139321.5999999996</v>
      </c>
    </row>
    <row r="2671" spans="1:16" x14ac:dyDescent="0.2">
      <c r="A2671" s="3" t="s">
        <v>13852</v>
      </c>
      <c r="B2671" s="3">
        <v>3</v>
      </c>
      <c r="C2671" s="3">
        <v>3</v>
      </c>
      <c r="D2671" s="3">
        <v>217.87</v>
      </c>
      <c r="E2671" s="3">
        <v>0.76136599999999999</v>
      </c>
      <c r="F2671" s="3">
        <v>15343</v>
      </c>
      <c r="G2671" s="3" t="s">
        <v>6778</v>
      </c>
      <c r="H2671" s="3" t="s">
        <v>13853</v>
      </c>
      <c r="I2671" s="3">
        <v>1981552.787</v>
      </c>
      <c r="J2671" s="3">
        <v>2278873.5079999999</v>
      </c>
      <c r="K2671" s="3">
        <v>1493372.6170000001</v>
      </c>
      <c r="L2671" s="3">
        <v>1917932.9709999999</v>
      </c>
      <c r="M2671" s="3">
        <v>1867963.48</v>
      </c>
      <c r="N2671" s="3">
        <v>1935616.4509999999</v>
      </c>
      <c r="O2671" s="3">
        <v>2116785.017</v>
      </c>
      <c r="P2671" s="3">
        <v>1973455</v>
      </c>
    </row>
    <row r="2672" spans="1:16" x14ac:dyDescent="0.2">
      <c r="A2672" s="3" t="s">
        <v>8357</v>
      </c>
      <c r="B2672" s="3">
        <v>3</v>
      </c>
      <c r="C2672" s="3">
        <v>3</v>
      </c>
      <c r="D2672" s="3">
        <v>113.15</v>
      </c>
      <c r="E2672" s="3">
        <v>0.76149100000000003</v>
      </c>
      <c r="F2672" s="3">
        <v>51905</v>
      </c>
      <c r="G2672" s="3" t="s">
        <v>727</v>
      </c>
      <c r="H2672" s="3" t="s">
        <v>8358</v>
      </c>
      <c r="I2672" s="3">
        <v>466074.50170000002</v>
      </c>
      <c r="J2672" s="3">
        <v>373746.08130000002</v>
      </c>
      <c r="K2672" s="3">
        <v>272807.87910000002</v>
      </c>
      <c r="L2672" s="3">
        <v>370876.15399999998</v>
      </c>
      <c r="M2672" s="3">
        <v>381787.23420000001</v>
      </c>
      <c r="N2672" s="3">
        <v>380666.15820000001</v>
      </c>
      <c r="O2672" s="3">
        <v>271009.33360000001</v>
      </c>
      <c r="P2672" s="3">
        <v>344487.58</v>
      </c>
    </row>
    <row r="2673" spans="1:16" x14ac:dyDescent="0.2">
      <c r="A2673" s="3" t="s">
        <v>14767</v>
      </c>
      <c r="B2673" s="3">
        <v>1</v>
      </c>
      <c r="C2673" s="3">
        <v>1</v>
      </c>
      <c r="D2673" s="3">
        <v>17.920000000000002</v>
      </c>
      <c r="E2673" s="3">
        <v>0.76166100000000003</v>
      </c>
      <c r="F2673" s="3">
        <v>65403</v>
      </c>
      <c r="G2673" s="3" t="s">
        <v>1704</v>
      </c>
      <c r="H2673" s="3" t="s">
        <v>14768</v>
      </c>
      <c r="I2673" s="3">
        <v>64010.021359999999</v>
      </c>
      <c r="J2673" s="3">
        <v>93626.392160000003</v>
      </c>
      <c r="K2673" s="3">
        <v>98362.353950000004</v>
      </c>
      <c r="L2673" s="3">
        <v>85332.922489999997</v>
      </c>
      <c r="M2673" s="3">
        <v>76852.320569999996</v>
      </c>
      <c r="N2673" s="3">
        <v>93496.106570000004</v>
      </c>
      <c r="O2673" s="3">
        <v>95133.621660000004</v>
      </c>
      <c r="P2673" s="3">
        <v>88494.016000000003</v>
      </c>
    </row>
    <row r="2674" spans="1:16" x14ac:dyDescent="0.2">
      <c r="A2674" s="3" t="s">
        <v>11618</v>
      </c>
      <c r="B2674" s="3">
        <v>9</v>
      </c>
      <c r="C2674" s="3">
        <v>9</v>
      </c>
      <c r="D2674" s="3">
        <v>414.42</v>
      </c>
      <c r="E2674" s="3">
        <v>0.76167200000000002</v>
      </c>
      <c r="F2674" s="3">
        <v>34668</v>
      </c>
      <c r="G2674" s="3" t="s">
        <v>4300</v>
      </c>
      <c r="H2674" s="3" t="s">
        <v>11619</v>
      </c>
      <c r="I2674" s="3">
        <v>8916635.8920000009</v>
      </c>
      <c r="J2674" s="3">
        <v>7427818.0930000003</v>
      </c>
      <c r="K2674" s="3">
        <v>6841673.3909999998</v>
      </c>
      <c r="L2674" s="3">
        <v>7728709.125</v>
      </c>
      <c r="M2674" s="3">
        <v>8152148.6030000001</v>
      </c>
      <c r="N2674" s="3">
        <v>7675982.3420000002</v>
      </c>
      <c r="O2674" s="3">
        <v>6558691.6270000003</v>
      </c>
      <c r="P2674" s="3">
        <v>7462274.2000000002</v>
      </c>
    </row>
    <row r="2675" spans="1:16" x14ac:dyDescent="0.2">
      <c r="A2675" s="3" t="s">
        <v>10774</v>
      </c>
      <c r="B2675" s="3">
        <v>22</v>
      </c>
      <c r="C2675" s="3">
        <v>20</v>
      </c>
      <c r="D2675" s="3">
        <v>1008.98</v>
      </c>
      <c r="E2675" s="3">
        <v>0.76209199999999999</v>
      </c>
      <c r="F2675" s="3">
        <v>46644</v>
      </c>
      <c r="G2675" s="3" t="s">
        <v>3382</v>
      </c>
      <c r="H2675" s="3" t="s">
        <v>10775</v>
      </c>
      <c r="I2675" s="3">
        <v>13505904.02</v>
      </c>
      <c r="J2675" s="3">
        <v>14959785.26</v>
      </c>
      <c r="K2675" s="3">
        <v>15369251.640000001</v>
      </c>
      <c r="L2675" s="3">
        <v>14611646.970000001</v>
      </c>
      <c r="M2675" s="3">
        <v>13085952.039999999</v>
      </c>
      <c r="N2675" s="3">
        <v>17169094.079999998</v>
      </c>
      <c r="O2675" s="3">
        <v>15052100.4</v>
      </c>
      <c r="P2675" s="3">
        <v>15102382</v>
      </c>
    </row>
    <row r="2676" spans="1:16" x14ac:dyDescent="0.2">
      <c r="A2676" s="3" t="s">
        <v>12326</v>
      </c>
      <c r="B2676" s="3">
        <v>11</v>
      </c>
      <c r="C2676" s="3">
        <v>10</v>
      </c>
      <c r="D2676" s="3">
        <v>680.55</v>
      </c>
      <c r="E2676" s="3">
        <v>0.76212400000000002</v>
      </c>
      <c r="F2676" s="3">
        <v>56944</v>
      </c>
      <c r="G2676" s="3" t="s">
        <v>5082</v>
      </c>
      <c r="H2676" s="3" t="s">
        <v>12327</v>
      </c>
      <c r="I2676" s="3">
        <v>10067570.119999999</v>
      </c>
      <c r="J2676" s="3">
        <v>10400902.369999999</v>
      </c>
      <c r="K2676" s="3">
        <v>9887848.2050000001</v>
      </c>
      <c r="L2676" s="3">
        <v>10118773.560000001</v>
      </c>
      <c r="M2676" s="3">
        <v>9741173.5519999992</v>
      </c>
      <c r="N2676" s="3">
        <v>11141814.060000001</v>
      </c>
      <c r="O2676" s="3">
        <v>8951779.2029999997</v>
      </c>
      <c r="P2676" s="3">
        <v>9944922.3000000007</v>
      </c>
    </row>
    <row r="2677" spans="1:16" x14ac:dyDescent="0.2">
      <c r="A2677" s="3" t="s">
        <v>11692</v>
      </c>
      <c r="B2677" s="3">
        <v>1</v>
      </c>
      <c r="C2677" s="3">
        <v>1</v>
      </c>
      <c r="D2677" s="3">
        <v>61.91</v>
      </c>
      <c r="E2677" s="3">
        <v>0.76237600000000005</v>
      </c>
      <c r="F2677" s="3">
        <v>123118</v>
      </c>
      <c r="G2677" s="3" t="s">
        <v>4378</v>
      </c>
      <c r="H2677" s="3" t="s">
        <v>11693</v>
      </c>
      <c r="I2677" s="3">
        <v>32675.151160000001</v>
      </c>
      <c r="J2677" s="3">
        <v>66602.978350000005</v>
      </c>
      <c r="K2677" s="3">
        <v>49801.153839999999</v>
      </c>
      <c r="L2677" s="3">
        <v>49693.094449999997</v>
      </c>
      <c r="M2677" s="3">
        <v>56836.756979999998</v>
      </c>
      <c r="N2677" s="3">
        <v>49032.968180000003</v>
      </c>
      <c r="O2677" s="3">
        <v>29422.13895</v>
      </c>
      <c r="P2677" s="3">
        <v>45097.288</v>
      </c>
    </row>
    <row r="2678" spans="1:16" x14ac:dyDescent="0.2">
      <c r="A2678" s="3" t="s">
        <v>10964</v>
      </c>
      <c r="B2678" s="3">
        <v>3</v>
      </c>
      <c r="C2678" s="3">
        <v>3</v>
      </c>
      <c r="D2678" s="3">
        <v>120.53</v>
      </c>
      <c r="E2678" s="3">
        <v>0.76247299999999996</v>
      </c>
      <c r="F2678" s="3">
        <v>57107</v>
      </c>
      <c r="G2678" s="3" t="s">
        <v>3590</v>
      </c>
      <c r="H2678" s="3" t="s">
        <v>10965</v>
      </c>
      <c r="I2678" s="3">
        <v>309833.96620000002</v>
      </c>
      <c r="J2678" s="3">
        <v>155769.18539999999</v>
      </c>
      <c r="K2678" s="3">
        <v>236786.08600000001</v>
      </c>
      <c r="L2678" s="3">
        <v>234129.74590000001</v>
      </c>
      <c r="M2678" s="3">
        <v>231031.89309999999</v>
      </c>
      <c r="N2678" s="3">
        <v>214497.3695</v>
      </c>
      <c r="O2678" s="3">
        <v>188295.807</v>
      </c>
      <c r="P2678" s="3">
        <v>211275.02</v>
      </c>
    </row>
    <row r="2679" spans="1:16" x14ac:dyDescent="0.2">
      <c r="A2679" s="3" t="s">
        <v>12208</v>
      </c>
      <c r="B2679" s="3">
        <v>3</v>
      </c>
      <c r="C2679" s="3">
        <v>3</v>
      </c>
      <c r="D2679" s="3">
        <v>221.36</v>
      </c>
      <c r="E2679" s="3">
        <v>0.76267099999999999</v>
      </c>
      <c r="F2679" s="3">
        <v>29032</v>
      </c>
      <c r="G2679" s="3" t="s">
        <v>4948</v>
      </c>
      <c r="H2679" s="3" t="s">
        <v>12209</v>
      </c>
      <c r="I2679" s="3">
        <v>426928.0894</v>
      </c>
      <c r="J2679" s="3">
        <v>655275.82369999995</v>
      </c>
      <c r="K2679" s="3">
        <v>620535.64029999997</v>
      </c>
      <c r="L2679" s="3">
        <v>567579.85120000003</v>
      </c>
      <c r="M2679" s="3">
        <v>430127.66090000002</v>
      </c>
      <c r="N2679" s="3">
        <v>531374.67279999994</v>
      </c>
      <c r="O2679" s="3">
        <v>639794.96239999996</v>
      </c>
      <c r="P2679" s="3">
        <v>533765.77</v>
      </c>
    </row>
    <row r="2680" spans="1:16" x14ac:dyDescent="0.2">
      <c r="A2680" s="3" t="s">
        <v>13156</v>
      </c>
      <c r="B2680" s="3">
        <v>6</v>
      </c>
      <c r="C2680" s="3">
        <v>5</v>
      </c>
      <c r="D2680" s="3">
        <v>211.83</v>
      </c>
      <c r="E2680" s="3">
        <v>0.76268599999999998</v>
      </c>
      <c r="F2680" s="3">
        <v>77924</v>
      </c>
      <c r="G2680" s="3" t="s">
        <v>6006</v>
      </c>
      <c r="H2680" s="3" t="s">
        <v>13157</v>
      </c>
      <c r="I2680" s="3">
        <v>648186.70600000001</v>
      </c>
      <c r="J2680" s="3">
        <v>462316.86690000002</v>
      </c>
      <c r="K2680" s="3">
        <v>425596.00540000002</v>
      </c>
      <c r="L2680" s="3">
        <v>512033.19280000002</v>
      </c>
      <c r="M2680" s="3">
        <v>709561.55839999998</v>
      </c>
      <c r="N2680" s="3">
        <v>509676.96500000003</v>
      </c>
      <c r="O2680" s="3">
        <v>426825.67800000001</v>
      </c>
      <c r="P2680" s="3">
        <v>548688.06999999995</v>
      </c>
    </row>
    <row r="2681" spans="1:16" x14ac:dyDescent="0.2">
      <c r="A2681" s="3" t="s">
        <v>11514</v>
      </c>
      <c r="B2681" s="3">
        <v>6</v>
      </c>
      <c r="C2681" s="3">
        <v>6</v>
      </c>
      <c r="D2681" s="3">
        <v>361.32</v>
      </c>
      <c r="E2681" s="3">
        <v>0.76271599999999995</v>
      </c>
      <c r="F2681" s="3">
        <v>42152</v>
      </c>
      <c r="G2681" s="3" t="s">
        <v>4190</v>
      </c>
      <c r="H2681" s="3" t="s">
        <v>11515</v>
      </c>
      <c r="I2681" s="3">
        <v>6556680.6210000003</v>
      </c>
      <c r="J2681" s="3">
        <v>6778544.8619999997</v>
      </c>
      <c r="K2681" s="3">
        <v>6380903.5480000004</v>
      </c>
      <c r="L2681" s="3">
        <v>6572043.0099999998</v>
      </c>
      <c r="M2681" s="3">
        <v>6978276.6869999999</v>
      </c>
      <c r="N2681" s="3">
        <v>5935909.0750000002</v>
      </c>
      <c r="O2681" s="3">
        <v>7291465.108</v>
      </c>
      <c r="P2681" s="3">
        <v>6735217</v>
      </c>
    </row>
    <row r="2682" spans="1:16" x14ac:dyDescent="0.2">
      <c r="A2682" s="3" t="s">
        <v>12542</v>
      </c>
      <c r="B2682" s="3">
        <v>4</v>
      </c>
      <c r="C2682" s="3">
        <v>1</v>
      </c>
      <c r="D2682" s="3">
        <v>187.28</v>
      </c>
      <c r="E2682" s="3">
        <v>0.76357399999999997</v>
      </c>
      <c r="F2682" s="3">
        <v>92701</v>
      </c>
      <c r="G2682" s="3" t="s">
        <v>5330</v>
      </c>
      <c r="H2682" s="3" t="s">
        <v>12543</v>
      </c>
      <c r="I2682" s="3">
        <v>221428.6447</v>
      </c>
      <c r="J2682" s="3">
        <v>241304.95939999999</v>
      </c>
      <c r="K2682" s="3">
        <v>205701.8683</v>
      </c>
      <c r="L2682" s="3">
        <v>222811.8241</v>
      </c>
      <c r="M2682" s="3">
        <v>194142.1581</v>
      </c>
      <c r="N2682" s="3">
        <v>274626.1851</v>
      </c>
      <c r="O2682" s="3">
        <v>180519.3113</v>
      </c>
      <c r="P2682" s="3">
        <v>216429.22</v>
      </c>
    </row>
    <row r="2683" spans="1:16" x14ac:dyDescent="0.2">
      <c r="A2683" s="3" t="s">
        <v>7841</v>
      </c>
      <c r="B2683" s="3">
        <v>2</v>
      </c>
      <c r="C2683" s="3">
        <v>2</v>
      </c>
      <c r="D2683" s="3">
        <v>45.73</v>
      </c>
      <c r="E2683" s="3">
        <v>0.76375499999999996</v>
      </c>
      <c r="F2683" s="3">
        <v>65269</v>
      </c>
      <c r="G2683" s="3" t="s">
        <v>165</v>
      </c>
      <c r="H2683" s="3" t="s">
        <v>7842</v>
      </c>
      <c r="I2683" s="3">
        <v>58894.308879999997</v>
      </c>
      <c r="J2683" s="3">
        <v>73999.640079999997</v>
      </c>
      <c r="K2683" s="3">
        <v>114108.681</v>
      </c>
      <c r="L2683" s="3">
        <v>82334.209990000003</v>
      </c>
      <c r="M2683" s="3">
        <v>72168.615409999999</v>
      </c>
      <c r="N2683" s="3">
        <v>101021.69439999999</v>
      </c>
      <c r="O2683" s="3">
        <v>84102.40754</v>
      </c>
      <c r="P2683" s="3">
        <v>85764.239000000001</v>
      </c>
    </row>
    <row r="2684" spans="1:16" x14ac:dyDescent="0.2">
      <c r="A2684" s="3" t="s">
        <v>10366</v>
      </c>
      <c r="B2684" s="3">
        <v>6</v>
      </c>
      <c r="C2684" s="3">
        <v>5</v>
      </c>
      <c r="D2684" s="3">
        <v>203.17</v>
      </c>
      <c r="E2684" s="3">
        <v>0.76413699999999996</v>
      </c>
      <c r="F2684" s="3">
        <v>52074</v>
      </c>
      <c r="G2684" s="3" t="s">
        <v>2930</v>
      </c>
      <c r="H2684" s="3" t="s">
        <v>10367</v>
      </c>
      <c r="I2684" s="3">
        <v>389501.0601</v>
      </c>
      <c r="J2684" s="3">
        <v>1180264.8729999999</v>
      </c>
      <c r="K2684" s="3">
        <v>1430021.101</v>
      </c>
      <c r="L2684" s="3">
        <v>999929.01139999996</v>
      </c>
      <c r="M2684" s="3">
        <v>737754.15269999998</v>
      </c>
      <c r="N2684" s="3">
        <v>824636.43689999997</v>
      </c>
      <c r="O2684" s="3">
        <v>1724431.5649999999</v>
      </c>
      <c r="P2684" s="3">
        <v>1095607.3999999999</v>
      </c>
    </row>
    <row r="2685" spans="1:16" x14ac:dyDescent="0.2">
      <c r="A2685" s="3" t="s">
        <v>11082</v>
      </c>
      <c r="B2685" s="3">
        <v>3</v>
      </c>
      <c r="C2685" s="3">
        <v>3</v>
      </c>
      <c r="D2685" s="3">
        <v>76.989999999999995</v>
      </c>
      <c r="E2685" s="3">
        <v>0.76419099999999995</v>
      </c>
      <c r="F2685" s="3">
        <v>75243</v>
      </c>
      <c r="G2685" s="3" t="s">
        <v>3724</v>
      </c>
      <c r="H2685" s="3" t="s">
        <v>11083</v>
      </c>
      <c r="I2685" s="3">
        <v>1251052.4990000001</v>
      </c>
      <c r="J2685" s="3">
        <v>1180660.368</v>
      </c>
      <c r="K2685" s="3">
        <v>1100005.2590000001</v>
      </c>
      <c r="L2685" s="3">
        <v>1177239.375</v>
      </c>
      <c r="M2685" s="3">
        <v>1143220.74</v>
      </c>
      <c r="N2685" s="3">
        <v>1076618.426</v>
      </c>
      <c r="O2685" s="3">
        <v>1451571.9439999999</v>
      </c>
      <c r="P2685" s="3">
        <v>1223803.7</v>
      </c>
    </row>
    <row r="2686" spans="1:16" x14ac:dyDescent="0.2">
      <c r="A2686" s="3" t="s">
        <v>7933</v>
      </c>
      <c r="B2686" s="3">
        <v>1</v>
      </c>
      <c r="C2686" s="3">
        <v>1</v>
      </c>
      <c r="D2686" s="3">
        <v>100.38</v>
      </c>
      <c r="E2686" s="3">
        <v>0.76438600000000001</v>
      </c>
      <c r="F2686" s="3">
        <v>56021</v>
      </c>
      <c r="G2686" s="3" t="s">
        <v>269</v>
      </c>
      <c r="H2686" s="3" t="s">
        <v>7934</v>
      </c>
      <c r="I2686" s="3">
        <v>164966.69200000001</v>
      </c>
      <c r="J2686" s="3">
        <v>105646.7326</v>
      </c>
      <c r="K2686" s="3">
        <v>175677.75539999999</v>
      </c>
      <c r="L2686" s="3">
        <v>148763.7267</v>
      </c>
      <c r="M2686" s="3">
        <v>119834.9265</v>
      </c>
      <c r="N2686" s="3">
        <v>183079.27230000001</v>
      </c>
      <c r="O2686" s="3">
        <v>112817.7647</v>
      </c>
      <c r="P2686" s="3">
        <v>138577.32</v>
      </c>
    </row>
    <row r="2687" spans="1:16" x14ac:dyDescent="0.2">
      <c r="A2687" s="3" t="s">
        <v>10132</v>
      </c>
      <c r="B2687" s="3">
        <v>2</v>
      </c>
      <c r="C2687" s="3">
        <v>2</v>
      </c>
      <c r="D2687" s="3">
        <v>143.4</v>
      </c>
      <c r="E2687" s="3">
        <v>0.76457200000000003</v>
      </c>
      <c r="F2687" s="3">
        <v>14856</v>
      </c>
      <c r="G2687" s="3" t="s">
        <v>2670</v>
      </c>
      <c r="H2687" s="3" t="s">
        <v>10133</v>
      </c>
      <c r="I2687" s="3">
        <v>680308.42980000004</v>
      </c>
      <c r="J2687" s="3">
        <v>816859.24670000002</v>
      </c>
      <c r="K2687" s="3">
        <v>903066.41899999999</v>
      </c>
      <c r="L2687" s="3">
        <v>800078.0318</v>
      </c>
      <c r="M2687" s="3">
        <v>407416.05739999999</v>
      </c>
      <c r="N2687" s="3">
        <v>921879.51300000004</v>
      </c>
      <c r="O2687" s="3">
        <v>1002345.02</v>
      </c>
      <c r="P2687" s="3">
        <v>777213.53</v>
      </c>
    </row>
    <row r="2688" spans="1:16" x14ac:dyDescent="0.2">
      <c r="A2688" s="3" t="s">
        <v>11910</v>
      </c>
      <c r="B2688" s="3">
        <v>4</v>
      </c>
      <c r="C2688" s="3">
        <v>4</v>
      </c>
      <c r="D2688" s="3">
        <v>135.93</v>
      </c>
      <c r="E2688" s="3">
        <v>0.76488500000000004</v>
      </c>
      <c r="F2688" s="3">
        <v>20898</v>
      </c>
      <c r="G2688" s="3" t="s">
        <v>4614</v>
      </c>
      <c r="H2688" s="3" t="s">
        <v>11911</v>
      </c>
      <c r="I2688" s="3">
        <v>3034434.9470000002</v>
      </c>
      <c r="J2688" s="3">
        <v>2127217.8050000002</v>
      </c>
      <c r="K2688" s="3">
        <v>1275381.1059999999</v>
      </c>
      <c r="L2688" s="3">
        <v>2145677.9530000002</v>
      </c>
      <c r="M2688" s="3">
        <v>2602406.7119999998</v>
      </c>
      <c r="N2688" s="3">
        <v>2353665.3429999999</v>
      </c>
      <c r="O2688" s="3">
        <v>1755247.666</v>
      </c>
      <c r="P2688" s="3">
        <v>2237106.6</v>
      </c>
    </row>
    <row r="2689" spans="1:16" x14ac:dyDescent="0.2">
      <c r="A2689" s="3" t="s">
        <v>14769</v>
      </c>
      <c r="B2689" s="3">
        <v>1</v>
      </c>
      <c r="C2689" s="3">
        <v>1</v>
      </c>
      <c r="D2689" s="3">
        <v>16.98</v>
      </c>
      <c r="E2689" s="3">
        <v>0.76526799999999995</v>
      </c>
      <c r="F2689" s="3">
        <v>289905</v>
      </c>
      <c r="G2689" s="3" t="s">
        <v>5158</v>
      </c>
      <c r="H2689" s="3" t="s">
        <v>14770</v>
      </c>
      <c r="I2689" s="3">
        <v>338466.35969999997</v>
      </c>
      <c r="J2689" s="3">
        <v>286016.99690000003</v>
      </c>
      <c r="K2689" s="3">
        <v>285239.27490000002</v>
      </c>
      <c r="L2689" s="3">
        <v>303240.87719999999</v>
      </c>
      <c r="M2689" s="3">
        <v>244106.4571</v>
      </c>
      <c r="N2689" s="3">
        <v>306910.95480000001</v>
      </c>
      <c r="O2689" s="3">
        <v>332208.78230000002</v>
      </c>
      <c r="P2689" s="3">
        <v>294408.73</v>
      </c>
    </row>
    <row r="2690" spans="1:16" x14ac:dyDescent="0.2">
      <c r="A2690" s="3" t="s">
        <v>14046</v>
      </c>
      <c r="B2690" s="3">
        <v>11</v>
      </c>
      <c r="C2690" s="3">
        <v>3</v>
      </c>
      <c r="D2690" s="3">
        <v>422.44</v>
      </c>
      <c r="E2690" s="3">
        <v>0.76537299999999997</v>
      </c>
      <c r="F2690" s="3">
        <v>59158</v>
      </c>
      <c r="G2690" s="3" t="s">
        <v>7004</v>
      </c>
      <c r="H2690" s="3" t="s">
        <v>14047</v>
      </c>
      <c r="I2690" s="3">
        <v>1190663.983</v>
      </c>
      <c r="J2690" s="3">
        <v>610067.47919999994</v>
      </c>
      <c r="K2690" s="3">
        <v>530813.05200000003</v>
      </c>
      <c r="L2690" s="3">
        <v>777181.50459999999</v>
      </c>
      <c r="M2690" s="3">
        <v>1083077.1229999999</v>
      </c>
      <c r="N2690" s="3">
        <v>703808.59609999997</v>
      </c>
      <c r="O2690" s="3">
        <v>669414.00089999998</v>
      </c>
      <c r="P2690" s="3">
        <v>818766.57</v>
      </c>
    </row>
    <row r="2691" spans="1:16" x14ac:dyDescent="0.2">
      <c r="A2691" s="3" t="s">
        <v>9802</v>
      </c>
      <c r="B2691" s="3">
        <v>16</v>
      </c>
      <c r="C2691" s="3">
        <v>4</v>
      </c>
      <c r="D2691" s="3">
        <v>1048.99</v>
      </c>
      <c r="E2691" s="3">
        <v>0.76541899999999996</v>
      </c>
      <c r="F2691" s="3">
        <v>41997</v>
      </c>
      <c r="G2691" s="3" t="s">
        <v>2312</v>
      </c>
      <c r="H2691" s="3" t="s">
        <v>9803</v>
      </c>
      <c r="I2691" s="3">
        <v>5222286.1789999995</v>
      </c>
      <c r="J2691" s="3">
        <v>5367456.875</v>
      </c>
      <c r="K2691" s="3">
        <v>5451111.0810000002</v>
      </c>
      <c r="L2691" s="3">
        <v>5346951.3779999996</v>
      </c>
      <c r="M2691" s="3">
        <v>4840280.3329999996</v>
      </c>
      <c r="N2691" s="3">
        <v>5931191.1330000004</v>
      </c>
      <c r="O2691" s="3">
        <v>5651176.4119999995</v>
      </c>
      <c r="P2691" s="3">
        <v>5474216</v>
      </c>
    </row>
    <row r="2692" spans="1:16" x14ac:dyDescent="0.2">
      <c r="A2692" s="3" t="s">
        <v>12482</v>
      </c>
      <c r="B2692" s="3">
        <v>2</v>
      </c>
      <c r="C2692" s="3">
        <v>1</v>
      </c>
      <c r="D2692" s="3">
        <v>44.78</v>
      </c>
      <c r="E2692" s="3">
        <v>0.765648</v>
      </c>
      <c r="F2692" s="3">
        <v>91233</v>
      </c>
      <c r="G2692" s="3" t="s">
        <v>5266</v>
      </c>
      <c r="H2692" s="3" t="s">
        <v>12483</v>
      </c>
      <c r="I2692" s="3">
        <v>77750.607279999997</v>
      </c>
      <c r="J2692" s="3">
        <v>81044.978340000001</v>
      </c>
      <c r="K2692" s="3">
        <v>97040.839909999995</v>
      </c>
      <c r="L2692" s="3">
        <v>85278.808510000003</v>
      </c>
      <c r="M2692" s="3">
        <v>87718.215729999996</v>
      </c>
      <c r="N2692" s="3">
        <v>106029.87639999999</v>
      </c>
      <c r="O2692" s="3">
        <v>74034.715649999998</v>
      </c>
      <c r="P2692" s="3">
        <v>89260.936000000002</v>
      </c>
    </row>
    <row r="2693" spans="1:16" x14ac:dyDescent="0.2">
      <c r="A2693" s="3" t="s">
        <v>13158</v>
      </c>
      <c r="B2693" s="3">
        <v>8</v>
      </c>
      <c r="C2693" s="3">
        <v>5</v>
      </c>
      <c r="D2693" s="3">
        <v>413.22</v>
      </c>
      <c r="E2693" s="3">
        <v>0.76624700000000001</v>
      </c>
      <c r="F2693" s="3">
        <v>85102</v>
      </c>
      <c r="G2693" s="3" t="s">
        <v>6010</v>
      </c>
      <c r="H2693" s="3" t="s">
        <v>13159</v>
      </c>
      <c r="I2693" s="3">
        <v>1355931.7690000001</v>
      </c>
      <c r="J2693" s="3">
        <v>1813295.7309999999</v>
      </c>
      <c r="K2693" s="3">
        <v>1877931.686</v>
      </c>
      <c r="L2693" s="3">
        <v>1682386.395</v>
      </c>
      <c r="M2693" s="3">
        <v>1481396.7709999999</v>
      </c>
      <c r="N2693" s="3">
        <v>1813429.51</v>
      </c>
      <c r="O2693" s="3">
        <v>1531674.6259999999</v>
      </c>
      <c r="P2693" s="3">
        <v>1608833.6</v>
      </c>
    </row>
    <row r="2694" spans="1:16" x14ac:dyDescent="0.2">
      <c r="A2694" s="3" t="s">
        <v>10780</v>
      </c>
      <c r="B2694" s="3">
        <v>8</v>
      </c>
      <c r="C2694" s="3">
        <v>6</v>
      </c>
      <c r="D2694" s="3">
        <v>359.54</v>
      </c>
      <c r="E2694" s="3">
        <v>0.76654699999999998</v>
      </c>
      <c r="F2694" s="3">
        <v>85961</v>
      </c>
      <c r="G2694" s="3" t="s">
        <v>3388</v>
      </c>
      <c r="H2694" s="3" t="s">
        <v>10781</v>
      </c>
      <c r="I2694" s="3">
        <v>1559768.15</v>
      </c>
      <c r="J2694" s="3">
        <v>1676002.4620000001</v>
      </c>
      <c r="K2694" s="3">
        <v>1753155.5209999999</v>
      </c>
      <c r="L2694" s="3">
        <v>1662975.378</v>
      </c>
      <c r="M2694" s="3">
        <v>1777064.8540000001</v>
      </c>
      <c r="N2694" s="3">
        <v>1720013.9080000001</v>
      </c>
      <c r="O2694" s="3">
        <v>1572532.7830000001</v>
      </c>
      <c r="P2694" s="3">
        <v>1689870.5</v>
      </c>
    </row>
    <row r="2695" spans="1:16" x14ac:dyDescent="0.2">
      <c r="A2695" s="3" t="s">
        <v>9922</v>
      </c>
      <c r="B2695" s="3">
        <v>3</v>
      </c>
      <c r="C2695" s="3">
        <v>3</v>
      </c>
      <c r="D2695" s="3">
        <v>62.7</v>
      </c>
      <c r="E2695" s="3">
        <v>0.76654999999999995</v>
      </c>
      <c r="F2695" s="3">
        <v>117155</v>
      </c>
      <c r="G2695" s="3" t="s">
        <v>2446</v>
      </c>
      <c r="H2695" s="3" t="s">
        <v>9923</v>
      </c>
      <c r="I2695" s="3">
        <v>477754.59090000001</v>
      </c>
      <c r="J2695" s="3">
        <v>486186.57</v>
      </c>
      <c r="K2695" s="3">
        <v>432460.05709999998</v>
      </c>
      <c r="L2695" s="3">
        <v>465467.07270000002</v>
      </c>
      <c r="M2695" s="3">
        <v>373885.80780000001</v>
      </c>
      <c r="N2695" s="3">
        <v>455399.29359999998</v>
      </c>
      <c r="O2695" s="3">
        <v>532040.89670000004</v>
      </c>
      <c r="P2695" s="3">
        <v>453775.33</v>
      </c>
    </row>
    <row r="2696" spans="1:16" x14ac:dyDescent="0.2">
      <c r="A2696" s="3" t="s">
        <v>13138</v>
      </c>
      <c r="B2696" s="3">
        <v>5</v>
      </c>
      <c r="C2696" s="3">
        <v>5</v>
      </c>
      <c r="D2696" s="3">
        <v>280.54000000000002</v>
      </c>
      <c r="E2696" s="3">
        <v>0.76658499999999996</v>
      </c>
      <c r="F2696" s="3">
        <v>54291</v>
      </c>
      <c r="G2696" s="3" t="s">
        <v>5988</v>
      </c>
      <c r="H2696" s="3" t="s">
        <v>13139</v>
      </c>
      <c r="I2696" s="3">
        <v>1570779.953</v>
      </c>
      <c r="J2696" s="3">
        <v>1337027.6240000001</v>
      </c>
      <c r="K2696" s="3">
        <v>916610.01740000001</v>
      </c>
      <c r="L2696" s="3">
        <v>1274805.865</v>
      </c>
      <c r="M2696" s="3">
        <v>1394960.531</v>
      </c>
      <c r="N2696" s="3">
        <v>1313893.6399999999</v>
      </c>
      <c r="O2696" s="3">
        <v>1227821.8370000001</v>
      </c>
      <c r="P2696" s="3">
        <v>1312225.3</v>
      </c>
    </row>
    <row r="2697" spans="1:16" x14ac:dyDescent="0.2">
      <c r="A2697" s="3" t="s">
        <v>9470</v>
      </c>
      <c r="B2697" s="3">
        <v>3</v>
      </c>
      <c r="C2697" s="3">
        <v>2</v>
      </c>
      <c r="D2697" s="3">
        <v>192.28</v>
      </c>
      <c r="E2697" s="3">
        <v>0.76685999999999999</v>
      </c>
      <c r="F2697" s="3">
        <v>68033</v>
      </c>
      <c r="G2697" s="3" t="s">
        <v>1932</v>
      </c>
      <c r="H2697" s="3" t="s">
        <v>9471</v>
      </c>
      <c r="I2697" s="3">
        <v>324597.70079999999</v>
      </c>
      <c r="J2697" s="3">
        <v>201332.7113</v>
      </c>
      <c r="K2697" s="3">
        <v>167263.72219999999</v>
      </c>
      <c r="L2697" s="3">
        <v>231064.7115</v>
      </c>
      <c r="M2697" s="3">
        <v>345313.93050000002</v>
      </c>
      <c r="N2697" s="3">
        <v>169558.33559999999</v>
      </c>
      <c r="O2697" s="3">
        <v>244866.49609999999</v>
      </c>
      <c r="P2697" s="3">
        <v>253246.25</v>
      </c>
    </row>
    <row r="2698" spans="1:16" x14ac:dyDescent="0.2">
      <c r="A2698" s="3" t="s">
        <v>13864</v>
      </c>
      <c r="B2698" s="3">
        <v>7</v>
      </c>
      <c r="C2698" s="3">
        <v>7</v>
      </c>
      <c r="D2698" s="3">
        <v>326.66000000000003</v>
      </c>
      <c r="E2698" s="3">
        <v>0.76724700000000001</v>
      </c>
      <c r="F2698" s="3">
        <v>68729</v>
      </c>
      <c r="G2698" s="3" t="s">
        <v>6790</v>
      </c>
      <c r="H2698" s="3" t="s">
        <v>13865</v>
      </c>
      <c r="I2698" s="3">
        <v>1589328.781</v>
      </c>
      <c r="J2698" s="3">
        <v>1299633.7339999999</v>
      </c>
      <c r="K2698" s="3">
        <v>1681257.702</v>
      </c>
      <c r="L2698" s="3">
        <v>1523406.7390000001</v>
      </c>
      <c r="M2698" s="3">
        <v>1813186.165</v>
      </c>
      <c r="N2698" s="3">
        <v>1344874.3770000001</v>
      </c>
      <c r="O2698" s="3">
        <v>1248845.7960000001</v>
      </c>
      <c r="P2698" s="3">
        <v>1468968.8</v>
      </c>
    </row>
    <row r="2699" spans="1:16" x14ac:dyDescent="0.2">
      <c r="A2699" s="3" t="s">
        <v>8555</v>
      </c>
      <c r="B2699" s="3">
        <v>5</v>
      </c>
      <c r="C2699" s="3">
        <v>4</v>
      </c>
      <c r="D2699" s="3">
        <v>215.84</v>
      </c>
      <c r="E2699" s="3">
        <v>0.76728300000000005</v>
      </c>
      <c r="F2699" s="3">
        <v>51898</v>
      </c>
      <c r="G2699" s="3" t="s">
        <v>933</v>
      </c>
      <c r="H2699" s="3" t="s">
        <v>8556</v>
      </c>
      <c r="I2699" s="3">
        <v>1013706.294</v>
      </c>
      <c r="J2699" s="3">
        <v>1031474.4840000001</v>
      </c>
      <c r="K2699" s="3">
        <v>1204336.139</v>
      </c>
      <c r="L2699" s="3">
        <v>1083172.3060000001</v>
      </c>
      <c r="M2699" s="3">
        <v>1013002.262</v>
      </c>
      <c r="N2699" s="3">
        <v>1072320.3259999999</v>
      </c>
      <c r="O2699" s="3">
        <v>1256215.548</v>
      </c>
      <c r="P2699" s="3">
        <v>1113846</v>
      </c>
    </row>
    <row r="2700" spans="1:16" x14ac:dyDescent="0.2">
      <c r="A2700" s="3" t="s">
        <v>9396</v>
      </c>
      <c r="B2700" s="3">
        <v>3</v>
      </c>
      <c r="C2700" s="3">
        <v>2</v>
      </c>
      <c r="D2700" s="3">
        <v>89.82</v>
      </c>
      <c r="E2700" s="3">
        <v>0.76744699999999999</v>
      </c>
      <c r="F2700" s="3">
        <v>52187</v>
      </c>
      <c r="G2700" s="3" t="s">
        <v>1850</v>
      </c>
      <c r="H2700" s="3" t="s">
        <v>9397</v>
      </c>
      <c r="I2700" s="3">
        <v>299204.39490000001</v>
      </c>
      <c r="J2700" s="3">
        <v>266519.58769999997</v>
      </c>
      <c r="K2700" s="3">
        <v>365900.96269999997</v>
      </c>
      <c r="L2700" s="3">
        <v>310541.64840000001</v>
      </c>
      <c r="M2700" s="3">
        <v>258382.17480000001</v>
      </c>
      <c r="N2700" s="3">
        <v>415874.66230000003</v>
      </c>
      <c r="O2700" s="3">
        <v>317897.74790000002</v>
      </c>
      <c r="P2700" s="3">
        <v>330718.2</v>
      </c>
    </row>
    <row r="2701" spans="1:16" x14ac:dyDescent="0.2">
      <c r="A2701" s="3" t="s">
        <v>8976</v>
      </c>
      <c r="B2701" s="3">
        <v>11</v>
      </c>
      <c r="C2701" s="3">
        <v>10</v>
      </c>
      <c r="D2701" s="3">
        <v>655.65</v>
      </c>
      <c r="E2701" s="3">
        <v>0.76758000000000004</v>
      </c>
      <c r="F2701" s="3">
        <v>34364</v>
      </c>
      <c r="G2701" s="3" t="s">
        <v>1397</v>
      </c>
      <c r="H2701" s="3" t="s">
        <v>8977</v>
      </c>
      <c r="I2701" s="3">
        <v>4004990.3739999998</v>
      </c>
      <c r="J2701" s="3">
        <v>4602488.9330000002</v>
      </c>
      <c r="K2701" s="3">
        <v>7850976.8590000002</v>
      </c>
      <c r="L2701" s="3">
        <v>5486152.0549999997</v>
      </c>
      <c r="M2701" s="3">
        <v>5346667.4249999998</v>
      </c>
      <c r="N2701" s="3">
        <v>2463137.753</v>
      </c>
      <c r="O2701" s="3">
        <v>7585474.0099999998</v>
      </c>
      <c r="P2701" s="3">
        <v>5131759.7</v>
      </c>
    </row>
    <row r="2702" spans="1:16" x14ac:dyDescent="0.2">
      <c r="A2702" s="3" t="s">
        <v>11590</v>
      </c>
      <c r="B2702" s="3">
        <v>8</v>
      </c>
      <c r="C2702" s="3">
        <v>5</v>
      </c>
      <c r="D2702" s="3">
        <v>317.89</v>
      </c>
      <c r="E2702" s="3">
        <v>0.76798500000000003</v>
      </c>
      <c r="F2702" s="3">
        <v>21723</v>
      </c>
      <c r="G2702" s="3" t="s">
        <v>4272</v>
      </c>
      <c r="H2702" s="3" t="s">
        <v>11591</v>
      </c>
      <c r="I2702" s="3">
        <v>3401295.12</v>
      </c>
      <c r="J2702" s="3">
        <v>4288050.9210000001</v>
      </c>
      <c r="K2702" s="3">
        <v>4281742.3909999998</v>
      </c>
      <c r="L2702" s="3">
        <v>3990362.8110000002</v>
      </c>
      <c r="M2702" s="3">
        <v>2677064.8730000001</v>
      </c>
      <c r="N2702" s="3">
        <v>4141995.6660000002</v>
      </c>
      <c r="O2702" s="3">
        <v>4714529.7120000003</v>
      </c>
      <c r="P2702" s="3">
        <v>3844530.1</v>
      </c>
    </row>
    <row r="2703" spans="1:16" x14ac:dyDescent="0.2">
      <c r="A2703" s="3" t="s">
        <v>9027</v>
      </c>
      <c r="B2703" s="3">
        <v>28</v>
      </c>
      <c r="C2703" s="3">
        <v>28</v>
      </c>
      <c r="D2703" s="3">
        <v>1772.22</v>
      </c>
      <c r="E2703" s="3">
        <v>0.76805000000000001</v>
      </c>
      <c r="F2703" s="3">
        <v>61477</v>
      </c>
      <c r="G2703" s="3" t="s">
        <v>1448</v>
      </c>
      <c r="H2703" s="3" t="s">
        <v>9028</v>
      </c>
      <c r="I2703" s="3">
        <v>51882714.490000002</v>
      </c>
      <c r="J2703" s="3">
        <v>52074893.950000003</v>
      </c>
      <c r="K2703" s="3">
        <v>53225125.329999998</v>
      </c>
      <c r="L2703" s="3">
        <v>52394244.590000004</v>
      </c>
      <c r="M2703" s="3">
        <v>50785595.159999996</v>
      </c>
      <c r="N2703" s="3">
        <v>60379331.039999999</v>
      </c>
      <c r="O2703" s="3">
        <v>49731506.979999997</v>
      </c>
      <c r="P2703" s="3">
        <v>53632144</v>
      </c>
    </row>
    <row r="2704" spans="1:16" x14ac:dyDescent="0.2">
      <c r="A2704" s="3" t="s">
        <v>13982</v>
      </c>
      <c r="B2704" s="3">
        <v>2</v>
      </c>
      <c r="C2704" s="3">
        <v>2</v>
      </c>
      <c r="D2704" s="3">
        <v>61.71</v>
      </c>
      <c r="E2704" s="3">
        <v>0.76821600000000001</v>
      </c>
      <c r="F2704" s="3">
        <v>87326</v>
      </c>
      <c r="G2704" s="3" t="s">
        <v>6932</v>
      </c>
      <c r="H2704" s="3" t="s">
        <v>13983</v>
      </c>
      <c r="I2704" s="3">
        <v>207965.57569999999</v>
      </c>
      <c r="J2704" s="3">
        <v>344000.82189999998</v>
      </c>
      <c r="K2704" s="3">
        <v>382211.79739999998</v>
      </c>
      <c r="L2704" s="3">
        <v>311392.7317</v>
      </c>
      <c r="M2704" s="3">
        <v>225426.5901</v>
      </c>
      <c r="N2704" s="3">
        <v>293342.75339999999</v>
      </c>
      <c r="O2704" s="3">
        <v>335433.87079999998</v>
      </c>
      <c r="P2704" s="3">
        <v>284734.40000000002</v>
      </c>
    </row>
    <row r="2705" spans="1:16" x14ac:dyDescent="0.2">
      <c r="A2705" s="3" t="s">
        <v>14771</v>
      </c>
      <c r="B2705" s="3">
        <v>1</v>
      </c>
      <c r="C2705" s="3">
        <v>1</v>
      </c>
      <c r="D2705" s="3">
        <v>21.35</v>
      </c>
      <c r="E2705" s="3">
        <v>0.768285</v>
      </c>
      <c r="F2705" s="3">
        <v>37802</v>
      </c>
      <c r="G2705" s="3" t="s">
        <v>2604</v>
      </c>
      <c r="H2705" s="3" t="s">
        <v>14772</v>
      </c>
      <c r="I2705" s="3">
        <v>2305555.3739999998</v>
      </c>
      <c r="J2705" s="3">
        <v>2207988.2489999998</v>
      </c>
      <c r="K2705" s="3">
        <v>1271882.9480000001</v>
      </c>
      <c r="L2705" s="3">
        <v>1928475.523</v>
      </c>
      <c r="M2705" s="3">
        <v>1958510.726</v>
      </c>
      <c r="N2705" s="3">
        <v>2085084.5560000001</v>
      </c>
      <c r="O2705" s="3">
        <v>1903723.452</v>
      </c>
      <c r="P2705" s="3">
        <v>1982439.6</v>
      </c>
    </row>
    <row r="2706" spans="1:16" x14ac:dyDescent="0.2">
      <c r="A2706" s="3" t="s">
        <v>9680</v>
      </c>
      <c r="B2706" s="3">
        <v>40</v>
      </c>
      <c r="C2706" s="3">
        <v>2</v>
      </c>
      <c r="D2706" s="3">
        <v>3913.03</v>
      </c>
      <c r="E2706" s="3">
        <v>0.76863000000000004</v>
      </c>
      <c r="F2706" s="3">
        <v>50020</v>
      </c>
      <c r="G2706" s="3" t="s">
        <v>2168</v>
      </c>
      <c r="H2706" s="3" t="s">
        <v>9681</v>
      </c>
      <c r="I2706" s="3">
        <v>1161777.0390000001</v>
      </c>
      <c r="J2706" s="3">
        <v>1430291.83</v>
      </c>
      <c r="K2706" s="3">
        <v>2434619.0690000001</v>
      </c>
      <c r="L2706" s="3">
        <v>1675562.6459999999</v>
      </c>
      <c r="M2706" s="3">
        <v>915793.16630000004</v>
      </c>
      <c r="N2706" s="3">
        <v>1370133.889</v>
      </c>
      <c r="O2706" s="3">
        <v>2321189.4649999999</v>
      </c>
      <c r="P2706" s="3">
        <v>1535705.5</v>
      </c>
    </row>
    <row r="2707" spans="1:16" x14ac:dyDescent="0.2">
      <c r="A2707" s="3" t="s">
        <v>8728</v>
      </c>
      <c r="B2707" s="3">
        <v>4</v>
      </c>
      <c r="C2707" s="3">
        <v>3</v>
      </c>
      <c r="D2707" s="3">
        <v>126.42</v>
      </c>
      <c r="E2707" s="3">
        <v>0.76868400000000003</v>
      </c>
      <c r="F2707" s="3">
        <v>99462</v>
      </c>
      <c r="G2707" s="3" t="s">
        <v>1127</v>
      </c>
      <c r="H2707" s="3" t="s">
        <v>8729</v>
      </c>
      <c r="I2707" s="3">
        <v>555313.39020000002</v>
      </c>
      <c r="J2707" s="3">
        <v>417740.36859999999</v>
      </c>
      <c r="K2707" s="3">
        <v>334878.30680000002</v>
      </c>
      <c r="L2707" s="3">
        <v>435977.35519999999</v>
      </c>
      <c r="M2707" s="3">
        <v>485213.82449999999</v>
      </c>
      <c r="N2707" s="3">
        <v>500421.93920000002</v>
      </c>
      <c r="O2707" s="3">
        <v>376348.62410000002</v>
      </c>
      <c r="P2707" s="3">
        <v>453994.8</v>
      </c>
    </row>
    <row r="2708" spans="1:16" x14ac:dyDescent="0.2">
      <c r="A2708" s="3" t="s">
        <v>11136</v>
      </c>
      <c r="B2708" s="3">
        <v>10</v>
      </c>
      <c r="C2708" s="3">
        <v>9</v>
      </c>
      <c r="D2708" s="3">
        <v>505.54</v>
      </c>
      <c r="E2708" s="3">
        <v>0.76921600000000001</v>
      </c>
      <c r="F2708" s="3">
        <v>63551</v>
      </c>
      <c r="G2708" s="3" t="s">
        <v>3784</v>
      </c>
      <c r="H2708" s="3" t="s">
        <v>11137</v>
      </c>
      <c r="I2708" s="3">
        <v>1588688.7549999999</v>
      </c>
      <c r="J2708" s="3">
        <v>1626227.469</v>
      </c>
      <c r="K2708" s="3">
        <v>2002072.53</v>
      </c>
      <c r="L2708" s="3">
        <v>1738996.2509999999</v>
      </c>
      <c r="M2708" s="3">
        <v>1670331.412</v>
      </c>
      <c r="N2708" s="3">
        <v>1788715.7720000001</v>
      </c>
      <c r="O2708" s="3">
        <v>1605572.459</v>
      </c>
      <c r="P2708" s="3">
        <v>1688206.5</v>
      </c>
    </row>
    <row r="2709" spans="1:16" x14ac:dyDescent="0.2">
      <c r="A2709" s="3" t="s">
        <v>8860</v>
      </c>
      <c r="B2709" s="3">
        <v>9</v>
      </c>
      <c r="C2709" s="3">
        <v>9</v>
      </c>
      <c r="D2709" s="3">
        <v>393.51</v>
      </c>
      <c r="E2709" s="3">
        <v>0.76922599999999997</v>
      </c>
      <c r="F2709" s="3">
        <v>66570</v>
      </c>
      <c r="G2709" s="3" t="s">
        <v>1269</v>
      </c>
      <c r="H2709" s="3" t="s">
        <v>8861</v>
      </c>
      <c r="I2709" s="3">
        <v>2217799.2859999998</v>
      </c>
      <c r="J2709" s="3">
        <v>1735743.5109999999</v>
      </c>
      <c r="K2709" s="3">
        <v>1898225.3189999999</v>
      </c>
      <c r="L2709" s="3">
        <v>1950589.372</v>
      </c>
      <c r="M2709" s="3">
        <v>2150868.4010000001</v>
      </c>
      <c r="N2709" s="3">
        <v>1879353.9709999999</v>
      </c>
      <c r="O2709" s="3">
        <v>1953045.7169999999</v>
      </c>
      <c r="P2709" s="3">
        <v>1994422.7</v>
      </c>
    </row>
    <row r="2710" spans="1:16" x14ac:dyDescent="0.2">
      <c r="A2710" s="3" t="s">
        <v>11528</v>
      </c>
      <c r="B2710" s="3">
        <v>8</v>
      </c>
      <c r="C2710" s="3">
        <v>8</v>
      </c>
      <c r="D2710" s="3">
        <v>330.48</v>
      </c>
      <c r="E2710" s="3">
        <v>0.76930399999999999</v>
      </c>
      <c r="F2710" s="3">
        <v>46545</v>
      </c>
      <c r="G2710" s="3" t="s">
        <v>4206</v>
      </c>
      <c r="H2710" s="3" t="s">
        <v>11529</v>
      </c>
      <c r="I2710" s="3">
        <v>2579866.3459999999</v>
      </c>
      <c r="J2710" s="3">
        <v>2197146.88</v>
      </c>
      <c r="K2710" s="3">
        <v>2726523.3220000002</v>
      </c>
      <c r="L2710" s="3">
        <v>2501178.8489999999</v>
      </c>
      <c r="M2710" s="3">
        <v>2477822.6320000002</v>
      </c>
      <c r="N2710" s="3">
        <v>2324144.63</v>
      </c>
      <c r="O2710" s="3">
        <v>2514616.2510000002</v>
      </c>
      <c r="P2710" s="3">
        <v>2438861.2000000002</v>
      </c>
    </row>
    <row r="2711" spans="1:16" x14ac:dyDescent="0.2">
      <c r="A2711" s="3" t="s">
        <v>12548</v>
      </c>
      <c r="B2711" s="3">
        <v>9</v>
      </c>
      <c r="C2711" s="3">
        <v>9</v>
      </c>
      <c r="D2711" s="3">
        <v>419.41</v>
      </c>
      <c r="E2711" s="3">
        <v>0.76952699999999996</v>
      </c>
      <c r="F2711" s="3">
        <v>80984</v>
      </c>
      <c r="G2711" s="3" t="s">
        <v>5336</v>
      </c>
      <c r="H2711" s="3" t="s">
        <v>12549</v>
      </c>
      <c r="I2711" s="3">
        <v>2613811.7400000002</v>
      </c>
      <c r="J2711" s="3">
        <v>2073421.848</v>
      </c>
      <c r="K2711" s="3">
        <v>2305842.5580000002</v>
      </c>
      <c r="L2711" s="3">
        <v>2331025.3820000002</v>
      </c>
      <c r="M2711" s="3">
        <v>2570325.7570000002</v>
      </c>
      <c r="N2711" s="3">
        <v>2112704.15</v>
      </c>
      <c r="O2711" s="3">
        <v>2106738.2209999999</v>
      </c>
      <c r="P2711" s="3">
        <v>2263256</v>
      </c>
    </row>
    <row r="2712" spans="1:16" x14ac:dyDescent="0.2">
      <c r="A2712" s="3" t="s">
        <v>13892</v>
      </c>
      <c r="B2712" s="3">
        <v>3</v>
      </c>
      <c r="C2712" s="3">
        <v>3</v>
      </c>
      <c r="D2712" s="3">
        <v>133.72</v>
      </c>
      <c r="E2712" s="3">
        <v>0.769841</v>
      </c>
      <c r="F2712" s="3">
        <v>34459</v>
      </c>
      <c r="G2712" s="3" t="s">
        <v>6826</v>
      </c>
      <c r="H2712" s="3" t="s">
        <v>13893</v>
      </c>
      <c r="I2712" s="3">
        <v>221533.17370000001</v>
      </c>
      <c r="J2712" s="3">
        <v>161419.5227</v>
      </c>
      <c r="K2712" s="3">
        <v>276315.67680000002</v>
      </c>
      <c r="L2712" s="3">
        <v>219756.1244</v>
      </c>
      <c r="M2712" s="3">
        <v>209121.4999</v>
      </c>
      <c r="N2712" s="3">
        <v>269963.78159999999</v>
      </c>
      <c r="O2712" s="3">
        <v>138482.22839999999</v>
      </c>
      <c r="P2712" s="3">
        <v>205855.84</v>
      </c>
    </row>
    <row r="2713" spans="1:16" x14ac:dyDescent="0.2">
      <c r="A2713" s="3" t="s">
        <v>14773</v>
      </c>
      <c r="B2713" s="3">
        <v>1</v>
      </c>
      <c r="C2713" s="3">
        <v>1</v>
      </c>
      <c r="D2713" s="3">
        <v>16.47</v>
      </c>
      <c r="E2713" s="3">
        <v>0.76984699999999995</v>
      </c>
      <c r="F2713" s="3">
        <v>35893</v>
      </c>
      <c r="G2713" s="3" t="s">
        <v>2594</v>
      </c>
      <c r="H2713" s="3" t="s">
        <v>14774</v>
      </c>
      <c r="I2713" s="3">
        <v>128109.0442</v>
      </c>
      <c r="J2713" s="3">
        <v>44175.064619999997</v>
      </c>
      <c r="K2713" s="3">
        <v>41775.996189999998</v>
      </c>
      <c r="L2713" s="3">
        <v>71353.368350000004</v>
      </c>
      <c r="M2713" s="3">
        <v>66666.880510000003</v>
      </c>
      <c r="N2713" s="3">
        <v>60438.168259999999</v>
      </c>
      <c r="O2713" s="3">
        <v>83611.352010000002</v>
      </c>
      <c r="P2713" s="3">
        <v>70238.8</v>
      </c>
    </row>
    <row r="2714" spans="1:16" x14ac:dyDescent="0.2">
      <c r="A2714" s="3" t="s">
        <v>14775</v>
      </c>
      <c r="B2714" s="3">
        <v>1</v>
      </c>
      <c r="C2714" s="3">
        <v>1</v>
      </c>
      <c r="D2714" s="3">
        <v>20.07</v>
      </c>
      <c r="E2714" s="3">
        <v>0.77015500000000003</v>
      </c>
      <c r="F2714" s="3">
        <v>405502</v>
      </c>
      <c r="G2714" s="3" t="s">
        <v>3066</v>
      </c>
      <c r="H2714" s="3" t="s">
        <v>14776</v>
      </c>
      <c r="I2714" s="3">
        <v>62911.590750000003</v>
      </c>
      <c r="J2714" s="3">
        <v>79149.153659999996</v>
      </c>
      <c r="K2714" s="3">
        <v>34099.221360000003</v>
      </c>
      <c r="L2714" s="3">
        <v>58719.988590000001</v>
      </c>
      <c r="M2714" s="3">
        <v>42896.198620000003</v>
      </c>
      <c r="N2714" s="3">
        <v>40883.557059999999</v>
      </c>
      <c r="O2714" s="3">
        <v>72339.121010000003</v>
      </c>
      <c r="P2714" s="3">
        <v>52039.625999999997</v>
      </c>
    </row>
    <row r="2715" spans="1:16" x14ac:dyDescent="0.2">
      <c r="A2715" s="3" t="s">
        <v>10468</v>
      </c>
      <c r="B2715" s="3">
        <v>2</v>
      </c>
      <c r="C2715" s="3">
        <v>2</v>
      </c>
      <c r="D2715" s="3">
        <v>176.22</v>
      </c>
      <c r="E2715" s="3">
        <v>0.77094600000000002</v>
      </c>
      <c r="F2715" s="3">
        <v>20754</v>
      </c>
      <c r="G2715" s="3" t="s">
        <v>3042</v>
      </c>
      <c r="H2715" s="3" t="s">
        <v>10469</v>
      </c>
      <c r="I2715" s="3">
        <v>2664621.9180000001</v>
      </c>
      <c r="J2715" s="3">
        <v>2828763.4040000001</v>
      </c>
      <c r="K2715" s="3">
        <v>2410429.2790000001</v>
      </c>
      <c r="L2715" s="3">
        <v>2634604.8670000001</v>
      </c>
      <c r="M2715" s="3">
        <v>2267133.6060000001</v>
      </c>
      <c r="N2715" s="3">
        <v>2943405.3650000002</v>
      </c>
      <c r="O2715" s="3">
        <v>2993187.2030000002</v>
      </c>
      <c r="P2715" s="3">
        <v>2734575.4</v>
      </c>
    </row>
    <row r="2716" spans="1:16" x14ac:dyDescent="0.2">
      <c r="A2716" s="3" t="s">
        <v>13232</v>
      </c>
      <c r="B2716" s="3">
        <v>5</v>
      </c>
      <c r="C2716" s="3">
        <v>4</v>
      </c>
      <c r="D2716" s="3">
        <v>267.31</v>
      </c>
      <c r="E2716" s="3">
        <v>0.77155300000000004</v>
      </c>
      <c r="F2716" s="3">
        <v>76200</v>
      </c>
      <c r="G2716" s="3" t="s">
        <v>6090</v>
      </c>
      <c r="H2716" s="3" t="s">
        <v>13233</v>
      </c>
      <c r="I2716" s="3">
        <v>1729937.5379999999</v>
      </c>
      <c r="J2716" s="3">
        <v>1235944.537</v>
      </c>
      <c r="K2716" s="3">
        <v>1241146.726</v>
      </c>
      <c r="L2716" s="3">
        <v>1402342.9339999999</v>
      </c>
      <c r="M2716" s="3">
        <v>1304503.145</v>
      </c>
      <c r="N2716" s="3">
        <v>1356247.62</v>
      </c>
      <c r="O2716" s="3">
        <v>1351141.362</v>
      </c>
      <c r="P2716" s="3">
        <v>1337297.3999999999</v>
      </c>
    </row>
    <row r="2717" spans="1:16" x14ac:dyDescent="0.2">
      <c r="A2717" s="3" t="s">
        <v>9570</v>
      </c>
      <c r="B2717" s="3">
        <v>11</v>
      </c>
      <c r="C2717" s="3">
        <v>10</v>
      </c>
      <c r="D2717" s="3">
        <v>623.99</v>
      </c>
      <c r="E2717" s="3">
        <v>0.77195800000000003</v>
      </c>
      <c r="F2717" s="3">
        <v>134502</v>
      </c>
      <c r="G2717" s="3" t="s">
        <v>2038</v>
      </c>
      <c r="H2717" s="3" t="s">
        <v>9571</v>
      </c>
      <c r="I2717" s="3">
        <v>2027927.2490000001</v>
      </c>
      <c r="J2717" s="3">
        <v>1797577.314</v>
      </c>
      <c r="K2717" s="3">
        <v>1982649.182</v>
      </c>
      <c r="L2717" s="3">
        <v>1936051.2490000001</v>
      </c>
      <c r="M2717" s="3">
        <v>2118475.3930000002</v>
      </c>
      <c r="N2717" s="3">
        <v>1922353.4939999999</v>
      </c>
      <c r="O2717" s="3">
        <v>1865033.737</v>
      </c>
      <c r="P2717" s="3">
        <v>1968620.9</v>
      </c>
    </row>
    <row r="2718" spans="1:16" x14ac:dyDescent="0.2">
      <c r="A2718" s="3" t="s">
        <v>8734</v>
      </c>
      <c r="B2718" s="3">
        <v>4</v>
      </c>
      <c r="C2718" s="3">
        <v>1</v>
      </c>
      <c r="D2718" s="3">
        <v>307.55</v>
      </c>
      <c r="E2718" s="3">
        <v>0.77204399999999995</v>
      </c>
      <c r="F2718" s="3">
        <v>46906</v>
      </c>
      <c r="G2718" s="3" t="s">
        <v>1133</v>
      </c>
      <c r="H2718" s="3" t="s">
        <v>8735</v>
      </c>
      <c r="I2718" s="3">
        <v>76106.552049999998</v>
      </c>
      <c r="J2718" s="3">
        <v>68146.080329999997</v>
      </c>
      <c r="K2718" s="3">
        <v>30847.786929999998</v>
      </c>
      <c r="L2718" s="3">
        <v>58366.806429999997</v>
      </c>
      <c r="M2718" s="3">
        <v>106209.5726</v>
      </c>
      <c r="N2718" s="3">
        <v>94398.250069999995</v>
      </c>
      <c r="O2718" s="3">
        <v>26154.50849</v>
      </c>
      <c r="P2718" s="3">
        <v>75587.444000000003</v>
      </c>
    </row>
    <row r="2719" spans="1:16" x14ac:dyDescent="0.2">
      <c r="A2719" s="3" t="s">
        <v>11202</v>
      </c>
      <c r="B2719" s="3">
        <v>10</v>
      </c>
      <c r="C2719" s="3">
        <v>8</v>
      </c>
      <c r="D2719" s="3">
        <v>531.04</v>
      </c>
      <c r="E2719" s="3">
        <v>0.77230100000000002</v>
      </c>
      <c r="F2719" s="3">
        <v>108147</v>
      </c>
      <c r="G2719" s="3" t="s">
        <v>3858</v>
      </c>
      <c r="H2719" s="3" t="s">
        <v>11203</v>
      </c>
      <c r="I2719" s="3">
        <v>1449958.345</v>
      </c>
      <c r="J2719" s="3">
        <v>972891.98829999997</v>
      </c>
      <c r="K2719" s="3">
        <v>1366561.362</v>
      </c>
      <c r="L2719" s="3">
        <v>1263137.2320000001</v>
      </c>
      <c r="M2719" s="3">
        <v>1786914.088</v>
      </c>
      <c r="N2719" s="3">
        <v>1193455.5549999999</v>
      </c>
      <c r="O2719" s="3">
        <v>1085457.97</v>
      </c>
      <c r="P2719" s="3">
        <v>1355275.9</v>
      </c>
    </row>
    <row r="2720" spans="1:16" x14ac:dyDescent="0.2">
      <c r="A2720" s="3" t="s">
        <v>12808</v>
      </c>
      <c r="B2720" s="3">
        <v>6</v>
      </c>
      <c r="C2720" s="3">
        <v>6</v>
      </c>
      <c r="D2720" s="3">
        <v>334.04</v>
      </c>
      <c r="E2720" s="3">
        <v>0.77248700000000003</v>
      </c>
      <c r="F2720" s="3">
        <v>28663</v>
      </c>
      <c r="G2720" s="3" t="s">
        <v>5624</v>
      </c>
      <c r="H2720" s="3" t="s">
        <v>12809</v>
      </c>
      <c r="I2720" s="3">
        <v>6114101.1540000001</v>
      </c>
      <c r="J2720" s="3">
        <v>5596103.6490000002</v>
      </c>
      <c r="K2720" s="3">
        <v>7730914.9550000001</v>
      </c>
      <c r="L2720" s="3">
        <v>6480373.2529999996</v>
      </c>
      <c r="M2720" s="3">
        <v>6897711.5250000004</v>
      </c>
      <c r="N2720" s="3">
        <v>5615233.9129999997</v>
      </c>
      <c r="O2720" s="3">
        <v>7737238.8940000003</v>
      </c>
      <c r="P2720" s="3">
        <v>6750061.4000000004</v>
      </c>
    </row>
    <row r="2721" spans="1:16" x14ac:dyDescent="0.2">
      <c r="A2721" s="3" t="s">
        <v>9896</v>
      </c>
      <c r="B2721" s="3">
        <v>16</v>
      </c>
      <c r="C2721" s="3">
        <v>16</v>
      </c>
      <c r="D2721" s="3">
        <v>617.46</v>
      </c>
      <c r="E2721" s="3">
        <v>0.77252799999999999</v>
      </c>
      <c r="F2721" s="3">
        <v>254247</v>
      </c>
      <c r="G2721" s="3" t="s">
        <v>2414</v>
      </c>
      <c r="H2721" s="3" t="s">
        <v>9897</v>
      </c>
      <c r="I2721" s="3">
        <v>10678650</v>
      </c>
      <c r="J2721" s="3">
        <v>12864172.9</v>
      </c>
      <c r="K2721" s="3">
        <v>12594188.609999999</v>
      </c>
      <c r="L2721" s="3">
        <v>12045670.5</v>
      </c>
      <c r="M2721" s="3">
        <v>11675851.970000001</v>
      </c>
      <c r="N2721" s="3">
        <v>12456538.210000001</v>
      </c>
      <c r="O2721" s="3">
        <v>12618204.24</v>
      </c>
      <c r="P2721" s="3">
        <v>12250198</v>
      </c>
    </row>
    <row r="2722" spans="1:16" x14ac:dyDescent="0.2">
      <c r="A2722" s="3" t="s">
        <v>14042</v>
      </c>
      <c r="B2722" s="3">
        <v>11</v>
      </c>
      <c r="C2722" s="3">
        <v>11</v>
      </c>
      <c r="D2722" s="3">
        <v>395.13</v>
      </c>
      <c r="E2722" s="3">
        <v>0.77312999999999998</v>
      </c>
      <c r="F2722" s="3">
        <v>23449</v>
      </c>
      <c r="G2722" s="3" t="s">
        <v>7000</v>
      </c>
      <c r="H2722" s="3" t="s">
        <v>14043</v>
      </c>
      <c r="I2722" s="3">
        <v>12006578.939999999</v>
      </c>
      <c r="J2722" s="3">
        <v>10695533.32</v>
      </c>
      <c r="K2722" s="3">
        <v>10966290.91</v>
      </c>
      <c r="L2722" s="3">
        <v>11222801.060000001</v>
      </c>
      <c r="M2722" s="3">
        <v>12562597.859999999</v>
      </c>
      <c r="N2722" s="3">
        <v>10844617.550000001</v>
      </c>
      <c r="O2722" s="3">
        <v>10920867.359999999</v>
      </c>
      <c r="P2722" s="3">
        <v>11442694</v>
      </c>
    </row>
    <row r="2723" spans="1:16" x14ac:dyDescent="0.2">
      <c r="A2723" s="3" t="s">
        <v>13772</v>
      </c>
      <c r="B2723" s="3">
        <v>17</v>
      </c>
      <c r="C2723" s="3">
        <v>16</v>
      </c>
      <c r="D2723" s="3">
        <v>862.88</v>
      </c>
      <c r="E2723" s="3">
        <v>0.77344900000000005</v>
      </c>
      <c r="F2723" s="3">
        <v>99248</v>
      </c>
      <c r="G2723" s="3" t="s">
        <v>6690</v>
      </c>
      <c r="H2723" s="3" t="s">
        <v>13773</v>
      </c>
      <c r="I2723" s="3">
        <v>5024615.6830000002</v>
      </c>
      <c r="J2723" s="3">
        <v>4762356.5729999999</v>
      </c>
      <c r="K2723" s="3">
        <v>4764175.1969999997</v>
      </c>
      <c r="L2723" s="3">
        <v>4850382.4840000002</v>
      </c>
      <c r="M2723" s="3">
        <v>5656961.5970000001</v>
      </c>
      <c r="N2723" s="3">
        <v>5385513.5099999998</v>
      </c>
      <c r="O2723" s="3">
        <v>4108176.9330000002</v>
      </c>
      <c r="P2723" s="3">
        <v>5050217.3</v>
      </c>
    </row>
    <row r="2724" spans="1:16" x14ac:dyDescent="0.2">
      <c r="A2724" s="3" t="s">
        <v>13896</v>
      </c>
      <c r="B2724" s="3">
        <v>45</v>
      </c>
      <c r="C2724" s="3">
        <v>42</v>
      </c>
      <c r="D2724" s="3">
        <v>4496.76</v>
      </c>
      <c r="E2724" s="3">
        <v>0.77349500000000004</v>
      </c>
      <c r="F2724" s="3">
        <v>40059</v>
      </c>
      <c r="G2724" s="3" t="s">
        <v>6830</v>
      </c>
      <c r="H2724" s="3" t="s">
        <v>13897</v>
      </c>
      <c r="I2724" s="3">
        <v>481138017.69999999</v>
      </c>
      <c r="J2724" s="3">
        <v>547111334.39999998</v>
      </c>
      <c r="K2724" s="3">
        <v>569984319.79999995</v>
      </c>
      <c r="L2724" s="3">
        <v>532744557.30000001</v>
      </c>
      <c r="M2724" s="3">
        <v>487378343.69999999</v>
      </c>
      <c r="N2724" s="3">
        <v>553659746.79999995</v>
      </c>
      <c r="O2724" s="3">
        <v>524584069.80000001</v>
      </c>
      <c r="P2724" s="3">
        <v>521874053</v>
      </c>
    </row>
    <row r="2725" spans="1:16" x14ac:dyDescent="0.2">
      <c r="A2725" s="3" t="s">
        <v>9668</v>
      </c>
      <c r="B2725" s="3">
        <v>4</v>
      </c>
      <c r="C2725" s="3">
        <v>3</v>
      </c>
      <c r="D2725" s="3">
        <v>140.4</v>
      </c>
      <c r="E2725" s="3">
        <v>0.77379500000000001</v>
      </c>
      <c r="F2725" s="3">
        <v>55204</v>
      </c>
      <c r="G2725" s="3" t="s">
        <v>2156</v>
      </c>
      <c r="H2725" s="3" t="s">
        <v>9669</v>
      </c>
      <c r="I2725" s="3">
        <v>836755.82129999995</v>
      </c>
      <c r="J2725" s="3">
        <v>901094.08129999996</v>
      </c>
      <c r="K2725" s="3">
        <v>1048444.653</v>
      </c>
      <c r="L2725" s="3">
        <v>928764.85179999995</v>
      </c>
      <c r="M2725" s="3">
        <v>1163909.9539999999</v>
      </c>
      <c r="N2725" s="3">
        <v>692403.5098</v>
      </c>
      <c r="O2725" s="3">
        <v>1163919.1040000001</v>
      </c>
      <c r="P2725" s="3">
        <v>1006744.2</v>
      </c>
    </row>
    <row r="2726" spans="1:16" x14ac:dyDescent="0.2">
      <c r="A2726" s="3" t="s">
        <v>8247</v>
      </c>
      <c r="B2726" s="3">
        <v>22</v>
      </c>
      <c r="C2726" s="3">
        <v>21</v>
      </c>
      <c r="D2726" s="3">
        <v>1398.35</v>
      </c>
      <c r="E2726" s="3">
        <v>0.77430399999999999</v>
      </c>
      <c r="F2726" s="3">
        <v>140127</v>
      </c>
      <c r="G2726" s="3" t="s">
        <v>609</v>
      </c>
      <c r="H2726" s="3" t="s">
        <v>8248</v>
      </c>
      <c r="I2726" s="3">
        <v>12991213.939999999</v>
      </c>
      <c r="J2726" s="3">
        <v>10167172.23</v>
      </c>
      <c r="K2726" s="3">
        <v>10531982.279999999</v>
      </c>
      <c r="L2726" s="3">
        <v>11230122.82</v>
      </c>
      <c r="M2726" s="3">
        <v>11923238.99</v>
      </c>
      <c r="N2726" s="3">
        <v>10906744.26</v>
      </c>
      <c r="O2726" s="3">
        <v>11522974.68</v>
      </c>
      <c r="P2726" s="3">
        <v>11450986</v>
      </c>
    </row>
    <row r="2727" spans="1:16" x14ac:dyDescent="0.2">
      <c r="A2727" s="3" t="s">
        <v>14777</v>
      </c>
      <c r="B2727" s="3">
        <v>1</v>
      </c>
      <c r="C2727" s="3">
        <v>1</v>
      </c>
      <c r="D2727" s="3">
        <v>18.05</v>
      </c>
      <c r="E2727" s="3">
        <v>0.77493900000000004</v>
      </c>
      <c r="F2727" s="3">
        <v>66499</v>
      </c>
      <c r="G2727" s="3" t="s">
        <v>6774</v>
      </c>
      <c r="H2727" s="3" t="s">
        <v>14778</v>
      </c>
      <c r="I2727" s="3">
        <v>1977530.3870000001</v>
      </c>
      <c r="J2727" s="3">
        <v>230762.01620000001</v>
      </c>
      <c r="K2727" s="3">
        <v>105243.2846</v>
      </c>
      <c r="L2727" s="3">
        <v>771178.56270000001</v>
      </c>
      <c r="M2727" s="3">
        <v>1515221.6229999999</v>
      </c>
      <c r="N2727" s="3">
        <v>489935.2904</v>
      </c>
      <c r="O2727" s="3">
        <v>173802.3333</v>
      </c>
      <c r="P2727" s="3">
        <v>726319.75</v>
      </c>
    </row>
    <row r="2728" spans="1:16" x14ac:dyDescent="0.2">
      <c r="A2728" s="3" t="s">
        <v>8223</v>
      </c>
      <c r="B2728" s="3">
        <v>30</v>
      </c>
      <c r="C2728" s="3">
        <v>30</v>
      </c>
      <c r="D2728" s="3">
        <v>3179.16</v>
      </c>
      <c r="E2728" s="3">
        <v>0.77526399999999995</v>
      </c>
      <c r="F2728" s="3">
        <v>55953</v>
      </c>
      <c r="G2728" s="3" t="s">
        <v>581</v>
      </c>
      <c r="H2728" s="3" t="s">
        <v>8224</v>
      </c>
      <c r="I2728" s="3">
        <v>104591316.09999999</v>
      </c>
      <c r="J2728" s="3">
        <v>142666610.40000001</v>
      </c>
      <c r="K2728" s="3">
        <v>119134010.5</v>
      </c>
      <c r="L2728" s="3">
        <v>122130645.7</v>
      </c>
      <c r="M2728" s="3">
        <v>108508146.7</v>
      </c>
      <c r="N2728" s="3">
        <v>128094979.7</v>
      </c>
      <c r="O2728" s="3">
        <v>142805236.09999999</v>
      </c>
      <c r="P2728" s="3">
        <v>126469454</v>
      </c>
    </row>
    <row r="2729" spans="1:16" x14ac:dyDescent="0.2">
      <c r="A2729" s="3" t="s">
        <v>13212</v>
      </c>
      <c r="B2729" s="3">
        <v>12</v>
      </c>
      <c r="C2729" s="3">
        <v>10</v>
      </c>
      <c r="D2729" s="3">
        <v>719.48</v>
      </c>
      <c r="E2729" s="3">
        <v>0.77530100000000002</v>
      </c>
      <c r="F2729" s="3">
        <v>60175</v>
      </c>
      <c r="G2729" s="3" t="s">
        <v>6070</v>
      </c>
      <c r="H2729" s="3" t="s">
        <v>13213</v>
      </c>
      <c r="I2729" s="3">
        <v>12383683.42</v>
      </c>
      <c r="J2729" s="3">
        <v>11892644.800000001</v>
      </c>
      <c r="K2729" s="3">
        <v>13307801.539999999</v>
      </c>
      <c r="L2729" s="3">
        <v>12528043.25</v>
      </c>
      <c r="M2729" s="3">
        <v>13253337.24</v>
      </c>
      <c r="N2729" s="3">
        <v>12828656.4</v>
      </c>
      <c r="O2729" s="3">
        <v>12001239.789999999</v>
      </c>
      <c r="P2729" s="3">
        <v>12694411</v>
      </c>
    </row>
    <row r="2730" spans="1:16" x14ac:dyDescent="0.2">
      <c r="A2730" s="3" t="s">
        <v>8940</v>
      </c>
      <c r="B2730" s="3">
        <v>7</v>
      </c>
      <c r="C2730" s="3">
        <v>7</v>
      </c>
      <c r="D2730" s="3">
        <v>266.12</v>
      </c>
      <c r="E2730" s="3">
        <v>0.77546199999999998</v>
      </c>
      <c r="F2730" s="3">
        <v>88741</v>
      </c>
      <c r="G2730" s="3" t="s">
        <v>1353</v>
      </c>
      <c r="H2730" s="3" t="s">
        <v>8941</v>
      </c>
      <c r="I2730" s="3">
        <v>1000309.108</v>
      </c>
      <c r="J2730" s="3">
        <v>926950.41610000003</v>
      </c>
      <c r="K2730" s="3">
        <v>949924.30689999997</v>
      </c>
      <c r="L2730" s="3">
        <v>959061.27709999995</v>
      </c>
      <c r="M2730" s="3">
        <v>1212314.4639999999</v>
      </c>
      <c r="N2730" s="3">
        <v>816265.67610000004</v>
      </c>
      <c r="O2730" s="3">
        <v>782065.6923</v>
      </c>
      <c r="P2730" s="3">
        <v>936881.94</v>
      </c>
    </row>
    <row r="2731" spans="1:16" x14ac:dyDescent="0.2">
      <c r="A2731" s="3" t="s">
        <v>11716</v>
      </c>
      <c r="B2731" s="3">
        <v>3</v>
      </c>
      <c r="C2731" s="3">
        <v>3</v>
      </c>
      <c r="D2731" s="3">
        <v>191.02</v>
      </c>
      <c r="E2731" s="3">
        <v>0.77553899999999998</v>
      </c>
      <c r="F2731" s="3">
        <v>11039</v>
      </c>
      <c r="G2731" s="3" t="s">
        <v>4404</v>
      </c>
      <c r="H2731" s="3" t="s">
        <v>11717</v>
      </c>
      <c r="I2731" s="3">
        <v>3703138.1310000001</v>
      </c>
      <c r="J2731" s="3">
        <v>3360168.4079999998</v>
      </c>
      <c r="K2731" s="3">
        <v>4276516.6050000004</v>
      </c>
      <c r="L2731" s="3">
        <v>3779941.048</v>
      </c>
      <c r="M2731" s="3">
        <v>3434081.523</v>
      </c>
      <c r="N2731" s="3">
        <v>4081139.2719999999</v>
      </c>
      <c r="O2731" s="3">
        <v>4130427.0380000002</v>
      </c>
      <c r="P2731" s="3">
        <v>3881882.6</v>
      </c>
    </row>
    <row r="2732" spans="1:16" x14ac:dyDescent="0.2">
      <c r="A2732" s="3" t="s">
        <v>13742</v>
      </c>
      <c r="B2732" s="3">
        <v>6</v>
      </c>
      <c r="C2732" s="3">
        <v>4</v>
      </c>
      <c r="D2732" s="3">
        <v>146.56</v>
      </c>
      <c r="E2732" s="3">
        <v>0.77577600000000002</v>
      </c>
      <c r="F2732" s="3">
        <v>140831</v>
      </c>
      <c r="G2732" s="3" t="s">
        <v>6660</v>
      </c>
      <c r="H2732" s="3" t="s">
        <v>13743</v>
      </c>
      <c r="I2732" s="3">
        <v>678530.21340000001</v>
      </c>
      <c r="J2732" s="3">
        <v>687097.42630000005</v>
      </c>
      <c r="K2732" s="3">
        <v>597370.93279999995</v>
      </c>
      <c r="L2732" s="3">
        <v>654332.85750000004</v>
      </c>
      <c r="M2732" s="3">
        <v>702871.36730000004</v>
      </c>
      <c r="N2732" s="3">
        <v>655382.58539999998</v>
      </c>
      <c r="O2732" s="3">
        <v>635079.77229999995</v>
      </c>
      <c r="P2732" s="3">
        <v>664444.57999999996</v>
      </c>
    </row>
    <row r="2733" spans="1:16" x14ac:dyDescent="0.2">
      <c r="A2733" s="3" t="s">
        <v>9874</v>
      </c>
      <c r="B2733" s="3">
        <v>9</v>
      </c>
      <c r="C2733" s="3">
        <v>9</v>
      </c>
      <c r="D2733" s="3">
        <v>713.64</v>
      </c>
      <c r="E2733" s="3">
        <v>0.77584500000000001</v>
      </c>
      <c r="F2733" s="3">
        <v>21631</v>
      </c>
      <c r="G2733" s="3" t="s">
        <v>2390</v>
      </c>
      <c r="H2733" s="3" t="s">
        <v>9875</v>
      </c>
      <c r="I2733" s="3">
        <v>18294904.550000001</v>
      </c>
      <c r="J2733" s="3">
        <v>18447423.440000001</v>
      </c>
      <c r="K2733" s="3">
        <v>28416981.399999999</v>
      </c>
      <c r="L2733" s="3">
        <v>21719769.800000001</v>
      </c>
      <c r="M2733" s="3">
        <v>18994436.359999999</v>
      </c>
      <c r="N2733" s="3">
        <v>20236409.309999999</v>
      </c>
      <c r="O2733" s="3">
        <v>21743190.829999998</v>
      </c>
      <c r="P2733" s="3">
        <v>20324679</v>
      </c>
    </row>
    <row r="2734" spans="1:16" x14ac:dyDescent="0.2">
      <c r="A2734" s="3" t="s">
        <v>11418</v>
      </c>
      <c r="B2734" s="3">
        <v>2</v>
      </c>
      <c r="C2734" s="3">
        <v>2</v>
      </c>
      <c r="D2734" s="3">
        <v>48.4</v>
      </c>
      <c r="E2734" s="3">
        <v>0.776119</v>
      </c>
      <c r="F2734" s="3">
        <v>52906</v>
      </c>
      <c r="G2734" s="3" t="s">
        <v>4090</v>
      </c>
      <c r="H2734" s="3" t="s">
        <v>11419</v>
      </c>
      <c r="I2734" s="3">
        <v>462729.35149999999</v>
      </c>
      <c r="J2734" s="3">
        <v>520017.55949999997</v>
      </c>
      <c r="K2734" s="3">
        <v>297097.66930000001</v>
      </c>
      <c r="L2734" s="3">
        <v>426614.86009999999</v>
      </c>
      <c r="M2734" s="3">
        <v>494484.46799999999</v>
      </c>
      <c r="N2734" s="3">
        <v>406424.5564</v>
      </c>
      <c r="O2734" s="3">
        <v>287653.90149999998</v>
      </c>
      <c r="P2734" s="3">
        <v>396187.64</v>
      </c>
    </row>
    <row r="2735" spans="1:16" x14ac:dyDescent="0.2">
      <c r="A2735" s="3" t="s">
        <v>13638</v>
      </c>
      <c r="B2735" s="3">
        <v>3</v>
      </c>
      <c r="C2735" s="3">
        <v>3</v>
      </c>
      <c r="D2735" s="3">
        <v>194.39</v>
      </c>
      <c r="E2735" s="3">
        <v>0.77623799999999998</v>
      </c>
      <c r="F2735" s="3">
        <v>17575</v>
      </c>
      <c r="G2735" s="3" t="s">
        <v>6548</v>
      </c>
      <c r="H2735" s="3" t="s">
        <v>13639</v>
      </c>
      <c r="I2735" s="3">
        <v>215823.6532</v>
      </c>
      <c r="J2735" s="3">
        <v>422944.30719999998</v>
      </c>
      <c r="K2735" s="3">
        <v>493116.1385</v>
      </c>
      <c r="L2735" s="3">
        <v>377294.69959999999</v>
      </c>
      <c r="M2735" s="3">
        <v>274790.9253</v>
      </c>
      <c r="N2735" s="3">
        <v>485930.60470000003</v>
      </c>
      <c r="O2735" s="3">
        <v>447198.56770000001</v>
      </c>
      <c r="P2735" s="3">
        <v>402640.03</v>
      </c>
    </row>
    <row r="2736" spans="1:16" x14ac:dyDescent="0.2">
      <c r="A2736" s="3" t="s">
        <v>12636</v>
      </c>
      <c r="B2736" s="3">
        <v>4</v>
      </c>
      <c r="C2736" s="3">
        <v>4</v>
      </c>
      <c r="D2736" s="3">
        <v>123.98</v>
      </c>
      <c r="E2736" s="3">
        <v>0.77650300000000005</v>
      </c>
      <c r="F2736" s="3">
        <v>25972</v>
      </c>
      <c r="G2736" s="3" t="s">
        <v>5428</v>
      </c>
      <c r="H2736" s="3" t="s">
        <v>12637</v>
      </c>
      <c r="I2736" s="3">
        <v>634344.50829999999</v>
      </c>
      <c r="J2736" s="3">
        <v>697442.56839999999</v>
      </c>
      <c r="K2736" s="3">
        <v>433897.815</v>
      </c>
      <c r="L2736" s="3">
        <v>588561.63060000003</v>
      </c>
      <c r="M2736" s="3">
        <v>453552.65429999999</v>
      </c>
      <c r="N2736" s="3">
        <v>611439.94400000002</v>
      </c>
      <c r="O2736" s="3">
        <v>591237.90930000006</v>
      </c>
      <c r="P2736" s="3">
        <v>552076.84</v>
      </c>
    </row>
    <row r="2737" spans="1:16" x14ac:dyDescent="0.2">
      <c r="A2737" s="3" t="s">
        <v>11898</v>
      </c>
      <c r="B2737" s="3">
        <v>16</v>
      </c>
      <c r="C2737" s="3">
        <v>16</v>
      </c>
      <c r="D2737" s="3">
        <v>980.23</v>
      </c>
      <c r="E2737" s="3">
        <v>0.77660899999999999</v>
      </c>
      <c r="F2737" s="3">
        <v>45241</v>
      </c>
      <c r="G2737" s="3" t="s">
        <v>4600</v>
      </c>
      <c r="H2737" s="3" t="s">
        <v>11899</v>
      </c>
      <c r="I2737" s="3">
        <v>15735248.050000001</v>
      </c>
      <c r="J2737" s="3">
        <v>14345856.710000001</v>
      </c>
      <c r="K2737" s="3">
        <v>13157667.75</v>
      </c>
      <c r="L2737" s="3">
        <v>14412924.17</v>
      </c>
      <c r="M2737" s="3">
        <v>12877948.84</v>
      </c>
      <c r="N2737" s="3">
        <v>13695311.85</v>
      </c>
      <c r="O2737" s="3">
        <v>15687578.189999999</v>
      </c>
      <c r="P2737" s="3">
        <v>14086946</v>
      </c>
    </row>
    <row r="2738" spans="1:16" x14ac:dyDescent="0.2">
      <c r="A2738" s="3" t="s">
        <v>14779</v>
      </c>
      <c r="B2738" s="3">
        <v>1</v>
      </c>
      <c r="C2738" s="3">
        <v>1</v>
      </c>
      <c r="D2738" s="3">
        <v>29.73</v>
      </c>
      <c r="E2738" s="3">
        <v>0.77673700000000001</v>
      </c>
      <c r="F2738" s="3">
        <v>29266</v>
      </c>
      <c r="G2738" s="3" t="s">
        <v>5322</v>
      </c>
      <c r="H2738" s="3" t="s">
        <v>14780</v>
      </c>
      <c r="I2738" s="3">
        <v>76118.178230000005</v>
      </c>
      <c r="J2738" s="3">
        <v>64241.262159999998</v>
      </c>
      <c r="K2738" s="3">
        <v>24721.44832</v>
      </c>
      <c r="L2738" s="3">
        <v>55026.962899999999</v>
      </c>
      <c r="M2738" s="3">
        <v>69925.214519999994</v>
      </c>
      <c r="N2738" s="3">
        <v>70392.145000000004</v>
      </c>
      <c r="O2738" s="3">
        <v>35846.10484</v>
      </c>
      <c r="P2738" s="3">
        <v>58721.154999999999</v>
      </c>
    </row>
    <row r="2739" spans="1:16" x14ac:dyDescent="0.2">
      <c r="A2739" s="3" t="s">
        <v>11728</v>
      </c>
      <c r="B2739" s="3">
        <v>5</v>
      </c>
      <c r="C2739" s="3">
        <v>4</v>
      </c>
      <c r="D2739" s="3">
        <v>268.77</v>
      </c>
      <c r="E2739" s="3">
        <v>0.77719499999999997</v>
      </c>
      <c r="F2739" s="3">
        <v>49000</v>
      </c>
      <c r="G2739" s="3" t="s">
        <v>4418</v>
      </c>
      <c r="H2739" s="3" t="s">
        <v>11729</v>
      </c>
      <c r="I2739" s="3">
        <v>1346872.872</v>
      </c>
      <c r="J2739" s="3">
        <v>1297963.0759999999</v>
      </c>
      <c r="K2739" s="3">
        <v>1167808.0730000001</v>
      </c>
      <c r="L2739" s="3">
        <v>1270881.3400000001</v>
      </c>
      <c r="M2739" s="3">
        <v>1348873.2139999999</v>
      </c>
      <c r="N2739" s="3">
        <v>1191572.392</v>
      </c>
      <c r="O2739" s="3">
        <v>1204701.108</v>
      </c>
      <c r="P2739" s="3">
        <v>1248382.2</v>
      </c>
    </row>
    <row r="2740" spans="1:16" x14ac:dyDescent="0.2">
      <c r="A2740" s="3" t="s">
        <v>11264</v>
      </c>
      <c r="B2740" s="3">
        <v>1</v>
      </c>
      <c r="C2740" s="3">
        <v>1</v>
      </c>
      <c r="D2740" s="3">
        <v>41.28</v>
      </c>
      <c r="E2740" s="3">
        <v>0.77757600000000004</v>
      </c>
      <c r="F2740" s="3">
        <v>51704</v>
      </c>
      <c r="G2740" s="3" t="s">
        <v>3926</v>
      </c>
      <c r="H2740" s="3" t="s">
        <v>11265</v>
      </c>
      <c r="I2740" s="3">
        <v>268023.06089999998</v>
      </c>
      <c r="J2740" s="3">
        <v>392811.15059999999</v>
      </c>
      <c r="K2740" s="3">
        <v>332209.79080000002</v>
      </c>
      <c r="L2740" s="3">
        <v>331014.66739999998</v>
      </c>
      <c r="M2740" s="3">
        <v>450600.49229999998</v>
      </c>
      <c r="N2740" s="3">
        <v>267133.52980000002</v>
      </c>
      <c r="O2740" s="3">
        <v>236640.88519999999</v>
      </c>
      <c r="P2740" s="3">
        <v>318124.96999999997</v>
      </c>
    </row>
    <row r="2741" spans="1:16" x14ac:dyDescent="0.2">
      <c r="A2741" s="3" t="s">
        <v>10536</v>
      </c>
      <c r="B2741" s="3">
        <v>2</v>
      </c>
      <c r="C2741" s="3">
        <v>2</v>
      </c>
      <c r="D2741" s="3">
        <v>59.16</v>
      </c>
      <c r="E2741" s="3">
        <v>0.77770799999999995</v>
      </c>
      <c r="F2741" s="3">
        <v>149489</v>
      </c>
      <c r="G2741" s="3" t="s">
        <v>3114</v>
      </c>
      <c r="H2741" s="3" t="s">
        <v>10537</v>
      </c>
      <c r="I2741" s="3">
        <v>83530.456560000006</v>
      </c>
      <c r="J2741" s="3">
        <v>99555.688269999999</v>
      </c>
      <c r="K2741" s="3">
        <v>109396.5506</v>
      </c>
      <c r="L2741" s="3">
        <v>97494.231799999994</v>
      </c>
      <c r="M2741" s="3">
        <v>83436.111569999994</v>
      </c>
      <c r="N2741" s="3">
        <v>104705.7494</v>
      </c>
      <c r="O2741" s="3">
        <v>94872.185010000001</v>
      </c>
      <c r="P2741" s="3">
        <v>94338.014999999999</v>
      </c>
    </row>
    <row r="2742" spans="1:16" x14ac:dyDescent="0.2">
      <c r="A2742" s="3" t="s">
        <v>13088</v>
      </c>
      <c r="B2742" s="3">
        <v>4</v>
      </c>
      <c r="C2742" s="3">
        <v>4</v>
      </c>
      <c r="D2742" s="3">
        <v>166.74</v>
      </c>
      <c r="E2742" s="3">
        <v>0.77771800000000002</v>
      </c>
      <c r="F2742" s="3">
        <v>36543</v>
      </c>
      <c r="G2742" s="3" t="s">
        <v>5936</v>
      </c>
      <c r="H2742" s="3" t="s">
        <v>13089</v>
      </c>
      <c r="I2742" s="3">
        <v>701637.69429999997</v>
      </c>
      <c r="J2742" s="3">
        <v>571548.16110000003</v>
      </c>
      <c r="K2742" s="3">
        <v>416870.96679999999</v>
      </c>
      <c r="L2742" s="3">
        <v>563352.27410000004</v>
      </c>
      <c r="M2742" s="3">
        <v>626116.98419999995</v>
      </c>
      <c r="N2742" s="3">
        <v>559965.56079999998</v>
      </c>
      <c r="O2742" s="3">
        <v>549591.76980000001</v>
      </c>
      <c r="P2742" s="3">
        <v>578558.1</v>
      </c>
    </row>
    <row r="2743" spans="1:16" x14ac:dyDescent="0.2">
      <c r="A2743" s="3" t="s">
        <v>10090</v>
      </c>
      <c r="B2743" s="3">
        <v>1</v>
      </c>
      <c r="C2743" s="3">
        <v>1</v>
      </c>
      <c r="D2743" s="3">
        <v>70.86</v>
      </c>
      <c r="E2743" s="3">
        <v>0.77795899999999996</v>
      </c>
      <c r="F2743" s="3">
        <v>86316</v>
      </c>
      <c r="G2743" s="3" t="s">
        <v>2626</v>
      </c>
      <c r="H2743" s="3" t="s">
        <v>10091</v>
      </c>
      <c r="I2743" s="3">
        <v>317376.32520000002</v>
      </c>
      <c r="J2743" s="3">
        <v>213757.95300000001</v>
      </c>
      <c r="K2743" s="3">
        <v>189768.84959999999</v>
      </c>
      <c r="L2743" s="3">
        <v>240301.04259999999</v>
      </c>
      <c r="M2743" s="3">
        <v>291334.81229999999</v>
      </c>
      <c r="N2743" s="3">
        <v>171565.20379999999</v>
      </c>
      <c r="O2743" s="3">
        <v>211303.73509999999</v>
      </c>
      <c r="P2743" s="3">
        <v>224734.58</v>
      </c>
    </row>
    <row r="2744" spans="1:16" x14ac:dyDescent="0.2">
      <c r="A2744" s="3" t="s">
        <v>9249</v>
      </c>
      <c r="B2744" s="3">
        <v>5</v>
      </c>
      <c r="C2744" s="3">
        <v>5</v>
      </c>
      <c r="D2744" s="3">
        <v>235.9</v>
      </c>
      <c r="E2744" s="3">
        <v>0.77796500000000002</v>
      </c>
      <c r="F2744" s="3">
        <v>73018</v>
      </c>
      <c r="G2744" s="3" t="s">
        <v>1682</v>
      </c>
      <c r="H2744" s="3" t="s">
        <v>9250</v>
      </c>
      <c r="I2744" s="3">
        <v>3240710.18</v>
      </c>
      <c r="J2744" s="3">
        <v>2598643.6519999998</v>
      </c>
      <c r="K2744" s="3">
        <v>3659320.591</v>
      </c>
      <c r="L2744" s="3">
        <v>3166224.807</v>
      </c>
      <c r="M2744" s="3">
        <v>3089868.3560000001</v>
      </c>
      <c r="N2744" s="3">
        <v>3722757.78</v>
      </c>
      <c r="O2744" s="3">
        <v>2989697.7680000002</v>
      </c>
      <c r="P2744" s="3">
        <v>3267441.3</v>
      </c>
    </row>
    <row r="2745" spans="1:16" x14ac:dyDescent="0.2">
      <c r="A2745" s="3" t="s">
        <v>8503</v>
      </c>
      <c r="B2745" s="3">
        <v>1</v>
      </c>
      <c r="C2745" s="3">
        <v>1</v>
      </c>
      <c r="D2745" s="3">
        <v>90.98</v>
      </c>
      <c r="E2745" s="3">
        <v>0.77797400000000005</v>
      </c>
      <c r="F2745" s="3">
        <v>49987</v>
      </c>
      <c r="G2745" s="3" t="s">
        <v>875</v>
      </c>
      <c r="H2745" s="3" t="s">
        <v>8504</v>
      </c>
      <c r="I2745" s="3">
        <v>142632.41889999999</v>
      </c>
      <c r="J2745" s="3">
        <v>222032.61989999999</v>
      </c>
      <c r="K2745" s="3">
        <v>194120.69339999999</v>
      </c>
      <c r="L2745" s="3">
        <v>186261.91070000001</v>
      </c>
      <c r="M2745" s="3">
        <v>231672.45860000001</v>
      </c>
      <c r="N2745" s="3">
        <v>137576.68580000001</v>
      </c>
      <c r="O2745" s="3">
        <v>235298.97810000001</v>
      </c>
      <c r="P2745" s="3">
        <v>201516.04</v>
      </c>
    </row>
    <row r="2746" spans="1:16" x14ac:dyDescent="0.2">
      <c r="A2746" s="3" t="s">
        <v>11018</v>
      </c>
      <c r="B2746" s="3">
        <v>4</v>
      </c>
      <c r="C2746" s="3">
        <v>3</v>
      </c>
      <c r="D2746" s="3">
        <v>123.04</v>
      </c>
      <c r="E2746" s="3">
        <v>0.77831899999999998</v>
      </c>
      <c r="F2746" s="3">
        <v>195413</v>
      </c>
      <c r="G2746" s="3" t="s">
        <v>3648</v>
      </c>
      <c r="H2746" s="3" t="s">
        <v>11019</v>
      </c>
      <c r="I2746" s="3">
        <v>267243.68320000003</v>
      </c>
      <c r="J2746" s="3">
        <v>172618.44810000001</v>
      </c>
      <c r="K2746" s="3">
        <v>104413.1113</v>
      </c>
      <c r="L2746" s="3">
        <v>181425.0809</v>
      </c>
      <c r="M2746" s="3">
        <v>284450.2133</v>
      </c>
      <c r="N2746" s="3">
        <v>97961.065700000006</v>
      </c>
      <c r="O2746" s="3">
        <v>117565.336</v>
      </c>
      <c r="P2746" s="3">
        <v>166658.87</v>
      </c>
    </row>
    <row r="2747" spans="1:16" x14ac:dyDescent="0.2">
      <c r="A2747" s="3" t="s">
        <v>8936</v>
      </c>
      <c r="B2747" s="3">
        <v>8</v>
      </c>
      <c r="C2747" s="3">
        <v>7</v>
      </c>
      <c r="D2747" s="3">
        <v>563.46</v>
      </c>
      <c r="E2747" s="3">
        <v>0.77870200000000001</v>
      </c>
      <c r="F2747" s="3">
        <v>53936</v>
      </c>
      <c r="G2747" s="3" t="s">
        <v>1347</v>
      </c>
      <c r="H2747" s="3" t="s">
        <v>8937</v>
      </c>
      <c r="I2747" s="3">
        <v>4144296.37</v>
      </c>
      <c r="J2747" s="3">
        <v>4903446.193</v>
      </c>
      <c r="K2747" s="3">
        <v>5243579.3470000001</v>
      </c>
      <c r="L2747" s="3">
        <v>4763773.97</v>
      </c>
      <c r="M2747" s="3">
        <v>4267779.1390000004</v>
      </c>
      <c r="N2747" s="3">
        <v>4960747.5559999999</v>
      </c>
      <c r="O2747" s="3">
        <v>5519346.0300000003</v>
      </c>
      <c r="P2747" s="3">
        <v>4915957.5999999996</v>
      </c>
    </row>
    <row r="2748" spans="1:16" x14ac:dyDescent="0.2">
      <c r="A2748" s="3" t="s">
        <v>9642</v>
      </c>
      <c r="B2748" s="3">
        <v>12</v>
      </c>
      <c r="C2748" s="3">
        <v>12</v>
      </c>
      <c r="D2748" s="3">
        <v>617.22</v>
      </c>
      <c r="E2748" s="3">
        <v>0.77901399999999998</v>
      </c>
      <c r="F2748" s="3">
        <v>33296</v>
      </c>
      <c r="G2748" s="3" t="s">
        <v>2124</v>
      </c>
      <c r="H2748" s="3" t="s">
        <v>9643</v>
      </c>
      <c r="I2748" s="3">
        <v>10048584.59</v>
      </c>
      <c r="J2748" s="3">
        <v>9214264.3870000001</v>
      </c>
      <c r="K2748" s="3">
        <v>7620535.1629999997</v>
      </c>
      <c r="L2748" s="3">
        <v>8961128.0460000001</v>
      </c>
      <c r="M2748" s="3">
        <v>9212893.2949999999</v>
      </c>
      <c r="N2748" s="3">
        <v>9304087.1960000005</v>
      </c>
      <c r="O2748" s="3">
        <v>8870036.8059999999</v>
      </c>
      <c r="P2748" s="3">
        <v>9129005.8000000007</v>
      </c>
    </row>
    <row r="2749" spans="1:16" x14ac:dyDescent="0.2">
      <c r="A2749" s="3" t="s">
        <v>8614</v>
      </c>
      <c r="B2749" s="3">
        <v>11</v>
      </c>
      <c r="C2749" s="3">
        <v>9</v>
      </c>
      <c r="D2749" s="3">
        <v>335.9</v>
      </c>
      <c r="E2749" s="3">
        <v>0.77946599999999999</v>
      </c>
      <c r="F2749" s="3">
        <v>94144</v>
      </c>
      <c r="G2749" s="3" t="s">
        <v>997</v>
      </c>
      <c r="H2749" s="3" t="s">
        <v>8615</v>
      </c>
      <c r="I2749" s="3">
        <v>2352393.0460000001</v>
      </c>
      <c r="J2749" s="3">
        <v>2194381.3020000001</v>
      </c>
      <c r="K2749" s="3">
        <v>2521956.605</v>
      </c>
      <c r="L2749" s="3">
        <v>2356243.6510000001</v>
      </c>
      <c r="M2749" s="3">
        <v>2617243.551</v>
      </c>
      <c r="N2749" s="3">
        <v>2446306.477</v>
      </c>
      <c r="O2749" s="3">
        <v>2162910.4500000002</v>
      </c>
      <c r="P2749" s="3">
        <v>2408820.2000000002</v>
      </c>
    </row>
    <row r="2750" spans="1:16" x14ac:dyDescent="0.2">
      <c r="A2750" s="3" t="s">
        <v>7991</v>
      </c>
      <c r="B2750" s="3">
        <v>10</v>
      </c>
      <c r="C2750" s="3">
        <v>8</v>
      </c>
      <c r="D2750" s="3">
        <v>665.23</v>
      </c>
      <c r="E2750" s="3">
        <v>0.77953399999999995</v>
      </c>
      <c r="F2750" s="3">
        <v>11417</v>
      </c>
      <c r="G2750" s="3" t="s">
        <v>337</v>
      </c>
      <c r="H2750" s="3" t="s">
        <v>7992</v>
      </c>
      <c r="I2750" s="3">
        <v>76451933.290000007</v>
      </c>
      <c r="J2750" s="3">
        <v>81797032.939999998</v>
      </c>
      <c r="K2750" s="3">
        <v>104339298.5</v>
      </c>
      <c r="L2750" s="3">
        <v>87529421.590000004</v>
      </c>
      <c r="M2750" s="3">
        <v>78574560.150000006</v>
      </c>
      <c r="N2750" s="3">
        <v>81705697.299999997</v>
      </c>
      <c r="O2750" s="3">
        <v>92380002.760000005</v>
      </c>
      <c r="P2750" s="3">
        <v>84220087</v>
      </c>
    </row>
    <row r="2751" spans="1:16" x14ac:dyDescent="0.2">
      <c r="A2751" s="3" t="s">
        <v>12744</v>
      </c>
      <c r="B2751" s="3">
        <v>10</v>
      </c>
      <c r="C2751" s="3">
        <v>10</v>
      </c>
      <c r="D2751" s="3">
        <v>538.14</v>
      </c>
      <c r="E2751" s="3">
        <v>0.77985700000000002</v>
      </c>
      <c r="F2751" s="3">
        <v>17248</v>
      </c>
      <c r="G2751" s="3" t="s">
        <v>5552</v>
      </c>
      <c r="H2751" s="3" t="s">
        <v>12745</v>
      </c>
      <c r="I2751" s="3">
        <v>16242467.720000001</v>
      </c>
      <c r="J2751" s="3">
        <v>19663328.57</v>
      </c>
      <c r="K2751" s="3">
        <v>25480278.640000001</v>
      </c>
      <c r="L2751" s="3">
        <v>20462024.98</v>
      </c>
      <c r="M2751" s="3">
        <v>18294402.760000002</v>
      </c>
      <c r="N2751" s="3">
        <v>20711439.98</v>
      </c>
      <c r="O2751" s="3">
        <v>24726355.969999999</v>
      </c>
      <c r="P2751" s="3">
        <v>21244066</v>
      </c>
    </row>
    <row r="2752" spans="1:16" x14ac:dyDescent="0.2">
      <c r="A2752" s="3" t="s">
        <v>11650</v>
      </c>
      <c r="B2752" s="3">
        <v>1</v>
      </c>
      <c r="C2752" s="3">
        <v>1</v>
      </c>
      <c r="D2752" s="3">
        <v>53.66</v>
      </c>
      <c r="E2752" s="3">
        <v>0.78021700000000005</v>
      </c>
      <c r="F2752" s="3">
        <v>61438</v>
      </c>
      <c r="G2752" s="3" t="s">
        <v>4336</v>
      </c>
      <c r="H2752" s="3" t="s">
        <v>11651</v>
      </c>
      <c r="I2752" s="3">
        <v>71681.465450000003</v>
      </c>
      <c r="J2752" s="3">
        <v>105181.25569999999</v>
      </c>
      <c r="K2752" s="3">
        <v>68352.615510000003</v>
      </c>
      <c r="L2752" s="3">
        <v>81738.445550000004</v>
      </c>
      <c r="M2752" s="3">
        <v>57423.693890000002</v>
      </c>
      <c r="N2752" s="3">
        <v>89000.799610000002</v>
      </c>
      <c r="O2752" s="3">
        <v>128366.02989999999</v>
      </c>
      <c r="P2752" s="3">
        <v>91596.841</v>
      </c>
    </row>
    <row r="2753" spans="1:16" x14ac:dyDescent="0.2">
      <c r="A2753" s="3" t="s">
        <v>10231</v>
      </c>
      <c r="B2753" s="3">
        <v>5</v>
      </c>
      <c r="C2753" s="3">
        <v>4</v>
      </c>
      <c r="D2753" s="3">
        <v>380.04</v>
      </c>
      <c r="E2753" s="3">
        <v>0.78023399999999998</v>
      </c>
      <c r="F2753" s="3">
        <v>11806</v>
      </c>
      <c r="G2753" s="3" t="s">
        <v>2778</v>
      </c>
      <c r="H2753" s="3" t="s">
        <v>10232</v>
      </c>
      <c r="I2753" s="3">
        <v>15841817.27</v>
      </c>
      <c r="J2753" s="3">
        <v>18711049.969999999</v>
      </c>
      <c r="K2753" s="3">
        <v>17454198.02</v>
      </c>
      <c r="L2753" s="3">
        <v>17335688.420000002</v>
      </c>
      <c r="M2753" s="3">
        <v>14949201.060000001</v>
      </c>
      <c r="N2753" s="3">
        <v>18007735.670000002</v>
      </c>
      <c r="O2753" s="3">
        <v>17922448.170000002</v>
      </c>
      <c r="P2753" s="3">
        <v>16959795</v>
      </c>
    </row>
    <row r="2754" spans="1:16" x14ac:dyDescent="0.2">
      <c r="A2754" s="3" t="s">
        <v>9756</v>
      </c>
      <c r="B2754" s="3">
        <v>28</v>
      </c>
      <c r="C2754" s="3">
        <v>26</v>
      </c>
      <c r="D2754" s="3">
        <v>1474</v>
      </c>
      <c r="E2754" s="3">
        <v>0.78036899999999998</v>
      </c>
      <c r="F2754" s="3">
        <v>39487</v>
      </c>
      <c r="G2754" s="3" t="s">
        <v>2260</v>
      </c>
      <c r="H2754" s="3" t="s">
        <v>9757</v>
      </c>
      <c r="I2754" s="3">
        <v>25308688.170000002</v>
      </c>
      <c r="J2754" s="3">
        <v>30452893.039999999</v>
      </c>
      <c r="K2754" s="3">
        <v>28784129.010000002</v>
      </c>
      <c r="L2754" s="3">
        <v>28181903.399999999</v>
      </c>
      <c r="M2754" s="3">
        <v>29821025.989999998</v>
      </c>
      <c r="N2754" s="3">
        <v>25889862.149999999</v>
      </c>
      <c r="O2754" s="3">
        <v>27015559.73</v>
      </c>
      <c r="P2754" s="3">
        <v>27575483</v>
      </c>
    </row>
    <row r="2755" spans="1:16" x14ac:dyDescent="0.2">
      <c r="A2755" s="3" t="s">
        <v>9784</v>
      </c>
      <c r="B2755" s="3">
        <v>70</v>
      </c>
      <c r="C2755" s="3">
        <v>64</v>
      </c>
      <c r="D2755" s="3">
        <v>6300.14</v>
      </c>
      <c r="E2755" s="3">
        <v>0.78063499999999997</v>
      </c>
      <c r="F2755" s="3">
        <v>47094</v>
      </c>
      <c r="G2755" s="3" t="s">
        <v>2288</v>
      </c>
      <c r="H2755" s="3" t="s">
        <v>9785</v>
      </c>
      <c r="I2755" s="3">
        <v>1000572838</v>
      </c>
      <c r="J2755" s="3">
        <v>1219773186</v>
      </c>
      <c r="K2755" s="3">
        <v>1175263737</v>
      </c>
      <c r="L2755" s="3">
        <v>1131869920</v>
      </c>
      <c r="M2755" s="3">
        <v>981923174.20000005</v>
      </c>
      <c r="N2755" s="3">
        <v>1077225680</v>
      </c>
      <c r="O2755" s="3">
        <v>1248330400</v>
      </c>
      <c r="P2755" s="5">
        <v>1102000000</v>
      </c>
    </row>
    <row r="2756" spans="1:16" x14ac:dyDescent="0.2">
      <c r="A2756" s="3" t="s">
        <v>12644</v>
      </c>
      <c r="B2756" s="3">
        <v>10</v>
      </c>
      <c r="C2756" s="3">
        <v>10</v>
      </c>
      <c r="D2756" s="3">
        <v>679.58</v>
      </c>
      <c r="E2756" s="3">
        <v>0.78084399999999998</v>
      </c>
      <c r="F2756" s="3">
        <v>37248</v>
      </c>
      <c r="G2756" s="3" t="s">
        <v>5436</v>
      </c>
      <c r="H2756" s="3" t="s">
        <v>12645</v>
      </c>
      <c r="I2756" s="3">
        <v>9450939.2650000006</v>
      </c>
      <c r="J2756" s="3">
        <v>7908284.5870000003</v>
      </c>
      <c r="K2756" s="3">
        <v>6192921.557</v>
      </c>
      <c r="L2756" s="3">
        <v>7850715.1359999999</v>
      </c>
      <c r="M2756" s="3">
        <v>8070245.5710000005</v>
      </c>
      <c r="N2756" s="3">
        <v>7249736.6150000002</v>
      </c>
      <c r="O2756" s="3">
        <v>7048943.3229999999</v>
      </c>
      <c r="P2756" s="3">
        <v>7456308.5</v>
      </c>
    </row>
    <row r="2757" spans="1:16" x14ac:dyDescent="0.2">
      <c r="A2757" s="3" t="s">
        <v>12160</v>
      </c>
      <c r="B2757" s="3">
        <v>6</v>
      </c>
      <c r="C2757" s="3">
        <v>4</v>
      </c>
      <c r="D2757" s="3">
        <v>260.32</v>
      </c>
      <c r="E2757" s="3">
        <v>0.78167600000000004</v>
      </c>
      <c r="F2757" s="3">
        <v>50827</v>
      </c>
      <c r="G2757" s="3" t="s">
        <v>4896</v>
      </c>
      <c r="H2757" s="3" t="s">
        <v>12161</v>
      </c>
      <c r="I2757" s="3">
        <v>2528482.6710000001</v>
      </c>
      <c r="J2757" s="3">
        <v>1694649.6259999999</v>
      </c>
      <c r="K2757" s="3">
        <v>1740244.9180000001</v>
      </c>
      <c r="L2757" s="3">
        <v>1987792.405</v>
      </c>
      <c r="M2757" s="3">
        <v>2112577.3650000002</v>
      </c>
      <c r="N2757" s="3">
        <v>1695588.013</v>
      </c>
      <c r="O2757" s="3">
        <v>1830920.2320000001</v>
      </c>
      <c r="P2757" s="3">
        <v>1879695.2</v>
      </c>
    </row>
    <row r="2758" spans="1:16" x14ac:dyDescent="0.2">
      <c r="A2758" s="3" t="s">
        <v>10561</v>
      </c>
      <c r="B2758" s="3">
        <v>2</v>
      </c>
      <c r="C2758" s="3">
        <v>2</v>
      </c>
      <c r="D2758" s="3">
        <v>57.1</v>
      </c>
      <c r="E2758" s="3">
        <v>0.781806</v>
      </c>
      <c r="F2758" s="3">
        <v>71231</v>
      </c>
      <c r="G2758" s="3" t="s">
        <v>3140</v>
      </c>
      <c r="H2758" s="3" t="s">
        <v>10562</v>
      </c>
      <c r="I2758" s="3">
        <v>621537.33219999995</v>
      </c>
      <c r="J2758" s="3">
        <v>327633.59009999997</v>
      </c>
      <c r="K2758" s="3">
        <v>238353.18470000001</v>
      </c>
      <c r="L2758" s="3">
        <v>395841.36900000001</v>
      </c>
      <c r="M2758" s="3">
        <v>469180.61129999999</v>
      </c>
      <c r="N2758" s="3">
        <v>399471.08889999997</v>
      </c>
      <c r="O2758" s="3">
        <v>337339.58909999998</v>
      </c>
      <c r="P2758" s="3">
        <v>401997.1</v>
      </c>
    </row>
    <row r="2759" spans="1:16" x14ac:dyDescent="0.2">
      <c r="A2759" s="3" t="s">
        <v>9864</v>
      </c>
      <c r="B2759" s="3">
        <v>28</v>
      </c>
      <c r="C2759" s="3">
        <v>26</v>
      </c>
      <c r="D2759" s="3">
        <v>1372.88</v>
      </c>
      <c r="E2759" s="3">
        <v>0.78185800000000005</v>
      </c>
      <c r="F2759" s="3">
        <v>47124</v>
      </c>
      <c r="G2759" s="3" t="s">
        <v>2380</v>
      </c>
      <c r="H2759" s="3" t="s">
        <v>9865</v>
      </c>
      <c r="I2759" s="3">
        <v>25376814.350000001</v>
      </c>
      <c r="J2759" s="3">
        <v>24145654.460000001</v>
      </c>
      <c r="K2759" s="3">
        <v>28024646.120000001</v>
      </c>
      <c r="L2759" s="3">
        <v>25849038.309999999</v>
      </c>
      <c r="M2759" s="3">
        <v>26252899.719999999</v>
      </c>
      <c r="N2759" s="3">
        <v>23520065.829999998</v>
      </c>
      <c r="O2759" s="3">
        <v>26417871.289999999</v>
      </c>
      <c r="P2759" s="3">
        <v>25396946</v>
      </c>
    </row>
    <row r="2760" spans="1:16" x14ac:dyDescent="0.2">
      <c r="A2760" s="3" t="s">
        <v>10444</v>
      </c>
      <c r="B2760" s="3">
        <v>3</v>
      </c>
      <c r="C2760" s="3">
        <v>1</v>
      </c>
      <c r="D2760" s="3">
        <v>209.25</v>
      </c>
      <c r="E2760" s="3">
        <v>0.78286500000000003</v>
      </c>
      <c r="F2760" s="3">
        <v>40067</v>
      </c>
      <c r="G2760" s="3" t="s">
        <v>3012</v>
      </c>
      <c r="H2760" s="3" t="s">
        <v>10445</v>
      </c>
      <c r="I2760" s="3">
        <v>23192.626550000001</v>
      </c>
      <c r="J2760" s="3">
        <v>29553.46848</v>
      </c>
      <c r="K2760" s="3">
        <v>53157.521139999997</v>
      </c>
      <c r="L2760" s="3">
        <v>35301.205390000003</v>
      </c>
      <c r="M2760" s="3">
        <v>51431.000740000003</v>
      </c>
      <c r="N2760" s="3">
        <v>17546.561539999999</v>
      </c>
      <c r="O2760" s="3">
        <v>60652.588250000001</v>
      </c>
      <c r="P2760" s="3">
        <v>43210.05</v>
      </c>
    </row>
    <row r="2761" spans="1:16" x14ac:dyDescent="0.2">
      <c r="A2761" s="3" t="s">
        <v>13214</v>
      </c>
      <c r="B2761" s="3">
        <v>3</v>
      </c>
      <c r="C2761" s="3">
        <v>1</v>
      </c>
      <c r="D2761" s="3">
        <v>95.45</v>
      </c>
      <c r="E2761" s="3">
        <v>0.78337900000000005</v>
      </c>
      <c r="F2761" s="3">
        <v>144011</v>
      </c>
      <c r="G2761" s="3" t="s">
        <v>6072</v>
      </c>
      <c r="H2761" s="3" t="s">
        <v>13215</v>
      </c>
      <c r="I2761" s="3">
        <v>502413.00280000002</v>
      </c>
      <c r="J2761" s="3">
        <v>483452.5747</v>
      </c>
      <c r="K2761" s="3">
        <v>601114.21050000004</v>
      </c>
      <c r="L2761" s="3">
        <v>528993.26269999996</v>
      </c>
      <c r="M2761" s="3">
        <v>457494.10090000002</v>
      </c>
      <c r="N2761" s="3">
        <v>563777.01870000002</v>
      </c>
      <c r="O2761" s="3">
        <v>522544.89840000001</v>
      </c>
      <c r="P2761" s="3">
        <v>514605.34</v>
      </c>
    </row>
    <row r="2762" spans="1:16" x14ac:dyDescent="0.2">
      <c r="A2762" s="3" t="s">
        <v>13290</v>
      </c>
      <c r="B2762" s="3">
        <v>8</v>
      </c>
      <c r="C2762" s="3">
        <v>6</v>
      </c>
      <c r="D2762" s="3">
        <v>415.21</v>
      </c>
      <c r="E2762" s="3">
        <v>0.78364599999999995</v>
      </c>
      <c r="F2762" s="3">
        <v>15273</v>
      </c>
      <c r="G2762" s="3" t="s">
        <v>6160</v>
      </c>
      <c r="H2762" s="3" t="s">
        <v>13291</v>
      </c>
      <c r="I2762" s="3">
        <v>17659785.640000001</v>
      </c>
      <c r="J2762" s="3">
        <v>26052185.41</v>
      </c>
      <c r="K2762" s="3">
        <v>29157103.129999999</v>
      </c>
      <c r="L2762" s="3">
        <v>24289691.399999999</v>
      </c>
      <c r="M2762" s="3">
        <v>18999752.809999999</v>
      </c>
      <c r="N2762" s="3">
        <v>29871055.300000001</v>
      </c>
      <c r="O2762" s="3">
        <v>28407413.949999999</v>
      </c>
      <c r="P2762" s="3">
        <v>25759407</v>
      </c>
    </row>
    <row r="2763" spans="1:16" x14ac:dyDescent="0.2">
      <c r="A2763" s="3" t="s">
        <v>8886</v>
      </c>
      <c r="B2763" s="3">
        <v>4</v>
      </c>
      <c r="C2763" s="3">
        <v>4</v>
      </c>
      <c r="D2763" s="3">
        <v>123.16</v>
      </c>
      <c r="E2763" s="3">
        <v>0.78366899999999995</v>
      </c>
      <c r="F2763" s="3">
        <v>119642</v>
      </c>
      <c r="G2763" s="3" t="s">
        <v>1295</v>
      </c>
      <c r="H2763" s="3" t="s">
        <v>8887</v>
      </c>
      <c r="I2763" s="3">
        <v>606712.34820000001</v>
      </c>
      <c r="J2763" s="3">
        <v>621622.22900000005</v>
      </c>
      <c r="K2763" s="3">
        <v>791959.6679</v>
      </c>
      <c r="L2763" s="3">
        <v>673431.41500000004</v>
      </c>
      <c r="M2763" s="3">
        <v>627860.27720000001</v>
      </c>
      <c r="N2763" s="3">
        <v>612951.19799999997</v>
      </c>
      <c r="O2763" s="3">
        <v>712533.9412</v>
      </c>
      <c r="P2763" s="3">
        <v>651115.14</v>
      </c>
    </row>
    <row r="2764" spans="1:16" x14ac:dyDescent="0.2">
      <c r="A2764" s="3" t="s">
        <v>12018</v>
      </c>
      <c r="B2764" s="3">
        <v>10</v>
      </c>
      <c r="C2764" s="3">
        <v>9</v>
      </c>
      <c r="D2764" s="3">
        <v>434.17</v>
      </c>
      <c r="E2764" s="3">
        <v>0.78410100000000005</v>
      </c>
      <c r="F2764" s="3">
        <v>119353</v>
      </c>
      <c r="G2764" s="3" t="s">
        <v>4734</v>
      </c>
      <c r="H2764" s="3" t="s">
        <v>12019</v>
      </c>
      <c r="I2764" s="3">
        <v>1356944.16</v>
      </c>
      <c r="J2764" s="3">
        <v>1353453.2290000001</v>
      </c>
      <c r="K2764" s="3">
        <v>1359789.89</v>
      </c>
      <c r="L2764" s="3">
        <v>1356729.0930000001</v>
      </c>
      <c r="M2764" s="3">
        <v>1280471.4480000001</v>
      </c>
      <c r="N2764" s="3">
        <v>1596393.0959999999</v>
      </c>
      <c r="O2764" s="3">
        <v>1300467.99</v>
      </c>
      <c r="P2764" s="3">
        <v>1392444.2</v>
      </c>
    </row>
    <row r="2765" spans="1:16" x14ac:dyDescent="0.2">
      <c r="A2765" s="3" t="s">
        <v>11194</v>
      </c>
      <c r="B2765" s="3">
        <v>6</v>
      </c>
      <c r="C2765" s="3">
        <v>6</v>
      </c>
      <c r="D2765" s="3">
        <v>265.98</v>
      </c>
      <c r="E2765" s="3">
        <v>0.78442400000000001</v>
      </c>
      <c r="F2765" s="3">
        <v>29711</v>
      </c>
      <c r="G2765" s="3" t="s">
        <v>3846</v>
      </c>
      <c r="H2765" s="3" t="s">
        <v>11195</v>
      </c>
      <c r="I2765" s="3">
        <v>4778474.1150000002</v>
      </c>
      <c r="J2765" s="3">
        <v>5709608.7439999999</v>
      </c>
      <c r="K2765" s="3">
        <v>4106242.5040000002</v>
      </c>
      <c r="L2765" s="3">
        <v>4864775.1210000003</v>
      </c>
      <c r="M2765" s="3">
        <v>4127112.2609999999</v>
      </c>
      <c r="N2765" s="3">
        <v>5735203.2089999998</v>
      </c>
      <c r="O2765" s="3">
        <v>5342954.2369999997</v>
      </c>
      <c r="P2765" s="3">
        <v>5068423.2</v>
      </c>
    </row>
    <row r="2766" spans="1:16" x14ac:dyDescent="0.2">
      <c r="A2766" s="3" t="s">
        <v>14781</v>
      </c>
      <c r="B2766" s="3">
        <v>1</v>
      </c>
      <c r="C2766" s="3">
        <v>1</v>
      </c>
      <c r="D2766" s="3">
        <v>14.86</v>
      </c>
      <c r="E2766" s="3">
        <v>0.78462600000000005</v>
      </c>
      <c r="F2766" s="3">
        <v>35741</v>
      </c>
      <c r="G2766" s="3" t="s">
        <v>4880</v>
      </c>
      <c r="H2766" s="3" t="s">
        <v>14782</v>
      </c>
      <c r="I2766" s="3">
        <v>283614.69270000001</v>
      </c>
      <c r="J2766" s="3">
        <v>295668.01319999999</v>
      </c>
      <c r="K2766" s="3">
        <v>236485.50020000001</v>
      </c>
      <c r="L2766" s="3">
        <v>271922.73540000001</v>
      </c>
      <c r="M2766" s="3">
        <v>152808.3628</v>
      </c>
      <c r="N2766" s="3">
        <v>387018.94300000003</v>
      </c>
      <c r="O2766" s="3">
        <v>262766.68400000001</v>
      </c>
      <c r="P2766" s="3">
        <v>267531.33</v>
      </c>
    </row>
    <row r="2767" spans="1:16" x14ac:dyDescent="0.2">
      <c r="A2767" s="3" t="s">
        <v>12248</v>
      </c>
      <c r="B2767" s="3">
        <v>30</v>
      </c>
      <c r="C2767" s="3">
        <v>23</v>
      </c>
      <c r="D2767" s="3">
        <v>1475.17</v>
      </c>
      <c r="E2767" s="3">
        <v>0.78473099999999996</v>
      </c>
      <c r="F2767" s="3">
        <v>133344</v>
      </c>
      <c r="G2767" s="3" t="s">
        <v>4996</v>
      </c>
      <c r="H2767" s="3" t="s">
        <v>12249</v>
      </c>
      <c r="I2767" s="3">
        <v>7329791.7139999997</v>
      </c>
      <c r="J2767" s="3">
        <v>9285584.5600000005</v>
      </c>
      <c r="K2767" s="3">
        <v>9682589.5069999993</v>
      </c>
      <c r="L2767" s="3">
        <v>8765988.5940000005</v>
      </c>
      <c r="M2767" s="3">
        <v>7675246.7130000005</v>
      </c>
      <c r="N2767" s="3">
        <v>8936293.0800000001</v>
      </c>
      <c r="O2767" s="3">
        <v>8807503.3770000003</v>
      </c>
      <c r="P2767" s="3">
        <v>8473014.4000000004</v>
      </c>
    </row>
    <row r="2768" spans="1:16" x14ac:dyDescent="0.2">
      <c r="A2768" s="3" t="s">
        <v>10102</v>
      </c>
      <c r="B2768" s="3">
        <v>16</v>
      </c>
      <c r="C2768" s="3">
        <v>15</v>
      </c>
      <c r="D2768" s="3">
        <v>1023.48</v>
      </c>
      <c r="E2768" s="3">
        <v>0.785103</v>
      </c>
      <c r="F2768" s="3">
        <v>53087</v>
      </c>
      <c r="G2768" s="3" t="s">
        <v>2638</v>
      </c>
      <c r="H2768" s="3" t="s">
        <v>10103</v>
      </c>
      <c r="I2768" s="3">
        <v>18326834.190000001</v>
      </c>
      <c r="J2768" s="3">
        <v>18497175.84</v>
      </c>
      <c r="K2768" s="3">
        <v>17441784.989999998</v>
      </c>
      <c r="L2768" s="3">
        <v>18088598.34</v>
      </c>
      <c r="M2768" s="3">
        <v>18662055.890000001</v>
      </c>
      <c r="N2768" s="3">
        <v>18457465.530000001</v>
      </c>
      <c r="O2768" s="3">
        <v>16535968.199999999</v>
      </c>
      <c r="P2768" s="3">
        <v>17885163</v>
      </c>
    </row>
    <row r="2769" spans="1:16" x14ac:dyDescent="0.2">
      <c r="A2769" s="3" t="s">
        <v>11966</v>
      </c>
      <c r="B2769" s="3">
        <v>4</v>
      </c>
      <c r="C2769" s="3">
        <v>4</v>
      </c>
      <c r="D2769" s="3">
        <v>128.38</v>
      </c>
      <c r="E2769" s="3">
        <v>0.78538399999999997</v>
      </c>
      <c r="F2769" s="3">
        <v>39443</v>
      </c>
      <c r="G2769" s="3" t="s">
        <v>4676</v>
      </c>
      <c r="H2769" s="3" t="s">
        <v>11967</v>
      </c>
      <c r="I2769" s="3">
        <v>1120888.77</v>
      </c>
      <c r="J2769" s="3">
        <v>1667140.6270000001</v>
      </c>
      <c r="K2769" s="3">
        <v>1438783.4450000001</v>
      </c>
      <c r="L2769" s="3">
        <v>1408937.6140000001</v>
      </c>
      <c r="M2769" s="3">
        <v>1280474.1950000001</v>
      </c>
      <c r="N2769" s="3">
        <v>1378207.3910000001</v>
      </c>
      <c r="O2769" s="3">
        <v>1373896.675</v>
      </c>
      <c r="P2769" s="3">
        <v>1344192.8</v>
      </c>
    </row>
    <row r="2770" spans="1:16" x14ac:dyDescent="0.2">
      <c r="A2770" s="3" t="s">
        <v>8986</v>
      </c>
      <c r="B2770" s="3">
        <v>4</v>
      </c>
      <c r="C2770" s="3">
        <v>3</v>
      </c>
      <c r="D2770" s="3">
        <v>147.94</v>
      </c>
      <c r="E2770" s="3">
        <v>0.78540600000000005</v>
      </c>
      <c r="F2770" s="3">
        <v>52962</v>
      </c>
      <c r="G2770" s="3" t="s">
        <v>1407</v>
      </c>
      <c r="H2770" s="3" t="s">
        <v>8987</v>
      </c>
      <c r="I2770" s="3">
        <v>462957.38770000002</v>
      </c>
      <c r="J2770" s="3">
        <v>475662.65950000001</v>
      </c>
      <c r="K2770" s="3">
        <v>549275.53</v>
      </c>
      <c r="L2770" s="3">
        <v>495965.1924</v>
      </c>
      <c r="M2770" s="3">
        <v>463091.0404</v>
      </c>
      <c r="N2770" s="3">
        <v>565182.68469999998</v>
      </c>
      <c r="O2770" s="3">
        <v>495156.90460000001</v>
      </c>
      <c r="P2770" s="3">
        <v>507810.21</v>
      </c>
    </row>
    <row r="2771" spans="1:16" x14ac:dyDescent="0.2">
      <c r="A2771" s="3" t="s">
        <v>12534</v>
      </c>
      <c r="B2771" s="3">
        <v>12</v>
      </c>
      <c r="C2771" s="3">
        <v>9</v>
      </c>
      <c r="D2771" s="3">
        <v>1237.54</v>
      </c>
      <c r="E2771" s="3">
        <v>0.78593400000000002</v>
      </c>
      <c r="F2771" s="3">
        <v>9994</v>
      </c>
      <c r="G2771" s="3" t="s">
        <v>5320</v>
      </c>
      <c r="H2771" s="3" t="s">
        <v>12535</v>
      </c>
      <c r="I2771" s="3">
        <v>56686853.439999998</v>
      </c>
      <c r="J2771" s="3">
        <v>50692060.350000001</v>
      </c>
      <c r="K2771" s="3">
        <v>40653261.25</v>
      </c>
      <c r="L2771" s="3">
        <v>49344058.350000001</v>
      </c>
      <c r="M2771" s="3">
        <v>40479310.789999999</v>
      </c>
      <c r="N2771" s="3">
        <v>53820021.369999997</v>
      </c>
      <c r="O2771" s="3">
        <v>47963147.219999999</v>
      </c>
      <c r="P2771" s="3">
        <v>47420826</v>
      </c>
    </row>
    <row r="2772" spans="1:16" x14ac:dyDescent="0.2">
      <c r="A2772" s="3" t="s">
        <v>8592</v>
      </c>
      <c r="B2772" s="3">
        <v>13</v>
      </c>
      <c r="C2772" s="3">
        <v>11</v>
      </c>
      <c r="D2772" s="3">
        <v>749.25</v>
      </c>
      <c r="E2772" s="3">
        <v>0.78603699999999999</v>
      </c>
      <c r="F2772" s="3">
        <v>38330</v>
      </c>
      <c r="G2772" s="3" t="s">
        <v>975</v>
      </c>
      <c r="H2772" s="3" t="s">
        <v>8593</v>
      </c>
      <c r="I2772" s="3">
        <v>8601477.1999999993</v>
      </c>
      <c r="J2772" s="3">
        <v>10733179.82</v>
      </c>
      <c r="K2772" s="3">
        <v>14044328.630000001</v>
      </c>
      <c r="L2772" s="3">
        <v>11126328.550000001</v>
      </c>
      <c r="M2772" s="3">
        <v>10683482.289999999</v>
      </c>
      <c r="N2772" s="3">
        <v>6247782.8420000002</v>
      </c>
      <c r="O2772" s="3">
        <v>15056162.57</v>
      </c>
      <c r="P2772" s="3">
        <v>10662476</v>
      </c>
    </row>
    <row r="2773" spans="1:16" x14ac:dyDescent="0.2">
      <c r="A2773" s="3" t="s">
        <v>12880</v>
      </c>
      <c r="B2773" s="3">
        <v>1</v>
      </c>
      <c r="C2773" s="3">
        <v>1</v>
      </c>
      <c r="D2773" s="3">
        <v>44.26</v>
      </c>
      <c r="E2773" s="3">
        <v>0.787076</v>
      </c>
      <c r="F2773" s="3">
        <v>121983</v>
      </c>
      <c r="G2773" s="3" t="s">
        <v>5706</v>
      </c>
      <c r="H2773" s="3" t="s">
        <v>12881</v>
      </c>
      <c r="I2773" s="3">
        <v>443480.75439999998</v>
      </c>
      <c r="J2773" s="3">
        <v>58931.521650000002</v>
      </c>
      <c r="K2773" s="3">
        <v>32632.413130000001</v>
      </c>
      <c r="L2773" s="3">
        <v>178348.2297</v>
      </c>
      <c r="M2773" s="3">
        <v>99650.600210000004</v>
      </c>
      <c r="N2773" s="3">
        <v>59790.838040000002</v>
      </c>
      <c r="O2773" s="3">
        <v>71322.108640000006</v>
      </c>
      <c r="P2773" s="3">
        <v>76921.182000000001</v>
      </c>
    </row>
    <row r="2774" spans="1:16" x14ac:dyDescent="0.2">
      <c r="A2774" s="3" t="s">
        <v>9299</v>
      </c>
      <c r="B2774" s="3">
        <v>1</v>
      </c>
      <c r="C2774" s="3">
        <v>1</v>
      </c>
      <c r="D2774" s="3">
        <v>51.64</v>
      </c>
      <c r="E2774" s="3">
        <v>0.78736200000000001</v>
      </c>
      <c r="F2774" s="3">
        <v>11962</v>
      </c>
      <c r="G2774" s="3" t="s">
        <v>1738</v>
      </c>
      <c r="H2774" s="3" t="s">
        <v>9300</v>
      </c>
      <c r="I2774" s="3">
        <v>356184.27</v>
      </c>
      <c r="J2774" s="3">
        <v>237193.91149999999</v>
      </c>
      <c r="K2774" s="3">
        <v>175359.6716</v>
      </c>
      <c r="L2774" s="3">
        <v>256245.951</v>
      </c>
      <c r="M2774" s="3">
        <v>270743.95809999999</v>
      </c>
      <c r="N2774" s="3">
        <v>204037.90049999999</v>
      </c>
      <c r="O2774" s="3">
        <v>221348.93700000001</v>
      </c>
      <c r="P2774" s="3">
        <v>232043.6</v>
      </c>
    </row>
    <row r="2775" spans="1:16" x14ac:dyDescent="0.2">
      <c r="A2775" s="3" t="s">
        <v>12190</v>
      </c>
      <c r="B2775" s="3">
        <v>3</v>
      </c>
      <c r="C2775" s="3">
        <v>3</v>
      </c>
      <c r="D2775" s="3">
        <v>189.17</v>
      </c>
      <c r="E2775" s="3">
        <v>0.78857299999999997</v>
      </c>
      <c r="F2775" s="3">
        <v>62450</v>
      </c>
      <c r="G2775" s="3" t="s">
        <v>4930</v>
      </c>
      <c r="H2775" s="3" t="s">
        <v>12191</v>
      </c>
      <c r="I2775" s="3">
        <v>863421.02410000004</v>
      </c>
      <c r="J2775" s="3">
        <v>572401.31850000005</v>
      </c>
      <c r="K2775" s="3">
        <v>512703.49609999999</v>
      </c>
      <c r="L2775" s="3">
        <v>649508.61289999995</v>
      </c>
      <c r="M2775" s="3">
        <v>815175.80379999999</v>
      </c>
      <c r="N2775" s="3">
        <v>527504.46219999995</v>
      </c>
      <c r="O2775" s="3">
        <v>485218.9129</v>
      </c>
      <c r="P2775" s="3">
        <v>609299.73</v>
      </c>
    </row>
    <row r="2776" spans="1:16" x14ac:dyDescent="0.2">
      <c r="A2776" s="3" t="s">
        <v>14783</v>
      </c>
      <c r="B2776" s="3">
        <v>1</v>
      </c>
      <c r="C2776" s="3">
        <v>1</v>
      </c>
      <c r="D2776" s="3">
        <v>16.75</v>
      </c>
      <c r="E2776" s="3">
        <v>0.78878599999999999</v>
      </c>
      <c r="F2776" s="3">
        <v>119191</v>
      </c>
      <c r="G2776" s="3" t="s">
        <v>6212</v>
      </c>
      <c r="H2776" s="3" t="s">
        <v>14784</v>
      </c>
      <c r="I2776" s="3">
        <v>185272.4313</v>
      </c>
      <c r="J2776" s="3">
        <v>37139.329570000002</v>
      </c>
      <c r="K2776" s="3">
        <v>48186.989269999998</v>
      </c>
      <c r="L2776" s="3">
        <v>90199.583360000004</v>
      </c>
      <c r="M2776" s="3">
        <v>68545.945689999993</v>
      </c>
      <c r="N2776" s="3">
        <v>48905.395759999999</v>
      </c>
      <c r="O2776" s="3">
        <v>63895.964019999999</v>
      </c>
      <c r="P2776" s="3">
        <v>60449.101999999999</v>
      </c>
    </row>
    <row r="2777" spans="1:16" x14ac:dyDescent="0.2">
      <c r="A2777" s="3" t="s">
        <v>10928</v>
      </c>
      <c r="B2777" s="3">
        <v>15</v>
      </c>
      <c r="C2777" s="3">
        <v>15</v>
      </c>
      <c r="D2777" s="3">
        <v>1075.93</v>
      </c>
      <c r="E2777" s="3">
        <v>0.78894699999999995</v>
      </c>
      <c r="F2777" s="3">
        <v>8299</v>
      </c>
      <c r="G2777" s="3" t="s">
        <v>3548</v>
      </c>
      <c r="H2777" s="3" t="s">
        <v>10929</v>
      </c>
      <c r="I2777" s="3">
        <v>17446568.579999998</v>
      </c>
      <c r="J2777" s="3">
        <v>33172887.920000002</v>
      </c>
      <c r="K2777" s="3">
        <v>35158993.890000001</v>
      </c>
      <c r="L2777" s="3">
        <v>28592816.789999999</v>
      </c>
      <c r="M2777" s="3">
        <v>20856277.390000001</v>
      </c>
      <c r="N2777" s="3">
        <v>33211184.93</v>
      </c>
      <c r="O2777" s="3">
        <v>37597298.649999999</v>
      </c>
      <c r="P2777" s="3">
        <v>30554920</v>
      </c>
    </row>
    <row r="2778" spans="1:16" x14ac:dyDescent="0.2">
      <c r="A2778" s="3" t="s">
        <v>8612</v>
      </c>
      <c r="B2778" s="3">
        <v>11</v>
      </c>
      <c r="C2778" s="3">
        <v>11</v>
      </c>
      <c r="D2778" s="3">
        <v>612.49</v>
      </c>
      <c r="E2778" s="3">
        <v>0.78923699999999997</v>
      </c>
      <c r="F2778" s="3">
        <v>70697</v>
      </c>
      <c r="G2778" s="3" t="s">
        <v>995</v>
      </c>
      <c r="H2778" s="3" t="s">
        <v>8613</v>
      </c>
      <c r="I2778" s="3">
        <v>3469744.0729999999</v>
      </c>
      <c r="J2778" s="3">
        <v>3672384.5460000001</v>
      </c>
      <c r="K2778" s="3">
        <v>4334124.7620000001</v>
      </c>
      <c r="L2778" s="3">
        <v>3825417.7930000001</v>
      </c>
      <c r="M2778" s="3">
        <v>3635680.213</v>
      </c>
      <c r="N2778" s="3">
        <v>3762240.9219999998</v>
      </c>
      <c r="O2778" s="3">
        <v>3808348.693</v>
      </c>
      <c r="P2778" s="3">
        <v>3735423.3</v>
      </c>
    </row>
    <row r="2779" spans="1:16" x14ac:dyDescent="0.2">
      <c r="A2779" s="3" t="s">
        <v>9700</v>
      </c>
      <c r="B2779" s="3">
        <v>6</v>
      </c>
      <c r="C2779" s="3">
        <v>6</v>
      </c>
      <c r="D2779" s="3">
        <v>305.91000000000003</v>
      </c>
      <c r="E2779" s="3">
        <v>0.78925699999999999</v>
      </c>
      <c r="F2779" s="3">
        <v>54318</v>
      </c>
      <c r="G2779" s="3" t="s">
        <v>2194</v>
      </c>
      <c r="H2779" s="3" t="s">
        <v>9701</v>
      </c>
      <c r="I2779" s="3">
        <v>1897187.4480000001</v>
      </c>
      <c r="J2779" s="3">
        <v>2336942.037</v>
      </c>
      <c r="K2779" s="3">
        <v>2799485.8080000002</v>
      </c>
      <c r="L2779" s="3">
        <v>2344538.4309999999</v>
      </c>
      <c r="M2779" s="3">
        <v>2242759.8530000001</v>
      </c>
      <c r="N2779" s="3">
        <v>2338744.2450000001</v>
      </c>
      <c r="O2779" s="3">
        <v>2627099.4780000001</v>
      </c>
      <c r="P2779" s="3">
        <v>2402867.9</v>
      </c>
    </row>
    <row r="2780" spans="1:16" x14ac:dyDescent="0.2">
      <c r="A2780" s="3" t="s">
        <v>14785</v>
      </c>
      <c r="B2780" s="3">
        <v>1</v>
      </c>
      <c r="C2780" s="3">
        <v>1</v>
      </c>
      <c r="D2780" s="3">
        <v>15.11</v>
      </c>
      <c r="E2780" s="3">
        <v>0.78929800000000006</v>
      </c>
      <c r="F2780" s="3">
        <v>43511</v>
      </c>
      <c r="G2780" s="3" t="s">
        <v>4742</v>
      </c>
      <c r="H2780" s="3" t="s">
        <v>14786</v>
      </c>
      <c r="I2780" s="3">
        <v>118971.4191</v>
      </c>
      <c r="J2780" s="3">
        <v>86771.286730000007</v>
      </c>
      <c r="K2780" s="3">
        <v>77135.128119999994</v>
      </c>
      <c r="L2780" s="3">
        <v>94292.611319999996</v>
      </c>
      <c r="M2780" s="3">
        <v>110042.9565</v>
      </c>
      <c r="N2780" s="3">
        <v>113287.6145</v>
      </c>
      <c r="O2780" s="3">
        <v>74899.763900000005</v>
      </c>
      <c r="P2780" s="3">
        <v>99410.111999999994</v>
      </c>
    </row>
    <row r="2781" spans="1:16" x14ac:dyDescent="0.2">
      <c r="A2781" s="3" t="s">
        <v>14787</v>
      </c>
      <c r="B2781" s="3">
        <v>1</v>
      </c>
      <c r="C2781" s="3">
        <v>1</v>
      </c>
      <c r="D2781" s="3">
        <v>33.700000000000003</v>
      </c>
      <c r="E2781" s="3">
        <v>0.78976599999999997</v>
      </c>
      <c r="F2781" s="3">
        <v>65960</v>
      </c>
      <c r="G2781" s="3" t="s">
        <v>2884</v>
      </c>
      <c r="H2781" s="3" t="s">
        <v>14788</v>
      </c>
      <c r="I2781" s="3">
        <v>105399.4871</v>
      </c>
      <c r="J2781" s="3">
        <v>92939.57677</v>
      </c>
      <c r="K2781" s="3">
        <v>97040.525750000001</v>
      </c>
      <c r="L2781" s="3">
        <v>98459.863219999999</v>
      </c>
      <c r="M2781" s="3">
        <v>133577.92730000001</v>
      </c>
      <c r="N2781" s="3">
        <v>120603.9855</v>
      </c>
      <c r="O2781" s="3">
        <v>43317.766649999998</v>
      </c>
      <c r="P2781" s="3">
        <v>99166.56</v>
      </c>
    </row>
    <row r="2782" spans="1:16" x14ac:dyDescent="0.2">
      <c r="A2782" s="3" t="s">
        <v>14789</v>
      </c>
      <c r="B2782" s="3">
        <v>1</v>
      </c>
      <c r="C2782" s="3">
        <v>1</v>
      </c>
      <c r="D2782" s="3">
        <v>33.99</v>
      </c>
      <c r="E2782" s="3">
        <v>0.79</v>
      </c>
      <c r="F2782" s="3">
        <v>10797</v>
      </c>
      <c r="G2782" s="3" t="s">
        <v>2154</v>
      </c>
      <c r="H2782" s="3" t="s">
        <v>14790</v>
      </c>
      <c r="I2782" s="3">
        <v>582810.19709999999</v>
      </c>
      <c r="J2782" s="3">
        <v>595694.31030000001</v>
      </c>
      <c r="K2782" s="3">
        <v>777046.06940000004</v>
      </c>
      <c r="L2782" s="3">
        <v>651850.1923</v>
      </c>
      <c r="M2782" s="3">
        <v>784628.61349999998</v>
      </c>
      <c r="N2782" s="3">
        <v>457300.0343</v>
      </c>
      <c r="O2782" s="3">
        <v>914817.0148</v>
      </c>
      <c r="P2782" s="3">
        <v>718915.22</v>
      </c>
    </row>
    <row r="2783" spans="1:16" x14ac:dyDescent="0.2">
      <c r="A2783" s="3" t="s">
        <v>12684</v>
      </c>
      <c r="B2783" s="3">
        <v>5</v>
      </c>
      <c r="C2783" s="3">
        <v>5</v>
      </c>
      <c r="D2783" s="3">
        <v>238.67</v>
      </c>
      <c r="E2783" s="3">
        <v>0.79005999999999998</v>
      </c>
      <c r="F2783" s="3">
        <v>13162</v>
      </c>
      <c r="G2783" s="3" t="s">
        <v>5482</v>
      </c>
      <c r="H2783" s="3" t="s">
        <v>12685</v>
      </c>
      <c r="I2783" s="3">
        <v>2915943.1779999998</v>
      </c>
      <c r="J2783" s="3">
        <v>2391456.6639999999</v>
      </c>
      <c r="K2783" s="3">
        <v>2237567.1770000001</v>
      </c>
      <c r="L2783" s="3">
        <v>2514989.0060000001</v>
      </c>
      <c r="M2783" s="3">
        <v>2706341.3280000002</v>
      </c>
      <c r="N2783" s="3">
        <v>2771510.145</v>
      </c>
      <c r="O2783" s="3">
        <v>2268695.7510000002</v>
      </c>
      <c r="P2783" s="3">
        <v>2582182.4</v>
      </c>
    </row>
    <row r="2784" spans="1:16" x14ac:dyDescent="0.2">
      <c r="A2784" s="3" t="s">
        <v>10784</v>
      </c>
      <c r="B2784" s="3">
        <v>14</v>
      </c>
      <c r="C2784" s="3">
        <v>11</v>
      </c>
      <c r="D2784" s="3">
        <v>806.83</v>
      </c>
      <c r="E2784" s="3">
        <v>0.79034599999999999</v>
      </c>
      <c r="F2784" s="3">
        <v>31093</v>
      </c>
      <c r="G2784" s="3" t="s">
        <v>3392</v>
      </c>
      <c r="H2784" s="3" t="s">
        <v>10785</v>
      </c>
      <c r="I2784" s="3">
        <v>11783552.970000001</v>
      </c>
      <c r="J2784" s="3">
        <v>19571835.109999999</v>
      </c>
      <c r="K2784" s="3">
        <v>16585062.35</v>
      </c>
      <c r="L2784" s="3">
        <v>15980150.140000001</v>
      </c>
      <c r="M2784" s="3">
        <v>14463655.560000001</v>
      </c>
      <c r="N2784" s="3">
        <v>17978976.920000002</v>
      </c>
      <c r="O2784" s="3">
        <v>16899303.140000001</v>
      </c>
      <c r="P2784" s="3">
        <v>16447312</v>
      </c>
    </row>
    <row r="2785" spans="1:16" x14ac:dyDescent="0.2">
      <c r="A2785" s="3" t="s">
        <v>14791</v>
      </c>
      <c r="B2785" s="3">
        <v>1</v>
      </c>
      <c r="C2785" s="3">
        <v>1</v>
      </c>
      <c r="D2785" s="3">
        <v>15.14</v>
      </c>
      <c r="E2785" s="3">
        <v>0.79040699999999997</v>
      </c>
      <c r="F2785" s="3">
        <v>281046</v>
      </c>
      <c r="G2785" s="3" t="s">
        <v>6106</v>
      </c>
      <c r="H2785" s="3" t="s">
        <v>14792</v>
      </c>
      <c r="I2785" s="3">
        <v>150981.0969</v>
      </c>
      <c r="J2785" s="3">
        <v>89975.365980000002</v>
      </c>
      <c r="K2785" s="3">
        <v>98516.829849999995</v>
      </c>
      <c r="L2785" s="3">
        <v>113157.7643</v>
      </c>
      <c r="M2785" s="3">
        <v>131669.0717</v>
      </c>
      <c r="N2785" s="3">
        <v>120035.1902</v>
      </c>
      <c r="O2785" s="3">
        <v>98775.833599999998</v>
      </c>
      <c r="P2785" s="3">
        <v>116826.7</v>
      </c>
    </row>
    <row r="2786" spans="1:16" x14ac:dyDescent="0.2">
      <c r="A2786" s="3" t="s">
        <v>11854</v>
      </c>
      <c r="B2786" s="3">
        <v>5</v>
      </c>
      <c r="C2786" s="3">
        <v>4</v>
      </c>
      <c r="D2786" s="3">
        <v>349.47</v>
      </c>
      <c r="E2786" s="3">
        <v>0.79085700000000003</v>
      </c>
      <c r="F2786" s="3">
        <v>23582</v>
      </c>
      <c r="G2786" s="3" t="s">
        <v>4554</v>
      </c>
      <c r="H2786" s="3" t="s">
        <v>11855</v>
      </c>
      <c r="I2786" s="3">
        <v>7125848.4330000002</v>
      </c>
      <c r="J2786" s="3">
        <v>6055759.4800000004</v>
      </c>
      <c r="K2786" s="3">
        <v>4018383.6260000002</v>
      </c>
      <c r="L2786" s="3">
        <v>5733330.5130000003</v>
      </c>
      <c r="M2786" s="3">
        <v>6760042.818</v>
      </c>
      <c r="N2786" s="3">
        <v>6393306.6679999996</v>
      </c>
      <c r="O2786" s="3">
        <v>4764454.9510000004</v>
      </c>
      <c r="P2786" s="3">
        <v>5972601.5</v>
      </c>
    </row>
    <row r="2787" spans="1:16" x14ac:dyDescent="0.2">
      <c r="A2787" s="3" t="s">
        <v>10938</v>
      </c>
      <c r="B2787" s="3">
        <v>11</v>
      </c>
      <c r="C2787" s="3">
        <v>11</v>
      </c>
      <c r="D2787" s="3">
        <v>493.36</v>
      </c>
      <c r="E2787" s="3">
        <v>0.79122999999999999</v>
      </c>
      <c r="F2787" s="3">
        <v>79293</v>
      </c>
      <c r="G2787" s="3" t="s">
        <v>3560</v>
      </c>
      <c r="H2787" s="3" t="s">
        <v>10939</v>
      </c>
      <c r="I2787" s="3">
        <v>4583856.9469999997</v>
      </c>
      <c r="J2787" s="3">
        <v>5127417.6359999999</v>
      </c>
      <c r="K2787" s="3">
        <v>5766389.9280000003</v>
      </c>
      <c r="L2787" s="3">
        <v>5159221.5039999997</v>
      </c>
      <c r="M2787" s="3">
        <v>5328306.8540000003</v>
      </c>
      <c r="N2787" s="3">
        <v>5278046.5939999996</v>
      </c>
      <c r="O2787" s="3">
        <v>5103542.7450000001</v>
      </c>
      <c r="P2787" s="3">
        <v>5236632.0999999996</v>
      </c>
    </row>
    <row r="2788" spans="1:16" x14ac:dyDescent="0.2">
      <c r="A2788" s="3" t="s">
        <v>10705</v>
      </c>
      <c r="B2788" s="3">
        <v>5</v>
      </c>
      <c r="C2788" s="3">
        <v>5</v>
      </c>
      <c r="D2788" s="3">
        <v>235.13</v>
      </c>
      <c r="E2788" s="3">
        <v>0.79142400000000002</v>
      </c>
      <c r="F2788" s="3">
        <v>53232</v>
      </c>
      <c r="G2788" s="3" t="s">
        <v>3302</v>
      </c>
      <c r="H2788" s="3" t="s">
        <v>10706</v>
      </c>
      <c r="I2788" s="3">
        <v>1433709.5789999999</v>
      </c>
      <c r="J2788" s="3">
        <v>2048171.827</v>
      </c>
      <c r="K2788" s="3">
        <v>1928294.838</v>
      </c>
      <c r="L2788" s="3">
        <v>1803392.081</v>
      </c>
      <c r="M2788" s="3">
        <v>1734071.561</v>
      </c>
      <c r="N2788" s="3">
        <v>2035990.807</v>
      </c>
      <c r="O2788" s="3">
        <v>1777166.736</v>
      </c>
      <c r="P2788" s="3">
        <v>1849076.4</v>
      </c>
    </row>
    <row r="2789" spans="1:16" x14ac:dyDescent="0.2">
      <c r="A2789" s="3" t="s">
        <v>14082</v>
      </c>
      <c r="B2789" s="3">
        <v>6</v>
      </c>
      <c r="C2789" s="3">
        <v>6</v>
      </c>
      <c r="D2789" s="3">
        <v>209.48</v>
      </c>
      <c r="E2789" s="3">
        <v>0.79142900000000005</v>
      </c>
      <c r="F2789" s="3">
        <v>32860</v>
      </c>
      <c r="G2789" s="3" t="s">
        <v>7042</v>
      </c>
      <c r="H2789" s="3" t="s">
        <v>14083</v>
      </c>
      <c r="I2789" s="3">
        <v>1201660.25</v>
      </c>
      <c r="J2789" s="3">
        <v>891110.78850000002</v>
      </c>
      <c r="K2789" s="3">
        <v>1031447.68</v>
      </c>
      <c r="L2789" s="3">
        <v>1041406.2389999999</v>
      </c>
      <c r="M2789" s="3">
        <v>1537753.6370000001</v>
      </c>
      <c r="N2789" s="3">
        <v>919888.97690000001</v>
      </c>
      <c r="O2789" s="3">
        <v>918851.33319999999</v>
      </c>
      <c r="P2789" s="3">
        <v>1125498</v>
      </c>
    </row>
    <row r="2790" spans="1:16" x14ac:dyDescent="0.2">
      <c r="A2790" s="3" t="s">
        <v>8077</v>
      </c>
      <c r="B2790" s="3">
        <v>19</v>
      </c>
      <c r="C2790" s="3">
        <v>3</v>
      </c>
      <c r="D2790" s="3">
        <v>1085.05</v>
      </c>
      <c r="E2790" s="3">
        <v>0.79162500000000002</v>
      </c>
      <c r="F2790" s="3">
        <v>73056</v>
      </c>
      <c r="G2790" s="3" t="s">
        <v>425</v>
      </c>
      <c r="H2790" s="3" t="s">
        <v>8078</v>
      </c>
      <c r="I2790" s="3">
        <v>1954972.628</v>
      </c>
      <c r="J2790" s="3">
        <v>1308193.8570000001</v>
      </c>
      <c r="K2790" s="3">
        <v>1961281.531</v>
      </c>
      <c r="L2790" s="3">
        <v>1741482.672</v>
      </c>
      <c r="M2790" s="3">
        <v>1655679.851</v>
      </c>
      <c r="N2790" s="3">
        <v>1791081.2209999999</v>
      </c>
      <c r="O2790" s="3">
        <v>1905214.4580000001</v>
      </c>
      <c r="P2790" s="3">
        <v>1783991.8</v>
      </c>
    </row>
    <row r="2791" spans="1:16" x14ac:dyDescent="0.2">
      <c r="A2791" s="3" t="s">
        <v>10334</v>
      </c>
      <c r="B2791" s="3">
        <v>5</v>
      </c>
      <c r="C2791" s="3">
        <v>5</v>
      </c>
      <c r="D2791" s="3">
        <v>247.82</v>
      </c>
      <c r="E2791" s="3">
        <v>0.79171599999999998</v>
      </c>
      <c r="F2791" s="3">
        <v>33504</v>
      </c>
      <c r="G2791" s="3" t="s">
        <v>2894</v>
      </c>
      <c r="H2791" s="3" t="s">
        <v>10335</v>
      </c>
      <c r="I2791" s="3">
        <v>1493632.898</v>
      </c>
      <c r="J2791" s="3">
        <v>1011902.461</v>
      </c>
      <c r="K2791" s="3">
        <v>958350.20290000003</v>
      </c>
      <c r="L2791" s="3">
        <v>1154628.5209999999</v>
      </c>
      <c r="M2791" s="3">
        <v>1241306.845</v>
      </c>
      <c r="N2791" s="3">
        <v>915932.52289999998</v>
      </c>
      <c r="O2791" s="3">
        <v>1107378.7509999999</v>
      </c>
      <c r="P2791" s="3">
        <v>1088206</v>
      </c>
    </row>
    <row r="2792" spans="1:16" x14ac:dyDescent="0.2">
      <c r="A2792" s="3" t="s">
        <v>12502</v>
      </c>
      <c r="B2792" s="3">
        <v>2</v>
      </c>
      <c r="C2792" s="3">
        <v>2</v>
      </c>
      <c r="D2792" s="3">
        <v>158.9</v>
      </c>
      <c r="E2792" s="3">
        <v>0.79193800000000003</v>
      </c>
      <c r="F2792" s="3">
        <v>29377</v>
      </c>
      <c r="G2792" s="3" t="s">
        <v>5286</v>
      </c>
      <c r="H2792" s="3" t="s">
        <v>12503</v>
      </c>
      <c r="I2792" s="3">
        <v>310865.01240000001</v>
      </c>
      <c r="J2792" s="3">
        <v>105157.0113</v>
      </c>
      <c r="K2792" s="3">
        <v>92791.846609999993</v>
      </c>
      <c r="L2792" s="3">
        <v>169604.62340000001</v>
      </c>
      <c r="M2792" s="3">
        <v>133329.6281</v>
      </c>
      <c r="N2792" s="3">
        <v>102615.35739999999</v>
      </c>
      <c r="O2792" s="3">
        <v>157573.56289999999</v>
      </c>
      <c r="P2792" s="3">
        <v>131172.85</v>
      </c>
    </row>
    <row r="2793" spans="1:16" x14ac:dyDescent="0.2">
      <c r="A2793" s="3" t="s">
        <v>10617</v>
      </c>
      <c r="B2793" s="3">
        <v>8</v>
      </c>
      <c r="C2793" s="3">
        <v>7</v>
      </c>
      <c r="D2793" s="3">
        <v>311.85000000000002</v>
      </c>
      <c r="E2793" s="3">
        <v>0.79317099999999996</v>
      </c>
      <c r="F2793" s="3">
        <v>86252</v>
      </c>
      <c r="G2793" s="3" t="s">
        <v>3196</v>
      </c>
      <c r="H2793" s="3" t="s">
        <v>10618</v>
      </c>
      <c r="I2793" s="3">
        <v>1757806.719</v>
      </c>
      <c r="J2793" s="3">
        <v>2214140.5090000001</v>
      </c>
      <c r="K2793" s="3">
        <v>2881070.6069999998</v>
      </c>
      <c r="L2793" s="3">
        <v>2284339.2779999999</v>
      </c>
      <c r="M2793" s="3">
        <v>2026682.08</v>
      </c>
      <c r="N2793" s="3">
        <v>2660893.5759999999</v>
      </c>
      <c r="O2793" s="3">
        <v>2385092.6150000002</v>
      </c>
      <c r="P2793" s="3">
        <v>2357556.1</v>
      </c>
    </row>
    <row r="2794" spans="1:16" x14ac:dyDescent="0.2">
      <c r="A2794" s="3" t="s">
        <v>8912</v>
      </c>
      <c r="B2794" s="3">
        <v>4</v>
      </c>
      <c r="C2794" s="3">
        <v>4</v>
      </c>
      <c r="D2794" s="3">
        <v>100.87</v>
      </c>
      <c r="E2794" s="3">
        <v>0.79374299999999998</v>
      </c>
      <c r="F2794" s="3">
        <v>6033</v>
      </c>
      <c r="G2794" s="3" t="s">
        <v>1321</v>
      </c>
      <c r="H2794" s="3" t="s">
        <v>8913</v>
      </c>
      <c r="I2794" s="3">
        <v>2331016.264</v>
      </c>
      <c r="J2794" s="3">
        <v>3463139.66</v>
      </c>
      <c r="K2794" s="3">
        <v>4414619.4589999998</v>
      </c>
      <c r="L2794" s="3">
        <v>3402925.128</v>
      </c>
      <c r="M2794" s="3">
        <v>3078370.4909999999</v>
      </c>
      <c r="N2794" s="3">
        <v>4039903.0210000002</v>
      </c>
      <c r="O2794" s="3">
        <v>3395487.5019999999</v>
      </c>
      <c r="P2794" s="3">
        <v>3504587</v>
      </c>
    </row>
    <row r="2795" spans="1:16" x14ac:dyDescent="0.2">
      <c r="A2795" s="3" t="s">
        <v>12290</v>
      </c>
      <c r="B2795" s="3">
        <v>4</v>
      </c>
      <c r="C2795" s="3">
        <v>4</v>
      </c>
      <c r="D2795" s="3">
        <v>139.66</v>
      </c>
      <c r="E2795" s="3">
        <v>0.79394399999999998</v>
      </c>
      <c r="F2795" s="3">
        <v>21718</v>
      </c>
      <c r="G2795" s="3" t="s">
        <v>5044</v>
      </c>
      <c r="H2795" s="3" t="s">
        <v>12291</v>
      </c>
      <c r="I2795" s="3">
        <v>1515109.206</v>
      </c>
      <c r="J2795" s="3">
        <v>1284416.31</v>
      </c>
      <c r="K2795" s="3">
        <v>1380693.9650000001</v>
      </c>
      <c r="L2795" s="3">
        <v>1393406.4939999999</v>
      </c>
      <c r="M2795" s="3">
        <v>2016208.54</v>
      </c>
      <c r="N2795" s="3">
        <v>1318863.003</v>
      </c>
      <c r="O2795" s="3">
        <v>1167375.56</v>
      </c>
      <c r="P2795" s="3">
        <v>1500815.7</v>
      </c>
    </row>
    <row r="2796" spans="1:16" x14ac:dyDescent="0.2">
      <c r="A2796" s="3" t="s">
        <v>14086</v>
      </c>
      <c r="B2796" s="3">
        <v>7</v>
      </c>
      <c r="C2796" s="3">
        <v>1</v>
      </c>
      <c r="D2796" s="3">
        <v>481.14</v>
      </c>
      <c r="E2796" s="3">
        <v>0.79405400000000004</v>
      </c>
      <c r="F2796" s="3">
        <v>25693</v>
      </c>
      <c r="G2796" s="3" t="s">
        <v>7046</v>
      </c>
      <c r="H2796" s="3" t="s">
        <v>14087</v>
      </c>
      <c r="I2796" s="3">
        <v>373439.91739999998</v>
      </c>
      <c r="J2796" s="3">
        <v>473653.7977</v>
      </c>
      <c r="K2796" s="3">
        <v>401896.66570000001</v>
      </c>
      <c r="L2796" s="3">
        <v>416330.12689999997</v>
      </c>
      <c r="M2796" s="3">
        <v>425561.58390000003</v>
      </c>
      <c r="N2796" s="3">
        <v>379223.48440000002</v>
      </c>
      <c r="O2796" s="3">
        <v>477689.59669999999</v>
      </c>
      <c r="P2796" s="3">
        <v>427491.56</v>
      </c>
    </row>
    <row r="2797" spans="1:16" x14ac:dyDescent="0.2">
      <c r="A2797" s="3" t="s">
        <v>10832</v>
      </c>
      <c r="B2797" s="3">
        <v>12</v>
      </c>
      <c r="C2797" s="3">
        <v>11</v>
      </c>
      <c r="D2797" s="3">
        <v>1097.8699999999999</v>
      </c>
      <c r="E2797" s="3">
        <v>0.79411500000000002</v>
      </c>
      <c r="F2797" s="3">
        <v>13351</v>
      </c>
      <c r="G2797" s="3" t="s">
        <v>3442</v>
      </c>
      <c r="H2797" s="3" t="s">
        <v>10833</v>
      </c>
      <c r="I2797" s="3">
        <v>30938959.449999999</v>
      </c>
      <c r="J2797" s="3">
        <v>33653519.579999998</v>
      </c>
      <c r="K2797" s="3">
        <v>30006790</v>
      </c>
      <c r="L2797" s="3">
        <v>31533089.68</v>
      </c>
      <c r="M2797" s="3">
        <v>30387830.940000001</v>
      </c>
      <c r="N2797" s="3">
        <v>33126861.98</v>
      </c>
      <c r="O2797" s="3">
        <v>29837979.219999999</v>
      </c>
      <c r="P2797" s="3">
        <v>31117557</v>
      </c>
    </row>
    <row r="2798" spans="1:16" x14ac:dyDescent="0.2">
      <c r="A2798" s="3" t="s">
        <v>11754</v>
      </c>
      <c r="B2798" s="3">
        <v>2</v>
      </c>
      <c r="C2798" s="3">
        <v>2</v>
      </c>
      <c r="D2798" s="3">
        <v>51.99</v>
      </c>
      <c r="E2798" s="3">
        <v>0.79418900000000003</v>
      </c>
      <c r="F2798" s="3">
        <v>26272</v>
      </c>
      <c r="G2798" s="3" t="s">
        <v>4448</v>
      </c>
      <c r="H2798" s="3" t="s">
        <v>11755</v>
      </c>
      <c r="I2798" s="3">
        <v>608384.27529999998</v>
      </c>
      <c r="J2798" s="3">
        <v>320638.587</v>
      </c>
      <c r="K2798" s="3">
        <v>192883.08249999999</v>
      </c>
      <c r="L2798" s="3">
        <v>373968.6482</v>
      </c>
      <c r="M2798" s="3">
        <v>399938.47460000002</v>
      </c>
      <c r="N2798" s="3">
        <v>409538.1874</v>
      </c>
      <c r="O2798" s="3">
        <v>306589.9951</v>
      </c>
      <c r="P2798" s="3">
        <v>372022.22</v>
      </c>
    </row>
    <row r="2799" spans="1:16" x14ac:dyDescent="0.2">
      <c r="A2799" s="3" t="s">
        <v>12486</v>
      </c>
      <c r="B2799" s="3">
        <v>6</v>
      </c>
      <c r="C2799" s="3">
        <v>6</v>
      </c>
      <c r="D2799" s="3">
        <v>227.71</v>
      </c>
      <c r="E2799" s="3">
        <v>0.79429300000000003</v>
      </c>
      <c r="F2799" s="3">
        <v>34446</v>
      </c>
      <c r="G2799" s="3" t="s">
        <v>5270</v>
      </c>
      <c r="H2799" s="3" t="s">
        <v>12487</v>
      </c>
      <c r="I2799" s="3">
        <v>1590972.5889999999</v>
      </c>
      <c r="J2799" s="3">
        <v>3169146.1940000001</v>
      </c>
      <c r="K2799" s="3">
        <v>2500007.8530000001</v>
      </c>
      <c r="L2799" s="3">
        <v>2420042.2119999998</v>
      </c>
      <c r="M2799" s="3">
        <v>1599980.7720000001</v>
      </c>
      <c r="N2799" s="3">
        <v>2935386.4649999999</v>
      </c>
      <c r="O2799" s="3">
        <v>3479676.0159999998</v>
      </c>
      <c r="P2799" s="3">
        <v>2671681.1</v>
      </c>
    </row>
    <row r="2800" spans="1:16" x14ac:dyDescent="0.2">
      <c r="A2800" s="3" t="s">
        <v>12188</v>
      </c>
      <c r="B2800" s="3">
        <v>36</v>
      </c>
      <c r="C2800" s="3">
        <v>11</v>
      </c>
      <c r="D2800" s="3">
        <v>2693.07</v>
      </c>
      <c r="E2800" s="3">
        <v>0.79439499999999996</v>
      </c>
      <c r="F2800" s="3">
        <v>69599</v>
      </c>
      <c r="G2800" s="3" t="s">
        <v>4928</v>
      </c>
      <c r="H2800" s="3" t="s">
        <v>12189</v>
      </c>
      <c r="I2800" s="3">
        <v>6734213.7520000003</v>
      </c>
      <c r="J2800" s="3">
        <v>8447006.8839999996</v>
      </c>
      <c r="K2800" s="3">
        <v>9923861.7359999996</v>
      </c>
      <c r="L2800" s="3">
        <v>8368360.7910000002</v>
      </c>
      <c r="M2800" s="3">
        <v>6719009.4720000001</v>
      </c>
      <c r="N2800" s="3">
        <v>8235314.818</v>
      </c>
      <c r="O2800" s="3">
        <v>9054407.2039999999</v>
      </c>
      <c r="P2800" s="3">
        <v>8002910.5</v>
      </c>
    </row>
    <row r="2801" spans="1:16" x14ac:dyDescent="0.2">
      <c r="A2801" s="3" t="s">
        <v>13844</v>
      </c>
      <c r="B2801" s="3">
        <v>18</v>
      </c>
      <c r="C2801" s="3">
        <v>17</v>
      </c>
      <c r="D2801" s="3">
        <v>1417.02</v>
      </c>
      <c r="E2801" s="3">
        <v>0.794763</v>
      </c>
      <c r="F2801" s="3">
        <v>16091</v>
      </c>
      <c r="G2801" s="3" t="s">
        <v>6768</v>
      </c>
      <c r="H2801" s="3" t="s">
        <v>13845</v>
      </c>
      <c r="I2801" s="3">
        <v>207629513.09999999</v>
      </c>
      <c r="J2801" s="3">
        <v>207323285.90000001</v>
      </c>
      <c r="K2801" s="3">
        <v>187078955.40000001</v>
      </c>
      <c r="L2801" s="3">
        <v>200677251.5</v>
      </c>
      <c r="M2801" s="3">
        <v>193244467.19999999</v>
      </c>
      <c r="N2801" s="3">
        <v>203900692.19999999</v>
      </c>
      <c r="O2801" s="3">
        <v>198031184.19999999</v>
      </c>
      <c r="P2801" s="3">
        <v>198392115</v>
      </c>
    </row>
    <row r="2802" spans="1:16" x14ac:dyDescent="0.2">
      <c r="A2802" s="3" t="s">
        <v>14793</v>
      </c>
      <c r="B2802" s="3">
        <v>1</v>
      </c>
      <c r="C2802" s="3">
        <v>1</v>
      </c>
      <c r="D2802" s="3">
        <v>25.36</v>
      </c>
      <c r="E2802" s="3">
        <v>0.79552599999999996</v>
      </c>
      <c r="F2802" s="3">
        <v>29707</v>
      </c>
      <c r="G2802" s="3" t="s">
        <v>2254</v>
      </c>
      <c r="H2802" s="3" t="s">
        <v>14794</v>
      </c>
      <c r="I2802" s="3">
        <v>35647.447119999997</v>
      </c>
      <c r="J2802" s="3">
        <v>28350.13968</v>
      </c>
      <c r="K2802" s="3">
        <v>879.54866990000005</v>
      </c>
      <c r="L2802" s="3">
        <v>21625.71182</v>
      </c>
      <c r="M2802" s="3">
        <v>3183.1548929999999</v>
      </c>
      <c r="N2802" s="3">
        <v>33334.145799999998</v>
      </c>
      <c r="O2802" s="3">
        <v>27114.33798</v>
      </c>
      <c r="P2802" s="3">
        <v>21210.545999999998</v>
      </c>
    </row>
    <row r="2803" spans="1:16" x14ac:dyDescent="0.2">
      <c r="A2803" s="3" t="s">
        <v>10006</v>
      </c>
      <c r="B2803" s="3">
        <v>4</v>
      </c>
      <c r="C2803" s="3">
        <v>4</v>
      </c>
      <c r="D2803" s="3">
        <v>172.14</v>
      </c>
      <c r="E2803" s="3">
        <v>0.79567399999999999</v>
      </c>
      <c r="F2803" s="3">
        <v>69406</v>
      </c>
      <c r="G2803" s="3" t="s">
        <v>2534</v>
      </c>
      <c r="H2803" s="3" t="s">
        <v>10007</v>
      </c>
      <c r="I2803" s="3">
        <v>642943.46840000001</v>
      </c>
      <c r="J2803" s="3">
        <v>838322.60120000003</v>
      </c>
      <c r="K2803" s="3">
        <v>1033018.0110000001</v>
      </c>
      <c r="L2803" s="3">
        <v>838094.69350000005</v>
      </c>
      <c r="M2803" s="3">
        <v>1025386.691</v>
      </c>
      <c r="N2803" s="3">
        <v>581954.41810000001</v>
      </c>
      <c r="O2803" s="3">
        <v>1149494.527</v>
      </c>
      <c r="P2803" s="3">
        <v>918945.21</v>
      </c>
    </row>
    <row r="2804" spans="1:16" x14ac:dyDescent="0.2">
      <c r="A2804" s="3" t="s">
        <v>12286</v>
      </c>
      <c r="B2804" s="3">
        <v>2</v>
      </c>
      <c r="C2804" s="3">
        <v>2</v>
      </c>
      <c r="D2804" s="3">
        <v>98.48</v>
      </c>
      <c r="E2804" s="3">
        <v>0.79570700000000005</v>
      </c>
      <c r="F2804" s="3">
        <v>43258</v>
      </c>
      <c r="G2804" s="3" t="s">
        <v>5040</v>
      </c>
      <c r="H2804" s="3" t="s">
        <v>12287</v>
      </c>
      <c r="I2804" s="3">
        <v>192000.3818</v>
      </c>
      <c r="J2804" s="3">
        <v>113894.57279999999</v>
      </c>
      <c r="K2804" s="3">
        <v>45964.046069999997</v>
      </c>
      <c r="L2804" s="3">
        <v>117286.33349999999</v>
      </c>
      <c r="M2804" s="3">
        <v>134875.31649999999</v>
      </c>
      <c r="N2804" s="3">
        <v>93134.701019999993</v>
      </c>
      <c r="O2804" s="3">
        <v>114454.96090000001</v>
      </c>
      <c r="P2804" s="3">
        <v>114154.99</v>
      </c>
    </row>
    <row r="2805" spans="1:16" x14ac:dyDescent="0.2">
      <c r="A2805" s="3" t="s">
        <v>12652</v>
      </c>
      <c r="B2805" s="3">
        <v>21</v>
      </c>
      <c r="C2805" s="3">
        <v>21</v>
      </c>
      <c r="D2805" s="3">
        <v>1233.42</v>
      </c>
      <c r="E2805" s="3">
        <v>0.79573300000000002</v>
      </c>
      <c r="F2805" s="3">
        <v>93145</v>
      </c>
      <c r="G2805" s="3" t="s">
        <v>5444</v>
      </c>
      <c r="H2805" s="3" t="s">
        <v>12653</v>
      </c>
      <c r="I2805" s="3">
        <v>23278525.760000002</v>
      </c>
      <c r="J2805" s="3">
        <v>18303647.710000001</v>
      </c>
      <c r="K2805" s="3">
        <v>18528868.199999999</v>
      </c>
      <c r="L2805" s="3">
        <v>20037013.890000001</v>
      </c>
      <c r="M2805" s="3">
        <v>20799859.329999998</v>
      </c>
      <c r="N2805" s="3">
        <v>19173332.079999998</v>
      </c>
      <c r="O2805" s="3">
        <v>18434105.210000001</v>
      </c>
      <c r="P2805" s="3">
        <v>19469099</v>
      </c>
    </row>
    <row r="2806" spans="1:16" x14ac:dyDescent="0.2">
      <c r="A2806" s="3" t="s">
        <v>14795</v>
      </c>
      <c r="B2806" s="3">
        <v>1</v>
      </c>
      <c r="C2806" s="3">
        <v>1</v>
      </c>
      <c r="D2806" s="3">
        <v>15.9</v>
      </c>
      <c r="E2806" s="3">
        <v>0.79640999999999995</v>
      </c>
      <c r="F2806" s="3">
        <v>146320</v>
      </c>
      <c r="G2806" s="3" t="s">
        <v>7132</v>
      </c>
      <c r="H2806" s="3" t="s">
        <v>14796</v>
      </c>
      <c r="I2806" s="3">
        <v>161255.84950000001</v>
      </c>
      <c r="J2806" s="3">
        <v>225726.31099999999</v>
      </c>
      <c r="K2806" s="3">
        <v>179707.6562</v>
      </c>
      <c r="L2806" s="3">
        <v>188896.60550000001</v>
      </c>
      <c r="M2806" s="3">
        <v>195093.61900000001</v>
      </c>
      <c r="N2806" s="3">
        <v>226824.30929999999</v>
      </c>
      <c r="O2806" s="3">
        <v>124757.6942</v>
      </c>
      <c r="P2806" s="3">
        <v>182225.21</v>
      </c>
    </row>
    <row r="2807" spans="1:16" x14ac:dyDescent="0.2">
      <c r="A2807" s="3" t="s">
        <v>12740</v>
      </c>
      <c r="B2807" s="3">
        <v>12</v>
      </c>
      <c r="C2807" s="3">
        <v>11</v>
      </c>
      <c r="D2807" s="3">
        <v>540.23</v>
      </c>
      <c r="E2807" s="3">
        <v>0.79669699999999999</v>
      </c>
      <c r="F2807" s="3">
        <v>36067</v>
      </c>
      <c r="G2807" s="3" t="s">
        <v>5548</v>
      </c>
      <c r="H2807" s="3" t="s">
        <v>12741</v>
      </c>
      <c r="I2807" s="3">
        <v>9611989.0610000007</v>
      </c>
      <c r="J2807" s="3">
        <v>9532031.0759999994</v>
      </c>
      <c r="K2807" s="3">
        <v>11459729.84</v>
      </c>
      <c r="L2807" s="3">
        <v>10201249.99</v>
      </c>
      <c r="M2807" s="3">
        <v>7644479.4050000003</v>
      </c>
      <c r="N2807" s="3">
        <v>10502898.109999999</v>
      </c>
      <c r="O2807" s="3">
        <v>11647190.789999999</v>
      </c>
      <c r="P2807" s="3">
        <v>9931522.8000000007</v>
      </c>
    </row>
    <row r="2808" spans="1:16" x14ac:dyDescent="0.2">
      <c r="A2808" s="3" t="s">
        <v>14797</v>
      </c>
      <c r="B2808" s="3">
        <v>1</v>
      </c>
      <c r="C2808" s="3">
        <v>1</v>
      </c>
      <c r="D2808" s="3">
        <v>22.97</v>
      </c>
      <c r="E2808" s="3">
        <v>0.79675300000000004</v>
      </c>
      <c r="F2808" s="3">
        <v>40050</v>
      </c>
      <c r="G2808" s="3" t="s">
        <v>4840</v>
      </c>
      <c r="H2808" s="3" t="s">
        <v>14798</v>
      </c>
      <c r="I2808" s="3">
        <v>277716.0834</v>
      </c>
      <c r="J2808" s="3">
        <v>135318.77919999999</v>
      </c>
      <c r="K2808" s="3">
        <v>131574.17079999999</v>
      </c>
      <c r="L2808" s="3">
        <v>181536.34450000001</v>
      </c>
      <c r="M2808" s="3">
        <v>255914.28719999999</v>
      </c>
      <c r="N2808" s="3">
        <v>153240.05960000001</v>
      </c>
      <c r="O2808" s="3">
        <v>160748.62830000001</v>
      </c>
      <c r="P2808" s="3">
        <v>189967.66</v>
      </c>
    </row>
    <row r="2809" spans="1:16" x14ac:dyDescent="0.2">
      <c r="A2809" s="3" t="s">
        <v>12748</v>
      </c>
      <c r="B2809" s="3">
        <v>4</v>
      </c>
      <c r="C2809" s="3">
        <v>2</v>
      </c>
      <c r="D2809" s="3">
        <v>213.11</v>
      </c>
      <c r="E2809" s="3">
        <v>0.79714600000000002</v>
      </c>
      <c r="F2809" s="3">
        <v>18709</v>
      </c>
      <c r="G2809" s="3" t="s">
        <v>5556</v>
      </c>
      <c r="H2809" s="3" t="s">
        <v>12749</v>
      </c>
      <c r="I2809" s="3">
        <v>5569183.5209999997</v>
      </c>
      <c r="J2809" s="3">
        <v>4342549.3909999998</v>
      </c>
      <c r="K2809" s="3">
        <v>3575278.6669999999</v>
      </c>
      <c r="L2809" s="3">
        <v>4495670.5259999996</v>
      </c>
      <c r="M2809" s="3">
        <v>5451456.1739999996</v>
      </c>
      <c r="N2809" s="3">
        <v>4295388.5480000004</v>
      </c>
      <c r="O2809" s="3">
        <v>4189748.773</v>
      </c>
      <c r="P2809" s="3">
        <v>4645531.2</v>
      </c>
    </row>
    <row r="2810" spans="1:16" x14ac:dyDescent="0.2">
      <c r="A2810" s="3" t="s">
        <v>8225</v>
      </c>
      <c r="B2810" s="3">
        <v>9</v>
      </c>
      <c r="C2810" s="3">
        <v>9</v>
      </c>
      <c r="D2810" s="3">
        <v>439.61</v>
      </c>
      <c r="E2810" s="3">
        <v>0.797987</v>
      </c>
      <c r="F2810" s="3">
        <v>10337</v>
      </c>
      <c r="G2810" s="3" t="s">
        <v>583</v>
      </c>
      <c r="H2810" s="3" t="s">
        <v>8226</v>
      </c>
      <c r="I2810" s="3">
        <v>90322372.760000005</v>
      </c>
      <c r="J2810" s="3">
        <v>85840202.109999999</v>
      </c>
      <c r="K2810" s="3">
        <v>82142953.530000001</v>
      </c>
      <c r="L2810" s="3">
        <v>86101842.799999997</v>
      </c>
      <c r="M2810" s="3">
        <v>81040282.519999996</v>
      </c>
      <c r="N2810" s="3">
        <v>80244828.950000003</v>
      </c>
      <c r="O2810" s="3">
        <v>93498425.090000004</v>
      </c>
      <c r="P2810" s="3">
        <v>84927846</v>
      </c>
    </row>
    <row r="2811" spans="1:16" x14ac:dyDescent="0.2">
      <c r="A2811" s="3" t="s">
        <v>12088</v>
      </c>
      <c r="B2811" s="3">
        <v>6</v>
      </c>
      <c r="C2811" s="3">
        <v>5</v>
      </c>
      <c r="D2811" s="3">
        <v>538.07000000000005</v>
      </c>
      <c r="E2811" s="3">
        <v>0.79812899999999998</v>
      </c>
      <c r="F2811" s="3">
        <v>10428</v>
      </c>
      <c r="G2811" s="3" t="s">
        <v>4816</v>
      </c>
      <c r="H2811" s="3" t="s">
        <v>12089</v>
      </c>
      <c r="I2811" s="3">
        <v>63678769.869999997</v>
      </c>
      <c r="J2811" s="3">
        <v>60677889.609999999</v>
      </c>
      <c r="K2811" s="3">
        <v>53872206.619999997</v>
      </c>
      <c r="L2811" s="3">
        <v>59409622.030000001</v>
      </c>
      <c r="M2811" s="3">
        <v>41415015.079999998</v>
      </c>
      <c r="N2811" s="3">
        <v>71367758.060000002</v>
      </c>
      <c r="O2811" s="3">
        <v>61284891.43</v>
      </c>
      <c r="P2811" s="3">
        <v>58022555</v>
      </c>
    </row>
    <row r="2812" spans="1:16" x14ac:dyDescent="0.2">
      <c r="A2812" s="3" t="s">
        <v>14799</v>
      </c>
      <c r="B2812" s="3">
        <v>1</v>
      </c>
      <c r="C2812" s="3">
        <v>1</v>
      </c>
      <c r="D2812" s="3">
        <v>22.76</v>
      </c>
      <c r="E2812" s="3">
        <v>0.798485</v>
      </c>
      <c r="F2812" s="3">
        <v>29725</v>
      </c>
      <c r="G2812" s="3" t="s">
        <v>2684</v>
      </c>
      <c r="H2812" s="3" t="s">
        <v>14800</v>
      </c>
      <c r="I2812" s="3">
        <v>163939.9068</v>
      </c>
      <c r="J2812" s="3">
        <v>31911.101299999998</v>
      </c>
      <c r="K2812" s="3">
        <v>47587.649899999997</v>
      </c>
      <c r="L2812" s="3">
        <v>81146.219320000004</v>
      </c>
      <c r="M2812" s="3">
        <v>106137.6826</v>
      </c>
      <c r="N2812" s="3">
        <v>56113.477729999999</v>
      </c>
      <c r="O2812" s="3">
        <v>64464.671620000001</v>
      </c>
      <c r="P2812" s="3">
        <v>75571.944000000003</v>
      </c>
    </row>
    <row r="2813" spans="1:16" x14ac:dyDescent="0.2">
      <c r="A2813" s="3" t="s">
        <v>12438</v>
      </c>
      <c r="B2813" s="3">
        <v>12</v>
      </c>
      <c r="C2813" s="3">
        <v>11</v>
      </c>
      <c r="D2813" s="3">
        <v>480.65</v>
      </c>
      <c r="E2813" s="3">
        <v>0.79877699999999996</v>
      </c>
      <c r="F2813" s="3">
        <v>102247</v>
      </c>
      <c r="G2813" s="3" t="s">
        <v>5214</v>
      </c>
      <c r="H2813" s="3" t="s">
        <v>12439</v>
      </c>
      <c r="I2813" s="3">
        <v>2529754.9879999999</v>
      </c>
      <c r="J2813" s="3">
        <v>3254512.2489999998</v>
      </c>
      <c r="K2813" s="3">
        <v>3299278.102</v>
      </c>
      <c r="L2813" s="3">
        <v>3027848.446</v>
      </c>
      <c r="M2813" s="3">
        <v>2548664.9419999998</v>
      </c>
      <c r="N2813" s="3">
        <v>3234184.8319999999</v>
      </c>
      <c r="O2813" s="3">
        <v>3008427.2310000001</v>
      </c>
      <c r="P2813" s="3">
        <v>2930425.7</v>
      </c>
    </row>
    <row r="2814" spans="1:16" x14ac:dyDescent="0.2">
      <c r="A2814" s="3" t="s">
        <v>9464</v>
      </c>
      <c r="B2814" s="3">
        <v>3</v>
      </c>
      <c r="C2814" s="3">
        <v>1</v>
      </c>
      <c r="D2814" s="3">
        <v>83.89</v>
      </c>
      <c r="E2814" s="3">
        <v>0.79991900000000005</v>
      </c>
      <c r="F2814" s="3">
        <v>157150</v>
      </c>
      <c r="G2814" s="3" t="s">
        <v>1922</v>
      </c>
      <c r="H2814" s="3" t="s">
        <v>9465</v>
      </c>
      <c r="I2814" s="3">
        <v>36260.434780000003</v>
      </c>
      <c r="J2814" s="3">
        <v>27719.07991</v>
      </c>
      <c r="K2814" s="3">
        <v>33181.654000000002</v>
      </c>
      <c r="L2814" s="3">
        <v>32387.056229999998</v>
      </c>
      <c r="M2814" s="3">
        <v>32919.013980000003</v>
      </c>
      <c r="N2814" s="3">
        <v>23012.994159999998</v>
      </c>
      <c r="O2814" s="3">
        <v>38325.984629999999</v>
      </c>
      <c r="P2814" s="3">
        <v>31419.330999999998</v>
      </c>
    </row>
    <row r="2815" spans="1:16" x14ac:dyDescent="0.2">
      <c r="A2815" s="3" t="s">
        <v>14801</v>
      </c>
      <c r="B2815" s="3">
        <v>1</v>
      </c>
      <c r="C2815" s="3">
        <v>1</v>
      </c>
      <c r="D2815" s="3">
        <v>33.17</v>
      </c>
      <c r="E2815" s="3">
        <v>0.799929</v>
      </c>
      <c r="F2815" s="3">
        <v>16597</v>
      </c>
      <c r="G2815" s="3" t="s">
        <v>4690</v>
      </c>
      <c r="H2815" s="3" t="s">
        <v>14802</v>
      </c>
      <c r="I2815" s="3">
        <v>276746.701</v>
      </c>
      <c r="J2815" s="3">
        <v>259638.53469999999</v>
      </c>
      <c r="K2815" s="3">
        <v>242560.2752</v>
      </c>
      <c r="L2815" s="3">
        <v>259648.5036</v>
      </c>
      <c r="M2815" s="3">
        <v>237935.83609999999</v>
      </c>
      <c r="N2815" s="3">
        <v>248732.2015</v>
      </c>
      <c r="O2815" s="3">
        <v>280076.02740000002</v>
      </c>
      <c r="P2815" s="3">
        <v>255581.35</v>
      </c>
    </row>
    <row r="2816" spans="1:16" x14ac:dyDescent="0.2">
      <c r="A2816" s="3" t="s">
        <v>10824</v>
      </c>
      <c r="B2816" s="3">
        <v>1</v>
      </c>
      <c r="C2816" s="3">
        <v>1</v>
      </c>
      <c r="D2816" s="3">
        <v>41.11</v>
      </c>
      <c r="E2816" s="3">
        <v>0.80001100000000003</v>
      </c>
      <c r="F2816" s="3">
        <v>29445</v>
      </c>
      <c r="G2816" s="3" t="s">
        <v>3434</v>
      </c>
      <c r="H2816" s="3" t="s">
        <v>10825</v>
      </c>
      <c r="I2816" s="3">
        <v>52937.2477</v>
      </c>
      <c r="J2816" s="3">
        <v>70449.745809999993</v>
      </c>
      <c r="K2816" s="3">
        <v>86913.427930000005</v>
      </c>
      <c r="L2816" s="3">
        <v>70100.140480000002</v>
      </c>
      <c r="M2816" s="3">
        <v>72722.094100000002</v>
      </c>
      <c r="N2816" s="3">
        <v>61302.456279999999</v>
      </c>
      <c r="O2816" s="3">
        <v>83407.913090000002</v>
      </c>
      <c r="P2816" s="3">
        <v>72477.487999999998</v>
      </c>
    </row>
    <row r="2817" spans="1:16" x14ac:dyDescent="0.2">
      <c r="A2817" s="3" t="s">
        <v>10294</v>
      </c>
      <c r="B2817" s="3">
        <v>16</v>
      </c>
      <c r="C2817" s="3">
        <v>12</v>
      </c>
      <c r="D2817" s="3">
        <v>802.36</v>
      </c>
      <c r="E2817" s="3">
        <v>0.80031099999999999</v>
      </c>
      <c r="F2817" s="3">
        <v>121429</v>
      </c>
      <c r="G2817" s="3" t="s">
        <v>2846</v>
      </c>
      <c r="H2817" s="3" t="s">
        <v>10295</v>
      </c>
      <c r="I2817" s="3">
        <v>9215093.8169999998</v>
      </c>
      <c r="J2817" s="3">
        <v>8095514.4369999999</v>
      </c>
      <c r="K2817" s="3">
        <v>9735564.7139999997</v>
      </c>
      <c r="L2817" s="3">
        <v>9015390.9890000001</v>
      </c>
      <c r="M2817" s="3">
        <v>9048041.0529999994</v>
      </c>
      <c r="N2817" s="3">
        <v>9332490.1649999991</v>
      </c>
      <c r="O2817" s="3">
        <v>8999518.7379999999</v>
      </c>
      <c r="P2817" s="3">
        <v>9126683.3000000007</v>
      </c>
    </row>
    <row r="2818" spans="1:16" x14ac:dyDescent="0.2">
      <c r="A2818" s="3" t="s">
        <v>13860</v>
      </c>
      <c r="B2818" s="3">
        <v>9</v>
      </c>
      <c r="C2818" s="3">
        <v>8</v>
      </c>
      <c r="D2818" s="3">
        <v>489.48</v>
      </c>
      <c r="E2818" s="3">
        <v>0.80044400000000004</v>
      </c>
      <c r="F2818" s="3">
        <v>49154</v>
      </c>
      <c r="G2818" s="3" t="s">
        <v>6786</v>
      </c>
      <c r="H2818" s="3" t="s">
        <v>13861</v>
      </c>
      <c r="I2818" s="3">
        <v>2227024.7289999998</v>
      </c>
      <c r="J2818" s="3">
        <v>2995768.0869999998</v>
      </c>
      <c r="K2818" s="3">
        <v>3270049.781</v>
      </c>
      <c r="L2818" s="3">
        <v>2830947.5320000001</v>
      </c>
      <c r="M2818" s="3">
        <v>2437990.1910000001</v>
      </c>
      <c r="N2818" s="3">
        <v>2588342.852</v>
      </c>
      <c r="O2818" s="3">
        <v>3095113.9929999998</v>
      </c>
      <c r="P2818" s="3">
        <v>2707149</v>
      </c>
    </row>
    <row r="2819" spans="1:16" x14ac:dyDescent="0.2">
      <c r="A2819" s="3" t="s">
        <v>10599</v>
      </c>
      <c r="B2819" s="3">
        <v>3</v>
      </c>
      <c r="C2819" s="3">
        <v>3</v>
      </c>
      <c r="D2819" s="3">
        <v>121.66</v>
      </c>
      <c r="E2819" s="3">
        <v>0.80063499999999999</v>
      </c>
      <c r="F2819" s="3">
        <v>110149</v>
      </c>
      <c r="G2819" s="3" t="s">
        <v>3178</v>
      </c>
      <c r="H2819" s="3" t="s">
        <v>10600</v>
      </c>
      <c r="I2819" s="3">
        <v>299273.18089999998</v>
      </c>
      <c r="J2819" s="3">
        <v>318377.14840000001</v>
      </c>
      <c r="K2819" s="3">
        <v>372184.1949</v>
      </c>
      <c r="L2819" s="3">
        <v>329944.84139999998</v>
      </c>
      <c r="M2819" s="3">
        <v>294034.1348</v>
      </c>
      <c r="N2819" s="3">
        <v>316919.75030000001</v>
      </c>
      <c r="O2819" s="3">
        <v>422040.4803</v>
      </c>
      <c r="P2819" s="3">
        <v>344331.46</v>
      </c>
    </row>
    <row r="2820" spans="1:16" x14ac:dyDescent="0.2">
      <c r="A2820" s="3" t="s">
        <v>12832</v>
      </c>
      <c r="B2820" s="3">
        <v>1</v>
      </c>
      <c r="C2820" s="3">
        <v>1</v>
      </c>
      <c r="D2820" s="3">
        <v>87.73</v>
      </c>
      <c r="E2820" s="3">
        <v>0.80068600000000001</v>
      </c>
      <c r="F2820" s="3">
        <v>26722</v>
      </c>
      <c r="G2820" s="3" t="s">
        <v>5654</v>
      </c>
      <c r="H2820" s="3" t="s">
        <v>12833</v>
      </c>
      <c r="I2820" s="3">
        <v>132360.6176</v>
      </c>
      <c r="J2820" s="3">
        <v>75129.09</v>
      </c>
      <c r="K2820" s="3">
        <v>64235.532299999999</v>
      </c>
      <c r="L2820" s="3">
        <v>90575.079970000006</v>
      </c>
      <c r="M2820" s="3">
        <v>63905.707190000001</v>
      </c>
      <c r="N2820" s="3">
        <v>83403.239109999995</v>
      </c>
      <c r="O2820" s="3">
        <v>97723.364830000006</v>
      </c>
      <c r="P2820" s="3">
        <v>81677.437000000005</v>
      </c>
    </row>
    <row r="2821" spans="1:16" x14ac:dyDescent="0.2">
      <c r="A2821" s="3" t="s">
        <v>10914</v>
      </c>
      <c r="B2821" s="3">
        <v>6</v>
      </c>
      <c r="C2821" s="3">
        <v>5</v>
      </c>
      <c r="D2821" s="3">
        <v>351.39</v>
      </c>
      <c r="E2821" s="3">
        <v>0.80105000000000004</v>
      </c>
      <c r="F2821" s="3">
        <v>46810</v>
      </c>
      <c r="G2821" s="3" t="s">
        <v>3534</v>
      </c>
      <c r="H2821" s="3" t="s">
        <v>10915</v>
      </c>
      <c r="I2821" s="3">
        <v>465715.67930000002</v>
      </c>
      <c r="J2821" s="3">
        <v>821213.60089999996</v>
      </c>
      <c r="K2821" s="3">
        <v>708047.87939999998</v>
      </c>
      <c r="L2821" s="3">
        <v>664992.38650000002</v>
      </c>
      <c r="M2821" s="3">
        <v>486449.93900000001</v>
      </c>
      <c r="N2821" s="3">
        <v>535593.06900000002</v>
      </c>
      <c r="O2821" s="3">
        <v>854100.99349999998</v>
      </c>
      <c r="P2821" s="3">
        <v>625381.32999999996</v>
      </c>
    </row>
    <row r="2822" spans="1:16" x14ac:dyDescent="0.2">
      <c r="A2822" s="3" t="s">
        <v>11584</v>
      </c>
      <c r="B2822" s="3">
        <v>1</v>
      </c>
      <c r="C2822" s="3">
        <v>1</v>
      </c>
      <c r="D2822" s="3">
        <v>141.4</v>
      </c>
      <c r="E2822" s="3">
        <v>0.80120400000000003</v>
      </c>
      <c r="F2822" s="3">
        <v>23851</v>
      </c>
      <c r="G2822" s="3" t="s">
        <v>4266</v>
      </c>
      <c r="H2822" s="3" t="s">
        <v>11585</v>
      </c>
      <c r="I2822" s="3">
        <v>340161.38530000002</v>
      </c>
      <c r="J2822" s="3">
        <v>359800.21120000002</v>
      </c>
      <c r="K2822" s="3">
        <v>173475.76269999999</v>
      </c>
      <c r="L2822" s="3">
        <v>291145.78639999998</v>
      </c>
      <c r="M2822" s="3">
        <v>283148.5318</v>
      </c>
      <c r="N2822" s="3">
        <v>333617.71990000003</v>
      </c>
      <c r="O2822" s="3">
        <v>176027.36619999999</v>
      </c>
      <c r="P2822" s="3">
        <v>264264.53999999998</v>
      </c>
    </row>
    <row r="2823" spans="1:16" x14ac:dyDescent="0.2">
      <c r="A2823" s="3" t="s">
        <v>12316</v>
      </c>
      <c r="B2823" s="3">
        <v>4</v>
      </c>
      <c r="C2823" s="3">
        <v>4</v>
      </c>
      <c r="D2823" s="3">
        <v>101.45</v>
      </c>
      <c r="E2823" s="3">
        <v>0.801674</v>
      </c>
      <c r="F2823" s="3">
        <v>69186</v>
      </c>
      <c r="G2823" s="3" t="s">
        <v>5072</v>
      </c>
      <c r="H2823" s="3" t="s">
        <v>12317</v>
      </c>
      <c r="I2823" s="3">
        <v>402514.62650000001</v>
      </c>
      <c r="J2823" s="3">
        <v>298377.15110000002</v>
      </c>
      <c r="K2823" s="3">
        <v>279201.6507</v>
      </c>
      <c r="L2823" s="3">
        <v>326697.80940000003</v>
      </c>
      <c r="M2823" s="3">
        <v>360633.18079999997</v>
      </c>
      <c r="N2823" s="3">
        <v>293867.11550000001</v>
      </c>
      <c r="O2823" s="3">
        <v>351203.93979999999</v>
      </c>
      <c r="P2823" s="3">
        <v>335234.75</v>
      </c>
    </row>
    <row r="2824" spans="1:16" x14ac:dyDescent="0.2">
      <c r="A2824" s="3" t="s">
        <v>9211</v>
      </c>
      <c r="B2824" s="3">
        <v>7</v>
      </c>
      <c r="C2824" s="3">
        <v>6</v>
      </c>
      <c r="D2824" s="3">
        <v>327.98</v>
      </c>
      <c r="E2824" s="3">
        <v>0.80172699999999997</v>
      </c>
      <c r="F2824" s="3">
        <v>87621</v>
      </c>
      <c r="G2824" s="3" t="s">
        <v>1640</v>
      </c>
      <c r="H2824" s="3" t="s">
        <v>9212</v>
      </c>
      <c r="I2824" s="3">
        <v>854003.04079999996</v>
      </c>
      <c r="J2824" s="3">
        <v>713790.38890000002</v>
      </c>
      <c r="K2824" s="3">
        <v>680844.81610000005</v>
      </c>
      <c r="L2824" s="3">
        <v>749546.08200000005</v>
      </c>
      <c r="M2824" s="3">
        <v>690633.63210000005</v>
      </c>
      <c r="N2824" s="3">
        <v>576808.06590000005</v>
      </c>
      <c r="O2824" s="3">
        <v>921241.40449999995</v>
      </c>
      <c r="P2824" s="3">
        <v>729561.03</v>
      </c>
    </row>
    <row r="2825" spans="1:16" x14ac:dyDescent="0.2">
      <c r="A2825" s="3" t="s">
        <v>11792</v>
      </c>
      <c r="B2825" s="3">
        <v>2</v>
      </c>
      <c r="C2825" s="3">
        <v>2</v>
      </c>
      <c r="D2825" s="3">
        <v>74.44</v>
      </c>
      <c r="E2825" s="3">
        <v>0.80186500000000005</v>
      </c>
      <c r="F2825" s="3">
        <v>25207</v>
      </c>
      <c r="G2825" s="3" t="s">
        <v>4490</v>
      </c>
      <c r="H2825" s="3" t="s">
        <v>11793</v>
      </c>
      <c r="I2825" s="3">
        <v>322656.79460000002</v>
      </c>
      <c r="J2825" s="3">
        <v>347894.4571</v>
      </c>
      <c r="K2825" s="3">
        <v>485439.2769</v>
      </c>
      <c r="L2825" s="3">
        <v>385330.17619999999</v>
      </c>
      <c r="M2825" s="3">
        <v>270086.43239999999</v>
      </c>
      <c r="N2825" s="3">
        <v>350487.46090000001</v>
      </c>
      <c r="O2825" s="3">
        <v>485728.89809999999</v>
      </c>
      <c r="P2825" s="3">
        <v>368767.6</v>
      </c>
    </row>
    <row r="2826" spans="1:16" x14ac:dyDescent="0.2">
      <c r="A2826" s="3" t="s">
        <v>14803</v>
      </c>
      <c r="B2826" s="3">
        <v>1</v>
      </c>
      <c r="C2826" s="3">
        <v>1</v>
      </c>
      <c r="D2826" s="3">
        <v>20.78</v>
      </c>
      <c r="E2826" s="3">
        <v>0.80206500000000003</v>
      </c>
      <c r="F2826" s="3">
        <v>114576</v>
      </c>
      <c r="G2826" s="3" t="s">
        <v>2322</v>
      </c>
      <c r="H2826" s="3" t="s">
        <v>14804</v>
      </c>
      <c r="I2826" s="3">
        <v>97452.377710000001</v>
      </c>
      <c r="J2826" s="3">
        <v>44857.009639999997</v>
      </c>
      <c r="K2826" s="3">
        <v>25769.567019999999</v>
      </c>
      <c r="L2826" s="3">
        <v>56026.31813</v>
      </c>
      <c r="M2826" s="3">
        <v>41251.536820000001</v>
      </c>
      <c r="N2826" s="3">
        <v>37024.278769999997</v>
      </c>
      <c r="O2826" s="3">
        <v>53446.897409999998</v>
      </c>
      <c r="P2826" s="3">
        <v>43907.571000000004</v>
      </c>
    </row>
    <row r="2827" spans="1:16" x14ac:dyDescent="0.2">
      <c r="A2827" s="3" t="s">
        <v>12474</v>
      </c>
      <c r="B2827" s="3">
        <v>16</v>
      </c>
      <c r="C2827" s="3">
        <v>15</v>
      </c>
      <c r="D2827" s="3">
        <v>796.53</v>
      </c>
      <c r="E2827" s="3">
        <v>0.80232199999999998</v>
      </c>
      <c r="F2827" s="3">
        <v>95755</v>
      </c>
      <c r="G2827" s="3" t="s">
        <v>5258</v>
      </c>
      <c r="H2827" s="3" t="s">
        <v>12475</v>
      </c>
      <c r="I2827" s="3">
        <v>26873795.120000001</v>
      </c>
      <c r="J2827" s="3">
        <v>17264153.68</v>
      </c>
      <c r="K2827" s="3">
        <v>14103150.24</v>
      </c>
      <c r="L2827" s="3">
        <v>19413699.68</v>
      </c>
      <c r="M2827" s="3">
        <v>23510143.16</v>
      </c>
      <c r="N2827" s="3">
        <v>19228558.129999999</v>
      </c>
      <c r="O2827" s="3">
        <v>17151585.300000001</v>
      </c>
      <c r="P2827" s="3">
        <v>19963429</v>
      </c>
    </row>
    <row r="2828" spans="1:16" x14ac:dyDescent="0.2">
      <c r="A2828" s="3" t="s">
        <v>9157</v>
      </c>
      <c r="B2828" s="3">
        <v>15</v>
      </c>
      <c r="C2828" s="3">
        <v>15</v>
      </c>
      <c r="D2828" s="3">
        <v>958.9</v>
      </c>
      <c r="E2828" s="3">
        <v>0.80298199999999997</v>
      </c>
      <c r="F2828" s="3">
        <v>63923</v>
      </c>
      <c r="G2828" s="3" t="s">
        <v>1584</v>
      </c>
      <c r="H2828" s="3" t="s">
        <v>9158</v>
      </c>
      <c r="I2828" s="3">
        <v>13211382.92</v>
      </c>
      <c r="J2828" s="3">
        <v>17695867.969999999</v>
      </c>
      <c r="K2828" s="3">
        <v>23935035.43</v>
      </c>
      <c r="L2828" s="3">
        <v>18280762.109999999</v>
      </c>
      <c r="M2828" s="3">
        <v>21130511.859999999</v>
      </c>
      <c r="N2828" s="3">
        <v>11659999.23</v>
      </c>
      <c r="O2828" s="3">
        <v>29332016.379999999</v>
      </c>
      <c r="P2828" s="3">
        <v>20707509</v>
      </c>
    </row>
    <row r="2829" spans="1:16" x14ac:dyDescent="0.2">
      <c r="A2829" s="3" t="s">
        <v>13538</v>
      </c>
      <c r="B2829" s="3">
        <v>8</v>
      </c>
      <c r="C2829" s="3">
        <v>7</v>
      </c>
      <c r="D2829" s="3">
        <v>425.42</v>
      </c>
      <c r="E2829" s="3">
        <v>0.80314399999999997</v>
      </c>
      <c r="F2829" s="3">
        <v>33928</v>
      </c>
      <c r="G2829" s="3" t="s">
        <v>6438</v>
      </c>
      <c r="H2829" s="3" t="s">
        <v>13539</v>
      </c>
      <c r="I2829" s="3">
        <v>3331900.38</v>
      </c>
      <c r="J2829" s="3">
        <v>3496682.051</v>
      </c>
      <c r="K2829" s="3">
        <v>2547334.8220000002</v>
      </c>
      <c r="L2829" s="3">
        <v>3125305.7510000002</v>
      </c>
      <c r="M2829" s="3">
        <v>2674466.8509999998</v>
      </c>
      <c r="N2829" s="3">
        <v>3926222.085</v>
      </c>
      <c r="O2829" s="3">
        <v>3182186.213</v>
      </c>
      <c r="P2829" s="3">
        <v>3260958.4</v>
      </c>
    </row>
    <row r="2830" spans="1:16" x14ac:dyDescent="0.2">
      <c r="A2830" s="3" t="s">
        <v>11472</v>
      </c>
      <c r="B2830" s="3">
        <v>1</v>
      </c>
      <c r="C2830" s="3">
        <v>1</v>
      </c>
      <c r="D2830" s="3">
        <v>77.06</v>
      </c>
      <c r="E2830" s="3">
        <v>0.80337099999999995</v>
      </c>
      <c r="F2830" s="3">
        <v>83378</v>
      </c>
      <c r="G2830" s="3" t="s">
        <v>4148</v>
      </c>
      <c r="H2830" s="3" t="s">
        <v>11473</v>
      </c>
      <c r="I2830" s="3">
        <v>151463.86470000001</v>
      </c>
      <c r="J2830" s="3">
        <v>130118.6559</v>
      </c>
      <c r="K2830" s="3">
        <v>122770.4958</v>
      </c>
      <c r="L2830" s="3">
        <v>134784.3388</v>
      </c>
      <c r="M2830" s="3">
        <v>181511.71230000001</v>
      </c>
      <c r="N2830" s="3">
        <v>140691.79829999999</v>
      </c>
      <c r="O2830" s="3">
        <v>107886.51330000001</v>
      </c>
      <c r="P2830" s="3">
        <v>143363.34</v>
      </c>
    </row>
    <row r="2831" spans="1:16" x14ac:dyDescent="0.2">
      <c r="A2831" s="3" t="s">
        <v>13206</v>
      </c>
      <c r="B2831" s="3">
        <v>35</v>
      </c>
      <c r="C2831" s="3">
        <v>32</v>
      </c>
      <c r="D2831" s="3">
        <v>1817.58</v>
      </c>
      <c r="E2831" s="3">
        <v>0.80372699999999997</v>
      </c>
      <c r="F2831" s="3">
        <v>160485</v>
      </c>
      <c r="G2831" s="3" t="s">
        <v>6064</v>
      </c>
      <c r="H2831" s="3" t="s">
        <v>13207</v>
      </c>
      <c r="I2831" s="3">
        <v>13526659</v>
      </c>
      <c r="J2831" s="3">
        <v>15602105.74</v>
      </c>
      <c r="K2831" s="3">
        <v>14920896.560000001</v>
      </c>
      <c r="L2831" s="3">
        <v>14683220.439999999</v>
      </c>
      <c r="M2831" s="3">
        <v>14806040.75</v>
      </c>
      <c r="N2831" s="3">
        <v>14508305.92</v>
      </c>
      <c r="O2831" s="3">
        <v>14152918.92</v>
      </c>
      <c r="P2831" s="3">
        <v>14489089</v>
      </c>
    </row>
    <row r="2832" spans="1:16" x14ac:dyDescent="0.2">
      <c r="A2832" s="3" t="s">
        <v>10579</v>
      </c>
      <c r="B2832" s="3">
        <v>2</v>
      </c>
      <c r="C2832" s="3">
        <v>2</v>
      </c>
      <c r="D2832" s="3">
        <v>44.04</v>
      </c>
      <c r="E2832" s="3">
        <v>0.80419700000000005</v>
      </c>
      <c r="F2832" s="3">
        <v>40660</v>
      </c>
      <c r="G2832" s="3" t="s">
        <v>3158</v>
      </c>
      <c r="H2832" s="3" t="s">
        <v>10580</v>
      </c>
      <c r="I2832" s="3">
        <v>123902.6136</v>
      </c>
      <c r="J2832" s="3">
        <v>142714.66630000001</v>
      </c>
      <c r="K2832" s="3">
        <v>201998.98389999999</v>
      </c>
      <c r="L2832" s="3">
        <v>156205.42129999999</v>
      </c>
      <c r="M2832" s="3">
        <v>163829.99909999999</v>
      </c>
      <c r="N2832" s="3">
        <v>142380.99650000001</v>
      </c>
      <c r="O2832" s="3">
        <v>135264.4872</v>
      </c>
      <c r="P2832" s="3">
        <v>147158.49</v>
      </c>
    </row>
    <row r="2833" spans="1:16" x14ac:dyDescent="0.2">
      <c r="A2833" s="3" t="s">
        <v>14805</v>
      </c>
      <c r="B2833" s="3">
        <v>1</v>
      </c>
      <c r="C2833" s="3">
        <v>1</v>
      </c>
      <c r="D2833" s="3">
        <v>22.5</v>
      </c>
      <c r="E2833" s="3">
        <v>0.80429799999999996</v>
      </c>
      <c r="F2833" s="3">
        <v>34973</v>
      </c>
      <c r="G2833" s="3" t="s">
        <v>6740</v>
      </c>
      <c r="H2833" s="3" t="e">
        <v>#VALUE!</v>
      </c>
      <c r="I2833" s="3">
        <v>158105.647</v>
      </c>
      <c r="J2833" s="3">
        <v>95316.400829999999</v>
      </c>
      <c r="K2833" s="3">
        <v>64077.729019999999</v>
      </c>
      <c r="L2833" s="3">
        <v>105833.2589</v>
      </c>
      <c r="M2833" s="3">
        <v>105740.9814</v>
      </c>
      <c r="N2833" s="3">
        <v>141504.6298</v>
      </c>
      <c r="O2833" s="3">
        <v>82214.368119999999</v>
      </c>
      <c r="P2833" s="3">
        <v>109819.99</v>
      </c>
    </row>
    <row r="2834" spans="1:16" x14ac:dyDescent="0.2">
      <c r="A2834" s="3" t="s">
        <v>11654</v>
      </c>
      <c r="B2834" s="3">
        <v>4</v>
      </c>
      <c r="C2834" s="3">
        <v>4</v>
      </c>
      <c r="D2834" s="3">
        <v>388.64</v>
      </c>
      <c r="E2834" s="3">
        <v>0.80457599999999996</v>
      </c>
      <c r="F2834" s="3">
        <v>13716</v>
      </c>
      <c r="G2834" s="3" t="s">
        <v>4340</v>
      </c>
      <c r="H2834" s="3" t="s">
        <v>11655</v>
      </c>
      <c r="I2834" s="3">
        <v>3570605.5839999998</v>
      </c>
      <c r="J2834" s="3">
        <v>3822416.1609999998</v>
      </c>
      <c r="K2834" s="3">
        <v>3306864.554</v>
      </c>
      <c r="L2834" s="3">
        <v>3566628.767</v>
      </c>
      <c r="M2834" s="3">
        <v>2882960.5750000002</v>
      </c>
      <c r="N2834" s="3">
        <v>4094496.5929999999</v>
      </c>
      <c r="O2834" s="3">
        <v>3504673.7850000001</v>
      </c>
      <c r="P2834" s="3">
        <v>3494043.7</v>
      </c>
    </row>
    <row r="2835" spans="1:16" x14ac:dyDescent="0.2">
      <c r="A2835" s="3" t="s">
        <v>12126</v>
      </c>
      <c r="B2835" s="3">
        <v>12</v>
      </c>
      <c r="C2835" s="3">
        <v>4</v>
      </c>
      <c r="D2835" s="3">
        <v>811.95</v>
      </c>
      <c r="E2835" s="3">
        <v>0.80489299999999997</v>
      </c>
      <c r="F2835" s="3">
        <v>17939</v>
      </c>
      <c r="G2835" s="3" t="s">
        <v>4858</v>
      </c>
      <c r="H2835" s="3" t="s">
        <v>12127</v>
      </c>
      <c r="I2835" s="3">
        <v>3279030.6379999998</v>
      </c>
      <c r="J2835" s="3">
        <v>5735979.301</v>
      </c>
      <c r="K2835" s="3">
        <v>6708999.04</v>
      </c>
      <c r="L2835" s="3">
        <v>5241336.3260000004</v>
      </c>
      <c r="M2835" s="3">
        <v>4037157.4670000002</v>
      </c>
      <c r="N2835" s="3">
        <v>5676865.2110000001</v>
      </c>
      <c r="O2835" s="3">
        <v>6794022.5350000001</v>
      </c>
      <c r="P2835" s="3">
        <v>5502681.7000000002</v>
      </c>
    </row>
    <row r="2836" spans="1:16" x14ac:dyDescent="0.2">
      <c r="A2836" s="3" t="s">
        <v>9732</v>
      </c>
      <c r="B2836" s="3">
        <v>4</v>
      </c>
      <c r="C2836" s="3">
        <v>3</v>
      </c>
      <c r="D2836" s="3">
        <v>130.9</v>
      </c>
      <c r="E2836" s="3">
        <v>0.80513400000000002</v>
      </c>
      <c r="F2836" s="3">
        <v>118532</v>
      </c>
      <c r="G2836" s="3" t="s">
        <v>2234</v>
      </c>
      <c r="H2836" s="3" t="s">
        <v>9733</v>
      </c>
      <c r="I2836" s="3">
        <v>505733.92800000001</v>
      </c>
      <c r="J2836" s="3">
        <v>430311.76579999999</v>
      </c>
      <c r="K2836" s="3">
        <v>360080.11709999997</v>
      </c>
      <c r="L2836" s="3">
        <v>432041.93699999998</v>
      </c>
      <c r="M2836" s="3">
        <v>421865.07380000001</v>
      </c>
      <c r="N2836" s="3">
        <v>395237.4423</v>
      </c>
      <c r="O2836" s="3">
        <v>433600.83380000002</v>
      </c>
      <c r="P2836" s="3">
        <v>416901.12</v>
      </c>
    </row>
    <row r="2837" spans="1:16" x14ac:dyDescent="0.2">
      <c r="A2837" s="3" t="s">
        <v>8397</v>
      </c>
      <c r="B2837" s="3">
        <v>9</v>
      </c>
      <c r="C2837" s="3">
        <v>8</v>
      </c>
      <c r="D2837" s="3">
        <v>365.92</v>
      </c>
      <c r="E2837" s="3">
        <v>0.80536300000000005</v>
      </c>
      <c r="F2837" s="3">
        <v>31975</v>
      </c>
      <c r="G2837" s="3" t="s">
        <v>769</v>
      </c>
      <c r="H2837" s="3" t="s">
        <v>8398</v>
      </c>
      <c r="I2837" s="3">
        <v>3342181.1609999998</v>
      </c>
      <c r="J2837" s="3">
        <v>4246869.1840000004</v>
      </c>
      <c r="K2837" s="3">
        <v>4742206.3779999996</v>
      </c>
      <c r="L2837" s="3">
        <v>4110418.9079999998</v>
      </c>
      <c r="M2837" s="3">
        <v>3523470.588</v>
      </c>
      <c r="N2837" s="3">
        <v>4218041.1399999997</v>
      </c>
      <c r="O2837" s="3">
        <v>4126612.7080000001</v>
      </c>
      <c r="P2837" s="3">
        <v>3956041.5</v>
      </c>
    </row>
    <row r="2838" spans="1:16" x14ac:dyDescent="0.2">
      <c r="A2838" s="3" t="s">
        <v>9992</v>
      </c>
      <c r="B2838" s="3">
        <v>2</v>
      </c>
      <c r="C2838" s="3">
        <v>2</v>
      </c>
      <c r="D2838" s="3">
        <v>78.08</v>
      </c>
      <c r="E2838" s="3">
        <v>0.80546399999999996</v>
      </c>
      <c r="F2838" s="3">
        <v>18988</v>
      </c>
      <c r="G2838" s="3" t="s">
        <v>2520</v>
      </c>
      <c r="H2838" s="3" t="s">
        <v>9993</v>
      </c>
      <c r="I2838" s="3">
        <v>879423.22219999996</v>
      </c>
      <c r="J2838" s="3">
        <v>495325.9731</v>
      </c>
      <c r="K2838" s="3">
        <v>316392.86810000002</v>
      </c>
      <c r="L2838" s="3">
        <v>563714.02110000001</v>
      </c>
      <c r="M2838" s="3">
        <v>830797.99639999995</v>
      </c>
      <c r="N2838" s="3">
        <v>489051.93209999998</v>
      </c>
      <c r="O2838" s="3">
        <v>448248.26520000002</v>
      </c>
      <c r="P2838" s="3">
        <v>589366.06000000006</v>
      </c>
    </row>
    <row r="2839" spans="1:16" x14ac:dyDescent="0.2">
      <c r="A2839" s="3" t="s">
        <v>13078</v>
      </c>
      <c r="B2839" s="3">
        <v>1</v>
      </c>
      <c r="C2839" s="3">
        <v>1</v>
      </c>
      <c r="D2839" s="3">
        <v>83.5</v>
      </c>
      <c r="E2839" s="3">
        <v>0.80547999999999997</v>
      </c>
      <c r="F2839" s="3">
        <v>22949</v>
      </c>
      <c r="G2839" s="3" t="s">
        <v>5924</v>
      </c>
      <c r="H2839" s="3" t="s">
        <v>13079</v>
      </c>
      <c r="I2839" s="3">
        <v>497128.49589999998</v>
      </c>
      <c r="J2839" s="3">
        <v>328335.38569999998</v>
      </c>
      <c r="K2839" s="3">
        <v>392856.93569999997</v>
      </c>
      <c r="L2839" s="3">
        <v>406106.93910000002</v>
      </c>
      <c r="M2839" s="3">
        <v>453717.23469999997</v>
      </c>
      <c r="N2839" s="3">
        <v>323496.59840000002</v>
      </c>
      <c r="O2839" s="3">
        <v>386629.5992</v>
      </c>
      <c r="P2839" s="3">
        <v>387947.81</v>
      </c>
    </row>
    <row r="2840" spans="1:16" x14ac:dyDescent="0.2">
      <c r="A2840" s="5">
        <v>45909</v>
      </c>
      <c r="B2840" s="3">
        <v>19</v>
      </c>
      <c r="C2840" s="3">
        <v>19</v>
      </c>
      <c r="D2840" s="3">
        <v>792.62</v>
      </c>
      <c r="E2840" s="3">
        <v>0.80553200000000003</v>
      </c>
      <c r="F2840" s="3">
        <v>65534</v>
      </c>
      <c r="G2840" s="3" t="s">
        <v>6376</v>
      </c>
      <c r="H2840" s="3" t="s">
        <v>13483</v>
      </c>
      <c r="I2840" s="3">
        <v>15139834.539999999</v>
      </c>
      <c r="J2840" s="3">
        <v>15453070.84</v>
      </c>
      <c r="K2840" s="3">
        <v>17009677.77</v>
      </c>
      <c r="L2840" s="3">
        <v>15867527.720000001</v>
      </c>
      <c r="M2840" s="3">
        <v>15363896.27</v>
      </c>
      <c r="N2840" s="3">
        <v>17794898.579999998</v>
      </c>
      <c r="O2840" s="3">
        <v>15279247.609999999</v>
      </c>
      <c r="P2840" s="3">
        <v>16146014</v>
      </c>
    </row>
    <row r="2841" spans="1:16" x14ac:dyDescent="0.2">
      <c r="A2841" s="3" t="s">
        <v>11354</v>
      </c>
      <c r="B2841" s="3">
        <v>1</v>
      </c>
      <c r="C2841" s="3">
        <v>1</v>
      </c>
      <c r="D2841" s="3">
        <v>36.21</v>
      </c>
      <c r="E2841" s="3">
        <v>0.80627599999999999</v>
      </c>
      <c r="F2841" s="3">
        <v>17756</v>
      </c>
      <c r="G2841" s="3" t="s">
        <v>4020</v>
      </c>
      <c r="H2841" s="3" t="s">
        <v>11355</v>
      </c>
      <c r="I2841" s="3">
        <v>72721.528349999993</v>
      </c>
      <c r="J2841" s="3">
        <v>32480.168750000001</v>
      </c>
      <c r="K2841" s="3">
        <v>9177.371271</v>
      </c>
      <c r="L2841" s="3">
        <v>38126.356119999997</v>
      </c>
      <c r="M2841" s="3">
        <v>46110.158799999997</v>
      </c>
      <c r="N2841" s="3">
        <v>34352.931519999998</v>
      </c>
      <c r="O2841" s="3">
        <v>22577.242129999999</v>
      </c>
      <c r="P2841" s="3">
        <v>34346.777000000002</v>
      </c>
    </row>
    <row r="2842" spans="1:16" x14ac:dyDescent="0.2">
      <c r="A2842" s="3" t="s">
        <v>14806</v>
      </c>
      <c r="B2842" s="3">
        <v>1</v>
      </c>
      <c r="C2842" s="3">
        <v>1</v>
      </c>
      <c r="D2842" s="3">
        <v>17.559999999999999</v>
      </c>
      <c r="E2842" s="3">
        <v>0.80635400000000002</v>
      </c>
      <c r="F2842" s="3">
        <v>91369</v>
      </c>
      <c r="G2842" s="3" t="s">
        <v>3844</v>
      </c>
      <c r="H2842" s="3" t="s">
        <v>14807</v>
      </c>
      <c r="I2842" s="3">
        <v>242192.1943</v>
      </c>
      <c r="J2842" s="3">
        <v>359222.47080000001</v>
      </c>
      <c r="K2842" s="3">
        <v>232638.57060000001</v>
      </c>
      <c r="L2842" s="3">
        <v>278017.7452</v>
      </c>
      <c r="M2842" s="3">
        <v>254160.88620000001</v>
      </c>
      <c r="N2842" s="3">
        <v>328754.22749999998</v>
      </c>
      <c r="O2842" s="3">
        <v>274289.04229999997</v>
      </c>
      <c r="P2842" s="3">
        <v>285734.71999999997</v>
      </c>
    </row>
    <row r="2843" spans="1:16" x14ac:dyDescent="0.2">
      <c r="A2843" s="3" t="s">
        <v>8896</v>
      </c>
      <c r="B2843" s="3">
        <v>24</v>
      </c>
      <c r="C2843" s="3">
        <v>22</v>
      </c>
      <c r="D2843" s="3">
        <v>1528.05</v>
      </c>
      <c r="E2843" s="3">
        <v>0.80638699999999996</v>
      </c>
      <c r="F2843" s="3">
        <v>39628</v>
      </c>
      <c r="G2843" s="3" t="s">
        <v>1305</v>
      </c>
      <c r="H2843" s="3" t="s">
        <v>8897</v>
      </c>
      <c r="I2843" s="3">
        <v>32043277.32</v>
      </c>
      <c r="J2843" s="3">
        <v>38519739.229999997</v>
      </c>
      <c r="K2843" s="3">
        <v>52087499.049999997</v>
      </c>
      <c r="L2843" s="3">
        <v>40883505.200000003</v>
      </c>
      <c r="M2843" s="3">
        <v>38567313.979999997</v>
      </c>
      <c r="N2843" s="3">
        <v>23278601.57</v>
      </c>
      <c r="O2843" s="3">
        <v>56817485.390000001</v>
      </c>
      <c r="P2843" s="3">
        <v>39554467</v>
      </c>
    </row>
    <row r="2844" spans="1:16" x14ac:dyDescent="0.2">
      <c r="A2844" s="3" t="s">
        <v>13068</v>
      </c>
      <c r="B2844" s="3">
        <v>4</v>
      </c>
      <c r="C2844" s="3">
        <v>3</v>
      </c>
      <c r="D2844" s="3">
        <v>162.84</v>
      </c>
      <c r="E2844" s="3">
        <v>0.80686800000000003</v>
      </c>
      <c r="F2844" s="3">
        <v>137524</v>
      </c>
      <c r="G2844" s="3" t="s">
        <v>5912</v>
      </c>
      <c r="H2844" s="3" t="s">
        <v>13069</v>
      </c>
      <c r="I2844" s="3">
        <v>220299.16690000001</v>
      </c>
      <c r="J2844" s="3">
        <v>382912.25540000002</v>
      </c>
      <c r="K2844" s="3">
        <v>317910.22779999999</v>
      </c>
      <c r="L2844" s="3">
        <v>307040.55009999999</v>
      </c>
      <c r="M2844" s="3">
        <v>295653.03710000002</v>
      </c>
      <c r="N2844" s="3">
        <v>318016.91190000001</v>
      </c>
      <c r="O2844" s="3">
        <v>324545.64270000003</v>
      </c>
      <c r="P2844" s="3">
        <v>312738.53000000003</v>
      </c>
    </row>
    <row r="2845" spans="1:16" x14ac:dyDescent="0.2">
      <c r="A2845" s="3" t="s">
        <v>9912</v>
      </c>
      <c r="B2845" s="3">
        <v>16</v>
      </c>
      <c r="C2845" s="3">
        <v>5</v>
      </c>
      <c r="D2845" s="3">
        <v>785.77</v>
      </c>
      <c r="E2845" s="3">
        <v>0.80688800000000005</v>
      </c>
      <c r="F2845" s="3">
        <v>68500</v>
      </c>
      <c r="G2845" s="3" t="s">
        <v>2436</v>
      </c>
      <c r="H2845" s="3" t="s">
        <v>9913</v>
      </c>
      <c r="I2845" s="3">
        <v>1320239.277</v>
      </c>
      <c r="J2845" s="3">
        <v>1878426.933</v>
      </c>
      <c r="K2845" s="3">
        <v>1496751.3419999999</v>
      </c>
      <c r="L2845" s="3">
        <v>1565139.1839999999</v>
      </c>
      <c r="M2845" s="3">
        <v>1117739.3</v>
      </c>
      <c r="N2845" s="3">
        <v>1689417.4140000001</v>
      </c>
      <c r="O2845" s="3">
        <v>1715039.8319999999</v>
      </c>
      <c r="P2845" s="3">
        <v>1507398.8</v>
      </c>
    </row>
    <row r="2846" spans="1:16" x14ac:dyDescent="0.2">
      <c r="A2846" s="3" t="s">
        <v>10735</v>
      </c>
      <c r="B2846" s="3">
        <v>2</v>
      </c>
      <c r="C2846" s="3">
        <v>1</v>
      </c>
      <c r="D2846" s="3">
        <v>85.89</v>
      </c>
      <c r="E2846" s="3">
        <v>0.80834499999999998</v>
      </c>
      <c r="F2846" s="3">
        <v>16172</v>
      </c>
      <c r="G2846" s="3" t="s">
        <v>3340</v>
      </c>
      <c r="H2846" s="3" t="s">
        <v>10736</v>
      </c>
      <c r="I2846" s="3">
        <v>83283.103159999999</v>
      </c>
      <c r="J2846" s="3">
        <v>70913.6345</v>
      </c>
      <c r="K2846" s="3">
        <v>14327.201349999999</v>
      </c>
      <c r="L2846" s="3">
        <v>56174.646330000003</v>
      </c>
      <c r="M2846" s="3">
        <v>82986.176019999999</v>
      </c>
      <c r="N2846" s="3">
        <v>54950.75333</v>
      </c>
      <c r="O2846" s="3">
        <v>30352.831160000002</v>
      </c>
      <c r="P2846" s="3">
        <v>56096.587</v>
      </c>
    </row>
    <row r="2847" spans="1:16" x14ac:dyDescent="0.2">
      <c r="A2847" s="3" t="s">
        <v>14112</v>
      </c>
      <c r="B2847" s="3">
        <v>10</v>
      </c>
      <c r="C2847" s="3">
        <v>9</v>
      </c>
      <c r="D2847" s="3">
        <v>487.2</v>
      </c>
      <c r="E2847" s="3">
        <v>0.80834600000000001</v>
      </c>
      <c r="F2847" s="3">
        <v>78523</v>
      </c>
      <c r="G2847" s="3" t="s">
        <v>7080</v>
      </c>
      <c r="H2847" s="3" t="s">
        <v>14113</v>
      </c>
      <c r="I2847" s="3">
        <v>2254485.423</v>
      </c>
      <c r="J2847" s="3">
        <v>3351578</v>
      </c>
      <c r="K2847" s="3">
        <v>3037115.9360000002</v>
      </c>
      <c r="L2847" s="3">
        <v>2881059.787</v>
      </c>
      <c r="M2847" s="3">
        <v>2676411.4580000001</v>
      </c>
      <c r="N2847" s="3">
        <v>3251471.9270000001</v>
      </c>
      <c r="O2847" s="3">
        <v>2921603.1030000001</v>
      </c>
      <c r="P2847" s="3">
        <v>2949828.8</v>
      </c>
    </row>
    <row r="2848" spans="1:16" x14ac:dyDescent="0.2">
      <c r="A2848" s="3" t="s">
        <v>9079</v>
      </c>
      <c r="B2848" s="3">
        <v>8</v>
      </c>
      <c r="C2848" s="3">
        <v>7</v>
      </c>
      <c r="D2848" s="3">
        <v>428.35</v>
      </c>
      <c r="E2848" s="3">
        <v>0.80847599999999997</v>
      </c>
      <c r="F2848" s="3">
        <v>131760</v>
      </c>
      <c r="G2848" s="3" t="s">
        <v>1500</v>
      </c>
      <c r="H2848" s="3" t="s">
        <v>9080</v>
      </c>
      <c r="I2848" s="3">
        <v>3693139.1910000001</v>
      </c>
      <c r="J2848" s="3">
        <v>3346348.048</v>
      </c>
      <c r="K2848" s="3">
        <v>3134473.9210000001</v>
      </c>
      <c r="L2848" s="3">
        <v>3391320.3870000001</v>
      </c>
      <c r="M2848" s="3">
        <v>3746762.4840000002</v>
      </c>
      <c r="N2848" s="3">
        <v>3255777.36</v>
      </c>
      <c r="O2848" s="3">
        <v>3338371.6120000002</v>
      </c>
      <c r="P2848" s="3">
        <v>3446970.5</v>
      </c>
    </row>
    <row r="2849" spans="1:16" x14ac:dyDescent="0.2">
      <c r="A2849" s="3" t="s">
        <v>11238</v>
      </c>
      <c r="B2849" s="3">
        <v>4</v>
      </c>
      <c r="C2849" s="3">
        <v>4</v>
      </c>
      <c r="D2849" s="3">
        <v>109.81</v>
      </c>
      <c r="E2849" s="3">
        <v>0.808782</v>
      </c>
      <c r="F2849" s="3">
        <v>31755</v>
      </c>
      <c r="G2849" s="3" t="s">
        <v>3898</v>
      </c>
      <c r="H2849" s="3" t="s">
        <v>11239</v>
      </c>
      <c r="I2849" s="3">
        <v>1846325.618</v>
      </c>
      <c r="J2849" s="3">
        <v>2668799.4879999999</v>
      </c>
      <c r="K2849" s="3">
        <v>2250758.4190000002</v>
      </c>
      <c r="L2849" s="3">
        <v>2255294.5079999999</v>
      </c>
      <c r="M2849" s="3">
        <v>2213209.2050000001</v>
      </c>
      <c r="N2849" s="3">
        <v>1928150.237</v>
      </c>
      <c r="O2849" s="3">
        <v>2363899.6439999999</v>
      </c>
      <c r="P2849" s="3">
        <v>2168419.7000000002</v>
      </c>
    </row>
    <row r="2850" spans="1:16" x14ac:dyDescent="0.2">
      <c r="A2850" s="3" t="s">
        <v>11068</v>
      </c>
      <c r="B2850" s="3">
        <v>8</v>
      </c>
      <c r="C2850" s="3">
        <v>8</v>
      </c>
      <c r="D2850" s="3">
        <v>482.55</v>
      </c>
      <c r="E2850" s="3">
        <v>0.80882699999999996</v>
      </c>
      <c r="F2850" s="3">
        <v>85913</v>
      </c>
      <c r="G2850" s="3" t="s">
        <v>3710</v>
      </c>
      <c r="H2850" s="3" t="s">
        <v>11069</v>
      </c>
      <c r="I2850" s="3">
        <v>4240771.9929999998</v>
      </c>
      <c r="J2850" s="3">
        <v>3250246.2</v>
      </c>
      <c r="K2850" s="3">
        <v>3136745.9380000001</v>
      </c>
      <c r="L2850" s="3">
        <v>3542588.0440000002</v>
      </c>
      <c r="M2850" s="3">
        <v>4153315.9219999998</v>
      </c>
      <c r="N2850" s="3">
        <v>3362906.7409999999</v>
      </c>
      <c r="O2850" s="3">
        <v>3390870.7949999999</v>
      </c>
      <c r="P2850" s="3">
        <v>3635697.8</v>
      </c>
    </row>
    <row r="2851" spans="1:16" x14ac:dyDescent="0.2">
      <c r="A2851" s="3" t="s">
        <v>9061</v>
      </c>
      <c r="B2851" s="3">
        <v>4</v>
      </c>
      <c r="C2851" s="3">
        <v>4</v>
      </c>
      <c r="D2851" s="3">
        <v>255.64</v>
      </c>
      <c r="E2851" s="3">
        <v>0.80887500000000001</v>
      </c>
      <c r="F2851" s="3">
        <v>11234</v>
      </c>
      <c r="G2851" s="3" t="s">
        <v>1482</v>
      </c>
      <c r="H2851" s="3" t="s">
        <v>9062</v>
      </c>
      <c r="I2851" s="3">
        <v>4133893.645</v>
      </c>
      <c r="J2851" s="3">
        <v>3686694.9249999998</v>
      </c>
      <c r="K2851" s="3">
        <v>2815408.4709999999</v>
      </c>
      <c r="L2851" s="3">
        <v>3545332.3470000001</v>
      </c>
      <c r="M2851" s="3">
        <v>3287565.497</v>
      </c>
      <c r="N2851" s="3">
        <v>4147758.6510000001</v>
      </c>
      <c r="O2851" s="3">
        <v>3489687.2230000002</v>
      </c>
      <c r="P2851" s="3">
        <v>3641670.5</v>
      </c>
    </row>
    <row r="2852" spans="1:16" x14ac:dyDescent="0.2">
      <c r="A2852" s="3" t="s">
        <v>10723</v>
      </c>
      <c r="B2852" s="3">
        <v>122</v>
      </c>
      <c r="C2852" s="3">
        <v>57</v>
      </c>
      <c r="D2852" s="3">
        <v>9908.15</v>
      </c>
      <c r="E2852" s="3">
        <v>0.80920899999999996</v>
      </c>
      <c r="F2852" s="3">
        <v>112910</v>
      </c>
      <c r="G2852" s="3" t="s">
        <v>3324</v>
      </c>
      <c r="H2852" s="3" t="s">
        <v>10724</v>
      </c>
      <c r="I2852" s="3">
        <v>223802389.30000001</v>
      </c>
      <c r="J2852" s="3">
        <v>232495935.40000001</v>
      </c>
      <c r="K2852" s="3">
        <v>232305718.40000001</v>
      </c>
      <c r="L2852" s="3">
        <v>229534681</v>
      </c>
      <c r="M2852" s="3">
        <v>210129889.90000001</v>
      </c>
      <c r="N2852" s="3">
        <v>249325133.69999999</v>
      </c>
      <c r="O2852" s="3">
        <v>240478775</v>
      </c>
      <c r="P2852" s="3">
        <v>233311266</v>
      </c>
    </row>
    <row r="2853" spans="1:16" x14ac:dyDescent="0.2">
      <c r="A2853" s="3" t="s">
        <v>8193</v>
      </c>
      <c r="B2853" s="3">
        <v>10</v>
      </c>
      <c r="C2853" s="3">
        <v>9</v>
      </c>
      <c r="D2853" s="3">
        <v>433.59</v>
      </c>
      <c r="E2853" s="3">
        <v>0.80955100000000002</v>
      </c>
      <c r="F2853" s="3">
        <v>67271</v>
      </c>
      <c r="G2853" s="3" t="s">
        <v>549</v>
      </c>
      <c r="H2853" s="3" t="s">
        <v>8194</v>
      </c>
      <c r="I2853" s="3">
        <v>3004241.0780000002</v>
      </c>
      <c r="J2853" s="3">
        <v>3001391.6189999999</v>
      </c>
      <c r="K2853" s="3">
        <v>3352221.6639999999</v>
      </c>
      <c r="L2853" s="3">
        <v>3119284.787</v>
      </c>
      <c r="M2853" s="3">
        <v>3497754.2059999998</v>
      </c>
      <c r="N2853" s="3">
        <v>2818162.3679999998</v>
      </c>
      <c r="O2853" s="3">
        <v>3244748.0630000001</v>
      </c>
      <c r="P2853" s="3">
        <v>3186888.2</v>
      </c>
    </row>
    <row r="2854" spans="1:16" x14ac:dyDescent="0.2">
      <c r="A2854" s="3" t="s">
        <v>10982</v>
      </c>
      <c r="B2854" s="3">
        <v>8</v>
      </c>
      <c r="C2854" s="3">
        <v>8</v>
      </c>
      <c r="D2854" s="3">
        <v>558.91999999999996</v>
      </c>
      <c r="E2854" s="3">
        <v>0.80986100000000005</v>
      </c>
      <c r="F2854" s="3">
        <v>14810</v>
      </c>
      <c r="G2854" s="3" t="s">
        <v>3608</v>
      </c>
      <c r="H2854" s="3" t="s">
        <v>10983</v>
      </c>
      <c r="I2854" s="3">
        <v>19530394.760000002</v>
      </c>
      <c r="J2854" s="3">
        <v>18847414.550000001</v>
      </c>
      <c r="K2854" s="3">
        <v>18565554.120000001</v>
      </c>
      <c r="L2854" s="3">
        <v>18981121.140000001</v>
      </c>
      <c r="M2854" s="3">
        <v>16834167.260000002</v>
      </c>
      <c r="N2854" s="3">
        <v>19748381.309999999</v>
      </c>
      <c r="O2854" s="3">
        <v>19703864.690000001</v>
      </c>
      <c r="P2854" s="3">
        <v>18762138</v>
      </c>
    </row>
    <row r="2855" spans="1:16" x14ac:dyDescent="0.2">
      <c r="A2855" s="3" t="s">
        <v>12710</v>
      </c>
      <c r="B2855" s="3">
        <v>3</v>
      </c>
      <c r="C2855" s="3">
        <v>2</v>
      </c>
      <c r="D2855" s="3">
        <v>188.69</v>
      </c>
      <c r="E2855" s="3">
        <v>0.809944</v>
      </c>
      <c r="F2855" s="3">
        <v>28514</v>
      </c>
      <c r="G2855" s="3" t="s">
        <v>5508</v>
      </c>
      <c r="H2855" s="3" t="s">
        <v>12711</v>
      </c>
      <c r="I2855" s="3">
        <v>820782.32830000005</v>
      </c>
      <c r="J2855" s="3">
        <v>1108547.3700000001</v>
      </c>
      <c r="K2855" s="3">
        <v>1611188.9609999999</v>
      </c>
      <c r="L2855" s="3">
        <v>1180172.8859999999</v>
      </c>
      <c r="M2855" s="3">
        <v>860118.26060000004</v>
      </c>
      <c r="N2855" s="3">
        <v>1632760.287</v>
      </c>
      <c r="O2855" s="3">
        <v>1285564.405</v>
      </c>
      <c r="P2855" s="3">
        <v>1259481</v>
      </c>
    </row>
    <row r="2856" spans="1:16" x14ac:dyDescent="0.2">
      <c r="A2856" s="3" t="s">
        <v>14028</v>
      </c>
      <c r="B2856" s="3">
        <v>47</v>
      </c>
      <c r="C2856" s="3">
        <v>45</v>
      </c>
      <c r="D2856" s="3">
        <v>2989.84</v>
      </c>
      <c r="E2856" s="3">
        <v>0.81007700000000005</v>
      </c>
      <c r="F2856" s="3">
        <v>129602</v>
      </c>
      <c r="G2856" s="3" t="s">
        <v>6984</v>
      </c>
      <c r="H2856" s="3" t="s">
        <v>14029</v>
      </c>
      <c r="I2856" s="3">
        <v>70924786.650000006</v>
      </c>
      <c r="J2856" s="3">
        <v>66879765.5</v>
      </c>
      <c r="K2856" s="3">
        <v>72586834.409999996</v>
      </c>
      <c r="L2856" s="3">
        <v>70130462.189999998</v>
      </c>
      <c r="M2856" s="3">
        <v>67988546.010000005</v>
      </c>
      <c r="N2856" s="3">
        <v>70039455.390000001</v>
      </c>
      <c r="O2856" s="3">
        <v>70805561.670000002</v>
      </c>
      <c r="P2856" s="3">
        <v>69611188</v>
      </c>
    </row>
    <row r="2857" spans="1:16" x14ac:dyDescent="0.2">
      <c r="A2857" s="3" t="s">
        <v>8908</v>
      </c>
      <c r="B2857" s="3">
        <v>53</v>
      </c>
      <c r="C2857" s="3">
        <v>24</v>
      </c>
      <c r="D2857" s="3">
        <v>4420.18</v>
      </c>
      <c r="E2857" s="3">
        <v>0.81058300000000005</v>
      </c>
      <c r="F2857" s="3">
        <v>32883</v>
      </c>
      <c r="G2857" s="3" t="s">
        <v>1317</v>
      </c>
      <c r="H2857" s="3" t="s">
        <v>8909</v>
      </c>
      <c r="I2857" s="3">
        <v>438699532.80000001</v>
      </c>
      <c r="J2857" s="3">
        <v>388279896.69999999</v>
      </c>
      <c r="K2857" s="3">
        <v>408560225.19999999</v>
      </c>
      <c r="L2857" s="3">
        <v>411846551.5</v>
      </c>
      <c r="M2857" s="3">
        <v>381126266.10000002</v>
      </c>
      <c r="N2857" s="3">
        <v>405844921.19999999</v>
      </c>
      <c r="O2857" s="3">
        <v>432665007.69999999</v>
      </c>
      <c r="P2857" s="3">
        <v>406545398</v>
      </c>
    </row>
    <row r="2858" spans="1:16" x14ac:dyDescent="0.2">
      <c r="A2858" s="3" t="s">
        <v>13420</v>
      </c>
      <c r="B2858" s="3">
        <v>9</v>
      </c>
      <c r="C2858" s="3">
        <v>8</v>
      </c>
      <c r="D2858" s="3">
        <v>587.70000000000005</v>
      </c>
      <c r="E2858" s="3">
        <v>0.81061499999999997</v>
      </c>
      <c r="F2858" s="3">
        <v>27526</v>
      </c>
      <c r="G2858" s="3" t="s">
        <v>6310</v>
      </c>
      <c r="H2858" s="3" t="s">
        <v>13421</v>
      </c>
      <c r="I2858" s="3">
        <v>4750057.4929999998</v>
      </c>
      <c r="J2858" s="3">
        <v>10416645.359999999</v>
      </c>
      <c r="K2858" s="3">
        <v>13276729.119999999</v>
      </c>
      <c r="L2858" s="3">
        <v>9481143.9920000006</v>
      </c>
      <c r="M2858" s="3">
        <v>5548204.3600000003</v>
      </c>
      <c r="N2858" s="3">
        <v>9561045.9959999993</v>
      </c>
      <c r="O2858" s="3">
        <v>9407433.9890000001</v>
      </c>
      <c r="P2858" s="3">
        <v>8172228.0999999996</v>
      </c>
    </row>
    <row r="2859" spans="1:16" x14ac:dyDescent="0.2">
      <c r="A2859" s="3" t="s">
        <v>14808</v>
      </c>
      <c r="B2859" s="3">
        <v>1</v>
      </c>
      <c r="C2859" s="3">
        <v>1</v>
      </c>
      <c r="D2859" s="3">
        <v>31.93</v>
      </c>
      <c r="E2859" s="3">
        <v>0.81067500000000003</v>
      </c>
      <c r="F2859" s="3">
        <v>18581</v>
      </c>
      <c r="G2859" s="3" t="s">
        <v>179</v>
      </c>
      <c r="H2859" s="3" t="s">
        <v>14809</v>
      </c>
      <c r="I2859" s="3">
        <v>117686.46679999999</v>
      </c>
      <c r="J2859" s="3">
        <v>130893.95480000001</v>
      </c>
      <c r="K2859" s="3">
        <v>154149.1661</v>
      </c>
      <c r="L2859" s="3">
        <v>134243.19589999999</v>
      </c>
      <c r="M2859" s="3">
        <v>134412.50959999999</v>
      </c>
      <c r="N2859" s="3">
        <v>183995.72159999999</v>
      </c>
      <c r="O2859" s="3">
        <v>78623.753639999995</v>
      </c>
      <c r="P2859" s="3">
        <v>132343.99</v>
      </c>
    </row>
    <row r="2860" spans="1:16" x14ac:dyDescent="0.2">
      <c r="A2860" s="3" t="s">
        <v>11038</v>
      </c>
      <c r="B2860" s="3">
        <v>6</v>
      </c>
      <c r="C2860" s="3">
        <v>6</v>
      </c>
      <c r="D2860" s="3">
        <v>328.63</v>
      </c>
      <c r="E2860" s="3">
        <v>0.81080600000000003</v>
      </c>
      <c r="F2860" s="3">
        <v>60680</v>
      </c>
      <c r="G2860" s="3" t="s">
        <v>3670</v>
      </c>
      <c r="H2860" s="3" t="s">
        <v>11039</v>
      </c>
      <c r="I2860" s="3">
        <v>2551505.798</v>
      </c>
      <c r="J2860" s="3">
        <v>3098837.125</v>
      </c>
      <c r="K2860" s="3">
        <v>3229891.9219999998</v>
      </c>
      <c r="L2860" s="3">
        <v>2960078.281</v>
      </c>
      <c r="M2860" s="3">
        <v>2946143.9810000001</v>
      </c>
      <c r="N2860" s="3">
        <v>2994896.1490000002</v>
      </c>
      <c r="O2860" s="3">
        <v>3062268.4840000002</v>
      </c>
      <c r="P2860" s="3">
        <v>3001102.9</v>
      </c>
    </row>
    <row r="2861" spans="1:16" x14ac:dyDescent="0.2">
      <c r="A2861" s="3" t="s">
        <v>14810</v>
      </c>
      <c r="B2861" s="3">
        <v>1</v>
      </c>
      <c r="C2861" s="3">
        <v>1</v>
      </c>
      <c r="D2861" s="3">
        <v>27.57</v>
      </c>
      <c r="E2861" s="3">
        <v>0.81104600000000004</v>
      </c>
      <c r="F2861" s="3">
        <v>51194</v>
      </c>
      <c r="G2861" s="3" t="s">
        <v>6592</v>
      </c>
      <c r="H2861" s="3" t="s">
        <v>14811</v>
      </c>
      <c r="I2861" s="3">
        <v>19583.122640000001</v>
      </c>
      <c r="J2861" s="3">
        <v>20065.50548</v>
      </c>
      <c r="K2861" s="3">
        <v>25318.692800000001</v>
      </c>
      <c r="L2861" s="3">
        <v>21655.773639999999</v>
      </c>
      <c r="M2861" s="3">
        <v>18493.733069999998</v>
      </c>
      <c r="N2861" s="3">
        <v>11788.261699999999</v>
      </c>
      <c r="O2861" s="3">
        <v>35445.094369999999</v>
      </c>
      <c r="P2861" s="3">
        <v>21909.03</v>
      </c>
    </row>
    <row r="2862" spans="1:16" x14ac:dyDescent="0.2">
      <c r="A2862" s="3" t="s">
        <v>10693</v>
      </c>
      <c r="B2862" s="3">
        <v>4</v>
      </c>
      <c r="C2862" s="3">
        <v>3</v>
      </c>
      <c r="D2862" s="3">
        <v>386.96</v>
      </c>
      <c r="E2862" s="3">
        <v>0.81165100000000001</v>
      </c>
      <c r="F2862" s="3">
        <v>13364</v>
      </c>
      <c r="G2862" s="3" t="s">
        <v>3288</v>
      </c>
      <c r="H2862" s="3" t="s">
        <v>10694</v>
      </c>
      <c r="I2862" s="3">
        <v>9680219.5270000007</v>
      </c>
      <c r="J2862" s="3">
        <v>9520081.0270000007</v>
      </c>
      <c r="K2862" s="3">
        <v>12907453.630000001</v>
      </c>
      <c r="L2862" s="3">
        <v>10702584.73</v>
      </c>
      <c r="M2862" s="3">
        <v>10691413.24</v>
      </c>
      <c r="N2862" s="3">
        <v>9678167.9370000008</v>
      </c>
      <c r="O2862" s="3">
        <v>12657490.390000001</v>
      </c>
      <c r="P2862" s="3">
        <v>11009024</v>
      </c>
    </row>
    <row r="2863" spans="1:16" x14ac:dyDescent="0.2">
      <c r="A2863" s="3" t="s">
        <v>10368</v>
      </c>
      <c r="B2863" s="3">
        <v>3</v>
      </c>
      <c r="C2863" s="3">
        <v>2</v>
      </c>
      <c r="D2863" s="3">
        <v>95.23</v>
      </c>
      <c r="E2863" s="3">
        <v>0.81165200000000004</v>
      </c>
      <c r="F2863" s="3">
        <v>25893</v>
      </c>
      <c r="G2863" s="3" t="s">
        <v>2932</v>
      </c>
      <c r="H2863" s="3" t="s">
        <v>10369</v>
      </c>
      <c r="I2863" s="3">
        <v>244027.8346</v>
      </c>
      <c r="J2863" s="3">
        <v>166842.80989999999</v>
      </c>
      <c r="K2863" s="3">
        <v>112499.3875</v>
      </c>
      <c r="L2863" s="3">
        <v>174456.67730000001</v>
      </c>
      <c r="M2863" s="3">
        <v>209053.09340000001</v>
      </c>
      <c r="N2863" s="3">
        <v>173435.99290000001</v>
      </c>
      <c r="O2863" s="3">
        <v>151958.7377</v>
      </c>
      <c r="P2863" s="3">
        <v>178149.27</v>
      </c>
    </row>
    <row r="2864" spans="1:16" x14ac:dyDescent="0.2">
      <c r="A2864" s="3" t="s">
        <v>12830</v>
      </c>
      <c r="B2864" s="3">
        <v>2</v>
      </c>
      <c r="C2864" s="3">
        <v>2</v>
      </c>
      <c r="D2864" s="3">
        <v>100.03</v>
      </c>
      <c r="E2864" s="3">
        <v>0.812218</v>
      </c>
      <c r="F2864" s="3">
        <v>37369</v>
      </c>
      <c r="G2864" s="3" t="s">
        <v>5650</v>
      </c>
      <c r="H2864" s="3" t="s">
        <v>12831</v>
      </c>
      <c r="I2864" s="3">
        <v>443739.77970000001</v>
      </c>
      <c r="J2864" s="3">
        <v>400560.19439999998</v>
      </c>
      <c r="K2864" s="3">
        <v>349014.50929999998</v>
      </c>
      <c r="L2864" s="3">
        <v>397771.49440000003</v>
      </c>
      <c r="M2864" s="3">
        <v>404200.6447</v>
      </c>
      <c r="N2864" s="3">
        <v>436237.06160000002</v>
      </c>
      <c r="O2864" s="3">
        <v>374567.92009999999</v>
      </c>
      <c r="P2864" s="3">
        <v>405001.88</v>
      </c>
    </row>
    <row r="2865" spans="1:16" x14ac:dyDescent="0.2">
      <c r="A2865" s="3" t="s">
        <v>10808</v>
      </c>
      <c r="B2865" s="3">
        <v>3</v>
      </c>
      <c r="C2865" s="3">
        <v>1</v>
      </c>
      <c r="D2865" s="3">
        <v>65.930000000000007</v>
      </c>
      <c r="E2865" s="3">
        <v>0.81226699999999996</v>
      </c>
      <c r="F2865" s="3">
        <v>44873</v>
      </c>
      <c r="G2865" s="3" t="s">
        <v>3416</v>
      </c>
      <c r="H2865" s="3" t="s">
        <v>10809</v>
      </c>
      <c r="I2865" s="3">
        <v>505790.06449999998</v>
      </c>
      <c r="J2865" s="3">
        <v>570480.12410000002</v>
      </c>
      <c r="K2865" s="3">
        <v>547645.78449999995</v>
      </c>
      <c r="L2865" s="3">
        <v>541305.32440000004</v>
      </c>
      <c r="M2865" s="3">
        <v>349925.33270000003</v>
      </c>
      <c r="N2865" s="3">
        <v>676467.9277</v>
      </c>
      <c r="O2865" s="3">
        <v>572854.98699999996</v>
      </c>
      <c r="P2865" s="3">
        <v>533082.75</v>
      </c>
    </row>
    <row r="2866" spans="1:16" x14ac:dyDescent="0.2">
      <c r="A2866" s="3" t="s">
        <v>10826</v>
      </c>
      <c r="B2866" s="3">
        <v>8</v>
      </c>
      <c r="C2866" s="3">
        <v>8</v>
      </c>
      <c r="D2866" s="3">
        <v>376.83</v>
      </c>
      <c r="E2866" s="3">
        <v>0.81262999999999996</v>
      </c>
      <c r="F2866" s="3">
        <v>57193</v>
      </c>
      <c r="G2866" s="3" t="s">
        <v>3436</v>
      </c>
      <c r="H2866" s="3" t="s">
        <v>10827</v>
      </c>
      <c r="I2866" s="3">
        <v>989187.09649999999</v>
      </c>
      <c r="J2866" s="3">
        <v>1223459.0730000001</v>
      </c>
      <c r="K2866" s="3">
        <v>1613216.666</v>
      </c>
      <c r="L2866" s="3">
        <v>1275287.612</v>
      </c>
      <c r="M2866" s="3">
        <v>1260623.1610000001</v>
      </c>
      <c r="N2866" s="3">
        <v>1043291.414</v>
      </c>
      <c r="O2866" s="3">
        <v>1316060.5</v>
      </c>
      <c r="P2866" s="3">
        <v>1206658.3999999999</v>
      </c>
    </row>
    <row r="2867" spans="1:16" x14ac:dyDescent="0.2">
      <c r="A2867" s="3" t="s">
        <v>10207</v>
      </c>
      <c r="B2867" s="3">
        <v>1</v>
      </c>
      <c r="C2867" s="3">
        <v>1</v>
      </c>
      <c r="D2867" s="3">
        <v>47.27</v>
      </c>
      <c r="E2867" s="3">
        <v>0.81273099999999998</v>
      </c>
      <c r="F2867" s="3">
        <v>56753</v>
      </c>
      <c r="G2867" s="3" t="s">
        <v>2754</v>
      </c>
      <c r="H2867" s="3" t="s">
        <v>10208</v>
      </c>
      <c r="I2867" s="3">
        <v>18316.396700000001</v>
      </c>
      <c r="J2867" s="3">
        <v>63133.17959</v>
      </c>
      <c r="K2867" s="3">
        <v>29333.31178</v>
      </c>
      <c r="L2867" s="3">
        <v>36927.629359999999</v>
      </c>
      <c r="M2867" s="3">
        <v>9129.2156410000007</v>
      </c>
      <c r="N2867" s="3">
        <v>107985.4666</v>
      </c>
      <c r="O2867" s="3">
        <v>64846.771009999997</v>
      </c>
      <c r="P2867" s="3">
        <v>60653.817999999999</v>
      </c>
    </row>
    <row r="2868" spans="1:16" x14ac:dyDescent="0.2">
      <c r="A2868" s="3" t="s">
        <v>8381</v>
      </c>
      <c r="B2868" s="3">
        <v>34</v>
      </c>
      <c r="C2868" s="3">
        <v>32</v>
      </c>
      <c r="D2868" s="3">
        <v>2470.69</v>
      </c>
      <c r="E2868" s="3">
        <v>0.81304799999999999</v>
      </c>
      <c r="F2868" s="3">
        <v>141588</v>
      </c>
      <c r="G2868" s="3" t="s">
        <v>753</v>
      </c>
      <c r="H2868" s="3" t="s">
        <v>8382</v>
      </c>
      <c r="I2868" s="3">
        <v>24713907.039999999</v>
      </c>
      <c r="J2868" s="3">
        <v>28508806.43</v>
      </c>
      <c r="K2868" s="3">
        <v>32483461.300000001</v>
      </c>
      <c r="L2868" s="3">
        <v>28568724.920000002</v>
      </c>
      <c r="M2868" s="3">
        <v>27967205.629999999</v>
      </c>
      <c r="N2868" s="3">
        <v>29016803.760000002</v>
      </c>
      <c r="O2868" s="3">
        <v>29998687.640000001</v>
      </c>
      <c r="P2868" s="3">
        <v>28994232</v>
      </c>
    </row>
    <row r="2869" spans="1:16" x14ac:dyDescent="0.2">
      <c r="A2869" s="3" t="s">
        <v>12642</v>
      </c>
      <c r="B2869" s="3">
        <v>24</v>
      </c>
      <c r="C2869" s="3">
        <v>18</v>
      </c>
      <c r="D2869" s="3">
        <v>1211.83</v>
      </c>
      <c r="E2869" s="3">
        <v>0.81315499999999996</v>
      </c>
      <c r="F2869" s="3">
        <v>140652</v>
      </c>
      <c r="G2869" s="3" t="s">
        <v>5434</v>
      </c>
      <c r="H2869" s="3" t="s">
        <v>12643</v>
      </c>
      <c r="I2869" s="3">
        <v>7476719.9349999996</v>
      </c>
      <c r="J2869" s="3">
        <v>10655830.68</v>
      </c>
      <c r="K2869" s="3">
        <v>10984575.77</v>
      </c>
      <c r="L2869" s="3">
        <v>9705708.7939999998</v>
      </c>
      <c r="M2869" s="3">
        <v>8056132.3799999999</v>
      </c>
      <c r="N2869" s="3">
        <v>10289291.539999999</v>
      </c>
      <c r="O2869" s="3">
        <v>9475058.3239999991</v>
      </c>
      <c r="P2869" s="3">
        <v>9273494.0999999996</v>
      </c>
    </row>
    <row r="2870" spans="1:16" x14ac:dyDescent="0.2">
      <c r="A2870" s="3" t="s">
        <v>7885</v>
      </c>
      <c r="B2870" s="3">
        <v>2</v>
      </c>
      <c r="C2870" s="3">
        <v>2</v>
      </c>
      <c r="D2870" s="3">
        <v>113.18</v>
      </c>
      <c r="E2870" s="3">
        <v>0.81317300000000003</v>
      </c>
      <c r="F2870" s="3">
        <v>23768</v>
      </c>
      <c r="G2870" s="3" t="s">
        <v>217</v>
      </c>
      <c r="H2870" s="3" t="s">
        <v>7886</v>
      </c>
      <c r="I2870" s="3">
        <v>362681.85009999998</v>
      </c>
      <c r="J2870" s="3">
        <v>465779.3762</v>
      </c>
      <c r="K2870" s="3">
        <v>183565.6784</v>
      </c>
      <c r="L2870" s="3">
        <v>337342.30160000001</v>
      </c>
      <c r="M2870" s="3">
        <v>413858.98440000002</v>
      </c>
      <c r="N2870" s="3">
        <v>296682.70429999998</v>
      </c>
      <c r="O2870" s="3">
        <v>316085.28120000003</v>
      </c>
      <c r="P2870" s="3">
        <v>342208.99</v>
      </c>
    </row>
    <row r="2871" spans="1:16" x14ac:dyDescent="0.2">
      <c r="A2871" s="3" t="s">
        <v>11948</v>
      </c>
      <c r="B2871" s="3">
        <v>2</v>
      </c>
      <c r="C2871" s="3">
        <v>2</v>
      </c>
      <c r="D2871" s="3">
        <v>145.68</v>
      </c>
      <c r="E2871" s="3">
        <v>0.81324399999999997</v>
      </c>
      <c r="F2871" s="3">
        <v>82991</v>
      </c>
      <c r="G2871" s="3" t="s">
        <v>4656</v>
      </c>
      <c r="H2871" s="3" t="s">
        <v>11949</v>
      </c>
      <c r="I2871" s="3">
        <v>333753.6924</v>
      </c>
      <c r="J2871" s="3">
        <v>358383.34039999999</v>
      </c>
      <c r="K2871" s="3">
        <v>298742.5491</v>
      </c>
      <c r="L2871" s="3">
        <v>330293.19390000001</v>
      </c>
      <c r="M2871" s="3">
        <v>110863.3989</v>
      </c>
      <c r="N2871" s="3">
        <v>418936.29820000002</v>
      </c>
      <c r="O2871" s="3">
        <v>530848.42500000005</v>
      </c>
      <c r="P2871" s="3">
        <v>353549.37</v>
      </c>
    </row>
    <row r="2872" spans="1:16" x14ac:dyDescent="0.2">
      <c r="A2872" s="3" t="s">
        <v>14812</v>
      </c>
      <c r="B2872" s="3">
        <v>1</v>
      </c>
      <c r="C2872" s="3">
        <v>1</v>
      </c>
      <c r="D2872" s="3">
        <v>29.08</v>
      </c>
      <c r="E2872" s="3">
        <v>0.81338100000000002</v>
      </c>
      <c r="F2872" s="3">
        <v>38429</v>
      </c>
      <c r="G2872" s="3" t="s">
        <v>101</v>
      </c>
      <c r="H2872" s="3" t="s">
        <v>14813</v>
      </c>
      <c r="I2872" s="3">
        <v>107788.9467</v>
      </c>
      <c r="J2872" s="3">
        <v>108068.0638</v>
      </c>
      <c r="K2872" s="3">
        <v>88740.946190000002</v>
      </c>
      <c r="L2872" s="3">
        <v>101532.6522</v>
      </c>
      <c r="M2872" s="3">
        <v>222447.76980000001</v>
      </c>
      <c r="N2872" s="3">
        <v>72357.473379999996</v>
      </c>
      <c r="O2872" s="3">
        <v>84183.521049999996</v>
      </c>
      <c r="P2872" s="3">
        <v>126329.59</v>
      </c>
    </row>
    <row r="2873" spans="1:16" x14ac:dyDescent="0.2">
      <c r="A2873" s="3" t="s">
        <v>11162</v>
      </c>
      <c r="B2873" s="3">
        <v>1</v>
      </c>
      <c r="C2873" s="3">
        <v>1</v>
      </c>
      <c r="D2873" s="3">
        <v>54.8</v>
      </c>
      <c r="E2873" s="3">
        <v>0.81437000000000004</v>
      </c>
      <c r="F2873" s="3">
        <v>40073</v>
      </c>
      <c r="G2873" s="3" t="s">
        <v>3812</v>
      </c>
      <c r="H2873" s="3" t="s">
        <v>11163</v>
      </c>
      <c r="I2873" s="3">
        <v>11114.579009999999</v>
      </c>
      <c r="J2873" s="3">
        <v>477829.04840000003</v>
      </c>
      <c r="K2873" s="3">
        <v>666428.36990000005</v>
      </c>
      <c r="L2873" s="3">
        <v>385123.99910000002</v>
      </c>
      <c r="M2873" s="3">
        <v>79495.13351</v>
      </c>
      <c r="N2873" s="3">
        <v>254173.55009999999</v>
      </c>
      <c r="O2873" s="3">
        <v>509778.89510000002</v>
      </c>
      <c r="P2873" s="3">
        <v>281149.19</v>
      </c>
    </row>
    <row r="2874" spans="1:16" x14ac:dyDescent="0.2">
      <c r="A2874" s="3" t="s">
        <v>13102</v>
      </c>
      <c r="B2874" s="3">
        <v>3</v>
      </c>
      <c r="C2874" s="3">
        <v>3</v>
      </c>
      <c r="D2874" s="3">
        <v>174.04</v>
      </c>
      <c r="E2874" s="3">
        <v>0.81462000000000001</v>
      </c>
      <c r="F2874" s="3">
        <v>71019</v>
      </c>
      <c r="G2874" s="3" t="s">
        <v>5950</v>
      </c>
      <c r="H2874" s="3" t="s">
        <v>13103</v>
      </c>
      <c r="I2874" s="3">
        <v>1502945.513</v>
      </c>
      <c r="J2874" s="3">
        <v>2589855.1</v>
      </c>
      <c r="K2874" s="3">
        <v>2445188.1209999998</v>
      </c>
      <c r="L2874" s="3">
        <v>2179329.5780000002</v>
      </c>
      <c r="M2874" s="3">
        <v>1907042.389</v>
      </c>
      <c r="N2874" s="3">
        <v>2042190.865</v>
      </c>
      <c r="O2874" s="3">
        <v>2141428.0449999999</v>
      </c>
      <c r="P2874" s="3">
        <v>2030220.4</v>
      </c>
    </row>
    <row r="2875" spans="1:16" x14ac:dyDescent="0.2">
      <c r="A2875" s="3" t="s">
        <v>10524</v>
      </c>
      <c r="B2875" s="3">
        <v>8</v>
      </c>
      <c r="C2875" s="3">
        <v>6</v>
      </c>
      <c r="D2875" s="3">
        <v>417.74</v>
      </c>
      <c r="E2875" s="3">
        <v>0.81581499999999996</v>
      </c>
      <c r="F2875" s="3">
        <v>44565</v>
      </c>
      <c r="G2875" s="3" t="s">
        <v>3102</v>
      </c>
      <c r="H2875" s="3" t="s">
        <v>10525</v>
      </c>
      <c r="I2875" s="3">
        <v>4676783.8389999997</v>
      </c>
      <c r="J2875" s="3">
        <v>6930194.7949999999</v>
      </c>
      <c r="K2875" s="3">
        <v>6820389.625</v>
      </c>
      <c r="L2875" s="3">
        <v>6142456.0860000001</v>
      </c>
      <c r="M2875" s="3">
        <v>4830753.9780000001</v>
      </c>
      <c r="N2875" s="3">
        <v>6068195.7800000003</v>
      </c>
      <c r="O2875" s="3">
        <v>6688933.6540000001</v>
      </c>
      <c r="P2875" s="3">
        <v>5862627.7999999998</v>
      </c>
    </row>
    <row r="2876" spans="1:16" x14ac:dyDescent="0.2">
      <c r="A2876" s="3" t="s">
        <v>11008</v>
      </c>
      <c r="B2876" s="3">
        <v>1</v>
      </c>
      <c r="C2876" s="3">
        <v>1</v>
      </c>
      <c r="D2876" s="3">
        <v>37.96</v>
      </c>
      <c r="E2876" s="3">
        <v>0.81684100000000004</v>
      </c>
      <c r="F2876" s="3">
        <v>94873</v>
      </c>
      <c r="G2876" s="3" t="s">
        <v>3638</v>
      </c>
      <c r="H2876" s="3" t="s">
        <v>11009</v>
      </c>
      <c r="I2876" s="3">
        <v>70279.647089999999</v>
      </c>
      <c r="J2876" s="3">
        <v>16999.743210000001</v>
      </c>
      <c r="K2876" s="3">
        <v>23432.963660000001</v>
      </c>
      <c r="L2876" s="3">
        <v>36904.117980000003</v>
      </c>
      <c r="M2876" s="3">
        <v>45001.663679999998</v>
      </c>
      <c r="N2876" s="3">
        <v>35104.560129999998</v>
      </c>
      <c r="O2876" s="3">
        <v>24974.198850000001</v>
      </c>
      <c r="P2876" s="3">
        <v>35026.807999999997</v>
      </c>
    </row>
    <row r="2877" spans="1:16" x14ac:dyDescent="0.2">
      <c r="A2877" s="3" t="s">
        <v>9113</v>
      </c>
      <c r="B2877" s="3">
        <v>14</v>
      </c>
      <c r="C2877" s="3">
        <v>14</v>
      </c>
      <c r="D2877" s="3">
        <v>859.51</v>
      </c>
      <c r="E2877" s="3">
        <v>0.81694999999999995</v>
      </c>
      <c r="F2877" s="3">
        <v>41285</v>
      </c>
      <c r="G2877" s="3" t="s">
        <v>1534</v>
      </c>
      <c r="H2877" s="3" t="s">
        <v>9114</v>
      </c>
      <c r="I2877" s="3">
        <v>18283211.620000001</v>
      </c>
      <c r="J2877" s="3">
        <v>20873858.699999999</v>
      </c>
      <c r="K2877" s="3">
        <v>21897831.210000001</v>
      </c>
      <c r="L2877" s="3">
        <v>20351633.84</v>
      </c>
      <c r="M2877" s="3">
        <v>19287572.98</v>
      </c>
      <c r="N2877" s="3">
        <v>19471432.25</v>
      </c>
      <c r="O2877" s="3">
        <v>21250407.27</v>
      </c>
      <c r="P2877" s="3">
        <v>20003138</v>
      </c>
    </row>
    <row r="2878" spans="1:16" x14ac:dyDescent="0.2">
      <c r="A2878" s="3" t="s">
        <v>8666</v>
      </c>
      <c r="B2878" s="3">
        <v>19</v>
      </c>
      <c r="C2878" s="3">
        <v>13</v>
      </c>
      <c r="D2878" s="3">
        <v>1345.65</v>
      </c>
      <c r="E2878" s="3">
        <v>0.81702600000000003</v>
      </c>
      <c r="F2878" s="3">
        <v>36753</v>
      </c>
      <c r="G2878" s="3" t="s">
        <v>1059</v>
      </c>
      <c r="H2878" s="3" t="s">
        <v>8667</v>
      </c>
      <c r="I2878" s="3">
        <v>11838933.630000001</v>
      </c>
      <c r="J2878" s="3">
        <v>11506042.609999999</v>
      </c>
      <c r="K2878" s="3">
        <v>12058995.859999999</v>
      </c>
      <c r="L2878" s="3">
        <v>11801324.029999999</v>
      </c>
      <c r="M2878" s="3">
        <v>12757113.810000001</v>
      </c>
      <c r="N2878" s="3">
        <v>11194883.51</v>
      </c>
      <c r="O2878" s="3">
        <v>11109054.51</v>
      </c>
      <c r="P2878" s="3">
        <v>11687017</v>
      </c>
    </row>
    <row r="2879" spans="1:16" x14ac:dyDescent="0.2">
      <c r="A2879" s="3" t="s">
        <v>9862</v>
      </c>
      <c r="B2879" s="3">
        <v>12</v>
      </c>
      <c r="C2879" s="3">
        <v>9</v>
      </c>
      <c r="D2879" s="3">
        <v>566.58000000000004</v>
      </c>
      <c r="E2879" s="3">
        <v>0.81710700000000003</v>
      </c>
      <c r="F2879" s="3">
        <v>76728</v>
      </c>
      <c r="G2879" s="3" t="s">
        <v>2378</v>
      </c>
      <c r="H2879" s="3" t="s">
        <v>9863</v>
      </c>
      <c r="I2879" s="3">
        <v>3371436.68</v>
      </c>
      <c r="J2879" s="3">
        <v>4592706.9570000004</v>
      </c>
      <c r="K2879" s="3">
        <v>5022516.2470000004</v>
      </c>
      <c r="L2879" s="3">
        <v>4328886.6279999996</v>
      </c>
      <c r="M2879" s="3">
        <v>4382887.1569999997</v>
      </c>
      <c r="N2879" s="3">
        <v>3275861.3939999999</v>
      </c>
      <c r="O2879" s="3">
        <v>6418691.6610000003</v>
      </c>
      <c r="P2879" s="3">
        <v>4692480.0999999996</v>
      </c>
    </row>
    <row r="2880" spans="1:16" x14ac:dyDescent="0.2">
      <c r="A2880" s="3" t="s">
        <v>11610</v>
      </c>
      <c r="B2880" s="3">
        <v>2</v>
      </c>
      <c r="C2880" s="3">
        <v>2</v>
      </c>
      <c r="D2880" s="3">
        <v>50.57</v>
      </c>
      <c r="E2880" s="3">
        <v>0.81837499999999996</v>
      </c>
      <c r="F2880" s="3">
        <v>136683</v>
      </c>
      <c r="G2880" s="3" t="s">
        <v>4292</v>
      </c>
      <c r="H2880" s="3" t="s">
        <v>11611</v>
      </c>
      <c r="I2880" s="3">
        <v>89926.594110000005</v>
      </c>
      <c r="J2880" s="3">
        <v>47531.193879999999</v>
      </c>
      <c r="K2880" s="3">
        <v>53443.72032</v>
      </c>
      <c r="L2880" s="3">
        <v>63633.8361</v>
      </c>
      <c r="M2880" s="3">
        <v>64681.121149999999</v>
      </c>
      <c r="N2880" s="3">
        <v>67072.412469999996</v>
      </c>
      <c r="O2880" s="3">
        <v>44235.425660000001</v>
      </c>
      <c r="P2880" s="3">
        <v>58662.985999999997</v>
      </c>
    </row>
    <row r="2881" spans="1:16" x14ac:dyDescent="0.2">
      <c r="A2881" s="3" t="s">
        <v>13716</v>
      </c>
      <c r="B2881" s="3">
        <v>10</v>
      </c>
      <c r="C2881" s="3">
        <v>5</v>
      </c>
      <c r="D2881" s="3">
        <v>618.67999999999995</v>
      </c>
      <c r="E2881" s="3">
        <v>0.81856300000000004</v>
      </c>
      <c r="F2881" s="3">
        <v>57735</v>
      </c>
      <c r="G2881" s="3" t="s">
        <v>6630</v>
      </c>
      <c r="H2881" s="3" t="s">
        <v>13717</v>
      </c>
      <c r="I2881" s="3">
        <v>53482252.759999998</v>
      </c>
      <c r="J2881" s="3">
        <v>8979337.5590000004</v>
      </c>
      <c r="K2881" s="3">
        <v>12961875.939999999</v>
      </c>
      <c r="L2881" s="3">
        <v>25141155.420000002</v>
      </c>
      <c r="M2881" s="3">
        <v>14046032.279999999</v>
      </c>
      <c r="N2881" s="3">
        <v>11688759.52</v>
      </c>
      <c r="O2881" s="3">
        <v>24607067.899999999</v>
      </c>
      <c r="P2881" s="3">
        <v>16780620</v>
      </c>
    </row>
    <row r="2882" spans="1:16" x14ac:dyDescent="0.2">
      <c r="A2882" s="3" t="s">
        <v>10627</v>
      </c>
      <c r="B2882" s="3">
        <v>18</v>
      </c>
      <c r="C2882" s="3">
        <v>18</v>
      </c>
      <c r="D2882" s="3">
        <v>995.3</v>
      </c>
      <c r="E2882" s="3">
        <v>0.81864499999999996</v>
      </c>
      <c r="F2882" s="3">
        <v>56106</v>
      </c>
      <c r="G2882" s="3" t="s">
        <v>3206</v>
      </c>
      <c r="H2882" s="3" t="s">
        <v>10628</v>
      </c>
      <c r="I2882" s="3">
        <v>16513858.939999999</v>
      </c>
      <c r="J2882" s="3">
        <v>20803849.829999998</v>
      </c>
      <c r="K2882" s="3">
        <v>18684842.77</v>
      </c>
      <c r="L2882" s="3">
        <v>18667517.18</v>
      </c>
      <c r="M2882" s="3">
        <v>16584000.199999999</v>
      </c>
      <c r="N2882" s="3">
        <v>20396903.920000002</v>
      </c>
      <c r="O2882" s="3">
        <v>20359619.100000001</v>
      </c>
      <c r="P2882" s="3">
        <v>19113508</v>
      </c>
    </row>
    <row r="2883" spans="1:16" x14ac:dyDescent="0.2">
      <c r="A2883" s="3" t="s">
        <v>9666</v>
      </c>
      <c r="B2883" s="3">
        <v>15</v>
      </c>
      <c r="C2883" s="3">
        <v>14</v>
      </c>
      <c r="D2883" s="3">
        <v>746.04</v>
      </c>
      <c r="E2883" s="3">
        <v>0.81883300000000003</v>
      </c>
      <c r="F2883" s="3">
        <v>68048</v>
      </c>
      <c r="G2883" s="3" t="s">
        <v>2152</v>
      </c>
      <c r="H2883" s="3" t="s">
        <v>9667</v>
      </c>
      <c r="I2883" s="3">
        <v>15091440.6</v>
      </c>
      <c r="J2883" s="3">
        <v>17515239.670000002</v>
      </c>
      <c r="K2883" s="3">
        <v>18656929.789999999</v>
      </c>
      <c r="L2883" s="3">
        <v>17087870.02</v>
      </c>
      <c r="M2883" s="3">
        <v>14536998.939999999</v>
      </c>
      <c r="N2883" s="3">
        <v>19045039.870000001</v>
      </c>
      <c r="O2883" s="3">
        <v>19338229.48</v>
      </c>
      <c r="P2883" s="3">
        <v>17640089</v>
      </c>
    </row>
    <row r="2884" spans="1:16" x14ac:dyDescent="0.2">
      <c r="A2884" s="3" t="s">
        <v>11674</v>
      </c>
      <c r="B2884" s="3">
        <v>2</v>
      </c>
      <c r="C2884" s="3">
        <v>2</v>
      </c>
      <c r="D2884" s="3">
        <v>126.17</v>
      </c>
      <c r="E2884" s="3">
        <v>0.81926200000000005</v>
      </c>
      <c r="F2884" s="3">
        <v>9006</v>
      </c>
      <c r="G2884" s="3" t="s">
        <v>4360</v>
      </c>
      <c r="H2884" s="3" t="s">
        <v>11675</v>
      </c>
      <c r="I2884" s="3">
        <v>7174138.7309999997</v>
      </c>
      <c r="J2884" s="3">
        <v>11813428.779999999</v>
      </c>
      <c r="K2884" s="3">
        <v>14089021.08</v>
      </c>
      <c r="L2884" s="3">
        <v>11025529.529999999</v>
      </c>
      <c r="M2884" s="3">
        <v>7840459.3150000004</v>
      </c>
      <c r="N2884" s="3">
        <v>13450042.890000001</v>
      </c>
      <c r="O2884" s="3">
        <v>13835915.279999999</v>
      </c>
      <c r="P2884" s="3">
        <v>11708806</v>
      </c>
    </row>
    <row r="2885" spans="1:16" x14ac:dyDescent="0.2">
      <c r="A2885" s="3" t="s">
        <v>13766</v>
      </c>
      <c r="B2885" s="3">
        <v>2</v>
      </c>
      <c r="C2885" s="3">
        <v>1</v>
      </c>
      <c r="D2885" s="3">
        <v>68.760000000000005</v>
      </c>
      <c r="E2885" s="3">
        <v>0.81970399999999999</v>
      </c>
      <c r="F2885" s="3">
        <v>82238</v>
      </c>
      <c r="G2885" s="3" t="s">
        <v>6684</v>
      </c>
      <c r="H2885" s="3" t="s">
        <v>13767</v>
      </c>
      <c r="I2885" s="3">
        <v>12655.452209999999</v>
      </c>
      <c r="J2885" s="3">
        <v>115499.72349999999</v>
      </c>
      <c r="K2885" s="3">
        <v>164446.5209</v>
      </c>
      <c r="L2885" s="3">
        <v>97533.898849999998</v>
      </c>
      <c r="M2885" s="3">
        <v>49127.732980000001</v>
      </c>
      <c r="N2885" s="3">
        <v>69888.856100000005</v>
      </c>
      <c r="O2885" s="3">
        <v>130370.0033</v>
      </c>
      <c r="P2885" s="3">
        <v>83128.864000000001</v>
      </c>
    </row>
    <row r="2886" spans="1:16" x14ac:dyDescent="0.2">
      <c r="A2886" s="3" t="s">
        <v>10557</v>
      </c>
      <c r="B2886" s="3">
        <v>23</v>
      </c>
      <c r="C2886" s="3">
        <v>22</v>
      </c>
      <c r="D2886" s="3">
        <v>1497.28</v>
      </c>
      <c r="E2886" s="3">
        <v>0.81984900000000005</v>
      </c>
      <c r="F2886" s="3">
        <v>50981</v>
      </c>
      <c r="G2886" s="3" t="s">
        <v>3136</v>
      </c>
      <c r="H2886" s="3" t="s">
        <v>10558</v>
      </c>
      <c r="I2886" s="3">
        <v>39606096.079999998</v>
      </c>
      <c r="J2886" s="3">
        <v>40162223.909999996</v>
      </c>
      <c r="K2886" s="3">
        <v>44328143.340000004</v>
      </c>
      <c r="L2886" s="3">
        <v>41365487.780000001</v>
      </c>
      <c r="M2886" s="3">
        <v>39618576.200000003</v>
      </c>
      <c r="N2886" s="3">
        <v>49282882.039999999</v>
      </c>
      <c r="O2886" s="3">
        <v>38448165.170000002</v>
      </c>
      <c r="P2886" s="3">
        <v>42449874</v>
      </c>
    </row>
    <row r="2887" spans="1:16" x14ac:dyDescent="0.2">
      <c r="A2887" s="3" t="s">
        <v>9400</v>
      </c>
      <c r="B2887" s="3">
        <v>2</v>
      </c>
      <c r="C2887" s="3">
        <v>2</v>
      </c>
      <c r="D2887" s="3">
        <v>107.7</v>
      </c>
      <c r="E2887" s="3">
        <v>0.81992600000000004</v>
      </c>
      <c r="F2887" s="3">
        <v>35355</v>
      </c>
      <c r="G2887" s="3" t="s">
        <v>1854</v>
      </c>
      <c r="H2887" s="3" t="s">
        <v>9401</v>
      </c>
      <c r="I2887" s="3">
        <v>1128989.263</v>
      </c>
      <c r="J2887" s="3">
        <v>1371698.3729999999</v>
      </c>
      <c r="K2887" s="3">
        <v>1601563.8910000001</v>
      </c>
      <c r="L2887" s="3">
        <v>1367417.176</v>
      </c>
      <c r="M2887" s="3">
        <v>1340281.8689999999</v>
      </c>
      <c r="N2887" s="3">
        <v>1193682.737</v>
      </c>
      <c r="O2887" s="3">
        <v>1728046.2239999999</v>
      </c>
      <c r="P2887" s="3">
        <v>1420670.3</v>
      </c>
    </row>
    <row r="2888" spans="1:16" x14ac:dyDescent="0.2">
      <c r="A2888" s="3" t="s">
        <v>13014</v>
      </c>
      <c r="B2888" s="3">
        <v>2</v>
      </c>
      <c r="C2888" s="3">
        <v>1</v>
      </c>
      <c r="D2888" s="3">
        <v>51.43</v>
      </c>
      <c r="E2888" s="3">
        <v>0.82005399999999995</v>
      </c>
      <c r="F2888" s="3">
        <v>142252</v>
      </c>
      <c r="G2888" s="3" t="s">
        <v>5850</v>
      </c>
      <c r="H2888" s="3" t="s">
        <v>13015</v>
      </c>
      <c r="I2888" s="3">
        <v>16664531.33</v>
      </c>
      <c r="J2888" s="3">
        <v>25935071.91</v>
      </c>
      <c r="K2888" s="3">
        <v>35823577.049999997</v>
      </c>
      <c r="L2888" s="3">
        <v>26141060.100000001</v>
      </c>
      <c r="M2888" s="3">
        <v>25125576.739999998</v>
      </c>
      <c r="N2888" s="3">
        <v>19022689.969999999</v>
      </c>
      <c r="O2888" s="3">
        <v>40723775.469999999</v>
      </c>
      <c r="P2888" s="3">
        <v>28290681</v>
      </c>
    </row>
    <row r="2889" spans="1:16" x14ac:dyDescent="0.2">
      <c r="A2889" s="3" t="s">
        <v>13598</v>
      </c>
      <c r="B2889" s="3">
        <v>6</v>
      </c>
      <c r="C2889" s="3">
        <v>4</v>
      </c>
      <c r="D2889" s="3">
        <v>237.59</v>
      </c>
      <c r="E2889" s="3">
        <v>0.82041699999999995</v>
      </c>
      <c r="F2889" s="3">
        <v>55937</v>
      </c>
      <c r="G2889" s="3" t="s">
        <v>6504</v>
      </c>
      <c r="H2889" s="3" t="s">
        <v>13599</v>
      </c>
      <c r="I2889" s="3">
        <v>1055699.5090000001</v>
      </c>
      <c r="J2889" s="3">
        <v>880201.32030000002</v>
      </c>
      <c r="K2889" s="3">
        <v>951494.14769999997</v>
      </c>
      <c r="L2889" s="3">
        <v>962464.99219999998</v>
      </c>
      <c r="M2889" s="3">
        <v>1135842.4110000001</v>
      </c>
      <c r="N2889" s="3">
        <v>960090.16669999994</v>
      </c>
      <c r="O2889" s="3">
        <v>868367.31</v>
      </c>
      <c r="P2889" s="3">
        <v>988099.96</v>
      </c>
    </row>
    <row r="2890" spans="1:16" x14ac:dyDescent="0.2">
      <c r="A2890" s="3" t="s">
        <v>13162</v>
      </c>
      <c r="B2890" s="3">
        <v>4</v>
      </c>
      <c r="C2890" s="3">
        <v>3</v>
      </c>
      <c r="D2890" s="3">
        <v>146.33000000000001</v>
      </c>
      <c r="E2890" s="3">
        <v>0.82075299999999995</v>
      </c>
      <c r="F2890" s="3">
        <v>232760</v>
      </c>
      <c r="G2890" s="3" t="s">
        <v>6018</v>
      </c>
      <c r="H2890" s="3" t="s">
        <v>13163</v>
      </c>
      <c r="I2890" s="3">
        <v>146466.7028</v>
      </c>
      <c r="J2890" s="3">
        <v>71983.159880000007</v>
      </c>
      <c r="K2890" s="3">
        <v>85535.319029999999</v>
      </c>
      <c r="L2890" s="3">
        <v>101328.3939</v>
      </c>
      <c r="M2890" s="3">
        <v>117069.5233</v>
      </c>
      <c r="N2890" s="3">
        <v>90960.134479999993</v>
      </c>
      <c r="O2890" s="3">
        <v>99799.476769999994</v>
      </c>
      <c r="P2890" s="3">
        <v>102609.71</v>
      </c>
    </row>
    <row r="2891" spans="1:16" x14ac:dyDescent="0.2">
      <c r="A2891" s="3" t="s">
        <v>13348</v>
      </c>
      <c r="B2891" s="3">
        <v>1</v>
      </c>
      <c r="C2891" s="3">
        <v>1</v>
      </c>
      <c r="D2891" s="3">
        <v>83.27</v>
      </c>
      <c r="E2891" s="3">
        <v>0.82077599999999995</v>
      </c>
      <c r="F2891" s="3">
        <v>87851</v>
      </c>
      <c r="G2891" s="3" t="s">
        <v>6232</v>
      </c>
      <c r="H2891" s="3" t="s">
        <v>13349</v>
      </c>
      <c r="I2891" s="3">
        <v>101930.52529999999</v>
      </c>
      <c r="J2891" s="3">
        <v>46654.27259</v>
      </c>
      <c r="K2891" s="3">
        <v>50236.154790000001</v>
      </c>
      <c r="L2891" s="3">
        <v>66273.650890000004</v>
      </c>
      <c r="M2891" s="3">
        <v>73101.885699999999</v>
      </c>
      <c r="N2891" s="3">
        <v>65830.367370000007</v>
      </c>
      <c r="O2891" s="3">
        <v>59767.533069999998</v>
      </c>
      <c r="P2891" s="3">
        <v>66233.262000000002</v>
      </c>
    </row>
    <row r="2892" spans="1:16" x14ac:dyDescent="0.2">
      <c r="A2892" s="3" t="s">
        <v>14217</v>
      </c>
      <c r="B2892" s="3">
        <v>9</v>
      </c>
      <c r="C2892" s="3">
        <v>8</v>
      </c>
      <c r="D2892" s="3">
        <v>456.82</v>
      </c>
      <c r="E2892" s="3">
        <v>0.82141299999999995</v>
      </c>
      <c r="F2892" s="3">
        <v>46823</v>
      </c>
      <c r="G2892" s="3" t="s">
        <v>7206</v>
      </c>
      <c r="H2892" s="3" t="s">
        <v>14218</v>
      </c>
      <c r="I2892" s="3">
        <v>4307322.6449999996</v>
      </c>
      <c r="J2892" s="3">
        <v>4834410.8059999999</v>
      </c>
      <c r="K2892" s="3">
        <v>5035846.7309999997</v>
      </c>
      <c r="L2892" s="3">
        <v>4725860.0609999998</v>
      </c>
      <c r="M2892" s="3">
        <v>4153498.5109999999</v>
      </c>
      <c r="N2892" s="3">
        <v>4547810.9809999997</v>
      </c>
      <c r="O2892" s="3">
        <v>5232432.59</v>
      </c>
      <c r="P2892" s="3">
        <v>4644580.7</v>
      </c>
    </row>
    <row r="2893" spans="1:16" x14ac:dyDescent="0.2">
      <c r="A2893" s="3" t="s">
        <v>12988</v>
      </c>
      <c r="B2893" s="3">
        <v>1</v>
      </c>
      <c r="C2893" s="3">
        <v>1</v>
      </c>
      <c r="D2893" s="3">
        <v>39.07</v>
      </c>
      <c r="E2893" s="3">
        <v>0.82141699999999995</v>
      </c>
      <c r="F2893" s="3">
        <v>20174</v>
      </c>
      <c r="G2893" s="3" t="s">
        <v>5818</v>
      </c>
      <c r="H2893" s="3" t="s">
        <v>12989</v>
      </c>
      <c r="I2893" s="3">
        <v>41194.369079999997</v>
      </c>
      <c r="J2893" s="3">
        <v>48929.834940000001</v>
      </c>
      <c r="K2893" s="3">
        <v>7334.0565939999997</v>
      </c>
      <c r="L2893" s="3">
        <v>32486.086869999999</v>
      </c>
      <c r="M2893" s="3">
        <v>28912.358400000001</v>
      </c>
      <c r="N2893" s="3">
        <v>25944.699049999999</v>
      </c>
      <c r="O2893" s="3">
        <v>30583.473610000001</v>
      </c>
      <c r="P2893" s="3">
        <v>28480.177</v>
      </c>
    </row>
    <row r="2894" spans="1:16" x14ac:dyDescent="0.2">
      <c r="A2894" s="3" t="s">
        <v>8794</v>
      </c>
      <c r="B2894" s="3">
        <v>2</v>
      </c>
      <c r="C2894" s="3">
        <v>2</v>
      </c>
      <c r="D2894" s="3">
        <v>96.95</v>
      </c>
      <c r="E2894" s="3">
        <v>0.82150999999999996</v>
      </c>
      <c r="F2894" s="3">
        <v>23716</v>
      </c>
      <c r="G2894" s="3" t="s">
        <v>1197</v>
      </c>
      <c r="H2894" s="3" t="s">
        <v>8795</v>
      </c>
      <c r="I2894" s="3">
        <v>651536.15619999997</v>
      </c>
      <c r="J2894" s="3">
        <v>1173977.7590000001</v>
      </c>
      <c r="K2894" s="3">
        <v>1679279.862</v>
      </c>
      <c r="L2894" s="3">
        <v>1168264.5930000001</v>
      </c>
      <c r="M2894" s="3">
        <v>883520.66949999996</v>
      </c>
      <c r="N2894" s="3">
        <v>502359.12689999997</v>
      </c>
      <c r="O2894" s="3">
        <v>2030181.263</v>
      </c>
      <c r="P2894" s="3">
        <v>1138687</v>
      </c>
    </row>
    <row r="2895" spans="1:16" x14ac:dyDescent="0.2">
      <c r="A2895" s="3" t="s">
        <v>9496</v>
      </c>
      <c r="B2895" s="3">
        <v>5</v>
      </c>
      <c r="C2895" s="3">
        <v>5</v>
      </c>
      <c r="D2895" s="3">
        <v>232.53</v>
      </c>
      <c r="E2895" s="3">
        <v>0.82176199999999999</v>
      </c>
      <c r="F2895" s="3">
        <v>33638</v>
      </c>
      <c r="G2895" s="3" t="s">
        <v>1960</v>
      </c>
      <c r="H2895" s="3" t="s">
        <v>9497</v>
      </c>
      <c r="I2895" s="3">
        <v>3130864.5150000001</v>
      </c>
      <c r="J2895" s="3">
        <v>3436786.3810000001</v>
      </c>
      <c r="K2895" s="3">
        <v>3144374.125</v>
      </c>
      <c r="L2895" s="3">
        <v>3237341.673</v>
      </c>
      <c r="M2895" s="3">
        <v>3241225.8160000001</v>
      </c>
      <c r="N2895" s="3">
        <v>2861472.5980000002</v>
      </c>
      <c r="O2895" s="3">
        <v>3481235.0440000002</v>
      </c>
      <c r="P2895" s="3">
        <v>3194644.5</v>
      </c>
    </row>
    <row r="2896" spans="1:16" x14ac:dyDescent="0.2">
      <c r="A2896" s="3" t="s">
        <v>11932</v>
      </c>
      <c r="B2896" s="3">
        <v>17</v>
      </c>
      <c r="C2896" s="3">
        <v>17</v>
      </c>
      <c r="D2896" s="3">
        <v>1050.27</v>
      </c>
      <c r="E2896" s="3">
        <v>0.82176300000000002</v>
      </c>
      <c r="F2896" s="3">
        <v>65051</v>
      </c>
      <c r="G2896" s="3" t="s">
        <v>4640</v>
      </c>
      <c r="H2896" s="3" t="s">
        <v>11933</v>
      </c>
      <c r="I2896" s="3">
        <v>17166101.620000001</v>
      </c>
      <c r="J2896" s="3">
        <v>16505719.619999999</v>
      </c>
      <c r="K2896" s="3">
        <v>16892137.23</v>
      </c>
      <c r="L2896" s="3">
        <v>16854652.82</v>
      </c>
      <c r="M2896" s="3">
        <v>16709082.380000001</v>
      </c>
      <c r="N2896" s="3">
        <v>17436248.52</v>
      </c>
      <c r="O2896" s="3">
        <v>16650976.689999999</v>
      </c>
      <c r="P2896" s="3">
        <v>16932103</v>
      </c>
    </row>
    <row r="2897" spans="1:16" x14ac:dyDescent="0.2">
      <c r="A2897" s="3" t="s">
        <v>8928</v>
      </c>
      <c r="B2897" s="3">
        <v>6</v>
      </c>
      <c r="C2897" s="3">
        <v>4</v>
      </c>
      <c r="D2897" s="3">
        <v>240.39</v>
      </c>
      <c r="E2897" s="3">
        <v>0.82177900000000004</v>
      </c>
      <c r="F2897" s="3">
        <v>14263</v>
      </c>
      <c r="G2897" s="3" t="s">
        <v>1339</v>
      </c>
      <c r="H2897" s="3" t="s">
        <v>8929</v>
      </c>
      <c r="I2897" s="3">
        <v>7831610.5750000002</v>
      </c>
      <c r="J2897" s="3">
        <v>10300069.460000001</v>
      </c>
      <c r="K2897" s="3">
        <v>9263835.6129999999</v>
      </c>
      <c r="L2897" s="3">
        <v>9131838.5500000007</v>
      </c>
      <c r="M2897" s="3">
        <v>8313344.9960000003</v>
      </c>
      <c r="N2897" s="3">
        <v>8324264.5990000004</v>
      </c>
      <c r="O2897" s="3">
        <v>10036798.92</v>
      </c>
      <c r="P2897" s="3">
        <v>8891469.5</v>
      </c>
    </row>
    <row r="2898" spans="1:16" x14ac:dyDescent="0.2">
      <c r="A2898" s="3" t="s">
        <v>9538</v>
      </c>
      <c r="B2898" s="3">
        <v>5</v>
      </c>
      <c r="C2898" s="3">
        <v>4</v>
      </c>
      <c r="D2898" s="3">
        <v>333.1</v>
      </c>
      <c r="E2898" s="3">
        <v>0.82218899999999995</v>
      </c>
      <c r="F2898" s="3">
        <v>26135</v>
      </c>
      <c r="G2898" s="3" t="s">
        <v>2002</v>
      </c>
      <c r="H2898" s="3" t="s">
        <v>9539</v>
      </c>
      <c r="I2898" s="3">
        <v>3111698.3859999999</v>
      </c>
      <c r="J2898" s="3">
        <v>3630393.3539999998</v>
      </c>
      <c r="K2898" s="3">
        <v>3567808.693</v>
      </c>
      <c r="L2898" s="3">
        <v>3436633.4780000001</v>
      </c>
      <c r="M2898" s="3">
        <v>3012207.327</v>
      </c>
      <c r="N2898" s="3">
        <v>3620395.7659999998</v>
      </c>
      <c r="O2898" s="3">
        <v>3953965.0060000001</v>
      </c>
      <c r="P2898" s="3">
        <v>3528856</v>
      </c>
    </row>
    <row r="2899" spans="1:16" x14ac:dyDescent="0.2">
      <c r="A2899" s="3" t="s">
        <v>11192</v>
      </c>
      <c r="B2899" s="3">
        <v>5</v>
      </c>
      <c r="C2899" s="3">
        <v>5</v>
      </c>
      <c r="D2899" s="3">
        <v>190.82</v>
      </c>
      <c r="E2899" s="3">
        <v>0.82245299999999999</v>
      </c>
      <c r="F2899" s="3">
        <v>14454</v>
      </c>
      <c r="G2899" s="3" t="s">
        <v>3842</v>
      </c>
      <c r="H2899" s="3" t="s">
        <v>11193</v>
      </c>
      <c r="I2899" s="3">
        <v>7716682.977</v>
      </c>
      <c r="J2899" s="3">
        <v>11550569.49</v>
      </c>
      <c r="K2899" s="3">
        <v>11923667.939999999</v>
      </c>
      <c r="L2899" s="3">
        <v>10396973.470000001</v>
      </c>
      <c r="M2899" s="3">
        <v>8958706.4360000007</v>
      </c>
      <c r="N2899" s="3">
        <v>10919746.76</v>
      </c>
      <c r="O2899" s="3">
        <v>12251313.77</v>
      </c>
      <c r="P2899" s="3">
        <v>10709922</v>
      </c>
    </row>
    <row r="2900" spans="1:16" x14ac:dyDescent="0.2">
      <c r="A2900" s="3" t="s">
        <v>10163</v>
      </c>
      <c r="B2900" s="3">
        <v>4</v>
      </c>
      <c r="C2900" s="3">
        <v>4</v>
      </c>
      <c r="D2900" s="3">
        <v>181.85</v>
      </c>
      <c r="E2900" s="3">
        <v>0.82247599999999998</v>
      </c>
      <c r="F2900" s="3">
        <v>44755</v>
      </c>
      <c r="G2900" s="3" t="s">
        <v>2704</v>
      </c>
      <c r="H2900" s="3" t="s">
        <v>10164</v>
      </c>
      <c r="I2900" s="3">
        <v>895223.85880000005</v>
      </c>
      <c r="J2900" s="3">
        <v>715596.18759999995</v>
      </c>
      <c r="K2900" s="3">
        <v>973062.75879999995</v>
      </c>
      <c r="L2900" s="3">
        <v>861294.26839999994</v>
      </c>
      <c r="M2900" s="3">
        <v>1048900.936</v>
      </c>
      <c r="N2900" s="3">
        <v>796152.69099999999</v>
      </c>
      <c r="O2900" s="3">
        <v>817780.62849999999</v>
      </c>
      <c r="P2900" s="3">
        <v>887611.42</v>
      </c>
    </row>
    <row r="2901" spans="1:16" x14ac:dyDescent="0.2">
      <c r="A2901" s="3" t="s">
        <v>13884</v>
      </c>
      <c r="B2901" s="3">
        <v>3</v>
      </c>
      <c r="C2901" s="3">
        <v>1</v>
      </c>
      <c r="D2901" s="3">
        <v>97.01</v>
      </c>
      <c r="E2901" s="3">
        <v>0.82282299999999997</v>
      </c>
      <c r="F2901" s="3">
        <v>215786</v>
      </c>
      <c r="G2901" s="3" t="s">
        <v>6818</v>
      </c>
      <c r="H2901" s="3" t="s">
        <v>13885</v>
      </c>
      <c r="I2901" s="3">
        <v>53032.008119999999</v>
      </c>
      <c r="J2901" s="3">
        <v>58122.016660000001</v>
      </c>
      <c r="K2901" s="3">
        <v>58843.700779999999</v>
      </c>
      <c r="L2901" s="3">
        <v>56665.908519999997</v>
      </c>
      <c r="M2901" s="3">
        <v>52301.426809999997</v>
      </c>
      <c r="N2901" s="3">
        <v>97869.521410000001</v>
      </c>
      <c r="O2901" s="3">
        <v>42481.363790000003</v>
      </c>
      <c r="P2901" s="3">
        <v>64217.436999999998</v>
      </c>
    </row>
    <row r="2902" spans="1:16" x14ac:dyDescent="0.2">
      <c r="A2902" s="3" t="s">
        <v>9237</v>
      </c>
      <c r="B2902" s="3">
        <v>5</v>
      </c>
      <c r="C2902" s="3">
        <v>4</v>
      </c>
      <c r="D2902" s="3">
        <v>168.17</v>
      </c>
      <c r="E2902" s="3">
        <v>0.82310399999999995</v>
      </c>
      <c r="F2902" s="3">
        <v>105040</v>
      </c>
      <c r="G2902" s="3" t="s">
        <v>1670</v>
      </c>
      <c r="H2902" s="3" t="s">
        <v>9238</v>
      </c>
      <c r="I2902" s="3">
        <v>358246.06699999998</v>
      </c>
      <c r="J2902" s="3">
        <v>551937.60609999998</v>
      </c>
      <c r="K2902" s="3">
        <v>718593.08400000003</v>
      </c>
      <c r="L2902" s="3">
        <v>542925.58570000005</v>
      </c>
      <c r="M2902" s="3">
        <v>542897.54209999996</v>
      </c>
      <c r="N2902" s="3">
        <v>209469.15590000001</v>
      </c>
      <c r="O2902" s="3">
        <v>891806.45149999997</v>
      </c>
      <c r="P2902" s="3">
        <v>548057.72</v>
      </c>
    </row>
    <row r="2903" spans="1:16" x14ac:dyDescent="0.2">
      <c r="A2903" s="3" t="s">
        <v>14814</v>
      </c>
      <c r="B2903" s="3">
        <v>1</v>
      </c>
      <c r="C2903" s="3">
        <v>1</v>
      </c>
      <c r="D2903" s="3">
        <v>19.149999999999999</v>
      </c>
      <c r="E2903" s="3">
        <v>0.82331600000000005</v>
      </c>
      <c r="F2903" s="3">
        <v>81896</v>
      </c>
      <c r="G2903" s="3" t="s">
        <v>3632</v>
      </c>
      <c r="H2903" s="3" t="s">
        <v>14815</v>
      </c>
      <c r="I2903" s="3">
        <v>60594.585220000001</v>
      </c>
      <c r="J2903" s="3">
        <v>45736.913460000003</v>
      </c>
      <c r="K2903" s="3">
        <v>6830.6006870000001</v>
      </c>
      <c r="L2903" s="3">
        <v>37720.699789999999</v>
      </c>
      <c r="M2903" s="3">
        <v>70912.862380000006</v>
      </c>
      <c r="N2903" s="3">
        <v>41976.402220000004</v>
      </c>
      <c r="O2903" s="3">
        <v>11826.244500000001</v>
      </c>
      <c r="P2903" s="3">
        <v>41571.836000000003</v>
      </c>
    </row>
    <row r="2904" spans="1:16" x14ac:dyDescent="0.2">
      <c r="A2904" s="3" t="s">
        <v>13996</v>
      </c>
      <c r="B2904" s="3">
        <v>2</v>
      </c>
      <c r="C2904" s="3">
        <v>2</v>
      </c>
      <c r="D2904" s="3">
        <v>97.03</v>
      </c>
      <c r="E2904" s="3">
        <v>0.82377100000000003</v>
      </c>
      <c r="F2904" s="3">
        <v>34117</v>
      </c>
      <c r="G2904" s="3" t="s">
        <v>6946</v>
      </c>
      <c r="H2904" s="3" t="s">
        <v>13997</v>
      </c>
      <c r="I2904" s="3">
        <v>176612.68049999999</v>
      </c>
      <c r="J2904" s="3">
        <v>121320.3452</v>
      </c>
      <c r="K2904" s="3">
        <v>89127.850160000002</v>
      </c>
      <c r="L2904" s="3">
        <v>129020.2919</v>
      </c>
      <c r="M2904" s="3">
        <v>149174.52720000001</v>
      </c>
      <c r="N2904" s="3">
        <v>103248.28079999999</v>
      </c>
      <c r="O2904" s="3">
        <v>105145.5723</v>
      </c>
      <c r="P2904" s="3">
        <v>119189.46</v>
      </c>
    </row>
    <row r="2905" spans="1:16" x14ac:dyDescent="0.2">
      <c r="A2905" s="3" t="s">
        <v>8660</v>
      </c>
      <c r="B2905" s="3">
        <v>2</v>
      </c>
      <c r="C2905" s="3">
        <v>2</v>
      </c>
      <c r="D2905" s="3">
        <v>253.5</v>
      </c>
      <c r="E2905" s="3">
        <v>0.82377699999999998</v>
      </c>
      <c r="F2905" s="3">
        <v>19082</v>
      </c>
      <c r="G2905" s="3" t="s">
        <v>1053</v>
      </c>
      <c r="H2905" s="3" t="s">
        <v>8661</v>
      </c>
      <c r="I2905" s="3">
        <v>8646234.5260000005</v>
      </c>
      <c r="J2905" s="3">
        <v>6865467.5310000004</v>
      </c>
      <c r="K2905" s="3">
        <v>8958814.8149999995</v>
      </c>
      <c r="L2905" s="3">
        <v>8156838.9570000004</v>
      </c>
      <c r="M2905" s="3">
        <v>7903139.1940000001</v>
      </c>
      <c r="N2905" s="3">
        <v>8156796.3470000001</v>
      </c>
      <c r="O2905" s="3">
        <v>7766224.5959999999</v>
      </c>
      <c r="P2905" s="3">
        <v>7942053.4000000004</v>
      </c>
    </row>
    <row r="2906" spans="1:16" x14ac:dyDescent="0.2">
      <c r="A2906" s="3" t="s">
        <v>10910</v>
      </c>
      <c r="B2906" s="3">
        <v>7</v>
      </c>
      <c r="C2906" s="3">
        <v>4</v>
      </c>
      <c r="D2906" s="3">
        <v>258.76</v>
      </c>
      <c r="E2906" s="3">
        <v>0.82378600000000002</v>
      </c>
      <c r="F2906" s="3">
        <v>88280</v>
      </c>
      <c r="G2906" s="3" t="s">
        <v>3530</v>
      </c>
      <c r="H2906" s="3" t="s">
        <v>10911</v>
      </c>
      <c r="I2906" s="3">
        <v>742168.37580000004</v>
      </c>
      <c r="J2906" s="3">
        <v>628788.36199999996</v>
      </c>
      <c r="K2906" s="3">
        <v>401541.74160000001</v>
      </c>
      <c r="L2906" s="3">
        <v>590832.82649999997</v>
      </c>
      <c r="M2906" s="3">
        <v>595617.80359999998</v>
      </c>
      <c r="N2906" s="3">
        <v>627490.50730000006</v>
      </c>
      <c r="O2906" s="3">
        <v>572248.25899999996</v>
      </c>
      <c r="P2906" s="3">
        <v>598452.18999999994</v>
      </c>
    </row>
    <row r="2907" spans="1:16" x14ac:dyDescent="0.2">
      <c r="A2907" s="3" t="s">
        <v>12256</v>
      </c>
      <c r="B2907" s="3">
        <v>10</v>
      </c>
      <c r="C2907" s="3">
        <v>9</v>
      </c>
      <c r="D2907" s="3">
        <v>463.37</v>
      </c>
      <c r="E2907" s="3">
        <v>0.82404299999999997</v>
      </c>
      <c r="F2907" s="3">
        <v>106917</v>
      </c>
      <c r="G2907" s="3" t="s">
        <v>5006</v>
      </c>
      <c r="H2907" s="3" t="s">
        <v>12257</v>
      </c>
      <c r="I2907" s="3">
        <v>2919627.4070000001</v>
      </c>
      <c r="J2907" s="3">
        <v>3232703.6979999999</v>
      </c>
      <c r="K2907" s="3">
        <v>4258472.8559999997</v>
      </c>
      <c r="L2907" s="3">
        <v>3470267.9870000002</v>
      </c>
      <c r="M2907" s="3">
        <v>3295174.7510000002</v>
      </c>
      <c r="N2907" s="3">
        <v>3102043.7779999999</v>
      </c>
      <c r="O2907" s="3">
        <v>3607524.8190000001</v>
      </c>
      <c r="P2907" s="3">
        <v>3334914.4</v>
      </c>
    </row>
    <row r="2908" spans="1:16" x14ac:dyDescent="0.2">
      <c r="A2908" s="3" t="s">
        <v>14816</v>
      </c>
      <c r="B2908" s="3">
        <v>1</v>
      </c>
      <c r="C2908" s="3">
        <v>1</v>
      </c>
      <c r="D2908" s="3">
        <v>23.54</v>
      </c>
      <c r="E2908" s="3">
        <v>0.82433299999999998</v>
      </c>
      <c r="F2908" s="3">
        <v>37826</v>
      </c>
      <c r="G2908" s="3" t="s">
        <v>5822</v>
      </c>
      <c r="H2908" s="3" t="s">
        <v>14817</v>
      </c>
      <c r="I2908" s="3">
        <v>53868.283479999998</v>
      </c>
      <c r="J2908" s="3">
        <v>47973.230409999996</v>
      </c>
      <c r="K2908" s="3">
        <v>50987.038050000003</v>
      </c>
      <c r="L2908" s="3">
        <v>50942.85065</v>
      </c>
      <c r="M2908" s="3">
        <v>35597.105230000001</v>
      </c>
      <c r="N2908" s="3">
        <v>70854.558590000001</v>
      </c>
      <c r="O2908" s="3">
        <v>60702.590239999998</v>
      </c>
      <c r="P2908" s="3">
        <v>55718.084999999999</v>
      </c>
    </row>
    <row r="2909" spans="1:16" x14ac:dyDescent="0.2">
      <c r="A2909" s="3" t="s">
        <v>11592</v>
      </c>
      <c r="B2909" s="3">
        <v>10</v>
      </c>
      <c r="C2909" s="3">
        <v>9</v>
      </c>
      <c r="D2909" s="3">
        <v>558.77</v>
      </c>
      <c r="E2909" s="3">
        <v>0.82497299999999996</v>
      </c>
      <c r="F2909" s="3">
        <v>19767</v>
      </c>
      <c r="G2909" s="3" t="s">
        <v>4274</v>
      </c>
      <c r="H2909" s="3" t="s">
        <v>11593</v>
      </c>
      <c r="I2909" s="3">
        <v>7666434.9100000001</v>
      </c>
      <c r="J2909" s="3">
        <v>8145992.3030000003</v>
      </c>
      <c r="K2909" s="3">
        <v>8779951.1490000002</v>
      </c>
      <c r="L2909" s="3">
        <v>8197459.4539999999</v>
      </c>
      <c r="M2909" s="3">
        <v>7802196.6069999998</v>
      </c>
      <c r="N2909" s="3">
        <v>8587701.4900000002</v>
      </c>
      <c r="O2909" s="3">
        <v>7901915.2640000004</v>
      </c>
      <c r="P2909" s="3">
        <v>8097271.0999999996</v>
      </c>
    </row>
    <row r="2910" spans="1:16" x14ac:dyDescent="0.2">
      <c r="A2910" s="3" t="s">
        <v>11232</v>
      </c>
      <c r="B2910" s="3">
        <v>9</v>
      </c>
      <c r="C2910" s="3">
        <v>8</v>
      </c>
      <c r="D2910" s="3">
        <v>551.59</v>
      </c>
      <c r="E2910" s="3">
        <v>0.82533500000000004</v>
      </c>
      <c r="F2910" s="3">
        <v>36517</v>
      </c>
      <c r="G2910" s="3" t="s">
        <v>3890</v>
      </c>
      <c r="H2910" s="3" t="s">
        <v>11233</v>
      </c>
      <c r="I2910" s="3">
        <v>3739853.6949999998</v>
      </c>
      <c r="J2910" s="3">
        <v>2782749.1639999999</v>
      </c>
      <c r="K2910" s="3">
        <v>2892648.716</v>
      </c>
      <c r="L2910" s="3">
        <v>3138417.1910000001</v>
      </c>
      <c r="M2910" s="3">
        <v>3702454.0219999999</v>
      </c>
      <c r="N2910" s="3">
        <v>2671483.9939999999</v>
      </c>
      <c r="O2910" s="3">
        <v>2758298.4559999998</v>
      </c>
      <c r="P2910" s="3">
        <v>3044078.8</v>
      </c>
    </row>
    <row r="2911" spans="1:16" x14ac:dyDescent="0.2">
      <c r="A2911" s="3" t="s">
        <v>10954</v>
      </c>
      <c r="B2911" s="3">
        <v>13</v>
      </c>
      <c r="C2911" s="3">
        <v>11</v>
      </c>
      <c r="D2911" s="3">
        <v>801.68</v>
      </c>
      <c r="E2911" s="3">
        <v>0.82539200000000001</v>
      </c>
      <c r="F2911" s="3">
        <v>96885</v>
      </c>
      <c r="G2911" s="3" t="s">
        <v>3576</v>
      </c>
      <c r="H2911" s="3" t="s">
        <v>10955</v>
      </c>
      <c r="I2911" s="3">
        <v>18848814.809999999</v>
      </c>
      <c r="J2911" s="3">
        <v>22546569.350000001</v>
      </c>
      <c r="K2911" s="3">
        <v>23455985.670000002</v>
      </c>
      <c r="L2911" s="3">
        <v>21617123.280000001</v>
      </c>
      <c r="M2911" s="3">
        <v>19949247.289999999</v>
      </c>
      <c r="N2911" s="3">
        <v>21493580.41</v>
      </c>
      <c r="O2911" s="3">
        <v>22067554.539999999</v>
      </c>
      <c r="P2911" s="3">
        <v>21170127</v>
      </c>
    </row>
    <row r="2912" spans="1:16" x14ac:dyDescent="0.2">
      <c r="A2912" s="3" t="s">
        <v>10336</v>
      </c>
      <c r="B2912" s="3">
        <v>7</v>
      </c>
      <c r="C2912" s="3">
        <v>5</v>
      </c>
      <c r="D2912" s="3">
        <v>299.12</v>
      </c>
      <c r="E2912" s="3">
        <v>0.82556399999999996</v>
      </c>
      <c r="F2912" s="3">
        <v>45507</v>
      </c>
      <c r="G2912" s="3" t="s">
        <v>2896</v>
      </c>
      <c r="H2912" s="3" t="s">
        <v>10337</v>
      </c>
      <c r="I2912" s="3">
        <v>2537630.8089999999</v>
      </c>
      <c r="J2912" s="3">
        <v>2002349.6429999999</v>
      </c>
      <c r="K2912" s="3">
        <v>1736175.3189999999</v>
      </c>
      <c r="L2912" s="3">
        <v>2092051.9240000001</v>
      </c>
      <c r="M2912" s="3">
        <v>2153184.0970000001</v>
      </c>
      <c r="N2912" s="3">
        <v>2252156.0099999998</v>
      </c>
      <c r="O2912" s="3">
        <v>1976012.5560000001</v>
      </c>
      <c r="P2912" s="3">
        <v>2127117.6</v>
      </c>
    </row>
    <row r="2913" spans="1:16" x14ac:dyDescent="0.2">
      <c r="A2913" s="3" t="s">
        <v>13936</v>
      </c>
      <c r="B2913" s="3">
        <v>1</v>
      </c>
      <c r="C2913" s="3">
        <v>1</v>
      </c>
      <c r="D2913" s="3">
        <v>57.56</v>
      </c>
      <c r="E2913" s="3">
        <v>0.82579999999999998</v>
      </c>
      <c r="F2913" s="3">
        <v>8399</v>
      </c>
      <c r="G2913" s="3" t="s">
        <v>6878</v>
      </c>
      <c r="H2913" s="3" t="s">
        <v>13937</v>
      </c>
      <c r="I2913" s="3">
        <v>1228187.537</v>
      </c>
      <c r="J2913" s="3">
        <v>659167.67189999996</v>
      </c>
      <c r="K2913" s="3">
        <v>774260.26580000005</v>
      </c>
      <c r="L2913" s="3">
        <v>887205.1581</v>
      </c>
      <c r="M2913" s="3">
        <v>1011746.741</v>
      </c>
      <c r="N2913" s="3">
        <v>727808.5577</v>
      </c>
      <c r="O2913" s="3">
        <v>731019.49069999997</v>
      </c>
      <c r="P2913" s="3">
        <v>823524.93</v>
      </c>
    </row>
    <row r="2914" spans="1:16" x14ac:dyDescent="0.2">
      <c r="A2914" s="3" t="s">
        <v>13134</v>
      </c>
      <c r="B2914" s="3">
        <v>28</v>
      </c>
      <c r="C2914" s="3">
        <v>27</v>
      </c>
      <c r="D2914" s="3">
        <v>1541.96</v>
      </c>
      <c r="E2914" s="3">
        <v>0.82589299999999999</v>
      </c>
      <c r="F2914" s="3">
        <v>152498</v>
      </c>
      <c r="G2914" s="3" t="s">
        <v>5984</v>
      </c>
      <c r="H2914" s="3" t="s">
        <v>13135</v>
      </c>
      <c r="I2914" s="3">
        <v>14789755.49</v>
      </c>
      <c r="J2914" s="3">
        <v>15522004.58</v>
      </c>
      <c r="K2914" s="3">
        <v>20703032.920000002</v>
      </c>
      <c r="L2914" s="3">
        <v>17004931</v>
      </c>
      <c r="M2914" s="3">
        <v>13527173.41</v>
      </c>
      <c r="N2914" s="3">
        <v>20604729.59</v>
      </c>
      <c r="O2914" s="3">
        <v>19181744.800000001</v>
      </c>
      <c r="P2914" s="3">
        <v>17771216</v>
      </c>
    </row>
    <row r="2915" spans="1:16" x14ac:dyDescent="0.2">
      <c r="A2915" s="3" t="s">
        <v>10342</v>
      </c>
      <c r="B2915" s="3">
        <v>1</v>
      </c>
      <c r="C2915" s="3">
        <v>1</v>
      </c>
      <c r="D2915" s="3">
        <v>51.63</v>
      </c>
      <c r="E2915" s="3">
        <v>0.82611900000000005</v>
      </c>
      <c r="F2915" s="3">
        <v>60507</v>
      </c>
      <c r="G2915" s="3" t="s">
        <v>2902</v>
      </c>
      <c r="H2915" s="3" t="s">
        <v>10343</v>
      </c>
      <c r="I2915" s="3">
        <v>177100.8535</v>
      </c>
      <c r="J2915" s="3">
        <v>336895.33370000002</v>
      </c>
      <c r="K2915" s="3">
        <v>250515.58050000001</v>
      </c>
      <c r="L2915" s="3">
        <v>254837.25589999999</v>
      </c>
      <c r="M2915" s="3">
        <v>213944.2115</v>
      </c>
      <c r="N2915" s="3">
        <v>307582.43079999997</v>
      </c>
      <c r="O2915" s="3">
        <v>263955.33889999997</v>
      </c>
      <c r="P2915" s="3">
        <v>261827.33</v>
      </c>
    </row>
    <row r="2916" spans="1:16" x14ac:dyDescent="0.2">
      <c r="A2916" s="3" t="s">
        <v>14818</v>
      </c>
      <c r="B2916" s="3">
        <v>1</v>
      </c>
      <c r="C2916" s="3">
        <v>1</v>
      </c>
      <c r="D2916" s="3">
        <v>20.68</v>
      </c>
      <c r="E2916" s="3">
        <v>0.82666799999999996</v>
      </c>
      <c r="F2916" s="3">
        <v>54699</v>
      </c>
      <c r="G2916" s="3" t="s">
        <v>4808</v>
      </c>
      <c r="H2916" s="3" t="s">
        <v>14819</v>
      </c>
      <c r="I2916" s="3">
        <v>176065.46960000001</v>
      </c>
      <c r="J2916" s="3">
        <v>126864.68030000001</v>
      </c>
      <c r="K2916" s="3">
        <v>110890.7166</v>
      </c>
      <c r="L2916" s="3">
        <v>137940.28880000001</v>
      </c>
      <c r="M2916" s="3">
        <v>175212.54079999999</v>
      </c>
      <c r="N2916" s="3">
        <v>129270.936</v>
      </c>
      <c r="O2916" s="3">
        <v>123684.4322</v>
      </c>
      <c r="P2916" s="3">
        <v>142722.64000000001</v>
      </c>
    </row>
    <row r="2917" spans="1:16" x14ac:dyDescent="0.2">
      <c r="A2917" s="3" t="s">
        <v>8445</v>
      </c>
      <c r="B2917" s="3">
        <v>10</v>
      </c>
      <c r="C2917" s="3">
        <v>9</v>
      </c>
      <c r="D2917" s="3">
        <v>491.55</v>
      </c>
      <c r="E2917" s="3">
        <v>0.82672900000000005</v>
      </c>
      <c r="F2917" s="3">
        <v>45440</v>
      </c>
      <c r="G2917" s="3" t="s">
        <v>817</v>
      </c>
      <c r="H2917" s="3" t="s">
        <v>8446</v>
      </c>
      <c r="I2917" s="3">
        <v>7784565.2240000004</v>
      </c>
      <c r="J2917" s="3">
        <v>9841586.8489999995</v>
      </c>
      <c r="K2917" s="3">
        <v>9514267.568</v>
      </c>
      <c r="L2917" s="3">
        <v>9046806.5470000003</v>
      </c>
      <c r="M2917" s="3">
        <v>7798899.8049999997</v>
      </c>
      <c r="N2917" s="3">
        <v>9077731.0710000005</v>
      </c>
      <c r="O2917" s="3">
        <v>9623614.2420000006</v>
      </c>
      <c r="P2917" s="3">
        <v>8833415</v>
      </c>
    </row>
    <row r="2918" spans="1:16" x14ac:dyDescent="0.2">
      <c r="A2918" s="3" t="s">
        <v>10776</v>
      </c>
      <c r="B2918" s="3">
        <v>27</v>
      </c>
      <c r="C2918" s="3">
        <v>24</v>
      </c>
      <c r="D2918" s="3">
        <v>1508.41</v>
      </c>
      <c r="E2918" s="3">
        <v>0.82680699999999996</v>
      </c>
      <c r="F2918" s="3">
        <v>61212</v>
      </c>
      <c r="G2918" s="3" t="s">
        <v>3384</v>
      </c>
      <c r="H2918" s="3" t="s">
        <v>10777</v>
      </c>
      <c r="I2918" s="3">
        <v>34963540.07</v>
      </c>
      <c r="J2918" s="3">
        <v>40005118.969999999</v>
      </c>
      <c r="K2918" s="3">
        <v>36311758.689999998</v>
      </c>
      <c r="L2918" s="3">
        <v>37093472.57</v>
      </c>
      <c r="M2918" s="3">
        <v>31755399.309999999</v>
      </c>
      <c r="N2918" s="3">
        <v>38662729.57</v>
      </c>
      <c r="O2918" s="3">
        <v>39147546.369999997</v>
      </c>
      <c r="P2918" s="3">
        <v>36521892</v>
      </c>
    </row>
    <row r="2919" spans="1:16" x14ac:dyDescent="0.2">
      <c r="A2919" s="3" t="s">
        <v>13744</v>
      </c>
      <c r="B2919" s="3">
        <v>20</v>
      </c>
      <c r="C2919" s="3">
        <v>18</v>
      </c>
      <c r="D2919" s="3">
        <v>1276.31</v>
      </c>
      <c r="E2919" s="3">
        <v>0.82746500000000001</v>
      </c>
      <c r="F2919" s="3">
        <v>63337</v>
      </c>
      <c r="G2919" s="3" t="s">
        <v>6662</v>
      </c>
      <c r="H2919" s="3" t="s">
        <v>13745</v>
      </c>
      <c r="I2919" s="3">
        <v>11314558.300000001</v>
      </c>
      <c r="J2919" s="3">
        <v>12259333.949999999</v>
      </c>
      <c r="K2919" s="3">
        <v>12368738.16</v>
      </c>
      <c r="L2919" s="3">
        <v>11980876.800000001</v>
      </c>
      <c r="M2919" s="3">
        <v>11547153.68</v>
      </c>
      <c r="N2919" s="3">
        <v>11186588.890000001</v>
      </c>
      <c r="O2919" s="3">
        <v>12825496.48</v>
      </c>
      <c r="P2919" s="3">
        <v>11853080</v>
      </c>
    </row>
    <row r="2920" spans="1:16" x14ac:dyDescent="0.2">
      <c r="A2920" s="3" t="s">
        <v>14820</v>
      </c>
      <c r="B2920" s="3">
        <v>1</v>
      </c>
      <c r="C2920" s="3">
        <v>1</v>
      </c>
      <c r="D2920" s="3">
        <v>27.16</v>
      </c>
      <c r="E2920" s="3">
        <v>0.82775699999999997</v>
      </c>
      <c r="F2920" s="3">
        <v>75587</v>
      </c>
      <c r="G2920" s="3" t="s">
        <v>1385</v>
      </c>
      <c r="H2920" s="3" t="s">
        <v>14821</v>
      </c>
      <c r="I2920" s="3">
        <v>169381.20800000001</v>
      </c>
      <c r="J2920" s="3">
        <v>83321.842269999994</v>
      </c>
      <c r="K2920" s="3">
        <v>78643.919890000005</v>
      </c>
      <c r="L2920" s="3">
        <v>110448.99</v>
      </c>
      <c r="M2920" s="3">
        <v>102497.7954</v>
      </c>
      <c r="N2920" s="3">
        <v>95608.204450000005</v>
      </c>
      <c r="O2920" s="3">
        <v>95301.191529999996</v>
      </c>
      <c r="P2920" s="3">
        <v>97802.396999999997</v>
      </c>
    </row>
    <row r="2921" spans="1:16" x14ac:dyDescent="0.2">
      <c r="A2921" s="3" t="s">
        <v>14822</v>
      </c>
      <c r="B2921" s="3">
        <v>1</v>
      </c>
      <c r="C2921" s="3">
        <v>1</v>
      </c>
      <c r="D2921" s="3">
        <v>33.270000000000003</v>
      </c>
      <c r="E2921" s="3">
        <v>0.82819699999999996</v>
      </c>
      <c r="F2921" s="3">
        <v>96268</v>
      </c>
      <c r="G2921" s="3" t="s">
        <v>5142</v>
      </c>
      <c r="H2921" s="3" t="s">
        <v>14823</v>
      </c>
      <c r="I2921" s="3">
        <v>649311.47169999999</v>
      </c>
      <c r="J2921" s="3">
        <v>612070.25659999996</v>
      </c>
      <c r="K2921" s="3">
        <v>652542.55909999995</v>
      </c>
      <c r="L2921" s="3">
        <v>637974.76249999995</v>
      </c>
      <c r="M2921" s="3">
        <v>747811.89769999997</v>
      </c>
      <c r="N2921" s="3">
        <v>543352.89430000004</v>
      </c>
      <c r="O2921" s="3">
        <v>682850.12049999996</v>
      </c>
      <c r="P2921" s="3">
        <v>658004.97</v>
      </c>
    </row>
    <row r="2922" spans="1:16" x14ac:dyDescent="0.2">
      <c r="A2922" s="3" t="s">
        <v>12926</v>
      </c>
      <c r="B2922" s="3">
        <v>46</v>
      </c>
      <c r="C2922" s="3">
        <v>43</v>
      </c>
      <c r="D2922" s="3">
        <v>2894.41</v>
      </c>
      <c r="E2922" s="3">
        <v>0.828237</v>
      </c>
      <c r="F2922" s="3">
        <v>137889</v>
      </c>
      <c r="G2922" s="3" t="s">
        <v>5752</v>
      </c>
      <c r="H2922" s="3" t="s">
        <v>12927</v>
      </c>
      <c r="I2922" s="3">
        <v>65164013.93</v>
      </c>
      <c r="J2922" s="3">
        <v>73823508.75</v>
      </c>
      <c r="K2922" s="3">
        <v>71547877</v>
      </c>
      <c r="L2922" s="3">
        <v>70178466.560000002</v>
      </c>
      <c r="M2922" s="3">
        <v>67934633.760000005</v>
      </c>
      <c r="N2922" s="3">
        <v>70253217.480000004</v>
      </c>
      <c r="O2922" s="3">
        <v>70186697.689999998</v>
      </c>
      <c r="P2922" s="3">
        <v>69458183</v>
      </c>
    </row>
    <row r="2923" spans="1:16" x14ac:dyDescent="0.2">
      <c r="A2923" s="3" t="s">
        <v>14824</v>
      </c>
      <c r="B2923" s="3">
        <v>1</v>
      </c>
      <c r="C2923" s="3">
        <v>1</v>
      </c>
      <c r="D2923" s="3">
        <v>24.1</v>
      </c>
      <c r="E2923" s="3">
        <v>0.82843199999999995</v>
      </c>
      <c r="F2923" s="3">
        <v>17446</v>
      </c>
      <c r="G2923" s="3" t="s">
        <v>3698</v>
      </c>
      <c r="H2923" s="3" t="s">
        <v>14825</v>
      </c>
      <c r="I2923" s="3">
        <v>67668.704429999998</v>
      </c>
      <c r="J2923" s="3">
        <v>119576.1637</v>
      </c>
      <c r="K2923" s="3">
        <v>75539.359760000007</v>
      </c>
      <c r="L2923" s="3">
        <v>87594.742629999993</v>
      </c>
      <c r="M2923" s="3">
        <v>76022.967860000004</v>
      </c>
      <c r="N2923" s="3">
        <v>97301.761759999994</v>
      </c>
      <c r="O2923" s="3">
        <v>94330.889599999995</v>
      </c>
      <c r="P2923" s="3">
        <v>89218.54</v>
      </c>
    </row>
    <row r="2924" spans="1:16" x14ac:dyDescent="0.2">
      <c r="A2924" s="3" t="s">
        <v>9558</v>
      </c>
      <c r="B2924" s="3">
        <v>1</v>
      </c>
      <c r="C2924" s="3">
        <v>1</v>
      </c>
      <c r="D2924" s="3">
        <v>38.51</v>
      </c>
      <c r="E2924" s="3">
        <v>0.82857099999999995</v>
      </c>
      <c r="F2924" s="3">
        <v>60305</v>
      </c>
      <c r="G2924" s="3" t="s">
        <v>2026</v>
      </c>
      <c r="H2924" s="3" t="s">
        <v>9559</v>
      </c>
      <c r="I2924" s="3">
        <v>36877.043440000001</v>
      </c>
      <c r="J2924" s="3">
        <v>35460.00563</v>
      </c>
      <c r="K2924" s="3">
        <v>32318.068490000001</v>
      </c>
      <c r="L2924" s="3">
        <v>34885.039190000003</v>
      </c>
      <c r="M2924" s="3">
        <v>102916.4038</v>
      </c>
      <c r="N2924" s="3">
        <v>12841.60296</v>
      </c>
      <c r="O2924" s="3">
        <v>48811.382720000001</v>
      </c>
      <c r="P2924" s="3">
        <v>54856.463000000003</v>
      </c>
    </row>
    <row r="2925" spans="1:16" x14ac:dyDescent="0.2">
      <c r="A2925" s="3" t="s">
        <v>10900</v>
      </c>
      <c r="B2925" s="3">
        <v>29</v>
      </c>
      <c r="C2925" s="3">
        <v>13</v>
      </c>
      <c r="D2925" s="3">
        <v>1834.12</v>
      </c>
      <c r="E2925" s="3">
        <v>0.82874599999999998</v>
      </c>
      <c r="F2925" s="3">
        <v>60783</v>
      </c>
      <c r="G2925" s="3" t="s">
        <v>3520</v>
      </c>
      <c r="H2925" s="3" t="s">
        <v>10901</v>
      </c>
      <c r="I2925" s="3">
        <v>15388779.460000001</v>
      </c>
      <c r="J2925" s="3">
        <v>13716811.42</v>
      </c>
      <c r="K2925" s="3">
        <v>13453136.08</v>
      </c>
      <c r="L2925" s="3">
        <v>14186242.32</v>
      </c>
      <c r="M2925" s="3">
        <v>16798531.949999999</v>
      </c>
      <c r="N2925" s="3">
        <v>14036342.33</v>
      </c>
      <c r="O2925" s="3">
        <v>12817055.789999999</v>
      </c>
      <c r="P2925" s="3">
        <v>14550643</v>
      </c>
    </row>
    <row r="2926" spans="1:16" x14ac:dyDescent="0.2">
      <c r="A2926" s="3" t="s">
        <v>9948</v>
      </c>
      <c r="B2926" s="3">
        <v>12</v>
      </c>
      <c r="C2926" s="3">
        <v>12</v>
      </c>
      <c r="D2926" s="3">
        <v>521.96</v>
      </c>
      <c r="E2926" s="3">
        <v>0.82877999999999996</v>
      </c>
      <c r="F2926" s="3">
        <v>84888</v>
      </c>
      <c r="G2926" s="3" t="s">
        <v>2472</v>
      </c>
      <c r="H2926" s="3" t="s">
        <v>9949</v>
      </c>
      <c r="I2926" s="3">
        <v>2403887.2179999999</v>
      </c>
      <c r="J2926" s="3">
        <v>2577666.4900000002</v>
      </c>
      <c r="K2926" s="3">
        <v>3285303.6349999998</v>
      </c>
      <c r="L2926" s="3">
        <v>2755619.1140000001</v>
      </c>
      <c r="M2926" s="3">
        <v>3202993.8489999999</v>
      </c>
      <c r="N2926" s="3">
        <v>1710906.3289999999</v>
      </c>
      <c r="O2926" s="3">
        <v>4582211.8779999996</v>
      </c>
      <c r="P2926" s="3">
        <v>3165370.7</v>
      </c>
    </row>
    <row r="2927" spans="1:16" x14ac:dyDescent="0.2">
      <c r="A2927" s="3" t="s">
        <v>13510</v>
      </c>
      <c r="B2927" s="3">
        <v>2</v>
      </c>
      <c r="C2927" s="3">
        <v>2</v>
      </c>
      <c r="D2927" s="3">
        <v>97.82</v>
      </c>
      <c r="E2927" s="3">
        <v>0.82879000000000003</v>
      </c>
      <c r="F2927" s="3">
        <v>9217</v>
      </c>
      <c r="G2927" s="3" t="s">
        <v>6408</v>
      </c>
      <c r="H2927" s="3" t="s">
        <v>13511</v>
      </c>
      <c r="I2927" s="3">
        <v>57199.412320000003</v>
      </c>
      <c r="J2927" s="3">
        <v>889254.89110000001</v>
      </c>
      <c r="K2927" s="3">
        <v>816800.77949999995</v>
      </c>
      <c r="L2927" s="3">
        <v>587751.69429999997</v>
      </c>
      <c r="M2927" s="3">
        <v>248490.43770000001</v>
      </c>
      <c r="N2927" s="3">
        <v>513923.9118</v>
      </c>
      <c r="O2927" s="3">
        <v>625241.38950000005</v>
      </c>
      <c r="P2927" s="3">
        <v>462551.91</v>
      </c>
    </row>
    <row r="2928" spans="1:16" x14ac:dyDescent="0.2">
      <c r="A2928" s="3" t="s">
        <v>11066</v>
      </c>
      <c r="B2928" s="3">
        <v>18</v>
      </c>
      <c r="C2928" s="3">
        <v>17</v>
      </c>
      <c r="D2928" s="3">
        <v>1089.55</v>
      </c>
      <c r="E2928" s="3">
        <v>0.82882400000000001</v>
      </c>
      <c r="F2928" s="3">
        <v>40685</v>
      </c>
      <c r="G2928" s="3" t="s">
        <v>3708</v>
      </c>
      <c r="H2928" s="3" t="s">
        <v>11067</v>
      </c>
      <c r="I2928" s="3">
        <v>12780590.310000001</v>
      </c>
      <c r="J2928" s="3">
        <v>13529275.359999999</v>
      </c>
      <c r="K2928" s="3">
        <v>11288002.630000001</v>
      </c>
      <c r="L2928" s="3">
        <v>12532622.77</v>
      </c>
      <c r="M2928" s="3">
        <v>11154644.279999999</v>
      </c>
      <c r="N2928" s="3">
        <v>13920296.369999999</v>
      </c>
      <c r="O2928" s="3">
        <v>13345127.189999999</v>
      </c>
      <c r="P2928" s="3">
        <v>12806689</v>
      </c>
    </row>
    <row r="2929" spans="1:16" x14ac:dyDescent="0.2">
      <c r="A2929" s="3" t="s">
        <v>10506</v>
      </c>
      <c r="B2929" s="3">
        <v>7</v>
      </c>
      <c r="C2929" s="3">
        <v>7</v>
      </c>
      <c r="D2929" s="3">
        <v>366.11</v>
      </c>
      <c r="E2929" s="3">
        <v>0.82886199999999999</v>
      </c>
      <c r="F2929" s="3">
        <v>59660</v>
      </c>
      <c r="G2929" s="3" t="s">
        <v>3084</v>
      </c>
      <c r="H2929" s="3" t="s">
        <v>10507</v>
      </c>
      <c r="I2929" s="3">
        <v>3097649.1260000002</v>
      </c>
      <c r="J2929" s="3">
        <v>2763089.3220000002</v>
      </c>
      <c r="K2929" s="3">
        <v>2768333.1919999998</v>
      </c>
      <c r="L2929" s="3">
        <v>2876357.213</v>
      </c>
      <c r="M2929" s="3">
        <v>3744144.0750000002</v>
      </c>
      <c r="N2929" s="3">
        <v>1844587.226</v>
      </c>
      <c r="O2929" s="3">
        <v>4092872.71</v>
      </c>
      <c r="P2929" s="3">
        <v>3227201.3</v>
      </c>
    </row>
    <row r="2930" spans="1:16" x14ac:dyDescent="0.2">
      <c r="A2930" s="3" t="s">
        <v>11672</v>
      </c>
      <c r="B2930" s="3">
        <v>26</v>
      </c>
      <c r="C2930" s="3">
        <v>24</v>
      </c>
      <c r="D2930" s="3">
        <v>1679.99</v>
      </c>
      <c r="E2930" s="3">
        <v>0.82924200000000003</v>
      </c>
      <c r="F2930" s="3">
        <v>55819</v>
      </c>
      <c r="G2930" s="3" t="s">
        <v>4358</v>
      </c>
      <c r="H2930" s="3" t="s">
        <v>11673</v>
      </c>
      <c r="I2930" s="3">
        <v>49609994.780000001</v>
      </c>
      <c r="J2930" s="3">
        <v>48442916</v>
      </c>
      <c r="K2930" s="3">
        <v>42917731.609999999</v>
      </c>
      <c r="L2930" s="3">
        <v>46990214.130000003</v>
      </c>
      <c r="M2930" s="3">
        <v>51435073.210000001</v>
      </c>
      <c r="N2930" s="3">
        <v>43429314.509999998</v>
      </c>
      <c r="O2930" s="3">
        <v>48351814.909999996</v>
      </c>
      <c r="P2930" s="3">
        <v>47738734</v>
      </c>
    </row>
    <row r="2931" spans="1:16" x14ac:dyDescent="0.2">
      <c r="A2931" s="3" t="s">
        <v>9792</v>
      </c>
      <c r="B2931" s="3">
        <v>4</v>
      </c>
      <c r="C2931" s="3">
        <v>3</v>
      </c>
      <c r="D2931" s="3">
        <v>220.51</v>
      </c>
      <c r="E2931" s="3">
        <v>0.82934099999999999</v>
      </c>
      <c r="F2931" s="3">
        <v>36085</v>
      </c>
      <c r="G2931" s="3" t="s">
        <v>2296</v>
      </c>
      <c r="H2931" s="3" t="s">
        <v>9793</v>
      </c>
      <c r="I2931" s="3">
        <v>598858.80920000002</v>
      </c>
      <c r="J2931" s="3">
        <v>661905.42619999999</v>
      </c>
      <c r="K2931" s="3">
        <v>473716.10090000002</v>
      </c>
      <c r="L2931" s="3">
        <v>578160.11210000003</v>
      </c>
      <c r="M2931" s="3">
        <v>547221.88910000003</v>
      </c>
      <c r="N2931" s="3">
        <v>486111.9768</v>
      </c>
      <c r="O2931" s="3">
        <v>799100.95620000002</v>
      </c>
      <c r="P2931" s="3">
        <v>610811.61</v>
      </c>
    </row>
    <row r="2932" spans="1:16" x14ac:dyDescent="0.2">
      <c r="A2932" s="3" t="s">
        <v>8760</v>
      </c>
      <c r="B2932" s="3">
        <v>28</v>
      </c>
      <c r="C2932" s="3">
        <v>27</v>
      </c>
      <c r="D2932" s="3">
        <v>1239.17</v>
      </c>
      <c r="E2932" s="3">
        <v>0.82957899999999996</v>
      </c>
      <c r="F2932" s="3">
        <v>31400</v>
      </c>
      <c r="G2932" s="3" t="s">
        <v>1161</v>
      </c>
      <c r="H2932" s="3" t="s">
        <v>8761</v>
      </c>
      <c r="I2932" s="3">
        <v>30211170.32</v>
      </c>
      <c r="J2932" s="3">
        <v>28904893.989999998</v>
      </c>
      <c r="K2932" s="3">
        <v>39383622.729999997</v>
      </c>
      <c r="L2932" s="3">
        <v>32833229.010000002</v>
      </c>
      <c r="M2932" s="3">
        <v>32257770.57</v>
      </c>
      <c r="N2932" s="3">
        <v>30593971.82</v>
      </c>
      <c r="O2932" s="3">
        <v>32560953.690000001</v>
      </c>
      <c r="P2932" s="3">
        <v>31804232</v>
      </c>
    </row>
    <row r="2933" spans="1:16" x14ac:dyDescent="0.2">
      <c r="A2933" s="3" t="s">
        <v>14123</v>
      </c>
      <c r="B2933" s="3">
        <v>16</v>
      </c>
      <c r="C2933" s="3">
        <v>15</v>
      </c>
      <c r="D2933" s="3">
        <v>999.79</v>
      </c>
      <c r="E2933" s="3">
        <v>0.82962800000000003</v>
      </c>
      <c r="F2933" s="3">
        <v>14948</v>
      </c>
      <c r="G2933" s="3" t="s">
        <v>7096</v>
      </c>
      <c r="H2933" s="3" t="s">
        <v>14124</v>
      </c>
      <c r="I2933" s="3">
        <v>54839704.990000002</v>
      </c>
      <c r="J2933" s="3">
        <v>50025022.439999998</v>
      </c>
      <c r="K2933" s="3">
        <v>47067736.43</v>
      </c>
      <c r="L2933" s="3">
        <v>50644154.619999997</v>
      </c>
      <c r="M2933" s="3">
        <v>50076596.359999999</v>
      </c>
      <c r="N2933" s="3">
        <v>48362970.270000003</v>
      </c>
      <c r="O2933" s="3">
        <v>51576337.710000001</v>
      </c>
      <c r="P2933" s="3">
        <v>50005301</v>
      </c>
    </row>
    <row r="2934" spans="1:16" x14ac:dyDescent="0.2">
      <c r="A2934" s="3" t="s">
        <v>11094</v>
      </c>
      <c r="B2934" s="3">
        <v>4</v>
      </c>
      <c r="C2934" s="3">
        <v>4</v>
      </c>
      <c r="D2934" s="3">
        <v>160.66999999999999</v>
      </c>
      <c r="E2934" s="3">
        <v>0.82964700000000002</v>
      </c>
      <c r="F2934" s="3">
        <v>25436</v>
      </c>
      <c r="G2934" s="3" t="s">
        <v>3738</v>
      </c>
      <c r="H2934" s="3" t="s">
        <v>11095</v>
      </c>
      <c r="I2934" s="3">
        <v>2229768.3139999998</v>
      </c>
      <c r="J2934" s="3">
        <v>2592937.0699999998</v>
      </c>
      <c r="K2934" s="3">
        <v>2964688.264</v>
      </c>
      <c r="L2934" s="3">
        <v>2595797.8829999999</v>
      </c>
      <c r="M2934" s="3">
        <v>2568015.7450000001</v>
      </c>
      <c r="N2934" s="3">
        <v>2392215.3130000001</v>
      </c>
      <c r="O2934" s="3">
        <v>3001847.5890000002</v>
      </c>
      <c r="P2934" s="3">
        <v>2654026.2000000002</v>
      </c>
    </row>
    <row r="2935" spans="1:16" x14ac:dyDescent="0.2">
      <c r="A2935" s="3" t="s">
        <v>14826</v>
      </c>
      <c r="B2935" s="3">
        <v>1</v>
      </c>
      <c r="C2935" s="3">
        <v>1</v>
      </c>
      <c r="D2935" s="3">
        <v>21.92</v>
      </c>
      <c r="E2935" s="3">
        <v>0.82995699999999994</v>
      </c>
      <c r="F2935" s="3">
        <v>65641</v>
      </c>
      <c r="G2935" s="3" t="s">
        <v>3902</v>
      </c>
      <c r="H2935" s="3" t="s">
        <v>14827</v>
      </c>
      <c r="I2935" s="3">
        <v>143274.39910000001</v>
      </c>
      <c r="J2935" s="3">
        <v>367141.83720000001</v>
      </c>
      <c r="K2935" s="3">
        <v>1821000.1459999999</v>
      </c>
      <c r="L2935" s="3">
        <v>777138.79410000006</v>
      </c>
      <c r="M2935" s="3">
        <v>293297.46649999998</v>
      </c>
      <c r="N2935" s="3">
        <v>352340.71230000001</v>
      </c>
      <c r="O2935" s="3">
        <v>547794.40619999997</v>
      </c>
      <c r="P2935" s="3">
        <v>397810.86</v>
      </c>
    </row>
    <row r="2936" spans="1:16" x14ac:dyDescent="0.2">
      <c r="A2936" s="3" t="s">
        <v>14151</v>
      </c>
      <c r="B2936" s="3">
        <v>5</v>
      </c>
      <c r="C2936" s="3">
        <v>4</v>
      </c>
      <c r="D2936" s="3">
        <v>225.97</v>
      </c>
      <c r="E2936" s="3">
        <v>0.83005300000000004</v>
      </c>
      <c r="F2936" s="3">
        <v>15413</v>
      </c>
      <c r="G2936" s="3" t="s">
        <v>7130</v>
      </c>
      <c r="H2936" s="3" t="s">
        <v>14152</v>
      </c>
      <c r="I2936" s="3">
        <v>4619576.6210000003</v>
      </c>
      <c r="J2936" s="3">
        <v>4057616.9879999999</v>
      </c>
      <c r="K2936" s="3">
        <v>6631855.8039999995</v>
      </c>
      <c r="L2936" s="3">
        <v>5103016.4709999999</v>
      </c>
      <c r="M2936" s="3">
        <v>5665141.0259999996</v>
      </c>
      <c r="N2936" s="3">
        <v>4386098.66</v>
      </c>
      <c r="O2936" s="3">
        <v>5620133.8210000005</v>
      </c>
      <c r="P2936" s="3">
        <v>5223791.2</v>
      </c>
    </row>
    <row r="2937" spans="1:16" x14ac:dyDescent="0.2">
      <c r="A2937" s="3" t="s">
        <v>14828</v>
      </c>
      <c r="B2937" s="3">
        <v>1</v>
      </c>
      <c r="C2937" s="3">
        <v>1</v>
      </c>
      <c r="D2937" s="3">
        <v>17.27</v>
      </c>
      <c r="E2937" s="3">
        <v>0.83035400000000004</v>
      </c>
      <c r="F2937" s="3">
        <v>67252</v>
      </c>
      <c r="G2937" s="3" t="s">
        <v>6172</v>
      </c>
      <c r="H2937" s="3" t="s">
        <v>14829</v>
      </c>
      <c r="I2937" s="3">
        <v>187083.30859999999</v>
      </c>
      <c r="J2937" s="3">
        <v>346709.29800000001</v>
      </c>
      <c r="K2937" s="3">
        <v>342370.36300000001</v>
      </c>
      <c r="L2937" s="3">
        <v>292054.32319999998</v>
      </c>
      <c r="M2937" s="3">
        <v>190854.68090000001</v>
      </c>
      <c r="N2937" s="3">
        <v>562589.44290000002</v>
      </c>
      <c r="O2937" s="3">
        <v>268147.25839999999</v>
      </c>
      <c r="P2937" s="3">
        <v>340530.46</v>
      </c>
    </row>
    <row r="2938" spans="1:16" x14ac:dyDescent="0.2">
      <c r="A2938" s="3" t="s">
        <v>14830</v>
      </c>
      <c r="B2938" s="3">
        <v>1</v>
      </c>
      <c r="C2938" s="3">
        <v>1</v>
      </c>
      <c r="D2938" s="3">
        <v>28.38</v>
      </c>
      <c r="E2938" s="3">
        <v>0.83051299999999995</v>
      </c>
      <c r="F2938" s="3">
        <v>82054</v>
      </c>
      <c r="G2938" s="3" t="s">
        <v>4098</v>
      </c>
      <c r="H2938" s="3" t="s">
        <v>14831</v>
      </c>
      <c r="I2938" s="3">
        <v>123717.447</v>
      </c>
      <c r="J2938" s="3">
        <v>62686.800150000003</v>
      </c>
      <c r="K2938" s="3">
        <v>51297.541550000002</v>
      </c>
      <c r="L2938" s="3">
        <v>79233.92959</v>
      </c>
      <c r="M2938" s="3">
        <v>96539.418510000003</v>
      </c>
      <c r="N2938" s="3">
        <v>68414.006089999995</v>
      </c>
      <c r="O2938" s="3">
        <v>73298.925709999996</v>
      </c>
      <c r="P2938" s="3">
        <v>79417.45</v>
      </c>
    </row>
    <row r="2939" spans="1:16" x14ac:dyDescent="0.2">
      <c r="A2939" s="3" t="s">
        <v>13492</v>
      </c>
      <c r="B2939" s="3">
        <v>10</v>
      </c>
      <c r="C2939" s="3">
        <v>6</v>
      </c>
      <c r="D2939" s="3">
        <v>813.83</v>
      </c>
      <c r="E2939" s="3">
        <v>0.83099999999999996</v>
      </c>
      <c r="F2939" s="3">
        <v>10359</v>
      </c>
      <c r="G2939" s="3" t="s">
        <v>6388</v>
      </c>
      <c r="H2939" s="3" t="s">
        <v>13493</v>
      </c>
      <c r="I2939" s="3">
        <v>14688642.960000001</v>
      </c>
      <c r="J2939" s="3">
        <v>22997036.32</v>
      </c>
      <c r="K2939" s="3">
        <v>24121623.82</v>
      </c>
      <c r="L2939" s="3">
        <v>20602434.359999999</v>
      </c>
      <c r="M2939" s="3">
        <v>18464935.030000001</v>
      </c>
      <c r="N2939" s="3">
        <v>20241106.879999999</v>
      </c>
      <c r="O2939" s="3">
        <v>24645569.870000001</v>
      </c>
      <c r="P2939" s="3">
        <v>21117204</v>
      </c>
    </row>
    <row r="2940" spans="1:16" x14ac:dyDescent="0.2">
      <c r="A2940" s="3" t="s">
        <v>9804</v>
      </c>
      <c r="B2940" s="3">
        <v>1</v>
      </c>
      <c r="C2940" s="3">
        <v>1</v>
      </c>
      <c r="D2940" s="3">
        <v>81.099999999999994</v>
      </c>
      <c r="E2940" s="3">
        <v>0.83108700000000002</v>
      </c>
      <c r="F2940" s="3">
        <v>97939</v>
      </c>
      <c r="G2940" s="3" t="s">
        <v>2314</v>
      </c>
      <c r="H2940" s="3" t="s">
        <v>9805</v>
      </c>
      <c r="I2940" s="3">
        <v>147035.10339999999</v>
      </c>
      <c r="J2940" s="3">
        <v>137233.69070000001</v>
      </c>
      <c r="K2940" s="3">
        <v>126372.7404</v>
      </c>
      <c r="L2940" s="3">
        <v>136880.51149999999</v>
      </c>
      <c r="M2940" s="3">
        <v>151276.10750000001</v>
      </c>
      <c r="N2940" s="3">
        <v>116056.7847</v>
      </c>
      <c r="O2940" s="3">
        <v>136700.52309999999</v>
      </c>
      <c r="P2940" s="3">
        <v>134677.81</v>
      </c>
    </row>
    <row r="2941" spans="1:16" x14ac:dyDescent="0.2">
      <c r="A2941" s="3" t="s">
        <v>10621</v>
      </c>
      <c r="B2941" s="3">
        <v>2</v>
      </c>
      <c r="C2941" s="3">
        <v>1</v>
      </c>
      <c r="D2941" s="3">
        <v>103.23</v>
      </c>
      <c r="E2941" s="3">
        <v>0.83161399999999996</v>
      </c>
      <c r="F2941" s="3">
        <v>45097</v>
      </c>
      <c r="G2941" s="3" t="s">
        <v>3200</v>
      </c>
      <c r="H2941" s="3" t="s">
        <v>10622</v>
      </c>
      <c r="I2941" s="3">
        <v>158385.36619999999</v>
      </c>
      <c r="J2941" s="3">
        <v>73354.779020000002</v>
      </c>
      <c r="K2941" s="3">
        <v>99219.177760000006</v>
      </c>
      <c r="L2941" s="3">
        <v>110319.7743</v>
      </c>
      <c r="M2941" s="3">
        <v>139630.59169999999</v>
      </c>
      <c r="N2941" s="3">
        <v>66513.935769999996</v>
      </c>
      <c r="O2941" s="3">
        <v>100500.1502</v>
      </c>
      <c r="P2941" s="3">
        <v>102214.89</v>
      </c>
    </row>
    <row r="2942" spans="1:16" x14ac:dyDescent="0.2">
      <c r="A2942" s="3" t="s">
        <v>14832</v>
      </c>
      <c r="B2942" s="3">
        <v>1</v>
      </c>
      <c r="C2942" s="3">
        <v>1</v>
      </c>
      <c r="D2942" s="3">
        <v>22.96</v>
      </c>
      <c r="E2942" s="3">
        <v>0.83161499999999999</v>
      </c>
      <c r="F2942" s="3">
        <v>65683</v>
      </c>
      <c r="G2942" s="3" t="s">
        <v>5608</v>
      </c>
      <c r="H2942" s="3" t="s">
        <v>14833</v>
      </c>
      <c r="I2942" s="3">
        <v>2825.6316809999998</v>
      </c>
      <c r="J2942" s="3">
        <v>4040.6276590000002</v>
      </c>
      <c r="K2942" s="3">
        <v>729427.50730000006</v>
      </c>
      <c r="L2942" s="3">
        <v>245431.2555</v>
      </c>
      <c r="M2942" s="3">
        <v>9378.0830669999996</v>
      </c>
      <c r="N2942" s="3">
        <v>47476.965750000003</v>
      </c>
      <c r="O2942" s="3">
        <v>5081.371819</v>
      </c>
      <c r="P2942" s="3">
        <v>20645.473999999998</v>
      </c>
    </row>
    <row r="2943" spans="1:16" x14ac:dyDescent="0.2">
      <c r="A2943" s="3" t="s">
        <v>13552</v>
      </c>
      <c r="B2943" s="3">
        <v>8</v>
      </c>
      <c r="C2943" s="3">
        <v>8</v>
      </c>
      <c r="D2943" s="3">
        <v>491.22</v>
      </c>
      <c r="E2943" s="3">
        <v>0.83205600000000002</v>
      </c>
      <c r="F2943" s="3">
        <v>91774</v>
      </c>
      <c r="G2943" s="3" t="s">
        <v>6452</v>
      </c>
      <c r="H2943" s="3" t="s">
        <v>13553</v>
      </c>
      <c r="I2943" s="3">
        <v>3748563.3670000001</v>
      </c>
      <c r="J2943" s="3">
        <v>3300119.1830000002</v>
      </c>
      <c r="K2943" s="3">
        <v>3075701.861</v>
      </c>
      <c r="L2943" s="3">
        <v>3374794.804</v>
      </c>
      <c r="M2943" s="3">
        <v>3722484.227</v>
      </c>
      <c r="N2943" s="3">
        <v>3215021.2659999998</v>
      </c>
      <c r="O2943" s="3">
        <v>3339990.571</v>
      </c>
      <c r="P2943" s="3">
        <v>3425832</v>
      </c>
    </row>
    <row r="2944" spans="1:16" x14ac:dyDescent="0.2">
      <c r="A2944" s="3" t="s">
        <v>13446</v>
      </c>
      <c r="B2944" s="3">
        <v>4</v>
      </c>
      <c r="C2944" s="3">
        <v>4</v>
      </c>
      <c r="D2944" s="3">
        <v>126.42</v>
      </c>
      <c r="E2944" s="3">
        <v>0.83214399999999999</v>
      </c>
      <c r="F2944" s="3">
        <v>37366</v>
      </c>
      <c r="G2944" s="3" t="s">
        <v>6338</v>
      </c>
      <c r="H2944" s="3" t="s">
        <v>13447</v>
      </c>
      <c r="I2944" s="3">
        <v>1958249.932</v>
      </c>
      <c r="J2944" s="3">
        <v>2094732.1229999999</v>
      </c>
      <c r="K2944" s="3">
        <v>2138304.0970000001</v>
      </c>
      <c r="L2944" s="3">
        <v>2063762.051</v>
      </c>
      <c r="M2944" s="3">
        <v>1532499.6850000001</v>
      </c>
      <c r="N2944" s="3">
        <v>2801599.6869999999</v>
      </c>
      <c r="O2944" s="3">
        <v>2308053.0750000002</v>
      </c>
      <c r="P2944" s="3">
        <v>2214050.7999999998</v>
      </c>
    </row>
    <row r="2945" spans="1:16" x14ac:dyDescent="0.2">
      <c r="A2945" s="3" t="s">
        <v>10008</v>
      </c>
      <c r="B2945" s="3">
        <v>4</v>
      </c>
      <c r="C2945" s="3">
        <v>4</v>
      </c>
      <c r="D2945" s="3">
        <v>163.1</v>
      </c>
      <c r="E2945" s="3">
        <v>0.83224500000000001</v>
      </c>
      <c r="F2945" s="3">
        <v>22316</v>
      </c>
      <c r="G2945" s="3" t="s">
        <v>2536</v>
      </c>
      <c r="H2945" s="3" t="s">
        <v>10009</v>
      </c>
      <c r="I2945" s="3">
        <v>1718040.7379999999</v>
      </c>
      <c r="J2945" s="3">
        <v>1185639.324</v>
      </c>
      <c r="K2945" s="3">
        <v>1115315.976</v>
      </c>
      <c r="L2945" s="3">
        <v>1339665.3459999999</v>
      </c>
      <c r="M2945" s="3">
        <v>1250444.1170000001</v>
      </c>
      <c r="N2945" s="3">
        <v>1240232.915</v>
      </c>
      <c r="O2945" s="3">
        <v>1334978.673</v>
      </c>
      <c r="P2945" s="3">
        <v>1275218.6000000001</v>
      </c>
    </row>
    <row r="2946" spans="1:16" x14ac:dyDescent="0.2">
      <c r="A2946" s="3" t="s">
        <v>10581</v>
      </c>
      <c r="B2946" s="3">
        <v>1</v>
      </c>
      <c r="C2946" s="3">
        <v>1</v>
      </c>
      <c r="D2946" s="3">
        <v>83.95</v>
      </c>
      <c r="E2946" s="3">
        <v>0.83252999999999999</v>
      </c>
      <c r="F2946" s="3">
        <v>54991</v>
      </c>
      <c r="G2946" s="3" t="s">
        <v>3160</v>
      </c>
      <c r="H2946" s="3" t="s">
        <v>10582</v>
      </c>
      <c r="I2946" s="3">
        <v>323814.79580000002</v>
      </c>
      <c r="J2946" s="3">
        <v>222835.89490000001</v>
      </c>
      <c r="K2946" s="3">
        <v>189714.5717</v>
      </c>
      <c r="L2946" s="3">
        <v>245455.08749999999</v>
      </c>
      <c r="M2946" s="3">
        <v>270844.2635</v>
      </c>
      <c r="N2946" s="3">
        <v>247675.7365</v>
      </c>
      <c r="O2946" s="3">
        <v>228320.45749999999</v>
      </c>
      <c r="P2946" s="3">
        <v>248946.82</v>
      </c>
    </row>
    <row r="2947" spans="1:16" x14ac:dyDescent="0.2">
      <c r="A2947" s="5">
        <v>45907</v>
      </c>
      <c r="B2947" s="3">
        <v>54</v>
      </c>
      <c r="C2947" s="3">
        <v>49</v>
      </c>
      <c r="D2947" s="3">
        <v>3935.35</v>
      </c>
      <c r="E2947" s="3">
        <v>0.83271399999999995</v>
      </c>
      <c r="F2947" s="3">
        <v>50518</v>
      </c>
      <c r="G2947" s="3" t="s">
        <v>3642</v>
      </c>
      <c r="H2947" s="3" t="s">
        <v>11013</v>
      </c>
      <c r="I2947" s="3">
        <v>148229601.30000001</v>
      </c>
      <c r="J2947" s="3">
        <v>161634858.69999999</v>
      </c>
      <c r="K2947" s="3">
        <v>170521365.5</v>
      </c>
      <c r="L2947" s="3">
        <v>160128608.5</v>
      </c>
      <c r="M2947" s="3">
        <v>137004560.09999999</v>
      </c>
      <c r="N2947" s="3">
        <v>171437127.40000001</v>
      </c>
      <c r="O2947" s="3">
        <v>164758470.09999999</v>
      </c>
      <c r="P2947" s="3">
        <v>157733386</v>
      </c>
    </row>
    <row r="2948" spans="1:16" x14ac:dyDescent="0.2">
      <c r="A2948" s="3" t="s">
        <v>9283</v>
      </c>
      <c r="B2948" s="3">
        <v>10</v>
      </c>
      <c r="C2948" s="3">
        <v>8</v>
      </c>
      <c r="D2948" s="3">
        <v>594.39</v>
      </c>
      <c r="E2948" s="3">
        <v>0.83303899999999997</v>
      </c>
      <c r="F2948" s="3">
        <v>44519</v>
      </c>
      <c r="G2948" s="3" t="s">
        <v>1720</v>
      </c>
      <c r="H2948" s="3" t="s">
        <v>9284</v>
      </c>
      <c r="I2948" s="3">
        <v>2497895.7790000001</v>
      </c>
      <c r="J2948" s="3">
        <v>2854057.852</v>
      </c>
      <c r="K2948" s="3">
        <v>3036377.327</v>
      </c>
      <c r="L2948" s="3">
        <v>2796110.3190000001</v>
      </c>
      <c r="M2948" s="3">
        <v>3370515.8470000001</v>
      </c>
      <c r="N2948" s="3">
        <v>1743236.1370000001</v>
      </c>
      <c r="O2948" s="3">
        <v>4464214.7429999998</v>
      </c>
      <c r="P2948" s="3">
        <v>3192655.6</v>
      </c>
    </row>
    <row r="2949" spans="1:16" x14ac:dyDescent="0.2">
      <c r="A2949" s="3" t="s">
        <v>11334</v>
      </c>
      <c r="B2949" s="3">
        <v>6</v>
      </c>
      <c r="C2949" s="3">
        <v>4</v>
      </c>
      <c r="D2949" s="3">
        <v>248.49</v>
      </c>
      <c r="E2949" s="3">
        <v>0.83317600000000003</v>
      </c>
      <c r="F2949" s="3">
        <v>171017</v>
      </c>
      <c r="G2949" s="3" t="s">
        <v>3998</v>
      </c>
      <c r="H2949" s="3" t="s">
        <v>11335</v>
      </c>
      <c r="I2949" s="3">
        <v>514580.27419999999</v>
      </c>
      <c r="J2949" s="3">
        <v>402688.13370000001</v>
      </c>
      <c r="K2949" s="3">
        <v>346320.66480000003</v>
      </c>
      <c r="L2949" s="3">
        <v>421196.35749999998</v>
      </c>
      <c r="M2949" s="3">
        <v>405804.67680000002</v>
      </c>
      <c r="N2949" s="3">
        <v>466345.33299999998</v>
      </c>
      <c r="O2949" s="3">
        <v>343846.94380000001</v>
      </c>
      <c r="P2949" s="3">
        <v>405332.32</v>
      </c>
    </row>
    <row r="2950" spans="1:16" x14ac:dyDescent="0.2">
      <c r="A2950" s="3" t="s">
        <v>9518</v>
      </c>
      <c r="B2950" s="3">
        <v>4</v>
      </c>
      <c r="C2950" s="3">
        <v>4</v>
      </c>
      <c r="D2950" s="3">
        <v>152.76</v>
      </c>
      <c r="E2950" s="3">
        <v>0.83335499999999996</v>
      </c>
      <c r="F2950" s="3">
        <v>58177</v>
      </c>
      <c r="G2950" s="3" t="s">
        <v>1982</v>
      </c>
      <c r="H2950" s="3" t="s">
        <v>9519</v>
      </c>
      <c r="I2950" s="3">
        <v>710856.03469999996</v>
      </c>
      <c r="J2950" s="3">
        <v>503758.34419999999</v>
      </c>
      <c r="K2950" s="3">
        <v>516627.12050000002</v>
      </c>
      <c r="L2950" s="3">
        <v>577080.49979999999</v>
      </c>
      <c r="M2950" s="3">
        <v>595184.55960000004</v>
      </c>
      <c r="N2950" s="3">
        <v>593712.16269999999</v>
      </c>
      <c r="O2950" s="3">
        <v>478950.67310000001</v>
      </c>
      <c r="P2950" s="3">
        <v>555949.13</v>
      </c>
    </row>
    <row r="2951" spans="1:16" x14ac:dyDescent="0.2">
      <c r="A2951" s="3" t="s">
        <v>14191</v>
      </c>
      <c r="B2951" s="3">
        <v>4</v>
      </c>
      <c r="C2951" s="3">
        <v>3</v>
      </c>
      <c r="D2951" s="3">
        <v>173.95</v>
      </c>
      <c r="E2951" s="3">
        <v>0.83347700000000002</v>
      </c>
      <c r="F2951" s="3">
        <v>43661</v>
      </c>
      <c r="G2951" s="3" t="s">
        <v>7180</v>
      </c>
      <c r="H2951" s="3" t="s">
        <v>14192</v>
      </c>
      <c r="I2951" s="3">
        <v>254855.7071</v>
      </c>
      <c r="J2951" s="3">
        <v>470198.64350000001</v>
      </c>
      <c r="K2951" s="3">
        <v>347857.82169999997</v>
      </c>
      <c r="L2951" s="3">
        <v>357637.39079999999</v>
      </c>
      <c r="M2951" s="3">
        <v>202442.46609999999</v>
      </c>
      <c r="N2951" s="3">
        <v>420796.73979999998</v>
      </c>
      <c r="O2951" s="3">
        <v>401168.96649999998</v>
      </c>
      <c r="P2951" s="3">
        <v>341469.39</v>
      </c>
    </row>
    <row r="2952" spans="1:16" x14ac:dyDescent="0.2">
      <c r="A2952" s="3" t="s">
        <v>14064</v>
      </c>
      <c r="B2952" s="3">
        <v>1</v>
      </c>
      <c r="C2952" s="3">
        <v>1</v>
      </c>
      <c r="D2952" s="3">
        <v>36.32</v>
      </c>
      <c r="E2952" s="3">
        <v>0.83382999999999996</v>
      </c>
      <c r="F2952" s="3">
        <v>14191</v>
      </c>
      <c r="G2952" s="3" t="s">
        <v>7022</v>
      </c>
      <c r="H2952" s="3" t="s">
        <v>14065</v>
      </c>
      <c r="I2952" s="3">
        <v>12671051.68</v>
      </c>
      <c r="J2952" s="3">
        <v>16274190.039999999</v>
      </c>
      <c r="K2952" s="3">
        <v>25295261.219999999</v>
      </c>
      <c r="L2952" s="3">
        <v>18080167.649999999</v>
      </c>
      <c r="M2952" s="3">
        <v>20671832.530000001</v>
      </c>
      <c r="N2952" s="3">
        <v>13434492.140000001</v>
      </c>
      <c r="O2952" s="3">
        <v>16011343.359999999</v>
      </c>
      <c r="P2952" s="3">
        <v>16705889</v>
      </c>
    </row>
    <row r="2953" spans="1:16" x14ac:dyDescent="0.2">
      <c r="A2953" s="3" t="s">
        <v>13486</v>
      </c>
      <c r="B2953" s="3">
        <v>8</v>
      </c>
      <c r="C2953" s="3">
        <v>6</v>
      </c>
      <c r="D2953" s="3">
        <v>424.84</v>
      </c>
      <c r="E2953" s="3">
        <v>0.83420099999999997</v>
      </c>
      <c r="F2953" s="3">
        <v>22484</v>
      </c>
      <c r="G2953" s="3" t="s">
        <v>6382</v>
      </c>
      <c r="H2953" s="3" t="s">
        <v>13487</v>
      </c>
      <c r="I2953" s="3">
        <v>5419381.4170000004</v>
      </c>
      <c r="J2953" s="3">
        <v>5604849.3880000003</v>
      </c>
      <c r="K2953" s="3">
        <v>6282660.9139999999</v>
      </c>
      <c r="L2953" s="3">
        <v>5768963.9060000004</v>
      </c>
      <c r="M2953" s="3">
        <v>5801880.0820000004</v>
      </c>
      <c r="N2953" s="3">
        <v>5919303.5259999996</v>
      </c>
      <c r="O2953" s="3">
        <v>5359023.8629999999</v>
      </c>
      <c r="P2953" s="3">
        <v>5693402.5</v>
      </c>
    </row>
    <row r="2954" spans="1:16" x14ac:dyDescent="0.2">
      <c r="A2954" s="3" t="s">
        <v>12958</v>
      </c>
      <c r="B2954" s="3">
        <v>17</v>
      </c>
      <c r="C2954" s="3">
        <v>15</v>
      </c>
      <c r="D2954" s="3">
        <v>863.26</v>
      </c>
      <c r="E2954" s="3">
        <v>0.83440400000000003</v>
      </c>
      <c r="F2954" s="3">
        <v>66701</v>
      </c>
      <c r="G2954" s="3" t="s">
        <v>5786</v>
      </c>
      <c r="H2954" s="3" t="s">
        <v>12959</v>
      </c>
      <c r="I2954" s="3">
        <v>8283180.1689999998</v>
      </c>
      <c r="J2954" s="3">
        <v>8066654.8509999998</v>
      </c>
      <c r="K2954" s="3">
        <v>7969286.9680000003</v>
      </c>
      <c r="L2954" s="3">
        <v>8106373.9960000003</v>
      </c>
      <c r="M2954" s="3">
        <v>8342743.3459999999</v>
      </c>
      <c r="N2954" s="3">
        <v>8567146.8880000003</v>
      </c>
      <c r="O2954" s="3">
        <v>7635103.4740000004</v>
      </c>
      <c r="P2954" s="3">
        <v>8181664.5999999996</v>
      </c>
    </row>
    <row r="2955" spans="1:16" x14ac:dyDescent="0.2">
      <c r="A2955" s="3" t="s">
        <v>9339</v>
      </c>
      <c r="B2955" s="3">
        <v>2</v>
      </c>
      <c r="C2955" s="3">
        <v>1</v>
      </c>
      <c r="D2955" s="3">
        <v>102.42</v>
      </c>
      <c r="E2955" s="3">
        <v>0.83467199999999997</v>
      </c>
      <c r="F2955" s="3">
        <v>99756</v>
      </c>
      <c r="G2955" s="3" t="s">
        <v>1780</v>
      </c>
      <c r="H2955" s="3" t="s">
        <v>9340</v>
      </c>
      <c r="I2955" s="3">
        <v>54622.638440000002</v>
      </c>
      <c r="J2955" s="3">
        <v>41107.513010000002</v>
      </c>
      <c r="K2955" s="3">
        <v>42242.444179999999</v>
      </c>
      <c r="L2955" s="3">
        <v>45990.865210000004</v>
      </c>
      <c r="M2955" s="3">
        <v>73501.202380000002</v>
      </c>
      <c r="N2955" s="3">
        <v>25180.47136</v>
      </c>
      <c r="O2955" s="3">
        <v>41314.72984</v>
      </c>
      <c r="P2955" s="3">
        <v>46665.468000000001</v>
      </c>
    </row>
    <row r="2956" spans="1:16" x14ac:dyDescent="0.2">
      <c r="A2956" s="3" t="s">
        <v>11730</v>
      </c>
      <c r="B2956" s="3">
        <v>4</v>
      </c>
      <c r="C2956" s="3">
        <v>3</v>
      </c>
      <c r="D2956" s="3">
        <v>172.75</v>
      </c>
      <c r="E2956" s="3">
        <v>0.83474000000000004</v>
      </c>
      <c r="F2956" s="3">
        <v>30490</v>
      </c>
      <c r="G2956" s="3" t="s">
        <v>4420</v>
      </c>
      <c r="H2956" s="3" t="s">
        <v>11731</v>
      </c>
      <c r="I2956" s="3">
        <v>1125180.888</v>
      </c>
      <c r="J2956" s="3">
        <v>1113361.3970000001</v>
      </c>
      <c r="K2956" s="3">
        <v>953153.85309999995</v>
      </c>
      <c r="L2956" s="3">
        <v>1063898.713</v>
      </c>
      <c r="M2956" s="3">
        <v>1184914.541</v>
      </c>
      <c r="N2956" s="3">
        <v>855947.82250000001</v>
      </c>
      <c r="O2956" s="3">
        <v>1092817.5959999999</v>
      </c>
      <c r="P2956" s="3">
        <v>1044560</v>
      </c>
    </row>
    <row r="2957" spans="1:16" x14ac:dyDescent="0.2">
      <c r="A2957" s="3" t="s">
        <v>8253</v>
      </c>
      <c r="B2957" s="3">
        <v>3</v>
      </c>
      <c r="C2957" s="3">
        <v>3</v>
      </c>
      <c r="D2957" s="3">
        <v>111.82</v>
      </c>
      <c r="E2957" s="3">
        <v>0.83504500000000004</v>
      </c>
      <c r="F2957" s="3">
        <v>57753</v>
      </c>
      <c r="G2957" s="3" t="s">
        <v>615</v>
      </c>
      <c r="H2957" s="3" t="s">
        <v>8254</v>
      </c>
      <c r="I2957" s="3">
        <v>614747.1899</v>
      </c>
      <c r="J2957" s="3">
        <v>750981.73320000002</v>
      </c>
      <c r="K2957" s="3">
        <v>842172.07559999998</v>
      </c>
      <c r="L2957" s="3">
        <v>735966.99959999998</v>
      </c>
      <c r="M2957" s="3">
        <v>594188.43209999998</v>
      </c>
      <c r="N2957" s="3">
        <v>679690.95400000003</v>
      </c>
      <c r="O2957" s="3">
        <v>1107633.814</v>
      </c>
      <c r="P2957" s="3">
        <v>793837.73</v>
      </c>
    </row>
    <row r="2958" spans="1:16" x14ac:dyDescent="0.2">
      <c r="A2958" s="3" t="s">
        <v>8541</v>
      </c>
      <c r="B2958" s="3">
        <v>14</v>
      </c>
      <c r="C2958" s="3">
        <v>4</v>
      </c>
      <c r="D2958" s="3">
        <v>981.4</v>
      </c>
      <c r="E2958" s="3">
        <v>0.83508300000000002</v>
      </c>
      <c r="F2958" s="3">
        <v>20812</v>
      </c>
      <c r="G2958" s="3" t="s">
        <v>919</v>
      </c>
      <c r="H2958" s="3" t="s">
        <v>8542</v>
      </c>
      <c r="I2958" s="3">
        <v>3646040.3259999999</v>
      </c>
      <c r="J2958" s="3">
        <v>3109289.1710000001</v>
      </c>
      <c r="K2958" s="3">
        <v>3288176.8220000002</v>
      </c>
      <c r="L2958" s="3">
        <v>3347835.44</v>
      </c>
      <c r="M2958" s="3">
        <v>3623064.6830000002</v>
      </c>
      <c r="N2958" s="3">
        <v>3384266.5249999999</v>
      </c>
      <c r="O2958" s="3">
        <v>2876987.99</v>
      </c>
      <c r="P2958" s="3">
        <v>3294773.1</v>
      </c>
    </row>
    <row r="2959" spans="1:16" x14ac:dyDescent="0.2">
      <c r="A2959" s="3" t="s">
        <v>11842</v>
      </c>
      <c r="B2959" s="3">
        <v>7</v>
      </c>
      <c r="C2959" s="3">
        <v>6</v>
      </c>
      <c r="D2959" s="3">
        <v>309.89</v>
      </c>
      <c r="E2959" s="3">
        <v>0.83552199999999999</v>
      </c>
      <c r="F2959" s="3">
        <v>37605</v>
      </c>
      <c r="G2959" s="3" t="s">
        <v>4542</v>
      </c>
      <c r="H2959" s="3" t="s">
        <v>11843</v>
      </c>
      <c r="I2959" s="3">
        <v>1350329.882</v>
      </c>
      <c r="J2959" s="3">
        <v>1694368.4820000001</v>
      </c>
      <c r="K2959" s="3">
        <v>1820081.78</v>
      </c>
      <c r="L2959" s="3">
        <v>1621593.3810000001</v>
      </c>
      <c r="M2959" s="3">
        <v>1406465.3149999999</v>
      </c>
      <c r="N2959" s="3">
        <v>1631788.0179999999</v>
      </c>
      <c r="O2959" s="3">
        <v>1690803.031</v>
      </c>
      <c r="P2959" s="3">
        <v>1576352.1</v>
      </c>
    </row>
    <row r="2960" spans="1:16" x14ac:dyDescent="0.2">
      <c r="A2960" s="3" t="s">
        <v>10844</v>
      </c>
      <c r="B2960" s="3">
        <v>14</v>
      </c>
      <c r="C2960" s="3">
        <v>14</v>
      </c>
      <c r="D2960" s="3">
        <v>486.57</v>
      </c>
      <c r="E2960" s="3">
        <v>0.83599500000000004</v>
      </c>
      <c r="F2960" s="3">
        <v>144179</v>
      </c>
      <c r="G2960" s="3" t="s">
        <v>3460</v>
      </c>
      <c r="H2960" s="3" t="s">
        <v>10845</v>
      </c>
      <c r="I2960" s="3">
        <v>2772748.6170000001</v>
      </c>
      <c r="J2960" s="3">
        <v>2005698.17</v>
      </c>
      <c r="K2960" s="3">
        <v>2178188.3820000002</v>
      </c>
      <c r="L2960" s="3">
        <v>2318878.39</v>
      </c>
      <c r="M2960" s="3">
        <v>2596261.4959999998</v>
      </c>
      <c r="N2960" s="3">
        <v>2295066.0040000002</v>
      </c>
      <c r="O2960" s="3">
        <v>2186391.1320000002</v>
      </c>
      <c r="P2960" s="3">
        <v>2359239.5</v>
      </c>
    </row>
    <row r="2961" spans="1:16" x14ac:dyDescent="0.2">
      <c r="A2961" s="3" t="s">
        <v>12794</v>
      </c>
      <c r="B2961" s="3">
        <v>23</v>
      </c>
      <c r="C2961" s="3">
        <v>22</v>
      </c>
      <c r="D2961" s="3">
        <v>1580.7</v>
      </c>
      <c r="E2961" s="3">
        <v>0.83615499999999998</v>
      </c>
      <c r="F2961" s="3">
        <v>42510</v>
      </c>
      <c r="G2961" s="3" t="s">
        <v>5610</v>
      </c>
      <c r="H2961" s="3" t="s">
        <v>12795</v>
      </c>
      <c r="I2961" s="3">
        <v>48904153.390000001</v>
      </c>
      <c r="J2961" s="3">
        <v>52216968.270000003</v>
      </c>
      <c r="K2961" s="3">
        <v>50409996.380000003</v>
      </c>
      <c r="L2961" s="3">
        <v>50510372.68</v>
      </c>
      <c r="M2961" s="3">
        <v>50246592.630000003</v>
      </c>
      <c r="N2961" s="3">
        <v>52277872.850000001</v>
      </c>
      <c r="O2961" s="3">
        <v>49794980.520000003</v>
      </c>
      <c r="P2961" s="3">
        <v>50773149</v>
      </c>
    </row>
    <row r="2962" spans="1:16" x14ac:dyDescent="0.2">
      <c r="A2962" s="3" t="s">
        <v>9488</v>
      </c>
      <c r="B2962" s="3">
        <v>10</v>
      </c>
      <c r="C2962" s="3">
        <v>10</v>
      </c>
      <c r="D2962" s="3">
        <v>714.48</v>
      </c>
      <c r="E2962" s="3">
        <v>0.836503</v>
      </c>
      <c r="F2962" s="3">
        <v>42981</v>
      </c>
      <c r="G2962" s="3" t="s">
        <v>1952</v>
      </c>
      <c r="H2962" s="3" t="s">
        <v>9489</v>
      </c>
      <c r="I2962" s="3">
        <v>8176187.3289999999</v>
      </c>
      <c r="J2962" s="3">
        <v>11862914.050000001</v>
      </c>
      <c r="K2962" s="3">
        <v>12425257.060000001</v>
      </c>
      <c r="L2962" s="3">
        <v>10821452.810000001</v>
      </c>
      <c r="M2962" s="3">
        <v>9041176.1190000009</v>
      </c>
      <c r="N2962" s="3">
        <v>11830277.07</v>
      </c>
      <c r="O2962" s="3">
        <v>12580279.710000001</v>
      </c>
      <c r="P2962" s="3">
        <v>11150578</v>
      </c>
    </row>
    <row r="2963" spans="1:16" x14ac:dyDescent="0.2">
      <c r="A2963" s="3" t="s">
        <v>8740</v>
      </c>
      <c r="B2963" s="3">
        <v>20</v>
      </c>
      <c r="C2963" s="3">
        <v>19</v>
      </c>
      <c r="D2963" s="3">
        <v>1126.17</v>
      </c>
      <c r="E2963" s="3">
        <v>0.83665100000000003</v>
      </c>
      <c r="F2963" s="3">
        <v>47877</v>
      </c>
      <c r="G2963" s="3" t="s">
        <v>1141</v>
      </c>
      <c r="H2963" s="3" t="s">
        <v>8741</v>
      </c>
      <c r="I2963" s="3">
        <v>23915069.829999998</v>
      </c>
      <c r="J2963" s="3">
        <v>29800581.359999999</v>
      </c>
      <c r="K2963" s="3">
        <v>27833334.07</v>
      </c>
      <c r="L2963" s="3">
        <v>27182995.09</v>
      </c>
      <c r="M2963" s="3">
        <v>23159509.690000001</v>
      </c>
      <c r="N2963" s="3">
        <v>29942915.75</v>
      </c>
      <c r="O2963" s="3">
        <v>30789979.449999999</v>
      </c>
      <c r="P2963" s="3">
        <v>27964135</v>
      </c>
    </row>
    <row r="2964" spans="1:16" x14ac:dyDescent="0.2">
      <c r="A2964" s="3" t="s">
        <v>13498</v>
      </c>
      <c r="B2964" s="3">
        <v>2</v>
      </c>
      <c r="C2964" s="3">
        <v>2</v>
      </c>
      <c r="D2964" s="3">
        <v>85.7</v>
      </c>
      <c r="E2964" s="3">
        <v>0.83668600000000004</v>
      </c>
      <c r="F2964" s="3">
        <v>32906</v>
      </c>
      <c r="G2964" s="3" t="s">
        <v>6394</v>
      </c>
      <c r="H2964" s="3" t="s">
        <v>13499</v>
      </c>
      <c r="I2964" s="3">
        <v>283252.4374</v>
      </c>
      <c r="J2964" s="3">
        <v>177452.55549999999</v>
      </c>
      <c r="K2964" s="3">
        <v>224591.58410000001</v>
      </c>
      <c r="L2964" s="3">
        <v>228432.1924</v>
      </c>
      <c r="M2964" s="3">
        <v>269663.94699999999</v>
      </c>
      <c r="N2964" s="3">
        <v>159620.16190000001</v>
      </c>
      <c r="O2964" s="3">
        <v>229011.16940000001</v>
      </c>
      <c r="P2964" s="3">
        <v>219431.76</v>
      </c>
    </row>
    <row r="2965" spans="1:16" x14ac:dyDescent="0.2">
      <c r="A2965" s="3" t="s">
        <v>10966</v>
      </c>
      <c r="B2965" s="3">
        <v>9</v>
      </c>
      <c r="C2965" s="3">
        <v>8</v>
      </c>
      <c r="D2965" s="3">
        <v>281.01</v>
      </c>
      <c r="E2965" s="3">
        <v>0.83670199999999995</v>
      </c>
      <c r="F2965" s="3">
        <v>75266</v>
      </c>
      <c r="G2965" s="3" t="s">
        <v>3592</v>
      </c>
      <c r="H2965" s="3" t="s">
        <v>10967</v>
      </c>
      <c r="I2965" s="3">
        <v>2034525.7890000001</v>
      </c>
      <c r="J2965" s="3">
        <v>1957440.298</v>
      </c>
      <c r="K2965" s="3">
        <v>1852353.17</v>
      </c>
      <c r="L2965" s="3">
        <v>1948106.419</v>
      </c>
      <c r="M2965" s="3">
        <v>1911734.075</v>
      </c>
      <c r="N2965" s="3">
        <v>2211853.321</v>
      </c>
      <c r="O2965" s="3">
        <v>1820444.2220000001</v>
      </c>
      <c r="P2965" s="3">
        <v>1981343.9</v>
      </c>
    </row>
    <row r="2966" spans="1:16" x14ac:dyDescent="0.2">
      <c r="A2966" s="3" t="s">
        <v>14153</v>
      </c>
      <c r="B2966" s="3">
        <v>1</v>
      </c>
      <c r="C2966" s="3">
        <v>1</v>
      </c>
      <c r="D2966" s="3">
        <v>99.79</v>
      </c>
      <c r="E2966" s="3">
        <v>0.83680200000000005</v>
      </c>
      <c r="F2966" s="3">
        <v>39891</v>
      </c>
      <c r="G2966" s="3" t="s">
        <v>7134</v>
      </c>
      <c r="H2966" s="3" t="s">
        <v>14154</v>
      </c>
      <c r="I2966" s="3">
        <v>184070.9425</v>
      </c>
      <c r="J2966" s="3">
        <v>129042.423</v>
      </c>
      <c r="K2966" s="3">
        <v>33179.496359999997</v>
      </c>
      <c r="L2966" s="3">
        <v>115430.954</v>
      </c>
      <c r="M2966" s="3">
        <v>97365.560790000003</v>
      </c>
      <c r="N2966" s="3">
        <v>87523.506949999995</v>
      </c>
      <c r="O2966" s="3">
        <v>131708.4039</v>
      </c>
      <c r="P2966" s="3">
        <v>105532.49</v>
      </c>
    </row>
    <row r="2967" spans="1:16" x14ac:dyDescent="0.2">
      <c r="A2967" s="3" t="s">
        <v>9572</v>
      </c>
      <c r="B2967" s="3">
        <v>8</v>
      </c>
      <c r="C2967" s="3">
        <v>7</v>
      </c>
      <c r="D2967" s="3">
        <v>478.87</v>
      </c>
      <c r="E2967" s="3">
        <v>0.83786700000000003</v>
      </c>
      <c r="F2967" s="3">
        <v>20240</v>
      </c>
      <c r="G2967" s="3" t="s">
        <v>2040</v>
      </c>
      <c r="H2967" s="3" t="s">
        <v>9573</v>
      </c>
      <c r="I2967" s="3">
        <v>16369175.98</v>
      </c>
      <c r="J2967" s="3">
        <v>16710254.529999999</v>
      </c>
      <c r="K2967" s="3">
        <v>20116467.289999999</v>
      </c>
      <c r="L2967" s="3">
        <v>17731965.940000001</v>
      </c>
      <c r="M2967" s="3">
        <v>17373359.52</v>
      </c>
      <c r="N2967" s="3">
        <v>17795654.579999998</v>
      </c>
      <c r="O2967" s="3">
        <v>18615594.350000001</v>
      </c>
      <c r="P2967" s="3">
        <v>17928203</v>
      </c>
    </row>
    <row r="2968" spans="1:16" x14ac:dyDescent="0.2">
      <c r="A2968" s="3" t="s">
        <v>13566</v>
      </c>
      <c r="B2968" s="3">
        <v>2</v>
      </c>
      <c r="C2968" s="3">
        <v>2</v>
      </c>
      <c r="D2968" s="3">
        <v>97.03</v>
      </c>
      <c r="E2968" s="3">
        <v>0.83815600000000001</v>
      </c>
      <c r="F2968" s="3">
        <v>120722</v>
      </c>
      <c r="G2968" s="3" t="s">
        <v>6470</v>
      </c>
      <c r="H2968" s="3" t="s">
        <v>13567</v>
      </c>
      <c r="I2968" s="3">
        <v>641822.20380000002</v>
      </c>
      <c r="J2968" s="3">
        <v>644295.51789999998</v>
      </c>
      <c r="K2968" s="3">
        <v>562928.86860000005</v>
      </c>
      <c r="L2968" s="3">
        <v>616348.86340000003</v>
      </c>
      <c r="M2968" s="3">
        <v>741873.07530000003</v>
      </c>
      <c r="N2968" s="3">
        <v>612179.20589999994</v>
      </c>
      <c r="O2968" s="3">
        <v>546982.90579999995</v>
      </c>
      <c r="P2968" s="3">
        <v>633678.4</v>
      </c>
    </row>
    <row r="2969" spans="1:16" x14ac:dyDescent="0.2">
      <c r="A2969" s="3" t="s">
        <v>12260</v>
      </c>
      <c r="B2969" s="3">
        <v>8</v>
      </c>
      <c r="C2969" s="3">
        <v>2</v>
      </c>
      <c r="D2969" s="3">
        <v>437.37</v>
      </c>
      <c r="E2969" s="3">
        <v>0.838279</v>
      </c>
      <c r="F2969" s="3">
        <v>32919</v>
      </c>
      <c r="G2969" s="3" t="s">
        <v>5010</v>
      </c>
      <c r="H2969" s="3" t="s">
        <v>12261</v>
      </c>
      <c r="I2969" s="3">
        <v>970359.2452</v>
      </c>
      <c r="J2969" s="3">
        <v>779729.48109999998</v>
      </c>
      <c r="K2969" s="3">
        <v>882829.84840000002</v>
      </c>
      <c r="L2969" s="3">
        <v>877639.52489999996</v>
      </c>
      <c r="M2969" s="3">
        <v>1056013.203</v>
      </c>
      <c r="N2969" s="3">
        <v>724119.49979999999</v>
      </c>
      <c r="O2969" s="3">
        <v>950329.38580000005</v>
      </c>
      <c r="P2969" s="3">
        <v>910154.03</v>
      </c>
    </row>
    <row r="2970" spans="1:16" x14ac:dyDescent="0.2">
      <c r="A2970" s="3" t="s">
        <v>9151</v>
      </c>
      <c r="B2970" s="3">
        <v>3</v>
      </c>
      <c r="C2970" s="3">
        <v>3</v>
      </c>
      <c r="D2970" s="3">
        <v>138.03</v>
      </c>
      <c r="E2970" s="3">
        <v>0.83857199999999998</v>
      </c>
      <c r="F2970" s="3">
        <v>47277</v>
      </c>
      <c r="G2970" s="3" t="s">
        <v>1576</v>
      </c>
      <c r="H2970" s="3" t="s">
        <v>9152</v>
      </c>
      <c r="I2970" s="3">
        <v>1191552.8330000001</v>
      </c>
      <c r="J2970" s="3">
        <v>823975.97120000003</v>
      </c>
      <c r="K2970" s="3">
        <v>1430950.4040000001</v>
      </c>
      <c r="L2970" s="3">
        <v>1148826.4029999999</v>
      </c>
      <c r="M2970" s="3">
        <v>1217649.8870000001</v>
      </c>
      <c r="N2970" s="3">
        <v>941508.84640000004</v>
      </c>
      <c r="O2970" s="3">
        <v>1090762.044</v>
      </c>
      <c r="P2970" s="3">
        <v>1083306.8999999999</v>
      </c>
    </row>
    <row r="2971" spans="1:16" x14ac:dyDescent="0.2">
      <c r="A2971" s="3" t="s">
        <v>10796</v>
      </c>
      <c r="B2971" s="3">
        <v>22</v>
      </c>
      <c r="C2971" s="3">
        <v>19</v>
      </c>
      <c r="D2971" s="3">
        <v>1149.6600000000001</v>
      </c>
      <c r="E2971" s="3">
        <v>0.839167</v>
      </c>
      <c r="F2971" s="3">
        <v>77406</v>
      </c>
      <c r="G2971" s="3" t="s">
        <v>3404</v>
      </c>
      <c r="H2971" s="3" t="s">
        <v>10797</v>
      </c>
      <c r="I2971" s="3">
        <v>44295052.670000002</v>
      </c>
      <c r="J2971" s="3">
        <v>52904174.170000002</v>
      </c>
      <c r="K2971" s="3">
        <v>57154197.670000002</v>
      </c>
      <c r="L2971" s="3">
        <v>51451141.5</v>
      </c>
      <c r="M2971" s="3">
        <v>45024544.600000001</v>
      </c>
      <c r="N2971" s="3">
        <v>60364634.149999999</v>
      </c>
      <c r="O2971" s="3">
        <v>53050849.109999999</v>
      </c>
      <c r="P2971" s="3">
        <v>52813343</v>
      </c>
    </row>
    <row r="2972" spans="1:16" x14ac:dyDescent="0.2">
      <c r="A2972" s="3" t="s">
        <v>11156</v>
      </c>
      <c r="B2972" s="3">
        <v>25</v>
      </c>
      <c r="C2972" s="3">
        <v>23</v>
      </c>
      <c r="D2972" s="3">
        <v>1463.37</v>
      </c>
      <c r="E2972" s="3">
        <v>0.83921299999999999</v>
      </c>
      <c r="F2972" s="3">
        <v>79871</v>
      </c>
      <c r="G2972" s="3" t="s">
        <v>3804</v>
      </c>
      <c r="H2972" s="3" t="s">
        <v>11157</v>
      </c>
      <c r="I2972" s="3">
        <v>17842143.800000001</v>
      </c>
      <c r="J2972" s="3">
        <v>18905925.48</v>
      </c>
      <c r="K2972" s="3">
        <v>19642989.75</v>
      </c>
      <c r="L2972" s="3">
        <v>18797019.68</v>
      </c>
      <c r="M2972" s="3">
        <v>18546827.289999999</v>
      </c>
      <c r="N2972" s="3">
        <v>18327674.59</v>
      </c>
      <c r="O2972" s="3">
        <v>19109462.550000001</v>
      </c>
      <c r="P2972" s="3">
        <v>18661321</v>
      </c>
    </row>
    <row r="2973" spans="1:16" x14ac:dyDescent="0.2">
      <c r="A2973" s="3" t="s">
        <v>12044</v>
      </c>
      <c r="B2973" s="3">
        <v>3</v>
      </c>
      <c r="C2973" s="3">
        <v>2</v>
      </c>
      <c r="D2973" s="3">
        <v>103.1</v>
      </c>
      <c r="E2973" s="3">
        <v>0.839279</v>
      </c>
      <c r="F2973" s="3">
        <v>22973</v>
      </c>
      <c r="G2973" s="3" t="s">
        <v>4762</v>
      </c>
      <c r="H2973" s="3" t="s">
        <v>12045</v>
      </c>
      <c r="I2973" s="3">
        <v>1904354.969</v>
      </c>
      <c r="J2973" s="3">
        <v>2182888.4380000001</v>
      </c>
      <c r="K2973" s="3">
        <v>2261778.7289999998</v>
      </c>
      <c r="L2973" s="3">
        <v>2116340.7119999998</v>
      </c>
      <c r="M2973" s="3">
        <v>1942920.531</v>
      </c>
      <c r="N2973" s="3">
        <v>1991797.726</v>
      </c>
      <c r="O2973" s="3">
        <v>2313200.5040000002</v>
      </c>
      <c r="P2973" s="3">
        <v>2082639.6</v>
      </c>
    </row>
    <row r="2974" spans="1:16" x14ac:dyDescent="0.2">
      <c r="A2974" s="3" t="s">
        <v>14834</v>
      </c>
      <c r="B2974" s="3">
        <v>1</v>
      </c>
      <c r="C2974" s="3">
        <v>1</v>
      </c>
      <c r="D2974" s="3">
        <v>26.99</v>
      </c>
      <c r="E2974" s="3">
        <v>0.83955100000000005</v>
      </c>
      <c r="F2974" s="3">
        <v>81529</v>
      </c>
      <c r="G2974" s="3" t="s">
        <v>3356</v>
      </c>
      <c r="H2974" s="3" t="s">
        <v>14835</v>
      </c>
      <c r="I2974" s="3">
        <v>147678.17559999999</v>
      </c>
      <c r="J2974" s="3">
        <v>159411.53700000001</v>
      </c>
      <c r="K2974" s="3">
        <v>91353.388779999994</v>
      </c>
      <c r="L2974" s="3">
        <v>132814.3671</v>
      </c>
      <c r="M2974" s="3">
        <v>130109.6122</v>
      </c>
      <c r="N2974" s="3">
        <v>134661.83609999999</v>
      </c>
      <c r="O2974" s="3">
        <v>137484.37040000001</v>
      </c>
      <c r="P2974" s="3">
        <v>134085.26999999999</v>
      </c>
    </row>
    <row r="2975" spans="1:16" x14ac:dyDescent="0.2">
      <c r="A2975" s="3" t="s">
        <v>12164</v>
      </c>
      <c r="B2975" s="3">
        <v>17</v>
      </c>
      <c r="C2975" s="3">
        <v>17</v>
      </c>
      <c r="D2975" s="3">
        <v>739.5</v>
      </c>
      <c r="E2975" s="3">
        <v>0.83960400000000002</v>
      </c>
      <c r="F2975" s="3">
        <v>176323</v>
      </c>
      <c r="G2975" s="3" t="s">
        <v>4900</v>
      </c>
      <c r="H2975" s="3" t="s">
        <v>12165</v>
      </c>
      <c r="I2975" s="3">
        <v>6009993.5449999999</v>
      </c>
      <c r="J2975" s="3">
        <v>5365985.9230000004</v>
      </c>
      <c r="K2975" s="3">
        <v>4614340.5880000005</v>
      </c>
      <c r="L2975" s="3">
        <v>5330106.6849999996</v>
      </c>
      <c r="M2975" s="3">
        <v>6920075.4749999996</v>
      </c>
      <c r="N2975" s="3">
        <v>4236298.1330000004</v>
      </c>
      <c r="O2975" s="3">
        <v>5636281.3710000003</v>
      </c>
      <c r="P2975" s="3">
        <v>5597551.7000000002</v>
      </c>
    </row>
    <row r="2976" spans="1:16" x14ac:dyDescent="0.2">
      <c r="A2976" s="3" t="s">
        <v>14836</v>
      </c>
      <c r="B2976" s="3">
        <v>1</v>
      </c>
      <c r="C2976" s="3">
        <v>1</v>
      </c>
      <c r="D2976" s="3">
        <v>28.85</v>
      </c>
      <c r="E2976" s="3">
        <v>0.83988300000000005</v>
      </c>
      <c r="F2976" s="3">
        <v>47486</v>
      </c>
      <c r="G2976" s="3" t="s">
        <v>1023</v>
      </c>
      <c r="H2976" s="3" t="s">
        <v>14837</v>
      </c>
      <c r="I2976" s="3">
        <v>849114.446</v>
      </c>
      <c r="J2976" s="3">
        <v>964211.16339999996</v>
      </c>
      <c r="K2976" s="3">
        <v>568894.78370000003</v>
      </c>
      <c r="L2976" s="3">
        <v>794073.46440000006</v>
      </c>
      <c r="M2976" s="3">
        <v>594500.71369999996</v>
      </c>
      <c r="N2976" s="3">
        <v>1068036.68</v>
      </c>
      <c r="O2976" s="3">
        <v>852959.65399999998</v>
      </c>
      <c r="P2976" s="3">
        <v>838499.02</v>
      </c>
    </row>
    <row r="2977" spans="1:16" x14ac:dyDescent="0.2">
      <c r="A2977" s="3" t="s">
        <v>9109</v>
      </c>
      <c r="B2977" s="3">
        <v>14</v>
      </c>
      <c r="C2977" s="3">
        <v>14</v>
      </c>
      <c r="D2977" s="3">
        <v>810.38</v>
      </c>
      <c r="E2977" s="3">
        <v>0.839924</v>
      </c>
      <c r="F2977" s="3">
        <v>46297</v>
      </c>
      <c r="G2977" s="3" t="s">
        <v>1530</v>
      </c>
      <c r="H2977" s="3" t="s">
        <v>9110</v>
      </c>
      <c r="I2977" s="3">
        <v>14976052.9</v>
      </c>
      <c r="J2977" s="3">
        <v>16051227.279999999</v>
      </c>
      <c r="K2977" s="3">
        <v>16005417.6</v>
      </c>
      <c r="L2977" s="3">
        <v>15677565.93</v>
      </c>
      <c r="M2977" s="3">
        <v>13724223.92</v>
      </c>
      <c r="N2977" s="3">
        <v>17434198.879999999</v>
      </c>
      <c r="O2977" s="3">
        <v>16917895.93</v>
      </c>
      <c r="P2977" s="3">
        <v>16025440</v>
      </c>
    </row>
    <row r="2978" spans="1:16" x14ac:dyDescent="0.2">
      <c r="A2978" s="3" t="s">
        <v>9462</v>
      </c>
      <c r="B2978" s="3">
        <v>17</v>
      </c>
      <c r="C2978" s="3">
        <v>6</v>
      </c>
      <c r="D2978" s="3">
        <v>1001.98</v>
      </c>
      <c r="E2978" s="3">
        <v>0.83994999999999997</v>
      </c>
      <c r="F2978" s="3">
        <v>23575</v>
      </c>
      <c r="G2978" s="3" t="s">
        <v>1920</v>
      </c>
      <c r="H2978" s="3" t="s">
        <v>9463</v>
      </c>
      <c r="I2978" s="3">
        <v>4966348.5109999999</v>
      </c>
      <c r="J2978" s="3">
        <v>4988541.9979999997</v>
      </c>
      <c r="K2978" s="3">
        <v>4829293.8569999998</v>
      </c>
      <c r="L2978" s="3">
        <v>4928061.4550000001</v>
      </c>
      <c r="M2978" s="3">
        <v>4635096.3729999997</v>
      </c>
      <c r="N2978" s="3">
        <v>4783730.7130000005</v>
      </c>
      <c r="O2978" s="3">
        <v>5260405.05</v>
      </c>
      <c r="P2978" s="3">
        <v>4893077.4000000004</v>
      </c>
    </row>
    <row r="2979" spans="1:16" x14ac:dyDescent="0.2">
      <c r="A2979" s="3" t="s">
        <v>13528</v>
      </c>
      <c r="B2979" s="3">
        <v>3</v>
      </c>
      <c r="C2979" s="3">
        <v>1</v>
      </c>
      <c r="D2979" s="3">
        <v>142.72</v>
      </c>
      <c r="E2979" s="3">
        <v>0.83995600000000004</v>
      </c>
      <c r="F2979" s="3">
        <v>63718</v>
      </c>
      <c r="G2979" s="3" t="s">
        <v>6428</v>
      </c>
      <c r="H2979" s="3" t="s">
        <v>13529</v>
      </c>
      <c r="I2979" s="3">
        <v>345393.73800000001</v>
      </c>
      <c r="J2979" s="3">
        <v>252051.6145</v>
      </c>
      <c r="K2979" s="3">
        <v>307278.47249999997</v>
      </c>
      <c r="L2979" s="3">
        <v>301574.60830000002</v>
      </c>
      <c r="M2979" s="3">
        <v>396395.8444</v>
      </c>
      <c r="N2979" s="3">
        <v>251229.5313</v>
      </c>
      <c r="O2979" s="3">
        <v>298209.95260000002</v>
      </c>
      <c r="P2979" s="3">
        <v>315278.44</v>
      </c>
    </row>
    <row r="2980" spans="1:16" x14ac:dyDescent="0.2">
      <c r="A2980" s="3" t="s">
        <v>7783</v>
      </c>
      <c r="B2980" s="3">
        <v>2</v>
      </c>
      <c r="C2980" s="3">
        <v>2</v>
      </c>
      <c r="D2980" s="3">
        <v>53.5</v>
      </c>
      <c r="E2980" s="3">
        <v>0.84010300000000004</v>
      </c>
      <c r="F2980" s="3">
        <v>59415</v>
      </c>
      <c r="G2980" s="3" t="s">
        <v>97</v>
      </c>
      <c r="H2980" s="3" t="s">
        <v>7784</v>
      </c>
      <c r="I2980" s="3">
        <v>83837.137260000003</v>
      </c>
      <c r="J2980" s="3">
        <v>99088.923139999999</v>
      </c>
      <c r="K2980" s="3">
        <v>108777.7831</v>
      </c>
      <c r="L2980" s="3">
        <v>97234.614490000007</v>
      </c>
      <c r="M2980" s="3">
        <v>78221.089720000004</v>
      </c>
      <c r="N2980" s="3">
        <v>125244.10649999999</v>
      </c>
      <c r="O2980" s="3">
        <v>102023.7309</v>
      </c>
      <c r="P2980" s="3">
        <v>101829.64</v>
      </c>
    </row>
    <row r="2981" spans="1:16" x14ac:dyDescent="0.2">
      <c r="A2981" s="3" t="s">
        <v>9970</v>
      </c>
      <c r="B2981" s="3">
        <v>32</v>
      </c>
      <c r="C2981" s="3">
        <v>30</v>
      </c>
      <c r="D2981" s="3">
        <v>2523.13</v>
      </c>
      <c r="E2981" s="3">
        <v>0.84029799999999999</v>
      </c>
      <c r="F2981" s="3">
        <v>36488</v>
      </c>
      <c r="G2981" s="3" t="s">
        <v>2494</v>
      </c>
      <c r="H2981" s="3" t="s">
        <v>9971</v>
      </c>
      <c r="I2981" s="3">
        <v>353998352.30000001</v>
      </c>
      <c r="J2981" s="3">
        <v>340329600.89999998</v>
      </c>
      <c r="K2981" s="3">
        <v>317111166</v>
      </c>
      <c r="L2981" s="3">
        <v>337146373.10000002</v>
      </c>
      <c r="M2981" s="3">
        <v>312735833.80000001</v>
      </c>
      <c r="N2981" s="3">
        <v>349602430.39999998</v>
      </c>
      <c r="O2981" s="3">
        <v>361951216.60000002</v>
      </c>
      <c r="P2981" s="3">
        <v>341429827</v>
      </c>
    </row>
    <row r="2982" spans="1:16" x14ac:dyDescent="0.2">
      <c r="A2982" s="3" t="s">
        <v>13422</v>
      </c>
      <c r="B2982" s="3">
        <v>5</v>
      </c>
      <c r="C2982" s="3">
        <v>3</v>
      </c>
      <c r="D2982" s="3">
        <v>184.27</v>
      </c>
      <c r="E2982" s="3">
        <v>0.84042300000000003</v>
      </c>
      <c r="F2982" s="3">
        <v>215611</v>
      </c>
      <c r="G2982" s="3" t="s">
        <v>6312</v>
      </c>
      <c r="H2982" s="3" t="s">
        <v>13423</v>
      </c>
      <c r="I2982" s="3">
        <v>712442.17310000001</v>
      </c>
      <c r="J2982" s="3">
        <v>1087608.9010000001</v>
      </c>
      <c r="K2982" s="3">
        <v>1026936.102</v>
      </c>
      <c r="L2982" s="3">
        <v>942329.0588</v>
      </c>
      <c r="M2982" s="3">
        <v>877121.58880000003</v>
      </c>
      <c r="N2982" s="3">
        <v>1107552.1510000001</v>
      </c>
      <c r="O2982" s="3">
        <v>903083.90960000001</v>
      </c>
      <c r="P2982" s="3">
        <v>962585.88</v>
      </c>
    </row>
    <row r="2983" spans="1:16" x14ac:dyDescent="0.2">
      <c r="A2983" s="3" t="s">
        <v>13368</v>
      </c>
      <c r="B2983" s="3">
        <v>3</v>
      </c>
      <c r="C2983" s="3">
        <v>3</v>
      </c>
      <c r="D2983" s="3">
        <v>199.73</v>
      </c>
      <c r="E2983" s="3">
        <v>0.84055599999999997</v>
      </c>
      <c r="F2983" s="3">
        <v>16554</v>
      </c>
      <c r="G2983" s="3" t="s">
        <v>6256</v>
      </c>
      <c r="H2983" s="3" t="s">
        <v>13369</v>
      </c>
      <c r="I2983" s="3">
        <v>958117.15300000005</v>
      </c>
      <c r="J2983" s="3">
        <v>812078.15319999994</v>
      </c>
      <c r="K2983" s="3">
        <v>730000.74589999998</v>
      </c>
      <c r="L2983" s="3">
        <v>833398.68400000001</v>
      </c>
      <c r="M2983" s="3">
        <v>823558.78489999997</v>
      </c>
      <c r="N2983" s="3">
        <v>904295.92870000005</v>
      </c>
      <c r="O2983" s="3">
        <v>712750.7672</v>
      </c>
      <c r="P2983" s="3">
        <v>813535.16</v>
      </c>
    </row>
    <row r="2984" spans="1:16" x14ac:dyDescent="0.2">
      <c r="A2984" s="3" t="s">
        <v>14838</v>
      </c>
      <c r="B2984" s="3">
        <v>1</v>
      </c>
      <c r="C2984" s="3">
        <v>1</v>
      </c>
      <c r="D2984" s="3">
        <v>15.46</v>
      </c>
      <c r="E2984" s="3">
        <v>0.84071300000000004</v>
      </c>
      <c r="F2984" s="3">
        <v>40810</v>
      </c>
      <c r="G2984" s="3" t="s">
        <v>5110</v>
      </c>
      <c r="H2984" s="3" t="s">
        <v>14839</v>
      </c>
      <c r="I2984" s="3">
        <v>17678799.559999999</v>
      </c>
      <c r="J2984" s="3">
        <v>30937808.539999999</v>
      </c>
      <c r="K2984" s="3">
        <v>34475100.530000001</v>
      </c>
      <c r="L2984" s="3">
        <v>27697236.210000001</v>
      </c>
      <c r="M2984" s="3">
        <v>22314154.699999999</v>
      </c>
      <c r="N2984" s="3">
        <v>30864898.699999999</v>
      </c>
      <c r="O2984" s="3">
        <v>31870350.879999999</v>
      </c>
      <c r="P2984" s="3">
        <v>28349801</v>
      </c>
    </row>
    <row r="2985" spans="1:16" x14ac:dyDescent="0.2">
      <c r="A2985" s="3" t="s">
        <v>10810</v>
      </c>
      <c r="B2985" s="3">
        <v>7</v>
      </c>
      <c r="C2985" s="3">
        <v>7</v>
      </c>
      <c r="D2985" s="3">
        <v>217.23</v>
      </c>
      <c r="E2985" s="3">
        <v>0.84114800000000001</v>
      </c>
      <c r="F2985" s="3">
        <v>47843</v>
      </c>
      <c r="G2985" s="3" t="s">
        <v>3420</v>
      </c>
      <c r="H2985" s="3" t="s">
        <v>10811</v>
      </c>
      <c r="I2985" s="3">
        <v>2009440.1850000001</v>
      </c>
      <c r="J2985" s="3">
        <v>2858394.3670000001</v>
      </c>
      <c r="K2985" s="3">
        <v>3261643.81</v>
      </c>
      <c r="L2985" s="3">
        <v>2709826.1209999998</v>
      </c>
      <c r="M2985" s="3">
        <v>1979365.2180000001</v>
      </c>
      <c r="N2985" s="3">
        <v>3405294.699</v>
      </c>
      <c r="O2985" s="3">
        <v>3210084.0529999998</v>
      </c>
      <c r="P2985" s="3">
        <v>2864914.7</v>
      </c>
    </row>
    <row r="2986" spans="1:16" x14ac:dyDescent="0.2">
      <c r="A2986" s="3" t="s">
        <v>7721</v>
      </c>
      <c r="B2986" s="3">
        <v>1</v>
      </c>
      <c r="C2986" s="3">
        <v>1</v>
      </c>
      <c r="D2986" s="3">
        <v>37.39</v>
      </c>
      <c r="E2986" s="3">
        <v>0.84154300000000004</v>
      </c>
      <c r="F2986" s="3">
        <v>46104</v>
      </c>
      <c r="G2986" s="3" t="s">
        <v>31</v>
      </c>
      <c r="H2986" s="3" t="s">
        <v>7722</v>
      </c>
      <c r="I2986" s="3">
        <v>12693.77763</v>
      </c>
      <c r="J2986" s="3">
        <v>30199.512149999999</v>
      </c>
      <c r="K2986" s="3">
        <v>42795.015010000003</v>
      </c>
      <c r="L2986" s="3">
        <v>28562.76827</v>
      </c>
      <c r="M2986" s="3">
        <v>38874.529889999998</v>
      </c>
      <c r="N2986" s="3">
        <v>4471.2248639999998</v>
      </c>
      <c r="O2986" s="3">
        <v>54365.610159999997</v>
      </c>
      <c r="P2986" s="3">
        <v>32570.455000000002</v>
      </c>
    </row>
    <row r="2987" spans="1:16" x14ac:dyDescent="0.2">
      <c r="A2987" s="3" t="s">
        <v>10904</v>
      </c>
      <c r="B2987" s="3">
        <v>54</v>
      </c>
      <c r="C2987" s="3">
        <v>35</v>
      </c>
      <c r="D2987" s="3">
        <v>3138.99</v>
      </c>
      <c r="E2987" s="3">
        <v>0.84197699999999998</v>
      </c>
      <c r="F2987" s="3">
        <v>213929</v>
      </c>
      <c r="G2987" s="3" t="s">
        <v>3524</v>
      </c>
      <c r="H2987" s="3" t="s">
        <v>10905</v>
      </c>
      <c r="I2987" s="3">
        <v>20045842.539999999</v>
      </c>
      <c r="J2987" s="3">
        <v>20614038.129999999</v>
      </c>
      <c r="K2987" s="3">
        <v>20193319.370000001</v>
      </c>
      <c r="L2987" s="3">
        <v>20284400.010000002</v>
      </c>
      <c r="M2987" s="3">
        <v>21534509.68</v>
      </c>
      <c r="N2987" s="3">
        <v>19596723.399999999</v>
      </c>
      <c r="O2987" s="3">
        <v>20145191.800000001</v>
      </c>
      <c r="P2987" s="3">
        <v>20425475</v>
      </c>
    </row>
    <row r="2988" spans="1:16" x14ac:dyDescent="0.2">
      <c r="A2988" s="3" t="s">
        <v>13618</v>
      </c>
      <c r="B2988" s="3">
        <v>3</v>
      </c>
      <c r="C2988" s="3">
        <v>3</v>
      </c>
      <c r="D2988" s="3">
        <v>185.35</v>
      </c>
      <c r="E2988" s="3">
        <v>0.84234600000000004</v>
      </c>
      <c r="F2988" s="3">
        <v>38947</v>
      </c>
      <c r="G2988" s="3" t="s">
        <v>6526</v>
      </c>
      <c r="H2988" s="3" t="s">
        <v>13619</v>
      </c>
      <c r="I2988" s="3">
        <v>1639677.8130000001</v>
      </c>
      <c r="J2988" s="3">
        <v>747897.61459999997</v>
      </c>
      <c r="K2988" s="3">
        <v>456992.33740000002</v>
      </c>
      <c r="L2988" s="3">
        <v>948189.2548</v>
      </c>
      <c r="M2988" s="3">
        <v>1016456.57</v>
      </c>
      <c r="N2988" s="3">
        <v>732822.60609999998</v>
      </c>
      <c r="O2988" s="3">
        <v>581077.97640000004</v>
      </c>
      <c r="P2988" s="3">
        <v>776785.72</v>
      </c>
    </row>
    <row r="2989" spans="1:16" x14ac:dyDescent="0.2">
      <c r="A2989" s="3" t="s">
        <v>7987</v>
      </c>
      <c r="B2989" s="3">
        <v>3</v>
      </c>
      <c r="C2989" s="3">
        <v>1</v>
      </c>
      <c r="D2989" s="3">
        <v>165.97</v>
      </c>
      <c r="E2989" s="3">
        <v>0.84270199999999995</v>
      </c>
      <c r="F2989" s="3">
        <v>23401</v>
      </c>
      <c r="G2989" s="3" t="s">
        <v>333</v>
      </c>
      <c r="H2989" s="3" t="s">
        <v>7988</v>
      </c>
      <c r="I2989" s="3">
        <v>373764.72639999999</v>
      </c>
      <c r="J2989" s="3">
        <v>801221.36499999999</v>
      </c>
      <c r="K2989" s="3">
        <v>642068.58479999995</v>
      </c>
      <c r="L2989" s="3">
        <v>605684.89210000006</v>
      </c>
      <c r="M2989" s="3">
        <v>501983.4019</v>
      </c>
      <c r="N2989" s="3">
        <v>715417.92220000003</v>
      </c>
      <c r="O2989" s="3">
        <v>452302.47979999997</v>
      </c>
      <c r="P2989" s="3">
        <v>556567.93000000005</v>
      </c>
    </row>
    <row r="2990" spans="1:16" x14ac:dyDescent="0.2">
      <c r="A2990" s="3" t="s">
        <v>12168</v>
      </c>
      <c r="B2990" s="3">
        <v>5</v>
      </c>
      <c r="C2990" s="3">
        <v>5</v>
      </c>
      <c r="D2990" s="3">
        <v>229.3</v>
      </c>
      <c r="E2990" s="3">
        <v>0.842723</v>
      </c>
      <c r="F2990" s="3">
        <v>20153</v>
      </c>
      <c r="G2990" s="3" t="s">
        <v>4906</v>
      </c>
      <c r="H2990" s="3" t="s">
        <v>12169</v>
      </c>
      <c r="I2990" s="3">
        <v>2752353.93</v>
      </c>
      <c r="J2990" s="3">
        <v>3764298.97</v>
      </c>
      <c r="K2990" s="3">
        <v>2944167.2609999999</v>
      </c>
      <c r="L2990" s="3">
        <v>3153606.7209999999</v>
      </c>
      <c r="M2990" s="3">
        <v>2568836.7110000001</v>
      </c>
      <c r="N2990" s="3">
        <v>3886817.3130000001</v>
      </c>
      <c r="O2990" s="3">
        <v>3369509.2230000002</v>
      </c>
      <c r="P2990" s="3">
        <v>3275054.4</v>
      </c>
    </row>
    <row r="2991" spans="1:16" x14ac:dyDescent="0.2">
      <c r="A2991" s="3" t="s">
        <v>9724</v>
      </c>
      <c r="B2991" s="3">
        <v>4</v>
      </c>
      <c r="C2991" s="3">
        <v>4</v>
      </c>
      <c r="D2991" s="3">
        <v>128.29</v>
      </c>
      <c r="E2991" s="3">
        <v>0.84284899999999996</v>
      </c>
      <c r="F2991" s="3">
        <v>67500</v>
      </c>
      <c r="G2991" s="3" t="s">
        <v>2226</v>
      </c>
      <c r="H2991" s="3" t="s">
        <v>9725</v>
      </c>
      <c r="I2991" s="3">
        <v>1075365.8370000001</v>
      </c>
      <c r="J2991" s="3">
        <v>841247.82239999995</v>
      </c>
      <c r="K2991" s="3">
        <v>732076.47900000005</v>
      </c>
      <c r="L2991" s="3">
        <v>882896.71270000003</v>
      </c>
      <c r="M2991" s="3">
        <v>1062367.4410000001</v>
      </c>
      <c r="N2991" s="3">
        <v>640022.68579999998</v>
      </c>
      <c r="O2991" s="3">
        <v>866030.28029999998</v>
      </c>
      <c r="P2991" s="3">
        <v>856140.14</v>
      </c>
    </row>
    <row r="2992" spans="1:16" x14ac:dyDescent="0.2">
      <c r="A2992" s="3" t="s">
        <v>11732</v>
      </c>
      <c r="B2992" s="3">
        <v>20</v>
      </c>
      <c r="C2992" s="3">
        <v>19</v>
      </c>
      <c r="D2992" s="3">
        <v>1496</v>
      </c>
      <c r="E2992" s="3">
        <v>0.84291899999999997</v>
      </c>
      <c r="F2992" s="3">
        <v>33502</v>
      </c>
      <c r="G2992" s="3" t="s">
        <v>4424</v>
      </c>
      <c r="H2992" s="3" t="s">
        <v>11733</v>
      </c>
      <c r="I2992" s="3">
        <v>83993230.549999997</v>
      </c>
      <c r="J2992" s="3">
        <v>94179281.010000005</v>
      </c>
      <c r="K2992" s="3">
        <v>89461030.579999998</v>
      </c>
      <c r="L2992" s="3">
        <v>89211180.719999999</v>
      </c>
      <c r="M2992" s="3">
        <v>75671869.209999993</v>
      </c>
      <c r="N2992" s="3">
        <v>113251261.09999999</v>
      </c>
      <c r="O2992" s="3">
        <v>89198492.079999998</v>
      </c>
      <c r="P2992" s="3">
        <v>92707207</v>
      </c>
    </row>
    <row r="2993" spans="1:16" x14ac:dyDescent="0.2">
      <c r="A2993" s="3" t="s">
        <v>9764</v>
      </c>
      <c r="B2993" s="3">
        <v>2</v>
      </c>
      <c r="C2993" s="3">
        <v>2</v>
      </c>
      <c r="D2993" s="3">
        <v>46.6</v>
      </c>
      <c r="E2993" s="3">
        <v>0.84300299999999995</v>
      </c>
      <c r="F2993" s="3">
        <v>38143</v>
      </c>
      <c r="G2993" s="3" t="s">
        <v>2268</v>
      </c>
      <c r="H2993" s="3" t="s">
        <v>9765</v>
      </c>
      <c r="I2993" s="3">
        <v>642105.74349999998</v>
      </c>
      <c r="J2993" s="3">
        <v>763879.51500000001</v>
      </c>
      <c r="K2993" s="3">
        <v>515811.29190000001</v>
      </c>
      <c r="L2993" s="3">
        <v>640598.85010000004</v>
      </c>
      <c r="M2993" s="3">
        <v>534895.78300000005</v>
      </c>
      <c r="N2993" s="3">
        <v>666272.48690000002</v>
      </c>
      <c r="O2993" s="3">
        <v>785156.29709999997</v>
      </c>
      <c r="P2993" s="3">
        <v>662108.18999999994</v>
      </c>
    </row>
    <row r="2994" spans="1:16" x14ac:dyDescent="0.2">
      <c r="A2994" s="3" t="s">
        <v>8459</v>
      </c>
      <c r="B2994" s="3">
        <v>15</v>
      </c>
      <c r="C2994" s="3">
        <v>15</v>
      </c>
      <c r="D2994" s="3">
        <v>1007.24</v>
      </c>
      <c r="E2994" s="3">
        <v>0.84339600000000003</v>
      </c>
      <c r="F2994" s="3">
        <v>67336</v>
      </c>
      <c r="G2994" s="3" t="s">
        <v>831</v>
      </c>
      <c r="H2994" s="3" t="s">
        <v>8460</v>
      </c>
      <c r="I2994" s="3">
        <v>19382599.289999999</v>
      </c>
      <c r="J2994" s="3">
        <v>32471589.100000001</v>
      </c>
      <c r="K2994" s="3">
        <v>31368093.16</v>
      </c>
      <c r="L2994" s="3">
        <v>27740760.52</v>
      </c>
      <c r="M2994" s="3">
        <v>20673719.530000001</v>
      </c>
      <c r="N2994" s="3">
        <v>27750502.370000001</v>
      </c>
      <c r="O2994" s="3">
        <v>30274990.699999999</v>
      </c>
      <c r="P2994" s="3">
        <v>26233071</v>
      </c>
    </row>
    <row r="2995" spans="1:16" x14ac:dyDescent="0.2">
      <c r="A2995" s="3" t="s">
        <v>14233</v>
      </c>
      <c r="B2995" s="3">
        <v>8</v>
      </c>
      <c r="C2995" s="3">
        <v>7</v>
      </c>
      <c r="D2995" s="3">
        <v>549.55999999999995</v>
      </c>
      <c r="E2995" s="3">
        <v>0.84340400000000004</v>
      </c>
      <c r="F2995" s="3">
        <v>37041</v>
      </c>
      <c r="G2995" s="3" t="s">
        <v>7224</v>
      </c>
      <c r="H2995" s="3" t="s">
        <v>14234</v>
      </c>
      <c r="I2995" s="3">
        <v>6330248.6840000004</v>
      </c>
      <c r="J2995" s="3">
        <v>8057351.5140000004</v>
      </c>
      <c r="K2995" s="3">
        <v>6092893.2620000001</v>
      </c>
      <c r="L2995" s="3">
        <v>6826831.1529999999</v>
      </c>
      <c r="M2995" s="3">
        <v>5601528.0209999997</v>
      </c>
      <c r="N2995" s="3">
        <v>7653290.3370000003</v>
      </c>
      <c r="O2995" s="3">
        <v>7923690.8799999999</v>
      </c>
      <c r="P2995" s="3">
        <v>7059503.0999999996</v>
      </c>
    </row>
    <row r="2996" spans="1:16" x14ac:dyDescent="0.2">
      <c r="A2996" s="3" t="s">
        <v>12234</v>
      </c>
      <c r="B2996" s="3">
        <v>1</v>
      </c>
      <c r="C2996" s="3">
        <v>1</v>
      </c>
      <c r="D2996" s="3">
        <v>62.45</v>
      </c>
      <c r="E2996" s="3">
        <v>0.84415499999999999</v>
      </c>
      <c r="F2996" s="3">
        <v>30519</v>
      </c>
      <c r="G2996" s="3" t="s">
        <v>4976</v>
      </c>
      <c r="H2996" s="3" t="s">
        <v>12235</v>
      </c>
      <c r="I2996" s="3">
        <v>433542.15970000002</v>
      </c>
      <c r="J2996" s="3">
        <v>413875.8602</v>
      </c>
      <c r="K2996" s="3">
        <v>458377.20539999998</v>
      </c>
      <c r="L2996" s="3">
        <v>435265.07510000002</v>
      </c>
      <c r="M2996" s="3">
        <v>487071.73820000002</v>
      </c>
      <c r="N2996" s="3">
        <v>386165.02490000002</v>
      </c>
      <c r="O2996" s="3">
        <v>458563.6249</v>
      </c>
      <c r="P2996" s="3">
        <v>443933.46</v>
      </c>
    </row>
    <row r="2997" spans="1:16" x14ac:dyDescent="0.2">
      <c r="A2997" s="3" t="s">
        <v>12536</v>
      </c>
      <c r="B2997" s="3">
        <v>6</v>
      </c>
      <c r="C2997" s="3">
        <v>4</v>
      </c>
      <c r="D2997" s="3">
        <v>194.85</v>
      </c>
      <c r="E2997" s="3">
        <v>0.84426100000000004</v>
      </c>
      <c r="F2997" s="3">
        <v>29452</v>
      </c>
      <c r="G2997" s="3" t="s">
        <v>5324</v>
      </c>
      <c r="H2997" s="3" t="s">
        <v>12537</v>
      </c>
      <c r="I2997" s="3">
        <v>4370218.0580000002</v>
      </c>
      <c r="J2997" s="3">
        <v>2389868.3829999999</v>
      </c>
      <c r="K2997" s="3">
        <v>3173335.1919999998</v>
      </c>
      <c r="L2997" s="3">
        <v>3311140.5440000002</v>
      </c>
      <c r="M2997" s="3">
        <v>4900229.9680000003</v>
      </c>
      <c r="N2997" s="3">
        <v>2296250.7370000002</v>
      </c>
      <c r="O2997" s="3">
        <v>2440460.0699999998</v>
      </c>
      <c r="P2997" s="3">
        <v>3212313.6</v>
      </c>
    </row>
    <row r="2998" spans="1:16" x14ac:dyDescent="0.2">
      <c r="A2998" s="3" t="s">
        <v>9544</v>
      </c>
      <c r="B2998" s="3">
        <v>18</v>
      </c>
      <c r="C2998" s="3">
        <v>17</v>
      </c>
      <c r="D2998" s="3">
        <v>969.26</v>
      </c>
      <c r="E2998" s="3">
        <v>0.84433599999999998</v>
      </c>
      <c r="F2998" s="3">
        <v>75394</v>
      </c>
      <c r="G2998" s="3" t="s">
        <v>2008</v>
      </c>
      <c r="H2998" s="3" t="s">
        <v>9545</v>
      </c>
      <c r="I2998" s="3">
        <v>9279274.7039999999</v>
      </c>
      <c r="J2998" s="3">
        <v>11890366.060000001</v>
      </c>
      <c r="K2998" s="3">
        <v>14372688.939999999</v>
      </c>
      <c r="L2998" s="3">
        <v>11847443.23</v>
      </c>
      <c r="M2998" s="3">
        <v>11470679.25</v>
      </c>
      <c r="N2998" s="3">
        <v>7088054.71</v>
      </c>
      <c r="O2998" s="3">
        <v>16416312.93</v>
      </c>
      <c r="P2998" s="3">
        <v>11658349</v>
      </c>
    </row>
    <row r="2999" spans="1:16" x14ac:dyDescent="0.2">
      <c r="A2999" s="3" t="s">
        <v>10211</v>
      </c>
      <c r="B2999" s="3">
        <v>3</v>
      </c>
      <c r="C2999" s="3">
        <v>3</v>
      </c>
      <c r="D2999" s="3">
        <v>119.46</v>
      </c>
      <c r="E2999" s="3">
        <v>0.84443500000000005</v>
      </c>
      <c r="F2999" s="3">
        <v>87433</v>
      </c>
      <c r="G2999" s="3" t="s">
        <v>2758</v>
      </c>
      <c r="H2999" s="3" t="s">
        <v>10212</v>
      </c>
      <c r="I2999" s="3">
        <v>748357.05370000005</v>
      </c>
      <c r="J2999" s="3">
        <v>813287.31689999998</v>
      </c>
      <c r="K2999" s="3">
        <v>773271.60309999995</v>
      </c>
      <c r="L2999" s="3">
        <v>778305.32460000005</v>
      </c>
      <c r="M2999" s="3">
        <v>719245.12069999997</v>
      </c>
      <c r="N2999" s="3">
        <v>971900.36120000004</v>
      </c>
      <c r="O2999" s="3">
        <v>718433.7757</v>
      </c>
      <c r="P2999" s="3">
        <v>803193.09</v>
      </c>
    </row>
    <row r="3000" spans="1:16" x14ac:dyDescent="0.2">
      <c r="A3000" s="3" t="s">
        <v>9574</v>
      </c>
      <c r="B3000" s="3">
        <v>3</v>
      </c>
      <c r="C3000" s="3">
        <v>3</v>
      </c>
      <c r="D3000" s="3">
        <v>68.11</v>
      </c>
      <c r="E3000" s="3">
        <v>0.844472</v>
      </c>
      <c r="F3000" s="3">
        <v>63491</v>
      </c>
      <c r="G3000" s="3" t="s">
        <v>2042</v>
      </c>
      <c r="H3000" s="3" t="s">
        <v>9575</v>
      </c>
      <c r="I3000" s="3">
        <v>160448.2395</v>
      </c>
      <c r="J3000" s="3">
        <v>117863.6162</v>
      </c>
      <c r="K3000" s="3">
        <v>281205.10759999999</v>
      </c>
      <c r="L3000" s="3">
        <v>186505.6544</v>
      </c>
      <c r="M3000" s="3">
        <v>132974.7494</v>
      </c>
      <c r="N3000" s="3">
        <v>282224.82549999998</v>
      </c>
      <c r="O3000" s="3">
        <v>111490.01270000001</v>
      </c>
      <c r="P3000" s="3">
        <v>175563.2</v>
      </c>
    </row>
    <row r="3001" spans="1:16" x14ac:dyDescent="0.2">
      <c r="A3001" s="3" t="s">
        <v>9694</v>
      </c>
      <c r="B3001" s="3">
        <v>12</v>
      </c>
      <c r="C3001" s="3">
        <v>12</v>
      </c>
      <c r="D3001" s="3">
        <v>524.54</v>
      </c>
      <c r="E3001" s="3">
        <v>0.84501099999999996</v>
      </c>
      <c r="F3001" s="3">
        <v>92348</v>
      </c>
      <c r="G3001" s="3" t="s">
        <v>2186</v>
      </c>
      <c r="H3001" s="3" t="s">
        <v>9695</v>
      </c>
      <c r="I3001" s="3">
        <v>3232522.2039999999</v>
      </c>
      <c r="J3001" s="3">
        <v>3136770.2889999999</v>
      </c>
      <c r="K3001" s="3">
        <v>2887364.95</v>
      </c>
      <c r="L3001" s="3">
        <v>3085552.4810000001</v>
      </c>
      <c r="M3001" s="3">
        <v>3579206.7960000001</v>
      </c>
      <c r="N3001" s="3">
        <v>3054572.4890000001</v>
      </c>
      <c r="O3001" s="3">
        <v>2812439.321</v>
      </c>
      <c r="P3001" s="3">
        <v>3148739.5</v>
      </c>
    </row>
    <row r="3002" spans="1:16" x14ac:dyDescent="0.2">
      <c r="A3002" s="3" t="s">
        <v>8796</v>
      </c>
      <c r="B3002" s="3">
        <v>16</v>
      </c>
      <c r="C3002" s="3">
        <v>16</v>
      </c>
      <c r="D3002" s="3">
        <v>1214.45</v>
      </c>
      <c r="E3002" s="3">
        <v>0.84515399999999996</v>
      </c>
      <c r="F3002" s="3">
        <v>69344</v>
      </c>
      <c r="G3002" s="3" t="s">
        <v>1199</v>
      </c>
      <c r="H3002" s="3" t="s">
        <v>8797</v>
      </c>
      <c r="I3002" s="3">
        <v>54429855.43</v>
      </c>
      <c r="J3002" s="3">
        <v>55278434.079999998</v>
      </c>
      <c r="K3002" s="3">
        <v>59313649.579999998</v>
      </c>
      <c r="L3002" s="3">
        <v>56340646.369999997</v>
      </c>
      <c r="M3002" s="3">
        <v>56203625.880000003</v>
      </c>
      <c r="N3002" s="3">
        <v>52956859.240000002</v>
      </c>
      <c r="O3002" s="3">
        <v>58508261.600000001</v>
      </c>
      <c r="P3002" s="3">
        <v>55889582</v>
      </c>
    </row>
    <row r="3003" spans="1:16" x14ac:dyDescent="0.2">
      <c r="A3003" s="3" t="s">
        <v>13080</v>
      </c>
      <c r="B3003" s="3">
        <v>37</v>
      </c>
      <c r="C3003" s="3">
        <v>35</v>
      </c>
      <c r="D3003" s="3">
        <v>1864.34</v>
      </c>
      <c r="E3003" s="3">
        <v>0.84627399999999997</v>
      </c>
      <c r="F3003" s="3">
        <v>59518</v>
      </c>
      <c r="G3003" s="3" t="s">
        <v>5926</v>
      </c>
      <c r="H3003" s="3" t="s">
        <v>13081</v>
      </c>
      <c r="I3003" s="3">
        <v>45888028.109999999</v>
      </c>
      <c r="J3003" s="3">
        <v>53963137.640000001</v>
      </c>
      <c r="K3003" s="3">
        <v>53933353.409999996</v>
      </c>
      <c r="L3003" s="3">
        <v>51261506.380000003</v>
      </c>
      <c r="M3003" s="3">
        <v>48545933.460000001</v>
      </c>
      <c r="N3003" s="3">
        <v>53955623.640000001</v>
      </c>
      <c r="O3003" s="3">
        <v>53022367.659999996</v>
      </c>
      <c r="P3003" s="3">
        <v>51841308</v>
      </c>
    </row>
    <row r="3004" spans="1:16" x14ac:dyDescent="0.2">
      <c r="A3004" s="3" t="s">
        <v>14169</v>
      </c>
      <c r="B3004" s="3">
        <v>11</v>
      </c>
      <c r="C3004" s="3">
        <v>3</v>
      </c>
      <c r="D3004" s="3">
        <v>449.59</v>
      </c>
      <c r="E3004" s="3">
        <v>0.84631199999999995</v>
      </c>
      <c r="F3004" s="3">
        <v>49626</v>
      </c>
      <c r="G3004" s="3" t="s">
        <v>7154</v>
      </c>
      <c r="H3004" s="3" t="s">
        <v>14170</v>
      </c>
      <c r="I3004" s="3">
        <v>1483313.4750000001</v>
      </c>
      <c r="J3004" s="3">
        <v>981147.14529999997</v>
      </c>
      <c r="K3004" s="3">
        <v>777409.89040000003</v>
      </c>
      <c r="L3004" s="3">
        <v>1080623.503</v>
      </c>
      <c r="M3004" s="3">
        <v>1238384.1939999999</v>
      </c>
      <c r="N3004" s="3">
        <v>1049943.496</v>
      </c>
      <c r="O3004" s="3">
        <v>985561.1165</v>
      </c>
      <c r="P3004" s="3">
        <v>1091296.3</v>
      </c>
    </row>
    <row r="3005" spans="1:16" x14ac:dyDescent="0.2">
      <c r="A3005" s="3" t="s">
        <v>8890</v>
      </c>
      <c r="B3005" s="3">
        <v>13</v>
      </c>
      <c r="C3005" s="3">
        <v>13</v>
      </c>
      <c r="D3005" s="3">
        <v>526.79</v>
      </c>
      <c r="E3005" s="3">
        <v>0.84632200000000002</v>
      </c>
      <c r="F3005" s="3">
        <v>55214</v>
      </c>
      <c r="G3005" s="3" t="s">
        <v>1299</v>
      </c>
      <c r="H3005" s="3" t="s">
        <v>8891</v>
      </c>
      <c r="I3005" s="3">
        <v>8258157.4199999999</v>
      </c>
      <c r="J3005" s="3">
        <v>7896516.5209999997</v>
      </c>
      <c r="K3005" s="3">
        <v>8008207.3020000001</v>
      </c>
      <c r="L3005" s="3">
        <v>8054293.7479999997</v>
      </c>
      <c r="M3005" s="3">
        <v>8048218.3689999999</v>
      </c>
      <c r="N3005" s="3">
        <v>7180941.1780000003</v>
      </c>
      <c r="O3005" s="3">
        <v>8717746.898</v>
      </c>
      <c r="P3005" s="3">
        <v>7982302.0999999996</v>
      </c>
    </row>
    <row r="3006" spans="1:16" x14ac:dyDescent="0.2">
      <c r="A3006" s="3" t="s">
        <v>11816</v>
      </c>
      <c r="B3006" s="3">
        <v>3</v>
      </c>
      <c r="C3006" s="3">
        <v>3</v>
      </c>
      <c r="D3006" s="3">
        <v>179.48</v>
      </c>
      <c r="E3006" s="3">
        <v>0.84643699999999999</v>
      </c>
      <c r="F3006" s="3">
        <v>52438</v>
      </c>
      <c r="G3006" s="3" t="s">
        <v>4514</v>
      </c>
      <c r="H3006" s="3" t="s">
        <v>11817</v>
      </c>
      <c r="I3006" s="3">
        <v>1225429.6569999999</v>
      </c>
      <c r="J3006" s="3">
        <v>663896.42570000002</v>
      </c>
      <c r="K3006" s="3">
        <v>811562.81149999995</v>
      </c>
      <c r="L3006" s="3">
        <v>900296.29790000001</v>
      </c>
      <c r="M3006" s="3">
        <v>1190046.129</v>
      </c>
      <c r="N3006" s="3">
        <v>790005.72069999995</v>
      </c>
      <c r="O3006" s="3">
        <v>806982.66980000003</v>
      </c>
      <c r="P3006" s="3">
        <v>929011.51</v>
      </c>
    </row>
    <row r="3007" spans="1:16" x14ac:dyDescent="0.2">
      <c r="A3007" s="3" t="s">
        <v>13940</v>
      </c>
      <c r="B3007" s="3">
        <v>44</v>
      </c>
      <c r="C3007" s="3">
        <v>36</v>
      </c>
      <c r="D3007" s="3">
        <v>3271.15</v>
      </c>
      <c r="E3007" s="3">
        <v>0.84684400000000004</v>
      </c>
      <c r="F3007" s="3">
        <v>85400</v>
      </c>
      <c r="G3007" s="3" t="s">
        <v>6884</v>
      </c>
      <c r="H3007" s="3" t="s">
        <v>13941</v>
      </c>
      <c r="I3007" s="3">
        <v>47172020.25</v>
      </c>
      <c r="J3007" s="3">
        <v>46956445.719999999</v>
      </c>
      <c r="K3007" s="3">
        <v>47049927.700000003</v>
      </c>
      <c r="L3007" s="3">
        <v>47059464.549999997</v>
      </c>
      <c r="M3007" s="3">
        <v>46860934.490000002</v>
      </c>
      <c r="N3007" s="3">
        <v>48138619.5</v>
      </c>
      <c r="O3007" s="3">
        <v>45785903.310000002</v>
      </c>
      <c r="P3007" s="3">
        <v>46928486</v>
      </c>
    </row>
    <row r="3008" spans="1:16" x14ac:dyDescent="0.2">
      <c r="A3008" s="3" t="s">
        <v>11400</v>
      </c>
      <c r="B3008" s="3">
        <v>3</v>
      </c>
      <c r="C3008" s="3">
        <v>3</v>
      </c>
      <c r="D3008" s="3">
        <v>96.86</v>
      </c>
      <c r="E3008" s="3">
        <v>0.84690500000000002</v>
      </c>
      <c r="F3008" s="3">
        <v>194622</v>
      </c>
      <c r="G3008" s="3" t="s">
        <v>4072</v>
      </c>
      <c r="H3008" s="3" t="s">
        <v>11401</v>
      </c>
      <c r="I3008" s="3">
        <v>175359.66380000001</v>
      </c>
      <c r="J3008" s="3">
        <v>176245.7108</v>
      </c>
      <c r="K3008" s="3">
        <v>142282.61079999999</v>
      </c>
      <c r="L3008" s="3">
        <v>164629.3285</v>
      </c>
      <c r="M3008" s="3">
        <v>151076.514</v>
      </c>
      <c r="N3008" s="3">
        <v>182232.88829999999</v>
      </c>
      <c r="O3008" s="3">
        <v>150664.443</v>
      </c>
      <c r="P3008" s="3">
        <v>161324.62</v>
      </c>
    </row>
    <row r="3009" spans="1:16" x14ac:dyDescent="0.2">
      <c r="A3009" s="3" t="s">
        <v>11862</v>
      </c>
      <c r="B3009" s="3">
        <v>1</v>
      </c>
      <c r="C3009" s="3">
        <v>1</v>
      </c>
      <c r="D3009" s="3">
        <v>50.55</v>
      </c>
      <c r="E3009" s="3">
        <v>0.84700299999999995</v>
      </c>
      <c r="F3009" s="3">
        <v>29590</v>
      </c>
      <c r="G3009" s="3" t="s">
        <v>4562</v>
      </c>
      <c r="H3009" s="3" t="s">
        <v>11863</v>
      </c>
      <c r="I3009" s="3">
        <v>83388.346590000001</v>
      </c>
      <c r="J3009" s="3">
        <v>58556.82432</v>
      </c>
      <c r="K3009" s="3">
        <v>47271.701889999997</v>
      </c>
      <c r="L3009" s="3">
        <v>63072.290930000003</v>
      </c>
      <c r="M3009" s="3">
        <v>90324.562139999995</v>
      </c>
      <c r="N3009" s="3">
        <v>61486.952790000003</v>
      </c>
      <c r="O3009" s="3">
        <v>48375.272069999999</v>
      </c>
      <c r="P3009" s="3">
        <v>66728.929000000004</v>
      </c>
    </row>
    <row r="3010" spans="1:16" x14ac:dyDescent="0.2">
      <c r="A3010" s="3" t="s">
        <v>12726</v>
      </c>
      <c r="B3010" s="3">
        <v>12</v>
      </c>
      <c r="C3010" s="3">
        <v>1</v>
      </c>
      <c r="D3010" s="3">
        <v>486.38</v>
      </c>
      <c r="E3010" s="3">
        <v>0.84843299999999999</v>
      </c>
      <c r="F3010" s="3">
        <v>102193</v>
      </c>
      <c r="G3010" s="3" t="s">
        <v>5530</v>
      </c>
      <c r="H3010" s="3" t="s">
        <v>12727</v>
      </c>
      <c r="I3010" s="3">
        <v>462387.38510000001</v>
      </c>
      <c r="J3010" s="3">
        <v>9062.6052170000003</v>
      </c>
      <c r="K3010" s="3">
        <v>18207.082539999999</v>
      </c>
      <c r="L3010" s="3">
        <v>163219.02429999999</v>
      </c>
      <c r="M3010" s="3">
        <v>196410.0815</v>
      </c>
      <c r="N3010" s="3">
        <v>56302.441149999999</v>
      </c>
      <c r="O3010" s="3">
        <v>16322.58437</v>
      </c>
      <c r="P3010" s="3">
        <v>89678.369000000006</v>
      </c>
    </row>
    <row r="3011" spans="1:16" x14ac:dyDescent="0.2">
      <c r="A3011" s="3" t="s">
        <v>9744</v>
      </c>
      <c r="B3011" s="3">
        <v>25</v>
      </c>
      <c r="C3011" s="3">
        <v>24</v>
      </c>
      <c r="D3011" s="3">
        <v>1336.16</v>
      </c>
      <c r="E3011" s="3">
        <v>0.84850099999999995</v>
      </c>
      <c r="F3011" s="3">
        <v>169972</v>
      </c>
      <c r="G3011" s="3" t="s">
        <v>2246</v>
      </c>
      <c r="H3011" s="3" t="s">
        <v>9745</v>
      </c>
      <c r="I3011" s="3">
        <v>7449228.5939999996</v>
      </c>
      <c r="J3011" s="3">
        <v>7202469.1040000003</v>
      </c>
      <c r="K3011" s="3">
        <v>7726425.8279999997</v>
      </c>
      <c r="L3011" s="3">
        <v>7459374.5089999996</v>
      </c>
      <c r="M3011" s="3">
        <v>7176433.0729999999</v>
      </c>
      <c r="N3011" s="3">
        <v>7609095.1909999996</v>
      </c>
      <c r="O3011" s="3">
        <v>7468946.4009999996</v>
      </c>
      <c r="P3011" s="3">
        <v>7418158.2000000002</v>
      </c>
    </row>
    <row r="3012" spans="1:16" x14ac:dyDescent="0.2">
      <c r="A3012" s="3" t="s">
        <v>12930</v>
      </c>
      <c r="B3012" s="3">
        <v>7</v>
      </c>
      <c r="C3012" s="3">
        <v>6</v>
      </c>
      <c r="D3012" s="3">
        <v>292.72000000000003</v>
      </c>
      <c r="E3012" s="3">
        <v>0.84912200000000004</v>
      </c>
      <c r="F3012" s="3">
        <v>152502</v>
      </c>
      <c r="G3012" s="3" t="s">
        <v>5756</v>
      </c>
      <c r="H3012" s="3" t="s">
        <v>12931</v>
      </c>
      <c r="I3012" s="3">
        <v>399385.83230000001</v>
      </c>
      <c r="J3012" s="3">
        <v>253015.17910000001</v>
      </c>
      <c r="K3012" s="3">
        <v>188294.739</v>
      </c>
      <c r="L3012" s="3">
        <v>280231.91680000001</v>
      </c>
      <c r="M3012" s="3">
        <v>348404.3322</v>
      </c>
      <c r="N3012" s="3">
        <v>245795.0528</v>
      </c>
      <c r="O3012" s="3">
        <v>257834.807</v>
      </c>
      <c r="P3012" s="3">
        <v>284011.40000000002</v>
      </c>
    </row>
    <row r="3013" spans="1:16" x14ac:dyDescent="0.2">
      <c r="A3013" s="3" t="s">
        <v>9357</v>
      </c>
      <c r="B3013" s="3">
        <v>2</v>
      </c>
      <c r="C3013" s="3">
        <v>1</v>
      </c>
      <c r="D3013" s="3">
        <v>67.97</v>
      </c>
      <c r="E3013" s="3">
        <v>0.84926900000000005</v>
      </c>
      <c r="F3013" s="3">
        <v>82592</v>
      </c>
      <c r="G3013" s="3" t="s">
        <v>1800</v>
      </c>
      <c r="H3013" s="3" t="s">
        <v>9358</v>
      </c>
      <c r="I3013" s="3">
        <v>204522.56030000001</v>
      </c>
      <c r="J3013" s="3">
        <v>223515.39780000001</v>
      </c>
      <c r="K3013" s="3">
        <v>255199.10709999999</v>
      </c>
      <c r="L3013" s="3">
        <v>227745.68840000001</v>
      </c>
      <c r="M3013" s="3">
        <v>174730.25880000001</v>
      </c>
      <c r="N3013" s="3">
        <v>294882.3947</v>
      </c>
      <c r="O3013" s="3">
        <v>250694.36629999999</v>
      </c>
      <c r="P3013" s="3">
        <v>240102.34</v>
      </c>
    </row>
    <row r="3014" spans="1:16" x14ac:dyDescent="0.2">
      <c r="A3014" s="3" t="s">
        <v>11208</v>
      </c>
      <c r="B3014" s="3">
        <v>19</v>
      </c>
      <c r="C3014" s="3">
        <v>13</v>
      </c>
      <c r="D3014" s="3">
        <v>681.14</v>
      </c>
      <c r="E3014" s="3">
        <v>0.84959399999999996</v>
      </c>
      <c r="F3014" s="3">
        <v>174781</v>
      </c>
      <c r="G3014" s="3" t="s">
        <v>3864</v>
      </c>
      <c r="H3014" s="3" t="s">
        <v>11209</v>
      </c>
      <c r="I3014" s="3">
        <v>3737659.9980000001</v>
      </c>
      <c r="J3014" s="3">
        <v>1764160.953</v>
      </c>
      <c r="K3014" s="3">
        <v>2439141.227</v>
      </c>
      <c r="L3014" s="3">
        <v>2646987.3930000002</v>
      </c>
      <c r="M3014" s="3">
        <v>3374296.4160000002</v>
      </c>
      <c r="N3014" s="3">
        <v>1818478.048</v>
      </c>
      <c r="O3014" s="3">
        <v>2206345.6510000001</v>
      </c>
      <c r="P3014" s="3">
        <v>2466373.4</v>
      </c>
    </row>
    <row r="3015" spans="1:16" x14ac:dyDescent="0.2">
      <c r="A3015" s="3" t="s">
        <v>11500</v>
      </c>
      <c r="B3015" s="3">
        <v>2</v>
      </c>
      <c r="C3015" s="3">
        <v>2</v>
      </c>
      <c r="D3015" s="3">
        <v>163.74</v>
      </c>
      <c r="E3015" s="3">
        <v>0.84959499999999999</v>
      </c>
      <c r="F3015" s="3">
        <v>12266</v>
      </c>
      <c r="G3015" s="3" t="s">
        <v>4176</v>
      </c>
      <c r="H3015" s="3" t="s">
        <v>11501</v>
      </c>
      <c r="I3015" s="3">
        <v>686044.74340000004</v>
      </c>
      <c r="J3015" s="3">
        <v>1369897.0109999999</v>
      </c>
      <c r="K3015" s="3">
        <v>1337558.6129999999</v>
      </c>
      <c r="L3015" s="3">
        <v>1131166.7890000001</v>
      </c>
      <c r="M3015" s="3">
        <v>858846.28119999997</v>
      </c>
      <c r="N3015" s="3">
        <v>1364425.94</v>
      </c>
      <c r="O3015" s="3">
        <v>1262160.9550000001</v>
      </c>
      <c r="P3015" s="3">
        <v>1161811.1000000001</v>
      </c>
    </row>
    <row r="3016" spans="1:16" x14ac:dyDescent="0.2">
      <c r="A3016" s="3" t="s">
        <v>9139</v>
      </c>
      <c r="B3016" s="3">
        <v>12</v>
      </c>
      <c r="C3016" s="3">
        <v>12</v>
      </c>
      <c r="D3016" s="3">
        <v>554.44000000000005</v>
      </c>
      <c r="E3016" s="3">
        <v>0.84973100000000001</v>
      </c>
      <c r="F3016" s="3">
        <v>46289</v>
      </c>
      <c r="G3016" s="3" t="s">
        <v>1562</v>
      </c>
      <c r="H3016" s="3" t="s">
        <v>9140</v>
      </c>
      <c r="I3016" s="3">
        <v>10904793.279999999</v>
      </c>
      <c r="J3016" s="3">
        <v>13229955.869999999</v>
      </c>
      <c r="K3016" s="3">
        <v>13202340.23</v>
      </c>
      <c r="L3016" s="3">
        <v>12445696.460000001</v>
      </c>
      <c r="M3016" s="3">
        <v>11896487.59</v>
      </c>
      <c r="N3016" s="3">
        <v>12675792.17</v>
      </c>
      <c r="O3016" s="3">
        <v>13184191.93</v>
      </c>
      <c r="P3016" s="3">
        <v>12585491</v>
      </c>
    </row>
    <row r="3017" spans="1:16" x14ac:dyDescent="0.2">
      <c r="A3017" s="3" t="s">
        <v>14840</v>
      </c>
      <c r="B3017" s="3">
        <v>1</v>
      </c>
      <c r="C3017" s="3">
        <v>1</v>
      </c>
      <c r="D3017" s="3">
        <v>28.42</v>
      </c>
      <c r="E3017" s="3">
        <v>0.85073500000000002</v>
      </c>
      <c r="F3017" s="3">
        <v>100500</v>
      </c>
      <c r="G3017" s="3" t="s">
        <v>7150</v>
      </c>
      <c r="H3017" s="3" t="s">
        <v>14841</v>
      </c>
      <c r="I3017" s="3">
        <v>75827.534209999998</v>
      </c>
      <c r="J3017" s="3">
        <v>107282.7553</v>
      </c>
      <c r="K3017" s="3">
        <v>48330.871099999997</v>
      </c>
      <c r="L3017" s="3">
        <v>77147.053549999997</v>
      </c>
      <c r="M3017" s="3">
        <v>64409.956639999997</v>
      </c>
      <c r="N3017" s="3">
        <v>78045.228900000002</v>
      </c>
      <c r="O3017" s="3">
        <v>91003.126569999993</v>
      </c>
      <c r="P3017" s="3">
        <v>77819.437000000005</v>
      </c>
    </row>
    <row r="3018" spans="1:16" x14ac:dyDescent="0.2">
      <c r="A3018" s="3" t="s">
        <v>12588</v>
      </c>
      <c r="B3018" s="3">
        <v>15</v>
      </c>
      <c r="C3018" s="3">
        <v>15</v>
      </c>
      <c r="D3018" s="3">
        <v>700.71</v>
      </c>
      <c r="E3018" s="3">
        <v>0.85098499999999999</v>
      </c>
      <c r="F3018" s="3">
        <v>48997</v>
      </c>
      <c r="G3018" s="3" t="s">
        <v>5378</v>
      </c>
      <c r="H3018" s="3" t="s">
        <v>12589</v>
      </c>
      <c r="I3018" s="3">
        <v>19076028.829999998</v>
      </c>
      <c r="J3018" s="3">
        <v>17017520.07</v>
      </c>
      <c r="K3018" s="3">
        <v>18393150.620000001</v>
      </c>
      <c r="L3018" s="3">
        <v>18162233.170000002</v>
      </c>
      <c r="M3018" s="3">
        <v>18376797.739999998</v>
      </c>
      <c r="N3018" s="3">
        <v>16578739.27</v>
      </c>
      <c r="O3018" s="3">
        <v>18984628.640000001</v>
      </c>
      <c r="P3018" s="3">
        <v>17980055</v>
      </c>
    </row>
    <row r="3019" spans="1:16" x14ac:dyDescent="0.2">
      <c r="A3019" s="3" t="s">
        <v>11102</v>
      </c>
      <c r="B3019" s="3">
        <v>242</v>
      </c>
      <c r="C3019" s="3">
        <v>230</v>
      </c>
      <c r="D3019" s="3">
        <v>14203.05</v>
      </c>
      <c r="E3019" s="3">
        <v>0.85183600000000004</v>
      </c>
      <c r="F3019" s="3">
        <v>531710</v>
      </c>
      <c r="G3019" s="3" t="s">
        <v>3746</v>
      </c>
      <c r="H3019" s="3" t="s">
        <v>11103</v>
      </c>
      <c r="I3019" s="3">
        <v>255702438</v>
      </c>
      <c r="J3019" s="3">
        <v>258382400.40000001</v>
      </c>
      <c r="K3019" s="3">
        <v>260355067.19999999</v>
      </c>
      <c r="L3019" s="3">
        <v>258146635.19999999</v>
      </c>
      <c r="M3019" s="3">
        <v>257828113.30000001</v>
      </c>
      <c r="N3019" s="3">
        <v>250925294.80000001</v>
      </c>
      <c r="O3019" s="3">
        <v>263497571.59999999</v>
      </c>
      <c r="P3019" s="3">
        <v>257416993</v>
      </c>
    </row>
    <row r="3020" spans="1:16" x14ac:dyDescent="0.2">
      <c r="A3020" s="3" t="s">
        <v>13424</v>
      </c>
      <c r="B3020" s="3">
        <v>12</v>
      </c>
      <c r="C3020" s="3">
        <v>9</v>
      </c>
      <c r="D3020" s="3">
        <v>563.97</v>
      </c>
      <c r="E3020" s="3">
        <v>0.85188399999999997</v>
      </c>
      <c r="F3020" s="3">
        <v>35709</v>
      </c>
      <c r="G3020" s="3" t="s">
        <v>6314</v>
      </c>
      <c r="H3020" s="3" t="s">
        <v>13425</v>
      </c>
      <c r="I3020" s="3">
        <v>10419970.32</v>
      </c>
      <c r="J3020" s="3">
        <v>9121907.3469999991</v>
      </c>
      <c r="K3020" s="3">
        <v>9587506.9220000003</v>
      </c>
      <c r="L3020" s="3">
        <v>9709794.8619999997</v>
      </c>
      <c r="M3020" s="3">
        <v>8774962.8230000008</v>
      </c>
      <c r="N3020" s="3">
        <v>10472763.880000001</v>
      </c>
      <c r="O3020" s="3">
        <v>9543517.9130000006</v>
      </c>
      <c r="P3020" s="3">
        <v>9597081.5</v>
      </c>
    </row>
    <row r="3021" spans="1:16" x14ac:dyDescent="0.2">
      <c r="A3021" s="3" t="s">
        <v>11216</v>
      </c>
      <c r="B3021" s="3">
        <v>69</v>
      </c>
      <c r="C3021" s="3">
        <v>1</v>
      </c>
      <c r="D3021" s="3">
        <v>6268.06</v>
      </c>
      <c r="E3021" s="3">
        <v>0.85224699999999998</v>
      </c>
      <c r="F3021" s="3">
        <v>49877</v>
      </c>
      <c r="G3021" s="3" t="s">
        <v>3872</v>
      </c>
      <c r="H3021" s="3" t="s">
        <v>11217</v>
      </c>
      <c r="I3021" s="3">
        <v>106589.40210000001</v>
      </c>
      <c r="J3021" s="3">
        <v>444967.55709999998</v>
      </c>
      <c r="K3021" s="3">
        <v>360117.48759999999</v>
      </c>
      <c r="L3021" s="3">
        <v>303891.48229999997</v>
      </c>
      <c r="M3021" s="3">
        <v>291037.52860000002</v>
      </c>
      <c r="N3021" s="3">
        <v>496414.44579999999</v>
      </c>
      <c r="O3021" s="3">
        <v>163902.96280000001</v>
      </c>
      <c r="P3021" s="3">
        <v>317118.31</v>
      </c>
    </row>
    <row r="3022" spans="1:16" x14ac:dyDescent="0.2">
      <c r="A3022" s="3" t="s">
        <v>11830</v>
      </c>
      <c r="B3022" s="3">
        <v>3</v>
      </c>
      <c r="C3022" s="3">
        <v>1</v>
      </c>
      <c r="D3022" s="3">
        <v>122.35</v>
      </c>
      <c r="E3022" s="3">
        <v>0.85229100000000002</v>
      </c>
      <c r="F3022" s="3">
        <v>332706</v>
      </c>
      <c r="G3022" s="3" t="s">
        <v>4528</v>
      </c>
      <c r="H3022" s="3" t="s">
        <v>11831</v>
      </c>
      <c r="I3022" s="3">
        <v>105657.9102</v>
      </c>
      <c r="J3022" s="3">
        <v>2208.0764920000001</v>
      </c>
      <c r="K3022" s="3">
        <v>1550.052919</v>
      </c>
      <c r="L3022" s="3">
        <v>36472.013200000001</v>
      </c>
      <c r="M3022" s="3">
        <v>6700.4441290000004</v>
      </c>
      <c r="N3022" s="3">
        <v>7292.599424</v>
      </c>
      <c r="O3022" s="3">
        <v>16877.53772</v>
      </c>
      <c r="P3022" s="3">
        <v>10290.194</v>
      </c>
    </row>
    <row r="3023" spans="1:16" x14ac:dyDescent="0.2">
      <c r="A3023" s="3" t="s">
        <v>8640</v>
      </c>
      <c r="B3023" s="3">
        <v>3</v>
      </c>
      <c r="C3023" s="3">
        <v>3</v>
      </c>
      <c r="D3023" s="3">
        <v>129.72999999999999</v>
      </c>
      <c r="E3023" s="3">
        <v>0.85250199999999998</v>
      </c>
      <c r="F3023" s="3">
        <v>42764</v>
      </c>
      <c r="G3023" s="3" t="s">
        <v>1029</v>
      </c>
      <c r="H3023" s="3" t="s">
        <v>8641</v>
      </c>
      <c r="I3023" s="3">
        <v>1695752.6740000001</v>
      </c>
      <c r="J3023" s="3">
        <v>1312102.4550000001</v>
      </c>
      <c r="K3023" s="3">
        <v>1188948.73</v>
      </c>
      <c r="L3023" s="3">
        <v>1398934.62</v>
      </c>
      <c r="M3023" s="3">
        <v>1266801.5349999999</v>
      </c>
      <c r="N3023" s="3">
        <v>1522449.05</v>
      </c>
      <c r="O3023" s="3">
        <v>1473132.6329999999</v>
      </c>
      <c r="P3023" s="3">
        <v>1420794.4</v>
      </c>
    </row>
    <row r="3024" spans="1:16" x14ac:dyDescent="0.2">
      <c r="A3024" s="3" t="s">
        <v>9083</v>
      </c>
      <c r="B3024" s="3">
        <v>6</v>
      </c>
      <c r="C3024" s="3">
        <v>6</v>
      </c>
      <c r="D3024" s="3">
        <v>219.72</v>
      </c>
      <c r="E3024" s="3">
        <v>0.85265599999999997</v>
      </c>
      <c r="F3024" s="3">
        <v>25191</v>
      </c>
      <c r="G3024" s="3" t="s">
        <v>1504</v>
      </c>
      <c r="H3024" s="3" t="s">
        <v>9084</v>
      </c>
      <c r="I3024" s="3">
        <v>2757898.13</v>
      </c>
      <c r="J3024" s="3">
        <v>3009817.9939999999</v>
      </c>
      <c r="K3024" s="3">
        <v>2628870.531</v>
      </c>
      <c r="L3024" s="3">
        <v>2798862.2179999999</v>
      </c>
      <c r="M3024" s="3">
        <v>2224856.4849999999</v>
      </c>
      <c r="N3024" s="3">
        <v>3294760.091</v>
      </c>
      <c r="O3024" s="3">
        <v>3222367.963</v>
      </c>
      <c r="P3024" s="3">
        <v>2913994.8</v>
      </c>
    </row>
    <row r="3025" spans="1:16" x14ac:dyDescent="0.2">
      <c r="A3025" s="3" t="s">
        <v>12730</v>
      </c>
      <c r="B3025" s="3">
        <v>3</v>
      </c>
      <c r="C3025" s="3">
        <v>2</v>
      </c>
      <c r="D3025" s="3">
        <v>84.66</v>
      </c>
      <c r="E3025" s="3">
        <v>0.85271799999999998</v>
      </c>
      <c r="F3025" s="3">
        <v>62848</v>
      </c>
      <c r="G3025" s="3" t="s">
        <v>5536</v>
      </c>
      <c r="H3025" s="3" t="s">
        <v>12731</v>
      </c>
      <c r="I3025" s="3">
        <v>499058.87530000001</v>
      </c>
      <c r="J3025" s="3">
        <v>39014.304369999998</v>
      </c>
      <c r="K3025" s="3">
        <v>27201.485700000001</v>
      </c>
      <c r="L3025" s="3">
        <v>188424.8885</v>
      </c>
      <c r="M3025" s="3">
        <v>8639.3146049999996</v>
      </c>
      <c r="N3025" s="3">
        <v>510222.13679999998</v>
      </c>
      <c r="O3025" s="3">
        <v>306407.02870000002</v>
      </c>
      <c r="P3025" s="3">
        <v>275089.49</v>
      </c>
    </row>
    <row r="3026" spans="1:16" x14ac:dyDescent="0.2">
      <c r="A3026" s="3" t="s">
        <v>8598</v>
      </c>
      <c r="B3026" s="3">
        <v>8</v>
      </c>
      <c r="C3026" s="3">
        <v>8</v>
      </c>
      <c r="D3026" s="3">
        <v>574.99</v>
      </c>
      <c r="E3026" s="3">
        <v>0.85281300000000004</v>
      </c>
      <c r="F3026" s="3">
        <v>24131</v>
      </c>
      <c r="G3026" s="3" t="s">
        <v>981</v>
      </c>
      <c r="H3026" s="3" t="s">
        <v>8599</v>
      </c>
      <c r="I3026" s="3">
        <v>16605765.67</v>
      </c>
      <c r="J3026" s="3">
        <v>16458204.25</v>
      </c>
      <c r="K3026" s="3">
        <v>22916350.010000002</v>
      </c>
      <c r="L3026" s="3">
        <v>18660106.640000001</v>
      </c>
      <c r="M3026" s="3">
        <v>16953855.32</v>
      </c>
      <c r="N3026" s="3">
        <v>17135306.260000002</v>
      </c>
      <c r="O3026" s="3">
        <v>20056663.41</v>
      </c>
      <c r="P3026" s="3">
        <v>18048608</v>
      </c>
    </row>
    <row r="3027" spans="1:16" x14ac:dyDescent="0.2">
      <c r="A3027" s="3" t="s">
        <v>13440</v>
      </c>
      <c r="B3027" s="3">
        <v>2</v>
      </c>
      <c r="C3027" s="3">
        <v>1</v>
      </c>
      <c r="D3027" s="3">
        <v>66.61</v>
      </c>
      <c r="E3027" s="3">
        <v>0.85286700000000004</v>
      </c>
      <c r="F3027" s="3">
        <v>81893</v>
      </c>
      <c r="G3027" s="3" t="s">
        <v>6332</v>
      </c>
      <c r="H3027" s="3" t="s">
        <v>13441</v>
      </c>
      <c r="I3027" s="3">
        <v>197853.77170000001</v>
      </c>
      <c r="J3027" s="3">
        <v>173547.1441</v>
      </c>
      <c r="K3027" s="3">
        <v>240095.06830000001</v>
      </c>
      <c r="L3027" s="3">
        <v>203831.99470000001</v>
      </c>
      <c r="M3027" s="3">
        <v>332303.85729999997</v>
      </c>
      <c r="N3027" s="3">
        <v>189450.7819</v>
      </c>
      <c r="O3027" s="3">
        <v>152001.05979999999</v>
      </c>
      <c r="P3027" s="3">
        <v>224585.23</v>
      </c>
    </row>
    <row r="3028" spans="1:16" x14ac:dyDescent="0.2">
      <c r="A3028" s="5">
        <v>45911</v>
      </c>
      <c r="B3028" s="3">
        <v>34</v>
      </c>
      <c r="C3028" s="3">
        <v>14</v>
      </c>
      <c r="D3028" s="3">
        <v>2292.98</v>
      </c>
      <c r="E3028" s="3">
        <v>0.85294599999999998</v>
      </c>
      <c r="F3028" s="3">
        <v>49663</v>
      </c>
      <c r="G3028" s="3" t="s">
        <v>4260</v>
      </c>
      <c r="H3028" s="3" t="s">
        <v>11579</v>
      </c>
      <c r="I3028" s="3">
        <v>27205483.890000001</v>
      </c>
      <c r="J3028" s="3">
        <v>31770130.489999998</v>
      </c>
      <c r="K3028" s="3">
        <v>33096939.620000001</v>
      </c>
      <c r="L3028" s="3">
        <v>30690851.329999998</v>
      </c>
      <c r="M3028" s="3">
        <v>25708300.16</v>
      </c>
      <c r="N3028" s="3">
        <v>33179123.629999999</v>
      </c>
      <c r="O3028" s="3">
        <v>31634797.870000001</v>
      </c>
      <c r="P3028" s="3">
        <v>30174074</v>
      </c>
    </row>
    <row r="3029" spans="1:16" x14ac:dyDescent="0.2">
      <c r="A3029" s="3" t="s">
        <v>14842</v>
      </c>
      <c r="B3029" s="3">
        <v>1</v>
      </c>
      <c r="C3029" s="3">
        <v>1</v>
      </c>
      <c r="D3029" s="3">
        <v>23.08</v>
      </c>
      <c r="E3029" s="3">
        <v>0.85330899999999998</v>
      </c>
      <c r="F3029" s="3">
        <v>53728</v>
      </c>
      <c r="G3029" s="3" t="s">
        <v>6012</v>
      </c>
      <c r="H3029" s="3" t="s">
        <v>14843</v>
      </c>
      <c r="I3029" s="3">
        <v>167263.4651</v>
      </c>
      <c r="J3029" s="3">
        <v>316116.73389999999</v>
      </c>
      <c r="K3029" s="3">
        <v>263585.04489999998</v>
      </c>
      <c r="L3029" s="3">
        <v>248988.41469999999</v>
      </c>
      <c r="M3029" s="3">
        <v>207301.7506</v>
      </c>
      <c r="N3029" s="3">
        <v>374234.87929999997</v>
      </c>
      <c r="O3029" s="3">
        <v>210897.82430000001</v>
      </c>
      <c r="P3029" s="3">
        <v>264144.82</v>
      </c>
    </row>
    <row r="3030" spans="1:16" x14ac:dyDescent="0.2">
      <c r="A3030" s="3" t="s">
        <v>12668</v>
      </c>
      <c r="B3030" s="3">
        <v>4</v>
      </c>
      <c r="C3030" s="3">
        <v>3</v>
      </c>
      <c r="D3030" s="3">
        <v>161.27000000000001</v>
      </c>
      <c r="E3030" s="3">
        <v>0.85359399999999996</v>
      </c>
      <c r="F3030" s="3">
        <v>61852</v>
      </c>
      <c r="G3030" s="3" t="s">
        <v>5460</v>
      </c>
      <c r="H3030" s="3" t="s">
        <v>12669</v>
      </c>
      <c r="I3030" s="3">
        <v>967683.56700000004</v>
      </c>
      <c r="J3030" s="3">
        <v>1359799.138</v>
      </c>
      <c r="K3030" s="3">
        <v>1439405.703</v>
      </c>
      <c r="L3030" s="3">
        <v>1255629.469</v>
      </c>
      <c r="M3030" s="3">
        <v>1324634.709</v>
      </c>
      <c r="N3030" s="3">
        <v>998823.61029999994</v>
      </c>
      <c r="O3030" s="3">
        <v>1306881.1850000001</v>
      </c>
      <c r="P3030" s="3">
        <v>1210113.2</v>
      </c>
    </row>
    <row r="3031" spans="1:16" x14ac:dyDescent="0.2">
      <c r="A3031" s="3" t="s">
        <v>10010</v>
      </c>
      <c r="B3031" s="3">
        <v>6</v>
      </c>
      <c r="C3031" s="3">
        <v>6</v>
      </c>
      <c r="D3031" s="3">
        <v>322.73</v>
      </c>
      <c r="E3031" s="3">
        <v>0.85373500000000002</v>
      </c>
      <c r="F3031" s="3">
        <v>70105</v>
      </c>
      <c r="G3031" s="3" t="s">
        <v>2538</v>
      </c>
      <c r="H3031" s="3" t="s">
        <v>10011</v>
      </c>
      <c r="I3031" s="3">
        <v>2300784.6940000001</v>
      </c>
      <c r="J3031" s="3">
        <v>1472812.6529999999</v>
      </c>
      <c r="K3031" s="3">
        <v>1369403.8570000001</v>
      </c>
      <c r="L3031" s="3">
        <v>1714333.7350000001</v>
      </c>
      <c r="M3031" s="3">
        <v>1895555.527</v>
      </c>
      <c r="N3031" s="3">
        <v>1553477.031</v>
      </c>
      <c r="O3031" s="3">
        <v>1413985.6540000001</v>
      </c>
      <c r="P3031" s="3">
        <v>1621006.1</v>
      </c>
    </row>
    <row r="3032" spans="1:16" x14ac:dyDescent="0.2">
      <c r="A3032" s="3" t="s">
        <v>11872</v>
      </c>
      <c r="B3032" s="3">
        <v>32</v>
      </c>
      <c r="C3032" s="3">
        <v>28</v>
      </c>
      <c r="D3032" s="3">
        <v>2450.79</v>
      </c>
      <c r="E3032" s="3">
        <v>0.853912</v>
      </c>
      <c r="F3032" s="3">
        <v>17960</v>
      </c>
      <c r="G3032" s="3" t="s">
        <v>4572</v>
      </c>
      <c r="H3032" s="3" t="s">
        <v>11873</v>
      </c>
      <c r="I3032" s="3">
        <v>338681740.39999998</v>
      </c>
      <c r="J3032" s="3">
        <v>364343433.89999998</v>
      </c>
      <c r="K3032" s="3">
        <v>317080903.60000002</v>
      </c>
      <c r="L3032" s="3">
        <v>340035359.30000001</v>
      </c>
      <c r="M3032" s="3">
        <v>257539226.69999999</v>
      </c>
      <c r="N3032" s="3">
        <v>376188717.39999998</v>
      </c>
      <c r="O3032" s="3">
        <v>373750715.60000002</v>
      </c>
      <c r="P3032" s="3">
        <v>335826220</v>
      </c>
    </row>
    <row r="3033" spans="1:16" x14ac:dyDescent="0.2">
      <c r="A3033" s="3" t="s">
        <v>13986</v>
      </c>
      <c r="B3033" s="3">
        <v>6</v>
      </c>
      <c r="C3033" s="3">
        <v>6</v>
      </c>
      <c r="D3033" s="3">
        <v>296.18</v>
      </c>
      <c r="E3033" s="3">
        <v>0.85400900000000002</v>
      </c>
      <c r="F3033" s="3">
        <v>62475</v>
      </c>
      <c r="G3033" s="3" t="s">
        <v>6936</v>
      </c>
      <c r="H3033" s="3" t="s">
        <v>13987</v>
      </c>
      <c r="I3033" s="3">
        <v>1735893.9010000001</v>
      </c>
      <c r="J3033" s="3">
        <v>889768.26679999998</v>
      </c>
      <c r="K3033" s="3">
        <v>1108342.46</v>
      </c>
      <c r="L3033" s="3">
        <v>1244668.209</v>
      </c>
      <c r="M3033" s="3">
        <v>1273008.08</v>
      </c>
      <c r="N3033" s="3">
        <v>1104859.382</v>
      </c>
      <c r="O3033" s="3">
        <v>1374697.0049999999</v>
      </c>
      <c r="P3033" s="3">
        <v>1250854.8</v>
      </c>
    </row>
    <row r="3034" spans="1:16" x14ac:dyDescent="0.2">
      <c r="A3034" s="3" t="s">
        <v>10070</v>
      </c>
      <c r="B3034" s="3">
        <v>23</v>
      </c>
      <c r="C3034" s="3">
        <v>22</v>
      </c>
      <c r="D3034" s="3">
        <v>1675.59</v>
      </c>
      <c r="E3034" s="3">
        <v>0.85419999999999996</v>
      </c>
      <c r="F3034" s="3">
        <v>19288</v>
      </c>
      <c r="G3034" s="3" t="s">
        <v>2606</v>
      </c>
      <c r="H3034" s="3" t="s">
        <v>10071</v>
      </c>
      <c r="I3034" s="3">
        <v>73346194.760000005</v>
      </c>
      <c r="J3034" s="3">
        <v>86703069.890000001</v>
      </c>
      <c r="K3034" s="3">
        <v>68497063.599999994</v>
      </c>
      <c r="L3034" s="3">
        <v>76182109.420000002</v>
      </c>
      <c r="M3034" s="3">
        <v>68368905.159999996</v>
      </c>
      <c r="N3034" s="3">
        <v>79491343.359999999</v>
      </c>
      <c r="O3034" s="3">
        <v>76322962.700000003</v>
      </c>
      <c r="P3034" s="3">
        <v>74727737</v>
      </c>
    </row>
    <row r="3035" spans="1:16" x14ac:dyDescent="0.2">
      <c r="A3035" s="3" t="s">
        <v>14844</v>
      </c>
      <c r="B3035" s="3">
        <v>1</v>
      </c>
      <c r="C3035" s="3">
        <v>1</v>
      </c>
      <c r="D3035" s="3">
        <v>32.159999999999997</v>
      </c>
      <c r="E3035" s="3">
        <v>0.854711</v>
      </c>
      <c r="F3035" s="3">
        <v>13518</v>
      </c>
      <c r="G3035" s="3" t="s">
        <v>451</v>
      </c>
      <c r="H3035" s="3" t="s">
        <v>14845</v>
      </c>
      <c r="I3035" s="3">
        <v>319443.79379999998</v>
      </c>
      <c r="J3035" s="3">
        <v>399630.79320000001</v>
      </c>
      <c r="K3035" s="3">
        <v>360099.8346</v>
      </c>
      <c r="L3035" s="3">
        <v>359724.80719999998</v>
      </c>
      <c r="M3035" s="3">
        <v>355501.93819999998</v>
      </c>
      <c r="N3035" s="3">
        <v>278292.06140000001</v>
      </c>
      <c r="O3035" s="3">
        <v>520344.12439999997</v>
      </c>
      <c r="P3035" s="3">
        <v>384712.71</v>
      </c>
    </row>
    <row r="3036" spans="1:16" x14ac:dyDescent="0.2">
      <c r="A3036" s="3" t="s">
        <v>13468</v>
      </c>
      <c r="B3036" s="3">
        <v>12</v>
      </c>
      <c r="C3036" s="3">
        <v>3</v>
      </c>
      <c r="D3036" s="3">
        <v>600.79</v>
      </c>
      <c r="E3036" s="3">
        <v>0.85495699999999997</v>
      </c>
      <c r="F3036" s="3">
        <v>16356</v>
      </c>
      <c r="G3036" s="3" t="s">
        <v>6362</v>
      </c>
      <c r="H3036" s="3" t="s">
        <v>13469</v>
      </c>
      <c r="I3036" s="3">
        <v>1677685.1880000001</v>
      </c>
      <c r="J3036" s="3">
        <v>2802387.3539999998</v>
      </c>
      <c r="K3036" s="3">
        <v>3019056.6919999998</v>
      </c>
      <c r="L3036" s="3">
        <v>2499709.7450000001</v>
      </c>
      <c r="M3036" s="3">
        <v>1788859.7169999999</v>
      </c>
      <c r="N3036" s="3">
        <v>2754803.6379999998</v>
      </c>
      <c r="O3036" s="3">
        <v>2522516.835</v>
      </c>
      <c r="P3036" s="3">
        <v>2355393.4</v>
      </c>
    </row>
    <row r="3037" spans="1:16" x14ac:dyDescent="0.2">
      <c r="A3037" s="3" t="s">
        <v>14846</v>
      </c>
      <c r="B3037" s="3">
        <v>1</v>
      </c>
      <c r="C3037" s="3">
        <v>1</v>
      </c>
      <c r="D3037" s="3">
        <v>21.97</v>
      </c>
      <c r="E3037" s="3">
        <v>0.85543999999999998</v>
      </c>
      <c r="F3037" s="3">
        <v>10672</v>
      </c>
      <c r="G3037" s="3" t="s">
        <v>189</v>
      </c>
      <c r="H3037" s="3" t="s">
        <v>14847</v>
      </c>
      <c r="I3037" s="3">
        <v>677575.37560000003</v>
      </c>
      <c r="J3037" s="3">
        <v>621255.20259999996</v>
      </c>
      <c r="K3037" s="3">
        <v>502710.0871</v>
      </c>
      <c r="L3037" s="3">
        <v>600513.5551</v>
      </c>
      <c r="M3037" s="3">
        <v>589796.91940000001</v>
      </c>
      <c r="N3037" s="3">
        <v>715194.08389999997</v>
      </c>
      <c r="O3037" s="3">
        <v>457910.29800000001</v>
      </c>
      <c r="P3037" s="3">
        <v>587633.77</v>
      </c>
    </row>
    <row r="3038" spans="1:16" x14ac:dyDescent="0.2">
      <c r="A3038" s="3" t="s">
        <v>10364</v>
      </c>
      <c r="B3038" s="3">
        <v>17</v>
      </c>
      <c r="C3038" s="3">
        <v>16</v>
      </c>
      <c r="D3038" s="3">
        <v>1121.93</v>
      </c>
      <c r="E3038" s="3">
        <v>0.85585599999999995</v>
      </c>
      <c r="F3038" s="3">
        <v>20008</v>
      </c>
      <c r="G3038" s="3" t="s">
        <v>2926</v>
      </c>
      <c r="H3038" s="3" t="s">
        <v>10365</v>
      </c>
      <c r="I3038" s="3">
        <v>39325516.299999997</v>
      </c>
      <c r="J3038" s="3">
        <v>53181431.100000001</v>
      </c>
      <c r="K3038" s="3">
        <v>45654599.939999998</v>
      </c>
      <c r="L3038" s="3">
        <v>46053849.109999999</v>
      </c>
      <c r="M3038" s="3">
        <v>39634337.93</v>
      </c>
      <c r="N3038" s="3">
        <v>48189384.490000002</v>
      </c>
      <c r="O3038" s="3">
        <v>46989349.340000004</v>
      </c>
      <c r="P3038" s="3">
        <v>44937691</v>
      </c>
    </row>
    <row r="3039" spans="1:16" x14ac:dyDescent="0.2">
      <c r="A3039" s="3" t="s">
        <v>13460</v>
      </c>
      <c r="B3039" s="3">
        <v>6</v>
      </c>
      <c r="C3039" s="3">
        <v>5</v>
      </c>
      <c r="D3039" s="3">
        <v>241.77</v>
      </c>
      <c r="E3039" s="3">
        <v>0.85598700000000005</v>
      </c>
      <c r="F3039" s="3">
        <v>27960</v>
      </c>
      <c r="G3039" s="3" t="s">
        <v>6354</v>
      </c>
      <c r="H3039" s="3" t="s">
        <v>13461</v>
      </c>
      <c r="I3039" s="3">
        <v>3101369.6529999999</v>
      </c>
      <c r="J3039" s="3">
        <v>4998811.3150000004</v>
      </c>
      <c r="K3039" s="3">
        <v>4922020.6540000001</v>
      </c>
      <c r="L3039" s="3">
        <v>4340733.8739999998</v>
      </c>
      <c r="M3039" s="3">
        <v>3338658.5920000002</v>
      </c>
      <c r="N3039" s="3">
        <v>5145050.824</v>
      </c>
      <c r="O3039" s="3">
        <v>5018753.4060000004</v>
      </c>
      <c r="P3039" s="3">
        <v>4500820.9000000004</v>
      </c>
    </row>
    <row r="3040" spans="1:16" x14ac:dyDescent="0.2">
      <c r="A3040" s="3" t="s">
        <v>9900</v>
      </c>
      <c r="B3040" s="3">
        <v>58</v>
      </c>
      <c r="C3040" s="3">
        <v>56</v>
      </c>
      <c r="D3040" s="3">
        <v>4726.3100000000004</v>
      </c>
      <c r="E3040" s="3">
        <v>0.85637700000000005</v>
      </c>
      <c r="F3040" s="3">
        <v>61298</v>
      </c>
      <c r="G3040" s="3" t="s">
        <v>2420</v>
      </c>
      <c r="H3040" s="3" t="s">
        <v>9901</v>
      </c>
      <c r="I3040" s="3">
        <v>502766829.10000002</v>
      </c>
      <c r="J3040" s="3">
        <v>477212380.60000002</v>
      </c>
      <c r="K3040" s="3">
        <v>527752531.5</v>
      </c>
      <c r="L3040" s="3">
        <v>502577247.10000002</v>
      </c>
      <c r="M3040" s="3">
        <v>485754953.10000002</v>
      </c>
      <c r="N3040" s="3">
        <v>497501342.60000002</v>
      </c>
      <c r="O3040" s="3">
        <v>513940375.39999998</v>
      </c>
      <c r="P3040" s="3">
        <v>499065557</v>
      </c>
    </row>
    <row r="3041" spans="1:16" x14ac:dyDescent="0.2">
      <c r="A3041" s="3" t="s">
        <v>7893</v>
      </c>
      <c r="B3041" s="3">
        <v>14</v>
      </c>
      <c r="C3041" s="3">
        <v>13</v>
      </c>
      <c r="D3041" s="3">
        <v>807.74</v>
      </c>
      <c r="E3041" s="3">
        <v>0.85697800000000002</v>
      </c>
      <c r="F3041" s="3">
        <v>28805</v>
      </c>
      <c r="G3041" s="3" t="s">
        <v>225</v>
      </c>
      <c r="H3041" s="3" t="s">
        <v>7894</v>
      </c>
      <c r="I3041" s="3">
        <v>10938149.66</v>
      </c>
      <c r="J3041" s="3">
        <v>11347362.33</v>
      </c>
      <c r="K3041" s="3">
        <v>11415305.609999999</v>
      </c>
      <c r="L3041" s="3">
        <v>11233605.869999999</v>
      </c>
      <c r="M3041" s="3">
        <v>10660702.09</v>
      </c>
      <c r="N3041" s="3">
        <v>11385048.960000001</v>
      </c>
      <c r="O3041" s="3">
        <v>11910477.02</v>
      </c>
      <c r="P3041" s="3">
        <v>11318743</v>
      </c>
    </row>
    <row r="3042" spans="1:16" x14ac:dyDescent="0.2">
      <c r="A3042" s="3" t="s">
        <v>12774</v>
      </c>
      <c r="B3042" s="3">
        <v>3</v>
      </c>
      <c r="C3042" s="3">
        <v>3</v>
      </c>
      <c r="D3042" s="3">
        <v>144.02000000000001</v>
      </c>
      <c r="E3042" s="3">
        <v>0.85699400000000003</v>
      </c>
      <c r="F3042" s="3">
        <v>17768</v>
      </c>
      <c r="G3042" s="3" t="s">
        <v>5588</v>
      </c>
      <c r="H3042" s="3" t="s">
        <v>12775</v>
      </c>
      <c r="I3042" s="3">
        <v>3582411.7519999999</v>
      </c>
      <c r="J3042" s="3">
        <v>4255492.3430000003</v>
      </c>
      <c r="K3042" s="3">
        <v>6138458.2180000003</v>
      </c>
      <c r="L3042" s="3">
        <v>4658787.4380000001</v>
      </c>
      <c r="M3042" s="3">
        <v>4022744.682</v>
      </c>
      <c r="N3042" s="3">
        <v>3979154.9679999999</v>
      </c>
      <c r="O3042" s="3">
        <v>5260406.0250000004</v>
      </c>
      <c r="P3042" s="3">
        <v>4420768.5999999996</v>
      </c>
    </row>
    <row r="3043" spans="1:16" x14ac:dyDescent="0.2">
      <c r="A3043" s="3" t="s">
        <v>14848</v>
      </c>
      <c r="B3043" s="3">
        <v>1</v>
      </c>
      <c r="C3043" s="3">
        <v>1</v>
      </c>
      <c r="D3043" s="3">
        <v>14.42</v>
      </c>
      <c r="E3043" s="3">
        <v>0.85709999999999997</v>
      </c>
      <c r="F3043" s="3">
        <v>41786</v>
      </c>
      <c r="G3043" s="3" t="s">
        <v>4864</v>
      </c>
      <c r="H3043" s="3" t="s">
        <v>14849</v>
      </c>
      <c r="I3043" s="3">
        <v>210802.9209</v>
      </c>
      <c r="J3043" s="3">
        <v>187794.89540000001</v>
      </c>
      <c r="K3043" s="3">
        <v>121721.0668</v>
      </c>
      <c r="L3043" s="3">
        <v>173439.62770000001</v>
      </c>
      <c r="M3043" s="3">
        <v>155877.42619999999</v>
      </c>
      <c r="N3043" s="3">
        <v>184833.84520000001</v>
      </c>
      <c r="O3043" s="3">
        <v>185160.5802</v>
      </c>
      <c r="P3043" s="3">
        <v>175290.62</v>
      </c>
    </row>
    <row r="3044" spans="1:16" x14ac:dyDescent="0.2">
      <c r="A3044" s="3" t="s">
        <v>11992</v>
      </c>
      <c r="B3044" s="3">
        <v>3</v>
      </c>
      <c r="C3044" s="3">
        <v>2</v>
      </c>
      <c r="D3044" s="3">
        <v>182.57</v>
      </c>
      <c r="E3044" s="3">
        <v>0.85724400000000001</v>
      </c>
      <c r="F3044" s="3">
        <v>85236</v>
      </c>
      <c r="G3044" s="3" t="s">
        <v>4706</v>
      </c>
      <c r="H3044" s="3" t="s">
        <v>11993</v>
      </c>
      <c r="I3044" s="3">
        <v>315262.70559999999</v>
      </c>
      <c r="J3044" s="3">
        <v>263381.95270000002</v>
      </c>
      <c r="K3044" s="3">
        <v>222927.6292</v>
      </c>
      <c r="L3044" s="3">
        <v>267190.76250000001</v>
      </c>
      <c r="M3044" s="3">
        <v>398658.02639999997</v>
      </c>
      <c r="N3044" s="3">
        <v>185290.0362</v>
      </c>
      <c r="O3044" s="3">
        <v>216478.58319999999</v>
      </c>
      <c r="P3044" s="3">
        <v>266808.88</v>
      </c>
    </row>
    <row r="3045" spans="1:16" x14ac:dyDescent="0.2">
      <c r="A3045" s="3" t="s">
        <v>10098</v>
      </c>
      <c r="B3045" s="3">
        <v>29</v>
      </c>
      <c r="C3045" s="3">
        <v>28</v>
      </c>
      <c r="D3045" s="3">
        <v>2341.61</v>
      </c>
      <c r="E3045" s="3">
        <v>0.85759700000000005</v>
      </c>
      <c r="F3045" s="3">
        <v>49477</v>
      </c>
      <c r="G3045" s="3" t="s">
        <v>2634</v>
      </c>
      <c r="H3045" s="3" t="s">
        <v>10099</v>
      </c>
      <c r="I3045" s="3">
        <v>118538830.3</v>
      </c>
      <c r="J3045" s="3">
        <v>130580238.5</v>
      </c>
      <c r="K3045" s="3">
        <v>128937434.09999999</v>
      </c>
      <c r="L3045" s="3">
        <v>126018834.3</v>
      </c>
      <c r="M3045" s="3">
        <v>117456465</v>
      </c>
      <c r="N3045" s="3">
        <v>132363610.09999999</v>
      </c>
      <c r="O3045" s="3">
        <v>125030408.40000001</v>
      </c>
      <c r="P3045" s="3">
        <v>124950161</v>
      </c>
    </row>
    <row r="3046" spans="1:16" x14ac:dyDescent="0.2">
      <c r="A3046" s="3" t="s">
        <v>12040</v>
      </c>
      <c r="B3046" s="3">
        <v>4</v>
      </c>
      <c r="C3046" s="3">
        <v>2</v>
      </c>
      <c r="D3046" s="3">
        <v>141.91</v>
      </c>
      <c r="E3046" s="3">
        <v>0.85775599999999996</v>
      </c>
      <c r="F3046" s="3">
        <v>61136</v>
      </c>
      <c r="G3046" s="3" t="s">
        <v>4758</v>
      </c>
      <c r="H3046" s="3" t="s">
        <v>12041</v>
      </c>
      <c r="I3046" s="3">
        <v>864563.44409999996</v>
      </c>
      <c r="J3046" s="3">
        <v>623061.56330000004</v>
      </c>
      <c r="K3046" s="3">
        <v>690497.21609999996</v>
      </c>
      <c r="L3046" s="3">
        <v>726040.74120000005</v>
      </c>
      <c r="M3046" s="3">
        <v>784368.12760000001</v>
      </c>
      <c r="N3046" s="3">
        <v>743684.37199999997</v>
      </c>
      <c r="O3046" s="3">
        <v>677510.90870000003</v>
      </c>
      <c r="P3046" s="3">
        <v>735187.8</v>
      </c>
    </row>
    <row r="3047" spans="1:16" x14ac:dyDescent="0.2">
      <c r="A3047" s="3" t="s">
        <v>9546</v>
      </c>
      <c r="B3047" s="3">
        <v>7</v>
      </c>
      <c r="C3047" s="3">
        <v>7</v>
      </c>
      <c r="D3047" s="3">
        <v>285.08</v>
      </c>
      <c r="E3047" s="3">
        <v>0.85775900000000005</v>
      </c>
      <c r="F3047" s="3">
        <v>100957</v>
      </c>
      <c r="G3047" s="3" t="s">
        <v>2010</v>
      </c>
      <c r="H3047" s="3" t="s">
        <v>9547</v>
      </c>
      <c r="I3047" s="3">
        <v>731364.42909999995</v>
      </c>
      <c r="J3047" s="3">
        <v>1014552.503</v>
      </c>
      <c r="K3047" s="3">
        <v>725519.36010000005</v>
      </c>
      <c r="L3047" s="3">
        <v>823812.09750000003</v>
      </c>
      <c r="M3047" s="3">
        <v>645896.39809999999</v>
      </c>
      <c r="N3047" s="3">
        <v>966299.05779999995</v>
      </c>
      <c r="O3047" s="3">
        <v>951936.84759999998</v>
      </c>
      <c r="P3047" s="3">
        <v>854710.77</v>
      </c>
    </row>
    <row r="3048" spans="1:16" x14ac:dyDescent="0.2">
      <c r="A3048" s="3" t="s">
        <v>10466</v>
      </c>
      <c r="B3048" s="3">
        <v>1</v>
      </c>
      <c r="C3048" s="3">
        <v>1</v>
      </c>
      <c r="D3048" s="3">
        <v>40.99</v>
      </c>
      <c r="E3048" s="3">
        <v>0.85825200000000001</v>
      </c>
      <c r="F3048" s="3">
        <v>21452</v>
      </c>
      <c r="G3048" s="3" t="s">
        <v>3040</v>
      </c>
      <c r="H3048" s="3" t="s">
        <v>10467</v>
      </c>
      <c r="I3048" s="3">
        <v>282858.90039999998</v>
      </c>
      <c r="J3048" s="3">
        <v>319829.78240000003</v>
      </c>
      <c r="K3048" s="3">
        <v>324597.8763</v>
      </c>
      <c r="L3048" s="3">
        <v>309095.5197</v>
      </c>
      <c r="M3048" s="3">
        <v>261920.87909999999</v>
      </c>
      <c r="N3048" s="3">
        <v>360902.49050000001</v>
      </c>
      <c r="O3048" s="3">
        <v>329847.84000000003</v>
      </c>
      <c r="P3048" s="3">
        <v>317557.07</v>
      </c>
    </row>
    <row r="3049" spans="1:16" x14ac:dyDescent="0.2">
      <c r="A3049" s="3" t="s">
        <v>10924</v>
      </c>
      <c r="B3049" s="3">
        <v>2</v>
      </c>
      <c r="C3049" s="3">
        <v>2</v>
      </c>
      <c r="D3049" s="3">
        <v>75.72</v>
      </c>
      <c r="E3049" s="3">
        <v>0.85952799999999996</v>
      </c>
      <c r="F3049" s="3">
        <v>54871</v>
      </c>
      <c r="G3049" s="3" t="s">
        <v>3544</v>
      </c>
      <c r="H3049" s="3" t="s">
        <v>10925</v>
      </c>
      <c r="I3049" s="3">
        <v>279118.88030000002</v>
      </c>
      <c r="J3049" s="3">
        <v>171692.08919999999</v>
      </c>
      <c r="K3049" s="3">
        <v>285490.36459999997</v>
      </c>
      <c r="L3049" s="3">
        <v>245433.7781</v>
      </c>
      <c r="M3049" s="3">
        <v>288423.52120000002</v>
      </c>
      <c r="N3049" s="3">
        <v>217988.31020000001</v>
      </c>
      <c r="O3049" s="3">
        <v>241617.17879999999</v>
      </c>
      <c r="P3049" s="3">
        <v>249343</v>
      </c>
    </row>
    <row r="3050" spans="1:16" x14ac:dyDescent="0.2">
      <c r="A3050" s="3" t="s">
        <v>10268</v>
      </c>
      <c r="B3050" s="3">
        <v>25</v>
      </c>
      <c r="C3050" s="3">
        <v>25</v>
      </c>
      <c r="D3050" s="3">
        <v>2103.75</v>
      </c>
      <c r="E3050" s="3">
        <v>0.85974899999999999</v>
      </c>
      <c r="F3050" s="3">
        <v>26696</v>
      </c>
      <c r="G3050" s="3" t="s">
        <v>2820</v>
      </c>
      <c r="H3050" s="3" t="s">
        <v>10269</v>
      </c>
      <c r="I3050" s="3">
        <v>326801648.60000002</v>
      </c>
      <c r="J3050" s="3">
        <v>341456705.19999999</v>
      </c>
      <c r="K3050" s="3">
        <v>235910161</v>
      </c>
      <c r="L3050" s="3">
        <v>301389505</v>
      </c>
      <c r="M3050" s="3">
        <v>242074354.80000001</v>
      </c>
      <c r="N3050" s="3">
        <v>322778924.19999999</v>
      </c>
      <c r="O3050" s="3">
        <v>310001606.89999998</v>
      </c>
      <c r="P3050" s="3">
        <v>291618295</v>
      </c>
    </row>
    <row r="3051" spans="1:16" x14ac:dyDescent="0.2">
      <c r="A3051" s="3" t="s">
        <v>11976</v>
      </c>
      <c r="B3051" s="3">
        <v>6</v>
      </c>
      <c r="C3051" s="3">
        <v>6</v>
      </c>
      <c r="D3051" s="3">
        <v>221.17</v>
      </c>
      <c r="E3051" s="3">
        <v>0.85982199999999998</v>
      </c>
      <c r="F3051" s="3">
        <v>40503</v>
      </c>
      <c r="G3051" s="3" t="s">
        <v>4686</v>
      </c>
      <c r="H3051" s="3" t="s">
        <v>11977</v>
      </c>
      <c r="I3051" s="3">
        <v>1665729.949</v>
      </c>
      <c r="J3051" s="3">
        <v>1174534.227</v>
      </c>
      <c r="K3051" s="3">
        <v>1083953.6910000001</v>
      </c>
      <c r="L3051" s="3">
        <v>1308072.622</v>
      </c>
      <c r="M3051" s="3">
        <v>1462058.716</v>
      </c>
      <c r="N3051" s="3">
        <v>1244504.1910000001</v>
      </c>
      <c r="O3051" s="3">
        <v>1262554.6740000001</v>
      </c>
      <c r="P3051" s="3">
        <v>1323039.2</v>
      </c>
    </row>
    <row r="3052" spans="1:16" x14ac:dyDescent="0.2">
      <c r="A3052" s="3" t="s">
        <v>11250</v>
      </c>
      <c r="B3052" s="3">
        <v>4</v>
      </c>
      <c r="C3052" s="3">
        <v>3</v>
      </c>
      <c r="D3052" s="3">
        <v>176.37</v>
      </c>
      <c r="E3052" s="3">
        <v>0.85984799999999995</v>
      </c>
      <c r="F3052" s="3">
        <v>35261</v>
      </c>
      <c r="G3052" s="3" t="s">
        <v>3912</v>
      </c>
      <c r="H3052" s="3" t="s">
        <v>11251</v>
      </c>
      <c r="I3052" s="3">
        <v>2673493.017</v>
      </c>
      <c r="J3052" s="3">
        <v>3125379.287</v>
      </c>
      <c r="K3052" s="3">
        <v>3465735.7489999998</v>
      </c>
      <c r="L3052" s="3">
        <v>3088202.6850000001</v>
      </c>
      <c r="M3052" s="3">
        <v>2339244.4350000001</v>
      </c>
      <c r="N3052" s="3">
        <v>3351549.3909999998</v>
      </c>
      <c r="O3052" s="3">
        <v>3405259.5729999999</v>
      </c>
      <c r="P3052" s="3">
        <v>3032017.8</v>
      </c>
    </row>
    <row r="3053" spans="1:16" x14ac:dyDescent="0.2">
      <c r="A3053" s="3" t="s">
        <v>14850</v>
      </c>
      <c r="B3053" s="3">
        <v>1</v>
      </c>
      <c r="C3053" s="3">
        <v>1</v>
      </c>
      <c r="D3053" s="3">
        <v>30.93</v>
      </c>
      <c r="E3053" s="3">
        <v>0.85993699999999995</v>
      </c>
      <c r="F3053" s="3">
        <v>30095</v>
      </c>
      <c r="G3053" s="3" t="s">
        <v>2848</v>
      </c>
      <c r="H3053" s="3" t="s">
        <v>14851</v>
      </c>
      <c r="I3053" s="3">
        <v>1004175.902</v>
      </c>
      <c r="J3053" s="3">
        <v>739041.66830000002</v>
      </c>
      <c r="K3053" s="3">
        <v>741317.85519999999</v>
      </c>
      <c r="L3053" s="3">
        <v>828178.47519999999</v>
      </c>
      <c r="M3053" s="3">
        <v>776704.14580000006</v>
      </c>
      <c r="N3053" s="3">
        <v>1046913.8</v>
      </c>
      <c r="O3053" s="3">
        <v>736127.23620000004</v>
      </c>
      <c r="P3053" s="3">
        <v>853248.39</v>
      </c>
    </row>
    <row r="3054" spans="1:16" x14ac:dyDescent="0.2">
      <c r="A3054" s="3" t="s">
        <v>8191</v>
      </c>
      <c r="B3054" s="3">
        <v>1</v>
      </c>
      <c r="C3054" s="3">
        <v>1</v>
      </c>
      <c r="D3054" s="3">
        <v>54.13</v>
      </c>
      <c r="E3054" s="3">
        <v>0.86001899999999998</v>
      </c>
      <c r="F3054" s="3">
        <v>17345</v>
      </c>
      <c r="G3054" s="3" t="s">
        <v>547</v>
      </c>
      <c r="H3054" s="3" t="s">
        <v>8192</v>
      </c>
      <c r="I3054" s="3">
        <v>75787.177949999998</v>
      </c>
      <c r="J3054" s="3">
        <v>102095.66250000001</v>
      </c>
      <c r="K3054" s="3">
        <v>58866.171049999997</v>
      </c>
      <c r="L3054" s="3">
        <v>78916.337169999999</v>
      </c>
      <c r="M3054" s="3">
        <v>109817.64720000001</v>
      </c>
      <c r="N3054" s="3">
        <v>34260.410779999998</v>
      </c>
      <c r="O3054" s="3">
        <v>96525.640610000002</v>
      </c>
      <c r="P3054" s="3">
        <v>80201.232999999993</v>
      </c>
    </row>
    <row r="3055" spans="1:16" x14ac:dyDescent="0.2">
      <c r="A3055" s="3" t="s">
        <v>14129</v>
      </c>
      <c r="B3055" s="3">
        <v>1</v>
      </c>
      <c r="C3055" s="3">
        <v>1</v>
      </c>
      <c r="D3055" s="3">
        <v>38.520000000000003</v>
      </c>
      <c r="E3055" s="3">
        <v>0.860406</v>
      </c>
      <c r="F3055" s="3">
        <v>31049</v>
      </c>
      <c r="G3055" s="3" t="s">
        <v>7102</v>
      </c>
      <c r="H3055" s="3" t="s">
        <v>14130</v>
      </c>
      <c r="I3055" s="3">
        <v>49789.247759999998</v>
      </c>
      <c r="J3055" s="3">
        <v>52383.693930000001</v>
      </c>
      <c r="K3055" s="3">
        <v>112152.87760000001</v>
      </c>
      <c r="L3055" s="3">
        <v>71441.939780000001</v>
      </c>
      <c r="M3055" s="3">
        <v>57221.390590000003</v>
      </c>
      <c r="N3055" s="3">
        <v>87778.37328</v>
      </c>
      <c r="O3055" s="3">
        <v>48757.030169999998</v>
      </c>
      <c r="P3055" s="3">
        <v>64585.597999999998</v>
      </c>
    </row>
    <row r="3056" spans="1:16" x14ac:dyDescent="0.2">
      <c r="A3056" s="3" t="s">
        <v>12366</v>
      </c>
      <c r="B3056" s="3">
        <v>5</v>
      </c>
      <c r="C3056" s="3">
        <v>5</v>
      </c>
      <c r="D3056" s="3">
        <v>303.43</v>
      </c>
      <c r="E3056" s="3">
        <v>0.86055999999999999</v>
      </c>
      <c r="F3056" s="3">
        <v>104511</v>
      </c>
      <c r="G3056" s="3" t="s">
        <v>5128</v>
      </c>
      <c r="H3056" s="3" t="s">
        <v>12367</v>
      </c>
      <c r="I3056" s="3">
        <v>1009662.8689999999</v>
      </c>
      <c r="J3056" s="3">
        <v>610051.31209999998</v>
      </c>
      <c r="K3056" s="3">
        <v>630445.0773</v>
      </c>
      <c r="L3056" s="3">
        <v>750053.08600000001</v>
      </c>
      <c r="M3056" s="3">
        <v>941562.55720000004</v>
      </c>
      <c r="N3056" s="3">
        <v>740455.57449999999</v>
      </c>
      <c r="O3056" s="3">
        <v>623861.05090000003</v>
      </c>
      <c r="P3056" s="3">
        <v>768626.39</v>
      </c>
    </row>
    <row r="3057" spans="1:16" x14ac:dyDescent="0.2">
      <c r="A3057" s="3" t="s">
        <v>12400</v>
      </c>
      <c r="B3057" s="3">
        <v>2</v>
      </c>
      <c r="C3057" s="3">
        <v>2</v>
      </c>
      <c r="D3057" s="3">
        <v>128.13</v>
      </c>
      <c r="E3057" s="3">
        <v>0.86097599999999996</v>
      </c>
      <c r="F3057" s="3">
        <v>94363</v>
      </c>
      <c r="G3057" s="3" t="s">
        <v>5168</v>
      </c>
      <c r="H3057" s="3" t="s">
        <v>12401</v>
      </c>
      <c r="I3057" s="3">
        <v>676049.66740000003</v>
      </c>
      <c r="J3057" s="3">
        <v>499175.9264</v>
      </c>
      <c r="K3057" s="3">
        <v>482911.50770000002</v>
      </c>
      <c r="L3057" s="3">
        <v>552712.36710000003</v>
      </c>
      <c r="M3057" s="3">
        <v>652118.35450000002</v>
      </c>
      <c r="N3057" s="3">
        <v>458719.25280000002</v>
      </c>
      <c r="O3057" s="3">
        <v>500755.76699999999</v>
      </c>
      <c r="P3057" s="3">
        <v>537197.79</v>
      </c>
    </row>
    <row r="3058" spans="1:16" x14ac:dyDescent="0.2">
      <c r="A3058" s="3" t="s">
        <v>12148</v>
      </c>
      <c r="B3058" s="3">
        <v>4</v>
      </c>
      <c r="C3058" s="3">
        <v>4</v>
      </c>
      <c r="D3058" s="3">
        <v>181.45</v>
      </c>
      <c r="E3058" s="3">
        <v>0.86102599999999996</v>
      </c>
      <c r="F3058" s="3">
        <v>94868</v>
      </c>
      <c r="G3058" s="3" t="s">
        <v>4884</v>
      </c>
      <c r="H3058" s="3" t="s">
        <v>12149</v>
      </c>
      <c r="I3058" s="3">
        <v>956749.16390000004</v>
      </c>
      <c r="J3058" s="3">
        <v>767107.05290000001</v>
      </c>
      <c r="K3058" s="3">
        <v>704674.71970000002</v>
      </c>
      <c r="L3058" s="3">
        <v>809510.31220000004</v>
      </c>
      <c r="M3058" s="3">
        <v>1120449.422</v>
      </c>
      <c r="N3058" s="3">
        <v>716788.04559999995</v>
      </c>
      <c r="O3058" s="3">
        <v>710588.17489999998</v>
      </c>
      <c r="P3058" s="3">
        <v>849275.21</v>
      </c>
    </row>
    <row r="3059" spans="1:16" x14ac:dyDescent="0.2">
      <c r="A3059" s="3" t="s">
        <v>13828</v>
      </c>
      <c r="B3059" s="3">
        <v>2</v>
      </c>
      <c r="C3059" s="3">
        <v>1</v>
      </c>
      <c r="D3059" s="3">
        <v>57.82</v>
      </c>
      <c r="E3059" s="3">
        <v>0.86127100000000001</v>
      </c>
      <c r="F3059" s="3">
        <v>37593</v>
      </c>
      <c r="G3059" s="3" t="s">
        <v>6750</v>
      </c>
      <c r="H3059" s="3" t="s">
        <v>13829</v>
      </c>
      <c r="I3059" s="3">
        <v>86406.779420000006</v>
      </c>
      <c r="J3059" s="3">
        <v>125367.16740000001</v>
      </c>
      <c r="K3059" s="3">
        <v>66001.186470000001</v>
      </c>
      <c r="L3059" s="3">
        <v>92591.711089999997</v>
      </c>
      <c r="M3059" s="3">
        <v>99874.507920000004</v>
      </c>
      <c r="N3059" s="3">
        <v>127792.42750000001</v>
      </c>
      <c r="O3059" s="3">
        <v>65168.57058</v>
      </c>
      <c r="P3059" s="3">
        <v>97611.835000000006</v>
      </c>
    </row>
    <row r="3060" spans="1:16" x14ac:dyDescent="0.2">
      <c r="A3060" s="3" t="s">
        <v>10280</v>
      </c>
      <c r="B3060" s="3">
        <v>7</v>
      </c>
      <c r="C3060" s="3">
        <v>5</v>
      </c>
      <c r="D3060" s="3">
        <v>280.33</v>
      </c>
      <c r="E3060" s="3">
        <v>0.86142399999999997</v>
      </c>
      <c r="F3060" s="3">
        <v>111427</v>
      </c>
      <c r="G3060" s="3" t="s">
        <v>2832</v>
      </c>
      <c r="H3060" s="3" t="s">
        <v>10281</v>
      </c>
      <c r="I3060" s="3">
        <v>815157.52859999996</v>
      </c>
      <c r="J3060" s="3">
        <v>698606.93449999997</v>
      </c>
      <c r="K3060" s="3">
        <v>682631.32460000005</v>
      </c>
      <c r="L3060" s="3">
        <v>732131.92920000001</v>
      </c>
      <c r="M3060" s="3">
        <v>862944.11219999997</v>
      </c>
      <c r="N3060" s="3">
        <v>792516.48160000006</v>
      </c>
      <c r="O3060" s="3">
        <v>517643.0209</v>
      </c>
      <c r="P3060" s="3">
        <v>724367.87</v>
      </c>
    </row>
    <row r="3061" spans="1:16" x14ac:dyDescent="0.2">
      <c r="A3061" s="3" t="s">
        <v>14852</v>
      </c>
      <c r="B3061" s="3">
        <v>1</v>
      </c>
      <c r="C3061" s="3">
        <v>1</v>
      </c>
      <c r="D3061" s="3">
        <v>34.270000000000003</v>
      </c>
      <c r="E3061" s="3">
        <v>0.86150400000000005</v>
      </c>
      <c r="F3061" s="3">
        <v>92133</v>
      </c>
      <c r="G3061" s="3" t="s">
        <v>1768</v>
      </c>
      <c r="H3061" s="3" t="s">
        <v>14853</v>
      </c>
      <c r="I3061" s="3">
        <v>28412.427670000001</v>
      </c>
      <c r="J3061" s="3">
        <v>16685.140660000001</v>
      </c>
      <c r="K3061" s="3">
        <v>6823.0730400000002</v>
      </c>
      <c r="L3061" s="3">
        <v>17306.88046</v>
      </c>
      <c r="M3061" s="3">
        <v>31925.418740000001</v>
      </c>
      <c r="N3061" s="3">
        <v>3435.8885599999999</v>
      </c>
      <c r="O3061" s="3">
        <v>49391.56639</v>
      </c>
      <c r="P3061" s="3">
        <v>28250.957999999999</v>
      </c>
    </row>
    <row r="3062" spans="1:16" x14ac:dyDescent="0.2">
      <c r="A3062" s="3" t="s">
        <v>8203</v>
      </c>
      <c r="B3062" s="3">
        <v>23</v>
      </c>
      <c r="C3062" s="3">
        <v>22</v>
      </c>
      <c r="D3062" s="3">
        <v>1783.05</v>
      </c>
      <c r="E3062" s="3">
        <v>0.86153400000000002</v>
      </c>
      <c r="F3062" s="3">
        <v>31128</v>
      </c>
      <c r="G3062" s="3" t="s">
        <v>559</v>
      </c>
      <c r="H3062" s="3" t="s">
        <v>8204</v>
      </c>
      <c r="I3062" s="3">
        <v>208632006.69999999</v>
      </c>
      <c r="J3062" s="3">
        <v>270294713.60000002</v>
      </c>
      <c r="K3062" s="3">
        <v>265548982</v>
      </c>
      <c r="L3062" s="3">
        <v>248158567.5</v>
      </c>
      <c r="M3062" s="3">
        <v>220823508.90000001</v>
      </c>
      <c r="N3062" s="3">
        <v>268398897.90000001</v>
      </c>
      <c r="O3062" s="3">
        <v>238826659.59999999</v>
      </c>
      <c r="P3062" s="3">
        <v>242683022</v>
      </c>
    </row>
    <row r="3063" spans="1:16" x14ac:dyDescent="0.2">
      <c r="A3063" s="3" t="s">
        <v>12424</v>
      </c>
      <c r="B3063" s="3">
        <v>2</v>
      </c>
      <c r="C3063" s="3">
        <v>2</v>
      </c>
      <c r="D3063" s="3">
        <v>131.71</v>
      </c>
      <c r="E3063" s="3">
        <v>0.86180900000000005</v>
      </c>
      <c r="F3063" s="3">
        <v>31186</v>
      </c>
      <c r="G3063" s="3" t="s">
        <v>5194</v>
      </c>
      <c r="H3063" s="3" t="s">
        <v>12425</v>
      </c>
      <c r="I3063" s="3">
        <v>364390.32309999998</v>
      </c>
      <c r="J3063" s="3">
        <v>213276.23920000001</v>
      </c>
      <c r="K3063" s="3">
        <v>117972.06789999999</v>
      </c>
      <c r="L3063" s="3">
        <v>231879.5434</v>
      </c>
      <c r="M3063" s="3">
        <v>333390.51439999999</v>
      </c>
      <c r="N3063" s="3">
        <v>219005.83619999999</v>
      </c>
      <c r="O3063" s="3">
        <v>156243.84940000001</v>
      </c>
      <c r="P3063" s="3">
        <v>236213.4</v>
      </c>
    </row>
    <row r="3064" spans="1:16" x14ac:dyDescent="0.2">
      <c r="A3064" s="3" t="s">
        <v>9452</v>
      </c>
      <c r="B3064" s="3">
        <v>8</v>
      </c>
      <c r="C3064" s="3">
        <v>6</v>
      </c>
      <c r="D3064" s="3">
        <v>405.52</v>
      </c>
      <c r="E3064" s="3">
        <v>0.86204099999999995</v>
      </c>
      <c r="F3064" s="3">
        <v>67277</v>
      </c>
      <c r="G3064" s="3" t="s">
        <v>1910</v>
      </c>
      <c r="H3064" s="3" t="s">
        <v>9453</v>
      </c>
      <c r="I3064" s="3">
        <v>672851.95369999995</v>
      </c>
      <c r="J3064" s="3">
        <v>804408.18720000004</v>
      </c>
      <c r="K3064" s="3">
        <v>1006792.991</v>
      </c>
      <c r="L3064" s="3">
        <v>828017.7108</v>
      </c>
      <c r="M3064" s="3">
        <v>943302.52450000006</v>
      </c>
      <c r="N3064" s="3">
        <v>320700.1251</v>
      </c>
      <c r="O3064" s="3">
        <v>1398537.4550000001</v>
      </c>
      <c r="P3064" s="3">
        <v>887513.37</v>
      </c>
    </row>
    <row r="3065" spans="1:16" x14ac:dyDescent="0.2">
      <c r="A3065" s="3" t="s">
        <v>8934</v>
      </c>
      <c r="B3065" s="3">
        <v>3</v>
      </c>
      <c r="C3065" s="3">
        <v>3</v>
      </c>
      <c r="D3065" s="3">
        <v>144.15</v>
      </c>
      <c r="E3065" s="3">
        <v>0.86213200000000001</v>
      </c>
      <c r="F3065" s="3">
        <v>18924</v>
      </c>
      <c r="G3065" s="3" t="s">
        <v>1345</v>
      </c>
      <c r="H3065" s="3" t="s">
        <v>8935</v>
      </c>
      <c r="I3065" s="3">
        <v>4533155.8990000002</v>
      </c>
      <c r="J3065" s="3">
        <v>3532062.7889999999</v>
      </c>
      <c r="K3065" s="3">
        <v>4014262.2069999999</v>
      </c>
      <c r="L3065" s="3">
        <v>4026493.6310000001</v>
      </c>
      <c r="M3065" s="3">
        <v>4415782.2609999999</v>
      </c>
      <c r="N3065" s="3">
        <v>3450185.9410000001</v>
      </c>
      <c r="O3065" s="3">
        <v>4488266.3250000002</v>
      </c>
      <c r="P3065" s="3">
        <v>4118078.2</v>
      </c>
    </row>
    <row r="3066" spans="1:16" x14ac:dyDescent="0.2">
      <c r="A3066" s="3" t="s">
        <v>14854</v>
      </c>
      <c r="B3066" s="3">
        <v>1</v>
      </c>
      <c r="C3066" s="3">
        <v>1</v>
      </c>
      <c r="D3066" s="3">
        <v>24.81</v>
      </c>
      <c r="E3066" s="3">
        <v>0.86227799999999999</v>
      </c>
      <c r="F3066" s="3">
        <v>76195</v>
      </c>
      <c r="G3066" s="3" t="s">
        <v>3022</v>
      </c>
      <c r="H3066" s="3" t="s">
        <v>14855</v>
      </c>
      <c r="I3066" s="3">
        <v>69714.972630000004</v>
      </c>
      <c r="J3066" s="3">
        <v>31628.856179999999</v>
      </c>
      <c r="K3066" s="3">
        <v>29668.570800000001</v>
      </c>
      <c r="L3066" s="3">
        <v>43670.799870000003</v>
      </c>
      <c r="M3066" s="3">
        <v>65442.759740000001</v>
      </c>
      <c r="N3066" s="3">
        <v>36253.420989999999</v>
      </c>
      <c r="O3066" s="3">
        <v>21848.448769999999</v>
      </c>
      <c r="P3066" s="3">
        <v>41181.542999999998</v>
      </c>
    </row>
    <row r="3067" spans="1:16" x14ac:dyDescent="0.2">
      <c r="A3067" s="3" t="s">
        <v>11686</v>
      </c>
      <c r="B3067" s="3">
        <v>10</v>
      </c>
      <c r="C3067" s="3">
        <v>9</v>
      </c>
      <c r="D3067" s="3">
        <v>544.65</v>
      </c>
      <c r="E3067" s="3">
        <v>0.86250199999999999</v>
      </c>
      <c r="F3067" s="3">
        <v>32830</v>
      </c>
      <c r="G3067" s="3" t="s">
        <v>4372</v>
      </c>
      <c r="H3067" s="3" t="s">
        <v>11687</v>
      </c>
      <c r="I3067" s="3">
        <v>13519539.970000001</v>
      </c>
      <c r="J3067" s="3">
        <v>12613509.02</v>
      </c>
      <c r="K3067" s="3">
        <v>11192778.85</v>
      </c>
      <c r="L3067" s="3">
        <v>12441942.609999999</v>
      </c>
      <c r="M3067" s="3">
        <v>12845530.01</v>
      </c>
      <c r="N3067" s="3">
        <v>12628129.720000001</v>
      </c>
      <c r="O3067" s="3">
        <v>12147743.85</v>
      </c>
      <c r="P3067" s="3">
        <v>12540468</v>
      </c>
    </row>
    <row r="3068" spans="1:16" x14ac:dyDescent="0.2">
      <c r="A3068" s="3" t="s">
        <v>12032</v>
      </c>
      <c r="B3068" s="3">
        <v>4</v>
      </c>
      <c r="C3068" s="3">
        <v>2</v>
      </c>
      <c r="D3068" s="3">
        <v>133.81</v>
      </c>
      <c r="E3068" s="3">
        <v>0.86297299999999999</v>
      </c>
      <c r="F3068" s="3">
        <v>128314</v>
      </c>
      <c r="G3068" s="3" t="s">
        <v>4750</v>
      </c>
      <c r="H3068" s="3" t="s">
        <v>12033</v>
      </c>
      <c r="I3068" s="3">
        <v>323790.39909999998</v>
      </c>
      <c r="J3068" s="3">
        <v>102343.73179999999</v>
      </c>
      <c r="K3068" s="3">
        <v>85090.815019999995</v>
      </c>
      <c r="L3068" s="3">
        <v>170408.31529999999</v>
      </c>
      <c r="M3068" s="3">
        <v>180771.274</v>
      </c>
      <c r="N3068" s="3">
        <v>115602.0313</v>
      </c>
      <c r="O3068" s="3">
        <v>105244.2381</v>
      </c>
      <c r="P3068" s="3">
        <v>133872.51</v>
      </c>
    </row>
    <row r="3069" spans="1:16" x14ac:dyDescent="0.2">
      <c r="A3069" s="3" t="s">
        <v>12674</v>
      </c>
      <c r="B3069" s="3">
        <v>6</v>
      </c>
      <c r="C3069" s="3">
        <v>4</v>
      </c>
      <c r="D3069" s="3">
        <v>285.10000000000002</v>
      </c>
      <c r="E3069" s="3">
        <v>0.86309999999999998</v>
      </c>
      <c r="F3069" s="3">
        <v>80545</v>
      </c>
      <c r="G3069" s="3" t="s">
        <v>5468</v>
      </c>
      <c r="H3069" s="3" t="s">
        <v>12675</v>
      </c>
      <c r="I3069" s="3">
        <v>1729961.318</v>
      </c>
      <c r="J3069" s="3">
        <v>1799036.439</v>
      </c>
      <c r="K3069" s="3">
        <v>1909703.0090000001</v>
      </c>
      <c r="L3069" s="3">
        <v>1812900.2549999999</v>
      </c>
      <c r="M3069" s="3">
        <v>1758803.176</v>
      </c>
      <c r="N3069" s="3">
        <v>1733085.6969999999</v>
      </c>
      <c r="O3069" s="3">
        <v>2010179.1640000001</v>
      </c>
      <c r="P3069" s="3">
        <v>1834022.7</v>
      </c>
    </row>
    <row r="3070" spans="1:16" x14ac:dyDescent="0.2">
      <c r="A3070" s="3" t="s">
        <v>10790</v>
      </c>
      <c r="B3070" s="3">
        <v>3</v>
      </c>
      <c r="C3070" s="3">
        <v>3</v>
      </c>
      <c r="D3070" s="3">
        <v>168.33</v>
      </c>
      <c r="E3070" s="3">
        <v>0.86329699999999998</v>
      </c>
      <c r="F3070" s="3">
        <v>10498</v>
      </c>
      <c r="G3070" s="3" t="s">
        <v>3398</v>
      </c>
      <c r="H3070" s="3" t="s">
        <v>10791</v>
      </c>
      <c r="I3070" s="3">
        <v>909787.35439999995</v>
      </c>
      <c r="J3070" s="3">
        <v>626496.05020000006</v>
      </c>
      <c r="K3070" s="3">
        <v>416669.35600000003</v>
      </c>
      <c r="L3070" s="3">
        <v>650984.25360000005</v>
      </c>
      <c r="M3070" s="3">
        <v>723214.53330000001</v>
      </c>
      <c r="N3070" s="3">
        <v>537355.57400000002</v>
      </c>
      <c r="O3070" s="3">
        <v>699092.79779999994</v>
      </c>
      <c r="P3070" s="3">
        <v>653220.97</v>
      </c>
    </row>
    <row r="3071" spans="1:16" x14ac:dyDescent="0.2">
      <c r="A3071" s="3" t="s">
        <v>12016</v>
      </c>
      <c r="B3071" s="3">
        <v>57</v>
      </c>
      <c r="C3071" s="3">
        <v>55</v>
      </c>
      <c r="D3071" s="3">
        <v>5107.5200000000004</v>
      </c>
      <c r="E3071" s="3">
        <v>0.86353800000000003</v>
      </c>
      <c r="F3071" s="3">
        <v>61990</v>
      </c>
      <c r="G3071" s="3" t="s">
        <v>4732</v>
      </c>
      <c r="H3071" s="3" t="s">
        <v>12017</v>
      </c>
      <c r="I3071" s="3">
        <v>753138004.5</v>
      </c>
      <c r="J3071" s="3">
        <v>1010552904</v>
      </c>
      <c r="K3071" s="3">
        <v>926987458.79999995</v>
      </c>
      <c r="L3071" s="3">
        <v>896892789</v>
      </c>
      <c r="M3071" s="3">
        <v>766470837.5</v>
      </c>
      <c r="N3071" s="3">
        <v>912527113.5</v>
      </c>
      <c r="O3071" s="3">
        <v>949886437.29999995</v>
      </c>
      <c r="P3071" s="3">
        <v>876294796</v>
      </c>
    </row>
    <row r="3072" spans="1:16" x14ac:dyDescent="0.2">
      <c r="A3072" s="3" t="s">
        <v>9878</v>
      </c>
      <c r="B3072" s="3">
        <v>5</v>
      </c>
      <c r="C3072" s="3">
        <v>3</v>
      </c>
      <c r="D3072" s="3">
        <v>223.99</v>
      </c>
      <c r="E3072" s="3">
        <v>0.86370999999999998</v>
      </c>
      <c r="F3072" s="3">
        <v>19318</v>
      </c>
      <c r="G3072" s="3" t="s">
        <v>2394</v>
      </c>
      <c r="H3072" s="3" t="s">
        <v>9879</v>
      </c>
      <c r="I3072" s="3">
        <v>4203049.4050000003</v>
      </c>
      <c r="J3072" s="3">
        <v>3754574.736</v>
      </c>
      <c r="K3072" s="3">
        <v>4693699.8899999997</v>
      </c>
      <c r="L3072" s="3">
        <v>4217108.01</v>
      </c>
      <c r="M3072" s="3">
        <v>5217868.4139999999</v>
      </c>
      <c r="N3072" s="3">
        <v>3450681.1370000001</v>
      </c>
      <c r="O3072" s="3">
        <v>4433762.3959999997</v>
      </c>
      <c r="P3072" s="3">
        <v>4367437.3</v>
      </c>
    </row>
    <row r="3073" spans="1:16" x14ac:dyDescent="0.2">
      <c r="A3073" s="3" t="s">
        <v>9698</v>
      </c>
      <c r="B3073" s="3">
        <v>1</v>
      </c>
      <c r="C3073" s="3">
        <v>1</v>
      </c>
      <c r="D3073" s="3">
        <v>77.34</v>
      </c>
      <c r="E3073" s="3">
        <v>0.86432699999999996</v>
      </c>
      <c r="F3073" s="3">
        <v>33795</v>
      </c>
      <c r="G3073" s="3" t="s">
        <v>2192</v>
      </c>
      <c r="H3073" s="3" t="s">
        <v>9699</v>
      </c>
      <c r="I3073" s="3">
        <v>28251.567640000001</v>
      </c>
      <c r="J3073" s="3">
        <v>34311.081059999997</v>
      </c>
      <c r="K3073" s="3">
        <v>43881.957049999997</v>
      </c>
      <c r="L3073" s="3">
        <v>35481.535250000001</v>
      </c>
      <c r="M3073" s="3">
        <v>40645.509279999998</v>
      </c>
      <c r="N3073" s="3">
        <v>24048.548030000002</v>
      </c>
      <c r="O3073" s="3">
        <v>38786.79464</v>
      </c>
      <c r="P3073" s="3">
        <v>34493.616999999998</v>
      </c>
    </row>
    <row r="3074" spans="1:16" x14ac:dyDescent="0.2">
      <c r="A3074" s="3" t="s">
        <v>7833</v>
      </c>
      <c r="B3074" s="3">
        <v>39</v>
      </c>
      <c r="C3074" s="3">
        <v>27</v>
      </c>
      <c r="D3074" s="3">
        <v>2427.2800000000002</v>
      </c>
      <c r="E3074" s="3">
        <v>0.864734</v>
      </c>
      <c r="F3074" s="3">
        <v>50422</v>
      </c>
      <c r="G3074" s="3" t="s">
        <v>157</v>
      </c>
      <c r="H3074" s="3" t="s">
        <v>7834</v>
      </c>
      <c r="I3074" s="3">
        <v>122795202.40000001</v>
      </c>
      <c r="J3074" s="3">
        <v>109724698.59999999</v>
      </c>
      <c r="K3074" s="3">
        <v>135038973</v>
      </c>
      <c r="L3074" s="3">
        <v>122519624.7</v>
      </c>
      <c r="M3074" s="3">
        <v>123662528.09999999</v>
      </c>
      <c r="N3074" s="3">
        <v>122204350.59999999</v>
      </c>
      <c r="O3074" s="3">
        <v>124414040.40000001</v>
      </c>
      <c r="P3074" s="3">
        <v>123426973</v>
      </c>
    </row>
    <row r="3075" spans="1:16" x14ac:dyDescent="0.2">
      <c r="A3075" s="3" t="s">
        <v>11372</v>
      </c>
      <c r="B3075" s="3">
        <v>76</v>
      </c>
      <c r="C3075" s="3">
        <v>71</v>
      </c>
      <c r="D3075" s="3">
        <v>4757.07</v>
      </c>
      <c r="E3075" s="3">
        <v>0.86527299999999996</v>
      </c>
      <c r="F3075" s="3">
        <v>96391</v>
      </c>
      <c r="G3075" s="3" t="s">
        <v>4042</v>
      </c>
      <c r="H3075" s="3" t="s">
        <v>11373</v>
      </c>
      <c r="I3075" s="3">
        <v>163613324.30000001</v>
      </c>
      <c r="J3075" s="3">
        <v>189031373.5</v>
      </c>
      <c r="K3075" s="3">
        <v>192501388.40000001</v>
      </c>
      <c r="L3075" s="3">
        <v>181715362.09999999</v>
      </c>
      <c r="M3075" s="3">
        <v>162837112.80000001</v>
      </c>
      <c r="N3075" s="3">
        <v>194339618.5</v>
      </c>
      <c r="O3075" s="3">
        <v>180861123</v>
      </c>
      <c r="P3075" s="3">
        <v>179345951</v>
      </c>
    </row>
    <row r="3076" spans="1:16" x14ac:dyDescent="0.2">
      <c r="A3076" s="3" t="s">
        <v>11062</v>
      </c>
      <c r="B3076" s="3">
        <v>6</v>
      </c>
      <c r="C3076" s="3">
        <v>2</v>
      </c>
      <c r="D3076" s="3">
        <v>143.21</v>
      </c>
      <c r="E3076" s="3">
        <v>0.86535399999999996</v>
      </c>
      <c r="F3076" s="3">
        <v>131644</v>
      </c>
      <c r="G3076" s="3" t="s">
        <v>3704</v>
      </c>
      <c r="H3076" s="3" t="s">
        <v>11063</v>
      </c>
      <c r="I3076" s="3">
        <v>70126.572379999998</v>
      </c>
      <c r="J3076" s="3">
        <v>40882.587200000002</v>
      </c>
      <c r="K3076" s="3">
        <v>134088.8077</v>
      </c>
      <c r="L3076" s="3">
        <v>81699.32243</v>
      </c>
      <c r="M3076" s="3">
        <v>58873.71125</v>
      </c>
      <c r="N3076" s="3">
        <v>88414.444340000002</v>
      </c>
      <c r="O3076" s="3">
        <v>60506.902349999997</v>
      </c>
      <c r="P3076" s="3">
        <v>69265.019</v>
      </c>
    </row>
    <row r="3077" spans="1:16" x14ac:dyDescent="0.2">
      <c r="A3077" s="3" t="s">
        <v>13564</v>
      </c>
      <c r="B3077" s="3">
        <v>4</v>
      </c>
      <c r="C3077" s="3">
        <v>1</v>
      </c>
      <c r="D3077" s="3">
        <v>153.36000000000001</v>
      </c>
      <c r="E3077" s="3">
        <v>0.86568500000000004</v>
      </c>
      <c r="F3077" s="3">
        <v>31033</v>
      </c>
      <c r="G3077" s="3" t="s">
        <v>6468</v>
      </c>
      <c r="H3077" s="3" t="s">
        <v>13565</v>
      </c>
      <c r="I3077" s="3">
        <v>24389.97897</v>
      </c>
      <c r="J3077" s="3">
        <v>11229.35089</v>
      </c>
      <c r="K3077" s="3">
        <v>6793.2057409999998</v>
      </c>
      <c r="L3077" s="3">
        <v>14137.51187</v>
      </c>
      <c r="M3077" s="3">
        <v>33814.122779999998</v>
      </c>
      <c r="N3077" s="3">
        <v>5855.6375150000003</v>
      </c>
      <c r="O3077" s="3">
        <v>13200.40263</v>
      </c>
      <c r="P3077" s="3">
        <v>17623.387999999999</v>
      </c>
    </row>
    <row r="3078" spans="1:16" x14ac:dyDescent="0.2">
      <c r="A3078" s="3" t="s">
        <v>11236</v>
      </c>
      <c r="B3078" s="3">
        <v>33</v>
      </c>
      <c r="C3078" s="3">
        <v>30</v>
      </c>
      <c r="D3078" s="3">
        <v>2702.44</v>
      </c>
      <c r="E3078" s="3">
        <v>0.86571500000000001</v>
      </c>
      <c r="F3078" s="3">
        <v>23618</v>
      </c>
      <c r="G3078" s="3" t="s">
        <v>3894</v>
      </c>
      <c r="H3078" s="3" t="s">
        <v>11237</v>
      </c>
      <c r="I3078" s="3">
        <v>156764583.69999999</v>
      </c>
      <c r="J3078" s="3">
        <v>189097399.40000001</v>
      </c>
      <c r="K3078" s="3">
        <v>176590808.90000001</v>
      </c>
      <c r="L3078" s="3">
        <v>174150930.69999999</v>
      </c>
      <c r="M3078" s="3">
        <v>140826873.69999999</v>
      </c>
      <c r="N3078" s="3">
        <v>215229975.40000001</v>
      </c>
      <c r="O3078" s="3">
        <v>185879836.90000001</v>
      </c>
      <c r="P3078" s="3">
        <v>180645562</v>
      </c>
    </row>
    <row r="3079" spans="1:16" x14ac:dyDescent="0.2">
      <c r="A3079" s="3" t="s">
        <v>12338</v>
      </c>
      <c r="B3079" s="3">
        <v>4</v>
      </c>
      <c r="C3079" s="3">
        <v>4</v>
      </c>
      <c r="D3079" s="3">
        <v>201.88</v>
      </c>
      <c r="E3079" s="3">
        <v>0.86583399999999999</v>
      </c>
      <c r="F3079" s="3">
        <v>33408</v>
      </c>
      <c r="G3079" s="3" t="s">
        <v>5096</v>
      </c>
      <c r="H3079" s="3" t="s">
        <v>12339</v>
      </c>
      <c r="I3079" s="3">
        <v>1422530.4650000001</v>
      </c>
      <c r="J3079" s="3">
        <v>1271922.916</v>
      </c>
      <c r="K3079" s="3">
        <v>983740.55610000005</v>
      </c>
      <c r="L3079" s="3">
        <v>1226064.6459999999</v>
      </c>
      <c r="M3079" s="3">
        <v>1262648.8929999999</v>
      </c>
      <c r="N3079" s="3">
        <v>1211773.6440000001</v>
      </c>
      <c r="O3079" s="3">
        <v>1091797.3700000001</v>
      </c>
      <c r="P3079" s="3">
        <v>1188740</v>
      </c>
    </row>
    <row r="3080" spans="1:16" x14ac:dyDescent="0.2">
      <c r="A3080" s="3" t="s">
        <v>13616</v>
      </c>
      <c r="B3080" s="3">
        <v>17</v>
      </c>
      <c r="C3080" s="3">
        <v>15</v>
      </c>
      <c r="D3080" s="3">
        <v>878.75</v>
      </c>
      <c r="E3080" s="3">
        <v>0.86597900000000005</v>
      </c>
      <c r="F3080" s="3">
        <v>68679</v>
      </c>
      <c r="G3080" s="3" t="s">
        <v>6522</v>
      </c>
      <c r="H3080" s="3" t="s">
        <v>13617</v>
      </c>
      <c r="I3080" s="3">
        <v>9813082.8959999997</v>
      </c>
      <c r="J3080" s="3">
        <v>9962479.4450000003</v>
      </c>
      <c r="K3080" s="3">
        <v>10745672.300000001</v>
      </c>
      <c r="L3080" s="3">
        <v>10173744.880000001</v>
      </c>
      <c r="M3080" s="3">
        <v>10333056.369999999</v>
      </c>
      <c r="N3080" s="3">
        <v>8895669.4309999999</v>
      </c>
      <c r="O3080" s="3">
        <v>12003717.75</v>
      </c>
      <c r="P3080" s="3">
        <v>10410815</v>
      </c>
    </row>
    <row r="3081" spans="1:16" x14ac:dyDescent="0.2">
      <c r="A3081" s="3" t="s">
        <v>12062</v>
      </c>
      <c r="B3081" s="3">
        <v>13</v>
      </c>
      <c r="C3081" s="3">
        <v>7</v>
      </c>
      <c r="D3081" s="3">
        <v>641.62</v>
      </c>
      <c r="E3081" s="3">
        <v>0.86663199999999996</v>
      </c>
      <c r="F3081" s="3">
        <v>63275</v>
      </c>
      <c r="G3081" s="3" t="s">
        <v>4782</v>
      </c>
      <c r="H3081" s="3" t="s">
        <v>12063</v>
      </c>
      <c r="I3081" s="3">
        <v>1480853.7109999999</v>
      </c>
      <c r="J3081" s="3">
        <v>1901034.7169999999</v>
      </c>
      <c r="K3081" s="3">
        <v>2154685.5989999999</v>
      </c>
      <c r="L3081" s="3">
        <v>1845524.676</v>
      </c>
      <c r="M3081" s="3">
        <v>1923711.2760000001</v>
      </c>
      <c r="N3081" s="3">
        <v>2085651.189</v>
      </c>
      <c r="O3081" s="3">
        <v>1623476.041</v>
      </c>
      <c r="P3081" s="3">
        <v>1877612.8</v>
      </c>
    </row>
    <row r="3082" spans="1:16" x14ac:dyDescent="0.2">
      <c r="A3082" s="3" t="s">
        <v>10768</v>
      </c>
      <c r="B3082" s="3">
        <v>16</v>
      </c>
      <c r="C3082" s="3">
        <v>15</v>
      </c>
      <c r="D3082" s="3">
        <v>530.17999999999995</v>
      </c>
      <c r="E3082" s="3">
        <v>0.866927</v>
      </c>
      <c r="F3082" s="3">
        <v>59068</v>
      </c>
      <c r="G3082" s="3" t="s">
        <v>3376</v>
      </c>
      <c r="H3082" s="3" t="s">
        <v>10769</v>
      </c>
      <c r="I3082" s="3">
        <v>7700788.3480000002</v>
      </c>
      <c r="J3082" s="3">
        <v>8157092.4460000005</v>
      </c>
      <c r="K3082" s="3">
        <v>7956526.7240000004</v>
      </c>
      <c r="L3082" s="3">
        <v>7938135.8399999999</v>
      </c>
      <c r="M3082" s="3">
        <v>7104115.7879999997</v>
      </c>
      <c r="N3082" s="3">
        <v>8616488.591</v>
      </c>
      <c r="O3082" s="3">
        <v>8447675.4059999995</v>
      </c>
      <c r="P3082" s="3">
        <v>8056093.2999999998</v>
      </c>
    </row>
    <row r="3083" spans="1:16" x14ac:dyDescent="0.2">
      <c r="A3083" s="3" t="s">
        <v>9353</v>
      </c>
      <c r="B3083" s="3">
        <v>20</v>
      </c>
      <c r="C3083" s="3">
        <v>20</v>
      </c>
      <c r="D3083" s="3">
        <v>927.43</v>
      </c>
      <c r="E3083" s="3">
        <v>0.867008</v>
      </c>
      <c r="F3083" s="3">
        <v>38577</v>
      </c>
      <c r="G3083" s="3" t="s">
        <v>1796</v>
      </c>
      <c r="H3083" s="3" t="s">
        <v>9354</v>
      </c>
      <c r="I3083" s="3">
        <v>27289184.120000001</v>
      </c>
      <c r="J3083" s="3">
        <v>26990554.719999999</v>
      </c>
      <c r="K3083" s="3">
        <v>26003285.77</v>
      </c>
      <c r="L3083" s="3">
        <v>26761008.199999999</v>
      </c>
      <c r="M3083" s="3">
        <v>23873122.949999999</v>
      </c>
      <c r="N3083" s="3">
        <v>30550505.530000001</v>
      </c>
      <c r="O3083" s="3">
        <v>27304007.02</v>
      </c>
      <c r="P3083" s="3">
        <v>27242545</v>
      </c>
    </row>
    <row r="3084" spans="1:16" x14ac:dyDescent="0.2">
      <c r="A3084" s="3" t="s">
        <v>10946</v>
      </c>
      <c r="B3084" s="3">
        <v>90</v>
      </c>
      <c r="C3084" s="3">
        <v>62</v>
      </c>
      <c r="D3084" s="3">
        <v>7535.79</v>
      </c>
      <c r="E3084" s="3">
        <v>0.867313</v>
      </c>
      <c r="F3084" s="3">
        <v>70827</v>
      </c>
      <c r="G3084" s="3" t="s">
        <v>3568</v>
      </c>
      <c r="H3084" s="3" t="s">
        <v>10947</v>
      </c>
      <c r="I3084" s="3">
        <v>543839049.89999998</v>
      </c>
      <c r="J3084" s="3">
        <v>619119549.10000002</v>
      </c>
      <c r="K3084" s="3">
        <v>701684127.60000002</v>
      </c>
      <c r="L3084" s="3">
        <v>621547575.5</v>
      </c>
      <c r="M3084" s="3">
        <v>592130144.10000002</v>
      </c>
      <c r="N3084" s="3">
        <v>643025846</v>
      </c>
      <c r="O3084" s="3">
        <v>647228181.79999995</v>
      </c>
      <c r="P3084" s="3">
        <v>627461391</v>
      </c>
    </row>
    <row r="3085" spans="1:16" x14ac:dyDescent="0.2">
      <c r="A3085" s="3" t="s">
        <v>14171</v>
      </c>
      <c r="B3085" s="3">
        <v>3</v>
      </c>
      <c r="C3085" s="3">
        <v>3</v>
      </c>
      <c r="D3085" s="3">
        <v>141.59</v>
      </c>
      <c r="E3085" s="3">
        <v>0.867614</v>
      </c>
      <c r="F3085" s="3">
        <v>28655</v>
      </c>
      <c r="G3085" s="3" t="s">
        <v>7156</v>
      </c>
      <c r="H3085" s="3" t="s">
        <v>14172</v>
      </c>
      <c r="I3085" s="3">
        <v>880272.7132</v>
      </c>
      <c r="J3085" s="3">
        <v>582091.38459999999</v>
      </c>
      <c r="K3085" s="3">
        <v>721907.71730000002</v>
      </c>
      <c r="L3085" s="3">
        <v>728090.60510000004</v>
      </c>
      <c r="M3085" s="3">
        <v>697082.10490000003</v>
      </c>
      <c r="N3085" s="3">
        <v>729024.62219999998</v>
      </c>
      <c r="O3085" s="3">
        <v>682420.78859999997</v>
      </c>
      <c r="P3085" s="3">
        <v>702842.51</v>
      </c>
    </row>
    <row r="3086" spans="1:16" x14ac:dyDescent="0.2">
      <c r="A3086" s="3" t="s">
        <v>13556</v>
      </c>
      <c r="B3086" s="3">
        <v>2</v>
      </c>
      <c r="C3086" s="3">
        <v>2</v>
      </c>
      <c r="D3086" s="3">
        <v>101.03</v>
      </c>
      <c r="E3086" s="3">
        <v>0.86788399999999999</v>
      </c>
      <c r="F3086" s="3">
        <v>59698</v>
      </c>
      <c r="G3086" s="3" t="s">
        <v>6456</v>
      </c>
      <c r="H3086" s="3" t="s">
        <v>13557</v>
      </c>
      <c r="I3086" s="3">
        <v>683099.79810000001</v>
      </c>
      <c r="J3086" s="3">
        <v>413125.34529999999</v>
      </c>
      <c r="K3086" s="3">
        <v>389263.82539999997</v>
      </c>
      <c r="L3086" s="3">
        <v>495162.98959999997</v>
      </c>
      <c r="M3086" s="3">
        <v>482614.14439999999</v>
      </c>
      <c r="N3086" s="3">
        <v>410329.86440000002</v>
      </c>
      <c r="O3086" s="3">
        <v>501744.96110000001</v>
      </c>
      <c r="P3086" s="3">
        <v>464896.32</v>
      </c>
    </row>
    <row r="3087" spans="1:16" x14ac:dyDescent="0.2">
      <c r="A3087" s="3" t="s">
        <v>13430</v>
      </c>
      <c r="B3087" s="3">
        <v>12</v>
      </c>
      <c r="C3087" s="3">
        <v>12</v>
      </c>
      <c r="D3087" s="3">
        <v>667.17</v>
      </c>
      <c r="E3087" s="3">
        <v>0.86809000000000003</v>
      </c>
      <c r="F3087" s="3">
        <v>15934</v>
      </c>
      <c r="G3087" s="3" t="s">
        <v>6322</v>
      </c>
      <c r="H3087" s="3" t="s">
        <v>13431</v>
      </c>
      <c r="I3087" s="3">
        <v>24464519.82</v>
      </c>
      <c r="J3087" s="3">
        <v>25934594.010000002</v>
      </c>
      <c r="K3087" s="3">
        <v>22633415.809999999</v>
      </c>
      <c r="L3087" s="3">
        <v>24344176.539999999</v>
      </c>
      <c r="M3087" s="3">
        <v>23220099.809999999</v>
      </c>
      <c r="N3087" s="3">
        <v>25673286.09</v>
      </c>
      <c r="O3087" s="3">
        <v>23448288.260000002</v>
      </c>
      <c r="P3087" s="3">
        <v>24113891</v>
      </c>
    </row>
    <row r="3088" spans="1:16" x14ac:dyDescent="0.2">
      <c r="A3088" s="3" t="s">
        <v>14856</v>
      </c>
      <c r="B3088" s="3">
        <v>1</v>
      </c>
      <c r="C3088" s="3">
        <v>1</v>
      </c>
      <c r="D3088" s="3">
        <v>16.78</v>
      </c>
      <c r="E3088" s="3">
        <v>0.86839200000000005</v>
      </c>
      <c r="F3088" s="3">
        <v>180586</v>
      </c>
      <c r="G3088" s="3" t="s">
        <v>6994</v>
      </c>
      <c r="H3088" s="3" t="s">
        <v>14857</v>
      </c>
      <c r="I3088" s="3">
        <v>28072.313320000001</v>
      </c>
      <c r="J3088" s="3">
        <v>11444.9292</v>
      </c>
      <c r="K3088" s="3">
        <v>11076.75224</v>
      </c>
      <c r="L3088" s="3">
        <v>16864.664919999999</v>
      </c>
      <c r="M3088" s="3">
        <v>28881.101999999999</v>
      </c>
      <c r="N3088" s="3">
        <v>15733.15301</v>
      </c>
      <c r="O3088" s="3">
        <v>9864.1140699999996</v>
      </c>
      <c r="P3088" s="3">
        <v>18159.455999999998</v>
      </c>
    </row>
    <row r="3089" spans="1:16" x14ac:dyDescent="0.2">
      <c r="A3089" s="3" t="s">
        <v>11086</v>
      </c>
      <c r="B3089" s="3">
        <v>16</v>
      </c>
      <c r="C3089" s="3">
        <v>13</v>
      </c>
      <c r="D3089" s="3">
        <v>687.69</v>
      </c>
      <c r="E3089" s="3">
        <v>0.86848099999999995</v>
      </c>
      <c r="F3089" s="3">
        <v>118801</v>
      </c>
      <c r="G3089" s="3" t="s">
        <v>3728</v>
      </c>
      <c r="H3089" s="3" t="s">
        <v>11087</v>
      </c>
      <c r="I3089" s="3">
        <v>3350823.074</v>
      </c>
      <c r="J3089" s="3">
        <v>3785200.3080000002</v>
      </c>
      <c r="K3089" s="3">
        <v>4243055.9469999997</v>
      </c>
      <c r="L3089" s="3">
        <v>3793026.443</v>
      </c>
      <c r="M3089" s="3">
        <v>3257900.1519999998</v>
      </c>
      <c r="N3089" s="3">
        <v>4372928.466</v>
      </c>
      <c r="O3089" s="3">
        <v>3562637.2059999998</v>
      </c>
      <c r="P3089" s="3">
        <v>3731155.3</v>
      </c>
    </row>
    <row r="3090" spans="1:16" x14ac:dyDescent="0.2">
      <c r="A3090" s="3" t="s">
        <v>11438</v>
      </c>
      <c r="B3090" s="3">
        <v>2</v>
      </c>
      <c r="C3090" s="3">
        <v>2</v>
      </c>
      <c r="D3090" s="3">
        <v>54.99</v>
      </c>
      <c r="E3090" s="3">
        <v>0.86868599999999996</v>
      </c>
      <c r="F3090" s="3">
        <v>80897</v>
      </c>
      <c r="G3090" s="3" t="s">
        <v>4112</v>
      </c>
      <c r="H3090" s="3" t="s">
        <v>11439</v>
      </c>
      <c r="I3090" s="3">
        <v>272791.2194</v>
      </c>
      <c r="J3090" s="3">
        <v>221202.72270000001</v>
      </c>
      <c r="K3090" s="3">
        <v>192533.9528</v>
      </c>
      <c r="L3090" s="3">
        <v>228842.63159999999</v>
      </c>
      <c r="M3090" s="3">
        <v>182365.8989</v>
      </c>
      <c r="N3090" s="3">
        <v>263740.2965</v>
      </c>
      <c r="O3090" s="3">
        <v>262706.10129999998</v>
      </c>
      <c r="P3090" s="3">
        <v>236270.77</v>
      </c>
    </row>
    <row r="3091" spans="1:16" x14ac:dyDescent="0.2">
      <c r="A3091" s="3" t="s">
        <v>12700</v>
      </c>
      <c r="B3091" s="3">
        <v>6</v>
      </c>
      <c r="C3091" s="3">
        <v>3</v>
      </c>
      <c r="D3091" s="3">
        <v>344.31</v>
      </c>
      <c r="E3091" s="3">
        <v>0.86871399999999999</v>
      </c>
      <c r="F3091" s="3">
        <v>82927</v>
      </c>
      <c r="G3091" s="3" t="s">
        <v>5498</v>
      </c>
      <c r="H3091" s="3" t="s">
        <v>12701</v>
      </c>
      <c r="I3091" s="3">
        <v>606345.9203</v>
      </c>
      <c r="J3091" s="3">
        <v>300365.4045</v>
      </c>
      <c r="K3091" s="3">
        <v>249207.99410000001</v>
      </c>
      <c r="L3091" s="3">
        <v>385306.43959999998</v>
      </c>
      <c r="M3091" s="3">
        <v>433478.16710000002</v>
      </c>
      <c r="N3091" s="3">
        <v>500900.34419999999</v>
      </c>
      <c r="O3091" s="3">
        <v>250601.31479999999</v>
      </c>
      <c r="P3091" s="3">
        <v>394993.28</v>
      </c>
    </row>
    <row r="3092" spans="1:16" x14ac:dyDescent="0.2">
      <c r="A3092" s="3" t="s">
        <v>12970</v>
      </c>
      <c r="B3092" s="3">
        <v>2</v>
      </c>
      <c r="C3092" s="3">
        <v>2</v>
      </c>
      <c r="D3092" s="3">
        <v>127.34</v>
      </c>
      <c r="E3092" s="3">
        <v>0.86871500000000001</v>
      </c>
      <c r="F3092" s="3">
        <v>31042</v>
      </c>
      <c r="G3092" s="3" t="s">
        <v>5798</v>
      </c>
      <c r="H3092" s="3" t="s">
        <v>12971</v>
      </c>
      <c r="I3092" s="3">
        <v>1005564.8370000001</v>
      </c>
      <c r="J3092" s="3">
        <v>464235.598</v>
      </c>
      <c r="K3092" s="3">
        <v>291040.48450000002</v>
      </c>
      <c r="L3092" s="3">
        <v>586946.97320000001</v>
      </c>
      <c r="M3092" s="3">
        <v>855019.90630000003</v>
      </c>
      <c r="N3092" s="3">
        <v>503592.82520000002</v>
      </c>
      <c r="O3092" s="3">
        <v>395472.17609999998</v>
      </c>
      <c r="P3092" s="3">
        <v>584694.97</v>
      </c>
    </row>
    <row r="3093" spans="1:16" x14ac:dyDescent="0.2">
      <c r="A3093" s="3" t="s">
        <v>8844</v>
      </c>
      <c r="B3093" s="3">
        <v>11</v>
      </c>
      <c r="C3093" s="3">
        <v>10</v>
      </c>
      <c r="D3093" s="3">
        <v>806.96</v>
      </c>
      <c r="E3093" s="3">
        <v>0.87037500000000001</v>
      </c>
      <c r="F3093" s="3">
        <v>16435</v>
      </c>
      <c r="G3093" s="3" t="s">
        <v>1251</v>
      </c>
      <c r="H3093" s="3" t="s">
        <v>8845</v>
      </c>
      <c r="I3093" s="3">
        <v>15086263.960000001</v>
      </c>
      <c r="J3093" s="3">
        <v>17279814.059999999</v>
      </c>
      <c r="K3093" s="3">
        <v>20876601.199999999</v>
      </c>
      <c r="L3093" s="3">
        <v>17747559.739999998</v>
      </c>
      <c r="M3093" s="3">
        <v>17802319.609999999</v>
      </c>
      <c r="N3093" s="3">
        <v>17628097.129999999</v>
      </c>
      <c r="O3093" s="3">
        <v>18220405.789999999</v>
      </c>
      <c r="P3093" s="3">
        <v>17883608</v>
      </c>
    </row>
    <row r="3094" spans="1:16" x14ac:dyDescent="0.2">
      <c r="A3094" s="3" t="s">
        <v>12758</v>
      </c>
      <c r="B3094" s="3">
        <v>2</v>
      </c>
      <c r="C3094" s="3">
        <v>1</v>
      </c>
      <c r="D3094" s="3">
        <v>45.16</v>
      </c>
      <c r="E3094" s="3">
        <v>0.87037900000000001</v>
      </c>
      <c r="F3094" s="3">
        <v>79527</v>
      </c>
      <c r="G3094" s="3" t="s">
        <v>5570</v>
      </c>
      <c r="H3094" s="3" t="s">
        <v>12759</v>
      </c>
      <c r="I3094" s="3">
        <v>109944.2824</v>
      </c>
      <c r="J3094" s="3">
        <v>69049.315700000006</v>
      </c>
      <c r="K3094" s="3">
        <v>77098.316250000003</v>
      </c>
      <c r="L3094" s="3">
        <v>85363.971449999997</v>
      </c>
      <c r="M3094" s="3">
        <v>106455.7219</v>
      </c>
      <c r="N3094" s="3">
        <v>92251.420490000004</v>
      </c>
      <c r="O3094" s="3">
        <v>66118.746580000006</v>
      </c>
      <c r="P3094" s="3">
        <v>88275.296000000002</v>
      </c>
    </row>
    <row r="3095" spans="1:16" x14ac:dyDescent="0.2">
      <c r="A3095" s="3" t="s">
        <v>11132</v>
      </c>
      <c r="B3095" s="3">
        <v>5</v>
      </c>
      <c r="C3095" s="3">
        <v>5</v>
      </c>
      <c r="D3095" s="3">
        <v>339.92</v>
      </c>
      <c r="E3095" s="3">
        <v>0.87051599999999996</v>
      </c>
      <c r="F3095" s="3">
        <v>20593</v>
      </c>
      <c r="G3095" s="3" t="s">
        <v>3780</v>
      </c>
      <c r="H3095" s="3" t="s">
        <v>11133</v>
      </c>
      <c r="I3095" s="3">
        <v>2803451.7439999999</v>
      </c>
      <c r="J3095" s="3">
        <v>3130867.2940000002</v>
      </c>
      <c r="K3095" s="3">
        <v>2275928.9380000001</v>
      </c>
      <c r="L3095" s="3">
        <v>2736749.3250000002</v>
      </c>
      <c r="M3095" s="3">
        <v>2317468.523</v>
      </c>
      <c r="N3095" s="3">
        <v>2744821.0950000002</v>
      </c>
      <c r="O3095" s="3">
        <v>2953284.4219999998</v>
      </c>
      <c r="P3095" s="3">
        <v>2671858</v>
      </c>
    </row>
    <row r="3096" spans="1:16" x14ac:dyDescent="0.2">
      <c r="A3096" s="3" t="s">
        <v>14088</v>
      </c>
      <c r="B3096" s="3">
        <v>7</v>
      </c>
      <c r="C3096" s="3">
        <v>7</v>
      </c>
      <c r="D3096" s="3">
        <v>268.14999999999998</v>
      </c>
      <c r="E3096" s="3">
        <v>0.87059500000000001</v>
      </c>
      <c r="F3096" s="3">
        <v>8755</v>
      </c>
      <c r="G3096" s="3" t="s">
        <v>7048</v>
      </c>
      <c r="H3096" s="3" t="s">
        <v>14089</v>
      </c>
      <c r="I3096" s="3">
        <v>7893628.0829999996</v>
      </c>
      <c r="J3096" s="3">
        <v>8895401.284</v>
      </c>
      <c r="K3096" s="3">
        <v>7980379.7450000001</v>
      </c>
      <c r="L3096" s="3">
        <v>8256469.7039999999</v>
      </c>
      <c r="M3096" s="3">
        <v>7383031.1009999998</v>
      </c>
      <c r="N3096" s="3">
        <v>8981364.4920000006</v>
      </c>
      <c r="O3096" s="3">
        <v>8155588.0329999998</v>
      </c>
      <c r="P3096" s="3">
        <v>8173327.9000000004</v>
      </c>
    </row>
    <row r="3097" spans="1:16" x14ac:dyDescent="0.2">
      <c r="A3097" s="3" t="s">
        <v>11116</v>
      </c>
      <c r="B3097" s="3">
        <v>2</v>
      </c>
      <c r="C3097" s="3">
        <v>2</v>
      </c>
      <c r="D3097" s="3">
        <v>208.29</v>
      </c>
      <c r="E3097" s="3">
        <v>0.87070999999999998</v>
      </c>
      <c r="F3097" s="3">
        <v>12247</v>
      </c>
      <c r="G3097" s="3" t="s">
        <v>3762</v>
      </c>
      <c r="H3097" s="3" t="s">
        <v>11117</v>
      </c>
      <c r="I3097" s="3">
        <v>1708163.2209999999</v>
      </c>
      <c r="J3097" s="3">
        <v>2521444.6239999998</v>
      </c>
      <c r="K3097" s="3">
        <v>2121389.148</v>
      </c>
      <c r="L3097" s="3">
        <v>2116998.9980000001</v>
      </c>
      <c r="M3097" s="3">
        <v>1498788.091</v>
      </c>
      <c r="N3097" s="3">
        <v>2094912.0419999999</v>
      </c>
      <c r="O3097" s="3">
        <v>2625107.7620000001</v>
      </c>
      <c r="P3097" s="3">
        <v>2072936</v>
      </c>
    </row>
    <row r="3098" spans="1:16" x14ac:dyDescent="0.2">
      <c r="A3098" s="3" t="s">
        <v>14066</v>
      </c>
      <c r="B3098" s="3">
        <v>107</v>
      </c>
      <c r="C3098" s="3">
        <v>106</v>
      </c>
      <c r="D3098" s="3">
        <v>8037.32</v>
      </c>
      <c r="E3098" s="3">
        <v>0.87097800000000003</v>
      </c>
      <c r="F3098" s="3">
        <v>82561</v>
      </c>
      <c r="G3098" s="3" t="s">
        <v>7024</v>
      </c>
      <c r="H3098" s="3" t="s">
        <v>14067</v>
      </c>
      <c r="I3098" s="3">
        <v>700290518.5</v>
      </c>
      <c r="J3098" s="3">
        <v>772169286.5</v>
      </c>
      <c r="K3098" s="3">
        <v>822428792.20000005</v>
      </c>
      <c r="L3098" s="3">
        <v>764962865.79999995</v>
      </c>
      <c r="M3098" s="3">
        <v>737231746.79999995</v>
      </c>
      <c r="N3098" s="3">
        <v>771464571.89999998</v>
      </c>
      <c r="O3098" s="3">
        <v>803754837.79999995</v>
      </c>
      <c r="P3098" s="3">
        <v>770817052</v>
      </c>
    </row>
    <row r="3099" spans="1:16" x14ac:dyDescent="0.2">
      <c r="A3099" s="3" t="s">
        <v>14114</v>
      </c>
      <c r="B3099" s="3">
        <v>21</v>
      </c>
      <c r="C3099" s="3">
        <v>18</v>
      </c>
      <c r="D3099" s="3">
        <v>1138.4100000000001</v>
      </c>
      <c r="E3099" s="3">
        <v>0.87108399999999997</v>
      </c>
      <c r="F3099" s="3">
        <v>186420</v>
      </c>
      <c r="G3099" s="3" t="s">
        <v>7082</v>
      </c>
      <c r="H3099" s="3" t="s">
        <v>14115</v>
      </c>
      <c r="I3099" s="3">
        <v>4964304.0779999997</v>
      </c>
      <c r="J3099" s="3">
        <v>6442656.5089999996</v>
      </c>
      <c r="K3099" s="3">
        <v>7082410.023</v>
      </c>
      <c r="L3099" s="3">
        <v>6163123.5369999995</v>
      </c>
      <c r="M3099" s="3">
        <v>5534180.2259999998</v>
      </c>
      <c r="N3099" s="3">
        <v>6381259.9400000004</v>
      </c>
      <c r="O3099" s="3">
        <v>6045621.6220000004</v>
      </c>
      <c r="P3099" s="3">
        <v>5987020.5999999996</v>
      </c>
    </row>
    <row r="3100" spans="1:16" x14ac:dyDescent="0.2">
      <c r="A3100" s="3" t="s">
        <v>11358</v>
      </c>
      <c r="B3100" s="3">
        <v>1</v>
      </c>
      <c r="C3100" s="3">
        <v>1</v>
      </c>
      <c r="D3100" s="3">
        <v>35.5</v>
      </c>
      <c r="E3100" s="3">
        <v>0.87129400000000001</v>
      </c>
      <c r="F3100" s="3">
        <v>150629</v>
      </c>
      <c r="G3100" s="3" t="s">
        <v>4024</v>
      </c>
      <c r="H3100" s="3" t="s">
        <v>11359</v>
      </c>
      <c r="I3100" s="3">
        <v>55568.900629999996</v>
      </c>
      <c r="J3100" s="3">
        <v>24771.505880000001</v>
      </c>
      <c r="K3100" s="3">
        <v>20212.455590000001</v>
      </c>
      <c r="L3100" s="3">
        <v>33517.620699999999</v>
      </c>
      <c r="M3100" s="3">
        <v>44075.717290000001</v>
      </c>
      <c r="N3100" s="3">
        <v>10591.61371</v>
      </c>
      <c r="O3100" s="3">
        <v>44410.566830000003</v>
      </c>
      <c r="P3100" s="3">
        <v>33025.966</v>
      </c>
    </row>
    <row r="3101" spans="1:16" x14ac:dyDescent="0.2">
      <c r="A3101" s="3" t="s">
        <v>13842</v>
      </c>
      <c r="B3101" s="3">
        <v>15</v>
      </c>
      <c r="C3101" s="3">
        <v>12</v>
      </c>
      <c r="D3101" s="3">
        <v>880.07</v>
      </c>
      <c r="E3101" s="3">
        <v>0.87191200000000002</v>
      </c>
      <c r="F3101" s="3">
        <v>30622</v>
      </c>
      <c r="G3101" s="3" t="s">
        <v>6764</v>
      </c>
      <c r="H3101" s="3" t="s">
        <v>13843</v>
      </c>
      <c r="I3101" s="3">
        <v>16207125.68</v>
      </c>
      <c r="J3101" s="3">
        <v>17718935.449999999</v>
      </c>
      <c r="K3101" s="3">
        <v>18158938.030000001</v>
      </c>
      <c r="L3101" s="3">
        <v>17361666.390000001</v>
      </c>
      <c r="M3101" s="3">
        <v>17324836.309999999</v>
      </c>
      <c r="N3101" s="3">
        <v>17889659.289999999</v>
      </c>
      <c r="O3101" s="3">
        <v>17147783.920000002</v>
      </c>
      <c r="P3101" s="3">
        <v>17454093</v>
      </c>
    </row>
    <row r="3102" spans="1:16" x14ac:dyDescent="0.2">
      <c r="A3102" s="3" t="s">
        <v>11720</v>
      </c>
      <c r="B3102" s="3">
        <v>1</v>
      </c>
      <c r="C3102" s="3">
        <v>1</v>
      </c>
      <c r="D3102" s="3">
        <v>38.4</v>
      </c>
      <c r="E3102" s="3">
        <v>0.87205900000000003</v>
      </c>
      <c r="F3102" s="3">
        <v>12039</v>
      </c>
      <c r="G3102" s="3" t="s">
        <v>4410</v>
      </c>
      <c r="H3102" s="3" t="s">
        <v>11721</v>
      </c>
      <c r="I3102" s="3">
        <v>156458.35709999999</v>
      </c>
      <c r="J3102" s="3">
        <v>88487.279639999993</v>
      </c>
      <c r="K3102" s="3">
        <v>103921.4473</v>
      </c>
      <c r="L3102" s="3">
        <v>116289.02800000001</v>
      </c>
      <c r="M3102" s="3">
        <v>179124.98869999999</v>
      </c>
      <c r="N3102" s="3">
        <v>66658.209229999993</v>
      </c>
      <c r="O3102" s="3">
        <v>101516.3383</v>
      </c>
      <c r="P3102" s="3">
        <v>115766.51</v>
      </c>
    </row>
    <row r="3103" spans="1:16" x14ac:dyDescent="0.2">
      <c r="A3103" s="3" t="s">
        <v>13548</v>
      </c>
      <c r="B3103" s="3">
        <v>4</v>
      </c>
      <c r="C3103" s="3">
        <v>4</v>
      </c>
      <c r="D3103" s="3">
        <v>133.93</v>
      </c>
      <c r="E3103" s="3">
        <v>0.87215600000000004</v>
      </c>
      <c r="F3103" s="3">
        <v>27970</v>
      </c>
      <c r="G3103" s="3" t="s">
        <v>6448</v>
      </c>
      <c r="H3103" s="3" t="s">
        <v>13549</v>
      </c>
      <c r="I3103" s="3">
        <v>2653393.3760000002</v>
      </c>
      <c r="J3103" s="3">
        <v>4451830.4929999998</v>
      </c>
      <c r="K3103" s="3">
        <v>4213672.24</v>
      </c>
      <c r="L3103" s="3">
        <v>3772965.3689999999</v>
      </c>
      <c r="M3103" s="3">
        <v>3089922.8960000002</v>
      </c>
      <c r="N3103" s="3">
        <v>4145965.213</v>
      </c>
      <c r="O3103" s="3">
        <v>4294174.9670000002</v>
      </c>
      <c r="P3103" s="3">
        <v>3843354.4</v>
      </c>
    </row>
    <row r="3104" spans="1:16" x14ac:dyDescent="0.2">
      <c r="A3104" s="3" t="s">
        <v>8808</v>
      </c>
      <c r="B3104" s="3">
        <v>5</v>
      </c>
      <c r="C3104" s="3">
        <v>5</v>
      </c>
      <c r="D3104" s="3">
        <v>132.76</v>
      </c>
      <c r="E3104" s="3">
        <v>0.87232100000000001</v>
      </c>
      <c r="F3104" s="3">
        <v>95961</v>
      </c>
      <c r="G3104" s="3" t="s">
        <v>1213</v>
      </c>
      <c r="H3104" s="3" t="s">
        <v>8809</v>
      </c>
      <c r="I3104" s="3">
        <v>808266.57429999998</v>
      </c>
      <c r="J3104" s="3">
        <v>835057.12419999996</v>
      </c>
      <c r="K3104" s="3">
        <v>871423.77599999995</v>
      </c>
      <c r="L3104" s="3">
        <v>838249.1581</v>
      </c>
      <c r="M3104" s="3">
        <v>1024307.027</v>
      </c>
      <c r="N3104" s="3">
        <v>540700.04980000004</v>
      </c>
      <c r="O3104" s="3">
        <v>956447.36140000005</v>
      </c>
      <c r="P3104" s="3">
        <v>840484.81</v>
      </c>
    </row>
    <row r="3105" spans="1:16" x14ac:dyDescent="0.2">
      <c r="A3105" s="3" t="s">
        <v>10264</v>
      </c>
      <c r="B3105" s="3">
        <v>5</v>
      </c>
      <c r="C3105" s="3">
        <v>5</v>
      </c>
      <c r="D3105" s="3">
        <v>256.52999999999997</v>
      </c>
      <c r="E3105" s="3">
        <v>0.87269300000000005</v>
      </c>
      <c r="F3105" s="3">
        <v>24700</v>
      </c>
      <c r="G3105" s="3" t="s">
        <v>2816</v>
      </c>
      <c r="H3105" s="3" t="s">
        <v>10265</v>
      </c>
      <c r="I3105" s="3">
        <v>6187155.6699999999</v>
      </c>
      <c r="J3105" s="3">
        <v>679784.79870000004</v>
      </c>
      <c r="K3105" s="3">
        <v>543326.58680000005</v>
      </c>
      <c r="L3105" s="3">
        <v>2470089.0189999999</v>
      </c>
      <c r="M3105" s="3">
        <v>3546162.1170000001</v>
      </c>
      <c r="N3105" s="3">
        <v>717498.79810000001</v>
      </c>
      <c r="O3105" s="3">
        <v>546127.04619999998</v>
      </c>
      <c r="P3105" s="3">
        <v>1603262.7</v>
      </c>
    </row>
    <row r="3106" spans="1:16" x14ac:dyDescent="0.2">
      <c r="A3106" s="3" t="s">
        <v>12238</v>
      </c>
      <c r="B3106" s="3">
        <v>8</v>
      </c>
      <c r="C3106" s="3">
        <v>8</v>
      </c>
      <c r="D3106" s="3">
        <v>449.96</v>
      </c>
      <c r="E3106" s="3">
        <v>0.87287499999999996</v>
      </c>
      <c r="F3106" s="3">
        <v>68469</v>
      </c>
      <c r="G3106" s="3" t="s">
        <v>4982</v>
      </c>
      <c r="H3106" s="3" t="s">
        <v>12239</v>
      </c>
      <c r="I3106" s="3">
        <v>3733359.915</v>
      </c>
      <c r="J3106" s="3">
        <v>3851250.06</v>
      </c>
      <c r="K3106" s="3">
        <v>4725078.8080000002</v>
      </c>
      <c r="L3106" s="3">
        <v>4103229.594</v>
      </c>
      <c r="M3106" s="3">
        <v>3487321.5010000002</v>
      </c>
      <c r="N3106" s="3">
        <v>4414128.1119999997</v>
      </c>
      <c r="O3106" s="3">
        <v>4187388.3859999999</v>
      </c>
      <c r="P3106" s="3">
        <v>4029612.7</v>
      </c>
    </row>
    <row r="3107" spans="1:16" x14ac:dyDescent="0.2">
      <c r="A3107" s="3" t="s">
        <v>11874</v>
      </c>
      <c r="B3107" s="3">
        <v>1</v>
      </c>
      <c r="C3107" s="3">
        <v>1</v>
      </c>
      <c r="D3107" s="3">
        <v>57.56</v>
      </c>
      <c r="E3107" s="3">
        <v>0.87290599999999996</v>
      </c>
      <c r="F3107" s="3">
        <v>21138</v>
      </c>
      <c r="G3107" s="3" t="s">
        <v>4574</v>
      </c>
      <c r="H3107" s="3" t="s">
        <v>11875</v>
      </c>
      <c r="I3107" s="3">
        <v>292705.22369999997</v>
      </c>
      <c r="J3107" s="3">
        <v>420868.16570000001</v>
      </c>
      <c r="K3107" s="3">
        <v>289787.84279999998</v>
      </c>
      <c r="L3107" s="3">
        <v>334453.74410000001</v>
      </c>
      <c r="M3107" s="3">
        <v>235541.2568</v>
      </c>
      <c r="N3107" s="3">
        <v>424199.6593</v>
      </c>
      <c r="O3107" s="3">
        <v>400648.94040000002</v>
      </c>
      <c r="P3107" s="3">
        <v>353463.29</v>
      </c>
    </row>
    <row r="3108" spans="1:16" x14ac:dyDescent="0.2">
      <c r="A3108" s="3" t="s">
        <v>13664</v>
      </c>
      <c r="B3108" s="3">
        <v>1</v>
      </c>
      <c r="C3108" s="3">
        <v>1</v>
      </c>
      <c r="D3108" s="3">
        <v>66.45</v>
      </c>
      <c r="E3108" s="3">
        <v>0.87294899999999997</v>
      </c>
      <c r="F3108" s="3">
        <v>35388</v>
      </c>
      <c r="G3108" s="3" t="s">
        <v>6574</v>
      </c>
      <c r="H3108" s="3" t="s">
        <v>13665</v>
      </c>
      <c r="I3108" s="3">
        <v>656681.66599999997</v>
      </c>
      <c r="J3108" s="3">
        <v>600289.77509999997</v>
      </c>
      <c r="K3108" s="3">
        <v>612616.26740000001</v>
      </c>
      <c r="L3108" s="3">
        <v>623195.90280000004</v>
      </c>
      <c r="M3108" s="3">
        <v>825614.30900000001</v>
      </c>
      <c r="N3108" s="3">
        <v>532422.93949999998</v>
      </c>
      <c r="O3108" s="3">
        <v>588766.62529999996</v>
      </c>
      <c r="P3108" s="3">
        <v>648934.62</v>
      </c>
    </row>
    <row r="3109" spans="1:16" x14ac:dyDescent="0.2">
      <c r="A3109" s="3" t="s">
        <v>12262</v>
      </c>
      <c r="B3109" s="3">
        <v>12</v>
      </c>
      <c r="C3109" s="3">
        <v>1</v>
      </c>
      <c r="D3109" s="3">
        <v>639.47</v>
      </c>
      <c r="E3109" s="3">
        <v>0.873085</v>
      </c>
      <c r="F3109" s="3">
        <v>61322</v>
      </c>
      <c r="G3109" s="3" t="s">
        <v>5012</v>
      </c>
      <c r="H3109" s="3" t="s">
        <v>12263</v>
      </c>
      <c r="I3109" s="3">
        <v>182252.182</v>
      </c>
      <c r="J3109" s="3">
        <v>7053.880658</v>
      </c>
      <c r="K3109" s="3">
        <v>13653.99315</v>
      </c>
      <c r="L3109" s="3">
        <v>67653.351930000004</v>
      </c>
      <c r="M3109" s="3">
        <v>24581.173149999999</v>
      </c>
      <c r="N3109" s="3">
        <v>2749.8990060000001</v>
      </c>
      <c r="O3109" s="3">
        <v>121904.01210000001</v>
      </c>
      <c r="P3109" s="3">
        <v>49745.027999999998</v>
      </c>
    </row>
    <row r="3110" spans="1:16" x14ac:dyDescent="0.2">
      <c r="A3110" s="3" t="s">
        <v>12628</v>
      </c>
      <c r="B3110" s="3">
        <v>30</v>
      </c>
      <c r="C3110" s="3">
        <v>30</v>
      </c>
      <c r="D3110" s="3">
        <v>1728.75</v>
      </c>
      <c r="E3110" s="3">
        <v>0.87320299999999995</v>
      </c>
      <c r="F3110" s="3">
        <v>68486</v>
      </c>
      <c r="G3110" s="3" t="s">
        <v>5420</v>
      </c>
      <c r="H3110" s="3" t="s">
        <v>12629</v>
      </c>
      <c r="I3110" s="3">
        <v>43704790.079999998</v>
      </c>
      <c r="J3110" s="3">
        <v>38838875.609999999</v>
      </c>
      <c r="K3110" s="3">
        <v>45666362.329999998</v>
      </c>
      <c r="L3110" s="3">
        <v>42736676</v>
      </c>
      <c r="M3110" s="3">
        <v>44366406.920000002</v>
      </c>
      <c r="N3110" s="3">
        <v>38193259.060000002</v>
      </c>
      <c r="O3110" s="3">
        <v>44163702.82</v>
      </c>
      <c r="P3110" s="3">
        <v>42241123</v>
      </c>
    </row>
    <row r="3111" spans="1:16" x14ac:dyDescent="0.2">
      <c r="A3111" s="3" t="s">
        <v>8774</v>
      </c>
      <c r="B3111" s="3">
        <v>16</v>
      </c>
      <c r="C3111" s="3">
        <v>13</v>
      </c>
      <c r="D3111" s="3">
        <v>755.64</v>
      </c>
      <c r="E3111" s="3">
        <v>0.87341299999999999</v>
      </c>
      <c r="F3111" s="3">
        <v>89463</v>
      </c>
      <c r="G3111" s="3" t="s">
        <v>1177</v>
      </c>
      <c r="H3111" s="3" t="s">
        <v>8775</v>
      </c>
      <c r="I3111" s="3">
        <v>7887930.2079999996</v>
      </c>
      <c r="J3111" s="3">
        <v>8499682.3530000001</v>
      </c>
      <c r="K3111" s="3">
        <v>9928086.8460000008</v>
      </c>
      <c r="L3111" s="3">
        <v>8771899.8019999992</v>
      </c>
      <c r="M3111" s="3">
        <v>8454159.4419999998</v>
      </c>
      <c r="N3111" s="3">
        <v>8827684.5960000008</v>
      </c>
      <c r="O3111" s="3">
        <v>9255054.0500000007</v>
      </c>
      <c r="P3111" s="3">
        <v>8845632.6999999993</v>
      </c>
    </row>
    <row r="3112" spans="1:16" x14ac:dyDescent="0.2">
      <c r="A3112" s="3" t="s">
        <v>11562</v>
      </c>
      <c r="B3112" s="3">
        <v>8</v>
      </c>
      <c r="C3112" s="3">
        <v>8</v>
      </c>
      <c r="D3112" s="3">
        <v>544.66999999999996</v>
      </c>
      <c r="E3112" s="3">
        <v>0.87377400000000005</v>
      </c>
      <c r="F3112" s="3">
        <v>58824</v>
      </c>
      <c r="G3112" s="3" t="s">
        <v>4242</v>
      </c>
      <c r="H3112" s="3" t="s">
        <v>11563</v>
      </c>
      <c r="I3112" s="3">
        <v>7306510.1320000002</v>
      </c>
      <c r="J3112" s="3">
        <v>7507369.4950000001</v>
      </c>
      <c r="K3112" s="3">
        <v>6624792.9709999999</v>
      </c>
      <c r="L3112" s="3">
        <v>7146224.2000000002</v>
      </c>
      <c r="M3112" s="3">
        <v>5736805.2580000004</v>
      </c>
      <c r="N3112" s="3">
        <v>8285372.665</v>
      </c>
      <c r="O3112" s="3">
        <v>8149376.2699999996</v>
      </c>
      <c r="P3112" s="3">
        <v>7390518.0999999996</v>
      </c>
    </row>
    <row r="3113" spans="1:16" x14ac:dyDescent="0.2">
      <c r="A3113" s="3" t="s">
        <v>14858</v>
      </c>
      <c r="B3113" s="3">
        <v>1</v>
      </c>
      <c r="C3113" s="3">
        <v>1</v>
      </c>
      <c r="D3113" s="3">
        <v>15.67</v>
      </c>
      <c r="E3113" s="3">
        <v>0.87387099999999995</v>
      </c>
      <c r="F3113" s="3">
        <v>44231</v>
      </c>
      <c r="G3113" s="3" t="s">
        <v>963</v>
      </c>
      <c r="H3113" s="3" t="s">
        <v>14859</v>
      </c>
      <c r="I3113" s="3">
        <v>1980523.8470000001</v>
      </c>
      <c r="J3113" s="3">
        <v>1752045.1740000001</v>
      </c>
      <c r="K3113" s="3">
        <v>2190930.3110000002</v>
      </c>
      <c r="L3113" s="3">
        <v>1974499.777</v>
      </c>
      <c r="M3113" s="3">
        <v>1725472.102</v>
      </c>
      <c r="N3113" s="3">
        <v>1922250.308</v>
      </c>
      <c r="O3113" s="3">
        <v>2185307.2310000001</v>
      </c>
      <c r="P3113" s="3">
        <v>1944343.2</v>
      </c>
    </row>
    <row r="3114" spans="1:16" x14ac:dyDescent="0.2">
      <c r="A3114" s="3" t="s">
        <v>8079</v>
      </c>
      <c r="B3114" s="3">
        <v>16</v>
      </c>
      <c r="C3114" s="3">
        <v>15</v>
      </c>
      <c r="D3114" s="3">
        <v>822.37</v>
      </c>
      <c r="E3114" s="3">
        <v>0.87391700000000005</v>
      </c>
      <c r="F3114" s="3">
        <v>31793</v>
      </c>
      <c r="G3114" s="3" t="s">
        <v>427</v>
      </c>
      <c r="H3114" s="3" t="s">
        <v>8080</v>
      </c>
      <c r="I3114" s="3">
        <v>53705443.090000004</v>
      </c>
      <c r="J3114" s="3">
        <v>57525309.049999997</v>
      </c>
      <c r="K3114" s="3">
        <v>58304151</v>
      </c>
      <c r="L3114" s="3">
        <v>56511634.380000003</v>
      </c>
      <c r="M3114" s="3">
        <v>49960023.890000001</v>
      </c>
      <c r="N3114" s="3">
        <v>59571194.530000001</v>
      </c>
      <c r="O3114" s="3">
        <v>58656433.439999998</v>
      </c>
      <c r="P3114" s="3">
        <v>56062551</v>
      </c>
    </row>
    <row r="3115" spans="1:16" x14ac:dyDescent="0.2">
      <c r="A3115" s="3" t="s">
        <v>7857</v>
      </c>
      <c r="B3115" s="3">
        <v>11</v>
      </c>
      <c r="C3115" s="3">
        <v>11</v>
      </c>
      <c r="D3115" s="3">
        <v>829.2</v>
      </c>
      <c r="E3115" s="3">
        <v>0.87420500000000001</v>
      </c>
      <c r="F3115" s="3">
        <v>13365</v>
      </c>
      <c r="G3115" s="3" t="s">
        <v>183</v>
      </c>
      <c r="H3115" s="3" t="s">
        <v>7858</v>
      </c>
      <c r="I3115" s="3">
        <v>9944612.4409999996</v>
      </c>
      <c r="J3115" s="3">
        <v>9085808.2640000004</v>
      </c>
      <c r="K3115" s="3">
        <v>8411293.4000000004</v>
      </c>
      <c r="L3115" s="3">
        <v>9147238.0350000001</v>
      </c>
      <c r="M3115" s="3">
        <v>9896303.8330000006</v>
      </c>
      <c r="N3115" s="3">
        <v>8843162.8609999996</v>
      </c>
      <c r="O3115" s="3">
        <v>8952489.4869999997</v>
      </c>
      <c r="P3115" s="3">
        <v>9230652.0999999996</v>
      </c>
    </row>
    <row r="3116" spans="1:16" x14ac:dyDescent="0.2">
      <c r="A3116" s="3" t="s">
        <v>8580</v>
      </c>
      <c r="B3116" s="3">
        <v>6</v>
      </c>
      <c r="C3116" s="3">
        <v>6</v>
      </c>
      <c r="D3116" s="3">
        <v>397.16</v>
      </c>
      <c r="E3116" s="3">
        <v>0.874699</v>
      </c>
      <c r="F3116" s="3">
        <v>11915</v>
      </c>
      <c r="G3116" s="3" t="s">
        <v>961</v>
      </c>
      <c r="H3116" s="3" t="s">
        <v>8581</v>
      </c>
      <c r="I3116" s="3">
        <v>40032489.759999998</v>
      </c>
      <c r="J3116" s="3">
        <v>39686990.170000002</v>
      </c>
      <c r="K3116" s="3">
        <v>28964602.420000002</v>
      </c>
      <c r="L3116" s="3">
        <v>36228027.450000003</v>
      </c>
      <c r="M3116" s="3">
        <v>28177570.359999999</v>
      </c>
      <c r="N3116" s="3">
        <v>39826108.960000001</v>
      </c>
      <c r="O3116" s="3">
        <v>37984446.409999996</v>
      </c>
      <c r="P3116" s="3">
        <v>35329375</v>
      </c>
    </row>
    <row r="3117" spans="1:16" x14ac:dyDescent="0.2">
      <c r="A3117" s="3" t="s">
        <v>14201</v>
      </c>
      <c r="B3117" s="3">
        <v>5</v>
      </c>
      <c r="C3117" s="3">
        <v>5</v>
      </c>
      <c r="D3117" s="3">
        <v>248.34</v>
      </c>
      <c r="E3117" s="3">
        <v>0.87497199999999997</v>
      </c>
      <c r="F3117" s="3">
        <v>16724</v>
      </c>
      <c r="G3117" s="3" t="s">
        <v>7190</v>
      </c>
      <c r="H3117" s="3" t="s">
        <v>14202</v>
      </c>
      <c r="I3117" s="3">
        <v>6415927.6679999996</v>
      </c>
      <c r="J3117" s="3">
        <v>4449569.3660000004</v>
      </c>
      <c r="K3117" s="3">
        <v>4943394.7750000004</v>
      </c>
      <c r="L3117" s="3">
        <v>5269630.6030000001</v>
      </c>
      <c r="M3117" s="3">
        <v>5247814.915</v>
      </c>
      <c r="N3117" s="3">
        <v>4643881.4740000004</v>
      </c>
      <c r="O3117" s="3">
        <v>5454130.2149999999</v>
      </c>
      <c r="P3117" s="3">
        <v>5115275.5</v>
      </c>
    </row>
    <row r="3118" spans="1:16" x14ac:dyDescent="0.2">
      <c r="A3118" s="3" t="s">
        <v>9235</v>
      </c>
      <c r="B3118" s="3">
        <v>4</v>
      </c>
      <c r="C3118" s="3">
        <v>4</v>
      </c>
      <c r="D3118" s="3">
        <v>148.5</v>
      </c>
      <c r="E3118" s="3">
        <v>0.87501099999999998</v>
      </c>
      <c r="F3118" s="3">
        <v>28009</v>
      </c>
      <c r="G3118" s="3" t="s">
        <v>1666</v>
      </c>
      <c r="H3118" s="3" t="s">
        <v>9236</v>
      </c>
      <c r="I3118" s="3">
        <v>1268744.6189999999</v>
      </c>
      <c r="J3118" s="3">
        <v>1367866.2679999999</v>
      </c>
      <c r="K3118" s="3">
        <v>1205259.4110000001</v>
      </c>
      <c r="L3118" s="3">
        <v>1280623.433</v>
      </c>
      <c r="M3118" s="3">
        <v>1180798.585</v>
      </c>
      <c r="N3118" s="3">
        <v>1231737.328</v>
      </c>
      <c r="O3118" s="3">
        <v>1498808.0249999999</v>
      </c>
      <c r="P3118" s="3">
        <v>1303781.3</v>
      </c>
    </row>
    <row r="3119" spans="1:16" x14ac:dyDescent="0.2">
      <c r="A3119" s="3" t="s">
        <v>11494</v>
      </c>
      <c r="B3119" s="3">
        <v>14</v>
      </c>
      <c r="C3119" s="3">
        <v>10</v>
      </c>
      <c r="D3119" s="3">
        <v>709.04</v>
      </c>
      <c r="E3119" s="3">
        <v>0.87503600000000004</v>
      </c>
      <c r="F3119" s="3">
        <v>61597</v>
      </c>
      <c r="G3119" s="3" t="s">
        <v>4170</v>
      </c>
      <c r="H3119" s="3" t="s">
        <v>11495</v>
      </c>
      <c r="I3119" s="3">
        <v>29957217.32</v>
      </c>
      <c r="J3119" s="3">
        <v>46955117.170000002</v>
      </c>
      <c r="K3119" s="3">
        <v>55266215.829999998</v>
      </c>
      <c r="L3119" s="3">
        <v>44059516.780000001</v>
      </c>
      <c r="M3119" s="3">
        <v>34905323.109999999</v>
      </c>
      <c r="N3119" s="3">
        <v>46581130.289999999</v>
      </c>
      <c r="O3119" s="3">
        <v>53459880.729999997</v>
      </c>
      <c r="P3119" s="3">
        <v>44982111</v>
      </c>
    </row>
    <row r="3120" spans="1:16" x14ac:dyDescent="0.2">
      <c r="A3120" s="3" t="s">
        <v>9365</v>
      </c>
      <c r="B3120" s="3">
        <v>8</v>
      </c>
      <c r="C3120" s="3">
        <v>5</v>
      </c>
      <c r="D3120" s="3">
        <v>357.82</v>
      </c>
      <c r="E3120" s="3">
        <v>0.87503900000000001</v>
      </c>
      <c r="F3120" s="3">
        <v>81682</v>
      </c>
      <c r="G3120" s="3" t="s">
        <v>1810</v>
      </c>
      <c r="H3120" s="3" t="s">
        <v>9366</v>
      </c>
      <c r="I3120" s="3">
        <v>1204353.8160000001</v>
      </c>
      <c r="J3120" s="3">
        <v>1683529.227</v>
      </c>
      <c r="K3120" s="3">
        <v>2637820.9750000001</v>
      </c>
      <c r="L3120" s="3">
        <v>1841901.3389999999</v>
      </c>
      <c r="M3120" s="3">
        <v>1429915.513</v>
      </c>
      <c r="N3120" s="3">
        <v>2002643.952</v>
      </c>
      <c r="O3120" s="3">
        <v>2126964.4739999999</v>
      </c>
      <c r="P3120" s="3">
        <v>1853174.6</v>
      </c>
    </row>
    <row r="3121" spans="1:16" x14ac:dyDescent="0.2">
      <c r="A3121" s="3" t="s">
        <v>9069</v>
      </c>
      <c r="B3121" s="3">
        <v>11</v>
      </c>
      <c r="C3121" s="3">
        <v>11</v>
      </c>
      <c r="D3121" s="3">
        <v>492.49</v>
      </c>
      <c r="E3121" s="3">
        <v>0.87520900000000001</v>
      </c>
      <c r="F3121" s="3">
        <v>29528</v>
      </c>
      <c r="G3121" s="3" t="s">
        <v>1490</v>
      </c>
      <c r="H3121" s="3" t="s">
        <v>9070</v>
      </c>
      <c r="I3121" s="3">
        <v>7624093.7419999996</v>
      </c>
      <c r="J3121" s="3">
        <v>7309960.9890000001</v>
      </c>
      <c r="K3121" s="3">
        <v>6240197.2120000003</v>
      </c>
      <c r="L3121" s="3">
        <v>7058083.9809999997</v>
      </c>
      <c r="M3121" s="3">
        <v>6519608.0889999997</v>
      </c>
      <c r="N3121" s="3">
        <v>7753010.8550000004</v>
      </c>
      <c r="O3121" s="3">
        <v>7158360.8260000004</v>
      </c>
      <c r="P3121" s="3">
        <v>7143659.9000000004</v>
      </c>
    </row>
    <row r="3122" spans="1:16" x14ac:dyDescent="0.2">
      <c r="A3122" s="3" t="s">
        <v>8089</v>
      </c>
      <c r="B3122" s="3">
        <v>2</v>
      </c>
      <c r="C3122" s="3">
        <v>2</v>
      </c>
      <c r="D3122" s="3">
        <v>88.27</v>
      </c>
      <c r="E3122" s="3">
        <v>0.87589600000000001</v>
      </c>
      <c r="F3122" s="3">
        <v>9163</v>
      </c>
      <c r="G3122" s="3" t="s">
        <v>437</v>
      </c>
      <c r="H3122" s="3" t="s">
        <v>8090</v>
      </c>
      <c r="I3122" s="3">
        <v>948245.15060000005</v>
      </c>
      <c r="J3122" s="3">
        <v>967923.60199999996</v>
      </c>
      <c r="K3122" s="3">
        <v>1059871.8049999999</v>
      </c>
      <c r="L3122" s="3">
        <v>992013.51930000004</v>
      </c>
      <c r="M3122" s="3">
        <v>780934.60250000004</v>
      </c>
      <c r="N3122" s="3">
        <v>1156807.3670000001</v>
      </c>
      <c r="O3122" s="3">
        <v>1151695.128</v>
      </c>
      <c r="P3122" s="3">
        <v>1029812.4</v>
      </c>
    </row>
    <row r="3123" spans="1:16" x14ac:dyDescent="0.2">
      <c r="A3123" s="3" t="s">
        <v>8179</v>
      </c>
      <c r="B3123" s="3">
        <v>2</v>
      </c>
      <c r="C3123" s="3">
        <v>2</v>
      </c>
      <c r="D3123" s="3">
        <v>196.94</v>
      </c>
      <c r="E3123" s="3">
        <v>0.87640099999999999</v>
      </c>
      <c r="F3123" s="3">
        <v>32045</v>
      </c>
      <c r="G3123" s="3" t="s">
        <v>533</v>
      </c>
      <c r="H3123" s="3" t="s">
        <v>8180</v>
      </c>
      <c r="I3123" s="3">
        <v>2402149.0260000001</v>
      </c>
      <c r="J3123" s="3">
        <v>2211899.8939999999</v>
      </c>
      <c r="K3123" s="3">
        <v>2367402.4019999998</v>
      </c>
      <c r="L3123" s="3">
        <v>2327150.4410000001</v>
      </c>
      <c r="M3123" s="3">
        <v>2278222.4</v>
      </c>
      <c r="N3123" s="3">
        <v>2273449.693</v>
      </c>
      <c r="O3123" s="3">
        <v>2392187.8420000002</v>
      </c>
      <c r="P3123" s="3">
        <v>2314620</v>
      </c>
    </row>
    <row r="3124" spans="1:16" x14ac:dyDescent="0.2">
      <c r="A3124" s="3" t="s">
        <v>14860</v>
      </c>
      <c r="B3124" s="3">
        <v>1</v>
      </c>
      <c r="C3124" s="3">
        <v>1</v>
      </c>
      <c r="D3124" s="3">
        <v>14.33</v>
      </c>
      <c r="E3124" s="3">
        <v>0.87654399999999999</v>
      </c>
      <c r="F3124" s="3">
        <v>191368</v>
      </c>
      <c r="G3124" s="3" t="s">
        <v>6316</v>
      </c>
      <c r="H3124" s="3" t="s">
        <v>14861</v>
      </c>
      <c r="I3124" s="3">
        <v>2394976.9959999998</v>
      </c>
      <c r="J3124" s="3">
        <v>1779032.6839999999</v>
      </c>
      <c r="K3124" s="3">
        <v>1937161.1529999999</v>
      </c>
      <c r="L3124" s="3">
        <v>2037056.9439999999</v>
      </c>
      <c r="M3124" s="3">
        <v>1942563.037</v>
      </c>
      <c r="N3124" s="3">
        <v>2078273.648</v>
      </c>
      <c r="O3124" s="3">
        <v>1954100.361</v>
      </c>
      <c r="P3124" s="3">
        <v>1991645.7</v>
      </c>
    </row>
    <row r="3125" spans="1:16" x14ac:dyDescent="0.2">
      <c r="A3125" s="3" t="s">
        <v>8574</v>
      </c>
      <c r="B3125" s="3">
        <v>2</v>
      </c>
      <c r="C3125" s="3">
        <v>2</v>
      </c>
      <c r="D3125" s="3">
        <v>79.319999999999993</v>
      </c>
      <c r="E3125" s="3">
        <v>0.87673900000000005</v>
      </c>
      <c r="F3125" s="3">
        <v>21594</v>
      </c>
      <c r="G3125" s="3" t="s">
        <v>955</v>
      </c>
      <c r="H3125" s="3" t="s">
        <v>8575</v>
      </c>
      <c r="I3125" s="3">
        <v>612230.35690000001</v>
      </c>
      <c r="J3125" s="3">
        <v>844033.83200000005</v>
      </c>
      <c r="K3125" s="3">
        <v>883655.59369999997</v>
      </c>
      <c r="L3125" s="3">
        <v>779973.26089999999</v>
      </c>
      <c r="M3125" s="3">
        <v>641193.76430000004</v>
      </c>
      <c r="N3125" s="3">
        <v>1330410.155</v>
      </c>
      <c r="O3125" s="3">
        <v>613838.21649999998</v>
      </c>
      <c r="P3125" s="3">
        <v>861814.05</v>
      </c>
    </row>
    <row r="3126" spans="1:16" x14ac:dyDescent="0.2">
      <c r="A3126" s="3" t="s">
        <v>13838</v>
      </c>
      <c r="B3126" s="3">
        <v>5</v>
      </c>
      <c r="C3126" s="3">
        <v>4</v>
      </c>
      <c r="D3126" s="3">
        <v>252.59</v>
      </c>
      <c r="E3126" s="3">
        <v>0.87675099999999995</v>
      </c>
      <c r="F3126" s="3">
        <v>24026</v>
      </c>
      <c r="G3126" s="3" t="s">
        <v>6760</v>
      </c>
      <c r="H3126" s="3" t="s">
        <v>13839</v>
      </c>
      <c r="I3126" s="3">
        <v>1336877.9069999999</v>
      </c>
      <c r="J3126" s="3">
        <v>1887879.2250000001</v>
      </c>
      <c r="K3126" s="3">
        <v>1593067.987</v>
      </c>
      <c r="L3126" s="3">
        <v>1605941.706</v>
      </c>
      <c r="M3126" s="3">
        <v>1369265.993</v>
      </c>
      <c r="N3126" s="3">
        <v>1763489.0349999999</v>
      </c>
      <c r="O3126" s="3">
        <v>1566150.6540000001</v>
      </c>
      <c r="P3126" s="3">
        <v>1566301.9</v>
      </c>
    </row>
    <row r="3127" spans="1:16" x14ac:dyDescent="0.2">
      <c r="A3127" s="3" t="s">
        <v>14068</v>
      </c>
      <c r="B3127" s="3">
        <v>2</v>
      </c>
      <c r="C3127" s="3">
        <v>1</v>
      </c>
      <c r="D3127" s="3">
        <v>78.739999999999995</v>
      </c>
      <c r="E3127" s="3">
        <v>0.87815699999999997</v>
      </c>
      <c r="F3127" s="3">
        <v>99968</v>
      </c>
      <c r="G3127" s="3" t="s">
        <v>7026</v>
      </c>
      <c r="H3127" s="3" t="s">
        <v>14069</v>
      </c>
      <c r="I3127" s="3">
        <v>6178663.1239999998</v>
      </c>
      <c r="J3127" s="3">
        <v>26626.193719999999</v>
      </c>
      <c r="K3127" s="3">
        <v>90899.539309999993</v>
      </c>
      <c r="L3127" s="3">
        <v>2098729.6189999999</v>
      </c>
      <c r="M3127" s="3">
        <v>5741021.5779999997</v>
      </c>
      <c r="N3127" s="3">
        <v>12488.12167</v>
      </c>
      <c r="O3127" s="3">
        <v>62237.835529999997</v>
      </c>
      <c r="P3127" s="3">
        <v>1938582.5</v>
      </c>
    </row>
    <row r="3128" spans="1:16" x14ac:dyDescent="0.2">
      <c r="A3128" s="3" t="s">
        <v>9964</v>
      </c>
      <c r="B3128" s="3">
        <v>1</v>
      </c>
      <c r="C3128" s="3">
        <v>1</v>
      </c>
      <c r="D3128" s="3">
        <v>35.619999999999997</v>
      </c>
      <c r="E3128" s="3">
        <v>0.87853099999999995</v>
      </c>
      <c r="F3128" s="3">
        <v>31531</v>
      </c>
      <c r="G3128" s="3" t="s">
        <v>2488</v>
      </c>
      <c r="H3128" s="3" t="s">
        <v>9965</v>
      </c>
      <c r="I3128" s="3">
        <v>110097.9488</v>
      </c>
      <c r="J3128" s="3">
        <v>94716.380480000007</v>
      </c>
      <c r="K3128" s="3">
        <v>79519.307650000002</v>
      </c>
      <c r="L3128" s="3">
        <v>94777.878979999994</v>
      </c>
      <c r="M3128" s="3">
        <v>86049.689240000007</v>
      </c>
      <c r="N3128" s="3">
        <v>105463.0796</v>
      </c>
      <c r="O3128" s="3">
        <v>96463.598180000001</v>
      </c>
      <c r="P3128" s="3">
        <v>95992.122000000003</v>
      </c>
    </row>
    <row r="3129" spans="1:16" x14ac:dyDescent="0.2">
      <c r="A3129" s="3" t="s">
        <v>13110</v>
      </c>
      <c r="B3129" s="3">
        <v>53</v>
      </c>
      <c r="C3129" s="3">
        <v>52</v>
      </c>
      <c r="D3129" s="3">
        <v>4140.6400000000003</v>
      </c>
      <c r="E3129" s="3">
        <v>0.87882899999999997</v>
      </c>
      <c r="F3129" s="3">
        <v>23300</v>
      </c>
      <c r="G3129" s="3" t="s">
        <v>5958</v>
      </c>
      <c r="H3129" s="3" t="s">
        <v>13111</v>
      </c>
      <c r="I3129" s="3">
        <v>203487496.40000001</v>
      </c>
      <c r="J3129" s="3">
        <v>310103295.89999998</v>
      </c>
      <c r="K3129" s="3">
        <v>321593679.39999998</v>
      </c>
      <c r="L3129" s="3">
        <v>278394823.89999998</v>
      </c>
      <c r="M3129" s="3">
        <v>241491034.09999999</v>
      </c>
      <c r="N3129" s="3">
        <v>305643806.39999998</v>
      </c>
      <c r="O3129" s="3">
        <v>297922983.80000001</v>
      </c>
      <c r="P3129" s="3">
        <v>281685941</v>
      </c>
    </row>
    <row r="3130" spans="1:16" x14ac:dyDescent="0.2">
      <c r="A3130" s="3" t="s">
        <v>14058</v>
      </c>
      <c r="B3130" s="3">
        <v>1</v>
      </c>
      <c r="C3130" s="3">
        <v>1</v>
      </c>
      <c r="D3130" s="3">
        <v>36.67</v>
      </c>
      <c r="E3130" s="3">
        <v>0.87883800000000001</v>
      </c>
      <c r="F3130" s="3">
        <v>31635</v>
      </c>
      <c r="G3130" s="3" t="s">
        <v>7016</v>
      </c>
      <c r="H3130" s="3" t="s">
        <v>14059</v>
      </c>
      <c r="I3130" s="3">
        <v>76807.637629999997</v>
      </c>
      <c r="J3130" s="3">
        <v>110918.0656</v>
      </c>
      <c r="K3130" s="3">
        <v>165273.2861</v>
      </c>
      <c r="L3130" s="3">
        <v>117666.32980000001</v>
      </c>
      <c r="M3130" s="3">
        <v>69462.411550000004</v>
      </c>
      <c r="N3130" s="3">
        <v>117521.61870000001</v>
      </c>
      <c r="O3130" s="3">
        <v>147958.72469999999</v>
      </c>
      <c r="P3130" s="3">
        <v>111647.58</v>
      </c>
    </row>
    <row r="3131" spans="1:16" x14ac:dyDescent="0.2">
      <c r="A3131" s="3" t="s">
        <v>11684</v>
      </c>
      <c r="B3131" s="3">
        <v>1</v>
      </c>
      <c r="C3131" s="3">
        <v>1</v>
      </c>
      <c r="D3131" s="3">
        <v>35.65</v>
      </c>
      <c r="E3131" s="3">
        <v>0.87898399999999999</v>
      </c>
      <c r="F3131" s="3">
        <v>18009</v>
      </c>
      <c r="G3131" s="3" t="s">
        <v>4370</v>
      </c>
      <c r="H3131" s="3" t="s">
        <v>11685</v>
      </c>
      <c r="I3131" s="3">
        <v>396382.717</v>
      </c>
      <c r="J3131" s="3">
        <v>212145.57190000001</v>
      </c>
      <c r="K3131" s="3">
        <v>192090.0912</v>
      </c>
      <c r="L3131" s="3">
        <v>266872.79340000002</v>
      </c>
      <c r="M3131" s="3">
        <v>283595.28619999997</v>
      </c>
      <c r="N3131" s="3">
        <v>337662.47369999997</v>
      </c>
      <c r="O3131" s="3">
        <v>193333.81159999999</v>
      </c>
      <c r="P3131" s="3">
        <v>271530.52</v>
      </c>
    </row>
    <row r="3132" spans="1:16" x14ac:dyDescent="0.2">
      <c r="A3132" s="3" t="s">
        <v>11254</v>
      </c>
      <c r="B3132" s="3">
        <v>5</v>
      </c>
      <c r="C3132" s="3">
        <v>5</v>
      </c>
      <c r="D3132" s="3">
        <v>150.61000000000001</v>
      </c>
      <c r="E3132" s="3">
        <v>0.87907800000000003</v>
      </c>
      <c r="F3132" s="3">
        <v>51081</v>
      </c>
      <c r="G3132" s="3" t="s">
        <v>3916</v>
      </c>
      <c r="H3132" s="3" t="s">
        <v>11255</v>
      </c>
      <c r="I3132" s="3">
        <v>977870.58620000002</v>
      </c>
      <c r="J3132" s="3">
        <v>1220361.317</v>
      </c>
      <c r="K3132" s="3">
        <v>1421794.4180000001</v>
      </c>
      <c r="L3132" s="3">
        <v>1206675.44</v>
      </c>
      <c r="M3132" s="3">
        <v>987799.04630000005</v>
      </c>
      <c r="N3132" s="3">
        <v>1595945.6059999999</v>
      </c>
      <c r="O3132" s="3">
        <v>1173286.1580000001</v>
      </c>
      <c r="P3132" s="3">
        <v>1252343.6000000001</v>
      </c>
    </row>
    <row r="3133" spans="1:16" x14ac:dyDescent="0.2">
      <c r="A3133" s="3" t="s">
        <v>12540</v>
      </c>
      <c r="B3133" s="3">
        <v>14</v>
      </c>
      <c r="C3133" s="3">
        <v>14</v>
      </c>
      <c r="D3133" s="3">
        <v>639.87</v>
      </c>
      <c r="E3133" s="3">
        <v>0.87909499999999996</v>
      </c>
      <c r="F3133" s="3">
        <v>34113</v>
      </c>
      <c r="G3133" s="3" t="s">
        <v>5328</v>
      </c>
      <c r="H3133" s="3" t="s">
        <v>12541</v>
      </c>
      <c r="I3133" s="3">
        <v>8813897.2510000002</v>
      </c>
      <c r="J3133" s="3">
        <v>11415809.51</v>
      </c>
      <c r="K3133" s="3">
        <v>10284826.609999999</v>
      </c>
      <c r="L3133" s="3">
        <v>10171511.119999999</v>
      </c>
      <c r="M3133" s="3">
        <v>9598276.1640000008</v>
      </c>
      <c r="N3133" s="3">
        <v>9865379.0600000005</v>
      </c>
      <c r="O3133" s="3">
        <v>10512547.42</v>
      </c>
      <c r="P3133" s="3">
        <v>9992067.5</v>
      </c>
    </row>
    <row r="3134" spans="1:16" x14ac:dyDescent="0.2">
      <c r="A3134" s="3" t="s">
        <v>14221</v>
      </c>
      <c r="B3134" s="3">
        <v>1</v>
      </c>
      <c r="C3134" s="3">
        <v>1</v>
      </c>
      <c r="D3134" s="3">
        <v>38.83</v>
      </c>
      <c r="E3134" s="3">
        <v>0.87942500000000001</v>
      </c>
      <c r="F3134" s="3">
        <v>62496</v>
      </c>
      <c r="G3134" s="3" t="s">
        <v>7212</v>
      </c>
      <c r="H3134" s="3" t="s">
        <v>14222</v>
      </c>
      <c r="I3134" s="3">
        <v>25496.024440000001</v>
      </c>
      <c r="J3134" s="3">
        <v>64597.75071</v>
      </c>
      <c r="K3134" s="3">
        <v>134277.26070000001</v>
      </c>
      <c r="L3134" s="3">
        <v>74790.345279999994</v>
      </c>
      <c r="M3134" s="3">
        <v>48106.011259999999</v>
      </c>
      <c r="N3134" s="3">
        <v>32770.182760000003</v>
      </c>
      <c r="O3134" s="3">
        <v>105334.8107</v>
      </c>
      <c r="P3134" s="3">
        <v>62070.334999999999</v>
      </c>
    </row>
    <row r="3135" spans="1:16" x14ac:dyDescent="0.2">
      <c r="A3135" s="3" t="s">
        <v>9696</v>
      </c>
      <c r="B3135" s="3">
        <v>2</v>
      </c>
      <c r="C3135" s="3">
        <v>2</v>
      </c>
      <c r="D3135" s="3">
        <v>80.510000000000005</v>
      </c>
      <c r="E3135" s="3">
        <v>0.87944699999999998</v>
      </c>
      <c r="F3135" s="3">
        <v>21646</v>
      </c>
      <c r="G3135" s="3" t="s">
        <v>2188</v>
      </c>
      <c r="H3135" s="3" t="s">
        <v>9697</v>
      </c>
      <c r="I3135" s="3">
        <v>396252.16889999999</v>
      </c>
      <c r="J3135" s="3">
        <v>283388.68839999998</v>
      </c>
      <c r="K3135" s="3">
        <v>264989.0724</v>
      </c>
      <c r="L3135" s="3">
        <v>314876.6433</v>
      </c>
      <c r="M3135" s="3">
        <v>382330.93359999999</v>
      </c>
      <c r="N3135" s="3">
        <v>268488.15769999998</v>
      </c>
      <c r="O3135" s="3">
        <v>266664.13189999998</v>
      </c>
      <c r="P3135" s="3">
        <v>305827.74</v>
      </c>
    </row>
    <row r="3136" spans="1:16" x14ac:dyDescent="0.2">
      <c r="A3136" s="3" t="s">
        <v>10778</v>
      </c>
      <c r="B3136" s="3">
        <v>4</v>
      </c>
      <c r="C3136" s="3">
        <v>4</v>
      </c>
      <c r="D3136" s="3">
        <v>98.28</v>
      </c>
      <c r="E3136" s="3">
        <v>0.88039400000000001</v>
      </c>
      <c r="F3136" s="3">
        <v>42674</v>
      </c>
      <c r="G3136" s="3" t="s">
        <v>3386</v>
      </c>
      <c r="H3136" s="3" t="s">
        <v>10779</v>
      </c>
      <c r="I3136" s="3">
        <v>750300.60259999998</v>
      </c>
      <c r="J3136" s="3">
        <v>642513.11670000001</v>
      </c>
      <c r="K3136" s="3">
        <v>676332.48259999999</v>
      </c>
      <c r="L3136" s="3">
        <v>689715.40060000005</v>
      </c>
      <c r="M3136" s="3">
        <v>785996.89850000001</v>
      </c>
      <c r="N3136" s="3">
        <v>649087.44499999995</v>
      </c>
      <c r="O3136" s="3">
        <v>662824.80480000004</v>
      </c>
      <c r="P3136" s="3">
        <v>699303.05</v>
      </c>
    </row>
    <row r="3137" spans="1:16" x14ac:dyDescent="0.2">
      <c r="A3137" s="3" t="s">
        <v>13210</v>
      </c>
      <c r="B3137" s="3">
        <v>9</v>
      </c>
      <c r="C3137" s="3">
        <v>9</v>
      </c>
      <c r="D3137" s="3">
        <v>553.79999999999995</v>
      </c>
      <c r="E3137" s="3">
        <v>0.88096799999999997</v>
      </c>
      <c r="F3137" s="3">
        <v>10326</v>
      </c>
      <c r="G3137" s="3" t="s">
        <v>6068</v>
      </c>
      <c r="H3137" s="3" t="s">
        <v>13211</v>
      </c>
      <c r="I3137" s="3">
        <v>7996407.3190000001</v>
      </c>
      <c r="J3137" s="3">
        <v>14821241.35</v>
      </c>
      <c r="K3137" s="3">
        <v>13635693.25</v>
      </c>
      <c r="L3137" s="3">
        <v>12151113.970000001</v>
      </c>
      <c r="M3137" s="3">
        <v>8433425.2369999997</v>
      </c>
      <c r="N3137" s="3">
        <v>15147147.84</v>
      </c>
      <c r="O3137" s="3">
        <v>14390140.550000001</v>
      </c>
      <c r="P3137" s="3">
        <v>12656905</v>
      </c>
    </row>
    <row r="3138" spans="1:16" x14ac:dyDescent="0.2">
      <c r="A3138" s="3" t="s">
        <v>12422</v>
      </c>
      <c r="B3138" s="3">
        <v>1</v>
      </c>
      <c r="C3138" s="3">
        <v>1</v>
      </c>
      <c r="D3138" s="3">
        <v>79.11</v>
      </c>
      <c r="E3138" s="3">
        <v>0.88116300000000003</v>
      </c>
      <c r="F3138" s="3">
        <v>14146</v>
      </c>
      <c r="G3138" s="3" t="s">
        <v>5192</v>
      </c>
      <c r="H3138" s="3" t="s">
        <v>12423</v>
      </c>
      <c r="I3138" s="3">
        <v>723251.18700000003</v>
      </c>
      <c r="J3138" s="3">
        <v>524746.0074</v>
      </c>
      <c r="K3138" s="3">
        <v>285525.8064</v>
      </c>
      <c r="L3138" s="3">
        <v>511174.33360000001</v>
      </c>
      <c r="M3138" s="3">
        <v>825215.73389999999</v>
      </c>
      <c r="N3138" s="3">
        <v>376123.6678</v>
      </c>
      <c r="O3138" s="3">
        <v>416187.65130000003</v>
      </c>
      <c r="P3138" s="3">
        <v>539175.68000000005</v>
      </c>
    </row>
    <row r="3139" spans="1:16" x14ac:dyDescent="0.2">
      <c r="A3139" s="3" t="s">
        <v>7865</v>
      </c>
      <c r="B3139" s="3">
        <v>27</v>
      </c>
      <c r="C3139" s="3">
        <v>24</v>
      </c>
      <c r="D3139" s="3">
        <v>1796.3</v>
      </c>
      <c r="E3139" s="3">
        <v>0.88125299999999995</v>
      </c>
      <c r="F3139" s="3">
        <v>33276</v>
      </c>
      <c r="G3139" s="3" t="s">
        <v>193</v>
      </c>
      <c r="H3139" s="3" t="s">
        <v>7866</v>
      </c>
      <c r="I3139" s="3">
        <v>77842790.769999996</v>
      </c>
      <c r="J3139" s="3">
        <v>79795870.230000004</v>
      </c>
      <c r="K3139" s="3">
        <v>84045988.260000005</v>
      </c>
      <c r="L3139" s="3">
        <v>80561549.760000005</v>
      </c>
      <c r="M3139" s="3">
        <v>77922154.829999998</v>
      </c>
      <c r="N3139" s="3">
        <v>77664591.349999994</v>
      </c>
      <c r="O3139" s="3">
        <v>84774254.75</v>
      </c>
      <c r="P3139" s="3">
        <v>80120334</v>
      </c>
    </row>
    <row r="3140" spans="1:16" x14ac:dyDescent="0.2">
      <c r="A3140" s="3" t="s">
        <v>9001</v>
      </c>
      <c r="B3140" s="3">
        <v>3</v>
      </c>
      <c r="C3140" s="3">
        <v>1</v>
      </c>
      <c r="D3140" s="3">
        <v>83.41</v>
      </c>
      <c r="E3140" s="3">
        <v>0.88160300000000003</v>
      </c>
      <c r="F3140" s="3">
        <v>95926</v>
      </c>
      <c r="G3140" s="3" t="s">
        <v>1422</v>
      </c>
      <c r="H3140" s="3" t="s">
        <v>9002</v>
      </c>
      <c r="I3140" s="3">
        <v>43606.115830000002</v>
      </c>
      <c r="J3140" s="3">
        <v>73703.319489999994</v>
      </c>
      <c r="K3140" s="3">
        <v>72942.893370000005</v>
      </c>
      <c r="L3140" s="3">
        <v>63417.442900000002</v>
      </c>
      <c r="M3140" s="3">
        <v>60781.860509999999</v>
      </c>
      <c r="N3140" s="3">
        <v>51046.100870000002</v>
      </c>
      <c r="O3140" s="3">
        <v>84178.401870000002</v>
      </c>
      <c r="P3140" s="3">
        <v>65335.453999999998</v>
      </c>
    </row>
    <row r="3141" spans="1:16" x14ac:dyDescent="0.2">
      <c r="A3141" s="3" t="s">
        <v>13358</v>
      </c>
      <c r="B3141" s="3">
        <v>2</v>
      </c>
      <c r="C3141" s="3">
        <v>2</v>
      </c>
      <c r="D3141" s="3">
        <v>81.239999999999995</v>
      </c>
      <c r="E3141" s="3">
        <v>0.88198399999999999</v>
      </c>
      <c r="F3141" s="3">
        <v>26337</v>
      </c>
      <c r="G3141" s="3" t="s">
        <v>6242</v>
      </c>
      <c r="H3141" s="3" t="s">
        <v>13359</v>
      </c>
      <c r="I3141" s="3">
        <v>151645.53719999999</v>
      </c>
      <c r="J3141" s="3">
        <v>123116.43369999999</v>
      </c>
      <c r="K3141" s="3">
        <v>122093.4614</v>
      </c>
      <c r="L3141" s="3">
        <v>132285.1441</v>
      </c>
      <c r="M3141" s="3">
        <v>214091.37409999999</v>
      </c>
      <c r="N3141" s="3">
        <v>111178.0894</v>
      </c>
      <c r="O3141" s="3">
        <v>83559.324120000005</v>
      </c>
      <c r="P3141" s="3">
        <v>136276.26</v>
      </c>
    </row>
    <row r="3142" spans="1:16" x14ac:dyDescent="0.2">
      <c r="A3142" s="3" t="s">
        <v>10830</v>
      </c>
      <c r="B3142" s="3">
        <v>1</v>
      </c>
      <c r="C3142" s="3">
        <v>1</v>
      </c>
      <c r="D3142" s="3">
        <v>50.22</v>
      </c>
      <c r="E3142" s="3">
        <v>0.88222900000000004</v>
      </c>
      <c r="F3142" s="3">
        <v>49580</v>
      </c>
      <c r="G3142" s="3" t="s">
        <v>3440</v>
      </c>
      <c r="H3142" s="3" t="s">
        <v>10831</v>
      </c>
      <c r="I3142" s="3">
        <v>393986.90970000002</v>
      </c>
      <c r="J3142" s="3">
        <v>401194.22879999998</v>
      </c>
      <c r="K3142" s="3">
        <v>396585.13160000002</v>
      </c>
      <c r="L3142" s="3">
        <v>397255.42340000003</v>
      </c>
      <c r="M3142" s="3">
        <v>436448.2255</v>
      </c>
      <c r="N3142" s="3">
        <v>375167.13929999998</v>
      </c>
      <c r="O3142" s="3">
        <v>391162.1176</v>
      </c>
      <c r="P3142" s="3">
        <v>400925.83</v>
      </c>
    </row>
    <row r="3143" spans="1:16" x14ac:dyDescent="0.2">
      <c r="A3143" s="3" t="s">
        <v>11524</v>
      </c>
      <c r="B3143" s="3">
        <v>13</v>
      </c>
      <c r="C3143" s="3">
        <v>13</v>
      </c>
      <c r="D3143" s="3">
        <v>589.29999999999995</v>
      </c>
      <c r="E3143" s="3">
        <v>0.882548</v>
      </c>
      <c r="F3143" s="3">
        <v>37363</v>
      </c>
      <c r="G3143" s="3" t="s">
        <v>4202</v>
      </c>
      <c r="H3143" s="3" t="s">
        <v>11525</v>
      </c>
      <c r="I3143" s="3">
        <v>6662609.0020000003</v>
      </c>
      <c r="J3143" s="3">
        <v>8463089.2990000006</v>
      </c>
      <c r="K3143" s="3">
        <v>8057475.1600000001</v>
      </c>
      <c r="L3143" s="3">
        <v>7727724.4869999997</v>
      </c>
      <c r="M3143" s="3">
        <v>6134143.9699999997</v>
      </c>
      <c r="N3143" s="3">
        <v>7801134.6890000002</v>
      </c>
      <c r="O3143" s="3">
        <v>8921996.8029999994</v>
      </c>
      <c r="P3143" s="3">
        <v>7619091.7999999998</v>
      </c>
    </row>
    <row r="3144" spans="1:16" x14ac:dyDescent="0.2">
      <c r="A3144" s="3" t="s">
        <v>14203</v>
      </c>
      <c r="B3144" s="3">
        <v>6</v>
      </c>
      <c r="C3144" s="3">
        <v>6</v>
      </c>
      <c r="D3144" s="3">
        <v>273.7</v>
      </c>
      <c r="E3144" s="3">
        <v>0.88265800000000005</v>
      </c>
      <c r="F3144" s="3">
        <v>86667</v>
      </c>
      <c r="G3144" s="3" t="s">
        <v>7192</v>
      </c>
      <c r="H3144" s="3" t="s">
        <v>14204</v>
      </c>
      <c r="I3144" s="3">
        <v>2230205.1179999998</v>
      </c>
      <c r="J3144" s="3">
        <v>2602027.2880000002</v>
      </c>
      <c r="K3144" s="3">
        <v>1931136.449</v>
      </c>
      <c r="L3144" s="3">
        <v>2254456.2850000001</v>
      </c>
      <c r="M3144" s="3">
        <v>2086761.801</v>
      </c>
      <c r="N3144" s="3">
        <v>2329651.5299999998</v>
      </c>
      <c r="O3144" s="3">
        <v>2412625.37</v>
      </c>
      <c r="P3144" s="3">
        <v>2276346.2000000002</v>
      </c>
    </row>
    <row r="3145" spans="1:16" x14ac:dyDescent="0.2">
      <c r="A3145" s="3" t="s">
        <v>10559</v>
      </c>
      <c r="B3145" s="3">
        <v>7</v>
      </c>
      <c r="C3145" s="3">
        <v>7</v>
      </c>
      <c r="D3145" s="3">
        <v>374.75</v>
      </c>
      <c r="E3145" s="3">
        <v>0.88303500000000001</v>
      </c>
      <c r="F3145" s="3">
        <v>27524</v>
      </c>
      <c r="G3145" s="3" t="s">
        <v>3138</v>
      </c>
      <c r="H3145" s="3" t="s">
        <v>10560</v>
      </c>
      <c r="I3145" s="3">
        <v>1980128.4979999999</v>
      </c>
      <c r="J3145" s="3">
        <v>1910474.6229999999</v>
      </c>
      <c r="K3145" s="3">
        <v>2574212.628</v>
      </c>
      <c r="L3145" s="3">
        <v>2154938.5830000001</v>
      </c>
      <c r="M3145" s="3">
        <v>2734234.2710000002</v>
      </c>
      <c r="N3145" s="3">
        <v>1134831.6410000001</v>
      </c>
      <c r="O3145" s="3">
        <v>2716764.3659999999</v>
      </c>
      <c r="P3145" s="3">
        <v>2195276.7999999998</v>
      </c>
    </row>
    <row r="3146" spans="1:16" x14ac:dyDescent="0.2">
      <c r="A3146" s="3" t="s">
        <v>13168</v>
      </c>
      <c r="B3146" s="3">
        <v>1</v>
      </c>
      <c r="C3146" s="3">
        <v>1</v>
      </c>
      <c r="D3146" s="3">
        <v>80.099999999999994</v>
      </c>
      <c r="E3146" s="3">
        <v>0.88326400000000005</v>
      </c>
      <c r="F3146" s="3">
        <v>14315</v>
      </c>
      <c r="G3146" s="3" t="s">
        <v>6024</v>
      </c>
      <c r="H3146" s="3" t="s">
        <v>13169</v>
      </c>
      <c r="I3146" s="3">
        <v>164720.86259999999</v>
      </c>
      <c r="J3146" s="3">
        <v>206226.3651</v>
      </c>
      <c r="K3146" s="3">
        <v>180516.13829999999</v>
      </c>
      <c r="L3146" s="3">
        <v>183821.122</v>
      </c>
      <c r="M3146" s="3">
        <v>180049.04860000001</v>
      </c>
      <c r="N3146" s="3">
        <v>130425.74460000001</v>
      </c>
      <c r="O3146" s="3">
        <v>239194.49849999999</v>
      </c>
      <c r="P3146" s="3">
        <v>183223.1</v>
      </c>
    </row>
    <row r="3147" spans="1:16" x14ac:dyDescent="0.2">
      <c r="A3147" s="3" t="s">
        <v>7849</v>
      </c>
      <c r="B3147" s="3">
        <v>3</v>
      </c>
      <c r="C3147" s="3">
        <v>2</v>
      </c>
      <c r="D3147" s="3">
        <v>95.3</v>
      </c>
      <c r="E3147" s="3">
        <v>0.88376200000000005</v>
      </c>
      <c r="F3147" s="3">
        <v>102291</v>
      </c>
      <c r="G3147" s="3" t="s">
        <v>173</v>
      </c>
      <c r="H3147" s="3" t="s">
        <v>7850</v>
      </c>
      <c r="I3147" s="3">
        <v>173626.41740000001</v>
      </c>
      <c r="J3147" s="3">
        <v>159451.6152</v>
      </c>
      <c r="K3147" s="3">
        <v>64657.001929999999</v>
      </c>
      <c r="L3147" s="3">
        <v>132578.34479999999</v>
      </c>
      <c r="M3147" s="3">
        <v>154465.13879999999</v>
      </c>
      <c r="N3147" s="3">
        <v>208023.1384</v>
      </c>
      <c r="O3147" s="3">
        <v>68963.560649999999</v>
      </c>
      <c r="P3147" s="3">
        <v>143817.28</v>
      </c>
    </row>
    <row r="3148" spans="1:16" x14ac:dyDescent="0.2">
      <c r="A3148" s="3" t="s">
        <v>9287</v>
      </c>
      <c r="B3148" s="3">
        <v>37</v>
      </c>
      <c r="C3148" s="3">
        <v>37</v>
      </c>
      <c r="D3148" s="3">
        <v>2079.41</v>
      </c>
      <c r="E3148" s="3">
        <v>0.88405299999999998</v>
      </c>
      <c r="F3148" s="3">
        <v>95772</v>
      </c>
      <c r="G3148" s="3" t="s">
        <v>1724</v>
      </c>
      <c r="H3148" s="3" t="s">
        <v>9288</v>
      </c>
      <c r="I3148" s="3">
        <v>32937763.620000001</v>
      </c>
      <c r="J3148" s="3">
        <v>30068384.440000001</v>
      </c>
      <c r="K3148" s="3">
        <v>29994443.75</v>
      </c>
      <c r="L3148" s="3">
        <v>31000197.27</v>
      </c>
      <c r="M3148" s="3">
        <v>33464689.399999999</v>
      </c>
      <c r="N3148" s="3">
        <v>29465841.120000001</v>
      </c>
      <c r="O3148" s="3">
        <v>30812555.34</v>
      </c>
      <c r="P3148" s="3">
        <v>31247695</v>
      </c>
    </row>
    <row r="3149" spans="1:16" x14ac:dyDescent="0.2">
      <c r="A3149" s="3" t="s">
        <v>10316</v>
      </c>
      <c r="B3149" s="3">
        <v>8</v>
      </c>
      <c r="C3149" s="3">
        <v>5</v>
      </c>
      <c r="D3149" s="3">
        <v>359.6</v>
      </c>
      <c r="E3149" s="3">
        <v>0.88429999999999997</v>
      </c>
      <c r="F3149" s="3">
        <v>72354</v>
      </c>
      <c r="G3149" s="3" t="s">
        <v>2874</v>
      </c>
      <c r="H3149" s="3" t="s">
        <v>10317</v>
      </c>
      <c r="I3149" s="3">
        <v>740807.74450000003</v>
      </c>
      <c r="J3149" s="3">
        <v>952592.49650000001</v>
      </c>
      <c r="K3149" s="3">
        <v>941953.73230000003</v>
      </c>
      <c r="L3149" s="3">
        <v>878451.32440000004</v>
      </c>
      <c r="M3149" s="3">
        <v>1030781.219</v>
      </c>
      <c r="N3149" s="3">
        <v>501560.62109999999</v>
      </c>
      <c r="O3149" s="3">
        <v>1133882.952</v>
      </c>
      <c r="P3149" s="3">
        <v>888741.6</v>
      </c>
    </row>
    <row r="3150" spans="1:16" x14ac:dyDescent="0.2">
      <c r="A3150" s="3" t="s">
        <v>12936</v>
      </c>
      <c r="B3150" s="3">
        <v>7</v>
      </c>
      <c r="C3150" s="3">
        <v>1</v>
      </c>
      <c r="D3150" s="3">
        <v>487.33</v>
      </c>
      <c r="E3150" s="3">
        <v>0.884544</v>
      </c>
      <c r="F3150" s="3">
        <v>34764</v>
      </c>
      <c r="G3150" s="3" t="s">
        <v>5762</v>
      </c>
      <c r="H3150" s="3" t="s">
        <v>12937</v>
      </c>
      <c r="I3150" s="3">
        <v>254857.88949999999</v>
      </c>
      <c r="J3150" s="3">
        <v>331448.4326</v>
      </c>
      <c r="K3150" s="3">
        <v>275650.70370000001</v>
      </c>
      <c r="L3150" s="3">
        <v>287319.0086</v>
      </c>
      <c r="M3150" s="3">
        <v>300305.31089999998</v>
      </c>
      <c r="N3150" s="3">
        <v>304966.31400000001</v>
      </c>
      <c r="O3150" s="3">
        <v>241811.296</v>
      </c>
      <c r="P3150" s="3">
        <v>282360.96999999997</v>
      </c>
    </row>
    <row r="3151" spans="1:16" x14ac:dyDescent="0.2">
      <c r="A3151" s="3" t="s">
        <v>13624</v>
      </c>
      <c r="B3151" s="3">
        <v>2</v>
      </c>
      <c r="C3151" s="3">
        <v>2</v>
      </c>
      <c r="D3151" s="3">
        <v>152.97</v>
      </c>
      <c r="E3151" s="3">
        <v>0.88464299999999996</v>
      </c>
      <c r="F3151" s="3">
        <v>23263</v>
      </c>
      <c r="G3151" s="3" t="s">
        <v>6532</v>
      </c>
      <c r="H3151" s="3" t="s">
        <v>13625</v>
      </c>
      <c r="I3151" s="3">
        <v>1354255.463</v>
      </c>
      <c r="J3151" s="3">
        <v>973940.56059999997</v>
      </c>
      <c r="K3151" s="3">
        <v>802172.2071</v>
      </c>
      <c r="L3151" s="3">
        <v>1043456.077</v>
      </c>
      <c r="M3151" s="3">
        <v>1214994.6440000001</v>
      </c>
      <c r="N3151" s="3">
        <v>995336.81740000006</v>
      </c>
      <c r="O3151" s="3">
        <v>799286.93790000002</v>
      </c>
      <c r="P3151" s="3">
        <v>1003206.1</v>
      </c>
    </row>
    <row r="3152" spans="1:16" x14ac:dyDescent="0.2">
      <c r="A3152" s="3" t="s">
        <v>11636</v>
      </c>
      <c r="B3152" s="3">
        <v>1</v>
      </c>
      <c r="C3152" s="3">
        <v>1</v>
      </c>
      <c r="D3152" s="3">
        <v>111.22</v>
      </c>
      <c r="E3152" s="3">
        <v>0.884683</v>
      </c>
      <c r="F3152" s="3">
        <v>61023</v>
      </c>
      <c r="G3152" s="3" t="s">
        <v>4318</v>
      </c>
      <c r="H3152" s="3" t="s">
        <v>11637</v>
      </c>
      <c r="I3152" s="3">
        <v>949858.88060000003</v>
      </c>
      <c r="J3152" s="3">
        <v>763246.16599999997</v>
      </c>
      <c r="K3152" s="3">
        <v>798425.07830000005</v>
      </c>
      <c r="L3152" s="3">
        <v>837176.70830000006</v>
      </c>
      <c r="M3152" s="3">
        <v>1040127.498</v>
      </c>
      <c r="N3152" s="3">
        <v>721917.25970000005</v>
      </c>
      <c r="O3152" s="3">
        <v>722905.05279999995</v>
      </c>
      <c r="P3152" s="3">
        <v>828316.6</v>
      </c>
    </row>
    <row r="3153" spans="1:16" x14ac:dyDescent="0.2">
      <c r="A3153" s="3" t="s">
        <v>8287</v>
      </c>
      <c r="B3153" s="3">
        <v>26</v>
      </c>
      <c r="C3153" s="3">
        <v>24</v>
      </c>
      <c r="D3153" s="3">
        <v>1762.59</v>
      </c>
      <c r="E3153" s="3">
        <v>0.88477099999999997</v>
      </c>
      <c r="F3153" s="3">
        <v>18738</v>
      </c>
      <c r="G3153" s="3" t="s">
        <v>653</v>
      </c>
      <c r="H3153" s="3" t="s">
        <v>8288</v>
      </c>
      <c r="I3153" s="3">
        <v>249717641.40000001</v>
      </c>
      <c r="J3153" s="3">
        <v>267949330.40000001</v>
      </c>
      <c r="K3153" s="3">
        <v>231533219.69999999</v>
      </c>
      <c r="L3153" s="3">
        <v>249733397.19999999</v>
      </c>
      <c r="M3153" s="3">
        <v>233138243.09999999</v>
      </c>
      <c r="N3153" s="3">
        <v>270184209.39999998</v>
      </c>
      <c r="O3153" s="3">
        <v>252875934.59999999</v>
      </c>
      <c r="P3153" s="3">
        <v>252066129</v>
      </c>
    </row>
    <row r="3154" spans="1:16" x14ac:dyDescent="0.2">
      <c r="A3154" s="3" t="s">
        <v>14862</v>
      </c>
      <c r="B3154" s="3">
        <v>1</v>
      </c>
      <c r="C3154" s="3">
        <v>1</v>
      </c>
      <c r="D3154" s="3">
        <v>20.66</v>
      </c>
      <c r="E3154" s="3">
        <v>0.88481299999999996</v>
      </c>
      <c r="F3154" s="3">
        <v>58348</v>
      </c>
      <c r="G3154" s="3" t="s">
        <v>3684</v>
      </c>
      <c r="H3154" s="3" t="s">
        <v>14863</v>
      </c>
      <c r="I3154" s="3">
        <v>73923.811100000006</v>
      </c>
      <c r="J3154" s="3">
        <v>218536.0925</v>
      </c>
      <c r="K3154" s="3">
        <v>145572.5814</v>
      </c>
      <c r="L3154" s="3">
        <v>146010.82829999999</v>
      </c>
      <c r="M3154" s="3">
        <v>149490.43659999999</v>
      </c>
      <c r="N3154" s="3">
        <v>150226.50140000001</v>
      </c>
      <c r="O3154" s="3">
        <v>121652.7228</v>
      </c>
      <c r="P3154" s="3">
        <v>140456.54999999999</v>
      </c>
    </row>
    <row r="3155" spans="1:16" x14ac:dyDescent="0.2">
      <c r="A3155" s="3" t="s">
        <v>12722</v>
      </c>
      <c r="B3155" s="3">
        <v>5</v>
      </c>
      <c r="C3155" s="3">
        <v>2</v>
      </c>
      <c r="D3155" s="3">
        <v>336.28</v>
      </c>
      <c r="E3155" s="3">
        <v>0.884857</v>
      </c>
      <c r="F3155" s="3">
        <v>13152</v>
      </c>
      <c r="G3155" s="3" t="s">
        <v>5526</v>
      </c>
      <c r="H3155" s="3" t="s">
        <v>12723</v>
      </c>
      <c r="I3155" s="3">
        <v>1550854.4750000001</v>
      </c>
      <c r="J3155" s="3">
        <v>833620.52300000004</v>
      </c>
      <c r="K3155" s="3">
        <v>738574.73979999998</v>
      </c>
      <c r="L3155" s="3">
        <v>1041016.579</v>
      </c>
      <c r="M3155" s="3">
        <v>880665.31900000002</v>
      </c>
      <c r="N3155" s="3">
        <v>812209.69400000002</v>
      </c>
      <c r="O3155" s="3">
        <v>1185260.284</v>
      </c>
      <c r="P3155" s="3">
        <v>959378.43</v>
      </c>
    </row>
    <row r="3156" spans="1:16" x14ac:dyDescent="0.2">
      <c r="A3156" s="3" t="s">
        <v>11826</v>
      </c>
      <c r="B3156" s="3">
        <v>24</v>
      </c>
      <c r="C3156" s="3">
        <v>10</v>
      </c>
      <c r="D3156" s="3">
        <v>1202.18</v>
      </c>
      <c r="E3156" s="3">
        <v>0.885598</v>
      </c>
      <c r="F3156" s="3">
        <v>40545</v>
      </c>
      <c r="G3156" s="3" t="s">
        <v>4524</v>
      </c>
      <c r="H3156" s="3" t="s">
        <v>11827</v>
      </c>
      <c r="I3156" s="3">
        <v>7064645.5539999995</v>
      </c>
      <c r="J3156" s="3">
        <v>5509350.4469999997</v>
      </c>
      <c r="K3156" s="3">
        <v>4057922.6839999999</v>
      </c>
      <c r="L3156" s="3">
        <v>5543972.8949999996</v>
      </c>
      <c r="M3156" s="3">
        <v>7325008.1320000002</v>
      </c>
      <c r="N3156" s="3">
        <v>4740963.4280000003</v>
      </c>
      <c r="O3156" s="3">
        <v>5010739.4929999998</v>
      </c>
      <c r="P3156" s="3">
        <v>5692237</v>
      </c>
    </row>
    <row r="3157" spans="1:16" x14ac:dyDescent="0.2">
      <c r="A3157" s="3" t="s">
        <v>12380</v>
      </c>
      <c r="B3157" s="3">
        <v>2</v>
      </c>
      <c r="C3157" s="3">
        <v>2</v>
      </c>
      <c r="D3157" s="3">
        <v>127.01</v>
      </c>
      <c r="E3157" s="3">
        <v>0.88578500000000004</v>
      </c>
      <c r="F3157" s="3">
        <v>25362</v>
      </c>
      <c r="G3157" s="3" t="s">
        <v>5144</v>
      </c>
      <c r="H3157" s="3" t="s">
        <v>12381</v>
      </c>
      <c r="I3157" s="3">
        <v>2591290.2489999998</v>
      </c>
      <c r="J3157" s="3">
        <v>3226832.6260000002</v>
      </c>
      <c r="K3157" s="3">
        <v>2508077.1839999999</v>
      </c>
      <c r="L3157" s="3">
        <v>2775400.02</v>
      </c>
      <c r="M3157" s="3">
        <v>2286500.61</v>
      </c>
      <c r="N3157" s="3">
        <v>2999228.0290000001</v>
      </c>
      <c r="O3157" s="3">
        <v>2899009.2889999999</v>
      </c>
      <c r="P3157" s="3">
        <v>2728246</v>
      </c>
    </row>
    <row r="3158" spans="1:16" x14ac:dyDescent="0.2">
      <c r="A3158" s="3" t="s">
        <v>9498</v>
      </c>
      <c r="B3158" s="3">
        <v>2</v>
      </c>
      <c r="C3158" s="3">
        <v>2</v>
      </c>
      <c r="D3158" s="3">
        <v>64.75</v>
      </c>
      <c r="E3158" s="3">
        <v>0.88587300000000002</v>
      </c>
      <c r="F3158" s="3">
        <v>22862</v>
      </c>
      <c r="G3158" s="3" t="s">
        <v>1962</v>
      </c>
      <c r="H3158" s="3" t="s">
        <v>9499</v>
      </c>
      <c r="I3158" s="3">
        <v>251096.02129999999</v>
      </c>
      <c r="J3158" s="3">
        <v>258188.1606</v>
      </c>
      <c r="K3158" s="3">
        <v>317774.30739999999</v>
      </c>
      <c r="L3158" s="3">
        <v>275686.16310000001</v>
      </c>
      <c r="M3158" s="3">
        <v>343133.72289999999</v>
      </c>
      <c r="N3158" s="3">
        <v>242745.21720000001</v>
      </c>
      <c r="O3158" s="3">
        <v>262350.4669</v>
      </c>
      <c r="P3158" s="3">
        <v>282743.14</v>
      </c>
    </row>
    <row r="3159" spans="1:16" x14ac:dyDescent="0.2">
      <c r="A3159" s="3" t="s">
        <v>13394</v>
      </c>
      <c r="B3159" s="3">
        <v>10</v>
      </c>
      <c r="C3159" s="3">
        <v>10</v>
      </c>
      <c r="D3159" s="3">
        <v>362.94</v>
      </c>
      <c r="E3159" s="3">
        <v>0.88588900000000004</v>
      </c>
      <c r="F3159" s="3">
        <v>27939</v>
      </c>
      <c r="G3159" s="3" t="s">
        <v>6284</v>
      </c>
      <c r="H3159" s="3" t="s">
        <v>13395</v>
      </c>
      <c r="I3159" s="3">
        <v>4329937.7029999997</v>
      </c>
      <c r="J3159" s="3">
        <v>8708898.0370000005</v>
      </c>
      <c r="K3159" s="3">
        <v>8069317.6730000004</v>
      </c>
      <c r="L3159" s="3">
        <v>7036051.1370000001</v>
      </c>
      <c r="M3159" s="3">
        <v>4850739.6749999998</v>
      </c>
      <c r="N3159" s="3">
        <v>7503530.8119999999</v>
      </c>
      <c r="O3159" s="3">
        <v>7407748.0939999996</v>
      </c>
      <c r="P3159" s="3">
        <v>6587339.5</v>
      </c>
    </row>
    <row r="3160" spans="1:16" x14ac:dyDescent="0.2">
      <c r="A3160" s="3" t="s">
        <v>14864</v>
      </c>
      <c r="B3160" s="3">
        <v>1</v>
      </c>
      <c r="C3160" s="3">
        <v>1</v>
      </c>
      <c r="D3160" s="3">
        <v>15.55</v>
      </c>
      <c r="E3160" s="3">
        <v>0.88650200000000001</v>
      </c>
      <c r="F3160" s="3">
        <v>73053</v>
      </c>
      <c r="G3160" s="3" t="s">
        <v>5568</v>
      </c>
      <c r="H3160" s="3" t="s">
        <v>14865</v>
      </c>
      <c r="I3160" s="3">
        <v>1229563.5</v>
      </c>
      <c r="J3160" s="3">
        <v>1425808.72</v>
      </c>
      <c r="K3160" s="3">
        <v>1820103.5630000001</v>
      </c>
      <c r="L3160" s="3">
        <v>1491825.2609999999</v>
      </c>
      <c r="M3160" s="3">
        <v>1407170.12</v>
      </c>
      <c r="N3160" s="3">
        <v>1446523.7039999999</v>
      </c>
      <c r="O3160" s="3">
        <v>1487171.6510000001</v>
      </c>
      <c r="P3160" s="3">
        <v>1446955.2</v>
      </c>
    </row>
    <row r="3161" spans="1:16" x14ac:dyDescent="0.2">
      <c r="A3161" s="3" t="s">
        <v>14076</v>
      </c>
      <c r="B3161" s="3">
        <v>1</v>
      </c>
      <c r="C3161" s="3">
        <v>1</v>
      </c>
      <c r="D3161" s="3">
        <v>40.54</v>
      </c>
      <c r="E3161" s="3">
        <v>0.88655200000000001</v>
      </c>
      <c r="F3161" s="3">
        <v>49683</v>
      </c>
      <c r="G3161" s="3" t="s">
        <v>7034</v>
      </c>
      <c r="H3161" s="3" t="s">
        <v>14077</v>
      </c>
      <c r="I3161" s="3">
        <v>139601.9564</v>
      </c>
      <c r="J3161" s="3">
        <v>84650.647930000006</v>
      </c>
      <c r="K3161" s="3">
        <v>37272.699200000003</v>
      </c>
      <c r="L3161" s="3">
        <v>87175.101179999998</v>
      </c>
      <c r="M3161" s="3">
        <v>100107.4277</v>
      </c>
      <c r="N3161" s="3">
        <v>77137.858529999998</v>
      </c>
      <c r="O3161" s="3">
        <v>68481.067110000004</v>
      </c>
      <c r="P3161" s="3">
        <v>81908.784</v>
      </c>
    </row>
    <row r="3162" spans="1:16" x14ac:dyDescent="0.2">
      <c r="A3162" s="3" t="s">
        <v>8696</v>
      </c>
      <c r="B3162" s="3">
        <v>12</v>
      </c>
      <c r="C3162" s="3">
        <v>11</v>
      </c>
      <c r="D3162" s="3">
        <v>729.12</v>
      </c>
      <c r="E3162" s="3">
        <v>0.88717699999999999</v>
      </c>
      <c r="F3162" s="3">
        <v>24667</v>
      </c>
      <c r="G3162" s="3" t="s">
        <v>1091</v>
      </c>
      <c r="H3162" s="3" t="s">
        <v>8697</v>
      </c>
      <c r="I3162" s="3">
        <v>23011021.48</v>
      </c>
      <c r="J3162" s="3">
        <v>31679998.609999999</v>
      </c>
      <c r="K3162" s="3">
        <v>30322936.379999999</v>
      </c>
      <c r="L3162" s="3">
        <v>28337985.489999998</v>
      </c>
      <c r="M3162" s="3">
        <v>27899208.309999999</v>
      </c>
      <c r="N3162" s="3">
        <v>27327797.710000001</v>
      </c>
      <c r="O3162" s="3">
        <v>30410990.149999999</v>
      </c>
      <c r="P3162" s="3">
        <v>28545999</v>
      </c>
    </row>
    <row r="3163" spans="1:16" x14ac:dyDescent="0.2">
      <c r="A3163" s="3" t="s">
        <v>10062</v>
      </c>
      <c r="B3163" s="3">
        <v>2</v>
      </c>
      <c r="C3163" s="3">
        <v>2</v>
      </c>
      <c r="D3163" s="3">
        <v>57.26</v>
      </c>
      <c r="E3163" s="3">
        <v>0.88748099999999996</v>
      </c>
      <c r="F3163" s="3">
        <v>118133</v>
      </c>
      <c r="G3163" s="3" t="s">
        <v>2596</v>
      </c>
      <c r="H3163" s="3" t="s">
        <v>10063</v>
      </c>
      <c r="I3163" s="3">
        <v>308258.28820000001</v>
      </c>
      <c r="J3163" s="3">
        <v>89455.60643</v>
      </c>
      <c r="K3163" s="3">
        <v>128913.1012</v>
      </c>
      <c r="L3163" s="3">
        <v>175542.33189999999</v>
      </c>
      <c r="M3163" s="3">
        <v>328796.06939999998</v>
      </c>
      <c r="N3163" s="3">
        <v>75790.211169999995</v>
      </c>
      <c r="O3163" s="3">
        <v>110079.42449999999</v>
      </c>
      <c r="P3163" s="3">
        <v>171555.24</v>
      </c>
    </row>
    <row r="3164" spans="1:16" x14ac:dyDescent="0.2">
      <c r="A3164" s="3" t="s">
        <v>14866</v>
      </c>
      <c r="B3164" s="3">
        <v>1</v>
      </c>
      <c r="C3164" s="3">
        <v>1</v>
      </c>
      <c r="D3164" s="3">
        <v>14.66</v>
      </c>
      <c r="E3164" s="3">
        <v>0.88753199999999999</v>
      </c>
      <c r="F3164" s="3">
        <v>217039</v>
      </c>
      <c r="G3164" s="3" t="s">
        <v>3672</v>
      </c>
      <c r="H3164" s="3" t="s">
        <v>14867</v>
      </c>
      <c r="I3164" s="3">
        <v>3322450.736</v>
      </c>
      <c r="J3164" s="3">
        <v>4105930.452</v>
      </c>
      <c r="K3164" s="3">
        <v>5578540.6459999997</v>
      </c>
      <c r="L3164" s="3">
        <v>4335640.6109999996</v>
      </c>
      <c r="M3164" s="3">
        <v>3623017.3590000002</v>
      </c>
      <c r="N3164" s="3">
        <v>3995260.68</v>
      </c>
      <c r="O3164" s="3">
        <v>5772391.3859999999</v>
      </c>
      <c r="P3164" s="3">
        <v>4463556.5</v>
      </c>
    </row>
    <row r="3165" spans="1:16" x14ac:dyDescent="0.2">
      <c r="A3165" s="3" t="s">
        <v>13256</v>
      </c>
      <c r="B3165" s="3">
        <v>1</v>
      </c>
      <c r="C3165" s="3">
        <v>1</v>
      </c>
      <c r="D3165" s="3">
        <v>42</v>
      </c>
      <c r="E3165" s="3">
        <v>0.88757799999999998</v>
      </c>
      <c r="F3165" s="3">
        <v>12750</v>
      </c>
      <c r="G3165" s="3" t="s">
        <v>6118</v>
      </c>
      <c r="H3165" s="3" t="s">
        <v>13257</v>
      </c>
      <c r="I3165" s="3">
        <v>285133.63620000001</v>
      </c>
      <c r="J3165" s="3">
        <v>885484.63399999996</v>
      </c>
      <c r="K3165" s="3">
        <v>590926.26240000001</v>
      </c>
      <c r="L3165" s="3">
        <v>587181.51089999999</v>
      </c>
      <c r="M3165" s="3">
        <v>296969.18180000002</v>
      </c>
      <c r="N3165" s="3">
        <v>599273.71129999997</v>
      </c>
      <c r="O3165" s="3">
        <v>692728.36340000003</v>
      </c>
      <c r="P3165" s="3">
        <v>529657.09</v>
      </c>
    </row>
    <row r="3166" spans="1:16" x14ac:dyDescent="0.2">
      <c r="A3166" s="3" t="s">
        <v>10661</v>
      </c>
      <c r="B3166" s="3">
        <v>7</v>
      </c>
      <c r="C3166" s="3">
        <v>6</v>
      </c>
      <c r="D3166" s="3">
        <v>478.61</v>
      </c>
      <c r="E3166" s="3">
        <v>0.887602</v>
      </c>
      <c r="F3166" s="3">
        <v>7836</v>
      </c>
      <c r="G3166" s="3" t="s">
        <v>3250</v>
      </c>
      <c r="H3166" s="3" t="s">
        <v>10662</v>
      </c>
      <c r="I3166" s="3">
        <v>12424317.800000001</v>
      </c>
      <c r="J3166" s="3">
        <v>13769669.51</v>
      </c>
      <c r="K3166" s="3">
        <v>14212115.460000001</v>
      </c>
      <c r="L3166" s="3">
        <v>13468700.92</v>
      </c>
      <c r="M3166" s="3">
        <v>10939859.01</v>
      </c>
      <c r="N3166" s="3">
        <v>15183609.67</v>
      </c>
      <c r="O3166" s="3">
        <v>13951300.039999999</v>
      </c>
      <c r="P3166" s="3">
        <v>13358256</v>
      </c>
    </row>
    <row r="3167" spans="1:16" x14ac:dyDescent="0.2">
      <c r="A3167" s="3" t="s">
        <v>14032</v>
      </c>
      <c r="B3167" s="3">
        <v>2</v>
      </c>
      <c r="C3167" s="3">
        <v>2</v>
      </c>
      <c r="D3167" s="3">
        <v>68.36</v>
      </c>
      <c r="E3167" s="3">
        <v>0.88820500000000002</v>
      </c>
      <c r="F3167" s="3">
        <v>38706</v>
      </c>
      <c r="G3167" s="3" t="s">
        <v>6988</v>
      </c>
      <c r="H3167" s="3" t="s">
        <v>14033</v>
      </c>
      <c r="I3167" s="3">
        <v>724312.29859999998</v>
      </c>
      <c r="J3167" s="3">
        <v>352658.78710000002</v>
      </c>
      <c r="K3167" s="3">
        <v>372878.94579999999</v>
      </c>
      <c r="L3167" s="3">
        <v>483283.34389999998</v>
      </c>
      <c r="M3167" s="3">
        <v>629056.70070000004</v>
      </c>
      <c r="N3167" s="3">
        <v>340823.21260000003</v>
      </c>
      <c r="O3167" s="3">
        <v>388780.6923</v>
      </c>
      <c r="P3167" s="3">
        <v>452886.87</v>
      </c>
    </row>
    <row r="3168" spans="1:16" x14ac:dyDescent="0.2">
      <c r="A3168" s="3" t="s">
        <v>9383</v>
      </c>
      <c r="B3168" s="3">
        <v>3</v>
      </c>
      <c r="C3168" s="3">
        <v>3</v>
      </c>
      <c r="D3168" s="3">
        <v>113.54</v>
      </c>
      <c r="E3168" s="3">
        <v>0.88853499999999996</v>
      </c>
      <c r="F3168" s="3">
        <v>32528</v>
      </c>
      <c r="G3168" s="3" t="s">
        <v>1832</v>
      </c>
      <c r="H3168" s="3" t="s">
        <v>9384</v>
      </c>
      <c r="I3168" s="3">
        <v>846646.7672</v>
      </c>
      <c r="J3168" s="3">
        <v>1358589.43</v>
      </c>
      <c r="K3168" s="3">
        <v>751759.04799999995</v>
      </c>
      <c r="L3168" s="3">
        <v>985665.08169999998</v>
      </c>
      <c r="M3168" s="3">
        <v>833229.44830000005</v>
      </c>
      <c r="N3168" s="3">
        <v>1149021.905</v>
      </c>
      <c r="O3168" s="3">
        <v>989243.25190000003</v>
      </c>
      <c r="P3168" s="3">
        <v>990498.2</v>
      </c>
    </row>
    <row r="3169" spans="1:16" x14ac:dyDescent="0.2">
      <c r="A3169" s="3" t="s">
        <v>11726</v>
      </c>
      <c r="B3169" s="3">
        <v>4</v>
      </c>
      <c r="C3169" s="3">
        <v>4</v>
      </c>
      <c r="D3169" s="3">
        <v>115.51</v>
      </c>
      <c r="E3169" s="3">
        <v>0.88870300000000002</v>
      </c>
      <c r="F3169" s="3">
        <v>85910</v>
      </c>
      <c r="G3169" s="3" t="s">
        <v>4416</v>
      </c>
      <c r="H3169" s="3" t="s">
        <v>11727</v>
      </c>
      <c r="I3169" s="3">
        <v>412906.07</v>
      </c>
      <c r="J3169" s="3">
        <v>212445.78700000001</v>
      </c>
      <c r="K3169" s="3">
        <v>271889.25060000003</v>
      </c>
      <c r="L3169" s="3">
        <v>299080.36920000002</v>
      </c>
      <c r="M3169" s="3">
        <v>394696.19290000002</v>
      </c>
      <c r="N3169" s="3">
        <v>293563.87929999997</v>
      </c>
      <c r="O3169" s="3">
        <v>179988.39739999999</v>
      </c>
      <c r="P3169" s="3">
        <v>289416.15999999997</v>
      </c>
    </row>
    <row r="3170" spans="1:16" x14ac:dyDescent="0.2">
      <c r="A3170" s="3" t="s">
        <v>14159</v>
      </c>
      <c r="B3170" s="3">
        <v>52</v>
      </c>
      <c r="C3170" s="3">
        <v>50</v>
      </c>
      <c r="D3170" s="3">
        <v>4954.0600000000004</v>
      </c>
      <c r="E3170" s="3">
        <v>0.88881100000000002</v>
      </c>
      <c r="F3170" s="3">
        <v>16827</v>
      </c>
      <c r="G3170" s="3" t="s">
        <v>7142</v>
      </c>
      <c r="H3170" s="3" t="s">
        <v>14160</v>
      </c>
      <c r="I3170" s="3">
        <v>966249248.10000002</v>
      </c>
      <c r="J3170" s="3">
        <v>1172996591</v>
      </c>
      <c r="K3170" s="3">
        <v>1057295006</v>
      </c>
      <c r="L3170" s="3">
        <v>1065513615</v>
      </c>
      <c r="M3170" s="3">
        <v>907781077.70000005</v>
      </c>
      <c r="N3170" s="3">
        <v>1115596454</v>
      </c>
      <c r="O3170" s="3">
        <v>1241588684</v>
      </c>
      <c r="P3170" s="5">
        <v>1088000000</v>
      </c>
    </row>
    <row r="3171" spans="1:16" x14ac:dyDescent="0.2">
      <c r="A3171" s="3" t="s">
        <v>13052</v>
      </c>
      <c r="B3171" s="3">
        <v>3</v>
      </c>
      <c r="C3171" s="3">
        <v>3</v>
      </c>
      <c r="D3171" s="3">
        <v>130.74</v>
      </c>
      <c r="E3171" s="3">
        <v>0.88888900000000004</v>
      </c>
      <c r="F3171" s="3">
        <v>20878</v>
      </c>
      <c r="G3171" s="3" t="s">
        <v>5894</v>
      </c>
      <c r="H3171" s="3" t="s">
        <v>13053</v>
      </c>
      <c r="I3171" s="3">
        <v>682564.75179999997</v>
      </c>
      <c r="J3171" s="3">
        <v>1244431.118</v>
      </c>
      <c r="K3171" s="3">
        <v>1378563.2139999999</v>
      </c>
      <c r="L3171" s="3">
        <v>1101853.0279999999</v>
      </c>
      <c r="M3171" s="3">
        <v>750442.71600000001</v>
      </c>
      <c r="N3171" s="3">
        <v>1205252.304</v>
      </c>
      <c r="O3171" s="3">
        <v>1478430.3929999999</v>
      </c>
      <c r="P3171" s="3">
        <v>1144708.5</v>
      </c>
    </row>
    <row r="3172" spans="1:16" x14ac:dyDescent="0.2">
      <c r="A3172" s="3" t="s">
        <v>11994</v>
      </c>
      <c r="B3172" s="3">
        <v>1</v>
      </c>
      <c r="C3172" s="3">
        <v>1</v>
      </c>
      <c r="D3172" s="3">
        <v>51.26</v>
      </c>
      <c r="E3172" s="3">
        <v>0.88952200000000003</v>
      </c>
      <c r="F3172" s="3">
        <v>31153</v>
      </c>
      <c r="G3172" s="3" t="s">
        <v>4708</v>
      </c>
      <c r="H3172" s="3" t="s">
        <v>11995</v>
      </c>
      <c r="I3172" s="3">
        <v>1542575.7879999999</v>
      </c>
      <c r="J3172" s="3">
        <v>913671.5871</v>
      </c>
      <c r="K3172" s="3">
        <v>397915.12390000001</v>
      </c>
      <c r="L3172" s="3">
        <v>951387.49979999999</v>
      </c>
      <c r="M3172" s="3">
        <v>751562.3138</v>
      </c>
      <c r="N3172" s="3">
        <v>687772.51419999998</v>
      </c>
      <c r="O3172" s="3">
        <v>1321560.2790000001</v>
      </c>
      <c r="P3172" s="3">
        <v>920298.37</v>
      </c>
    </row>
    <row r="3173" spans="1:16" x14ac:dyDescent="0.2">
      <c r="A3173" s="3" t="s">
        <v>10432</v>
      </c>
      <c r="B3173" s="3">
        <v>78</v>
      </c>
      <c r="C3173" s="3">
        <v>53</v>
      </c>
      <c r="D3173" s="3">
        <v>5290.78</v>
      </c>
      <c r="E3173" s="3">
        <v>0.88959299999999997</v>
      </c>
      <c r="F3173" s="3">
        <v>84735</v>
      </c>
      <c r="G3173" s="3" t="s">
        <v>3000</v>
      </c>
      <c r="H3173" s="3" t="s">
        <v>10433</v>
      </c>
      <c r="I3173" s="3">
        <v>170222012.30000001</v>
      </c>
      <c r="J3173" s="3">
        <v>173033758.5</v>
      </c>
      <c r="K3173" s="3">
        <v>182628501</v>
      </c>
      <c r="L3173" s="3">
        <v>175294757.30000001</v>
      </c>
      <c r="M3173" s="3">
        <v>174802745.40000001</v>
      </c>
      <c r="N3173" s="3">
        <v>172999705.30000001</v>
      </c>
      <c r="O3173" s="3">
        <v>179795269.5</v>
      </c>
      <c r="P3173" s="3">
        <v>175865907</v>
      </c>
    </row>
    <row r="3174" spans="1:16" x14ac:dyDescent="0.2">
      <c r="A3174" s="3" t="s">
        <v>10583</v>
      </c>
      <c r="B3174" s="3">
        <v>8</v>
      </c>
      <c r="C3174" s="3">
        <v>8</v>
      </c>
      <c r="D3174" s="3">
        <v>411.11</v>
      </c>
      <c r="E3174" s="3">
        <v>0.89018799999999998</v>
      </c>
      <c r="F3174" s="3">
        <v>14856</v>
      </c>
      <c r="G3174" s="3" t="s">
        <v>3162</v>
      </c>
      <c r="H3174" s="3" t="s">
        <v>10584</v>
      </c>
      <c r="I3174" s="3">
        <v>14368094.380000001</v>
      </c>
      <c r="J3174" s="3">
        <v>16820475.280000001</v>
      </c>
      <c r="K3174" s="3">
        <v>20844530.210000001</v>
      </c>
      <c r="L3174" s="3">
        <v>17344366.620000001</v>
      </c>
      <c r="M3174" s="3">
        <v>16083860.029999999</v>
      </c>
      <c r="N3174" s="3">
        <v>15504201.24</v>
      </c>
      <c r="O3174" s="3">
        <v>21587219.34</v>
      </c>
      <c r="P3174" s="3">
        <v>17725094</v>
      </c>
    </row>
    <row r="3175" spans="1:16" x14ac:dyDescent="0.2">
      <c r="A3175" s="3" t="s">
        <v>12220</v>
      </c>
      <c r="B3175" s="3">
        <v>5</v>
      </c>
      <c r="C3175" s="3">
        <v>3</v>
      </c>
      <c r="D3175" s="3">
        <v>318.29000000000002</v>
      </c>
      <c r="E3175" s="3">
        <v>0.89024000000000003</v>
      </c>
      <c r="F3175" s="3">
        <v>39710</v>
      </c>
      <c r="G3175" s="3" t="s">
        <v>4960</v>
      </c>
      <c r="H3175" s="3" t="s">
        <v>12221</v>
      </c>
      <c r="I3175" s="3">
        <v>1635553.9509999999</v>
      </c>
      <c r="J3175" s="3">
        <v>1353388.838</v>
      </c>
      <c r="K3175" s="3">
        <v>1619924.8060000001</v>
      </c>
      <c r="L3175" s="3">
        <v>1536289.1980000001</v>
      </c>
      <c r="M3175" s="3">
        <v>2324412.946</v>
      </c>
      <c r="N3175" s="3">
        <v>645425.20570000005</v>
      </c>
      <c r="O3175" s="3">
        <v>1995861.4850000001</v>
      </c>
      <c r="P3175" s="3">
        <v>1655233.2</v>
      </c>
    </row>
    <row r="3176" spans="1:16" x14ac:dyDescent="0.2">
      <c r="A3176" s="3" t="s">
        <v>12282</v>
      </c>
      <c r="B3176" s="3">
        <v>2</v>
      </c>
      <c r="C3176" s="3">
        <v>2</v>
      </c>
      <c r="D3176" s="3">
        <v>122.57</v>
      </c>
      <c r="E3176" s="3">
        <v>0.89024000000000003</v>
      </c>
      <c r="F3176" s="3">
        <v>40487</v>
      </c>
      <c r="G3176" s="3" t="s">
        <v>5034</v>
      </c>
      <c r="H3176" s="3" t="s">
        <v>12283</v>
      </c>
      <c r="I3176" s="3">
        <v>355515.78399999999</v>
      </c>
      <c r="J3176" s="3">
        <v>314171.46230000001</v>
      </c>
      <c r="K3176" s="3">
        <v>349048.91369999998</v>
      </c>
      <c r="L3176" s="3">
        <v>339578.72</v>
      </c>
      <c r="M3176" s="3">
        <v>342215.7488</v>
      </c>
      <c r="N3176" s="3">
        <v>291356.73749999999</v>
      </c>
      <c r="O3176" s="3">
        <v>376741.08020000003</v>
      </c>
      <c r="P3176" s="3">
        <v>336771.19</v>
      </c>
    </row>
    <row r="3177" spans="1:16" x14ac:dyDescent="0.2">
      <c r="A3177" s="3" t="s">
        <v>10715</v>
      </c>
      <c r="B3177" s="3">
        <v>8</v>
      </c>
      <c r="C3177" s="3">
        <v>8</v>
      </c>
      <c r="D3177" s="3">
        <v>373</v>
      </c>
      <c r="E3177" s="3">
        <v>0.89025299999999996</v>
      </c>
      <c r="F3177" s="3">
        <v>77950</v>
      </c>
      <c r="G3177" s="3" t="s">
        <v>3316</v>
      </c>
      <c r="H3177" s="3" t="s">
        <v>10716</v>
      </c>
      <c r="I3177" s="3">
        <v>2386932.3870000001</v>
      </c>
      <c r="J3177" s="3">
        <v>1434264.0209999999</v>
      </c>
      <c r="K3177" s="3">
        <v>1563261.8770000001</v>
      </c>
      <c r="L3177" s="3">
        <v>1794819.4280000001</v>
      </c>
      <c r="M3177" s="3">
        <v>2248111.9440000001</v>
      </c>
      <c r="N3177" s="3">
        <v>1609805.736</v>
      </c>
      <c r="O3177" s="3">
        <v>1610012.456</v>
      </c>
      <c r="P3177" s="3">
        <v>1822643.4</v>
      </c>
    </row>
    <row r="3178" spans="1:16" x14ac:dyDescent="0.2">
      <c r="A3178" s="3" t="s">
        <v>13000</v>
      </c>
      <c r="B3178" s="3">
        <v>22</v>
      </c>
      <c r="C3178" s="3">
        <v>19</v>
      </c>
      <c r="D3178" s="3">
        <v>1223.92</v>
      </c>
      <c r="E3178" s="3">
        <v>0.890343</v>
      </c>
      <c r="F3178" s="3">
        <v>71938</v>
      </c>
      <c r="G3178" s="3" t="s">
        <v>5834</v>
      </c>
      <c r="H3178" s="3" t="s">
        <v>13001</v>
      </c>
      <c r="I3178" s="3">
        <v>16588259.220000001</v>
      </c>
      <c r="J3178" s="3">
        <v>20350553.109999999</v>
      </c>
      <c r="K3178" s="3">
        <v>21309488.460000001</v>
      </c>
      <c r="L3178" s="3">
        <v>19416100.260000002</v>
      </c>
      <c r="M3178" s="3">
        <v>18196571.489999998</v>
      </c>
      <c r="N3178" s="3">
        <v>18911873.940000001</v>
      </c>
      <c r="O3178" s="3">
        <v>21792557.010000002</v>
      </c>
      <c r="P3178" s="3">
        <v>19633667</v>
      </c>
    </row>
    <row r="3179" spans="1:16" x14ac:dyDescent="0.2">
      <c r="A3179" s="3" t="s">
        <v>13174</v>
      </c>
      <c r="B3179" s="3">
        <v>15</v>
      </c>
      <c r="C3179" s="3">
        <v>14</v>
      </c>
      <c r="D3179" s="3">
        <v>1168.07</v>
      </c>
      <c r="E3179" s="3">
        <v>0.890343</v>
      </c>
      <c r="F3179" s="3">
        <v>11360</v>
      </c>
      <c r="G3179" s="3" t="s">
        <v>6030</v>
      </c>
      <c r="H3179" s="3" t="s">
        <v>13175</v>
      </c>
      <c r="I3179" s="3">
        <v>48487283.700000003</v>
      </c>
      <c r="J3179" s="3">
        <v>62621674.460000001</v>
      </c>
      <c r="K3179" s="3">
        <v>101514932.8</v>
      </c>
      <c r="L3179" s="3">
        <v>70874630.329999998</v>
      </c>
      <c r="M3179" s="3">
        <v>81754871.75</v>
      </c>
      <c r="N3179" s="3">
        <v>35489125.630000003</v>
      </c>
      <c r="O3179" s="3">
        <v>90373481.379999995</v>
      </c>
      <c r="P3179" s="3">
        <v>69205826</v>
      </c>
    </row>
    <row r="3180" spans="1:16" x14ac:dyDescent="0.2">
      <c r="A3180" s="3" t="s">
        <v>12026</v>
      </c>
      <c r="B3180" s="3">
        <v>1</v>
      </c>
      <c r="C3180" s="3">
        <v>1</v>
      </c>
      <c r="D3180" s="3">
        <v>56.07</v>
      </c>
      <c r="E3180" s="3">
        <v>0.89046999999999998</v>
      </c>
      <c r="F3180" s="3">
        <v>68113</v>
      </c>
      <c r="G3180" s="3" t="s">
        <v>4744</v>
      </c>
      <c r="H3180" s="3" t="s">
        <v>12027</v>
      </c>
      <c r="I3180" s="3">
        <v>132583.98389999999</v>
      </c>
      <c r="J3180" s="3">
        <v>105176.13649999999</v>
      </c>
      <c r="K3180" s="3">
        <v>67589.207559999995</v>
      </c>
      <c r="L3180" s="3">
        <v>101783.1093</v>
      </c>
      <c r="M3180" s="3">
        <v>134784.82209999999</v>
      </c>
      <c r="N3180" s="3">
        <v>86177.900890000004</v>
      </c>
      <c r="O3180" s="3">
        <v>71998.306360000002</v>
      </c>
      <c r="P3180" s="3">
        <v>97653.676000000007</v>
      </c>
    </row>
    <row r="3181" spans="1:16" x14ac:dyDescent="0.2">
      <c r="A3181" s="3" t="s">
        <v>8904</v>
      </c>
      <c r="B3181" s="3">
        <v>6</v>
      </c>
      <c r="C3181" s="3">
        <v>6</v>
      </c>
      <c r="D3181" s="3">
        <v>413.66</v>
      </c>
      <c r="E3181" s="3">
        <v>0.89064399999999999</v>
      </c>
      <c r="F3181" s="3">
        <v>11685</v>
      </c>
      <c r="G3181" s="3" t="s">
        <v>1313</v>
      </c>
      <c r="H3181" s="3" t="s">
        <v>8905</v>
      </c>
      <c r="I3181" s="3">
        <v>21129123.440000001</v>
      </c>
      <c r="J3181" s="3">
        <v>21265201.600000001</v>
      </c>
      <c r="K3181" s="3">
        <v>19338566.920000002</v>
      </c>
      <c r="L3181" s="3">
        <v>20577630.649999999</v>
      </c>
      <c r="M3181" s="3">
        <v>21235757.140000001</v>
      </c>
      <c r="N3181" s="3">
        <v>19971022.699999999</v>
      </c>
      <c r="O3181" s="3">
        <v>20811110.829999998</v>
      </c>
      <c r="P3181" s="3">
        <v>20672630</v>
      </c>
    </row>
    <row r="3182" spans="1:16" x14ac:dyDescent="0.2">
      <c r="A3182" s="3" t="s">
        <v>8171</v>
      </c>
      <c r="B3182" s="3">
        <v>1</v>
      </c>
      <c r="C3182" s="3">
        <v>1</v>
      </c>
      <c r="D3182" s="3">
        <v>63.71</v>
      </c>
      <c r="E3182" s="3">
        <v>0.89144400000000001</v>
      </c>
      <c r="F3182" s="3">
        <v>49940</v>
      </c>
      <c r="G3182" s="3" t="s">
        <v>525</v>
      </c>
      <c r="H3182" s="3" t="s">
        <v>8172</v>
      </c>
      <c r="I3182" s="3">
        <v>161340.4007</v>
      </c>
      <c r="J3182" s="3">
        <v>129937.15519999999</v>
      </c>
      <c r="K3182" s="3">
        <v>82181.979919999998</v>
      </c>
      <c r="L3182" s="3">
        <v>124486.512</v>
      </c>
      <c r="M3182" s="3">
        <v>178886.15729999999</v>
      </c>
      <c r="N3182" s="3">
        <v>89006.565119999999</v>
      </c>
      <c r="O3182" s="3">
        <v>94998.135699999999</v>
      </c>
      <c r="P3182" s="3">
        <v>120963.62</v>
      </c>
    </row>
    <row r="3183" spans="1:16" x14ac:dyDescent="0.2">
      <c r="A3183" s="3" t="s">
        <v>7845</v>
      </c>
      <c r="B3183" s="3">
        <v>3</v>
      </c>
      <c r="C3183" s="3">
        <v>3</v>
      </c>
      <c r="D3183" s="3">
        <v>147.85</v>
      </c>
      <c r="E3183" s="3">
        <v>0.89158499999999996</v>
      </c>
      <c r="F3183" s="3">
        <v>22180</v>
      </c>
      <c r="G3183" s="3" t="s">
        <v>169</v>
      </c>
      <c r="H3183" s="3" t="s">
        <v>7846</v>
      </c>
      <c r="I3183" s="3">
        <v>756978.34160000004</v>
      </c>
      <c r="J3183" s="3">
        <v>676138.23300000001</v>
      </c>
      <c r="K3183" s="3">
        <v>249215.6047</v>
      </c>
      <c r="L3183" s="3">
        <v>560777.39309999999</v>
      </c>
      <c r="M3183" s="3">
        <v>467570.03340000001</v>
      </c>
      <c r="N3183" s="3">
        <v>625236.44949999999</v>
      </c>
      <c r="O3183" s="3">
        <v>511131.49570000003</v>
      </c>
      <c r="P3183" s="3">
        <v>534645.99</v>
      </c>
    </row>
    <row r="3184" spans="1:16" x14ac:dyDescent="0.2">
      <c r="A3184" s="3" t="s">
        <v>11900</v>
      </c>
      <c r="B3184" s="3">
        <v>9</v>
      </c>
      <c r="C3184" s="3">
        <v>3</v>
      </c>
      <c r="D3184" s="3">
        <v>432.96</v>
      </c>
      <c r="E3184" s="3">
        <v>0.891818</v>
      </c>
      <c r="F3184" s="3">
        <v>57894</v>
      </c>
      <c r="G3184" s="3" t="s">
        <v>4602</v>
      </c>
      <c r="H3184" s="3" t="s">
        <v>11901</v>
      </c>
      <c r="I3184" s="3">
        <v>2254615.4589999998</v>
      </c>
      <c r="J3184" s="3">
        <v>756506.27130000002</v>
      </c>
      <c r="K3184" s="3">
        <v>535172.74069999997</v>
      </c>
      <c r="L3184" s="3">
        <v>1182098.1569999999</v>
      </c>
      <c r="M3184" s="3">
        <v>1992930.1429999999</v>
      </c>
      <c r="N3184" s="3">
        <v>401339.39140000002</v>
      </c>
      <c r="O3184" s="3">
        <v>866381.29009999998</v>
      </c>
      <c r="P3184" s="3">
        <v>1086883.6000000001</v>
      </c>
    </row>
    <row r="3185" spans="1:16" x14ac:dyDescent="0.2">
      <c r="A3185" s="3" t="s">
        <v>13324</v>
      </c>
      <c r="B3185" s="3">
        <v>11</v>
      </c>
      <c r="C3185" s="3">
        <v>7</v>
      </c>
      <c r="D3185" s="3">
        <v>463.89</v>
      </c>
      <c r="E3185" s="3">
        <v>0.89192800000000005</v>
      </c>
      <c r="F3185" s="3">
        <v>54045</v>
      </c>
      <c r="G3185" s="3" t="s">
        <v>6200</v>
      </c>
      <c r="H3185" s="3" t="s">
        <v>13325</v>
      </c>
      <c r="I3185" s="3">
        <v>4032670.9389999998</v>
      </c>
      <c r="J3185" s="3">
        <v>5094047.1059999997</v>
      </c>
      <c r="K3185" s="3">
        <v>3615736.4130000002</v>
      </c>
      <c r="L3185" s="3">
        <v>4247484.8190000001</v>
      </c>
      <c r="M3185" s="3">
        <v>4286552.1189999999</v>
      </c>
      <c r="N3185" s="3">
        <v>4117971.875</v>
      </c>
      <c r="O3185" s="3">
        <v>4400159.1869999999</v>
      </c>
      <c r="P3185" s="3">
        <v>4268227.7</v>
      </c>
    </row>
    <row r="3186" spans="1:16" x14ac:dyDescent="0.2">
      <c r="A3186" s="3" t="s">
        <v>13578</v>
      </c>
      <c r="B3186" s="3">
        <v>10</v>
      </c>
      <c r="C3186" s="3">
        <v>10</v>
      </c>
      <c r="D3186" s="3">
        <v>386.4</v>
      </c>
      <c r="E3186" s="3">
        <v>0.892347</v>
      </c>
      <c r="F3186" s="3">
        <v>61340</v>
      </c>
      <c r="G3186" s="3" t="s">
        <v>6484</v>
      </c>
      <c r="H3186" s="3" t="s">
        <v>13579</v>
      </c>
      <c r="I3186" s="3">
        <v>3971407.6860000002</v>
      </c>
      <c r="J3186" s="3">
        <v>3616733.128</v>
      </c>
      <c r="K3186" s="3">
        <v>3762881.4530000002</v>
      </c>
      <c r="L3186" s="3">
        <v>3783674.0890000002</v>
      </c>
      <c r="M3186" s="3">
        <v>3516952.7960000001</v>
      </c>
      <c r="N3186" s="3">
        <v>3789195.912</v>
      </c>
      <c r="O3186" s="3">
        <v>4153774.9330000002</v>
      </c>
      <c r="P3186" s="3">
        <v>3819974.5</v>
      </c>
    </row>
    <row r="3187" spans="1:16" x14ac:dyDescent="0.2">
      <c r="A3187" s="3" t="s">
        <v>14133</v>
      </c>
      <c r="B3187" s="3">
        <v>2</v>
      </c>
      <c r="C3187" s="3">
        <v>2</v>
      </c>
      <c r="D3187" s="3">
        <v>121.53</v>
      </c>
      <c r="E3187" s="3">
        <v>0.89277300000000004</v>
      </c>
      <c r="F3187" s="3">
        <v>72802</v>
      </c>
      <c r="G3187" s="3" t="s">
        <v>7106</v>
      </c>
      <c r="H3187" s="3" t="s">
        <v>14134</v>
      </c>
      <c r="I3187" s="3">
        <v>397058.24900000001</v>
      </c>
      <c r="J3187" s="3">
        <v>766235.07499999995</v>
      </c>
      <c r="K3187" s="3">
        <v>681872.3835</v>
      </c>
      <c r="L3187" s="3">
        <v>615055.23589999997</v>
      </c>
      <c r="M3187" s="3">
        <v>424847.74089999998</v>
      </c>
      <c r="N3187" s="3">
        <v>689276.52029999997</v>
      </c>
      <c r="O3187" s="3">
        <v>798586.08030000003</v>
      </c>
      <c r="P3187" s="3">
        <v>637570.11</v>
      </c>
    </row>
    <row r="3188" spans="1:16" x14ac:dyDescent="0.2">
      <c r="A3188" s="3" t="s">
        <v>13846</v>
      </c>
      <c r="B3188" s="3">
        <v>4</v>
      </c>
      <c r="C3188" s="3">
        <v>4</v>
      </c>
      <c r="D3188" s="3">
        <v>171.31</v>
      </c>
      <c r="E3188" s="3">
        <v>0.89312100000000005</v>
      </c>
      <c r="F3188" s="3">
        <v>11151</v>
      </c>
      <c r="G3188" s="3" t="s">
        <v>6770</v>
      </c>
      <c r="H3188" s="3" t="s">
        <v>13847</v>
      </c>
      <c r="I3188" s="3">
        <v>2797521.0920000002</v>
      </c>
      <c r="J3188" s="3">
        <v>3624802.375</v>
      </c>
      <c r="K3188" s="3">
        <v>2986751.372</v>
      </c>
      <c r="L3188" s="3">
        <v>3136358.2790000001</v>
      </c>
      <c r="M3188" s="3">
        <v>2769151.9010000001</v>
      </c>
      <c r="N3188" s="3">
        <v>3326591.642</v>
      </c>
      <c r="O3188" s="3">
        <v>3436172.9019999998</v>
      </c>
      <c r="P3188" s="3">
        <v>3177305.5</v>
      </c>
    </row>
    <row r="3189" spans="1:16" x14ac:dyDescent="0.2">
      <c r="A3189" s="3" t="s">
        <v>9932</v>
      </c>
      <c r="B3189" s="3">
        <v>13</v>
      </c>
      <c r="C3189" s="3">
        <v>13</v>
      </c>
      <c r="D3189" s="3">
        <v>714.22</v>
      </c>
      <c r="E3189" s="3">
        <v>0.89328700000000005</v>
      </c>
      <c r="F3189" s="3">
        <v>70482</v>
      </c>
      <c r="G3189" s="3" t="s">
        <v>2456</v>
      </c>
      <c r="H3189" s="3" t="s">
        <v>9933</v>
      </c>
      <c r="I3189" s="3">
        <v>10376372.09</v>
      </c>
      <c r="J3189" s="3">
        <v>9561080.807</v>
      </c>
      <c r="K3189" s="3">
        <v>8907174.4629999995</v>
      </c>
      <c r="L3189" s="3">
        <v>9614875.7860000003</v>
      </c>
      <c r="M3189" s="3">
        <v>9370417.0649999995</v>
      </c>
      <c r="N3189" s="3">
        <v>10478219.050000001</v>
      </c>
      <c r="O3189" s="3">
        <v>9232618.8049999997</v>
      </c>
      <c r="P3189" s="3">
        <v>9693751.5999999996</v>
      </c>
    </row>
    <row r="3190" spans="1:16" x14ac:dyDescent="0.2">
      <c r="A3190" s="3" t="s">
        <v>13328</v>
      </c>
      <c r="B3190" s="3">
        <v>1</v>
      </c>
      <c r="C3190" s="3">
        <v>1</v>
      </c>
      <c r="D3190" s="3">
        <v>58</v>
      </c>
      <c r="E3190" s="3">
        <v>0.89332</v>
      </c>
      <c r="F3190" s="3">
        <v>7062</v>
      </c>
      <c r="G3190" s="3" t="s">
        <v>6206</v>
      </c>
      <c r="H3190" s="3" t="s">
        <v>13329</v>
      </c>
      <c r="I3190" s="3">
        <v>285443.60710000002</v>
      </c>
      <c r="J3190" s="3">
        <v>395049.80560000002</v>
      </c>
      <c r="K3190" s="3">
        <v>519065.11859999999</v>
      </c>
      <c r="L3190" s="3">
        <v>399852.84370000003</v>
      </c>
      <c r="M3190" s="3">
        <v>222916.0545</v>
      </c>
      <c r="N3190" s="3">
        <v>428224.31760000001</v>
      </c>
      <c r="O3190" s="3">
        <v>535800.65729999996</v>
      </c>
      <c r="P3190" s="3">
        <v>395647.01</v>
      </c>
    </row>
    <row r="3191" spans="1:16" x14ac:dyDescent="0.2">
      <c r="A3191" s="3" t="s">
        <v>12084</v>
      </c>
      <c r="B3191" s="3">
        <v>12</v>
      </c>
      <c r="C3191" s="3">
        <v>10</v>
      </c>
      <c r="D3191" s="3">
        <v>791.21</v>
      </c>
      <c r="E3191" s="3">
        <v>0.89332900000000004</v>
      </c>
      <c r="F3191" s="3">
        <v>24023</v>
      </c>
      <c r="G3191" s="3" t="s">
        <v>4812</v>
      </c>
      <c r="H3191" s="3" t="s">
        <v>12085</v>
      </c>
      <c r="I3191" s="3">
        <v>31303348.16</v>
      </c>
      <c r="J3191" s="3">
        <v>35377591.799999997</v>
      </c>
      <c r="K3191" s="3">
        <v>37832036.619999997</v>
      </c>
      <c r="L3191" s="3">
        <v>34837658.859999999</v>
      </c>
      <c r="M3191" s="3">
        <v>31539499.449999999</v>
      </c>
      <c r="N3191" s="3">
        <v>36402148</v>
      </c>
      <c r="O3191" s="3">
        <v>37731147.520000003</v>
      </c>
      <c r="P3191" s="3">
        <v>35224265</v>
      </c>
    </row>
    <row r="3192" spans="1:16" x14ac:dyDescent="0.2">
      <c r="A3192" s="3" t="s">
        <v>13636</v>
      </c>
      <c r="B3192" s="3">
        <v>9</v>
      </c>
      <c r="C3192" s="3">
        <v>7</v>
      </c>
      <c r="D3192" s="3">
        <v>517.4</v>
      </c>
      <c r="E3192" s="3">
        <v>0.89352500000000001</v>
      </c>
      <c r="F3192" s="3">
        <v>49252</v>
      </c>
      <c r="G3192" s="3" t="s">
        <v>6546</v>
      </c>
      <c r="H3192" s="3" t="s">
        <v>13637</v>
      </c>
      <c r="I3192" s="3">
        <v>12480916.42</v>
      </c>
      <c r="J3192" s="3">
        <v>12367634.73</v>
      </c>
      <c r="K3192" s="3">
        <v>11576026.460000001</v>
      </c>
      <c r="L3192" s="3">
        <v>12141525.869999999</v>
      </c>
      <c r="M3192" s="3">
        <v>11480595.67</v>
      </c>
      <c r="N3192" s="3">
        <v>12346957.84</v>
      </c>
      <c r="O3192" s="3">
        <v>12420180.01</v>
      </c>
      <c r="P3192" s="3">
        <v>12082578</v>
      </c>
    </row>
    <row r="3193" spans="1:16" x14ac:dyDescent="0.2">
      <c r="A3193" s="3" t="s">
        <v>9592</v>
      </c>
      <c r="B3193" s="3">
        <v>9</v>
      </c>
      <c r="C3193" s="3">
        <v>9</v>
      </c>
      <c r="D3193" s="3">
        <v>353.59</v>
      </c>
      <c r="E3193" s="3">
        <v>0.89371500000000004</v>
      </c>
      <c r="F3193" s="3">
        <v>57453</v>
      </c>
      <c r="G3193" s="3" t="s">
        <v>2062</v>
      </c>
      <c r="H3193" s="3" t="s">
        <v>9593</v>
      </c>
      <c r="I3193" s="3">
        <v>1267833.105</v>
      </c>
      <c r="J3193" s="3">
        <v>1462042.3770000001</v>
      </c>
      <c r="K3193" s="3">
        <v>1774201.1429999999</v>
      </c>
      <c r="L3193" s="3">
        <v>1501358.875</v>
      </c>
      <c r="M3193" s="3">
        <v>2122007.7089999998</v>
      </c>
      <c r="N3193" s="3">
        <v>795087.98540000001</v>
      </c>
      <c r="O3193" s="3">
        <v>2265693.156</v>
      </c>
      <c r="P3193" s="3">
        <v>1727596.3</v>
      </c>
    </row>
    <row r="3194" spans="1:16" x14ac:dyDescent="0.2">
      <c r="A3194" s="3" t="s">
        <v>9347</v>
      </c>
      <c r="B3194" s="3">
        <v>3</v>
      </c>
      <c r="C3194" s="3">
        <v>2</v>
      </c>
      <c r="D3194" s="3">
        <v>81.48</v>
      </c>
      <c r="E3194" s="3">
        <v>0.89379600000000003</v>
      </c>
      <c r="F3194" s="3">
        <v>56311</v>
      </c>
      <c r="G3194" s="3" t="s">
        <v>1788</v>
      </c>
      <c r="H3194" s="3" t="s">
        <v>9348</v>
      </c>
      <c r="I3194" s="3">
        <v>681358.08739999996</v>
      </c>
      <c r="J3194" s="3">
        <v>388108.51360000001</v>
      </c>
      <c r="K3194" s="3">
        <v>477565.56209999998</v>
      </c>
      <c r="L3194" s="3">
        <v>515677.38770000002</v>
      </c>
      <c r="M3194" s="3">
        <v>635504.4227</v>
      </c>
      <c r="N3194" s="3">
        <v>464968.98609999998</v>
      </c>
      <c r="O3194" s="3">
        <v>389440.92509999999</v>
      </c>
      <c r="P3194" s="3">
        <v>496638.11</v>
      </c>
    </row>
    <row r="3195" spans="1:16" x14ac:dyDescent="0.2">
      <c r="A3195" s="3" t="s">
        <v>8425</v>
      </c>
      <c r="B3195" s="3">
        <v>7</v>
      </c>
      <c r="C3195" s="3">
        <v>6</v>
      </c>
      <c r="D3195" s="3">
        <v>260.87</v>
      </c>
      <c r="E3195" s="3">
        <v>0.89383000000000001</v>
      </c>
      <c r="F3195" s="3">
        <v>28013</v>
      </c>
      <c r="G3195" s="3" t="s">
        <v>797</v>
      </c>
      <c r="H3195" s="3" t="s">
        <v>8426</v>
      </c>
      <c r="I3195" s="3">
        <v>3888115.4350000001</v>
      </c>
      <c r="J3195" s="3">
        <v>3651359.3470000001</v>
      </c>
      <c r="K3195" s="3">
        <v>3427320.8969999999</v>
      </c>
      <c r="L3195" s="3">
        <v>3655598.56</v>
      </c>
      <c r="M3195" s="3">
        <v>3536479.801</v>
      </c>
      <c r="N3195" s="3">
        <v>3993533.7969999998</v>
      </c>
      <c r="O3195" s="3">
        <v>3526743.469</v>
      </c>
      <c r="P3195" s="3">
        <v>3685585.7</v>
      </c>
    </row>
    <row r="3196" spans="1:16" x14ac:dyDescent="0.2">
      <c r="A3196" s="3" t="s">
        <v>12836</v>
      </c>
      <c r="B3196" s="3">
        <v>3</v>
      </c>
      <c r="C3196" s="3">
        <v>3</v>
      </c>
      <c r="D3196" s="3">
        <v>135.71</v>
      </c>
      <c r="E3196" s="3">
        <v>0.89393100000000003</v>
      </c>
      <c r="F3196" s="3">
        <v>40042</v>
      </c>
      <c r="G3196" s="3" t="s">
        <v>5658</v>
      </c>
      <c r="H3196" s="3" t="s">
        <v>12837</v>
      </c>
      <c r="I3196" s="3">
        <v>509236.43589999998</v>
      </c>
      <c r="J3196" s="3">
        <v>724432.58620000002</v>
      </c>
      <c r="K3196" s="3">
        <v>425973.80469999998</v>
      </c>
      <c r="L3196" s="3">
        <v>553214.27560000005</v>
      </c>
      <c r="M3196" s="3">
        <v>478653.53499999997</v>
      </c>
      <c r="N3196" s="3">
        <v>765234.24360000005</v>
      </c>
      <c r="O3196" s="3">
        <v>471722.8824</v>
      </c>
      <c r="P3196" s="3">
        <v>571870.22</v>
      </c>
    </row>
    <row r="3197" spans="1:16" x14ac:dyDescent="0.2">
      <c r="A3197" s="3" t="s">
        <v>11986</v>
      </c>
      <c r="B3197" s="3">
        <v>3</v>
      </c>
      <c r="C3197" s="3">
        <v>2</v>
      </c>
      <c r="D3197" s="3">
        <v>124.4</v>
      </c>
      <c r="E3197" s="3">
        <v>0.89430600000000005</v>
      </c>
      <c r="F3197" s="3">
        <v>161141</v>
      </c>
      <c r="G3197" s="3" t="s">
        <v>4698</v>
      </c>
      <c r="H3197" s="3" t="s">
        <v>11987</v>
      </c>
      <c r="I3197" s="3">
        <v>315223.02299999999</v>
      </c>
      <c r="J3197" s="3">
        <v>218662.42739999999</v>
      </c>
      <c r="K3197" s="3">
        <v>251239.68119999999</v>
      </c>
      <c r="L3197" s="3">
        <v>261708.37719999999</v>
      </c>
      <c r="M3197" s="3">
        <v>308171.04119999998</v>
      </c>
      <c r="N3197" s="3">
        <v>240034.9699</v>
      </c>
      <c r="O3197" s="3">
        <v>247647.1869</v>
      </c>
      <c r="P3197" s="3">
        <v>265284.40000000002</v>
      </c>
    </row>
    <row r="3198" spans="1:16" x14ac:dyDescent="0.2">
      <c r="A3198" s="3" t="s">
        <v>14868</v>
      </c>
      <c r="B3198" s="3">
        <v>1</v>
      </c>
      <c r="C3198" s="3">
        <v>1</v>
      </c>
      <c r="D3198" s="3">
        <v>31.06</v>
      </c>
      <c r="E3198" s="3">
        <v>0.89484699999999995</v>
      </c>
      <c r="F3198" s="3">
        <v>42299</v>
      </c>
      <c r="G3198" s="3" t="s">
        <v>3806</v>
      </c>
      <c r="H3198" s="3" t="s">
        <v>14869</v>
      </c>
      <c r="I3198" s="3">
        <v>19043.569029999999</v>
      </c>
      <c r="J3198" s="3">
        <v>70708.294989999995</v>
      </c>
      <c r="K3198" s="3">
        <v>128997.83900000001</v>
      </c>
      <c r="L3198" s="3">
        <v>72916.567649999997</v>
      </c>
      <c r="M3198" s="3">
        <v>37086.189319999998</v>
      </c>
      <c r="N3198" s="3">
        <v>52834.346810000003</v>
      </c>
      <c r="O3198" s="3">
        <v>69015.481480000002</v>
      </c>
      <c r="P3198" s="3">
        <v>52978.673000000003</v>
      </c>
    </row>
    <row r="3199" spans="1:16" x14ac:dyDescent="0.2">
      <c r="A3199" s="3" t="s">
        <v>11186</v>
      </c>
      <c r="B3199" s="3">
        <v>3</v>
      </c>
      <c r="C3199" s="3">
        <v>3</v>
      </c>
      <c r="D3199" s="3">
        <v>76.84</v>
      </c>
      <c r="E3199" s="3">
        <v>0.89488000000000001</v>
      </c>
      <c r="F3199" s="3">
        <v>71468</v>
      </c>
      <c r="G3199" s="3" t="s">
        <v>3836</v>
      </c>
      <c r="H3199" s="3" t="s">
        <v>11187</v>
      </c>
      <c r="I3199" s="3">
        <v>395395.50589999999</v>
      </c>
      <c r="J3199" s="3">
        <v>334003.57260000001</v>
      </c>
      <c r="K3199" s="3">
        <v>350227.83970000001</v>
      </c>
      <c r="L3199" s="3">
        <v>359875.63939999999</v>
      </c>
      <c r="M3199" s="3">
        <v>346484.2709</v>
      </c>
      <c r="N3199" s="3">
        <v>362799.99060000002</v>
      </c>
      <c r="O3199" s="3">
        <v>359922.82449999999</v>
      </c>
      <c r="P3199" s="3">
        <v>356402.36</v>
      </c>
    </row>
    <row r="3200" spans="1:16" x14ac:dyDescent="0.2">
      <c r="A3200" s="3" t="s">
        <v>10615</v>
      </c>
      <c r="B3200" s="3">
        <v>6</v>
      </c>
      <c r="C3200" s="3">
        <v>3</v>
      </c>
      <c r="D3200" s="3">
        <v>289.08999999999997</v>
      </c>
      <c r="E3200" s="3">
        <v>0.89503100000000002</v>
      </c>
      <c r="F3200" s="3">
        <v>80441</v>
      </c>
      <c r="G3200" s="3" t="s">
        <v>3194</v>
      </c>
      <c r="H3200" s="3" t="s">
        <v>10616</v>
      </c>
      <c r="I3200" s="3">
        <v>1561452.125</v>
      </c>
      <c r="J3200" s="3">
        <v>1026346.129</v>
      </c>
      <c r="K3200" s="3">
        <v>1211537.5190000001</v>
      </c>
      <c r="L3200" s="3">
        <v>1266445.2579999999</v>
      </c>
      <c r="M3200" s="3">
        <v>929790.86170000001</v>
      </c>
      <c r="N3200" s="3">
        <v>812603.40289999999</v>
      </c>
      <c r="O3200" s="3">
        <v>2227689.1490000002</v>
      </c>
      <c r="P3200" s="3">
        <v>1323361.1000000001</v>
      </c>
    </row>
    <row r="3201" spans="1:16" x14ac:dyDescent="0.2">
      <c r="A3201" s="3" t="s">
        <v>8441</v>
      </c>
      <c r="B3201" s="3">
        <v>4</v>
      </c>
      <c r="C3201" s="3">
        <v>4</v>
      </c>
      <c r="D3201" s="3">
        <v>277.02</v>
      </c>
      <c r="E3201" s="3">
        <v>0.89504899999999998</v>
      </c>
      <c r="F3201" s="3">
        <v>16595</v>
      </c>
      <c r="G3201" s="3" t="s">
        <v>813</v>
      </c>
      <c r="H3201" s="3" t="s">
        <v>8442</v>
      </c>
      <c r="I3201" s="3">
        <v>2176407.3480000002</v>
      </c>
      <c r="J3201" s="3">
        <v>2690641.3489999999</v>
      </c>
      <c r="K3201" s="3">
        <v>2621621.1830000002</v>
      </c>
      <c r="L3201" s="3">
        <v>2496223.2930000001</v>
      </c>
      <c r="M3201" s="3">
        <v>2347609.031</v>
      </c>
      <c r="N3201" s="3">
        <v>1990405.192</v>
      </c>
      <c r="O3201" s="3">
        <v>3551531.4019999998</v>
      </c>
      <c r="P3201" s="3">
        <v>2629848.5</v>
      </c>
    </row>
    <row r="3202" spans="1:16" x14ac:dyDescent="0.2">
      <c r="A3202" s="3" t="s">
        <v>12302</v>
      </c>
      <c r="B3202" s="3">
        <v>21</v>
      </c>
      <c r="C3202" s="3">
        <v>9</v>
      </c>
      <c r="D3202" s="3">
        <v>1018.01</v>
      </c>
      <c r="E3202" s="3">
        <v>0.89505000000000001</v>
      </c>
      <c r="F3202" s="3">
        <v>41492</v>
      </c>
      <c r="G3202" s="3" t="s">
        <v>5058</v>
      </c>
      <c r="H3202" s="3" t="s">
        <v>12303</v>
      </c>
      <c r="I3202" s="3">
        <v>3058555.9440000001</v>
      </c>
      <c r="J3202" s="3">
        <v>3607365.5660000001</v>
      </c>
      <c r="K3202" s="3">
        <v>4194348.5530000003</v>
      </c>
      <c r="L3202" s="3">
        <v>3620090.0210000002</v>
      </c>
      <c r="M3202" s="3">
        <v>3089002.2239999999</v>
      </c>
      <c r="N3202" s="3">
        <v>4142298.26</v>
      </c>
      <c r="O3202" s="3">
        <v>3814437.3489999999</v>
      </c>
      <c r="P3202" s="3">
        <v>3681912.6</v>
      </c>
    </row>
    <row r="3203" spans="1:16" x14ac:dyDescent="0.2">
      <c r="A3203" s="3" t="s">
        <v>9502</v>
      </c>
      <c r="B3203" s="3">
        <v>4</v>
      </c>
      <c r="C3203" s="3">
        <v>2</v>
      </c>
      <c r="D3203" s="3">
        <v>145.29</v>
      </c>
      <c r="E3203" s="3">
        <v>0.89519300000000002</v>
      </c>
      <c r="F3203" s="3">
        <v>42284</v>
      </c>
      <c r="G3203" s="3" t="s">
        <v>1966</v>
      </c>
      <c r="H3203" s="3" t="s">
        <v>9503</v>
      </c>
      <c r="I3203" s="3">
        <v>342237.79519999999</v>
      </c>
      <c r="J3203" s="3">
        <v>206460.84719999999</v>
      </c>
      <c r="K3203" s="3">
        <v>345480.82250000001</v>
      </c>
      <c r="L3203" s="3">
        <v>298059.82169999997</v>
      </c>
      <c r="M3203" s="3">
        <v>317551.99300000002</v>
      </c>
      <c r="N3203" s="3">
        <v>233552.2268</v>
      </c>
      <c r="O3203" s="3">
        <v>303195.19880000001</v>
      </c>
      <c r="P3203" s="3">
        <v>284766.46999999997</v>
      </c>
    </row>
    <row r="3204" spans="1:16" x14ac:dyDescent="0.2">
      <c r="A3204" s="3" t="s">
        <v>12476</v>
      </c>
      <c r="B3204" s="3">
        <v>3</v>
      </c>
      <c r="C3204" s="3">
        <v>2</v>
      </c>
      <c r="D3204" s="3">
        <v>184.34</v>
      </c>
      <c r="E3204" s="3">
        <v>0.895289</v>
      </c>
      <c r="F3204" s="3">
        <v>62806</v>
      </c>
      <c r="G3204" s="3" t="s">
        <v>5260</v>
      </c>
      <c r="H3204" s="3" t="s">
        <v>12477</v>
      </c>
      <c r="I3204" s="3">
        <v>22600802.41</v>
      </c>
      <c r="J3204" s="3">
        <v>6983286.8969999999</v>
      </c>
      <c r="K3204" s="3">
        <v>11970109.140000001</v>
      </c>
      <c r="L3204" s="3">
        <v>13851399.48</v>
      </c>
      <c r="M3204" s="3">
        <v>8600591.6870000008</v>
      </c>
      <c r="N3204" s="3">
        <v>10118551.210000001</v>
      </c>
      <c r="O3204" s="3">
        <v>26676271.559999999</v>
      </c>
      <c r="P3204" s="3">
        <v>15131805</v>
      </c>
    </row>
    <row r="3205" spans="1:16" x14ac:dyDescent="0.2">
      <c r="A3205" s="3" t="s">
        <v>10681</v>
      </c>
      <c r="B3205" s="3">
        <v>5</v>
      </c>
      <c r="C3205" s="3">
        <v>3</v>
      </c>
      <c r="D3205" s="3">
        <v>167.92</v>
      </c>
      <c r="E3205" s="3">
        <v>0.89536899999999997</v>
      </c>
      <c r="F3205" s="3">
        <v>22562</v>
      </c>
      <c r="G3205" s="3" t="s">
        <v>3274</v>
      </c>
      <c r="H3205" s="3" t="s">
        <v>10682</v>
      </c>
      <c r="I3205" s="3">
        <v>1056211.548</v>
      </c>
      <c r="J3205" s="3">
        <v>1205420.5079999999</v>
      </c>
      <c r="K3205" s="3">
        <v>1345935.88</v>
      </c>
      <c r="L3205" s="3">
        <v>1202522.645</v>
      </c>
      <c r="M3205" s="3">
        <v>1301908.3370000001</v>
      </c>
      <c r="N3205" s="3">
        <v>747577.57160000002</v>
      </c>
      <c r="O3205" s="3">
        <v>1990591.487</v>
      </c>
      <c r="P3205" s="3">
        <v>1346692.5</v>
      </c>
    </row>
    <row r="3206" spans="1:16" x14ac:dyDescent="0.2">
      <c r="A3206" s="3" t="s">
        <v>8325</v>
      </c>
      <c r="B3206" s="3">
        <v>13</v>
      </c>
      <c r="C3206" s="3">
        <v>11</v>
      </c>
      <c r="D3206" s="3">
        <v>523.16</v>
      </c>
      <c r="E3206" s="3">
        <v>0.89537900000000004</v>
      </c>
      <c r="F3206" s="3">
        <v>146317</v>
      </c>
      <c r="G3206" s="3" t="s">
        <v>693</v>
      </c>
      <c r="H3206" s="3" t="s">
        <v>8326</v>
      </c>
      <c r="I3206" s="3">
        <v>2756777.125</v>
      </c>
      <c r="J3206" s="3">
        <v>2434784.8390000002</v>
      </c>
      <c r="K3206" s="3">
        <v>2650957.165</v>
      </c>
      <c r="L3206" s="3">
        <v>2614173.0430000001</v>
      </c>
      <c r="M3206" s="3">
        <v>2668003.827</v>
      </c>
      <c r="N3206" s="3">
        <v>2604838.4240000001</v>
      </c>
      <c r="O3206" s="3">
        <v>2601087.2259999998</v>
      </c>
      <c r="P3206" s="3">
        <v>2624643.2000000002</v>
      </c>
    </row>
    <row r="3207" spans="1:16" x14ac:dyDescent="0.2">
      <c r="A3207" s="3" t="s">
        <v>9958</v>
      </c>
      <c r="B3207" s="3">
        <v>6</v>
      </c>
      <c r="C3207" s="3">
        <v>6</v>
      </c>
      <c r="D3207" s="3">
        <v>490.73</v>
      </c>
      <c r="E3207" s="3">
        <v>0.895652</v>
      </c>
      <c r="F3207" s="3">
        <v>15232</v>
      </c>
      <c r="G3207" s="3" t="s">
        <v>2482</v>
      </c>
      <c r="H3207" s="3" t="s">
        <v>9959</v>
      </c>
      <c r="I3207" s="3">
        <v>8620667.6950000003</v>
      </c>
      <c r="J3207" s="3">
        <v>7319938.7580000004</v>
      </c>
      <c r="K3207" s="3">
        <v>8351152.9800000004</v>
      </c>
      <c r="L3207" s="3">
        <v>8097253.1440000003</v>
      </c>
      <c r="M3207" s="3">
        <v>9044600.9930000007</v>
      </c>
      <c r="N3207" s="3">
        <v>7346896.7019999996</v>
      </c>
      <c r="O3207" s="3">
        <v>7666495.3640000001</v>
      </c>
      <c r="P3207" s="3">
        <v>8019331</v>
      </c>
    </row>
    <row r="3208" spans="1:16" x14ac:dyDescent="0.2">
      <c r="A3208" s="3" t="s">
        <v>10958</v>
      </c>
      <c r="B3208" s="3">
        <v>24</v>
      </c>
      <c r="C3208" s="3">
        <v>24</v>
      </c>
      <c r="D3208" s="3">
        <v>1606.05</v>
      </c>
      <c r="E3208" s="3">
        <v>0.89568899999999996</v>
      </c>
      <c r="F3208" s="3">
        <v>29866</v>
      </c>
      <c r="G3208" s="3" t="s">
        <v>3580</v>
      </c>
      <c r="H3208" s="3" t="s">
        <v>10959</v>
      </c>
      <c r="I3208" s="3">
        <v>42227446.289999999</v>
      </c>
      <c r="J3208" s="3">
        <v>53800473.93</v>
      </c>
      <c r="K3208" s="3">
        <v>62905576.859999999</v>
      </c>
      <c r="L3208" s="3">
        <v>52977832.359999999</v>
      </c>
      <c r="M3208" s="3">
        <v>45874084.539999999</v>
      </c>
      <c r="N3208" s="3">
        <v>47442230.049999997</v>
      </c>
      <c r="O3208" s="3">
        <v>61690928.899999999</v>
      </c>
      <c r="P3208" s="3">
        <v>51669081</v>
      </c>
    </row>
    <row r="3209" spans="1:16" x14ac:dyDescent="0.2">
      <c r="A3209" s="3" t="s">
        <v>10691</v>
      </c>
      <c r="B3209" s="3">
        <v>22</v>
      </c>
      <c r="C3209" s="3">
        <v>22</v>
      </c>
      <c r="D3209" s="3">
        <v>1767.08</v>
      </c>
      <c r="E3209" s="3">
        <v>0.89642500000000003</v>
      </c>
      <c r="F3209" s="3">
        <v>138435</v>
      </c>
      <c r="G3209" s="3" t="s">
        <v>3286</v>
      </c>
      <c r="H3209" s="3" t="s">
        <v>10692</v>
      </c>
      <c r="I3209" s="3">
        <v>25466083.82</v>
      </c>
      <c r="J3209" s="3">
        <v>28611096.690000001</v>
      </c>
      <c r="K3209" s="3">
        <v>27916216.559999999</v>
      </c>
      <c r="L3209" s="3">
        <v>27331132.359999999</v>
      </c>
      <c r="M3209" s="3">
        <v>25649055.280000001</v>
      </c>
      <c r="N3209" s="3">
        <v>27949144.629999999</v>
      </c>
      <c r="O3209" s="3">
        <v>27845288.710000001</v>
      </c>
      <c r="P3209" s="3">
        <v>27147830</v>
      </c>
    </row>
    <row r="3210" spans="1:16" x14ac:dyDescent="0.2">
      <c r="A3210" s="3" t="s">
        <v>11188</v>
      </c>
      <c r="B3210" s="3">
        <v>12</v>
      </c>
      <c r="C3210" s="3">
        <v>12</v>
      </c>
      <c r="D3210" s="3">
        <v>726.59</v>
      </c>
      <c r="E3210" s="3">
        <v>0.89648499999999998</v>
      </c>
      <c r="F3210" s="3">
        <v>47374</v>
      </c>
      <c r="G3210" s="3" t="s">
        <v>3838</v>
      </c>
      <c r="H3210" s="3" t="s">
        <v>11189</v>
      </c>
      <c r="I3210" s="3">
        <v>7890601.3559999997</v>
      </c>
      <c r="J3210" s="3">
        <v>7730855.8339999998</v>
      </c>
      <c r="K3210" s="3">
        <v>9489557.8609999996</v>
      </c>
      <c r="L3210" s="3">
        <v>8370338.3499999996</v>
      </c>
      <c r="M3210" s="3">
        <v>8083230.4239999996</v>
      </c>
      <c r="N3210" s="3">
        <v>8033336.2220000001</v>
      </c>
      <c r="O3210" s="3">
        <v>9212282.341</v>
      </c>
      <c r="P3210" s="3">
        <v>8442949.6999999993</v>
      </c>
    </row>
    <row r="3211" spans="1:16" x14ac:dyDescent="0.2">
      <c r="A3211" s="3" t="s">
        <v>10663</v>
      </c>
      <c r="B3211" s="3">
        <v>1</v>
      </c>
      <c r="C3211" s="3">
        <v>1</v>
      </c>
      <c r="D3211" s="3">
        <v>66.569999999999993</v>
      </c>
      <c r="E3211" s="3">
        <v>0.89665899999999998</v>
      </c>
      <c r="F3211" s="3">
        <v>60211</v>
      </c>
      <c r="G3211" s="3" t="s">
        <v>3252</v>
      </c>
      <c r="H3211" s="3" t="s">
        <v>10664</v>
      </c>
      <c r="I3211" s="3">
        <v>183252.37830000001</v>
      </c>
      <c r="J3211" s="3">
        <v>174665.03880000001</v>
      </c>
      <c r="K3211" s="3">
        <v>180479.98360000001</v>
      </c>
      <c r="L3211" s="3">
        <v>179465.8002</v>
      </c>
      <c r="M3211" s="3">
        <v>352344.815</v>
      </c>
      <c r="N3211" s="3">
        <v>89980.945699999997</v>
      </c>
      <c r="O3211" s="3">
        <v>215046.46830000001</v>
      </c>
      <c r="P3211" s="3">
        <v>219124.08</v>
      </c>
    </row>
    <row r="3212" spans="1:16" x14ac:dyDescent="0.2">
      <c r="A3212" s="3" t="s">
        <v>12604</v>
      </c>
      <c r="B3212" s="3">
        <v>9</v>
      </c>
      <c r="C3212" s="3">
        <v>4</v>
      </c>
      <c r="D3212" s="3">
        <v>418.84</v>
      </c>
      <c r="E3212" s="3">
        <v>0.89676800000000001</v>
      </c>
      <c r="F3212" s="3">
        <v>55798</v>
      </c>
      <c r="G3212" s="3" t="s">
        <v>5396</v>
      </c>
      <c r="H3212" s="3" t="s">
        <v>12605</v>
      </c>
      <c r="I3212" s="3">
        <v>1638653.696</v>
      </c>
      <c r="J3212" s="3">
        <v>2270335.9139999999</v>
      </c>
      <c r="K3212" s="3">
        <v>2101877.7030000002</v>
      </c>
      <c r="L3212" s="3">
        <v>2003622.4380000001</v>
      </c>
      <c r="M3212" s="3">
        <v>1380369.1310000001</v>
      </c>
      <c r="N3212" s="3">
        <v>2399155.6179999998</v>
      </c>
      <c r="O3212" s="3">
        <v>2176271.9730000002</v>
      </c>
      <c r="P3212" s="3">
        <v>1985265.6</v>
      </c>
    </row>
    <row r="3213" spans="1:16" x14ac:dyDescent="0.2">
      <c r="A3213" s="3" t="s">
        <v>9203</v>
      </c>
      <c r="B3213" s="3">
        <v>3</v>
      </c>
      <c r="C3213" s="3">
        <v>1</v>
      </c>
      <c r="D3213" s="3">
        <v>117.84</v>
      </c>
      <c r="E3213" s="3">
        <v>0.89701799999999998</v>
      </c>
      <c r="F3213" s="3">
        <v>77518</v>
      </c>
      <c r="G3213" s="3" t="s">
        <v>1630</v>
      </c>
      <c r="H3213" s="3" t="s">
        <v>9204</v>
      </c>
      <c r="I3213" s="3">
        <v>179605.80170000001</v>
      </c>
      <c r="J3213" s="3">
        <v>288495.12969999999</v>
      </c>
      <c r="K3213" s="3">
        <v>245729.61809999999</v>
      </c>
      <c r="L3213" s="3">
        <v>237943.5165</v>
      </c>
      <c r="M3213" s="3">
        <v>195585.76120000001</v>
      </c>
      <c r="N3213" s="3">
        <v>228289.90520000001</v>
      </c>
      <c r="O3213" s="3">
        <v>308898.90840000001</v>
      </c>
      <c r="P3213" s="3">
        <v>244258.19</v>
      </c>
    </row>
    <row r="3214" spans="1:16" x14ac:dyDescent="0.2">
      <c r="A3214" s="3" t="s">
        <v>11542</v>
      </c>
      <c r="B3214" s="3">
        <v>3</v>
      </c>
      <c r="C3214" s="3">
        <v>2</v>
      </c>
      <c r="D3214" s="3">
        <v>135.96</v>
      </c>
      <c r="E3214" s="3">
        <v>0.89721300000000004</v>
      </c>
      <c r="F3214" s="3">
        <v>64424</v>
      </c>
      <c r="G3214" s="3" t="s">
        <v>4222</v>
      </c>
      <c r="H3214" s="3" t="s">
        <v>11543</v>
      </c>
      <c r="I3214" s="3">
        <v>91255.435880000005</v>
      </c>
      <c r="J3214" s="3">
        <v>142616.86009999999</v>
      </c>
      <c r="K3214" s="3">
        <v>151409.35070000001</v>
      </c>
      <c r="L3214" s="3">
        <v>128427.2156</v>
      </c>
      <c r="M3214" s="3">
        <v>247618.2501</v>
      </c>
      <c r="N3214" s="3">
        <v>44201.209790000001</v>
      </c>
      <c r="O3214" s="3">
        <v>144459.37030000001</v>
      </c>
      <c r="P3214" s="3">
        <v>145426.28</v>
      </c>
    </row>
    <row r="3215" spans="1:16" x14ac:dyDescent="0.2">
      <c r="A3215" s="3" t="s">
        <v>9640</v>
      </c>
      <c r="B3215" s="3">
        <v>1</v>
      </c>
      <c r="C3215" s="3">
        <v>1</v>
      </c>
      <c r="D3215" s="3">
        <v>90.01</v>
      </c>
      <c r="E3215" s="3">
        <v>0.89741899999999997</v>
      </c>
      <c r="F3215" s="3">
        <v>138474</v>
      </c>
      <c r="G3215" s="3" t="s">
        <v>2122</v>
      </c>
      <c r="H3215" s="3" t="s">
        <v>9641</v>
      </c>
      <c r="I3215" s="3">
        <v>34045.1247</v>
      </c>
      <c r="J3215" s="3">
        <v>69734.306339999996</v>
      </c>
      <c r="K3215" s="3">
        <v>67504.007729999998</v>
      </c>
      <c r="L3215" s="3">
        <v>57094.479590000003</v>
      </c>
      <c r="M3215" s="3">
        <v>103679.6347</v>
      </c>
      <c r="N3215" s="3">
        <v>18232.932379999998</v>
      </c>
      <c r="O3215" s="3">
        <v>110090.9265</v>
      </c>
      <c r="P3215" s="3">
        <v>77334.498000000007</v>
      </c>
    </row>
    <row r="3216" spans="1:16" x14ac:dyDescent="0.2">
      <c r="A3216" s="3" t="s">
        <v>11222</v>
      </c>
      <c r="B3216" s="3">
        <v>5</v>
      </c>
      <c r="C3216" s="3">
        <v>5</v>
      </c>
      <c r="D3216" s="3">
        <v>259.76</v>
      </c>
      <c r="E3216" s="3">
        <v>0.89763700000000002</v>
      </c>
      <c r="F3216" s="3">
        <v>30463</v>
      </c>
      <c r="G3216" s="3" t="s">
        <v>3880</v>
      </c>
      <c r="H3216" s="3" t="s">
        <v>11223</v>
      </c>
      <c r="I3216" s="3">
        <v>2722837.5920000002</v>
      </c>
      <c r="J3216" s="3">
        <v>1980371.477</v>
      </c>
      <c r="K3216" s="3">
        <v>2598094.2820000001</v>
      </c>
      <c r="L3216" s="3">
        <v>2433767.784</v>
      </c>
      <c r="M3216" s="3">
        <v>2822968.1680000001</v>
      </c>
      <c r="N3216" s="3">
        <v>1912594.5870000001</v>
      </c>
      <c r="O3216" s="3">
        <v>2438789.1740000001</v>
      </c>
      <c r="P3216" s="3">
        <v>2391450.6</v>
      </c>
    </row>
    <row r="3217" spans="1:16" x14ac:dyDescent="0.2">
      <c r="A3217" s="3" t="s">
        <v>8419</v>
      </c>
      <c r="B3217" s="3">
        <v>1</v>
      </c>
      <c r="C3217" s="3">
        <v>1</v>
      </c>
      <c r="D3217" s="3">
        <v>38.83</v>
      </c>
      <c r="E3217" s="3">
        <v>0.89790099999999995</v>
      </c>
      <c r="F3217" s="3">
        <v>72573</v>
      </c>
      <c r="G3217" s="3" t="s">
        <v>791</v>
      </c>
      <c r="H3217" s="3" t="s">
        <v>8420</v>
      </c>
      <c r="I3217" s="3">
        <v>297024.74690000003</v>
      </c>
      <c r="J3217" s="3">
        <v>241202.14629999999</v>
      </c>
      <c r="K3217" s="3">
        <v>386450.9045</v>
      </c>
      <c r="L3217" s="3">
        <v>308225.9326</v>
      </c>
      <c r="M3217" s="3">
        <v>286729.0785</v>
      </c>
      <c r="N3217" s="3">
        <v>319035.52169999998</v>
      </c>
      <c r="O3217" s="3">
        <v>320696.68520000001</v>
      </c>
      <c r="P3217" s="3">
        <v>308820.43</v>
      </c>
    </row>
    <row r="3218" spans="1:16" x14ac:dyDescent="0.2">
      <c r="A3218" s="3" t="s">
        <v>8766</v>
      </c>
      <c r="B3218" s="3">
        <v>8</v>
      </c>
      <c r="C3218" s="3">
        <v>8</v>
      </c>
      <c r="D3218" s="3">
        <v>323.39999999999998</v>
      </c>
      <c r="E3218" s="3">
        <v>0.89827199999999996</v>
      </c>
      <c r="F3218" s="3">
        <v>59088</v>
      </c>
      <c r="G3218" s="3" t="s">
        <v>1169</v>
      </c>
      <c r="H3218" s="3" t="s">
        <v>8767</v>
      </c>
      <c r="I3218" s="3">
        <v>6202317.9790000003</v>
      </c>
      <c r="J3218" s="3">
        <v>7155307.6399999997</v>
      </c>
      <c r="K3218" s="3">
        <v>6735506.9879999999</v>
      </c>
      <c r="L3218" s="3">
        <v>6697710.8689999999</v>
      </c>
      <c r="M3218" s="3">
        <v>5821887.6519999998</v>
      </c>
      <c r="N3218" s="3">
        <v>7776729.909</v>
      </c>
      <c r="O3218" s="3">
        <v>6859275.3890000004</v>
      </c>
      <c r="P3218" s="3">
        <v>6819297.5999999996</v>
      </c>
    </row>
    <row r="3219" spans="1:16" x14ac:dyDescent="0.2">
      <c r="A3219" s="3" t="s">
        <v>10936</v>
      </c>
      <c r="B3219" s="3">
        <v>8</v>
      </c>
      <c r="C3219" s="3">
        <v>5</v>
      </c>
      <c r="D3219" s="3">
        <v>304.42</v>
      </c>
      <c r="E3219" s="3">
        <v>0.89858700000000002</v>
      </c>
      <c r="F3219" s="3">
        <v>54497</v>
      </c>
      <c r="G3219" s="3" t="s">
        <v>3558</v>
      </c>
      <c r="H3219" s="3" t="s">
        <v>10937</v>
      </c>
      <c r="I3219" s="3">
        <v>379714.99489999999</v>
      </c>
      <c r="J3219" s="3">
        <v>198316.7727</v>
      </c>
      <c r="K3219" s="3">
        <v>156897.89060000001</v>
      </c>
      <c r="L3219" s="3">
        <v>244976.5528</v>
      </c>
      <c r="M3219" s="3">
        <v>271514.81430000003</v>
      </c>
      <c r="N3219" s="3">
        <v>215174.94620000001</v>
      </c>
      <c r="O3219" s="3">
        <v>179698.78200000001</v>
      </c>
      <c r="P3219" s="3">
        <v>222129.51</v>
      </c>
    </row>
    <row r="3220" spans="1:16" x14ac:dyDescent="0.2">
      <c r="A3220" s="3" t="s">
        <v>9916</v>
      </c>
      <c r="B3220" s="3">
        <v>17</v>
      </c>
      <c r="C3220" s="3">
        <v>11</v>
      </c>
      <c r="D3220" s="3">
        <v>1202.9000000000001</v>
      </c>
      <c r="E3220" s="3">
        <v>0.89868800000000004</v>
      </c>
      <c r="F3220" s="3">
        <v>34175</v>
      </c>
      <c r="G3220" s="3" t="s">
        <v>2440</v>
      </c>
      <c r="H3220" s="3" t="s">
        <v>9917</v>
      </c>
      <c r="I3220" s="3">
        <v>10562559.539999999</v>
      </c>
      <c r="J3220" s="3">
        <v>13349890.34</v>
      </c>
      <c r="K3220" s="3">
        <v>16595142</v>
      </c>
      <c r="L3220" s="3">
        <v>13502530.630000001</v>
      </c>
      <c r="M3220" s="3">
        <v>13874566.449999999</v>
      </c>
      <c r="N3220" s="3">
        <v>7416151.8849999998</v>
      </c>
      <c r="O3220" s="3">
        <v>19986339.329999998</v>
      </c>
      <c r="P3220" s="3">
        <v>13759019</v>
      </c>
    </row>
    <row r="3221" spans="1:16" x14ac:dyDescent="0.2">
      <c r="A3221" s="3" t="s">
        <v>11998</v>
      </c>
      <c r="B3221" s="3">
        <v>4</v>
      </c>
      <c r="C3221" s="3">
        <v>4</v>
      </c>
      <c r="D3221" s="3">
        <v>186.92</v>
      </c>
      <c r="E3221" s="3">
        <v>0.898841</v>
      </c>
      <c r="F3221" s="3">
        <v>29467</v>
      </c>
      <c r="G3221" s="3" t="s">
        <v>4712</v>
      </c>
      <c r="H3221" s="3" t="s">
        <v>11999</v>
      </c>
      <c r="I3221" s="3">
        <v>425139.90419999999</v>
      </c>
      <c r="J3221" s="3">
        <v>546379.14560000005</v>
      </c>
      <c r="K3221" s="3">
        <v>517896.70319999999</v>
      </c>
      <c r="L3221" s="3">
        <v>496471.91769999999</v>
      </c>
      <c r="M3221" s="3">
        <v>492252.28159999999</v>
      </c>
      <c r="N3221" s="3">
        <v>392693.01419999998</v>
      </c>
      <c r="O3221" s="3">
        <v>588048.64809999999</v>
      </c>
      <c r="P3221" s="3">
        <v>490997.98</v>
      </c>
    </row>
    <row r="3222" spans="1:16" x14ac:dyDescent="0.2">
      <c r="A3222" s="3" t="s">
        <v>9448</v>
      </c>
      <c r="B3222" s="3">
        <v>4</v>
      </c>
      <c r="C3222" s="3">
        <v>4</v>
      </c>
      <c r="D3222" s="3">
        <v>445.79</v>
      </c>
      <c r="E3222" s="3">
        <v>0.89899700000000005</v>
      </c>
      <c r="F3222" s="3">
        <v>24165</v>
      </c>
      <c r="G3222" s="3" t="s">
        <v>1906</v>
      </c>
      <c r="H3222" s="3" t="s">
        <v>9449</v>
      </c>
      <c r="I3222" s="3">
        <v>12070131.630000001</v>
      </c>
      <c r="J3222" s="3">
        <v>17224705.440000001</v>
      </c>
      <c r="K3222" s="3">
        <v>14565410.689999999</v>
      </c>
      <c r="L3222" s="3">
        <v>14620082.59</v>
      </c>
      <c r="M3222" s="3">
        <v>13089052.77</v>
      </c>
      <c r="N3222" s="3">
        <v>14510871.16</v>
      </c>
      <c r="O3222" s="3">
        <v>16775457.32</v>
      </c>
      <c r="P3222" s="3">
        <v>14791794</v>
      </c>
    </row>
    <row r="3223" spans="1:16" x14ac:dyDescent="0.2">
      <c r="A3223" s="3" t="s">
        <v>12842</v>
      </c>
      <c r="B3223" s="3">
        <v>4</v>
      </c>
      <c r="C3223" s="3">
        <v>4</v>
      </c>
      <c r="D3223" s="3">
        <v>240.28</v>
      </c>
      <c r="E3223" s="3">
        <v>0.89951499999999995</v>
      </c>
      <c r="F3223" s="3">
        <v>14883</v>
      </c>
      <c r="G3223" s="3" t="s">
        <v>5664</v>
      </c>
      <c r="H3223" s="3" t="s">
        <v>12843</v>
      </c>
      <c r="I3223" s="3">
        <v>1596251.4410000001</v>
      </c>
      <c r="J3223" s="3">
        <v>2452525.0120000001</v>
      </c>
      <c r="K3223" s="3">
        <v>2127805.52</v>
      </c>
      <c r="L3223" s="3">
        <v>2058860.6580000001</v>
      </c>
      <c r="M3223" s="3">
        <v>1819363.9180000001</v>
      </c>
      <c r="N3223" s="3">
        <v>2476202.7590000001</v>
      </c>
      <c r="O3223" s="3">
        <v>1969539.49</v>
      </c>
      <c r="P3223" s="3">
        <v>2088368.7</v>
      </c>
    </row>
    <row r="3224" spans="1:16" x14ac:dyDescent="0.2">
      <c r="A3224" s="3" t="s">
        <v>14870</v>
      </c>
      <c r="B3224" s="3">
        <v>1</v>
      </c>
      <c r="C3224" s="3">
        <v>1</v>
      </c>
      <c r="D3224" s="3">
        <v>16.07</v>
      </c>
      <c r="E3224" s="3">
        <v>0.89981699999999998</v>
      </c>
      <c r="F3224" s="3">
        <v>67905</v>
      </c>
      <c r="G3224" s="3" t="s">
        <v>3016</v>
      </c>
      <c r="H3224" s="3" t="s">
        <v>14871</v>
      </c>
      <c r="I3224" s="3">
        <v>36324.042260000002</v>
      </c>
      <c r="J3224" s="3">
        <v>90288.817949999997</v>
      </c>
      <c r="K3224" s="3">
        <v>115063.95759999999</v>
      </c>
      <c r="L3224" s="3">
        <v>80558.939280000006</v>
      </c>
      <c r="M3224" s="3">
        <v>207192.18049999999</v>
      </c>
      <c r="N3224" s="3">
        <v>17302.948919999999</v>
      </c>
      <c r="O3224" s="3">
        <v>148374.55559999999</v>
      </c>
      <c r="P3224" s="3">
        <v>124289.9</v>
      </c>
    </row>
    <row r="3225" spans="1:16" x14ac:dyDescent="0.2">
      <c r="A3225" s="3" t="s">
        <v>13656</v>
      </c>
      <c r="B3225" s="3">
        <v>12</v>
      </c>
      <c r="C3225" s="3">
        <v>11</v>
      </c>
      <c r="D3225" s="3">
        <v>693.9</v>
      </c>
      <c r="E3225" s="3">
        <v>0.899976</v>
      </c>
      <c r="F3225" s="3">
        <v>64177</v>
      </c>
      <c r="G3225" s="3" t="s">
        <v>6566</v>
      </c>
      <c r="H3225" s="3" t="s">
        <v>13657</v>
      </c>
      <c r="I3225" s="3">
        <v>5487993.557</v>
      </c>
      <c r="J3225" s="3">
        <v>5629584.2549999999</v>
      </c>
      <c r="K3225" s="3">
        <v>4074077.3229999999</v>
      </c>
      <c r="L3225" s="3">
        <v>5063885.0449999999</v>
      </c>
      <c r="M3225" s="3">
        <v>5512481.3949999996</v>
      </c>
      <c r="N3225" s="3">
        <v>5642437.7560000001</v>
      </c>
      <c r="O3225" s="3">
        <v>3786055.3470000001</v>
      </c>
      <c r="P3225" s="3">
        <v>4980324.8</v>
      </c>
    </row>
    <row r="3226" spans="1:16" x14ac:dyDescent="0.2">
      <c r="A3226" s="3" t="s">
        <v>8582</v>
      </c>
      <c r="B3226" s="3">
        <v>19</v>
      </c>
      <c r="C3226" s="3">
        <v>18</v>
      </c>
      <c r="D3226" s="3">
        <v>1448.43</v>
      </c>
      <c r="E3226" s="3">
        <v>0.900003</v>
      </c>
      <c r="F3226" s="3">
        <v>29349</v>
      </c>
      <c r="G3226" s="3" t="s">
        <v>965</v>
      </c>
      <c r="H3226" s="3" t="s">
        <v>8583</v>
      </c>
      <c r="I3226" s="3">
        <v>113583213.8</v>
      </c>
      <c r="J3226" s="3">
        <v>128387655</v>
      </c>
      <c r="K3226" s="3">
        <v>140250523.59999999</v>
      </c>
      <c r="L3226" s="3">
        <v>127407130.8</v>
      </c>
      <c r="M3226" s="3">
        <v>124927447.8</v>
      </c>
      <c r="N3226" s="3">
        <v>127966501.5</v>
      </c>
      <c r="O3226" s="3">
        <v>124804860.59999999</v>
      </c>
      <c r="P3226" s="3">
        <v>125899603</v>
      </c>
    </row>
    <row r="3227" spans="1:16" x14ac:dyDescent="0.2">
      <c r="A3227" s="3" t="s">
        <v>10292</v>
      </c>
      <c r="B3227" s="3">
        <v>8</v>
      </c>
      <c r="C3227" s="3">
        <v>7</v>
      </c>
      <c r="D3227" s="3">
        <v>280.99</v>
      </c>
      <c r="E3227" s="3">
        <v>0.90049599999999996</v>
      </c>
      <c r="F3227" s="3">
        <v>20965</v>
      </c>
      <c r="G3227" s="3" t="s">
        <v>2844</v>
      </c>
      <c r="H3227" s="3" t="s">
        <v>10293</v>
      </c>
      <c r="I3227" s="3">
        <v>4042923.639</v>
      </c>
      <c r="J3227" s="3">
        <v>4313960.7259999998</v>
      </c>
      <c r="K3227" s="3">
        <v>5009522.4519999996</v>
      </c>
      <c r="L3227" s="3">
        <v>4455468.9390000002</v>
      </c>
      <c r="M3227" s="3">
        <v>4007925.62</v>
      </c>
      <c r="N3227" s="3">
        <v>5064979.54</v>
      </c>
      <c r="O3227" s="3">
        <v>4140579.91</v>
      </c>
      <c r="P3227" s="3">
        <v>4404495</v>
      </c>
    </row>
    <row r="3228" spans="1:16" x14ac:dyDescent="0.2">
      <c r="A3228" s="3" t="s">
        <v>13514</v>
      </c>
      <c r="B3228" s="3">
        <v>16</v>
      </c>
      <c r="C3228" s="3">
        <v>9</v>
      </c>
      <c r="D3228" s="3">
        <v>930.95</v>
      </c>
      <c r="E3228" s="3">
        <v>0.90104099999999998</v>
      </c>
      <c r="F3228" s="3">
        <v>70681</v>
      </c>
      <c r="G3228" s="3" t="s">
        <v>6412</v>
      </c>
      <c r="H3228" s="3" t="s">
        <v>13515</v>
      </c>
      <c r="I3228" s="3">
        <v>6983553.4879999999</v>
      </c>
      <c r="J3228" s="3">
        <v>8054081.7429999998</v>
      </c>
      <c r="K3228" s="3">
        <v>7548751.5159999998</v>
      </c>
      <c r="L3228" s="3">
        <v>7528795.5820000004</v>
      </c>
      <c r="M3228" s="3">
        <v>7495268.8849999998</v>
      </c>
      <c r="N3228" s="3">
        <v>7949929.1349999998</v>
      </c>
      <c r="O3228" s="3">
        <v>7265470.8810000001</v>
      </c>
      <c r="P3228" s="3">
        <v>7570223</v>
      </c>
    </row>
    <row r="3229" spans="1:16" x14ac:dyDescent="0.2">
      <c r="A3229" s="3" t="s">
        <v>11706</v>
      </c>
      <c r="B3229" s="3">
        <v>48</v>
      </c>
      <c r="C3229" s="3">
        <v>39</v>
      </c>
      <c r="D3229" s="3">
        <v>3168.99</v>
      </c>
      <c r="E3229" s="3">
        <v>0.90104099999999998</v>
      </c>
      <c r="F3229" s="3">
        <v>29155</v>
      </c>
      <c r="G3229" s="3" t="s">
        <v>4392</v>
      </c>
      <c r="H3229" s="3" t="s">
        <v>11707</v>
      </c>
      <c r="I3229" s="3">
        <v>273610843.30000001</v>
      </c>
      <c r="J3229" s="3">
        <v>367818787.89999998</v>
      </c>
      <c r="K3229" s="3">
        <v>335181286.60000002</v>
      </c>
      <c r="L3229" s="3">
        <v>325536972.60000002</v>
      </c>
      <c r="M3229" s="3">
        <v>265195682.90000001</v>
      </c>
      <c r="N3229" s="3">
        <v>346995517</v>
      </c>
      <c r="O3229" s="3">
        <v>348706935</v>
      </c>
      <c r="P3229" s="3">
        <v>320299378</v>
      </c>
    </row>
    <row r="3230" spans="1:16" x14ac:dyDescent="0.2">
      <c r="A3230" s="3" t="s">
        <v>10108</v>
      </c>
      <c r="B3230" s="3">
        <v>18</v>
      </c>
      <c r="C3230" s="3">
        <v>18</v>
      </c>
      <c r="D3230" s="3">
        <v>1142.3900000000001</v>
      </c>
      <c r="E3230" s="3">
        <v>0.90104300000000004</v>
      </c>
      <c r="F3230" s="3">
        <v>8464</v>
      </c>
      <c r="G3230" s="3" t="s">
        <v>2644</v>
      </c>
      <c r="H3230" s="3" t="s">
        <v>10109</v>
      </c>
      <c r="I3230" s="3">
        <v>122136413.5</v>
      </c>
      <c r="J3230" s="3">
        <v>160246763.30000001</v>
      </c>
      <c r="K3230" s="3">
        <v>158427634.69999999</v>
      </c>
      <c r="L3230" s="3">
        <v>146936937.19999999</v>
      </c>
      <c r="M3230" s="3">
        <v>123392433.3</v>
      </c>
      <c r="N3230" s="3">
        <v>153711134.59999999</v>
      </c>
      <c r="O3230" s="3">
        <v>156074237.30000001</v>
      </c>
      <c r="P3230" s="3">
        <v>144392602</v>
      </c>
    </row>
    <row r="3231" spans="1:16" x14ac:dyDescent="0.2">
      <c r="A3231" s="3" t="s">
        <v>10530</v>
      </c>
      <c r="B3231" s="3">
        <v>7</v>
      </c>
      <c r="C3231" s="3">
        <v>5</v>
      </c>
      <c r="D3231" s="3">
        <v>225.32</v>
      </c>
      <c r="E3231" s="3">
        <v>0.90159299999999998</v>
      </c>
      <c r="F3231" s="3">
        <v>419824</v>
      </c>
      <c r="G3231" s="3" t="s">
        <v>3108</v>
      </c>
      <c r="H3231" s="3" t="s">
        <v>10531</v>
      </c>
      <c r="I3231" s="3">
        <v>810063.85270000005</v>
      </c>
      <c r="J3231" s="3">
        <v>673017.88170000003</v>
      </c>
      <c r="K3231" s="3">
        <v>588088.71149999998</v>
      </c>
      <c r="L3231" s="3">
        <v>690390.14859999996</v>
      </c>
      <c r="M3231" s="3">
        <v>727407.84990000003</v>
      </c>
      <c r="N3231" s="3">
        <v>726938.64529999997</v>
      </c>
      <c r="O3231" s="3">
        <v>631764.04749999999</v>
      </c>
      <c r="P3231" s="3">
        <v>695370.18</v>
      </c>
    </row>
    <row r="3232" spans="1:16" x14ac:dyDescent="0.2">
      <c r="A3232" s="3" t="s">
        <v>9852</v>
      </c>
      <c r="B3232" s="3">
        <v>15</v>
      </c>
      <c r="C3232" s="3">
        <v>14</v>
      </c>
      <c r="D3232" s="3">
        <v>1272.92</v>
      </c>
      <c r="E3232" s="3">
        <v>0.90182200000000001</v>
      </c>
      <c r="F3232" s="3">
        <v>28073</v>
      </c>
      <c r="G3232" s="3" t="s">
        <v>2366</v>
      </c>
      <c r="H3232" s="3" t="s">
        <v>9853</v>
      </c>
      <c r="I3232" s="3">
        <v>72437042.159999996</v>
      </c>
      <c r="J3232" s="3">
        <v>80764591.030000001</v>
      </c>
      <c r="K3232" s="3">
        <v>80567833.200000003</v>
      </c>
      <c r="L3232" s="3">
        <v>77923155.459999993</v>
      </c>
      <c r="M3232" s="3">
        <v>66256419.43</v>
      </c>
      <c r="N3232" s="3">
        <v>90261383.239999995</v>
      </c>
      <c r="O3232" s="3">
        <v>81922557.349999994</v>
      </c>
      <c r="P3232" s="3">
        <v>79480120</v>
      </c>
    </row>
    <row r="3233" spans="1:16" x14ac:dyDescent="0.2">
      <c r="A3233" s="3" t="s">
        <v>11128</v>
      </c>
      <c r="B3233" s="3">
        <v>8</v>
      </c>
      <c r="C3233" s="3">
        <v>8</v>
      </c>
      <c r="D3233" s="3">
        <v>591.72</v>
      </c>
      <c r="E3233" s="3">
        <v>0.90207499999999996</v>
      </c>
      <c r="F3233" s="3">
        <v>21696</v>
      </c>
      <c r="G3233" s="3" t="s">
        <v>3776</v>
      </c>
      <c r="H3233" s="3" t="s">
        <v>11129</v>
      </c>
      <c r="I3233" s="3">
        <v>32336001.850000001</v>
      </c>
      <c r="J3233" s="3">
        <v>29179774.719999999</v>
      </c>
      <c r="K3233" s="3">
        <v>26882526.23</v>
      </c>
      <c r="L3233" s="3">
        <v>29466100.93</v>
      </c>
      <c r="M3233" s="3">
        <v>30184513.190000001</v>
      </c>
      <c r="N3233" s="3">
        <v>29636611.920000002</v>
      </c>
      <c r="O3233" s="3">
        <v>27699485.300000001</v>
      </c>
      <c r="P3233" s="3">
        <v>29173537</v>
      </c>
    </row>
    <row r="3234" spans="1:16" x14ac:dyDescent="0.2">
      <c r="A3234" s="3" t="s">
        <v>13938</v>
      </c>
      <c r="B3234" s="3">
        <v>15</v>
      </c>
      <c r="C3234" s="3">
        <v>11</v>
      </c>
      <c r="D3234" s="3">
        <v>1177.98</v>
      </c>
      <c r="E3234" s="3">
        <v>0.90215100000000004</v>
      </c>
      <c r="F3234" s="3">
        <v>100463</v>
      </c>
      <c r="G3234" s="3" t="s">
        <v>6882</v>
      </c>
      <c r="H3234" s="3" t="s">
        <v>13939</v>
      </c>
      <c r="I3234" s="3">
        <v>4755332.432</v>
      </c>
      <c r="J3234" s="3">
        <v>4745277.8430000003</v>
      </c>
      <c r="K3234" s="3">
        <v>4153353.327</v>
      </c>
      <c r="L3234" s="3">
        <v>4551321.2</v>
      </c>
      <c r="M3234" s="3">
        <v>4837633.3269999996</v>
      </c>
      <c r="N3234" s="3">
        <v>4002127.821</v>
      </c>
      <c r="O3234" s="3">
        <v>4701960.2949999999</v>
      </c>
      <c r="P3234" s="3">
        <v>4513907.0999999996</v>
      </c>
    </row>
    <row r="3235" spans="1:16" x14ac:dyDescent="0.2">
      <c r="A3235" s="3" t="s">
        <v>14872</v>
      </c>
      <c r="B3235" s="3">
        <v>1</v>
      </c>
      <c r="C3235" s="3">
        <v>1</v>
      </c>
      <c r="D3235" s="3">
        <v>22.5</v>
      </c>
      <c r="E3235" s="3">
        <v>0.90226799999999996</v>
      </c>
      <c r="F3235" s="3">
        <v>13236</v>
      </c>
      <c r="G3235" s="3" t="s">
        <v>4026</v>
      </c>
      <c r="H3235" s="3" t="s">
        <v>14873</v>
      </c>
      <c r="I3235" s="3">
        <v>388426.2635</v>
      </c>
      <c r="J3235" s="3">
        <v>540248.8615</v>
      </c>
      <c r="K3235" s="3">
        <v>411414.9791</v>
      </c>
      <c r="L3235" s="3">
        <v>446696.70140000002</v>
      </c>
      <c r="M3235" s="3">
        <v>370877.23440000002</v>
      </c>
      <c r="N3235" s="3">
        <v>537436.06900000002</v>
      </c>
      <c r="O3235" s="3">
        <v>459032.50140000001</v>
      </c>
      <c r="P3235" s="3">
        <v>455781.93</v>
      </c>
    </row>
    <row r="3236" spans="1:16" x14ac:dyDescent="0.2">
      <c r="A3236" s="3" t="s">
        <v>13044</v>
      </c>
      <c r="B3236" s="3">
        <v>1</v>
      </c>
      <c r="C3236" s="3">
        <v>1</v>
      </c>
      <c r="D3236" s="3">
        <v>64.98</v>
      </c>
      <c r="E3236" s="3">
        <v>0.90311600000000003</v>
      </c>
      <c r="F3236" s="3">
        <v>32293</v>
      </c>
      <c r="G3236" s="3" t="s">
        <v>5886</v>
      </c>
      <c r="H3236" s="3" t="s">
        <v>13045</v>
      </c>
      <c r="I3236" s="3">
        <v>679546.28830000001</v>
      </c>
      <c r="J3236" s="3">
        <v>487902.22970000003</v>
      </c>
      <c r="K3236" s="3">
        <v>517980.38370000001</v>
      </c>
      <c r="L3236" s="3">
        <v>561809.63390000002</v>
      </c>
      <c r="M3236" s="3">
        <v>786881.08310000005</v>
      </c>
      <c r="N3236" s="3">
        <v>503501.82909999997</v>
      </c>
      <c r="O3236" s="3">
        <v>467084.19219999999</v>
      </c>
      <c r="P3236" s="3">
        <v>585822.37</v>
      </c>
    </row>
    <row r="3237" spans="1:16" x14ac:dyDescent="0.2">
      <c r="A3237" s="3" t="s">
        <v>10112</v>
      </c>
      <c r="B3237" s="3">
        <v>3</v>
      </c>
      <c r="C3237" s="3">
        <v>3</v>
      </c>
      <c r="D3237" s="3">
        <v>119.37</v>
      </c>
      <c r="E3237" s="3">
        <v>0.90312700000000001</v>
      </c>
      <c r="F3237" s="3">
        <v>28703</v>
      </c>
      <c r="G3237" s="3" t="s">
        <v>2648</v>
      </c>
      <c r="H3237" s="3" t="s">
        <v>10113</v>
      </c>
      <c r="I3237" s="3">
        <v>686600.26210000005</v>
      </c>
      <c r="J3237" s="3">
        <v>910270.70109999995</v>
      </c>
      <c r="K3237" s="3">
        <v>941436.83389999997</v>
      </c>
      <c r="L3237" s="3">
        <v>846102.59900000005</v>
      </c>
      <c r="M3237" s="3">
        <v>782875.68929999997</v>
      </c>
      <c r="N3237" s="3">
        <v>842044.16449999996</v>
      </c>
      <c r="O3237" s="3">
        <v>857233.80610000005</v>
      </c>
      <c r="P3237" s="3">
        <v>827384.55</v>
      </c>
    </row>
    <row r="3238" spans="1:16" x14ac:dyDescent="0.2">
      <c r="A3238" s="3" t="s">
        <v>10739</v>
      </c>
      <c r="B3238" s="3">
        <v>18</v>
      </c>
      <c r="C3238" s="3">
        <v>18</v>
      </c>
      <c r="D3238" s="3">
        <v>1062.3599999999999</v>
      </c>
      <c r="E3238" s="3">
        <v>0.90326799999999996</v>
      </c>
      <c r="F3238" s="3">
        <v>63603</v>
      </c>
      <c r="G3238" s="3" t="s">
        <v>3344</v>
      </c>
      <c r="H3238" s="3" t="s">
        <v>10740</v>
      </c>
      <c r="I3238" s="3">
        <v>39589777.68</v>
      </c>
      <c r="J3238" s="3">
        <v>37957848.75</v>
      </c>
      <c r="K3238" s="3">
        <v>33865123.219999999</v>
      </c>
      <c r="L3238" s="3">
        <v>37137583.219999999</v>
      </c>
      <c r="M3238" s="3">
        <v>38053006.5</v>
      </c>
      <c r="N3238" s="3">
        <v>37008638.299999997</v>
      </c>
      <c r="O3238" s="3">
        <v>36813001.75</v>
      </c>
      <c r="P3238" s="3">
        <v>37291549</v>
      </c>
    </row>
    <row r="3239" spans="1:16" x14ac:dyDescent="0.2">
      <c r="A3239" s="3" t="s">
        <v>12306</v>
      </c>
      <c r="B3239" s="3">
        <v>11</v>
      </c>
      <c r="C3239" s="3">
        <v>11</v>
      </c>
      <c r="D3239" s="3">
        <v>567.03</v>
      </c>
      <c r="E3239" s="3">
        <v>0.90357799999999999</v>
      </c>
      <c r="F3239" s="3">
        <v>24290</v>
      </c>
      <c r="G3239" s="3" t="s">
        <v>5062</v>
      </c>
      <c r="H3239" s="3" t="s">
        <v>12307</v>
      </c>
      <c r="I3239" s="3">
        <v>10358462.869999999</v>
      </c>
      <c r="J3239" s="3">
        <v>12864202.310000001</v>
      </c>
      <c r="K3239" s="3">
        <v>14988096.85</v>
      </c>
      <c r="L3239" s="3">
        <v>12736920.67</v>
      </c>
      <c r="M3239" s="3">
        <v>11962914.74</v>
      </c>
      <c r="N3239" s="3">
        <v>11341573.15</v>
      </c>
      <c r="O3239" s="3">
        <v>14026438.49</v>
      </c>
      <c r="P3239" s="3">
        <v>12443642</v>
      </c>
    </row>
    <row r="3240" spans="1:16" x14ac:dyDescent="0.2">
      <c r="A3240" s="3" t="s">
        <v>14874</v>
      </c>
      <c r="B3240" s="3">
        <v>1</v>
      </c>
      <c r="C3240" s="3">
        <v>1</v>
      </c>
      <c r="D3240" s="3">
        <v>24.28</v>
      </c>
      <c r="E3240" s="3">
        <v>0.90414099999999997</v>
      </c>
      <c r="F3240" s="3">
        <v>8750</v>
      </c>
      <c r="G3240" s="3" t="s">
        <v>6644</v>
      </c>
      <c r="H3240" s="3" t="s">
        <v>14875</v>
      </c>
      <c r="I3240" s="3">
        <v>20537.279900000001</v>
      </c>
      <c r="J3240" s="3">
        <v>42962.84203</v>
      </c>
      <c r="K3240" s="3">
        <v>38492.765399999997</v>
      </c>
      <c r="L3240" s="3">
        <v>33997.629110000002</v>
      </c>
      <c r="M3240" s="3">
        <v>27470.78858</v>
      </c>
      <c r="N3240" s="3">
        <v>38575.846649999999</v>
      </c>
      <c r="O3240" s="3">
        <v>29080.06827</v>
      </c>
      <c r="P3240" s="3">
        <v>31708.901000000002</v>
      </c>
    </row>
    <row r="3241" spans="1:16" x14ac:dyDescent="0.2">
      <c r="A3241" s="3" t="s">
        <v>11388</v>
      </c>
      <c r="B3241" s="3">
        <v>2</v>
      </c>
      <c r="C3241" s="3">
        <v>2</v>
      </c>
      <c r="D3241" s="3">
        <v>74.13</v>
      </c>
      <c r="E3241" s="3">
        <v>0.90429499999999996</v>
      </c>
      <c r="F3241" s="3">
        <v>60729</v>
      </c>
      <c r="G3241" s="3" t="s">
        <v>4060</v>
      </c>
      <c r="H3241" s="3" t="s">
        <v>11389</v>
      </c>
      <c r="I3241" s="3">
        <v>734719.63439999998</v>
      </c>
      <c r="J3241" s="3">
        <v>416583.76030000002</v>
      </c>
      <c r="K3241" s="3">
        <v>301212.6911</v>
      </c>
      <c r="L3241" s="3">
        <v>484172.02860000002</v>
      </c>
      <c r="M3241" s="3">
        <v>509741.91889999999</v>
      </c>
      <c r="N3241" s="3">
        <v>446051.79989999998</v>
      </c>
      <c r="O3241" s="3">
        <v>448779.94079999998</v>
      </c>
      <c r="P3241" s="3">
        <v>468191.22</v>
      </c>
    </row>
    <row r="3242" spans="1:16" x14ac:dyDescent="0.2">
      <c r="A3242" s="3" t="s">
        <v>14876</v>
      </c>
      <c r="B3242" s="3">
        <v>1</v>
      </c>
      <c r="C3242" s="3">
        <v>1</v>
      </c>
      <c r="D3242" s="3">
        <v>34.270000000000003</v>
      </c>
      <c r="E3242" s="3">
        <v>0.90451400000000004</v>
      </c>
      <c r="F3242" s="3">
        <v>114948</v>
      </c>
      <c r="G3242" s="3" t="s">
        <v>5388</v>
      </c>
      <c r="H3242" s="3" t="s">
        <v>14877</v>
      </c>
      <c r="I3242" s="3">
        <v>104852.9574</v>
      </c>
      <c r="J3242" s="3">
        <v>105142.567</v>
      </c>
      <c r="K3242" s="3">
        <v>119716.867</v>
      </c>
      <c r="L3242" s="3">
        <v>109904.1305</v>
      </c>
      <c r="M3242" s="3">
        <v>85089.856599999999</v>
      </c>
      <c r="N3242" s="3">
        <v>130612.68</v>
      </c>
      <c r="O3242" s="3">
        <v>112846.68949999999</v>
      </c>
      <c r="P3242" s="3">
        <v>109516.41</v>
      </c>
    </row>
    <row r="3243" spans="1:16" x14ac:dyDescent="0.2">
      <c r="A3243" s="3" t="s">
        <v>12960</v>
      </c>
      <c r="B3243" s="3">
        <v>3</v>
      </c>
      <c r="C3243" s="3">
        <v>3</v>
      </c>
      <c r="D3243" s="3">
        <v>139.62</v>
      </c>
      <c r="E3243" s="3">
        <v>0.90468800000000005</v>
      </c>
      <c r="F3243" s="3">
        <v>24926</v>
      </c>
      <c r="G3243" s="3" t="s">
        <v>5788</v>
      </c>
      <c r="H3243" s="3" t="s">
        <v>12961</v>
      </c>
      <c r="I3243" s="3">
        <v>2466593.665</v>
      </c>
      <c r="J3243" s="3">
        <v>3076261.625</v>
      </c>
      <c r="K3243" s="3">
        <v>3902367.15</v>
      </c>
      <c r="L3243" s="3">
        <v>3148407.48</v>
      </c>
      <c r="M3243" s="3">
        <v>2779594.0449999999</v>
      </c>
      <c r="N3243" s="3">
        <v>3222540.622</v>
      </c>
      <c r="O3243" s="3">
        <v>3133355.6570000001</v>
      </c>
      <c r="P3243" s="3">
        <v>3045163.4</v>
      </c>
    </row>
    <row r="3244" spans="1:16" x14ac:dyDescent="0.2">
      <c r="A3244" s="3" t="s">
        <v>11478</v>
      </c>
      <c r="B3244" s="3">
        <v>7</v>
      </c>
      <c r="C3244" s="3">
        <v>7</v>
      </c>
      <c r="D3244" s="3">
        <v>354.25</v>
      </c>
      <c r="E3244" s="3">
        <v>0.90473800000000004</v>
      </c>
      <c r="F3244" s="3">
        <v>18601</v>
      </c>
      <c r="G3244" s="3" t="s">
        <v>4154</v>
      </c>
      <c r="H3244" s="3" t="s">
        <v>11479</v>
      </c>
      <c r="I3244" s="3">
        <v>17626332.289999999</v>
      </c>
      <c r="J3244" s="3">
        <v>18653907.109999999</v>
      </c>
      <c r="K3244" s="3">
        <v>16846208.899999999</v>
      </c>
      <c r="L3244" s="3">
        <v>17708816.100000001</v>
      </c>
      <c r="M3244" s="3">
        <v>16657376.24</v>
      </c>
      <c r="N3244" s="3">
        <v>20254584.73</v>
      </c>
      <c r="O3244" s="3">
        <v>16861297.649999999</v>
      </c>
      <c r="P3244" s="3">
        <v>17924420</v>
      </c>
    </row>
    <row r="3245" spans="1:16" x14ac:dyDescent="0.2">
      <c r="A3245" s="3" t="s">
        <v>10260</v>
      </c>
      <c r="B3245" s="3">
        <v>14</v>
      </c>
      <c r="C3245" s="3">
        <v>14</v>
      </c>
      <c r="D3245" s="3">
        <v>800.82</v>
      </c>
      <c r="E3245" s="3">
        <v>0.90476999999999996</v>
      </c>
      <c r="F3245" s="3">
        <v>25410</v>
      </c>
      <c r="G3245" s="3" t="s">
        <v>2812</v>
      </c>
      <c r="H3245" s="3" t="s">
        <v>10261</v>
      </c>
      <c r="I3245" s="3">
        <v>16819208.690000001</v>
      </c>
      <c r="J3245" s="3">
        <v>16999670.440000001</v>
      </c>
      <c r="K3245" s="3">
        <v>16418390.41</v>
      </c>
      <c r="L3245" s="3">
        <v>16745756.51</v>
      </c>
      <c r="M3245" s="3">
        <v>16219017.99</v>
      </c>
      <c r="N3245" s="3">
        <v>16593431.810000001</v>
      </c>
      <c r="O3245" s="3">
        <v>17622411.34</v>
      </c>
      <c r="P3245" s="3">
        <v>16811620</v>
      </c>
    </row>
    <row r="3246" spans="1:16" x14ac:dyDescent="0.2">
      <c r="A3246" s="3" t="s">
        <v>11662</v>
      </c>
      <c r="B3246" s="3">
        <v>38</v>
      </c>
      <c r="C3246" s="3">
        <v>35</v>
      </c>
      <c r="D3246" s="3">
        <v>2338.29</v>
      </c>
      <c r="E3246" s="3">
        <v>0.90478499999999995</v>
      </c>
      <c r="F3246" s="3">
        <v>111112</v>
      </c>
      <c r="G3246" s="3" t="s">
        <v>4348</v>
      </c>
      <c r="H3246" s="3" t="s">
        <v>11663</v>
      </c>
      <c r="I3246" s="3">
        <v>29644280.41</v>
      </c>
      <c r="J3246" s="3">
        <v>31810286.399999999</v>
      </c>
      <c r="K3246" s="3">
        <v>36084404.909999996</v>
      </c>
      <c r="L3246" s="3">
        <v>32512990.57</v>
      </c>
      <c r="M3246" s="3">
        <v>31527439.629999999</v>
      </c>
      <c r="N3246" s="3">
        <v>28897608.789999999</v>
      </c>
      <c r="O3246" s="3">
        <v>36130510.149999999</v>
      </c>
      <c r="P3246" s="3">
        <v>32185186</v>
      </c>
    </row>
    <row r="3247" spans="1:16" x14ac:dyDescent="0.2">
      <c r="A3247" s="3" t="s">
        <v>13602</v>
      </c>
      <c r="B3247" s="3">
        <v>3</v>
      </c>
      <c r="C3247" s="3">
        <v>3</v>
      </c>
      <c r="D3247" s="3">
        <v>85.56</v>
      </c>
      <c r="E3247" s="3">
        <v>0.905277</v>
      </c>
      <c r="F3247" s="3">
        <v>46350</v>
      </c>
      <c r="G3247" s="3" t="s">
        <v>6508</v>
      </c>
      <c r="H3247" s="3" t="s">
        <v>13603</v>
      </c>
      <c r="I3247" s="3">
        <v>1678717.0290000001</v>
      </c>
      <c r="J3247" s="3">
        <v>747259.62089999998</v>
      </c>
      <c r="K3247" s="3">
        <v>552886.17169999995</v>
      </c>
      <c r="L3247" s="3">
        <v>992954.27399999998</v>
      </c>
      <c r="M3247" s="3">
        <v>1479382.922</v>
      </c>
      <c r="N3247" s="3">
        <v>789041.9828</v>
      </c>
      <c r="O3247" s="3">
        <v>693296.54449999996</v>
      </c>
      <c r="P3247" s="3">
        <v>987240.48</v>
      </c>
    </row>
    <row r="3248" spans="1:16" x14ac:dyDescent="0.2">
      <c r="A3248" s="3" t="s">
        <v>11234</v>
      </c>
      <c r="B3248" s="3">
        <v>27</v>
      </c>
      <c r="C3248" s="3">
        <v>26</v>
      </c>
      <c r="D3248" s="3">
        <v>1805.42</v>
      </c>
      <c r="E3248" s="3">
        <v>0.90554299999999999</v>
      </c>
      <c r="F3248" s="3">
        <v>59614</v>
      </c>
      <c r="G3248" s="3" t="s">
        <v>3892</v>
      </c>
      <c r="H3248" s="3" t="s">
        <v>11235</v>
      </c>
      <c r="I3248" s="3">
        <v>23046712.260000002</v>
      </c>
      <c r="J3248" s="3">
        <v>25537473.280000001</v>
      </c>
      <c r="K3248" s="3">
        <v>27355735.690000001</v>
      </c>
      <c r="L3248" s="3">
        <v>25313307.079999998</v>
      </c>
      <c r="M3248" s="3">
        <v>23430100.420000002</v>
      </c>
      <c r="N3248" s="3">
        <v>25686091.73</v>
      </c>
      <c r="O3248" s="3">
        <v>26147817.109999999</v>
      </c>
      <c r="P3248" s="3">
        <v>25088003</v>
      </c>
    </row>
    <row r="3249" spans="1:16" x14ac:dyDescent="0.2">
      <c r="A3249" s="3" t="s">
        <v>12508</v>
      </c>
      <c r="B3249" s="3">
        <v>7</v>
      </c>
      <c r="C3249" s="3">
        <v>5</v>
      </c>
      <c r="D3249" s="3">
        <v>311.67</v>
      </c>
      <c r="E3249" s="3">
        <v>0.90571599999999997</v>
      </c>
      <c r="F3249" s="3">
        <v>40830</v>
      </c>
      <c r="G3249" s="3" t="s">
        <v>5292</v>
      </c>
      <c r="H3249" s="3" t="s">
        <v>12509</v>
      </c>
      <c r="I3249" s="3">
        <v>1897500.517</v>
      </c>
      <c r="J3249" s="3">
        <v>1920285.7549999999</v>
      </c>
      <c r="K3249" s="3">
        <v>2044204.182</v>
      </c>
      <c r="L3249" s="3">
        <v>1953996.818</v>
      </c>
      <c r="M3249" s="3">
        <v>1941740.426</v>
      </c>
      <c r="N3249" s="3">
        <v>1800756.3060000001</v>
      </c>
      <c r="O3249" s="3">
        <v>2179212.085</v>
      </c>
      <c r="P3249" s="3">
        <v>1973902.9</v>
      </c>
    </row>
    <row r="3250" spans="1:16" x14ac:dyDescent="0.2">
      <c r="A3250" s="3" t="s">
        <v>8281</v>
      </c>
      <c r="B3250" s="3">
        <v>10</v>
      </c>
      <c r="C3250" s="3">
        <v>10</v>
      </c>
      <c r="D3250" s="3">
        <v>640.23</v>
      </c>
      <c r="E3250" s="3">
        <v>0.90574500000000002</v>
      </c>
      <c r="F3250" s="3">
        <v>22712</v>
      </c>
      <c r="G3250" s="3" t="s">
        <v>645</v>
      </c>
      <c r="H3250" s="3" t="s">
        <v>8282</v>
      </c>
      <c r="I3250" s="3">
        <v>17475281.359999999</v>
      </c>
      <c r="J3250" s="3">
        <v>13931762.26</v>
      </c>
      <c r="K3250" s="3">
        <v>15574338.92</v>
      </c>
      <c r="L3250" s="3">
        <v>15660460.85</v>
      </c>
      <c r="M3250" s="3">
        <v>15717937.189999999</v>
      </c>
      <c r="N3250" s="3">
        <v>18705140.649999999</v>
      </c>
      <c r="O3250" s="3">
        <v>12233841.449999999</v>
      </c>
      <c r="P3250" s="3">
        <v>15552306</v>
      </c>
    </row>
    <row r="3251" spans="1:16" x14ac:dyDescent="0.2">
      <c r="A3251" s="3" t="s">
        <v>11990</v>
      </c>
      <c r="B3251" s="3">
        <v>40</v>
      </c>
      <c r="C3251" s="3">
        <v>38</v>
      </c>
      <c r="D3251" s="3">
        <v>2837.44</v>
      </c>
      <c r="E3251" s="3">
        <v>0.905783</v>
      </c>
      <c r="F3251" s="3">
        <v>82617</v>
      </c>
      <c r="G3251" s="3" t="s">
        <v>4704</v>
      </c>
      <c r="H3251" s="3" t="s">
        <v>11991</v>
      </c>
      <c r="I3251" s="3">
        <v>55731412.149999999</v>
      </c>
      <c r="J3251" s="3">
        <v>56460547.539999999</v>
      </c>
      <c r="K3251" s="3">
        <v>55902612.369999997</v>
      </c>
      <c r="L3251" s="3">
        <v>56031524.020000003</v>
      </c>
      <c r="M3251" s="3">
        <v>51498178.310000002</v>
      </c>
      <c r="N3251" s="3">
        <v>58443622.399999999</v>
      </c>
      <c r="O3251" s="3">
        <v>57566016.030000001</v>
      </c>
      <c r="P3251" s="3">
        <v>55835939</v>
      </c>
    </row>
    <row r="3252" spans="1:16" x14ac:dyDescent="0.2">
      <c r="A3252" s="3" t="s">
        <v>12012</v>
      </c>
      <c r="B3252" s="3">
        <v>2</v>
      </c>
      <c r="C3252" s="3">
        <v>2</v>
      </c>
      <c r="D3252" s="3">
        <v>63.27</v>
      </c>
      <c r="E3252" s="3">
        <v>0.90591900000000003</v>
      </c>
      <c r="F3252" s="3">
        <v>8358</v>
      </c>
      <c r="G3252" s="3" t="s">
        <v>4726</v>
      </c>
      <c r="H3252" s="3" t="s">
        <v>12013</v>
      </c>
      <c r="I3252" s="3">
        <v>1292901.6029999999</v>
      </c>
      <c r="J3252" s="3">
        <v>1220512.037</v>
      </c>
      <c r="K3252" s="3">
        <v>1725180.6359999999</v>
      </c>
      <c r="L3252" s="3">
        <v>1412864.7579999999</v>
      </c>
      <c r="M3252" s="3">
        <v>1286363.5959999999</v>
      </c>
      <c r="N3252" s="3">
        <v>1245567.4180000001</v>
      </c>
      <c r="O3252" s="3">
        <v>1804715.933</v>
      </c>
      <c r="P3252" s="3">
        <v>1445549</v>
      </c>
    </row>
    <row r="3253" spans="1:16" x14ac:dyDescent="0.2">
      <c r="A3253" s="3" t="s">
        <v>14878</v>
      </c>
      <c r="B3253" s="3">
        <v>2</v>
      </c>
      <c r="C3253" s="3">
        <v>2</v>
      </c>
      <c r="D3253" s="3">
        <v>34.979999999999997</v>
      </c>
      <c r="E3253" s="3">
        <v>0.90601100000000001</v>
      </c>
      <c r="F3253" s="3">
        <v>58171</v>
      </c>
      <c r="G3253" s="3" t="s">
        <v>3664</v>
      </c>
      <c r="H3253" s="3" t="s">
        <v>14879</v>
      </c>
      <c r="I3253" s="3">
        <v>466266.35269999999</v>
      </c>
      <c r="J3253" s="3">
        <v>305527.58380000002</v>
      </c>
      <c r="K3253" s="3">
        <v>262430.38870000001</v>
      </c>
      <c r="L3253" s="3">
        <v>344741.44170000002</v>
      </c>
      <c r="M3253" s="3">
        <v>326038.44469999999</v>
      </c>
      <c r="N3253" s="3">
        <v>339826.46299999999</v>
      </c>
      <c r="O3253" s="3">
        <v>316079.9068</v>
      </c>
      <c r="P3253" s="3">
        <v>327314.94</v>
      </c>
    </row>
    <row r="3254" spans="1:16" x14ac:dyDescent="0.2">
      <c r="A3254" s="3" t="s">
        <v>14880</v>
      </c>
      <c r="B3254" s="3">
        <v>1</v>
      </c>
      <c r="C3254" s="3">
        <v>1</v>
      </c>
      <c r="D3254" s="3">
        <v>34.049999999999997</v>
      </c>
      <c r="E3254" s="3">
        <v>0.90628299999999995</v>
      </c>
      <c r="F3254" s="3">
        <v>191942</v>
      </c>
      <c r="G3254" s="3" t="s">
        <v>4966</v>
      </c>
      <c r="H3254" s="3" t="s">
        <v>14881</v>
      </c>
      <c r="I3254" s="3">
        <v>72992.176349999994</v>
      </c>
      <c r="J3254" s="3">
        <v>56731.016029999999</v>
      </c>
      <c r="K3254" s="3">
        <v>49840.194450000003</v>
      </c>
      <c r="L3254" s="3">
        <v>59854.46228</v>
      </c>
      <c r="M3254" s="3">
        <v>63501.226119999999</v>
      </c>
      <c r="N3254" s="3">
        <v>49533.171219999997</v>
      </c>
      <c r="O3254" s="3">
        <v>62306.249920000002</v>
      </c>
      <c r="P3254" s="3">
        <v>58446.881999999998</v>
      </c>
    </row>
    <row r="3255" spans="1:16" x14ac:dyDescent="0.2">
      <c r="A3255" s="3" t="s">
        <v>14175</v>
      </c>
      <c r="B3255" s="3">
        <v>5</v>
      </c>
      <c r="C3255" s="3">
        <v>4</v>
      </c>
      <c r="D3255" s="3">
        <v>196.19</v>
      </c>
      <c r="E3255" s="3">
        <v>0.90639000000000003</v>
      </c>
      <c r="F3255" s="3">
        <v>71697</v>
      </c>
      <c r="G3255" s="3" t="s">
        <v>7160</v>
      </c>
      <c r="H3255" s="3" t="s">
        <v>14176</v>
      </c>
      <c r="I3255" s="3">
        <v>839836.95169999998</v>
      </c>
      <c r="J3255" s="3">
        <v>1103042.946</v>
      </c>
      <c r="K3255" s="3">
        <v>1061727.892</v>
      </c>
      <c r="L3255" s="3">
        <v>1001535.93</v>
      </c>
      <c r="M3255" s="3">
        <v>924918.30350000004</v>
      </c>
      <c r="N3255" s="3">
        <v>1039970.061</v>
      </c>
      <c r="O3255" s="3">
        <v>987894.28769999999</v>
      </c>
      <c r="P3255" s="3">
        <v>984260.88</v>
      </c>
    </row>
    <row r="3256" spans="1:16" x14ac:dyDescent="0.2">
      <c r="A3256" s="3" t="s">
        <v>13710</v>
      </c>
      <c r="B3256" s="3">
        <v>17</v>
      </c>
      <c r="C3256" s="3">
        <v>17</v>
      </c>
      <c r="D3256" s="3">
        <v>769.61</v>
      </c>
      <c r="E3256" s="3">
        <v>0.90666999999999998</v>
      </c>
      <c r="F3256" s="3">
        <v>106841</v>
      </c>
      <c r="G3256" s="3" t="s">
        <v>6624</v>
      </c>
      <c r="H3256" s="3" t="s">
        <v>13711</v>
      </c>
      <c r="I3256" s="3">
        <v>6938746.8229999999</v>
      </c>
      <c r="J3256" s="3">
        <v>8390156.9169999994</v>
      </c>
      <c r="K3256" s="3">
        <v>11378649.050000001</v>
      </c>
      <c r="L3256" s="3">
        <v>8902517.5960000008</v>
      </c>
      <c r="M3256" s="3">
        <v>7419255.4939999999</v>
      </c>
      <c r="N3256" s="3">
        <v>9032632.0899999999</v>
      </c>
      <c r="O3256" s="3">
        <v>9307554.6309999991</v>
      </c>
      <c r="P3256" s="3">
        <v>8586480.6999999993</v>
      </c>
    </row>
    <row r="3257" spans="1:16" x14ac:dyDescent="0.2">
      <c r="A3257" s="3" t="s">
        <v>9434</v>
      </c>
      <c r="B3257" s="3">
        <v>8</v>
      </c>
      <c r="C3257" s="3">
        <v>8</v>
      </c>
      <c r="D3257" s="3">
        <v>353.63</v>
      </c>
      <c r="E3257" s="3">
        <v>0.90669100000000002</v>
      </c>
      <c r="F3257" s="3">
        <v>36146</v>
      </c>
      <c r="G3257" s="3" t="s">
        <v>1890</v>
      </c>
      <c r="H3257" s="3" t="s">
        <v>9435</v>
      </c>
      <c r="I3257" s="3">
        <v>4077255.8709999998</v>
      </c>
      <c r="J3257" s="3">
        <v>3771765.125</v>
      </c>
      <c r="K3257" s="3">
        <v>5075741.3360000001</v>
      </c>
      <c r="L3257" s="3">
        <v>4308254.1109999996</v>
      </c>
      <c r="M3257" s="3">
        <v>5092911.2949999999</v>
      </c>
      <c r="N3257" s="3">
        <v>3037726.497</v>
      </c>
      <c r="O3257" s="3">
        <v>5447533.2479999997</v>
      </c>
      <c r="P3257" s="3">
        <v>4526057</v>
      </c>
    </row>
    <row r="3258" spans="1:16" x14ac:dyDescent="0.2">
      <c r="A3258" s="3" t="s">
        <v>14072</v>
      </c>
      <c r="B3258" s="3">
        <v>1</v>
      </c>
      <c r="C3258" s="3">
        <v>1</v>
      </c>
      <c r="D3258" s="3">
        <v>36.64</v>
      </c>
      <c r="E3258" s="3">
        <v>0.90674999999999994</v>
      </c>
      <c r="F3258" s="3">
        <v>11535</v>
      </c>
      <c r="G3258" s="3" t="s">
        <v>7030</v>
      </c>
      <c r="H3258" s="3" t="s">
        <v>14073</v>
      </c>
      <c r="I3258" s="3">
        <v>65416.54666</v>
      </c>
      <c r="J3258" s="3">
        <v>3326.2686050000002</v>
      </c>
      <c r="K3258" s="3">
        <v>0</v>
      </c>
      <c r="L3258" s="3">
        <v>22914.27175</v>
      </c>
      <c r="M3258" s="3">
        <v>74549.561629999997</v>
      </c>
      <c r="N3258" s="3">
        <v>20209.64328</v>
      </c>
      <c r="O3258" s="3">
        <v>0</v>
      </c>
      <c r="P3258" s="3">
        <v>31586.401999999998</v>
      </c>
    </row>
    <row r="3259" spans="1:16" x14ac:dyDescent="0.2">
      <c r="A3259" s="3" t="s">
        <v>13472</v>
      </c>
      <c r="B3259" s="3">
        <v>3</v>
      </c>
      <c r="C3259" s="3">
        <v>3</v>
      </c>
      <c r="D3259" s="3">
        <v>243.33</v>
      </c>
      <c r="E3259" s="3">
        <v>0.907134</v>
      </c>
      <c r="F3259" s="3">
        <v>23333</v>
      </c>
      <c r="G3259" s="3" t="s">
        <v>6366</v>
      </c>
      <c r="H3259" s="3" t="s">
        <v>13473</v>
      </c>
      <c r="I3259" s="3">
        <v>1382592.3189999999</v>
      </c>
      <c r="J3259" s="3">
        <v>1504719.2239999999</v>
      </c>
      <c r="K3259" s="3">
        <v>1591469.7239999999</v>
      </c>
      <c r="L3259" s="3">
        <v>1492927.0889999999</v>
      </c>
      <c r="M3259" s="3">
        <v>1219583.0830000001</v>
      </c>
      <c r="N3259" s="3">
        <v>1430871.6850000001</v>
      </c>
      <c r="O3259" s="3">
        <v>2008350.3030000001</v>
      </c>
      <c r="P3259" s="3">
        <v>1552935</v>
      </c>
    </row>
    <row r="3260" spans="1:16" x14ac:dyDescent="0.2">
      <c r="A3260" s="3" t="s">
        <v>11396</v>
      </c>
      <c r="B3260" s="3">
        <v>4</v>
      </c>
      <c r="C3260" s="3">
        <v>1</v>
      </c>
      <c r="D3260" s="3">
        <v>158.13999999999999</v>
      </c>
      <c r="E3260" s="3">
        <v>0.90754299999999999</v>
      </c>
      <c r="F3260" s="3">
        <v>52259</v>
      </c>
      <c r="G3260" s="3" t="s">
        <v>4068</v>
      </c>
      <c r="H3260" s="3" t="s">
        <v>11397</v>
      </c>
      <c r="I3260" s="3">
        <v>170084.3407</v>
      </c>
      <c r="J3260" s="3">
        <v>100829.65519999999</v>
      </c>
      <c r="K3260" s="3">
        <v>113563.94530000001</v>
      </c>
      <c r="L3260" s="3">
        <v>128159.3137</v>
      </c>
      <c r="M3260" s="3">
        <v>170494.31659999999</v>
      </c>
      <c r="N3260" s="3">
        <v>97488.951820000002</v>
      </c>
      <c r="O3260" s="3">
        <v>107428.4287</v>
      </c>
      <c r="P3260" s="3">
        <v>125137.23</v>
      </c>
    </row>
    <row r="3261" spans="1:16" x14ac:dyDescent="0.2">
      <c r="A3261" s="3" t="s">
        <v>11532</v>
      </c>
      <c r="B3261" s="3">
        <v>27</v>
      </c>
      <c r="C3261" s="3">
        <v>20</v>
      </c>
      <c r="D3261" s="3">
        <v>2162.9699999999998</v>
      </c>
      <c r="E3261" s="3">
        <v>0.90759699999999999</v>
      </c>
      <c r="F3261" s="3">
        <v>25953</v>
      </c>
      <c r="G3261" s="3" t="s">
        <v>4212</v>
      </c>
      <c r="H3261" s="3" t="s">
        <v>11533</v>
      </c>
      <c r="I3261" s="3">
        <v>71110741.689999998</v>
      </c>
      <c r="J3261" s="3">
        <v>86018053.25</v>
      </c>
      <c r="K3261" s="3">
        <v>87419520.329999998</v>
      </c>
      <c r="L3261" s="3">
        <v>81516105.090000004</v>
      </c>
      <c r="M3261" s="3">
        <v>67231917.290000007</v>
      </c>
      <c r="N3261" s="3">
        <v>88175420.560000002</v>
      </c>
      <c r="O3261" s="3">
        <v>86601666.469999999</v>
      </c>
      <c r="P3261" s="3">
        <v>80669668</v>
      </c>
    </row>
    <row r="3262" spans="1:16" x14ac:dyDescent="0.2">
      <c r="A3262" s="3" t="s">
        <v>7725</v>
      </c>
      <c r="B3262" s="3">
        <v>2</v>
      </c>
      <c r="C3262" s="3">
        <v>2</v>
      </c>
      <c r="D3262" s="3">
        <v>66.400000000000006</v>
      </c>
      <c r="E3262" s="3">
        <v>0.90786599999999995</v>
      </c>
      <c r="F3262" s="3">
        <v>26243</v>
      </c>
      <c r="G3262" s="3" t="s">
        <v>35</v>
      </c>
      <c r="H3262" s="3" t="s">
        <v>7726</v>
      </c>
      <c r="I3262" s="3">
        <v>143140.09890000001</v>
      </c>
      <c r="J3262" s="3">
        <v>96582.434869999997</v>
      </c>
      <c r="K3262" s="3">
        <v>134363.7928</v>
      </c>
      <c r="L3262" s="3">
        <v>124695.4422</v>
      </c>
      <c r="M3262" s="3">
        <v>125677.1085</v>
      </c>
      <c r="N3262" s="3">
        <v>145985.51579999999</v>
      </c>
      <c r="O3262" s="3">
        <v>107069.9007</v>
      </c>
      <c r="P3262" s="3">
        <v>126244.17</v>
      </c>
    </row>
    <row r="3263" spans="1:16" x14ac:dyDescent="0.2">
      <c r="A3263" s="3" t="s">
        <v>8163</v>
      </c>
      <c r="B3263" s="3">
        <v>48</v>
      </c>
      <c r="C3263" s="3">
        <v>45</v>
      </c>
      <c r="D3263" s="3">
        <v>3858.52</v>
      </c>
      <c r="E3263" s="3">
        <v>0.90792899999999999</v>
      </c>
      <c r="F3263" s="3">
        <v>54322</v>
      </c>
      <c r="G3263" s="3" t="s">
        <v>517</v>
      </c>
      <c r="H3263" s="3" t="s">
        <v>8164</v>
      </c>
      <c r="I3263" s="3">
        <v>133341405</v>
      </c>
      <c r="J3263" s="3">
        <v>141912754.19999999</v>
      </c>
      <c r="K3263" s="3">
        <v>143226105.90000001</v>
      </c>
      <c r="L3263" s="3">
        <v>139493421.69999999</v>
      </c>
      <c r="M3263" s="3">
        <v>140259815.90000001</v>
      </c>
      <c r="N3263" s="3">
        <v>139154411.90000001</v>
      </c>
      <c r="O3263" s="3">
        <v>137680647.09999999</v>
      </c>
      <c r="P3263" s="3">
        <v>139031625</v>
      </c>
    </row>
    <row r="3264" spans="1:16" x14ac:dyDescent="0.2">
      <c r="A3264" s="3" t="s">
        <v>10155</v>
      </c>
      <c r="B3264" s="3">
        <v>1</v>
      </c>
      <c r="C3264" s="3">
        <v>1</v>
      </c>
      <c r="D3264" s="3">
        <v>42.14</v>
      </c>
      <c r="E3264" s="3">
        <v>0.90793100000000004</v>
      </c>
      <c r="F3264" s="3">
        <v>20103</v>
      </c>
      <c r="G3264" s="3" t="s">
        <v>2696</v>
      </c>
      <c r="H3264" s="3" t="s">
        <v>10156</v>
      </c>
      <c r="I3264" s="3">
        <v>505272.86469999998</v>
      </c>
      <c r="J3264" s="3">
        <v>588270.89309999999</v>
      </c>
      <c r="K3264" s="3">
        <v>598026.40419999999</v>
      </c>
      <c r="L3264" s="3">
        <v>563856.72069999995</v>
      </c>
      <c r="M3264" s="3">
        <v>600635.93160000001</v>
      </c>
      <c r="N3264" s="3">
        <v>656280.92059999995</v>
      </c>
      <c r="O3264" s="3">
        <v>470206.86379999999</v>
      </c>
      <c r="P3264" s="3">
        <v>575707.91</v>
      </c>
    </row>
    <row r="3265" spans="1:16" x14ac:dyDescent="0.2">
      <c r="A3265" s="3" t="s">
        <v>14044</v>
      </c>
      <c r="B3265" s="3">
        <v>18</v>
      </c>
      <c r="C3265" s="3">
        <v>16</v>
      </c>
      <c r="D3265" s="3">
        <v>1927.93</v>
      </c>
      <c r="E3265" s="3">
        <v>0.90802499999999997</v>
      </c>
      <c r="F3265" s="3">
        <v>12683</v>
      </c>
      <c r="G3265" s="3" t="s">
        <v>7002</v>
      </c>
      <c r="H3265" s="3" t="s">
        <v>14045</v>
      </c>
      <c r="I3265" s="3">
        <v>174338563.30000001</v>
      </c>
      <c r="J3265" s="3">
        <v>171912127</v>
      </c>
      <c r="K3265" s="3">
        <v>165882621.69999999</v>
      </c>
      <c r="L3265" s="3">
        <v>170711104</v>
      </c>
      <c r="M3265" s="3">
        <v>179464593.69999999</v>
      </c>
      <c r="N3265" s="3">
        <v>182794102.69999999</v>
      </c>
      <c r="O3265" s="3">
        <v>154656297.90000001</v>
      </c>
      <c r="P3265" s="3">
        <v>172304998</v>
      </c>
    </row>
    <row r="3266" spans="1:16" x14ac:dyDescent="0.2">
      <c r="A3266" s="3" t="s">
        <v>10171</v>
      </c>
      <c r="B3266" s="3">
        <v>28</v>
      </c>
      <c r="C3266" s="3">
        <v>27</v>
      </c>
      <c r="D3266" s="3">
        <v>1761.45</v>
      </c>
      <c r="E3266" s="3">
        <v>0.90806600000000004</v>
      </c>
      <c r="F3266" s="3">
        <v>85416</v>
      </c>
      <c r="G3266" s="3" t="s">
        <v>2712</v>
      </c>
      <c r="H3266" s="3" t="s">
        <v>10172</v>
      </c>
      <c r="I3266" s="3">
        <v>18099720.460000001</v>
      </c>
      <c r="J3266" s="3">
        <v>21653862.699999999</v>
      </c>
      <c r="K3266" s="3">
        <v>22360362</v>
      </c>
      <c r="L3266" s="3">
        <v>20704648.390000001</v>
      </c>
      <c r="M3266" s="3">
        <v>19624366.550000001</v>
      </c>
      <c r="N3266" s="3">
        <v>20625304.390000001</v>
      </c>
      <c r="O3266" s="3">
        <v>21105982.32</v>
      </c>
      <c r="P3266" s="3">
        <v>20451884</v>
      </c>
    </row>
    <row r="3267" spans="1:16" x14ac:dyDescent="0.2">
      <c r="A3267" s="3" t="s">
        <v>13238</v>
      </c>
      <c r="B3267" s="3">
        <v>33</v>
      </c>
      <c r="C3267" s="3">
        <v>31</v>
      </c>
      <c r="D3267" s="3">
        <v>1918.52</v>
      </c>
      <c r="E3267" s="3">
        <v>0.90808</v>
      </c>
      <c r="F3267" s="3">
        <v>57023</v>
      </c>
      <c r="G3267" s="3" t="s">
        <v>6096</v>
      </c>
      <c r="H3267" s="3" t="s">
        <v>13239</v>
      </c>
      <c r="I3267" s="3">
        <v>42501262.43</v>
      </c>
      <c r="J3267" s="3">
        <v>41093819.530000001</v>
      </c>
      <c r="K3267" s="3">
        <v>41675845.460000001</v>
      </c>
      <c r="L3267" s="3">
        <v>41756975.810000002</v>
      </c>
      <c r="M3267" s="3">
        <v>38383837.060000002</v>
      </c>
      <c r="N3267" s="3">
        <v>40901138.289999999</v>
      </c>
      <c r="O3267" s="3">
        <v>45506326.240000002</v>
      </c>
      <c r="P3267" s="3">
        <v>41597101</v>
      </c>
    </row>
    <row r="3268" spans="1:16" x14ac:dyDescent="0.2">
      <c r="A3268" s="3" t="s">
        <v>14882</v>
      </c>
      <c r="B3268" s="3">
        <v>1</v>
      </c>
      <c r="C3268" s="3">
        <v>1</v>
      </c>
      <c r="D3268" s="3">
        <v>25.47</v>
      </c>
      <c r="E3268" s="3">
        <v>0.90834000000000004</v>
      </c>
      <c r="F3268" s="3">
        <v>54168</v>
      </c>
      <c r="G3268" s="3" t="s">
        <v>5510</v>
      </c>
      <c r="H3268" s="3" t="s">
        <v>14883</v>
      </c>
      <c r="I3268" s="3">
        <v>432956.10560000001</v>
      </c>
      <c r="J3268" s="3">
        <v>237629.9492</v>
      </c>
      <c r="K3268" s="3">
        <v>147792.93369999999</v>
      </c>
      <c r="L3268" s="3">
        <v>272792.99609999999</v>
      </c>
      <c r="M3268" s="3">
        <v>370160.69069999998</v>
      </c>
      <c r="N3268" s="3">
        <v>219206.55780000001</v>
      </c>
      <c r="O3268" s="3">
        <v>213826.45019999999</v>
      </c>
      <c r="P3268" s="3">
        <v>267731.23</v>
      </c>
    </row>
    <row r="3269" spans="1:16" x14ac:dyDescent="0.2">
      <c r="A3269" s="3" t="s">
        <v>12382</v>
      </c>
      <c r="B3269" s="3">
        <v>11</v>
      </c>
      <c r="C3269" s="3">
        <v>10</v>
      </c>
      <c r="D3269" s="3">
        <v>687.84</v>
      </c>
      <c r="E3269" s="3">
        <v>0.90873300000000001</v>
      </c>
      <c r="F3269" s="3">
        <v>39446</v>
      </c>
      <c r="G3269" s="3" t="s">
        <v>5148</v>
      </c>
      <c r="H3269" s="3" t="s">
        <v>12383</v>
      </c>
      <c r="I3269" s="3">
        <v>7491346.2529999996</v>
      </c>
      <c r="J3269" s="3">
        <v>6094756.1189999999</v>
      </c>
      <c r="K3269" s="3">
        <v>6185822.8720000004</v>
      </c>
      <c r="L3269" s="3">
        <v>6590641.7479999997</v>
      </c>
      <c r="M3269" s="3">
        <v>7081377.0070000002</v>
      </c>
      <c r="N3269" s="3">
        <v>6383843.8190000001</v>
      </c>
      <c r="O3269" s="3">
        <v>6066026.4680000003</v>
      </c>
      <c r="P3269" s="3">
        <v>6510415.7999999998</v>
      </c>
    </row>
    <row r="3270" spans="1:16" x14ac:dyDescent="0.2">
      <c r="A3270" s="3" t="s">
        <v>9710</v>
      </c>
      <c r="B3270" s="3">
        <v>2</v>
      </c>
      <c r="C3270" s="3">
        <v>2</v>
      </c>
      <c r="D3270" s="3">
        <v>126.82</v>
      </c>
      <c r="E3270" s="3">
        <v>0.90873700000000002</v>
      </c>
      <c r="F3270" s="3">
        <v>52194</v>
      </c>
      <c r="G3270" s="3" t="s">
        <v>2206</v>
      </c>
      <c r="H3270" s="3" t="s">
        <v>9711</v>
      </c>
      <c r="I3270" s="3">
        <v>560829.9621</v>
      </c>
      <c r="J3270" s="3">
        <v>495276.82</v>
      </c>
      <c r="K3270" s="3">
        <v>575806.54299999995</v>
      </c>
      <c r="L3270" s="3">
        <v>543971.10840000003</v>
      </c>
      <c r="M3270" s="3">
        <v>710662.04339999997</v>
      </c>
      <c r="N3270" s="3">
        <v>565097.03540000005</v>
      </c>
      <c r="O3270" s="3">
        <v>421959.56020000001</v>
      </c>
      <c r="P3270" s="3">
        <v>565906.21</v>
      </c>
    </row>
    <row r="3271" spans="1:16" x14ac:dyDescent="0.2">
      <c r="A3271" s="3" t="s">
        <v>11820</v>
      </c>
      <c r="B3271" s="3">
        <v>13</v>
      </c>
      <c r="C3271" s="3">
        <v>10</v>
      </c>
      <c r="D3271" s="3">
        <v>650.46</v>
      </c>
      <c r="E3271" s="3">
        <v>0.90898299999999999</v>
      </c>
      <c r="F3271" s="3">
        <v>143550</v>
      </c>
      <c r="G3271" s="3" t="s">
        <v>4518</v>
      </c>
      <c r="H3271" s="3" t="s">
        <v>11821</v>
      </c>
      <c r="I3271" s="3">
        <v>1855505.1769999999</v>
      </c>
      <c r="J3271" s="3">
        <v>2995622.3220000002</v>
      </c>
      <c r="K3271" s="3">
        <v>3902294.9739999999</v>
      </c>
      <c r="L3271" s="3">
        <v>2917807.4909999999</v>
      </c>
      <c r="M3271" s="3">
        <v>1897164.287</v>
      </c>
      <c r="N3271" s="3">
        <v>3126288.3679999998</v>
      </c>
      <c r="O3271" s="3">
        <v>3301591.8289999999</v>
      </c>
      <c r="P3271" s="3">
        <v>2775014.8</v>
      </c>
    </row>
    <row r="3272" spans="1:16" x14ac:dyDescent="0.2">
      <c r="A3272" s="3" t="s">
        <v>8345</v>
      </c>
      <c r="B3272" s="3">
        <v>2</v>
      </c>
      <c r="C3272" s="3">
        <v>2</v>
      </c>
      <c r="D3272" s="3">
        <v>117.92</v>
      </c>
      <c r="E3272" s="3">
        <v>0.90935600000000005</v>
      </c>
      <c r="F3272" s="3">
        <v>46047</v>
      </c>
      <c r="G3272" s="3" t="s">
        <v>715</v>
      </c>
      <c r="H3272" s="3" t="s">
        <v>8346</v>
      </c>
      <c r="I3272" s="3">
        <v>290481.54149999999</v>
      </c>
      <c r="J3272" s="3">
        <v>246650.96830000001</v>
      </c>
      <c r="K3272" s="3">
        <v>247320.08059999999</v>
      </c>
      <c r="L3272" s="3">
        <v>261484.19680000001</v>
      </c>
      <c r="M3272" s="3">
        <v>302209.11670000001</v>
      </c>
      <c r="N3272" s="3">
        <v>294972.50380000001</v>
      </c>
      <c r="O3272" s="3">
        <v>208516.9399</v>
      </c>
      <c r="P3272" s="3">
        <v>268566.19</v>
      </c>
    </row>
    <row r="3273" spans="1:16" x14ac:dyDescent="0.2">
      <c r="A3273" s="3" t="s">
        <v>8273</v>
      </c>
      <c r="B3273" s="3">
        <v>11</v>
      </c>
      <c r="C3273" s="3">
        <v>8</v>
      </c>
      <c r="D3273" s="3">
        <v>452.53</v>
      </c>
      <c r="E3273" s="3">
        <v>0.90937699999999999</v>
      </c>
      <c r="F3273" s="3">
        <v>54506</v>
      </c>
      <c r="G3273" s="3" t="s">
        <v>637</v>
      </c>
      <c r="H3273" s="3" t="s">
        <v>8274</v>
      </c>
      <c r="I3273" s="3">
        <v>2343937.7590000001</v>
      </c>
      <c r="J3273" s="3">
        <v>3632921.912</v>
      </c>
      <c r="K3273" s="3">
        <v>4738574.21</v>
      </c>
      <c r="L3273" s="3">
        <v>3571811.2940000002</v>
      </c>
      <c r="M3273" s="3">
        <v>3478134.9369999999</v>
      </c>
      <c r="N3273" s="3">
        <v>1845498.267</v>
      </c>
      <c r="O3273" s="3">
        <v>5481901.4929999998</v>
      </c>
      <c r="P3273" s="3">
        <v>3601844.9</v>
      </c>
    </row>
    <row r="3274" spans="1:16" x14ac:dyDescent="0.2">
      <c r="A3274" s="3" t="s">
        <v>13798</v>
      </c>
      <c r="B3274" s="3">
        <v>13</v>
      </c>
      <c r="C3274" s="3">
        <v>8</v>
      </c>
      <c r="D3274" s="3">
        <v>618.16</v>
      </c>
      <c r="E3274" s="3">
        <v>0.90942400000000001</v>
      </c>
      <c r="F3274" s="3">
        <v>37530</v>
      </c>
      <c r="G3274" s="3" t="s">
        <v>6716</v>
      </c>
      <c r="H3274" s="3" t="s">
        <v>13799</v>
      </c>
      <c r="I3274" s="3">
        <v>9743643.9570000004</v>
      </c>
      <c r="J3274" s="3">
        <v>11596691.07</v>
      </c>
      <c r="K3274" s="3">
        <v>9331571.1429999992</v>
      </c>
      <c r="L3274" s="3">
        <v>10223968.720000001</v>
      </c>
      <c r="M3274" s="3">
        <v>9459848.125</v>
      </c>
      <c r="N3274" s="3">
        <v>11019444.609999999</v>
      </c>
      <c r="O3274" s="3">
        <v>10413292.300000001</v>
      </c>
      <c r="P3274" s="3">
        <v>10297528</v>
      </c>
    </row>
    <row r="3275" spans="1:16" x14ac:dyDescent="0.2">
      <c r="A3275" s="3" t="s">
        <v>10106</v>
      </c>
      <c r="B3275" s="3">
        <v>1</v>
      </c>
      <c r="C3275" s="3">
        <v>1</v>
      </c>
      <c r="D3275" s="3">
        <v>35.67</v>
      </c>
      <c r="E3275" s="3">
        <v>0.91038399999999997</v>
      </c>
      <c r="F3275" s="3">
        <v>273443</v>
      </c>
      <c r="G3275" s="3" t="s">
        <v>2642</v>
      </c>
      <c r="H3275" s="3" t="s">
        <v>10107</v>
      </c>
      <c r="I3275" s="3">
        <v>46267.116820000003</v>
      </c>
      <c r="J3275" s="3">
        <v>40858.696250000001</v>
      </c>
      <c r="K3275" s="3">
        <v>52420.975169999998</v>
      </c>
      <c r="L3275" s="3">
        <v>46515.596080000003</v>
      </c>
      <c r="M3275" s="3">
        <v>89792.866880000001</v>
      </c>
      <c r="N3275" s="3">
        <v>9929.8864610000001</v>
      </c>
      <c r="O3275" s="3">
        <v>85500.114969999995</v>
      </c>
      <c r="P3275" s="3">
        <v>61740.955999999998</v>
      </c>
    </row>
    <row r="3276" spans="1:16" x14ac:dyDescent="0.2">
      <c r="A3276" s="3" t="s">
        <v>9329</v>
      </c>
      <c r="B3276" s="3">
        <v>8</v>
      </c>
      <c r="C3276" s="3">
        <v>7</v>
      </c>
      <c r="D3276" s="3">
        <v>463.02</v>
      </c>
      <c r="E3276" s="3">
        <v>0.91081599999999996</v>
      </c>
      <c r="F3276" s="3">
        <v>76677</v>
      </c>
      <c r="G3276" s="3" t="s">
        <v>1770</v>
      </c>
      <c r="H3276" s="3" t="s">
        <v>9330</v>
      </c>
      <c r="I3276" s="3">
        <v>1221852.477</v>
      </c>
      <c r="J3276" s="3">
        <v>1014873.79</v>
      </c>
      <c r="K3276" s="3">
        <v>1249725.72</v>
      </c>
      <c r="L3276" s="3">
        <v>1162150.662</v>
      </c>
      <c r="M3276" s="3">
        <v>1434738.905</v>
      </c>
      <c r="N3276" s="3">
        <v>861566.87670000002</v>
      </c>
      <c r="O3276" s="3">
        <v>1333396.871</v>
      </c>
      <c r="P3276" s="3">
        <v>1209900.8999999999</v>
      </c>
    </row>
    <row r="3277" spans="1:16" x14ac:dyDescent="0.2">
      <c r="A3277" s="3" t="s">
        <v>13702</v>
      </c>
      <c r="B3277" s="3">
        <v>4</v>
      </c>
      <c r="C3277" s="3">
        <v>4</v>
      </c>
      <c r="D3277" s="3">
        <v>147.16</v>
      </c>
      <c r="E3277" s="3">
        <v>0.91081800000000002</v>
      </c>
      <c r="F3277" s="3">
        <v>64363</v>
      </c>
      <c r="G3277" s="3" t="s">
        <v>6616</v>
      </c>
      <c r="H3277" s="3" t="s">
        <v>13703</v>
      </c>
      <c r="I3277" s="3">
        <v>436004.27029999997</v>
      </c>
      <c r="J3277" s="3">
        <v>524853.22510000004</v>
      </c>
      <c r="K3277" s="3">
        <v>574688.65760000004</v>
      </c>
      <c r="L3277" s="3">
        <v>511848.71769999998</v>
      </c>
      <c r="M3277" s="3">
        <v>463245.79979999998</v>
      </c>
      <c r="N3277" s="3">
        <v>553000.90399999998</v>
      </c>
      <c r="O3277" s="3">
        <v>531566.79429999995</v>
      </c>
      <c r="P3277" s="3">
        <v>515937.83</v>
      </c>
    </row>
    <row r="3278" spans="1:16" x14ac:dyDescent="0.2">
      <c r="A3278" s="3" t="s">
        <v>12354</v>
      </c>
      <c r="B3278" s="3">
        <v>1</v>
      </c>
      <c r="C3278" s="3">
        <v>1</v>
      </c>
      <c r="D3278" s="3">
        <v>40.85</v>
      </c>
      <c r="E3278" s="3">
        <v>0.91130599999999995</v>
      </c>
      <c r="F3278" s="3">
        <v>112195</v>
      </c>
      <c r="G3278" s="3" t="s">
        <v>5114</v>
      </c>
      <c r="H3278" s="3" t="s">
        <v>12355</v>
      </c>
      <c r="I3278" s="3">
        <v>118873.0123</v>
      </c>
      <c r="J3278" s="3">
        <v>107227.5935</v>
      </c>
      <c r="K3278" s="3">
        <v>91701.82561</v>
      </c>
      <c r="L3278" s="3">
        <v>105934.14380000001</v>
      </c>
      <c r="M3278" s="3">
        <v>213276.42689999999</v>
      </c>
      <c r="N3278" s="3">
        <v>53600.595020000001</v>
      </c>
      <c r="O3278" s="3">
        <v>118185.9917</v>
      </c>
      <c r="P3278" s="3">
        <v>128354.34</v>
      </c>
    </row>
    <row r="3279" spans="1:16" x14ac:dyDescent="0.2">
      <c r="A3279" s="3" t="s">
        <v>10828</v>
      </c>
      <c r="B3279" s="3">
        <v>8</v>
      </c>
      <c r="C3279" s="3">
        <v>7</v>
      </c>
      <c r="D3279" s="3">
        <v>475.39</v>
      </c>
      <c r="E3279" s="3">
        <v>0.911609</v>
      </c>
      <c r="F3279" s="3">
        <v>52642</v>
      </c>
      <c r="G3279" s="3" t="s">
        <v>3438</v>
      </c>
      <c r="H3279" s="3" t="s">
        <v>10829</v>
      </c>
      <c r="I3279" s="3">
        <v>11146734.76</v>
      </c>
      <c r="J3279" s="3">
        <v>10764318.949999999</v>
      </c>
      <c r="K3279" s="3">
        <v>10706424.640000001</v>
      </c>
      <c r="L3279" s="3">
        <v>10872492.779999999</v>
      </c>
      <c r="M3279" s="3">
        <v>11566573.869999999</v>
      </c>
      <c r="N3279" s="3">
        <v>8824255.1219999995</v>
      </c>
      <c r="O3279" s="3">
        <v>12147003.060000001</v>
      </c>
      <c r="P3279" s="3">
        <v>10845944</v>
      </c>
    </row>
    <row r="3280" spans="1:16" x14ac:dyDescent="0.2">
      <c r="A3280" s="3" t="s">
        <v>8750</v>
      </c>
      <c r="B3280" s="3">
        <v>16</v>
      </c>
      <c r="C3280" s="3">
        <v>14</v>
      </c>
      <c r="D3280" s="3">
        <v>695.18</v>
      </c>
      <c r="E3280" s="3">
        <v>0.91198100000000004</v>
      </c>
      <c r="F3280" s="3">
        <v>66745</v>
      </c>
      <c r="G3280" s="3" t="s">
        <v>1151</v>
      </c>
      <c r="H3280" s="3" t="s">
        <v>8751</v>
      </c>
      <c r="I3280" s="3">
        <v>1583205.5649999999</v>
      </c>
      <c r="J3280" s="3">
        <v>2158483.2400000002</v>
      </c>
      <c r="K3280" s="3">
        <v>2918528.7209999999</v>
      </c>
      <c r="L3280" s="3">
        <v>2220072.5090000001</v>
      </c>
      <c r="M3280" s="3">
        <v>2370763.696</v>
      </c>
      <c r="N3280" s="3">
        <v>1327579.2830000001</v>
      </c>
      <c r="O3280" s="3">
        <v>2859693.5249999999</v>
      </c>
      <c r="P3280" s="3">
        <v>2186012.2000000002</v>
      </c>
    </row>
    <row r="3281" spans="1:16" x14ac:dyDescent="0.2">
      <c r="A3281" s="3" t="s">
        <v>14884</v>
      </c>
      <c r="B3281" s="3">
        <v>1</v>
      </c>
      <c r="C3281" s="3">
        <v>1</v>
      </c>
      <c r="D3281" s="3">
        <v>24.48</v>
      </c>
      <c r="E3281" s="3">
        <v>0.91298599999999996</v>
      </c>
      <c r="F3281" s="3">
        <v>71895</v>
      </c>
      <c r="G3281" s="3" t="s">
        <v>6216</v>
      </c>
      <c r="H3281" s="3" t="s">
        <v>14885</v>
      </c>
      <c r="I3281" s="3">
        <v>106540.40579999999</v>
      </c>
      <c r="J3281" s="3">
        <v>140758.3866</v>
      </c>
      <c r="K3281" s="3">
        <v>168826.8204</v>
      </c>
      <c r="L3281" s="3">
        <v>138708.53760000001</v>
      </c>
      <c r="M3281" s="3">
        <v>118190.2849</v>
      </c>
      <c r="N3281" s="3">
        <v>73640.988790000003</v>
      </c>
      <c r="O3281" s="3">
        <v>254304.09229999999</v>
      </c>
      <c r="P3281" s="3">
        <v>148711.79</v>
      </c>
    </row>
    <row r="3282" spans="1:16" x14ac:dyDescent="0.2">
      <c r="A3282" s="3" t="s">
        <v>10254</v>
      </c>
      <c r="B3282" s="3">
        <v>8</v>
      </c>
      <c r="C3282" s="3">
        <v>6</v>
      </c>
      <c r="D3282" s="3">
        <v>474.73</v>
      </c>
      <c r="E3282" s="3">
        <v>0.91310599999999997</v>
      </c>
      <c r="F3282" s="3">
        <v>41189</v>
      </c>
      <c r="G3282" s="3" t="s">
        <v>2806</v>
      </c>
      <c r="H3282" s="3" t="s">
        <v>10255</v>
      </c>
      <c r="I3282" s="3">
        <v>3384383.5180000002</v>
      </c>
      <c r="J3282" s="3">
        <v>2140413.7910000002</v>
      </c>
      <c r="K3282" s="3">
        <v>2098604.2310000001</v>
      </c>
      <c r="L3282" s="3">
        <v>2541133.8470000001</v>
      </c>
      <c r="M3282" s="3">
        <v>2950332.9169999999</v>
      </c>
      <c r="N3282" s="3">
        <v>2311684.0469999998</v>
      </c>
      <c r="O3282" s="3">
        <v>2368629.6860000002</v>
      </c>
      <c r="P3282" s="3">
        <v>2543548.9</v>
      </c>
    </row>
    <row r="3283" spans="1:16" x14ac:dyDescent="0.2">
      <c r="A3283" s="3" t="s">
        <v>9590</v>
      </c>
      <c r="B3283" s="3">
        <v>8</v>
      </c>
      <c r="C3283" s="3">
        <v>8</v>
      </c>
      <c r="D3283" s="3">
        <v>327.3</v>
      </c>
      <c r="E3283" s="3">
        <v>0.913331</v>
      </c>
      <c r="F3283" s="3">
        <v>51540</v>
      </c>
      <c r="G3283" s="3" t="s">
        <v>2060</v>
      </c>
      <c r="H3283" s="3" t="s">
        <v>9591</v>
      </c>
      <c r="I3283" s="3">
        <v>8509646.8100000005</v>
      </c>
      <c r="J3283" s="3">
        <v>18897831.219999999</v>
      </c>
      <c r="K3283" s="3">
        <v>25251415.5</v>
      </c>
      <c r="L3283" s="3">
        <v>17552964.510000002</v>
      </c>
      <c r="M3283" s="3">
        <v>9729223.8619999997</v>
      </c>
      <c r="N3283" s="3">
        <v>17077501.170000002</v>
      </c>
      <c r="O3283" s="3">
        <v>21267454.899999999</v>
      </c>
      <c r="P3283" s="3">
        <v>16024727</v>
      </c>
    </row>
    <row r="3284" spans="1:16" x14ac:dyDescent="0.2">
      <c r="A3284" s="3" t="s">
        <v>12020</v>
      </c>
      <c r="B3284" s="3">
        <v>12</v>
      </c>
      <c r="C3284" s="3">
        <v>10</v>
      </c>
      <c r="D3284" s="3">
        <v>468.39</v>
      </c>
      <c r="E3284" s="3">
        <v>0.91371899999999995</v>
      </c>
      <c r="F3284" s="3">
        <v>52464</v>
      </c>
      <c r="G3284" s="3" t="s">
        <v>4736</v>
      </c>
      <c r="H3284" s="3" t="s">
        <v>12021</v>
      </c>
      <c r="I3284" s="3">
        <v>4224172.4019999998</v>
      </c>
      <c r="J3284" s="3">
        <v>4749083.5549999997</v>
      </c>
      <c r="K3284" s="3">
        <v>5299291.5829999996</v>
      </c>
      <c r="L3284" s="3">
        <v>4757515.8470000001</v>
      </c>
      <c r="M3284" s="3">
        <v>4651628.8859999999</v>
      </c>
      <c r="N3284" s="3">
        <v>4815738.4819999998</v>
      </c>
      <c r="O3284" s="3">
        <v>4856676.6940000001</v>
      </c>
      <c r="P3284" s="3">
        <v>4774681.4000000004</v>
      </c>
    </row>
    <row r="3285" spans="1:16" x14ac:dyDescent="0.2">
      <c r="A3285" s="3" t="s">
        <v>8954</v>
      </c>
      <c r="B3285" s="3">
        <v>5</v>
      </c>
      <c r="C3285" s="3">
        <v>5</v>
      </c>
      <c r="D3285" s="3">
        <v>235.89</v>
      </c>
      <c r="E3285" s="3">
        <v>0.91379100000000002</v>
      </c>
      <c r="F3285" s="3">
        <v>55227</v>
      </c>
      <c r="G3285" s="3" t="s">
        <v>1367</v>
      </c>
      <c r="H3285" s="3" t="s">
        <v>8955</v>
      </c>
      <c r="I3285" s="3">
        <v>992729.69869999995</v>
      </c>
      <c r="J3285" s="3">
        <v>759340.94380000001</v>
      </c>
      <c r="K3285" s="3">
        <v>648498.69709999999</v>
      </c>
      <c r="L3285" s="3">
        <v>800189.77989999996</v>
      </c>
      <c r="M3285" s="3">
        <v>902262.8628</v>
      </c>
      <c r="N3285" s="3">
        <v>714314.13630000001</v>
      </c>
      <c r="O3285" s="3">
        <v>796512.02350000001</v>
      </c>
      <c r="P3285" s="3">
        <v>804363.01</v>
      </c>
    </row>
    <row r="3286" spans="1:16" x14ac:dyDescent="0.2">
      <c r="A3286" s="3" t="s">
        <v>9005</v>
      </c>
      <c r="B3286" s="3">
        <v>12</v>
      </c>
      <c r="C3286" s="3">
        <v>10</v>
      </c>
      <c r="D3286" s="3">
        <v>420.17</v>
      </c>
      <c r="E3286" s="3">
        <v>0.91390099999999996</v>
      </c>
      <c r="F3286" s="3">
        <v>91313</v>
      </c>
      <c r="G3286" s="3" t="s">
        <v>1426</v>
      </c>
      <c r="H3286" s="3" t="s">
        <v>9006</v>
      </c>
      <c r="I3286" s="3">
        <v>2564359.2000000002</v>
      </c>
      <c r="J3286" s="3">
        <v>2088676.9890000001</v>
      </c>
      <c r="K3286" s="3">
        <v>2521381.5389999999</v>
      </c>
      <c r="L3286" s="3">
        <v>2391472.5759999999</v>
      </c>
      <c r="M3286" s="3">
        <v>2782755.3470000001</v>
      </c>
      <c r="N3286" s="3">
        <v>1928754.7420000001</v>
      </c>
      <c r="O3286" s="3">
        <v>2633228.3280000002</v>
      </c>
      <c r="P3286" s="3">
        <v>2448246.1</v>
      </c>
    </row>
    <row r="3287" spans="1:16" x14ac:dyDescent="0.2">
      <c r="A3287" s="3" t="s">
        <v>9422</v>
      </c>
      <c r="B3287" s="3">
        <v>46</v>
      </c>
      <c r="C3287" s="3">
        <v>43</v>
      </c>
      <c r="D3287" s="3">
        <v>3028.28</v>
      </c>
      <c r="E3287" s="3">
        <v>0.91402700000000003</v>
      </c>
      <c r="F3287" s="3">
        <v>35172</v>
      </c>
      <c r="G3287" s="3" t="s">
        <v>1878</v>
      </c>
      <c r="H3287" s="3" t="s">
        <v>9423</v>
      </c>
      <c r="I3287" s="3">
        <v>775836705.39999998</v>
      </c>
      <c r="J3287" s="3">
        <v>838623045</v>
      </c>
      <c r="K3287" s="3">
        <v>936583939.89999998</v>
      </c>
      <c r="L3287" s="3">
        <v>850347896.79999995</v>
      </c>
      <c r="M3287" s="3">
        <v>771684018.10000002</v>
      </c>
      <c r="N3287" s="3">
        <v>967115880.10000002</v>
      </c>
      <c r="O3287" s="3">
        <v>840952343.60000002</v>
      </c>
      <c r="P3287" s="3">
        <v>859917414</v>
      </c>
    </row>
    <row r="3288" spans="1:16" x14ac:dyDescent="0.2">
      <c r="A3288" s="3" t="s">
        <v>11756</v>
      </c>
      <c r="B3288" s="3">
        <v>15</v>
      </c>
      <c r="C3288" s="3">
        <v>10</v>
      </c>
      <c r="D3288" s="3">
        <v>976.97</v>
      </c>
      <c r="E3288" s="3">
        <v>0.91463300000000003</v>
      </c>
      <c r="F3288" s="3">
        <v>45361</v>
      </c>
      <c r="G3288" s="3" t="s">
        <v>4450</v>
      </c>
      <c r="H3288" s="3" t="s">
        <v>11757</v>
      </c>
      <c r="I3288" s="3">
        <v>8044610.8310000002</v>
      </c>
      <c r="J3288" s="3">
        <v>9398563.7280000001</v>
      </c>
      <c r="K3288" s="3">
        <v>11051459.91</v>
      </c>
      <c r="L3288" s="3">
        <v>9498211.4900000002</v>
      </c>
      <c r="M3288" s="3">
        <v>9900915.307</v>
      </c>
      <c r="N3288" s="3">
        <v>8739868.5380000006</v>
      </c>
      <c r="O3288" s="3">
        <v>9335950.0800000001</v>
      </c>
      <c r="P3288" s="3">
        <v>9325578</v>
      </c>
    </row>
    <row r="3289" spans="1:16" x14ac:dyDescent="0.2">
      <c r="A3289" s="3" t="s">
        <v>14886</v>
      </c>
      <c r="B3289" s="3">
        <v>1</v>
      </c>
      <c r="C3289" s="3">
        <v>1</v>
      </c>
      <c r="D3289" s="3">
        <v>18.940000000000001</v>
      </c>
      <c r="E3289" s="3">
        <v>0.91478300000000001</v>
      </c>
      <c r="F3289" s="3">
        <v>131332</v>
      </c>
      <c r="G3289" s="3" t="s">
        <v>4700</v>
      </c>
      <c r="H3289" s="3" t="s">
        <v>14887</v>
      </c>
      <c r="I3289" s="3">
        <v>670635.95389999996</v>
      </c>
      <c r="J3289" s="3">
        <v>666087.81689999998</v>
      </c>
      <c r="K3289" s="3">
        <v>792527.37580000004</v>
      </c>
      <c r="L3289" s="3">
        <v>709750.38219999999</v>
      </c>
      <c r="M3289" s="3">
        <v>754280.74049999996</v>
      </c>
      <c r="N3289" s="3">
        <v>524783.3848</v>
      </c>
      <c r="O3289" s="3">
        <v>951887.44929999998</v>
      </c>
      <c r="P3289" s="3">
        <v>743650.52</v>
      </c>
    </row>
    <row r="3290" spans="1:16" x14ac:dyDescent="0.2">
      <c r="A3290" s="3" t="s">
        <v>13866</v>
      </c>
      <c r="B3290" s="3">
        <v>5</v>
      </c>
      <c r="C3290" s="3">
        <v>3</v>
      </c>
      <c r="D3290" s="3">
        <v>371.16</v>
      </c>
      <c r="E3290" s="3">
        <v>0.91588899999999995</v>
      </c>
      <c r="F3290" s="3">
        <v>59853</v>
      </c>
      <c r="G3290" s="3" t="s">
        <v>6792</v>
      </c>
      <c r="H3290" s="3" t="s">
        <v>13867</v>
      </c>
      <c r="I3290" s="3">
        <v>928636.83770000003</v>
      </c>
      <c r="J3290" s="3">
        <v>746732.82180000003</v>
      </c>
      <c r="K3290" s="3">
        <v>553060.01760000002</v>
      </c>
      <c r="L3290" s="3">
        <v>742809.89229999995</v>
      </c>
      <c r="M3290" s="3">
        <v>969331.5368</v>
      </c>
      <c r="N3290" s="3">
        <v>693190.42850000004</v>
      </c>
      <c r="O3290" s="3">
        <v>611365.7585</v>
      </c>
      <c r="P3290" s="3">
        <v>757962.57</v>
      </c>
    </row>
    <row r="3291" spans="1:16" x14ac:dyDescent="0.2">
      <c r="A3291" s="3" t="s">
        <v>10221</v>
      </c>
      <c r="B3291" s="3">
        <v>23</v>
      </c>
      <c r="C3291" s="3">
        <v>21</v>
      </c>
      <c r="D3291" s="3">
        <v>1631.64</v>
      </c>
      <c r="E3291" s="3">
        <v>0.915995</v>
      </c>
      <c r="F3291" s="3">
        <v>40763</v>
      </c>
      <c r="G3291" s="3" t="s">
        <v>2768</v>
      </c>
      <c r="H3291" s="3" t="s">
        <v>10222</v>
      </c>
      <c r="I3291" s="3">
        <v>77114766.299999997</v>
      </c>
      <c r="J3291" s="3">
        <v>65397892.170000002</v>
      </c>
      <c r="K3291" s="3">
        <v>67046613.32</v>
      </c>
      <c r="L3291" s="3">
        <v>69853090.599999994</v>
      </c>
      <c r="M3291" s="3">
        <v>66905430.590000004</v>
      </c>
      <c r="N3291" s="3">
        <v>68248322.310000002</v>
      </c>
      <c r="O3291" s="3">
        <v>72642352.920000002</v>
      </c>
      <c r="P3291" s="3">
        <v>69265369</v>
      </c>
    </row>
    <row r="3292" spans="1:16" x14ac:dyDescent="0.2">
      <c r="A3292" s="3" t="s">
        <v>12030</v>
      </c>
      <c r="B3292" s="3">
        <v>5</v>
      </c>
      <c r="C3292" s="3">
        <v>5</v>
      </c>
      <c r="D3292" s="3">
        <v>253.8</v>
      </c>
      <c r="E3292" s="3">
        <v>0.91601299999999997</v>
      </c>
      <c r="F3292" s="3">
        <v>40586</v>
      </c>
      <c r="G3292" s="3" t="s">
        <v>4748</v>
      </c>
      <c r="H3292" s="3" t="s">
        <v>12031</v>
      </c>
      <c r="I3292" s="3">
        <v>3844063.537</v>
      </c>
      <c r="J3292" s="3">
        <v>4702876.8959999997</v>
      </c>
      <c r="K3292" s="3">
        <v>5489967.2939999998</v>
      </c>
      <c r="L3292" s="3">
        <v>4678969.2429999998</v>
      </c>
      <c r="M3292" s="3">
        <v>4370832.9380000001</v>
      </c>
      <c r="N3292" s="3">
        <v>5079188.1140000001</v>
      </c>
      <c r="O3292" s="3">
        <v>4642512.0149999997</v>
      </c>
      <c r="P3292" s="3">
        <v>4697511</v>
      </c>
    </row>
    <row r="3293" spans="1:16" x14ac:dyDescent="0.2">
      <c r="A3293" s="3" t="s">
        <v>10203</v>
      </c>
      <c r="B3293" s="3">
        <v>11</v>
      </c>
      <c r="C3293" s="3">
        <v>11</v>
      </c>
      <c r="D3293" s="3">
        <v>576.5</v>
      </c>
      <c r="E3293" s="3">
        <v>0.91695000000000004</v>
      </c>
      <c r="F3293" s="3">
        <v>7992</v>
      </c>
      <c r="G3293" s="3" t="s">
        <v>2746</v>
      </c>
      <c r="H3293" s="3" t="s">
        <v>10204</v>
      </c>
      <c r="I3293" s="3">
        <v>24778487.969999999</v>
      </c>
      <c r="J3293" s="3">
        <v>27731499.68</v>
      </c>
      <c r="K3293" s="3">
        <v>29691819.370000001</v>
      </c>
      <c r="L3293" s="3">
        <v>27400602.34</v>
      </c>
      <c r="M3293" s="3">
        <v>21932212.77</v>
      </c>
      <c r="N3293" s="3">
        <v>28373667.289999999</v>
      </c>
      <c r="O3293" s="3">
        <v>31503195.780000001</v>
      </c>
      <c r="P3293" s="3">
        <v>27269692</v>
      </c>
    </row>
    <row r="3294" spans="1:16" x14ac:dyDescent="0.2">
      <c r="A3294" s="3" t="s">
        <v>9656</v>
      </c>
      <c r="B3294" s="3">
        <v>11</v>
      </c>
      <c r="C3294" s="3">
        <v>4</v>
      </c>
      <c r="D3294" s="3">
        <v>628.07000000000005</v>
      </c>
      <c r="E3294" s="3">
        <v>0.91747800000000002</v>
      </c>
      <c r="F3294" s="3">
        <v>21964</v>
      </c>
      <c r="G3294" s="3" t="s">
        <v>2142</v>
      </c>
      <c r="H3294" s="3" t="s">
        <v>9657</v>
      </c>
      <c r="I3294" s="3">
        <v>9737445.9069999997</v>
      </c>
      <c r="J3294" s="3">
        <v>10326478.300000001</v>
      </c>
      <c r="K3294" s="3">
        <v>13502538.9</v>
      </c>
      <c r="L3294" s="3">
        <v>11188821.029999999</v>
      </c>
      <c r="M3294" s="3">
        <v>12335037.09</v>
      </c>
      <c r="N3294" s="3">
        <v>6837914.6399999997</v>
      </c>
      <c r="O3294" s="3">
        <v>14800251.98</v>
      </c>
      <c r="P3294" s="3">
        <v>11324401</v>
      </c>
    </row>
    <row r="3295" spans="1:16" x14ac:dyDescent="0.2">
      <c r="A3295" s="3" t="s">
        <v>10886</v>
      </c>
      <c r="B3295" s="3">
        <v>4</v>
      </c>
      <c r="C3295" s="3">
        <v>4</v>
      </c>
      <c r="D3295" s="3">
        <v>179.4</v>
      </c>
      <c r="E3295" s="3">
        <v>0.91759100000000005</v>
      </c>
      <c r="F3295" s="3">
        <v>40931</v>
      </c>
      <c r="G3295" s="3" t="s">
        <v>3502</v>
      </c>
      <c r="H3295" s="3" t="s">
        <v>10887</v>
      </c>
      <c r="I3295" s="3">
        <v>1334002.871</v>
      </c>
      <c r="J3295" s="3">
        <v>986514.75890000002</v>
      </c>
      <c r="K3295" s="3">
        <v>852651.76569999999</v>
      </c>
      <c r="L3295" s="3">
        <v>1057723.132</v>
      </c>
      <c r="M3295" s="3">
        <v>1298296.7890000001</v>
      </c>
      <c r="N3295" s="3">
        <v>854898.6287</v>
      </c>
      <c r="O3295" s="3">
        <v>952025.25699999998</v>
      </c>
      <c r="P3295" s="3">
        <v>1035073.6</v>
      </c>
    </row>
    <row r="3296" spans="1:16" x14ac:dyDescent="0.2">
      <c r="A3296" s="3" t="s">
        <v>10286</v>
      </c>
      <c r="B3296" s="3">
        <v>8</v>
      </c>
      <c r="C3296" s="3">
        <v>8</v>
      </c>
      <c r="D3296" s="3">
        <v>475.71</v>
      </c>
      <c r="E3296" s="3">
        <v>0.91838299999999995</v>
      </c>
      <c r="F3296" s="3">
        <v>64361</v>
      </c>
      <c r="G3296" s="3" t="s">
        <v>2838</v>
      </c>
      <c r="H3296" s="3" t="s">
        <v>10287</v>
      </c>
      <c r="I3296" s="3">
        <v>1822345.2180000001</v>
      </c>
      <c r="J3296" s="3">
        <v>1499663.804</v>
      </c>
      <c r="K3296" s="3">
        <v>1794999.111</v>
      </c>
      <c r="L3296" s="3">
        <v>1705669.378</v>
      </c>
      <c r="M3296" s="3">
        <v>1874292.09</v>
      </c>
      <c r="N3296" s="3">
        <v>1546247.105</v>
      </c>
      <c r="O3296" s="3">
        <v>1646546.0190000001</v>
      </c>
      <c r="P3296" s="3">
        <v>1689028.4</v>
      </c>
    </row>
    <row r="3297" spans="1:16" x14ac:dyDescent="0.2">
      <c r="A3297" s="3" t="s">
        <v>11252</v>
      </c>
      <c r="B3297" s="3">
        <v>11</v>
      </c>
      <c r="C3297" s="3">
        <v>6</v>
      </c>
      <c r="D3297" s="3">
        <v>497.72</v>
      </c>
      <c r="E3297" s="3">
        <v>0.91873899999999997</v>
      </c>
      <c r="F3297" s="3">
        <v>68352</v>
      </c>
      <c r="G3297" s="3" t="s">
        <v>3914</v>
      </c>
      <c r="H3297" s="3" t="s">
        <v>11253</v>
      </c>
      <c r="I3297" s="3">
        <v>2762577.3659999999</v>
      </c>
      <c r="J3297" s="3">
        <v>3367236.9619999998</v>
      </c>
      <c r="K3297" s="3">
        <v>2692559.1030000001</v>
      </c>
      <c r="L3297" s="3">
        <v>2940791.1439999999</v>
      </c>
      <c r="M3297" s="3">
        <v>2785262.0010000002</v>
      </c>
      <c r="N3297" s="3">
        <v>2826462.14</v>
      </c>
      <c r="O3297" s="3">
        <v>3101486.537</v>
      </c>
      <c r="P3297" s="3">
        <v>2904403.6</v>
      </c>
    </row>
    <row r="3298" spans="1:16" x14ac:dyDescent="0.2">
      <c r="A3298" s="3" t="s">
        <v>9301</v>
      </c>
      <c r="B3298" s="3">
        <v>37</v>
      </c>
      <c r="C3298" s="3">
        <v>36</v>
      </c>
      <c r="D3298" s="3">
        <v>2031.46</v>
      </c>
      <c r="E3298" s="3">
        <v>0.91887099999999999</v>
      </c>
      <c r="F3298" s="3">
        <v>94572</v>
      </c>
      <c r="G3298" s="3" t="s">
        <v>1740</v>
      </c>
      <c r="H3298" s="3" t="s">
        <v>9302</v>
      </c>
      <c r="I3298" s="3">
        <v>27533638.98</v>
      </c>
      <c r="J3298" s="3">
        <v>28605863.239999998</v>
      </c>
      <c r="K3298" s="3">
        <v>34865019.43</v>
      </c>
      <c r="L3298" s="3">
        <v>30334840.550000001</v>
      </c>
      <c r="M3298" s="3">
        <v>33030191.289999999</v>
      </c>
      <c r="N3298" s="3">
        <v>21769228.5</v>
      </c>
      <c r="O3298" s="3">
        <v>40733141.159999996</v>
      </c>
      <c r="P3298" s="3">
        <v>31844187</v>
      </c>
    </row>
    <row r="3299" spans="1:16" x14ac:dyDescent="0.2">
      <c r="A3299" s="3" t="s">
        <v>10490</v>
      </c>
      <c r="B3299" s="3">
        <v>4</v>
      </c>
      <c r="C3299" s="3">
        <v>1</v>
      </c>
      <c r="D3299" s="3">
        <v>193.14</v>
      </c>
      <c r="E3299" s="3">
        <v>0.918933</v>
      </c>
      <c r="F3299" s="3">
        <v>21772</v>
      </c>
      <c r="G3299" s="3" t="s">
        <v>3068</v>
      </c>
      <c r="H3299" s="3" t="s">
        <v>10491</v>
      </c>
      <c r="I3299" s="3">
        <v>15104.695669999999</v>
      </c>
      <c r="J3299" s="3">
        <v>0</v>
      </c>
      <c r="K3299" s="3">
        <v>43714.876839999997</v>
      </c>
      <c r="L3299" s="3">
        <v>19606.524170000001</v>
      </c>
      <c r="M3299" s="3">
        <v>62441.923580000002</v>
      </c>
      <c r="N3299" s="3">
        <v>0</v>
      </c>
      <c r="O3299" s="3">
        <v>59809.480029999999</v>
      </c>
      <c r="P3299" s="3">
        <v>40750.468000000001</v>
      </c>
    </row>
    <row r="3300" spans="1:16" x14ac:dyDescent="0.2">
      <c r="A3300" s="3" t="s">
        <v>10352</v>
      </c>
      <c r="B3300" s="3">
        <v>3</v>
      </c>
      <c r="C3300" s="3">
        <v>3</v>
      </c>
      <c r="D3300" s="3">
        <v>223.53</v>
      </c>
      <c r="E3300" s="3">
        <v>0.919238</v>
      </c>
      <c r="F3300" s="3">
        <v>7334</v>
      </c>
      <c r="G3300" s="3" t="s">
        <v>2912</v>
      </c>
      <c r="H3300" s="3" t="s">
        <v>10353</v>
      </c>
      <c r="I3300" s="3">
        <v>3455113.85</v>
      </c>
      <c r="J3300" s="3">
        <v>2425233.29</v>
      </c>
      <c r="K3300" s="3">
        <v>2539482.5210000002</v>
      </c>
      <c r="L3300" s="3">
        <v>2806609.8870000001</v>
      </c>
      <c r="M3300" s="3">
        <v>2837144.2259999998</v>
      </c>
      <c r="N3300" s="3">
        <v>2731649.861</v>
      </c>
      <c r="O3300" s="3">
        <v>2647143.2250000001</v>
      </c>
      <c r="P3300" s="3">
        <v>2738645.8</v>
      </c>
    </row>
    <row r="3301" spans="1:16" x14ac:dyDescent="0.2">
      <c r="A3301" s="3" t="s">
        <v>10026</v>
      </c>
      <c r="B3301" s="3">
        <v>14</v>
      </c>
      <c r="C3301" s="3">
        <v>11</v>
      </c>
      <c r="D3301" s="3">
        <v>604.05999999999995</v>
      </c>
      <c r="E3301" s="3">
        <v>0.91972799999999999</v>
      </c>
      <c r="F3301" s="3">
        <v>69247</v>
      </c>
      <c r="G3301" s="3" t="s">
        <v>2554</v>
      </c>
      <c r="H3301" s="3" t="s">
        <v>10027</v>
      </c>
      <c r="I3301" s="3">
        <v>4443175.534</v>
      </c>
      <c r="J3301" s="3">
        <v>3978666.176</v>
      </c>
      <c r="K3301" s="3">
        <v>5726484.79</v>
      </c>
      <c r="L3301" s="3">
        <v>4716108.8329999996</v>
      </c>
      <c r="M3301" s="3">
        <v>5444018.0580000002</v>
      </c>
      <c r="N3301" s="3">
        <v>3232640.196</v>
      </c>
      <c r="O3301" s="3">
        <v>6186085.7539999997</v>
      </c>
      <c r="P3301" s="3">
        <v>4954248</v>
      </c>
    </row>
    <row r="3302" spans="1:16" x14ac:dyDescent="0.2">
      <c r="A3302" s="3" t="s">
        <v>9253</v>
      </c>
      <c r="B3302" s="3">
        <v>6</v>
      </c>
      <c r="C3302" s="3">
        <v>5</v>
      </c>
      <c r="D3302" s="3">
        <v>319.69</v>
      </c>
      <c r="E3302" s="3">
        <v>0.92011200000000004</v>
      </c>
      <c r="F3302" s="3">
        <v>53480</v>
      </c>
      <c r="G3302" s="3" t="s">
        <v>1686</v>
      </c>
      <c r="H3302" s="3" t="s">
        <v>9254</v>
      </c>
      <c r="I3302" s="3">
        <v>2433816.7409999999</v>
      </c>
      <c r="J3302" s="3">
        <v>2151352.094</v>
      </c>
      <c r="K3302" s="3">
        <v>1957749.3049999999</v>
      </c>
      <c r="L3302" s="3">
        <v>2180972.713</v>
      </c>
      <c r="M3302" s="3">
        <v>1809774.7479999999</v>
      </c>
      <c r="N3302" s="3">
        <v>2491266.9909999999</v>
      </c>
      <c r="O3302" s="3">
        <v>2360539.0950000002</v>
      </c>
      <c r="P3302" s="3">
        <v>2220526.9</v>
      </c>
    </row>
    <row r="3303" spans="1:16" x14ac:dyDescent="0.2">
      <c r="A3303" s="3" t="s">
        <v>12158</v>
      </c>
      <c r="B3303" s="3">
        <v>3</v>
      </c>
      <c r="C3303" s="3">
        <v>1</v>
      </c>
      <c r="D3303" s="3">
        <v>88.38</v>
      </c>
      <c r="E3303" s="3">
        <v>0.92020500000000005</v>
      </c>
      <c r="F3303" s="3">
        <v>540892</v>
      </c>
      <c r="G3303" s="3" t="s">
        <v>4894</v>
      </c>
      <c r="H3303" s="3" t="s">
        <v>12159</v>
      </c>
      <c r="I3303" s="3">
        <v>226329.40520000001</v>
      </c>
      <c r="J3303" s="3">
        <v>262999.70860000001</v>
      </c>
      <c r="K3303" s="3">
        <v>46619.083059999997</v>
      </c>
      <c r="L3303" s="3">
        <v>178649.3989</v>
      </c>
      <c r="M3303" s="3">
        <v>164313.071</v>
      </c>
      <c r="N3303" s="3">
        <v>165513.5662</v>
      </c>
      <c r="O3303" s="3">
        <v>122149.6713</v>
      </c>
      <c r="P3303" s="3">
        <v>150658.76999999999</v>
      </c>
    </row>
    <row r="3304" spans="1:16" x14ac:dyDescent="0.2">
      <c r="A3304" s="3" t="s">
        <v>12392</v>
      </c>
      <c r="B3304" s="3">
        <v>7</v>
      </c>
      <c r="C3304" s="3">
        <v>7</v>
      </c>
      <c r="D3304" s="3">
        <v>455.56</v>
      </c>
      <c r="E3304" s="3">
        <v>0.92030100000000004</v>
      </c>
      <c r="F3304" s="3">
        <v>50586</v>
      </c>
      <c r="G3304" s="3" t="s">
        <v>5160</v>
      </c>
      <c r="H3304" s="3" t="s">
        <v>12393</v>
      </c>
      <c r="I3304" s="3">
        <v>2261718.656</v>
      </c>
      <c r="J3304" s="3">
        <v>2040143.39</v>
      </c>
      <c r="K3304" s="3">
        <v>1652246.5859999999</v>
      </c>
      <c r="L3304" s="3">
        <v>1984702.8770000001</v>
      </c>
      <c r="M3304" s="3">
        <v>1816816.371</v>
      </c>
      <c r="N3304" s="3">
        <v>1800231.5020000001</v>
      </c>
      <c r="O3304" s="3">
        <v>2245250.42</v>
      </c>
      <c r="P3304" s="3">
        <v>1954099.4</v>
      </c>
    </row>
    <row r="3305" spans="1:16" x14ac:dyDescent="0.2">
      <c r="A3305" s="3" t="s">
        <v>9840</v>
      </c>
      <c r="B3305" s="3">
        <v>2</v>
      </c>
      <c r="C3305" s="3">
        <v>1</v>
      </c>
      <c r="D3305" s="3">
        <v>181.66</v>
      </c>
      <c r="E3305" s="3">
        <v>0.92040699999999998</v>
      </c>
      <c r="F3305" s="3">
        <v>41037</v>
      </c>
      <c r="G3305" s="3" t="s">
        <v>2352</v>
      </c>
      <c r="H3305" s="3" t="s">
        <v>9841</v>
      </c>
      <c r="I3305" s="3">
        <v>337194.33020000003</v>
      </c>
      <c r="J3305" s="3">
        <v>505325.30339999998</v>
      </c>
      <c r="K3305" s="3">
        <v>306385.19559999998</v>
      </c>
      <c r="L3305" s="3">
        <v>382968.27639999997</v>
      </c>
      <c r="M3305" s="3">
        <v>381882.38010000001</v>
      </c>
      <c r="N3305" s="3">
        <v>315807.9485</v>
      </c>
      <c r="O3305" s="3">
        <v>459605.59220000001</v>
      </c>
      <c r="P3305" s="3">
        <v>385765.31</v>
      </c>
    </row>
    <row r="3306" spans="1:16" x14ac:dyDescent="0.2">
      <c r="A3306" s="3" t="s">
        <v>13216</v>
      </c>
      <c r="B3306" s="3">
        <v>7</v>
      </c>
      <c r="C3306" s="3">
        <v>6</v>
      </c>
      <c r="D3306" s="3">
        <v>294.02999999999997</v>
      </c>
      <c r="E3306" s="3">
        <v>0.92053399999999996</v>
      </c>
      <c r="F3306" s="3">
        <v>209092</v>
      </c>
      <c r="G3306" s="3" t="s">
        <v>6074</v>
      </c>
      <c r="H3306" s="3" t="s">
        <v>13217</v>
      </c>
      <c r="I3306" s="3">
        <v>882581.87959999999</v>
      </c>
      <c r="J3306" s="3">
        <v>834098.04079999996</v>
      </c>
      <c r="K3306" s="3">
        <v>703052.43460000004</v>
      </c>
      <c r="L3306" s="3">
        <v>806577.45169999998</v>
      </c>
      <c r="M3306" s="3">
        <v>1082812.3870000001</v>
      </c>
      <c r="N3306" s="3">
        <v>760507.70860000001</v>
      </c>
      <c r="O3306" s="3">
        <v>661731.80579999997</v>
      </c>
      <c r="P3306" s="3">
        <v>835017.3</v>
      </c>
    </row>
    <row r="3307" spans="1:16" x14ac:dyDescent="0.2">
      <c r="A3307" s="3" t="s">
        <v>9343</v>
      </c>
      <c r="B3307" s="3">
        <v>20</v>
      </c>
      <c r="C3307" s="3">
        <v>19</v>
      </c>
      <c r="D3307" s="3">
        <v>980.07</v>
      </c>
      <c r="E3307" s="3">
        <v>0.92156300000000002</v>
      </c>
      <c r="F3307" s="3">
        <v>52973</v>
      </c>
      <c r="G3307" s="3" t="s">
        <v>1784</v>
      </c>
      <c r="H3307" s="3" t="s">
        <v>9344</v>
      </c>
      <c r="I3307" s="3">
        <v>19094396.289999999</v>
      </c>
      <c r="J3307" s="3">
        <v>21011972.370000001</v>
      </c>
      <c r="K3307" s="3">
        <v>21343029.039999999</v>
      </c>
      <c r="L3307" s="3">
        <v>20483132.57</v>
      </c>
      <c r="M3307" s="3">
        <v>19058404.75</v>
      </c>
      <c r="N3307" s="3">
        <v>20565470.75</v>
      </c>
      <c r="O3307" s="3">
        <v>21509621.629999999</v>
      </c>
      <c r="P3307" s="3">
        <v>20377832</v>
      </c>
    </row>
    <row r="3308" spans="1:16" x14ac:dyDescent="0.2">
      <c r="A3308" s="3" t="s">
        <v>11890</v>
      </c>
      <c r="B3308" s="3">
        <v>2</v>
      </c>
      <c r="C3308" s="3">
        <v>2</v>
      </c>
      <c r="D3308" s="3">
        <v>55.87</v>
      </c>
      <c r="E3308" s="3">
        <v>0.92164500000000005</v>
      </c>
      <c r="F3308" s="3">
        <v>150798</v>
      </c>
      <c r="G3308" s="3" t="s">
        <v>4592</v>
      </c>
      <c r="H3308" s="3" t="s">
        <v>11891</v>
      </c>
      <c r="I3308" s="3">
        <v>219001.533</v>
      </c>
      <c r="J3308" s="3">
        <v>120623.9396</v>
      </c>
      <c r="K3308" s="3">
        <v>118995.04580000001</v>
      </c>
      <c r="L3308" s="3">
        <v>152873.5061</v>
      </c>
      <c r="M3308" s="3">
        <v>198746.27009999999</v>
      </c>
      <c r="N3308" s="3">
        <v>149203.76509999999</v>
      </c>
      <c r="O3308" s="3">
        <v>114880.49340000001</v>
      </c>
      <c r="P3308" s="3">
        <v>154276.84</v>
      </c>
    </row>
    <row r="3309" spans="1:16" x14ac:dyDescent="0.2">
      <c r="A3309" s="3" t="s">
        <v>13374</v>
      </c>
      <c r="B3309" s="3">
        <v>32</v>
      </c>
      <c r="C3309" s="3">
        <v>30</v>
      </c>
      <c r="D3309" s="3">
        <v>2385.0100000000002</v>
      </c>
      <c r="E3309" s="3">
        <v>0.92201200000000005</v>
      </c>
      <c r="F3309" s="3">
        <v>26141</v>
      </c>
      <c r="G3309" s="3" t="s">
        <v>6262</v>
      </c>
      <c r="H3309" s="3" t="s">
        <v>13375</v>
      </c>
      <c r="I3309" s="3">
        <v>121373199.40000001</v>
      </c>
      <c r="J3309" s="3">
        <v>166848189.69999999</v>
      </c>
      <c r="K3309" s="3">
        <v>190414200.30000001</v>
      </c>
      <c r="L3309" s="3">
        <v>159545196.5</v>
      </c>
      <c r="M3309" s="3">
        <v>138862216.90000001</v>
      </c>
      <c r="N3309" s="3">
        <v>161224220.59999999</v>
      </c>
      <c r="O3309" s="3">
        <v>164655161.5</v>
      </c>
      <c r="P3309" s="3">
        <v>154913866</v>
      </c>
    </row>
    <row r="3310" spans="1:16" x14ac:dyDescent="0.2">
      <c r="A3310" s="3" t="s">
        <v>9540</v>
      </c>
      <c r="B3310" s="3">
        <v>13</v>
      </c>
      <c r="C3310" s="3">
        <v>13</v>
      </c>
      <c r="D3310" s="3">
        <v>516.22</v>
      </c>
      <c r="E3310" s="3">
        <v>0.922342</v>
      </c>
      <c r="F3310" s="3">
        <v>42136</v>
      </c>
      <c r="G3310" s="3" t="s">
        <v>2004</v>
      </c>
      <c r="H3310" s="3" t="s">
        <v>9541</v>
      </c>
      <c r="I3310" s="3">
        <v>4621967.2719999999</v>
      </c>
      <c r="J3310" s="3">
        <v>5722032.7910000002</v>
      </c>
      <c r="K3310" s="3">
        <v>6868683.1189999999</v>
      </c>
      <c r="L3310" s="3">
        <v>5737561.0609999998</v>
      </c>
      <c r="M3310" s="3">
        <v>6530201.7230000002</v>
      </c>
      <c r="N3310" s="3">
        <v>3515113.16</v>
      </c>
      <c r="O3310" s="3">
        <v>8661192.3560000006</v>
      </c>
      <c r="P3310" s="3">
        <v>6235502.4000000004</v>
      </c>
    </row>
    <row r="3311" spans="1:16" x14ac:dyDescent="0.2">
      <c r="A3311" s="3" t="s">
        <v>13034</v>
      </c>
      <c r="B3311" s="3">
        <v>2</v>
      </c>
      <c r="C3311" s="3">
        <v>2</v>
      </c>
      <c r="D3311" s="3">
        <v>78.27</v>
      </c>
      <c r="E3311" s="3">
        <v>0.92242599999999997</v>
      </c>
      <c r="F3311" s="3">
        <v>11071</v>
      </c>
      <c r="G3311" s="3" t="s">
        <v>5874</v>
      </c>
      <c r="H3311" s="3" t="s">
        <v>13035</v>
      </c>
      <c r="I3311" s="3">
        <v>135908.19149999999</v>
      </c>
      <c r="J3311" s="3">
        <v>96628.380149999997</v>
      </c>
      <c r="K3311" s="3">
        <v>108679.2911</v>
      </c>
      <c r="L3311" s="3">
        <v>113738.62089999999</v>
      </c>
      <c r="M3311" s="3">
        <v>112619.2883</v>
      </c>
      <c r="N3311" s="3">
        <v>72081.147100000002</v>
      </c>
      <c r="O3311" s="3">
        <v>162399.24050000001</v>
      </c>
      <c r="P3311" s="3">
        <v>115699.89</v>
      </c>
    </row>
    <row r="3312" spans="1:16" x14ac:dyDescent="0.2">
      <c r="A3312" s="3" t="s">
        <v>14888</v>
      </c>
      <c r="B3312" s="3">
        <v>1</v>
      </c>
      <c r="C3312" s="3">
        <v>1</v>
      </c>
      <c r="D3312" s="3">
        <v>25.05</v>
      </c>
      <c r="E3312" s="3">
        <v>0.92269100000000004</v>
      </c>
      <c r="F3312" s="3">
        <v>22110</v>
      </c>
      <c r="G3312" s="3" t="s">
        <v>7068</v>
      </c>
      <c r="H3312" s="3" t="s">
        <v>14889</v>
      </c>
      <c r="I3312" s="3">
        <v>239503.6833</v>
      </c>
      <c r="J3312" s="3">
        <v>374748.45630000002</v>
      </c>
      <c r="K3312" s="3">
        <v>408012.1299</v>
      </c>
      <c r="L3312" s="3">
        <v>340754.75650000002</v>
      </c>
      <c r="M3312" s="3">
        <v>243326.9987</v>
      </c>
      <c r="N3312" s="3">
        <v>363501.82049999997</v>
      </c>
      <c r="O3312" s="3">
        <v>386739.41100000002</v>
      </c>
      <c r="P3312" s="3">
        <v>331189.40999999997</v>
      </c>
    </row>
    <row r="3313" spans="1:16" x14ac:dyDescent="0.2">
      <c r="A3313" s="3" t="s">
        <v>12194</v>
      </c>
      <c r="B3313" s="3">
        <v>3</v>
      </c>
      <c r="C3313" s="3">
        <v>2</v>
      </c>
      <c r="D3313" s="3">
        <v>139.78</v>
      </c>
      <c r="E3313" s="3">
        <v>0.92296699999999998</v>
      </c>
      <c r="F3313" s="3">
        <v>108894</v>
      </c>
      <c r="G3313" s="3" t="s">
        <v>4934</v>
      </c>
      <c r="H3313" s="3" t="s">
        <v>12195</v>
      </c>
      <c r="I3313" s="3">
        <v>505581.90879999998</v>
      </c>
      <c r="J3313" s="3">
        <v>310168.12479999999</v>
      </c>
      <c r="K3313" s="3">
        <v>318950.48180000001</v>
      </c>
      <c r="L3313" s="3">
        <v>378233.50510000001</v>
      </c>
      <c r="M3313" s="3">
        <v>428039.549</v>
      </c>
      <c r="N3313" s="3">
        <v>402560.5612</v>
      </c>
      <c r="O3313" s="3">
        <v>307627.59639999998</v>
      </c>
      <c r="P3313" s="3">
        <v>379409.24</v>
      </c>
    </row>
    <row r="3314" spans="1:16" x14ac:dyDescent="0.2">
      <c r="A3314" s="3" t="s">
        <v>14074</v>
      </c>
      <c r="B3314" s="3">
        <v>9</v>
      </c>
      <c r="C3314" s="3">
        <v>9</v>
      </c>
      <c r="D3314" s="3">
        <v>556.1</v>
      </c>
      <c r="E3314" s="3">
        <v>0.92349300000000001</v>
      </c>
      <c r="F3314" s="3">
        <v>16970</v>
      </c>
      <c r="G3314" s="3" t="s">
        <v>7032</v>
      </c>
      <c r="H3314" s="3" t="s">
        <v>14075</v>
      </c>
      <c r="I3314" s="3">
        <v>19510056.57</v>
      </c>
      <c r="J3314" s="3">
        <v>13923295.880000001</v>
      </c>
      <c r="K3314" s="3">
        <v>14437825.720000001</v>
      </c>
      <c r="L3314" s="3">
        <v>15957059.390000001</v>
      </c>
      <c r="M3314" s="3">
        <v>18269323.16</v>
      </c>
      <c r="N3314" s="3">
        <v>15875846.18</v>
      </c>
      <c r="O3314" s="3">
        <v>12927174.310000001</v>
      </c>
      <c r="P3314" s="3">
        <v>15690781</v>
      </c>
    </row>
    <row r="3315" spans="1:16" x14ac:dyDescent="0.2">
      <c r="A3315" s="3" t="s">
        <v>10667</v>
      </c>
      <c r="B3315" s="3">
        <v>12</v>
      </c>
      <c r="C3315" s="3">
        <v>10</v>
      </c>
      <c r="D3315" s="3">
        <v>698.53</v>
      </c>
      <c r="E3315" s="3">
        <v>0.92359000000000002</v>
      </c>
      <c r="F3315" s="3">
        <v>38063</v>
      </c>
      <c r="G3315" s="3" t="s">
        <v>3260</v>
      </c>
      <c r="H3315" s="3" t="s">
        <v>10668</v>
      </c>
      <c r="I3315" s="3">
        <v>37834486.590000004</v>
      </c>
      <c r="J3315" s="3">
        <v>41606205.100000001</v>
      </c>
      <c r="K3315" s="3">
        <v>41438620.75</v>
      </c>
      <c r="L3315" s="3">
        <v>40293104.149999999</v>
      </c>
      <c r="M3315" s="3">
        <v>35192045.219999999</v>
      </c>
      <c r="N3315" s="3">
        <v>44313080.619999997</v>
      </c>
      <c r="O3315" s="3">
        <v>42843723.469999999</v>
      </c>
      <c r="P3315" s="3">
        <v>40782950</v>
      </c>
    </row>
    <row r="3316" spans="1:16" x14ac:dyDescent="0.2">
      <c r="A3316" s="3" t="s">
        <v>11796</v>
      </c>
      <c r="B3316" s="3">
        <v>95</v>
      </c>
      <c r="C3316" s="3">
        <v>82</v>
      </c>
      <c r="D3316" s="3">
        <v>7169.75</v>
      </c>
      <c r="E3316" s="3">
        <v>0.92379800000000001</v>
      </c>
      <c r="F3316" s="3">
        <v>74052</v>
      </c>
      <c r="G3316" s="3" t="s">
        <v>4494</v>
      </c>
      <c r="H3316" s="3" t="s">
        <v>11797</v>
      </c>
      <c r="I3316" s="3">
        <v>684218176</v>
      </c>
      <c r="J3316" s="3">
        <v>719949477.29999995</v>
      </c>
      <c r="K3316" s="3">
        <v>775114764.5</v>
      </c>
      <c r="L3316" s="3">
        <v>726427472.60000002</v>
      </c>
      <c r="M3316" s="3">
        <v>710629512</v>
      </c>
      <c r="N3316" s="3">
        <v>727248745.5</v>
      </c>
      <c r="O3316" s="3">
        <v>747688294.60000002</v>
      </c>
      <c r="P3316" s="3">
        <v>728522184</v>
      </c>
    </row>
    <row r="3317" spans="1:16" x14ac:dyDescent="0.2">
      <c r="A3317" s="3" t="s">
        <v>14890</v>
      </c>
      <c r="B3317" s="3">
        <v>1</v>
      </c>
      <c r="C3317" s="3">
        <v>1</v>
      </c>
      <c r="D3317" s="3">
        <v>22.53</v>
      </c>
      <c r="E3317" s="3">
        <v>0.92403500000000005</v>
      </c>
      <c r="F3317" s="3">
        <v>207000</v>
      </c>
      <c r="G3317" s="3" t="s">
        <v>6188</v>
      </c>
      <c r="H3317" s="3" t="s">
        <v>14891</v>
      </c>
      <c r="I3317" s="3">
        <v>15123071.02</v>
      </c>
      <c r="J3317" s="3">
        <v>7162944.023</v>
      </c>
      <c r="K3317" s="3">
        <v>11338532.560000001</v>
      </c>
      <c r="L3317" s="3">
        <v>11208182.539999999</v>
      </c>
      <c r="M3317" s="3">
        <v>7691885.3760000002</v>
      </c>
      <c r="N3317" s="3">
        <v>9424211.7970000003</v>
      </c>
      <c r="O3317" s="3">
        <v>18835774.23</v>
      </c>
      <c r="P3317" s="3">
        <v>11983957</v>
      </c>
    </row>
    <row r="3318" spans="1:16" x14ac:dyDescent="0.2">
      <c r="A3318" s="3" t="s">
        <v>12704</v>
      </c>
      <c r="B3318" s="3">
        <v>2</v>
      </c>
      <c r="C3318" s="3">
        <v>2</v>
      </c>
      <c r="D3318" s="3">
        <v>75.709999999999994</v>
      </c>
      <c r="E3318" s="3">
        <v>0.92425599999999997</v>
      </c>
      <c r="F3318" s="3">
        <v>70820</v>
      </c>
      <c r="G3318" s="3" t="s">
        <v>5502</v>
      </c>
      <c r="H3318" s="3" t="s">
        <v>12705</v>
      </c>
      <c r="I3318" s="3">
        <v>865166.54209999996</v>
      </c>
      <c r="J3318" s="3">
        <v>889421.07770000002</v>
      </c>
      <c r="K3318" s="3">
        <v>1208374.882</v>
      </c>
      <c r="L3318" s="3">
        <v>987654.16720000003</v>
      </c>
      <c r="M3318" s="3">
        <v>1014221.061</v>
      </c>
      <c r="N3318" s="3">
        <v>1039997.159</v>
      </c>
      <c r="O3318" s="3">
        <v>912672.16200000001</v>
      </c>
      <c r="P3318" s="3">
        <v>988963.46</v>
      </c>
    </row>
    <row r="3319" spans="1:16" x14ac:dyDescent="0.2">
      <c r="A3319" s="3" t="s">
        <v>13450</v>
      </c>
      <c r="B3319" s="3">
        <v>2</v>
      </c>
      <c r="C3319" s="3">
        <v>2</v>
      </c>
      <c r="D3319" s="3">
        <v>75.849999999999994</v>
      </c>
      <c r="E3319" s="3">
        <v>0.92433699999999996</v>
      </c>
      <c r="F3319" s="3">
        <v>128116</v>
      </c>
      <c r="G3319" s="3" t="s">
        <v>6342</v>
      </c>
      <c r="H3319" s="3" t="s">
        <v>13451</v>
      </c>
      <c r="I3319" s="3">
        <v>469811.04489999998</v>
      </c>
      <c r="J3319" s="3">
        <v>462866.32189999998</v>
      </c>
      <c r="K3319" s="3">
        <v>427212.33039999998</v>
      </c>
      <c r="L3319" s="3">
        <v>453296.56569999998</v>
      </c>
      <c r="M3319" s="3">
        <v>383011.95480000001</v>
      </c>
      <c r="N3319" s="3">
        <v>505104.23759999999</v>
      </c>
      <c r="O3319" s="3">
        <v>467621.88579999999</v>
      </c>
      <c r="P3319" s="3">
        <v>451912.69</v>
      </c>
    </row>
    <row r="3320" spans="1:16" x14ac:dyDescent="0.2">
      <c r="A3320" s="3" t="s">
        <v>12778</v>
      </c>
      <c r="B3320" s="3">
        <v>5</v>
      </c>
      <c r="C3320" s="3">
        <v>1</v>
      </c>
      <c r="D3320" s="3">
        <v>287.91000000000003</v>
      </c>
      <c r="E3320" s="3">
        <v>0.924871</v>
      </c>
      <c r="F3320" s="3">
        <v>211356</v>
      </c>
      <c r="G3320" s="3" t="s">
        <v>5592</v>
      </c>
      <c r="H3320" s="3" t="s">
        <v>12779</v>
      </c>
      <c r="I3320" s="3">
        <v>49301.597580000001</v>
      </c>
      <c r="J3320" s="3">
        <v>15387.574549999999</v>
      </c>
      <c r="K3320" s="3">
        <v>15647.008599999999</v>
      </c>
      <c r="L3320" s="3">
        <v>26778.726910000001</v>
      </c>
      <c r="M3320" s="3">
        <v>14572.51138</v>
      </c>
      <c r="N3320" s="3">
        <v>40040.717750000003</v>
      </c>
      <c r="O3320" s="3">
        <v>17525.816149999999</v>
      </c>
      <c r="P3320" s="3">
        <v>24046.348000000002</v>
      </c>
    </row>
    <row r="3321" spans="1:16" x14ac:dyDescent="0.2">
      <c r="A3321" s="3" t="s">
        <v>13330</v>
      </c>
      <c r="B3321" s="3">
        <v>8</v>
      </c>
      <c r="C3321" s="3">
        <v>7</v>
      </c>
      <c r="D3321" s="3">
        <v>434.86</v>
      </c>
      <c r="E3321" s="3">
        <v>0.92491199999999996</v>
      </c>
      <c r="F3321" s="3">
        <v>16712</v>
      </c>
      <c r="G3321" s="3" t="s">
        <v>6208</v>
      </c>
      <c r="H3321" s="3" t="s">
        <v>13331</v>
      </c>
      <c r="I3321" s="3">
        <v>14111089.460000001</v>
      </c>
      <c r="J3321" s="3">
        <v>15157975.67</v>
      </c>
      <c r="K3321" s="3">
        <v>15646274.189999999</v>
      </c>
      <c r="L3321" s="3">
        <v>14971779.77</v>
      </c>
      <c r="M3321" s="3">
        <v>14092066.439999999</v>
      </c>
      <c r="N3321" s="3">
        <v>17052936.73</v>
      </c>
      <c r="O3321" s="3">
        <v>14219607.27</v>
      </c>
      <c r="P3321" s="3">
        <v>15121537</v>
      </c>
    </row>
    <row r="3322" spans="1:16" x14ac:dyDescent="0.2">
      <c r="A3322" s="3" t="s">
        <v>12390</v>
      </c>
      <c r="B3322" s="3">
        <v>4</v>
      </c>
      <c r="C3322" s="3">
        <v>4</v>
      </c>
      <c r="D3322" s="3">
        <v>111.15</v>
      </c>
      <c r="E3322" s="3">
        <v>0.92543399999999998</v>
      </c>
      <c r="F3322" s="3">
        <v>38580</v>
      </c>
      <c r="G3322" s="3" t="s">
        <v>5156</v>
      </c>
      <c r="H3322" s="3" t="s">
        <v>12391</v>
      </c>
      <c r="I3322" s="3">
        <v>602420.41949999996</v>
      </c>
      <c r="J3322" s="3">
        <v>715492.81209999998</v>
      </c>
      <c r="K3322" s="3">
        <v>306651.77350000001</v>
      </c>
      <c r="L3322" s="3">
        <v>541521.66839999997</v>
      </c>
      <c r="M3322" s="3">
        <v>445841.06920000003</v>
      </c>
      <c r="N3322" s="3">
        <v>583804.03460000001</v>
      </c>
      <c r="O3322" s="3">
        <v>550691.47320000001</v>
      </c>
      <c r="P3322" s="3">
        <v>526778.86</v>
      </c>
    </row>
    <row r="3323" spans="1:16" x14ac:dyDescent="0.2">
      <c r="A3323" s="3" t="s">
        <v>8868</v>
      </c>
      <c r="B3323" s="3">
        <v>17</v>
      </c>
      <c r="C3323" s="3">
        <v>15</v>
      </c>
      <c r="D3323" s="3">
        <v>1376.93</v>
      </c>
      <c r="E3323" s="3">
        <v>0.925566</v>
      </c>
      <c r="F3323" s="3">
        <v>30131</v>
      </c>
      <c r="G3323" s="3" t="s">
        <v>1277</v>
      </c>
      <c r="H3323" s="3" t="s">
        <v>8869</v>
      </c>
      <c r="I3323" s="3">
        <v>67499836</v>
      </c>
      <c r="J3323" s="3">
        <v>57388674.329999998</v>
      </c>
      <c r="K3323" s="3">
        <v>62233769.460000001</v>
      </c>
      <c r="L3323" s="3">
        <v>62374093.259999998</v>
      </c>
      <c r="M3323" s="3">
        <v>63235694.57</v>
      </c>
      <c r="N3323" s="3">
        <v>62621471.909999996</v>
      </c>
      <c r="O3323" s="3">
        <v>59985531.649999999</v>
      </c>
      <c r="P3323" s="3">
        <v>61947566</v>
      </c>
    </row>
    <row r="3324" spans="1:16" x14ac:dyDescent="0.2">
      <c r="A3324" s="3" t="s">
        <v>14892</v>
      </c>
      <c r="B3324" s="3">
        <v>1</v>
      </c>
      <c r="C3324" s="3">
        <v>1</v>
      </c>
      <c r="D3324" s="3">
        <v>17.07</v>
      </c>
      <c r="E3324" s="3">
        <v>0.92558099999999999</v>
      </c>
      <c r="F3324" s="3">
        <v>56233</v>
      </c>
      <c r="G3324" s="3" t="s">
        <v>1395</v>
      </c>
      <c r="H3324" s="3" t="s">
        <v>14893</v>
      </c>
      <c r="I3324" s="3">
        <v>31955.77579</v>
      </c>
      <c r="J3324" s="3">
        <v>17461.185529999999</v>
      </c>
      <c r="K3324" s="3">
        <v>17024.7428</v>
      </c>
      <c r="L3324" s="3">
        <v>22147.234710000001</v>
      </c>
      <c r="M3324" s="3">
        <v>37667.616779999997</v>
      </c>
      <c r="N3324" s="3">
        <v>7133.1415349999997</v>
      </c>
      <c r="O3324" s="3">
        <v>29918.504250000002</v>
      </c>
      <c r="P3324" s="3">
        <v>24906.420999999998</v>
      </c>
    </row>
    <row r="3325" spans="1:16" x14ac:dyDescent="0.2">
      <c r="A3325" s="3" t="s">
        <v>8622</v>
      </c>
      <c r="B3325" s="3">
        <v>13</v>
      </c>
      <c r="C3325" s="3">
        <v>13</v>
      </c>
      <c r="D3325" s="3">
        <v>567.54999999999995</v>
      </c>
      <c r="E3325" s="3">
        <v>0.925678</v>
      </c>
      <c r="F3325" s="3">
        <v>119410</v>
      </c>
      <c r="G3325" s="3" t="s">
        <v>1005</v>
      </c>
      <c r="H3325" s="3" t="s">
        <v>8623</v>
      </c>
      <c r="I3325" s="3">
        <v>2648678.6579999998</v>
      </c>
      <c r="J3325" s="3">
        <v>2910594.74</v>
      </c>
      <c r="K3325" s="3">
        <v>2891764.088</v>
      </c>
      <c r="L3325" s="3">
        <v>2817012.4959999998</v>
      </c>
      <c r="M3325" s="3">
        <v>3371156.78</v>
      </c>
      <c r="N3325" s="3">
        <v>2536731.6630000002</v>
      </c>
      <c r="O3325" s="3">
        <v>2679522.986</v>
      </c>
      <c r="P3325" s="3">
        <v>2862470.5</v>
      </c>
    </row>
    <row r="3326" spans="1:16" x14ac:dyDescent="0.2">
      <c r="A3326" s="3" t="s">
        <v>9870</v>
      </c>
      <c r="B3326" s="3">
        <v>3</v>
      </c>
      <c r="C3326" s="3">
        <v>3</v>
      </c>
      <c r="D3326" s="3">
        <v>74.16</v>
      </c>
      <c r="E3326" s="3">
        <v>0.92586500000000005</v>
      </c>
      <c r="F3326" s="3">
        <v>40123</v>
      </c>
      <c r="G3326" s="3" t="s">
        <v>2386</v>
      </c>
      <c r="H3326" s="3" t="s">
        <v>9871</v>
      </c>
      <c r="I3326" s="3">
        <v>664673.65170000005</v>
      </c>
      <c r="J3326" s="3">
        <v>875128.4375</v>
      </c>
      <c r="K3326" s="3">
        <v>657130.49840000004</v>
      </c>
      <c r="L3326" s="3">
        <v>732310.86250000005</v>
      </c>
      <c r="M3326" s="3">
        <v>645951.75210000004</v>
      </c>
      <c r="N3326" s="3">
        <v>756707.31599999999</v>
      </c>
      <c r="O3326" s="3">
        <v>809185.99710000004</v>
      </c>
      <c r="P3326" s="3">
        <v>737281.69</v>
      </c>
    </row>
    <row r="3327" spans="1:16" x14ac:dyDescent="0.2">
      <c r="A3327" s="3" t="s">
        <v>10358</v>
      </c>
      <c r="B3327" s="3">
        <v>30</v>
      </c>
      <c r="C3327" s="3">
        <v>28</v>
      </c>
      <c r="D3327" s="3">
        <v>2061.69</v>
      </c>
      <c r="E3327" s="3">
        <v>0.92591599999999996</v>
      </c>
      <c r="F3327" s="3">
        <v>55933</v>
      </c>
      <c r="G3327" s="3" t="s">
        <v>2918</v>
      </c>
      <c r="H3327" s="3" t="s">
        <v>10359</v>
      </c>
      <c r="I3327" s="3">
        <v>68786140.280000001</v>
      </c>
      <c r="J3327" s="3">
        <v>73537654.579999998</v>
      </c>
      <c r="K3327" s="3">
        <v>71068448.5</v>
      </c>
      <c r="L3327" s="3">
        <v>71130747.790000007</v>
      </c>
      <c r="M3327" s="3">
        <v>58111147.030000001</v>
      </c>
      <c r="N3327" s="3">
        <v>77169619.739999995</v>
      </c>
      <c r="O3327" s="3">
        <v>77865334.790000007</v>
      </c>
      <c r="P3327" s="3">
        <v>71048701</v>
      </c>
    </row>
    <row r="3328" spans="1:16" x14ac:dyDescent="0.2">
      <c r="A3328" s="3" t="s">
        <v>9402</v>
      </c>
      <c r="B3328" s="3">
        <v>6</v>
      </c>
      <c r="C3328" s="3">
        <v>6</v>
      </c>
      <c r="D3328" s="3">
        <v>322.23</v>
      </c>
      <c r="E3328" s="3">
        <v>0.92638699999999996</v>
      </c>
      <c r="F3328" s="3">
        <v>42548</v>
      </c>
      <c r="G3328" s="3" t="s">
        <v>1856</v>
      </c>
      <c r="H3328" s="3" t="s">
        <v>9403</v>
      </c>
      <c r="I3328" s="3">
        <v>1651953.169</v>
      </c>
      <c r="J3328" s="3">
        <v>2603992.5529999998</v>
      </c>
      <c r="K3328" s="3">
        <v>1859459.77</v>
      </c>
      <c r="L3328" s="3">
        <v>2038468.497</v>
      </c>
      <c r="M3328" s="3">
        <v>1867304.8829999999</v>
      </c>
      <c r="N3328" s="3">
        <v>1948632.514</v>
      </c>
      <c r="O3328" s="3">
        <v>2297930.5449999999</v>
      </c>
      <c r="P3328" s="3">
        <v>2037956</v>
      </c>
    </row>
    <row r="3329" spans="1:16" x14ac:dyDescent="0.2">
      <c r="A3329" s="3" t="s">
        <v>8565</v>
      </c>
      <c r="B3329" s="3">
        <v>83</v>
      </c>
      <c r="C3329" s="3">
        <v>81</v>
      </c>
      <c r="D3329" s="3">
        <v>7612.27</v>
      </c>
      <c r="E3329" s="3">
        <v>0.92665600000000004</v>
      </c>
      <c r="F3329" s="3">
        <v>68283</v>
      </c>
      <c r="G3329" s="3" t="s">
        <v>945</v>
      </c>
      <c r="H3329" s="3" t="s">
        <v>8566</v>
      </c>
      <c r="I3329" s="3">
        <v>451199815.19999999</v>
      </c>
      <c r="J3329" s="3">
        <v>497687627.30000001</v>
      </c>
      <c r="K3329" s="3">
        <v>526089573.69999999</v>
      </c>
      <c r="L3329" s="3">
        <v>491659005.39999998</v>
      </c>
      <c r="M3329" s="3">
        <v>467409565.19999999</v>
      </c>
      <c r="N3329" s="3">
        <v>498869769.10000002</v>
      </c>
      <c r="O3329" s="3">
        <v>499260057.10000002</v>
      </c>
      <c r="P3329" s="3">
        <v>488513130</v>
      </c>
    </row>
    <row r="3330" spans="1:16" x14ac:dyDescent="0.2">
      <c r="A3330" s="3" t="s">
        <v>8882</v>
      </c>
      <c r="B3330" s="3">
        <v>13</v>
      </c>
      <c r="C3330" s="3">
        <v>12</v>
      </c>
      <c r="D3330" s="3">
        <v>673.73</v>
      </c>
      <c r="E3330" s="3">
        <v>0.92684699999999998</v>
      </c>
      <c r="F3330" s="3">
        <v>47379</v>
      </c>
      <c r="G3330" s="3" t="s">
        <v>1291</v>
      </c>
      <c r="H3330" s="3" t="s">
        <v>8883</v>
      </c>
      <c r="I3330" s="3">
        <v>4217674.49</v>
      </c>
      <c r="J3330" s="3">
        <v>3550373.8080000002</v>
      </c>
      <c r="K3330" s="3">
        <v>4187787.95</v>
      </c>
      <c r="L3330" s="3">
        <v>3985278.7489999998</v>
      </c>
      <c r="M3330" s="3">
        <v>4494565.6260000002</v>
      </c>
      <c r="N3330" s="3">
        <v>3781878.7280000001</v>
      </c>
      <c r="O3330" s="3">
        <v>3595339.8250000002</v>
      </c>
      <c r="P3330" s="3">
        <v>3957261.4</v>
      </c>
    </row>
    <row r="3331" spans="1:16" x14ac:dyDescent="0.2">
      <c r="A3331" s="3" t="s">
        <v>9023</v>
      </c>
      <c r="B3331" s="3">
        <v>30</v>
      </c>
      <c r="C3331" s="3">
        <v>24</v>
      </c>
      <c r="D3331" s="3">
        <v>2241.41</v>
      </c>
      <c r="E3331" s="3">
        <v>0.92686500000000005</v>
      </c>
      <c r="F3331" s="3">
        <v>37380</v>
      </c>
      <c r="G3331" s="3" t="s">
        <v>1444</v>
      </c>
      <c r="H3331" s="3" t="s">
        <v>9024</v>
      </c>
      <c r="I3331" s="3">
        <v>43814999.479999997</v>
      </c>
      <c r="J3331" s="3">
        <v>58129873.109999999</v>
      </c>
      <c r="K3331" s="3">
        <v>72907118.079999998</v>
      </c>
      <c r="L3331" s="3">
        <v>58283996.890000001</v>
      </c>
      <c r="M3331" s="3">
        <v>56728912.600000001</v>
      </c>
      <c r="N3331" s="3">
        <v>35748569.200000003</v>
      </c>
      <c r="O3331" s="3">
        <v>84154106.129999995</v>
      </c>
      <c r="P3331" s="3">
        <v>58877196</v>
      </c>
    </row>
    <row r="3332" spans="1:16" x14ac:dyDescent="0.2">
      <c r="A3332" s="3" t="s">
        <v>14185</v>
      </c>
      <c r="B3332" s="3">
        <v>2</v>
      </c>
      <c r="C3332" s="3">
        <v>2</v>
      </c>
      <c r="D3332" s="3">
        <v>38.22</v>
      </c>
      <c r="E3332" s="3">
        <v>0.92693999999999999</v>
      </c>
      <c r="F3332" s="3">
        <v>118336</v>
      </c>
      <c r="G3332" s="3" t="s">
        <v>7174</v>
      </c>
      <c r="H3332" s="3" t="s">
        <v>14186</v>
      </c>
      <c r="I3332" s="3">
        <v>1108897.8589999999</v>
      </c>
      <c r="J3332" s="3">
        <v>113983.21219999999</v>
      </c>
      <c r="K3332" s="3">
        <v>247171.6925</v>
      </c>
      <c r="L3332" s="3">
        <v>490017.58799999999</v>
      </c>
      <c r="M3332" s="3">
        <v>1105708.9450000001</v>
      </c>
      <c r="N3332" s="3">
        <v>191738.09469999999</v>
      </c>
      <c r="O3332" s="3">
        <v>191096.73130000001</v>
      </c>
      <c r="P3332" s="3">
        <v>496181.26</v>
      </c>
    </row>
    <row r="3333" spans="1:16" x14ac:dyDescent="0.2">
      <c r="A3333" s="3" t="s">
        <v>13106</v>
      </c>
      <c r="B3333" s="3">
        <v>27</v>
      </c>
      <c r="C3333" s="3">
        <v>27</v>
      </c>
      <c r="D3333" s="3">
        <v>1916.62</v>
      </c>
      <c r="E3333" s="3">
        <v>0.92701500000000003</v>
      </c>
      <c r="F3333" s="3">
        <v>56379</v>
      </c>
      <c r="G3333" s="3" t="s">
        <v>5954</v>
      </c>
      <c r="H3333" s="3" t="s">
        <v>13107</v>
      </c>
      <c r="I3333" s="3">
        <v>48608176.950000003</v>
      </c>
      <c r="J3333" s="3">
        <v>54261456.829999998</v>
      </c>
      <c r="K3333" s="3">
        <v>59283049.880000003</v>
      </c>
      <c r="L3333" s="3">
        <v>54050894.549999997</v>
      </c>
      <c r="M3333" s="3">
        <v>53338346.460000001</v>
      </c>
      <c r="N3333" s="3">
        <v>55831147.909999996</v>
      </c>
      <c r="O3333" s="3">
        <v>51565036.670000002</v>
      </c>
      <c r="P3333" s="3">
        <v>53578177</v>
      </c>
    </row>
    <row r="3334" spans="1:16" x14ac:dyDescent="0.2">
      <c r="A3334" s="3" t="s">
        <v>14894</v>
      </c>
      <c r="B3334" s="3">
        <v>1</v>
      </c>
      <c r="C3334" s="3">
        <v>1</v>
      </c>
      <c r="D3334" s="3">
        <v>32.94</v>
      </c>
      <c r="E3334" s="3">
        <v>0.92730699999999999</v>
      </c>
      <c r="F3334" s="3">
        <v>15077</v>
      </c>
      <c r="G3334" s="3" t="s">
        <v>7036</v>
      </c>
      <c r="H3334" s="3" t="e">
        <v>#VALUE!</v>
      </c>
      <c r="I3334" s="3">
        <v>88090.474489999993</v>
      </c>
      <c r="J3334" s="3">
        <v>0</v>
      </c>
      <c r="K3334" s="3">
        <v>0</v>
      </c>
      <c r="L3334" s="3">
        <v>29363.4915</v>
      </c>
      <c r="M3334" s="3">
        <v>18588.72163</v>
      </c>
      <c r="N3334" s="3">
        <v>0</v>
      </c>
      <c r="O3334" s="3">
        <v>0</v>
      </c>
      <c r="P3334" s="3">
        <v>6196.2404999999999</v>
      </c>
    </row>
    <row r="3335" spans="1:16" x14ac:dyDescent="0.2">
      <c r="A3335" s="3" t="s">
        <v>11676</v>
      </c>
      <c r="B3335" s="3">
        <v>6</v>
      </c>
      <c r="C3335" s="3">
        <v>5</v>
      </c>
      <c r="D3335" s="3">
        <v>274.42</v>
      </c>
      <c r="E3335" s="3">
        <v>0.92766400000000004</v>
      </c>
      <c r="F3335" s="3">
        <v>64090</v>
      </c>
      <c r="G3335" s="3" t="s">
        <v>4362</v>
      </c>
      <c r="H3335" s="3" t="s">
        <v>11677</v>
      </c>
      <c r="I3335" s="3">
        <v>5373282.2189999996</v>
      </c>
      <c r="J3335" s="3">
        <v>2341010.7400000002</v>
      </c>
      <c r="K3335" s="3">
        <v>1922232.21</v>
      </c>
      <c r="L3335" s="3">
        <v>3212175.0559999999</v>
      </c>
      <c r="M3335" s="3">
        <v>4711189.7620000001</v>
      </c>
      <c r="N3335" s="3">
        <v>2363506.1719999998</v>
      </c>
      <c r="O3335" s="3">
        <v>1925185.0970000001</v>
      </c>
      <c r="P3335" s="3">
        <v>2999960.3</v>
      </c>
    </row>
    <row r="3336" spans="1:16" x14ac:dyDescent="0.2">
      <c r="A3336" s="3" t="s">
        <v>12504</v>
      </c>
      <c r="B3336" s="3">
        <v>65</v>
      </c>
      <c r="C3336" s="3">
        <v>45</v>
      </c>
      <c r="D3336" s="3">
        <v>4346.53</v>
      </c>
      <c r="E3336" s="3">
        <v>0.92767900000000003</v>
      </c>
      <c r="F3336" s="3">
        <v>96668</v>
      </c>
      <c r="G3336" s="3" t="s">
        <v>5288</v>
      </c>
      <c r="H3336" s="3" t="s">
        <v>12505</v>
      </c>
      <c r="I3336" s="3">
        <v>104135425.8</v>
      </c>
      <c r="J3336" s="3">
        <v>100861127.2</v>
      </c>
      <c r="K3336" s="3">
        <v>104377634.59999999</v>
      </c>
      <c r="L3336" s="3">
        <v>103124729.2</v>
      </c>
      <c r="M3336" s="3">
        <v>100742940.09999999</v>
      </c>
      <c r="N3336" s="3">
        <v>104750411.3</v>
      </c>
      <c r="O3336" s="3">
        <v>103407873.2</v>
      </c>
      <c r="P3336" s="3">
        <v>102967075</v>
      </c>
    </row>
    <row r="3337" spans="1:16" x14ac:dyDescent="0.2">
      <c r="A3337" s="3" t="s">
        <v>8950</v>
      </c>
      <c r="B3337" s="3">
        <v>1</v>
      </c>
      <c r="C3337" s="3">
        <v>1</v>
      </c>
      <c r="D3337" s="3">
        <v>45.81</v>
      </c>
      <c r="E3337" s="3">
        <v>0.92793999999999999</v>
      </c>
      <c r="F3337" s="3">
        <v>12699</v>
      </c>
      <c r="G3337" s="3" t="s">
        <v>1363</v>
      </c>
      <c r="H3337" s="3" t="s">
        <v>8951</v>
      </c>
      <c r="I3337" s="3">
        <v>142106.3296</v>
      </c>
      <c r="J3337" s="3">
        <v>305526.00870000001</v>
      </c>
      <c r="K3337" s="3">
        <v>329866.95209999999</v>
      </c>
      <c r="L3337" s="3">
        <v>259166.4302</v>
      </c>
      <c r="M3337" s="3">
        <v>169607.95790000001</v>
      </c>
      <c r="N3337" s="3">
        <v>256053.92249999999</v>
      </c>
      <c r="O3337" s="3">
        <v>300806.80900000001</v>
      </c>
      <c r="P3337" s="3">
        <v>242156.23</v>
      </c>
    </row>
    <row r="3338" spans="1:16" x14ac:dyDescent="0.2">
      <c r="A3338" s="3" t="s">
        <v>11712</v>
      </c>
      <c r="B3338" s="3">
        <v>12</v>
      </c>
      <c r="C3338" s="3">
        <v>11</v>
      </c>
      <c r="D3338" s="3">
        <v>501.07</v>
      </c>
      <c r="E3338" s="3">
        <v>0.92817799999999995</v>
      </c>
      <c r="F3338" s="3">
        <v>123511</v>
      </c>
      <c r="G3338" s="3" t="s">
        <v>4400</v>
      </c>
      <c r="H3338" s="3" t="s">
        <v>11713</v>
      </c>
      <c r="I3338" s="3">
        <v>3751383.5159999998</v>
      </c>
      <c r="J3338" s="3">
        <v>2934757.2760000001</v>
      </c>
      <c r="K3338" s="3">
        <v>2729979.8470000001</v>
      </c>
      <c r="L3338" s="3">
        <v>3138706.88</v>
      </c>
      <c r="M3338" s="3">
        <v>3533226.8909999998</v>
      </c>
      <c r="N3338" s="3">
        <v>3047377.4479999999</v>
      </c>
      <c r="O3338" s="3">
        <v>2693455.7420000001</v>
      </c>
      <c r="P3338" s="3">
        <v>3091353.4</v>
      </c>
    </row>
    <row r="3339" spans="1:16" x14ac:dyDescent="0.2">
      <c r="A3339" s="3" t="s">
        <v>11750</v>
      </c>
      <c r="B3339" s="3">
        <v>3</v>
      </c>
      <c r="C3339" s="3">
        <v>1</v>
      </c>
      <c r="D3339" s="3">
        <v>103.94</v>
      </c>
      <c r="E3339" s="3">
        <v>0.92818999999999996</v>
      </c>
      <c r="F3339" s="3">
        <v>21318</v>
      </c>
      <c r="G3339" s="3" t="s">
        <v>4442</v>
      </c>
      <c r="H3339" s="3" t="s">
        <v>11751</v>
      </c>
      <c r="I3339" s="3">
        <v>50312.244229999997</v>
      </c>
      <c r="J3339" s="3">
        <v>20846.517039999999</v>
      </c>
      <c r="K3339" s="3">
        <v>24728.78556</v>
      </c>
      <c r="L3339" s="3">
        <v>31962.515609999999</v>
      </c>
      <c r="M3339" s="3">
        <v>47952.076639999999</v>
      </c>
      <c r="N3339" s="3">
        <v>19680.69153</v>
      </c>
      <c r="O3339" s="3">
        <v>24637.014009999999</v>
      </c>
      <c r="P3339" s="3">
        <v>30756.594000000001</v>
      </c>
    </row>
    <row r="3340" spans="1:16" x14ac:dyDescent="0.2">
      <c r="A3340" s="3" t="s">
        <v>13012</v>
      </c>
      <c r="B3340" s="3">
        <v>1</v>
      </c>
      <c r="C3340" s="3">
        <v>1</v>
      </c>
      <c r="D3340" s="3">
        <v>49.14</v>
      </c>
      <c r="E3340" s="3">
        <v>0.92855600000000005</v>
      </c>
      <c r="F3340" s="3">
        <v>112254</v>
      </c>
      <c r="G3340" s="3" t="s">
        <v>5848</v>
      </c>
      <c r="H3340" s="3" t="s">
        <v>13013</v>
      </c>
      <c r="I3340" s="3">
        <v>69000.614100000006</v>
      </c>
      <c r="J3340" s="3">
        <v>36682.048880000002</v>
      </c>
      <c r="K3340" s="3">
        <v>34994.298000000003</v>
      </c>
      <c r="L3340" s="3">
        <v>46892.320330000002</v>
      </c>
      <c r="M3340" s="3">
        <v>67392.322260000001</v>
      </c>
      <c r="N3340" s="3">
        <v>43238.59852</v>
      </c>
      <c r="O3340" s="3">
        <v>33135.12689</v>
      </c>
      <c r="P3340" s="3">
        <v>47922.016000000003</v>
      </c>
    </row>
    <row r="3341" spans="1:16" x14ac:dyDescent="0.2">
      <c r="A3341" s="3" t="s">
        <v>8992</v>
      </c>
      <c r="B3341" s="3">
        <v>104</v>
      </c>
      <c r="C3341" s="3">
        <v>2</v>
      </c>
      <c r="D3341" s="3">
        <v>10138.4</v>
      </c>
      <c r="E3341" s="3">
        <v>0.92868899999999999</v>
      </c>
      <c r="F3341" s="3">
        <v>49921</v>
      </c>
      <c r="G3341" s="3" t="s">
        <v>1413</v>
      </c>
      <c r="H3341" s="3" t="s">
        <v>8993</v>
      </c>
      <c r="I3341" s="3">
        <v>14073761.01</v>
      </c>
      <c r="J3341" s="3">
        <v>14545704.640000001</v>
      </c>
      <c r="K3341" s="3">
        <v>17655520.390000001</v>
      </c>
      <c r="L3341" s="3">
        <v>15424995.35</v>
      </c>
      <c r="M3341" s="3">
        <v>15469992.76</v>
      </c>
      <c r="N3341" s="3">
        <v>15350171.35</v>
      </c>
      <c r="O3341" s="3">
        <v>15531397.619999999</v>
      </c>
      <c r="P3341" s="3">
        <v>15450521</v>
      </c>
    </row>
    <row r="3342" spans="1:16" x14ac:dyDescent="0.2">
      <c r="A3342" s="3" t="s">
        <v>11142</v>
      </c>
      <c r="B3342" s="3">
        <v>46</v>
      </c>
      <c r="C3342" s="3">
        <v>44</v>
      </c>
      <c r="D3342" s="3">
        <v>2587.34</v>
      </c>
      <c r="E3342" s="3">
        <v>0.92873799999999995</v>
      </c>
      <c r="F3342" s="3">
        <v>62542</v>
      </c>
      <c r="G3342" s="3" t="s">
        <v>3790</v>
      </c>
      <c r="H3342" s="3" t="s">
        <v>11143</v>
      </c>
      <c r="I3342" s="3">
        <v>51039379.490000002</v>
      </c>
      <c r="J3342" s="3">
        <v>55472348.280000001</v>
      </c>
      <c r="K3342" s="3">
        <v>60584413.240000002</v>
      </c>
      <c r="L3342" s="3">
        <v>55698713.670000002</v>
      </c>
      <c r="M3342" s="3">
        <v>50859555.799999997</v>
      </c>
      <c r="N3342" s="3">
        <v>57539362.869999997</v>
      </c>
      <c r="O3342" s="3">
        <v>57546812.340000004</v>
      </c>
      <c r="P3342" s="3">
        <v>55315244</v>
      </c>
    </row>
    <row r="3343" spans="1:16" x14ac:dyDescent="0.2">
      <c r="A3343" s="3" t="s">
        <v>12614</v>
      </c>
      <c r="B3343" s="3">
        <v>11</v>
      </c>
      <c r="C3343" s="3">
        <v>10</v>
      </c>
      <c r="D3343" s="3">
        <v>487.4</v>
      </c>
      <c r="E3343" s="3">
        <v>0.92879</v>
      </c>
      <c r="F3343" s="3">
        <v>44145</v>
      </c>
      <c r="G3343" s="3" t="s">
        <v>5406</v>
      </c>
      <c r="H3343" s="3" t="s">
        <v>12615</v>
      </c>
      <c r="I3343" s="3">
        <v>2717480.548</v>
      </c>
      <c r="J3343" s="3">
        <v>3207231.943</v>
      </c>
      <c r="K3343" s="3">
        <v>2848315.4730000002</v>
      </c>
      <c r="L3343" s="3">
        <v>2924342.6549999998</v>
      </c>
      <c r="M3343" s="3">
        <v>2902237.645</v>
      </c>
      <c r="N3343" s="3">
        <v>2902309.2110000001</v>
      </c>
      <c r="O3343" s="3">
        <v>2989790.2080000001</v>
      </c>
      <c r="P3343" s="3">
        <v>2931445.7</v>
      </c>
    </row>
    <row r="3344" spans="1:16" x14ac:dyDescent="0.2">
      <c r="A3344" s="3" t="s">
        <v>14062</v>
      </c>
      <c r="B3344" s="3">
        <v>12</v>
      </c>
      <c r="C3344" s="3">
        <v>12</v>
      </c>
      <c r="D3344" s="3">
        <v>515.91</v>
      </c>
      <c r="E3344" s="3">
        <v>0.92881599999999997</v>
      </c>
      <c r="F3344" s="3">
        <v>14154</v>
      </c>
      <c r="G3344" s="3" t="s">
        <v>7020</v>
      </c>
      <c r="H3344" s="3" t="s">
        <v>14063</v>
      </c>
      <c r="I3344" s="3">
        <v>24963534.59</v>
      </c>
      <c r="J3344" s="3">
        <v>41038071.329999998</v>
      </c>
      <c r="K3344" s="3">
        <v>43978605.149999999</v>
      </c>
      <c r="L3344" s="3">
        <v>36660070.359999999</v>
      </c>
      <c r="M3344" s="3">
        <v>26681011.07</v>
      </c>
      <c r="N3344" s="3">
        <v>40008083.75</v>
      </c>
      <c r="O3344" s="3">
        <v>39608742.57</v>
      </c>
      <c r="P3344" s="3">
        <v>35432612</v>
      </c>
    </row>
    <row r="3345" spans="1:16" x14ac:dyDescent="0.2">
      <c r="A3345" s="3" t="s">
        <v>14127</v>
      </c>
      <c r="B3345" s="3">
        <v>1</v>
      </c>
      <c r="C3345" s="3">
        <v>1</v>
      </c>
      <c r="D3345" s="3">
        <v>37.06</v>
      </c>
      <c r="E3345" s="3">
        <v>0.929481</v>
      </c>
      <c r="F3345" s="3">
        <v>52480</v>
      </c>
      <c r="G3345" s="3" t="s">
        <v>7100</v>
      </c>
      <c r="H3345" s="3" t="s">
        <v>14128</v>
      </c>
      <c r="I3345" s="3">
        <v>439872.31900000002</v>
      </c>
      <c r="J3345" s="3">
        <v>317816.5625</v>
      </c>
      <c r="K3345" s="3">
        <v>294082.17979999998</v>
      </c>
      <c r="L3345" s="3">
        <v>350590.35379999998</v>
      </c>
      <c r="M3345" s="3">
        <v>335123.98180000001</v>
      </c>
      <c r="N3345" s="3">
        <v>369262.01929999999</v>
      </c>
      <c r="O3345" s="3">
        <v>320214.71490000002</v>
      </c>
      <c r="P3345" s="3">
        <v>341533.57</v>
      </c>
    </row>
    <row r="3346" spans="1:16" x14ac:dyDescent="0.2">
      <c r="A3346" s="3" t="s">
        <v>9187</v>
      </c>
      <c r="B3346" s="3">
        <v>1</v>
      </c>
      <c r="C3346" s="3">
        <v>1</v>
      </c>
      <c r="D3346" s="3">
        <v>50.53</v>
      </c>
      <c r="E3346" s="3">
        <v>0.92991100000000004</v>
      </c>
      <c r="F3346" s="3">
        <v>26168</v>
      </c>
      <c r="G3346" s="3" t="s">
        <v>1614</v>
      </c>
      <c r="H3346" s="3" t="s">
        <v>9188</v>
      </c>
      <c r="I3346" s="3">
        <v>347543.15210000001</v>
      </c>
      <c r="J3346" s="3">
        <v>219594.3922</v>
      </c>
      <c r="K3346" s="3">
        <v>195635.443</v>
      </c>
      <c r="L3346" s="3">
        <v>254257.6624</v>
      </c>
      <c r="M3346" s="3">
        <v>272695.72810000001</v>
      </c>
      <c r="N3346" s="3">
        <v>209824.6802</v>
      </c>
      <c r="O3346" s="3">
        <v>247282.27160000001</v>
      </c>
      <c r="P3346" s="3">
        <v>243267.56</v>
      </c>
    </row>
    <row r="3347" spans="1:16" x14ac:dyDescent="0.2">
      <c r="A3347" s="3" t="s">
        <v>11642</v>
      </c>
      <c r="B3347" s="3">
        <v>1</v>
      </c>
      <c r="C3347" s="3">
        <v>1</v>
      </c>
      <c r="D3347" s="3">
        <v>36.880000000000003</v>
      </c>
      <c r="E3347" s="3">
        <v>0.93117399999999995</v>
      </c>
      <c r="F3347" s="3">
        <v>39922</v>
      </c>
      <c r="G3347" s="3" t="s">
        <v>4328</v>
      </c>
      <c r="H3347" s="3" t="s">
        <v>11643</v>
      </c>
      <c r="I3347" s="3">
        <v>33099.186079999999</v>
      </c>
      <c r="J3347" s="3">
        <v>13643.15151</v>
      </c>
      <c r="K3347" s="3">
        <v>10283.32675</v>
      </c>
      <c r="L3347" s="3">
        <v>19008.554779999999</v>
      </c>
      <c r="M3347" s="3">
        <v>13196.601430000001</v>
      </c>
      <c r="N3347" s="3">
        <v>15622.669749999999</v>
      </c>
      <c r="O3347" s="3">
        <v>20317.571980000001</v>
      </c>
      <c r="P3347" s="3">
        <v>16378.948</v>
      </c>
    </row>
    <row r="3348" spans="1:16" x14ac:dyDescent="0.2">
      <c r="A3348" s="3" t="s">
        <v>11772</v>
      </c>
      <c r="B3348" s="3">
        <v>20</v>
      </c>
      <c r="C3348" s="3">
        <v>19</v>
      </c>
      <c r="D3348" s="3">
        <v>1129.25</v>
      </c>
      <c r="E3348" s="3">
        <v>0.93122099999999997</v>
      </c>
      <c r="F3348" s="3">
        <v>34379</v>
      </c>
      <c r="G3348" s="3" t="s">
        <v>4468</v>
      </c>
      <c r="H3348" s="3" t="s">
        <v>11773</v>
      </c>
      <c r="I3348" s="3">
        <v>31716384.390000001</v>
      </c>
      <c r="J3348" s="3">
        <v>45959942.719999999</v>
      </c>
      <c r="K3348" s="3">
        <v>57151596.57</v>
      </c>
      <c r="L3348" s="3">
        <v>44942641.219999999</v>
      </c>
      <c r="M3348" s="3">
        <v>36453561.460000001</v>
      </c>
      <c r="N3348" s="3">
        <v>45923898.829999998</v>
      </c>
      <c r="O3348" s="3">
        <v>52620643.700000003</v>
      </c>
      <c r="P3348" s="3">
        <v>44999368</v>
      </c>
    </row>
    <row r="3349" spans="1:16" x14ac:dyDescent="0.2">
      <c r="A3349" s="3" t="s">
        <v>7825</v>
      </c>
      <c r="B3349" s="3">
        <v>2</v>
      </c>
      <c r="C3349" s="3">
        <v>2</v>
      </c>
      <c r="D3349" s="3">
        <v>73.41</v>
      </c>
      <c r="E3349" s="3">
        <v>0.93143900000000002</v>
      </c>
      <c r="F3349" s="3">
        <v>33450</v>
      </c>
      <c r="G3349" s="3" t="s">
        <v>149</v>
      </c>
      <c r="H3349" s="3" t="s">
        <v>7826</v>
      </c>
      <c r="I3349" s="3">
        <v>263059.45159999997</v>
      </c>
      <c r="J3349" s="3">
        <v>294268.5773</v>
      </c>
      <c r="K3349" s="3">
        <v>357672.28759999998</v>
      </c>
      <c r="L3349" s="3">
        <v>305000.10550000001</v>
      </c>
      <c r="M3349" s="3">
        <v>306369.05359999998</v>
      </c>
      <c r="N3349" s="3">
        <v>324179.26770000003</v>
      </c>
      <c r="O3349" s="3">
        <v>270904.21100000001</v>
      </c>
      <c r="P3349" s="3">
        <v>300484.18</v>
      </c>
    </row>
    <row r="3350" spans="1:16" x14ac:dyDescent="0.2">
      <c r="A3350" s="3" t="s">
        <v>14116</v>
      </c>
      <c r="B3350" s="3">
        <v>3</v>
      </c>
      <c r="C3350" s="3">
        <v>3</v>
      </c>
      <c r="D3350" s="3">
        <v>219.48</v>
      </c>
      <c r="E3350" s="3">
        <v>0.932222</v>
      </c>
      <c r="F3350" s="3">
        <v>26452</v>
      </c>
      <c r="G3350" s="3" t="s">
        <v>7084</v>
      </c>
      <c r="H3350" s="3" t="s">
        <v>14117</v>
      </c>
      <c r="I3350" s="3">
        <v>590280.47320000001</v>
      </c>
      <c r="J3350" s="3">
        <v>407603.24670000002</v>
      </c>
      <c r="K3350" s="3">
        <v>390066.23310000001</v>
      </c>
      <c r="L3350" s="3">
        <v>462649.98440000002</v>
      </c>
      <c r="M3350" s="3">
        <v>449583.69290000002</v>
      </c>
      <c r="N3350" s="3">
        <v>554280.15599999996</v>
      </c>
      <c r="O3350" s="3">
        <v>393849.39380000002</v>
      </c>
      <c r="P3350" s="3">
        <v>465904.41</v>
      </c>
    </row>
    <row r="3351" spans="1:16" x14ac:dyDescent="0.2">
      <c r="A3351" s="3" t="s">
        <v>11808</v>
      </c>
      <c r="B3351" s="3">
        <v>13</v>
      </c>
      <c r="C3351" s="3">
        <v>12</v>
      </c>
      <c r="D3351" s="3">
        <v>1022.64</v>
      </c>
      <c r="E3351" s="3">
        <v>0.93257999999999996</v>
      </c>
      <c r="F3351" s="3">
        <v>64970</v>
      </c>
      <c r="G3351" s="3" t="s">
        <v>4506</v>
      </c>
      <c r="H3351" s="3" t="s">
        <v>11809</v>
      </c>
      <c r="I3351" s="3">
        <v>38562896.299999997</v>
      </c>
      <c r="J3351" s="3">
        <v>43683259.920000002</v>
      </c>
      <c r="K3351" s="3">
        <v>50559269.579999998</v>
      </c>
      <c r="L3351" s="3">
        <v>44268475.270000003</v>
      </c>
      <c r="M3351" s="3">
        <v>37708965.210000001</v>
      </c>
      <c r="N3351" s="3">
        <v>51027466.280000001</v>
      </c>
      <c r="O3351" s="3">
        <v>45696863.229999997</v>
      </c>
      <c r="P3351" s="3">
        <v>44811098</v>
      </c>
    </row>
    <row r="3352" spans="1:16" x14ac:dyDescent="0.2">
      <c r="A3352" s="3" t="s">
        <v>11626</v>
      </c>
      <c r="B3352" s="3">
        <v>5</v>
      </c>
      <c r="C3352" s="3">
        <v>5</v>
      </c>
      <c r="D3352" s="3">
        <v>231.3</v>
      </c>
      <c r="E3352" s="3">
        <v>0.93275699999999995</v>
      </c>
      <c r="F3352" s="3">
        <v>17309</v>
      </c>
      <c r="G3352" s="3" t="s">
        <v>4308</v>
      </c>
      <c r="H3352" s="3" t="s">
        <v>11627</v>
      </c>
      <c r="I3352" s="3">
        <v>8734765.4739999995</v>
      </c>
      <c r="J3352" s="3">
        <v>5031236.2290000003</v>
      </c>
      <c r="K3352" s="3">
        <v>4105482.0159999998</v>
      </c>
      <c r="L3352" s="3">
        <v>5957161.2400000002</v>
      </c>
      <c r="M3352" s="3">
        <v>5994971.7089999998</v>
      </c>
      <c r="N3352" s="3">
        <v>5285300.5650000004</v>
      </c>
      <c r="O3352" s="3">
        <v>5353403.6660000002</v>
      </c>
      <c r="P3352" s="3">
        <v>5544558.5999999996</v>
      </c>
    </row>
    <row r="3353" spans="1:16" x14ac:dyDescent="0.2">
      <c r="A3353" s="3" t="s">
        <v>8007</v>
      </c>
      <c r="B3353" s="3">
        <v>3</v>
      </c>
      <c r="C3353" s="3">
        <v>2</v>
      </c>
      <c r="D3353" s="3">
        <v>134.97</v>
      </c>
      <c r="E3353" s="3">
        <v>0.93287299999999995</v>
      </c>
      <c r="F3353" s="3">
        <v>31867</v>
      </c>
      <c r="G3353" s="3" t="s">
        <v>353</v>
      </c>
      <c r="H3353" s="3" t="s">
        <v>8008</v>
      </c>
      <c r="I3353" s="3">
        <v>948727.1827</v>
      </c>
      <c r="J3353" s="3">
        <v>883413.62430000002</v>
      </c>
      <c r="K3353" s="3">
        <v>829511.40659999999</v>
      </c>
      <c r="L3353" s="3">
        <v>887217.40449999995</v>
      </c>
      <c r="M3353" s="3">
        <v>942910.63459999999</v>
      </c>
      <c r="N3353" s="3">
        <v>924584.38509999996</v>
      </c>
      <c r="O3353" s="3">
        <v>782428.16339999996</v>
      </c>
      <c r="P3353" s="3">
        <v>883307.73</v>
      </c>
    </row>
    <row r="3354" spans="1:16" x14ac:dyDescent="0.2">
      <c r="A3354" s="3" t="s">
        <v>9269</v>
      </c>
      <c r="B3354" s="3">
        <v>4</v>
      </c>
      <c r="C3354" s="3">
        <v>2</v>
      </c>
      <c r="D3354" s="3">
        <v>122.39</v>
      </c>
      <c r="E3354" s="3">
        <v>0.93332099999999996</v>
      </c>
      <c r="F3354" s="3">
        <v>48297</v>
      </c>
      <c r="G3354" s="3" t="s">
        <v>1702</v>
      </c>
      <c r="H3354" s="3" t="s">
        <v>9270</v>
      </c>
      <c r="I3354" s="3">
        <v>178461.0717</v>
      </c>
      <c r="J3354" s="3">
        <v>151623.18119999999</v>
      </c>
      <c r="K3354" s="3">
        <v>172179.4841</v>
      </c>
      <c r="L3354" s="3">
        <v>167421.2457</v>
      </c>
      <c r="M3354" s="3">
        <v>232011.96780000001</v>
      </c>
      <c r="N3354" s="3">
        <v>144881.7634</v>
      </c>
      <c r="O3354" s="3">
        <v>132045.7494</v>
      </c>
      <c r="P3354" s="3">
        <v>169646.49</v>
      </c>
    </row>
    <row r="3355" spans="1:16" x14ac:dyDescent="0.2">
      <c r="A3355" s="3" t="s">
        <v>8113</v>
      </c>
      <c r="B3355" s="3">
        <v>44</v>
      </c>
      <c r="C3355" s="3">
        <v>44</v>
      </c>
      <c r="D3355" s="3">
        <v>3577.56</v>
      </c>
      <c r="E3355" s="3">
        <v>0.93340100000000004</v>
      </c>
      <c r="F3355" s="3">
        <v>65281</v>
      </c>
      <c r="G3355" s="3" t="s">
        <v>467</v>
      </c>
      <c r="H3355" s="3" t="s">
        <v>8114</v>
      </c>
      <c r="I3355" s="3">
        <v>120216116.40000001</v>
      </c>
      <c r="J3355" s="3">
        <v>127668839.59999999</v>
      </c>
      <c r="K3355" s="3">
        <v>132678025.2</v>
      </c>
      <c r="L3355" s="3">
        <v>126854327</v>
      </c>
      <c r="M3355" s="3">
        <v>122804989.7</v>
      </c>
      <c r="N3355" s="3">
        <v>129976924.3</v>
      </c>
      <c r="O3355" s="3">
        <v>126454497.8</v>
      </c>
      <c r="P3355" s="3">
        <v>126412137</v>
      </c>
    </row>
    <row r="3356" spans="1:16" x14ac:dyDescent="0.2">
      <c r="A3356" s="3" t="s">
        <v>9626</v>
      </c>
      <c r="B3356" s="3">
        <v>6</v>
      </c>
      <c r="C3356" s="3">
        <v>6</v>
      </c>
      <c r="D3356" s="3">
        <v>442.4</v>
      </c>
      <c r="E3356" s="3">
        <v>0.93342199999999997</v>
      </c>
      <c r="F3356" s="3">
        <v>7845</v>
      </c>
      <c r="G3356" s="3" t="s">
        <v>2108</v>
      </c>
      <c r="H3356" s="3" t="s">
        <v>9627</v>
      </c>
      <c r="I3356" s="3">
        <v>51265334.770000003</v>
      </c>
      <c r="J3356" s="3">
        <v>64541643.619999997</v>
      </c>
      <c r="K3356" s="3">
        <v>68554760.040000007</v>
      </c>
      <c r="L3356" s="3">
        <v>61453912.810000002</v>
      </c>
      <c r="M3356" s="3">
        <v>51207479.799999997</v>
      </c>
      <c r="N3356" s="3">
        <v>68853447.540000007</v>
      </c>
      <c r="O3356" s="3">
        <v>66584044.140000001</v>
      </c>
      <c r="P3356" s="3">
        <v>62214990</v>
      </c>
    </row>
    <row r="3357" spans="1:16" x14ac:dyDescent="0.2">
      <c r="A3357" s="3" t="s">
        <v>14173</v>
      </c>
      <c r="B3357" s="3">
        <v>2</v>
      </c>
      <c r="C3357" s="3">
        <v>2</v>
      </c>
      <c r="D3357" s="3">
        <v>73.38</v>
      </c>
      <c r="E3357" s="3">
        <v>0.93424799999999997</v>
      </c>
      <c r="F3357" s="3">
        <v>65936</v>
      </c>
      <c r="G3357" s="3" t="s">
        <v>7158</v>
      </c>
      <c r="H3357" s="3" t="s">
        <v>14174</v>
      </c>
      <c r="I3357" s="3">
        <v>234628.3701</v>
      </c>
      <c r="J3357" s="3">
        <v>155252.84239999999</v>
      </c>
      <c r="K3357" s="3">
        <v>162397.93049999999</v>
      </c>
      <c r="L3357" s="3">
        <v>184093.0477</v>
      </c>
      <c r="M3357" s="3">
        <v>163106.41699999999</v>
      </c>
      <c r="N3357" s="3">
        <v>226121.3579</v>
      </c>
      <c r="O3357" s="3">
        <v>167629.52410000001</v>
      </c>
      <c r="P3357" s="3">
        <v>185619.1</v>
      </c>
    </row>
    <row r="3358" spans="1:16" x14ac:dyDescent="0.2">
      <c r="A3358" s="3" t="s">
        <v>8742</v>
      </c>
      <c r="B3358" s="3">
        <v>2</v>
      </c>
      <c r="C3358" s="3">
        <v>2</v>
      </c>
      <c r="D3358" s="3">
        <v>67.69</v>
      </c>
      <c r="E3358" s="3">
        <v>0.93450699999999998</v>
      </c>
      <c r="F3358" s="3">
        <v>37573</v>
      </c>
      <c r="G3358" s="3" t="s">
        <v>1143</v>
      </c>
      <c r="H3358" s="3" t="s">
        <v>8743</v>
      </c>
      <c r="I3358" s="3">
        <v>173339.44589999999</v>
      </c>
      <c r="J3358" s="3">
        <v>194359.4045</v>
      </c>
      <c r="K3358" s="3">
        <v>128381.622</v>
      </c>
      <c r="L3358" s="3">
        <v>165360.1575</v>
      </c>
      <c r="M3358" s="3">
        <v>206813.06</v>
      </c>
      <c r="N3358" s="3">
        <v>170731.39749999999</v>
      </c>
      <c r="O3358" s="3">
        <v>115913.3723</v>
      </c>
      <c r="P3358" s="3">
        <v>164485.94</v>
      </c>
    </row>
    <row r="3359" spans="1:16" x14ac:dyDescent="0.2">
      <c r="A3359" s="3" t="s">
        <v>14895</v>
      </c>
      <c r="B3359" s="3">
        <v>1</v>
      </c>
      <c r="C3359" s="3">
        <v>1</v>
      </c>
      <c r="D3359" s="3">
        <v>19.37</v>
      </c>
      <c r="E3359" s="3">
        <v>0.93454099999999996</v>
      </c>
      <c r="F3359" s="3">
        <v>15864</v>
      </c>
      <c r="G3359" s="3" t="s">
        <v>3736</v>
      </c>
      <c r="H3359" s="3" t="s">
        <v>14896</v>
      </c>
      <c r="I3359" s="3">
        <v>51641.017</v>
      </c>
      <c r="J3359" s="3">
        <v>45539.234779999999</v>
      </c>
      <c r="K3359" s="3">
        <v>47710.805220000002</v>
      </c>
      <c r="L3359" s="3">
        <v>48297.019</v>
      </c>
      <c r="M3359" s="3">
        <v>60029.296410000003</v>
      </c>
      <c r="N3359" s="3">
        <v>55785.097829999999</v>
      </c>
      <c r="O3359" s="3">
        <v>35054.870340000001</v>
      </c>
      <c r="P3359" s="3">
        <v>50289.754999999997</v>
      </c>
    </row>
    <row r="3360" spans="1:16" x14ac:dyDescent="0.2">
      <c r="A3360" s="3" t="s">
        <v>9085</v>
      </c>
      <c r="B3360" s="3">
        <v>1</v>
      </c>
      <c r="C3360" s="3">
        <v>1</v>
      </c>
      <c r="D3360" s="3">
        <v>67.42</v>
      </c>
      <c r="E3360" s="3">
        <v>0.93479500000000004</v>
      </c>
      <c r="F3360" s="3">
        <v>24478</v>
      </c>
      <c r="G3360" s="3" t="s">
        <v>1506</v>
      </c>
      <c r="H3360" s="3" t="s">
        <v>9086</v>
      </c>
      <c r="I3360" s="3">
        <v>91905.696769999995</v>
      </c>
      <c r="J3360" s="3">
        <v>43312.42484</v>
      </c>
      <c r="K3360" s="3">
        <v>63573.855510000001</v>
      </c>
      <c r="L3360" s="3">
        <v>66263.992370000007</v>
      </c>
      <c r="M3360" s="3">
        <v>101302.3365</v>
      </c>
      <c r="N3360" s="3">
        <v>52352.393129999997</v>
      </c>
      <c r="O3360" s="3">
        <v>51750.206810000003</v>
      </c>
      <c r="P3360" s="3">
        <v>68468.312000000005</v>
      </c>
    </row>
    <row r="3361" spans="1:16" x14ac:dyDescent="0.2">
      <c r="A3361" s="3" t="s">
        <v>8848</v>
      </c>
      <c r="B3361" s="3">
        <v>2</v>
      </c>
      <c r="C3361" s="3">
        <v>1</v>
      </c>
      <c r="D3361" s="3">
        <v>57.48</v>
      </c>
      <c r="E3361" s="3">
        <v>0.93496900000000005</v>
      </c>
      <c r="F3361" s="3">
        <v>37504</v>
      </c>
      <c r="G3361" s="3" t="s">
        <v>1257</v>
      </c>
      <c r="H3361" s="3" t="s">
        <v>8849</v>
      </c>
      <c r="I3361" s="3">
        <v>11777.717780000001</v>
      </c>
      <c r="J3361" s="3">
        <v>18808.546009999998</v>
      </c>
      <c r="K3361" s="3">
        <v>18298.547480000001</v>
      </c>
      <c r="L3361" s="3">
        <v>16294.937089999999</v>
      </c>
      <c r="M3361" s="3">
        <v>30512.804540000001</v>
      </c>
      <c r="N3361" s="3">
        <v>41335.063119999999</v>
      </c>
      <c r="O3361" s="3">
        <v>3913.3162750000001</v>
      </c>
      <c r="P3361" s="3">
        <v>25253.727999999999</v>
      </c>
    </row>
    <row r="3362" spans="1:16" x14ac:dyDescent="0.2">
      <c r="A3362" s="3" t="s">
        <v>13282</v>
      </c>
      <c r="B3362" s="3">
        <v>4</v>
      </c>
      <c r="C3362" s="3">
        <v>2</v>
      </c>
      <c r="D3362" s="3">
        <v>273.5</v>
      </c>
      <c r="E3362" s="3">
        <v>0.93546799999999997</v>
      </c>
      <c r="F3362" s="3">
        <v>12882</v>
      </c>
      <c r="G3362" s="3" t="s">
        <v>6152</v>
      </c>
      <c r="H3362" s="3" t="s">
        <v>13283</v>
      </c>
      <c r="I3362" s="3">
        <v>3614283.9309999999</v>
      </c>
      <c r="J3362" s="3">
        <v>3324659.9410000001</v>
      </c>
      <c r="K3362" s="3">
        <v>3205399.5989999999</v>
      </c>
      <c r="L3362" s="3">
        <v>3381447.824</v>
      </c>
      <c r="M3362" s="3">
        <v>4058712.4780000001</v>
      </c>
      <c r="N3362" s="3">
        <v>3037878.0920000002</v>
      </c>
      <c r="O3362" s="3">
        <v>3042033.0669999998</v>
      </c>
      <c r="P3362" s="3">
        <v>3379541.2</v>
      </c>
    </row>
    <row r="3363" spans="1:16" x14ac:dyDescent="0.2">
      <c r="A3363" s="3" t="s">
        <v>10494</v>
      </c>
      <c r="B3363" s="3">
        <v>3</v>
      </c>
      <c r="C3363" s="3">
        <v>1</v>
      </c>
      <c r="D3363" s="3">
        <v>155.1</v>
      </c>
      <c r="E3363" s="3">
        <v>0.93588199999999999</v>
      </c>
      <c r="F3363" s="3">
        <v>47760</v>
      </c>
      <c r="G3363" s="3" t="s">
        <v>3072</v>
      </c>
      <c r="H3363" s="3" t="s">
        <v>10495</v>
      </c>
      <c r="I3363" s="3">
        <v>210620.144</v>
      </c>
      <c r="J3363" s="3">
        <v>170221.8443</v>
      </c>
      <c r="K3363" s="3">
        <v>179820.05470000001</v>
      </c>
      <c r="L3363" s="3">
        <v>186887.34770000001</v>
      </c>
      <c r="M3363" s="3">
        <v>355822.52120000002</v>
      </c>
      <c r="N3363" s="3">
        <v>73244.035459999999</v>
      </c>
      <c r="O3363" s="3">
        <v>281010.64529999997</v>
      </c>
      <c r="P3363" s="3">
        <v>236692.4</v>
      </c>
    </row>
    <row r="3364" spans="1:16" x14ac:dyDescent="0.2">
      <c r="A3364" s="3" t="s">
        <v>11984</v>
      </c>
      <c r="B3364" s="3">
        <v>2</v>
      </c>
      <c r="C3364" s="3">
        <v>2</v>
      </c>
      <c r="D3364" s="3">
        <v>78.77</v>
      </c>
      <c r="E3364" s="3">
        <v>0.93614399999999998</v>
      </c>
      <c r="F3364" s="3">
        <v>15651</v>
      </c>
      <c r="G3364" s="3" t="s">
        <v>4696</v>
      </c>
      <c r="H3364" s="3" t="s">
        <v>11985</v>
      </c>
      <c r="I3364" s="3">
        <v>2443855.9959999998</v>
      </c>
      <c r="J3364" s="3">
        <v>3096820.7230000002</v>
      </c>
      <c r="K3364" s="3">
        <v>3094910.085</v>
      </c>
      <c r="L3364" s="3">
        <v>2878528.9350000001</v>
      </c>
      <c r="M3364" s="3">
        <v>2305196.517</v>
      </c>
      <c r="N3364" s="3">
        <v>3433957.08</v>
      </c>
      <c r="O3364" s="3">
        <v>2855176.97</v>
      </c>
      <c r="P3364" s="3">
        <v>2864776.9</v>
      </c>
    </row>
    <row r="3365" spans="1:16" x14ac:dyDescent="0.2">
      <c r="A3365" s="3" t="s">
        <v>12552</v>
      </c>
      <c r="B3365" s="3">
        <v>25</v>
      </c>
      <c r="C3365" s="3">
        <v>24</v>
      </c>
      <c r="D3365" s="3">
        <v>1273.04</v>
      </c>
      <c r="E3365" s="3">
        <v>0.93619600000000003</v>
      </c>
      <c r="F3365" s="3">
        <v>22456</v>
      </c>
      <c r="G3365" s="3" t="s">
        <v>5340</v>
      </c>
      <c r="H3365" s="3" t="s">
        <v>12553</v>
      </c>
      <c r="I3365" s="3">
        <v>48244574.710000001</v>
      </c>
      <c r="J3365" s="3">
        <v>56694241.950000003</v>
      </c>
      <c r="K3365" s="3">
        <v>60663115.380000003</v>
      </c>
      <c r="L3365" s="3">
        <v>55200644.009999998</v>
      </c>
      <c r="M3365" s="3">
        <v>50313039.439999998</v>
      </c>
      <c r="N3365" s="3">
        <v>57294609.979999997</v>
      </c>
      <c r="O3365" s="3">
        <v>56404222.759999998</v>
      </c>
      <c r="P3365" s="3">
        <v>54670624</v>
      </c>
    </row>
    <row r="3366" spans="1:16" x14ac:dyDescent="0.2">
      <c r="A3366" s="3" t="s">
        <v>10575</v>
      </c>
      <c r="B3366" s="3">
        <v>6</v>
      </c>
      <c r="C3366" s="3">
        <v>6</v>
      </c>
      <c r="D3366" s="3">
        <v>333.98</v>
      </c>
      <c r="E3366" s="3">
        <v>0.93762299999999998</v>
      </c>
      <c r="F3366" s="3">
        <v>41358</v>
      </c>
      <c r="G3366" s="3" t="s">
        <v>3154</v>
      </c>
      <c r="H3366" s="3" t="s">
        <v>10576</v>
      </c>
      <c r="I3366" s="3">
        <v>6200681.2029999997</v>
      </c>
      <c r="J3366" s="3">
        <v>5070184.6069999998</v>
      </c>
      <c r="K3366" s="3">
        <v>5483600.6380000003</v>
      </c>
      <c r="L3366" s="3">
        <v>5584822.1490000002</v>
      </c>
      <c r="M3366" s="3">
        <v>6037749.1330000004</v>
      </c>
      <c r="N3366" s="3">
        <v>5479854.6689999998</v>
      </c>
      <c r="O3366" s="3">
        <v>5302965.4539999999</v>
      </c>
      <c r="P3366" s="3">
        <v>5606856.4000000004</v>
      </c>
    </row>
    <row r="3367" spans="1:16" x14ac:dyDescent="0.2">
      <c r="A3367" s="3" t="s">
        <v>13650</v>
      </c>
      <c r="B3367" s="3">
        <v>6</v>
      </c>
      <c r="C3367" s="3">
        <v>6</v>
      </c>
      <c r="D3367" s="3">
        <v>346.91</v>
      </c>
      <c r="E3367" s="3">
        <v>0.93817899999999999</v>
      </c>
      <c r="F3367" s="3">
        <v>33290</v>
      </c>
      <c r="G3367" s="3" t="s">
        <v>6560</v>
      </c>
      <c r="H3367" s="3" t="s">
        <v>13651</v>
      </c>
      <c r="I3367" s="3">
        <v>3779320.0959999999</v>
      </c>
      <c r="J3367" s="3">
        <v>3663305.3480000002</v>
      </c>
      <c r="K3367" s="3">
        <v>3015875.6740000001</v>
      </c>
      <c r="L3367" s="3">
        <v>3486167.0389999999</v>
      </c>
      <c r="M3367" s="3">
        <v>3950039.1519999998</v>
      </c>
      <c r="N3367" s="3">
        <v>3393364.8480000002</v>
      </c>
      <c r="O3367" s="3">
        <v>3035918.55</v>
      </c>
      <c r="P3367" s="3">
        <v>3459774.2</v>
      </c>
    </row>
    <row r="3368" spans="1:16" x14ac:dyDescent="0.2">
      <c r="A3368" s="3" t="s">
        <v>8421</v>
      </c>
      <c r="B3368" s="3">
        <v>8</v>
      </c>
      <c r="C3368" s="3">
        <v>8</v>
      </c>
      <c r="D3368" s="3">
        <v>307.19</v>
      </c>
      <c r="E3368" s="3">
        <v>0.93831799999999999</v>
      </c>
      <c r="F3368" s="3">
        <v>72909</v>
      </c>
      <c r="G3368" s="3" t="s">
        <v>793</v>
      </c>
      <c r="H3368" s="3" t="s">
        <v>8422</v>
      </c>
      <c r="I3368" s="3">
        <v>3072708.3450000002</v>
      </c>
      <c r="J3368" s="3">
        <v>2765004.8859999999</v>
      </c>
      <c r="K3368" s="3">
        <v>2867127.1239999998</v>
      </c>
      <c r="L3368" s="3">
        <v>2901613.452</v>
      </c>
      <c r="M3368" s="3">
        <v>2790482.733</v>
      </c>
      <c r="N3368" s="3">
        <v>3011199.08</v>
      </c>
      <c r="O3368" s="3">
        <v>2871828.7459999998</v>
      </c>
      <c r="P3368" s="3">
        <v>2891170.2</v>
      </c>
    </row>
    <row r="3369" spans="1:16" x14ac:dyDescent="0.2">
      <c r="A3369" s="3" t="s">
        <v>8463</v>
      </c>
      <c r="B3369" s="3">
        <v>2</v>
      </c>
      <c r="C3369" s="3">
        <v>1</v>
      </c>
      <c r="D3369" s="3">
        <v>120.13</v>
      </c>
      <c r="E3369" s="3">
        <v>0.93832700000000002</v>
      </c>
      <c r="F3369" s="3">
        <v>80416</v>
      </c>
      <c r="G3369" s="3" t="s">
        <v>835</v>
      </c>
      <c r="H3369" s="3" t="s">
        <v>8464</v>
      </c>
      <c r="I3369" s="3">
        <v>303073.6544</v>
      </c>
      <c r="J3369" s="3">
        <v>174915.489</v>
      </c>
      <c r="K3369" s="3">
        <v>143005.68719999999</v>
      </c>
      <c r="L3369" s="3">
        <v>206998.2769</v>
      </c>
      <c r="M3369" s="3">
        <v>280424.1678</v>
      </c>
      <c r="N3369" s="3">
        <v>133668.68969999999</v>
      </c>
      <c r="O3369" s="3">
        <v>218488.78709999999</v>
      </c>
      <c r="P3369" s="3">
        <v>210860.55</v>
      </c>
    </row>
    <row r="3370" spans="1:16" x14ac:dyDescent="0.2">
      <c r="A3370" s="3" t="s">
        <v>12736</v>
      </c>
      <c r="B3370" s="3">
        <v>3</v>
      </c>
      <c r="C3370" s="3">
        <v>3</v>
      </c>
      <c r="D3370" s="3">
        <v>108.26</v>
      </c>
      <c r="E3370" s="3">
        <v>0.938666</v>
      </c>
      <c r="F3370" s="3">
        <v>48310</v>
      </c>
      <c r="G3370" s="3" t="s">
        <v>5544</v>
      </c>
      <c r="H3370" s="3" t="s">
        <v>12737</v>
      </c>
      <c r="I3370" s="3">
        <v>252727.4939</v>
      </c>
      <c r="J3370" s="3">
        <v>197925.28580000001</v>
      </c>
      <c r="K3370" s="3">
        <v>141622.56909999999</v>
      </c>
      <c r="L3370" s="3">
        <v>197425.11629999999</v>
      </c>
      <c r="M3370" s="3">
        <v>239547.32120000001</v>
      </c>
      <c r="N3370" s="3">
        <v>151373.84359999999</v>
      </c>
      <c r="O3370" s="3">
        <v>185355.84580000001</v>
      </c>
      <c r="P3370" s="3">
        <v>192092.34</v>
      </c>
    </row>
    <row r="3371" spans="1:16" x14ac:dyDescent="0.2">
      <c r="A3371" s="3" t="s">
        <v>11072</v>
      </c>
      <c r="B3371" s="3">
        <v>7</v>
      </c>
      <c r="C3371" s="3">
        <v>7</v>
      </c>
      <c r="D3371" s="3">
        <v>376.51</v>
      </c>
      <c r="E3371" s="3">
        <v>0.93950299999999998</v>
      </c>
      <c r="F3371" s="3">
        <v>14277</v>
      </c>
      <c r="G3371" s="3" t="s">
        <v>3714</v>
      </c>
      <c r="H3371" s="3" t="s">
        <v>11073</v>
      </c>
      <c r="I3371" s="3">
        <v>14253393.18</v>
      </c>
      <c r="J3371" s="3">
        <v>14119218.949999999</v>
      </c>
      <c r="K3371" s="3">
        <v>16798259.010000002</v>
      </c>
      <c r="L3371" s="3">
        <v>15056957.050000001</v>
      </c>
      <c r="M3371" s="3">
        <v>12645398.09</v>
      </c>
      <c r="N3371" s="3">
        <v>14751146.92</v>
      </c>
      <c r="O3371" s="3">
        <v>18688849.280000001</v>
      </c>
      <c r="P3371" s="3">
        <v>15361798</v>
      </c>
    </row>
    <row r="3372" spans="1:16" x14ac:dyDescent="0.2">
      <c r="A3372" s="3" t="s">
        <v>8571</v>
      </c>
      <c r="B3372" s="3">
        <v>3</v>
      </c>
      <c r="C3372" s="3">
        <v>1</v>
      </c>
      <c r="D3372" s="3">
        <v>195.92</v>
      </c>
      <c r="E3372" s="3">
        <v>0.93959000000000004</v>
      </c>
      <c r="F3372" s="3">
        <v>45701</v>
      </c>
      <c r="G3372" s="3" t="s">
        <v>951</v>
      </c>
      <c r="H3372" s="3" t="s">
        <v>8572</v>
      </c>
      <c r="I3372" s="3">
        <v>184305.72210000001</v>
      </c>
      <c r="J3372" s="3">
        <v>86843.482239999998</v>
      </c>
      <c r="K3372" s="3">
        <v>85956.103820000004</v>
      </c>
      <c r="L3372" s="3">
        <v>119035.1027</v>
      </c>
      <c r="M3372" s="3">
        <v>137607.45970000001</v>
      </c>
      <c r="N3372" s="3">
        <v>103284.0122</v>
      </c>
      <c r="O3372" s="3">
        <v>90430.912790000002</v>
      </c>
      <c r="P3372" s="3">
        <v>110440.79</v>
      </c>
    </row>
    <row r="3373" spans="1:16" x14ac:dyDescent="0.2">
      <c r="A3373" s="3" t="s">
        <v>10440</v>
      </c>
      <c r="B3373" s="3">
        <v>13</v>
      </c>
      <c r="C3373" s="3">
        <v>13</v>
      </c>
      <c r="D3373" s="3">
        <v>710.69</v>
      </c>
      <c r="E3373" s="3">
        <v>0.93987200000000004</v>
      </c>
      <c r="F3373" s="3">
        <v>149381</v>
      </c>
      <c r="G3373" s="3" t="s">
        <v>3008</v>
      </c>
      <c r="H3373" s="3" t="s">
        <v>10441</v>
      </c>
      <c r="I3373" s="3">
        <v>2442583.1140000001</v>
      </c>
      <c r="J3373" s="3">
        <v>2490263.3130000001</v>
      </c>
      <c r="K3373" s="3">
        <v>2830375.6540000001</v>
      </c>
      <c r="L3373" s="3">
        <v>2587740.6940000001</v>
      </c>
      <c r="M3373" s="3">
        <v>3292365.9270000001</v>
      </c>
      <c r="N3373" s="3">
        <v>1330950.797</v>
      </c>
      <c r="O3373" s="3">
        <v>3634835.7230000002</v>
      </c>
      <c r="P3373" s="3">
        <v>2752717.5</v>
      </c>
    </row>
    <row r="3374" spans="1:16" x14ac:dyDescent="0.2">
      <c r="A3374" s="3" t="s">
        <v>7999</v>
      </c>
      <c r="B3374" s="3">
        <v>22</v>
      </c>
      <c r="C3374" s="3">
        <v>8</v>
      </c>
      <c r="D3374" s="3">
        <v>1099.2</v>
      </c>
      <c r="E3374" s="3">
        <v>0.93998300000000001</v>
      </c>
      <c r="F3374" s="3">
        <v>40682</v>
      </c>
      <c r="G3374" s="3" t="s">
        <v>345</v>
      </c>
      <c r="H3374" s="3" t="s">
        <v>8000</v>
      </c>
      <c r="I3374" s="3">
        <v>4773583.648</v>
      </c>
      <c r="J3374" s="3">
        <v>4808337.0719999997</v>
      </c>
      <c r="K3374" s="3">
        <v>3483582.767</v>
      </c>
      <c r="L3374" s="3">
        <v>4355167.8289999999</v>
      </c>
      <c r="M3374" s="3">
        <v>4631378.3590000002</v>
      </c>
      <c r="N3374" s="3">
        <v>4199352.4510000004</v>
      </c>
      <c r="O3374" s="3">
        <v>4222308.82</v>
      </c>
      <c r="P3374" s="3">
        <v>4351013.2</v>
      </c>
    </row>
    <row r="3375" spans="1:16" x14ac:dyDescent="0.2">
      <c r="A3375" s="3" t="s">
        <v>12246</v>
      </c>
      <c r="B3375" s="3">
        <v>19</v>
      </c>
      <c r="C3375" s="3">
        <v>19</v>
      </c>
      <c r="D3375" s="3">
        <v>1604.02</v>
      </c>
      <c r="E3375" s="3">
        <v>0.94000600000000001</v>
      </c>
      <c r="F3375" s="3">
        <v>69020</v>
      </c>
      <c r="G3375" s="3" t="s">
        <v>4994</v>
      </c>
      <c r="H3375" s="3" t="s">
        <v>12247</v>
      </c>
      <c r="I3375" s="3">
        <v>24079203.559999999</v>
      </c>
      <c r="J3375" s="3">
        <v>17399712.010000002</v>
      </c>
      <c r="K3375" s="3">
        <v>18937152.039999999</v>
      </c>
      <c r="L3375" s="3">
        <v>20138689.199999999</v>
      </c>
      <c r="M3375" s="3">
        <v>22489914.760000002</v>
      </c>
      <c r="N3375" s="3">
        <v>16573303.550000001</v>
      </c>
      <c r="O3375" s="3">
        <v>22005894.309999999</v>
      </c>
      <c r="P3375" s="3">
        <v>20356371</v>
      </c>
    </row>
    <row r="3376" spans="1:16" x14ac:dyDescent="0.2">
      <c r="A3376" s="3" t="s">
        <v>9075</v>
      </c>
      <c r="B3376" s="3">
        <v>4</v>
      </c>
      <c r="C3376" s="3">
        <v>4</v>
      </c>
      <c r="D3376" s="3">
        <v>182.57</v>
      </c>
      <c r="E3376" s="3">
        <v>0.94011599999999995</v>
      </c>
      <c r="F3376" s="3">
        <v>62836</v>
      </c>
      <c r="G3376" s="3" t="s">
        <v>1496</v>
      </c>
      <c r="H3376" s="3" t="s">
        <v>9076</v>
      </c>
      <c r="I3376" s="3">
        <v>1104021.8259999999</v>
      </c>
      <c r="J3376" s="3">
        <v>1068080.558</v>
      </c>
      <c r="K3376" s="3">
        <v>1008159.92</v>
      </c>
      <c r="L3376" s="3">
        <v>1060087.4350000001</v>
      </c>
      <c r="M3376" s="3">
        <v>1016442.265</v>
      </c>
      <c r="N3376" s="3">
        <v>1163324.1810000001</v>
      </c>
      <c r="O3376" s="3">
        <v>991906.33829999994</v>
      </c>
      <c r="P3376" s="3">
        <v>1057224.3</v>
      </c>
    </row>
    <row r="3377" spans="1:16" x14ac:dyDescent="0.2">
      <c r="A3377" s="3" t="s">
        <v>9492</v>
      </c>
      <c r="B3377" s="3">
        <v>12</v>
      </c>
      <c r="C3377" s="3">
        <v>12</v>
      </c>
      <c r="D3377" s="3">
        <v>457.85</v>
      </c>
      <c r="E3377" s="3">
        <v>0.94016699999999997</v>
      </c>
      <c r="F3377" s="3">
        <v>88735</v>
      </c>
      <c r="G3377" s="3" t="s">
        <v>1956</v>
      </c>
      <c r="H3377" s="3" t="s">
        <v>9493</v>
      </c>
      <c r="I3377" s="3">
        <v>3687404.469</v>
      </c>
      <c r="J3377" s="3">
        <v>4288435.466</v>
      </c>
      <c r="K3377" s="3">
        <v>4997410.6169999996</v>
      </c>
      <c r="L3377" s="3">
        <v>4324416.8509999998</v>
      </c>
      <c r="M3377" s="3">
        <v>3656395.7790000001</v>
      </c>
      <c r="N3377" s="3">
        <v>4575455.6179999998</v>
      </c>
      <c r="O3377" s="3">
        <v>4594437.5029999996</v>
      </c>
      <c r="P3377" s="3">
        <v>4275429.5999999996</v>
      </c>
    </row>
    <row r="3378" spans="1:16" x14ac:dyDescent="0.2">
      <c r="A3378" s="3" t="s">
        <v>8439</v>
      </c>
      <c r="B3378" s="3">
        <v>2</v>
      </c>
      <c r="C3378" s="3">
        <v>1</v>
      </c>
      <c r="D3378" s="3">
        <v>49.77</v>
      </c>
      <c r="E3378" s="3">
        <v>0.94035899999999994</v>
      </c>
      <c r="F3378" s="3">
        <v>40130</v>
      </c>
      <c r="G3378" s="3" t="s">
        <v>811</v>
      </c>
      <c r="H3378" s="3" t="s">
        <v>8440</v>
      </c>
      <c r="I3378" s="3">
        <v>62437.127180000003</v>
      </c>
      <c r="J3378" s="3">
        <v>166213.8805</v>
      </c>
      <c r="K3378" s="3">
        <v>160326.12280000001</v>
      </c>
      <c r="L3378" s="3">
        <v>129659.0435</v>
      </c>
      <c r="M3378" s="3">
        <v>118134.9433</v>
      </c>
      <c r="N3378" s="3">
        <v>99469.790559999994</v>
      </c>
      <c r="O3378" s="3">
        <v>153744.12359999999</v>
      </c>
      <c r="P3378" s="3">
        <v>123782.95</v>
      </c>
    </row>
    <row r="3379" spans="1:16" x14ac:dyDescent="0.2">
      <c r="A3379" s="3" t="s">
        <v>9115</v>
      </c>
      <c r="B3379" s="3">
        <v>5</v>
      </c>
      <c r="C3379" s="3">
        <v>3</v>
      </c>
      <c r="D3379" s="3">
        <v>248.24</v>
      </c>
      <c r="E3379" s="3">
        <v>0.94038500000000003</v>
      </c>
      <c r="F3379" s="3">
        <v>36332</v>
      </c>
      <c r="G3379" s="3" t="s">
        <v>1536</v>
      </c>
      <c r="H3379" s="3" t="s">
        <v>9116</v>
      </c>
      <c r="I3379" s="3">
        <v>632562.18000000005</v>
      </c>
      <c r="J3379" s="3">
        <v>636196.30850000004</v>
      </c>
      <c r="K3379" s="3">
        <v>541820.3112</v>
      </c>
      <c r="L3379" s="3">
        <v>603526.26659999997</v>
      </c>
      <c r="M3379" s="3">
        <v>649408.37470000004</v>
      </c>
      <c r="N3379" s="3">
        <v>598414.16929999995</v>
      </c>
      <c r="O3379" s="3">
        <v>551710.1067</v>
      </c>
      <c r="P3379" s="3">
        <v>599844.22</v>
      </c>
    </row>
    <row r="3380" spans="1:16" x14ac:dyDescent="0.2">
      <c r="A3380" s="3" t="s">
        <v>14897</v>
      </c>
      <c r="B3380" s="3">
        <v>1</v>
      </c>
      <c r="C3380" s="3">
        <v>1</v>
      </c>
      <c r="D3380" s="3">
        <v>32.630000000000003</v>
      </c>
      <c r="E3380" s="3">
        <v>0.94077299999999997</v>
      </c>
      <c r="F3380" s="3">
        <v>62868</v>
      </c>
      <c r="G3380" s="3" t="s">
        <v>7052</v>
      </c>
      <c r="H3380" s="3" t="s">
        <v>14898</v>
      </c>
      <c r="I3380" s="3">
        <v>80046.650250000006</v>
      </c>
      <c r="J3380" s="3">
        <v>87150.066560000007</v>
      </c>
      <c r="K3380" s="3">
        <v>56350.792150000001</v>
      </c>
      <c r="L3380" s="3">
        <v>74515.836320000002</v>
      </c>
      <c r="M3380" s="3">
        <v>54356.753830000001</v>
      </c>
      <c r="N3380" s="3">
        <v>83577.997289999999</v>
      </c>
      <c r="O3380" s="3">
        <v>90901.609060000003</v>
      </c>
      <c r="P3380" s="3">
        <v>76278.786999999997</v>
      </c>
    </row>
    <row r="3381" spans="1:16" x14ac:dyDescent="0.2">
      <c r="A3381" s="3" t="s">
        <v>13648</v>
      </c>
      <c r="B3381" s="3">
        <v>6</v>
      </c>
      <c r="C3381" s="3">
        <v>5</v>
      </c>
      <c r="D3381" s="3">
        <v>299.70999999999998</v>
      </c>
      <c r="E3381" s="3">
        <v>0.94133800000000001</v>
      </c>
      <c r="F3381" s="3">
        <v>25398</v>
      </c>
      <c r="G3381" s="3" t="s">
        <v>6558</v>
      </c>
      <c r="H3381" s="3" t="s">
        <v>13649</v>
      </c>
      <c r="I3381" s="3">
        <v>2065018.861</v>
      </c>
      <c r="J3381" s="3">
        <v>1756046.51</v>
      </c>
      <c r="K3381" s="3">
        <v>1818272.166</v>
      </c>
      <c r="L3381" s="3">
        <v>1879779.179</v>
      </c>
      <c r="M3381" s="3">
        <v>2142485.5129999998</v>
      </c>
      <c r="N3381" s="3">
        <v>1566692.6669999999</v>
      </c>
      <c r="O3381" s="3">
        <v>2014668</v>
      </c>
      <c r="P3381" s="3">
        <v>1907948.7</v>
      </c>
    </row>
    <row r="3382" spans="1:16" x14ac:dyDescent="0.2">
      <c r="A3382" s="3" t="s">
        <v>9772</v>
      </c>
      <c r="B3382" s="3">
        <v>8</v>
      </c>
      <c r="C3382" s="3">
        <v>7</v>
      </c>
      <c r="D3382" s="3">
        <v>366.69</v>
      </c>
      <c r="E3382" s="3">
        <v>0.94136699999999995</v>
      </c>
      <c r="F3382" s="3">
        <v>49004</v>
      </c>
      <c r="G3382" s="3" t="s">
        <v>2276</v>
      </c>
      <c r="H3382" s="3" t="s">
        <v>9773</v>
      </c>
      <c r="I3382" s="3">
        <v>3337807.426</v>
      </c>
      <c r="J3382" s="3">
        <v>2842251.35</v>
      </c>
      <c r="K3382" s="3">
        <v>4120473.5729999999</v>
      </c>
      <c r="L3382" s="3">
        <v>3433510.7829999998</v>
      </c>
      <c r="M3382" s="3">
        <v>3824632.906</v>
      </c>
      <c r="N3382" s="3">
        <v>2101669.6069999998</v>
      </c>
      <c r="O3382" s="3">
        <v>4576522.7369999997</v>
      </c>
      <c r="P3382" s="3">
        <v>3500941.8</v>
      </c>
    </row>
    <row r="3383" spans="1:16" x14ac:dyDescent="0.2">
      <c r="A3383" s="3" t="s">
        <v>10189</v>
      </c>
      <c r="B3383" s="3">
        <v>4</v>
      </c>
      <c r="C3383" s="3">
        <v>4</v>
      </c>
      <c r="D3383" s="3">
        <v>175.91</v>
      </c>
      <c r="E3383" s="3">
        <v>0.94205399999999995</v>
      </c>
      <c r="F3383" s="3">
        <v>64948</v>
      </c>
      <c r="G3383" s="3" t="s">
        <v>2732</v>
      </c>
      <c r="H3383" s="3" t="s">
        <v>10190</v>
      </c>
      <c r="I3383" s="3">
        <v>852044.9203</v>
      </c>
      <c r="J3383" s="3">
        <v>900569.03929999995</v>
      </c>
      <c r="K3383" s="3">
        <v>900520.84279999998</v>
      </c>
      <c r="L3383" s="3">
        <v>884378.26749999996</v>
      </c>
      <c r="M3383" s="3">
        <v>904585.16799999995</v>
      </c>
      <c r="N3383" s="3">
        <v>814222.11679999996</v>
      </c>
      <c r="O3383" s="3">
        <v>948859.09669999999</v>
      </c>
      <c r="P3383" s="3">
        <v>889222.13</v>
      </c>
    </row>
    <row r="3384" spans="1:16" x14ac:dyDescent="0.2">
      <c r="A3384" s="3" t="s">
        <v>10350</v>
      </c>
      <c r="B3384" s="3">
        <v>17</v>
      </c>
      <c r="C3384" s="3">
        <v>9</v>
      </c>
      <c r="D3384" s="3">
        <v>1326.56</v>
      </c>
      <c r="E3384" s="3">
        <v>0.94263799999999998</v>
      </c>
      <c r="F3384" s="3">
        <v>15385</v>
      </c>
      <c r="G3384" s="3" t="s">
        <v>2910</v>
      </c>
      <c r="H3384" s="3" t="s">
        <v>10351</v>
      </c>
      <c r="I3384" s="3">
        <v>83994584.549999997</v>
      </c>
      <c r="J3384" s="3">
        <v>84732243.719999999</v>
      </c>
      <c r="K3384" s="3">
        <v>74251371.760000005</v>
      </c>
      <c r="L3384" s="3">
        <v>80992733.340000004</v>
      </c>
      <c r="M3384" s="3">
        <v>74013635.579999998</v>
      </c>
      <c r="N3384" s="3">
        <v>88674128.239999995</v>
      </c>
      <c r="O3384" s="3">
        <v>79274866.209999993</v>
      </c>
      <c r="P3384" s="3">
        <v>80654210</v>
      </c>
    </row>
    <row r="3385" spans="1:16" x14ac:dyDescent="0.2">
      <c r="A3385" s="3" t="s">
        <v>10962</v>
      </c>
      <c r="B3385" s="3">
        <v>1</v>
      </c>
      <c r="C3385" s="3">
        <v>1</v>
      </c>
      <c r="D3385" s="3">
        <v>40.799999999999997</v>
      </c>
      <c r="E3385" s="3">
        <v>0.94281700000000002</v>
      </c>
      <c r="F3385" s="3">
        <v>51628</v>
      </c>
      <c r="G3385" s="3" t="s">
        <v>3588</v>
      </c>
      <c r="H3385" s="3" t="s">
        <v>10963</v>
      </c>
      <c r="I3385" s="3">
        <v>137134.8291</v>
      </c>
      <c r="J3385" s="3">
        <v>80803.320370000001</v>
      </c>
      <c r="K3385" s="3">
        <v>123618.68429999999</v>
      </c>
      <c r="L3385" s="3">
        <v>113852.2779</v>
      </c>
      <c r="M3385" s="3">
        <v>79106.334749999995</v>
      </c>
      <c r="N3385" s="3">
        <v>117930.6963</v>
      </c>
      <c r="O3385" s="3">
        <v>155644.6544</v>
      </c>
      <c r="P3385" s="3">
        <v>117560.56</v>
      </c>
    </row>
    <row r="3386" spans="1:16" x14ac:dyDescent="0.2">
      <c r="A3386" s="3" t="s">
        <v>14002</v>
      </c>
      <c r="B3386" s="3">
        <v>10</v>
      </c>
      <c r="C3386" s="3">
        <v>7</v>
      </c>
      <c r="D3386" s="3">
        <v>517.34</v>
      </c>
      <c r="E3386" s="3">
        <v>0.94283600000000001</v>
      </c>
      <c r="F3386" s="3">
        <v>62368</v>
      </c>
      <c r="G3386" s="3" t="s">
        <v>6954</v>
      </c>
      <c r="H3386" s="3" t="s">
        <v>14003</v>
      </c>
      <c r="I3386" s="3">
        <v>4106207.2549999999</v>
      </c>
      <c r="J3386" s="3">
        <v>4495150.5789999999</v>
      </c>
      <c r="K3386" s="3">
        <v>4319311.1619999995</v>
      </c>
      <c r="L3386" s="3">
        <v>4306889.665</v>
      </c>
      <c r="M3386" s="3">
        <v>3830071.051</v>
      </c>
      <c r="N3386" s="3">
        <v>4175546.1830000002</v>
      </c>
      <c r="O3386" s="3">
        <v>4898419.5159999998</v>
      </c>
      <c r="P3386" s="3">
        <v>4301345.5999999996</v>
      </c>
    </row>
    <row r="3387" spans="1:16" x14ac:dyDescent="0.2">
      <c r="A3387" s="3" t="s">
        <v>11080</v>
      </c>
      <c r="B3387" s="3">
        <v>3</v>
      </c>
      <c r="C3387" s="3">
        <v>2</v>
      </c>
      <c r="D3387" s="3">
        <v>122.5</v>
      </c>
      <c r="E3387" s="3">
        <v>0.94291400000000003</v>
      </c>
      <c r="F3387" s="3">
        <v>42072</v>
      </c>
      <c r="G3387" s="3" t="s">
        <v>3722</v>
      </c>
      <c r="H3387" s="3" t="s">
        <v>11081</v>
      </c>
      <c r="I3387" s="3">
        <v>424841.48450000002</v>
      </c>
      <c r="J3387" s="3">
        <v>293131.95059999998</v>
      </c>
      <c r="K3387" s="3">
        <v>266456.24939999997</v>
      </c>
      <c r="L3387" s="3">
        <v>328143.22820000001</v>
      </c>
      <c r="M3387" s="3">
        <v>434755.56670000002</v>
      </c>
      <c r="N3387" s="3">
        <v>276141.63260000001</v>
      </c>
      <c r="O3387" s="3">
        <v>289496.86450000003</v>
      </c>
      <c r="P3387" s="3">
        <v>333464.69</v>
      </c>
    </row>
    <row r="3388" spans="1:16" x14ac:dyDescent="0.2">
      <c r="A3388" s="3" t="s">
        <v>13820</v>
      </c>
      <c r="B3388" s="3">
        <v>19</v>
      </c>
      <c r="C3388" s="3">
        <v>9</v>
      </c>
      <c r="D3388" s="3">
        <v>1452.08</v>
      </c>
      <c r="E3388" s="3">
        <v>0.94318299999999999</v>
      </c>
      <c r="F3388" s="3">
        <v>22663</v>
      </c>
      <c r="G3388" s="3" t="s">
        <v>6742</v>
      </c>
      <c r="H3388" s="3" t="s">
        <v>13821</v>
      </c>
      <c r="I3388" s="3">
        <v>32451538.870000001</v>
      </c>
      <c r="J3388" s="3">
        <v>43994500.789999999</v>
      </c>
      <c r="K3388" s="3">
        <v>44989626.969999999</v>
      </c>
      <c r="L3388" s="3">
        <v>40478555.539999999</v>
      </c>
      <c r="M3388" s="3">
        <v>36240390.43</v>
      </c>
      <c r="N3388" s="3">
        <v>40728793.829999998</v>
      </c>
      <c r="O3388" s="3">
        <v>44738291.710000001</v>
      </c>
      <c r="P3388" s="3">
        <v>40569159</v>
      </c>
    </row>
    <row r="3389" spans="1:16" x14ac:dyDescent="0.2">
      <c r="A3389" s="3" t="s">
        <v>9620</v>
      </c>
      <c r="B3389" s="3">
        <v>10</v>
      </c>
      <c r="C3389" s="3">
        <v>8</v>
      </c>
      <c r="D3389" s="3">
        <v>520.32000000000005</v>
      </c>
      <c r="E3389" s="3">
        <v>0.94319299999999995</v>
      </c>
      <c r="F3389" s="3">
        <v>30812</v>
      </c>
      <c r="G3389" s="3" t="s">
        <v>2102</v>
      </c>
      <c r="H3389" s="3" t="s">
        <v>9621</v>
      </c>
      <c r="I3389" s="3">
        <v>1357413.7379999999</v>
      </c>
      <c r="J3389" s="3">
        <v>1268247.6599999999</v>
      </c>
      <c r="K3389" s="3">
        <v>1734839.392</v>
      </c>
      <c r="L3389" s="3">
        <v>1453500.263</v>
      </c>
      <c r="M3389" s="3">
        <v>1815290.554</v>
      </c>
      <c r="N3389" s="3">
        <v>809214.49340000004</v>
      </c>
      <c r="O3389" s="3">
        <v>1901911.0209999999</v>
      </c>
      <c r="P3389" s="3">
        <v>1508805.4</v>
      </c>
    </row>
    <row r="3390" spans="1:16" x14ac:dyDescent="0.2">
      <c r="A3390" s="3" t="s">
        <v>14098</v>
      </c>
      <c r="B3390" s="3">
        <v>10</v>
      </c>
      <c r="C3390" s="3">
        <v>9</v>
      </c>
      <c r="D3390" s="3">
        <v>641.29999999999995</v>
      </c>
      <c r="E3390" s="3">
        <v>0.94349300000000003</v>
      </c>
      <c r="F3390" s="3">
        <v>40054</v>
      </c>
      <c r="G3390" s="3" t="s">
        <v>7064</v>
      </c>
      <c r="H3390" s="3" t="s">
        <v>14099</v>
      </c>
      <c r="I3390" s="3">
        <v>4770514.7750000004</v>
      </c>
      <c r="J3390" s="3">
        <v>3211596.9980000001</v>
      </c>
      <c r="K3390" s="3">
        <v>3824512.4840000002</v>
      </c>
      <c r="L3390" s="3">
        <v>3935541.4190000002</v>
      </c>
      <c r="M3390" s="3">
        <v>4713177.0209999997</v>
      </c>
      <c r="N3390" s="3">
        <v>3737682.0049999999</v>
      </c>
      <c r="O3390" s="3">
        <v>3207868.0070000002</v>
      </c>
      <c r="P3390" s="3">
        <v>3886242.3</v>
      </c>
    </row>
    <row r="3391" spans="1:16" x14ac:dyDescent="0.2">
      <c r="A3391" s="3" t="s">
        <v>11284</v>
      </c>
      <c r="B3391" s="3">
        <v>14</v>
      </c>
      <c r="C3391" s="3">
        <v>11</v>
      </c>
      <c r="D3391" s="3">
        <v>872.98</v>
      </c>
      <c r="E3391" s="3">
        <v>0.94355699999999998</v>
      </c>
      <c r="F3391" s="3">
        <v>71498</v>
      </c>
      <c r="G3391" s="3" t="s">
        <v>3948</v>
      </c>
      <c r="H3391" s="3" t="s">
        <v>11285</v>
      </c>
      <c r="I3391" s="3">
        <v>5667775.966</v>
      </c>
      <c r="J3391" s="3">
        <v>6056590.3689999999</v>
      </c>
      <c r="K3391" s="3">
        <v>5371881.0970000001</v>
      </c>
      <c r="L3391" s="3">
        <v>5698749.1440000003</v>
      </c>
      <c r="M3391" s="3">
        <v>6105164.7110000001</v>
      </c>
      <c r="N3391" s="3">
        <v>5120015.2410000004</v>
      </c>
      <c r="O3391" s="3">
        <v>5815980.915</v>
      </c>
      <c r="P3391" s="3">
        <v>5680387</v>
      </c>
    </row>
    <row r="3392" spans="1:16" x14ac:dyDescent="0.2">
      <c r="A3392" s="3" t="s">
        <v>7979</v>
      </c>
      <c r="B3392" s="3">
        <v>29</v>
      </c>
      <c r="C3392" s="3">
        <v>28</v>
      </c>
      <c r="D3392" s="3">
        <v>2548.9499999999998</v>
      </c>
      <c r="E3392" s="3">
        <v>0.944523</v>
      </c>
      <c r="F3392" s="3">
        <v>38912</v>
      </c>
      <c r="G3392" s="3" t="s">
        <v>325</v>
      </c>
      <c r="H3392" s="3" t="s">
        <v>7980</v>
      </c>
      <c r="I3392" s="3">
        <v>210891691</v>
      </c>
      <c r="J3392" s="3">
        <v>242460900.69999999</v>
      </c>
      <c r="K3392" s="3">
        <v>221149862.5</v>
      </c>
      <c r="L3392" s="3">
        <v>224834151.40000001</v>
      </c>
      <c r="M3392" s="3">
        <v>220232376.80000001</v>
      </c>
      <c r="N3392" s="3">
        <v>229680961.59999999</v>
      </c>
      <c r="O3392" s="3">
        <v>225685399.09999999</v>
      </c>
      <c r="P3392" s="3">
        <v>225199579</v>
      </c>
    </row>
    <row r="3393" spans="1:16" x14ac:dyDescent="0.2">
      <c r="A3393" s="3" t="s">
        <v>10709</v>
      </c>
      <c r="B3393" s="3">
        <v>5</v>
      </c>
      <c r="C3393" s="3">
        <v>5</v>
      </c>
      <c r="D3393" s="3">
        <v>167.56</v>
      </c>
      <c r="E3393" s="3">
        <v>0.94516199999999995</v>
      </c>
      <c r="F3393" s="3">
        <v>50524</v>
      </c>
      <c r="G3393" s="3" t="s">
        <v>3310</v>
      </c>
      <c r="H3393" s="3" t="s">
        <v>10710</v>
      </c>
      <c r="I3393" s="3">
        <v>1279155.344</v>
      </c>
      <c r="J3393" s="3">
        <v>854263.90090000001</v>
      </c>
      <c r="K3393" s="3">
        <v>1253698.9040000001</v>
      </c>
      <c r="L3393" s="3">
        <v>1129039.3829999999</v>
      </c>
      <c r="M3393" s="3">
        <v>1356944.2620000001</v>
      </c>
      <c r="N3393" s="3">
        <v>1009026.336</v>
      </c>
      <c r="O3393" s="3">
        <v>963998.93709999998</v>
      </c>
      <c r="P3393" s="3">
        <v>1109989.8</v>
      </c>
    </row>
    <row r="3394" spans="1:16" x14ac:dyDescent="0.2">
      <c r="A3394" s="3" t="s">
        <v>11848</v>
      </c>
      <c r="B3394" s="3">
        <v>11</v>
      </c>
      <c r="C3394" s="3">
        <v>11</v>
      </c>
      <c r="D3394" s="3">
        <v>875.07</v>
      </c>
      <c r="E3394" s="3">
        <v>0.94566300000000003</v>
      </c>
      <c r="F3394" s="3">
        <v>25046</v>
      </c>
      <c r="G3394" s="3" t="s">
        <v>4548</v>
      </c>
      <c r="H3394" s="3" t="s">
        <v>11849</v>
      </c>
      <c r="I3394" s="3">
        <v>26463896.199999999</v>
      </c>
      <c r="J3394" s="3">
        <v>30119474.140000001</v>
      </c>
      <c r="K3394" s="3">
        <v>30726447.190000001</v>
      </c>
      <c r="L3394" s="3">
        <v>29103272.510000002</v>
      </c>
      <c r="M3394" s="3">
        <v>28757475.949999999</v>
      </c>
      <c r="N3394" s="3">
        <v>30191808.649999999</v>
      </c>
      <c r="O3394" s="3">
        <v>28517126.510000002</v>
      </c>
      <c r="P3394" s="3">
        <v>29155470</v>
      </c>
    </row>
    <row r="3395" spans="1:16" x14ac:dyDescent="0.2">
      <c r="A3395" s="3" t="s">
        <v>10392</v>
      </c>
      <c r="B3395" s="3">
        <v>31</v>
      </c>
      <c r="C3395" s="3">
        <v>29</v>
      </c>
      <c r="D3395" s="3">
        <v>1961.71</v>
      </c>
      <c r="E3395" s="3">
        <v>0.94599999999999995</v>
      </c>
      <c r="F3395" s="3">
        <v>82594</v>
      </c>
      <c r="G3395" s="3" t="s">
        <v>2960</v>
      </c>
      <c r="H3395" s="3" t="s">
        <v>10393</v>
      </c>
      <c r="I3395" s="3">
        <v>79796252.920000002</v>
      </c>
      <c r="J3395" s="3">
        <v>97837956.5</v>
      </c>
      <c r="K3395" s="3">
        <v>85398132.959999993</v>
      </c>
      <c r="L3395" s="3">
        <v>87677447.459999993</v>
      </c>
      <c r="M3395" s="3">
        <v>77788140.400000006</v>
      </c>
      <c r="N3395" s="3">
        <v>92882013.819999993</v>
      </c>
      <c r="O3395" s="3">
        <v>90661169.450000003</v>
      </c>
      <c r="P3395" s="3">
        <v>87110441</v>
      </c>
    </row>
    <row r="3396" spans="1:16" x14ac:dyDescent="0.2">
      <c r="A3396" s="3" t="s">
        <v>8321</v>
      </c>
      <c r="B3396" s="3">
        <v>4</v>
      </c>
      <c r="C3396" s="3">
        <v>1</v>
      </c>
      <c r="D3396" s="3">
        <v>209.02</v>
      </c>
      <c r="E3396" s="3">
        <v>0.94604600000000005</v>
      </c>
      <c r="F3396" s="3">
        <v>47034</v>
      </c>
      <c r="G3396" s="3" t="s">
        <v>687</v>
      </c>
      <c r="H3396" s="3" t="s">
        <v>8322</v>
      </c>
      <c r="I3396" s="3">
        <v>50409.17527</v>
      </c>
      <c r="J3396" s="3">
        <v>23788.665430000001</v>
      </c>
      <c r="K3396" s="3">
        <v>19656.154009999998</v>
      </c>
      <c r="L3396" s="3">
        <v>31284.6649</v>
      </c>
      <c r="M3396" s="3">
        <v>45697.625619999999</v>
      </c>
      <c r="N3396" s="3">
        <v>8749.2864809999992</v>
      </c>
      <c r="O3396" s="3">
        <v>51344.408360000001</v>
      </c>
      <c r="P3396" s="3">
        <v>35263.773000000001</v>
      </c>
    </row>
    <row r="3397" spans="1:16" x14ac:dyDescent="0.2">
      <c r="A3397" s="3" t="s">
        <v>12714</v>
      </c>
      <c r="B3397" s="3">
        <v>28</v>
      </c>
      <c r="C3397" s="3">
        <v>22</v>
      </c>
      <c r="D3397" s="3">
        <v>2192.3200000000002</v>
      </c>
      <c r="E3397" s="3">
        <v>0.94604699999999997</v>
      </c>
      <c r="F3397" s="3">
        <v>61922</v>
      </c>
      <c r="G3397" s="3" t="s">
        <v>5516</v>
      </c>
      <c r="H3397" s="3" t="s">
        <v>12715</v>
      </c>
      <c r="I3397" s="3">
        <v>36415567.030000001</v>
      </c>
      <c r="J3397" s="3">
        <v>36635476.200000003</v>
      </c>
      <c r="K3397" s="3">
        <v>31402014.829999998</v>
      </c>
      <c r="L3397" s="3">
        <v>34817686.020000003</v>
      </c>
      <c r="M3397" s="3">
        <v>34716938.579999998</v>
      </c>
      <c r="N3397" s="3">
        <v>36910365.93</v>
      </c>
      <c r="O3397" s="3">
        <v>32245821.219999999</v>
      </c>
      <c r="P3397" s="3">
        <v>34624375</v>
      </c>
    </row>
    <row r="3398" spans="1:16" x14ac:dyDescent="0.2">
      <c r="A3398" s="3" t="s">
        <v>8862</v>
      </c>
      <c r="B3398" s="3">
        <v>20</v>
      </c>
      <c r="C3398" s="3">
        <v>19</v>
      </c>
      <c r="D3398" s="3">
        <v>1495.1</v>
      </c>
      <c r="E3398" s="3">
        <v>0.94653100000000001</v>
      </c>
      <c r="F3398" s="3">
        <v>23594</v>
      </c>
      <c r="G3398" s="3" t="s">
        <v>1271</v>
      </c>
      <c r="H3398" s="3" t="s">
        <v>8863</v>
      </c>
      <c r="I3398" s="3">
        <v>88976025.719999999</v>
      </c>
      <c r="J3398" s="3">
        <v>91545888.450000003</v>
      </c>
      <c r="K3398" s="3">
        <v>107416140</v>
      </c>
      <c r="L3398" s="3">
        <v>95979351.400000006</v>
      </c>
      <c r="M3398" s="3">
        <v>88806537.040000007</v>
      </c>
      <c r="N3398" s="3">
        <v>101704463.3</v>
      </c>
      <c r="O3398" s="3">
        <v>95420395.109999999</v>
      </c>
      <c r="P3398" s="3">
        <v>95310465</v>
      </c>
    </row>
    <row r="3399" spans="1:16" x14ac:dyDescent="0.2">
      <c r="A3399" s="3" t="s">
        <v>13894</v>
      </c>
      <c r="B3399" s="3">
        <v>3</v>
      </c>
      <c r="C3399" s="3">
        <v>3</v>
      </c>
      <c r="D3399" s="3">
        <v>142</v>
      </c>
      <c r="E3399" s="3">
        <v>0.94715400000000005</v>
      </c>
      <c r="F3399" s="3">
        <v>18303</v>
      </c>
      <c r="G3399" s="3" t="s">
        <v>6828</v>
      </c>
      <c r="H3399" s="3" t="s">
        <v>13895</v>
      </c>
      <c r="I3399" s="3">
        <v>2061229.1629999999</v>
      </c>
      <c r="J3399" s="3">
        <v>1880197.2290000001</v>
      </c>
      <c r="K3399" s="3">
        <v>1732349.9669999999</v>
      </c>
      <c r="L3399" s="3">
        <v>1891258.787</v>
      </c>
      <c r="M3399" s="3">
        <v>1802158.8370000001</v>
      </c>
      <c r="N3399" s="3">
        <v>1993674.1029999999</v>
      </c>
      <c r="O3399" s="3">
        <v>1891706.791</v>
      </c>
      <c r="P3399" s="3">
        <v>1895846.6</v>
      </c>
    </row>
    <row r="3400" spans="1:16" x14ac:dyDescent="0.2">
      <c r="A3400" s="3" t="s">
        <v>11246</v>
      </c>
      <c r="B3400" s="3">
        <v>57</v>
      </c>
      <c r="C3400" s="3">
        <v>57</v>
      </c>
      <c r="D3400" s="3">
        <v>5459.94</v>
      </c>
      <c r="E3400" s="3">
        <v>0.94728400000000001</v>
      </c>
      <c r="F3400" s="3">
        <v>22074</v>
      </c>
      <c r="G3400" s="3" t="s">
        <v>3908</v>
      </c>
      <c r="H3400" s="3" t="s">
        <v>11247</v>
      </c>
      <c r="I3400" s="3">
        <v>837153758.60000002</v>
      </c>
      <c r="J3400" s="3">
        <v>1186099197</v>
      </c>
      <c r="K3400" s="3">
        <v>972198571.70000005</v>
      </c>
      <c r="L3400" s="3">
        <v>998483842.39999998</v>
      </c>
      <c r="M3400" s="3">
        <v>752924687.89999998</v>
      </c>
      <c r="N3400" s="3">
        <v>1225929919</v>
      </c>
      <c r="O3400" s="3">
        <v>1085858801</v>
      </c>
      <c r="P3400" s="5">
        <v>1022000000</v>
      </c>
    </row>
    <row r="3401" spans="1:16" x14ac:dyDescent="0.2">
      <c r="A3401" s="3" t="s">
        <v>8201</v>
      </c>
      <c r="B3401" s="3">
        <v>7</v>
      </c>
      <c r="C3401" s="3">
        <v>2</v>
      </c>
      <c r="D3401" s="3">
        <v>238.67</v>
      </c>
      <c r="E3401" s="3">
        <v>0.94761399999999996</v>
      </c>
      <c r="F3401" s="3">
        <v>39508</v>
      </c>
      <c r="G3401" s="3" t="s">
        <v>557</v>
      </c>
      <c r="H3401" s="3" t="s">
        <v>8202</v>
      </c>
      <c r="I3401" s="3">
        <v>738470.92630000005</v>
      </c>
      <c r="J3401" s="3">
        <v>642476.85380000004</v>
      </c>
      <c r="K3401" s="3">
        <v>686028.19240000006</v>
      </c>
      <c r="L3401" s="3">
        <v>688991.99080000003</v>
      </c>
      <c r="M3401" s="3">
        <v>748336.32440000004</v>
      </c>
      <c r="N3401" s="3">
        <v>602427.57819999999</v>
      </c>
      <c r="O3401" s="3">
        <v>734232.62049999996</v>
      </c>
      <c r="P3401" s="3">
        <v>694998.84</v>
      </c>
    </row>
    <row r="3402" spans="1:16" x14ac:dyDescent="0.2">
      <c r="A3402" s="3" t="s">
        <v>11496</v>
      </c>
      <c r="B3402" s="3">
        <v>3</v>
      </c>
      <c r="C3402" s="3">
        <v>3</v>
      </c>
      <c r="D3402" s="3">
        <v>176.9</v>
      </c>
      <c r="E3402" s="3">
        <v>0.94846799999999998</v>
      </c>
      <c r="F3402" s="3">
        <v>72525</v>
      </c>
      <c r="G3402" s="3" t="s">
        <v>4172</v>
      </c>
      <c r="H3402" s="3" t="s">
        <v>11497</v>
      </c>
      <c r="I3402" s="3">
        <v>678242.36990000005</v>
      </c>
      <c r="J3402" s="3">
        <v>521513.65840000001</v>
      </c>
      <c r="K3402" s="3">
        <v>705342.08200000005</v>
      </c>
      <c r="L3402" s="3">
        <v>635032.7034</v>
      </c>
      <c r="M3402" s="3">
        <v>697328.43790000002</v>
      </c>
      <c r="N3402" s="3">
        <v>615335.01320000004</v>
      </c>
      <c r="O3402" s="3">
        <v>594352.45680000004</v>
      </c>
      <c r="P3402" s="3">
        <v>635671.97</v>
      </c>
    </row>
    <row r="3403" spans="1:16" x14ac:dyDescent="0.2">
      <c r="A3403" s="3" t="s">
        <v>10426</v>
      </c>
      <c r="B3403" s="3">
        <v>7</v>
      </c>
      <c r="C3403" s="3">
        <v>7</v>
      </c>
      <c r="D3403" s="3">
        <v>500.25</v>
      </c>
      <c r="E3403" s="3">
        <v>0.94856200000000002</v>
      </c>
      <c r="F3403" s="3">
        <v>27254</v>
      </c>
      <c r="G3403" s="3" t="s">
        <v>2994</v>
      </c>
      <c r="H3403" s="3" t="s">
        <v>10427</v>
      </c>
      <c r="I3403" s="3">
        <v>14010031.42</v>
      </c>
      <c r="J3403" s="3">
        <v>15280386.199999999</v>
      </c>
      <c r="K3403" s="3">
        <v>17163935.940000001</v>
      </c>
      <c r="L3403" s="3">
        <v>15484784.52</v>
      </c>
      <c r="M3403" s="3">
        <v>13632476.800000001</v>
      </c>
      <c r="N3403" s="3">
        <v>18273665.260000002</v>
      </c>
      <c r="O3403" s="3">
        <v>14427591.439999999</v>
      </c>
      <c r="P3403" s="3">
        <v>15444578</v>
      </c>
    </row>
    <row r="3404" spans="1:16" x14ac:dyDescent="0.2">
      <c r="A3404" s="3" t="s">
        <v>9568</v>
      </c>
      <c r="B3404" s="3">
        <v>2</v>
      </c>
      <c r="C3404" s="3">
        <v>2</v>
      </c>
      <c r="D3404" s="3">
        <v>84.83</v>
      </c>
      <c r="E3404" s="3">
        <v>0.94880100000000001</v>
      </c>
      <c r="F3404" s="3">
        <v>89624</v>
      </c>
      <c r="G3404" s="3" t="s">
        <v>2036</v>
      </c>
      <c r="H3404" s="3" t="s">
        <v>9569</v>
      </c>
      <c r="I3404" s="3">
        <v>92190.226569999999</v>
      </c>
      <c r="J3404" s="3">
        <v>98911.349319999994</v>
      </c>
      <c r="K3404" s="3">
        <v>76157.999779999998</v>
      </c>
      <c r="L3404" s="3">
        <v>89086.525219999996</v>
      </c>
      <c r="M3404" s="3">
        <v>54617.302009999999</v>
      </c>
      <c r="N3404" s="3">
        <v>151408.68729999999</v>
      </c>
      <c r="O3404" s="3">
        <v>78836.085250000004</v>
      </c>
      <c r="P3404" s="3">
        <v>94954.024999999994</v>
      </c>
    </row>
    <row r="3405" spans="1:16" x14ac:dyDescent="0.2">
      <c r="A3405" s="3" t="s">
        <v>8762</v>
      </c>
      <c r="B3405" s="3">
        <v>14</v>
      </c>
      <c r="C3405" s="3">
        <v>11</v>
      </c>
      <c r="D3405" s="3">
        <v>742.31</v>
      </c>
      <c r="E3405" s="3">
        <v>0.94883099999999998</v>
      </c>
      <c r="F3405" s="3">
        <v>74193</v>
      </c>
      <c r="G3405" s="3" t="s">
        <v>1163</v>
      </c>
      <c r="H3405" s="3" t="s">
        <v>8763</v>
      </c>
      <c r="I3405" s="3">
        <v>2004597.936</v>
      </c>
      <c r="J3405" s="3">
        <v>2625384.8470000001</v>
      </c>
      <c r="K3405" s="3">
        <v>3645618.85</v>
      </c>
      <c r="L3405" s="3">
        <v>2758533.878</v>
      </c>
      <c r="M3405" s="3">
        <v>2610572.0630000001</v>
      </c>
      <c r="N3405" s="3">
        <v>1923718.0519999999</v>
      </c>
      <c r="O3405" s="3">
        <v>4042977.4559999998</v>
      </c>
      <c r="P3405" s="3">
        <v>2859089.2</v>
      </c>
    </row>
    <row r="3406" spans="1:16" x14ac:dyDescent="0.2">
      <c r="A3406" s="3" t="s">
        <v>12368</v>
      </c>
      <c r="B3406" s="3">
        <v>11</v>
      </c>
      <c r="C3406" s="3">
        <v>11</v>
      </c>
      <c r="D3406" s="3">
        <v>698.02</v>
      </c>
      <c r="E3406" s="3">
        <v>0.949542</v>
      </c>
      <c r="F3406" s="3">
        <v>17684</v>
      </c>
      <c r="G3406" s="3" t="s">
        <v>5130</v>
      </c>
      <c r="H3406" s="3" t="s">
        <v>12369</v>
      </c>
      <c r="I3406" s="3">
        <v>18643802.859999999</v>
      </c>
      <c r="J3406" s="3">
        <v>21522441.59</v>
      </c>
      <c r="K3406" s="3">
        <v>29424929.010000002</v>
      </c>
      <c r="L3406" s="3">
        <v>23197057.82</v>
      </c>
      <c r="M3406" s="3">
        <v>20922211.899999999</v>
      </c>
      <c r="N3406" s="3">
        <v>21644459.84</v>
      </c>
      <c r="O3406" s="3">
        <v>25310255.5</v>
      </c>
      <c r="P3406" s="3">
        <v>22625642</v>
      </c>
    </row>
    <row r="3407" spans="1:16" x14ac:dyDescent="0.2">
      <c r="A3407" s="3" t="s">
        <v>13478</v>
      </c>
      <c r="B3407" s="3">
        <v>1</v>
      </c>
      <c r="C3407" s="3">
        <v>1</v>
      </c>
      <c r="D3407" s="3">
        <v>80.61</v>
      </c>
      <c r="E3407" s="3">
        <v>0.94980200000000004</v>
      </c>
      <c r="F3407" s="3">
        <v>45409</v>
      </c>
      <c r="G3407" s="3" t="s">
        <v>6372</v>
      </c>
      <c r="H3407" s="3" t="s">
        <v>13479</v>
      </c>
      <c r="I3407" s="3">
        <v>362819.38429999998</v>
      </c>
      <c r="J3407" s="3">
        <v>365585.81479999999</v>
      </c>
      <c r="K3407" s="3">
        <v>535766.82620000001</v>
      </c>
      <c r="L3407" s="3">
        <v>421390.67509999999</v>
      </c>
      <c r="M3407" s="3">
        <v>480592.47879999998</v>
      </c>
      <c r="N3407" s="3">
        <v>437691.75140000001</v>
      </c>
      <c r="O3407" s="3">
        <v>348880.16029999999</v>
      </c>
      <c r="P3407" s="3">
        <v>422388.13</v>
      </c>
    </row>
    <row r="3408" spans="1:16" x14ac:dyDescent="0.2">
      <c r="A3408" s="3" t="s">
        <v>11502</v>
      </c>
      <c r="B3408" s="3">
        <v>3</v>
      </c>
      <c r="C3408" s="3">
        <v>2</v>
      </c>
      <c r="D3408" s="3">
        <v>146.84</v>
      </c>
      <c r="E3408" s="3">
        <v>0.94987200000000005</v>
      </c>
      <c r="F3408" s="3">
        <v>83166</v>
      </c>
      <c r="G3408" s="3" t="s">
        <v>4178</v>
      </c>
      <c r="H3408" s="3" t="s">
        <v>11503</v>
      </c>
      <c r="I3408" s="3">
        <v>470578.55249999999</v>
      </c>
      <c r="J3408" s="3">
        <v>236787.45439999999</v>
      </c>
      <c r="K3408" s="3">
        <v>244446.3713</v>
      </c>
      <c r="L3408" s="3">
        <v>317270.79269999999</v>
      </c>
      <c r="M3408" s="3">
        <v>294463.35389999999</v>
      </c>
      <c r="N3408" s="3">
        <v>348492.8812</v>
      </c>
      <c r="O3408" s="3">
        <v>278182.37060000002</v>
      </c>
      <c r="P3408" s="3">
        <v>307046.2</v>
      </c>
    </row>
    <row r="3409" spans="1:16" x14ac:dyDescent="0.2">
      <c r="A3409" s="3" t="s">
        <v>13920</v>
      </c>
      <c r="B3409" s="3">
        <v>15</v>
      </c>
      <c r="C3409" s="3">
        <v>13</v>
      </c>
      <c r="D3409" s="3">
        <v>804.48</v>
      </c>
      <c r="E3409" s="3">
        <v>0.94991499999999995</v>
      </c>
      <c r="F3409" s="3">
        <v>24190</v>
      </c>
      <c r="G3409" s="3" t="s">
        <v>6858</v>
      </c>
      <c r="H3409" s="3" t="s">
        <v>13921</v>
      </c>
      <c r="I3409" s="3">
        <v>16955217.879999999</v>
      </c>
      <c r="J3409" s="3">
        <v>15652888.82</v>
      </c>
      <c r="K3409" s="3">
        <v>19890999.649999999</v>
      </c>
      <c r="L3409" s="3">
        <v>17499702.120000001</v>
      </c>
      <c r="M3409" s="3">
        <v>17051680.460000001</v>
      </c>
      <c r="N3409" s="3">
        <v>16996270.23</v>
      </c>
      <c r="O3409" s="3">
        <v>18493642.82</v>
      </c>
      <c r="P3409" s="3">
        <v>17513864</v>
      </c>
    </row>
    <row r="3410" spans="1:16" x14ac:dyDescent="0.2">
      <c r="A3410" s="3" t="s">
        <v>11902</v>
      </c>
      <c r="B3410" s="3">
        <v>4</v>
      </c>
      <c r="C3410" s="3">
        <v>2</v>
      </c>
      <c r="D3410" s="3">
        <v>141.29</v>
      </c>
      <c r="E3410" s="3">
        <v>0.94994400000000001</v>
      </c>
      <c r="F3410" s="3">
        <v>34816</v>
      </c>
      <c r="G3410" s="3" t="s">
        <v>4604</v>
      </c>
      <c r="H3410" s="3" t="s">
        <v>11903</v>
      </c>
      <c r="I3410" s="3">
        <v>1624564.0090000001</v>
      </c>
      <c r="J3410" s="3">
        <v>1648488.287</v>
      </c>
      <c r="K3410" s="3">
        <v>1897206.5560000001</v>
      </c>
      <c r="L3410" s="3">
        <v>1723419.6170000001</v>
      </c>
      <c r="M3410" s="3">
        <v>1657318.642</v>
      </c>
      <c r="N3410" s="3">
        <v>1649837.351</v>
      </c>
      <c r="O3410" s="3">
        <v>1835790.585</v>
      </c>
      <c r="P3410" s="3">
        <v>1714315.5</v>
      </c>
    </row>
    <row r="3411" spans="1:16" x14ac:dyDescent="0.2">
      <c r="A3411" s="3" t="s">
        <v>12784</v>
      </c>
      <c r="B3411" s="3">
        <v>5</v>
      </c>
      <c r="C3411" s="3">
        <v>5</v>
      </c>
      <c r="D3411" s="3">
        <v>225.21</v>
      </c>
      <c r="E3411" s="3">
        <v>0.95023800000000003</v>
      </c>
      <c r="F3411" s="3">
        <v>42571</v>
      </c>
      <c r="G3411" s="3" t="s">
        <v>5598</v>
      </c>
      <c r="H3411" s="3" t="s">
        <v>12785</v>
      </c>
      <c r="I3411" s="3">
        <v>1051879.3400000001</v>
      </c>
      <c r="J3411" s="3">
        <v>1623377.557</v>
      </c>
      <c r="K3411" s="3">
        <v>1647418.3840000001</v>
      </c>
      <c r="L3411" s="3">
        <v>1440891.76</v>
      </c>
      <c r="M3411" s="3">
        <v>1213288.8529999999</v>
      </c>
      <c r="N3411" s="3">
        <v>1503521.6869999999</v>
      </c>
      <c r="O3411" s="3">
        <v>1594914.7660000001</v>
      </c>
      <c r="P3411" s="3">
        <v>1437241.8</v>
      </c>
    </row>
    <row r="3412" spans="1:16" x14ac:dyDescent="0.2">
      <c r="A3412" s="3" t="s">
        <v>11930</v>
      </c>
      <c r="B3412" s="3">
        <v>6</v>
      </c>
      <c r="C3412" s="3">
        <v>6</v>
      </c>
      <c r="D3412" s="3">
        <v>522</v>
      </c>
      <c r="E3412" s="3">
        <v>0.95030800000000004</v>
      </c>
      <c r="F3412" s="3">
        <v>26394</v>
      </c>
      <c r="G3412" s="3" t="s">
        <v>4638</v>
      </c>
      <c r="H3412" s="3" t="s">
        <v>11931</v>
      </c>
      <c r="I3412" s="3">
        <v>7556657.3830000004</v>
      </c>
      <c r="J3412" s="3">
        <v>8688220.6649999991</v>
      </c>
      <c r="K3412" s="3">
        <v>8453240.9629999995</v>
      </c>
      <c r="L3412" s="3">
        <v>8232706.3370000003</v>
      </c>
      <c r="M3412" s="3">
        <v>7140284.9369999999</v>
      </c>
      <c r="N3412" s="3">
        <v>9331580.3770000003</v>
      </c>
      <c r="O3412" s="3">
        <v>8478477.4370000008</v>
      </c>
      <c r="P3412" s="3">
        <v>8316780.9000000004</v>
      </c>
    </row>
    <row r="3413" spans="1:16" x14ac:dyDescent="0.2">
      <c r="A3413" s="3" t="s">
        <v>11516</v>
      </c>
      <c r="B3413" s="3">
        <v>4</v>
      </c>
      <c r="C3413" s="3">
        <v>4</v>
      </c>
      <c r="D3413" s="3">
        <v>401.76</v>
      </c>
      <c r="E3413" s="3">
        <v>0.95044799999999996</v>
      </c>
      <c r="F3413" s="3">
        <v>6377</v>
      </c>
      <c r="G3413" s="3" t="s">
        <v>4192</v>
      </c>
      <c r="H3413" s="3" t="s">
        <v>11517</v>
      </c>
      <c r="I3413" s="3">
        <v>22248891.640000001</v>
      </c>
      <c r="J3413" s="3">
        <v>23713195.870000001</v>
      </c>
      <c r="K3413" s="3">
        <v>20070931.710000001</v>
      </c>
      <c r="L3413" s="3">
        <v>22011006.41</v>
      </c>
      <c r="M3413" s="3">
        <v>18416011.690000001</v>
      </c>
      <c r="N3413" s="3">
        <v>23554363.710000001</v>
      </c>
      <c r="O3413" s="3">
        <v>23942652.18</v>
      </c>
      <c r="P3413" s="3">
        <v>21971009</v>
      </c>
    </row>
    <row r="3414" spans="1:16" x14ac:dyDescent="0.2">
      <c r="A3414" s="3" t="s">
        <v>9754</v>
      </c>
      <c r="B3414" s="3">
        <v>3</v>
      </c>
      <c r="C3414" s="3">
        <v>3</v>
      </c>
      <c r="D3414" s="3">
        <v>360.84</v>
      </c>
      <c r="E3414" s="3">
        <v>0.95077199999999995</v>
      </c>
      <c r="F3414" s="3">
        <v>37057</v>
      </c>
      <c r="G3414" s="3" t="s">
        <v>2258</v>
      </c>
      <c r="H3414" s="3" t="s">
        <v>9755</v>
      </c>
      <c r="I3414" s="3">
        <v>2632820.7829999998</v>
      </c>
      <c r="J3414" s="3">
        <v>1318990.5449999999</v>
      </c>
      <c r="K3414" s="3">
        <v>1550531.62</v>
      </c>
      <c r="L3414" s="3">
        <v>1834114.3160000001</v>
      </c>
      <c r="M3414" s="3">
        <v>3082848.7960000001</v>
      </c>
      <c r="N3414" s="3">
        <v>1264370.3219999999</v>
      </c>
      <c r="O3414" s="3">
        <v>1478600.966</v>
      </c>
      <c r="P3414" s="3">
        <v>1941940</v>
      </c>
    </row>
    <row r="3415" spans="1:16" x14ac:dyDescent="0.2">
      <c r="A3415" s="3" t="s">
        <v>8341</v>
      </c>
      <c r="B3415" s="3">
        <v>94</v>
      </c>
      <c r="C3415" s="3">
        <v>81</v>
      </c>
      <c r="D3415" s="3">
        <v>6549.73</v>
      </c>
      <c r="E3415" s="3">
        <v>0.95102100000000001</v>
      </c>
      <c r="F3415" s="3">
        <v>108234</v>
      </c>
      <c r="G3415" s="3" t="s">
        <v>711</v>
      </c>
      <c r="H3415" s="3" t="s">
        <v>8342</v>
      </c>
      <c r="I3415" s="3">
        <v>523423742.19999999</v>
      </c>
      <c r="J3415" s="3">
        <v>572180030</v>
      </c>
      <c r="K3415" s="3">
        <v>611433655.89999998</v>
      </c>
      <c r="L3415" s="3">
        <v>569012476.10000002</v>
      </c>
      <c r="M3415" s="3">
        <v>538689722.79999995</v>
      </c>
      <c r="N3415" s="3">
        <v>574031093.29999995</v>
      </c>
      <c r="O3415" s="3">
        <v>598547826.79999995</v>
      </c>
      <c r="P3415" s="3">
        <v>570422881</v>
      </c>
    </row>
    <row r="3416" spans="1:16" x14ac:dyDescent="0.2">
      <c r="A3416" s="3" t="s">
        <v>9101</v>
      </c>
      <c r="B3416" s="3">
        <v>10</v>
      </c>
      <c r="C3416" s="3">
        <v>10</v>
      </c>
      <c r="D3416" s="3">
        <v>454.52</v>
      </c>
      <c r="E3416" s="3">
        <v>0.95116999999999996</v>
      </c>
      <c r="F3416" s="3">
        <v>20719</v>
      </c>
      <c r="G3416" s="3" t="s">
        <v>1522</v>
      </c>
      <c r="H3416" s="3" t="s">
        <v>9102</v>
      </c>
      <c r="I3416" s="3">
        <v>9660752.3920000009</v>
      </c>
      <c r="J3416" s="3">
        <v>10370807.26</v>
      </c>
      <c r="K3416" s="3">
        <v>11823264.15</v>
      </c>
      <c r="L3416" s="3">
        <v>10618274.6</v>
      </c>
      <c r="M3416" s="3">
        <v>10369672.470000001</v>
      </c>
      <c r="N3416" s="3">
        <v>10891481.74</v>
      </c>
      <c r="O3416" s="3">
        <v>10363215.84</v>
      </c>
      <c r="P3416" s="3">
        <v>10541457</v>
      </c>
    </row>
    <row r="3417" spans="1:16" x14ac:dyDescent="0.2">
      <c r="A3417" s="3" t="s">
        <v>13856</v>
      </c>
      <c r="B3417" s="3">
        <v>4</v>
      </c>
      <c r="C3417" s="3">
        <v>3</v>
      </c>
      <c r="D3417" s="3">
        <v>188.13</v>
      </c>
      <c r="E3417" s="3">
        <v>0.95177</v>
      </c>
      <c r="F3417" s="3">
        <v>33809</v>
      </c>
      <c r="G3417" s="3" t="s">
        <v>6782</v>
      </c>
      <c r="H3417" s="3" t="s">
        <v>13857</v>
      </c>
      <c r="I3417" s="3">
        <v>894311.77590000001</v>
      </c>
      <c r="J3417" s="3">
        <v>759726.51069999998</v>
      </c>
      <c r="K3417" s="3">
        <v>666941.15040000004</v>
      </c>
      <c r="L3417" s="3">
        <v>773659.81240000005</v>
      </c>
      <c r="M3417" s="3">
        <v>716020.54150000005</v>
      </c>
      <c r="N3417" s="3">
        <v>885481.82030000002</v>
      </c>
      <c r="O3417" s="3">
        <v>699242.18500000006</v>
      </c>
      <c r="P3417" s="3">
        <v>766914.85</v>
      </c>
    </row>
    <row r="3418" spans="1:16" x14ac:dyDescent="0.2">
      <c r="A3418" s="3" t="s">
        <v>9119</v>
      </c>
      <c r="B3418" s="3">
        <v>12</v>
      </c>
      <c r="C3418" s="3">
        <v>12</v>
      </c>
      <c r="D3418" s="3">
        <v>683.84</v>
      </c>
      <c r="E3418" s="3">
        <v>0.95200600000000002</v>
      </c>
      <c r="F3418" s="3">
        <v>34993</v>
      </c>
      <c r="G3418" s="3" t="s">
        <v>1540</v>
      </c>
      <c r="H3418" s="3" t="s">
        <v>9120</v>
      </c>
      <c r="I3418" s="3">
        <v>8318040.892</v>
      </c>
      <c r="J3418" s="3">
        <v>9226007.9330000002</v>
      </c>
      <c r="K3418" s="3">
        <v>7740084.5580000002</v>
      </c>
      <c r="L3418" s="3">
        <v>8428044.4609999992</v>
      </c>
      <c r="M3418" s="3">
        <v>7633213.8090000004</v>
      </c>
      <c r="N3418" s="3">
        <v>9005476.9879999999</v>
      </c>
      <c r="O3418" s="3">
        <v>8761773.2980000004</v>
      </c>
      <c r="P3418" s="3">
        <v>8466821.4000000004</v>
      </c>
    </row>
    <row r="3419" spans="1:16" x14ac:dyDescent="0.2">
      <c r="A3419" s="3" t="s">
        <v>12402</v>
      </c>
      <c r="B3419" s="3">
        <v>2</v>
      </c>
      <c r="C3419" s="3">
        <v>2</v>
      </c>
      <c r="D3419" s="3">
        <v>47.78</v>
      </c>
      <c r="E3419" s="3">
        <v>0.95243299999999997</v>
      </c>
      <c r="F3419" s="3">
        <v>15666</v>
      </c>
      <c r="G3419" s="3" t="s">
        <v>5170</v>
      </c>
      <c r="H3419" s="3" t="s">
        <v>12403</v>
      </c>
      <c r="I3419" s="3">
        <v>961541.34699999995</v>
      </c>
      <c r="J3419" s="3">
        <v>450598.86839999998</v>
      </c>
      <c r="K3419" s="3">
        <v>455783.27750000003</v>
      </c>
      <c r="L3419" s="3">
        <v>622641.16429999995</v>
      </c>
      <c r="M3419" s="3">
        <v>1125080.365</v>
      </c>
      <c r="N3419" s="3">
        <v>448051.96629999997</v>
      </c>
      <c r="O3419" s="3">
        <v>423082.5356</v>
      </c>
      <c r="P3419" s="3">
        <v>665404.96</v>
      </c>
    </row>
    <row r="3420" spans="1:16" x14ac:dyDescent="0.2">
      <c r="A3420" s="3" t="s">
        <v>12104</v>
      </c>
      <c r="B3420" s="3">
        <v>15</v>
      </c>
      <c r="C3420" s="3">
        <v>13</v>
      </c>
      <c r="D3420" s="3">
        <v>876.77</v>
      </c>
      <c r="E3420" s="3">
        <v>0.952457</v>
      </c>
      <c r="F3420" s="3">
        <v>36186</v>
      </c>
      <c r="G3420" s="3" t="s">
        <v>4832</v>
      </c>
      <c r="H3420" s="3" t="s">
        <v>12105</v>
      </c>
      <c r="I3420" s="3">
        <v>20167558.850000001</v>
      </c>
      <c r="J3420" s="3">
        <v>29169096.059999999</v>
      </c>
      <c r="K3420" s="3">
        <v>27476196.460000001</v>
      </c>
      <c r="L3420" s="3">
        <v>25604283.789999999</v>
      </c>
      <c r="M3420" s="3">
        <v>21402058.359999999</v>
      </c>
      <c r="N3420" s="3">
        <v>26801395.780000001</v>
      </c>
      <c r="O3420" s="3">
        <v>28972773.539999999</v>
      </c>
      <c r="P3420" s="3">
        <v>25725409</v>
      </c>
    </row>
    <row r="3421" spans="1:16" x14ac:dyDescent="0.2">
      <c r="A3421" s="3" t="s">
        <v>12910</v>
      </c>
      <c r="B3421" s="3">
        <v>13</v>
      </c>
      <c r="C3421" s="3">
        <v>13</v>
      </c>
      <c r="D3421" s="3">
        <v>607.04999999999995</v>
      </c>
      <c r="E3421" s="3">
        <v>0.95255299999999998</v>
      </c>
      <c r="F3421" s="3">
        <v>35716</v>
      </c>
      <c r="G3421" s="3" t="s">
        <v>5736</v>
      </c>
      <c r="H3421" s="3" t="s">
        <v>12911</v>
      </c>
      <c r="I3421" s="3">
        <v>9946046.3790000007</v>
      </c>
      <c r="J3421" s="3">
        <v>7522615.6030000001</v>
      </c>
      <c r="K3421" s="3">
        <v>9051068.5580000002</v>
      </c>
      <c r="L3421" s="3">
        <v>8839910.1799999997</v>
      </c>
      <c r="M3421" s="3">
        <v>9626576.8870000001</v>
      </c>
      <c r="N3421" s="3">
        <v>8468716.1679999996</v>
      </c>
      <c r="O3421" s="3">
        <v>8454141.0280000009</v>
      </c>
      <c r="P3421" s="3">
        <v>8849811.4000000004</v>
      </c>
    </row>
    <row r="3422" spans="1:16" x14ac:dyDescent="0.2">
      <c r="A3422" s="3" t="s">
        <v>12964</v>
      </c>
      <c r="B3422" s="3">
        <v>3</v>
      </c>
      <c r="C3422" s="3">
        <v>3</v>
      </c>
      <c r="D3422" s="3">
        <v>228.93</v>
      </c>
      <c r="E3422" s="3">
        <v>0.95302699999999996</v>
      </c>
      <c r="F3422" s="3">
        <v>50208</v>
      </c>
      <c r="G3422" s="3" t="s">
        <v>5792</v>
      </c>
      <c r="H3422" s="3" t="s">
        <v>12965</v>
      </c>
      <c r="I3422" s="3">
        <v>819488.94209999999</v>
      </c>
      <c r="J3422" s="3">
        <v>508264.07569999999</v>
      </c>
      <c r="K3422" s="3">
        <v>570087.74349999998</v>
      </c>
      <c r="L3422" s="3">
        <v>632613.5871</v>
      </c>
      <c r="M3422" s="3">
        <v>833749.74250000005</v>
      </c>
      <c r="N3422" s="3">
        <v>524337.42680000002</v>
      </c>
      <c r="O3422" s="3">
        <v>521951.16570000001</v>
      </c>
      <c r="P3422" s="3">
        <v>626679.43999999994</v>
      </c>
    </row>
    <row r="3423" spans="1:16" x14ac:dyDescent="0.2">
      <c r="A3423" s="3" t="s">
        <v>12528</v>
      </c>
      <c r="B3423" s="3">
        <v>8</v>
      </c>
      <c r="C3423" s="3">
        <v>8</v>
      </c>
      <c r="D3423" s="3">
        <v>449.75</v>
      </c>
      <c r="E3423" s="3">
        <v>0.95332300000000003</v>
      </c>
      <c r="F3423" s="3">
        <v>73387</v>
      </c>
      <c r="G3423" s="3" t="s">
        <v>5314</v>
      </c>
      <c r="H3423" s="3" t="s">
        <v>12529</v>
      </c>
      <c r="I3423" s="3">
        <v>4694877.3279999997</v>
      </c>
      <c r="J3423" s="3">
        <v>1567504.4550000001</v>
      </c>
      <c r="K3423" s="3">
        <v>1487421.7490000001</v>
      </c>
      <c r="L3423" s="3">
        <v>2583267.844</v>
      </c>
      <c r="M3423" s="3">
        <v>4649434.5659999996</v>
      </c>
      <c r="N3423" s="3">
        <v>1634986.4339999999</v>
      </c>
      <c r="O3423" s="3">
        <v>1585488.6429999999</v>
      </c>
      <c r="P3423" s="3">
        <v>2623303.2000000002</v>
      </c>
    </row>
    <row r="3424" spans="1:16" x14ac:dyDescent="0.2">
      <c r="A3424" s="3" t="s">
        <v>8315</v>
      </c>
      <c r="B3424" s="3">
        <v>7</v>
      </c>
      <c r="C3424" s="3">
        <v>7</v>
      </c>
      <c r="D3424" s="3">
        <v>317.12</v>
      </c>
      <c r="E3424" s="3">
        <v>0.95382</v>
      </c>
      <c r="F3424" s="3">
        <v>102875</v>
      </c>
      <c r="G3424" s="3" t="s">
        <v>681</v>
      </c>
      <c r="H3424" s="3" t="s">
        <v>8316</v>
      </c>
      <c r="I3424" s="3">
        <v>1111605.0279999999</v>
      </c>
      <c r="J3424" s="3">
        <v>1073789.537</v>
      </c>
      <c r="K3424" s="3">
        <v>1336438.7420000001</v>
      </c>
      <c r="L3424" s="3">
        <v>1173944.436</v>
      </c>
      <c r="M3424" s="3">
        <v>1153815.889</v>
      </c>
      <c r="N3424" s="3">
        <v>1224432.621</v>
      </c>
      <c r="O3424" s="3">
        <v>1113940.757</v>
      </c>
      <c r="P3424" s="3">
        <v>1164063.1000000001</v>
      </c>
    </row>
    <row r="3425" spans="1:16" x14ac:dyDescent="0.2">
      <c r="A3425" s="3" t="s">
        <v>13054</v>
      </c>
      <c r="B3425" s="3">
        <v>2</v>
      </c>
      <c r="C3425" s="3">
        <v>2</v>
      </c>
      <c r="D3425" s="3">
        <v>127.14</v>
      </c>
      <c r="E3425" s="3">
        <v>0.95413499999999996</v>
      </c>
      <c r="F3425" s="3">
        <v>174903</v>
      </c>
      <c r="G3425" s="3" t="s">
        <v>5898</v>
      </c>
      <c r="H3425" s="3" t="s">
        <v>13055</v>
      </c>
      <c r="I3425" s="3">
        <v>264158.4792</v>
      </c>
      <c r="J3425" s="3">
        <v>198801.53159999999</v>
      </c>
      <c r="K3425" s="3">
        <v>184214.63579999999</v>
      </c>
      <c r="L3425" s="3">
        <v>215724.88219999999</v>
      </c>
      <c r="M3425" s="3">
        <v>374888.81880000001</v>
      </c>
      <c r="N3425" s="3">
        <v>181828.5344</v>
      </c>
      <c r="O3425" s="3">
        <v>149948.5116</v>
      </c>
      <c r="P3425" s="3">
        <v>235555.29</v>
      </c>
    </row>
    <row r="3426" spans="1:16" x14ac:dyDescent="0.2">
      <c r="A3426" s="3" t="s">
        <v>11916</v>
      </c>
      <c r="B3426" s="3">
        <v>2</v>
      </c>
      <c r="C3426" s="3">
        <v>2</v>
      </c>
      <c r="D3426" s="3">
        <v>63.12</v>
      </c>
      <c r="E3426" s="3">
        <v>0.95430199999999998</v>
      </c>
      <c r="F3426" s="3">
        <v>34286</v>
      </c>
      <c r="G3426" s="3" t="s">
        <v>4622</v>
      </c>
      <c r="H3426" s="3" t="s">
        <v>11917</v>
      </c>
      <c r="I3426" s="3">
        <v>119627.09420000001</v>
      </c>
      <c r="J3426" s="3">
        <v>78398.207500000004</v>
      </c>
      <c r="K3426" s="3">
        <v>193123.03760000001</v>
      </c>
      <c r="L3426" s="3">
        <v>130382.7798</v>
      </c>
      <c r="M3426" s="3">
        <v>292519.11129999999</v>
      </c>
      <c r="N3426" s="3">
        <v>41528.817649999997</v>
      </c>
      <c r="O3426" s="3">
        <v>167500.81039999999</v>
      </c>
      <c r="P3426" s="3">
        <v>167182.91</v>
      </c>
    </row>
    <row r="3427" spans="1:16" x14ac:dyDescent="0.2">
      <c r="A3427" s="3" t="s">
        <v>13336</v>
      </c>
      <c r="B3427" s="3">
        <v>3</v>
      </c>
      <c r="C3427" s="3">
        <v>3</v>
      </c>
      <c r="D3427" s="3">
        <v>144.27000000000001</v>
      </c>
      <c r="E3427" s="3">
        <v>0.95450400000000002</v>
      </c>
      <c r="F3427" s="3">
        <v>51693</v>
      </c>
      <c r="G3427" s="3" t="s">
        <v>6220</v>
      </c>
      <c r="H3427" s="3" t="s">
        <v>13337</v>
      </c>
      <c r="I3427" s="3">
        <v>438311.37410000002</v>
      </c>
      <c r="J3427" s="3">
        <v>167389.23199999999</v>
      </c>
      <c r="K3427" s="3">
        <v>276161.63150000002</v>
      </c>
      <c r="L3427" s="3">
        <v>293954.07919999998</v>
      </c>
      <c r="M3427" s="3">
        <v>555941.77390000003</v>
      </c>
      <c r="N3427" s="3">
        <v>192787.8719</v>
      </c>
      <c r="O3427" s="3">
        <v>204882.3928</v>
      </c>
      <c r="P3427" s="3">
        <v>317870.68</v>
      </c>
    </row>
    <row r="3428" spans="1:16" x14ac:dyDescent="0.2">
      <c r="A3428" s="3" t="s">
        <v>13462</v>
      </c>
      <c r="B3428" s="3">
        <v>3</v>
      </c>
      <c r="C3428" s="3">
        <v>3</v>
      </c>
      <c r="D3428" s="3">
        <v>122.34</v>
      </c>
      <c r="E3428" s="3">
        <v>0.95474899999999996</v>
      </c>
      <c r="F3428" s="3">
        <v>32522</v>
      </c>
      <c r="G3428" s="3" t="s">
        <v>6356</v>
      </c>
      <c r="H3428" s="3" t="s">
        <v>13463</v>
      </c>
      <c r="I3428" s="3">
        <v>420514.2046</v>
      </c>
      <c r="J3428" s="3">
        <v>567852.13089999999</v>
      </c>
      <c r="K3428" s="3">
        <v>741690.89469999995</v>
      </c>
      <c r="L3428" s="3">
        <v>576685.74340000004</v>
      </c>
      <c r="M3428" s="3">
        <v>576770.978</v>
      </c>
      <c r="N3428" s="3">
        <v>643478.86930000002</v>
      </c>
      <c r="O3428" s="3">
        <v>460968.2818</v>
      </c>
      <c r="P3428" s="3">
        <v>560406.04</v>
      </c>
    </row>
    <row r="3429" spans="1:16" x14ac:dyDescent="0.2">
      <c r="A3429" s="3" t="s">
        <v>13448</v>
      </c>
      <c r="B3429" s="3">
        <v>27</v>
      </c>
      <c r="C3429" s="3">
        <v>24</v>
      </c>
      <c r="D3429" s="3">
        <v>2253.1799999999998</v>
      </c>
      <c r="E3429" s="3">
        <v>0.95479599999999998</v>
      </c>
      <c r="F3429" s="3">
        <v>51532</v>
      </c>
      <c r="G3429" s="3" t="s">
        <v>6340</v>
      </c>
      <c r="H3429" s="3" t="s">
        <v>13449</v>
      </c>
      <c r="I3429" s="3">
        <v>56333922.840000004</v>
      </c>
      <c r="J3429" s="3">
        <v>62544250.840000004</v>
      </c>
      <c r="K3429" s="3">
        <v>66485721.57</v>
      </c>
      <c r="L3429" s="3">
        <v>61787965.079999998</v>
      </c>
      <c r="M3429" s="3">
        <v>57929696.899999999</v>
      </c>
      <c r="N3429" s="3">
        <v>64916839.700000003</v>
      </c>
      <c r="O3429" s="3">
        <v>61635193.659999996</v>
      </c>
      <c r="P3429" s="3">
        <v>61493910</v>
      </c>
    </row>
    <row r="3430" spans="1:16" x14ac:dyDescent="0.2">
      <c r="A3430" s="3" t="s">
        <v>10110</v>
      </c>
      <c r="B3430" s="3">
        <v>8</v>
      </c>
      <c r="C3430" s="3">
        <v>6</v>
      </c>
      <c r="D3430" s="3">
        <v>386.32</v>
      </c>
      <c r="E3430" s="3">
        <v>0.95494999999999997</v>
      </c>
      <c r="F3430" s="3">
        <v>30512</v>
      </c>
      <c r="G3430" s="3" t="s">
        <v>2646</v>
      </c>
      <c r="H3430" s="3" t="s">
        <v>10111</v>
      </c>
      <c r="I3430" s="3">
        <v>2258704.0580000002</v>
      </c>
      <c r="J3430" s="3">
        <v>2180198.16</v>
      </c>
      <c r="K3430" s="3">
        <v>2938386.9509999999</v>
      </c>
      <c r="L3430" s="3">
        <v>2459096.389</v>
      </c>
      <c r="M3430" s="3">
        <v>2843336.1510000001</v>
      </c>
      <c r="N3430" s="3">
        <v>1392156.824</v>
      </c>
      <c r="O3430" s="3">
        <v>3467581.7540000002</v>
      </c>
      <c r="P3430" s="3">
        <v>2567691.6</v>
      </c>
    </row>
    <row r="3431" spans="1:16" x14ac:dyDescent="0.2">
      <c r="A3431" s="3" t="s">
        <v>12846</v>
      </c>
      <c r="B3431" s="3">
        <v>4</v>
      </c>
      <c r="C3431" s="3">
        <v>4</v>
      </c>
      <c r="D3431" s="3">
        <v>141.12</v>
      </c>
      <c r="E3431" s="3">
        <v>0.95501499999999995</v>
      </c>
      <c r="F3431" s="3">
        <v>213544</v>
      </c>
      <c r="G3431" s="3" t="s">
        <v>5668</v>
      </c>
      <c r="H3431" s="3" t="s">
        <v>12847</v>
      </c>
      <c r="I3431" s="3">
        <v>335763.36290000001</v>
      </c>
      <c r="J3431" s="3">
        <v>299090.95280000003</v>
      </c>
      <c r="K3431" s="3">
        <v>439838.82520000002</v>
      </c>
      <c r="L3431" s="3">
        <v>358231.04700000002</v>
      </c>
      <c r="M3431" s="3">
        <v>360868.72240000003</v>
      </c>
      <c r="N3431" s="3">
        <v>313826.81280000001</v>
      </c>
      <c r="O3431" s="3">
        <v>381131.31319999998</v>
      </c>
      <c r="P3431" s="3">
        <v>351942.28</v>
      </c>
    </row>
    <row r="3432" spans="1:16" x14ac:dyDescent="0.2">
      <c r="A3432" s="3" t="s">
        <v>13100</v>
      </c>
      <c r="B3432" s="3">
        <v>28</v>
      </c>
      <c r="C3432" s="3">
        <v>24</v>
      </c>
      <c r="D3432" s="3">
        <v>1692.91</v>
      </c>
      <c r="E3432" s="3">
        <v>0.95512799999999998</v>
      </c>
      <c r="F3432" s="3">
        <v>58030</v>
      </c>
      <c r="G3432" s="3" t="s">
        <v>5948</v>
      </c>
      <c r="H3432" s="3" t="s">
        <v>13101</v>
      </c>
      <c r="I3432" s="3">
        <v>26758079.77</v>
      </c>
      <c r="J3432" s="3">
        <v>30177608.600000001</v>
      </c>
      <c r="K3432" s="3">
        <v>31664849.079999998</v>
      </c>
      <c r="L3432" s="3">
        <v>29533512.489999998</v>
      </c>
      <c r="M3432" s="3">
        <v>29633521.170000002</v>
      </c>
      <c r="N3432" s="3">
        <v>28653597.579999998</v>
      </c>
      <c r="O3432" s="3">
        <v>30400670.309999999</v>
      </c>
      <c r="P3432" s="3">
        <v>29562596</v>
      </c>
    </row>
    <row r="3433" spans="1:16" x14ac:dyDescent="0.2">
      <c r="A3433" s="3" t="s">
        <v>12280</v>
      </c>
      <c r="B3433" s="3">
        <v>21</v>
      </c>
      <c r="C3433" s="3">
        <v>8</v>
      </c>
      <c r="D3433" s="3">
        <v>1194.22</v>
      </c>
      <c r="E3433" s="3">
        <v>0.95531200000000005</v>
      </c>
      <c r="F3433" s="3">
        <v>42255</v>
      </c>
      <c r="G3433" s="3" t="s">
        <v>5032</v>
      </c>
      <c r="H3433" s="3" t="s">
        <v>12281</v>
      </c>
      <c r="I3433" s="3">
        <v>11263320.83</v>
      </c>
      <c r="J3433" s="3">
        <v>10458379.359999999</v>
      </c>
      <c r="K3433" s="3">
        <v>11959222.35</v>
      </c>
      <c r="L3433" s="3">
        <v>11226974.18</v>
      </c>
      <c r="M3433" s="3">
        <v>11966955.869999999</v>
      </c>
      <c r="N3433" s="3">
        <v>10913584.35</v>
      </c>
      <c r="O3433" s="3">
        <v>10686538.539999999</v>
      </c>
      <c r="P3433" s="3">
        <v>11189026</v>
      </c>
    </row>
    <row r="3434" spans="1:16" x14ac:dyDescent="0.2">
      <c r="A3434" s="3" t="s">
        <v>14193</v>
      </c>
      <c r="B3434" s="3">
        <v>6</v>
      </c>
      <c r="C3434" s="3">
        <v>5</v>
      </c>
      <c r="D3434" s="3">
        <v>365.63</v>
      </c>
      <c r="E3434" s="3">
        <v>0.95572400000000002</v>
      </c>
      <c r="F3434" s="3">
        <v>70880</v>
      </c>
      <c r="G3434" s="3" t="s">
        <v>7182</v>
      </c>
      <c r="H3434" s="3" t="s">
        <v>14194</v>
      </c>
      <c r="I3434" s="3">
        <v>24350232.059999999</v>
      </c>
      <c r="J3434" s="3">
        <v>5378515.7149999999</v>
      </c>
      <c r="K3434" s="3">
        <v>7480399.1179999998</v>
      </c>
      <c r="L3434" s="3">
        <v>12403048.960000001</v>
      </c>
      <c r="M3434" s="3">
        <v>7067815.8499999996</v>
      </c>
      <c r="N3434" s="3">
        <v>7505325.9359999998</v>
      </c>
      <c r="O3434" s="3">
        <v>20444270.050000001</v>
      </c>
      <c r="P3434" s="3">
        <v>11672471</v>
      </c>
    </row>
    <row r="3435" spans="1:16" x14ac:dyDescent="0.2">
      <c r="A3435" s="3" t="s">
        <v>14899</v>
      </c>
      <c r="B3435" s="3">
        <v>1</v>
      </c>
      <c r="C3435" s="3">
        <v>1</v>
      </c>
      <c r="D3435" s="3">
        <v>22.76</v>
      </c>
      <c r="E3435" s="3">
        <v>0.95613199999999998</v>
      </c>
      <c r="F3435" s="3">
        <v>48065</v>
      </c>
      <c r="G3435" s="3" t="s">
        <v>4780</v>
      </c>
      <c r="H3435" s="3" t="s">
        <v>14900</v>
      </c>
      <c r="I3435" s="3">
        <v>196768.4431</v>
      </c>
      <c r="J3435" s="3">
        <v>605612.18790000002</v>
      </c>
      <c r="K3435" s="3">
        <v>369420.31910000002</v>
      </c>
      <c r="L3435" s="3">
        <v>390600.31670000002</v>
      </c>
      <c r="M3435" s="3">
        <v>231383.8536</v>
      </c>
      <c r="N3435" s="3">
        <v>486052.58659999998</v>
      </c>
      <c r="O3435" s="3">
        <v>365483.1042</v>
      </c>
      <c r="P3435" s="3">
        <v>360973.18</v>
      </c>
    </row>
    <row r="3436" spans="1:16" x14ac:dyDescent="0.2">
      <c r="A3436" s="3" t="s">
        <v>8874</v>
      </c>
      <c r="B3436" s="3">
        <v>5</v>
      </c>
      <c r="C3436" s="3">
        <v>2</v>
      </c>
      <c r="D3436" s="3">
        <v>330.67</v>
      </c>
      <c r="E3436" s="3">
        <v>0.95615899999999998</v>
      </c>
      <c r="F3436" s="3">
        <v>23385</v>
      </c>
      <c r="G3436" s="3" t="s">
        <v>1283</v>
      </c>
      <c r="H3436" s="3" t="s">
        <v>8875</v>
      </c>
      <c r="I3436" s="3">
        <v>774757.30429999996</v>
      </c>
      <c r="J3436" s="3">
        <v>715076.79830000002</v>
      </c>
      <c r="K3436" s="3">
        <v>709209.7942</v>
      </c>
      <c r="L3436" s="3">
        <v>733014.63230000006</v>
      </c>
      <c r="M3436" s="3">
        <v>771079.99529999995</v>
      </c>
      <c r="N3436" s="3">
        <v>722361.35750000004</v>
      </c>
      <c r="O3436" s="3">
        <v>710094.44960000005</v>
      </c>
      <c r="P3436" s="3">
        <v>734511.93</v>
      </c>
    </row>
    <row r="3437" spans="1:16" x14ac:dyDescent="0.2">
      <c r="A3437" s="3" t="s">
        <v>10761</v>
      </c>
      <c r="B3437" s="3">
        <v>6</v>
      </c>
      <c r="C3437" s="3">
        <v>6</v>
      </c>
      <c r="D3437" s="3">
        <v>279.67</v>
      </c>
      <c r="E3437" s="3">
        <v>0.95635099999999995</v>
      </c>
      <c r="F3437" s="3">
        <v>35295</v>
      </c>
      <c r="G3437" s="3" t="s">
        <v>3368</v>
      </c>
      <c r="H3437" s="3" t="e">
        <v>#VALUE!</v>
      </c>
      <c r="I3437" s="3">
        <v>2866526.8420000002</v>
      </c>
      <c r="J3437" s="3">
        <v>2462262.1579999998</v>
      </c>
      <c r="K3437" s="3">
        <v>1717755.817</v>
      </c>
      <c r="L3437" s="3">
        <v>2348848.2719999999</v>
      </c>
      <c r="M3437" s="3">
        <v>2275743.7969999998</v>
      </c>
      <c r="N3437" s="3">
        <v>2517117.9410000001</v>
      </c>
      <c r="O3437" s="3">
        <v>2057240.5419999999</v>
      </c>
      <c r="P3437" s="3">
        <v>2283367.4</v>
      </c>
    </row>
    <row r="3438" spans="1:16" x14ac:dyDescent="0.2">
      <c r="A3438" s="3" t="s">
        <v>10846</v>
      </c>
      <c r="B3438" s="3">
        <v>3</v>
      </c>
      <c r="C3438" s="3">
        <v>2</v>
      </c>
      <c r="D3438" s="3">
        <v>108.52</v>
      </c>
      <c r="E3438" s="3">
        <v>0.95638699999999999</v>
      </c>
      <c r="F3438" s="3">
        <v>32112</v>
      </c>
      <c r="G3438" s="3" t="s">
        <v>3462</v>
      </c>
      <c r="H3438" s="3" t="s">
        <v>10847</v>
      </c>
      <c r="I3438" s="3">
        <v>147324.24170000001</v>
      </c>
      <c r="J3438" s="3">
        <v>151675.25719999999</v>
      </c>
      <c r="K3438" s="3">
        <v>153464.31700000001</v>
      </c>
      <c r="L3438" s="3">
        <v>150821.272</v>
      </c>
      <c r="M3438" s="3">
        <v>153048.96040000001</v>
      </c>
      <c r="N3438" s="3">
        <v>115797.8661</v>
      </c>
      <c r="O3438" s="3">
        <v>188754.20250000001</v>
      </c>
      <c r="P3438" s="3">
        <v>152533.68</v>
      </c>
    </row>
    <row r="3439" spans="1:16" x14ac:dyDescent="0.2">
      <c r="A3439" s="3" t="s">
        <v>13740</v>
      </c>
      <c r="B3439" s="3">
        <v>8</v>
      </c>
      <c r="C3439" s="3">
        <v>6</v>
      </c>
      <c r="D3439" s="3">
        <v>365.7</v>
      </c>
      <c r="E3439" s="3">
        <v>0.95643500000000004</v>
      </c>
      <c r="F3439" s="3">
        <v>60636</v>
      </c>
      <c r="G3439" s="3" t="s">
        <v>6658</v>
      </c>
      <c r="H3439" s="3" t="s">
        <v>13741</v>
      </c>
      <c r="I3439" s="3">
        <v>1760539.848</v>
      </c>
      <c r="J3439" s="3">
        <v>1368434.4210000001</v>
      </c>
      <c r="K3439" s="3">
        <v>1163919.331</v>
      </c>
      <c r="L3439" s="3">
        <v>1430964.5330000001</v>
      </c>
      <c r="M3439" s="3">
        <v>1611389.754</v>
      </c>
      <c r="N3439" s="3">
        <v>1506128.432</v>
      </c>
      <c r="O3439" s="3">
        <v>1186438.97</v>
      </c>
      <c r="P3439" s="3">
        <v>1434652.4</v>
      </c>
    </row>
    <row r="3440" spans="1:16" x14ac:dyDescent="0.2">
      <c r="A3440" s="3" t="s">
        <v>8924</v>
      </c>
      <c r="B3440" s="3">
        <v>4</v>
      </c>
      <c r="C3440" s="3">
        <v>4</v>
      </c>
      <c r="D3440" s="3">
        <v>128.44999999999999</v>
      </c>
      <c r="E3440" s="3">
        <v>0.95680100000000001</v>
      </c>
      <c r="F3440" s="3">
        <v>27728</v>
      </c>
      <c r="G3440" s="3" t="s">
        <v>1335</v>
      </c>
      <c r="H3440" s="3" t="s">
        <v>8925</v>
      </c>
      <c r="I3440" s="3">
        <v>1198952.2749999999</v>
      </c>
      <c r="J3440" s="3">
        <v>918795.36930000002</v>
      </c>
      <c r="K3440" s="3">
        <v>1275548.7919999999</v>
      </c>
      <c r="L3440" s="3">
        <v>1131098.8119999999</v>
      </c>
      <c r="M3440" s="3">
        <v>1247150.6040000001</v>
      </c>
      <c r="N3440" s="3">
        <v>779907.91350000002</v>
      </c>
      <c r="O3440" s="3">
        <v>1500438.2439999999</v>
      </c>
      <c r="P3440" s="3">
        <v>1175832.3</v>
      </c>
    </row>
    <row r="3441" spans="1:16" x14ac:dyDescent="0.2">
      <c r="A3441" s="3" t="s">
        <v>10782</v>
      </c>
      <c r="B3441" s="3">
        <v>1</v>
      </c>
      <c r="C3441" s="3">
        <v>1</v>
      </c>
      <c r="D3441" s="3">
        <v>35.42</v>
      </c>
      <c r="E3441" s="3">
        <v>0.95686800000000005</v>
      </c>
      <c r="F3441" s="3">
        <v>133236</v>
      </c>
      <c r="G3441" s="3" t="s">
        <v>3390</v>
      </c>
      <c r="H3441" s="3" t="s">
        <v>10783</v>
      </c>
      <c r="I3441" s="3">
        <v>27539.601650000001</v>
      </c>
      <c r="J3441" s="3">
        <v>15225.22465</v>
      </c>
      <c r="K3441" s="3">
        <v>6476.6635530000003</v>
      </c>
      <c r="L3441" s="3">
        <v>16413.829949999999</v>
      </c>
      <c r="M3441" s="3">
        <v>17612.88438</v>
      </c>
      <c r="N3441" s="3">
        <v>26041.444390000001</v>
      </c>
      <c r="O3441" s="3">
        <v>6552.7253129999999</v>
      </c>
      <c r="P3441" s="3">
        <v>16735.685000000001</v>
      </c>
    </row>
    <row r="3442" spans="1:16" x14ac:dyDescent="0.2">
      <c r="A3442" s="3" t="s">
        <v>11122</v>
      </c>
      <c r="B3442" s="3">
        <v>18</v>
      </c>
      <c r="C3442" s="3">
        <v>13</v>
      </c>
      <c r="D3442" s="3">
        <v>1153.32</v>
      </c>
      <c r="E3442" s="3">
        <v>0.95691300000000001</v>
      </c>
      <c r="F3442" s="3">
        <v>33881</v>
      </c>
      <c r="G3442" s="3" t="s">
        <v>3768</v>
      </c>
      <c r="H3442" s="3" t="s">
        <v>11123</v>
      </c>
      <c r="I3442" s="3">
        <v>31683940.640000001</v>
      </c>
      <c r="J3442" s="3">
        <v>22960497.960000001</v>
      </c>
      <c r="K3442" s="3">
        <v>24114658.399999999</v>
      </c>
      <c r="L3442" s="3">
        <v>26253032.34</v>
      </c>
      <c r="M3442" s="3">
        <v>28953161.32</v>
      </c>
      <c r="N3442" s="3">
        <v>25040275.219999999</v>
      </c>
      <c r="O3442" s="3">
        <v>23715764.289999999</v>
      </c>
      <c r="P3442" s="3">
        <v>25903067</v>
      </c>
    </row>
    <row r="3443" spans="1:16" x14ac:dyDescent="0.2">
      <c r="A3443" s="3" t="s">
        <v>10322</v>
      </c>
      <c r="B3443" s="3">
        <v>6</v>
      </c>
      <c r="C3443" s="3">
        <v>5</v>
      </c>
      <c r="D3443" s="3">
        <v>314.35000000000002</v>
      </c>
      <c r="E3443" s="3">
        <v>0.95702299999999996</v>
      </c>
      <c r="F3443" s="3">
        <v>101205</v>
      </c>
      <c r="G3443" s="3" t="s">
        <v>2880</v>
      </c>
      <c r="H3443" s="3" t="s">
        <v>10323</v>
      </c>
      <c r="I3443" s="3">
        <v>1312323.2479999999</v>
      </c>
      <c r="J3443" s="3">
        <v>1041930.738</v>
      </c>
      <c r="K3443" s="3">
        <v>882852.098</v>
      </c>
      <c r="L3443" s="3">
        <v>1079035.361</v>
      </c>
      <c r="M3443" s="3">
        <v>1170071.3670000001</v>
      </c>
      <c r="N3443" s="3">
        <v>982062.84120000002</v>
      </c>
      <c r="O3443" s="3">
        <v>1027960.895</v>
      </c>
      <c r="P3443" s="3">
        <v>1060031.7</v>
      </c>
    </row>
    <row r="3444" spans="1:16" x14ac:dyDescent="0.2">
      <c r="A3444" s="3" t="s">
        <v>8155</v>
      </c>
      <c r="B3444" s="3">
        <v>8</v>
      </c>
      <c r="C3444" s="3">
        <v>6</v>
      </c>
      <c r="D3444" s="3">
        <v>389.69</v>
      </c>
      <c r="E3444" s="3">
        <v>0.95734799999999998</v>
      </c>
      <c r="F3444" s="3">
        <v>138344</v>
      </c>
      <c r="G3444" s="3" t="s">
        <v>509</v>
      </c>
      <c r="H3444" s="3" t="s">
        <v>8156</v>
      </c>
      <c r="I3444" s="3">
        <v>2082992.2660000001</v>
      </c>
      <c r="J3444" s="3">
        <v>2150846.6510000001</v>
      </c>
      <c r="K3444" s="3">
        <v>1830639.399</v>
      </c>
      <c r="L3444" s="3">
        <v>2021492.7720000001</v>
      </c>
      <c r="M3444" s="3">
        <v>2115166.9019999998</v>
      </c>
      <c r="N3444" s="3">
        <v>1911123.43</v>
      </c>
      <c r="O3444" s="3">
        <v>2048998.578</v>
      </c>
      <c r="P3444" s="3">
        <v>2025096.3</v>
      </c>
    </row>
    <row r="3445" spans="1:16" x14ac:dyDescent="0.2">
      <c r="A3445" s="3" t="s">
        <v>11710</v>
      </c>
      <c r="B3445" s="3">
        <v>2</v>
      </c>
      <c r="C3445" s="3">
        <v>2</v>
      </c>
      <c r="D3445" s="3">
        <v>85.45</v>
      </c>
      <c r="E3445" s="3">
        <v>0.957731</v>
      </c>
      <c r="F3445" s="3">
        <v>482332</v>
      </c>
      <c r="G3445" s="3" t="s">
        <v>4398</v>
      </c>
      <c r="H3445" s="3" t="s">
        <v>11711</v>
      </c>
      <c r="I3445" s="3">
        <v>254475.34450000001</v>
      </c>
      <c r="J3445" s="3">
        <v>182356.35699999999</v>
      </c>
      <c r="K3445" s="3">
        <v>217101.31890000001</v>
      </c>
      <c r="L3445" s="3">
        <v>217977.6735</v>
      </c>
      <c r="M3445" s="3">
        <v>282506.01490000001</v>
      </c>
      <c r="N3445" s="3">
        <v>206380.41310000001</v>
      </c>
      <c r="O3445" s="3">
        <v>177748.82089999999</v>
      </c>
      <c r="P3445" s="3">
        <v>222211.75</v>
      </c>
    </row>
    <row r="3446" spans="1:16" x14ac:dyDescent="0.2">
      <c r="A3446" s="3" t="s">
        <v>13642</v>
      </c>
      <c r="B3446" s="3">
        <v>4</v>
      </c>
      <c r="C3446" s="3">
        <v>4</v>
      </c>
      <c r="D3446" s="3">
        <v>181.9</v>
      </c>
      <c r="E3446" s="3">
        <v>0.95857599999999998</v>
      </c>
      <c r="F3446" s="3">
        <v>30868</v>
      </c>
      <c r="G3446" s="3" t="s">
        <v>6552</v>
      </c>
      <c r="H3446" s="3" t="s">
        <v>13643</v>
      </c>
      <c r="I3446" s="3">
        <v>430844.5931</v>
      </c>
      <c r="J3446" s="3">
        <v>709201.17680000002</v>
      </c>
      <c r="K3446" s="3">
        <v>559987.09160000004</v>
      </c>
      <c r="L3446" s="3">
        <v>566677.62049999996</v>
      </c>
      <c r="M3446" s="3">
        <v>512008.16129999998</v>
      </c>
      <c r="N3446" s="3">
        <v>623451.80559999996</v>
      </c>
      <c r="O3446" s="3">
        <v>522259.23330000002</v>
      </c>
      <c r="P3446" s="3">
        <v>552573.06999999995</v>
      </c>
    </row>
    <row r="3447" spans="1:16" x14ac:dyDescent="0.2">
      <c r="A3447" s="3" t="s">
        <v>12624</v>
      </c>
      <c r="B3447" s="3">
        <v>9</v>
      </c>
      <c r="C3447" s="3">
        <v>9</v>
      </c>
      <c r="D3447" s="3">
        <v>756.13</v>
      </c>
      <c r="E3447" s="3">
        <v>0.95874800000000004</v>
      </c>
      <c r="F3447" s="3">
        <v>24895</v>
      </c>
      <c r="G3447" s="3" t="s">
        <v>5416</v>
      </c>
      <c r="H3447" s="3" t="s">
        <v>12625</v>
      </c>
      <c r="I3447" s="3">
        <v>13283383.210000001</v>
      </c>
      <c r="J3447" s="3">
        <v>13716145.359999999</v>
      </c>
      <c r="K3447" s="3">
        <v>15857889.609999999</v>
      </c>
      <c r="L3447" s="3">
        <v>14285806.060000001</v>
      </c>
      <c r="M3447" s="3">
        <v>14468195.529999999</v>
      </c>
      <c r="N3447" s="3">
        <v>12383976.060000001</v>
      </c>
      <c r="O3447" s="3">
        <v>15885498.390000001</v>
      </c>
      <c r="P3447" s="3">
        <v>14245890</v>
      </c>
    </row>
    <row r="3448" spans="1:16" x14ac:dyDescent="0.2">
      <c r="A3448" s="3" t="s">
        <v>10036</v>
      </c>
      <c r="B3448" s="3">
        <v>3</v>
      </c>
      <c r="C3448" s="3">
        <v>1</v>
      </c>
      <c r="D3448" s="3">
        <v>85.06</v>
      </c>
      <c r="E3448" s="3">
        <v>0.95887500000000003</v>
      </c>
      <c r="F3448" s="3">
        <v>162300</v>
      </c>
      <c r="G3448" s="3" t="s">
        <v>2568</v>
      </c>
      <c r="H3448" s="3" t="s">
        <v>10037</v>
      </c>
      <c r="I3448" s="3">
        <v>94143.840160000007</v>
      </c>
      <c r="J3448" s="3">
        <v>100478.8518</v>
      </c>
      <c r="K3448" s="3">
        <v>141072.71849999999</v>
      </c>
      <c r="L3448" s="3">
        <v>111898.47010000001</v>
      </c>
      <c r="M3448" s="3">
        <v>72765.176519999994</v>
      </c>
      <c r="N3448" s="3">
        <v>114151.5778</v>
      </c>
      <c r="O3448" s="3">
        <v>154141.22390000001</v>
      </c>
      <c r="P3448" s="3">
        <v>113685.99</v>
      </c>
    </row>
    <row r="3449" spans="1:16" x14ac:dyDescent="0.2">
      <c r="A3449" s="3" t="s">
        <v>8994</v>
      </c>
      <c r="B3449" s="3">
        <v>14</v>
      </c>
      <c r="C3449" s="3">
        <v>14</v>
      </c>
      <c r="D3449" s="3">
        <v>966.44</v>
      </c>
      <c r="E3449" s="3">
        <v>0.959063</v>
      </c>
      <c r="F3449" s="3">
        <v>17943</v>
      </c>
      <c r="G3449" s="3" t="s">
        <v>1414</v>
      </c>
      <c r="H3449" s="3" t="e">
        <v>#VALUE!</v>
      </c>
      <c r="I3449" s="3">
        <v>523851692.30000001</v>
      </c>
      <c r="J3449" s="3">
        <v>645575642.20000005</v>
      </c>
      <c r="K3449" s="3">
        <v>624260167.29999995</v>
      </c>
      <c r="L3449" s="3">
        <v>597895833.89999998</v>
      </c>
      <c r="M3449" s="3">
        <v>504164738.60000002</v>
      </c>
      <c r="N3449" s="3">
        <v>629157077.39999998</v>
      </c>
      <c r="O3449" s="3">
        <v>677661643.79999995</v>
      </c>
      <c r="P3449" s="3">
        <v>603661153</v>
      </c>
    </row>
    <row r="3450" spans="1:16" x14ac:dyDescent="0.2">
      <c r="A3450" s="3" t="s">
        <v>12844</v>
      </c>
      <c r="B3450" s="3">
        <v>3</v>
      </c>
      <c r="C3450" s="3">
        <v>2</v>
      </c>
      <c r="D3450" s="3">
        <v>151.38999999999999</v>
      </c>
      <c r="E3450" s="3">
        <v>0.95921699999999999</v>
      </c>
      <c r="F3450" s="3">
        <v>56578</v>
      </c>
      <c r="G3450" s="3" t="s">
        <v>5666</v>
      </c>
      <c r="H3450" s="3" t="s">
        <v>12845</v>
      </c>
      <c r="I3450" s="3">
        <v>53119.977030000002</v>
      </c>
      <c r="J3450" s="3">
        <v>29578.563409999999</v>
      </c>
      <c r="K3450" s="3">
        <v>19514.107090000001</v>
      </c>
      <c r="L3450" s="3">
        <v>34070.882510000003</v>
      </c>
      <c r="M3450" s="3">
        <v>59996.72049</v>
      </c>
      <c r="N3450" s="3">
        <v>24344.083910000001</v>
      </c>
      <c r="O3450" s="3">
        <v>19505.96686</v>
      </c>
      <c r="P3450" s="3">
        <v>34615.589999999997</v>
      </c>
    </row>
    <row r="3451" spans="1:16" x14ac:dyDescent="0.2">
      <c r="A3451" s="3" t="s">
        <v>11310</v>
      </c>
      <c r="B3451" s="3">
        <v>5</v>
      </c>
      <c r="C3451" s="3">
        <v>5</v>
      </c>
      <c r="D3451" s="3">
        <v>335.94</v>
      </c>
      <c r="E3451" s="3">
        <v>0.95941100000000001</v>
      </c>
      <c r="F3451" s="3">
        <v>22099</v>
      </c>
      <c r="G3451" s="3" t="s">
        <v>3974</v>
      </c>
      <c r="H3451" s="3" t="s">
        <v>11311</v>
      </c>
      <c r="I3451" s="3">
        <v>24162214.289999999</v>
      </c>
      <c r="J3451" s="3">
        <v>27441668.879999999</v>
      </c>
      <c r="K3451" s="3">
        <v>35693182.140000001</v>
      </c>
      <c r="L3451" s="3">
        <v>29099021.77</v>
      </c>
      <c r="M3451" s="3">
        <v>19369284.539999999</v>
      </c>
      <c r="N3451" s="3">
        <v>34429123.289999999</v>
      </c>
      <c r="O3451" s="3">
        <v>34228013.420000002</v>
      </c>
      <c r="P3451" s="3">
        <v>29342140</v>
      </c>
    </row>
    <row r="3452" spans="1:16" x14ac:dyDescent="0.2">
      <c r="A3452" s="3" t="s">
        <v>13410</v>
      </c>
      <c r="B3452" s="3">
        <v>5</v>
      </c>
      <c r="C3452" s="3">
        <v>4</v>
      </c>
      <c r="D3452" s="3">
        <v>213.29</v>
      </c>
      <c r="E3452" s="3">
        <v>0.959476</v>
      </c>
      <c r="F3452" s="3">
        <v>43268</v>
      </c>
      <c r="G3452" s="3" t="s">
        <v>6300</v>
      </c>
      <c r="H3452" s="3" t="s">
        <v>13411</v>
      </c>
      <c r="I3452" s="3">
        <v>1205174.1129999999</v>
      </c>
      <c r="J3452" s="3">
        <v>2220955.7760000001</v>
      </c>
      <c r="K3452" s="3">
        <v>2186756.1090000002</v>
      </c>
      <c r="L3452" s="3">
        <v>1870961.9990000001</v>
      </c>
      <c r="M3452" s="3">
        <v>1483044.6470000001</v>
      </c>
      <c r="N3452" s="3">
        <v>1845601.9480000001</v>
      </c>
      <c r="O3452" s="3">
        <v>2062366.611</v>
      </c>
      <c r="P3452" s="3">
        <v>1797004.4</v>
      </c>
    </row>
    <row r="3453" spans="1:16" x14ac:dyDescent="0.2">
      <c r="A3453" s="3" t="s">
        <v>10312</v>
      </c>
      <c r="B3453" s="3">
        <v>8</v>
      </c>
      <c r="C3453" s="3">
        <v>8</v>
      </c>
      <c r="D3453" s="3">
        <v>493.95</v>
      </c>
      <c r="E3453" s="3">
        <v>0.95998399999999995</v>
      </c>
      <c r="F3453" s="3">
        <v>16263</v>
      </c>
      <c r="G3453" s="3" t="s">
        <v>2870</v>
      </c>
      <c r="H3453" s="3" t="s">
        <v>10313</v>
      </c>
      <c r="I3453" s="3">
        <v>11427672.25</v>
      </c>
      <c r="J3453" s="3">
        <v>12389262.189999999</v>
      </c>
      <c r="K3453" s="3">
        <v>13830498.32</v>
      </c>
      <c r="L3453" s="3">
        <v>12549144.25</v>
      </c>
      <c r="M3453" s="3">
        <v>11979207.34</v>
      </c>
      <c r="N3453" s="3">
        <v>12186375.17</v>
      </c>
      <c r="O3453" s="3">
        <v>13559255.539999999</v>
      </c>
      <c r="P3453" s="3">
        <v>12574946</v>
      </c>
    </row>
    <row r="3454" spans="1:16" x14ac:dyDescent="0.2">
      <c r="A3454" s="3" t="s">
        <v>8231</v>
      </c>
      <c r="B3454" s="3">
        <v>22</v>
      </c>
      <c r="C3454" s="3">
        <v>10</v>
      </c>
      <c r="D3454" s="3">
        <v>1473.54</v>
      </c>
      <c r="E3454" s="3">
        <v>0.96047800000000005</v>
      </c>
      <c r="F3454" s="3">
        <v>76802</v>
      </c>
      <c r="G3454" s="3" t="s">
        <v>591</v>
      </c>
      <c r="H3454" s="3" t="s">
        <v>8232</v>
      </c>
      <c r="I3454" s="3">
        <v>3528606.2239999999</v>
      </c>
      <c r="J3454" s="3">
        <v>4327236.8810000001</v>
      </c>
      <c r="K3454" s="3">
        <v>3836663.4380000001</v>
      </c>
      <c r="L3454" s="3">
        <v>3897502.1809999999</v>
      </c>
      <c r="M3454" s="3">
        <v>3779212.6290000002</v>
      </c>
      <c r="N3454" s="3">
        <v>3889511.2719999999</v>
      </c>
      <c r="O3454" s="3">
        <v>3947388.0430000001</v>
      </c>
      <c r="P3454" s="3">
        <v>3872037.3</v>
      </c>
    </row>
    <row r="3455" spans="1:16" x14ac:dyDescent="0.2">
      <c r="A3455" s="3" t="s">
        <v>9512</v>
      </c>
      <c r="B3455" s="3">
        <v>1</v>
      </c>
      <c r="C3455" s="3">
        <v>1</v>
      </c>
      <c r="D3455" s="3">
        <v>52.3</v>
      </c>
      <c r="E3455" s="3">
        <v>0.96089000000000002</v>
      </c>
      <c r="F3455" s="3">
        <v>22890</v>
      </c>
      <c r="G3455" s="3" t="s">
        <v>1976</v>
      </c>
      <c r="H3455" s="3" t="s">
        <v>9513</v>
      </c>
      <c r="I3455" s="3">
        <v>488341.36339999997</v>
      </c>
      <c r="J3455" s="3">
        <v>400129.62880000001</v>
      </c>
      <c r="K3455" s="3">
        <v>406400.5649</v>
      </c>
      <c r="L3455" s="3">
        <v>431623.85230000003</v>
      </c>
      <c r="M3455" s="3">
        <v>435210.25</v>
      </c>
      <c r="N3455" s="3">
        <v>409188.37280000001</v>
      </c>
      <c r="O3455" s="3">
        <v>450829.2818</v>
      </c>
      <c r="P3455" s="3">
        <v>431742.63</v>
      </c>
    </row>
    <row r="3456" spans="1:16" x14ac:dyDescent="0.2">
      <c r="A3456" s="3" t="s">
        <v>13146</v>
      </c>
      <c r="B3456" s="3">
        <v>5</v>
      </c>
      <c r="C3456" s="3">
        <v>5</v>
      </c>
      <c r="D3456" s="3">
        <v>151.97</v>
      </c>
      <c r="E3456" s="3">
        <v>0.96092200000000005</v>
      </c>
      <c r="F3456" s="3">
        <v>56563</v>
      </c>
      <c r="G3456" s="3" t="s">
        <v>5996</v>
      </c>
      <c r="H3456" s="3" t="s">
        <v>13147</v>
      </c>
      <c r="I3456" s="3">
        <v>489151.05959999998</v>
      </c>
      <c r="J3456" s="3">
        <v>907637.00170000002</v>
      </c>
      <c r="K3456" s="3">
        <v>1352232.182</v>
      </c>
      <c r="L3456" s="3">
        <v>916340.08120000002</v>
      </c>
      <c r="M3456" s="3">
        <v>663114.75679999997</v>
      </c>
      <c r="N3456" s="3">
        <v>985841.09660000005</v>
      </c>
      <c r="O3456" s="3">
        <v>965891.79059999995</v>
      </c>
      <c r="P3456" s="3">
        <v>871615.88</v>
      </c>
    </row>
    <row r="3457" spans="1:16" x14ac:dyDescent="0.2">
      <c r="A3457" s="3" t="s">
        <v>9880</v>
      </c>
      <c r="B3457" s="3">
        <v>3</v>
      </c>
      <c r="C3457" s="3">
        <v>3</v>
      </c>
      <c r="D3457" s="3">
        <v>134.61000000000001</v>
      </c>
      <c r="E3457" s="3">
        <v>0.96152599999999999</v>
      </c>
      <c r="F3457" s="3">
        <v>14418</v>
      </c>
      <c r="G3457" s="3" t="s">
        <v>2396</v>
      </c>
      <c r="H3457" s="3" t="s">
        <v>9881</v>
      </c>
      <c r="I3457" s="3">
        <v>1233477.611</v>
      </c>
      <c r="J3457" s="3">
        <v>1569523.882</v>
      </c>
      <c r="K3457" s="3">
        <v>1655575.838</v>
      </c>
      <c r="L3457" s="3">
        <v>1486192.4439999999</v>
      </c>
      <c r="M3457" s="3">
        <v>1241497.466</v>
      </c>
      <c r="N3457" s="3">
        <v>1761668.6</v>
      </c>
      <c r="O3457" s="3">
        <v>1435100.6440000001</v>
      </c>
      <c r="P3457" s="3">
        <v>1479422.2</v>
      </c>
    </row>
    <row r="3458" spans="1:16" x14ac:dyDescent="0.2">
      <c r="A3458" s="3" t="s">
        <v>9087</v>
      </c>
      <c r="B3458" s="3">
        <v>22</v>
      </c>
      <c r="C3458" s="3">
        <v>21</v>
      </c>
      <c r="D3458" s="3">
        <v>1400.01</v>
      </c>
      <c r="E3458" s="3">
        <v>0.96203899999999998</v>
      </c>
      <c r="F3458" s="3">
        <v>23393</v>
      </c>
      <c r="G3458" s="3" t="s">
        <v>1508</v>
      </c>
      <c r="H3458" s="3" t="s">
        <v>9088</v>
      </c>
      <c r="I3458" s="3">
        <v>87845497.930000007</v>
      </c>
      <c r="J3458" s="3">
        <v>92789378.239999995</v>
      </c>
      <c r="K3458" s="3">
        <v>75844849.560000002</v>
      </c>
      <c r="L3458" s="3">
        <v>85493241.909999996</v>
      </c>
      <c r="M3458" s="3">
        <v>79400366.819999993</v>
      </c>
      <c r="N3458" s="3">
        <v>90808858.079999998</v>
      </c>
      <c r="O3458" s="3">
        <v>84814299.760000005</v>
      </c>
      <c r="P3458" s="3">
        <v>85007842</v>
      </c>
    </row>
    <row r="3459" spans="1:16" x14ac:dyDescent="0.2">
      <c r="A3459" s="3" t="s">
        <v>9341</v>
      </c>
      <c r="B3459" s="3">
        <v>5</v>
      </c>
      <c r="C3459" s="3">
        <v>3</v>
      </c>
      <c r="D3459" s="3">
        <v>302.36</v>
      </c>
      <c r="E3459" s="3">
        <v>0.96213700000000002</v>
      </c>
      <c r="F3459" s="3">
        <v>54538</v>
      </c>
      <c r="G3459" s="3" t="s">
        <v>1782</v>
      </c>
      <c r="H3459" s="3" t="s">
        <v>9342</v>
      </c>
      <c r="I3459" s="3">
        <v>509213.1347</v>
      </c>
      <c r="J3459" s="3">
        <v>363608.53120000003</v>
      </c>
      <c r="K3459" s="3">
        <v>516445.8713</v>
      </c>
      <c r="L3459" s="3">
        <v>463089.17910000001</v>
      </c>
      <c r="M3459" s="3">
        <v>649813.11410000001</v>
      </c>
      <c r="N3459" s="3">
        <v>383622.99329999997</v>
      </c>
      <c r="O3459" s="3">
        <v>371316.50689999998</v>
      </c>
      <c r="P3459" s="3">
        <v>468250.87</v>
      </c>
    </row>
    <row r="3460" spans="1:16" x14ac:dyDescent="0.2">
      <c r="A3460" s="3" t="s">
        <v>9996</v>
      </c>
      <c r="B3460" s="3">
        <v>4</v>
      </c>
      <c r="C3460" s="3">
        <v>3</v>
      </c>
      <c r="D3460" s="3">
        <v>160.55000000000001</v>
      </c>
      <c r="E3460" s="3">
        <v>0.96236900000000003</v>
      </c>
      <c r="F3460" s="3">
        <v>82462</v>
      </c>
      <c r="G3460" s="3" t="s">
        <v>2524</v>
      </c>
      <c r="H3460" s="3" t="s">
        <v>9997</v>
      </c>
      <c r="I3460" s="3">
        <v>552929.79909999995</v>
      </c>
      <c r="J3460" s="3">
        <v>477528.79470000003</v>
      </c>
      <c r="K3460" s="3">
        <v>394710.12070000003</v>
      </c>
      <c r="L3460" s="3">
        <v>475056.23810000002</v>
      </c>
      <c r="M3460" s="3">
        <v>573656.06880000001</v>
      </c>
      <c r="N3460" s="3">
        <v>568585.13359999994</v>
      </c>
      <c r="O3460" s="3">
        <v>308781.07120000001</v>
      </c>
      <c r="P3460" s="3">
        <v>483674.09</v>
      </c>
    </row>
    <row r="3461" spans="1:16" x14ac:dyDescent="0.2">
      <c r="A3461" s="3" t="s">
        <v>13782</v>
      </c>
      <c r="B3461" s="3">
        <v>124</v>
      </c>
      <c r="C3461" s="3">
        <v>58</v>
      </c>
      <c r="D3461" s="3">
        <v>10059.89</v>
      </c>
      <c r="E3461" s="3">
        <v>0.96261699999999994</v>
      </c>
      <c r="F3461" s="3">
        <v>112145</v>
      </c>
      <c r="G3461" s="3" t="s">
        <v>6700</v>
      </c>
      <c r="H3461" s="3" t="s">
        <v>13783</v>
      </c>
      <c r="I3461" s="3">
        <v>283924414.89999998</v>
      </c>
      <c r="J3461" s="3">
        <v>345657903.80000001</v>
      </c>
      <c r="K3461" s="3">
        <v>334329868.69999999</v>
      </c>
      <c r="L3461" s="3">
        <v>321304062.5</v>
      </c>
      <c r="M3461" s="3">
        <v>279742763.89999998</v>
      </c>
      <c r="N3461" s="3">
        <v>337982783.89999998</v>
      </c>
      <c r="O3461" s="3">
        <v>342430613.19999999</v>
      </c>
      <c r="P3461" s="3">
        <v>320052054</v>
      </c>
    </row>
    <row r="3462" spans="1:16" x14ac:dyDescent="0.2">
      <c r="A3462" s="3" t="s">
        <v>8389</v>
      </c>
      <c r="B3462" s="3">
        <v>8</v>
      </c>
      <c r="C3462" s="3">
        <v>5</v>
      </c>
      <c r="D3462" s="3">
        <v>294.8</v>
      </c>
      <c r="E3462" s="3">
        <v>0.96269700000000002</v>
      </c>
      <c r="F3462" s="3">
        <v>60785</v>
      </c>
      <c r="G3462" s="3" t="s">
        <v>761</v>
      </c>
      <c r="H3462" s="3" t="s">
        <v>8390</v>
      </c>
      <c r="I3462" s="3">
        <v>3419063.0970000001</v>
      </c>
      <c r="J3462" s="3">
        <v>2587963.8169999998</v>
      </c>
      <c r="K3462" s="3">
        <v>2469741.9350000001</v>
      </c>
      <c r="L3462" s="3">
        <v>2825589.6159999999</v>
      </c>
      <c r="M3462" s="3">
        <v>2503603.9559999998</v>
      </c>
      <c r="N3462" s="3">
        <v>2880129.8450000002</v>
      </c>
      <c r="O3462" s="3">
        <v>3084841.8489999999</v>
      </c>
      <c r="P3462" s="3">
        <v>2822858.6</v>
      </c>
    </row>
    <row r="3463" spans="1:16" x14ac:dyDescent="0.2">
      <c r="A3463" s="3" t="s">
        <v>9007</v>
      </c>
      <c r="B3463" s="3">
        <v>6</v>
      </c>
      <c r="C3463" s="3">
        <v>3</v>
      </c>
      <c r="D3463" s="3">
        <v>299.14999999999998</v>
      </c>
      <c r="E3463" s="3">
        <v>0.96306400000000003</v>
      </c>
      <c r="F3463" s="3">
        <v>65551</v>
      </c>
      <c r="G3463" s="3" t="s">
        <v>1428</v>
      </c>
      <c r="H3463" s="3" t="s">
        <v>9008</v>
      </c>
      <c r="I3463" s="3">
        <v>379013.51270000002</v>
      </c>
      <c r="J3463" s="3">
        <v>186294.5252</v>
      </c>
      <c r="K3463" s="3">
        <v>190124.8014</v>
      </c>
      <c r="L3463" s="3">
        <v>251810.94639999999</v>
      </c>
      <c r="M3463" s="3">
        <v>260042.13149999999</v>
      </c>
      <c r="N3463" s="3">
        <v>224726.51389999999</v>
      </c>
      <c r="O3463" s="3">
        <v>221746.14449999999</v>
      </c>
      <c r="P3463" s="3">
        <v>235504.93</v>
      </c>
    </row>
    <row r="3464" spans="1:16" x14ac:dyDescent="0.2">
      <c r="A3464" s="3" t="s">
        <v>12268</v>
      </c>
      <c r="B3464" s="3">
        <v>5</v>
      </c>
      <c r="C3464" s="3">
        <v>2</v>
      </c>
      <c r="D3464" s="3">
        <v>118.42</v>
      </c>
      <c r="E3464" s="3">
        <v>0.96322600000000003</v>
      </c>
      <c r="F3464" s="3">
        <v>176126</v>
      </c>
      <c r="G3464" s="3" t="s">
        <v>5018</v>
      </c>
      <c r="H3464" s="3" t="s">
        <v>12269</v>
      </c>
      <c r="I3464" s="3">
        <v>56194.980349999998</v>
      </c>
      <c r="J3464" s="3">
        <v>19503.04449</v>
      </c>
      <c r="K3464" s="3">
        <v>38312.114260000002</v>
      </c>
      <c r="L3464" s="3">
        <v>38003.379699999998</v>
      </c>
      <c r="M3464" s="3">
        <v>51766.391839999997</v>
      </c>
      <c r="N3464" s="3">
        <v>15850.65532</v>
      </c>
      <c r="O3464" s="3">
        <v>47605.580529999999</v>
      </c>
      <c r="P3464" s="3">
        <v>38407.542999999998</v>
      </c>
    </row>
    <row r="3465" spans="1:16" x14ac:dyDescent="0.2">
      <c r="A3465" s="3" t="s">
        <v>8185</v>
      </c>
      <c r="B3465" s="3">
        <v>29</v>
      </c>
      <c r="C3465" s="3">
        <v>29</v>
      </c>
      <c r="D3465" s="3">
        <v>2588.67</v>
      </c>
      <c r="E3465" s="3">
        <v>0.96344099999999999</v>
      </c>
      <c r="F3465" s="3">
        <v>23349</v>
      </c>
      <c r="G3465" s="3" t="s">
        <v>539</v>
      </c>
      <c r="H3465" s="3" t="s">
        <v>8186</v>
      </c>
      <c r="I3465" s="3">
        <v>249168368.30000001</v>
      </c>
      <c r="J3465" s="3">
        <v>238566976.69999999</v>
      </c>
      <c r="K3465" s="3">
        <v>292064722.60000002</v>
      </c>
      <c r="L3465" s="3">
        <v>259933355.90000001</v>
      </c>
      <c r="M3465" s="3">
        <v>239611404.40000001</v>
      </c>
      <c r="N3465" s="3">
        <v>261323011.30000001</v>
      </c>
      <c r="O3465" s="3">
        <v>274316082.39999998</v>
      </c>
      <c r="P3465" s="3">
        <v>258416833</v>
      </c>
    </row>
    <row r="3466" spans="1:16" x14ac:dyDescent="0.2">
      <c r="A3466" s="3" t="s">
        <v>12428</v>
      </c>
      <c r="B3466" s="3">
        <v>4</v>
      </c>
      <c r="C3466" s="3">
        <v>3</v>
      </c>
      <c r="D3466" s="3">
        <v>129.4</v>
      </c>
      <c r="E3466" s="3">
        <v>0.96361699999999995</v>
      </c>
      <c r="F3466" s="3">
        <v>94060</v>
      </c>
      <c r="G3466" s="3" t="s">
        <v>5200</v>
      </c>
      <c r="H3466" s="3" t="s">
        <v>12429</v>
      </c>
      <c r="I3466" s="3">
        <v>693260.74439999997</v>
      </c>
      <c r="J3466" s="3">
        <v>622417.1017</v>
      </c>
      <c r="K3466" s="3">
        <v>369327.60389999999</v>
      </c>
      <c r="L3466" s="3">
        <v>561668.48329999996</v>
      </c>
      <c r="M3466" s="3">
        <v>575300.54319999996</v>
      </c>
      <c r="N3466" s="3">
        <v>560838.3112</v>
      </c>
      <c r="O3466" s="3">
        <v>508372.74839999998</v>
      </c>
      <c r="P3466" s="3">
        <v>548170.53</v>
      </c>
    </row>
    <row r="3467" spans="1:16" x14ac:dyDescent="0.2">
      <c r="A3467" s="3" t="s">
        <v>12072</v>
      </c>
      <c r="B3467" s="3">
        <v>10</v>
      </c>
      <c r="C3467" s="3">
        <v>10</v>
      </c>
      <c r="D3467" s="3">
        <v>496.47</v>
      </c>
      <c r="E3467" s="3">
        <v>0.96404400000000001</v>
      </c>
      <c r="F3467" s="3">
        <v>87212</v>
      </c>
      <c r="G3467" s="3" t="s">
        <v>4796</v>
      </c>
      <c r="H3467" s="3" t="s">
        <v>12073</v>
      </c>
      <c r="I3467" s="3">
        <v>1997291.9480000001</v>
      </c>
      <c r="J3467" s="3">
        <v>1736547.7760000001</v>
      </c>
      <c r="K3467" s="3">
        <v>1681095.7320000001</v>
      </c>
      <c r="L3467" s="3">
        <v>1804978.4850000001</v>
      </c>
      <c r="M3467" s="3">
        <v>2008053.9010000001</v>
      </c>
      <c r="N3467" s="3">
        <v>1688025.55</v>
      </c>
      <c r="O3467" s="3">
        <v>1701079.8640000001</v>
      </c>
      <c r="P3467" s="3">
        <v>1799053.1</v>
      </c>
    </row>
    <row r="3468" spans="1:16" x14ac:dyDescent="0.2">
      <c r="A3468" s="3" t="s">
        <v>12922</v>
      </c>
      <c r="B3468" s="3">
        <v>3</v>
      </c>
      <c r="C3468" s="3">
        <v>3</v>
      </c>
      <c r="D3468" s="3">
        <v>172.35</v>
      </c>
      <c r="E3468" s="3">
        <v>0.96419600000000005</v>
      </c>
      <c r="F3468" s="3">
        <v>11863</v>
      </c>
      <c r="G3468" s="3" t="s">
        <v>5748</v>
      </c>
      <c r="H3468" s="3" t="s">
        <v>12923</v>
      </c>
      <c r="I3468" s="3">
        <v>3142952.9070000001</v>
      </c>
      <c r="J3468" s="3">
        <v>2835957.9980000001</v>
      </c>
      <c r="K3468" s="3">
        <v>3057786.5419999999</v>
      </c>
      <c r="L3468" s="3">
        <v>3012232.4819999998</v>
      </c>
      <c r="M3468" s="3">
        <v>3301283.4029999999</v>
      </c>
      <c r="N3468" s="3">
        <v>3050136.4780000001</v>
      </c>
      <c r="O3468" s="3">
        <v>2680454.463</v>
      </c>
      <c r="P3468" s="3">
        <v>3010624.8</v>
      </c>
    </row>
    <row r="3469" spans="1:16" x14ac:dyDescent="0.2">
      <c r="A3469" s="3" t="s">
        <v>12146</v>
      </c>
      <c r="B3469" s="3">
        <v>2</v>
      </c>
      <c r="C3469" s="3">
        <v>2</v>
      </c>
      <c r="D3469" s="3">
        <v>122.8</v>
      </c>
      <c r="E3469" s="3">
        <v>0.96429399999999998</v>
      </c>
      <c r="F3469" s="3">
        <v>83910</v>
      </c>
      <c r="G3469" s="3" t="s">
        <v>4882</v>
      </c>
      <c r="H3469" s="3" t="s">
        <v>12147</v>
      </c>
      <c r="I3469" s="3">
        <v>162995.87520000001</v>
      </c>
      <c r="J3469" s="3">
        <v>127072.29580000001</v>
      </c>
      <c r="K3469" s="3">
        <v>64265.91173</v>
      </c>
      <c r="L3469" s="3">
        <v>118111.3609</v>
      </c>
      <c r="M3469" s="3">
        <v>149600.32980000001</v>
      </c>
      <c r="N3469" s="3">
        <v>81322.205960000007</v>
      </c>
      <c r="O3469" s="3">
        <v>114685.7303</v>
      </c>
      <c r="P3469" s="3">
        <v>115202.76</v>
      </c>
    </row>
    <row r="3470" spans="1:16" x14ac:dyDescent="0.2">
      <c r="A3470" s="3" t="s">
        <v>7901</v>
      </c>
      <c r="B3470" s="3">
        <v>96</v>
      </c>
      <c r="C3470" s="3">
        <v>12</v>
      </c>
      <c r="D3470" s="3">
        <v>9188.31</v>
      </c>
      <c r="E3470" s="3">
        <v>0.96440400000000004</v>
      </c>
      <c r="F3470" s="3">
        <v>49639</v>
      </c>
      <c r="G3470" s="3" t="s">
        <v>235</v>
      </c>
      <c r="H3470" s="3" t="s">
        <v>7902</v>
      </c>
      <c r="I3470" s="3">
        <v>96283705.040000007</v>
      </c>
      <c r="J3470" s="3">
        <v>94019920.719999999</v>
      </c>
      <c r="K3470" s="3">
        <v>104192092.2</v>
      </c>
      <c r="L3470" s="3">
        <v>98165239.299999997</v>
      </c>
      <c r="M3470" s="3">
        <v>109802979.09999999</v>
      </c>
      <c r="N3470" s="3">
        <v>91410478.769999996</v>
      </c>
      <c r="O3470" s="3">
        <v>93091601.599999994</v>
      </c>
      <c r="P3470" s="3">
        <v>98101687</v>
      </c>
    </row>
    <row r="3471" spans="1:16" x14ac:dyDescent="0.2">
      <c r="A3471" s="3" t="s">
        <v>13198</v>
      </c>
      <c r="B3471" s="3">
        <v>6</v>
      </c>
      <c r="C3471" s="3">
        <v>5</v>
      </c>
      <c r="D3471" s="3">
        <v>316.27999999999997</v>
      </c>
      <c r="E3471" s="3">
        <v>0.96443900000000005</v>
      </c>
      <c r="F3471" s="3">
        <v>170718</v>
      </c>
      <c r="G3471" s="3" t="s">
        <v>6054</v>
      </c>
      <c r="H3471" s="3" t="s">
        <v>13199</v>
      </c>
      <c r="I3471" s="3">
        <v>692505.69039999996</v>
      </c>
      <c r="J3471" s="3">
        <v>786507.89040000003</v>
      </c>
      <c r="K3471" s="3">
        <v>818970.55469999998</v>
      </c>
      <c r="L3471" s="3">
        <v>765994.71180000005</v>
      </c>
      <c r="M3471" s="3">
        <v>855996.54819999996</v>
      </c>
      <c r="N3471" s="3">
        <v>677682.73880000005</v>
      </c>
      <c r="O3471" s="3">
        <v>778257.47250000003</v>
      </c>
      <c r="P3471" s="3">
        <v>770645.59</v>
      </c>
    </row>
    <row r="3472" spans="1:16" x14ac:dyDescent="0.2">
      <c r="A3472" s="3" t="s">
        <v>14901</v>
      </c>
      <c r="B3472" s="3">
        <v>1</v>
      </c>
      <c r="C3472" s="3">
        <v>1</v>
      </c>
      <c r="D3472" s="3">
        <v>23.57</v>
      </c>
      <c r="E3472" s="3">
        <v>0.96523199999999998</v>
      </c>
      <c r="F3472" s="3">
        <v>106622</v>
      </c>
      <c r="G3472" s="3" t="s">
        <v>4058</v>
      </c>
      <c r="H3472" s="3" t="s">
        <v>14902</v>
      </c>
      <c r="I3472" s="3">
        <v>754863.67669999995</v>
      </c>
      <c r="J3472" s="3">
        <v>900521.87450000003</v>
      </c>
      <c r="K3472" s="3">
        <v>1054303.0179999999</v>
      </c>
      <c r="L3472" s="3">
        <v>903229.52309999999</v>
      </c>
      <c r="M3472" s="3">
        <v>718393.67689999996</v>
      </c>
      <c r="N3472" s="3">
        <v>984455.06579999998</v>
      </c>
      <c r="O3472" s="3">
        <v>993307.54760000005</v>
      </c>
      <c r="P3472" s="3">
        <v>898718.76</v>
      </c>
    </row>
    <row r="3473" spans="1:16" x14ac:dyDescent="0.2">
      <c r="A3473" s="3" t="s">
        <v>7757</v>
      </c>
      <c r="B3473" s="3">
        <v>1</v>
      </c>
      <c r="C3473" s="3">
        <v>1</v>
      </c>
      <c r="D3473" s="3">
        <v>49.54</v>
      </c>
      <c r="E3473" s="3">
        <v>0.96527799999999997</v>
      </c>
      <c r="F3473" s="3">
        <v>50570</v>
      </c>
      <c r="G3473" s="3" t="s">
        <v>67</v>
      </c>
      <c r="H3473" s="3" t="s">
        <v>7758</v>
      </c>
      <c r="I3473" s="3">
        <v>25491.928199999998</v>
      </c>
      <c r="J3473" s="3">
        <v>50008.073949999998</v>
      </c>
      <c r="K3473" s="3">
        <v>64061.059240000002</v>
      </c>
      <c r="L3473" s="3">
        <v>46520.353799999997</v>
      </c>
      <c r="M3473" s="3">
        <v>64386.486510000002</v>
      </c>
      <c r="N3473" s="3">
        <v>39887.659749999999</v>
      </c>
      <c r="O3473" s="3">
        <v>30277.517110000001</v>
      </c>
      <c r="P3473" s="3">
        <v>44850.553999999996</v>
      </c>
    </row>
    <row r="3474" spans="1:16" x14ac:dyDescent="0.2">
      <c r="A3474" s="3" t="s">
        <v>13452</v>
      </c>
      <c r="B3474" s="3">
        <v>1</v>
      </c>
      <c r="C3474" s="3">
        <v>1</v>
      </c>
      <c r="D3474" s="3">
        <v>72.09</v>
      </c>
      <c r="E3474" s="3">
        <v>0.965387</v>
      </c>
      <c r="F3474" s="3">
        <v>8758</v>
      </c>
      <c r="G3474" s="3" t="s">
        <v>6344</v>
      </c>
      <c r="H3474" s="3" t="s">
        <v>13453</v>
      </c>
      <c r="I3474" s="3">
        <v>199032.13649999999</v>
      </c>
      <c r="J3474" s="3">
        <v>378290.82490000001</v>
      </c>
      <c r="K3474" s="3">
        <v>313656.44390000001</v>
      </c>
      <c r="L3474" s="3">
        <v>296993.13510000001</v>
      </c>
      <c r="M3474" s="3">
        <v>207576.89619999999</v>
      </c>
      <c r="N3474" s="3">
        <v>303003.21950000001</v>
      </c>
      <c r="O3474" s="3">
        <v>362603.71919999999</v>
      </c>
      <c r="P3474" s="3">
        <v>291061.28000000003</v>
      </c>
    </row>
    <row r="3475" spans="1:16" x14ac:dyDescent="0.2">
      <c r="A3475" s="3" t="s">
        <v>12932</v>
      </c>
      <c r="B3475" s="3">
        <v>2</v>
      </c>
      <c r="C3475" s="3">
        <v>1</v>
      </c>
      <c r="D3475" s="3">
        <v>70.209999999999994</v>
      </c>
      <c r="E3475" s="3">
        <v>0.965584</v>
      </c>
      <c r="F3475" s="3">
        <v>51707</v>
      </c>
      <c r="G3475" s="3" t="s">
        <v>5758</v>
      </c>
      <c r="H3475" s="3" t="s">
        <v>12933</v>
      </c>
      <c r="I3475" s="3">
        <v>504961.79180000001</v>
      </c>
      <c r="J3475" s="3">
        <v>184768.42370000001</v>
      </c>
      <c r="K3475" s="3">
        <v>112126.16800000001</v>
      </c>
      <c r="L3475" s="3">
        <v>267285.46120000002</v>
      </c>
      <c r="M3475" s="3">
        <v>296483.26799999998</v>
      </c>
      <c r="N3475" s="3">
        <v>266060.92479999998</v>
      </c>
      <c r="O3475" s="3">
        <v>142044.78529999999</v>
      </c>
      <c r="P3475" s="3">
        <v>234862.99</v>
      </c>
    </row>
    <row r="3476" spans="1:16" x14ac:dyDescent="0.2">
      <c r="A3476" s="3" t="s">
        <v>13628</v>
      </c>
      <c r="B3476" s="3">
        <v>11</v>
      </c>
      <c r="C3476" s="3">
        <v>11</v>
      </c>
      <c r="D3476" s="3">
        <v>698.23</v>
      </c>
      <c r="E3476" s="3">
        <v>0.96570599999999995</v>
      </c>
      <c r="F3476" s="3">
        <v>51059</v>
      </c>
      <c r="G3476" s="3" t="s">
        <v>6538</v>
      </c>
      <c r="H3476" s="3" t="s">
        <v>13629</v>
      </c>
      <c r="I3476" s="3">
        <v>5790662.8470000001</v>
      </c>
      <c r="J3476" s="3">
        <v>6205624.7350000003</v>
      </c>
      <c r="K3476" s="3">
        <v>5647107.6569999997</v>
      </c>
      <c r="L3476" s="3">
        <v>5881131.7470000004</v>
      </c>
      <c r="M3476" s="3">
        <v>5768617.1859999998</v>
      </c>
      <c r="N3476" s="3">
        <v>5861984.6660000002</v>
      </c>
      <c r="O3476" s="3">
        <v>6026548.2290000003</v>
      </c>
      <c r="P3476" s="3">
        <v>5885716.7000000002</v>
      </c>
    </row>
    <row r="3477" spans="1:16" x14ac:dyDescent="0.2">
      <c r="A3477" s="3" t="s">
        <v>12308</v>
      </c>
      <c r="B3477" s="3">
        <v>5</v>
      </c>
      <c r="C3477" s="3">
        <v>5</v>
      </c>
      <c r="D3477" s="3">
        <v>351.6</v>
      </c>
      <c r="E3477" s="3">
        <v>0.96604900000000005</v>
      </c>
      <c r="F3477" s="3">
        <v>53400</v>
      </c>
      <c r="G3477" s="3" t="s">
        <v>5064</v>
      </c>
      <c r="H3477" s="3" t="s">
        <v>12309</v>
      </c>
      <c r="I3477" s="3">
        <v>730636.55299999996</v>
      </c>
      <c r="J3477" s="3">
        <v>399171.8345</v>
      </c>
      <c r="K3477" s="3">
        <v>512590.7476</v>
      </c>
      <c r="L3477" s="3">
        <v>547466.37840000005</v>
      </c>
      <c r="M3477" s="3">
        <v>688194.52339999995</v>
      </c>
      <c r="N3477" s="3">
        <v>435140.924</v>
      </c>
      <c r="O3477" s="3">
        <v>514412.1091</v>
      </c>
      <c r="P3477" s="3">
        <v>545915.85</v>
      </c>
    </row>
    <row r="3478" spans="1:16" x14ac:dyDescent="0.2">
      <c r="A3478" s="3" t="s">
        <v>14903</v>
      </c>
      <c r="B3478" s="3">
        <v>1</v>
      </c>
      <c r="C3478" s="3">
        <v>1</v>
      </c>
      <c r="D3478" s="3">
        <v>34.44</v>
      </c>
      <c r="E3478" s="3">
        <v>0.96629799999999999</v>
      </c>
      <c r="F3478" s="3">
        <v>34866</v>
      </c>
      <c r="G3478" s="3" t="s">
        <v>4534</v>
      </c>
      <c r="H3478" s="3" t="s">
        <v>14904</v>
      </c>
      <c r="I3478" s="3">
        <v>28973.77605</v>
      </c>
      <c r="J3478" s="3">
        <v>29272.251219999998</v>
      </c>
      <c r="K3478" s="3">
        <v>64940.589919999999</v>
      </c>
      <c r="L3478" s="3">
        <v>41062.205730000001</v>
      </c>
      <c r="M3478" s="3">
        <v>32603.996620000002</v>
      </c>
      <c r="N3478" s="3">
        <v>42781.796049999997</v>
      </c>
      <c r="O3478" s="3">
        <v>41007.900110000002</v>
      </c>
      <c r="P3478" s="3">
        <v>38797.898000000001</v>
      </c>
    </row>
    <row r="3479" spans="1:16" x14ac:dyDescent="0.2">
      <c r="A3479" s="3" t="s">
        <v>13196</v>
      </c>
      <c r="B3479" s="3">
        <v>2</v>
      </c>
      <c r="C3479" s="3">
        <v>2</v>
      </c>
      <c r="D3479" s="3">
        <v>68.75</v>
      </c>
      <c r="E3479" s="3">
        <v>0.96641699999999997</v>
      </c>
      <c r="F3479" s="3">
        <v>46861</v>
      </c>
      <c r="G3479" s="3" t="s">
        <v>6052</v>
      </c>
      <c r="H3479" s="3" t="s">
        <v>13197</v>
      </c>
      <c r="I3479" s="3">
        <v>153827.98620000001</v>
      </c>
      <c r="J3479" s="3">
        <v>72422.390270000004</v>
      </c>
      <c r="K3479" s="3">
        <v>81896.679520000005</v>
      </c>
      <c r="L3479" s="3">
        <v>102715.6853</v>
      </c>
      <c r="M3479" s="3">
        <v>208274.5073</v>
      </c>
      <c r="N3479" s="3">
        <v>34077.13652</v>
      </c>
      <c r="O3479" s="3">
        <v>139277.09</v>
      </c>
      <c r="P3479" s="3">
        <v>127209.58</v>
      </c>
    </row>
    <row r="3480" spans="1:16" x14ac:dyDescent="0.2">
      <c r="A3480" s="3" t="s">
        <v>11886</v>
      </c>
      <c r="B3480" s="3">
        <v>5</v>
      </c>
      <c r="C3480" s="3">
        <v>5</v>
      </c>
      <c r="D3480" s="3">
        <v>228.25</v>
      </c>
      <c r="E3480" s="3">
        <v>0.96647700000000003</v>
      </c>
      <c r="F3480" s="3">
        <v>31706</v>
      </c>
      <c r="G3480" s="3" t="s">
        <v>4588</v>
      </c>
      <c r="H3480" s="3" t="s">
        <v>11887</v>
      </c>
      <c r="I3480" s="3">
        <v>2048623.8370000001</v>
      </c>
      <c r="J3480" s="3">
        <v>1443334.949</v>
      </c>
      <c r="K3480" s="3">
        <v>1335452.5789999999</v>
      </c>
      <c r="L3480" s="3">
        <v>1609137.122</v>
      </c>
      <c r="M3480" s="3">
        <v>1747284.389</v>
      </c>
      <c r="N3480" s="3">
        <v>1580525.9180000001</v>
      </c>
      <c r="O3480" s="3">
        <v>1402091.2239999999</v>
      </c>
      <c r="P3480" s="3">
        <v>1576633.8</v>
      </c>
    </row>
    <row r="3481" spans="1:16" x14ac:dyDescent="0.2">
      <c r="A3481" s="3" t="s">
        <v>12992</v>
      </c>
      <c r="B3481" s="3">
        <v>6</v>
      </c>
      <c r="C3481" s="3">
        <v>5</v>
      </c>
      <c r="D3481" s="3">
        <v>295.20999999999998</v>
      </c>
      <c r="E3481" s="3">
        <v>0.966553</v>
      </c>
      <c r="F3481" s="3">
        <v>82792</v>
      </c>
      <c r="G3481" s="3" t="s">
        <v>5826</v>
      </c>
      <c r="H3481" s="3" t="s">
        <v>12993</v>
      </c>
      <c r="I3481" s="3">
        <v>2844178.0869999998</v>
      </c>
      <c r="J3481" s="3">
        <v>1930951.348</v>
      </c>
      <c r="K3481" s="3">
        <v>1521791.048</v>
      </c>
      <c r="L3481" s="3">
        <v>2098973.4939999999</v>
      </c>
      <c r="M3481" s="3">
        <v>2057592.7509999999</v>
      </c>
      <c r="N3481" s="3">
        <v>2042235.0360000001</v>
      </c>
      <c r="O3481" s="3">
        <v>1940757.9790000001</v>
      </c>
      <c r="P3481" s="3">
        <v>2013528.6</v>
      </c>
    </row>
    <row r="3482" spans="1:16" x14ac:dyDescent="0.2">
      <c r="A3482" s="3" t="s">
        <v>14905</v>
      </c>
      <c r="B3482" s="3">
        <v>1</v>
      </c>
      <c r="C3482" s="3">
        <v>1</v>
      </c>
      <c r="D3482" s="3">
        <v>20.22</v>
      </c>
      <c r="E3482" s="3">
        <v>0.96674000000000004</v>
      </c>
      <c r="F3482" s="3">
        <v>67797</v>
      </c>
      <c r="G3482" s="3" t="s">
        <v>2014</v>
      </c>
      <c r="H3482" s="3" t="s">
        <v>14906</v>
      </c>
      <c r="I3482" s="3">
        <v>5093771.4970000004</v>
      </c>
      <c r="J3482" s="3">
        <v>5286462.9380000001</v>
      </c>
      <c r="K3482" s="3">
        <v>6327418.8320000004</v>
      </c>
      <c r="L3482" s="3">
        <v>5569217.7560000001</v>
      </c>
      <c r="M3482" s="3">
        <v>4932423.6670000004</v>
      </c>
      <c r="N3482" s="3">
        <v>5643432.4170000004</v>
      </c>
      <c r="O3482" s="3">
        <v>6048326.1840000004</v>
      </c>
      <c r="P3482" s="3">
        <v>5541394.0999999996</v>
      </c>
    </row>
    <row r="3483" spans="1:16" x14ac:dyDescent="0.2">
      <c r="A3483" s="3" t="s">
        <v>13994</v>
      </c>
      <c r="B3483" s="3">
        <v>1</v>
      </c>
      <c r="C3483" s="3">
        <v>1</v>
      </c>
      <c r="D3483" s="3">
        <v>58.52</v>
      </c>
      <c r="E3483" s="3">
        <v>0.96722399999999997</v>
      </c>
      <c r="F3483" s="3">
        <v>20508</v>
      </c>
      <c r="G3483" s="3" t="s">
        <v>6944</v>
      </c>
      <c r="H3483" s="3" t="s">
        <v>13995</v>
      </c>
      <c r="I3483" s="3">
        <v>535716.32209999999</v>
      </c>
      <c r="J3483" s="3">
        <v>261978.0197</v>
      </c>
      <c r="K3483" s="3">
        <v>305549.60460000002</v>
      </c>
      <c r="L3483" s="3">
        <v>367747.98220000003</v>
      </c>
      <c r="M3483" s="3">
        <v>279226.5797</v>
      </c>
      <c r="N3483" s="3">
        <v>379563.14199999999</v>
      </c>
      <c r="O3483" s="3">
        <v>418052.56689999998</v>
      </c>
      <c r="P3483" s="3">
        <v>358947.43</v>
      </c>
    </row>
    <row r="3484" spans="1:16" x14ac:dyDescent="0.2">
      <c r="A3484" s="3" t="s">
        <v>10080</v>
      </c>
      <c r="B3484" s="3">
        <v>3</v>
      </c>
      <c r="C3484" s="3">
        <v>3</v>
      </c>
      <c r="D3484" s="3">
        <v>108.74</v>
      </c>
      <c r="E3484" s="3">
        <v>0.967225</v>
      </c>
      <c r="F3484" s="3">
        <v>44867</v>
      </c>
      <c r="G3484" s="3" t="s">
        <v>2616</v>
      </c>
      <c r="H3484" s="3" t="s">
        <v>10081</v>
      </c>
      <c r="I3484" s="3">
        <v>627809.94299999997</v>
      </c>
      <c r="J3484" s="3">
        <v>509508.09940000001</v>
      </c>
      <c r="K3484" s="3">
        <v>638246.66029999999</v>
      </c>
      <c r="L3484" s="3">
        <v>591854.90090000001</v>
      </c>
      <c r="M3484" s="3">
        <v>759808.80550000002</v>
      </c>
      <c r="N3484" s="3">
        <v>490336.51490000001</v>
      </c>
      <c r="O3484" s="3">
        <v>537181.2341</v>
      </c>
      <c r="P3484" s="3">
        <v>595775.52</v>
      </c>
    </row>
    <row r="3485" spans="1:16" x14ac:dyDescent="0.2">
      <c r="A3485" s="3" t="s">
        <v>11824</v>
      </c>
      <c r="B3485" s="3">
        <v>2</v>
      </c>
      <c r="C3485" s="3">
        <v>1</v>
      </c>
      <c r="D3485" s="3">
        <v>49.01</v>
      </c>
      <c r="E3485" s="3">
        <v>0.967337</v>
      </c>
      <c r="F3485" s="3">
        <v>211473</v>
      </c>
      <c r="G3485" s="3" t="s">
        <v>4522</v>
      </c>
      <c r="H3485" s="3" t="s">
        <v>11825</v>
      </c>
      <c r="I3485" s="3">
        <v>41681.47294</v>
      </c>
      <c r="J3485" s="3">
        <v>36578.824339999999</v>
      </c>
      <c r="K3485" s="3">
        <v>30576.060750000001</v>
      </c>
      <c r="L3485" s="3">
        <v>36278.786010000003</v>
      </c>
      <c r="M3485" s="3">
        <v>62208.74886</v>
      </c>
      <c r="N3485" s="3">
        <v>17782.080880000001</v>
      </c>
      <c r="O3485" s="3">
        <v>40112.620779999997</v>
      </c>
      <c r="P3485" s="3">
        <v>40034.483999999997</v>
      </c>
    </row>
    <row r="3486" spans="1:16" x14ac:dyDescent="0.2">
      <c r="A3486" s="3" t="s">
        <v>13506</v>
      </c>
      <c r="B3486" s="3">
        <v>9</v>
      </c>
      <c r="C3486" s="3">
        <v>7</v>
      </c>
      <c r="D3486" s="3">
        <v>407</v>
      </c>
      <c r="E3486" s="3">
        <v>0.96763900000000003</v>
      </c>
      <c r="F3486" s="3">
        <v>35246</v>
      </c>
      <c r="G3486" s="3" t="s">
        <v>6404</v>
      </c>
      <c r="H3486" s="3" t="s">
        <v>13507</v>
      </c>
      <c r="I3486" s="3">
        <v>3142205.176</v>
      </c>
      <c r="J3486" s="3">
        <v>2804911.5789999999</v>
      </c>
      <c r="K3486" s="3">
        <v>2967197.8119999999</v>
      </c>
      <c r="L3486" s="3">
        <v>2971438.1889999998</v>
      </c>
      <c r="M3486" s="3">
        <v>3455542.0060000001</v>
      </c>
      <c r="N3486" s="3">
        <v>2994718.7910000002</v>
      </c>
      <c r="O3486" s="3">
        <v>2557705.6869999999</v>
      </c>
      <c r="P3486" s="3">
        <v>3002655.5</v>
      </c>
    </row>
    <row r="3487" spans="1:16" x14ac:dyDescent="0.2">
      <c r="A3487" s="3" t="s">
        <v>10002</v>
      </c>
      <c r="B3487" s="3">
        <v>18</v>
      </c>
      <c r="C3487" s="3">
        <v>10</v>
      </c>
      <c r="D3487" s="3">
        <v>1040.53</v>
      </c>
      <c r="E3487" s="3">
        <v>0.96773299999999995</v>
      </c>
      <c r="F3487" s="3">
        <v>15112</v>
      </c>
      <c r="G3487" s="3" t="s">
        <v>2530</v>
      </c>
      <c r="H3487" s="3" t="s">
        <v>10003</v>
      </c>
      <c r="I3487" s="3">
        <v>42740677.060000002</v>
      </c>
      <c r="J3487" s="3">
        <v>52316171.960000001</v>
      </c>
      <c r="K3487" s="3">
        <v>43567480.619999997</v>
      </c>
      <c r="L3487" s="3">
        <v>46208109.880000003</v>
      </c>
      <c r="M3487" s="3">
        <v>39754852.859999999</v>
      </c>
      <c r="N3487" s="3">
        <v>51278713.329999998</v>
      </c>
      <c r="O3487" s="3">
        <v>48411162.520000003</v>
      </c>
      <c r="P3487" s="3">
        <v>46481576</v>
      </c>
    </row>
    <row r="3488" spans="1:16" x14ac:dyDescent="0.2">
      <c r="A3488" s="3" t="s">
        <v>8013</v>
      </c>
      <c r="B3488" s="3">
        <v>3</v>
      </c>
      <c r="C3488" s="3">
        <v>2</v>
      </c>
      <c r="D3488" s="3">
        <v>71.34</v>
      </c>
      <c r="E3488" s="3">
        <v>0.96779400000000004</v>
      </c>
      <c r="F3488" s="3">
        <v>392088</v>
      </c>
      <c r="G3488" s="3" t="s">
        <v>359</v>
      </c>
      <c r="H3488" s="3" t="s">
        <v>8014</v>
      </c>
      <c r="I3488" s="3">
        <v>305664.87880000001</v>
      </c>
      <c r="J3488" s="3">
        <v>122055.6342</v>
      </c>
      <c r="K3488" s="3">
        <v>141603.59580000001</v>
      </c>
      <c r="L3488" s="3">
        <v>189774.7029</v>
      </c>
      <c r="M3488" s="3">
        <v>196913.3106</v>
      </c>
      <c r="N3488" s="3">
        <v>172549.55900000001</v>
      </c>
      <c r="O3488" s="3">
        <v>149678.78339999999</v>
      </c>
      <c r="P3488" s="3">
        <v>173047.22</v>
      </c>
    </row>
    <row r="3489" spans="1:16" x14ac:dyDescent="0.2">
      <c r="A3489" s="3" t="s">
        <v>10990</v>
      </c>
      <c r="B3489" s="3">
        <v>2</v>
      </c>
      <c r="C3489" s="3">
        <v>2</v>
      </c>
      <c r="D3489" s="3">
        <v>42.65</v>
      </c>
      <c r="E3489" s="3">
        <v>0.96865699999999999</v>
      </c>
      <c r="F3489" s="3">
        <v>38726</v>
      </c>
      <c r="G3489" s="3" t="s">
        <v>3616</v>
      </c>
      <c r="H3489" s="3" t="s">
        <v>10991</v>
      </c>
      <c r="I3489" s="3">
        <v>1129173.3799999999</v>
      </c>
      <c r="J3489" s="3">
        <v>1741735.111</v>
      </c>
      <c r="K3489" s="3">
        <v>2009794.3970000001</v>
      </c>
      <c r="L3489" s="3">
        <v>1626900.963</v>
      </c>
      <c r="M3489" s="3">
        <v>1762049.7549999999</v>
      </c>
      <c r="N3489" s="3">
        <v>1234998.075</v>
      </c>
      <c r="O3489" s="3">
        <v>1769106.5619999999</v>
      </c>
      <c r="P3489" s="3">
        <v>1588718.1</v>
      </c>
    </row>
    <row r="3490" spans="1:16" x14ac:dyDescent="0.2">
      <c r="A3490" s="3" t="s">
        <v>13226</v>
      </c>
      <c r="B3490" s="3">
        <v>19</v>
      </c>
      <c r="C3490" s="3">
        <v>16</v>
      </c>
      <c r="D3490" s="3">
        <v>1104.18</v>
      </c>
      <c r="E3490" s="3">
        <v>0.96890500000000002</v>
      </c>
      <c r="F3490" s="3">
        <v>61471</v>
      </c>
      <c r="G3490" s="3" t="s">
        <v>6084</v>
      </c>
      <c r="H3490" s="3" t="s">
        <v>13227</v>
      </c>
      <c r="I3490" s="3">
        <v>27907273.149999999</v>
      </c>
      <c r="J3490" s="3">
        <v>30917414.149999999</v>
      </c>
      <c r="K3490" s="3">
        <v>31955770.84</v>
      </c>
      <c r="L3490" s="3">
        <v>30260152.710000001</v>
      </c>
      <c r="M3490" s="3">
        <v>30104305.059999999</v>
      </c>
      <c r="N3490" s="3">
        <v>30046759.690000001</v>
      </c>
      <c r="O3490" s="3">
        <v>30327365.32</v>
      </c>
      <c r="P3490" s="3">
        <v>30159477</v>
      </c>
    </row>
    <row r="3491" spans="1:16" x14ac:dyDescent="0.2">
      <c r="A3491" s="3" t="s">
        <v>8409</v>
      </c>
      <c r="B3491" s="3">
        <v>22</v>
      </c>
      <c r="C3491" s="3">
        <v>22</v>
      </c>
      <c r="D3491" s="3">
        <v>1651.12</v>
      </c>
      <c r="E3491" s="3">
        <v>0.96923300000000001</v>
      </c>
      <c r="F3491" s="3">
        <v>36132</v>
      </c>
      <c r="G3491" s="3" t="s">
        <v>781</v>
      </c>
      <c r="H3491" s="3" t="s">
        <v>8410</v>
      </c>
      <c r="I3491" s="3">
        <v>92043771.069999993</v>
      </c>
      <c r="J3491" s="3">
        <v>107111997.40000001</v>
      </c>
      <c r="K3491" s="3">
        <v>106441614</v>
      </c>
      <c r="L3491" s="3">
        <v>101865794.2</v>
      </c>
      <c r="M3491" s="3">
        <v>90841190.75</v>
      </c>
      <c r="N3491" s="3">
        <v>99688410.340000004</v>
      </c>
      <c r="O3491" s="3">
        <v>114690954.09999999</v>
      </c>
      <c r="P3491" s="3">
        <v>101740185</v>
      </c>
    </row>
    <row r="3492" spans="1:16" x14ac:dyDescent="0.2">
      <c r="A3492" s="3" t="s">
        <v>13252</v>
      </c>
      <c r="B3492" s="3">
        <v>7</v>
      </c>
      <c r="C3492" s="3">
        <v>4</v>
      </c>
      <c r="D3492" s="3">
        <v>241.67</v>
      </c>
      <c r="E3492" s="3">
        <v>0.97014999999999996</v>
      </c>
      <c r="F3492" s="3">
        <v>54580</v>
      </c>
      <c r="G3492" s="3" t="s">
        <v>6114</v>
      </c>
      <c r="H3492" s="3" t="s">
        <v>13253</v>
      </c>
      <c r="I3492" s="3">
        <v>533655.20059999998</v>
      </c>
      <c r="J3492" s="3">
        <v>800726.55350000004</v>
      </c>
      <c r="K3492" s="3">
        <v>908007.39500000002</v>
      </c>
      <c r="L3492" s="3">
        <v>747463.04969999997</v>
      </c>
      <c r="M3492" s="3">
        <v>705464.73659999995</v>
      </c>
      <c r="N3492" s="3">
        <v>755880.97549999994</v>
      </c>
      <c r="O3492" s="3">
        <v>713696.25989999995</v>
      </c>
      <c r="P3492" s="3">
        <v>725013.99</v>
      </c>
    </row>
    <row r="3493" spans="1:16" x14ac:dyDescent="0.2">
      <c r="A3493" s="3" t="s">
        <v>8135</v>
      </c>
      <c r="B3493" s="3">
        <v>9</v>
      </c>
      <c r="C3493" s="3">
        <v>7</v>
      </c>
      <c r="D3493" s="3">
        <v>394.91</v>
      </c>
      <c r="E3493" s="3">
        <v>0.970221</v>
      </c>
      <c r="F3493" s="3">
        <v>131470</v>
      </c>
      <c r="G3493" s="3" t="s">
        <v>489</v>
      </c>
      <c r="H3493" s="3" t="s">
        <v>8136</v>
      </c>
      <c r="I3493" s="3">
        <v>1749136.34</v>
      </c>
      <c r="J3493" s="3">
        <v>1803749.2039999999</v>
      </c>
      <c r="K3493" s="3">
        <v>1492260.4709999999</v>
      </c>
      <c r="L3493" s="3">
        <v>1681715.338</v>
      </c>
      <c r="M3493" s="3">
        <v>1671945.1810000001</v>
      </c>
      <c r="N3493" s="3">
        <v>1617800.544</v>
      </c>
      <c r="O3493" s="3">
        <v>1753759.38</v>
      </c>
      <c r="P3493" s="3">
        <v>1681168.4</v>
      </c>
    </row>
    <row r="3494" spans="1:16" x14ac:dyDescent="0.2">
      <c r="A3494" s="3" t="s">
        <v>13790</v>
      </c>
      <c r="B3494" s="3">
        <v>13</v>
      </c>
      <c r="C3494" s="3">
        <v>13</v>
      </c>
      <c r="D3494" s="3">
        <v>742.12</v>
      </c>
      <c r="E3494" s="3">
        <v>0.97038899999999995</v>
      </c>
      <c r="F3494" s="3">
        <v>42189</v>
      </c>
      <c r="G3494" s="3" t="s">
        <v>6708</v>
      </c>
      <c r="H3494" s="3" t="s">
        <v>13791</v>
      </c>
      <c r="I3494" s="3">
        <v>7820724.0199999996</v>
      </c>
      <c r="J3494" s="3">
        <v>8748099.4399999995</v>
      </c>
      <c r="K3494" s="3">
        <v>8465186.1410000008</v>
      </c>
      <c r="L3494" s="3">
        <v>8344669.8669999996</v>
      </c>
      <c r="M3494" s="3">
        <v>7558192.6189999999</v>
      </c>
      <c r="N3494" s="3">
        <v>8357378.6600000001</v>
      </c>
      <c r="O3494" s="3">
        <v>9100400.9989999998</v>
      </c>
      <c r="P3494" s="3">
        <v>8338657.4000000004</v>
      </c>
    </row>
    <row r="3495" spans="1:16" x14ac:dyDescent="0.2">
      <c r="A3495" s="3" t="s">
        <v>10185</v>
      </c>
      <c r="B3495" s="3">
        <v>16</v>
      </c>
      <c r="C3495" s="3">
        <v>15</v>
      </c>
      <c r="D3495" s="3">
        <v>876.51</v>
      </c>
      <c r="E3495" s="3">
        <v>0.97048699999999999</v>
      </c>
      <c r="F3495" s="3">
        <v>16076</v>
      </c>
      <c r="G3495" s="3" t="s">
        <v>2728</v>
      </c>
      <c r="H3495" s="3" t="s">
        <v>10186</v>
      </c>
      <c r="I3495" s="3">
        <v>34790130.549999997</v>
      </c>
      <c r="J3495" s="3">
        <v>36734265.950000003</v>
      </c>
      <c r="K3495" s="3">
        <v>41890554.590000004</v>
      </c>
      <c r="L3495" s="3">
        <v>37804983.700000003</v>
      </c>
      <c r="M3495" s="3">
        <v>35833155.460000001</v>
      </c>
      <c r="N3495" s="3">
        <v>37207470.229999997</v>
      </c>
      <c r="O3495" s="3">
        <v>40467247.590000004</v>
      </c>
      <c r="P3495" s="3">
        <v>37835958</v>
      </c>
    </row>
    <row r="3496" spans="1:16" x14ac:dyDescent="0.2">
      <c r="A3496" s="3" t="s">
        <v>13596</v>
      </c>
      <c r="B3496" s="3">
        <v>3</v>
      </c>
      <c r="C3496" s="3">
        <v>3</v>
      </c>
      <c r="D3496" s="3">
        <v>171.85</v>
      </c>
      <c r="E3496" s="3">
        <v>0.97064099999999998</v>
      </c>
      <c r="F3496" s="3">
        <v>24962</v>
      </c>
      <c r="G3496" s="3" t="s">
        <v>6502</v>
      </c>
      <c r="H3496" s="3" t="s">
        <v>13597</v>
      </c>
      <c r="I3496" s="3">
        <v>726363.35230000003</v>
      </c>
      <c r="J3496" s="3">
        <v>981198.59470000002</v>
      </c>
      <c r="K3496" s="3">
        <v>1020115.824</v>
      </c>
      <c r="L3496" s="3">
        <v>909225.92370000004</v>
      </c>
      <c r="M3496" s="3">
        <v>763104.95790000004</v>
      </c>
      <c r="N3496" s="3">
        <v>863537.04630000005</v>
      </c>
      <c r="O3496" s="3">
        <v>1123797.145</v>
      </c>
      <c r="P3496" s="3">
        <v>916813.05</v>
      </c>
    </row>
    <row r="3497" spans="1:16" x14ac:dyDescent="0.2">
      <c r="A3497" s="3" t="s">
        <v>11964</v>
      </c>
      <c r="B3497" s="3">
        <v>3</v>
      </c>
      <c r="C3497" s="3">
        <v>3</v>
      </c>
      <c r="D3497" s="3">
        <v>160.29</v>
      </c>
      <c r="E3497" s="3">
        <v>0.97083600000000003</v>
      </c>
      <c r="F3497" s="3">
        <v>24705</v>
      </c>
      <c r="G3497" s="3" t="s">
        <v>4674</v>
      </c>
      <c r="H3497" s="3" t="s">
        <v>11965</v>
      </c>
      <c r="I3497" s="3">
        <v>667994.40359999996</v>
      </c>
      <c r="J3497" s="3">
        <v>925357.13419999997</v>
      </c>
      <c r="K3497" s="3">
        <v>565154.35829999996</v>
      </c>
      <c r="L3497" s="3">
        <v>719501.96539999999</v>
      </c>
      <c r="M3497" s="3">
        <v>521097.5453</v>
      </c>
      <c r="N3497" s="3">
        <v>726019.08669999999</v>
      </c>
      <c r="O3497" s="3">
        <v>900493.8774</v>
      </c>
      <c r="P3497" s="3">
        <v>715870.17</v>
      </c>
    </row>
    <row r="3498" spans="1:16" x14ac:dyDescent="0.2">
      <c r="A3498" s="3" t="s">
        <v>14907</v>
      </c>
      <c r="B3498" s="3">
        <v>1</v>
      </c>
      <c r="C3498" s="3">
        <v>1</v>
      </c>
      <c r="D3498" s="3">
        <v>34.6</v>
      </c>
      <c r="E3498" s="3">
        <v>0.97113300000000002</v>
      </c>
      <c r="F3498" s="3">
        <v>25118</v>
      </c>
      <c r="G3498" s="3" t="s">
        <v>233</v>
      </c>
      <c r="H3498" s="3" t="s">
        <v>14908</v>
      </c>
      <c r="I3498" s="3">
        <v>59476.285750000003</v>
      </c>
      <c r="J3498" s="3">
        <v>49786.997750000002</v>
      </c>
      <c r="K3498" s="3">
        <v>100078.48850000001</v>
      </c>
      <c r="L3498" s="3">
        <v>69780.590660000002</v>
      </c>
      <c r="M3498" s="3">
        <v>64156.005010000001</v>
      </c>
      <c r="N3498" s="3">
        <v>74033.915770000007</v>
      </c>
      <c r="O3498" s="3">
        <v>60844.407050000002</v>
      </c>
      <c r="P3498" s="3">
        <v>66344.775999999998</v>
      </c>
    </row>
    <row r="3499" spans="1:16" x14ac:dyDescent="0.2">
      <c r="A3499" s="3" t="s">
        <v>9616</v>
      </c>
      <c r="B3499" s="3">
        <v>4</v>
      </c>
      <c r="C3499" s="3">
        <v>4</v>
      </c>
      <c r="D3499" s="3">
        <v>130.80000000000001</v>
      </c>
      <c r="E3499" s="3">
        <v>0.97200900000000001</v>
      </c>
      <c r="F3499" s="3">
        <v>33646</v>
      </c>
      <c r="G3499" s="3" t="s">
        <v>2098</v>
      </c>
      <c r="H3499" s="3" t="s">
        <v>9617</v>
      </c>
      <c r="I3499" s="3">
        <v>703101.58070000005</v>
      </c>
      <c r="J3499" s="3">
        <v>823429.83290000004</v>
      </c>
      <c r="K3499" s="3">
        <v>1182673.9639999999</v>
      </c>
      <c r="L3499" s="3">
        <v>903068.45909999998</v>
      </c>
      <c r="M3499" s="3">
        <v>934761.49080000003</v>
      </c>
      <c r="N3499" s="3">
        <v>548580.19400000002</v>
      </c>
      <c r="O3499" s="3">
        <v>1292109.0830000001</v>
      </c>
      <c r="P3499" s="3">
        <v>925150.26</v>
      </c>
    </row>
    <row r="3500" spans="1:16" x14ac:dyDescent="0.2">
      <c r="A3500" s="3" t="s">
        <v>12650</v>
      </c>
      <c r="B3500" s="3">
        <v>7</v>
      </c>
      <c r="C3500" s="3">
        <v>7</v>
      </c>
      <c r="D3500" s="3">
        <v>300.45999999999998</v>
      </c>
      <c r="E3500" s="3">
        <v>0.97210700000000005</v>
      </c>
      <c r="F3500" s="3">
        <v>43296</v>
      </c>
      <c r="G3500" s="3" t="s">
        <v>5442</v>
      </c>
      <c r="H3500" s="3" t="s">
        <v>12651</v>
      </c>
      <c r="I3500" s="3">
        <v>2733652.9709999999</v>
      </c>
      <c r="J3500" s="3">
        <v>2659724.2059999998</v>
      </c>
      <c r="K3500" s="3">
        <v>3140525.55</v>
      </c>
      <c r="L3500" s="3">
        <v>2844634.2420000001</v>
      </c>
      <c r="M3500" s="3">
        <v>2866085.9670000002</v>
      </c>
      <c r="N3500" s="3">
        <v>3220009.1439999999</v>
      </c>
      <c r="O3500" s="3">
        <v>2499046.2200000002</v>
      </c>
      <c r="P3500" s="3">
        <v>2861713.8</v>
      </c>
    </row>
    <row r="3501" spans="1:16" x14ac:dyDescent="0.2">
      <c r="A3501" s="3" t="s">
        <v>12916</v>
      </c>
      <c r="B3501" s="3">
        <v>11</v>
      </c>
      <c r="C3501" s="3">
        <v>11</v>
      </c>
      <c r="D3501" s="3">
        <v>1208.69</v>
      </c>
      <c r="E3501" s="3">
        <v>0.972136</v>
      </c>
      <c r="F3501" s="3">
        <v>18069</v>
      </c>
      <c r="G3501" s="3" t="s">
        <v>5742</v>
      </c>
      <c r="H3501" s="3" t="s">
        <v>12917</v>
      </c>
      <c r="I3501" s="3">
        <v>189310643.5</v>
      </c>
      <c r="J3501" s="3">
        <v>213001695.5</v>
      </c>
      <c r="K3501" s="3">
        <v>246949220.5</v>
      </c>
      <c r="L3501" s="3">
        <v>216420519.80000001</v>
      </c>
      <c r="M3501" s="3">
        <v>192191042.19999999</v>
      </c>
      <c r="N3501" s="3">
        <v>249704789.90000001</v>
      </c>
      <c r="O3501" s="3">
        <v>210024548.90000001</v>
      </c>
      <c r="P3501" s="3">
        <v>217306794</v>
      </c>
    </row>
    <row r="3502" spans="1:16" x14ac:dyDescent="0.2">
      <c r="A3502" s="3" t="s">
        <v>11958</v>
      </c>
      <c r="B3502" s="3">
        <v>4</v>
      </c>
      <c r="C3502" s="3">
        <v>3</v>
      </c>
      <c r="D3502" s="3">
        <v>131.43</v>
      </c>
      <c r="E3502" s="3">
        <v>0.97251699999999996</v>
      </c>
      <c r="F3502" s="3">
        <v>184818</v>
      </c>
      <c r="G3502" s="3" t="s">
        <v>4666</v>
      </c>
      <c r="H3502" s="3" t="s">
        <v>11959</v>
      </c>
      <c r="I3502" s="3">
        <v>267162.67239999998</v>
      </c>
      <c r="J3502" s="3">
        <v>214266.2317</v>
      </c>
      <c r="K3502" s="3">
        <v>107477.5696</v>
      </c>
      <c r="L3502" s="3">
        <v>196302.15789999999</v>
      </c>
      <c r="M3502" s="3">
        <v>267677.50750000001</v>
      </c>
      <c r="N3502" s="3">
        <v>171599.37340000001</v>
      </c>
      <c r="O3502" s="3">
        <v>138976.16649999999</v>
      </c>
      <c r="P3502" s="3">
        <v>192751.02</v>
      </c>
    </row>
    <row r="3503" spans="1:16" x14ac:dyDescent="0.2">
      <c r="A3503" s="3" t="s">
        <v>11060</v>
      </c>
      <c r="B3503" s="3">
        <v>14</v>
      </c>
      <c r="C3503" s="3">
        <v>13</v>
      </c>
      <c r="D3503" s="3">
        <v>919.04</v>
      </c>
      <c r="E3503" s="3">
        <v>0.97265100000000004</v>
      </c>
      <c r="F3503" s="3">
        <v>21010</v>
      </c>
      <c r="G3503" s="3" t="s">
        <v>3700</v>
      </c>
      <c r="H3503" s="3" t="s">
        <v>11061</v>
      </c>
      <c r="I3503" s="3">
        <v>44099759.350000001</v>
      </c>
      <c r="J3503" s="3">
        <v>47494081.640000001</v>
      </c>
      <c r="K3503" s="3">
        <v>41168672.399999999</v>
      </c>
      <c r="L3503" s="3">
        <v>44254171.130000003</v>
      </c>
      <c r="M3503" s="3">
        <v>39709676.729999997</v>
      </c>
      <c r="N3503" s="3">
        <v>50971969.219999999</v>
      </c>
      <c r="O3503" s="3">
        <v>42995869.329999998</v>
      </c>
      <c r="P3503" s="3">
        <v>44559172</v>
      </c>
    </row>
    <row r="3504" spans="1:16" x14ac:dyDescent="0.2">
      <c r="A3504" s="3" t="s">
        <v>11574</v>
      </c>
      <c r="B3504" s="3">
        <v>21</v>
      </c>
      <c r="C3504" s="3">
        <v>15</v>
      </c>
      <c r="D3504" s="3">
        <v>1664.05</v>
      </c>
      <c r="E3504" s="3">
        <v>0.97326199999999996</v>
      </c>
      <c r="F3504" s="3">
        <v>32947</v>
      </c>
      <c r="G3504" s="3" t="s">
        <v>4254</v>
      </c>
      <c r="H3504" s="3" t="s">
        <v>11575</v>
      </c>
      <c r="I3504" s="3">
        <v>54401223.840000004</v>
      </c>
      <c r="J3504" s="3">
        <v>45393586.460000001</v>
      </c>
      <c r="K3504" s="3">
        <v>47930248.68</v>
      </c>
      <c r="L3504" s="3">
        <v>49241686.329999998</v>
      </c>
      <c r="M3504" s="3">
        <v>56354906.520000003</v>
      </c>
      <c r="N3504" s="3">
        <v>49932393.530000001</v>
      </c>
      <c r="O3504" s="3">
        <v>42504893.759999998</v>
      </c>
      <c r="P3504" s="3">
        <v>49597398</v>
      </c>
    </row>
    <row r="3505" spans="1:16" x14ac:dyDescent="0.2">
      <c r="A3505" s="3" t="s">
        <v>11182</v>
      </c>
      <c r="B3505" s="3">
        <v>16</v>
      </c>
      <c r="C3505" s="3">
        <v>15</v>
      </c>
      <c r="D3505" s="3">
        <v>1591.26</v>
      </c>
      <c r="E3505" s="3">
        <v>0.97388300000000005</v>
      </c>
      <c r="F3505" s="3">
        <v>21884</v>
      </c>
      <c r="G3505" s="3" t="s">
        <v>3832</v>
      </c>
      <c r="H3505" s="3" t="s">
        <v>11183</v>
      </c>
      <c r="I3505" s="3">
        <v>156266476</v>
      </c>
      <c r="J3505" s="3">
        <v>143136614.30000001</v>
      </c>
      <c r="K3505" s="3">
        <v>133939569.59999999</v>
      </c>
      <c r="L3505" s="3">
        <v>144447553.30000001</v>
      </c>
      <c r="M3505" s="3">
        <v>138806458.80000001</v>
      </c>
      <c r="N3505" s="3">
        <v>151270566</v>
      </c>
      <c r="O3505" s="3">
        <v>143444753.19999999</v>
      </c>
      <c r="P3505" s="3">
        <v>144507259</v>
      </c>
    </row>
    <row r="3506" spans="1:16" x14ac:dyDescent="0.2">
      <c r="A3506" s="3" t="s">
        <v>14909</v>
      </c>
      <c r="B3506" s="3">
        <v>1</v>
      </c>
      <c r="C3506" s="3">
        <v>1</v>
      </c>
      <c r="D3506" s="3">
        <v>29.03</v>
      </c>
      <c r="E3506" s="3">
        <v>0.97392800000000002</v>
      </c>
      <c r="F3506" s="3">
        <v>26319</v>
      </c>
      <c r="G3506" s="3" t="s">
        <v>6814</v>
      </c>
      <c r="H3506" s="3" t="s">
        <v>14910</v>
      </c>
      <c r="I3506" s="3">
        <v>153114.12959999999</v>
      </c>
      <c r="J3506" s="3">
        <v>254794.701</v>
      </c>
      <c r="K3506" s="3">
        <v>339890.71470000001</v>
      </c>
      <c r="L3506" s="3">
        <v>249266.51509999999</v>
      </c>
      <c r="M3506" s="3">
        <v>183552.09469999999</v>
      </c>
      <c r="N3506" s="3">
        <v>235465.3376</v>
      </c>
      <c r="O3506" s="3">
        <v>298219.62070000003</v>
      </c>
      <c r="P3506" s="3">
        <v>239079.02</v>
      </c>
    </row>
    <row r="3507" spans="1:16" x14ac:dyDescent="0.2">
      <c r="A3507" s="3" t="s">
        <v>11090</v>
      </c>
      <c r="B3507" s="3">
        <v>5</v>
      </c>
      <c r="C3507" s="3">
        <v>1</v>
      </c>
      <c r="D3507" s="3">
        <v>291.19</v>
      </c>
      <c r="E3507" s="3">
        <v>0.97416400000000003</v>
      </c>
      <c r="F3507" s="3">
        <v>13501</v>
      </c>
      <c r="G3507" s="3" t="s">
        <v>3732</v>
      </c>
      <c r="H3507" s="3" t="s">
        <v>11091</v>
      </c>
      <c r="I3507" s="3">
        <v>785024.38930000004</v>
      </c>
      <c r="J3507" s="3">
        <v>1175711.085</v>
      </c>
      <c r="K3507" s="3">
        <v>2623585.1809999999</v>
      </c>
      <c r="L3507" s="3">
        <v>1528106.885</v>
      </c>
      <c r="M3507" s="3">
        <v>1497281.449</v>
      </c>
      <c r="N3507" s="3">
        <v>634157.34880000004</v>
      </c>
      <c r="O3507" s="3">
        <v>2414771.5049999999</v>
      </c>
      <c r="P3507" s="3">
        <v>1515403.4</v>
      </c>
    </row>
    <row r="3508" spans="1:16" x14ac:dyDescent="0.2">
      <c r="A3508" s="3" t="s">
        <v>9526</v>
      </c>
      <c r="B3508" s="3">
        <v>6</v>
      </c>
      <c r="C3508" s="3">
        <v>6</v>
      </c>
      <c r="D3508" s="3">
        <v>214.41</v>
      </c>
      <c r="E3508" s="3">
        <v>0.974186</v>
      </c>
      <c r="F3508" s="3">
        <v>29781</v>
      </c>
      <c r="G3508" s="3" t="s">
        <v>1990</v>
      </c>
      <c r="H3508" s="3" t="s">
        <v>9527</v>
      </c>
      <c r="I3508" s="3">
        <v>4628753.09</v>
      </c>
      <c r="J3508" s="3">
        <v>6170698.216</v>
      </c>
      <c r="K3508" s="3">
        <v>7461601.1830000002</v>
      </c>
      <c r="L3508" s="3">
        <v>6087017.4960000003</v>
      </c>
      <c r="M3508" s="3">
        <v>5154704.87</v>
      </c>
      <c r="N3508" s="3">
        <v>6808733.5860000001</v>
      </c>
      <c r="O3508" s="3">
        <v>5972634.8839999996</v>
      </c>
      <c r="P3508" s="3">
        <v>5978691.0999999996</v>
      </c>
    </row>
    <row r="3509" spans="1:16" x14ac:dyDescent="0.2">
      <c r="A3509" s="3" t="s">
        <v>14911</v>
      </c>
      <c r="B3509" s="3">
        <v>1</v>
      </c>
      <c r="C3509" s="3">
        <v>1</v>
      </c>
      <c r="D3509" s="3">
        <v>20.16</v>
      </c>
      <c r="E3509" s="3">
        <v>0.97443299999999999</v>
      </c>
      <c r="F3509" s="3">
        <v>144860</v>
      </c>
      <c r="G3509" s="3" t="s">
        <v>6964</v>
      </c>
      <c r="H3509" s="3" t="s">
        <v>14912</v>
      </c>
      <c r="I3509" s="3">
        <v>11397.873170000001</v>
      </c>
      <c r="J3509" s="3">
        <v>18528.986659999999</v>
      </c>
      <c r="K3509" s="3">
        <v>0</v>
      </c>
      <c r="L3509" s="3">
        <v>9975.619944</v>
      </c>
      <c r="M3509" s="3">
        <v>0</v>
      </c>
      <c r="N3509" s="3">
        <v>9047.8845399999991</v>
      </c>
      <c r="O3509" s="3">
        <v>14297.95354</v>
      </c>
      <c r="P3509" s="3">
        <v>7781.9459999999999</v>
      </c>
    </row>
    <row r="3510" spans="1:16" x14ac:dyDescent="0.2">
      <c r="A3510" s="3" t="s">
        <v>12766</v>
      </c>
      <c r="B3510" s="3">
        <v>9</v>
      </c>
      <c r="C3510" s="3">
        <v>9</v>
      </c>
      <c r="D3510" s="3">
        <v>455.64</v>
      </c>
      <c r="E3510" s="3">
        <v>0.974472</v>
      </c>
      <c r="F3510" s="3">
        <v>15127</v>
      </c>
      <c r="G3510" s="3" t="s">
        <v>5580</v>
      </c>
      <c r="H3510" s="3" t="s">
        <v>12767</v>
      </c>
      <c r="I3510" s="3">
        <v>9833969.3770000003</v>
      </c>
      <c r="J3510" s="3">
        <v>16755286.640000001</v>
      </c>
      <c r="K3510" s="3">
        <v>15296292.609999999</v>
      </c>
      <c r="L3510" s="3">
        <v>13961849.539999999</v>
      </c>
      <c r="M3510" s="3">
        <v>9694788.8929999992</v>
      </c>
      <c r="N3510" s="3">
        <v>16711417.93</v>
      </c>
      <c r="O3510" s="3">
        <v>15942050.189999999</v>
      </c>
      <c r="P3510" s="3">
        <v>14116086</v>
      </c>
    </row>
    <row r="3511" spans="1:16" x14ac:dyDescent="0.2">
      <c r="A3511" s="3" t="s">
        <v>14913</v>
      </c>
      <c r="B3511" s="3">
        <v>1</v>
      </c>
      <c r="C3511" s="3">
        <v>1</v>
      </c>
      <c r="D3511" s="3">
        <v>24.22</v>
      </c>
      <c r="E3511" s="3">
        <v>0.97468500000000002</v>
      </c>
      <c r="F3511" s="3">
        <v>113109</v>
      </c>
      <c r="G3511" s="3" t="s">
        <v>3854</v>
      </c>
      <c r="H3511" s="3" t="s">
        <v>14914</v>
      </c>
      <c r="I3511" s="3">
        <v>180547.23310000001</v>
      </c>
      <c r="J3511" s="3">
        <v>68891.550520000004</v>
      </c>
      <c r="K3511" s="3">
        <v>82693.273639999999</v>
      </c>
      <c r="L3511" s="3">
        <v>110710.6857</v>
      </c>
      <c r="M3511" s="3">
        <v>137096.98490000001</v>
      </c>
      <c r="N3511" s="3">
        <v>89956.507379999995</v>
      </c>
      <c r="O3511" s="3">
        <v>86238.622029999999</v>
      </c>
      <c r="P3511" s="3">
        <v>104430.7</v>
      </c>
    </row>
    <row r="3512" spans="1:16" x14ac:dyDescent="0.2">
      <c r="A3512" s="3" t="s">
        <v>12224</v>
      </c>
      <c r="B3512" s="3">
        <v>21</v>
      </c>
      <c r="C3512" s="3">
        <v>17</v>
      </c>
      <c r="D3512" s="3">
        <v>1141.5</v>
      </c>
      <c r="E3512" s="3">
        <v>0.97489300000000001</v>
      </c>
      <c r="F3512" s="3">
        <v>53965</v>
      </c>
      <c r="G3512" s="3" t="s">
        <v>4964</v>
      </c>
      <c r="H3512" s="3" t="s">
        <v>12225</v>
      </c>
      <c r="I3512" s="3">
        <v>24617555.43</v>
      </c>
      <c r="J3512" s="3">
        <v>31037905.440000001</v>
      </c>
      <c r="K3512" s="3">
        <v>32420418.210000001</v>
      </c>
      <c r="L3512" s="3">
        <v>29358626.359999999</v>
      </c>
      <c r="M3512" s="3">
        <v>28136325.129999999</v>
      </c>
      <c r="N3512" s="3">
        <v>30046459.789999999</v>
      </c>
      <c r="O3512" s="3">
        <v>29045374.98</v>
      </c>
      <c r="P3512" s="3">
        <v>29076053</v>
      </c>
    </row>
    <row r="3513" spans="1:16" x14ac:dyDescent="0.2">
      <c r="A3513" s="3" t="s">
        <v>8840</v>
      </c>
      <c r="B3513" s="3">
        <v>13</v>
      </c>
      <c r="C3513" s="3">
        <v>13</v>
      </c>
      <c r="D3513" s="3">
        <v>717.37</v>
      </c>
      <c r="E3513" s="3">
        <v>0.97499999999999998</v>
      </c>
      <c r="F3513" s="3">
        <v>31274</v>
      </c>
      <c r="G3513" s="3" t="s">
        <v>1247</v>
      </c>
      <c r="H3513" s="3" t="s">
        <v>8841</v>
      </c>
      <c r="I3513" s="3">
        <v>10476899.02</v>
      </c>
      <c r="J3513" s="3">
        <v>13798267.33</v>
      </c>
      <c r="K3513" s="3">
        <v>14683590.4</v>
      </c>
      <c r="L3513" s="3">
        <v>12986252.25</v>
      </c>
      <c r="M3513" s="3">
        <v>11313090.310000001</v>
      </c>
      <c r="N3513" s="3">
        <v>13379367.77</v>
      </c>
      <c r="O3513" s="3">
        <v>13855144.91</v>
      </c>
      <c r="P3513" s="3">
        <v>12849201</v>
      </c>
    </row>
    <row r="3514" spans="1:16" x14ac:dyDescent="0.2">
      <c r="A3514" s="3" t="s">
        <v>13546</v>
      </c>
      <c r="B3514" s="3">
        <v>21</v>
      </c>
      <c r="C3514" s="3">
        <v>20</v>
      </c>
      <c r="D3514" s="3">
        <v>1290.99</v>
      </c>
      <c r="E3514" s="3">
        <v>0.97546900000000003</v>
      </c>
      <c r="F3514" s="3">
        <v>34710</v>
      </c>
      <c r="G3514" s="3" t="s">
        <v>6446</v>
      </c>
      <c r="H3514" s="3" t="s">
        <v>13547</v>
      </c>
      <c r="I3514" s="3">
        <v>43570191.659999996</v>
      </c>
      <c r="J3514" s="3">
        <v>59272876.850000001</v>
      </c>
      <c r="K3514" s="3">
        <v>56107790.509999998</v>
      </c>
      <c r="L3514" s="3">
        <v>52983619.68</v>
      </c>
      <c r="M3514" s="3">
        <v>47226316.840000004</v>
      </c>
      <c r="N3514" s="3">
        <v>56613440.18</v>
      </c>
      <c r="O3514" s="3">
        <v>53619329.68</v>
      </c>
      <c r="P3514" s="3">
        <v>52486362</v>
      </c>
    </row>
    <row r="3515" spans="1:16" x14ac:dyDescent="0.2">
      <c r="A3515" s="3" t="s">
        <v>12734</v>
      </c>
      <c r="B3515" s="3">
        <v>5</v>
      </c>
      <c r="C3515" s="3">
        <v>4</v>
      </c>
      <c r="D3515" s="3">
        <v>322.89999999999998</v>
      </c>
      <c r="E3515" s="3">
        <v>0.97587999999999997</v>
      </c>
      <c r="F3515" s="3">
        <v>36687</v>
      </c>
      <c r="G3515" s="3" t="s">
        <v>5540</v>
      </c>
      <c r="H3515" s="3" t="s">
        <v>12735</v>
      </c>
      <c r="I3515" s="3">
        <v>7279635.5800000001</v>
      </c>
      <c r="J3515" s="3">
        <v>5038593.6449999996</v>
      </c>
      <c r="K3515" s="3">
        <v>4602127.7379999999</v>
      </c>
      <c r="L3515" s="3">
        <v>5640118.9879999999</v>
      </c>
      <c r="M3515" s="3">
        <v>6393894.0880000005</v>
      </c>
      <c r="N3515" s="3">
        <v>4956174.0329999998</v>
      </c>
      <c r="O3515" s="3">
        <v>5245140.6840000004</v>
      </c>
      <c r="P3515" s="3">
        <v>5531736.2999999998</v>
      </c>
    </row>
    <row r="3516" spans="1:16" x14ac:dyDescent="0.2">
      <c r="A3516" s="3" t="s">
        <v>13318</v>
      </c>
      <c r="B3516" s="3">
        <v>18</v>
      </c>
      <c r="C3516" s="3">
        <v>15</v>
      </c>
      <c r="D3516" s="3">
        <v>858.18</v>
      </c>
      <c r="E3516" s="3">
        <v>0.97694800000000004</v>
      </c>
      <c r="F3516" s="3">
        <v>29975</v>
      </c>
      <c r="G3516" s="3" t="s">
        <v>6192</v>
      </c>
      <c r="H3516" s="3" t="s">
        <v>13319</v>
      </c>
      <c r="I3516" s="3">
        <v>24195084.010000002</v>
      </c>
      <c r="J3516" s="3">
        <v>26400126.890000001</v>
      </c>
      <c r="K3516" s="3">
        <v>22223326.199999999</v>
      </c>
      <c r="L3516" s="3">
        <v>24272845.699999999</v>
      </c>
      <c r="M3516" s="3">
        <v>20984064.719999999</v>
      </c>
      <c r="N3516" s="3">
        <v>26970371.800000001</v>
      </c>
      <c r="O3516" s="3">
        <v>25291742.620000001</v>
      </c>
      <c r="P3516" s="3">
        <v>24415393</v>
      </c>
    </row>
    <row r="3517" spans="1:16" x14ac:dyDescent="0.2">
      <c r="A3517" s="3" t="s">
        <v>8964</v>
      </c>
      <c r="B3517" s="3">
        <v>6</v>
      </c>
      <c r="C3517" s="3">
        <v>6</v>
      </c>
      <c r="D3517" s="3">
        <v>344.1</v>
      </c>
      <c r="E3517" s="3">
        <v>0.97756500000000002</v>
      </c>
      <c r="F3517" s="3">
        <v>61304</v>
      </c>
      <c r="G3517" s="3" t="s">
        <v>1379</v>
      </c>
      <c r="H3517" s="3" t="s">
        <v>8965</v>
      </c>
      <c r="I3517" s="3">
        <v>27412040.350000001</v>
      </c>
      <c r="J3517" s="3">
        <v>22766053.640000001</v>
      </c>
      <c r="K3517" s="3">
        <v>21487753.440000001</v>
      </c>
      <c r="L3517" s="3">
        <v>23888615.809999999</v>
      </c>
      <c r="M3517" s="3">
        <v>24803593.370000001</v>
      </c>
      <c r="N3517" s="3">
        <v>23028353.780000001</v>
      </c>
      <c r="O3517" s="3">
        <v>23638981.289999999</v>
      </c>
      <c r="P3517" s="3">
        <v>23823643</v>
      </c>
    </row>
    <row r="3518" spans="1:16" x14ac:dyDescent="0.2">
      <c r="A3518" s="3" t="s">
        <v>13756</v>
      </c>
      <c r="B3518" s="3">
        <v>61</v>
      </c>
      <c r="C3518" s="3">
        <v>51</v>
      </c>
      <c r="D3518" s="3">
        <v>4768.41</v>
      </c>
      <c r="E3518" s="3">
        <v>0.97854300000000005</v>
      </c>
      <c r="F3518" s="3">
        <v>72377</v>
      </c>
      <c r="G3518" s="3" t="s">
        <v>6674</v>
      </c>
      <c r="H3518" s="3" t="s">
        <v>13757</v>
      </c>
      <c r="I3518" s="3">
        <v>247110898.5</v>
      </c>
      <c r="J3518" s="3">
        <v>247737735.69999999</v>
      </c>
      <c r="K3518" s="3">
        <v>255532165</v>
      </c>
      <c r="L3518" s="3">
        <v>250126933.09999999</v>
      </c>
      <c r="M3518" s="3">
        <v>238664193.59999999</v>
      </c>
      <c r="N3518" s="3">
        <v>245925674.19999999</v>
      </c>
      <c r="O3518" s="3">
        <v>267341488.5</v>
      </c>
      <c r="P3518" s="3">
        <v>250643785</v>
      </c>
    </row>
    <row r="3519" spans="1:16" x14ac:dyDescent="0.2">
      <c r="A3519" s="3" t="s">
        <v>12328</v>
      </c>
      <c r="B3519" s="3">
        <v>4</v>
      </c>
      <c r="C3519" s="3">
        <v>1</v>
      </c>
      <c r="D3519" s="3">
        <v>236.93</v>
      </c>
      <c r="E3519" s="3">
        <v>0.978993</v>
      </c>
      <c r="F3519" s="3">
        <v>52231</v>
      </c>
      <c r="G3519" s="3" t="s">
        <v>5084</v>
      </c>
      <c r="H3519" s="3" t="s">
        <v>12329</v>
      </c>
      <c r="I3519" s="3">
        <v>376419.87199999997</v>
      </c>
      <c r="J3519" s="3">
        <v>606809.2328</v>
      </c>
      <c r="K3519" s="3">
        <v>964279.00060000003</v>
      </c>
      <c r="L3519" s="3">
        <v>649169.36849999998</v>
      </c>
      <c r="M3519" s="3">
        <v>443237.24089999998</v>
      </c>
      <c r="N3519" s="3">
        <v>616611.25600000005</v>
      </c>
      <c r="O3519" s="3">
        <v>784642.4155</v>
      </c>
      <c r="P3519" s="3">
        <v>614830.30000000005</v>
      </c>
    </row>
    <row r="3520" spans="1:16" x14ac:dyDescent="0.2">
      <c r="A3520" s="3" t="s">
        <v>13562</v>
      </c>
      <c r="B3520" s="3">
        <v>16</v>
      </c>
      <c r="C3520" s="3">
        <v>10</v>
      </c>
      <c r="D3520" s="3">
        <v>1029.72</v>
      </c>
      <c r="E3520" s="3">
        <v>0.97915399999999997</v>
      </c>
      <c r="F3520" s="3">
        <v>23011</v>
      </c>
      <c r="G3520" s="3" t="s">
        <v>6466</v>
      </c>
      <c r="H3520" s="3" t="s">
        <v>13563</v>
      </c>
      <c r="I3520" s="3">
        <v>13104926.380000001</v>
      </c>
      <c r="J3520" s="3">
        <v>15763491.84</v>
      </c>
      <c r="K3520" s="3">
        <v>17369680.399999999</v>
      </c>
      <c r="L3520" s="3">
        <v>15412699.539999999</v>
      </c>
      <c r="M3520" s="3">
        <v>13635192.550000001</v>
      </c>
      <c r="N3520" s="3">
        <v>15445698.220000001</v>
      </c>
      <c r="O3520" s="3">
        <v>17189433.859999999</v>
      </c>
      <c r="P3520" s="3">
        <v>15423442</v>
      </c>
    </row>
    <row r="3521" spans="1:16" x14ac:dyDescent="0.2">
      <c r="A3521" s="3" t="s">
        <v>11952</v>
      </c>
      <c r="B3521" s="3">
        <v>4</v>
      </c>
      <c r="C3521" s="3">
        <v>4</v>
      </c>
      <c r="D3521" s="3">
        <v>277.77</v>
      </c>
      <c r="E3521" s="3">
        <v>0.979159</v>
      </c>
      <c r="F3521" s="3">
        <v>10367</v>
      </c>
      <c r="G3521" s="3" t="s">
        <v>4660</v>
      </c>
      <c r="H3521" s="3" t="s">
        <v>11953</v>
      </c>
      <c r="I3521" s="3">
        <v>9524569.2809999995</v>
      </c>
      <c r="J3521" s="3">
        <v>6750711.7019999996</v>
      </c>
      <c r="K3521" s="3">
        <v>8359745.4819999998</v>
      </c>
      <c r="L3521" s="3">
        <v>8211675.4890000001</v>
      </c>
      <c r="M3521" s="3">
        <v>10521791.5</v>
      </c>
      <c r="N3521" s="3">
        <v>7660278.3269999996</v>
      </c>
      <c r="O3521" s="3">
        <v>6761557.8789999997</v>
      </c>
      <c r="P3521" s="3">
        <v>8314542.5999999996</v>
      </c>
    </row>
    <row r="3522" spans="1:16" x14ac:dyDescent="0.2">
      <c r="A3522" s="3" t="s">
        <v>10970</v>
      </c>
      <c r="B3522" s="3">
        <v>15</v>
      </c>
      <c r="C3522" s="3">
        <v>15</v>
      </c>
      <c r="D3522" s="3">
        <v>836.77</v>
      </c>
      <c r="E3522" s="3">
        <v>0.97928199999999999</v>
      </c>
      <c r="F3522" s="3">
        <v>58352</v>
      </c>
      <c r="G3522" s="3" t="s">
        <v>3596</v>
      </c>
      <c r="H3522" s="3" t="s">
        <v>10971</v>
      </c>
      <c r="I3522" s="3">
        <v>12039608.09</v>
      </c>
      <c r="J3522" s="3">
        <v>9916566.7679999992</v>
      </c>
      <c r="K3522" s="3">
        <v>11281398.98</v>
      </c>
      <c r="L3522" s="3">
        <v>11079191.279999999</v>
      </c>
      <c r="M3522" s="3">
        <v>12072509.720000001</v>
      </c>
      <c r="N3522" s="3">
        <v>10501898.539999999</v>
      </c>
      <c r="O3522" s="3">
        <v>10559519.640000001</v>
      </c>
      <c r="P3522" s="3">
        <v>11044643</v>
      </c>
    </row>
    <row r="3523" spans="1:16" x14ac:dyDescent="0.2">
      <c r="A3523" s="3" t="s">
        <v>8367</v>
      </c>
      <c r="B3523" s="3">
        <v>5</v>
      </c>
      <c r="C3523" s="3">
        <v>4</v>
      </c>
      <c r="D3523" s="3">
        <v>214.93</v>
      </c>
      <c r="E3523" s="3">
        <v>0.97960700000000001</v>
      </c>
      <c r="F3523" s="3">
        <v>48028</v>
      </c>
      <c r="G3523" s="3" t="s">
        <v>737</v>
      </c>
      <c r="H3523" s="3" t="s">
        <v>8368</v>
      </c>
      <c r="I3523" s="3">
        <v>477641.4081</v>
      </c>
      <c r="J3523" s="3">
        <v>504704.68</v>
      </c>
      <c r="K3523" s="3">
        <v>664582.05559999996</v>
      </c>
      <c r="L3523" s="3">
        <v>548976.04790000001</v>
      </c>
      <c r="M3523" s="3">
        <v>655345.4425</v>
      </c>
      <c r="N3523" s="3">
        <v>283568.29139999999</v>
      </c>
      <c r="O3523" s="3">
        <v>838273.76459999999</v>
      </c>
      <c r="P3523" s="3">
        <v>592395.82999999996</v>
      </c>
    </row>
    <row r="3524" spans="1:16" x14ac:dyDescent="0.2">
      <c r="A3524" s="3" t="s">
        <v>13922</v>
      </c>
      <c r="B3524" s="3">
        <v>5</v>
      </c>
      <c r="C3524" s="3">
        <v>2</v>
      </c>
      <c r="D3524" s="3">
        <v>210.74</v>
      </c>
      <c r="E3524" s="3">
        <v>0.97987900000000006</v>
      </c>
      <c r="F3524" s="3">
        <v>83872</v>
      </c>
      <c r="G3524" s="3" t="s">
        <v>6860</v>
      </c>
      <c r="H3524" s="3" t="s">
        <v>13923</v>
      </c>
      <c r="I3524" s="3">
        <v>464661.76270000002</v>
      </c>
      <c r="J3524" s="3">
        <v>589604.52269999997</v>
      </c>
      <c r="K3524" s="3">
        <v>574094.02639999997</v>
      </c>
      <c r="L3524" s="3">
        <v>542786.77060000005</v>
      </c>
      <c r="M3524" s="3">
        <v>399068.29599999997</v>
      </c>
      <c r="N3524" s="3">
        <v>585761.06880000001</v>
      </c>
      <c r="O3524" s="3">
        <v>682469.33940000006</v>
      </c>
      <c r="P3524" s="3">
        <v>555766.23</v>
      </c>
    </row>
    <row r="3525" spans="1:16" x14ac:dyDescent="0.2">
      <c r="A3525" s="3" t="s">
        <v>10177</v>
      </c>
      <c r="B3525" s="3">
        <v>2</v>
      </c>
      <c r="C3525" s="3">
        <v>2</v>
      </c>
      <c r="D3525" s="3">
        <v>110.39</v>
      </c>
      <c r="E3525" s="3">
        <v>0.97996700000000003</v>
      </c>
      <c r="F3525" s="3">
        <v>37960</v>
      </c>
      <c r="G3525" s="3" t="s">
        <v>2718</v>
      </c>
      <c r="H3525" s="3" t="s">
        <v>10178</v>
      </c>
      <c r="I3525" s="3">
        <v>994466.0747</v>
      </c>
      <c r="J3525" s="3">
        <v>755074.47320000001</v>
      </c>
      <c r="K3525" s="3">
        <v>1004950.164</v>
      </c>
      <c r="L3525" s="3">
        <v>918163.57050000003</v>
      </c>
      <c r="M3525" s="3">
        <v>962372.67940000002</v>
      </c>
      <c r="N3525" s="3">
        <v>805352.70990000002</v>
      </c>
      <c r="O3525" s="3">
        <v>965002.58880000003</v>
      </c>
      <c r="P3525" s="3">
        <v>910909.33</v>
      </c>
    </row>
    <row r="3526" spans="1:16" x14ac:dyDescent="0.2">
      <c r="A3526" s="3" t="s">
        <v>11746</v>
      </c>
      <c r="B3526" s="3">
        <v>2</v>
      </c>
      <c r="C3526" s="3">
        <v>1</v>
      </c>
      <c r="D3526" s="3">
        <v>41.03</v>
      </c>
      <c r="E3526" s="3">
        <v>0.98024900000000004</v>
      </c>
      <c r="F3526" s="3">
        <v>54450</v>
      </c>
      <c r="G3526" s="3" t="s">
        <v>4438</v>
      </c>
      <c r="H3526" s="3" t="s">
        <v>11747</v>
      </c>
      <c r="I3526" s="3">
        <v>311370.5319</v>
      </c>
      <c r="J3526" s="3">
        <v>74360.425700000007</v>
      </c>
      <c r="K3526" s="3">
        <v>24280.684939999999</v>
      </c>
      <c r="L3526" s="3">
        <v>136670.54749999999</v>
      </c>
      <c r="M3526" s="3">
        <v>153910.49179999999</v>
      </c>
      <c r="N3526" s="3">
        <v>89170.182149999993</v>
      </c>
      <c r="O3526" s="3">
        <v>43716.723409999999</v>
      </c>
      <c r="P3526" s="3">
        <v>95599.131999999998</v>
      </c>
    </row>
    <row r="3527" spans="1:16" x14ac:dyDescent="0.2">
      <c r="A3527" s="3" t="s">
        <v>12444</v>
      </c>
      <c r="B3527" s="3">
        <v>1</v>
      </c>
      <c r="C3527" s="3">
        <v>1</v>
      </c>
      <c r="D3527" s="3">
        <v>43.65</v>
      </c>
      <c r="E3527" s="3">
        <v>0.980271</v>
      </c>
      <c r="F3527" s="3">
        <v>33052</v>
      </c>
      <c r="G3527" s="3" t="s">
        <v>5226</v>
      </c>
      <c r="H3527" s="3" t="s">
        <v>12445</v>
      </c>
      <c r="I3527" s="3">
        <v>366829.22279999999</v>
      </c>
      <c r="J3527" s="3">
        <v>207526.242</v>
      </c>
      <c r="K3527" s="3">
        <v>170686.5557</v>
      </c>
      <c r="L3527" s="3">
        <v>248347.34020000001</v>
      </c>
      <c r="M3527" s="3">
        <v>266601.14970000001</v>
      </c>
      <c r="N3527" s="3">
        <v>218020.85750000001</v>
      </c>
      <c r="O3527" s="3">
        <v>227780.41959999999</v>
      </c>
      <c r="P3527" s="3">
        <v>237467.48</v>
      </c>
    </row>
    <row r="3528" spans="1:16" x14ac:dyDescent="0.2">
      <c r="A3528" s="3" t="s">
        <v>13786</v>
      </c>
      <c r="B3528" s="3">
        <v>3</v>
      </c>
      <c r="C3528" s="3">
        <v>1</v>
      </c>
      <c r="D3528" s="3">
        <v>92.04</v>
      </c>
      <c r="E3528" s="3">
        <v>0.98039799999999999</v>
      </c>
      <c r="F3528" s="3">
        <v>142982</v>
      </c>
      <c r="G3528" s="3" t="s">
        <v>6704</v>
      </c>
      <c r="H3528" s="3" t="s">
        <v>13787</v>
      </c>
      <c r="I3528" s="3">
        <v>106290.8465</v>
      </c>
      <c r="J3528" s="3">
        <v>86985.881980000006</v>
      </c>
      <c r="K3528" s="3">
        <v>101919.09729999999</v>
      </c>
      <c r="L3528" s="3">
        <v>98398.608590000003</v>
      </c>
      <c r="M3528" s="3">
        <v>115609.0894</v>
      </c>
      <c r="N3528" s="3">
        <v>107576.71739999999</v>
      </c>
      <c r="O3528" s="3">
        <v>76609.881810000006</v>
      </c>
      <c r="P3528" s="3">
        <v>99931.895999999993</v>
      </c>
    </row>
    <row r="3529" spans="1:16" x14ac:dyDescent="0.2">
      <c r="A3529" s="3" t="s">
        <v>13822</v>
      </c>
      <c r="B3529" s="3">
        <v>3</v>
      </c>
      <c r="C3529" s="3">
        <v>3</v>
      </c>
      <c r="D3529" s="3">
        <v>95.35</v>
      </c>
      <c r="E3529" s="3">
        <v>0.98088699999999995</v>
      </c>
      <c r="F3529" s="3">
        <v>48876</v>
      </c>
      <c r="G3529" s="3" t="s">
        <v>6744</v>
      </c>
      <c r="H3529" s="3" t="s">
        <v>13823</v>
      </c>
      <c r="I3529" s="3">
        <v>966962.56830000004</v>
      </c>
      <c r="J3529" s="3">
        <v>583554.60789999994</v>
      </c>
      <c r="K3529" s="3">
        <v>561901.15</v>
      </c>
      <c r="L3529" s="3">
        <v>704139.44209999999</v>
      </c>
      <c r="M3529" s="3">
        <v>822145.95220000006</v>
      </c>
      <c r="N3529" s="3">
        <v>581186.36179999996</v>
      </c>
      <c r="O3529" s="3">
        <v>653375.85889999999</v>
      </c>
      <c r="P3529" s="3">
        <v>685569.39</v>
      </c>
    </row>
    <row r="3530" spans="1:16" x14ac:dyDescent="0.2">
      <c r="A3530" s="3" t="s">
        <v>8377</v>
      </c>
      <c r="B3530" s="3">
        <v>1</v>
      </c>
      <c r="C3530" s="3">
        <v>1</v>
      </c>
      <c r="D3530" s="3">
        <v>68.34</v>
      </c>
      <c r="E3530" s="3">
        <v>0.98127299999999995</v>
      </c>
      <c r="F3530" s="3">
        <v>49235</v>
      </c>
      <c r="G3530" s="3" t="s">
        <v>749</v>
      </c>
      <c r="H3530" s="3" t="s">
        <v>8378</v>
      </c>
      <c r="I3530" s="3">
        <v>313784.82579999999</v>
      </c>
      <c r="J3530" s="3">
        <v>144022.66149999999</v>
      </c>
      <c r="K3530" s="3">
        <v>220395.95360000001</v>
      </c>
      <c r="L3530" s="3">
        <v>226067.81359999999</v>
      </c>
      <c r="M3530" s="3">
        <v>290055.15720000002</v>
      </c>
      <c r="N3530" s="3">
        <v>278889.84499999997</v>
      </c>
      <c r="O3530" s="3">
        <v>119797.62119999999</v>
      </c>
      <c r="P3530" s="3">
        <v>229580.87</v>
      </c>
    </row>
    <row r="3531" spans="1:16" x14ac:dyDescent="0.2">
      <c r="A3531" s="3" t="s">
        <v>13428</v>
      </c>
      <c r="B3531" s="3">
        <v>4</v>
      </c>
      <c r="C3531" s="3">
        <v>3</v>
      </c>
      <c r="D3531" s="3">
        <v>123.43</v>
      </c>
      <c r="E3531" s="3">
        <v>0.98152899999999998</v>
      </c>
      <c r="F3531" s="3">
        <v>45247</v>
      </c>
      <c r="G3531" s="3" t="s">
        <v>6320</v>
      </c>
      <c r="H3531" s="3" t="s">
        <v>13429</v>
      </c>
      <c r="I3531" s="3">
        <v>258059.5675</v>
      </c>
      <c r="J3531" s="3">
        <v>436339.0564</v>
      </c>
      <c r="K3531" s="3">
        <v>683011.48030000005</v>
      </c>
      <c r="L3531" s="3">
        <v>459136.70140000002</v>
      </c>
      <c r="M3531" s="3">
        <v>320945.0625</v>
      </c>
      <c r="N3531" s="3">
        <v>432496.12089999998</v>
      </c>
      <c r="O3531" s="3">
        <v>567567.78220000002</v>
      </c>
      <c r="P3531" s="3">
        <v>440336.32</v>
      </c>
    </row>
    <row r="3532" spans="1:16" x14ac:dyDescent="0.2">
      <c r="A3532" s="3" t="s">
        <v>9105</v>
      </c>
      <c r="B3532" s="3">
        <v>30</v>
      </c>
      <c r="C3532" s="3">
        <v>25</v>
      </c>
      <c r="D3532" s="3">
        <v>2191.25</v>
      </c>
      <c r="E3532" s="3">
        <v>0.98182000000000003</v>
      </c>
      <c r="F3532" s="3">
        <v>34862</v>
      </c>
      <c r="G3532" s="3" t="s">
        <v>1526</v>
      </c>
      <c r="H3532" s="3" t="s">
        <v>9106</v>
      </c>
      <c r="I3532" s="3">
        <v>100238052.7</v>
      </c>
      <c r="J3532" s="3">
        <v>97890109.109999999</v>
      </c>
      <c r="K3532" s="3">
        <v>112847838.59999999</v>
      </c>
      <c r="L3532" s="3">
        <v>103658666.8</v>
      </c>
      <c r="M3532" s="3">
        <v>108947733</v>
      </c>
      <c r="N3532" s="3">
        <v>96284162.780000001</v>
      </c>
      <c r="O3532" s="3">
        <v>105119214.90000001</v>
      </c>
      <c r="P3532" s="3">
        <v>103450370</v>
      </c>
    </row>
    <row r="3533" spans="1:16" x14ac:dyDescent="0.2">
      <c r="A3533" s="3" t="s">
        <v>13836</v>
      </c>
      <c r="B3533" s="3">
        <v>31</v>
      </c>
      <c r="C3533" s="3">
        <v>28</v>
      </c>
      <c r="D3533" s="3">
        <v>1890.79</v>
      </c>
      <c r="E3533" s="3">
        <v>0.98188500000000001</v>
      </c>
      <c r="F3533" s="3">
        <v>28930</v>
      </c>
      <c r="G3533" s="3" t="s">
        <v>6758</v>
      </c>
      <c r="H3533" s="3" t="s">
        <v>13837</v>
      </c>
      <c r="I3533" s="3">
        <v>161608130.80000001</v>
      </c>
      <c r="J3533" s="3">
        <v>205656112.30000001</v>
      </c>
      <c r="K3533" s="3">
        <v>188468559.69999999</v>
      </c>
      <c r="L3533" s="3">
        <v>185244267.59999999</v>
      </c>
      <c r="M3533" s="3">
        <v>159228515.09999999</v>
      </c>
      <c r="N3533" s="3">
        <v>188246653.69999999</v>
      </c>
      <c r="O3533" s="3">
        <v>207398770.40000001</v>
      </c>
      <c r="P3533" s="3">
        <v>184957980</v>
      </c>
    </row>
    <row r="3534" spans="1:16" x14ac:dyDescent="0.2">
      <c r="A3534" s="3" t="s">
        <v>12452</v>
      </c>
      <c r="B3534" s="3">
        <v>5</v>
      </c>
      <c r="C3534" s="3">
        <v>4</v>
      </c>
      <c r="D3534" s="3">
        <v>172.88</v>
      </c>
      <c r="E3534" s="3">
        <v>0.98196399999999995</v>
      </c>
      <c r="F3534" s="3">
        <v>213287</v>
      </c>
      <c r="G3534" s="3" t="s">
        <v>5234</v>
      </c>
      <c r="H3534" s="3" t="s">
        <v>12453</v>
      </c>
      <c r="I3534" s="3">
        <v>651983.70220000006</v>
      </c>
      <c r="J3534" s="3">
        <v>527861.67379999999</v>
      </c>
      <c r="K3534" s="3">
        <v>494089.64189999999</v>
      </c>
      <c r="L3534" s="3">
        <v>557978.33929999999</v>
      </c>
      <c r="M3534" s="3">
        <v>610835.34230000002</v>
      </c>
      <c r="N3534" s="3">
        <v>553959.63560000004</v>
      </c>
      <c r="O3534" s="3">
        <v>506155.97649999999</v>
      </c>
      <c r="P3534" s="3">
        <v>556983.65</v>
      </c>
    </row>
    <row r="3535" spans="1:16" x14ac:dyDescent="0.2">
      <c r="A3535" s="3" t="s">
        <v>12868</v>
      </c>
      <c r="B3535" s="3">
        <v>1</v>
      </c>
      <c r="C3535" s="3">
        <v>1</v>
      </c>
      <c r="D3535" s="3">
        <v>35.71</v>
      </c>
      <c r="E3535" s="3">
        <v>0.98311300000000001</v>
      </c>
      <c r="F3535" s="3">
        <v>13643</v>
      </c>
      <c r="G3535" s="3" t="s">
        <v>5692</v>
      </c>
      <c r="H3535" s="3" t="s">
        <v>12869</v>
      </c>
      <c r="I3535" s="3">
        <v>133937.3751</v>
      </c>
      <c r="J3535" s="3">
        <v>96468.337809999997</v>
      </c>
      <c r="K3535" s="3">
        <v>126277.36350000001</v>
      </c>
      <c r="L3535" s="3">
        <v>118894.3588</v>
      </c>
      <c r="M3535" s="3">
        <v>148608.41680000001</v>
      </c>
      <c r="N3535" s="3">
        <v>112945.2675</v>
      </c>
      <c r="O3535" s="3">
        <v>98251.146349999995</v>
      </c>
      <c r="P3535" s="3">
        <v>119934.94</v>
      </c>
    </row>
    <row r="3536" spans="1:16" x14ac:dyDescent="0.2">
      <c r="A3536" s="3" t="s">
        <v>10488</v>
      </c>
      <c r="B3536" s="3">
        <v>20</v>
      </c>
      <c r="C3536" s="3">
        <v>17</v>
      </c>
      <c r="D3536" s="3">
        <v>1164.83</v>
      </c>
      <c r="E3536" s="3">
        <v>0.98312299999999997</v>
      </c>
      <c r="F3536" s="3">
        <v>29958</v>
      </c>
      <c r="G3536" s="3" t="s">
        <v>3064</v>
      </c>
      <c r="H3536" s="3" t="s">
        <v>10489</v>
      </c>
      <c r="I3536" s="3">
        <v>20616941.25</v>
      </c>
      <c r="J3536" s="3">
        <v>22205362.949999999</v>
      </c>
      <c r="K3536" s="3">
        <v>25982144.949999999</v>
      </c>
      <c r="L3536" s="3">
        <v>22934816.379999999</v>
      </c>
      <c r="M3536" s="3">
        <v>24076776.27</v>
      </c>
      <c r="N3536" s="3">
        <v>21355137.43</v>
      </c>
      <c r="O3536" s="3">
        <v>23014916.100000001</v>
      </c>
      <c r="P3536" s="3">
        <v>22815610</v>
      </c>
    </row>
    <row r="3537" spans="1:16" x14ac:dyDescent="0.2">
      <c r="A3537" s="3" t="s">
        <v>13582</v>
      </c>
      <c r="B3537" s="3">
        <v>18</v>
      </c>
      <c r="C3537" s="3">
        <v>13</v>
      </c>
      <c r="D3537" s="3">
        <v>952.17</v>
      </c>
      <c r="E3537" s="3">
        <v>0.983128</v>
      </c>
      <c r="F3537" s="3">
        <v>166063</v>
      </c>
      <c r="G3537" s="3" t="s">
        <v>6488</v>
      </c>
      <c r="H3537" s="3" t="s">
        <v>13583</v>
      </c>
      <c r="I3537" s="3">
        <v>8170010.216</v>
      </c>
      <c r="J3537" s="3">
        <v>6119228.1900000004</v>
      </c>
      <c r="K3537" s="3">
        <v>6137000.4519999996</v>
      </c>
      <c r="L3537" s="3">
        <v>6808746.2860000003</v>
      </c>
      <c r="M3537" s="3">
        <v>7842332.1459999997</v>
      </c>
      <c r="N3537" s="3">
        <v>6236654.5319999997</v>
      </c>
      <c r="O3537" s="3">
        <v>6221259.7800000003</v>
      </c>
      <c r="P3537" s="3">
        <v>6766748.7999999998</v>
      </c>
    </row>
    <row r="3538" spans="1:16" x14ac:dyDescent="0.2">
      <c r="A3538" s="3" t="s">
        <v>8097</v>
      </c>
      <c r="B3538" s="3">
        <v>15</v>
      </c>
      <c r="C3538" s="3">
        <v>12</v>
      </c>
      <c r="D3538" s="3">
        <v>1018.96</v>
      </c>
      <c r="E3538" s="3">
        <v>0.98325300000000004</v>
      </c>
      <c r="F3538" s="3">
        <v>40824</v>
      </c>
      <c r="G3538" s="3" t="s">
        <v>449</v>
      </c>
      <c r="H3538" s="3" t="s">
        <v>8098</v>
      </c>
      <c r="I3538" s="3">
        <v>18016950.98</v>
      </c>
      <c r="J3538" s="3">
        <v>17431746.190000001</v>
      </c>
      <c r="K3538" s="3">
        <v>19229898.890000001</v>
      </c>
      <c r="L3538" s="3">
        <v>18226198.690000001</v>
      </c>
      <c r="M3538" s="3">
        <v>19969312.539999999</v>
      </c>
      <c r="N3538" s="3">
        <v>17816167.23</v>
      </c>
      <c r="O3538" s="3">
        <v>17038551.800000001</v>
      </c>
      <c r="P3538" s="3">
        <v>18274677</v>
      </c>
    </row>
    <row r="3539" spans="1:16" x14ac:dyDescent="0.2">
      <c r="A3539" s="3" t="s">
        <v>9011</v>
      </c>
      <c r="B3539" s="3">
        <v>3</v>
      </c>
      <c r="C3539" s="3">
        <v>2</v>
      </c>
      <c r="D3539" s="3">
        <v>98.32</v>
      </c>
      <c r="E3539" s="3">
        <v>0.98370800000000003</v>
      </c>
      <c r="F3539" s="3">
        <v>127660</v>
      </c>
      <c r="G3539" s="3" t="s">
        <v>1432</v>
      </c>
      <c r="H3539" s="3" t="s">
        <v>9012</v>
      </c>
      <c r="I3539" s="3">
        <v>69846.770820000005</v>
      </c>
      <c r="J3539" s="3">
        <v>42859.716209999999</v>
      </c>
      <c r="K3539" s="3">
        <v>31180.346539999999</v>
      </c>
      <c r="L3539" s="3">
        <v>47962.277860000002</v>
      </c>
      <c r="M3539" s="3">
        <v>55084.589630000002</v>
      </c>
      <c r="N3539" s="3">
        <v>61975.578950000003</v>
      </c>
      <c r="O3539" s="3">
        <v>27956.867900000001</v>
      </c>
      <c r="P3539" s="3">
        <v>48339.012000000002</v>
      </c>
    </row>
    <row r="3540" spans="1:16" x14ac:dyDescent="0.2">
      <c r="A3540" s="3" t="s">
        <v>13720</v>
      </c>
      <c r="B3540" s="3">
        <v>84</v>
      </c>
      <c r="C3540" s="3">
        <v>65</v>
      </c>
      <c r="D3540" s="3">
        <v>8796.0300000000007</v>
      </c>
      <c r="E3540" s="3">
        <v>0.98396399999999995</v>
      </c>
      <c r="F3540" s="3">
        <v>62239</v>
      </c>
      <c r="G3540" s="3" t="s">
        <v>6634</v>
      </c>
      <c r="H3540" s="3" t="s">
        <v>13721</v>
      </c>
      <c r="I3540" s="3">
        <v>1163762498</v>
      </c>
      <c r="J3540" s="3">
        <v>1141820052</v>
      </c>
      <c r="K3540" s="3">
        <v>985216632.5</v>
      </c>
      <c r="L3540" s="3">
        <v>1096933061</v>
      </c>
      <c r="M3540" s="3">
        <v>1027391034</v>
      </c>
      <c r="N3540" s="3">
        <v>1160890675</v>
      </c>
      <c r="O3540" s="3">
        <v>1093204805</v>
      </c>
      <c r="P3540" s="5">
        <v>1094000000</v>
      </c>
    </row>
    <row r="3541" spans="1:16" x14ac:dyDescent="0.2">
      <c r="A3541" s="3" t="s">
        <v>10478</v>
      </c>
      <c r="B3541" s="3">
        <v>3</v>
      </c>
      <c r="C3541" s="3">
        <v>3</v>
      </c>
      <c r="D3541" s="3">
        <v>288.02</v>
      </c>
      <c r="E3541" s="3">
        <v>0.98443800000000004</v>
      </c>
      <c r="F3541" s="3">
        <v>21053</v>
      </c>
      <c r="G3541" s="3" t="s">
        <v>3052</v>
      </c>
      <c r="H3541" s="3" t="s">
        <v>10479</v>
      </c>
      <c r="I3541" s="3">
        <v>4079093.51</v>
      </c>
      <c r="J3541" s="3">
        <v>3427574.5079999999</v>
      </c>
      <c r="K3541" s="3">
        <v>3449683.2009999999</v>
      </c>
      <c r="L3541" s="3">
        <v>3652117.0729999999</v>
      </c>
      <c r="M3541" s="3">
        <v>3974835.8480000002</v>
      </c>
      <c r="N3541" s="3">
        <v>3368526.656</v>
      </c>
      <c r="O3541" s="3">
        <v>3585519.5049999999</v>
      </c>
      <c r="P3541" s="3">
        <v>3642960.7</v>
      </c>
    </row>
    <row r="3542" spans="1:16" x14ac:dyDescent="0.2">
      <c r="A3542" s="3" t="s">
        <v>10878</v>
      </c>
      <c r="B3542" s="3">
        <v>53</v>
      </c>
      <c r="C3542" s="3">
        <v>47</v>
      </c>
      <c r="D3542" s="3">
        <v>3279.32</v>
      </c>
      <c r="E3542" s="3">
        <v>0.98458900000000005</v>
      </c>
      <c r="F3542" s="3">
        <v>94073</v>
      </c>
      <c r="G3542" s="3" t="s">
        <v>3494</v>
      </c>
      <c r="H3542" s="3" t="s">
        <v>10879</v>
      </c>
      <c r="I3542" s="3">
        <v>63277250.100000001</v>
      </c>
      <c r="J3542" s="3">
        <v>67923491.290000007</v>
      </c>
      <c r="K3542" s="3">
        <v>73175210.469999999</v>
      </c>
      <c r="L3542" s="3">
        <v>68125317.290000007</v>
      </c>
      <c r="M3542" s="3">
        <v>62094329.299999997</v>
      </c>
      <c r="N3542" s="3">
        <v>75155491.280000001</v>
      </c>
      <c r="O3542" s="3">
        <v>67682325.849999994</v>
      </c>
      <c r="P3542" s="3">
        <v>68310715</v>
      </c>
    </row>
    <row r="3543" spans="1:16" x14ac:dyDescent="0.2">
      <c r="A3543" s="3" t="s">
        <v>13392</v>
      </c>
      <c r="B3543" s="3">
        <v>2</v>
      </c>
      <c r="C3543" s="3">
        <v>1</v>
      </c>
      <c r="D3543" s="3">
        <v>118.94</v>
      </c>
      <c r="E3543" s="3">
        <v>0.98506899999999997</v>
      </c>
      <c r="F3543" s="3">
        <v>38499</v>
      </c>
      <c r="G3543" s="3" t="s">
        <v>6282</v>
      </c>
      <c r="H3543" s="3" t="s">
        <v>13393</v>
      </c>
      <c r="I3543" s="3">
        <v>213087.77830000001</v>
      </c>
      <c r="J3543" s="3">
        <v>132045.35019999999</v>
      </c>
      <c r="K3543" s="3">
        <v>177321.22760000001</v>
      </c>
      <c r="L3543" s="3">
        <v>174151.45199999999</v>
      </c>
      <c r="M3543" s="3">
        <v>225068.16250000001</v>
      </c>
      <c r="N3543" s="3">
        <v>122472.77099999999</v>
      </c>
      <c r="O3543" s="3">
        <v>183471.9338</v>
      </c>
      <c r="P3543" s="3">
        <v>177004.29</v>
      </c>
    </row>
    <row r="3544" spans="1:16" x14ac:dyDescent="0.2">
      <c r="A3544" s="3" t="s">
        <v>11764</v>
      </c>
      <c r="B3544" s="3">
        <v>11</v>
      </c>
      <c r="C3544" s="3">
        <v>10</v>
      </c>
      <c r="D3544" s="3">
        <v>568.22</v>
      </c>
      <c r="E3544" s="3">
        <v>0.98567199999999999</v>
      </c>
      <c r="F3544" s="3">
        <v>86133</v>
      </c>
      <c r="G3544" s="3" t="s">
        <v>4458</v>
      </c>
      <c r="H3544" s="3" t="s">
        <v>11765</v>
      </c>
      <c r="I3544" s="3">
        <v>2041554.7890000001</v>
      </c>
      <c r="J3544" s="3">
        <v>1927082.1170000001</v>
      </c>
      <c r="K3544" s="3">
        <v>1475381.3089999999</v>
      </c>
      <c r="L3544" s="3">
        <v>1814672.7379999999</v>
      </c>
      <c r="M3544" s="3">
        <v>1964284.3770000001</v>
      </c>
      <c r="N3544" s="3">
        <v>1691329.4410000001</v>
      </c>
      <c r="O3544" s="3">
        <v>1736163.389</v>
      </c>
      <c r="P3544" s="3">
        <v>1797259.1</v>
      </c>
    </row>
    <row r="3545" spans="1:16" x14ac:dyDescent="0.2">
      <c r="A3545" s="3" t="s">
        <v>14915</v>
      </c>
      <c r="B3545" s="3">
        <v>1</v>
      </c>
      <c r="C3545" s="3">
        <v>1</v>
      </c>
      <c r="D3545" s="3">
        <v>32.270000000000003</v>
      </c>
      <c r="E3545" s="3">
        <v>0.98582199999999998</v>
      </c>
      <c r="F3545" s="3">
        <v>79576</v>
      </c>
      <c r="G3545" s="3" t="s">
        <v>5922</v>
      </c>
      <c r="H3545" s="3" t="s">
        <v>14916</v>
      </c>
      <c r="I3545" s="3">
        <v>156946.45939999999</v>
      </c>
      <c r="J3545" s="3">
        <v>137503.3322</v>
      </c>
      <c r="K3545" s="3">
        <v>607814.61109999998</v>
      </c>
      <c r="L3545" s="3">
        <v>300754.80089999997</v>
      </c>
      <c r="M3545" s="3">
        <v>259078.95809999999</v>
      </c>
      <c r="N3545" s="3">
        <v>175370.9209</v>
      </c>
      <c r="O3545" s="3">
        <v>280681.33380000002</v>
      </c>
      <c r="P3545" s="3">
        <v>238377.07</v>
      </c>
    </row>
    <row r="3546" spans="1:16" x14ac:dyDescent="0.2">
      <c r="A3546" s="3" t="s">
        <v>13058</v>
      </c>
      <c r="B3546" s="3">
        <v>12</v>
      </c>
      <c r="C3546" s="3">
        <v>11</v>
      </c>
      <c r="D3546" s="3">
        <v>704.31</v>
      </c>
      <c r="E3546" s="3">
        <v>0.98590699999999998</v>
      </c>
      <c r="F3546" s="3">
        <v>17212</v>
      </c>
      <c r="G3546" s="3" t="s">
        <v>5902</v>
      </c>
      <c r="H3546" s="3" t="s">
        <v>13059</v>
      </c>
      <c r="I3546" s="3">
        <v>16103762.76</v>
      </c>
      <c r="J3546" s="3">
        <v>15794999.380000001</v>
      </c>
      <c r="K3546" s="3">
        <v>21071755.100000001</v>
      </c>
      <c r="L3546" s="3">
        <v>17656839.079999998</v>
      </c>
      <c r="M3546" s="3">
        <v>17051036.969999999</v>
      </c>
      <c r="N3546" s="3">
        <v>15922756.310000001</v>
      </c>
      <c r="O3546" s="3">
        <v>19617759.100000001</v>
      </c>
      <c r="P3546" s="3">
        <v>17530517</v>
      </c>
    </row>
    <row r="3547" spans="1:16" x14ac:dyDescent="0.2">
      <c r="A3547" s="3" t="s">
        <v>13396</v>
      </c>
      <c r="B3547" s="3">
        <v>13</v>
      </c>
      <c r="C3547" s="3">
        <v>12</v>
      </c>
      <c r="D3547" s="3">
        <v>1118.8900000000001</v>
      </c>
      <c r="E3547" s="3">
        <v>0.98646100000000003</v>
      </c>
      <c r="F3547" s="3">
        <v>38004</v>
      </c>
      <c r="G3547" s="3" t="s">
        <v>6286</v>
      </c>
      <c r="H3547" s="3" t="s">
        <v>13397</v>
      </c>
      <c r="I3547" s="3">
        <v>24979197.649999999</v>
      </c>
      <c r="J3547" s="3">
        <v>28776528.899999999</v>
      </c>
      <c r="K3547" s="3">
        <v>32156475.199999999</v>
      </c>
      <c r="L3547" s="3">
        <v>28637400.579999998</v>
      </c>
      <c r="M3547" s="3">
        <v>26692012.98</v>
      </c>
      <c r="N3547" s="3">
        <v>28864096.66</v>
      </c>
      <c r="O3547" s="3">
        <v>29871494.09</v>
      </c>
      <c r="P3547" s="3">
        <v>28475868</v>
      </c>
    </row>
    <row r="3548" spans="1:16" x14ac:dyDescent="0.2">
      <c r="A3548" s="3" t="s">
        <v>12416</v>
      </c>
      <c r="B3548" s="3">
        <v>7</v>
      </c>
      <c r="C3548" s="3">
        <v>7</v>
      </c>
      <c r="D3548" s="3">
        <v>232.99</v>
      </c>
      <c r="E3548" s="3">
        <v>0.98650800000000005</v>
      </c>
      <c r="F3548" s="3">
        <v>91965</v>
      </c>
      <c r="G3548" s="3" t="s">
        <v>5184</v>
      </c>
      <c r="H3548" s="3" t="s">
        <v>12417</v>
      </c>
      <c r="I3548" s="3">
        <v>1307534.3970000001</v>
      </c>
      <c r="J3548" s="3">
        <v>1509552.6440000001</v>
      </c>
      <c r="K3548" s="3">
        <v>1289978.571</v>
      </c>
      <c r="L3548" s="3">
        <v>1369021.871</v>
      </c>
      <c r="M3548" s="3">
        <v>1198044.513</v>
      </c>
      <c r="N3548" s="3">
        <v>1447282.773</v>
      </c>
      <c r="O3548" s="3">
        <v>1475060.743</v>
      </c>
      <c r="P3548" s="3">
        <v>1373462.7</v>
      </c>
    </row>
    <row r="3549" spans="1:16" x14ac:dyDescent="0.2">
      <c r="A3549" s="3" t="s">
        <v>11300</v>
      </c>
      <c r="B3549" s="3">
        <v>3</v>
      </c>
      <c r="C3549" s="3">
        <v>3</v>
      </c>
      <c r="D3549" s="3">
        <v>125.97</v>
      </c>
      <c r="E3549" s="3">
        <v>0.98658100000000004</v>
      </c>
      <c r="F3549" s="3">
        <v>34964</v>
      </c>
      <c r="G3549" s="3" t="s">
        <v>3964</v>
      </c>
      <c r="H3549" s="3" t="s">
        <v>11301</v>
      </c>
      <c r="I3549" s="3">
        <v>425560.05089999997</v>
      </c>
      <c r="J3549" s="3">
        <v>387087.3039</v>
      </c>
      <c r="K3549" s="3">
        <v>424975.17560000002</v>
      </c>
      <c r="L3549" s="3">
        <v>412540.84350000002</v>
      </c>
      <c r="M3549" s="3">
        <v>413995.8492</v>
      </c>
      <c r="N3549" s="3">
        <v>336655.10070000001</v>
      </c>
      <c r="O3549" s="3">
        <v>499116.59590000001</v>
      </c>
      <c r="P3549" s="3">
        <v>416589.18</v>
      </c>
    </row>
    <row r="3550" spans="1:16" x14ac:dyDescent="0.2">
      <c r="A3550" s="3" t="s">
        <v>12554</v>
      </c>
      <c r="B3550" s="3">
        <v>3</v>
      </c>
      <c r="C3550" s="3">
        <v>3</v>
      </c>
      <c r="D3550" s="3">
        <v>133.61000000000001</v>
      </c>
      <c r="E3550" s="3">
        <v>0.98678399999999999</v>
      </c>
      <c r="F3550" s="3">
        <v>54174</v>
      </c>
      <c r="G3550" s="3" t="s">
        <v>5342</v>
      </c>
      <c r="H3550" s="3" t="s">
        <v>12555</v>
      </c>
      <c r="I3550" s="3">
        <v>531962.34459999995</v>
      </c>
      <c r="J3550" s="3">
        <v>387463.5134</v>
      </c>
      <c r="K3550" s="3">
        <v>336789.69569999998</v>
      </c>
      <c r="L3550" s="3">
        <v>418738.51789999998</v>
      </c>
      <c r="M3550" s="3">
        <v>421033.96879999997</v>
      </c>
      <c r="N3550" s="3">
        <v>393731.67589999997</v>
      </c>
      <c r="O3550" s="3">
        <v>415731.5392</v>
      </c>
      <c r="P3550" s="3">
        <v>410165.73</v>
      </c>
    </row>
    <row r="3551" spans="1:16" x14ac:dyDescent="0.2">
      <c r="A3551" s="3" t="s">
        <v>8263</v>
      </c>
      <c r="B3551" s="3">
        <v>2</v>
      </c>
      <c r="C3551" s="3">
        <v>2</v>
      </c>
      <c r="D3551" s="3">
        <v>69.41</v>
      </c>
      <c r="E3551" s="3">
        <v>0.98679499999999998</v>
      </c>
      <c r="F3551" s="3">
        <v>83367</v>
      </c>
      <c r="G3551" s="3" t="s">
        <v>627</v>
      </c>
      <c r="H3551" s="3" t="s">
        <v>8264</v>
      </c>
      <c r="I3551" s="3">
        <v>610618.04449999996</v>
      </c>
      <c r="J3551" s="3">
        <v>680136.84530000004</v>
      </c>
      <c r="K3551" s="3">
        <v>868794.40269999998</v>
      </c>
      <c r="L3551" s="3">
        <v>719849.76419999998</v>
      </c>
      <c r="M3551" s="3">
        <v>689564.42960000003</v>
      </c>
      <c r="N3551" s="3">
        <v>657630.90249999997</v>
      </c>
      <c r="O3551" s="3">
        <v>790710.83570000005</v>
      </c>
      <c r="P3551" s="3">
        <v>712635.39</v>
      </c>
    </row>
    <row r="3552" spans="1:16" x14ac:dyDescent="0.2">
      <c r="A3552" s="3" t="s">
        <v>12770</v>
      </c>
      <c r="B3552" s="3">
        <v>1</v>
      </c>
      <c r="C3552" s="3">
        <v>1</v>
      </c>
      <c r="D3552" s="3">
        <v>52.66</v>
      </c>
      <c r="E3552" s="3">
        <v>0.98680999999999996</v>
      </c>
      <c r="F3552" s="3">
        <v>12128</v>
      </c>
      <c r="G3552" s="3" t="s">
        <v>5584</v>
      </c>
      <c r="H3552" s="3" t="s">
        <v>12771</v>
      </c>
      <c r="I3552" s="3">
        <v>181764.82930000001</v>
      </c>
      <c r="J3552" s="3">
        <v>139132.6323</v>
      </c>
      <c r="K3552" s="3">
        <v>157029.0301</v>
      </c>
      <c r="L3552" s="3">
        <v>159308.83059999999</v>
      </c>
      <c r="M3552" s="3">
        <v>184557.9252</v>
      </c>
      <c r="N3552" s="3">
        <v>130305.0393</v>
      </c>
      <c r="O3552" s="3">
        <v>166256.1593</v>
      </c>
      <c r="P3552" s="3">
        <v>160373.04</v>
      </c>
    </row>
    <row r="3553" spans="1:16" x14ac:dyDescent="0.2">
      <c r="A3553" s="3" t="s">
        <v>10565</v>
      </c>
      <c r="B3553" s="3">
        <v>2</v>
      </c>
      <c r="C3553" s="3">
        <v>2</v>
      </c>
      <c r="D3553" s="3">
        <v>59.64</v>
      </c>
      <c r="E3553" s="3">
        <v>0.98691399999999996</v>
      </c>
      <c r="F3553" s="3">
        <v>50339</v>
      </c>
      <c r="G3553" s="3" t="s">
        <v>3144</v>
      </c>
      <c r="H3553" s="3" t="s">
        <v>10566</v>
      </c>
      <c r="I3553" s="3">
        <v>339088.36119999998</v>
      </c>
      <c r="J3553" s="3">
        <v>411887.24369999999</v>
      </c>
      <c r="K3553" s="3">
        <v>522538.19179999997</v>
      </c>
      <c r="L3553" s="3">
        <v>424504.59889999998</v>
      </c>
      <c r="M3553" s="3">
        <v>348775.62770000001</v>
      </c>
      <c r="N3553" s="3">
        <v>552173.03399999999</v>
      </c>
      <c r="O3553" s="3">
        <v>382701.09169999999</v>
      </c>
      <c r="P3553" s="3">
        <v>427883.25</v>
      </c>
    </row>
    <row r="3554" spans="1:16" x14ac:dyDescent="0.2">
      <c r="A3554" s="3" t="s">
        <v>13474</v>
      </c>
      <c r="B3554" s="3">
        <v>2</v>
      </c>
      <c r="C3554" s="3">
        <v>2</v>
      </c>
      <c r="D3554" s="3">
        <v>101.23</v>
      </c>
      <c r="E3554" s="3">
        <v>0.98728800000000005</v>
      </c>
      <c r="F3554" s="3">
        <v>39783</v>
      </c>
      <c r="G3554" s="3" t="s">
        <v>6368</v>
      </c>
      <c r="H3554" s="3" t="s">
        <v>13475</v>
      </c>
      <c r="I3554" s="3">
        <v>379145.40720000002</v>
      </c>
      <c r="J3554" s="3">
        <v>616252.58979999996</v>
      </c>
      <c r="K3554" s="3">
        <v>922427.60309999995</v>
      </c>
      <c r="L3554" s="3">
        <v>639275.19999999995</v>
      </c>
      <c r="M3554" s="3">
        <v>538663.30009999999</v>
      </c>
      <c r="N3554" s="3">
        <v>547796.07339999999</v>
      </c>
      <c r="O3554" s="3">
        <v>720302.88670000003</v>
      </c>
      <c r="P3554" s="3">
        <v>602254.09</v>
      </c>
    </row>
    <row r="3555" spans="1:16" x14ac:dyDescent="0.2">
      <c r="A3555" s="3" t="s">
        <v>12524</v>
      </c>
      <c r="B3555" s="3">
        <v>2</v>
      </c>
      <c r="C3555" s="3">
        <v>2</v>
      </c>
      <c r="D3555" s="3">
        <v>119.67</v>
      </c>
      <c r="E3555" s="3">
        <v>0.98819699999999999</v>
      </c>
      <c r="F3555" s="3">
        <v>47631</v>
      </c>
      <c r="G3555" s="3" t="s">
        <v>5308</v>
      </c>
      <c r="H3555" s="3" t="s">
        <v>12525</v>
      </c>
      <c r="I3555" s="3">
        <v>729525.45050000004</v>
      </c>
      <c r="J3555" s="3">
        <v>368140.57539999997</v>
      </c>
      <c r="K3555" s="3">
        <v>284555.9657</v>
      </c>
      <c r="L3555" s="3">
        <v>460740.66389999999</v>
      </c>
      <c r="M3555" s="3">
        <v>692260.22739999997</v>
      </c>
      <c r="N3555" s="3">
        <v>317655.04239999998</v>
      </c>
      <c r="O3555" s="3">
        <v>341433.53210000001</v>
      </c>
      <c r="P3555" s="3">
        <v>450449.6</v>
      </c>
    </row>
    <row r="3556" spans="1:16" x14ac:dyDescent="0.2">
      <c r="A3556" s="3" t="s">
        <v>10868</v>
      </c>
      <c r="B3556" s="3">
        <v>5</v>
      </c>
      <c r="C3556" s="3">
        <v>4</v>
      </c>
      <c r="D3556" s="3">
        <v>168.73</v>
      </c>
      <c r="E3556" s="3">
        <v>0.98833899999999997</v>
      </c>
      <c r="F3556" s="3">
        <v>48340</v>
      </c>
      <c r="G3556" s="3" t="s">
        <v>3484</v>
      </c>
      <c r="H3556" s="3" t="s">
        <v>10869</v>
      </c>
      <c r="I3556" s="3">
        <v>811758.52740000002</v>
      </c>
      <c r="J3556" s="3">
        <v>1054534.24</v>
      </c>
      <c r="K3556" s="3">
        <v>1734311.4820000001</v>
      </c>
      <c r="L3556" s="3">
        <v>1200201.4169999999</v>
      </c>
      <c r="M3556" s="3">
        <v>1281457.7039999999</v>
      </c>
      <c r="N3556" s="3">
        <v>615258.07929999998</v>
      </c>
      <c r="O3556" s="3">
        <v>1848833.953</v>
      </c>
      <c r="P3556" s="3">
        <v>1248516.6000000001</v>
      </c>
    </row>
    <row r="3557" spans="1:16" x14ac:dyDescent="0.2">
      <c r="A3557" s="3" t="s">
        <v>13436</v>
      </c>
      <c r="B3557" s="3">
        <v>5</v>
      </c>
      <c r="C3557" s="3">
        <v>2</v>
      </c>
      <c r="D3557" s="3">
        <v>194.92</v>
      </c>
      <c r="E3557" s="3">
        <v>0.98837399999999997</v>
      </c>
      <c r="F3557" s="3">
        <v>26005</v>
      </c>
      <c r="G3557" s="3" t="s">
        <v>6328</v>
      </c>
      <c r="H3557" s="3" t="s">
        <v>13437</v>
      </c>
      <c r="I3557" s="3">
        <v>389509.54790000001</v>
      </c>
      <c r="J3557" s="3">
        <v>579264.53449999995</v>
      </c>
      <c r="K3557" s="3">
        <v>888240.90870000003</v>
      </c>
      <c r="L3557" s="3">
        <v>619004.99699999997</v>
      </c>
      <c r="M3557" s="3">
        <v>484904.2341</v>
      </c>
      <c r="N3557" s="3">
        <v>567034.15890000004</v>
      </c>
      <c r="O3557" s="3">
        <v>738019.85369999998</v>
      </c>
      <c r="P3557" s="3">
        <v>596652.75</v>
      </c>
    </row>
    <row r="3558" spans="1:16" x14ac:dyDescent="0.2">
      <c r="A3558" s="3" t="s">
        <v>11360</v>
      </c>
      <c r="B3558" s="3">
        <v>15</v>
      </c>
      <c r="C3558" s="3">
        <v>15</v>
      </c>
      <c r="D3558" s="3">
        <v>891.81</v>
      </c>
      <c r="E3558" s="3">
        <v>0.98852399999999996</v>
      </c>
      <c r="F3558" s="3">
        <v>24619</v>
      </c>
      <c r="G3558" s="3" t="s">
        <v>4028</v>
      </c>
      <c r="H3558" s="3" t="s">
        <v>11361</v>
      </c>
      <c r="I3558" s="3">
        <v>24802554.449999999</v>
      </c>
      <c r="J3558" s="3">
        <v>25604735.699999999</v>
      </c>
      <c r="K3558" s="3">
        <v>24745655.629999999</v>
      </c>
      <c r="L3558" s="3">
        <v>25050981.93</v>
      </c>
      <c r="M3558" s="3">
        <v>25549009.84</v>
      </c>
      <c r="N3558" s="3">
        <v>24327385.079999998</v>
      </c>
      <c r="O3558" s="3">
        <v>25262604.920000002</v>
      </c>
      <c r="P3558" s="3">
        <v>25046333</v>
      </c>
    </row>
    <row r="3559" spans="1:16" x14ac:dyDescent="0.2">
      <c r="A3559" s="3" t="s">
        <v>7929</v>
      </c>
      <c r="B3559" s="3">
        <v>4</v>
      </c>
      <c r="C3559" s="3">
        <v>4</v>
      </c>
      <c r="D3559" s="3">
        <v>210.17</v>
      </c>
      <c r="E3559" s="3">
        <v>0.98866399999999999</v>
      </c>
      <c r="F3559" s="3">
        <v>178662</v>
      </c>
      <c r="G3559" s="3" t="s">
        <v>265</v>
      </c>
      <c r="H3559" s="3" t="s">
        <v>7930</v>
      </c>
      <c r="I3559" s="3">
        <v>1169987.45</v>
      </c>
      <c r="J3559" s="3">
        <v>1287767.267</v>
      </c>
      <c r="K3559" s="3">
        <v>1263300.1200000001</v>
      </c>
      <c r="L3559" s="3">
        <v>1240351.612</v>
      </c>
      <c r="M3559" s="3">
        <v>1314331.865</v>
      </c>
      <c r="N3559" s="3">
        <v>1207699.3400000001</v>
      </c>
      <c r="O3559" s="3">
        <v>1201364.503</v>
      </c>
      <c r="P3559" s="3">
        <v>1241131.8999999999</v>
      </c>
    </row>
    <row r="3560" spans="1:16" x14ac:dyDescent="0.2">
      <c r="A3560" s="3" t="s">
        <v>7777</v>
      </c>
      <c r="B3560" s="3">
        <v>4</v>
      </c>
      <c r="C3560" s="3">
        <v>3</v>
      </c>
      <c r="D3560" s="3">
        <v>214.03</v>
      </c>
      <c r="E3560" s="3">
        <v>0.98893900000000001</v>
      </c>
      <c r="F3560" s="3">
        <v>11307</v>
      </c>
      <c r="G3560" s="3" t="s">
        <v>91</v>
      </c>
      <c r="H3560" s="3" t="s">
        <v>7778</v>
      </c>
      <c r="I3560" s="3">
        <v>602756.81709999999</v>
      </c>
      <c r="J3560" s="3">
        <v>573357.56590000005</v>
      </c>
      <c r="K3560" s="3">
        <v>491934.61540000001</v>
      </c>
      <c r="L3560" s="3">
        <v>556016.33279999997</v>
      </c>
      <c r="M3560" s="3">
        <v>546366.23259999999</v>
      </c>
      <c r="N3560" s="3">
        <v>746864.49049999996</v>
      </c>
      <c r="O3560" s="3">
        <v>419910.27059999999</v>
      </c>
      <c r="P3560" s="3">
        <v>571047</v>
      </c>
    </row>
    <row r="3561" spans="1:16" x14ac:dyDescent="0.2">
      <c r="A3561" s="3" t="s">
        <v>13608</v>
      </c>
      <c r="B3561" s="3">
        <v>2</v>
      </c>
      <c r="C3561" s="3">
        <v>2</v>
      </c>
      <c r="D3561" s="3">
        <v>143.21</v>
      </c>
      <c r="E3561" s="3">
        <v>0.98903700000000005</v>
      </c>
      <c r="F3561" s="3">
        <v>84970</v>
      </c>
      <c r="G3561" s="3" t="s">
        <v>6514</v>
      </c>
      <c r="H3561" s="3" t="s">
        <v>13609</v>
      </c>
      <c r="I3561" s="3">
        <v>2675827.7850000001</v>
      </c>
      <c r="J3561" s="3">
        <v>499004.20899999997</v>
      </c>
      <c r="K3561" s="3">
        <v>429283.08260000002</v>
      </c>
      <c r="L3561" s="3">
        <v>1201371.692</v>
      </c>
      <c r="M3561" s="3">
        <v>3225115.551</v>
      </c>
      <c r="N3561" s="3">
        <v>430735.14350000001</v>
      </c>
      <c r="O3561" s="3">
        <v>396617.29599999997</v>
      </c>
      <c r="P3561" s="3">
        <v>1350822.7</v>
      </c>
    </row>
    <row r="3562" spans="1:16" x14ac:dyDescent="0.2">
      <c r="A3562" s="3" t="s">
        <v>13658</v>
      </c>
      <c r="B3562" s="3">
        <v>2</v>
      </c>
      <c r="C3562" s="3">
        <v>2</v>
      </c>
      <c r="D3562" s="3">
        <v>88.22</v>
      </c>
      <c r="E3562" s="3">
        <v>0.98924000000000001</v>
      </c>
      <c r="F3562" s="3">
        <v>43204</v>
      </c>
      <c r="G3562" s="3" t="s">
        <v>6568</v>
      </c>
      <c r="H3562" s="3" t="s">
        <v>13659</v>
      </c>
      <c r="I3562" s="3">
        <v>299195.69390000001</v>
      </c>
      <c r="J3562" s="3">
        <v>307777.7733</v>
      </c>
      <c r="K3562" s="3">
        <v>395282.38689999998</v>
      </c>
      <c r="L3562" s="3">
        <v>334085.28470000002</v>
      </c>
      <c r="M3562" s="3">
        <v>372782.06189999997</v>
      </c>
      <c r="N3562" s="3">
        <v>345462.1397</v>
      </c>
      <c r="O3562" s="3">
        <v>284109.56290000002</v>
      </c>
      <c r="P3562" s="3">
        <v>334117.92</v>
      </c>
    </row>
    <row r="3563" spans="1:16" x14ac:dyDescent="0.2">
      <c r="A3563" s="3" t="s">
        <v>11594</v>
      </c>
      <c r="B3563" s="3">
        <v>1</v>
      </c>
      <c r="C3563" s="3">
        <v>1</v>
      </c>
      <c r="D3563" s="3">
        <v>59.43</v>
      </c>
      <c r="E3563" s="3">
        <v>0.98955700000000002</v>
      </c>
      <c r="F3563" s="3">
        <v>22417</v>
      </c>
      <c r="G3563" s="3" t="s">
        <v>4276</v>
      </c>
      <c r="H3563" s="3" t="s">
        <v>11595</v>
      </c>
      <c r="I3563" s="3">
        <v>755540.26060000004</v>
      </c>
      <c r="J3563" s="3">
        <v>355005.31670000002</v>
      </c>
      <c r="K3563" s="3">
        <v>677536.97979999997</v>
      </c>
      <c r="L3563" s="3">
        <v>596027.51899999997</v>
      </c>
      <c r="M3563" s="3">
        <v>826839.03390000004</v>
      </c>
      <c r="N3563" s="3">
        <v>291442.88860000001</v>
      </c>
      <c r="O3563" s="3">
        <v>741447.61270000006</v>
      </c>
      <c r="P3563" s="3">
        <v>619909.85</v>
      </c>
    </row>
    <row r="3564" spans="1:16" x14ac:dyDescent="0.2">
      <c r="A3564" s="3" t="s">
        <v>12440</v>
      </c>
      <c r="B3564" s="3">
        <v>14</v>
      </c>
      <c r="C3564" s="3">
        <v>13</v>
      </c>
      <c r="D3564" s="3">
        <v>846.77</v>
      </c>
      <c r="E3564" s="3">
        <v>0.98957399999999995</v>
      </c>
      <c r="F3564" s="3">
        <v>66605</v>
      </c>
      <c r="G3564" s="3" t="s">
        <v>5216</v>
      </c>
      <c r="H3564" s="3" t="s">
        <v>12441</v>
      </c>
      <c r="I3564" s="3">
        <v>8299401.4749999996</v>
      </c>
      <c r="J3564" s="3">
        <v>9569826.3340000007</v>
      </c>
      <c r="K3564" s="3">
        <v>9697183.9509999994</v>
      </c>
      <c r="L3564" s="3">
        <v>9188803.9199999999</v>
      </c>
      <c r="M3564" s="3">
        <v>8859576.6720000003</v>
      </c>
      <c r="N3564" s="3">
        <v>9101644.5490000006</v>
      </c>
      <c r="O3564" s="3">
        <v>9529764.6520000007</v>
      </c>
      <c r="P3564" s="3">
        <v>9163662</v>
      </c>
    </row>
    <row r="3565" spans="1:16" x14ac:dyDescent="0.2">
      <c r="A3565" s="3" t="s">
        <v>9243</v>
      </c>
      <c r="B3565" s="3">
        <v>4</v>
      </c>
      <c r="C3565" s="3">
        <v>3</v>
      </c>
      <c r="D3565" s="3">
        <v>109.18</v>
      </c>
      <c r="E3565" s="3">
        <v>0.99003399999999997</v>
      </c>
      <c r="F3565" s="3">
        <v>7761</v>
      </c>
      <c r="G3565" s="3" t="s">
        <v>1676</v>
      </c>
      <c r="H3565" s="3" t="s">
        <v>9244</v>
      </c>
      <c r="I3565" s="3">
        <v>13833924.390000001</v>
      </c>
      <c r="J3565" s="3">
        <v>18057838.760000002</v>
      </c>
      <c r="K3565" s="3">
        <v>16960904.699999999</v>
      </c>
      <c r="L3565" s="3">
        <v>16284222.609999999</v>
      </c>
      <c r="M3565" s="3">
        <v>17785840.140000001</v>
      </c>
      <c r="N3565" s="3">
        <v>17071708.140000001</v>
      </c>
      <c r="O3565" s="3">
        <v>14015089.16</v>
      </c>
      <c r="P3565" s="3">
        <v>16290879</v>
      </c>
    </row>
    <row r="3566" spans="1:16" x14ac:dyDescent="0.2">
      <c r="A3566" s="3" t="s">
        <v>10064</v>
      </c>
      <c r="B3566" s="3">
        <v>8</v>
      </c>
      <c r="C3566" s="3">
        <v>8</v>
      </c>
      <c r="D3566" s="3">
        <v>362.71</v>
      </c>
      <c r="E3566" s="3">
        <v>0.99022399999999999</v>
      </c>
      <c r="F3566" s="3">
        <v>114927</v>
      </c>
      <c r="G3566" s="3" t="s">
        <v>2598</v>
      </c>
      <c r="H3566" s="3" t="s">
        <v>10065</v>
      </c>
      <c r="I3566" s="3">
        <v>1288378.1669999999</v>
      </c>
      <c r="J3566" s="3">
        <v>1615261.2919999999</v>
      </c>
      <c r="K3566" s="3">
        <v>1377851.99</v>
      </c>
      <c r="L3566" s="3">
        <v>1427163.817</v>
      </c>
      <c r="M3566" s="3">
        <v>1307876.8330000001</v>
      </c>
      <c r="N3566" s="3">
        <v>1609411.041</v>
      </c>
      <c r="O3566" s="3">
        <v>1357319.7779999999</v>
      </c>
      <c r="P3566" s="3">
        <v>1424869.2</v>
      </c>
    </row>
    <row r="3567" spans="1:16" x14ac:dyDescent="0.2">
      <c r="A3567" s="3" t="s">
        <v>8686</v>
      </c>
      <c r="B3567" s="3">
        <v>11</v>
      </c>
      <c r="C3567" s="3">
        <v>9</v>
      </c>
      <c r="D3567" s="3">
        <v>454.12</v>
      </c>
      <c r="E3567" s="3">
        <v>0.99101399999999995</v>
      </c>
      <c r="F3567" s="3">
        <v>134310</v>
      </c>
      <c r="G3567" s="3" t="s">
        <v>1081</v>
      </c>
      <c r="H3567" s="3" t="s">
        <v>8687</v>
      </c>
      <c r="I3567" s="3">
        <v>3203852.5839999998</v>
      </c>
      <c r="J3567" s="3">
        <v>3075009.5350000001</v>
      </c>
      <c r="K3567" s="3">
        <v>3685537.679</v>
      </c>
      <c r="L3567" s="3">
        <v>3321466.5989999999</v>
      </c>
      <c r="M3567" s="3">
        <v>2976862.2039999999</v>
      </c>
      <c r="N3567" s="3">
        <v>3487037.8089999999</v>
      </c>
      <c r="O3567" s="3">
        <v>3488320.6269999999</v>
      </c>
      <c r="P3567" s="3">
        <v>3317406.9</v>
      </c>
    </row>
    <row r="3568" spans="1:16" x14ac:dyDescent="0.2">
      <c r="A3568" s="3" t="s">
        <v>11420</v>
      </c>
      <c r="B3568" s="3">
        <v>14</v>
      </c>
      <c r="C3568" s="3">
        <v>14</v>
      </c>
      <c r="D3568" s="3">
        <v>793.91</v>
      </c>
      <c r="E3568" s="3">
        <v>0.99136500000000005</v>
      </c>
      <c r="F3568" s="3">
        <v>83367</v>
      </c>
      <c r="G3568" s="3" t="s">
        <v>4092</v>
      </c>
      <c r="H3568" s="3" t="s">
        <v>11421</v>
      </c>
      <c r="I3568" s="3">
        <v>11247461.16</v>
      </c>
      <c r="J3568" s="3">
        <v>10848025.460000001</v>
      </c>
      <c r="K3568" s="3">
        <v>11653012.02</v>
      </c>
      <c r="L3568" s="3">
        <v>11249499.550000001</v>
      </c>
      <c r="M3568" s="3">
        <v>11570032.83</v>
      </c>
      <c r="N3568" s="3">
        <v>11031507.800000001</v>
      </c>
      <c r="O3568" s="3">
        <v>11149415.99</v>
      </c>
      <c r="P3568" s="3">
        <v>11250319</v>
      </c>
    </row>
    <row r="3569" spans="1:16" x14ac:dyDescent="0.2">
      <c r="A3569" s="3" t="s">
        <v>11708</v>
      </c>
      <c r="B3569" s="3">
        <v>4</v>
      </c>
      <c r="C3569" s="3">
        <v>4</v>
      </c>
      <c r="D3569" s="3">
        <v>92.78</v>
      </c>
      <c r="E3569" s="3">
        <v>0.991483</v>
      </c>
      <c r="F3569" s="3">
        <v>30078</v>
      </c>
      <c r="G3569" s="3" t="s">
        <v>4394</v>
      </c>
      <c r="H3569" s="3" t="s">
        <v>11709</v>
      </c>
      <c r="I3569" s="3">
        <v>1059145.0049999999</v>
      </c>
      <c r="J3569" s="3">
        <v>650049.65930000006</v>
      </c>
      <c r="K3569" s="3">
        <v>587526.08730000001</v>
      </c>
      <c r="L3569" s="3">
        <v>765573.58380000002</v>
      </c>
      <c r="M3569" s="3">
        <v>961798.34010000003</v>
      </c>
      <c r="N3569" s="3">
        <v>657873.0233</v>
      </c>
      <c r="O3569" s="3">
        <v>644189.49549999996</v>
      </c>
      <c r="P3569" s="3">
        <v>754620.29</v>
      </c>
    </row>
    <row r="3570" spans="1:16" x14ac:dyDescent="0.2">
      <c r="A3570" s="3" t="s">
        <v>12372</v>
      </c>
      <c r="B3570" s="3">
        <v>6</v>
      </c>
      <c r="C3570" s="3">
        <v>5</v>
      </c>
      <c r="D3570" s="3">
        <v>249.78</v>
      </c>
      <c r="E3570" s="3">
        <v>0.99153100000000005</v>
      </c>
      <c r="F3570" s="3">
        <v>12496</v>
      </c>
      <c r="G3570" s="3" t="s">
        <v>5134</v>
      </c>
      <c r="H3570" s="3" t="s">
        <v>12373</v>
      </c>
      <c r="I3570" s="3">
        <v>25170924.670000002</v>
      </c>
      <c r="J3570" s="3">
        <v>33072953.27</v>
      </c>
      <c r="K3570" s="3">
        <v>31917188.5</v>
      </c>
      <c r="L3570" s="3">
        <v>30053688.82</v>
      </c>
      <c r="M3570" s="3">
        <v>27852760.899999999</v>
      </c>
      <c r="N3570" s="3">
        <v>31223337.879999999</v>
      </c>
      <c r="O3570" s="3">
        <v>30648784.719999999</v>
      </c>
      <c r="P3570" s="3">
        <v>29908294</v>
      </c>
    </row>
    <row r="3571" spans="1:16" x14ac:dyDescent="0.2">
      <c r="A3571" s="3" t="s">
        <v>8157</v>
      </c>
      <c r="B3571" s="3">
        <v>5</v>
      </c>
      <c r="C3571" s="3">
        <v>5</v>
      </c>
      <c r="D3571" s="3">
        <v>178.85</v>
      </c>
      <c r="E3571" s="3">
        <v>0.99196799999999996</v>
      </c>
      <c r="F3571" s="3">
        <v>96917</v>
      </c>
      <c r="G3571" s="3" t="s">
        <v>511</v>
      </c>
      <c r="H3571" s="3" t="s">
        <v>8158</v>
      </c>
      <c r="I3571" s="3">
        <v>542668.39</v>
      </c>
      <c r="J3571" s="3">
        <v>329404.19870000001</v>
      </c>
      <c r="K3571" s="3">
        <v>312544.09210000001</v>
      </c>
      <c r="L3571" s="3">
        <v>394872.22690000001</v>
      </c>
      <c r="M3571" s="3">
        <v>461978.55040000001</v>
      </c>
      <c r="N3571" s="3">
        <v>355108.78120000003</v>
      </c>
      <c r="O3571" s="3">
        <v>338369.76689999999</v>
      </c>
      <c r="P3571" s="3">
        <v>385152.37</v>
      </c>
    </row>
    <row r="3572" spans="1:16" x14ac:dyDescent="0.2">
      <c r="A3572" s="3" t="s">
        <v>13176</v>
      </c>
      <c r="B3572" s="3">
        <v>5</v>
      </c>
      <c r="C3572" s="3">
        <v>2</v>
      </c>
      <c r="D3572" s="3">
        <v>230.94</v>
      </c>
      <c r="E3572" s="3">
        <v>0.99231000000000003</v>
      </c>
      <c r="F3572" s="3">
        <v>184768</v>
      </c>
      <c r="G3572" s="3" t="s">
        <v>6032</v>
      </c>
      <c r="H3572" s="3" t="s">
        <v>13177</v>
      </c>
      <c r="I3572" s="3">
        <v>84888.900779999996</v>
      </c>
      <c r="J3572" s="3">
        <v>372047.72230000002</v>
      </c>
      <c r="K3572" s="3">
        <v>302628.53999999998</v>
      </c>
      <c r="L3572" s="3">
        <v>253188.38769999999</v>
      </c>
      <c r="M3572" s="3">
        <v>126876.7548</v>
      </c>
      <c r="N3572" s="3">
        <v>314920.02830000001</v>
      </c>
      <c r="O3572" s="3">
        <v>235310.5809</v>
      </c>
      <c r="P3572" s="3">
        <v>225702.45</v>
      </c>
    </row>
    <row r="3573" spans="1:16" x14ac:dyDescent="0.2">
      <c r="A3573" s="3" t="s">
        <v>9241</v>
      </c>
      <c r="B3573" s="3">
        <v>14</v>
      </c>
      <c r="C3573" s="3">
        <v>14</v>
      </c>
      <c r="D3573" s="3">
        <v>784.45</v>
      </c>
      <c r="E3573" s="3">
        <v>0.99264300000000005</v>
      </c>
      <c r="F3573" s="3">
        <v>28007</v>
      </c>
      <c r="G3573" s="3" t="s">
        <v>1674</v>
      </c>
      <c r="H3573" s="3" t="s">
        <v>9242</v>
      </c>
      <c r="I3573" s="3">
        <v>23103905.149999999</v>
      </c>
      <c r="J3573" s="3">
        <v>26685663.920000002</v>
      </c>
      <c r="K3573" s="3">
        <v>30206688.309999999</v>
      </c>
      <c r="L3573" s="3">
        <v>26665419.129999999</v>
      </c>
      <c r="M3573" s="3">
        <v>23754113.460000001</v>
      </c>
      <c r="N3573" s="3">
        <v>28140787.670000002</v>
      </c>
      <c r="O3573" s="3">
        <v>27938818.5</v>
      </c>
      <c r="P3573" s="3">
        <v>26611240</v>
      </c>
    </row>
    <row r="3574" spans="1:16" x14ac:dyDescent="0.2">
      <c r="A3574" s="3" t="s">
        <v>12386</v>
      </c>
      <c r="B3574" s="3">
        <v>7</v>
      </c>
      <c r="C3574" s="3">
        <v>6</v>
      </c>
      <c r="D3574" s="3">
        <v>294.82</v>
      </c>
      <c r="E3574" s="3">
        <v>0.99280000000000002</v>
      </c>
      <c r="F3574" s="3">
        <v>82846</v>
      </c>
      <c r="G3574" s="3" t="s">
        <v>5152</v>
      </c>
      <c r="H3574" s="3" t="s">
        <v>12387</v>
      </c>
      <c r="I3574" s="3">
        <v>1260753.7050000001</v>
      </c>
      <c r="J3574" s="3">
        <v>1225514.08</v>
      </c>
      <c r="K3574" s="3">
        <v>998562.82079999999</v>
      </c>
      <c r="L3574" s="3">
        <v>1161610.202</v>
      </c>
      <c r="M3574" s="3">
        <v>1532282.7169999999</v>
      </c>
      <c r="N3574" s="3">
        <v>1025343.298</v>
      </c>
      <c r="O3574" s="3">
        <v>977484.5172</v>
      </c>
      <c r="P3574" s="3">
        <v>1178370.2</v>
      </c>
    </row>
    <row r="3575" spans="1:16" x14ac:dyDescent="0.2">
      <c r="A3575" s="3" t="s">
        <v>9394</v>
      </c>
      <c r="B3575" s="3">
        <v>11</v>
      </c>
      <c r="C3575" s="3">
        <v>11</v>
      </c>
      <c r="D3575" s="3">
        <v>509.75</v>
      </c>
      <c r="E3575" s="3">
        <v>0.99293200000000004</v>
      </c>
      <c r="F3575" s="3">
        <v>63254</v>
      </c>
      <c r="G3575" s="3" t="s">
        <v>1848</v>
      </c>
      <c r="H3575" s="3" t="s">
        <v>9395</v>
      </c>
      <c r="I3575" s="3">
        <v>1706673.1189999999</v>
      </c>
      <c r="J3575" s="3">
        <v>2995338.8050000002</v>
      </c>
      <c r="K3575" s="3">
        <v>3769754.8870000001</v>
      </c>
      <c r="L3575" s="3">
        <v>2823922.27</v>
      </c>
      <c r="M3575" s="3">
        <v>3028473.9040000001</v>
      </c>
      <c r="N3575" s="3">
        <v>1381820.62</v>
      </c>
      <c r="O3575" s="3">
        <v>4550480.5369999995</v>
      </c>
      <c r="P3575" s="3">
        <v>2986925</v>
      </c>
    </row>
    <row r="3576" spans="1:16" x14ac:dyDescent="0.2">
      <c r="A3576" s="3" t="s">
        <v>14141</v>
      </c>
      <c r="B3576" s="3">
        <v>3</v>
      </c>
      <c r="C3576" s="3">
        <v>2</v>
      </c>
      <c r="D3576" s="3">
        <v>103.56</v>
      </c>
      <c r="E3576" s="3">
        <v>0.99350899999999998</v>
      </c>
      <c r="F3576" s="3">
        <v>339306</v>
      </c>
      <c r="G3576" s="3" t="s">
        <v>7116</v>
      </c>
      <c r="H3576" s="3" t="s">
        <v>14142</v>
      </c>
      <c r="I3576" s="3">
        <v>351486.3051</v>
      </c>
      <c r="J3576" s="3">
        <v>502035.35479999997</v>
      </c>
      <c r="K3576" s="3">
        <v>475191.33069999999</v>
      </c>
      <c r="L3576" s="3">
        <v>442904.33020000003</v>
      </c>
      <c r="M3576" s="3">
        <v>400798.95380000002</v>
      </c>
      <c r="N3576" s="3">
        <v>789764.09100000001</v>
      </c>
      <c r="O3576" s="3">
        <v>267217.4313</v>
      </c>
      <c r="P3576" s="3">
        <v>485926.83</v>
      </c>
    </row>
    <row r="3577" spans="1:16" x14ac:dyDescent="0.2">
      <c r="A3577" s="3" t="s">
        <v>9404</v>
      </c>
      <c r="B3577" s="3">
        <v>22</v>
      </c>
      <c r="C3577" s="3">
        <v>22</v>
      </c>
      <c r="D3577" s="3">
        <v>1130.43</v>
      </c>
      <c r="E3577" s="3">
        <v>0.99382099999999995</v>
      </c>
      <c r="F3577" s="3">
        <v>77597</v>
      </c>
      <c r="G3577" s="3" t="s">
        <v>1858</v>
      </c>
      <c r="H3577" s="3" t="s">
        <v>9405</v>
      </c>
      <c r="I3577" s="3">
        <v>4014604.7379999999</v>
      </c>
      <c r="J3577" s="3">
        <v>6843194.7369999997</v>
      </c>
      <c r="K3577" s="3">
        <v>8977155.4140000008</v>
      </c>
      <c r="L3577" s="3">
        <v>6611651.6299999999</v>
      </c>
      <c r="M3577" s="3">
        <v>5861809.0580000002</v>
      </c>
      <c r="N3577" s="3">
        <v>3559350.6129999999</v>
      </c>
      <c r="O3577" s="3">
        <v>11698996.859999999</v>
      </c>
      <c r="P3577" s="3">
        <v>7040052.2000000002</v>
      </c>
    </row>
    <row r="3578" spans="1:16" x14ac:dyDescent="0.2">
      <c r="A3578" s="3" t="s">
        <v>13882</v>
      </c>
      <c r="B3578" s="3">
        <v>12</v>
      </c>
      <c r="C3578" s="3">
        <v>9</v>
      </c>
      <c r="D3578" s="3">
        <v>518.22</v>
      </c>
      <c r="E3578" s="3">
        <v>0.993838</v>
      </c>
      <c r="F3578" s="3">
        <v>48964</v>
      </c>
      <c r="G3578" s="3" t="s">
        <v>6816</v>
      </c>
      <c r="H3578" s="3" t="s">
        <v>13883</v>
      </c>
      <c r="I3578" s="3">
        <v>3107946.608</v>
      </c>
      <c r="J3578" s="3">
        <v>2565502.196</v>
      </c>
      <c r="K3578" s="3">
        <v>2795752.6179999998</v>
      </c>
      <c r="L3578" s="3">
        <v>2823067.1409999998</v>
      </c>
      <c r="M3578" s="3">
        <v>3100118.952</v>
      </c>
      <c r="N3578" s="3">
        <v>2595019.3820000002</v>
      </c>
      <c r="O3578" s="3">
        <v>2776120.875</v>
      </c>
      <c r="P3578" s="3">
        <v>2823753.1</v>
      </c>
    </row>
    <row r="3579" spans="1:16" x14ac:dyDescent="0.2">
      <c r="A3579" s="3" t="s">
        <v>9037</v>
      </c>
      <c r="B3579" s="3">
        <v>15</v>
      </c>
      <c r="C3579" s="3">
        <v>15</v>
      </c>
      <c r="D3579" s="3">
        <v>1085.96</v>
      </c>
      <c r="E3579" s="3">
        <v>0.99447099999999999</v>
      </c>
      <c r="F3579" s="3">
        <v>28351</v>
      </c>
      <c r="G3579" s="3" t="s">
        <v>1458</v>
      </c>
      <c r="H3579" s="3" t="s">
        <v>9038</v>
      </c>
      <c r="I3579" s="3">
        <v>41727019.32</v>
      </c>
      <c r="J3579" s="3">
        <v>38452601.460000001</v>
      </c>
      <c r="K3579" s="3">
        <v>44697224.020000003</v>
      </c>
      <c r="L3579" s="3">
        <v>41625614.93</v>
      </c>
      <c r="M3579" s="3">
        <v>45154765.329999998</v>
      </c>
      <c r="N3579" s="3">
        <v>39644740.850000001</v>
      </c>
      <c r="O3579" s="3">
        <v>40008675.240000002</v>
      </c>
      <c r="P3579" s="3">
        <v>41602727</v>
      </c>
    </row>
    <row r="3580" spans="1:16" x14ac:dyDescent="0.2">
      <c r="A3580" s="3" t="s">
        <v>11366</v>
      </c>
      <c r="B3580" s="3">
        <v>20</v>
      </c>
      <c r="C3580" s="3">
        <v>20</v>
      </c>
      <c r="D3580" s="3">
        <v>928.52</v>
      </c>
      <c r="E3580" s="3">
        <v>0.99484799999999995</v>
      </c>
      <c r="F3580" s="3">
        <v>138961</v>
      </c>
      <c r="G3580" s="3" t="s">
        <v>4034</v>
      </c>
      <c r="H3580" s="3" t="s">
        <v>11367</v>
      </c>
      <c r="I3580" s="3">
        <v>15581242.380000001</v>
      </c>
      <c r="J3580" s="3">
        <v>16250128.76</v>
      </c>
      <c r="K3580" s="3">
        <v>15674763.619999999</v>
      </c>
      <c r="L3580" s="3">
        <v>15835378.25</v>
      </c>
      <c r="M3580" s="3">
        <v>14521352.9</v>
      </c>
      <c r="N3580" s="3">
        <v>17176527.120000001</v>
      </c>
      <c r="O3580" s="3">
        <v>15928233.83</v>
      </c>
      <c r="P3580" s="3">
        <v>15875371</v>
      </c>
    </row>
    <row r="3581" spans="1:16" x14ac:dyDescent="0.2">
      <c r="A3581" s="3" t="s">
        <v>10974</v>
      </c>
      <c r="B3581" s="3">
        <v>2</v>
      </c>
      <c r="C3581" s="3">
        <v>2</v>
      </c>
      <c r="D3581" s="3">
        <v>68.27</v>
      </c>
      <c r="E3581" s="3">
        <v>0.99512</v>
      </c>
      <c r="F3581" s="3">
        <v>49379</v>
      </c>
      <c r="G3581" s="3" t="s">
        <v>3600</v>
      </c>
      <c r="H3581" s="3" t="s">
        <v>10975</v>
      </c>
      <c r="I3581" s="3">
        <v>816758.24170000001</v>
      </c>
      <c r="J3581" s="3">
        <v>1009172.988</v>
      </c>
      <c r="K3581" s="3">
        <v>1518075.9029999999</v>
      </c>
      <c r="L3581" s="3">
        <v>1114669.044</v>
      </c>
      <c r="M3581" s="3">
        <v>1086919.32</v>
      </c>
      <c r="N3581" s="3">
        <v>857597.70270000002</v>
      </c>
      <c r="O3581" s="3">
        <v>1348250.6459999999</v>
      </c>
      <c r="P3581" s="3">
        <v>1097589.2</v>
      </c>
    </row>
    <row r="3582" spans="1:16" x14ac:dyDescent="0.2">
      <c r="A3582" s="3" t="s">
        <v>13568</v>
      </c>
      <c r="B3582" s="3">
        <v>58</v>
      </c>
      <c r="C3582" s="3">
        <v>57</v>
      </c>
      <c r="D3582" s="3">
        <v>4333.6000000000004</v>
      </c>
      <c r="E3582" s="3">
        <v>0.99539299999999997</v>
      </c>
      <c r="F3582" s="3">
        <v>114784</v>
      </c>
      <c r="G3582" s="3" t="s">
        <v>6472</v>
      </c>
      <c r="H3582" s="3" t="s">
        <v>13569</v>
      </c>
      <c r="I3582" s="3">
        <v>154556433.40000001</v>
      </c>
      <c r="J3582" s="3">
        <v>176861521.69999999</v>
      </c>
      <c r="K3582" s="3">
        <v>199843096.40000001</v>
      </c>
      <c r="L3582" s="3">
        <v>177087017.09999999</v>
      </c>
      <c r="M3582" s="3">
        <v>166117234.80000001</v>
      </c>
      <c r="N3582" s="3">
        <v>167988290.5</v>
      </c>
      <c r="O3582" s="3">
        <v>195428901.90000001</v>
      </c>
      <c r="P3582" s="3">
        <v>176511476</v>
      </c>
    </row>
    <row r="3583" spans="1:16" x14ac:dyDescent="0.2">
      <c r="A3583" s="3" t="s">
        <v>8533</v>
      </c>
      <c r="B3583" s="3">
        <v>13</v>
      </c>
      <c r="C3583" s="3">
        <v>13</v>
      </c>
      <c r="D3583" s="3">
        <v>584.35</v>
      </c>
      <c r="E3583" s="3">
        <v>0.99562200000000001</v>
      </c>
      <c r="F3583" s="3">
        <v>147942</v>
      </c>
      <c r="G3583" s="3" t="s">
        <v>909</v>
      </c>
      <c r="H3583" s="3" t="s">
        <v>8534</v>
      </c>
      <c r="I3583" s="3">
        <v>1609372.433</v>
      </c>
      <c r="J3583" s="3">
        <v>1494613.925</v>
      </c>
      <c r="K3583" s="3">
        <v>1362879.4879999999</v>
      </c>
      <c r="L3583" s="3">
        <v>1488955.2819999999</v>
      </c>
      <c r="M3583" s="3">
        <v>1558522.4069999999</v>
      </c>
      <c r="N3583" s="3">
        <v>1568590.449</v>
      </c>
      <c r="O3583" s="3">
        <v>1339318.2169999999</v>
      </c>
      <c r="P3583" s="3">
        <v>1488810.4</v>
      </c>
    </row>
    <row r="3584" spans="1:16" x14ac:dyDescent="0.2">
      <c r="A3584" s="3" t="s">
        <v>8712</v>
      </c>
      <c r="B3584" s="3">
        <v>13</v>
      </c>
      <c r="C3584" s="3">
        <v>11</v>
      </c>
      <c r="D3584" s="3">
        <v>720.84</v>
      </c>
      <c r="E3584" s="3">
        <v>0.99646900000000005</v>
      </c>
      <c r="F3584" s="3">
        <v>33374</v>
      </c>
      <c r="G3584" s="3" t="s">
        <v>1111</v>
      </c>
      <c r="H3584" s="3" t="s">
        <v>8713</v>
      </c>
      <c r="I3584" s="3">
        <v>16869250.329999998</v>
      </c>
      <c r="J3584" s="3">
        <v>18610455.449999999</v>
      </c>
      <c r="K3584" s="3">
        <v>22119811.48</v>
      </c>
      <c r="L3584" s="3">
        <v>19199839.09</v>
      </c>
      <c r="M3584" s="3">
        <v>16428907.66</v>
      </c>
      <c r="N3584" s="3">
        <v>20798292.359999999</v>
      </c>
      <c r="O3584" s="3">
        <v>20354859.109999999</v>
      </c>
      <c r="P3584" s="3">
        <v>19194020</v>
      </c>
    </row>
    <row r="3585" spans="1:16" x14ac:dyDescent="0.2">
      <c r="A3585" s="3" t="s">
        <v>13908</v>
      </c>
      <c r="B3585" s="3">
        <v>11</v>
      </c>
      <c r="C3585" s="3">
        <v>10</v>
      </c>
      <c r="D3585" s="3">
        <v>494.99</v>
      </c>
      <c r="E3585" s="3">
        <v>0.99647799999999997</v>
      </c>
      <c r="F3585" s="3">
        <v>41630</v>
      </c>
      <c r="G3585" s="3" t="s">
        <v>6846</v>
      </c>
      <c r="H3585" s="3" t="s">
        <v>13909</v>
      </c>
      <c r="I3585" s="3">
        <v>11729060.67</v>
      </c>
      <c r="J3585" s="3">
        <v>14613215.34</v>
      </c>
      <c r="K3585" s="3">
        <v>12199584.65</v>
      </c>
      <c r="L3585" s="3">
        <v>12847286.890000001</v>
      </c>
      <c r="M3585" s="3">
        <v>10302045.289999999</v>
      </c>
      <c r="N3585" s="3">
        <v>15327376.75</v>
      </c>
      <c r="O3585" s="3">
        <v>13267378.869999999</v>
      </c>
      <c r="P3585" s="3">
        <v>12965600</v>
      </c>
    </row>
    <row r="3586" spans="1:16" x14ac:dyDescent="0.2">
      <c r="A3586" s="3" t="s">
        <v>11070</v>
      </c>
      <c r="B3586" s="3">
        <v>19</v>
      </c>
      <c r="C3586" s="3">
        <v>6</v>
      </c>
      <c r="D3586" s="3">
        <v>1366.38</v>
      </c>
      <c r="E3586" s="3">
        <v>0.99648400000000004</v>
      </c>
      <c r="F3586" s="3">
        <v>20517</v>
      </c>
      <c r="G3586" s="3" t="s">
        <v>3712</v>
      </c>
      <c r="H3586" s="3" t="s">
        <v>11071</v>
      </c>
      <c r="I3586" s="3">
        <v>18949818.300000001</v>
      </c>
      <c r="J3586" s="3">
        <v>8950055.648</v>
      </c>
      <c r="K3586" s="3">
        <v>11018729.67</v>
      </c>
      <c r="L3586" s="3">
        <v>12972867.869999999</v>
      </c>
      <c r="M3586" s="3">
        <v>22934133.390000001</v>
      </c>
      <c r="N3586" s="3">
        <v>7812976.3099999996</v>
      </c>
      <c r="O3586" s="3">
        <v>10372127.59</v>
      </c>
      <c r="P3586" s="3">
        <v>13706412</v>
      </c>
    </row>
    <row r="3587" spans="1:16" x14ac:dyDescent="0.2">
      <c r="A3587" s="3" t="s">
        <v>13294</v>
      </c>
      <c r="B3587" s="3">
        <v>5</v>
      </c>
      <c r="C3587" s="3">
        <v>5</v>
      </c>
      <c r="D3587" s="3">
        <v>157.86000000000001</v>
      </c>
      <c r="E3587" s="3">
        <v>0.99684399999999995</v>
      </c>
      <c r="F3587" s="3">
        <v>152438</v>
      </c>
      <c r="G3587" s="3" t="s">
        <v>6164</v>
      </c>
      <c r="H3587" s="3" t="s">
        <v>13295</v>
      </c>
      <c r="I3587" s="3">
        <v>1664024.969</v>
      </c>
      <c r="J3587" s="3">
        <v>531921.34400000004</v>
      </c>
      <c r="K3587" s="3">
        <v>529205.06400000001</v>
      </c>
      <c r="L3587" s="3">
        <v>908383.79220000003</v>
      </c>
      <c r="M3587" s="3">
        <v>1422085.969</v>
      </c>
      <c r="N3587" s="3">
        <v>603002.18240000005</v>
      </c>
      <c r="O3587" s="3">
        <v>542889.06539999996</v>
      </c>
      <c r="P3587" s="3">
        <v>855992.41</v>
      </c>
    </row>
    <row r="3588" spans="1:16" x14ac:dyDescent="0.2">
      <c r="A3588" s="3" t="s">
        <v>9882</v>
      </c>
      <c r="B3588" s="3">
        <v>7</v>
      </c>
      <c r="C3588" s="3">
        <v>7</v>
      </c>
      <c r="D3588" s="3">
        <v>175.49</v>
      </c>
      <c r="E3588" s="3">
        <v>0.99684600000000001</v>
      </c>
      <c r="F3588" s="3">
        <v>35130</v>
      </c>
      <c r="G3588" s="3" t="s">
        <v>2398</v>
      </c>
      <c r="H3588" s="3" t="s">
        <v>9883</v>
      </c>
      <c r="I3588" s="3">
        <v>2045600.101</v>
      </c>
      <c r="J3588" s="3">
        <v>2118745.2050000001</v>
      </c>
      <c r="K3588" s="3">
        <v>2439182.2409999999</v>
      </c>
      <c r="L3588" s="3">
        <v>2201175.8489999999</v>
      </c>
      <c r="M3588" s="3">
        <v>1919589.0730000001</v>
      </c>
      <c r="N3588" s="3">
        <v>2482106.7140000002</v>
      </c>
      <c r="O3588" s="3">
        <v>2221355.7000000002</v>
      </c>
      <c r="P3588" s="3">
        <v>2207683.7999999998</v>
      </c>
    </row>
    <row r="3589" spans="1:16" x14ac:dyDescent="0.2">
      <c r="A3589" s="3" t="s">
        <v>7867</v>
      </c>
      <c r="B3589" s="3">
        <v>17</v>
      </c>
      <c r="C3589" s="3">
        <v>1</v>
      </c>
      <c r="D3589" s="3">
        <v>874.76</v>
      </c>
      <c r="E3589" s="3">
        <v>0.99746800000000002</v>
      </c>
      <c r="F3589" s="3">
        <v>73382</v>
      </c>
      <c r="G3589" s="3" t="s">
        <v>195</v>
      </c>
      <c r="H3589" s="3" t="s">
        <v>7868</v>
      </c>
      <c r="I3589" s="3">
        <v>257900.89610000001</v>
      </c>
      <c r="J3589" s="3">
        <v>91436.802800000005</v>
      </c>
      <c r="K3589" s="3">
        <v>168244.6537</v>
      </c>
      <c r="L3589" s="3">
        <v>172527.4509</v>
      </c>
      <c r="M3589" s="3">
        <v>199758.261</v>
      </c>
      <c r="N3589" s="3">
        <v>108108.1041</v>
      </c>
      <c r="O3589" s="3">
        <v>183055.52619999999</v>
      </c>
      <c r="P3589" s="3">
        <v>163640.63</v>
      </c>
    </row>
    <row r="3590" spans="1:16" x14ac:dyDescent="0.2">
      <c r="A3590" s="3" t="s">
        <v>7947</v>
      </c>
      <c r="B3590" s="3">
        <v>60</v>
      </c>
      <c r="C3590" s="3">
        <v>50</v>
      </c>
      <c r="D3590" s="3">
        <v>5870.28</v>
      </c>
      <c r="E3590" s="3">
        <v>0.99757600000000002</v>
      </c>
      <c r="F3590" s="3">
        <v>39331</v>
      </c>
      <c r="G3590" s="3" t="s">
        <v>285</v>
      </c>
      <c r="H3590" s="3" t="s">
        <v>7948</v>
      </c>
      <c r="I3590" s="3">
        <v>1126851583</v>
      </c>
      <c r="J3590" s="3">
        <v>1186266984</v>
      </c>
      <c r="K3590" s="3">
        <v>1249785880</v>
      </c>
      <c r="L3590" s="3">
        <v>1187634816</v>
      </c>
      <c r="M3590" s="3">
        <v>1145921693</v>
      </c>
      <c r="N3590" s="3">
        <v>1260274513</v>
      </c>
      <c r="O3590" s="3">
        <v>1157293771</v>
      </c>
      <c r="P3590" s="5">
        <v>1188000000</v>
      </c>
    </row>
    <row r="3591" spans="1:16" x14ac:dyDescent="0.2">
      <c r="A3591" s="3" t="s">
        <v>8045</v>
      </c>
      <c r="B3591" s="3">
        <v>6</v>
      </c>
      <c r="C3591" s="3">
        <v>6</v>
      </c>
      <c r="D3591" s="3">
        <v>278.60000000000002</v>
      </c>
      <c r="E3591" s="3">
        <v>0.99760199999999999</v>
      </c>
      <c r="F3591" s="3">
        <v>119167</v>
      </c>
      <c r="G3591" s="3" t="s">
        <v>393</v>
      </c>
      <c r="H3591" s="3" t="s">
        <v>8046</v>
      </c>
      <c r="I3591" s="3">
        <v>1179774.5090000001</v>
      </c>
      <c r="J3591" s="3">
        <v>991305.96640000003</v>
      </c>
      <c r="K3591" s="3">
        <v>1053928.855</v>
      </c>
      <c r="L3591" s="3">
        <v>1075003.1100000001</v>
      </c>
      <c r="M3591" s="3">
        <v>1255277.598</v>
      </c>
      <c r="N3591" s="3">
        <v>933200.81929999997</v>
      </c>
      <c r="O3591" s="3">
        <v>1051201.8389999999</v>
      </c>
      <c r="P3591" s="3">
        <v>1079893.3999999999</v>
      </c>
    </row>
    <row r="3592" spans="1:16" x14ac:dyDescent="0.2">
      <c r="A3592" s="3" t="s">
        <v>9193</v>
      </c>
      <c r="B3592" s="3">
        <v>17</v>
      </c>
      <c r="C3592" s="3">
        <v>17</v>
      </c>
      <c r="D3592" s="3">
        <v>1086.1400000000001</v>
      </c>
      <c r="E3592" s="3">
        <v>0.99762200000000001</v>
      </c>
      <c r="F3592" s="3">
        <v>13519</v>
      </c>
      <c r="G3592" s="3" t="s">
        <v>1620</v>
      </c>
      <c r="H3592" s="3" t="s">
        <v>9194</v>
      </c>
      <c r="I3592" s="3">
        <v>113819425.40000001</v>
      </c>
      <c r="J3592" s="3">
        <v>122601674.90000001</v>
      </c>
      <c r="K3592" s="3">
        <v>115947646.90000001</v>
      </c>
      <c r="L3592" s="3">
        <v>117456249.09999999</v>
      </c>
      <c r="M3592" s="3">
        <v>106025291.09999999</v>
      </c>
      <c r="N3592" s="3">
        <v>122443912.90000001</v>
      </c>
      <c r="O3592" s="3">
        <v>124565486.2</v>
      </c>
      <c r="P3592" s="3">
        <v>117678230</v>
      </c>
    </row>
    <row r="3593" spans="1:16" x14ac:dyDescent="0.2">
      <c r="A3593" s="3" t="s">
        <v>11520</v>
      </c>
      <c r="B3593" s="3">
        <v>24</v>
      </c>
      <c r="C3593" s="3">
        <v>8</v>
      </c>
      <c r="D3593" s="3">
        <v>1618.65</v>
      </c>
      <c r="E3593" s="3">
        <v>0.99780599999999997</v>
      </c>
      <c r="F3593" s="3">
        <v>59136</v>
      </c>
      <c r="G3593" s="3" t="s">
        <v>4196</v>
      </c>
      <c r="H3593" s="3" t="s">
        <v>11521</v>
      </c>
      <c r="I3593" s="3">
        <v>11801694.41</v>
      </c>
      <c r="J3593" s="3">
        <v>14578019.92</v>
      </c>
      <c r="K3593" s="3">
        <v>15201305.460000001</v>
      </c>
      <c r="L3593" s="3">
        <v>13860339.93</v>
      </c>
      <c r="M3593" s="3">
        <v>11895272.199999999</v>
      </c>
      <c r="N3593" s="3">
        <v>15345437.07</v>
      </c>
      <c r="O3593" s="3">
        <v>14341236.720000001</v>
      </c>
      <c r="P3593" s="3">
        <v>13860649</v>
      </c>
    </row>
    <row r="3594" spans="1:16" x14ac:dyDescent="0.2">
      <c r="A3594" s="3" t="s">
        <v>10613</v>
      </c>
      <c r="B3594" s="3">
        <v>3</v>
      </c>
      <c r="C3594" s="3">
        <v>1</v>
      </c>
      <c r="D3594" s="3">
        <v>121.5</v>
      </c>
      <c r="E3594" s="3">
        <v>0.99802199999999996</v>
      </c>
      <c r="F3594" s="3">
        <v>83900</v>
      </c>
      <c r="G3594" s="3" t="s">
        <v>3192</v>
      </c>
      <c r="H3594" s="3" t="s">
        <v>10614</v>
      </c>
      <c r="I3594" s="3">
        <v>74748.202839999998</v>
      </c>
      <c r="J3594" s="3">
        <v>37840.722719999998</v>
      </c>
      <c r="K3594" s="3">
        <v>2010.5111240000001</v>
      </c>
      <c r="L3594" s="3">
        <v>38199.812230000003</v>
      </c>
      <c r="M3594" s="3">
        <v>19526.348269999999</v>
      </c>
      <c r="N3594" s="3">
        <v>19935.765490000002</v>
      </c>
      <c r="O3594" s="3">
        <v>14738.043519999999</v>
      </c>
      <c r="P3594" s="3">
        <v>18066.719000000001</v>
      </c>
    </row>
    <row r="3595" spans="1:16" x14ac:dyDescent="0.2">
      <c r="A3595" s="3" t="s">
        <v>12058</v>
      </c>
      <c r="B3595" s="3">
        <v>7</v>
      </c>
      <c r="C3595" s="3">
        <v>5</v>
      </c>
      <c r="D3595" s="3">
        <v>347.98</v>
      </c>
      <c r="E3595" s="3">
        <v>0.99812299999999998</v>
      </c>
      <c r="F3595" s="3">
        <v>51564</v>
      </c>
      <c r="G3595" s="3" t="s">
        <v>4776</v>
      </c>
      <c r="H3595" s="3" t="s">
        <v>12059</v>
      </c>
      <c r="I3595" s="3">
        <v>2294556.2259999998</v>
      </c>
      <c r="J3595" s="3">
        <v>1854056.9140000001</v>
      </c>
      <c r="K3595" s="3">
        <v>1844616.0379999999</v>
      </c>
      <c r="L3595" s="3">
        <v>1997743.0589999999</v>
      </c>
      <c r="M3595" s="3">
        <v>2033173.3529999999</v>
      </c>
      <c r="N3595" s="3">
        <v>2184700.3319999999</v>
      </c>
      <c r="O3595" s="3">
        <v>1767955.7450000001</v>
      </c>
      <c r="P3595" s="3">
        <v>1995276.5</v>
      </c>
    </row>
    <row r="3596" spans="1:16" x14ac:dyDescent="0.2">
      <c r="A3596" s="3" t="s">
        <v>13534</v>
      </c>
      <c r="B3596" s="3">
        <v>30</v>
      </c>
      <c r="C3596" s="3">
        <v>14</v>
      </c>
      <c r="D3596" s="3">
        <v>1637.83</v>
      </c>
      <c r="E3596" s="3">
        <v>0.99818799999999996</v>
      </c>
      <c r="F3596" s="3">
        <v>97225</v>
      </c>
      <c r="G3596" s="3" t="s">
        <v>6434</v>
      </c>
      <c r="H3596" s="3" t="s">
        <v>13535</v>
      </c>
      <c r="I3596" s="3">
        <v>8491189.2029999997</v>
      </c>
      <c r="J3596" s="3">
        <v>4974890.0549999997</v>
      </c>
      <c r="K3596" s="3">
        <v>5338538.8039999995</v>
      </c>
      <c r="L3596" s="3">
        <v>6268206.0209999997</v>
      </c>
      <c r="M3596" s="3">
        <v>7744494.2989999996</v>
      </c>
      <c r="N3596" s="3">
        <v>5714887.6780000003</v>
      </c>
      <c r="O3596" s="3">
        <v>5087619.284</v>
      </c>
      <c r="P3596" s="3">
        <v>6182333.7999999998</v>
      </c>
    </row>
    <row r="3597" spans="1:16" x14ac:dyDescent="0.2">
      <c r="A3597" s="3" t="s">
        <v>12116</v>
      </c>
      <c r="B3597" s="3">
        <v>13</v>
      </c>
      <c r="C3597" s="3">
        <v>1</v>
      </c>
      <c r="D3597" s="3">
        <v>1089.17</v>
      </c>
      <c r="E3597" s="3">
        <v>0.99833300000000003</v>
      </c>
      <c r="F3597" s="3">
        <v>13986</v>
      </c>
      <c r="G3597" s="3" t="s">
        <v>4848</v>
      </c>
      <c r="H3597" s="3" t="s">
        <v>12117</v>
      </c>
      <c r="I3597" s="3">
        <v>1418282.8689999999</v>
      </c>
      <c r="J3597" s="3">
        <v>1603440.281</v>
      </c>
      <c r="K3597" s="3">
        <v>2124706.5860000001</v>
      </c>
      <c r="L3597" s="3">
        <v>1715476.5789999999</v>
      </c>
      <c r="M3597" s="3">
        <v>2129942.4900000002</v>
      </c>
      <c r="N3597" s="3">
        <v>889002.32640000002</v>
      </c>
      <c r="O3597" s="3">
        <v>2545896.4440000001</v>
      </c>
      <c r="P3597" s="3">
        <v>1854947.1</v>
      </c>
    </row>
    <row r="3598" spans="1:16" x14ac:dyDescent="0.2">
      <c r="A3598" s="3" t="s">
        <v>9145</v>
      </c>
      <c r="B3598" s="3">
        <v>12</v>
      </c>
      <c r="C3598" s="3">
        <v>2</v>
      </c>
      <c r="D3598" s="3">
        <v>948.66</v>
      </c>
      <c r="E3598" s="3">
        <v>0.99852099999999999</v>
      </c>
      <c r="F3598" s="3">
        <v>37355</v>
      </c>
      <c r="G3598" s="3" t="s">
        <v>1570</v>
      </c>
      <c r="H3598" s="3" t="s">
        <v>9146</v>
      </c>
      <c r="I3598" s="3">
        <v>1672985.4140000001</v>
      </c>
      <c r="J3598" s="3">
        <v>1252506.801</v>
      </c>
      <c r="K3598" s="3">
        <v>1144795.848</v>
      </c>
      <c r="L3598" s="3">
        <v>1356762.6880000001</v>
      </c>
      <c r="M3598" s="3">
        <v>1658457.7749999999</v>
      </c>
      <c r="N3598" s="3">
        <v>1270535.3899999999</v>
      </c>
      <c r="O3598" s="3">
        <v>1137359.8089999999</v>
      </c>
      <c r="P3598" s="3">
        <v>1355451</v>
      </c>
    </row>
    <row r="3599" spans="1:16" x14ac:dyDescent="0.2">
      <c r="A3599" s="3" t="s">
        <v>12112</v>
      </c>
      <c r="B3599" s="3">
        <v>26</v>
      </c>
      <c r="C3599" s="3">
        <v>25</v>
      </c>
      <c r="D3599" s="3">
        <v>1828.19</v>
      </c>
      <c r="E3599" s="3">
        <v>0.99852300000000005</v>
      </c>
      <c r="F3599" s="3">
        <v>114651</v>
      </c>
      <c r="G3599" s="3" t="s">
        <v>4842</v>
      </c>
      <c r="H3599" s="3" t="s">
        <v>12113</v>
      </c>
      <c r="I3599" s="3">
        <v>38216601.07</v>
      </c>
      <c r="J3599" s="3">
        <v>40828087.689999998</v>
      </c>
      <c r="K3599" s="3">
        <v>43211394.189999998</v>
      </c>
      <c r="L3599" s="3">
        <v>40752027.649999999</v>
      </c>
      <c r="M3599" s="3">
        <v>38967445.68</v>
      </c>
      <c r="N3599" s="3">
        <v>44395038.789999999</v>
      </c>
      <c r="O3599" s="3">
        <v>38986731.5</v>
      </c>
      <c r="P3599" s="3">
        <v>40783072</v>
      </c>
    </row>
    <row r="3600" spans="1:16" x14ac:dyDescent="0.2">
      <c r="A3600" s="3" t="s">
        <v>9960</v>
      </c>
      <c r="B3600" s="3">
        <v>5</v>
      </c>
      <c r="C3600" s="3">
        <v>5</v>
      </c>
      <c r="D3600" s="3">
        <v>171.29</v>
      </c>
      <c r="E3600" s="3">
        <v>0.99884099999999998</v>
      </c>
      <c r="F3600" s="3">
        <v>101825</v>
      </c>
      <c r="G3600" s="3" t="s">
        <v>2484</v>
      </c>
      <c r="H3600" s="3" t="s">
        <v>9961</v>
      </c>
      <c r="I3600" s="3">
        <v>857830.36990000005</v>
      </c>
      <c r="J3600" s="3">
        <v>726035.13780000003</v>
      </c>
      <c r="K3600" s="3">
        <v>485180.98629999999</v>
      </c>
      <c r="L3600" s="3">
        <v>689682.16469999996</v>
      </c>
      <c r="M3600" s="3">
        <v>694603.44709999999</v>
      </c>
      <c r="N3600" s="3">
        <v>651901.36730000004</v>
      </c>
      <c r="O3600" s="3">
        <v>667861.70700000005</v>
      </c>
      <c r="P3600" s="3">
        <v>671455.51</v>
      </c>
    </row>
    <row r="3601" spans="1:16" x14ac:dyDescent="0.2">
      <c r="A3601" s="3" t="s">
        <v>10195</v>
      </c>
      <c r="B3601" s="3">
        <v>5</v>
      </c>
      <c r="C3601" s="3">
        <v>2</v>
      </c>
      <c r="D3601" s="3">
        <v>224.24</v>
      </c>
      <c r="E3601" s="3">
        <v>0.99888699999999997</v>
      </c>
      <c r="F3601" s="3">
        <v>155718</v>
      </c>
      <c r="G3601" s="3" t="s">
        <v>2738</v>
      </c>
      <c r="H3601" s="3" t="s">
        <v>10196</v>
      </c>
      <c r="I3601" s="3">
        <v>295800.4669</v>
      </c>
      <c r="J3601" s="3">
        <v>383242.51360000001</v>
      </c>
      <c r="K3601" s="3">
        <v>297873.04680000001</v>
      </c>
      <c r="L3601" s="3">
        <v>325638.67580000003</v>
      </c>
      <c r="M3601" s="3">
        <v>274877.63010000001</v>
      </c>
      <c r="N3601" s="3">
        <v>382132.6189</v>
      </c>
      <c r="O3601" s="3">
        <v>321660.01569999999</v>
      </c>
      <c r="P3601" s="3">
        <v>326223.42</v>
      </c>
    </row>
    <row r="3602" spans="1:16" x14ac:dyDescent="0.2">
      <c r="A3602" s="3" t="s">
        <v>9055</v>
      </c>
      <c r="B3602" s="3">
        <v>29</v>
      </c>
      <c r="C3602" s="3">
        <v>21</v>
      </c>
      <c r="D3602" s="3">
        <v>1884.83</v>
      </c>
      <c r="E3602" s="3">
        <v>0.99889600000000001</v>
      </c>
      <c r="F3602" s="3">
        <v>41249</v>
      </c>
      <c r="G3602" s="3" t="s">
        <v>1476</v>
      </c>
      <c r="H3602" s="3" t="s">
        <v>9056</v>
      </c>
      <c r="I3602" s="3">
        <v>46288949.460000001</v>
      </c>
      <c r="J3602" s="3">
        <v>57013023.439999998</v>
      </c>
      <c r="K3602" s="3">
        <v>61485938.880000003</v>
      </c>
      <c r="L3602" s="3">
        <v>54929303.920000002</v>
      </c>
      <c r="M3602" s="3">
        <v>50616555.600000001</v>
      </c>
      <c r="N3602" s="3">
        <v>56338999.710000001</v>
      </c>
      <c r="O3602" s="3">
        <v>56878423.68</v>
      </c>
      <c r="P3602" s="3">
        <v>54611326</v>
      </c>
    </row>
    <row r="3603" spans="1:16" x14ac:dyDescent="0.2">
      <c r="A3603" s="3" t="s">
        <v>9500</v>
      </c>
      <c r="B3603" s="3">
        <v>2</v>
      </c>
      <c r="C3603" s="3">
        <v>2</v>
      </c>
      <c r="D3603" s="3">
        <v>75.209999999999994</v>
      </c>
      <c r="E3603" s="3">
        <v>0.99892999999999998</v>
      </c>
      <c r="F3603" s="3">
        <v>17337</v>
      </c>
      <c r="G3603" s="3" t="s">
        <v>1964</v>
      </c>
      <c r="H3603" s="3" t="s">
        <v>9501</v>
      </c>
      <c r="I3603" s="3">
        <v>205698.6102</v>
      </c>
      <c r="J3603" s="3">
        <v>231547.79</v>
      </c>
      <c r="K3603" s="3">
        <v>120848.826</v>
      </c>
      <c r="L3603" s="3">
        <v>186031.7421</v>
      </c>
      <c r="M3603" s="3">
        <v>129214.2516</v>
      </c>
      <c r="N3603" s="3">
        <v>220340.94949999999</v>
      </c>
      <c r="O3603" s="3">
        <v>202390.99549999999</v>
      </c>
      <c r="P3603" s="3">
        <v>183982.07</v>
      </c>
    </row>
    <row r="3604" spans="1:16" x14ac:dyDescent="0.2">
      <c r="A3604" s="3" t="s">
        <v>9478</v>
      </c>
      <c r="B3604" s="3">
        <v>45</v>
      </c>
      <c r="C3604" s="3">
        <v>40</v>
      </c>
      <c r="D3604" s="3">
        <v>2566.29</v>
      </c>
      <c r="E3604" s="3">
        <v>0.99905299999999997</v>
      </c>
      <c r="F3604" s="3">
        <v>80596</v>
      </c>
      <c r="G3604" s="3" t="s">
        <v>1940</v>
      </c>
      <c r="H3604" s="3" t="s">
        <v>9479</v>
      </c>
      <c r="I3604" s="3">
        <v>71583795.950000003</v>
      </c>
      <c r="J3604" s="3">
        <v>79003810.790000007</v>
      </c>
      <c r="K3604" s="3">
        <v>87238838.840000004</v>
      </c>
      <c r="L3604" s="3">
        <v>79275481.859999999</v>
      </c>
      <c r="M3604" s="3">
        <v>76502493.709999993</v>
      </c>
      <c r="N3604" s="3">
        <v>78854880.909999996</v>
      </c>
      <c r="O3604" s="3">
        <v>81802704.5</v>
      </c>
      <c r="P3604" s="3">
        <v>79053360</v>
      </c>
    </row>
    <row r="3605" spans="1:16" x14ac:dyDescent="0.2">
      <c r="A3605" s="3" t="s">
        <v>11134</v>
      </c>
      <c r="B3605" s="3">
        <v>1</v>
      </c>
      <c r="C3605" s="3">
        <v>1</v>
      </c>
      <c r="D3605" s="3">
        <v>43.64</v>
      </c>
      <c r="E3605" s="3">
        <v>0.99916099999999997</v>
      </c>
      <c r="F3605" s="3">
        <v>47595</v>
      </c>
      <c r="G3605" s="3" t="s">
        <v>3782</v>
      </c>
      <c r="H3605" s="3" t="s">
        <v>11135</v>
      </c>
      <c r="I3605" s="3">
        <v>449663.42599999998</v>
      </c>
      <c r="J3605" s="3">
        <v>374302.97330000001</v>
      </c>
      <c r="K3605" s="3">
        <v>521690.64399999997</v>
      </c>
      <c r="L3605" s="3">
        <v>448552.34769999998</v>
      </c>
      <c r="M3605" s="3">
        <v>337264.19030000002</v>
      </c>
      <c r="N3605" s="3">
        <v>440520.57189999998</v>
      </c>
      <c r="O3605" s="3">
        <v>591373.77119999996</v>
      </c>
      <c r="P3605" s="3">
        <v>456386.18</v>
      </c>
    </row>
    <row r="3606" spans="1:16" x14ac:dyDescent="0.2">
      <c r="A3606" s="3" t="s">
        <v>9313</v>
      </c>
      <c r="B3606" s="3">
        <v>48</v>
      </c>
      <c r="C3606" s="3">
        <v>22</v>
      </c>
      <c r="D3606" s="3">
        <v>3466.66</v>
      </c>
      <c r="E3606" s="3">
        <v>0.99937500000000001</v>
      </c>
      <c r="F3606" s="3">
        <v>28285</v>
      </c>
      <c r="G3606" s="3" t="s">
        <v>1752</v>
      </c>
      <c r="H3606" s="3" t="s">
        <v>9314</v>
      </c>
      <c r="I3606" s="3">
        <v>176231993.5</v>
      </c>
      <c r="J3606" s="3">
        <v>228237837.69999999</v>
      </c>
      <c r="K3606" s="3">
        <v>229781599.80000001</v>
      </c>
      <c r="L3606" s="3">
        <v>211417143.69999999</v>
      </c>
      <c r="M3606" s="3">
        <v>189670455.30000001</v>
      </c>
      <c r="N3606" s="3">
        <v>227330987.80000001</v>
      </c>
      <c r="O3606" s="3">
        <v>214298058.09999999</v>
      </c>
      <c r="P3606" s="3">
        <v>210433167</v>
      </c>
    </row>
    <row r="3607" spans="1:16" x14ac:dyDescent="0.2">
      <c r="A3607" s="3" t="s">
        <v>7731</v>
      </c>
      <c r="B3607" s="3">
        <v>1</v>
      </c>
      <c r="C3607" s="3">
        <v>1</v>
      </c>
      <c r="D3607" s="3">
        <v>36.81</v>
      </c>
      <c r="E3607" s="3">
        <v>0.99997999999999998</v>
      </c>
      <c r="F3607" s="3">
        <v>44563</v>
      </c>
      <c r="G3607" s="3" t="s">
        <v>41</v>
      </c>
      <c r="H3607" s="3" t="s">
        <v>7732</v>
      </c>
      <c r="I3607" s="3">
        <v>180999.67310000001</v>
      </c>
      <c r="J3607" s="3">
        <v>189005.36230000001</v>
      </c>
      <c r="K3607" s="3">
        <v>107350.4613</v>
      </c>
      <c r="L3607" s="3">
        <v>159118.49890000001</v>
      </c>
      <c r="M3607" s="3">
        <v>238844.94409999999</v>
      </c>
      <c r="N3607" s="3">
        <v>166662.8939</v>
      </c>
      <c r="O3607" s="3">
        <v>92259.763569999996</v>
      </c>
      <c r="P3607" s="3">
        <v>165922.53</v>
      </c>
    </row>
    <row r="3608" spans="1:16" x14ac:dyDescent="0.2">
      <c r="A3608" s="3" t="s">
        <v>14917</v>
      </c>
      <c r="B3608" s="3">
        <v>1</v>
      </c>
      <c r="C3608" s="3">
        <v>1</v>
      </c>
      <c r="D3608" s="3">
        <v>24.8</v>
      </c>
      <c r="E3608" s="3">
        <v>1</v>
      </c>
      <c r="F3608" s="3">
        <v>15067</v>
      </c>
      <c r="G3608" s="3" t="s">
        <v>2660</v>
      </c>
      <c r="H3608" s="3" t="s">
        <v>14918</v>
      </c>
      <c r="I3608" s="3">
        <v>0</v>
      </c>
      <c r="J3608" s="3">
        <v>0</v>
      </c>
      <c r="K3608" s="3">
        <v>0</v>
      </c>
      <c r="L3608" s="3">
        <v>0</v>
      </c>
      <c r="M3608" s="3">
        <v>0</v>
      </c>
      <c r="N3608" s="3">
        <v>0</v>
      </c>
      <c r="O3608" s="3">
        <v>0</v>
      </c>
      <c r="P3608" s="3">
        <v>0</v>
      </c>
    </row>
    <row r="3609" spans="1:16" x14ac:dyDescent="0.2">
      <c r="A3609" s="3" t="s">
        <v>14919</v>
      </c>
      <c r="B3609" s="3">
        <v>2</v>
      </c>
      <c r="C3609" s="3">
        <v>0</v>
      </c>
      <c r="D3609" s="3">
        <v>46.32</v>
      </c>
      <c r="E3609" s="3"/>
      <c r="F3609" s="3">
        <v>46968</v>
      </c>
      <c r="G3609" s="3" t="s">
        <v>7228</v>
      </c>
      <c r="H3609" s="3" t="s">
        <v>14920</v>
      </c>
      <c r="I3609" s="3"/>
      <c r="J3609" s="3"/>
      <c r="K3609" s="3"/>
      <c r="L3609" s="3" t="e">
        <v>#DIV/0!</v>
      </c>
      <c r="M3609" s="3"/>
      <c r="N3609" s="3"/>
      <c r="O3609" s="3"/>
      <c r="P3609" s="3" t="e">
        <v>#DIV/0!</v>
      </c>
    </row>
    <row r="3610" spans="1:16" x14ac:dyDescent="0.2">
      <c r="A3610" s="3" t="s">
        <v>14921</v>
      </c>
      <c r="B3610" s="3">
        <v>14</v>
      </c>
      <c r="C3610" s="3">
        <v>0</v>
      </c>
      <c r="D3610" s="3">
        <v>728.9</v>
      </c>
      <c r="E3610" s="3"/>
      <c r="F3610" s="3">
        <v>27689</v>
      </c>
      <c r="G3610" s="3" t="s">
        <v>7230</v>
      </c>
      <c r="H3610" s="3" t="s">
        <v>14922</v>
      </c>
      <c r="I3610" s="3"/>
      <c r="J3610" s="3"/>
      <c r="K3610" s="3"/>
      <c r="L3610" s="3" t="e">
        <v>#DIV/0!</v>
      </c>
      <c r="M3610" s="3"/>
      <c r="N3610" s="3"/>
      <c r="O3610" s="3"/>
      <c r="P3610" s="3" t="e">
        <v>#DIV/0!</v>
      </c>
    </row>
    <row r="3611" spans="1:16" x14ac:dyDescent="0.2">
      <c r="A3611" s="3" t="s">
        <v>14923</v>
      </c>
      <c r="B3611" s="3">
        <v>6</v>
      </c>
      <c r="C3611" s="3">
        <v>0</v>
      </c>
      <c r="D3611" s="3">
        <v>431.48</v>
      </c>
      <c r="E3611" s="3"/>
      <c r="F3611" s="3">
        <v>45969</v>
      </c>
      <c r="G3611" s="3" t="s">
        <v>7232</v>
      </c>
      <c r="H3611" s="3" t="s">
        <v>14924</v>
      </c>
      <c r="I3611" s="3"/>
      <c r="J3611" s="3"/>
      <c r="K3611" s="3"/>
      <c r="L3611" s="3" t="e">
        <v>#DIV/0!</v>
      </c>
      <c r="M3611" s="3"/>
      <c r="N3611" s="3"/>
      <c r="O3611" s="3"/>
      <c r="P3611" s="3" t="e">
        <v>#DIV/0!</v>
      </c>
    </row>
    <row r="3612" spans="1:16" x14ac:dyDescent="0.2">
      <c r="A3612" s="3" t="s">
        <v>14925</v>
      </c>
      <c r="B3612" s="3">
        <v>1</v>
      </c>
      <c r="C3612" s="3">
        <v>0</v>
      </c>
      <c r="D3612" s="3">
        <v>50.16</v>
      </c>
      <c r="E3612" s="3"/>
      <c r="F3612" s="3">
        <v>44943</v>
      </c>
      <c r="G3612" s="3" t="s">
        <v>7234</v>
      </c>
      <c r="H3612" s="3" t="s">
        <v>14926</v>
      </c>
      <c r="I3612" s="3"/>
      <c r="J3612" s="3"/>
      <c r="K3612" s="3"/>
      <c r="L3612" s="3" t="e">
        <v>#DIV/0!</v>
      </c>
      <c r="M3612" s="3"/>
      <c r="N3612" s="3"/>
      <c r="O3612" s="3"/>
      <c r="P3612" s="3" t="e">
        <v>#DIV/0!</v>
      </c>
    </row>
    <row r="3613" spans="1:16" x14ac:dyDescent="0.2">
      <c r="A3613" s="3" t="s">
        <v>14927</v>
      </c>
      <c r="B3613" s="3">
        <v>1</v>
      </c>
      <c r="C3613" s="3">
        <v>0</v>
      </c>
      <c r="D3613" s="3">
        <v>26.22</v>
      </c>
      <c r="E3613" s="3"/>
      <c r="F3613" s="3">
        <v>265088</v>
      </c>
      <c r="G3613" s="3" t="s">
        <v>7236</v>
      </c>
      <c r="H3613" s="3" t="s">
        <v>14928</v>
      </c>
      <c r="I3613" s="3"/>
      <c r="J3613" s="3"/>
      <c r="K3613" s="3"/>
      <c r="L3613" s="3" t="e">
        <v>#DIV/0!</v>
      </c>
      <c r="M3613" s="3"/>
      <c r="N3613" s="3"/>
      <c r="O3613" s="3"/>
      <c r="P3613" s="3" t="e">
        <v>#DIV/0!</v>
      </c>
    </row>
    <row r="3614" spans="1:16" x14ac:dyDescent="0.2">
      <c r="A3614" s="3" t="s">
        <v>14929</v>
      </c>
      <c r="B3614" s="3">
        <v>28</v>
      </c>
      <c r="C3614" s="3">
        <v>0</v>
      </c>
      <c r="D3614" s="3">
        <v>2129.81</v>
      </c>
      <c r="E3614" s="3"/>
      <c r="F3614" s="3">
        <v>41977</v>
      </c>
      <c r="G3614" s="3" t="s">
        <v>7238</v>
      </c>
      <c r="H3614" s="3" t="s">
        <v>14930</v>
      </c>
      <c r="I3614" s="3"/>
      <c r="J3614" s="3"/>
      <c r="K3614" s="3"/>
      <c r="L3614" s="3" t="e">
        <v>#DIV/0!</v>
      </c>
      <c r="M3614" s="3"/>
      <c r="N3614" s="3"/>
      <c r="O3614" s="3"/>
      <c r="P3614" s="3" t="e">
        <v>#DIV/0!</v>
      </c>
    </row>
    <row r="3615" spans="1:16" x14ac:dyDescent="0.2">
      <c r="A3615" s="3" t="s">
        <v>14931</v>
      </c>
      <c r="B3615" s="3">
        <v>7</v>
      </c>
      <c r="C3615" s="3">
        <v>0</v>
      </c>
      <c r="D3615" s="3">
        <v>407.58</v>
      </c>
      <c r="E3615" s="3"/>
      <c r="F3615" s="3">
        <v>102978</v>
      </c>
      <c r="G3615" s="3" t="s">
        <v>7240</v>
      </c>
      <c r="H3615" s="3" t="s">
        <v>14932</v>
      </c>
      <c r="I3615" s="3"/>
      <c r="J3615" s="3"/>
      <c r="K3615" s="3"/>
      <c r="L3615" s="3" t="e">
        <v>#DIV/0!</v>
      </c>
      <c r="M3615" s="3"/>
      <c r="N3615" s="3"/>
      <c r="O3615" s="3"/>
      <c r="P3615" s="3" t="e">
        <v>#DIV/0!</v>
      </c>
    </row>
    <row r="3616" spans="1:16" x14ac:dyDescent="0.2">
      <c r="A3616" s="3" t="s">
        <v>14933</v>
      </c>
      <c r="B3616" s="3">
        <v>2</v>
      </c>
      <c r="C3616" s="3">
        <v>0</v>
      </c>
      <c r="D3616" s="3">
        <v>93.15</v>
      </c>
      <c r="E3616" s="3"/>
      <c r="F3616" s="3">
        <v>123293</v>
      </c>
      <c r="G3616" s="3" t="s">
        <v>7242</v>
      </c>
      <c r="H3616" s="3" t="s">
        <v>14934</v>
      </c>
      <c r="I3616" s="3"/>
      <c r="J3616" s="3"/>
      <c r="K3616" s="3"/>
      <c r="L3616" s="3" t="e">
        <v>#DIV/0!</v>
      </c>
      <c r="M3616" s="3"/>
      <c r="N3616" s="3"/>
      <c r="O3616" s="3"/>
      <c r="P3616" s="3" t="e">
        <v>#DIV/0!</v>
      </c>
    </row>
    <row r="3617" spans="1:16" x14ac:dyDescent="0.2">
      <c r="A3617" s="3" t="s">
        <v>14935</v>
      </c>
      <c r="B3617" s="3">
        <v>3</v>
      </c>
      <c r="C3617" s="3">
        <v>0</v>
      </c>
      <c r="D3617" s="3">
        <v>151</v>
      </c>
      <c r="E3617" s="3"/>
      <c r="F3617" s="3">
        <v>94352</v>
      </c>
      <c r="G3617" s="3" t="s">
        <v>7244</v>
      </c>
      <c r="H3617" s="3" t="s">
        <v>14936</v>
      </c>
      <c r="I3617" s="3"/>
      <c r="J3617" s="3"/>
      <c r="K3617" s="3"/>
      <c r="L3617" s="3" t="e">
        <v>#DIV/0!</v>
      </c>
      <c r="M3617" s="3"/>
      <c r="N3617" s="3"/>
      <c r="O3617" s="3"/>
      <c r="P3617" s="3" t="e">
        <v>#DIV/0!</v>
      </c>
    </row>
    <row r="3618" spans="1:16" x14ac:dyDescent="0.2">
      <c r="A3618" s="3" t="s">
        <v>14937</v>
      </c>
      <c r="B3618" s="3">
        <v>1</v>
      </c>
      <c r="C3618" s="3">
        <v>0</v>
      </c>
      <c r="D3618" s="3">
        <v>29.63</v>
      </c>
      <c r="E3618" s="3"/>
      <c r="F3618" s="3">
        <v>153030</v>
      </c>
      <c r="G3618" s="3" t="s">
        <v>7246</v>
      </c>
      <c r="H3618" s="3" t="s">
        <v>14938</v>
      </c>
      <c r="I3618" s="3"/>
      <c r="J3618" s="3"/>
      <c r="K3618" s="3"/>
      <c r="L3618" s="3" t="e">
        <v>#DIV/0!</v>
      </c>
      <c r="M3618" s="3"/>
      <c r="N3618" s="3"/>
      <c r="O3618" s="3"/>
      <c r="P3618" s="3" t="e">
        <v>#DIV/0!</v>
      </c>
    </row>
    <row r="3619" spans="1:16" x14ac:dyDescent="0.2">
      <c r="A3619" s="3" t="s">
        <v>14939</v>
      </c>
      <c r="B3619" s="3">
        <v>2</v>
      </c>
      <c r="C3619" s="3">
        <v>0</v>
      </c>
      <c r="D3619" s="3">
        <v>81.489999999999995</v>
      </c>
      <c r="E3619" s="3"/>
      <c r="F3619" s="3">
        <v>35966</v>
      </c>
      <c r="G3619" s="3" t="s">
        <v>7248</v>
      </c>
      <c r="H3619" s="3" t="s">
        <v>14940</v>
      </c>
      <c r="I3619" s="3"/>
      <c r="J3619" s="3"/>
      <c r="K3619" s="3"/>
      <c r="L3619" s="3" t="e">
        <v>#DIV/0!</v>
      </c>
      <c r="M3619" s="3"/>
      <c r="N3619" s="3"/>
      <c r="O3619" s="3"/>
      <c r="P3619" s="3" t="e">
        <v>#DIV/0!</v>
      </c>
    </row>
    <row r="3620" spans="1:16" x14ac:dyDescent="0.2">
      <c r="A3620" s="3" t="s">
        <v>14941</v>
      </c>
      <c r="B3620" s="3">
        <v>1</v>
      </c>
      <c r="C3620" s="3">
        <v>0</v>
      </c>
      <c r="D3620" s="3">
        <v>36.54</v>
      </c>
      <c r="E3620" s="3"/>
      <c r="F3620" s="3">
        <v>83107</v>
      </c>
      <c r="G3620" s="3" t="s">
        <v>7250</v>
      </c>
      <c r="H3620" s="3" t="s">
        <v>14942</v>
      </c>
      <c r="I3620" s="3"/>
      <c r="J3620" s="3"/>
      <c r="K3620" s="3"/>
      <c r="L3620" s="3" t="e">
        <v>#DIV/0!</v>
      </c>
      <c r="M3620" s="3"/>
      <c r="N3620" s="3"/>
      <c r="O3620" s="3"/>
      <c r="P3620" s="3" t="e">
        <v>#DIV/0!</v>
      </c>
    </row>
    <row r="3621" spans="1:16" x14ac:dyDescent="0.2">
      <c r="A3621" s="3" t="s">
        <v>14943</v>
      </c>
      <c r="B3621" s="3">
        <v>1</v>
      </c>
      <c r="C3621" s="3">
        <v>0</v>
      </c>
      <c r="D3621" s="3">
        <v>41.93</v>
      </c>
      <c r="E3621" s="3"/>
      <c r="F3621" s="3">
        <v>34786</v>
      </c>
      <c r="G3621" s="3" t="s">
        <v>7252</v>
      </c>
      <c r="H3621" s="3" t="s">
        <v>14944</v>
      </c>
      <c r="I3621" s="3"/>
      <c r="J3621" s="3"/>
      <c r="K3621" s="3"/>
      <c r="L3621" s="3" t="e">
        <v>#DIV/0!</v>
      </c>
      <c r="M3621" s="3"/>
      <c r="N3621" s="3"/>
      <c r="O3621" s="3"/>
      <c r="P3621" s="3" t="e">
        <v>#DIV/0!</v>
      </c>
    </row>
    <row r="3622" spans="1:16" x14ac:dyDescent="0.2">
      <c r="A3622" s="3" t="s">
        <v>14945</v>
      </c>
      <c r="B3622" s="3">
        <v>2</v>
      </c>
      <c r="C3622" s="3">
        <v>0</v>
      </c>
      <c r="D3622" s="3">
        <v>68.48</v>
      </c>
      <c r="E3622" s="3"/>
      <c r="F3622" s="3">
        <v>165030</v>
      </c>
      <c r="G3622" s="3" t="s">
        <v>7254</v>
      </c>
      <c r="H3622" s="3" t="s">
        <v>14946</v>
      </c>
      <c r="I3622" s="3"/>
      <c r="J3622" s="3"/>
      <c r="K3622" s="3"/>
      <c r="L3622" s="3" t="e">
        <v>#DIV/0!</v>
      </c>
      <c r="M3622" s="3"/>
      <c r="N3622" s="3"/>
      <c r="O3622" s="3"/>
      <c r="P3622" s="3" t="e">
        <v>#DIV/0!</v>
      </c>
    </row>
    <row r="3623" spans="1:16" x14ac:dyDescent="0.2">
      <c r="A3623" s="3" t="s">
        <v>14947</v>
      </c>
      <c r="B3623" s="3">
        <v>1</v>
      </c>
      <c r="C3623" s="3">
        <v>0</v>
      </c>
      <c r="D3623" s="3">
        <v>46.17</v>
      </c>
      <c r="E3623" s="3"/>
      <c r="F3623" s="3">
        <v>38241</v>
      </c>
      <c r="G3623" s="3" t="s">
        <v>7256</v>
      </c>
      <c r="H3623" s="3" t="s">
        <v>14948</v>
      </c>
      <c r="I3623" s="3"/>
      <c r="J3623" s="3"/>
      <c r="K3623" s="3"/>
      <c r="L3623" s="3" t="e">
        <v>#DIV/0!</v>
      </c>
      <c r="M3623" s="3"/>
      <c r="N3623" s="3"/>
      <c r="O3623" s="3"/>
      <c r="P3623" s="3" t="e">
        <v>#DIV/0!</v>
      </c>
    </row>
    <row r="3624" spans="1:16" x14ac:dyDescent="0.2">
      <c r="A3624" s="3" t="s">
        <v>14949</v>
      </c>
      <c r="B3624" s="3">
        <v>38</v>
      </c>
      <c r="C3624" s="3">
        <v>0</v>
      </c>
      <c r="D3624" s="3">
        <v>2953.12</v>
      </c>
      <c r="E3624" s="3"/>
      <c r="F3624" s="3">
        <v>114813</v>
      </c>
      <c r="G3624" s="3" t="s">
        <v>7258</v>
      </c>
      <c r="H3624" s="3" t="s">
        <v>14950</v>
      </c>
      <c r="I3624" s="3"/>
      <c r="J3624" s="3"/>
      <c r="K3624" s="3"/>
      <c r="L3624" s="3" t="e">
        <v>#DIV/0!</v>
      </c>
      <c r="M3624" s="3"/>
      <c r="N3624" s="3"/>
      <c r="O3624" s="3"/>
      <c r="P3624" s="3" t="e">
        <v>#DIV/0!</v>
      </c>
    </row>
    <row r="3625" spans="1:16" x14ac:dyDescent="0.2">
      <c r="A3625" s="3" t="s">
        <v>14951</v>
      </c>
      <c r="B3625" s="3">
        <v>17</v>
      </c>
      <c r="C3625" s="3">
        <v>0</v>
      </c>
      <c r="D3625" s="3">
        <v>1025.06</v>
      </c>
      <c r="E3625" s="3"/>
      <c r="F3625" s="3">
        <v>114654</v>
      </c>
      <c r="G3625" s="3" t="s">
        <v>7260</v>
      </c>
      <c r="H3625" s="3" t="s">
        <v>14952</v>
      </c>
      <c r="I3625" s="3"/>
      <c r="J3625" s="3"/>
      <c r="K3625" s="3"/>
      <c r="L3625" s="3" t="e">
        <v>#DIV/0!</v>
      </c>
      <c r="M3625" s="3"/>
      <c r="N3625" s="3"/>
      <c r="O3625" s="3"/>
      <c r="P3625" s="3" t="e">
        <v>#DIV/0!</v>
      </c>
    </row>
    <row r="3626" spans="1:16" x14ac:dyDescent="0.2">
      <c r="A3626" s="3" t="s">
        <v>14953</v>
      </c>
      <c r="B3626" s="3">
        <v>18</v>
      </c>
      <c r="C3626" s="3">
        <v>0</v>
      </c>
      <c r="D3626" s="3">
        <v>1278.23</v>
      </c>
      <c r="E3626" s="3"/>
      <c r="F3626" s="3">
        <v>113991</v>
      </c>
      <c r="G3626" s="3" t="s">
        <v>7262</v>
      </c>
      <c r="H3626" s="3" t="s">
        <v>14954</v>
      </c>
      <c r="I3626" s="3"/>
      <c r="J3626" s="3"/>
      <c r="K3626" s="3"/>
      <c r="L3626" s="3" t="e">
        <v>#DIV/0!</v>
      </c>
      <c r="M3626" s="3"/>
      <c r="N3626" s="3"/>
      <c r="O3626" s="3"/>
      <c r="P3626" s="3" t="e">
        <v>#DIV/0!</v>
      </c>
    </row>
    <row r="3627" spans="1:16" x14ac:dyDescent="0.2">
      <c r="A3627" s="3" t="s">
        <v>14955</v>
      </c>
      <c r="B3627" s="3">
        <v>2</v>
      </c>
      <c r="C3627" s="3">
        <v>0</v>
      </c>
      <c r="D3627" s="3">
        <v>47.5</v>
      </c>
      <c r="E3627" s="3"/>
      <c r="F3627" s="3">
        <v>128934</v>
      </c>
      <c r="G3627" s="3" t="s">
        <v>7264</v>
      </c>
      <c r="H3627" s="3" t="s">
        <v>14956</v>
      </c>
      <c r="I3627" s="3"/>
      <c r="J3627" s="3"/>
      <c r="K3627" s="3"/>
      <c r="L3627" s="3" t="e">
        <v>#DIV/0!</v>
      </c>
      <c r="M3627" s="3"/>
      <c r="N3627" s="3"/>
      <c r="O3627" s="3"/>
      <c r="P3627" s="3" t="e">
        <v>#DIV/0!</v>
      </c>
    </row>
    <row r="3628" spans="1:16" x14ac:dyDescent="0.2">
      <c r="A3628" s="3" t="s">
        <v>14957</v>
      </c>
      <c r="B3628" s="3">
        <v>1</v>
      </c>
      <c r="C3628" s="3">
        <v>0</v>
      </c>
      <c r="D3628" s="3">
        <v>16.78</v>
      </c>
      <c r="E3628" s="3"/>
      <c r="F3628" s="3">
        <v>270623</v>
      </c>
      <c r="G3628" s="3" t="s">
        <v>7266</v>
      </c>
      <c r="H3628" s="3" t="s">
        <v>14958</v>
      </c>
      <c r="I3628" s="3"/>
      <c r="J3628" s="3"/>
      <c r="K3628" s="3"/>
      <c r="L3628" s="3" t="e">
        <v>#DIV/0!</v>
      </c>
      <c r="M3628" s="3"/>
      <c r="N3628" s="3"/>
      <c r="O3628" s="3"/>
      <c r="P3628" s="3" t="e">
        <v>#DIV/0!</v>
      </c>
    </row>
    <row r="3629" spans="1:16" x14ac:dyDescent="0.2">
      <c r="A3629" s="3" t="s">
        <v>14959</v>
      </c>
      <c r="B3629" s="3">
        <v>1</v>
      </c>
      <c r="C3629" s="3">
        <v>0</v>
      </c>
      <c r="D3629" s="3">
        <v>46.62</v>
      </c>
      <c r="E3629" s="3"/>
      <c r="F3629" s="3">
        <v>48421</v>
      </c>
      <c r="G3629" s="3" t="s">
        <v>7268</v>
      </c>
      <c r="H3629" s="3" t="s">
        <v>14960</v>
      </c>
      <c r="I3629" s="3"/>
      <c r="J3629" s="3"/>
      <c r="K3629" s="3"/>
      <c r="L3629" s="3" t="e">
        <v>#DIV/0!</v>
      </c>
      <c r="M3629" s="3"/>
      <c r="N3629" s="3"/>
      <c r="O3629" s="3"/>
      <c r="P3629" s="3" t="e">
        <v>#DIV/0!</v>
      </c>
    </row>
    <row r="3630" spans="1:16" x14ac:dyDescent="0.2">
      <c r="A3630" s="3" t="s">
        <v>14961</v>
      </c>
      <c r="B3630" s="3">
        <v>1</v>
      </c>
      <c r="C3630" s="3">
        <v>0</v>
      </c>
      <c r="D3630" s="3">
        <v>39.630000000000003</v>
      </c>
      <c r="E3630" s="3"/>
      <c r="F3630" s="3">
        <v>62401</v>
      </c>
      <c r="G3630" s="3" t="s">
        <v>7270</v>
      </c>
      <c r="H3630" s="3" t="s">
        <v>14962</v>
      </c>
      <c r="I3630" s="3"/>
      <c r="J3630" s="3"/>
      <c r="K3630" s="3"/>
      <c r="L3630" s="3" t="e">
        <v>#DIV/0!</v>
      </c>
      <c r="M3630" s="3"/>
      <c r="N3630" s="3"/>
      <c r="O3630" s="3"/>
      <c r="P3630" s="3" t="e">
        <v>#DIV/0!</v>
      </c>
    </row>
    <row r="3631" spans="1:16" x14ac:dyDescent="0.2">
      <c r="A3631" s="3" t="s">
        <v>14963</v>
      </c>
      <c r="B3631" s="3">
        <v>1</v>
      </c>
      <c r="C3631" s="3">
        <v>0</v>
      </c>
      <c r="D3631" s="3">
        <v>40.25</v>
      </c>
      <c r="E3631" s="3"/>
      <c r="F3631" s="3">
        <v>88413</v>
      </c>
      <c r="G3631" s="3" t="s">
        <v>7272</v>
      </c>
      <c r="H3631" s="3" t="s">
        <v>14964</v>
      </c>
      <c r="I3631" s="3"/>
      <c r="J3631" s="3"/>
      <c r="K3631" s="3"/>
      <c r="L3631" s="3" t="e">
        <v>#DIV/0!</v>
      </c>
      <c r="M3631" s="3"/>
      <c r="N3631" s="3"/>
      <c r="O3631" s="3"/>
      <c r="P3631" s="3" t="e">
        <v>#DIV/0!</v>
      </c>
    </row>
    <row r="3632" spans="1:16" x14ac:dyDescent="0.2">
      <c r="A3632" s="3" t="s">
        <v>14965</v>
      </c>
      <c r="B3632" s="3">
        <v>1</v>
      </c>
      <c r="C3632" s="3">
        <v>0</v>
      </c>
      <c r="D3632" s="3">
        <v>43.26</v>
      </c>
      <c r="E3632" s="3"/>
      <c r="F3632" s="3">
        <v>96976</v>
      </c>
      <c r="G3632" s="3" t="s">
        <v>7274</v>
      </c>
      <c r="H3632" s="3" t="s">
        <v>14966</v>
      </c>
      <c r="I3632" s="3"/>
      <c r="J3632" s="3"/>
      <c r="K3632" s="3"/>
      <c r="L3632" s="3" t="e">
        <v>#DIV/0!</v>
      </c>
      <c r="M3632" s="3"/>
      <c r="N3632" s="3"/>
      <c r="O3632" s="3"/>
      <c r="P3632" s="3" t="e">
        <v>#DIV/0!</v>
      </c>
    </row>
    <row r="3633" spans="1:16" x14ac:dyDescent="0.2">
      <c r="A3633" s="3" t="s">
        <v>14967</v>
      </c>
      <c r="B3633" s="3">
        <v>1</v>
      </c>
      <c r="C3633" s="3">
        <v>0</v>
      </c>
      <c r="D3633" s="3">
        <v>36.35</v>
      </c>
      <c r="E3633" s="3"/>
      <c r="F3633" s="3">
        <v>21595</v>
      </c>
      <c r="G3633" s="3" t="s">
        <v>7276</v>
      </c>
      <c r="H3633" s="3" t="s">
        <v>14968</v>
      </c>
      <c r="I3633" s="3"/>
      <c r="J3633" s="3"/>
      <c r="K3633" s="3"/>
      <c r="L3633" s="3" t="e">
        <v>#DIV/0!</v>
      </c>
      <c r="M3633" s="3"/>
      <c r="N3633" s="3"/>
      <c r="O3633" s="3"/>
      <c r="P3633" s="3" t="e">
        <v>#DIV/0!</v>
      </c>
    </row>
    <row r="3634" spans="1:16" x14ac:dyDescent="0.2">
      <c r="A3634" s="3" t="s">
        <v>14969</v>
      </c>
      <c r="B3634" s="3">
        <v>1</v>
      </c>
      <c r="C3634" s="3">
        <v>0</v>
      </c>
      <c r="D3634" s="3">
        <v>37.04</v>
      </c>
      <c r="E3634" s="3"/>
      <c r="F3634" s="3">
        <v>34433</v>
      </c>
      <c r="G3634" s="3" t="s">
        <v>7278</v>
      </c>
      <c r="H3634" s="3" t="s">
        <v>14970</v>
      </c>
      <c r="I3634" s="3"/>
      <c r="J3634" s="3"/>
      <c r="K3634" s="3"/>
      <c r="L3634" s="3" t="e">
        <v>#DIV/0!</v>
      </c>
      <c r="M3634" s="3"/>
      <c r="N3634" s="3"/>
      <c r="O3634" s="3"/>
      <c r="P3634" s="3" t="e">
        <v>#DIV/0!</v>
      </c>
    </row>
    <row r="3635" spans="1:16" x14ac:dyDescent="0.2">
      <c r="A3635" s="3" t="s">
        <v>14971</v>
      </c>
      <c r="B3635" s="3">
        <v>1</v>
      </c>
      <c r="C3635" s="3">
        <v>0</v>
      </c>
      <c r="D3635" s="3">
        <v>14.66</v>
      </c>
      <c r="E3635" s="3"/>
      <c r="F3635" s="3">
        <v>49886</v>
      </c>
      <c r="G3635" s="3" t="s">
        <v>7280</v>
      </c>
      <c r="H3635" s="3" t="s">
        <v>14972</v>
      </c>
      <c r="I3635" s="3"/>
      <c r="J3635" s="3"/>
      <c r="K3635" s="3"/>
      <c r="L3635" s="3" t="e">
        <v>#DIV/0!</v>
      </c>
      <c r="M3635" s="3"/>
      <c r="N3635" s="3"/>
      <c r="O3635" s="3"/>
      <c r="P3635" s="3" t="e">
        <v>#DIV/0!</v>
      </c>
    </row>
    <row r="3636" spans="1:16" x14ac:dyDescent="0.2">
      <c r="A3636" s="3" t="s">
        <v>14973</v>
      </c>
      <c r="B3636" s="3">
        <v>2</v>
      </c>
      <c r="C3636" s="3">
        <v>0</v>
      </c>
      <c r="D3636" s="3">
        <v>74.959999999999994</v>
      </c>
      <c r="E3636" s="3"/>
      <c r="F3636" s="3">
        <v>86072</v>
      </c>
      <c r="G3636" s="3" t="s">
        <v>7282</v>
      </c>
      <c r="H3636" s="3" t="s">
        <v>14974</v>
      </c>
      <c r="I3636" s="3"/>
      <c r="J3636" s="3"/>
      <c r="K3636" s="3"/>
      <c r="L3636" s="3" t="e">
        <v>#DIV/0!</v>
      </c>
      <c r="M3636" s="3"/>
      <c r="N3636" s="3"/>
      <c r="O3636" s="3"/>
      <c r="P3636" s="3" t="e">
        <v>#DIV/0!</v>
      </c>
    </row>
    <row r="3637" spans="1:16" x14ac:dyDescent="0.2">
      <c r="A3637" s="3" t="s">
        <v>14975</v>
      </c>
      <c r="B3637" s="3">
        <v>1</v>
      </c>
      <c r="C3637" s="3">
        <v>0</v>
      </c>
      <c r="D3637" s="3">
        <v>35.119999999999997</v>
      </c>
      <c r="E3637" s="3"/>
      <c r="F3637" s="3">
        <v>91458</v>
      </c>
      <c r="G3637" s="3" t="s">
        <v>7284</v>
      </c>
      <c r="H3637" s="3" t="s">
        <v>14976</v>
      </c>
      <c r="I3637" s="3"/>
      <c r="J3637" s="3"/>
      <c r="K3637" s="3"/>
      <c r="L3637" s="3" t="e">
        <v>#DIV/0!</v>
      </c>
      <c r="M3637" s="3"/>
      <c r="N3637" s="3"/>
      <c r="O3637" s="3"/>
      <c r="P3637" s="3" t="e">
        <v>#DIV/0!</v>
      </c>
    </row>
    <row r="3638" spans="1:16" x14ac:dyDescent="0.2">
      <c r="A3638" s="3" t="s">
        <v>14977</v>
      </c>
      <c r="B3638" s="3">
        <v>1</v>
      </c>
      <c r="C3638" s="3">
        <v>0</v>
      </c>
      <c r="D3638" s="3">
        <v>33.520000000000003</v>
      </c>
      <c r="E3638" s="3"/>
      <c r="F3638" s="3">
        <v>126748</v>
      </c>
      <c r="G3638" s="3" t="s">
        <v>7286</v>
      </c>
      <c r="H3638" s="3" t="s">
        <v>14978</v>
      </c>
      <c r="I3638" s="3"/>
      <c r="J3638" s="3"/>
      <c r="K3638" s="3"/>
      <c r="L3638" s="3" t="e">
        <v>#DIV/0!</v>
      </c>
      <c r="M3638" s="3"/>
      <c r="N3638" s="3"/>
      <c r="O3638" s="3"/>
      <c r="P3638" s="3" t="e">
        <v>#DIV/0!</v>
      </c>
    </row>
    <row r="3639" spans="1:16" x14ac:dyDescent="0.2">
      <c r="A3639" s="3" t="s">
        <v>14979</v>
      </c>
      <c r="B3639" s="3">
        <v>2</v>
      </c>
      <c r="C3639" s="3">
        <v>0</v>
      </c>
      <c r="D3639" s="3">
        <v>102.04</v>
      </c>
      <c r="E3639" s="3"/>
      <c r="F3639" s="3">
        <v>55879</v>
      </c>
      <c r="G3639" s="3" t="s">
        <v>7288</v>
      </c>
      <c r="H3639" s="3" t="s">
        <v>14980</v>
      </c>
      <c r="I3639" s="3"/>
      <c r="J3639" s="3"/>
      <c r="K3639" s="3"/>
      <c r="L3639" s="3" t="e">
        <v>#DIV/0!</v>
      </c>
      <c r="M3639" s="3"/>
      <c r="N3639" s="3"/>
      <c r="O3639" s="3"/>
      <c r="P3639" s="3" t="e">
        <v>#DIV/0!</v>
      </c>
    </row>
    <row r="3640" spans="1:16" x14ac:dyDescent="0.2">
      <c r="A3640" s="3" t="s">
        <v>14981</v>
      </c>
      <c r="B3640" s="3">
        <v>5</v>
      </c>
      <c r="C3640" s="3">
        <v>0</v>
      </c>
      <c r="D3640" s="3">
        <v>168.04</v>
      </c>
      <c r="E3640" s="3"/>
      <c r="F3640" s="3">
        <v>288899</v>
      </c>
      <c r="G3640" s="3" t="s">
        <v>7290</v>
      </c>
      <c r="H3640" s="3" t="s">
        <v>14982</v>
      </c>
      <c r="I3640" s="3"/>
      <c r="J3640" s="3"/>
      <c r="K3640" s="3"/>
      <c r="L3640" s="3" t="e">
        <v>#DIV/0!</v>
      </c>
      <c r="M3640" s="3"/>
      <c r="N3640" s="3"/>
      <c r="O3640" s="3"/>
      <c r="P3640" s="3" t="e">
        <v>#DIV/0!</v>
      </c>
    </row>
    <row r="3641" spans="1:16" x14ac:dyDescent="0.2">
      <c r="A3641" s="3" t="s">
        <v>14983</v>
      </c>
      <c r="B3641" s="3">
        <v>2</v>
      </c>
      <c r="C3641" s="3">
        <v>0</v>
      </c>
      <c r="D3641" s="3">
        <v>43.2</v>
      </c>
      <c r="E3641" s="3"/>
      <c r="F3641" s="3">
        <v>48175</v>
      </c>
      <c r="G3641" s="3" t="s">
        <v>7292</v>
      </c>
      <c r="H3641" s="3" t="s">
        <v>14984</v>
      </c>
      <c r="I3641" s="3"/>
      <c r="J3641" s="3"/>
      <c r="K3641" s="3"/>
      <c r="L3641" s="3" t="e">
        <v>#DIV/0!</v>
      </c>
      <c r="M3641" s="3"/>
      <c r="N3641" s="3"/>
      <c r="O3641" s="3"/>
      <c r="P3641" s="3" t="e">
        <v>#DIV/0!</v>
      </c>
    </row>
    <row r="3642" spans="1:16" x14ac:dyDescent="0.2">
      <c r="A3642" s="3" t="s">
        <v>14985</v>
      </c>
      <c r="B3642" s="3">
        <v>1</v>
      </c>
      <c r="C3642" s="3">
        <v>0</v>
      </c>
      <c r="D3642" s="3">
        <v>36.200000000000003</v>
      </c>
      <c r="E3642" s="3"/>
      <c r="F3642" s="3">
        <v>65785</v>
      </c>
      <c r="G3642" s="3" t="s">
        <v>7294</v>
      </c>
      <c r="H3642" s="3" t="s">
        <v>14986</v>
      </c>
      <c r="I3642" s="3"/>
      <c r="J3642" s="3"/>
      <c r="K3642" s="3"/>
      <c r="L3642" s="3" t="e">
        <v>#DIV/0!</v>
      </c>
      <c r="M3642" s="3"/>
      <c r="N3642" s="3"/>
      <c r="O3642" s="3"/>
      <c r="P3642" s="3" t="e">
        <v>#DIV/0!</v>
      </c>
    </row>
    <row r="3643" spans="1:16" x14ac:dyDescent="0.2">
      <c r="A3643" s="3" t="s">
        <v>14987</v>
      </c>
      <c r="B3643" s="3">
        <v>2</v>
      </c>
      <c r="C3643" s="3">
        <v>0</v>
      </c>
      <c r="D3643" s="3">
        <v>40.29</v>
      </c>
      <c r="E3643" s="3"/>
      <c r="F3643" s="3">
        <v>305206</v>
      </c>
      <c r="G3643" s="3" t="s">
        <v>7296</v>
      </c>
      <c r="H3643" s="3" t="s">
        <v>14988</v>
      </c>
      <c r="I3643" s="3"/>
      <c r="J3643" s="3"/>
      <c r="K3643" s="3"/>
      <c r="L3643" s="3" t="e">
        <v>#DIV/0!</v>
      </c>
      <c r="M3643" s="3"/>
      <c r="N3643" s="3"/>
      <c r="O3643" s="3"/>
      <c r="P3643" s="3" t="e">
        <v>#DIV/0!</v>
      </c>
    </row>
    <row r="3644" spans="1:16" x14ac:dyDescent="0.2">
      <c r="A3644" s="3" t="s">
        <v>14989</v>
      </c>
      <c r="B3644" s="3">
        <v>1</v>
      </c>
      <c r="C3644" s="3">
        <v>0</v>
      </c>
      <c r="D3644" s="3">
        <v>41.38</v>
      </c>
      <c r="E3644" s="3"/>
      <c r="F3644" s="3">
        <v>23919</v>
      </c>
      <c r="G3644" s="3" t="s">
        <v>7298</v>
      </c>
      <c r="H3644" s="3" t="s">
        <v>14990</v>
      </c>
      <c r="I3644" s="3"/>
      <c r="J3644" s="3"/>
      <c r="K3644" s="3"/>
      <c r="L3644" s="3" t="e">
        <v>#DIV/0!</v>
      </c>
      <c r="M3644" s="3"/>
      <c r="N3644" s="3"/>
      <c r="O3644" s="3"/>
      <c r="P3644" s="3" t="e">
        <v>#DIV/0!</v>
      </c>
    </row>
    <row r="3645" spans="1:16" x14ac:dyDescent="0.2">
      <c r="A3645" s="3" t="s">
        <v>14991</v>
      </c>
      <c r="B3645" s="3">
        <v>1</v>
      </c>
      <c r="C3645" s="3">
        <v>0</v>
      </c>
      <c r="D3645" s="3">
        <v>15.95</v>
      </c>
      <c r="E3645" s="3"/>
      <c r="F3645" s="3">
        <v>63604</v>
      </c>
      <c r="G3645" s="3" t="s">
        <v>7300</v>
      </c>
      <c r="H3645" s="3" t="s">
        <v>14992</v>
      </c>
      <c r="I3645" s="3"/>
      <c r="J3645" s="3"/>
      <c r="K3645" s="3"/>
      <c r="L3645" s="3" t="e">
        <v>#DIV/0!</v>
      </c>
      <c r="M3645" s="3"/>
      <c r="N3645" s="3"/>
      <c r="O3645" s="3"/>
      <c r="P3645" s="3" t="e">
        <v>#DIV/0!</v>
      </c>
    </row>
    <row r="3646" spans="1:16" x14ac:dyDescent="0.2">
      <c r="A3646" s="3" t="s">
        <v>14993</v>
      </c>
      <c r="B3646" s="3">
        <v>2</v>
      </c>
      <c r="C3646" s="3">
        <v>0</v>
      </c>
      <c r="D3646" s="3">
        <v>54.62</v>
      </c>
      <c r="E3646" s="3"/>
      <c r="F3646" s="3">
        <v>90647</v>
      </c>
      <c r="G3646" s="3" t="s">
        <v>7302</v>
      </c>
      <c r="H3646" s="3" t="s">
        <v>14994</v>
      </c>
      <c r="I3646" s="3"/>
      <c r="J3646" s="3"/>
      <c r="K3646" s="3"/>
      <c r="L3646" s="3" t="e">
        <v>#DIV/0!</v>
      </c>
      <c r="M3646" s="3"/>
      <c r="N3646" s="3"/>
      <c r="O3646" s="3"/>
      <c r="P3646" s="3" t="e">
        <v>#DIV/0!</v>
      </c>
    </row>
    <row r="3647" spans="1:16" x14ac:dyDescent="0.2">
      <c r="A3647" s="3" t="s">
        <v>14995</v>
      </c>
      <c r="B3647" s="3">
        <v>2</v>
      </c>
      <c r="C3647" s="3">
        <v>0</v>
      </c>
      <c r="D3647" s="3">
        <v>62.82</v>
      </c>
      <c r="E3647" s="3"/>
      <c r="F3647" s="3">
        <v>147975</v>
      </c>
      <c r="G3647" s="3" t="s">
        <v>7304</v>
      </c>
      <c r="H3647" s="3" t="s">
        <v>14996</v>
      </c>
      <c r="I3647" s="3"/>
      <c r="J3647" s="3"/>
      <c r="K3647" s="3"/>
      <c r="L3647" s="3" t="e">
        <v>#DIV/0!</v>
      </c>
      <c r="M3647" s="3"/>
      <c r="N3647" s="3"/>
      <c r="O3647" s="3"/>
      <c r="P3647" s="3" t="e">
        <v>#DIV/0!</v>
      </c>
    </row>
    <row r="3648" spans="1:16" x14ac:dyDescent="0.2">
      <c r="A3648" s="3" t="s">
        <v>14997</v>
      </c>
      <c r="B3648" s="3">
        <v>11</v>
      </c>
      <c r="C3648" s="3">
        <v>0</v>
      </c>
      <c r="D3648" s="3">
        <v>590.64</v>
      </c>
      <c r="E3648" s="3"/>
      <c r="F3648" s="3">
        <v>74420</v>
      </c>
      <c r="G3648" s="3" t="s">
        <v>7306</v>
      </c>
      <c r="H3648" s="3" t="s">
        <v>14998</v>
      </c>
      <c r="I3648" s="3"/>
      <c r="J3648" s="3"/>
      <c r="K3648" s="3"/>
      <c r="L3648" s="3" t="e">
        <v>#DIV/0!</v>
      </c>
      <c r="M3648" s="3"/>
      <c r="N3648" s="3"/>
      <c r="O3648" s="3"/>
      <c r="P3648" s="3" t="e">
        <v>#DIV/0!</v>
      </c>
    </row>
    <row r="3649" spans="1:16" x14ac:dyDescent="0.2">
      <c r="A3649" s="3" t="s">
        <v>14999</v>
      </c>
      <c r="B3649" s="3">
        <v>1</v>
      </c>
      <c r="C3649" s="3">
        <v>0</v>
      </c>
      <c r="D3649" s="3">
        <v>35.11</v>
      </c>
      <c r="E3649" s="3"/>
      <c r="F3649" s="3">
        <v>169325</v>
      </c>
      <c r="G3649" s="3" t="s">
        <v>7308</v>
      </c>
      <c r="H3649" s="3" t="s">
        <v>15000</v>
      </c>
      <c r="I3649" s="3"/>
      <c r="J3649" s="3"/>
      <c r="K3649" s="3"/>
      <c r="L3649" s="3" t="e">
        <v>#DIV/0!</v>
      </c>
      <c r="M3649" s="3"/>
      <c r="N3649" s="3"/>
      <c r="O3649" s="3"/>
      <c r="P3649" s="3" t="e">
        <v>#DIV/0!</v>
      </c>
    </row>
    <row r="3650" spans="1:16" x14ac:dyDescent="0.2">
      <c r="A3650" s="3" t="s">
        <v>15001</v>
      </c>
      <c r="B3650" s="3">
        <v>1</v>
      </c>
      <c r="C3650" s="3">
        <v>0</v>
      </c>
      <c r="D3650" s="3">
        <v>22.73</v>
      </c>
      <c r="E3650" s="3"/>
      <c r="F3650" s="3">
        <v>12250</v>
      </c>
      <c r="G3650" s="3" t="s">
        <v>7310</v>
      </c>
      <c r="H3650" s="3" t="s">
        <v>15002</v>
      </c>
      <c r="I3650" s="3"/>
      <c r="J3650" s="3"/>
      <c r="K3650" s="3"/>
      <c r="L3650" s="3" t="e">
        <v>#DIV/0!</v>
      </c>
      <c r="M3650" s="3"/>
      <c r="N3650" s="3"/>
      <c r="O3650" s="3"/>
      <c r="P3650" s="3" t="e">
        <v>#DIV/0!</v>
      </c>
    </row>
    <row r="3651" spans="1:16" x14ac:dyDescent="0.2">
      <c r="A3651" s="3" t="s">
        <v>15003</v>
      </c>
      <c r="B3651" s="3">
        <v>2</v>
      </c>
      <c r="C3651" s="3">
        <v>0</v>
      </c>
      <c r="D3651" s="3">
        <v>94.17</v>
      </c>
      <c r="E3651" s="3"/>
      <c r="F3651" s="3">
        <v>59547</v>
      </c>
      <c r="G3651" s="3" t="s">
        <v>7312</v>
      </c>
      <c r="H3651" s="3" t="s">
        <v>15004</v>
      </c>
      <c r="I3651" s="3"/>
      <c r="J3651" s="3"/>
      <c r="K3651" s="3"/>
      <c r="L3651" s="3" t="e">
        <v>#DIV/0!</v>
      </c>
      <c r="M3651" s="3"/>
      <c r="N3651" s="3"/>
      <c r="O3651" s="3"/>
      <c r="P3651" s="3" t="e">
        <v>#DIV/0!</v>
      </c>
    </row>
    <row r="3652" spans="1:16" x14ac:dyDescent="0.2">
      <c r="A3652" s="3" t="s">
        <v>15005</v>
      </c>
      <c r="B3652" s="3">
        <v>3</v>
      </c>
      <c r="C3652" s="3">
        <v>0</v>
      </c>
      <c r="D3652" s="3">
        <v>102.7</v>
      </c>
      <c r="E3652" s="3"/>
      <c r="F3652" s="3">
        <v>186519</v>
      </c>
      <c r="G3652" s="3" t="s">
        <v>7314</v>
      </c>
      <c r="H3652" s="3" t="s">
        <v>15006</v>
      </c>
      <c r="I3652" s="3"/>
      <c r="J3652" s="3"/>
      <c r="K3652" s="3"/>
      <c r="L3652" s="3" t="e">
        <v>#DIV/0!</v>
      </c>
      <c r="M3652" s="3"/>
      <c r="N3652" s="3"/>
      <c r="O3652" s="3"/>
      <c r="P3652" s="3" t="e">
        <v>#DIV/0!</v>
      </c>
    </row>
    <row r="3653" spans="1:16" x14ac:dyDescent="0.2">
      <c r="A3653" s="3" t="s">
        <v>15007</v>
      </c>
      <c r="B3653" s="3">
        <v>1</v>
      </c>
      <c r="C3653" s="3">
        <v>0</v>
      </c>
      <c r="D3653" s="3">
        <v>61.38</v>
      </c>
      <c r="E3653" s="3"/>
      <c r="F3653" s="3">
        <v>30206</v>
      </c>
      <c r="G3653" s="3" t="s">
        <v>7316</v>
      </c>
      <c r="H3653" s="3" t="s">
        <v>15008</v>
      </c>
      <c r="I3653" s="3"/>
      <c r="J3653" s="3"/>
      <c r="K3653" s="3"/>
      <c r="L3653" s="3" t="e">
        <v>#DIV/0!</v>
      </c>
      <c r="M3653" s="3"/>
      <c r="N3653" s="3"/>
      <c r="O3653" s="3"/>
      <c r="P3653" s="3" t="e">
        <v>#DIV/0!</v>
      </c>
    </row>
    <row r="3654" spans="1:16" x14ac:dyDescent="0.2">
      <c r="A3654" s="3" t="s">
        <v>15009</v>
      </c>
      <c r="B3654" s="3">
        <v>2</v>
      </c>
      <c r="C3654" s="3">
        <v>0</v>
      </c>
      <c r="D3654" s="3">
        <v>101.14</v>
      </c>
      <c r="E3654" s="3"/>
      <c r="F3654" s="3">
        <v>46244</v>
      </c>
      <c r="G3654" s="3" t="s">
        <v>7318</v>
      </c>
      <c r="H3654" s="3" t="s">
        <v>15010</v>
      </c>
      <c r="I3654" s="3"/>
      <c r="J3654" s="3"/>
      <c r="K3654" s="3"/>
      <c r="L3654" s="3" t="e">
        <v>#DIV/0!</v>
      </c>
      <c r="M3654" s="3"/>
      <c r="N3654" s="3"/>
      <c r="O3654" s="3"/>
      <c r="P3654" s="3" t="e">
        <v>#DIV/0!</v>
      </c>
    </row>
    <row r="3655" spans="1:16" x14ac:dyDescent="0.2">
      <c r="A3655" s="3" t="s">
        <v>15011</v>
      </c>
      <c r="B3655" s="3">
        <v>1</v>
      </c>
      <c r="C3655" s="3">
        <v>0</v>
      </c>
      <c r="D3655" s="3">
        <v>21.98</v>
      </c>
      <c r="E3655" s="3"/>
      <c r="F3655" s="3">
        <v>226397</v>
      </c>
      <c r="G3655" s="3" t="s">
        <v>7320</v>
      </c>
      <c r="H3655" s="3" t="s">
        <v>15012</v>
      </c>
      <c r="I3655" s="3"/>
      <c r="J3655" s="3"/>
      <c r="K3655" s="3"/>
      <c r="L3655" s="3" t="e">
        <v>#DIV/0!</v>
      </c>
      <c r="M3655" s="3"/>
      <c r="N3655" s="3"/>
      <c r="O3655" s="3"/>
      <c r="P3655" s="3" t="e">
        <v>#DIV/0!</v>
      </c>
    </row>
    <row r="3656" spans="1:16" x14ac:dyDescent="0.2">
      <c r="A3656" s="3" t="s">
        <v>15013</v>
      </c>
      <c r="B3656" s="3">
        <v>2</v>
      </c>
      <c r="C3656" s="3">
        <v>0</v>
      </c>
      <c r="D3656" s="3">
        <v>50.87</v>
      </c>
      <c r="E3656" s="3"/>
      <c r="F3656" s="3">
        <v>92143</v>
      </c>
      <c r="G3656" s="3" t="s">
        <v>7322</v>
      </c>
      <c r="H3656" s="3" t="s">
        <v>15014</v>
      </c>
      <c r="I3656" s="3"/>
      <c r="J3656" s="3"/>
      <c r="K3656" s="3"/>
      <c r="L3656" s="3" t="e">
        <v>#DIV/0!</v>
      </c>
      <c r="M3656" s="3"/>
      <c r="N3656" s="3"/>
      <c r="O3656" s="3"/>
      <c r="P3656" s="3" t="e">
        <v>#DIV/0!</v>
      </c>
    </row>
    <row r="3657" spans="1:16" x14ac:dyDescent="0.2">
      <c r="A3657" s="3" t="s">
        <v>15015</v>
      </c>
      <c r="B3657" s="3">
        <v>3</v>
      </c>
      <c r="C3657" s="3">
        <v>0</v>
      </c>
      <c r="D3657" s="3">
        <v>97.97</v>
      </c>
      <c r="E3657" s="3"/>
      <c r="F3657" s="3">
        <v>335796</v>
      </c>
      <c r="G3657" s="3" t="s">
        <v>7324</v>
      </c>
      <c r="H3657" s="3" t="s">
        <v>15016</v>
      </c>
      <c r="I3657" s="3"/>
      <c r="J3657" s="3"/>
      <c r="K3657" s="3"/>
      <c r="L3657" s="3" t="e">
        <v>#DIV/0!</v>
      </c>
      <c r="M3657" s="3"/>
      <c r="N3657" s="3"/>
      <c r="O3657" s="3"/>
      <c r="P3657" s="3" t="e">
        <v>#DIV/0!</v>
      </c>
    </row>
    <row r="3658" spans="1:16" x14ac:dyDescent="0.2">
      <c r="A3658" s="3" t="s">
        <v>15017</v>
      </c>
      <c r="B3658" s="3">
        <v>2</v>
      </c>
      <c r="C3658" s="3">
        <v>0</v>
      </c>
      <c r="D3658" s="3">
        <v>77.260000000000005</v>
      </c>
      <c r="E3658" s="3"/>
      <c r="F3658" s="3">
        <v>119372</v>
      </c>
      <c r="G3658" s="3" t="s">
        <v>7326</v>
      </c>
      <c r="H3658" s="3" t="s">
        <v>15018</v>
      </c>
      <c r="I3658" s="3"/>
      <c r="J3658" s="3"/>
      <c r="K3658" s="3"/>
      <c r="L3658" s="3" t="e">
        <v>#DIV/0!</v>
      </c>
      <c r="M3658" s="3"/>
      <c r="N3658" s="3"/>
      <c r="O3658" s="3"/>
      <c r="P3658" s="3" t="e">
        <v>#DIV/0!</v>
      </c>
    </row>
    <row r="3659" spans="1:16" x14ac:dyDescent="0.2">
      <c r="A3659" s="3" t="s">
        <v>15019</v>
      </c>
      <c r="B3659" s="3">
        <v>1</v>
      </c>
      <c r="C3659" s="3">
        <v>0</v>
      </c>
      <c r="D3659" s="3">
        <v>21.72</v>
      </c>
      <c r="E3659" s="3"/>
      <c r="F3659" s="3">
        <v>79708</v>
      </c>
      <c r="G3659" s="3" t="s">
        <v>7328</v>
      </c>
      <c r="H3659" s="3" t="s">
        <v>15020</v>
      </c>
      <c r="I3659" s="3"/>
      <c r="J3659" s="3"/>
      <c r="K3659" s="3"/>
      <c r="L3659" s="3" t="e">
        <v>#DIV/0!</v>
      </c>
      <c r="M3659" s="3"/>
      <c r="N3659" s="3"/>
      <c r="O3659" s="3"/>
      <c r="P3659" s="3" t="e">
        <v>#DIV/0!</v>
      </c>
    </row>
    <row r="3660" spans="1:16" x14ac:dyDescent="0.2">
      <c r="A3660" s="3" t="s">
        <v>15021</v>
      </c>
      <c r="B3660" s="3">
        <v>2</v>
      </c>
      <c r="C3660" s="3">
        <v>0</v>
      </c>
      <c r="D3660" s="3">
        <v>64.77</v>
      </c>
      <c r="E3660" s="3"/>
      <c r="F3660" s="3">
        <v>183074</v>
      </c>
      <c r="G3660" s="3" t="s">
        <v>7330</v>
      </c>
      <c r="H3660" s="3" t="s">
        <v>15022</v>
      </c>
      <c r="I3660" s="3"/>
      <c r="J3660" s="3"/>
      <c r="K3660" s="3"/>
      <c r="L3660" s="3" t="e">
        <v>#DIV/0!</v>
      </c>
      <c r="M3660" s="3"/>
      <c r="N3660" s="3"/>
      <c r="O3660" s="3"/>
      <c r="P3660" s="3" t="e">
        <v>#DIV/0!</v>
      </c>
    </row>
    <row r="3661" spans="1:16" x14ac:dyDescent="0.2">
      <c r="A3661" s="3" t="s">
        <v>15023</v>
      </c>
      <c r="B3661" s="3">
        <v>1</v>
      </c>
      <c r="C3661" s="3">
        <v>0</v>
      </c>
      <c r="D3661" s="3">
        <v>78.61</v>
      </c>
      <c r="E3661" s="3"/>
      <c r="F3661" s="3">
        <v>44581</v>
      </c>
      <c r="G3661" s="3" t="s">
        <v>7332</v>
      </c>
      <c r="H3661" s="3" t="s">
        <v>15024</v>
      </c>
      <c r="I3661" s="3"/>
      <c r="J3661" s="3"/>
      <c r="K3661" s="3"/>
      <c r="L3661" s="3" t="e">
        <v>#DIV/0!</v>
      </c>
      <c r="M3661" s="3"/>
      <c r="N3661" s="3"/>
      <c r="O3661" s="3"/>
      <c r="P3661" s="3" t="e">
        <v>#DIV/0!</v>
      </c>
    </row>
    <row r="3662" spans="1:16" x14ac:dyDescent="0.2">
      <c r="A3662" s="3" t="s">
        <v>15025</v>
      </c>
      <c r="B3662" s="3">
        <v>1</v>
      </c>
      <c r="C3662" s="3">
        <v>0</v>
      </c>
      <c r="D3662" s="3">
        <v>16.2</v>
      </c>
      <c r="E3662" s="3"/>
      <c r="F3662" s="3">
        <v>233120</v>
      </c>
      <c r="G3662" s="3" t="s">
        <v>7334</v>
      </c>
      <c r="H3662" s="3" t="s">
        <v>15026</v>
      </c>
      <c r="I3662" s="3"/>
      <c r="J3662" s="3"/>
      <c r="K3662" s="3"/>
      <c r="L3662" s="3" t="e">
        <v>#DIV/0!</v>
      </c>
      <c r="M3662" s="3"/>
      <c r="N3662" s="3"/>
      <c r="O3662" s="3"/>
      <c r="P3662" s="3" t="e">
        <v>#DIV/0!</v>
      </c>
    </row>
    <row r="3663" spans="1:16" x14ac:dyDescent="0.2">
      <c r="A3663" s="3" t="s">
        <v>15027</v>
      </c>
      <c r="B3663" s="3">
        <v>2</v>
      </c>
      <c r="C3663" s="3">
        <v>0</v>
      </c>
      <c r="D3663" s="3">
        <v>71.89</v>
      </c>
      <c r="E3663" s="3"/>
      <c r="F3663" s="3">
        <v>107982</v>
      </c>
      <c r="G3663" s="3" t="s">
        <v>7336</v>
      </c>
      <c r="H3663" s="3" t="s">
        <v>15028</v>
      </c>
      <c r="I3663" s="3"/>
      <c r="J3663" s="3"/>
      <c r="K3663" s="3"/>
      <c r="L3663" s="3" t="e">
        <v>#DIV/0!</v>
      </c>
      <c r="M3663" s="3"/>
      <c r="N3663" s="3"/>
      <c r="O3663" s="3"/>
      <c r="P3663" s="3" t="e">
        <v>#DIV/0!</v>
      </c>
    </row>
    <row r="3664" spans="1:16" x14ac:dyDescent="0.2">
      <c r="A3664" s="3" t="s">
        <v>15029</v>
      </c>
      <c r="B3664" s="3">
        <v>1</v>
      </c>
      <c r="C3664" s="3">
        <v>0</v>
      </c>
      <c r="D3664" s="3">
        <v>34.35</v>
      </c>
      <c r="E3664" s="3"/>
      <c r="F3664" s="3">
        <v>22365</v>
      </c>
      <c r="G3664" s="3" t="s">
        <v>7338</v>
      </c>
      <c r="H3664" s="3" t="s">
        <v>15030</v>
      </c>
      <c r="I3664" s="3"/>
      <c r="J3664" s="3"/>
      <c r="K3664" s="3"/>
      <c r="L3664" s="3" t="e">
        <v>#DIV/0!</v>
      </c>
      <c r="M3664" s="3"/>
      <c r="N3664" s="3"/>
      <c r="O3664" s="3"/>
      <c r="P3664" s="3" t="e">
        <v>#DIV/0!</v>
      </c>
    </row>
    <row r="3665" spans="1:16" x14ac:dyDescent="0.2">
      <c r="A3665" s="3" t="s">
        <v>15031</v>
      </c>
      <c r="B3665" s="3">
        <v>2</v>
      </c>
      <c r="C3665" s="3">
        <v>0</v>
      </c>
      <c r="D3665" s="3">
        <v>59.06</v>
      </c>
      <c r="E3665" s="3"/>
      <c r="F3665" s="3">
        <v>31832</v>
      </c>
      <c r="G3665" s="3" t="s">
        <v>7340</v>
      </c>
      <c r="H3665" s="3" t="s">
        <v>15032</v>
      </c>
      <c r="I3665" s="3"/>
      <c r="J3665" s="3"/>
      <c r="K3665" s="3"/>
      <c r="L3665" s="3" t="e">
        <v>#DIV/0!</v>
      </c>
      <c r="M3665" s="3"/>
      <c r="N3665" s="3"/>
      <c r="O3665" s="3"/>
      <c r="P3665" s="3" t="e">
        <v>#DIV/0!</v>
      </c>
    </row>
    <row r="3666" spans="1:16" x14ac:dyDescent="0.2">
      <c r="A3666" s="3" t="s">
        <v>15033</v>
      </c>
      <c r="B3666" s="3">
        <v>1</v>
      </c>
      <c r="C3666" s="3">
        <v>0</v>
      </c>
      <c r="D3666" s="3">
        <v>47.08</v>
      </c>
      <c r="E3666" s="3"/>
      <c r="F3666" s="3">
        <v>92554</v>
      </c>
      <c r="G3666" s="3" t="s">
        <v>7342</v>
      </c>
      <c r="H3666" s="3" t="s">
        <v>15034</v>
      </c>
      <c r="I3666" s="3"/>
      <c r="J3666" s="3"/>
      <c r="K3666" s="3"/>
      <c r="L3666" s="3" t="e">
        <v>#DIV/0!</v>
      </c>
      <c r="M3666" s="3"/>
      <c r="N3666" s="3"/>
      <c r="O3666" s="3"/>
      <c r="P3666" s="3" t="e">
        <v>#DIV/0!</v>
      </c>
    </row>
    <row r="3667" spans="1:16" x14ac:dyDescent="0.2">
      <c r="A3667" s="3" t="s">
        <v>15035</v>
      </c>
      <c r="B3667" s="3">
        <v>2</v>
      </c>
      <c r="C3667" s="3">
        <v>0</v>
      </c>
      <c r="D3667" s="3">
        <v>102.67</v>
      </c>
      <c r="E3667" s="3"/>
      <c r="F3667" s="3">
        <v>61136</v>
      </c>
      <c r="G3667" s="3" t="s">
        <v>7344</v>
      </c>
      <c r="H3667" s="3" t="s">
        <v>15036</v>
      </c>
      <c r="I3667" s="3"/>
      <c r="J3667" s="3"/>
      <c r="K3667" s="3"/>
      <c r="L3667" s="3" t="e">
        <v>#DIV/0!</v>
      </c>
      <c r="M3667" s="3"/>
      <c r="N3667" s="3"/>
      <c r="O3667" s="3"/>
      <c r="P3667" s="3" t="e">
        <v>#DIV/0!</v>
      </c>
    </row>
    <row r="3668" spans="1:16" x14ac:dyDescent="0.2">
      <c r="A3668" s="3" t="s">
        <v>15037</v>
      </c>
      <c r="B3668" s="3">
        <v>17</v>
      </c>
      <c r="C3668" s="3">
        <v>0</v>
      </c>
      <c r="D3668" s="3">
        <v>1469.35</v>
      </c>
      <c r="E3668" s="3"/>
      <c r="F3668" s="3">
        <v>46995</v>
      </c>
      <c r="G3668" s="3" t="s">
        <v>7346</v>
      </c>
      <c r="H3668" s="3" t="s">
        <v>15038</v>
      </c>
      <c r="I3668" s="3"/>
      <c r="J3668" s="3"/>
      <c r="K3668" s="3"/>
      <c r="L3668" s="3" t="e">
        <v>#DIV/0!</v>
      </c>
      <c r="M3668" s="3"/>
      <c r="N3668" s="3"/>
      <c r="O3668" s="3"/>
      <c r="P3668" s="3" t="e">
        <v>#DIV/0!</v>
      </c>
    </row>
    <row r="3669" spans="1:16" x14ac:dyDescent="0.2">
      <c r="A3669" s="3" t="s">
        <v>15039</v>
      </c>
      <c r="B3669" s="3">
        <v>2</v>
      </c>
      <c r="C3669" s="3">
        <v>0</v>
      </c>
      <c r="D3669" s="3">
        <v>105.04</v>
      </c>
      <c r="E3669" s="3"/>
      <c r="F3669" s="3">
        <v>109885</v>
      </c>
      <c r="G3669" s="3" t="s">
        <v>7348</v>
      </c>
      <c r="H3669" s="3" t="s">
        <v>15040</v>
      </c>
      <c r="I3669" s="3"/>
      <c r="J3669" s="3"/>
      <c r="K3669" s="3"/>
      <c r="L3669" s="3" t="e">
        <v>#DIV/0!</v>
      </c>
      <c r="M3669" s="3"/>
      <c r="N3669" s="3"/>
      <c r="O3669" s="3"/>
      <c r="P3669" s="3" t="e">
        <v>#DIV/0!</v>
      </c>
    </row>
    <row r="3670" spans="1:16" x14ac:dyDescent="0.2">
      <c r="A3670" s="3" t="s">
        <v>15041</v>
      </c>
      <c r="B3670" s="3">
        <v>4</v>
      </c>
      <c r="C3670" s="3">
        <v>0</v>
      </c>
      <c r="D3670" s="3">
        <v>142.66999999999999</v>
      </c>
      <c r="E3670" s="3"/>
      <c r="F3670" s="3">
        <v>111788</v>
      </c>
      <c r="G3670" s="3" t="s">
        <v>7350</v>
      </c>
      <c r="H3670" s="3" t="s">
        <v>15042</v>
      </c>
      <c r="I3670" s="3"/>
      <c r="J3670" s="3"/>
      <c r="K3670" s="3"/>
      <c r="L3670" s="3" t="e">
        <v>#DIV/0!</v>
      </c>
      <c r="M3670" s="3"/>
      <c r="N3670" s="3"/>
      <c r="O3670" s="3"/>
      <c r="P3670" s="3" t="e">
        <v>#DIV/0!</v>
      </c>
    </row>
    <row r="3671" spans="1:16" x14ac:dyDescent="0.2">
      <c r="A3671" s="3" t="s">
        <v>15043</v>
      </c>
      <c r="B3671" s="3">
        <v>4</v>
      </c>
      <c r="C3671" s="3">
        <v>0</v>
      </c>
      <c r="D3671" s="3">
        <v>181.49</v>
      </c>
      <c r="E3671" s="3"/>
      <c r="F3671" s="3">
        <v>109810</v>
      </c>
      <c r="G3671" s="3" t="s">
        <v>7352</v>
      </c>
      <c r="H3671" s="3" t="s">
        <v>15044</v>
      </c>
      <c r="I3671" s="3"/>
      <c r="J3671" s="3"/>
      <c r="K3671" s="3"/>
      <c r="L3671" s="3" t="e">
        <v>#DIV/0!</v>
      </c>
      <c r="M3671" s="3"/>
      <c r="N3671" s="3"/>
      <c r="O3671" s="3"/>
      <c r="P3671" s="3" t="e">
        <v>#DIV/0!</v>
      </c>
    </row>
    <row r="3672" spans="1:16" x14ac:dyDescent="0.2">
      <c r="A3672" s="3" t="s">
        <v>15045</v>
      </c>
      <c r="B3672" s="3">
        <v>5</v>
      </c>
      <c r="C3672" s="3">
        <v>0</v>
      </c>
      <c r="D3672" s="3">
        <v>198.39</v>
      </c>
      <c r="E3672" s="3"/>
      <c r="F3672" s="3">
        <v>109828</v>
      </c>
      <c r="G3672" s="3" t="s">
        <v>7354</v>
      </c>
      <c r="H3672" s="3" t="s">
        <v>15046</v>
      </c>
      <c r="I3672" s="3"/>
      <c r="J3672" s="3"/>
      <c r="K3672" s="3"/>
      <c r="L3672" s="3" t="e">
        <v>#DIV/0!</v>
      </c>
      <c r="M3672" s="3"/>
      <c r="N3672" s="3"/>
      <c r="O3672" s="3"/>
      <c r="P3672" s="3" t="e">
        <v>#DIV/0!</v>
      </c>
    </row>
    <row r="3673" spans="1:16" x14ac:dyDescent="0.2">
      <c r="A3673" s="3" t="s">
        <v>15047</v>
      </c>
      <c r="B3673" s="3">
        <v>1</v>
      </c>
      <c r="C3673" s="3">
        <v>0</v>
      </c>
      <c r="D3673" s="3">
        <v>32.200000000000003</v>
      </c>
      <c r="E3673" s="3"/>
      <c r="F3673" s="3">
        <v>110037</v>
      </c>
      <c r="G3673" s="3" t="s">
        <v>7356</v>
      </c>
      <c r="H3673" s="3" t="s">
        <v>15048</v>
      </c>
      <c r="I3673" s="3"/>
      <c r="J3673" s="3"/>
      <c r="K3673" s="3"/>
      <c r="L3673" s="3" t="e">
        <v>#DIV/0!</v>
      </c>
      <c r="M3673" s="3"/>
      <c r="N3673" s="3"/>
      <c r="O3673" s="3"/>
      <c r="P3673" s="3" t="e">
        <v>#DIV/0!</v>
      </c>
    </row>
    <row r="3674" spans="1:16" x14ac:dyDescent="0.2">
      <c r="A3674" s="3" t="s">
        <v>15049</v>
      </c>
      <c r="B3674" s="3">
        <v>4</v>
      </c>
      <c r="C3674" s="3">
        <v>0</v>
      </c>
      <c r="D3674" s="3">
        <v>174.28</v>
      </c>
      <c r="E3674" s="3"/>
      <c r="F3674" s="3">
        <v>68198</v>
      </c>
      <c r="G3674" s="3" t="s">
        <v>7358</v>
      </c>
      <c r="H3674" s="3" t="s">
        <v>15050</v>
      </c>
      <c r="I3674" s="3"/>
      <c r="J3674" s="3"/>
      <c r="K3674" s="3"/>
      <c r="L3674" s="3" t="e">
        <v>#DIV/0!</v>
      </c>
      <c r="M3674" s="3"/>
      <c r="N3674" s="3"/>
      <c r="O3674" s="3"/>
      <c r="P3674" s="3" t="e">
        <v>#DIV/0!</v>
      </c>
    </row>
    <row r="3675" spans="1:16" x14ac:dyDescent="0.2">
      <c r="A3675" s="3" t="s">
        <v>15051</v>
      </c>
      <c r="B3675" s="3">
        <v>3</v>
      </c>
      <c r="C3675" s="3">
        <v>0</v>
      </c>
      <c r="D3675" s="3">
        <v>106.31</v>
      </c>
      <c r="E3675" s="3"/>
      <c r="F3675" s="3">
        <v>53484</v>
      </c>
      <c r="G3675" s="3" t="s">
        <v>7360</v>
      </c>
      <c r="H3675" s="3" t="s">
        <v>15052</v>
      </c>
      <c r="I3675" s="3"/>
      <c r="J3675" s="3"/>
      <c r="K3675" s="3"/>
      <c r="L3675" s="3" t="e">
        <v>#DIV/0!</v>
      </c>
      <c r="M3675" s="3"/>
      <c r="N3675" s="3"/>
      <c r="O3675" s="3"/>
      <c r="P3675" s="3" t="e">
        <v>#DIV/0!</v>
      </c>
    </row>
    <row r="3676" spans="1:16" x14ac:dyDescent="0.2">
      <c r="A3676" s="3" t="s">
        <v>15053</v>
      </c>
      <c r="B3676" s="3">
        <v>2</v>
      </c>
      <c r="C3676" s="3">
        <v>0</v>
      </c>
      <c r="D3676" s="3">
        <v>55.72</v>
      </c>
      <c r="E3676" s="3"/>
      <c r="F3676" s="3">
        <v>149231</v>
      </c>
      <c r="G3676" s="3" t="s">
        <v>7362</v>
      </c>
      <c r="H3676" s="3" t="s">
        <v>15054</v>
      </c>
      <c r="I3676" s="3"/>
      <c r="J3676" s="3"/>
      <c r="K3676" s="3"/>
      <c r="L3676" s="3" t="e">
        <v>#DIV/0!</v>
      </c>
      <c r="M3676" s="3"/>
      <c r="N3676" s="3"/>
      <c r="O3676" s="3"/>
      <c r="P3676" s="3" t="e">
        <v>#DIV/0!</v>
      </c>
    </row>
    <row r="3677" spans="1:16" x14ac:dyDescent="0.2">
      <c r="A3677" s="3" t="s">
        <v>15055</v>
      </c>
      <c r="B3677" s="3">
        <v>2</v>
      </c>
      <c r="C3677" s="3">
        <v>0</v>
      </c>
      <c r="D3677" s="3">
        <v>65.13</v>
      </c>
      <c r="E3677" s="3"/>
      <c r="F3677" s="3">
        <v>539982</v>
      </c>
      <c r="G3677" s="3" t="s">
        <v>7364</v>
      </c>
      <c r="H3677" s="3" t="s">
        <v>15056</v>
      </c>
      <c r="I3677" s="3"/>
      <c r="J3677" s="3"/>
      <c r="K3677" s="3"/>
      <c r="L3677" s="3" t="e">
        <v>#DIV/0!</v>
      </c>
      <c r="M3677" s="3"/>
      <c r="N3677" s="3"/>
      <c r="O3677" s="3"/>
      <c r="P3677" s="3" t="e">
        <v>#DIV/0!</v>
      </c>
    </row>
    <row r="3678" spans="1:16" x14ac:dyDescent="0.2">
      <c r="A3678" s="3" t="s">
        <v>15057</v>
      </c>
      <c r="B3678" s="3">
        <v>1</v>
      </c>
      <c r="C3678" s="3">
        <v>0</v>
      </c>
      <c r="D3678" s="3">
        <v>39.770000000000003</v>
      </c>
      <c r="E3678" s="3"/>
      <c r="F3678" s="3">
        <v>95062</v>
      </c>
      <c r="G3678" s="3" t="s">
        <v>7366</v>
      </c>
      <c r="H3678" s="3" t="s">
        <v>15058</v>
      </c>
      <c r="I3678" s="3"/>
      <c r="J3678" s="3"/>
      <c r="K3678" s="3"/>
      <c r="L3678" s="3" t="e">
        <v>#DIV/0!</v>
      </c>
      <c r="M3678" s="3"/>
      <c r="N3678" s="3"/>
      <c r="O3678" s="3"/>
      <c r="P3678" s="3" t="e">
        <v>#DIV/0!</v>
      </c>
    </row>
    <row r="3679" spans="1:16" x14ac:dyDescent="0.2">
      <c r="A3679" s="3" t="s">
        <v>15059</v>
      </c>
      <c r="B3679" s="3">
        <v>3</v>
      </c>
      <c r="C3679" s="3">
        <v>0</v>
      </c>
      <c r="D3679" s="3">
        <v>107.32</v>
      </c>
      <c r="E3679" s="3"/>
      <c r="F3679" s="3">
        <v>117095</v>
      </c>
      <c r="G3679" s="3" t="s">
        <v>7368</v>
      </c>
      <c r="H3679" s="3" t="s">
        <v>15060</v>
      </c>
      <c r="I3679" s="3"/>
      <c r="J3679" s="3"/>
      <c r="K3679" s="3"/>
      <c r="L3679" s="3" t="e">
        <v>#DIV/0!</v>
      </c>
      <c r="M3679" s="3"/>
      <c r="N3679" s="3"/>
      <c r="O3679" s="3"/>
      <c r="P3679" s="3" t="e">
        <v>#DIV/0!</v>
      </c>
    </row>
    <row r="3680" spans="1:16" x14ac:dyDescent="0.2">
      <c r="A3680" s="3" t="s">
        <v>15061</v>
      </c>
      <c r="B3680" s="3">
        <v>1</v>
      </c>
      <c r="C3680" s="3">
        <v>0</v>
      </c>
      <c r="D3680" s="3">
        <v>39.619999999999997</v>
      </c>
      <c r="E3680" s="3"/>
      <c r="F3680" s="3">
        <v>56850</v>
      </c>
      <c r="G3680" s="3" t="s">
        <v>7370</v>
      </c>
      <c r="H3680" s="3" t="s">
        <v>15062</v>
      </c>
      <c r="I3680" s="3"/>
      <c r="J3680" s="3"/>
      <c r="K3680" s="3"/>
      <c r="L3680" s="3" t="e">
        <v>#DIV/0!</v>
      </c>
      <c r="M3680" s="3"/>
      <c r="N3680" s="3"/>
      <c r="O3680" s="3"/>
      <c r="P3680" s="3" t="e">
        <v>#DIV/0!</v>
      </c>
    </row>
    <row r="3681" spans="1:16" x14ac:dyDescent="0.2">
      <c r="A3681" s="3" t="s">
        <v>15063</v>
      </c>
      <c r="B3681" s="3">
        <v>1</v>
      </c>
      <c r="C3681" s="3">
        <v>0</v>
      </c>
      <c r="D3681" s="3">
        <v>45.92</v>
      </c>
      <c r="E3681" s="3"/>
      <c r="F3681" s="3">
        <v>17148</v>
      </c>
      <c r="G3681" s="3" t="s">
        <v>7372</v>
      </c>
      <c r="H3681" s="3" t="s">
        <v>15064</v>
      </c>
      <c r="I3681" s="3"/>
      <c r="J3681" s="3"/>
      <c r="K3681" s="3"/>
      <c r="L3681" s="3" t="e">
        <v>#DIV/0!</v>
      </c>
      <c r="M3681" s="3"/>
      <c r="N3681" s="3"/>
      <c r="O3681" s="3"/>
      <c r="P3681" s="3" t="e">
        <v>#DIV/0!</v>
      </c>
    </row>
    <row r="3682" spans="1:16" x14ac:dyDescent="0.2">
      <c r="A3682" s="3" t="s">
        <v>15065</v>
      </c>
      <c r="B3682" s="3">
        <v>9</v>
      </c>
      <c r="C3682" s="3">
        <v>0</v>
      </c>
      <c r="D3682" s="3">
        <v>537.61</v>
      </c>
      <c r="E3682" s="3"/>
      <c r="F3682" s="3">
        <v>41501</v>
      </c>
      <c r="G3682" s="3" t="s">
        <v>7374</v>
      </c>
      <c r="H3682" s="3" t="s">
        <v>15066</v>
      </c>
      <c r="I3682" s="3"/>
      <c r="J3682" s="3"/>
      <c r="K3682" s="3"/>
      <c r="L3682" s="3" t="e">
        <v>#DIV/0!</v>
      </c>
      <c r="M3682" s="3"/>
      <c r="N3682" s="3"/>
      <c r="O3682" s="3"/>
      <c r="P3682" s="3" t="e">
        <v>#DIV/0!</v>
      </c>
    </row>
    <row r="3683" spans="1:16" x14ac:dyDescent="0.2">
      <c r="A3683" s="3" t="s">
        <v>15067</v>
      </c>
      <c r="B3683" s="3">
        <v>6</v>
      </c>
      <c r="C3683" s="3">
        <v>0</v>
      </c>
      <c r="D3683" s="3">
        <v>280.33999999999997</v>
      </c>
      <c r="E3683" s="3"/>
      <c r="F3683" s="3">
        <v>40092</v>
      </c>
      <c r="G3683" s="3" t="s">
        <v>7376</v>
      </c>
      <c r="H3683" s="3" t="s">
        <v>15068</v>
      </c>
      <c r="I3683" s="3"/>
      <c r="J3683" s="3"/>
      <c r="K3683" s="3"/>
      <c r="L3683" s="3" t="e">
        <v>#DIV/0!</v>
      </c>
      <c r="M3683" s="3"/>
      <c r="N3683" s="3"/>
      <c r="O3683" s="3"/>
      <c r="P3683" s="3" t="e">
        <v>#DIV/0!</v>
      </c>
    </row>
    <row r="3684" spans="1:16" x14ac:dyDescent="0.2">
      <c r="A3684" s="3" t="s">
        <v>15069</v>
      </c>
      <c r="B3684" s="3">
        <v>5</v>
      </c>
      <c r="C3684" s="3">
        <v>0</v>
      </c>
      <c r="D3684" s="3">
        <v>185.83</v>
      </c>
      <c r="E3684" s="3"/>
      <c r="F3684" s="3">
        <v>40290</v>
      </c>
      <c r="G3684" s="3" t="s">
        <v>7378</v>
      </c>
      <c r="H3684" s="3" t="s">
        <v>15070</v>
      </c>
      <c r="I3684" s="3"/>
      <c r="J3684" s="3"/>
      <c r="K3684" s="3"/>
      <c r="L3684" s="3" t="e">
        <v>#DIV/0!</v>
      </c>
      <c r="M3684" s="3"/>
      <c r="N3684" s="3"/>
      <c r="O3684" s="3"/>
      <c r="P3684" s="3" t="e">
        <v>#DIV/0!</v>
      </c>
    </row>
    <row r="3685" spans="1:16" x14ac:dyDescent="0.2">
      <c r="A3685" s="3" t="s">
        <v>15071</v>
      </c>
      <c r="B3685" s="3">
        <v>1</v>
      </c>
      <c r="C3685" s="3">
        <v>0</v>
      </c>
      <c r="D3685" s="3">
        <v>37.520000000000003</v>
      </c>
      <c r="E3685" s="3"/>
      <c r="F3685" s="3">
        <v>60264</v>
      </c>
      <c r="G3685" s="3" t="s">
        <v>7380</v>
      </c>
      <c r="H3685" s="3" t="s">
        <v>15072</v>
      </c>
      <c r="I3685" s="3"/>
      <c r="J3685" s="3"/>
      <c r="K3685" s="3"/>
      <c r="L3685" s="3" t="e">
        <v>#DIV/0!</v>
      </c>
      <c r="M3685" s="3"/>
      <c r="N3685" s="3"/>
      <c r="O3685" s="3"/>
      <c r="P3685" s="3" t="e">
        <v>#DIV/0!</v>
      </c>
    </row>
    <row r="3686" spans="1:16" x14ac:dyDescent="0.2">
      <c r="A3686" s="3" t="s">
        <v>15073</v>
      </c>
      <c r="B3686" s="3">
        <v>2</v>
      </c>
      <c r="C3686" s="3">
        <v>0</v>
      </c>
      <c r="D3686" s="3">
        <v>70.84</v>
      </c>
      <c r="E3686" s="3"/>
      <c r="F3686" s="3">
        <v>113010</v>
      </c>
      <c r="G3686" s="3" t="s">
        <v>7382</v>
      </c>
      <c r="H3686" s="3" t="s">
        <v>15074</v>
      </c>
      <c r="I3686" s="3"/>
      <c r="J3686" s="3"/>
      <c r="K3686" s="3"/>
      <c r="L3686" s="3" t="e">
        <v>#DIV/0!</v>
      </c>
      <c r="M3686" s="3"/>
      <c r="N3686" s="3"/>
      <c r="O3686" s="3"/>
      <c r="P3686" s="3" t="e">
        <v>#DIV/0!</v>
      </c>
    </row>
    <row r="3687" spans="1:16" x14ac:dyDescent="0.2">
      <c r="A3687" s="3" t="s">
        <v>15075</v>
      </c>
      <c r="B3687" s="3">
        <v>6</v>
      </c>
      <c r="C3687" s="3">
        <v>0</v>
      </c>
      <c r="D3687" s="3">
        <v>455.41</v>
      </c>
      <c r="E3687" s="3"/>
      <c r="F3687" s="3">
        <v>25503</v>
      </c>
      <c r="G3687" s="3" t="s">
        <v>7384</v>
      </c>
      <c r="H3687" s="3" t="s">
        <v>15076</v>
      </c>
      <c r="I3687" s="3"/>
      <c r="J3687" s="3"/>
      <c r="K3687" s="3"/>
      <c r="L3687" s="3" t="e">
        <v>#DIV/0!</v>
      </c>
      <c r="M3687" s="3"/>
      <c r="N3687" s="3"/>
      <c r="O3687" s="3"/>
      <c r="P3687" s="3" t="e">
        <v>#DIV/0!</v>
      </c>
    </row>
    <row r="3688" spans="1:16" x14ac:dyDescent="0.2">
      <c r="A3688" s="3" t="s">
        <v>15077</v>
      </c>
      <c r="B3688" s="3">
        <v>5</v>
      </c>
      <c r="C3688" s="3">
        <v>0</v>
      </c>
      <c r="D3688" s="3">
        <v>216.4</v>
      </c>
      <c r="E3688" s="3"/>
      <c r="F3688" s="3">
        <v>21527</v>
      </c>
      <c r="G3688" s="3" t="s">
        <v>7386</v>
      </c>
      <c r="H3688" s="3" t="s">
        <v>15078</v>
      </c>
      <c r="I3688" s="3"/>
      <c r="J3688" s="3"/>
      <c r="K3688" s="3"/>
      <c r="L3688" s="3" t="e">
        <v>#DIV/0!</v>
      </c>
      <c r="M3688" s="3"/>
      <c r="N3688" s="3"/>
      <c r="O3688" s="3"/>
      <c r="P3688" s="3" t="e">
        <v>#DIV/0!</v>
      </c>
    </row>
    <row r="3689" spans="1:16" x14ac:dyDescent="0.2">
      <c r="A3689" s="3" t="s">
        <v>15079</v>
      </c>
      <c r="B3689" s="3">
        <v>6</v>
      </c>
      <c r="C3689" s="3">
        <v>0</v>
      </c>
      <c r="D3689" s="3">
        <v>365.26</v>
      </c>
      <c r="E3689" s="3"/>
      <c r="F3689" s="3">
        <v>15133</v>
      </c>
      <c r="G3689" s="3" t="s">
        <v>7388</v>
      </c>
      <c r="H3689" s="3" t="s">
        <v>15080</v>
      </c>
      <c r="I3689" s="3"/>
      <c r="J3689" s="3"/>
      <c r="K3689" s="3"/>
      <c r="L3689" s="3" t="e">
        <v>#DIV/0!</v>
      </c>
      <c r="M3689" s="3"/>
      <c r="N3689" s="3"/>
      <c r="O3689" s="3"/>
      <c r="P3689" s="3" t="e">
        <v>#DIV/0!</v>
      </c>
    </row>
    <row r="3690" spans="1:16" x14ac:dyDescent="0.2">
      <c r="A3690" s="3" t="s">
        <v>15081</v>
      </c>
      <c r="B3690" s="3">
        <v>15</v>
      </c>
      <c r="C3690" s="3">
        <v>0</v>
      </c>
      <c r="D3690" s="3">
        <v>1184.8800000000001</v>
      </c>
      <c r="E3690" s="3"/>
      <c r="F3690" s="3">
        <v>13944</v>
      </c>
      <c r="G3690" s="3" t="s">
        <v>7390</v>
      </c>
      <c r="H3690" s="3" t="s">
        <v>15082</v>
      </c>
      <c r="I3690" s="3"/>
      <c r="J3690" s="3"/>
      <c r="K3690" s="3"/>
      <c r="L3690" s="3" t="e">
        <v>#DIV/0!</v>
      </c>
      <c r="M3690" s="3"/>
      <c r="N3690" s="3"/>
      <c r="O3690" s="3"/>
      <c r="P3690" s="3" t="e">
        <v>#DIV/0!</v>
      </c>
    </row>
    <row r="3691" spans="1:16" x14ac:dyDescent="0.2">
      <c r="A3691" s="3" t="s">
        <v>15083</v>
      </c>
      <c r="B3691" s="3">
        <v>10</v>
      </c>
      <c r="C3691" s="3">
        <v>0</v>
      </c>
      <c r="D3691" s="3">
        <v>586.27</v>
      </c>
      <c r="E3691" s="3"/>
      <c r="F3691" s="3">
        <v>15394</v>
      </c>
      <c r="G3691" s="3" t="s">
        <v>7392</v>
      </c>
      <c r="H3691" s="3" t="s">
        <v>15084</v>
      </c>
      <c r="I3691" s="3"/>
      <c r="J3691" s="3"/>
      <c r="K3691" s="3"/>
      <c r="L3691" s="3" t="e">
        <v>#DIV/0!</v>
      </c>
      <c r="M3691" s="3"/>
      <c r="N3691" s="3"/>
      <c r="O3691" s="3"/>
      <c r="P3691" s="3" t="e">
        <v>#DIV/0!</v>
      </c>
    </row>
    <row r="3692" spans="1:16" x14ac:dyDescent="0.2">
      <c r="A3692" s="3" t="s">
        <v>15085</v>
      </c>
      <c r="B3692" s="3">
        <v>10</v>
      </c>
      <c r="C3692" s="3">
        <v>0</v>
      </c>
      <c r="D3692" s="3">
        <v>625.63</v>
      </c>
      <c r="E3692" s="3"/>
      <c r="F3692" s="3">
        <v>15379</v>
      </c>
      <c r="G3692" s="3" t="s">
        <v>7394</v>
      </c>
      <c r="H3692" s="3" t="s">
        <v>15086</v>
      </c>
      <c r="I3692" s="3"/>
      <c r="J3692" s="3"/>
      <c r="K3692" s="3"/>
      <c r="L3692" s="3" t="e">
        <v>#DIV/0!</v>
      </c>
      <c r="M3692" s="3"/>
      <c r="N3692" s="3"/>
      <c r="O3692" s="3"/>
      <c r="P3692" s="3" t="e">
        <v>#DIV/0!</v>
      </c>
    </row>
    <row r="3693" spans="1:16" x14ac:dyDescent="0.2">
      <c r="A3693" s="3" t="s">
        <v>15087</v>
      </c>
      <c r="B3693" s="3">
        <v>2</v>
      </c>
      <c r="C3693" s="3">
        <v>0</v>
      </c>
      <c r="D3693" s="3">
        <v>73.23</v>
      </c>
      <c r="E3693" s="3"/>
      <c r="F3693" s="3">
        <v>210306</v>
      </c>
      <c r="G3693" s="3" t="s">
        <v>7396</v>
      </c>
      <c r="H3693" s="3" t="s">
        <v>15088</v>
      </c>
      <c r="I3693" s="3"/>
      <c r="J3693" s="3"/>
      <c r="K3693" s="3"/>
      <c r="L3693" s="3" t="e">
        <v>#DIV/0!</v>
      </c>
      <c r="M3693" s="3"/>
      <c r="N3693" s="3"/>
      <c r="O3693" s="3"/>
      <c r="P3693" s="3" t="e">
        <v>#DIV/0!</v>
      </c>
    </row>
    <row r="3694" spans="1:16" x14ac:dyDescent="0.2">
      <c r="A3694" s="3" t="s">
        <v>15089</v>
      </c>
      <c r="B3694" s="3">
        <v>2</v>
      </c>
      <c r="C3694" s="3">
        <v>0</v>
      </c>
      <c r="D3694" s="3">
        <v>46.91</v>
      </c>
      <c r="E3694" s="3"/>
      <c r="F3694" s="3">
        <v>179356</v>
      </c>
      <c r="G3694" s="3" t="s">
        <v>7398</v>
      </c>
      <c r="H3694" s="3" t="s">
        <v>15090</v>
      </c>
      <c r="I3694" s="3"/>
      <c r="J3694" s="3"/>
      <c r="K3694" s="3"/>
      <c r="L3694" s="3" t="e">
        <v>#DIV/0!</v>
      </c>
      <c r="M3694" s="3"/>
      <c r="N3694" s="3"/>
      <c r="O3694" s="3"/>
      <c r="P3694" s="3" t="e">
        <v>#DIV/0!</v>
      </c>
    </row>
    <row r="3695" spans="1:16" x14ac:dyDescent="0.2">
      <c r="A3695" s="3" t="s">
        <v>15091</v>
      </c>
      <c r="B3695" s="3">
        <v>1</v>
      </c>
      <c r="C3695" s="3">
        <v>0</v>
      </c>
      <c r="D3695" s="3">
        <v>39.840000000000003</v>
      </c>
      <c r="E3695" s="3"/>
      <c r="F3695" s="3">
        <v>51285</v>
      </c>
      <c r="G3695" s="3" t="s">
        <v>7400</v>
      </c>
      <c r="H3695" s="3" t="s">
        <v>15092</v>
      </c>
      <c r="I3695" s="3"/>
      <c r="J3695" s="3"/>
      <c r="K3695" s="3"/>
      <c r="L3695" s="3" t="e">
        <v>#DIV/0!</v>
      </c>
      <c r="M3695" s="3"/>
      <c r="N3695" s="3"/>
      <c r="O3695" s="3"/>
      <c r="P3695" s="3" t="e">
        <v>#DIV/0!</v>
      </c>
    </row>
    <row r="3696" spans="1:16" x14ac:dyDescent="0.2">
      <c r="A3696" s="3" t="s">
        <v>15093</v>
      </c>
      <c r="B3696" s="3">
        <v>1</v>
      </c>
      <c r="C3696" s="3">
        <v>0</v>
      </c>
      <c r="D3696" s="3">
        <v>17.36</v>
      </c>
      <c r="E3696" s="3"/>
      <c r="F3696" s="3">
        <v>88723</v>
      </c>
      <c r="G3696" s="3" t="s">
        <v>7402</v>
      </c>
      <c r="H3696" s="3" t="s">
        <v>15094</v>
      </c>
      <c r="I3696" s="3"/>
      <c r="J3696" s="3"/>
      <c r="K3696" s="3"/>
      <c r="L3696" s="3" t="e">
        <v>#DIV/0!</v>
      </c>
      <c r="M3696" s="3"/>
      <c r="N3696" s="3"/>
      <c r="O3696" s="3"/>
      <c r="P3696" s="3" t="e">
        <v>#DIV/0!</v>
      </c>
    </row>
    <row r="3697" spans="1:16" x14ac:dyDescent="0.2">
      <c r="A3697" s="3" t="s">
        <v>15095</v>
      </c>
      <c r="B3697" s="3">
        <v>1</v>
      </c>
      <c r="C3697" s="3">
        <v>0</v>
      </c>
      <c r="D3697" s="3">
        <v>18.21</v>
      </c>
      <c r="E3697" s="3"/>
      <c r="F3697" s="3">
        <v>34622</v>
      </c>
      <c r="G3697" s="3" t="s">
        <v>7404</v>
      </c>
      <c r="H3697" s="3" t="s">
        <v>15096</v>
      </c>
      <c r="I3697" s="3"/>
      <c r="J3697" s="3"/>
      <c r="K3697" s="3"/>
      <c r="L3697" s="3" t="e">
        <v>#DIV/0!</v>
      </c>
      <c r="M3697" s="3"/>
      <c r="N3697" s="3"/>
      <c r="O3697" s="3"/>
      <c r="P3697" s="3" t="e">
        <v>#DIV/0!</v>
      </c>
    </row>
    <row r="3698" spans="1:16" x14ac:dyDescent="0.2">
      <c r="A3698" s="3" t="s">
        <v>15097</v>
      </c>
      <c r="B3698" s="3">
        <v>18</v>
      </c>
      <c r="C3698" s="3">
        <v>0</v>
      </c>
      <c r="D3698" s="3">
        <v>1157.2</v>
      </c>
      <c r="E3698" s="3"/>
      <c r="F3698" s="3">
        <v>70593</v>
      </c>
      <c r="G3698" s="3" t="s">
        <v>7406</v>
      </c>
      <c r="H3698" s="3" t="s">
        <v>15098</v>
      </c>
      <c r="I3698" s="3"/>
      <c r="J3698" s="3"/>
      <c r="K3698" s="3"/>
      <c r="L3698" s="3" t="e">
        <v>#DIV/0!</v>
      </c>
      <c r="M3698" s="3"/>
      <c r="N3698" s="3"/>
      <c r="O3698" s="3"/>
      <c r="P3698" s="3" t="e">
        <v>#DIV/0!</v>
      </c>
    </row>
    <row r="3699" spans="1:16" x14ac:dyDescent="0.2">
      <c r="A3699" s="3" t="s">
        <v>15099</v>
      </c>
      <c r="B3699" s="3">
        <v>3</v>
      </c>
      <c r="C3699" s="3">
        <v>0</v>
      </c>
      <c r="D3699" s="3">
        <v>91.02</v>
      </c>
      <c r="E3699" s="3"/>
      <c r="F3699" s="3">
        <v>581154</v>
      </c>
      <c r="G3699" s="3" t="s">
        <v>7408</v>
      </c>
      <c r="H3699" s="3" t="s">
        <v>15100</v>
      </c>
      <c r="I3699" s="3"/>
      <c r="J3699" s="3"/>
      <c r="K3699" s="3"/>
      <c r="L3699" s="3" t="e">
        <v>#DIV/0!</v>
      </c>
      <c r="M3699" s="3"/>
      <c r="N3699" s="3"/>
      <c r="O3699" s="3"/>
      <c r="P3699" s="3" t="e">
        <v>#DIV/0!</v>
      </c>
    </row>
    <row r="3700" spans="1:16" x14ac:dyDescent="0.2">
      <c r="A3700" s="3" t="s">
        <v>15101</v>
      </c>
      <c r="B3700" s="3">
        <v>1</v>
      </c>
      <c r="C3700" s="3">
        <v>0</v>
      </c>
      <c r="D3700" s="3">
        <v>32.31</v>
      </c>
      <c r="E3700" s="3"/>
      <c r="F3700" s="3">
        <v>27755</v>
      </c>
      <c r="G3700" s="3" t="s">
        <v>7410</v>
      </c>
      <c r="H3700" s="3" t="s">
        <v>15102</v>
      </c>
      <c r="I3700" s="3"/>
      <c r="J3700" s="3"/>
      <c r="K3700" s="3"/>
      <c r="L3700" s="3" t="e">
        <v>#DIV/0!</v>
      </c>
      <c r="M3700" s="3"/>
      <c r="N3700" s="3"/>
      <c r="O3700" s="3"/>
      <c r="P3700" s="3" t="e">
        <v>#DIV/0!</v>
      </c>
    </row>
    <row r="3701" spans="1:16" x14ac:dyDescent="0.2">
      <c r="A3701" s="3" t="s">
        <v>15103</v>
      </c>
      <c r="B3701" s="3">
        <v>1</v>
      </c>
      <c r="C3701" s="3">
        <v>0</v>
      </c>
      <c r="D3701" s="3">
        <v>32.06</v>
      </c>
      <c r="E3701" s="3"/>
      <c r="F3701" s="3">
        <v>43175</v>
      </c>
      <c r="G3701" s="3" t="s">
        <v>7412</v>
      </c>
      <c r="H3701" s="3" t="s">
        <v>15104</v>
      </c>
      <c r="I3701" s="3"/>
      <c r="J3701" s="3"/>
      <c r="K3701" s="3"/>
      <c r="L3701" s="3" t="e">
        <v>#DIV/0!</v>
      </c>
      <c r="M3701" s="3"/>
      <c r="N3701" s="3"/>
      <c r="O3701" s="3"/>
      <c r="P3701" s="3" t="e">
        <v>#DIV/0!</v>
      </c>
    </row>
    <row r="3702" spans="1:16" x14ac:dyDescent="0.2">
      <c r="A3702" s="3" t="s">
        <v>15105</v>
      </c>
      <c r="B3702" s="3">
        <v>1</v>
      </c>
      <c r="C3702" s="3">
        <v>0</v>
      </c>
      <c r="D3702" s="3">
        <v>30.11</v>
      </c>
      <c r="E3702" s="3"/>
      <c r="F3702" s="3">
        <v>20274</v>
      </c>
      <c r="G3702" s="3" t="s">
        <v>7414</v>
      </c>
      <c r="H3702" s="3" t="s">
        <v>15106</v>
      </c>
      <c r="I3702" s="3"/>
      <c r="J3702" s="3"/>
      <c r="K3702" s="3"/>
      <c r="L3702" s="3" t="e">
        <v>#DIV/0!</v>
      </c>
      <c r="M3702" s="3"/>
      <c r="N3702" s="3"/>
      <c r="O3702" s="3"/>
      <c r="P3702" s="3" t="e">
        <v>#DIV/0!</v>
      </c>
    </row>
    <row r="3703" spans="1:16" x14ac:dyDescent="0.2">
      <c r="A3703" s="3" t="s">
        <v>15107</v>
      </c>
      <c r="B3703" s="3">
        <v>1</v>
      </c>
      <c r="C3703" s="3">
        <v>0</v>
      </c>
      <c r="D3703" s="3">
        <v>29.39</v>
      </c>
      <c r="E3703" s="3"/>
      <c r="F3703" s="3">
        <v>7939</v>
      </c>
      <c r="G3703" s="3" t="s">
        <v>7416</v>
      </c>
      <c r="H3703" s="3" t="s">
        <v>15108</v>
      </c>
      <c r="I3703" s="3"/>
      <c r="J3703" s="3"/>
      <c r="K3703" s="3"/>
      <c r="L3703" s="3" t="e">
        <v>#DIV/0!</v>
      </c>
      <c r="M3703" s="3"/>
      <c r="N3703" s="3"/>
      <c r="O3703" s="3"/>
      <c r="P3703" s="3" t="e">
        <v>#DIV/0!</v>
      </c>
    </row>
    <row r="3704" spans="1:16" x14ac:dyDescent="0.2">
      <c r="A3704" s="3" t="s">
        <v>15109</v>
      </c>
      <c r="B3704" s="3">
        <v>1</v>
      </c>
      <c r="C3704" s="3">
        <v>0</v>
      </c>
      <c r="D3704" s="3">
        <v>40.18</v>
      </c>
      <c r="E3704" s="3"/>
      <c r="F3704" s="3">
        <v>180416</v>
      </c>
      <c r="G3704" s="3" t="s">
        <v>7418</v>
      </c>
      <c r="H3704" s="3" t="s">
        <v>15110</v>
      </c>
      <c r="I3704" s="3"/>
      <c r="J3704" s="3"/>
      <c r="K3704" s="3"/>
      <c r="L3704" s="3" t="e">
        <v>#DIV/0!</v>
      </c>
      <c r="M3704" s="3"/>
      <c r="N3704" s="3"/>
      <c r="O3704" s="3"/>
      <c r="P3704" s="3" t="e">
        <v>#DIV/0!</v>
      </c>
    </row>
    <row r="3705" spans="1:16" x14ac:dyDescent="0.2">
      <c r="A3705" s="3" t="s">
        <v>15111</v>
      </c>
      <c r="B3705" s="3">
        <v>1</v>
      </c>
      <c r="C3705" s="3">
        <v>0</v>
      </c>
      <c r="D3705" s="3">
        <v>23.13</v>
      </c>
      <c r="E3705" s="3"/>
      <c r="F3705" s="3">
        <v>46522</v>
      </c>
      <c r="G3705" s="3" t="s">
        <v>7420</v>
      </c>
      <c r="H3705" s="3" t="s">
        <v>15112</v>
      </c>
      <c r="I3705" s="3"/>
      <c r="J3705" s="3"/>
      <c r="K3705" s="3"/>
      <c r="L3705" s="3" t="e">
        <v>#DIV/0!</v>
      </c>
      <c r="M3705" s="3"/>
      <c r="N3705" s="3"/>
      <c r="O3705" s="3"/>
      <c r="P3705" s="3" t="e">
        <v>#DIV/0!</v>
      </c>
    </row>
    <row r="3706" spans="1:16" x14ac:dyDescent="0.2">
      <c r="A3706" s="3" t="s">
        <v>15113</v>
      </c>
      <c r="B3706" s="3">
        <v>7</v>
      </c>
      <c r="C3706" s="3">
        <v>0</v>
      </c>
      <c r="D3706" s="3">
        <v>213.94</v>
      </c>
      <c r="E3706" s="3"/>
      <c r="F3706" s="3">
        <v>307278</v>
      </c>
      <c r="G3706" s="3" t="s">
        <v>7422</v>
      </c>
      <c r="H3706" s="3" t="s">
        <v>15114</v>
      </c>
      <c r="I3706" s="3"/>
      <c r="J3706" s="3"/>
      <c r="K3706" s="3"/>
      <c r="L3706" s="3" t="e">
        <v>#DIV/0!</v>
      </c>
      <c r="M3706" s="3"/>
      <c r="N3706" s="3"/>
      <c r="O3706" s="3"/>
      <c r="P3706" s="3" t="e">
        <v>#DIV/0!</v>
      </c>
    </row>
    <row r="3707" spans="1:16" x14ac:dyDescent="0.2">
      <c r="A3707" s="3" t="s">
        <v>15115</v>
      </c>
      <c r="B3707" s="3">
        <v>1</v>
      </c>
      <c r="C3707" s="3">
        <v>0</v>
      </c>
      <c r="D3707" s="3">
        <v>14.55</v>
      </c>
      <c r="E3707" s="3"/>
      <c r="F3707" s="3">
        <v>260479</v>
      </c>
      <c r="G3707" s="3" t="s">
        <v>7424</v>
      </c>
      <c r="H3707" s="3" t="s">
        <v>15116</v>
      </c>
      <c r="I3707" s="3"/>
      <c r="J3707" s="3"/>
      <c r="K3707" s="3"/>
      <c r="L3707" s="3" t="e">
        <v>#DIV/0!</v>
      </c>
      <c r="M3707" s="3"/>
      <c r="N3707" s="3"/>
      <c r="O3707" s="3"/>
      <c r="P3707" s="3" t="e">
        <v>#DIV/0!</v>
      </c>
    </row>
    <row r="3708" spans="1:16" x14ac:dyDescent="0.2">
      <c r="A3708" s="3" t="s">
        <v>15117</v>
      </c>
      <c r="B3708" s="3">
        <v>6</v>
      </c>
      <c r="C3708" s="3">
        <v>0</v>
      </c>
      <c r="D3708" s="3">
        <v>369.29</v>
      </c>
      <c r="E3708" s="3"/>
      <c r="F3708" s="3">
        <v>47724</v>
      </c>
      <c r="G3708" s="3" t="s">
        <v>7426</v>
      </c>
      <c r="H3708" s="3" t="s">
        <v>15118</v>
      </c>
      <c r="I3708" s="3"/>
      <c r="J3708" s="3"/>
      <c r="K3708" s="3"/>
      <c r="L3708" s="3" t="e">
        <v>#DIV/0!</v>
      </c>
      <c r="M3708" s="3"/>
      <c r="N3708" s="3"/>
      <c r="O3708" s="3"/>
      <c r="P3708" s="3" t="e">
        <v>#DIV/0!</v>
      </c>
    </row>
    <row r="3709" spans="1:16" x14ac:dyDescent="0.2">
      <c r="A3709" s="3" t="s">
        <v>15119</v>
      </c>
      <c r="B3709" s="3">
        <v>7</v>
      </c>
      <c r="C3709" s="3">
        <v>0</v>
      </c>
      <c r="D3709" s="3">
        <v>459.41</v>
      </c>
      <c r="E3709" s="3"/>
      <c r="F3709" s="3">
        <v>49107</v>
      </c>
      <c r="G3709" s="3" t="s">
        <v>7428</v>
      </c>
      <c r="H3709" s="3" t="s">
        <v>15120</v>
      </c>
      <c r="I3709" s="3"/>
      <c r="J3709" s="3"/>
      <c r="K3709" s="3"/>
      <c r="L3709" s="3" t="e">
        <v>#DIV/0!</v>
      </c>
      <c r="M3709" s="3"/>
      <c r="N3709" s="3"/>
      <c r="O3709" s="3"/>
      <c r="P3709" s="3" t="e">
        <v>#DIV/0!</v>
      </c>
    </row>
    <row r="3710" spans="1:16" x14ac:dyDescent="0.2">
      <c r="A3710" s="3" t="s">
        <v>15121</v>
      </c>
      <c r="B3710" s="3">
        <v>7</v>
      </c>
      <c r="C3710" s="3">
        <v>0</v>
      </c>
      <c r="D3710" s="3">
        <v>400.04</v>
      </c>
      <c r="E3710" s="3"/>
      <c r="F3710" s="3">
        <v>48132</v>
      </c>
      <c r="G3710" s="3" t="s">
        <v>7430</v>
      </c>
      <c r="H3710" s="3" t="s">
        <v>15122</v>
      </c>
      <c r="I3710" s="3"/>
      <c r="J3710" s="3"/>
      <c r="K3710" s="3"/>
      <c r="L3710" s="3" t="e">
        <v>#DIV/0!</v>
      </c>
      <c r="M3710" s="3"/>
      <c r="N3710" s="3"/>
      <c r="O3710" s="3"/>
      <c r="P3710" s="3" t="e">
        <v>#DIV/0!</v>
      </c>
    </row>
    <row r="3711" spans="1:16" x14ac:dyDescent="0.2">
      <c r="A3711" s="3" t="s">
        <v>15123</v>
      </c>
      <c r="B3711" s="3">
        <v>5</v>
      </c>
      <c r="C3711" s="3">
        <v>0</v>
      </c>
      <c r="D3711" s="3">
        <v>263.10000000000002</v>
      </c>
      <c r="E3711" s="3"/>
      <c r="F3711" s="3">
        <v>44515</v>
      </c>
      <c r="G3711" s="3" t="s">
        <v>7432</v>
      </c>
      <c r="H3711" s="3" t="s">
        <v>15124</v>
      </c>
      <c r="I3711" s="3"/>
      <c r="J3711" s="3"/>
      <c r="K3711" s="3"/>
      <c r="L3711" s="3" t="e">
        <v>#DIV/0!</v>
      </c>
      <c r="M3711" s="3"/>
      <c r="N3711" s="3"/>
      <c r="O3711" s="3"/>
      <c r="P3711" s="3" t="e">
        <v>#DIV/0!</v>
      </c>
    </row>
    <row r="3712" spans="1:16" x14ac:dyDescent="0.2">
      <c r="A3712" s="3" t="s">
        <v>15125</v>
      </c>
      <c r="B3712" s="3">
        <v>2</v>
      </c>
      <c r="C3712" s="3">
        <v>0</v>
      </c>
      <c r="D3712" s="3">
        <v>131</v>
      </c>
      <c r="E3712" s="3"/>
      <c r="F3712" s="3">
        <v>49004</v>
      </c>
      <c r="G3712" s="3" t="s">
        <v>7434</v>
      </c>
      <c r="H3712" s="3" t="s">
        <v>15126</v>
      </c>
      <c r="I3712" s="3"/>
      <c r="J3712" s="3"/>
      <c r="K3712" s="3"/>
      <c r="L3712" s="3" t="e">
        <v>#DIV/0!</v>
      </c>
      <c r="M3712" s="3"/>
      <c r="N3712" s="3"/>
      <c r="O3712" s="3"/>
      <c r="P3712" s="3" t="e">
        <v>#DIV/0!</v>
      </c>
    </row>
    <row r="3713" spans="1:16" x14ac:dyDescent="0.2">
      <c r="A3713" s="3" t="s">
        <v>15127</v>
      </c>
      <c r="B3713" s="3">
        <v>4</v>
      </c>
      <c r="C3713" s="3">
        <v>0</v>
      </c>
      <c r="D3713" s="3">
        <v>184.21</v>
      </c>
      <c r="E3713" s="3"/>
      <c r="F3713" s="3">
        <v>50678</v>
      </c>
      <c r="G3713" s="3" t="s">
        <v>7436</v>
      </c>
      <c r="H3713" s="3" t="s">
        <v>15128</v>
      </c>
      <c r="I3713" s="3"/>
      <c r="J3713" s="3"/>
      <c r="K3713" s="3"/>
      <c r="L3713" s="3" t="e">
        <v>#DIV/0!</v>
      </c>
      <c r="M3713" s="3"/>
      <c r="N3713" s="3"/>
      <c r="O3713" s="3"/>
      <c r="P3713" s="3" t="e">
        <v>#DIV/0!</v>
      </c>
    </row>
    <row r="3714" spans="1:16" x14ac:dyDescent="0.2">
      <c r="A3714" s="3" t="s">
        <v>15129</v>
      </c>
      <c r="B3714" s="3">
        <v>7</v>
      </c>
      <c r="C3714" s="3">
        <v>0</v>
      </c>
      <c r="D3714" s="3">
        <v>347.66</v>
      </c>
      <c r="E3714" s="3"/>
      <c r="F3714" s="3">
        <v>54531</v>
      </c>
      <c r="G3714" s="3" t="s">
        <v>7438</v>
      </c>
      <c r="H3714" s="3" t="s">
        <v>15130</v>
      </c>
      <c r="I3714" s="3"/>
      <c r="J3714" s="3"/>
      <c r="K3714" s="3"/>
      <c r="L3714" s="3" t="e">
        <v>#DIV/0!</v>
      </c>
      <c r="M3714" s="3"/>
      <c r="N3714" s="3"/>
      <c r="O3714" s="3"/>
      <c r="P3714" s="3" t="e">
        <v>#DIV/0!</v>
      </c>
    </row>
    <row r="3715" spans="1:16" x14ac:dyDescent="0.2">
      <c r="A3715" s="3" t="s">
        <v>15131</v>
      </c>
      <c r="B3715" s="3">
        <v>8</v>
      </c>
      <c r="C3715" s="3">
        <v>0</v>
      </c>
      <c r="D3715" s="3">
        <v>427.91</v>
      </c>
      <c r="E3715" s="3"/>
      <c r="F3715" s="3">
        <v>54712</v>
      </c>
      <c r="G3715" s="3" t="s">
        <v>7440</v>
      </c>
      <c r="H3715" s="3" t="s">
        <v>15132</v>
      </c>
      <c r="I3715" s="3"/>
      <c r="J3715" s="3"/>
      <c r="K3715" s="3"/>
      <c r="L3715" s="3" t="e">
        <v>#DIV/0!</v>
      </c>
      <c r="M3715" s="3"/>
      <c r="N3715" s="3"/>
      <c r="O3715" s="3"/>
      <c r="P3715" s="3" t="e">
        <v>#DIV/0!</v>
      </c>
    </row>
    <row r="3716" spans="1:16" x14ac:dyDescent="0.2">
      <c r="A3716" s="3" t="s">
        <v>15133</v>
      </c>
      <c r="B3716" s="3">
        <v>1</v>
      </c>
      <c r="C3716" s="3">
        <v>0</v>
      </c>
      <c r="D3716" s="3">
        <v>19.7</v>
      </c>
      <c r="E3716" s="3"/>
      <c r="F3716" s="3">
        <v>90190</v>
      </c>
      <c r="G3716" s="3" t="s">
        <v>7442</v>
      </c>
      <c r="H3716" s="3" t="s">
        <v>15134</v>
      </c>
      <c r="I3716" s="3"/>
      <c r="J3716" s="3"/>
      <c r="K3716" s="3"/>
      <c r="L3716" s="3" t="e">
        <v>#DIV/0!</v>
      </c>
      <c r="M3716" s="3"/>
      <c r="N3716" s="3"/>
      <c r="O3716" s="3"/>
      <c r="P3716" s="3" t="e">
        <v>#DIV/0!</v>
      </c>
    </row>
    <row r="3717" spans="1:16" x14ac:dyDescent="0.2">
      <c r="A3717" s="3" t="s">
        <v>15135</v>
      </c>
      <c r="B3717" s="3">
        <v>1</v>
      </c>
      <c r="C3717" s="3">
        <v>0</v>
      </c>
      <c r="D3717" s="3">
        <v>47.07</v>
      </c>
      <c r="E3717" s="3"/>
      <c r="F3717" s="3">
        <v>28737</v>
      </c>
      <c r="G3717" s="3" t="s">
        <v>7444</v>
      </c>
      <c r="H3717" s="3" t="s">
        <v>15136</v>
      </c>
      <c r="I3717" s="3"/>
      <c r="J3717" s="3"/>
      <c r="K3717" s="3"/>
      <c r="L3717" s="3" t="e">
        <v>#DIV/0!</v>
      </c>
      <c r="M3717" s="3"/>
      <c r="N3717" s="3"/>
      <c r="O3717" s="3"/>
      <c r="P3717" s="3" t="e">
        <v>#DIV/0!</v>
      </c>
    </row>
    <row r="3718" spans="1:16" x14ac:dyDescent="0.2">
      <c r="A3718" s="3" t="s">
        <v>15137</v>
      </c>
      <c r="B3718" s="3">
        <v>2</v>
      </c>
      <c r="C3718" s="3">
        <v>0</v>
      </c>
      <c r="D3718" s="3">
        <v>45.54</v>
      </c>
      <c r="E3718" s="3"/>
      <c r="F3718" s="3">
        <v>70458</v>
      </c>
      <c r="G3718" s="3" t="s">
        <v>7446</v>
      </c>
      <c r="H3718" s="3" t="s">
        <v>15138</v>
      </c>
      <c r="I3718" s="3"/>
      <c r="J3718" s="3"/>
      <c r="K3718" s="3"/>
      <c r="L3718" s="3" t="e">
        <v>#DIV/0!</v>
      </c>
      <c r="M3718" s="3"/>
      <c r="N3718" s="3"/>
      <c r="O3718" s="3"/>
      <c r="P3718" s="3" t="e">
        <v>#DIV/0!</v>
      </c>
    </row>
    <row r="3719" spans="1:16" x14ac:dyDescent="0.2">
      <c r="A3719" s="3" t="s">
        <v>15139</v>
      </c>
      <c r="B3719" s="3">
        <v>2</v>
      </c>
      <c r="C3719" s="3">
        <v>0</v>
      </c>
      <c r="D3719" s="3">
        <v>91.83</v>
      </c>
      <c r="E3719" s="3"/>
      <c r="F3719" s="3">
        <v>102194</v>
      </c>
      <c r="G3719" s="3" t="s">
        <v>7448</v>
      </c>
      <c r="H3719" s="3" t="s">
        <v>15140</v>
      </c>
      <c r="I3719" s="3"/>
      <c r="J3719" s="3"/>
      <c r="K3719" s="3"/>
      <c r="L3719" s="3" t="e">
        <v>#DIV/0!</v>
      </c>
      <c r="M3719" s="3"/>
      <c r="N3719" s="3"/>
      <c r="O3719" s="3"/>
      <c r="P3719" s="3" t="e">
        <v>#DIV/0!</v>
      </c>
    </row>
    <row r="3720" spans="1:16" x14ac:dyDescent="0.2">
      <c r="A3720" s="3" t="s">
        <v>15141</v>
      </c>
      <c r="B3720" s="3">
        <v>3</v>
      </c>
      <c r="C3720" s="3">
        <v>0</v>
      </c>
      <c r="D3720" s="3">
        <v>112.31</v>
      </c>
      <c r="E3720" s="3"/>
      <c r="F3720" s="3">
        <v>52735</v>
      </c>
      <c r="G3720" s="3" t="s">
        <v>7450</v>
      </c>
      <c r="H3720" s="3" t="s">
        <v>15142</v>
      </c>
      <c r="I3720" s="3"/>
      <c r="J3720" s="3"/>
      <c r="K3720" s="3"/>
      <c r="L3720" s="3" t="e">
        <v>#DIV/0!</v>
      </c>
      <c r="M3720" s="3"/>
      <c r="N3720" s="3"/>
      <c r="O3720" s="3"/>
      <c r="P3720" s="3" t="e">
        <v>#DIV/0!</v>
      </c>
    </row>
    <row r="3721" spans="1:16" x14ac:dyDescent="0.2">
      <c r="A3721" s="3" t="s">
        <v>15143</v>
      </c>
      <c r="B3721" s="3">
        <v>3</v>
      </c>
      <c r="C3721" s="3">
        <v>0</v>
      </c>
      <c r="D3721" s="3">
        <v>116.16</v>
      </c>
      <c r="E3721" s="3"/>
      <c r="F3721" s="3">
        <v>186064</v>
      </c>
      <c r="G3721" s="3" t="s">
        <v>7452</v>
      </c>
      <c r="H3721" s="3" t="s">
        <v>15144</v>
      </c>
      <c r="I3721" s="3"/>
      <c r="J3721" s="3"/>
      <c r="K3721" s="3"/>
      <c r="L3721" s="3" t="e">
        <v>#DIV/0!</v>
      </c>
      <c r="M3721" s="3"/>
      <c r="N3721" s="3"/>
      <c r="O3721" s="3"/>
      <c r="P3721" s="3" t="e">
        <v>#DIV/0!</v>
      </c>
    </row>
    <row r="3722" spans="1:16" x14ac:dyDescent="0.2">
      <c r="A3722" s="3" t="s">
        <v>15145</v>
      </c>
      <c r="B3722" s="3">
        <v>7</v>
      </c>
      <c r="C3722" s="3">
        <v>0</v>
      </c>
      <c r="D3722" s="3">
        <v>265.39</v>
      </c>
      <c r="E3722" s="3"/>
      <c r="F3722" s="3">
        <v>203953</v>
      </c>
      <c r="G3722" s="3" t="s">
        <v>7454</v>
      </c>
      <c r="H3722" s="3" t="s">
        <v>15146</v>
      </c>
      <c r="I3722" s="3"/>
      <c r="J3722" s="3"/>
      <c r="K3722" s="3"/>
      <c r="L3722" s="3" t="e">
        <v>#DIV/0!</v>
      </c>
      <c r="M3722" s="3"/>
      <c r="N3722" s="3"/>
      <c r="O3722" s="3"/>
      <c r="P3722" s="3" t="e">
        <v>#DIV/0!</v>
      </c>
    </row>
    <row r="3723" spans="1:16" x14ac:dyDescent="0.2">
      <c r="A3723" s="3" t="s">
        <v>15147</v>
      </c>
      <c r="B3723" s="3">
        <v>4</v>
      </c>
      <c r="C3723" s="3">
        <v>0</v>
      </c>
      <c r="D3723" s="3">
        <v>145.72999999999999</v>
      </c>
      <c r="E3723" s="3"/>
      <c r="F3723" s="3">
        <v>122358</v>
      </c>
      <c r="G3723" s="3" t="s">
        <v>7456</v>
      </c>
      <c r="H3723" s="3" t="s">
        <v>15148</v>
      </c>
      <c r="I3723" s="3"/>
      <c r="J3723" s="3"/>
      <c r="K3723" s="3"/>
      <c r="L3723" s="3" t="e">
        <v>#DIV/0!</v>
      </c>
      <c r="M3723" s="3"/>
      <c r="N3723" s="3"/>
      <c r="O3723" s="3"/>
      <c r="P3723" s="3" t="e">
        <v>#DIV/0!</v>
      </c>
    </row>
    <row r="3724" spans="1:16" x14ac:dyDescent="0.2">
      <c r="A3724" s="3" t="s">
        <v>15149</v>
      </c>
      <c r="B3724" s="3">
        <v>1</v>
      </c>
      <c r="C3724" s="3">
        <v>0</v>
      </c>
      <c r="D3724" s="3">
        <v>40.04</v>
      </c>
      <c r="E3724" s="3"/>
      <c r="F3724" s="3">
        <v>139432</v>
      </c>
      <c r="G3724" s="3" t="s">
        <v>7458</v>
      </c>
      <c r="H3724" s="3" t="s">
        <v>15150</v>
      </c>
      <c r="I3724" s="3"/>
      <c r="J3724" s="3"/>
      <c r="K3724" s="3"/>
      <c r="L3724" s="3" t="e">
        <v>#DIV/0!</v>
      </c>
      <c r="M3724" s="3"/>
      <c r="N3724" s="3"/>
      <c r="O3724" s="3"/>
      <c r="P3724" s="3" t="e">
        <v>#DIV/0!</v>
      </c>
    </row>
    <row r="3725" spans="1:16" x14ac:dyDescent="0.2">
      <c r="A3725" s="3" t="s">
        <v>15151</v>
      </c>
      <c r="B3725" s="3">
        <v>16</v>
      </c>
      <c r="C3725" s="3">
        <v>0</v>
      </c>
      <c r="D3725" s="3">
        <v>827.09</v>
      </c>
      <c r="E3725" s="3"/>
      <c r="F3725" s="3">
        <v>116946</v>
      </c>
      <c r="G3725" s="3" t="s">
        <v>7460</v>
      </c>
      <c r="H3725" s="3" t="s">
        <v>15152</v>
      </c>
      <c r="I3725" s="3"/>
      <c r="J3725" s="3"/>
      <c r="K3725" s="3"/>
      <c r="L3725" s="3" t="e">
        <v>#DIV/0!</v>
      </c>
      <c r="M3725" s="3"/>
      <c r="N3725" s="3"/>
      <c r="O3725" s="3"/>
      <c r="P3725" s="3" t="e">
        <v>#DIV/0!</v>
      </c>
    </row>
    <row r="3726" spans="1:16" x14ac:dyDescent="0.2">
      <c r="A3726" s="3" t="s">
        <v>15153</v>
      </c>
      <c r="B3726" s="3">
        <v>2</v>
      </c>
      <c r="C3726" s="3">
        <v>0</v>
      </c>
      <c r="D3726" s="3">
        <v>74.52</v>
      </c>
      <c r="E3726" s="3"/>
      <c r="F3726" s="3">
        <v>158858</v>
      </c>
      <c r="G3726" s="3" t="s">
        <v>7462</v>
      </c>
      <c r="H3726" s="3" t="s">
        <v>15154</v>
      </c>
      <c r="I3726" s="3"/>
      <c r="J3726" s="3"/>
      <c r="K3726" s="3"/>
      <c r="L3726" s="3" t="e">
        <v>#DIV/0!</v>
      </c>
      <c r="M3726" s="3"/>
      <c r="N3726" s="3"/>
      <c r="O3726" s="3"/>
      <c r="P3726" s="3" t="e">
        <v>#DIV/0!</v>
      </c>
    </row>
    <row r="3727" spans="1:16" x14ac:dyDescent="0.2">
      <c r="A3727" s="3" t="s">
        <v>15155</v>
      </c>
      <c r="B3727" s="3">
        <v>2</v>
      </c>
      <c r="C3727" s="3">
        <v>0</v>
      </c>
      <c r="D3727" s="3">
        <v>75.08</v>
      </c>
      <c r="E3727" s="3"/>
      <c r="F3727" s="3">
        <v>429382</v>
      </c>
      <c r="G3727" s="3" t="s">
        <v>7464</v>
      </c>
      <c r="H3727" s="3" t="s">
        <v>15156</v>
      </c>
      <c r="I3727" s="3"/>
      <c r="J3727" s="3"/>
      <c r="K3727" s="3"/>
      <c r="L3727" s="3" t="e">
        <v>#DIV/0!</v>
      </c>
      <c r="M3727" s="3"/>
      <c r="N3727" s="3"/>
      <c r="O3727" s="3"/>
      <c r="P3727" s="3" t="e">
        <v>#DIV/0!</v>
      </c>
    </row>
    <row r="3728" spans="1:16" x14ac:dyDescent="0.2">
      <c r="A3728" s="3" t="s">
        <v>15157</v>
      </c>
      <c r="B3728" s="3">
        <v>3</v>
      </c>
      <c r="C3728" s="3">
        <v>0</v>
      </c>
      <c r="D3728" s="3">
        <v>108.49</v>
      </c>
      <c r="E3728" s="3"/>
      <c r="F3728" s="3">
        <v>138736</v>
      </c>
      <c r="G3728" s="3" t="s">
        <v>7466</v>
      </c>
      <c r="H3728" s="3" t="s">
        <v>15158</v>
      </c>
      <c r="I3728" s="3"/>
      <c r="J3728" s="3"/>
      <c r="K3728" s="3"/>
      <c r="L3728" s="3" t="e">
        <v>#DIV/0!</v>
      </c>
      <c r="M3728" s="3"/>
      <c r="N3728" s="3"/>
      <c r="O3728" s="3"/>
      <c r="P3728" s="3" t="e">
        <v>#DIV/0!</v>
      </c>
    </row>
    <row r="3729" spans="1:16" x14ac:dyDescent="0.2">
      <c r="A3729" s="3" t="s">
        <v>15159</v>
      </c>
      <c r="B3729" s="3">
        <v>1</v>
      </c>
      <c r="C3729" s="3">
        <v>0</v>
      </c>
      <c r="D3729" s="3">
        <v>55.37</v>
      </c>
      <c r="E3729" s="3"/>
      <c r="F3729" s="3">
        <v>123811</v>
      </c>
      <c r="G3729" s="3" t="s">
        <v>7468</v>
      </c>
      <c r="H3729" s="3" t="s">
        <v>15160</v>
      </c>
      <c r="I3729" s="3"/>
      <c r="J3729" s="3"/>
      <c r="K3729" s="3"/>
      <c r="L3729" s="3" t="e">
        <v>#DIV/0!</v>
      </c>
      <c r="M3729" s="3"/>
      <c r="N3729" s="3"/>
      <c r="O3729" s="3"/>
      <c r="P3729" s="3" t="e">
        <v>#DIV/0!</v>
      </c>
    </row>
    <row r="3730" spans="1:16" x14ac:dyDescent="0.2">
      <c r="A3730" s="3" t="s">
        <v>15161</v>
      </c>
      <c r="B3730" s="3">
        <v>2</v>
      </c>
      <c r="C3730" s="3">
        <v>0</v>
      </c>
      <c r="D3730" s="3">
        <v>60.84</v>
      </c>
      <c r="E3730" s="3"/>
      <c r="F3730" s="3">
        <v>81519</v>
      </c>
      <c r="G3730" s="3" t="s">
        <v>7470</v>
      </c>
      <c r="H3730" s="3" t="s">
        <v>15162</v>
      </c>
      <c r="I3730" s="3"/>
      <c r="J3730" s="3"/>
      <c r="K3730" s="3"/>
      <c r="L3730" s="3" t="e">
        <v>#DIV/0!</v>
      </c>
      <c r="M3730" s="3"/>
      <c r="N3730" s="3"/>
      <c r="O3730" s="3"/>
      <c r="P3730" s="3" t="e">
        <v>#DIV/0!</v>
      </c>
    </row>
    <row r="3731" spans="1:16" x14ac:dyDescent="0.2">
      <c r="A3731" s="3" t="s">
        <v>15163</v>
      </c>
      <c r="B3731" s="3">
        <v>2</v>
      </c>
      <c r="C3731" s="3">
        <v>0</v>
      </c>
      <c r="D3731" s="3">
        <v>117</v>
      </c>
      <c r="E3731" s="3"/>
      <c r="F3731" s="3">
        <v>55723</v>
      </c>
      <c r="G3731" s="3" t="s">
        <v>7472</v>
      </c>
      <c r="H3731" s="3" t="s">
        <v>15164</v>
      </c>
      <c r="I3731" s="3"/>
      <c r="J3731" s="3"/>
      <c r="K3731" s="3"/>
      <c r="L3731" s="3" t="e">
        <v>#DIV/0!</v>
      </c>
      <c r="M3731" s="3"/>
      <c r="N3731" s="3"/>
      <c r="O3731" s="3"/>
      <c r="P3731" s="3" t="e">
        <v>#DIV/0!</v>
      </c>
    </row>
    <row r="3732" spans="1:16" x14ac:dyDescent="0.2">
      <c r="A3732" s="3" t="s">
        <v>15165</v>
      </c>
      <c r="B3732" s="3">
        <v>1</v>
      </c>
      <c r="C3732" s="3">
        <v>0</v>
      </c>
      <c r="D3732" s="3">
        <v>36.47</v>
      </c>
      <c r="E3732" s="3"/>
      <c r="F3732" s="3">
        <v>62389</v>
      </c>
      <c r="G3732" s="3" t="s">
        <v>7474</v>
      </c>
      <c r="H3732" s="3" t="s">
        <v>15166</v>
      </c>
      <c r="I3732" s="3"/>
      <c r="J3732" s="3"/>
      <c r="K3732" s="3"/>
      <c r="L3732" s="3" t="e">
        <v>#DIV/0!</v>
      </c>
      <c r="M3732" s="3"/>
      <c r="N3732" s="3"/>
      <c r="O3732" s="3"/>
      <c r="P3732" s="3" t="e">
        <v>#DIV/0!</v>
      </c>
    </row>
    <row r="3733" spans="1:16" x14ac:dyDescent="0.2">
      <c r="A3733" s="3" t="s">
        <v>15167</v>
      </c>
      <c r="B3733" s="3">
        <v>1</v>
      </c>
      <c r="C3733" s="3">
        <v>0</v>
      </c>
      <c r="D3733" s="3">
        <v>40.94</v>
      </c>
      <c r="E3733" s="3"/>
      <c r="F3733" s="3">
        <v>46555</v>
      </c>
      <c r="G3733" s="3" t="s">
        <v>7476</v>
      </c>
      <c r="H3733" s="3" t="s">
        <v>15168</v>
      </c>
      <c r="I3733" s="3"/>
      <c r="J3733" s="3"/>
      <c r="K3733" s="3"/>
      <c r="L3733" s="3" t="e">
        <v>#DIV/0!</v>
      </c>
      <c r="M3733" s="3"/>
      <c r="N3733" s="3"/>
      <c r="O3733" s="3"/>
      <c r="P3733" s="3" t="e">
        <v>#DIV/0!</v>
      </c>
    </row>
    <row r="3734" spans="1:16" x14ac:dyDescent="0.2">
      <c r="A3734" s="3" t="s">
        <v>15169</v>
      </c>
      <c r="B3734" s="3">
        <v>2</v>
      </c>
      <c r="C3734" s="3">
        <v>0</v>
      </c>
      <c r="D3734" s="3">
        <v>74.02</v>
      </c>
      <c r="E3734" s="3"/>
      <c r="F3734" s="3">
        <v>54934</v>
      </c>
      <c r="G3734" s="3" t="s">
        <v>7478</v>
      </c>
      <c r="H3734" s="3" t="s">
        <v>15170</v>
      </c>
      <c r="I3734" s="3"/>
      <c r="J3734" s="3"/>
      <c r="K3734" s="3"/>
      <c r="L3734" s="3" t="e">
        <v>#DIV/0!</v>
      </c>
      <c r="M3734" s="3"/>
      <c r="N3734" s="3"/>
      <c r="O3734" s="3"/>
      <c r="P3734" s="3" t="e">
        <v>#DIV/0!</v>
      </c>
    </row>
    <row r="3735" spans="1:16" x14ac:dyDescent="0.2">
      <c r="A3735" s="3" t="s">
        <v>15171</v>
      </c>
      <c r="B3735" s="3">
        <v>9</v>
      </c>
      <c r="C3735" s="3">
        <v>0</v>
      </c>
      <c r="D3735" s="3">
        <v>384.08</v>
      </c>
      <c r="E3735" s="3"/>
      <c r="F3735" s="3">
        <v>140515</v>
      </c>
      <c r="G3735" s="3" t="s">
        <v>7480</v>
      </c>
      <c r="H3735" s="3" t="s">
        <v>15172</v>
      </c>
      <c r="I3735" s="3"/>
      <c r="J3735" s="3"/>
      <c r="K3735" s="3"/>
      <c r="L3735" s="3" t="e">
        <v>#DIV/0!</v>
      </c>
      <c r="M3735" s="3"/>
      <c r="N3735" s="3"/>
      <c r="O3735" s="3"/>
      <c r="P3735" s="3" t="e">
        <v>#DIV/0!</v>
      </c>
    </row>
    <row r="3736" spans="1:16" x14ac:dyDescent="0.2">
      <c r="A3736" s="3" t="s">
        <v>15173</v>
      </c>
      <c r="B3736" s="3">
        <v>1</v>
      </c>
      <c r="C3736" s="3">
        <v>0</v>
      </c>
      <c r="D3736" s="3">
        <v>23.82</v>
      </c>
      <c r="E3736" s="3"/>
      <c r="F3736" s="3">
        <v>101568</v>
      </c>
      <c r="G3736" s="3" t="s">
        <v>7482</v>
      </c>
      <c r="H3736" s="3" t="s">
        <v>15174</v>
      </c>
      <c r="I3736" s="3"/>
      <c r="J3736" s="3"/>
      <c r="K3736" s="3"/>
      <c r="L3736" s="3" t="e">
        <v>#DIV/0!</v>
      </c>
      <c r="M3736" s="3"/>
      <c r="N3736" s="3"/>
      <c r="O3736" s="3"/>
      <c r="P3736" s="3" t="e">
        <v>#DIV/0!</v>
      </c>
    </row>
    <row r="3737" spans="1:16" x14ac:dyDescent="0.2">
      <c r="A3737" s="5">
        <v>45717</v>
      </c>
      <c r="B3737" s="3">
        <v>2</v>
      </c>
      <c r="C3737" s="3">
        <v>0</v>
      </c>
      <c r="D3737" s="3">
        <v>62.68</v>
      </c>
      <c r="E3737" s="3"/>
      <c r="F3737" s="3">
        <v>37955</v>
      </c>
      <c r="G3737" s="3" t="s">
        <v>7484</v>
      </c>
      <c r="H3737" s="3" t="s">
        <v>15175</v>
      </c>
      <c r="I3737" s="3"/>
      <c r="J3737" s="3"/>
      <c r="K3737" s="3"/>
      <c r="L3737" s="3" t="e">
        <v>#DIV/0!</v>
      </c>
      <c r="M3737" s="3"/>
      <c r="N3737" s="3"/>
      <c r="O3737" s="3"/>
      <c r="P3737" s="3" t="e">
        <v>#DIV/0!</v>
      </c>
    </row>
    <row r="3738" spans="1:16" x14ac:dyDescent="0.2">
      <c r="A3738" s="3" t="s">
        <v>15176</v>
      </c>
      <c r="B3738" s="3">
        <v>1</v>
      </c>
      <c r="C3738" s="3">
        <v>0</v>
      </c>
      <c r="D3738" s="3">
        <v>79.09</v>
      </c>
      <c r="E3738" s="3"/>
      <c r="F3738" s="3">
        <v>65407</v>
      </c>
      <c r="G3738" s="3" t="s">
        <v>7486</v>
      </c>
      <c r="H3738" s="3" t="s">
        <v>15177</v>
      </c>
      <c r="I3738" s="3"/>
      <c r="J3738" s="3"/>
      <c r="K3738" s="3"/>
      <c r="L3738" s="3" t="e">
        <v>#DIV/0!</v>
      </c>
      <c r="M3738" s="3"/>
      <c r="N3738" s="3"/>
      <c r="O3738" s="3"/>
      <c r="P3738" s="3" t="e">
        <v>#DIV/0!</v>
      </c>
    </row>
    <row r="3739" spans="1:16" x14ac:dyDescent="0.2">
      <c r="A3739" s="3" t="s">
        <v>15178</v>
      </c>
      <c r="B3739" s="3">
        <v>2</v>
      </c>
      <c r="C3739" s="3">
        <v>0</v>
      </c>
      <c r="D3739" s="3">
        <v>34.950000000000003</v>
      </c>
      <c r="E3739" s="3"/>
      <c r="F3739" s="3">
        <v>72845</v>
      </c>
      <c r="G3739" s="3" t="s">
        <v>7488</v>
      </c>
      <c r="H3739" s="3" t="s">
        <v>15179</v>
      </c>
      <c r="I3739" s="3"/>
      <c r="J3739" s="3"/>
      <c r="K3739" s="3"/>
      <c r="L3739" s="3" t="e">
        <v>#DIV/0!</v>
      </c>
      <c r="M3739" s="3"/>
      <c r="N3739" s="3"/>
      <c r="O3739" s="3"/>
      <c r="P3739" s="3" t="e">
        <v>#DIV/0!</v>
      </c>
    </row>
    <row r="3740" spans="1:16" x14ac:dyDescent="0.2">
      <c r="A3740" s="3" t="s">
        <v>15180</v>
      </c>
      <c r="B3740" s="3">
        <v>1</v>
      </c>
      <c r="C3740" s="3">
        <v>0</v>
      </c>
      <c r="D3740" s="3">
        <v>81</v>
      </c>
      <c r="E3740" s="3"/>
      <c r="F3740" s="3">
        <v>69732</v>
      </c>
      <c r="G3740" s="3" t="s">
        <v>7490</v>
      </c>
      <c r="H3740" s="3" t="s">
        <v>15181</v>
      </c>
      <c r="I3740" s="3"/>
      <c r="J3740" s="3"/>
      <c r="K3740" s="3"/>
      <c r="L3740" s="3" t="e">
        <v>#DIV/0!</v>
      </c>
      <c r="M3740" s="3"/>
      <c r="N3740" s="3"/>
      <c r="O3740" s="3"/>
      <c r="P3740" s="3" t="e">
        <v>#DIV/0!</v>
      </c>
    </row>
    <row r="3741" spans="1:16" x14ac:dyDescent="0.2">
      <c r="A3741" s="3" t="s">
        <v>15182</v>
      </c>
      <c r="B3741" s="3">
        <v>2</v>
      </c>
      <c r="C3741" s="3">
        <v>0</v>
      </c>
      <c r="D3741" s="3">
        <v>69.95</v>
      </c>
      <c r="E3741" s="3"/>
      <c r="F3741" s="3">
        <v>223583</v>
      </c>
      <c r="G3741" s="3" t="s">
        <v>7492</v>
      </c>
      <c r="H3741" s="3" t="s">
        <v>15183</v>
      </c>
      <c r="I3741" s="3"/>
      <c r="J3741" s="3"/>
      <c r="K3741" s="3"/>
      <c r="L3741" s="3" t="e">
        <v>#DIV/0!</v>
      </c>
      <c r="M3741" s="3"/>
      <c r="N3741" s="3"/>
      <c r="O3741" s="3"/>
      <c r="P3741" s="3" t="e">
        <v>#DIV/0!</v>
      </c>
    </row>
    <row r="3742" spans="1:16" x14ac:dyDescent="0.2">
      <c r="A3742" s="3" t="s">
        <v>15184</v>
      </c>
      <c r="B3742" s="3">
        <v>1</v>
      </c>
      <c r="C3742" s="3">
        <v>0</v>
      </c>
      <c r="D3742" s="3">
        <v>25.66</v>
      </c>
      <c r="E3742" s="3"/>
      <c r="F3742" s="3">
        <v>44423</v>
      </c>
      <c r="G3742" s="3" t="s">
        <v>7494</v>
      </c>
      <c r="H3742" s="3" t="s">
        <v>15185</v>
      </c>
      <c r="I3742" s="3"/>
      <c r="J3742" s="3"/>
      <c r="K3742" s="3"/>
      <c r="L3742" s="3" t="e">
        <v>#DIV/0!</v>
      </c>
      <c r="M3742" s="3"/>
      <c r="N3742" s="3"/>
      <c r="O3742" s="3"/>
      <c r="P3742" s="3" t="e">
        <v>#DIV/0!</v>
      </c>
    </row>
    <row r="3743" spans="1:16" x14ac:dyDescent="0.2">
      <c r="A3743" s="3" t="s">
        <v>15186</v>
      </c>
      <c r="B3743" s="3">
        <v>2</v>
      </c>
      <c r="C3743" s="3">
        <v>0</v>
      </c>
      <c r="D3743" s="3">
        <v>51.79</v>
      </c>
      <c r="E3743" s="3"/>
      <c r="F3743" s="3">
        <v>49344</v>
      </c>
      <c r="G3743" s="3" t="s">
        <v>7496</v>
      </c>
      <c r="H3743" s="3" t="s">
        <v>15187</v>
      </c>
      <c r="I3743" s="3"/>
      <c r="J3743" s="3"/>
      <c r="K3743" s="3"/>
      <c r="L3743" s="3" t="e">
        <v>#DIV/0!</v>
      </c>
      <c r="M3743" s="3"/>
      <c r="N3743" s="3"/>
      <c r="O3743" s="3"/>
      <c r="P3743" s="3" t="e">
        <v>#DIV/0!</v>
      </c>
    </row>
    <row r="3744" spans="1:16" x14ac:dyDescent="0.2">
      <c r="A3744" s="3" t="s">
        <v>15188</v>
      </c>
      <c r="B3744" s="3">
        <v>1</v>
      </c>
      <c r="C3744" s="3">
        <v>0</v>
      </c>
      <c r="D3744" s="3">
        <v>26.29</v>
      </c>
      <c r="E3744" s="3"/>
      <c r="F3744" s="3">
        <v>171075</v>
      </c>
      <c r="G3744" s="3" t="s">
        <v>7498</v>
      </c>
      <c r="H3744" s="3" t="s">
        <v>15189</v>
      </c>
      <c r="I3744" s="3"/>
      <c r="J3744" s="3"/>
      <c r="K3744" s="3"/>
      <c r="L3744" s="3" t="e">
        <v>#DIV/0!</v>
      </c>
      <c r="M3744" s="3"/>
      <c r="N3744" s="3"/>
      <c r="O3744" s="3"/>
      <c r="P3744" s="3" t="e">
        <v>#DIV/0!</v>
      </c>
    </row>
    <row r="3745" spans="1:16" x14ac:dyDescent="0.2">
      <c r="A3745" s="3" t="s">
        <v>15190</v>
      </c>
      <c r="B3745" s="3">
        <v>1</v>
      </c>
      <c r="C3745" s="3">
        <v>0</v>
      </c>
      <c r="D3745" s="3">
        <v>37.19</v>
      </c>
      <c r="E3745" s="3"/>
      <c r="F3745" s="3">
        <v>40764</v>
      </c>
      <c r="G3745" s="3" t="s">
        <v>7500</v>
      </c>
      <c r="H3745" s="3" t="s">
        <v>15191</v>
      </c>
      <c r="I3745" s="3"/>
      <c r="J3745" s="3"/>
      <c r="K3745" s="3"/>
      <c r="L3745" s="3" t="e">
        <v>#DIV/0!</v>
      </c>
      <c r="M3745" s="3"/>
      <c r="N3745" s="3"/>
      <c r="O3745" s="3"/>
      <c r="P3745" s="3" t="e">
        <v>#DIV/0!</v>
      </c>
    </row>
    <row r="3746" spans="1:16" x14ac:dyDescent="0.2">
      <c r="A3746" s="3" t="s">
        <v>15192</v>
      </c>
      <c r="B3746" s="3">
        <v>1</v>
      </c>
      <c r="C3746" s="3">
        <v>0</v>
      </c>
      <c r="D3746" s="3">
        <v>34.78</v>
      </c>
      <c r="E3746" s="3"/>
      <c r="F3746" s="3">
        <v>39810</v>
      </c>
      <c r="G3746" s="3" t="s">
        <v>7502</v>
      </c>
      <c r="H3746" s="3" t="s">
        <v>15193</v>
      </c>
      <c r="I3746" s="3"/>
      <c r="J3746" s="3"/>
      <c r="K3746" s="3"/>
      <c r="L3746" s="3" t="e">
        <v>#DIV/0!</v>
      </c>
      <c r="M3746" s="3"/>
      <c r="N3746" s="3"/>
      <c r="O3746" s="3"/>
      <c r="P3746" s="3" t="e">
        <v>#DIV/0!</v>
      </c>
    </row>
    <row r="3747" spans="1:16" x14ac:dyDescent="0.2">
      <c r="A3747" s="3" t="s">
        <v>15194</v>
      </c>
      <c r="B3747" s="3">
        <v>2</v>
      </c>
      <c r="C3747" s="3">
        <v>0</v>
      </c>
      <c r="D3747" s="3">
        <v>73.150000000000006</v>
      </c>
      <c r="E3747" s="3"/>
      <c r="F3747" s="3">
        <v>71992</v>
      </c>
      <c r="G3747" s="3" t="s">
        <v>7504</v>
      </c>
      <c r="H3747" s="3" t="s">
        <v>15195</v>
      </c>
      <c r="I3747" s="3"/>
      <c r="J3747" s="3"/>
      <c r="K3747" s="3"/>
      <c r="L3747" s="3" t="e">
        <v>#DIV/0!</v>
      </c>
      <c r="M3747" s="3"/>
      <c r="N3747" s="3"/>
      <c r="O3747" s="3"/>
      <c r="P3747" s="3" t="e">
        <v>#DIV/0!</v>
      </c>
    </row>
    <row r="3748" spans="1:16" x14ac:dyDescent="0.2">
      <c r="A3748" s="3" t="s">
        <v>15196</v>
      </c>
      <c r="B3748" s="3">
        <v>1</v>
      </c>
      <c r="C3748" s="3">
        <v>0</v>
      </c>
      <c r="D3748" s="3">
        <v>28.3</v>
      </c>
      <c r="E3748" s="3"/>
      <c r="F3748" s="3">
        <v>49542</v>
      </c>
      <c r="G3748" s="3" t="s">
        <v>7506</v>
      </c>
      <c r="H3748" s="3" t="s">
        <v>15197</v>
      </c>
      <c r="I3748" s="3"/>
      <c r="J3748" s="3"/>
      <c r="K3748" s="3"/>
      <c r="L3748" s="3" t="e">
        <v>#DIV/0!</v>
      </c>
      <c r="M3748" s="3"/>
      <c r="N3748" s="3"/>
      <c r="O3748" s="3"/>
      <c r="P3748" s="3" t="e">
        <v>#DIV/0!</v>
      </c>
    </row>
    <row r="3749" spans="1:16" x14ac:dyDescent="0.2">
      <c r="A3749" s="3" t="s">
        <v>15198</v>
      </c>
      <c r="B3749" s="3">
        <v>12</v>
      </c>
      <c r="C3749" s="3">
        <v>0</v>
      </c>
      <c r="D3749" s="3">
        <v>477.95</v>
      </c>
      <c r="E3749" s="3"/>
      <c r="F3749" s="3">
        <v>226888</v>
      </c>
      <c r="G3749" s="3" t="s">
        <v>7508</v>
      </c>
      <c r="H3749" s="3" t="s">
        <v>15199</v>
      </c>
      <c r="I3749" s="3"/>
      <c r="J3749" s="3"/>
      <c r="K3749" s="3"/>
      <c r="L3749" s="3" t="e">
        <v>#DIV/0!</v>
      </c>
      <c r="M3749" s="3"/>
      <c r="N3749" s="3"/>
      <c r="O3749" s="3"/>
      <c r="P3749" s="3" t="e">
        <v>#DIV/0!</v>
      </c>
    </row>
    <row r="3750" spans="1:16" x14ac:dyDescent="0.2">
      <c r="A3750" s="3" t="s">
        <v>15200</v>
      </c>
      <c r="B3750" s="3">
        <v>2</v>
      </c>
      <c r="C3750" s="3">
        <v>0</v>
      </c>
      <c r="D3750" s="3">
        <v>44.26</v>
      </c>
      <c r="E3750" s="3"/>
      <c r="F3750" s="3">
        <v>125868</v>
      </c>
      <c r="G3750" s="3" t="s">
        <v>7510</v>
      </c>
      <c r="H3750" s="3" t="s">
        <v>15201</v>
      </c>
      <c r="I3750" s="3"/>
      <c r="J3750" s="3"/>
      <c r="K3750" s="3"/>
      <c r="L3750" s="3" t="e">
        <v>#DIV/0!</v>
      </c>
      <c r="M3750" s="3"/>
      <c r="N3750" s="3"/>
      <c r="O3750" s="3"/>
      <c r="P3750" s="3" t="e">
        <v>#DIV/0!</v>
      </c>
    </row>
    <row r="3751" spans="1:16" x14ac:dyDescent="0.2">
      <c r="A3751" s="3" t="s">
        <v>15202</v>
      </c>
      <c r="B3751" s="3">
        <v>1</v>
      </c>
      <c r="C3751" s="3">
        <v>0</v>
      </c>
      <c r="D3751" s="3">
        <v>41.26</v>
      </c>
      <c r="E3751" s="3"/>
      <c r="F3751" s="3">
        <v>395372</v>
      </c>
      <c r="G3751" s="3" t="s">
        <v>7512</v>
      </c>
      <c r="H3751" s="3" t="s">
        <v>15203</v>
      </c>
      <c r="I3751" s="3"/>
      <c r="J3751" s="3"/>
      <c r="K3751" s="3"/>
      <c r="L3751" s="3" t="e">
        <v>#DIV/0!</v>
      </c>
      <c r="M3751" s="3"/>
      <c r="N3751" s="3"/>
      <c r="O3751" s="3"/>
      <c r="P3751" s="3" t="e">
        <v>#DIV/0!</v>
      </c>
    </row>
    <row r="3752" spans="1:16" x14ac:dyDescent="0.2">
      <c r="A3752" s="3" t="s">
        <v>15204</v>
      </c>
      <c r="B3752" s="3">
        <v>1</v>
      </c>
      <c r="C3752" s="3">
        <v>0</v>
      </c>
      <c r="D3752" s="3">
        <v>75.239999999999995</v>
      </c>
      <c r="E3752" s="3"/>
      <c r="F3752" s="3">
        <v>59678</v>
      </c>
      <c r="G3752" s="3" t="s">
        <v>7514</v>
      </c>
      <c r="H3752" s="3" t="s">
        <v>15205</v>
      </c>
      <c r="I3752" s="3"/>
      <c r="J3752" s="3"/>
      <c r="K3752" s="3"/>
      <c r="L3752" s="3" t="e">
        <v>#DIV/0!</v>
      </c>
      <c r="M3752" s="3"/>
      <c r="N3752" s="3"/>
      <c r="O3752" s="3"/>
      <c r="P3752" s="3" t="e">
        <v>#DIV/0!</v>
      </c>
    </row>
    <row r="3753" spans="1:16" x14ac:dyDescent="0.2">
      <c r="A3753" s="3" t="s">
        <v>15206</v>
      </c>
      <c r="B3753" s="3">
        <v>1</v>
      </c>
      <c r="C3753" s="3">
        <v>0</v>
      </c>
      <c r="D3753" s="3">
        <v>60.63</v>
      </c>
      <c r="E3753" s="3"/>
      <c r="F3753" s="3">
        <v>65280</v>
      </c>
      <c r="G3753" s="3" t="s">
        <v>7516</v>
      </c>
      <c r="H3753" s="3" t="s">
        <v>15207</v>
      </c>
      <c r="I3753" s="3"/>
      <c r="J3753" s="3"/>
      <c r="K3753" s="3"/>
      <c r="L3753" s="3" t="e">
        <v>#DIV/0!</v>
      </c>
      <c r="M3753" s="3"/>
      <c r="N3753" s="3"/>
      <c r="O3753" s="3"/>
      <c r="P3753" s="3" t="e">
        <v>#DIV/0!</v>
      </c>
    </row>
    <row r="3754" spans="1:16" x14ac:dyDescent="0.2">
      <c r="A3754" s="3" t="s">
        <v>15208</v>
      </c>
      <c r="B3754" s="3">
        <v>2</v>
      </c>
      <c r="C3754" s="3">
        <v>0</v>
      </c>
      <c r="D3754" s="3">
        <v>57.22</v>
      </c>
      <c r="E3754" s="3"/>
      <c r="F3754" s="3">
        <v>121112</v>
      </c>
      <c r="G3754" s="3" t="s">
        <v>7518</v>
      </c>
      <c r="H3754" s="3" t="s">
        <v>15209</v>
      </c>
      <c r="I3754" s="3"/>
      <c r="J3754" s="3"/>
      <c r="K3754" s="3"/>
      <c r="L3754" s="3" t="e">
        <v>#DIV/0!</v>
      </c>
      <c r="M3754" s="3"/>
      <c r="N3754" s="3"/>
      <c r="O3754" s="3"/>
      <c r="P3754" s="3" t="e">
        <v>#DIV/0!</v>
      </c>
    </row>
    <row r="3755" spans="1:16" x14ac:dyDescent="0.2">
      <c r="A3755" s="3" t="s">
        <v>15210</v>
      </c>
      <c r="B3755" s="3">
        <v>4</v>
      </c>
      <c r="C3755" s="3">
        <v>0</v>
      </c>
      <c r="D3755" s="3">
        <v>130.37</v>
      </c>
      <c r="E3755" s="3"/>
      <c r="F3755" s="3">
        <v>243567</v>
      </c>
      <c r="G3755" s="3" t="s">
        <v>7520</v>
      </c>
      <c r="H3755" s="3" t="s">
        <v>15211</v>
      </c>
      <c r="I3755" s="3"/>
      <c r="J3755" s="3"/>
      <c r="K3755" s="3"/>
      <c r="L3755" s="3" t="e">
        <v>#DIV/0!</v>
      </c>
      <c r="M3755" s="3"/>
      <c r="N3755" s="3"/>
      <c r="O3755" s="3"/>
      <c r="P3755" s="3" t="e">
        <v>#DIV/0!</v>
      </c>
    </row>
    <row r="3756" spans="1:16" x14ac:dyDescent="0.2">
      <c r="A3756" s="3" t="s">
        <v>15212</v>
      </c>
      <c r="B3756" s="3">
        <v>1</v>
      </c>
      <c r="C3756" s="3">
        <v>0</v>
      </c>
      <c r="D3756" s="3">
        <v>35.29</v>
      </c>
      <c r="E3756" s="3"/>
      <c r="F3756" s="3">
        <v>157740</v>
      </c>
      <c r="G3756" s="3" t="s">
        <v>7522</v>
      </c>
      <c r="H3756" s="3" t="s">
        <v>15213</v>
      </c>
      <c r="I3756" s="3"/>
      <c r="J3756" s="3"/>
      <c r="K3756" s="3"/>
      <c r="L3756" s="3" t="e">
        <v>#DIV/0!</v>
      </c>
      <c r="M3756" s="3"/>
      <c r="N3756" s="3"/>
      <c r="O3756" s="3"/>
      <c r="P3756" s="3" t="e">
        <v>#DIV/0!</v>
      </c>
    </row>
    <row r="3757" spans="1:16" x14ac:dyDescent="0.2">
      <c r="A3757" s="3" t="s">
        <v>15214</v>
      </c>
      <c r="B3757" s="3">
        <v>1</v>
      </c>
      <c r="C3757" s="3">
        <v>0</v>
      </c>
      <c r="D3757" s="3">
        <v>16.78</v>
      </c>
      <c r="E3757" s="3"/>
      <c r="F3757" s="3">
        <v>54851</v>
      </c>
      <c r="G3757" s="3" t="s">
        <v>7524</v>
      </c>
      <c r="H3757" s="3" t="s">
        <v>15215</v>
      </c>
      <c r="I3757" s="3"/>
      <c r="J3757" s="3"/>
      <c r="K3757" s="3"/>
      <c r="L3757" s="3" t="e">
        <v>#DIV/0!</v>
      </c>
      <c r="M3757" s="3"/>
      <c r="N3757" s="3"/>
      <c r="O3757" s="3"/>
      <c r="P3757" s="3" t="e">
        <v>#DIV/0!</v>
      </c>
    </row>
    <row r="3758" spans="1:16" x14ac:dyDescent="0.2">
      <c r="A3758" s="3" t="s">
        <v>15216</v>
      </c>
      <c r="B3758" s="3">
        <v>2</v>
      </c>
      <c r="C3758" s="3">
        <v>0</v>
      </c>
      <c r="D3758" s="3">
        <v>158.26</v>
      </c>
      <c r="E3758" s="3"/>
      <c r="F3758" s="3">
        <v>43385</v>
      </c>
      <c r="G3758" s="3" t="s">
        <v>7526</v>
      </c>
      <c r="H3758" s="3" t="s">
        <v>15217</v>
      </c>
      <c r="I3758" s="3"/>
      <c r="J3758" s="3"/>
      <c r="K3758" s="3"/>
      <c r="L3758" s="3" t="e">
        <v>#DIV/0!</v>
      </c>
      <c r="M3758" s="3"/>
      <c r="N3758" s="3"/>
      <c r="O3758" s="3"/>
      <c r="P3758" s="3" t="e">
        <v>#DIV/0!</v>
      </c>
    </row>
    <row r="3759" spans="1:16" x14ac:dyDescent="0.2">
      <c r="A3759" s="3" t="s">
        <v>15218</v>
      </c>
      <c r="B3759" s="3">
        <v>2</v>
      </c>
      <c r="C3759" s="3">
        <v>0</v>
      </c>
      <c r="D3759" s="3">
        <v>51.64</v>
      </c>
      <c r="E3759" s="3"/>
      <c r="F3759" s="3">
        <v>113028</v>
      </c>
      <c r="G3759" s="3" t="s">
        <v>7528</v>
      </c>
      <c r="H3759" s="3" t="s">
        <v>15219</v>
      </c>
      <c r="I3759" s="3"/>
      <c r="J3759" s="3"/>
      <c r="K3759" s="3"/>
      <c r="L3759" s="3" t="e">
        <v>#DIV/0!</v>
      </c>
      <c r="M3759" s="3"/>
      <c r="N3759" s="3"/>
      <c r="O3759" s="3"/>
      <c r="P3759" s="3" t="e">
        <v>#DIV/0!</v>
      </c>
    </row>
    <row r="3760" spans="1:16" x14ac:dyDescent="0.2">
      <c r="A3760" s="3" t="s">
        <v>15220</v>
      </c>
      <c r="B3760" s="3">
        <v>14</v>
      </c>
      <c r="C3760" s="3">
        <v>0</v>
      </c>
      <c r="D3760" s="3">
        <v>777.55</v>
      </c>
      <c r="E3760" s="3"/>
      <c r="F3760" s="3">
        <v>44824</v>
      </c>
      <c r="G3760" s="3" t="s">
        <v>7530</v>
      </c>
      <c r="H3760" s="3" t="s">
        <v>15221</v>
      </c>
      <c r="I3760" s="3"/>
      <c r="J3760" s="3"/>
      <c r="K3760" s="3"/>
      <c r="L3760" s="3" t="e">
        <v>#DIV/0!</v>
      </c>
      <c r="M3760" s="3"/>
      <c r="N3760" s="3"/>
      <c r="O3760" s="3"/>
      <c r="P3760" s="3" t="e">
        <v>#DIV/0!</v>
      </c>
    </row>
    <row r="3761" spans="1:16" x14ac:dyDescent="0.2">
      <c r="A3761" s="3" t="s">
        <v>15222</v>
      </c>
      <c r="B3761" s="3">
        <v>1</v>
      </c>
      <c r="C3761" s="3">
        <v>0</v>
      </c>
      <c r="D3761" s="3">
        <v>57.84</v>
      </c>
      <c r="E3761" s="3"/>
      <c r="F3761" s="3">
        <v>26016</v>
      </c>
      <c r="G3761" s="3" t="s">
        <v>7532</v>
      </c>
      <c r="H3761" s="3" t="s">
        <v>15223</v>
      </c>
      <c r="I3761" s="3"/>
      <c r="J3761" s="3"/>
      <c r="K3761" s="3"/>
      <c r="L3761" s="3" t="e">
        <v>#DIV/0!</v>
      </c>
      <c r="M3761" s="3"/>
      <c r="N3761" s="3"/>
      <c r="O3761" s="3"/>
      <c r="P3761" s="3" t="e">
        <v>#DIV/0!</v>
      </c>
    </row>
    <row r="3762" spans="1:16" x14ac:dyDescent="0.2">
      <c r="A3762" s="3" t="s">
        <v>15224</v>
      </c>
      <c r="B3762" s="3">
        <v>1</v>
      </c>
      <c r="C3762" s="3">
        <v>0</v>
      </c>
      <c r="D3762" s="3">
        <v>56.31</v>
      </c>
      <c r="E3762" s="3"/>
      <c r="F3762" s="3">
        <v>18824</v>
      </c>
      <c r="G3762" s="3" t="s">
        <v>7534</v>
      </c>
      <c r="H3762" s="3" t="s">
        <v>15225</v>
      </c>
      <c r="I3762" s="3"/>
      <c r="J3762" s="3"/>
      <c r="K3762" s="3"/>
      <c r="L3762" s="3" t="e">
        <v>#DIV/0!</v>
      </c>
      <c r="M3762" s="3"/>
      <c r="N3762" s="3"/>
      <c r="O3762" s="3"/>
      <c r="P3762" s="3" t="e">
        <v>#DIV/0!</v>
      </c>
    </row>
    <row r="3763" spans="1:16" x14ac:dyDescent="0.2">
      <c r="A3763" s="3" t="s">
        <v>15226</v>
      </c>
      <c r="B3763" s="3">
        <v>2</v>
      </c>
      <c r="C3763" s="3">
        <v>0</v>
      </c>
      <c r="D3763" s="3">
        <v>61.65</v>
      </c>
      <c r="E3763" s="3"/>
      <c r="F3763" s="3">
        <v>187625</v>
      </c>
      <c r="G3763" s="3" t="s">
        <v>7536</v>
      </c>
      <c r="H3763" s="3" t="s">
        <v>15227</v>
      </c>
      <c r="I3763" s="3"/>
      <c r="J3763" s="3"/>
      <c r="K3763" s="3"/>
      <c r="L3763" s="3" t="e">
        <v>#DIV/0!</v>
      </c>
      <c r="M3763" s="3"/>
      <c r="N3763" s="3"/>
      <c r="O3763" s="3"/>
      <c r="P3763" s="3" t="e">
        <v>#DIV/0!</v>
      </c>
    </row>
    <row r="3764" spans="1:16" x14ac:dyDescent="0.2">
      <c r="A3764" s="3" t="s">
        <v>15228</v>
      </c>
      <c r="B3764" s="3">
        <v>2</v>
      </c>
      <c r="C3764" s="3">
        <v>0</v>
      </c>
      <c r="D3764" s="3">
        <v>84.5</v>
      </c>
      <c r="E3764" s="3"/>
      <c r="F3764" s="3">
        <v>38593</v>
      </c>
      <c r="G3764" s="3" t="s">
        <v>7538</v>
      </c>
      <c r="H3764" s="3" t="s">
        <v>15229</v>
      </c>
      <c r="I3764" s="3"/>
      <c r="J3764" s="3"/>
      <c r="K3764" s="3"/>
      <c r="L3764" s="3" t="e">
        <v>#DIV/0!</v>
      </c>
      <c r="M3764" s="3"/>
      <c r="N3764" s="3"/>
      <c r="O3764" s="3"/>
      <c r="P3764" s="3" t="e">
        <v>#DIV/0!</v>
      </c>
    </row>
    <row r="3765" spans="1:16" x14ac:dyDescent="0.2">
      <c r="A3765" s="3" t="s">
        <v>15230</v>
      </c>
      <c r="B3765" s="3">
        <v>6</v>
      </c>
      <c r="C3765" s="3">
        <v>0</v>
      </c>
      <c r="D3765" s="3">
        <v>162.88</v>
      </c>
      <c r="E3765" s="3"/>
      <c r="F3765" s="3">
        <v>207825</v>
      </c>
      <c r="G3765" s="3" t="s">
        <v>7540</v>
      </c>
      <c r="H3765" s="3" t="s">
        <v>15231</v>
      </c>
      <c r="I3765" s="3"/>
      <c r="J3765" s="3"/>
      <c r="K3765" s="3"/>
      <c r="L3765" s="3" t="e">
        <v>#DIV/0!</v>
      </c>
      <c r="M3765" s="3"/>
      <c r="N3765" s="3"/>
      <c r="O3765" s="3"/>
      <c r="P3765" s="3" t="e">
        <v>#DIV/0!</v>
      </c>
    </row>
    <row r="3766" spans="1:16" x14ac:dyDescent="0.2">
      <c r="A3766" s="3" t="s">
        <v>15232</v>
      </c>
      <c r="B3766" s="3">
        <v>1</v>
      </c>
      <c r="C3766" s="3">
        <v>0</v>
      </c>
      <c r="D3766" s="3">
        <v>16.649999999999999</v>
      </c>
      <c r="E3766" s="3"/>
      <c r="F3766" s="3">
        <v>99417</v>
      </c>
      <c r="G3766" s="3" t="s">
        <v>7542</v>
      </c>
      <c r="H3766" s="3" t="s">
        <v>15233</v>
      </c>
      <c r="I3766" s="3"/>
      <c r="J3766" s="3"/>
      <c r="K3766" s="3"/>
      <c r="L3766" s="3" t="e">
        <v>#DIV/0!</v>
      </c>
      <c r="M3766" s="3"/>
      <c r="N3766" s="3"/>
      <c r="O3766" s="3"/>
      <c r="P3766" s="3" t="e">
        <v>#DIV/0!</v>
      </c>
    </row>
    <row r="3767" spans="1:16" x14ac:dyDescent="0.2">
      <c r="A3767" s="3" t="s">
        <v>15234</v>
      </c>
      <c r="B3767" s="3">
        <v>1</v>
      </c>
      <c r="C3767" s="3">
        <v>0</v>
      </c>
      <c r="D3767" s="3">
        <v>40.340000000000003</v>
      </c>
      <c r="E3767" s="3"/>
      <c r="F3767" s="3">
        <v>84634</v>
      </c>
      <c r="G3767" s="3" t="s">
        <v>7544</v>
      </c>
      <c r="H3767" s="3" t="s">
        <v>15235</v>
      </c>
      <c r="I3767" s="3"/>
      <c r="J3767" s="3"/>
      <c r="K3767" s="3"/>
      <c r="L3767" s="3" t="e">
        <v>#DIV/0!</v>
      </c>
      <c r="M3767" s="3"/>
      <c r="N3767" s="3"/>
      <c r="O3767" s="3"/>
      <c r="P3767" s="3" t="e">
        <v>#DIV/0!</v>
      </c>
    </row>
    <row r="3768" spans="1:16" x14ac:dyDescent="0.2">
      <c r="A3768" s="3" t="s">
        <v>15236</v>
      </c>
      <c r="B3768" s="3">
        <v>2</v>
      </c>
      <c r="C3768" s="3">
        <v>0</v>
      </c>
      <c r="D3768" s="3">
        <v>76.47</v>
      </c>
      <c r="E3768" s="3"/>
      <c r="F3768" s="3">
        <v>160814</v>
      </c>
      <c r="G3768" s="3" t="s">
        <v>7546</v>
      </c>
      <c r="H3768" s="3" t="s">
        <v>15237</v>
      </c>
      <c r="I3768" s="3"/>
      <c r="J3768" s="3"/>
      <c r="K3768" s="3"/>
      <c r="L3768" s="3" t="e">
        <v>#DIV/0!</v>
      </c>
      <c r="M3768" s="3"/>
      <c r="N3768" s="3"/>
      <c r="O3768" s="3"/>
      <c r="P3768" s="3" t="e">
        <v>#DIV/0!</v>
      </c>
    </row>
    <row r="3769" spans="1:16" x14ac:dyDescent="0.2">
      <c r="A3769" s="3" t="s">
        <v>15238</v>
      </c>
      <c r="B3769" s="3">
        <v>1</v>
      </c>
      <c r="C3769" s="3">
        <v>0</v>
      </c>
      <c r="D3769" s="3">
        <v>14.54</v>
      </c>
      <c r="E3769" s="3"/>
      <c r="F3769" s="3">
        <v>132785</v>
      </c>
      <c r="G3769" s="3" t="s">
        <v>7548</v>
      </c>
      <c r="H3769" s="3" t="s">
        <v>15239</v>
      </c>
      <c r="I3769" s="3"/>
      <c r="J3769" s="3"/>
      <c r="K3769" s="3"/>
      <c r="L3769" s="3" t="e">
        <v>#DIV/0!</v>
      </c>
      <c r="M3769" s="3"/>
      <c r="N3769" s="3"/>
      <c r="O3769" s="3"/>
      <c r="P3769" s="3" t="e">
        <v>#DIV/0!</v>
      </c>
    </row>
    <row r="3770" spans="1:16" x14ac:dyDescent="0.2">
      <c r="A3770" s="3" t="s">
        <v>15240</v>
      </c>
      <c r="B3770" s="3">
        <v>1</v>
      </c>
      <c r="C3770" s="3">
        <v>0</v>
      </c>
      <c r="D3770" s="3">
        <v>40.1</v>
      </c>
      <c r="E3770" s="3"/>
      <c r="F3770" s="3">
        <v>18850</v>
      </c>
      <c r="G3770" s="3" t="s">
        <v>7550</v>
      </c>
      <c r="H3770" s="3" t="s">
        <v>15241</v>
      </c>
      <c r="I3770" s="3"/>
      <c r="J3770" s="3"/>
      <c r="K3770" s="3"/>
      <c r="L3770" s="3" t="e">
        <v>#DIV/0!</v>
      </c>
      <c r="M3770" s="3"/>
      <c r="N3770" s="3"/>
      <c r="O3770" s="3"/>
      <c r="P3770" s="3" t="e">
        <v>#DIV/0!</v>
      </c>
    </row>
    <row r="3771" spans="1:16" x14ac:dyDescent="0.2">
      <c r="A3771" s="3" t="s">
        <v>15242</v>
      </c>
      <c r="B3771" s="3">
        <v>1</v>
      </c>
      <c r="C3771" s="3">
        <v>0</v>
      </c>
      <c r="D3771" s="3">
        <v>38.61</v>
      </c>
      <c r="E3771" s="3"/>
      <c r="F3771" s="3">
        <v>30241</v>
      </c>
      <c r="G3771" s="3" t="s">
        <v>7552</v>
      </c>
      <c r="H3771" s="3" t="s">
        <v>15243</v>
      </c>
      <c r="I3771" s="3"/>
      <c r="J3771" s="3"/>
      <c r="K3771" s="3"/>
      <c r="L3771" s="3" t="e">
        <v>#DIV/0!</v>
      </c>
      <c r="M3771" s="3"/>
      <c r="N3771" s="3"/>
      <c r="O3771" s="3"/>
      <c r="P3771" s="3" t="e">
        <v>#DIV/0!</v>
      </c>
    </row>
    <row r="3772" spans="1:16" x14ac:dyDescent="0.2">
      <c r="A3772" s="3" t="s">
        <v>15244</v>
      </c>
      <c r="B3772" s="3">
        <v>2</v>
      </c>
      <c r="C3772" s="3">
        <v>0</v>
      </c>
      <c r="D3772" s="3">
        <v>76.63</v>
      </c>
      <c r="E3772" s="3"/>
      <c r="F3772" s="3">
        <v>126541</v>
      </c>
      <c r="G3772" s="3" t="s">
        <v>7554</v>
      </c>
      <c r="H3772" s="3" t="s">
        <v>15245</v>
      </c>
      <c r="I3772" s="3"/>
      <c r="J3772" s="3"/>
      <c r="K3772" s="3"/>
      <c r="L3772" s="3" t="e">
        <v>#DIV/0!</v>
      </c>
      <c r="M3772" s="3"/>
      <c r="N3772" s="3"/>
      <c r="O3772" s="3"/>
      <c r="P3772" s="3" t="e">
        <v>#DIV/0!</v>
      </c>
    </row>
    <row r="3773" spans="1:16" x14ac:dyDescent="0.2">
      <c r="A3773" s="3" t="s">
        <v>15246</v>
      </c>
      <c r="B3773" s="3">
        <v>13</v>
      </c>
      <c r="C3773" s="3">
        <v>0</v>
      </c>
      <c r="D3773" s="3">
        <v>503.25</v>
      </c>
      <c r="E3773" s="3"/>
      <c r="F3773" s="3">
        <v>97401</v>
      </c>
      <c r="G3773" s="3" t="s">
        <v>7556</v>
      </c>
      <c r="H3773" s="3" t="s">
        <v>15247</v>
      </c>
      <c r="I3773" s="3"/>
      <c r="J3773" s="3"/>
      <c r="K3773" s="3"/>
      <c r="L3773" s="3" t="e">
        <v>#DIV/0!</v>
      </c>
      <c r="M3773" s="3"/>
      <c r="N3773" s="3"/>
      <c r="O3773" s="3"/>
      <c r="P3773" s="3" t="e">
        <v>#DIV/0!</v>
      </c>
    </row>
    <row r="3774" spans="1:16" x14ac:dyDescent="0.2">
      <c r="A3774" s="3" t="s">
        <v>15248</v>
      </c>
      <c r="B3774" s="3">
        <v>12</v>
      </c>
      <c r="C3774" s="3">
        <v>0</v>
      </c>
      <c r="D3774" s="3">
        <v>978.57</v>
      </c>
      <c r="E3774" s="3"/>
      <c r="F3774" s="3">
        <v>24401</v>
      </c>
      <c r="G3774" s="3" t="s">
        <v>7558</v>
      </c>
      <c r="H3774" s="3" t="s">
        <v>15249</v>
      </c>
      <c r="I3774" s="3"/>
      <c r="J3774" s="3"/>
      <c r="K3774" s="3"/>
      <c r="L3774" s="3" t="e">
        <v>#DIV/0!</v>
      </c>
      <c r="M3774" s="3"/>
      <c r="N3774" s="3"/>
      <c r="O3774" s="3"/>
      <c r="P3774" s="3" t="e">
        <v>#DIV/0!</v>
      </c>
    </row>
    <row r="3775" spans="1:16" x14ac:dyDescent="0.2">
      <c r="A3775" s="3" t="s">
        <v>15250</v>
      </c>
      <c r="B3775" s="3">
        <v>3</v>
      </c>
      <c r="C3775" s="3">
        <v>0</v>
      </c>
      <c r="D3775" s="3">
        <v>139.84</v>
      </c>
      <c r="E3775" s="3"/>
      <c r="F3775" s="3">
        <v>22756</v>
      </c>
      <c r="G3775" s="3" t="s">
        <v>7560</v>
      </c>
      <c r="H3775" s="3" t="s">
        <v>15251</v>
      </c>
      <c r="I3775" s="3"/>
      <c r="J3775" s="3"/>
      <c r="K3775" s="3"/>
      <c r="L3775" s="3" t="e">
        <v>#DIV/0!</v>
      </c>
      <c r="M3775" s="3"/>
      <c r="N3775" s="3"/>
      <c r="O3775" s="3"/>
      <c r="P3775" s="3" t="e">
        <v>#DIV/0!</v>
      </c>
    </row>
    <row r="3776" spans="1:16" x14ac:dyDescent="0.2">
      <c r="A3776" s="3" t="s">
        <v>15252</v>
      </c>
      <c r="B3776" s="3">
        <v>2</v>
      </c>
      <c r="C3776" s="3">
        <v>0</v>
      </c>
      <c r="D3776" s="3">
        <v>82.64</v>
      </c>
      <c r="E3776" s="3"/>
      <c r="F3776" s="3">
        <v>72871</v>
      </c>
      <c r="G3776" s="3" t="s">
        <v>7562</v>
      </c>
      <c r="H3776" s="3" t="s">
        <v>15253</v>
      </c>
      <c r="I3776" s="3"/>
      <c r="J3776" s="3"/>
      <c r="K3776" s="3"/>
      <c r="L3776" s="3" t="e">
        <v>#DIV/0!</v>
      </c>
      <c r="M3776" s="3"/>
      <c r="N3776" s="3"/>
      <c r="O3776" s="3"/>
      <c r="P3776" s="3" t="e">
        <v>#DIV/0!</v>
      </c>
    </row>
    <row r="3777" spans="1:16" x14ac:dyDescent="0.2">
      <c r="A3777" s="3" t="s">
        <v>15254</v>
      </c>
      <c r="B3777" s="3">
        <v>6</v>
      </c>
      <c r="C3777" s="3">
        <v>0</v>
      </c>
      <c r="D3777" s="3">
        <v>688.7</v>
      </c>
      <c r="E3777" s="3"/>
      <c r="F3777" s="3">
        <v>20731</v>
      </c>
      <c r="G3777" s="3" t="s">
        <v>7564</v>
      </c>
      <c r="H3777" s="3" t="s">
        <v>15255</v>
      </c>
      <c r="I3777" s="3"/>
      <c r="J3777" s="3"/>
      <c r="K3777" s="3"/>
      <c r="L3777" s="3" t="e">
        <v>#DIV/0!</v>
      </c>
      <c r="M3777" s="3"/>
      <c r="N3777" s="3"/>
      <c r="O3777" s="3"/>
      <c r="P3777" s="3" t="e">
        <v>#DIV/0!</v>
      </c>
    </row>
    <row r="3778" spans="1:16" x14ac:dyDescent="0.2">
      <c r="A3778" s="3" t="s">
        <v>15256</v>
      </c>
      <c r="B3778" s="3">
        <v>9</v>
      </c>
      <c r="C3778" s="3">
        <v>0</v>
      </c>
      <c r="D3778" s="3">
        <v>710.85</v>
      </c>
      <c r="E3778" s="3"/>
      <c r="F3778" s="3">
        <v>21186</v>
      </c>
      <c r="G3778" s="3" t="s">
        <v>7566</v>
      </c>
      <c r="H3778" s="3" t="s">
        <v>15257</v>
      </c>
      <c r="I3778" s="3"/>
      <c r="J3778" s="3"/>
      <c r="K3778" s="3"/>
      <c r="L3778" s="3" t="e">
        <v>#DIV/0!</v>
      </c>
      <c r="M3778" s="3"/>
      <c r="N3778" s="3"/>
      <c r="O3778" s="3"/>
      <c r="P3778" s="3" t="e">
        <v>#DIV/0!</v>
      </c>
    </row>
    <row r="3779" spans="1:16" x14ac:dyDescent="0.2">
      <c r="A3779" s="3" t="s">
        <v>15258</v>
      </c>
      <c r="B3779" s="3">
        <v>1</v>
      </c>
      <c r="C3779" s="3">
        <v>0</v>
      </c>
      <c r="D3779" s="3">
        <v>24.7</v>
      </c>
      <c r="E3779" s="3"/>
      <c r="F3779" s="3">
        <v>97018</v>
      </c>
      <c r="G3779" s="3" t="s">
        <v>7568</v>
      </c>
      <c r="H3779" s="3" t="s">
        <v>15259</v>
      </c>
      <c r="I3779" s="3"/>
      <c r="J3779" s="3"/>
      <c r="K3779" s="3"/>
      <c r="L3779" s="3" t="e">
        <v>#DIV/0!</v>
      </c>
      <c r="M3779" s="3"/>
      <c r="N3779" s="3"/>
      <c r="O3779" s="3"/>
      <c r="P3779" s="3" t="e">
        <v>#DIV/0!</v>
      </c>
    </row>
    <row r="3780" spans="1:16" x14ac:dyDescent="0.2">
      <c r="A3780" s="3" t="s">
        <v>15260</v>
      </c>
      <c r="B3780" s="3">
        <v>2</v>
      </c>
      <c r="C3780" s="3">
        <v>0</v>
      </c>
      <c r="D3780" s="3">
        <v>56.53</v>
      </c>
      <c r="E3780" s="3"/>
      <c r="F3780" s="3">
        <v>105658</v>
      </c>
      <c r="G3780" s="3" t="s">
        <v>7570</v>
      </c>
      <c r="H3780" s="3" t="s">
        <v>15261</v>
      </c>
      <c r="I3780" s="3"/>
      <c r="J3780" s="3"/>
      <c r="K3780" s="3"/>
      <c r="L3780" s="3" t="e">
        <v>#DIV/0!</v>
      </c>
      <c r="M3780" s="3"/>
      <c r="N3780" s="3"/>
      <c r="O3780" s="3"/>
      <c r="P3780" s="3" t="e">
        <v>#DIV/0!</v>
      </c>
    </row>
    <row r="3781" spans="1:16" x14ac:dyDescent="0.2">
      <c r="A3781" s="3" t="s">
        <v>15262</v>
      </c>
      <c r="B3781" s="3">
        <v>1</v>
      </c>
      <c r="C3781" s="3">
        <v>0</v>
      </c>
      <c r="D3781" s="3">
        <v>19.98</v>
      </c>
      <c r="E3781" s="3"/>
      <c r="F3781" s="3">
        <v>68994</v>
      </c>
      <c r="G3781" s="3" t="s">
        <v>7572</v>
      </c>
      <c r="H3781" s="3" t="s">
        <v>15263</v>
      </c>
      <c r="I3781" s="3"/>
      <c r="J3781" s="3"/>
      <c r="K3781" s="3"/>
      <c r="L3781" s="3" t="e">
        <v>#DIV/0!</v>
      </c>
      <c r="M3781" s="3"/>
      <c r="N3781" s="3"/>
      <c r="O3781" s="3"/>
      <c r="P3781" s="3" t="e">
        <v>#DIV/0!</v>
      </c>
    </row>
    <row r="3782" spans="1:16" x14ac:dyDescent="0.2">
      <c r="A3782" s="3" t="s">
        <v>15264</v>
      </c>
      <c r="B3782" s="3">
        <v>1</v>
      </c>
      <c r="C3782" s="3">
        <v>0</v>
      </c>
      <c r="D3782" s="3">
        <v>37.83</v>
      </c>
      <c r="E3782" s="3"/>
      <c r="F3782" s="3">
        <v>77897</v>
      </c>
      <c r="G3782" s="3" t="s">
        <v>7574</v>
      </c>
      <c r="H3782" s="3" t="s">
        <v>15265</v>
      </c>
      <c r="I3782" s="3"/>
      <c r="J3782" s="3"/>
      <c r="K3782" s="3"/>
      <c r="L3782" s="3" t="e">
        <v>#DIV/0!</v>
      </c>
      <c r="M3782" s="3"/>
      <c r="N3782" s="3"/>
      <c r="O3782" s="3"/>
      <c r="P3782" s="3" t="e">
        <v>#DIV/0!</v>
      </c>
    </row>
    <row r="3783" spans="1:16" x14ac:dyDescent="0.2">
      <c r="A3783" s="3" t="s">
        <v>15266</v>
      </c>
      <c r="B3783" s="3">
        <v>3</v>
      </c>
      <c r="C3783" s="3">
        <v>0</v>
      </c>
      <c r="D3783" s="3">
        <v>81.069999999999993</v>
      </c>
      <c r="E3783" s="3"/>
      <c r="F3783" s="3">
        <v>172004</v>
      </c>
      <c r="G3783" s="3" t="s">
        <v>7576</v>
      </c>
      <c r="H3783" s="3" t="s">
        <v>15267</v>
      </c>
      <c r="I3783" s="3"/>
      <c r="J3783" s="3"/>
      <c r="K3783" s="3"/>
      <c r="L3783" s="3" t="e">
        <v>#DIV/0!</v>
      </c>
      <c r="M3783" s="3"/>
      <c r="N3783" s="3"/>
      <c r="O3783" s="3"/>
      <c r="P3783" s="3" t="e">
        <v>#DIV/0!</v>
      </c>
    </row>
    <row r="3784" spans="1:16" x14ac:dyDescent="0.2">
      <c r="A3784" s="3" t="s">
        <v>15268</v>
      </c>
      <c r="B3784" s="3">
        <v>2</v>
      </c>
      <c r="C3784" s="3">
        <v>0</v>
      </c>
      <c r="D3784" s="3">
        <v>60.3</v>
      </c>
      <c r="E3784" s="3"/>
      <c r="F3784" s="3">
        <v>108777</v>
      </c>
      <c r="G3784" s="3" t="s">
        <v>7578</v>
      </c>
      <c r="H3784" s="3" t="s">
        <v>15269</v>
      </c>
      <c r="I3784" s="3"/>
      <c r="J3784" s="3"/>
      <c r="K3784" s="3"/>
      <c r="L3784" s="3" t="e">
        <v>#DIV/0!</v>
      </c>
      <c r="M3784" s="3"/>
      <c r="N3784" s="3"/>
      <c r="O3784" s="3"/>
      <c r="P3784" s="3" t="e">
        <v>#DIV/0!</v>
      </c>
    </row>
    <row r="3785" spans="1:16" x14ac:dyDescent="0.2">
      <c r="A3785" s="3" t="s">
        <v>15270</v>
      </c>
      <c r="B3785" s="3">
        <v>3</v>
      </c>
      <c r="C3785" s="3">
        <v>0</v>
      </c>
      <c r="D3785" s="3">
        <v>102.31</v>
      </c>
      <c r="E3785" s="3"/>
      <c r="F3785" s="3">
        <v>139714</v>
      </c>
      <c r="G3785" s="3" t="s">
        <v>7580</v>
      </c>
      <c r="H3785" s="3" t="s">
        <v>15271</v>
      </c>
      <c r="I3785" s="3"/>
      <c r="J3785" s="3"/>
      <c r="K3785" s="3"/>
      <c r="L3785" s="3" t="e">
        <v>#DIV/0!</v>
      </c>
      <c r="M3785" s="3"/>
      <c r="N3785" s="3"/>
      <c r="O3785" s="3"/>
      <c r="P3785" s="3" t="e">
        <v>#DIV/0!</v>
      </c>
    </row>
    <row r="3786" spans="1:16" x14ac:dyDescent="0.2">
      <c r="A3786" s="3" t="s">
        <v>15272</v>
      </c>
      <c r="B3786" s="3">
        <v>9</v>
      </c>
      <c r="C3786" s="3">
        <v>0</v>
      </c>
      <c r="D3786" s="3">
        <v>536.86</v>
      </c>
      <c r="E3786" s="3"/>
      <c r="F3786" s="3">
        <v>21992</v>
      </c>
      <c r="G3786" s="3" t="s">
        <v>7582</v>
      </c>
      <c r="H3786" s="3" t="s">
        <v>15273</v>
      </c>
      <c r="I3786" s="3"/>
      <c r="J3786" s="3"/>
      <c r="K3786" s="3"/>
      <c r="L3786" s="3" t="e">
        <v>#DIV/0!</v>
      </c>
      <c r="M3786" s="3"/>
      <c r="N3786" s="3"/>
      <c r="O3786" s="3"/>
      <c r="P3786" s="3" t="e">
        <v>#DIV/0!</v>
      </c>
    </row>
    <row r="3787" spans="1:16" x14ac:dyDescent="0.2">
      <c r="A3787" s="3" t="s">
        <v>15274</v>
      </c>
      <c r="B3787" s="3">
        <v>1</v>
      </c>
      <c r="C3787" s="3">
        <v>0</v>
      </c>
      <c r="D3787" s="3">
        <v>29.29</v>
      </c>
      <c r="E3787" s="3"/>
      <c r="F3787" s="3">
        <v>24286</v>
      </c>
      <c r="G3787" s="3" t="s">
        <v>7584</v>
      </c>
      <c r="H3787" s="3" t="s">
        <v>15275</v>
      </c>
      <c r="I3787" s="3"/>
      <c r="J3787" s="3"/>
      <c r="K3787" s="3"/>
      <c r="L3787" s="3" t="e">
        <v>#DIV/0!</v>
      </c>
      <c r="M3787" s="3"/>
      <c r="N3787" s="3"/>
      <c r="O3787" s="3"/>
      <c r="P3787" s="3" t="e">
        <v>#DIV/0!</v>
      </c>
    </row>
    <row r="3788" spans="1:16" x14ac:dyDescent="0.2">
      <c r="A3788" s="3" t="s">
        <v>15276</v>
      </c>
      <c r="B3788" s="3">
        <v>1</v>
      </c>
      <c r="C3788" s="3">
        <v>0</v>
      </c>
      <c r="D3788" s="3">
        <v>39.5</v>
      </c>
      <c r="E3788" s="3"/>
      <c r="F3788" s="3">
        <v>26296</v>
      </c>
      <c r="G3788" s="3" t="s">
        <v>7586</v>
      </c>
      <c r="H3788" s="3" t="s">
        <v>15277</v>
      </c>
      <c r="I3788" s="3"/>
      <c r="J3788" s="3"/>
      <c r="K3788" s="3"/>
      <c r="L3788" s="3" t="e">
        <v>#DIV/0!</v>
      </c>
      <c r="M3788" s="3"/>
      <c r="N3788" s="3"/>
      <c r="O3788" s="3"/>
      <c r="P3788" s="3" t="e">
        <v>#DIV/0!</v>
      </c>
    </row>
    <row r="3789" spans="1:16" x14ac:dyDescent="0.2">
      <c r="A3789" s="3" t="s">
        <v>15278</v>
      </c>
      <c r="B3789" s="3">
        <v>1</v>
      </c>
      <c r="C3789" s="3">
        <v>0</v>
      </c>
      <c r="D3789" s="3">
        <v>17.88</v>
      </c>
      <c r="E3789" s="3"/>
      <c r="F3789" s="3">
        <v>127632</v>
      </c>
      <c r="G3789" s="3" t="s">
        <v>7588</v>
      </c>
      <c r="H3789" s="3" t="s">
        <v>15279</v>
      </c>
      <c r="I3789" s="3"/>
      <c r="J3789" s="3"/>
      <c r="K3789" s="3"/>
      <c r="L3789" s="3" t="e">
        <v>#DIV/0!</v>
      </c>
      <c r="M3789" s="3"/>
      <c r="N3789" s="3"/>
      <c r="O3789" s="3"/>
      <c r="P3789" s="3" t="e">
        <v>#DIV/0!</v>
      </c>
    </row>
    <row r="3790" spans="1:16" x14ac:dyDescent="0.2">
      <c r="A3790" s="3" t="s">
        <v>15280</v>
      </c>
      <c r="B3790" s="3">
        <v>1</v>
      </c>
      <c r="C3790" s="3">
        <v>0</v>
      </c>
      <c r="D3790" s="3">
        <v>46.12</v>
      </c>
      <c r="E3790" s="3"/>
      <c r="F3790" s="3">
        <v>35629</v>
      </c>
      <c r="G3790" s="3" t="s">
        <v>7590</v>
      </c>
      <c r="H3790" s="3" t="s">
        <v>15281</v>
      </c>
      <c r="I3790" s="3"/>
      <c r="J3790" s="3"/>
      <c r="K3790" s="3"/>
      <c r="L3790" s="3" t="e">
        <v>#DIV/0!</v>
      </c>
      <c r="M3790" s="3"/>
      <c r="N3790" s="3"/>
      <c r="O3790" s="3"/>
      <c r="P3790" s="3" t="e">
        <v>#DIV/0!</v>
      </c>
    </row>
    <row r="3791" spans="1:16" x14ac:dyDescent="0.2">
      <c r="A3791" s="3" t="s">
        <v>15282</v>
      </c>
      <c r="B3791" s="3">
        <v>1</v>
      </c>
      <c r="C3791" s="3">
        <v>0</v>
      </c>
      <c r="D3791" s="3">
        <v>39.85</v>
      </c>
      <c r="E3791" s="3"/>
      <c r="F3791" s="3">
        <v>54743</v>
      </c>
      <c r="G3791" s="3" t="s">
        <v>7592</v>
      </c>
      <c r="H3791" s="3" t="s">
        <v>15283</v>
      </c>
      <c r="I3791" s="3"/>
      <c r="J3791" s="3"/>
      <c r="K3791" s="3"/>
      <c r="L3791" s="3" t="e">
        <v>#DIV/0!</v>
      </c>
      <c r="M3791" s="3"/>
      <c r="N3791" s="3"/>
      <c r="O3791" s="3"/>
      <c r="P3791" s="3" t="e">
        <v>#DIV/0!</v>
      </c>
    </row>
    <row r="3792" spans="1:16" x14ac:dyDescent="0.2">
      <c r="A3792" s="3" t="s">
        <v>15284</v>
      </c>
      <c r="B3792" s="3">
        <v>1</v>
      </c>
      <c r="C3792" s="3">
        <v>0</v>
      </c>
      <c r="D3792" s="3">
        <v>33.630000000000003</v>
      </c>
      <c r="E3792" s="3"/>
      <c r="F3792" s="3">
        <v>80748</v>
      </c>
      <c r="G3792" s="3" t="s">
        <v>7594</v>
      </c>
      <c r="H3792" s="3" t="s">
        <v>15285</v>
      </c>
      <c r="I3792" s="3"/>
      <c r="J3792" s="3"/>
      <c r="K3792" s="3"/>
      <c r="L3792" s="3" t="e">
        <v>#DIV/0!</v>
      </c>
      <c r="M3792" s="3"/>
      <c r="N3792" s="3"/>
      <c r="O3792" s="3"/>
      <c r="P3792" s="3" t="e">
        <v>#DIV/0!</v>
      </c>
    </row>
    <row r="3793" spans="1:16" x14ac:dyDescent="0.2">
      <c r="A3793" s="3" t="s">
        <v>15286</v>
      </c>
      <c r="B3793" s="3">
        <v>1</v>
      </c>
      <c r="C3793" s="3">
        <v>0</v>
      </c>
      <c r="D3793" s="3">
        <v>16.190000000000001</v>
      </c>
      <c r="E3793" s="3"/>
      <c r="F3793" s="3">
        <v>138377</v>
      </c>
      <c r="G3793" s="3" t="s">
        <v>7596</v>
      </c>
      <c r="H3793" s="3" t="s">
        <v>15287</v>
      </c>
      <c r="I3793" s="3"/>
      <c r="J3793" s="3"/>
      <c r="K3793" s="3"/>
      <c r="L3793" s="3" t="e">
        <v>#DIV/0!</v>
      </c>
      <c r="M3793" s="3"/>
      <c r="N3793" s="3"/>
      <c r="O3793" s="3"/>
      <c r="P3793" s="3" t="e">
        <v>#DIV/0!</v>
      </c>
    </row>
    <row r="3794" spans="1:16" x14ac:dyDescent="0.2">
      <c r="A3794" s="3" t="s">
        <v>15288</v>
      </c>
      <c r="B3794" s="3">
        <v>3</v>
      </c>
      <c r="C3794" s="3">
        <v>0</v>
      </c>
      <c r="D3794" s="3">
        <v>87.93</v>
      </c>
      <c r="E3794" s="3"/>
      <c r="F3794" s="3">
        <v>248330</v>
      </c>
      <c r="G3794" s="3" t="s">
        <v>7598</v>
      </c>
      <c r="H3794" s="3" t="s">
        <v>15289</v>
      </c>
      <c r="I3794" s="3"/>
      <c r="J3794" s="3"/>
      <c r="K3794" s="3"/>
      <c r="L3794" s="3" t="e">
        <v>#DIV/0!</v>
      </c>
      <c r="M3794" s="3"/>
      <c r="N3794" s="3"/>
      <c r="O3794" s="3"/>
      <c r="P3794" s="3" t="e">
        <v>#DIV/0!</v>
      </c>
    </row>
    <row r="3795" spans="1:16" x14ac:dyDescent="0.2">
      <c r="A3795" s="3" t="s">
        <v>15290</v>
      </c>
      <c r="B3795" s="3">
        <v>5</v>
      </c>
      <c r="C3795" s="3">
        <v>0</v>
      </c>
      <c r="D3795" s="3">
        <v>148.34</v>
      </c>
      <c r="E3795" s="3"/>
      <c r="F3795" s="3">
        <v>550975</v>
      </c>
      <c r="G3795" s="3" t="s">
        <v>7600</v>
      </c>
      <c r="H3795" s="3" t="s">
        <v>15291</v>
      </c>
      <c r="I3795" s="3"/>
      <c r="J3795" s="3"/>
      <c r="K3795" s="3"/>
      <c r="L3795" s="3" t="e">
        <v>#DIV/0!</v>
      </c>
      <c r="M3795" s="3"/>
      <c r="N3795" s="3"/>
      <c r="O3795" s="3"/>
      <c r="P3795" s="3" t="e">
        <v>#DIV/0!</v>
      </c>
    </row>
    <row r="3796" spans="1:16" x14ac:dyDescent="0.2">
      <c r="A3796" s="3" t="s">
        <v>15292</v>
      </c>
      <c r="B3796" s="3">
        <v>2</v>
      </c>
      <c r="C3796" s="3">
        <v>0</v>
      </c>
      <c r="D3796" s="3">
        <v>61.69</v>
      </c>
      <c r="E3796" s="3"/>
      <c r="F3796" s="3">
        <v>120278</v>
      </c>
      <c r="G3796" s="3" t="s">
        <v>7602</v>
      </c>
      <c r="H3796" s="3" t="s">
        <v>15293</v>
      </c>
      <c r="I3796" s="3"/>
      <c r="J3796" s="3"/>
      <c r="K3796" s="3"/>
      <c r="L3796" s="3" t="e">
        <v>#DIV/0!</v>
      </c>
      <c r="M3796" s="3"/>
      <c r="N3796" s="3"/>
      <c r="O3796" s="3"/>
      <c r="P3796" s="3" t="e">
        <v>#DIV/0!</v>
      </c>
    </row>
    <row r="3797" spans="1:16" x14ac:dyDescent="0.2">
      <c r="A3797" s="3" t="s">
        <v>15294</v>
      </c>
      <c r="B3797" s="3">
        <v>8</v>
      </c>
      <c r="C3797" s="3">
        <v>0</v>
      </c>
      <c r="D3797" s="3">
        <v>359.94</v>
      </c>
      <c r="E3797" s="3"/>
      <c r="F3797" s="3">
        <v>120546</v>
      </c>
      <c r="G3797" s="3" t="s">
        <v>7604</v>
      </c>
      <c r="H3797" s="3" t="s">
        <v>15295</v>
      </c>
      <c r="I3797" s="3"/>
      <c r="J3797" s="3"/>
      <c r="K3797" s="3"/>
      <c r="L3797" s="3" t="e">
        <v>#DIV/0!</v>
      </c>
      <c r="M3797" s="3"/>
      <c r="N3797" s="3"/>
      <c r="O3797" s="3"/>
      <c r="P3797" s="3" t="e">
        <v>#DIV/0!</v>
      </c>
    </row>
    <row r="3798" spans="1:16" x14ac:dyDescent="0.2">
      <c r="A3798" s="3" t="s">
        <v>15296</v>
      </c>
      <c r="B3798" s="3">
        <v>1</v>
      </c>
      <c r="C3798" s="3">
        <v>0</v>
      </c>
      <c r="D3798" s="3">
        <v>16.12</v>
      </c>
      <c r="E3798" s="3"/>
      <c r="F3798" s="3">
        <v>44297</v>
      </c>
      <c r="G3798" s="3" t="s">
        <v>7606</v>
      </c>
      <c r="H3798" s="3" t="s">
        <v>15297</v>
      </c>
      <c r="I3798" s="3"/>
      <c r="J3798" s="3"/>
      <c r="K3798" s="3"/>
      <c r="L3798" s="3" t="e">
        <v>#DIV/0!</v>
      </c>
      <c r="M3798" s="3"/>
      <c r="N3798" s="3"/>
      <c r="O3798" s="3"/>
      <c r="P3798" s="3" t="e">
        <v>#DIV/0!</v>
      </c>
    </row>
    <row r="3799" spans="1:16" x14ac:dyDescent="0.2">
      <c r="A3799" s="3" t="s">
        <v>15298</v>
      </c>
      <c r="B3799" s="3">
        <v>1</v>
      </c>
      <c r="C3799" s="3">
        <v>0</v>
      </c>
      <c r="D3799" s="3">
        <v>28.47</v>
      </c>
      <c r="E3799" s="3"/>
      <c r="F3799" s="3">
        <v>55412</v>
      </c>
      <c r="G3799" s="3" t="s">
        <v>7608</v>
      </c>
      <c r="H3799" s="3" t="s">
        <v>15299</v>
      </c>
      <c r="I3799" s="3"/>
      <c r="J3799" s="3"/>
      <c r="K3799" s="3"/>
      <c r="L3799" s="3" t="e">
        <v>#DIV/0!</v>
      </c>
      <c r="M3799" s="3"/>
      <c r="N3799" s="3"/>
      <c r="O3799" s="3"/>
      <c r="P3799" s="3" t="e">
        <v>#DIV/0!</v>
      </c>
    </row>
    <row r="3800" spans="1:16" x14ac:dyDescent="0.2">
      <c r="A3800" s="3" t="s">
        <v>15300</v>
      </c>
      <c r="B3800" s="3">
        <v>2</v>
      </c>
      <c r="C3800" s="3">
        <v>0</v>
      </c>
      <c r="D3800" s="3">
        <v>66.11</v>
      </c>
      <c r="E3800" s="3"/>
      <c r="F3800" s="3">
        <v>69210</v>
      </c>
      <c r="G3800" s="3" t="s">
        <v>7610</v>
      </c>
      <c r="H3800" s="3" t="s">
        <v>15301</v>
      </c>
      <c r="I3800" s="3"/>
      <c r="J3800" s="3"/>
      <c r="K3800" s="3"/>
      <c r="L3800" s="3" t="e">
        <v>#DIV/0!</v>
      </c>
      <c r="M3800" s="3"/>
      <c r="N3800" s="3"/>
      <c r="O3800" s="3"/>
      <c r="P3800" s="3" t="e">
        <v>#DIV/0!</v>
      </c>
    </row>
    <row r="3801" spans="1:16" x14ac:dyDescent="0.2">
      <c r="A3801" s="3" t="s">
        <v>15302</v>
      </c>
      <c r="B3801" s="3">
        <v>5</v>
      </c>
      <c r="C3801" s="3">
        <v>0</v>
      </c>
      <c r="D3801" s="3">
        <v>254.76</v>
      </c>
      <c r="E3801" s="3"/>
      <c r="F3801" s="3">
        <v>86382</v>
      </c>
      <c r="G3801" s="3" t="s">
        <v>7612</v>
      </c>
      <c r="H3801" s="3" t="s">
        <v>15303</v>
      </c>
      <c r="I3801" s="3"/>
      <c r="J3801" s="3"/>
      <c r="K3801" s="3"/>
      <c r="L3801" s="3" t="e">
        <v>#DIV/0!</v>
      </c>
      <c r="M3801" s="3"/>
      <c r="N3801" s="3"/>
      <c r="O3801" s="3"/>
      <c r="P3801" s="3" t="e">
        <v>#DIV/0!</v>
      </c>
    </row>
    <row r="3802" spans="1:16" x14ac:dyDescent="0.2">
      <c r="A3802" s="3" t="s">
        <v>15304</v>
      </c>
      <c r="B3802" s="3">
        <v>7</v>
      </c>
      <c r="C3802" s="3">
        <v>0</v>
      </c>
      <c r="D3802" s="3">
        <v>499.75</v>
      </c>
      <c r="E3802" s="3"/>
      <c r="F3802" s="3">
        <v>225666</v>
      </c>
      <c r="G3802" s="3" t="s">
        <v>7614</v>
      </c>
      <c r="H3802" s="3" t="s">
        <v>15305</v>
      </c>
      <c r="I3802" s="3"/>
      <c r="J3802" s="3"/>
      <c r="K3802" s="3"/>
      <c r="L3802" s="3" t="e">
        <v>#DIV/0!</v>
      </c>
      <c r="M3802" s="3"/>
      <c r="N3802" s="3"/>
      <c r="O3802" s="3"/>
      <c r="P3802" s="3" t="e">
        <v>#DIV/0!</v>
      </c>
    </row>
    <row r="3803" spans="1:16" x14ac:dyDescent="0.2">
      <c r="A3803" s="3" t="s">
        <v>15306</v>
      </c>
      <c r="B3803" s="3">
        <v>1</v>
      </c>
      <c r="C3803" s="3">
        <v>0</v>
      </c>
      <c r="D3803" s="3">
        <v>17.36</v>
      </c>
      <c r="E3803" s="3"/>
      <c r="F3803" s="3">
        <v>128599</v>
      </c>
      <c r="G3803" s="3" t="s">
        <v>7616</v>
      </c>
      <c r="H3803" s="3" t="s">
        <v>15307</v>
      </c>
      <c r="I3803" s="3"/>
      <c r="J3803" s="3"/>
      <c r="K3803" s="3"/>
      <c r="L3803" s="3" t="e">
        <v>#DIV/0!</v>
      </c>
      <c r="M3803" s="3"/>
      <c r="N3803" s="3"/>
      <c r="O3803" s="3"/>
      <c r="P3803" s="3" t="e">
        <v>#DIV/0!</v>
      </c>
    </row>
    <row r="3804" spans="1:16" x14ac:dyDescent="0.2">
      <c r="A3804" s="5">
        <v>45914</v>
      </c>
      <c r="B3804" s="3">
        <v>5</v>
      </c>
      <c r="C3804" s="3">
        <v>0</v>
      </c>
      <c r="D3804" s="3">
        <v>196.57</v>
      </c>
      <c r="E3804" s="3"/>
      <c r="F3804" s="3">
        <v>49779</v>
      </c>
      <c r="G3804" s="3" t="s">
        <v>7618</v>
      </c>
      <c r="H3804" s="3" t="s">
        <v>15308</v>
      </c>
      <c r="I3804" s="3"/>
      <c r="J3804" s="3"/>
      <c r="K3804" s="3"/>
      <c r="L3804" s="3" t="e">
        <v>#DIV/0!</v>
      </c>
      <c r="M3804" s="3"/>
      <c r="N3804" s="3"/>
      <c r="O3804" s="3"/>
      <c r="P3804" s="3" t="e">
        <v>#DIV/0!</v>
      </c>
    </row>
    <row r="3805" spans="1:16" x14ac:dyDescent="0.2">
      <c r="A3805" s="3" t="s">
        <v>15309</v>
      </c>
      <c r="B3805" s="3">
        <v>1</v>
      </c>
      <c r="C3805" s="3">
        <v>0</v>
      </c>
      <c r="D3805" s="3">
        <v>14.37</v>
      </c>
      <c r="E3805" s="3"/>
      <c r="F3805" s="3">
        <v>130196</v>
      </c>
      <c r="G3805" s="3" t="s">
        <v>7620</v>
      </c>
      <c r="H3805" s="3" t="s">
        <v>15310</v>
      </c>
      <c r="I3805" s="3"/>
      <c r="J3805" s="3"/>
      <c r="K3805" s="3"/>
      <c r="L3805" s="3" t="e">
        <v>#DIV/0!</v>
      </c>
      <c r="M3805" s="3"/>
      <c r="N3805" s="3"/>
      <c r="O3805" s="3"/>
      <c r="P3805" s="3" t="e">
        <v>#DIV/0!</v>
      </c>
    </row>
    <row r="3806" spans="1:16" x14ac:dyDescent="0.2">
      <c r="A3806" s="3" t="s">
        <v>15311</v>
      </c>
      <c r="B3806" s="3">
        <v>1</v>
      </c>
      <c r="C3806" s="3">
        <v>0</v>
      </c>
      <c r="D3806" s="3">
        <v>63.98</v>
      </c>
      <c r="E3806" s="3"/>
      <c r="F3806" s="3">
        <v>80238</v>
      </c>
      <c r="G3806" s="3" t="s">
        <v>7622</v>
      </c>
      <c r="H3806" s="3" t="s">
        <v>15312</v>
      </c>
      <c r="I3806" s="3"/>
      <c r="J3806" s="3"/>
      <c r="K3806" s="3"/>
      <c r="L3806" s="3" t="e">
        <v>#DIV/0!</v>
      </c>
      <c r="M3806" s="3"/>
      <c r="N3806" s="3"/>
      <c r="O3806" s="3"/>
      <c r="P3806" s="3" t="e">
        <v>#DIV/0!</v>
      </c>
    </row>
    <row r="3807" spans="1:16" x14ac:dyDescent="0.2">
      <c r="A3807" s="3" t="s">
        <v>15313</v>
      </c>
      <c r="B3807" s="3">
        <v>1</v>
      </c>
      <c r="C3807" s="3">
        <v>0</v>
      </c>
      <c r="D3807" s="3">
        <v>23.25</v>
      </c>
      <c r="E3807" s="3"/>
      <c r="F3807" s="3">
        <v>120926</v>
      </c>
      <c r="G3807" s="3" t="s">
        <v>7624</v>
      </c>
      <c r="H3807" s="3" t="s">
        <v>15314</v>
      </c>
      <c r="I3807" s="3"/>
      <c r="J3807" s="3"/>
      <c r="K3807" s="3"/>
      <c r="L3807" s="3" t="e">
        <v>#DIV/0!</v>
      </c>
      <c r="M3807" s="3"/>
      <c r="N3807" s="3"/>
      <c r="O3807" s="3"/>
      <c r="P3807" s="3" t="e">
        <v>#DIV/0!</v>
      </c>
    </row>
    <row r="3808" spans="1:16" x14ac:dyDescent="0.2">
      <c r="A3808" s="3" t="s">
        <v>15315</v>
      </c>
      <c r="B3808" s="3">
        <v>1</v>
      </c>
      <c r="C3808" s="3">
        <v>0</v>
      </c>
      <c r="D3808" s="3">
        <v>22.18</v>
      </c>
      <c r="E3808" s="3"/>
      <c r="F3808" s="3">
        <v>146803</v>
      </c>
      <c r="G3808" s="3" t="s">
        <v>7626</v>
      </c>
      <c r="H3808" s="3" t="s">
        <v>15316</v>
      </c>
      <c r="I3808" s="3"/>
      <c r="J3808" s="3"/>
      <c r="K3808" s="3"/>
      <c r="L3808" s="3" t="e">
        <v>#DIV/0!</v>
      </c>
      <c r="M3808" s="3"/>
      <c r="N3808" s="3"/>
      <c r="O3808" s="3"/>
      <c r="P3808" s="3" t="e">
        <v>#DIV/0!</v>
      </c>
    </row>
    <row r="3809" spans="1:16" x14ac:dyDescent="0.2">
      <c r="A3809" s="3" t="s">
        <v>15317</v>
      </c>
      <c r="B3809" s="3">
        <v>2</v>
      </c>
      <c r="C3809" s="3">
        <v>0</v>
      </c>
      <c r="D3809" s="3">
        <v>50.28</v>
      </c>
      <c r="E3809" s="3"/>
      <c r="F3809" s="3">
        <v>83303</v>
      </c>
      <c r="G3809" s="3" t="s">
        <v>7628</v>
      </c>
      <c r="H3809" s="3" t="s">
        <v>15318</v>
      </c>
      <c r="I3809" s="3"/>
      <c r="J3809" s="3"/>
      <c r="K3809" s="3"/>
      <c r="L3809" s="3" t="e">
        <v>#DIV/0!</v>
      </c>
      <c r="M3809" s="3"/>
      <c r="N3809" s="3"/>
      <c r="O3809" s="3"/>
      <c r="P3809" s="3" t="e">
        <v>#DIV/0!</v>
      </c>
    </row>
    <row r="3810" spans="1:16" x14ac:dyDescent="0.2">
      <c r="A3810" s="3" t="s">
        <v>15319</v>
      </c>
      <c r="B3810" s="3">
        <v>1</v>
      </c>
      <c r="C3810" s="3">
        <v>0</v>
      </c>
      <c r="D3810" s="3">
        <v>24.98</v>
      </c>
      <c r="E3810" s="3"/>
      <c r="F3810" s="3">
        <v>265483</v>
      </c>
      <c r="G3810" s="3" t="s">
        <v>7630</v>
      </c>
      <c r="H3810" s="3" t="s">
        <v>15320</v>
      </c>
      <c r="I3810" s="3"/>
      <c r="J3810" s="3"/>
      <c r="K3810" s="3"/>
      <c r="L3810" s="3" t="e">
        <v>#DIV/0!</v>
      </c>
      <c r="M3810" s="3"/>
      <c r="N3810" s="3"/>
      <c r="O3810" s="3"/>
      <c r="P3810" s="3" t="e">
        <v>#DIV/0!</v>
      </c>
    </row>
    <row r="3811" spans="1:16" x14ac:dyDescent="0.2">
      <c r="A3811" s="3" t="s">
        <v>15321</v>
      </c>
      <c r="B3811" s="3">
        <v>5</v>
      </c>
      <c r="C3811" s="3">
        <v>0</v>
      </c>
      <c r="D3811" s="3">
        <v>304.43</v>
      </c>
      <c r="E3811" s="3"/>
      <c r="F3811" s="3">
        <v>121354</v>
      </c>
      <c r="G3811" s="3" t="s">
        <v>7632</v>
      </c>
      <c r="H3811" s="3" t="s">
        <v>15322</v>
      </c>
      <c r="I3811" s="3"/>
      <c r="J3811" s="3"/>
      <c r="K3811" s="3"/>
      <c r="L3811" s="3" t="e">
        <v>#DIV/0!</v>
      </c>
      <c r="M3811" s="3"/>
      <c r="N3811" s="3"/>
      <c r="O3811" s="3"/>
      <c r="P3811" s="3" t="e">
        <v>#DIV/0!</v>
      </c>
    </row>
    <row r="3812" spans="1:16" x14ac:dyDescent="0.2">
      <c r="A3812" s="3" t="s">
        <v>15323</v>
      </c>
      <c r="B3812" s="3">
        <v>1</v>
      </c>
      <c r="C3812" s="3">
        <v>0</v>
      </c>
      <c r="D3812" s="3">
        <v>36.869999999999997</v>
      </c>
      <c r="E3812" s="3"/>
      <c r="F3812" s="3">
        <v>55947</v>
      </c>
      <c r="G3812" s="3" t="s">
        <v>7634</v>
      </c>
      <c r="H3812" s="3" t="s">
        <v>15324</v>
      </c>
      <c r="I3812" s="3"/>
      <c r="J3812" s="3"/>
      <c r="K3812" s="3"/>
      <c r="L3812" s="3" t="e">
        <v>#DIV/0!</v>
      </c>
      <c r="M3812" s="3"/>
      <c r="N3812" s="3"/>
      <c r="O3812" s="3"/>
      <c r="P3812" s="3" t="e">
        <v>#DIV/0!</v>
      </c>
    </row>
    <row r="3813" spans="1:16" x14ac:dyDescent="0.2">
      <c r="A3813" s="3" t="s">
        <v>15325</v>
      </c>
      <c r="B3813" s="3">
        <v>1</v>
      </c>
      <c r="C3813" s="3">
        <v>0</v>
      </c>
      <c r="D3813" s="3">
        <v>30.94</v>
      </c>
      <c r="E3813" s="3"/>
      <c r="F3813" s="3">
        <v>141077</v>
      </c>
      <c r="G3813" s="3" t="s">
        <v>7636</v>
      </c>
      <c r="H3813" s="3" t="s">
        <v>15326</v>
      </c>
      <c r="I3813" s="3"/>
      <c r="J3813" s="3"/>
      <c r="K3813" s="3"/>
      <c r="L3813" s="3" t="e">
        <v>#DIV/0!</v>
      </c>
      <c r="M3813" s="3"/>
      <c r="N3813" s="3"/>
      <c r="O3813" s="3"/>
      <c r="P3813" s="3" t="e">
        <v>#DIV/0!</v>
      </c>
    </row>
    <row r="3814" spans="1:16" x14ac:dyDescent="0.2">
      <c r="A3814" s="3" t="s">
        <v>15327</v>
      </c>
      <c r="B3814" s="3">
        <v>2</v>
      </c>
      <c r="C3814" s="3">
        <v>0</v>
      </c>
      <c r="D3814" s="3">
        <v>60.87</v>
      </c>
      <c r="E3814" s="3"/>
      <c r="F3814" s="3">
        <v>499932</v>
      </c>
      <c r="G3814" s="3" t="s">
        <v>7638</v>
      </c>
      <c r="H3814" s="3" t="s">
        <v>15328</v>
      </c>
      <c r="I3814" s="3"/>
      <c r="J3814" s="3"/>
      <c r="K3814" s="3"/>
      <c r="L3814" s="3" t="e">
        <v>#DIV/0!</v>
      </c>
      <c r="M3814" s="3"/>
      <c r="N3814" s="3"/>
      <c r="O3814" s="3"/>
      <c r="P3814" s="3" t="e">
        <v>#DIV/0!</v>
      </c>
    </row>
    <row r="3815" spans="1:16" x14ac:dyDescent="0.2">
      <c r="A3815" s="3" t="s">
        <v>15329</v>
      </c>
      <c r="B3815" s="3">
        <v>4</v>
      </c>
      <c r="C3815" s="3">
        <v>0</v>
      </c>
      <c r="D3815" s="3">
        <v>205.68</v>
      </c>
      <c r="E3815" s="3"/>
      <c r="F3815" s="3">
        <v>22073</v>
      </c>
      <c r="G3815" s="3" t="s">
        <v>7640</v>
      </c>
      <c r="H3815" s="3" t="s">
        <v>15330</v>
      </c>
      <c r="I3815" s="3"/>
      <c r="J3815" s="3"/>
      <c r="K3815" s="3"/>
      <c r="L3815" s="3" t="e">
        <v>#DIV/0!</v>
      </c>
      <c r="M3815" s="3"/>
      <c r="N3815" s="3"/>
      <c r="O3815" s="3"/>
      <c r="P3815" s="3" t="e">
        <v>#DIV/0!</v>
      </c>
    </row>
    <row r="3816" spans="1:16" x14ac:dyDescent="0.2">
      <c r="A3816" s="3" t="s">
        <v>15331</v>
      </c>
      <c r="B3816" s="3">
        <v>1</v>
      </c>
      <c r="C3816" s="3">
        <v>0</v>
      </c>
      <c r="D3816" s="3">
        <v>14.79</v>
      </c>
      <c r="E3816" s="3"/>
      <c r="F3816" s="3">
        <v>74055</v>
      </c>
      <c r="G3816" s="3" t="s">
        <v>7642</v>
      </c>
      <c r="H3816" s="3" t="s">
        <v>15332</v>
      </c>
      <c r="I3816" s="3"/>
      <c r="J3816" s="3"/>
      <c r="K3816" s="3"/>
      <c r="L3816" s="3" t="e">
        <v>#DIV/0!</v>
      </c>
      <c r="M3816" s="3"/>
      <c r="N3816" s="3"/>
      <c r="O3816" s="3"/>
      <c r="P3816" s="3" t="e">
        <v>#DIV/0!</v>
      </c>
    </row>
    <row r="3817" spans="1:16" x14ac:dyDescent="0.2">
      <c r="A3817" s="3" t="s">
        <v>15333</v>
      </c>
      <c r="B3817" s="3">
        <v>2</v>
      </c>
      <c r="C3817" s="3">
        <v>0</v>
      </c>
      <c r="D3817" s="3">
        <v>59.68</v>
      </c>
      <c r="E3817" s="3"/>
      <c r="F3817" s="3">
        <v>782238</v>
      </c>
      <c r="G3817" s="3" t="s">
        <v>7644</v>
      </c>
      <c r="H3817" s="3" t="s">
        <v>15334</v>
      </c>
      <c r="I3817" s="3"/>
      <c r="J3817" s="3"/>
      <c r="K3817" s="3"/>
      <c r="L3817" s="3" t="e">
        <v>#DIV/0!</v>
      </c>
      <c r="M3817" s="3"/>
      <c r="N3817" s="3"/>
      <c r="O3817" s="3"/>
      <c r="P3817" s="3" t="e">
        <v>#DIV/0!</v>
      </c>
    </row>
    <row r="3818" spans="1:16" x14ac:dyDescent="0.2">
      <c r="A3818" s="3" t="s">
        <v>15335</v>
      </c>
      <c r="B3818" s="3">
        <v>3</v>
      </c>
      <c r="C3818" s="3">
        <v>0</v>
      </c>
      <c r="D3818" s="3">
        <v>79.91</v>
      </c>
      <c r="E3818" s="3"/>
      <c r="F3818" s="3">
        <v>158381</v>
      </c>
      <c r="G3818" s="3" t="s">
        <v>7646</v>
      </c>
      <c r="H3818" s="3" t="s">
        <v>15336</v>
      </c>
      <c r="I3818" s="3"/>
      <c r="J3818" s="3"/>
      <c r="K3818" s="3"/>
      <c r="L3818" s="3" t="e">
        <v>#DIV/0!</v>
      </c>
      <c r="M3818" s="3"/>
      <c r="N3818" s="3"/>
      <c r="O3818" s="3"/>
      <c r="P3818" s="3" t="e">
        <v>#DIV/0!</v>
      </c>
    </row>
    <row r="3819" spans="1:16" x14ac:dyDescent="0.2">
      <c r="A3819" s="3" t="s">
        <v>15337</v>
      </c>
      <c r="B3819" s="3">
        <v>7</v>
      </c>
      <c r="C3819" s="3">
        <v>0</v>
      </c>
      <c r="D3819" s="3">
        <v>522.89</v>
      </c>
      <c r="E3819" s="3"/>
      <c r="F3819" s="3">
        <v>43103</v>
      </c>
      <c r="G3819" s="3" t="s">
        <v>7648</v>
      </c>
      <c r="H3819" s="3" t="s">
        <v>15338</v>
      </c>
      <c r="I3819" s="3"/>
      <c r="J3819" s="3"/>
      <c r="K3819" s="3"/>
      <c r="L3819" s="3" t="e">
        <v>#DIV/0!</v>
      </c>
      <c r="M3819" s="3"/>
      <c r="N3819" s="3"/>
      <c r="O3819" s="3"/>
      <c r="P3819" s="3" t="e">
        <v>#DIV/0!</v>
      </c>
    </row>
    <row r="3820" spans="1:16" x14ac:dyDescent="0.2">
      <c r="A3820" s="3" t="s">
        <v>15339</v>
      </c>
      <c r="B3820" s="3">
        <v>1</v>
      </c>
      <c r="C3820" s="3">
        <v>0</v>
      </c>
      <c r="D3820" s="3">
        <v>36.29</v>
      </c>
      <c r="E3820" s="3"/>
      <c r="F3820" s="3">
        <v>67194</v>
      </c>
      <c r="G3820" s="3" t="s">
        <v>7650</v>
      </c>
      <c r="H3820" s="3" t="s">
        <v>15340</v>
      </c>
      <c r="I3820" s="3"/>
      <c r="J3820" s="3"/>
      <c r="K3820" s="3"/>
      <c r="L3820" s="3" t="e">
        <v>#DIV/0!</v>
      </c>
      <c r="M3820" s="3"/>
      <c r="N3820" s="3"/>
      <c r="O3820" s="3"/>
      <c r="P3820" s="3" t="e">
        <v>#DIV/0!</v>
      </c>
    </row>
    <row r="3821" spans="1:16" x14ac:dyDescent="0.2">
      <c r="A3821" s="3" t="s">
        <v>15341</v>
      </c>
      <c r="B3821" s="3">
        <v>2</v>
      </c>
      <c r="C3821" s="3">
        <v>0</v>
      </c>
      <c r="D3821" s="3">
        <v>69.290000000000006</v>
      </c>
      <c r="E3821" s="3"/>
      <c r="F3821" s="3">
        <v>139211</v>
      </c>
      <c r="G3821" s="3" t="s">
        <v>7652</v>
      </c>
      <c r="H3821" s="3" t="s">
        <v>15342</v>
      </c>
      <c r="I3821" s="3"/>
      <c r="J3821" s="3"/>
      <c r="K3821" s="3"/>
      <c r="L3821" s="3" t="e">
        <v>#DIV/0!</v>
      </c>
      <c r="M3821" s="3"/>
      <c r="N3821" s="3"/>
      <c r="O3821" s="3"/>
      <c r="P3821" s="3" t="e">
        <v>#DIV/0!</v>
      </c>
    </row>
    <row r="3822" spans="1:16" x14ac:dyDescent="0.2">
      <c r="A3822" s="3" t="s">
        <v>15343</v>
      </c>
      <c r="B3822" s="3">
        <v>75</v>
      </c>
      <c r="C3822" s="3">
        <v>0</v>
      </c>
      <c r="D3822" s="3">
        <v>7001.86</v>
      </c>
      <c r="E3822" s="3"/>
      <c r="F3822" s="3">
        <v>50120</v>
      </c>
      <c r="G3822" s="3" t="s">
        <v>7654</v>
      </c>
      <c r="H3822" s="3" t="s">
        <v>15344</v>
      </c>
      <c r="I3822" s="3"/>
      <c r="J3822" s="3"/>
      <c r="K3822" s="3"/>
      <c r="L3822" s="3" t="e">
        <v>#DIV/0!</v>
      </c>
      <c r="M3822" s="3"/>
      <c r="N3822" s="3"/>
      <c r="O3822" s="3"/>
      <c r="P3822" s="3" t="e">
        <v>#DIV/0!</v>
      </c>
    </row>
    <row r="3823" spans="1:16" x14ac:dyDescent="0.2">
      <c r="A3823" s="3" t="s">
        <v>15345</v>
      </c>
      <c r="B3823" s="3">
        <v>48</v>
      </c>
      <c r="C3823" s="3">
        <v>0</v>
      </c>
      <c r="D3823" s="3">
        <v>5028.91</v>
      </c>
      <c r="E3823" s="3"/>
      <c r="F3823" s="3">
        <v>50058</v>
      </c>
      <c r="G3823" s="3" t="s">
        <v>7656</v>
      </c>
      <c r="H3823" s="3" t="s">
        <v>15346</v>
      </c>
      <c r="I3823" s="3"/>
      <c r="J3823" s="3"/>
      <c r="K3823" s="3"/>
      <c r="L3823" s="3" t="e">
        <v>#DIV/0!</v>
      </c>
      <c r="M3823" s="3"/>
      <c r="N3823" s="3"/>
      <c r="O3823" s="3"/>
      <c r="P3823" s="3" t="e">
        <v>#DIV/0!</v>
      </c>
    </row>
    <row r="3824" spans="1:16" x14ac:dyDescent="0.2">
      <c r="A3824" s="3" t="s">
        <v>15347</v>
      </c>
      <c r="B3824" s="3">
        <v>1</v>
      </c>
      <c r="C3824" s="3">
        <v>0</v>
      </c>
      <c r="D3824" s="3">
        <v>50.09</v>
      </c>
      <c r="E3824" s="3"/>
      <c r="F3824" s="3">
        <v>38101</v>
      </c>
      <c r="G3824" s="3" t="s">
        <v>7658</v>
      </c>
      <c r="H3824" s="3" t="s">
        <v>15348</v>
      </c>
      <c r="I3824" s="3"/>
      <c r="J3824" s="3"/>
      <c r="K3824" s="3"/>
      <c r="L3824" s="3" t="e">
        <v>#DIV/0!</v>
      </c>
      <c r="M3824" s="3"/>
      <c r="N3824" s="3"/>
      <c r="O3824" s="3"/>
      <c r="P3824" s="3" t="e">
        <v>#DIV/0!</v>
      </c>
    </row>
    <row r="3825" spans="1:16" x14ac:dyDescent="0.2">
      <c r="A3825" s="3" t="s">
        <v>15349</v>
      </c>
      <c r="B3825" s="3">
        <v>6</v>
      </c>
      <c r="C3825" s="3">
        <v>0</v>
      </c>
      <c r="D3825" s="3">
        <v>239.9</v>
      </c>
      <c r="E3825" s="3"/>
      <c r="F3825" s="3">
        <v>58148</v>
      </c>
      <c r="G3825" s="3" t="s">
        <v>7660</v>
      </c>
      <c r="H3825" s="3" t="s">
        <v>15350</v>
      </c>
      <c r="I3825" s="3"/>
      <c r="J3825" s="3"/>
      <c r="K3825" s="3"/>
      <c r="L3825" s="3" t="e">
        <v>#DIV/0!</v>
      </c>
      <c r="M3825" s="3"/>
      <c r="N3825" s="3"/>
      <c r="O3825" s="3"/>
      <c r="P3825" s="3" t="e">
        <v>#DIV/0!</v>
      </c>
    </row>
    <row r="3826" spans="1:16" x14ac:dyDescent="0.2">
      <c r="A3826" s="3" t="s">
        <v>15351</v>
      </c>
      <c r="B3826" s="3">
        <v>1</v>
      </c>
      <c r="C3826" s="3">
        <v>0</v>
      </c>
      <c r="D3826" s="3">
        <v>45.28</v>
      </c>
      <c r="E3826" s="3"/>
      <c r="F3826" s="3">
        <v>44064</v>
      </c>
      <c r="G3826" s="3" t="s">
        <v>7662</v>
      </c>
      <c r="H3826" s="3" t="s">
        <v>15352</v>
      </c>
      <c r="I3826" s="3"/>
      <c r="J3826" s="3"/>
      <c r="K3826" s="3"/>
      <c r="L3826" s="3" t="e">
        <v>#DIV/0!</v>
      </c>
      <c r="M3826" s="3"/>
      <c r="N3826" s="3"/>
      <c r="O3826" s="3"/>
      <c r="P3826" s="3" t="e">
        <v>#DIV/0!</v>
      </c>
    </row>
    <row r="3827" spans="1:16" x14ac:dyDescent="0.2">
      <c r="A3827" s="3" t="s">
        <v>15353</v>
      </c>
      <c r="B3827" s="3">
        <v>1</v>
      </c>
      <c r="C3827" s="3">
        <v>0</v>
      </c>
      <c r="D3827" s="3">
        <v>60.58</v>
      </c>
      <c r="E3827" s="3"/>
      <c r="F3827" s="3">
        <v>31234</v>
      </c>
      <c r="G3827" s="3" t="s">
        <v>7664</v>
      </c>
      <c r="H3827" s="3" t="s">
        <v>15354</v>
      </c>
      <c r="I3827" s="3"/>
      <c r="J3827" s="3"/>
      <c r="K3827" s="3"/>
      <c r="L3827" s="3" t="e">
        <v>#DIV/0!</v>
      </c>
      <c r="M3827" s="3"/>
      <c r="N3827" s="3"/>
      <c r="O3827" s="3"/>
      <c r="P3827" s="3" t="e">
        <v>#DIV/0!</v>
      </c>
    </row>
    <row r="3828" spans="1:16" x14ac:dyDescent="0.2">
      <c r="A3828" s="3" t="s">
        <v>15355</v>
      </c>
      <c r="B3828" s="3">
        <v>1</v>
      </c>
      <c r="C3828" s="3">
        <v>0</v>
      </c>
      <c r="D3828" s="3">
        <v>21.23</v>
      </c>
      <c r="E3828" s="3"/>
      <c r="F3828" s="3">
        <v>26300</v>
      </c>
      <c r="G3828" s="3" t="s">
        <v>7666</v>
      </c>
      <c r="H3828" s="3" t="s">
        <v>15356</v>
      </c>
      <c r="I3828" s="3"/>
      <c r="J3828" s="3"/>
      <c r="K3828" s="3"/>
      <c r="L3828" s="3" t="e">
        <v>#DIV/0!</v>
      </c>
      <c r="M3828" s="3"/>
      <c r="N3828" s="3"/>
      <c r="O3828" s="3"/>
      <c r="P3828" s="3" t="e">
        <v>#DIV/0!</v>
      </c>
    </row>
    <row r="3829" spans="1:16" x14ac:dyDescent="0.2">
      <c r="A3829" s="3" t="s">
        <v>15357</v>
      </c>
      <c r="B3829" s="3">
        <v>4</v>
      </c>
      <c r="C3829" s="3">
        <v>0</v>
      </c>
      <c r="D3829" s="3">
        <v>149.93</v>
      </c>
      <c r="E3829" s="3"/>
      <c r="F3829" s="3">
        <v>28450</v>
      </c>
      <c r="G3829" s="3" t="s">
        <v>7668</v>
      </c>
      <c r="H3829" s="3" t="s">
        <v>15358</v>
      </c>
      <c r="I3829" s="3"/>
      <c r="J3829" s="3"/>
      <c r="K3829" s="3"/>
      <c r="L3829" s="3" t="e">
        <v>#DIV/0!</v>
      </c>
      <c r="M3829" s="3"/>
      <c r="N3829" s="3"/>
      <c r="O3829" s="3"/>
      <c r="P3829" s="3" t="e">
        <v>#DIV/0!</v>
      </c>
    </row>
    <row r="3830" spans="1:16" x14ac:dyDescent="0.2">
      <c r="A3830" s="3" t="s">
        <v>15359</v>
      </c>
      <c r="B3830" s="3">
        <v>1</v>
      </c>
      <c r="C3830" s="3">
        <v>0</v>
      </c>
      <c r="D3830" s="3">
        <v>37.49</v>
      </c>
      <c r="E3830" s="3"/>
      <c r="F3830" s="3">
        <v>19543</v>
      </c>
      <c r="G3830" s="3" t="s">
        <v>7670</v>
      </c>
      <c r="H3830" s="3" t="s">
        <v>15360</v>
      </c>
      <c r="I3830" s="3"/>
      <c r="J3830" s="3"/>
      <c r="K3830" s="3"/>
      <c r="L3830" s="3" t="e">
        <v>#DIV/0!</v>
      </c>
      <c r="M3830" s="3"/>
      <c r="N3830" s="3"/>
      <c r="O3830" s="3"/>
      <c r="P3830" s="3" t="e">
        <v>#DIV/0!</v>
      </c>
    </row>
    <row r="3831" spans="1:16" x14ac:dyDescent="0.2">
      <c r="A3831" s="3" t="s">
        <v>15361</v>
      </c>
      <c r="B3831" s="3">
        <v>1</v>
      </c>
      <c r="C3831" s="3">
        <v>0</v>
      </c>
      <c r="D3831" s="3">
        <v>14.62</v>
      </c>
      <c r="E3831" s="3"/>
      <c r="F3831" s="3">
        <v>54164</v>
      </c>
      <c r="G3831" s="3" t="s">
        <v>7672</v>
      </c>
      <c r="H3831" s="3" t="s">
        <v>15362</v>
      </c>
      <c r="I3831" s="3"/>
      <c r="J3831" s="3"/>
      <c r="K3831" s="3"/>
      <c r="L3831" s="3" t="e">
        <v>#DIV/0!</v>
      </c>
      <c r="M3831" s="3"/>
      <c r="N3831" s="3"/>
      <c r="O3831" s="3"/>
      <c r="P3831" s="3" t="e">
        <v>#DIV/0!</v>
      </c>
    </row>
    <row r="3832" spans="1:16" x14ac:dyDescent="0.2">
      <c r="A3832" s="3" t="s">
        <v>15363</v>
      </c>
      <c r="B3832" s="3">
        <v>1</v>
      </c>
      <c r="C3832" s="3">
        <v>0</v>
      </c>
      <c r="D3832" s="3">
        <v>45.23</v>
      </c>
      <c r="E3832" s="3"/>
      <c r="F3832" s="3">
        <v>54263</v>
      </c>
      <c r="G3832" s="3" t="s">
        <v>7674</v>
      </c>
      <c r="H3832" s="3" t="s">
        <v>15364</v>
      </c>
      <c r="I3832" s="3"/>
      <c r="J3832" s="3"/>
      <c r="K3832" s="3"/>
      <c r="L3832" s="3" t="e">
        <v>#DIV/0!</v>
      </c>
      <c r="M3832" s="3"/>
      <c r="N3832" s="3"/>
      <c r="O3832" s="3"/>
      <c r="P3832" s="3" t="e">
        <v>#DIV/0!</v>
      </c>
    </row>
    <row r="3833" spans="1:16" x14ac:dyDescent="0.2">
      <c r="A3833" s="3" t="s">
        <v>15365</v>
      </c>
      <c r="B3833" s="3">
        <v>1</v>
      </c>
      <c r="C3833" s="3">
        <v>0</v>
      </c>
      <c r="D3833" s="3">
        <v>27.8</v>
      </c>
      <c r="E3833" s="3"/>
      <c r="F3833" s="3">
        <v>56062</v>
      </c>
      <c r="G3833" s="3" t="s">
        <v>7676</v>
      </c>
      <c r="H3833" s="3" t="s">
        <v>15366</v>
      </c>
      <c r="I3833" s="3"/>
      <c r="J3833" s="3"/>
      <c r="K3833" s="3"/>
      <c r="L3833" s="3" t="e">
        <v>#DIV/0!</v>
      </c>
      <c r="M3833" s="3"/>
      <c r="N3833" s="3"/>
      <c r="O3833" s="3"/>
      <c r="P3833" s="3" t="e">
        <v>#DIV/0!</v>
      </c>
    </row>
    <row r="3834" spans="1:16" x14ac:dyDescent="0.2">
      <c r="A3834" s="3" t="s">
        <v>15367</v>
      </c>
      <c r="B3834" s="3">
        <v>1</v>
      </c>
      <c r="C3834" s="3">
        <v>0</v>
      </c>
      <c r="D3834" s="3">
        <v>29.03</v>
      </c>
      <c r="E3834" s="3"/>
      <c r="F3834" s="3">
        <v>18365</v>
      </c>
      <c r="G3834" s="3" t="s">
        <v>7678</v>
      </c>
      <c r="H3834" s="3" t="s">
        <v>15368</v>
      </c>
      <c r="I3834" s="3"/>
      <c r="J3834" s="3"/>
      <c r="K3834" s="3"/>
      <c r="L3834" s="3" t="e">
        <v>#DIV/0!</v>
      </c>
      <c r="M3834" s="3"/>
      <c r="N3834" s="3"/>
      <c r="O3834" s="3"/>
      <c r="P3834" s="3" t="e">
        <v>#DIV/0!</v>
      </c>
    </row>
    <row r="3835" spans="1:16" x14ac:dyDescent="0.2">
      <c r="A3835" s="3" t="s">
        <v>15369</v>
      </c>
      <c r="B3835" s="3">
        <v>1</v>
      </c>
      <c r="C3835" s="3">
        <v>0</v>
      </c>
      <c r="D3835" s="3">
        <v>26.46</v>
      </c>
      <c r="E3835" s="3"/>
      <c r="F3835" s="3">
        <v>28030</v>
      </c>
      <c r="G3835" s="3" t="s">
        <v>7680</v>
      </c>
      <c r="H3835" s="3" t="s">
        <v>15370</v>
      </c>
      <c r="I3835" s="3"/>
      <c r="J3835" s="3"/>
      <c r="K3835" s="3"/>
      <c r="L3835" s="3" t="e">
        <v>#DIV/0!</v>
      </c>
      <c r="M3835" s="3"/>
      <c r="N3835" s="3"/>
      <c r="O3835" s="3"/>
      <c r="P3835" s="3" t="e">
        <v>#DIV/0!</v>
      </c>
    </row>
    <row r="3836" spans="1:16" x14ac:dyDescent="0.2">
      <c r="A3836" s="3" t="s">
        <v>15371</v>
      </c>
      <c r="B3836" s="3">
        <v>1</v>
      </c>
      <c r="C3836" s="3">
        <v>0</v>
      </c>
      <c r="D3836" s="3">
        <v>39.979999999999997</v>
      </c>
      <c r="E3836" s="3"/>
      <c r="F3836" s="3">
        <v>66083</v>
      </c>
      <c r="G3836" s="3" t="s">
        <v>7682</v>
      </c>
      <c r="H3836" s="3" t="s">
        <v>15372</v>
      </c>
      <c r="I3836" s="3"/>
      <c r="J3836" s="3"/>
      <c r="K3836" s="3"/>
      <c r="L3836" s="3" t="e">
        <v>#DIV/0!</v>
      </c>
      <c r="M3836" s="3"/>
      <c r="N3836" s="3"/>
      <c r="O3836" s="3"/>
      <c r="P3836" s="3" t="e">
        <v>#DIV/0!</v>
      </c>
    </row>
    <row r="3837" spans="1:16" x14ac:dyDescent="0.2">
      <c r="A3837" s="3" t="s">
        <v>15373</v>
      </c>
      <c r="B3837" s="3">
        <v>1</v>
      </c>
      <c r="C3837" s="3">
        <v>0</v>
      </c>
      <c r="D3837" s="3">
        <v>15.33</v>
      </c>
      <c r="E3837" s="3"/>
      <c r="F3837" s="3">
        <v>108274</v>
      </c>
      <c r="G3837" s="3" t="s">
        <v>7684</v>
      </c>
      <c r="H3837" s="3" t="s">
        <v>15374</v>
      </c>
      <c r="I3837" s="3"/>
      <c r="J3837" s="3"/>
      <c r="K3837" s="3"/>
      <c r="L3837" s="3" t="e">
        <v>#DIV/0!</v>
      </c>
      <c r="M3837" s="3"/>
      <c r="N3837" s="3"/>
      <c r="O3837" s="3"/>
      <c r="P3837" s="3" t="e">
        <v>#DIV/0!</v>
      </c>
    </row>
    <row r="3838" spans="1:16" x14ac:dyDescent="0.2">
      <c r="A3838" s="3" t="s">
        <v>15375</v>
      </c>
      <c r="B3838" s="3">
        <v>1</v>
      </c>
      <c r="C3838" s="3">
        <v>0</v>
      </c>
      <c r="D3838" s="3">
        <v>25.12</v>
      </c>
      <c r="E3838" s="3"/>
      <c r="F3838" s="3">
        <v>51458</v>
      </c>
      <c r="G3838" s="3" t="s">
        <v>7686</v>
      </c>
      <c r="H3838" s="3" t="s">
        <v>15376</v>
      </c>
      <c r="I3838" s="3"/>
      <c r="J3838" s="3"/>
      <c r="K3838" s="3"/>
      <c r="L3838" s="3" t="e">
        <v>#DIV/0!</v>
      </c>
      <c r="M3838" s="3"/>
      <c r="N3838" s="3"/>
      <c r="O3838" s="3"/>
      <c r="P3838" s="3" t="e">
        <v>#DIV/0!</v>
      </c>
    </row>
    <row r="3839" spans="1:16" x14ac:dyDescent="0.2">
      <c r="A3839" s="3" t="s">
        <v>15377</v>
      </c>
      <c r="B3839" s="3">
        <v>1</v>
      </c>
      <c r="C3839" s="3">
        <v>0</v>
      </c>
      <c r="D3839" s="3">
        <v>32.11</v>
      </c>
      <c r="E3839" s="3"/>
      <c r="F3839" s="3">
        <v>85875</v>
      </c>
      <c r="G3839" s="3" t="s">
        <v>7688</v>
      </c>
      <c r="H3839" s="3" t="s">
        <v>15378</v>
      </c>
      <c r="I3839" s="3"/>
      <c r="J3839" s="3"/>
      <c r="K3839" s="3"/>
      <c r="L3839" s="3" t="e">
        <v>#DIV/0!</v>
      </c>
      <c r="M3839" s="3"/>
      <c r="N3839" s="3"/>
      <c r="O3839" s="3"/>
      <c r="P3839" s="3" t="e">
        <v>#DIV/0!</v>
      </c>
    </row>
    <row r="3840" spans="1:16" x14ac:dyDescent="0.2">
      <c r="A3840" s="3" t="s">
        <v>15379</v>
      </c>
      <c r="B3840" s="3">
        <v>2</v>
      </c>
      <c r="C3840" s="3">
        <v>0</v>
      </c>
      <c r="D3840" s="3">
        <v>57.13</v>
      </c>
      <c r="E3840" s="3"/>
      <c r="F3840" s="3">
        <v>98081</v>
      </c>
      <c r="G3840" s="3" t="s">
        <v>7690</v>
      </c>
      <c r="H3840" s="3" t="s">
        <v>15380</v>
      </c>
      <c r="I3840" s="3"/>
      <c r="J3840" s="3"/>
      <c r="K3840" s="3"/>
      <c r="L3840" s="3" t="e">
        <v>#DIV/0!</v>
      </c>
      <c r="M3840" s="3"/>
      <c r="N3840" s="3"/>
      <c r="O3840" s="3"/>
      <c r="P3840" s="3" t="e">
        <v>#DIV/0!</v>
      </c>
    </row>
    <row r="3841" spans="1:16" x14ac:dyDescent="0.2">
      <c r="A3841" s="3" t="s">
        <v>15381</v>
      </c>
      <c r="B3841" s="3">
        <v>3</v>
      </c>
      <c r="C3841" s="3">
        <v>0</v>
      </c>
      <c r="D3841" s="3">
        <v>116.25</v>
      </c>
      <c r="E3841" s="3"/>
      <c r="F3841" s="3">
        <v>33144</v>
      </c>
      <c r="G3841" s="3" t="s">
        <v>7692</v>
      </c>
      <c r="H3841" s="3" t="s">
        <v>15382</v>
      </c>
      <c r="I3841" s="3"/>
      <c r="J3841" s="3"/>
      <c r="K3841" s="3"/>
      <c r="L3841" s="3" t="e">
        <v>#DIV/0!</v>
      </c>
      <c r="M3841" s="3"/>
      <c r="N3841" s="3"/>
      <c r="O3841" s="3"/>
      <c r="P3841" s="3" t="e">
        <v>#DIV/0!</v>
      </c>
    </row>
    <row r="3842" spans="1:16" x14ac:dyDescent="0.2">
      <c r="A3842" s="3" t="s">
        <v>15383</v>
      </c>
      <c r="B3842" s="3">
        <v>3</v>
      </c>
      <c r="C3842" s="3">
        <v>0</v>
      </c>
      <c r="D3842" s="3">
        <v>141.13</v>
      </c>
      <c r="E3842" s="3"/>
      <c r="F3842" s="3">
        <v>60591</v>
      </c>
      <c r="G3842" s="3" t="s">
        <v>7694</v>
      </c>
      <c r="H3842" s="3" t="s">
        <v>15384</v>
      </c>
      <c r="I3842" s="3"/>
      <c r="J3842" s="3"/>
      <c r="K3842" s="3"/>
      <c r="L3842" s="3" t="e">
        <v>#DIV/0!</v>
      </c>
      <c r="M3842" s="3"/>
      <c r="N3842" s="3"/>
      <c r="O3842" s="3"/>
      <c r="P3842" s="3" t="e">
        <v>#DIV/0!</v>
      </c>
    </row>
    <row r="3843" spans="1:16" x14ac:dyDescent="0.2">
      <c r="A3843" s="3" t="s">
        <v>15385</v>
      </c>
      <c r="B3843" s="3">
        <v>2</v>
      </c>
      <c r="C3843" s="3">
        <v>0</v>
      </c>
      <c r="D3843" s="3">
        <v>54.33</v>
      </c>
      <c r="E3843" s="3"/>
      <c r="F3843" s="3">
        <v>134766</v>
      </c>
      <c r="G3843" s="3" t="s">
        <v>7696</v>
      </c>
      <c r="H3843" s="3" t="s">
        <v>15386</v>
      </c>
      <c r="I3843" s="3"/>
      <c r="J3843" s="3"/>
      <c r="K3843" s="3"/>
      <c r="L3843" s="3" t="e">
        <v>#DIV/0!</v>
      </c>
      <c r="M3843" s="3"/>
      <c r="N3843" s="3"/>
      <c r="O3843" s="3"/>
      <c r="P3843" s="3" t="e">
        <v>#DIV/0!</v>
      </c>
    </row>
    <row r="3844" spans="1:16" x14ac:dyDescent="0.2">
      <c r="A3844" s="3" t="s">
        <v>15387</v>
      </c>
      <c r="B3844" s="3">
        <v>1</v>
      </c>
      <c r="C3844" s="3">
        <v>0</v>
      </c>
      <c r="D3844" s="3">
        <v>32.49</v>
      </c>
      <c r="E3844" s="3"/>
      <c r="F3844" s="3">
        <v>46092</v>
      </c>
      <c r="G3844" s="3" t="s">
        <v>7698</v>
      </c>
      <c r="H3844" s="3" t="s">
        <v>15388</v>
      </c>
      <c r="I3844" s="3"/>
      <c r="J3844" s="3"/>
      <c r="K3844" s="3"/>
      <c r="L3844" s="3" t="e">
        <v>#DIV/0!</v>
      </c>
      <c r="M3844" s="3"/>
      <c r="N3844" s="3"/>
      <c r="O3844" s="3"/>
      <c r="P3844" s="3" t="e">
        <v>#DIV/0!</v>
      </c>
    </row>
    <row r="3845" spans="1:16" x14ac:dyDescent="0.2">
      <c r="A3845" s="3" t="s">
        <v>15389</v>
      </c>
      <c r="B3845" s="3">
        <v>1</v>
      </c>
      <c r="C3845" s="3">
        <v>0</v>
      </c>
      <c r="D3845" s="3">
        <v>35.08</v>
      </c>
      <c r="E3845" s="3"/>
      <c r="F3845" s="3">
        <v>203635</v>
      </c>
      <c r="G3845" s="3" t="s">
        <v>7700</v>
      </c>
      <c r="H3845" s="3" t="s">
        <v>15390</v>
      </c>
      <c r="I3845" s="3"/>
      <c r="J3845" s="3"/>
      <c r="K3845" s="3"/>
      <c r="L3845" s="3" t="e">
        <v>#DIV/0!</v>
      </c>
      <c r="M3845" s="3"/>
      <c r="N3845" s="3"/>
      <c r="O3845" s="3"/>
      <c r="P3845" s="3" t="e">
        <v>#DIV/0!</v>
      </c>
    </row>
    <row r="3846" spans="1:16" x14ac:dyDescent="0.2">
      <c r="A3846" s="3" t="s">
        <v>15391</v>
      </c>
      <c r="B3846" s="3">
        <v>1</v>
      </c>
      <c r="C3846" s="3">
        <v>0</v>
      </c>
      <c r="D3846" s="3">
        <v>18.52</v>
      </c>
      <c r="E3846" s="3"/>
      <c r="F3846" s="3">
        <v>105631</v>
      </c>
      <c r="G3846" s="3" t="s">
        <v>7702</v>
      </c>
      <c r="H3846" s="3" t="s">
        <v>15392</v>
      </c>
      <c r="I3846" s="3"/>
      <c r="J3846" s="3"/>
      <c r="K3846" s="3"/>
      <c r="L3846" s="3" t="e">
        <v>#DIV/0!</v>
      </c>
      <c r="M3846" s="3"/>
      <c r="N3846" s="3"/>
      <c r="O3846" s="3"/>
      <c r="P3846" s="3" t="e">
        <v>#DIV/0!</v>
      </c>
    </row>
    <row r="3847" spans="1:16" x14ac:dyDescent="0.2">
      <c r="A3847" s="3" t="s">
        <v>15393</v>
      </c>
      <c r="B3847" s="3">
        <v>1</v>
      </c>
      <c r="C3847" s="3">
        <v>0</v>
      </c>
      <c r="D3847" s="3">
        <v>24.74</v>
      </c>
      <c r="E3847" s="3"/>
      <c r="F3847" s="3">
        <v>75003</v>
      </c>
      <c r="G3847" s="3" t="s">
        <v>7704</v>
      </c>
      <c r="H3847" s="3" t="s">
        <v>15394</v>
      </c>
      <c r="I3847" s="3"/>
      <c r="J3847" s="3"/>
      <c r="K3847" s="3"/>
      <c r="L3847" s="3" t="e">
        <v>#DIV/0!</v>
      </c>
      <c r="M3847" s="3"/>
      <c r="N3847" s="3"/>
      <c r="O3847" s="3"/>
      <c r="P3847" s="3" t="e">
        <v>#DIV/0!</v>
      </c>
    </row>
    <row r="3848" spans="1:16" x14ac:dyDescent="0.2">
      <c r="A3848" s="3" t="s">
        <v>15395</v>
      </c>
      <c r="B3848" s="3">
        <v>1</v>
      </c>
      <c r="C3848" s="3">
        <v>0</v>
      </c>
      <c r="D3848" s="3">
        <v>29.96</v>
      </c>
      <c r="E3848" s="3"/>
      <c r="F3848" s="3">
        <v>89426</v>
      </c>
      <c r="G3848" s="3" t="s">
        <v>7706</v>
      </c>
      <c r="H3848" s="3" t="s">
        <v>15396</v>
      </c>
      <c r="I3848" s="3"/>
      <c r="J3848" s="3"/>
      <c r="K3848" s="3"/>
      <c r="L3848" s="3" t="e">
        <v>#DIV/0!</v>
      </c>
      <c r="M3848" s="3"/>
      <c r="N3848" s="3"/>
      <c r="O3848" s="3"/>
      <c r="P3848" s="3" t="e">
        <v>#DIV/0!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54750-CF79-0E4F-B8FD-317AF2B6AD0B}">
  <dimension ref="A1:AF3270"/>
  <sheetViews>
    <sheetView topLeftCell="B1" workbookViewId="0">
      <selection sqref="A1:XFD1048576"/>
    </sheetView>
  </sheetViews>
  <sheetFormatPr baseColWidth="10" defaultColWidth="8.83203125" defaultRowHeight="15" x14ac:dyDescent="0.2"/>
  <cols>
    <col min="1" max="1" width="0" hidden="1" customWidth="1"/>
    <col min="21" max="32" width="0" hidden="1" customWidth="1"/>
  </cols>
  <sheetData>
    <row r="1" spans="1:32" x14ac:dyDescent="0.2">
      <c r="J1" t="s">
        <v>0</v>
      </c>
      <c r="U1" t="s">
        <v>1</v>
      </c>
      <c r="AA1" t="s">
        <v>2</v>
      </c>
    </row>
    <row r="2" spans="1:32" x14ac:dyDescent="0.2">
      <c r="J2" t="s">
        <v>14238</v>
      </c>
      <c r="N2" t="s">
        <v>14239</v>
      </c>
      <c r="U2" t="s">
        <v>14238</v>
      </c>
      <c r="X2" t="s">
        <v>14239</v>
      </c>
      <c r="AA2" t="s">
        <v>14238</v>
      </c>
      <c r="AD2" t="s">
        <v>14239</v>
      </c>
    </row>
    <row r="3" spans="1:32" ht="64" x14ac:dyDescent="0.2">
      <c r="A3" t="s">
        <v>5</v>
      </c>
      <c r="B3" s="1" t="s">
        <v>5</v>
      </c>
      <c r="C3" t="s">
        <v>6</v>
      </c>
      <c r="D3" t="s">
        <v>7</v>
      </c>
      <c r="E3" t="s">
        <v>8</v>
      </c>
      <c r="F3" t="s">
        <v>9</v>
      </c>
      <c r="G3" t="s">
        <v>10</v>
      </c>
      <c r="H3" t="s">
        <v>11</v>
      </c>
      <c r="I3" s="1" t="s">
        <v>7708</v>
      </c>
      <c r="J3" t="s">
        <v>14240</v>
      </c>
      <c r="K3" t="s">
        <v>14241</v>
      </c>
      <c r="L3" t="s">
        <v>14242</v>
      </c>
      <c r="M3" s="1" t="s">
        <v>7707</v>
      </c>
      <c r="N3" t="s">
        <v>14243</v>
      </c>
      <c r="O3" t="s">
        <v>14244</v>
      </c>
      <c r="P3" t="s">
        <v>14245</v>
      </c>
      <c r="Q3" s="1" t="s">
        <v>7707</v>
      </c>
      <c r="R3" s="1" t="s">
        <v>14235</v>
      </c>
      <c r="S3" s="1" t="s">
        <v>14236</v>
      </c>
      <c r="T3" s="1" t="s">
        <v>14237</v>
      </c>
      <c r="U3" t="s">
        <v>14240</v>
      </c>
      <c r="V3" t="s">
        <v>14241</v>
      </c>
      <c r="W3" t="s">
        <v>14242</v>
      </c>
      <c r="X3" t="s">
        <v>14243</v>
      </c>
      <c r="Y3" t="s">
        <v>14244</v>
      </c>
      <c r="Z3" t="s">
        <v>14245</v>
      </c>
      <c r="AA3" t="s">
        <v>14240</v>
      </c>
      <c r="AB3" t="s">
        <v>14241</v>
      </c>
      <c r="AC3" t="s">
        <v>14242</v>
      </c>
      <c r="AD3" t="s">
        <v>14243</v>
      </c>
      <c r="AE3" t="s">
        <v>14244</v>
      </c>
      <c r="AF3" t="s">
        <v>14245</v>
      </c>
    </row>
    <row r="4" spans="1:32" x14ac:dyDescent="0.2">
      <c r="A4" t="s">
        <v>2807</v>
      </c>
      <c r="B4" t="s">
        <v>10256</v>
      </c>
      <c r="C4">
        <v>2</v>
      </c>
      <c r="D4">
        <v>2</v>
      </c>
      <c r="E4">
        <v>80.44</v>
      </c>
      <c r="F4">
        <v>2.0173706618875601E-4</v>
      </c>
      <c r="G4">
        <v>37327</v>
      </c>
      <c r="H4" t="s">
        <v>2808</v>
      </c>
      <c r="I4" t="s">
        <v>10257</v>
      </c>
      <c r="J4">
        <v>536746.79031245399</v>
      </c>
      <c r="K4">
        <v>518007.51672070898</v>
      </c>
      <c r="L4">
        <v>558837.94344965497</v>
      </c>
      <c r="M4">
        <v>537864.08349427267</v>
      </c>
      <c r="N4">
        <v>723491.93222367903</v>
      </c>
      <c r="O4">
        <v>713893.25344994396</v>
      </c>
      <c r="P4">
        <v>727756.61311543803</v>
      </c>
      <c r="Q4">
        <v>721713.93292968685</v>
      </c>
      <c r="R4" s="2">
        <f>Q4/M4</f>
        <v>1.3418146983175014</v>
      </c>
      <c r="S4" s="2">
        <f>LOG(R4,2)</f>
        <v>0.42418545225592968</v>
      </c>
      <c r="T4" s="2">
        <f>-LOG(F4)</f>
        <v>3.6952142992969019</v>
      </c>
      <c r="U4">
        <v>570879.43322866503</v>
      </c>
      <c r="V4">
        <v>542861.820955195</v>
      </c>
      <c r="W4">
        <v>656289.14188571402</v>
      </c>
      <c r="X4">
        <v>955915.76996524294</v>
      </c>
      <c r="Y4">
        <v>773464.691464487</v>
      </c>
      <c r="Z4">
        <v>953005.30017318204</v>
      </c>
      <c r="AA4">
        <v>1</v>
      </c>
      <c r="AB4">
        <v>1</v>
      </c>
      <c r="AC4">
        <v>1</v>
      </c>
      <c r="AD4">
        <v>2</v>
      </c>
      <c r="AE4">
        <v>1</v>
      </c>
      <c r="AF4">
        <v>2</v>
      </c>
    </row>
    <row r="5" spans="1:32" x14ac:dyDescent="0.2">
      <c r="A5" t="s">
        <v>4237</v>
      </c>
      <c r="B5" t="s">
        <v>11558</v>
      </c>
      <c r="C5">
        <v>6</v>
      </c>
      <c r="D5">
        <v>6</v>
      </c>
      <c r="E5">
        <v>262.83999999999997</v>
      </c>
      <c r="F5">
        <v>2.96477369459702E-4</v>
      </c>
      <c r="G5">
        <v>24028</v>
      </c>
      <c r="H5" t="s">
        <v>4238</v>
      </c>
      <c r="I5" t="s">
        <v>11559</v>
      </c>
      <c r="J5">
        <v>3089271.66039785</v>
      </c>
      <c r="K5">
        <v>3033632.9947397099</v>
      </c>
      <c r="L5">
        <v>2945428.5275270198</v>
      </c>
      <c r="M5">
        <v>3022777.7275548596</v>
      </c>
      <c r="N5">
        <v>2554446.4164386098</v>
      </c>
      <c r="O5">
        <v>2571671.79445246</v>
      </c>
      <c r="P5">
        <v>2556115.8025648999</v>
      </c>
      <c r="Q5">
        <v>2560744.6711519901</v>
      </c>
      <c r="R5" s="2">
        <f t="shared" ref="R5:R68" si="0">Q5/M5</f>
        <v>0.84714951013728346</v>
      </c>
      <c r="S5" s="2">
        <f t="shared" ref="S5:S68" si="1">LOG(R5,2)</f>
        <v>-0.239311487196842</v>
      </c>
      <c r="T5" s="2">
        <f t="shared" ref="T5:T68" si="2">-LOG(F5)</f>
        <v>3.5280084513515537</v>
      </c>
      <c r="U5">
        <v>3285723.7088472601</v>
      </c>
      <c r="V5">
        <v>3179188.4837109102</v>
      </c>
      <c r="W5">
        <v>3459057.8243199699</v>
      </c>
      <c r="X5">
        <v>3375069.5816327902</v>
      </c>
      <c r="Y5">
        <v>2786267.1644978202</v>
      </c>
      <c r="Z5">
        <v>3347261.7957706898</v>
      </c>
      <c r="AA5">
        <v>3</v>
      </c>
      <c r="AB5">
        <v>3</v>
      </c>
      <c r="AC5">
        <v>4</v>
      </c>
      <c r="AD5">
        <v>3</v>
      </c>
      <c r="AE5">
        <v>2</v>
      </c>
      <c r="AF5">
        <v>3</v>
      </c>
    </row>
    <row r="6" spans="1:32" x14ac:dyDescent="0.2">
      <c r="A6" t="s">
        <v>5863</v>
      </c>
      <c r="B6" t="s">
        <v>13026</v>
      </c>
      <c r="C6">
        <v>2</v>
      </c>
      <c r="D6">
        <v>1</v>
      </c>
      <c r="E6">
        <v>50.55</v>
      </c>
      <c r="F6">
        <v>9.3388839985575301E-4</v>
      </c>
      <c r="G6">
        <v>120257</v>
      </c>
      <c r="H6" t="s">
        <v>5864</v>
      </c>
      <c r="I6" t="s">
        <v>13027</v>
      </c>
      <c r="J6">
        <v>782139.52848654496</v>
      </c>
      <c r="K6">
        <v>753513.715974855</v>
      </c>
      <c r="L6">
        <v>711620.21726779896</v>
      </c>
      <c r="M6">
        <v>749091.15390973294</v>
      </c>
      <c r="N6">
        <v>541293.88476931502</v>
      </c>
      <c r="O6">
        <v>569653.609308852</v>
      </c>
      <c r="P6">
        <v>525631.23523228802</v>
      </c>
      <c r="Q6">
        <v>545526.24310348497</v>
      </c>
      <c r="R6" s="2">
        <f t="shared" si="0"/>
        <v>0.72825081467885289</v>
      </c>
      <c r="S6" s="2">
        <f t="shared" si="1"/>
        <v>-0.45749268460826992</v>
      </c>
      <c r="T6" s="2">
        <f t="shared" si="2"/>
        <v>3.0297050190832322</v>
      </c>
      <c r="U6">
        <v>831877.11372845003</v>
      </c>
      <c r="V6">
        <v>789667.74566974596</v>
      </c>
      <c r="W6">
        <v>835713.87235498906</v>
      </c>
      <c r="X6">
        <v>715186.08237467601</v>
      </c>
      <c r="Y6">
        <v>617188.84586236998</v>
      </c>
      <c r="Z6">
        <v>688319.89168539399</v>
      </c>
      <c r="AA6">
        <v>0</v>
      </c>
      <c r="AB6">
        <v>0</v>
      </c>
      <c r="AC6">
        <v>1</v>
      </c>
      <c r="AD6">
        <v>0</v>
      </c>
      <c r="AE6">
        <v>1</v>
      </c>
      <c r="AF6">
        <v>0</v>
      </c>
    </row>
    <row r="7" spans="1:32" x14ac:dyDescent="0.2">
      <c r="A7" t="s">
        <v>930</v>
      </c>
      <c r="B7" t="s">
        <v>8553</v>
      </c>
      <c r="C7">
        <v>6</v>
      </c>
      <c r="D7">
        <v>6</v>
      </c>
      <c r="E7">
        <v>382.76</v>
      </c>
      <c r="F7">
        <v>1.0615384630078301E-3</v>
      </c>
      <c r="G7">
        <v>7441</v>
      </c>
      <c r="H7" t="s">
        <v>931</v>
      </c>
      <c r="I7" t="s">
        <v>8554</v>
      </c>
      <c r="J7">
        <v>28581104.035750698</v>
      </c>
      <c r="K7">
        <v>27941524.428213999</v>
      </c>
      <c r="L7">
        <v>26837747.343271799</v>
      </c>
      <c r="M7">
        <v>27786791.935745496</v>
      </c>
      <c r="N7">
        <v>32896844.146951102</v>
      </c>
      <c r="O7">
        <v>33876253.918598503</v>
      </c>
      <c r="P7">
        <v>32825714.039631002</v>
      </c>
      <c r="Q7">
        <v>33199604.035060201</v>
      </c>
      <c r="R7" s="2">
        <f t="shared" si="0"/>
        <v>1.1947980217303009</v>
      </c>
      <c r="S7" s="2">
        <f t="shared" si="1"/>
        <v>0.25676675404168331</v>
      </c>
      <c r="T7" s="2">
        <f t="shared" si="2"/>
        <v>2.9740642653044551</v>
      </c>
      <c r="U7">
        <v>30398625.1384582</v>
      </c>
      <c r="V7">
        <v>29282175.145621601</v>
      </c>
      <c r="W7">
        <v>31517763.567262501</v>
      </c>
      <c r="X7">
        <v>43465048.746994302</v>
      </c>
      <c r="Y7">
        <v>36703087.133122303</v>
      </c>
      <c r="Z7">
        <v>42985634.0677118</v>
      </c>
      <c r="AA7">
        <v>5</v>
      </c>
      <c r="AB7">
        <v>5</v>
      </c>
      <c r="AC7">
        <v>4</v>
      </c>
      <c r="AD7">
        <v>5</v>
      </c>
      <c r="AE7">
        <v>4</v>
      </c>
      <c r="AF7">
        <v>4</v>
      </c>
    </row>
    <row r="8" spans="1:32" x14ac:dyDescent="0.2">
      <c r="A8" t="s">
        <v>6539</v>
      </c>
      <c r="B8" t="s">
        <v>13630</v>
      </c>
      <c r="C8">
        <v>2</v>
      </c>
      <c r="D8">
        <v>1</v>
      </c>
      <c r="E8">
        <v>60.15</v>
      </c>
      <c r="F8">
        <v>1.81115445265612E-3</v>
      </c>
      <c r="G8">
        <v>19846</v>
      </c>
      <c r="H8" t="s">
        <v>6540</v>
      </c>
      <c r="I8" t="s">
        <v>13631</v>
      </c>
      <c r="J8">
        <v>9597.3705034109698</v>
      </c>
      <c r="K8">
        <v>7763.0243227221799</v>
      </c>
      <c r="L8">
        <v>5975.1724810960905</v>
      </c>
      <c r="M8">
        <v>7778.5224357430807</v>
      </c>
      <c r="N8">
        <v>42133.307327350303</v>
      </c>
      <c r="O8">
        <v>29764.3996015302</v>
      </c>
      <c r="P8">
        <v>56200.076545368996</v>
      </c>
      <c r="Q8">
        <v>42699.261158083165</v>
      </c>
      <c r="R8" s="2">
        <f t="shared" si="0"/>
        <v>5.4893794433086462</v>
      </c>
      <c r="S8" s="2">
        <f t="shared" si="1"/>
        <v>2.4566430664138572</v>
      </c>
      <c r="T8" s="2">
        <f t="shared" si="2"/>
        <v>2.7420445120956423</v>
      </c>
      <c r="U8">
        <v>10207.683645920501</v>
      </c>
      <c r="V8">
        <v>8135.4987793055698</v>
      </c>
      <c r="W8">
        <v>7017.1341552633203</v>
      </c>
      <c r="X8">
        <v>55668.751953068597</v>
      </c>
      <c r="Y8">
        <v>32248.115587546301</v>
      </c>
      <c r="Z8">
        <v>73594.619207369004</v>
      </c>
      <c r="AA8">
        <v>0</v>
      </c>
      <c r="AB8">
        <v>0</v>
      </c>
      <c r="AC8">
        <v>0</v>
      </c>
      <c r="AD8">
        <v>0</v>
      </c>
      <c r="AE8">
        <v>0</v>
      </c>
      <c r="AF8">
        <v>1</v>
      </c>
    </row>
    <row r="9" spans="1:32" x14ac:dyDescent="0.2">
      <c r="A9" t="s">
        <v>702</v>
      </c>
      <c r="B9" t="s">
        <v>8335</v>
      </c>
      <c r="C9">
        <v>3</v>
      </c>
      <c r="D9">
        <v>3</v>
      </c>
      <c r="E9">
        <v>124.01</v>
      </c>
      <c r="F9">
        <v>1.85062292430827E-3</v>
      </c>
      <c r="G9">
        <v>36035</v>
      </c>
      <c r="H9" t="s">
        <v>703</v>
      </c>
      <c r="I9" t="s">
        <v>8336</v>
      </c>
      <c r="J9">
        <v>2991678.7928219698</v>
      </c>
      <c r="K9">
        <v>3144975.3618093999</v>
      </c>
      <c r="L9">
        <v>3103180.5908018099</v>
      </c>
      <c r="M9">
        <v>3079944.9151443932</v>
      </c>
      <c r="N9">
        <v>3911911.8834387902</v>
      </c>
      <c r="O9">
        <v>4422283.7192793498</v>
      </c>
      <c r="P9">
        <v>4036659.9348923499</v>
      </c>
      <c r="Q9">
        <v>4123618.5125368298</v>
      </c>
      <c r="R9" s="2">
        <f t="shared" si="0"/>
        <v>1.3388611245157633</v>
      </c>
      <c r="S9" s="2">
        <f t="shared" si="1"/>
        <v>0.4210063226016425</v>
      </c>
      <c r="T9" s="2">
        <f t="shared" si="2"/>
        <v>2.7326820623788013</v>
      </c>
      <c r="U9">
        <v>3181924.7445415002</v>
      </c>
      <c r="V9">
        <v>3295873.1228056401</v>
      </c>
      <c r="W9">
        <v>3644318.9853610899</v>
      </c>
      <c r="X9">
        <v>5168624.6847289903</v>
      </c>
      <c r="Y9">
        <v>4791304.9968900802</v>
      </c>
      <c r="Z9">
        <v>5286050.6433335999</v>
      </c>
      <c r="AA9">
        <v>2</v>
      </c>
      <c r="AB9">
        <v>3</v>
      </c>
      <c r="AC9">
        <v>1</v>
      </c>
      <c r="AD9">
        <v>2</v>
      </c>
      <c r="AE9">
        <v>3</v>
      </c>
      <c r="AF9">
        <v>3</v>
      </c>
    </row>
    <row r="10" spans="1:32" x14ac:dyDescent="0.2">
      <c r="A10" t="s">
        <v>4649</v>
      </c>
      <c r="B10" t="s">
        <v>11942</v>
      </c>
      <c r="C10">
        <v>4</v>
      </c>
      <c r="D10">
        <v>4</v>
      </c>
      <c r="E10">
        <v>201.86</v>
      </c>
      <c r="F10">
        <v>1.9507475106456101E-3</v>
      </c>
      <c r="G10">
        <v>35235</v>
      </c>
      <c r="H10" t="s">
        <v>4650</v>
      </c>
      <c r="I10" t="s">
        <v>11943</v>
      </c>
      <c r="J10">
        <v>1558412.0982460999</v>
      </c>
      <c r="K10">
        <v>1505996.16145532</v>
      </c>
      <c r="L10">
        <v>1561773.8905129</v>
      </c>
      <c r="M10">
        <v>1542060.7167381067</v>
      </c>
      <c r="N10">
        <v>2057616.9157777601</v>
      </c>
      <c r="O10">
        <v>1853578.9593461901</v>
      </c>
      <c r="P10">
        <v>2020731.04475687</v>
      </c>
      <c r="Q10">
        <v>1977308.9732936069</v>
      </c>
      <c r="R10" s="2">
        <f t="shared" si="0"/>
        <v>1.2822510500599309</v>
      </c>
      <c r="S10" s="2">
        <f t="shared" si="1"/>
        <v>0.35867875276630068</v>
      </c>
      <c r="T10" s="2">
        <f t="shared" si="2"/>
        <v>2.7097989386164847</v>
      </c>
      <c r="U10">
        <v>1657514.1788282101</v>
      </c>
      <c r="V10">
        <v>1578254.7398824</v>
      </c>
      <c r="W10">
        <v>1834118.92202084</v>
      </c>
      <c r="X10">
        <v>2718632.1930278302</v>
      </c>
      <c r="Y10">
        <v>2008252.45366504</v>
      </c>
      <c r="Z10">
        <v>2646169.5588499098</v>
      </c>
      <c r="AA10">
        <v>1</v>
      </c>
      <c r="AB10">
        <v>2</v>
      </c>
      <c r="AC10">
        <v>3</v>
      </c>
      <c r="AD10">
        <v>5</v>
      </c>
      <c r="AE10">
        <v>3</v>
      </c>
      <c r="AF10">
        <v>0</v>
      </c>
    </row>
    <row r="11" spans="1:32" x14ac:dyDescent="0.2">
      <c r="A11" t="s">
        <v>4577</v>
      </c>
      <c r="B11" t="s">
        <v>11878</v>
      </c>
      <c r="C11">
        <v>2</v>
      </c>
      <c r="D11">
        <v>1</v>
      </c>
      <c r="E11">
        <v>65.14</v>
      </c>
      <c r="F11">
        <v>2.0034519728788802E-3</v>
      </c>
      <c r="G11">
        <v>160648</v>
      </c>
      <c r="H11" t="s">
        <v>4578</v>
      </c>
      <c r="I11" t="s">
        <v>11879</v>
      </c>
      <c r="J11">
        <v>2833927.4390707002</v>
      </c>
      <c r="K11">
        <v>2476846.3158857902</v>
      </c>
      <c r="L11">
        <v>2344600.1162384101</v>
      </c>
      <c r="M11">
        <v>2551791.2903983002</v>
      </c>
      <c r="N11">
        <v>1720010.51139626</v>
      </c>
      <c r="O11">
        <v>1594381.6403443101</v>
      </c>
      <c r="P11">
        <v>1623801.34815079</v>
      </c>
      <c r="Q11">
        <v>1646064.4999637867</v>
      </c>
      <c r="R11" s="2">
        <f t="shared" si="0"/>
        <v>0.64506235527861622</v>
      </c>
      <c r="S11" s="2">
        <f t="shared" si="1"/>
        <v>-0.63248946876527656</v>
      </c>
      <c r="T11" s="2">
        <f t="shared" si="2"/>
        <v>2.6982210640941151</v>
      </c>
      <c r="U11">
        <v>3014141.7134251702</v>
      </c>
      <c r="V11">
        <v>2595686.85369652</v>
      </c>
      <c r="W11">
        <v>2753455.8388300901</v>
      </c>
      <c r="X11">
        <v>2272568.77253102</v>
      </c>
      <c r="Y11">
        <v>1727426.19091304</v>
      </c>
      <c r="Z11">
        <v>2126385.7494766498</v>
      </c>
      <c r="AA11">
        <v>1</v>
      </c>
      <c r="AB11">
        <v>0</v>
      </c>
      <c r="AC11">
        <v>0</v>
      </c>
      <c r="AD11">
        <v>0</v>
      </c>
      <c r="AE11">
        <v>0</v>
      </c>
      <c r="AF11">
        <v>0</v>
      </c>
    </row>
    <row r="12" spans="1:32" x14ac:dyDescent="0.2">
      <c r="A12" t="s">
        <v>5027</v>
      </c>
      <c r="B12" t="s">
        <v>12276</v>
      </c>
      <c r="C12">
        <v>4</v>
      </c>
      <c r="D12">
        <v>4</v>
      </c>
      <c r="E12">
        <v>214.01</v>
      </c>
      <c r="F12">
        <v>2.0104468213847401E-3</v>
      </c>
      <c r="G12">
        <v>52861</v>
      </c>
      <c r="H12" t="s">
        <v>5028</v>
      </c>
      <c r="I12" t="s">
        <v>12277</v>
      </c>
      <c r="J12">
        <v>1010309.06499244</v>
      </c>
      <c r="K12">
        <v>1100720.71196759</v>
      </c>
      <c r="L12">
        <v>1077175.83143457</v>
      </c>
      <c r="M12">
        <v>1062735.2027982001</v>
      </c>
      <c r="N12">
        <v>1272239.3267644299</v>
      </c>
      <c r="O12">
        <v>1317048.37003094</v>
      </c>
      <c r="P12">
        <v>1325939.5881185499</v>
      </c>
      <c r="Q12">
        <v>1305075.7616379734</v>
      </c>
      <c r="R12" s="2">
        <f t="shared" si="0"/>
        <v>1.2280347524027495</v>
      </c>
      <c r="S12" s="2">
        <f t="shared" si="1"/>
        <v>0.29635138840327052</v>
      </c>
      <c r="T12" s="2">
        <f t="shared" si="2"/>
        <v>2.6967074099943487</v>
      </c>
      <c r="U12">
        <v>1074556.33982071</v>
      </c>
      <c r="V12">
        <v>1153533.9368135</v>
      </c>
      <c r="W12">
        <v>1265015.75341924</v>
      </c>
      <c r="X12">
        <v>1680949.8232913101</v>
      </c>
      <c r="Y12">
        <v>1426950.60675652</v>
      </c>
      <c r="Z12">
        <v>1736332.4941521201</v>
      </c>
      <c r="AA12">
        <v>3</v>
      </c>
      <c r="AB12">
        <v>3</v>
      </c>
      <c r="AC12">
        <v>1</v>
      </c>
      <c r="AD12">
        <v>1</v>
      </c>
      <c r="AE12">
        <v>1</v>
      </c>
      <c r="AF12">
        <v>2</v>
      </c>
    </row>
    <row r="13" spans="1:32" x14ac:dyDescent="0.2">
      <c r="A13" t="s">
        <v>2463</v>
      </c>
      <c r="B13" t="s">
        <v>9940</v>
      </c>
      <c r="C13">
        <v>8</v>
      </c>
      <c r="D13">
        <v>1</v>
      </c>
      <c r="E13">
        <v>691.04</v>
      </c>
      <c r="F13">
        <v>2.8870730246646202E-3</v>
      </c>
      <c r="G13">
        <v>49956</v>
      </c>
      <c r="H13" t="s">
        <v>2464</v>
      </c>
      <c r="I13" t="s">
        <v>9941</v>
      </c>
      <c r="J13">
        <v>742371.92500329099</v>
      </c>
      <c r="K13">
        <v>926163.65410504199</v>
      </c>
      <c r="L13">
        <v>865791.51263022504</v>
      </c>
      <c r="M13">
        <v>844775.69724618597</v>
      </c>
      <c r="N13">
        <v>1339511.89566402</v>
      </c>
      <c r="O13">
        <v>1503916.27481528</v>
      </c>
      <c r="P13">
        <v>1325529.45284626</v>
      </c>
      <c r="Q13">
        <v>1389652.54110852</v>
      </c>
      <c r="R13" s="2">
        <f t="shared" si="0"/>
        <v>1.6449958795435673</v>
      </c>
      <c r="S13" s="2">
        <f t="shared" si="1"/>
        <v>0.7180839702404519</v>
      </c>
      <c r="T13" s="2">
        <f t="shared" si="2"/>
        <v>2.5395422310802078</v>
      </c>
      <c r="U13">
        <v>789580.620582834</v>
      </c>
      <c r="V13">
        <v>970601.52901422302</v>
      </c>
      <c r="W13">
        <v>1016769.84452509</v>
      </c>
      <c r="X13">
        <v>1769833.89598517</v>
      </c>
      <c r="Y13">
        <v>1629411.86496306</v>
      </c>
      <c r="Z13">
        <v>1735795.4174959401</v>
      </c>
      <c r="AA13">
        <v>1</v>
      </c>
      <c r="AB13">
        <v>1</v>
      </c>
      <c r="AC13">
        <v>1</v>
      </c>
      <c r="AD13">
        <v>0</v>
      </c>
      <c r="AE13">
        <v>1</v>
      </c>
      <c r="AF13">
        <v>0</v>
      </c>
    </row>
    <row r="14" spans="1:32" x14ac:dyDescent="0.2">
      <c r="A14" t="s">
        <v>7209</v>
      </c>
      <c r="B14" t="s">
        <v>14219</v>
      </c>
      <c r="C14">
        <v>2</v>
      </c>
      <c r="D14">
        <v>2</v>
      </c>
      <c r="E14">
        <v>83.89</v>
      </c>
      <c r="F14">
        <v>3.0713125833009601E-3</v>
      </c>
      <c r="G14">
        <v>206096</v>
      </c>
      <c r="H14" t="s">
        <v>7210</v>
      </c>
      <c r="I14" t="s">
        <v>14220</v>
      </c>
      <c r="J14">
        <v>5704147.3917491296</v>
      </c>
      <c r="K14">
        <v>5897557.74232258</v>
      </c>
      <c r="L14">
        <v>6282472.3716377299</v>
      </c>
      <c r="M14">
        <v>5961392.5019031465</v>
      </c>
      <c r="N14">
        <v>3521289.48608523</v>
      </c>
      <c r="O14">
        <v>4246523.4963182798</v>
      </c>
      <c r="P14">
        <v>4111725.0333977202</v>
      </c>
      <c r="Q14">
        <v>3959846.0052670762</v>
      </c>
      <c r="R14" s="2">
        <f t="shared" si="0"/>
        <v>0.66424849630399507</v>
      </c>
      <c r="S14" s="2">
        <f t="shared" si="1"/>
        <v>-0.5902050380763223</v>
      </c>
      <c r="T14" s="2">
        <f t="shared" si="2"/>
        <v>2.5126759809211916</v>
      </c>
      <c r="U14">
        <v>6066883.8432343202</v>
      </c>
      <c r="V14">
        <v>6180526.0191075802</v>
      </c>
      <c r="W14">
        <v>7378021.5714258896</v>
      </c>
      <c r="X14">
        <v>4652513.73296725</v>
      </c>
      <c r="Y14">
        <v>4600878.3105929997</v>
      </c>
      <c r="Z14">
        <v>5384349.2165714204</v>
      </c>
      <c r="AA14">
        <v>2</v>
      </c>
      <c r="AB14">
        <v>1</v>
      </c>
      <c r="AC14">
        <v>1</v>
      </c>
      <c r="AD14">
        <v>3</v>
      </c>
      <c r="AE14">
        <v>0</v>
      </c>
      <c r="AF14">
        <v>0</v>
      </c>
    </row>
    <row r="15" spans="1:32" x14ac:dyDescent="0.2">
      <c r="A15" t="s">
        <v>4825</v>
      </c>
      <c r="B15" t="s">
        <v>12098</v>
      </c>
      <c r="C15">
        <v>2</v>
      </c>
      <c r="D15">
        <v>1</v>
      </c>
      <c r="E15">
        <v>56.36</v>
      </c>
      <c r="F15">
        <v>3.3028802395630402E-3</v>
      </c>
      <c r="G15">
        <v>55021</v>
      </c>
      <c r="H15" t="s">
        <v>4826</v>
      </c>
      <c r="I15" t="s">
        <v>12099</v>
      </c>
      <c r="J15">
        <v>43113.096628783998</v>
      </c>
      <c r="K15">
        <v>48494.737997350101</v>
      </c>
      <c r="L15">
        <v>46823.749646939999</v>
      </c>
      <c r="M15">
        <v>46143.861424358038</v>
      </c>
      <c r="N15">
        <v>73027.587727579506</v>
      </c>
      <c r="O15">
        <v>64015.819644599098</v>
      </c>
      <c r="P15">
        <v>79009.478655264698</v>
      </c>
      <c r="Q15">
        <v>72017.628675814427</v>
      </c>
      <c r="R15" s="2">
        <f t="shared" si="0"/>
        <v>1.5607195941733294</v>
      </c>
      <c r="S15" s="2">
        <f t="shared" si="1"/>
        <v>0.64221135958735631</v>
      </c>
      <c r="T15" s="2">
        <f t="shared" si="2"/>
        <v>2.481107173277965</v>
      </c>
      <c r="U15">
        <v>45854.731900390798</v>
      </c>
      <c r="V15">
        <v>50821.543947171303</v>
      </c>
      <c r="W15">
        <v>54988.962070057001</v>
      </c>
      <c r="X15">
        <v>96487.907662985701</v>
      </c>
      <c r="Y15">
        <v>69357.674905843494</v>
      </c>
      <c r="Z15">
        <v>103463.782486362</v>
      </c>
      <c r="AA15">
        <v>0</v>
      </c>
      <c r="AB15">
        <v>0</v>
      </c>
      <c r="AC15">
        <v>1</v>
      </c>
      <c r="AD15">
        <v>0</v>
      </c>
      <c r="AE15">
        <v>0</v>
      </c>
      <c r="AF15">
        <v>1</v>
      </c>
    </row>
    <row r="16" spans="1:32" x14ac:dyDescent="0.2">
      <c r="A16" t="s">
        <v>276</v>
      </c>
      <c r="B16" t="s">
        <v>7939</v>
      </c>
      <c r="C16">
        <v>13</v>
      </c>
      <c r="D16">
        <v>11</v>
      </c>
      <c r="E16">
        <v>543.84</v>
      </c>
      <c r="F16">
        <v>3.4112630763017998E-3</v>
      </c>
      <c r="G16">
        <v>166796</v>
      </c>
      <c r="H16" t="s">
        <v>277</v>
      </c>
      <c r="I16" t="s">
        <v>7940</v>
      </c>
      <c r="J16">
        <v>2631662.2044885098</v>
      </c>
      <c r="K16">
        <v>2740427.7973865001</v>
      </c>
      <c r="L16">
        <v>3114223.7026462099</v>
      </c>
      <c r="M16">
        <v>2828771.2348404066</v>
      </c>
      <c r="N16">
        <v>1898736.68832299</v>
      </c>
      <c r="O16">
        <v>1782782.19012784</v>
      </c>
      <c r="P16">
        <v>2033848.30709715</v>
      </c>
      <c r="Q16">
        <v>1905122.3951826598</v>
      </c>
      <c r="R16" s="2">
        <f t="shared" si="0"/>
        <v>0.67348054579964745</v>
      </c>
      <c r="S16" s="2">
        <f t="shared" si="1"/>
        <v>-0.57029182237533582</v>
      </c>
      <c r="T16" s="2">
        <f t="shared" si="2"/>
        <v>2.4670847865496524</v>
      </c>
      <c r="U16">
        <v>2799014.0879522301</v>
      </c>
      <c r="V16">
        <v>2871915.1291535702</v>
      </c>
      <c r="W16">
        <v>3657287.8155578501</v>
      </c>
      <c r="X16">
        <v>2508711.2413278199</v>
      </c>
      <c r="Y16">
        <v>1931547.9870020901</v>
      </c>
      <c r="Z16">
        <v>2663346.7583542098</v>
      </c>
      <c r="AA16">
        <v>6</v>
      </c>
      <c r="AB16">
        <v>6</v>
      </c>
      <c r="AC16">
        <v>11</v>
      </c>
      <c r="AD16">
        <v>5</v>
      </c>
      <c r="AE16">
        <v>4</v>
      </c>
      <c r="AF16">
        <v>2</v>
      </c>
    </row>
    <row r="17" spans="1:32" x14ac:dyDescent="0.2">
      <c r="A17" t="s">
        <v>6039</v>
      </c>
      <c r="B17" t="s">
        <v>13184</v>
      </c>
      <c r="C17">
        <v>14</v>
      </c>
      <c r="D17">
        <v>14</v>
      </c>
      <c r="E17">
        <v>1045.82</v>
      </c>
      <c r="F17">
        <v>3.8615755422899399E-3</v>
      </c>
      <c r="G17">
        <v>41266</v>
      </c>
      <c r="H17" t="s">
        <v>6040</v>
      </c>
      <c r="I17" t="s">
        <v>13185</v>
      </c>
      <c r="J17">
        <v>15546445.987727899</v>
      </c>
      <c r="K17">
        <v>16317295.9758958</v>
      </c>
      <c r="L17">
        <v>15661427.2468665</v>
      </c>
      <c r="M17">
        <v>15841723.070163399</v>
      </c>
      <c r="N17">
        <v>20300843.410717301</v>
      </c>
      <c r="O17">
        <v>20916852.6919761</v>
      </c>
      <c r="P17">
        <v>18609905.596147001</v>
      </c>
      <c r="Q17">
        <v>19942533.899613466</v>
      </c>
      <c r="R17" s="2">
        <f t="shared" si="0"/>
        <v>1.2588614137040188</v>
      </c>
      <c r="S17" s="2">
        <f t="shared" si="1"/>
        <v>0.33211946751524724</v>
      </c>
      <c r="T17" s="2">
        <f t="shared" si="2"/>
        <v>2.4132354648321437</v>
      </c>
      <c r="U17">
        <v>16535070.976442499</v>
      </c>
      <c r="V17">
        <v>17100209.3996941</v>
      </c>
      <c r="W17">
        <v>18392496.016114701</v>
      </c>
      <c r="X17">
        <v>26822547.0051268</v>
      </c>
      <c r="Y17">
        <v>22662277.4982448</v>
      </c>
      <c r="Z17">
        <v>24369876.342212498</v>
      </c>
      <c r="AA17">
        <v>8</v>
      </c>
      <c r="AB17">
        <v>8</v>
      </c>
      <c r="AC17">
        <v>6</v>
      </c>
      <c r="AD17">
        <v>11</v>
      </c>
      <c r="AE17">
        <v>10</v>
      </c>
      <c r="AF17">
        <v>11</v>
      </c>
    </row>
    <row r="18" spans="1:32" x14ac:dyDescent="0.2">
      <c r="A18" t="s">
        <v>3859</v>
      </c>
      <c r="B18" t="s">
        <v>11204</v>
      </c>
      <c r="C18">
        <v>25</v>
      </c>
      <c r="D18">
        <v>20</v>
      </c>
      <c r="E18">
        <v>2050.1799999999998</v>
      </c>
      <c r="F18">
        <v>4.1172554261070804E-3</v>
      </c>
      <c r="G18">
        <v>23882</v>
      </c>
      <c r="H18" t="s">
        <v>3860</v>
      </c>
      <c r="I18" t="s">
        <v>11205</v>
      </c>
      <c r="J18">
        <v>53289971.9946272</v>
      </c>
      <c r="K18">
        <v>55284858.089515299</v>
      </c>
      <c r="L18">
        <v>53865708.1231727</v>
      </c>
      <c r="M18">
        <v>54146846.069105066</v>
      </c>
      <c r="N18">
        <v>58389003.327918798</v>
      </c>
      <c r="O18">
        <v>57542680.356379598</v>
      </c>
      <c r="P18">
        <v>58161722.148296602</v>
      </c>
      <c r="Q18">
        <v>58031135.277531661</v>
      </c>
      <c r="R18" s="2">
        <f t="shared" si="0"/>
        <v>1.071736204237441</v>
      </c>
      <c r="S18" s="2">
        <f t="shared" si="1"/>
        <v>9.9949846400205586E-2</v>
      </c>
      <c r="T18" s="2">
        <f t="shared" si="2"/>
        <v>2.3853921894251937</v>
      </c>
      <c r="U18">
        <v>56678772.110317998</v>
      </c>
      <c r="V18">
        <v>57937457.980759799</v>
      </c>
      <c r="W18">
        <v>63258910.343492299</v>
      </c>
      <c r="X18">
        <v>77146636.455449194</v>
      </c>
      <c r="Y18">
        <v>62344378.928925499</v>
      </c>
      <c r="Z18">
        <v>76163415.729393706</v>
      </c>
      <c r="AA18">
        <v>18</v>
      </c>
      <c r="AB18">
        <v>15</v>
      </c>
      <c r="AC18">
        <v>16</v>
      </c>
      <c r="AD18">
        <v>19</v>
      </c>
      <c r="AE18">
        <v>18</v>
      </c>
      <c r="AF18">
        <v>15</v>
      </c>
    </row>
    <row r="19" spans="1:32" x14ac:dyDescent="0.2">
      <c r="A19" t="s">
        <v>764</v>
      </c>
      <c r="B19" t="s">
        <v>8393</v>
      </c>
      <c r="C19">
        <v>6</v>
      </c>
      <c r="D19">
        <v>6</v>
      </c>
      <c r="E19">
        <v>233.14</v>
      </c>
      <c r="F19">
        <v>4.3417018837069703E-3</v>
      </c>
      <c r="G19">
        <v>165316</v>
      </c>
      <c r="H19" t="s">
        <v>765</v>
      </c>
      <c r="I19" t="s">
        <v>8394</v>
      </c>
      <c r="J19">
        <v>1682867.6340984099</v>
      </c>
      <c r="K19">
        <v>1742054.28688477</v>
      </c>
      <c r="L19">
        <v>1610474.8996158901</v>
      </c>
      <c r="M19">
        <v>1678465.6068663567</v>
      </c>
      <c r="N19">
        <v>1281726.1403058099</v>
      </c>
      <c r="O19">
        <v>1337864.1805940899</v>
      </c>
      <c r="P19">
        <v>1422503.95771992</v>
      </c>
      <c r="Q19">
        <v>1347364.7595399402</v>
      </c>
      <c r="R19" s="2">
        <f t="shared" si="0"/>
        <v>0.80273599532100537</v>
      </c>
      <c r="S19" s="2">
        <f t="shared" si="1"/>
        <v>-0.31700250423831572</v>
      </c>
      <c r="T19" s="2">
        <f t="shared" si="2"/>
        <v>2.3623400000215953</v>
      </c>
      <c r="U19">
        <v>1789884.0542552799</v>
      </c>
      <c r="V19">
        <v>1825639.0725136001</v>
      </c>
      <c r="W19">
        <v>1891312.50353728</v>
      </c>
      <c r="X19">
        <v>1693484.3026227599</v>
      </c>
      <c r="Y19">
        <v>1449503.4105783899</v>
      </c>
      <c r="Z19">
        <v>1862784.59967684</v>
      </c>
      <c r="AA19">
        <v>4</v>
      </c>
      <c r="AB19">
        <v>4</v>
      </c>
      <c r="AC19">
        <v>3</v>
      </c>
      <c r="AD19">
        <v>2</v>
      </c>
      <c r="AE19">
        <v>1</v>
      </c>
      <c r="AF19">
        <v>2</v>
      </c>
    </row>
    <row r="20" spans="1:32" x14ac:dyDescent="0.2">
      <c r="A20" t="s">
        <v>1655</v>
      </c>
      <c r="B20" t="s">
        <v>9227</v>
      </c>
      <c r="C20">
        <v>15</v>
      </c>
      <c r="D20">
        <v>9</v>
      </c>
      <c r="E20">
        <v>522.1</v>
      </c>
      <c r="F20">
        <v>4.5167250680989701E-3</v>
      </c>
      <c r="G20">
        <v>336788</v>
      </c>
      <c r="H20" t="s">
        <v>1656</v>
      </c>
      <c r="I20" t="s">
        <v>9228</v>
      </c>
      <c r="J20">
        <v>1362906.1044171599</v>
      </c>
      <c r="K20">
        <v>1383133.6109561599</v>
      </c>
      <c r="L20">
        <v>1421744.2998780101</v>
      </c>
      <c r="M20">
        <v>1389261.3384171098</v>
      </c>
      <c r="N20">
        <v>1183895.6231100301</v>
      </c>
      <c r="O20">
        <v>1213203.3582973499</v>
      </c>
      <c r="P20">
        <v>1263160.2275312201</v>
      </c>
      <c r="Q20">
        <v>1220086.4029795332</v>
      </c>
      <c r="R20" s="2">
        <f t="shared" si="0"/>
        <v>0.87822670165835726</v>
      </c>
      <c r="S20" s="2">
        <f t="shared" si="1"/>
        <v>-0.18733469596780472</v>
      </c>
      <c r="T20" s="2">
        <f t="shared" si="2"/>
        <v>2.3451763440282472</v>
      </c>
      <c r="U20">
        <v>1449575.62574455</v>
      </c>
      <c r="V20">
        <v>1449497.1722057599</v>
      </c>
      <c r="W20">
        <v>1669670.71131222</v>
      </c>
      <c r="X20">
        <v>1564225.45396653</v>
      </c>
      <c r="Y20">
        <v>1314440.1584892301</v>
      </c>
      <c r="Z20">
        <v>1654122.2300294901</v>
      </c>
      <c r="AA20">
        <v>5</v>
      </c>
      <c r="AB20">
        <v>4</v>
      </c>
      <c r="AC20">
        <v>3</v>
      </c>
      <c r="AD20">
        <v>5</v>
      </c>
      <c r="AE20">
        <v>4</v>
      </c>
      <c r="AF20">
        <v>1</v>
      </c>
    </row>
    <row r="21" spans="1:32" x14ac:dyDescent="0.2">
      <c r="A21" t="s">
        <v>18</v>
      </c>
      <c r="B21" t="s">
        <v>7709</v>
      </c>
      <c r="C21">
        <v>64</v>
      </c>
      <c r="D21">
        <v>58</v>
      </c>
      <c r="E21">
        <v>4326.26</v>
      </c>
      <c r="F21">
        <v>4.664007683856E-3</v>
      </c>
      <c r="G21">
        <v>80902</v>
      </c>
      <c r="H21" t="s">
        <v>19</v>
      </c>
      <c r="I21" t="s">
        <v>7710</v>
      </c>
      <c r="J21">
        <v>185054541.653236</v>
      </c>
      <c r="K21">
        <v>187010489.98832899</v>
      </c>
      <c r="L21">
        <v>177499709.27062699</v>
      </c>
      <c r="M21">
        <v>183188246.97073066</v>
      </c>
      <c r="N21">
        <v>203998360.027473</v>
      </c>
      <c r="O21">
        <v>217391763.82271099</v>
      </c>
      <c r="P21">
        <v>216805681.18204701</v>
      </c>
      <c r="Q21">
        <v>212731935.01074365</v>
      </c>
      <c r="R21" s="2">
        <f t="shared" si="0"/>
        <v>1.161275019159572</v>
      </c>
      <c r="S21" s="2">
        <f t="shared" si="1"/>
        <v>0.21570967917293427</v>
      </c>
      <c r="T21" s="2">
        <f t="shared" si="2"/>
        <v>2.3312407427572945</v>
      </c>
      <c r="U21">
        <v>196822475.256706</v>
      </c>
      <c r="V21">
        <v>195983362.89688301</v>
      </c>
      <c r="W21">
        <v>208452438.22045201</v>
      </c>
      <c r="X21">
        <v>269533412.484577</v>
      </c>
      <c r="Y21">
        <v>235532206.978398</v>
      </c>
      <c r="Z21">
        <v>283909427.34226203</v>
      </c>
      <c r="AA21">
        <v>46</v>
      </c>
      <c r="AB21">
        <v>49</v>
      </c>
      <c r="AC21">
        <v>35</v>
      </c>
      <c r="AD21">
        <v>45</v>
      </c>
      <c r="AE21">
        <v>44</v>
      </c>
      <c r="AF21">
        <v>34</v>
      </c>
    </row>
    <row r="22" spans="1:32" x14ac:dyDescent="0.2">
      <c r="A22" t="s">
        <v>4053</v>
      </c>
      <c r="B22" t="s">
        <v>11384</v>
      </c>
      <c r="C22">
        <v>2</v>
      </c>
      <c r="D22">
        <v>2</v>
      </c>
      <c r="E22">
        <v>78.39</v>
      </c>
      <c r="F22">
        <v>6.0744125487368602E-3</v>
      </c>
      <c r="G22">
        <v>11960</v>
      </c>
      <c r="H22" t="s">
        <v>4054</v>
      </c>
      <c r="I22" t="s">
        <v>11385</v>
      </c>
      <c r="J22">
        <v>6731638.2730302997</v>
      </c>
      <c r="K22">
        <v>6747107.2329806397</v>
      </c>
      <c r="L22">
        <v>7438182.4981501997</v>
      </c>
      <c r="M22">
        <v>6972309.3347203797</v>
      </c>
      <c r="N22">
        <v>5713061.5494692996</v>
      </c>
      <c r="O22">
        <v>5372453.3898121696</v>
      </c>
      <c r="P22">
        <v>5796684.6298931204</v>
      </c>
      <c r="Q22">
        <v>5627399.8563915296</v>
      </c>
      <c r="R22" s="2">
        <f t="shared" si="0"/>
        <v>0.80710702670182277</v>
      </c>
      <c r="S22" s="2">
        <f t="shared" si="1"/>
        <v>-0.30916809963223651</v>
      </c>
      <c r="T22" s="2">
        <f t="shared" si="2"/>
        <v>2.216495715948271</v>
      </c>
      <c r="U22">
        <v>7159714.6203162996</v>
      </c>
      <c r="V22">
        <v>7070837.3922123201</v>
      </c>
      <c r="W22">
        <v>8735266.5761502795</v>
      </c>
      <c r="X22">
        <v>7548398.7957330104</v>
      </c>
      <c r="Y22">
        <v>5820762.3947657496</v>
      </c>
      <c r="Z22">
        <v>7590822.3658344001</v>
      </c>
      <c r="AA22">
        <v>2</v>
      </c>
      <c r="AB22">
        <v>2</v>
      </c>
      <c r="AC22">
        <v>0</v>
      </c>
      <c r="AD22">
        <v>2</v>
      </c>
      <c r="AE22">
        <v>1</v>
      </c>
      <c r="AF22">
        <v>1</v>
      </c>
    </row>
    <row r="23" spans="1:32" x14ac:dyDescent="0.2">
      <c r="A23" t="s">
        <v>1571</v>
      </c>
      <c r="B23" t="s">
        <v>9147</v>
      </c>
      <c r="C23">
        <v>4</v>
      </c>
      <c r="D23">
        <v>4</v>
      </c>
      <c r="E23">
        <v>232.89</v>
      </c>
      <c r="F23">
        <v>6.3092302744108802E-3</v>
      </c>
      <c r="G23">
        <v>20439</v>
      </c>
      <c r="H23" t="s">
        <v>1572</v>
      </c>
      <c r="I23" t="s">
        <v>9148</v>
      </c>
      <c r="J23">
        <v>2157090.0236862702</v>
      </c>
      <c r="K23">
        <v>2545609.83296715</v>
      </c>
      <c r="L23">
        <v>2189058.9118750198</v>
      </c>
      <c r="M23">
        <v>2297252.9228428132</v>
      </c>
      <c r="N23">
        <v>1608974.24205218</v>
      </c>
      <c r="O23">
        <v>1722854.3070930799</v>
      </c>
      <c r="P23">
        <v>1485869.70077018</v>
      </c>
      <c r="Q23">
        <v>1605899.4166384798</v>
      </c>
      <c r="R23" s="2">
        <f t="shared" si="0"/>
        <v>0.69905207244277023</v>
      </c>
      <c r="S23" s="2">
        <f t="shared" si="1"/>
        <v>-0.51652816881903774</v>
      </c>
      <c r="T23" s="2">
        <f t="shared" si="2"/>
        <v>2.2000236214161881</v>
      </c>
      <c r="U23">
        <v>2294263.05358691</v>
      </c>
      <c r="V23">
        <v>2667749.6846268298</v>
      </c>
      <c r="W23">
        <v>2570791.0703832801</v>
      </c>
      <c r="X23">
        <v>2125861.7863482102</v>
      </c>
      <c r="Y23">
        <v>1866619.3701009001</v>
      </c>
      <c r="Z23">
        <v>1945762.73809291</v>
      </c>
      <c r="AA23">
        <v>2</v>
      </c>
      <c r="AB23">
        <v>1</v>
      </c>
      <c r="AC23">
        <v>2</v>
      </c>
      <c r="AD23">
        <v>5</v>
      </c>
      <c r="AE23">
        <v>3</v>
      </c>
      <c r="AF23">
        <v>3</v>
      </c>
    </row>
    <row r="24" spans="1:32" x14ac:dyDescent="0.2">
      <c r="A24" t="s">
        <v>6027</v>
      </c>
      <c r="B24" t="s">
        <v>13172</v>
      </c>
      <c r="C24">
        <v>2</v>
      </c>
      <c r="D24">
        <v>2</v>
      </c>
      <c r="E24">
        <v>69.650000000000006</v>
      </c>
      <c r="F24">
        <v>6.3364574720495802E-3</v>
      </c>
      <c r="G24">
        <v>87697</v>
      </c>
      <c r="H24" t="s">
        <v>6028</v>
      </c>
      <c r="I24" t="s">
        <v>13173</v>
      </c>
      <c r="J24">
        <v>100339.379999849</v>
      </c>
      <c r="K24">
        <v>102410.625937455</v>
      </c>
      <c r="L24">
        <v>91338.730959799199</v>
      </c>
      <c r="M24">
        <v>98029.578965701061</v>
      </c>
      <c r="N24">
        <v>118474.71407029399</v>
      </c>
      <c r="O24">
        <v>132333.331876935</v>
      </c>
      <c r="P24">
        <v>126802.29412032801</v>
      </c>
      <c r="Q24">
        <v>125870.11335585233</v>
      </c>
      <c r="R24" s="2">
        <f t="shared" si="0"/>
        <v>1.2840013665660261</v>
      </c>
      <c r="S24" s="2">
        <f t="shared" si="1"/>
        <v>0.36064673792515367</v>
      </c>
      <c r="T24" s="2">
        <f t="shared" si="2"/>
        <v>2.1981534756081715</v>
      </c>
      <c r="U24">
        <v>106720.132134343</v>
      </c>
      <c r="V24">
        <v>107324.347788457</v>
      </c>
      <c r="W24">
        <v>107266.54849616</v>
      </c>
      <c r="X24">
        <v>156535.05240042301</v>
      </c>
      <c r="Y24">
        <v>143376.00084609599</v>
      </c>
      <c r="Z24">
        <v>166049.00071395599</v>
      </c>
      <c r="AA24">
        <v>1</v>
      </c>
      <c r="AB24">
        <v>0</v>
      </c>
      <c r="AC24">
        <v>1</v>
      </c>
      <c r="AD24">
        <v>1</v>
      </c>
      <c r="AE24">
        <v>0</v>
      </c>
      <c r="AF24">
        <v>0</v>
      </c>
    </row>
    <row r="25" spans="1:32" x14ac:dyDescent="0.2">
      <c r="A25" t="s">
        <v>144</v>
      </c>
      <c r="B25" t="s">
        <v>7821</v>
      </c>
      <c r="C25">
        <v>4</v>
      </c>
      <c r="D25">
        <v>2</v>
      </c>
      <c r="E25">
        <v>217.16</v>
      </c>
      <c r="F25">
        <v>7.5620843214192499E-3</v>
      </c>
      <c r="G25">
        <v>105808</v>
      </c>
      <c r="H25" t="s">
        <v>145</v>
      </c>
      <c r="I25" t="s">
        <v>7822</v>
      </c>
      <c r="J25">
        <v>702779.951806864</v>
      </c>
      <c r="K25">
        <v>686973.27602131199</v>
      </c>
      <c r="L25">
        <v>901121.10342247901</v>
      </c>
      <c r="M25">
        <v>763624.77708355163</v>
      </c>
      <c r="N25">
        <v>442716.78961723601</v>
      </c>
      <c r="O25">
        <v>431921.56183697301</v>
      </c>
      <c r="P25">
        <v>507402.19607377797</v>
      </c>
      <c r="Q25">
        <v>460680.182509329</v>
      </c>
      <c r="R25" s="2">
        <f t="shared" si="0"/>
        <v>0.60328082107126801</v>
      </c>
      <c r="S25" s="2">
        <f t="shared" si="1"/>
        <v>-0.72909837657927357</v>
      </c>
      <c r="T25" s="2">
        <f t="shared" si="2"/>
        <v>2.1213584843230047</v>
      </c>
      <c r="U25">
        <v>747470.92635322595</v>
      </c>
      <c r="V25">
        <v>719934.65641070297</v>
      </c>
      <c r="W25">
        <v>1058260.2749727699</v>
      </c>
      <c r="X25">
        <v>584940.81547361601</v>
      </c>
      <c r="Y25">
        <v>467963.628944027</v>
      </c>
      <c r="Z25">
        <v>664448.76413801801</v>
      </c>
      <c r="AA25">
        <v>2</v>
      </c>
      <c r="AB25">
        <v>2</v>
      </c>
      <c r="AC25">
        <v>2</v>
      </c>
      <c r="AD25">
        <v>0</v>
      </c>
      <c r="AE25">
        <v>2</v>
      </c>
      <c r="AF25">
        <v>1</v>
      </c>
    </row>
    <row r="26" spans="1:32" x14ac:dyDescent="0.2">
      <c r="A26" t="s">
        <v>2547</v>
      </c>
      <c r="B26" t="s">
        <v>10020</v>
      </c>
      <c r="C26">
        <v>2</v>
      </c>
      <c r="D26">
        <v>2</v>
      </c>
      <c r="E26">
        <v>95.65</v>
      </c>
      <c r="F26">
        <v>8.0490379452521407E-3</v>
      </c>
      <c r="G26">
        <v>53043</v>
      </c>
      <c r="H26" t="s">
        <v>2548</v>
      </c>
      <c r="I26" t="s">
        <v>10021</v>
      </c>
      <c r="J26">
        <v>153143.72870847999</v>
      </c>
      <c r="K26">
        <v>144363.625506329</v>
      </c>
      <c r="L26">
        <v>135691.851007391</v>
      </c>
      <c r="M26">
        <v>144399.73507406667</v>
      </c>
      <c r="N26">
        <v>177118.31934447101</v>
      </c>
      <c r="O26">
        <v>210440.21240454799</v>
      </c>
      <c r="P26">
        <v>201271.741275156</v>
      </c>
      <c r="Q26">
        <v>196276.757674725</v>
      </c>
      <c r="R26" s="2">
        <f t="shared" si="0"/>
        <v>1.3592598184065168</v>
      </c>
      <c r="S26" s="2">
        <f t="shared" si="1"/>
        <v>0.44282124926180583</v>
      </c>
      <c r="T26" s="2">
        <f t="shared" si="2"/>
        <v>2.0942560252267644</v>
      </c>
      <c r="U26">
        <v>162882.399346494</v>
      </c>
      <c r="V26">
        <v>151290.27686351899</v>
      </c>
      <c r="W26">
        <v>159354.047988954</v>
      </c>
      <c r="X26">
        <v>234018.08240036399</v>
      </c>
      <c r="Y26">
        <v>228000.57735889201</v>
      </c>
      <c r="Z26">
        <v>263567.56194791599</v>
      </c>
      <c r="AA26">
        <v>1</v>
      </c>
      <c r="AB26">
        <v>2</v>
      </c>
      <c r="AC26">
        <v>0</v>
      </c>
      <c r="AD26">
        <v>1</v>
      </c>
      <c r="AE26">
        <v>0</v>
      </c>
      <c r="AF26">
        <v>0</v>
      </c>
    </row>
    <row r="27" spans="1:32" x14ac:dyDescent="0.2">
      <c r="A27" t="s">
        <v>2771</v>
      </c>
      <c r="B27" t="s">
        <v>10225</v>
      </c>
      <c r="C27">
        <v>21</v>
      </c>
      <c r="D27">
        <v>7</v>
      </c>
      <c r="E27">
        <v>1429.03</v>
      </c>
      <c r="F27">
        <v>8.1000450523969203E-3</v>
      </c>
      <c r="G27">
        <v>46373</v>
      </c>
      <c r="H27" t="s">
        <v>2772</v>
      </c>
      <c r="I27" t="s">
        <v>10226</v>
      </c>
      <c r="J27">
        <v>9564631.0389950406</v>
      </c>
      <c r="K27">
        <v>9031711.6609796192</v>
      </c>
      <c r="L27">
        <v>10206800.8255651</v>
      </c>
      <c r="M27">
        <v>9601047.8418465871</v>
      </c>
      <c r="N27">
        <v>11781889.9873673</v>
      </c>
      <c r="O27">
        <v>11235631.6985371</v>
      </c>
      <c r="P27">
        <v>11655762.1953796</v>
      </c>
      <c r="Q27">
        <v>11557761.293761333</v>
      </c>
      <c r="R27" s="2">
        <f t="shared" si="0"/>
        <v>1.2038020728723302</v>
      </c>
      <c r="S27" s="2">
        <f t="shared" si="1"/>
        <v>0.26759820608518742</v>
      </c>
      <c r="T27" s="2">
        <f t="shared" si="2"/>
        <v>2.0915125655716014</v>
      </c>
      <c r="U27">
        <v>10172862.223180201</v>
      </c>
      <c r="V27">
        <v>9465058.4795764107</v>
      </c>
      <c r="W27">
        <v>11986681.709295901</v>
      </c>
      <c r="X27">
        <v>15566855.6030809</v>
      </c>
      <c r="Y27">
        <v>12173198.6723796</v>
      </c>
      <c r="Z27">
        <v>15263348.968005801</v>
      </c>
      <c r="AA27">
        <v>8</v>
      </c>
      <c r="AB27">
        <v>5</v>
      </c>
      <c r="AC27">
        <v>7</v>
      </c>
      <c r="AD27">
        <v>7</v>
      </c>
      <c r="AE27">
        <v>6</v>
      </c>
      <c r="AF27">
        <v>4</v>
      </c>
    </row>
    <row r="28" spans="1:32" x14ac:dyDescent="0.2">
      <c r="A28" t="s">
        <v>420</v>
      </c>
      <c r="B28" t="s">
        <v>8073</v>
      </c>
      <c r="C28">
        <v>7</v>
      </c>
      <c r="D28">
        <v>2</v>
      </c>
      <c r="E28">
        <v>413.29</v>
      </c>
      <c r="F28">
        <v>8.5474498492539297E-3</v>
      </c>
      <c r="G28">
        <v>25750</v>
      </c>
      <c r="H28" t="s">
        <v>421</v>
      </c>
      <c r="I28" t="s">
        <v>8074</v>
      </c>
      <c r="J28">
        <v>660318.98074515199</v>
      </c>
      <c r="K28">
        <v>652083.99264105805</v>
      </c>
      <c r="L28">
        <v>601735.71163011203</v>
      </c>
      <c r="M28">
        <v>638046.22833877394</v>
      </c>
      <c r="N28">
        <v>777150.65528345795</v>
      </c>
      <c r="O28">
        <v>805914.84530820895</v>
      </c>
      <c r="P28">
        <v>734395.978892638</v>
      </c>
      <c r="Q28">
        <v>772487.15982810163</v>
      </c>
      <c r="R28" s="2">
        <f t="shared" si="0"/>
        <v>1.210707195682921</v>
      </c>
      <c r="S28" s="2">
        <f t="shared" si="1"/>
        <v>0.27584999763901402</v>
      </c>
      <c r="T28" s="2">
        <f t="shared" si="2"/>
        <v>2.0681634386748224</v>
      </c>
      <c r="U28">
        <v>702309.789795822</v>
      </c>
      <c r="V28">
        <v>683371.36476673605</v>
      </c>
      <c r="W28">
        <v>706667.50254994701</v>
      </c>
      <c r="X28">
        <v>1026812.5101837401</v>
      </c>
      <c r="Y28">
        <v>873165.10439143796</v>
      </c>
      <c r="Z28">
        <v>961699.62278245797</v>
      </c>
      <c r="AA28">
        <v>0</v>
      </c>
      <c r="AB28">
        <v>0</v>
      </c>
      <c r="AC28">
        <v>0</v>
      </c>
      <c r="AD28">
        <v>2</v>
      </c>
      <c r="AE28">
        <v>1</v>
      </c>
      <c r="AF28">
        <v>0</v>
      </c>
    </row>
    <row r="29" spans="1:32" x14ac:dyDescent="0.2">
      <c r="A29" t="s">
        <v>596</v>
      </c>
      <c r="B29" t="s">
        <v>8237</v>
      </c>
      <c r="C29">
        <v>13</v>
      </c>
      <c r="D29">
        <v>13</v>
      </c>
      <c r="E29">
        <v>649.04999999999995</v>
      </c>
      <c r="F29">
        <v>8.95658041626002E-3</v>
      </c>
      <c r="G29">
        <v>158871</v>
      </c>
      <c r="H29" t="s">
        <v>597</v>
      </c>
      <c r="I29" t="s">
        <v>8238</v>
      </c>
      <c r="J29">
        <v>3468979.3757484499</v>
      </c>
      <c r="K29">
        <v>3625966.1396723301</v>
      </c>
      <c r="L29">
        <v>3798422.2133577201</v>
      </c>
      <c r="M29">
        <v>3631122.5762594999</v>
      </c>
      <c r="N29">
        <v>2939477.59850848</v>
      </c>
      <c r="O29">
        <v>2886204.8893039599</v>
      </c>
      <c r="P29">
        <v>3184614.82039817</v>
      </c>
      <c r="Q29">
        <v>3003432.4360702033</v>
      </c>
      <c r="R29" s="2">
        <f t="shared" si="0"/>
        <v>0.82713606412155494</v>
      </c>
      <c r="S29" s="2">
        <f t="shared" si="1"/>
        <v>-0.27380342221765525</v>
      </c>
      <c r="T29" s="2">
        <f t="shared" si="2"/>
        <v>2.0478577704512904</v>
      </c>
      <c r="U29">
        <v>3689577.6847708402</v>
      </c>
      <c r="V29">
        <v>3799942.1200787099</v>
      </c>
      <c r="W29">
        <v>4460798.1332404902</v>
      </c>
      <c r="X29">
        <v>3883793.12432345</v>
      </c>
      <c r="Y29">
        <v>3127046.74462274</v>
      </c>
      <c r="Z29">
        <v>4170288.18172774</v>
      </c>
      <c r="AA29">
        <v>4</v>
      </c>
      <c r="AB29">
        <v>6</v>
      </c>
      <c r="AC29">
        <v>5</v>
      </c>
      <c r="AD29">
        <v>2</v>
      </c>
      <c r="AE29">
        <v>2</v>
      </c>
      <c r="AF29">
        <v>6</v>
      </c>
    </row>
    <row r="30" spans="1:32" x14ac:dyDescent="0.2">
      <c r="A30" t="s">
        <v>620</v>
      </c>
      <c r="B30" t="s">
        <v>8259</v>
      </c>
      <c r="C30">
        <v>71</v>
      </c>
      <c r="D30">
        <v>64</v>
      </c>
      <c r="E30">
        <v>6855.53</v>
      </c>
      <c r="F30">
        <v>9.0376732148095308E-3</v>
      </c>
      <c r="G30">
        <v>60917</v>
      </c>
      <c r="H30" t="s">
        <v>621</v>
      </c>
      <c r="I30" t="s">
        <v>8260</v>
      </c>
      <c r="J30">
        <v>410414175.71901202</v>
      </c>
      <c r="K30">
        <v>419758184.59006202</v>
      </c>
      <c r="L30">
        <v>426424047.50094801</v>
      </c>
      <c r="M30">
        <v>418865469.27000737</v>
      </c>
      <c r="N30">
        <v>399027516.26283699</v>
      </c>
      <c r="O30">
        <v>391727486.12403297</v>
      </c>
      <c r="P30">
        <v>394277232.52774799</v>
      </c>
      <c r="Q30">
        <v>395010744.97153932</v>
      </c>
      <c r="R30" s="2">
        <f t="shared" si="0"/>
        <v>0.94304919825441391</v>
      </c>
      <c r="S30" s="2">
        <f t="shared" si="1"/>
        <v>-8.4595057575334698E-2</v>
      </c>
      <c r="T30" s="2">
        <f t="shared" si="2"/>
        <v>2.0439433659889681</v>
      </c>
      <c r="U30">
        <v>436513112.42511398</v>
      </c>
      <c r="V30">
        <v>439898428.28915501</v>
      </c>
      <c r="W30">
        <v>500784664.84629798</v>
      </c>
      <c r="X30">
        <v>527216238.98879999</v>
      </c>
      <c r="Y30">
        <v>424415523.930049</v>
      </c>
      <c r="Z30">
        <v>516310378.449224</v>
      </c>
      <c r="AA30">
        <v>69</v>
      </c>
      <c r="AB30">
        <v>66</v>
      </c>
      <c r="AC30">
        <v>67</v>
      </c>
      <c r="AD30">
        <v>73</v>
      </c>
      <c r="AE30">
        <v>69</v>
      </c>
      <c r="AF30">
        <v>58</v>
      </c>
    </row>
    <row r="31" spans="1:32" x14ac:dyDescent="0.2">
      <c r="A31" t="s">
        <v>1573</v>
      </c>
      <c r="B31" t="s">
        <v>9149</v>
      </c>
      <c r="C31">
        <v>12</v>
      </c>
      <c r="D31">
        <v>11</v>
      </c>
      <c r="E31">
        <v>555.17999999999995</v>
      </c>
      <c r="F31">
        <v>9.7780011746413393E-3</v>
      </c>
      <c r="G31">
        <v>38170</v>
      </c>
      <c r="H31" t="s">
        <v>1574</v>
      </c>
      <c r="I31" t="s">
        <v>9150</v>
      </c>
      <c r="J31">
        <v>6974216.2224507304</v>
      </c>
      <c r="K31">
        <v>6599983.3851400297</v>
      </c>
      <c r="L31">
        <v>6875207.1331113996</v>
      </c>
      <c r="M31">
        <v>6816468.9135673866</v>
      </c>
      <c r="N31">
        <v>7548505.2652213098</v>
      </c>
      <c r="O31">
        <v>7336821.0934549803</v>
      </c>
      <c r="P31">
        <v>7683154.1661243504</v>
      </c>
      <c r="Q31">
        <v>7522826.8416002132</v>
      </c>
      <c r="R31" s="2">
        <f t="shared" si="0"/>
        <v>1.1036251961227175</v>
      </c>
      <c r="S31" s="2">
        <f t="shared" si="1"/>
        <v>0.14225029937753339</v>
      </c>
      <c r="T31" s="2">
        <f t="shared" si="2"/>
        <v>2.0097499148999374</v>
      </c>
      <c r="U31">
        <v>7417718.5148496795</v>
      </c>
      <c r="V31">
        <v>6916654.4559292803</v>
      </c>
      <c r="W31">
        <v>8074118.5214148099</v>
      </c>
      <c r="X31">
        <v>9973484.0173170902</v>
      </c>
      <c r="Y31">
        <v>7949048.4550113399</v>
      </c>
      <c r="Z31">
        <v>10061175.000553001</v>
      </c>
      <c r="AA31">
        <v>5</v>
      </c>
      <c r="AB31">
        <v>4</v>
      </c>
      <c r="AC31">
        <v>4</v>
      </c>
      <c r="AD31">
        <v>5</v>
      </c>
      <c r="AE31">
        <v>4</v>
      </c>
      <c r="AF31">
        <v>5</v>
      </c>
    </row>
    <row r="32" spans="1:32" x14ac:dyDescent="0.2">
      <c r="A32" t="s">
        <v>5487</v>
      </c>
      <c r="B32" t="s">
        <v>12690</v>
      </c>
      <c r="C32">
        <v>4</v>
      </c>
      <c r="D32">
        <v>4</v>
      </c>
      <c r="E32">
        <v>158.47</v>
      </c>
      <c r="F32">
        <v>9.9998852656972802E-3</v>
      </c>
      <c r="G32">
        <v>23518</v>
      </c>
      <c r="H32" t="s">
        <v>5488</v>
      </c>
      <c r="I32" t="s">
        <v>12691</v>
      </c>
      <c r="J32">
        <v>641191.38983291201</v>
      </c>
      <c r="K32">
        <v>723263.32702091394</v>
      </c>
      <c r="L32">
        <v>583592.17467829597</v>
      </c>
      <c r="M32">
        <v>649348.96384404053</v>
      </c>
      <c r="N32">
        <v>852530.21285020094</v>
      </c>
      <c r="O32">
        <v>870034.406109381</v>
      </c>
      <c r="P32">
        <v>935055.23136878398</v>
      </c>
      <c r="Q32">
        <v>885873.28344278864</v>
      </c>
      <c r="R32" s="2">
        <f t="shared" si="0"/>
        <v>1.3642483976544175</v>
      </c>
      <c r="S32" s="2">
        <f t="shared" si="1"/>
        <v>0.44810634922832482</v>
      </c>
      <c r="T32" s="2">
        <f t="shared" si="2"/>
        <v>2.0000049828760411</v>
      </c>
      <c r="U32">
        <v>681965.84278748999</v>
      </c>
      <c r="V32">
        <v>757965.92532532604</v>
      </c>
      <c r="W32">
        <v>685360.06192883197</v>
      </c>
      <c r="X32">
        <v>1126407.96467566</v>
      </c>
      <c r="Y32">
        <v>942635.17722410499</v>
      </c>
      <c r="Z32">
        <v>1224465.1239022999</v>
      </c>
      <c r="AA32">
        <v>0</v>
      </c>
      <c r="AB32">
        <v>1</v>
      </c>
      <c r="AC32">
        <v>0</v>
      </c>
      <c r="AD32">
        <v>3</v>
      </c>
      <c r="AE32">
        <v>1</v>
      </c>
      <c r="AF32">
        <v>1</v>
      </c>
    </row>
    <row r="33" spans="1:32" x14ac:dyDescent="0.2">
      <c r="A33" t="s">
        <v>486</v>
      </c>
      <c r="B33" t="s">
        <v>8133</v>
      </c>
      <c r="C33">
        <v>7</v>
      </c>
      <c r="D33">
        <v>6</v>
      </c>
      <c r="E33">
        <v>388.9</v>
      </c>
      <c r="F33">
        <v>1.00414884118915E-2</v>
      </c>
      <c r="G33">
        <v>35306</v>
      </c>
      <c r="H33" t="s">
        <v>487</v>
      </c>
      <c r="I33" t="s">
        <v>8134</v>
      </c>
      <c r="J33">
        <v>3431658.9378285101</v>
      </c>
      <c r="K33">
        <v>3356679.7191137602</v>
      </c>
      <c r="L33">
        <v>3190787.8653258602</v>
      </c>
      <c r="M33">
        <v>3326375.5074227103</v>
      </c>
      <c r="N33">
        <v>3733132.9933099998</v>
      </c>
      <c r="O33">
        <v>3784897.5620692</v>
      </c>
      <c r="P33">
        <v>3640542.7769241198</v>
      </c>
      <c r="Q33">
        <v>3719524.4441011064</v>
      </c>
      <c r="R33" s="2">
        <f t="shared" si="0"/>
        <v>1.118191387533096</v>
      </c>
      <c r="S33" s="2">
        <f t="shared" si="1"/>
        <v>0.16116713828304791</v>
      </c>
      <c r="T33" s="2">
        <f t="shared" si="2"/>
        <v>1.9982019085892542</v>
      </c>
      <c r="U33">
        <v>3649883.9766162401</v>
      </c>
      <c r="V33">
        <v>3517735.1792444</v>
      </c>
      <c r="W33">
        <v>3747203.37911828</v>
      </c>
      <c r="X33">
        <v>4932412.5684642801</v>
      </c>
      <c r="Y33">
        <v>4100731.6022714199</v>
      </c>
      <c r="Z33">
        <v>4767330.8622556599</v>
      </c>
      <c r="AA33">
        <v>2</v>
      </c>
      <c r="AB33">
        <v>3</v>
      </c>
      <c r="AC33">
        <v>3</v>
      </c>
      <c r="AD33">
        <v>3</v>
      </c>
      <c r="AE33">
        <v>4</v>
      </c>
      <c r="AF33">
        <v>4</v>
      </c>
    </row>
    <row r="34" spans="1:32" x14ac:dyDescent="0.2">
      <c r="A34" t="s">
        <v>1813</v>
      </c>
      <c r="B34" t="s">
        <v>9369</v>
      </c>
      <c r="C34">
        <v>2</v>
      </c>
      <c r="D34">
        <v>2</v>
      </c>
      <c r="E34">
        <v>67.83</v>
      </c>
      <c r="F34">
        <v>1.0523304145295301E-2</v>
      </c>
      <c r="G34">
        <v>43344</v>
      </c>
      <c r="H34" t="s">
        <v>1814</v>
      </c>
      <c r="I34" t="s">
        <v>9370</v>
      </c>
      <c r="J34">
        <v>1091544.63082452</v>
      </c>
      <c r="K34">
        <v>1125683.97394526</v>
      </c>
      <c r="L34">
        <v>1094213.2404918501</v>
      </c>
      <c r="M34">
        <v>1103813.9484205435</v>
      </c>
      <c r="N34">
        <v>1193307.90554862</v>
      </c>
      <c r="O34">
        <v>1247338.3900037699</v>
      </c>
      <c r="P34">
        <v>1300833.89880889</v>
      </c>
      <c r="Q34">
        <v>1247160.0647870933</v>
      </c>
      <c r="R34" s="2">
        <f t="shared" si="0"/>
        <v>1.1298643821014085</v>
      </c>
      <c r="S34" s="2">
        <f t="shared" si="1"/>
        <v>0.17614961599306572</v>
      </c>
      <c r="T34" s="2">
        <f t="shared" si="2"/>
        <v>1.9778478774097796</v>
      </c>
      <c r="U34">
        <v>1160957.8136948899</v>
      </c>
      <c r="V34">
        <v>1179694.9507307699</v>
      </c>
      <c r="W34">
        <v>1285024.1775092999</v>
      </c>
      <c r="X34">
        <v>1576661.4588667699</v>
      </c>
      <c r="Y34">
        <v>1351423.6173457899</v>
      </c>
      <c r="Z34">
        <v>1703456.3174943901</v>
      </c>
      <c r="AA34">
        <v>1</v>
      </c>
      <c r="AB34">
        <v>2</v>
      </c>
      <c r="AC34">
        <v>1</v>
      </c>
      <c r="AD34">
        <v>1</v>
      </c>
      <c r="AE34">
        <v>1</v>
      </c>
      <c r="AF34">
        <v>2</v>
      </c>
    </row>
    <row r="35" spans="1:32" x14ac:dyDescent="0.2">
      <c r="A35" t="s">
        <v>4283</v>
      </c>
      <c r="B35" t="s">
        <v>11602</v>
      </c>
      <c r="C35">
        <v>6</v>
      </c>
      <c r="D35">
        <v>6</v>
      </c>
      <c r="E35">
        <v>449.47</v>
      </c>
      <c r="F35">
        <v>1.05417402554093E-2</v>
      </c>
      <c r="G35">
        <v>17007</v>
      </c>
      <c r="H35" t="s">
        <v>4284</v>
      </c>
      <c r="I35" t="s">
        <v>11603</v>
      </c>
      <c r="J35">
        <v>25122645.7349809</v>
      </c>
      <c r="K35">
        <v>27293237.405990001</v>
      </c>
      <c r="L35">
        <v>25111718.161419701</v>
      </c>
      <c r="M35">
        <v>25842533.767463535</v>
      </c>
      <c r="N35">
        <v>30579984.458855599</v>
      </c>
      <c r="O35">
        <v>29080805.740667101</v>
      </c>
      <c r="P35">
        <v>31347303.5325341</v>
      </c>
      <c r="Q35">
        <v>30336031.244018931</v>
      </c>
      <c r="R35" s="2">
        <f t="shared" si="0"/>
        <v>1.1738799111955822</v>
      </c>
      <c r="S35" s="2">
        <f t="shared" si="1"/>
        <v>0.23128482720079424</v>
      </c>
      <c r="T35" s="2">
        <f t="shared" si="2"/>
        <v>1.9770876888450397</v>
      </c>
      <c r="U35">
        <v>26720237.581749901</v>
      </c>
      <c r="V35">
        <v>28602782.932137799</v>
      </c>
      <c r="W35">
        <v>29490746.211148702</v>
      </c>
      <c r="X35">
        <v>40403891.304864801</v>
      </c>
      <c r="Y35">
        <v>31507478.647605501</v>
      </c>
      <c r="Z35">
        <v>41049639.225887403</v>
      </c>
      <c r="AA35">
        <v>4</v>
      </c>
      <c r="AB35">
        <v>6</v>
      </c>
      <c r="AC35">
        <v>4</v>
      </c>
      <c r="AD35">
        <v>7</v>
      </c>
      <c r="AE35">
        <v>8</v>
      </c>
      <c r="AF35">
        <v>6</v>
      </c>
    </row>
    <row r="36" spans="1:32" x14ac:dyDescent="0.2">
      <c r="A36" t="s">
        <v>6303</v>
      </c>
      <c r="B36" t="s">
        <v>13414</v>
      </c>
      <c r="C36">
        <v>7</v>
      </c>
      <c r="D36">
        <v>7</v>
      </c>
      <c r="E36">
        <v>207.66</v>
      </c>
      <c r="F36">
        <v>1.10134793598277E-2</v>
      </c>
      <c r="G36">
        <v>106998</v>
      </c>
      <c r="H36" t="s">
        <v>6304</v>
      </c>
      <c r="I36" t="s">
        <v>13415</v>
      </c>
      <c r="J36">
        <v>1361066.35515523</v>
      </c>
      <c r="K36">
        <v>1223625.4133812699</v>
      </c>
      <c r="L36">
        <v>1389077.24659667</v>
      </c>
      <c r="M36">
        <v>1324589.6717110565</v>
      </c>
      <c r="N36">
        <v>1590579.36708658</v>
      </c>
      <c r="O36">
        <v>1562248.89199367</v>
      </c>
      <c r="P36">
        <v>1587489.6408641101</v>
      </c>
      <c r="Q36">
        <v>1580105.9666481197</v>
      </c>
      <c r="R36" s="2">
        <f t="shared" si="0"/>
        <v>1.1929022250392429</v>
      </c>
      <c r="S36" s="2">
        <f t="shared" si="1"/>
        <v>0.25447579891600497</v>
      </c>
      <c r="T36" s="2">
        <f t="shared" si="2"/>
        <v>1.95807545777105</v>
      </c>
      <c r="U36">
        <v>1447618.8836924599</v>
      </c>
      <c r="V36">
        <v>1282335.67783024</v>
      </c>
      <c r="W36">
        <v>1631307.1166113999</v>
      </c>
      <c r="X36">
        <v>2101557.50556362</v>
      </c>
      <c r="Y36">
        <v>1692612.09767315</v>
      </c>
      <c r="Z36">
        <v>2078835.1688582201</v>
      </c>
      <c r="AA36">
        <v>1</v>
      </c>
      <c r="AB36">
        <v>2</v>
      </c>
      <c r="AC36">
        <v>0</v>
      </c>
      <c r="AD36">
        <v>1</v>
      </c>
      <c r="AE36">
        <v>3</v>
      </c>
      <c r="AF36">
        <v>1</v>
      </c>
    </row>
    <row r="37" spans="1:32" x14ac:dyDescent="0.2">
      <c r="A37" t="s">
        <v>2381</v>
      </c>
      <c r="B37" t="s">
        <v>9866</v>
      </c>
      <c r="C37">
        <v>9</v>
      </c>
      <c r="D37">
        <v>9</v>
      </c>
      <c r="E37">
        <v>769.48</v>
      </c>
      <c r="F37">
        <v>1.1547492928971601E-2</v>
      </c>
      <c r="G37">
        <v>21295</v>
      </c>
      <c r="H37" t="s">
        <v>2382</v>
      </c>
      <c r="I37" t="s">
        <v>9867</v>
      </c>
      <c r="J37">
        <v>10777230.315966399</v>
      </c>
      <c r="K37">
        <v>10396746.325192399</v>
      </c>
      <c r="L37">
        <v>10280801.5627602</v>
      </c>
      <c r="M37">
        <v>10484926.067972999</v>
      </c>
      <c r="N37">
        <v>8878025.6878648307</v>
      </c>
      <c r="O37">
        <v>8746706.8608677108</v>
      </c>
      <c r="P37">
        <v>9617284.9235597607</v>
      </c>
      <c r="Q37">
        <v>9080672.490764102</v>
      </c>
      <c r="R37" s="2">
        <f t="shared" si="0"/>
        <v>0.86606929146612721</v>
      </c>
      <c r="S37" s="2">
        <f t="shared" si="1"/>
        <v>-0.20744563984823627</v>
      </c>
      <c r="T37" s="2">
        <f t="shared" si="2"/>
        <v>1.937512295018593</v>
      </c>
      <c r="U37">
        <v>11462572.7542258</v>
      </c>
      <c r="V37">
        <v>10895588.306967</v>
      </c>
      <c r="W37">
        <v>12073586.8324751</v>
      </c>
      <c r="X37">
        <v>11730116.6512009</v>
      </c>
      <c r="Y37">
        <v>9476583.3558136001</v>
      </c>
      <c r="Z37">
        <v>12593940.529365201</v>
      </c>
      <c r="AA37">
        <v>8</v>
      </c>
      <c r="AB37">
        <v>9</v>
      </c>
      <c r="AC37">
        <v>8</v>
      </c>
      <c r="AD37">
        <v>7</v>
      </c>
      <c r="AE37">
        <v>8</v>
      </c>
      <c r="AF37">
        <v>10</v>
      </c>
    </row>
    <row r="38" spans="1:32" x14ac:dyDescent="0.2">
      <c r="A38" t="s">
        <v>5205</v>
      </c>
      <c r="B38" t="s">
        <v>12432</v>
      </c>
      <c r="C38">
        <v>5</v>
      </c>
      <c r="D38">
        <v>5</v>
      </c>
      <c r="E38">
        <v>318.70999999999998</v>
      </c>
      <c r="F38">
        <v>1.1633413035591299E-2</v>
      </c>
      <c r="G38">
        <v>25037</v>
      </c>
      <c r="H38" t="s">
        <v>5206</v>
      </c>
      <c r="I38" t="s">
        <v>12433</v>
      </c>
      <c r="J38">
        <v>3886396.82276522</v>
      </c>
      <c r="K38">
        <v>3554821.39804486</v>
      </c>
      <c r="L38">
        <v>3281918.3464687099</v>
      </c>
      <c r="M38">
        <v>3574378.8557595965</v>
      </c>
      <c r="N38">
        <v>4466389.6622073902</v>
      </c>
      <c r="O38">
        <v>4579353.7897523101</v>
      </c>
      <c r="P38">
        <v>4350976.5417475002</v>
      </c>
      <c r="Q38">
        <v>4465573.3312357329</v>
      </c>
      <c r="R38" s="2">
        <f t="shared" si="0"/>
        <v>1.2493284879525586</v>
      </c>
      <c r="S38" s="2">
        <f t="shared" si="1"/>
        <v>0.32115285695547613</v>
      </c>
      <c r="T38" s="2">
        <f t="shared" si="2"/>
        <v>1.9342928523336411</v>
      </c>
      <c r="U38">
        <v>4133539.4184478498</v>
      </c>
      <c r="V38">
        <v>3725383.8120530401</v>
      </c>
      <c r="W38">
        <v>3854225.3628076599</v>
      </c>
      <c r="X38">
        <v>5901230.0244887797</v>
      </c>
      <c r="Y38">
        <v>4961481.91481103</v>
      </c>
      <c r="Z38">
        <v>5697651.7018016102</v>
      </c>
      <c r="AA38">
        <v>3</v>
      </c>
      <c r="AB38">
        <v>4</v>
      </c>
      <c r="AC38">
        <v>5</v>
      </c>
      <c r="AD38">
        <v>4</v>
      </c>
      <c r="AE38">
        <v>3</v>
      </c>
      <c r="AF38">
        <v>6</v>
      </c>
    </row>
    <row r="39" spans="1:32" x14ac:dyDescent="0.2">
      <c r="A39" t="s">
        <v>120</v>
      </c>
      <c r="B39" t="s">
        <v>7803</v>
      </c>
      <c r="C39">
        <v>5</v>
      </c>
      <c r="D39">
        <v>4</v>
      </c>
      <c r="E39">
        <v>166.45</v>
      </c>
      <c r="F39">
        <v>1.1758653864037001E-2</v>
      </c>
      <c r="G39">
        <v>22183</v>
      </c>
      <c r="H39" t="s">
        <v>121</v>
      </c>
      <c r="I39" t="s">
        <v>7804</v>
      </c>
      <c r="J39">
        <v>1563452.75110382</v>
      </c>
      <c r="K39">
        <v>1407476.8759025</v>
      </c>
      <c r="L39">
        <v>1335950.5949643201</v>
      </c>
      <c r="M39">
        <v>1435626.74065688</v>
      </c>
      <c r="N39">
        <v>1109641.1087408001</v>
      </c>
      <c r="O39">
        <v>1087620.65688286</v>
      </c>
      <c r="P39">
        <v>927048.46329433494</v>
      </c>
      <c r="Q39">
        <v>1041436.7429726649</v>
      </c>
      <c r="R39" s="2">
        <f t="shared" si="0"/>
        <v>0.7254230598241358</v>
      </c>
      <c r="S39" s="2">
        <f t="shared" si="1"/>
        <v>-0.46310548830931736</v>
      </c>
      <c r="T39" s="2">
        <f t="shared" si="2"/>
        <v>1.9296423936410956</v>
      </c>
      <c r="U39">
        <v>1662875.3753895301</v>
      </c>
      <c r="V39">
        <v>1475008.4412707801</v>
      </c>
      <c r="W39">
        <v>1568916.1408021499</v>
      </c>
      <c r="X39">
        <v>1466116.4659941299</v>
      </c>
      <c r="Y39">
        <v>1178378.1002845501</v>
      </c>
      <c r="Z39">
        <v>1213980.1729246101</v>
      </c>
      <c r="AA39">
        <v>2</v>
      </c>
      <c r="AB39">
        <v>1</v>
      </c>
      <c r="AC39">
        <v>0</v>
      </c>
      <c r="AD39">
        <v>0</v>
      </c>
      <c r="AE39">
        <v>0</v>
      </c>
      <c r="AF39">
        <v>0</v>
      </c>
    </row>
    <row r="40" spans="1:32" x14ac:dyDescent="0.2">
      <c r="A40" t="s">
        <v>28</v>
      </c>
      <c r="B40" t="s">
        <v>7719</v>
      </c>
      <c r="C40">
        <v>14</v>
      </c>
      <c r="D40">
        <v>14</v>
      </c>
      <c r="E40">
        <v>649.71</v>
      </c>
      <c r="F40">
        <v>1.18754695933971E-2</v>
      </c>
      <c r="G40">
        <v>20796</v>
      </c>
      <c r="H40" t="s">
        <v>29</v>
      </c>
      <c r="I40" t="s">
        <v>7720</v>
      </c>
      <c r="J40">
        <v>17501715.844898202</v>
      </c>
      <c r="K40">
        <v>18928291.6853057</v>
      </c>
      <c r="L40">
        <v>13314255.543225501</v>
      </c>
      <c r="M40">
        <v>16581421.024476469</v>
      </c>
      <c r="N40">
        <v>27002727.233934999</v>
      </c>
      <c r="O40">
        <v>41830618.692405403</v>
      </c>
      <c r="P40">
        <v>41655062.259491198</v>
      </c>
      <c r="Q40">
        <v>36829469.395277202</v>
      </c>
      <c r="R40" s="2">
        <f t="shared" si="0"/>
        <v>2.2211286560368873</v>
      </c>
      <c r="S40" s="2">
        <f t="shared" si="1"/>
        <v>1.1512929615704595</v>
      </c>
      <c r="T40" s="2">
        <f t="shared" si="2"/>
        <v>1.9253492079945658</v>
      </c>
      <c r="U40">
        <v>18614679.775259402</v>
      </c>
      <c r="V40">
        <v>19836482.2134353</v>
      </c>
      <c r="W40">
        <v>15636020.151694899</v>
      </c>
      <c r="X40">
        <v>35677430.038028501</v>
      </c>
      <c r="Y40">
        <v>45321210.733305499</v>
      </c>
      <c r="Z40">
        <v>54547762.805477999</v>
      </c>
      <c r="AA40">
        <v>5</v>
      </c>
      <c r="AB40">
        <v>6</v>
      </c>
      <c r="AC40">
        <v>2</v>
      </c>
      <c r="AD40">
        <v>5</v>
      </c>
      <c r="AE40">
        <v>10</v>
      </c>
      <c r="AF40">
        <v>11</v>
      </c>
    </row>
    <row r="41" spans="1:32" x14ac:dyDescent="0.2">
      <c r="A41" t="s">
        <v>3751</v>
      </c>
      <c r="B41" t="s">
        <v>11108</v>
      </c>
      <c r="C41">
        <v>3</v>
      </c>
      <c r="D41">
        <v>2</v>
      </c>
      <c r="E41">
        <v>113.67</v>
      </c>
      <c r="F41">
        <v>1.1890623634171401E-2</v>
      </c>
      <c r="G41">
        <v>8481</v>
      </c>
      <c r="H41" t="s">
        <v>3752</v>
      </c>
      <c r="I41" t="s">
        <v>11109</v>
      </c>
      <c r="J41">
        <v>2402013.0995755601</v>
      </c>
      <c r="K41">
        <v>2782798.0873721498</v>
      </c>
      <c r="L41">
        <v>2102679.9680876099</v>
      </c>
      <c r="M41">
        <v>2429163.7183451066</v>
      </c>
      <c r="N41">
        <v>1141495.17716421</v>
      </c>
      <c r="O41">
        <v>858182.34830266295</v>
      </c>
      <c r="P41">
        <v>1461865.11273227</v>
      </c>
      <c r="Q41">
        <v>1153847.546066381</v>
      </c>
      <c r="R41" s="2">
        <f t="shared" si="0"/>
        <v>0.47499785105157583</v>
      </c>
      <c r="S41" s="2">
        <f t="shared" si="1"/>
        <v>-1.0740071083579825</v>
      </c>
      <c r="T41" s="2">
        <f t="shared" si="2"/>
        <v>1.9247953670989897</v>
      </c>
      <c r="U41">
        <v>2554761.2051769798</v>
      </c>
      <c r="V41">
        <v>2916318.37048415</v>
      </c>
      <c r="W41">
        <v>2469349.2059578001</v>
      </c>
      <c r="X41">
        <v>1508203.7443552101</v>
      </c>
      <c r="Y41">
        <v>929794.11423549801</v>
      </c>
      <c r="Z41">
        <v>1914328.4656777601</v>
      </c>
      <c r="AA41">
        <v>1</v>
      </c>
      <c r="AB41">
        <v>0</v>
      </c>
      <c r="AC41">
        <v>2</v>
      </c>
      <c r="AD41">
        <v>0</v>
      </c>
      <c r="AE41">
        <v>1</v>
      </c>
      <c r="AF41">
        <v>0</v>
      </c>
    </row>
    <row r="42" spans="1:32" x14ac:dyDescent="0.2">
      <c r="A42" t="s">
        <v>1445</v>
      </c>
      <c r="B42" t="s">
        <v>9025</v>
      </c>
      <c r="C42">
        <v>4</v>
      </c>
      <c r="D42">
        <v>4</v>
      </c>
      <c r="E42">
        <v>225.12</v>
      </c>
      <c r="F42">
        <v>1.19214723713427E-2</v>
      </c>
      <c r="G42">
        <v>10470</v>
      </c>
      <c r="H42" t="s">
        <v>1446</v>
      </c>
      <c r="I42" t="s">
        <v>9026</v>
      </c>
      <c r="J42">
        <v>15645947.1279936</v>
      </c>
      <c r="K42">
        <v>17479811.100767601</v>
      </c>
      <c r="L42">
        <v>17798816.525357299</v>
      </c>
      <c r="M42">
        <v>16974858.251372833</v>
      </c>
      <c r="N42">
        <v>13591240.3522755</v>
      </c>
      <c r="O42">
        <v>14389574.3872621</v>
      </c>
      <c r="P42">
        <v>13061952.5401893</v>
      </c>
      <c r="Q42">
        <v>13680922.426575633</v>
      </c>
      <c r="R42" s="2">
        <f t="shared" si="0"/>
        <v>0.80595208654948236</v>
      </c>
      <c r="S42" s="2">
        <f t="shared" si="1"/>
        <v>-0.31123402108712395</v>
      </c>
      <c r="T42" s="2">
        <f t="shared" si="2"/>
        <v>1.9236701033826642</v>
      </c>
      <c r="U42">
        <v>16640899.5637499</v>
      </c>
      <c r="V42">
        <v>18318502.681558002</v>
      </c>
      <c r="W42">
        <v>20902607.206484899</v>
      </c>
      <c r="X42">
        <v>17957464.910764799</v>
      </c>
      <c r="Y42">
        <v>15590324.8279253</v>
      </c>
      <c r="Z42">
        <v>17104770.711903401</v>
      </c>
      <c r="AA42">
        <v>2</v>
      </c>
      <c r="AB42">
        <v>4</v>
      </c>
      <c r="AC42">
        <v>3</v>
      </c>
      <c r="AD42">
        <v>3</v>
      </c>
      <c r="AE42">
        <v>4</v>
      </c>
      <c r="AF42">
        <v>3</v>
      </c>
    </row>
    <row r="43" spans="1:32" x14ac:dyDescent="0.2">
      <c r="A43" t="s">
        <v>5781</v>
      </c>
      <c r="B43" t="s">
        <v>12956</v>
      </c>
      <c r="C43">
        <v>2</v>
      </c>
      <c r="D43">
        <v>2</v>
      </c>
      <c r="E43">
        <v>67.83</v>
      </c>
      <c r="F43">
        <v>1.20701195420523E-2</v>
      </c>
      <c r="G43">
        <v>60776</v>
      </c>
      <c r="H43" t="s">
        <v>5782</v>
      </c>
      <c r="I43" t="s">
        <v>12957</v>
      </c>
      <c r="J43">
        <v>63081.808682324103</v>
      </c>
      <c r="K43">
        <v>68724.948731411103</v>
      </c>
      <c r="L43">
        <v>82594.515258142404</v>
      </c>
      <c r="M43">
        <v>71467.09089062587</v>
      </c>
      <c r="N43">
        <v>167641.186807791</v>
      </c>
      <c r="O43">
        <v>124835.659370832</v>
      </c>
      <c r="P43">
        <v>112285.58396027199</v>
      </c>
      <c r="Q43">
        <v>134920.81004629834</v>
      </c>
      <c r="R43" s="2">
        <f t="shared" si="0"/>
        <v>1.8878732625731589</v>
      </c>
      <c r="S43" s="2">
        <f t="shared" si="1"/>
        <v>0.91676191639762528</v>
      </c>
      <c r="T43" s="2">
        <f t="shared" si="2"/>
        <v>1.9182884286436137</v>
      </c>
      <c r="U43">
        <v>67093.288376518598</v>
      </c>
      <c r="V43">
        <v>72022.412048320693</v>
      </c>
      <c r="W43">
        <v>96997.500220949398</v>
      </c>
      <c r="X43">
        <v>221496.39412387001</v>
      </c>
      <c r="Y43">
        <v>135252.67859363</v>
      </c>
      <c r="Z43">
        <v>147039.20887656201</v>
      </c>
      <c r="AA43">
        <v>1</v>
      </c>
      <c r="AB43">
        <v>1</v>
      </c>
      <c r="AC43">
        <v>1</v>
      </c>
      <c r="AD43">
        <v>1</v>
      </c>
      <c r="AE43">
        <v>0</v>
      </c>
      <c r="AF43">
        <v>1</v>
      </c>
    </row>
    <row r="44" spans="1:32" x14ac:dyDescent="0.2">
      <c r="A44" t="s">
        <v>3941</v>
      </c>
      <c r="B44" t="s">
        <v>11278</v>
      </c>
      <c r="C44">
        <v>4</v>
      </c>
      <c r="D44">
        <v>3</v>
      </c>
      <c r="E44">
        <v>283.02999999999997</v>
      </c>
      <c r="F44">
        <v>1.22866553692778E-2</v>
      </c>
      <c r="G44">
        <v>18954</v>
      </c>
      <c r="H44" t="s">
        <v>3942</v>
      </c>
      <c r="I44" t="s">
        <v>11279</v>
      </c>
      <c r="J44">
        <v>5824796.91752165</v>
      </c>
      <c r="K44">
        <v>5459550.3920353903</v>
      </c>
      <c r="L44">
        <v>6701724.5299019599</v>
      </c>
      <c r="M44">
        <v>5995357.2798196664</v>
      </c>
      <c r="N44">
        <v>4722381.0817672601</v>
      </c>
      <c r="O44">
        <v>4272432.4897831697</v>
      </c>
      <c r="P44">
        <v>4174281.71833329</v>
      </c>
      <c r="Q44">
        <v>4389698.429961239</v>
      </c>
      <c r="R44" s="2">
        <f t="shared" si="0"/>
        <v>0.73218295842633685</v>
      </c>
      <c r="S44" s="2">
        <f t="shared" si="1"/>
        <v>-0.44972389961137205</v>
      </c>
      <c r="T44" s="2">
        <f t="shared" si="2"/>
        <v>1.9105663231634578</v>
      </c>
      <c r="U44">
        <v>6195205.6779158702</v>
      </c>
      <c r="V44">
        <v>5721502.8194560902</v>
      </c>
      <c r="W44">
        <v>7870383.69967095</v>
      </c>
      <c r="X44">
        <v>6239459.4145262903</v>
      </c>
      <c r="Y44">
        <v>4628949.3023549104</v>
      </c>
      <c r="Z44">
        <v>5466267.8844755804</v>
      </c>
      <c r="AA44">
        <v>2</v>
      </c>
      <c r="AB44">
        <v>3</v>
      </c>
      <c r="AC44">
        <v>4</v>
      </c>
      <c r="AD44">
        <v>3</v>
      </c>
      <c r="AE44">
        <v>4</v>
      </c>
      <c r="AF44">
        <v>3</v>
      </c>
    </row>
    <row r="45" spans="1:32" x14ac:dyDescent="0.2">
      <c r="A45" t="s">
        <v>158</v>
      </c>
      <c r="B45" t="s">
        <v>7835</v>
      </c>
      <c r="C45">
        <v>23</v>
      </c>
      <c r="D45">
        <v>23</v>
      </c>
      <c r="E45">
        <v>1276.18</v>
      </c>
      <c r="F45">
        <v>1.3314360774379501E-2</v>
      </c>
      <c r="G45">
        <v>150403</v>
      </c>
      <c r="H45" t="s">
        <v>159</v>
      </c>
      <c r="I45" t="s">
        <v>7836</v>
      </c>
      <c r="J45">
        <v>17104135.566175099</v>
      </c>
      <c r="K45">
        <v>17630788.225028601</v>
      </c>
      <c r="L45">
        <v>18491542.8511963</v>
      </c>
      <c r="M45">
        <v>17742155.547466666</v>
      </c>
      <c r="N45">
        <v>15350440.0917277</v>
      </c>
      <c r="O45">
        <v>15981724.3448675</v>
      </c>
      <c r="P45">
        <v>14579386.612410501</v>
      </c>
      <c r="Q45">
        <v>15303850.349668568</v>
      </c>
      <c r="R45" s="2">
        <f t="shared" si="0"/>
        <v>0.86256995711289131</v>
      </c>
      <c r="S45" s="2">
        <f t="shared" si="1"/>
        <v>-0.21328662629818546</v>
      </c>
      <c r="T45" s="2">
        <f t="shared" si="2"/>
        <v>1.8756796793056769</v>
      </c>
      <c r="U45">
        <v>18191816.689206801</v>
      </c>
      <c r="V45">
        <v>18476723.776722301</v>
      </c>
      <c r="W45">
        <v>21716132.4355346</v>
      </c>
      <c r="X45">
        <v>20281812.562151201</v>
      </c>
      <c r="Y45">
        <v>17315333.111409198</v>
      </c>
      <c r="Z45">
        <v>19091867.342052199</v>
      </c>
      <c r="AA45">
        <v>15</v>
      </c>
      <c r="AB45">
        <v>11</v>
      </c>
      <c r="AC45">
        <v>12</v>
      </c>
      <c r="AD45">
        <v>10</v>
      </c>
      <c r="AE45">
        <v>10</v>
      </c>
      <c r="AF45">
        <v>11</v>
      </c>
    </row>
    <row r="46" spans="1:32" x14ac:dyDescent="0.2">
      <c r="A46" t="s">
        <v>5537</v>
      </c>
      <c r="B46" t="s">
        <v>12732</v>
      </c>
      <c r="C46">
        <v>12</v>
      </c>
      <c r="D46">
        <v>12</v>
      </c>
      <c r="E46">
        <v>411.53</v>
      </c>
      <c r="F46">
        <v>1.36741327014869E-2</v>
      </c>
      <c r="G46">
        <v>104860</v>
      </c>
      <c r="H46" t="s">
        <v>5538</v>
      </c>
      <c r="I46" t="s">
        <v>12733</v>
      </c>
      <c r="J46">
        <v>1429301.85066553</v>
      </c>
      <c r="K46">
        <v>1427946.7259136101</v>
      </c>
      <c r="L46">
        <v>1250575.54270027</v>
      </c>
      <c r="M46">
        <v>1369274.7064264698</v>
      </c>
      <c r="N46">
        <v>1716229.9488456701</v>
      </c>
      <c r="O46">
        <v>1915739.53844514</v>
      </c>
      <c r="P46">
        <v>1672184.8545108</v>
      </c>
      <c r="Q46">
        <v>1768051.4472672034</v>
      </c>
      <c r="R46" s="2">
        <f t="shared" si="0"/>
        <v>1.2912320946039091</v>
      </c>
      <c r="S46" s="2">
        <f t="shared" si="1"/>
        <v>0.36874834351027691</v>
      </c>
      <c r="T46" s="2">
        <f t="shared" si="2"/>
        <v>1.8641002097772228</v>
      </c>
      <c r="U46">
        <v>1520193.5906233001</v>
      </c>
      <c r="V46">
        <v>1496460.44668193</v>
      </c>
      <c r="W46">
        <v>1468653.22836827</v>
      </c>
      <c r="X46">
        <v>2267573.6935253199</v>
      </c>
      <c r="Y46">
        <v>2075600.0758784099</v>
      </c>
      <c r="Z46">
        <v>2189744.48393687</v>
      </c>
      <c r="AA46">
        <v>1</v>
      </c>
      <c r="AB46">
        <v>3</v>
      </c>
      <c r="AC46">
        <v>4</v>
      </c>
      <c r="AD46">
        <v>3</v>
      </c>
      <c r="AE46">
        <v>2</v>
      </c>
      <c r="AF46">
        <v>3</v>
      </c>
    </row>
    <row r="47" spans="1:32" x14ac:dyDescent="0.2">
      <c r="A47" t="s">
        <v>256</v>
      </c>
      <c r="B47" t="s">
        <v>7921</v>
      </c>
      <c r="C47">
        <v>29</v>
      </c>
      <c r="D47">
        <v>9</v>
      </c>
      <c r="E47">
        <v>1783.8</v>
      </c>
      <c r="F47">
        <v>1.40812573175461E-2</v>
      </c>
      <c r="G47">
        <v>59569</v>
      </c>
      <c r="H47" t="s">
        <v>257</v>
      </c>
      <c r="I47" t="s">
        <v>7922</v>
      </c>
      <c r="J47">
        <v>8085280.6554443901</v>
      </c>
      <c r="K47">
        <v>7093436.0413250802</v>
      </c>
      <c r="L47">
        <v>7964267.4562724596</v>
      </c>
      <c r="M47">
        <v>7714328.0510139763</v>
      </c>
      <c r="N47">
        <v>6550312.7802923201</v>
      </c>
      <c r="O47">
        <v>5871903.5497147199</v>
      </c>
      <c r="P47">
        <v>6199690.4775566403</v>
      </c>
      <c r="Q47">
        <v>6207302.2691878928</v>
      </c>
      <c r="R47" s="2">
        <f t="shared" si="0"/>
        <v>0.80464587818144462</v>
      </c>
      <c r="S47" s="2">
        <f t="shared" si="1"/>
        <v>-0.31357409699602268</v>
      </c>
      <c r="T47" s="2">
        <f t="shared" si="2"/>
        <v>1.8513585652440998</v>
      </c>
      <c r="U47">
        <v>8599437.4281918891</v>
      </c>
      <c r="V47">
        <v>7433783.2597497497</v>
      </c>
      <c r="W47">
        <v>9353091.2062993404</v>
      </c>
      <c r="X47">
        <v>8654619.3620172199</v>
      </c>
      <c r="Y47">
        <v>6361889.6038604602</v>
      </c>
      <c r="Z47">
        <v>8118562.9619383402</v>
      </c>
      <c r="AA47">
        <v>4</v>
      </c>
      <c r="AB47">
        <v>4</v>
      </c>
      <c r="AC47">
        <v>5</v>
      </c>
      <c r="AD47">
        <v>5</v>
      </c>
      <c r="AE47">
        <v>4</v>
      </c>
      <c r="AF47">
        <v>4</v>
      </c>
    </row>
    <row r="48" spans="1:32" x14ac:dyDescent="0.2">
      <c r="A48" t="s">
        <v>246</v>
      </c>
      <c r="B48" t="s">
        <v>7913</v>
      </c>
      <c r="C48">
        <v>5</v>
      </c>
      <c r="D48">
        <v>5</v>
      </c>
      <c r="E48">
        <v>173.32</v>
      </c>
      <c r="F48">
        <v>1.4166487639315601E-2</v>
      </c>
      <c r="G48">
        <v>50975</v>
      </c>
      <c r="H48" t="s">
        <v>247</v>
      </c>
      <c r="I48" t="s">
        <v>7914</v>
      </c>
      <c r="J48">
        <v>2634954.44379499</v>
      </c>
      <c r="K48">
        <v>2929200.4241006901</v>
      </c>
      <c r="L48">
        <v>1902456.80763123</v>
      </c>
      <c r="M48">
        <v>2488870.5585089698</v>
      </c>
      <c r="N48">
        <v>4073093.9009292</v>
      </c>
      <c r="O48">
        <v>4348281.7041817596</v>
      </c>
      <c r="P48">
        <v>5068915.6797162099</v>
      </c>
      <c r="Q48">
        <v>4496763.761609056</v>
      </c>
      <c r="R48" s="2">
        <f t="shared" si="0"/>
        <v>1.8067487464285699</v>
      </c>
      <c r="S48" s="2">
        <f t="shared" si="1"/>
        <v>0.85339589331682131</v>
      </c>
      <c r="T48" s="2">
        <f t="shared" si="2"/>
        <v>1.8487378129810186</v>
      </c>
      <c r="U48">
        <v>2802515.6863656002</v>
      </c>
      <c r="V48">
        <v>3069745.1771291201</v>
      </c>
      <c r="W48">
        <v>2234210.7589325099</v>
      </c>
      <c r="X48">
        <v>5381586.8830500301</v>
      </c>
      <c r="Y48">
        <v>4711127.8198421104</v>
      </c>
      <c r="Z48">
        <v>6637800.9101433503</v>
      </c>
      <c r="AA48">
        <v>2</v>
      </c>
      <c r="AB48">
        <v>2</v>
      </c>
      <c r="AC48">
        <v>0</v>
      </c>
      <c r="AD48">
        <v>2</v>
      </c>
      <c r="AE48">
        <v>1</v>
      </c>
      <c r="AF48">
        <v>2</v>
      </c>
    </row>
    <row r="49" spans="1:32" x14ac:dyDescent="0.2">
      <c r="A49" t="s">
        <v>2555</v>
      </c>
      <c r="B49" t="s">
        <v>10028</v>
      </c>
      <c r="C49">
        <v>2</v>
      </c>
      <c r="D49">
        <v>1</v>
      </c>
      <c r="E49">
        <v>63.88</v>
      </c>
      <c r="F49">
        <v>1.47685079582192E-2</v>
      </c>
      <c r="G49">
        <v>29960</v>
      </c>
      <c r="H49" t="s">
        <v>2556</v>
      </c>
      <c r="I49" t="s">
        <v>10029</v>
      </c>
      <c r="J49">
        <v>288677.26804367499</v>
      </c>
      <c r="K49">
        <v>203871.26323845101</v>
      </c>
      <c r="L49">
        <v>214220.58527046</v>
      </c>
      <c r="M49">
        <v>235589.70551752867</v>
      </c>
      <c r="N49">
        <v>144112.49453738899</v>
      </c>
      <c r="O49">
        <v>114766.435564682</v>
      </c>
      <c r="P49">
        <v>146243.28230254</v>
      </c>
      <c r="Q49">
        <v>135040.73746820368</v>
      </c>
      <c r="R49" s="2">
        <f t="shared" si="0"/>
        <v>0.57320304879856554</v>
      </c>
      <c r="S49" s="2">
        <f t="shared" si="1"/>
        <v>-0.80288181174425843</v>
      </c>
      <c r="T49" s="2">
        <f t="shared" si="2"/>
        <v>1.830663378638193</v>
      </c>
      <c r="U49">
        <v>307034.74737285002</v>
      </c>
      <c r="V49">
        <v>213653.12592892899</v>
      </c>
      <c r="W49">
        <v>251576.768774061</v>
      </c>
      <c r="X49">
        <v>190409.04264669699</v>
      </c>
      <c r="Y49">
        <v>124343.219725833</v>
      </c>
      <c r="Z49">
        <v>191507.18885591999</v>
      </c>
      <c r="AA49">
        <v>1</v>
      </c>
      <c r="AB49">
        <v>0</v>
      </c>
      <c r="AC49">
        <v>0</v>
      </c>
      <c r="AD49">
        <v>0</v>
      </c>
      <c r="AE49">
        <v>0</v>
      </c>
      <c r="AF49">
        <v>0</v>
      </c>
    </row>
    <row r="50" spans="1:32" x14ac:dyDescent="0.2">
      <c r="A50" t="s">
        <v>2273</v>
      </c>
      <c r="B50" t="s">
        <v>9770</v>
      </c>
      <c r="C50">
        <v>6</v>
      </c>
      <c r="D50">
        <v>6</v>
      </c>
      <c r="E50">
        <v>704.41</v>
      </c>
      <c r="F50">
        <v>1.50922896203188E-2</v>
      </c>
      <c r="G50">
        <v>68429</v>
      </c>
      <c r="H50" t="s">
        <v>2274</v>
      </c>
      <c r="I50" t="s">
        <v>9771</v>
      </c>
      <c r="J50">
        <v>8663413.7136503495</v>
      </c>
      <c r="K50">
        <v>10892208.166701401</v>
      </c>
      <c r="L50">
        <v>10084756.881392401</v>
      </c>
      <c r="M50">
        <v>9880126.2539147176</v>
      </c>
      <c r="N50">
        <v>12573379.6676876</v>
      </c>
      <c r="O50">
        <v>14753466.413572101</v>
      </c>
      <c r="P50">
        <v>14984477.516515899</v>
      </c>
      <c r="Q50">
        <v>14103774.532591866</v>
      </c>
      <c r="R50" s="2">
        <f t="shared" si="0"/>
        <v>1.4274893022752264</v>
      </c>
      <c r="S50" s="2">
        <f t="shared" si="1"/>
        <v>0.51347993395077329</v>
      </c>
      <c r="T50" s="2">
        <f t="shared" si="2"/>
        <v>1.8212448693006582</v>
      </c>
      <c r="U50">
        <v>9214334.9526041802</v>
      </c>
      <c r="V50">
        <v>11414822.6980008</v>
      </c>
      <c r="W50">
        <v>11843355.515481999</v>
      </c>
      <c r="X50">
        <v>16612613.5908133</v>
      </c>
      <c r="Y50">
        <v>15984582.138098801</v>
      </c>
      <c r="Z50">
        <v>19622338.342530899</v>
      </c>
      <c r="AA50">
        <v>8</v>
      </c>
      <c r="AB50">
        <v>9</v>
      </c>
      <c r="AC50">
        <v>3</v>
      </c>
      <c r="AD50">
        <v>6</v>
      </c>
      <c r="AE50">
        <v>2</v>
      </c>
      <c r="AF50">
        <v>9</v>
      </c>
    </row>
    <row r="51" spans="1:32" x14ac:dyDescent="0.2">
      <c r="A51" t="s">
        <v>688</v>
      </c>
      <c r="B51" t="s">
        <v>8323</v>
      </c>
      <c r="C51">
        <v>10</v>
      </c>
      <c r="D51">
        <v>8</v>
      </c>
      <c r="E51">
        <v>457.43</v>
      </c>
      <c r="F51">
        <v>1.54082694453612E-2</v>
      </c>
      <c r="G51">
        <v>17127</v>
      </c>
      <c r="H51" t="s">
        <v>689</v>
      </c>
      <c r="I51" t="s">
        <v>8324</v>
      </c>
      <c r="J51">
        <v>16883378.326982401</v>
      </c>
      <c r="K51">
        <v>16753470.398105999</v>
      </c>
      <c r="L51">
        <v>18209277.092094701</v>
      </c>
      <c r="M51">
        <v>17282041.939061034</v>
      </c>
      <c r="N51">
        <v>19972473.739542101</v>
      </c>
      <c r="O51">
        <v>20273075.723128099</v>
      </c>
      <c r="P51">
        <v>19003608.843027499</v>
      </c>
      <c r="Q51">
        <v>19749719.435232565</v>
      </c>
      <c r="R51" s="2">
        <f t="shared" si="0"/>
        <v>1.1427885376550362</v>
      </c>
      <c r="S51" s="2">
        <f t="shared" si="1"/>
        <v>0.19255847100613091</v>
      </c>
      <c r="T51" s="2">
        <f t="shared" si="2"/>
        <v>1.8122461356186592</v>
      </c>
      <c r="U51">
        <v>17957021.121043101</v>
      </c>
      <c r="V51">
        <v>17557311.726305299</v>
      </c>
      <c r="W51">
        <v>21384644.649145301</v>
      </c>
      <c r="X51">
        <v>26388687.644608598</v>
      </c>
      <c r="Y51">
        <v>21964780.005201399</v>
      </c>
      <c r="Z51">
        <v>24885435.080134999</v>
      </c>
      <c r="AA51">
        <v>7</v>
      </c>
      <c r="AB51">
        <v>6</v>
      </c>
      <c r="AC51">
        <v>8</v>
      </c>
      <c r="AD51">
        <v>6</v>
      </c>
      <c r="AE51">
        <v>9</v>
      </c>
      <c r="AF51">
        <v>7</v>
      </c>
    </row>
    <row r="52" spans="1:32" x14ac:dyDescent="0.2">
      <c r="A52" t="s">
        <v>26</v>
      </c>
      <c r="B52" t="s">
        <v>7717</v>
      </c>
      <c r="C52">
        <v>17</v>
      </c>
      <c r="D52">
        <v>15</v>
      </c>
      <c r="E52">
        <v>1026.1300000000001</v>
      </c>
      <c r="F52">
        <v>1.55348559418433E-2</v>
      </c>
      <c r="G52">
        <v>38201</v>
      </c>
      <c r="H52" t="s">
        <v>27</v>
      </c>
      <c r="I52" t="s">
        <v>7718</v>
      </c>
      <c r="J52">
        <v>15569998.568988601</v>
      </c>
      <c r="K52">
        <v>15735193.170567701</v>
      </c>
      <c r="L52">
        <v>18068473.630116399</v>
      </c>
      <c r="M52">
        <v>16457888.456557566</v>
      </c>
      <c r="N52">
        <v>19691448.232857801</v>
      </c>
      <c r="O52">
        <v>22878426.0916522</v>
      </c>
      <c r="P52">
        <v>21586824.908343099</v>
      </c>
      <c r="Q52">
        <v>21385566.410951033</v>
      </c>
      <c r="R52" s="2">
        <f t="shared" si="0"/>
        <v>1.2994113107158687</v>
      </c>
      <c r="S52" s="2">
        <f t="shared" si="1"/>
        <v>0.37785816827962904</v>
      </c>
      <c r="T52" s="2">
        <f t="shared" si="2"/>
        <v>1.808692769699165</v>
      </c>
      <c r="U52">
        <v>16560121.306475</v>
      </c>
      <c r="V52">
        <v>16490176.960620699</v>
      </c>
      <c r="W52">
        <v>21219287.6179712</v>
      </c>
      <c r="X52">
        <v>26017381.895868201</v>
      </c>
      <c r="Y52">
        <v>24787536.081420001</v>
      </c>
      <c r="Z52">
        <v>28268184.9684521</v>
      </c>
      <c r="AA52">
        <v>10</v>
      </c>
      <c r="AB52">
        <v>12</v>
      </c>
      <c r="AC52">
        <v>10</v>
      </c>
      <c r="AD52">
        <v>10</v>
      </c>
      <c r="AE52">
        <v>13</v>
      </c>
      <c r="AF52">
        <v>11</v>
      </c>
    </row>
    <row r="53" spans="1:32" x14ac:dyDescent="0.2">
      <c r="A53" t="s">
        <v>2715</v>
      </c>
      <c r="B53" t="s">
        <v>10175</v>
      </c>
      <c r="C53">
        <v>7</v>
      </c>
      <c r="D53">
        <v>7</v>
      </c>
      <c r="E53">
        <v>258.49</v>
      </c>
      <c r="F53">
        <v>1.5816042393835199E-2</v>
      </c>
      <c r="G53">
        <v>36438</v>
      </c>
      <c r="H53" t="s">
        <v>2716</v>
      </c>
      <c r="I53" t="s">
        <v>10176</v>
      </c>
      <c r="J53">
        <v>3729750.6935946001</v>
      </c>
      <c r="K53">
        <v>3307366.8562486898</v>
      </c>
      <c r="L53">
        <v>3565004.58895696</v>
      </c>
      <c r="M53">
        <v>3534040.7129334169</v>
      </c>
      <c r="N53">
        <v>4032024.5660790699</v>
      </c>
      <c r="O53">
        <v>4229305.1069257101</v>
      </c>
      <c r="P53">
        <v>4451488.0461866101</v>
      </c>
      <c r="Q53">
        <v>4237605.9063971303</v>
      </c>
      <c r="R53" s="2">
        <f t="shared" si="0"/>
        <v>1.1990823679220497</v>
      </c>
      <c r="S53" s="2">
        <f t="shared" si="1"/>
        <v>0.2619307644328302</v>
      </c>
      <c r="T53" s="2">
        <f t="shared" si="2"/>
        <v>1.8009021795957487</v>
      </c>
      <c r="U53">
        <v>3966931.89502637</v>
      </c>
      <c r="V53">
        <v>3466056.2563188798</v>
      </c>
      <c r="W53">
        <v>4186676.7100004102</v>
      </c>
      <c r="X53">
        <v>5327323.9077538699</v>
      </c>
      <c r="Y53">
        <v>4582223.1178527996</v>
      </c>
      <c r="Z53">
        <v>5829272.6238689404</v>
      </c>
      <c r="AA53">
        <v>2</v>
      </c>
      <c r="AB53">
        <v>1</v>
      </c>
      <c r="AC53">
        <v>2</v>
      </c>
      <c r="AD53">
        <v>4</v>
      </c>
      <c r="AE53">
        <v>1</v>
      </c>
      <c r="AF53">
        <v>1</v>
      </c>
    </row>
    <row r="54" spans="1:32" x14ac:dyDescent="0.2">
      <c r="A54" t="s">
        <v>80</v>
      </c>
      <c r="B54" t="s">
        <v>7767</v>
      </c>
      <c r="C54">
        <v>66</v>
      </c>
      <c r="D54">
        <v>45</v>
      </c>
      <c r="E54">
        <v>4762.21</v>
      </c>
      <c r="F54">
        <v>1.5865315581336099E-2</v>
      </c>
      <c r="G54">
        <v>103951</v>
      </c>
      <c r="H54" t="s">
        <v>81</v>
      </c>
      <c r="I54" t="s">
        <v>7768</v>
      </c>
      <c r="J54">
        <v>110245726.960706</v>
      </c>
      <c r="K54">
        <v>110238865.016965</v>
      </c>
      <c r="L54">
        <v>113218710.76341</v>
      </c>
      <c r="M54">
        <v>111234434.24702699</v>
      </c>
      <c r="N54">
        <v>116714374.189501</v>
      </c>
      <c r="O54">
        <v>116942564.957334</v>
      </c>
      <c r="P54">
        <v>121287060.35610799</v>
      </c>
      <c r="Q54">
        <v>118314666.50098099</v>
      </c>
      <c r="R54" s="2">
        <f t="shared" si="0"/>
        <v>1.0636514430255506</v>
      </c>
      <c r="S54" s="2">
        <f t="shared" si="1"/>
        <v>8.9025459294956685E-2</v>
      </c>
      <c r="T54" s="2">
        <f t="shared" si="2"/>
        <v>1.7995512848072028</v>
      </c>
      <c r="U54">
        <v>117256440.577079</v>
      </c>
      <c r="V54">
        <v>115528190.3668</v>
      </c>
      <c r="W54">
        <v>132961999.812776</v>
      </c>
      <c r="X54">
        <v>154209198.33405301</v>
      </c>
      <c r="Y54">
        <v>126700938.11179601</v>
      </c>
      <c r="Z54">
        <v>158826741.35653701</v>
      </c>
      <c r="AA54">
        <v>41</v>
      </c>
      <c r="AB54">
        <v>36</v>
      </c>
      <c r="AC54">
        <v>33</v>
      </c>
      <c r="AD54">
        <v>43</v>
      </c>
      <c r="AE54">
        <v>38</v>
      </c>
      <c r="AF54">
        <v>32</v>
      </c>
    </row>
    <row r="55" spans="1:32" x14ac:dyDescent="0.2">
      <c r="A55" t="s">
        <v>1913</v>
      </c>
      <c r="B55" t="s">
        <v>9456</v>
      </c>
      <c r="C55">
        <v>39</v>
      </c>
      <c r="D55">
        <v>32</v>
      </c>
      <c r="E55">
        <v>2391.91</v>
      </c>
      <c r="F55">
        <v>1.61937640865173E-2</v>
      </c>
      <c r="G55">
        <v>49870</v>
      </c>
      <c r="H55" t="s">
        <v>1914</v>
      </c>
      <c r="I55" t="s">
        <v>9457</v>
      </c>
      <c r="J55">
        <v>50319964.3024529</v>
      </c>
      <c r="K55">
        <v>51776920.367933303</v>
      </c>
      <c r="L55">
        <v>58019559.754102699</v>
      </c>
      <c r="M55">
        <v>53372148.141496301</v>
      </c>
      <c r="N55">
        <v>68384250.102140501</v>
      </c>
      <c r="O55">
        <v>65262216.674160004</v>
      </c>
      <c r="P55">
        <v>62378244.025655501</v>
      </c>
      <c r="Q55">
        <v>65341570.267318666</v>
      </c>
      <c r="R55" s="2">
        <f t="shared" si="0"/>
        <v>1.2242634509311845</v>
      </c>
      <c r="S55" s="2">
        <f t="shared" si="1"/>
        <v>0.29191404696365719</v>
      </c>
      <c r="T55" s="2">
        <f t="shared" si="2"/>
        <v>1.7906521918889144</v>
      </c>
      <c r="U55">
        <v>53519896.568637997</v>
      </c>
      <c r="V55">
        <v>54261207.351442903</v>
      </c>
      <c r="W55">
        <v>68137118.336234301</v>
      </c>
      <c r="X55">
        <v>90352884.639594495</v>
      </c>
      <c r="Y55">
        <v>70708078.610112697</v>
      </c>
      <c r="Z55">
        <v>81684997.567333996</v>
      </c>
      <c r="AA55">
        <v>24</v>
      </c>
      <c r="AB55">
        <v>22</v>
      </c>
      <c r="AC55">
        <v>25</v>
      </c>
      <c r="AD55">
        <v>28</v>
      </c>
      <c r="AE55">
        <v>23</v>
      </c>
      <c r="AF55">
        <v>24</v>
      </c>
    </row>
    <row r="56" spans="1:32" x14ac:dyDescent="0.2">
      <c r="A56" t="s">
        <v>6771</v>
      </c>
      <c r="B56" t="s">
        <v>13848</v>
      </c>
      <c r="C56">
        <v>21</v>
      </c>
      <c r="D56">
        <v>21</v>
      </c>
      <c r="E56">
        <v>1491.11</v>
      </c>
      <c r="F56">
        <v>1.6514670327459201E-2</v>
      </c>
      <c r="G56">
        <v>48963</v>
      </c>
      <c r="H56" t="s">
        <v>6772</v>
      </c>
      <c r="I56" t="s">
        <v>13849</v>
      </c>
      <c r="J56">
        <v>97254793.896909893</v>
      </c>
      <c r="K56">
        <v>84365084.882254094</v>
      </c>
      <c r="L56">
        <v>95594636.262088299</v>
      </c>
      <c r="M56">
        <v>92404838.34708409</v>
      </c>
      <c r="N56">
        <v>73423738.061580598</v>
      </c>
      <c r="O56">
        <v>76233810.123353407</v>
      </c>
      <c r="P56">
        <v>78431404.490834102</v>
      </c>
      <c r="Q56">
        <v>76029650.891922712</v>
      </c>
      <c r="R56" s="2">
        <f t="shared" si="0"/>
        <v>0.82278863587581708</v>
      </c>
      <c r="S56" s="2">
        <f t="shared" si="1"/>
        <v>-0.28140622698322182</v>
      </c>
      <c r="T56" s="2">
        <f t="shared" si="2"/>
        <v>1.7821300914484588</v>
      </c>
      <c r="U56">
        <v>103439391.945536</v>
      </c>
      <c r="V56">
        <v>88412971.097701401</v>
      </c>
      <c r="W56">
        <v>112264606.46900401</v>
      </c>
      <c r="X56">
        <v>97011322.416740805</v>
      </c>
      <c r="Y56">
        <v>82595206.133792505</v>
      </c>
      <c r="Z56">
        <v>102706788.00130001</v>
      </c>
      <c r="AA56">
        <v>19</v>
      </c>
      <c r="AB56">
        <v>19</v>
      </c>
      <c r="AC56">
        <v>9</v>
      </c>
      <c r="AD56">
        <v>23</v>
      </c>
      <c r="AE56">
        <v>16</v>
      </c>
      <c r="AF56">
        <v>11</v>
      </c>
    </row>
    <row r="57" spans="1:32" x14ac:dyDescent="0.2">
      <c r="A57" t="s">
        <v>4099</v>
      </c>
      <c r="B57" t="s">
        <v>11426</v>
      </c>
      <c r="C57">
        <v>8</v>
      </c>
      <c r="D57">
        <v>8</v>
      </c>
      <c r="E57">
        <v>628.5</v>
      </c>
      <c r="F57">
        <v>1.72717946194881E-2</v>
      </c>
      <c r="G57">
        <v>27865</v>
      </c>
      <c r="H57" t="s">
        <v>4100</v>
      </c>
      <c r="I57" t="s">
        <v>11427</v>
      </c>
      <c r="J57">
        <v>5524268.9443503805</v>
      </c>
      <c r="K57">
        <v>5577837.1362961996</v>
      </c>
      <c r="L57">
        <v>5528448.3518026201</v>
      </c>
      <c r="M57">
        <v>5543518.1441497328</v>
      </c>
      <c r="N57">
        <v>5199371.38237043</v>
      </c>
      <c r="O57">
        <v>5350610.1864028396</v>
      </c>
      <c r="P57">
        <v>5064965.99319945</v>
      </c>
      <c r="Q57">
        <v>5204982.5206575729</v>
      </c>
      <c r="R57" s="2">
        <f t="shared" si="0"/>
        <v>0.93893126807036276</v>
      </c>
      <c r="S57" s="2">
        <f t="shared" si="1"/>
        <v>-9.0908541740251994E-2</v>
      </c>
      <c r="T57" s="2">
        <f t="shared" si="2"/>
        <v>1.7626625348790899</v>
      </c>
      <c r="U57">
        <v>5875566.6188848903</v>
      </c>
      <c r="V57">
        <v>5845465.0310293697</v>
      </c>
      <c r="W57">
        <v>6492509.4426608104</v>
      </c>
      <c r="X57">
        <v>6869684.2037172401</v>
      </c>
      <c r="Y57">
        <v>5797096.4664158896</v>
      </c>
      <c r="Z57">
        <v>6632628.7521489495</v>
      </c>
      <c r="AA57">
        <v>7</v>
      </c>
      <c r="AB57">
        <v>5</v>
      </c>
      <c r="AC57">
        <v>7</v>
      </c>
      <c r="AD57">
        <v>6</v>
      </c>
      <c r="AE57">
        <v>4</v>
      </c>
      <c r="AF57">
        <v>5</v>
      </c>
    </row>
    <row r="58" spans="1:32" x14ac:dyDescent="0.2">
      <c r="A58" t="s">
        <v>1479</v>
      </c>
      <c r="B58" t="s">
        <v>9059</v>
      </c>
      <c r="C58">
        <v>47</v>
      </c>
      <c r="D58">
        <v>24</v>
      </c>
      <c r="E58">
        <v>3581.28</v>
      </c>
      <c r="F58">
        <v>1.75245908345791E-2</v>
      </c>
      <c r="G58">
        <v>60423</v>
      </c>
      <c r="H58" t="s">
        <v>1480</v>
      </c>
      <c r="I58" t="s">
        <v>9060</v>
      </c>
      <c r="J58">
        <v>90217445.696452796</v>
      </c>
      <c r="K58">
        <v>91157084.138499007</v>
      </c>
      <c r="L58">
        <v>104314870.851063</v>
      </c>
      <c r="M58">
        <v>95229800.22867161</v>
      </c>
      <c r="N58">
        <v>70777060.198487595</v>
      </c>
      <c r="O58">
        <v>63933926.729822502</v>
      </c>
      <c r="P58">
        <v>78464067.6514979</v>
      </c>
      <c r="Q58">
        <v>71058351.526602671</v>
      </c>
      <c r="R58" s="2">
        <f t="shared" si="0"/>
        <v>0.74617768131375917</v>
      </c>
      <c r="S58" s="2">
        <f t="shared" si="1"/>
        <v>-0.42240888608552651</v>
      </c>
      <c r="T58" s="2">
        <f t="shared" si="2"/>
        <v>1.7563521131820696</v>
      </c>
      <c r="U58">
        <v>95954526.7826332</v>
      </c>
      <c r="V58">
        <v>95530854.458763495</v>
      </c>
      <c r="W58">
        <v>122505491.760566</v>
      </c>
      <c r="X58">
        <v>93514391.774304405</v>
      </c>
      <c r="Y58">
        <v>69268948.366189599</v>
      </c>
      <c r="Z58">
        <v>102749560.769932</v>
      </c>
      <c r="AA58">
        <v>24</v>
      </c>
      <c r="AB58">
        <v>19</v>
      </c>
      <c r="AC58">
        <v>24</v>
      </c>
      <c r="AD58">
        <v>25</v>
      </c>
      <c r="AE58">
        <v>13</v>
      </c>
      <c r="AF58">
        <v>19</v>
      </c>
    </row>
    <row r="59" spans="1:32" x14ac:dyDescent="0.2">
      <c r="A59" t="s">
        <v>3009</v>
      </c>
      <c r="B59" t="s">
        <v>10442</v>
      </c>
      <c r="C59">
        <v>43</v>
      </c>
      <c r="D59">
        <v>41</v>
      </c>
      <c r="E59">
        <v>2636.31</v>
      </c>
      <c r="F59">
        <v>1.75499508861175E-2</v>
      </c>
      <c r="G59">
        <v>136245</v>
      </c>
      <c r="H59" t="s">
        <v>3010</v>
      </c>
      <c r="I59" t="s">
        <v>10443</v>
      </c>
      <c r="J59">
        <v>38685630.431324102</v>
      </c>
      <c r="K59">
        <v>40584263.513324</v>
      </c>
      <c r="L59">
        <v>41195229.177433401</v>
      </c>
      <c r="M59">
        <v>40155041.040693834</v>
      </c>
      <c r="N59">
        <v>42891699.460812397</v>
      </c>
      <c r="O59">
        <v>43777959.614044897</v>
      </c>
      <c r="P59">
        <v>44619686.808587797</v>
      </c>
      <c r="Q59">
        <v>43763115.294481695</v>
      </c>
      <c r="R59" s="2">
        <f t="shared" si="0"/>
        <v>1.0898535815249542</v>
      </c>
      <c r="S59" s="2">
        <f t="shared" si="1"/>
        <v>0.12413432638133726</v>
      </c>
      <c r="T59" s="2">
        <f t="shared" si="2"/>
        <v>1.7557240945781001</v>
      </c>
      <c r="U59">
        <v>41145715.583826303</v>
      </c>
      <c r="V59">
        <v>42531520.261408202</v>
      </c>
      <c r="W59">
        <v>48378929.747956</v>
      </c>
      <c r="X59">
        <v>56670779.713026799</v>
      </c>
      <c r="Y59">
        <v>47431049.197043903</v>
      </c>
      <c r="Z59">
        <v>58429971.3040279</v>
      </c>
      <c r="AA59">
        <v>28</v>
      </c>
      <c r="AB59">
        <v>30</v>
      </c>
      <c r="AC59">
        <v>37</v>
      </c>
      <c r="AD59">
        <v>39</v>
      </c>
      <c r="AE59">
        <v>30</v>
      </c>
      <c r="AF59">
        <v>32</v>
      </c>
    </row>
    <row r="60" spans="1:32" x14ac:dyDescent="0.2">
      <c r="A60" t="s">
        <v>170</v>
      </c>
      <c r="B60" t="s">
        <v>7847</v>
      </c>
      <c r="C60">
        <v>16</v>
      </c>
      <c r="D60">
        <v>16</v>
      </c>
      <c r="E60">
        <v>1501.59</v>
      </c>
      <c r="F60">
        <v>1.7599809849503802E-2</v>
      </c>
      <c r="G60">
        <v>15076</v>
      </c>
      <c r="H60" t="s">
        <v>171</v>
      </c>
      <c r="I60" t="s">
        <v>7848</v>
      </c>
      <c r="J60">
        <v>1196951874.5962901</v>
      </c>
      <c r="K60">
        <v>805239317.47982395</v>
      </c>
      <c r="L60">
        <v>1095437487.43502</v>
      </c>
      <c r="M60">
        <v>1032542893.1703781</v>
      </c>
      <c r="N60">
        <v>397103759.37526602</v>
      </c>
      <c r="O60">
        <v>254680432.986756</v>
      </c>
      <c r="P60">
        <v>547343167.21225095</v>
      </c>
      <c r="Q60">
        <v>399709119.85809106</v>
      </c>
      <c r="R60" s="2">
        <f t="shared" si="0"/>
        <v>0.38711139508287307</v>
      </c>
      <c r="S60" s="2">
        <f t="shared" si="1"/>
        <v>-1.3691793191931003</v>
      </c>
      <c r="T60" s="2">
        <f t="shared" si="2"/>
        <v>1.7544920243311535</v>
      </c>
      <c r="U60">
        <v>1273068083.69314</v>
      </c>
      <c r="V60">
        <v>843875171.84910405</v>
      </c>
      <c r="W60">
        <v>1286461910.9080601</v>
      </c>
      <c r="X60">
        <v>524674469.73816597</v>
      </c>
      <c r="Y60">
        <v>275932461.28912401</v>
      </c>
      <c r="Z60">
        <v>716751905.74202394</v>
      </c>
      <c r="AA60">
        <v>17</v>
      </c>
      <c r="AB60">
        <v>24</v>
      </c>
      <c r="AC60">
        <v>19</v>
      </c>
      <c r="AD60">
        <v>22</v>
      </c>
      <c r="AE60">
        <v>13</v>
      </c>
      <c r="AF60">
        <v>18</v>
      </c>
    </row>
    <row r="61" spans="1:32" x14ac:dyDescent="0.2">
      <c r="A61" t="s">
        <v>868</v>
      </c>
      <c r="B61" t="s">
        <v>8497</v>
      </c>
      <c r="C61">
        <v>1</v>
      </c>
      <c r="D61">
        <v>1</v>
      </c>
      <c r="E61">
        <v>42.37</v>
      </c>
      <c r="F61">
        <v>1.7961563914275398E-2</v>
      </c>
      <c r="G61">
        <v>98410</v>
      </c>
      <c r="H61" t="s">
        <v>869</v>
      </c>
      <c r="I61" t="s">
        <v>8498</v>
      </c>
      <c r="J61">
        <v>30565.405367046998</v>
      </c>
      <c r="K61">
        <v>35128.977545494403</v>
      </c>
      <c r="L61">
        <v>24138.243839534502</v>
      </c>
      <c r="M61">
        <v>29944.208917358639</v>
      </c>
      <c r="N61">
        <v>67814.941401387594</v>
      </c>
      <c r="O61">
        <v>67293.648588936805</v>
      </c>
      <c r="P61">
        <v>44483.046604384799</v>
      </c>
      <c r="Q61">
        <v>59863.878864903061</v>
      </c>
      <c r="R61" s="2">
        <f t="shared" si="0"/>
        <v>1.9991805103323337</v>
      </c>
      <c r="S61" s="2">
        <f t="shared" si="1"/>
        <v>0.99940874201947361</v>
      </c>
      <c r="T61" s="2">
        <f t="shared" si="2"/>
        <v>1.745655851979953</v>
      </c>
      <c r="U61">
        <v>32509.111572304999</v>
      </c>
      <c r="V61">
        <v>36814.486475730402</v>
      </c>
      <c r="W61">
        <v>28347.515629105401</v>
      </c>
      <c r="X61">
        <v>89600.683902047196</v>
      </c>
      <c r="Y61">
        <v>72909.025112409494</v>
      </c>
      <c r="Z61">
        <v>58251.039451708799</v>
      </c>
      <c r="AA61">
        <v>0</v>
      </c>
      <c r="AB61">
        <v>0</v>
      </c>
      <c r="AC61">
        <v>0</v>
      </c>
      <c r="AD61">
        <v>0</v>
      </c>
      <c r="AE61">
        <v>0</v>
      </c>
      <c r="AF61">
        <v>1</v>
      </c>
    </row>
    <row r="62" spans="1:32" x14ac:dyDescent="0.2">
      <c r="A62" t="s">
        <v>4139</v>
      </c>
      <c r="B62" t="s">
        <v>11464</v>
      </c>
      <c r="C62">
        <v>9</v>
      </c>
      <c r="D62">
        <v>8</v>
      </c>
      <c r="E62">
        <v>408.84</v>
      </c>
      <c r="F62">
        <v>1.80918291964253E-2</v>
      </c>
      <c r="G62">
        <v>53673</v>
      </c>
      <c r="H62" t="s">
        <v>4140</v>
      </c>
      <c r="I62" t="s">
        <v>11465</v>
      </c>
      <c r="J62">
        <v>2185706.7907055002</v>
      </c>
      <c r="K62">
        <v>2188273.6928067901</v>
      </c>
      <c r="L62">
        <v>2539579.3014126802</v>
      </c>
      <c r="M62">
        <v>2304519.9283083235</v>
      </c>
      <c r="N62">
        <v>2763860.9265859202</v>
      </c>
      <c r="O62">
        <v>2778270.3127120598</v>
      </c>
      <c r="P62">
        <v>2927923.1936826399</v>
      </c>
      <c r="Q62">
        <v>2823351.4776602066</v>
      </c>
      <c r="R62" s="2">
        <f t="shared" si="0"/>
        <v>1.2251364993544409</v>
      </c>
      <c r="S62" s="2">
        <f t="shared" si="1"/>
        <v>0.29294249695924129</v>
      </c>
      <c r="T62" s="2">
        <f t="shared" si="2"/>
        <v>1.7425175210477275</v>
      </c>
      <c r="U62">
        <v>2324699.6095787301</v>
      </c>
      <c r="V62">
        <v>2293268.3470420302</v>
      </c>
      <c r="W62">
        <v>2982435.8564246302</v>
      </c>
      <c r="X62">
        <v>3651759.0978435501</v>
      </c>
      <c r="Y62">
        <v>3010105.4742317302</v>
      </c>
      <c r="Z62">
        <v>3834147.66941725</v>
      </c>
      <c r="AA62">
        <v>3</v>
      </c>
      <c r="AB62">
        <v>6</v>
      </c>
      <c r="AC62">
        <v>7</v>
      </c>
      <c r="AD62">
        <v>4</v>
      </c>
      <c r="AE62">
        <v>5</v>
      </c>
      <c r="AF62">
        <v>4</v>
      </c>
    </row>
    <row r="63" spans="1:32" x14ac:dyDescent="0.2">
      <c r="A63" t="s">
        <v>6995</v>
      </c>
      <c r="B63" t="s">
        <v>14038</v>
      </c>
      <c r="C63">
        <v>3</v>
      </c>
      <c r="D63">
        <v>3</v>
      </c>
      <c r="E63">
        <v>113</v>
      </c>
      <c r="F63">
        <v>1.8394751577465E-2</v>
      </c>
      <c r="G63">
        <v>87815</v>
      </c>
      <c r="H63" t="s">
        <v>6996</v>
      </c>
      <c r="I63" t="s">
        <v>14039</v>
      </c>
      <c r="J63">
        <v>242277.846889687</v>
      </c>
      <c r="K63">
        <v>225467.90344899599</v>
      </c>
      <c r="L63">
        <v>257342.22331327901</v>
      </c>
      <c r="M63">
        <v>241695.99121732067</v>
      </c>
      <c r="N63">
        <v>310412.820543323</v>
      </c>
      <c r="O63">
        <v>301549.287868138</v>
      </c>
      <c r="P63">
        <v>376927.39739651902</v>
      </c>
      <c r="Q63">
        <v>329629.83526932664</v>
      </c>
      <c r="R63" s="2">
        <f t="shared" si="0"/>
        <v>1.3638200352811825</v>
      </c>
      <c r="S63" s="2">
        <f t="shared" si="1"/>
        <v>0.44765328414448191</v>
      </c>
      <c r="T63" s="2">
        <f t="shared" si="2"/>
        <v>1.7353060729736343</v>
      </c>
      <c r="U63">
        <v>257684.70797138999</v>
      </c>
      <c r="V63">
        <v>236285.98559365101</v>
      </c>
      <c r="W63">
        <v>302218.03814301803</v>
      </c>
      <c r="X63">
        <v>410133.82062844402</v>
      </c>
      <c r="Y63">
        <v>326712.328173891</v>
      </c>
      <c r="Z63">
        <v>493590.57825886999</v>
      </c>
      <c r="AA63">
        <v>2</v>
      </c>
      <c r="AB63">
        <v>3</v>
      </c>
      <c r="AC63">
        <v>2</v>
      </c>
      <c r="AD63">
        <v>2</v>
      </c>
      <c r="AE63">
        <v>2</v>
      </c>
      <c r="AF63">
        <v>2</v>
      </c>
    </row>
    <row r="64" spans="1:32" x14ac:dyDescent="0.2">
      <c r="A64" t="s">
        <v>1449</v>
      </c>
      <c r="B64" t="s">
        <v>9029</v>
      </c>
      <c r="C64">
        <v>10</v>
      </c>
      <c r="D64">
        <v>8</v>
      </c>
      <c r="E64">
        <v>677.78</v>
      </c>
      <c r="F64">
        <v>1.8515090647724299E-2</v>
      </c>
      <c r="G64">
        <v>42892</v>
      </c>
      <c r="H64" t="s">
        <v>1450</v>
      </c>
      <c r="I64" t="s">
        <v>9030</v>
      </c>
      <c r="J64">
        <v>4353739.1175989704</v>
      </c>
      <c r="K64">
        <v>4777966.0595967099</v>
      </c>
      <c r="L64">
        <v>4593313.1800028197</v>
      </c>
      <c r="M64">
        <v>4575006.1190661667</v>
      </c>
      <c r="N64">
        <v>5247391.0333036603</v>
      </c>
      <c r="O64">
        <v>5263017.2685795901</v>
      </c>
      <c r="P64">
        <v>4993595.4040895496</v>
      </c>
      <c r="Q64">
        <v>5168001.2353242664</v>
      </c>
      <c r="R64" s="2">
        <f t="shared" si="0"/>
        <v>1.1296162454923973</v>
      </c>
      <c r="S64" s="2">
        <f t="shared" si="1"/>
        <v>0.17583274188283807</v>
      </c>
      <c r="T64" s="2">
        <f t="shared" si="2"/>
        <v>1.7324741573542042</v>
      </c>
      <c r="U64">
        <v>4630600.8060775101</v>
      </c>
      <c r="V64">
        <v>5007215.6712993402</v>
      </c>
      <c r="W64">
        <v>5394303.6628971603</v>
      </c>
      <c r="X64">
        <v>6933130.3038751604</v>
      </c>
      <c r="Y64">
        <v>5702194.28204697</v>
      </c>
      <c r="Z64">
        <v>6539168.17965475</v>
      </c>
      <c r="AA64">
        <v>6</v>
      </c>
      <c r="AB64">
        <v>8</v>
      </c>
      <c r="AC64">
        <v>4</v>
      </c>
      <c r="AD64">
        <v>7</v>
      </c>
      <c r="AE64">
        <v>6</v>
      </c>
      <c r="AF64">
        <v>6</v>
      </c>
    </row>
    <row r="65" spans="1:32" x14ac:dyDescent="0.2">
      <c r="A65" t="s">
        <v>6181</v>
      </c>
      <c r="B65" t="s">
        <v>13310</v>
      </c>
      <c r="C65">
        <v>14</v>
      </c>
      <c r="D65">
        <v>14</v>
      </c>
      <c r="E65">
        <v>1049.72</v>
      </c>
      <c r="F65">
        <v>1.86010990927187E-2</v>
      </c>
      <c r="G65">
        <v>33322</v>
      </c>
      <c r="H65" t="s">
        <v>6182</v>
      </c>
      <c r="I65" t="s">
        <v>13311</v>
      </c>
      <c r="J65">
        <v>115785252.491035</v>
      </c>
      <c r="K65">
        <v>126727864.968004</v>
      </c>
      <c r="L65">
        <v>119605246.08045</v>
      </c>
      <c r="M65">
        <v>120706121.17982967</v>
      </c>
      <c r="N65">
        <v>109273049.446402</v>
      </c>
      <c r="O65">
        <v>105925613.149482</v>
      </c>
      <c r="P65">
        <v>109364708.267575</v>
      </c>
      <c r="Q65">
        <v>108187790.28781967</v>
      </c>
      <c r="R65" s="2">
        <f t="shared" si="0"/>
        <v>0.89629083620904348</v>
      </c>
      <c r="S65" s="2">
        <f t="shared" si="1"/>
        <v>-0.15796114846009965</v>
      </c>
      <c r="T65" s="2">
        <f t="shared" si="2"/>
        <v>1.7304613936422755</v>
      </c>
      <c r="U65">
        <v>123148233.97423901</v>
      </c>
      <c r="V65">
        <v>132808342.198993</v>
      </c>
      <c r="W65">
        <v>140462231.01928601</v>
      </c>
      <c r="X65">
        <v>144377326.885952</v>
      </c>
      <c r="Y65">
        <v>114764667.262114</v>
      </c>
      <c r="Z65">
        <v>143214289.98730499</v>
      </c>
      <c r="AA65">
        <v>16</v>
      </c>
      <c r="AB65">
        <v>13</v>
      </c>
      <c r="AC65">
        <v>14</v>
      </c>
      <c r="AD65">
        <v>16</v>
      </c>
      <c r="AE65">
        <v>16</v>
      </c>
      <c r="AF65">
        <v>12</v>
      </c>
    </row>
    <row r="66" spans="1:32" x14ac:dyDescent="0.2">
      <c r="A66" t="s">
        <v>926</v>
      </c>
      <c r="B66" t="s">
        <v>8549</v>
      </c>
      <c r="C66">
        <v>10</v>
      </c>
      <c r="D66">
        <v>9</v>
      </c>
      <c r="E66">
        <v>379.36</v>
      </c>
      <c r="F66">
        <v>1.8702945413897502E-2</v>
      </c>
      <c r="G66">
        <v>30597</v>
      </c>
      <c r="H66" t="s">
        <v>927</v>
      </c>
      <c r="I66" t="s">
        <v>8550</v>
      </c>
      <c r="J66">
        <v>5133726.7225144198</v>
      </c>
      <c r="K66">
        <v>4857187.6741730999</v>
      </c>
      <c r="L66">
        <v>4107703.37322244</v>
      </c>
      <c r="M66">
        <v>4699539.2566366531</v>
      </c>
      <c r="N66">
        <v>3137217.84486767</v>
      </c>
      <c r="O66">
        <v>3131675.08131119</v>
      </c>
      <c r="P66">
        <v>3741580.22325075</v>
      </c>
      <c r="Q66">
        <v>3336824.3831432033</v>
      </c>
      <c r="R66" s="2">
        <f t="shared" si="0"/>
        <v>0.71003223952879335</v>
      </c>
      <c r="S66" s="2">
        <f t="shared" si="1"/>
        <v>-0.49404356216815021</v>
      </c>
      <c r="T66" s="2">
        <f t="shared" si="2"/>
        <v>1.7280899936628384</v>
      </c>
      <c r="U66">
        <v>5460189.1517484896</v>
      </c>
      <c r="V66">
        <v>5090238.3853715304</v>
      </c>
      <c r="W66">
        <v>4824012.3161502499</v>
      </c>
      <c r="X66">
        <v>4145057.9863525201</v>
      </c>
      <c r="Y66">
        <v>3393000.4084332199</v>
      </c>
      <c r="Z66">
        <v>4899640.5110172704</v>
      </c>
      <c r="AA66">
        <v>5</v>
      </c>
      <c r="AB66">
        <v>6</v>
      </c>
      <c r="AC66">
        <v>6</v>
      </c>
      <c r="AD66">
        <v>3</v>
      </c>
      <c r="AE66">
        <v>1</v>
      </c>
      <c r="AF66">
        <v>3</v>
      </c>
    </row>
    <row r="67" spans="1:32" x14ac:dyDescent="0.2">
      <c r="A67" t="s">
        <v>4277</v>
      </c>
      <c r="B67" t="s">
        <v>11596</v>
      </c>
      <c r="C67">
        <v>1</v>
      </c>
      <c r="D67">
        <v>1</v>
      </c>
      <c r="E67">
        <v>61.75</v>
      </c>
      <c r="F67">
        <v>1.8730579795910401E-2</v>
      </c>
      <c r="G67">
        <v>27797</v>
      </c>
      <c r="H67" t="s">
        <v>4278</v>
      </c>
      <c r="I67" t="s">
        <v>11597</v>
      </c>
      <c r="J67">
        <v>55489.298943924499</v>
      </c>
      <c r="K67">
        <v>68473.050619403803</v>
      </c>
      <c r="L67">
        <v>73305.504248444297</v>
      </c>
      <c r="M67">
        <v>65755.951270590871</v>
      </c>
      <c r="N67">
        <v>107841.221063819</v>
      </c>
      <c r="O67">
        <v>89244.467244739106</v>
      </c>
      <c r="P67">
        <v>123963.24763639799</v>
      </c>
      <c r="Q67">
        <v>107016.31198165203</v>
      </c>
      <c r="R67" s="2">
        <f t="shared" si="0"/>
        <v>1.6274772079757702</v>
      </c>
      <c r="S67" s="2">
        <f t="shared" si="1"/>
        <v>0.70263733929224736</v>
      </c>
      <c r="T67" s="2">
        <f t="shared" si="2"/>
        <v>1.7274487790440221</v>
      </c>
      <c r="U67">
        <v>59017.958007579597</v>
      </c>
      <c r="V67">
        <v>71758.427717272396</v>
      </c>
      <c r="W67">
        <v>86088.654220103504</v>
      </c>
      <c r="X67">
        <v>142485.51956947299</v>
      </c>
      <c r="Y67">
        <v>96691.548755761803</v>
      </c>
      <c r="Z67">
        <v>162331.23807482101</v>
      </c>
      <c r="AA67">
        <v>0</v>
      </c>
      <c r="AB67">
        <v>1</v>
      </c>
      <c r="AC67">
        <v>1</v>
      </c>
      <c r="AD67">
        <v>0</v>
      </c>
      <c r="AE67">
        <v>1</v>
      </c>
      <c r="AF67">
        <v>1</v>
      </c>
    </row>
    <row r="68" spans="1:32" x14ac:dyDescent="0.2">
      <c r="A68" t="s">
        <v>6905</v>
      </c>
      <c r="B68" t="s">
        <v>13960</v>
      </c>
      <c r="C68">
        <v>2</v>
      </c>
      <c r="D68">
        <v>1</v>
      </c>
      <c r="E68">
        <v>97.38</v>
      </c>
      <c r="F68">
        <v>1.9255206440886501E-2</v>
      </c>
      <c r="G68">
        <v>35671</v>
      </c>
      <c r="H68" t="s">
        <v>6906</v>
      </c>
      <c r="I68" t="s">
        <v>13961</v>
      </c>
      <c r="J68">
        <v>78755.4127561848</v>
      </c>
      <c r="K68">
        <v>69820.223075643502</v>
      </c>
      <c r="L68">
        <v>69462.539540848404</v>
      </c>
      <c r="M68">
        <v>72679.39179089223</v>
      </c>
      <c r="N68">
        <v>62037.872544119098</v>
      </c>
      <c r="O68">
        <v>51950.173460300997</v>
      </c>
      <c r="P68">
        <v>51449.0258463641</v>
      </c>
      <c r="Q68">
        <v>55145.690616928063</v>
      </c>
      <c r="R68" s="2">
        <f t="shared" si="0"/>
        <v>0.7587527806450165</v>
      </c>
      <c r="S68" s="2">
        <f t="shared" si="1"/>
        <v>-0.39829819638174452</v>
      </c>
      <c r="T68" s="2">
        <f t="shared" si="2"/>
        <v>1.7154518208139207</v>
      </c>
      <c r="U68">
        <v>83763.603638445697</v>
      </c>
      <c r="V68">
        <v>73170.238297483098</v>
      </c>
      <c r="W68">
        <v>81575.546189756598</v>
      </c>
      <c r="X68">
        <v>81967.715269121603</v>
      </c>
      <c r="Y68">
        <v>56285.200473344601</v>
      </c>
      <c r="Z68">
        <v>67373.065990339004</v>
      </c>
      <c r="AA68">
        <v>1</v>
      </c>
      <c r="AB68">
        <v>1</v>
      </c>
      <c r="AC68">
        <v>0</v>
      </c>
      <c r="AD68">
        <v>1</v>
      </c>
      <c r="AE68">
        <v>1</v>
      </c>
      <c r="AF68">
        <v>1</v>
      </c>
    </row>
    <row r="69" spans="1:32" x14ac:dyDescent="0.2">
      <c r="A69" t="s">
        <v>2201</v>
      </c>
      <c r="B69" t="s">
        <v>9706</v>
      </c>
      <c r="C69">
        <v>2</v>
      </c>
      <c r="D69">
        <v>2</v>
      </c>
      <c r="E69">
        <v>59.45</v>
      </c>
      <c r="F69">
        <v>1.96023904191607E-2</v>
      </c>
      <c r="G69">
        <v>175778</v>
      </c>
      <c r="H69" t="s">
        <v>2202</v>
      </c>
      <c r="I69" t="s">
        <v>9707</v>
      </c>
      <c r="J69">
        <v>191952.93260539701</v>
      </c>
      <c r="K69">
        <v>190226.83891153999</v>
      </c>
      <c r="L69">
        <v>165629.46349655199</v>
      </c>
      <c r="M69">
        <v>182603.07833782968</v>
      </c>
      <c r="N69">
        <v>213833.698934977</v>
      </c>
      <c r="O69">
        <v>221319.916491296</v>
      </c>
      <c r="P69">
        <v>225301.892930359</v>
      </c>
      <c r="Q69">
        <v>220151.83611887731</v>
      </c>
      <c r="R69" s="2">
        <f t="shared" ref="R69:R132" si="3">Q69/M69</f>
        <v>1.2056304752517892</v>
      </c>
      <c r="S69" s="2">
        <f t="shared" ref="S69:S132" si="4">LOG(R69,2)</f>
        <v>0.26978779014636833</v>
      </c>
      <c r="T69" s="2">
        <f t="shared" ref="T69:T132" si="5">-LOG(F69)</f>
        <v>1.7076909652481231</v>
      </c>
      <c r="U69">
        <v>204159.54664313601</v>
      </c>
      <c r="V69">
        <v>199354.03412639399</v>
      </c>
      <c r="W69">
        <v>194512.23694322401</v>
      </c>
      <c r="X69">
        <v>282528.38194572902</v>
      </c>
      <c r="Y69">
        <v>239788.147733055</v>
      </c>
      <c r="Z69">
        <v>295035.310201468</v>
      </c>
      <c r="AA69">
        <v>0</v>
      </c>
      <c r="AB69">
        <v>1</v>
      </c>
      <c r="AC69">
        <v>1</v>
      </c>
      <c r="AD69">
        <v>1</v>
      </c>
      <c r="AE69">
        <v>1</v>
      </c>
      <c r="AF69">
        <v>1</v>
      </c>
    </row>
    <row r="70" spans="1:32" x14ac:dyDescent="0.2">
      <c r="A70" t="s">
        <v>84</v>
      </c>
      <c r="B70" t="s">
        <v>7771</v>
      </c>
      <c r="C70">
        <v>5</v>
      </c>
      <c r="D70">
        <v>4</v>
      </c>
      <c r="E70">
        <v>185.99</v>
      </c>
      <c r="F70">
        <v>1.9859627070655701E-2</v>
      </c>
      <c r="G70">
        <v>116644</v>
      </c>
      <c r="H70" t="s">
        <v>85</v>
      </c>
      <c r="I70" t="s">
        <v>7772</v>
      </c>
      <c r="J70">
        <v>1411818.0832082401</v>
      </c>
      <c r="K70">
        <v>1108560.0928992799</v>
      </c>
      <c r="L70">
        <v>1250747.4781901899</v>
      </c>
      <c r="M70">
        <v>1257041.8847659035</v>
      </c>
      <c r="N70">
        <v>835036.52458535298</v>
      </c>
      <c r="O70">
        <v>871691.90091649105</v>
      </c>
      <c r="P70">
        <v>997697.13971604302</v>
      </c>
      <c r="Q70">
        <v>901475.18840596231</v>
      </c>
      <c r="R70" s="2">
        <f t="shared" si="3"/>
        <v>0.71714013616486805</v>
      </c>
      <c r="S70" s="2">
        <f t="shared" si="4"/>
        <v>-0.47967303175452275</v>
      </c>
      <c r="T70" s="2">
        <f t="shared" si="5"/>
        <v>1.702028911061032</v>
      </c>
      <c r="U70">
        <v>1501598.0006041899</v>
      </c>
      <c r="V70">
        <v>1161749.4558366199</v>
      </c>
      <c r="W70">
        <v>1468855.1462882401</v>
      </c>
      <c r="X70">
        <v>1103294.37937854</v>
      </c>
      <c r="Y70">
        <v>944430.98311439704</v>
      </c>
      <c r="Z70">
        <v>1306495.3928026899</v>
      </c>
      <c r="AA70">
        <v>3</v>
      </c>
      <c r="AB70">
        <v>3</v>
      </c>
      <c r="AC70">
        <v>2</v>
      </c>
      <c r="AD70">
        <v>1</v>
      </c>
      <c r="AE70">
        <v>1</v>
      </c>
      <c r="AF70">
        <v>1</v>
      </c>
    </row>
    <row r="71" spans="1:32" x14ac:dyDescent="0.2">
      <c r="A71" t="s">
        <v>3265</v>
      </c>
      <c r="B71" t="s">
        <v>10673</v>
      </c>
      <c r="C71">
        <v>6</v>
      </c>
      <c r="D71">
        <v>5</v>
      </c>
      <c r="E71">
        <v>220.27</v>
      </c>
      <c r="F71">
        <v>2.0036827998655499E-2</v>
      </c>
      <c r="G71">
        <v>42782</v>
      </c>
      <c r="H71" t="s">
        <v>3266</v>
      </c>
      <c r="I71" t="s">
        <v>10674</v>
      </c>
      <c r="J71">
        <v>775165.76490472397</v>
      </c>
      <c r="K71">
        <v>996959.15131647896</v>
      </c>
      <c r="L71">
        <v>884093.15980262798</v>
      </c>
      <c r="M71">
        <v>885406.02534127701</v>
      </c>
      <c r="N71">
        <v>1177039.90255875</v>
      </c>
      <c r="O71">
        <v>1211762.3056837299</v>
      </c>
      <c r="P71">
        <v>1123827.5777928301</v>
      </c>
      <c r="Q71">
        <v>1170876.5953451032</v>
      </c>
      <c r="R71" s="2">
        <f t="shared" si="3"/>
        <v>1.3224176951967233</v>
      </c>
      <c r="S71" s="2">
        <f t="shared" si="4"/>
        <v>0.4031779344931366</v>
      </c>
      <c r="T71" s="2">
        <f t="shared" si="5"/>
        <v>1.6981710298964245</v>
      </c>
      <c r="U71">
        <v>824459.87663841899</v>
      </c>
      <c r="V71">
        <v>1044793.8356721</v>
      </c>
      <c r="W71">
        <v>1038262.96692069</v>
      </c>
      <c r="X71">
        <v>1555167.31371982</v>
      </c>
      <c r="Y71">
        <v>1312878.85599788</v>
      </c>
      <c r="Z71">
        <v>1471664.59062801</v>
      </c>
      <c r="AA71">
        <v>1</v>
      </c>
      <c r="AB71">
        <v>1</v>
      </c>
      <c r="AC71">
        <v>0</v>
      </c>
      <c r="AD71">
        <v>4</v>
      </c>
      <c r="AE71">
        <v>2</v>
      </c>
      <c r="AF71">
        <v>1</v>
      </c>
    </row>
    <row r="72" spans="1:32" x14ac:dyDescent="0.2">
      <c r="A72" t="s">
        <v>2433</v>
      </c>
      <c r="B72" t="s">
        <v>9910</v>
      </c>
      <c r="C72">
        <v>31</v>
      </c>
      <c r="D72">
        <v>28</v>
      </c>
      <c r="E72">
        <v>1926.08</v>
      </c>
      <c r="F72">
        <v>2.0051522841160001E-2</v>
      </c>
      <c r="G72">
        <v>112732</v>
      </c>
      <c r="H72" t="s">
        <v>2434</v>
      </c>
      <c r="I72" t="s">
        <v>9911</v>
      </c>
      <c r="J72">
        <v>20807464.607953899</v>
      </c>
      <c r="K72">
        <v>20842821.7613708</v>
      </c>
      <c r="L72">
        <v>19542994.272424102</v>
      </c>
      <c r="M72">
        <v>20397760.213916268</v>
      </c>
      <c r="N72">
        <v>22018883.962063499</v>
      </c>
      <c r="O72">
        <v>22821582.2645646</v>
      </c>
      <c r="P72">
        <v>22097942.454169098</v>
      </c>
      <c r="Q72">
        <v>22312802.893599063</v>
      </c>
      <c r="R72" s="2">
        <f t="shared" si="3"/>
        <v>1.0938849491120239</v>
      </c>
      <c r="S72" s="2">
        <f t="shared" si="4"/>
        <v>0.129461008629562</v>
      </c>
      <c r="T72" s="2">
        <f t="shared" si="5"/>
        <v>1.6978526386847987</v>
      </c>
      <c r="U72">
        <v>22130646.734560698</v>
      </c>
      <c r="V72">
        <v>21842872.564574901</v>
      </c>
      <c r="W72">
        <v>22950937.908320598</v>
      </c>
      <c r="X72">
        <v>29092512.962347601</v>
      </c>
      <c r="Y72">
        <v>24725948.872173399</v>
      </c>
      <c r="Z72">
        <v>28937499.024010401</v>
      </c>
      <c r="AA72">
        <v>25</v>
      </c>
      <c r="AB72">
        <v>21</v>
      </c>
      <c r="AC72">
        <v>15</v>
      </c>
      <c r="AD72">
        <v>24</v>
      </c>
      <c r="AE72">
        <v>20</v>
      </c>
      <c r="AF72">
        <v>20</v>
      </c>
    </row>
    <row r="73" spans="1:32" x14ac:dyDescent="0.2">
      <c r="A73" t="s">
        <v>1368</v>
      </c>
      <c r="B73" t="s">
        <v>8956</v>
      </c>
      <c r="C73">
        <v>7</v>
      </c>
      <c r="D73">
        <v>3</v>
      </c>
      <c r="E73">
        <v>240.87</v>
      </c>
      <c r="F73">
        <v>2.0095388686590901E-2</v>
      </c>
      <c r="G73">
        <v>833701</v>
      </c>
      <c r="H73" t="s">
        <v>1369</v>
      </c>
      <c r="I73" t="s">
        <v>8957</v>
      </c>
      <c r="J73">
        <v>1164124.59677737</v>
      </c>
      <c r="K73">
        <v>1540592.9192268001</v>
      </c>
      <c r="L73">
        <v>3149764.4904665998</v>
      </c>
      <c r="M73">
        <v>1951494.0021569233</v>
      </c>
      <c r="N73">
        <v>615898.03144825599</v>
      </c>
      <c r="O73">
        <v>587900.78857438499</v>
      </c>
      <c r="P73">
        <v>548740.66407471604</v>
      </c>
      <c r="Q73">
        <v>584179.82803245226</v>
      </c>
      <c r="R73" s="2">
        <f t="shared" si="3"/>
        <v>0.29935005046737378</v>
      </c>
      <c r="S73" s="2">
        <f t="shared" si="4"/>
        <v>-1.740094581422917</v>
      </c>
      <c r="T73" s="2">
        <f t="shared" si="5"/>
        <v>1.6969035892326285</v>
      </c>
      <c r="U73">
        <v>1238153.26334592</v>
      </c>
      <c r="V73">
        <v>1614511.47036744</v>
      </c>
      <c r="W73">
        <v>3699026.2719636601</v>
      </c>
      <c r="X73">
        <v>813757.02302913496</v>
      </c>
      <c r="Y73">
        <v>636958.67673345294</v>
      </c>
      <c r="Z73">
        <v>718581.94327504397</v>
      </c>
      <c r="AA73">
        <v>1</v>
      </c>
      <c r="AB73">
        <v>0</v>
      </c>
      <c r="AC73">
        <v>1</v>
      </c>
      <c r="AD73">
        <v>1</v>
      </c>
      <c r="AE73">
        <v>0</v>
      </c>
      <c r="AF73">
        <v>0</v>
      </c>
    </row>
    <row r="74" spans="1:32" x14ac:dyDescent="0.2">
      <c r="A74" t="s">
        <v>2403</v>
      </c>
      <c r="B74" t="s">
        <v>9888</v>
      </c>
      <c r="C74">
        <v>10</v>
      </c>
      <c r="D74">
        <v>10</v>
      </c>
      <c r="E74">
        <v>799.86</v>
      </c>
      <c r="F74">
        <v>2.0205245221442798E-2</v>
      </c>
      <c r="G74">
        <v>16947</v>
      </c>
      <c r="H74" t="s">
        <v>2404</v>
      </c>
      <c r="I74" t="s">
        <v>9889</v>
      </c>
      <c r="J74">
        <v>21955323.046236899</v>
      </c>
      <c r="K74">
        <v>30508327.1692953</v>
      </c>
      <c r="L74">
        <v>25729366.875624102</v>
      </c>
      <c r="M74">
        <v>26064339.030385435</v>
      </c>
      <c r="N74">
        <v>35311664.465023503</v>
      </c>
      <c r="O74">
        <v>39777769.942077197</v>
      </c>
      <c r="P74">
        <v>43772604.973827802</v>
      </c>
      <c r="Q74">
        <v>39620679.793642841</v>
      </c>
      <c r="R74" s="2">
        <f t="shared" si="3"/>
        <v>1.5201106672014058</v>
      </c>
      <c r="S74" s="2">
        <f t="shared" si="4"/>
        <v>0.60417635867594144</v>
      </c>
      <c r="T74" s="2">
        <f t="shared" si="5"/>
        <v>1.6945358743639618</v>
      </c>
      <c r="U74">
        <v>23351499.446678899</v>
      </c>
      <c r="V74">
        <v>31972134.586514201</v>
      </c>
      <c r="W74">
        <v>30216101.655214999</v>
      </c>
      <c r="X74">
        <v>46655636.949661702</v>
      </c>
      <c r="Y74">
        <v>43097060.249150202</v>
      </c>
      <c r="Z74">
        <v>57320708.311898097</v>
      </c>
      <c r="AA74">
        <v>11</v>
      </c>
      <c r="AB74">
        <v>7</v>
      </c>
      <c r="AC74">
        <v>9</v>
      </c>
      <c r="AD74">
        <v>10</v>
      </c>
      <c r="AE74">
        <v>12</v>
      </c>
      <c r="AF74">
        <v>10</v>
      </c>
    </row>
    <row r="75" spans="1:32" x14ac:dyDescent="0.2">
      <c r="A75" t="s">
        <v>5721</v>
      </c>
      <c r="B75" t="s">
        <v>12896</v>
      </c>
      <c r="C75">
        <v>2</v>
      </c>
      <c r="D75">
        <v>2</v>
      </c>
      <c r="E75">
        <v>115.13</v>
      </c>
      <c r="F75">
        <v>2.0209112499246701E-2</v>
      </c>
      <c r="G75">
        <v>12737</v>
      </c>
      <c r="H75" t="s">
        <v>5722</v>
      </c>
      <c r="I75" t="s">
        <v>12897</v>
      </c>
      <c r="J75">
        <v>3188057.4213801799</v>
      </c>
      <c r="K75">
        <v>2955661.2260886198</v>
      </c>
      <c r="L75">
        <v>2922279.9028524598</v>
      </c>
      <c r="M75">
        <v>3021999.5167737529</v>
      </c>
      <c r="N75">
        <v>2632859.2635229402</v>
      </c>
      <c r="O75">
        <v>2221117.3312535798</v>
      </c>
      <c r="P75">
        <v>2121199.68805632</v>
      </c>
      <c r="Q75">
        <v>2325058.7609442803</v>
      </c>
      <c r="R75" s="2">
        <f t="shared" si="3"/>
        <v>0.76937760844729808</v>
      </c>
      <c r="S75" s="2">
        <f t="shared" si="4"/>
        <v>-0.3782362520634896</v>
      </c>
      <c r="T75" s="2">
        <f t="shared" si="5"/>
        <v>1.6944527584858395</v>
      </c>
      <c r="U75">
        <v>3390791.42468367</v>
      </c>
      <c r="V75">
        <v>3097475.5839039902</v>
      </c>
      <c r="W75">
        <v>3431872.4994837199</v>
      </c>
      <c r="X75">
        <v>3478672.7785135098</v>
      </c>
      <c r="Y75">
        <v>2406460.3818880799</v>
      </c>
      <c r="Z75">
        <v>2777734.3537828</v>
      </c>
      <c r="AA75">
        <v>0</v>
      </c>
      <c r="AB75">
        <v>1</v>
      </c>
      <c r="AC75">
        <v>1</v>
      </c>
      <c r="AD75">
        <v>1</v>
      </c>
      <c r="AE75">
        <v>2</v>
      </c>
      <c r="AF75">
        <v>1</v>
      </c>
    </row>
    <row r="76" spans="1:32" x14ac:dyDescent="0.2">
      <c r="A76" t="s">
        <v>4095</v>
      </c>
      <c r="B76" t="s">
        <v>11424</v>
      </c>
      <c r="C76">
        <v>7</v>
      </c>
      <c r="D76">
        <v>7</v>
      </c>
      <c r="E76">
        <v>353.89</v>
      </c>
      <c r="F76">
        <v>2.0229401154662E-2</v>
      </c>
      <c r="G76">
        <v>85888</v>
      </c>
      <c r="H76" t="s">
        <v>4096</v>
      </c>
      <c r="I76" t="s">
        <v>11425</v>
      </c>
      <c r="J76">
        <v>2377203.0408636001</v>
      </c>
      <c r="K76">
        <v>2519608.7123448299</v>
      </c>
      <c r="L76">
        <v>2224566.1103231101</v>
      </c>
      <c r="M76">
        <v>2373792.6211771802</v>
      </c>
      <c r="N76">
        <v>2682824.7646437702</v>
      </c>
      <c r="O76">
        <v>2744409.2108044801</v>
      </c>
      <c r="P76">
        <v>2727027.2926880699</v>
      </c>
      <c r="Q76">
        <v>2718087.0893787737</v>
      </c>
      <c r="R76" s="2">
        <f t="shared" si="3"/>
        <v>1.1450398257750314</v>
      </c>
      <c r="S76" s="2">
        <f t="shared" si="4"/>
        <v>0.19539777775359546</v>
      </c>
      <c r="T76" s="2">
        <f t="shared" si="5"/>
        <v>1.6940169733377093</v>
      </c>
      <c r="U76">
        <v>2528373.4325596401</v>
      </c>
      <c r="V76">
        <v>2640501.01499889</v>
      </c>
      <c r="W76">
        <v>2612490.0800396702</v>
      </c>
      <c r="X76">
        <v>3544689.8387574502</v>
      </c>
      <c r="Y76">
        <v>2973418.8034822601</v>
      </c>
      <c r="Z76">
        <v>3571072.2744561499</v>
      </c>
      <c r="AA76">
        <v>3</v>
      </c>
      <c r="AB76">
        <v>4</v>
      </c>
      <c r="AC76">
        <v>4</v>
      </c>
      <c r="AD76">
        <v>3</v>
      </c>
      <c r="AE76">
        <v>5</v>
      </c>
      <c r="AF76">
        <v>2</v>
      </c>
    </row>
    <row r="77" spans="1:32" x14ac:dyDescent="0.2">
      <c r="A77" t="s">
        <v>36</v>
      </c>
      <c r="B77" t="s">
        <v>7727</v>
      </c>
      <c r="C77">
        <v>3</v>
      </c>
      <c r="D77">
        <v>3</v>
      </c>
      <c r="E77">
        <v>160.47999999999999</v>
      </c>
      <c r="F77">
        <v>2.0470977811956202E-2</v>
      </c>
      <c r="G77">
        <v>26701</v>
      </c>
      <c r="H77" t="s">
        <v>37</v>
      </c>
      <c r="I77" t="s">
        <v>7728</v>
      </c>
      <c r="J77">
        <v>2889652.2151661301</v>
      </c>
      <c r="K77">
        <v>2698306.60070867</v>
      </c>
      <c r="L77">
        <v>3145888.1375585301</v>
      </c>
      <c r="M77">
        <v>2911282.3178111105</v>
      </c>
      <c r="N77">
        <v>2473489.0067909602</v>
      </c>
      <c r="O77">
        <v>2239684.0868395101</v>
      </c>
      <c r="P77">
        <v>2427829.6919577899</v>
      </c>
      <c r="Q77">
        <v>2380334.2618627534</v>
      </c>
      <c r="R77" s="2">
        <f t="shared" si="3"/>
        <v>0.81762398902365541</v>
      </c>
      <c r="S77" s="2">
        <f t="shared" si="4"/>
        <v>-0.29049056943160784</v>
      </c>
      <c r="T77" s="2">
        <f t="shared" si="5"/>
        <v>1.688861412433015</v>
      </c>
      <c r="U77">
        <v>3073410.1229775301</v>
      </c>
      <c r="V77">
        <v>2827772.93277368</v>
      </c>
      <c r="W77">
        <v>3694473.9534364399</v>
      </c>
      <c r="X77">
        <v>3268104.3742394401</v>
      </c>
      <c r="Y77">
        <v>2426576.45640114</v>
      </c>
      <c r="Z77">
        <v>3179269.7210249701</v>
      </c>
      <c r="AA77">
        <v>1</v>
      </c>
      <c r="AB77">
        <v>1</v>
      </c>
      <c r="AC77">
        <v>1</v>
      </c>
      <c r="AD77">
        <v>2</v>
      </c>
      <c r="AE77">
        <v>0</v>
      </c>
      <c r="AF77">
        <v>1</v>
      </c>
    </row>
    <row r="78" spans="1:32" x14ac:dyDescent="0.2">
      <c r="A78" t="s">
        <v>5979</v>
      </c>
      <c r="B78" t="s">
        <v>13130</v>
      </c>
      <c r="C78">
        <v>3</v>
      </c>
      <c r="D78">
        <v>3</v>
      </c>
      <c r="E78">
        <v>120.7</v>
      </c>
      <c r="F78">
        <v>2.0656166345327701E-2</v>
      </c>
      <c r="G78">
        <v>133127</v>
      </c>
      <c r="H78" t="s">
        <v>5980</v>
      </c>
      <c r="I78" t="s">
        <v>13131</v>
      </c>
      <c r="J78">
        <v>571336.80454265804</v>
      </c>
      <c r="K78">
        <v>643814.29644311103</v>
      </c>
      <c r="L78">
        <v>630530.77029802604</v>
      </c>
      <c r="M78">
        <v>615227.2904279317</v>
      </c>
      <c r="N78">
        <v>493294.91424193</v>
      </c>
      <c r="O78">
        <v>517443.22173109202</v>
      </c>
      <c r="P78">
        <v>543339.545844362</v>
      </c>
      <c r="Q78">
        <v>518025.89393912797</v>
      </c>
      <c r="R78" s="2">
        <f t="shared" si="3"/>
        <v>0.84200733939940531</v>
      </c>
      <c r="S78" s="2">
        <f t="shared" si="4"/>
        <v>-0.248095286216858</v>
      </c>
      <c r="T78" s="2">
        <f t="shared" si="5"/>
        <v>1.6849502776644567</v>
      </c>
      <c r="U78">
        <v>607669.08539894701</v>
      </c>
      <c r="V78">
        <v>674704.88369869301</v>
      </c>
      <c r="W78">
        <v>740483.89702570299</v>
      </c>
      <c r="X78">
        <v>651767.30626171804</v>
      </c>
      <c r="Y78">
        <v>560621.71748019196</v>
      </c>
      <c r="Z78">
        <v>711509.11946605798</v>
      </c>
      <c r="AA78">
        <v>3</v>
      </c>
      <c r="AB78">
        <v>1</v>
      </c>
      <c r="AC78">
        <v>1</v>
      </c>
      <c r="AD78">
        <v>2</v>
      </c>
      <c r="AE78">
        <v>2</v>
      </c>
      <c r="AF78">
        <v>1</v>
      </c>
    </row>
    <row r="79" spans="1:32" x14ac:dyDescent="0.2">
      <c r="A79" t="s">
        <v>4435</v>
      </c>
      <c r="B79" t="s">
        <v>11744</v>
      </c>
      <c r="C79">
        <v>2</v>
      </c>
      <c r="D79">
        <v>2</v>
      </c>
      <c r="E79">
        <v>98.05</v>
      </c>
      <c r="F79">
        <v>2.0994849831676501E-2</v>
      </c>
      <c r="G79">
        <v>55780</v>
      </c>
      <c r="H79" t="s">
        <v>4436</v>
      </c>
      <c r="I79" t="s">
        <v>11745</v>
      </c>
      <c r="J79">
        <v>199669.81650778899</v>
      </c>
      <c r="K79">
        <v>214651.07330782199</v>
      </c>
      <c r="L79">
        <v>226454.17342290099</v>
      </c>
      <c r="M79">
        <v>213591.68774617065</v>
      </c>
      <c r="N79">
        <v>245661.098324536</v>
      </c>
      <c r="O79">
        <v>269323.35786258202</v>
      </c>
      <c r="P79">
        <v>247054.84774265601</v>
      </c>
      <c r="Q79">
        <v>254013.10130992471</v>
      </c>
      <c r="R79" s="2">
        <f t="shared" si="3"/>
        <v>1.1892461920699382</v>
      </c>
      <c r="S79" s="2">
        <f t="shared" si="4"/>
        <v>0.25004740584221186</v>
      </c>
      <c r="T79" s="2">
        <f t="shared" si="5"/>
        <v>1.67788722736124</v>
      </c>
      <c r="U79">
        <v>212367.16034106701</v>
      </c>
      <c r="V79">
        <v>224950.15760301799</v>
      </c>
      <c r="W79">
        <v>265943.67274838302</v>
      </c>
      <c r="X79">
        <v>324580.423770094</v>
      </c>
      <c r="Y79">
        <v>291797.27765555697</v>
      </c>
      <c r="Z79">
        <v>323521.04410885402</v>
      </c>
      <c r="AA79">
        <v>1</v>
      </c>
      <c r="AB79">
        <v>2</v>
      </c>
      <c r="AC79">
        <v>2</v>
      </c>
      <c r="AD79">
        <v>1</v>
      </c>
      <c r="AE79">
        <v>2</v>
      </c>
      <c r="AF79">
        <v>1</v>
      </c>
    </row>
    <row r="80" spans="1:32" x14ac:dyDescent="0.2">
      <c r="A80" t="s">
        <v>2089</v>
      </c>
      <c r="B80" t="s">
        <v>9610</v>
      </c>
      <c r="C80">
        <v>3</v>
      </c>
      <c r="D80">
        <v>3</v>
      </c>
      <c r="E80">
        <v>191.91</v>
      </c>
      <c r="F80">
        <v>2.1115019118649801E-2</v>
      </c>
      <c r="G80">
        <v>48446</v>
      </c>
      <c r="H80" t="s">
        <v>2090</v>
      </c>
      <c r="I80" t="s">
        <v>9611</v>
      </c>
      <c r="J80">
        <v>2345303.5721104601</v>
      </c>
      <c r="K80">
        <v>2352322.57266394</v>
      </c>
      <c r="L80">
        <v>2196220.3798902999</v>
      </c>
      <c r="M80">
        <v>2297948.8415549002</v>
      </c>
      <c r="N80">
        <v>2493165.4112845301</v>
      </c>
      <c r="O80">
        <v>2599255.4102664902</v>
      </c>
      <c r="P80">
        <v>2497891.3947500801</v>
      </c>
      <c r="Q80">
        <v>2530104.0721003669</v>
      </c>
      <c r="R80" s="2">
        <f t="shared" si="3"/>
        <v>1.1010271535846636</v>
      </c>
      <c r="S80" s="2">
        <f t="shared" si="4"/>
        <v>0.13885004915557242</v>
      </c>
      <c r="T80" s="2">
        <f t="shared" si="5"/>
        <v>1.6754085210058103</v>
      </c>
      <c r="U80">
        <v>2494445.4222375201</v>
      </c>
      <c r="V80">
        <v>2465188.38829681</v>
      </c>
      <c r="W80">
        <v>2579201.3684911299</v>
      </c>
      <c r="X80">
        <v>3294101.87955205</v>
      </c>
      <c r="Y80">
        <v>2816152.5189145599</v>
      </c>
      <c r="Z80">
        <v>3271016.2924705902</v>
      </c>
      <c r="AA80">
        <v>2</v>
      </c>
      <c r="AB80">
        <v>3</v>
      </c>
      <c r="AC80">
        <v>0</v>
      </c>
      <c r="AD80">
        <v>4</v>
      </c>
      <c r="AE80">
        <v>3</v>
      </c>
      <c r="AF80">
        <v>3</v>
      </c>
    </row>
    <row r="81" spans="1:32" x14ac:dyDescent="0.2">
      <c r="A81" t="s">
        <v>3929</v>
      </c>
      <c r="B81" t="s">
        <v>11268</v>
      </c>
      <c r="C81">
        <v>23</v>
      </c>
      <c r="D81">
        <v>22</v>
      </c>
      <c r="E81">
        <v>918.14</v>
      </c>
      <c r="F81">
        <v>2.1315910429966101E-2</v>
      </c>
      <c r="G81">
        <v>93424</v>
      </c>
      <c r="H81" t="s">
        <v>3930</v>
      </c>
      <c r="I81" t="s">
        <v>11269</v>
      </c>
      <c r="J81">
        <v>16417736.639471199</v>
      </c>
      <c r="K81">
        <v>18126693.040647101</v>
      </c>
      <c r="L81">
        <v>17212346.568159301</v>
      </c>
      <c r="M81">
        <v>17252258.749425869</v>
      </c>
      <c r="N81">
        <v>15228935.357800599</v>
      </c>
      <c r="O81">
        <v>15735650.211262399</v>
      </c>
      <c r="P81">
        <v>15290493.820517199</v>
      </c>
      <c r="Q81">
        <v>15418359.796526732</v>
      </c>
      <c r="R81" s="2">
        <f t="shared" si="3"/>
        <v>0.89370093623478919</v>
      </c>
      <c r="S81" s="2">
        <f t="shared" si="4"/>
        <v>-0.16213595922083546</v>
      </c>
      <c r="T81" s="2">
        <f t="shared" si="5"/>
        <v>1.6712961133444864</v>
      </c>
      <c r="U81">
        <v>17461768.4852532</v>
      </c>
      <c r="V81">
        <v>18996422.396023002</v>
      </c>
      <c r="W81">
        <v>20213867.528976101</v>
      </c>
      <c r="X81">
        <v>20121274.087410498</v>
      </c>
      <c r="Y81">
        <v>17048725.109573498</v>
      </c>
      <c r="Z81">
        <v>20023070.062994801</v>
      </c>
      <c r="AA81">
        <v>13</v>
      </c>
      <c r="AB81">
        <v>12</v>
      </c>
      <c r="AC81">
        <v>7</v>
      </c>
      <c r="AD81">
        <v>11</v>
      </c>
      <c r="AE81">
        <v>10</v>
      </c>
      <c r="AF81">
        <v>10</v>
      </c>
    </row>
    <row r="82" spans="1:32" x14ac:dyDescent="0.2">
      <c r="A82" t="s">
        <v>3361</v>
      </c>
      <c r="B82" t="s">
        <v>10755</v>
      </c>
      <c r="C82">
        <v>3</v>
      </c>
      <c r="D82">
        <v>2</v>
      </c>
      <c r="E82">
        <v>102.89</v>
      </c>
      <c r="F82">
        <v>2.1868925645844899E-2</v>
      </c>
      <c r="G82">
        <v>165748</v>
      </c>
      <c r="H82" t="s">
        <v>3362</v>
      </c>
      <c r="I82" t="s">
        <v>10756</v>
      </c>
      <c r="J82">
        <v>192347.089123265</v>
      </c>
      <c r="K82">
        <v>193217.42291586901</v>
      </c>
      <c r="L82">
        <v>166256.775369065</v>
      </c>
      <c r="M82">
        <v>183940.42913606635</v>
      </c>
      <c r="N82">
        <v>96272.091051319396</v>
      </c>
      <c r="O82">
        <v>126607.533754741</v>
      </c>
      <c r="P82">
        <v>137880.81298493699</v>
      </c>
      <c r="Q82">
        <v>120253.47926366579</v>
      </c>
      <c r="R82" s="2">
        <f t="shared" si="3"/>
        <v>0.65376317663535854</v>
      </c>
      <c r="S82" s="2">
        <f t="shared" si="4"/>
        <v>-0.61315997563116598</v>
      </c>
      <c r="T82" s="2">
        <f t="shared" si="5"/>
        <v>1.6601725520122927</v>
      </c>
      <c r="U82">
        <v>204578.76824554801</v>
      </c>
      <c r="V82">
        <v>202488.10810390601</v>
      </c>
      <c r="W82">
        <v>195248.940625091</v>
      </c>
      <c r="X82">
        <v>127199.773687364</v>
      </c>
      <c r="Y82">
        <v>137172.40856312</v>
      </c>
      <c r="Z82">
        <v>180556.44318272901</v>
      </c>
      <c r="AA82">
        <v>1</v>
      </c>
      <c r="AB82">
        <v>0</v>
      </c>
      <c r="AC82">
        <v>0</v>
      </c>
      <c r="AD82">
        <v>1</v>
      </c>
      <c r="AE82">
        <v>0</v>
      </c>
      <c r="AF82">
        <v>1</v>
      </c>
    </row>
    <row r="83" spans="1:32" x14ac:dyDescent="0.2">
      <c r="A83" t="s">
        <v>1122</v>
      </c>
      <c r="B83" t="s">
        <v>8724</v>
      </c>
      <c r="C83">
        <v>11</v>
      </c>
      <c r="D83">
        <v>11</v>
      </c>
      <c r="E83">
        <v>536.33000000000004</v>
      </c>
      <c r="F83">
        <v>2.1884858178587499E-2</v>
      </c>
      <c r="G83">
        <v>50538</v>
      </c>
      <c r="H83" t="s">
        <v>1123</v>
      </c>
      <c r="I83" t="s">
        <v>8725</v>
      </c>
      <c r="J83">
        <v>5518380.5376732498</v>
      </c>
      <c r="K83">
        <v>5692583.7267194698</v>
      </c>
      <c r="L83">
        <v>5637779.0860535502</v>
      </c>
      <c r="M83">
        <v>5616247.7834820896</v>
      </c>
      <c r="N83">
        <v>5455117.1330226697</v>
      </c>
      <c r="O83">
        <v>5317491.0287459102</v>
      </c>
      <c r="P83">
        <v>5362659.4423036696</v>
      </c>
      <c r="Q83">
        <v>5378422.5346907498</v>
      </c>
      <c r="R83" s="2">
        <f t="shared" si="3"/>
        <v>0.95765406763376681</v>
      </c>
      <c r="S83" s="2">
        <f t="shared" si="4"/>
        <v>-6.2423488026686236E-2</v>
      </c>
      <c r="T83" s="2">
        <f t="shared" si="5"/>
        <v>1.6598562634194498</v>
      </c>
      <c r="U83">
        <v>5869303.7583943699</v>
      </c>
      <c r="V83">
        <v>5965717.2301092502</v>
      </c>
      <c r="W83">
        <v>6620905.4733962202</v>
      </c>
      <c r="X83">
        <v>7207589.0030129198</v>
      </c>
      <c r="Y83">
        <v>5761213.6520947199</v>
      </c>
      <c r="Z83">
        <v>7022461.6024595303</v>
      </c>
      <c r="AA83">
        <v>11</v>
      </c>
      <c r="AB83">
        <v>7</v>
      </c>
      <c r="AC83">
        <v>2</v>
      </c>
      <c r="AD83">
        <v>7</v>
      </c>
      <c r="AE83">
        <v>5</v>
      </c>
      <c r="AF83">
        <v>6</v>
      </c>
    </row>
    <row r="84" spans="1:32" x14ac:dyDescent="0.2">
      <c r="A84" t="s">
        <v>42</v>
      </c>
      <c r="B84" t="s">
        <v>7733</v>
      </c>
      <c r="C84">
        <v>2</v>
      </c>
      <c r="D84">
        <v>2</v>
      </c>
      <c r="E84">
        <v>74.290000000000006</v>
      </c>
      <c r="F84">
        <v>2.2207677780036301E-2</v>
      </c>
      <c r="G84">
        <v>19087</v>
      </c>
      <c r="H84" t="s">
        <v>43</v>
      </c>
      <c r="I84" t="s">
        <v>7734</v>
      </c>
      <c r="J84">
        <v>289224.67718839197</v>
      </c>
      <c r="K84">
        <v>380257.02408948098</v>
      </c>
      <c r="L84">
        <v>274639.17652119801</v>
      </c>
      <c r="M84">
        <v>314706.95926635701</v>
      </c>
      <c r="N84">
        <v>445176.38793156098</v>
      </c>
      <c r="O84">
        <v>525489.91963821405</v>
      </c>
      <c r="P84">
        <v>647728.95052633795</v>
      </c>
      <c r="Q84">
        <v>539465.08603203762</v>
      </c>
      <c r="R84" s="2">
        <f t="shared" si="3"/>
        <v>1.7141822579635209</v>
      </c>
      <c r="S84" s="2">
        <f t="shared" si="4"/>
        <v>0.77752051008118206</v>
      </c>
      <c r="T84" s="2">
        <f t="shared" si="5"/>
        <v>1.6534968525296068</v>
      </c>
      <c r="U84">
        <v>307616.967197766</v>
      </c>
      <c r="V84">
        <v>398501.978957802</v>
      </c>
      <c r="W84">
        <v>322531.26617472502</v>
      </c>
      <c r="X84">
        <v>588190.56673098798</v>
      </c>
      <c r="Y84">
        <v>569339.87903160497</v>
      </c>
      <c r="Z84">
        <v>848208.19461148302</v>
      </c>
      <c r="AA84">
        <v>1</v>
      </c>
      <c r="AB84">
        <v>1</v>
      </c>
      <c r="AC84">
        <v>1</v>
      </c>
      <c r="AD84">
        <v>1</v>
      </c>
      <c r="AE84">
        <v>0</v>
      </c>
      <c r="AF84">
        <v>0</v>
      </c>
    </row>
    <row r="85" spans="1:32" x14ac:dyDescent="0.2">
      <c r="A85" t="s">
        <v>906</v>
      </c>
      <c r="B85" t="s">
        <v>8531</v>
      </c>
      <c r="C85">
        <v>3</v>
      </c>
      <c r="D85">
        <v>1</v>
      </c>
      <c r="E85">
        <v>111.28</v>
      </c>
      <c r="F85">
        <v>2.2286092883419699E-2</v>
      </c>
      <c r="G85">
        <v>9471</v>
      </c>
      <c r="H85" t="s">
        <v>907</v>
      </c>
      <c r="I85" t="s">
        <v>8532</v>
      </c>
      <c r="J85">
        <v>181066.91127915899</v>
      </c>
      <c r="K85">
        <v>229816.257101861</v>
      </c>
      <c r="L85">
        <v>309603.28855677001</v>
      </c>
      <c r="M85">
        <v>240162.15231259665</v>
      </c>
      <c r="N85">
        <v>99520.955427856505</v>
      </c>
      <c r="O85">
        <v>134293.221262165</v>
      </c>
      <c r="P85">
        <v>131868.12160766101</v>
      </c>
      <c r="Q85">
        <v>121894.09943256085</v>
      </c>
      <c r="R85" s="2">
        <f t="shared" si="3"/>
        <v>0.50754916317498133</v>
      </c>
      <c r="S85" s="2">
        <f t="shared" si="4"/>
        <v>-0.97838052079945093</v>
      </c>
      <c r="T85" s="2">
        <f t="shared" si="5"/>
        <v>1.6519660637720779</v>
      </c>
      <c r="U85">
        <v>192581.26467293501</v>
      </c>
      <c r="V85">
        <v>240842.97580316599</v>
      </c>
      <c r="W85">
        <v>363592.48500137398</v>
      </c>
      <c r="X85">
        <v>131492.34497072999</v>
      </c>
      <c r="Y85">
        <v>145499.434890787</v>
      </c>
      <c r="Z85">
        <v>172682.757602161</v>
      </c>
      <c r="AA85">
        <v>1</v>
      </c>
      <c r="AB85">
        <v>0</v>
      </c>
      <c r="AC85">
        <v>0</v>
      </c>
      <c r="AD85">
        <v>0</v>
      </c>
      <c r="AE85">
        <v>0</v>
      </c>
      <c r="AF85">
        <v>0</v>
      </c>
    </row>
    <row r="86" spans="1:32" x14ac:dyDescent="0.2">
      <c r="A86" t="s">
        <v>1124</v>
      </c>
      <c r="B86" t="s">
        <v>8726</v>
      </c>
      <c r="C86">
        <v>2</v>
      </c>
      <c r="D86">
        <v>2</v>
      </c>
      <c r="E86">
        <v>136.76</v>
      </c>
      <c r="F86">
        <v>2.26154445033756E-2</v>
      </c>
      <c r="G86">
        <v>11206</v>
      </c>
      <c r="H86" t="s">
        <v>1125</v>
      </c>
      <c r="I86" t="s">
        <v>8727</v>
      </c>
      <c r="J86">
        <v>667111.68331293995</v>
      </c>
      <c r="K86">
        <v>532793.68183086102</v>
      </c>
      <c r="L86">
        <v>730459.79267031595</v>
      </c>
      <c r="M86">
        <v>643455.05260470568</v>
      </c>
      <c r="N86">
        <v>460871.34585248301</v>
      </c>
      <c r="O86">
        <v>452229.76590319601</v>
      </c>
      <c r="P86">
        <v>450127.83708172</v>
      </c>
      <c r="Q86">
        <v>454409.64961246634</v>
      </c>
      <c r="R86" s="2">
        <f t="shared" si="3"/>
        <v>0.70620262871977824</v>
      </c>
      <c r="S86" s="2">
        <f t="shared" si="4"/>
        <v>-0.50184590359170467</v>
      </c>
      <c r="T86" s="2">
        <f t="shared" si="5"/>
        <v>1.645594871837317</v>
      </c>
      <c r="U86">
        <v>709534.45189344301</v>
      </c>
      <c r="V86">
        <v>558357.43493287603</v>
      </c>
      <c r="W86">
        <v>857838.72790449904</v>
      </c>
      <c r="X86">
        <v>608927.57445329695</v>
      </c>
      <c r="Y86">
        <v>489966.46860719903</v>
      </c>
      <c r="Z86">
        <v>589447.36023487803</v>
      </c>
      <c r="AA86">
        <v>1</v>
      </c>
      <c r="AB86">
        <v>0</v>
      </c>
      <c r="AC86">
        <v>1</v>
      </c>
      <c r="AD86">
        <v>2</v>
      </c>
      <c r="AE86">
        <v>1</v>
      </c>
      <c r="AF86">
        <v>1</v>
      </c>
    </row>
    <row r="87" spans="1:32" x14ac:dyDescent="0.2">
      <c r="A87" t="s">
        <v>3203</v>
      </c>
      <c r="B87" t="s">
        <v>10625</v>
      </c>
      <c r="C87">
        <v>5</v>
      </c>
      <c r="D87">
        <v>5</v>
      </c>
      <c r="E87">
        <v>196.32</v>
      </c>
      <c r="F87">
        <v>2.2696278185651501E-2</v>
      </c>
      <c r="G87">
        <v>115301</v>
      </c>
      <c r="H87" t="s">
        <v>3204</v>
      </c>
      <c r="I87" t="s">
        <v>10626</v>
      </c>
      <c r="J87">
        <v>760414.94531471597</v>
      </c>
      <c r="K87">
        <v>682095.54800870898</v>
      </c>
      <c r="L87">
        <v>774865.53615043999</v>
      </c>
      <c r="M87">
        <v>739125.34315795498</v>
      </c>
      <c r="N87">
        <v>650125.44551110803</v>
      </c>
      <c r="O87">
        <v>578369.55847441603</v>
      </c>
      <c r="P87">
        <v>607751.89553457103</v>
      </c>
      <c r="Q87">
        <v>612082.29984003177</v>
      </c>
      <c r="R87" s="2">
        <f t="shared" si="3"/>
        <v>0.82811705146636616</v>
      </c>
      <c r="S87" s="2">
        <f t="shared" si="4"/>
        <v>-0.27209339282105943</v>
      </c>
      <c r="T87" s="2">
        <f t="shared" si="5"/>
        <v>1.6440453540824462</v>
      </c>
      <c r="U87">
        <v>808771.02729793196</v>
      </c>
      <c r="V87">
        <v>714822.89214942604</v>
      </c>
      <c r="W87">
        <v>909988.02740172099</v>
      </c>
      <c r="X87">
        <v>858980.091055959</v>
      </c>
      <c r="Y87">
        <v>626632.10492047702</v>
      </c>
      <c r="Z87">
        <v>795857.80080417101</v>
      </c>
      <c r="AA87">
        <v>3</v>
      </c>
      <c r="AB87">
        <v>4</v>
      </c>
      <c r="AC87">
        <v>3</v>
      </c>
      <c r="AD87">
        <v>4</v>
      </c>
      <c r="AE87">
        <v>1</v>
      </c>
      <c r="AF87">
        <v>0</v>
      </c>
    </row>
    <row r="88" spans="1:32" x14ac:dyDescent="0.2">
      <c r="A88" t="s">
        <v>522</v>
      </c>
      <c r="B88" t="s">
        <v>8169</v>
      </c>
      <c r="C88">
        <v>51</v>
      </c>
      <c r="D88">
        <v>37</v>
      </c>
      <c r="E88">
        <v>4317.17</v>
      </c>
      <c r="F88">
        <v>2.3543490895889401E-2</v>
      </c>
      <c r="G88">
        <v>54081</v>
      </c>
      <c r="H88" t="s">
        <v>523</v>
      </c>
      <c r="I88" t="s">
        <v>8170</v>
      </c>
      <c r="J88">
        <v>514519788.32230097</v>
      </c>
      <c r="K88">
        <v>523453961.40971899</v>
      </c>
      <c r="L88">
        <v>549591850.28303301</v>
      </c>
      <c r="M88">
        <v>529188533.33835095</v>
      </c>
      <c r="N88">
        <v>420996935.31333601</v>
      </c>
      <c r="O88">
        <v>429141254.52876401</v>
      </c>
      <c r="P88">
        <v>485658036.17834198</v>
      </c>
      <c r="Q88">
        <v>445265408.67348069</v>
      </c>
      <c r="R88" s="2">
        <f t="shared" si="3"/>
        <v>0.841411672064308</v>
      </c>
      <c r="S88" s="2">
        <f t="shared" si="4"/>
        <v>-0.24911626357350911</v>
      </c>
      <c r="T88" s="2">
        <f t="shared" si="5"/>
        <v>1.6281291419845785</v>
      </c>
      <c r="U88">
        <v>547238978.31113398</v>
      </c>
      <c r="V88">
        <v>548569589.25231397</v>
      </c>
      <c r="W88">
        <v>645430697.82112598</v>
      </c>
      <c r="X88">
        <v>556243396.29627705</v>
      </c>
      <c r="Y88">
        <v>464951316.495453</v>
      </c>
      <c r="Z88">
        <v>635974547.27112603</v>
      </c>
      <c r="AA88">
        <v>35</v>
      </c>
      <c r="AB88">
        <v>48</v>
      </c>
      <c r="AC88">
        <v>41</v>
      </c>
      <c r="AD88">
        <v>36</v>
      </c>
      <c r="AE88">
        <v>31</v>
      </c>
      <c r="AF88">
        <v>47</v>
      </c>
    </row>
    <row r="89" spans="1:32" x14ac:dyDescent="0.2">
      <c r="A89" t="s">
        <v>3033</v>
      </c>
      <c r="B89" t="s">
        <v>10460</v>
      </c>
      <c r="C89">
        <v>6</v>
      </c>
      <c r="D89">
        <v>6</v>
      </c>
      <c r="E89">
        <v>257.51</v>
      </c>
      <c r="F89">
        <v>2.36357039067767E-2</v>
      </c>
      <c r="G89">
        <v>34301</v>
      </c>
      <c r="H89" t="s">
        <v>3034</v>
      </c>
      <c r="I89" t="s">
        <v>10461</v>
      </c>
      <c r="J89">
        <v>1893846.40233139</v>
      </c>
      <c r="K89">
        <v>2074893.93868726</v>
      </c>
      <c r="L89">
        <v>2090853.9493161901</v>
      </c>
      <c r="M89">
        <v>2019864.7634449464</v>
      </c>
      <c r="N89">
        <v>2235004.6981765199</v>
      </c>
      <c r="O89">
        <v>2395970.04148066</v>
      </c>
      <c r="P89">
        <v>2294407.2330507399</v>
      </c>
      <c r="Q89">
        <v>2308460.6575693064</v>
      </c>
      <c r="R89" s="2">
        <f t="shared" si="3"/>
        <v>1.1428788200810782</v>
      </c>
      <c r="S89" s="2">
        <f t="shared" si="4"/>
        <v>0.19267244210341869</v>
      </c>
      <c r="T89" s="2">
        <f t="shared" si="5"/>
        <v>1.6264314592262374</v>
      </c>
      <c r="U89">
        <v>2014279.32183017</v>
      </c>
      <c r="V89">
        <v>2174448.56587278</v>
      </c>
      <c r="W89">
        <v>2455460.9440700999</v>
      </c>
      <c r="X89">
        <v>2953006.3042538799</v>
      </c>
      <c r="Y89">
        <v>2595903.8272686698</v>
      </c>
      <c r="Z89">
        <v>3004551.54161024</v>
      </c>
      <c r="AA89">
        <v>2</v>
      </c>
      <c r="AB89">
        <v>4</v>
      </c>
      <c r="AC89">
        <v>3</v>
      </c>
      <c r="AD89">
        <v>2</v>
      </c>
      <c r="AE89">
        <v>4</v>
      </c>
      <c r="AF89">
        <v>4</v>
      </c>
    </row>
    <row r="90" spans="1:32" x14ac:dyDescent="0.2">
      <c r="A90" t="s">
        <v>128</v>
      </c>
      <c r="B90" t="s">
        <v>7809</v>
      </c>
      <c r="C90">
        <v>8</v>
      </c>
      <c r="D90">
        <v>7</v>
      </c>
      <c r="E90">
        <v>264.68</v>
      </c>
      <c r="F90">
        <v>2.3682568276994401E-2</v>
      </c>
      <c r="G90">
        <v>20887</v>
      </c>
      <c r="H90" t="s">
        <v>129</v>
      </c>
      <c r="I90" t="s">
        <v>7810</v>
      </c>
      <c r="J90">
        <v>3695451.5359397</v>
      </c>
      <c r="K90">
        <v>4177398.0403816998</v>
      </c>
      <c r="L90">
        <v>5392453.78836828</v>
      </c>
      <c r="M90">
        <v>4421767.788229893</v>
      </c>
      <c r="N90">
        <v>6116724.0667812703</v>
      </c>
      <c r="O90">
        <v>6924604.7541507799</v>
      </c>
      <c r="P90">
        <v>7290908.5516007096</v>
      </c>
      <c r="Q90">
        <v>6777412.4575109193</v>
      </c>
      <c r="R90" s="2">
        <f t="shared" si="3"/>
        <v>1.5327382128820541</v>
      </c>
      <c r="S90" s="2">
        <f t="shared" si="4"/>
        <v>0.61611131002459996</v>
      </c>
      <c r="T90" s="2">
        <f t="shared" si="5"/>
        <v>1.6255712019472244</v>
      </c>
      <c r="U90">
        <v>3930451.59549658</v>
      </c>
      <c r="V90">
        <v>4377832.0465549603</v>
      </c>
      <c r="W90">
        <v>6332799.8946896996</v>
      </c>
      <c r="X90">
        <v>8081739.0430200798</v>
      </c>
      <c r="Y90">
        <v>7502434.36788313</v>
      </c>
      <c r="Z90">
        <v>9547525.0482557993</v>
      </c>
      <c r="AA90">
        <v>4</v>
      </c>
      <c r="AB90">
        <v>4</v>
      </c>
      <c r="AC90">
        <v>3</v>
      </c>
      <c r="AD90">
        <v>7</v>
      </c>
      <c r="AE90">
        <v>2</v>
      </c>
      <c r="AF90">
        <v>5</v>
      </c>
    </row>
    <row r="91" spans="1:32" x14ac:dyDescent="0.2">
      <c r="A91" t="s">
        <v>4345</v>
      </c>
      <c r="B91" t="s">
        <v>11660</v>
      </c>
      <c r="C91">
        <v>5</v>
      </c>
      <c r="D91">
        <v>3</v>
      </c>
      <c r="E91">
        <v>267.70999999999998</v>
      </c>
      <c r="F91">
        <v>2.3766629227326801E-2</v>
      </c>
      <c r="G91">
        <v>14608</v>
      </c>
      <c r="H91" t="s">
        <v>4346</v>
      </c>
      <c r="I91" t="s">
        <v>11661</v>
      </c>
      <c r="J91">
        <v>5246093.7327715904</v>
      </c>
      <c r="K91">
        <v>5950209.2280442799</v>
      </c>
      <c r="L91">
        <v>5856875.81627532</v>
      </c>
      <c r="M91">
        <v>5684392.9256970631</v>
      </c>
      <c r="N91">
        <v>4690036.0214700596</v>
      </c>
      <c r="O91">
        <v>5041661.4816894699</v>
      </c>
      <c r="P91">
        <v>4780188.3910362497</v>
      </c>
      <c r="Q91">
        <v>4837295.2980652601</v>
      </c>
      <c r="R91" s="2">
        <f t="shared" si="3"/>
        <v>0.85097834743225009</v>
      </c>
      <c r="S91" s="2">
        <f t="shared" si="4"/>
        <v>-0.23280567090741403</v>
      </c>
      <c r="T91" s="2">
        <f t="shared" si="5"/>
        <v>1.6240324090071314</v>
      </c>
      <c r="U91">
        <v>5579701.7716411399</v>
      </c>
      <c r="V91">
        <v>6235703.7539710002</v>
      </c>
      <c r="W91">
        <v>6878208.6983340401</v>
      </c>
      <c r="X91">
        <v>6196723.4117576797</v>
      </c>
      <c r="Y91">
        <v>5462367.27067874</v>
      </c>
      <c r="Z91">
        <v>6259709.3456590101</v>
      </c>
      <c r="AA91">
        <v>3</v>
      </c>
      <c r="AB91">
        <v>2</v>
      </c>
      <c r="AC91">
        <v>3</v>
      </c>
      <c r="AD91">
        <v>3</v>
      </c>
      <c r="AE91">
        <v>3</v>
      </c>
      <c r="AF91">
        <v>2</v>
      </c>
    </row>
    <row r="92" spans="1:32" x14ac:dyDescent="0.2">
      <c r="A92" t="s">
        <v>616</v>
      </c>
      <c r="B92" t="s">
        <v>8255</v>
      </c>
      <c r="C92">
        <v>7</v>
      </c>
      <c r="D92">
        <v>7</v>
      </c>
      <c r="E92">
        <v>403.7</v>
      </c>
      <c r="F92">
        <v>2.55001754262781E-2</v>
      </c>
      <c r="G92">
        <v>59772</v>
      </c>
      <c r="H92" t="s">
        <v>617</v>
      </c>
      <c r="I92" t="s">
        <v>8256</v>
      </c>
      <c r="J92">
        <v>2412929.9196390398</v>
      </c>
      <c r="K92">
        <v>2620077.62523762</v>
      </c>
      <c r="L92">
        <v>2424052.0799040599</v>
      </c>
      <c r="M92">
        <v>2485686.5415935731</v>
      </c>
      <c r="N92">
        <v>2929565.1538268402</v>
      </c>
      <c r="O92">
        <v>2765440.6880332502</v>
      </c>
      <c r="P92">
        <v>3205794.2909483602</v>
      </c>
      <c r="Q92">
        <v>2966933.377602817</v>
      </c>
      <c r="R92" s="2">
        <f t="shared" si="3"/>
        <v>1.1936072099021451</v>
      </c>
      <c r="S92" s="2">
        <f t="shared" si="4"/>
        <v>0.25532815523214109</v>
      </c>
      <c r="T92" s="2">
        <f t="shared" si="5"/>
        <v>1.5934568318639861</v>
      </c>
      <c r="U92">
        <v>2566372.2444286002</v>
      </c>
      <c r="V92">
        <v>2745790.4852128499</v>
      </c>
      <c r="W92">
        <v>2846762.7834755899</v>
      </c>
      <c r="X92">
        <v>3870696.2786392798</v>
      </c>
      <c r="Y92">
        <v>2996205.2704605898</v>
      </c>
      <c r="Z92">
        <v>4198022.9316777103</v>
      </c>
      <c r="AA92">
        <v>5</v>
      </c>
      <c r="AB92">
        <v>5</v>
      </c>
      <c r="AC92">
        <v>7</v>
      </c>
      <c r="AD92">
        <v>7</v>
      </c>
      <c r="AE92">
        <v>4</v>
      </c>
      <c r="AF92">
        <v>5</v>
      </c>
    </row>
    <row r="93" spans="1:32" x14ac:dyDescent="0.2">
      <c r="A93" t="s">
        <v>2783</v>
      </c>
      <c r="B93" t="s">
        <v>10235</v>
      </c>
      <c r="C93">
        <v>1</v>
      </c>
      <c r="D93">
        <v>1</v>
      </c>
      <c r="E93">
        <v>46.9</v>
      </c>
      <c r="F93">
        <v>2.5765949836981002E-2</v>
      </c>
      <c r="G93">
        <v>60085</v>
      </c>
      <c r="H93" t="s">
        <v>2784</v>
      </c>
      <c r="I93" t="s">
        <v>10235</v>
      </c>
      <c r="J93">
        <v>40999.549225375602</v>
      </c>
      <c r="K93">
        <v>27028.1607615623</v>
      </c>
      <c r="L93">
        <v>35105.747351288701</v>
      </c>
      <c r="M93">
        <v>34377.819112742203</v>
      </c>
      <c r="N93">
        <v>55400.3651796087</v>
      </c>
      <c r="O93">
        <v>52330.456178836503</v>
      </c>
      <c r="P93">
        <v>75343.861333266206</v>
      </c>
      <c r="Q93">
        <v>61024.89423057047</v>
      </c>
      <c r="R93" s="2">
        <f t="shared" si="3"/>
        <v>1.7751240714380128</v>
      </c>
      <c r="S93" s="2">
        <f t="shared" si="4"/>
        <v>0.82791986461322287</v>
      </c>
      <c r="T93" s="2">
        <f t="shared" si="5"/>
        <v>1.5889538430590644</v>
      </c>
      <c r="U93">
        <v>43606.780416494097</v>
      </c>
      <c r="V93">
        <v>28324.987754960199</v>
      </c>
      <c r="W93">
        <v>41227.552771762603</v>
      </c>
      <c r="X93">
        <v>73197.889815098199</v>
      </c>
      <c r="Y93">
        <v>56697.216211187697</v>
      </c>
      <c r="Z93">
        <v>98663.616231167704</v>
      </c>
      <c r="AA93">
        <v>1</v>
      </c>
      <c r="AB93">
        <v>1</v>
      </c>
      <c r="AC93">
        <v>1</v>
      </c>
      <c r="AD93">
        <v>1</v>
      </c>
      <c r="AE93">
        <v>1</v>
      </c>
      <c r="AF93">
        <v>1</v>
      </c>
    </row>
    <row r="94" spans="1:32" x14ac:dyDescent="0.2">
      <c r="A94" t="s">
        <v>5289</v>
      </c>
      <c r="B94" t="s">
        <v>12506</v>
      </c>
      <c r="C94">
        <v>35</v>
      </c>
      <c r="D94">
        <v>33</v>
      </c>
      <c r="E94">
        <v>2709.07</v>
      </c>
      <c r="F94">
        <v>2.5902963981853301E-2</v>
      </c>
      <c r="G94">
        <v>74967</v>
      </c>
      <c r="H94" t="s">
        <v>5290</v>
      </c>
      <c r="I94" t="s">
        <v>12507</v>
      </c>
      <c r="J94">
        <v>133283005.05599</v>
      </c>
      <c r="K94">
        <v>138640250.96189499</v>
      </c>
      <c r="L94">
        <v>126691395.34385601</v>
      </c>
      <c r="M94">
        <v>132871550.45391364</v>
      </c>
      <c r="N94">
        <v>122923411.859477</v>
      </c>
      <c r="O94">
        <v>115757831.946694</v>
      </c>
      <c r="P94">
        <v>118870917.242717</v>
      </c>
      <c r="Q94">
        <v>119184053.68296266</v>
      </c>
      <c r="R94" s="2">
        <f t="shared" si="3"/>
        <v>0.89698700192635683</v>
      </c>
      <c r="S94" s="2">
        <f t="shared" si="4"/>
        <v>-0.15684101541980822</v>
      </c>
      <c r="T94" s="2">
        <f t="shared" si="5"/>
        <v>1.5866505383390805</v>
      </c>
      <c r="U94">
        <v>141758698.43783101</v>
      </c>
      <c r="V94">
        <v>145292291.45421499</v>
      </c>
      <c r="W94">
        <v>148784076.15143201</v>
      </c>
      <c r="X94">
        <v>162412906.98743799</v>
      </c>
      <c r="Y94">
        <v>125417344.03366999</v>
      </c>
      <c r="Z94">
        <v>155662775.33885801</v>
      </c>
      <c r="AA94">
        <v>31</v>
      </c>
      <c r="AB94">
        <v>27</v>
      </c>
      <c r="AC94">
        <v>27</v>
      </c>
      <c r="AD94">
        <v>31</v>
      </c>
      <c r="AE94">
        <v>24</v>
      </c>
      <c r="AF94">
        <v>26</v>
      </c>
    </row>
    <row r="95" spans="1:32" x14ac:dyDescent="0.2">
      <c r="A95" t="s">
        <v>3489</v>
      </c>
      <c r="B95" t="s">
        <v>10874</v>
      </c>
      <c r="C95">
        <v>11</v>
      </c>
      <c r="D95">
        <v>10</v>
      </c>
      <c r="E95">
        <v>476.29</v>
      </c>
      <c r="F95">
        <v>2.60074128523974E-2</v>
      </c>
      <c r="G95">
        <v>34719</v>
      </c>
      <c r="H95" t="s">
        <v>3490</v>
      </c>
      <c r="I95" t="s">
        <v>10875</v>
      </c>
      <c r="J95">
        <v>5068936.6045799796</v>
      </c>
      <c r="K95">
        <v>5381628.6865865197</v>
      </c>
      <c r="L95">
        <v>4763627.2286556298</v>
      </c>
      <c r="M95">
        <v>5071397.506607376</v>
      </c>
      <c r="N95">
        <v>5671096.3602403002</v>
      </c>
      <c r="O95">
        <v>6124346.8264941899</v>
      </c>
      <c r="P95">
        <v>6524818.5001636203</v>
      </c>
      <c r="Q95">
        <v>6106753.8956327038</v>
      </c>
      <c r="R95" s="2">
        <f t="shared" si="3"/>
        <v>1.2041560314837068</v>
      </c>
      <c r="S95" s="2">
        <f t="shared" si="4"/>
        <v>0.26802234497370636</v>
      </c>
      <c r="T95" s="2">
        <f t="shared" si="5"/>
        <v>1.5849028481044496</v>
      </c>
      <c r="U95">
        <v>5391278.9198238598</v>
      </c>
      <c r="V95">
        <v>5639842.3849131698</v>
      </c>
      <c r="W95">
        <v>5594317.39165626</v>
      </c>
      <c r="X95">
        <v>7492952.1702947998</v>
      </c>
      <c r="Y95">
        <v>6635398.2275138404</v>
      </c>
      <c r="Z95">
        <v>8544321.6884071492</v>
      </c>
      <c r="AA95">
        <v>4</v>
      </c>
      <c r="AB95">
        <v>5</v>
      </c>
      <c r="AC95">
        <v>8</v>
      </c>
      <c r="AD95">
        <v>6</v>
      </c>
      <c r="AE95">
        <v>6</v>
      </c>
      <c r="AF95">
        <v>6</v>
      </c>
    </row>
    <row r="96" spans="1:32" x14ac:dyDescent="0.2">
      <c r="A96" t="s">
        <v>3469</v>
      </c>
      <c r="B96" t="s">
        <v>10854</v>
      </c>
      <c r="C96">
        <v>4</v>
      </c>
      <c r="D96">
        <v>4</v>
      </c>
      <c r="E96">
        <v>175.86</v>
      </c>
      <c r="F96">
        <v>2.61352103351369E-2</v>
      </c>
      <c r="G96">
        <v>150564</v>
      </c>
      <c r="H96" t="s">
        <v>3470</v>
      </c>
      <c r="I96" t="s">
        <v>10855</v>
      </c>
      <c r="J96">
        <v>357975.20423185598</v>
      </c>
      <c r="K96">
        <v>361276.82895280898</v>
      </c>
      <c r="L96">
        <v>258448.92853784401</v>
      </c>
      <c r="M96">
        <v>325900.32057416969</v>
      </c>
      <c r="N96">
        <v>516102.29702176002</v>
      </c>
      <c r="O96">
        <v>510245.02190338902</v>
      </c>
      <c r="P96">
        <v>442464.80492102</v>
      </c>
      <c r="Q96">
        <v>489604.04128205637</v>
      </c>
      <c r="R96" s="2">
        <f t="shared" si="3"/>
        <v>1.5023122420360748</v>
      </c>
      <c r="S96" s="2">
        <f t="shared" si="4"/>
        <v>0.58718469515624172</v>
      </c>
      <c r="T96" s="2">
        <f t="shared" si="5"/>
        <v>1.5827740003673891</v>
      </c>
      <c r="U96">
        <v>380739.45739449002</v>
      </c>
      <c r="V96">
        <v>378611.10293498501</v>
      </c>
      <c r="W96">
        <v>303517.73267998302</v>
      </c>
      <c r="X96">
        <v>681901.62552615604</v>
      </c>
      <c r="Y96">
        <v>552822.85766196495</v>
      </c>
      <c r="Z96">
        <v>579412.53522204503</v>
      </c>
      <c r="AA96">
        <v>2</v>
      </c>
      <c r="AB96">
        <v>2</v>
      </c>
      <c r="AC96">
        <v>2</v>
      </c>
      <c r="AD96">
        <v>3</v>
      </c>
      <c r="AE96">
        <v>4</v>
      </c>
      <c r="AF96">
        <v>1</v>
      </c>
    </row>
    <row r="97" spans="1:32" x14ac:dyDescent="0.2">
      <c r="A97" t="s">
        <v>2817</v>
      </c>
      <c r="B97" t="s">
        <v>10266</v>
      </c>
      <c r="C97">
        <v>1</v>
      </c>
      <c r="D97">
        <v>1</v>
      </c>
      <c r="E97">
        <v>43.88</v>
      </c>
      <c r="F97">
        <v>2.62861908292777E-2</v>
      </c>
      <c r="G97">
        <v>28290</v>
      </c>
      <c r="H97" t="s">
        <v>2818</v>
      </c>
      <c r="I97" t="s">
        <v>10267</v>
      </c>
      <c r="J97">
        <v>198856.632816025</v>
      </c>
      <c r="K97">
        <v>107561.693525119</v>
      </c>
      <c r="L97">
        <v>191302.42537499301</v>
      </c>
      <c r="M97">
        <v>165906.91723871234</v>
      </c>
      <c r="N97">
        <v>413307.87571395398</v>
      </c>
      <c r="O97">
        <v>280562.04664275399</v>
      </c>
      <c r="P97">
        <v>386131.35256706597</v>
      </c>
      <c r="Q97">
        <v>360000.4249745913</v>
      </c>
      <c r="R97" s="2">
        <f t="shared" si="3"/>
        <v>2.1698940042181052</v>
      </c>
      <c r="S97" s="2">
        <f t="shared" si="4"/>
        <v>1.1176245710919803</v>
      </c>
      <c r="T97" s="2">
        <f t="shared" si="5"/>
        <v>1.5802723435886998</v>
      </c>
      <c r="U97">
        <v>211502.26491282499</v>
      </c>
      <c r="V97">
        <v>112722.56661779901</v>
      </c>
      <c r="W97">
        <v>224662.097593093</v>
      </c>
      <c r="X97">
        <v>546084.20446581498</v>
      </c>
      <c r="Y97">
        <v>303973.78851038398</v>
      </c>
      <c r="Z97">
        <v>505643.25892437098</v>
      </c>
      <c r="AA97">
        <v>1</v>
      </c>
      <c r="AB97">
        <v>0</v>
      </c>
      <c r="AC97">
        <v>0</v>
      </c>
      <c r="AD97">
        <v>0</v>
      </c>
      <c r="AE97">
        <v>1</v>
      </c>
      <c r="AF97">
        <v>0</v>
      </c>
    </row>
    <row r="98" spans="1:32" x14ac:dyDescent="0.2">
      <c r="A98" t="s">
        <v>384</v>
      </c>
      <c r="B98" t="s">
        <v>8037</v>
      </c>
      <c r="C98">
        <v>10</v>
      </c>
      <c r="D98">
        <v>10</v>
      </c>
      <c r="E98">
        <v>416.01</v>
      </c>
      <c r="F98">
        <v>2.6474798766710099E-2</v>
      </c>
      <c r="G98">
        <v>90213</v>
      </c>
      <c r="H98" t="s">
        <v>385</v>
      </c>
      <c r="I98" t="s">
        <v>8038</v>
      </c>
      <c r="J98">
        <v>2137312.4988349001</v>
      </c>
      <c r="K98">
        <v>2452749.9767710702</v>
      </c>
      <c r="L98">
        <v>2562245.5995848901</v>
      </c>
      <c r="M98">
        <v>2384102.6917302869</v>
      </c>
      <c r="N98">
        <v>2838182.83290273</v>
      </c>
      <c r="O98">
        <v>2853711.2804393498</v>
      </c>
      <c r="P98">
        <v>3031400.0709498399</v>
      </c>
      <c r="Q98">
        <v>2907764.7280973066</v>
      </c>
      <c r="R98" s="2">
        <f t="shared" si="3"/>
        <v>1.2196474330503635</v>
      </c>
      <c r="S98" s="2">
        <f t="shared" si="4"/>
        <v>0.286464164099066</v>
      </c>
      <c r="T98" s="2">
        <f t="shared" si="5"/>
        <v>1.5771673322531314</v>
      </c>
      <c r="U98">
        <v>2273227.84223289</v>
      </c>
      <c r="V98">
        <v>2570434.35810924</v>
      </c>
      <c r="W98">
        <v>3009054.74576728</v>
      </c>
      <c r="X98">
        <v>3749957.12761806</v>
      </c>
      <c r="Y98">
        <v>3091841.6785521801</v>
      </c>
      <c r="Z98">
        <v>3969651.7798627098</v>
      </c>
      <c r="AA98">
        <v>5</v>
      </c>
      <c r="AB98">
        <v>5</v>
      </c>
      <c r="AC98">
        <v>3</v>
      </c>
      <c r="AD98">
        <v>5</v>
      </c>
      <c r="AE98">
        <v>6</v>
      </c>
      <c r="AF98">
        <v>7</v>
      </c>
    </row>
    <row r="99" spans="1:32" x14ac:dyDescent="0.2">
      <c r="A99" t="s">
        <v>4911</v>
      </c>
      <c r="B99" t="s">
        <v>12174</v>
      </c>
      <c r="C99">
        <v>2</v>
      </c>
      <c r="D99">
        <v>1</v>
      </c>
      <c r="E99">
        <v>50.71</v>
      </c>
      <c r="F99">
        <v>2.6716746946139701E-2</v>
      </c>
      <c r="G99">
        <v>116007</v>
      </c>
      <c r="H99" t="s">
        <v>4912</v>
      </c>
      <c r="I99" t="s">
        <v>12175</v>
      </c>
      <c r="J99">
        <v>121093.15876494101</v>
      </c>
      <c r="K99">
        <v>106919.933463839</v>
      </c>
      <c r="L99">
        <v>118532.220349775</v>
      </c>
      <c r="M99">
        <v>115515.10419285168</v>
      </c>
      <c r="N99">
        <v>94392.517708885105</v>
      </c>
      <c r="O99">
        <v>98449.373294323697</v>
      </c>
      <c r="P99">
        <v>81588.724899205306</v>
      </c>
      <c r="Q99">
        <v>91476.871967471379</v>
      </c>
      <c r="R99" s="2">
        <f t="shared" si="3"/>
        <v>0.79190399044917426</v>
      </c>
      <c r="S99" s="2">
        <f t="shared" si="4"/>
        <v>-0.33660256470755967</v>
      </c>
      <c r="T99" s="2">
        <f t="shared" si="5"/>
        <v>1.5732164230433565</v>
      </c>
      <c r="U99">
        <v>128793.679051823</v>
      </c>
      <c r="V99">
        <v>112050.01453267</v>
      </c>
      <c r="W99">
        <v>139202.08906890501</v>
      </c>
      <c r="X99">
        <v>124716.382071211</v>
      </c>
      <c r="Y99">
        <v>106664.566126629</v>
      </c>
      <c r="Z99">
        <v>106841.333849866</v>
      </c>
      <c r="AA99">
        <v>1</v>
      </c>
      <c r="AB99">
        <v>0</v>
      </c>
      <c r="AC99">
        <v>0</v>
      </c>
      <c r="AD99">
        <v>1</v>
      </c>
      <c r="AE99">
        <v>0</v>
      </c>
      <c r="AF99">
        <v>0</v>
      </c>
    </row>
    <row r="100" spans="1:32" x14ac:dyDescent="0.2">
      <c r="A100" t="s">
        <v>1398</v>
      </c>
      <c r="B100" t="s">
        <v>8978</v>
      </c>
      <c r="C100">
        <v>2</v>
      </c>
      <c r="D100">
        <v>1</v>
      </c>
      <c r="E100">
        <v>134.47999999999999</v>
      </c>
      <c r="F100">
        <v>2.692966807078E-2</v>
      </c>
      <c r="G100">
        <v>37458</v>
      </c>
      <c r="H100" t="s">
        <v>1399</v>
      </c>
      <c r="I100" t="s">
        <v>8979</v>
      </c>
      <c r="J100">
        <v>466881.21320436901</v>
      </c>
      <c r="K100">
        <v>488859.86573354399</v>
      </c>
      <c r="L100">
        <v>473314.83275821002</v>
      </c>
      <c r="M100">
        <v>476351.9705653743</v>
      </c>
      <c r="N100">
        <v>454358.99576790701</v>
      </c>
      <c r="O100">
        <v>430454.19841733098</v>
      </c>
      <c r="P100">
        <v>445901.60015717102</v>
      </c>
      <c r="Q100">
        <v>443571.59811413632</v>
      </c>
      <c r="R100" s="2">
        <f t="shared" si="3"/>
        <v>0.93118455579740433</v>
      </c>
      <c r="S100" s="2">
        <f t="shared" si="4"/>
        <v>-0.1028609643250871</v>
      </c>
      <c r="T100" s="2">
        <f t="shared" si="5"/>
        <v>1.5697689995746402</v>
      </c>
      <c r="U100">
        <v>496570.98503386701</v>
      </c>
      <c r="V100">
        <v>512315.64859146503</v>
      </c>
      <c r="W100">
        <v>555852.35232090205</v>
      </c>
      <c r="X100">
        <v>600323.11341079895</v>
      </c>
      <c r="Y100">
        <v>466373.82011875103</v>
      </c>
      <c r="Z100">
        <v>583913.056435643</v>
      </c>
      <c r="AA100">
        <v>1</v>
      </c>
      <c r="AB100">
        <v>1</v>
      </c>
      <c r="AC100">
        <v>1</v>
      </c>
      <c r="AD100">
        <v>1</v>
      </c>
      <c r="AE100">
        <v>0</v>
      </c>
      <c r="AF100">
        <v>0</v>
      </c>
    </row>
    <row r="101" spans="1:32" x14ac:dyDescent="0.2">
      <c r="A101" t="s">
        <v>3569</v>
      </c>
      <c r="B101" t="s">
        <v>10948</v>
      </c>
      <c r="C101">
        <v>3</v>
      </c>
      <c r="D101">
        <v>3</v>
      </c>
      <c r="E101">
        <v>179.95</v>
      </c>
      <c r="F101">
        <v>2.7603722949211401E-2</v>
      </c>
      <c r="G101">
        <v>25476</v>
      </c>
      <c r="H101" t="s">
        <v>3570</v>
      </c>
      <c r="I101" t="s">
        <v>10949</v>
      </c>
      <c r="J101">
        <v>4810499.6873184899</v>
      </c>
      <c r="K101">
        <v>4732515.4808866102</v>
      </c>
      <c r="L101">
        <v>4759089.8490677997</v>
      </c>
      <c r="M101">
        <v>4767368.3390909666</v>
      </c>
      <c r="N101">
        <v>5796315.1989640603</v>
      </c>
      <c r="O101">
        <v>6283001.91757375</v>
      </c>
      <c r="P101">
        <v>5200869.9855173696</v>
      </c>
      <c r="Q101">
        <v>5760062.3673517257</v>
      </c>
      <c r="R101" s="2">
        <f t="shared" si="3"/>
        <v>1.2082268366219935</v>
      </c>
      <c r="S101" s="2">
        <f t="shared" si="4"/>
        <v>0.27289133657328546</v>
      </c>
      <c r="T101" s="2">
        <f t="shared" si="5"/>
        <v>1.5590323401354966</v>
      </c>
      <c r="U101">
        <v>5116407.5586635601</v>
      </c>
      <c r="V101">
        <v>4959584.3471860802</v>
      </c>
      <c r="W101">
        <v>5588988.7753892196</v>
      </c>
      <c r="X101">
        <v>7658397.91654504</v>
      </c>
      <c r="Y101">
        <v>6807292.4294524202</v>
      </c>
      <c r="Z101">
        <v>6810596.5268961098</v>
      </c>
      <c r="AA101">
        <v>2</v>
      </c>
      <c r="AB101">
        <v>3</v>
      </c>
      <c r="AC101">
        <v>2</v>
      </c>
      <c r="AD101">
        <v>2</v>
      </c>
      <c r="AE101">
        <v>3</v>
      </c>
      <c r="AF101">
        <v>1</v>
      </c>
    </row>
    <row r="102" spans="1:32" x14ac:dyDescent="0.2">
      <c r="A102" t="s">
        <v>6019</v>
      </c>
      <c r="B102" t="s">
        <v>13164</v>
      </c>
      <c r="C102">
        <v>2</v>
      </c>
      <c r="D102">
        <v>2</v>
      </c>
      <c r="E102">
        <v>115.03</v>
      </c>
      <c r="F102">
        <v>2.81458267358549E-2</v>
      </c>
      <c r="G102">
        <v>50866</v>
      </c>
      <c r="H102" t="s">
        <v>6020</v>
      </c>
      <c r="I102" t="s">
        <v>13165</v>
      </c>
      <c r="J102">
        <v>538172.90550416603</v>
      </c>
      <c r="K102">
        <v>514320.67435288301</v>
      </c>
      <c r="L102">
        <v>505439.543613602</v>
      </c>
      <c r="M102">
        <v>519311.04115688364</v>
      </c>
      <c r="N102">
        <v>566405.84764422395</v>
      </c>
      <c r="O102">
        <v>602478.27219084802</v>
      </c>
      <c r="P102">
        <v>656190.90821152204</v>
      </c>
      <c r="Q102">
        <v>608358.34268219804</v>
      </c>
      <c r="R102" s="2">
        <f t="shared" si="3"/>
        <v>1.1714719974505861</v>
      </c>
      <c r="S102" s="2">
        <f t="shared" si="4"/>
        <v>0.22832246882160934</v>
      </c>
      <c r="T102" s="2">
        <f t="shared" si="5"/>
        <v>1.5505859901536625</v>
      </c>
      <c r="U102">
        <v>572396.23751526198</v>
      </c>
      <c r="V102">
        <v>538998.081729859</v>
      </c>
      <c r="W102">
        <v>593579.02991632104</v>
      </c>
      <c r="X102">
        <v>748365.33463409904</v>
      </c>
      <c r="Y102">
        <v>652752.59103821497</v>
      </c>
      <c r="Z102">
        <v>859289.221397758</v>
      </c>
      <c r="AA102">
        <v>1</v>
      </c>
      <c r="AB102">
        <v>2</v>
      </c>
      <c r="AC102">
        <v>2</v>
      </c>
      <c r="AD102">
        <v>0</v>
      </c>
      <c r="AE102">
        <v>1</v>
      </c>
      <c r="AF102">
        <v>1</v>
      </c>
    </row>
    <row r="103" spans="1:32" x14ac:dyDescent="0.2">
      <c r="A103" t="s">
        <v>482</v>
      </c>
      <c r="B103" t="s">
        <v>8129</v>
      </c>
      <c r="C103">
        <v>22</v>
      </c>
      <c r="D103">
        <v>20</v>
      </c>
      <c r="E103">
        <v>1280.3699999999999</v>
      </c>
      <c r="F103">
        <v>2.8746016143885202E-2</v>
      </c>
      <c r="G103">
        <v>160817</v>
      </c>
      <c r="H103" t="s">
        <v>483</v>
      </c>
      <c r="I103" t="s">
        <v>8130</v>
      </c>
      <c r="J103">
        <v>8398034.2867738605</v>
      </c>
      <c r="K103">
        <v>7184516.1405088603</v>
      </c>
      <c r="L103">
        <v>8211454.9549320098</v>
      </c>
      <c r="M103">
        <v>7931335.1274049105</v>
      </c>
      <c r="N103">
        <v>6876805.3572997404</v>
      </c>
      <c r="O103">
        <v>6499753.0075359</v>
      </c>
      <c r="P103">
        <v>6613535.7976350803</v>
      </c>
      <c r="Q103">
        <v>6663364.7208235739</v>
      </c>
      <c r="R103" s="2">
        <f t="shared" si="3"/>
        <v>0.84013153066749691</v>
      </c>
      <c r="S103" s="2">
        <f t="shared" si="4"/>
        <v>-0.25131288153563397</v>
      </c>
      <c r="T103" s="2">
        <f t="shared" si="5"/>
        <v>1.5414223348565101</v>
      </c>
      <c r="U103">
        <v>8932079.5958136804</v>
      </c>
      <c r="V103">
        <v>7529233.4354705401</v>
      </c>
      <c r="W103">
        <v>9643383.7200444508</v>
      </c>
      <c r="X103">
        <v>9085998.6065358706</v>
      </c>
      <c r="Y103">
        <v>7042130.5009876098</v>
      </c>
      <c r="Z103">
        <v>8660497.9665523898</v>
      </c>
      <c r="AA103">
        <v>8</v>
      </c>
      <c r="AB103">
        <v>8</v>
      </c>
      <c r="AC103">
        <v>13</v>
      </c>
      <c r="AD103">
        <v>9</v>
      </c>
      <c r="AE103">
        <v>10</v>
      </c>
      <c r="AF103">
        <v>7</v>
      </c>
    </row>
    <row r="104" spans="1:32" x14ac:dyDescent="0.2">
      <c r="A104" t="s">
        <v>3261</v>
      </c>
      <c r="B104" t="s">
        <v>10669</v>
      </c>
      <c r="C104">
        <v>10</v>
      </c>
      <c r="D104">
        <v>10</v>
      </c>
      <c r="E104">
        <v>374.42</v>
      </c>
      <c r="F104">
        <v>2.8908893998209801E-2</v>
      </c>
      <c r="G104">
        <v>90916</v>
      </c>
      <c r="H104" t="s">
        <v>3262</v>
      </c>
      <c r="I104" t="s">
        <v>10670</v>
      </c>
      <c r="J104">
        <v>2966667.2346333899</v>
      </c>
      <c r="K104">
        <v>2642518.9365887102</v>
      </c>
      <c r="L104">
        <v>3060182.9774698699</v>
      </c>
      <c r="M104">
        <v>2889789.716230657</v>
      </c>
      <c r="N104">
        <v>2536310.1513746101</v>
      </c>
      <c r="O104">
        <v>2449690.8099733898</v>
      </c>
      <c r="P104">
        <v>2404196.56538415</v>
      </c>
      <c r="Q104">
        <v>2463399.1755773835</v>
      </c>
      <c r="R104" s="2">
        <f t="shared" si="3"/>
        <v>0.8524492843688839</v>
      </c>
      <c r="S104" s="2">
        <f t="shared" si="4"/>
        <v>-0.23031408991884381</v>
      </c>
      <c r="T104" s="2">
        <f t="shared" si="5"/>
        <v>1.538968523329779</v>
      </c>
      <c r="U104">
        <v>3155322.6587525001</v>
      </c>
      <c r="V104">
        <v>2769308.5438344702</v>
      </c>
      <c r="W104">
        <v>3593823.36836243</v>
      </c>
      <c r="X104">
        <v>3351106.9899150501</v>
      </c>
      <c r="Y104">
        <v>2654107.37160344</v>
      </c>
      <c r="Z104">
        <v>3148321.8814884499</v>
      </c>
      <c r="AA104">
        <v>5</v>
      </c>
      <c r="AB104">
        <v>5</v>
      </c>
      <c r="AC104">
        <v>5</v>
      </c>
      <c r="AD104">
        <v>6</v>
      </c>
      <c r="AE104">
        <v>6</v>
      </c>
      <c r="AF104">
        <v>4</v>
      </c>
    </row>
    <row r="105" spans="1:32" x14ac:dyDescent="0.2">
      <c r="A105" t="s">
        <v>4355</v>
      </c>
      <c r="B105" t="s">
        <v>11670</v>
      </c>
      <c r="C105">
        <v>15</v>
      </c>
      <c r="D105">
        <v>11</v>
      </c>
      <c r="E105">
        <v>632.41999999999996</v>
      </c>
      <c r="F105">
        <v>2.8915962932142901E-2</v>
      </c>
      <c r="G105">
        <v>48575</v>
      </c>
      <c r="H105" t="s">
        <v>4356</v>
      </c>
      <c r="I105" t="s">
        <v>11671</v>
      </c>
      <c r="J105">
        <v>4185849.4924308299</v>
      </c>
      <c r="K105">
        <v>4186373.2586989002</v>
      </c>
      <c r="L105">
        <v>4253235.1666820701</v>
      </c>
      <c r="M105">
        <v>4208485.972603933</v>
      </c>
      <c r="N105">
        <v>5337942.2499735104</v>
      </c>
      <c r="O105">
        <v>4664283.2157885898</v>
      </c>
      <c r="P105">
        <v>4681783.2270403598</v>
      </c>
      <c r="Q105">
        <v>4894669.5642674873</v>
      </c>
      <c r="R105" s="2">
        <f t="shared" si="3"/>
        <v>1.1630476128779845</v>
      </c>
      <c r="S105" s="2">
        <f t="shared" si="4"/>
        <v>0.21791015911284867</v>
      </c>
      <c r="T105" s="2">
        <f t="shared" si="5"/>
        <v>1.5388623406540802</v>
      </c>
      <c r="U105">
        <v>4452034.7935911296</v>
      </c>
      <c r="V105">
        <v>4387237.9011070104</v>
      </c>
      <c r="W105">
        <v>4994922.2140306998</v>
      </c>
      <c r="X105">
        <v>7052771.3560403204</v>
      </c>
      <c r="Y105">
        <v>5053498.3500244897</v>
      </c>
      <c r="Z105">
        <v>6130846.6996007003</v>
      </c>
      <c r="AA105">
        <v>7</v>
      </c>
      <c r="AB105">
        <v>3</v>
      </c>
      <c r="AC105">
        <v>2</v>
      </c>
      <c r="AD105">
        <v>6</v>
      </c>
      <c r="AE105">
        <v>3</v>
      </c>
      <c r="AF105">
        <v>4</v>
      </c>
    </row>
    <row r="106" spans="1:32" x14ac:dyDescent="0.2">
      <c r="A106" t="s">
        <v>1358</v>
      </c>
      <c r="B106" t="s">
        <v>8946</v>
      </c>
      <c r="C106">
        <v>84</v>
      </c>
      <c r="D106">
        <v>25</v>
      </c>
      <c r="E106">
        <v>8152.65</v>
      </c>
      <c r="F106">
        <v>2.9178101184684599E-2</v>
      </c>
      <c r="G106">
        <v>50386</v>
      </c>
      <c r="H106" t="s">
        <v>1359</v>
      </c>
      <c r="I106" t="s">
        <v>8947</v>
      </c>
      <c r="J106">
        <v>148124985.89509001</v>
      </c>
      <c r="K106">
        <v>158088061.46557701</v>
      </c>
      <c r="L106">
        <v>146999760.20650601</v>
      </c>
      <c r="M106">
        <v>151070935.85572433</v>
      </c>
      <c r="N106">
        <v>164951626.682547</v>
      </c>
      <c r="O106">
        <v>178896256.148689</v>
      </c>
      <c r="P106">
        <v>165582131.49351999</v>
      </c>
      <c r="Q106">
        <v>169810004.77491868</v>
      </c>
      <c r="R106" s="2">
        <f t="shared" si="3"/>
        <v>1.1240415226995781</v>
      </c>
      <c r="S106" s="2">
        <f t="shared" si="4"/>
        <v>0.16869533047547439</v>
      </c>
      <c r="T106" s="2">
        <f t="shared" si="5"/>
        <v>1.5349429739862837</v>
      </c>
      <c r="U106">
        <v>157544506.126562</v>
      </c>
      <c r="V106">
        <v>165673219.30340001</v>
      </c>
      <c r="W106">
        <v>172633851.394925</v>
      </c>
      <c r="X106">
        <v>217942805.170793</v>
      </c>
      <c r="Y106">
        <v>193824408.47775799</v>
      </c>
      <c r="Z106">
        <v>216831624.86393899</v>
      </c>
      <c r="AA106">
        <v>18</v>
      </c>
      <c r="AB106">
        <v>20</v>
      </c>
      <c r="AC106">
        <v>18</v>
      </c>
      <c r="AD106">
        <v>17</v>
      </c>
      <c r="AE106">
        <v>20</v>
      </c>
      <c r="AF106">
        <v>19</v>
      </c>
    </row>
    <row r="107" spans="1:32" x14ac:dyDescent="0.2">
      <c r="A107" t="s">
        <v>1094</v>
      </c>
      <c r="B107" t="s">
        <v>8700</v>
      </c>
      <c r="C107">
        <v>3</v>
      </c>
      <c r="D107">
        <v>3</v>
      </c>
      <c r="E107">
        <v>204.28</v>
      </c>
      <c r="F107">
        <v>2.9647934854671099E-2</v>
      </c>
      <c r="G107">
        <v>55555</v>
      </c>
      <c r="H107" t="s">
        <v>1095</v>
      </c>
      <c r="I107" t="s">
        <v>8701</v>
      </c>
      <c r="J107">
        <v>3243915.80363375</v>
      </c>
      <c r="K107">
        <v>3127938.4960601199</v>
      </c>
      <c r="L107">
        <v>2844441.9990142798</v>
      </c>
      <c r="M107">
        <v>3072098.7662360496</v>
      </c>
      <c r="N107">
        <v>3653249.8264157302</v>
      </c>
      <c r="O107">
        <v>4674654.9697399503</v>
      </c>
      <c r="P107">
        <v>3884745.59567519</v>
      </c>
      <c r="Q107">
        <v>4070883.463943623</v>
      </c>
      <c r="R107" s="2">
        <f t="shared" si="3"/>
        <v>1.3251147745263703</v>
      </c>
      <c r="S107" s="2">
        <f t="shared" si="4"/>
        <v>0.4061173238032097</v>
      </c>
      <c r="T107" s="2">
        <f t="shared" si="5"/>
        <v>1.5280055522982465</v>
      </c>
      <c r="U107">
        <v>3450201.93663741</v>
      </c>
      <c r="V107">
        <v>3278018.8182531199</v>
      </c>
      <c r="W107">
        <v>3340461.0774159902</v>
      </c>
      <c r="X107">
        <v>4826866.7073593698</v>
      </c>
      <c r="Y107">
        <v>5064735.5839262903</v>
      </c>
      <c r="Z107">
        <v>5087117.1429886203</v>
      </c>
      <c r="AA107">
        <v>3</v>
      </c>
      <c r="AB107">
        <v>4</v>
      </c>
      <c r="AC107">
        <v>2</v>
      </c>
      <c r="AD107">
        <v>4</v>
      </c>
      <c r="AE107">
        <v>3</v>
      </c>
      <c r="AF107">
        <v>4</v>
      </c>
    </row>
    <row r="108" spans="1:32" x14ac:dyDescent="0.2">
      <c r="A108" t="s">
        <v>2343</v>
      </c>
      <c r="B108" t="s">
        <v>9832</v>
      </c>
      <c r="C108">
        <v>4</v>
      </c>
      <c r="D108">
        <v>3</v>
      </c>
      <c r="E108">
        <v>292.31</v>
      </c>
      <c r="F108">
        <v>2.9760930686096001E-2</v>
      </c>
      <c r="G108">
        <v>14179</v>
      </c>
      <c r="H108" t="s">
        <v>2344</v>
      </c>
      <c r="I108" t="s">
        <v>9833</v>
      </c>
      <c r="J108">
        <v>1295610.2243002099</v>
      </c>
      <c r="K108">
        <v>1356279.8034623901</v>
      </c>
      <c r="L108">
        <v>1409106.35607718</v>
      </c>
      <c r="M108">
        <v>1353665.4612799268</v>
      </c>
      <c r="N108">
        <v>1213833.8277036101</v>
      </c>
      <c r="O108">
        <v>1257826.97249768</v>
      </c>
      <c r="P108">
        <v>1246614.8227907601</v>
      </c>
      <c r="Q108">
        <v>1239425.2076640169</v>
      </c>
      <c r="R108" s="2">
        <f t="shared" si="3"/>
        <v>0.9156067308477438</v>
      </c>
      <c r="S108" s="2">
        <f t="shared" si="4"/>
        <v>-0.12720002635268746</v>
      </c>
      <c r="T108" s="2">
        <f t="shared" si="5"/>
        <v>1.5263534916236101</v>
      </c>
      <c r="U108">
        <v>1378000.28595086</v>
      </c>
      <c r="V108">
        <v>1421354.90329056</v>
      </c>
      <c r="W108">
        <v>1654828.93940059</v>
      </c>
      <c r="X108">
        <v>1603781.39180192</v>
      </c>
      <c r="Y108">
        <v>1362787.4286485999</v>
      </c>
      <c r="Z108">
        <v>1632455.8402956</v>
      </c>
      <c r="AA108">
        <v>3</v>
      </c>
      <c r="AB108">
        <v>0</v>
      </c>
      <c r="AC108">
        <v>3</v>
      </c>
      <c r="AD108">
        <v>1</v>
      </c>
      <c r="AE108">
        <v>2</v>
      </c>
      <c r="AF108">
        <v>1</v>
      </c>
    </row>
    <row r="109" spans="1:32" x14ac:dyDescent="0.2">
      <c r="A109" t="s">
        <v>4855</v>
      </c>
      <c r="B109" t="s">
        <v>12124</v>
      </c>
      <c r="C109">
        <v>9</v>
      </c>
      <c r="D109">
        <v>8</v>
      </c>
      <c r="E109">
        <v>380.29</v>
      </c>
      <c r="F109">
        <v>2.9799288235605001E-2</v>
      </c>
      <c r="G109">
        <v>43486</v>
      </c>
      <c r="H109" t="s">
        <v>4856</v>
      </c>
      <c r="I109" t="s">
        <v>12125</v>
      </c>
      <c r="J109">
        <v>5792448.9447704796</v>
      </c>
      <c r="K109">
        <v>6047161.53651476</v>
      </c>
      <c r="L109">
        <v>5853166.1517338399</v>
      </c>
      <c r="M109">
        <v>5897592.2110063611</v>
      </c>
      <c r="N109">
        <v>6293395.1447665896</v>
      </c>
      <c r="O109">
        <v>6573141.0444956301</v>
      </c>
      <c r="P109">
        <v>6183386.0345411003</v>
      </c>
      <c r="Q109">
        <v>6349974.0746011063</v>
      </c>
      <c r="R109" s="2">
        <f t="shared" si="3"/>
        <v>1.0767061959201738</v>
      </c>
      <c r="S109" s="2">
        <f t="shared" si="4"/>
        <v>0.10662463101953791</v>
      </c>
      <c r="T109" s="2">
        <f t="shared" si="5"/>
        <v>1.5257941090459188</v>
      </c>
      <c r="U109">
        <v>6160800.6424623104</v>
      </c>
      <c r="V109">
        <v>6337307.8910215404</v>
      </c>
      <c r="W109">
        <v>6873852.1356003303</v>
      </c>
      <c r="X109">
        <v>8315166.2065046402</v>
      </c>
      <c r="Y109">
        <v>7121642.4659626698</v>
      </c>
      <c r="Z109">
        <v>8097212.1142371204</v>
      </c>
      <c r="AA109">
        <v>3</v>
      </c>
      <c r="AB109">
        <v>3</v>
      </c>
      <c r="AC109">
        <v>0</v>
      </c>
      <c r="AD109">
        <v>1</v>
      </c>
      <c r="AE109">
        <v>3</v>
      </c>
      <c r="AF109">
        <v>4</v>
      </c>
    </row>
    <row r="110" spans="1:32" x14ac:dyDescent="0.2">
      <c r="A110" t="s">
        <v>5771</v>
      </c>
      <c r="B110" t="s">
        <v>12946</v>
      </c>
      <c r="C110">
        <v>16</v>
      </c>
      <c r="D110">
        <v>16</v>
      </c>
      <c r="E110">
        <v>1078.3699999999999</v>
      </c>
      <c r="F110">
        <v>3.05194647033518E-2</v>
      </c>
      <c r="G110">
        <v>21765</v>
      </c>
      <c r="H110" t="s">
        <v>5772</v>
      </c>
      <c r="I110" t="s">
        <v>12947</v>
      </c>
      <c r="J110">
        <v>85441818.626389503</v>
      </c>
      <c r="K110">
        <v>81545251.327852204</v>
      </c>
      <c r="L110">
        <v>80913456.275952503</v>
      </c>
      <c r="M110">
        <v>82633508.74339807</v>
      </c>
      <c r="N110">
        <v>73133903.985935196</v>
      </c>
      <c r="O110">
        <v>78633044.306922302</v>
      </c>
      <c r="P110">
        <v>75005788.283812806</v>
      </c>
      <c r="Q110">
        <v>75590912.19222343</v>
      </c>
      <c r="R110" s="2">
        <f t="shared" si="3"/>
        <v>0.91477311494730273</v>
      </c>
      <c r="S110" s="2">
        <f t="shared" si="4"/>
        <v>-0.12851412911828189</v>
      </c>
      <c r="T110" s="2">
        <f t="shared" si="5"/>
        <v>1.5154230879654942</v>
      </c>
      <c r="U110">
        <v>90875209.4503728</v>
      </c>
      <c r="V110">
        <v>85457840.276774406</v>
      </c>
      <c r="W110">
        <v>95023295.051432207</v>
      </c>
      <c r="X110">
        <v>96628378.321246698</v>
      </c>
      <c r="Y110">
        <v>85194646.482300103</v>
      </c>
      <c r="Z110">
        <v>98220905.849470794</v>
      </c>
      <c r="AA110">
        <v>13</v>
      </c>
      <c r="AB110">
        <v>14</v>
      </c>
      <c r="AC110">
        <v>14</v>
      </c>
      <c r="AD110">
        <v>11</v>
      </c>
      <c r="AE110">
        <v>12</v>
      </c>
      <c r="AF110">
        <v>12</v>
      </c>
    </row>
    <row r="111" spans="1:32" x14ac:dyDescent="0.2">
      <c r="A111" t="s">
        <v>1733</v>
      </c>
      <c r="B111" t="s">
        <v>9295</v>
      </c>
      <c r="C111">
        <v>6</v>
      </c>
      <c r="D111">
        <v>6</v>
      </c>
      <c r="E111">
        <v>347.66</v>
      </c>
      <c r="F111">
        <v>3.08523259914243E-2</v>
      </c>
      <c r="G111">
        <v>91142</v>
      </c>
      <c r="H111" t="s">
        <v>1734</v>
      </c>
      <c r="I111" t="s">
        <v>9296</v>
      </c>
      <c r="J111">
        <v>3962572.2951781</v>
      </c>
      <c r="K111">
        <v>4249260.7491696402</v>
      </c>
      <c r="L111">
        <v>3535980.9837663001</v>
      </c>
      <c r="M111">
        <v>3915938.0093713473</v>
      </c>
      <c r="N111">
        <v>5262228.3424391104</v>
      </c>
      <c r="O111">
        <v>4497273.5034234598</v>
      </c>
      <c r="P111">
        <v>5074363.9302896401</v>
      </c>
      <c r="Q111">
        <v>4944621.9253840707</v>
      </c>
      <c r="R111" s="2">
        <f t="shared" si="3"/>
        <v>1.2626915731431267</v>
      </c>
      <c r="S111" s="2">
        <f t="shared" si="4"/>
        <v>0.33650228739429472</v>
      </c>
      <c r="T111" s="2">
        <f t="shared" si="5"/>
        <v>1.5107120884488652</v>
      </c>
      <c r="U111">
        <v>4214559.0189408101</v>
      </c>
      <c r="V111">
        <v>4453142.7702262299</v>
      </c>
      <c r="W111">
        <v>4152591.9146348299</v>
      </c>
      <c r="X111">
        <v>6952734.1407041699</v>
      </c>
      <c r="Y111">
        <v>4872552.3682242502</v>
      </c>
      <c r="Z111">
        <v>6644935.4542746898</v>
      </c>
      <c r="AA111">
        <v>4</v>
      </c>
      <c r="AB111">
        <v>6</v>
      </c>
      <c r="AC111">
        <v>4</v>
      </c>
      <c r="AD111">
        <v>7</v>
      </c>
      <c r="AE111">
        <v>3</v>
      </c>
      <c r="AF111">
        <v>7</v>
      </c>
    </row>
    <row r="112" spans="1:32" x14ac:dyDescent="0.2">
      <c r="A112" t="s">
        <v>2183</v>
      </c>
      <c r="B112" t="s">
        <v>9692</v>
      </c>
      <c r="C112">
        <v>2</v>
      </c>
      <c r="D112">
        <v>2</v>
      </c>
      <c r="E112">
        <v>49.07</v>
      </c>
      <c r="F112">
        <v>3.0982920695766199E-2</v>
      </c>
      <c r="G112">
        <v>38890</v>
      </c>
      <c r="H112" t="s">
        <v>2184</v>
      </c>
      <c r="I112" t="s">
        <v>9693</v>
      </c>
      <c r="J112">
        <v>162490.87647926001</v>
      </c>
      <c r="K112">
        <v>251914.632930944</v>
      </c>
      <c r="L112">
        <v>264933.983463693</v>
      </c>
      <c r="M112">
        <v>226446.49762463235</v>
      </c>
      <c r="N112">
        <v>385964.96078685398</v>
      </c>
      <c r="O112">
        <v>477372.82552775601</v>
      </c>
      <c r="P112">
        <v>347200.07614528801</v>
      </c>
      <c r="Q112">
        <v>403512.62081996602</v>
      </c>
      <c r="R112" s="2">
        <f t="shared" si="3"/>
        <v>1.7819335916108814</v>
      </c>
      <c r="S112" s="2">
        <f t="shared" si="4"/>
        <v>0.83344357207931752</v>
      </c>
      <c r="T112" s="2">
        <f t="shared" si="5"/>
        <v>1.5088776446056702</v>
      </c>
      <c r="U112">
        <v>172823.94816987999</v>
      </c>
      <c r="V112">
        <v>264001.64465544902</v>
      </c>
      <c r="W112">
        <v>311133.66352765402</v>
      </c>
      <c r="X112">
        <v>509957.30047215498</v>
      </c>
      <c r="Y112">
        <v>517207.61251912499</v>
      </c>
      <c r="Z112">
        <v>454662.32367235998</v>
      </c>
      <c r="AA112">
        <v>0</v>
      </c>
      <c r="AB112">
        <v>0</v>
      </c>
      <c r="AC112">
        <v>2</v>
      </c>
      <c r="AD112">
        <v>0</v>
      </c>
      <c r="AE112">
        <v>0</v>
      </c>
      <c r="AF112">
        <v>0</v>
      </c>
    </row>
    <row r="113" spans="1:32" x14ac:dyDescent="0.2">
      <c r="A113" t="s">
        <v>2521</v>
      </c>
      <c r="B113" t="s">
        <v>9994</v>
      </c>
      <c r="C113">
        <v>5</v>
      </c>
      <c r="D113">
        <v>5</v>
      </c>
      <c r="E113">
        <v>219.34</v>
      </c>
      <c r="F113">
        <v>3.1130986760023498E-2</v>
      </c>
      <c r="G113">
        <v>54831</v>
      </c>
      <c r="H113" t="s">
        <v>2522</v>
      </c>
      <c r="I113" t="s">
        <v>9995</v>
      </c>
      <c r="J113">
        <v>471594.99919203197</v>
      </c>
      <c r="K113">
        <v>527273.24287026201</v>
      </c>
      <c r="L113">
        <v>418602.73960489599</v>
      </c>
      <c r="M113">
        <v>472490.32722239662</v>
      </c>
      <c r="N113">
        <v>560493.43815070495</v>
      </c>
      <c r="O113">
        <v>666639.99483523797</v>
      </c>
      <c r="P113">
        <v>635246.32892627199</v>
      </c>
      <c r="Q113">
        <v>620793.25397073827</v>
      </c>
      <c r="R113" s="2">
        <f t="shared" si="3"/>
        <v>1.3138750535278936</v>
      </c>
      <c r="S113" s="2">
        <f t="shared" si="4"/>
        <v>0.39382808522907781</v>
      </c>
      <c r="T113" s="2">
        <f t="shared" si="5"/>
        <v>1.5068071132512688</v>
      </c>
      <c r="U113">
        <v>501584.52870392997</v>
      </c>
      <c r="V113">
        <v>552572.12207565305</v>
      </c>
      <c r="W113">
        <v>491599.46275383199</v>
      </c>
      <c r="X113">
        <v>740553.54680119699</v>
      </c>
      <c r="Y113">
        <v>722268.34394545597</v>
      </c>
      <c r="Z113">
        <v>831862.064146252</v>
      </c>
      <c r="AA113">
        <v>4</v>
      </c>
      <c r="AB113">
        <v>3</v>
      </c>
      <c r="AC113">
        <v>0</v>
      </c>
      <c r="AD113">
        <v>4</v>
      </c>
      <c r="AE113">
        <v>3</v>
      </c>
      <c r="AF113">
        <v>3</v>
      </c>
    </row>
    <row r="114" spans="1:32" x14ac:dyDescent="0.2">
      <c r="A114" t="s">
        <v>498</v>
      </c>
      <c r="B114" t="s">
        <v>8145</v>
      </c>
      <c r="C114">
        <v>3</v>
      </c>
      <c r="D114">
        <v>3</v>
      </c>
      <c r="E114">
        <v>120.69</v>
      </c>
      <c r="F114">
        <v>3.1152438645246999E-2</v>
      </c>
      <c r="G114">
        <v>28013</v>
      </c>
      <c r="H114" t="s">
        <v>499</v>
      </c>
      <c r="I114" t="s">
        <v>8146</v>
      </c>
      <c r="J114">
        <v>1286879.00559581</v>
      </c>
      <c r="K114">
        <v>1318716.0116992299</v>
      </c>
      <c r="L114">
        <v>1318767.7189235301</v>
      </c>
      <c r="M114">
        <v>1308120.9120728567</v>
      </c>
      <c r="N114">
        <v>1552369.49847396</v>
      </c>
      <c r="O114">
        <v>1732344.2542459399</v>
      </c>
      <c r="P114">
        <v>1432915.3498444101</v>
      </c>
      <c r="Q114">
        <v>1572543.0341881032</v>
      </c>
      <c r="R114" s="2">
        <f t="shared" si="3"/>
        <v>1.2021388999096738</v>
      </c>
      <c r="S114" s="2">
        <f t="shared" si="4"/>
        <v>0.26560360040307468</v>
      </c>
      <c r="T114" s="2">
        <f t="shared" si="5"/>
        <v>1.5065079506510501</v>
      </c>
      <c r="U114">
        <v>1368713.83417262</v>
      </c>
      <c r="V114">
        <v>1381988.7787840599</v>
      </c>
      <c r="W114">
        <v>1548736.8829258301</v>
      </c>
      <c r="X114">
        <v>2051072.6081538601</v>
      </c>
      <c r="Y114">
        <v>1876901.2140756501</v>
      </c>
      <c r="Z114">
        <v>1876418.4323318801</v>
      </c>
      <c r="AA114">
        <v>1</v>
      </c>
      <c r="AB114">
        <v>1</v>
      </c>
      <c r="AC114">
        <v>2</v>
      </c>
      <c r="AD114">
        <v>1</v>
      </c>
      <c r="AE114">
        <v>2</v>
      </c>
      <c r="AF114">
        <v>3</v>
      </c>
    </row>
    <row r="115" spans="1:32" x14ac:dyDescent="0.2">
      <c r="A115" t="s">
        <v>4127</v>
      </c>
      <c r="B115" t="s">
        <v>11454</v>
      </c>
      <c r="C115">
        <v>5</v>
      </c>
      <c r="D115">
        <v>4</v>
      </c>
      <c r="E115">
        <v>149.79</v>
      </c>
      <c r="F115">
        <v>3.1725957575538498E-2</v>
      </c>
      <c r="G115">
        <v>35616</v>
      </c>
      <c r="H115" t="s">
        <v>4128</v>
      </c>
      <c r="I115" t="s">
        <v>11455</v>
      </c>
      <c r="J115">
        <v>991583.063586378</v>
      </c>
      <c r="K115">
        <v>925951.58912084205</v>
      </c>
      <c r="L115">
        <v>1038143.30815327</v>
      </c>
      <c r="M115">
        <v>985225.98695349658</v>
      </c>
      <c r="N115">
        <v>1258572.12273481</v>
      </c>
      <c r="O115">
        <v>1158343.3282427699</v>
      </c>
      <c r="P115">
        <v>1092395.1795876301</v>
      </c>
      <c r="Q115">
        <v>1169770.2101884033</v>
      </c>
      <c r="R115" s="2">
        <f t="shared" si="3"/>
        <v>1.1873115667660696</v>
      </c>
      <c r="S115" s="2">
        <f t="shared" si="4"/>
        <v>0.2476985675377251</v>
      </c>
      <c r="T115" s="2">
        <f t="shared" si="5"/>
        <v>1.4985852608488204</v>
      </c>
      <c r="U115">
        <v>1054639.52007949</v>
      </c>
      <c r="V115">
        <v>970379.28902779904</v>
      </c>
      <c r="W115">
        <v>1219176.6662381</v>
      </c>
      <c r="X115">
        <v>1662891.9911561301</v>
      </c>
      <c r="Y115">
        <v>1255002.28592938</v>
      </c>
      <c r="Z115">
        <v>1430503.5189910501</v>
      </c>
      <c r="AA115">
        <v>1</v>
      </c>
      <c r="AB115">
        <v>1</v>
      </c>
      <c r="AC115">
        <v>2</v>
      </c>
      <c r="AD115">
        <v>3</v>
      </c>
      <c r="AE115">
        <v>3</v>
      </c>
      <c r="AF115">
        <v>2</v>
      </c>
    </row>
    <row r="116" spans="1:32" x14ac:dyDescent="0.2">
      <c r="A116" t="s">
        <v>4003</v>
      </c>
      <c r="B116" t="s">
        <v>11340</v>
      </c>
      <c r="C116">
        <v>38</v>
      </c>
      <c r="D116">
        <v>37</v>
      </c>
      <c r="E116">
        <v>2750.92</v>
      </c>
      <c r="F116">
        <v>3.1873067465787698E-2</v>
      </c>
      <c r="G116">
        <v>50802</v>
      </c>
      <c r="H116" t="s">
        <v>4004</v>
      </c>
      <c r="I116" t="s">
        <v>11341</v>
      </c>
      <c r="J116">
        <v>136511706.53967601</v>
      </c>
      <c r="K116">
        <v>131243140.08230799</v>
      </c>
      <c r="L116">
        <v>133979611.800845</v>
      </c>
      <c r="M116">
        <v>133911486.14094301</v>
      </c>
      <c r="N116">
        <v>137827827.02245399</v>
      </c>
      <c r="O116">
        <v>141258977.84901899</v>
      </c>
      <c r="P116">
        <v>141649450.26307601</v>
      </c>
      <c r="Q116">
        <v>140245418.37818298</v>
      </c>
      <c r="R116" s="2">
        <f t="shared" si="3"/>
        <v>1.0472993946954889</v>
      </c>
      <c r="S116" s="2">
        <f t="shared" si="4"/>
        <v>6.6673928894546514E-2</v>
      </c>
      <c r="T116" s="2">
        <f t="shared" si="5"/>
        <v>1.4965761379897671</v>
      </c>
      <c r="U116">
        <v>145192718.549992</v>
      </c>
      <c r="V116">
        <v>137540262.85949299</v>
      </c>
      <c r="W116">
        <v>157343225.329651</v>
      </c>
      <c r="X116">
        <v>182105407.845893</v>
      </c>
      <c r="Y116">
        <v>153046455.04153201</v>
      </c>
      <c r="Z116">
        <v>185491515.20512101</v>
      </c>
      <c r="AA116">
        <v>33</v>
      </c>
      <c r="AB116">
        <v>35</v>
      </c>
      <c r="AC116">
        <v>32</v>
      </c>
      <c r="AD116">
        <v>28</v>
      </c>
      <c r="AE116">
        <v>33</v>
      </c>
      <c r="AF116">
        <v>36</v>
      </c>
    </row>
    <row r="117" spans="1:32" x14ac:dyDescent="0.2">
      <c r="A117" t="s">
        <v>4721</v>
      </c>
      <c r="B117" t="s">
        <v>12008</v>
      </c>
      <c r="C117">
        <v>2</v>
      </c>
      <c r="D117">
        <v>2</v>
      </c>
      <c r="E117">
        <v>95.17</v>
      </c>
      <c r="F117">
        <v>3.1966471254728103E-2</v>
      </c>
      <c r="G117">
        <v>80800</v>
      </c>
      <c r="H117" t="s">
        <v>4722</v>
      </c>
      <c r="I117" t="s">
        <v>12009</v>
      </c>
      <c r="J117">
        <v>362785.19259707001</v>
      </c>
      <c r="K117">
        <v>349877.65288586001</v>
      </c>
      <c r="L117">
        <v>292554.91941923002</v>
      </c>
      <c r="M117">
        <v>335072.58830072003</v>
      </c>
      <c r="N117">
        <v>258016.46384836</v>
      </c>
      <c r="O117">
        <v>278590.62921389902</v>
      </c>
      <c r="P117">
        <v>240547.26134650901</v>
      </c>
      <c r="Q117">
        <v>259051.45146958934</v>
      </c>
      <c r="R117" s="2">
        <f t="shared" si="3"/>
        <v>0.77312039395206078</v>
      </c>
      <c r="S117" s="2">
        <f t="shared" si="4"/>
        <v>-0.3712349999703064</v>
      </c>
      <c r="T117" s="2">
        <f t="shared" si="5"/>
        <v>1.4953053023952765</v>
      </c>
      <c r="U117">
        <v>385855.32111520501</v>
      </c>
      <c r="V117">
        <v>366664.98771977</v>
      </c>
      <c r="W117">
        <v>343571.18959190301</v>
      </c>
      <c r="X117">
        <v>340904.985554229</v>
      </c>
      <c r="Y117">
        <v>301837.86445452803</v>
      </c>
      <c r="Z117">
        <v>314999.28805044602</v>
      </c>
      <c r="AA117">
        <v>2</v>
      </c>
      <c r="AB117">
        <v>1</v>
      </c>
      <c r="AC117">
        <v>1</v>
      </c>
      <c r="AD117">
        <v>2</v>
      </c>
      <c r="AE117">
        <v>2</v>
      </c>
      <c r="AF117">
        <v>1</v>
      </c>
    </row>
    <row r="118" spans="1:32" x14ac:dyDescent="0.2">
      <c r="A118" t="s">
        <v>5659</v>
      </c>
      <c r="B118" t="s">
        <v>12838</v>
      </c>
      <c r="C118">
        <v>14</v>
      </c>
      <c r="D118">
        <v>14</v>
      </c>
      <c r="E118">
        <v>703.77</v>
      </c>
      <c r="F118">
        <v>3.2142501212476603E-2</v>
      </c>
      <c r="G118">
        <v>56345</v>
      </c>
      <c r="H118" t="s">
        <v>5660</v>
      </c>
      <c r="I118" t="s">
        <v>12839</v>
      </c>
      <c r="J118">
        <v>7422646.54765651</v>
      </c>
      <c r="K118">
        <v>7116762.8752618898</v>
      </c>
      <c r="L118">
        <v>7833425.6663623601</v>
      </c>
      <c r="M118">
        <v>7457611.6964269206</v>
      </c>
      <c r="N118">
        <v>8853796.60278829</v>
      </c>
      <c r="O118">
        <v>9177368.0570336003</v>
      </c>
      <c r="P118">
        <v>8063877.1589518096</v>
      </c>
      <c r="Q118">
        <v>8698347.2729245666</v>
      </c>
      <c r="R118" s="2">
        <f t="shared" si="3"/>
        <v>1.1663717054472151</v>
      </c>
      <c r="S118" s="2">
        <f t="shared" si="4"/>
        <v>0.22202762743000309</v>
      </c>
      <c r="T118" s="2">
        <f t="shared" si="5"/>
        <v>1.4929203310415278</v>
      </c>
      <c r="U118">
        <v>7894665.28848013</v>
      </c>
      <c r="V118">
        <v>7458229.3288497096</v>
      </c>
      <c r="W118">
        <v>9199432.9820691999</v>
      </c>
      <c r="X118">
        <v>11698103.9037397</v>
      </c>
      <c r="Y118">
        <v>9943181.4467865005</v>
      </c>
      <c r="Z118">
        <v>10559735.9528323</v>
      </c>
      <c r="AA118">
        <v>8</v>
      </c>
      <c r="AB118">
        <v>8</v>
      </c>
      <c r="AC118">
        <v>7</v>
      </c>
      <c r="AD118">
        <v>7</v>
      </c>
      <c r="AE118">
        <v>5</v>
      </c>
      <c r="AF118">
        <v>8</v>
      </c>
    </row>
    <row r="119" spans="1:32" x14ac:dyDescent="0.2">
      <c r="A119" t="s">
        <v>1417</v>
      </c>
      <c r="B119" t="s">
        <v>8997</v>
      </c>
      <c r="C119">
        <v>3</v>
      </c>
      <c r="D119">
        <v>1</v>
      </c>
      <c r="E119">
        <v>84.2</v>
      </c>
      <c r="F119">
        <v>3.2457301263715203E-2</v>
      </c>
      <c r="G119">
        <v>82824</v>
      </c>
      <c r="H119" t="s">
        <v>1418</v>
      </c>
      <c r="I119" t="s">
        <v>8998</v>
      </c>
      <c r="J119">
        <v>448666.88517595403</v>
      </c>
      <c r="K119">
        <v>431600.26517844398</v>
      </c>
      <c r="L119">
        <v>394355.10566719802</v>
      </c>
      <c r="M119">
        <v>424874.08534053201</v>
      </c>
      <c r="N119">
        <v>314826.76334360603</v>
      </c>
      <c r="O119">
        <v>365125.39826722298</v>
      </c>
      <c r="P119">
        <v>364510.06772250403</v>
      </c>
      <c r="Q119">
        <v>348154.0764444443</v>
      </c>
      <c r="R119" s="2">
        <f t="shared" si="3"/>
        <v>0.81942883422838686</v>
      </c>
      <c r="S119" s="2">
        <f t="shared" si="4"/>
        <v>-0.28730943532958775</v>
      </c>
      <c r="T119" s="2">
        <f t="shared" si="5"/>
        <v>1.4886875934130981</v>
      </c>
      <c r="U119">
        <v>477198.37685217801</v>
      </c>
      <c r="V119">
        <v>452308.69884430902</v>
      </c>
      <c r="W119">
        <v>463123.481378089</v>
      </c>
      <c r="X119">
        <v>415965.75508768199</v>
      </c>
      <c r="Y119">
        <v>395593.60191713501</v>
      </c>
      <c r="Z119">
        <v>477329.94828990998</v>
      </c>
      <c r="AA119">
        <v>0</v>
      </c>
      <c r="AB119">
        <v>0</v>
      </c>
      <c r="AC119">
        <v>0</v>
      </c>
      <c r="AD119">
        <v>0</v>
      </c>
      <c r="AE119">
        <v>0</v>
      </c>
      <c r="AF119">
        <v>0</v>
      </c>
    </row>
    <row r="120" spans="1:32" x14ac:dyDescent="0.2">
      <c r="A120" t="s">
        <v>4185</v>
      </c>
      <c r="B120" t="s">
        <v>11510</v>
      </c>
      <c r="C120">
        <v>8</v>
      </c>
      <c r="D120">
        <v>2</v>
      </c>
      <c r="E120">
        <v>770.07</v>
      </c>
      <c r="F120">
        <v>3.25093562228378E-2</v>
      </c>
      <c r="G120">
        <v>20629</v>
      </c>
      <c r="H120" t="s">
        <v>4186</v>
      </c>
      <c r="I120" t="s">
        <v>11511</v>
      </c>
      <c r="J120">
        <v>410068.18451691</v>
      </c>
      <c r="K120">
        <v>441094.85522761499</v>
      </c>
      <c r="L120">
        <v>341324.45396281203</v>
      </c>
      <c r="M120">
        <v>397495.83123577898</v>
      </c>
      <c r="N120">
        <v>494339.860238266</v>
      </c>
      <c r="O120">
        <v>515843.26846796297</v>
      </c>
      <c r="P120">
        <v>585210.43496940599</v>
      </c>
      <c r="Q120">
        <v>531797.85455854505</v>
      </c>
      <c r="R120" s="2">
        <f t="shared" si="3"/>
        <v>1.337870268740261</v>
      </c>
      <c r="S120" s="2">
        <f t="shared" si="4"/>
        <v>0.41993822680207954</v>
      </c>
      <c r="T120" s="2">
        <f t="shared" si="5"/>
        <v>1.4879916306772791</v>
      </c>
      <c r="U120">
        <v>436145.11905296298</v>
      </c>
      <c r="V120">
        <v>462258.84488841501</v>
      </c>
      <c r="W120">
        <v>400845.24614253303</v>
      </c>
      <c r="X120">
        <v>653147.94412673195</v>
      </c>
      <c r="Y120">
        <v>558888.25473762804</v>
      </c>
      <c r="Z120">
        <v>766339.50992903195</v>
      </c>
      <c r="AA120">
        <v>0</v>
      </c>
      <c r="AB120">
        <v>1</v>
      </c>
      <c r="AC120">
        <v>0</v>
      </c>
      <c r="AD120">
        <v>2</v>
      </c>
      <c r="AE120">
        <v>1</v>
      </c>
      <c r="AF120">
        <v>0</v>
      </c>
    </row>
    <row r="121" spans="1:32" x14ac:dyDescent="0.2">
      <c r="A121" t="s">
        <v>704</v>
      </c>
      <c r="B121" t="s">
        <v>8337</v>
      </c>
      <c r="C121">
        <v>13</v>
      </c>
      <c r="D121">
        <v>13</v>
      </c>
      <c r="E121">
        <v>764.45</v>
      </c>
      <c r="F121">
        <v>3.34323204855261E-2</v>
      </c>
      <c r="G121">
        <v>42229</v>
      </c>
      <c r="H121" t="s">
        <v>705</v>
      </c>
      <c r="I121" t="s">
        <v>8338</v>
      </c>
      <c r="J121">
        <v>6567769.3825750304</v>
      </c>
      <c r="K121">
        <v>6385108.3277530996</v>
      </c>
      <c r="L121">
        <v>5724487.9180730702</v>
      </c>
      <c r="M121">
        <v>6225788.5428004004</v>
      </c>
      <c r="N121">
        <v>7432210.6810610704</v>
      </c>
      <c r="O121">
        <v>7093156.5527241398</v>
      </c>
      <c r="P121">
        <v>7024057.9850727804</v>
      </c>
      <c r="Q121">
        <v>7183141.7396193296</v>
      </c>
      <c r="R121" s="2">
        <f t="shared" si="3"/>
        <v>1.1537721993346575</v>
      </c>
      <c r="S121" s="2">
        <f t="shared" si="4"/>
        <v>0.20635840653792742</v>
      </c>
      <c r="T121" s="2">
        <f t="shared" si="5"/>
        <v>1.4758334786546796</v>
      </c>
      <c r="U121">
        <v>6985425.0279137902</v>
      </c>
      <c r="V121">
        <v>6691469.5673597604</v>
      </c>
      <c r="W121">
        <v>6722734.75257638</v>
      </c>
      <c r="X121">
        <v>9819829.4677512906</v>
      </c>
      <c r="Y121">
        <v>7685051.1166047398</v>
      </c>
      <c r="Z121">
        <v>9198081.2923733797</v>
      </c>
      <c r="AA121">
        <v>7</v>
      </c>
      <c r="AB121">
        <v>8</v>
      </c>
      <c r="AC121">
        <v>6</v>
      </c>
      <c r="AD121">
        <v>6</v>
      </c>
      <c r="AE121">
        <v>7</v>
      </c>
      <c r="AF121">
        <v>9</v>
      </c>
    </row>
    <row r="122" spans="1:32" x14ac:dyDescent="0.2">
      <c r="A122" t="s">
        <v>940</v>
      </c>
      <c r="B122" t="s">
        <v>8561</v>
      </c>
      <c r="C122">
        <v>21</v>
      </c>
      <c r="D122">
        <v>1</v>
      </c>
      <c r="E122">
        <v>1835.8</v>
      </c>
      <c r="F122">
        <v>3.3442674968828398E-2</v>
      </c>
      <c r="G122">
        <v>20733</v>
      </c>
      <c r="H122" t="s">
        <v>941</v>
      </c>
      <c r="I122" t="s">
        <v>8562</v>
      </c>
      <c r="J122">
        <v>113381.30813547601</v>
      </c>
      <c r="K122">
        <v>148636.621207458</v>
      </c>
      <c r="L122">
        <v>160753.089079834</v>
      </c>
      <c r="M122">
        <v>140923.67280758932</v>
      </c>
      <c r="N122">
        <v>249376.58746118599</v>
      </c>
      <c r="O122">
        <v>181616.73674121001</v>
      </c>
      <c r="P122">
        <v>239774.12386861301</v>
      </c>
      <c r="Q122">
        <v>223589.14935700301</v>
      </c>
      <c r="R122" s="2">
        <f t="shared" si="3"/>
        <v>1.5865975169571498</v>
      </c>
      <c r="S122" s="2">
        <f t="shared" si="4"/>
        <v>0.6659361962677588</v>
      </c>
      <c r="T122" s="2">
        <f t="shared" si="5"/>
        <v>1.4756989920661863</v>
      </c>
      <c r="U122">
        <v>120591.41870122</v>
      </c>
      <c r="V122">
        <v>155768.29340260901</v>
      </c>
      <c r="W122">
        <v>188785.51129946101</v>
      </c>
      <c r="X122">
        <v>329489.52434284199</v>
      </c>
      <c r="Y122">
        <v>196771.90191877499</v>
      </c>
      <c r="Z122">
        <v>313986.85600803001</v>
      </c>
      <c r="AA122">
        <v>0</v>
      </c>
      <c r="AB122">
        <v>0</v>
      </c>
      <c r="AC122">
        <v>0</v>
      </c>
      <c r="AD122">
        <v>0</v>
      </c>
      <c r="AE122">
        <v>1</v>
      </c>
      <c r="AF122">
        <v>0</v>
      </c>
    </row>
    <row r="123" spans="1:32" x14ac:dyDescent="0.2">
      <c r="A123" t="s">
        <v>300</v>
      </c>
      <c r="B123" t="s">
        <v>7959</v>
      </c>
      <c r="C123">
        <v>15</v>
      </c>
      <c r="D123">
        <v>13</v>
      </c>
      <c r="E123">
        <v>744.06</v>
      </c>
      <c r="F123">
        <v>3.34930270268246E-2</v>
      </c>
      <c r="G123">
        <v>15505</v>
      </c>
      <c r="H123" t="s">
        <v>301</v>
      </c>
      <c r="I123" t="s">
        <v>7960</v>
      </c>
      <c r="J123">
        <v>26096754.860215399</v>
      </c>
      <c r="K123">
        <v>26392730.714175899</v>
      </c>
      <c r="L123">
        <v>26797251.949683599</v>
      </c>
      <c r="M123">
        <v>26428912.508024964</v>
      </c>
      <c r="N123">
        <v>28288328.618989401</v>
      </c>
      <c r="O123">
        <v>32043897.242179099</v>
      </c>
      <c r="P123">
        <v>29262441.961867198</v>
      </c>
      <c r="Q123">
        <v>29864889.274345234</v>
      </c>
      <c r="R123" s="2">
        <f t="shared" si="3"/>
        <v>1.1300082538499061</v>
      </c>
      <c r="S123" s="2">
        <f t="shared" si="4"/>
        <v>0.17633331046775419</v>
      </c>
      <c r="T123" s="2">
        <f t="shared" si="5"/>
        <v>1.4750456000970871</v>
      </c>
      <c r="U123">
        <v>27756291.9659651</v>
      </c>
      <c r="V123">
        <v>27659069.4015017</v>
      </c>
      <c r="W123">
        <v>31470206.511733599</v>
      </c>
      <c r="X123">
        <v>37376034.518780001</v>
      </c>
      <c r="Y123">
        <v>34717827.8740796</v>
      </c>
      <c r="Z123">
        <v>38319490.037043497</v>
      </c>
      <c r="AA123">
        <v>6</v>
      </c>
      <c r="AB123">
        <v>4</v>
      </c>
      <c r="AC123">
        <v>4</v>
      </c>
      <c r="AD123">
        <v>7</v>
      </c>
      <c r="AE123">
        <v>4</v>
      </c>
      <c r="AF123">
        <v>7</v>
      </c>
    </row>
    <row r="124" spans="1:32" x14ac:dyDescent="0.2">
      <c r="A124" t="s">
        <v>4501</v>
      </c>
      <c r="B124" t="s">
        <v>11804</v>
      </c>
      <c r="C124">
        <v>2</v>
      </c>
      <c r="D124">
        <v>2</v>
      </c>
      <c r="E124">
        <v>132.58000000000001</v>
      </c>
      <c r="F124">
        <v>3.3636795726330201E-2</v>
      </c>
      <c r="G124">
        <v>149375</v>
      </c>
      <c r="H124" t="s">
        <v>4502</v>
      </c>
      <c r="I124" t="s">
        <v>11805</v>
      </c>
      <c r="J124">
        <v>202643.27266217399</v>
      </c>
      <c r="K124">
        <v>137957.27756593199</v>
      </c>
      <c r="L124">
        <v>183420.839381292</v>
      </c>
      <c r="M124">
        <v>174673.79653646599</v>
      </c>
      <c r="N124">
        <v>252131.533000961</v>
      </c>
      <c r="O124">
        <v>275824.20299519598</v>
      </c>
      <c r="P124">
        <v>237983.67890172501</v>
      </c>
      <c r="Q124">
        <v>255313.13829929396</v>
      </c>
      <c r="R124" s="2">
        <f t="shared" si="3"/>
        <v>1.4616567760121548</v>
      </c>
      <c r="S124" s="2">
        <f t="shared" si="4"/>
        <v>0.54760457963654208</v>
      </c>
      <c r="T124" s="2">
        <f t="shared" si="5"/>
        <v>1.473185382215793</v>
      </c>
      <c r="U124">
        <v>215529.70363854599</v>
      </c>
      <c r="V124">
        <v>144576.548594452</v>
      </c>
      <c r="W124">
        <v>215406.10599636199</v>
      </c>
      <c r="X124">
        <v>333129.50396054599</v>
      </c>
      <c r="Y124">
        <v>298840.59141494101</v>
      </c>
      <c r="Z124">
        <v>311642.24860445398</v>
      </c>
      <c r="AA124">
        <v>1</v>
      </c>
      <c r="AB124">
        <v>2</v>
      </c>
      <c r="AC124">
        <v>1</v>
      </c>
      <c r="AD124">
        <v>2</v>
      </c>
      <c r="AE124">
        <v>2</v>
      </c>
      <c r="AF124">
        <v>2</v>
      </c>
    </row>
    <row r="125" spans="1:32" x14ac:dyDescent="0.2">
      <c r="A125" t="s">
        <v>2899</v>
      </c>
      <c r="B125" t="s">
        <v>10340</v>
      </c>
      <c r="C125">
        <v>2</v>
      </c>
      <c r="D125">
        <v>2</v>
      </c>
      <c r="E125">
        <v>80.89</v>
      </c>
      <c r="F125">
        <v>3.4133979194650298E-2</v>
      </c>
      <c r="G125">
        <v>18721</v>
      </c>
      <c r="H125" t="s">
        <v>2900</v>
      </c>
      <c r="I125" t="s">
        <v>10341</v>
      </c>
      <c r="J125">
        <v>328354.70610914897</v>
      </c>
      <c r="K125">
        <v>382862.46175611502</v>
      </c>
      <c r="L125">
        <v>270754.94210619899</v>
      </c>
      <c r="M125">
        <v>327324.03665715433</v>
      </c>
      <c r="N125">
        <v>435029.49957306101</v>
      </c>
      <c r="O125">
        <v>499925.07759230398</v>
      </c>
      <c r="P125">
        <v>441932.79095626599</v>
      </c>
      <c r="Q125">
        <v>458962.45604054368</v>
      </c>
      <c r="R125" s="2">
        <f t="shared" si="3"/>
        <v>1.4021654527048071</v>
      </c>
      <c r="S125" s="2">
        <f t="shared" si="4"/>
        <v>0.48765659450776783</v>
      </c>
      <c r="T125" s="2">
        <f t="shared" si="5"/>
        <v>1.4668130805597621</v>
      </c>
      <c r="U125">
        <v>349235.34132814402</v>
      </c>
      <c r="V125">
        <v>401232.427050617</v>
      </c>
      <c r="W125">
        <v>317969.69174875302</v>
      </c>
      <c r="X125">
        <v>574783.96167299605</v>
      </c>
      <c r="Y125">
        <v>541641.75670053996</v>
      </c>
      <c r="Z125">
        <v>578715.85707575397</v>
      </c>
      <c r="AA125">
        <v>0</v>
      </c>
      <c r="AB125">
        <v>1</v>
      </c>
      <c r="AC125">
        <v>0</v>
      </c>
      <c r="AD125">
        <v>2</v>
      </c>
      <c r="AE125">
        <v>1</v>
      </c>
      <c r="AF125">
        <v>1</v>
      </c>
    </row>
    <row r="126" spans="1:32" x14ac:dyDescent="0.2">
      <c r="A126" t="s">
        <v>1659</v>
      </c>
      <c r="B126" t="s">
        <v>9231</v>
      </c>
      <c r="C126">
        <v>25</v>
      </c>
      <c r="D126">
        <v>14</v>
      </c>
      <c r="E126">
        <v>1586.37</v>
      </c>
      <c r="F126">
        <v>3.4157778331016603E-2</v>
      </c>
      <c r="G126">
        <v>25856</v>
      </c>
      <c r="H126" t="s">
        <v>1660</v>
      </c>
      <c r="I126" t="s">
        <v>9232</v>
      </c>
      <c r="J126">
        <v>36871486.447600998</v>
      </c>
      <c r="K126">
        <v>38667596.5912036</v>
      </c>
      <c r="L126">
        <v>38443584.411278203</v>
      </c>
      <c r="M126">
        <v>37994222.483360931</v>
      </c>
      <c r="N126">
        <v>39644119.258047402</v>
      </c>
      <c r="O126">
        <v>39836639.067734003</v>
      </c>
      <c r="P126">
        <v>40425655.351609796</v>
      </c>
      <c r="Q126">
        <v>39968804.5591304</v>
      </c>
      <c r="R126" s="2">
        <f t="shared" si="3"/>
        <v>1.0519705878080334</v>
      </c>
      <c r="S126" s="2">
        <f t="shared" si="4"/>
        <v>7.3094368682801877E-2</v>
      </c>
      <c r="T126" s="2">
        <f t="shared" si="5"/>
        <v>1.4665103841761618</v>
      </c>
      <c r="U126">
        <v>39216207.093202397</v>
      </c>
      <c r="V126">
        <v>40522890.537087299</v>
      </c>
      <c r="W126">
        <v>45147448.057205401</v>
      </c>
      <c r="X126">
        <v>52379905.147904299</v>
      </c>
      <c r="Y126">
        <v>43160841.759751298</v>
      </c>
      <c r="Z126">
        <v>52937840.919279203</v>
      </c>
      <c r="AA126">
        <v>7</v>
      </c>
      <c r="AB126">
        <v>9</v>
      </c>
      <c r="AC126">
        <v>10</v>
      </c>
      <c r="AD126">
        <v>10</v>
      </c>
      <c r="AE126">
        <v>10</v>
      </c>
      <c r="AF126">
        <v>9</v>
      </c>
    </row>
    <row r="127" spans="1:32" x14ac:dyDescent="0.2">
      <c r="A127" t="s">
        <v>850</v>
      </c>
      <c r="B127" t="s">
        <v>8479</v>
      </c>
      <c r="C127">
        <v>9</v>
      </c>
      <c r="D127">
        <v>5</v>
      </c>
      <c r="E127">
        <v>336.76</v>
      </c>
      <c r="F127">
        <v>3.4270539969207703E-2</v>
      </c>
      <c r="G127">
        <v>39818</v>
      </c>
      <c r="H127" t="s">
        <v>851</v>
      </c>
      <c r="I127" t="s">
        <v>8480</v>
      </c>
      <c r="J127">
        <v>1489910.40471405</v>
      </c>
      <c r="K127">
        <v>1325874.6697977199</v>
      </c>
      <c r="L127">
        <v>1124913.4912320899</v>
      </c>
      <c r="M127">
        <v>1313566.1885812867</v>
      </c>
      <c r="N127">
        <v>1786112.28034173</v>
      </c>
      <c r="O127">
        <v>1672216.3771503901</v>
      </c>
      <c r="P127">
        <v>1660477.9696533901</v>
      </c>
      <c r="Q127">
        <v>1706268.8757151701</v>
      </c>
      <c r="R127" s="2">
        <f t="shared" si="3"/>
        <v>1.2989591925763717</v>
      </c>
      <c r="S127" s="2">
        <f t="shared" si="4"/>
        <v>0.3773561085437257</v>
      </c>
      <c r="T127" s="2">
        <f t="shared" si="5"/>
        <v>1.4650790527396735</v>
      </c>
      <c r="U127">
        <v>1584656.3458898701</v>
      </c>
      <c r="V127">
        <v>1389490.9134935001</v>
      </c>
      <c r="W127">
        <v>1321077.9949892201</v>
      </c>
      <c r="X127">
        <v>2359905.92246076</v>
      </c>
      <c r="Y127">
        <v>1811755.91443683</v>
      </c>
      <c r="Z127">
        <v>2174414.1892798902</v>
      </c>
      <c r="AA127">
        <v>3</v>
      </c>
      <c r="AB127">
        <v>3</v>
      </c>
      <c r="AC127">
        <v>1</v>
      </c>
      <c r="AD127">
        <v>3</v>
      </c>
      <c r="AE127">
        <v>3</v>
      </c>
      <c r="AF127">
        <v>2</v>
      </c>
    </row>
    <row r="128" spans="1:32" x14ac:dyDescent="0.2">
      <c r="A128" t="s">
        <v>512</v>
      </c>
      <c r="B128" t="s">
        <v>8159</v>
      </c>
      <c r="C128">
        <v>37</v>
      </c>
      <c r="D128">
        <v>36</v>
      </c>
      <c r="E128">
        <v>3971.61</v>
      </c>
      <c r="F128">
        <v>3.47221446635151E-2</v>
      </c>
      <c r="G128">
        <v>15830</v>
      </c>
      <c r="H128" t="s">
        <v>513</v>
      </c>
      <c r="I128" t="s">
        <v>8160</v>
      </c>
      <c r="J128">
        <v>1370623647.00667</v>
      </c>
      <c r="K128">
        <v>713019563.85202599</v>
      </c>
      <c r="L128">
        <v>829707885.42834604</v>
      </c>
      <c r="M128">
        <v>971117032.09568071</v>
      </c>
      <c r="N128">
        <v>418584275.70805198</v>
      </c>
      <c r="O128">
        <v>258631501.331341</v>
      </c>
      <c r="P128">
        <v>514855878.752621</v>
      </c>
      <c r="Q128">
        <v>397357218.59733796</v>
      </c>
      <c r="R128" s="2">
        <f t="shared" si="3"/>
        <v>0.4091754190942743</v>
      </c>
      <c r="S128" s="2">
        <f t="shared" si="4"/>
        <v>-1.2892086160210532</v>
      </c>
      <c r="T128" s="2">
        <f t="shared" si="5"/>
        <v>1.4593934578398879</v>
      </c>
      <c r="U128">
        <v>1457783940.0166399</v>
      </c>
      <c r="V128">
        <v>747230660.39615905</v>
      </c>
      <c r="W128">
        <v>974393887.39829803</v>
      </c>
      <c r="X128">
        <v>553055662.941517</v>
      </c>
      <c r="Y128">
        <v>280213229.93812197</v>
      </c>
      <c r="Z128">
        <v>674209443.69864404</v>
      </c>
      <c r="AA128">
        <v>46</v>
      </c>
      <c r="AB128">
        <v>42</v>
      </c>
      <c r="AC128">
        <v>41</v>
      </c>
      <c r="AD128">
        <v>35</v>
      </c>
      <c r="AE128">
        <v>24</v>
      </c>
      <c r="AF128">
        <v>38</v>
      </c>
    </row>
    <row r="129" spans="1:32" x14ac:dyDescent="0.2">
      <c r="A129" t="s">
        <v>4207</v>
      </c>
      <c r="B129" t="s">
        <v>11530</v>
      </c>
      <c r="C129">
        <v>8</v>
      </c>
      <c r="D129">
        <v>8</v>
      </c>
      <c r="E129">
        <v>383.39</v>
      </c>
      <c r="F129">
        <v>3.4871232970718799E-2</v>
      </c>
      <c r="G129">
        <v>37525</v>
      </c>
      <c r="H129" t="s">
        <v>4208</v>
      </c>
      <c r="I129" t="s">
        <v>11531</v>
      </c>
      <c r="J129">
        <v>3169195.4423569599</v>
      </c>
      <c r="K129">
        <v>3542424.6530825198</v>
      </c>
      <c r="L129">
        <v>3115165.6391242198</v>
      </c>
      <c r="M129">
        <v>3275595.2448545662</v>
      </c>
      <c r="N129">
        <v>3758238.0212423201</v>
      </c>
      <c r="O129">
        <v>3666368.8960692398</v>
      </c>
      <c r="P129">
        <v>4022435.0821823198</v>
      </c>
      <c r="Q129">
        <v>3815680.6664979602</v>
      </c>
      <c r="R129" s="2">
        <f t="shared" si="3"/>
        <v>1.1648816112099873</v>
      </c>
      <c r="S129" s="2">
        <f t="shared" si="4"/>
        <v>0.220183338914544</v>
      </c>
      <c r="T129" s="2">
        <f t="shared" si="5"/>
        <v>1.4575326966471711</v>
      </c>
      <c r="U129">
        <v>3370729.9802769399</v>
      </c>
      <c r="V129">
        <v>3712392.2640022002</v>
      </c>
      <c r="W129">
        <v>3658394.0086682402</v>
      </c>
      <c r="X129">
        <v>4965582.65791112</v>
      </c>
      <c r="Y129">
        <v>3972312.2095480398</v>
      </c>
      <c r="Z129">
        <v>5267423.0420414396</v>
      </c>
      <c r="AA129">
        <v>5</v>
      </c>
      <c r="AB129">
        <v>3</v>
      </c>
      <c r="AC129">
        <v>1</v>
      </c>
      <c r="AD129">
        <v>2</v>
      </c>
      <c r="AE129">
        <v>2</v>
      </c>
      <c r="AF129">
        <v>3</v>
      </c>
    </row>
    <row r="130" spans="1:32" x14ac:dyDescent="0.2">
      <c r="A130" t="s">
        <v>5239</v>
      </c>
      <c r="B130" t="s">
        <v>12458</v>
      </c>
      <c r="C130">
        <v>2</v>
      </c>
      <c r="D130">
        <v>2</v>
      </c>
      <c r="E130">
        <v>77.88</v>
      </c>
      <c r="F130">
        <v>3.4966338714432402E-2</v>
      </c>
      <c r="G130">
        <v>44093</v>
      </c>
      <c r="H130" t="s">
        <v>5240</v>
      </c>
      <c r="I130" t="s">
        <v>12459</v>
      </c>
      <c r="J130">
        <v>210000.65626936199</v>
      </c>
      <c r="K130">
        <v>209805.159651075</v>
      </c>
      <c r="L130">
        <v>233257.84194435601</v>
      </c>
      <c r="M130">
        <v>217687.885954931</v>
      </c>
      <c r="N130">
        <v>253761.82262304699</v>
      </c>
      <c r="O130">
        <v>249295.904608237</v>
      </c>
      <c r="P130">
        <v>294069.69121078303</v>
      </c>
      <c r="Q130">
        <v>265709.13948068902</v>
      </c>
      <c r="R130" s="2">
        <f t="shared" si="3"/>
        <v>1.2205968114169665</v>
      </c>
      <c r="S130" s="2">
        <f t="shared" si="4"/>
        <v>0.28758672675535352</v>
      </c>
      <c r="T130" s="2">
        <f t="shared" si="5"/>
        <v>1.4563498397915076</v>
      </c>
      <c r="U130">
        <v>223354.95580497599</v>
      </c>
      <c r="V130">
        <v>219871.734169036</v>
      </c>
      <c r="W130">
        <v>273933.77762218099</v>
      </c>
      <c r="X130">
        <v>335283.52875329298</v>
      </c>
      <c r="Y130">
        <v>270098.61629780801</v>
      </c>
      <c r="Z130">
        <v>385087.49943810399</v>
      </c>
      <c r="AA130">
        <v>0</v>
      </c>
      <c r="AB130">
        <v>0</v>
      </c>
      <c r="AC130">
        <v>1</v>
      </c>
      <c r="AD130">
        <v>0</v>
      </c>
      <c r="AE130">
        <v>2</v>
      </c>
      <c r="AF130">
        <v>1</v>
      </c>
    </row>
    <row r="131" spans="1:32" x14ac:dyDescent="0.2">
      <c r="A131" t="s">
        <v>60</v>
      </c>
      <c r="B131" t="s">
        <v>7751</v>
      </c>
      <c r="C131">
        <v>86</v>
      </c>
      <c r="D131">
        <v>47</v>
      </c>
      <c r="E131">
        <v>5780.75</v>
      </c>
      <c r="F131">
        <v>3.4974728881981103E-2</v>
      </c>
      <c r="G131">
        <v>104516</v>
      </c>
      <c r="H131" t="s">
        <v>61</v>
      </c>
      <c r="I131" t="s">
        <v>7752</v>
      </c>
      <c r="J131">
        <v>155838778.809672</v>
      </c>
      <c r="K131">
        <v>149689777.80509499</v>
      </c>
      <c r="L131">
        <v>153055536.366184</v>
      </c>
      <c r="M131">
        <v>152861364.32698366</v>
      </c>
      <c r="N131">
        <v>165261076.79096901</v>
      </c>
      <c r="O131">
        <v>157590614.035191</v>
      </c>
      <c r="P131">
        <v>162689372.77621001</v>
      </c>
      <c r="Q131">
        <v>161847021.20079002</v>
      </c>
      <c r="R131" s="2">
        <f t="shared" si="3"/>
        <v>1.0587830477201896</v>
      </c>
      <c r="S131" s="2">
        <f t="shared" si="4"/>
        <v>8.2407000998268143E-2</v>
      </c>
      <c r="T131" s="2">
        <f t="shared" si="5"/>
        <v>1.4562456433984199</v>
      </c>
      <c r="U131">
        <v>165748832.27550101</v>
      </c>
      <c r="V131">
        <v>156871981.07101101</v>
      </c>
      <c r="W131">
        <v>179745645.04793701</v>
      </c>
      <c r="X131">
        <v>218351667.00529701</v>
      </c>
      <c r="Y131">
        <v>170740898.68951899</v>
      </c>
      <c r="Z131">
        <v>213043525.463622</v>
      </c>
      <c r="AA131">
        <v>30</v>
      </c>
      <c r="AB131">
        <v>33</v>
      </c>
      <c r="AC131">
        <v>32</v>
      </c>
      <c r="AD131">
        <v>34</v>
      </c>
      <c r="AE131">
        <v>31</v>
      </c>
      <c r="AF131">
        <v>31</v>
      </c>
    </row>
    <row r="132" spans="1:32" x14ac:dyDescent="0.2">
      <c r="A132" t="s">
        <v>4145</v>
      </c>
      <c r="B132" t="s">
        <v>11470</v>
      </c>
      <c r="C132">
        <v>4</v>
      </c>
      <c r="D132">
        <v>3</v>
      </c>
      <c r="E132">
        <v>165.8</v>
      </c>
      <c r="F132">
        <v>3.5083387049282599E-2</v>
      </c>
      <c r="G132">
        <v>45321</v>
      </c>
      <c r="H132" t="s">
        <v>4146</v>
      </c>
      <c r="I132" t="s">
        <v>11471</v>
      </c>
      <c r="J132">
        <v>595839.28146069997</v>
      </c>
      <c r="K132">
        <v>605940.32904515497</v>
      </c>
      <c r="L132">
        <v>711886.65700611903</v>
      </c>
      <c r="M132">
        <v>637888.75583732466</v>
      </c>
      <c r="N132">
        <v>933915.37421164103</v>
      </c>
      <c r="O132">
        <v>751588.35108582501</v>
      </c>
      <c r="P132">
        <v>1039711.07220921</v>
      </c>
      <c r="Q132">
        <v>908404.93250222539</v>
      </c>
      <c r="R132" s="2">
        <f t="shared" si="3"/>
        <v>1.4240804908213309</v>
      </c>
      <c r="S132" s="2">
        <f t="shared" si="4"/>
        <v>0.51003069154797664</v>
      </c>
      <c r="T132" s="2">
        <f t="shared" si="5"/>
        <v>1.454898485265947</v>
      </c>
      <c r="U132">
        <v>633729.71657203196</v>
      </c>
      <c r="V132">
        <v>635013.70114865899</v>
      </c>
      <c r="W132">
        <v>836026.77434970101</v>
      </c>
      <c r="X132">
        <v>1233938.34023555</v>
      </c>
      <c r="Y132">
        <v>814305.28902128304</v>
      </c>
      <c r="Z132">
        <v>1361513.10013166</v>
      </c>
      <c r="AA132">
        <v>1</v>
      </c>
      <c r="AB132">
        <v>1</v>
      </c>
      <c r="AC132">
        <v>0</v>
      </c>
      <c r="AD132">
        <v>2</v>
      </c>
      <c r="AE132">
        <v>1</v>
      </c>
      <c r="AF132">
        <v>0</v>
      </c>
    </row>
    <row r="133" spans="1:32" x14ac:dyDescent="0.2">
      <c r="A133" t="s">
        <v>658</v>
      </c>
      <c r="B133" t="s">
        <v>8293</v>
      </c>
      <c r="C133">
        <v>23</v>
      </c>
      <c r="D133">
        <v>13</v>
      </c>
      <c r="E133">
        <v>1416.73</v>
      </c>
      <c r="F133">
        <v>3.5548541422341901E-2</v>
      </c>
      <c r="G133">
        <v>103768</v>
      </c>
      <c r="H133" t="s">
        <v>659</v>
      </c>
      <c r="I133" t="s">
        <v>8294</v>
      </c>
      <c r="J133">
        <v>4560704.6662721904</v>
      </c>
      <c r="K133">
        <v>4558337.0397657398</v>
      </c>
      <c r="L133">
        <v>4360201.42435937</v>
      </c>
      <c r="M133">
        <v>4493081.0434657671</v>
      </c>
      <c r="N133">
        <v>4772619.3342252197</v>
      </c>
      <c r="O133">
        <v>5058785.8107701</v>
      </c>
      <c r="P133">
        <v>5405934.77030396</v>
      </c>
      <c r="Q133">
        <v>5079113.3050997602</v>
      </c>
      <c r="R133" s="2">
        <f t="shared" ref="R133:R196" si="6">Q133/M133</f>
        <v>1.1304299334832282</v>
      </c>
      <c r="S133" s="2">
        <f t="shared" ref="S133:S196" si="7">LOG(R133,2)</f>
        <v>0.17687157347030263</v>
      </c>
      <c r="T133" s="2">
        <f t="shared" ref="T133:T196" si="8">-LOG(F133)</f>
        <v>1.4491782139278471</v>
      </c>
      <c r="U133">
        <v>4850727.6466230303</v>
      </c>
      <c r="V133">
        <v>4777048.72238163</v>
      </c>
      <c r="W133">
        <v>5120541.4463763498</v>
      </c>
      <c r="X133">
        <v>6305836.8482489502</v>
      </c>
      <c r="Y133">
        <v>5480920.5541631803</v>
      </c>
      <c r="Z133">
        <v>7079131.12109771</v>
      </c>
      <c r="AA133">
        <v>3</v>
      </c>
      <c r="AB133">
        <v>5</v>
      </c>
      <c r="AC133">
        <v>3</v>
      </c>
      <c r="AD133">
        <v>7</v>
      </c>
      <c r="AE133">
        <v>7</v>
      </c>
      <c r="AF133">
        <v>6</v>
      </c>
    </row>
    <row r="134" spans="1:32" x14ac:dyDescent="0.2">
      <c r="A134" t="s">
        <v>2653</v>
      </c>
      <c r="B134" t="s">
        <v>10118</v>
      </c>
      <c r="C134">
        <v>3</v>
      </c>
      <c r="D134">
        <v>2</v>
      </c>
      <c r="E134">
        <v>152.02000000000001</v>
      </c>
      <c r="F134">
        <v>3.5985652466057602E-2</v>
      </c>
      <c r="G134">
        <v>58280</v>
      </c>
      <c r="H134" t="s">
        <v>2654</v>
      </c>
      <c r="I134" t="s">
        <v>10119</v>
      </c>
      <c r="J134">
        <v>536911.85895106301</v>
      </c>
      <c r="K134">
        <v>588691.62963352306</v>
      </c>
      <c r="L134">
        <v>584070.44158793602</v>
      </c>
      <c r="M134">
        <v>569891.31005750736</v>
      </c>
      <c r="N134">
        <v>439055.58750698302</v>
      </c>
      <c r="O134">
        <v>523209.25363518001</v>
      </c>
      <c r="P134">
        <v>451842.67513398099</v>
      </c>
      <c r="Q134">
        <v>471369.17209204799</v>
      </c>
      <c r="R134" s="2">
        <f t="shared" si="6"/>
        <v>0.82712117867612756</v>
      </c>
      <c r="S134" s="2">
        <f t="shared" si="7"/>
        <v>-0.27382938572290033</v>
      </c>
      <c r="T134" s="2">
        <f t="shared" si="8"/>
        <v>1.4438706185888386</v>
      </c>
      <c r="U134">
        <v>571054.99886325095</v>
      </c>
      <c r="V134">
        <v>616937.39903052605</v>
      </c>
      <c r="W134">
        <v>685921.72991039802</v>
      </c>
      <c r="X134">
        <v>580103.44178865396</v>
      </c>
      <c r="Y134">
        <v>566868.90088768001</v>
      </c>
      <c r="Z134">
        <v>591692.95955103799</v>
      </c>
      <c r="AA134">
        <v>2</v>
      </c>
      <c r="AB134">
        <v>1</v>
      </c>
      <c r="AC134">
        <v>1</v>
      </c>
      <c r="AD134">
        <v>2</v>
      </c>
      <c r="AE134">
        <v>2</v>
      </c>
      <c r="AF134">
        <v>1</v>
      </c>
    </row>
    <row r="135" spans="1:32" x14ac:dyDescent="0.2">
      <c r="A135" t="s">
        <v>554</v>
      </c>
      <c r="B135" t="s">
        <v>8199</v>
      </c>
      <c r="C135">
        <v>6</v>
      </c>
      <c r="D135">
        <v>6</v>
      </c>
      <c r="E135">
        <v>217.92</v>
      </c>
      <c r="F135">
        <v>3.6284170364522403E-2</v>
      </c>
      <c r="G135">
        <v>72272</v>
      </c>
      <c r="H135" t="s">
        <v>555</v>
      </c>
      <c r="I135" t="s">
        <v>8200</v>
      </c>
      <c r="J135">
        <v>2241687.40481557</v>
      </c>
      <c r="K135">
        <v>1997048.2936112499</v>
      </c>
      <c r="L135">
        <v>2289865.0042514699</v>
      </c>
      <c r="M135">
        <v>2176200.2342260969</v>
      </c>
      <c r="N135">
        <v>1693402.72545533</v>
      </c>
      <c r="O135">
        <v>1951237.1542820199</v>
      </c>
      <c r="P135">
        <v>1788857.3805293699</v>
      </c>
      <c r="Q135">
        <v>1811165.75342224</v>
      </c>
      <c r="R135" s="2">
        <f t="shared" si="6"/>
        <v>0.83226061873223223</v>
      </c>
      <c r="S135" s="2">
        <f t="shared" si="7"/>
        <v>-0.26489272219878279</v>
      </c>
      <c r="T135" s="2">
        <f t="shared" si="8"/>
        <v>1.4402828025873742</v>
      </c>
      <c r="U135">
        <v>2384240.1263209898</v>
      </c>
      <c r="V135">
        <v>2092867.84112399</v>
      </c>
      <c r="W135">
        <v>2689175.91636243</v>
      </c>
      <c r="X135">
        <v>2237413.1597978999</v>
      </c>
      <c r="Y135">
        <v>2114059.8208729401</v>
      </c>
      <c r="Z135">
        <v>2342528.4417552701</v>
      </c>
      <c r="AA135">
        <v>3</v>
      </c>
      <c r="AB135">
        <v>3</v>
      </c>
      <c r="AC135">
        <v>1</v>
      </c>
      <c r="AD135">
        <v>2</v>
      </c>
      <c r="AE135">
        <v>2</v>
      </c>
      <c r="AF135">
        <v>3</v>
      </c>
    </row>
    <row r="136" spans="1:32" x14ac:dyDescent="0.2">
      <c r="A136" t="s">
        <v>2679</v>
      </c>
      <c r="B136" t="s">
        <v>10142</v>
      </c>
      <c r="C136">
        <v>18</v>
      </c>
      <c r="D136">
        <v>17</v>
      </c>
      <c r="E136">
        <v>892.49</v>
      </c>
      <c r="F136">
        <v>3.6504402905327499E-2</v>
      </c>
      <c r="G136">
        <v>123889</v>
      </c>
      <c r="H136" t="s">
        <v>2680</v>
      </c>
      <c r="I136" t="s">
        <v>10143</v>
      </c>
      <c r="J136">
        <v>7293584.0873221504</v>
      </c>
      <c r="K136">
        <v>7504129.3592065498</v>
      </c>
      <c r="L136">
        <v>7304983.6658890098</v>
      </c>
      <c r="M136">
        <v>7367565.7041392364</v>
      </c>
      <c r="N136">
        <v>8288206.8776719403</v>
      </c>
      <c r="O136">
        <v>7683305.8829860296</v>
      </c>
      <c r="P136">
        <v>8565980.5776674803</v>
      </c>
      <c r="Q136">
        <v>8179164.4461084828</v>
      </c>
      <c r="R136" s="2">
        <f t="shared" si="6"/>
        <v>1.1101583310635799</v>
      </c>
      <c r="S136" s="2">
        <f t="shared" si="7"/>
        <v>0.15076544878309869</v>
      </c>
      <c r="T136" s="2">
        <f t="shared" si="8"/>
        <v>1.437654750826596</v>
      </c>
      <c r="U136">
        <v>7757395.5263938298</v>
      </c>
      <c r="V136">
        <v>7864181.8837131001</v>
      </c>
      <c r="W136">
        <v>8578840.2841464505</v>
      </c>
      <c r="X136">
        <v>10950816.873313099</v>
      </c>
      <c r="Y136">
        <v>8324445.9665253898</v>
      </c>
      <c r="Z136">
        <v>11217245.909660701</v>
      </c>
      <c r="AA136">
        <v>13</v>
      </c>
      <c r="AB136">
        <v>6</v>
      </c>
      <c r="AC136">
        <v>5</v>
      </c>
      <c r="AD136">
        <v>13</v>
      </c>
      <c r="AE136">
        <v>8</v>
      </c>
      <c r="AF136">
        <v>10</v>
      </c>
    </row>
    <row r="137" spans="1:32" x14ac:dyDescent="0.2">
      <c r="A137" t="s">
        <v>1112</v>
      </c>
      <c r="B137" t="s">
        <v>8714</v>
      </c>
      <c r="C137">
        <v>16</v>
      </c>
      <c r="D137">
        <v>14</v>
      </c>
      <c r="E137">
        <v>847.78</v>
      </c>
      <c r="F137">
        <v>3.6659510418911197E-2</v>
      </c>
      <c r="G137">
        <v>50528</v>
      </c>
      <c r="H137" t="s">
        <v>1113</v>
      </c>
      <c r="I137" t="s">
        <v>8715</v>
      </c>
      <c r="J137">
        <v>8439952.4190265704</v>
      </c>
      <c r="K137">
        <v>9241726.00767483</v>
      </c>
      <c r="L137">
        <v>7631386.49249982</v>
      </c>
      <c r="M137">
        <v>8437688.3064004071</v>
      </c>
      <c r="N137">
        <v>10248882.8249781</v>
      </c>
      <c r="O137">
        <v>9998509.5510641206</v>
      </c>
      <c r="P137">
        <v>9818944.1666767895</v>
      </c>
      <c r="Q137">
        <v>10022112.180906337</v>
      </c>
      <c r="R137" s="2">
        <f t="shared" si="6"/>
        <v>1.1877793794900038</v>
      </c>
      <c r="S137" s="2">
        <f t="shared" si="7"/>
        <v>0.24826689196898638</v>
      </c>
      <c r="T137" s="2">
        <f t="shared" si="8"/>
        <v>1.4358133392588286</v>
      </c>
      <c r="U137">
        <v>8976663.3735173307</v>
      </c>
      <c r="V137">
        <v>9685149.4377065599</v>
      </c>
      <c r="W137">
        <v>8962161.8418473396</v>
      </c>
      <c r="X137">
        <v>13541365.536462599</v>
      </c>
      <c r="Y137">
        <v>10832843.8007305</v>
      </c>
      <c r="Z137">
        <v>12858015.529242899</v>
      </c>
      <c r="AA137">
        <v>12</v>
      </c>
      <c r="AB137">
        <v>8</v>
      </c>
      <c r="AC137">
        <v>8</v>
      </c>
      <c r="AD137">
        <v>12</v>
      </c>
      <c r="AE137">
        <v>9</v>
      </c>
      <c r="AF137">
        <v>9</v>
      </c>
    </row>
    <row r="138" spans="1:32" x14ac:dyDescent="0.2">
      <c r="A138" t="s">
        <v>898</v>
      </c>
      <c r="B138" t="s">
        <v>8525</v>
      </c>
      <c r="C138">
        <v>26</v>
      </c>
      <c r="D138">
        <v>26</v>
      </c>
      <c r="E138">
        <v>2214.44</v>
      </c>
      <c r="F138">
        <v>3.67155639602956E-2</v>
      </c>
      <c r="G138">
        <v>42498</v>
      </c>
      <c r="H138" t="s">
        <v>899</v>
      </c>
      <c r="I138" t="s">
        <v>8526</v>
      </c>
      <c r="J138">
        <v>82780108.345372096</v>
      </c>
      <c r="K138">
        <v>88870907.865562096</v>
      </c>
      <c r="L138">
        <v>82257000.4980295</v>
      </c>
      <c r="M138">
        <v>84636005.569654569</v>
      </c>
      <c r="N138">
        <v>90391397.966700196</v>
      </c>
      <c r="O138">
        <v>91649137.705795601</v>
      </c>
      <c r="P138">
        <v>93534282.670215204</v>
      </c>
      <c r="Q138">
        <v>91858272.780903652</v>
      </c>
      <c r="R138" s="2">
        <f t="shared" si="6"/>
        <v>1.0853332711372494</v>
      </c>
      <c r="S138" s="2">
        <f t="shared" si="7"/>
        <v>0.11813811620795678</v>
      </c>
      <c r="T138" s="2">
        <f t="shared" si="8"/>
        <v>1.4351497965324751</v>
      </c>
      <c r="U138">
        <v>88044236.477508694</v>
      </c>
      <c r="V138">
        <v>93134986.108419999</v>
      </c>
      <c r="W138">
        <v>96601129.0101455</v>
      </c>
      <c r="X138">
        <v>119429891.249788</v>
      </c>
      <c r="Y138">
        <v>99296879.016618803</v>
      </c>
      <c r="Z138">
        <v>122484173.315883</v>
      </c>
      <c r="AA138">
        <v>23</v>
      </c>
      <c r="AB138">
        <v>24</v>
      </c>
      <c r="AC138">
        <v>22</v>
      </c>
      <c r="AD138">
        <v>26</v>
      </c>
      <c r="AE138">
        <v>25</v>
      </c>
      <c r="AF138">
        <v>24</v>
      </c>
    </row>
    <row r="139" spans="1:32" x14ac:dyDescent="0.2">
      <c r="A139" t="s">
        <v>2053</v>
      </c>
      <c r="B139" t="s">
        <v>9586</v>
      </c>
      <c r="C139">
        <v>46</v>
      </c>
      <c r="D139">
        <v>31</v>
      </c>
      <c r="E139">
        <v>2484.77</v>
      </c>
      <c r="F139">
        <v>3.73278749369408E-2</v>
      </c>
      <c r="G139">
        <v>245098</v>
      </c>
      <c r="H139" t="s">
        <v>2054</v>
      </c>
      <c r="I139" t="s">
        <v>9587</v>
      </c>
      <c r="J139">
        <v>9363632.7626282703</v>
      </c>
      <c r="K139">
        <v>8822323.8596338406</v>
      </c>
      <c r="L139">
        <v>9388198.5626110006</v>
      </c>
      <c r="M139">
        <v>9191385.0616243705</v>
      </c>
      <c r="N139">
        <v>8369748.5098171402</v>
      </c>
      <c r="O139">
        <v>6546718.1946561998</v>
      </c>
      <c r="P139">
        <v>7079038.5385453999</v>
      </c>
      <c r="Q139">
        <v>7331835.0810062466</v>
      </c>
      <c r="R139" s="2">
        <f t="shared" si="6"/>
        <v>0.79768555357537263</v>
      </c>
      <c r="S139" s="2">
        <f t="shared" si="7"/>
        <v>-0.32610794455479775</v>
      </c>
      <c r="T139" s="2">
        <f t="shared" si="8"/>
        <v>1.4279667336051738</v>
      </c>
      <c r="U139">
        <v>9959082.1239542495</v>
      </c>
      <c r="V139">
        <v>9245624.1288087592</v>
      </c>
      <c r="W139">
        <v>11025330.063444</v>
      </c>
      <c r="X139">
        <v>11058553.9863404</v>
      </c>
      <c r="Y139">
        <v>7093014.7386380304</v>
      </c>
      <c r="Z139">
        <v>9270078.9326855093</v>
      </c>
      <c r="AA139">
        <v>16</v>
      </c>
      <c r="AB139">
        <v>19</v>
      </c>
      <c r="AC139">
        <v>16</v>
      </c>
      <c r="AD139">
        <v>15</v>
      </c>
      <c r="AE139">
        <v>10</v>
      </c>
      <c r="AF139">
        <v>14</v>
      </c>
    </row>
    <row r="140" spans="1:32" x14ac:dyDescent="0.2">
      <c r="A140" t="s">
        <v>4225</v>
      </c>
      <c r="B140" t="s">
        <v>11546</v>
      </c>
      <c r="C140">
        <v>20</v>
      </c>
      <c r="D140">
        <v>11</v>
      </c>
      <c r="E140">
        <v>1553.23</v>
      </c>
      <c r="F140">
        <v>3.7736640808357702E-2</v>
      </c>
      <c r="G140">
        <v>14043</v>
      </c>
      <c r="H140" t="s">
        <v>4226</v>
      </c>
      <c r="I140" t="s">
        <v>11547</v>
      </c>
      <c r="J140">
        <v>104095787.580212</v>
      </c>
      <c r="K140">
        <v>87371318.113227904</v>
      </c>
      <c r="L140">
        <v>91018324.164841294</v>
      </c>
      <c r="M140">
        <v>94161809.952760398</v>
      </c>
      <c r="N140">
        <v>74968760.513122097</v>
      </c>
      <c r="O140">
        <v>82827606.987350598</v>
      </c>
      <c r="P140">
        <v>75702885.658950403</v>
      </c>
      <c r="Q140">
        <v>77833084.386474371</v>
      </c>
      <c r="R140" s="2">
        <f t="shared" si="6"/>
        <v>0.82658866079063364</v>
      </c>
      <c r="S140" s="2">
        <f t="shared" si="7"/>
        <v>-0.27475852204513318</v>
      </c>
      <c r="T140" s="2">
        <f t="shared" si="8"/>
        <v>1.4232367619168282</v>
      </c>
      <c r="U140">
        <v>110715416.07298601</v>
      </c>
      <c r="V140">
        <v>91563445.160923004</v>
      </c>
      <c r="W140">
        <v>106890268.56924701</v>
      </c>
      <c r="X140">
        <v>99052687.718271598</v>
      </c>
      <c r="Y140">
        <v>89739228.061923295</v>
      </c>
      <c r="Z140">
        <v>99133762.539840102</v>
      </c>
      <c r="AA140">
        <v>10</v>
      </c>
      <c r="AB140">
        <v>9</v>
      </c>
      <c r="AC140">
        <v>9</v>
      </c>
      <c r="AD140">
        <v>9</v>
      </c>
      <c r="AE140">
        <v>8</v>
      </c>
      <c r="AF140">
        <v>7</v>
      </c>
    </row>
    <row r="141" spans="1:32" x14ac:dyDescent="0.2">
      <c r="A141" t="s">
        <v>672</v>
      </c>
      <c r="B141" t="s">
        <v>8307</v>
      </c>
      <c r="C141">
        <v>6</v>
      </c>
      <c r="D141">
        <v>6</v>
      </c>
      <c r="E141">
        <v>233.28</v>
      </c>
      <c r="F141">
        <v>3.7966332022168099E-2</v>
      </c>
      <c r="G141">
        <v>61985</v>
      </c>
      <c r="H141" t="s">
        <v>673</v>
      </c>
      <c r="I141" t="s">
        <v>8308</v>
      </c>
      <c r="J141">
        <v>1108357.74073042</v>
      </c>
      <c r="K141">
        <v>1118862.14213095</v>
      </c>
      <c r="L141">
        <v>1014448.8081893499</v>
      </c>
      <c r="M141">
        <v>1080556.2303502401</v>
      </c>
      <c r="N141">
        <v>1588535.5513327499</v>
      </c>
      <c r="O141">
        <v>1553022.3415685401</v>
      </c>
      <c r="P141">
        <v>1204957.4238992899</v>
      </c>
      <c r="Q141">
        <v>1448838.4389335269</v>
      </c>
      <c r="R141" s="2">
        <f t="shared" si="6"/>
        <v>1.3408265097540695</v>
      </c>
      <c r="S141" s="2">
        <f t="shared" si="7"/>
        <v>0.42312257824943161</v>
      </c>
      <c r="T141" s="2">
        <f t="shared" si="8"/>
        <v>1.420601358601044</v>
      </c>
      <c r="U141">
        <v>1178840.09790623</v>
      </c>
      <c r="V141">
        <v>1172545.8034280201</v>
      </c>
      <c r="W141">
        <v>1191350.2753657501</v>
      </c>
      <c r="X141">
        <v>2098857.1081949999</v>
      </c>
      <c r="Y141">
        <v>1682615.6297931599</v>
      </c>
      <c r="Z141">
        <v>1577905.01764481</v>
      </c>
      <c r="AA141">
        <v>4</v>
      </c>
      <c r="AB141">
        <v>2</v>
      </c>
      <c r="AC141">
        <v>2</v>
      </c>
      <c r="AD141">
        <v>4</v>
      </c>
      <c r="AE141">
        <v>1</v>
      </c>
      <c r="AF141">
        <v>2</v>
      </c>
    </row>
    <row r="142" spans="1:32" x14ac:dyDescent="0.2">
      <c r="A142" t="s">
        <v>2451</v>
      </c>
      <c r="B142" t="s">
        <v>9928</v>
      </c>
      <c r="C142">
        <v>1</v>
      </c>
      <c r="D142">
        <v>1</v>
      </c>
      <c r="E142">
        <v>37.65</v>
      </c>
      <c r="F142">
        <v>3.8056055249090302E-2</v>
      </c>
      <c r="G142">
        <v>50812</v>
      </c>
      <c r="H142" t="s">
        <v>2452</v>
      </c>
      <c r="I142" t="s">
        <v>9929</v>
      </c>
      <c r="J142">
        <v>39961.107583664503</v>
      </c>
      <c r="K142">
        <v>20635.078214733199</v>
      </c>
      <c r="L142">
        <v>22988.7997930331</v>
      </c>
      <c r="M142">
        <v>27861.661863810266</v>
      </c>
      <c r="N142">
        <v>55407.340571668603</v>
      </c>
      <c r="O142">
        <v>50779.272556254902</v>
      </c>
      <c r="P142">
        <v>46416.867635165203</v>
      </c>
      <c r="Q142">
        <v>50867.826921029569</v>
      </c>
      <c r="R142" s="2">
        <f t="shared" si="6"/>
        <v>1.8257283851076447</v>
      </c>
      <c r="S142" s="2">
        <f t="shared" si="7"/>
        <v>0.86847215053284599</v>
      </c>
      <c r="T142" s="2">
        <f t="shared" si="8"/>
        <v>1.4195762310868505</v>
      </c>
      <c r="U142">
        <v>42502.302501468199</v>
      </c>
      <c r="V142">
        <v>21625.161360819799</v>
      </c>
      <c r="W142">
        <v>26997.629395061598</v>
      </c>
      <c r="X142">
        <v>73207.106071665301</v>
      </c>
      <c r="Y142">
        <v>55016.592733872603</v>
      </c>
      <c r="Z142">
        <v>60783.399390054998</v>
      </c>
      <c r="AA142">
        <v>1</v>
      </c>
      <c r="AB142">
        <v>0</v>
      </c>
      <c r="AC142">
        <v>0</v>
      </c>
      <c r="AD142">
        <v>1</v>
      </c>
      <c r="AE142">
        <v>0</v>
      </c>
      <c r="AF142">
        <v>0</v>
      </c>
    </row>
    <row r="143" spans="1:32" x14ac:dyDescent="0.2">
      <c r="A143" t="s">
        <v>2085</v>
      </c>
      <c r="B143" t="s">
        <v>9606</v>
      </c>
      <c r="C143">
        <v>7</v>
      </c>
      <c r="D143">
        <v>1</v>
      </c>
      <c r="E143">
        <v>408.21</v>
      </c>
      <c r="F143">
        <v>3.8526164504020403E-2</v>
      </c>
      <c r="G143">
        <v>169123</v>
      </c>
      <c r="H143" t="s">
        <v>2086</v>
      </c>
      <c r="I143" t="s">
        <v>9607</v>
      </c>
      <c r="J143">
        <v>198077.71299748399</v>
      </c>
      <c r="K143">
        <v>178938.607278788</v>
      </c>
      <c r="L143">
        <v>172594.42737207899</v>
      </c>
      <c r="M143">
        <v>183203.58254945034</v>
      </c>
      <c r="N143">
        <v>212711.564733117</v>
      </c>
      <c r="O143">
        <v>277562.46582648798</v>
      </c>
      <c r="P143">
        <v>313017.04335524898</v>
      </c>
      <c r="Q143">
        <v>267763.69130495132</v>
      </c>
      <c r="R143" s="2">
        <f t="shared" si="6"/>
        <v>1.4615636199836677</v>
      </c>
      <c r="S143" s="2">
        <f t="shared" si="7"/>
        <v>0.54751262916947718</v>
      </c>
      <c r="T143" s="2">
        <f t="shared" si="8"/>
        <v>1.414244225288924</v>
      </c>
      <c r="U143">
        <v>210673.81225588301</v>
      </c>
      <c r="V143">
        <v>187524.186524349</v>
      </c>
      <c r="W143">
        <v>202691.76415449099</v>
      </c>
      <c r="X143">
        <v>281045.75894497399</v>
      </c>
      <c r="Y143">
        <v>300723.905086827</v>
      </c>
      <c r="Z143">
        <v>409899.26575187797</v>
      </c>
      <c r="AA143">
        <v>1</v>
      </c>
      <c r="AB143">
        <v>1</v>
      </c>
      <c r="AC143">
        <v>0</v>
      </c>
      <c r="AD143">
        <v>1</v>
      </c>
      <c r="AE143">
        <v>1</v>
      </c>
      <c r="AF143">
        <v>1</v>
      </c>
    </row>
    <row r="144" spans="1:32" x14ac:dyDescent="0.2">
      <c r="A144" t="s">
        <v>6509</v>
      </c>
      <c r="B144" t="s">
        <v>13604</v>
      </c>
      <c r="C144">
        <v>5</v>
      </c>
      <c r="D144">
        <v>5</v>
      </c>
      <c r="E144">
        <v>422.41</v>
      </c>
      <c r="F144">
        <v>3.8547117036153301E-2</v>
      </c>
      <c r="G144">
        <v>28943</v>
      </c>
      <c r="H144" t="s">
        <v>6510</v>
      </c>
      <c r="I144" t="s">
        <v>13605</v>
      </c>
      <c r="J144">
        <v>1150176.4353229899</v>
      </c>
      <c r="K144">
        <v>1187746.70648939</v>
      </c>
      <c r="L144">
        <v>864659.22620484896</v>
      </c>
      <c r="M144">
        <v>1067527.456005743</v>
      </c>
      <c r="N144">
        <v>1503638.5043407099</v>
      </c>
      <c r="O144">
        <v>1386551.7845427899</v>
      </c>
      <c r="P144">
        <v>1455842.9233019601</v>
      </c>
      <c r="Q144">
        <v>1448677.7373951534</v>
      </c>
      <c r="R144" s="2">
        <f t="shared" si="6"/>
        <v>1.3570402608805219</v>
      </c>
      <c r="S144" s="2">
        <f t="shared" si="7"/>
        <v>0.44046352349150336</v>
      </c>
      <c r="T144" s="2">
        <f t="shared" si="8"/>
        <v>1.4140080975639968</v>
      </c>
      <c r="U144">
        <v>1223318.1145394901</v>
      </c>
      <c r="V144">
        <v>1244735.4895547</v>
      </c>
      <c r="W144">
        <v>1015440.10789</v>
      </c>
      <c r="X144">
        <v>1986686.6437729001</v>
      </c>
      <c r="Y144">
        <v>1502253.7936144201</v>
      </c>
      <c r="Z144">
        <v>1906442.34229214</v>
      </c>
      <c r="AA144">
        <v>3</v>
      </c>
      <c r="AB144">
        <v>2</v>
      </c>
      <c r="AC144">
        <v>3</v>
      </c>
      <c r="AD144">
        <v>5</v>
      </c>
      <c r="AE144">
        <v>4</v>
      </c>
      <c r="AF144">
        <v>5</v>
      </c>
    </row>
    <row r="145" spans="1:32" x14ac:dyDescent="0.2">
      <c r="A145" t="s">
        <v>2309</v>
      </c>
      <c r="B145" t="s">
        <v>9800</v>
      </c>
      <c r="C145">
        <v>17</v>
      </c>
      <c r="D145">
        <v>17</v>
      </c>
      <c r="E145">
        <v>800.94</v>
      </c>
      <c r="F145">
        <v>3.8556031918673302E-2</v>
      </c>
      <c r="G145">
        <v>63913</v>
      </c>
      <c r="H145" t="s">
        <v>2310</v>
      </c>
      <c r="I145" t="s">
        <v>9801</v>
      </c>
      <c r="J145">
        <v>12815230.175993299</v>
      </c>
      <c r="K145">
        <v>11913796.128122499</v>
      </c>
      <c r="L145">
        <v>12649034.464700401</v>
      </c>
      <c r="M145">
        <v>12459353.5896054</v>
      </c>
      <c r="N145">
        <v>13176487.386333</v>
      </c>
      <c r="O145">
        <v>13749025.4682239</v>
      </c>
      <c r="P145">
        <v>13458425.367497901</v>
      </c>
      <c r="Q145">
        <v>13461312.740684934</v>
      </c>
      <c r="R145" s="2">
        <f t="shared" si="6"/>
        <v>1.0804182290737336</v>
      </c>
      <c r="S145" s="2">
        <f t="shared" si="7"/>
        <v>0.11158988665927033</v>
      </c>
      <c r="T145" s="2">
        <f t="shared" si="8"/>
        <v>1.41390766886932</v>
      </c>
      <c r="U145">
        <v>13630172.497738</v>
      </c>
      <c r="V145">
        <v>12485427.0485202</v>
      </c>
      <c r="W145">
        <v>14854796.586067799</v>
      </c>
      <c r="X145">
        <v>17409471.3767309</v>
      </c>
      <c r="Y145">
        <v>14896324.752091</v>
      </c>
      <c r="Z145">
        <v>17623956.2458998</v>
      </c>
      <c r="AA145">
        <v>14</v>
      </c>
      <c r="AB145">
        <v>10</v>
      </c>
      <c r="AC145">
        <v>7</v>
      </c>
      <c r="AD145">
        <v>11</v>
      </c>
      <c r="AE145">
        <v>8</v>
      </c>
      <c r="AF145">
        <v>8</v>
      </c>
    </row>
    <row r="146" spans="1:32" x14ac:dyDescent="0.2">
      <c r="A146" t="s">
        <v>852</v>
      </c>
      <c r="B146" t="s">
        <v>8481</v>
      </c>
      <c r="C146">
        <v>2</v>
      </c>
      <c r="D146">
        <v>2</v>
      </c>
      <c r="E146">
        <v>43.73</v>
      </c>
      <c r="F146">
        <v>3.9251570572109602E-2</v>
      </c>
      <c r="G146">
        <v>27830</v>
      </c>
      <c r="H146" t="s">
        <v>853</v>
      </c>
      <c r="I146" t="s">
        <v>8482</v>
      </c>
      <c r="J146">
        <v>340989.39097192697</v>
      </c>
      <c r="K146">
        <v>422587.81617001799</v>
      </c>
      <c r="L146">
        <v>398624.708921513</v>
      </c>
      <c r="M146">
        <v>387400.6386878193</v>
      </c>
      <c r="N146">
        <v>251302.49443683701</v>
      </c>
      <c r="O146">
        <v>329885.77562333102</v>
      </c>
      <c r="P146">
        <v>244542.07488200901</v>
      </c>
      <c r="Q146">
        <v>275243.448314059</v>
      </c>
      <c r="R146" s="2">
        <f t="shared" si="6"/>
        <v>0.71048785372772605</v>
      </c>
      <c r="S146" s="2">
        <f t="shared" si="7"/>
        <v>-0.49311810905978665</v>
      </c>
      <c r="T146" s="2">
        <f t="shared" si="8"/>
        <v>1.4061429611568379</v>
      </c>
      <c r="U146">
        <v>362673.48732858303</v>
      </c>
      <c r="V146">
        <v>442863.82725064398</v>
      </c>
      <c r="W146">
        <v>468137.62597727199</v>
      </c>
      <c r="X146">
        <v>332034.13440345897</v>
      </c>
      <c r="Y146">
        <v>357413.37858001498</v>
      </c>
      <c r="Z146">
        <v>320230.540372891</v>
      </c>
      <c r="AA146">
        <v>0</v>
      </c>
      <c r="AB146">
        <v>1</v>
      </c>
      <c r="AC146">
        <v>1</v>
      </c>
      <c r="AD146">
        <v>0</v>
      </c>
      <c r="AE146">
        <v>1</v>
      </c>
      <c r="AF146">
        <v>1</v>
      </c>
    </row>
    <row r="147" spans="1:32" x14ac:dyDescent="0.2">
      <c r="A147" t="s">
        <v>6985</v>
      </c>
      <c r="B147" t="s">
        <v>14030</v>
      </c>
      <c r="C147">
        <v>18</v>
      </c>
      <c r="D147">
        <v>12</v>
      </c>
      <c r="E147">
        <v>823.32</v>
      </c>
      <c r="F147">
        <v>3.92978647310663E-2</v>
      </c>
      <c r="G147">
        <v>42314</v>
      </c>
      <c r="H147" t="s">
        <v>6986</v>
      </c>
      <c r="I147" t="s">
        <v>14031</v>
      </c>
      <c r="J147">
        <v>11123035.4830935</v>
      </c>
      <c r="K147">
        <v>12450819.473522799</v>
      </c>
      <c r="L147">
        <v>12410045.4748703</v>
      </c>
      <c r="M147">
        <v>11994633.477162199</v>
      </c>
      <c r="N147">
        <v>13395525.5046289</v>
      </c>
      <c r="O147">
        <v>13838790.7426778</v>
      </c>
      <c r="P147">
        <v>13238046.8158671</v>
      </c>
      <c r="Q147">
        <v>13490787.6877246</v>
      </c>
      <c r="R147" s="2">
        <f t="shared" si="6"/>
        <v>1.1247353004500789</v>
      </c>
      <c r="S147" s="2">
        <f t="shared" si="7"/>
        <v>0.16958551196576591</v>
      </c>
      <c r="T147" s="2">
        <f t="shared" si="8"/>
        <v>1.4056310465891648</v>
      </c>
      <c r="U147">
        <v>11830368.2611205</v>
      </c>
      <c r="V147">
        <v>13048217.088759501</v>
      </c>
      <c r="W147">
        <v>14574132.2523477</v>
      </c>
      <c r="X147">
        <v>17698876.1125363</v>
      </c>
      <c r="Y147">
        <v>14993580.567262501</v>
      </c>
      <c r="Z147">
        <v>17335368.105354398</v>
      </c>
      <c r="AA147">
        <v>7</v>
      </c>
      <c r="AB147">
        <v>9</v>
      </c>
      <c r="AC147">
        <v>10</v>
      </c>
      <c r="AD147">
        <v>8</v>
      </c>
      <c r="AE147">
        <v>6</v>
      </c>
      <c r="AF147">
        <v>5</v>
      </c>
    </row>
    <row r="148" spans="1:32" x14ac:dyDescent="0.2">
      <c r="A148" t="s">
        <v>106</v>
      </c>
      <c r="B148" t="s">
        <v>7789</v>
      </c>
      <c r="C148">
        <v>4</v>
      </c>
      <c r="D148">
        <v>3</v>
      </c>
      <c r="E148">
        <v>214.94</v>
      </c>
      <c r="F148">
        <v>3.9525412593495797E-2</v>
      </c>
      <c r="G148">
        <v>49767</v>
      </c>
      <c r="H148" t="s">
        <v>107</v>
      </c>
      <c r="I148" t="s">
        <v>7790</v>
      </c>
      <c r="J148">
        <v>521602.02154820203</v>
      </c>
      <c r="K148">
        <v>499227.39475128503</v>
      </c>
      <c r="L148">
        <v>590857.14562534599</v>
      </c>
      <c r="M148">
        <v>537228.85397494433</v>
      </c>
      <c r="N148">
        <v>407309.45734211802</v>
      </c>
      <c r="O148">
        <v>443656.62354825001</v>
      </c>
      <c r="P148">
        <v>470644.807117977</v>
      </c>
      <c r="Q148">
        <v>440536.96266944829</v>
      </c>
      <c r="R148" s="2">
        <f t="shared" si="6"/>
        <v>0.82001731554425106</v>
      </c>
      <c r="S148" s="2">
        <f t="shared" si="7"/>
        <v>-0.28627372078338659</v>
      </c>
      <c r="T148" s="2">
        <f t="shared" si="8"/>
        <v>1.403123587906993</v>
      </c>
      <c r="U148">
        <v>554771.582814725</v>
      </c>
      <c r="V148">
        <v>523180.61772744497</v>
      </c>
      <c r="W148">
        <v>693891.912001919</v>
      </c>
      <c r="X148">
        <v>538158.77715819597</v>
      </c>
      <c r="Y148">
        <v>480677.93299714098</v>
      </c>
      <c r="Z148">
        <v>616314.55846526299</v>
      </c>
      <c r="AA148">
        <v>3</v>
      </c>
      <c r="AB148">
        <v>2</v>
      </c>
      <c r="AC148">
        <v>1</v>
      </c>
      <c r="AD148">
        <v>2</v>
      </c>
      <c r="AE148">
        <v>1</v>
      </c>
      <c r="AF148">
        <v>3</v>
      </c>
    </row>
    <row r="149" spans="1:32" x14ac:dyDescent="0.2">
      <c r="A149" t="s">
        <v>2735</v>
      </c>
      <c r="B149" t="s">
        <v>10193</v>
      </c>
      <c r="C149">
        <v>16</v>
      </c>
      <c r="D149">
        <v>13</v>
      </c>
      <c r="E149">
        <v>1102.8800000000001</v>
      </c>
      <c r="F149">
        <v>3.9698702323959702E-2</v>
      </c>
      <c r="G149">
        <v>39657</v>
      </c>
      <c r="H149" t="s">
        <v>2736</v>
      </c>
      <c r="I149" t="s">
        <v>10194</v>
      </c>
      <c r="J149">
        <v>13529132.978355801</v>
      </c>
      <c r="K149">
        <v>14227865.1802059</v>
      </c>
      <c r="L149">
        <v>14680114.7470061</v>
      </c>
      <c r="M149">
        <v>14145704.301855931</v>
      </c>
      <c r="N149">
        <v>15704500.298333701</v>
      </c>
      <c r="O149">
        <v>14933779.271031599</v>
      </c>
      <c r="P149">
        <v>15995077.833168499</v>
      </c>
      <c r="Q149">
        <v>15544452.467511266</v>
      </c>
      <c r="R149" s="2">
        <f t="shared" si="6"/>
        <v>1.0988814791973149</v>
      </c>
      <c r="S149" s="2">
        <f t="shared" si="7"/>
        <v>0.13603579156917583</v>
      </c>
      <c r="T149" s="2">
        <f t="shared" si="8"/>
        <v>1.401223689276043</v>
      </c>
      <c r="U149">
        <v>14389473.595665</v>
      </c>
      <c r="V149">
        <v>14910526.4899003</v>
      </c>
      <c r="W149">
        <v>17240060.4200642</v>
      </c>
      <c r="X149">
        <v>20749615.615561299</v>
      </c>
      <c r="Y149">
        <v>16179941.357404999</v>
      </c>
      <c r="Z149">
        <v>20945730.587643798</v>
      </c>
      <c r="AA149">
        <v>14</v>
      </c>
      <c r="AB149">
        <v>11</v>
      </c>
      <c r="AC149">
        <v>9</v>
      </c>
      <c r="AD149">
        <v>11</v>
      </c>
      <c r="AE149">
        <v>10</v>
      </c>
      <c r="AF149">
        <v>9</v>
      </c>
    </row>
    <row r="150" spans="1:32" x14ac:dyDescent="0.2">
      <c r="A150" t="s">
        <v>70</v>
      </c>
      <c r="B150" t="s">
        <v>7759</v>
      </c>
      <c r="C150">
        <v>16</v>
      </c>
      <c r="D150">
        <v>16</v>
      </c>
      <c r="E150">
        <v>881.22</v>
      </c>
      <c r="F150">
        <v>3.9814250322589798E-2</v>
      </c>
      <c r="G150">
        <v>80374</v>
      </c>
      <c r="H150" t="s">
        <v>71</v>
      </c>
      <c r="I150" t="s">
        <v>7760</v>
      </c>
      <c r="J150">
        <v>8176008.9895713702</v>
      </c>
      <c r="K150">
        <v>8802392.7963817995</v>
      </c>
      <c r="L150">
        <v>8081212.5072029401</v>
      </c>
      <c r="M150">
        <v>8353204.7643853696</v>
      </c>
      <c r="N150">
        <v>8891932.1344195995</v>
      </c>
      <c r="O150">
        <v>9769745.5383939594</v>
      </c>
      <c r="P150">
        <v>9472746.8457510509</v>
      </c>
      <c r="Q150">
        <v>9378141.5061882026</v>
      </c>
      <c r="R150" s="2">
        <f t="shared" si="6"/>
        <v>1.1226998224888178</v>
      </c>
      <c r="S150" s="2">
        <f t="shared" si="7"/>
        <v>0.16697224430476992</v>
      </c>
      <c r="T150" s="2">
        <f t="shared" si="8"/>
        <v>1.3999614573539685</v>
      </c>
      <c r="U150">
        <v>8695935.3316708095</v>
      </c>
      <c r="V150">
        <v>9224736.7614611294</v>
      </c>
      <c r="W150">
        <v>9490429.3523979709</v>
      </c>
      <c r="X150">
        <v>11748490.5832018</v>
      </c>
      <c r="Y150">
        <v>10584990.377795</v>
      </c>
      <c r="Z150">
        <v>12404666.324574601</v>
      </c>
      <c r="AA150">
        <v>9</v>
      </c>
      <c r="AB150">
        <v>10</v>
      </c>
      <c r="AC150">
        <v>3</v>
      </c>
      <c r="AD150">
        <v>10</v>
      </c>
      <c r="AE150">
        <v>9</v>
      </c>
      <c r="AF150">
        <v>9</v>
      </c>
    </row>
    <row r="151" spans="1:32" x14ac:dyDescent="0.2">
      <c r="A151" t="s">
        <v>5407</v>
      </c>
      <c r="B151" t="s">
        <v>12616</v>
      </c>
      <c r="C151">
        <v>1</v>
      </c>
      <c r="D151">
        <v>1</v>
      </c>
      <c r="E151">
        <v>49.29</v>
      </c>
      <c r="F151">
        <v>3.9894765192931801E-2</v>
      </c>
      <c r="G151">
        <v>25178</v>
      </c>
      <c r="H151" t="s">
        <v>5408</v>
      </c>
      <c r="I151" t="s">
        <v>12617</v>
      </c>
      <c r="J151">
        <v>161792.259494934</v>
      </c>
      <c r="K151">
        <v>125374.20529728</v>
      </c>
      <c r="L151">
        <v>108432.34098534301</v>
      </c>
      <c r="M151">
        <v>131866.26859251899</v>
      </c>
      <c r="N151">
        <v>187046.26098297999</v>
      </c>
      <c r="O151">
        <v>176493.860792772</v>
      </c>
      <c r="P151">
        <v>204632.77196330499</v>
      </c>
      <c r="Q151">
        <v>189390.96457968568</v>
      </c>
      <c r="R151" s="2">
        <f t="shared" si="6"/>
        <v>1.4362351085016609</v>
      </c>
      <c r="S151" s="2">
        <f t="shared" si="7"/>
        <v>0.52229193447126188</v>
      </c>
      <c r="T151" s="2">
        <f t="shared" si="8"/>
        <v>1.3990840866935197</v>
      </c>
      <c r="U151">
        <v>172080.904941202</v>
      </c>
      <c r="V151">
        <v>131389.73314394601</v>
      </c>
      <c r="W151">
        <v>127340.973983705</v>
      </c>
      <c r="X151">
        <v>247135.40348282101</v>
      </c>
      <c r="Y151">
        <v>191221.54317014999</v>
      </c>
      <c r="Z151">
        <v>267968.86865145701</v>
      </c>
      <c r="AA151">
        <v>1</v>
      </c>
      <c r="AB151">
        <v>1</v>
      </c>
      <c r="AC151">
        <v>1</v>
      </c>
      <c r="AD151">
        <v>0</v>
      </c>
      <c r="AE151">
        <v>0</v>
      </c>
      <c r="AF151">
        <v>0</v>
      </c>
    </row>
    <row r="152" spans="1:32" x14ac:dyDescent="0.2">
      <c r="A152" t="s">
        <v>2113</v>
      </c>
      <c r="B152" t="s">
        <v>9632</v>
      </c>
      <c r="C152">
        <v>2</v>
      </c>
      <c r="D152">
        <v>1</v>
      </c>
      <c r="E152">
        <v>66.75</v>
      </c>
      <c r="F152">
        <v>4.0077012987756302E-2</v>
      </c>
      <c r="G152">
        <v>47292</v>
      </c>
      <c r="H152" t="s">
        <v>2114</v>
      </c>
      <c r="I152" t="s">
        <v>9633</v>
      </c>
      <c r="J152">
        <v>237921.690629088</v>
      </c>
      <c r="K152">
        <v>270583.98392181902</v>
      </c>
      <c r="L152">
        <v>371319.02845956897</v>
      </c>
      <c r="M152">
        <v>293274.90100349201</v>
      </c>
      <c r="N152">
        <v>146377.46993089301</v>
      </c>
      <c r="O152">
        <v>182119.49821587399</v>
      </c>
      <c r="P152">
        <v>204348.51393964799</v>
      </c>
      <c r="Q152">
        <v>177615.16069547166</v>
      </c>
      <c r="R152" s="2">
        <f t="shared" si="6"/>
        <v>0.60562687119739855</v>
      </c>
      <c r="S152" s="2">
        <f t="shared" si="7"/>
        <v>-0.7234988768768168</v>
      </c>
      <c r="T152" s="2">
        <f t="shared" si="8"/>
        <v>1.3971046546876307</v>
      </c>
      <c r="U152">
        <v>253051.536312071</v>
      </c>
      <c r="V152">
        <v>283566.76204817998</v>
      </c>
      <c r="W152">
        <v>436070.33024507097</v>
      </c>
      <c r="X152">
        <v>193401.64781726201</v>
      </c>
      <c r="Y152">
        <v>197316.616758146</v>
      </c>
      <c r="Z152">
        <v>267596.62963874202</v>
      </c>
      <c r="AA152">
        <v>0</v>
      </c>
      <c r="AB152">
        <v>0</v>
      </c>
      <c r="AC152">
        <v>0</v>
      </c>
      <c r="AD152">
        <v>0</v>
      </c>
      <c r="AE152">
        <v>0</v>
      </c>
      <c r="AF152">
        <v>0</v>
      </c>
    </row>
    <row r="153" spans="1:32" x14ac:dyDescent="0.2">
      <c r="A153" t="s">
        <v>1310</v>
      </c>
      <c r="B153" t="s">
        <v>8902</v>
      </c>
      <c r="C153">
        <v>1</v>
      </c>
      <c r="D153">
        <v>1</v>
      </c>
      <c r="E153">
        <v>36.119999999999997</v>
      </c>
      <c r="F153">
        <v>4.0134806350955503E-2</v>
      </c>
      <c r="G153">
        <v>50934</v>
      </c>
      <c r="H153" t="s">
        <v>1311</v>
      </c>
      <c r="I153" t="s">
        <v>8903</v>
      </c>
      <c r="J153">
        <v>119050.64223919</v>
      </c>
      <c r="K153">
        <v>155076.31503540001</v>
      </c>
      <c r="L153">
        <v>176690.67141181399</v>
      </c>
      <c r="M153">
        <v>150272.54289546801</v>
      </c>
      <c r="N153">
        <v>270323.04528438399</v>
      </c>
      <c r="O153">
        <v>205806.635181908</v>
      </c>
      <c r="P153">
        <v>213910.948196835</v>
      </c>
      <c r="Q153">
        <v>230013.54288770899</v>
      </c>
      <c r="R153" s="2">
        <f t="shared" si="6"/>
        <v>1.530642514299569</v>
      </c>
      <c r="S153" s="2">
        <f t="shared" si="7"/>
        <v>0.61413737684875169</v>
      </c>
      <c r="T153" s="2">
        <f t="shared" si="8"/>
        <v>1.3964788281379208</v>
      </c>
      <c r="U153">
        <v>126621.27542011801</v>
      </c>
      <c r="V153">
        <v>162516.96751444699</v>
      </c>
      <c r="W153">
        <v>207502.31883729799</v>
      </c>
      <c r="X153">
        <v>357165.091223825</v>
      </c>
      <c r="Y153">
        <v>222980.347290087</v>
      </c>
      <c r="Z153">
        <v>280118.742616384</v>
      </c>
      <c r="AA153">
        <v>0</v>
      </c>
      <c r="AB153">
        <v>1</v>
      </c>
      <c r="AC153">
        <v>1</v>
      </c>
      <c r="AD153">
        <v>1</v>
      </c>
      <c r="AE153">
        <v>0</v>
      </c>
      <c r="AF153">
        <v>1</v>
      </c>
    </row>
    <row r="154" spans="1:32" x14ac:dyDescent="0.2">
      <c r="A154" t="s">
        <v>2789</v>
      </c>
      <c r="B154" t="s">
        <v>10240</v>
      </c>
      <c r="C154">
        <v>4</v>
      </c>
      <c r="D154">
        <v>1</v>
      </c>
      <c r="E154">
        <v>91.24</v>
      </c>
      <c r="F154">
        <v>4.0344835654374397E-2</v>
      </c>
      <c r="G154">
        <v>124507</v>
      </c>
      <c r="H154" t="s">
        <v>2790</v>
      </c>
      <c r="I154" t="s">
        <v>10241</v>
      </c>
      <c r="J154">
        <v>77821.8771485092</v>
      </c>
      <c r="K154">
        <v>54128.353860492003</v>
      </c>
      <c r="L154">
        <v>61957.024150396501</v>
      </c>
      <c r="M154">
        <v>64635.751719799235</v>
      </c>
      <c r="N154">
        <v>42462.986409739002</v>
      </c>
      <c r="O154">
        <v>28790.760997702499</v>
      </c>
      <c r="P154">
        <v>17361.750458325401</v>
      </c>
      <c r="Q154">
        <v>29538.499288588966</v>
      </c>
      <c r="R154" s="2">
        <f t="shared" si="6"/>
        <v>0.4569993927917872</v>
      </c>
      <c r="S154" s="2">
        <f t="shared" si="7"/>
        <v>-1.1297358464899241</v>
      </c>
      <c r="T154" s="2">
        <f t="shared" si="8"/>
        <v>1.394212049302497</v>
      </c>
      <c r="U154">
        <v>82770.702910900902</v>
      </c>
      <c r="V154">
        <v>56725.464001050001</v>
      </c>
      <c r="W154">
        <v>72761.205086496397</v>
      </c>
      <c r="X154">
        <v>56104.341376871002</v>
      </c>
      <c r="Y154">
        <v>31193.230871003299</v>
      </c>
      <c r="Z154">
        <v>22735.403442419502</v>
      </c>
      <c r="AA154">
        <v>0</v>
      </c>
      <c r="AB154">
        <v>0</v>
      </c>
      <c r="AC154">
        <v>0</v>
      </c>
      <c r="AD154">
        <v>0</v>
      </c>
      <c r="AE154">
        <v>0</v>
      </c>
      <c r="AF154">
        <v>0</v>
      </c>
    </row>
    <row r="155" spans="1:32" x14ac:dyDescent="0.2">
      <c r="A155" t="s">
        <v>3145</v>
      </c>
      <c r="B155" t="s">
        <v>10567</v>
      </c>
      <c r="C155">
        <v>2</v>
      </c>
      <c r="D155">
        <v>1</v>
      </c>
      <c r="E155">
        <v>72.75</v>
      </c>
      <c r="F155">
        <v>4.0577846082567898E-2</v>
      </c>
      <c r="G155">
        <v>122718</v>
      </c>
      <c r="H155" t="s">
        <v>3146</v>
      </c>
      <c r="I155" t="s">
        <v>10568</v>
      </c>
      <c r="J155">
        <v>191094.690260617</v>
      </c>
      <c r="K155">
        <v>171514.01513029501</v>
      </c>
      <c r="L155">
        <v>250106.337464688</v>
      </c>
      <c r="M155">
        <v>204238.34761853333</v>
      </c>
      <c r="N155">
        <v>131161.70696596699</v>
      </c>
      <c r="O155">
        <v>60379.029232439701</v>
      </c>
      <c r="P155">
        <v>104514.76712659901</v>
      </c>
      <c r="Q155">
        <v>98685.167775001901</v>
      </c>
      <c r="R155" s="2">
        <f t="shared" si="6"/>
        <v>0.48318628174235606</v>
      </c>
      <c r="S155" s="2">
        <f t="shared" si="7"/>
        <v>-1.0493485995439467</v>
      </c>
      <c r="T155" s="2">
        <f t="shared" si="8"/>
        <v>1.3917110095274572</v>
      </c>
      <c r="U155">
        <v>203246.72720536101</v>
      </c>
      <c r="V155">
        <v>179743.35809333401</v>
      </c>
      <c r="W155">
        <v>293720.34508187702</v>
      </c>
      <c r="X155">
        <v>173297.777791342</v>
      </c>
      <c r="Y155">
        <v>65417.4093822961</v>
      </c>
      <c r="Z155">
        <v>136863.238647363</v>
      </c>
      <c r="AA155">
        <v>0</v>
      </c>
      <c r="AB155">
        <v>2</v>
      </c>
      <c r="AC155">
        <v>0</v>
      </c>
      <c r="AD155">
        <v>0</v>
      </c>
      <c r="AE155">
        <v>0</v>
      </c>
      <c r="AF155">
        <v>0</v>
      </c>
    </row>
    <row r="156" spans="1:32" x14ac:dyDescent="0.2">
      <c r="A156" t="s">
        <v>3733</v>
      </c>
      <c r="B156" t="s">
        <v>11092</v>
      </c>
      <c r="C156">
        <v>1</v>
      </c>
      <c r="D156">
        <v>1</v>
      </c>
      <c r="E156">
        <v>54.96</v>
      </c>
      <c r="F156">
        <v>4.0761353408085399E-2</v>
      </c>
      <c r="G156">
        <v>139019</v>
      </c>
      <c r="H156" t="s">
        <v>3734</v>
      </c>
      <c r="I156" t="s">
        <v>11093</v>
      </c>
      <c r="J156">
        <v>138442.82977341799</v>
      </c>
      <c r="K156">
        <v>126538.674431676</v>
      </c>
      <c r="L156">
        <v>157063.22728610699</v>
      </c>
      <c r="M156">
        <v>140681.57716373366</v>
      </c>
      <c r="N156">
        <v>109571.363584301</v>
      </c>
      <c r="O156">
        <v>113524.19541415499</v>
      </c>
      <c r="P156">
        <v>120201.70139012299</v>
      </c>
      <c r="Q156">
        <v>114432.42012952633</v>
      </c>
      <c r="R156" s="2">
        <f t="shared" si="6"/>
        <v>0.81341439608928334</v>
      </c>
      <c r="S156" s="2">
        <f t="shared" si="7"/>
        <v>-0.29793757054560727</v>
      </c>
      <c r="T156" s="2">
        <f t="shared" si="8"/>
        <v>1.3897514044520418</v>
      </c>
      <c r="U156">
        <v>147246.645200456</v>
      </c>
      <c r="V156">
        <v>132610.07418985601</v>
      </c>
      <c r="W156">
        <v>184452.20455344001</v>
      </c>
      <c r="X156">
        <v>144771.47528777999</v>
      </c>
      <c r="Y156">
        <v>122997.319774952</v>
      </c>
      <c r="Z156">
        <v>157405.45183675399</v>
      </c>
      <c r="AA156">
        <v>0</v>
      </c>
      <c r="AB156">
        <v>0</v>
      </c>
      <c r="AC156">
        <v>0</v>
      </c>
      <c r="AD156">
        <v>0</v>
      </c>
      <c r="AE156">
        <v>0</v>
      </c>
      <c r="AF156">
        <v>0</v>
      </c>
    </row>
    <row r="157" spans="1:32" x14ac:dyDescent="0.2">
      <c r="A157" t="s">
        <v>5023</v>
      </c>
      <c r="B157" t="s">
        <v>12272</v>
      </c>
      <c r="C157">
        <v>11</v>
      </c>
      <c r="D157">
        <v>11</v>
      </c>
      <c r="E157">
        <v>605.66</v>
      </c>
      <c r="F157">
        <v>4.1264054021480499E-2</v>
      </c>
      <c r="G157">
        <v>25132</v>
      </c>
      <c r="H157" t="s">
        <v>5024</v>
      </c>
      <c r="I157" t="s">
        <v>12273</v>
      </c>
      <c r="J157">
        <v>12200181.238501299</v>
      </c>
      <c r="K157">
        <v>13129269.407600701</v>
      </c>
      <c r="L157">
        <v>13618834.467472101</v>
      </c>
      <c r="M157">
        <v>12982761.704524701</v>
      </c>
      <c r="N157">
        <v>14109141.3949707</v>
      </c>
      <c r="O157">
        <v>14489683.6934918</v>
      </c>
      <c r="P157">
        <v>15359133.194480101</v>
      </c>
      <c r="Q157">
        <v>14652652.760980867</v>
      </c>
      <c r="R157" s="2">
        <f t="shared" si="6"/>
        <v>1.1286237161600357</v>
      </c>
      <c r="S157" s="2">
        <f t="shared" si="7"/>
        <v>0.17456457086270458</v>
      </c>
      <c r="T157" s="2">
        <f t="shared" si="8"/>
        <v>1.3844281066423647</v>
      </c>
      <c r="U157">
        <v>12976011.550377799</v>
      </c>
      <c r="V157">
        <v>13759219.448285099</v>
      </c>
      <c r="W157">
        <v>15993712.114406601</v>
      </c>
      <c r="X157">
        <v>18641743.134119902</v>
      </c>
      <c r="Y157">
        <v>15698787.841522099</v>
      </c>
      <c r="Z157">
        <v>20112954.0791732</v>
      </c>
      <c r="AA157">
        <v>7</v>
      </c>
      <c r="AB157">
        <v>7</v>
      </c>
      <c r="AC157">
        <v>7</v>
      </c>
      <c r="AD157">
        <v>5</v>
      </c>
      <c r="AE157">
        <v>6</v>
      </c>
      <c r="AF157">
        <v>9</v>
      </c>
    </row>
    <row r="158" spans="1:32" x14ac:dyDescent="0.2">
      <c r="A158" t="s">
        <v>1224</v>
      </c>
      <c r="B158" t="s">
        <v>8820</v>
      </c>
      <c r="C158">
        <v>1</v>
      </c>
      <c r="D158">
        <v>1</v>
      </c>
      <c r="E158">
        <v>52.43</v>
      </c>
      <c r="F158">
        <v>4.1308345657397903E-2</v>
      </c>
      <c r="G158">
        <v>19766</v>
      </c>
      <c r="H158" t="s">
        <v>1225</v>
      </c>
      <c r="I158" t="s">
        <v>8821</v>
      </c>
      <c r="J158">
        <v>40064.343889413598</v>
      </c>
      <c r="K158">
        <v>17327.376938316698</v>
      </c>
      <c r="L158">
        <v>34651.021952071897</v>
      </c>
      <c r="M158">
        <v>30680.914259934067</v>
      </c>
      <c r="N158">
        <v>86051.325820177197</v>
      </c>
      <c r="O158">
        <v>62042.638375765098</v>
      </c>
      <c r="P158">
        <v>57637.985587261399</v>
      </c>
      <c r="Q158">
        <v>68577.316594401243</v>
      </c>
      <c r="R158" s="2">
        <f t="shared" si="6"/>
        <v>2.2351783917976573</v>
      </c>
      <c r="S158" s="2">
        <f t="shared" si="7"/>
        <v>1.1603899789214638</v>
      </c>
      <c r="T158" s="2">
        <f t="shared" si="8"/>
        <v>1.3839621975736434</v>
      </c>
      <c r="U158">
        <v>42612.103779796198</v>
      </c>
      <c r="V158">
        <v>18158.754638657501</v>
      </c>
      <c r="W158">
        <v>40693.531512927897</v>
      </c>
      <c r="X158">
        <v>113695.558601604</v>
      </c>
      <c r="Y158">
        <v>67219.839824860799</v>
      </c>
      <c r="Z158">
        <v>75477.576934436802</v>
      </c>
      <c r="AA158">
        <v>0</v>
      </c>
      <c r="AB158">
        <v>0</v>
      </c>
      <c r="AC158">
        <v>1</v>
      </c>
      <c r="AD158">
        <v>1</v>
      </c>
      <c r="AE158">
        <v>1</v>
      </c>
      <c r="AF158">
        <v>1</v>
      </c>
    </row>
    <row r="159" spans="1:32" x14ac:dyDescent="0.2">
      <c r="A159" t="s">
        <v>398</v>
      </c>
      <c r="B159" t="s">
        <v>8051</v>
      </c>
      <c r="C159">
        <v>4</v>
      </c>
      <c r="D159">
        <v>3</v>
      </c>
      <c r="E159">
        <v>211.17</v>
      </c>
      <c r="F159">
        <v>4.1694595574378997E-2</v>
      </c>
      <c r="G159">
        <v>31580</v>
      </c>
      <c r="H159" t="s">
        <v>399</v>
      </c>
      <c r="I159" t="s">
        <v>8052</v>
      </c>
      <c r="J159">
        <v>2769260.4110251302</v>
      </c>
      <c r="K159">
        <v>2295613.9331632201</v>
      </c>
      <c r="L159">
        <v>2831686.9176195702</v>
      </c>
      <c r="M159">
        <v>2632187.0872693066</v>
      </c>
      <c r="N159">
        <v>3700783.4033464198</v>
      </c>
      <c r="O159">
        <v>3182228.4690755</v>
      </c>
      <c r="P159">
        <v>3193827.6494517201</v>
      </c>
      <c r="Q159">
        <v>3358946.5072912131</v>
      </c>
      <c r="R159" s="2">
        <f t="shared" si="6"/>
        <v>1.2761047736830378</v>
      </c>
      <c r="S159" s="2">
        <f t="shared" si="7"/>
        <v>0.35174678542524834</v>
      </c>
      <c r="T159" s="2">
        <f t="shared" si="8"/>
        <v>1.3799202343388095</v>
      </c>
      <c r="U159">
        <v>2945362.3988851798</v>
      </c>
      <c r="V159">
        <v>2405758.8350383202</v>
      </c>
      <c r="W159">
        <v>3325481.7412393</v>
      </c>
      <c r="X159">
        <v>4889670.5808611102</v>
      </c>
      <c r="Y159">
        <v>3447772.26722395</v>
      </c>
      <c r="Z159">
        <v>4182352.4828407802</v>
      </c>
      <c r="AA159">
        <v>1</v>
      </c>
      <c r="AB159">
        <v>2</v>
      </c>
      <c r="AC159">
        <v>2</v>
      </c>
      <c r="AD159">
        <v>4</v>
      </c>
      <c r="AE159">
        <v>2</v>
      </c>
      <c r="AF159">
        <v>2</v>
      </c>
    </row>
    <row r="160" spans="1:32" x14ac:dyDescent="0.2">
      <c r="A160" t="s">
        <v>4569</v>
      </c>
      <c r="B160" t="s">
        <v>11870</v>
      </c>
      <c r="C160">
        <v>17</v>
      </c>
      <c r="D160">
        <v>12</v>
      </c>
      <c r="E160">
        <v>1040.5899999999999</v>
      </c>
      <c r="F160">
        <v>4.3082417110332998E-2</v>
      </c>
      <c r="G160">
        <v>109744</v>
      </c>
      <c r="H160" t="s">
        <v>4570</v>
      </c>
      <c r="I160" t="s">
        <v>11871</v>
      </c>
      <c r="J160">
        <v>7523795.1396939401</v>
      </c>
      <c r="K160">
        <v>7127892.1232766099</v>
      </c>
      <c r="L160">
        <v>7083663.1128574898</v>
      </c>
      <c r="M160">
        <v>7245116.7919426793</v>
      </c>
      <c r="N160">
        <v>6684438.4757551299</v>
      </c>
      <c r="O160">
        <v>5489919.8909552898</v>
      </c>
      <c r="P160">
        <v>6113571.4717286499</v>
      </c>
      <c r="Q160">
        <v>6095976.6128130229</v>
      </c>
      <c r="R160" s="2">
        <f t="shared" si="6"/>
        <v>0.84139107593025697</v>
      </c>
      <c r="S160" s="2">
        <f t="shared" si="7"/>
        <v>-0.24915157839634713</v>
      </c>
      <c r="T160" s="2">
        <f t="shared" si="8"/>
        <v>1.3656999388877096</v>
      </c>
      <c r="U160">
        <v>8002246.0918242801</v>
      </c>
      <c r="V160">
        <v>7469892.5647065602</v>
      </c>
      <c r="W160">
        <v>8318925.4420472998</v>
      </c>
      <c r="X160">
        <v>8831833.3180269096</v>
      </c>
      <c r="Y160">
        <v>5948030.9893700704</v>
      </c>
      <c r="Z160">
        <v>8005789.1753170397</v>
      </c>
      <c r="AA160">
        <v>6</v>
      </c>
      <c r="AB160">
        <v>7</v>
      </c>
      <c r="AC160">
        <v>4</v>
      </c>
      <c r="AD160">
        <v>6</v>
      </c>
      <c r="AE160">
        <v>11</v>
      </c>
      <c r="AF160">
        <v>6</v>
      </c>
    </row>
    <row r="161" spans="1:32" x14ac:dyDescent="0.2">
      <c r="A161" t="s">
        <v>1306</v>
      </c>
      <c r="B161" t="s">
        <v>8898</v>
      </c>
      <c r="C161">
        <v>8</v>
      </c>
      <c r="D161">
        <v>8</v>
      </c>
      <c r="E161">
        <v>468.86</v>
      </c>
      <c r="F161">
        <v>4.3098426519564102E-2</v>
      </c>
      <c r="G161">
        <v>22590</v>
      </c>
      <c r="H161" t="s">
        <v>1307</v>
      </c>
      <c r="I161" t="s">
        <v>8899</v>
      </c>
      <c r="J161">
        <v>19008117.217449199</v>
      </c>
      <c r="K161">
        <v>18225876.2234951</v>
      </c>
      <c r="L161">
        <v>18251115.189313799</v>
      </c>
      <c r="M161">
        <v>18495036.210086033</v>
      </c>
      <c r="N161">
        <v>19650775.690273002</v>
      </c>
      <c r="O161">
        <v>20774002.603534799</v>
      </c>
      <c r="P161">
        <v>19363743.1930888</v>
      </c>
      <c r="Q161">
        <v>19929507.162298869</v>
      </c>
      <c r="R161" s="2">
        <f t="shared" si="6"/>
        <v>1.0775597806848611</v>
      </c>
      <c r="S161" s="2">
        <f t="shared" si="7"/>
        <v>0.10776790913357959</v>
      </c>
      <c r="T161" s="2">
        <f t="shared" si="8"/>
        <v>1.3655385852068977</v>
      </c>
      <c r="U161">
        <v>20216875.777728599</v>
      </c>
      <c r="V161">
        <v>19100364.446111102</v>
      </c>
      <c r="W161">
        <v>21433778.551458001</v>
      </c>
      <c r="X161">
        <v>25963643.183479398</v>
      </c>
      <c r="Y161">
        <v>22507507.161015902</v>
      </c>
      <c r="Z161">
        <v>25357034.9779546</v>
      </c>
      <c r="AA161">
        <v>3</v>
      </c>
      <c r="AB161">
        <v>5</v>
      </c>
      <c r="AC161">
        <v>2</v>
      </c>
      <c r="AD161">
        <v>5</v>
      </c>
      <c r="AE161">
        <v>6</v>
      </c>
      <c r="AF161">
        <v>5</v>
      </c>
    </row>
    <row r="162" spans="1:32" x14ac:dyDescent="0.2">
      <c r="A162" t="s">
        <v>800</v>
      </c>
      <c r="B162" t="s">
        <v>8429</v>
      </c>
      <c r="C162">
        <v>11</v>
      </c>
      <c r="D162">
        <v>8</v>
      </c>
      <c r="E162">
        <v>830.35</v>
      </c>
      <c r="F162">
        <v>4.3151074738270997E-2</v>
      </c>
      <c r="G162">
        <v>22357</v>
      </c>
      <c r="H162" t="s">
        <v>801</v>
      </c>
      <c r="I162" t="s">
        <v>8430</v>
      </c>
      <c r="J162">
        <v>4959477.6124418601</v>
      </c>
      <c r="K162">
        <v>4767045.2252230505</v>
      </c>
      <c r="L162">
        <v>5129243.3739496702</v>
      </c>
      <c r="M162">
        <v>4951922.070538193</v>
      </c>
      <c r="N162">
        <v>5344035.3426462803</v>
      </c>
      <c r="O162">
        <v>5250023.0158388903</v>
      </c>
      <c r="P162">
        <v>5647464.7193700699</v>
      </c>
      <c r="Q162">
        <v>5413841.0259517469</v>
      </c>
      <c r="R162" s="2">
        <f t="shared" si="6"/>
        <v>1.093280740050772</v>
      </c>
      <c r="S162" s="2">
        <f t="shared" si="7"/>
        <v>0.12866391361035809</v>
      </c>
      <c r="T162" s="2">
        <f t="shared" si="8"/>
        <v>1.3650083830985291</v>
      </c>
      <c r="U162">
        <v>5274859.2438771902</v>
      </c>
      <c r="V162">
        <v>4995770.8488921896</v>
      </c>
      <c r="W162">
        <v>6023690.3593781795</v>
      </c>
      <c r="X162">
        <v>7060821.8720368901</v>
      </c>
      <c r="Y162">
        <v>5688115.7126833797</v>
      </c>
      <c r="Z162">
        <v>7395417.2495400095</v>
      </c>
      <c r="AA162">
        <v>3</v>
      </c>
      <c r="AB162">
        <v>6</v>
      </c>
      <c r="AC162">
        <v>4</v>
      </c>
      <c r="AD162">
        <v>5</v>
      </c>
      <c r="AE162">
        <v>6</v>
      </c>
      <c r="AF162">
        <v>7</v>
      </c>
    </row>
    <row r="163" spans="1:32" x14ac:dyDescent="0.2">
      <c r="A163" t="s">
        <v>1186</v>
      </c>
      <c r="B163" t="s">
        <v>8784</v>
      </c>
      <c r="C163">
        <v>10</v>
      </c>
      <c r="D163">
        <v>10</v>
      </c>
      <c r="E163">
        <v>635.9</v>
      </c>
      <c r="F163">
        <v>4.32457940227726E-2</v>
      </c>
      <c r="G163">
        <v>45788</v>
      </c>
      <c r="H163" t="s">
        <v>1187</v>
      </c>
      <c r="I163" t="s">
        <v>8785</v>
      </c>
      <c r="J163">
        <v>2685386.4700967702</v>
      </c>
      <c r="K163">
        <v>2047291.8529699501</v>
      </c>
      <c r="L163">
        <v>2101294.6582821901</v>
      </c>
      <c r="M163">
        <v>2277990.9937829706</v>
      </c>
      <c r="N163">
        <v>2860706.3286972898</v>
      </c>
      <c r="O163">
        <v>3677238.0816870099</v>
      </c>
      <c r="P163">
        <v>3016653.7886124598</v>
      </c>
      <c r="Q163">
        <v>3184866.0663322532</v>
      </c>
      <c r="R163" s="2">
        <f t="shared" si="6"/>
        <v>1.3981030105142209</v>
      </c>
      <c r="S163" s="2">
        <f t="shared" si="7"/>
        <v>0.48347066062972177</v>
      </c>
      <c r="T163" s="2">
        <f t="shared" si="8"/>
        <v>1.3640561245350016</v>
      </c>
      <c r="U163">
        <v>2856154.7711470299</v>
      </c>
      <c r="V163">
        <v>2145522.1159063298</v>
      </c>
      <c r="W163">
        <v>2467722.3232557601</v>
      </c>
      <c r="X163">
        <v>3779716.3603970502</v>
      </c>
      <c r="Y163">
        <v>3984088.38373052</v>
      </c>
      <c r="Z163">
        <v>3950341.3607306802</v>
      </c>
      <c r="AA163">
        <v>8</v>
      </c>
      <c r="AB163">
        <v>6</v>
      </c>
      <c r="AC163">
        <v>6</v>
      </c>
      <c r="AD163">
        <v>6</v>
      </c>
      <c r="AE163">
        <v>5</v>
      </c>
      <c r="AF163">
        <v>4</v>
      </c>
    </row>
    <row r="164" spans="1:32" x14ac:dyDescent="0.2">
      <c r="A164" t="s">
        <v>2755</v>
      </c>
      <c r="B164" t="s">
        <v>10209</v>
      </c>
      <c r="C164">
        <v>2</v>
      </c>
      <c r="D164">
        <v>2</v>
      </c>
      <c r="E164">
        <v>87.94</v>
      </c>
      <c r="F164">
        <v>4.3325204185196801E-2</v>
      </c>
      <c r="G164">
        <v>55567</v>
      </c>
      <c r="H164" t="s">
        <v>2756</v>
      </c>
      <c r="I164" t="s">
        <v>10210</v>
      </c>
      <c r="J164">
        <v>673722.54416948801</v>
      </c>
      <c r="K164">
        <v>677336.28992971999</v>
      </c>
      <c r="L164">
        <v>575211.32348748401</v>
      </c>
      <c r="M164">
        <v>642090.0525288973</v>
      </c>
      <c r="N164">
        <v>724480.52417088696</v>
      </c>
      <c r="O164">
        <v>909445.73539035604</v>
      </c>
      <c r="P164">
        <v>843812.25841496803</v>
      </c>
      <c r="Q164">
        <v>825912.83932540368</v>
      </c>
      <c r="R164" s="2">
        <f t="shared" si="6"/>
        <v>1.2862881710634093</v>
      </c>
      <c r="S164" s="2">
        <f t="shared" si="7"/>
        <v>0.36321389024793482</v>
      </c>
      <c r="T164" s="2">
        <f t="shared" si="8"/>
        <v>1.3632593818443905</v>
      </c>
      <c r="U164">
        <v>716565.70865557995</v>
      </c>
      <c r="V164">
        <v>709835.28207860806</v>
      </c>
      <c r="W164">
        <v>675517.74234269804</v>
      </c>
      <c r="X164">
        <v>957221.94988281606</v>
      </c>
      <c r="Y164">
        <v>985335.21885526204</v>
      </c>
      <c r="Z164">
        <v>1104981.44589586</v>
      </c>
      <c r="AA164">
        <v>0</v>
      </c>
      <c r="AB164">
        <v>1</v>
      </c>
      <c r="AC164">
        <v>0</v>
      </c>
      <c r="AD164">
        <v>1</v>
      </c>
      <c r="AE164">
        <v>1</v>
      </c>
      <c r="AF164">
        <v>1</v>
      </c>
    </row>
    <row r="165" spans="1:32" x14ac:dyDescent="0.2">
      <c r="A165" t="s">
        <v>854</v>
      </c>
      <c r="B165" t="s">
        <v>8483</v>
      </c>
      <c r="C165">
        <v>8</v>
      </c>
      <c r="D165">
        <v>3</v>
      </c>
      <c r="E165">
        <v>369.61</v>
      </c>
      <c r="F165">
        <v>4.3945271018541697E-2</v>
      </c>
      <c r="G165">
        <v>161687</v>
      </c>
      <c r="H165" t="s">
        <v>855</v>
      </c>
      <c r="I165" t="s">
        <v>8484</v>
      </c>
      <c r="J165">
        <v>403773.932689999</v>
      </c>
      <c r="K165">
        <v>326995.64051054599</v>
      </c>
      <c r="L165">
        <v>548715.90215519897</v>
      </c>
      <c r="M165">
        <v>426495.15845191461</v>
      </c>
      <c r="N165">
        <v>256782.770587704</v>
      </c>
      <c r="O165">
        <v>206575.38963601101</v>
      </c>
      <c r="P165">
        <v>287503.42613585398</v>
      </c>
      <c r="Q165">
        <v>250287.19545318966</v>
      </c>
      <c r="R165" s="2">
        <f t="shared" si="6"/>
        <v>0.58684651043092295</v>
      </c>
      <c r="S165" s="2">
        <f t="shared" si="7"/>
        <v>-0.7689448787687706</v>
      </c>
      <c r="T165" s="2">
        <f t="shared" si="8"/>
        <v>1.357087852809828</v>
      </c>
      <c r="U165">
        <v>429450.60502810299</v>
      </c>
      <c r="V165">
        <v>342685.082980512</v>
      </c>
      <c r="W165">
        <v>644402.00023197499</v>
      </c>
      <c r="X165">
        <v>339274.96483024402</v>
      </c>
      <c r="Y165">
        <v>223813.25112239199</v>
      </c>
      <c r="Z165">
        <v>376488.90300356102</v>
      </c>
      <c r="AA165">
        <v>1</v>
      </c>
      <c r="AB165">
        <v>0</v>
      </c>
      <c r="AC165">
        <v>1</v>
      </c>
      <c r="AD165">
        <v>0</v>
      </c>
      <c r="AE165">
        <v>0</v>
      </c>
      <c r="AF165">
        <v>0</v>
      </c>
    </row>
    <row r="166" spans="1:32" x14ac:dyDescent="0.2">
      <c r="A166" t="s">
        <v>1471</v>
      </c>
      <c r="B166" t="s">
        <v>9051</v>
      </c>
      <c r="C166">
        <v>3</v>
      </c>
      <c r="D166">
        <v>3</v>
      </c>
      <c r="E166">
        <v>138.13999999999999</v>
      </c>
      <c r="F166">
        <v>4.4059229531033903E-2</v>
      </c>
      <c r="G166">
        <v>43837</v>
      </c>
      <c r="H166" t="s">
        <v>1472</v>
      </c>
      <c r="I166" t="s">
        <v>9052</v>
      </c>
      <c r="J166">
        <v>4332517.0256391596</v>
      </c>
      <c r="K166">
        <v>4385544.7460241597</v>
      </c>
      <c r="L166">
        <v>4025611.3211273202</v>
      </c>
      <c r="M166">
        <v>4247891.0309302127</v>
      </c>
      <c r="N166">
        <v>4563327.8966307295</v>
      </c>
      <c r="O166">
        <v>5539857.2248038799</v>
      </c>
      <c r="P166">
        <v>5318559.3740190398</v>
      </c>
      <c r="Q166">
        <v>5140581.49848455</v>
      </c>
      <c r="R166" s="2">
        <f t="shared" si="6"/>
        <v>1.2101490977650746</v>
      </c>
      <c r="S166" s="2">
        <f t="shared" si="7"/>
        <v>0.27518480729719103</v>
      </c>
      <c r="T166" s="2">
        <f t="shared" si="8"/>
        <v>1.3559631016779004</v>
      </c>
      <c r="U166">
        <v>4608029.1651313398</v>
      </c>
      <c r="V166">
        <v>4595965.7531201001</v>
      </c>
      <c r="W166">
        <v>4727604.8995518396</v>
      </c>
      <c r="X166">
        <v>6029309.9419980897</v>
      </c>
      <c r="Y166">
        <v>6002135.3870949401</v>
      </c>
      <c r="Z166">
        <v>6964712.0773355402</v>
      </c>
      <c r="AA166">
        <v>2</v>
      </c>
      <c r="AB166">
        <v>0</v>
      </c>
      <c r="AC166">
        <v>0</v>
      </c>
      <c r="AD166">
        <v>3</v>
      </c>
      <c r="AE166">
        <v>1</v>
      </c>
      <c r="AF166">
        <v>1</v>
      </c>
    </row>
    <row r="167" spans="1:32" x14ac:dyDescent="0.2">
      <c r="A167" t="s">
        <v>1923</v>
      </c>
      <c r="B167" t="s">
        <v>9466</v>
      </c>
      <c r="C167">
        <v>19</v>
      </c>
      <c r="D167">
        <v>19</v>
      </c>
      <c r="E167">
        <v>1149.95</v>
      </c>
      <c r="F167">
        <v>4.4109939323177097E-2</v>
      </c>
      <c r="G167">
        <v>44345</v>
      </c>
      <c r="H167" t="s">
        <v>1924</v>
      </c>
      <c r="I167" t="s">
        <v>9467</v>
      </c>
      <c r="J167">
        <v>68097106.085060194</v>
      </c>
      <c r="K167">
        <v>69562607.578226998</v>
      </c>
      <c r="L167">
        <v>67477015.603663504</v>
      </c>
      <c r="M167">
        <v>68378909.755650237</v>
      </c>
      <c r="N167">
        <v>57779014.815084301</v>
      </c>
      <c r="O167">
        <v>65408907.902784199</v>
      </c>
      <c r="P167">
        <v>61334557.833157301</v>
      </c>
      <c r="Q167">
        <v>61507493.517008603</v>
      </c>
      <c r="R167" s="2">
        <f t="shared" si="6"/>
        <v>0.89950971340145069</v>
      </c>
      <c r="S167" s="2">
        <f t="shared" si="7"/>
        <v>-0.15278923431061575</v>
      </c>
      <c r="T167" s="2">
        <f t="shared" si="8"/>
        <v>1.3554635396286996</v>
      </c>
      <c r="U167">
        <v>72427517.086261794</v>
      </c>
      <c r="V167">
        <v>72900262.257523105</v>
      </c>
      <c r="W167">
        <v>79243782.900949001</v>
      </c>
      <c r="X167">
        <v>76340687.400669798</v>
      </c>
      <c r="Y167">
        <v>70867010.614778593</v>
      </c>
      <c r="Z167">
        <v>80318279.003403097</v>
      </c>
      <c r="AA167">
        <v>19</v>
      </c>
      <c r="AB167">
        <v>10</v>
      </c>
      <c r="AC167">
        <v>15</v>
      </c>
      <c r="AD167">
        <v>12</v>
      </c>
      <c r="AE167">
        <v>14</v>
      </c>
      <c r="AF167">
        <v>14</v>
      </c>
    </row>
    <row r="168" spans="1:32" x14ac:dyDescent="0.2">
      <c r="A168" t="s">
        <v>1559</v>
      </c>
      <c r="B168" t="s">
        <v>9137</v>
      </c>
      <c r="C168">
        <v>2</v>
      </c>
      <c r="D168">
        <v>2</v>
      </c>
      <c r="E168">
        <v>41.29</v>
      </c>
      <c r="F168">
        <v>4.4234008667080403E-2</v>
      </c>
      <c r="G168">
        <v>54718</v>
      </c>
      <c r="H168" t="s">
        <v>1560</v>
      </c>
      <c r="I168" t="s">
        <v>9138</v>
      </c>
      <c r="J168">
        <v>270045.76304782199</v>
      </c>
      <c r="K168">
        <v>168974.86570918601</v>
      </c>
      <c r="L168">
        <v>213891.28110478399</v>
      </c>
      <c r="M168">
        <v>217637.30328726399</v>
      </c>
      <c r="N168">
        <v>129781.07171616799</v>
      </c>
      <c r="O168">
        <v>152131.87415004501</v>
      </c>
      <c r="P168">
        <v>142636.39551240799</v>
      </c>
      <c r="Q168">
        <v>141516.447126207</v>
      </c>
      <c r="R168" s="2">
        <f t="shared" si="6"/>
        <v>0.6502398485401949</v>
      </c>
      <c r="S168" s="2">
        <f t="shared" si="7"/>
        <v>-0.62095612371031395</v>
      </c>
      <c r="T168" s="2">
        <f t="shared" si="8"/>
        <v>1.3542437013017781</v>
      </c>
      <c r="U168">
        <v>287218.433229569</v>
      </c>
      <c r="V168">
        <v>177082.37879491199</v>
      </c>
      <c r="W168">
        <v>251190.03993639999</v>
      </c>
      <c r="X168">
        <v>171473.60954692701</v>
      </c>
      <c r="Y168">
        <v>164826.64954842499</v>
      </c>
      <c r="Z168">
        <v>186783.93087904699</v>
      </c>
      <c r="AA168">
        <v>0</v>
      </c>
      <c r="AB168">
        <v>0</v>
      </c>
      <c r="AC168">
        <v>0</v>
      </c>
      <c r="AD168">
        <v>0</v>
      </c>
      <c r="AE168">
        <v>0</v>
      </c>
      <c r="AF168">
        <v>0</v>
      </c>
    </row>
    <row r="169" spans="1:32" x14ac:dyDescent="0.2">
      <c r="A169" t="s">
        <v>5073</v>
      </c>
      <c r="B169" t="s">
        <v>12318</v>
      </c>
      <c r="C169">
        <v>47</v>
      </c>
      <c r="D169">
        <v>45</v>
      </c>
      <c r="E169">
        <v>3414.81</v>
      </c>
      <c r="F169">
        <v>4.4595184442796497E-2</v>
      </c>
      <c r="G169">
        <v>82606</v>
      </c>
      <c r="H169" t="s">
        <v>5074</v>
      </c>
      <c r="I169" t="s">
        <v>12319</v>
      </c>
      <c r="J169">
        <v>50767565.0017967</v>
      </c>
      <c r="K169">
        <v>51857512.6186997</v>
      </c>
      <c r="L169">
        <v>53220201.626870699</v>
      </c>
      <c r="M169">
        <v>51948426.41578903</v>
      </c>
      <c r="N169">
        <v>54873108.487560399</v>
      </c>
      <c r="O169">
        <v>55898229.454841502</v>
      </c>
      <c r="P169">
        <v>53569153.857306197</v>
      </c>
      <c r="Q169">
        <v>54780163.933236033</v>
      </c>
      <c r="R169" s="2">
        <f t="shared" si="6"/>
        <v>1.0545105542713096</v>
      </c>
      <c r="S169" s="2">
        <f t="shared" si="7"/>
        <v>7.6573534694126102E-2</v>
      </c>
      <c r="T169" s="2">
        <f t="shared" si="8"/>
        <v>1.3507120355217983</v>
      </c>
      <c r="U169">
        <v>53995960.959084302</v>
      </c>
      <c r="V169">
        <v>54345666.465632796</v>
      </c>
      <c r="W169">
        <v>62500839.225549601</v>
      </c>
      <c r="X169">
        <v>72501250.413467705</v>
      </c>
      <c r="Y169">
        <v>60562705.404151402</v>
      </c>
      <c r="Z169">
        <v>70149396.971137598</v>
      </c>
      <c r="AA169">
        <v>39</v>
      </c>
      <c r="AB169">
        <v>38</v>
      </c>
      <c r="AC169">
        <v>30</v>
      </c>
      <c r="AD169">
        <v>37</v>
      </c>
      <c r="AE169">
        <v>33</v>
      </c>
      <c r="AF169">
        <v>30</v>
      </c>
    </row>
    <row r="170" spans="1:32" x14ac:dyDescent="0.2">
      <c r="A170" t="s">
        <v>7103</v>
      </c>
      <c r="B170" t="s">
        <v>14131</v>
      </c>
      <c r="C170">
        <v>6</v>
      </c>
      <c r="D170">
        <v>5</v>
      </c>
      <c r="E170">
        <v>283.31</v>
      </c>
      <c r="F170">
        <v>4.4776683196346798E-2</v>
      </c>
      <c r="G170">
        <v>47204</v>
      </c>
      <c r="H170" t="s">
        <v>7104</v>
      </c>
      <c r="I170" t="s">
        <v>14132</v>
      </c>
      <c r="J170">
        <v>1048579.8981776901</v>
      </c>
      <c r="K170">
        <v>1385798.55919404</v>
      </c>
      <c r="L170">
        <v>1231293.4602477199</v>
      </c>
      <c r="M170">
        <v>1221890.6392064833</v>
      </c>
      <c r="N170">
        <v>1515357.6752116401</v>
      </c>
      <c r="O170">
        <v>1898711.6584445401</v>
      </c>
      <c r="P170">
        <v>2411204.5164852901</v>
      </c>
      <c r="Q170">
        <v>1941757.9500471568</v>
      </c>
      <c r="R170" s="2">
        <f t="shared" si="6"/>
        <v>1.5891421766748026</v>
      </c>
      <c r="S170" s="2">
        <f t="shared" si="7"/>
        <v>0.66824820486749514</v>
      </c>
      <c r="T170" s="2">
        <f t="shared" si="8"/>
        <v>1.3489480796465319</v>
      </c>
      <c r="U170">
        <v>1115260.88049485</v>
      </c>
      <c r="V170">
        <v>1452289.98622191</v>
      </c>
      <c r="W170">
        <v>1446008.70056753</v>
      </c>
      <c r="X170">
        <v>2002170.6315653</v>
      </c>
      <c r="Y170">
        <v>2057151.28975064</v>
      </c>
      <c r="Z170">
        <v>3157498.8706389102</v>
      </c>
      <c r="AA170">
        <v>2</v>
      </c>
      <c r="AB170">
        <v>2</v>
      </c>
      <c r="AC170">
        <v>1</v>
      </c>
      <c r="AD170">
        <v>4</v>
      </c>
      <c r="AE170">
        <v>2</v>
      </c>
      <c r="AF170">
        <v>3</v>
      </c>
    </row>
    <row r="171" spans="1:32" x14ac:dyDescent="0.2">
      <c r="A171" t="s">
        <v>320</v>
      </c>
      <c r="B171" t="s">
        <v>7975</v>
      </c>
      <c r="C171">
        <v>28</v>
      </c>
      <c r="D171">
        <v>25</v>
      </c>
      <c r="E171">
        <v>2010.31</v>
      </c>
      <c r="F171">
        <v>4.4948550472334599E-2</v>
      </c>
      <c r="G171">
        <v>58300</v>
      </c>
      <c r="H171" t="s">
        <v>321</v>
      </c>
      <c r="I171" t="s">
        <v>7976</v>
      </c>
      <c r="J171">
        <v>76033149.479838893</v>
      </c>
      <c r="K171">
        <v>76852574.192209497</v>
      </c>
      <c r="L171">
        <v>73376078.451051906</v>
      </c>
      <c r="M171">
        <v>75420600.707700089</v>
      </c>
      <c r="N171">
        <v>77977217.213879302</v>
      </c>
      <c r="O171">
        <v>78982529.240809098</v>
      </c>
      <c r="P171">
        <v>80545650.203249902</v>
      </c>
      <c r="Q171">
        <v>79168465.552646101</v>
      </c>
      <c r="R171" s="2">
        <f t="shared" si="6"/>
        <v>1.0496928532758738</v>
      </c>
      <c r="S171" s="2">
        <f t="shared" si="7"/>
        <v>6.9967248006531466E-2</v>
      </c>
      <c r="T171" s="2">
        <f t="shared" si="8"/>
        <v>1.3472843090924196</v>
      </c>
      <c r="U171">
        <v>80868227.002108797</v>
      </c>
      <c r="V171">
        <v>80540005.741984606</v>
      </c>
      <c r="W171">
        <v>86171535.283230096</v>
      </c>
      <c r="X171">
        <v>103027619.677323</v>
      </c>
      <c r="Y171">
        <v>85573294.487802193</v>
      </c>
      <c r="Z171">
        <v>105475416.04739299</v>
      </c>
      <c r="AA171">
        <v>21</v>
      </c>
      <c r="AB171">
        <v>23</v>
      </c>
      <c r="AC171">
        <v>18</v>
      </c>
      <c r="AD171">
        <v>23</v>
      </c>
      <c r="AE171">
        <v>22</v>
      </c>
      <c r="AF171">
        <v>19</v>
      </c>
    </row>
    <row r="172" spans="1:32" x14ac:dyDescent="0.2">
      <c r="A172" t="s">
        <v>22</v>
      </c>
      <c r="B172" t="s">
        <v>7713</v>
      </c>
      <c r="C172">
        <v>2</v>
      </c>
      <c r="D172">
        <v>2</v>
      </c>
      <c r="E172">
        <v>130.26</v>
      </c>
      <c r="F172">
        <v>4.5510030817730099E-2</v>
      </c>
      <c r="G172">
        <v>25958</v>
      </c>
      <c r="H172" t="s">
        <v>23</v>
      </c>
      <c r="I172" t="s">
        <v>7714</v>
      </c>
      <c r="J172">
        <v>333027.35938029998</v>
      </c>
      <c r="K172">
        <v>299622.82769633603</v>
      </c>
      <c r="L172">
        <v>289388.80590733798</v>
      </c>
      <c r="M172">
        <v>307346.330994658</v>
      </c>
      <c r="N172">
        <v>269771.88069729001</v>
      </c>
      <c r="O172">
        <v>182460.498210658</v>
      </c>
      <c r="P172">
        <v>193871.58384055001</v>
      </c>
      <c r="Q172">
        <v>215367.98758283269</v>
      </c>
      <c r="R172" s="2">
        <f t="shared" si="6"/>
        <v>0.70073388182589369</v>
      </c>
      <c r="S172" s="2">
        <f t="shared" si="7"/>
        <v>-0.5130614398997142</v>
      </c>
      <c r="T172" s="2">
        <f t="shared" si="8"/>
        <v>1.3418928704051518</v>
      </c>
      <c r="U172">
        <v>354205.13658216997</v>
      </c>
      <c r="V172">
        <v>313998.90656543197</v>
      </c>
      <c r="W172">
        <v>339852.96332579502</v>
      </c>
      <c r="X172">
        <v>356436.86344797298</v>
      </c>
      <c r="Y172">
        <v>197686.071791486</v>
      </c>
      <c r="Z172">
        <v>253876.97428413</v>
      </c>
      <c r="AA172">
        <v>2</v>
      </c>
      <c r="AB172">
        <v>1</v>
      </c>
      <c r="AC172">
        <v>2</v>
      </c>
      <c r="AD172">
        <v>2</v>
      </c>
      <c r="AE172">
        <v>1</v>
      </c>
      <c r="AF172">
        <v>0</v>
      </c>
    </row>
    <row r="173" spans="1:32" x14ac:dyDescent="0.2">
      <c r="A173" t="s">
        <v>1018</v>
      </c>
      <c r="B173" t="s">
        <v>8636</v>
      </c>
      <c r="C173">
        <v>3</v>
      </c>
      <c r="D173">
        <v>1</v>
      </c>
      <c r="E173">
        <v>139.49</v>
      </c>
      <c r="F173">
        <v>4.5705031620023602E-2</v>
      </c>
      <c r="G173">
        <v>39407</v>
      </c>
      <c r="H173" t="s">
        <v>1019</v>
      </c>
      <c r="I173" t="s">
        <v>8637</v>
      </c>
      <c r="J173">
        <v>105500.38958463501</v>
      </c>
      <c r="K173">
        <v>95386.354767656405</v>
      </c>
      <c r="L173">
        <v>105464.761239734</v>
      </c>
      <c r="M173">
        <v>102117.16853067513</v>
      </c>
      <c r="N173">
        <v>132607.83639234601</v>
      </c>
      <c r="O173">
        <v>111104.797077051</v>
      </c>
      <c r="P173">
        <v>121799.40562481299</v>
      </c>
      <c r="Q173">
        <v>121837.34636473667</v>
      </c>
      <c r="R173" s="2">
        <f t="shared" si="6"/>
        <v>1.1931132454787734</v>
      </c>
      <c r="S173" s="2">
        <f t="shared" si="7"/>
        <v>0.25473098430452595</v>
      </c>
      <c r="T173" s="2">
        <f t="shared" si="8"/>
        <v>1.34003598626443</v>
      </c>
      <c r="U173">
        <v>112209.33911206</v>
      </c>
      <c r="V173">
        <v>99963.047971303895</v>
      </c>
      <c r="W173">
        <v>123855.902170756</v>
      </c>
      <c r="X173">
        <v>175208.480402549</v>
      </c>
      <c r="Y173">
        <v>120376.032657733</v>
      </c>
      <c r="Z173">
        <v>159497.66312872799</v>
      </c>
      <c r="AA173">
        <v>1</v>
      </c>
      <c r="AB173">
        <v>0</v>
      </c>
      <c r="AC173">
        <v>1</v>
      </c>
      <c r="AD173">
        <v>1</v>
      </c>
      <c r="AE173">
        <v>0</v>
      </c>
      <c r="AF173">
        <v>1</v>
      </c>
    </row>
    <row r="174" spans="1:32" x14ac:dyDescent="0.2">
      <c r="A174" t="s">
        <v>540</v>
      </c>
      <c r="B174" t="s">
        <v>8187</v>
      </c>
      <c r="C174">
        <v>53</v>
      </c>
      <c r="D174">
        <v>32</v>
      </c>
      <c r="E174">
        <v>4258.0600000000004</v>
      </c>
      <c r="F174">
        <v>4.5821364582891003E-2</v>
      </c>
      <c r="G174">
        <v>47388</v>
      </c>
      <c r="H174" t="s">
        <v>541</v>
      </c>
      <c r="I174" t="s">
        <v>8188</v>
      </c>
      <c r="J174">
        <v>245465376.56048101</v>
      </c>
      <c r="K174">
        <v>229241932.980443</v>
      </c>
      <c r="L174">
        <v>218315544.933806</v>
      </c>
      <c r="M174">
        <v>231007618.15824333</v>
      </c>
      <c r="N174">
        <v>252061330.328567</v>
      </c>
      <c r="O174">
        <v>258490638.57583499</v>
      </c>
      <c r="P174">
        <v>254191021.21493399</v>
      </c>
      <c r="Q174">
        <v>254914330.03977868</v>
      </c>
      <c r="R174" s="2">
        <f t="shared" si="6"/>
        <v>1.1034888462646237</v>
      </c>
      <c r="S174" s="2">
        <f t="shared" si="7"/>
        <v>0.14207204736103565</v>
      </c>
      <c r="T174" s="2">
        <f t="shared" si="8"/>
        <v>1.3389319814496514</v>
      </c>
      <c r="U174">
        <v>261074938.08492899</v>
      </c>
      <c r="V174">
        <v>240241095.27381399</v>
      </c>
      <c r="W174">
        <v>256385815.10854</v>
      </c>
      <c r="X174">
        <v>333036748.48028898</v>
      </c>
      <c r="Y174">
        <v>280060612.768538</v>
      </c>
      <c r="Z174">
        <v>332865941.86652899</v>
      </c>
      <c r="AA174">
        <v>31</v>
      </c>
      <c r="AB174">
        <v>35</v>
      </c>
      <c r="AC174">
        <v>21</v>
      </c>
      <c r="AD174">
        <v>30</v>
      </c>
      <c r="AE174">
        <v>37</v>
      </c>
      <c r="AF174">
        <v>35</v>
      </c>
    </row>
    <row r="175" spans="1:32" x14ac:dyDescent="0.2">
      <c r="A175" t="s">
        <v>564</v>
      </c>
      <c r="B175" t="s">
        <v>8207</v>
      </c>
      <c r="C175">
        <v>3</v>
      </c>
      <c r="D175">
        <v>2</v>
      </c>
      <c r="E175">
        <v>178.74</v>
      </c>
      <c r="F175">
        <v>4.5883945464074302E-2</v>
      </c>
      <c r="G175">
        <v>33552</v>
      </c>
      <c r="H175" t="s">
        <v>565</v>
      </c>
      <c r="I175" t="s">
        <v>8208</v>
      </c>
      <c r="J175">
        <v>378489.52396990202</v>
      </c>
      <c r="K175">
        <v>437692.71802006202</v>
      </c>
      <c r="L175">
        <v>515986.79967881698</v>
      </c>
      <c r="M175">
        <v>444056.34722292703</v>
      </c>
      <c r="N175">
        <v>315333.833893704</v>
      </c>
      <c r="O175">
        <v>306450.55165889597</v>
      </c>
      <c r="P175">
        <v>198922.76803464399</v>
      </c>
      <c r="Q175">
        <v>273569.05119574798</v>
      </c>
      <c r="R175" s="2">
        <f t="shared" si="6"/>
        <v>0.61606832760440133</v>
      </c>
      <c r="S175" s="2">
        <f t="shared" si="7"/>
        <v>-0.69883772703643909</v>
      </c>
      <c r="T175" s="2">
        <f t="shared" si="8"/>
        <v>1.3383392450950058</v>
      </c>
      <c r="U175">
        <v>402558.31767739903</v>
      </c>
      <c r="V175">
        <v>458693.471143795</v>
      </c>
      <c r="W175">
        <v>605965.53608224005</v>
      </c>
      <c r="X175">
        <v>416635.72349193803</v>
      </c>
      <c r="Y175">
        <v>332022.58214727603</v>
      </c>
      <c r="Z175">
        <v>260491.55561856099</v>
      </c>
      <c r="AA175">
        <v>0</v>
      </c>
      <c r="AB175">
        <v>1</v>
      </c>
      <c r="AC175">
        <v>1</v>
      </c>
      <c r="AD175">
        <v>1</v>
      </c>
      <c r="AE175">
        <v>1</v>
      </c>
      <c r="AF175">
        <v>1</v>
      </c>
    </row>
    <row r="176" spans="1:32" x14ac:dyDescent="0.2">
      <c r="A176" t="s">
        <v>1915</v>
      </c>
      <c r="B176" t="s">
        <v>9458</v>
      </c>
      <c r="C176">
        <v>4</v>
      </c>
      <c r="D176">
        <v>4</v>
      </c>
      <c r="E176">
        <v>152.51</v>
      </c>
      <c r="F176">
        <v>4.5982470449261001E-2</v>
      </c>
      <c r="G176">
        <v>22393</v>
      </c>
      <c r="H176" t="s">
        <v>1916</v>
      </c>
      <c r="I176" t="s">
        <v>9459</v>
      </c>
      <c r="J176">
        <v>1068572.61756739</v>
      </c>
      <c r="K176">
        <v>983936.51741607103</v>
      </c>
      <c r="L176">
        <v>1223586.34347623</v>
      </c>
      <c r="M176">
        <v>1092031.8261532302</v>
      </c>
      <c r="N176">
        <v>1342464.12168075</v>
      </c>
      <c r="O176">
        <v>1479003.4172412299</v>
      </c>
      <c r="P176">
        <v>1265812.4963982101</v>
      </c>
      <c r="Q176">
        <v>1362426.6784400635</v>
      </c>
      <c r="R176" s="2">
        <f t="shared" si="6"/>
        <v>1.2476071171289218</v>
      </c>
      <c r="S176" s="2">
        <f t="shared" si="7"/>
        <v>0.31916368788026023</v>
      </c>
      <c r="T176" s="2">
        <f t="shared" si="8"/>
        <v>1.3374076995813104</v>
      </c>
      <c r="U176">
        <v>1136524.9709745499</v>
      </c>
      <c r="V176">
        <v>1031146.36816514</v>
      </c>
      <c r="W176">
        <v>1436957.60246</v>
      </c>
      <c r="X176">
        <v>1773734.5329932801</v>
      </c>
      <c r="Y176">
        <v>1602420.1325102199</v>
      </c>
      <c r="Z176">
        <v>1657595.4053221301</v>
      </c>
      <c r="AA176">
        <v>2</v>
      </c>
      <c r="AB176">
        <v>0</v>
      </c>
      <c r="AC176">
        <v>1</v>
      </c>
      <c r="AD176">
        <v>3</v>
      </c>
      <c r="AE176">
        <v>2</v>
      </c>
      <c r="AF176">
        <v>2</v>
      </c>
    </row>
    <row r="177" spans="1:32" x14ac:dyDescent="0.2">
      <c r="A177" t="s">
        <v>3363</v>
      </c>
      <c r="B177" t="s">
        <v>10757</v>
      </c>
      <c r="C177">
        <v>2</v>
      </c>
      <c r="D177">
        <v>1</v>
      </c>
      <c r="E177">
        <v>109.74</v>
      </c>
      <c r="F177">
        <v>4.60282038664485E-2</v>
      </c>
      <c r="G177">
        <v>73851</v>
      </c>
      <c r="H177" t="s">
        <v>3364</v>
      </c>
      <c r="I177" t="s">
        <v>10758</v>
      </c>
      <c r="J177">
        <v>295358.775670856</v>
      </c>
      <c r="K177">
        <v>389352.07799021399</v>
      </c>
      <c r="L177">
        <v>248903.23362332</v>
      </c>
      <c r="M177">
        <v>311204.69576146331</v>
      </c>
      <c r="N177">
        <v>213932.21900342801</v>
      </c>
      <c r="O177">
        <v>193075.12328296099</v>
      </c>
      <c r="P177">
        <v>216987.44866071001</v>
      </c>
      <c r="Q177">
        <v>207998.263649033</v>
      </c>
      <c r="R177" s="2">
        <f t="shared" si="6"/>
        <v>0.66836479809566407</v>
      </c>
      <c r="S177" s="2">
        <f t="shared" si="7"/>
        <v>-0.58129234435809674</v>
      </c>
      <c r="T177" s="2">
        <f t="shared" si="8"/>
        <v>1.3369759720126027</v>
      </c>
      <c r="U177">
        <v>314141.143454134</v>
      </c>
      <c r="V177">
        <v>408033.41887491703</v>
      </c>
      <c r="W177">
        <v>292307.44175828202</v>
      </c>
      <c r="X177">
        <v>282658.55186593899</v>
      </c>
      <c r="Y177">
        <v>209186.44340430701</v>
      </c>
      <c r="Z177">
        <v>284147.453857505</v>
      </c>
      <c r="AA177">
        <v>0</v>
      </c>
      <c r="AB177">
        <v>0</v>
      </c>
      <c r="AC177">
        <v>0</v>
      </c>
      <c r="AD177">
        <v>0</v>
      </c>
      <c r="AE177">
        <v>0</v>
      </c>
      <c r="AF177">
        <v>1</v>
      </c>
    </row>
    <row r="178" spans="1:32" x14ac:dyDescent="0.2">
      <c r="A178" t="s">
        <v>2207</v>
      </c>
      <c r="B178" t="s">
        <v>9712</v>
      </c>
      <c r="C178">
        <v>3</v>
      </c>
      <c r="D178">
        <v>3</v>
      </c>
      <c r="E178">
        <v>98.12</v>
      </c>
      <c r="F178">
        <v>4.6606022582707997E-2</v>
      </c>
      <c r="G178">
        <v>62835</v>
      </c>
      <c r="H178" t="s">
        <v>2208</v>
      </c>
      <c r="I178" t="s">
        <v>9713</v>
      </c>
      <c r="J178">
        <v>196806.33518465899</v>
      </c>
      <c r="K178">
        <v>156439.96116157999</v>
      </c>
      <c r="L178">
        <v>106429.038619051</v>
      </c>
      <c r="M178">
        <v>153225.11165509667</v>
      </c>
      <c r="N178">
        <v>282724.95992214303</v>
      </c>
      <c r="O178">
        <v>219296.837658331</v>
      </c>
      <c r="P178">
        <v>301643.07483421802</v>
      </c>
      <c r="Q178">
        <v>267888.29080489738</v>
      </c>
      <c r="R178" s="2">
        <f t="shared" si="6"/>
        <v>1.7483315098369956</v>
      </c>
      <c r="S178" s="2">
        <f t="shared" si="7"/>
        <v>0.80597876736232354</v>
      </c>
      <c r="T178" s="2">
        <f t="shared" si="8"/>
        <v>1.3315579587298911</v>
      </c>
      <c r="U178">
        <v>209321.58536174099</v>
      </c>
      <c r="V178">
        <v>163946.042180936</v>
      </c>
      <c r="W178">
        <v>124988.332030305</v>
      </c>
      <c r="X178">
        <v>373551.156156932</v>
      </c>
      <c r="Y178">
        <v>237596.251342684</v>
      </c>
      <c r="Z178">
        <v>395004.928704024</v>
      </c>
      <c r="AA178">
        <v>2</v>
      </c>
      <c r="AB178">
        <v>2</v>
      </c>
      <c r="AC178">
        <v>2</v>
      </c>
      <c r="AD178">
        <v>2</v>
      </c>
      <c r="AE178">
        <v>2</v>
      </c>
      <c r="AF178">
        <v>1</v>
      </c>
    </row>
    <row r="179" spans="1:32" x14ac:dyDescent="0.2">
      <c r="A179" t="s">
        <v>5955</v>
      </c>
      <c r="B179" t="s">
        <v>13108</v>
      </c>
      <c r="C179">
        <v>2</v>
      </c>
      <c r="D179">
        <v>2</v>
      </c>
      <c r="E179">
        <v>95.23</v>
      </c>
      <c r="F179">
        <v>4.68207848325706E-2</v>
      </c>
      <c r="G179">
        <v>16708</v>
      </c>
      <c r="H179" t="s">
        <v>5956</v>
      </c>
      <c r="I179" t="s">
        <v>13109</v>
      </c>
      <c r="J179">
        <v>1028368.25555437</v>
      </c>
      <c r="K179">
        <v>760801.84521198005</v>
      </c>
      <c r="L179">
        <v>775865.98951876303</v>
      </c>
      <c r="M179">
        <v>855012.03009503765</v>
      </c>
      <c r="N179">
        <v>657253.436139022</v>
      </c>
      <c r="O179">
        <v>647066.29372503504</v>
      </c>
      <c r="P179">
        <v>561737.00716029794</v>
      </c>
      <c r="Q179">
        <v>622018.91234145174</v>
      </c>
      <c r="R179" s="2">
        <f t="shared" si="6"/>
        <v>0.72749726371956669</v>
      </c>
      <c r="S179" s="2">
        <f t="shared" si="7"/>
        <v>-0.45898627315597423</v>
      </c>
      <c r="T179" s="2">
        <f t="shared" si="8"/>
        <v>1.3295613107248734</v>
      </c>
      <c r="U179">
        <v>1093763.9450801001</v>
      </c>
      <c r="V179">
        <v>797305.56361893204</v>
      </c>
      <c r="W179">
        <v>911162.94168642501</v>
      </c>
      <c r="X179">
        <v>868397.96891458903</v>
      </c>
      <c r="Y179">
        <v>701061.29847071902</v>
      </c>
      <c r="Z179">
        <v>735600.79768353596</v>
      </c>
      <c r="AA179">
        <v>1</v>
      </c>
      <c r="AB179">
        <v>2</v>
      </c>
      <c r="AC179">
        <v>2</v>
      </c>
      <c r="AD179">
        <v>2</v>
      </c>
      <c r="AE179">
        <v>0</v>
      </c>
      <c r="AF179">
        <v>0</v>
      </c>
    </row>
    <row r="180" spans="1:32" x14ac:dyDescent="0.2">
      <c r="A180" t="s">
        <v>732</v>
      </c>
      <c r="B180" t="s">
        <v>8363</v>
      </c>
      <c r="C180">
        <v>27</v>
      </c>
      <c r="D180">
        <v>5</v>
      </c>
      <c r="E180">
        <v>2256.8000000000002</v>
      </c>
      <c r="F180">
        <v>4.6906866410568002E-2</v>
      </c>
      <c r="G180">
        <v>20684</v>
      </c>
      <c r="H180" t="s">
        <v>733</v>
      </c>
      <c r="I180" t="s">
        <v>8364</v>
      </c>
      <c r="J180">
        <v>46407644.0444002</v>
      </c>
      <c r="K180">
        <v>53784141.760888398</v>
      </c>
      <c r="L180">
        <v>47061392.212666303</v>
      </c>
      <c r="M180">
        <v>49084392.672651626</v>
      </c>
      <c r="N180">
        <v>39248872.095208399</v>
      </c>
      <c r="O180">
        <v>33725138.877852798</v>
      </c>
      <c r="P180">
        <v>43003879.868003599</v>
      </c>
      <c r="Q180">
        <v>38659296.947021604</v>
      </c>
      <c r="R180" s="2">
        <f t="shared" si="6"/>
        <v>0.78760874571361295</v>
      </c>
      <c r="S180" s="2">
        <f t="shared" si="7"/>
        <v>-0.3444489636788689</v>
      </c>
      <c r="T180" s="2">
        <f t="shared" si="8"/>
        <v>1.3287635789064973</v>
      </c>
      <c r="U180">
        <v>49358785.199483797</v>
      </c>
      <c r="V180">
        <v>56364736.403179199</v>
      </c>
      <c r="W180">
        <v>55268045.187737502</v>
      </c>
      <c r="X180">
        <v>51857683.711611897</v>
      </c>
      <c r="Y180">
        <v>36539362.167518303</v>
      </c>
      <c r="Z180">
        <v>56314054.3193077</v>
      </c>
      <c r="AA180">
        <v>4</v>
      </c>
      <c r="AB180">
        <v>6</v>
      </c>
      <c r="AC180">
        <v>6</v>
      </c>
      <c r="AD180">
        <v>7</v>
      </c>
      <c r="AE180">
        <v>7</v>
      </c>
      <c r="AF180">
        <v>6</v>
      </c>
    </row>
    <row r="181" spans="1:32" x14ac:dyDescent="0.2">
      <c r="A181" t="s">
        <v>2271</v>
      </c>
      <c r="B181" t="s">
        <v>9768</v>
      </c>
      <c r="C181">
        <v>9</v>
      </c>
      <c r="D181">
        <v>9</v>
      </c>
      <c r="E181">
        <v>1362.05</v>
      </c>
      <c r="F181">
        <v>4.7328505075010997E-2</v>
      </c>
      <c r="G181">
        <v>11644</v>
      </c>
      <c r="H181" t="s">
        <v>2272</v>
      </c>
      <c r="I181" t="s">
        <v>9769</v>
      </c>
      <c r="J181">
        <v>52003314.287019402</v>
      </c>
      <c r="K181">
        <v>50153836.550669402</v>
      </c>
      <c r="L181">
        <v>49301466.657515801</v>
      </c>
      <c r="M181">
        <v>50486205.831734866</v>
      </c>
      <c r="N181">
        <v>52750760.501246497</v>
      </c>
      <c r="O181">
        <v>57469361.117352001</v>
      </c>
      <c r="P181">
        <v>59928993.589278601</v>
      </c>
      <c r="Q181">
        <v>56716371.735959031</v>
      </c>
      <c r="R181" s="2">
        <f t="shared" si="6"/>
        <v>1.1234033297132417</v>
      </c>
      <c r="S181" s="2">
        <f t="shared" si="7"/>
        <v>0.16787598411395932</v>
      </c>
      <c r="T181" s="2">
        <f t="shared" si="8"/>
        <v>1.3248772130035238</v>
      </c>
      <c r="U181">
        <v>55310293.646849498</v>
      </c>
      <c r="V181">
        <v>52560247.021406002</v>
      </c>
      <c r="W181">
        <v>57898747.974479899</v>
      </c>
      <c r="X181">
        <v>69697092.109675899</v>
      </c>
      <c r="Y181">
        <v>62264941.5027854</v>
      </c>
      <c r="Z181">
        <v>78477677.145570397</v>
      </c>
      <c r="AA181">
        <v>14</v>
      </c>
      <c r="AB181">
        <v>10</v>
      </c>
      <c r="AC181">
        <v>10</v>
      </c>
      <c r="AD181">
        <v>14</v>
      </c>
      <c r="AE181">
        <v>12</v>
      </c>
      <c r="AF181">
        <v>15</v>
      </c>
    </row>
    <row r="182" spans="1:32" x14ac:dyDescent="0.2">
      <c r="A182" t="s">
        <v>3957</v>
      </c>
      <c r="B182" t="s">
        <v>11294</v>
      </c>
      <c r="C182">
        <v>8</v>
      </c>
      <c r="D182">
        <v>8</v>
      </c>
      <c r="E182">
        <v>468.51</v>
      </c>
      <c r="F182">
        <v>4.7547624011081403E-2</v>
      </c>
      <c r="G182">
        <v>52570</v>
      </c>
      <c r="H182" t="s">
        <v>3958</v>
      </c>
      <c r="I182" t="s">
        <v>11295</v>
      </c>
      <c r="J182">
        <v>1566533.8721854901</v>
      </c>
      <c r="K182">
        <v>1575454.88485537</v>
      </c>
      <c r="L182">
        <v>1530832.87679427</v>
      </c>
      <c r="M182">
        <v>1557607.2112783769</v>
      </c>
      <c r="N182">
        <v>1844802.1278206301</v>
      </c>
      <c r="O182">
        <v>1871053.38892492</v>
      </c>
      <c r="P182">
        <v>1621591.9181635</v>
      </c>
      <c r="Q182">
        <v>1779149.1449696834</v>
      </c>
      <c r="R182" s="2">
        <f t="shared" si="6"/>
        <v>1.1422322213759399</v>
      </c>
      <c r="S182" s="2">
        <f t="shared" si="7"/>
        <v>0.19185598745126298</v>
      </c>
      <c r="T182" s="2">
        <f t="shared" si="8"/>
        <v>1.3228711801915061</v>
      </c>
      <c r="U182">
        <v>1666152.43021046</v>
      </c>
      <c r="V182">
        <v>1651046.13353799</v>
      </c>
      <c r="W182">
        <v>1797782.35686722</v>
      </c>
      <c r="X182">
        <v>2437450.0501050102</v>
      </c>
      <c r="Y182">
        <v>2027185.05208548</v>
      </c>
      <c r="Z182">
        <v>2123492.4765742798</v>
      </c>
      <c r="AA182">
        <v>3</v>
      </c>
      <c r="AB182">
        <v>3</v>
      </c>
      <c r="AC182">
        <v>4</v>
      </c>
      <c r="AD182">
        <v>3</v>
      </c>
      <c r="AE182">
        <v>2</v>
      </c>
      <c r="AF182">
        <v>1</v>
      </c>
    </row>
    <row r="183" spans="1:32" x14ac:dyDescent="0.2">
      <c r="A183" t="s">
        <v>6589</v>
      </c>
      <c r="B183" t="s">
        <v>13678</v>
      </c>
      <c r="C183">
        <v>6</v>
      </c>
      <c r="D183">
        <v>4</v>
      </c>
      <c r="E183">
        <v>405.36</v>
      </c>
      <c r="F183">
        <v>4.7620568794377899E-2</v>
      </c>
      <c r="G183">
        <v>61381</v>
      </c>
      <c r="H183" t="s">
        <v>6590</v>
      </c>
      <c r="I183" t="s">
        <v>13679</v>
      </c>
      <c r="J183">
        <v>3348085.46343457</v>
      </c>
      <c r="K183">
        <v>2513683.5643798802</v>
      </c>
      <c r="L183">
        <v>2627504.2898041601</v>
      </c>
      <c r="M183">
        <v>2829757.7725395369</v>
      </c>
      <c r="N183">
        <v>3545292.2099137902</v>
      </c>
      <c r="O183">
        <v>3566816.8504983499</v>
      </c>
      <c r="P183">
        <v>3823085.6351119899</v>
      </c>
      <c r="Q183">
        <v>3645064.8985080435</v>
      </c>
      <c r="R183" s="2">
        <f t="shared" si="6"/>
        <v>1.2881190517013115</v>
      </c>
      <c r="S183" s="2">
        <f t="shared" si="7"/>
        <v>0.36526593767751853</v>
      </c>
      <c r="T183" s="2">
        <f t="shared" si="8"/>
        <v>1.3222054215564143</v>
      </c>
      <c r="U183">
        <v>3560995.9225913798</v>
      </c>
      <c r="V183">
        <v>2634291.5749621098</v>
      </c>
      <c r="W183">
        <v>3085693.36758351</v>
      </c>
      <c r="X183">
        <v>4684227.3999867598</v>
      </c>
      <c r="Y183">
        <v>3864452.95770607</v>
      </c>
      <c r="Z183">
        <v>5006372.7455263296</v>
      </c>
      <c r="AA183">
        <v>7</v>
      </c>
      <c r="AB183">
        <v>4</v>
      </c>
      <c r="AC183">
        <v>5</v>
      </c>
      <c r="AD183">
        <v>7</v>
      </c>
      <c r="AE183">
        <v>5</v>
      </c>
      <c r="AF183">
        <v>6</v>
      </c>
    </row>
    <row r="184" spans="1:32" x14ac:dyDescent="0.2">
      <c r="A184" t="s">
        <v>2665</v>
      </c>
      <c r="B184" t="s">
        <v>10128</v>
      </c>
      <c r="C184">
        <v>9</v>
      </c>
      <c r="D184">
        <v>6</v>
      </c>
      <c r="E184">
        <v>445.39</v>
      </c>
      <c r="F184">
        <v>4.7954501233508501E-2</v>
      </c>
      <c r="G184">
        <v>46195</v>
      </c>
      <c r="H184" t="s">
        <v>2666</v>
      </c>
      <c r="I184" t="s">
        <v>10129</v>
      </c>
      <c r="J184">
        <v>2927181.2087959899</v>
      </c>
      <c r="K184">
        <v>2722964.5738808098</v>
      </c>
      <c r="L184">
        <v>2858245.7196204402</v>
      </c>
      <c r="M184">
        <v>2836130.5007657465</v>
      </c>
      <c r="N184">
        <v>3360761.3026164998</v>
      </c>
      <c r="O184">
        <v>3564595.9720143401</v>
      </c>
      <c r="P184">
        <v>3007103.2477858998</v>
      </c>
      <c r="Q184">
        <v>3310820.1741389134</v>
      </c>
      <c r="R184" s="2">
        <f t="shared" si="6"/>
        <v>1.1673722958957644</v>
      </c>
      <c r="S184" s="2">
        <f t="shared" si="7"/>
        <v>0.22326473566955798</v>
      </c>
      <c r="T184" s="2">
        <f t="shared" si="8"/>
        <v>1.3191706216710977</v>
      </c>
      <c r="U184">
        <v>3113325.6492549898</v>
      </c>
      <c r="V184">
        <v>2853614.0099496101</v>
      </c>
      <c r="W184">
        <v>3356671.9164573099</v>
      </c>
      <c r="X184">
        <v>4440415.4147040499</v>
      </c>
      <c r="Y184">
        <v>3862046.7561022299</v>
      </c>
      <c r="Z184">
        <v>3937834.8223314299</v>
      </c>
      <c r="AA184">
        <v>6</v>
      </c>
      <c r="AB184">
        <v>3</v>
      </c>
      <c r="AC184">
        <v>3</v>
      </c>
      <c r="AD184">
        <v>5</v>
      </c>
      <c r="AE184">
        <v>4</v>
      </c>
      <c r="AF184">
        <v>5</v>
      </c>
    </row>
    <row r="185" spans="1:32" x14ac:dyDescent="0.2">
      <c r="A185" t="s">
        <v>462</v>
      </c>
      <c r="B185" t="s">
        <v>8109</v>
      </c>
      <c r="C185">
        <v>33</v>
      </c>
      <c r="D185">
        <v>24</v>
      </c>
      <c r="E185">
        <v>2109.23</v>
      </c>
      <c r="F185">
        <v>4.8006773562761201E-2</v>
      </c>
      <c r="G185">
        <v>80423</v>
      </c>
      <c r="H185" t="s">
        <v>463</v>
      </c>
      <c r="I185" t="s">
        <v>8110</v>
      </c>
      <c r="J185">
        <v>38084298.886618897</v>
      </c>
      <c r="K185">
        <v>35312099.283687897</v>
      </c>
      <c r="L185">
        <v>42298436.029500097</v>
      </c>
      <c r="M185">
        <v>38564944.733268969</v>
      </c>
      <c r="N185">
        <v>32854021.2412211</v>
      </c>
      <c r="O185">
        <v>34005879.462214001</v>
      </c>
      <c r="P185">
        <v>31533248.975221399</v>
      </c>
      <c r="Q185">
        <v>32797716.559552167</v>
      </c>
      <c r="R185" s="2">
        <f t="shared" si="6"/>
        <v>0.85045413098332368</v>
      </c>
      <c r="S185" s="2">
        <f t="shared" si="7"/>
        <v>-0.23369466827256785</v>
      </c>
      <c r="T185" s="2">
        <f t="shared" si="8"/>
        <v>1.3186974810955012</v>
      </c>
      <c r="U185">
        <v>40506144.341632202</v>
      </c>
      <c r="V185">
        <v>37006394.502242401</v>
      </c>
      <c r="W185">
        <v>49674515.859729402</v>
      </c>
      <c r="X185">
        <v>43408468.861193597</v>
      </c>
      <c r="Y185">
        <v>36843529.391980998</v>
      </c>
      <c r="Z185">
        <v>41293136.831035301</v>
      </c>
      <c r="AA185">
        <v>21</v>
      </c>
      <c r="AB185">
        <v>19</v>
      </c>
      <c r="AC185">
        <v>22</v>
      </c>
      <c r="AD185">
        <v>22</v>
      </c>
      <c r="AE185">
        <v>18</v>
      </c>
      <c r="AF185">
        <v>20</v>
      </c>
    </row>
    <row r="186" spans="1:32" x14ac:dyDescent="0.2">
      <c r="A186" t="s">
        <v>184</v>
      </c>
      <c r="B186" t="s">
        <v>7859</v>
      </c>
      <c r="C186">
        <v>193</v>
      </c>
      <c r="D186">
        <v>180</v>
      </c>
      <c r="E186">
        <v>16710.939999999999</v>
      </c>
      <c r="F186">
        <v>4.8185561088461198E-2</v>
      </c>
      <c r="G186">
        <v>191435</v>
      </c>
      <c r="H186" t="s">
        <v>185</v>
      </c>
      <c r="I186" t="s">
        <v>7860</v>
      </c>
      <c r="J186">
        <v>1013918085.36655</v>
      </c>
      <c r="K186">
        <v>1018480534.71517</v>
      </c>
      <c r="L186">
        <v>1017159727.64083</v>
      </c>
      <c r="M186">
        <v>1016519449.24085</v>
      </c>
      <c r="N186">
        <v>1028278579.6065</v>
      </c>
      <c r="O186">
        <v>1068381142.78268</v>
      </c>
      <c r="P186">
        <v>1074053884.7251</v>
      </c>
      <c r="Q186">
        <v>1056904535.7047601</v>
      </c>
      <c r="R186" s="2">
        <f t="shared" si="6"/>
        <v>1.0397287887546767</v>
      </c>
      <c r="S186" s="2">
        <f t="shared" si="7"/>
        <v>5.6207253226075171E-2</v>
      </c>
      <c r="T186" s="2">
        <f t="shared" si="8"/>
        <v>1.317083079583407</v>
      </c>
      <c r="U186">
        <v>1078394863.9495299</v>
      </c>
      <c r="V186">
        <v>1067347827.65903</v>
      </c>
      <c r="W186">
        <v>1194533929.98581</v>
      </c>
      <c r="X186">
        <v>1358615993.3286099</v>
      </c>
      <c r="Y186">
        <v>1157533128.3430099</v>
      </c>
      <c r="Z186">
        <v>1406485391.36292</v>
      </c>
      <c r="AA186">
        <v>188</v>
      </c>
      <c r="AB186">
        <v>169</v>
      </c>
      <c r="AC186">
        <v>147</v>
      </c>
      <c r="AD186">
        <v>176</v>
      </c>
      <c r="AE186">
        <v>166</v>
      </c>
      <c r="AF186">
        <v>168</v>
      </c>
    </row>
    <row r="187" spans="1:32" x14ac:dyDescent="0.2">
      <c r="A187" t="s">
        <v>3455</v>
      </c>
      <c r="B187" t="s">
        <v>10840</v>
      </c>
      <c r="C187">
        <v>3</v>
      </c>
      <c r="D187">
        <v>2</v>
      </c>
      <c r="E187">
        <v>126.86</v>
      </c>
      <c r="F187">
        <v>4.8906855954510303E-2</v>
      </c>
      <c r="G187">
        <v>50651</v>
      </c>
      <c r="H187" t="s">
        <v>3456</v>
      </c>
      <c r="I187" t="s">
        <v>10841</v>
      </c>
      <c r="J187">
        <v>313402.72186656302</v>
      </c>
      <c r="K187">
        <v>274058.96216399502</v>
      </c>
      <c r="L187">
        <v>232392.03769116799</v>
      </c>
      <c r="M187">
        <v>273284.57390724198</v>
      </c>
      <c r="N187">
        <v>443795.19063733798</v>
      </c>
      <c r="O187">
        <v>430675.31595635298</v>
      </c>
      <c r="P187">
        <v>321844.70682605001</v>
      </c>
      <c r="Q187">
        <v>398771.73780658032</v>
      </c>
      <c r="R187" s="2">
        <f t="shared" si="6"/>
        <v>1.4591812926181889</v>
      </c>
      <c r="S187" s="2">
        <f t="shared" si="7"/>
        <v>0.54515913871344734</v>
      </c>
      <c r="T187" s="2">
        <f t="shared" si="8"/>
        <v>1.3106302555082157</v>
      </c>
      <c r="U187">
        <v>333332.53493207297</v>
      </c>
      <c r="V187">
        <v>287208.47178295301</v>
      </c>
      <c r="W187">
        <v>272916.99281537702</v>
      </c>
      <c r="X187">
        <v>586365.65588378301</v>
      </c>
      <c r="Y187">
        <v>466613.389001453</v>
      </c>
      <c r="Z187">
        <v>421459.18829219497</v>
      </c>
      <c r="AA187">
        <v>0</v>
      </c>
      <c r="AB187">
        <v>2</v>
      </c>
      <c r="AC187">
        <v>1</v>
      </c>
      <c r="AD187">
        <v>1</v>
      </c>
      <c r="AE187">
        <v>2</v>
      </c>
      <c r="AF187">
        <v>1</v>
      </c>
    </row>
    <row r="188" spans="1:32" x14ac:dyDescent="0.2">
      <c r="A188" t="s">
        <v>5689</v>
      </c>
      <c r="B188" t="s">
        <v>12866</v>
      </c>
      <c r="C188">
        <v>8</v>
      </c>
      <c r="D188">
        <v>6</v>
      </c>
      <c r="E188">
        <v>355.26</v>
      </c>
      <c r="F188">
        <v>4.8914703244132697E-2</v>
      </c>
      <c r="G188">
        <v>52587</v>
      </c>
      <c r="H188" t="s">
        <v>5690</v>
      </c>
      <c r="I188" t="s">
        <v>12867</v>
      </c>
      <c r="J188">
        <v>3280186.4903607601</v>
      </c>
      <c r="K188">
        <v>3469477.31740036</v>
      </c>
      <c r="L188">
        <v>3241700.3894000002</v>
      </c>
      <c r="M188">
        <v>3330454.7323870398</v>
      </c>
      <c r="N188">
        <v>2905736.32098294</v>
      </c>
      <c r="O188">
        <v>2869898.8302809</v>
      </c>
      <c r="P188">
        <v>3186467.96157119</v>
      </c>
      <c r="Q188">
        <v>2987367.7042783438</v>
      </c>
      <c r="R188" s="2">
        <f t="shared" si="6"/>
        <v>0.89698492978380917</v>
      </c>
      <c r="S188" s="2">
        <f t="shared" si="7"/>
        <v>-0.15684434821417886</v>
      </c>
      <c r="T188" s="2">
        <f t="shared" si="8"/>
        <v>1.3105605769094255</v>
      </c>
      <c r="U188">
        <v>3488779.1381321298</v>
      </c>
      <c r="V188">
        <v>3635944.8724026801</v>
      </c>
      <c r="W188">
        <v>3806994.1236937102</v>
      </c>
      <c r="X188">
        <v>3839212.3655770398</v>
      </c>
      <c r="Y188">
        <v>3109380.0124462899</v>
      </c>
      <c r="Z188">
        <v>4172714.89050378</v>
      </c>
      <c r="AA188">
        <v>3</v>
      </c>
      <c r="AB188">
        <v>4</v>
      </c>
      <c r="AC188">
        <v>2</v>
      </c>
      <c r="AD188">
        <v>4</v>
      </c>
      <c r="AE188">
        <v>5</v>
      </c>
      <c r="AF188">
        <v>5</v>
      </c>
    </row>
    <row r="189" spans="1:32" x14ac:dyDescent="0.2">
      <c r="A189" t="s">
        <v>186</v>
      </c>
      <c r="B189" t="s">
        <v>7861</v>
      </c>
      <c r="C189">
        <v>4</v>
      </c>
      <c r="D189">
        <v>1</v>
      </c>
      <c r="E189">
        <v>151.05000000000001</v>
      </c>
      <c r="F189">
        <v>4.8939137091726898E-2</v>
      </c>
      <c r="G189">
        <v>109592</v>
      </c>
      <c r="H189" t="s">
        <v>187</v>
      </c>
      <c r="I189" t="s">
        <v>7862</v>
      </c>
      <c r="J189">
        <v>2925.4522042192598</v>
      </c>
      <c r="K189">
        <v>6662.1147133070699</v>
      </c>
      <c r="L189">
        <v>936.27617305879403</v>
      </c>
      <c r="M189">
        <v>3507.9476968617078</v>
      </c>
      <c r="N189">
        <v>12994.798128816999</v>
      </c>
      <c r="O189">
        <v>13696.474156112599</v>
      </c>
      <c r="P189">
        <v>12238.815870468099</v>
      </c>
      <c r="Q189">
        <v>12976.696051799232</v>
      </c>
      <c r="R189" s="2">
        <f t="shared" si="6"/>
        <v>3.6992273469209613</v>
      </c>
      <c r="S189" s="2">
        <f t="shared" si="7"/>
        <v>1.887223968263033</v>
      </c>
      <c r="T189" s="2">
        <f t="shared" si="8"/>
        <v>1.310343692516009</v>
      </c>
      <c r="U189">
        <v>3111.48669433131</v>
      </c>
      <c r="V189">
        <v>6981.7668816343003</v>
      </c>
      <c r="W189">
        <v>1099.5457509412199</v>
      </c>
      <c r="X189">
        <v>17169.413929291099</v>
      </c>
      <c r="Y189">
        <v>14839.3882504337</v>
      </c>
      <c r="Z189">
        <v>16026.864177117001</v>
      </c>
      <c r="AA189">
        <v>0</v>
      </c>
      <c r="AB189">
        <v>0</v>
      </c>
      <c r="AC189">
        <v>0</v>
      </c>
      <c r="AD189">
        <v>0</v>
      </c>
      <c r="AE189">
        <v>0</v>
      </c>
      <c r="AF189">
        <v>0</v>
      </c>
    </row>
    <row r="190" spans="1:32" x14ac:dyDescent="0.2">
      <c r="A190" t="s">
        <v>3097</v>
      </c>
      <c r="B190" t="s">
        <v>10520</v>
      </c>
      <c r="C190">
        <v>1</v>
      </c>
      <c r="D190">
        <v>1</v>
      </c>
      <c r="E190">
        <v>102.28</v>
      </c>
      <c r="F190">
        <v>4.9367654765359897E-2</v>
      </c>
      <c r="G190">
        <v>81049</v>
      </c>
      <c r="H190" t="s">
        <v>3098</v>
      </c>
      <c r="I190" t="s">
        <v>10521</v>
      </c>
      <c r="J190">
        <v>364136.98951443401</v>
      </c>
      <c r="K190">
        <v>305771.26961428102</v>
      </c>
      <c r="L190">
        <v>230898.12991963999</v>
      </c>
      <c r="M190">
        <v>300268.7963494517</v>
      </c>
      <c r="N190">
        <v>88590.470037795807</v>
      </c>
      <c r="O190">
        <v>183171.905897046</v>
      </c>
      <c r="P190">
        <v>170454.390250105</v>
      </c>
      <c r="Q190">
        <v>147405.5887283156</v>
      </c>
      <c r="R190" s="2">
        <f t="shared" si="6"/>
        <v>0.49091211114978972</v>
      </c>
      <c r="S190" s="2">
        <f t="shared" si="7"/>
        <v>-1.0264633354349648</v>
      </c>
      <c r="T190" s="2">
        <f t="shared" si="8"/>
        <v>1.3065575036626906</v>
      </c>
      <c r="U190">
        <v>387293.081101763</v>
      </c>
      <c r="V190">
        <v>320442.35432994203</v>
      </c>
      <c r="W190">
        <v>271162.57463220798</v>
      </c>
      <c r="X190">
        <v>117050.410109591</v>
      </c>
      <c r="Y190">
        <v>198456.843505603</v>
      </c>
      <c r="Z190">
        <v>223211.90136732001</v>
      </c>
      <c r="AA190">
        <v>1</v>
      </c>
      <c r="AB190">
        <v>0</v>
      </c>
      <c r="AC190">
        <v>0</v>
      </c>
      <c r="AD190">
        <v>1</v>
      </c>
      <c r="AE190">
        <v>0</v>
      </c>
      <c r="AF190">
        <v>1</v>
      </c>
    </row>
    <row r="191" spans="1:32" x14ac:dyDescent="0.2">
      <c r="A191" t="s">
        <v>2459</v>
      </c>
      <c r="B191" t="s">
        <v>9936</v>
      </c>
      <c r="C191">
        <v>23</v>
      </c>
      <c r="D191">
        <v>5</v>
      </c>
      <c r="E191">
        <v>1641.56</v>
      </c>
      <c r="F191">
        <v>4.9397109371037799E-2</v>
      </c>
      <c r="G191">
        <v>47232</v>
      </c>
      <c r="H191" t="s">
        <v>2460</v>
      </c>
      <c r="I191" t="s">
        <v>9937</v>
      </c>
      <c r="J191">
        <v>2874526.6600686801</v>
      </c>
      <c r="K191">
        <v>2561756.6597741898</v>
      </c>
      <c r="L191">
        <v>2342071.0671502799</v>
      </c>
      <c r="M191">
        <v>2592784.7956643831</v>
      </c>
      <c r="N191">
        <v>3363794.48413698</v>
      </c>
      <c r="O191">
        <v>2917487.4271775498</v>
      </c>
      <c r="P191">
        <v>3234072.6398605099</v>
      </c>
      <c r="Q191">
        <v>3171784.8503916799</v>
      </c>
      <c r="R191" s="2">
        <f t="shared" si="6"/>
        <v>1.2233120371947153</v>
      </c>
      <c r="S191" s="2">
        <f t="shared" si="7"/>
        <v>0.29079244727839282</v>
      </c>
      <c r="T191" s="2">
        <f t="shared" si="8"/>
        <v>1.3062984644556688</v>
      </c>
      <c r="U191">
        <v>3057322.7080601999</v>
      </c>
      <c r="V191">
        <v>2684671.2456470402</v>
      </c>
      <c r="W191">
        <v>2750485.7694650898</v>
      </c>
      <c r="X191">
        <v>4444423.01440138</v>
      </c>
      <c r="Y191">
        <v>3160939.6808393202</v>
      </c>
      <c r="Z191">
        <v>4235053.7410276402</v>
      </c>
      <c r="AA191">
        <v>2</v>
      </c>
      <c r="AB191">
        <v>3</v>
      </c>
      <c r="AC191">
        <v>1</v>
      </c>
      <c r="AD191">
        <v>4</v>
      </c>
      <c r="AE191">
        <v>4</v>
      </c>
      <c r="AF191">
        <v>5</v>
      </c>
    </row>
    <row r="192" spans="1:32" x14ac:dyDescent="0.2">
      <c r="A192" t="s">
        <v>3497</v>
      </c>
      <c r="B192" t="s">
        <v>10882</v>
      </c>
      <c r="C192">
        <v>6</v>
      </c>
      <c r="D192">
        <v>6</v>
      </c>
      <c r="E192">
        <v>243.88</v>
      </c>
      <c r="F192">
        <v>4.9596525442302301E-2</v>
      </c>
      <c r="G192">
        <v>123190</v>
      </c>
      <c r="H192" t="s">
        <v>3498</v>
      </c>
      <c r="I192" t="s">
        <v>10883</v>
      </c>
      <c r="J192">
        <v>463947.75756880199</v>
      </c>
      <c r="K192">
        <v>418440.03241711098</v>
      </c>
      <c r="L192">
        <v>445677.59755323402</v>
      </c>
      <c r="M192">
        <v>442688.46251304896</v>
      </c>
      <c r="N192">
        <v>621525.75009241805</v>
      </c>
      <c r="O192">
        <v>567289.16611124203</v>
      </c>
      <c r="P192">
        <v>481266.444863957</v>
      </c>
      <c r="Q192">
        <v>556693.78702253895</v>
      </c>
      <c r="R192" s="2">
        <f t="shared" si="6"/>
        <v>1.2575294686071234</v>
      </c>
      <c r="S192" s="2">
        <f t="shared" si="7"/>
        <v>0.33059220815423918</v>
      </c>
      <c r="T192" s="2">
        <f t="shared" si="8"/>
        <v>1.3045487475842155</v>
      </c>
      <c r="U192">
        <v>493450.98595635197</v>
      </c>
      <c r="V192">
        <v>438517.03040243301</v>
      </c>
      <c r="W192">
        <v>523395.68471382599</v>
      </c>
      <c r="X192">
        <v>821192.66226888006</v>
      </c>
      <c r="Y192">
        <v>614627.09966363898</v>
      </c>
      <c r="Z192">
        <v>630223.71007723699</v>
      </c>
      <c r="AA192">
        <v>1</v>
      </c>
      <c r="AB192">
        <v>1</v>
      </c>
      <c r="AC192">
        <v>1</v>
      </c>
      <c r="AD192">
        <v>2</v>
      </c>
      <c r="AE192">
        <v>3</v>
      </c>
      <c r="AF192">
        <v>2</v>
      </c>
    </row>
    <row r="193" spans="1:32" x14ac:dyDescent="0.2">
      <c r="A193" t="s">
        <v>202</v>
      </c>
      <c r="B193" t="s">
        <v>7873</v>
      </c>
      <c r="C193">
        <v>15</v>
      </c>
      <c r="D193">
        <v>14</v>
      </c>
      <c r="E193">
        <v>954.77</v>
      </c>
      <c r="F193">
        <v>4.9740488951046401E-2</v>
      </c>
      <c r="G193">
        <v>17076</v>
      </c>
      <c r="H193" t="s">
        <v>203</v>
      </c>
      <c r="I193" t="s">
        <v>7874</v>
      </c>
      <c r="J193">
        <v>31637379.181160301</v>
      </c>
      <c r="K193">
        <v>30671358.5620257</v>
      </c>
      <c r="L193">
        <v>26560021.7563117</v>
      </c>
      <c r="M193">
        <v>29622919.833165899</v>
      </c>
      <c r="N193">
        <v>33386349.963344</v>
      </c>
      <c r="O193">
        <v>36057956.902507097</v>
      </c>
      <c r="P193">
        <v>34825236.361993603</v>
      </c>
      <c r="Q193">
        <v>34756514.409281574</v>
      </c>
      <c r="R193" s="2">
        <f t="shared" si="6"/>
        <v>1.1732980612656585</v>
      </c>
      <c r="S193" s="2">
        <f t="shared" si="7"/>
        <v>0.23056955802607801</v>
      </c>
      <c r="T193" s="2">
        <f t="shared" si="8"/>
        <v>1.303289949912531</v>
      </c>
      <c r="U193">
        <v>33649254.027708903</v>
      </c>
      <c r="V193">
        <v>32142988.3210136</v>
      </c>
      <c r="W193">
        <v>31191607.676664598</v>
      </c>
      <c r="X193">
        <v>44111809.696962997</v>
      </c>
      <c r="Y193">
        <v>39066844.2034702</v>
      </c>
      <c r="Z193">
        <v>45604030.570999801</v>
      </c>
      <c r="AA193">
        <v>18</v>
      </c>
      <c r="AB193">
        <v>15</v>
      </c>
      <c r="AC193">
        <v>9</v>
      </c>
      <c r="AD193">
        <v>16</v>
      </c>
      <c r="AE193">
        <v>13</v>
      </c>
      <c r="AF193">
        <v>14</v>
      </c>
    </row>
    <row r="194" spans="1:32" x14ac:dyDescent="0.2">
      <c r="A194" t="s">
        <v>518</v>
      </c>
      <c r="B194" t="s">
        <v>8165</v>
      </c>
      <c r="C194">
        <v>13</v>
      </c>
      <c r="D194">
        <v>3</v>
      </c>
      <c r="E194">
        <v>1076.83</v>
      </c>
      <c r="F194">
        <v>5.1010435063852902E-2</v>
      </c>
      <c r="G194">
        <v>20974</v>
      </c>
      <c r="H194" t="s">
        <v>519</v>
      </c>
      <c r="I194" t="s">
        <v>8166</v>
      </c>
      <c r="J194">
        <v>5354149.0384459402</v>
      </c>
      <c r="K194">
        <v>6065668.9050768903</v>
      </c>
      <c r="L194">
        <v>6318686.2587044099</v>
      </c>
      <c r="M194">
        <v>5912834.7340757465</v>
      </c>
      <c r="N194">
        <v>7213428.2000772404</v>
      </c>
      <c r="O194">
        <v>6544951.1980265798</v>
      </c>
      <c r="P194">
        <v>7756980.9930880303</v>
      </c>
      <c r="Q194">
        <v>7171786.7970639504</v>
      </c>
      <c r="R194" s="2">
        <f t="shared" si="6"/>
        <v>1.2129185271715521</v>
      </c>
      <c r="S194" s="2">
        <f t="shared" si="7"/>
        <v>0.27848264658939664</v>
      </c>
      <c r="T194" s="2">
        <f t="shared" si="8"/>
        <v>1.2923409723906945</v>
      </c>
      <c r="U194">
        <v>5694628.4983101804</v>
      </c>
      <c r="V194">
        <v>6356703.2539736601</v>
      </c>
      <c r="W194">
        <v>7420550.5033746101</v>
      </c>
      <c r="X194">
        <v>9530762.4934703391</v>
      </c>
      <c r="Y194">
        <v>7091100.2934512403</v>
      </c>
      <c r="Z194">
        <v>10157852.043569</v>
      </c>
      <c r="AA194">
        <v>4</v>
      </c>
      <c r="AB194">
        <v>3</v>
      </c>
      <c r="AC194">
        <v>4</v>
      </c>
      <c r="AD194">
        <v>5</v>
      </c>
      <c r="AE194">
        <v>3</v>
      </c>
      <c r="AF194">
        <v>3</v>
      </c>
    </row>
    <row r="195" spans="1:32" x14ac:dyDescent="0.2">
      <c r="A195" t="s">
        <v>5637</v>
      </c>
      <c r="B195" t="s">
        <v>12822</v>
      </c>
      <c r="C195">
        <v>10</v>
      </c>
      <c r="D195">
        <v>9</v>
      </c>
      <c r="E195">
        <v>718.53</v>
      </c>
      <c r="F195">
        <v>5.1850655263158997E-2</v>
      </c>
      <c r="G195">
        <v>20483</v>
      </c>
      <c r="H195" t="s">
        <v>5638</v>
      </c>
      <c r="I195" t="s">
        <v>12823</v>
      </c>
      <c r="J195">
        <v>8523297.1445417497</v>
      </c>
      <c r="K195">
        <v>8118139.3909516102</v>
      </c>
      <c r="L195">
        <v>7366389.0150706703</v>
      </c>
      <c r="M195">
        <v>8002608.5168546764</v>
      </c>
      <c r="N195">
        <v>9099439.9618462808</v>
      </c>
      <c r="O195">
        <v>10106483.8324869</v>
      </c>
      <c r="P195">
        <v>8917159.3009667192</v>
      </c>
      <c r="Q195">
        <v>9374361.0317666326</v>
      </c>
      <c r="R195" s="2">
        <f t="shared" si="6"/>
        <v>1.1714131725952659</v>
      </c>
      <c r="S195" s="2">
        <f t="shared" si="7"/>
        <v>0.2282500228236968</v>
      </c>
      <c r="T195" s="2">
        <f t="shared" si="8"/>
        <v>1.285245750839531</v>
      </c>
      <c r="U195">
        <v>9065308.1321324706</v>
      </c>
      <c r="V195">
        <v>8507652.4766265098</v>
      </c>
      <c r="W195">
        <v>8650953.6121586207</v>
      </c>
      <c r="X195">
        <v>12022660.889453501</v>
      </c>
      <c r="Y195">
        <v>10949828.089156199</v>
      </c>
      <c r="Z195">
        <v>11677118.315600799</v>
      </c>
      <c r="AA195">
        <v>6</v>
      </c>
      <c r="AB195">
        <v>3</v>
      </c>
      <c r="AC195">
        <v>6</v>
      </c>
      <c r="AD195">
        <v>10</v>
      </c>
      <c r="AE195">
        <v>5</v>
      </c>
      <c r="AF195">
        <v>5</v>
      </c>
    </row>
    <row r="196" spans="1:32" x14ac:dyDescent="0.2">
      <c r="A196" t="s">
        <v>872</v>
      </c>
      <c r="B196" t="s">
        <v>8501</v>
      </c>
      <c r="C196">
        <v>1</v>
      </c>
      <c r="D196">
        <v>1</v>
      </c>
      <c r="E196">
        <v>72.599999999999994</v>
      </c>
      <c r="F196">
        <v>5.18795552569127E-2</v>
      </c>
      <c r="G196">
        <v>59116</v>
      </c>
      <c r="H196" t="s">
        <v>873</v>
      </c>
      <c r="I196" t="s">
        <v>8502</v>
      </c>
      <c r="J196">
        <v>774465.464932036</v>
      </c>
      <c r="K196">
        <v>614969.06551086495</v>
      </c>
      <c r="L196">
        <v>865718.21291001304</v>
      </c>
      <c r="M196">
        <v>751717.58111763804</v>
      </c>
      <c r="N196">
        <v>505662.22876277001</v>
      </c>
      <c r="O196">
        <v>465391.82865540002</v>
      </c>
      <c r="P196">
        <v>609432.62488816399</v>
      </c>
      <c r="Q196">
        <v>526828.89410211134</v>
      </c>
      <c r="R196" s="2">
        <f t="shared" si="6"/>
        <v>0.7008335408609615</v>
      </c>
      <c r="S196" s="2">
        <f t="shared" si="7"/>
        <v>-0.51285627303640513</v>
      </c>
      <c r="T196" s="2">
        <f t="shared" si="8"/>
        <v>1.2850037556083234</v>
      </c>
      <c r="U196">
        <v>823715.04339728202</v>
      </c>
      <c r="V196">
        <v>644475.64168135298</v>
      </c>
      <c r="W196">
        <v>1016683.76266353</v>
      </c>
      <c r="X196">
        <v>668107.65569209098</v>
      </c>
      <c r="Y196">
        <v>504226.85103338398</v>
      </c>
      <c r="Z196">
        <v>798058.73440376204</v>
      </c>
      <c r="AA196">
        <v>1</v>
      </c>
      <c r="AB196">
        <v>1</v>
      </c>
      <c r="AC196">
        <v>0</v>
      </c>
      <c r="AD196">
        <v>1</v>
      </c>
      <c r="AE196">
        <v>1</v>
      </c>
      <c r="AF196">
        <v>1</v>
      </c>
    </row>
    <row r="197" spans="1:32" x14ac:dyDescent="0.2">
      <c r="A197" t="s">
        <v>5417</v>
      </c>
      <c r="B197" t="s">
        <v>12626</v>
      </c>
      <c r="C197">
        <v>18</v>
      </c>
      <c r="D197">
        <v>7</v>
      </c>
      <c r="E197">
        <v>1237.46</v>
      </c>
      <c r="F197">
        <v>5.1936069069306097E-2</v>
      </c>
      <c r="G197">
        <v>22231</v>
      </c>
      <c r="H197" t="s">
        <v>5418</v>
      </c>
      <c r="I197" t="s">
        <v>12627</v>
      </c>
      <c r="J197">
        <v>4373557.2117985897</v>
      </c>
      <c r="K197">
        <v>4454537.7556946697</v>
      </c>
      <c r="L197">
        <v>3627238.9343472398</v>
      </c>
      <c r="M197">
        <v>4151777.9672801662</v>
      </c>
      <c r="N197">
        <v>4867982.77379122</v>
      </c>
      <c r="O197">
        <v>5187453.04333816</v>
      </c>
      <c r="P197">
        <v>6150309.2834515804</v>
      </c>
      <c r="Q197">
        <v>5401915.0335269868</v>
      </c>
      <c r="R197" s="2">
        <f t="shared" ref="R197:R260" si="9">Q197/M197</f>
        <v>1.3011088444755601</v>
      </c>
      <c r="S197" s="2">
        <f t="shared" ref="S197:S260" si="10">LOG(R197,2)</f>
        <v>0.3797416559963509</v>
      </c>
      <c r="T197" s="2">
        <f t="shared" ref="T197:T260" si="11">-LOG(F197)</f>
        <v>1.2845309242891949</v>
      </c>
      <c r="U197">
        <v>4651679.1666537598</v>
      </c>
      <c r="V197">
        <v>4668269.0878284704</v>
      </c>
      <c r="W197">
        <v>4259763.5961196302</v>
      </c>
      <c r="X197">
        <v>6431836.0635810196</v>
      </c>
      <c r="Y197">
        <v>5620324.5348828603</v>
      </c>
      <c r="Z197">
        <v>8053897.7443877403</v>
      </c>
      <c r="AA197">
        <v>5</v>
      </c>
      <c r="AB197">
        <v>6</v>
      </c>
      <c r="AC197">
        <v>2</v>
      </c>
      <c r="AD197">
        <v>5</v>
      </c>
      <c r="AE197">
        <v>3</v>
      </c>
      <c r="AF197">
        <v>6</v>
      </c>
    </row>
    <row r="198" spans="1:32" x14ac:dyDescent="0.2">
      <c r="A198" t="s">
        <v>446</v>
      </c>
      <c r="B198" t="s">
        <v>8095</v>
      </c>
      <c r="C198">
        <v>5</v>
      </c>
      <c r="D198">
        <v>3</v>
      </c>
      <c r="E198">
        <v>168.18</v>
      </c>
      <c r="F198">
        <v>5.2535570965468598E-2</v>
      </c>
      <c r="G198">
        <v>1009295</v>
      </c>
      <c r="H198" t="s">
        <v>447</v>
      </c>
      <c r="I198" t="s">
        <v>8096</v>
      </c>
      <c r="J198">
        <v>423493.51389821101</v>
      </c>
      <c r="K198">
        <v>389247.23196877597</v>
      </c>
      <c r="L198">
        <v>431811.25347139902</v>
      </c>
      <c r="M198">
        <v>414850.66644612863</v>
      </c>
      <c r="N198">
        <v>372606.89732319099</v>
      </c>
      <c r="O198">
        <v>261105.144185813</v>
      </c>
      <c r="P198">
        <v>246993.59491033101</v>
      </c>
      <c r="Q198">
        <v>293568.54547311162</v>
      </c>
      <c r="R198" s="2">
        <f t="shared" si="9"/>
        <v>0.70764872571618165</v>
      </c>
      <c r="S198" s="2">
        <f t="shared" si="10"/>
        <v>-0.49889470552364906</v>
      </c>
      <c r="T198" s="2">
        <f t="shared" si="11"/>
        <v>1.27954654339494</v>
      </c>
      <c r="U198">
        <v>450424.18800397398</v>
      </c>
      <c r="V198">
        <v>407923.54227992502</v>
      </c>
      <c r="W198">
        <v>507111.30179883703</v>
      </c>
      <c r="X198">
        <v>492307.92118762701</v>
      </c>
      <c r="Y198">
        <v>282893.28805322701</v>
      </c>
      <c r="Z198">
        <v>323440.83285030298</v>
      </c>
      <c r="AA198">
        <v>3</v>
      </c>
      <c r="AB198">
        <v>1</v>
      </c>
      <c r="AC198">
        <v>1</v>
      </c>
      <c r="AD198">
        <v>2</v>
      </c>
      <c r="AE198">
        <v>0</v>
      </c>
      <c r="AF198">
        <v>1</v>
      </c>
    </row>
    <row r="199" spans="1:32" x14ac:dyDescent="0.2">
      <c r="A199" t="s">
        <v>5725</v>
      </c>
      <c r="B199" t="s">
        <v>12900</v>
      </c>
      <c r="C199">
        <v>5</v>
      </c>
      <c r="D199">
        <v>5</v>
      </c>
      <c r="E199">
        <v>466.58</v>
      </c>
      <c r="F199">
        <v>5.2836165637977599E-2</v>
      </c>
      <c r="G199">
        <v>12344</v>
      </c>
      <c r="H199" t="s">
        <v>5726</v>
      </c>
      <c r="I199" t="s">
        <v>12901</v>
      </c>
      <c r="J199">
        <v>138508753.38777399</v>
      </c>
      <c r="K199">
        <v>101437404.982944</v>
      </c>
      <c r="L199">
        <v>116435133.55888399</v>
      </c>
      <c r="M199">
        <v>118793763.97653401</v>
      </c>
      <c r="N199">
        <v>154623902.191856</v>
      </c>
      <c r="O199">
        <v>143884359.263412</v>
      </c>
      <c r="P199">
        <v>160904073.75597599</v>
      </c>
      <c r="Q199">
        <v>153137445.07041466</v>
      </c>
      <c r="R199" s="2">
        <f t="shared" si="9"/>
        <v>1.289103400248053</v>
      </c>
      <c r="S199" s="2">
        <f t="shared" si="10"/>
        <v>0.36636798832500633</v>
      </c>
      <c r="T199" s="2">
        <f t="shared" si="11"/>
        <v>1.2770687070054751</v>
      </c>
      <c r="U199">
        <v>147316761.00977099</v>
      </c>
      <c r="V199">
        <v>106304431.12218501</v>
      </c>
      <c r="W199">
        <v>136739308.388771</v>
      </c>
      <c r="X199">
        <v>204297269.85962</v>
      </c>
      <c r="Y199">
        <v>155890913.67151299</v>
      </c>
      <c r="Z199">
        <v>210705656.73386499</v>
      </c>
      <c r="AA199">
        <v>9</v>
      </c>
      <c r="AB199">
        <v>8</v>
      </c>
      <c r="AC199">
        <v>5</v>
      </c>
      <c r="AD199">
        <v>6</v>
      </c>
      <c r="AE199">
        <v>10</v>
      </c>
      <c r="AF199">
        <v>10</v>
      </c>
    </row>
    <row r="200" spans="1:32" x14ac:dyDescent="0.2">
      <c r="A200" t="s">
        <v>422</v>
      </c>
      <c r="B200" t="s">
        <v>8075</v>
      </c>
      <c r="C200">
        <v>15</v>
      </c>
      <c r="D200">
        <v>15</v>
      </c>
      <c r="E200">
        <v>791.47</v>
      </c>
      <c r="F200">
        <v>5.3190612706053103E-2</v>
      </c>
      <c r="G200">
        <v>100139</v>
      </c>
      <c r="H200" t="s">
        <v>423</v>
      </c>
      <c r="I200" t="s">
        <v>8076</v>
      </c>
      <c r="J200">
        <v>5890604.0467359601</v>
      </c>
      <c r="K200">
        <v>6024559.5408653002</v>
      </c>
      <c r="L200">
        <v>6293145.7416959796</v>
      </c>
      <c r="M200">
        <v>6069436.4430990787</v>
      </c>
      <c r="N200">
        <v>6332387.3348645903</v>
      </c>
      <c r="O200">
        <v>6450011.3823698796</v>
      </c>
      <c r="P200">
        <v>6457560.9151301701</v>
      </c>
      <c r="Q200">
        <v>6413319.8774548797</v>
      </c>
      <c r="R200" s="2">
        <f t="shared" si="9"/>
        <v>1.0566582149067225</v>
      </c>
      <c r="S200" s="2">
        <f t="shared" si="10"/>
        <v>7.9508800185239967E-2</v>
      </c>
      <c r="T200" s="2">
        <f t="shared" si="11"/>
        <v>1.2741650069848287</v>
      </c>
      <c r="U200">
        <v>6265197.5946004596</v>
      </c>
      <c r="V200">
        <v>6313621.4383747401</v>
      </c>
      <c r="W200">
        <v>7390556.1835771604</v>
      </c>
      <c r="X200">
        <v>8366684.7483985303</v>
      </c>
      <c r="Y200">
        <v>6988238.1430250499</v>
      </c>
      <c r="Z200">
        <v>8456247.1400504708</v>
      </c>
      <c r="AA200">
        <v>10</v>
      </c>
      <c r="AB200">
        <v>7</v>
      </c>
      <c r="AC200">
        <v>8</v>
      </c>
      <c r="AD200">
        <v>9</v>
      </c>
      <c r="AE200">
        <v>10</v>
      </c>
      <c r="AF200">
        <v>6</v>
      </c>
    </row>
    <row r="201" spans="1:32" x14ac:dyDescent="0.2">
      <c r="A201" t="s">
        <v>3447</v>
      </c>
      <c r="B201" t="s">
        <v>10834</v>
      </c>
      <c r="C201">
        <v>8</v>
      </c>
      <c r="D201">
        <v>8</v>
      </c>
      <c r="E201">
        <v>560.98</v>
      </c>
      <c r="F201">
        <v>5.3569093992188802E-2</v>
      </c>
      <c r="G201">
        <v>20459</v>
      </c>
      <c r="H201" t="s">
        <v>3448</v>
      </c>
      <c r="I201" t="s">
        <v>10835</v>
      </c>
      <c r="J201">
        <v>5569935.8638705704</v>
      </c>
      <c r="K201">
        <v>5641645.6377609903</v>
      </c>
      <c r="L201">
        <v>5389565.8703947999</v>
      </c>
      <c r="M201">
        <v>5533715.7906754538</v>
      </c>
      <c r="N201">
        <v>6225847.9442222798</v>
      </c>
      <c r="O201">
        <v>6536190.1457992904</v>
      </c>
      <c r="P201">
        <v>5749830.7516981596</v>
      </c>
      <c r="Q201">
        <v>6170622.9472399093</v>
      </c>
      <c r="R201" s="2">
        <f t="shared" si="9"/>
        <v>1.1150957477139811</v>
      </c>
      <c r="S201" s="2">
        <f t="shared" si="10"/>
        <v>0.15716759249669746</v>
      </c>
      <c r="T201" s="2">
        <f t="shared" si="11"/>
        <v>1.2710856987367232</v>
      </c>
      <c r="U201">
        <v>5924137.5756256096</v>
      </c>
      <c r="V201">
        <v>5912335.1017898899</v>
      </c>
      <c r="W201">
        <v>6329408.3762166603</v>
      </c>
      <c r="X201">
        <v>8225919.27597031</v>
      </c>
      <c r="Y201">
        <v>7081608.1676675295</v>
      </c>
      <c r="Z201">
        <v>7529466.6963031804</v>
      </c>
      <c r="AA201">
        <v>5</v>
      </c>
      <c r="AB201">
        <v>6</v>
      </c>
      <c r="AC201">
        <v>4</v>
      </c>
      <c r="AD201">
        <v>5</v>
      </c>
      <c r="AE201">
        <v>5</v>
      </c>
      <c r="AF201">
        <v>4</v>
      </c>
    </row>
    <row r="202" spans="1:32" x14ac:dyDescent="0.2">
      <c r="A202" t="s">
        <v>6391</v>
      </c>
      <c r="B202" t="s">
        <v>13496</v>
      </c>
      <c r="C202">
        <v>2</v>
      </c>
      <c r="D202">
        <v>2</v>
      </c>
      <c r="E202">
        <v>69.33</v>
      </c>
      <c r="F202">
        <v>5.3781692563602101E-2</v>
      </c>
      <c r="G202">
        <v>41901</v>
      </c>
      <c r="H202" t="s">
        <v>6392</v>
      </c>
      <c r="I202" t="s">
        <v>13497</v>
      </c>
      <c r="J202">
        <v>190055.97650544901</v>
      </c>
      <c r="K202">
        <v>228199.525636526</v>
      </c>
      <c r="L202">
        <v>145945.39792852901</v>
      </c>
      <c r="M202">
        <v>188066.96669016802</v>
      </c>
      <c r="N202">
        <v>276070.77643767901</v>
      </c>
      <c r="O202">
        <v>245263.33298169399</v>
      </c>
      <c r="P202">
        <v>286281.46527790901</v>
      </c>
      <c r="Q202">
        <v>269205.19156576064</v>
      </c>
      <c r="R202" s="2">
        <f t="shared" si="9"/>
        <v>1.4314326237273995</v>
      </c>
      <c r="S202" s="2">
        <f t="shared" si="10"/>
        <v>0.51745976555070783</v>
      </c>
      <c r="T202" s="2">
        <f t="shared" si="11"/>
        <v>1.2693655342163648</v>
      </c>
      <c r="U202">
        <v>202141.95987272001</v>
      </c>
      <c r="V202">
        <v>239148.672614626</v>
      </c>
      <c r="W202">
        <v>171395.62746478399</v>
      </c>
      <c r="X202">
        <v>364759.29733206402</v>
      </c>
      <c r="Y202">
        <v>265729.54325522098</v>
      </c>
      <c r="Z202">
        <v>374888.73180176201</v>
      </c>
      <c r="AA202">
        <v>0</v>
      </c>
      <c r="AB202">
        <v>0</v>
      </c>
      <c r="AC202">
        <v>0</v>
      </c>
      <c r="AD202">
        <v>0</v>
      </c>
      <c r="AE202">
        <v>1</v>
      </c>
      <c r="AF202">
        <v>0</v>
      </c>
    </row>
    <row r="203" spans="1:32" x14ac:dyDescent="0.2">
      <c r="A203" t="s">
        <v>1060</v>
      </c>
      <c r="B203" t="s">
        <v>8668</v>
      </c>
      <c r="C203">
        <v>30</v>
      </c>
      <c r="D203">
        <v>12</v>
      </c>
      <c r="E203">
        <v>2103.08</v>
      </c>
      <c r="F203">
        <v>5.3895152458534601E-2</v>
      </c>
      <c r="G203">
        <v>49588</v>
      </c>
      <c r="H203" t="s">
        <v>1061</v>
      </c>
      <c r="I203" t="s">
        <v>8669</v>
      </c>
      <c r="J203">
        <v>22525682.488373902</v>
      </c>
      <c r="K203">
        <v>20891393.718149699</v>
      </c>
      <c r="L203">
        <v>21573238.0891902</v>
      </c>
      <c r="M203">
        <v>21663438.098571267</v>
      </c>
      <c r="N203">
        <v>20468764.296699401</v>
      </c>
      <c r="O203">
        <v>20402345.534126699</v>
      </c>
      <c r="P203">
        <v>20357473.627865199</v>
      </c>
      <c r="Q203">
        <v>20409527.819563765</v>
      </c>
      <c r="R203" s="2">
        <f t="shared" si="9"/>
        <v>0.94211859293515376</v>
      </c>
      <c r="S203" s="2">
        <f t="shared" si="10"/>
        <v>-8.6019418626326768E-2</v>
      </c>
      <c r="T203" s="2">
        <f t="shared" si="11"/>
        <v>1.2684502952062868</v>
      </c>
      <c r="U203">
        <v>23958129.017531499</v>
      </c>
      <c r="V203">
        <v>21893775.0323059</v>
      </c>
      <c r="W203">
        <v>25335219.412363201</v>
      </c>
      <c r="X203">
        <v>27044412.952578999</v>
      </c>
      <c r="Y203">
        <v>22104836.8470282</v>
      </c>
      <c r="Z203">
        <v>26658335.926950801</v>
      </c>
      <c r="AA203">
        <v>8</v>
      </c>
      <c r="AB203">
        <v>5</v>
      </c>
      <c r="AC203">
        <v>12</v>
      </c>
      <c r="AD203">
        <v>9</v>
      </c>
      <c r="AE203">
        <v>10</v>
      </c>
      <c r="AF203">
        <v>10</v>
      </c>
    </row>
    <row r="204" spans="1:32" x14ac:dyDescent="0.2">
      <c r="A204" t="s">
        <v>1429</v>
      </c>
      <c r="B204" t="s">
        <v>9009</v>
      </c>
      <c r="C204">
        <v>1</v>
      </c>
      <c r="D204">
        <v>1</v>
      </c>
      <c r="E204">
        <v>37.93</v>
      </c>
      <c r="F204">
        <v>5.3902862251806703E-2</v>
      </c>
      <c r="G204">
        <v>17487</v>
      </c>
      <c r="H204" t="s">
        <v>1430</v>
      </c>
      <c r="I204" t="s">
        <v>9010</v>
      </c>
      <c r="J204">
        <v>331944.213436099</v>
      </c>
      <c r="K204">
        <v>412203.50197438803</v>
      </c>
      <c r="L204">
        <v>330349.898855226</v>
      </c>
      <c r="M204">
        <v>358165.8714219043</v>
      </c>
      <c r="N204">
        <v>304210.36458304402</v>
      </c>
      <c r="O204">
        <v>270896.85653632699</v>
      </c>
      <c r="P204">
        <v>285930.000710722</v>
      </c>
      <c r="Q204">
        <v>287012.40727669769</v>
      </c>
      <c r="R204" s="2">
        <f t="shared" si="9"/>
        <v>0.80133935189656624</v>
      </c>
      <c r="S204" s="2">
        <f t="shared" si="10"/>
        <v>-0.31951476908297033</v>
      </c>
      <c r="T204" s="2">
        <f t="shared" si="11"/>
        <v>1.2683881730848472</v>
      </c>
      <c r="U204">
        <v>353053.11154189199</v>
      </c>
      <c r="V204">
        <v>431981.26757410198</v>
      </c>
      <c r="W204">
        <v>387956.92773366702</v>
      </c>
      <c r="X204">
        <v>401938.808077686</v>
      </c>
      <c r="Y204">
        <v>293502.07828271802</v>
      </c>
      <c r="Z204">
        <v>374428.48508010199</v>
      </c>
      <c r="AA204">
        <v>1</v>
      </c>
      <c r="AB204">
        <v>0</v>
      </c>
      <c r="AC204">
        <v>0</v>
      </c>
      <c r="AD204">
        <v>0</v>
      </c>
      <c r="AE204">
        <v>0</v>
      </c>
      <c r="AF204">
        <v>0</v>
      </c>
    </row>
    <row r="205" spans="1:32" x14ac:dyDescent="0.2">
      <c r="A205" t="s">
        <v>494</v>
      </c>
      <c r="B205" t="s">
        <v>8141</v>
      </c>
      <c r="C205">
        <v>31</v>
      </c>
      <c r="D205">
        <v>21</v>
      </c>
      <c r="E205">
        <v>1561.57</v>
      </c>
      <c r="F205">
        <v>5.4127893417927203E-2</v>
      </c>
      <c r="G205">
        <v>94821</v>
      </c>
      <c r="H205" t="s">
        <v>495</v>
      </c>
      <c r="I205" t="s">
        <v>8142</v>
      </c>
      <c r="J205">
        <v>15529552.998135399</v>
      </c>
      <c r="K205">
        <v>12618955.9077967</v>
      </c>
      <c r="L205">
        <v>15640932.6036235</v>
      </c>
      <c r="M205">
        <v>14596480.5031852</v>
      </c>
      <c r="N205">
        <v>12530372.626101</v>
      </c>
      <c r="O205">
        <v>11267148.1421466</v>
      </c>
      <c r="P205">
        <v>10026440.2240621</v>
      </c>
      <c r="Q205">
        <v>11274653.664103234</v>
      </c>
      <c r="R205" s="2">
        <f t="shared" si="9"/>
        <v>0.77242275366605762</v>
      </c>
      <c r="S205" s="2">
        <f t="shared" si="10"/>
        <v>-0.37253743174110449</v>
      </c>
      <c r="T205" s="2">
        <f t="shared" si="11"/>
        <v>1.2665788747151927</v>
      </c>
      <c r="U205">
        <v>16517103.7328592</v>
      </c>
      <c r="V205">
        <v>13224420.8076874</v>
      </c>
      <c r="W205">
        <v>18368427.478921</v>
      </c>
      <c r="X205">
        <v>16555790.414989101</v>
      </c>
      <c r="Y205">
        <v>12207345.032797899</v>
      </c>
      <c r="Z205">
        <v>13129733.9016899</v>
      </c>
      <c r="AA205">
        <v>12</v>
      </c>
      <c r="AB205">
        <v>13</v>
      </c>
      <c r="AC205">
        <v>13</v>
      </c>
      <c r="AD205">
        <v>10</v>
      </c>
      <c r="AE205">
        <v>18</v>
      </c>
      <c r="AF205">
        <v>9</v>
      </c>
    </row>
    <row r="206" spans="1:32" x14ac:dyDescent="0.2">
      <c r="A206" t="s">
        <v>6435</v>
      </c>
      <c r="B206" t="s">
        <v>13536</v>
      </c>
      <c r="C206">
        <v>12</v>
      </c>
      <c r="D206">
        <v>4</v>
      </c>
      <c r="E206">
        <v>686.38</v>
      </c>
      <c r="F206">
        <v>5.4262075723911202E-2</v>
      </c>
      <c r="G206">
        <v>269653</v>
      </c>
      <c r="H206" t="s">
        <v>6436</v>
      </c>
      <c r="I206" t="s">
        <v>13537</v>
      </c>
      <c r="J206">
        <v>789307.62843076605</v>
      </c>
      <c r="K206">
        <v>733475.51188377698</v>
      </c>
      <c r="L206">
        <v>928525.84932463104</v>
      </c>
      <c r="M206">
        <v>817102.9965463914</v>
      </c>
      <c r="N206">
        <v>611150.94595702097</v>
      </c>
      <c r="O206">
        <v>701061.10690192506</v>
      </c>
      <c r="P206">
        <v>530824.35609469097</v>
      </c>
      <c r="Q206">
        <v>614345.46965121233</v>
      </c>
      <c r="R206" s="2">
        <f t="shared" si="9"/>
        <v>0.751858054918212</v>
      </c>
      <c r="S206" s="2">
        <f t="shared" si="10"/>
        <v>-0.41146777712692045</v>
      </c>
      <c r="T206" s="2">
        <f t="shared" si="11"/>
        <v>1.265503596895875</v>
      </c>
      <c r="U206">
        <v>839501.04536128102</v>
      </c>
      <c r="V206">
        <v>768668.09680283698</v>
      </c>
      <c r="W206">
        <v>1090443.9113606201</v>
      </c>
      <c r="X206">
        <v>807484.92284344602</v>
      </c>
      <c r="Y206">
        <v>759561.75538458198</v>
      </c>
      <c r="Z206">
        <v>695120.34065022506</v>
      </c>
      <c r="AA206">
        <v>4</v>
      </c>
      <c r="AB206">
        <v>4</v>
      </c>
      <c r="AC206">
        <v>3</v>
      </c>
      <c r="AD206">
        <v>3</v>
      </c>
      <c r="AE206">
        <v>2</v>
      </c>
      <c r="AF206">
        <v>2</v>
      </c>
    </row>
    <row r="207" spans="1:32" x14ac:dyDescent="0.2">
      <c r="A207" t="s">
        <v>2707</v>
      </c>
      <c r="B207" t="s">
        <v>10167</v>
      </c>
      <c r="C207">
        <v>1</v>
      </c>
      <c r="D207">
        <v>1</v>
      </c>
      <c r="E207">
        <v>39.549999999999997</v>
      </c>
      <c r="F207">
        <v>5.4490225970954403E-2</v>
      </c>
      <c r="G207">
        <v>10187</v>
      </c>
      <c r="H207" t="s">
        <v>2708</v>
      </c>
      <c r="I207" t="s">
        <v>10168</v>
      </c>
      <c r="J207">
        <v>237362.181611721</v>
      </c>
      <c r="K207">
        <v>297577.96027854597</v>
      </c>
      <c r="L207">
        <v>314743.49184866302</v>
      </c>
      <c r="M207">
        <v>283227.8779129766</v>
      </c>
      <c r="N207">
        <v>381946.36835607502</v>
      </c>
      <c r="O207">
        <v>333078.09479811299</v>
      </c>
      <c r="P207">
        <v>408719.37836421299</v>
      </c>
      <c r="Q207">
        <v>374581.28050613363</v>
      </c>
      <c r="R207" s="2">
        <f t="shared" si="9"/>
        <v>1.3225438232504283</v>
      </c>
      <c r="S207" s="2">
        <f t="shared" si="10"/>
        <v>0.40331552766148027</v>
      </c>
      <c r="T207" s="2">
        <f t="shared" si="11"/>
        <v>1.2636813910730416</v>
      </c>
      <c r="U207">
        <v>252456.44716298601</v>
      </c>
      <c r="V207">
        <v>311855.92521052703</v>
      </c>
      <c r="W207">
        <v>369629.04648954101</v>
      </c>
      <c r="X207">
        <v>504647.72381130903</v>
      </c>
      <c r="Y207">
        <v>360872.083580582</v>
      </c>
      <c r="Z207">
        <v>535222.52748364699</v>
      </c>
      <c r="AA207">
        <v>0</v>
      </c>
      <c r="AB207">
        <v>0</v>
      </c>
      <c r="AC207">
        <v>0</v>
      </c>
      <c r="AD207">
        <v>0</v>
      </c>
      <c r="AE207">
        <v>0</v>
      </c>
      <c r="AF207">
        <v>0</v>
      </c>
    </row>
    <row r="208" spans="1:32" x14ac:dyDescent="0.2">
      <c r="A208" t="s">
        <v>1971</v>
      </c>
      <c r="B208" t="s">
        <v>9508</v>
      </c>
      <c r="C208">
        <v>21</v>
      </c>
      <c r="D208">
        <v>18</v>
      </c>
      <c r="E208">
        <v>1318.75</v>
      </c>
      <c r="F208">
        <v>5.5119691719102797E-2</v>
      </c>
      <c r="G208">
        <v>41388</v>
      </c>
      <c r="H208" t="s">
        <v>1972</v>
      </c>
      <c r="I208" t="s">
        <v>9509</v>
      </c>
      <c r="J208">
        <v>17883891.5440166</v>
      </c>
      <c r="K208">
        <v>20218521.262355201</v>
      </c>
      <c r="L208">
        <v>19256059.318048399</v>
      </c>
      <c r="M208">
        <v>19119490.708140064</v>
      </c>
      <c r="N208">
        <v>17017817.390106902</v>
      </c>
      <c r="O208">
        <v>17757389.747737501</v>
      </c>
      <c r="P208">
        <v>16669112.585320201</v>
      </c>
      <c r="Q208">
        <v>17148106.574388202</v>
      </c>
      <c r="R208" s="2">
        <f t="shared" si="9"/>
        <v>0.89689138880082453</v>
      </c>
      <c r="S208" s="2">
        <f t="shared" si="10"/>
        <v>-0.15699480575798611</v>
      </c>
      <c r="T208" s="2">
        <f t="shared" si="11"/>
        <v>1.2586932200747944</v>
      </c>
      <c r="U208">
        <v>19021158.678243499</v>
      </c>
      <c r="V208">
        <v>21188617.761740498</v>
      </c>
      <c r="W208">
        <v>22613966.703713801</v>
      </c>
      <c r="X208">
        <v>22484839.552519798</v>
      </c>
      <c r="Y208">
        <v>19239170.444704998</v>
      </c>
      <c r="Z208">
        <v>21828386.5192082</v>
      </c>
      <c r="AA208">
        <v>9</v>
      </c>
      <c r="AB208">
        <v>12</v>
      </c>
      <c r="AC208">
        <v>13</v>
      </c>
      <c r="AD208">
        <v>12</v>
      </c>
      <c r="AE208">
        <v>10</v>
      </c>
      <c r="AF208">
        <v>10</v>
      </c>
    </row>
    <row r="209" spans="1:32" x14ac:dyDescent="0.2">
      <c r="A209" t="s">
        <v>7043</v>
      </c>
      <c r="B209" t="s">
        <v>14084</v>
      </c>
      <c r="C209">
        <v>7</v>
      </c>
      <c r="D209">
        <v>7</v>
      </c>
      <c r="E209">
        <v>374.19</v>
      </c>
      <c r="F209">
        <v>5.5235788584104398E-2</v>
      </c>
      <c r="G209">
        <v>52410</v>
      </c>
      <c r="H209" t="s">
        <v>7044</v>
      </c>
      <c r="I209" t="s">
        <v>14085</v>
      </c>
      <c r="J209">
        <v>2505572.2787116198</v>
      </c>
      <c r="K209">
        <v>2458388.9484225302</v>
      </c>
      <c r="L209">
        <v>2531113.2556495899</v>
      </c>
      <c r="M209">
        <v>2498358.1609279132</v>
      </c>
      <c r="N209">
        <v>2979705.1569263702</v>
      </c>
      <c r="O209">
        <v>2604048.2645622799</v>
      </c>
      <c r="P209">
        <v>2768775.26613246</v>
      </c>
      <c r="Q209">
        <v>2784176.2292070366</v>
      </c>
      <c r="R209" s="2">
        <f t="shared" si="9"/>
        <v>1.1144023594171013</v>
      </c>
      <c r="S209" s="2">
        <f t="shared" si="10"/>
        <v>0.15627021753470741</v>
      </c>
      <c r="T209" s="2">
        <f t="shared" si="11"/>
        <v>1.2577794413245418</v>
      </c>
      <c r="U209">
        <v>2664905.8889605701</v>
      </c>
      <c r="V209">
        <v>2576343.8909252998</v>
      </c>
      <c r="W209">
        <v>2972493.4858784801</v>
      </c>
      <c r="X209">
        <v>3936943.9001181098</v>
      </c>
      <c r="Y209">
        <v>2821345.3170691999</v>
      </c>
      <c r="Z209">
        <v>3625741.70548156</v>
      </c>
      <c r="AA209">
        <v>6</v>
      </c>
      <c r="AB209">
        <v>6</v>
      </c>
      <c r="AC209">
        <v>4</v>
      </c>
      <c r="AD209">
        <v>6</v>
      </c>
      <c r="AE209">
        <v>3</v>
      </c>
      <c r="AF209">
        <v>3</v>
      </c>
    </row>
    <row r="210" spans="1:32" x14ac:dyDescent="0.2">
      <c r="A210" t="s">
        <v>4799</v>
      </c>
      <c r="B210" t="s">
        <v>12076</v>
      </c>
      <c r="C210">
        <v>3</v>
      </c>
      <c r="D210">
        <v>3</v>
      </c>
      <c r="E210">
        <v>144.44999999999999</v>
      </c>
      <c r="F210">
        <v>5.5676847524566302E-2</v>
      </c>
      <c r="G210">
        <v>88512</v>
      </c>
      <c r="H210" t="s">
        <v>4800</v>
      </c>
      <c r="I210" t="s">
        <v>12077</v>
      </c>
      <c r="J210">
        <v>967943.05273741903</v>
      </c>
      <c r="K210">
        <v>722377.71510992397</v>
      </c>
      <c r="L210">
        <v>1020488.02951595</v>
      </c>
      <c r="M210">
        <v>903602.93245443096</v>
      </c>
      <c r="N210">
        <v>646565.913382094</v>
      </c>
      <c r="O210">
        <v>707410.88007977395</v>
      </c>
      <c r="P210">
        <v>552254.73941702896</v>
      </c>
      <c r="Q210">
        <v>635410.51095963235</v>
      </c>
      <c r="R210" s="2">
        <f t="shared" si="9"/>
        <v>0.70319660122581151</v>
      </c>
      <c r="S210" s="2">
        <f t="shared" si="10"/>
        <v>-0.50799999739597235</v>
      </c>
      <c r="T210" s="2">
        <f t="shared" si="11"/>
        <v>1.2543253628630906</v>
      </c>
      <c r="U210">
        <v>1029496.20066231</v>
      </c>
      <c r="V210">
        <v>757037.82123582601</v>
      </c>
      <c r="W210">
        <v>1198442.6273231399</v>
      </c>
      <c r="X210">
        <v>854277.04912242398</v>
      </c>
      <c r="Y210">
        <v>766441.39085969003</v>
      </c>
      <c r="Z210">
        <v>723183.66363880096</v>
      </c>
      <c r="AA210">
        <v>1</v>
      </c>
      <c r="AB210">
        <v>1</v>
      </c>
      <c r="AC210">
        <v>1</v>
      </c>
      <c r="AD210">
        <v>1</v>
      </c>
      <c r="AE210">
        <v>1</v>
      </c>
      <c r="AF210">
        <v>0</v>
      </c>
    </row>
    <row r="211" spans="1:32" x14ac:dyDescent="0.2">
      <c r="A211" t="s">
        <v>648</v>
      </c>
      <c r="B211" t="s">
        <v>8283</v>
      </c>
      <c r="C211">
        <v>2</v>
      </c>
      <c r="D211">
        <v>2</v>
      </c>
      <c r="E211">
        <v>53.87</v>
      </c>
      <c r="F211">
        <v>5.5695055898638102E-2</v>
      </c>
      <c r="G211">
        <v>235242</v>
      </c>
      <c r="H211" t="s">
        <v>649</v>
      </c>
      <c r="I211" t="s">
        <v>8284</v>
      </c>
      <c r="J211">
        <v>91094.263046190506</v>
      </c>
      <c r="K211">
        <v>76634.414155451406</v>
      </c>
      <c r="L211">
        <v>114639.01580475199</v>
      </c>
      <c r="M211">
        <v>94122.564335464631</v>
      </c>
      <c r="N211">
        <v>74956.836887242796</v>
      </c>
      <c r="O211">
        <v>52625.9787297863</v>
      </c>
      <c r="P211">
        <v>47214.285799663798</v>
      </c>
      <c r="Q211">
        <v>58265.700472230965</v>
      </c>
      <c r="R211" s="2">
        <f t="shared" si="9"/>
        <v>0.61904072507592012</v>
      </c>
      <c r="S211" s="2">
        <f t="shared" si="10"/>
        <v>-0.69189377117900897</v>
      </c>
      <c r="T211" s="2">
        <f t="shared" si="11"/>
        <v>1.2541833558359821</v>
      </c>
      <c r="U211">
        <v>96887.102441580297</v>
      </c>
      <c r="V211">
        <v>80311.378258808603</v>
      </c>
      <c r="W211">
        <v>134629.98028497599</v>
      </c>
      <c r="X211">
        <v>99036.933593718801</v>
      </c>
      <c r="Y211">
        <v>57017.398896185099</v>
      </c>
      <c r="Z211">
        <v>61827.627258996399</v>
      </c>
      <c r="AA211">
        <v>0</v>
      </c>
      <c r="AB211">
        <v>0</v>
      </c>
      <c r="AC211">
        <v>0</v>
      </c>
      <c r="AD211">
        <v>0</v>
      </c>
      <c r="AE211">
        <v>0</v>
      </c>
      <c r="AF211">
        <v>0</v>
      </c>
    </row>
    <row r="212" spans="1:32" x14ac:dyDescent="0.2">
      <c r="A212" t="s">
        <v>1623</v>
      </c>
      <c r="B212" t="s">
        <v>9197</v>
      </c>
      <c r="C212">
        <v>5</v>
      </c>
      <c r="D212">
        <v>5</v>
      </c>
      <c r="E212">
        <v>259.25</v>
      </c>
      <c r="F212">
        <v>5.6198967696832698E-2</v>
      </c>
      <c r="G212">
        <v>18370</v>
      </c>
      <c r="H212" t="s">
        <v>1624</v>
      </c>
      <c r="I212" t="s">
        <v>9198</v>
      </c>
      <c r="J212">
        <v>7113349.1732646199</v>
      </c>
      <c r="K212">
        <v>6479668.66932882</v>
      </c>
      <c r="L212">
        <v>6374013.1678039897</v>
      </c>
      <c r="M212">
        <v>6655677.0034658089</v>
      </c>
      <c r="N212">
        <v>7307304.5740128402</v>
      </c>
      <c r="O212">
        <v>9122466.0691720694</v>
      </c>
      <c r="P212">
        <v>7917113.8926109103</v>
      </c>
      <c r="Q212">
        <v>8115628.178598606</v>
      </c>
      <c r="R212" s="2">
        <f t="shared" si="9"/>
        <v>1.2193542707034246</v>
      </c>
      <c r="S212" s="2">
        <f t="shared" si="10"/>
        <v>0.2861173469029239</v>
      </c>
      <c r="T212" s="2">
        <f t="shared" si="11"/>
        <v>1.2502716617919132</v>
      </c>
      <c r="U212">
        <v>7565699.16706343</v>
      </c>
      <c r="V212">
        <v>6790566.9695421001</v>
      </c>
      <c r="W212">
        <v>7485525.4216344701</v>
      </c>
      <c r="X212">
        <v>9654796.9191153999</v>
      </c>
      <c r="Y212">
        <v>9883698.1152143292</v>
      </c>
      <c r="Z212">
        <v>10367547.8391512</v>
      </c>
      <c r="AA212">
        <v>5</v>
      </c>
      <c r="AB212">
        <v>2</v>
      </c>
      <c r="AC212">
        <v>1</v>
      </c>
      <c r="AD212">
        <v>5</v>
      </c>
      <c r="AE212">
        <v>5</v>
      </c>
      <c r="AF212">
        <v>5</v>
      </c>
    </row>
    <row r="213" spans="1:32" x14ac:dyDescent="0.2">
      <c r="A213" t="s">
        <v>408</v>
      </c>
      <c r="B213" t="s">
        <v>8061</v>
      </c>
      <c r="C213">
        <v>5</v>
      </c>
      <c r="D213">
        <v>4</v>
      </c>
      <c r="E213">
        <v>292.83</v>
      </c>
      <c r="F213">
        <v>5.6617861801052299E-2</v>
      </c>
      <c r="G213">
        <v>5023</v>
      </c>
      <c r="H213" t="s">
        <v>409</v>
      </c>
      <c r="I213" t="s">
        <v>8062</v>
      </c>
      <c r="J213">
        <v>14251715.9444579</v>
      </c>
      <c r="K213">
        <v>14173107.1429253</v>
      </c>
      <c r="L213">
        <v>17855709.194174498</v>
      </c>
      <c r="M213">
        <v>15426844.093852565</v>
      </c>
      <c r="N213">
        <v>18141661.0975006</v>
      </c>
      <c r="O213">
        <v>21761264.015679799</v>
      </c>
      <c r="P213">
        <v>19193951.4492249</v>
      </c>
      <c r="Q213">
        <v>19698958.8541351</v>
      </c>
      <c r="R213" s="2">
        <f t="shared" si="9"/>
        <v>1.2769273309752918</v>
      </c>
      <c r="S213" s="2">
        <f t="shared" si="10"/>
        <v>0.35267642462976795</v>
      </c>
      <c r="T213" s="2">
        <f t="shared" si="11"/>
        <v>1.2470465359871401</v>
      </c>
      <c r="U213">
        <v>15158006.8437333</v>
      </c>
      <c r="V213">
        <v>14853141.129899601</v>
      </c>
      <c r="W213">
        <v>20969420.9245499</v>
      </c>
      <c r="X213">
        <v>23969721.2423154</v>
      </c>
      <c r="Y213">
        <v>23577151.452861</v>
      </c>
      <c r="Z213">
        <v>25134690.819328301</v>
      </c>
      <c r="AA213">
        <v>3</v>
      </c>
      <c r="AB213">
        <v>1</v>
      </c>
      <c r="AC213">
        <v>3</v>
      </c>
      <c r="AD213">
        <v>3</v>
      </c>
      <c r="AE213">
        <v>3</v>
      </c>
      <c r="AF213">
        <v>2</v>
      </c>
    </row>
    <row r="214" spans="1:32" x14ac:dyDescent="0.2">
      <c r="A214" t="s">
        <v>6135</v>
      </c>
      <c r="B214" t="s">
        <v>13274</v>
      </c>
      <c r="C214">
        <v>2</v>
      </c>
      <c r="D214">
        <v>2</v>
      </c>
      <c r="E214">
        <v>97.35</v>
      </c>
      <c r="F214">
        <v>5.6673287830641503E-2</v>
      </c>
      <c r="G214">
        <v>27382</v>
      </c>
      <c r="H214" t="s">
        <v>6136</v>
      </c>
      <c r="I214" t="s">
        <v>13275</v>
      </c>
      <c r="J214">
        <v>841597.95460924401</v>
      </c>
      <c r="K214">
        <v>883228.99915370904</v>
      </c>
      <c r="L214">
        <v>1042424.9812378</v>
      </c>
      <c r="M214">
        <v>922417.31166691764</v>
      </c>
      <c r="N214">
        <v>1085410.2455716999</v>
      </c>
      <c r="O214">
        <v>1287254.5632988401</v>
      </c>
      <c r="P214">
        <v>1094419.07125376</v>
      </c>
      <c r="Q214">
        <v>1155694.6267080999</v>
      </c>
      <c r="R214" s="2">
        <f t="shared" si="9"/>
        <v>1.2528978067634295</v>
      </c>
      <c r="S214" s="2">
        <f t="shared" si="10"/>
        <v>0.32526874531563948</v>
      </c>
      <c r="T214" s="2">
        <f t="shared" si="11"/>
        <v>1.2466215915708616</v>
      </c>
      <c r="U214">
        <v>895116.60247478297</v>
      </c>
      <c r="V214">
        <v>925606.84415614605</v>
      </c>
      <c r="W214">
        <v>1224204.98542691</v>
      </c>
      <c r="X214">
        <v>1434101.3692230899</v>
      </c>
      <c r="Y214">
        <v>1394670.63013504</v>
      </c>
      <c r="Z214">
        <v>1433153.8274184</v>
      </c>
      <c r="AA214">
        <v>1</v>
      </c>
      <c r="AB214">
        <v>0</v>
      </c>
      <c r="AC214">
        <v>2</v>
      </c>
      <c r="AD214">
        <v>2</v>
      </c>
      <c r="AE214">
        <v>0</v>
      </c>
      <c r="AF214">
        <v>2</v>
      </c>
    </row>
    <row r="215" spans="1:32" x14ac:dyDescent="0.2">
      <c r="A215" t="s">
        <v>1875</v>
      </c>
      <c r="B215" t="s">
        <v>9420</v>
      </c>
      <c r="C215">
        <v>61</v>
      </c>
      <c r="D215">
        <v>40</v>
      </c>
      <c r="E215">
        <v>4210.32</v>
      </c>
      <c r="F215">
        <v>5.6771016066501402E-2</v>
      </c>
      <c r="G215">
        <v>107596</v>
      </c>
      <c r="H215" t="s">
        <v>1876</v>
      </c>
      <c r="I215" t="s">
        <v>9421</v>
      </c>
      <c r="J215">
        <v>76444266.480205402</v>
      </c>
      <c r="K215">
        <v>82730951.2967159</v>
      </c>
      <c r="L215">
        <v>75879079.955873594</v>
      </c>
      <c r="M215">
        <v>78351432.577598289</v>
      </c>
      <c r="N215">
        <v>84252616.3579624</v>
      </c>
      <c r="O215">
        <v>83553046.263911903</v>
      </c>
      <c r="P215">
        <v>88164999.408966094</v>
      </c>
      <c r="Q215">
        <v>85323554.010280132</v>
      </c>
      <c r="R215" s="2">
        <f t="shared" si="9"/>
        <v>1.0889852451105695</v>
      </c>
      <c r="S215" s="2">
        <f t="shared" si="10"/>
        <v>0.12298440680962304</v>
      </c>
      <c r="T215" s="2">
        <f t="shared" si="11"/>
        <v>1.2458733328641429</v>
      </c>
      <c r="U215">
        <v>81305487.632998198</v>
      </c>
      <c r="V215">
        <v>86700430.825032607</v>
      </c>
      <c r="W215">
        <v>89111014.838963106</v>
      </c>
      <c r="X215">
        <v>111319008.61681999</v>
      </c>
      <c r="Y215">
        <v>90525202.244352102</v>
      </c>
      <c r="Z215">
        <v>115453037.749562</v>
      </c>
      <c r="AA215">
        <v>33</v>
      </c>
      <c r="AB215">
        <v>34</v>
      </c>
      <c r="AC215">
        <v>33</v>
      </c>
      <c r="AD215">
        <v>30</v>
      </c>
      <c r="AE215">
        <v>30</v>
      </c>
      <c r="AF215">
        <v>33</v>
      </c>
    </row>
    <row r="216" spans="1:32" x14ac:dyDescent="0.2">
      <c r="A216" t="s">
        <v>2171</v>
      </c>
      <c r="B216" t="s">
        <v>9684</v>
      </c>
      <c r="C216">
        <v>4</v>
      </c>
      <c r="D216">
        <v>3</v>
      </c>
      <c r="E216">
        <v>200.75</v>
      </c>
      <c r="F216">
        <v>5.73471011594626E-2</v>
      </c>
      <c r="G216">
        <v>118998</v>
      </c>
      <c r="H216" t="s">
        <v>2172</v>
      </c>
      <c r="I216" t="s">
        <v>9685</v>
      </c>
      <c r="J216">
        <v>101473.983430718</v>
      </c>
      <c r="K216">
        <v>102952.24907572501</v>
      </c>
      <c r="L216">
        <v>190935.81861650001</v>
      </c>
      <c r="M216">
        <v>131787.35037431432</v>
      </c>
      <c r="N216">
        <v>58766.8988954991</v>
      </c>
      <c r="O216">
        <v>6066.5900565915899</v>
      </c>
      <c r="P216">
        <v>23250.290627327198</v>
      </c>
      <c r="Q216">
        <v>29361.259859805959</v>
      </c>
      <c r="R216" s="2">
        <f t="shared" si="9"/>
        <v>0.22279270185197184</v>
      </c>
      <c r="S216" s="2">
        <f t="shared" si="10"/>
        <v>-2.1662261206224263</v>
      </c>
      <c r="T216" s="2">
        <f t="shared" si="11"/>
        <v>1.2414885303741894</v>
      </c>
      <c r="U216">
        <v>107926.886930541</v>
      </c>
      <c r="V216">
        <v>107891.958322323</v>
      </c>
      <c r="W216">
        <v>224231.56126720301</v>
      </c>
      <c r="X216">
        <v>77645.932047232302</v>
      </c>
      <c r="Y216">
        <v>6572.8218941519299</v>
      </c>
      <c r="Z216">
        <v>30446.511648386801</v>
      </c>
      <c r="AA216">
        <v>2</v>
      </c>
      <c r="AB216">
        <v>2</v>
      </c>
      <c r="AC216">
        <v>1</v>
      </c>
      <c r="AD216">
        <v>1</v>
      </c>
      <c r="AE216">
        <v>0</v>
      </c>
      <c r="AF216">
        <v>0</v>
      </c>
    </row>
    <row r="217" spans="1:32" x14ac:dyDescent="0.2">
      <c r="A217" t="s">
        <v>500</v>
      </c>
      <c r="B217" t="s">
        <v>8147</v>
      </c>
      <c r="C217">
        <v>8</v>
      </c>
      <c r="D217">
        <v>1</v>
      </c>
      <c r="E217">
        <v>354.79</v>
      </c>
      <c r="F217">
        <v>5.7912066097630097E-2</v>
      </c>
      <c r="G217">
        <v>39552</v>
      </c>
      <c r="H217" t="s">
        <v>501</v>
      </c>
      <c r="I217" t="s">
        <v>8148</v>
      </c>
      <c r="J217">
        <v>489285.33791425801</v>
      </c>
      <c r="K217">
        <v>613308.62208963698</v>
      </c>
      <c r="L217">
        <v>707144.34695253999</v>
      </c>
      <c r="M217">
        <v>603246.1023188117</v>
      </c>
      <c r="N217">
        <v>882561.68489168398</v>
      </c>
      <c r="O217">
        <v>758580.50146029098</v>
      </c>
      <c r="P217">
        <v>794151.37293103896</v>
      </c>
      <c r="Q217">
        <v>811764.5197610046</v>
      </c>
      <c r="R217" s="2">
        <f t="shared" si="9"/>
        <v>1.3456606128753605</v>
      </c>
      <c r="S217" s="2">
        <f t="shared" si="10"/>
        <v>0.4283145957868818</v>
      </c>
      <c r="T217" s="2">
        <f t="shared" si="11"/>
        <v>1.2372309406996171</v>
      </c>
      <c r="U217">
        <v>520399.826206667</v>
      </c>
      <c r="V217">
        <v>642735.52921165898</v>
      </c>
      <c r="W217">
        <v>830457.49146170099</v>
      </c>
      <c r="X217">
        <v>1166087.13239145</v>
      </c>
      <c r="Y217">
        <v>821880.90541200305</v>
      </c>
      <c r="Z217">
        <v>1039949.96940418</v>
      </c>
      <c r="AA217">
        <v>1</v>
      </c>
      <c r="AB217">
        <v>1</v>
      </c>
      <c r="AC217">
        <v>0</v>
      </c>
      <c r="AD217">
        <v>1</v>
      </c>
      <c r="AE217">
        <v>1</v>
      </c>
      <c r="AF217">
        <v>1</v>
      </c>
    </row>
    <row r="218" spans="1:32" x14ac:dyDescent="0.2">
      <c r="A218" t="s">
        <v>552</v>
      </c>
      <c r="B218" t="s">
        <v>8197</v>
      </c>
      <c r="C218">
        <v>17</v>
      </c>
      <c r="D218">
        <v>15</v>
      </c>
      <c r="E218">
        <v>989.31</v>
      </c>
      <c r="F218">
        <v>5.8554588567430801E-2</v>
      </c>
      <c r="G218">
        <v>31946</v>
      </c>
      <c r="H218" t="s">
        <v>553</v>
      </c>
      <c r="I218" t="s">
        <v>8198</v>
      </c>
      <c r="J218">
        <v>17777969.416363299</v>
      </c>
      <c r="K218">
        <v>17724534.8107525</v>
      </c>
      <c r="L218">
        <v>18487940.595590498</v>
      </c>
      <c r="M218">
        <v>17996814.940902099</v>
      </c>
      <c r="N218">
        <v>18928783.9795205</v>
      </c>
      <c r="O218">
        <v>19827652.4323963</v>
      </c>
      <c r="P218">
        <v>18625235.0482876</v>
      </c>
      <c r="Q218">
        <v>19127223.820068132</v>
      </c>
      <c r="R218" s="2">
        <f t="shared" si="9"/>
        <v>1.0628116076582477</v>
      </c>
      <c r="S218" s="2">
        <f t="shared" si="10"/>
        <v>8.7885889639910467E-2</v>
      </c>
      <c r="T218" s="2">
        <f t="shared" si="11"/>
        <v>1.2324390662375344</v>
      </c>
      <c r="U218">
        <v>18908500.782020502</v>
      </c>
      <c r="V218">
        <v>18574968.378570199</v>
      </c>
      <c r="W218">
        <v>21711902.0119063</v>
      </c>
      <c r="X218">
        <v>25009709.585393101</v>
      </c>
      <c r="Y218">
        <v>21482187.9839544</v>
      </c>
      <c r="Z218">
        <v>24389950.428624801</v>
      </c>
      <c r="AA218">
        <v>11</v>
      </c>
      <c r="AB218">
        <v>10</v>
      </c>
      <c r="AC218">
        <v>8</v>
      </c>
      <c r="AD218">
        <v>11</v>
      </c>
      <c r="AE218">
        <v>9</v>
      </c>
      <c r="AF218">
        <v>11</v>
      </c>
    </row>
    <row r="219" spans="1:32" x14ac:dyDescent="0.2">
      <c r="A219" t="s">
        <v>660</v>
      </c>
      <c r="B219" t="s">
        <v>8295</v>
      </c>
      <c r="C219">
        <v>5</v>
      </c>
      <c r="D219">
        <v>5</v>
      </c>
      <c r="E219">
        <v>228.86</v>
      </c>
      <c r="F219">
        <v>5.86265646694809E-2</v>
      </c>
      <c r="G219">
        <v>128393</v>
      </c>
      <c r="H219" t="s">
        <v>661</v>
      </c>
      <c r="I219" t="s">
        <v>8296</v>
      </c>
      <c r="J219">
        <v>1310126.71630915</v>
      </c>
      <c r="K219">
        <v>1400053.34183477</v>
      </c>
      <c r="L219">
        <v>1206647.2013774</v>
      </c>
      <c r="M219">
        <v>1305609.0865071069</v>
      </c>
      <c r="N219">
        <v>1200812.6539992001</v>
      </c>
      <c r="O219">
        <v>1092221.0745033999</v>
      </c>
      <c r="P219">
        <v>1019289.91352877</v>
      </c>
      <c r="Q219">
        <v>1104107.8806771233</v>
      </c>
      <c r="R219" s="2">
        <f t="shared" si="9"/>
        <v>0.84566497896467674</v>
      </c>
      <c r="S219" s="2">
        <f t="shared" si="10"/>
        <v>-0.24184186051723974</v>
      </c>
      <c r="T219" s="2">
        <f t="shared" si="11"/>
        <v>1.2319055533471612</v>
      </c>
      <c r="U219">
        <v>1393439.9064201401</v>
      </c>
      <c r="V219">
        <v>1467228.7216878601</v>
      </c>
      <c r="W219">
        <v>1417064.5813031001</v>
      </c>
      <c r="X219">
        <v>1586577.1290684801</v>
      </c>
      <c r="Y219">
        <v>1183362.4037196699</v>
      </c>
      <c r="Z219">
        <v>1334771.3679269601</v>
      </c>
      <c r="AA219">
        <v>2</v>
      </c>
      <c r="AB219">
        <v>4</v>
      </c>
      <c r="AC219">
        <v>3</v>
      </c>
      <c r="AD219">
        <v>4</v>
      </c>
      <c r="AE219">
        <v>4</v>
      </c>
      <c r="AF219">
        <v>4</v>
      </c>
    </row>
    <row r="220" spans="1:32" x14ac:dyDescent="0.2">
      <c r="A220" t="s">
        <v>4297</v>
      </c>
      <c r="B220" t="s">
        <v>11616</v>
      </c>
      <c r="C220">
        <v>2</v>
      </c>
      <c r="D220">
        <v>1</v>
      </c>
      <c r="E220">
        <v>91.43</v>
      </c>
      <c r="F220">
        <v>5.8654485864963003E-2</v>
      </c>
      <c r="G220">
        <v>63339</v>
      </c>
      <c r="H220" t="s">
        <v>4298</v>
      </c>
      <c r="I220" t="s">
        <v>11617</v>
      </c>
      <c r="J220">
        <v>164877.86677743201</v>
      </c>
      <c r="K220">
        <v>213029.06310218299</v>
      </c>
      <c r="L220">
        <v>185934.033965351</v>
      </c>
      <c r="M220">
        <v>187946.98794832197</v>
      </c>
      <c r="N220">
        <v>277177.92288718198</v>
      </c>
      <c r="O220">
        <v>213113.27630624801</v>
      </c>
      <c r="P220">
        <v>258519.18472646701</v>
      </c>
      <c r="Q220">
        <v>249603.46130663235</v>
      </c>
      <c r="R220" s="2">
        <f t="shared" si="9"/>
        <v>1.3280524685783393</v>
      </c>
      <c r="S220" s="2">
        <f t="shared" si="10"/>
        <v>0.40931214567764973</v>
      </c>
      <c r="T220" s="2">
        <f t="shared" si="11"/>
        <v>1.2316987676592799</v>
      </c>
      <c r="U220">
        <v>175362.731248116</v>
      </c>
      <c r="V220">
        <v>223250.322397121</v>
      </c>
      <c r="W220">
        <v>218357.55611942001</v>
      </c>
      <c r="X220">
        <v>366222.11772245599</v>
      </c>
      <c r="Y220">
        <v>230896.69738244099</v>
      </c>
      <c r="Z220">
        <v>338533.71965401003</v>
      </c>
      <c r="AA220">
        <v>0</v>
      </c>
      <c r="AB220">
        <v>1</v>
      </c>
      <c r="AC220">
        <v>1</v>
      </c>
      <c r="AD220">
        <v>1</v>
      </c>
      <c r="AE220">
        <v>1</v>
      </c>
      <c r="AF220">
        <v>0</v>
      </c>
    </row>
    <row r="221" spans="1:32" x14ac:dyDescent="0.2">
      <c r="A221" t="s">
        <v>5997</v>
      </c>
      <c r="B221" t="s">
        <v>13148</v>
      </c>
      <c r="C221">
        <v>15</v>
      </c>
      <c r="D221">
        <v>15</v>
      </c>
      <c r="E221">
        <v>737.54</v>
      </c>
      <c r="F221">
        <v>5.8691190697001898E-2</v>
      </c>
      <c r="G221">
        <v>56777</v>
      </c>
      <c r="H221" t="s">
        <v>5998</v>
      </c>
      <c r="I221" t="s">
        <v>13149</v>
      </c>
      <c r="J221">
        <v>5826022.9276439697</v>
      </c>
      <c r="K221">
        <v>6075547.2310788399</v>
      </c>
      <c r="L221">
        <v>5882406.9707705397</v>
      </c>
      <c r="M221">
        <v>5927992.3764977828</v>
      </c>
      <c r="N221">
        <v>6363826.5147004696</v>
      </c>
      <c r="O221">
        <v>6056457.0242863502</v>
      </c>
      <c r="P221">
        <v>6374715.2928009201</v>
      </c>
      <c r="Q221">
        <v>6264999.6105959145</v>
      </c>
      <c r="R221" s="2">
        <f t="shared" si="9"/>
        <v>1.0568501463386215</v>
      </c>
      <c r="S221" s="2">
        <f t="shared" si="10"/>
        <v>7.9770827561927909E-2</v>
      </c>
      <c r="T221" s="2">
        <f t="shared" si="11"/>
        <v>1.2314270796516669</v>
      </c>
      <c r="U221">
        <v>6196509.6521107601</v>
      </c>
      <c r="V221">
        <v>6367055.5478464495</v>
      </c>
      <c r="W221">
        <v>6908192.0229658401</v>
      </c>
      <c r="X221">
        <v>8408223.8540351596</v>
      </c>
      <c r="Y221">
        <v>6561843.3022298198</v>
      </c>
      <c r="Z221">
        <v>8347759.8851728598</v>
      </c>
      <c r="AA221">
        <v>5</v>
      </c>
      <c r="AB221">
        <v>4</v>
      </c>
      <c r="AC221">
        <v>11</v>
      </c>
      <c r="AD221">
        <v>5</v>
      </c>
      <c r="AE221">
        <v>8</v>
      </c>
      <c r="AF221">
        <v>6</v>
      </c>
    </row>
    <row r="222" spans="1:32" x14ac:dyDescent="0.2">
      <c r="A222" t="s">
        <v>6821</v>
      </c>
      <c r="B222" t="s">
        <v>13888</v>
      </c>
      <c r="C222">
        <v>43</v>
      </c>
      <c r="D222">
        <v>42</v>
      </c>
      <c r="E222">
        <v>2868.45</v>
      </c>
      <c r="F222">
        <v>5.9012503347946603E-2</v>
      </c>
      <c r="G222">
        <v>56643</v>
      </c>
      <c r="H222" t="s">
        <v>6822</v>
      </c>
      <c r="I222" t="s">
        <v>13889</v>
      </c>
      <c r="J222">
        <v>166168536.839257</v>
      </c>
      <c r="K222">
        <v>168940348.69079199</v>
      </c>
      <c r="L222">
        <v>169672504.18416601</v>
      </c>
      <c r="M222">
        <v>168260463.23807165</v>
      </c>
      <c r="N222">
        <v>154085013.37389201</v>
      </c>
      <c r="O222">
        <v>159984194.05690399</v>
      </c>
      <c r="P222">
        <v>164717327.881089</v>
      </c>
      <c r="Q222">
        <v>159595511.77062833</v>
      </c>
      <c r="R222" s="2">
        <f t="shared" si="9"/>
        <v>0.94850274805684276</v>
      </c>
      <c r="S222" s="2">
        <f t="shared" si="10"/>
        <v>-7.6276141385312621E-2</v>
      </c>
      <c r="T222" s="2">
        <f t="shared" si="11"/>
        <v>1.229055961921931</v>
      </c>
      <c r="U222">
        <v>176735477.21824199</v>
      </c>
      <c r="V222">
        <v>177046205.629747</v>
      </c>
      <c r="W222">
        <v>199260310.57455999</v>
      </c>
      <c r="X222">
        <v>203585261.478591</v>
      </c>
      <c r="Y222">
        <v>173334213.05976</v>
      </c>
      <c r="Z222">
        <v>215699155.008766</v>
      </c>
      <c r="AA222">
        <v>39</v>
      </c>
      <c r="AB222">
        <v>34</v>
      </c>
      <c r="AC222">
        <v>37</v>
      </c>
      <c r="AD222">
        <v>40</v>
      </c>
      <c r="AE222">
        <v>36</v>
      </c>
      <c r="AF222">
        <v>36</v>
      </c>
    </row>
    <row r="223" spans="1:32" x14ac:dyDescent="0.2">
      <c r="A223" t="s">
        <v>2907</v>
      </c>
      <c r="B223" t="s">
        <v>10348</v>
      </c>
      <c r="C223">
        <v>64</v>
      </c>
      <c r="D223">
        <v>52</v>
      </c>
      <c r="E223">
        <v>5772.23</v>
      </c>
      <c r="F223">
        <v>5.9239265044510402E-2</v>
      </c>
      <c r="G223">
        <v>74523</v>
      </c>
      <c r="H223" t="s">
        <v>2908</v>
      </c>
      <c r="I223" t="s">
        <v>10349</v>
      </c>
      <c r="J223">
        <v>227069635.98229799</v>
      </c>
      <c r="K223">
        <v>222838485.452472</v>
      </c>
      <c r="L223">
        <v>220496612.81223699</v>
      </c>
      <c r="M223">
        <v>223468244.74900234</v>
      </c>
      <c r="N223">
        <v>231614168.83632901</v>
      </c>
      <c r="O223">
        <v>227982453.52168101</v>
      </c>
      <c r="P223">
        <v>237943282.60518801</v>
      </c>
      <c r="Q223">
        <v>232513301.65439937</v>
      </c>
      <c r="R223" s="2">
        <f t="shared" si="9"/>
        <v>1.0404758041374351</v>
      </c>
      <c r="S223" s="2">
        <f t="shared" si="10"/>
        <v>5.7243416147916983E-2</v>
      </c>
      <c r="T223" s="2">
        <f t="shared" si="11"/>
        <v>1.227390338217905</v>
      </c>
      <c r="U223">
        <v>241509381.02033699</v>
      </c>
      <c r="V223">
        <v>233530406.580663</v>
      </c>
      <c r="W223">
        <v>258947221.65422601</v>
      </c>
      <c r="X223">
        <v>306020878.294451</v>
      </c>
      <c r="Y223">
        <v>247006645.91002199</v>
      </c>
      <c r="Z223">
        <v>311589349.209225</v>
      </c>
      <c r="AA223">
        <v>45</v>
      </c>
      <c r="AB223">
        <v>56</v>
      </c>
      <c r="AC223">
        <v>56</v>
      </c>
      <c r="AD223">
        <v>64</v>
      </c>
      <c r="AE223">
        <v>50</v>
      </c>
      <c r="AF223">
        <v>48</v>
      </c>
    </row>
    <row r="224" spans="1:32" x14ac:dyDescent="0.2">
      <c r="A224" t="s">
        <v>3093</v>
      </c>
      <c r="B224" t="s">
        <v>10516</v>
      </c>
      <c r="C224">
        <v>10</v>
      </c>
      <c r="D224">
        <v>8</v>
      </c>
      <c r="E224">
        <v>655.58</v>
      </c>
      <c r="F224">
        <v>5.9288578048367402E-2</v>
      </c>
      <c r="G224">
        <v>36923</v>
      </c>
      <c r="H224" t="s">
        <v>3094</v>
      </c>
      <c r="I224" t="s">
        <v>10517</v>
      </c>
      <c r="J224">
        <v>10705196.0714576</v>
      </c>
      <c r="K224">
        <v>9774111.7012843601</v>
      </c>
      <c r="L224">
        <v>10450498.4499372</v>
      </c>
      <c r="M224">
        <v>10309935.407559721</v>
      </c>
      <c r="N224">
        <v>9637726.6308048293</v>
      </c>
      <c r="O224">
        <v>9612564.1620339993</v>
      </c>
      <c r="P224">
        <v>9077800.1312033609</v>
      </c>
      <c r="Q224">
        <v>9442696.9746807292</v>
      </c>
      <c r="R224" s="2">
        <f t="shared" si="9"/>
        <v>0.91588323315361486</v>
      </c>
      <c r="S224" s="2">
        <f t="shared" si="10"/>
        <v>-0.12676441543879122</v>
      </c>
      <c r="T224" s="2">
        <f t="shared" si="11"/>
        <v>1.2270289654612934</v>
      </c>
      <c r="U224">
        <v>11385957.7293752</v>
      </c>
      <c r="V224">
        <v>10243079.3089041</v>
      </c>
      <c r="W224">
        <v>12272875.777993999</v>
      </c>
      <c r="X224">
        <v>12733873.6793986</v>
      </c>
      <c r="Y224">
        <v>10414692.865971399</v>
      </c>
      <c r="Z224">
        <v>11887479.252046799</v>
      </c>
      <c r="AA224">
        <v>7</v>
      </c>
      <c r="AB224">
        <v>7</v>
      </c>
      <c r="AC224">
        <v>5</v>
      </c>
      <c r="AD224">
        <v>6</v>
      </c>
      <c r="AE224">
        <v>6</v>
      </c>
      <c r="AF224">
        <v>5</v>
      </c>
    </row>
    <row r="225" spans="1:32" x14ac:dyDescent="0.2">
      <c r="A225" t="s">
        <v>662</v>
      </c>
      <c r="B225" t="s">
        <v>8297</v>
      </c>
      <c r="C225">
        <v>15</v>
      </c>
      <c r="D225">
        <v>14</v>
      </c>
      <c r="E225">
        <v>982.24</v>
      </c>
      <c r="F225">
        <v>5.9453368512763199E-2</v>
      </c>
      <c r="G225">
        <v>103070</v>
      </c>
      <c r="H225" t="s">
        <v>663</v>
      </c>
      <c r="I225" t="s">
        <v>8298</v>
      </c>
      <c r="J225">
        <v>7263659.7141142497</v>
      </c>
      <c r="K225">
        <v>4444990.8269641697</v>
      </c>
      <c r="L225">
        <v>6962496.0677170996</v>
      </c>
      <c r="M225">
        <v>6223715.5362651721</v>
      </c>
      <c r="N225">
        <v>4322702.9959829198</v>
      </c>
      <c r="O225">
        <v>2187793.5817543198</v>
      </c>
      <c r="P225">
        <v>3288914.58353581</v>
      </c>
      <c r="Q225">
        <v>3266470.3870910169</v>
      </c>
      <c r="R225" s="2">
        <f t="shared" si="9"/>
        <v>0.52484249449665776</v>
      </c>
      <c r="S225" s="2">
        <f t="shared" si="10"/>
        <v>-0.93004356068280358</v>
      </c>
      <c r="T225" s="2">
        <f t="shared" si="11"/>
        <v>1.2258235340636041</v>
      </c>
      <c r="U225">
        <v>7725568.2113078702</v>
      </c>
      <c r="V225">
        <v>4658264.0918624401</v>
      </c>
      <c r="W225">
        <v>8176629.0625474798</v>
      </c>
      <c r="X225">
        <v>5711383.60870976</v>
      </c>
      <c r="Y225">
        <v>2370355.9033819102</v>
      </c>
      <c r="Z225">
        <v>4306869.8702835804</v>
      </c>
      <c r="AA225">
        <v>8</v>
      </c>
      <c r="AB225">
        <v>11</v>
      </c>
      <c r="AC225">
        <v>7</v>
      </c>
      <c r="AD225">
        <v>10</v>
      </c>
      <c r="AE225">
        <v>7</v>
      </c>
      <c r="AF225">
        <v>11</v>
      </c>
    </row>
    <row r="226" spans="1:32" x14ac:dyDescent="0.2">
      <c r="A226" t="s">
        <v>3353</v>
      </c>
      <c r="B226" t="s">
        <v>10749</v>
      </c>
      <c r="C226">
        <v>15</v>
      </c>
      <c r="D226">
        <v>13</v>
      </c>
      <c r="E226">
        <v>924.73</v>
      </c>
      <c r="F226">
        <v>5.99018031146865E-2</v>
      </c>
      <c r="G226">
        <v>40717</v>
      </c>
      <c r="H226" t="s">
        <v>3354</v>
      </c>
      <c r="I226" t="s">
        <v>10750</v>
      </c>
      <c r="J226">
        <v>13579640.707103999</v>
      </c>
      <c r="K226">
        <v>13568739.6818553</v>
      </c>
      <c r="L226">
        <v>14352515.042252401</v>
      </c>
      <c r="M226">
        <v>13833631.8104039</v>
      </c>
      <c r="N226">
        <v>14447281.699832199</v>
      </c>
      <c r="O226">
        <v>14520193.4509585</v>
      </c>
      <c r="P226">
        <v>14605260.3575115</v>
      </c>
      <c r="Q226">
        <v>14524245.169434065</v>
      </c>
      <c r="R226" s="2">
        <f t="shared" si="9"/>
        <v>1.0499227801126507</v>
      </c>
      <c r="S226" s="2">
        <f t="shared" si="10"/>
        <v>7.0283224229261337E-2</v>
      </c>
      <c r="T226" s="2">
        <f t="shared" si="11"/>
        <v>1.2225601046395265</v>
      </c>
      <c r="U226">
        <v>14443193.1969404</v>
      </c>
      <c r="V226">
        <v>14219775.7638533</v>
      </c>
      <c r="W226">
        <v>16855333.270387001</v>
      </c>
      <c r="X226">
        <v>19088511.972142</v>
      </c>
      <c r="Y226">
        <v>15731843.5120045</v>
      </c>
      <c r="Z226">
        <v>19125749.296227701</v>
      </c>
      <c r="AA226">
        <v>12</v>
      </c>
      <c r="AB226">
        <v>10</v>
      </c>
      <c r="AC226">
        <v>10</v>
      </c>
      <c r="AD226">
        <v>13</v>
      </c>
      <c r="AE226">
        <v>10</v>
      </c>
      <c r="AF226">
        <v>11</v>
      </c>
    </row>
    <row r="227" spans="1:32" x14ac:dyDescent="0.2">
      <c r="A227" t="s">
        <v>1925</v>
      </c>
      <c r="B227" t="s">
        <v>9468</v>
      </c>
      <c r="C227">
        <v>3</v>
      </c>
      <c r="D227">
        <v>2</v>
      </c>
      <c r="E227">
        <v>95.21</v>
      </c>
      <c r="F227">
        <v>5.9905077010611103E-2</v>
      </c>
      <c r="G227">
        <v>102730</v>
      </c>
      <c r="H227" t="s">
        <v>1926</v>
      </c>
      <c r="I227" t="s">
        <v>9469</v>
      </c>
      <c r="J227">
        <v>51849.5708109552</v>
      </c>
      <c r="K227">
        <v>66950.768267153602</v>
      </c>
      <c r="L227">
        <v>54580.129748199397</v>
      </c>
      <c r="M227">
        <v>57793.4896087694</v>
      </c>
      <c r="N227">
        <v>94830.160929053105</v>
      </c>
      <c r="O227">
        <v>67702.914341378593</v>
      </c>
      <c r="P227">
        <v>78284.065583573698</v>
      </c>
      <c r="Q227">
        <v>80272.38028466847</v>
      </c>
      <c r="R227" s="2">
        <f t="shared" si="9"/>
        <v>1.3889519533786414</v>
      </c>
      <c r="S227" s="2">
        <f t="shared" si="10"/>
        <v>0.47399669448039133</v>
      </c>
      <c r="T227" s="2">
        <f t="shared" si="11"/>
        <v>1.2225363691923927</v>
      </c>
      <c r="U227">
        <v>55146.773361191103</v>
      </c>
      <c r="V227">
        <v>70163.105365616197</v>
      </c>
      <c r="W227">
        <v>64097.914138293898</v>
      </c>
      <c r="X227">
        <v>125294.619418642</v>
      </c>
      <c r="Y227">
        <v>73352.442398410698</v>
      </c>
      <c r="Z227">
        <v>102513.84607949499</v>
      </c>
      <c r="AA227">
        <v>1</v>
      </c>
      <c r="AB227">
        <v>1</v>
      </c>
      <c r="AC227">
        <v>1</v>
      </c>
      <c r="AD227">
        <v>1</v>
      </c>
      <c r="AE227">
        <v>2</v>
      </c>
      <c r="AF227">
        <v>2</v>
      </c>
    </row>
    <row r="228" spans="1:32" x14ac:dyDescent="0.2">
      <c r="A228" t="s">
        <v>7167</v>
      </c>
      <c r="B228" t="s">
        <v>14181</v>
      </c>
      <c r="C228">
        <v>2</v>
      </c>
      <c r="D228">
        <v>2</v>
      </c>
      <c r="E228">
        <v>35.64</v>
      </c>
      <c r="F228">
        <v>6.0832246808492502E-2</v>
      </c>
      <c r="G228">
        <v>132878</v>
      </c>
      <c r="H228" t="s">
        <v>7168</v>
      </c>
      <c r="I228" t="s">
        <v>14182</v>
      </c>
      <c r="J228">
        <v>155088.039388039</v>
      </c>
      <c r="K228">
        <v>127723.941030364</v>
      </c>
      <c r="L228">
        <v>139923.471257294</v>
      </c>
      <c r="M228">
        <v>140911.81722523234</v>
      </c>
      <c r="N228">
        <v>88788.767917808102</v>
      </c>
      <c r="O228">
        <v>125653.71537994601</v>
      </c>
      <c r="P228">
        <v>101129.210628771</v>
      </c>
      <c r="Q228">
        <v>105190.56464217504</v>
      </c>
      <c r="R228" s="2">
        <f t="shared" si="9"/>
        <v>0.74649924125269973</v>
      </c>
      <c r="S228" s="2">
        <f t="shared" si="10"/>
        <v>-0.42178730089261435</v>
      </c>
      <c r="T228" s="2">
        <f t="shared" si="11"/>
        <v>1.2158661427922131</v>
      </c>
      <c r="U228">
        <v>164950.352054922</v>
      </c>
      <c r="V228">
        <v>133852.21057458399</v>
      </c>
      <c r="W228">
        <v>164323.586036875</v>
      </c>
      <c r="X228">
        <v>117312.411746668</v>
      </c>
      <c r="Y228">
        <v>136138.99799170901</v>
      </c>
      <c r="Z228">
        <v>132429.815125928</v>
      </c>
      <c r="AA228">
        <v>1</v>
      </c>
      <c r="AB228">
        <v>1</v>
      </c>
      <c r="AC228">
        <v>0</v>
      </c>
      <c r="AD228">
        <v>0</v>
      </c>
      <c r="AE228">
        <v>0</v>
      </c>
      <c r="AF228">
        <v>0</v>
      </c>
    </row>
    <row r="229" spans="1:32" x14ac:dyDescent="0.2">
      <c r="A229" t="s">
        <v>576</v>
      </c>
      <c r="B229" t="s">
        <v>8219</v>
      </c>
      <c r="C229">
        <v>7</v>
      </c>
      <c r="D229">
        <v>7</v>
      </c>
      <c r="E229">
        <v>280.06</v>
      </c>
      <c r="F229">
        <v>6.0948638837976403E-2</v>
      </c>
      <c r="G229">
        <v>35601</v>
      </c>
      <c r="H229" t="s">
        <v>577</v>
      </c>
      <c r="I229" t="s">
        <v>8220</v>
      </c>
      <c r="J229">
        <v>2574962.6885937001</v>
      </c>
      <c r="K229">
        <v>3240037.07225694</v>
      </c>
      <c r="L229">
        <v>2780014.6673481301</v>
      </c>
      <c r="M229">
        <v>2865004.8093995899</v>
      </c>
      <c r="N229">
        <v>3192320.9889716501</v>
      </c>
      <c r="O229">
        <v>3945742.7223890601</v>
      </c>
      <c r="P229">
        <v>3849216.5507070501</v>
      </c>
      <c r="Q229">
        <v>3662426.7540225866</v>
      </c>
      <c r="R229" s="2">
        <f t="shared" si="9"/>
        <v>1.2783317996559</v>
      </c>
      <c r="S229" s="2">
        <f t="shared" si="10"/>
        <v>0.35426234613600593</v>
      </c>
      <c r="T229" s="2">
        <f t="shared" si="11"/>
        <v>1.2150359890079747</v>
      </c>
      <c r="U229">
        <v>2738708.95323586</v>
      </c>
      <c r="V229">
        <v>3395495.9498320799</v>
      </c>
      <c r="W229">
        <v>3264798.7880013599</v>
      </c>
      <c r="X229">
        <v>4217863.1719774297</v>
      </c>
      <c r="Y229">
        <v>4274998.6256662197</v>
      </c>
      <c r="Z229">
        <v>5040591.46729632</v>
      </c>
      <c r="AA229">
        <v>4</v>
      </c>
      <c r="AB229">
        <v>2</v>
      </c>
      <c r="AC229">
        <v>1</v>
      </c>
      <c r="AD229">
        <v>4</v>
      </c>
      <c r="AE229">
        <v>5</v>
      </c>
      <c r="AF229">
        <v>4</v>
      </c>
    </row>
    <row r="230" spans="1:32" x14ac:dyDescent="0.2">
      <c r="A230" t="s">
        <v>4765</v>
      </c>
      <c r="B230" t="s">
        <v>12048</v>
      </c>
      <c r="C230">
        <v>7</v>
      </c>
      <c r="D230">
        <v>7</v>
      </c>
      <c r="E230">
        <v>332.28</v>
      </c>
      <c r="F230">
        <v>6.1201351628789799E-2</v>
      </c>
      <c r="G230">
        <v>35857</v>
      </c>
      <c r="H230" t="s">
        <v>4766</v>
      </c>
      <c r="I230" t="s">
        <v>12049</v>
      </c>
      <c r="J230">
        <v>2964861.1284532901</v>
      </c>
      <c r="K230">
        <v>3337352.4319907399</v>
      </c>
      <c r="L230">
        <v>3054617.3595068599</v>
      </c>
      <c r="M230">
        <v>3118943.6399836298</v>
      </c>
      <c r="N230">
        <v>3321890.9010091</v>
      </c>
      <c r="O230">
        <v>3526318.90744715</v>
      </c>
      <c r="P230">
        <v>3623853.1396118002</v>
      </c>
      <c r="Q230">
        <v>3490687.6493560164</v>
      </c>
      <c r="R230" s="2">
        <f t="shared" si="9"/>
        <v>1.1191890756238025</v>
      </c>
      <c r="S230" s="2">
        <f t="shared" si="10"/>
        <v>0.16245378557430701</v>
      </c>
      <c r="T230" s="2">
        <f t="shared" si="11"/>
        <v>1.2132389863766126</v>
      </c>
      <c r="U230">
        <v>3153401.6992031201</v>
      </c>
      <c r="V230">
        <v>3497480.5575583102</v>
      </c>
      <c r="W230">
        <v>3587287.20760273</v>
      </c>
      <c r="X230">
        <v>4389057.7861992102</v>
      </c>
      <c r="Y230">
        <v>3820575.6288818</v>
      </c>
      <c r="Z230">
        <v>4745475.5983803896</v>
      </c>
      <c r="AA230">
        <v>3</v>
      </c>
      <c r="AB230">
        <v>5</v>
      </c>
      <c r="AC230">
        <v>4</v>
      </c>
      <c r="AD230">
        <v>6</v>
      </c>
      <c r="AE230">
        <v>4</v>
      </c>
      <c r="AF230">
        <v>2</v>
      </c>
    </row>
    <row r="231" spans="1:32" x14ac:dyDescent="0.2">
      <c r="A231" t="s">
        <v>2915</v>
      </c>
      <c r="B231" t="s">
        <v>10356</v>
      </c>
      <c r="C231">
        <v>66</v>
      </c>
      <c r="D231">
        <v>62</v>
      </c>
      <c r="E231">
        <v>3857.52</v>
      </c>
      <c r="F231">
        <v>6.1267452009863201E-2</v>
      </c>
      <c r="G231">
        <v>272257</v>
      </c>
      <c r="H231" t="s">
        <v>2916</v>
      </c>
      <c r="I231" t="s">
        <v>10357</v>
      </c>
      <c r="J231">
        <v>44035727.029329397</v>
      </c>
      <c r="K231">
        <v>44776437.179768197</v>
      </c>
      <c r="L231">
        <v>42644136.156976096</v>
      </c>
      <c r="M231">
        <v>43818766.78869123</v>
      </c>
      <c r="N231">
        <v>47549088.920893997</v>
      </c>
      <c r="O231">
        <v>45410034.787997097</v>
      </c>
      <c r="P231">
        <v>45626638.755524598</v>
      </c>
      <c r="Q231">
        <v>46195254.154805236</v>
      </c>
      <c r="R231" s="2">
        <f t="shared" si="9"/>
        <v>1.0542344648258639</v>
      </c>
      <c r="S231" s="2">
        <f t="shared" si="10"/>
        <v>7.619576225368882E-2</v>
      </c>
      <c r="T231" s="2">
        <f t="shared" si="11"/>
        <v>1.2127701807267406</v>
      </c>
      <c r="U231">
        <v>46836033.940103598</v>
      </c>
      <c r="V231">
        <v>46924836.877223402</v>
      </c>
      <c r="W231">
        <v>50080499.8174586</v>
      </c>
      <c r="X231">
        <v>62824368.762842998</v>
      </c>
      <c r="Y231">
        <v>49199314.290974103</v>
      </c>
      <c r="Z231">
        <v>59748585.9688159</v>
      </c>
      <c r="AA231">
        <v>46</v>
      </c>
      <c r="AB231">
        <v>47</v>
      </c>
      <c r="AC231">
        <v>42</v>
      </c>
      <c r="AD231">
        <v>43</v>
      </c>
      <c r="AE231">
        <v>46</v>
      </c>
      <c r="AF231">
        <v>49</v>
      </c>
    </row>
    <row r="232" spans="1:32" x14ac:dyDescent="0.2">
      <c r="A232" t="s">
        <v>5029</v>
      </c>
      <c r="B232" t="s">
        <v>12278</v>
      </c>
      <c r="C232">
        <v>3</v>
      </c>
      <c r="D232">
        <v>3</v>
      </c>
      <c r="E232">
        <v>129.91999999999999</v>
      </c>
      <c r="F232">
        <v>6.1759396945670703E-2</v>
      </c>
      <c r="G232">
        <v>24700</v>
      </c>
      <c r="H232" t="s">
        <v>5030</v>
      </c>
      <c r="I232" t="s">
        <v>12279</v>
      </c>
      <c r="J232">
        <v>546251.202985237</v>
      </c>
      <c r="K232">
        <v>629652.89321933</v>
      </c>
      <c r="L232">
        <v>524900.23152655596</v>
      </c>
      <c r="M232">
        <v>566934.77591037436</v>
      </c>
      <c r="N232">
        <v>661114.68919855403</v>
      </c>
      <c r="O232">
        <v>632614.84151093801</v>
      </c>
      <c r="P232">
        <v>685358.749198284</v>
      </c>
      <c r="Q232">
        <v>659696.09330259205</v>
      </c>
      <c r="R232" s="2">
        <f t="shared" si="9"/>
        <v>1.1636190287379411</v>
      </c>
      <c r="S232" s="2">
        <f t="shared" si="10"/>
        <v>0.21861879422995045</v>
      </c>
      <c r="T232" s="2">
        <f t="shared" si="11"/>
        <v>1.2092969533531199</v>
      </c>
      <c r="U232">
        <v>580988.24769712402</v>
      </c>
      <c r="V232">
        <v>659864.008048838</v>
      </c>
      <c r="W232">
        <v>616433.30872934998</v>
      </c>
      <c r="X232">
        <v>873499.66048437497</v>
      </c>
      <c r="Y232">
        <v>685403.93236735102</v>
      </c>
      <c r="Z232">
        <v>897484.83041599498</v>
      </c>
      <c r="AA232">
        <v>1</v>
      </c>
      <c r="AB232">
        <v>0</v>
      </c>
      <c r="AC232">
        <v>2</v>
      </c>
      <c r="AD232">
        <v>1</v>
      </c>
      <c r="AE232">
        <v>3</v>
      </c>
      <c r="AF232">
        <v>3</v>
      </c>
    </row>
    <row r="233" spans="1:32" x14ac:dyDescent="0.2">
      <c r="A233" t="s">
        <v>2091</v>
      </c>
      <c r="B233" t="s">
        <v>9612</v>
      </c>
      <c r="C233">
        <v>31</v>
      </c>
      <c r="D233">
        <v>30</v>
      </c>
      <c r="E233">
        <v>1677.96</v>
      </c>
      <c r="F233">
        <v>6.2022577011852299E-2</v>
      </c>
      <c r="G233">
        <v>134341</v>
      </c>
      <c r="H233" t="s">
        <v>2092</v>
      </c>
      <c r="I233" t="s">
        <v>9613</v>
      </c>
      <c r="J233">
        <v>15315063.5950666</v>
      </c>
      <c r="K233">
        <v>15350408.8692759</v>
      </c>
      <c r="L233">
        <v>17737116.794906899</v>
      </c>
      <c r="M233">
        <v>16134196.419749798</v>
      </c>
      <c r="N233">
        <v>13842965.2685371</v>
      </c>
      <c r="O233">
        <v>13770210.847013799</v>
      </c>
      <c r="P233">
        <v>14624666.072979299</v>
      </c>
      <c r="Q233">
        <v>14079280.729510067</v>
      </c>
      <c r="R233" s="2">
        <f t="shared" si="9"/>
        <v>0.87263600635701211</v>
      </c>
      <c r="S233" s="2">
        <f t="shared" si="10"/>
        <v>-0.19654809204047699</v>
      </c>
      <c r="T233" s="2">
        <f t="shared" si="11"/>
        <v>1.2074501929716985</v>
      </c>
      <c r="U233">
        <v>16288974.583197899</v>
      </c>
      <c r="V233">
        <v>16086930.4830471</v>
      </c>
      <c r="W233">
        <v>20830148.1624518</v>
      </c>
      <c r="X233">
        <v>18290057.1712038</v>
      </c>
      <c r="Y233">
        <v>14919277.963078899</v>
      </c>
      <c r="Z233">
        <v>19151161.2943618</v>
      </c>
      <c r="AA233">
        <v>16</v>
      </c>
      <c r="AB233">
        <v>13</v>
      </c>
      <c r="AC233">
        <v>10</v>
      </c>
      <c r="AD233">
        <v>15</v>
      </c>
      <c r="AE233">
        <v>17</v>
      </c>
      <c r="AF233">
        <v>12</v>
      </c>
    </row>
    <row r="234" spans="1:32" x14ac:dyDescent="0.2">
      <c r="A234" t="s">
        <v>5585</v>
      </c>
      <c r="B234" t="s">
        <v>12772</v>
      </c>
      <c r="C234">
        <v>12</v>
      </c>
      <c r="D234">
        <v>12</v>
      </c>
      <c r="E234">
        <v>589.58000000000004</v>
      </c>
      <c r="F234">
        <v>6.26024515869575E-2</v>
      </c>
      <c r="G234">
        <v>78205</v>
      </c>
      <c r="H234" t="s">
        <v>5586</v>
      </c>
      <c r="I234" t="s">
        <v>12773</v>
      </c>
      <c r="J234">
        <v>2772586.17632689</v>
      </c>
      <c r="K234">
        <v>3119750.2151896199</v>
      </c>
      <c r="L234">
        <v>3265081.8844739101</v>
      </c>
      <c r="M234">
        <v>3052472.7586634737</v>
      </c>
      <c r="N234">
        <v>3416495.05586696</v>
      </c>
      <c r="O234">
        <v>3415411.2224613102</v>
      </c>
      <c r="P234">
        <v>3641900.6655045901</v>
      </c>
      <c r="Q234">
        <v>3491268.98127762</v>
      </c>
      <c r="R234" s="2">
        <f t="shared" si="9"/>
        <v>1.1437510691516453</v>
      </c>
      <c r="S234" s="2">
        <f t="shared" si="10"/>
        <v>0.19377309199476156</v>
      </c>
      <c r="T234" s="2">
        <f t="shared" si="11"/>
        <v>1.2034086589646564</v>
      </c>
      <c r="U234">
        <v>2948899.6552689802</v>
      </c>
      <c r="V234">
        <v>3269437.6588676502</v>
      </c>
      <c r="W234">
        <v>3834452.9273020299</v>
      </c>
      <c r="X234">
        <v>4514053.7944545001</v>
      </c>
      <c r="Y234">
        <v>3700413.1565036802</v>
      </c>
      <c r="Z234">
        <v>4769109.0323071703</v>
      </c>
      <c r="AA234">
        <v>3</v>
      </c>
      <c r="AB234">
        <v>5</v>
      </c>
      <c r="AC234">
        <v>1</v>
      </c>
      <c r="AD234">
        <v>4</v>
      </c>
      <c r="AE234">
        <v>2</v>
      </c>
      <c r="AF234">
        <v>3</v>
      </c>
    </row>
    <row r="235" spans="1:32" x14ac:dyDescent="0.2">
      <c r="A235" t="s">
        <v>1473</v>
      </c>
      <c r="B235" t="s">
        <v>9053</v>
      </c>
      <c r="C235">
        <v>15</v>
      </c>
      <c r="D235">
        <v>12</v>
      </c>
      <c r="E235">
        <v>624.05999999999995</v>
      </c>
      <c r="F235">
        <v>6.3161457942562699E-2</v>
      </c>
      <c r="G235">
        <v>185284</v>
      </c>
      <c r="H235" t="s">
        <v>1474</v>
      </c>
      <c r="I235" t="s">
        <v>9054</v>
      </c>
      <c r="J235">
        <v>2543095.7002131199</v>
      </c>
      <c r="K235">
        <v>2311015.58746965</v>
      </c>
      <c r="L235">
        <v>2642775.4590534498</v>
      </c>
      <c r="M235">
        <v>2498962.2489120732</v>
      </c>
      <c r="N235">
        <v>2296479.7296989402</v>
      </c>
      <c r="O235">
        <v>2093239.94293521</v>
      </c>
      <c r="P235">
        <v>1871937.71701672</v>
      </c>
      <c r="Q235">
        <v>2087219.1298836234</v>
      </c>
      <c r="R235" s="2">
        <f t="shared" si="9"/>
        <v>0.83523435809896585</v>
      </c>
      <c r="S235" s="2">
        <f t="shared" si="10"/>
        <v>-0.25974703523116754</v>
      </c>
      <c r="T235" s="2">
        <f t="shared" si="11"/>
        <v>1.1995478538204547</v>
      </c>
      <c r="U235">
        <v>2704815.4887685301</v>
      </c>
      <c r="V235">
        <v>2421899.4697446199</v>
      </c>
      <c r="W235">
        <v>3103627.5516876499</v>
      </c>
      <c r="X235">
        <v>3034230.3642247701</v>
      </c>
      <c r="Y235">
        <v>2267912.1546524698</v>
      </c>
      <c r="Z235">
        <v>2451323.0574079901</v>
      </c>
      <c r="AA235">
        <v>1</v>
      </c>
      <c r="AB235">
        <v>1</v>
      </c>
      <c r="AC235">
        <v>3</v>
      </c>
      <c r="AD235">
        <v>1</v>
      </c>
      <c r="AE235">
        <v>0</v>
      </c>
      <c r="AF235">
        <v>0</v>
      </c>
    </row>
    <row r="236" spans="1:32" x14ac:dyDescent="0.2">
      <c r="A236" t="s">
        <v>3425</v>
      </c>
      <c r="B236" t="s">
        <v>10816</v>
      </c>
      <c r="C236">
        <v>17</v>
      </c>
      <c r="D236">
        <v>15</v>
      </c>
      <c r="E236">
        <v>944.43</v>
      </c>
      <c r="F236">
        <v>6.3226279639592306E-2</v>
      </c>
      <c r="G236">
        <v>51831</v>
      </c>
      <c r="H236" t="s">
        <v>3426</v>
      </c>
      <c r="I236" t="s">
        <v>10817</v>
      </c>
      <c r="J236">
        <v>23188992.928408701</v>
      </c>
      <c r="K236">
        <v>22430936.638463501</v>
      </c>
      <c r="L236">
        <v>22453128.997198399</v>
      </c>
      <c r="M236">
        <v>22691019.521356866</v>
      </c>
      <c r="N236">
        <v>23894789.909024499</v>
      </c>
      <c r="O236">
        <v>24452232.688140102</v>
      </c>
      <c r="P236">
        <v>27036507.560694098</v>
      </c>
      <c r="Q236">
        <v>25127843.385952901</v>
      </c>
      <c r="R236" s="2">
        <f t="shared" si="9"/>
        <v>1.1073915547206898</v>
      </c>
      <c r="S236" s="2">
        <f t="shared" si="10"/>
        <v>0.14716542462494261</v>
      </c>
      <c r="T236" s="2">
        <f t="shared" si="11"/>
        <v>1.1991023721885414</v>
      </c>
      <c r="U236">
        <v>24663620.498610198</v>
      </c>
      <c r="V236">
        <v>23507186.1241972</v>
      </c>
      <c r="W236">
        <v>26368547.3310173</v>
      </c>
      <c r="X236">
        <v>31571059.021818001</v>
      </c>
      <c r="Y236">
        <v>26492670.326203398</v>
      </c>
      <c r="Z236">
        <v>35404604.4229168</v>
      </c>
      <c r="AA236">
        <v>11</v>
      </c>
      <c r="AB236">
        <v>12</v>
      </c>
      <c r="AC236">
        <v>12</v>
      </c>
      <c r="AD236">
        <v>10</v>
      </c>
      <c r="AE236">
        <v>14</v>
      </c>
      <c r="AF236">
        <v>11</v>
      </c>
    </row>
    <row r="237" spans="1:32" x14ac:dyDescent="0.2">
      <c r="A237" t="s">
        <v>1501</v>
      </c>
      <c r="B237" t="s">
        <v>9081</v>
      </c>
      <c r="C237">
        <v>3</v>
      </c>
      <c r="D237">
        <v>3</v>
      </c>
      <c r="E237">
        <v>75.709999999999994</v>
      </c>
      <c r="F237">
        <v>6.3407688628334999E-2</v>
      </c>
      <c r="G237">
        <v>71007</v>
      </c>
      <c r="H237" t="s">
        <v>1502</v>
      </c>
      <c r="I237" t="s">
        <v>9082</v>
      </c>
      <c r="J237">
        <v>403646.54046471498</v>
      </c>
      <c r="K237">
        <v>415296.31954665302</v>
      </c>
      <c r="L237">
        <v>367777.68424574402</v>
      </c>
      <c r="M237">
        <v>395573.51475237071</v>
      </c>
      <c r="N237">
        <v>457182.25715673598</v>
      </c>
      <c r="O237">
        <v>480747.122023515</v>
      </c>
      <c r="P237">
        <v>421247.69628636597</v>
      </c>
      <c r="Q237">
        <v>453059.02515553898</v>
      </c>
      <c r="R237" s="2">
        <f t="shared" si="9"/>
        <v>1.1453219395619907</v>
      </c>
      <c r="S237" s="2">
        <f t="shared" si="10"/>
        <v>0.19575318375943318</v>
      </c>
      <c r="T237" s="2">
        <f t="shared" si="11"/>
        <v>1.1978580776639349</v>
      </c>
      <c r="U237">
        <v>429315.11171416001</v>
      </c>
      <c r="V237">
        <v>435222.48034605302</v>
      </c>
      <c r="W237">
        <v>431911.43985035998</v>
      </c>
      <c r="X237">
        <v>604053.35553806101</v>
      </c>
      <c r="Y237">
        <v>520863.48009511002</v>
      </c>
      <c r="Z237">
        <v>551628.49778593599</v>
      </c>
      <c r="AA237">
        <v>2</v>
      </c>
      <c r="AB237">
        <v>0</v>
      </c>
      <c r="AC237">
        <v>2</v>
      </c>
      <c r="AD237">
        <v>1</v>
      </c>
      <c r="AE237">
        <v>2</v>
      </c>
      <c r="AF237">
        <v>1</v>
      </c>
    </row>
    <row r="238" spans="1:32" x14ac:dyDescent="0.2">
      <c r="A238" t="s">
        <v>6593</v>
      </c>
      <c r="B238" t="s">
        <v>13680</v>
      </c>
      <c r="C238">
        <v>1</v>
      </c>
      <c r="D238">
        <v>1</v>
      </c>
      <c r="E238">
        <v>66.53</v>
      </c>
      <c r="F238">
        <v>6.3686819816798801E-2</v>
      </c>
      <c r="G238">
        <v>12949</v>
      </c>
      <c r="H238" t="s">
        <v>6594</v>
      </c>
      <c r="I238" t="s">
        <v>13681</v>
      </c>
      <c r="J238">
        <v>1050855.4605189001</v>
      </c>
      <c r="K238">
        <v>1337548.4588574199</v>
      </c>
      <c r="L238">
        <v>965843.22057024401</v>
      </c>
      <c r="M238">
        <v>1118082.3799821881</v>
      </c>
      <c r="N238">
        <v>1297850.34714399</v>
      </c>
      <c r="O238">
        <v>2148197.2515162299</v>
      </c>
      <c r="P238">
        <v>2010085.01043134</v>
      </c>
      <c r="Q238">
        <v>1818710.8696971864</v>
      </c>
      <c r="R238" s="2">
        <f t="shared" si="9"/>
        <v>1.6266340497434186</v>
      </c>
      <c r="S238" s="2">
        <f t="shared" si="10"/>
        <v>0.70188971874004003</v>
      </c>
      <c r="T238" s="2">
        <f t="shared" si="11"/>
        <v>1.1959504369441152</v>
      </c>
      <c r="U238">
        <v>1117681.14972249</v>
      </c>
      <c r="V238">
        <v>1401724.81779379</v>
      </c>
      <c r="W238">
        <v>1134268.75510876</v>
      </c>
      <c r="X238">
        <v>1714788.4566959401</v>
      </c>
      <c r="Y238">
        <v>2327455.4232292701</v>
      </c>
      <c r="Z238">
        <v>2632228.4596483302</v>
      </c>
      <c r="AA238">
        <v>1</v>
      </c>
      <c r="AB238">
        <v>1</v>
      </c>
      <c r="AC238">
        <v>1</v>
      </c>
      <c r="AD238">
        <v>1</v>
      </c>
      <c r="AE238">
        <v>0</v>
      </c>
      <c r="AF238">
        <v>1</v>
      </c>
    </row>
    <row r="239" spans="1:32" x14ac:dyDescent="0.2">
      <c r="A239" t="s">
        <v>7201</v>
      </c>
      <c r="B239" t="s">
        <v>14213</v>
      </c>
      <c r="C239">
        <v>79</v>
      </c>
      <c r="D239">
        <v>5</v>
      </c>
      <c r="E239">
        <v>7329.9</v>
      </c>
      <c r="F239">
        <v>6.3893419621052702E-2</v>
      </c>
      <c r="G239">
        <v>41710</v>
      </c>
      <c r="H239" t="s">
        <v>7202</v>
      </c>
      <c r="I239" t="s">
        <v>14214</v>
      </c>
      <c r="J239">
        <v>117960207.679721</v>
      </c>
      <c r="K239">
        <v>85732387.105338693</v>
      </c>
      <c r="L239">
        <v>110731264.499709</v>
      </c>
      <c r="M239">
        <v>104807953.0949229</v>
      </c>
      <c r="N239">
        <v>87084502.521453902</v>
      </c>
      <c r="O239">
        <v>74757055.554353595</v>
      </c>
      <c r="P239">
        <v>73612884.126345098</v>
      </c>
      <c r="Q239">
        <v>78484814.067384198</v>
      </c>
      <c r="R239" s="2">
        <f t="shared" si="9"/>
        <v>0.74884406907843859</v>
      </c>
      <c r="S239" s="2">
        <f t="shared" si="10"/>
        <v>-0.41726275562561993</v>
      </c>
      <c r="T239" s="2">
        <f t="shared" si="11"/>
        <v>1.1945438674976883</v>
      </c>
      <c r="U239">
        <v>125461498.269107</v>
      </c>
      <c r="V239">
        <v>89845877.2827674</v>
      </c>
      <c r="W239">
        <v>130040788.049999</v>
      </c>
      <c r="X239">
        <v>115060646.25209799</v>
      </c>
      <c r="Y239">
        <v>80995222.506603897</v>
      </c>
      <c r="Z239">
        <v>96396882.514227703</v>
      </c>
      <c r="AA239">
        <v>11</v>
      </c>
      <c r="AB239">
        <v>5</v>
      </c>
      <c r="AC239">
        <v>2</v>
      </c>
      <c r="AD239">
        <v>9</v>
      </c>
      <c r="AE239">
        <v>6</v>
      </c>
      <c r="AF239">
        <v>1</v>
      </c>
    </row>
    <row r="240" spans="1:32" x14ac:dyDescent="0.2">
      <c r="A240" t="s">
        <v>3643</v>
      </c>
      <c r="B240" t="s">
        <v>11014</v>
      </c>
      <c r="C240">
        <v>5</v>
      </c>
      <c r="D240">
        <v>4</v>
      </c>
      <c r="E240">
        <v>217.37</v>
      </c>
      <c r="F240">
        <v>6.4197697549707194E-2</v>
      </c>
      <c r="G240">
        <v>16979</v>
      </c>
      <c r="H240" t="s">
        <v>3644</v>
      </c>
      <c r="I240" t="s">
        <v>11015</v>
      </c>
      <c r="J240">
        <v>1256741.48078489</v>
      </c>
      <c r="K240">
        <v>1329163.4924308099</v>
      </c>
      <c r="L240">
        <v>1036143.29491776</v>
      </c>
      <c r="M240">
        <v>1207349.4227111533</v>
      </c>
      <c r="N240">
        <v>1399500.8132577999</v>
      </c>
      <c r="O240">
        <v>1490651.34184662</v>
      </c>
      <c r="P240">
        <v>1517178.7552559599</v>
      </c>
      <c r="Q240">
        <v>1469110.3034534601</v>
      </c>
      <c r="R240" s="2">
        <f t="shared" si="9"/>
        <v>1.2168062334054974</v>
      </c>
      <c r="S240" s="2">
        <f t="shared" si="10"/>
        <v>0.28309944877347326</v>
      </c>
      <c r="T240" s="2">
        <f t="shared" si="11"/>
        <v>1.1924805476225526</v>
      </c>
      <c r="U240">
        <v>1336659.8128100401</v>
      </c>
      <c r="V240">
        <v>1392937.5357639601</v>
      </c>
      <c r="W240">
        <v>1216827.88698022</v>
      </c>
      <c r="X240">
        <v>1849094.4237077001</v>
      </c>
      <c r="Y240">
        <v>1615040.0282265199</v>
      </c>
      <c r="Z240">
        <v>1986762.2897708199</v>
      </c>
      <c r="AA240">
        <v>2</v>
      </c>
      <c r="AB240">
        <v>3</v>
      </c>
      <c r="AC240">
        <v>2</v>
      </c>
      <c r="AD240">
        <v>3</v>
      </c>
      <c r="AE240">
        <v>2</v>
      </c>
      <c r="AF240">
        <v>1</v>
      </c>
    </row>
    <row r="241" spans="1:32" x14ac:dyDescent="0.2">
      <c r="A241" t="s">
        <v>5457</v>
      </c>
      <c r="B241" t="s">
        <v>12666</v>
      </c>
      <c r="C241">
        <v>8</v>
      </c>
      <c r="D241">
        <v>8</v>
      </c>
      <c r="E241">
        <v>483.41</v>
      </c>
      <c r="F241">
        <v>6.4641620306224404E-2</v>
      </c>
      <c r="G241">
        <v>21862</v>
      </c>
      <c r="H241" t="s">
        <v>5458</v>
      </c>
      <c r="I241" t="s">
        <v>12667</v>
      </c>
      <c r="J241">
        <v>30194495.750513799</v>
      </c>
      <c r="K241">
        <v>35592459.297319397</v>
      </c>
      <c r="L241">
        <v>32618816.662369099</v>
      </c>
      <c r="M241">
        <v>32801923.903400764</v>
      </c>
      <c r="N241">
        <v>36961442.384279698</v>
      </c>
      <c r="O241">
        <v>36504016.618585102</v>
      </c>
      <c r="P241">
        <v>37413715.801901102</v>
      </c>
      <c r="Q241">
        <v>36959724.934921972</v>
      </c>
      <c r="R241" s="2">
        <f t="shared" si="9"/>
        <v>1.1267547916934879</v>
      </c>
      <c r="S241" s="2">
        <f t="shared" si="10"/>
        <v>0.17217358534302851</v>
      </c>
      <c r="T241" s="2">
        <f t="shared" si="11"/>
        <v>1.1894877660757841</v>
      </c>
      <c r="U241">
        <v>32114615.181293</v>
      </c>
      <c r="V241">
        <v>37300206.353634998</v>
      </c>
      <c r="W241">
        <v>38306946.490655102</v>
      </c>
      <c r="X241">
        <v>48835410.710386798</v>
      </c>
      <c r="Y241">
        <v>39550125.757125102</v>
      </c>
      <c r="Z241">
        <v>48993672.906314299</v>
      </c>
      <c r="AA241">
        <v>10</v>
      </c>
      <c r="AB241">
        <v>8</v>
      </c>
      <c r="AC241">
        <v>4</v>
      </c>
      <c r="AD241">
        <v>10</v>
      </c>
      <c r="AE241">
        <v>9</v>
      </c>
      <c r="AF241">
        <v>11</v>
      </c>
    </row>
    <row r="242" spans="1:32" x14ac:dyDescent="0.2">
      <c r="A242" t="s">
        <v>3477</v>
      </c>
      <c r="B242" t="s">
        <v>10862</v>
      </c>
      <c r="C242">
        <v>16</v>
      </c>
      <c r="D242">
        <v>11</v>
      </c>
      <c r="E242">
        <v>661.76</v>
      </c>
      <c r="F242">
        <v>6.5070982157776194E-2</v>
      </c>
      <c r="G242">
        <v>46681</v>
      </c>
      <c r="H242" t="s">
        <v>3478</v>
      </c>
      <c r="I242" t="s">
        <v>10863</v>
      </c>
      <c r="J242">
        <v>9778053.6878010109</v>
      </c>
      <c r="K242">
        <v>10444558.9761647</v>
      </c>
      <c r="L242">
        <v>10576749.0970567</v>
      </c>
      <c r="M242">
        <v>10266453.920340804</v>
      </c>
      <c r="N242">
        <v>10785379.488060299</v>
      </c>
      <c r="O242">
        <v>10968015.0216428</v>
      </c>
      <c r="P242">
        <v>11385592.462960901</v>
      </c>
      <c r="Q242">
        <v>11046328.990888</v>
      </c>
      <c r="R242" s="2">
        <f t="shared" si="9"/>
        <v>1.0759634316384588</v>
      </c>
      <c r="S242" s="2">
        <f t="shared" si="10"/>
        <v>0.10562904639792482</v>
      </c>
      <c r="T242" s="2">
        <f t="shared" si="11"/>
        <v>1.1866126381334645</v>
      </c>
      <c r="U242">
        <v>10399856.7818576</v>
      </c>
      <c r="V242">
        <v>10945695.0369539</v>
      </c>
      <c r="W242">
        <v>12421142.247427201</v>
      </c>
      <c r="X242">
        <v>14250213.276060401</v>
      </c>
      <c r="Y242">
        <v>11883250.4911571</v>
      </c>
      <c r="Z242">
        <v>14909558.7278332</v>
      </c>
      <c r="AA242">
        <v>7</v>
      </c>
      <c r="AB242">
        <v>6</v>
      </c>
      <c r="AC242">
        <v>6</v>
      </c>
      <c r="AD242">
        <v>10</v>
      </c>
      <c r="AE242">
        <v>6</v>
      </c>
      <c r="AF242">
        <v>5</v>
      </c>
    </row>
    <row r="243" spans="1:32" x14ac:dyDescent="0.2">
      <c r="A243" t="s">
        <v>6061</v>
      </c>
      <c r="B243" t="s">
        <v>13204</v>
      </c>
      <c r="C243">
        <v>18</v>
      </c>
      <c r="D243">
        <v>17</v>
      </c>
      <c r="E243">
        <v>874.11</v>
      </c>
      <c r="F243">
        <v>6.5333030787918203E-2</v>
      </c>
      <c r="G243">
        <v>126772</v>
      </c>
      <c r="H243" t="s">
        <v>6062</v>
      </c>
      <c r="I243" t="s">
        <v>13205</v>
      </c>
      <c r="J243">
        <v>5220606.6510639396</v>
      </c>
      <c r="K243">
        <v>4613504.3652285701</v>
      </c>
      <c r="L243">
        <v>4268131.8674473902</v>
      </c>
      <c r="M243">
        <v>4700747.6279132999</v>
      </c>
      <c r="N243">
        <v>5938249.4676819397</v>
      </c>
      <c r="O243">
        <v>5482810.2420914499</v>
      </c>
      <c r="P243">
        <v>5282205.8891266799</v>
      </c>
      <c r="Q243">
        <v>5567755.1996333562</v>
      </c>
      <c r="R243" s="2">
        <f t="shared" si="9"/>
        <v>1.1844403572256714</v>
      </c>
      <c r="S243" s="2">
        <f t="shared" si="10"/>
        <v>0.24420555315716147</v>
      </c>
      <c r="T243" s="2">
        <f t="shared" si="11"/>
        <v>1.1848671944975009</v>
      </c>
      <c r="U243">
        <v>5552593.9229822904</v>
      </c>
      <c r="V243">
        <v>4834863.0084514003</v>
      </c>
      <c r="W243">
        <v>5012416.6291412003</v>
      </c>
      <c r="X243">
        <v>7845928.9721421702</v>
      </c>
      <c r="Y243">
        <v>5940328.0697272299</v>
      </c>
      <c r="Z243">
        <v>6917106.7884823503</v>
      </c>
      <c r="AA243">
        <v>12</v>
      </c>
      <c r="AB243">
        <v>9</v>
      </c>
      <c r="AC243">
        <v>11</v>
      </c>
      <c r="AD243">
        <v>13</v>
      </c>
      <c r="AE243">
        <v>11</v>
      </c>
      <c r="AF243">
        <v>12</v>
      </c>
    </row>
    <row r="244" spans="1:32" x14ac:dyDescent="0.2">
      <c r="A244" t="s">
        <v>3865</v>
      </c>
      <c r="B244" t="s">
        <v>11210</v>
      </c>
      <c r="C244">
        <v>2</v>
      </c>
      <c r="D244">
        <v>2</v>
      </c>
      <c r="E244">
        <v>51.67</v>
      </c>
      <c r="F244">
        <v>6.54247083588788E-2</v>
      </c>
      <c r="G244">
        <v>22270</v>
      </c>
      <c r="H244" t="s">
        <v>3866</v>
      </c>
      <c r="I244" t="s">
        <v>11211</v>
      </c>
      <c r="J244">
        <v>245220.72920033301</v>
      </c>
      <c r="K244">
        <v>256371.451115887</v>
      </c>
      <c r="L244">
        <v>261570.412633473</v>
      </c>
      <c r="M244">
        <v>254387.53098323103</v>
      </c>
      <c r="N244">
        <v>287073.13585849199</v>
      </c>
      <c r="O244">
        <v>422004.40237249201</v>
      </c>
      <c r="P244">
        <v>324350.86082634801</v>
      </c>
      <c r="Q244">
        <v>344476.13301911065</v>
      </c>
      <c r="R244" s="2">
        <f t="shared" si="9"/>
        <v>1.3541392209267449</v>
      </c>
      <c r="S244" s="2">
        <f t="shared" si="10"/>
        <v>0.4373760720113174</v>
      </c>
      <c r="T244" s="2">
        <f t="shared" si="11"/>
        <v>1.1842582046210113</v>
      </c>
      <c r="U244">
        <v>260814.73318231301</v>
      </c>
      <c r="V244">
        <v>268672.303588857</v>
      </c>
      <c r="W244">
        <v>307183.546969335</v>
      </c>
      <c r="X244">
        <v>379296.19596043602</v>
      </c>
      <c r="Y244">
        <v>457218.92355799</v>
      </c>
      <c r="Z244">
        <v>424741.02455763298</v>
      </c>
      <c r="AA244">
        <v>0</v>
      </c>
      <c r="AB244">
        <v>0</v>
      </c>
      <c r="AC244">
        <v>1</v>
      </c>
      <c r="AD244">
        <v>1</v>
      </c>
      <c r="AE244">
        <v>2</v>
      </c>
      <c r="AF244">
        <v>0</v>
      </c>
    </row>
    <row r="245" spans="1:32" x14ac:dyDescent="0.2">
      <c r="A245" t="s">
        <v>870</v>
      </c>
      <c r="B245" t="s">
        <v>8499</v>
      </c>
      <c r="C245">
        <v>4</v>
      </c>
      <c r="D245">
        <v>3</v>
      </c>
      <c r="E245">
        <v>186.12</v>
      </c>
      <c r="F245">
        <v>6.5828241718784999E-2</v>
      </c>
      <c r="G245">
        <v>102189</v>
      </c>
      <c r="H245" t="s">
        <v>871</v>
      </c>
      <c r="I245" t="s">
        <v>8500</v>
      </c>
      <c r="J245">
        <v>169954.560689859</v>
      </c>
      <c r="K245">
        <v>191988.740712072</v>
      </c>
      <c r="L245">
        <v>175440.23347149201</v>
      </c>
      <c r="M245">
        <v>179127.84495780765</v>
      </c>
      <c r="N245">
        <v>211449.06969039899</v>
      </c>
      <c r="O245">
        <v>208973.897264548</v>
      </c>
      <c r="P245">
        <v>189475.63576435699</v>
      </c>
      <c r="Q245">
        <v>203299.53423976796</v>
      </c>
      <c r="R245" s="2">
        <f t="shared" si="9"/>
        <v>1.1349409930524972</v>
      </c>
      <c r="S245" s="2">
        <f t="shared" si="10"/>
        <v>0.18261729201532481</v>
      </c>
      <c r="T245" s="2">
        <f t="shared" si="11"/>
        <v>1.1815877448171921</v>
      </c>
      <c r="U245">
        <v>180762.26077620999</v>
      </c>
      <c r="V245">
        <v>201200.473007892</v>
      </c>
      <c r="W245">
        <v>206033.827206666</v>
      </c>
      <c r="X245">
        <v>279377.68378465</v>
      </c>
      <c r="Y245">
        <v>226411.904287857</v>
      </c>
      <c r="Z245">
        <v>248120.43186266901</v>
      </c>
      <c r="AA245">
        <v>1</v>
      </c>
      <c r="AB245">
        <v>1</v>
      </c>
      <c r="AC245">
        <v>1</v>
      </c>
      <c r="AD245">
        <v>1</v>
      </c>
      <c r="AE245">
        <v>2</v>
      </c>
      <c r="AF245">
        <v>1</v>
      </c>
    </row>
    <row r="246" spans="1:32" x14ac:dyDescent="0.2">
      <c r="A246" t="s">
        <v>622</v>
      </c>
      <c r="B246" t="s">
        <v>8261</v>
      </c>
      <c r="C246">
        <v>38</v>
      </c>
      <c r="D246">
        <v>36</v>
      </c>
      <c r="E246">
        <v>1952.18</v>
      </c>
      <c r="F246">
        <v>6.5882314029110503E-2</v>
      </c>
      <c r="G246">
        <v>163345</v>
      </c>
      <c r="H246" t="s">
        <v>623</v>
      </c>
      <c r="I246" t="s">
        <v>8262</v>
      </c>
      <c r="J246">
        <v>26770686.919314601</v>
      </c>
      <c r="K246">
        <v>27352538.349251401</v>
      </c>
      <c r="L246">
        <v>28317039.547167301</v>
      </c>
      <c r="M246">
        <v>27480088.2719111</v>
      </c>
      <c r="N246">
        <v>29174385.7686993</v>
      </c>
      <c r="O246">
        <v>28995433.497356299</v>
      </c>
      <c r="P246">
        <v>28275703.556233902</v>
      </c>
      <c r="Q246">
        <v>28815174.2740965</v>
      </c>
      <c r="R246" s="2">
        <f t="shared" si="9"/>
        <v>1.0485837595925798</v>
      </c>
      <c r="S246" s="2">
        <f t="shared" si="10"/>
        <v>6.844210675873566E-2</v>
      </c>
      <c r="T246" s="2">
        <f t="shared" si="11"/>
        <v>1.1812311552153323</v>
      </c>
      <c r="U246">
        <v>28473080.512961902</v>
      </c>
      <c r="V246">
        <v>28664929.169410702</v>
      </c>
      <c r="W246">
        <v>33255017.4929711</v>
      </c>
      <c r="X246">
        <v>38546740.0439886</v>
      </c>
      <c r="Y246">
        <v>31414982.443848401</v>
      </c>
      <c r="Z246">
        <v>37027345.227218501</v>
      </c>
      <c r="AA246">
        <v>21</v>
      </c>
      <c r="AB246">
        <v>23</v>
      </c>
      <c r="AC246">
        <v>22</v>
      </c>
      <c r="AD246">
        <v>27</v>
      </c>
      <c r="AE246">
        <v>27</v>
      </c>
      <c r="AF246">
        <v>21</v>
      </c>
    </row>
    <row r="247" spans="1:32" x14ac:dyDescent="0.2">
      <c r="A247" t="s">
        <v>6081</v>
      </c>
      <c r="B247" t="s">
        <v>13224</v>
      </c>
      <c r="C247">
        <v>3</v>
      </c>
      <c r="D247">
        <v>3</v>
      </c>
      <c r="E247">
        <v>137.59</v>
      </c>
      <c r="F247">
        <v>6.6012196198808798E-2</v>
      </c>
      <c r="G247">
        <v>26459</v>
      </c>
      <c r="H247" t="s">
        <v>6082</v>
      </c>
      <c r="I247" t="s">
        <v>13225</v>
      </c>
      <c r="J247">
        <v>630967.81530490995</v>
      </c>
      <c r="K247">
        <v>693394.936465609</v>
      </c>
      <c r="L247">
        <v>819086.36561986897</v>
      </c>
      <c r="M247">
        <v>714483.03913012927</v>
      </c>
      <c r="N247">
        <v>527140.84980310698</v>
      </c>
      <c r="O247">
        <v>441033.12935446599</v>
      </c>
      <c r="P247">
        <v>613816.15421449603</v>
      </c>
      <c r="Q247">
        <v>527330.04445735633</v>
      </c>
      <c r="R247" s="2">
        <f t="shared" si="9"/>
        <v>0.73805817014126962</v>
      </c>
      <c r="S247" s="2">
        <f t="shared" si="10"/>
        <v>-0.43819356794166608</v>
      </c>
      <c r="T247" s="2">
        <f t="shared" si="11"/>
        <v>1.1803758182080053</v>
      </c>
      <c r="U247">
        <v>671092.13373611495</v>
      </c>
      <c r="V247">
        <v>726664.43188658101</v>
      </c>
      <c r="W247">
        <v>961920.16723964701</v>
      </c>
      <c r="X247">
        <v>696486.34473491297</v>
      </c>
      <c r="Y247">
        <v>477835.51906852197</v>
      </c>
      <c r="Z247">
        <v>803799.01433550299</v>
      </c>
      <c r="AA247">
        <v>3</v>
      </c>
      <c r="AB247">
        <v>2</v>
      </c>
      <c r="AC247">
        <v>3</v>
      </c>
      <c r="AD247">
        <v>2</v>
      </c>
      <c r="AE247">
        <v>2</v>
      </c>
      <c r="AF247">
        <v>3</v>
      </c>
    </row>
    <row r="248" spans="1:32" x14ac:dyDescent="0.2">
      <c r="A248" t="s">
        <v>58</v>
      </c>
      <c r="B248" t="s">
        <v>7749</v>
      </c>
      <c r="C248">
        <v>2</v>
      </c>
      <c r="D248">
        <v>1</v>
      </c>
      <c r="E248">
        <v>58.9</v>
      </c>
      <c r="F248">
        <v>6.6451682649853502E-2</v>
      </c>
      <c r="G248">
        <v>568534</v>
      </c>
      <c r="H248" t="s">
        <v>59</v>
      </c>
      <c r="I248" t="s">
        <v>7750</v>
      </c>
      <c r="J248">
        <v>28053.170074896901</v>
      </c>
      <c r="K248">
        <v>23548.914580089098</v>
      </c>
      <c r="L248">
        <v>16489.303124146802</v>
      </c>
      <c r="M248">
        <v>22697.129259710931</v>
      </c>
      <c r="N248">
        <v>37129.053801804199</v>
      </c>
      <c r="O248">
        <v>35819.695607014102</v>
      </c>
      <c r="P248">
        <v>29648.1498527558</v>
      </c>
      <c r="Q248">
        <v>34198.966420524703</v>
      </c>
      <c r="R248" s="2">
        <f t="shared" si="9"/>
        <v>1.506752947881844</v>
      </c>
      <c r="S248" s="2">
        <f t="shared" si="10"/>
        <v>0.59144288735108497</v>
      </c>
      <c r="T248" s="2">
        <f t="shared" si="11"/>
        <v>1.1774940176363091</v>
      </c>
      <c r="U248">
        <v>29837.118957528801</v>
      </c>
      <c r="V248">
        <v>24678.805302661502</v>
      </c>
      <c r="W248">
        <v>19364.738426381798</v>
      </c>
      <c r="X248">
        <v>49056.867771760597</v>
      </c>
      <c r="Y248">
        <v>38808.700988758697</v>
      </c>
      <c r="Z248">
        <v>38824.578768236097</v>
      </c>
      <c r="AA248">
        <v>0</v>
      </c>
      <c r="AB248">
        <v>0</v>
      </c>
      <c r="AC248">
        <v>0</v>
      </c>
      <c r="AD248">
        <v>0</v>
      </c>
      <c r="AE248">
        <v>0</v>
      </c>
      <c r="AF248">
        <v>1</v>
      </c>
    </row>
    <row r="249" spans="1:32" x14ac:dyDescent="0.2">
      <c r="A249" t="s">
        <v>5343</v>
      </c>
      <c r="B249" t="s">
        <v>12556</v>
      </c>
      <c r="C249">
        <v>59</v>
      </c>
      <c r="D249">
        <v>57</v>
      </c>
      <c r="E249">
        <v>3259.07</v>
      </c>
      <c r="F249">
        <v>6.9397021583818094E-2</v>
      </c>
      <c r="G249">
        <v>134776</v>
      </c>
      <c r="H249" t="s">
        <v>5344</v>
      </c>
      <c r="I249" t="s">
        <v>12557</v>
      </c>
      <c r="J249">
        <v>45906613.282988898</v>
      </c>
      <c r="K249">
        <v>47910398.4751755</v>
      </c>
      <c r="L249">
        <v>53031191.647657901</v>
      </c>
      <c r="M249">
        <v>48949401.135274105</v>
      </c>
      <c r="N249">
        <v>44345882.9719809</v>
      </c>
      <c r="O249">
        <v>44297558.229061097</v>
      </c>
      <c r="P249">
        <v>42744326.910193101</v>
      </c>
      <c r="Q249">
        <v>43795922.70374503</v>
      </c>
      <c r="R249" s="2">
        <f t="shared" si="9"/>
        <v>0.89471825370677815</v>
      </c>
      <c r="S249" s="2">
        <f t="shared" si="10"/>
        <v>-0.16049464488200046</v>
      </c>
      <c r="T249" s="2">
        <f t="shared" si="11"/>
        <v>1.1586591684135883</v>
      </c>
      <c r="U249">
        <v>48825893.0382879</v>
      </c>
      <c r="V249">
        <v>50209167.4722661</v>
      </c>
      <c r="W249">
        <v>62278869.335137904</v>
      </c>
      <c r="X249">
        <v>58592123.806632496</v>
      </c>
      <c r="Y249">
        <v>47994006.166460201</v>
      </c>
      <c r="Z249">
        <v>55974166.862414598</v>
      </c>
      <c r="AA249">
        <v>33</v>
      </c>
      <c r="AB249">
        <v>27</v>
      </c>
      <c r="AC249">
        <v>34</v>
      </c>
      <c r="AD249">
        <v>32</v>
      </c>
      <c r="AE249">
        <v>36</v>
      </c>
      <c r="AF249">
        <v>33</v>
      </c>
    </row>
    <row r="250" spans="1:32" x14ac:dyDescent="0.2">
      <c r="A250" t="s">
        <v>248</v>
      </c>
      <c r="B250" t="s">
        <v>7915</v>
      </c>
      <c r="C250">
        <v>13</v>
      </c>
      <c r="D250">
        <v>6</v>
      </c>
      <c r="E250">
        <v>506.34</v>
      </c>
      <c r="F250">
        <v>6.9594496759621996E-2</v>
      </c>
      <c r="G250">
        <v>228446</v>
      </c>
      <c r="H250" t="s">
        <v>249</v>
      </c>
      <c r="I250" t="s">
        <v>7916</v>
      </c>
      <c r="J250">
        <v>844870.35760089802</v>
      </c>
      <c r="K250">
        <v>859848.590577211</v>
      </c>
      <c r="L250">
        <v>834270.84790097701</v>
      </c>
      <c r="M250">
        <v>846329.93202636205</v>
      </c>
      <c r="N250">
        <v>787088.3200226</v>
      </c>
      <c r="O250">
        <v>745010.20031631505</v>
      </c>
      <c r="P250">
        <v>824549.661751337</v>
      </c>
      <c r="Q250">
        <v>785549.39403008402</v>
      </c>
      <c r="R250" s="2">
        <f t="shared" si="9"/>
        <v>0.92818340023641654</v>
      </c>
      <c r="S250" s="2">
        <f t="shared" si="10"/>
        <v>-0.10751819851128594</v>
      </c>
      <c r="T250" s="2">
        <f t="shared" si="11"/>
        <v>1.1574251012144796</v>
      </c>
      <c r="U250">
        <v>898597.10314826504</v>
      </c>
      <c r="V250">
        <v>901104.62987388205</v>
      </c>
      <c r="W250">
        <v>979752.54774110601</v>
      </c>
      <c r="X250">
        <v>1039942.67794052</v>
      </c>
      <c r="Y250">
        <v>807178.21878948295</v>
      </c>
      <c r="Z250">
        <v>1079756.86341222</v>
      </c>
      <c r="AA250">
        <v>4</v>
      </c>
      <c r="AB250">
        <v>2</v>
      </c>
      <c r="AC250">
        <v>1</v>
      </c>
      <c r="AD250">
        <v>5</v>
      </c>
      <c r="AE250">
        <v>2</v>
      </c>
      <c r="AF250">
        <v>3</v>
      </c>
    </row>
    <row r="251" spans="1:32" x14ac:dyDescent="0.2">
      <c r="A251" t="s">
        <v>2861</v>
      </c>
      <c r="B251" t="s">
        <v>10308</v>
      </c>
      <c r="C251">
        <v>7</v>
      </c>
      <c r="D251">
        <v>7</v>
      </c>
      <c r="E251">
        <v>518.46</v>
      </c>
      <c r="F251">
        <v>6.9681771005046897E-2</v>
      </c>
      <c r="G251">
        <v>37108</v>
      </c>
      <c r="H251" t="s">
        <v>2862</v>
      </c>
      <c r="I251" t="s">
        <v>10309</v>
      </c>
      <c r="J251">
        <v>5963252.2643084796</v>
      </c>
      <c r="K251">
        <v>5268101.2372650905</v>
      </c>
      <c r="L251">
        <v>5207259.5318723898</v>
      </c>
      <c r="M251">
        <v>5479537.67781532</v>
      </c>
      <c r="N251">
        <v>6326485.4339929903</v>
      </c>
      <c r="O251">
        <v>5885508.0970173003</v>
      </c>
      <c r="P251">
        <v>6353151.7835025303</v>
      </c>
      <c r="Q251">
        <v>6188381.7715042727</v>
      </c>
      <c r="R251" s="2">
        <f t="shared" si="9"/>
        <v>1.1293620256611809</v>
      </c>
      <c r="S251" s="2">
        <f t="shared" si="10"/>
        <v>0.1755080272133584</v>
      </c>
      <c r="T251" s="2">
        <f t="shared" si="11"/>
        <v>1.156880819998884</v>
      </c>
      <c r="U251">
        <v>6342465.6361079495</v>
      </c>
      <c r="V251">
        <v>5520867.8220396703</v>
      </c>
      <c r="W251">
        <v>6115311.1198087698</v>
      </c>
      <c r="X251">
        <v>8358886.8451121803</v>
      </c>
      <c r="Y251">
        <v>6376629.3943418199</v>
      </c>
      <c r="Z251">
        <v>8319522.2322524302</v>
      </c>
      <c r="AA251">
        <v>4</v>
      </c>
      <c r="AB251">
        <v>5</v>
      </c>
      <c r="AC251">
        <v>4</v>
      </c>
      <c r="AD251">
        <v>3</v>
      </c>
      <c r="AE251">
        <v>7</v>
      </c>
      <c r="AF251">
        <v>7</v>
      </c>
    </row>
    <row r="252" spans="1:32" x14ac:dyDescent="0.2">
      <c r="A252" t="s">
        <v>4101</v>
      </c>
      <c r="B252" t="s">
        <v>11428</v>
      </c>
      <c r="C252">
        <v>38</v>
      </c>
      <c r="D252">
        <v>34</v>
      </c>
      <c r="E252">
        <v>2059.02</v>
      </c>
      <c r="F252">
        <v>6.9813366059131104E-2</v>
      </c>
      <c r="G252">
        <v>95437</v>
      </c>
      <c r="H252" t="s">
        <v>4102</v>
      </c>
      <c r="I252" t="s">
        <v>11429</v>
      </c>
      <c r="J252">
        <v>28866290.628650401</v>
      </c>
      <c r="K252">
        <v>32851734.359294798</v>
      </c>
      <c r="L252">
        <v>33701763.178285897</v>
      </c>
      <c r="M252">
        <v>31806596.055410367</v>
      </c>
      <c r="N252">
        <v>26040215.627883598</v>
      </c>
      <c r="O252">
        <v>29520210.833286799</v>
      </c>
      <c r="P252">
        <v>25809335.969176199</v>
      </c>
      <c r="Q252">
        <v>27123254.143448863</v>
      </c>
      <c r="R252" s="2">
        <f t="shared" si="9"/>
        <v>0.85275563899379114</v>
      </c>
      <c r="S252" s="2">
        <f t="shared" si="10"/>
        <v>-0.22979570494727011</v>
      </c>
      <c r="T252" s="2">
        <f t="shared" si="11"/>
        <v>1.1560614219325285</v>
      </c>
      <c r="U252">
        <v>30701947.232707102</v>
      </c>
      <c r="V252">
        <v>34427979.826861396</v>
      </c>
      <c r="W252">
        <v>39578739.231233701</v>
      </c>
      <c r="X252">
        <v>34405708.845269397</v>
      </c>
      <c r="Y252">
        <v>31983550.277010299</v>
      </c>
      <c r="Z252">
        <v>33797609.708114997</v>
      </c>
      <c r="AA252">
        <v>13</v>
      </c>
      <c r="AB252">
        <v>19</v>
      </c>
      <c r="AC252">
        <v>16</v>
      </c>
      <c r="AD252">
        <v>20</v>
      </c>
      <c r="AE252">
        <v>20</v>
      </c>
      <c r="AF252">
        <v>16</v>
      </c>
    </row>
    <row r="253" spans="1:32" x14ac:dyDescent="0.2">
      <c r="A253" t="s">
        <v>5333</v>
      </c>
      <c r="B253" t="s">
        <v>12546</v>
      </c>
      <c r="C253">
        <v>2</v>
      </c>
      <c r="D253">
        <v>2</v>
      </c>
      <c r="E253">
        <v>77.27</v>
      </c>
      <c r="F253">
        <v>6.9964470376332702E-2</v>
      </c>
      <c r="G253">
        <v>31597</v>
      </c>
      <c r="H253" t="s">
        <v>5334</v>
      </c>
      <c r="I253" t="s">
        <v>12547</v>
      </c>
      <c r="J253">
        <v>679354.91741162306</v>
      </c>
      <c r="K253">
        <v>674247.25045235804</v>
      </c>
      <c r="L253">
        <v>625325.70118831401</v>
      </c>
      <c r="M253">
        <v>659642.6230174317</v>
      </c>
      <c r="N253">
        <v>725371.44770436303</v>
      </c>
      <c r="O253">
        <v>707551.63672115596</v>
      </c>
      <c r="P253">
        <v>817277.85399900703</v>
      </c>
      <c r="Q253">
        <v>750066.97947484197</v>
      </c>
      <c r="R253" s="2">
        <f t="shared" si="9"/>
        <v>1.1370808272573083</v>
      </c>
      <c r="S253" s="2">
        <f t="shared" si="10"/>
        <v>0.18533480914548203</v>
      </c>
      <c r="T253" s="2">
        <f t="shared" si="11"/>
        <v>1.1551224490826226</v>
      </c>
      <c r="U253">
        <v>722556.25410873594</v>
      </c>
      <c r="V253">
        <v>706598.02867676702</v>
      </c>
      <c r="W253">
        <v>734371.15829793899</v>
      </c>
      <c r="X253">
        <v>958399.08513139503</v>
      </c>
      <c r="Y253">
        <v>766593.89306036499</v>
      </c>
      <c r="Z253">
        <v>1070234.3510709801</v>
      </c>
      <c r="AA253">
        <v>1</v>
      </c>
      <c r="AB253">
        <v>2</v>
      </c>
      <c r="AC253">
        <v>2</v>
      </c>
      <c r="AD253">
        <v>1</v>
      </c>
      <c r="AE253">
        <v>0</v>
      </c>
      <c r="AF253">
        <v>2</v>
      </c>
    </row>
    <row r="254" spans="1:32" x14ac:dyDescent="0.2">
      <c r="A254" t="s">
        <v>5573</v>
      </c>
      <c r="B254" t="s">
        <v>12762</v>
      </c>
      <c r="C254">
        <v>11</v>
      </c>
      <c r="D254">
        <v>11</v>
      </c>
      <c r="E254">
        <v>481.25</v>
      </c>
      <c r="F254">
        <v>7.00036508203251E-2</v>
      </c>
      <c r="G254">
        <v>12776</v>
      </c>
      <c r="H254" t="s">
        <v>5574</v>
      </c>
      <c r="I254" t="s">
        <v>12763</v>
      </c>
      <c r="J254">
        <v>10097228.2236194</v>
      </c>
      <c r="K254">
        <v>8107166.0894786399</v>
      </c>
      <c r="L254">
        <v>8575964.2156215608</v>
      </c>
      <c r="M254">
        <v>8926786.1762398668</v>
      </c>
      <c r="N254">
        <v>10153664.6771632</v>
      </c>
      <c r="O254">
        <v>10482459.204334199</v>
      </c>
      <c r="P254">
        <v>11245962.8657683</v>
      </c>
      <c r="Q254">
        <v>10627362.249088565</v>
      </c>
      <c r="R254" s="2">
        <f t="shared" si="9"/>
        <v>1.1905026108248302</v>
      </c>
      <c r="S254" s="2">
        <f t="shared" si="10"/>
        <v>0.25157078450568926</v>
      </c>
      <c r="T254" s="2">
        <f t="shared" si="11"/>
        <v>1.1548793101317905</v>
      </c>
      <c r="U254">
        <v>10739328.170224899</v>
      </c>
      <c r="V254">
        <v>8496152.6697178893</v>
      </c>
      <c r="W254">
        <v>10071456.7825689</v>
      </c>
      <c r="X254">
        <v>13415558.2882693</v>
      </c>
      <c r="Y254">
        <v>11357177.050053099</v>
      </c>
      <c r="Z254">
        <v>14726712.2324699</v>
      </c>
      <c r="AA254">
        <v>4</v>
      </c>
      <c r="AB254">
        <v>4</v>
      </c>
      <c r="AC254">
        <v>3</v>
      </c>
      <c r="AD254">
        <v>9</v>
      </c>
      <c r="AE254">
        <v>7</v>
      </c>
      <c r="AF254">
        <v>5</v>
      </c>
    </row>
    <row r="255" spans="1:32" x14ac:dyDescent="0.2">
      <c r="A255" t="s">
        <v>5807</v>
      </c>
      <c r="B255" t="s">
        <v>12980</v>
      </c>
      <c r="C255">
        <v>13</v>
      </c>
      <c r="D255">
        <v>13</v>
      </c>
      <c r="E255">
        <v>695.16</v>
      </c>
      <c r="F255">
        <v>7.0469493133562405E-2</v>
      </c>
      <c r="G255">
        <v>54901</v>
      </c>
      <c r="H255" t="s">
        <v>5808</v>
      </c>
      <c r="I255" t="s">
        <v>12981</v>
      </c>
      <c r="J255">
        <v>6472910.4041229105</v>
      </c>
      <c r="K255">
        <v>6930560.9635563204</v>
      </c>
      <c r="L255">
        <v>6312765.43433188</v>
      </c>
      <c r="M255">
        <v>6572078.9340037033</v>
      </c>
      <c r="N255">
        <v>6978044.0537219597</v>
      </c>
      <c r="O255">
        <v>7185958.6900088899</v>
      </c>
      <c r="P255">
        <v>7007960.8282179898</v>
      </c>
      <c r="Q255">
        <v>7057321.1906496137</v>
      </c>
      <c r="R255" s="2">
        <f t="shared" si="9"/>
        <v>1.0738339057577784</v>
      </c>
      <c r="S255" s="2">
        <f t="shared" si="10"/>
        <v>0.10277086309020218</v>
      </c>
      <c r="T255" s="2">
        <f t="shared" si="11"/>
        <v>1.1519988522445874</v>
      </c>
      <c r="U255">
        <v>6884533.8053992204</v>
      </c>
      <c r="V255">
        <v>7263093.3402954703</v>
      </c>
      <c r="W255">
        <v>7413597.19465202</v>
      </c>
      <c r="X255">
        <v>9219760.5216733105</v>
      </c>
      <c r="Y255">
        <v>7785597.2082442297</v>
      </c>
      <c r="Z255">
        <v>9177001.8881826494</v>
      </c>
      <c r="AA255">
        <v>9</v>
      </c>
      <c r="AB255">
        <v>4</v>
      </c>
      <c r="AC255">
        <v>4</v>
      </c>
      <c r="AD255">
        <v>11</v>
      </c>
      <c r="AE255">
        <v>7</v>
      </c>
      <c r="AF255">
        <v>7</v>
      </c>
    </row>
    <row r="256" spans="1:32" x14ac:dyDescent="0.2">
      <c r="A256" t="s">
        <v>6543</v>
      </c>
      <c r="B256" t="s">
        <v>13634</v>
      </c>
      <c r="C256">
        <v>3</v>
      </c>
      <c r="D256">
        <v>2</v>
      </c>
      <c r="E256">
        <v>107.17</v>
      </c>
      <c r="F256">
        <v>7.1124014006344993E-2</v>
      </c>
      <c r="G256">
        <v>80057</v>
      </c>
      <c r="H256" t="s">
        <v>6544</v>
      </c>
      <c r="I256" t="s">
        <v>13635</v>
      </c>
      <c r="J256">
        <v>244033.98021612401</v>
      </c>
      <c r="K256">
        <v>271087.38696478301</v>
      </c>
      <c r="L256">
        <v>292993.140940946</v>
      </c>
      <c r="M256">
        <v>269371.50270728435</v>
      </c>
      <c r="N256">
        <v>301862.678635569</v>
      </c>
      <c r="O256">
        <v>393871.07112180098</v>
      </c>
      <c r="P256">
        <v>326861.94088561297</v>
      </c>
      <c r="Q256">
        <v>340865.23021432763</v>
      </c>
      <c r="R256" s="2">
        <f t="shared" si="9"/>
        <v>1.2654093947893692</v>
      </c>
      <c r="S256" s="2">
        <f t="shared" si="10"/>
        <v>0.33960421201780788</v>
      </c>
      <c r="T256" s="2">
        <f t="shared" si="11"/>
        <v>1.1479837411883902</v>
      </c>
      <c r="U256">
        <v>259552.51680819099</v>
      </c>
      <c r="V256">
        <v>284094.31866416801</v>
      </c>
      <c r="W256">
        <v>344085.828996428</v>
      </c>
      <c r="X256">
        <v>398836.92135281401</v>
      </c>
      <c r="Y256">
        <v>426737.982226038</v>
      </c>
      <c r="Z256">
        <v>428029.31155154097</v>
      </c>
      <c r="AA256">
        <v>0</v>
      </c>
      <c r="AB256">
        <v>1</v>
      </c>
      <c r="AC256">
        <v>1</v>
      </c>
      <c r="AD256">
        <v>1</v>
      </c>
      <c r="AE256">
        <v>2</v>
      </c>
      <c r="AF256">
        <v>0</v>
      </c>
    </row>
    <row r="257" spans="1:32" x14ac:dyDescent="0.2">
      <c r="A257" t="s">
        <v>2623</v>
      </c>
      <c r="B257" t="s">
        <v>10088</v>
      </c>
      <c r="C257">
        <v>1</v>
      </c>
      <c r="D257">
        <v>1</v>
      </c>
      <c r="E257">
        <v>69.44</v>
      </c>
      <c r="F257">
        <v>7.1371882615927001E-2</v>
      </c>
      <c r="G257">
        <v>239938</v>
      </c>
      <c r="H257" t="s">
        <v>2624</v>
      </c>
      <c r="I257" t="s">
        <v>10089</v>
      </c>
      <c r="J257">
        <v>47497.799160411698</v>
      </c>
      <c r="K257">
        <v>32056.397735684499</v>
      </c>
      <c r="L257">
        <v>51670.5822685124</v>
      </c>
      <c r="M257">
        <v>43741.593054869532</v>
      </c>
      <c r="N257">
        <v>111495.458081367</v>
      </c>
      <c r="O257">
        <v>63931.409962154103</v>
      </c>
      <c r="P257">
        <v>63107.262716829202</v>
      </c>
      <c r="Q257">
        <v>79511.37692011676</v>
      </c>
      <c r="R257" s="2">
        <f t="shared" si="9"/>
        <v>1.8177521980138571</v>
      </c>
      <c r="S257" s="2">
        <f t="shared" si="10"/>
        <v>0.8621555399811961</v>
      </c>
      <c r="T257" s="2">
        <f t="shared" si="11"/>
        <v>1.1464728474643791</v>
      </c>
      <c r="U257">
        <v>50518.265136751303</v>
      </c>
      <c r="V257">
        <v>33594.482485937202</v>
      </c>
      <c r="W257">
        <v>60680.994365573497</v>
      </c>
      <c r="X257">
        <v>147313.690605918</v>
      </c>
      <c r="Y257">
        <v>69266.221584673302</v>
      </c>
      <c r="Z257">
        <v>82639.655572624702</v>
      </c>
      <c r="AA257">
        <v>1</v>
      </c>
      <c r="AB257">
        <v>1</v>
      </c>
      <c r="AC257">
        <v>0</v>
      </c>
      <c r="AD257">
        <v>0</v>
      </c>
      <c r="AE257">
        <v>0</v>
      </c>
      <c r="AF257">
        <v>1</v>
      </c>
    </row>
    <row r="258" spans="1:32" x14ac:dyDescent="0.2">
      <c r="A258" t="s">
        <v>5283</v>
      </c>
      <c r="B258" t="s">
        <v>12500</v>
      </c>
      <c r="C258">
        <v>19</v>
      </c>
      <c r="D258">
        <v>18</v>
      </c>
      <c r="E258">
        <v>1321.58</v>
      </c>
      <c r="F258">
        <v>7.1639596635926103E-2</v>
      </c>
      <c r="G258">
        <v>50745</v>
      </c>
      <c r="H258" t="s">
        <v>5284</v>
      </c>
      <c r="I258" t="s">
        <v>12501</v>
      </c>
      <c r="J258">
        <v>15329842.6104625</v>
      </c>
      <c r="K258">
        <v>15322280.769153699</v>
      </c>
      <c r="L258">
        <v>13776814.078466101</v>
      </c>
      <c r="M258">
        <v>14809645.819360768</v>
      </c>
      <c r="N258">
        <v>16164989.038525799</v>
      </c>
      <c r="O258">
        <v>16467947.072040699</v>
      </c>
      <c r="P258">
        <v>15913286.3853417</v>
      </c>
      <c r="Q258">
        <v>16182074.165302733</v>
      </c>
      <c r="R258" s="2">
        <f t="shared" si="9"/>
        <v>1.0926712470157645</v>
      </c>
      <c r="S258" s="2">
        <f t="shared" si="10"/>
        <v>0.12785940133648299</v>
      </c>
      <c r="T258" s="2">
        <f t="shared" si="11"/>
        <v>1.1448468680949861</v>
      </c>
      <c r="U258">
        <v>16304693.421363501</v>
      </c>
      <c r="V258">
        <v>16057452.7801963</v>
      </c>
      <c r="W258">
        <v>16179240.5033608</v>
      </c>
      <c r="X258">
        <v>21358037.671199299</v>
      </c>
      <c r="Y258">
        <v>17842129.1132464</v>
      </c>
      <c r="Z258">
        <v>20838623.785887599</v>
      </c>
      <c r="AA258">
        <v>12</v>
      </c>
      <c r="AB258">
        <v>12</v>
      </c>
      <c r="AC258">
        <v>5</v>
      </c>
      <c r="AD258">
        <v>12</v>
      </c>
      <c r="AE258">
        <v>16</v>
      </c>
      <c r="AF258">
        <v>17</v>
      </c>
    </row>
    <row r="259" spans="1:32" x14ac:dyDescent="0.2">
      <c r="A259" t="s">
        <v>6035</v>
      </c>
      <c r="B259" t="s">
        <v>13180</v>
      </c>
      <c r="C259">
        <v>1</v>
      </c>
      <c r="D259">
        <v>1</v>
      </c>
      <c r="E259">
        <v>47.93</v>
      </c>
      <c r="F259">
        <v>7.1992823752826299E-2</v>
      </c>
      <c r="G259">
        <v>37826</v>
      </c>
      <c r="H259" t="s">
        <v>6036</v>
      </c>
      <c r="I259" t="s">
        <v>13181</v>
      </c>
      <c r="J259">
        <v>142580.058848571</v>
      </c>
      <c r="K259">
        <v>193652.881460884</v>
      </c>
      <c r="L259">
        <v>183946.17188788301</v>
      </c>
      <c r="M259">
        <v>173393.03739911268</v>
      </c>
      <c r="N259">
        <v>143798.89093256401</v>
      </c>
      <c r="O259">
        <v>123538.305368135</v>
      </c>
      <c r="P259">
        <v>133648.553898354</v>
      </c>
      <c r="Q259">
        <v>133661.91673301769</v>
      </c>
      <c r="R259" s="2">
        <f t="shared" si="9"/>
        <v>0.7708609223181051</v>
      </c>
      <c r="S259" s="2">
        <f t="shared" si="10"/>
        <v>-0.37545750035156739</v>
      </c>
      <c r="T259" s="2">
        <f t="shared" si="11"/>
        <v>1.1427107919003257</v>
      </c>
      <c r="U259">
        <v>151646.96772159499</v>
      </c>
      <c r="V259">
        <v>202944.46020511401</v>
      </c>
      <c r="W259">
        <v>216023.046961085</v>
      </c>
      <c r="X259">
        <v>189994.692993276</v>
      </c>
      <c r="Y259">
        <v>133847.065767669</v>
      </c>
      <c r="Z259">
        <v>175014.253295984</v>
      </c>
      <c r="AA259">
        <v>0</v>
      </c>
      <c r="AB259">
        <v>0</v>
      </c>
      <c r="AC259">
        <v>0</v>
      </c>
      <c r="AD259">
        <v>0</v>
      </c>
      <c r="AE259">
        <v>1</v>
      </c>
      <c r="AF259">
        <v>1</v>
      </c>
    </row>
    <row r="260" spans="1:32" x14ac:dyDescent="0.2">
      <c r="A260" t="s">
        <v>2161</v>
      </c>
      <c r="B260" t="s">
        <v>9674</v>
      </c>
      <c r="C260">
        <v>56</v>
      </c>
      <c r="D260">
        <v>54</v>
      </c>
      <c r="E260">
        <v>4336</v>
      </c>
      <c r="F260">
        <v>7.2021563756212395E-2</v>
      </c>
      <c r="G260">
        <v>111270</v>
      </c>
      <c r="H260" t="s">
        <v>2162</v>
      </c>
      <c r="I260" t="s">
        <v>9675</v>
      </c>
      <c r="J260">
        <v>85282400.807148397</v>
      </c>
      <c r="K260">
        <v>85433199.458660796</v>
      </c>
      <c r="L260">
        <v>88101870.492923006</v>
      </c>
      <c r="M260">
        <v>86272490.252910733</v>
      </c>
      <c r="N260">
        <v>84862958.900477797</v>
      </c>
      <c r="O260">
        <v>82928287.132537603</v>
      </c>
      <c r="P260">
        <v>82930929.592311993</v>
      </c>
      <c r="Q260">
        <v>83574058.541775808</v>
      </c>
      <c r="R260" s="2">
        <f t="shared" si="9"/>
        <v>0.96872199117906088</v>
      </c>
      <c r="S260" s="2">
        <f t="shared" si="10"/>
        <v>-4.5845401893102829E-2</v>
      </c>
      <c r="T260" s="2">
        <f t="shared" si="11"/>
        <v>1.1425374533157293</v>
      </c>
      <c r="U260">
        <v>90705653.980386898</v>
      </c>
      <c r="V260">
        <v>89532334.437460601</v>
      </c>
      <c r="W260">
        <v>103465238.28966799</v>
      </c>
      <c r="X260">
        <v>112125425.434321</v>
      </c>
      <c r="Y260">
        <v>89848309.548626497</v>
      </c>
      <c r="Z260">
        <v>108598965.678139</v>
      </c>
      <c r="AA260">
        <v>42</v>
      </c>
      <c r="AB260">
        <v>47</v>
      </c>
      <c r="AC260">
        <v>45</v>
      </c>
      <c r="AD260">
        <v>50</v>
      </c>
      <c r="AE260">
        <v>46</v>
      </c>
      <c r="AF260">
        <v>41</v>
      </c>
    </row>
    <row r="261" spans="1:32" x14ac:dyDescent="0.2">
      <c r="A261" t="s">
        <v>4801</v>
      </c>
      <c r="B261" t="s">
        <v>12078</v>
      </c>
      <c r="C261">
        <v>3</v>
      </c>
      <c r="D261">
        <v>3</v>
      </c>
      <c r="E261">
        <v>121.37</v>
      </c>
      <c r="F261">
        <v>7.2142148569128803E-2</v>
      </c>
      <c r="G261">
        <v>19469</v>
      </c>
      <c r="H261" t="s">
        <v>4802</v>
      </c>
      <c r="I261" t="s">
        <v>12079</v>
      </c>
      <c r="J261">
        <v>717303.42047262995</v>
      </c>
      <c r="K261">
        <v>600115.47604885697</v>
      </c>
      <c r="L261">
        <v>390643.45693734899</v>
      </c>
      <c r="M261">
        <v>569354.11781961191</v>
      </c>
      <c r="N261">
        <v>855248.62708232203</v>
      </c>
      <c r="O261">
        <v>877622.40038504102</v>
      </c>
      <c r="P261">
        <v>836543.12079927803</v>
      </c>
      <c r="Q261">
        <v>856471.38275554695</v>
      </c>
      <c r="R261" s="2">
        <f t="shared" ref="R261:R324" si="12">Q261/M261</f>
        <v>1.5042859196934837</v>
      </c>
      <c r="S261" s="2">
        <f t="shared" ref="S261:S324" si="13">LOG(R261,2)</f>
        <v>0.5890788061910377</v>
      </c>
      <c r="T261" s="2">
        <f t="shared" ref="T261:T324" si="14">-LOG(F261)</f>
        <v>1.1418109274761903</v>
      </c>
      <c r="U261">
        <v>762917.96713683405</v>
      </c>
      <c r="V261">
        <v>628909.36829189898</v>
      </c>
      <c r="W261">
        <v>458764.58844956401</v>
      </c>
      <c r="X261">
        <v>1129999.67719938</v>
      </c>
      <c r="Y261">
        <v>950856.35822405899</v>
      </c>
      <c r="Z261">
        <v>1095462.4301279499</v>
      </c>
      <c r="AA261">
        <v>2</v>
      </c>
      <c r="AB261">
        <v>3</v>
      </c>
      <c r="AC261">
        <v>0</v>
      </c>
      <c r="AD261">
        <v>0</v>
      </c>
      <c r="AE261">
        <v>1</v>
      </c>
      <c r="AF261">
        <v>2</v>
      </c>
    </row>
    <row r="262" spans="1:32" x14ac:dyDescent="0.2">
      <c r="A262" t="s">
        <v>1865</v>
      </c>
      <c r="B262" t="s">
        <v>9412</v>
      </c>
      <c r="C262">
        <v>19</v>
      </c>
      <c r="D262">
        <v>16</v>
      </c>
      <c r="E262">
        <v>939.62</v>
      </c>
      <c r="F262">
        <v>7.2345582548341003E-2</v>
      </c>
      <c r="G262">
        <v>97605</v>
      </c>
      <c r="H262" t="s">
        <v>1866</v>
      </c>
      <c r="I262" t="s">
        <v>9413</v>
      </c>
      <c r="J262">
        <v>7356567.8380753603</v>
      </c>
      <c r="K262">
        <v>8242868.7747599902</v>
      </c>
      <c r="L262">
        <v>8165070.8310157796</v>
      </c>
      <c r="M262">
        <v>7921502.4812837103</v>
      </c>
      <c r="N262">
        <v>8729358.0380101204</v>
      </c>
      <c r="O262">
        <v>9511683.9973984398</v>
      </c>
      <c r="P262">
        <v>8531572.4390654303</v>
      </c>
      <c r="Q262">
        <v>8924204.8248246629</v>
      </c>
      <c r="R262" s="2">
        <f t="shared" si="12"/>
        <v>1.1265798181481426</v>
      </c>
      <c r="S262" s="2">
        <f t="shared" si="13"/>
        <v>0.17194953209717559</v>
      </c>
      <c r="T262" s="2">
        <f t="shared" si="14"/>
        <v>1.1405879819388598</v>
      </c>
      <c r="U262">
        <v>7824384.5211704597</v>
      </c>
      <c r="V262">
        <v>8638366.4493686203</v>
      </c>
      <c r="W262">
        <v>9588911.0464564897</v>
      </c>
      <c r="X262">
        <v>11533689.0966559</v>
      </c>
      <c r="Y262">
        <v>10305394.6690243</v>
      </c>
      <c r="Z262">
        <v>11172188.073200099</v>
      </c>
      <c r="AA262">
        <v>12</v>
      </c>
      <c r="AB262">
        <v>11</v>
      </c>
      <c r="AC262">
        <v>10</v>
      </c>
      <c r="AD262">
        <v>14</v>
      </c>
      <c r="AE262">
        <v>11</v>
      </c>
      <c r="AF262">
        <v>10</v>
      </c>
    </row>
    <row r="263" spans="1:32" x14ac:dyDescent="0.2">
      <c r="A263" t="s">
        <v>6607</v>
      </c>
      <c r="B263" t="s">
        <v>13694</v>
      </c>
      <c r="C263">
        <v>6</v>
      </c>
      <c r="D263">
        <v>6</v>
      </c>
      <c r="E263">
        <v>291.73</v>
      </c>
      <c r="F263">
        <v>7.2485631601462597E-2</v>
      </c>
      <c r="G263">
        <v>72243</v>
      </c>
      <c r="H263" t="s">
        <v>6608</v>
      </c>
      <c r="I263" t="s">
        <v>13695</v>
      </c>
      <c r="J263">
        <v>1021368.54140898</v>
      </c>
      <c r="K263">
        <v>979915.06266397401</v>
      </c>
      <c r="L263">
        <v>1037059.60750913</v>
      </c>
      <c r="M263">
        <v>1012781.0705273614</v>
      </c>
      <c r="N263">
        <v>1078551.2323849299</v>
      </c>
      <c r="O263">
        <v>1053382.37864836</v>
      </c>
      <c r="P263">
        <v>1049020.2011525501</v>
      </c>
      <c r="Q263">
        <v>1060317.93739528</v>
      </c>
      <c r="R263" s="2">
        <f t="shared" si="12"/>
        <v>1.0469369622431488</v>
      </c>
      <c r="S263" s="2">
        <f t="shared" si="13"/>
        <v>6.61745778970948E-2</v>
      </c>
      <c r="T263" s="2">
        <f t="shared" si="14"/>
        <v>1.1397480725273292</v>
      </c>
      <c r="U263">
        <v>1086319.10718595</v>
      </c>
      <c r="V263">
        <v>1026931.96165723</v>
      </c>
      <c r="W263">
        <v>1217903.98786301</v>
      </c>
      <c r="X263">
        <v>1425038.8785723899</v>
      </c>
      <c r="Y263">
        <v>1141282.7794043701</v>
      </c>
      <c r="Z263">
        <v>1373703.50701098</v>
      </c>
      <c r="AA263">
        <v>3</v>
      </c>
      <c r="AB263">
        <v>3</v>
      </c>
      <c r="AC263">
        <v>2</v>
      </c>
      <c r="AD263">
        <v>3</v>
      </c>
      <c r="AE263">
        <v>2</v>
      </c>
      <c r="AF263">
        <v>1</v>
      </c>
    </row>
    <row r="264" spans="1:32" x14ac:dyDescent="0.2">
      <c r="A264" t="s">
        <v>4921</v>
      </c>
      <c r="B264" t="s">
        <v>12184</v>
      </c>
      <c r="C264">
        <v>1</v>
      </c>
      <c r="D264">
        <v>1</v>
      </c>
      <c r="E264">
        <v>42.68</v>
      </c>
      <c r="F264">
        <v>7.2743173273051506E-2</v>
      </c>
      <c r="G264">
        <v>20127</v>
      </c>
      <c r="H264" t="s">
        <v>4922</v>
      </c>
      <c r="I264" t="s">
        <v>12185</v>
      </c>
      <c r="J264">
        <v>80677.492537954196</v>
      </c>
      <c r="K264">
        <v>147284.77819699101</v>
      </c>
      <c r="L264">
        <v>48314.733868953299</v>
      </c>
      <c r="M264">
        <v>92092.334867966172</v>
      </c>
      <c r="N264">
        <v>176487.841840112</v>
      </c>
      <c r="O264">
        <v>211878.19391026901</v>
      </c>
      <c r="P264">
        <v>168198.828981831</v>
      </c>
      <c r="Q264">
        <v>185521.621577404</v>
      </c>
      <c r="R264" s="2">
        <f t="shared" si="12"/>
        <v>2.0145175148766556</v>
      </c>
      <c r="S264" s="2">
        <f t="shared" si="13"/>
        <v>1.0104343488053726</v>
      </c>
      <c r="T264" s="2">
        <f t="shared" si="14"/>
        <v>1.1382077576541934</v>
      </c>
      <c r="U264">
        <v>85807.911748416998</v>
      </c>
      <c r="V264">
        <v>154351.58817224199</v>
      </c>
      <c r="W264">
        <v>56739.946889716899</v>
      </c>
      <c r="X264">
        <v>233185.06220735001</v>
      </c>
      <c r="Y264">
        <v>229558.552471109</v>
      </c>
      <c r="Z264">
        <v>220258.21904442401</v>
      </c>
      <c r="AA264">
        <v>0</v>
      </c>
      <c r="AB264">
        <v>1</v>
      </c>
      <c r="AC264">
        <v>0</v>
      </c>
      <c r="AD264">
        <v>0</v>
      </c>
      <c r="AE264">
        <v>0</v>
      </c>
      <c r="AF264">
        <v>1</v>
      </c>
    </row>
    <row r="265" spans="1:32" x14ac:dyDescent="0.2">
      <c r="A265" t="s">
        <v>6169</v>
      </c>
      <c r="B265" t="s">
        <v>13300</v>
      </c>
      <c r="C265">
        <v>1</v>
      </c>
      <c r="D265">
        <v>1</v>
      </c>
      <c r="E265">
        <v>75.3</v>
      </c>
      <c r="F265">
        <v>7.2797785318897495E-2</v>
      </c>
      <c r="G265">
        <v>42034</v>
      </c>
      <c r="H265" t="s">
        <v>6170</v>
      </c>
      <c r="I265" t="s">
        <v>13301</v>
      </c>
      <c r="J265">
        <v>584209.80169031897</v>
      </c>
      <c r="K265">
        <v>738448.87225472904</v>
      </c>
      <c r="L265">
        <v>724490.99353485496</v>
      </c>
      <c r="M265">
        <v>682383.22249330103</v>
      </c>
      <c r="N265">
        <v>538415.547114257</v>
      </c>
      <c r="O265">
        <v>527883.66000536305</v>
      </c>
      <c r="P265">
        <v>596800.58904869203</v>
      </c>
      <c r="Q265">
        <v>554366.59872277069</v>
      </c>
      <c r="R265" s="2">
        <f t="shared" si="12"/>
        <v>0.81239775605446241</v>
      </c>
      <c r="S265" s="2">
        <f t="shared" si="13"/>
        <v>-0.29974184015429356</v>
      </c>
      <c r="T265" s="2">
        <f t="shared" si="14"/>
        <v>1.1378818327530662</v>
      </c>
      <c r="U265">
        <v>621360.69836850499</v>
      </c>
      <c r="V265">
        <v>773880.081919063</v>
      </c>
      <c r="W265">
        <v>850829.07849071897</v>
      </c>
      <c r="X265">
        <v>711383.07057425601</v>
      </c>
      <c r="Y265">
        <v>571933.36712744401</v>
      </c>
      <c r="Z265">
        <v>781516.94434642501</v>
      </c>
      <c r="AA265">
        <v>1</v>
      </c>
      <c r="AB265">
        <v>1</v>
      </c>
      <c r="AC265">
        <v>0</v>
      </c>
      <c r="AD265">
        <v>1</v>
      </c>
      <c r="AE265">
        <v>1</v>
      </c>
      <c r="AF265">
        <v>1</v>
      </c>
    </row>
    <row r="266" spans="1:32" x14ac:dyDescent="0.2">
      <c r="A266" t="s">
        <v>346</v>
      </c>
      <c r="B266" t="s">
        <v>8001</v>
      </c>
      <c r="C266">
        <v>2</v>
      </c>
      <c r="D266">
        <v>2</v>
      </c>
      <c r="E266">
        <v>49.19</v>
      </c>
      <c r="F266">
        <v>7.2905525270900801E-2</v>
      </c>
      <c r="G266">
        <v>45652</v>
      </c>
      <c r="H266" t="s">
        <v>347</v>
      </c>
      <c r="I266" t="s">
        <v>8002</v>
      </c>
      <c r="J266">
        <v>512589.83438353101</v>
      </c>
      <c r="K266">
        <v>341365.301746585</v>
      </c>
      <c r="L266">
        <v>425304.26723012398</v>
      </c>
      <c r="M266">
        <v>426419.80112008</v>
      </c>
      <c r="N266">
        <v>548446.04459280195</v>
      </c>
      <c r="O266">
        <v>545243.88499991095</v>
      </c>
      <c r="P266">
        <v>602235.976320063</v>
      </c>
      <c r="Q266">
        <v>565308.63530425855</v>
      </c>
      <c r="R266" s="2">
        <f t="shared" si="12"/>
        <v>1.3257091575469953</v>
      </c>
      <c r="S266" s="2">
        <f t="shared" si="13"/>
        <v>0.40676430260873503</v>
      </c>
      <c r="T266" s="2">
        <f t="shared" si="14"/>
        <v>1.1372395566788398</v>
      </c>
      <c r="U266">
        <v>545186.29531310301</v>
      </c>
      <c r="V266">
        <v>357744.20898410602</v>
      </c>
      <c r="W266">
        <v>499469.61521222501</v>
      </c>
      <c r="X266">
        <v>724635.89385159104</v>
      </c>
      <c r="Y266">
        <v>590742.231063716</v>
      </c>
      <c r="Z266">
        <v>788634.64384205104</v>
      </c>
      <c r="AA266">
        <v>1</v>
      </c>
      <c r="AB266">
        <v>0</v>
      </c>
      <c r="AC266">
        <v>1</v>
      </c>
      <c r="AD266">
        <v>1</v>
      </c>
      <c r="AE266">
        <v>1</v>
      </c>
      <c r="AF266">
        <v>1</v>
      </c>
    </row>
    <row r="267" spans="1:32" x14ac:dyDescent="0.2">
      <c r="A267" t="s">
        <v>858</v>
      </c>
      <c r="B267" t="s">
        <v>8487</v>
      </c>
      <c r="C267">
        <v>40</v>
      </c>
      <c r="D267">
        <v>37</v>
      </c>
      <c r="E267">
        <v>2627.12</v>
      </c>
      <c r="F267">
        <v>7.3182616757244398E-2</v>
      </c>
      <c r="G267">
        <v>36475</v>
      </c>
      <c r="H267" t="s">
        <v>859</v>
      </c>
      <c r="I267" t="s">
        <v>8488</v>
      </c>
      <c r="J267">
        <v>105629990.342645</v>
      </c>
      <c r="K267">
        <v>111860048.462762</v>
      </c>
      <c r="L267">
        <v>102737014.12796</v>
      </c>
      <c r="M267">
        <v>106742350.977789</v>
      </c>
      <c r="N267">
        <v>111646516.17579</v>
      </c>
      <c r="O267">
        <v>131567440.190143</v>
      </c>
      <c r="P267">
        <v>121884856.238802</v>
      </c>
      <c r="Q267">
        <v>121699604.20157833</v>
      </c>
      <c r="R267" s="2">
        <f t="shared" si="12"/>
        <v>1.1401248247464744</v>
      </c>
      <c r="S267" s="2">
        <f t="shared" si="13"/>
        <v>0.18919178420076435</v>
      </c>
      <c r="T267" s="2">
        <f t="shared" si="14"/>
        <v>1.1355920657032808</v>
      </c>
      <c r="U267">
        <v>112347181.403088</v>
      </c>
      <c r="V267">
        <v>117227159.14443401</v>
      </c>
      <c r="W267">
        <v>120652485.451739</v>
      </c>
      <c r="X267">
        <v>147513276.54213801</v>
      </c>
      <c r="Y267">
        <v>142546198.667189</v>
      </c>
      <c r="Z267">
        <v>159609561.648875</v>
      </c>
      <c r="AA267">
        <v>29</v>
      </c>
      <c r="AB267">
        <v>16</v>
      </c>
      <c r="AC267">
        <v>16</v>
      </c>
      <c r="AD267">
        <v>27</v>
      </c>
      <c r="AE267">
        <v>25</v>
      </c>
      <c r="AF267">
        <v>20</v>
      </c>
    </row>
    <row r="268" spans="1:32" x14ac:dyDescent="0.2">
      <c r="A268" t="s">
        <v>1388</v>
      </c>
      <c r="B268" t="s">
        <v>8970</v>
      </c>
      <c r="C268">
        <v>2</v>
      </c>
      <c r="D268">
        <v>2</v>
      </c>
      <c r="E268">
        <v>140.09</v>
      </c>
      <c r="F268">
        <v>7.3552457307097793E-2</v>
      </c>
      <c r="G268">
        <v>19036</v>
      </c>
      <c r="H268" t="s">
        <v>1389</v>
      </c>
      <c r="I268" t="s">
        <v>8971</v>
      </c>
      <c r="J268">
        <v>1778399.2267338501</v>
      </c>
      <c r="K268">
        <v>1448982.49783336</v>
      </c>
      <c r="L268">
        <v>2331127.9304157398</v>
      </c>
      <c r="M268">
        <v>1852836.5516609836</v>
      </c>
      <c r="N268">
        <v>1362587.8911790799</v>
      </c>
      <c r="O268">
        <v>1216280.1936677501</v>
      </c>
      <c r="P268">
        <v>1302076.00200107</v>
      </c>
      <c r="Q268">
        <v>1293648.0289493001</v>
      </c>
      <c r="R268" s="2">
        <f t="shared" si="12"/>
        <v>0.69819867693650772</v>
      </c>
      <c r="S268" s="2">
        <f t="shared" si="13"/>
        <v>-0.51829047185368193</v>
      </c>
      <c r="T268" s="2">
        <f t="shared" si="14"/>
        <v>1.133402813390757</v>
      </c>
      <c r="U268">
        <v>1891490.6636351</v>
      </c>
      <c r="V268">
        <v>1518505.5272665699</v>
      </c>
      <c r="W268">
        <v>2737634.34822352</v>
      </c>
      <c r="X268">
        <v>1800323.12058882</v>
      </c>
      <c r="Y268">
        <v>1317773.7430398001</v>
      </c>
      <c r="Z268">
        <v>1705082.8653047101</v>
      </c>
      <c r="AA268">
        <v>3</v>
      </c>
      <c r="AB268">
        <v>1</v>
      </c>
      <c r="AC268">
        <v>1</v>
      </c>
      <c r="AD268">
        <v>1</v>
      </c>
      <c r="AE268">
        <v>1</v>
      </c>
      <c r="AF268">
        <v>0</v>
      </c>
    </row>
    <row r="269" spans="1:32" x14ac:dyDescent="0.2">
      <c r="A269" t="s">
        <v>1114</v>
      </c>
      <c r="B269" t="s">
        <v>8716</v>
      </c>
      <c r="C269">
        <v>15</v>
      </c>
      <c r="D269">
        <v>14</v>
      </c>
      <c r="E269">
        <v>1057.48</v>
      </c>
      <c r="F269">
        <v>7.4125775819506606E-2</v>
      </c>
      <c r="G269">
        <v>24678</v>
      </c>
      <c r="H269" t="s">
        <v>1115</v>
      </c>
      <c r="I269" t="s">
        <v>8717</v>
      </c>
      <c r="J269">
        <v>27679678.062563799</v>
      </c>
      <c r="K269">
        <v>25617751.2774335</v>
      </c>
      <c r="L269">
        <v>26085048.741531901</v>
      </c>
      <c r="M269">
        <v>26460826.027176399</v>
      </c>
      <c r="N269">
        <v>27698759.451088201</v>
      </c>
      <c r="O269">
        <v>29861724.650177501</v>
      </c>
      <c r="P269">
        <v>28254852.9230178</v>
      </c>
      <c r="Q269">
        <v>28605112.341427833</v>
      </c>
      <c r="R269" s="2">
        <f t="shared" si="12"/>
        <v>1.0810362576001655</v>
      </c>
      <c r="S269" s="2">
        <f t="shared" si="13"/>
        <v>0.11241491140071855</v>
      </c>
      <c r="T269" s="2">
        <f t="shared" si="14"/>
        <v>1.1300307481657255</v>
      </c>
      <c r="U269">
        <v>29439875.9517681</v>
      </c>
      <c r="V269">
        <v>26846905.9972018</v>
      </c>
      <c r="W269">
        <v>30633807.985461701</v>
      </c>
      <c r="X269">
        <v>36597064.581479102</v>
      </c>
      <c r="Y269">
        <v>32353562.008786399</v>
      </c>
      <c r="Z269">
        <v>37000041.0933792</v>
      </c>
      <c r="AA269">
        <v>9</v>
      </c>
      <c r="AB269">
        <v>6</v>
      </c>
      <c r="AC269">
        <v>8</v>
      </c>
      <c r="AD269">
        <v>8</v>
      </c>
      <c r="AE269">
        <v>10</v>
      </c>
      <c r="AF269">
        <v>7</v>
      </c>
    </row>
    <row r="270" spans="1:32" x14ac:dyDescent="0.2">
      <c r="A270" t="s">
        <v>4213</v>
      </c>
      <c r="B270" t="s">
        <v>11534</v>
      </c>
      <c r="C270">
        <v>6</v>
      </c>
      <c r="D270">
        <v>5</v>
      </c>
      <c r="E270">
        <v>209.63</v>
      </c>
      <c r="F270">
        <v>7.4383742605698702E-2</v>
      </c>
      <c r="G270">
        <v>54240</v>
      </c>
      <c r="H270" t="s">
        <v>4214</v>
      </c>
      <c r="I270" t="s">
        <v>11535</v>
      </c>
      <c r="J270">
        <v>3188093.38971635</v>
      </c>
      <c r="K270">
        <v>3012519.3561979299</v>
      </c>
      <c r="L270">
        <v>3158423.6266011298</v>
      </c>
      <c r="M270">
        <v>3119678.7908384702</v>
      </c>
      <c r="N270">
        <v>3818811.7939395201</v>
      </c>
      <c r="O270">
        <v>4451512.8121033497</v>
      </c>
      <c r="P270">
        <v>3321930.35848103</v>
      </c>
      <c r="Q270">
        <v>3864084.9881746336</v>
      </c>
      <c r="R270" s="2">
        <f t="shared" si="12"/>
        <v>1.2386162958578473</v>
      </c>
      <c r="S270" s="2">
        <f t="shared" si="13"/>
        <v>0.30872933211321574</v>
      </c>
      <c r="T270" s="2">
        <f t="shared" si="14"/>
        <v>1.1285219739723202</v>
      </c>
      <c r="U270">
        <v>3390829.68030763</v>
      </c>
      <c r="V270">
        <v>3157061.8004180798</v>
      </c>
      <c r="W270">
        <v>3709195.4043388199</v>
      </c>
      <c r="X270">
        <v>5045615.9270998603</v>
      </c>
      <c r="Y270">
        <v>4822973.1365645304</v>
      </c>
      <c r="Z270">
        <v>4350104.3912004298</v>
      </c>
      <c r="AA270">
        <v>1</v>
      </c>
      <c r="AB270">
        <v>2</v>
      </c>
      <c r="AC270">
        <v>1</v>
      </c>
      <c r="AD270">
        <v>2</v>
      </c>
      <c r="AE270">
        <v>1</v>
      </c>
      <c r="AF270">
        <v>2</v>
      </c>
    </row>
    <row r="271" spans="1:32" x14ac:dyDescent="0.2">
      <c r="A271" t="s">
        <v>5243</v>
      </c>
      <c r="B271" t="s">
        <v>12462</v>
      </c>
      <c r="C271">
        <v>2</v>
      </c>
      <c r="D271">
        <v>2</v>
      </c>
      <c r="E271">
        <v>137.07</v>
      </c>
      <c r="F271">
        <v>7.4573609048071296E-2</v>
      </c>
      <c r="G271">
        <v>86884</v>
      </c>
      <c r="H271" t="s">
        <v>5244</v>
      </c>
      <c r="I271" t="s">
        <v>12463</v>
      </c>
      <c r="J271">
        <v>137091.589023504</v>
      </c>
      <c r="K271">
        <v>120801.793954245</v>
      </c>
      <c r="L271">
        <v>131744.873566127</v>
      </c>
      <c r="M271">
        <v>129879.41884795867</v>
      </c>
      <c r="N271">
        <v>121813.304287825</v>
      </c>
      <c r="O271">
        <v>111342.270699349</v>
      </c>
      <c r="P271">
        <v>102067.75516485301</v>
      </c>
      <c r="Q271">
        <v>111741.11005067568</v>
      </c>
      <c r="R271" s="2">
        <f t="shared" si="12"/>
        <v>0.86034501110205674</v>
      </c>
      <c r="S271" s="2">
        <f t="shared" si="13"/>
        <v>-0.2170127769436471</v>
      </c>
      <c r="T271" s="2">
        <f t="shared" si="14"/>
        <v>1.1274148383799913</v>
      </c>
      <c r="U271">
        <v>145809.476748983</v>
      </c>
      <c r="V271">
        <v>126597.93482497599</v>
      </c>
      <c r="W271">
        <v>154718.78929127299</v>
      </c>
      <c r="X271">
        <v>160946.17420599901</v>
      </c>
      <c r="Y271">
        <v>120633.32247118</v>
      </c>
      <c r="Z271">
        <v>133658.849532783</v>
      </c>
      <c r="AA271">
        <v>2</v>
      </c>
      <c r="AB271">
        <v>1</v>
      </c>
      <c r="AC271">
        <v>1</v>
      </c>
      <c r="AD271">
        <v>1</v>
      </c>
      <c r="AE271">
        <v>0</v>
      </c>
      <c r="AF271">
        <v>1</v>
      </c>
    </row>
    <row r="272" spans="1:32" x14ac:dyDescent="0.2">
      <c r="A272" t="s">
        <v>3639</v>
      </c>
      <c r="B272" t="s">
        <v>11010</v>
      </c>
      <c r="C272">
        <v>3</v>
      </c>
      <c r="D272">
        <v>3</v>
      </c>
      <c r="E272">
        <v>79.83</v>
      </c>
      <c r="F272">
        <v>7.4684957306558594E-2</v>
      </c>
      <c r="G272">
        <v>23900</v>
      </c>
      <c r="H272" t="s">
        <v>3640</v>
      </c>
      <c r="I272" t="s">
        <v>11011</v>
      </c>
      <c r="J272">
        <v>246764.64360509301</v>
      </c>
      <c r="K272">
        <v>329056.83500591503</v>
      </c>
      <c r="L272">
        <v>293148.82459372398</v>
      </c>
      <c r="M272">
        <v>289656.76773491065</v>
      </c>
      <c r="N272">
        <v>237756.23774103599</v>
      </c>
      <c r="O272">
        <v>133139.03032466199</v>
      </c>
      <c r="P272">
        <v>193149.51583044999</v>
      </c>
      <c r="Q272">
        <v>188014.92796538267</v>
      </c>
      <c r="R272" s="2">
        <f t="shared" si="12"/>
        <v>0.64909558107563703</v>
      </c>
      <c r="S272" s="2">
        <f t="shared" si="13"/>
        <v>-0.62349716028287316</v>
      </c>
      <c r="T272" s="2">
        <f t="shared" si="14"/>
        <v>1.1267668629319818</v>
      </c>
      <c r="U272">
        <v>262456.82773462503</v>
      </c>
      <c r="V272">
        <v>344845.17479574803</v>
      </c>
      <c r="W272">
        <v>344268.66105370899</v>
      </c>
      <c r="X272">
        <v>314136.10427655297</v>
      </c>
      <c r="Y272">
        <v>144248.93149542299</v>
      </c>
      <c r="Z272">
        <v>252931.41827225799</v>
      </c>
      <c r="AA272">
        <v>0</v>
      </c>
      <c r="AB272">
        <v>1</v>
      </c>
      <c r="AC272">
        <v>0</v>
      </c>
      <c r="AD272">
        <v>1</v>
      </c>
      <c r="AE272">
        <v>0</v>
      </c>
      <c r="AF272">
        <v>1</v>
      </c>
    </row>
    <row r="273" spans="1:32" x14ac:dyDescent="0.2">
      <c r="A273" t="s">
        <v>1214</v>
      </c>
      <c r="B273" t="s">
        <v>8810</v>
      </c>
      <c r="C273">
        <v>40</v>
      </c>
      <c r="D273">
        <v>4</v>
      </c>
      <c r="E273">
        <v>2940.11</v>
      </c>
      <c r="F273">
        <v>7.4749605974430797E-2</v>
      </c>
      <c r="G273">
        <v>41992</v>
      </c>
      <c r="H273" t="s">
        <v>1215</v>
      </c>
      <c r="I273" t="s">
        <v>8811</v>
      </c>
      <c r="J273">
        <v>262011333.64335501</v>
      </c>
      <c r="K273">
        <v>299871554.53938198</v>
      </c>
      <c r="L273">
        <v>165799200.81549299</v>
      </c>
      <c r="M273">
        <v>242560696.33274332</v>
      </c>
      <c r="N273">
        <v>323448496.08108598</v>
      </c>
      <c r="O273">
        <v>388638204.233329</v>
      </c>
      <c r="P273">
        <v>426140561.30255401</v>
      </c>
      <c r="Q273">
        <v>379409087.20565635</v>
      </c>
      <c r="R273" s="2">
        <f t="shared" si="12"/>
        <v>1.5641820498618013</v>
      </c>
      <c r="S273" s="2">
        <f t="shared" si="13"/>
        <v>0.64540843281674209</v>
      </c>
      <c r="T273" s="2">
        <f t="shared" si="14"/>
        <v>1.1263910922822145</v>
      </c>
      <c r="U273">
        <v>278673080.77004498</v>
      </c>
      <c r="V273">
        <v>314259567.46817702</v>
      </c>
      <c r="W273">
        <v>194711573.37107301</v>
      </c>
      <c r="X273">
        <v>427357243.95038599</v>
      </c>
      <c r="Y273">
        <v>421068454.24856198</v>
      </c>
      <c r="Z273">
        <v>558035758.41321802</v>
      </c>
      <c r="AA273">
        <v>5</v>
      </c>
      <c r="AB273">
        <v>4</v>
      </c>
      <c r="AC273">
        <v>4</v>
      </c>
      <c r="AD273">
        <v>7</v>
      </c>
      <c r="AE273">
        <v>3</v>
      </c>
      <c r="AF273">
        <v>4</v>
      </c>
    </row>
    <row r="274" spans="1:32" x14ac:dyDescent="0.2">
      <c r="A274" t="s">
        <v>844</v>
      </c>
      <c r="B274" t="s">
        <v>8473</v>
      </c>
      <c r="C274">
        <v>2</v>
      </c>
      <c r="D274">
        <v>1</v>
      </c>
      <c r="E274">
        <v>88.6</v>
      </c>
      <c r="F274">
        <v>7.50447787577945E-2</v>
      </c>
      <c r="G274">
        <v>121050</v>
      </c>
      <c r="H274" t="s">
        <v>845</v>
      </c>
      <c r="I274" t="s">
        <v>8474</v>
      </c>
      <c r="J274">
        <v>26610.5747898921</v>
      </c>
      <c r="K274">
        <v>26276.969673164898</v>
      </c>
      <c r="L274">
        <v>12321.6359176121</v>
      </c>
      <c r="M274">
        <v>21736.393460223033</v>
      </c>
      <c r="N274">
        <v>47578.468403899198</v>
      </c>
      <c r="O274">
        <v>30552.974627147902</v>
      </c>
      <c r="P274">
        <v>52862.024617873103</v>
      </c>
      <c r="Q274">
        <v>43664.489216306734</v>
      </c>
      <c r="R274" s="2">
        <f t="shared" si="12"/>
        <v>2.0088194159813808</v>
      </c>
      <c r="S274" s="2">
        <f t="shared" si="13"/>
        <v>1.0063478779697017</v>
      </c>
      <c r="T274" s="2">
        <f t="shared" si="14"/>
        <v>1.1246795184181706</v>
      </c>
      <c r="U274">
        <v>28302.786580427</v>
      </c>
      <c r="V274">
        <v>27537.754077900401</v>
      </c>
      <c r="W274">
        <v>14470.305672303301</v>
      </c>
      <c r="X274">
        <v>62863.186488193001</v>
      </c>
      <c r="Y274">
        <v>33102.493936043698</v>
      </c>
      <c r="Z274">
        <v>69223.403443985197</v>
      </c>
      <c r="AA274">
        <v>0</v>
      </c>
      <c r="AB274">
        <v>0</v>
      </c>
      <c r="AC274">
        <v>0</v>
      </c>
      <c r="AD274">
        <v>0</v>
      </c>
      <c r="AE274">
        <v>0</v>
      </c>
      <c r="AF274">
        <v>0</v>
      </c>
    </row>
    <row r="275" spans="1:32" x14ac:dyDescent="0.2">
      <c r="A275" t="s">
        <v>4865</v>
      </c>
      <c r="B275" t="s">
        <v>12132</v>
      </c>
      <c r="C275">
        <v>1</v>
      </c>
      <c r="D275">
        <v>1</v>
      </c>
      <c r="E275">
        <v>43.81</v>
      </c>
      <c r="F275">
        <v>7.5360838611914893E-2</v>
      </c>
      <c r="G275">
        <v>32343</v>
      </c>
      <c r="H275" t="s">
        <v>4866</v>
      </c>
      <c r="I275" t="s">
        <v>12133</v>
      </c>
      <c r="J275">
        <v>0</v>
      </c>
      <c r="K275">
        <v>16395.7932532796</v>
      </c>
      <c r="L275">
        <v>0</v>
      </c>
      <c r="M275">
        <v>5465.2644177598668</v>
      </c>
      <c r="N275">
        <v>51499.626839479097</v>
      </c>
      <c r="O275">
        <v>53648.0262886575</v>
      </c>
      <c r="P275">
        <v>93277.714058955404</v>
      </c>
      <c r="Q275">
        <v>66141.789062363998</v>
      </c>
      <c r="R275" s="2">
        <f t="shared" si="12"/>
        <v>12.102212080980076</v>
      </c>
      <c r="S275" s="2">
        <f t="shared" si="13"/>
        <v>3.5971988668978856</v>
      </c>
      <c r="T275" s="2">
        <f t="shared" si="14"/>
        <v>1.1228542773794483</v>
      </c>
      <c r="U275">
        <v>0</v>
      </c>
      <c r="V275">
        <v>17182.4730224507</v>
      </c>
      <c r="W275">
        <v>0</v>
      </c>
      <c r="X275">
        <v>68044.028206196206</v>
      </c>
      <c r="Y275">
        <v>58124.732094760802</v>
      </c>
      <c r="Z275">
        <v>122148.193893667</v>
      </c>
      <c r="AA275">
        <v>0</v>
      </c>
      <c r="AB275">
        <v>0</v>
      </c>
      <c r="AC275">
        <v>0</v>
      </c>
      <c r="AD275">
        <v>0</v>
      </c>
      <c r="AE275">
        <v>1</v>
      </c>
      <c r="AF275">
        <v>1</v>
      </c>
    </row>
    <row r="276" spans="1:32" x14ac:dyDescent="0.2">
      <c r="A276" t="s">
        <v>2449</v>
      </c>
      <c r="B276" t="s">
        <v>9926</v>
      </c>
      <c r="C276">
        <v>1</v>
      </c>
      <c r="D276">
        <v>1</v>
      </c>
      <c r="E276">
        <v>48.05</v>
      </c>
      <c r="F276">
        <v>7.5506021732173106E-2</v>
      </c>
      <c r="G276">
        <v>46924</v>
      </c>
      <c r="H276" t="s">
        <v>2450</v>
      </c>
      <c r="I276" t="s">
        <v>9927</v>
      </c>
      <c r="J276">
        <v>2789.0361057728201</v>
      </c>
      <c r="K276">
        <v>3479.9710307730502</v>
      </c>
      <c r="L276">
        <v>12630.3190807213</v>
      </c>
      <c r="M276">
        <v>6299.7754057557222</v>
      </c>
      <c r="N276">
        <v>9203.6856319814397</v>
      </c>
      <c r="O276">
        <v>63659.429498170401</v>
      </c>
      <c r="P276">
        <v>73989.140875409299</v>
      </c>
      <c r="Q276">
        <v>48950.752001853718</v>
      </c>
      <c r="R276" s="2">
        <f t="shared" si="12"/>
        <v>7.770237643254772</v>
      </c>
      <c r="S276" s="2">
        <f t="shared" si="13"/>
        <v>2.9579587223784594</v>
      </c>
      <c r="T276" s="2">
        <f t="shared" si="14"/>
        <v>1.1220184112745468</v>
      </c>
      <c r="U276">
        <v>2966.3956637561</v>
      </c>
      <c r="V276">
        <v>3646.9420802929098</v>
      </c>
      <c r="W276">
        <v>14832.817578672701</v>
      </c>
      <c r="X276">
        <v>12160.3957771481</v>
      </c>
      <c r="Y276">
        <v>68971.545476385596</v>
      </c>
      <c r="Z276">
        <v>96889.594871109104</v>
      </c>
      <c r="AA276">
        <v>0</v>
      </c>
      <c r="AB276">
        <v>0</v>
      </c>
      <c r="AC276">
        <v>0</v>
      </c>
      <c r="AD276">
        <v>0</v>
      </c>
      <c r="AE276">
        <v>0</v>
      </c>
      <c r="AF276">
        <v>1</v>
      </c>
    </row>
    <row r="277" spans="1:32" x14ac:dyDescent="0.2">
      <c r="A277" t="s">
        <v>4661</v>
      </c>
      <c r="B277" t="s">
        <v>11954</v>
      </c>
      <c r="C277">
        <v>18</v>
      </c>
      <c r="D277">
        <v>17</v>
      </c>
      <c r="E277">
        <v>784.29</v>
      </c>
      <c r="F277">
        <v>7.6155739659580904E-2</v>
      </c>
      <c r="G277">
        <v>163061</v>
      </c>
      <c r="H277" t="s">
        <v>4662</v>
      </c>
      <c r="I277" t="s">
        <v>11955</v>
      </c>
      <c r="J277">
        <v>4760162.0642389301</v>
      </c>
      <c r="K277">
        <v>5451989.0932524903</v>
      </c>
      <c r="L277">
        <v>5652724.9536533598</v>
      </c>
      <c r="M277">
        <v>5288292.0370482598</v>
      </c>
      <c r="N277">
        <v>3955291.1191873001</v>
      </c>
      <c r="O277">
        <v>4340805.8041201904</v>
      </c>
      <c r="P277">
        <v>4857670.4982641498</v>
      </c>
      <c r="Q277">
        <v>4384589.1405238798</v>
      </c>
      <c r="R277" s="2">
        <f t="shared" si="12"/>
        <v>0.8291125206033827</v>
      </c>
      <c r="S277" s="2">
        <f t="shared" si="13"/>
        <v>-0.27036018870224859</v>
      </c>
      <c r="T277" s="2">
        <f t="shared" si="14"/>
        <v>1.1182973594514136</v>
      </c>
      <c r="U277">
        <v>5062868.8803660898</v>
      </c>
      <c r="V277">
        <v>5713578.7251262302</v>
      </c>
      <c r="W277">
        <v>6638457.62914511</v>
      </c>
      <c r="X277">
        <v>5225939.6231466001</v>
      </c>
      <c r="Y277">
        <v>4703028.0868545799</v>
      </c>
      <c r="Z277">
        <v>6361173.0184392203</v>
      </c>
      <c r="AA277">
        <v>11</v>
      </c>
      <c r="AB277">
        <v>9</v>
      </c>
      <c r="AC277">
        <v>8</v>
      </c>
      <c r="AD277">
        <v>5</v>
      </c>
      <c r="AE277">
        <v>6</v>
      </c>
      <c r="AF277">
        <v>8</v>
      </c>
    </row>
    <row r="278" spans="1:32" x14ac:dyDescent="0.2">
      <c r="A278" t="s">
        <v>712</v>
      </c>
      <c r="B278" t="s">
        <v>8343</v>
      </c>
      <c r="C278">
        <v>15</v>
      </c>
      <c r="D278">
        <v>4</v>
      </c>
      <c r="E278">
        <v>925.95</v>
      </c>
      <c r="F278">
        <v>7.6241328695103097E-2</v>
      </c>
      <c r="G278">
        <v>49168</v>
      </c>
      <c r="H278" t="s">
        <v>713</v>
      </c>
      <c r="I278" t="s">
        <v>8344</v>
      </c>
      <c r="J278">
        <v>1652996.5321466499</v>
      </c>
      <c r="K278">
        <v>2480542.7682825802</v>
      </c>
      <c r="L278">
        <v>1605810.0002435001</v>
      </c>
      <c r="M278">
        <v>1913116.4335575767</v>
      </c>
      <c r="N278">
        <v>2906496.34765147</v>
      </c>
      <c r="O278">
        <v>2428797.2167433701</v>
      </c>
      <c r="P278">
        <v>4079599.9710269198</v>
      </c>
      <c r="Q278">
        <v>3138297.8451405861</v>
      </c>
      <c r="R278" s="2">
        <f t="shared" si="12"/>
        <v>1.640411315324231</v>
      </c>
      <c r="S278" s="2">
        <f t="shared" si="13"/>
        <v>0.71405760031754473</v>
      </c>
      <c r="T278" s="2">
        <f t="shared" si="14"/>
        <v>1.1178095436404127</v>
      </c>
      <c r="U278">
        <v>1758113.3980354101</v>
      </c>
      <c r="V278">
        <v>2599560.6640456398</v>
      </c>
      <c r="W278">
        <v>1885834.13034883</v>
      </c>
      <c r="X278">
        <v>3840216.5529711</v>
      </c>
      <c r="Y278">
        <v>2631470.2944729999</v>
      </c>
      <c r="Z278">
        <v>5342281.0935808197</v>
      </c>
      <c r="AA278">
        <v>1</v>
      </c>
      <c r="AB278">
        <v>3</v>
      </c>
      <c r="AC278">
        <v>1</v>
      </c>
      <c r="AD278">
        <v>3</v>
      </c>
      <c r="AE278">
        <v>4</v>
      </c>
      <c r="AF278">
        <v>1</v>
      </c>
    </row>
    <row r="279" spans="1:32" x14ac:dyDescent="0.2">
      <c r="A279" t="s">
        <v>3883</v>
      </c>
      <c r="B279" t="s">
        <v>11226</v>
      </c>
      <c r="C279">
        <v>57</v>
      </c>
      <c r="D279">
        <v>31</v>
      </c>
      <c r="E279">
        <v>2949.44</v>
      </c>
      <c r="F279">
        <v>7.7048165581644207E-2</v>
      </c>
      <c r="G279">
        <v>145565</v>
      </c>
      <c r="H279" t="s">
        <v>3884</v>
      </c>
      <c r="I279" t="s">
        <v>11227</v>
      </c>
      <c r="J279">
        <v>25309134.040845498</v>
      </c>
      <c r="K279">
        <v>28914755.296138398</v>
      </c>
      <c r="L279">
        <v>27557302.530735899</v>
      </c>
      <c r="M279">
        <v>27260397.289239932</v>
      </c>
      <c r="N279">
        <v>28898106.074737798</v>
      </c>
      <c r="O279">
        <v>31990087.131060399</v>
      </c>
      <c r="P279">
        <v>30908603.7231047</v>
      </c>
      <c r="Q279">
        <v>30598932.309634298</v>
      </c>
      <c r="R279" s="2">
        <f t="shared" si="12"/>
        <v>1.1224683186004825</v>
      </c>
      <c r="S279" s="2">
        <f t="shared" si="13"/>
        <v>0.16667472581898779</v>
      </c>
      <c r="T279" s="2">
        <f t="shared" si="14"/>
        <v>1.1132376968190634</v>
      </c>
      <c r="U279">
        <v>26918584.996727001</v>
      </c>
      <c r="V279">
        <v>30302102.2009583</v>
      </c>
      <c r="W279">
        <v>32362796.124653202</v>
      </c>
      <c r="X279">
        <v>38181704.713785</v>
      </c>
      <c r="Y279">
        <v>34659527.5318463</v>
      </c>
      <c r="Z279">
        <v>40475156.993728302</v>
      </c>
      <c r="AA279">
        <v>19</v>
      </c>
      <c r="AB279">
        <v>22</v>
      </c>
      <c r="AC279">
        <v>17</v>
      </c>
      <c r="AD279">
        <v>15</v>
      </c>
      <c r="AE279">
        <v>15</v>
      </c>
      <c r="AF279">
        <v>19</v>
      </c>
    </row>
    <row r="280" spans="1:32" x14ac:dyDescent="0.2">
      <c r="A280" t="s">
        <v>2743</v>
      </c>
      <c r="B280" t="s">
        <v>10201</v>
      </c>
      <c r="C280">
        <v>17</v>
      </c>
      <c r="D280">
        <v>17</v>
      </c>
      <c r="E280">
        <v>753.95</v>
      </c>
      <c r="F280">
        <v>7.7364364464053995E-2</v>
      </c>
      <c r="G280">
        <v>105414</v>
      </c>
      <c r="H280" t="s">
        <v>2744</v>
      </c>
      <c r="I280" t="s">
        <v>10202</v>
      </c>
      <c r="J280">
        <v>10539715.688632</v>
      </c>
      <c r="K280">
        <v>10399480.269652899</v>
      </c>
      <c r="L280">
        <v>11199566.023912501</v>
      </c>
      <c r="M280">
        <v>10712920.660732467</v>
      </c>
      <c r="N280">
        <v>9516619.3805142101</v>
      </c>
      <c r="O280">
        <v>9414115.0431585908</v>
      </c>
      <c r="P280">
        <v>10398945.9631205</v>
      </c>
      <c r="Q280">
        <v>9776560.1289310995</v>
      </c>
      <c r="R280" s="2">
        <f t="shared" si="12"/>
        <v>0.91259521455866488</v>
      </c>
      <c r="S280" s="2">
        <f t="shared" si="13"/>
        <v>-0.13195300624798229</v>
      </c>
      <c r="T280" s="2">
        <f t="shared" si="14"/>
        <v>1.1114590377721538</v>
      </c>
      <c r="U280">
        <v>11209954.1670569</v>
      </c>
      <c r="V280">
        <v>10898453.427685</v>
      </c>
      <c r="W280">
        <v>13152567.146665299</v>
      </c>
      <c r="X280">
        <v>12573860.3810414</v>
      </c>
      <c r="Y280">
        <v>10199683.989279199</v>
      </c>
      <c r="Z280">
        <v>13617534.269656099</v>
      </c>
      <c r="AA280">
        <v>12</v>
      </c>
      <c r="AB280">
        <v>13</v>
      </c>
      <c r="AC280">
        <v>10</v>
      </c>
      <c r="AD280">
        <v>10</v>
      </c>
      <c r="AE280">
        <v>11</v>
      </c>
      <c r="AF280">
        <v>13</v>
      </c>
    </row>
    <row r="281" spans="1:32" x14ac:dyDescent="0.2">
      <c r="A281" t="s">
        <v>2461</v>
      </c>
      <c r="B281" t="s">
        <v>9938</v>
      </c>
      <c r="C281">
        <v>15</v>
      </c>
      <c r="D281">
        <v>14</v>
      </c>
      <c r="E281">
        <v>1176.03</v>
      </c>
      <c r="F281">
        <v>7.76511319115126E-2</v>
      </c>
      <c r="G281">
        <v>45711</v>
      </c>
      <c r="H281" t="s">
        <v>2462</v>
      </c>
      <c r="I281" t="s">
        <v>9939</v>
      </c>
      <c r="J281">
        <v>18197242.026097301</v>
      </c>
      <c r="K281">
        <v>17788102.013685901</v>
      </c>
      <c r="L281">
        <v>20276209.4284661</v>
      </c>
      <c r="M281">
        <v>18753851.156083103</v>
      </c>
      <c r="N281">
        <v>16606457.737007</v>
      </c>
      <c r="O281">
        <v>16126962.6446671</v>
      </c>
      <c r="P281">
        <v>17536806.929618299</v>
      </c>
      <c r="Q281">
        <v>16756742.437097466</v>
      </c>
      <c r="R281" s="2">
        <f t="shared" si="12"/>
        <v>0.89350940762170628</v>
      </c>
      <c r="S281" s="2">
        <f t="shared" si="13"/>
        <v>-0.16244517562873137</v>
      </c>
      <c r="T281" s="2">
        <f t="shared" si="14"/>
        <v>1.1098522092291634</v>
      </c>
      <c r="U281">
        <v>19354435.651372802</v>
      </c>
      <c r="V281">
        <v>18641585.573154401</v>
      </c>
      <c r="W281">
        <v>23812012.484978799</v>
      </c>
      <c r="X281">
        <v>21941329.442715202</v>
      </c>
      <c r="Y281">
        <v>17472690.946352199</v>
      </c>
      <c r="Z281">
        <v>22964641.819598299</v>
      </c>
      <c r="AA281">
        <v>12</v>
      </c>
      <c r="AB281">
        <v>10</v>
      </c>
      <c r="AC281">
        <v>8</v>
      </c>
      <c r="AD281">
        <v>11</v>
      </c>
      <c r="AE281">
        <v>11</v>
      </c>
      <c r="AF281">
        <v>12</v>
      </c>
    </row>
    <row r="282" spans="1:32" x14ac:dyDescent="0.2">
      <c r="A282" t="s">
        <v>956</v>
      </c>
      <c r="B282" t="s">
        <v>8576</v>
      </c>
      <c r="C282">
        <v>9</v>
      </c>
      <c r="D282">
        <v>6</v>
      </c>
      <c r="E282">
        <v>380</v>
      </c>
      <c r="F282">
        <v>7.7695622507928497E-2</v>
      </c>
      <c r="G282">
        <v>279693</v>
      </c>
      <c r="H282" t="s">
        <v>957</v>
      </c>
      <c r="I282" t="s">
        <v>8577</v>
      </c>
      <c r="J282">
        <v>581704.76143064804</v>
      </c>
      <c r="K282">
        <v>337207.32691382698</v>
      </c>
      <c r="L282">
        <v>484673.22945081</v>
      </c>
      <c r="M282">
        <v>467861.77259842836</v>
      </c>
      <c r="N282">
        <v>330166.71685631102</v>
      </c>
      <c r="O282">
        <v>143792.83139077699</v>
      </c>
      <c r="P282">
        <v>252281.902882569</v>
      </c>
      <c r="Q282">
        <v>242080.48370988565</v>
      </c>
      <c r="R282" s="2">
        <f t="shared" si="12"/>
        <v>0.51741881446182258</v>
      </c>
      <c r="S282" s="2">
        <f t="shared" si="13"/>
        <v>-0.95059558041386993</v>
      </c>
      <c r="T282" s="2">
        <f t="shared" si="14"/>
        <v>1.1096034493355886</v>
      </c>
      <c r="U282">
        <v>618696.35833058204</v>
      </c>
      <c r="V282">
        <v>353386.73208206001</v>
      </c>
      <c r="W282">
        <v>569191.44732323603</v>
      </c>
      <c r="X282">
        <v>436233.712227521</v>
      </c>
      <c r="Y282">
        <v>155791.74817663501</v>
      </c>
      <c r="Z282">
        <v>330365.93038382701</v>
      </c>
      <c r="AA282">
        <v>3</v>
      </c>
      <c r="AB282">
        <v>1</v>
      </c>
      <c r="AC282">
        <v>2</v>
      </c>
      <c r="AD282">
        <v>0</v>
      </c>
      <c r="AE282">
        <v>0</v>
      </c>
      <c r="AF282">
        <v>0</v>
      </c>
    </row>
    <row r="283" spans="1:32" x14ac:dyDescent="0.2">
      <c r="A283" t="s">
        <v>4401</v>
      </c>
      <c r="B283" t="s">
        <v>11714</v>
      </c>
      <c r="C283">
        <v>36</v>
      </c>
      <c r="D283">
        <v>26</v>
      </c>
      <c r="E283">
        <v>2719.74</v>
      </c>
      <c r="F283">
        <v>7.7900503193099394E-2</v>
      </c>
      <c r="G283">
        <v>105220</v>
      </c>
      <c r="H283" t="s">
        <v>4402</v>
      </c>
      <c r="I283" t="s">
        <v>11715</v>
      </c>
      <c r="J283">
        <v>26390474.027698498</v>
      </c>
      <c r="K283">
        <v>25699060.855666999</v>
      </c>
      <c r="L283">
        <v>26486570.183984101</v>
      </c>
      <c r="M283">
        <v>26192035.022449866</v>
      </c>
      <c r="N283">
        <v>24903164.3705584</v>
      </c>
      <c r="O283">
        <v>20946426.354524702</v>
      </c>
      <c r="P283">
        <v>23755373.475305699</v>
      </c>
      <c r="Q283">
        <v>23201654.73346293</v>
      </c>
      <c r="R283" s="2">
        <f t="shared" si="12"/>
        <v>0.88582863888110241</v>
      </c>
      <c r="S283" s="2">
        <f t="shared" si="13"/>
        <v>-0.1749004545123575</v>
      </c>
      <c r="T283" s="2">
        <f t="shared" si="14"/>
        <v>1.1084597370221647</v>
      </c>
      <c r="U283">
        <v>28068689.235753302</v>
      </c>
      <c r="V283">
        <v>26932116.856651001</v>
      </c>
      <c r="W283">
        <v>31105347.482742399</v>
      </c>
      <c r="X283">
        <v>32903376.642620899</v>
      </c>
      <c r="Y283">
        <v>22694318.9605616</v>
      </c>
      <c r="Z283">
        <v>31107923.200649399</v>
      </c>
      <c r="AA283">
        <v>17</v>
      </c>
      <c r="AB283">
        <v>13</v>
      </c>
      <c r="AC283">
        <v>16</v>
      </c>
      <c r="AD283">
        <v>20</v>
      </c>
      <c r="AE283">
        <v>11</v>
      </c>
      <c r="AF283">
        <v>13</v>
      </c>
    </row>
    <row r="284" spans="1:32" x14ac:dyDescent="0.2">
      <c r="A284" t="s">
        <v>6579</v>
      </c>
      <c r="B284" t="s">
        <v>13668</v>
      </c>
      <c r="C284">
        <v>33</v>
      </c>
      <c r="D284">
        <v>17</v>
      </c>
      <c r="E284">
        <v>3153.04</v>
      </c>
      <c r="F284">
        <v>7.8321983241138302E-2</v>
      </c>
      <c r="G284">
        <v>37353</v>
      </c>
      <c r="H284" t="s">
        <v>6580</v>
      </c>
      <c r="I284" t="s">
        <v>13669</v>
      </c>
      <c r="J284">
        <v>113741102.726521</v>
      </c>
      <c r="K284">
        <v>101988883.103227</v>
      </c>
      <c r="L284">
        <v>102120241.820418</v>
      </c>
      <c r="M284">
        <v>105950075.88338868</v>
      </c>
      <c r="N284">
        <v>96257691.277388096</v>
      </c>
      <c r="O284">
        <v>98991275.289780095</v>
      </c>
      <c r="P284">
        <v>90156824.340123296</v>
      </c>
      <c r="Q284">
        <v>95135263.635763824</v>
      </c>
      <c r="R284" s="2">
        <f t="shared" si="12"/>
        <v>0.8979253940362637</v>
      </c>
      <c r="S284" s="2">
        <f t="shared" si="13"/>
        <v>-0.15533251420296701</v>
      </c>
      <c r="T284" s="2">
        <f t="shared" si="14"/>
        <v>1.1061163240167462</v>
      </c>
      <c r="U284">
        <v>120974093.24333601</v>
      </c>
      <c r="V284">
        <v>106882369.48587701</v>
      </c>
      <c r="W284">
        <v>119928159.24375699</v>
      </c>
      <c r="X284">
        <v>127180747.94516601</v>
      </c>
      <c r="Y284">
        <v>107251687.60129599</v>
      </c>
      <c r="Z284">
        <v>118061354.43429001</v>
      </c>
      <c r="AA284">
        <v>16</v>
      </c>
      <c r="AB284">
        <v>16</v>
      </c>
      <c r="AC284">
        <v>12</v>
      </c>
      <c r="AD284">
        <v>18</v>
      </c>
      <c r="AE284">
        <v>15</v>
      </c>
      <c r="AF284">
        <v>14</v>
      </c>
    </row>
    <row r="285" spans="1:32" x14ac:dyDescent="0.2">
      <c r="A285" t="s">
        <v>3341</v>
      </c>
      <c r="B285" t="s">
        <v>10737</v>
      </c>
      <c r="C285">
        <v>7</v>
      </c>
      <c r="D285">
        <v>7</v>
      </c>
      <c r="E285">
        <v>483.23</v>
      </c>
      <c r="F285">
        <v>7.8780180792901805E-2</v>
      </c>
      <c r="G285">
        <v>28979</v>
      </c>
      <c r="H285" t="s">
        <v>3342</v>
      </c>
      <c r="I285" t="s">
        <v>10738</v>
      </c>
      <c r="J285">
        <v>2310873.9207686302</v>
      </c>
      <c r="K285">
        <v>2716169.7103059902</v>
      </c>
      <c r="L285">
        <v>2289224.63346144</v>
      </c>
      <c r="M285">
        <v>2438756.0881786868</v>
      </c>
      <c r="N285">
        <v>2957798.7519649202</v>
      </c>
      <c r="O285">
        <v>2634817.8525034199</v>
      </c>
      <c r="P285">
        <v>2992067.3958564</v>
      </c>
      <c r="Q285">
        <v>2861561.3334415802</v>
      </c>
      <c r="R285" s="2">
        <f t="shared" si="12"/>
        <v>1.1733692218390945</v>
      </c>
      <c r="S285" s="2">
        <f t="shared" si="13"/>
        <v>0.23065705488357763</v>
      </c>
      <c r="T285" s="2">
        <f t="shared" si="14"/>
        <v>1.1035830268618665</v>
      </c>
      <c r="U285">
        <v>2457826.3307049102</v>
      </c>
      <c r="V285">
        <v>2846493.1248382898</v>
      </c>
      <c r="W285">
        <v>2688423.8765247702</v>
      </c>
      <c r="X285">
        <v>3908000.0003547301</v>
      </c>
      <c r="Y285">
        <v>2854682.4998039799</v>
      </c>
      <c r="Z285">
        <v>3918145.2086292701</v>
      </c>
      <c r="AA285">
        <v>6</v>
      </c>
      <c r="AB285">
        <v>6</v>
      </c>
      <c r="AC285">
        <v>5</v>
      </c>
      <c r="AD285">
        <v>5</v>
      </c>
      <c r="AE285">
        <v>10</v>
      </c>
      <c r="AF285">
        <v>6</v>
      </c>
    </row>
    <row r="286" spans="1:32" x14ac:dyDescent="0.2">
      <c r="A286" t="s">
        <v>1531</v>
      </c>
      <c r="B286" t="s">
        <v>9111</v>
      </c>
      <c r="C286">
        <v>4</v>
      </c>
      <c r="D286">
        <v>4</v>
      </c>
      <c r="E286">
        <v>187.82</v>
      </c>
      <c r="F286">
        <v>7.9312546362460795E-2</v>
      </c>
      <c r="G286">
        <v>89350</v>
      </c>
      <c r="H286" t="s">
        <v>1532</v>
      </c>
      <c r="I286" t="s">
        <v>9112</v>
      </c>
      <c r="J286">
        <v>729076.54369849304</v>
      </c>
      <c r="K286">
        <v>495903.79148343002</v>
      </c>
      <c r="L286">
        <v>530415.02165896399</v>
      </c>
      <c r="M286">
        <v>585131.78561362904</v>
      </c>
      <c r="N286">
        <v>494060.12823255901</v>
      </c>
      <c r="O286">
        <v>325104.39072756597</v>
      </c>
      <c r="P286">
        <v>345768.08327473002</v>
      </c>
      <c r="Q286">
        <v>388310.86741161835</v>
      </c>
      <c r="R286" s="2">
        <f t="shared" si="12"/>
        <v>0.6636297616346305</v>
      </c>
      <c r="S286" s="2">
        <f t="shared" si="13"/>
        <v>-0.59154950696627417</v>
      </c>
      <c r="T286" s="2">
        <f t="shared" si="14"/>
        <v>1.1006581066925989</v>
      </c>
      <c r="U286">
        <v>775439.76332791895</v>
      </c>
      <c r="V286">
        <v>519697.54602697602</v>
      </c>
      <c r="W286">
        <v>622909.77820695203</v>
      </c>
      <c r="X286">
        <v>652778.34741983097</v>
      </c>
      <c r="Y286">
        <v>352233.00689936901</v>
      </c>
      <c r="Z286">
        <v>452787.11323681299</v>
      </c>
      <c r="AA286">
        <v>1</v>
      </c>
      <c r="AB286">
        <v>0</v>
      </c>
      <c r="AC286">
        <v>0</v>
      </c>
      <c r="AD286">
        <v>0</v>
      </c>
      <c r="AE286">
        <v>0</v>
      </c>
      <c r="AF286">
        <v>0</v>
      </c>
    </row>
    <row r="287" spans="1:32" x14ac:dyDescent="0.2">
      <c r="A287" t="s">
        <v>2673</v>
      </c>
      <c r="B287" t="s">
        <v>10136</v>
      </c>
      <c r="C287">
        <v>2</v>
      </c>
      <c r="D287">
        <v>2</v>
      </c>
      <c r="E287">
        <v>107.59</v>
      </c>
      <c r="F287">
        <v>7.9344175577764395E-2</v>
      </c>
      <c r="G287">
        <v>35125</v>
      </c>
      <c r="H287" t="s">
        <v>2674</v>
      </c>
      <c r="I287" t="s">
        <v>10137</v>
      </c>
      <c r="J287">
        <v>181041.116594049</v>
      </c>
      <c r="K287">
        <v>146311.159526998</v>
      </c>
      <c r="L287">
        <v>139225.40316124799</v>
      </c>
      <c r="M287">
        <v>155525.89309409831</v>
      </c>
      <c r="N287">
        <v>219670.636957307</v>
      </c>
      <c r="O287">
        <v>177171.66446369101</v>
      </c>
      <c r="P287">
        <v>193748.69260137499</v>
      </c>
      <c r="Q287">
        <v>196863.66467412433</v>
      </c>
      <c r="R287" s="2">
        <f t="shared" si="12"/>
        <v>1.2657935007324812</v>
      </c>
      <c r="S287" s="2">
        <f t="shared" si="13"/>
        <v>0.34004206529660874</v>
      </c>
      <c r="T287" s="2">
        <f t="shared" si="14"/>
        <v>1.1004849480178542</v>
      </c>
      <c r="U287">
        <v>192553.829659849</v>
      </c>
      <c r="V287">
        <v>153331.254707866</v>
      </c>
      <c r="W287">
        <v>163503.78752980899</v>
      </c>
      <c r="X287">
        <v>290240.452883002</v>
      </c>
      <c r="Y287">
        <v>191955.90675275499</v>
      </c>
      <c r="Z287">
        <v>253716.046852942</v>
      </c>
      <c r="AA287">
        <v>2</v>
      </c>
      <c r="AB287">
        <v>1</v>
      </c>
      <c r="AC287">
        <v>1</v>
      </c>
      <c r="AD287">
        <v>2</v>
      </c>
      <c r="AE287">
        <v>2</v>
      </c>
      <c r="AF287">
        <v>2</v>
      </c>
    </row>
    <row r="288" spans="1:32" x14ac:dyDescent="0.2">
      <c r="A288" t="s">
        <v>1725</v>
      </c>
      <c r="B288" t="s">
        <v>9289</v>
      </c>
      <c r="C288">
        <v>2</v>
      </c>
      <c r="D288">
        <v>2</v>
      </c>
      <c r="E288">
        <v>68.930000000000007</v>
      </c>
      <c r="F288">
        <v>7.9663877892243204E-2</v>
      </c>
      <c r="G288">
        <v>35010</v>
      </c>
      <c r="H288" t="s">
        <v>1726</v>
      </c>
      <c r="I288" t="s">
        <v>9290</v>
      </c>
      <c r="J288">
        <v>385811.24536318798</v>
      </c>
      <c r="K288">
        <v>436198.02962103602</v>
      </c>
      <c r="L288">
        <v>525938.81408008002</v>
      </c>
      <c r="M288">
        <v>449316.02968810132</v>
      </c>
      <c r="N288">
        <v>300291.96740447998</v>
      </c>
      <c r="O288">
        <v>328900.060068183</v>
      </c>
      <c r="P288">
        <v>390483.099587859</v>
      </c>
      <c r="Q288">
        <v>339891.70902017399</v>
      </c>
      <c r="R288" s="2">
        <f t="shared" si="12"/>
        <v>0.75646468534878297</v>
      </c>
      <c r="S288" s="2">
        <f t="shared" si="13"/>
        <v>-0.40265536136986096</v>
      </c>
      <c r="T288" s="2">
        <f t="shared" si="14"/>
        <v>1.0987385567490437</v>
      </c>
      <c r="U288">
        <v>410345.63980898302</v>
      </c>
      <c r="V288">
        <v>457127.06671941001</v>
      </c>
      <c r="W288">
        <v>617653.00123738195</v>
      </c>
      <c r="X288">
        <v>396761.61467835598</v>
      </c>
      <c r="Y288">
        <v>356345.40914053598</v>
      </c>
      <c r="Z288">
        <v>511341.919576969</v>
      </c>
      <c r="AA288">
        <v>0</v>
      </c>
      <c r="AB288">
        <v>1</v>
      </c>
      <c r="AC288">
        <v>1</v>
      </c>
      <c r="AD288">
        <v>1</v>
      </c>
      <c r="AE288">
        <v>0</v>
      </c>
      <c r="AF288">
        <v>0</v>
      </c>
    </row>
    <row r="289" spans="1:32" x14ac:dyDescent="0.2">
      <c r="A289" t="s">
        <v>7061</v>
      </c>
      <c r="B289" t="s">
        <v>14096</v>
      </c>
      <c r="C289">
        <v>4</v>
      </c>
      <c r="D289">
        <v>4</v>
      </c>
      <c r="E289">
        <v>244.65</v>
      </c>
      <c r="F289">
        <v>7.9673795794788893E-2</v>
      </c>
      <c r="G289">
        <v>103251</v>
      </c>
      <c r="H289" t="s">
        <v>7062</v>
      </c>
      <c r="I289" t="s">
        <v>14097</v>
      </c>
      <c r="J289">
        <v>331402.19964338402</v>
      </c>
      <c r="K289">
        <v>505904.94287747698</v>
      </c>
      <c r="L289">
        <v>326519.22161535401</v>
      </c>
      <c r="M289">
        <v>387942.12137873837</v>
      </c>
      <c r="N289">
        <v>515999.04379452899</v>
      </c>
      <c r="O289">
        <v>578043.05737242603</v>
      </c>
      <c r="P289">
        <v>518784.72823615302</v>
      </c>
      <c r="Q289">
        <v>537608.94313436933</v>
      </c>
      <c r="R289" s="2">
        <f t="shared" si="12"/>
        <v>1.3857967812923178</v>
      </c>
      <c r="S289" s="2">
        <f t="shared" si="13"/>
        <v>0.47071571049282768</v>
      </c>
      <c r="T289" s="2">
        <f t="shared" si="14"/>
        <v>1.0986844918157039</v>
      </c>
      <c r="U289">
        <v>352476.63016860298</v>
      </c>
      <c r="V289">
        <v>530178.55852615996</v>
      </c>
      <c r="W289">
        <v>383458.24988248502</v>
      </c>
      <c r="X289">
        <v>681765.20190646697</v>
      </c>
      <c r="Y289">
        <v>626278.35865254095</v>
      </c>
      <c r="Z289">
        <v>679354.31536852894</v>
      </c>
      <c r="AA289">
        <v>4</v>
      </c>
      <c r="AB289">
        <v>2</v>
      </c>
      <c r="AC289">
        <v>0</v>
      </c>
      <c r="AD289">
        <v>2</v>
      </c>
      <c r="AE289">
        <v>2</v>
      </c>
      <c r="AF289">
        <v>3</v>
      </c>
    </row>
    <row r="290" spans="1:32" x14ac:dyDescent="0.2">
      <c r="A290" t="s">
        <v>6103</v>
      </c>
      <c r="B290" t="s">
        <v>13244</v>
      </c>
      <c r="C290">
        <v>11</v>
      </c>
      <c r="D290">
        <v>9</v>
      </c>
      <c r="E290">
        <v>517.89</v>
      </c>
      <c r="F290">
        <v>7.9989605191829793E-2</v>
      </c>
      <c r="G290">
        <v>319391</v>
      </c>
      <c r="H290" t="s">
        <v>6104</v>
      </c>
      <c r="I290" t="s">
        <v>13245</v>
      </c>
      <c r="J290">
        <v>1114335.47649714</v>
      </c>
      <c r="K290">
        <v>968917.00108574505</v>
      </c>
      <c r="L290">
        <v>1035155.5649471499</v>
      </c>
      <c r="M290">
        <v>1039469.3475100115</v>
      </c>
      <c r="N290">
        <v>1123113.7016503599</v>
      </c>
      <c r="O290">
        <v>1138787.28716614</v>
      </c>
      <c r="P290">
        <v>1214500.08220845</v>
      </c>
      <c r="Q290">
        <v>1158800.3570083166</v>
      </c>
      <c r="R290" s="2">
        <f t="shared" si="12"/>
        <v>1.1147999311226979</v>
      </c>
      <c r="S290" s="2">
        <f t="shared" si="13"/>
        <v>0.15678481841824093</v>
      </c>
      <c r="T290" s="2">
        <f t="shared" si="14"/>
        <v>1.0969664467723588</v>
      </c>
      <c r="U290">
        <v>1185197.9680753399</v>
      </c>
      <c r="V290">
        <v>1015406.20663898</v>
      </c>
      <c r="W290">
        <v>1215667.91482295</v>
      </c>
      <c r="X290">
        <v>1483917.1676342899</v>
      </c>
      <c r="Y290">
        <v>1233814.3741449399</v>
      </c>
      <c r="Z290">
        <v>1590401.2338007099</v>
      </c>
      <c r="AA290">
        <v>4</v>
      </c>
      <c r="AB290">
        <v>3</v>
      </c>
      <c r="AC290">
        <v>2</v>
      </c>
      <c r="AD290">
        <v>6</v>
      </c>
      <c r="AE290">
        <v>3</v>
      </c>
      <c r="AF290">
        <v>3</v>
      </c>
    </row>
    <row r="291" spans="1:32" x14ac:dyDescent="0.2">
      <c r="A291" t="s">
        <v>5661</v>
      </c>
      <c r="B291" t="s">
        <v>12840</v>
      </c>
      <c r="C291">
        <v>1</v>
      </c>
      <c r="D291">
        <v>1</v>
      </c>
      <c r="E291">
        <v>39.92</v>
      </c>
      <c r="F291">
        <v>8.0002559693274994E-2</v>
      </c>
      <c r="G291">
        <v>90246</v>
      </c>
      <c r="H291" t="s">
        <v>5662</v>
      </c>
      <c r="I291" t="s">
        <v>12841</v>
      </c>
      <c r="J291">
        <v>80538.808856679898</v>
      </c>
      <c r="K291">
        <v>55108.440881657501</v>
      </c>
      <c r="L291">
        <v>26478.995286150101</v>
      </c>
      <c r="M291">
        <v>54042.081674829176</v>
      </c>
      <c r="N291">
        <v>154048.22111477301</v>
      </c>
      <c r="O291">
        <v>91630.423042383307</v>
      </c>
      <c r="P291">
        <v>104691.842352156</v>
      </c>
      <c r="Q291">
        <v>116790.16216977076</v>
      </c>
      <c r="R291" s="2">
        <f t="shared" si="12"/>
        <v>2.1610966593125767</v>
      </c>
      <c r="S291" s="2">
        <f t="shared" si="13"/>
        <v>1.1117636010230925</v>
      </c>
      <c r="T291" s="2">
        <f t="shared" si="14"/>
        <v>1.0968961174720484</v>
      </c>
      <c r="U291">
        <v>85660.4089355584</v>
      </c>
      <c r="V291">
        <v>57752.576171878398</v>
      </c>
      <c r="W291">
        <v>31096.451660156199</v>
      </c>
      <c r="X291">
        <v>203536.64960174999</v>
      </c>
      <c r="Y291">
        <v>99276.602691983397</v>
      </c>
      <c r="Z291">
        <v>137095.120605484</v>
      </c>
      <c r="AA291">
        <v>1</v>
      </c>
      <c r="AB291">
        <v>0</v>
      </c>
      <c r="AC291">
        <v>0</v>
      </c>
      <c r="AD291">
        <v>1</v>
      </c>
      <c r="AE291">
        <v>0</v>
      </c>
      <c r="AF291">
        <v>1</v>
      </c>
    </row>
    <row r="292" spans="1:32" x14ac:dyDescent="0.2">
      <c r="A292" t="s">
        <v>6441</v>
      </c>
      <c r="B292" t="s">
        <v>13542</v>
      </c>
      <c r="C292">
        <v>9</v>
      </c>
      <c r="D292">
        <v>9</v>
      </c>
      <c r="E292">
        <v>554.26</v>
      </c>
      <c r="F292">
        <v>8.0429818970964698E-2</v>
      </c>
      <c r="G292">
        <v>70553</v>
      </c>
      <c r="H292" t="s">
        <v>6442</v>
      </c>
      <c r="I292" t="s">
        <v>13543</v>
      </c>
      <c r="J292">
        <v>1465023.30162752</v>
      </c>
      <c r="K292">
        <v>1151647.39467809</v>
      </c>
      <c r="L292">
        <v>1087687.1237826401</v>
      </c>
      <c r="M292">
        <v>1234785.9400294169</v>
      </c>
      <c r="N292">
        <v>1670335.2680339799</v>
      </c>
      <c r="O292">
        <v>1430313.5483307501</v>
      </c>
      <c r="P292">
        <v>1562959.23080295</v>
      </c>
      <c r="Q292">
        <v>1554536.0157225598</v>
      </c>
      <c r="R292" s="2">
        <f t="shared" si="12"/>
        <v>1.2589518274604952</v>
      </c>
      <c r="S292" s="2">
        <f t="shared" si="13"/>
        <v>0.33222308082223923</v>
      </c>
      <c r="T292" s="2">
        <f t="shared" si="14"/>
        <v>1.0945829087934118</v>
      </c>
      <c r="U292">
        <v>1558186.6295149</v>
      </c>
      <c r="V292">
        <v>1206904.11160642</v>
      </c>
      <c r="W292">
        <v>1277360.0244482299</v>
      </c>
      <c r="X292">
        <v>2206935.2161748102</v>
      </c>
      <c r="Y292">
        <v>1549667.29551072</v>
      </c>
      <c r="Z292">
        <v>2046712.3267123599</v>
      </c>
      <c r="AA292">
        <v>6</v>
      </c>
      <c r="AB292">
        <v>5</v>
      </c>
      <c r="AC292">
        <v>5</v>
      </c>
      <c r="AD292">
        <v>6</v>
      </c>
      <c r="AE292">
        <v>5</v>
      </c>
      <c r="AF292">
        <v>4</v>
      </c>
    </row>
    <row r="293" spans="1:32" x14ac:dyDescent="0.2">
      <c r="A293" t="s">
        <v>6671</v>
      </c>
      <c r="B293" t="s">
        <v>13754</v>
      </c>
      <c r="C293">
        <v>4</v>
      </c>
      <c r="D293">
        <v>4</v>
      </c>
      <c r="E293">
        <v>88.25</v>
      </c>
      <c r="F293">
        <v>8.0559409963321199E-2</v>
      </c>
      <c r="G293">
        <v>107436</v>
      </c>
      <c r="H293" t="s">
        <v>6672</v>
      </c>
      <c r="I293" t="s">
        <v>13755</v>
      </c>
      <c r="J293">
        <v>840443.96749214898</v>
      </c>
      <c r="K293">
        <v>726803.81329292106</v>
      </c>
      <c r="L293">
        <v>845569.73376950703</v>
      </c>
      <c r="M293">
        <v>804272.50485152565</v>
      </c>
      <c r="N293">
        <v>718283.00637606997</v>
      </c>
      <c r="O293">
        <v>692262.76057277899</v>
      </c>
      <c r="P293">
        <v>575190.25956035801</v>
      </c>
      <c r="Q293">
        <v>661912.00883640232</v>
      </c>
      <c r="R293" s="2">
        <f t="shared" si="12"/>
        <v>0.82299469998492103</v>
      </c>
      <c r="S293" s="2">
        <f t="shared" si="13"/>
        <v>-0.28104495504251698</v>
      </c>
      <c r="T293" s="2">
        <f t="shared" si="14"/>
        <v>1.0938837233210241</v>
      </c>
      <c r="U293">
        <v>893889.23135072505</v>
      </c>
      <c r="V293">
        <v>761676.28620359197</v>
      </c>
      <c r="W293">
        <v>993021.75431134703</v>
      </c>
      <c r="X293">
        <v>949033.46189719695</v>
      </c>
      <c r="Y293">
        <v>750029.22346053901</v>
      </c>
      <c r="Z293">
        <v>753217.97987160296</v>
      </c>
      <c r="AA293">
        <v>1</v>
      </c>
      <c r="AB293">
        <v>1</v>
      </c>
      <c r="AC293">
        <v>1</v>
      </c>
      <c r="AD293">
        <v>0</v>
      </c>
      <c r="AE293">
        <v>0</v>
      </c>
      <c r="AF293">
        <v>0</v>
      </c>
    </row>
    <row r="294" spans="1:32" x14ac:dyDescent="0.2">
      <c r="A294" t="s">
        <v>1336</v>
      </c>
      <c r="B294" t="s">
        <v>8926</v>
      </c>
      <c r="C294">
        <v>6</v>
      </c>
      <c r="D294">
        <v>3</v>
      </c>
      <c r="E294">
        <v>256.63</v>
      </c>
      <c r="F294">
        <v>8.0737390334434403E-2</v>
      </c>
      <c r="G294">
        <v>95853</v>
      </c>
      <c r="H294" t="s">
        <v>1337</v>
      </c>
      <c r="I294" t="s">
        <v>8927</v>
      </c>
      <c r="J294">
        <v>488734.72126098297</v>
      </c>
      <c r="K294">
        <v>354399.560929042</v>
      </c>
      <c r="L294">
        <v>354090.65020354901</v>
      </c>
      <c r="M294">
        <v>399074.97746452462</v>
      </c>
      <c r="N294">
        <v>326396.336876027</v>
      </c>
      <c r="O294">
        <v>229492.927386822</v>
      </c>
      <c r="P294">
        <v>289649.96954278601</v>
      </c>
      <c r="Q294">
        <v>281846.41126854502</v>
      </c>
      <c r="R294" s="2">
        <f t="shared" si="12"/>
        <v>0.70624926939599841</v>
      </c>
      <c r="S294" s="2">
        <f t="shared" si="13"/>
        <v>-0.50175062491722267</v>
      </c>
      <c r="T294" s="2">
        <f t="shared" si="14"/>
        <v>1.0929252923504176</v>
      </c>
      <c r="U294">
        <v>519814.19490225799</v>
      </c>
      <c r="V294">
        <v>371403.859560963</v>
      </c>
      <c r="W294">
        <v>415837.63539273199</v>
      </c>
      <c r="X294">
        <v>431252.086971746</v>
      </c>
      <c r="Y294">
        <v>248643.16256908901</v>
      </c>
      <c r="Z294">
        <v>379299.82523633901</v>
      </c>
      <c r="AA294">
        <v>0</v>
      </c>
      <c r="AB294">
        <v>2</v>
      </c>
      <c r="AC294">
        <v>1</v>
      </c>
      <c r="AD294">
        <v>0</v>
      </c>
      <c r="AE294">
        <v>0</v>
      </c>
      <c r="AF294">
        <v>1</v>
      </c>
    </row>
    <row r="295" spans="1:32" x14ac:dyDescent="0.2">
      <c r="A295" t="s">
        <v>5301</v>
      </c>
      <c r="B295" t="s">
        <v>12518</v>
      </c>
      <c r="C295">
        <v>8</v>
      </c>
      <c r="D295">
        <v>2</v>
      </c>
      <c r="E295">
        <v>587.62</v>
      </c>
      <c r="F295">
        <v>8.1063772424162295E-2</v>
      </c>
      <c r="G295">
        <v>37163</v>
      </c>
      <c r="H295" t="s">
        <v>5302</v>
      </c>
      <c r="I295" t="s">
        <v>12519</v>
      </c>
      <c r="J295">
        <v>4898152.8898074096</v>
      </c>
      <c r="K295">
        <v>5081308.7683617501</v>
      </c>
      <c r="L295">
        <v>5402920.21201488</v>
      </c>
      <c r="M295">
        <v>5127460.6233946802</v>
      </c>
      <c r="N295">
        <v>3973570.0556972302</v>
      </c>
      <c r="O295">
        <v>4325805.7306115301</v>
      </c>
      <c r="P295">
        <v>4899422.1158210495</v>
      </c>
      <c r="Q295">
        <v>4399599.3007099368</v>
      </c>
      <c r="R295" s="2">
        <f t="shared" si="12"/>
        <v>0.85804643347941378</v>
      </c>
      <c r="S295" s="2">
        <f t="shared" si="13"/>
        <v>-0.22087237310907659</v>
      </c>
      <c r="T295" s="2">
        <f t="shared" si="14"/>
        <v>1.0911731895793355</v>
      </c>
      <c r="U295">
        <v>5209634.7776440904</v>
      </c>
      <c r="V295">
        <v>5325112.9410072099</v>
      </c>
      <c r="W295">
        <v>6345091.4727297304</v>
      </c>
      <c r="X295">
        <v>5250090.7199174101</v>
      </c>
      <c r="Y295">
        <v>4686776.3192797201</v>
      </c>
      <c r="Z295">
        <v>6415847.2214700896</v>
      </c>
      <c r="AA295">
        <v>1</v>
      </c>
      <c r="AB295">
        <v>1</v>
      </c>
      <c r="AC295">
        <v>0</v>
      </c>
      <c r="AD295">
        <v>1</v>
      </c>
      <c r="AE295">
        <v>1</v>
      </c>
      <c r="AF295">
        <v>0</v>
      </c>
    </row>
    <row r="296" spans="1:32" x14ac:dyDescent="0.2">
      <c r="A296" t="s">
        <v>2241</v>
      </c>
      <c r="B296" t="s">
        <v>9740</v>
      </c>
      <c r="C296">
        <v>9</v>
      </c>
      <c r="D296">
        <v>8</v>
      </c>
      <c r="E296">
        <v>475.9</v>
      </c>
      <c r="F296">
        <v>8.1065543828092598E-2</v>
      </c>
      <c r="G296">
        <v>110384</v>
      </c>
      <c r="H296" t="s">
        <v>2242</v>
      </c>
      <c r="I296" t="s">
        <v>9741</v>
      </c>
      <c r="J296">
        <v>1044935.8096258499</v>
      </c>
      <c r="K296">
        <v>959601.98972128204</v>
      </c>
      <c r="L296">
        <v>894809.07913440699</v>
      </c>
      <c r="M296">
        <v>966448.95949384628</v>
      </c>
      <c r="N296">
        <v>1484442.9488246201</v>
      </c>
      <c r="O296">
        <v>1029638.67992061</v>
      </c>
      <c r="P296">
        <v>1326881.0035270201</v>
      </c>
      <c r="Q296">
        <v>1280320.8774240834</v>
      </c>
      <c r="R296" s="2">
        <f t="shared" si="12"/>
        <v>1.3247682299690402</v>
      </c>
      <c r="S296" s="2">
        <f t="shared" si="13"/>
        <v>0.40573998026290309</v>
      </c>
      <c r="T296" s="2">
        <f t="shared" si="14"/>
        <v>1.0911636994887095</v>
      </c>
      <c r="U296">
        <v>1111385.05814312</v>
      </c>
      <c r="V296">
        <v>1005644.2555701199</v>
      </c>
      <c r="W296">
        <v>1050847.5481668301</v>
      </c>
      <c r="X296">
        <v>1961324.4615372701</v>
      </c>
      <c r="Y296">
        <v>1115557.7672657401</v>
      </c>
      <c r="Z296">
        <v>1737565.2879979799</v>
      </c>
      <c r="AA296">
        <v>4</v>
      </c>
      <c r="AB296">
        <v>4</v>
      </c>
      <c r="AC296">
        <v>4</v>
      </c>
      <c r="AD296">
        <v>8</v>
      </c>
      <c r="AE296">
        <v>6</v>
      </c>
      <c r="AF296">
        <v>5</v>
      </c>
    </row>
    <row r="297" spans="1:32" x14ac:dyDescent="0.2">
      <c r="A297" t="s">
        <v>6425</v>
      </c>
      <c r="B297" t="s">
        <v>13526</v>
      </c>
      <c r="C297">
        <v>3</v>
      </c>
      <c r="D297">
        <v>3</v>
      </c>
      <c r="E297">
        <v>124.42</v>
      </c>
      <c r="F297">
        <v>8.1074521254607304E-2</v>
      </c>
      <c r="G297">
        <v>94335</v>
      </c>
      <c r="H297" t="s">
        <v>6426</v>
      </c>
      <c r="I297" t="s">
        <v>13527</v>
      </c>
      <c r="J297">
        <v>385725.961414975</v>
      </c>
      <c r="K297">
        <v>314218.01698816998</v>
      </c>
      <c r="L297">
        <v>369790.07664320798</v>
      </c>
      <c r="M297">
        <v>356578.01834878436</v>
      </c>
      <c r="N297">
        <v>316475.10473963199</v>
      </c>
      <c r="O297">
        <v>282821.86550924799</v>
      </c>
      <c r="P297">
        <v>231394.902984788</v>
      </c>
      <c r="Q297">
        <v>276897.29107788933</v>
      </c>
      <c r="R297" s="2">
        <f t="shared" si="12"/>
        <v>0.77654055165858293</v>
      </c>
      <c r="S297" s="2">
        <f t="shared" si="13"/>
        <v>-0.36486682945166543</v>
      </c>
      <c r="T297" s="2">
        <f t="shared" si="14"/>
        <v>1.09111560715818</v>
      </c>
      <c r="U297">
        <v>410254.932509195</v>
      </c>
      <c r="V297">
        <v>329294.38159310998</v>
      </c>
      <c r="W297">
        <v>434274.75697145</v>
      </c>
      <c r="X297">
        <v>418143.630838009</v>
      </c>
      <c r="Y297">
        <v>306422.17991048598</v>
      </c>
      <c r="Z297">
        <v>303014.17397437402</v>
      </c>
      <c r="AA297">
        <v>1</v>
      </c>
      <c r="AB297">
        <v>1</v>
      </c>
      <c r="AC297">
        <v>1</v>
      </c>
      <c r="AD297">
        <v>2</v>
      </c>
      <c r="AE297">
        <v>0</v>
      </c>
      <c r="AF297">
        <v>1</v>
      </c>
    </row>
    <row r="298" spans="1:32" x14ac:dyDescent="0.2">
      <c r="A298" t="s">
        <v>326</v>
      </c>
      <c r="B298" t="s">
        <v>7981</v>
      </c>
      <c r="C298">
        <v>9</v>
      </c>
      <c r="D298">
        <v>8</v>
      </c>
      <c r="E298">
        <v>535.42999999999995</v>
      </c>
      <c r="F298">
        <v>8.1147913516042405E-2</v>
      </c>
      <c r="G298">
        <v>38484</v>
      </c>
      <c r="H298" t="s">
        <v>327</v>
      </c>
      <c r="I298" t="s">
        <v>7982</v>
      </c>
      <c r="J298">
        <v>5066383.08677823</v>
      </c>
      <c r="K298">
        <v>4999111.6144290697</v>
      </c>
      <c r="L298">
        <v>4807854.3918297496</v>
      </c>
      <c r="M298">
        <v>4957783.0310123498</v>
      </c>
      <c r="N298">
        <v>5682241.8615579298</v>
      </c>
      <c r="O298">
        <v>5109385.1670591803</v>
      </c>
      <c r="P298">
        <v>6099119.33632759</v>
      </c>
      <c r="Q298">
        <v>5630248.7883149004</v>
      </c>
      <c r="R298" s="2">
        <f t="shared" si="12"/>
        <v>1.1356383998848043</v>
      </c>
      <c r="S298" s="2">
        <f t="shared" si="13"/>
        <v>0.18350353753769796</v>
      </c>
      <c r="T298" s="2">
        <f t="shared" si="14"/>
        <v>1.0907226423210366</v>
      </c>
      <c r="U298">
        <v>5388563.0194743602</v>
      </c>
      <c r="V298">
        <v>5238971.9194565797</v>
      </c>
      <c r="W298">
        <v>5646256.9696820704</v>
      </c>
      <c r="X298">
        <v>7507678.1955608204</v>
      </c>
      <c r="Y298">
        <v>5535742.2173618497</v>
      </c>
      <c r="Z298">
        <v>7986863.9448377499</v>
      </c>
      <c r="AA298">
        <v>7</v>
      </c>
      <c r="AB298">
        <v>5</v>
      </c>
      <c r="AC298">
        <v>4</v>
      </c>
      <c r="AD298">
        <v>5</v>
      </c>
      <c r="AE298">
        <v>5</v>
      </c>
      <c r="AF298">
        <v>8</v>
      </c>
    </row>
    <row r="299" spans="1:32" x14ac:dyDescent="0.2">
      <c r="A299" t="s">
        <v>4141</v>
      </c>
      <c r="B299" t="s">
        <v>11466</v>
      </c>
      <c r="C299">
        <v>3</v>
      </c>
      <c r="D299">
        <v>1</v>
      </c>
      <c r="E299">
        <v>104.1</v>
      </c>
      <c r="F299">
        <v>8.1705781596765698E-2</v>
      </c>
      <c r="G299">
        <v>161876</v>
      </c>
      <c r="H299" t="s">
        <v>4142</v>
      </c>
      <c r="I299" t="s">
        <v>11467</v>
      </c>
      <c r="J299">
        <v>63634.5695013847</v>
      </c>
      <c r="K299">
        <v>42702.189162597402</v>
      </c>
      <c r="L299">
        <v>69668.120766059394</v>
      </c>
      <c r="M299">
        <v>58668.29314334716</v>
      </c>
      <c r="N299">
        <v>81303.556373434796</v>
      </c>
      <c r="O299">
        <v>96015.988501481203</v>
      </c>
      <c r="P299">
        <v>76330.258768083193</v>
      </c>
      <c r="Q299">
        <v>84549.934547666402</v>
      </c>
      <c r="R299" s="2">
        <f t="shared" si="12"/>
        <v>1.4411521116027926</v>
      </c>
      <c r="S299" s="2">
        <f t="shared" si="13"/>
        <v>0.52722261800623937</v>
      </c>
      <c r="T299" s="2">
        <f t="shared" si="14"/>
        <v>1.0877472111942408</v>
      </c>
      <c r="U299">
        <v>67681.2001978685</v>
      </c>
      <c r="V299">
        <v>44751.065224559999</v>
      </c>
      <c r="W299">
        <v>81816.977050819201</v>
      </c>
      <c r="X299">
        <v>107422.55473775799</v>
      </c>
      <c r="Y299">
        <v>104028.12544181501</v>
      </c>
      <c r="Z299">
        <v>99955.314535953396</v>
      </c>
      <c r="AA299">
        <v>0</v>
      </c>
      <c r="AB299">
        <v>0</v>
      </c>
      <c r="AC299">
        <v>0</v>
      </c>
      <c r="AD299">
        <v>1</v>
      </c>
      <c r="AE299">
        <v>0</v>
      </c>
      <c r="AF299">
        <v>0</v>
      </c>
    </row>
    <row r="300" spans="1:32" x14ac:dyDescent="0.2">
      <c r="A300" t="s">
        <v>2291</v>
      </c>
      <c r="B300" t="s">
        <v>9788</v>
      </c>
      <c r="C300">
        <v>3</v>
      </c>
      <c r="D300">
        <v>2</v>
      </c>
      <c r="E300">
        <v>147.61000000000001</v>
      </c>
      <c r="F300">
        <v>8.2630640438401404E-2</v>
      </c>
      <c r="G300">
        <v>43319</v>
      </c>
      <c r="H300" t="s">
        <v>2292</v>
      </c>
      <c r="I300" t="s">
        <v>9789</v>
      </c>
      <c r="J300">
        <v>1453881.70755322</v>
      </c>
      <c r="K300">
        <v>1304660.4736693499</v>
      </c>
      <c r="L300">
        <v>1311331.1625560799</v>
      </c>
      <c r="M300">
        <v>1356624.4479262168</v>
      </c>
      <c r="N300">
        <v>1293649.2973134201</v>
      </c>
      <c r="O300">
        <v>928572.63320356596</v>
      </c>
      <c r="P300">
        <v>965109.92755156895</v>
      </c>
      <c r="Q300">
        <v>1062443.9526895185</v>
      </c>
      <c r="R300" s="2">
        <f t="shared" si="12"/>
        <v>0.78315259194510844</v>
      </c>
      <c r="S300" s="2">
        <f t="shared" si="13"/>
        <v>-0.35263466068605237</v>
      </c>
      <c r="T300" s="2">
        <f t="shared" si="14"/>
        <v>1.0828588811805537</v>
      </c>
      <c r="U300">
        <v>1546336.5224901401</v>
      </c>
      <c r="V300">
        <v>1367258.8478021501</v>
      </c>
      <c r="W300">
        <v>1540003.5260480801</v>
      </c>
      <c r="X300">
        <v>1709237.8076774899</v>
      </c>
      <c r="Y300">
        <v>1006058.17714668</v>
      </c>
      <c r="Z300">
        <v>1263822.0795672899</v>
      </c>
      <c r="AA300">
        <v>2</v>
      </c>
      <c r="AB300">
        <v>1</v>
      </c>
      <c r="AC300">
        <v>1</v>
      </c>
      <c r="AD300">
        <v>0</v>
      </c>
      <c r="AE300">
        <v>1</v>
      </c>
      <c r="AF300">
        <v>1</v>
      </c>
    </row>
    <row r="301" spans="1:32" x14ac:dyDescent="0.2">
      <c r="A301" t="s">
        <v>4465</v>
      </c>
      <c r="B301" t="s">
        <v>11770</v>
      </c>
      <c r="C301">
        <v>9</v>
      </c>
      <c r="D301">
        <v>8</v>
      </c>
      <c r="E301">
        <v>441.14</v>
      </c>
      <c r="F301">
        <v>8.2872791960086803E-2</v>
      </c>
      <c r="G301">
        <v>117229</v>
      </c>
      <c r="H301" t="s">
        <v>4466</v>
      </c>
      <c r="I301" t="s">
        <v>11771</v>
      </c>
      <c r="J301">
        <v>564653.93425820197</v>
      </c>
      <c r="K301">
        <v>889675.68141888105</v>
      </c>
      <c r="L301">
        <v>686383.87681111402</v>
      </c>
      <c r="M301">
        <v>713571.16416273231</v>
      </c>
      <c r="N301">
        <v>881259.25264086004</v>
      </c>
      <c r="O301">
        <v>990405.88158469705</v>
      </c>
      <c r="P301">
        <v>1045583.45994767</v>
      </c>
      <c r="Q301">
        <v>972416.19805774232</v>
      </c>
      <c r="R301" s="2">
        <f t="shared" si="12"/>
        <v>1.3627459276591221</v>
      </c>
      <c r="S301" s="2">
        <f t="shared" si="13"/>
        <v>0.44651660904404322</v>
      </c>
      <c r="T301" s="2">
        <f t="shared" si="14"/>
        <v>1.0815880296559472</v>
      </c>
      <c r="U301">
        <v>600561.24000668898</v>
      </c>
      <c r="V301">
        <v>932362.84201452695</v>
      </c>
      <c r="W301">
        <v>806076.771981281</v>
      </c>
      <c r="X301">
        <v>1164366.2900815001</v>
      </c>
      <c r="Y301">
        <v>1073051.15424828</v>
      </c>
      <c r="Z301">
        <v>1369203.05655194</v>
      </c>
      <c r="AA301">
        <v>2</v>
      </c>
      <c r="AB301">
        <v>3</v>
      </c>
      <c r="AC301">
        <v>0</v>
      </c>
      <c r="AD301">
        <v>4</v>
      </c>
      <c r="AE301">
        <v>3</v>
      </c>
      <c r="AF301">
        <v>5</v>
      </c>
    </row>
    <row r="302" spans="1:32" x14ac:dyDescent="0.2">
      <c r="A302" t="s">
        <v>6631</v>
      </c>
      <c r="B302" t="s">
        <v>13718</v>
      </c>
      <c r="C302">
        <v>6</v>
      </c>
      <c r="D302">
        <v>5</v>
      </c>
      <c r="E302">
        <v>265.99</v>
      </c>
      <c r="F302">
        <v>8.2921927218020094E-2</v>
      </c>
      <c r="G302">
        <v>69882</v>
      </c>
      <c r="H302" t="s">
        <v>6632</v>
      </c>
      <c r="I302" t="s">
        <v>13719</v>
      </c>
      <c r="J302">
        <v>1326928.0049282799</v>
      </c>
      <c r="K302">
        <v>1125898.5812059899</v>
      </c>
      <c r="L302">
        <v>900165.58434849698</v>
      </c>
      <c r="M302">
        <v>1117664.0568275889</v>
      </c>
      <c r="N302">
        <v>1484285.6628704099</v>
      </c>
      <c r="O302">
        <v>1406594.99374195</v>
      </c>
      <c r="P302">
        <v>1412385.88203495</v>
      </c>
      <c r="Q302">
        <v>1434422.1795491034</v>
      </c>
      <c r="R302" s="2">
        <f t="shared" si="12"/>
        <v>1.2834108521129419</v>
      </c>
      <c r="S302" s="2">
        <f t="shared" si="13"/>
        <v>0.35998308735758011</v>
      </c>
      <c r="T302" s="2">
        <f t="shared" si="14"/>
        <v>1.0813306128682731</v>
      </c>
      <c r="U302">
        <v>1411309.61760895</v>
      </c>
      <c r="V302">
        <v>1179919.8549736401</v>
      </c>
      <c r="W302">
        <v>1057138.1307081</v>
      </c>
      <c r="X302">
        <v>1961116.6470236101</v>
      </c>
      <c r="Y302">
        <v>1523969.52568539</v>
      </c>
      <c r="Z302">
        <v>1849534.8681298399</v>
      </c>
      <c r="AA302">
        <v>5</v>
      </c>
      <c r="AB302">
        <v>4</v>
      </c>
      <c r="AC302">
        <v>2</v>
      </c>
      <c r="AD302">
        <v>4</v>
      </c>
      <c r="AE302">
        <v>2</v>
      </c>
      <c r="AF302">
        <v>3</v>
      </c>
    </row>
    <row r="303" spans="1:32" x14ac:dyDescent="0.2">
      <c r="A303" t="s">
        <v>4557</v>
      </c>
      <c r="B303" t="s">
        <v>11858</v>
      </c>
      <c r="C303">
        <v>1</v>
      </c>
      <c r="D303">
        <v>1</v>
      </c>
      <c r="E303">
        <v>36.590000000000003</v>
      </c>
      <c r="F303">
        <v>8.3073901701778294E-2</v>
      </c>
      <c r="G303">
        <v>169753</v>
      </c>
      <c r="H303" t="s">
        <v>4558</v>
      </c>
      <c r="I303" t="s">
        <v>11859</v>
      </c>
      <c r="J303">
        <v>27664.154595083201</v>
      </c>
      <c r="K303">
        <v>22507.426406797898</v>
      </c>
      <c r="L303">
        <v>20815.8391465368</v>
      </c>
      <c r="M303">
        <v>23662.473382805969</v>
      </c>
      <c r="N303">
        <v>45320.494766835</v>
      </c>
      <c r="O303">
        <v>28310.3104765682</v>
      </c>
      <c r="P303">
        <v>31616.676450369101</v>
      </c>
      <c r="Q303">
        <v>35082.493897924105</v>
      </c>
      <c r="R303" s="2">
        <f t="shared" si="12"/>
        <v>1.4826215894833863</v>
      </c>
      <c r="S303" s="2">
        <f t="shared" si="13"/>
        <v>0.56815042473861266</v>
      </c>
      <c r="T303" s="2">
        <f t="shared" si="14"/>
        <v>1.0805353917045051</v>
      </c>
      <c r="U303">
        <v>29423.365320541201</v>
      </c>
      <c r="V303">
        <v>23587.345916443701</v>
      </c>
      <c r="W303">
        <v>24445.743835470999</v>
      </c>
      <c r="X303">
        <v>59879.832408208502</v>
      </c>
      <c r="Y303">
        <v>30672.688741914299</v>
      </c>
      <c r="Z303">
        <v>41402.386028587003</v>
      </c>
      <c r="AA303">
        <v>0</v>
      </c>
      <c r="AB303">
        <v>0</v>
      </c>
      <c r="AC303">
        <v>0</v>
      </c>
      <c r="AD303">
        <v>1</v>
      </c>
      <c r="AE303">
        <v>0</v>
      </c>
      <c r="AF303">
        <v>1</v>
      </c>
    </row>
    <row r="304" spans="1:32" x14ac:dyDescent="0.2">
      <c r="A304" t="s">
        <v>4939</v>
      </c>
      <c r="B304" t="s">
        <v>12200</v>
      </c>
      <c r="C304">
        <v>10</v>
      </c>
      <c r="D304">
        <v>9</v>
      </c>
      <c r="E304">
        <v>513.15</v>
      </c>
      <c r="F304">
        <v>8.3263220523039E-2</v>
      </c>
      <c r="G304">
        <v>69914</v>
      </c>
      <c r="H304" t="s">
        <v>4940</v>
      </c>
      <c r="I304" t="s">
        <v>12201</v>
      </c>
      <c r="J304">
        <v>28658713.139395099</v>
      </c>
      <c r="K304">
        <v>27782894.8688366</v>
      </c>
      <c r="L304">
        <v>31167706.073126499</v>
      </c>
      <c r="M304">
        <v>29203104.693786066</v>
      </c>
      <c r="N304">
        <v>25481925.029145502</v>
      </c>
      <c r="O304">
        <v>26918392.9779814</v>
      </c>
      <c r="P304">
        <v>27363730.999609798</v>
      </c>
      <c r="Q304">
        <v>26588016.3355789</v>
      </c>
      <c r="R304" s="2">
        <f t="shared" si="12"/>
        <v>0.91045170074798198</v>
      </c>
      <c r="S304" s="2">
        <f t="shared" si="13"/>
        <v>-0.1353456102932831</v>
      </c>
      <c r="T304" s="2">
        <f t="shared" si="14"/>
        <v>1.0795467951266957</v>
      </c>
      <c r="U304">
        <v>30481169.5372352</v>
      </c>
      <c r="V304">
        <v>29115934.447019201</v>
      </c>
      <c r="W304">
        <v>36602788.541900702</v>
      </c>
      <c r="X304">
        <v>33668065.8062976</v>
      </c>
      <c r="Y304">
        <v>29164621.487621501</v>
      </c>
      <c r="Z304">
        <v>35833107.120120198</v>
      </c>
      <c r="AA304">
        <v>7</v>
      </c>
      <c r="AB304">
        <v>6</v>
      </c>
      <c r="AC304">
        <v>7</v>
      </c>
      <c r="AD304">
        <v>5</v>
      </c>
      <c r="AE304">
        <v>7</v>
      </c>
      <c r="AF304">
        <v>9</v>
      </c>
    </row>
    <row r="305" spans="1:32" x14ac:dyDescent="0.2">
      <c r="A305" t="s">
        <v>4821</v>
      </c>
      <c r="B305" t="s">
        <v>12094</v>
      </c>
      <c r="C305">
        <v>2</v>
      </c>
      <c r="D305">
        <v>2</v>
      </c>
      <c r="E305">
        <v>48.56</v>
      </c>
      <c r="F305">
        <v>8.3630839534256401E-2</v>
      </c>
      <c r="G305">
        <v>69773</v>
      </c>
      <c r="H305" t="s">
        <v>4822</v>
      </c>
      <c r="I305" t="s">
        <v>12095</v>
      </c>
      <c r="J305">
        <v>519545.04670674802</v>
      </c>
      <c r="K305">
        <v>523269.00234658999</v>
      </c>
      <c r="L305">
        <v>680699.76105929399</v>
      </c>
      <c r="M305">
        <v>574504.60337087733</v>
      </c>
      <c r="N305">
        <v>401106.83147644601</v>
      </c>
      <c r="O305">
        <v>494003.97050114698</v>
      </c>
      <c r="P305">
        <v>446433.07621286198</v>
      </c>
      <c r="Q305">
        <v>447181.29273015168</v>
      </c>
      <c r="R305" s="2">
        <f t="shared" si="12"/>
        <v>0.77837721422306727</v>
      </c>
      <c r="S305" s="2">
        <f t="shared" si="13"/>
        <v>-0.36145861679368568</v>
      </c>
      <c r="T305" s="2">
        <f t="shared" si="14"/>
        <v>1.0776335434966298</v>
      </c>
      <c r="U305">
        <v>552583.80143838702</v>
      </c>
      <c r="V305">
        <v>548375.75574494002</v>
      </c>
      <c r="W305">
        <v>799401.449568287</v>
      </c>
      <c r="X305">
        <v>529963.54011945403</v>
      </c>
      <c r="Y305">
        <v>535226.557723301</v>
      </c>
      <c r="Z305">
        <v>584609.030184092</v>
      </c>
      <c r="AA305">
        <v>0</v>
      </c>
      <c r="AB305">
        <v>1</v>
      </c>
      <c r="AC305">
        <v>1</v>
      </c>
      <c r="AD305">
        <v>0</v>
      </c>
      <c r="AE305">
        <v>0</v>
      </c>
      <c r="AF305">
        <v>1</v>
      </c>
    </row>
    <row r="306" spans="1:32" x14ac:dyDescent="0.2">
      <c r="A306" t="s">
        <v>922</v>
      </c>
      <c r="B306" t="s">
        <v>8545</v>
      </c>
      <c r="C306">
        <v>6</v>
      </c>
      <c r="D306">
        <v>5</v>
      </c>
      <c r="E306">
        <v>449.71</v>
      </c>
      <c r="F306">
        <v>8.3816585605909794E-2</v>
      </c>
      <c r="G306">
        <v>28245</v>
      </c>
      <c r="H306" t="s">
        <v>923</v>
      </c>
      <c r="I306" t="s">
        <v>8546</v>
      </c>
      <c r="J306">
        <v>3359086.1106737698</v>
      </c>
      <c r="K306">
        <v>2653363.1995397299</v>
      </c>
      <c r="L306">
        <v>3036222.6938452502</v>
      </c>
      <c r="M306">
        <v>3016224.0013529169</v>
      </c>
      <c r="N306">
        <v>3686339.5329698101</v>
      </c>
      <c r="O306">
        <v>3476156.7035372499</v>
      </c>
      <c r="P306">
        <v>3450340.3707635398</v>
      </c>
      <c r="Q306">
        <v>3537612.2024235334</v>
      </c>
      <c r="R306" s="2">
        <f t="shared" si="12"/>
        <v>1.172861233395381</v>
      </c>
      <c r="S306" s="2">
        <f t="shared" si="13"/>
        <v>0.23003233158038189</v>
      </c>
      <c r="T306" s="2">
        <f t="shared" si="14"/>
        <v>1.0766700347777067</v>
      </c>
      <c r="U306">
        <v>3572696.1197316502</v>
      </c>
      <c r="V306">
        <v>2780673.1208772399</v>
      </c>
      <c r="W306">
        <v>3565684.8459810098</v>
      </c>
      <c r="X306">
        <v>4870586.5761094596</v>
      </c>
      <c r="Y306">
        <v>3766227.5966194901</v>
      </c>
      <c r="Z306">
        <v>4518258.7165547004</v>
      </c>
      <c r="AA306">
        <v>4</v>
      </c>
      <c r="AB306">
        <v>3</v>
      </c>
      <c r="AC306">
        <v>1</v>
      </c>
      <c r="AD306">
        <v>4</v>
      </c>
      <c r="AE306">
        <v>2</v>
      </c>
      <c r="AF306">
        <v>4</v>
      </c>
    </row>
    <row r="307" spans="1:32" x14ac:dyDescent="0.2">
      <c r="A307" t="s">
        <v>6587</v>
      </c>
      <c r="B307" t="s">
        <v>13676</v>
      </c>
      <c r="C307">
        <v>11</v>
      </c>
      <c r="D307">
        <v>11</v>
      </c>
      <c r="E307">
        <v>429.24</v>
      </c>
      <c r="F307">
        <v>8.4138025385516194E-2</v>
      </c>
      <c r="G307">
        <v>38090</v>
      </c>
      <c r="H307" t="s">
        <v>6588</v>
      </c>
      <c r="I307" t="s">
        <v>13677</v>
      </c>
      <c r="J307">
        <v>7656190.0045522703</v>
      </c>
      <c r="K307">
        <v>7099353.29536827</v>
      </c>
      <c r="L307">
        <v>6017632.9841050496</v>
      </c>
      <c r="M307">
        <v>6924392.0946751973</v>
      </c>
      <c r="N307">
        <v>7868566.7749247598</v>
      </c>
      <c r="O307">
        <v>9489066.4346355591</v>
      </c>
      <c r="P307">
        <v>8185918.2413840499</v>
      </c>
      <c r="Q307">
        <v>8514517.1503147911</v>
      </c>
      <c r="R307" s="2">
        <f t="shared" si="12"/>
        <v>1.2296411055148635</v>
      </c>
      <c r="S307" s="2">
        <f t="shared" si="13"/>
        <v>0.29823729861499154</v>
      </c>
      <c r="T307" s="2">
        <f t="shared" si="14"/>
        <v>1.0750076845490808</v>
      </c>
      <c r="U307">
        <v>8143060.1717160502</v>
      </c>
      <c r="V307">
        <v>7439984.4271097798</v>
      </c>
      <c r="W307">
        <v>7066998.9996433798</v>
      </c>
      <c r="X307">
        <v>10396366.1958979</v>
      </c>
      <c r="Y307">
        <v>10280889.7642371</v>
      </c>
      <c r="Z307">
        <v>10719550.094402101</v>
      </c>
      <c r="AA307">
        <v>7</v>
      </c>
      <c r="AB307">
        <v>7</v>
      </c>
      <c r="AC307">
        <v>4</v>
      </c>
      <c r="AD307">
        <v>9</v>
      </c>
      <c r="AE307">
        <v>8</v>
      </c>
      <c r="AF307">
        <v>9</v>
      </c>
    </row>
    <row r="308" spans="1:32" x14ac:dyDescent="0.2">
      <c r="A308" t="s">
        <v>5673</v>
      </c>
      <c r="B308" t="s">
        <v>12850</v>
      </c>
      <c r="C308">
        <v>3</v>
      </c>
      <c r="D308">
        <v>3</v>
      </c>
      <c r="E308">
        <v>95.45</v>
      </c>
      <c r="F308">
        <v>8.4155911487879598E-2</v>
      </c>
      <c r="G308">
        <v>113419</v>
      </c>
      <c r="H308" t="s">
        <v>5674</v>
      </c>
      <c r="I308" t="s">
        <v>12851</v>
      </c>
      <c r="J308">
        <v>120731.522022195</v>
      </c>
      <c r="K308">
        <v>110844.30102824001</v>
      </c>
      <c r="L308">
        <v>106649.138017775</v>
      </c>
      <c r="M308">
        <v>112741.65368940332</v>
      </c>
      <c r="N308">
        <v>101020.63713718401</v>
      </c>
      <c r="O308">
        <v>106501.17964708</v>
      </c>
      <c r="P308">
        <v>99120.969634312496</v>
      </c>
      <c r="Q308">
        <v>102214.2621395255</v>
      </c>
      <c r="R308" s="2">
        <f t="shared" si="12"/>
        <v>0.90662376144596768</v>
      </c>
      <c r="S308" s="2">
        <f t="shared" si="13"/>
        <v>-0.1414241219813179</v>
      </c>
      <c r="T308" s="2">
        <f t="shared" si="14"/>
        <v>1.0749153718284594</v>
      </c>
      <c r="U308">
        <v>128409.045212442</v>
      </c>
      <c r="V308">
        <v>116162.675552716</v>
      </c>
      <c r="W308">
        <v>125246.812770941</v>
      </c>
      <c r="X308">
        <v>133473.80368785601</v>
      </c>
      <c r="Y308">
        <v>115388.262402326</v>
      </c>
      <c r="Z308">
        <v>129800.001425505</v>
      </c>
      <c r="AA308">
        <v>0</v>
      </c>
      <c r="AB308">
        <v>1</v>
      </c>
      <c r="AC308">
        <v>0</v>
      </c>
      <c r="AD308">
        <v>0</v>
      </c>
      <c r="AE308">
        <v>1</v>
      </c>
      <c r="AF308">
        <v>1</v>
      </c>
    </row>
    <row r="309" spans="1:32" x14ac:dyDescent="0.2">
      <c r="A309" t="s">
        <v>4385</v>
      </c>
      <c r="B309" t="s">
        <v>11700</v>
      </c>
      <c r="C309">
        <v>7</v>
      </c>
      <c r="D309">
        <v>6</v>
      </c>
      <c r="E309">
        <v>406.25</v>
      </c>
      <c r="F309">
        <v>8.4449303808202703E-2</v>
      </c>
      <c r="G309">
        <v>44877</v>
      </c>
      <c r="H309" t="s">
        <v>4386</v>
      </c>
      <c r="I309" t="s">
        <v>11701</v>
      </c>
      <c r="J309">
        <v>3385879.50756589</v>
      </c>
      <c r="K309">
        <v>2840850.7241496602</v>
      </c>
      <c r="L309">
        <v>2711786.2052881899</v>
      </c>
      <c r="M309">
        <v>2979505.4790012469</v>
      </c>
      <c r="N309">
        <v>2626459.6553415302</v>
      </c>
      <c r="O309">
        <v>2523024.9092301098</v>
      </c>
      <c r="P309">
        <v>2383242.88348269</v>
      </c>
      <c r="Q309">
        <v>2510909.1493514432</v>
      </c>
      <c r="R309" s="2">
        <f t="shared" si="12"/>
        <v>0.84272681055552856</v>
      </c>
      <c r="S309" s="2">
        <f t="shared" si="13"/>
        <v>-0.24686307099509186</v>
      </c>
      <c r="T309" s="2">
        <f t="shared" si="14"/>
        <v>1.0734039263594284</v>
      </c>
      <c r="U309">
        <v>3601193.35438328</v>
      </c>
      <c r="V309">
        <v>2977156.4067964298</v>
      </c>
      <c r="W309">
        <v>3184672.52001552</v>
      </c>
      <c r="X309">
        <v>3470217.2780307299</v>
      </c>
      <c r="Y309">
        <v>2733560.89799735</v>
      </c>
      <c r="Z309">
        <v>3120882.8042607601</v>
      </c>
      <c r="AA309">
        <v>4</v>
      </c>
      <c r="AB309">
        <v>5</v>
      </c>
      <c r="AC309">
        <v>1</v>
      </c>
      <c r="AD309">
        <v>4</v>
      </c>
      <c r="AE309">
        <v>1</v>
      </c>
      <c r="AF309">
        <v>3</v>
      </c>
    </row>
    <row r="310" spans="1:32" x14ac:dyDescent="0.2">
      <c r="A310" t="s">
        <v>6561</v>
      </c>
      <c r="B310" t="s">
        <v>13652</v>
      </c>
      <c r="C310">
        <v>4</v>
      </c>
      <c r="D310">
        <v>3</v>
      </c>
      <c r="E310">
        <v>221.25</v>
      </c>
      <c r="F310">
        <v>8.4511669869951803E-2</v>
      </c>
      <c r="G310">
        <v>16282</v>
      </c>
      <c r="H310" t="s">
        <v>6562</v>
      </c>
      <c r="I310" t="s">
        <v>13653</v>
      </c>
      <c r="J310">
        <v>3898694.76811925</v>
      </c>
      <c r="K310">
        <v>5100233.2120240303</v>
      </c>
      <c r="L310">
        <v>3628490.5862243199</v>
      </c>
      <c r="M310">
        <v>4209139.5221225331</v>
      </c>
      <c r="N310">
        <v>2961873.5913566002</v>
      </c>
      <c r="O310">
        <v>3371700.90198986</v>
      </c>
      <c r="P310">
        <v>3355738.8593861</v>
      </c>
      <c r="Q310">
        <v>3229771.1175775197</v>
      </c>
      <c r="R310" s="2">
        <f t="shared" si="12"/>
        <v>0.76732336873187101</v>
      </c>
      <c r="S310" s="2">
        <f t="shared" si="13"/>
        <v>-0.38209340223075772</v>
      </c>
      <c r="T310" s="2">
        <f t="shared" si="14"/>
        <v>1.0730833169652454</v>
      </c>
      <c r="U310">
        <v>4146619.4111004402</v>
      </c>
      <c r="V310">
        <v>5344945.3905672301</v>
      </c>
      <c r="W310">
        <v>4261233.5133755701</v>
      </c>
      <c r="X310">
        <v>3913383.8934723898</v>
      </c>
      <c r="Y310">
        <v>3653055.39065579</v>
      </c>
      <c r="Z310">
        <v>4394376.9954925599</v>
      </c>
      <c r="AA310">
        <v>2</v>
      </c>
      <c r="AB310">
        <v>2</v>
      </c>
      <c r="AC310">
        <v>1</v>
      </c>
      <c r="AD310">
        <v>3</v>
      </c>
      <c r="AE310">
        <v>3</v>
      </c>
      <c r="AF310">
        <v>2</v>
      </c>
    </row>
    <row r="311" spans="1:32" x14ac:dyDescent="0.2">
      <c r="A311" t="s">
        <v>3813</v>
      </c>
      <c r="B311" t="s">
        <v>11164</v>
      </c>
      <c r="C311">
        <v>2</v>
      </c>
      <c r="D311">
        <v>2</v>
      </c>
      <c r="E311">
        <v>99.37</v>
      </c>
      <c r="F311">
        <v>8.4569788796890796E-2</v>
      </c>
      <c r="G311">
        <v>40957</v>
      </c>
      <c r="H311" t="s">
        <v>3814</v>
      </c>
      <c r="I311" t="s">
        <v>11165</v>
      </c>
      <c r="J311">
        <v>182035.24142418499</v>
      </c>
      <c r="K311">
        <v>156941.54467222301</v>
      </c>
      <c r="L311">
        <v>180061.43944923999</v>
      </c>
      <c r="M311">
        <v>173012.74184854934</v>
      </c>
      <c r="N311">
        <v>158228.669300434</v>
      </c>
      <c r="O311">
        <v>105134.39190159</v>
      </c>
      <c r="P311">
        <v>129342.779664223</v>
      </c>
      <c r="Q311">
        <v>130901.94695541565</v>
      </c>
      <c r="R311" s="2">
        <f t="shared" si="12"/>
        <v>0.75660292737285018</v>
      </c>
      <c r="S311" s="2">
        <f t="shared" si="13"/>
        <v>-0.40239173655700761</v>
      </c>
      <c r="T311" s="2">
        <f t="shared" si="14"/>
        <v>1.0727847540068129</v>
      </c>
      <c r="U311">
        <v>193611.172581744</v>
      </c>
      <c r="V311">
        <v>164471.69196237699</v>
      </c>
      <c r="W311">
        <v>211460.88766518101</v>
      </c>
      <c r="X311">
        <v>209060.07863835801</v>
      </c>
      <c r="Y311">
        <v>113907.421875044</v>
      </c>
      <c r="Z311">
        <v>169375.794513851</v>
      </c>
      <c r="AA311">
        <v>0</v>
      </c>
      <c r="AB311">
        <v>0</v>
      </c>
      <c r="AC311">
        <v>0</v>
      </c>
      <c r="AD311">
        <v>0</v>
      </c>
      <c r="AE311">
        <v>0</v>
      </c>
      <c r="AF311">
        <v>0</v>
      </c>
    </row>
    <row r="312" spans="1:32" x14ac:dyDescent="0.2">
      <c r="A312" t="s">
        <v>118</v>
      </c>
      <c r="B312" t="s">
        <v>7801</v>
      </c>
      <c r="C312">
        <v>11</v>
      </c>
      <c r="D312">
        <v>3</v>
      </c>
      <c r="E312">
        <v>554.33000000000004</v>
      </c>
      <c r="F312">
        <v>8.4625693660859994E-2</v>
      </c>
      <c r="G312">
        <v>46107</v>
      </c>
      <c r="H312" t="s">
        <v>119</v>
      </c>
      <c r="I312" t="s">
        <v>7802</v>
      </c>
      <c r="J312">
        <v>600669.93969001598</v>
      </c>
      <c r="K312">
        <v>529455.03038970102</v>
      </c>
      <c r="L312">
        <v>534786.07497817802</v>
      </c>
      <c r="M312">
        <v>554970.34835263167</v>
      </c>
      <c r="N312">
        <v>527128.93643397302</v>
      </c>
      <c r="O312">
        <v>397430.55223083799</v>
      </c>
      <c r="P312">
        <v>426543.04411507602</v>
      </c>
      <c r="Q312">
        <v>450367.51092662901</v>
      </c>
      <c r="R312" s="2">
        <f t="shared" si="12"/>
        <v>0.81151634905089132</v>
      </c>
      <c r="S312" s="2">
        <f t="shared" si="13"/>
        <v>-0.3013079348558898</v>
      </c>
      <c r="T312" s="2">
        <f t="shared" si="14"/>
        <v>1.0724977584622009</v>
      </c>
      <c r="U312">
        <v>638867.56458872498</v>
      </c>
      <c r="V312">
        <v>554858.593038928</v>
      </c>
      <c r="W312">
        <v>628043.06392176205</v>
      </c>
      <c r="X312">
        <v>696470.60416211397</v>
      </c>
      <c r="Y312">
        <v>430594.48730501201</v>
      </c>
      <c r="Z312">
        <v>558562.814089044</v>
      </c>
      <c r="AA312">
        <v>3</v>
      </c>
      <c r="AB312">
        <v>2</v>
      </c>
      <c r="AC312">
        <v>1</v>
      </c>
      <c r="AD312">
        <v>2</v>
      </c>
      <c r="AE312">
        <v>1</v>
      </c>
      <c r="AF312">
        <v>1</v>
      </c>
    </row>
    <row r="313" spans="1:32" x14ac:dyDescent="0.2">
      <c r="A313" t="s">
        <v>3597</v>
      </c>
      <c r="B313" t="s">
        <v>10972</v>
      </c>
      <c r="C313">
        <v>2</v>
      </c>
      <c r="D313">
        <v>2</v>
      </c>
      <c r="E313">
        <v>68.849999999999994</v>
      </c>
      <c r="F313">
        <v>8.4633287099373095E-2</v>
      </c>
      <c r="G313">
        <v>16450</v>
      </c>
      <c r="H313" t="s">
        <v>3598</v>
      </c>
      <c r="I313" t="s">
        <v>10973</v>
      </c>
      <c r="J313">
        <v>873330.98991338699</v>
      </c>
      <c r="K313">
        <v>908637.41149396403</v>
      </c>
      <c r="L313">
        <v>996226.48748745699</v>
      </c>
      <c r="M313">
        <v>926064.96296493604</v>
      </c>
      <c r="N313">
        <v>766712.99706301896</v>
      </c>
      <c r="O313">
        <v>797883.85608226398</v>
      </c>
      <c r="P313">
        <v>879046.08876219403</v>
      </c>
      <c r="Q313">
        <v>814547.64730249241</v>
      </c>
      <c r="R313" s="2">
        <f t="shared" si="12"/>
        <v>0.87957938144489967</v>
      </c>
      <c r="S313" s="2">
        <f t="shared" si="13"/>
        <v>-0.18511430906173673</v>
      </c>
      <c r="T313" s="2">
        <f t="shared" si="14"/>
        <v>1.07245879109477</v>
      </c>
      <c r="U313">
        <v>928867.595561316</v>
      </c>
      <c r="V313">
        <v>952234.36701127805</v>
      </c>
      <c r="W313">
        <v>1169950.3125378999</v>
      </c>
      <c r="X313">
        <v>1013021.7246199599</v>
      </c>
      <c r="Y313">
        <v>864463.96234564704</v>
      </c>
      <c r="Z313">
        <v>1151120.53479065</v>
      </c>
      <c r="AA313">
        <v>0</v>
      </c>
      <c r="AB313">
        <v>1</v>
      </c>
      <c r="AC313">
        <v>0</v>
      </c>
      <c r="AD313">
        <v>1</v>
      </c>
      <c r="AE313">
        <v>1</v>
      </c>
      <c r="AF313">
        <v>0</v>
      </c>
    </row>
    <row r="314" spans="1:32" x14ac:dyDescent="0.2">
      <c r="A314" t="s">
        <v>2159</v>
      </c>
      <c r="B314" t="s">
        <v>9672</v>
      </c>
      <c r="C314">
        <v>5</v>
      </c>
      <c r="D314">
        <v>2</v>
      </c>
      <c r="E314">
        <v>235.17</v>
      </c>
      <c r="F314">
        <v>8.4775227572566503E-2</v>
      </c>
      <c r="G314">
        <v>46850</v>
      </c>
      <c r="H314" t="s">
        <v>2160</v>
      </c>
      <c r="I314" t="s">
        <v>9673</v>
      </c>
      <c r="J314">
        <v>805944.21993545501</v>
      </c>
      <c r="K314">
        <v>496815.82727875601</v>
      </c>
      <c r="L314">
        <v>429241.43262645497</v>
      </c>
      <c r="M314">
        <v>577333.82661355531</v>
      </c>
      <c r="N314">
        <v>295036.78705373802</v>
      </c>
      <c r="O314">
        <v>221064.52259615099</v>
      </c>
      <c r="P314">
        <v>423100.99284954398</v>
      </c>
      <c r="Q314">
        <v>313067.4341664777</v>
      </c>
      <c r="R314" s="2">
        <f t="shared" si="12"/>
        <v>0.54226414551668523</v>
      </c>
      <c r="S314" s="2">
        <f t="shared" si="13"/>
        <v>-0.88293231231836478</v>
      </c>
      <c r="T314" s="2">
        <f t="shared" si="14"/>
        <v>1.071731035718237</v>
      </c>
      <c r="U314">
        <v>857195.58606551995</v>
      </c>
      <c r="V314">
        <v>520653.34183426801</v>
      </c>
      <c r="W314">
        <v>504093.35082235601</v>
      </c>
      <c r="X314">
        <v>389818.192716697</v>
      </c>
      <c r="Y314">
        <v>239511.44227414299</v>
      </c>
      <c r="Z314">
        <v>554055.41004708398</v>
      </c>
      <c r="AA314">
        <v>2</v>
      </c>
      <c r="AB314">
        <v>1</v>
      </c>
      <c r="AC314">
        <v>2</v>
      </c>
      <c r="AD314">
        <v>1</v>
      </c>
      <c r="AE314">
        <v>2</v>
      </c>
      <c r="AF314">
        <v>0</v>
      </c>
    </row>
    <row r="315" spans="1:32" x14ac:dyDescent="0.2">
      <c r="A315" t="s">
        <v>130</v>
      </c>
      <c r="B315" t="s">
        <v>7811</v>
      </c>
      <c r="C315">
        <v>19</v>
      </c>
      <c r="D315">
        <v>4</v>
      </c>
      <c r="E315">
        <v>1076.6199999999999</v>
      </c>
      <c r="F315">
        <v>8.5055902583222001E-2</v>
      </c>
      <c r="G315">
        <v>22324</v>
      </c>
      <c r="H315" t="s">
        <v>131</v>
      </c>
      <c r="I315" t="s">
        <v>7812</v>
      </c>
      <c r="J315">
        <v>3573669.52742683</v>
      </c>
      <c r="K315">
        <v>3199595.22110557</v>
      </c>
      <c r="L315">
        <v>2463285.68034238</v>
      </c>
      <c r="M315">
        <v>3078850.1429582597</v>
      </c>
      <c r="N315">
        <v>4087810.4401982301</v>
      </c>
      <c r="O315">
        <v>4559767.1025130097</v>
      </c>
      <c r="P315">
        <v>3632319.9272184698</v>
      </c>
      <c r="Q315">
        <v>4093299.1566432365</v>
      </c>
      <c r="R315" s="2">
        <f t="shared" si="12"/>
        <v>1.3294895712950359</v>
      </c>
      <c r="S315" s="2">
        <f t="shared" si="13"/>
        <v>0.4108724605352243</v>
      </c>
      <c r="T315" s="2">
        <f t="shared" si="14"/>
        <v>1.0702955424820688</v>
      </c>
      <c r="U315">
        <v>3800925.2615676802</v>
      </c>
      <c r="V315">
        <v>3353113.67496122</v>
      </c>
      <c r="W315">
        <v>2892838.0120218298</v>
      </c>
      <c r="X315">
        <v>5401031.1523500904</v>
      </c>
      <c r="Y315">
        <v>4940260.7995684501</v>
      </c>
      <c r="Z315">
        <v>4756562.95000205</v>
      </c>
      <c r="AA315">
        <v>4</v>
      </c>
      <c r="AB315">
        <v>4</v>
      </c>
      <c r="AC315">
        <v>2</v>
      </c>
      <c r="AD315">
        <v>2</v>
      </c>
      <c r="AE315">
        <v>4</v>
      </c>
      <c r="AF315">
        <v>1</v>
      </c>
    </row>
    <row r="316" spans="1:32" x14ac:dyDescent="0.2">
      <c r="A316" t="s">
        <v>7137</v>
      </c>
      <c r="B316" t="s">
        <v>14155</v>
      </c>
      <c r="C316">
        <v>6</v>
      </c>
      <c r="D316">
        <v>6</v>
      </c>
      <c r="E316">
        <v>217.06</v>
      </c>
      <c r="F316">
        <v>8.5084903100673598E-2</v>
      </c>
      <c r="G316">
        <v>125127</v>
      </c>
      <c r="H316" t="s">
        <v>7138</v>
      </c>
      <c r="I316" t="s">
        <v>14156</v>
      </c>
      <c r="J316">
        <v>773915.23499480705</v>
      </c>
      <c r="K316">
        <v>835681.63148641901</v>
      </c>
      <c r="L316">
        <v>852615.61294717295</v>
      </c>
      <c r="M316">
        <v>820737.49314279959</v>
      </c>
      <c r="N316">
        <v>537325.375702205</v>
      </c>
      <c r="O316">
        <v>746855.67536581703</v>
      </c>
      <c r="P316">
        <v>682106.19851778995</v>
      </c>
      <c r="Q316">
        <v>655429.08319527062</v>
      </c>
      <c r="R316" s="2">
        <f t="shared" si="12"/>
        <v>0.7985855266407732</v>
      </c>
      <c r="S316" s="2">
        <f t="shared" si="13"/>
        <v>-0.32448116971429536</v>
      </c>
      <c r="T316" s="2">
        <f t="shared" si="14"/>
        <v>1.0701474914043403</v>
      </c>
      <c r="U316">
        <v>823129.82340085204</v>
      </c>
      <c r="V316">
        <v>875778.12592268398</v>
      </c>
      <c r="W316">
        <v>1001296.30698541</v>
      </c>
      <c r="X316">
        <v>709942.67850030097</v>
      </c>
      <c r="Y316">
        <v>809177.69109555997</v>
      </c>
      <c r="Z316">
        <v>893225.57947724499</v>
      </c>
      <c r="AA316">
        <v>3</v>
      </c>
      <c r="AB316">
        <v>3</v>
      </c>
      <c r="AC316">
        <v>0</v>
      </c>
      <c r="AD316">
        <v>4</v>
      </c>
      <c r="AE316">
        <v>3</v>
      </c>
      <c r="AF316">
        <v>3</v>
      </c>
    </row>
    <row r="317" spans="1:32" x14ac:dyDescent="0.2">
      <c r="A317" t="s">
        <v>82</v>
      </c>
      <c r="B317" t="s">
        <v>7769</v>
      </c>
      <c r="C317">
        <v>6</v>
      </c>
      <c r="D317">
        <v>5</v>
      </c>
      <c r="E317">
        <v>293.98</v>
      </c>
      <c r="F317">
        <v>8.5109263423422801E-2</v>
      </c>
      <c r="G317">
        <v>14750</v>
      </c>
      <c r="H317" t="s">
        <v>83</v>
      </c>
      <c r="I317" t="s">
        <v>7770</v>
      </c>
      <c r="J317">
        <v>8970107.7427111007</v>
      </c>
      <c r="K317">
        <v>8415591.8849898297</v>
      </c>
      <c r="L317">
        <v>8277449.2340628598</v>
      </c>
      <c r="M317">
        <v>8554382.953921264</v>
      </c>
      <c r="N317">
        <v>9542250.1048212294</v>
      </c>
      <c r="O317">
        <v>9026665.6646218095</v>
      </c>
      <c r="P317">
        <v>10789781.877553299</v>
      </c>
      <c r="Q317">
        <v>9786232.5489987787</v>
      </c>
      <c r="R317" s="2">
        <f t="shared" si="12"/>
        <v>1.144002156755543</v>
      </c>
      <c r="S317" s="2">
        <f t="shared" si="13"/>
        <v>0.1940897719918209</v>
      </c>
      <c r="T317" s="2">
        <f t="shared" si="14"/>
        <v>1.0700231680619405</v>
      </c>
      <c r="U317">
        <v>9540532.1775245201</v>
      </c>
      <c r="V317">
        <v>8819376.9156529699</v>
      </c>
      <c r="W317">
        <v>9720886.2041327599</v>
      </c>
      <c r="X317">
        <v>12607725.048316101</v>
      </c>
      <c r="Y317">
        <v>9779903.5633124001</v>
      </c>
      <c r="Z317">
        <v>14129338.204158399</v>
      </c>
      <c r="AA317">
        <v>3</v>
      </c>
      <c r="AB317">
        <v>4</v>
      </c>
      <c r="AC317">
        <v>4</v>
      </c>
      <c r="AD317">
        <v>3</v>
      </c>
      <c r="AE317">
        <v>4</v>
      </c>
      <c r="AF317">
        <v>3</v>
      </c>
    </row>
    <row r="318" spans="1:32" x14ac:dyDescent="0.2">
      <c r="A318" t="s">
        <v>1829</v>
      </c>
      <c r="B318" t="s">
        <v>9381</v>
      </c>
      <c r="C318">
        <v>45</v>
      </c>
      <c r="D318">
        <v>43</v>
      </c>
      <c r="E318">
        <v>3067.11</v>
      </c>
      <c r="F318">
        <v>8.5277234918445105E-2</v>
      </c>
      <c r="G318">
        <v>95253</v>
      </c>
      <c r="H318" t="s">
        <v>1830</v>
      </c>
      <c r="I318" t="s">
        <v>9382</v>
      </c>
      <c r="J318">
        <v>57701887.418247104</v>
      </c>
      <c r="K318">
        <v>65877496.219172098</v>
      </c>
      <c r="L318">
        <v>63877190.530132197</v>
      </c>
      <c r="M318">
        <v>62485524.722517133</v>
      </c>
      <c r="N318">
        <v>67173937.237932593</v>
      </c>
      <c r="O318">
        <v>68897648.625823706</v>
      </c>
      <c r="P318">
        <v>75323561.835609704</v>
      </c>
      <c r="Q318">
        <v>70465049.233122006</v>
      </c>
      <c r="R318" s="2">
        <f t="shared" si="12"/>
        <v>1.1277019685125471</v>
      </c>
      <c r="S318" s="2">
        <f t="shared" si="13"/>
        <v>0.17338583958025594</v>
      </c>
      <c r="T318" s="2">
        <f t="shared" si="14"/>
        <v>1.0691668899208073</v>
      </c>
      <c r="U318">
        <v>61371248.752838202</v>
      </c>
      <c r="V318">
        <v>69038337.095773295</v>
      </c>
      <c r="W318">
        <v>75016213.645606503</v>
      </c>
      <c r="X318">
        <v>88753755.330809802</v>
      </c>
      <c r="Y318">
        <v>74646872.315257102</v>
      </c>
      <c r="Z318">
        <v>98637033.815413803</v>
      </c>
      <c r="AA318">
        <v>33</v>
      </c>
      <c r="AB318">
        <v>29</v>
      </c>
      <c r="AC318">
        <v>30</v>
      </c>
      <c r="AD318">
        <v>31</v>
      </c>
      <c r="AE318">
        <v>34</v>
      </c>
      <c r="AF318">
        <v>32</v>
      </c>
    </row>
    <row r="319" spans="1:32" x14ac:dyDescent="0.2">
      <c r="A319" t="s">
        <v>3239</v>
      </c>
      <c r="B319" t="s">
        <v>10653</v>
      </c>
      <c r="C319">
        <v>7</v>
      </c>
      <c r="D319">
        <v>5</v>
      </c>
      <c r="E319">
        <v>344.3</v>
      </c>
      <c r="F319">
        <v>8.5382728590271198E-2</v>
      </c>
      <c r="G319">
        <v>84014</v>
      </c>
      <c r="H319" t="s">
        <v>3240</v>
      </c>
      <c r="I319" t="s">
        <v>10654</v>
      </c>
      <c r="J319">
        <v>1438268.9070263701</v>
      </c>
      <c r="K319">
        <v>1536133.8143885699</v>
      </c>
      <c r="L319">
        <v>1730550.0060013901</v>
      </c>
      <c r="M319">
        <v>1568317.5758054433</v>
      </c>
      <c r="N319">
        <v>1393824.56353585</v>
      </c>
      <c r="O319">
        <v>1212928.8950677</v>
      </c>
      <c r="P319">
        <v>1392162.86925442</v>
      </c>
      <c r="Q319">
        <v>1332972.10928599</v>
      </c>
      <c r="R319" s="2">
        <f t="shared" si="12"/>
        <v>0.84993762095754966</v>
      </c>
      <c r="S319" s="2">
        <f t="shared" si="13"/>
        <v>-0.23457113274003172</v>
      </c>
      <c r="T319" s="2">
        <f t="shared" si="14"/>
        <v>1.0686299704882309</v>
      </c>
      <c r="U319">
        <v>1529730.8773763799</v>
      </c>
      <c r="V319">
        <v>1609838.4150657901</v>
      </c>
      <c r="W319">
        <v>2032326.5299742301</v>
      </c>
      <c r="X319">
        <v>1841594.66264361</v>
      </c>
      <c r="Y319">
        <v>1314142.7924387599</v>
      </c>
      <c r="Z319">
        <v>1823052.6101633899</v>
      </c>
      <c r="AA319">
        <v>3</v>
      </c>
      <c r="AB319">
        <v>1</v>
      </c>
      <c r="AC319">
        <v>5</v>
      </c>
      <c r="AD319">
        <v>2</v>
      </c>
      <c r="AE319">
        <v>0</v>
      </c>
      <c r="AF319">
        <v>2</v>
      </c>
    </row>
    <row r="320" spans="1:32" x14ac:dyDescent="0.2">
      <c r="A320" t="s">
        <v>1376</v>
      </c>
      <c r="B320" t="s">
        <v>8962</v>
      </c>
      <c r="C320">
        <v>5</v>
      </c>
      <c r="D320">
        <v>5</v>
      </c>
      <c r="E320">
        <v>170.67</v>
      </c>
      <c r="F320">
        <v>8.6025249339775706E-2</v>
      </c>
      <c r="G320">
        <v>79910</v>
      </c>
      <c r="H320" t="s">
        <v>1377</v>
      </c>
      <c r="I320" t="s">
        <v>8963</v>
      </c>
      <c r="J320">
        <v>485446.17504969903</v>
      </c>
      <c r="K320">
        <v>570250.65471642395</v>
      </c>
      <c r="L320">
        <v>567119.68529400404</v>
      </c>
      <c r="M320">
        <v>540938.83835337579</v>
      </c>
      <c r="N320">
        <v>622565.84201677295</v>
      </c>
      <c r="O320">
        <v>601927.65856679203</v>
      </c>
      <c r="P320">
        <v>604191.10242707795</v>
      </c>
      <c r="Q320">
        <v>609561.5343368809</v>
      </c>
      <c r="R320" s="2">
        <f t="shared" si="12"/>
        <v>1.1268585117541077</v>
      </c>
      <c r="S320" s="2">
        <f t="shared" si="13"/>
        <v>0.17230638223145081</v>
      </c>
      <c r="T320" s="2">
        <f t="shared" si="14"/>
        <v>1.0653740599249133</v>
      </c>
      <c r="U320">
        <v>516316.52443430503</v>
      </c>
      <c r="V320">
        <v>597611.61532943102</v>
      </c>
      <c r="W320">
        <v>666015.06925348798</v>
      </c>
      <c r="X320">
        <v>822566.88667750405</v>
      </c>
      <c r="Y320">
        <v>652156.03098558995</v>
      </c>
      <c r="Z320">
        <v>791194.90301237395</v>
      </c>
      <c r="AA320">
        <v>2</v>
      </c>
      <c r="AB320">
        <v>2</v>
      </c>
      <c r="AC320">
        <v>1</v>
      </c>
      <c r="AD320">
        <v>5</v>
      </c>
      <c r="AE320">
        <v>2</v>
      </c>
      <c r="AF320">
        <v>3</v>
      </c>
    </row>
    <row r="321" spans="1:32" x14ac:dyDescent="0.2">
      <c r="A321" t="s">
        <v>2617</v>
      </c>
      <c r="B321" t="s">
        <v>10082</v>
      </c>
      <c r="C321">
        <v>4</v>
      </c>
      <c r="D321">
        <v>3</v>
      </c>
      <c r="E321">
        <v>168.2</v>
      </c>
      <c r="F321">
        <v>8.6072139963587299E-2</v>
      </c>
      <c r="G321">
        <v>128571</v>
      </c>
      <c r="H321" t="s">
        <v>2618</v>
      </c>
      <c r="I321" t="s">
        <v>10083</v>
      </c>
      <c r="J321">
        <v>189416.06168761401</v>
      </c>
      <c r="K321">
        <v>149534.79607983999</v>
      </c>
      <c r="L321">
        <v>158259.286372198</v>
      </c>
      <c r="M321">
        <v>165736.71471321734</v>
      </c>
      <c r="N321">
        <v>223165.93823386001</v>
      </c>
      <c r="O321">
        <v>217718.14584375601</v>
      </c>
      <c r="P321">
        <v>180064.64207034101</v>
      </c>
      <c r="Q321">
        <v>206982.90871598569</v>
      </c>
      <c r="R321" s="2">
        <f t="shared" si="12"/>
        <v>1.248865763232599</v>
      </c>
      <c r="S321" s="2">
        <f t="shared" si="13"/>
        <v>0.32061841439473454</v>
      </c>
      <c r="T321" s="2">
        <f t="shared" si="14"/>
        <v>1.0651373992787438</v>
      </c>
      <c r="U321">
        <v>201461.35178131799</v>
      </c>
      <c r="V321">
        <v>156709.56323175001</v>
      </c>
      <c r="W321">
        <v>185856.83464424999</v>
      </c>
      <c r="X321">
        <v>294858.62962032697</v>
      </c>
      <c r="Y321">
        <v>235885.82422857801</v>
      </c>
      <c r="Z321">
        <v>235796.63197042199</v>
      </c>
      <c r="AA321">
        <v>2</v>
      </c>
      <c r="AB321">
        <v>2</v>
      </c>
      <c r="AC321">
        <v>0</v>
      </c>
      <c r="AD321">
        <v>2</v>
      </c>
      <c r="AE321">
        <v>2</v>
      </c>
      <c r="AF321">
        <v>0</v>
      </c>
    </row>
    <row r="322" spans="1:32" x14ac:dyDescent="0.2">
      <c r="A322" t="s">
        <v>6057</v>
      </c>
      <c r="B322" t="s">
        <v>13200</v>
      </c>
      <c r="C322">
        <v>8</v>
      </c>
      <c r="D322">
        <v>7</v>
      </c>
      <c r="E322">
        <v>415.56</v>
      </c>
      <c r="F322">
        <v>8.6117118529154504E-2</v>
      </c>
      <c r="G322">
        <v>77976</v>
      </c>
      <c r="H322" t="s">
        <v>6058</v>
      </c>
      <c r="I322" t="s">
        <v>13201</v>
      </c>
      <c r="J322">
        <v>1774878.9191526901</v>
      </c>
      <c r="K322">
        <v>1535688.1224145801</v>
      </c>
      <c r="L322">
        <v>1497066.7980577401</v>
      </c>
      <c r="M322">
        <v>1602544.6132083368</v>
      </c>
      <c r="N322">
        <v>1902427.4954786899</v>
      </c>
      <c r="O322">
        <v>1941194.0769820099</v>
      </c>
      <c r="P322">
        <v>1718901.9465866699</v>
      </c>
      <c r="Q322">
        <v>1854174.5063491233</v>
      </c>
      <c r="R322" s="2">
        <f t="shared" si="12"/>
        <v>1.1570189628836709</v>
      </c>
      <c r="S322" s="2">
        <f t="shared" si="13"/>
        <v>0.2104125095915079</v>
      </c>
      <c r="T322" s="2">
        <f t="shared" si="14"/>
        <v>1.0649105100587652</v>
      </c>
      <c r="U322">
        <v>1887746.4936968901</v>
      </c>
      <c r="V322">
        <v>1609371.3385296799</v>
      </c>
      <c r="W322">
        <v>1758128.0866112499</v>
      </c>
      <c r="X322">
        <v>2513587.7307631499</v>
      </c>
      <c r="Y322">
        <v>2103178.6903290199</v>
      </c>
      <c r="Z322">
        <v>2250921.0305386102</v>
      </c>
      <c r="AA322">
        <v>3</v>
      </c>
      <c r="AB322">
        <v>3</v>
      </c>
      <c r="AC322">
        <v>4</v>
      </c>
      <c r="AD322">
        <v>4</v>
      </c>
      <c r="AE322">
        <v>5</v>
      </c>
      <c r="AF322">
        <v>3</v>
      </c>
    </row>
    <row r="323" spans="1:32" x14ac:dyDescent="0.2">
      <c r="A323" t="s">
        <v>866</v>
      </c>
      <c r="B323" t="s">
        <v>8495</v>
      </c>
      <c r="C323">
        <v>14</v>
      </c>
      <c r="D323">
        <v>3</v>
      </c>
      <c r="E323">
        <v>1347.63</v>
      </c>
      <c r="F323">
        <v>8.6978428371624603E-2</v>
      </c>
      <c r="G323">
        <v>20384</v>
      </c>
      <c r="H323" t="s">
        <v>867</v>
      </c>
      <c r="I323" t="s">
        <v>8496</v>
      </c>
      <c r="J323">
        <v>3305284.7394643999</v>
      </c>
      <c r="K323">
        <v>4325082.96070009</v>
      </c>
      <c r="L323">
        <v>3611999.5796740302</v>
      </c>
      <c r="M323">
        <v>3747455.7599461731</v>
      </c>
      <c r="N323">
        <v>4224795.96049996</v>
      </c>
      <c r="O323">
        <v>4583948.44193694</v>
      </c>
      <c r="P323">
        <v>4949464.8331939597</v>
      </c>
      <c r="Q323">
        <v>4586069.7452102872</v>
      </c>
      <c r="R323" s="2">
        <f t="shared" si="12"/>
        <v>1.2237822242566405</v>
      </c>
      <c r="S323" s="2">
        <f t="shared" si="13"/>
        <v>0.29134684893064061</v>
      </c>
      <c r="T323" s="2">
        <f t="shared" si="14"/>
        <v>1.0605884439424413</v>
      </c>
      <c r="U323">
        <v>3515473.4276591898</v>
      </c>
      <c r="V323">
        <v>4532602.9759020898</v>
      </c>
      <c r="W323">
        <v>4241866.7744764304</v>
      </c>
      <c r="X323">
        <v>5582023.6600492997</v>
      </c>
      <c r="Y323">
        <v>4966459.97170847</v>
      </c>
      <c r="Z323">
        <v>6481378.7110257698</v>
      </c>
      <c r="AA323">
        <v>3</v>
      </c>
      <c r="AB323">
        <v>4</v>
      </c>
      <c r="AC323">
        <v>4</v>
      </c>
      <c r="AD323">
        <v>3</v>
      </c>
      <c r="AE323">
        <v>3</v>
      </c>
      <c r="AF323">
        <v>4</v>
      </c>
    </row>
    <row r="324" spans="1:32" x14ac:dyDescent="0.2">
      <c r="A324" t="s">
        <v>3757</v>
      </c>
      <c r="B324" t="s">
        <v>11114</v>
      </c>
      <c r="C324">
        <v>1</v>
      </c>
      <c r="D324">
        <v>1</v>
      </c>
      <c r="E324">
        <v>41.15</v>
      </c>
      <c r="F324">
        <v>8.7006331101189396E-2</v>
      </c>
      <c r="G324">
        <v>44568</v>
      </c>
      <c r="H324" t="s">
        <v>3758</v>
      </c>
      <c r="I324" t="s">
        <v>11115</v>
      </c>
      <c r="J324">
        <v>6888261.6204668898</v>
      </c>
      <c r="K324">
        <v>7758547.5438146796</v>
      </c>
      <c r="L324">
        <v>7577204.5022181496</v>
      </c>
      <c r="M324">
        <v>7408004.5554999067</v>
      </c>
      <c r="N324">
        <v>7861915.24055879</v>
      </c>
      <c r="O324">
        <v>10333769.441971499</v>
      </c>
      <c r="P324">
        <v>8976809.3069594596</v>
      </c>
      <c r="Q324">
        <v>9057497.9964965824</v>
      </c>
      <c r="R324" s="2">
        <f t="shared" si="12"/>
        <v>1.22266366450491</v>
      </c>
      <c r="S324" s="2">
        <f t="shared" si="13"/>
        <v>0.2900275957833523</v>
      </c>
      <c r="T324" s="2">
        <f t="shared" si="14"/>
        <v>1.0604491443667701</v>
      </c>
      <c r="U324">
        <v>7326297.91327448</v>
      </c>
      <c r="V324">
        <v>8130807.20192244</v>
      </c>
      <c r="W324">
        <v>8898531.49547516</v>
      </c>
      <c r="X324">
        <v>10387577.837228401</v>
      </c>
      <c r="Y324">
        <v>11196079.7422777</v>
      </c>
      <c r="Z324">
        <v>11755230.655416001</v>
      </c>
      <c r="AA324">
        <v>1</v>
      </c>
      <c r="AB324">
        <v>0</v>
      </c>
      <c r="AC324">
        <v>1</v>
      </c>
      <c r="AD324">
        <v>0</v>
      </c>
      <c r="AE324">
        <v>1</v>
      </c>
      <c r="AF324">
        <v>1</v>
      </c>
    </row>
    <row r="325" spans="1:32" x14ac:dyDescent="0.2">
      <c r="A325" t="s">
        <v>3055</v>
      </c>
      <c r="B325" t="s">
        <v>10482</v>
      </c>
      <c r="C325">
        <v>10</v>
      </c>
      <c r="D325">
        <v>7</v>
      </c>
      <c r="E325">
        <v>574.79</v>
      </c>
      <c r="F325">
        <v>8.7686888266897606E-2</v>
      </c>
      <c r="G325">
        <v>26929</v>
      </c>
      <c r="H325" t="s">
        <v>3056</v>
      </c>
      <c r="I325" t="s">
        <v>10483</v>
      </c>
      <c r="J325">
        <v>8756306.5674641393</v>
      </c>
      <c r="K325">
        <v>9506603.0970664993</v>
      </c>
      <c r="L325">
        <v>9737404.6907204408</v>
      </c>
      <c r="M325">
        <v>9333438.1184170265</v>
      </c>
      <c r="N325">
        <v>8736718.2897981405</v>
      </c>
      <c r="O325">
        <v>8262027.0662596896</v>
      </c>
      <c r="P325">
        <v>8737942.2041576691</v>
      </c>
      <c r="Q325">
        <v>8578895.8534051664</v>
      </c>
      <c r="R325" s="2">
        <f t="shared" ref="R325:R388" si="15">Q325/M325</f>
        <v>0.91915709351273522</v>
      </c>
      <c r="S325" s="2">
        <f t="shared" ref="S325:S388" si="16">LOG(R325,2)</f>
        <v>-0.12161664070354615</v>
      </c>
      <c r="T325" s="2">
        <f t="shared" ref="T325:T388" si="17">-LOG(F325)</f>
        <v>1.0570653414007649</v>
      </c>
      <c r="U325">
        <v>9313135.0212647505</v>
      </c>
      <c r="V325">
        <v>9962735.4850804601</v>
      </c>
      <c r="W325">
        <v>11435431.4047084</v>
      </c>
      <c r="X325">
        <v>11543413.8502318</v>
      </c>
      <c r="Y325">
        <v>8951459.0378796309</v>
      </c>
      <c r="Z325">
        <v>11442431.5534846</v>
      </c>
      <c r="AA325">
        <v>5</v>
      </c>
      <c r="AB325">
        <v>4</v>
      </c>
      <c r="AC325">
        <v>4</v>
      </c>
      <c r="AD325">
        <v>3</v>
      </c>
      <c r="AE325">
        <v>5</v>
      </c>
      <c r="AF325">
        <v>4</v>
      </c>
    </row>
    <row r="326" spans="1:32" x14ac:dyDescent="0.2">
      <c r="A326" t="s">
        <v>4877</v>
      </c>
      <c r="B326" t="s">
        <v>12144</v>
      </c>
      <c r="C326">
        <v>9</v>
      </c>
      <c r="D326">
        <v>8</v>
      </c>
      <c r="E326">
        <v>442.42</v>
      </c>
      <c r="F326">
        <v>8.7706948162757106E-2</v>
      </c>
      <c r="G326">
        <v>51815</v>
      </c>
      <c r="H326" t="s">
        <v>4878</v>
      </c>
      <c r="I326" t="s">
        <v>12145</v>
      </c>
      <c r="J326">
        <v>3116348.9307620502</v>
      </c>
      <c r="K326">
        <v>3900627.5813781498</v>
      </c>
      <c r="L326">
        <v>3928223.3141541299</v>
      </c>
      <c r="M326">
        <v>3648399.9420981095</v>
      </c>
      <c r="N326">
        <v>4251971.5046849204</v>
      </c>
      <c r="O326">
        <v>4746403.0013659699</v>
      </c>
      <c r="P326">
        <v>4206277.0531943301</v>
      </c>
      <c r="Q326">
        <v>4401550.5197484074</v>
      </c>
      <c r="R326" s="2">
        <f t="shared" si="15"/>
        <v>1.2064331185185742</v>
      </c>
      <c r="S326" s="2">
        <f t="shared" si="16"/>
        <v>0.27074793854902662</v>
      </c>
      <c r="T326" s="2">
        <f t="shared" si="17"/>
        <v>1.0569660003715171</v>
      </c>
      <c r="U326">
        <v>3314522.8689687401</v>
      </c>
      <c r="V326">
        <v>4087781.9787249998</v>
      </c>
      <c r="W326">
        <v>4613234.1910565402</v>
      </c>
      <c r="X326">
        <v>5617929.4249746297</v>
      </c>
      <c r="Y326">
        <v>5142470.6919086399</v>
      </c>
      <c r="Z326">
        <v>5508166.1278633801</v>
      </c>
      <c r="AA326">
        <v>3</v>
      </c>
      <c r="AB326">
        <v>6</v>
      </c>
      <c r="AC326">
        <v>7</v>
      </c>
      <c r="AD326">
        <v>6</v>
      </c>
      <c r="AE326">
        <v>3</v>
      </c>
      <c r="AF326">
        <v>4</v>
      </c>
    </row>
    <row r="327" spans="1:32" x14ac:dyDescent="0.2">
      <c r="A327" t="s">
        <v>7139</v>
      </c>
      <c r="B327" t="s">
        <v>14157</v>
      </c>
      <c r="C327">
        <v>2</v>
      </c>
      <c r="D327">
        <v>1</v>
      </c>
      <c r="E327">
        <v>50.34</v>
      </c>
      <c r="F327">
        <v>8.8000111820283805E-2</v>
      </c>
      <c r="G327">
        <v>211249</v>
      </c>
      <c r="H327" t="s">
        <v>7140</v>
      </c>
      <c r="I327" t="s">
        <v>14158</v>
      </c>
      <c r="J327">
        <v>340461.28029575897</v>
      </c>
      <c r="K327">
        <v>454999.61811524403</v>
      </c>
      <c r="L327">
        <v>676914.03728375002</v>
      </c>
      <c r="M327">
        <v>490791.64523158432</v>
      </c>
      <c r="N327">
        <v>339262.65626964998</v>
      </c>
      <c r="O327">
        <v>59242.715700582798</v>
      </c>
      <c r="P327">
        <v>135298.82736433201</v>
      </c>
      <c r="Q327">
        <v>177934.73311152158</v>
      </c>
      <c r="R327" s="2">
        <f t="shared" si="15"/>
        <v>0.36254637755204966</v>
      </c>
      <c r="S327" s="2">
        <f t="shared" si="16"/>
        <v>-1.4637625359401136</v>
      </c>
      <c r="T327" s="2">
        <f t="shared" si="17"/>
        <v>1.0555167759986794</v>
      </c>
      <c r="U327">
        <v>362111.79319471098</v>
      </c>
      <c r="V327">
        <v>476830.76644838398</v>
      </c>
      <c r="W327">
        <v>794955.56425002997</v>
      </c>
      <c r="X327">
        <v>448251.748007318</v>
      </c>
      <c r="Y327">
        <v>64186.275188104897</v>
      </c>
      <c r="Z327">
        <v>177175.30457531201</v>
      </c>
      <c r="AA327">
        <v>0</v>
      </c>
      <c r="AB327">
        <v>0</v>
      </c>
      <c r="AC327">
        <v>0</v>
      </c>
      <c r="AD327">
        <v>0</v>
      </c>
      <c r="AE327">
        <v>0</v>
      </c>
      <c r="AF327">
        <v>0</v>
      </c>
    </row>
    <row r="328" spans="1:32" x14ac:dyDescent="0.2">
      <c r="A328" t="s">
        <v>5879</v>
      </c>
      <c r="B328" t="s">
        <v>13038</v>
      </c>
      <c r="C328">
        <v>1</v>
      </c>
      <c r="D328">
        <v>1</v>
      </c>
      <c r="E328">
        <v>80.12</v>
      </c>
      <c r="F328">
        <v>8.8613103301639698E-2</v>
      </c>
      <c r="G328">
        <v>61210</v>
      </c>
      <c r="H328" t="s">
        <v>5880</v>
      </c>
      <c r="I328" t="s">
        <v>13039</v>
      </c>
      <c r="J328">
        <v>213071.247876957</v>
      </c>
      <c r="K328">
        <v>179347.069144518</v>
      </c>
      <c r="L328">
        <v>142580.42267638</v>
      </c>
      <c r="M328">
        <v>178332.91323261833</v>
      </c>
      <c r="N328">
        <v>272327.20362208202</v>
      </c>
      <c r="O328">
        <v>202715.083652381</v>
      </c>
      <c r="P328">
        <v>293172.43206804898</v>
      </c>
      <c r="Q328">
        <v>256071.57311417066</v>
      </c>
      <c r="R328" s="2">
        <f t="shared" si="15"/>
        <v>1.4359187458579206</v>
      </c>
      <c r="S328" s="2">
        <f t="shared" si="16"/>
        <v>0.52197411387930459</v>
      </c>
      <c r="T328" s="2">
        <f t="shared" si="17"/>
        <v>1.052502053837191</v>
      </c>
      <c r="U328">
        <v>226620.81156463601</v>
      </c>
      <c r="V328">
        <v>187952.24662978001</v>
      </c>
      <c r="W328">
        <v>167443.86157883299</v>
      </c>
      <c r="X328">
        <v>359813.09111875598</v>
      </c>
      <c r="Y328">
        <v>219630.81857780999</v>
      </c>
      <c r="Z328">
        <v>383912.52870854299</v>
      </c>
      <c r="AA328">
        <v>0</v>
      </c>
      <c r="AB328">
        <v>1</v>
      </c>
      <c r="AC328">
        <v>1</v>
      </c>
      <c r="AD328">
        <v>1</v>
      </c>
      <c r="AE328">
        <v>1</v>
      </c>
      <c r="AF328">
        <v>0</v>
      </c>
    </row>
    <row r="329" spans="1:32" x14ac:dyDescent="0.2">
      <c r="A329" t="s">
        <v>4461</v>
      </c>
      <c r="B329" t="s">
        <v>11768</v>
      </c>
      <c r="C329">
        <v>4</v>
      </c>
      <c r="D329">
        <v>4</v>
      </c>
      <c r="E329">
        <v>172.22</v>
      </c>
      <c r="F329">
        <v>8.8737842658602295E-2</v>
      </c>
      <c r="G329">
        <v>18180</v>
      </c>
      <c r="H329" t="s">
        <v>4462</v>
      </c>
      <c r="I329" t="s">
        <v>11769</v>
      </c>
      <c r="J329">
        <v>2634545.5564641701</v>
      </c>
      <c r="K329">
        <v>2797614.9664751599</v>
      </c>
      <c r="L329">
        <v>3991202.8083670698</v>
      </c>
      <c r="M329">
        <v>3141121.1104354667</v>
      </c>
      <c r="N329">
        <v>2261456.0385160702</v>
      </c>
      <c r="O329">
        <v>2291386.6343811899</v>
      </c>
      <c r="P329">
        <v>2365978.9243568201</v>
      </c>
      <c r="Q329">
        <v>2306273.8657513601</v>
      </c>
      <c r="R329" s="2">
        <f t="shared" si="15"/>
        <v>0.73421997581991727</v>
      </c>
      <c r="S329" s="2">
        <f t="shared" si="16"/>
        <v>-0.44571572871428328</v>
      </c>
      <c r="T329" s="2">
        <f t="shared" si="17"/>
        <v>1.051891133799016</v>
      </c>
      <c r="U329">
        <v>2802080.7971927398</v>
      </c>
      <c r="V329">
        <v>2931846.1721300599</v>
      </c>
      <c r="W329">
        <v>4687196.16643399</v>
      </c>
      <c r="X329">
        <v>2987955.2127919202</v>
      </c>
      <c r="Y329">
        <v>2482593.3675976</v>
      </c>
      <c r="Z329">
        <v>3098275.4596452401</v>
      </c>
      <c r="AA329">
        <v>3</v>
      </c>
      <c r="AB329">
        <v>3</v>
      </c>
      <c r="AC329">
        <v>2</v>
      </c>
      <c r="AD329">
        <v>3</v>
      </c>
      <c r="AE329">
        <v>2</v>
      </c>
      <c r="AF329">
        <v>2</v>
      </c>
    </row>
    <row r="330" spans="1:32" x14ac:dyDescent="0.2">
      <c r="A330" t="s">
        <v>6323</v>
      </c>
      <c r="B330" t="s">
        <v>13432</v>
      </c>
      <c r="C330">
        <v>1</v>
      </c>
      <c r="D330">
        <v>1</v>
      </c>
      <c r="E330">
        <v>70.28</v>
      </c>
      <c r="F330">
        <v>8.8841605551182104E-2</v>
      </c>
      <c r="G330">
        <v>16368</v>
      </c>
      <c r="H330" t="s">
        <v>6324</v>
      </c>
      <c r="I330" t="s">
        <v>13433</v>
      </c>
      <c r="J330">
        <v>759230.96841936896</v>
      </c>
      <c r="K330">
        <v>623358.14369209297</v>
      </c>
      <c r="L330">
        <v>612313.87976723304</v>
      </c>
      <c r="M330">
        <v>664967.66395956499</v>
      </c>
      <c r="N330">
        <v>523125.296389002</v>
      </c>
      <c r="O330">
        <v>578352.10521195002</v>
      </c>
      <c r="P330">
        <v>574512.71442021395</v>
      </c>
      <c r="Q330">
        <v>558663.37200705532</v>
      </c>
      <c r="R330" s="2">
        <f t="shared" si="15"/>
        <v>0.84013614839627182</v>
      </c>
      <c r="S330" s="2">
        <f t="shared" si="16"/>
        <v>-0.25130495187717922</v>
      </c>
      <c r="T330" s="2">
        <f t="shared" si="17"/>
        <v>1.0513836014549673</v>
      </c>
      <c r="U330">
        <v>807511.75929452595</v>
      </c>
      <c r="V330">
        <v>653267.23275019904</v>
      </c>
      <c r="W330">
        <v>719090.31129227998</v>
      </c>
      <c r="X330">
        <v>691180.78338347899</v>
      </c>
      <c r="Y330">
        <v>626613.19525547803</v>
      </c>
      <c r="Z330">
        <v>752330.72704829997</v>
      </c>
      <c r="AA330">
        <v>1</v>
      </c>
      <c r="AB330">
        <v>1</v>
      </c>
      <c r="AC330">
        <v>1</v>
      </c>
      <c r="AD330">
        <v>0</v>
      </c>
      <c r="AE330">
        <v>1</v>
      </c>
      <c r="AF330">
        <v>1</v>
      </c>
    </row>
    <row r="331" spans="1:32" x14ac:dyDescent="0.2">
      <c r="A331" t="s">
        <v>4389</v>
      </c>
      <c r="B331" t="s">
        <v>11704</v>
      </c>
      <c r="C331">
        <v>16</v>
      </c>
      <c r="D331">
        <v>15</v>
      </c>
      <c r="E331">
        <v>931.44</v>
      </c>
      <c r="F331">
        <v>8.8866848914145299E-2</v>
      </c>
      <c r="G331">
        <v>79432</v>
      </c>
      <c r="H331" t="s">
        <v>4390</v>
      </c>
      <c r="I331" t="s">
        <v>11705</v>
      </c>
      <c r="J331">
        <v>6922530.3276164699</v>
      </c>
      <c r="K331">
        <v>6723963.72366706</v>
      </c>
      <c r="L331">
        <v>6470928.5110966498</v>
      </c>
      <c r="M331">
        <v>6705807.5207933933</v>
      </c>
      <c r="N331">
        <v>6929586.6763153998</v>
      </c>
      <c r="O331">
        <v>7202654.7277154103</v>
      </c>
      <c r="P331">
        <v>7688962.0922286399</v>
      </c>
      <c r="Q331">
        <v>7273734.49875315</v>
      </c>
      <c r="R331" s="2">
        <f t="shared" si="15"/>
        <v>1.0846918102254988</v>
      </c>
      <c r="S331" s="2">
        <f t="shared" si="16"/>
        <v>0.11728519288351268</v>
      </c>
      <c r="T331" s="2">
        <f t="shared" si="17"/>
        <v>1.0512602189929869</v>
      </c>
      <c r="U331">
        <v>7362745.8258994203</v>
      </c>
      <c r="V331">
        <v>7046583.4437584504</v>
      </c>
      <c r="W331">
        <v>7599341.0424788203</v>
      </c>
      <c r="X331">
        <v>9155736.0741694905</v>
      </c>
      <c r="Y331">
        <v>7803686.4612116003</v>
      </c>
      <c r="Z331">
        <v>10068780.5437534</v>
      </c>
      <c r="AA331">
        <v>10</v>
      </c>
      <c r="AB331">
        <v>7</v>
      </c>
      <c r="AC331">
        <v>6</v>
      </c>
      <c r="AD331">
        <v>10</v>
      </c>
      <c r="AE331">
        <v>6</v>
      </c>
      <c r="AF331">
        <v>9</v>
      </c>
    </row>
    <row r="332" spans="1:32" x14ac:dyDescent="0.2">
      <c r="A332" t="s">
        <v>176</v>
      </c>
      <c r="B332" t="s">
        <v>7853</v>
      </c>
      <c r="C332">
        <v>14</v>
      </c>
      <c r="D332">
        <v>4</v>
      </c>
      <c r="E332">
        <v>764.36</v>
      </c>
      <c r="F332">
        <v>8.8891831076827493E-2</v>
      </c>
      <c r="G332">
        <v>21376</v>
      </c>
      <c r="H332" t="s">
        <v>177</v>
      </c>
      <c r="I332" t="s">
        <v>7854</v>
      </c>
      <c r="J332">
        <v>773339.96625095</v>
      </c>
      <c r="K332">
        <v>742600.35936317896</v>
      </c>
      <c r="L332">
        <v>562326.50913510204</v>
      </c>
      <c r="M332">
        <v>692755.611583077</v>
      </c>
      <c r="N332">
        <v>1113506.50312339</v>
      </c>
      <c r="O332">
        <v>960708.50105811504</v>
      </c>
      <c r="P332">
        <v>785153.54332358297</v>
      </c>
      <c r="Q332">
        <v>953122.84916836268</v>
      </c>
      <c r="R332" s="2">
        <f t="shared" si="15"/>
        <v>1.3758428415906983</v>
      </c>
      <c r="S332" s="2">
        <f t="shared" si="16"/>
        <v>0.46031568471538892</v>
      </c>
      <c r="T332" s="2">
        <f t="shared" si="17"/>
        <v>1.0511381477054316</v>
      </c>
      <c r="U332">
        <v>822517.972337418</v>
      </c>
      <c r="V332">
        <v>778230.75981198705</v>
      </c>
      <c r="W332">
        <v>660386.05013425101</v>
      </c>
      <c r="X332">
        <v>1471223.6292987701</v>
      </c>
      <c r="Y332">
        <v>1040875.65020017</v>
      </c>
      <c r="Z332">
        <v>1028167.21243375</v>
      </c>
      <c r="AA332">
        <v>2</v>
      </c>
      <c r="AB332">
        <v>2</v>
      </c>
      <c r="AC332">
        <v>3</v>
      </c>
      <c r="AD332">
        <v>1</v>
      </c>
      <c r="AE332">
        <v>2</v>
      </c>
      <c r="AF332">
        <v>1</v>
      </c>
    </row>
    <row r="333" spans="1:32" x14ac:dyDescent="0.2">
      <c r="A333" t="s">
        <v>4589</v>
      </c>
      <c r="B333" t="s">
        <v>11888</v>
      </c>
      <c r="C333">
        <v>2</v>
      </c>
      <c r="D333">
        <v>2</v>
      </c>
      <c r="E333">
        <v>111.53</v>
      </c>
      <c r="F333">
        <v>8.9041485038906104E-2</v>
      </c>
      <c r="G333">
        <v>29554</v>
      </c>
      <c r="H333" t="s">
        <v>4590</v>
      </c>
      <c r="I333" t="s">
        <v>11889</v>
      </c>
      <c r="J333">
        <v>389893.43985766702</v>
      </c>
      <c r="K333">
        <v>254448.477895007</v>
      </c>
      <c r="L333">
        <v>606096.98556353501</v>
      </c>
      <c r="M333">
        <v>416812.96777206968</v>
      </c>
      <c r="N333">
        <v>245094.100620807</v>
      </c>
      <c r="O333">
        <v>228543.28316510099</v>
      </c>
      <c r="P333">
        <v>152517.38323077699</v>
      </c>
      <c r="Q333">
        <v>208718.25567222832</v>
      </c>
      <c r="R333" s="2">
        <f t="shared" si="15"/>
        <v>0.50074798965075373</v>
      </c>
      <c r="S333" s="2">
        <f t="shared" si="16"/>
        <v>-0.99784337081485119</v>
      </c>
      <c r="T333" s="2">
        <f t="shared" si="17"/>
        <v>1.050407605425099</v>
      </c>
      <c r="U333">
        <v>414687.42800669401</v>
      </c>
      <c r="V333">
        <v>266657.06498586602</v>
      </c>
      <c r="W333">
        <v>711789.30353150796</v>
      </c>
      <c r="X333">
        <v>323831.27644392702</v>
      </c>
      <c r="Y333">
        <v>247614.27446655399</v>
      </c>
      <c r="Z333">
        <v>199723.19312256001</v>
      </c>
      <c r="AA333">
        <v>2</v>
      </c>
      <c r="AB333">
        <v>1</v>
      </c>
      <c r="AC333">
        <v>1</v>
      </c>
      <c r="AD333">
        <v>2</v>
      </c>
      <c r="AE333">
        <v>1</v>
      </c>
      <c r="AF333">
        <v>0</v>
      </c>
    </row>
    <row r="334" spans="1:32" x14ac:dyDescent="0.2">
      <c r="A334" t="s">
        <v>1292</v>
      </c>
      <c r="B334" t="s">
        <v>8884</v>
      </c>
      <c r="C334">
        <v>9</v>
      </c>
      <c r="D334">
        <v>9</v>
      </c>
      <c r="E334">
        <v>374.22</v>
      </c>
      <c r="F334">
        <v>8.91795543371421E-2</v>
      </c>
      <c r="G334">
        <v>288605</v>
      </c>
      <c r="H334" t="s">
        <v>1293</v>
      </c>
      <c r="I334" t="s">
        <v>8885</v>
      </c>
      <c r="J334">
        <v>1296976.0562609499</v>
      </c>
      <c r="K334">
        <v>1052458.1241076901</v>
      </c>
      <c r="L334">
        <v>1111058.1426210699</v>
      </c>
      <c r="M334">
        <v>1153497.4409965698</v>
      </c>
      <c r="N334">
        <v>1341624.5810871499</v>
      </c>
      <c r="O334">
        <v>1466202.4020618999</v>
      </c>
      <c r="P334">
        <v>1273622.2305248899</v>
      </c>
      <c r="Q334">
        <v>1360483.0712246466</v>
      </c>
      <c r="R334" s="2">
        <f t="shared" si="15"/>
        <v>1.1794417766971816</v>
      </c>
      <c r="S334" s="2">
        <f t="shared" si="16"/>
        <v>0.23810420149937297</v>
      </c>
      <c r="T334" s="2">
        <f t="shared" si="17"/>
        <v>1.0497347023093941</v>
      </c>
      <c r="U334">
        <v>1379452.9734931099</v>
      </c>
      <c r="V334">
        <v>1102955.6817034299</v>
      </c>
      <c r="W334">
        <v>1304806.5249556699</v>
      </c>
      <c r="X334">
        <v>1772625.2875999201</v>
      </c>
      <c r="Y334">
        <v>1588550.9255828999</v>
      </c>
      <c r="Z334">
        <v>1667822.3381751401</v>
      </c>
      <c r="AA334">
        <v>2</v>
      </c>
      <c r="AB334">
        <v>2</v>
      </c>
      <c r="AC334">
        <v>3</v>
      </c>
      <c r="AD334">
        <v>4</v>
      </c>
      <c r="AE334">
        <v>4</v>
      </c>
      <c r="AF334">
        <v>6</v>
      </c>
    </row>
    <row r="335" spans="1:32" x14ac:dyDescent="0.2">
      <c r="A335" t="s">
        <v>152</v>
      </c>
      <c r="B335" t="s">
        <v>7829</v>
      </c>
      <c r="C335">
        <v>2</v>
      </c>
      <c r="D335">
        <v>2</v>
      </c>
      <c r="E335">
        <v>105.1</v>
      </c>
      <c r="F335">
        <v>8.9273387255779602E-2</v>
      </c>
      <c r="G335">
        <v>65596</v>
      </c>
      <c r="H335" t="s">
        <v>153</v>
      </c>
      <c r="I335" t="s">
        <v>7830</v>
      </c>
      <c r="J335">
        <v>31198.479510568501</v>
      </c>
      <c r="K335">
        <v>68764.810377184695</v>
      </c>
      <c r="L335">
        <v>46076.299779640001</v>
      </c>
      <c r="M335">
        <v>48679.863222464395</v>
      </c>
      <c r="N335">
        <v>70012.526574187199</v>
      </c>
      <c r="O335">
        <v>76405.198988906806</v>
      </c>
      <c r="P335">
        <v>101097.313593157</v>
      </c>
      <c r="Q335">
        <v>82505.013052083668</v>
      </c>
      <c r="R335" s="2">
        <f t="shared" si="15"/>
        <v>1.6948489085731431</v>
      </c>
      <c r="S335" s="2">
        <f t="shared" si="16"/>
        <v>0.76115666653678971</v>
      </c>
      <c r="T335" s="2">
        <f t="shared" si="17"/>
        <v>1.0492779866937589</v>
      </c>
      <c r="U335">
        <v>33182.443979257798</v>
      </c>
      <c r="V335">
        <v>72064.186279219706</v>
      </c>
      <c r="W335">
        <v>54111.170506755501</v>
      </c>
      <c r="X335">
        <v>92504.249552135894</v>
      </c>
      <c r="Y335">
        <v>82780.896690994196</v>
      </c>
      <c r="Z335">
        <v>132388.045606486</v>
      </c>
      <c r="AA335">
        <v>0</v>
      </c>
      <c r="AB335">
        <v>0</v>
      </c>
      <c r="AC335">
        <v>0</v>
      </c>
      <c r="AD335">
        <v>1</v>
      </c>
      <c r="AE335">
        <v>0</v>
      </c>
      <c r="AF335">
        <v>0</v>
      </c>
    </row>
    <row r="336" spans="1:32" x14ac:dyDescent="0.2">
      <c r="A336" t="s">
        <v>388</v>
      </c>
      <c r="B336" t="s">
        <v>8041</v>
      </c>
      <c r="C336">
        <v>12</v>
      </c>
      <c r="D336">
        <v>9</v>
      </c>
      <c r="E336">
        <v>636.61</v>
      </c>
      <c r="F336">
        <v>8.9346558325952299E-2</v>
      </c>
      <c r="G336">
        <v>44027</v>
      </c>
      <c r="H336" t="s">
        <v>389</v>
      </c>
      <c r="I336" t="s">
        <v>8042</v>
      </c>
      <c r="J336">
        <v>5368754.6737784902</v>
      </c>
      <c r="K336">
        <v>5898226.0557718603</v>
      </c>
      <c r="L336">
        <v>6031954.5999548296</v>
      </c>
      <c r="M336">
        <v>5766311.7765017264</v>
      </c>
      <c r="N336">
        <v>6103764.0218995502</v>
      </c>
      <c r="O336">
        <v>6370926.2190542296</v>
      </c>
      <c r="P336">
        <v>6343864.39771365</v>
      </c>
      <c r="Q336">
        <v>6272851.5462224772</v>
      </c>
      <c r="R336" s="2">
        <f t="shared" si="15"/>
        <v>1.0878446725314002</v>
      </c>
      <c r="S336" s="2">
        <f t="shared" si="16"/>
        <v>0.12147257665607018</v>
      </c>
      <c r="T336" s="2">
        <f t="shared" si="17"/>
        <v>1.0489221720764719</v>
      </c>
      <c r="U336">
        <v>5710162.9308789</v>
      </c>
      <c r="V336">
        <v>6181226.3986278297</v>
      </c>
      <c r="W336">
        <v>7083818.0454627201</v>
      </c>
      <c r="X336">
        <v>8064615.5469172103</v>
      </c>
      <c r="Y336">
        <v>6902553.6500735497</v>
      </c>
      <c r="Z336">
        <v>8307360.2982733399</v>
      </c>
      <c r="AA336">
        <v>5</v>
      </c>
      <c r="AB336">
        <v>7</v>
      </c>
      <c r="AC336">
        <v>4</v>
      </c>
      <c r="AD336">
        <v>6</v>
      </c>
      <c r="AE336">
        <v>5</v>
      </c>
      <c r="AF336">
        <v>6</v>
      </c>
    </row>
    <row r="337" spans="1:32" x14ac:dyDescent="0.2">
      <c r="A337" t="s">
        <v>7085</v>
      </c>
      <c r="B337" t="s">
        <v>14118</v>
      </c>
      <c r="C337">
        <v>1</v>
      </c>
      <c r="D337">
        <v>1</v>
      </c>
      <c r="E337">
        <v>58.46</v>
      </c>
      <c r="F337">
        <v>8.95211550911095E-2</v>
      </c>
      <c r="G337">
        <v>19464</v>
      </c>
      <c r="H337" t="s">
        <v>7086</v>
      </c>
      <c r="I337" t="e">
        <v>#VALUE!</v>
      </c>
      <c r="J337">
        <v>284325.56455459399</v>
      </c>
      <c r="K337">
        <v>225858.20158964099</v>
      </c>
      <c r="L337">
        <v>219081.08742997699</v>
      </c>
      <c r="M337">
        <v>243088.2845247373</v>
      </c>
      <c r="N337">
        <v>295525.68010597897</v>
      </c>
      <c r="O337">
        <v>347852.300743145</v>
      </c>
      <c r="P337">
        <v>278149.73682455998</v>
      </c>
      <c r="Q337">
        <v>307175.905891228</v>
      </c>
      <c r="R337" s="2">
        <f t="shared" si="15"/>
        <v>1.2636392843521382</v>
      </c>
      <c r="S337" s="2">
        <f t="shared" si="16"/>
        <v>0.33758469377944039</v>
      </c>
      <c r="T337" s="2">
        <f t="shared" si="17"/>
        <v>1.0480743227435743</v>
      </c>
      <c r="U337">
        <v>302406.31164437701</v>
      </c>
      <c r="V337">
        <v>236695.010467821</v>
      </c>
      <c r="W337">
        <v>257284.85432693601</v>
      </c>
      <c r="X337">
        <v>390464.14405028999</v>
      </c>
      <c r="Y337">
        <v>376879.13587822398</v>
      </c>
      <c r="Z337">
        <v>364240.14383162197</v>
      </c>
      <c r="AA337">
        <v>1</v>
      </c>
      <c r="AB337">
        <v>1</v>
      </c>
      <c r="AC337">
        <v>0</v>
      </c>
      <c r="AD337">
        <v>1</v>
      </c>
      <c r="AE337">
        <v>1</v>
      </c>
      <c r="AF337">
        <v>0</v>
      </c>
    </row>
    <row r="338" spans="1:32" x14ac:dyDescent="0.2">
      <c r="A338" t="s">
        <v>2213</v>
      </c>
      <c r="B338" t="s">
        <v>9716</v>
      </c>
      <c r="C338">
        <v>7</v>
      </c>
      <c r="D338">
        <v>7</v>
      </c>
      <c r="E338">
        <v>379.25</v>
      </c>
      <c r="F338">
        <v>9.0694534334450502E-2</v>
      </c>
      <c r="G338">
        <v>32256</v>
      </c>
      <c r="H338" t="s">
        <v>2214</v>
      </c>
      <c r="I338" t="s">
        <v>9717</v>
      </c>
      <c r="J338">
        <v>2526473.25913643</v>
      </c>
      <c r="K338">
        <v>2796819.73689235</v>
      </c>
      <c r="L338">
        <v>2331710.8393522799</v>
      </c>
      <c r="M338">
        <v>2551667.9451270201</v>
      </c>
      <c r="N338">
        <v>2723393.4066085801</v>
      </c>
      <c r="O338">
        <v>3079001.7852753298</v>
      </c>
      <c r="P338">
        <v>3364837.4282896798</v>
      </c>
      <c r="Q338">
        <v>3055744.2067245301</v>
      </c>
      <c r="R338" s="2">
        <f t="shared" si="15"/>
        <v>1.1975477501138643</v>
      </c>
      <c r="S338" s="2">
        <f t="shared" si="16"/>
        <v>0.2600831820399897</v>
      </c>
      <c r="T338" s="2">
        <f t="shared" si="17"/>
        <v>1.0424188847140159</v>
      </c>
      <c r="U338">
        <v>2687135.9983421098</v>
      </c>
      <c r="V338">
        <v>2931012.7869658298</v>
      </c>
      <c r="W338">
        <v>2738318.9059029701</v>
      </c>
      <c r="X338">
        <v>3598291.27215706</v>
      </c>
      <c r="Y338">
        <v>3335931.74379757</v>
      </c>
      <c r="Z338">
        <v>4406291.6716807699</v>
      </c>
      <c r="AA338">
        <v>4</v>
      </c>
      <c r="AB338">
        <v>3</v>
      </c>
      <c r="AC338">
        <v>4</v>
      </c>
      <c r="AD338">
        <v>4</v>
      </c>
      <c r="AE338">
        <v>6</v>
      </c>
      <c r="AF338">
        <v>2</v>
      </c>
    </row>
    <row r="339" spans="1:32" x14ac:dyDescent="0.2">
      <c r="A339" t="s">
        <v>4915</v>
      </c>
      <c r="B339" t="s">
        <v>12178</v>
      </c>
      <c r="C339">
        <v>11</v>
      </c>
      <c r="D339">
        <v>9</v>
      </c>
      <c r="E339">
        <v>687.85</v>
      </c>
      <c r="F339">
        <v>9.1631796612858904E-2</v>
      </c>
      <c r="G339">
        <v>29975</v>
      </c>
      <c r="H339" t="s">
        <v>4916</v>
      </c>
      <c r="I339" t="s">
        <v>12179</v>
      </c>
      <c r="J339">
        <v>4299194.3537825597</v>
      </c>
      <c r="K339">
        <v>4296245.7629156699</v>
      </c>
      <c r="L339">
        <v>5218155.3053704305</v>
      </c>
      <c r="M339">
        <v>4604531.8073562197</v>
      </c>
      <c r="N339">
        <v>5074207.5515024699</v>
      </c>
      <c r="O339">
        <v>5955279.68392774</v>
      </c>
      <c r="P339">
        <v>5409445.12791833</v>
      </c>
      <c r="Q339">
        <v>5479644.12111618</v>
      </c>
      <c r="R339" s="2">
        <f t="shared" si="15"/>
        <v>1.190054570230545</v>
      </c>
      <c r="S339" s="2">
        <f t="shared" si="16"/>
        <v>0.2510277301684371</v>
      </c>
      <c r="T339" s="2">
        <f t="shared" si="17"/>
        <v>1.037953798195421</v>
      </c>
      <c r="U339">
        <v>4572587.4477955298</v>
      </c>
      <c r="V339">
        <v>4502382.1524677202</v>
      </c>
      <c r="W339">
        <v>6128106.9185247002</v>
      </c>
      <c r="X339">
        <v>6704311.1367526902</v>
      </c>
      <c r="Y339">
        <v>6452223.1314753098</v>
      </c>
      <c r="Z339">
        <v>7083727.9730557902</v>
      </c>
      <c r="AA339">
        <v>5</v>
      </c>
      <c r="AB339">
        <v>4</v>
      </c>
      <c r="AC339">
        <v>4</v>
      </c>
      <c r="AD339">
        <v>5</v>
      </c>
      <c r="AE339">
        <v>8</v>
      </c>
      <c r="AF339">
        <v>3</v>
      </c>
    </row>
    <row r="340" spans="1:32" x14ac:dyDescent="0.2">
      <c r="A340" t="s">
        <v>254</v>
      </c>
      <c r="B340" t="s">
        <v>7919</v>
      </c>
      <c r="C340">
        <v>2</v>
      </c>
      <c r="D340">
        <v>2</v>
      </c>
      <c r="E340">
        <v>62.98</v>
      </c>
      <c r="F340">
        <v>9.1830571263068206E-2</v>
      </c>
      <c r="G340">
        <v>6173</v>
      </c>
      <c r="H340" t="s">
        <v>255</v>
      </c>
      <c r="I340" t="s">
        <v>7920</v>
      </c>
      <c r="J340">
        <v>992977.44990276999</v>
      </c>
      <c r="K340">
        <v>854198.45651667903</v>
      </c>
      <c r="L340">
        <v>474678.08169090102</v>
      </c>
      <c r="M340">
        <v>773951.3293701167</v>
      </c>
      <c r="N340">
        <v>1285835.1017507899</v>
      </c>
      <c r="O340">
        <v>1084926.95848632</v>
      </c>
      <c r="P340">
        <v>1379754.46336083</v>
      </c>
      <c r="Q340">
        <v>1250172.1745326465</v>
      </c>
      <c r="R340" s="2">
        <f t="shared" si="15"/>
        <v>1.6153111017331077</v>
      </c>
      <c r="S340" s="2">
        <f t="shared" si="16"/>
        <v>0.69181204832721821</v>
      </c>
      <c r="T340" s="2">
        <f t="shared" si="17"/>
        <v>1.0370127139991681</v>
      </c>
      <c r="U340">
        <v>1056122.57779753</v>
      </c>
      <c r="V340">
        <v>895183.399069821</v>
      </c>
      <c r="W340">
        <v>557453.32713426102</v>
      </c>
      <c r="X340">
        <v>1698913.27960023</v>
      </c>
      <c r="Y340">
        <v>1175459.62390295</v>
      </c>
      <c r="Z340">
        <v>1806803.66598318</v>
      </c>
      <c r="AA340">
        <v>1</v>
      </c>
      <c r="AB340">
        <v>1</v>
      </c>
      <c r="AC340">
        <v>1</v>
      </c>
      <c r="AD340">
        <v>1</v>
      </c>
      <c r="AE340">
        <v>0</v>
      </c>
      <c r="AF340">
        <v>1</v>
      </c>
    </row>
    <row r="341" spans="1:32" x14ac:dyDescent="0.2">
      <c r="A341" t="s">
        <v>6961</v>
      </c>
      <c r="B341" t="s">
        <v>14010</v>
      </c>
      <c r="C341">
        <v>2</v>
      </c>
      <c r="D341">
        <v>1</v>
      </c>
      <c r="E341">
        <v>77.650000000000006</v>
      </c>
      <c r="F341">
        <v>9.1934749130198806E-2</v>
      </c>
      <c r="G341">
        <v>39682</v>
      </c>
      <c r="H341" t="s">
        <v>6962</v>
      </c>
      <c r="I341" t="s">
        <v>14011</v>
      </c>
      <c r="J341">
        <v>278621.53715124301</v>
      </c>
      <c r="K341">
        <v>168905.08001404101</v>
      </c>
      <c r="L341">
        <v>364469.183846456</v>
      </c>
      <c r="M341">
        <v>270665.26700391335</v>
      </c>
      <c r="N341">
        <v>178536.72653551499</v>
      </c>
      <c r="O341">
        <v>149083.57149407899</v>
      </c>
      <c r="P341">
        <v>124823.01268738499</v>
      </c>
      <c r="Q341">
        <v>150814.43690565965</v>
      </c>
      <c r="R341" s="2">
        <f t="shared" si="15"/>
        <v>0.55719907683418846</v>
      </c>
      <c r="S341" s="2">
        <f t="shared" si="16"/>
        <v>-0.84373522719916827</v>
      </c>
      <c r="T341" s="2">
        <f t="shared" si="17"/>
        <v>1.0365203046851439</v>
      </c>
      <c r="U341">
        <v>296339.55541980697</v>
      </c>
      <c r="V341">
        <v>177009.24474121499</v>
      </c>
      <c r="W341">
        <v>428025.99700699502</v>
      </c>
      <c r="X341">
        <v>235892.15692941099</v>
      </c>
      <c r="Y341">
        <v>161523.97864924901</v>
      </c>
      <c r="Z341">
        <v>163457.10987828899</v>
      </c>
      <c r="AA341">
        <v>0</v>
      </c>
      <c r="AB341">
        <v>1</v>
      </c>
      <c r="AC341">
        <v>0</v>
      </c>
      <c r="AD341">
        <v>0</v>
      </c>
      <c r="AE341">
        <v>0</v>
      </c>
      <c r="AF341">
        <v>0</v>
      </c>
    </row>
    <row r="342" spans="1:32" x14ac:dyDescent="0.2">
      <c r="A342" t="s">
        <v>5669</v>
      </c>
      <c r="B342" t="s">
        <v>12848</v>
      </c>
      <c r="C342">
        <v>6</v>
      </c>
      <c r="D342">
        <v>6</v>
      </c>
      <c r="E342">
        <v>180.81</v>
      </c>
      <c r="F342">
        <v>9.2514460322137601E-2</v>
      </c>
      <c r="G342">
        <v>19616</v>
      </c>
      <c r="H342" t="s">
        <v>5670</v>
      </c>
      <c r="I342" t="s">
        <v>12849</v>
      </c>
      <c r="J342">
        <v>2486930.2744188402</v>
      </c>
      <c r="K342">
        <v>2830266.6210887302</v>
      </c>
      <c r="L342">
        <v>2229911.60791753</v>
      </c>
      <c r="M342">
        <v>2515702.8344750335</v>
      </c>
      <c r="N342">
        <v>1884894.0612768901</v>
      </c>
      <c r="O342">
        <v>2184807.39320791</v>
      </c>
      <c r="P342">
        <v>2181114.96864584</v>
      </c>
      <c r="Q342">
        <v>2083605.4743768799</v>
      </c>
      <c r="R342" s="2">
        <f t="shared" si="15"/>
        <v>0.82823990410285409</v>
      </c>
      <c r="S342" s="2">
        <f t="shared" si="16"/>
        <v>-0.2718793823215106</v>
      </c>
      <c r="T342" s="2">
        <f t="shared" si="17"/>
        <v>1.0337903802632402</v>
      </c>
      <c r="U342">
        <v>2645078.4078521798</v>
      </c>
      <c r="V342">
        <v>2966064.4722677502</v>
      </c>
      <c r="W342">
        <v>2618767.7354321098</v>
      </c>
      <c r="X342">
        <v>2490421.63103397</v>
      </c>
      <c r="Y342">
        <v>2367120.5297577102</v>
      </c>
      <c r="Z342">
        <v>2856194.0736041698</v>
      </c>
      <c r="AA342">
        <v>4</v>
      </c>
      <c r="AB342">
        <v>3</v>
      </c>
      <c r="AC342">
        <v>0</v>
      </c>
      <c r="AD342">
        <v>2</v>
      </c>
      <c r="AE342">
        <v>4</v>
      </c>
      <c r="AF342">
        <v>2</v>
      </c>
    </row>
    <row r="343" spans="1:32" x14ac:dyDescent="0.2">
      <c r="A343" t="s">
        <v>3937</v>
      </c>
      <c r="B343" t="s">
        <v>11276</v>
      </c>
      <c r="C343">
        <v>6</v>
      </c>
      <c r="D343">
        <v>6</v>
      </c>
      <c r="E343">
        <v>272.75</v>
      </c>
      <c r="F343">
        <v>9.3623625168272495E-2</v>
      </c>
      <c r="G343">
        <v>60667</v>
      </c>
      <c r="H343" t="s">
        <v>3938</v>
      </c>
      <c r="I343" t="s">
        <v>11277</v>
      </c>
      <c r="J343">
        <v>2656854.2729404699</v>
      </c>
      <c r="K343">
        <v>2749036.4505603299</v>
      </c>
      <c r="L343">
        <v>2370410.4882429601</v>
      </c>
      <c r="M343">
        <v>2592100.4039145862</v>
      </c>
      <c r="N343">
        <v>2884585.8520972999</v>
      </c>
      <c r="O343">
        <v>2784840.29744149</v>
      </c>
      <c r="P343">
        <v>2953793.7449479601</v>
      </c>
      <c r="Q343">
        <v>2874406.6314955833</v>
      </c>
      <c r="R343" s="2">
        <f t="shared" si="15"/>
        <v>1.1089102208983335</v>
      </c>
      <c r="S343" s="2">
        <f t="shared" si="16"/>
        <v>0.14914256738615547</v>
      </c>
      <c r="T343" s="2">
        <f t="shared" si="17"/>
        <v>1.0286145467153529</v>
      </c>
      <c r="U343">
        <v>2825808.1629598099</v>
      </c>
      <c r="V343">
        <v>2880936.8305518399</v>
      </c>
      <c r="W343">
        <v>2783767.0714390501</v>
      </c>
      <c r="X343">
        <v>3811267.2485004701</v>
      </c>
      <c r="Y343">
        <v>3017223.6970011899</v>
      </c>
      <c r="Z343">
        <v>3868025.4412298701</v>
      </c>
      <c r="AA343">
        <v>1</v>
      </c>
      <c r="AB343">
        <v>3</v>
      </c>
      <c r="AC343">
        <v>3</v>
      </c>
      <c r="AD343">
        <v>3</v>
      </c>
      <c r="AE343">
        <v>3</v>
      </c>
      <c r="AF343">
        <v>4</v>
      </c>
    </row>
    <row r="344" spans="1:32" x14ac:dyDescent="0.2">
      <c r="A344" t="s">
        <v>3505</v>
      </c>
      <c r="B344" t="s">
        <v>10890</v>
      </c>
      <c r="C344">
        <v>2</v>
      </c>
      <c r="D344">
        <v>2</v>
      </c>
      <c r="E344">
        <v>64.569999999999993</v>
      </c>
      <c r="F344">
        <v>9.3710523237260507E-2</v>
      </c>
      <c r="G344">
        <v>21811</v>
      </c>
      <c r="H344" t="s">
        <v>3506</v>
      </c>
      <c r="I344" t="s">
        <v>10891</v>
      </c>
      <c r="J344">
        <v>71345.548179760604</v>
      </c>
      <c r="K344">
        <v>76220.018265776103</v>
      </c>
      <c r="L344">
        <v>79967.545822470798</v>
      </c>
      <c r="M344">
        <v>75844.370756002507</v>
      </c>
      <c r="N344">
        <v>106894.210364364</v>
      </c>
      <c r="O344">
        <v>85135.842831456495</v>
      </c>
      <c r="P344">
        <v>83746.875766712401</v>
      </c>
      <c r="Q344">
        <v>91925.642987510961</v>
      </c>
      <c r="R344" s="2">
        <f t="shared" si="15"/>
        <v>1.2120298721080198</v>
      </c>
      <c r="S344" s="2">
        <f t="shared" si="16"/>
        <v>0.27742525641070964</v>
      </c>
      <c r="T344" s="2">
        <f t="shared" si="17"/>
        <v>1.0282116372097709</v>
      </c>
      <c r="U344">
        <v>75882.533148526694</v>
      </c>
      <c r="V344">
        <v>79877.099411486794</v>
      </c>
      <c r="W344">
        <v>93912.434976355406</v>
      </c>
      <c r="X344">
        <v>141234.27899357199</v>
      </c>
      <c r="Y344">
        <v>92240.076636077501</v>
      </c>
      <c r="Z344">
        <v>109667.456180109</v>
      </c>
      <c r="AA344">
        <v>1</v>
      </c>
      <c r="AB344">
        <v>0</v>
      </c>
      <c r="AC344">
        <v>0</v>
      </c>
      <c r="AD344">
        <v>1</v>
      </c>
      <c r="AE344">
        <v>0</v>
      </c>
      <c r="AF344">
        <v>0</v>
      </c>
    </row>
    <row r="345" spans="1:32" x14ac:dyDescent="0.2">
      <c r="A345" t="s">
        <v>6359</v>
      </c>
      <c r="B345" t="s">
        <v>13466</v>
      </c>
      <c r="C345">
        <v>1</v>
      </c>
      <c r="D345">
        <v>1</v>
      </c>
      <c r="E345">
        <v>66.8</v>
      </c>
      <c r="F345">
        <v>9.5252369055815606E-2</v>
      </c>
      <c r="G345">
        <v>53891</v>
      </c>
      <c r="H345" t="s">
        <v>6360</v>
      </c>
      <c r="I345" t="s">
        <v>13467</v>
      </c>
      <c r="J345">
        <v>31811.561128842401</v>
      </c>
      <c r="K345">
        <v>31087.732683836901</v>
      </c>
      <c r="L345">
        <v>34761.764797383999</v>
      </c>
      <c r="M345">
        <v>32553.686203354435</v>
      </c>
      <c r="N345">
        <v>18654.8539406456</v>
      </c>
      <c r="O345">
        <v>143.921742024586</v>
      </c>
      <c r="P345">
        <v>1321.9012642074999</v>
      </c>
      <c r="Q345">
        <v>6706.8923156258961</v>
      </c>
      <c r="R345" s="2">
        <f t="shared" si="15"/>
        <v>0.2060255872016975</v>
      </c>
      <c r="S345" s="2">
        <f t="shared" si="16"/>
        <v>-2.2791045718642211</v>
      </c>
      <c r="T345" s="2">
        <f t="shared" si="17"/>
        <v>1.0211242140242773</v>
      </c>
      <c r="U345">
        <v>33834.512502218902</v>
      </c>
      <c r="V345">
        <v>32579.340317208502</v>
      </c>
      <c r="W345">
        <v>40823.5859012738</v>
      </c>
      <c r="X345">
        <v>24647.7787436449</v>
      </c>
      <c r="Y345">
        <v>155.93141586942201</v>
      </c>
      <c r="Z345">
        <v>1731.04426451367</v>
      </c>
      <c r="AA345">
        <v>1</v>
      </c>
      <c r="AB345">
        <v>0</v>
      </c>
      <c r="AC345">
        <v>0</v>
      </c>
      <c r="AD345">
        <v>1</v>
      </c>
      <c r="AE345">
        <v>0</v>
      </c>
      <c r="AF345">
        <v>0</v>
      </c>
    </row>
    <row r="346" spans="1:32" x14ac:dyDescent="0.2">
      <c r="A346" t="s">
        <v>2663</v>
      </c>
      <c r="B346" t="s">
        <v>10126</v>
      </c>
      <c r="C346">
        <v>8</v>
      </c>
      <c r="D346">
        <v>7</v>
      </c>
      <c r="E346">
        <v>350.49</v>
      </c>
      <c r="F346">
        <v>9.6573369183947405E-2</v>
      </c>
      <c r="G346">
        <v>63195</v>
      </c>
      <c r="H346" t="s">
        <v>2664</v>
      </c>
      <c r="I346" t="s">
        <v>10127</v>
      </c>
      <c r="J346">
        <v>2180949.7773311799</v>
      </c>
      <c r="K346">
        <v>2219365.2706884998</v>
      </c>
      <c r="L346">
        <v>2429285.45274609</v>
      </c>
      <c r="M346">
        <v>2276533.5002552564</v>
      </c>
      <c r="N346">
        <v>2911846.7224786398</v>
      </c>
      <c r="O346">
        <v>2375441.5162865599</v>
      </c>
      <c r="P346">
        <v>2636232.1198347202</v>
      </c>
      <c r="Q346">
        <v>2641173.4528666399</v>
      </c>
      <c r="R346" s="2">
        <f t="shared" si="15"/>
        <v>1.1601733304475854</v>
      </c>
      <c r="S346" s="2">
        <f t="shared" si="16"/>
        <v>0.21434036078084084</v>
      </c>
      <c r="T346" s="2">
        <f t="shared" si="17"/>
        <v>1.0151426169692428</v>
      </c>
      <c r="U346">
        <v>2319640.0896188398</v>
      </c>
      <c r="V346">
        <v>2325851.7170519498</v>
      </c>
      <c r="W346">
        <v>2852908.7615930801</v>
      </c>
      <c r="X346">
        <v>3847285.75090507</v>
      </c>
      <c r="Y346">
        <v>2573662.2815911602</v>
      </c>
      <c r="Z346">
        <v>3452174.9956132099</v>
      </c>
      <c r="AA346">
        <v>3</v>
      </c>
      <c r="AB346">
        <v>2</v>
      </c>
      <c r="AC346">
        <v>3</v>
      </c>
      <c r="AD346">
        <v>3</v>
      </c>
      <c r="AE346">
        <v>4</v>
      </c>
      <c r="AF346">
        <v>3</v>
      </c>
    </row>
    <row r="347" spans="1:32" x14ac:dyDescent="0.2">
      <c r="A347" t="s">
        <v>5731</v>
      </c>
      <c r="B347" t="s">
        <v>12906</v>
      </c>
      <c r="C347">
        <v>9</v>
      </c>
      <c r="D347">
        <v>8</v>
      </c>
      <c r="E347">
        <v>555.75</v>
      </c>
      <c r="F347">
        <v>9.6937016817584695E-2</v>
      </c>
      <c r="G347">
        <v>49001</v>
      </c>
      <c r="H347" t="s">
        <v>5732</v>
      </c>
      <c r="I347" t="s">
        <v>12907</v>
      </c>
      <c r="J347">
        <v>7910991.5298041897</v>
      </c>
      <c r="K347">
        <v>7056448.0226182397</v>
      </c>
      <c r="L347">
        <v>7004947.7406562502</v>
      </c>
      <c r="M347">
        <v>7324129.0976928929</v>
      </c>
      <c r="N347">
        <v>8071347.2464403603</v>
      </c>
      <c r="O347">
        <v>7934449.9823944801</v>
      </c>
      <c r="P347">
        <v>7906824.4129935596</v>
      </c>
      <c r="Q347">
        <v>7970873.8806094676</v>
      </c>
      <c r="R347" s="2">
        <f t="shared" si="15"/>
        <v>1.0883033019066117</v>
      </c>
      <c r="S347" s="2">
        <f t="shared" si="16"/>
        <v>0.12208068083169814</v>
      </c>
      <c r="T347" s="2">
        <f t="shared" si="17"/>
        <v>1.0135103495771201</v>
      </c>
      <c r="U347">
        <v>8414064.96009483</v>
      </c>
      <c r="V347">
        <v>7395020.5342282504</v>
      </c>
      <c r="W347">
        <v>8226483.5370537601</v>
      </c>
      <c r="X347">
        <v>10664290.469727701</v>
      </c>
      <c r="Y347">
        <v>8596547.0018319208</v>
      </c>
      <c r="Z347">
        <v>10354073.652266899</v>
      </c>
      <c r="AA347">
        <v>6</v>
      </c>
      <c r="AB347">
        <v>5</v>
      </c>
      <c r="AC347">
        <v>6</v>
      </c>
      <c r="AD347">
        <v>4</v>
      </c>
      <c r="AE347">
        <v>4</v>
      </c>
      <c r="AF347">
        <v>6</v>
      </c>
    </row>
    <row r="348" spans="1:32" x14ac:dyDescent="0.2">
      <c r="A348" t="s">
        <v>6553</v>
      </c>
      <c r="B348" t="s">
        <v>13644</v>
      </c>
      <c r="C348">
        <v>4</v>
      </c>
      <c r="D348">
        <v>4</v>
      </c>
      <c r="E348">
        <v>324.57</v>
      </c>
      <c r="F348">
        <v>9.70037964132896E-2</v>
      </c>
      <c r="G348">
        <v>13186</v>
      </c>
      <c r="H348" t="s">
        <v>6554</v>
      </c>
      <c r="I348" t="s">
        <v>13645</v>
      </c>
      <c r="J348">
        <v>1190309.61840198</v>
      </c>
      <c r="K348">
        <v>1247873.4829581</v>
      </c>
      <c r="L348">
        <v>1280595.7266841701</v>
      </c>
      <c r="M348">
        <v>1239592.9426814166</v>
      </c>
      <c r="N348">
        <v>1206236.5199748001</v>
      </c>
      <c r="O348">
        <v>979449.07078883098</v>
      </c>
      <c r="P348">
        <v>1061590.9818539801</v>
      </c>
      <c r="Q348">
        <v>1082425.5242058705</v>
      </c>
      <c r="R348" s="2">
        <f t="shared" si="15"/>
        <v>0.87321046041487571</v>
      </c>
      <c r="S348" s="2">
        <f t="shared" si="16"/>
        <v>-0.1955986820365834</v>
      </c>
      <c r="T348" s="2">
        <f t="shared" si="17"/>
        <v>1.0132112685267582</v>
      </c>
      <c r="U348">
        <v>1266003.43511021</v>
      </c>
      <c r="V348">
        <v>1307747.18399613</v>
      </c>
      <c r="W348">
        <v>1503908.3877878799</v>
      </c>
      <c r="X348">
        <v>1593743.4273910001</v>
      </c>
      <c r="Y348">
        <v>1061180.04292918</v>
      </c>
      <c r="Z348">
        <v>1390165.0827904199</v>
      </c>
      <c r="AA348">
        <v>3</v>
      </c>
      <c r="AB348">
        <v>3</v>
      </c>
      <c r="AC348">
        <v>4</v>
      </c>
      <c r="AD348">
        <v>2</v>
      </c>
      <c r="AE348">
        <v>3</v>
      </c>
      <c r="AF348">
        <v>3</v>
      </c>
    </row>
    <row r="349" spans="1:32" x14ac:dyDescent="0.2">
      <c r="A349" t="s">
        <v>2639</v>
      </c>
      <c r="B349" t="s">
        <v>10104</v>
      </c>
      <c r="C349">
        <v>10</v>
      </c>
      <c r="D349">
        <v>10</v>
      </c>
      <c r="E349">
        <v>669.15</v>
      </c>
      <c r="F349">
        <v>9.7112139208467105E-2</v>
      </c>
      <c r="G349">
        <v>51280</v>
      </c>
      <c r="H349" t="s">
        <v>2640</v>
      </c>
      <c r="I349" t="s">
        <v>10105</v>
      </c>
      <c r="J349">
        <v>11911136.3253217</v>
      </c>
      <c r="K349">
        <v>9669953.8377640303</v>
      </c>
      <c r="L349">
        <v>10017160.772925399</v>
      </c>
      <c r="M349">
        <v>10532750.312003709</v>
      </c>
      <c r="N349">
        <v>13718303.2368997</v>
      </c>
      <c r="O349">
        <v>11501539.763199899</v>
      </c>
      <c r="P349">
        <v>12445525.884973999</v>
      </c>
      <c r="Q349">
        <v>12555122.961691201</v>
      </c>
      <c r="R349" s="2">
        <f t="shared" si="15"/>
        <v>1.1920080311201038</v>
      </c>
      <c r="S349" s="2">
        <f t="shared" si="16"/>
        <v>0.25339395594949965</v>
      </c>
      <c r="T349" s="2">
        <f t="shared" si="17"/>
        <v>1.0127264790339769</v>
      </c>
      <c r="U349">
        <v>12668585.778688399</v>
      </c>
      <c r="V349">
        <v>10133923.890049599</v>
      </c>
      <c r="W349">
        <v>11763971.872083001</v>
      </c>
      <c r="X349">
        <v>18125347.107897598</v>
      </c>
      <c r="Y349">
        <v>12461295.664749799</v>
      </c>
      <c r="Z349">
        <v>16297553.2177561</v>
      </c>
      <c r="AA349">
        <v>9</v>
      </c>
      <c r="AB349">
        <v>2</v>
      </c>
      <c r="AC349">
        <v>5</v>
      </c>
      <c r="AD349">
        <v>6</v>
      </c>
      <c r="AE349">
        <v>8</v>
      </c>
      <c r="AF349">
        <v>5</v>
      </c>
    </row>
    <row r="350" spans="1:32" x14ac:dyDescent="0.2">
      <c r="A350" t="s">
        <v>5119</v>
      </c>
      <c r="B350" t="s">
        <v>12360</v>
      </c>
      <c r="C350">
        <v>2</v>
      </c>
      <c r="D350">
        <v>2</v>
      </c>
      <c r="E350">
        <v>51.29</v>
      </c>
      <c r="F350">
        <v>9.78277569632022E-2</v>
      </c>
      <c r="G350">
        <v>89080</v>
      </c>
      <c r="H350" t="s">
        <v>5120</v>
      </c>
      <c r="I350" t="s">
        <v>12361</v>
      </c>
      <c r="J350">
        <v>31069.467325264599</v>
      </c>
      <c r="K350">
        <v>45035.265398565898</v>
      </c>
      <c r="L350">
        <v>58903.898687175897</v>
      </c>
      <c r="M350">
        <v>45002.877137002128</v>
      </c>
      <c r="N350">
        <v>76553.902497285002</v>
      </c>
      <c r="O350">
        <v>55461.9463457167</v>
      </c>
      <c r="P350">
        <v>78621.279350549696</v>
      </c>
      <c r="Q350">
        <v>70212.376064517128</v>
      </c>
      <c r="R350" s="2">
        <f t="shared" si="15"/>
        <v>1.5601752717002915</v>
      </c>
      <c r="S350" s="2">
        <f t="shared" si="16"/>
        <v>0.64170811204188727</v>
      </c>
      <c r="T350" s="2">
        <f t="shared" si="17"/>
        <v>1.0095379040504988</v>
      </c>
      <c r="U350">
        <v>33045.227689276799</v>
      </c>
      <c r="V350">
        <v>47196.0838256473</v>
      </c>
      <c r="W350">
        <v>69175.669934824997</v>
      </c>
      <c r="X350">
        <v>101147.061066207</v>
      </c>
      <c r="Y350">
        <v>60090.016274845701</v>
      </c>
      <c r="Z350">
        <v>102955.431221324</v>
      </c>
      <c r="AA350">
        <v>0</v>
      </c>
      <c r="AB350">
        <v>0</v>
      </c>
      <c r="AC350">
        <v>0</v>
      </c>
      <c r="AD350">
        <v>0</v>
      </c>
      <c r="AE350">
        <v>1</v>
      </c>
      <c r="AF350">
        <v>1</v>
      </c>
    </row>
    <row r="351" spans="1:32" x14ac:dyDescent="0.2">
      <c r="A351" t="s">
        <v>3275</v>
      </c>
      <c r="B351" t="s">
        <v>10683</v>
      </c>
      <c r="C351">
        <v>17</v>
      </c>
      <c r="D351">
        <v>17</v>
      </c>
      <c r="E351">
        <v>1249.9000000000001</v>
      </c>
      <c r="F351">
        <v>9.8336642068572302E-2</v>
      </c>
      <c r="G351">
        <v>35055</v>
      </c>
      <c r="H351" t="s">
        <v>3276</v>
      </c>
      <c r="I351" t="s">
        <v>10684</v>
      </c>
      <c r="J351">
        <v>39658465.328277297</v>
      </c>
      <c r="K351">
        <v>35162061.858867697</v>
      </c>
      <c r="L351">
        <v>31906343.124014098</v>
      </c>
      <c r="M351">
        <v>35575623.437053032</v>
      </c>
      <c r="N351">
        <v>41411890.096802503</v>
      </c>
      <c r="O351">
        <v>38970814.824388698</v>
      </c>
      <c r="P351">
        <v>43105821.770331599</v>
      </c>
      <c r="Q351">
        <v>41162842.230507605</v>
      </c>
      <c r="R351" s="2">
        <f t="shared" si="15"/>
        <v>1.1570518870411508</v>
      </c>
      <c r="S351" s="2">
        <f t="shared" si="16"/>
        <v>0.2104535623697549</v>
      </c>
      <c r="T351" s="2">
        <f t="shared" si="17"/>
        <v>1.0072846257793169</v>
      </c>
      <c r="U351">
        <v>42180414.709412999</v>
      </c>
      <c r="V351">
        <v>36849158.193848699</v>
      </c>
      <c r="W351">
        <v>37470230.493496999</v>
      </c>
      <c r="X351">
        <v>54715577.3885841</v>
      </c>
      <c r="Y351">
        <v>42222768.065952897</v>
      </c>
      <c r="Z351">
        <v>56447548.363164604</v>
      </c>
      <c r="AA351">
        <v>9</v>
      </c>
      <c r="AB351">
        <v>9</v>
      </c>
      <c r="AC351">
        <v>9</v>
      </c>
      <c r="AD351">
        <v>12</v>
      </c>
      <c r="AE351">
        <v>17</v>
      </c>
      <c r="AF351">
        <v>13</v>
      </c>
    </row>
    <row r="352" spans="1:32" x14ac:dyDescent="0.2">
      <c r="A352" t="s">
        <v>4051</v>
      </c>
      <c r="B352" t="s">
        <v>11382</v>
      </c>
      <c r="C352">
        <v>3</v>
      </c>
      <c r="D352">
        <v>3</v>
      </c>
      <c r="E352">
        <v>119.98</v>
      </c>
      <c r="F352">
        <v>9.8654669563080097E-2</v>
      </c>
      <c r="G352">
        <v>23260</v>
      </c>
      <c r="H352" t="s">
        <v>4052</v>
      </c>
      <c r="I352" t="s">
        <v>11383</v>
      </c>
      <c r="J352">
        <v>636249.97464686504</v>
      </c>
      <c r="K352">
        <v>436167.98178852699</v>
      </c>
      <c r="L352">
        <v>346577.92592424899</v>
      </c>
      <c r="M352">
        <v>472998.62745321373</v>
      </c>
      <c r="N352">
        <v>915825.222233715</v>
      </c>
      <c r="O352">
        <v>643441.99882097403</v>
      </c>
      <c r="P352">
        <v>641707.97607501503</v>
      </c>
      <c r="Q352">
        <v>733658.39904323465</v>
      </c>
      <c r="R352" s="2">
        <f t="shared" si="15"/>
        <v>1.5510793403217726</v>
      </c>
      <c r="S352" s="2">
        <f t="shared" si="16"/>
        <v>0.63327248454370311</v>
      </c>
      <c r="T352" s="2">
        <f t="shared" si="17"/>
        <v>1.005882353721637</v>
      </c>
      <c r="U352">
        <v>676710.19459047704</v>
      </c>
      <c r="V352">
        <v>457095.57717428898</v>
      </c>
      <c r="W352">
        <v>407014.82830119802</v>
      </c>
      <c r="X352">
        <v>1210036.6755637401</v>
      </c>
      <c r="Y352">
        <v>697134.57115371595</v>
      </c>
      <c r="Z352">
        <v>840323.66225422302</v>
      </c>
      <c r="AA352">
        <v>3</v>
      </c>
      <c r="AB352">
        <v>2</v>
      </c>
      <c r="AC352">
        <v>1</v>
      </c>
      <c r="AD352">
        <v>2</v>
      </c>
      <c r="AE352">
        <v>1</v>
      </c>
      <c r="AF352">
        <v>1</v>
      </c>
    </row>
    <row r="353" spans="1:32" x14ac:dyDescent="0.2">
      <c r="A353" t="s">
        <v>252</v>
      </c>
      <c r="B353" t="s">
        <v>7917</v>
      </c>
      <c r="C353">
        <v>5</v>
      </c>
      <c r="D353">
        <v>4</v>
      </c>
      <c r="E353">
        <v>200.33</v>
      </c>
      <c r="F353">
        <v>9.8988303815875395E-2</v>
      </c>
      <c r="G353">
        <v>101493</v>
      </c>
      <c r="H353" t="s">
        <v>253</v>
      </c>
      <c r="I353" t="s">
        <v>7918</v>
      </c>
      <c r="J353">
        <v>332606.92646396201</v>
      </c>
      <c r="K353">
        <v>452849.02274483902</v>
      </c>
      <c r="L353">
        <v>293691.62035684398</v>
      </c>
      <c r="M353">
        <v>359715.85652188165</v>
      </c>
      <c r="N353">
        <v>572258.07444780704</v>
      </c>
      <c r="O353">
        <v>475488.03495439899</v>
      </c>
      <c r="P353">
        <v>433085.90039279702</v>
      </c>
      <c r="Q353">
        <v>493610.66993166768</v>
      </c>
      <c r="R353" s="2">
        <f t="shared" si="15"/>
        <v>1.3722238288420883</v>
      </c>
      <c r="S353" s="2">
        <f t="shared" si="16"/>
        <v>0.45651582438459065</v>
      </c>
      <c r="T353" s="2">
        <f t="shared" si="17"/>
        <v>1.0044161174055599</v>
      </c>
      <c r="U353">
        <v>353757.96762034</v>
      </c>
      <c r="V353">
        <v>474576.98425173498</v>
      </c>
      <c r="W353">
        <v>344906.11055006599</v>
      </c>
      <c r="X353">
        <v>756097.60591702</v>
      </c>
      <c r="Y353">
        <v>515165.54397141002</v>
      </c>
      <c r="Z353">
        <v>567130.75644582498</v>
      </c>
      <c r="AA353">
        <v>2</v>
      </c>
      <c r="AB353">
        <v>2</v>
      </c>
      <c r="AC353">
        <v>0</v>
      </c>
      <c r="AD353">
        <v>2</v>
      </c>
      <c r="AE353">
        <v>4</v>
      </c>
      <c r="AF353">
        <v>2</v>
      </c>
    </row>
    <row r="354" spans="1:32" x14ac:dyDescent="0.2">
      <c r="A354" t="s">
        <v>4045</v>
      </c>
      <c r="B354" t="s">
        <v>11376</v>
      </c>
      <c r="C354">
        <v>15</v>
      </c>
      <c r="D354">
        <v>14</v>
      </c>
      <c r="E354">
        <v>1104.3900000000001</v>
      </c>
      <c r="F354">
        <v>9.9114441029891795E-2</v>
      </c>
      <c r="G354">
        <v>67056</v>
      </c>
      <c r="H354" t="s">
        <v>4046</v>
      </c>
      <c r="I354" t="s">
        <v>11377</v>
      </c>
      <c r="J354">
        <v>15659827.355582099</v>
      </c>
      <c r="K354">
        <v>14200985.023975199</v>
      </c>
      <c r="L354">
        <v>13969652.9701513</v>
      </c>
      <c r="M354">
        <v>14610155.116569532</v>
      </c>
      <c r="N354">
        <v>16387342.783259099</v>
      </c>
      <c r="O354">
        <v>15315065.335700599</v>
      </c>
      <c r="P354">
        <v>17884053.0879029</v>
      </c>
      <c r="Q354">
        <v>16528820.402287534</v>
      </c>
      <c r="R354" s="2">
        <f t="shared" si="15"/>
        <v>1.1313240872810462</v>
      </c>
      <c r="S354" s="2">
        <f t="shared" si="16"/>
        <v>0.1780122733919261</v>
      </c>
      <c r="T354" s="2">
        <f t="shared" si="17"/>
        <v>1.0038630639538706</v>
      </c>
      <c r="U354">
        <v>16655662.4586602</v>
      </c>
      <c r="V354">
        <v>14882356.6080203</v>
      </c>
      <c r="W354">
        <v>16405706.9991128</v>
      </c>
      <c r="X354">
        <v>21651823.187850598</v>
      </c>
      <c r="Y354">
        <v>16593044.1664648</v>
      </c>
      <c r="Z354">
        <v>23419364.488339599</v>
      </c>
      <c r="AA354">
        <v>9</v>
      </c>
      <c r="AB354">
        <v>10</v>
      </c>
      <c r="AC354">
        <v>6</v>
      </c>
      <c r="AD354">
        <v>11</v>
      </c>
      <c r="AE354">
        <v>13</v>
      </c>
      <c r="AF354">
        <v>9</v>
      </c>
    </row>
    <row r="355" spans="1:32" x14ac:dyDescent="0.2">
      <c r="A355" t="s">
        <v>4433</v>
      </c>
      <c r="B355" t="s">
        <v>11742</v>
      </c>
      <c r="C355">
        <v>4</v>
      </c>
      <c r="D355">
        <v>4</v>
      </c>
      <c r="E355">
        <v>230.08</v>
      </c>
      <c r="F355">
        <v>9.9453293262593404E-2</v>
      </c>
      <c r="G355">
        <v>87992</v>
      </c>
      <c r="H355" t="s">
        <v>4434</v>
      </c>
      <c r="I355" t="s">
        <v>11743</v>
      </c>
      <c r="J355">
        <v>558479.37545004894</v>
      </c>
      <c r="K355">
        <v>554046.682672219</v>
      </c>
      <c r="L355">
        <v>572421.22992462502</v>
      </c>
      <c r="M355">
        <v>561649.09601563099</v>
      </c>
      <c r="N355">
        <v>653370.62678094895</v>
      </c>
      <c r="O355">
        <v>566547.13520927005</v>
      </c>
      <c r="P355">
        <v>656903.83707826701</v>
      </c>
      <c r="Q355">
        <v>625607.19968949526</v>
      </c>
      <c r="R355" s="2">
        <f t="shared" si="15"/>
        <v>1.1138755570472498</v>
      </c>
      <c r="S355" s="2">
        <f t="shared" si="16"/>
        <v>0.15558806278636342</v>
      </c>
      <c r="T355" s="2">
        <f t="shared" si="17"/>
        <v>1.002380831221384</v>
      </c>
      <c r="U355">
        <v>593994.03048358602</v>
      </c>
      <c r="V355">
        <v>580630.16721008497</v>
      </c>
      <c r="W355">
        <v>672241.10708266799</v>
      </c>
      <c r="X355">
        <v>863267.796024143</v>
      </c>
      <c r="Y355">
        <v>613823.14935331198</v>
      </c>
      <c r="Z355">
        <v>860222.80960075103</v>
      </c>
      <c r="AA355">
        <v>1</v>
      </c>
      <c r="AB355">
        <v>1</v>
      </c>
      <c r="AC355">
        <v>4</v>
      </c>
      <c r="AD355">
        <v>1</v>
      </c>
      <c r="AE355">
        <v>1</v>
      </c>
      <c r="AF355">
        <v>4</v>
      </c>
    </row>
    <row r="356" spans="1:32" x14ac:dyDescent="0.2">
      <c r="A356" t="s">
        <v>2517</v>
      </c>
      <c r="B356" t="s">
        <v>9990</v>
      </c>
      <c r="C356">
        <v>6</v>
      </c>
      <c r="D356">
        <v>4</v>
      </c>
      <c r="E356">
        <v>364.61</v>
      </c>
      <c r="F356">
        <v>9.9484255308928501E-2</v>
      </c>
      <c r="G356">
        <v>39913</v>
      </c>
      <c r="H356" t="s">
        <v>2518</v>
      </c>
      <c r="I356" t="s">
        <v>9991</v>
      </c>
      <c r="J356">
        <v>1044826.13094479</v>
      </c>
      <c r="K356">
        <v>1448150.3886005499</v>
      </c>
      <c r="L356">
        <v>1567887.3303132299</v>
      </c>
      <c r="M356">
        <v>1353621.2832861899</v>
      </c>
      <c r="N356">
        <v>1792628.1688925901</v>
      </c>
      <c r="O356">
        <v>1609511.7491234101</v>
      </c>
      <c r="P356">
        <v>2050877.17571251</v>
      </c>
      <c r="Q356">
        <v>1817672.3645761702</v>
      </c>
      <c r="R356" s="2">
        <f t="shared" si="15"/>
        <v>1.3428219451185064</v>
      </c>
      <c r="S356" s="2">
        <f t="shared" si="16"/>
        <v>0.42526801963911665</v>
      </c>
      <c r="T356" s="2">
        <f t="shared" si="17"/>
        <v>1.0022456466262495</v>
      </c>
      <c r="U356">
        <v>1111268.40480786</v>
      </c>
      <c r="V356">
        <v>1517633.4929450999</v>
      </c>
      <c r="W356">
        <v>1841298.43480725</v>
      </c>
      <c r="X356">
        <v>2368515.0587118901</v>
      </c>
      <c r="Y356">
        <v>1743818.8446635799</v>
      </c>
      <c r="Z356">
        <v>2685646.249357</v>
      </c>
      <c r="AA356">
        <v>1</v>
      </c>
      <c r="AB356">
        <v>3</v>
      </c>
      <c r="AC356">
        <v>4</v>
      </c>
      <c r="AD356">
        <v>3</v>
      </c>
      <c r="AE356">
        <v>4</v>
      </c>
      <c r="AF356">
        <v>4</v>
      </c>
    </row>
    <row r="357" spans="1:32" x14ac:dyDescent="0.2">
      <c r="A357" t="s">
        <v>1621</v>
      </c>
      <c r="B357" t="s">
        <v>9195</v>
      </c>
      <c r="C357">
        <v>54</v>
      </c>
      <c r="D357">
        <v>48</v>
      </c>
      <c r="E357">
        <v>3100.91</v>
      </c>
      <c r="F357">
        <v>9.9776539315372906E-2</v>
      </c>
      <c r="G357">
        <v>148145</v>
      </c>
      <c r="H357" t="s">
        <v>1622</v>
      </c>
      <c r="I357" t="s">
        <v>9196</v>
      </c>
      <c r="J357">
        <v>54322366.853226602</v>
      </c>
      <c r="K357">
        <v>61319858.674847901</v>
      </c>
      <c r="L357">
        <v>64965534.940305799</v>
      </c>
      <c r="M357">
        <v>60202586.822793432</v>
      </c>
      <c r="N357">
        <v>50131356.422434203</v>
      </c>
      <c r="O357">
        <v>51868161.296183802</v>
      </c>
      <c r="P357">
        <v>55971155.107363798</v>
      </c>
      <c r="Q357">
        <v>52656890.941993929</v>
      </c>
      <c r="R357" s="2">
        <f t="shared" si="15"/>
        <v>0.87466160045563679</v>
      </c>
      <c r="S357" s="2">
        <f t="shared" si="16"/>
        <v>-0.19320313711275455</v>
      </c>
      <c r="T357" s="2">
        <f t="shared" si="17"/>
        <v>1.0009715633583662</v>
      </c>
      <c r="U357">
        <v>57776818.716991402</v>
      </c>
      <c r="V357">
        <v>64262021.431034498</v>
      </c>
      <c r="W357">
        <v>76294345.5752673</v>
      </c>
      <c r="X357">
        <v>66236197.032170303</v>
      </c>
      <c r="Y357">
        <v>56196344.733486101</v>
      </c>
      <c r="Z357">
        <v>73294844.063027307</v>
      </c>
      <c r="AA357">
        <v>37</v>
      </c>
      <c r="AB357">
        <v>27</v>
      </c>
      <c r="AC357">
        <v>32</v>
      </c>
      <c r="AD357">
        <v>35</v>
      </c>
      <c r="AE357">
        <v>29</v>
      </c>
      <c r="AF357">
        <v>27</v>
      </c>
    </row>
    <row r="358" spans="1:32" x14ac:dyDescent="0.2">
      <c r="A358" t="s">
        <v>3473</v>
      </c>
      <c r="B358" t="s">
        <v>10858</v>
      </c>
      <c r="C358">
        <v>62</v>
      </c>
      <c r="D358">
        <v>23</v>
      </c>
      <c r="E358">
        <v>4299.7</v>
      </c>
      <c r="F358">
        <v>9.9798753584239994E-2</v>
      </c>
      <c r="G358">
        <v>103869</v>
      </c>
      <c r="H358" t="s">
        <v>3474</v>
      </c>
      <c r="I358" t="s">
        <v>10859</v>
      </c>
      <c r="J358">
        <v>29221692.4096401</v>
      </c>
      <c r="K358">
        <v>30178134.314185899</v>
      </c>
      <c r="L358">
        <v>25662125.218866002</v>
      </c>
      <c r="M358">
        <v>28353983.980897333</v>
      </c>
      <c r="N358">
        <v>32436578.424471699</v>
      </c>
      <c r="O358">
        <v>30916648.335841801</v>
      </c>
      <c r="P358">
        <v>31384830.718539</v>
      </c>
      <c r="Q358">
        <v>31579352.492950831</v>
      </c>
      <c r="R358" s="2">
        <f t="shared" si="15"/>
        <v>1.1137536267999055</v>
      </c>
      <c r="S358" s="2">
        <f t="shared" si="16"/>
        <v>0.15543012971147896</v>
      </c>
      <c r="T358" s="2">
        <f t="shared" si="17"/>
        <v>1.0008748827092924</v>
      </c>
      <c r="U358">
        <v>31079949.6184908</v>
      </c>
      <c r="V358">
        <v>31626098.884704601</v>
      </c>
      <c r="W358">
        <v>30137134.273472201</v>
      </c>
      <c r="X358">
        <v>42856921.354142502</v>
      </c>
      <c r="Y358">
        <v>33496514.710899498</v>
      </c>
      <c r="Z358">
        <v>41098781.489274397</v>
      </c>
      <c r="AA358">
        <v>13</v>
      </c>
      <c r="AB358">
        <v>17</v>
      </c>
      <c r="AC358">
        <v>12</v>
      </c>
      <c r="AD358">
        <v>18</v>
      </c>
      <c r="AE358">
        <v>20</v>
      </c>
      <c r="AF358">
        <v>19</v>
      </c>
    </row>
    <row r="359" spans="1:32" x14ac:dyDescent="0.2">
      <c r="A359" t="s">
        <v>2821</v>
      </c>
      <c r="B359" t="s">
        <v>10270</v>
      </c>
      <c r="C359">
        <v>17</v>
      </c>
      <c r="D359">
        <v>16</v>
      </c>
      <c r="E359">
        <v>1034.27</v>
      </c>
      <c r="F359">
        <v>0.100162905657701</v>
      </c>
      <c r="G359">
        <v>48324</v>
      </c>
      <c r="H359" t="s">
        <v>2822</v>
      </c>
      <c r="I359" t="s">
        <v>10271</v>
      </c>
      <c r="J359">
        <v>15878647.8747254</v>
      </c>
      <c r="K359">
        <v>15577909.3516858</v>
      </c>
      <c r="L359">
        <v>13808115.662253199</v>
      </c>
      <c r="M359">
        <v>15088224.296221467</v>
      </c>
      <c r="N359">
        <v>16434816.894779701</v>
      </c>
      <c r="O359">
        <v>16436049.650727799</v>
      </c>
      <c r="P359">
        <v>16780402.709363401</v>
      </c>
      <c r="Q359">
        <v>16550423.084956966</v>
      </c>
      <c r="R359" s="2">
        <f t="shared" si="15"/>
        <v>1.0969099318799016</v>
      </c>
      <c r="S359" s="2">
        <f t="shared" si="16"/>
        <v>0.13344506980233373</v>
      </c>
      <c r="T359" s="2">
        <f t="shared" si="17"/>
        <v>0.9992930853636568</v>
      </c>
      <c r="U359">
        <v>16888398.147446599</v>
      </c>
      <c r="V359">
        <v>16325346.571931301</v>
      </c>
      <c r="W359">
        <v>16216000.5154611</v>
      </c>
      <c r="X359">
        <v>21714548.4925103</v>
      </c>
      <c r="Y359">
        <v>17807569.984111801</v>
      </c>
      <c r="Z359">
        <v>21974122.1623597</v>
      </c>
      <c r="AA359">
        <v>13</v>
      </c>
      <c r="AB359">
        <v>13</v>
      </c>
      <c r="AC359">
        <v>11</v>
      </c>
      <c r="AD359">
        <v>16</v>
      </c>
      <c r="AE359">
        <v>13</v>
      </c>
      <c r="AF359">
        <v>10</v>
      </c>
    </row>
    <row r="360" spans="1:32" x14ac:dyDescent="0.2">
      <c r="A360" t="s">
        <v>3271</v>
      </c>
      <c r="B360" t="s">
        <v>10679</v>
      </c>
      <c r="C360">
        <v>12</v>
      </c>
      <c r="D360">
        <v>11</v>
      </c>
      <c r="E360">
        <v>659.95</v>
      </c>
      <c r="F360">
        <v>0.10032919602874101</v>
      </c>
      <c r="G360">
        <v>52252</v>
      </c>
      <c r="H360" t="s">
        <v>3272</v>
      </c>
      <c r="I360" t="s">
        <v>10680</v>
      </c>
      <c r="J360">
        <v>6174695.2775793802</v>
      </c>
      <c r="K360">
        <v>5659132.4902793104</v>
      </c>
      <c r="L360">
        <v>5520118.8338092696</v>
      </c>
      <c r="M360">
        <v>5784648.8672226546</v>
      </c>
      <c r="N360">
        <v>7526261.7794343298</v>
      </c>
      <c r="O360">
        <v>7355481.6988122398</v>
      </c>
      <c r="P360">
        <v>5928986.5509284502</v>
      </c>
      <c r="Q360">
        <v>6936910.0097250072</v>
      </c>
      <c r="R360" s="2">
        <f t="shared" si="15"/>
        <v>1.199192927513953</v>
      </c>
      <c r="S360" s="2">
        <f t="shared" si="16"/>
        <v>0.26206377983383788</v>
      </c>
      <c r="T360" s="2">
        <f t="shared" si="17"/>
        <v>0.99857266788596843</v>
      </c>
      <c r="U360">
        <v>6567354.6708537098</v>
      </c>
      <c r="V360">
        <v>5930660.9837403502</v>
      </c>
      <c r="W360">
        <v>6482727.4078504499</v>
      </c>
      <c r="X360">
        <v>9944094.7485557497</v>
      </c>
      <c r="Y360">
        <v>7969266.2106708102</v>
      </c>
      <c r="Z360">
        <v>7764073.18856485</v>
      </c>
      <c r="AA360">
        <v>5</v>
      </c>
      <c r="AB360">
        <v>6</v>
      </c>
      <c r="AC360">
        <v>5</v>
      </c>
      <c r="AD360">
        <v>6</v>
      </c>
      <c r="AE360">
        <v>8</v>
      </c>
      <c r="AF360">
        <v>6</v>
      </c>
    </row>
    <row r="361" spans="1:32" x14ac:dyDescent="0.2">
      <c r="A361" t="s">
        <v>814</v>
      </c>
      <c r="B361" t="s">
        <v>8443</v>
      </c>
      <c r="C361">
        <v>59</v>
      </c>
      <c r="D361">
        <v>58</v>
      </c>
      <c r="E361">
        <v>3989.96</v>
      </c>
      <c r="F361">
        <v>0.10048033786525799</v>
      </c>
      <c r="G361">
        <v>79726</v>
      </c>
      <c r="H361" t="s">
        <v>815</v>
      </c>
      <c r="I361" t="s">
        <v>8444</v>
      </c>
      <c r="J361">
        <v>187129846.35165101</v>
      </c>
      <c r="K361">
        <v>204111787.22116801</v>
      </c>
      <c r="L361">
        <v>201960247.95340601</v>
      </c>
      <c r="M361">
        <v>197733960.50874165</v>
      </c>
      <c r="N361">
        <v>203601889.059104</v>
      </c>
      <c r="O361">
        <v>217076335.49048799</v>
      </c>
      <c r="P361">
        <v>221912662.17987099</v>
      </c>
      <c r="Q361">
        <v>214196962.24315432</v>
      </c>
      <c r="R361" s="2">
        <f t="shared" si="15"/>
        <v>1.08325834212826</v>
      </c>
      <c r="S361" s="2">
        <f t="shared" si="16"/>
        <v>0.11537734678816154</v>
      </c>
      <c r="T361" s="2">
        <f t="shared" si="17"/>
        <v>0.99791891328870153</v>
      </c>
      <c r="U361">
        <v>199029752.11684</v>
      </c>
      <c r="V361">
        <v>213905190.393298</v>
      </c>
      <c r="W361">
        <v>237178451.06612399</v>
      </c>
      <c r="X361">
        <v>269009574.09175301</v>
      </c>
      <c r="Y361">
        <v>235190457.457046</v>
      </c>
      <c r="Z361">
        <v>290597075.20570701</v>
      </c>
      <c r="AA361">
        <v>54</v>
      </c>
      <c r="AB361">
        <v>48</v>
      </c>
      <c r="AC361">
        <v>44</v>
      </c>
      <c r="AD361">
        <v>54</v>
      </c>
      <c r="AE361">
        <v>48</v>
      </c>
      <c r="AF361">
        <v>43</v>
      </c>
    </row>
    <row r="362" spans="1:32" x14ac:dyDescent="0.2">
      <c r="A362" t="s">
        <v>5829</v>
      </c>
      <c r="B362" t="s">
        <v>12996</v>
      </c>
      <c r="C362">
        <v>74</v>
      </c>
      <c r="D362">
        <v>69</v>
      </c>
      <c r="E362">
        <v>5640.55</v>
      </c>
      <c r="F362">
        <v>0.101382219666119</v>
      </c>
      <c r="G362">
        <v>113317</v>
      </c>
      <c r="H362" t="s">
        <v>5830</v>
      </c>
      <c r="I362" t="s">
        <v>12997</v>
      </c>
      <c r="J362">
        <v>227282931.309497</v>
      </c>
      <c r="K362">
        <v>254397812.36159599</v>
      </c>
      <c r="L362">
        <v>234661104.654221</v>
      </c>
      <c r="M362">
        <v>238780616.10843801</v>
      </c>
      <c r="N362">
        <v>211525028.50215599</v>
      </c>
      <c r="O362">
        <v>226073810.76961899</v>
      </c>
      <c r="P362">
        <v>221566799.82928801</v>
      </c>
      <c r="Q362">
        <v>219721879.70035434</v>
      </c>
      <c r="R362" s="2">
        <f t="shared" si="15"/>
        <v>0.92018306712372122</v>
      </c>
      <c r="S362" s="2">
        <f t="shared" si="16"/>
        <v>-0.12000718615474679</v>
      </c>
      <c r="T362" s="2">
        <f t="shared" si="17"/>
        <v>0.99403820454885428</v>
      </c>
      <c r="U362">
        <v>241736240.16080999</v>
      </c>
      <c r="V362">
        <v>266603968.49046901</v>
      </c>
      <c r="W362">
        <v>275581743.88949102</v>
      </c>
      <c r="X362">
        <v>279478044.58038598</v>
      </c>
      <c r="Y362">
        <v>244938734.81798401</v>
      </c>
      <c r="Z362">
        <v>290144164.64839298</v>
      </c>
      <c r="AA362">
        <v>63</v>
      </c>
      <c r="AB362">
        <v>62</v>
      </c>
      <c r="AC362">
        <v>50</v>
      </c>
      <c r="AD362">
        <v>67</v>
      </c>
      <c r="AE362">
        <v>53</v>
      </c>
      <c r="AF362">
        <v>51</v>
      </c>
    </row>
    <row r="363" spans="1:32" x14ac:dyDescent="0.2">
      <c r="A363" t="s">
        <v>174</v>
      </c>
      <c r="B363" t="s">
        <v>7851</v>
      </c>
      <c r="C363">
        <v>16</v>
      </c>
      <c r="D363">
        <v>15</v>
      </c>
      <c r="E363">
        <v>572.29</v>
      </c>
      <c r="F363">
        <v>0.10170971733043301</v>
      </c>
      <c r="G363">
        <v>165853</v>
      </c>
      <c r="H363" t="s">
        <v>175</v>
      </c>
      <c r="I363" t="s">
        <v>7852</v>
      </c>
      <c r="J363">
        <v>5240059.2204828002</v>
      </c>
      <c r="K363">
        <v>6552391.5692435</v>
      </c>
      <c r="L363">
        <v>7143268.6432581004</v>
      </c>
      <c r="M363">
        <v>6311906.4776614672</v>
      </c>
      <c r="N363">
        <v>5169957.7684529796</v>
      </c>
      <c r="O363">
        <v>4591118.4846453303</v>
      </c>
      <c r="P363">
        <v>5357346.0188457798</v>
      </c>
      <c r="Q363">
        <v>5039474.0906480299</v>
      </c>
      <c r="R363" s="2">
        <f t="shared" si="15"/>
        <v>0.79840759816123452</v>
      </c>
      <c r="S363" s="2">
        <f t="shared" si="16"/>
        <v>-0.32480264453111068</v>
      </c>
      <c r="T363" s="2">
        <f t="shared" si="17"/>
        <v>0.9926375526683896</v>
      </c>
      <c r="U363">
        <v>5573283.5144341895</v>
      </c>
      <c r="V363">
        <v>6866779.1568144904</v>
      </c>
      <c r="W363">
        <v>8388925.0955368001</v>
      </c>
      <c r="X363">
        <v>6830821.3828023802</v>
      </c>
      <c r="Y363">
        <v>4974228.32481228</v>
      </c>
      <c r="Z363">
        <v>7015503.6159209302</v>
      </c>
      <c r="AA363">
        <v>10</v>
      </c>
      <c r="AB363">
        <v>14</v>
      </c>
      <c r="AC363">
        <v>11</v>
      </c>
      <c r="AD363">
        <v>7</v>
      </c>
      <c r="AE363">
        <v>7</v>
      </c>
      <c r="AF363">
        <v>6</v>
      </c>
    </row>
    <row r="364" spans="1:32" x14ac:dyDescent="0.2">
      <c r="A364" t="s">
        <v>2399</v>
      </c>
      <c r="B364" t="s">
        <v>9884</v>
      </c>
      <c r="C364">
        <v>3</v>
      </c>
      <c r="D364">
        <v>1</v>
      </c>
      <c r="E364">
        <v>171.02</v>
      </c>
      <c r="F364">
        <v>0.10180269212910401</v>
      </c>
      <c r="G364">
        <v>102384</v>
      </c>
      <c r="H364" t="s">
        <v>2400</v>
      </c>
      <c r="I364" t="s">
        <v>9885</v>
      </c>
      <c r="J364">
        <v>69980.727856623402</v>
      </c>
      <c r="K364">
        <v>97423.566197362205</v>
      </c>
      <c r="L364">
        <v>52016.913077642501</v>
      </c>
      <c r="M364">
        <v>73140.402377209379</v>
      </c>
      <c r="N364">
        <v>148792.82541941601</v>
      </c>
      <c r="O364">
        <v>89152.978065997901</v>
      </c>
      <c r="P364">
        <v>118116.097084154</v>
      </c>
      <c r="Q364">
        <v>118687.30018985597</v>
      </c>
      <c r="R364" s="2">
        <f t="shared" si="15"/>
        <v>1.622732393209243</v>
      </c>
      <c r="S364" s="2">
        <f t="shared" si="16"/>
        <v>0.69842510289128568</v>
      </c>
      <c r="T364" s="2">
        <f t="shared" si="17"/>
        <v>0.99224073711364991</v>
      </c>
      <c r="U364">
        <v>74430.921575632194</v>
      </c>
      <c r="V364">
        <v>102098.00599932999</v>
      </c>
      <c r="W364">
        <v>61087.718984394996</v>
      </c>
      <c r="X364">
        <v>196592.94311540699</v>
      </c>
      <c r="Y364">
        <v>96592.425183623607</v>
      </c>
      <c r="Z364">
        <v>154674.33002785101</v>
      </c>
      <c r="AA364">
        <v>1</v>
      </c>
      <c r="AB364">
        <v>1</v>
      </c>
      <c r="AC364">
        <v>0</v>
      </c>
      <c r="AD364">
        <v>1</v>
      </c>
      <c r="AE364">
        <v>1</v>
      </c>
      <c r="AF364">
        <v>1</v>
      </c>
    </row>
    <row r="365" spans="1:32" x14ac:dyDescent="0.2">
      <c r="A365" t="s">
        <v>6627</v>
      </c>
      <c r="B365" t="s">
        <v>13714</v>
      </c>
      <c r="C365">
        <v>73</v>
      </c>
      <c r="D365">
        <v>70</v>
      </c>
      <c r="E365">
        <v>3999.83</v>
      </c>
      <c r="F365">
        <v>0.10214340140547</v>
      </c>
      <c r="G365">
        <v>550496</v>
      </c>
      <c r="H365" t="s">
        <v>6628</v>
      </c>
      <c r="I365" t="s">
        <v>13715</v>
      </c>
      <c r="J365">
        <v>39199967.220835999</v>
      </c>
      <c r="K365">
        <v>45613763.335919499</v>
      </c>
      <c r="L365">
        <v>46953524.389481202</v>
      </c>
      <c r="M365">
        <v>43922418.315412231</v>
      </c>
      <c r="N365">
        <v>37678234.883445702</v>
      </c>
      <c r="O365">
        <v>38802023.725996502</v>
      </c>
      <c r="P365">
        <v>39744837.359940603</v>
      </c>
      <c r="Q365">
        <v>38741698.656460933</v>
      </c>
      <c r="R365" s="2">
        <f t="shared" si="15"/>
        <v>0.88204839674928825</v>
      </c>
      <c r="S365" s="2">
        <f t="shared" si="16"/>
        <v>-0.18107027829430811</v>
      </c>
      <c r="T365" s="2">
        <f t="shared" si="17"/>
        <v>0.990789684105011</v>
      </c>
      <c r="U365">
        <v>41692759.9261209</v>
      </c>
      <c r="V365">
        <v>47802338.433068201</v>
      </c>
      <c r="W365">
        <v>55141367.173216403</v>
      </c>
      <c r="X365">
        <v>49782474.8354</v>
      </c>
      <c r="Y365">
        <v>42039892.0488327</v>
      </c>
      <c r="Z365">
        <v>52046302.260858104</v>
      </c>
      <c r="AA365">
        <v>44</v>
      </c>
      <c r="AB365">
        <v>40</v>
      </c>
      <c r="AC365">
        <v>40</v>
      </c>
      <c r="AD365">
        <v>43</v>
      </c>
      <c r="AE365">
        <v>37</v>
      </c>
      <c r="AF365">
        <v>39</v>
      </c>
    </row>
    <row r="366" spans="1:32" x14ac:dyDescent="0.2">
      <c r="A366" t="s">
        <v>404</v>
      </c>
      <c r="B366" t="s">
        <v>8057</v>
      </c>
      <c r="C366">
        <v>2</v>
      </c>
      <c r="D366">
        <v>2</v>
      </c>
      <c r="E366">
        <v>105.37</v>
      </c>
      <c r="F366">
        <v>0.10251643423184099</v>
      </c>
      <c r="G366">
        <v>78122</v>
      </c>
      <c r="H366" t="s">
        <v>405</v>
      </c>
      <c r="I366" t="s">
        <v>8058</v>
      </c>
      <c r="J366">
        <v>149908.71276613799</v>
      </c>
      <c r="K366">
        <v>181077.25251969401</v>
      </c>
      <c r="L366">
        <v>151868.27454133701</v>
      </c>
      <c r="M366">
        <v>160951.413275723</v>
      </c>
      <c r="N366">
        <v>211896.22851397601</v>
      </c>
      <c r="O366">
        <v>191196.97797713999</v>
      </c>
      <c r="P366">
        <v>173309.83473613401</v>
      </c>
      <c r="Q366">
        <v>192134.34707575</v>
      </c>
      <c r="R366" s="2">
        <f t="shared" si="15"/>
        <v>1.1937412860526306</v>
      </c>
      <c r="S366" s="2">
        <f t="shared" si="16"/>
        <v>0.25549020195295974</v>
      </c>
      <c r="T366" s="2">
        <f t="shared" si="17"/>
        <v>0.9892065080317537</v>
      </c>
      <c r="U366">
        <v>159441.663228491</v>
      </c>
      <c r="V366">
        <v>189765.445217284</v>
      </c>
      <c r="W366">
        <v>178351.34630112501</v>
      </c>
      <c r="X366">
        <v>279968.493650107</v>
      </c>
      <c r="Y366">
        <v>207151.57464420499</v>
      </c>
      <c r="Z366">
        <v>226951.13737080499</v>
      </c>
      <c r="AA366">
        <v>1</v>
      </c>
      <c r="AB366">
        <v>1</v>
      </c>
      <c r="AC366">
        <v>1</v>
      </c>
      <c r="AD366">
        <v>1</v>
      </c>
      <c r="AE366">
        <v>1</v>
      </c>
      <c r="AF366">
        <v>1</v>
      </c>
    </row>
    <row r="367" spans="1:32" x14ac:dyDescent="0.2">
      <c r="A367" t="s">
        <v>6933</v>
      </c>
      <c r="B367" t="s">
        <v>13984</v>
      </c>
      <c r="C367">
        <v>40</v>
      </c>
      <c r="D367">
        <v>32</v>
      </c>
      <c r="E367">
        <v>2251.1799999999998</v>
      </c>
      <c r="F367">
        <v>0.102725555638708</v>
      </c>
      <c r="G367">
        <v>98254</v>
      </c>
      <c r="H367" t="s">
        <v>6934</v>
      </c>
      <c r="I367" t="s">
        <v>13985</v>
      </c>
      <c r="J367">
        <v>38579270.672990799</v>
      </c>
      <c r="K367">
        <v>42787651.217501998</v>
      </c>
      <c r="L367">
        <v>46342532.229066998</v>
      </c>
      <c r="M367">
        <v>42569818.039853267</v>
      </c>
      <c r="N367">
        <v>37803364.567361102</v>
      </c>
      <c r="O367">
        <v>38782341.698080502</v>
      </c>
      <c r="P367">
        <v>36809105.869822197</v>
      </c>
      <c r="Q367">
        <v>37798270.711754598</v>
      </c>
      <c r="R367" s="2">
        <f t="shared" si="15"/>
        <v>0.88791243308506473</v>
      </c>
      <c r="S367" s="2">
        <f t="shared" si="16"/>
        <v>-0.17151069149130219</v>
      </c>
      <c r="T367" s="2">
        <f t="shared" si="17"/>
        <v>0.98832150097704563</v>
      </c>
      <c r="U367">
        <v>41032592.227242701</v>
      </c>
      <c r="V367">
        <v>44840627.7989446</v>
      </c>
      <c r="W367">
        <v>54423829.0651526</v>
      </c>
      <c r="X367">
        <v>49947802.7856066</v>
      </c>
      <c r="Y367">
        <v>42018567.637128502</v>
      </c>
      <c r="Z367">
        <v>48201929.541259997</v>
      </c>
      <c r="AA367">
        <v>25</v>
      </c>
      <c r="AB367">
        <v>21</v>
      </c>
      <c r="AC367">
        <v>19</v>
      </c>
      <c r="AD367">
        <v>28</v>
      </c>
      <c r="AE367">
        <v>19</v>
      </c>
      <c r="AF367">
        <v>16</v>
      </c>
    </row>
    <row r="368" spans="1:32" x14ac:dyDescent="0.2">
      <c r="A368" t="s">
        <v>6855</v>
      </c>
      <c r="B368" t="s">
        <v>13918</v>
      </c>
      <c r="C368">
        <v>3</v>
      </c>
      <c r="D368">
        <v>3</v>
      </c>
      <c r="E368">
        <v>139.44</v>
      </c>
      <c r="F368">
        <v>0.10294808031000301</v>
      </c>
      <c r="G368">
        <v>48478</v>
      </c>
      <c r="H368" t="s">
        <v>6856</v>
      </c>
      <c r="I368" t="s">
        <v>13919</v>
      </c>
      <c r="J368">
        <v>858463.72239903104</v>
      </c>
      <c r="K368">
        <v>766778.867069909</v>
      </c>
      <c r="L368">
        <v>722678.85050398705</v>
      </c>
      <c r="M368">
        <v>782640.47999097581</v>
      </c>
      <c r="N368">
        <v>827181.83771840401</v>
      </c>
      <c r="O368">
        <v>913851.20362394303</v>
      </c>
      <c r="P368">
        <v>958585.50065363199</v>
      </c>
      <c r="Q368">
        <v>899872.84733199293</v>
      </c>
      <c r="R368" s="2">
        <f t="shared" si="15"/>
        <v>1.1497908303214381</v>
      </c>
      <c r="S368" s="2">
        <f t="shared" si="16"/>
        <v>0.2013714302956606</v>
      </c>
      <c r="T368" s="2">
        <f t="shared" si="17"/>
        <v>0.98738174733197004</v>
      </c>
      <c r="U368">
        <v>913054.89317456598</v>
      </c>
      <c r="V368">
        <v>803569.36648848304</v>
      </c>
      <c r="W368">
        <v>848700.93059266999</v>
      </c>
      <c r="X368">
        <v>1092916.35205047</v>
      </c>
      <c r="Y368">
        <v>990108.30518375896</v>
      </c>
      <c r="Z368">
        <v>1255278.27068631</v>
      </c>
      <c r="AA368">
        <v>1</v>
      </c>
      <c r="AB368">
        <v>1</v>
      </c>
      <c r="AC368">
        <v>2</v>
      </c>
      <c r="AD368">
        <v>1</v>
      </c>
      <c r="AE368">
        <v>3</v>
      </c>
      <c r="AF368">
        <v>2</v>
      </c>
    </row>
    <row r="369" spans="1:32" x14ac:dyDescent="0.2">
      <c r="A369" t="s">
        <v>584</v>
      </c>
      <c r="B369" t="s">
        <v>8227</v>
      </c>
      <c r="C369">
        <v>6</v>
      </c>
      <c r="D369">
        <v>6</v>
      </c>
      <c r="E369">
        <v>232.4</v>
      </c>
      <c r="F369">
        <v>0.102951583410352</v>
      </c>
      <c r="G369">
        <v>92658</v>
      </c>
      <c r="H369" t="s">
        <v>585</v>
      </c>
      <c r="I369" t="s">
        <v>8228</v>
      </c>
      <c r="J369">
        <v>1169639.8759964299</v>
      </c>
      <c r="K369">
        <v>1350764.15792984</v>
      </c>
      <c r="L369">
        <v>1079788.6902872999</v>
      </c>
      <c r="M369">
        <v>1200064.2414045234</v>
      </c>
      <c r="N369">
        <v>965808.97766859597</v>
      </c>
      <c r="O369">
        <v>1028723.2599516</v>
      </c>
      <c r="P369">
        <v>1081232.35652047</v>
      </c>
      <c r="Q369">
        <v>1025254.8647135552</v>
      </c>
      <c r="R369" s="2">
        <f t="shared" si="15"/>
        <v>0.85433331761775022</v>
      </c>
      <c r="S369" s="2">
        <f t="shared" si="16"/>
        <v>-0.22712904863024636</v>
      </c>
      <c r="T369" s="2">
        <f t="shared" si="17"/>
        <v>0.98736696948217872</v>
      </c>
      <c r="U369">
        <v>1244019.26856756</v>
      </c>
      <c r="V369">
        <v>1415574.61385288</v>
      </c>
      <c r="W369">
        <v>1268084.24745124</v>
      </c>
      <c r="X369">
        <v>1276077.8543719701</v>
      </c>
      <c r="Y369">
        <v>1114565.9592881999</v>
      </c>
      <c r="Z369">
        <v>1415885.6792405399</v>
      </c>
      <c r="AA369">
        <v>2</v>
      </c>
      <c r="AB369">
        <v>2</v>
      </c>
      <c r="AC369">
        <v>2</v>
      </c>
      <c r="AD369">
        <v>2</v>
      </c>
      <c r="AE369">
        <v>1</v>
      </c>
      <c r="AF369">
        <v>1</v>
      </c>
    </row>
    <row r="370" spans="1:32" x14ac:dyDescent="0.2">
      <c r="A370" t="s">
        <v>2063</v>
      </c>
      <c r="B370" t="s">
        <v>9594</v>
      </c>
      <c r="C370">
        <v>2</v>
      </c>
      <c r="D370">
        <v>2</v>
      </c>
      <c r="E370">
        <v>197.04</v>
      </c>
      <c r="F370">
        <v>0.103195261402576</v>
      </c>
      <c r="G370">
        <v>10418</v>
      </c>
      <c r="H370" t="s">
        <v>2064</v>
      </c>
      <c r="I370" t="s">
        <v>9595</v>
      </c>
      <c r="J370">
        <v>992737.14538748295</v>
      </c>
      <c r="K370">
        <v>985983.520291814</v>
      </c>
      <c r="L370">
        <v>996736.31361430103</v>
      </c>
      <c r="M370">
        <v>991818.99309786595</v>
      </c>
      <c r="N370">
        <v>1083381.70395737</v>
      </c>
      <c r="O370">
        <v>1031489.5890293</v>
      </c>
      <c r="P370">
        <v>1243469.51803664</v>
      </c>
      <c r="Q370">
        <v>1119446.9370077699</v>
      </c>
      <c r="R370" s="2">
        <f t="shared" si="15"/>
        <v>1.1286806814530426</v>
      </c>
      <c r="S370" s="2">
        <f t="shared" si="16"/>
        <v>0.17463738651470809</v>
      </c>
      <c r="T370" s="2">
        <f t="shared" si="17"/>
        <v>0.98634024451076141</v>
      </c>
      <c r="U370">
        <v>1055866.9919086799</v>
      </c>
      <c r="V370">
        <v>1033291.58743852</v>
      </c>
      <c r="W370">
        <v>1170549.04309158</v>
      </c>
      <c r="X370">
        <v>1431421.1528546701</v>
      </c>
      <c r="Y370">
        <v>1117563.12708076</v>
      </c>
      <c r="Z370">
        <v>1628337.02907861</v>
      </c>
      <c r="AA370">
        <v>1</v>
      </c>
      <c r="AB370">
        <v>2</v>
      </c>
      <c r="AC370">
        <v>1</v>
      </c>
      <c r="AD370">
        <v>3</v>
      </c>
      <c r="AE370">
        <v>0</v>
      </c>
      <c r="AF370">
        <v>2</v>
      </c>
    </row>
    <row r="371" spans="1:32" x14ac:dyDescent="0.2">
      <c r="A371" t="s">
        <v>5943</v>
      </c>
      <c r="B371" t="s">
        <v>13096</v>
      </c>
      <c r="C371">
        <v>10</v>
      </c>
      <c r="D371">
        <v>9</v>
      </c>
      <c r="E371">
        <v>695.94</v>
      </c>
      <c r="F371">
        <v>0.103885859786033</v>
      </c>
      <c r="G371">
        <v>49893</v>
      </c>
      <c r="H371" t="s">
        <v>5944</v>
      </c>
      <c r="I371" t="s">
        <v>13097</v>
      </c>
      <c r="J371">
        <v>8372313.97730722</v>
      </c>
      <c r="K371">
        <v>7845069.9895769898</v>
      </c>
      <c r="L371">
        <v>8574301.4477407094</v>
      </c>
      <c r="M371">
        <v>8263895.1382083073</v>
      </c>
      <c r="N371">
        <v>7417948.5613142503</v>
      </c>
      <c r="O371">
        <v>8047287.2312195404</v>
      </c>
      <c r="P371">
        <v>7454095.31746432</v>
      </c>
      <c r="Q371">
        <v>7639777.0366660366</v>
      </c>
      <c r="R371" s="2">
        <f t="shared" si="15"/>
        <v>0.9244765221358332</v>
      </c>
      <c r="S371" s="2">
        <f t="shared" si="16"/>
        <v>-0.11329141325496732</v>
      </c>
      <c r="T371" s="2">
        <f t="shared" si="17"/>
        <v>0.98344356153633461</v>
      </c>
      <c r="U371">
        <v>8904723.6880452596</v>
      </c>
      <c r="V371">
        <v>8221481.0453395499</v>
      </c>
      <c r="W371">
        <v>10069504.058136901</v>
      </c>
      <c r="X371">
        <v>9800985.6015353706</v>
      </c>
      <c r="Y371">
        <v>8718800.05216741</v>
      </c>
      <c r="Z371">
        <v>9761219.9154455196</v>
      </c>
      <c r="AA371">
        <v>5</v>
      </c>
      <c r="AB371">
        <v>5</v>
      </c>
      <c r="AC371">
        <v>2</v>
      </c>
      <c r="AD371">
        <v>5</v>
      </c>
      <c r="AE371">
        <v>4</v>
      </c>
      <c r="AF371">
        <v>4</v>
      </c>
    </row>
    <row r="372" spans="1:32" x14ac:dyDescent="0.2">
      <c r="A372" t="s">
        <v>4163</v>
      </c>
      <c r="B372" t="s">
        <v>11488</v>
      </c>
      <c r="C372">
        <v>12</v>
      </c>
      <c r="D372">
        <v>11</v>
      </c>
      <c r="E372">
        <v>683.97</v>
      </c>
      <c r="F372">
        <v>0.10401786649530199</v>
      </c>
      <c r="G372">
        <v>36564</v>
      </c>
      <c r="H372" t="s">
        <v>4164</v>
      </c>
      <c r="I372" t="s">
        <v>11489</v>
      </c>
      <c r="J372">
        <v>16861387.801160801</v>
      </c>
      <c r="K372">
        <v>17092874.754769798</v>
      </c>
      <c r="L372">
        <v>16020455.6819255</v>
      </c>
      <c r="M372">
        <v>16658239.412618699</v>
      </c>
      <c r="N372">
        <v>17075950.878499199</v>
      </c>
      <c r="O372">
        <v>17664878.087573402</v>
      </c>
      <c r="P372">
        <v>18404789.525481202</v>
      </c>
      <c r="Q372">
        <v>17715206.163851269</v>
      </c>
      <c r="R372" s="2">
        <f t="shared" si="15"/>
        <v>1.0634500876744462</v>
      </c>
      <c r="S372" s="2">
        <f t="shared" si="16"/>
        <v>8.875232295127973E-2</v>
      </c>
      <c r="T372" s="2">
        <f t="shared" si="17"/>
        <v>0.98289205825989656</v>
      </c>
      <c r="U372">
        <v>17933632.180216599</v>
      </c>
      <c r="V372">
        <v>17913000.902912401</v>
      </c>
      <c r="W372">
        <v>18814132.496456299</v>
      </c>
      <c r="X372">
        <v>22561648.589141</v>
      </c>
      <c r="Y372">
        <v>19138939.069299899</v>
      </c>
      <c r="Z372">
        <v>24101274.588587299</v>
      </c>
      <c r="AA372">
        <v>7</v>
      </c>
      <c r="AB372">
        <v>6</v>
      </c>
      <c r="AC372">
        <v>11</v>
      </c>
      <c r="AD372">
        <v>6</v>
      </c>
      <c r="AE372">
        <v>5</v>
      </c>
      <c r="AF372">
        <v>8</v>
      </c>
    </row>
    <row r="373" spans="1:32" x14ac:dyDescent="0.2">
      <c r="A373" t="s">
        <v>602</v>
      </c>
      <c r="B373" t="s">
        <v>8241</v>
      </c>
      <c r="C373">
        <v>8</v>
      </c>
      <c r="D373">
        <v>5</v>
      </c>
      <c r="E373">
        <v>296.24</v>
      </c>
      <c r="F373">
        <v>0.104099246444361</v>
      </c>
      <c r="G373">
        <v>94272</v>
      </c>
      <c r="H373" t="s">
        <v>603</v>
      </c>
      <c r="I373" t="s">
        <v>8242</v>
      </c>
      <c r="J373">
        <v>834642.69922884495</v>
      </c>
      <c r="K373">
        <v>945064.88564658398</v>
      </c>
      <c r="L373">
        <v>924918.56071170198</v>
      </c>
      <c r="M373">
        <v>901542.04852904368</v>
      </c>
      <c r="N373">
        <v>642394.60406003101</v>
      </c>
      <c r="O373">
        <v>820073.84285054903</v>
      </c>
      <c r="P373">
        <v>802000.33154088701</v>
      </c>
      <c r="Q373">
        <v>754822.92615048902</v>
      </c>
      <c r="R373" s="2">
        <f t="shared" si="15"/>
        <v>0.83725759367747554</v>
      </c>
      <c r="S373" s="2">
        <f t="shared" si="16"/>
        <v>-0.25625653908089541</v>
      </c>
      <c r="T373" s="2">
        <f t="shared" si="17"/>
        <v>0.98255241425738249</v>
      </c>
      <c r="U373">
        <v>887719.05055423698</v>
      </c>
      <c r="V373">
        <v>990409.65272233798</v>
      </c>
      <c r="W373">
        <v>1086207.5770600201</v>
      </c>
      <c r="X373">
        <v>848765.69483529602</v>
      </c>
      <c r="Y373">
        <v>888505.61169082602</v>
      </c>
      <c r="Z373">
        <v>1050228.2671499101</v>
      </c>
      <c r="AA373">
        <v>2</v>
      </c>
      <c r="AB373">
        <v>3</v>
      </c>
      <c r="AC373">
        <v>2</v>
      </c>
      <c r="AD373">
        <v>1</v>
      </c>
      <c r="AE373">
        <v>2</v>
      </c>
      <c r="AF373">
        <v>1</v>
      </c>
    </row>
    <row r="374" spans="1:32" x14ac:dyDescent="0.2">
      <c r="A374" t="s">
        <v>1156</v>
      </c>
      <c r="B374" t="s">
        <v>8756</v>
      </c>
      <c r="C374">
        <v>5</v>
      </c>
      <c r="D374">
        <v>5</v>
      </c>
      <c r="E374">
        <v>195.18</v>
      </c>
      <c r="F374">
        <v>0.10420414411514101</v>
      </c>
      <c r="G374">
        <v>20398</v>
      </c>
      <c r="H374" t="s">
        <v>1157</v>
      </c>
      <c r="I374" t="s">
        <v>8757</v>
      </c>
      <c r="J374">
        <v>924964.45466807205</v>
      </c>
      <c r="K374">
        <v>675206.06124022498</v>
      </c>
      <c r="L374">
        <v>654725.80359854805</v>
      </c>
      <c r="M374">
        <v>751632.10650228185</v>
      </c>
      <c r="N374">
        <v>1015670.0532404199</v>
      </c>
      <c r="O374">
        <v>859414.18423362495</v>
      </c>
      <c r="P374">
        <v>1022458.69396442</v>
      </c>
      <c r="Q374">
        <v>965847.6438128216</v>
      </c>
      <c r="R374" s="2">
        <f t="shared" si="15"/>
        <v>1.2850005148228583</v>
      </c>
      <c r="S374" s="2">
        <f t="shared" si="16"/>
        <v>0.36176893742089333</v>
      </c>
      <c r="T374" s="2">
        <f t="shared" si="17"/>
        <v>0.98211500915021788</v>
      </c>
      <c r="U374">
        <v>983784.520313913</v>
      </c>
      <c r="V374">
        <v>707602.84376815404</v>
      </c>
      <c r="W374">
        <v>768898.10516747099</v>
      </c>
      <c r="X374">
        <v>1341956.94206274</v>
      </c>
      <c r="Y374">
        <v>931128.74177774205</v>
      </c>
      <c r="Z374">
        <v>1338920.9208074701</v>
      </c>
      <c r="AA374">
        <v>3</v>
      </c>
      <c r="AB374">
        <v>0</v>
      </c>
      <c r="AC374">
        <v>0</v>
      </c>
      <c r="AD374">
        <v>2</v>
      </c>
      <c r="AE374">
        <v>1</v>
      </c>
      <c r="AF374">
        <v>1</v>
      </c>
    </row>
    <row r="375" spans="1:32" x14ac:dyDescent="0.2">
      <c r="A375" t="s">
        <v>5237</v>
      </c>
      <c r="B375" t="s">
        <v>12456</v>
      </c>
      <c r="C375">
        <v>14</v>
      </c>
      <c r="D375">
        <v>13</v>
      </c>
      <c r="E375">
        <v>1058.3</v>
      </c>
      <c r="F375">
        <v>0.10479938969131899</v>
      </c>
      <c r="G375">
        <v>31250</v>
      </c>
      <c r="H375" t="s">
        <v>5238</v>
      </c>
      <c r="I375" t="s">
        <v>12457</v>
      </c>
      <c r="J375">
        <v>21278524.114579398</v>
      </c>
      <c r="K375">
        <v>25203854.979076698</v>
      </c>
      <c r="L375">
        <v>23932337.1837271</v>
      </c>
      <c r="M375">
        <v>23471572.092461064</v>
      </c>
      <c r="N375">
        <v>24887799.0159273</v>
      </c>
      <c r="O375">
        <v>28348310.713610899</v>
      </c>
      <c r="P375">
        <v>26977033.074711401</v>
      </c>
      <c r="Q375">
        <v>26737714.2680832</v>
      </c>
      <c r="R375" s="2">
        <f t="shared" si="15"/>
        <v>1.1391531066924656</v>
      </c>
      <c r="S375" s="2">
        <f t="shared" si="16"/>
        <v>0.18796166400940248</v>
      </c>
      <c r="T375" s="2">
        <f t="shared" si="17"/>
        <v>0.97964124649794293</v>
      </c>
      <c r="U375">
        <v>22631661.717813399</v>
      </c>
      <c r="V375">
        <v>26413150.7118828</v>
      </c>
      <c r="W375">
        <v>28105702.588254601</v>
      </c>
      <c r="X375">
        <v>32883075.124181401</v>
      </c>
      <c r="Y375">
        <v>30713859.941498801</v>
      </c>
      <c r="Z375">
        <v>35326721.9284878</v>
      </c>
      <c r="AA375">
        <v>12</v>
      </c>
      <c r="AB375">
        <v>15</v>
      </c>
      <c r="AC375">
        <v>15</v>
      </c>
      <c r="AD375">
        <v>11</v>
      </c>
      <c r="AE375">
        <v>13</v>
      </c>
      <c r="AF375">
        <v>13</v>
      </c>
    </row>
    <row r="376" spans="1:32" x14ac:dyDescent="0.2">
      <c r="A376" t="s">
        <v>1593</v>
      </c>
      <c r="B376" t="s">
        <v>9167</v>
      </c>
      <c r="C376">
        <v>3</v>
      </c>
      <c r="D376">
        <v>2</v>
      </c>
      <c r="E376">
        <v>181</v>
      </c>
      <c r="F376">
        <v>0.104982604666471</v>
      </c>
      <c r="G376">
        <v>29242</v>
      </c>
      <c r="H376" t="s">
        <v>1594</v>
      </c>
      <c r="I376" t="s">
        <v>9168</v>
      </c>
      <c r="J376">
        <v>957825.27906451398</v>
      </c>
      <c r="K376">
        <v>807009.32850260905</v>
      </c>
      <c r="L376">
        <v>840145.86389485304</v>
      </c>
      <c r="M376">
        <v>868326.82382065861</v>
      </c>
      <c r="N376">
        <v>1121342.3505488799</v>
      </c>
      <c r="O376">
        <v>969018.88406682503</v>
      </c>
      <c r="P376">
        <v>948689.49146953202</v>
      </c>
      <c r="Q376">
        <v>1013016.908695079</v>
      </c>
      <c r="R376" s="2">
        <f t="shared" si="15"/>
        <v>1.166630905443852</v>
      </c>
      <c r="S376" s="2">
        <f t="shared" si="16"/>
        <v>0.22234819848255083</v>
      </c>
      <c r="T376" s="2">
        <f t="shared" si="17"/>
        <v>0.97888265638934191</v>
      </c>
      <c r="U376">
        <v>1018735.02052267</v>
      </c>
      <c r="V376">
        <v>845730.10903809103</v>
      </c>
      <c r="W376">
        <v>986652.05993490003</v>
      </c>
      <c r="X376">
        <v>1481576.76496132</v>
      </c>
      <c r="Y376">
        <v>1049879.5002838101</v>
      </c>
      <c r="Z376">
        <v>1242319.33766798</v>
      </c>
      <c r="AA376">
        <v>1</v>
      </c>
      <c r="AB376">
        <v>2</v>
      </c>
      <c r="AC376">
        <v>0</v>
      </c>
      <c r="AD376">
        <v>1</v>
      </c>
      <c r="AE376">
        <v>1</v>
      </c>
      <c r="AF376">
        <v>2</v>
      </c>
    </row>
    <row r="377" spans="1:32" x14ac:dyDescent="0.2">
      <c r="A377" t="s">
        <v>44</v>
      </c>
      <c r="B377" t="s">
        <v>7735</v>
      </c>
      <c r="C377">
        <v>16</v>
      </c>
      <c r="D377">
        <v>11</v>
      </c>
      <c r="E377">
        <v>843</v>
      </c>
      <c r="F377">
        <v>0.105252992546535</v>
      </c>
      <c r="G377">
        <v>61412</v>
      </c>
      <c r="H377" t="s">
        <v>45</v>
      </c>
      <c r="I377" t="s">
        <v>7736</v>
      </c>
      <c r="J377">
        <v>4531584.8850364098</v>
      </c>
      <c r="K377">
        <v>5078372.4470427204</v>
      </c>
      <c r="L377">
        <v>5202157.3857817203</v>
      </c>
      <c r="M377">
        <v>4937371.5726202838</v>
      </c>
      <c r="N377">
        <v>5183227.9681859799</v>
      </c>
      <c r="O377">
        <v>5713531.7962249303</v>
      </c>
      <c r="P377">
        <v>5590445.3341409499</v>
      </c>
      <c r="Q377">
        <v>5495735.0328506194</v>
      </c>
      <c r="R377" s="2">
        <f t="shared" si="15"/>
        <v>1.1130892119456202</v>
      </c>
      <c r="S377" s="2">
        <f t="shared" si="16"/>
        <v>0.15456922652860813</v>
      </c>
      <c r="T377" s="2">
        <f t="shared" si="17"/>
        <v>0.97776554748306765</v>
      </c>
      <c r="U377">
        <v>4819756.08888359</v>
      </c>
      <c r="V377">
        <v>5322035.7332704403</v>
      </c>
      <c r="W377">
        <v>6109319.2520072497</v>
      </c>
      <c r="X377">
        <v>6848354.6718832701</v>
      </c>
      <c r="Y377">
        <v>6190302.3828611001</v>
      </c>
      <c r="Z377">
        <v>7320749.7365876399</v>
      </c>
      <c r="AA377">
        <v>7</v>
      </c>
      <c r="AB377">
        <v>6</v>
      </c>
      <c r="AC377">
        <v>5</v>
      </c>
      <c r="AD377">
        <v>6</v>
      </c>
      <c r="AE377">
        <v>6</v>
      </c>
      <c r="AF377">
        <v>3</v>
      </c>
    </row>
    <row r="378" spans="1:32" x14ac:dyDescent="0.2">
      <c r="A378" t="s">
        <v>5015</v>
      </c>
      <c r="B378" t="s">
        <v>12266</v>
      </c>
      <c r="C378">
        <v>10</v>
      </c>
      <c r="D378">
        <v>8</v>
      </c>
      <c r="E378">
        <v>450.5</v>
      </c>
      <c r="F378">
        <v>0.105766008881665</v>
      </c>
      <c r="G378">
        <v>7492</v>
      </c>
      <c r="H378" t="s">
        <v>5016</v>
      </c>
      <c r="I378" t="s">
        <v>12267</v>
      </c>
      <c r="J378">
        <v>89165099.122912601</v>
      </c>
      <c r="K378">
        <v>94380181.685798198</v>
      </c>
      <c r="L378">
        <v>81942106.587447807</v>
      </c>
      <c r="M378">
        <v>88495795.79871954</v>
      </c>
      <c r="N378">
        <v>90696071.909310505</v>
      </c>
      <c r="O378">
        <v>118567523.285797</v>
      </c>
      <c r="P378">
        <v>117657091.616927</v>
      </c>
      <c r="Q378">
        <v>108973562.27067816</v>
      </c>
      <c r="R378" s="2">
        <f t="shared" si="15"/>
        <v>1.2313981843672501</v>
      </c>
      <c r="S378" s="2">
        <f t="shared" si="16"/>
        <v>0.30029734648820172</v>
      </c>
      <c r="T378" s="2">
        <f t="shared" si="17"/>
        <v>0.97565388359578509</v>
      </c>
      <c r="U378">
        <v>94835259.697471902</v>
      </c>
      <c r="V378">
        <v>98908598.115302801</v>
      </c>
      <c r="W378">
        <v>96231323.314624995</v>
      </c>
      <c r="X378">
        <v>119832442.56165101</v>
      </c>
      <c r="Y378">
        <v>128461492.488929</v>
      </c>
      <c r="Z378">
        <v>154073257.31316599</v>
      </c>
      <c r="AA378">
        <v>2</v>
      </c>
      <c r="AB378">
        <v>4</v>
      </c>
      <c r="AC378">
        <v>3</v>
      </c>
      <c r="AD378">
        <v>6</v>
      </c>
      <c r="AE378">
        <v>4</v>
      </c>
      <c r="AF378">
        <v>4</v>
      </c>
    </row>
    <row r="379" spans="1:32" x14ac:dyDescent="0.2">
      <c r="A379" t="s">
        <v>6297</v>
      </c>
      <c r="B379" t="s">
        <v>13408</v>
      </c>
      <c r="C379">
        <v>5</v>
      </c>
      <c r="D379">
        <v>5</v>
      </c>
      <c r="E379">
        <v>290.83</v>
      </c>
      <c r="F379">
        <v>0.106291435256192</v>
      </c>
      <c r="G379">
        <v>29802</v>
      </c>
      <c r="H379" t="s">
        <v>6298</v>
      </c>
      <c r="I379" t="s">
        <v>13409</v>
      </c>
      <c r="J379">
        <v>4279459.0622403501</v>
      </c>
      <c r="K379">
        <v>4137134.9067768301</v>
      </c>
      <c r="L379">
        <v>4199153.0463739904</v>
      </c>
      <c r="M379">
        <v>4205249.0051303906</v>
      </c>
      <c r="N379">
        <v>3886388.8550803601</v>
      </c>
      <c r="O379">
        <v>4176003.1936566001</v>
      </c>
      <c r="P379">
        <v>3944416.2743347301</v>
      </c>
      <c r="Q379">
        <v>4002269.4410238969</v>
      </c>
      <c r="R379" s="2">
        <f t="shared" si="15"/>
        <v>0.95173185610201461</v>
      </c>
      <c r="S379" s="2">
        <f t="shared" si="16"/>
        <v>-7.1372933500041563E-2</v>
      </c>
      <c r="T379" s="2">
        <f t="shared" si="17"/>
        <v>0.97350172861715845</v>
      </c>
      <c r="U379">
        <v>4551597.1554387501</v>
      </c>
      <c r="V379">
        <v>4335637.0642032204</v>
      </c>
      <c r="W379">
        <v>4931409.1531435903</v>
      </c>
      <c r="X379">
        <v>5134902.3110321499</v>
      </c>
      <c r="Y379">
        <v>4524473.3804769004</v>
      </c>
      <c r="Z379">
        <v>5165256.5538887</v>
      </c>
      <c r="AA379">
        <v>2</v>
      </c>
      <c r="AB379">
        <v>1</v>
      </c>
      <c r="AC379">
        <v>2</v>
      </c>
      <c r="AD379">
        <v>1</v>
      </c>
      <c r="AE379">
        <v>3</v>
      </c>
      <c r="AF379">
        <v>3</v>
      </c>
    </row>
    <row r="380" spans="1:32" x14ac:dyDescent="0.2">
      <c r="A380" t="s">
        <v>5675</v>
      </c>
      <c r="B380" t="s">
        <v>12852</v>
      </c>
      <c r="C380">
        <v>1</v>
      </c>
      <c r="D380">
        <v>1</v>
      </c>
      <c r="E380">
        <v>62.73</v>
      </c>
      <c r="F380">
        <v>0.106531853688956</v>
      </c>
      <c r="G380">
        <v>31211</v>
      </c>
      <c r="H380" t="s">
        <v>5676</v>
      </c>
      <c r="I380" t="s">
        <v>12853</v>
      </c>
      <c r="J380">
        <v>486611.024083058</v>
      </c>
      <c r="K380">
        <v>495452.22306746501</v>
      </c>
      <c r="L380">
        <v>444853.08449394198</v>
      </c>
      <c r="M380">
        <v>475638.77721482166</v>
      </c>
      <c r="N380">
        <v>496055.63733799598</v>
      </c>
      <c r="O380">
        <v>574742.37148786697</v>
      </c>
      <c r="P380">
        <v>527120.959177488</v>
      </c>
      <c r="Q380">
        <v>532639.65600111696</v>
      </c>
      <c r="R380" s="2">
        <f t="shared" si="15"/>
        <v>1.1198406890205064</v>
      </c>
      <c r="S380" s="2">
        <f t="shared" si="16"/>
        <v>0.1632935059365693</v>
      </c>
      <c r="T380" s="2">
        <f t="shared" si="17"/>
        <v>0.97252051604752265</v>
      </c>
      <c r="U380">
        <v>517555.448202389</v>
      </c>
      <c r="V380">
        <v>519224.31109376799</v>
      </c>
      <c r="W380">
        <v>522427.39153599303</v>
      </c>
      <c r="X380">
        <v>655414.91949207603</v>
      </c>
      <c r="Y380">
        <v>622702.24418866995</v>
      </c>
      <c r="Z380">
        <v>690270.70159901597</v>
      </c>
      <c r="AA380">
        <v>1</v>
      </c>
      <c r="AB380">
        <v>1</v>
      </c>
      <c r="AC380">
        <v>1</v>
      </c>
      <c r="AD380">
        <v>1</v>
      </c>
      <c r="AE380">
        <v>1</v>
      </c>
      <c r="AF380">
        <v>1</v>
      </c>
    </row>
    <row r="381" spans="1:32" x14ac:dyDescent="0.2">
      <c r="A381" t="s">
        <v>2721</v>
      </c>
      <c r="B381" t="s">
        <v>10181</v>
      </c>
      <c r="C381">
        <v>4</v>
      </c>
      <c r="D381">
        <v>4</v>
      </c>
      <c r="E381">
        <v>154.32</v>
      </c>
      <c r="F381">
        <v>0.106902175208657</v>
      </c>
      <c r="G381">
        <v>15823</v>
      </c>
      <c r="H381" t="s">
        <v>2722</v>
      </c>
      <c r="I381" t="s">
        <v>10182</v>
      </c>
      <c r="J381">
        <v>11291198.4207197</v>
      </c>
      <c r="K381">
        <v>12428491.085248699</v>
      </c>
      <c r="L381">
        <v>11199954.5070526</v>
      </c>
      <c r="M381">
        <v>11639881.337673666</v>
      </c>
      <c r="N381">
        <v>10068977.5368874</v>
      </c>
      <c r="O381">
        <v>10822616.6822364</v>
      </c>
      <c r="P381">
        <v>11018232.200351501</v>
      </c>
      <c r="Q381">
        <v>10636608.806491768</v>
      </c>
      <c r="R381" s="2">
        <f t="shared" si="15"/>
        <v>0.9138073231094973</v>
      </c>
      <c r="S381" s="2">
        <f t="shared" si="16"/>
        <v>-0.13003809076141865</v>
      </c>
      <c r="T381" s="2">
        <f t="shared" si="17"/>
        <v>0.97101345782671655</v>
      </c>
      <c r="U381">
        <v>12009224.966469901</v>
      </c>
      <c r="V381">
        <v>13024817.3713302</v>
      </c>
      <c r="W381">
        <v>13153023.374216899</v>
      </c>
      <c r="X381">
        <v>13303665.1636921</v>
      </c>
      <c r="Y381">
        <v>11725719.261964301</v>
      </c>
      <c r="Z381">
        <v>14428496.4179476</v>
      </c>
      <c r="AA381">
        <v>5</v>
      </c>
      <c r="AB381">
        <v>2</v>
      </c>
      <c r="AC381">
        <v>2</v>
      </c>
      <c r="AD381">
        <v>5</v>
      </c>
      <c r="AE381">
        <v>4</v>
      </c>
      <c r="AF381">
        <v>1</v>
      </c>
    </row>
    <row r="382" spans="1:32" x14ac:dyDescent="0.2">
      <c r="A382" t="s">
        <v>4353</v>
      </c>
      <c r="B382" t="s">
        <v>11668</v>
      </c>
      <c r="C382">
        <v>9</v>
      </c>
      <c r="D382">
        <v>9</v>
      </c>
      <c r="E382">
        <v>513.58000000000004</v>
      </c>
      <c r="F382">
        <v>0.10700524058300701</v>
      </c>
      <c r="G382">
        <v>34217</v>
      </c>
      <c r="H382" t="s">
        <v>4354</v>
      </c>
      <c r="I382" t="s">
        <v>11669</v>
      </c>
      <c r="J382">
        <v>3203225.7296210802</v>
      </c>
      <c r="K382">
        <v>3377952.8613168499</v>
      </c>
      <c r="L382">
        <v>3438066.3136968198</v>
      </c>
      <c r="M382">
        <v>3339748.3015449164</v>
      </c>
      <c r="N382">
        <v>2966666.5745353498</v>
      </c>
      <c r="O382">
        <v>3220164.2339628902</v>
      </c>
      <c r="P382">
        <v>3172362.5617239601</v>
      </c>
      <c r="Q382">
        <v>3119731.1234073997</v>
      </c>
      <c r="R382" s="2">
        <f t="shared" si="15"/>
        <v>0.93412162885576133</v>
      </c>
      <c r="S382" s="2">
        <f t="shared" si="16"/>
        <v>-9.8317684221546173E-2</v>
      </c>
      <c r="T382" s="2">
        <f t="shared" si="17"/>
        <v>0.97059495221620629</v>
      </c>
      <c r="U382">
        <v>3406924.3114896901</v>
      </c>
      <c r="V382">
        <v>3540029.0192776802</v>
      </c>
      <c r="W382">
        <v>4037602.7025544001</v>
      </c>
      <c r="X382">
        <v>3919716.6361080399</v>
      </c>
      <c r="Y382">
        <v>3488873.6147185401</v>
      </c>
      <c r="Z382">
        <v>4154243.7140510702</v>
      </c>
      <c r="AA382">
        <v>6</v>
      </c>
      <c r="AB382">
        <v>5</v>
      </c>
      <c r="AC382">
        <v>4</v>
      </c>
      <c r="AD382">
        <v>8</v>
      </c>
      <c r="AE382">
        <v>4</v>
      </c>
      <c r="AF382">
        <v>7</v>
      </c>
    </row>
    <row r="383" spans="1:32" x14ac:dyDescent="0.2">
      <c r="A383" t="s">
        <v>5633</v>
      </c>
      <c r="B383" t="s">
        <v>12818</v>
      </c>
      <c r="C383">
        <v>32</v>
      </c>
      <c r="D383">
        <v>21</v>
      </c>
      <c r="E383">
        <v>1378.22</v>
      </c>
      <c r="F383">
        <v>0.10767255515157</v>
      </c>
      <c r="G383">
        <v>110571</v>
      </c>
      <c r="H383" t="s">
        <v>5634</v>
      </c>
      <c r="I383" t="s">
        <v>12819</v>
      </c>
      <c r="J383">
        <v>8705833.0823146794</v>
      </c>
      <c r="K383">
        <v>10063876.1993981</v>
      </c>
      <c r="L383">
        <v>10487831.3930286</v>
      </c>
      <c r="M383">
        <v>9752513.5582471266</v>
      </c>
      <c r="N383">
        <v>8589547.5507055409</v>
      </c>
      <c r="O383">
        <v>8665190.4294327609</v>
      </c>
      <c r="P383">
        <v>8693262.4799795896</v>
      </c>
      <c r="Q383">
        <v>8649333.4867059644</v>
      </c>
      <c r="R383" s="2">
        <f t="shared" si="15"/>
        <v>0.88688248778610845</v>
      </c>
      <c r="S383" s="2">
        <f t="shared" si="16"/>
        <v>-0.17318513525324747</v>
      </c>
      <c r="T383" s="2">
        <f t="shared" si="17"/>
        <v>0.96789498068666957</v>
      </c>
      <c r="U383">
        <v>9259451.8411968797</v>
      </c>
      <c r="V383">
        <v>10546746.877456</v>
      </c>
      <c r="W383">
        <v>12316718.9090354</v>
      </c>
      <c r="X383">
        <v>11348964.093281999</v>
      </c>
      <c r="Y383">
        <v>9388264.7154784705</v>
      </c>
      <c r="Z383">
        <v>11383922.962584</v>
      </c>
      <c r="AA383">
        <v>8</v>
      </c>
      <c r="AB383">
        <v>12</v>
      </c>
      <c r="AC383">
        <v>9</v>
      </c>
      <c r="AD383">
        <v>13</v>
      </c>
      <c r="AE383">
        <v>7</v>
      </c>
      <c r="AF383">
        <v>10</v>
      </c>
    </row>
    <row r="384" spans="1:32" x14ac:dyDescent="0.2">
      <c r="A384" t="s">
        <v>1757</v>
      </c>
      <c r="B384" t="s">
        <v>9319</v>
      </c>
      <c r="C384">
        <v>6</v>
      </c>
      <c r="D384">
        <v>6</v>
      </c>
      <c r="E384">
        <v>506.68</v>
      </c>
      <c r="F384">
        <v>0.108181156347901</v>
      </c>
      <c r="G384">
        <v>6803</v>
      </c>
      <c r="H384" t="s">
        <v>1758</v>
      </c>
      <c r="I384" t="s">
        <v>9320</v>
      </c>
      <c r="J384">
        <v>10258957.169958699</v>
      </c>
      <c r="K384">
        <v>11697572.0622329</v>
      </c>
      <c r="L384">
        <v>9523164.3477280792</v>
      </c>
      <c r="M384">
        <v>10493231.19330656</v>
      </c>
      <c r="N384">
        <v>11075578.570521399</v>
      </c>
      <c r="O384">
        <v>13546937.853221999</v>
      </c>
      <c r="P384">
        <v>15537664.3154567</v>
      </c>
      <c r="Q384">
        <v>13386726.9130667</v>
      </c>
      <c r="R384" s="2">
        <f t="shared" si="15"/>
        <v>1.2757487819010267</v>
      </c>
      <c r="S384" s="2">
        <f t="shared" si="16"/>
        <v>0.35134426422201359</v>
      </c>
      <c r="T384" s="2">
        <f t="shared" si="17"/>
        <v>0.96584838069735091</v>
      </c>
      <c r="U384">
        <v>10911341.735819001</v>
      </c>
      <c r="V384">
        <v>12258828.425229499</v>
      </c>
      <c r="W384">
        <v>11183831.4328242</v>
      </c>
      <c r="X384">
        <v>14633639.637846399</v>
      </c>
      <c r="Y384">
        <v>14677373.7618262</v>
      </c>
      <c r="Z384">
        <v>20346742.548381601</v>
      </c>
      <c r="AA384">
        <v>5</v>
      </c>
      <c r="AB384">
        <v>6</v>
      </c>
      <c r="AC384">
        <v>5</v>
      </c>
      <c r="AD384">
        <v>5</v>
      </c>
      <c r="AE384">
        <v>4</v>
      </c>
      <c r="AF384">
        <v>5</v>
      </c>
    </row>
    <row r="385" spans="1:32" x14ac:dyDescent="0.2">
      <c r="A385" t="s">
        <v>116</v>
      </c>
      <c r="B385" t="s">
        <v>7799</v>
      </c>
      <c r="C385">
        <v>14</v>
      </c>
      <c r="D385">
        <v>13</v>
      </c>
      <c r="E385">
        <v>695.96</v>
      </c>
      <c r="F385">
        <v>0.108696004092787</v>
      </c>
      <c r="G385">
        <v>46946</v>
      </c>
      <c r="H385" t="s">
        <v>117</v>
      </c>
      <c r="I385" t="s">
        <v>7800</v>
      </c>
      <c r="J385">
        <v>18350033.821006801</v>
      </c>
      <c r="K385">
        <v>17330420.096668102</v>
      </c>
      <c r="L385">
        <v>17756145.3737364</v>
      </c>
      <c r="M385">
        <v>17812199.763803765</v>
      </c>
      <c r="N385">
        <v>18637880.274431601</v>
      </c>
      <c r="O385">
        <v>18754101.896874901</v>
      </c>
      <c r="P385">
        <v>18178123.740067098</v>
      </c>
      <c r="Q385">
        <v>18523368.637124535</v>
      </c>
      <c r="R385" s="2">
        <f t="shared" si="15"/>
        <v>1.0399259430475252</v>
      </c>
      <c r="S385" s="2">
        <f t="shared" si="16"/>
        <v>5.6480792402636579E-2</v>
      </c>
      <c r="T385" s="2">
        <f t="shared" si="17"/>
        <v>0.96378642125272118</v>
      </c>
      <c r="U385">
        <v>19516943.7368504</v>
      </c>
      <c r="V385">
        <v>18161943.809530199</v>
      </c>
      <c r="W385">
        <v>20852494.9801968</v>
      </c>
      <c r="X385">
        <v>24625352.238959201</v>
      </c>
      <c r="Y385">
        <v>20319054.0984389</v>
      </c>
      <c r="Z385">
        <v>23804453.246156901</v>
      </c>
      <c r="AA385">
        <v>9</v>
      </c>
      <c r="AB385">
        <v>7</v>
      </c>
      <c r="AC385">
        <v>5</v>
      </c>
      <c r="AD385">
        <v>8</v>
      </c>
      <c r="AE385">
        <v>5</v>
      </c>
      <c r="AF385">
        <v>7</v>
      </c>
    </row>
    <row r="386" spans="1:32" x14ac:dyDescent="0.2">
      <c r="A386" t="s">
        <v>3969</v>
      </c>
      <c r="B386" t="s">
        <v>11306</v>
      </c>
      <c r="C386">
        <v>3</v>
      </c>
      <c r="D386">
        <v>3</v>
      </c>
      <c r="E386">
        <v>95.24</v>
      </c>
      <c r="F386">
        <v>0.108767552711177</v>
      </c>
      <c r="G386">
        <v>117697</v>
      </c>
      <c r="H386" t="s">
        <v>3970</v>
      </c>
      <c r="I386" t="s">
        <v>11307</v>
      </c>
      <c r="J386">
        <v>639484.749039107</v>
      </c>
      <c r="K386">
        <v>861785.26903525798</v>
      </c>
      <c r="L386">
        <v>1162711.3219882001</v>
      </c>
      <c r="M386">
        <v>887993.78002085502</v>
      </c>
      <c r="N386">
        <v>442945.04487891099</v>
      </c>
      <c r="O386">
        <v>368618.79377077299</v>
      </c>
      <c r="P386">
        <v>739281.59616718499</v>
      </c>
      <c r="Q386">
        <v>516948.47827228968</v>
      </c>
      <c r="R386" s="2">
        <f t="shared" si="15"/>
        <v>0.58215326492506381</v>
      </c>
      <c r="S386" s="2">
        <f t="shared" si="16"/>
        <v>-0.78052906986704862</v>
      </c>
      <c r="T386" s="2">
        <f t="shared" si="17"/>
        <v>0.9635006430585954</v>
      </c>
      <c r="U386">
        <v>680150.67379779695</v>
      </c>
      <c r="V386">
        <v>903134.23129935004</v>
      </c>
      <c r="W386">
        <v>1365467.08166959</v>
      </c>
      <c r="X386">
        <v>585242.39838628494</v>
      </c>
      <c r="Y386">
        <v>399378.50682029699</v>
      </c>
      <c r="Z386">
        <v>968097.39241223701</v>
      </c>
      <c r="AA386">
        <v>2</v>
      </c>
      <c r="AB386">
        <v>1</v>
      </c>
      <c r="AC386">
        <v>1</v>
      </c>
      <c r="AD386">
        <v>1</v>
      </c>
      <c r="AE386">
        <v>0</v>
      </c>
      <c r="AF386">
        <v>1</v>
      </c>
    </row>
    <row r="387" spans="1:32" x14ac:dyDescent="0.2">
      <c r="A387" t="s">
        <v>218</v>
      </c>
      <c r="B387" t="s">
        <v>7887</v>
      </c>
      <c r="C387">
        <v>3</v>
      </c>
      <c r="D387">
        <v>1</v>
      </c>
      <c r="E387">
        <v>128.91</v>
      </c>
      <c r="F387">
        <v>0.10936214104504501</v>
      </c>
      <c r="G387">
        <v>141468</v>
      </c>
      <c r="H387" t="s">
        <v>219</v>
      </c>
      <c r="I387" t="s">
        <v>7888</v>
      </c>
      <c r="J387">
        <v>64738583.172419697</v>
      </c>
      <c r="K387">
        <v>55050595.626946203</v>
      </c>
      <c r="L387">
        <v>82013949.746522397</v>
      </c>
      <c r="M387">
        <v>67267709.515296102</v>
      </c>
      <c r="N387">
        <v>29538254.522493798</v>
      </c>
      <c r="O387">
        <v>27077837.6666357</v>
      </c>
      <c r="P387">
        <v>62116768.204718202</v>
      </c>
      <c r="Q387">
        <v>39577620.131282568</v>
      </c>
      <c r="R387" s="2">
        <f t="shared" si="15"/>
        <v>0.58835985967803694</v>
      </c>
      <c r="S387" s="2">
        <f t="shared" si="16"/>
        <v>-0.76522927150812703</v>
      </c>
      <c r="T387" s="2">
        <f t="shared" si="17"/>
        <v>0.96113299592609325</v>
      </c>
      <c r="U387">
        <v>68855419.979285896</v>
      </c>
      <c r="V387">
        <v>57691955.467945397</v>
      </c>
      <c r="W387">
        <v>96315694.617203996</v>
      </c>
      <c r="X387">
        <v>39027502.668225102</v>
      </c>
      <c r="Y387">
        <v>29337371.175785098</v>
      </c>
      <c r="Z387">
        <v>81342592.0999984</v>
      </c>
      <c r="AA387">
        <v>0</v>
      </c>
      <c r="AB387">
        <v>1</v>
      </c>
      <c r="AC387">
        <v>0</v>
      </c>
      <c r="AD387">
        <v>0</v>
      </c>
      <c r="AE387">
        <v>0</v>
      </c>
      <c r="AF387">
        <v>1</v>
      </c>
    </row>
    <row r="388" spans="1:32" x14ac:dyDescent="0.2">
      <c r="A388" t="s">
        <v>5469</v>
      </c>
      <c r="B388" t="s">
        <v>12676</v>
      </c>
      <c r="C388">
        <v>4</v>
      </c>
      <c r="D388">
        <v>2</v>
      </c>
      <c r="E388">
        <v>167.48</v>
      </c>
      <c r="F388">
        <v>0.11061233424891501</v>
      </c>
      <c r="G388">
        <v>36098</v>
      </c>
      <c r="H388" t="s">
        <v>5470</v>
      </c>
      <c r="I388" t="s">
        <v>12677</v>
      </c>
      <c r="J388">
        <v>1325815.04888506</v>
      </c>
      <c r="K388">
        <v>867546.36060999695</v>
      </c>
      <c r="L388">
        <v>737325.51497884805</v>
      </c>
      <c r="M388">
        <v>976895.64149130171</v>
      </c>
      <c r="N388">
        <v>1360504.4498687901</v>
      </c>
      <c r="O388">
        <v>1554357.42023317</v>
      </c>
      <c r="P388">
        <v>1252584.50160215</v>
      </c>
      <c r="Q388">
        <v>1389148.7905680367</v>
      </c>
      <c r="R388" s="2">
        <f t="shared" si="15"/>
        <v>1.4220032637748294</v>
      </c>
      <c r="S388" s="2">
        <f t="shared" si="16"/>
        <v>0.50792477622762178</v>
      </c>
      <c r="T388" s="2">
        <f t="shared" si="17"/>
        <v>0.95619644267352921</v>
      </c>
      <c r="U388">
        <v>1410125.88679466</v>
      </c>
      <c r="V388">
        <v>909171.74342417601</v>
      </c>
      <c r="W388">
        <v>865901.70762000897</v>
      </c>
      <c r="X388">
        <v>1797570.3678412</v>
      </c>
      <c r="Y388">
        <v>1684062.115248</v>
      </c>
      <c r="Z388">
        <v>1640273.2004474199</v>
      </c>
      <c r="AA388">
        <v>2</v>
      </c>
      <c r="AB388">
        <v>1</v>
      </c>
      <c r="AC388">
        <v>0</v>
      </c>
      <c r="AD388">
        <v>3</v>
      </c>
      <c r="AE388">
        <v>1</v>
      </c>
      <c r="AF388">
        <v>3</v>
      </c>
    </row>
    <row r="389" spans="1:32" x14ac:dyDescent="0.2">
      <c r="A389" t="s">
        <v>1006</v>
      </c>
      <c r="B389" t="s">
        <v>8624</v>
      </c>
      <c r="C389">
        <v>9</v>
      </c>
      <c r="D389">
        <v>8</v>
      </c>
      <c r="E389">
        <v>314.89</v>
      </c>
      <c r="F389">
        <v>0.11071581616095801</v>
      </c>
      <c r="G389">
        <v>115418</v>
      </c>
      <c r="H389" t="s">
        <v>1007</v>
      </c>
      <c r="I389" t="s">
        <v>8625</v>
      </c>
      <c r="J389">
        <v>1337660.5154591</v>
      </c>
      <c r="K389">
        <v>1375152.28656659</v>
      </c>
      <c r="L389">
        <v>1535605.4458169299</v>
      </c>
      <c r="M389">
        <v>1416139.4159475397</v>
      </c>
      <c r="N389">
        <v>89926.593489793595</v>
      </c>
      <c r="O389">
        <v>678570.70709699194</v>
      </c>
      <c r="P389">
        <v>708608.29658172396</v>
      </c>
      <c r="Q389">
        <v>492368.53238950315</v>
      </c>
      <c r="R389" s="2">
        <f t="shared" ref="R389:R452" si="18">Q389/M389</f>
        <v>0.34768365801050671</v>
      </c>
      <c r="S389" s="2">
        <f t="shared" ref="S389:S452" si="19">LOG(R389,2)</f>
        <v>-1.5241528364535974</v>
      </c>
      <c r="T389" s="2">
        <f t="shared" ref="T389:T452" si="20">-LOG(F389)</f>
        <v>0.95579033412774661</v>
      </c>
      <c r="U389">
        <v>1422724.6267707001</v>
      </c>
      <c r="V389">
        <v>1441132.8991944599</v>
      </c>
      <c r="W389">
        <v>1803387.17533953</v>
      </c>
      <c r="X389">
        <v>118815.76701476</v>
      </c>
      <c r="Y389">
        <v>735194.624777911</v>
      </c>
      <c r="Z389">
        <v>927930.36877832399</v>
      </c>
      <c r="AA389">
        <v>6</v>
      </c>
      <c r="AB389">
        <v>5</v>
      </c>
      <c r="AC389">
        <v>4</v>
      </c>
      <c r="AD389">
        <v>0</v>
      </c>
      <c r="AE389">
        <v>2</v>
      </c>
      <c r="AF389">
        <v>2</v>
      </c>
    </row>
    <row r="390" spans="1:32" x14ac:dyDescent="0.2">
      <c r="A390" t="s">
        <v>1070</v>
      </c>
      <c r="B390" t="s">
        <v>8676</v>
      </c>
      <c r="C390">
        <v>21</v>
      </c>
      <c r="D390">
        <v>21</v>
      </c>
      <c r="E390">
        <v>1115.42</v>
      </c>
      <c r="F390">
        <v>0.11071897094141001</v>
      </c>
      <c r="G390">
        <v>140881</v>
      </c>
      <c r="H390" t="s">
        <v>1071</v>
      </c>
      <c r="I390" t="s">
        <v>8677</v>
      </c>
      <c r="J390">
        <v>11906336.9382184</v>
      </c>
      <c r="K390">
        <v>12152087.023483301</v>
      </c>
      <c r="L390">
        <v>11811868.561721301</v>
      </c>
      <c r="M390">
        <v>11956764.174474334</v>
      </c>
      <c r="N390">
        <v>13008126.304272801</v>
      </c>
      <c r="O390">
        <v>12885088.3132217</v>
      </c>
      <c r="P390">
        <v>12005809.702854401</v>
      </c>
      <c r="Q390">
        <v>12633008.106782967</v>
      </c>
      <c r="R390" s="2">
        <f t="shared" si="18"/>
        <v>1.0565574366476425</v>
      </c>
      <c r="S390" s="2">
        <f t="shared" si="19"/>
        <v>7.937119729117896E-2</v>
      </c>
      <c r="T390" s="2">
        <f t="shared" si="20"/>
        <v>0.95577795934454346</v>
      </c>
      <c r="U390">
        <v>12663481.190381899</v>
      </c>
      <c r="V390">
        <v>12735151.2806926</v>
      </c>
      <c r="W390">
        <v>13871644.1381674</v>
      </c>
      <c r="X390">
        <v>17187023.818960499</v>
      </c>
      <c r="Y390">
        <v>13960295.616349399</v>
      </c>
      <c r="Z390">
        <v>15721740.034365</v>
      </c>
      <c r="AA390">
        <v>12</v>
      </c>
      <c r="AB390">
        <v>12</v>
      </c>
      <c r="AC390">
        <v>9</v>
      </c>
      <c r="AD390">
        <v>11</v>
      </c>
      <c r="AE390">
        <v>14</v>
      </c>
      <c r="AF390">
        <v>7</v>
      </c>
    </row>
    <row r="391" spans="1:32" x14ac:dyDescent="0.2">
      <c r="A391" t="s">
        <v>5851</v>
      </c>
      <c r="B391" t="s">
        <v>13016</v>
      </c>
      <c r="C391">
        <v>2</v>
      </c>
      <c r="D391">
        <v>1</v>
      </c>
      <c r="E391">
        <v>94.1</v>
      </c>
      <c r="F391">
        <v>0.110737178796165</v>
      </c>
      <c r="G391">
        <v>47286</v>
      </c>
      <c r="H391" t="s">
        <v>5852</v>
      </c>
      <c r="I391" t="s">
        <v>13017</v>
      </c>
      <c r="J391">
        <v>1193988.99690843</v>
      </c>
      <c r="K391">
        <v>1354749.9691592799</v>
      </c>
      <c r="L391">
        <v>1517196.20464924</v>
      </c>
      <c r="M391">
        <v>1355311.7235723166</v>
      </c>
      <c r="N391">
        <v>1234454.71115926</v>
      </c>
      <c r="O391">
        <v>513015.615797846</v>
      </c>
      <c r="P391">
        <v>774371.21936717199</v>
      </c>
      <c r="Q391">
        <v>840613.84877475945</v>
      </c>
      <c r="R391" s="2">
        <f t="shared" si="18"/>
        <v>0.62023653610778062</v>
      </c>
      <c r="S391" s="2">
        <f t="shared" si="19"/>
        <v>-0.68910958198265493</v>
      </c>
      <c r="T391" s="2">
        <f t="shared" si="20"/>
        <v>0.95570654501828001</v>
      </c>
      <c r="U391">
        <v>1269916.79156489</v>
      </c>
      <c r="V391">
        <v>1419751.66664102</v>
      </c>
      <c r="W391">
        <v>1781767.69650792</v>
      </c>
      <c r="X391">
        <v>1631026.7926252401</v>
      </c>
      <c r="Y391">
        <v>555824.64615260297</v>
      </c>
      <c r="Z391">
        <v>1014047.64045947</v>
      </c>
      <c r="AA391">
        <v>1</v>
      </c>
      <c r="AB391">
        <v>1</v>
      </c>
      <c r="AC391">
        <v>1</v>
      </c>
      <c r="AD391">
        <v>1</v>
      </c>
      <c r="AE391">
        <v>0</v>
      </c>
      <c r="AF391">
        <v>0</v>
      </c>
    </row>
    <row r="392" spans="1:32" x14ac:dyDescent="0.2">
      <c r="A392" t="s">
        <v>2585</v>
      </c>
      <c r="B392" t="s">
        <v>10054</v>
      </c>
      <c r="C392">
        <v>2</v>
      </c>
      <c r="D392">
        <v>1</v>
      </c>
      <c r="E392">
        <v>77.47</v>
      </c>
      <c r="F392">
        <v>0.110782524411524</v>
      </c>
      <c r="G392">
        <v>97450</v>
      </c>
      <c r="H392" t="s">
        <v>2586</v>
      </c>
      <c r="I392" t="s">
        <v>10055</v>
      </c>
      <c r="J392">
        <v>59684.422948857798</v>
      </c>
      <c r="K392">
        <v>63124.689180246001</v>
      </c>
      <c r="L392">
        <v>43646.623109963497</v>
      </c>
      <c r="M392">
        <v>55485.245079689099</v>
      </c>
      <c r="N392">
        <v>89618.505553734503</v>
      </c>
      <c r="O392">
        <v>125641.39222074101</v>
      </c>
      <c r="P392">
        <v>61696.843718622098</v>
      </c>
      <c r="Q392">
        <v>92318.913831032536</v>
      </c>
      <c r="R392" s="2">
        <f t="shared" si="18"/>
        <v>1.663846193676213</v>
      </c>
      <c r="S392" s="2">
        <f t="shared" si="19"/>
        <v>0.73452207658218427</v>
      </c>
      <c r="T392" s="2">
        <f t="shared" si="20"/>
        <v>0.95552874276846811</v>
      </c>
      <c r="U392">
        <v>63479.857095725398</v>
      </c>
      <c r="V392">
        <v>66153.448761816093</v>
      </c>
      <c r="W392">
        <v>51257.802307097103</v>
      </c>
      <c r="X392">
        <v>118408.704954359</v>
      </c>
      <c r="Y392">
        <v>136125.64651585999</v>
      </c>
      <c r="Z392">
        <v>80792.696360530099</v>
      </c>
      <c r="AA392">
        <v>0</v>
      </c>
      <c r="AB392">
        <v>0</v>
      </c>
      <c r="AC392">
        <v>0</v>
      </c>
      <c r="AD392">
        <v>1</v>
      </c>
      <c r="AE392">
        <v>0</v>
      </c>
      <c r="AF392">
        <v>0</v>
      </c>
    </row>
    <row r="393" spans="1:32" x14ac:dyDescent="0.2">
      <c r="A393" t="s">
        <v>430</v>
      </c>
      <c r="B393" t="s">
        <v>8083</v>
      </c>
      <c r="C393">
        <v>30</v>
      </c>
      <c r="D393">
        <v>28</v>
      </c>
      <c r="E393">
        <v>2101.96</v>
      </c>
      <c r="F393">
        <v>0.112249061837753</v>
      </c>
      <c r="G393">
        <v>66034</v>
      </c>
      <c r="H393" t="s">
        <v>431</v>
      </c>
      <c r="I393" t="s">
        <v>8084</v>
      </c>
      <c r="J393">
        <v>26786465.196964901</v>
      </c>
      <c r="K393">
        <v>30458965.040910799</v>
      </c>
      <c r="L393">
        <v>31122983.625256602</v>
      </c>
      <c r="M393">
        <v>29456137.954377431</v>
      </c>
      <c r="N393">
        <v>30601345.9619588</v>
      </c>
      <c r="O393">
        <v>35656835.087055497</v>
      </c>
      <c r="P393">
        <v>35085416.466155201</v>
      </c>
      <c r="Q393">
        <v>33781199.171723165</v>
      </c>
      <c r="R393" s="2">
        <f t="shared" si="18"/>
        <v>1.1468305595269999</v>
      </c>
      <c r="S393" s="2">
        <f t="shared" si="19"/>
        <v>0.19765225361385347</v>
      </c>
      <c r="T393" s="2">
        <f t="shared" si="20"/>
        <v>0.94981728008312161</v>
      </c>
      <c r="U393">
        <v>28489862.1581713</v>
      </c>
      <c r="V393">
        <v>31920404.034280799</v>
      </c>
      <c r="W393">
        <v>36550267.310514003</v>
      </c>
      <c r="X393">
        <v>40432115.251500599</v>
      </c>
      <c r="Y393">
        <v>38632250.432302602</v>
      </c>
      <c r="Z393">
        <v>45944739.282946996</v>
      </c>
      <c r="AA393">
        <v>19</v>
      </c>
      <c r="AB393">
        <v>19</v>
      </c>
      <c r="AC393">
        <v>18</v>
      </c>
      <c r="AD393">
        <v>26</v>
      </c>
      <c r="AE393">
        <v>21</v>
      </c>
      <c r="AF393">
        <v>17</v>
      </c>
    </row>
    <row r="394" spans="1:32" x14ac:dyDescent="0.2">
      <c r="A394" t="s">
        <v>4021</v>
      </c>
      <c r="B394" t="s">
        <v>11356</v>
      </c>
      <c r="C394">
        <v>4</v>
      </c>
      <c r="D394">
        <v>3</v>
      </c>
      <c r="E394">
        <v>143.1</v>
      </c>
      <c r="F394">
        <v>0.11297941651693</v>
      </c>
      <c r="G394">
        <v>73186</v>
      </c>
      <c r="H394" t="s">
        <v>4022</v>
      </c>
      <c r="I394" t="s">
        <v>11357</v>
      </c>
      <c r="J394">
        <v>309234.05915130099</v>
      </c>
      <c r="K394">
        <v>358161.42967444297</v>
      </c>
      <c r="L394">
        <v>325821.23450065398</v>
      </c>
      <c r="M394">
        <v>331072.24110879935</v>
      </c>
      <c r="N394">
        <v>500008.04380894703</v>
      </c>
      <c r="O394">
        <v>435859.27207807603</v>
      </c>
      <c r="P394">
        <v>341709.88063490897</v>
      </c>
      <c r="Q394">
        <v>425859.06550731068</v>
      </c>
      <c r="R394" s="2">
        <f t="shared" si="18"/>
        <v>1.2863025425540338</v>
      </c>
      <c r="S394" s="2">
        <f t="shared" si="19"/>
        <v>0.36323000915728526</v>
      </c>
      <c r="T394" s="2">
        <f t="shared" si="20"/>
        <v>0.94700067251110898</v>
      </c>
      <c r="U394">
        <v>328898.77985209401</v>
      </c>
      <c r="V394">
        <v>375346.22497344099</v>
      </c>
      <c r="W394">
        <v>382638.54647844302</v>
      </c>
      <c r="X394">
        <v>660637.04776554997</v>
      </c>
      <c r="Y394">
        <v>472229.92481108202</v>
      </c>
      <c r="Z394">
        <v>447472.85218411102</v>
      </c>
      <c r="AA394">
        <v>0</v>
      </c>
      <c r="AB394">
        <v>0</v>
      </c>
      <c r="AC394">
        <v>0</v>
      </c>
      <c r="AD394">
        <v>1</v>
      </c>
      <c r="AE394">
        <v>2</v>
      </c>
      <c r="AF394">
        <v>0</v>
      </c>
    </row>
    <row r="395" spans="1:32" x14ac:dyDescent="0.2">
      <c r="A395" t="s">
        <v>1863</v>
      </c>
      <c r="B395" t="s">
        <v>9410</v>
      </c>
      <c r="C395">
        <v>11</v>
      </c>
      <c r="D395">
        <v>10</v>
      </c>
      <c r="E395">
        <v>718.54</v>
      </c>
      <c r="F395">
        <v>0.113366471557794</v>
      </c>
      <c r="G395">
        <v>47893</v>
      </c>
      <c r="H395" t="s">
        <v>1864</v>
      </c>
      <c r="I395" t="s">
        <v>9411</v>
      </c>
      <c r="J395">
        <v>5335080.9301501801</v>
      </c>
      <c r="K395">
        <v>5405231.4921535999</v>
      </c>
      <c r="L395">
        <v>4695387.0635744501</v>
      </c>
      <c r="M395">
        <v>5145233.1619594106</v>
      </c>
      <c r="N395">
        <v>5843682.7553432202</v>
      </c>
      <c r="O395">
        <v>5400212.2791345501</v>
      </c>
      <c r="P395">
        <v>5944792.8849152504</v>
      </c>
      <c r="Q395">
        <v>5729562.6397976736</v>
      </c>
      <c r="R395" s="2">
        <f t="shared" si="18"/>
        <v>1.1135671522446104</v>
      </c>
      <c r="S395" s="2">
        <f t="shared" si="19"/>
        <v>0.15518856063051331</v>
      </c>
      <c r="T395" s="2">
        <f t="shared" si="20"/>
        <v>0.94551537022692578</v>
      </c>
      <c r="U395">
        <v>5674347.8165192502</v>
      </c>
      <c r="V395">
        <v>5664577.6669239597</v>
      </c>
      <c r="W395">
        <v>5514177.3798546102</v>
      </c>
      <c r="X395">
        <v>7720982.4349216204</v>
      </c>
      <c r="Y395">
        <v>5850837.64853987</v>
      </c>
      <c r="Z395">
        <v>7784771.7570068901</v>
      </c>
      <c r="AA395">
        <v>8</v>
      </c>
      <c r="AB395">
        <v>6</v>
      </c>
      <c r="AC395">
        <v>5</v>
      </c>
      <c r="AD395">
        <v>12</v>
      </c>
      <c r="AE395">
        <v>8</v>
      </c>
      <c r="AF395">
        <v>7</v>
      </c>
    </row>
    <row r="396" spans="1:32" x14ac:dyDescent="0.2">
      <c r="A396" t="s">
        <v>3217</v>
      </c>
      <c r="B396" t="s">
        <v>10639</v>
      </c>
      <c r="C396">
        <v>9</v>
      </c>
      <c r="D396">
        <v>2</v>
      </c>
      <c r="E396">
        <v>534.38</v>
      </c>
      <c r="F396">
        <v>0.113409291463389</v>
      </c>
      <c r="G396">
        <v>45946</v>
      </c>
      <c r="H396" t="s">
        <v>3218</v>
      </c>
      <c r="I396" t="s">
        <v>10640</v>
      </c>
      <c r="J396">
        <v>65201.357163174704</v>
      </c>
      <c r="K396">
        <v>68331.221401208706</v>
      </c>
      <c r="L396">
        <v>36297.224519175397</v>
      </c>
      <c r="M396">
        <v>56609.934361186264</v>
      </c>
      <c r="N396">
        <v>38461.181228260502</v>
      </c>
      <c r="O396">
        <v>28946.409516608001</v>
      </c>
      <c r="P396">
        <v>37588.715294959802</v>
      </c>
      <c r="Q396">
        <v>34998.768679942768</v>
      </c>
      <c r="R396" s="2">
        <f t="shared" si="18"/>
        <v>0.61824429006826653</v>
      </c>
      <c r="S396" s="2">
        <f t="shared" si="19"/>
        <v>-0.69375108453941337</v>
      </c>
      <c r="T396" s="2">
        <f t="shared" si="20"/>
        <v>0.94535136285075128</v>
      </c>
      <c r="U396">
        <v>69347.622556596907</v>
      </c>
      <c r="V396">
        <v>71609.793450068304</v>
      </c>
      <c r="W396">
        <v>42626.801940961603</v>
      </c>
      <c r="X396">
        <v>50816.9449168352</v>
      </c>
      <c r="Y396">
        <v>31361.8676147607</v>
      </c>
      <c r="Z396">
        <v>49222.836669867902</v>
      </c>
      <c r="AA396">
        <v>0</v>
      </c>
      <c r="AB396">
        <v>0</v>
      </c>
      <c r="AC396">
        <v>0</v>
      </c>
      <c r="AD396">
        <v>0</v>
      </c>
      <c r="AE396">
        <v>0</v>
      </c>
      <c r="AF396">
        <v>0</v>
      </c>
    </row>
    <row r="397" spans="1:32" x14ac:dyDescent="0.2">
      <c r="A397" t="s">
        <v>278</v>
      </c>
      <c r="B397" t="s">
        <v>7941</v>
      </c>
      <c r="C397">
        <v>5</v>
      </c>
      <c r="D397">
        <v>5</v>
      </c>
      <c r="E397">
        <v>329.44</v>
      </c>
      <c r="F397">
        <v>0.113593704324895</v>
      </c>
      <c r="G397">
        <v>35312</v>
      </c>
      <c r="H397" t="s">
        <v>279</v>
      </c>
      <c r="I397" t="s">
        <v>7942</v>
      </c>
      <c r="J397">
        <v>2228018.4538275502</v>
      </c>
      <c r="K397">
        <v>2676268.6999949799</v>
      </c>
      <c r="L397">
        <v>2089928.2332884599</v>
      </c>
      <c r="M397">
        <v>2331405.1290369965</v>
      </c>
      <c r="N397">
        <v>2751582.0675779199</v>
      </c>
      <c r="O397">
        <v>3127361.1988893002</v>
      </c>
      <c r="P397">
        <v>2563062.77363643</v>
      </c>
      <c r="Q397">
        <v>2814002.0133678834</v>
      </c>
      <c r="R397" s="2">
        <f t="shared" si="18"/>
        <v>1.2069982939988757</v>
      </c>
      <c r="S397" s="2">
        <f t="shared" si="19"/>
        <v>0.27142363695366256</v>
      </c>
      <c r="T397" s="2">
        <f t="shared" si="20"/>
        <v>0.94464573775109462</v>
      </c>
      <c r="U397">
        <v>2369701.9434501999</v>
      </c>
      <c r="V397">
        <v>2804677.6406682702</v>
      </c>
      <c r="W397">
        <v>2454373.7999622398</v>
      </c>
      <c r="X397">
        <v>3635535.6205107099</v>
      </c>
      <c r="Y397">
        <v>3388326.5503734401</v>
      </c>
      <c r="Z397">
        <v>3356358.9309007698</v>
      </c>
      <c r="AA397">
        <v>5</v>
      </c>
      <c r="AB397">
        <v>3</v>
      </c>
      <c r="AC397">
        <v>2</v>
      </c>
      <c r="AD397">
        <v>3</v>
      </c>
      <c r="AE397">
        <v>4</v>
      </c>
      <c r="AF397">
        <v>1</v>
      </c>
    </row>
    <row r="398" spans="1:32" x14ac:dyDescent="0.2">
      <c r="A398" t="s">
        <v>2565</v>
      </c>
      <c r="B398" t="s">
        <v>10034</v>
      </c>
      <c r="C398">
        <v>4</v>
      </c>
      <c r="D398">
        <v>4</v>
      </c>
      <c r="E398">
        <v>290.39999999999998</v>
      </c>
      <c r="F398">
        <v>0.113720802118357</v>
      </c>
      <c r="G398">
        <v>27237</v>
      </c>
      <c r="H398" t="s">
        <v>2566</v>
      </c>
      <c r="I398" t="s">
        <v>10035</v>
      </c>
      <c r="J398">
        <v>2917596.2220194498</v>
      </c>
      <c r="K398">
        <v>2006171.40100884</v>
      </c>
      <c r="L398">
        <v>2613348.4190014601</v>
      </c>
      <c r="M398">
        <v>2512372.0140099167</v>
      </c>
      <c r="N398">
        <v>2054110.39049663</v>
      </c>
      <c r="O398">
        <v>2019203.3501468201</v>
      </c>
      <c r="P398">
        <v>1570585.8298590099</v>
      </c>
      <c r="Q398">
        <v>1881299.8568341534</v>
      </c>
      <c r="R398" s="2">
        <f t="shared" si="18"/>
        <v>0.74881420679076538</v>
      </c>
      <c r="S398" s="2">
        <f t="shared" si="19"/>
        <v>-0.41732028834190854</v>
      </c>
      <c r="T398" s="2">
        <f t="shared" si="20"/>
        <v>0.94416008571789756</v>
      </c>
      <c r="U398">
        <v>3103131.1368382298</v>
      </c>
      <c r="V398">
        <v>2102428.6805611802</v>
      </c>
      <c r="W398">
        <v>3069068.9697403698</v>
      </c>
      <c r="X398">
        <v>2713999.1865425901</v>
      </c>
      <c r="Y398">
        <v>2187697.51454848</v>
      </c>
      <c r="Z398">
        <v>2056699.44217341</v>
      </c>
      <c r="AA398">
        <v>3</v>
      </c>
      <c r="AB398">
        <v>3</v>
      </c>
      <c r="AC398">
        <v>3</v>
      </c>
      <c r="AD398">
        <v>2</v>
      </c>
      <c r="AE398">
        <v>2</v>
      </c>
      <c r="AF398">
        <v>1</v>
      </c>
    </row>
    <row r="399" spans="1:32" x14ac:dyDescent="0.2">
      <c r="A399" t="s">
        <v>2551</v>
      </c>
      <c r="B399" t="s">
        <v>10024</v>
      </c>
      <c r="C399">
        <v>14</v>
      </c>
      <c r="D399">
        <v>13</v>
      </c>
      <c r="E399">
        <v>911.58</v>
      </c>
      <c r="F399">
        <v>0.11372441534242</v>
      </c>
      <c r="G399">
        <v>53222</v>
      </c>
      <c r="H399" t="s">
        <v>2552</v>
      </c>
      <c r="I399" t="s">
        <v>10025</v>
      </c>
      <c r="J399">
        <v>22641942.696972899</v>
      </c>
      <c r="K399">
        <v>24782863.330705501</v>
      </c>
      <c r="L399">
        <v>22940737.953785598</v>
      </c>
      <c r="M399">
        <v>23455181.327154666</v>
      </c>
      <c r="N399">
        <v>24556715.521788199</v>
      </c>
      <c r="O399">
        <v>25441649.622108702</v>
      </c>
      <c r="P399">
        <v>24735726.268278401</v>
      </c>
      <c r="Q399">
        <v>24911363.804058433</v>
      </c>
      <c r="R399" s="2">
        <f t="shared" si="18"/>
        <v>1.0620836162634097</v>
      </c>
      <c r="S399" s="2">
        <f t="shared" si="19"/>
        <v>8.6897351848107124E-2</v>
      </c>
      <c r="T399" s="2">
        <f t="shared" si="20"/>
        <v>0.94414628720157701</v>
      </c>
      <c r="U399">
        <v>24081782.410882</v>
      </c>
      <c r="V399">
        <v>25971959.637497399</v>
      </c>
      <c r="W399">
        <v>26941186.443027001</v>
      </c>
      <c r="X399">
        <v>32445630.117365599</v>
      </c>
      <c r="Y399">
        <v>27564650.009249099</v>
      </c>
      <c r="Z399">
        <v>32391705.9803662</v>
      </c>
      <c r="AA399">
        <v>10</v>
      </c>
      <c r="AB399">
        <v>11</v>
      </c>
      <c r="AC399">
        <v>12</v>
      </c>
      <c r="AD399">
        <v>13</v>
      </c>
      <c r="AE399">
        <v>12</v>
      </c>
      <c r="AF399">
        <v>14</v>
      </c>
    </row>
    <row r="400" spans="1:32" x14ac:dyDescent="0.2">
      <c r="A400" t="s">
        <v>2145</v>
      </c>
      <c r="B400" t="s">
        <v>9660</v>
      </c>
      <c r="C400">
        <v>8</v>
      </c>
      <c r="D400">
        <v>6</v>
      </c>
      <c r="E400">
        <v>520.24</v>
      </c>
      <c r="F400">
        <v>0.113765130930986</v>
      </c>
      <c r="G400">
        <v>42653</v>
      </c>
      <c r="H400" t="s">
        <v>2146</v>
      </c>
      <c r="I400" t="s">
        <v>9661</v>
      </c>
      <c r="J400">
        <v>2608353.6324188602</v>
      </c>
      <c r="K400">
        <v>2451154.6625168999</v>
      </c>
      <c r="L400">
        <v>2449217.55543477</v>
      </c>
      <c r="M400">
        <v>2502908.6167901768</v>
      </c>
      <c r="N400">
        <v>3052192.7235828</v>
      </c>
      <c r="O400">
        <v>2572438.6247954001</v>
      </c>
      <c r="P400">
        <v>2762218.15705133</v>
      </c>
      <c r="Q400">
        <v>2795616.5018098434</v>
      </c>
      <c r="R400" s="2">
        <f t="shared" si="18"/>
        <v>1.1169470922973792</v>
      </c>
      <c r="S400" s="2">
        <f t="shared" si="19"/>
        <v>0.15956084966369455</v>
      </c>
      <c r="T400" s="2">
        <f t="shared" si="20"/>
        <v>0.94399082901969456</v>
      </c>
      <c r="U400">
        <v>2774223.2840710399</v>
      </c>
      <c r="V400">
        <v>2568762.4997422001</v>
      </c>
      <c r="W400">
        <v>2876316.6613659202</v>
      </c>
      <c r="X400">
        <v>4032718.3034073198</v>
      </c>
      <c r="Y400">
        <v>2787097.9836598402</v>
      </c>
      <c r="Z400">
        <v>3617155.0989217302</v>
      </c>
      <c r="AA400">
        <v>5</v>
      </c>
      <c r="AB400">
        <v>5</v>
      </c>
      <c r="AC400">
        <v>4</v>
      </c>
      <c r="AD400">
        <v>4</v>
      </c>
      <c r="AE400">
        <v>3</v>
      </c>
      <c r="AF400">
        <v>2</v>
      </c>
    </row>
    <row r="401" spans="1:32" x14ac:dyDescent="0.2">
      <c r="A401" t="s">
        <v>3729</v>
      </c>
      <c r="B401" t="s">
        <v>11088</v>
      </c>
      <c r="C401">
        <v>8</v>
      </c>
      <c r="D401">
        <v>6</v>
      </c>
      <c r="E401">
        <v>406.7</v>
      </c>
      <c r="F401">
        <v>0.11431977275959</v>
      </c>
      <c r="G401">
        <v>21409</v>
      </c>
      <c r="H401" t="s">
        <v>3730</v>
      </c>
      <c r="I401" t="s">
        <v>11089</v>
      </c>
      <c r="J401">
        <v>8663275.9201004393</v>
      </c>
      <c r="K401">
        <v>8798154.0721161999</v>
      </c>
      <c r="L401">
        <v>11858152.2998858</v>
      </c>
      <c r="M401">
        <v>9773194.0973674804</v>
      </c>
      <c r="N401">
        <v>11384047.2382016</v>
      </c>
      <c r="O401">
        <v>11754840.012143999</v>
      </c>
      <c r="P401">
        <v>13667993.523852799</v>
      </c>
      <c r="Q401">
        <v>12268960.258066133</v>
      </c>
      <c r="R401" s="2">
        <f t="shared" si="18"/>
        <v>1.2553685249503963</v>
      </c>
      <c r="S401" s="2">
        <f t="shared" si="19"/>
        <v>0.32811094271992691</v>
      </c>
      <c r="T401" s="2">
        <f t="shared" si="20"/>
        <v>0.94187864748995365</v>
      </c>
      <c r="U401">
        <v>9214188.3965276591</v>
      </c>
      <c r="V401">
        <v>9220294.6607211307</v>
      </c>
      <c r="W401">
        <v>13925998.920549801</v>
      </c>
      <c r="X401">
        <v>15041204.7409836</v>
      </c>
      <c r="Y401">
        <v>12735732.771349</v>
      </c>
      <c r="Z401">
        <v>17898388.054768998</v>
      </c>
      <c r="AA401">
        <v>3</v>
      </c>
      <c r="AB401">
        <v>6</v>
      </c>
      <c r="AC401">
        <v>5</v>
      </c>
      <c r="AD401">
        <v>7</v>
      </c>
      <c r="AE401">
        <v>7</v>
      </c>
      <c r="AF401">
        <v>8</v>
      </c>
    </row>
    <row r="402" spans="1:32" x14ac:dyDescent="0.2">
      <c r="A402" t="s">
        <v>1879</v>
      </c>
      <c r="B402" t="s">
        <v>9424</v>
      </c>
      <c r="C402">
        <v>24</v>
      </c>
      <c r="D402">
        <v>22</v>
      </c>
      <c r="E402">
        <v>1075.74</v>
      </c>
      <c r="F402">
        <v>0.114381752132013</v>
      </c>
      <c r="G402">
        <v>63130</v>
      </c>
      <c r="H402" t="s">
        <v>1880</v>
      </c>
      <c r="I402" t="s">
        <v>9425</v>
      </c>
      <c r="J402">
        <v>27221863.2208963</v>
      </c>
      <c r="K402">
        <v>29539136.400584199</v>
      </c>
      <c r="L402">
        <v>27535912.923615299</v>
      </c>
      <c r="M402">
        <v>28098970.848365266</v>
      </c>
      <c r="N402">
        <v>30046776.288596299</v>
      </c>
      <c r="O402">
        <v>28964260.247579399</v>
      </c>
      <c r="P402">
        <v>31586132.569875699</v>
      </c>
      <c r="Q402">
        <v>30199056.3686838</v>
      </c>
      <c r="R402" s="2">
        <f t="shared" si="18"/>
        <v>1.0747388767955788</v>
      </c>
      <c r="S402" s="2">
        <f t="shared" si="19"/>
        <v>0.10398617896517881</v>
      </c>
      <c r="T402" s="2">
        <f t="shared" si="20"/>
        <v>0.94164325509275071</v>
      </c>
      <c r="U402">
        <v>28952947.884284601</v>
      </c>
      <c r="V402">
        <v>30956441.476718701</v>
      </c>
      <c r="W402">
        <v>32337676.558118898</v>
      </c>
      <c r="X402">
        <v>39699388.495747603</v>
      </c>
      <c r="Y402">
        <v>31381207.915367901</v>
      </c>
      <c r="Z402">
        <v>41362388.480679497</v>
      </c>
      <c r="AA402">
        <v>13</v>
      </c>
      <c r="AB402">
        <v>17</v>
      </c>
      <c r="AC402">
        <v>10</v>
      </c>
      <c r="AD402">
        <v>18</v>
      </c>
      <c r="AE402">
        <v>18</v>
      </c>
      <c r="AF402">
        <v>13</v>
      </c>
    </row>
    <row r="403" spans="1:32" x14ac:dyDescent="0.2">
      <c r="A403" t="s">
        <v>3211</v>
      </c>
      <c r="B403" t="s">
        <v>10633</v>
      </c>
      <c r="C403">
        <v>6</v>
      </c>
      <c r="D403">
        <v>5</v>
      </c>
      <c r="E403">
        <v>301.3</v>
      </c>
      <c r="F403">
        <v>0.115006061083154</v>
      </c>
      <c r="G403">
        <v>46811</v>
      </c>
      <c r="H403" t="s">
        <v>3212</v>
      </c>
      <c r="I403" t="s">
        <v>10634</v>
      </c>
      <c r="J403">
        <v>1608273.5396421701</v>
      </c>
      <c r="K403">
        <v>1422955.5452153001</v>
      </c>
      <c r="L403">
        <v>1756515.5598349799</v>
      </c>
      <c r="M403">
        <v>1595914.8815641503</v>
      </c>
      <c r="N403">
        <v>1491730.7508022001</v>
      </c>
      <c r="O403">
        <v>1323552.9286158399</v>
      </c>
      <c r="P403">
        <v>1290656.9870887599</v>
      </c>
      <c r="Q403">
        <v>1368646.8888355999</v>
      </c>
      <c r="R403" s="2">
        <f t="shared" si="18"/>
        <v>0.85759391346372693</v>
      </c>
      <c r="S403" s="2">
        <f t="shared" si="19"/>
        <v>-0.22163342818549425</v>
      </c>
      <c r="T403" s="2">
        <f t="shared" si="20"/>
        <v>0.93927927072810191</v>
      </c>
      <c r="U403">
        <v>1710546.39423761</v>
      </c>
      <c r="V403">
        <v>1491229.7862086</v>
      </c>
      <c r="W403">
        <v>2062820.0053077801</v>
      </c>
      <c r="X403">
        <v>1970953.4905954599</v>
      </c>
      <c r="Y403">
        <v>1433997.9438404299</v>
      </c>
      <c r="Z403">
        <v>1690129.53951135</v>
      </c>
      <c r="AA403">
        <v>2</v>
      </c>
      <c r="AB403">
        <v>2</v>
      </c>
      <c r="AC403">
        <v>2</v>
      </c>
      <c r="AD403">
        <v>2</v>
      </c>
      <c r="AE403">
        <v>3</v>
      </c>
      <c r="AF403">
        <v>2</v>
      </c>
    </row>
    <row r="404" spans="1:32" x14ac:dyDescent="0.2">
      <c r="A404" t="s">
        <v>2353</v>
      </c>
      <c r="B404" t="s">
        <v>9842</v>
      </c>
      <c r="C404">
        <v>4</v>
      </c>
      <c r="D404">
        <v>4</v>
      </c>
      <c r="E404">
        <v>88.24</v>
      </c>
      <c r="F404">
        <v>0.115859217966351</v>
      </c>
      <c r="G404">
        <v>9325</v>
      </c>
      <c r="H404" t="s">
        <v>2354</v>
      </c>
      <c r="I404" t="s">
        <v>9843</v>
      </c>
      <c r="J404">
        <v>16752769.8906921</v>
      </c>
      <c r="K404">
        <v>20481138.679283299</v>
      </c>
      <c r="L404">
        <v>15015785.970101699</v>
      </c>
      <c r="M404">
        <v>17416564.846692365</v>
      </c>
      <c r="N404">
        <v>24179738.840452801</v>
      </c>
      <c r="O404">
        <v>19265551.319716599</v>
      </c>
      <c r="P404">
        <v>21683808.2817173</v>
      </c>
      <c r="Q404">
        <v>21709699.4806289</v>
      </c>
      <c r="R404" s="2">
        <f t="shared" si="18"/>
        <v>1.2464972095086742</v>
      </c>
      <c r="S404" s="2">
        <f t="shared" si="19"/>
        <v>0.31787965312022498</v>
      </c>
      <c r="T404" s="2">
        <f t="shared" si="20"/>
        <v>0.93606940725457477</v>
      </c>
      <c r="U404">
        <v>17818107.0717558</v>
      </c>
      <c r="V404">
        <v>21463835.716241699</v>
      </c>
      <c r="W404">
        <v>17634266.614441801</v>
      </c>
      <c r="X404">
        <v>31947548.606642801</v>
      </c>
      <c r="Y404">
        <v>20873181.859313801</v>
      </c>
      <c r="Z404">
        <v>28395185.764032099</v>
      </c>
      <c r="AA404">
        <v>2</v>
      </c>
      <c r="AB404">
        <v>1</v>
      </c>
      <c r="AC404">
        <v>1</v>
      </c>
      <c r="AD404">
        <v>3</v>
      </c>
      <c r="AE404">
        <v>2</v>
      </c>
      <c r="AF404">
        <v>1</v>
      </c>
    </row>
    <row r="405" spans="1:32" x14ac:dyDescent="0.2">
      <c r="A405" t="s">
        <v>5937</v>
      </c>
      <c r="B405" t="s">
        <v>13090</v>
      </c>
      <c r="C405">
        <v>9</v>
      </c>
      <c r="D405">
        <v>9</v>
      </c>
      <c r="E405">
        <v>314.36</v>
      </c>
      <c r="F405">
        <v>0.116071056973074</v>
      </c>
      <c r="G405">
        <v>58297</v>
      </c>
      <c r="H405" t="s">
        <v>5938</v>
      </c>
      <c r="I405" t="s">
        <v>13091</v>
      </c>
      <c r="J405">
        <v>1900423.1021837899</v>
      </c>
      <c r="K405">
        <v>2084940.4976710801</v>
      </c>
      <c r="L405">
        <v>2548071.36842976</v>
      </c>
      <c r="M405">
        <v>2177811.6560948766</v>
      </c>
      <c r="N405">
        <v>1707514.66519929</v>
      </c>
      <c r="O405">
        <v>1958119.62456625</v>
      </c>
      <c r="P405">
        <v>1636285.21007179</v>
      </c>
      <c r="Q405">
        <v>1767306.4999457765</v>
      </c>
      <c r="R405" s="2">
        <f t="shared" si="18"/>
        <v>0.81150566670894131</v>
      </c>
      <c r="S405" s="2">
        <f t="shared" si="19"/>
        <v>-0.30132692580192372</v>
      </c>
      <c r="T405" s="2">
        <f t="shared" si="20"/>
        <v>0.93527606074317549</v>
      </c>
      <c r="U405">
        <v>2021274.2452316999</v>
      </c>
      <c r="V405">
        <v>2184977.1646444998</v>
      </c>
      <c r="W405">
        <v>2992408.7858593599</v>
      </c>
      <c r="X405">
        <v>2256058.6002585702</v>
      </c>
      <c r="Y405">
        <v>2121516.60482373</v>
      </c>
      <c r="Z405">
        <v>2142733.50415581</v>
      </c>
      <c r="AA405">
        <v>4</v>
      </c>
      <c r="AB405">
        <v>4</v>
      </c>
      <c r="AC405">
        <v>2</v>
      </c>
      <c r="AD405">
        <v>5</v>
      </c>
      <c r="AE405">
        <v>3</v>
      </c>
      <c r="AF405">
        <v>2</v>
      </c>
    </row>
    <row r="406" spans="1:32" x14ac:dyDescent="0.2">
      <c r="A406" t="s">
        <v>1439</v>
      </c>
      <c r="B406" t="s">
        <v>9019</v>
      </c>
      <c r="C406">
        <v>4</v>
      </c>
      <c r="D406">
        <v>3</v>
      </c>
      <c r="E406">
        <v>167.85</v>
      </c>
      <c r="F406">
        <v>0.116243574169809</v>
      </c>
      <c r="G406">
        <v>100391</v>
      </c>
      <c r="H406" t="s">
        <v>1440</v>
      </c>
      <c r="I406" t="s">
        <v>9020</v>
      </c>
      <c r="J406">
        <v>391572.45082320599</v>
      </c>
      <c r="K406">
        <v>411412.32681282703</v>
      </c>
      <c r="L406">
        <v>685694.25911709899</v>
      </c>
      <c r="M406">
        <v>496226.34558437736</v>
      </c>
      <c r="N406">
        <v>648368.96281992795</v>
      </c>
      <c r="O406">
        <v>661890.75426559104</v>
      </c>
      <c r="P406">
        <v>945511.29308518302</v>
      </c>
      <c r="Q406">
        <v>751923.67005690059</v>
      </c>
      <c r="R406" s="2">
        <f t="shared" si="18"/>
        <v>1.515283653816089</v>
      </c>
      <c r="S406" s="2">
        <f t="shared" si="19"/>
        <v>0.59958788455554957</v>
      </c>
      <c r="T406" s="2">
        <f t="shared" si="20"/>
        <v>0.93463104514532735</v>
      </c>
      <c r="U406">
        <v>416473.210140265</v>
      </c>
      <c r="V406">
        <v>431152.13136461499</v>
      </c>
      <c r="W406">
        <v>805266.89747304702</v>
      </c>
      <c r="X406">
        <v>856659.33331231796</v>
      </c>
      <c r="Y406">
        <v>717122.79890193499</v>
      </c>
      <c r="Z406">
        <v>1238157.45187993</v>
      </c>
      <c r="AA406">
        <v>1</v>
      </c>
      <c r="AB406">
        <v>2</v>
      </c>
      <c r="AC406">
        <v>2</v>
      </c>
      <c r="AD406">
        <v>2</v>
      </c>
      <c r="AE406">
        <v>2</v>
      </c>
      <c r="AF406">
        <v>3</v>
      </c>
    </row>
    <row r="407" spans="1:32" x14ac:dyDescent="0.2">
      <c r="A407" t="s">
        <v>6847</v>
      </c>
      <c r="B407" t="s">
        <v>13910</v>
      </c>
      <c r="C407">
        <v>9</v>
      </c>
      <c r="D407">
        <v>9</v>
      </c>
      <c r="E407">
        <v>332.06</v>
      </c>
      <c r="F407">
        <v>0.11639752007134301</v>
      </c>
      <c r="G407">
        <v>40452</v>
      </c>
      <c r="H407" t="s">
        <v>6848</v>
      </c>
      <c r="I407" t="s">
        <v>13911</v>
      </c>
      <c r="J407">
        <v>4339711.3491816698</v>
      </c>
      <c r="K407">
        <v>4869757.8824941199</v>
      </c>
      <c r="L407">
        <v>4367740.2886004802</v>
      </c>
      <c r="M407">
        <v>4525736.506758756</v>
      </c>
      <c r="N407">
        <v>4784498.5721342303</v>
      </c>
      <c r="O407">
        <v>4884742.3447888</v>
      </c>
      <c r="P407">
        <v>5010373.8975068098</v>
      </c>
      <c r="Q407">
        <v>4893204.9381432803</v>
      </c>
      <c r="R407" s="2">
        <f t="shared" si="18"/>
        <v>1.0811952774616342</v>
      </c>
      <c r="S407" s="2">
        <f t="shared" si="19"/>
        <v>0.11262711547066873</v>
      </c>
      <c r="T407" s="2">
        <f t="shared" si="20"/>
        <v>0.9340562725280932</v>
      </c>
      <c r="U407">
        <v>4615680.9879657598</v>
      </c>
      <c r="V407">
        <v>5103411.7196546597</v>
      </c>
      <c r="W407">
        <v>5129394.9517647801</v>
      </c>
      <c r="X407">
        <v>6321532.3250699397</v>
      </c>
      <c r="Y407">
        <v>5292353.8811121397</v>
      </c>
      <c r="Z407">
        <v>6561139.80157807</v>
      </c>
      <c r="AA407">
        <v>2</v>
      </c>
      <c r="AB407">
        <v>6</v>
      </c>
      <c r="AC407">
        <v>7</v>
      </c>
      <c r="AD407">
        <v>3</v>
      </c>
      <c r="AE407">
        <v>6</v>
      </c>
      <c r="AF407">
        <v>4</v>
      </c>
    </row>
    <row r="408" spans="1:32" x14ac:dyDescent="0.2">
      <c r="A408" t="s">
        <v>1216</v>
      </c>
      <c r="B408" t="s">
        <v>8812</v>
      </c>
      <c r="C408">
        <v>13</v>
      </c>
      <c r="D408">
        <v>4</v>
      </c>
      <c r="E408">
        <v>618.03</v>
      </c>
      <c r="F408">
        <v>0.11692446598820699</v>
      </c>
      <c r="G408">
        <v>147747</v>
      </c>
      <c r="H408" t="s">
        <v>1217</v>
      </c>
      <c r="I408" t="s">
        <v>8813</v>
      </c>
      <c r="J408">
        <v>167260.43461323099</v>
      </c>
      <c r="K408">
        <v>127533.33734728199</v>
      </c>
      <c r="L408">
        <v>205512.51045881299</v>
      </c>
      <c r="M408">
        <v>166768.76080644198</v>
      </c>
      <c r="N408">
        <v>217485.25845745401</v>
      </c>
      <c r="O408">
        <v>207106.78124728199</v>
      </c>
      <c r="P408">
        <v>225269.96179152699</v>
      </c>
      <c r="Q408">
        <v>216620.66716542098</v>
      </c>
      <c r="R408" s="2">
        <f t="shared" si="18"/>
        <v>1.2989283251725963</v>
      </c>
      <c r="S408" s="2">
        <f t="shared" si="19"/>
        <v>0.37732182511147561</v>
      </c>
      <c r="T408" s="2">
        <f t="shared" si="20"/>
        <v>0.93209460490378226</v>
      </c>
      <c r="U408">
        <v>177896.81063206101</v>
      </c>
      <c r="V408">
        <v>133652.46161508199</v>
      </c>
      <c r="W408">
        <v>241350.16370437999</v>
      </c>
      <c r="X408">
        <v>287353.01533420797</v>
      </c>
      <c r="Y408">
        <v>224388.98516480299</v>
      </c>
      <c r="Z408">
        <v>294993.49602348701</v>
      </c>
      <c r="AA408">
        <v>0</v>
      </c>
      <c r="AB408">
        <v>1</v>
      </c>
      <c r="AC408">
        <v>1</v>
      </c>
      <c r="AD408">
        <v>2</v>
      </c>
      <c r="AE408">
        <v>2</v>
      </c>
      <c r="AF408">
        <v>3</v>
      </c>
    </row>
    <row r="409" spans="1:32" x14ac:dyDescent="0.2">
      <c r="A409" t="s">
        <v>5603</v>
      </c>
      <c r="B409" t="s">
        <v>12790</v>
      </c>
      <c r="C409">
        <v>1</v>
      </c>
      <c r="D409">
        <v>1</v>
      </c>
      <c r="E409">
        <v>58.91</v>
      </c>
      <c r="F409">
        <v>0.117116846557797</v>
      </c>
      <c r="G409">
        <v>135288</v>
      </c>
      <c r="H409" t="s">
        <v>5604</v>
      </c>
      <c r="I409" t="s">
        <v>12791</v>
      </c>
      <c r="J409">
        <v>49488.781827965198</v>
      </c>
      <c r="K409">
        <v>68397.5377171375</v>
      </c>
      <c r="L409">
        <v>40230.466057423502</v>
      </c>
      <c r="M409">
        <v>52705.595200842072</v>
      </c>
      <c r="N409">
        <v>98756.313900013207</v>
      </c>
      <c r="O409">
        <v>72619.103186470296</v>
      </c>
      <c r="P409">
        <v>63570.343870345299</v>
      </c>
      <c r="Q409">
        <v>78315.253652276268</v>
      </c>
      <c r="R409" s="2">
        <f t="shared" si="18"/>
        <v>1.4859001848635804</v>
      </c>
      <c r="S409" s="2">
        <f t="shared" si="19"/>
        <v>0.57133720629448104</v>
      </c>
      <c r="T409" s="2">
        <f t="shared" si="20"/>
        <v>0.93138062977087133</v>
      </c>
      <c r="U409">
        <v>52635.857784411703</v>
      </c>
      <c r="V409">
        <v>71679.291661700598</v>
      </c>
      <c r="W409">
        <v>47245.929443349298</v>
      </c>
      <c r="X409">
        <v>130482.060180699</v>
      </c>
      <c r="Y409">
        <v>78678.866860155002</v>
      </c>
      <c r="Z409">
        <v>83246.0654433944</v>
      </c>
      <c r="AA409">
        <v>1</v>
      </c>
      <c r="AB409">
        <v>1</v>
      </c>
      <c r="AC409">
        <v>0</v>
      </c>
      <c r="AD409">
        <v>1</v>
      </c>
      <c r="AE409">
        <v>0</v>
      </c>
      <c r="AF409">
        <v>0</v>
      </c>
    </row>
    <row r="410" spans="1:32" x14ac:dyDescent="0.2">
      <c r="A410" t="s">
        <v>484</v>
      </c>
      <c r="B410" t="s">
        <v>8131</v>
      </c>
      <c r="C410">
        <v>5</v>
      </c>
      <c r="D410">
        <v>5</v>
      </c>
      <c r="E410">
        <v>204.54</v>
      </c>
      <c r="F410">
        <v>0.117280889334098</v>
      </c>
      <c r="G410">
        <v>56872</v>
      </c>
      <c r="H410" t="s">
        <v>485</v>
      </c>
      <c r="I410" t="s">
        <v>8132</v>
      </c>
      <c r="J410">
        <v>15416982.0231933</v>
      </c>
      <c r="K410">
        <v>13566408.675376801</v>
      </c>
      <c r="L410">
        <v>7577869.4151415797</v>
      </c>
      <c r="M410">
        <v>12187086.704570562</v>
      </c>
      <c r="N410">
        <v>19897335.837963399</v>
      </c>
      <c r="O410">
        <v>18978163.060092501</v>
      </c>
      <c r="P410">
        <v>16273454.2235888</v>
      </c>
      <c r="Q410">
        <v>18382984.373881567</v>
      </c>
      <c r="R410" s="2">
        <f t="shared" si="18"/>
        <v>1.5083985877434791</v>
      </c>
      <c r="S410" s="2">
        <f t="shared" si="19"/>
        <v>0.59301770485207073</v>
      </c>
      <c r="T410" s="2">
        <f t="shared" si="20"/>
        <v>0.93077274946090316</v>
      </c>
      <c r="U410">
        <v>16397374.1778199</v>
      </c>
      <c r="V410">
        <v>14217332.9143179</v>
      </c>
      <c r="W410">
        <v>8899312.3571490292</v>
      </c>
      <c r="X410">
        <v>26289411.478777099</v>
      </c>
      <c r="Y410">
        <v>20561812.238594599</v>
      </c>
      <c r="Z410">
        <v>21310267.5368555</v>
      </c>
      <c r="AA410">
        <v>5</v>
      </c>
      <c r="AB410">
        <v>2</v>
      </c>
      <c r="AC410">
        <v>1</v>
      </c>
      <c r="AD410">
        <v>2</v>
      </c>
      <c r="AE410">
        <v>4</v>
      </c>
      <c r="AF410">
        <v>2</v>
      </c>
    </row>
    <row r="411" spans="1:32" x14ac:dyDescent="0.2">
      <c r="A411" t="s">
        <v>5693</v>
      </c>
      <c r="B411" t="s">
        <v>12870</v>
      </c>
      <c r="C411">
        <v>20</v>
      </c>
      <c r="D411">
        <v>20</v>
      </c>
      <c r="E411">
        <v>1336.56</v>
      </c>
      <c r="F411">
        <v>0.11744961493688599</v>
      </c>
      <c r="G411">
        <v>124551</v>
      </c>
      <c r="H411" t="s">
        <v>5694</v>
      </c>
      <c r="I411" t="s">
        <v>12871</v>
      </c>
      <c r="J411">
        <v>19321850.190036301</v>
      </c>
      <c r="K411">
        <v>18979150.049557</v>
      </c>
      <c r="L411">
        <v>19332813.685351599</v>
      </c>
      <c r="M411">
        <v>19211271.308314964</v>
      </c>
      <c r="N411">
        <v>17948807.897982001</v>
      </c>
      <c r="O411">
        <v>18688051.628748201</v>
      </c>
      <c r="P411">
        <v>18994623.7175528</v>
      </c>
      <c r="Q411">
        <v>18543827.748094335</v>
      </c>
      <c r="R411" s="2">
        <f t="shared" si="18"/>
        <v>0.96525770993969839</v>
      </c>
      <c r="S411" s="2">
        <f t="shared" si="19"/>
        <v>-5.1013922231655365E-2</v>
      </c>
      <c r="T411" s="2">
        <f t="shared" si="20"/>
        <v>0.93014840273533006</v>
      </c>
      <c r="U411">
        <v>20550559.564587299</v>
      </c>
      <c r="V411">
        <v>19889780.791809302</v>
      </c>
      <c r="W411">
        <v>22704105.640133299</v>
      </c>
      <c r="X411">
        <v>23714913.404802401</v>
      </c>
      <c r="Y411">
        <v>20247492.2087432</v>
      </c>
      <c r="Z411">
        <v>24873668.9593664</v>
      </c>
      <c r="AA411">
        <v>9</v>
      </c>
      <c r="AB411">
        <v>14</v>
      </c>
      <c r="AC411">
        <v>10</v>
      </c>
      <c r="AD411">
        <v>16</v>
      </c>
      <c r="AE411">
        <v>12</v>
      </c>
      <c r="AF411">
        <v>12</v>
      </c>
    </row>
    <row r="412" spans="1:32" x14ac:dyDescent="0.2">
      <c r="A412" t="s">
        <v>888</v>
      </c>
      <c r="B412" t="s">
        <v>8515</v>
      </c>
      <c r="C412">
        <v>3</v>
      </c>
      <c r="D412">
        <v>2</v>
      </c>
      <c r="E412">
        <v>109.48</v>
      </c>
      <c r="F412">
        <v>0.117588516760236</v>
      </c>
      <c r="G412">
        <v>14459</v>
      </c>
      <c r="H412" t="s">
        <v>889</v>
      </c>
      <c r="I412" t="s">
        <v>8516</v>
      </c>
      <c r="J412">
        <v>631963.48169673595</v>
      </c>
      <c r="K412">
        <v>401055.545865633</v>
      </c>
      <c r="L412">
        <v>698629.61662341398</v>
      </c>
      <c r="M412">
        <v>577216.21472859429</v>
      </c>
      <c r="N412">
        <v>748560.61448411003</v>
      </c>
      <c r="O412">
        <v>789521.64777472697</v>
      </c>
      <c r="P412">
        <v>849480.90773868398</v>
      </c>
      <c r="Q412">
        <v>795854.38999917358</v>
      </c>
      <c r="R412" s="2">
        <f t="shared" si="18"/>
        <v>1.3787803767317632</v>
      </c>
      <c r="S412" s="2">
        <f t="shared" si="19"/>
        <v>0.46339267104059945</v>
      </c>
      <c r="T412" s="2">
        <f t="shared" si="20"/>
        <v>0.92963508770857739</v>
      </c>
      <c r="U412">
        <v>672151.11625023396</v>
      </c>
      <c r="V412">
        <v>420298.42599790398</v>
      </c>
      <c r="W412">
        <v>820457.94664447603</v>
      </c>
      <c r="X412">
        <v>989037.83758988301</v>
      </c>
      <c r="Y412">
        <v>855403.96235644096</v>
      </c>
      <c r="Z412">
        <v>1112404.60461811</v>
      </c>
      <c r="AA412">
        <v>0</v>
      </c>
      <c r="AB412">
        <v>1</v>
      </c>
      <c r="AC412">
        <v>1</v>
      </c>
      <c r="AD412">
        <v>2</v>
      </c>
      <c r="AE412">
        <v>1</v>
      </c>
      <c r="AF412">
        <v>2</v>
      </c>
    </row>
    <row r="413" spans="1:32" x14ac:dyDescent="0.2">
      <c r="A413" t="s">
        <v>242</v>
      </c>
      <c r="B413" t="s">
        <v>7909</v>
      </c>
      <c r="C413">
        <v>26</v>
      </c>
      <c r="D413">
        <v>23</v>
      </c>
      <c r="E413">
        <v>1341.27</v>
      </c>
      <c r="F413">
        <v>0.117650284764671</v>
      </c>
      <c r="G413">
        <v>84101</v>
      </c>
      <c r="H413" t="s">
        <v>243</v>
      </c>
      <c r="I413" t="s">
        <v>7910</v>
      </c>
      <c r="J413">
        <v>21073817.8875187</v>
      </c>
      <c r="K413">
        <v>21124963.047807802</v>
      </c>
      <c r="L413">
        <v>21680720.086201102</v>
      </c>
      <c r="M413">
        <v>21293167.007175867</v>
      </c>
      <c r="N413">
        <v>21474266.988565098</v>
      </c>
      <c r="O413">
        <v>21947697.039124299</v>
      </c>
      <c r="P413">
        <v>21956584.336324401</v>
      </c>
      <c r="Q413">
        <v>21792849.454671267</v>
      </c>
      <c r="R413" s="2">
        <f t="shared" si="18"/>
        <v>1.0234667979322665</v>
      </c>
      <c r="S413" s="2">
        <f t="shared" si="19"/>
        <v>3.346430095885921E-2</v>
      </c>
      <c r="T413" s="2">
        <f t="shared" si="20"/>
        <v>0.92940701730584696</v>
      </c>
      <c r="U413">
        <v>22413937.872991201</v>
      </c>
      <c r="V413">
        <v>22138551.1552861</v>
      </c>
      <c r="W413">
        <v>25461444.319625199</v>
      </c>
      <c r="X413">
        <v>28372936.239553001</v>
      </c>
      <c r="Y413">
        <v>23779141.540679399</v>
      </c>
      <c r="Z413">
        <v>28752389.011815902</v>
      </c>
      <c r="AA413">
        <v>15</v>
      </c>
      <c r="AB413">
        <v>14</v>
      </c>
      <c r="AC413">
        <v>9</v>
      </c>
      <c r="AD413">
        <v>17</v>
      </c>
      <c r="AE413">
        <v>11</v>
      </c>
      <c r="AF413">
        <v>8</v>
      </c>
    </row>
    <row r="414" spans="1:32" x14ac:dyDescent="0.2">
      <c r="A414" t="s">
        <v>1182</v>
      </c>
      <c r="B414" t="s">
        <v>8780</v>
      </c>
      <c r="C414">
        <v>1</v>
      </c>
      <c r="D414">
        <v>1</v>
      </c>
      <c r="E414">
        <v>45.64</v>
      </c>
      <c r="F414">
        <v>0.118340477214513</v>
      </c>
      <c r="G414">
        <v>46504</v>
      </c>
      <c r="H414" t="s">
        <v>1183</v>
      </c>
      <c r="I414" t="s">
        <v>8781</v>
      </c>
      <c r="J414">
        <v>62723.520559538098</v>
      </c>
      <c r="K414">
        <v>35159.500313553799</v>
      </c>
      <c r="L414">
        <v>37849.202156364197</v>
      </c>
      <c r="M414">
        <v>45244.074343152031</v>
      </c>
      <c r="N414">
        <v>85604.562403721706</v>
      </c>
      <c r="O414">
        <v>63324.263184265503</v>
      </c>
      <c r="P414">
        <v>56809.367986949197</v>
      </c>
      <c r="Q414">
        <v>68579.397858312135</v>
      </c>
      <c r="R414" s="2">
        <f t="shared" si="18"/>
        <v>1.5157652986372137</v>
      </c>
      <c r="S414" s="2">
        <f t="shared" si="19"/>
        <v>0.60004638365051965</v>
      </c>
      <c r="T414" s="2">
        <f t="shared" si="20"/>
        <v>0.92686668373898151</v>
      </c>
      <c r="U414">
        <v>66712.216101546001</v>
      </c>
      <c r="V414">
        <v>36846.473744089497</v>
      </c>
      <c r="W414">
        <v>44449.416320810298</v>
      </c>
      <c r="X414">
        <v>113105.271168929</v>
      </c>
      <c r="Y414">
        <v>68608.410920454495</v>
      </c>
      <c r="Z414">
        <v>74392.493060675901</v>
      </c>
      <c r="AA414">
        <v>1</v>
      </c>
      <c r="AB414">
        <v>0</v>
      </c>
      <c r="AC414">
        <v>1</v>
      </c>
      <c r="AD414">
        <v>1</v>
      </c>
      <c r="AE414">
        <v>1</v>
      </c>
      <c r="AF414">
        <v>1</v>
      </c>
    </row>
    <row r="415" spans="1:32" x14ac:dyDescent="0.2">
      <c r="A415" t="s">
        <v>3029</v>
      </c>
      <c r="B415" t="s">
        <v>10458</v>
      </c>
      <c r="C415">
        <v>2</v>
      </c>
      <c r="D415">
        <v>2</v>
      </c>
      <c r="E415">
        <v>73.91</v>
      </c>
      <c r="F415">
        <v>0.118462002353573</v>
      </c>
      <c r="G415">
        <v>51182</v>
      </c>
      <c r="H415" t="s">
        <v>3030</v>
      </c>
      <c r="I415" t="s">
        <v>10459</v>
      </c>
      <c r="J415">
        <v>101292.070985795</v>
      </c>
      <c r="K415">
        <v>56626.801823690897</v>
      </c>
      <c r="L415">
        <v>90456.215109134995</v>
      </c>
      <c r="M415">
        <v>82791.695972873626</v>
      </c>
      <c r="N415">
        <v>67026.270397892702</v>
      </c>
      <c r="O415">
        <v>46877.4343862889</v>
      </c>
      <c r="P415">
        <v>45147.484581997698</v>
      </c>
      <c r="Q415">
        <v>53017.063122059772</v>
      </c>
      <c r="R415" s="2">
        <f t="shared" si="18"/>
        <v>0.64036691722598127</v>
      </c>
      <c r="S415" s="2">
        <f t="shared" si="19"/>
        <v>-0.64302931793086693</v>
      </c>
      <c r="T415" s="2">
        <f t="shared" si="20"/>
        <v>0.92642093078879428</v>
      </c>
      <c r="U415">
        <v>107733.4063633</v>
      </c>
      <c r="V415">
        <v>59343.788961757498</v>
      </c>
      <c r="W415">
        <v>106230.137892475</v>
      </c>
      <c r="X415">
        <v>88558.650099074497</v>
      </c>
      <c r="Y415">
        <v>50789.162313858498</v>
      </c>
      <c r="Z415">
        <v>59121.128301318502</v>
      </c>
      <c r="AA415">
        <v>1</v>
      </c>
      <c r="AB415">
        <v>0</v>
      </c>
      <c r="AC415">
        <v>1</v>
      </c>
      <c r="AD415">
        <v>1</v>
      </c>
      <c r="AE415">
        <v>0</v>
      </c>
      <c r="AF415">
        <v>0</v>
      </c>
    </row>
    <row r="416" spans="1:32" x14ac:dyDescent="0.2">
      <c r="A416" t="s">
        <v>6519</v>
      </c>
      <c r="B416" t="s">
        <v>13614</v>
      </c>
      <c r="C416">
        <v>1</v>
      </c>
      <c r="D416">
        <v>1</v>
      </c>
      <c r="E416">
        <v>54.38</v>
      </c>
      <c r="F416">
        <v>0.118479990377963</v>
      </c>
      <c r="G416">
        <v>59768</v>
      </c>
      <c r="H416" t="s">
        <v>6520</v>
      </c>
      <c r="I416" t="s">
        <v>13615</v>
      </c>
      <c r="J416">
        <v>842329.261296215</v>
      </c>
      <c r="K416">
        <v>773224.34787807497</v>
      </c>
      <c r="L416">
        <v>2735901.1011111001</v>
      </c>
      <c r="M416">
        <v>1450484.9034284633</v>
      </c>
      <c r="N416">
        <v>910256.67320093699</v>
      </c>
      <c r="O416">
        <v>62173.671804126003</v>
      </c>
      <c r="P416">
        <v>163764.369547257</v>
      </c>
      <c r="Q416">
        <v>378731.57151744002</v>
      </c>
      <c r="R416" s="2">
        <f t="shared" si="18"/>
        <v>0.26110686889759743</v>
      </c>
      <c r="S416" s="2">
        <f t="shared" si="19"/>
        <v>-1.9372876839843967</v>
      </c>
      <c r="T416" s="2">
        <f t="shared" si="20"/>
        <v>0.92635498975691666</v>
      </c>
      <c r="U416">
        <v>895894.41419999395</v>
      </c>
      <c r="V416">
        <v>810324.10524324805</v>
      </c>
      <c r="W416">
        <v>3212992.6161575001</v>
      </c>
      <c r="X416">
        <v>1202679.21434107</v>
      </c>
      <c r="Y416">
        <v>67361.8074506212</v>
      </c>
      <c r="Z416">
        <v>214451.245575009</v>
      </c>
      <c r="AA416">
        <v>0</v>
      </c>
      <c r="AB416">
        <v>1</v>
      </c>
      <c r="AC416">
        <v>0</v>
      </c>
      <c r="AD416">
        <v>1</v>
      </c>
      <c r="AE416">
        <v>0</v>
      </c>
      <c r="AF416">
        <v>0</v>
      </c>
    </row>
    <row r="417" spans="1:32" x14ac:dyDescent="0.2">
      <c r="A417" t="s">
        <v>5809</v>
      </c>
      <c r="B417" t="s">
        <v>12982</v>
      </c>
      <c r="C417">
        <v>13</v>
      </c>
      <c r="D417">
        <v>12</v>
      </c>
      <c r="E417">
        <v>473.01</v>
      </c>
      <c r="F417">
        <v>0.118633407634971</v>
      </c>
      <c r="G417">
        <v>64238</v>
      </c>
      <c r="H417" t="s">
        <v>5810</v>
      </c>
      <c r="I417" t="s">
        <v>12983</v>
      </c>
      <c r="J417">
        <v>3957923.5473794602</v>
      </c>
      <c r="K417">
        <v>3777771.07601857</v>
      </c>
      <c r="L417">
        <v>2875915.5933209802</v>
      </c>
      <c r="M417">
        <v>3537203.4055730035</v>
      </c>
      <c r="N417">
        <v>4521089.05911953</v>
      </c>
      <c r="O417">
        <v>4050966.4785122098</v>
      </c>
      <c r="P417">
        <v>4376915.6987584699</v>
      </c>
      <c r="Q417">
        <v>4316323.7454634029</v>
      </c>
      <c r="R417" s="2">
        <f t="shared" si="18"/>
        <v>1.220264500102783</v>
      </c>
      <c r="S417" s="2">
        <f t="shared" si="19"/>
        <v>0.28719389502361736</v>
      </c>
      <c r="T417" s="2">
        <f t="shared" si="20"/>
        <v>0.92579299471147991</v>
      </c>
      <c r="U417">
        <v>4209614.6493490199</v>
      </c>
      <c r="V417">
        <v>3959030.7462372798</v>
      </c>
      <c r="W417">
        <v>3377423.0955497101</v>
      </c>
      <c r="X417">
        <v>5973501.7579899402</v>
      </c>
      <c r="Y417">
        <v>4389002.86883735</v>
      </c>
      <c r="Z417">
        <v>5731619.3135937601</v>
      </c>
      <c r="AA417">
        <v>6</v>
      </c>
      <c r="AB417">
        <v>5</v>
      </c>
      <c r="AC417">
        <v>3</v>
      </c>
      <c r="AD417">
        <v>7</v>
      </c>
      <c r="AE417">
        <v>4</v>
      </c>
      <c r="AF417">
        <v>5</v>
      </c>
    </row>
    <row r="418" spans="1:32" x14ac:dyDescent="0.2">
      <c r="A418" t="s">
        <v>3167</v>
      </c>
      <c r="B418" t="s">
        <v>10589</v>
      </c>
      <c r="C418">
        <v>26</v>
      </c>
      <c r="D418">
        <v>23</v>
      </c>
      <c r="E418">
        <v>1724.35</v>
      </c>
      <c r="F418">
        <v>0.119065547833273</v>
      </c>
      <c r="G418">
        <v>34988</v>
      </c>
      <c r="H418" t="s">
        <v>3168</v>
      </c>
      <c r="I418" t="s">
        <v>10590</v>
      </c>
      <c r="J418">
        <v>38174056.582342803</v>
      </c>
      <c r="K418">
        <v>38687572.034596302</v>
      </c>
      <c r="L418">
        <v>36241961.8772237</v>
      </c>
      <c r="M418">
        <v>37701196.831387602</v>
      </c>
      <c r="N418">
        <v>38282206.1829051</v>
      </c>
      <c r="O418">
        <v>40510408.193844698</v>
      </c>
      <c r="P418">
        <v>41306943.162983902</v>
      </c>
      <c r="Q418">
        <v>40033185.846577905</v>
      </c>
      <c r="R418" s="2">
        <f t="shared" si="18"/>
        <v>1.0618545089064344</v>
      </c>
      <c r="S418" s="2">
        <f t="shared" si="19"/>
        <v>8.658610733010115E-2</v>
      </c>
      <c r="T418" s="2">
        <f t="shared" si="20"/>
        <v>0.92421388545599792</v>
      </c>
      <c r="U418">
        <v>40601609.882158197</v>
      </c>
      <c r="V418">
        <v>40543824.413960703</v>
      </c>
      <c r="W418">
        <v>42561902.496874198</v>
      </c>
      <c r="X418">
        <v>50580473.629920296</v>
      </c>
      <c r="Y418">
        <v>43890834.131477803</v>
      </c>
      <c r="Z418">
        <v>54091897.0145199</v>
      </c>
      <c r="AA418">
        <v>18</v>
      </c>
      <c r="AB418">
        <v>17</v>
      </c>
      <c r="AC418">
        <v>19</v>
      </c>
      <c r="AD418">
        <v>18</v>
      </c>
      <c r="AE418">
        <v>20</v>
      </c>
      <c r="AF418">
        <v>20</v>
      </c>
    </row>
    <row r="419" spans="1:32" x14ac:dyDescent="0.2">
      <c r="A419" t="s">
        <v>94</v>
      </c>
      <c r="B419" t="s">
        <v>7781</v>
      </c>
      <c r="C419">
        <v>6</v>
      </c>
      <c r="D419">
        <v>6</v>
      </c>
      <c r="E419">
        <v>198.47</v>
      </c>
      <c r="F419">
        <v>0.119376111960548</v>
      </c>
      <c r="G419">
        <v>26051</v>
      </c>
      <c r="H419" t="s">
        <v>95</v>
      </c>
      <c r="I419" t="s">
        <v>7782</v>
      </c>
      <c r="J419">
        <v>10338651.6252589</v>
      </c>
      <c r="K419">
        <v>12647747.1951972</v>
      </c>
      <c r="L419">
        <v>5751467.4560515098</v>
      </c>
      <c r="M419">
        <v>9579288.7588358708</v>
      </c>
      <c r="N419">
        <v>14502793.037918299</v>
      </c>
      <c r="O419">
        <v>14031674.482892901</v>
      </c>
      <c r="P419">
        <v>15082997.440565901</v>
      </c>
      <c r="Q419">
        <v>14539154.9871257</v>
      </c>
      <c r="R419" s="2">
        <f t="shared" si="18"/>
        <v>1.5177697794854428</v>
      </c>
      <c r="S419" s="2">
        <f t="shared" si="19"/>
        <v>0.60195297442709272</v>
      </c>
      <c r="T419" s="2">
        <f t="shared" si="20"/>
        <v>0.92308257003788563</v>
      </c>
      <c r="U419">
        <v>10996104.0973168</v>
      </c>
      <c r="V419">
        <v>13254593.5179307</v>
      </c>
      <c r="W419">
        <v>6754419.0324931098</v>
      </c>
      <c r="X419">
        <v>19161856.485224999</v>
      </c>
      <c r="Y419">
        <v>15202559.657473801</v>
      </c>
      <c r="Z419">
        <v>19751351.268144101</v>
      </c>
      <c r="AA419">
        <v>1</v>
      </c>
      <c r="AB419">
        <v>4</v>
      </c>
      <c r="AC419">
        <v>1</v>
      </c>
      <c r="AD419">
        <v>3</v>
      </c>
      <c r="AE419">
        <v>3</v>
      </c>
      <c r="AF419">
        <v>5</v>
      </c>
    </row>
    <row r="420" spans="1:32" x14ac:dyDescent="0.2">
      <c r="A420" t="s">
        <v>1513</v>
      </c>
      <c r="B420" t="s">
        <v>9093</v>
      </c>
      <c r="C420">
        <v>2</v>
      </c>
      <c r="D420">
        <v>2</v>
      </c>
      <c r="E420">
        <v>149.5</v>
      </c>
      <c r="F420">
        <v>0.119409730488515</v>
      </c>
      <c r="G420">
        <v>40481</v>
      </c>
      <c r="H420" t="s">
        <v>1514</v>
      </c>
      <c r="I420" t="s">
        <v>9094</v>
      </c>
      <c r="J420">
        <v>927704.32797137997</v>
      </c>
      <c r="K420">
        <v>832441.92259543005</v>
      </c>
      <c r="L420">
        <v>1213028.10860143</v>
      </c>
      <c r="M420">
        <v>991058.11972274666</v>
      </c>
      <c r="N420">
        <v>777016.83411463001</v>
      </c>
      <c r="O420">
        <v>787655.58489216201</v>
      </c>
      <c r="P420">
        <v>788111.15869873797</v>
      </c>
      <c r="Q420">
        <v>784261.19256850996</v>
      </c>
      <c r="R420" s="2">
        <f t="shared" si="18"/>
        <v>0.79133723538626655</v>
      </c>
      <c r="S420" s="2">
        <f t="shared" si="19"/>
        <v>-0.33763545185102062</v>
      </c>
      <c r="T420" s="2">
        <f t="shared" si="20"/>
        <v>0.92296028187262003</v>
      </c>
      <c r="U420">
        <v>986698.62682883104</v>
      </c>
      <c r="V420">
        <v>872382.97390045004</v>
      </c>
      <c r="W420">
        <v>1424558.2029792899</v>
      </c>
      <c r="X420">
        <v>1026635.69858441</v>
      </c>
      <c r="Y420">
        <v>853382.18424782204</v>
      </c>
      <c r="Z420">
        <v>1032040.24234183</v>
      </c>
      <c r="AA420">
        <v>2</v>
      </c>
      <c r="AB420">
        <v>1</v>
      </c>
      <c r="AC420">
        <v>1</v>
      </c>
      <c r="AD420">
        <v>2</v>
      </c>
      <c r="AE420">
        <v>1</v>
      </c>
      <c r="AF420">
        <v>0</v>
      </c>
    </row>
    <row r="421" spans="1:32" x14ac:dyDescent="0.2">
      <c r="A421" t="s">
        <v>3487</v>
      </c>
      <c r="B421" t="s">
        <v>10872</v>
      </c>
      <c r="C421">
        <v>150</v>
      </c>
      <c r="D421">
        <v>126</v>
      </c>
      <c r="E421">
        <v>9491.11</v>
      </c>
      <c r="F421">
        <v>0.11951980480515299</v>
      </c>
      <c r="G421">
        <v>425999</v>
      </c>
      <c r="H421" t="s">
        <v>3488</v>
      </c>
      <c r="I421" t="s">
        <v>10873</v>
      </c>
      <c r="J421">
        <v>147476295.77218801</v>
      </c>
      <c r="K421">
        <v>154016738.75274101</v>
      </c>
      <c r="L421">
        <v>166045953.44265401</v>
      </c>
      <c r="M421">
        <v>155846329.32252768</v>
      </c>
      <c r="N421">
        <v>144321430.127428</v>
      </c>
      <c r="O421">
        <v>148598216.76676601</v>
      </c>
      <c r="P421">
        <v>139209661.56265399</v>
      </c>
      <c r="Q421">
        <v>144043102.81894934</v>
      </c>
      <c r="R421" s="2">
        <f t="shared" si="18"/>
        <v>0.92426368619082921</v>
      </c>
      <c r="S421" s="2">
        <f t="shared" si="19"/>
        <v>-0.1136235933658923</v>
      </c>
      <c r="T421" s="2">
        <f t="shared" si="20"/>
        <v>0.92256012480004668</v>
      </c>
      <c r="U421">
        <v>156854564.69349301</v>
      </c>
      <c r="V421">
        <v>161406552.140773</v>
      </c>
      <c r="W421">
        <v>195001355.17962</v>
      </c>
      <c r="X421">
        <v>190685099.38835499</v>
      </c>
      <c r="Y421">
        <v>160998123.07826799</v>
      </c>
      <c r="Z421">
        <v>182296585.030799</v>
      </c>
      <c r="AA421">
        <v>92</v>
      </c>
      <c r="AB421">
        <v>90</v>
      </c>
      <c r="AC421">
        <v>87</v>
      </c>
      <c r="AD421">
        <v>98</v>
      </c>
      <c r="AE421">
        <v>84</v>
      </c>
      <c r="AF421">
        <v>94</v>
      </c>
    </row>
    <row r="422" spans="1:32" x14ac:dyDescent="0.2">
      <c r="A422" t="s">
        <v>1699</v>
      </c>
      <c r="B422" t="s">
        <v>9267</v>
      </c>
      <c r="C422">
        <v>12</v>
      </c>
      <c r="D422">
        <v>12</v>
      </c>
      <c r="E422">
        <v>717.73</v>
      </c>
      <c r="F422">
        <v>0.120015682028922</v>
      </c>
      <c r="G422">
        <v>51659</v>
      </c>
      <c r="H422" t="s">
        <v>1700</v>
      </c>
      <c r="I422" t="s">
        <v>9268</v>
      </c>
      <c r="J422">
        <v>12047391.738756999</v>
      </c>
      <c r="K422">
        <v>11565397.127643</v>
      </c>
      <c r="L422">
        <v>11924986.194009401</v>
      </c>
      <c r="M422">
        <v>11845925.020136466</v>
      </c>
      <c r="N422">
        <v>11016724.0224229</v>
      </c>
      <c r="O422">
        <v>11765366.221456001</v>
      </c>
      <c r="P422">
        <v>11141253.8834187</v>
      </c>
      <c r="Q422">
        <v>11307781.375765868</v>
      </c>
      <c r="R422" s="2">
        <f t="shared" si="18"/>
        <v>0.9545714122404263</v>
      </c>
      <c r="S422" s="2">
        <f t="shared" si="19"/>
        <v>-6.7074964066641471E-2</v>
      </c>
      <c r="T422" s="2">
        <f t="shared" si="20"/>
        <v>0.92076200250531981</v>
      </c>
      <c r="U422">
        <v>12813505.9060189</v>
      </c>
      <c r="V422">
        <v>12120311.6598159</v>
      </c>
      <c r="W422">
        <v>14004487.433252599</v>
      </c>
      <c r="X422">
        <v>14555877.8990408</v>
      </c>
      <c r="Y422">
        <v>12747137.3492721</v>
      </c>
      <c r="Z422">
        <v>14589594.6668489</v>
      </c>
      <c r="AA422">
        <v>11</v>
      </c>
      <c r="AB422">
        <v>7</v>
      </c>
      <c r="AC422">
        <v>9</v>
      </c>
      <c r="AD422">
        <v>10</v>
      </c>
      <c r="AE422">
        <v>6</v>
      </c>
      <c r="AF422">
        <v>8</v>
      </c>
    </row>
    <row r="423" spans="1:32" x14ac:dyDescent="0.2">
      <c r="A423" t="s">
        <v>2557</v>
      </c>
      <c r="B423" t="s">
        <v>10030</v>
      </c>
      <c r="C423">
        <v>3</v>
      </c>
      <c r="D423">
        <v>2</v>
      </c>
      <c r="E423">
        <v>106.95</v>
      </c>
      <c r="F423">
        <v>0.120263925328324</v>
      </c>
      <c r="G423">
        <v>77497</v>
      </c>
      <c r="H423" t="s">
        <v>2558</v>
      </c>
      <c r="I423" t="s">
        <v>10031</v>
      </c>
      <c r="J423">
        <v>59346.704738774803</v>
      </c>
      <c r="K423">
        <v>55553.781445945999</v>
      </c>
      <c r="L423">
        <v>48580.621212150101</v>
      </c>
      <c r="M423">
        <v>54493.702465623639</v>
      </c>
      <c r="N423">
        <v>45095.199732618101</v>
      </c>
      <c r="O423">
        <v>48021.020312075001</v>
      </c>
      <c r="P423">
        <v>50028.468640345702</v>
      </c>
      <c r="Q423">
        <v>47714.896228346268</v>
      </c>
      <c r="R423" s="2">
        <f t="shared" si="18"/>
        <v>0.87560386006890145</v>
      </c>
      <c r="S423" s="2">
        <f t="shared" si="19"/>
        <v>-0.19164978028400528</v>
      </c>
      <c r="T423" s="2">
        <f t="shared" si="20"/>
        <v>0.91986462519857237</v>
      </c>
      <c r="U423">
        <v>63120.662809251902</v>
      </c>
      <c r="V423">
        <v>58219.284437436698</v>
      </c>
      <c r="W423">
        <v>57052.200161618399</v>
      </c>
      <c r="X423">
        <v>59582.160704474598</v>
      </c>
      <c r="Y423">
        <v>52028.175753160103</v>
      </c>
      <c r="Z423">
        <v>65512.830683456203</v>
      </c>
      <c r="AA423">
        <v>0</v>
      </c>
      <c r="AB423">
        <v>0</v>
      </c>
      <c r="AC423">
        <v>0</v>
      </c>
      <c r="AD423">
        <v>0</v>
      </c>
      <c r="AE423">
        <v>0</v>
      </c>
      <c r="AF423">
        <v>0</v>
      </c>
    </row>
    <row r="424" spans="1:32" x14ac:dyDescent="0.2">
      <c r="A424" t="s">
        <v>1364</v>
      </c>
      <c r="B424" t="s">
        <v>8952</v>
      </c>
      <c r="C424">
        <v>42</v>
      </c>
      <c r="D424">
        <v>38</v>
      </c>
      <c r="E424">
        <v>2349.6799999999998</v>
      </c>
      <c r="F424">
        <v>0.12057620640035401</v>
      </c>
      <c r="G424">
        <v>156516</v>
      </c>
      <c r="H424" t="s">
        <v>1365</v>
      </c>
      <c r="I424" t="s">
        <v>8953</v>
      </c>
      <c r="J424">
        <v>19575464.970341999</v>
      </c>
      <c r="K424">
        <v>20041443.6332414</v>
      </c>
      <c r="L424">
        <v>19208837.980786599</v>
      </c>
      <c r="M424">
        <v>19608582.194789998</v>
      </c>
      <c r="N424">
        <v>19956502.656513698</v>
      </c>
      <c r="O424">
        <v>20121027.7416091</v>
      </c>
      <c r="P424">
        <v>20729139.913535401</v>
      </c>
      <c r="Q424">
        <v>20268890.103886068</v>
      </c>
      <c r="R424" s="2">
        <f t="shared" si="18"/>
        <v>1.0336744341093418</v>
      </c>
      <c r="S424" s="2">
        <f t="shared" si="19"/>
        <v>4.7781866257038959E-2</v>
      </c>
      <c r="T424" s="2">
        <f t="shared" si="20"/>
        <v>0.91873838414051345</v>
      </c>
      <c r="U424">
        <v>20820302.140886601</v>
      </c>
      <c r="V424">
        <v>21003043.844204102</v>
      </c>
      <c r="W424">
        <v>22558510.821962301</v>
      </c>
      <c r="X424">
        <v>26367585.805803899</v>
      </c>
      <c r="Y424">
        <v>21800044.248776902</v>
      </c>
      <c r="Z424">
        <v>27145037.021459699</v>
      </c>
      <c r="AA424">
        <v>25</v>
      </c>
      <c r="AB424">
        <v>27</v>
      </c>
      <c r="AC424">
        <v>26</v>
      </c>
      <c r="AD424">
        <v>25</v>
      </c>
      <c r="AE424">
        <v>24</v>
      </c>
      <c r="AF424">
        <v>24</v>
      </c>
    </row>
    <row r="425" spans="1:32" x14ac:dyDescent="0.2">
      <c r="A425" t="s">
        <v>394</v>
      </c>
      <c r="B425" t="s">
        <v>8047</v>
      </c>
      <c r="C425">
        <v>1</v>
      </c>
      <c r="D425">
        <v>1</v>
      </c>
      <c r="E425">
        <v>71.239999999999995</v>
      </c>
      <c r="F425">
        <v>0.121164111450697</v>
      </c>
      <c r="G425">
        <v>21687</v>
      </c>
      <c r="H425" t="s">
        <v>395</v>
      </c>
      <c r="I425" t="s">
        <v>8048</v>
      </c>
      <c r="J425">
        <v>612188.48654395004</v>
      </c>
      <c r="K425">
        <v>530448.71819180797</v>
      </c>
      <c r="L425">
        <v>687791.25787002</v>
      </c>
      <c r="M425">
        <v>610142.82086859271</v>
      </c>
      <c r="N425">
        <v>694619.90986173297</v>
      </c>
      <c r="O425">
        <v>705487.70851988601</v>
      </c>
      <c r="P425">
        <v>710589.60534361599</v>
      </c>
      <c r="Q425">
        <v>703565.74124174507</v>
      </c>
      <c r="R425" s="2">
        <f t="shared" si="18"/>
        <v>1.1531164789256334</v>
      </c>
      <c r="S425" s="2">
        <f t="shared" si="19"/>
        <v>0.2055382502671016</v>
      </c>
      <c r="T425" s="2">
        <f t="shared" si="20"/>
        <v>0.91662599821426427</v>
      </c>
      <c r="U425">
        <v>651118.595462639</v>
      </c>
      <c r="V425">
        <v>555899.95856413804</v>
      </c>
      <c r="W425">
        <v>807729.57476298604</v>
      </c>
      <c r="X425">
        <v>917768.52843105502</v>
      </c>
      <c r="Y425">
        <v>764357.73859093199</v>
      </c>
      <c r="Z425">
        <v>930524.91442357795</v>
      </c>
      <c r="AA425">
        <v>1</v>
      </c>
      <c r="AB425">
        <v>1</v>
      </c>
      <c r="AC425">
        <v>1</v>
      </c>
      <c r="AD425">
        <v>0</v>
      </c>
      <c r="AE425">
        <v>1</v>
      </c>
      <c r="AF425">
        <v>1</v>
      </c>
    </row>
    <row r="426" spans="1:32" x14ac:dyDescent="0.2">
      <c r="A426" t="s">
        <v>5563</v>
      </c>
      <c r="B426" t="s">
        <v>12754</v>
      </c>
      <c r="C426">
        <v>22</v>
      </c>
      <c r="D426">
        <v>21</v>
      </c>
      <c r="E426">
        <v>1757.22</v>
      </c>
      <c r="F426">
        <v>0.121172076201986</v>
      </c>
      <c r="G426">
        <v>23560</v>
      </c>
      <c r="H426" t="s">
        <v>5564</v>
      </c>
      <c r="I426" t="s">
        <v>12755</v>
      </c>
      <c r="J426">
        <v>127336997.461124</v>
      </c>
      <c r="K426">
        <v>149459623.16260001</v>
      </c>
      <c r="L426">
        <v>161311991.77480301</v>
      </c>
      <c r="M426">
        <v>146036204.13284233</v>
      </c>
      <c r="N426">
        <v>120317029.77322499</v>
      </c>
      <c r="O426">
        <v>131747520.920276</v>
      </c>
      <c r="P426">
        <v>124900694.20106199</v>
      </c>
      <c r="Q426">
        <v>125655081.63152099</v>
      </c>
      <c r="R426" s="2">
        <f t="shared" si="18"/>
        <v>0.86043787824845419</v>
      </c>
      <c r="S426" s="2">
        <f t="shared" si="19"/>
        <v>-0.21685705831984123</v>
      </c>
      <c r="T426" s="2">
        <f t="shared" si="20"/>
        <v>0.91659745070289755</v>
      </c>
      <c r="U426">
        <v>135434574.089077</v>
      </c>
      <c r="V426">
        <v>156630783.473885</v>
      </c>
      <c r="W426">
        <v>189441876.484355</v>
      </c>
      <c r="X426">
        <v>158969217.254581</v>
      </c>
      <c r="Y426">
        <v>142741306.38910401</v>
      </c>
      <c r="Z426">
        <v>163558834.676011</v>
      </c>
      <c r="AA426">
        <v>13</v>
      </c>
      <c r="AB426">
        <v>19</v>
      </c>
      <c r="AC426">
        <v>22</v>
      </c>
      <c r="AD426">
        <v>15</v>
      </c>
      <c r="AE426">
        <v>13</v>
      </c>
      <c r="AF426">
        <v>17</v>
      </c>
    </row>
    <row r="427" spans="1:32" x14ac:dyDescent="0.2">
      <c r="A427" t="s">
        <v>6349</v>
      </c>
      <c r="B427" t="s">
        <v>13456</v>
      </c>
      <c r="C427">
        <v>2</v>
      </c>
      <c r="D427">
        <v>2</v>
      </c>
      <c r="E427">
        <v>93.46</v>
      </c>
      <c r="F427">
        <v>0.121346247860527</v>
      </c>
      <c r="G427">
        <v>55836</v>
      </c>
      <c r="H427" t="s">
        <v>6350</v>
      </c>
      <c r="I427" t="s">
        <v>13457</v>
      </c>
      <c r="J427">
        <v>515752.75870931399</v>
      </c>
      <c r="K427">
        <v>879823.42123215098</v>
      </c>
      <c r="L427">
        <v>1449100.10330673</v>
      </c>
      <c r="M427">
        <v>948225.42774939828</v>
      </c>
      <c r="N427">
        <v>412154.03899400402</v>
      </c>
      <c r="O427">
        <v>328632.31191851001</v>
      </c>
      <c r="P427">
        <v>616949.34797017905</v>
      </c>
      <c r="Q427">
        <v>452578.56629423099</v>
      </c>
      <c r="R427" s="2">
        <f t="shared" si="18"/>
        <v>0.47729005471665192</v>
      </c>
      <c r="S427" s="2">
        <f t="shared" si="19"/>
        <v>-1.0670618195918402</v>
      </c>
      <c r="T427" s="2">
        <f t="shared" si="20"/>
        <v>0.91597364791599001</v>
      </c>
      <c r="U427">
        <v>548550.35538581805</v>
      </c>
      <c r="V427">
        <v>922037.86461004603</v>
      </c>
      <c r="W427">
        <v>1701796.8705472299</v>
      </c>
      <c r="X427">
        <v>544559.69442300801</v>
      </c>
      <c r="Y427">
        <v>356055.31851567503</v>
      </c>
      <c r="Z427">
        <v>807901.96606665</v>
      </c>
      <c r="AA427">
        <v>1</v>
      </c>
      <c r="AB427">
        <v>2</v>
      </c>
      <c r="AC427">
        <v>1</v>
      </c>
      <c r="AD427">
        <v>1</v>
      </c>
      <c r="AE427">
        <v>0</v>
      </c>
      <c r="AF427">
        <v>1</v>
      </c>
    </row>
    <row r="428" spans="1:32" x14ac:dyDescent="0.2">
      <c r="A428" t="s">
        <v>338</v>
      </c>
      <c r="B428" t="s">
        <v>7993</v>
      </c>
      <c r="C428">
        <v>11</v>
      </c>
      <c r="D428">
        <v>6</v>
      </c>
      <c r="E428">
        <v>749.85</v>
      </c>
      <c r="F428">
        <v>0.121493323040527</v>
      </c>
      <c r="G428">
        <v>86106</v>
      </c>
      <c r="H428" t="s">
        <v>339</v>
      </c>
      <c r="I428" t="s">
        <v>7994</v>
      </c>
      <c r="J428">
        <v>4916305.4606946697</v>
      </c>
      <c r="K428">
        <v>4664679.0714446204</v>
      </c>
      <c r="L428">
        <v>5113163.3684318196</v>
      </c>
      <c r="M428">
        <v>4898049.3001903696</v>
      </c>
      <c r="N428">
        <v>4634695.8517892603</v>
      </c>
      <c r="O428">
        <v>3958434.65623275</v>
      </c>
      <c r="P428">
        <v>4570894.35785353</v>
      </c>
      <c r="Q428">
        <v>4388008.2886251798</v>
      </c>
      <c r="R428" s="2">
        <f t="shared" si="18"/>
        <v>0.89586854269813776</v>
      </c>
      <c r="S428" s="2">
        <f t="shared" si="19"/>
        <v>-0.15864104420199565</v>
      </c>
      <c r="T428" s="2">
        <f t="shared" si="20"/>
        <v>0.91544758911369706</v>
      </c>
      <c r="U428">
        <v>5228941.7014428005</v>
      </c>
      <c r="V428">
        <v>4888493.1070630103</v>
      </c>
      <c r="W428">
        <v>6004806.2926348196</v>
      </c>
      <c r="X428">
        <v>6123605.0554163205</v>
      </c>
      <c r="Y428">
        <v>4288749.6488718102</v>
      </c>
      <c r="Z428">
        <v>5985636.5041029602</v>
      </c>
      <c r="AA428">
        <v>3</v>
      </c>
      <c r="AB428">
        <v>3</v>
      </c>
      <c r="AC428">
        <v>2</v>
      </c>
      <c r="AD428">
        <v>4</v>
      </c>
      <c r="AE428">
        <v>3</v>
      </c>
      <c r="AF428">
        <v>4</v>
      </c>
    </row>
    <row r="429" spans="1:32" x14ac:dyDescent="0.2">
      <c r="A429" t="s">
        <v>2345</v>
      </c>
      <c r="B429" t="s">
        <v>9834</v>
      </c>
      <c r="C429">
        <v>4</v>
      </c>
      <c r="D429">
        <v>4</v>
      </c>
      <c r="E429">
        <v>170.94</v>
      </c>
      <c r="F429">
        <v>0.12185821704159799</v>
      </c>
      <c r="G429">
        <v>62546</v>
      </c>
      <c r="H429" t="s">
        <v>2346</v>
      </c>
      <c r="I429" t="s">
        <v>9835</v>
      </c>
      <c r="J429">
        <v>1617553.2934981501</v>
      </c>
      <c r="K429">
        <v>1451413.91085707</v>
      </c>
      <c r="L429">
        <v>1385216.95027999</v>
      </c>
      <c r="M429">
        <v>1484728.0515450703</v>
      </c>
      <c r="N429">
        <v>1635599.9184228301</v>
      </c>
      <c r="O429">
        <v>1671242.9411076</v>
      </c>
      <c r="P429">
        <v>1582620.85364013</v>
      </c>
      <c r="Q429">
        <v>1629821.23772352</v>
      </c>
      <c r="R429" s="2">
        <f t="shared" si="18"/>
        <v>1.0977237454545699</v>
      </c>
      <c r="S429" s="2">
        <f t="shared" si="19"/>
        <v>0.13451502956311084</v>
      </c>
      <c r="T429" s="2">
        <f t="shared" si="20"/>
        <v>0.91414518050877747</v>
      </c>
      <c r="U429">
        <v>1720416.2634523299</v>
      </c>
      <c r="V429">
        <v>1521053.6009121099</v>
      </c>
      <c r="W429">
        <v>1626773.6546537799</v>
      </c>
      <c r="X429">
        <v>2161041.0368624101</v>
      </c>
      <c r="Y429">
        <v>1810701.2491842101</v>
      </c>
      <c r="Z429">
        <v>2072459.4383650201</v>
      </c>
      <c r="AA429">
        <v>2</v>
      </c>
      <c r="AB429">
        <v>3</v>
      </c>
      <c r="AC429">
        <v>3</v>
      </c>
      <c r="AD429">
        <v>3</v>
      </c>
      <c r="AE429">
        <v>4</v>
      </c>
      <c r="AF429">
        <v>2</v>
      </c>
    </row>
    <row r="430" spans="1:32" x14ac:dyDescent="0.2">
      <c r="A430" t="s">
        <v>2651</v>
      </c>
      <c r="B430" t="s">
        <v>10116</v>
      </c>
      <c r="C430">
        <v>3</v>
      </c>
      <c r="D430">
        <v>2</v>
      </c>
      <c r="E430">
        <v>127.39</v>
      </c>
      <c r="F430">
        <v>0.122458265191937</v>
      </c>
      <c r="G430">
        <v>35709</v>
      </c>
      <c r="H430" t="s">
        <v>2652</v>
      </c>
      <c r="I430" t="s">
        <v>10117</v>
      </c>
      <c r="J430">
        <v>97750.933407086297</v>
      </c>
      <c r="K430">
        <v>115985.74317530201</v>
      </c>
      <c r="L430">
        <v>133382.99400470799</v>
      </c>
      <c r="M430">
        <v>115706.55686236541</v>
      </c>
      <c r="N430">
        <v>119254.020296148</v>
      </c>
      <c r="O430">
        <v>297964.89752359502</v>
      </c>
      <c r="P430">
        <v>227809.369232386</v>
      </c>
      <c r="Q430">
        <v>215009.42901737636</v>
      </c>
      <c r="R430" s="2">
        <f t="shared" si="18"/>
        <v>1.8582302926283869</v>
      </c>
      <c r="S430" s="2">
        <f t="shared" si="19"/>
        <v>0.89392930766486456</v>
      </c>
      <c r="T430" s="2">
        <f t="shared" si="20"/>
        <v>0.91201189730029852</v>
      </c>
      <c r="U430">
        <v>103967.081812498</v>
      </c>
      <c r="V430">
        <v>121550.80710717601</v>
      </c>
      <c r="W430">
        <v>156642.56821420201</v>
      </c>
      <c r="X430">
        <v>157564.71296434401</v>
      </c>
      <c r="Y430">
        <v>322828.83528678003</v>
      </c>
      <c r="Z430">
        <v>298318.87803558301</v>
      </c>
      <c r="AA430">
        <v>0</v>
      </c>
      <c r="AB430">
        <v>1</v>
      </c>
      <c r="AC430">
        <v>0</v>
      </c>
      <c r="AD430">
        <v>2</v>
      </c>
      <c r="AE430">
        <v>1</v>
      </c>
      <c r="AF430">
        <v>1</v>
      </c>
    </row>
    <row r="431" spans="1:32" x14ac:dyDescent="0.2">
      <c r="A431" t="s">
        <v>3633</v>
      </c>
      <c r="B431" t="s">
        <v>11006</v>
      </c>
      <c r="C431">
        <v>2</v>
      </c>
      <c r="D431">
        <v>1</v>
      </c>
      <c r="E431">
        <v>119.5</v>
      </c>
      <c r="F431">
        <v>0.122542708172346</v>
      </c>
      <c r="G431">
        <v>50475</v>
      </c>
      <c r="H431" t="s">
        <v>3634</v>
      </c>
      <c r="I431" t="s">
        <v>11007</v>
      </c>
      <c r="J431">
        <v>445424.47163453698</v>
      </c>
      <c r="K431">
        <v>451106.17718392197</v>
      </c>
      <c r="L431">
        <v>671783.19351142098</v>
      </c>
      <c r="M431">
        <v>522771.28077662661</v>
      </c>
      <c r="N431">
        <v>680304.35790966102</v>
      </c>
      <c r="O431">
        <v>641877.46790137806</v>
      </c>
      <c r="P431">
        <v>688264.06848525198</v>
      </c>
      <c r="Q431">
        <v>670148.63143209706</v>
      </c>
      <c r="R431" s="2">
        <f t="shared" si="18"/>
        <v>1.2819155452390716</v>
      </c>
      <c r="S431" s="2">
        <f t="shared" si="19"/>
        <v>0.35830121790183622</v>
      </c>
      <c r="T431" s="2">
        <f t="shared" si="20"/>
        <v>0.91171252606617093</v>
      </c>
      <c r="U431">
        <v>473749.77270917001</v>
      </c>
      <c r="V431">
        <v>472750.51593939698</v>
      </c>
      <c r="W431">
        <v>788929.99441183102</v>
      </c>
      <c r="X431">
        <v>898854.06476221594</v>
      </c>
      <c r="Y431">
        <v>695439.48660267994</v>
      </c>
      <c r="Z431">
        <v>901289.37802061602</v>
      </c>
      <c r="AA431">
        <v>0</v>
      </c>
      <c r="AB431">
        <v>1</v>
      </c>
      <c r="AC431">
        <v>1</v>
      </c>
      <c r="AD431">
        <v>0</v>
      </c>
      <c r="AE431">
        <v>1</v>
      </c>
      <c r="AF431">
        <v>1</v>
      </c>
    </row>
    <row r="432" spans="1:32" x14ac:dyDescent="0.2">
      <c r="A432" t="s">
        <v>5391</v>
      </c>
      <c r="B432" t="s">
        <v>12600</v>
      </c>
      <c r="C432">
        <v>6</v>
      </c>
      <c r="D432">
        <v>5</v>
      </c>
      <c r="E432">
        <v>312.33999999999997</v>
      </c>
      <c r="F432">
        <v>0.122665508056546</v>
      </c>
      <c r="G432">
        <v>51745</v>
      </c>
      <c r="H432" t="s">
        <v>5392</v>
      </c>
      <c r="I432" t="s">
        <v>12601</v>
      </c>
      <c r="J432">
        <v>1143546.4778316601</v>
      </c>
      <c r="K432">
        <v>1054350.1799403001</v>
      </c>
      <c r="L432">
        <v>1172170.7701217399</v>
      </c>
      <c r="M432">
        <v>1123355.8092978999</v>
      </c>
      <c r="N432">
        <v>1097087.4812750299</v>
      </c>
      <c r="O432">
        <v>989559.01471160701</v>
      </c>
      <c r="P432">
        <v>986559.00103465503</v>
      </c>
      <c r="Q432">
        <v>1024401.8323404306</v>
      </c>
      <c r="R432" s="2">
        <f t="shared" si="18"/>
        <v>0.91191216875504844</v>
      </c>
      <c r="S432" s="2">
        <f t="shared" si="19"/>
        <v>-0.13303321765038856</v>
      </c>
      <c r="T432" s="2">
        <f t="shared" si="20"/>
        <v>0.91127753805993617</v>
      </c>
      <c r="U432">
        <v>1216266.5467550301</v>
      </c>
      <c r="V432">
        <v>1104938.51948374</v>
      </c>
      <c r="W432">
        <v>1376576.08593648</v>
      </c>
      <c r="X432">
        <v>1449529.9500561899</v>
      </c>
      <c r="Y432">
        <v>1072133.6198388401</v>
      </c>
      <c r="Z432">
        <v>1291909.8775272099</v>
      </c>
      <c r="AA432">
        <v>5</v>
      </c>
      <c r="AB432">
        <v>2</v>
      </c>
      <c r="AC432">
        <v>2</v>
      </c>
      <c r="AD432">
        <v>3</v>
      </c>
      <c r="AE432">
        <v>2</v>
      </c>
      <c r="AF432">
        <v>3</v>
      </c>
    </row>
    <row r="433" spans="1:32" x14ac:dyDescent="0.2">
      <c r="A433" t="s">
        <v>470</v>
      </c>
      <c r="B433" t="s">
        <v>8117</v>
      </c>
      <c r="C433">
        <v>83</v>
      </c>
      <c r="D433">
        <v>77</v>
      </c>
      <c r="E433">
        <v>4201.58</v>
      </c>
      <c r="F433">
        <v>0.12292534172821799</v>
      </c>
      <c r="G433">
        <v>337995</v>
      </c>
      <c r="H433" t="s">
        <v>471</v>
      </c>
      <c r="I433" t="s">
        <v>8118</v>
      </c>
      <c r="J433">
        <v>54596800.8353035</v>
      </c>
      <c r="K433">
        <v>57119570.508723199</v>
      </c>
      <c r="L433">
        <v>51009521.5696266</v>
      </c>
      <c r="M433">
        <v>54241964.304551102</v>
      </c>
      <c r="N433">
        <v>62546700.4299419</v>
      </c>
      <c r="O433">
        <v>58962330.545142397</v>
      </c>
      <c r="P433">
        <v>56188290.856476903</v>
      </c>
      <c r="Q433">
        <v>59232440.6105204</v>
      </c>
      <c r="R433" s="2">
        <f t="shared" si="18"/>
        <v>1.0920039745970369</v>
      </c>
      <c r="S433" s="2">
        <f t="shared" si="19"/>
        <v>0.12697810728432157</v>
      </c>
      <c r="T433" s="2">
        <f t="shared" si="20"/>
        <v>0.91035857571241474</v>
      </c>
      <c r="U433">
        <v>58068704.423574798</v>
      </c>
      <c r="V433">
        <v>59860200.977088399</v>
      </c>
      <c r="W433">
        <v>59904656.674313702</v>
      </c>
      <c r="X433">
        <v>82640005.558193997</v>
      </c>
      <c r="Y433">
        <v>63882493.051635802</v>
      </c>
      <c r="Z433">
        <v>73579185.717960507</v>
      </c>
      <c r="AA433">
        <v>53</v>
      </c>
      <c r="AB433">
        <v>42</v>
      </c>
      <c r="AC433">
        <v>39</v>
      </c>
      <c r="AD433">
        <v>47</v>
      </c>
      <c r="AE433">
        <v>49</v>
      </c>
      <c r="AF433">
        <v>36</v>
      </c>
    </row>
    <row r="434" spans="1:32" x14ac:dyDescent="0.2">
      <c r="A434" t="s">
        <v>1062</v>
      </c>
      <c r="B434" t="s">
        <v>8670</v>
      </c>
      <c r="C434">
        <v>9</v>
      </c>
      <c r="D434">
        <v>8</v>
      </c>
      <c r="E434">
        <v>376.1</v>
      </c>
      <c r="F434">
        <v>0.12295067005020301</v>
      </c>
      <c r="G434">
        <v>49422</v>
      </c>
      <c r="H434" t="s">
        <v>1063</v>
      </c>
      <c r="I434" t="s">
        <v>8671</v>
      </c>
      <c r="J434">
        <v>11450600.500456201</v>
      </c>
      <c r="K434">
        <v>11458451.3129717</v>
      </c>
      <c r="L434">
        <v>10374676.8393468</v>
      </c>
      <c r="M434">
        <v>11094576.217591567</v>
      </c>
      <c r="N434">
        <v>10471998.4340824</v>
      </c>
      <c r="O434">
        <v>9754798.7057472691</v>
      </c>
      <c r="P434">
        <v>10494710.694098899</v>
      </c>
      <c r="Q434">
        <v>10240502.611309523</v>
      </c>
      <c r="R434" s="2">
        <f t="shared" si="18"/>
        <v>0.92301881662430474</v>
      </c>
      <c r="S434" s="2">
        <f t="shared" si="19"/>
        <v>-0.11556803599370873</v>
      </c>
      <c r="T434" s="2">
        <f t="shared" si="20"/>
        <v>0.91026910012320772</v>
      </c>
      <c r="U434">
        <v>12178763.696049299</v>
      </c>
      <c r="V434">
        <v>12008234.522280199</v>
      </c>
      <c r="W434">
        <v>12183832.254135201</v>
      </c>
      <c r="X434">
        <v>13836157.6685776</v>
      </c>
      <c r="Y434">
        <v>10568796.2938118</v>
      </c>
      <c r="Z434">
        <v>13742939.239597</v>
      </c>
      <c r="AA434">
        <v>7</v>
      </c>
      <c r="AB434">
        <v>8</v>
      </c>
      <c r="AC434">
        <v>5</v>
      </c>
      <c r="AD434">
        <v>7</v>
      </c>
      <c r="AE434">
        <v>7</v>
      </c>
      <c r="AF434">
        <v>7</v>
      </c>
    </row>
    <row r="435" spans="1:32" x14ac:dyDescent="0.2">
      <c r="A435" t="s">
        <v>5611</v>
      </c>
      <c r="B435" t="s">
        <v>12796</v>
      </c>
      <c r="C435">
        <v>1</v>
      </c>
      <c r="D435">
        <v>1</v>
      </c>
      <c r="E435">
        <v>40.299999999999997</v>
      </c>
      <c r="F435">
        <v>0.123874927646553</v>
      </c>
      <c r="G435">
        <v>30335</v>
      </c>
      <c r="H435" t="s">
        <v>5612</v>
      </c>
      <c r="I435" t="s">
        <v>12797</v>
      </c>
      <c r="J435">
        <v>98084.530570534102</v>
      </c>
      <c r="K435">
        <v>115302.773447388</v>
      </c>
      <c r="L435">
        <v>101252.869147968</v>
      </c>
      <c r="M435">
        <v>104880.05772196337</v>
      </c>
      <c r="N435">
        <v>75132.213945632495</v>
      </c>
      <c r="O435">
        <v>102359.77404738301</v>
      </c>
      <c r="P435">
        <v>79993.788287006595</v>
      </c>
      <c r="Q435">
        <v>85828.592093340703</v>
      </c>
      <c r="R435" s="2">
        <f t="shared" si="18"/>
        <v>0.81834997002835341</v>
      </c>
      <c r="S435" s="2">
        <f t="shared" si="19"/>
        <v>-0.28921014652730331</v>
      </c>
      <c r="T435" s="2">
        <f t="shared" si="20"/>
        <v>0.90701658617134595</v>
      </c>
      <c r="U435">
        <v>104321.892987959</v>
      </c>
      <c r="V435">
        <v>120835.068091457</v>
      </c>
      <c r="W435">
        <v>118909.53251382599</v>
      </c>
      <c r="X435">
        <v>99268.651030138004</v>
      </c>
      <c r="Y435">
        <v>110901.27364186601</v>
      </c>
      <c r="Z435">
        <v>104752.74679002599</v>
      </c>
      <c r="AA435">
        <v>1</v>
      </c>
      <c r="AB435">
        <v>0</v>
      </c>
      <c r="AC435">
        <v>1</v>
      </c>
      <c r="AD435">
        <v>0</v>
      </c>
      <c r="AE435">
        <v>0</v>
      </c>
      <c r="AF435">
        <v>0</v>
      </c>
    </row>
    <row r="436" spans="1:32" x14ac:dyDescent="0.2">
      <c r="A436" t="s">
        <v>258</v>
      </c>
      <c r="B436" t="s">
        <v>7923</v>
      </c>
      <c r="C436">
        <v>9</v>
      </c>
      <c r="D436">
        <v>1</v>
      </c>
      <c r="E436">
        <v>690.41</v>
      </c>
      <c r="F436">
        <v>0.124210042737654</v>
      </c>
      <c r="G436">
        <v>14719</v>
      </c>
      <c r="H436" t="s">
        <v>259</v>
      </c>
      <c r="I436" t="s">
        <v>7924</v>
      </c>
      <c r="J436">
        <v>38078.082912976002</v>
      </c>
      <c r="K436">
        <v>38060.576590827302</v>
      </c>
      <c r="L436">
        <v>30631.9882459976</v>
      </c>
      <c r="M436">
        <v>35590.215916600304</v>
      </c>
      <c r="N436">
        <v>36862.3678903896</v>
      </c>
      <c r="O436">
        <v>67570.865144073905</v>
      </c>
      <c r="P436">
        <v>96429.030156431007</v>
      </c>
      <c r="Q436">
        <v>66954.087730298168</v>
      </c>
      <c r="R436" s="2">
        <f t="shared" si="18"/>
        <v>1.8812498324593994</v>
      </c>
      <c r="S436" s="2">
        <f t="shared" si="19"/>
        <v>0.91169145338861646</v>
      </c>
      <c r="T436" s="2">
        <f t="shared" si="20"/>
        <v>0.90584328878728504</v>
      </c>
      <c r="U436">
        <v>40499.533083634502</v>
      </c>
      <c r="V436">
        <v>39886.745361344299</v>
      </c>
      <c r="W436">
        <v>35973.651245157802</v>
      </c>
      <c r="X436">
        <v>48704.508253990702</v>
      </c>
      <c r="Y436">
        <v>73209.3742419911</v>
      </c>
      <c r="Z436">
        <v>126274.87703098499</v>
      </c>
      <c r="AA436">
        <v>0</v>
      </c>
      <c r="AB436">
        <v>0</v>
      </c>
      <c r="AC436">
        <v>0</v>
      </c>
      <c r="AD436">
        <v>0</v>
      </c>
      <c r="AE436">
        <v>0</v>
      </c>
      <c r="AF436">
        <v>1</v>
      </c>
    </row>
    <row r="437" spans="1:32" x14ac:dyDescent="0.2">
      <c r="A437" t="s">
        <v>2775</v>
      </c>
      <c r="B437" t="s">
        <v>10229</v>
      </c>
      <c r="C437">
        <v>59</v>
      </c>
      <c r="D437">
        <v>56</v>
      </c>
      <c r="E437">
        <v>4947.07</v>
      </c>
      <c r="F437">
        <v>0.124449957749121</v>
      </c>
      <c r="G437">
        <v>73416</v>
      </c>
      <c r="H437" t="s">
        <v>2776</v>
      </c>
      <c r="I437" t="s">
        <v>10230</v>
      </c>
      <c r="J437">
        <v>166057870.967603</v>
      </c>
      <c r="K437">
        <v>180160575.940081</v>
      </c>
      <c r="L437">
        <v>186976650.93569401</v>
      </c>
      <c r="M437">
        <v>177731699.28112599</v>
      </c>
      <c r="N437">
        <v>161603957.75227901</v>
      </c>
      <c r="O437">
        <v>169240183.54773301</v>
      </c>
      <c r="P437">
        <v>164393604.19312501</v>
      </c>
      <c r="Q437">
        <v>165079248.49771234</v>
      </c>
      <c r="R437" s="2">
        <f t="shared" si="18"/>
        <v>0.92881151288943276</v>
      </c>
      <c r="S437" s="2">
        <f t="shared" si="19"/>
        <v>-0.10654223994750246</v>
      </c>
      <c r="T437" s="2">
        <f t="shared" si="20"/>
        <v>0.90500524649875258</v>
      </c>
      <c r="U437">
        <v>176617773.91525501</v>
      </c>
      <c r="V437">
        <v>188804785.95815501</v>
      </c>
      <c r="W437">
        <v>219581986.573369</v>
      </c>
      <c r="X437">
        <v>213519688.09023401</v>
      </c>
      <c r="Y437">
        <v>183362576.573668</v>
      </c>
      <c r="Z437">
        <v>215275235.27397901</v>
      </c>
      <c r="AA437">
        <v>60</v>
      </c>
      <c r="AB437">
        <v>50</v>
      </c>
      <c r="AC437">
        <v>45</v>
      </c>
      <c r="AD437">
        <v>51</v>
      </c>
      <c r="AE437">
        <v>53</v>
      </c>
      <c r="AF437">
        <v>54</v>
      </c>
    </row>
    <row r="438" spans="1:32" x14ac:dyDescent="0.2">
      <c r="A438" t="s">
        <v>4683</v>
      </c>
      <c r="B438" t="s">
        <v>11974</v>
      </c>
      <c r="C438">
        <v>3</v>
      </c>
      <c r="D438">
        <v>3</v>
      </c>
      <c r="E438">
        <v>102.82</v>
      </c>
      <c r="F438">
        <v>0.12449915487157399</v>
      </c>
      <c r="G438">
        <v>21298</v>
      </c>
      <c r="H438" t="s">
        <v>4684</v>
      </c>
      <c r="I438" t="s">
        <v>11975</v>
      </c>
      <c r="J438">
        <v>5482262.75276211</v>
      </c>
      <c r="K438">
        <v>4101220.0788193</v>
      </c>
      <c r="L438">
        <v>5967217.4220909299</v>
      </c>
      <c r="M438">
        <v>5183566.7512241127</v>
      </c>
      <c r="N438">
        <v>4420259.8841187498</v>
      </c>
      <c r="O438">
        <v>3944113.1381934499</v>
      </c>
      <c r="P438">
        <v>3752945.2154800901</v>
      </c>
      <c r="Q438">
        <v>4039106.0792640969</v>
      </c>
      <c r="R438" s="2">
        <f t="shared" si="18"/>
        <v>0.77921367141847875</v>
      </c>
      <c r="S438" s="2">
        <f t="shared" si="19"/>
        <v>-0.35990910494835376</v>
      </c>
      <c r="T438" s="2">
        <f t="shared" si="20"/>
        <v>0.90483359664742291</v>
      </c>
      <c r="U438">
        <v>5830889.1820024997</v>
      </c>
      <c r="V438">
        <v>4297999.0217521302</v>
      </c>
      <c r="W438">
        <v>7007791.8782949401</v>
      </c>
      <c r="X438">
        <v>5840280.9241934996</v>
      </c>
      <c r="Y438">
        <v>4273233.0594124803</v>
      </c>
      <c r="Z438">
        <v>4914523.0935122902</v>
      </c>
      <c r="AA438">
        <v>2</v>
      </c>
      <c r="AB438">
        <v>2</v>
      </c>
      <c r="AC438">
        <v>1</v>
      </c>
      <c r="AD438">
        <v>1</v>
      </c>
      <c r="AE438">
        <v>0</v>
      </c>
      <c r="AF438">
        <v>1</v>
      </c>
    </row>
    <row r="439" spans="1:32" x14ac:dyDescent="0.2">
      <c r="A439" t="s">
        <v>1973</v>
      </c>
      <c r="B439" t="s">
        <v>9510</v>
      </c>
      <c r="C439">
        <v>2</v>
      </c>
      <c r="D439">
        <v>2</v>
      </c>
      <c r="E439">
        <v>51.32</v>
      </c>
      <c r="F439">
        <v>0.124562691474353</v>
      </c>
      <c r="G439">
        <v>17576</v>
      </c>
      <c r="H439" t="s">
        <v>1974</v>
      </c>
      <c r="I439" t="s">
        <v>9511</v>
      </c>
      <c r="J439">
        <v>1129661.0393866</v>
      </c>
      <c r="K439">
        <v>1682366.2269979699</v>
      </c>
      <c r="L439">
        <v>2047716.27017325</v>
      </c>
      <c r="M439">
        <v>1619914.5121859398</v>
      </c>
      <c r="N439">
        <v>1065068.2120123699</v>
      </c>
      <c r="O439">
        <v>1202130.7427825299</v>
      </c>
      <c r="P439">
        <v>1070901.72491188</v>
      </c>
      <c r="Q439">
        <v>1112700.2265689264</v>
      </c>
      <c r="R439" s="2">
        <f t="shared" si="18"/>
        <v>0.68688823897714824</v>
      </c>
      <c r="S439" s="2">
        <f t="shared" si="19"/>
        <v>-0.54185271227755749</v>
      </c>
      <c r="T439" s="2">
        <f t="shared" si="20"/>
        <v>0.90461201636935773</v>
      </c>
      <c r="U439">
        <v>1201498.10962096</v>
      </c>
      <c r="V439">
        <v>1763087.1445327899</v>
      </c>
      <c r="W439">
        <v>2404800.83632418</v>
      </c>
      <c r="X439">
        <v>1407224.3996171299</v>
      </c>
      <c r="Y439">
        <v>1302443.5790265701</v>
      </c>
      <c r="Z439">
        <v>1402357.6033705301</v>
      </c>
      <c r="AA439">
        <v>1</v>
      </c>
      <c r="AB439">
        <v>1</v>
      </c>
      <c r="AC439">
        <v>1</v>
      </c>
      <c r="AD439">
        <v>1</v>
      </c>
      <c r="AE439">
        <v>1</v>
      </c>
      <c r="AF439">
        <v>1</v>
      </c>
    </row>
    <row r="440" spans="1:32" x14ac:dyDescent="0.2">
      <c r="A440" t="s">
        <v>5917</v>
      </c>
      <c r="B440" t="s">
        <v>13074</v>
      </c>
      <c r="C440">
        <v>38</v>
      </c>
      <c r="D440">
        <v>33</v>
      </c>
      <c r="E440">
        <v>1917.12</v>
      </c>
      <c r="F440">
        <v>0.12539811531535999</v>
      </c>
      <c r="G440">
        <v>312968</v>
      </c>
      <c r="H440" t="s">
        <v>5918</v>
      </c>
      <c r="I440" t="s">
        <v>13075</v>
      </c>
      <c r="J440">
        <v>9932713.12112041</v>
      </c>
      <c r="K440">
        <v>8398058.0644235201</v>
      </c>
      <c r="L440">
        <v>9509738.7219780497</v>
      </c>
      <c r="M440">
        <v>9280169.9691739939</v>
      </c>
      <c r="N440">
        <v>8511331.1277943105</v>
      </c>
      <c r="O440">
        <v>7020481.4424568098</v>
      </c>
      <c r="P440">
        <v>8371105.04133448</v>
      </c>
      <c r="Q440">
        <v>7967639.2038618671</v>
      </c>
      <c r="R440" s="2">
        <f t="shared" si="18"/>
        <v>0.85856608557041847</v>
      </c>
      <c r="S440" s="2">
        <f t="shared" si="19"/>
        <v>-0.21999890922685394</v>
      </c>
      <c r="T440" s="2">
        <f t="shared" si="20"/>
        <v>0.90170899073249677</v>
      </c>
      <c r="U440">
        <v>10564351.2720537</v>
      </c>
      <c r="V440">
        <v>8801001.8121000696</v>
      </c>
      <c r="W440">
        <v>11168064.621522199</v>
      </c>
      <c r="X440">
        <v>11245620.4223978</v>
      </c>
      <c r="Y440">
        <v>7606311.56910457</v>
      </c>
      <c r="Z440">
        <v>10962054.248530401</v>
      </c>
      <c r="AA440">
        <v>17</v>
      </c>
      <c r="AB440">
        <v>12</v>
      </c>
      <c r="AC440">
        <v>12</v>
      </c>
      <c r="AD440">
        <v>14</v>
      </c>
      <c r="AE440">
        <v>13</v>
      </c>
      <c r="AF440">
        <v>14</v>
      </c>
    </row>
    <row r="441" spans="1:32" x14ac:dyDescent="0.2">
      <c r="A441" t="s">
        <v>4469</v>
      </c>
      <c r="B441" t="s">
        <v>11774</v>
      </c>
      <c r="C441">
        <v>79</v>
      </c>
      <c r="D441">
        <v>5</v>
      </c>
      <c r="E441">
        <v>7437.92</v>
      </c>
      <c r="F441">
        <v>0.12574861728695599</v>
      </c>
      <c r="G441">
        <v>41766</v>
      </c>
      <c r="H441" t="s">
        <v>4470</v>
      </c>
      <c r="I441" t="s">
        <v>11775</v>
      </c>
      <c r="J441">
        <v>69584711.291080698</v>
      </c>
      <c r="K441">
        <v>62749473.306269899</v>
      </c>
      <c r="L441">
        <v>65649276.838503301</v>
      </c>
      <c r="M441">
        <v>65994487.14528463</v>
      </c>
      <c r="N441">
        <v>64260034.948382303</v>
      </c>
      <c r="O441">
        <v>59989464.663850702</v>
      </c>
      <c r="P441">
        <v>56905547.719915196</v>
      </c>
      <c r="Q441">
        <v>60385015.777382731</v>
      </c>
      <c r="R441" s="2">
        <f t="shared" si="18"/>
        <v>0.91500090976458626</v>
      </c>
      <c r="S441" s="2">
        <f t="shared" si="19"/>
        <v>-0.12815491705111451</v>
      </c>
      <c r="T441" s="2">
        <f t="shared" si="20"/>
        <v>0.90049678168314107</v>
      </c>
      <c r="U441">
        <v>74009721.641945496</v>
      </c>
      <c r="V441">
        <v>65760229.810308598</v>
      </c>
      <c r="W441">
        <v>77097319.655497804</v>
      </c>
      <c r="X441">
        <v>84903753.656074002</v>
      </c>
      <c r="Y441">
        <v>64995337.262419499</v>
      </c>
      <c r="Z441">
        <v>74518441.480290398</v>
      </c>
      <c r="AA441">
        <v>8</v>
      </c>
      <c r="AB441">
        <v>6</v>
      </c>
      <c r="AC441">
        <v>4</v>
      </c>
      <c r="AD441">
        <v>7</v>
      </c>
      <c r="AE441">
        <v>7</v>
      </c>
      <c r="AF441">
        <v>4</v>
      </c>
    </row>
    <row r="442" spans="1:32" x14ac:dyDescent="0.2">
      <c r="A442" t="s">
        <v>4331</v>
      </c>
      <c r="B442" t="s">
        <v>11646</v>
      </c>
      <c r="C442">
        <v>10</v>
      </c>
      <c r="D442">
        <v>10</v>
      </c>
      <c r="E442">
        <v>566.74</v>
      </c>
      <c r="F442">
        <v>0.126049717025601</v>
      </c>
      <c r="G442">
        <v>25565</v>
      </c>
      <c r="H442" t="s">
        <v>4332</v>
      </c>
      <c r="I442" t="s">
        <v>11647</v>
      </c>
      <c r="J442">
        <v>11029707.3022436</v>
      </c>
      <c r="K442">
        <v>12511292.358864199</v>
      </c>
      <c r="L442">
        <v>11398923.449312501</v>
      </c>
      <c r="M442">
        <v>11646641.036806768</v>
      </c>
      <c r="N442">
        <v>12326454.5429214</v>
      </c>
      <c r="O442">
        <v>13546905.5623255</v>
      </c>
      <c r="P442">
        <v>12448678.732969301</v>
      </c>
      <c r="Q442">
        <v>12774012.946072066</v>
      </c>
      <c r="R442" s="2">
        <f t="shared" si="18"/>
        <v>1.0967980300674225</v>
      </c>
      <c r="S442" s="2">
        <f t="shared" si="19"/>
        <v>0.13329788504221932</v>
      </c>
      <c r="T442" s="2">
        <f t="shared" si="20"/>
        <v>0.89945812495269162</v>
      </c>
      <c r="U442">
        <v>11731105.1822359</v>
      </c>
      <c r="V442">
        <v>13111591.498580201</v>
      </c>
      <c r="W442">
        <v>13386688.8901473</v>
      </c>
      <c r="X442">
        <v>16286363.0685177</v>
      </c>
      <c r="Y442">
        <v>14677338.776388001</v>
      </c>
      <c r="Z442">
        <v>16301681.906930501</v>
      </c>
      <c r="AA442">
        <v>7</v>
      </c>
      <c r="AB442">
        <v>6</v>
      </c>
      <c r="AC442">
        <v>8</v>
      </c>
      <c r="AD442">
        <v>9</v>
      </c>
      <c r="AE442">
        <v>7</v>
      </c>
      <c r="AF442">
        <v>5</v>
      </c>
    </row>
    <row r="443" spans="1:32" x14ac:dyDescent="0.2">
      <c r="A443" t="s">
        <v>3563</v>
      </c>
      <c r="B443" t="s">
        <v>10942</v>
      </c>
      <c r="C443">
        <v>5</v>
      </c>
      <c r="D443">
        <v>4</v>
      </c>
      <c r="E443">
        <v>229.85</v>
      </c>
      <c r="F443">
        <v>0.126349694458673</v>
      </c>
      <c r="G443">
        <v>19104</v>
      </c>
      <c r="H443" t="s">
        <v>3564</v>
      </c>
      <c r="I443" t="s">
        <v>10943</v>
      </c>
      <c r="J443">
        <v>5393164.1670893803</v>
      </c>
      <c r="K443">
        <v>4625148.9281943999</v>
      </c>
      <c r="L443">
        <v>4344046.7911005197</v>
      </c>
      <c r="M443">
        <v>4787453.2954614339</v>
      </c>
      <c r="N443">
        <v>3695508.7367151999</v>
      </c>
      <c r="O443">
        <v>4570378.52005543</v>
      </c>
      <c r="P443">
        <v>3681546.3246278898</v>
      </c>
      <c r="Q443">
        <v>3982477.8604661729</v>
      </c>
      <c r="R443" s="2">
        <f t="shared" si="18"/>
        <v>0.83185727665304054</v>
      </c>
      <c r="S443" s="2">
        <f t="shared" si="19"/>
        <v>-0.26559207124182849</v>
      </c>
      <c r="T443" s="2">
        <f t="shared" si="20"/>
        <v>0.89842580396229166</v>
      </c>
      <c r="U443">
        <v>5736124.6654588403</v>
      </c>
      <c r="V443">
        <v>4847066.2843727097</v>
      </c>
      <c r="W443">
        <v>5101569.7381679099</v>
      </c>
      <c r="X443">
        <v>4882701.4125960302</v>
      </c>
      <c r="Y443">
        <v>4951757.6959962901</v>
      </c>
      <c r="Z443">
        <v>4821025.4595748298</v>
      </c>
      <c r="AA443">
        <v>4</v>
      </c>
      <c r="AB443">
        <v>4</v>
      </c>
      <c r="AC443">
        <v>1</v>
      </c>
      <c r="AD443">
        <v>4</v>
      </c>
      <c r="AE443">
        <v>1</v>
      </c>
      <c r="AF443">
        <v>2</v>
      </c>
    </row>
    <row r="444" spans="1:32" x14ac:dyDescent="0.2">
      <c r="A444" t="s">
        <v>666</v>
      </c>
      <c r="B444" t="s">
        <v>8301</v>
      </c>
      <c r="C444">
        <v>4</v>
      </c>
      <c r="D444">
        <v>4</v>
      </c>
      <c r="E444">
        <v>155.41</v>
      </c>
      <c r="F444">
        <v>0.12687302376696899</v>
      </c>
      <c r="G444">
        <v>8133</v>
      </c>
      <c r="H444" t="s">
        <v>667</v>
      </c>
      <c r="I444" t="s">
        <v>8302</v>
      </c>
      <c r="J444">
        <v>10672319.2657203</v>
      </c>
      <c r="K444">
        <v>10519194.562118899</v>
      </c>
      <c r="L444">
        <v>10950811.163172999</v>
      </c>
      <c r="M444">
        <v>10714108.3303374</v>
      </c>
      <c r="N444">
        <v>10228371.275164399</v>
      </c>
      <c r="O444">
        <v>10296199.943159301</v>
      </c>
      <c r="P444">
        <v>9015133.2193727996</v>
      </c>
      <c r="Q444">
        <v>9846568.1458988339</v>
      </c>
      <c r="R444" s="2">
        <f t="shared" si="18"/>
        <v>0.91902824223065827</v>
      </c>
      <c r="S444" s="2">
        <f t="shared" si="19"/>
        <v>-0.12181889789965625</v>
      </c>
      <c r="T444" s="2">
        <f t="shared" si="20"/>
        <v>0.89663070946219692</v>
      </c>
      <c r="U444">
        <v>11350990.231544901</v>
      </c>
      <c r="V444">
        <v>11023911.682063</v>
      </c>
      <c r="W444">
        <v>12860433.9513299</v>
      </c>
      <c r="X444">
        <v>13514264.5930242</v>
      </c>
      <c r="Y444">
        <v>11155375.224246699</v>
      </c>
      <c r="Z444">
        <v>11805416.240809601</v>
      </c>
      <c r="AA444">
        <v>3</v>
      </c>
      <c r="AB444">
        <v>1</v>
      </c>
      <c r="AC444">
        <v>2</v>
      </c>
      <c r="AD444">
        <v>2</v>
      </c>
      <c r="AE444">
        <v>2</v>
      </c>
      <c r="AF444">
        <v>2</v>
      </c>
    </row>
    <row r="445" spans="1:32" x14ac:dyDescent="0.2">
      <c r="A445" t="s">
        <v>4629</v>
      </c>
      <c r="B445" t="s">
        <v>11924</v>
      </c>
      <c r="C445">
        <v>14</v>
      </c>
      <c r="D445">
        <v>13</v>
      </c>
      <c r="E445">
        <v>622.89</v>
      </c>
      <c r="F445">
        <v>0.127198392104302</v>
      </c>
      <c r="G445">
        <v>91292</v>
      </c>
      <c r="H445" t="s">
        <v>4630</v>
      </c>
      <c r="I445" t="s">
        <v>11925</v>
      </c>
      <c r="J445">
        <v>4541878.2717144797</v>
      </c>
      <c r="K445">
        <v>4159934.1407672102</v>
      </c>
      <c r="L445">
        <v>5154104.6864009099</v>
      </c>
      <c r="M445">
        <v>4618639.0329608666</v>
      </c>
      <c r="N445">
        <v>5131421.6499226801</v>
      </c>
      <c r="O445">
        <v>5406090.3225280698</v>
      </c>
      <c r="P445">
        <v>5101245.3249097904</v>
      </c>
      <c r="Q445">
        <v>5212919.0991201801</v>
      </c>
      <c r="R445" s="2">
        <f t="shared" si="18"/>
        <v>1.1286699527540993</v>
      </c>
      <c r="S445" s="2">
        <f t="shared" si="19"/>
        <v>0.17462367288021446</v>
      </c>
      <c r="T445" s="2">
        <f t="shared" si="20"/>
        <v>0.89551837850397797</v>
      </c>
      <c r="U445">
        <v>4830704.0495585902</v>
      </c>
      <c r="V445">
        <v>4359530.2188021103</v>
      </c>
      <c r="W445">
        <v>6052887.0336663602</v>
      </c>
      <c r="X445">
        <v>6779905.4267624198</v>
      </c>
      <c r="Y445">
        <v>5857206.1903320896</v>
      </c>
      <c r="Z445">
        <v>6680136.9365935996</v>
      </c>
      <c r="AA445">
        <v>8</v>
      </c>
      <c r="AB445">
        <v>6</v>
      </c>
      <c r="AC445">
        <v>6</v>
      </c>
      <c r="AD445">
        <v>8</v>
      </c>
      <c r="AE445">
        <v>8</v>
      </c>
      <c r="AF445">
        <v>9</v>
      </c>
    </row>
    <row r="446" spans="1:32" x14ac:dyDescent="0.2">
      <c r="A446" t="s">
        <v>4161</v>
      </c>
      <c r="B446" t="s">
        <v>11486</v>
      </c>
      <c r="C446">
        <v>7</v>
      </c>
      <c r="D446">
        <v>7</v>
      </c>
      <c r="E446">
        <v>423.5</v>
      </c>
      <c r="F446">
        <v>0.127358204355146</v>
      </c>
      <c r="G446">
        <v>46178</v>
      </c>
      <c r="H446" t="s">
        <v>4162</v>
      </c>
      <c r="I446" t="s">
        <v>11487</v>
      </c>
      <c r="J446">
        <v>2247494.7458904702</v>
      </c>
      <c r="K446">
        <v>2072836.2432397101</v>
      </c>
      <c r="L446">
        <v>2487594.8621231602</v>
      </c>
      <c r="M446">
        <v>2269308.6170844468</v>
      </c>
      <c r="N446">
        <v>2645830.9656105898</v>
      </c>
      <c r="O446">
        <v>2392794.4903301001</v>
      </c>
      <c r="P446">
        <v>2606088.9459732999</v>
      </c>
      <c r="Q446">
        <v>2548238.1339713298</v>
      </c>
      <c r="R446" s="2">
        <f t="shared" si="18"/>
        <v>1.1229138755244514</v>
      </c>
      <c r="S446" s="2">
        <f t="shared" si="19"/>
        <v>0.16724728115033632</v>
      </c>
      <c r="T446" s="2">
        <f t="shared" si="20"/>
        <v>0.8949730727545615</v>
      </c>
      <c r="U446">
        <v>2390416.7661095099</v>
      </c>
      <c r="V446">
        <v>2172292.1409917301</v>
      </c>
      <c r="W446">
        <v>2921386.2740678401</v>
      </c>
      <c r="X446">
        <v>3495811.6767328298</v>
      </c>
      <c r="Y446">
        <v>2592463.28951457</v>
      </c>
      <c r="Z446">
        <v>3412702.1774535701</v>
      </c>
      <c r="AA446">
        <v>6</v>
      </c>
      <c r="AB446">
        <v>5</v>
      </c>
      <c r="AC446">
        <v>5</v>
      </c>
      <c r="AD446">
        <v>4</v>
      </c>
      <c r="AE446">
        <v>6</v>
      </c>
      <c r="AF446">
        <v>6</v>
      </c>
    </row>
    <row r="447" spans="1:32" x14ac:dyDescent="0.2">
      <c r="A447" t="s">
        <v>640</v>
      </c>
      <c r="B447" t="s">
        <v>8277</v>
      </c>
      <c r="C447">
        <v>1</v>
      </c>
      <c r="D447">
        <v>1</v>
      </c>
      <c r="E447">
        <v>36.369999999999997</v>
      </c>
      <c r="F447">
        <v>0.12762933523700201</v>
      </c>
      <c r="G447">
        <v>66732</v>
      </c>
      <c r="H447" t="s">
        <v>641</v>
      </c>
      <c r="I447" t="s">
        <v>8278</v>
      </c>
      <c r="J447">
        <v>170808.04283854901</v>
      </c>
      <c r="K447">
        <v>269487.623729777</v>
      </c>
      <c r="L447">
        <v>142029.74460919699</v>
      </c>
      <c r="M447">
        <v>194108.47039250765</v>
      </c>
      <c r="N447">
        <v>313107.647131151</v>
      </c>
      <c r="O447">
        <v>224393.55865738899</v>
      </c>
      <c r="P447">
        <v>390083.85730537301</v>
      </c>
      <c r="Q447">
        <v>309195.02103130432</v>
      </c>
      <c r="R447" s="2">
        <f t="shared" si="18"/>
        <v>1.592898137861164</v>
      </c>
      <c r="S447" s="2">
        <f t="shared" si="19"/>
        <v>0.6716540128135049</v>
      </c>
      <c r="T447" s="2">
        <f t="shared" si="20"/>
        <v>0.89404949279901214</v>
      </c>
      <c r="U447">
        <v>181670.017308915</v>
      </c>
      <c r="V447">
        <v>282417.79785159399</v>
      </c>
      <c r="W447">
        <v>166797.15524759199</v>
      </c>
      <c r="X447">
        <v>413694.36791016703</v>
      </c>
      <c r="Y447">
        <v>243118.27261962701</v>
      </c>
      <c r="Z447">
        <v>510819.10741091601</v>
      </c>
      <c r="AA447">
        <v>0</v>
      </c>
      <c r="AB447">
        <v>1</v>
      </c>
      <c r="AC447">
        <v>1</v>
      </c>
      <c r="AD447">
        <v>1</v>
      </c>
      <c r="AE447">
        <v>1</v>
      </c>
      <c r="AF447">
        <v>1</v>
      </c>
    </row>
    <row r="448" spans="1:32" x14ac:dyDescent="0.2">
      <c r="A448" t="s">
        <v>2103</v>
      </c>
      <c r="B448" t="s">
        <v>9622</v>
      </c>
      <c r="C448">
        <v>12</v>
      </c>
      <c r="D448">
        <v>3</v>
      </c>
      <c r="E448">
        <v>744.99</v>
      </c>
      <c r="F448">
        <v>0.12781274463936501</v>
      </c>
      <c r="G448">
        <v>39269</v>
      </c>
      <c r="H448" t="s">
        <v>2104</v>
      </c>
      <c r="I448" t="s">
        <v>9623</v>
      </c>
      <c r="J448">
        <v>989426.24713810696</v>
      </c>
      <c r="K448">
        <v>837466.80764178606</v>
      </c>
      <c r="L448">
        <v>999828.83322050294</v>
      </c>
      <c r="M448">
        <v>942240.62933346536</v>
      </c>
      <c r="N448">
        <v>1211982.9347113101</v>
      </c>
      <c r="O448">
        <v>972442.83065631904</v>
      </c>
      <c r="P448">
        <v>1179015.8071001701</v>
      </c>
      <c r="Q448">
        <v>1121147.1908225997</v>
      </c>
      <c r="R448" s="2">
        <f t="shared" si="18"/>
        <v>1.1898735375226726</v>
      </c>
      <c r="S448" s="2">
        <f t="shared" si="19"/>
        <v>0.25080824875675994</v>
      </c>
      <c r="T448" s="2">
        <f t="shared" si="20"/>
        <v>0.89342583905251838</v>
      </c>
      <c r="U448">
        <v>1052345.54799845</v>
      </c>
      <c r="V448">
        <v>877648.95587620104</v>
      </c>
      <c r="W448">
        <v>1174180.8420100501</v>
      </c>
      <c r="X448">
        <v>1601335.8941798201</v>
      </c>
      <c r="Y448">
        <v>1053589.16104841</v>
      </c>
      <c r="Z448">
        <v>1543934.1847329801</v>
      </c>
      <c r="AA448">
        <v>1</v>
      </c>
      <c r="AB448">
        <v>0</v>
      </c>
      <c r="AC448">
        <v>1</v>
      </c>
      <c r="AD448">
        <v>1</v>
      </c>
      <c r="AE448">
        <v>1</v>
      </c>
      <c r="AF448">
        <v>2</v>
      </c>
    </row>
    <row r="449" spans="1:32" x14ac:dyDescent="0.2">
      <c r="A449" t="s">
        <v>5601</v>
      </c>
      <c r="B449" t="s">
        <v>12788</v>
      </c>
      <c r="C449">
        <v>1</v>
      </c>
      <c r="D449">
        <v>1</v>
      </c>
      <c r="E449">
        <v>103.84</v>
      </c>
      <c r="F449">
        <v>0.127890934985463</v>
      </c>
      <c r="G449">
        <v>23430</v>
      </c>
      <c r="H449" t="s">
        <v>5602</v>
      </c>
      <c r="I449" t="s">
        <v>12789</v>
      </c>
      <c r="J449">
        <v>68543.021895312297</v>
      </c>
      <c r="K449">
        <v>69326.978832881796</v>
      </c>
      <c r="L449">
        <v>103620.647312514</v>
      </c>
      <c r="M449">
        <v>80496.882680236027</v>
      </c>
      <c r="N449">
        <v>51688.301708721898</v>
      </c>
      <c r="O449">
        <v>41782.8218508137</v>
      </c>
      <c r="P449">
        <v>70570.9907909209</v>
      </c>
      <c r="Q449">
        <v>54680.704783485504</v>
      </c>
      <c r="R449" s="2">
        <f t="shared" si="18"/>
        <v>0.67928971859317688</v>
      </c>
      <c r="S449" s="2">
        <f t="shared" si="19"/>
        <v>-0.55790107648334508</v>
      </c>
      <c r="T449" s="2">
        <f t="shared" si="20"/>
        <v>0.89316023758009</v>
      </c>
      <c r="U449">
        <v>72901.789442648296</v>
      </c>
      <c r="V449">
        <v>72653.327906884195</v>
      </c>
      <c r="W449">
        <v>121690.208232073</v>
      </c>
      <c r="X449">
        <v>68293.315412967</v>
      </c>
      <c r="Y449">
        <v>45269.425443059299</v>
      </c>
      <c r="Z449">
        <v>92413.489688966103</v>
      </c>
      <c r="AA449">
        <v>1</v>
      </c>
      <c r="AB449">
        <v>0</v>
      </c>
      <c r="AC449">
        <v>0</v>
      </c>
      <c r="AD449">
        <v>0</v>
      </c>
      <c r="AE449">
        <v>0</v>
      </c>
      <c r="AF449">
        <v>1</v>
      </c>
    </row>
    <row r="450" spans="1:32" x14ac:dyDescent="0.2">
      <c r="A450" t="s">
        <v>1148</v>
      </c>
      <c r="B450" t="s">
        <v>8748</v>
      </c>
      <c r="C450">
        <v>10</v>
      </c>
      <c r="D450">
        <v>10</v>
      </c>
      <c r="E450">
        <v>946.53</v>
      </c>
      <c r="F450">
        <v>0.12789387293083701</v>
      </c>
      <c r="G450">
        <v>13362</v>
      </c>
      <c r="H450" t="s">
        <v>1149</v>
      </c>
      <c r="I450" t="s">
        <v>8749</v>
      </c>
      <c r="J450">
        <v>24194409.136966001</v>
      </c>
      <c r="K450">
        <v>23916723.963870302</v>
      </c>
      <c r="L450">
        <v>27412534.481942602</v>
      </c>
      <c r="M450">
        <v>25174555.8609263</v>
      </c>
      <c r="N450">
        <v>23131274.634084102</v>
      </c>
      <c r="O450">
        <v>22220164.7521655</v>
      </c>
      <c r="P450">
        <v>23559786.589387301</v>
      </c>
      <c r="Q450">
        <v>22970408.658545632</v>
      </c>
      <c r="R450" s="2">
        <f t="shared" si="18"/>
        <v>0.91244543838003711</v>
      </c>
      <c r="S450" s="2">
        <f t="shared" si="19"/>
        <v>-0.1321898024533564</v>
      </c>
      <c r="T450" s="2">
        <f t="shared" si="20"/>
        <v>0.89315026096361683</v>
      </c>
      <c r="U450">
        <v>25732972.836918499</v>
      </c>
      <c r="V450">
        <v>25064262.396233998</v>
      </c>
      <c r="W450">
        <v>32192783.154652402</v>
      </c>
      <c r="X450">
        <v>30562262.296633098</v>
      </c>
      <c r="Y450">
        <v>24074345.5569424</v>
      </c>
      <c r="Z450">
        <v>30851800.0194024</v>
      </c>
      <c r="AA450">
        <v>9</v>
      </c>
      <c r="AB450">
        <v>10</v>
      </c>
      <c r="AC450">
        <v>15</v>
      </c>
      <c r="AD450">
        <v>11</v>
      </c>
      <c r="AE450">
        <v>8</v>
      </c>
      <c r="AF450">
        <v>13</v>
      </c>
    </row>
    <row r="451" spans="1:32" x14ac:dyDescent="0.2">
      <c r="A451" t="s">
        <v>604</v>
      </c>
      <c r="B451" t="s">
        <v>8243</v>
      </c>
      <c r="C451">
        <v>35</v>
      </c>
      <c r="D451">
        <v>33</v>
      </c>
      <c r="E451">
        <v>2673.29</v>
      </c>
      <c r="F451">
        <v>0.128113952013788</v>
      </c>
      <c r="G451">
        <v>52592</v>
      </c>
      <c r="H451" t="s">
        <v>605</v>
      </c>
      <c r="I451" t="s">
        <v>8244</v>
      </c>
      <c r="J451">
        <v>92978232.983988598</v>
      </c>
      <c r="K451">
        <v>104726776.870555</v>
      </c>
      <c r="L451">
        <v>107744174.047001</v>
      </c>
      <c r="M451">
        <v>101816394.63384819</v>
      </c>
      <c r="N451">
        <v>105768655.559864</v>
      </c>
      <c r="O451">
        <v>117252120.696059</v>
      </c>
      <c r="P451">
        <v>117084326.20934799</v>
      </c>
      <c r="Q451">
        <v>113368367.48842366</v>
      </c>
      <c r="R451" s="2">
        <f t="shared" si="18"/>
        <v>1.1134588677601347</v>
      </c>
      <c r="S451" s="2">
        <f t="shared" si="19"/>
        <v>0.15504826456977741</v>
      </c>
      <c r="T451" s="2">
        <f t="shared" si="20"/>
        <v>0.89240357163977824</v>
      </c>
      <c r="U451">
        <v>98890877.237669706</v>
      </c>
      <c r="V451">
        <v>109751629.000724</v>
      </c>
      <c r="W451">
        <v>126532803.216612</v>
      </c>
      <c r="X451">
        <v>139747136.511866</v>
      </c>
      <c r="Y451">
        <v>127036324.996022</v>
      </c>
      <c r="Z451">
        <v>153323214.70367101</v>
      </c>
      <c r="AA451">
        <v>34</v>
      </c>
      <c r="AB451">
        <v>30</v>
      </c>
      <c r="AC451">
        <v>20</v>
      </c>
      <c r="AD451">
        <v>33</v>
      </c>
      <c r="AE451">
        <v>27</v>
      </c>
      <c r="AF451">
        <v>28</v>
      </c>
    </row>
    <row r="452" spans="1:32" x14ac:dyDescent="0.2">
      <c r="A452" t="s">
        <v>3765</v>
      </c>
      <c r="B452" t="s">
        <v>11120</v>
      </c>
      <c r="C452">
        <v>5</v>
      </c>
      <c r="D452">
        <v>5</v>
      </c>
      <c r="E452">
        <v>211.46</v>
      </c>
      <c r="F452">
        <v>0.128777197190513</v>
      </c>
      <c r="G452">
        <v>55063</v>
      </c>
      <c r="H452" t="s">
        <v>3766</v>
      </c>
      <c r="I452" t="s">
        <v>11121</v>
      </c>
      <c r="J452">
        <v>1266432.0592317099</v>
      </c>
      <c r="K452">
        <v>1590120.34168133</v>
      </c>
      <c r="L452">
        <v>1015576.82678032</v>
      </c>
      <c r="M452">
        <v>1290709.7425644535</v>
      </c>
      <c r="N452">
        <v>1824820.6745158499</v>
      </c>
      <c r="O452">
        <v>1636078.7293593099</v>
      </c>
      <c r="P452">
        <v>1524355.2836984899</v>
      </c>
      <c r="Q452">
        <v>1661751.5625245499</v>
      </c>
      <c r="R452" s="2">
        <f t="shared" si="18"/>
        <v>1.2874711546090061</v>
      </c>
      <c r="S452" s="2">
        <f t="shared" si="19"/>
        <v>0.3645401095240326</v>
      </c>
      <c r="T452" s="2">
        <f t="shared" si="20"/>
        <v>0.89016103147203929</v>
      </c>
      <c r="U452">
        <v>1346966.63165129</v>
      </c>
      <c r="V452">
        <v>1666415.24757727</v>
      </c>
      <c r="W452">
        <v>1192674.9999335301</v>
      </c>
      <c r="X452">
        <v>2411049.4981843298</v>
      </c>
      <c r="Y452">
        <v>1772602.72946989</v>
      </c>
      <c r="Z452">
        <v>1996160.0328064901</v>
      </c>
      <c r="AA452">
        <v>2</v>
      </c>
      <c r="AB452">
        <v>4</v>
      </c>
      <c r="AC452">
        <v>2</v>
      </c>
      <c r="AD452">
        <v>5</v>
      </c>
      <c r="AE452">
        <v>4</v>
      </c>
      <c r="AF452">
        <v>3</v>
      </c>
    </row>
    <row r="453" spans="1:32" x14ac:dyDescent="0.2">
      <c r="A453" t="s">
        <v>6291</v>
      </c>
      <c r="B453" t="s">
        <v>13402</v>
      </c>
      <c r="C453">
        <v>29</v>
      </c>
      <c r="D453">
        <v>26</v>
      </c>
      <c r="E453">
        <v>1719.7</v>
      </c>
      <c r="F453">
        <v>0.12910786891567499</v>
      </c>
      <c r="G453">
        <v>41600</v>
      </c>
      <c r="H453" t="s">
        <v>6292</v>
      </c>
      <c r="I453" t="s">
        <v>13403</v>
      </c>
      <c r="J453">
        <v>48562438.3456688</v>
      </c>
      <c r="K453">
        <v>46976370.000762001</v>
      </c>
      <c r="L453">
        <v>41163699.559284203</v>
      </c>
      <c r="M453">
        <v>45567502.635238342</v>
      </c>
      <c r="N453">
        <v>48729522.094086498</v>
      </c>
      <c r="O453">
        <v>55530424.150675803</v>
      </c>
      <c r="P453">
        <v>50117730.901313603</v>
      </c>
      <c r="Q453">
        <v>51459225.715358637</v>
      </c>
      <c r="R453" s="2">
        <f t="shared" ref="R453:R516" si="21">Q453/M453</f>
        <v>1.1292965982200678</v>
      </c>
      <c r="S453" s="2">
        <f t="shared" ref="S453:S516" si="22">LOG(R453,2)</f>
        <v>0.17542444499879939</v>
      </c>
      <c r="T453" s="2">
        <f t="shared" ref="T453:T516" si="23">-LOG(F453)</f>
        <v>0.88904728738105621</v>
      </c>
      <c r="U453">
        <v>51650606.541753098</v>
      </c>
      <c r="V453">
        <v>49230323.764255904</v>
      </c>
      <c r="W453">
        <v>48341901.936438099</v>
      </c>
      <c r="X453">
        <v>64384019.445023596</v>
      </c>
      <c r="Y453">
        <v>60164208.269277498</v>
      </c>
      <c r="Z453">
        <v>65629720.597302198</v>
      </c>
      <c r="AA453">
        <v>20</v>
      </c>
      <c r="AB453">
        <v>16</v>
      </c>
      <c r="AC453">
        <v>12</v>
      </c>
      <c r="AD453">
        <v>26</v>
      </c>
      <c r="AE453">
        <v>19</v>
      </c>
      <c r="AF453">
        <v>18</v>
      </c>
    </row>
    <row r="454" spans="1:32" x14ac:dyDescent="0.2">
      <c r="A454" t="s">
        <v>464</v>
      </c>
      <c r="B454" t="s">
        <v>8111</v>
      </c>
      <c r="C454">
        <v>2</v>
      </c>
      <c r="D454">
        <v>2</v>
      </c>
      <c r="E454">
        <v>133.57</v>
      </c>
      <c r="F454">
        <v>0.129373610192276</v>
      </c>
      <c r="G454">
        <v>10023</v>
      </c>
      <c r="H454" t="s">
        <v>465</v>
      </c>
      <c r="I454" t="s">
        <v>8112</v>
      </c>
      <c r="J454">
        <v>656259.18116809404</v>
      </c>
      <c r="K454">
        <v>520857.13547158602</v>
      </c>
      <c r="L454">
        <v>511778.61655217299</v>
      </c>
      <c r="M454">
        <v>562964.97773061763</v>
      </c>
      <c r="N454">
        <v>423846.77652679401</v>
      </c>
      <c r="O454">
        <v>444797.72405624797</v>
      </c>
      <c r="P454">
        <v>520228.55338474101</v>
      </c>
      <c r="Q454">
        <v>462957.68465592765</v>
      </c>
      <c r="R454" s="2">
        <f t="shared" si="21"/>
        <v>0.82235610201218567</v>
      </c>
      <c r="S454" s="2">
        <f t="shared" si="22"/>
        <v>-0.28216484044753848</v>
      </c>
      <c r="T454" s="2">
        <f t="shared" si="23"/>
        <v>0.88815430262175077</v>
      </c>
      <c r="U454">
        <v>697991.82064648904</v>
      </c>
      <c r="V454">
        <v>545848.16608378</v>
      </c>
      <c r="W454">
        <v>601023.52216665796</v>
      </c>
      <c r="X454">
        <v>560008.75709231</v>
      </c>
      <c r="Y454">
        <v>481914.25362082501</v>
      </c>
      <c r="Z454">
        <v>681245.02030247205</v>
      </c>
      <c r="AA454">
        <v>0</v>
      </c>
      <c r="AB454">
        <v>1</v>
      </c>
      <c r="AC454">
        <v>1</v>
      </c>
      <c r="AD454">
        <v>0</v>
      </c>
      <c r="AE454">
        <v>0</v>
      </c>
      <c r="AF454">
        <v>0</v>
      </c>
    </row>
    <row r="455" spans="1:32" x14ac:dyDescent="0.2">
      <c r="A455" t="s">
        <v>2635</v>
      </c>
      <c r="B455" t="s">
        <v>10100</v>
      </c>
      <c r="C455">
        <v>1</v>
      </c>
      <c r="D455">
        <v>1</v>
      </c>
      <c r="E455">
        <v>68.53</v>
      </c>
      <c r="F455">
        <v>0.129611910078714</v>
      </c>
      <c r="G455">
        <v>50250</v>
      </c>
      <c r="H455" t="s">
        <v>2636</v>
      </c>
      <c r="I455" t="s">
        <v>10101</v>
      </c>
      <c r="J455">
        <v>161700.00301097499</v>
      </c>
      <c r="K455">
        <v>138132.277792596</v>
      </c>
      <c r="L455">
        <v>152942.47829885999</v>
      </c>
      <c r="M455">
        <v>150924.91970081034</v>
      </c>
      <c r="N455">
        <v>123460.189320804</v>
      </c>
      <c r="O455">
        <v>140529.85845612301</v>
      </c>
      <c r="P455">
        <v>138448.880242352</v>
      </c>
      <c r="Q455">
        <v>134146.30933975967</v>
      </c>
      <c r="R455" s="2">
        <f t="shared" si="21"/>
        <v>0.88882809814103492</v>
      </c>
      <c r="S455" s="2">
        <f t="shared" si="22"/>
        <v>-0.17002367014057526</v>
      </c>
      <c r="T455" s="2">
        <f t="shared" si="23"/>
        <v>0.88735508917679295</v>
      </c>
      <c r="U455">
        <v>171982.78171024</v>
      </c>
      <c r="V455">
        <v>144759.94543455201</v>
      </c>
      <c r="W455">
        <v>179612.87170486501</v>
      </c>
      <c r="X455">
        <v>163122.12573251501</v>
      </c>
      <c r="Y455">
        <v>152256.49365228901</v>
      </c>
      <c r="Z455">
        <v>181300.33351284001</v>
      </c>
      <c r="AA455">
        <v>1</v>
      </c>
      <c r="AB455">
        <v>1</v>
      </c>
      <c r="AC455">
        <v>1</v>
      </c>
      <c r="AD455">
        <v>1</v>
      </c>
      <c r="AE455">
        <v>1</v>
      </c>
      <c r="AF455">
        <v>0</v>
      </c>
    </row>
    <row r="456" spans="1:32" x14ac:dyDescent="0.2">
      <c r="A456" t="s">
        <v>3793</v>
      </c>
      <c r="B456" t="s">
        <v>11146</v>
      </c>
      <c r="C456">
        <v>2</v>
      </c>
      <c r="D456">
        <v>2</v>
      </c>
      <c r="E456">
        <v>62.47</v>
      </c>
      <c r="F456">
        <v>0.12975937467537299</v>
      </c>
      <c r="G456">
        <v>6644</v>
      </c>
      <c r="H456" t="s">
        <v>3794</v>
      </c>
      <c r="I456" t="s">
        <v>11147</v>
      </c>
      <c r="J456">
        <v>535544.69649912498</v>
      </c>
      <c r="K456">
        <v>1748511.7301942799</v>
      </c>
      <c r="L456">
        <v>481021.70111635799</v>
      </c>
      <c r="M456">
        <v>921692.70926992095</v>
      </c>
      <c r="N456">
        <v>1315582.93165345</v>
      </c>
      <c r="O456">
        <v>1959225.03307824</v>
      </c>
      <c r="P456">
        <v>2160191.9879281898</v>
      </c>
      <c r="Q456">
        <v>1811666.6508866267</v>
      </c>
      <c r="R456" s="2">
        <f t="shared" si="21"/>
        <v>1.9655863962748064</v>
      </c>
      <c r="S456" s="2">
        <f t="shared" si="22"/>
        <v>0.9749597780270064</v>
      </c>
      <c r="T456" s="2">
        <f t="shared" si="23"/>
        <v>0.88686125604051225</v>
      </c>
      <c r="U456">
        <v>569600.89622159395</v>
      </c>
      <c r="V456">
        <v>1832406.34773754</v>
      </c>
      <c r="W456">
        <v>564903.15869631199</v>
      </c>
      <c r="X456">
        <v>1738217.6843346399</v>
      </c>
      <c r="Y456">
        <v>2122714.25510203</v>
      </c>
      <c r="Z456">
        <v>2828795.1999148098</v>
      </c>
      <c r="AA456">
        <v>1</v>
      </c>
      <c r="AB456">
        <v>1</v>
      </c>
      <c r="AC456">
        <v>0</v>
      </c>
      <c r="AD456">
        <v>1</v>
      </c>
      <c r="AE456">
        <v>1</v>
      </c>
      <c r="AF456">
        <v>1</v>
      </c>
    </row>
    <row r="457" spans="1:32" x14ac:dyDescent="0.2">
      <c r="A457" t="s">
        <v>4117</v>
      </c>
      <c r="B457" t="s">
        <v>11444</v>
      </c>
      <c r="C457">
        <v>7</v>
      </c>
      <c r="D457">
        <v>5</v>
      </c>
      <c r="E457">
        <v>407.12</v>
      </c>
      <c r="F457">
        <v>0.13090760154086101</v>
      </c>
      <c r="G457">
        <v>23320</v>
      </c>
      <c r="H457" t="s">
        <v>4118</v>
      </c>
      <c r="I457" t="s">
        <v>11445</v>
      </c>
      <c r="J457">
        <v>3924119.5864619999</v>
      </c>
      <c r="K457">
        <v>3381982.86891835</v>
      </c>
      <c r="L457">
        <v>4324036.9696390703</v>
      </c>
      <c r="M457">
        <v>3876713.1416731402</v>
      </c>
      <c r="N457">
        <v>3528868.4458641601</v>
      </c>
      <c r="O457">
        <v>3188464.61141642</v>
      </c>
      <c r="P457">
        <v>3280968.9817944001</v>
      </c>
      <c r="Q457">
        <v>3332767.3463583267</v>
      </c>
      <c r="R457" s="2">
        <f t="shared" si="21"/>
        <v>0.85968892320981649</v>
      </c>
      <c r="S457" s="2">
        <f t="shared" si="22"/>
        <v>-0.2181133770836165</v>
      </c>
      <c r="T457" s="2">
        <f t="shared" si="23"/>
        <v>0.8830351341108339</v>
      </c>
      <c r="U457">
        <v>4173661.0369609399</v>
      </c>
      <c r="V457">
        <v>3544252.3890057201</v>
      </c>
      <c r="W457">
        <v>5078070.56687837</v>
      </c>
      <c r="X457">
        <v>4662527.4550972898</v>
      </c>
      <c r="Y457">
        <v>3454528.7898389702</v>
      </c>
      <c r="Z457">
        <v>4296465.01729267</v>
      </c>
      <c r="AA457">
        <v>3</v>
      </c>
      <c r="AB457">
        <v>3</v>
      </c>
      <c r="AC457">
        <v>2</v>
      </c>
      <c r="AD457">
        <v>5</v>
      </c>
      <c r="AE457">
        <v>4</v>
      </c>
      <c r="AF457">
        <v>4</v>
      </c>
    </row>
    <row r="458" spans="1:32" x14ac:dyDescent="0.2">
      <c r="A458" t="s">
        <v>356</v>
      </c>
      <c r="B458" t="s">
        <v>8011</v>
      </c>
      <c r="C458">
        <v>8</v>
      </c>
      <c r="D458">
        <v>8</v>
      </c>
      <c r="E458">
        <v>553.87</v>
      </c>
      <c r="F458">
        <v>0.131378855156009</v>
      </c>
      <c r="G458">
        <v>32230</v>
      </c>
      <c r="H458" t="s">
        <v>357</v>
      </c>
      <c r="I458" t="s">
        <v>8012</v>
      </c>
      <c r="J458">
        <v>12088268.1829267</v>
      </c>
      <c r="K458">
        <v>14407743.403495001</v>
      </c>
      <c r="L458">
        <v>13983852.7099186</v>
      </c>
      <c r="M458">
        <v>13493288.098780101</v>
      </c>
      <c r="N458">
        <v>8645654.6232880708</v>
      </c>
      <c r="O458">
        <v>12566058.5524073</v>
      </c>
      <c r="P458">
        <v>11156759.475961599</v>
      </c>
      <c r="Q458">
        <v>10789490.883885657</v>
      </c>
      <c r="R458" s="2">
        <f t="shared" si="21"/>
        <v>0.79961909987389301</v>
      </c>
      <c r="S458" s="2">
        <f t="shared" si="22"/>
        <v>-0.32261516186904315</v>
      </c>
      <c r="T458" s="2">
        <f t="shared" si="23"/>
        <v>0.88147452692247152</v>
      </c>
      <c r="U458">
        <v>12856981.7529194</v>
      </c>
      <c r="V458">
        <v>15099035.3757618</v>
      </c>
      <c r="W458">
        <v>16422382.915872101</v>
      </c>
      <c r="X458">
        <v>11423095.722260101</v>
      </c>
      <c r="Y458">
        <v>13614644.1420935</v>
      </c>
      <c r="Z458">
        <v>14609899.411057999</v>
      </c>
      <c r="AA458">
        <v>7</v>
      </c>
      <c r="AB458">
        <v>8</v>
      </c>
      <c r="AC458">
        <v>6</v>
      </c>
      <c r="AD458">
        <v>6</v>
      </c>
      <c r="AE458">
        <v>4</v>
      </c>
      <c r="AF458">
        <v>4</v>
      </c>
    </row>
    <row r="459" spans="1:32" x14ac:dyDescent="0.2">
      <c r="A459" t="s">
        <v>900</v>
      </c>
      <c r="B459" t="s">
        <v>8527</v>
      </c>
      <c r="C459">
        <v>1</v>
      </c>
      <c r="D459">
        <v>1</v>
      </c>
      <c r="E459">
        <v>56.51</v>
      </c>
      <c r="F459">
        <v>0.13175867663240201</v>
      </c>
      <c r="G459">
        <v>27985</v>
      </c>
      <c r="H459" t="s">
        <v>901</v>
      </c>
      <c r="I459" t="s">
        <v>8528</v>
      </c>
      <c r="J459">
        <v>176056.70008016101</v>
      </c>
      <c r="K459">
        <v>233203.364299048</v>
      </c>
      <c r="L459">
        <v>306705.98743878899</v>
      </c>
      <c r="M459">
        <v>238655.35060599935</v>
      </c>
      <c r="N459">
        <v>176711.95338599599</v>
      </c>
      <c r="O459">
        <v>165644.947597839</v>
      </c>
      <c r="P459">
        <v>82922.577346498801</v>
      </c>
      <c r="Q459">
        <v>141759.82611011126</v>
      </c>
      <c r="R459" s="2">
        <f t="shared" si="21"/>
        <v>0.59399391528474565</v>
      </c>
      <c r="S459" s="2">
        <f t="shared" si="22"/>
        <v>-0.7514799423688705</v>
      </c>
      <c r="T459" s="2">
        <f t="shared" si="23"/>
        <v>0.88022077581562141</v>
      </c>
      <c r="U459">
        <v>187252.445607292</v>
      </c>
      <c r="V459">
        <v>244392.59838871399</v>
      </c>
      <c r="W459">
        <v>360189.94713365799</v>
      </c>
      <c r="X459">
        <v>233481.170223764</v>
      </c>
      <c r="Y459">
        <v>179467.33306031601</v>
      </c>
      <c r="Z459">
        <v>108588.028320258</v>
      </c>
      <c r="AA459">
        <v>0</v>
      </c>
      <c r="AB459">
        <v>0</v>
      </c>
      <c r="AC459">
        <v>0</v>
      </c>
      <c r="AD459">
        <v>0</v>
      </c>
      <c r="AE459">
        <v>0</v>
      </c>
      <c r="AF459">
        <v>0</v>
      </c>
    </row>
    <row r="460" spans="1:32" x14ac:dyDescent="0.2">
      <c r="A460" t="s">
        <v>842</v>
      </c>
      <c r="B460" t="s">
        <v>8471</v>
      </c>
      <c r="C460">
        <v>1</v>
      </c>
      <c r="D460">
        <v>1</v>
      </c>
      <c r="E460">
        <v>72.47</v>
      </c>
      <c r="F460">
        <v>0.132010193680344</v>
      </c>
      <c r="G460">
        <v>41853</v>
      </c>
      <c r="H460" t="s">
        <v>843</v>
      </c>
      <c r="I460" t="s">
        <v>8472</v>
      </c>
      <c r="J460">
        <v>183965.29511695501</v>
      </c>
      <c r="K460">
        <v>201727.88281869399</v>
      </c>
      <c r="L460">
        <v>442351.69618808501</v>
      </c>
      <c r="M460">
        <v>276014.95804124465</v>
      </c>
      <c r="N460">
        <v>159027.80182069499</v>
      </c>
      <c r="O460">
        <v>63365.818085659899</v>
      </c>
      <c r="P460">
        <v>157184.86579929799</v>
      </c>
      <c r="Q460">
        <v>126526.16190188429</v>
      </c>
      <c r="R460" s="2">
        <f t="shared" si="21"/>
        <v>0.45840327929973129</v>
      </c>
      <c r="S460" s="2">
        <f t="shared" si="22"/>
        <v>-1.1253107300845655</v>
      </c>
      <c r="T460" s="2">
        <f t="shared" si="23"/>
        <v>0.87939253176238497</v>
      </c>
      <c r="U460">
        <v>195663.961677302</v>
      </c>
      <c r="V460">
        <v>211406.90486048799</v>
      </c>
      <c r="W460">
        <v>519489.80649185699</v>
      </c>
      <c r="X460">
        <v>210115.934750065</v>
      </c>
      <c r="Y460">
        <v>68653.433406422104</v>
      </c>
      <c r="Z460">
        <v>205835.312952326</v>
      </c>
      <c r="AA460">
        <v>1</v>
      </c>
      <c r="AB460">
        <v>0</v>
      </c>
      <c r="AC460">
        <v>0</v>
      </c>
      <c r="AD460">
        <v>0</v>
      </c>
      <c r="AE460">
        <v>0</v>
      </c>
      <c r="AF460">
        <v>0</v>
      </c>
    </row>
    <row r="461" spans="1:32" x14ac:dyDescent="0.2">
      <c r="A461" t="s">
        <v>6429</v>
      </c>
      <c r="B461" t="s">
        <v>13530</v>
      </c>
      <c r="C461">
        <v>6</v>
      </c>
      <c r="D461">
        <v>4</v>
      </c>
      <c r="E461">
        <v>384.53</v>
      </c>
      <c r="F461">
        <v>0.132179505736435</v>
      </c>
      <c r="G461">
        <v>17589</v>
      </c>
      <c r="H461" t="s">
        <v>6430</v>
      </c>
      <c r="I461" t="s">
        <v>13531</v>
      </c>
      <c r="J461">
        <v>87549305.925539196</v>
      </c>
      <c r="K461">
        <v>91963850.621810898</v>
      </c>
      <c r="L461">
        <v>93503241.732238695</v>
      </c>
      <c r="M461">
        <v>91005466.093196273</v>
      </c>
      <c r="N461">
        <v>69874174.607647896</v>
      </c>
      <c r="O461">
        <v>87707652.332511902</v>
      </c>
      <c r="P461">
        <v>82369331.431402802</v>
      </c>
      <c r="Q461">
        <v>79983719.457187533</v>
      </c>
      <c r="R461" s="2">
        <f t="shared" si="21"/>
        <v>0.87888917985737625</v>
      </c>
      <c r="S461" s="2">
        <f t="shared" si="22"/>
        <v>-0.18624682911990662</v>
      </c>
      <c r="T461" s="2">
        <f t="shared" si="23"/>
        <v>0.87883587643548</v>
      </c>
      <c r="U461">
        <v>93116715.457655802</v>
      </c>
      <c r="V461">
        <v>96376330.070756197</v>
      </c>
      <c r="W461">
        <v>109808510.676963</v>
      </c>
      <c r="X461">
        <v>92321451.623465002</v>
      </c>
      <c r="Y461">
        <v>95026492.998224601</v>
      </c>
      <c r="Z461">
        <v>107863546.701151</v>
      </c>
      <c r="AA461">
        <v>2</v>
      </c>
      <c r="AB461">
        <v>2</v>
      </c>
      <c r="AC461">
        <v>6</v>
      </c>
      <c r="AD461">
        <v>2</v>
      </c>
      <c r="AE461">
        <v>3</v>
      </c>
      <c r="AF461">
        <v>4</v>
      </c>
    </row>
    <row r="462" spans="1:32" x14ac:dyDescent="0.2">
      <c r="A462" t="s">
        <v>5717</v>
      </c>
      <c r="B462" t="s">
        <v>12892</v>
      </c>
      <c r="C462">
        <v>1</v>
      </c>
      <c r="D462">
        <v>1</v>
      </c>
      <c r="E462">
        <v>39.619999999999997</v>
      </c>
      <c r="F462">
        <v>0.132422287864434</v>
      </c>
      <c r="G462">
        <v>103915</v>
      </c>
      <c r="H462" t="s">
        <v>5718</v>
      </c>
      <c r="I462" t="s">
        <v>12893</v>
      </c>
      <c r="J462">
        <v>43955.258864307398</v>
      </c>
      <c r="K462">
        <v>41761.912719893699</v>
      </c>
      <c r="L462">
        <v>46927.3728038587</v>
      </c>
      <c r="M462">
        <v>44214.848129353275</v>
      </c>
      <c r="N462">
        <v>29432.639753085601</v>
      </c>
      <c r="O462">
        <v>38903.3683628371</v>
      </c>
      <c r="P462">
        <v>14982.1274037155</v>
      </c>
      <c r="Q462">
        <v>27772.711839879397</v>
      </c>
      <c r="R462" s="2">
        <f t="shared" si="21"/>
        <v>0.62813088848860477</v>
      </c>
      <c r="S462" s="2">
        <f t="shared" si="22"/>
        <v>-0.670862878926761</v>
      </c>
      <c r="T462" s="2">
        <f t="shared" si="23"/>
        <v>0.87803891306914261</v>
      </c>
      <c r="U462">
        <v>46750.448667364602</v>
      </c>
      <c r="V462">
        <v>43765.673767079301</v>
      </c>
      <c r="W462">
        <v>55110.655225525101</v>
      </c>
      <c r="X462">
        <v>38887.958854228098</v>
      </c>
      <c r="Y462">
        <v>42149.693476268403</v>
      </c>
      <c r="Z462">
        <v>19619.260843935401</v>
      </c>
      <c r="AA462">
        <v>1</v>
      </c>
      <c r="AB462">
        <v>1</v>
      </c>
      <c r="AC462">
        <v>0</v>
      </c>
      <c r="AD462">
        <v>0</v>
      </c>
      <c r="AE462">
        <v>0</v>
      </c>
      <c r="AF462">
        <v>0</v>
      </c>
    </row>
    <row r="463" spans="1:32" x14ac:dyDescent="0.2">
      <c r="A463" t="s">
        <v>5365</v>
      </c>
      <c r="B463" t="s">
        <v>12578</v>
      </c>
      <c r="C463">
        <v>5</v>
      </c>
      <c r="D463">
        <v>1</v>
      </c>
      <c r="E463">
        <v>280.86</v>
      </c>
      <c r="F463">
        <v>0.13333012426938301</v>
      </c>
      <c r="G463">
        <v>94090</v>
      </c>
      <c r="H463" t="s">
        <v>5366</v>
      </c>
      <c r="I463" t="s">
        <v>12579</v>
      </c>
      <c r="J463">
        <v>58688.111366757003</v>
      </c>
      <c r="K463">
        <v>42330.432600689201</v>
      </c>
      <c r="L463">
        <v>53449.931709840297</v>
      </c>
      <c r="M463">
        <v>51489.491892428836</v>
      </c>
      <c r="N463">
        <v>83609.009469188095</v>
      </c>
      <c r="O463">
        <v>52745.412890729902</v>
      </c>
      <c r="P463">
        <v>85200.154282353396</v>
      </c>
      <c r="Q463">
        <v>73851.525547423807</v>
      </c>
      <c r="R463" s="2">
        <f t="shared" si="21"/>
        <v>1.434302861285045</v>
      </c>
      <c r="S463" s="2">
        <f t="shared" si="22"/>
        <v>0.52034968954884264</v>
      </c>
      <c r="T463" s="2">
        <f t="shared" si="23"/>
        <v>0.8750717161082312</v>
      </c>
      <c r="U463">
        <v>62420.188362582601</v>
      </c>
      <c r="V463">
        <v>44361.471564940701</v>
      </c>
      <c r="W463">
        <v>62770.630067035301</v>
      </c>
      <c r="X463">
        <v>110468.641187364</v>
      </c>
      <c r="Y463">
        <v>57146.799343658298</v>
      </c>
      <c r="Z463">
        <v>111570.54040232601</v>
      </c>
      <c r="AA463">
        <v>1</v>
      </c>
      <c r="AB463">
        <v>1</v>
      </c>
      <c r="AC463">
        <v>0</v>
      </c>
      <c r="AD463">
        <v>1</v>
      </c>
      <c r="AE463">
        <v>0</v>
      </c>
      <c r="AF463">
        <v>0</v>
      </c>
    </row>
    <row r="464" spans="1:32" x14ac:dyDescent="0.2">
      <c r="A464" t="s">
        <v>5021</v>
      </c>
      <c r="B464" t="s">
        <v>12270</v>
      </c>
      <c r="C464">
        <v>15</v>
      </c>
      <c r="D464">
        <v>15</v>
      </c>
      <c r="E464">
        <v>656.36</v>
      </c>
      <c r="F464">
        <v>0.13343424104548801</v>
      </c>
      <c r="G464">
        <v>139790</v>
      </c>
      <c r="H464" t="s">
        <v>5022</v>
      </c>
      <c r="I464" t="s">
        <v>12271</v>
      </c>
      <c r="J464">
        <v>6455785.9358438198</v>
      </c>
      <c r="K464">
        <v>6315322.1725854902</v>
      </c>
      <c r="L464">
        <v>6343240.5782634299</v>
      </c>
      <c r="M464">
        <v>6371449.562230912</v>
      </c>
      <c r="N464">
        <v>6149284.7486525103</v>
      </c>
      <c r="O464">
        <v>5517945.5228305999</v>
      </c>
      <c r="P464">
        <v>6173383.0347304903</v>
      </c>
      <c r="Q464">
        <v>5946871.1020712005</v>
      </c>
      <c r="R464" s="2">
        <f t="shared" si="21"/>
        <v>0.93336234462616563</v>
      </c>
      <c r="S464" s="2">
        <f t="shared" si="22"/>
        <v>-9.94908301961068E-2</v>
      </c>
      <c r="T464" s="2">
        <f t="shared" si="23"/>
        <v>0.87473271023255084</v>
      </c>
      <c r="U464">
        <v>6866320.3630052404</v>
      </c>
      <c r="V464">
        <v>6618335.0315685105</v>
      </c>
      <c r="W464">
        <v>7449386.6507798899</v>
      </c>
      <c r="X464">
        <v>8124759.9364056904</v>
      </c>
      <c r="Y464">
        <v>5978395.2442594096</v>
      </c>
      <c r="Z464">
        <v>8084113.0758150099</v>
      </c>
      <c r="AA464">
        <v>7</v>
      </c>
      <c r="AB464">
        <v>7</v>
      </c>
      <c r="AC464">
        <v>9</v>
      </c>
      <c r="AD464">
        <v>11</v>
      </c>
      <c r="AE464">
        <v>8</v>
      </c>
      <c r="AF464">
        <v>8</v>
      </c>
    </row>
    <row r="465" spans="1:32" x14ac:dyDescent="0.2">
      <c r="A465" t="s">
        <v>4949</v>
      </c>
      <c r="B465" t="s">
        <v>12210</v>
      </c>
      <c r="C465">
        <v>2</v>
      </c>
      <c r="D465">
        <v>1</v>
      </c>
      <c r="E465">
        <v>72.69</v>
      </c>
      <c r="F465">
        <v>0.13418949184089099</v>
      </c>
      <c r="G465">
        <v>115977</v>
      </c>
      <c r="H465" t="s">
        <v>4950</v>
      </c>
      <c r="I465" t="s">
        <v>12211</v>
      </c>
      <c r="J465">
        <v>45798.631516632799</v>
      </c>
      <c r="K465">
        <v>47950.918090096398</v>
      </c>
      <c r="L465">
        <v>93095.394451092696</v>
      </c>
      <c r="M465">
        <v>62281.648019273962</v>
      </c>
      <c r="N465">
        <v>20162.151001051701</v>
      </c>
      <c r="O465">
        <v>42199.315420600498</v>
      </c>
      <c r="P465">
        <v>38398.473154969397</v>
      </c>
      <c r="Q465">
        <v>33586.646525540535</v>
      </c>
      <c r="R465" s="2">
        <f t="shared" si="21"/>
        <v>0.53927035641617349</v>
      </c>
      <c r="S465" s="2">
        <f t="shared" si="22"/>
        <v>-0.89091936351765122</v>
      </c>
      <c r="T465" s="2">
        <f t="shared" si="23"/>
        <v>0.87228149172437952</v>
      </c>
      <c r="U465">
        <v>48711.044527427599</v>
      </c>
      <c r="V465">
        <v>50251.631242057803</v>
      </c>
      <c r="W465">
        <v>109329.542229489</v>
      </c>
      <c r="X465">
        <v>26639.299265008402</v>
      </c>
      <c r="Y465">
        <v>45720.673677855302</v>
      </c>
      <c r="Z465">
        <v>50283.223505986804</v>
      </c>
      <c r="AA465">
        <v>0</v>
      </c>
      <c r="AB465">
        <v>0</v>
      </c>
      <c r="AC465">
        <v>0</v>
      </c>
      <c r="AD465">
        <v>0</v>
      </c>
      <c r="AE465">
        <v>0</v>
      </c>
      <c r="AF465">
        <v>0</v>
      </c>
    </row>
    <row r="466" spans="1:32" x14ac:dyDescent="0.2">
      <c r="A466" t="s">
        <v>5639</v>
      </c>
      <c r="B466" t="s">
        <v>12824</v>
      </c>
      <c r="C466">
        <v>2</v>
      </c>
      <c r="D466">
        <v>1</v>
      </c>
      <c r="E466">
        <v>177</v>
      </c>
      <c r="F466">
        <v>0.134312317487705</v>
      </c>
      <c r="G466">
        <v>73423</v>
      </c>
      <c r="H466" t="s">
        <v>5640</v>
      </c>
      <c r="I466" t="s">
        <v>12825</v>
      </c>
      <c r="J466">
        <v>343890.290016955</v>
      </c>
      <c r="K466">
        <v>305706.98463799403</v>
      </c>
      <c r="L466">
        <v>371786.89873615198</v>
      </c>
      <c r="M466">
        <v>340461.391130367</v>
      </c>
      <c r="N466">
        <v>331462.04451090901</v>
      </c>
      <c r="O466">
        <v>213142.52261494199</v>
      </c>
      <c r="P466">
        <v>250526.65437881899</v>
      </c>
      <c r="Q466">
        <v>265043.74050155672</v>
      </c>
      <c r="R466" s="2">
        <f t="shared" si="21"/>
        <v>0.77848398498750215</v>
      </c>
      <c r="S466" s="2">
        <f t="shared" si="22"/>
        <v>-0.36126073447420626</v>
      </c>
      <c r="T466" s="2">
        <f t="shared" si="23"/>
        <v>0.87188415731161184</v>
      </c>
      <c r="U466">
        <v>365758.85948649503</v>
      </c>
      <c r="V466">
        <v>320374.98492281802</v>
      </c>
      <c r="W466">
        <v>436619.78860939899</v>
      </c>
      <c r="X466">
        <v>437945.16756952601</v>
      </c>
      <c r="Y466">
        <v>230928.384174579</v>
      </c>
      <c r="Z466">
        <v>328067.41313637199</v>
      </c>
      <c r="AA466">
        <v>0</v>
      </c>
      <c r="AB466">
        <v>1</v>
      </c>
      <c r="AC466">
        <v>1</v>
      </c>
      <c r="AD466">
        <v>0</v>
      </c>
      <c r="AE466">
        <v>1</v>
      </c>
      <c r="AF466">
        <v>0</v>
      </c>
    </row>
    <row r="467" spans="1:32" x14ac:dyDescent="0.2">
      <c r="A467" t="s">
        <v>2475</v>
      </c>
      <c r="B467" t="s">
        <v>9952</v>
      </c>
      <c r="C467">
        <v>3</v>
      </c>
      <c r="D467">
        <v>3</v>
      </c>
      <c r="E467">
        <v>91.28</v>
      </c>
      <c r="F467">
        <v>0.13478512273332399</v>
      </c>
      <c r="G467">
        <v>58405</v>
      </c>
      <c r="H467" t="s">
        <v>2476</v>
      </c>
      <c r="I467" t="s">
        <v>9953</v>
      </c>
      <c r="J467">
        <v>230456.092474909</v>
      </c>
      <c r="K467">
        <v>163055.39391229599</v>
      </c>
      <c r="L467">
        <v>142336.83230774599</v>
      </c>
      <c r="M467">
        <v>178616.10623165034</v>
      </c>
      <c r="N467">
        <v>241078.42392480001</v>
      </c>
      <c r="O467">
        <v>252256.61518528601</v>
      </c>
      <c r="P467">
        <v>208978.80812404299</v>
      </c>
      <c r="Q467">
        <v>234104.61574470965</v>
      </c>
      <c r="R467" s="2">
        <f t="shared" si="21"/>
        <v>1.3106579282446975</v>
      </c>
      <c r="S467" s="2">
        <f t="shared" si="22"/>
        <v>0.39029120224925018</v>
      </c>
      <c r="T467" s="2">
        <f t="shared" si="23"/>
        <v>0.87035804156473051</v>
      </c>
      <c r="U467">
        <v>245111.188051228</v>
      </c>
      <c r="V467">
        <v>170878.88727205599</v>
      </c>
      <c r="W467">
        <v>167157.79346932701</v>
      </c>
      <c r="X467">
        <v>318525.55220593</v>
      </c>
      <c r="Y467">
        <v>273306.38592152501</v>
      </c>
      <c r="Z467">
        <v>273660.05086991499</v>
      </c>
      <c r="AA467">
        <v>1</v>
      </c>
      <c r="AB467">
        <v>0</v>
      </c>
      <c r="AC467">
        <v>0</v>
      </c>
      <c r="AD467">
        <v>2</v>
      </c>
      <c r="AE467">
        <v>1</v>
      </c>
      <c r="AF467">
        <v>1</v>
      </c>
    </row>
    <row r="468" spans="1:32" x14ac:dyDescent="0.2">
      <c r="A468" t="s">
        <v>454</v>
      </c>
      <c r="B468" t="s">
        <v>8101</v>
      </c>
      <c r="C468">
        <v>9</v>
      </c>
      <c r="D468">
        <v>9</v>
      </c>
      <c r="E468">
        <v>764.39</v>
      </c>
      <c r="F468">
        <v>0.135061795367661</v>
      </c>
      <c r="G468">
        <v>16998</v>
      </c>
      <c r="H468" t="s">
        <v>455</v>
      </c>
      <c r="I468" t="s">
        <v>8102</v>
      </c>
      <c r="J468">
        <v>14210845.531138601</v>
      </c>
      <c r="K468">
        <v>12992973.8992793</v>
      </c>
      <c r="L468">
        <v>12363001.088447699</v>
      </c>
      <c r="M468">
        <v>13188940.1729552</v>
      </c>
      <c r="N468">
        <v>11885738.586580001</v>
      </c>
      <c r="O468">
        <v>12666008.9866021</v>
      </c>
      <c r="P468">
        <v>11314826.613724399</v>
      </c>
      <c r="Q468">
        <v>11955524.728968835</v>
      </c>
      <c r="R468" s="2">
        <f t="shared" si="21"/>
        <v>0.90648107976745806</v>
      </c>
      <c r="S468" s="2">
        <f t="shared" si="22"/>
        <v>-0.14165118678833558</v>
      </c>
      <c r="T468" s="2">
        <f t="shared" si="23"/>
        <v>0.86946748152916553</v>
      </c>
      <c r="U468">
        <v>15114537.411195099</v>
      </c>
      <c r="V468">
        <v>13616384.401597399</v>
      </c>
      <c r="W468">
        <v>14518884.1784514</v>
      </c>
      <c r="X468">
        <v>15704065.859691599</v>
      </c>
      <c r="Y468">
        <v>13722935.026441701</v>
      </c>
      <c r="Z468">
        <v>14816890.0688636</v>
      </c>
      <c r="AA468">
        <v>6</v>
      </c>
      <c r="AB468">
        <v>9</v>
      </c>
      <c r="AC468">
        <v>8</v>
      </c>
      <c r="AD468">
        <v>7</v>
      </c>
      <c r="AE468">
        <v>5</v>
      </c>
      <c r="AF468">
        <v>5</v>
      </c>
    </row>
    <row r="469" spans="1:32" x14ac:dyDescent="0.2">
      <c r="A469" t="s">
        <v>3099</v>
      </c>
      <c r="B469" t="s">
        <v>10522</v>
      </c>
      <c r="C469">
        <v>11</v>
      </c>
      <c r="D469">
        <v>11</v>
      </c>
      <c r="E469">
        <v>829.96</v>
      </c>
      <c r="F469">
        <v>0.13542125582216299</v>
      </c>
      <c r="G469">
        <v>51847</v>
      </c>
      <c r="H469" t="s">
        <v>3100</v>
      </c>
      <c r="I469" t="s">
        <v>10523</v>
      </c>
      <c r="J469">
        <v>10676307.2045162</v>
      </c>
      <c r="K469">
        <v>10230112.472103</v>
      </c>
      <c r="L469">
        <v>8208350.1664119298</v>
      </c>
      <c r="M469">
        <v>9704923.2810103763</v>
      </c>
      <c r="N469">
        <v>11422872.2970485</v>
      </c>
      <c r="O469">
        <v>10614548.397239801</v>
      </c>
      <c r="P469">
        <v>13108085.667351499</v>
      </c>
      <c r="Q469">
        <v>11715168.787213266</v>
      </c>
      <c r="R469" s="2">
        <f t="shared" si="21"/>
        <v>1.2071366715630134</v>
      </c>
      <c r="S469" s="2">
        <f t="shared" si="22"/>
        <v>0.27158902673395097</v>
      </c>
      <c r="T469" s="2">
        <f t="shared" si="23"/>
        <v>0.86831316311201945</v>
      </c>
      <c r="U469">
        <v>11355231.770163599</v>
      </c>
      <c r="V469">
        <v>10720959.2639494</v>
      </c>
      <c r="W469">
        <v>9639737.51273611</v>
      </c>
      <c r="X469">
        <v>15092502.460237401</v>
      </c>
      <c r="Y469">
        <v>11500288.5395409</v>
      </c>
      <c r="Z469">
        <v>17165182.5500191</v>
      </c>
      <c r="AA469">
        <v>7</v>
      </c>
      <c r="AB469">
        <v>10</v>
      </c>
      <c r="AC469">
        <v>5</v>
      </c>
      <c r="AD469">
        <v>13</v>
      </c>
      <c r="AE469">
        <v>8</v>
      </c>
      <c r="AF469">
        <v>8</v>
      </c>
    </row>
    <row r="470" spans="1:32" x14ac:dyDescent="0.2">
      <c r="A470" t="s">
        <v>3073</v>
      </c>
      <c r="B470" t="s">
        <v>10496</v>
      </c>
      <c r="C470">
        <v>20</v>
      </c>
      <c r="D470">
        <v>19</v>
      </c>
      <c r="E470">
        <v>1254.23</v>
      </c>
      <c r="F470">
        <v>0.135640323645</v>
      </c>
      <c r="G470">
        <v>46640</v>
      </c>
      <c r="H470" t="s">
        <v>3074</v>
      </c>
      <c r="I470" t="s">
        <v>10497</v>
      </c>
      <c r="J470">
        <v>17052914.932939801</v>
      </c>
      <c r="K470">
        <v>22108643.246265601</v>
      </c>
      <c r="L470">
        <v>23379345.4540614</v>
      </c>
      <c r="M470">
        <v>20846967.877755601</v>
      </c>
      <c r="N470">
        <v>23513506.067291401</v>
      </c>
      <c r="O470">
        <v>25461409.858060099</v>
      </c>
      <c r="P470">
        <v>26062529.362537701</v>
      </c>
      <c r="Q470">
        <v>25012481.762629732</v>
      </c>
      <c r="R470" s="2">
        <f t="shared" si="21"/>
        <v>1.199813896644359</v>
      </c>
      <c r="S470" s="2">
        <f t="shared" si="22"/>
        <v>0.2628106464921301</v>
      </c>
      <c r="T470" s="2">
        <f t="shared" si="23"/>
        <v>0.86761118264306725</v>
      </c>
      <c r="U470">
        <v>18137338.848633301</v>
      </c>
      <c r="V470">
        <v>23169428.9061592</v>
      </c>
      <c r="W470">
        <v>27456279.1337699</v>
      </c>
      <c r="X470">
        <v>31067286.663188599</v>
      </c>
      <c r="Y470">
        <v>27586059.1551257</v>
      </c>
      <c r="Z470">
        <v>34129169.245319903</v>
      </c>
      <c r="AA470">
        <v>11</v>
      </c>
      <c r="AB470">
        <v>12</v>
      </c>
      <c r="AC470">
        <v>11</v>
      </c>
      <c r="AD470">
        <v>14</v>
      </c>
      <c r="AE470">
        <v>10</v>
      </c>
      <c r="AF470">
        <v>13</v>
      </c>
    </row>
    <row r="471" spans="1:32" x14ac:dyDescent="0.2">
      <c r="A471" t="s">
        <v>314</v>
      </c>
      <c r="B471" t="s">
        <v>7971</v>
      </c>
      <c r="C471">
        <v>9</v>
      </c>
      <c r="D471">
        <v>8</v>
      </c>
      <c r="E471">
        <v>404.26</v>
      </c>
      <c r="F471">
        <v>0.13574426285747501</v>
      </c>
      <c r="G471">
        <v>53023</v>
      </c>
      <c r="H471" t="s">
        <v>315</v>
      </c>
      <c r="I471" t="s">
        <v>7972</v>
      </c>
      <c r="J471">
        <v>2392786.4877742701</v>
      </c>
      <c r="K471">
        <v>2738386.2361657801</v>
      </c>
      <c r="L471">
        <v>2548763.1319954498</v>
      </c>
      <c r="M471">
        <v>2559978.6186451665</v>
      </c>
      <c r="N471">
        <v>2926785.4186120401</v>
      </c>
      <c r="O471">
        <v>2813850.1161924098</v>
      </c>
      <c r="P471">
        <v>2654879.2056160299</v>
      </c>
      <c r="Q471">
        <v>2798504.913473493</v>
      </c>
      <c r="R471" s="2">
        <f t="shared" si="21"/>
        <v>1.0931751121243987</v>
      </c>
      <c r="S471" s="2">
        <f t="shared" si="22"/>
        <v>0.12852452009319631</v>
      </c>
      <c r="T471" s="2">
        <f t="shared" si="23"/>
        <v>0.86727851652359333</v>
      </c>
      <c r="U471">
        <v>2544947.8574107601</v>
      </c>
      <c r="V471">
        <v>2869775.6126290001</v>
      </c>
      <c r="W471">
        <v>2993221.1804403602</v>
      </c>
      <c r="X471">
        <v>3867023.5455930401</v>
      </c>
      <c r="Y471">
        <v>3048654.2650885</v>
      </c>
      <c r="Z471">
        <v>3476593.5598173798</v>
      </c>
      <c r="AA471">
        <v>2</v>
      </c>
      <c r="AB471">
        <v>3</v>
      </c>
      <c r="AC471">
        <v>4</v>
      </c>
      <c r="AD471">
        <v>3</v>
      </c>
      <c r="AE471">
        <v>2</v>
      </c>
      <c r="AF471">
        <v>4</v>
      </c>
    </row>
    <row r="472" spans="1:32" x14ac:dyDescent="0.2">
      <c r="A472" t="s">
        <v>2681</v>
      </c>
      <c r="B472" t="s">
        <v>10144</v>
      </c>
      <c r="C472">
        <v>10</v>
      </c>
      <c r="D472">
        <v>10</v>
      </c>
      <c r="E472">
        <v>704.11</v>
      </c>
      <c r="F472">
        <v>0.13580781091356101</v>
      </c>
      <c r="G472">
        <v>28135</v>
      </c>
      <c r="H472" t="s">
        <v>2682</v>
      </c>
      <c r="I472" t="s">
        <v>10144</v>
      </c>
      <c r="J472">
        <v>3965078.8222212298</v>
      </c>
      <c r="K472">
        <v>4472212.9802839505</v>
      </c>
      <c r="L472">
        <v>4971113.2234529303</v>
      </c>
      <c r="M472">
        <v>4469468.3419860369</v>
      </c>
      <c r="N472">
        <v>5533376.4487187499</v>
      </c>
      <c r="O472">
        <v>4652333.7179014003</v>
      </c>
      <c r="P472">
        <v>6231334.9360353202</v>
      </c>
      <c r="Q472">
        <v>5472348.3675518231</v>
      </c>
      <c r="R472" s="2">
        <f t="shared" si="21"/>
        <v>1.2243846356723829</v>
      </c>
      <c r="S472" s="2">
        <f t="shared" si="22"/>
        <v>0.29205684627096279</v>
      </c>
      <c r="T472" s="2">
        <f t="shared" si="23"/>
        <v>0.86707525112249095</v>
      </c>
      <c r="U472">
        <v>4217224.9403092796</v>
      </c>
      <c r="V472">
        <v>4686792.3800522499</v>
      </c>
      <c r="W472">
        <v>5837985.1795631703</v>
      </c>
      <c r="X472">
        <v>7310989.3461109204</v>
      </c>
      <c r="Y472">
        <v>5040551.7159839002</v>
      </c>
      <c r="Z472">
        <v>8160001.7288389802</v>
      </c>
      <c r="AA472">
        <v>8</v>
      </c>
      <c r="AB472">
        <v>8</v>
      </c>
      <c r="AC472">
        <v>4</v>
      </c>
      <c r="AD472">
        <v>9</v>
      </c>
      <c r="AE472">
        <v>4</v>
      </c>
      <c r="AF472">
        <v>6</v>
      </c>
    </row>
    <row r="473" spans="1:32" x14ac:dyDescent="0.2">
      <c r="A473" t="s">
        <v>1551</v>
      </c>
      <c r="B473" t="s">
        <v>9131</v>
      </c>
      <c r="C473">
        <v>81</v>
      </c>
      <c r="D473">
        <v>75</v>
      </c>
      <c r="E473">
        <v>7656.48</v>
      </c>
      <c r="F473">
        <v>0.136430851230981</v>
      </c>
      <c r="G473">
        <v>35787</v>
      </c>
      <c r="H473" t="s">
        <v>1552</v>
      </c>
      <c r="I473" t="s">
        <v>9132</v>
      </c>
      <c r="J473">
        <v>2258718544.8022499</v>
      </c>
      <c r="K473">
        <v>2418650422.28547</v>
      </c>
      <c r="L473">
        <v>2423648827.3106899</v>
      </c>
      <c r="M473">
        <v>2367005931.4661365</v>
      </c>
      <c r="N473">
        <v>2259307484.5613599</v>
      </c>
      <c r="O473">
        <v>2153107411.5060301</v>
      </c>
      <c r="P473">
        <v>2298436348.84267</v>
      </c>
      <c r="Q473">
        <v>2236950414.9700203</v>
      </c>
      <c r="R473" s="2">
        <f t="shared" si="21"/>
        <v>0.94505484132202444</v>
      </c>
      <c r="S473" s="2">
        <f t="shared" si="22"/>
        <v>-8.1530043852447526E-2</v>
      </c>
      <c r="T473" s="2">
        <f t="shared" si="23"/>
        <v>0.8650874111725666</v>
      </c>
      <c r="U473">
        <v>2402354305.5174198</v>
      </c>
      <c r="V473">
        <v>2534698687.01511</v>
      </c>
      <c r="W473">
        <v>2846289210.9460902</v>
      </c>
      <c r="X473">
        <v>2985116429.7779598</v>
      </c>
      <c r="Y473">
        <v>2332775315.7526999</v>
      </c>
      <c r="Z473">
        <v>3009827713.1152802</v>
      </c>
      <c r="AA473">
        <v>99</v>
      </c>
      <c r="AB473">
        <v>100</v>
      </c>
      <c r="AC473">
        <v>91</v>
      </c>
      <c r="AD473">
        <v>122</v>
      </c>
      <c r="AE473">
        <v>106</v>
      </c>
      <c r="AF473">
        <v>103</v>
      </c>
    </row>
    <row r="474" spans="1:32" x14ac:dyDescent="0.2">
      <c r="A474" t="s">
        <v>2963</v>
      </c>
      <c r="B474" t="s">
        <v>10396</v>
      </c>
      <c r="C474">
        <v>10</v>
      </c>
      <c r="D474">
        <v>9</v>
      </c>
      <c r="E474">
        <v>628.82000000000005</v>
      </c>
      <c r="F474">
        <v>0.13704051096789799</v>
      </c>
      <c r="G474">
        <v>17713</v>
      </c>
      <c r="H474" t="s">
        <v>2964</v>
      </c>
      <c r="I474" t="s">
        <v>10397</v>
      </c>
      <c r="J474">
        <v>15674662.760741999</v>
      </c>
      <c r="K474">
        <v>16728884.8819838</v>
      </c>
      <c r="L474">
        <v>17833710.525598198</v>
      </c>
      <c r="M474">
        <v>16745752.722774664</v>
      </c>
      <c r="N474">
        <v>14261124.486963101</v>
      </c>
      <c r="O474">
        <v>16243364.6235798</v>
      </c>
      <c r="P474">
        <v>15021086.884043699</v>
      </c>
      <c r="Q474">
        <v>15175191.998195535</v>
      </c>
      <c r="R474" s="2">
        <f t="shared" si="21"/>
        <v>0.90621139876004941</v>
      </c>
      <c r="S474" s="2">
        <f t="shared" si="22"/>
        <v>-0.14208045701424499</v>
      </c>
      <c r="T474" s="2">
        <f t="shared" si="23"/>
        <v>0.86315103073340393</v>
      </c>
      <c r="U474">
        <v>16671441.272511</v>
      </c>
      <c r="V474">
        <v>17531546.582711101</v>
      </c>
      <c r="W474">
        <v>20943586.087292001</v>
      </c>
      <c r="X474">
        <v>18842551.226004198</v>
      </c>
      <c r="Y474">
        <v>17598806.1887508</v>
      </c>
      <c r="Z474">
        <v>19670278.712513499</v>
      </c>
      <c r="AA474">
        <v>13</v>
      </c>
      <c r="AB474">
        <v>10</v>
      </c>
      <c r="AC474">
        <v>8</v>
      </c>
      <c r="AD474">
        <v>14</v>
      </c>
      <c r="AE474">
        <v>9</v>
      </c>
      <c r="AF474">
        <v>11</v>
      </c>
    </row>
    <row r="475" spans="1:32" x14ac:dyDescent="0.2">
      <c r="A475" t="s">
        <v>5041</v>
      </c>
      <c r="B475" t="s">
        <v>12288</v>
      </c>
      <c r="C475">
        <v>16</v>
      </c>
      <c r="D475">
        <v>16</v>
      </c>
      <c r="E475">
        <v>1436.65</v>
      </c>
      <c r="F475">
        <v>0.137299021388396</v>
      </c>
      <c r="G475">
        <v>12151</v>
      </c>
      <c r="H475" t="s">
        <v>5042</v>
      </c>
      <c r="I475" t="s">
        <v>12289</v>
      </c>
      <c r="J475">
        <v>80749142.509999603</v>
      </c>
      <c r="K475">
        <v>110770508.30464999</v>
      </c>
      <c r="L475">
        <v>150201195.91810399</v>
      </c>
      <c r="M475">
        <v>113906948.91091786</v>
      </c>
      <c r="N475">
        <v>62080412.289569199</v>
      </c>
      <c r="O475">
        <v>82888751.958015695</v>
      </c>
      <c r="P475">
        <v>83784685.475837097</v>
      </c>
      <c r="Q475">
        <v>76251283.241140664</v>
      </c>
      <c r="R475" s="2">
        <f t="shared" si="21"/>
        <v>0.66941730921766496</v>
      </c>
      <c r="S475" s="2">
        <f t="shared" si="22"/>
        <v>-0.57902223941172037</v>
      </c>
      <c r="T475" s="2">
        <f t="shared" si="23"/>
        <v>0.86233255822671295</v>
      </c>
      <c r="U475">
        <v>85884118.064263493</v>
      </c>
      <c r="V475">
        <v>116085342.21100201</v>
      </c>
      <c r="W475">
        <v>176393559.411524</v>
      </c>
      <c r="X475">
        <v>82023921.028598607</v>
      </c>
      <c r="Y475">
        <v>89805475.327381507</v>
      </c>
      <c r="Z475">
        <v>109716968.410633</v>
      </c>
      <c r="AA475">
        <v>21</v>
      </c>
      <c r="AB475">
        <v>13</v>
      </c>
      <c r="AC475">
        <v>17</v>
      </c>
      <c r="AD475">
        <v>17</v>
      </c>
      <c r="AE475">
        <v>13</v>
      </c>
      <c r="AF475">
        <v>15</v>
      </c>
    </row>
    <row r="476" spans="1:32" x14ac:dyDescent="0.2">
      <c r="A476" t="s">
        <v>4047</v>
      </c>
      <c r="B476" t="s">
        <v>11378</v>
      </c>
      <c r="C476">
        <v>4</v>
      </c>
      <c r="D476">
        <v>3</v>
      </c>
      <c r="E476">
        <v>125.49</v>
      </c>
      <c r="F476">
        <v>0.13753496854672001</v>
      </c>
      <c r="G476">
        <v>73698</v>
      </c>
      <c r="H476" t="s">
        <v>4048</v>
      </c>
      <c r="I476" t="s">
        <v>11379</v>
      </c>
      <c r="J476">
        <v>433745.21151115297</v>
      </c>
      <c r="K476">
        <v>422525.85843420599</v>
      </c>
      <c r="L476">
        <v>242458.22088040499</v>
      </c>
      <c r="M476">
        <v>366243.09694192134</v>
      </c>
      <c r="N476">
        <v>456990.27810640802</v>
      </c>
      <c r="O476">
        <v>566619.50314748299</v>
      </c>
      <c r="P476">
        <v>520748.14367298799</v>
      </c>
      <c r="Q476">
        <v>514785.97497562639</v>
      </c>
      <c r="R476" s="2">
        <f t="shared" si="21"/>
        <v>1.4055854684334457</v>
      </c>
      <c r="S476" s="2">
        <f t="shared" si="22"/>
        <v>0.49117118131423787</v>
      </c>
      <c r="T476" s="2">
        <f t="shared" si="23"/>
        <v>0.8615868675348165</v>
      </c>
      <c r="U476">
        <v>461327.80853517703</v>
      </c>
      <c r="V476">
        <v>442798.89674635697</v>
      </c>
      <c r="W476">
        <v>284738.53572376998</v>
      </c>
      <c r="X476">
        <v>603799.70267264894</v>
      </c>
      <c r="Y476">
        <v>613901.55609652202</v>
      </c>
      <c r="Z476">
        <v>681925.42950754706</v>
      </c>
      <c r="AA476">
        <v>1</v>
      </c>
      <c r="AB476">
        <v>0</v>
      </c>
      <c r="AC476">
        <v>0</v>
      </c>
      <c r="AD476">
        <v>2</v>
      </c>
      <c r="AE476">
        <v>2</v>
      </c>
      <c r="AF476">
        <v>0</v>
      </c>
    </row>
    <row r="477" spans="1:32" x14ac:dyDescent="0.2">
      <c r="A477" t="s">
        <v>2685</v>
      </c>
      <c r="B477" t="s">
        <v>10145</v>
      </c>
      <c r="C477">
        <v>1</v>
      </c>
      <c r="D477">
        <v>1</v>
      </c>
      <c r="E477">
        <v>58.39</v>
      </c>
      <c r="F477">
        <v>0.139088563553984</v>
      </c>
      <c r="G477">
        <v>25203</v>
      </c>
      <c r="H477" t="s">
        <v>2686</v>
      </c>
      <c r="I477" t="s">
        <v>10146</v>
      </c>
      <c r="J477">
        <v>137907.55173318001</v>
      </c>
      <c r="K477">
        <v>71657.8868095777</v>
      </c>
      <c r="L477">
        <v>111746.330484405</v>
      </c>
      <c r="M477">
        <v>107103.92300905423</v>
      </c>
      <c r="N477">
        <v>63315.454550592098</v>
      </c>
      <c r="O477">
        <v>86596.528670761094</v>
      </c>
      <c r="P477">
        <v>43568.954853034498</v>
      </c>
      <c r="Q477">
        <v>64493.646024795897</v>
      </c>
      <c r="R477" s="2">
        <f t="shared" si="21"/>
        <v>0.60215951211557217</v>
      </c>
      <c r="S477" s="2">
        <f t="shared" si="22"/>
        <v>-0.73178238721296907</v>
      </c>
      <c r="T477" s="2">
        <f t="shared" si="23"/>
        <v>0.85670857805674383</v>
      </c>
      <c r="U477">
        <v>146677.32791762199</v>
      </c>
      <c r="V477">
        <v>75096.074214348206</v>
      </c>
      <c r="W477">
        <v>131232.863126257</v>
      </c>
      <c r="X477">
        <v>83655.724123149601</v>
      </c>
      <c r="Y477">
        <v>93822.650664567904</v>
      </c>
      <c r="Z477">
        <v>57054.0262357764</v>
      </c>
      <c r="AA477">
        <v>0</v>
      </c>
      <c r="AB477">
        <v>1</v>
      </c>
      <c r="AC477">
        <v>1</v>
      </c>
      <c r="AD477">
        <v>0</v>
      </c>
      <c r="AE477">
        <v>1</v>
      </c>
      <c r="AF477">
        <v>1</v>
      </c>
    </row>
    <row r="478" spans="1:32" x14ac:dyDescent="0.2">
      <c r="A478" t="s">
        <v>2937</v>
      </c>
      <c r="B478" t="s">
        <v>10374</v>
      </c>
      <c r="C478">
        <v>3</v>
      </c>
      <c r="D478">
        <v>3</v>
      </c>
      <c r="E478">
        <v>101.28</v>
      </c>
      <c r="F478">
        <v>0.140310645762873</v>
      </c>
      <c r="G478">
        <v>27768</v>
      </c>
      <c r="H478" t="s">
        <v>2938</v>
      </c>
      <c r="I478" t="s">
        <v>10375</v>
      </c>
      <c r="J478">
        <v>536688.84331480903</v>
      </c>
      <c r="K478">
        <v>445336.087836625</v>
      </c>
      <c r="L478">
        <v>747756.31311410398</v>
      </c>
      <c r="M478">
        <v>576593.74808851269</v>
      </c>
      <c r="N478">
        <v>326991.06812760897</v>
      </c>
      <c r="O478">
        <v>505098.09303474799</v>
      </c>
      <c r="P478">
        <v>356683.95965355198</v>
      </c>
      <c r="Q478">
        <v>396257.70693863631</v>
      </c>
      <c r="R478" s="2">
        <f t="shared" si="21"/>
        <v>0.6872389932292623</v>
      </c>
      <c r="S478" s="2">
        <f t="shared" si="22"/>
        <v>-0.54111619906506048</v>
      </c>
      <c r="T478" s="2">
        <f t="shared" si="23"/>
        <v>0.85290937657911026</v>
      </c>
      <c r="U478">
        <v>570817.801282709</v>
      </c>
      <c r="V478">
        <v>466703.57432361197</v>
      </c>
      <c r="W478">
        <v>878151.44770586095</v>
      </c>
      <c r="X478">
        <v>432037.877326769</v>
      </c>
      <c r="Y478">
        <v>547246.43887647404</v>
      </c>
      <c r="Z478">
        <v>467081.57357915101</v>
      </c>
      <c r="AA478">
        <v>0</v>
      </c>
      <c r="AB478">
        <v>2</v>
      </c>
      <c r="AC478">
        <v>1</v>
      </c>
      <c r="AD478">
        <v>1</v>
      </c>
      <c r="AE478">
        <v>0</v>
      </c>
      <c r="AF478">
        <v>1</v>
      </c>
    </row>
    <row r="479" spans="1:32" x14ac:dyDescent="0.2">
      <c r="A479" t="s">
        <v>5505</v>
      </c>
      <c r="B479" t="s">
        <v>12708</v>
      </c>
      <c r="C479">
        <v>5</v>
      </c>
      <c r="D479">
        <v>5</v>
      </c>
      <c r="E479">
        <v>282.74</v>
      </c>
      <c r="F479">
        <v>0.14054188850457</v>
      </c>
      <c r="G479">
        <v>87166</v>
      </c>
      <c r="H479" t="s">
        <v>5506</v>
      </c>
      <c r="I479" t="s">
        <v>12709</v>
      </c>
      <c r="J479">
        <v>756286.92315623397</v>
      </c>
      <c r="K479">
        <v>1046350.78573856</v>
      </c>
      <c r="L479">
        <v>791856.33497452096</v>
      </c>
      <c r="M479">
        <v>864831.3479564382</v>
      </c>
      <c r="N479">
        <v>961348.55000506795</v>
      </c>
      <c r="O479">
        <v>1068483.46195604</v>
      </c>
      <c r="P479">
        <v>1128830.8065269699</v>
      </c>
      <c r="Q479">
        <v>1052887.6061626927</v>
      </c>
      <c r="R479" s="2">
        <f t="shared" si="21"/>
        <v>1.217448475532974</v>
      </c>
      <c r="S479" s="2">
        <f t="shared" si="22"/>
        <v>0.28386071631910609</v>
      </c>
      <c r="T479" s="2">
        <f t="shared" si="23"/>
        <v>0.85219421501110004</v>
      </c>
      <c r="U479">
        <v>804380.49717698304</v>
      </c>
      <c r="V479">
        <v>1096555.3096600999</v>
      </c>
      <c r="W479">
        <v>929941.71327955404</v>
      </c>
      <c r="X479">
        <v>1270184.50165516</v>
      </c>
      <c r="Y479">
        <v>1157643.98562801</v>
      </c>
      <c r="Z479">
        <v>1478216.3737594599</v>
      </c>
      <c r="AA479">
        <v>1</v>
      </c>
      <c r="AB479">
        <v>4</v>
      </c>
      <c r="AC479">
        <v>0</v>
      </c>
      <c r="AD479">
        <v>4</v>
      </c>
      <c r="AE479">
        <v>4</v>
      </c>
      <c r="AF479">
        <v>2</v>
      </c>
    </row>
    <row r="480" spans="1:32" x14ac:dyDescent="0.2">
      <c r="A480" t="s">
        <v>3875</v>
      </c>
      <c r="B480" t="s">
        <v>11218</v>
      </c>
      <c r="C480">
        <v>2</v>
      </c>
      <c r="D480">
        <v>2</v>
      </c>
      <c r="E480">
        <v>228.55</v>
      </c>
      <c r="F480">
        <v>0.14067158306011901</v>
      </c>
      <c r="G480">
        <v>39752</v>
      </c>
      <c r="H480" t="s">
        <v>3876</v>
      </c>
      <c r="I480" t="s">
        <v>11219</v>
      </c>
      <c r="J480">
        <v>1732778.66497673</v>
      </c>
      <c r="K480">
        <v>1520465.6193997499</v>
      </c>
      <c r="L480">
        <v>1991620.51259658</v>
      </c>
      <c r="M480">
        <v>1748288.2656576866</v>
      </c>
      <c r="N480">
        <v>1467175.9467675299</v>
      </c>
      <c r="O480">
        <v>1573851.2520957801</v>
      </c>
      <c r="P480">
        <v>1445690.4129474601</v>
      </c>
      <c r="Q480">
        <v>1495572.5372702566</v>
      </c>
      <c r="R480" s="2">
        <f t="shared" si="21"/>
        <v>0.85544962272433878</v>
      </c>
      <c r="S480" s="2">
        <f t="shared" si="22"/>
        <v>-0.22524519772469698</v>
      </c>
      <c r="T480" s="2">
        <f t="shared" si="23"/>
        <v>0.85179362514257095</v>
      </c>
      <c r="U480">
        <v>1842969.0126266</v>
      </c>
      <c r="V480">
        <v>1593418.45089893</v>
      </c>
      <c r="W480">
        <v>2338922.9963619099</v>
      </c>
      <c r="X480">
        <v>1938510.3860358801</v>
      </c>
      <c r="Y480">
        <v>1705182.6267169099</v>
      </c>
      <c r="Z480">
        <v>1893147.5181661299</v>
      </c>
      <c r="AA480">
        <v>2</v>
      </c>
      <c r="AB480">
        <v>3</v>
      </c>
      <c r="AC480">
        <v>3</v>
      </c>
      <c r="AD480">
        <v>2</v>
      </c>
      <c r="AE480">
        <v>3</v>
      </c>
      <c r="AF480">
        <v>2</v>
      </c>
    </row>
    <row r="481" spans="1:32" x14ac:dyDescent="0.2">
      <c r="A481" t="s">
        <v>708</v>
      </c>
      <c r="B481" t="s">
        <v>8339</v>
      </c>
      <c r="C481">
        <v>2</v>
      </c>
      <c r="D481">
        <v>1</v>
      </c>
      <c r="E481">
        <v>49.35</v>
      </c>
      <c r="F481">
        <v>0.140703189222953</v>
      </c>
      <c r="G481">
        <v>111211</v>
      </c>
      <c r="H481" t="s">
        <v>709</v>
      </c>
      <c r="I481" t="s">
        <v>8340</v>
      </c>
      <c r="J481">
        <v>833932.901209809</v>
      </c>
      <c r="K481">
        <v>904722.22858048999</v>
      </c>
      <c r="L481">
        <v>556800.86578818201</v>
      </c>
      <c r="M481">
        <v>765151.99852616026</v>
      </c>
      <c r="N481">
        <v>822130.37609314197</v>
      </c>
      <c r="O481">
        <v>1484378.9197786499</v>
      </c>
      <c r="P481">
        <v>1215713.2046145799</v>
      </c>
      <c r="Q481">
        <v>1174074.1668287907</v>
      </c>
      <c r="R481" s="2">
        <f t="shared" si="21"/>
        <v>1.5344325952102307</v>
      </c>
      <c r="S481" s="2">
        <f t="shared" si="22"/>
        <v>0.61770527226787908</v>
      </c>
      <c r="T481" s="2">
        <f t="shared" si="23"/>
        <v>0.8516960585977148</v>
      </c>
      <c r="U481">
        <v>886964.11526980205</v>
      </c>
      <c r="V481">
        <v>948131.33132709295</v>
      </c>
      <c r="W481">
        <v>653896.83483843401</v>
      </c>
      <c r="X481">
        <v>1086242.09403336</v>
      </c>
      <c r="Y481">
        <v>1608244.19849135</v>
      </c>
      <c r="Z481">
        <v>1591989.83095252</v>
      </c>
      <c r="AA481">
        <v>0</v>
      </c>
      <c r="AB481">
        <v>0</v>
      </c>
      <c r="AC481">
        <v>0</v>
      </c>
      <c r="AD481">
        <v>0</v>
      </c>
      <c r="AE481">
        <v>0</v>
      </c>
      <c r="AF481">
        <v>0</v>
      </c>
    </row>
    <row r="482" spans="1:32" x14ac:dyDescent="0.2">
      <c r="A482" t="s">
        <v>3025</v>
      </c>
      <c r="B482" t="s">
        <v>10454</v>
      </c>
      <c r="C482">
        <v>22</v>
      </c>
      <c r="D482">
        <v>7</v>
      </c>
      <c r="E482">
        <v>1337.68</v>
      </c>
      <c r="F482">
        <v>0.140958512582634</v>
      </c>
      <c r="G482">
        <v>22413</v>
      </c>
      <c r="H482" t="s">
        <v>3026</v>
      </c>
      <c r="I482" t="s">
        <v>10455</v>
      </c>
      <c r="J482">
        <v>19849838.6195185</v>
      </c>
      <c r="K482">
        <v>20469727.795642398</v>
      </c>
      <c r="L482">
        <v>13620432.4242575</v>
      </c>
      <c r="M482">
        <v>17979999.613139465</v>
      </c>
      <c r="N482">
        <v>20453893.578519002</v>
      </c>
      <c r="O482">
        <v>24454542.615393698</v>
      </c>
      <c r="P482">
        <v>24356142.919323798</v>
      </c>
      <c r="Q482">
        <v>23088193.037745502</v>
      </c>
      <c r="R482" s="2">
        <f t="shared" si="21"/>
        <v>1.2841042010297408</v>
      </c>
      <c r="S482" s="2">
        <f t="shared" si="22"/>
        <v>0.36076227738956262</v>
      </c>
      <c r="T482" s="2">
        <f t="shared" si="23"/>
        <v>0.85090869165451988</v>
      </c>
      <c r="U482">
        <v>21112123.677897699</v>
      </c>
      <c r="V482">
        <v>21451877.331716299</v>
      </c>
      <c r="W482">
        <v>15995588.7258639</v>
      </c>
      <c r="X482">
        <v>27024764.973954499</v>
      </c>
      <c r="Y482">
        <v>26495173.007328101</v>
      </c>
      <c r="Z482">
        <v>31894637.404290099</v>
      </c>
      <c r="AA482">
        <v>6</v>
      </c>
      <c r="AB482">
        <v>5</v>
      </c>
      <c r="AC482">
        <v>5</v>
      </c>
      <c r="AD482">
        <v>6</v>
      </c>
      <c r="AE482">
        <v>7</v>
      </c>
      <c r="AF482">
        <v>5</v>
      </c>
    </row>
    <row r="483" spans="1:32" x14ac:dyDescent="0.2">
      <c r="A483" t="s">
        <v>3407</v>
      </c>
      <c r="B483" t="s">
        <v>10800</v>
      </c>
      <c r="C483">
        <v>19</v>
      </c>
      <c r="D483">
        <v>17</v>
      </c>
      <c r="E483">
        <v>1121.58</v>
      </c>
      <c r="F483">
        <v>0.14103624481871299</v>
      </c>
      <c r="G483">
        <v>89466</v>
      </c>
      <c r="H483" t="s">
        <v>3408</v>
      </c>
      <c r="I483" t="s">
        <v>10801</v>
      </c>
      <c r="J483">
        <v>12046285.7816779</v>
      </c>
      <c r="K483">
        <v>14969388.4501274</v>
      </c>
      <c r="L483">
        <v>14725740.779937999</v>
      </c>
      <c r="M483">
        <v>13913805.003914433</v>
      </c>
      <c r="N483">
        <v>11502693.7218008</v>
      </c>
      <c r="O483">
        <v>12186570.2669187</v>
      </c>
      <c r="P483">
        <v>12576119.9750333</v>
      </c>
      <c r="Q483">
        <v>12088461.321250932</v>
      </c>
      <c r="R483" s="2">
        <f t="shared" si="21"/>
        <v>0.86881060341509975</v>
      </c>
      <c r="S483" s="2">
        <f t="shared" si="22"/>
        <v>-0.20288638423929684</v>
      </c>
      <c r="T483" s="2">
        <f t="shared" si="23"/>
        <v>0.85066926392642139</v>
      </c>
      <c r="U483">
        <v>12812329.6192447</v>
      </c>
      <c r="V483">
        <v>15687628.480888</v>
      </c>
      <c r="W483">
        <v>17293642.805353999</v>
      </c>
      <c r="X483">
        <v>15197966.7443619</v>
      </c>
      <c r="Y483">
        <v>13203489.1294479</v>
      </c>
      <c r="Z483">
        <v>16468567.617013801</v>
      </c>
      <c r="AA483">
        <v>11</v>
      </c>
      <c r="AB483">
        <v>14</v>
      </c>
      <c r="AC483">
        <v>9</v>
      </c>
      <c r="AD483">
        <v>9</v>
      </c>
      <c r="AE483">
        <v>13</v>
      </c>
      <c r="AF483">
        <v>11</v>
      </c>
    </row>
    <row r="484" spans="1:32" x14ac:dyDescent="0.2">
      <c r="A484" t="s">
        <v>1697</v>
      </c>
      <c r="B484" t="s">
        <v>9265</v>
      </c>
      <c r="C484">
        <v>17</v>
      </c>
      <c r="D484">
        <v>17</v>
      </c>
      <c r="E484">
        <v>1047.8</v>
      </c>
      <c r="F484">
        <v>0.14200925340114701</v>
      </c>
      <c r="G484">
        <v>42291</v>
      </c>
      <c r="H484" t="s">
        <v>1698</v>
      </c>
      <c r="I484" t="s">
        <v>9266</v>
      </c>
      <c r="J484">
        <v>15966127.3144805</v>
      </c>
      <c r="K484">
        <v>17261891.913125101</v>
      </c>
      <c r="L484">
        <v>17327376.2376532</v>
      </c>
      <c r="M484">
        <v>16851798.488419604</v>
      </c>
      <c r="N484">
        <v>17819518.562057398</v>
      </c>
      <c r="O484">
        <v>17692749.3875832</v>
      </c>
      <c r="P484">
        <v>17560305.2780906</v>
      </c>
      <c r="Q484">
        <v>17690857.742577065</v>
      </c>
      <c r="R484" s="2">
        <f t="shared" si="21"/>
        <v>1.0497904870352002</v>
      </c>
      <c r="S484" s="2">
        <f t="shared" si="22"/>
        <v>7.0101429343244676E-2</v>
      </c>
      <c r="T484" s="2">
        <f t="shared" si="23"/>
        <v>0.84768335582733967</v>
      </c>
      <c r="U484">
        <v>16981440.553825099</v>
      </c>
      <c r="V484">
        <v>18090127.603579301</v>
      </c>
      <c r="W484">
        <v>20348956.2858661</v>
      </c>
      <c r="X484">
        <v>23544089.502566501</v>
      </c>
      <c r="Y484">
        <v>19169136.1139681</v>
      </c>
      <c r="Z484">
        <v>22995413.1657268</v>
      </c>
      <c r="AA484">
        <v>11</v>
      </c>
      <c r="AB484">
        <v>18</v>
      </c>
      <c r="AC484">
        <v>9</v>
      </c>
      <c r="AD484">
        <v>10</v>
      </c>
      <c r="AE484">
        <v>15</v>
      </c>
      <c r="AF484">
        <v>15</v>
      </c>
    </row>
    <row r="485" spans="1:32" x14ac:dyDescent="0.2">
      <c r="A485" t="s">
        <v>5337</v>
      </c>
      <c r="B485" t="s">
        <v>12550</v>
      </c>
      <c r="C485">
        <v>11</v>
      </c>
      <c r="D485">
        <v>10</v>
      </c>
      <c r="E485">
        <v>778.92</v>
      </c>
      <c r="F485">
        <v>0.14245872959272601</v>
      </c>
      <c r="G485">
        <v>47088</v>
      </c>
      <c r="H485" t="s">
        <v>5338</v>
      </c>
      <c r="I485" t="s">
        <v>12551</v>
      </c>
      <c r="J485">
        <v>5536377.9078836404</v>
      </c>
      <c r="K485">
        <v>5316344.3397474997</v>
      </c>
      <c r="L485">
        <v>5766195.4237870499</v>
      </c>
      <c r="M485">
        <v>5539639.2238060636</v>
      </c>
      <c r="N485">
        <v>5256640.5942185102</v>
      </c>
      <c r="O485">
        <v>5270569.7975030001</v>
      </c>
      <c r="P485">
        <v>5363942.1579977497</v>
      </c>
      <c r="Q485">
        <v>5297050.8499064194</v>
      </c>
      <c r="R485" s="2">
        <f t="shared" si="21"/>
        <v>0.95620863307178128</v>
      </c>
      <c r="S485" s="2">
        <f t="shared" si="22"/>
        <v>-6.460266385807964E-2</v>
      </c>
      <c r="T485" s="2">
        <f t="shared" si="23"/>
        <v>0.84631093289141412</v>
      </c>
      <c r="U485">
        <v>5888445.6120407199</v>
      </c>
      <c r="V485">
        <v>5571425.6568524297</v>
      </c>
      <c r="W485">
        <v>6771715.2905947203</v>
      </c>
      <c r="X485">
        <v>6945351.3125000596</v>
      </c>
      <c r="Y485">
        <v>5710377.0382577898</v>
      </c>
      <c r="Z485">
        <v>7024141.3327883799</v>
      </c>
      <c r="AA485">
        <v>11</v>
      </c>
      <c r="AB485">
        <v>7</v>
      </c>
      <c r="AC485">
        <v>8</v>
      </c>
      <c r="AD485">
        <v>7</v>
      </c>
      <c r="AE485">
        <v>9</v>
      </c>
      <c r="AF485">
        <v>11</v>
      </c>
    </row>
    <row r="486" spans="1:32" x14ac:dyDescent="0.2">
      <c r="A486" t="s">
        <v>2527</v>
      </c>
      <c r="B486" t="s">
        <v>10000</v>
      </c>
      <c r="C486">
        <v>2</v>
      </c>
      <c r="D486">
        <v>2</v>
      </c>
      <c r="E486">
        <v>58.59</v>
      </c>
      <c r="F486">
        <v>0.14282569388875199</v>
      </c>
      <c r="G486">
        <v>35389</v>
      </c>
      <c r="H486" t="s">
        <v>2528</v>
      </c>
      <c r="I486" t="s">
        <v>10001</v>
      </c>
      <c r="J486">
        <v>413302.651064092</v>
      </c>
      <c r="K486">
        <v>321980.56860188697</v>
      </c>
      <c r="L486">
        <v>220798.12907563901</v>
      </c>
      <c r="M486">
        <v>318693.78291387268</v>
      </c>
      <c r="N486">
        <v>291280.64034889097</v>
      </c>
      <c r="O486">
        <v>131796.91798725</v>
      </c>
      <c r="P486">
        <v>87767.050803773396</v>
      </c>
      <c r="Q486">
        <v>170281.53637997145</v>
      </c>
      <c r="R486" s="2">
        <f t="shared" si="21"/>
        <v>0.5343108196936186</v>
      </c>
      <c r="S486" s="2">
        <f t="shared" si="22"/>
        <v>-0.90424886312760733</v>
      </c>
      <c r="T486" s="2">
        <f t="shared" si="23"/>
        <v>0.84519365733341012</v>
      </c>
      <c r="U486">
        <v>439585.27083883103</v>
      </c>
      <c r="V486">
        <v>337429.384982555</v>
      </c>
      <c r="W486">
        <v>259301.31688360701</v>
      </c>
      <c r="X486">
        <v>384855.37321651197</v>
      </c>
      <c r="Y486">
        <v>142794.82543691801</v>
      </c>
      <c r="Z486">
        <v>114931.919668173</v>
      </c>
      <c r="AA486">
        <v>0</v>
      </c>
      <c r="AB486">
        <v>0</v>
      </c>
      <c r="AC486">
        <v>1</v>
      </c>
      <c r="AD486">
        <v>1</v>
      </c>
      <c r="AE486">
        <v>1</v>
      </c>
      <c r="AF486">
        <v>2</v>
      </c>
    </row>
    <row r="487" spans="1:32" x14ac:dyDescent="0.2">
      <c r="A487" t="s">
        <v>114</v>
      </c>
      <c r="B487" t="s">
        <v>7797</v>
      </c>
      <c r="C487">
        <v>5</v>
      </c>
      <c r="D487">
        <v>4</v>
      </c>
      <c r="E487">
        <v>329.4</v>
      </c>
      <c r="F487">
        <v>0.14292518405392299</v>
      </c>
      <c r="G487">
        <v>14247</v>
      </c>
      <c r="H487" t="s">
        <v>115</v>
      </c>
      <c r="I487" t="s">
        <v>7798</v>
      </c>
      <c r="J487">
        <v>4133935.2835170999</v>
      </c>
      <c r="K487">
        <v>4131130.9596281298</v>
      </c>
      <c r="L487">
        <v>3611479.5273047099</v>
      </c>
      <c r="M487">
        <v>3958848.59014998</v>
      </c>
      <c r="N487">
        <v>4367889.8343735002</v>
      </c>
      <c r="O487">
        <v>4754513.2244516797</v>
      </c>
      <c r="P487">
        <v>4134243.4874070799</v>
      </c>
      <c r="Q487">
        <v>4418882.1820774199</v>
      </c>
      <c r="R487" s="2">
        <f t="shared" si="21"/>
        <v>1.1162038864209283</v>
      </c>
      <c r="S487" s="2">
        <f t="shared" si="22"/>
        <v>0.15860057471397579</v>
      </c>
      <c r="T487" s="2">
        <f t="shared" si="23"/>
        <v>0.84489123984448111</v>
      </c>
      <c r="U487">
        <v>4396819.2716800803</v>
      </c>
      <c r="V487">
        <v>4329345.0441516601</v>
      </c>
      <c r="W487">
        <v>4241256.0344091197</v>
      </c>
      <c r="X487">
        <v>5771086.8472512998</v>
      </c>
      <c r="Y487">
        <v>5151257.6795519404</v>
      </c>
      <c r="Z487">
        <v>5413837.38010835</v>
      </c>
      <c r="AA487">
        <v>4</v>
      </c>
      <c r="AB487">
        <v>1</v>
      </c>
      <c r="AC487">
        <v>2</v>
      </c>
      <c r="AD487">
        <v>4</v>
      </c>
      <c r="AE487">
        <v>2</v>
      </c>
      <c r="AF487">
        <v>1</v>
      </c>
    </row>
    <row r="488" spans="1:32" x14ac:dyDescent="0.2">
      <c r="A488" t="s">
        <v>4485</v>
      </c>
      <c r="B488" t="s">
        <v>11788</v>
      </c>
      <c r="C488">
        <v>1</v>
      </c>
      <c r="D488">
        <v>1</v>
      </c>
      <c r="E488">
        <v>37.64</v>
      </c>
      <c r="F488">
        <v>0.14355256866680099</v>
      </c>
      <c r="G488">
        <v>153879</v>
      </c>
      <c r="H488" t="s">
        <v>4486</v>
      </c>
      <c r="I488" t="s">
        <v>11789</v>
      </c>
      <c r="J488">
        <v>26213.977907829802</v>
      </c>
      <c r="K488">
        <v>37920.335939532102</v>
      </c>
      <c r="L488">
        <v>36608.824666419503</v>
      </c>
      <c r="M488">
        <v>33581.046171260467</v>
      </c>
      <c r="N488">
        <v>79919.048572004802</v>
      </c>
      <c r="O488">
        <v>34742.6055986438</v>
      </c>
      <c r="P488">
        <v>56687.624775771001</v>
      </c>
      <c r="Q488">
        <v>57116.426315473196</v>
      </c>
      <c r="R488" s="2">
        <f t="shared" si="21"/>
        <v>1.7008530950520213</v>
      </c>
      <c r="S488" s="2">
        <f t="shared" si="22"/>
        <v>0.76625853888936624</v>
      </c>
      <c r="T488" s="2">
        <f t="shared" si="23"/>
        <v>0.84298903202266984</v>
      </c>
      <c r="U488">
        <v>27880.969426904401</v>
      </c>
      <c r="V488">
        <v>39739.775881410802</v>
      </c>
      <c r="W488">
        <v>42992.739500576601</v>
      </c>
      <c r="X488">
        <v>105593.269873504</v>
      </c>
      <c r="Y488">
        <v>37641.732276030802</v>
      </c>
      <c r="Z488">
        <v>74233.068984793994</v>
      </c>
      <c r="AA488">
        <v>0</v>
      </c>
      <c r="AB488">
        <v>0</v>
      </c>
      <c r="AC488">
        <v>0</v>
      </c>
      <c r="AD488">
        <v>1</v>
      </c>
      <c r="AE488">
        <v>0</v>
      </c>
      <c r="AF488">
        <v>0</v>
      </c>
    </row>
    <row r="489" spans="1:32" x14ac:dyDescent="0.2">
      <c r="A489" t="s">
        <v>5293</v>
      </c>
      <c r="B489" t="s">
        <v>12510</v>
      </c>
      <c r="C489">
        <v>28</v>
      </c>
      <c r="D489">
        <v>27</v>
      </c>
      <c r="E489">
        <v>1900.78</v>
      </c>
      <c r="F489">
        <v>0.14359299239873399</v>
      </c>
      <c r="G489">
        <v>99490</v>
      </c>
      <c r="H489" t="s">
        <v>5294</v>
      </c>
      <c r="I489" t="s">
        <v>12511</v>
      </c>
      <c r="J489">
        <v>16016513.818722401</v>
      </c>
      <c r="K489">
        <v>18813021.7181275</v>
      </c>
      <c r="L489">
        <v>20945981.7927766</v>
      </c>
      <c r="M489">
        <v>18591839.1098755</v>
      </c>
      <c r="N489">
        <v>16374110.7522156</v>
      </c>
      <c r="O489">
        <v>15482050.1631906</v>
      </c>
      <c r="P489">
        <v>16124944.2814533</v>
      </c>
      <c r="Q489">
        <v>15993701.732286498</v>
      </c>
      <c r="R489" s="2">
        <f t="shared" si="21"/>
        <v>0.86025388009038117</v>
      </c>
      <c r="S489" s="2">
        <f t="shared" si="22"/>
        <v>-0.21716560077657118</v>
      </c>
      <c r="T489" s="2">
        <f t="shared" si="23"/>
        <v>0.84286675394344568</v>
      </c>
      <c r="U489">
        <v>17035031.221721299</v>
      </c>
      <c r="V489">
        <v>19715681.525676999</v>
      </c>
      <c r="W489">
        <v>24598580.998059198</v>
      </c>
      <c r="X489">
        <v>21634340.329259101</v>
      </c>
      <c r="Y489">
        <v>16773963.18685</v>
      </c>
      <c r="Z489">
        <v>21115792.131983999</v>
      </c>
      <c r="AA489">
        <v>14</v>
      </c>
      <c r="AB489">
        <v>15</v>
      </c>
      <c r="AC489">
        <v>13</v>
      </c>
      <c r="AD489">
        <v>15</v>
      </c>
      <c r="AE489">
        <v>13</v>
      </c>
      <c r="AF489">
        <v>12</v>
      </c>
    </row>
    <row r="490" spans="1:32" x14ac:dyDescent="0.2">
      <c r="A490" t="s">
        <v>5723</v>
      </c>
      <c r="B490" t="s">
        <v>12898</v>
      </c>
      <c r="C490">
        <v>1</v>
      </c>
      <c r="D490">
        <v>1</v>
      </c>
      <c r="E490">
        <v>44.18</v>
      </c>
      <c r="F490">
        <v>0.14397407414333099</v>
      </c>
      <c r="G490">
        <v>55542</v>
      </c>
      <c r="H490" t="s">
        <v>5724</v>
      </c>
      <c r="I490" t="s">
        <v>12899</v>
      </c>
      <c r="J490">
        <v>108964.64582627801</v>
      </c>
      <c r="K490">
        <v>102070.930912133</v>
      </c>
      <c r="L490">
        <v>41372.402203302103</v>
      </c>
      <c r="M490">
        <v>84135.992980571042</v>
      </c>
      <c r="N490">
        <v>135023.803947187</v>
      </c>
      <c r="O490">
        <v>135217.60930475499</v>
      </c>
      <c r="P490">
        <v>138017.37394917899</v>
      </c>
      <c r="Q490">
        <v>136086.26240037367</v>
      </c>
      <c r="R490" s="2">
        <f t="shared" si="21"/>
        <v>1.6174559493438101</v>
      </c>
      <c r="S490" s="2">
        <f t="shared" si="22"/>
        <v>0.69372642162821552</v>
      </c>
      <c r="T490" s="2">
        <f t="shared" si="23"/>
        <v>0.84171570561441489</v>
      </c>
      <c r="U490">
        <v>115893.89331058</v>
      </c>
      <c r="V490">
        <v>106968.353996739</v>
      </c>
      <c r="W490">
        <v>48586.998535116203</v>
      </c>
      <c r="X490">
        <v>178400.584395054</v>
      </c>
      <c r="Y490">
        <v>146500.95929054901</v>
      </c>
      <c r="Z490">
        <v>180735.27126944601</v>
      </c>
      <c r="AA490">
        <v>1</v>
      </c>
      <c r="AB490">
        <v>0</v>
      </c>
      <c r="AC490">
        <v>1</v>
      </c>
      <c r="AD490">
        <v>1</v>
      </c>
      <c r="AE490">
        <v>1</v>
      </c>
      <c r="AF490">
        <v>1</v>
      </c>
    </row>
    <row r="491" spans="1:32" x14ac:dyDescent="0.2">
      <c r="A491" t="s">
        <v>6889</v>
      </c>
      <c r="B491" t="s">
        <v>13946</v>
      </c>
      <c r="C491">
        <v>25</v>
      </c>
      <c r="D491">
        <v>23</v>
      </c>
      <c r="E491">
        <v>1559.33</v>
      </c>
      <c r="F491">
        <v>0.14406307325260101</v>
      </c>
      <c r="G491">
        <v>61742</v>
      </c>
      <c r="H491" t="s">
        <v>6890</v>
      </c>
      <c r="I491" t="s">
        <v>13947</v>
      </c>
      <c r="J491">
        <v>39850293.990093902</v>
      </c>
      <c r="K491">
        <v>46040411.133443102</v>
      </c>
      <c r="L491">
        <v>40332276.697594903</v>
      </c>
      <c r="M491">
        <v>42074327.273710638</v>
      </c>
      <c r="N491">
        <v>43153768.587674901</v>
      </c>
      <c r="O491">
        <v>48680999.0135158</v>
      </c>
      <c r="P491">
        <v>50640356.129893899</v>
      </c>
      <c r="Q491">
        <v>47491707.910361528</v>
      </c>
      <c r="R491" s="2">
        <f t="shared" si="21"/>
        <v>1.1287573916846876</v>
      </c>
      <c r="S491" s="2">
        <f t="shared" si="22"/>
        <v>0.17473543524715326</v>
      </c>
      <c r="T491" s="2">
        <f t="shared" si="23"/>
        <v>0.84144732479180384</v>
      </c>
      <c r="U491">
        <v>42384442.082676001</v>
      </c>
      <c r="V491">
        <v>48249457.0419572</v>
      </c>
      <c r="W491">
        <v>47365494.0120335</v>
      </c>
      <c r="X491">
        <v>57017039.291097</v>
      </c>
      <c r="Y491">
        <v>52743226.946340904</v>
      </c>
      <c r="Z491">
        <v>66314104.0901694</v>
      </c>
      <c r="AA491">
        <v>22</v>
      </c>
      <c r="AB491">
        <v>17</v>
      </c>
      <c r="AC491">
        <v>15</v>
      </c>
      <c r="AD491">
        <v>24</v>
      </c>
      <c r="AE491">
        <v>17</v>
      </c>
      <c r="AF491">
        <v>23</v>
      </c>
    </row>
    <row r="492" spans="1:32" x14ac:dyDescent="0.2">
      <c r="A492" t="s">
        <v>2143</v>
      </c>
      <c r="B492" t="s">
        <v>9658</v>
      </c>
      <c r="C492">
        <v>12</v>
      </c>
      <c r="D492">
        <v>12</v>
      </c>
      <c r="E492">
        <v>726.59</v>
      </c>
      <c r="F492">
        <v>0.14411151703512101</v>
      </c>
      <c r="G492">
        <v>35730</v>
      </c>
      <c r="H492" t="s">
        <v>2144</v>
      </c>
      <c r="I492" t="s">
        <v>9659</v>
      </c>
      <c r="J492">
        <v>14133240.848303899</v>
      </c>
      <c r="K492">
        <v>12914726.645530799</v>
      </c>
      <c r="L492">
        <v>13046201.762678901</v>
      </c>
      <c r="M492">
        <v>13364723.085504532</v>
      </c>
      <c r="N492">
        <v>12310632.0022479</v>
      </c>
      <c r="O492">
        <v>12825775.926289</v>
      </c>
      <c r="P492">
        <v>12729811.7557567</v>
      </c>
      <c r="Q492">
        <v>12622073.228097865</v>
      </c>
      <c r="R492" s="2">
        <f t="shared" si="21"/>
        <v>0.94443208043628313</v>
      </c>
      <c r="S492" s="2">
        <f t="shared" si="22"/>
        <v>-8.2481047073169417E-2</v>
      </c>
      <c r="T492" s="2">
        <f t="shared" si="23"/>
        <v>0.84130131006088582</v>
      </c>
      <c r="U492">
        <v>15031997.714354601</v>
      </c>
      <c r="V492">
        <v>13534382.7987567</v>
      </c>
      <c r="W492">
        <v>15321222.655075099</v>
      </c>
      <c r="X492">
        <v>16265457.4917213</v>
      </c>
      <c r="Y492">
        <v>13896033.856153199</v>
      </c>
      <c r="Z492">
        <v>16669828.696587401</v>
      </c>
      <c r="AA492">
        <v>9</v>
      </c>
      <c r="AB492">
        <v>9</v>
      </c>
      <c r="AC492">
        <v>6</v>
      </c>
      <c r="AD492">
        <v>5</v>
      </c>
      <c r="AE492">
        <v>8</v>
      </c>
      <c r="AF492">
        <v>7</v>
      </c>
    </row>
    <row r="493" spans="1:32" x14ac:dyDescent="0.2">
      <c r="A493" t="s">
        <v>4507</v>
      </c>
      <c r="B493" t="s">
        <v>11810</v>
      </c>
      <c r="C493">
        <v>1</v>
      </c>
      <c r="D493">
        <v>1</v>
      </c>
      <c r="E493">
        <v>44.99</v>
      </c>
      <c r="F493">
        <v>0.144150243146105</v>
      </c>
      <c r="G493">
        <v>110711</v>
      </c>
      <c r="H493" t="s">
        <v>4508</v>
      </c>
      <c r="I493" t="s">
        <v>11811</v>
      </c>
      <c r="J493">
        <v>57236.999511616799</v>
      </c>
      <c r="K493">
        <v>10300.896071883</v>
      </c>
      <c r="L493">
        <v>2241.8155605308302</v>
      </c>
      <c r="M493">
        <v>23259.903714676879</v>
      </c>
      <c r="N493">
        <v>96315.615662430006</v>
      </c>
      <c r="O493">
        <v>47154.466777881898</v>
      </c>
      <c r="P493">
        <v>54108.285165890797</v>
      </c>
      <c r="Q493">
        <v>65859.455868734236</v>
      </c>
      <c r="R493" s="2">
        <f t="shared" si="21"/>
        <v>2.8314586627964955</v>
      </c>
      <c r="S493" s="2">
        <f t="shared" si="22"/>
        <v>1.5015454676980617</v>
      </c>
      <c r="T493" s="2">
        <f t="shared" si="23"/>
        <v>0.84118462072688238</v>
      </c>
      <c r="U493">
        <v>60876.797832139797</v>
      </c>
      <c r="V493">
        <v>10795.13910233</v>
      </c>
      <c r="W493">
        <v>2632.7475214097799</v>
      </c>
      <c r="X493">
        <v>127257.280703392</v>
      </c>
      <c r="Y493">
        <v>51089.311912210404</v>
      </c>
      <c r="Z493">
        <v>70855.395357563597</v>
      </c>
      <c r="AA493">
        <v>0</v>
      </c>
      <c r="AB493">
        <v>0</v>
      </c>
      <c r="AC493">
        <v>0</v>
      </c>
      <c r="AD493">
        <v>0</v>
      </c>
      <c r="AE493">
        <v>0</v>
      </c>
      <c r="AF493">
        <v>1</v>
      </c>
    </row>
    <row r="494" spans="1:32" x14ac:dyDescent="0.2">
      <c r="A494" t="s">
        <v>6965</v>
      </c>
      <c r="B494" t="s">
        <v>14012</v>
      </c>
      <c r="C494">
        <v>12</v>
      </c>
      <c r="D494">
        <v>8</v>
      </c>
      <c r="E494">
        <v>519.1</v>
      </c>
      <c r="F494">
        <v>0.14445468116525301</v>
      </c>
      <c r="G494">
        <v>51721</v>
      </c>
      <c r="H494" t="s">
        <v>6966</v>
      </c>
      <c r="I494" t="s">
        <v>14013</v>
      </c>
      <c r="J494">
        <v>5900300.5439326204</v>
      </c>
      <c r="K494">
        <v>6013998.2737368401</v>
      </c>
      <c r="L494">
        <v>6806872.4187024496</v>
      </c>
      <c r="M494">
        <v>6240390.4121239707</v>
      </c>
      <c r="N494">
        <v>5116158.8115624404</v>
      </c>
      <c r="O494">
        <v>5798152.1705573304</v>
      </c>
      <c r="P494">
        <v>5823207.5403771596</v>
      </c>
      <c r="Q494">
        <v>5579172.8408323107</v>
      </c>
      <c r="R494" s="2">
        <f t="shared" si="21"/>
        <v>0.89404227498218192</v>
      </c>
      <c r="S494" s="2">
        <f t="shared" si="22"/>
        <v>-0.16158504371907767</v>
      </c>
      <c r="T494" s="2">
        <f t="shared" si="23"/>
        <v>0.84026837994441306</v>
      </c>
      <c r="U494">
        <v>6275510.7085749498</v>
      </c>
      <c r="V494">
        <v>6302553.43545995</v>
      </c>
      <c r="W494">
        <v>7993867.47259802</v>
      </c>
      <c r="X494">
        <v>6759739.3582367701</v>
      </c>
      <c r="Y494">
        <v>6281983.9772848096</v>
      </c>
      <c r="Z494">
        <v>7625554.4092288297</v>
      </c>
      <c r="AA494">
        <v>2</v>
      </c>
      <c r="AB494">
        <v>3</v>
      </c>
      <c r="AC494">
        <v>5</v>
      </c>
      <c r="AD494">
        <v>4</v>
      </c>
      <c r="AE494">
        <v>3</v>
      </c>
      <c r="AF494">
        <v>2</v>
      </c>
    </row>
    <row r="495" spans="1:32" x14ac:dyDescent="0.2">
      <c r="A495" t="s">
        <v>4081</v>
      </c>
      <c r="B495" t="s">
        <v>11410</v>
      </c>
      <c r="C495">
        <v>25</v>
      </c>
      <c r="D495">
        <v>24</v>
      </c>
      <c r="E495">
        <v>1082.78</v>
      </c>
      <c r="F495">
        <v>0.144735048015078</v>
      </c>
      <c r="G495">
        <v>225492</v>
      </c>
      <c r="H495" t="s">
        <v>4082</v>
      </c>
      <c r="I495" t="s">
        <v>11411</v>
      </c>
      <c r="J495">
        <v>4547378.3563177697</v>
      </c>
      <c r="K495">
        <v>4302607.0010906197</v>
      </c>
      <c r="L495">
        <v>4636983.8002829198</v>
      </c>
      <c r="M495">
        <v>4495656.3858971028</v>
      </c>
      <c r="N495">
        <v>4268109.5789771099</v>
      </c>
      <c r="O495">
        <v>4222952.7265842501</v>
      </c>
      <c r="P495">
        <v>3534386.9344548201</v>
      </c>
      <c r="Q495">
        <v>4008483.0800053938</v>
      </c>
      <c r="R495" s="2">
        <f t="shared" si="21"/>
        <v>0.89163466598115149</v>
      </c>
      <c r="S495" s="2">
        <f t="shared" si="22"/>
        <v>-0.16547538646952861</v>
      </c>
      <c r="T495" s="2">
        <f t="shared" si="23"/>
        <v>0.83942629046716077</v>
      </c>
      <c r="U495">
        <v>4836553.8939129598</v>
      </c>
      <c r="V495">
        <v>4509048.6065783501</v>
      </c>
      <c r="W495">
        <v>5445589.6470454903</v>
      </c>
      <c r="X495">
        <v>5639251.9014608003</v>
      </c>
      <c r="Y495">
        <v>4575340.6576570598</v>
      </c>
      <c r="Z495">
        <v>4628318.6173727103</v>
      </c>
      <c r="AA495">
        <v>10</v>
      </c>
      <c r="AB495">
        <v>12</v>
      </c>
      <c r="AC495">
        <v>12</v>
      </c>
      <c r="AD495">
        <v>12</v>
      </c>
      <c r="AE495">
        <v>10</v>
      </c>
      <c r="AF495">
        <v>11</v>
      </c>
    </row>
    <row r="496" spans="1:32" x14ac:dyDescent="0.2">
      <c r="A496" t="s">
        <v>896</v>
      </c>
      <c r="B496" t="s">
        <v>8523</v>
      </c>
      <c r="C496">
        <v>2</v>
      </c>
      <c r="D496">
        <v>2</v>
      </c>
      <c r="E496">
        <v>96.32</v>
      </c>
      <c r="F496">
        <v>0.14493159529920899</v>
      </c>
      <c r="G496">
        <v>32359</v>
      </c>
      <c r="H496" t="s">
        <v>897</v>
      </c>
      <c r="I496" t="s">
        <v>8524</v>
      </c>
      <c r="J496">
        <v>1218137.9107799099</v>
      </c>
      <c r="K496">
        <v>999493.71354680101</v>
      </c>
      <c r="L496">
        <v>1015286.6052191301</v>
      </c>
      <c r="M496">
        <v>1077639.4098486137</v>
      </c>
      <c r="N496">
        <v>1015135.50403835</v>
      </c>
      <c r="O496">
        <v>920153.18396242103</v>
      </c>
      <c r="P496">
        <v>847296.68338260299</v>
      </c>
      <c r="Q496">
        <v>927528.45712779136</v>
      </c>
      <c r="R496" s="2">
        <f t="shared" si="21"/>
        <v>0.86070391324876494</v>
      </c>
      <c r="S496" s="2">
        <f t="shared" si="22"/>
        <v>-0.2164110667337861</v>
      </c>
      <c r="T496" s="2">
        <f t="shared" si="23"/>
        <v>0.83883692737685545</v>
      </c>
      <c r="U496">
        <v>1295601.3760148699</v>
      </c>
      <c r="V496">
        <v>1047450.00768363</v>
      </c>
      <c r="W496">
        <v>1192334.1689975101</v>
      </c>
      <c r="X496">
        <v>1341250.6674115399</v>
      </c>
      <c r="Y496">
        <v>996936.15970481001</v>
      </c>
      <c r="Z496">
        <v>1109544.33876741</v>
      </c>
      <c r="AA496">
        <v>3</v>
      </c>
      <c r="AB496">
        <v>0</v>
      </c>
      <c r="AC496">
        <v>1</v>
      </c>
      <c r="AD496">
        <v>1</v>
      </c>
      <c r="AE496">
        <v>1</v>
      </c>
      <c r="AF496">
        <v>0</v>
      </c>
    </row>
    <row r="497" spans="1:32" x14ac:dyDescent="0.2">
      <c r="A497" t="s">
        <v>4031</v>
      </c>
      <c r="B497" t="s">
        <v>11364</v>
      </c>
      <c r="C497">
        <v>5</v>
      </c>
      <c r="D497">
        <v>5</v>
      </c>
      <c r="E497">
        <v>246.25</v>
      </c>
      <c r="F497">
        <v>0.145280972320601</v>
      </c>
      <c r="G497">
        <v>25156</v>
      </c>
      <c r="H497" t="s">
        <v>4032</v>
      </c>
      <c r="I497" t="s">
        <v>11365</v>
      </c>
      <c r="J497">
        <v>2829187.6546280901</v>
      </c>
      <c r="K497">
        <v>2657880.7296733898</v>
      </c>
      <c r="L497">
        <v>2520842.6635806998</v>
      </c>
      <c r="M497">
        <v>2669303.6826273934</v>
      </c>
      <c r="N497">
        <v>2616205.1566227102</v>
      </c>
      <c r="O497">
        <v>2256466.43001972</v>
      </c>
      <c r="P497">
        <v>1929323.0735533</v>
      </c>
      <c r="Q497">
        <v>2267331.553398577</v>
      </c>
      <c r="R497" s="2">
        <f t="shared" si="21"/>
        <v>0.84940936775198406</v>
      </c>
      <c r="S497" s="2">
        <f t="shared" si="22"/>
        <v>-0.23546807528280209</v>
      </c>
      <c r="T497" s="2">
        <f t="shared" si="23"/>
        <v>0.83779126221465738</v>
      </c>
      <c r="U497">
        <v>3009100.5180141199</v>
      </c>
      <c r="V497">
        <v>2785407.4047542401</v>
      </c>
      <c r="W497">
        <v>2960431.8888903698</v>
      </c>
      <c r="X497">
        <v>3456668.49247857</v>
      </c>
      <c r="Y497">
        <v>2444759.2166768601</v>
      </c>
      <c r="Z497">
        <v>2526469.81381818</v>
      </c>
      <c r="AA497">
        <v>3</v>
      </c>
      <c r="AB497">
        <v>2</v>
      </c>
      <c r="AC497">
        <v>4</v>
      </c>
      <c r="AD497">
        <v>3</v>
      </c>
      <c r="AE497">
        <v>2</v>
      </c>
      <c r="AF497">
        <v>3</v>
      </c>
    </row>
    <row r="498" spans="1:32" x14ac:dyDescent="0.2">
      <c r="A498" t="s">
        <v>924</v>
      </c>
      <c r="B498" t="s">
        <v>8547</v>
      </c>
      <c r="C498">
        <v>2</v>
      </c>
      <c r="D498">
        <v>1</v>
      </c>
      <c r="E498">
        <v>48.41</v>
      </c>
      <c r="F498">
        <v>0.14535043697931099</v>
      </c>
      <c r="G498">
        <v>103681</v>
      </c>
      <c r="H498" t="s">
        <v>925</v>
      </c>
      <c r="I498" t="s">
        <v>8548</v>
      </c>
      <c r="J498">
        <v>333083.20004585799</v>
      </c>
      <c r="K498">
        <v>139807.363915183</v>
      </c>
      <c r="L498">
        <v>12519.8220811265</v>
      </c>
      <c r="M498">
        <v>161803.46201405584</v>
      </c>
      <c r="N498">
        <v>16471.462223928</v>
      </c>
      <c r="O498">
        <v>16758.0304688791</v>
      </c>
      <c r="P498">
        <v>9406.4729294771405</v>
      </c>
      <c r="Q498">
        <v>14211.988540761413</v>
      </c>
      <c r="R498" s="2">
        <f t="shared" si="21"/>
        <v>8.783488538413857E-2</v>
      </c>
      <c r="S498" s="2">
        <f t="shared" si="22"/>
        <v>-3.5090621409617753</v>
      </c>
      <c r="T498" s="2">
        <f t="shared" si="23"/>
        <v>0.83758365823536152</v>
      </c>
      <c r="U498">
        <v>354264.52825079398</v>
      </c>
      <c r="V498">
        <v>146515.403170998</v>
      </c>
      <c r="W498">
        <v>14703.0519070768</v>
      </c>
      <c r="X498">
        <v>21762.966237709999</v>
      </c>
      <c r="Y498">
        <v>18156.418769228301</v>
      </c>
      <c r="Z498">
        <v>12317.879901292399</v>
      </c>
      <c r="AA498">
        <v>0</v>
      </c>
      <c r="AB498">
        <v>0</v>
      </c>
      <c r="AC498">
        <v>0</v>
      </c>
      <c r="AD498">
        <v>0</v>
      </c>
      <c r="AE498">
        <v>0</v>
      </c>
      <c r="AF498">
        <v>0</v>
      </c>
    </row>
    <row r="499" spans="1:32" x14ac:dyDescent="0.2">
      <c r="A499" t="s">
        <v>2697</v>
      </c>
      <c r="B499" t="s">
        <v>10157</v>
      </c>
      <c r="C499">
        <v>2</v>
      </c>
      <c r="D499">
        <v>2</v>
      </c>
      <c r="E499">
        <v>86.4</v>
      </c>
      <c r="F499">
        <v>0.14551376948512601</v>
      </c>
      <c r="G499">
        <v>53883</v>
      </c>
      <c r="H499" t="s">
        <v>2698</v>
      </c>
      <c r="I499" t="s">
        <v>10158</v>
      </c>
      <c r="J499">
        <v>392786.46758498898</v>
      </c>
      <c r="K499">
        <v>491105.22752969002</v>
      </c>
      <c r="L499">
        <v>434692.88321611501</v>
      </c>
      <c r="M499">
        <v>439528.19277693128</v>
      </c>
      <c r="N499">
        <v>498004.28549220902</v>
      </c>
      <c r="O499">
        <v>475901.04534263897</v>
      </c>
      <c r="P499">
        <v>510659.95804678899</v>
      </c>
      <c r="Q499">
        <v>494855.09629387897</v>
      </c>
      <c r="R499" s="2">
        <f t="shared" si="21"/>
        <v>1.1258779400870587</v>
      </c>
      <c r="S499" s="2">
        <f t="shared" si="22"/>
        <v>0.17105042886018387</v>
      </c>
      <c r="T499" s="2">
        <f t="shared" si="23"/>
        <v>0.83709590888793206</v>
      </c>
      <c r="U499">
        <v>417764.42829639598</v>
      </c>
      <c r="V499">
        <v>514668.74416250101</v>
      </c>
      <c r="W499">
        <v>510495.43549011298</v>
      </c>
      <c r="X499">
        <v>657989.576399446</v>
      </c>
      <c r="Y499">
        <v>515613.018367571</v>
      </c>
      <c r="Z499">
        <v>668714.83932171401</v>
      </c>
      <c r="AA499">
        <v>0</v>
      </c>
      <c r="AB499">
        <v>1</v>
      </c>
      <c r="AC499">
        <v>1</v>
      </c>
      <c r="AD499">
        <v>1</v>
      </c>
      <c r="AE499">
        <v>0</v>
      </c>
      <c r="AF499">
        <v>0</v>
      </c>
    </row>
    <row r="500" spans="1:32" x14ac:dyDescent="0.2">
      <c r="A500" t="s">
        <v>6735</v>
      </c>
      <c r="B500" t="s">
        <v>13816</v>
      </c>
      <c r="C500">
        <v>25</v>
      </c>
      <c r="D500">
        <v>24</v>
      </c>
      <c r="E500">
        <v>1529.93</v>
      </c>
      <c r="F500">
        <v>0.14689786237888</v>
      </c>
      <c r="G500">
        <v>34336</v>
      </c>
      <c r="H500" t="s">
        <v>6736</v>
      </c>
      <c r="I500" t="s">
        <v>13817</v>
      </c>
      <c r="J500">
        <v>39692659.580364302</v>
      </c>
      <c r="K500">
        <v>44734724.808715098</v>
      </c>
      <c r="L500">
        <v>43912666.713409699</v>
      </c>
      <c r="M500">
        <v>42780017.034163028</v>
      </c>
      <c r="N500">
        <v>43920381.668543503</v>
      </c>
      <c r="O500">
        <v>47603638.962898403</v>
      </c>
      <c r="P500">
        <v>47925198.304599598</v>
      </c>
      <c r="Q500">
        <v>46483072.978680499</v>
      </c>
      <c r="R500" s="2">
        <f t="shared" si="21"/>
        <v>1.0865604130442563</v>
      </c>
      <c r="S500" s="2">
        <f t="shared" si="22"/>
        <v>0.11976839097231685</v>
      </c>
      <c r="T500" s="2">
        <f t="shared" si="23"/>
        <v>0.83298452390893607</v>
      </c>
      <c r="U500">
        <v>42216783.432250999</v>
      </c>
      <c r="V500">
        <v>46881123.122161403</v>
      </c>
      <c r="W500">
        <v>51570239.088200599</v>
      </c>
      <c r="X500">
        <v>58029929.001161203</v>
      </c>
      <c r="Y500">
        <v>51575965.657457702</v>
      </c>
      <c r="Z500">
        <v>62758575.013992399</v>
      </c>
      <c r="AA500">
        <v>15</v>
      </c>
      <c r="AB500">
        <v>14</v>
      </c>
      <c r="AC500">
        <v>15</v>
      </c>
      <c r="AD500">
        <v>19</v>
      </c>
      <c r="AE500">
        <v>16</v>
      </c>
      <c r="AF500">
        <v>19</v>
      </c>
    </row>
    <row r="501" spans="1:32" x14ac:dyDescent="0.2">
      <c r="A501" t="s">
        <v>6599</v>
      </c>
      <c r="B501" t="s">
        <v>13686</v>
      </c>
      <c r="C501">
        <v>2</v>
      </c>
      <c r="D501">
        <v>2</v>
      </c>
      <c r="E501">
        <v>76.540000000000006</v>
      </c>
      <c r="F501">
        <v>0.14744017072679</v>
      </c>
      <c r="G501">
        <v>20542</v>
      </c>
      <c r="H501" t="s">
        <v>6600</v>
      </c>
      <c r="I501" t="s">
        <v>13687</v>
      </c>
      <c r="J501">
        <v>1207210.1782633199</v>
      </c>
      <c r="K501">
        <v>989486.99717180606</v>
      </c>
      <c r="L501">
        <v>808414.88869345805</v>
      </c>
      <c r="M501">
        <v>1001704.0213761945</v>
      </c>
      <c r="N501">
        <v>1214084.44580508</v>
      </c>
      <c r="O501">
        <v>1201082.27982932</v>
      </c>
      <c r="P501">
        <v>1236337.2247474201</v>
      </c>
      <c r="Q501">
        <v>1217167.9834606068</v>
      </c>
      <c r="R501" s="2">
        <f t="shared" si="21"/>
        <v>1.2150974314632343</v>
      </c>
      <c r="S501" s="2">
        <f t="shared" si="22"/>
        <v>0.28107199963615204</v>
      </c>
      <c r="T501" s="2">
        <f t="shared" si="23"/>
        <v>0.83138417490197847</v>
      </c>
      <c r="U501">
        <v>1283978.7303686601</v>
      </c>
      <c r="V501">
        <v>1036963.16319246</v>
      </c>
      <c r="W501">
        <v>949387.77834805602</v>
      </c>
      <c r="X501">
        <v>1604112.52168018</v>
      </c>
      <c r="Y501">
        <v>1301307.6261783</v>
      </c>
      <c r="Z501">
        <v>1618997.2124634001</v>
      </c>
      <c r="AA501">
        <v>1</v>
      </c>
      <c r="AB501">
        <v>2</v>
      </c>
      <c r="AC501">
        <v>0</v>
      </c>
      <c r="AD501">
        <v>2</v>
      </c>
      <c r="AE501">
        <v>2</v>
      </c>
      <c r="AF501">
        <v>1</v>
      </c>
    </row>
    <row r="502" spans="1:32" x14ac:dyDescent="0.2">
      <c r="A502" t="s">
        <v>64</v>
      </c>
      <c r="B502" t="s">
        <v>7755</v>
      </c>
      <c r="C502">
        <v>1</v>
      </c>
      <c r="D502">
        <v>1</v>
      </c>
      <c r="E502">
        <v>74.900000000000006</v>
      </c>
      <c r="F502">
        <v>0.14755819975968801</v>
      </c>
      <c r="G502">
        <v>30190</v>
      </c>
      <c r="H502" t="s">
        <v>65</v>
      </c>
      <c r="I502" t="s">
        <v>7756</v>
      </c>
      <c r="J502">
        <v>184361.33016815799</v>
      </c>
      <c r="K502">
        <v>128101.586861701</v>
      </c>
      <c r="L502">
        <v>103823.700129117</v>
      </c>
      <c r="M502">
        <v>138762.20571965867</v>
      </c>
      <c r="N502">
        <v>221021.505390056</v>
      </c>
      <c r="O502">
        <v>152474.679012871</v>
      </c>
      <c r="P502">
        <v>225938.260878678</v>
      </c>
      <c r="Q502">
        <v>199811.48176053501</v>
      </c>
      <c r="R502" s="2">
        <f t="shared" si="21"/>
        <v>1.4399560797139115</v>
      </c>
      <c r="S502" s="2">
        <f t="shared" si="22"/>
        <v>0.52602480851116062</v>
      </c>
      <c r="T502" s="2">
        <f t="shared" si="23"/>
        <v>0.83103665189469778</v>
      </c>
      <c r="U502">
        <v>196085.181272185</v>
      </c>
      <c r="V502">
        <v>134247.976074231</v>
      </c>
      <c r="W502">
        <v>121928.66977593899</v>
      </c>
      <c r="X502">
        <v>292025.29163586098</v>
      </c>
      <c r="Y502">
        <v>165198.06005857699</v>
      </c>
      <c r="Z502">
        <v>295868.641038562</v>
      </c>
      <c r="AA502">
        <v>0</v>
      </c>
      <c r="AB502">
        <v>0</v>
      </c>
      <c r="AC502">
        <v>1</v>
      </c>
      <c r="AD502">
        <v>0</v>
      </c>
      <c r="AE502">
        <v>0</v>
      </c>
      <c r="AF502">
        <v>1</v>
      </c>
    </row>
    <row r="503" spans="1:32" x14ac:dyDescent="0.2">
      <c r="A503" t="s">
        <v>4615</v>
      </c>
      <c r="B503" t="s">
        <v>11912</v>
      </c>
      <c r="C503">
        <v>3</v>
      </c>
      <c r="D503">
        <v>2</v>
      </c>
      <c r="E503">
        <v>197.83</v>
      </c>
      <c r="F503">
        <v>0.14775208955446101</v>
      </c>
      <c r="G503">
        <v>115978</v>
      </c>
      <c r="H503" t="s">
        <v>4616</v>
      </c>
      <c r="I503" t="s">
        <v>11913</v>
      </c>
      <c r="J503">
        <v>254527.8690297</v>
      </c>
      <c r="K503">
        <v>314249.74368877203</v>
      </c>
      <c r="L503">
        <v>466231.10590855102</v>
      </c>
      <c r="M503">
        <v>345002.90620900766</v>
      </c>
      <c r="N503">
        <v>237090.49826698299</v>
      </c>
      <c r="O503">
        <v>183447.17326096</v>
      </c>
      <c r="P503">
        <v>273692.39626216399</v>
      </c>
      <c r="Q503">
        <v>231410.02259670233</v>
      </c>
      <c r="R503" s="2">
        <f t="shared" si="21"/>
        <v>0.67074803844264097</v>
      </c>
      <c r="S503" s="2">
        <f t="shared" si="22"/>
        <v>-0.57615716445965359</v>
      </c>
      <c r="T503" s="2">
        <f t="shared" si="23"/>
        <v>0.83046636848017519</v>
      </c>
      <c r="U503">
        <v>270713.72989112698</v>
      </c>
      <c r="V503">
        <v>329327.630559401</v>
      </c>
      <c r="W503">
        <v>547533.35202751204</v>
      </c>
      <c r="X503">
        <v>313256.49410594598</v>
      </c>
      <c r="Y503">
        <v>198755.080792019</v>
      </c>
      <c r="Z503">
        <v>358403.20727331901</v>
      </c>
      <c r="AA503">
        <v>2</v>
      </c>
      <c r="AB503">
        <v>1</v>
      </c>
      <c r="AC503">
        <v>2</v>
      </c>
      <c r="AD503">
        <v>1</v>
      </c>
      <c r="AE503">
        <v>2</v>
      </c>
      <c r="AF503">
        <v>1</v>
      </c>
    </row>
    <row r="504" spans="1:32" x14ac:dyDescent="0.2">
      <c r="A504" t="s">
        <v>3421</v>
      </c>
      <c r="B504" t="s">
        <v>10812</v>
      </c>
      <c r="C504">
        <v>8</v>
      </c>
      <c r="D504">
        <v>5</v>
      </c>
      <c r="E504">
        <v>397.93</v>
      </c>
      <c r="F504">
        <v>0.14833952040628401</v>
      </c>
      <c r="G504">
        <v>57914</v>
      </c>
      <c r="H504" t="s">
        <v>3422</v>
      </c>
      <c r="I504" t="s">
        <v>10813</v>
      </c>
      <c r="J504">
        <v>1372537.05812879</v>
      </c>
      <c r="K504">
        <v>1396234.93740339</v>
      </c>
      <c r="L504">
        <v>1306784.5677988201</v>
      </c>
      <c r="M504">
        <v>1358518.8544436668</v>
      </c>
      <c r="N504">
        <v>1351443.5754468399</v>
      </c>
      <c r="O504">
        <v>1657863.8893001699</v>
      </c>
      <c r="P504">
        <v>1584535.3988135899</v>
      </c>
      <c r="Q504">
        <v>1531280.9545202001</v>
      </c>
      <c r="R504" s="2">
        <f t="shared" si="21"/>
        <v>1.1271694533435694</v>
      </c>
      <c r="S504" s="2">
        <f t="shared" si="22"/>
        <v>0.17270441978813991</v>
      </c>
      <c r="T504" s="2">
        <f t="shared" si="23"/>
        <v>0.82874312943128325</v>
      </c>
      <c r="U504">
        <v>1459819.0282121201</v>
      </c>
      <c r="V504">
        <v>1463227.1079740601</v>
      </c>
      <c r="W504">
        <v>1534664.08765324</v>
      </c>
      <c r="X504">
        <v>1785598.66178086</v>
      </c>
      <c r="Y504">
        <v>1796205.7708640101</v>
      </c>
      <c r="Z504">
        <v>2074966.5563559099</v>
      </c>
      <c r="AA504">
        <v>3</v>
      </c>
      <c r="AB504">
        <v>4</v>
      </c>
      <c r="AC504">
        <v>3</v>
      </c>
      <c r="AD504">
        <v>5</v>
      </c>
      <c r="AE504">
        <v>4</v>
      </c>
      <c r="AF504">
        <v>1</v>
      </c>
    </row>
    <row r="505" spans="1:32" x14ac:dyDescent="0.2">
      <c r="A505" t="s">
        <v>312</v>
      </c>
      <c r="B505" t="s">
        <v>7969</v>
      </c>
      <c r="C505">
        <v>14</v>
      </c>
      <c r="D505">
        <v>11</v>
      </c>
      <c r="E505">
        <v>747.24</v>
      </c>
      <c r="F505">
        <v>0.14918771648554199</v>
      </c>
      <c r="G505">
        <v>56852</v>
      </c>
      <c r="H505" t="s">
        <v>313</v>
      </c>
      <c r="I505" t="s">
        <v>7970</v>
      </c>
      <c r="J505">
        <v>6532086.7844163096</v>
      </c>
      <c r="K505">
        <v>5810260.2579514198</v>
      </c>
      <c r="L505">
        <v>4460237.2599003296</v>
      </c>
      <c r="M505">
        <v>5600861.4340893524</v>
      </c>
      <c r="N505">
        <v>7286046.3557439698</v>
      </c>
      <c r="O505">
        <v>6313196.7287411802</v>
      </c>
      <c r="P505">
        <v>7019474.5663689496</v>
      </c>
      <c r="Q505">
        <v>6872905.8836180335</v>
      </c>
      <c r="R505" s="2">
        <f t="shared" si="21"/>
        <v>1.2271158578904395</v>
      </c>
      <c r="S505" s="2">
        <f t="shared" si="22"/>
        <v>0.29527146718593072</v>
      </c>
      <c r="T505" s="2">
        <f t="shared" si="23"/>
        <v>0.82626693344618352</v>
      </c>
      <c r="U505">
        <v>6947473.3125414103</v>
      </c>
      <c r="V505">
        <v>6089039.9502749303</v>
      </c>
      <c r="W505">
        <v>5238021.7167025404</v>
      </c>
      <c r="X505">
        <v>9626709.4378602598</v>
      </c>
      <c r="Y505">
        <v>6840006.87267006</v>
      </c>
      <c r="Z505">
        <v>9192079.25510028</v>
      </c>
      <c r="AA505">
        <v>6</v>
      </c>
      <c r="AB505">
        <v>5</v>
      </c>
      <c r="AC505">
        <v>4</v>
      </c>
      <c r="AD505">
        <v>8</v>
      </c>
      <c r="AE505">
        <v>5</v>
      </c>
      <c r="AF505">
        <v>5</v>
      </c>
    </row>
    <row r="506" spans="1:32" x14ac:dyDescent="0.2">
      <c r="A506" t="s">
        <v>5385</v>
      </c>
      <c r="B506" t="s">
        <v>12596</v>
      </c>
      <c r="C506">
        <v>4</v>
      </c>
      <c r="D506">
        <v>4</v>
      </c>
      <c r="E506">
        <v>220.39</v>
      </c>
      <c r="F506">
        <v>0.14921193213938899</v>
      </c>
      <c r="G506">
        <v>29326</v>
      </c>
      <c r="H506" t="s">
        <v>5386</v>
      </c>
      <c r="I506" t="s">
        <v>12597</v>
      </c>
      <c r="J506">
        <v>480690.79181927303</v>
      </c>
      <c r="K506">
        <v>592292.05176502501</v>
      </c>
      <c r="L506">
        <v>372975.624370159</v>
      </c>
      <c r="M506">
        <v>481986.15598481911</v>
      </c>
      <c r="N506">
        <v>618414.11349112703</v>
      </c>
      <c r="O506">
        <v>623321.63169020705</v>
      </c>
      <c r="P506">
        <v>571747.53099330596</v>
      </c>
      <c r="Q506">
        <v>604494.4253915468</v>
      </c>
      <c r="R506" s="2">
        <f t="shared" si="21"/>
        <v>1.2541738344256226</v>
      </c>
      <c r="S506" s="2">
        <f t="shared" si="22"/>
        <v>0.32673732635576841</v>
      </c>
      <c r="T506" s="2">
        <f t="shared" si="23"/>
        <v>0.82619644593111452</v>
      </c>
      <c r="U506">
        <v>511258.73828193703</v>
      </c>
      <c r="V506">
        <v>620710.57152595196</v>
      </c>
      <c r="W506">
        <v>438015.806427131</v>
      </c>
      <c r="X506">
        <v>817081.40357324597</v>
      </c>
      <c r="Y506">
        <v>675335.24264102301</v>
      </c>
      <c r="Z506">
        <v>748709.68889584194</v>
      </c>
      <c r="AA506">
        <v>1</v>
      </c>
      <c r="AB506">
        <v>2</v>
      </c>
      <c r="AC506">
        <v>1</v>
      </c>
      <c r="AD506">
        <v>3</v>
      </c>
      <c r="AE506">
        <v>2</v>
      </c>
      <c r="AF506">
        <v>2</v>
      </c>
    </row>
    <row r="507" spans="1:32" x14ac:dyDescent="0.2">
      <c r="A507" t="s">
        <v>1545</v>
      </c>
      <c r="B507" t="s">
        <v>9125</v>
      </c>
      <c r="C507">
        <v>2</v>
      </c>
      <c r="D507">
        <v>1</v>
      </c>
      <c r="E507">
        <v>76.7</v>
      </c>
      <c r="F507">
        <v>0.14932599069225699</v>
      </c>
      <c r="G507">
        <v>116850</v>
      </c>
      <c r="H507" t="s">
        <v>1546</v>
      </c>
      <c r="I507" t="s">
        <v>9126</v>
      </c>
      <c r="J507">
        <v>19672.197415353901</v>
      </c>
      <c r="K507">
        <v>12110.8764621014</v>
      </c>
      <c r="L507">
        <v>36095.770483633998</v>
      </c>
      <c r="M507">
        <v>22626.281453696432</v>
      </c>
      <c r="N507">
        <v>16104.2186049633</v>
      </c>
      <c r="O507">
        <v>8806.1505472966692</v>
      </c>
      <c r="P507">
        <v>7307.8051085177904</v>
      </c>
      <c r="Q507">
        <v>10739.391420259253</v>
      </c>
      <c r="R507" s="2">
        <f t="shared" si="21"/>
        <v>0.47464235085366935</v>
      </c>
      <c r="S507" s="2">
        <f t="shared" si="22"/>
        <v>-1.0750872614422433</v>
      </c>
      <c r="T507" s="2">
        <f t="shared" si="23"/>
        <v>0.82586459527666645</v>
      </c>
      <c r="U507">
        <v>20923.1859668916</v>
      </c>
      <c r="V507">
        <v>12691.9634124238</v>
      </c>
      <c r="W507">
        <v>42390.217976567998</v>
      </c>
      <c r="X507">
        <v>21277.744563283799</v>
      </c>
      <c r="Y507">
        <v>9540.9873719057705</v>
      </c>
      <c r="Z507">
        <v>9569.6512756324591</v>
      </c>
      <c r="AA507">
        <v>0</v>
      </c>
      <c r="AB507">
        <v>0</v>
      </c>
      <c r="AC507">
        <v>0</v>
      </c>
      <c r="AD507">
        <v>0</v>
      </c>
      <c r="AE507">
        <v>0</v>
      </c>
      <c r="AF507">
        <v>0</v>
      </c>
    </row>
    <row r="508" spans="1:32" x14ac:dyDescent="0.2">
      <c r="A508" t="s">
        <v>1803</v>
      </c>
      <c r="B508" t="s">
        <v>9361</v>
      </c>
      <c r="C508">
        <v>39</v>
      </c>
      <c r="D508">
        <v>22</v>
      </c>
      <c r="E508">
        <v>1831.06</v>
      </c>
      <c r="F508">
        <v>0.14948376098493299</v>
      </c>
      <c r="G508">
        <v>109207</v>
      </c>
      <c r="H508" t="s">
        <v>1804</v>
      </c>
      <c r="I508" t="s">
        <v>9362</v>
      </c>
      <c r="J508">
        <v>8127298.29642615</v>
      </c>
      <c r="K508">
        <v>8715255.4718062598</v>
      </c>
      <c r="L508">
        <v>9923676.2811638396</v>
      </c>
      <c r="M508">
        <v>8922076.6831320822</v>
      </c>
      <c r="N508">
        <v>8004318.5166718904</v>
      </c>
      <c r="O508">
        <v>8118394.4010124002</v>
      </c>
      <c r="P508">
        <v>7887978.87633783</v>
      </c>
      <c r="Q508">
        <v>8003563.9313407065</v>
      </c>
      <c r="R508" s="2">
        <f t="shared" si="21"/>
        <v>0.89705168601297725</v>
      </c>
      <c r="S508" s="2">
        <f t="shared" si="22"/>
        <v>-0.15673698264542105</v>
      </c>
      <c r="T508" s="2">
        <f t="shared" si="23"/>
        <v>0.82540598391274633</v>
      </c>
      <c r="U508">
        <v>8644127.0425541997</v>
      </c>
      <c r="V508">
        <v>9133418.5369849708</v>
      </c>
      <c r="W508">
        <v>11654185.3810314</v>
      </c>
      <c r="X508">
        <v>10575728.5701783</v>
      </c>
      <c r="Y508">
        <v>8795840.8210484106</v>
      </c>
      <c r="Z508">
        <v>10329395.214457</v>
      </c>
      <c r="AA508">
        <v>8</v>
      </c>
      <c r="AB508">
        <v>11</v>
      </c>
      <c r="AC508">
        <v>11</v>
      </c>
      <c r="AD508">
        <v>9</v>
      </c>
      <c r="AE508">
        <v>10</v>
      </c>
      <c r="AF508">
        <v>9</v>
      </c>
    </row>
    <row r="509" spans="1:32" x14ac:dyDescent="0.2">
      <c r="A509" t="s">
        <v>1000</v>
      </c>
      <c r="B509" t="s">
        <v>8618</v>
      </c>
      <c r="C509">
        <v>3</v>
      </c>
      <c r="D509">
        <v>2</v>
      </c>
      <c r="E509">
        <v>134.38</v>
      </c>
      <c r="F509">
        <v>0.14964883763898101</v>
      </c>
      <c r="G509">
        <v>68420</v>
      </c>
      <c r="H509" t="s">
        <v>1001</v>
      </c>
      <c r="I509" t="s">
        <v>8619</v>
      </c>
      <c r="J509">
        <v>1652049.2605556301</v>
      </c>
      <c r="K509">
        <v>2136031.1578636598</v>
      </c>
      <c r="L509">
        <v>1896357.35077645</v>
      </c>
      <c r="M509">
        <v>1894812.5897319133</v>
      </c>
      <c r="N509">
        <v>2373019.3039182299</v>
      </c>
      <c r="O509">
        <v>1963670.0778832401</v>
      </c>
      <c r="P509">
        <v>2575200.0787069499</v>
      </c>
      <c r="Q509">
        <v>2303963.1535028066</v>
      </c>
      <c r="R509" s="2">
        <f t="shared" si="21"/>
        <v>1.2159319428148732</v>
      </c>
      <c r="S509" s="2">
        <f t="shared" si="22"/>
        <v>0.28206248165056408</v>
      </c>
      <c r="T509" s="2">
        <f t="shared" si="23"/>
        <v>0.82492665208765215</v>
      </c>
      <c r="U509">
        <v>1757105.8878299401</v>
      </c>
      <c r="V509">
        <v>2238519.1846551802</v>
      </c>
      <c r="W509">
        <v>2227047.6674636598</v>
      </c>
      <c r="X509">
        <v>3135358.49401299</v>
      </c>
      <c r="Y509">
        <v>2127530.2205030601</v>
      </c>
      <c r="Z509">
        <v>3372252.86556734</v>
      </c>
      <c r="AA509">
        <v>2</v>
      </c>
      <c r="AB509">
        <v>1</v>
      </c>
      <c r="AC509">
        <v>1</v>
      </c>
      <c r="AD509">
        <v>1</v>
      </c>
      <c r="AE509">
        <v>1</v>
      </c>
      <c r="AF509">
        <v>1</v>
      </c>
    </row>
    <row r="510" spans="1:32" x14ac:dyDescent="0.2">
      <c r="A510" t="s">
        <v>1553</v>
      </c>
      <c r="B510" t="s">
        <v>9133</v>
      </c>
      <c r="C510">
        <v>12</v>
      </c>
      <c r="D510">
        <v>11</v>
      </c>
      <c r="E510">
        <v>570.61</v>
      </c>
      <c r="F510">
        <v>0.149838080169585</v>
      </c>
      <c r="G510">
        <v>88891</v>
      </c>
      <c r="H510" t="s">
        <v>1554</v>
      </c>
      <c r="I510" t="s">
        <v>9134</v>
      </c>
      <c r="J510">
        <v>4116204.6090207598</v>
      </c>
      <c r="K510">
        <v>3670117.9581610202</v>
      </c>
      <c r="L510">
        <v>4333516.4357836097</v>
      </c>
      <c r="M510">
        <v>4039946.3343217969</v>
      </c>
      <c r="N510">
        <v>3730905.7248606798</v>
      </c>
      <c r="O510">
        <v>3684837.93784993</v>
      </c>
      <c r="P510">
        <v>3657237.6626656801</v>
      </c>
      <c r="Q510">
        <v>3690993.7751254304</v>
      </c>
      <c r="R510" s="2">
        <f t="shared" si="21"/>
        <v>0.9136244567825561</v>
      </c>
      <c r="S510" s="2">
        <f t="shared" si="22"/>
        <v>-0.13032682421435204</v>
      </c>
      <c r="T510" s="2">
        <f t="shared" si="23"/>
        <v>0.82437780008221062</v>
      </c>
      <c r="U510">
        <v>4377961.07338263</v>
      </c>
      <c r="V510">
        <v>3846212.3686939999</v>
      </c>
      <c r="W510">
        <v>5089203.0799341695</v>
      </c>
      <c r="X510">
        <v>4929469.7837007903</v>
      </c>
      <c r="Y510">
        <v>3992322.41644313</v>
      </c>
      <c r="Z510">
        <v>4789192.9990068199</v>
      </c>
      <c r="AA510">
        <v>3</v>
      </c>
      <c r="AB510">
        <v>4</v>
      </c>
      <c r="AC510">
        <v>6</v>
      </c>
      <c r="AD510">
        <v>4</v>
      </c>
      <c r="AE510">
        <v>4</v>
      </c>
      <c r="AF510">
        <v>5</v>
      </c>
    </row>
    <row r="511" spans="1:32" x14ac:dyDescent="0.2">
      <c r="A511" t="s">
        <v>2173</v>
      </c>
      <c r="B511" t="s">
        <v>9686</v>
      </c>
      <c r="C511">
        <v>3</v>
      </c>
      <c r="D511">
        <v>3</v>
      </c>
      <c r="E511">
        <v>174.14</v>
      </c>
      <c r="F511">
        <v>0.14996253621710701</v>
      </c>
      <c r="G511">
        <v>67512</v>
      </c>
      <c r="H511" t="s">
        <v>2174</v>
      </c>
      <c r="I511" t="s">
        <v>9687</v>
      </c>
      <c r="J511">
        <v>294274.40211701998</v>
      </c>
      <c r="K511">
        <v>182609.38019793201</v>
      </c>
      <c r="L511">
        <v>375312.70566306898</v>
      </c>
      <c r="M511">
        <v>284065.49599267362</v>
      </c>
      <c r="N511">
        <v>204420.80026465299</v>
      </c>
      <c r="O511">
        <v>178595.71220802801</v>
      </c>
      <c r="P511">
        <v>172913.439112819</v>
      </c>
      <c r="Q511">
        <v>185309.98386183335</v>
      </c>
      <c r="R511" s="2">
        <f t="shared" si="21"/>
        <v>0.65234949853470658</v>
      </c>
      <c r="S511" s="2">
        <f t="shared" si="22"/>
        <v>-0.61628299437284007</v>
      </c>
      <c r="T511" s="2">
        <f t="shared" si="23"/>
        <v>0.82401722325328597</v>
      </c>
      <c r="U511">
        <v>312987.81273843203</v>
      </c>
      <c r="V511">
        <v>191371.085279438</v>
      </c>
      <c r="W511">
        <v>440760.432296257</v>
      </c>
      <c r="X511">
        <v>270091.56284756301</v>
      </c>
      <c r="Y511">
        <v>193498.785388855</v>
      </c>
      <c r="Z511">
        <v>226432.05293628899</v>
      </c>
      <c r="AA511">
        <v>3</v>
      </c>
      <c r="AB511">
        <v>2</v>
      </c>
      <c r="AC511">
        <v>2</v>
      </c>
      <c r="AD511">
        <v>3</v>
      </c>
      <c r="AE511">
        <v>2</v>
      </c>
      <c r="AF511">
        <v>2</v>
      </c>
    </row>
    <row r="512" spans="1:32" x14ac:dyDescent="0.2">
      <c r="A512" t="s">
        <v>32</v>
      </c>
      <c r="B512" t="s">
        <v>7723</v>
      </c>
      <c r="C512">
        <v>26</v>
      </c>
      <c r="D512">
        <v>24</v>
      </c>
      <c r="E512">
        <v>1317.38</v>
      </c>
      <c r="F512">
        <v>0.15011034740649201</v>
      </c>
      <c r="G512">
        <v>58520</v>
      </c>
      <c r="H512" t="s">
        <v>33</v>
      </c>
      <c r="I512" t="s">
        <v>7724</v>
      </c>
      <c r="J512">
        <v>16415501.289948</v>
      </c>
      <c r="K512">
        <v>17779640.687832601</v>
      </c>
      <c r="L512">
        <v>18460777.896234699</v>
      </c>
      <c r="M512">
        <v>17551973.291338433</v>
      </c>
      <c r="N512">
        <v>17796622.318930998</v>
      </c>
      <c r="O512">
        <v>23103730.764061801</v>
      </c>
      <c r="P512">
        <v>20393033.436959799</v>
      </c>
      <c r="Q512">
        <v>20431128.839984197</v>
      </c>
      <c r="R512" s="2">
        <f t="shared" si="21"/>
        <v>1.1640360032946593</v>
      </c>
      <c r="S512" s="2">
        <f t="shared" si="22"/>
        <v>0.21913568107384318</v>
      </c>
      <c r="T512" s="2">
        <f t="shared" si="23"/>
        <v>0.82358936993758314</v>
      </c>
      <c r="U512">
        <v>17459390.9860451</v>
      </c>
      <c r="V512">
        <v>18632718.267927799</v>
      </c>
      <c r="W512">
        <v>21680002.630591001</v>
      </c>
      <c r="X512">
        <v>23513837.776316799</v>
      </c>
      <c r="Y512">
        <v>25031641.496464498</v>
      </c>
      <c r="Z512">
        <v>26704901.888605502</v>
      </c>
      <c r="AA512">
        <v>11</v>
      </c>
      <c r="AB512">
        <v>14</v>
      </c>
      <c r="AC512">
        <v>9</v>
      </c>
      <c r="AD512">
        <v>15</v>
      </c>
      <c r="AE512">
        <v>12</v>
      </c>
      <c r="AF512">
        <v>14</v>
      </c>
    </row>
    <row r="513" spans="1:32" x14ac:dyDescent="0.2">
      <c r="A513" t="s">
        <v>6127</v>
      </c>
      <c r="B513" t="s">
        <v>13266</v>
      </c>
      <c r="C513">
        <v>9</v>
      </c>
      <c r="D513">
        <v>8</v>
      </c>
      <c r="E513">
        <v>511.49</v>
      </c>
      <c r="F513">
        <v>0.150590640817375</v>
      </c>
      <c r="G513">
        <v>69057</v>
      </c>
      <c r="H513" t="s">
        <v>6128</v>
      </c>
      <c r="I513" t="s">
        <v>13267</v>
      </c>
      <c r="J513">
        <v>2956410.83435346</v>
      </c>
      <c r="K513">
        <v>2902925.7437223401</v>
      </c>
      <c r="L513">
        <v>2903596.0568928998</v>
      </c>
      <c r="M513">
        <v>2920977.5449895668</v>
      </c>
      <c r="N513">
        <v>2848348.9598540701</v>
      </c>
      <c r="O513">
        <v>2826648.0209869398</v>
      </c>
      <c r="P513">
        <v>2546395.3886521398</v>
      </c>
      <c r="Q513">
        <v>2740464.1231643832</v>
      </c>
      <c r="R513" s="2">
        <f t="shared" si="21"/>
        <v>0.93820102378574488</v>
      </c>
      <c r="S513" s="2">
        <f t="shared" si="22"/>
        <v>-9.2031019751814727E-2</v>
      </c>
      <c r="T513" s="2">
        <f t="shared" si="23"/>
        <v>0.82220201862452758</v>
      </c>
      <c r="U513">
        <v>3144414.0365037001</v>
      </c>
      <c r="V513">
        <v>3042209.8221877399</v>
      </c>
      <c r="W513">
        <v>3409930.5297666499</v>
      </c>
      <c r="X513">
        <v>3763389.1517214798</v>
      </c>
      <c r="Y513">
        <v>3062520.1020822702</v>
      </c>
      <c r="Z513">
        <v>3334532.8066941402</v>
      </c>
      <c r="AA513">
        <v>4</v>
      </c>
      <c r="AB513">
        <v>6</v>
      </c>
      <c r="AC513">
        <v>4</v>
      </c>
      <c r="AD513">
        <v>8</v>
      </c>
      <c r="AE513">
        <v>7</v>
      </c>
      <c r="AF513">
        <v>4</v>
      </c>
    </row>
    <row r="514" spans="1:32" x14ac:dyDescent="0.2">
      <c r="A514" t="s">
        <v>490</v>
      </c>
      <c r="B514" t="s">
        <v>8137</v>
      </c>
      <c r="C514">
        <v>23</v>
      </c>
      <c r="D514">
        <v>21</v>
      </c>
      <c r="E514">
        <v>1869.09</v>
      </c>
      <c r="F514">
        <v>0.15060081667955499</v>
      </c>
      <c r="G514">
        <v>31713</v>
      </c>
      <c r="H514" t="s">
        <v>491</v>
      </c>
      <c r="I514" t="s">
        <v>8138</v>
      </c>
      <c r="J514">
        <v>199307945.20517999</v>
      </c>
      <c r="K514">
        <v>202865293.80125499</v>
      </c>
      <c r="L514">
        <v>205208365.383627</v>
      </c>
      <c r="M514">
        <v>202460534.79668733</v>
      </c>
      <c r="N514">
        <v>206405609.28473401</v>
      </c>
      <c r="O514">
        <v>206165696.80779099</v>
      </c>
      <c r="P514">
        <v>219275612.48273501</v>
      </c>
      <c r="Q514">
        <v>210615639.52508667</v>
      </c>
      <c r="R514" s="2">
        <f t="shared" si="21"/>
        <v>1.0402799722750351</v>
      </c>
      <c r="S514" s="2">
        <f t="shared" si="22"/>
        <v>5.6971855534442346E-2</v>
      </c>
      <c r="T514" s="2">
        <f t="shared" si="23"/>
        <v>0.8221726730326453</v>
      </c>
      <c r="U514">
        <v>211982277.02576199</v>
      </c>
      <c r="V514">
        <v>212598889.488581</v>
      </c>
      <c r="W514">
        <v>240992981.24613401</v>
      </c>
      <c r="X514">
        <v>272713997.40164798</v>
      </c>
      <c r="Y514">
        <v>223369371.122906</v>
      </c>
      <c r="Z514">
        <v>287143829.58361399</v>
      </c>
      <c r="AA514">
        <v>15</v>
      </c>
      <c r="AB514">
        <v>22</v>
      </c>
      <c r="AC514">
        <v>19</v>
      </c>
      <c r="AD514">
        <v>17</v>
      </c>
      <c r="AE514">
        <v>21</v>
      </c>
      <c r="AF514">
        <v>16</v>
      </c>
    </row>
    <row r="515" spans="1:32" x14ac:dyDescent="0.2">
      <c r="A515" t="s">
        <v>654</v>
      </c>
      <c r="B515" t="s">
        <v>8289</v>
      </c>
      <c r="C515">
        <v>5</v>
      </c>
      <c r="D515">
        <v>4</v>
      </c>
      <c r="E515">
        <v>223.53</v>
      </c>
      <c r="F515">
        <v>0.150763650344102</v>
      </c>
      <c r="G515">
        <v>110305</v>
      </c>
      <c r="H515" t="s">
        <v>655</v>
      </c>
      <c r="I515" t="s">
        <v>8290</v>
      </c>
      <c r="J515">
        <v>604313.59355738899</v>
      </c>
      <c r="K515">
        <v>731983.84128486202</v>
      </c>
      <c r="L515">
        <v>1076668.5139575601</v>
      </c>
      <c r="M515">
        <v>804321.9829332704</v>
      </c>
      <c r="N515">
        <v>481918.852942203</v>
      </c>
      <c r="O515">
        <v>547323.00593509001</v>
      </c>
      <c r="P515">
        <v>652624.15994364501</v>
      </c>
      <c r="Q515">
        <v>560622.00627364602</v>
      </c>
      <c r="R515" s="2">
        <f t="shared" si="21"/>
        <v>0.69701191583639377</v>
      </c>
      <c r="S515" s="2">
        <f t="shared" si="22"/>
        <v>-0.52074477484656501</v>
      </c>
      <c r="T515" s="2">
        <f t="shared" si="23"/>
        <v>0.82170335579985265</v>
      </c>
      <c r="U515">
        <v>642742.92461365601</v>
      </c>
      <c r="V515">
        <v>767104.85497438197</v>
      </c>
      <c r="W515">
        <v>1264419.9689784199</v>
      </c>
      <c r="X515">
        <v>636736.65296462202</v>
      </c>
      <c r="Y515">
        <v>592994.84603783698</v>
      </c>
      <c r="Z515">
        <v>854618.525257851</v>
      </c>
      <c r="AA515">
        <v>1</v>
      </c>
      <c r="AB515">
        <v>2</v>
      </c>
      <c r="AC515">
        <v>3</v>
      </c>
      <c r="AD515">
        <v>1</v>
      </c>
      <c r="AE515">
        <v>2</v>
      </c>
      <c r="AF515">
        <v>3</v>
      </c>
    </row>
    <row r="516" spans="1:32" x14ac:dyDescent="0.2">
      <c r="A516" t="s">
        <v>4627</v>
      </c>
      <c r="B516" t="s">
        <v>11922</v>
      </c>
      <c r="C516">
        <v>6</v>
      </c>
      <c r="D516">
        <v>4</v>
      </c>
      <c r="E516">
        <v>314.68</v>
      </c>
      <c r="F516">
        <v>0.15094103885620699</v>
      </c>
      <c r="G516">
        <v>49784</v>
      </c>
      <c r="H516" t="s">
        <v>4628</v>
      </c>
      <c r="I516" t="s">
        <v>11923</v>
      </c>
      <c r="J516">
        <v>1577102.43688976</v>
      </c>
      <c r="K516">
        <v>1605085.95528444</v>
      </c>
      <c r="L516">
        <v>1775881.0561701499</v>
      </c>
      <c r="M516">
        <v>1652689.8161147833</v>
      </c>
      <c r="N516">
        <v>1574026.8193099899</v>
      </c>
      <c r="O516">
        <v>1353314.4771360301</v>
      </c>
      <c r="P516">
        <v>1536355.4320686001</v>
      </c>
      <c r="Q516">
        <v>1487898.9095048734</v>
      </c>
      <c r="R516" s="2">
        <f t="shared" si="21"/>
        <v>0.90028927085827415</v>
      </c>
      <c r="S516" s="2">
        <f t="shared" si="22"/>
        <v>-0.15153946835651252</v>
      </c>
      <c r="T516" s="2">
        <f t="shared" si="23"/>
        <v>0.82119266528959489</v>
      </c>
      <c r="U516">
        <v>1677393.0679512101</v>
      </c>
      <c r="V516">
        <v>1682098.9200917699</v>
      </c>
      <c r="W516">
        <v>2085562.49285889</v>
      </c>
      <c r="X516">
        <v>2079687.40480919</v>
      </c>
      <c r="Y516">
        <v>1466242.9704356899</v>
      </c>
      <c r="Z516">
        <v>2011874.3592632799</v>
      </c>
      <c r="AA516">
        <v>2</v>
      </c>
      <c r="AB516">
        <v>2</v>
      </c>
      <c r="AC516">
        <v>2</v>
      </c>
      <c r="AD516">
        <v>3</v>
      </c>
      <c r="AE516">
        <v>2</v>
      </c>
      <c r="AF516">
        <v>1</v>
      </c>
    </row>
    <row r="517" spans="1:32" x14ac:dyDescent="0.2">
      <c r="A517" t="s">
        <v>2649</v>
      </c>
      <c r="B517" t="s">
        <v>10114</v>
      </c>
      <c r="C517">
        <v>4</v>
      </c>
      <c r="D517">
        <v>2</v>
      </c>
      <c r="E517">
        <v>182.81</v>
      </c>
      <c r="F517">
        <v>0.15153515500048401</v>
      </c>
      <c r="G517">
        <v>58849</v>
      </c>
      <c r="H517" t="s">
        <v>2650</v>
      </c>
      <c r="I517" t="s">
        <v>10115</v>
      </c>
      <c r="J517">
        <v>461490.49829586799</v>
      </c>
      <c r="K517">
        <v>525952.21694061998</v>
      </c>
      <c r="L517">
        <v>617422.27730129403</v>
      </c>
      <c r="M517">
        <v>534954.99751259398</v>
      </c>
      <c r="N517">
        <v>369218.46788855398</v>
      </c>
      <c r="O517">
        <v>424419.99254212203</v>
      </c>
      <c r="P517">
        <v>500819.09873572801</v>
      </c>
      <c r="Q517">
        <v>431485.853055468</v>
      </c>
      <c r="R517" s="2">
        <f t="shared" ref="R517:R580" si="24">Q517/M517</f>
        <v>0.80658346040651752</v>
      </c>
      <c r="S517" s="2">
        <f t="shared" ref="S517:S580" si="25">LOG(R517,2)</f>
        <v>-0.31010427237459687</v>
      </c>
      <c r="T517" s="2">
        <f t="shared" ref="T517:T580" si="26">-LOG(F517)</f>
        <v>0.81948660246465632</v>
      </c>
      <c r="U517">
        <v>490837.465379523</v>
      </c>
      <c r="V517">
        <v>551187.71254771005</v>
      </c>
      <c r="W517">
        <v>725089.52067549503</v>
      </c>
      <c r="X517">
        <v>487830.94917492103</v>
      </c>
      <c r="Y517">
        <v>459836.08473191701</v>
      </c>
      <c r="Z517">
        <v>655828.12566953199</v>
      </c>
      <c r="AA517">
        <v>0</v>
      </c>
      <c r="AB517">
        <v>2</v>
      </c>
      <c r="AC517">
        <v>1</v>
      </c>
      <c r="AD517">
        <v>1</v>
      </c>
      <c r="AE517">
        <v>1</v>
      </c>
      <c r="AF517">
        <v>1</v>
      </c>
    </row>
    <row r="518" spans="1:32" x14ac:dyDescent="0.2">
      <c r="A518" t="s">
        <v>2373</v>
      </c>
      <c r="B518" t="s">
        <v>9858</v>
      </c>
      <c r="C518">
        <v>5</v>
      </c>
      <c r="D518">
        <v>4</v>
      </c>
      <c r="E518">
        <v>173.58</v>
      </c>
      <c r="F518">
        <v>0.15172525674413401</v>
      </c>
      <c r="G518">
        <v>108831</v>
      </c>
      <c r="H518" t="s">
        <v>2374</v>
      </c>
      <c r="I518" t="s">
        <v>9859</v>
      </c>
      <c r="J518">
        <v>2435408.0353397699</v>
      </c>
      <c r="K518">
        <v>2576708.4403499998</v>
      </c>
      <c r="L518">
        <v>3287015.2402644502</v>
      </c>
      <c r="M518">
        <v>2766377.2386514065</v>
      </c>
      <c r="N518">
        <v>2211983.5190408998</v>
      </c>
      <c r="O518">
        <v>2343692.2319864701</v>
      </c>
      <c r="P518">
        <v>2401394.4651817498</v>
      </c>
      <c r="Q518">
        <v>2319023.4054030399</v>
      </c>
      <c r="R518" s="2">
        <f t="shared" si="24"/>
        <v>0.83828892639875496</v>
      </c>
      <c r="S518" s="2">
        <f t="shared" si="25"/>
        <v>-0.25448052298993901</v>
      </c>
      <c r="T518" s="2">
        <f t="shared" si="26"/>
        <v>0.81894211893905189</v>
      </c>
      <c r="U518">
        <v>2590279.7818054198</v>
      </c>
      <c r="V518">
        <v>2700340.4214174799</v>
      </c>
      <c r="W518">
        <v>3860211.0624092999</v>
      </c>
      <c r="X518">
        <v>2922589.5059472299</v>
      </c>
      <c r="Y518">
        <v>2539263.6508901198</v>
      </c>
      <c r="Z518">
        <v>3144652.50041189</v>
      </c>
      <c r="AA518">
        <v>0</v>
      </c>
      <c r="AB518">
        <v>0</v>
      </c>
      <c r="AC518">
        <v>0</v>
      </c>
      <c r="AD518">
        <v>1</v>
      </c>
      <c r="AE518">
        <v>0</v>
      </c>
      <c r="AF518">
        <v>0</v>
      </c>
    </row>
    <row r="519" spans="1:32" x14ac:dyDescent="0.2">
      <c r="A519" t="s">
        <v>2147</v>
      </c>
      <c r="B519" t="s">
        <v>9662</v>
      </c>
      <c r="C519">
        <v>4</v>
      </c>
      <c r="D519">
        <v>4</v>
      </c>
      <c r="E519">
        <v>206.97</v>
      </c>
      <c r="F519">
        <v>0.15192678640732701</v>
      </c>
      <c r="G519">
        <v>32260</v>
      </c>
      <c r="H519" t="s">
        <v>2148</v>
      </c>
      <c r="I519" t="s">
        <v>9663</v>
      </c>
      <c r="J519">
        <v>1230252.4026274199</v>
      </c>
      <c r="K519">
        <v>1009255.45407436</v>
      </c>
      <c r="L519">
        <v>391858.857920143</v>
      </c>
      <c r="M519">
        <v>877122.23820730764</v>
      </c>
      <c r="N519">
        <v>1985007.59233609</v>
      </c>
      <c r="O519">
        <v>1408591.32535707</v>
      </c>
      <c r="P519">
        <v>1284434.3118672799</v>
      </c>
      <c r="Q519">
        <v>1559344.4098534801</v>
      </c>
      <c r="R519" s="2">
        <f t="shared" si="24"/>
        <v>1.7777960037138283</v>
      </c>
      <c r="S519" s="2">
        <f t="shared" si="25"/>
        <v>0.83008978911987086</v>
      </c>
      <c r="T519" s="2">
        <f t="shared" si="26"/>
        <v>0.81836564836696613</v>
      </c>
      <c r="U519">
        <v>1308486.2490399</v>
      </c>
      <c r="V519">
        <v>1057680.12224264</v>
      </c>
      <c r="W519">
        <v>460191.93331294402</v>
      </c>
      <c r="X519">
        <v>2622696.91824036</v>
      </c>
      <c r="Y519">
        <v>1526132.4429132601</v>
      </c>
      <c r="Z519">
        <v>1681980.8777741001</v>
      </c>
      <c r="AA519">
        <v>4</v>
      </c>
      <c r="AB519">
        <v>3</v>
      </c>
      <c r="AC519">
        <v>1</v>
      </c>
      <c r="AD519">
        <v>4</v>
      </c>
      <c r="AE519">
        <v>3</v>
      </c>
      <c r="AF519">
        <v>1</v>
      </c>
    </row>
    <row r="520" spans="1:32" x14ac:dyDescent="0.2">
      <c r="A520" t="s">
        <v>5185</v>
      </c>
      <c r="B520" t="s">
        <v>12418</v>
      </c>
      <c r="C520">
        <v>16</v>
      </c>
      <c r="D520">
        <v>9</v>
      </c>
      <c r="E520">
        <v>1130.48</v>
      </c>
      <c r="F520">
        <v>0.15199591466447501</v>
      </c>
      <c r="G520">
        <v>211771</v>
      </c>
      <c r="H520" t="s">
        <v>5186</v>
      </c>
      <c r="I520" t="s">
        <v>12419</v>
      </c>
      <c r="J520">
        <v>4430125.5795448096</v>
      </c>
      <c r="K520">
        <v>4448000.4209449599</v>
      </c>
      <c r="L520">
        <v>4127664.9705895199</v>
      </c>
      <c r="M520">
        <v>4335263.6570264297</v>
      </c>
      <c r="N520">
        <v>4331353.6386089604</v>
      </c>
      <c r="O520">
        <v>3398437.3981812098</v>
      </c>
      <c r="P520">
        <v>3715469.8706298098</v>
      </c>
      <c r="Q520">
        <v>3815086.9691399932</v>
      </c>
      <c r="R520" s="2">
        <f t="shared" si="24"/>
        <v>0.8800126753436659</v>
      </c>
      <c r="S520" s="2">
        <f t="shared" si="25"/>
        <v>-0.18440379099680138</v>
      </c>
      <c r="T520" s="2">
        <f t="shared" si="26"/>
        <v>0.81816808483495729</v>
      </c>
      <c r="U520">
        <v>4711844.8132873103</v>
      </c>
      <c r="V520">
        <v>4661418.0879262201</v>
      </c>
      <c r="W520">
        <v>4847454.8539382797</v>
      </c>
      <c r="X520">
        <v>5722813.2948448202</v>
      </c>
      <c r="Y520">
        <v>3682022.93682261</v>
      </c>
      <c r="Z520">
        <v>4865448.7166883498</v>
      </c>
      <c r="AA520">
        <v>3</v>
      </c>
      <c r="AB520">
        <v>6</v>
      </c>
      <c r="AC520">
        <v>8</v>
      </c>
      <c r="AD520">
        <v>4</v>
      </c>
      <c r="AE520">
        <v>6</v>
      </c>
      <c r="AF520">
        <v>2</v>
      </c>
    </row>
    <row r="521" spans="1:32" x14ac:dyDescent="0.2">
      <c r="A521" t="s">
        <v>6087</v>
      </c>
      <c r="B521" t="s">
        <v>13230</v>
      </c>
      <c r="C521">
        <v>8</v>
      </c>
      <c r="D521">
        <v>7</v>
      </c>
      <c r="E521">
        <v>288.69</v>
      </c>
      <c r="F521">
        <v>0.15260378091544999</v>
      </c>
      <c r="G521">
        <v>110128</v>
      </c>
      <c r="H521" t="s">
        <v>6088</v>
      </c>
      <c r="I521" t="s">
        <v>13231</v>
      </c>
      <c r="J521">
        <v>814307.55617813801</v>
      </c>
      <c r="K521">
        <v>770001.80650192802</v>
      </c>
      <c r="L521">
        <v>714949.56509874004</v>
      </c>
      <c r="M521">
        <v>766419.64259293536</v>
      </c>
      <c r="N521">
        <v>974937.62379643705</v>
      </c>
      <c r="O521">
        <v>905953.90265810594</v>
      </c>
      <c r="P521">
        <v>770776.63315819297</v>
      </c>
      <c r="Q521">
        <v>883889.38653757854</v>
      </c>
      <c r="R521" s="2">
        <f t="shared" si="24"/>
        <v>1.153270789808077</v>
      </c>
      <c r="S521" s="2">
        <f t="shared" si="25"/>
        <v>0.20573129984572761</v>
      </c>
      <c r="T521" s="2">
        <f t="shared" si="26"/>
        <v>0.81643470615587754</v>
      </c>
      <c r="U521">
        <v>866090.76110950101</v>
      </c>
      <c r="V521">
        <v>806946.94444327801</v>
      </c>
      <c r="W521">
        <v>839623.79804385605</v>
      </c>
      <c r="X521">
        <v>1288139.10399118</v>
      </c>
      <c r="Y521">
        <v>981552.007130199</v>
      </c>
      <c r="Z521">
        <v>1009340.49022909</v>
      </c>
      <c r="AA521">
        <v>1</v>
      </c>
      <c r="AB521">
        <v>1</v>
      </c>
      <c r="AC521">
        <v>4</v>
      </c>
      <c r="AD521">
        <v>2</v>
      </c>
      <c r="AE521">
        <v>5</v>
      </c>
      <c r="AF521">
        <v>3</v>
      </c>
    </row>
    <row r="522" spans="1:32" x14ac:dyDescent="0.2">
      <c r="A522" t="s">
        <v>5959</v>
      </c>
      <c r="B522" t="s">
        <v>13112</v>
      </c>
      <c r="C522">
        <v>32</v>
      </c>
      <c r="D522">
        <v>29</v>
      </c>
      <c r="E522">
        <v>1824.61</v>
      </c>
      <c r="F522">
        <v>0.15282132918826899</v>
      </c>
      <c r="G522">
        <v>77967</v>
      </c>
      <c r="H522" t="s">
        <v>5960</v>
      </c>
      <c r="I522" t="s">
        <v>13113</v>
      </c>
      <c r="J522">
        <v>25417847.074447401</v>
      </c>
      <c r="K522">
        <v>25518583.3535075</v>
      </c>
      <c r="L522">
        <v>25461045.490242999</v>
      </c>
      <c r="M522">
        <v>25465825.306065965</v>
      </c>
      <c r="N522">
        <v>25284670.304433402</v>
      </c>
      <c r="O522">
        <v>27777759.570260901</v>
      </c>
      <c r="P522">
        <v>28478648.894699801</v>
      </c>
      <c r="Q522">
        <v>27180359.589798033</v>
      </c>
      <c r="R522" s="2">
        <f t="shared" si="24"/>
        <v>1.0673268689754054</v>
      </c>
      <c r="S522" s="2">
        <f t="shared" si="25"/>
        <v>9.4002069351595302E-2</v>
      </c>
      <c r="T522" s="2">
        <f t="shared" si="26"/>
        <v>0.81581602728969826</v>
      </c>
      <c r="U522">
        <v>27034211.277363099</v>
      </c>
      <c r="V522">
        <v>26742979.938167699</v>
      </c>
      <c r="W522">
        <v>29900989.888332602</v>
      </c>
      <c r="X522">
        <v>33407442.4411235</v>
      </c>
      <c r="Y522">
        <v>30095698.666093402</v>
      </c>
      <c r="Z522">
        <v>37293104.383120202</v>
      </c>
      <c r="AA522">
        <v>20</v>
      </c>
      <c r="AB522">
        <v>23</v>
      </c>
      <c r="AC522">
        <v>14</v>
      </c>
      <c r="AD522">
        <v>21</v>
      </c>
      <c r="AE522">
        <v>20</v>
      </c>
      <c r="AF522">
        <v>22</v>
      </c>
    </row>
    <row r="523" spans="1:32" x14ac:dyDescent="0.2">
      <c r="A523" t="s">
        <v>5595</v>
      </c>
      <c r="B523" t="s">
        <v>12782</v>
      </c>
      <c r="C523">
        <v>3</v>
      </c>
      <c r="D523">
        <v>3</v>
      </c>
      <c r="E523">
        <v>213.16</v>
      </c>
      <c r="F523">
        <v>0.15286618906053701</v>
      </c>
      <c r="G523">
        <v>12597</v>
      </c>
      <c r="H523" t="s">
        <v>5596</v>
      </c>
      <c r="I523" t="s">
        <v>12783</v>
      </c>
      <c r="J523">
        <v>1593829.90134405</v>
      </c>
      <c r="K523">
        <v>1610102.6499926001</v>
      </c>
      <c r="L523">
        <v>1301480.80537857</v>
      </c>
      <c r="M523">
        <v>1501804.4522384068</v>
      </c>
      <c r="N523">
        <v>1635697.69067105</v>
      </c>
      <c r="O523">
        <v>1774600.3839088799</v>
      </c>
      <c r="P523">
        <v>1694305.3315572201</v>
      </c>
      <c r="Q523">
        <v>1701534.4687123832</v>
      </c>
      <c r="R523" s="2">
        <f t="shared" si="24"/>
        <v>1.1329933575415116</v>
      </c>
      <c r="S523" s="2">
        <f t="shared" si="25"/>
        <v>0.18013940302073056</v>
      </c>
      <c r="T523" s="2">
        <f t="shared" si="26"/>
        <v>0.81568856120775723</v>
      </c>
      <c r="U523">
        <v>1695184.26037074</v>
      </c>
      <c r="V523">
        <v>1687356.3187521</v>
      </c>
      <c r="W523">
        <v>1528435.4452921699</v>
      </c>
      <c r="X523">
        <v>2161170.2187230201</v>
      </c>
      <c r="Y523">
        <v>1922683.4429092801</v>
      </c>
      <c r="Z523">
        <v>2218711.49225763</v>
      </c>
      <c r="AA523">
        <v>3</v>
      </c>
      <c r="AB523">
        <v>2</v>
      </c>
      <c r="AC523">
        <v>1</v>
      </c>
      <c r="AD523">
        <v>4</v>
      </c>
      <c r="AE523">
        <v>0</v>
      </c>
      <c r="AF523">
        <v>2</v>
      </c>
    </row>
    <row r="524" spans="1:32" x14ac:dyDescent="0.2">
      <c r="A524" t="s">
        <v>824</v>
      </c>
      <c r="B524" t="s">
        <v>8453</v>
      </c>
      <c r="C524">
        <v>18</v>
      </c>
      <c r="D524">
        <v>17</v>
      </c>
      <c r="E524">
        <v>709.62</v>
      </c>
      <c r="F524">
        <v>0.15298158547323801</v>
      </c>
      <c r="G524">
        <v>113765</v>
      </c>
      <c r="H524" t="s">
        <v>825</v>
      </c>
      <c r="I524" t="s">
        <v>8454</v>
      </c>
      <c r="J524">
        <v>343113.964997762</v>
      </c>
      <c r="K524">
        <v>361286.56424919103</v>
      </c>
      <c r="L524">
        <v>419061.85437558201</v>
      </c>
      <c r="M524">
        <v>374487.46120751166</v>
      </c>
      <c r="N524">
        <v>13179439.4239903</v>
      </c>
      <c r="O524">
        <v>5793297.1478748498</v>
      </c>
      <c r="P524">
        <v>298768.815367445</v>
      </c>
      <c r="Q524">
        <v>6423835.1290775314</v>
      </c>
      <c r="R524" s="2">
        <f t="shared" si="24"/>
        <v>17.153672137284044</v>
      </c>
      <c r="S524" s="2">
        <f t="shared" si="25"/>
        <v>4.100445546338138</v>
      </c>
      <c r="T524" s="2">
        <f t="shared" si="26"/>
        <v>0.81536084244163598</v>
      </c>
      <c r="U524">
        <v>364933.16663661302</v>
      </c>
      <c r="V524">
        <v>378621.30533659301</v>
      </c>
      <c r="W524">
        <v>492138.63881088299</v>
      </c>
      <c r="X524">
        <v>17413371.764868502</v>
      </c>
      <c r="Y524">
        <v>6276723.8230488598</v>
      </c>
      <c r="Z524">
        <v>391241.05427603098</v>
      </c>
      <c r="AA524">
        <v>0</v>
      </c>
      <c r="AB524">
        <v>0</v>
      </c>
      <c r="AC524">
        <v>0</v>
      </c>
      <c r="AD524">
        <v>14</v>
      </c>
      <c r="AE524">
        <v>7</v>
      </c>
      <c r="AF524">
        <v>0</v>
      </c>
    </row>
    <row r="525" spans="1:32" x14ac:dyDescent="0.2">
      <c r="A525" t="s">
        <v>2913</v>
      </c>
      <c r="B525" t="s">
        <v>10354</v>
      </c>
      <c r="C525">
        <v>25</v>
      </c>
      <c r="D525">
        <v>23</v>
      </c>
      <c r="E525">
        <v>1397.56</v>
      </c>
      <c r="F525">
        <v>0.153274399774641</v>
      </c>
      <c r="G525">
        <v>131330</v>
      </c>
      <c r="H525" t="s">
        <v>2914</v>
      </c>
      <c r="I525" t="s">
        <v>10355</v>
      </c>
      <c r="J525">
        <v>20688154.482370201</v>
      </c>
      <c r="K525">
        <v>21582774.437747799</v>
      </c>
      <c r="L525">
        <v>19177269.896905601</v>
      </c>
      <c r="M525">
        <v>20482732.939007867</v>
      </c>
      <c r="N525">
        <v>22519776.172862701</v>
      </c>
      <c r="O525">
        <v>21703440.716755901</v>
      </c>
      <c r="P525">
        <v>21389853.760672498</v>
      </c>
      <c r="Q525">
        <v>21871023.550097033</v>
      </c>
      <c r="R525" s="2">
        <f t="shared" si="24"/>
        <v>1.0677785828298951</v>
      </c>
      <c r="S525" s="2">
        <f t="shared" si="25"/>
        <v>9.461251727766401E-2</v>
      </c>
      <c r="T525" s="2">
        <f t="shared" si="26"/>
        <v>0.81453037590254984</v>
      </c>
      <c r="U525">
        <v>22003749.474808</v>
      </c>
      <c r="V525">
        <v>22618328.604019299</v>
      </c>
      <c r="W525">
        <v>22521437.836986698</v>
      </c>
      <c r="X525">
        <v>29754318.2182598</v>
      </c>
      <c r="Y525">
        <v>23514503.038906299</v>
      </c>
      <c r="Z525">
        <v>28010249.081194799</v>
      </c>
      <c r="AA525">
        <v>20</v>
      </c>
      <c r="AB525">
        <v>18</v>
      </c>
      <c r="AC525">
        <v>14</v>
      </c>
      <c r="AD525">
        <v>17</v>
      </c>
      <c r="AE525">
        <v>15</v>
      </c>
      <c r="AF525">
        <v>18</v>
      </c>
    </row>
    <row r="526" spans="1:32" x14ac:dyDescent="0.2">
      <c r="A526" t="s">
        <v>4771</v>
      </c>
      <c r="B526" t="s">
        <v>12054</v>
      </c>
      <c r="C526">
        <v>7</v>
      </c>
      <c r="D526">
        <v>3</v>
      </c>
      <c r="E526">
        <v>223.78</v>
      </c>
      <c r="F526">
        <v>0.15352398497085001</v>
      </c>
      <c r="G526">
        <v>211399</v>
      </c>
      <c r="H526" t="s">
        <v>4772</v>
      </c>
      <c r="I526" t="s">
        <v>12055</v>
      </c>
      <c r="J526">
        <v>65067.4085762139</v>
      </c>
      <c r="K526">
        <v>91632.050478841804</v>
      </c>
      <c r="L526">
        <v>20753.125506950699</v>
      </c>
      <c r="M526">
        <v>59150.86152066879</v>
      </c>
      <c r="N526">
        <v>141596.078829559</v>
      </c>
      <c r="O526">
        <v>103577.21836436</v>
      </c>
      <c r="P526">
        <v>97372.486817323806</v>
      </c>
      <c r="Q526">
        <v>114181.9280037476</v>
      </c>
      <c r="R526" s="2">
        <f t="shared" si="24"/>
        <v>1.9303510560678745</v>
      </c>
      <c r="S526" s="2">
        <f t="shared" si="25"/>
        <v>0.9488632416861309</v>
      </c>
      <c r="T526" s="2">
        <f t="shared" si="26"/>
        <v>0.81382376528932832</v>
      </c>
      <c r="U526">
        <v>69205.155950766901</v>
      </c>
      <c r="V526">
        <v>96028.609962473594</v>
      </c>
      <c r="W526">
        <v>24372.094074944001</v>
      </c>
      <c r="X526">
        <v>187084.22124681101</v>
      </c>
      <c r="Y526">
        <v>112220.308649488</v>
      </c>
      <c r="Z526">
        <v>127510.34391938</v>
      </c>
      <c r="AA526">
        <v>0</v>
      </c>
      <c r="AB526">
        <v>0</v>
      </c>
      <c r="AC526">
        <v>0</v>
      </c>
      <c r="AD526">
        <v>1</v>
      </c>
      <c r="AE526">
        <v>0</v>
      </c>
      <c r="AF526">
        <v>0</v>
      </c>
    </row>
    <row r="527" spans="1:32" x14ac:dyDescent="0.2">
      <c r="A527" t="s">
        <v>1172</v>
      </c>
      <c r="B527" t="s">
        <v>8770</v>
      </c>
      <c r="C527">
        <v>8</v>
      </c>
      <c r="D527">
        <v>7</v>
      </c>
      <c r="E527">
        <v>470.68</v>
      </c>
      <c r="F527">
        <v>0.15365116137009099</v>
      </c>
      <c r="G527">
        <v>36844</v>
      </c>
      <c r="H527" t="s">
        <v>1173</v>
      </c>
      <c r="I527" t="s">
        <v>8771</v>
      </c>
      <c r="J527">
        <v>3310788.5386097799</v>
      </c>
      <c r="K527">
        <v>2449192.7411385202</v>
      </c>
      <c r="L527">
        <v>3004790.2800454502</v>
      </c>
      <c r="M527">
        <v>2921590.5199312498</v>
      </c>
      <c r="N527">
        <v>4194901.5034018103</v>
      </c>
      <c r="O527">
        <v>3645687.67939521</v>
      </c>
      <c r="P527">
        <v>3087332.2607666301</v>
      </c>
      <c r="Q527">
        <v>3642640.4811878838</v>
      </c>
      <c r="R527" s="2">
        <f t="shared" si="24"/>
        <v>1.2468004863575479</v>
      </c>
      <c r="S527" s="2">
        <f t="shared" si="25"/>
        <v>0.31823062284900616</v>
      </c>
      <c r="T527" s="2">
        <f t="shared" si="26"/>
        <v>0.81346415278660855</v>
      </c>
      <c r="U527">
        <v>3521327.2227697098</v>
      </c>
      <c r="V527">
        <v>2566706.4442262901</v>
      </c>
      <c r="W527">
        <v>3528771.1894874498</v>
      </c>
      <c r="X527">
        <v>5542525.5237164795</v>
      </c>
      <c r="Y527">
        <v>3949905.2309184098</v>
      </c>
      <c r="Z527">
        <v>4042895.5984485899</v>
      </c>
      <c r="AA527">
        <v>4</v>
      </c>
      <c r="AB527">
        <v>2</v>
      </c>
      <c r="AC527">
        <v>2</v>
      </c>
      <c r="AD527">
        <v>3</v>
      </c>
      <c r="AE527">
        <v>4</v>
      </c>
      <c r="AF527">
        <v>2</v>
      </c>
    </row>
    <row r="528" spans="1:32" x14ac:dyDescent="0.2">
      <c r="A528" t="s">
        <v>5905</v>
      </c>
      <c r="B528" t="s">
        <v>13062</v>
      </c>
      <c r="C528">
        <v>8</v>
      </c>
      <c r="D528">
        <v>1</v>
      </c>
      <c r="E528">
        <v>492.41</v>
      </c>
      <c r="F528">
        <v>0.154461697828497</v>
      </c>
      <c r="G528">
        <v>21254</v>
      </c>
      <c r="H528" t="s">
        <v>5906</v>
      </c>
      <c r="I528" t="s">
        <v>13063</v>
      </c>
      <c r="J528">
        <v>594.05640649197301</v>
      </c>
      <c r="K528">
        <v>0</v>
      </c>
      <c r="L528">
        <v>425297.12640033098</v>
      </c>
      <c r="M528">
        <v>141963.7276022743</v>
      </c>
      <c r="N528">
        <v>0</v>
      </c>
      <c r="O528">
        <v>0</v>
      </c>
      <c r="P528">
        <v>0</v>
      </c>
      <c r="Q528">
        <v>0</v>
      </c>
      <c r="R528" s="2">
        <f t="shared" si="24"/>
        <v>0</v>
      </c>
      <c r="S528" s="2" t="e">
        <f t="shared" si="25"/>
        <v>#NUM!</v>
      </c>
      <c r="T528" s="2">
        <f t="shared" si="26"/>
        <v>0.81117919574719433</v>
      </c>
      <c r="U528">
        <v>631.833465546345</v>
      </c>
      <c r="V528">
        <v>0</v>
      </c>
      <c r="W528">
        <v>499461.22915127099</v>
      </c>
      <c r="X528">
        <v>0</v>
      </c>
      <c r="Y528">
        <v>0</v>
      </c>
      <c r="Z528">
        <v>0</v>
      </c>
      <c r="AA528">
        <v>0</v>
      </c>
      <c r="AB528">
        <v>0</v>
      </c>
      <c r="AC528">
        <v>1</v>
      </c>
      <c r="AD528">
        <v>0</v>
      </c>
      <c r="AE528">
        <v>0</v>
      </c>
      <c r="AF528">
        <v>0</v>
      </c>
    </row>
    <row r="529" spans="1:32" x14ac:dyDescent="0.2">
      <c r="A529" t="s">
        <v>3503</v>
      </c>
      <c r="B529" t="s">
        <v>10888</v>
      </c>
      <c r="C529">
        <v>33</v>
      </c>
      <c r="D529">
        <v>30</v>
      </c>
      <c r="E529">
        <v>1504.9</v>
      </c>
      <c r="F529">
        <v>0.15485772990774899</v>
      </c>
      <c r="G529">
        <v>232611</v>
      </c>
      <c r="H529" t="s">
        <v>3504</v>
      </c>
      <c r="I529" t="s">
        <v>10889</v>
      </c>
      <c r="J529">
        <v>10683937.086308099</v>
      </c>
      <c r="K529">
        <v>11249944.3614971</v>
      </c>
      <c r="L529">
        <v>11869724.3583802</v>
      </c>
      <c r="M529">
        <v>11267868.602061801</v>
      </c>
      <c r="N529">
        <v>12173505.6320522</v>
      </c>
      <c r="O529">
        <v>11685842.459555199</v>
      </c>
      <c r="P529">
        <v>11902067.4274347</v>
      </c>
      <c r="Q529">
        <v>11920471.8396807</v>
      </c>
      <c r="R529" s="2">
        <f t="shared" si="24"/>
        <v>1.0579171856423215</v>
      </c>
      <c r="S529" s="2">
        <f t="shared" si="25"/>
        <v>8.1226696885460137E-2</v>
      </c>
      <c r="T529" s="2">
        <f t="shared" si="26"/>
        <v>0.81006711144058874</v>
      </c>
      <c r="U529">
        <v>11363346.849138601</v>
      </c>
      <c r="V529">
        <v>11789723.285076801</v>
      </c>
      <c r="W529">
        <v>13939588.9360957</v>
      </c>
      <c r="X529">
        <v>16084278.885699701</v>
      </c>
      <c r="Y529">
        <v>12660977.658498401</v>
      </c>
      <c r="Z529">
        <v>15585888.3821158</v>
      </c>
      <c r="AA529">
        <v>11</v>
      </c>
      <c r="AB529">
        <v>15</v>
      </c>
      <c r="AC529">
        <v>13</v>
      </c>
      <c r="AD529">
        <v>15</v>
      </c>
      <c r="AE529">
        <v>10</v>
      </c>
      <c r="AF529">
        <v>15</v>
      </c>
    </row>
    <row r="530" spans="1:32" x14ac:dyDescent="0.2">
      <c r="A530" t="s">
        <v>3613</v>
      </c>
      <c r="B530" t="s">
        <v>10988</v>
      </c>
      <c r="C530">
        <v>35</v>
      </c>
      <c r="D530">
        <v>27</v>
      </c>
      <c r="E530">
        <v>1865.08</v>
      </c>
      <c r="F530">
        <v>0.15490815990106499</v>
      </c>
      <c r="G530">
        <v>253462</v>
      </c>
      <c r="H530" t="s">
        <v>3614</v>
      </c>
      <c r="I530" t="s">
        <v>10989</v>
      </c>
      <c r="J530">
        <v>9132530.7739839498</v>
      </c>
      <c r="K530">
        <v>9474950.1275599599</v>
      </c>
      <c r="L530">
        <v>8856347.6604907494</v>
      </c>
      <c r="M530">
        <v>9154609.5206782203</v>
      </c>
      <c r="N530">
        <v>8865482.1879769005</v>
      </c>
      <c r="O530">
        <v>8921386.14601654</v>
      </c>
      <c r="P530">
        <v>8636261.0917807408</v>
      </c>
      <c r="Q530">
        <v>8807709.8085913938</v>
      </c>
      <c r="R530" s="2">
        <f t="shared" si="24"/>
        <v>0.96210655284605451</v>
      </c>
      <c r="S530" s="2">
        <f t="shared" si="25"/>
        <v>-5.5731414249745898E-2</v>
      </c>
      <c r="T530" s="2">
        <f t="shared" si="26"/>
        <v>0.80992570485752979</v>
      </c>
      <c r="U530">
        <v>9713283.9660957102</v>
      </c>
      <c r="V530">
        <v>9929563.7875465397</v>
      </c>
      <c r="W530">
        <v>10400734.0132742</v>
      </c>
      <c r="X530">
        <v>11713543.516354</v>
      </c>
      <c r="Y530">
        <v>9665838.90451077</v>
      </c>
      <c r="Z530">
        <v>11309279.016941</v>
      </c>
      <c r="AA530">
        <v>11</v>
      </c>
      <c r="AB530">
        <v>13</v>
      </c>
      <c r="AC530">
        <v>11</v>
      </c>
      <c r="AD530">
        <v>16</v>
      </c>
      <c r="AE530">
        <v>12</v>
      </c>
      <c r="AF530">
        <v>14</v>
      </c>
    </row>
    <row r="531" spans="1:32" x14ac:dyDescent="0.2">
      <c r="A531" t="s">
        <v>6279</v>
      </c>
      <c r="B531" t="s">
        <v>13390</v>
      </c>
      <c r="C531">
        <v>14</v>
      </c>
      <c r="D531">
        <v>14</v>
      </c>
      <c r="E531">
        <v>552.61</v>
      </c>
      <c r="F531">
        <v>0.15612523050990099</v>
      </c>
      <c r="G531">
        <v>43671</v>
      </c>
      <c r="H531" t="s">
        <v>6280</v>
      </c>
      <c r="I531" t="s">
        <v>13391</v>
      </c>
      <c r="J531">
        <v>7834885.7290226398</v>
      </c>
      <c r="K531">
        <v>8795672.0865174402</v>
      </c>
      <c r="L531">
        <v>8499501.8340425994</v>
      </c>
      <c r="M531">
        <v>8376686.5498608919</v>
      </c>
      <c r="N531">
        <v>8292193.9072063202</v>
      </c>
      <c r="O531">
        <v>10505087.6561382</v>
      </c>
      <c r="P531">
        <v>10813954.647400299</v>
      </c>
      <c r="Q531">
        <v>9870412.0702482741</v>
      </c>
      <c r="R531" s="2">
        <f t="shared" si="24"/>
        <v>1.1783193762230708</v>
      </c>
      <c r="S531" s="2">
        <f t="shared" si="25"/>
        <v>0.23673062579327955</v>
      </c>
      <c r="T531" s="2">
        <f t="shared" si="26"/>
        <v>0.80652690740657274</v>
      </c>
      <c r="U531">
        <v>8333119.4617709499</v>
      </c>
      <c r="V531">
        <v>9217693.5879987497</v>
      </c>
      <c r="W531">
        <v>9981660.7488864996</v>
      </c>
      <c r="X531">
        <v>10956084.7474075</v>
      </c>
      <c r="Y531">
        <v>11381693.7525269</v>
      </c>
      <c r="Z531">
        <v>14160992.712504899</v>
      </c>
      <c r="AA531">
        <v>5</v>
      </c>
      <c r="AB531">
        <v>7</v>
      </c>
      <c r="AC531">
        <v>7</v>
      </c>
      <c r="AD531">
        <v>7</v>
      </c>
      <c r="AE531">
        <v>9</v>
      </c>
      <c r="AF531">
        <v>7</v>
      </c>
    </row>
    <row r="532" spans="1:32" x14ac:dyDescent="0.2">
      <c r="A532" t="s">
        <v>4251</v>
      </c>
      <c r="B532" t="s">
        <v>11572</v>
      </c>
      <c r="C532">
        <v>1</v>
      </c>
      <c r="D532">
        <v>1</v>
      </c>
      <c r="E532">
        <v>46.64</v>
      </c>
      <c r="F532">
        <v>0.15720079684816601</v>
      </c>
      <c r="G532">
        <v>50631</v>
      </c>
      <c r="H532" t="s">
        <v>4252</v>
      </c>
      <c r="I532" t="s">
        <v>11573</v>
      </c>
      <c r="J532">
        <v>359451.27594384103</v>
      </c>
      <c r="K532">
        <v>288513.75939852599</v>
      </c>
      <c r="L532">
        <v>581443.22168490698</v>
      </c>
      <c r="M532">
        <v>409802.75234242465</v>
      </c>
      <c r="N532">
        <v>318936.50940289203</v>
      </c>
      <c r="O532">
        <v>261924.11221569701</v>
      </c>
      <c r="P532">
        <v>181331.40021473001</v>
      </c>
      <c r="Q532">
        <v>254064.00727777299</v>
      </c>
      <c r="R532" s="2">
        <f t="shared" si="24"/>
        <v>0.6199665712969179</v>
      </c>
      <c r="S532" s="2">
        <f t="shared" si="25"/>
        <v>-0.68973766765293332</v>
      </c>
      <c r="T532" s="2">
        <f t="shared" si="26"/>
        <v>0.80354525685968781</v>
      </c>
      <c r="U532">
        <v>382309.395021601</v>
      </c>
      <c r="V532">
        <v>302356.81866013998</v>
      </c>
      <c r="W532">
        <v>682836.37052148499</v>
      </c>
      <c r="X532">
        <v>421395.76873904298</v>
      </c>
      <c r="Y532">
        <v>283780.59557643498</v>
      </c>
      <c r="Z532">
        <v>237455.465712203</v>
      </c>
      <c r="AA532">
        <v>0</v>
      </c>
      <c r="AB532">
        <v>1</v>
      </c>
      <c r="AC532">
        <v>0</v>
      </c>
      <c r="AD532">
        <v>1</v>
      </c>
      <c r="AE532">
        <v>0</v>
      </c>
      <c r="AF532">
        <v>0</v>
      </c>
    </row>
    <row r="533" spans="1:32" x14ac:dyDescent="0.2">
      <c r="A533" t="s">
        <v>3297</v>
      </c>
      <c r="B533" t="s">
        <v>10701</v>
      </c>
      <c r="C533">
        <v>17</v>
      </c>
      <c r="D533">
        <v>17</v>
      </c>
      <c r="E533">
        <v>1476.51</v>
      </c>
      <c r="F533">
        <v>0.15736705788244301</v>
      </c>
      <c r="G533">
        <v>34195</v>
      </c>
      <c r="H533" t="s">
        <v>3298</v>
      </c>
      <c r="I533" t="s">
        <v>10702</v>
      </c>
      <c r="J533">
        <v>42010603.125376999</v>
      </c>
      <c r="K533">
        <v>36396211.269899704</v>
      </c>
      <c r="L533">
        <v>40589921.3124208</v>
      </c>
      <c r="M533">
        <v>39665578.569232501</v>
      </c>
      <c r="N533">
        <v>46209567.327173099</v>
      </c>
      <c r="O533">
        <v>40441860.739686199</v>
      </c>
      <c r="P533">
        <v>45468734.423684403</v>
      </c>
      <c r="Q533">
        <v>44040054.163514569</v>
      </c>
      <c r="R533" s="2">
        <f t="shared" si="24"/>
        <v>1.1102839225361818</v>
      </c>
      <c r="S533" s="2">
        <f t="shared" si="25"/>
        <v>0.15092865068091904</v>
      </c>
      <c r="T533" s="2">
        <f t="shared" si="26"/>
        <v>0.80308617462747733</v>
      </c>
      <c r="U533">
        <v>44682128.956651002</v>
      </c>
      <c r="V533">
        <v>38142522.816904597</v>
      </c>
      <c r="W533">
        <v>47668067.173282698</v>
      </c>
      <c r="X533">
        <v>61054522.053272501</v>
      </c>
      <c r="Y533">
        <v>43816566.675909102</v>
      </c>
      <c r="Z533">
        <v>59541808.507159099</v>
      </c>
      <c r="AA533">
        <v>17</v>
      </c>
      <c r="AB533">
        <v>13</v>
      </c>
      <c r="AC533">
        <v>12</v>
      </c>
      <c r="AD533">
        <v>19</v>
      </c>
      <c r="AE533">
        <v>11</v>
      </c>
      <c r="AF533">
        <v>12</v>
      </c>
    </row>
    <row r="534" spans="1:32" x14ac:dyDescent="0.2">
      <c r="A534" t="s">
        <v>5277</v>
      </c>
      <c r="B534" t="s">
        <v>12494</v>
      </c>
      <c r="C534">
        <v>2</v>
      </c>
      <c r="D534">
        <v>2</v>
      </c>
      <c r="E534">
        <v>81.62</v>
      </c>
      <c r="F534">
        <v>0.15786201175725101</v>
      </c>
      <c r="G534">
        <v>39998</v>
      </c>
      <c r="H534" t="s">
        <v>5278</v>
      </c>
      <c r="I534" t="s">
        <v>12495</v>
      </c>
      <c r="J534">
        <v>414996.50474944199</v>
      </c>
      <c r="K534">
        <v>390216.55818074598</v>
      </c>
      <c r="L534">
        <v>329516.39068951202</v>
      </c>
      <c r="M534">
        <v>378243.15120656666</v>
      </c>
      <c r="N534">
        <v>315874.86747009802</v>
      </c>
      <c r="O534">
        <v>333828.30098946602</v>
      </c>
      <c r="P534">
        <v>345033.46625938802</v>
      </c>
      <c r="Q534">
        <v>331578.87823965069</v>
      </c>
      <c r="R534" s="2">
        <f t="shared" si="24"/>
        <v>0.87662890175787578</v>
      </c>
      <c r="S534" s="2">
        <f t="shared" si="25"/>
        <v>-0.18996185073229674</v>
      </c>
      <c r="T534" s="2">
        <f t="shared" si="26"/>
        <v>0.80172236694617394</v>
      </c>
      <c r="U534">
        <v>441386.83956605598</v>
      </c>
      <c r="V534">
        <v>408939.37733162602</v>
      </c>
      <c r="W534">
        <v>386978.07086604898</v>
      </c>
      <c r="X534">
        <v>417350.56564113102</v>
      </c>
      <c r="Y534">
        <v>361684.89137436001</v>
      </c>
      <c r="Z534">
        <v>451825.12416436599</v>
      </c>
      <c r="AA534">
        <v>1</v>
      </c>
      <c r="AB534">
        <v>2</v>
      </c>
      <c r="AC534">
        <v>1</v>
      </c>
      <c r="AD534">
        <v>2</v>
      </c>
      <c r="AE534">
        <v>2</v>
      </c>
      <c r="AF534">
        <v>0</v>
      </c>
    </row>
    <row r="535" spans="1:32" x14ac:dyDescent="0.2">
      <c r="A535" t="s">
        <v>4595</v>
      </c>
      <c r="B535" t="s">
        <v>11894</v>
      </c>
      <c r="C535">
        <v>2</v>
      </c>
      <c r="D535">
        <v>2</v>
      </c>
      <c r="E535">
        <v>143.86000000000001</v>
      </c>
      <c r="F535">
        <v>0.15847850903500299</v>
      </c>
      <c r="G535">
        <v>19115</v>
      </c>
      <c r="H535" t="s">
        <v>4596</v>
      </c>
      <c r="I535" t="s">
        <v>11895</v>
      </c>
      <c r="J535">
        <v>729262.80603523401</v>
      </c>
      <c r="K535">
        <v>756311.85461210797</v>
      </c>
      <c r="L535">
        <v>602091.20886112901</v>
      </c>
      <c r="M535">
        <v>695888.62316949025</v>
      </c>
      <c r="N535">
        <v>738246.39643376204</v>
      </c>
      <c r="O535">
        <v>1034845.36358023</v>
      </c>
      <c r="P535">
        <v>820329.23127430503</v>
      </c>
      <c r="Q535">
        <v>864473.66376276559</v>
      </c>
      <c r="R535" s="2">
        <f t="shared" si="24"/>
        <v>1.242258653152625</v>
      </c>
      <c r="S535" s="2">
        <f t="shared" si="25"/>
        <v>0.31296559124757273</v>
      </c>
      <c r="T535" s="2">
        <f t="shared" si="26"/>
        <v>0.80002962329053928</v>
      </c>
      <c r="U535">
        <v>775637.87040401099</v>
      </c>
      <c r="V535">
        <v>792600.14063868497</v>
      </c>
      <c r="W535">
        <v>707084.992048327</v>
      </c>
      <c r="X535">
        <v>975410.14770136494</v>
      </c>
      <c r="Y535">
        <v>1121198.9271322601</v>
      </c>
      <c r="Z535">
        <v>1074230.1632199599</v>
      </c>
      <c r="AA535">
        <v>1</v>
      </c>
      <c r="AB535">
        <v>1</v>
      </c>
      <c r="AC535">
        <v>1</v>
      </c>
      <c r="AD535">
        <v>2</v>
      </c>
      <c r="AE535">
        <v>1</v>
      </c>
      <c r="AF535">
        <v>2</v>
      </c>
    </row>
    <row r="536" spans="1:32" x14ac:dyDescent="0.2">
      <c r="A536" t="s">
        <v>886</v>
      </c>
      <c r="B536" t="s">
        <v>8513</v>
      </c>
      <c r="C536">
        <v>20</v>
      </c>
      <c r="D536">
        <v>18</v>
      </c>
      <c r="E536">
        <v>1175.1600000000001</v>
      </c>
      <c r="F536">
        <v>0.15865908847440799</v>
      </c>
      <c r="G536">
        <v>65181</v>
      </c>
      <c r="H536" t="s">
        <v>887</v>
      </c>
      <c r="I536" t="s">
        <v>8514</v>
      </c>
      <c r="J536">
        <v>21314682.4667495</v>
      </c>
      <c r="K536">
        <v>23776949.342486601</v>
      </c>
      <c r="L536">
        <v>22622005.0718049</v>
      </c>
      <c r="M536">
        <v>22571212.293680336</v>
      </c>
      <c r="N536">
        <v>22546369.1254781</v>
      </c>
      <c r="O536">
        <v>27027213.952654101</v>
      </c>
      <c r="P536">
        <v>26345224.926106799</v>
      </c>
      <c r="Q536">
        <v>25306269.334746331</v>
      </c>
      <c r="R536" s="2">
        <f t="shared" si="24"/>
        <v>1.1211745742975345</v>
      </c>
      <c r="S536" s="2">
        <f t="shared" si="25"/>
        <v>0.16501093279486931</v>
      </c>
      <c r="T536" s="2">
        <f t="shared" si="26"/>
        <v>0.79953504514420592</v>
      </c>
      <c r="U536">
        <v>22670119.4412053</v>
      </c>
      <c r="V536">
        <v>24917781.306600299</v>
      </c>
      <c r="W536">
        <v>26566872.329145301</v>
      </c>
      <c r="X536">
        <v>29789454.232419498</v>
      </c>
      <c r="Y536">
        <v>29282523.122345299</v>
      </c>
      <c r="Z536">
        <v>34499362.199339896</v>
      </c>
      <c r="AA536">
        <v>18</v>
      </c>
      <c r="AB536">
        <v>14</v>
      </c>
      <c r="AC536">
        <v>11</v>
      </c>
      <c r="AD536">
        <v>18</v>
      </c>
      <c r="AE536">
        <v>13</v>
      </c>
      <c r="AF536">
        <v>10</v>
      </c>
    </row>
    <row r="537" spans="1:32" x14ac:dyDescent="0.2">
      <c r="A537" t="s">
        <v>1549</v>
      </c>
      <c r="B537" t="s">
        <v>9129</v>
      </c>
      <c r="C537">
        <v>12</v>
      </c>
      <c r="D537">
        <v>11</v>
      </c>
      <c r="E537">
        <v>855.94</v>
      </c>
      <c r="F537">
        <v>0.159027450733807</v>
      </c>
      <c r="G537">
        <v>42938</v>
      </c>
      <c r="H537" t="s">
        <v>1550</v>
      </c>
      <c r="I537" t="s">
        <v>9130</v>
      </c>
      <c r="J537">
        <v>27698660.7783067</v>
      </c>
      <c r="K537">
        <v>28649660.258062001</v>
      </c>
      <c r="L537">
        <v>31718362.830091901</v>
      </c>
      <c r="M537">
        <v>29355561.288820196</v>
      </c>
      <c r="N537">
        <v>25734383.634812001</v>
      </c>
      <c r="O537">
        <v>27223086.3037019</v>
      </c>
      <c r="P537">
        <v>28034898.797490802</v>
      </c>
      <c r="Q537">
        <v>26997456.245334905</v>
      </c>
      <c r="R537" s="2">
        <f t="shared" si="24"/>
        <v>0.9196709263950148</v>
      </c>
      <c r="S537" s="2">
        <f t="shared" si="25"/>
        <v>-0.12081036174501444</v>
      </c>
      <c r="T537" s="2">
        <f t="shared" si="26"/>
        <v>0.79852790289201914</v>
      </c>
      <c r="U537">
        <v>29460065.810748201</v>
      </c>
      <c r="V537">
        <v>30024287.747594099</v>
      </c>
      <c r="W537">
        <v>37249469.846809201</v>
      </c>
      <c r="X537">
        <v>34001627.455946296</v>
      </c>
      <c r="Y537">
        <v>29494740.2105969</v>
      </c>
      <c r="Z537">
        <v>36712008.743491203</v>
      </c>
      <c r="AA537">
        <v>11</v>
      </c>
      <c r="AB537">
        <v>12</v>
      </c>
      <c r="AC537">
        <v>10</v>
      </c>
      <c r="AD537">
        <v>10</v>
      </c>
      <c r="AE537">
        <v>12</v>
      </c>
      <c r="AF537">
        <v>11</v>
      </c>
    </row>
    <row r="538" spans="1:32" x14ac:dyDescent="0.2">
      <c r="A538" t="s">
        <v>1308</v>
      </c>
      <c r="B538" t="s">
        <v>8900</v>
      </c>
      <c r="C538">
        <v>6</v>
      </c>
      <c r="D538">
        <v>5</v>
      </c>
      <c r="E538">
        <v>403.59</v>
      </c>
      <c r="F538">
        <v>0.15917217198316</v>
      </c>
      <c r="G538">
        <v>14995</v>
      </c>
      <c r="H538" t="s">
        <v>1309</v>
      </c>
      <c r="I538" t="s">
        <v>8901</v>
      </c>
      <c r="J538">
        <v>6226719.3244696604</v>
      </c>
      <c r="K538">
        <v>7705933.2889889898</v>
      </c>
      <c r="L538">
        <v>7987200.0083532296</v>
      </c>
      <c r="M538">
        <v>7306617.5406039609</v>
      </c>
      <c r="N538">
        <v>6027156.1184379803</v>
      </c>
      <c r="O538">
        <v>6338260.5986219598</v>
      </c>
      <c r="P538">
        <v>6571023.1400784198</v>
      </c>
      <c r="Q538">
        <v>6312146.619046119</v>
      </c>
      <c r="R538" s="2">
        <f t="shared" si="24"/>
        <v>0.86389448797183932</v>
      </c>
      <c r="S538" s="2">
        <f t="shared" si="25"/>
        <v>-0.2110729757569805</v>
      </c>
      <c r="T538" s="2">
        <f t="shared" si="26"/>
        <v>0.7981328575188964</v>
      </c>
      <c r="U538">
        <v>6622687.0155253801</v>
      </c>
      <c r="V538">
        <v>8075668.4843152296</v>
      </c>
      <c r="W538">
        <v>9380022.7794016097</v>
      </c>
      <c r="X538">
        <v>7963397.1369235897</v>
      </c>
      <c r="Y538">
        <v>6867162.21878176</v>
      </c>
      <c r="Z538">
        <v>8604827.1732599605</v>
      </c>
      <c r="AA538">
        <v>2</v>
      </c>
      <c r="AB538">
        <v>1</v>
      </c>
      <c r="AC538">
        <v>1</v>
      </c>
      <c r="AD538">
        <v>3</v>
      </c>
      <c r="AE538">
        <v>2</v>
      </c>
      <c r="AF538">
        <v>1</v>
      </c>
    </row>
    <row r="539" spans="1:32" x14ac:dyDescent="0.2">
      <c r="A539" t="s">
        <v>2325</v>
      </c>
      <c r="B539" t="s">
        <v>9814</v>
      </c>
      <c r="C539">
        <v>5</v>
      </c>
      <c r="D539">
        <v>5</v>
      </c>
      <c r="E539">
        <v>265.70999999999998</v>
      </c>
      <c r="F539">
        <v>0.15935358969195801</v>
      </c>
      <c r="G539">
        <v>24091</v>
      </c>
      <c r="H539" t="s">
        <v>2326</v>
      </c>
      <c r="I539" t="s">
        <v>9815</v>
      </c>
      <c r="J539">
        <v>2567521.9621983799</v>
      </c>
      <c r="K539">
        <v>2972534.19105278</v>
      </c>
      <c r="L539">
        <v>3089265.39377202</v>
      </c>
      <c r="M539">
        <v>2876440.5156743936</v>
      </c>
      <c r="N539">
        <v>3112139.4581278702</v>
      </c>
      <c r="O539">
        <v>3156076.5876796502</v>
      </c>
      <c r="P539">
        <v>3978581.9021764901</v>
      </c>
      <c r="Q539">
        <v>3415599.3159946701</v>
      </c>
      <c r="R539" s="2">
        <f t="shared" si="24"/>
        <v>1.1874395793628532</v>
      </c>
      <c r="S539" s="2">
        <f t="shared" si="25"/>
        <v>0.24785410647832595</v>
      </c>
      <c r="T539" s="2">
        <f t="shared" si="26"/>
        <v>0.79763814890910845</v>
      </c>
      <c r="U539">
        <v>2730795.0583714</v>
      </c>
      <c r="V539">
        <v>3115158.1236156598</v>
      </c>
      <c r="W539">
        <v>3627977.2304303502</v>
      </c>
      <c r="X539">
        <v>4111923.09665696</v>
      </c>
      <c r="Y539">
        <v>3419438.1195382699</v>
      </c>
      <c r="Z539">
        <v>5209996.8198377099</v>
      </c>
      <c r="AA539">
        <v>1</v>
      </c>
      <c r="AB539">
        <v>4</v>
      </c>
      <c r="AC539">
        <v>3</v>
      </c>
      <c r="AD539">
        <v>4</v>
      </c>
      <c r="AE539">
        <v>1</v>
      </c>
      <c r="AF539">
        <v>3</v>
      </c>
    </row>
    <row r="540" spans="1:32" x14ac:dyDescent="0.2">
      <c r="A540" t="s">
        <v>634</v>
      </c>
      <c r="B540" t="s">
        <v>8271</v>
      </c>
      <c r="C540">
        <v>7</v>
      </c>
      <c r="D540">
        <v>7</v>
      </c>
      <c r="E540">
        <v>389.89</v>
      </c>
      <c r="F540">
        <v>0.15979657452578699</v>
      </c>
      <c r="G540">
        <v>105663</v>
      </c>
      <c r="H540" t="s">
        <v>635</v>
      </c>
      <c r="I540" t="s">
        <v>8272</v>
      </c>
      <c r="J540">
        <v>1904269.83093896</v>
      </c>
      <c r="K540">
        <v>1755245.6680533499</v>
      </c>
      <c r="L540">
        <v>1932944.2763334</v>
      </c>
      <c r="M540">
        <v>1864153.2584419034</v>
      </c>
      <c r="N540">
        <v>2129831.73275855</v>
      </c>
      <c r="O540">
        <v>2025446.2088223</v>
      </c>
      <c r="P540">
        <v>1893652.96175773</v>
      </c>
      <c r="Q540">
        <v>2016310.3011128597</v>
      </c>
      <c r="R540" s="2">
        <f t="shared" si="24"/>
        <v>1.081622603711313</v>
      </c>
      <c r="S540" s="2">
        <f t="shared" si="25"/>
        <v>0.11319720643823655</v>
      </c>
      <c r="T540" s="2">
        <f t="shared" si="26"/>
        <v>0.79643253466216279</v>
      </c>
      <c r="U540">
        <v>2025365.5940225399</v>
      </c>
      <c r="V540">
        <v>1839463.3838815601</v>
      </c>
      <c r="W540">
        <v>2270014.6890473901</v>
      </c>
      <c r="X540">
        <v>2814046.2250335799</v>
      </c>
      <c r="Y540">
        <v>2194461.3139483901</v>
      </c>
      <c r="Z540">
        <v>2479759.4095617002</v>
      </c>
      <c r="AA540">
        <v>5</v>
      </c>
      <c r="AB540">
        <v>1</v>
      </c>
      <c r="AC540">
        <v>0</v>
      </c>
      <c r="AD540">
        <v>4</v>
      </c>
      <c r="AE540">
        <v>1</v>
      </c>
      <c r="AF540">
        <v>3</v>
      </c>
    </row>
    <row r="541" spans="1:32" x14ac:dyDescent="0.2">
      <c r="A541" t="s">
        <v>952</v>
      </c>
      <c r="B541" t="s">
        <v>8573</v>
      </c>
      <c r="C541">
        <v>1</v>
      </c>
      <c r="D541">
        <v>1</v>
      </c>
      <c r="E541">
        <v>41.32</v>
      </c>
      <c r="F541">
        <v>0.159816633177748</v>
      </c>
      <c r="G541">
        <v>45931</v>
      </c>
      <c r="H541" t="s">
        <v>953</v>
      </c>
      <c r="I541" t="e">
        <v>#VALUE!</v>
      </c>
      <c r="J541">
        <v>136458.37047111199</v>
      </c>
      <c r="K541">
        <v>83994.860699635305</v>
      </c>
      <c r="L541">
        <v>85859.971048020801</v>
      </c>
      <c r="M541">
        <v>102104.40073958937</v>
      </c>
      <c r="N541">
        <v>92266.131726586595</v>
      </c>
      <c r="O541">
        <v>61864.427445606903</v>
      </c>
      <c r="P541">
        <v>49208.257846419699</v>
      </c>
      <c r="Q541">
        <v>67779.605672871068</v>
      </c>
      <c r="R541" s="2">
        <f t="shared" si="24"/>
        <v>0.66382648722202031</v>
      </c>
      <c r="S541" s="2">
        <f t="shared" si="25"/>
        <v>-0.59112189960570694</v>
      </c>
      <c r="T541" s="2">
        <f t="shared" si="26"/>
        <v>0.79637802276051073</v>
      </c>
      <c r="U541">
        <v>145135.99074995299</v>
      </c>
      <c r="V541">
        <v>88024.983341827799</v>
      </c>
      <c r="W541">
        <v>100832.39225597501</v>
      </c>
      <c r="X541">
        <v>121906.888553757</v>
      </c>
      <c r="Y541">
        <v>67026.757929991596</v>
      </c>
      <c r="Z541">
        <v>64438.755615248403</v>
      </c>
      <c r="AA541">
        <v>0</v>
      </c>
      <c r="AB541">
        <v>0</v>
      </c>
      <c r="AC541">
        <v>1</v>
      </c>
      <c r="AD541">
        <v>1</v>
      </c>
      <c r="AE541">
        <v>0</v>
      </c>
      <c r="AF541">
        <v>0</v>
      </c>
    </row>
    <row r="542" spans="1:32" x14ac:dyDescent="0.2">
      <c r="A542" t="s">
        <v>2479</v>
      </c>
      <c r="B542" t="s">
        <v>9956</v>
      </c>
      <c r="C542">
        <v>2</v>
      </c>
      <c r="D542">
        <v>2</v>
      </c>
      <c r="E542">
        <v>78.28</v>
      </c>
      <c r="F542">
        <v>0.16125871486252899</v>
      </c>
      <c r="G542">
        <v>22738</v>
      </c>
      <c r="H542" t="s">
        <v>2480</v>
      </c>
      <c r="I542" t="s">
        <v>9957</v>
      </c>
      <c r="J542">
        <v>1570932.74537288</v>
      </c>
      <c r="K542">
        <v>583367.04887388495</v>
      </c>
      <c r="L542">
        <v>948117.63863243395</v>
      </c>
      <c r="M542">
        <v>1034139.1442930662</v>
      </c>
      <c r="N542">
        <v>688992.54447994905</v>
      </c>
      <c r="O542">
        <v>578310.46644440095</v>
      </c>
      <c r="P542">
        <v>414367.64452087902</v>
      </c>
      <c r="Q542">
        <v>560556.88514840964</v>
      </c>
      <c r="R542" s="2">
        <f t="shared" si="24"/>
        <v>0.54205170381748224</v>
      </c>
      <c r="S542" s="2">
        <f t="shared" si="25"/>
        <v>-0.88349762470410187</v>
      </c>
      <c r="T542" s="2">
        <f t="shared" si="26"/>
        <v>0.79247680559542877</v>
      </c>
      <c r="U542">
        <v>1670831.03523873</v>
      </c>
      <c r="V542">
        <v>611357.34176552901</v>
      </c>
      <c r="W542">
        <v>1113452.1532732099</v>
      </c>
      <c r="X542">
        <v>910333.35594022903</v>
      </c>
      <c r="Y542">
        <v>626568.08190507197</v>
      </c>
      <c r="Z542">
        <v>542618.99422415299</v>
      </c>
      <c r="AA542">
        <v>1</v>
      </c>
      <c r="AB542">
        <v>1</v>
      </c>
      <c r="AC542">
        <v>0</v>
      </c>
      <c r="AD542">
        <v>1</v>
      </c>
      <c r="AE542">
        <v>1</v>
      </c>
      <c r="AF542">
        <v>1</v>
      </c>
    </row>
    <row r="543" spans="1:32" x14ac:dyDescent="0.2">
      <c r="A543" t="s">
        <v>1755</v>
      </c>
      <c r="B543" t="s">
        <v>9317</v>
      </c>
      <c r="C543">
        <v>5</v>
      </c>
      <c r="D543">
        <v>5</v>
      </c>
      <c r="E543">
        <v>205.58</v>
      </c>
      <c r="F543">
        <v>0.16159975676944399</v>
      </c>
      <c r="G543">
        <v>54009</v>
      </c>
      <c r="H543" t="s">
        <v>1756</v>
      </c>
      <c r="I543" t="s">
        <v>9318</v>
      </c>
      <c r="J543">
        <v>4420404.8856077502</v>
      </c>
      <c r="K543">
        <v>4738127.2553736698</v>
      </c>
      <c r="L543">
        <v>5121038.8444502</v>
      </c>
      <c r="M543">
        <v>4759856.9951438736</v>
      </c>
      <c r="N543">
        <v>5992175.2273827</v>
      </c>
      <c r="O543">
        <v>5782092.7057359703</v>
      </c>
      <c r="P543">
        <v>4755553.2362644495</v>
      </c>
      <c r="Q543">
        <v>5509940.389794373</v>
      </c>
      <c r="R543" s="2">
        <f t="shared" si="24"/>
        <v>1.1575852794350237</v>
      </c>
      <c r="S543" s="2">
        <f t="shared" si="25"/>
        <v>0.21111848090321242</v>
      </c>
      <c r="T543" s="2">
        <f t="shared" si="26"/>
        <v>0.79155929723573837</v>
      </c>
      <c r="U543">
        <v>4701505.9638604801</v>
      </c>
      <c r="V543">
        <v>4965465.3779018503</v>
      </c>
      <c r="W543">
        <v>6014055.1087873802</v>
      </c>
      <c r="X543">
        <v>7917178.53528086</v>
      </c>
      <c r="Y543">
        <v>6264584.4165758202</v>
      </c>
      <c r="Z543">
        <v>6227449.3391609602</v>
      </c>
      <c r="AA543">
        <v>3</v>
      </c>
      <c r="AB543">
        <v>3</v>
      </c>
      <c r="AC543">
        <v>3</v>
      </c>
      <c r="AD543">
        <v>3</v>
      </c>
      <c r="AE543">
        <v>4</v>
      </c>
      <c r="AF543">
        <v>5</v>
      </c>
    </row>
    <row r="544" spans="1:32" x14ac:dyDescent="0.2">
      <c r="A544" t="s">
        <v>3165</v>
      </c>
      <c r="B544" t="s">
        <v>10587</v>
      </c>
      <c r="C544">
        <v>13</v>
      </c>
      <c r="D544">
        <v>11</v>
      </c>
      <c r="E544">
        <v>806.75</v>
      </c>
      <c r="F544">
        <v>0.16243933890983001</v>
      </c>
      <c r="G544">
        <v>8230</v>
      </c>
      <c r="H544" t="s">
        <v>3166</v>
      </c>
      <c r="I544" t="s">
        <v>10588</v>
      </c>
      <c r="J544">
        <v>82692060.449508905</v>
      </c>
      <c r="K544">
        <v>83585142.307936504</v>
      </c>
      <c r="L544">
        <v>89559205.683036402</v>
      </c>
      <c r="M544">
        <v>85278802.813493922</v>
      </c>
      <c r="N544">
        <v>78354381.252726004</v>
      </c>
      <c r="O544">
        <v>83911270.7174723</v>
      </c>
      <c r="P544">
        <v>79753170.214407295</v>
      </c>
      <c r="Q544">
        <v>80672940.728201866</v>
      </c>
      <c r="R544" s="2">
        <f t="shared" si="24"/>
        <v>0.94599054004820926</v>
      </c>
      <c r="S544" s="2">
        <f t="shared" si="25"/>
        <v>-8.0102338271713813E-2</v>
      </c>
      <c r="T544" s="2">
        <f t="shared" si="26"/>
        <v>0.78930878665551152</v>
      </c>
      <c r="U544">
        <v>87950589.465929806</v>
      </c>
      <c r="V544">
        <v>87595606.421576694</v>
      </c>
      <c r="W544">
        <v>105176706.296754</v>
      </c>
      <c r="X544">
        <v>103525948.734689</v>
      </c>
      <c r="Y544">
        <v>90913319.046281695</v>
      </c>
      <c r="Z544">
        <v>104437654.77385999</v>
      </c>
      <c r="AA544">
        <v>7</v>
      </c>
      <c r="AB544">
        <v>10</v>
      </c>
      <c r="AC544">
        <v>8</v>
      </c>
      <c r="AD544">
        <v>9</v>
      </c>
      <c r="AE544">
        <v>8</v>
      </c>
      <c r="AF544">
        <v>8</v>
      </c>
    </row>
    <row r="545" spans="1:32" x14ac:dyDescent="0.2">
      <c r="A545" t="s">
        <v>3601</v>
      </c>
      <c r="B545" t="s">
        <v>10976</v>
      </c>
      <c r="C545">
        <v>11</v>
      </c>
      <c r="D545">
        <v>10</v>
      </c>
      <c r="E545">
        <v>627.9</v>
      </c>
      <c r="F545">
        <v>0.16256528872010101</v>
      </c>
      <c r="G545">
        <v>56840</v>
      </c>
      <c r="H545" t="s">
        <v>3602</v>
      </c>
      <c r="I545" t="s">
        <v>10977</v>
      </c>
      <c r="J545">
        <v>4827051.2011639103</v>
      </c>
      <c r="K545">
        <v>5870881.9423891203</v>
      </c>
      <c r="L545">
        <v>7104985.4749884298</v>
      </c>
      <c r="M545">
        <v>5934306.2061804868</v>
      </c>
      <c r="N545">
        <v>4826874.2141546104</v>
      </c>
      <c r="O545">
        <v>4834952.5655016396</v>
      </c>
      <c r="P545">
        <v>4867404.4653540803</v>
      </c>
      <c r="Q545">
        <v>4843077.0816701101</v>
      </c>
      <c r="R545" s="2">
        <f t="shared" si="24"/>
        <v>0.81611513012694248</v>
      </c>
      <c r="S545" s="2">
        <f t="shared" si="25"/>
        <v>-0.29315540599099676</v>
      </c>
      <c r="T545" s="2">
        <f t="shared" si="26"/>
        <v>0.78897218030787508</v>
      </c>
      <c r="U545">
        <v>5134011.6114752302</v>
      </c>
      <c r="V545">
        <v>6152570.2986597503</v>
      </c>
      <c r="W545">
        <v>8343966.0372858997</v>
      </c>
      <c r="X545">
        <v>6377521.2624243395</v>
      </c>
      <c r="Y545">
        <v>5238409.35076629</v>
      </c>
      <c r="Z545">
        <v>6373919.7555505503</v>
      </c>
      <c r="AA545">
        <v>6</v>
      </c>
      <c r="AB545">
        <v>6</v>
      </c>
      <c r="AC545">
        <v>4</v>
      </c>
      <c r="AD545">
        <v>6</v>
      </c>
      <c r="AE545">
        <v>4</v>
      </c>
      <c r="AF545">
        <v>4</v>
      </c>
    </row>
    <row r="546" spans="1:32" x14ac:dyDescent="0.2">
      <c r="A546" t="s">
        <v>4677</v>
      </c>
      <c r="B546" t="s">
        <v>11968</v>
      </c>
      <c r="C546">
        <v>4</v>
      </c>
      <c r="D546">
        <v>4</v>
      </c>
      <c r="E546">
        <v>181.42</v>
      </c>
      <c r="F546">
        <v>0.162653813911949</v>
      </c>
      <c r="G546">
        <v>55267</v>
      </c>
      <c r="H546" t="s">
        <v>4678</v>
      </c>
      <c r="I546" t="s">
        <v>11969</v>
      </c>
      <c r="J546">
        <v>274852.77746380598</v>
      </c>
      <c r="K546">
        <v>317103.75982532999</v>
      </c>
      <c r="L546">
        <v>174002.784094542</v>
      </c>
      <c r="M546">
        <v>255319.77379455933</v>
      </c>
      <c r="N546">
        <v>540637.523425753</v>
      </c>
      <c r="O546">
        <v>250782.963714971</v>
      </c>
      <c r="P546">
        <v>722603.65096112096</v>
      </c>
      <c r="Q546">
        <v>504674.712700615</v>
      </c>
      <c r="R546" s="2">
        <f t="shared" si="24"/>
        <v>1.9766377871958198</v>
      </c>
      <c r="S546" s="2">
        <f t="shared" si="25"/>
        <v>0.9830485258509295</v>
      </c>
      <c r="T546" s="2">
        <f t="shared" si="26"/>
        <v>0.78873574891151854</v>
      </c>
      <c r="U546">
        <v>292331.13388255599</v>
      </c>
      <c r="V546">
        <v>332318.58406280802</v>
      </c>
      <c r="W546">
        <v>204345.712737775</v>
      </c>
      <c r="X546">
        <v>714318.86308561196</v>
      </c>
      <c r="Y546">
        <v>271709.76433376601</v>
      </c>
      <c r="Z546">
        <v>946257.43947888596</v>
      </c>
      <c r="AA546">
        <v>1</v>
      </c>
      <c r="AB546">
        <v>1</v>
      </c>
      <c r="AC546">
        <v>0</v>
      </c>
      <c r="AD546">
        <v>1</v>
      </c>
      <c r="AE546">
        <v>1</v>
      </c>
      <c r="AF546">
        <v>2</v>
      </c>
    </row>
    <row r="547" spans="1:32" x14ac:dyDescent="0.2">
      <c r="A547" t="s">
        <v>2607</v>
      </c>
      <c r="B547" t="s">
        <v>10072</v>
      </c>
      <c r="C547">
        <v>13</v>
      </c>
      <c r="D547">
        <v>8</v>
      </c>
      <c r="E547">
        <v>569.96</v>
      </c>
      <c r="F547">
        <v>0.162780730181904</v>
      </c>
      <c r="G547">
        <v>51628</v>
      </c>
      <c r="H547" t="s">
        <v>2608</v>
      </c>
      <c r="I547" t="s">
        <v>10073</v>
      </c>
      <c r="J547">
        <v>2967322.0691718301</v>
      </c>
      <c r="K547">
        <v>2285239.7242704001</v>
      </c>
      <c r="L547">
        <v>2285779.9690828901</v>
      </c>
      <c r="M547">
        <v>2512780.5875083734</v>
      </c>
      <c r="N547">
        <v>3354968.3192135501</v>
      </c>
      <c r="O547">
        <v>2795073.2805635999</v>
      </c>
      <c r="P547">
        <v>2831534.9032090399</v>
      </c>
      <c r="Q547">
        <v>2993858.8343287297</v>
      </c>
      <c r="R547" s="2">
        <f t="shared" si="24"/>
        <v>1.1914525483091958</v>
      </c>
      <c r="S547" s="2">
        <f t="shared" si="25"/>
        <v>0.25272149480789574</v>
      </c>
      <c r="T547" s="2">
        <f t="shared" si="26"/>
        <v>0.78839700774528454</v>
      </c>
      <c r="U547">
        <v>3156019.1353349602</v>
      </c>
      <c r="V547">
        <v>2394886.8655229299</v>
      </c>
      <c r="W547">
        <v>2684378.5251745498</v>
      </c>
      <c r="X547">
        <v>4432761.4189324602</v>
      </c>
      <c r="Y547">
        <v>3028310.5802222602</v>
      </c>
      <c r="Z547">
        <v>3707926.1414496298</v>
      </c>
      <c r="AA547">
        <v>5</v>
      </c>
      <c r="AB547">
        <v>4</v>
      </c>
      <c r="AC547">
        <v>2</v>
      </c>
      <c r="AD547">
        <v>6</v>
      </c>
      <c r="AE547">
        <v>8</v>
      </c>
      <c r="AF547">
        <v>5</v>
      </c>
    </row>
    <row r="548" spans="1:32" x14ac:dyDescent="0.2">
      <c r="A548" t="s">
        <v>6609</v>
      </c>
      <c r="B548" t="s">
        <v>13696</v>
      </c>
      <c r="C548">
        <v>3</v>
      </c>
      <c r="D548">
        <v>2</v>
      </c>
      <c r="E548">
        <v>135.46</v>
      </c>
      <c r="F548">
        <v>0.163622674968497</v>
      </c>
      <c r="G548">
        <v>66904</v>
      </c>
      <c r="H548" t="s">
        <v>6610</v>
      </c>
      <c r="I548" t="s">
        <v>13697</v>
      </c>
      <c r="J548">
        <v>447403.86494316399</v>
      </c>
      <c r="K548">
        <v>428151.74605798902</v>
      </c>
      <c r="L548">
        <v>497841.46758798399</v>
      </c>
      <c r="M548">
        <v>457799.02619637898</v>
      </c>
      <c r="N548">
        <v>500103.86398416699</v>
      </c>
      <c r="O548">
        <v>710702.76004518103</v>
      </c>
      <c r="P548">
        <v>505299.27721263299</v>
      </c>
      <c r="Q548">
        <v>572035.30041399377</v>
      </c>
      <c r="R548" s="2">
        <f t="shared" si="24"/>
        <v>1.2495336767462053</v>
      </c>
      <c r="S548" s="2">
        <f t="shared" si="25"/>
        <v>0.32138978467392926</v>
      </c>
      <c r="T548" s="2">
        <f t="shared" si="26"/>
        <v>0.7861565115979553</v>
      </c>
      <c r="U548">
        <v>475855.039010824</v>
      </c>
      <c r="V548">
        <v>448694.71775542398</v>
      </c>
      <c r="W548">
        <v>584655.98728243401</v>
      </c>
      <c r="X548">
        <v>660763.65044416103</v>
      </c>
      <c r="Y548">
        <v>770007.96458689298</v>
      </c>
      <c r="Z548">
        <v>661694.96872841602</v>
      </c>
      <c r="AA548">
        <v>1</v>
      </c>
      <c r="AB548">
        <v>0</v>
      </c>
      <c r="AC548">
        <v>0</v>
      </c>
      <c r="AD548">
        <v>1</v>
      </c>
      <c r="AE548">
        <v>1</v>
      </c>
      <c r="AF548">
        <v>0</v>
      </c>
    </row>
    <row r="549" spans="1:32" x14ac:dyDescent="0.2">
      <c r="A549" t="s">
        <v>4367</v>
      </c>
      <c r="B549" t="s">
        <v>11682</v>
      </c>
      <c r="C549">
        <v>7</v>
      </c>
      <c r="D549">
        <v>7</v>
      </c>
      <c r="E549">
        <v>376.72</v>
      </c>
      <c r="F549">
        <v>0.163945822847611</v>
      </c>
      <c r="G549">
        <v>24555</v>
      </c>
      <c r="H549" t="s">
        <v>4368</v>
      </c>
      <c r="I549" t="s">
        <v>11683</v>
      </c>
      <c r="J549">
        <v>5373734.8085928597</v>
      </c>
      <c r="K549">
        <v>4547208.6709009297</v>
      </c>
      <c r="L549">
        <v>4288883.3049151702</v>
      </c>
      <c r="M549">
        <v>4736608.9281363199</v>
      </c>
      <c r="N549">
        <v>4857082.0503588999</v>
      </c>
      <c r="O549">
        <v>6151949.4530997602</v>
      </c>
      <c r="P549">
        <v>5778782.9541421896</v>
      </c>
      <c r="Q549">
        <v>5595938.1525336169</v>
      </c>
      <c r="R549" s="2">
        <f t="shared" si="24"/>
        <v>1.1814228781465839</v>
      </c>
      <c r="S549" s="2">
        <f t="shared" si="25"/>
        <v>0.24052545500202152</v>
      </c>
      <c r="T549" s="2">
        <f t="shared" si="26"/>
        <v>0.78529964418121678</v>
      </c>
      <c r="U549">
        <v>5715459.7609513802</v>
      </c>
      <c r="V549">
        <v>4765386.4078568202</v>
      </c>
      <c r="W549">
        <v>5036786.7408135701</v>
      </c>
      <c r="X549">
        <v>6417433.4517910704</v>
      </c>
      <c r="Y549">
        <v>6665304.1790939998</v>
      </c>
      <c r="Z549">
        <v>7567379.9242747398</v>
      </c>
      <c r="AA549">
        <v>5</v>
      </c>
      <c r="AB549">
        <v>3</v>
      </c>
      <c r="AC549">
        <v>4</v>
      </c>
      <c r="AD549">
        <v>5</v>
      </c>
      <c r="AE549">
        <v>4</v>
      </c>
      <c r="AF549">
        <v>4</v>
      </c>
    </row>
    <row r="550" spans="1:32" x14ac:dyDescent="0.2">
      <c r="A550" t="s">
        <v>1541</v>
      </c>
      <c r="B550" t="s">
        <v>9121</v>
      </c>
      <c r="C550">
        <v>2</v>
      </c>
      <c r="D550">
        <v>2</v>
      </c>
      <c r="E550">
        <v>103.26</v>
      </c>
      <c r="F550">
        <v>0.16413310243537099</v>
      </c>
      <c r="G550">
        <v>11095</v>
      </c>
      <c r="H550" t="s">
        <v>1542</v>
      </c>
      <c r="I550" t="s">
        <v>9122</v>
      </c>
      <c r="J550">
        <v>359270.25239482202</v>
      </c>
      <c r="K550">
        <v>493961.99177132198</v>
      </c>
      <c r="L550">
        <v>677459.65916305897</v>
      </c>
      <c r="M550">
        <v>510230.63444306765</v>
      </c>
      <c r="N550">
        <v>618486.49885442096</v>
      </c>
      <c r="O550">
        <v>754187.36722369504</v>
      </c>
      <c r="P550">
        <v>686134.46595566499</v>
      </c>
      <c r="Q550">
        <v>686269.44401126029</v>
      </c>
      <c r="R550" s="2">
        <f t="shared" si="24"/>
        <v>1.3450181108007055</v>
      </c>
      <c r="S550" s="2">
        <f t="shared" si="25"/>
        <v>0.4276255989428312</v>
      </c>
      <c r="T550" s="2">
        <f t="shared" si="26"/>
        <v>0.78480382141356075</v>
      </c>
      <c r="U550">
        <v>382116.85987666802</v>
      </c>
      <c r="V550">
        <v>517662.57762667502</v>
      </c>
      <c r="W550">
        <v>795596.33268596604</v>
      </c>
      <c r="X550">
        <v>817177.04294005304</v>
      </c>
      <c r="Y550">
        <v>817121.18230150896</v>
      </c>
      <c r="Z550">
        <v>898500.64005330205</v>
      </c>
      <c r="AA550">
        <v>1</v>
      </c>
      <c r="AB550">
        <v>0</v>
      </c>
      <c r="AC550">
        <v>0</v>
      </c>
      <c r="AD550">
        <v>1</v>
      </c>
      <c r="AE550">
        <v>1</v>
      </c>
      <c r="AF550">
        <v>0</v>
      </c>
    </row>
    <row r="551" spans="1:32" x14ac:dyDescent="0.2">
      <c r="A551" t="s">
        <v>210</v>
      </c>
      <c r="B551" t="s">
        <v>7879</v>
      </c>
      <c r="C551">
        <v>21</v>
      </c>
      <c r="D551">
        <v>20</v>
      </c>
      <c r="E551">
        <v>1156.05</v>
      </c>
      <c r="F551">
        <v>0.16425679728364301</v>
      </c>
      <c r="G551">
        <v>47009</v>
      </c>
      <c r="H551" t="s">
        <v>211</v>
      </c>
      <c r="I551" t="s">
        <v>7880</v>
      </c>
      <c r="J551">
        <v>14262020.9065367</v>
      </c>
      <c r="K551">
        <v>12611603.635993499</v>
      </c>
      <c r="L551">
        <v>13315716.409608399</v>
      </c>
      <c r="M551">
        <v>13396446.9840462</v>
      </c>
      <c r="N551">
        <v>13354593.0569197</v>
      </c>
      <c r="O551">
        <v>11445305.008266</v>
      </c>
      <c r="P551">
        <v>11195774.3373897</v>
      </c>
      <c r="Q551">
        <v>11998557.467525134</v>
      </c>
      <c r="R551" s="2">
        <f t="shared" si="24"/>
        <v>0.89565221896628189</v>
      </c>
      <c r="S551" s="2">
        <f t="shared" si="25"/>
        <v>-0.15898945119048277</v>
      </c>
      <c r="T551" s="2">
        <f t="shared" si="26"/>
        <v>0.78447664939864215</v>
      </c>
      <c r="U551">
        <v>15168967.1159085</v>
      </c>
      <c r="V551">
        <v>13216715.769574299</v>
      </c>
      <c r="W551">
        <v>15637735.766670801</v>
      </c>
      <c r="X551">
        <v>17644793.999763802</v>
      </c>
      <c r="Y551">
        <v>12400368.352207899</v>
      </c>
      <c r="Z551">
        <v>14660989.801796401</v>
      </c>
      <c r="AA551">
        <v>13</v>
      </c>
      <c r="AB551">
        <v>9</v>
      </c>
      <c r="AC551">
        <v>10</v>
      </c>
      <c r="AD551">
        <v>11</v>
      </c>
      <c r="AE551">
        <v>7</v>
      </c>
      <c r="AF551">
        <v>11</v>
      </c>
    </row>
    <row r="552" spans="1:32" x14ac:dyDescent="0.2">
      <c r="A552" t="s">
        <v>5355</v>
      </c>
      <c r="B552" t="s">
        <v>12568</v>
      </c>
      <c r="C552">
        <v>1</v>
      </c>
      <c r="D552">
        <v>1</v>
      </c>
      <c r="E552">
        <v>43.04</v>
      </c>
      <c r="F552">
        <v>0.16427987163042701</v>
      </c>
      <c r="G552">
        <v>52112</v>
      </c>
      <c r="H552" t="s">
        <v>5356</v>
      </c>
      <c r="I552" t="s">
        <v>12569</v>
      </c>
      <c r="J552">
        <v>146294.263143577</v>
      </c>
      <c r="K552">
        <v>141895.95280604399</v>
      </c>
      <c r="L552">
        <v>187375.69245865601</v>
      </c>
      <c r="M552">
        <v>158521.96946942565</v>
      </c>
      <c r="N552">
        <v>193970.243573883</v>
      </c>
      <c r="O552">
        <v>201840.261313328</v>
      </c>
      <c r="P552">
        <v>168551.92209941801</v>
      </c>
      <c r="Q552">
        <v>188120.80899554302</v>
      </c>
      <c r="R552" s="2">
        <f t="shared" si="24"/>
        <v>1.186717586371056</v>
      </c>
      <c r="S552" s="2">
        <f t="shared" si="25"/>
        <v>0.24697664498928432</v>
      </c>
      <c r="T552" s="2">
        <f t="shared" si="26"/>
        <v>0.78441564517934803</v>
      </c>
      <c r="U552">
        <v>155597.36459605701</v>
      </c>
      <c r="V552">
        <v>148704.20378087499</v>
      </c>
      <c r="W552">
        <v>220050.61369819299</v>
      </c>
      <c r="X552">
        <v>256283.73514322599</v>
      </c>
      <c r="Y552">
        <v>218682.99593444899</v>
      </c>
      <c r="Z552">
        <v>220720.59837076699</v>
      </c>
      <c r="AA552">
        <v>0</v>
      </c>
      <c r="AB552">
        <v>1</v>
      </c>
      <c r="AC552">
        <v>1</v>
      </c>
      <c r="AD552">
        <v>0</v>
      </c>
      <c r="AE552">
        <v>0</v>
      </c>
      <c r="AF552">
        <v>1</v>
      </c>
    </row>
    <row r="553" spans="1:32" x14ac:dyDescent="0.2">
      <c r="A553" t="s">
        <v>5091</v>
      </c>
      <c r="B553" t="s">
        <v>12334</v>
      </c>
      <c r="C553">
        <v>3</v>
      </c>
      <c r="D553">
        <v>3</v>
      </c>
      <c r="E553">
        <v>121.9</v>
      </c>
      <c r="F553">
        <v>0.16563978357607301</v>
      </c>
      <c r="G553">
        <v>38135</v>
      </c>
      <c r="H553" t="s">
        <v>5092</v>
      </c>
      <c r="I553" t="s">
        <v>12335</v>
      </c>
      <c r="J553">
        <v>861855.93525811203</v>
      </c>
      <c r="K553">
        <v>662806.66202323895</v>
      </c>
      <c r="L553">
        <v>620837.12050766498</v>
      </c>
      <c r="M553">
        <v>715166.57259633858</v>
      </c>
      <c r="N553">
        <v>1013755.80787785</v>
      </c>
      <c r="O553">
        <v>943540.05943739496</v>
      </c>
      <c r="P553">
        <v>743942.42491083499</v>
      </c>
      <c r="Q553">
        <v>900412.76407535991</v>
      </c>
      <c r="R553" s="2">
        <f t="shared" si="24"/>
        <v>1.259025237723995</v>
      </c>
      <c r="S553" s="2">
        <f t="shared" si="25"/>
        <v>0.33230720281413179</v>
      </c>
      <c r="T553" s="2">
        <f t="shared" si="26"/>
        <v>0.7808353456157997</v>
      </c>
      <c r="U553">
        <v>916662.82262907794</v>
      </c>
      <c r="V553">
        <v>694608.51410997601</v>
      </c>
      <c r="W553">
        <v>729099.85058213898</v>
      </c>
      <c r="X553">
        <v>1339427.7399415299</v>
      </c>
      <c r="Y553">
        <v>1022274.5731667</v>
      </c>
      <c r="Z553">
        <v>974200.79898505204</v>
      </c>
      <c r="AA553">
        <v>1</v>
      </c>
      <c r="AB553">
        <v>1</v>
      </c>
      <c r="AC553">
        <v>2</v>
      </c>
      <c r="AD553">
        <v>1</v>
      </c>
      <c r="AE553">
        <v>0</v>
      </c>
      <c r="AF553">
        <v>0</v>
      </c>
    </row>
    <row r="554" spans="1:32" x14ac:dyDescent="0.2">
      <c r="A554" t="s">
        <v>2409</v>
      </c>
      <c r="B554" t="s">
        <v>9892</v>
      </c>
      <c r="C554">
        <v>32</v>
      </c>
      <c r="D554">
        <v>26</v>
      </c>
      <c r="E554">
        <v>1770</v>
      </c>
      <c r="F554">
        <v>0.16566438887909701</v>
      </c>
      <c r="G554">
        <v>96346</v>
      </c>
      <c r="H554" t="s">
        <v>2410</v>
      </c>
      <c r="I554" t="s">
        <v>9893</v>
      </c>
      <c r="J554">
        <v>20059463.639047202</v>
      </c>
      <c r="K554">
        <v>21410581.590492401</v>
      </c>
      <c r="L554">
        <v>23366436.151207302</v>
      </c>
      <c r="M554">
        <v>21612160.460248966</v>
      </c>
      <c r="N554">
        <v>20629827.148873199</v>
      </c>
      <c r="O554">
        <v>19870505.101994801</v>
      </c>
      <c r="P554">
        <v>18887595.713136598</v>
      </c>
      <c r="Q554">
        <v>19795975.988001533</v>
      </c>
      <c r="R554" s="2">
        <f t="shared" si="24"/>
        <v>0.9159646960983876</v>
      </c>
      <c r="S554" s="2">
        <f t="shared" si="25"/>
        <v>-0.12663610109059606</v>
      </c>
      <c r="T554" s="2">
        <f t="shared" si="26"/>
        <v>0.78077083723807927</v>
      </c>
      <c r="U554">
        <v>21335079.109581798</v>
      </c>
      <c r="V554">
        <v>22437873.843037602</v>
      </c>
      <c r="W554">
        <v>27441118.682709299</v>
      </c>
      <c r="X554">
        <v>27257217.7033871</v>
      </c>
      <c r="Y554">
        <v>21528616.531512801</v>
      </c>
      <c r="Z554">
        <v>24733514.608808201</v>
      </c>
      <c r="AA554">
        <v>18</v>
      </c>
      <c r="AB554">
        <v>16</v>
      </c>
      <c r="AC554">
        <v>13</v>
      </c>
      <c r="AD554">
        <v>20</v>
      </c>
      <c r="AE554">
        <v>20</v>
      </c>
      <c r="AF554">
        <v>16</v>
      </c>
    </row>
    <row r="555" spans="1:32" x14ac:dyDescent="0.2">
      <c r="A555" t="s">
        <v>1419</v>
      </c>
      <c r="B555" t="s">
        <v>8999</v>
      </c>
      <c r="C555">
        <v>9</v>
      </c>
      <c r="D555">
        <v>9</v>
      </c>
      <c r="E555">
        <v>417.24</v>
      </c>
      <c r="F555">
        <v>0.16709063869999799</v>
      </c>
      <c r="G555">
        <v>83047</v>
      </c>
      <c r="H555" t="s">
        <v>1420</v>
      </c>
      <c r="I555" t="s">
        <v>9000</v>
      </c>
      <c r="J555">
        <v>2295899.5226161699</v>
      </c>
      <c r="K555">
        <v>1947093.7327114099</v>
      </c>
      <c r="L555">
        <v>1843123.1395413701</v>
      </c>
      <c r="M555">
        <v>2028705.4649563164</v>
      </c>
      <c r="N555">
        <v>2816515.7138495399</v>
      </c>
      <c r="O555">
        <v>2008739.00531088</v>
      </c>
      <c r="P555">
        <v>2825305.33646189</v>
      </c>
      <c r="Q555">
        <v>2550186.6852074363</v>
      </c>
      <c r="R555" s="2">
        <f t="shared" si="24"/>
        <v>1.257051222693063</v>
      </c>
      <c r="S555" s="2">
        <f t="shared" si="25"/>
        <v>0.33004343831818134</v>
      </c>
      <c r="T555" s="2">
        <f t="shared" si="26"/>
        <v>0.77704788089547328</v>
      </c>
      <c r="U555">
        <v>2441899.6850602501</v>
      </c>
      <c r="V555">
        <v>2040516.43111592</v>
      </c>
      <c r="W555">
        <v>2164530.3756084102</v>
      </c>
      <c r="X555">
        <v>3721329.3850404802</v>
      </c>
      <c r="Y555">
        <v>2176359.9634358999</v>
      </c>
      <c r="Z555">
        <v>3699768.4551836099</v>
      </c>
      <c r="AA555">
        <v>5</v>
      </c>
      <c r="AB555">
        <v>4</v>
      </c>
      <c r="AC555">
        <v>3</v>
      </c>
      <c r="AD555">
        <v>7</v>
      </c>
      <c r="AE555">
        <v>4</v>
      </c>
      <c r="AF555">
        <v>4</v>
      </c>
    </row>
    <row r="556" spans="1:32" x14ac:dyDescent="0.2">
      <c r="A556" t="s">
        <v>1491</v>
      </c>
      <c r="B556" t="s">
        <v>9071</v>
      </c>
      <c r="C556">
        <v>18</v>
      </c>
      <c r="D556">
        <v>8</v>
      </c>
      <c r="E556">
        <v>728.19</v>
      </c>
      <c r="F556">
        <v>0.167660512904026</v>
      </c>
      <c r="G556">
        <v>147203</v>
      </c>
      <c r="H556" t="s">
        <v>1492</v>
      </c>
      <c r="I556" t="s">
        <v>9072</v>
      </c>
      <c r="J556">
        <v>3764276.8847884801</v>
      </c>
      <c r="K556">
        <v>4152617.0093723</v>
      </c>
      <c r="L556">
        <v>4002080.3137569898</v>
      </c>
      <c r="M556">
        <v>3972991.4026392568</v>
      </c>
      <c r="N556">
        <v>3917369.6489758999</v>
      </c>
      <c r="O556">
        <v>3557224.4175489699</v>
      </c>
      <c r="P556">
        <v>3659452.7622223799</v>
      </c>
      <c r="Q556">
        <v>3711348.9429157502</v>
      </c>
      <c r="R556" s="2">
        <f t="shared" si="24"/>
        <v>0.93414472038633223</v>
      </c>
      <c r="S556" s="2">
        <f t="shared" si="25"/>
        <v>-9.828202117312014E-2</v>
      </c>
      <c r="T556" s="2">
        <f t="shared" si="26"/>
        <v>0.77556920958940112</v>
      </c>
      <c r="U556">
        <v>4003653.6655446999</v>
      </c>
      <c r="V556">
        <v>4351862.0071546203</v>
      </c>
      <c r="W556">
        <v>4699970.5114151798</v>
      </c>
      <c r="X556">
        <v>5175835.7729434203</v>
      </c>
      <c r="Y556">
        <v>3854060.0759191499</v>
      </c>
      <c r="Z556">
        <v>4792093.6962727802</v>
      </c>
      <c r="AA556">
        <v>3</v>
      </c>
      <c r="AB556">
        <v>3</v>
      </c>
      <c r="AC556">
        <v>2</v>
      </c>
      <c r="AD556">
        <v>3</v>
      </c>
      <c r="AE556">
        <v>3</v>
      </c>
      <c r="AF556">
        <v>6</v>
      </c>
    </row>
    <row r="557" spans="1:32" x14ac:dyDescent="0.2">
      <c r="A557" t="s">
        <v>6037</v>
      </c>
      <c r="B557" t="s">
        <v>13182</v>
      </c>
      <c r="C557">
        <v>36</v>
      </c>
      <c r="D557">
        <v>33</v>
      </c>
      <c r="E557">
        <v>3064.65</v>
      </c>
      <c r="F557">
        <v>0.16770483951197701</v>
      </c>
      <c r="G557">
        <v>149495</v>
      </c>
      <c r="H557" t="s">
        <v>6038</v>
      </c>
      <c r="I557" t="s">
        <v>13183</v>
      </c>
      <c r="J557">
        <v>98482227.660124093</v>
      </c>
      <c r="K557">
        <v>89076847.337712899</v>
      </c>
      <c r="L557">
        <v>91325923.702231705</v>
      </c>
      <c r="M557">
        <v>92961666.233356237</v>
      </c>
      <c r="N557">
        <v>91682513.920302898</v>
      </c>
      <c r="O557">
        <v>83572343.216187298</v>
      </c>
      <c r="P557">
        <v>84657923.540119693</v>
      </c>
      <c r="Q557">
        <v>86637593.558869958</v>
      </c>
      <c r="R557" s="2">
        <f t="shared" si="24"/>
        <v>0.93197117768294591</v>
      </c>
      <c r="S557" s="2">
        <f t="shared" si="25"/>
        <v>-0.10164275637782587</v>
      </c>
      <c r="T557" s="2">
        <f t="shared" si="26"/>
        <v>0.77545440463887161</v>
      </c>
      <c r="U557">
        <v>104744880.31308</v>
      </c>
      <c r="V557">
        <v>93350806.677137107</v>
      </c>
      <c r="W557">
        <v>107251507.885233</v>
      </c>
      <c r="X557">
        <v>121135781.869894</v>
      </c>
      <c r="Y557">
        <v>90546109.447446898</v>
      </c>
      <c r="Z557">
        <v>110860483.27339999</v>
      </c>
      <c r="AA557">
        <v>31</v>
      </c>
      <c r="AB557">
        <v>36</v>
      </c>
      <c r="AC557">
        <v>22</v>
      </c>
      <c r="AD557">
        <v>32</v>
      </c>
      <c r="AE557">
        <v>31</v>
      </c>
      <c r="AF557">
        <v>30</v>
      </c>
    </row>
    <row r="558" spans="1:32" x14ac:dyDescent="0.2">
      <c r="A558" t="s">
        <v>1887</v>
      </c>
      <c r="B558" t="s">
        <v>9432</v>
      </c>
      <c r="C558">
        <v>13</v>
      </c>
      <c r="D558">
        <v>11</v>
      </c>
      <c r="E558">
        <v>658.43</v>
      </c>
      <c r="F558">
        <v>0.167742354020811</v>
      </c>
      <c r="G558">
        <v>70831</v>
      </c>
      <c r="H558" t="s">
        <v>1888</v>
      </c>
      <c r="I558" t="s">
        <v>9433</v>
      </c>
      <c r="J558">
        <v>7005745.2161353398</v>
      </c>
      <c r="K558">
        <v>6379106.3222237797</v>
      </c>
      <c r="L558">
        <v>6069707.1664504101</v>
      </c>
      <c r="M558">
        <v>6484852.9016031772</v>
      </c>
      <c r="N558">
        <v>6837844.9553160798</v>
      </c>
      <c r="O558">
        <v>7259670.7406430598</v>
      </c>
      <c r="P558">
        <v>6893870.9351018202</v>
      </c>
      <c r="Q558">
        <v>6997128.877020319</v>
      </c>
      <c r="R558" s="2">
        <f t="shared" si="24"/>
        <v>1.0789957741817857</v>
      </c>
      <c r="S558" s="2">
        <f t="shared" si="25"/>
        <v>0.10968921461377062</v>
      </c>
      <c r="T558" s="2">
        <f t="shared" si="26"/>
        <v>0.77535726658221205</v>
      </c>
      <c r="U558">
        <v>7451252.4909624504</v>
      </c>
      <c r="V558">
        <v>6685179.5820876304</v>
      </c>
      <c r="W558">
        <v>7128153.9746167604</v>
      </c>
      <c r="X558">
        <v>9034522.0647783093</v>
      </c>
      <c r="Y558">
        <v>7865460.2244941397</v>
      </c>
      <c r="Z558">
        <v>9027599.9165943097</v>
      </c>
      <c r="AA558">
        <v>7</v>
      </c>
      <c r="AB558">
        <v>7</v>
      </c>
      <c r="AC558">
        <v>6</v>
      </c>
      <c r="AD558">
        <v>6</v>
      </c>
      <c r="AE558">
        <v>4</v>
      </c>
      <c r="AF558">
        <v>4</v>
      </c>
    </row>
    <row r="559" spans="1:32" x14ac:dyDescent="0.2">
      <c r="A559" t="s">
        <v>4623</v>
      </c>
      <c r="B559" t="s">
        <v>11918</v>
      </c>
      <c r="C559">
        <v>11</v>
      </c>
      <c r="D559">
        <v>11</v>
      </c>
      <c r="E559">
        <v>518.96</v>
      </c>
      <c r="F559">
        <v>0.168077387896823</v>
      </c>
      <c r="G559">
        <v>34414</v>
      </c>
      <c r="H559" t="s">
        <v>4624</v>
      </c>
      <c r="I559" t="s">
        <v>11919</v>
      </c>
      <c r="J559">
        <v>43456909.607703499</v>
      </c>
      <c r="K559">
        <v>41146534.253605597</v>
      </c>
      <c r="L559">
        <v>42166927.279876202</v>
      </c>
      <c r="M559">
        <v>42256790.3803951</v>
      </c>
      <c r="N559">
        <v>46622633.091367602</v>
      </c>
      <c r="O559">
        <v>42026771.8330172</v>
      </c>
      <c r="P559">
        <v>46591440.712009199</v>
      </c>
      <c r="Q559">
        <v>45080281.878798001</v>
      </c>
      <c r="R559" s="2">
        <f t="shared" si="24"/>
        <v>1.0668174623057234</v>
      </c>
      <c r="S559" s="2">
        <f t="shared" si="25"/>
        <v>9.33133450892938E-2</v>
      </c>
      <c r="T559" s="2">
        <f t="shared" si="26"/>
        <v>0.77449070995247837</v>
      </c>
      <c r="U559">
        <v>46220408.532435499</v>
      </c>
      <c r="V559">
        <v>43120769.081331499</v>
      </c>
      <c r="W559">
        <v>49520074.370111801</v>
      </c>
      <c r="X559">
        <v>61600286.367205799</v>
      </c>
      <c r="Y559">
        <v>45533732.041848399</v>
      </c>
      <c r="Z559">
        <v>61012004.756879002</v>
      </c>
      <c r="AA559">
        <v>8</v>
      </c>
      <c r="AB559">
        <v>11</v>
      </c>
      <c r="AC559">
        <v>7</v>
      </c>
      <c r="AD559">
        <v>6</v>
      </c>
      <c r="AE559">
        <v>7</v>
      </c>
      <c r="AF559">
        <v>8</v>
      </c>
    </row>
    <row r="560" spans="1:32" x14ac:dyDescent="0.2">
      <c r="A560" t="s">
        <v>3181</v>
      </c>
      <c r="B560" t="s">
        <v>10603</v>
      </c>
      <c r="C560">
        <v>21</v>
      </c>
      <c r="D560">
        <v>13</v>
      </c>
      <c r="E560">
        <v>868.37</v>
      </c>
      <c r="F560">
        <v>0.16827203429293899</v>
      </c>
      <c r="G560">
        <v>191604</v>
      </c>
      <c r="H560" t="s">
        <v>3182</v>
      </c>
      <c r="I560" t="s">
        <v>10604</v>
      </c>
      <c r="J560">
        <v>2737621.84539701</v>
      </c>
      <c r="K560">
        <v>2297274.9035752602</v>
      </c>
      <c r="L560">
        <v>3072966.3376440201</v>
      </c>
      <c r="M560">
        <v>2702621.0288720969</v>
      </c>
      <c r="N560">
        <v>2548504.0223179599</v>
      </c>
      <c r="O560">
        <v>2133849.2996308901</v>
      </c>
      <c r="P560">
        <v>2087803.7071336899</v>
      </c>
      <c r="Q560">
        <v>2256719.00969418</v>
      </c>
      <c r="R560" s="2">
        <f t="shared" si="24"/>
        <v>0.835011267057295</v>
      </c>
      <c r="S560" s="2">
        <f t="shared" si="25"/>
        <v>-0.26013243045274659</v>
      </c>
      <c r="T560" s="2">
        <f t="shared" si="26"/>
        <v>0.77398805491806866</v>
      </c>
      <c r="U560">
        <v>2911711.88296232</v>
      </c>
      <c r="V560">
        <v>2407499.4997841502</v>
      </c>
      <c r="W560">
        <v>3608835.91462463</v>
      </c>
      <c r="X560">
        <v>3367218.17652614</v>
      </c>
      <c r="Y560">
        <v>2311910.1941288202</v>
      </c>
      <c r="Z560">
        <v>2734001.94895106</v>
      </c>
      <c r="AA560">
        <v>7</v>
      </c>
      <c r="AB560">
        <v>5</v>
      </c>
      <c r="AC560">
        <v>4</v>
      </c>
      <c r="AD560">
        <v>7</v>
      </c>
      <c r="AE560">
        <v>4</v>
      </c>
      <c r="AF560">
        <v>6</v>
      </c>
    </row>
    <row r="561" spans="1:32" x14ac:dyDescent="0.2">
      <c r="A561" t="s">
        <v>142</v>
      </c>
      <c r="B561" t="s">
        <v>7819</v>
      </c>
      <c r="C561">
        <v>36</v>
      </c>
      <c r="D561">
        <v>31</v>
      </c>
      <c r="E561">
        <v>1969.62</v>
      </c>
      <c r="F561">
        <v>0.168291772194999</v>
      </c>
      <c r="G561">
        <v>80591</v>
      </c>
      <c r="H561" t="s">
        <v>143</v>
      </c>
      <c r="I561" t="s">
        <v>7820</v>
      </c>
      <c r="J561">
        <v>39092775.199171901</v>
      </c>
      <c r="K561">
        <v>40257119.345371798</v>
      </c>
      <c r="L561">
        <v>42249626.360112399</v>
      </c>
      <c r="M561">
        <v>40533173.634885363</v>
      </c>
      <c r="N561">
        <v>42289537.621119499</v>
      </c>
      <c r="O561">
        <v>41415838.0033352</v>
      </c>
      <c r="P561">
        <v>43246237.769299403</v>
      </c>
      <c r="Q561">
        <v>42317204.464584701</v>
      </c>
      <c r="R561" s="2">
        <f t="shared" si="24"/>
        <v>1.0440140919082608</v>
      </c>
      <c r="S561" s="2">
        <f t="shared" si="25"/>
        <v>6.2141185268866778E-2</v>
      </c>
      <c r="T561" s="2">
        <f t="shared" si="26"/>
        <v>0.77393711621465733</v>
      </c>
      <c r="U561">
        <v>41578751.381163202</v>
      </c>
      <c r="V561">
        <v>42188679.524552397</v>
      </c>
      <c r="W561">
        <v>49617194.669545896</v>
      </c>
      <c r="X561">
        <v>55875171.672361501</v>
      </c>
      <c r="Y561">
        <v>44871818.312034197</v>
      </c>
      <c r="Z561">
        <v>56631424.660313599</v>
      </c>
      <c r="AA561">
        <v>19</v>
      </c>
      <c r="AB561">
        <v>25</v>
      </c>
      <c r="AC561">
        <v>19</v>
      </c>
      <c r="AD561">
        <v>23</v>
      </c>
      <c r="AE561">
        <v>19</v>
      </c>
      <c r="AF561">
        <v>20</v>
      </c>
    </row>
    <row r="562" spans="1:32" x14ac:dyDescent="0.2">
      <c r="A562" t="s">
        <v>5453</v>
      </c>
      <c r="B562" t="s">
        <v>12662</v>
      </c>
      <c r="C562">
        <v>4</v>
      </c>
      <c r="D562">
        <v>4</v>
      </c>
      <c r="E562">
        <v>340.36</v>
      </c>
      <c r="F562">
        <v>0.168376143424427</v>
      </c>
      <c r="G562">
        <v>10721</v>
      </c>
      <c r="H562" t="s">
        <v>5454</v>
      </c>
      <c r="I562" t="s">
        <v>12663</v>
      </c>
      <c r="J562">
        <v>8254791.96446581</v>
      </c>
      <c r="K562">
        <v>7678072.5087938001</v>
      </c>
      <c r="L562">
        <v>6593609.6869680304</v>
      </c>
      <c r="M562">
        <v>7508824.7200758802</v>
      </c>
      <c r="N562">
        <v>8697953.1350594405</v>
      </c>
      <c r="O562">
        <v>9047813.9379926901</v>
      </c>
      <c r="P562">
        <v>7871351.1897879299</v>
      </c>
      <c r="Q562">
        <v>8539039.4209466875</v>
      </c>
      <c r="R562" s="2">
        <f t="shared" si="24"/>
        <v>1.1372005259513365</v>
      </c>
      <c r="S562" s="2">
        <f t="shared" si="25"/>
        <v>0.18548667136973243</v>
      </c>
      <c r="T562" s="2">
        <f t="shared" si="26"/>
        <v>0.77371944201144949</v>
      </c>
      <c r="U562">
        <v>8779728.2501708493</v>
      </c>
      <c r="V562">
        <v>8046470.9275582395</v>
      </c>
      <c r="W562">
        <v>7743415.5896385098</v>
      </c>
      <c r="X562">
        <v>11492195.2794511</v>
      </c>
      <c r="Y562">
        <v>9802816.5725876205</v>
      </c>
      <c r="Z562">
        <v>10307621.075787401</v>
      </c>
      <c r="AA562">
        <v>3</v>
      </c>
      <c r="AB562">
        <v>4</v>
      </c>
      <c r="AC562">
        <v>3</v>
      </c>
      <c r="AD562">
        <v>4</v>
      </c>
      <c r="AE562">
        <v>2</v>
      </c>
      <c r="AF562">
        <v>3</v>
      </c>
    </row>
    <row r="563" spans="1:32" x14ac:dyDescent="0.2">
      <c r="A563" t="s">
        <v>7077</v>
      </c>
      <c r="B563" t="s">
        <v>14110</v>
      </c>
      <c r="C563">
        <v>12</v>
      </c>
      <c r="D563">
        <v>11</v>
      </c>
      <c r="E563">
        <v>482.48</v>
      </c>
      <c r="F563">
        <v>0.168490838902771</v>
      </c>
      <c r="G563">
        <v>69007</v>
      </c>
      <c r="H563" t="s">
        <v>7078</v>
      </c>
      <c r="I563" t="s">
        <v>14111</v>
      </c>
      <c r="J563">
        <v>3027991.6856069602</v>
      </c>
      <c r="K563">
        <v>2829709.17379111</v>
      </c>
      <c r="L563">
        <v>2486926.0901507498</v>
      </c>
      <c r="M563">
        <v>2781542.3165162732</v>
      </c>
      <c r="N563">
        <v>2972735.2479670602</v>
      </c>
      <c r="O563">
        <v>3256387.3757535601</v>
      </c>
      <c r="P563">
        <v>3037718.5373920701</v>
      </c>
      <c r="Q563">
        <v>3088947.0537042301</v>
      </c>
      <c r="R563" s="2">
        <f t="shared" si="24"/>
        <v>1.1105159304471643</v>
      </c>
      <c r="S563" s="2">
        <f t="shared" si="25"/>
        <v>0.15123008861859685</v>
      </c>
      <c r="T563" s="2">
        <f t="shared" si="26"/>
        <v>0.77342370738691169</v>
      </c>
      <c r="U563">
        <v>3220546.83604933</v>
      </c>
      <c r="V563">
        <v>2965480.2783220899</v>
      </c>
      <c r="W563">
        <v>2920600.8803968602</v>
      </c>
      <c r="X563">
        <v>3927734.8881130302</v>
      </c>
      <c r="Y563">
        <v>3528119.4278055802</v>
      </c>
      <c r="Z563">
        <v>3977925.8812585501</v>
      </c>
      <c r="AA563">
        <v>5</v>
      </c>
      <c r="AB563">
        <v>5</v>
      </c>
      <c r="AC563">
        <v>4</v>
      </c>
      <c r="AD563">
        <v>7</v>
      </c>
      <c r="AE563">
        <v>8</v>
      </c>
      <c r="AF563">
        <v>4</v>
      </c>
    </row>
    <row r="564" spans="1:32" x14ac:dyDescent="0.2">
      <c r="A564" t="s">
        <v>6697</v>
      </c>
      <c r="B564" t="s">
        <v>13780</v>
      </c>
      <c r="C564">
        <v>55</v>
      </c>
      <c r="D564">
        <v>51</v>
      </c>
      <c r="E564">
        <v>4438.42</v>
      </c>
      <c r="F564">
        <v>0.16888383401514401</v>
      </c>
      <c r="G564">
        <v>117734</v>
      </c>
      <c r="H564" t="s">
        <v>6698</v>
      </c>
      <c r="I564" t="s">
        <v>13781</v>
      </c>
      <c r="J564">
        <v>101338463.286615</v>
      </c>
      <c r="K564">
        <v>97587240.893549994</v>
      </c>
      <c r="L564">
        <v>110532313.27116001</v>
      </c>
      <c r="M564">
        <v>103152672.483775</v>
      </c>
      <c r="N564">
        <v>99415498.090791598</v>
      </c>
      <c r="O564">
        <v>94976245.225861803</v>
      </c>
      <c r="P564">
        <v>94576921.284866601</v>
      </c>
      <c r="Q564">
        <v>96322888.200506672</v>
      </c>
      <c r="R564" s="2">
        <f t="shared" si="24"/>
        <v>0.93378955562840515</v>
      </c>
      <c r="S564" s="2">
        <f t="shared" si="25"/>
        <v>-9.8830642661267884E-2</v>
      </c>
      <c r="T564" s="2">
        <f t="shared" si="26"/>
        <v>0.77241192019826888</v>
      </c>
      <c r="U564">
        <v>107782748.82957301</v>
      </c>
      <c r="V564">
        <v>102269533.903364</v>
      </c>
      <c r="W564">
        <v>129807143.33673</v>
      </c>
      <c r="X564">
        <v>131353009.164664</v>
      </c>
      <c r="Y564">
        <v>102901619.89215</v>
      </c>
      <c r="Z564">
        <v>123849520.06508601</v>
      </c>
      <c r="AA564">
        <v>44</v>
      </c>
      <c r="AB564">
        <v>35</v>
      </c>
      <c r="AC564">
        <v>38</v>
      </c>
      <c r="AD564">
        <v>44</v>
      </c>
      <c r="AE564">
        <v>31</v>
      </c>
      <c r="AF564">
        <v>32</v>
      </c>
    </row>
    <row r="565" spans="1:32" x14ac:dyDescent="0.2">
      <c r="A565" t="s">
        <v>6913</v>
      </c>
      <c r="B565" t="s">
        <v>13968</v>
      </c>
      <c r="C565">
        <v>6</v>
      </c>
      <c r="D565">
        <v>6</v>
      </c>
      <c r="E565">
        <v>364.6</v>
      </c>
      <c r="F565">
        <v>0.16931288839918801</v>
      </c>
      <c r="G565">
        <v>54840</v>
      </c>
      <c r="H565" t="s">
        <v>6914</v>
      </c>
      <c r="I565" t="s">
        <v>13969</v>
      </c>
      <c r="J565">
        <v>3664835.30392286</v>
      </c>
      <c r="K565">
        <v>3105478.0110475998</v>
      </c>
      <c r="L565">
        <v>2815131.89099993</v>
      </c>
      <c r="M565">
        <v>3195148.4019901301</v>
      </c>
      <c r="N565">
        <v>3751654.7724368302</v>
      </c>
      <c r="O565">
        <v>3643462.0264707902</v>
      </c>
      <c r="P565">
        <v>3496886.4502612702</v>
      </c>
      <c r="Q565">
        <v>3630667.7497229637</v>
      </c>
      <c r="R565" s="2">
        <f t="shared" si="24"/>
        <v>1.1363064537038612</v>
      </c>
      <c r="S565" s="2">
        <f t="shared" si="25"/>
        <v>0.18435197182786603</v>
      </c>
      <c r="T565" s="2">
        <f t="shared" si="26"/>
        <v>0.77130998136181506</v>
      </c>
      <c r="U565">
        <v>3897888.4251212301</v>
      </c>
      <c r="V565">
        <v>3254480.66600656</v>
      </c>
      <c r="W565">
        <v>3306039.81833222</v>
      </c>
      <c r="X565">
        <v>4956884.5217322698</v>
      </c>
      <c r="Y565">
        <v>3947493.8564668698</v>
      </c>
      <c r="Z565">
        <v>4579211.3203018904</v>
      </c>
      <c r="AA565">
        <v>3</v>
      </c>
      <c r="AB565">
        <v>3</v>
      </c>
      <c r="AC565">
        <v>2</v>
      </c>
      <c r="AD565">
        <v>4</v>
      </c>
      <c r="AE565">
        <v>4</v>
      </c>
      <c r="AF565">
        <v>4</v>
      </c>
    </row>
    <row r="566" spans="1:32" x14ac:dyDescent="0.2">
      <c r="A566" t="s">
        <v>2887</v>
      </c>
      <c r="B566" t="s">
        <v>10328</v>
      </c>
      <c r="C566">
        <v>11</v>
      </c>
      <c r="D566">
        <v>11</v>
      </c>
      <c r="E566">
        <v>667.2</v>
      </c>
      <c r="F566">
        <v>0.16941572488474199</v>
      </c>
      <c r="G566">
        <v>44085</v>
      </c>
      <c r="H566" t="s">
        <v>2888</v>
      </c>
      <c r="I566" t="s">
        <v>10329</v>
      </c>
      <c r="J566">
        <v>8513571.2297579292</v>
      </c>
      <c r="K566">
        <v>9132520.1119983997</v>
      </c>
      <c r="L566">
        <v>7698579.5035253502</v>
      </c>
      <c r="M566">
        <v>8448223.6150938924</v>
      </c>
      <c r="N566">
        <v>9181164.6015184093</v>
      </c>
      <c r="O566">
        <v>10112516.424324401</v>
      </c>
      <c r="P566">
        <v>8862035.4242670592</v>
      </c>
      <c r="Q566">
        <v>9385238.8167032897</v>
      </c>
      <c r="R566" s="2">
        <f t="shared" si="24"/>
        <v>1.1109126893771246</v>
      </c>
      <c r="S566" s="2">
        <f t="shared" si="25"/>
        <v>0.15174543459159856</v>
      </c>
      <c r="T566" s="2">
        <f t="shared" si="26"/>
        <v>0.77104628164567013</v>
      </c>
      <c r="U566">
        <v>9054963.7298563309</v>
      </c>
      <c r="V566">
        <v>9570703.7791546397</v>
      </c>
      <c r="W566">
        <v>9041072.0949243698</v>
      </c>
      <c r="X566">
        <v>12130639.801695401</v>
      </c>
      <c r="Y566">
        <v>10956364.0758205</v>
      </c>
      <c r="Z566">
        <v>11604932.9919443</v>
      </c>
      <c r="AA566">
        <v>8</v>
      </c>
      <c r="AB566">
        <v>8</v>
      </c>
      <c r="AC566">
        <v>8</v>
      </c>
      <c r="AD566">
        <v>6</v>
      </c>
      <c r="AE566">
        <v>9</v>
      </c>
      <c r="AF566">
        <v>6</v>
      </c>
    </row>
    <row r="567" spans="1:32" x14ac:dyDescent="0.2">
      <c r="A567" t="s">
        <v>992</v>
      </c>
      <c r="B567" t="s">
        <v>8610</v>
      </c>
      <c r="C567">
        <v>2</v>
      </c>
      <c r="D567">
        <v>1</v>
      </c>
      <c r="E567">
        <v>91.48</v>
      </c>
      <c r="F567">
        <v>0.16944504857588499</v>
      </c>
      <c r="G567">
        <v>129333</v>
      </c>
      <c r="H567" t="s">
        <v>993</v>
      </c>
      <c r="I567" t="s">
        <v>8611</v>
      </c>
      <c r="J567">
        <v>49380.168011939</v>
      </c>
      <c r="K567">
        <v>26695.660760217801</v>
      </c>
      <c r="L567">
        <v>41141.249693121397</v>
      </c>
      <c r="M567">
        <v>39072.359488426067</v>
      </c>
      <c r="N567">
        <v>32541.4774815889</v>
      </c>
      <c r="O567">
        <v>25038.028062285299</v>
      </c>
      <c r="P567">
        <v>23376.477706802802</v>
      </c>
      <c r="Q567">
        <v>26985.327750225668</v>
      </c>
      <c r="R567" s="2">
        <f t="shared" si="24"/>
        <v>0.69065006832308673</v>
      </c>
      <c r="S567" s="2">
        <f t="shared" si="25"/>
        <v>-0.53397316946655116</v>
      </c>
      <c r="T567" s="2">
        <f t="shared" si="26"/>
        <v>0.77097111734055346</v>
      </c>
      <c r="U567">
        <v>52520.337030766001</v>
      </c>
      <c r="V567">
        <v>27976.534208687099</v>
      </c>
      <c r="W567">
        <v>48315.537220920603</v>
      </c>
      <c r="X567">
        <v>42995.5195312426</v>
      </c>
      <c r="Y567">
        <v>27127.347900385401</v>
      </c>
      <c r="Z567">
        <v>30611.755018747699</v>
      </c>
      <c r="AA567">
        <v>0</v>
      </c>
      <c r="AB567">
        <v>0</v>
      </c>
      <c r="AC567">
        <v>0</v>
      </c>
      <c r="AD567">
        <v>0</v>
      </c>
      <c r="AE567">
        <v>0</v>
      </c>
      <c r="AF567">
        <v>0</v>
      </c>
    </row>
    <row r="568" spans="1:32" x14ac:dyDescent="0.2">
      <c r="A568" t="s">
        <v>5655</v>
      </c>
      <c r="B568" t="s">
        <v>12834</v>
      </c>
      <c r="C568">
        <v>15</v>
      </c>
      <c r="D568">
        <v>1</v>
      </c>
      <c r="E568">
        <v>1196.29</v>
      </c>
      <c r="F568">
        <v>0.169772402382424</v>
      </c>
      <c r="G568">
        <v>13912</v>
      </c>
      <c r="H568" t="s">
        <v>5656</v>
      </c>
      <c r="I568" t="s">
        <v>12835</v>
      </c>
      <c r="J568">
        <v>311678.52226087701</v>
      </c>
      <c r="K568">
        <v>122450.24526634401</v>
      </c>
      <c r="L568">
        <v>7893158.8610189902</v>
      </c>
      <c r="M568">
        <v>2775762.542848737</v>
      </c>
      <c r="N568">
        <v>156692.51447594399</v>
      </c>
      <c r="O568">
        <v>25428.615624170499</v>
      </c>
      <c r="P568">
        <v>78681.485890415905</v>
      </c>
      <c r="Q568">
        <v>86934.205330176788</v>
      </c>
      <c r="R568" s="2">
        <f t="shared" si="24"/>
        <v>3.1319035395930193E-2</v>
      </c>
      <c r="S568" s="2">
        <f t="shared" si="25"/>
        <v>-4.9968164104452066</v>
      </c>
      <c r="T568" s="2">
        <f t="shared" si="26"/>
        <v>0.77013290577130289</v>
      </c>
      <c r="U568">
        <v>331498.69053573499</v>
      </c>
      <c r="V568">
        <v>128325.479797116</v>
      </c>
      <c r="W568">
        <v>9269582.5621447805</v>
      </c>
      <c r="X568">
        <v>207030.42971425099</v>
      </c>
      <c r="Y568">
        <v>27550.5283781158</v>
      </c>
      <c r="Z568">
        <v>103034.27234837601</v>
      </c>
      <c r="AA568">
        <v>0</v>
      </c>
      <c r="AB568">
        <v>0</v>
      </c>
      <c r="AC568">
        <v>1</v>
      </c>
      <c r="AD568">
        <v>0</v>
      </c>
      <c r="AE568">
        <v>0</v>
      </c>
      <c r="AF568">
        <v>0</v>
      </c>
    </row>
    <row r="569" spans="1:32" x14ac:dyDescent="0.2">
      <c r="A569" t="s">
        <v>6541</v>
      </c>
      <c r="B569" t="s">
        <v>13632</v>
      </c>
      <c r="C569">
        <v>3</v>
      </c>
      <c r="D569">
        <v>2</v>
      </c>
      <c r="E569">
        <v>103.55</v>
      </c>
      <c r="F569">
        <v>0.17026190573776601</v>
      </c>
      <c r="G569">
        <v>338877</v>
      </c>
      <c r="H569" t="s">
        <v>6542</v>
      </c>
      <c r="I569" t="s">
        <v>13633</v>
      </c>
      <c r="J569">
        <v>28409.547805934399</v>
      </c>
      <c r="K569">
        <v>33983.346926857899</v>
      </c>
      <c r="L569">
        <v>65994.5234021668</v>
      </c>
      <c r="M569">
        <v>42795.806044986362</v>
      </c>
      <c r="N569">
        <v>83200.073775066106</v>
      </c>
      <c r="O569">
        <v>56196.2550743311</v>
      </c>
      <c r="P569">
        <v>57237.503949281403</v>
      </c>
      <c r="Q569">
        <v>65544.610932892872</v>
      </c>
      <c r="R569" s="2">
        <f t="shared" si="24"/>
        <v>1.531566220858027</v>
      </c>
      <c r="S569" s="2">
        <f t="shared" si="25"/>
        <v>0.61500774658954893</v>
      </c>
      <c r="T569" s="2">
        <f t="shared" si="26"/>
        <v>0.768882509867859</v>
      </c>
      <c r="U569">
        <v>30216.159355686701</v>
      </c>
      <c r="V569">
        <v>35613.887828606297</v>
      </c>
      <c r="W569">
        <v>77502.770956114604</v>
      </c>
      <c r="X569">
        <v>109928.333740242</v>
      </c>
      <c r="Y569">
        <v>60885.600028401001</v>
      </c>
      <c r="Z569">
        <v>74953.141818714299</v>
      </c>
      <c r="AA569">
        <v>0</v>
      </c>
      <c r="AB569">
        <v>0</v>
      </c>
      <c r="AC569">
        <v>0</v>
      </c>
      <c r="AD569">
        <v>2</v>
      </c>
      <c r="AE569">
        <v>0</v>
      </c>
      <c r="AF569">
        <v>1</v>
      </c>
    </row>
    <row r="570" spans="1:32" x14ac:dyDescent="0.2">
      <c r="A570" t="s">
        <v>2211</v>
      </c>
      <c r="B570" t="s">
        <v>9714</v>
      </c>
      <c r="C570">
        <v>13</v>
      </c>
      <c r="D570">
        <v>13</v>
      </c>
      <c r="E570">
        <v>905.67</v>
      </c>
      <c r="F570">
        <v>0.17037234740288701</v>
      </c>
      <c r="G570">
        <v>54354</v>
      </c>
      <c r="H570" t="s">
        <v>2212</v>
      </c>
      <c r="I570" t="s">
        <v>9715</v>
      </c>
      <c r="J570">
        <v>24527643.364333499</v>
      </c>
      <c r="K570">
        <v>22344045.064206701</v>
      </c>
      <c r="L570">
        <v>19451472.8202645</v>
      </c>
      <c r="M570">
        <v>22107720.416268233</v>
      </c>
      <c r="N570">
        <v>24131450.649324</v>
      </c>
      <c r="O570">
        <v>24115739.024259102</v>
      </c>
      <c r="P570">
        <v>26781710.9024873</v>
      </c>
      <c r="Q570">
        <v>25009633.525356799</v>
      </c>
      <c r="R570" s="2">
        <f t="shared" si="24"/>
        <v>1.1312624302482657</v>
      </c>
      <c r="S570" s="2">
        <f t="shared" si="25"/>
        <v>0.1779336445352957</v>
      </c>
      <c r="T570" s="2">
        <f t="shared" si="26"/>
        <v>0.76860089281395017</v>
      </c>
      <c r="U570">
        <v>26087397.996575601</v>
      </c>
      <c r="V570">
        <v>23416125.441284101</v>
      </c>
      <c r="W570">
        <v>22843456.7753626</v>
      </c>
      <c r="X570">
        <v>31883747.696989</v>
      </c>
      <c r="Y570">
        <v>26128097.658433098</v>
      </c>
      <c r="Z570">
        <v>35070945.392739102</v>
      </c>
      <c r="AA570">
        <v>9</v>
      </c>
      <c r="AB570">
        <v>10</v>
      </c>
      <c r="AC570">
        <v>4</v>
      </c>
      <c r="AD570">
        <v>8</v>
      </c>
      <c r="AE570">
        <v>11</v>
      </c>
      <c r="AF570">
        <v>9</v>
      </c>
    </row>
    <row r="571" spans="1:32" x14ac:dyDescent="0.2">
      <c r="A571" t="s">
        <v>3999</v>
      </c>
      <c r="B571" t="s">
        <v>11336</v>
      </c>
      <c r="C571">
        <v>16</v>
      </c>
      <c r="D571">
        <v>16</v>
      </c>
      <c r="E571">
        <v>1021.99</v>
      </c>
      <c r="F571">
        <v>0.17055759102821999</v>
      </c>
      <c r="G571">
        <v>55628</v>
      </c>
      <c r="H571" t="s">
        <v>4000</v>
      </c>
      <c r="I571" t="s">
        <v>11337</v>
      </c>
      <c r="J571">
        <v>11526469.3829723</v>
      </c>
      <c r="K571">
        <v>11151246.614887601</v>
      </c>
      <c r="L571">
        <v>11239172.368770299</v>
      </c>
      <c r="M571">
        <v>11305629.455543401</v>
      </c>
      <c r="N571">
        <v>11148629.101426899</v>
      </c>
      <c r="O571">
        <v>10616711.618202001</v>
      </c>
      <c r="P571">
        <v>9360988.9651432205</v>
      </c>
      <c r="Q571">
        <v>10375443.228257373</v>
      </c>
      <c r="R571" s="2">
        <f t="shared" si="24"/>
        <v>0.91772362335562507</v>
      </c>
      <c r="S571" s="2">
        <f t="shared" si="25"/>
        <v>-0.12386835001460633</v>
      </c>
      <c r="T571" s="2">
        <f t="shared" si="26"/>
        <v>0.76812894662713471</v>
      </c>
      <c r="U571">
        <v>12259457.210071599</v>
      </c>
      <c r="V571">
        <v>11686289.962742399</v>
      </c>
      <c r="W571">
        <v>13199080.1194952</v>
      </c>
      <c r="X571">
        <v>14730157.8592484</v>
      </c>
      <c r="Y571">
        <v>11502632.2723413</v>
      </c>
      <c r="Z571">
        <v>12258318.149049999</v>
      </c>
      <c r="AA571">
        <v>7</v>
      </c>
      <c r="AB571">
        <v>14</v>
      </c>
      <c r="AC571">
        <v>9</v>
      </c>
      <c r="AD571">
        <v>10</v>
      </c>
      <c r="AE571">
        <v>8</v>
      </c>
      <c r="AF571">
        <v>9</v>
      </c>
    </row>
    <row r="572" spans="1:32" x14ac:dyDescent="0.2">
      <c r="A572" t="s">
        <v>1130</v>
      </c>
      <c r="B572" t="s">
        <v>8732</v>
      </c>
      <c r="C572">
        <v>1</v>
      </c>
      <c r="D572">
        <v>1</v>
      </c>
      <c r="E572">
        <v>79.55</v>
      </c>
      <c r="F572">
        <v>0.17067556401293599</v>
      </c>
      <c r="G572">
        <v>139255</v>
      </c>
      <c r="H572" t="s">
        <v>1131</v>
      </c>
      <c r="I572" t="s">
        <v>8733</v>
      </c>
      <c r="J572">
        <v>79314.022148149306</v>
      </c>
      <c r="K572">
        <v>69943.714289651805</v>
      </c>
      <c r="L572">
        <v>69826.941868802402</v>
      </c>
      <c r="M572">
        <v>73028.226102201166</v>
      </c>
      <c r="N572">
        <v>60236.866951233897</v>
      </c>
      <c r="O572">
        <v>39434.561507569299</v>
      </c>
      <c r="P572">
        <v>68709.158162814696</v>
      </c>
      <c r="Q572">
        <v>56126.862207205966</v>
      </c>
      <c r="R572" s="2">
        <f t="shared" si="24"/>
        <v>0.76856395400674027</v>
      </c>
      <c r="S572" s="2">
        <f t="shared" si="25"/>
        <v>-0.37976277994278956</v>
      </c>
      <c r="T572" s="2">
        <f t="shared" si="26"/>
        <v>0.76782865330826922</v>
      </c>
      <c r="U572">
        <v>84357.735953415497</v>
      </c>
      <c r="V572">
        <v>73299.654692312601</v>
      </c>
      <c r="W572">
        <v>82003.4936724164</v>
      </c>
      <c r="X572">
        <v>79588.131515170098</v>
      </c>
      <c r="Y572">
        <v>42725.212490929</v>
      </c>
      <c r="Z572">
        <v>89975.399356780894</v>
      </c>
      <c r="AA572">
        <v>0</v>
      </c>
      <c r="AB572">
        <v>1</v>
      </c>
      <c r="AC572">
        <v>0</v>
      </c>
      <c r="AD572">
        <v>0</v>
      </c>
      <c r="AE572">
        <v>0</v>
      </c>
      <c r="AF572">
        <v>0</v>
      </c>
    </row>
    <row r="573" spans="1:32" x14ac:dyDescent="0.2">
      <c r="A573" t="s">
        <v>6601</v>
      </c>
      <c r="B573" t="s">
        <v>13688</v>
      </c>
      <c r="C573">
        <v>1</v>
      </c>
      <c r="D573">
        <v>1</v>
      </c>
      <c r="E573">
        <v>46.83</v>
      </c>
      <c r="F573">
        <v>0.17097444527380801</v>
      </c>
      <c r="G573">
        <v>11607</v>
      </c>
      <c r="H573" t="s">
        <v>6602</v>
      </c>
      <c r="I573" t="s">
        <v>13689</v>
      </c>
      <c r="J573">
        <v>147.76702357186701</v>
      </c>
      <c r="K573">
        <v>0</v>
      </c>
      <c r="L573">
        <v>173637.798876177</v>
      </c>
      <c r="M573">
        <v>57928.52196658295</v>
      </c>
      <c r="N573">
        <v>0</v>
      </c>
      <c r="O573">
        <v>0</v>
      </c>
      <c r="P573">
        <v>0</v>
      </c>
      <c r="Q573">
        <v>0</v>
      </c>
      <c r="R573" s="2">
        <f t="shared" si="24"/>
        <v>0</v>
      </c>
      <c r="S573" s="2" t="e">
        <f t="shared" si="25"/>
        <v>#NUM!</v>
      </c>
      <c r="T573" s="2">
        <f t="shared" si="26"/>
        <v>0.76706879666008809</v>
      </c>
      <c r="U573">
        <v>157.163780369302</v>
      </c>
      <c r="V573">
        <v>0</v>
      </c>
      <c r="W573">
        <v>203917.08071919199</v>
      </c>
      <c r="X573">
        <v>0</v>
      </c>
      <c r="Y573">
        <v>0</v>
      </c>
      <c r="Z573">
        <v>0</v>
      </c>
      <c r="AA573">
        <v>0</v>
      </c>
      <c r="AB573">
        <v>0</v>
      </c>
      <c r="AC573">
        <v>1</v>
      </c>
      <c r="AD573">
        <v>0</v>
      </c>
      <c r="AE573">
        <v>0</v>
      </c>
      <c r="AF573">
        <v>0</v>
      </c>
    </row>
    <row r="574" spans="1:32" x14ac:dyDescent="0.2">
      <c r="A574" t="s">
        <v>20</v>
      </c>
      <c r="B574" t="s">
        <v>7711</v>
      </c>
      <c r="C574">
        <v>2</v>
      </c>
      <c r="D574">
        <v>2</v>
      </c>
      <c r="E574">
        <v>94.83</v>
      </c>
      <c r="F574">
        <v>0.17143897374280601</v>
      </c>
      <c r="G574">
        <v>17003</v>
      </c>
      <c r="H574" t="s">
        <v>21</v>
      </c>
      <c r="I574" t="s">
        <v>7712</v>
      </c>
      <c r="J574">
        <v>1806814.3532834901</v>
      </c>
      <c r="K574">
        <v>2247866.7997904699</v>
      </c>
      <c r="L574">
        <v>857888.13397799502</v>
      </c>
      <c r="M574">
        <v>1637523.0956839852</v>
      </c>
      <c r="N574">
        <v>2304585.5471707699</v>
      </c>
      <c r="O574">
        <v>2467772.3048971002</v>
      </c>
      <c r="P574">
        <v>2666539.0117806001</v>
      </c>
      <c r="Q574">
        <v>2479632.2879494899</v>
      </c>
      <c r="R574" s="2">
        <f t="shared" si="24"/>
        <v>1.5142579023679419</v>
      </c>
      <c r="S574" s="2">
        <f t="shared" si="25"/>
        <v>0.59861094031726714</v>
      </c>
      <c r="T574" s="2">
        <f t="shared" si="26"/>
        <v>0.76589044170473897</v>
      </c>
      <c r="U574">
        <v>1921712.75649632</v>
      </c>
      <c r="V574">
        <v>2355720.7662237701</v>
      </c>
      <c r="W574">
        <v>1007488.26002556</v>
      </c>
      <c r="X574">
        <v>3044940.1985776802</v>
      </c>
      <c r="Y574">
        <v>2673697.69245996</v>
      </c>
      <c r="Z574">
        <v>3491862.20440759</v>
      </c>
      <c r="AA574">
        <v>1</v>
      </c>
      <c r="AB574">
        <v>2</v>
      </c>
      <c r="AC574">
        <v>0</v>
      </c>
      <c r="AD574">
        <v>3</v>
      </c>
      <c r="AE574">
        <v>1</v>
      </c>
      <c r="AF574">
        <v>3</v>
      </c>
    </row>
    <row r="575" spans="1:32" x14ac:dyDescent="0.2">
      <c r="A575" t="s">
        <v>4413</v>
      </c>
      <c r="B575" t="s">
        <v>11724</v>
      </c>
      <c r="C575">
        <v>3</v>
      </c>
      <c r="D575">
        <v>3</v>
      </c>
      <c r="E575">
        <v>152.56</v>
      </c>
      <c r="F575">
        <v>0.172314243621735</v>
      </c>
      <c r="G575">
        <v>26293</v>
      </c>
      <c r="H575" t="s">
        <v>4414</v>
      </c>
      <c r="I575" t="s">
        <v>11725</v>
      </c>
      <c r="J575">
        <v>1796346.32575905</v>
      </c>
      <c r="K575">
        <v>1817332.78313786</v>
      </c>
      <c r="L575">
        <v>1472293.2421792599</v>
      </c>
      <c r="M575">
        <v>1695324.11702539</v>
      </c>
      <c r="N575">
        <v>1853506.10625981</v>
      </c>
      <c r="O575">
        <v>1848289.64284266</v>
      </c>
      <c r="P575">
        <v>2057605.5684368</v>
      </c>
      <c r="Q575">
        <v>1919800.4391797567</v>
      </c>
      <c r="R575" s="2">
        <f t="shared" si="24"/>
        <v>1.1324090891529532</v>
      </c>
      <c r="S575" s="2">
        <f t="shared" si="25"/>
        <v>0.17939523403067675</v>
      </c>
      <c r="T575" s="2">
        <f t="shared" si="26"/>
        <v>0.76367882196782655</v>
      </c>
      <c r="U575">
        <v>1910579.04926596</v>
      </c>
      <c r="V575">
        <v>1904529.47513445</v>
      </c>
      <c r="W575">
        <v>1729034.4720499699</v>
      </c>
      <c r="X575">
        <v>2448950.2063346398</v>
      </c>
      <c r="Y575">
        <v>2002521.7655857101</v>
      </c>
      <c r="Z575">
        <v>2694457.1537340102</v>
      </c>
      <c r="AA575">
        <v>1</v>
      </c>
      <c r="AB575">
        <v>2</v>
      </c>
      <c r="AC575">
        <v>1</v>
      </c>
      <c r="AD575">
        <v>0</v>
      </c>
      <c r="AE575">
        <v>1</v>
      </c>
      <c r="AF575">
        <v>1</v>
      </c>
    </row>
    <row r="576" spans="1:32" x14ac:dyDescent="0.2">
      <c r="A576" t="s">
        <v>6691</v>
      </c>
      <c r="B576" t="s">
        <v>13774</v>
      </c>
      <c r="C576">
        <v>17</v>
      </c>
      <c r="D576">
        <v>17</v>
      </c>
      <c r="E576">
        <v>920.19</v>
      </c>
      <c r="F576">
        <v>0.172702569462577</v>
      </c>
      <c r="G576">
        <v>89339</v>
      </c>
      <c r="H576" t="s">
        <v>6692</v>
      </c>
      <c r="I576" t="s">
        <v>13775</v>
      </c>
      <c r="J576">
        <v>8340573.4871460795</v>
      </c>
      <c r="K576">
        <v>7336274.8879220299</v>
      </c>
      <c r="L576">
        <v>7297489.2288064295</v>
      </c>
      <c r="M576">
        <v>7658112.5346248457</v>
      </c>
      <c r="N576">
        <v>8993099.6185805798</v>
      </c>
      <c r="O576">
        <v>8436095.8281639498</v>
      </c>
      <c r="P576">
        <v>7866345.9346073996</v>
      </c>
      <c r="Q576">
        <v>8431847.1271173116</v>
      </c>
      <c r="R576" s="2">
        <f t="shared" si="24"/>
        <v>1.101034633402703</v>
      </c>
      <c r="S576" s="2">
        <f t="shared" si="25"/>
        <v>0.13885985005803211</v>
      </c>
      <c r="T576" s="2">
        <f t="shared" si="26"/>
        <v>0.76270120096689309</v>
      </c>
      <c r="U576">
        <v>8870964.7660346795</v>
      </c>
      <c r="V576">
        <v>7688273.65652397</v>
      </c>
      <c r="W576">
        <v>8570038.9532069601</v>
      </c>
      <c r="X576">
        <v>11882158.408936899</v>
      </c>
      <c r="Y576">
        <v>9140053.1176937297</v>
      </c>
      <c r="Z576">
        <v>10301066.6390021</v>
      </c>
      <c r="AA576">
        <v>10</v>
      </c>
      <c r="AB576">
        <v>11</v>
      </c>
      <c r="AC576">
        <v>9</v>
      </c>
      <c r="AD576">
        <v>9</v>
      </c>
      <c r="AE576">
        <v>8</v>
      </c>
      <c r="AF576">
        <v>13</v>
      </c>
    </row>
    <row r="577" spans="1:32" x14ac:dyDescent="0.2">
      <c r="A577" t="s">
        <v>1286</v>
      </c>
      <c r="B577" t="s">
        <v>8878</v>
      </c>
      <c r="C577">
        <v>5</v>
      </c>
      <c r="D577">
        <v>4</v>
      </c>
      <c r="E577">
        <v>141.25</v>
      </c>
      <c r="F577">
        <v>0.17276309612292601</v>
      </c>
      <c r="G577">
        <v>76108</v>
      </c>
      <c r="H577" t="s">
        <v>1287</v>
      </c>
      <c r="I577" t="s">
        <v>8879</v>
      </c>
      <c r="J577">
        <v>658077.66003027803</v>
      </c>
      <c r="K577">
        <v>695243.57047384605</v>
      </c>
      <c r="L577">
        <v>809174.49433610705</v>
      </c>
      <c r="M577">
        <v>720831.90828007704</v>
      </c>
      <c r="N577">
        <v>680354.22415345802</v>
      </c>
      <c r="O577">
        <v>638987.57914634002</v>
      </c>
      <c r="P577">
        <v>561459.91409086797</v>
      </c>
      <c r="Q577">
        <v>626933.90579688875</v>
      </c>
      <c r="R577" s="2">
        <f t="shared" si="24"/>
        <v>0.86973661764331256</v>
      </c>
      <c r="S577" s="2">
        <f t="shared" si="25"/>
        <v>-0.20134951915448224</v>
      </c>
      <c r="T577" s="2">
        <f t="shared" si="26"/>
        <v>0.7625490214741959</v>
      </c>
      <c r="U577">
        <v>699925.93967788096</v>
      </c>
      <c r="V577">
        <v>728601.76443793799</v>
      </c>
      <c r="W577">
        <v>950279.84543338697</v>
      </c>
      <c r="X577">
        <v>898919.950678439</v>
      </c>
      <c r="Y577">
        <v>692308.44858897</v>
      </c>
      <c r="Z577">
        <v>735237.94125729497</v>
      </c>
      <c r="AA577">
        <v>0</v>
      </c>
      <c r="AB577">
        <v>0</v>
      </c>
      <c r="AC577">
        <v>1</v>
      </c>
      <c r="AD577">
        <v>1</v>
      </c>
      <c r="AE577">
        <v>1</v>
      </c>
      <c r="AF577">
        <v>0</v>
      </c>
    </row>
    <row r="578" spans="1:32" x14ac:dyDescent="0.2">
      <c r="A578" t="s">
        <v>5753</v>
      </c>
      <c r="B578" t="s">
        <v>12928</v>
      </c>
      <c r="C578">
        <v>3</v>
      </c>
      <c r="D578">
        <v>2</v>
      </c>
      <c r="E578">
        <v>65.25</v>
      </c>
      <c r="F578">
        <v>0.17287501792090301</v>
      </c>
      <c r="G578">
        <v>18775</v>
      </c>
      <c r="H578" t="s">
        <v>5754</v>
      </c>
      <c r="I578" t="s">
        <v>12929</v>
      </c>
      <c r="J578">
        <v>584278.26936076302</v>
      </c>
      <c r="K578">
        <v>818887.16721807199</v>
      </c>
      <c r="L578">
        <v>863992.23173165903</v>
      </c>
      <c r="M578">
        <v>755719.22277016472</v>
      </c>
      <c r="N578">
        <v>477625.01178371097</v>
      </c>
      <c r="O578">
        <v>733361.98229157901</v>
      </c>
      <c r="P578">
        <v>393956.74247542699</v>
      </c>
      <c r="Q578">
        <v>534981.24551690568</v>
      </c>
      <c r="R578" s="2">
        <f t="shared" si="24"/>
        <v>0.70791006685773872</v>
      </c>
      <c r="S578" s="2">
        <f t="shared" si="25"/>
        <v>-0.49836200342018816</v>
      </c>
      <c r="T578" s="2">
        <f t="shared" si="26"/>
        <v>0.76226776186195977</v>
      </c>
      <c r="U578">
        <v>621433.52001476998</v>
      </c>
      <c r="V578">
        <v>858177.853416219</v>
      </c>
      <c r="W578">
        <v>1014656.80168186</v>
      </c>
      <c r="X578">
        <v>631063.403140657</v>
      </c>
      <c r="Y578">
        <v>794558.00516920502</v>
      </c>
      <c r="Z578">
        <v>515890.69319592702</v>
      </c>
      <c r="AA578">
        <v>1</v>
      </c>
      <c r="AB578">
        <v>1</v>
      </c>
      <c r="AC578">
        <v>0</v>
      </c>
      <c r="AD578">
        <v>0</v>
      </c>
      <c r="AE578">
        <v>1</v>
      </c>
      <c r="AF578">
        <v>0</v>
      </c>
    </row>
    <row r="579" spans="1:32" x14ac:dyDescent="0.2">
      <c r="A579" t="s">
        <v>1190</v>
      </c>
      <c r="B579" t="s">
        <v>8788</v>
      </c>
      <c r="C579">
        <v>1</v>
      </c>
      <c r="D579">
        <v>1</v>
      </c>
      <c r="E579">
        <v>35.89</v>
      </c>
      <c r="F579">
        <v>0.17333735580713999</v>
      </c>
      <c r="G579">
        <v>35952</v>
      </c>
      <c r="H579" t="s">
        <v>1191</v>
      </c>
      <c r="I579" t="s">
        <v>8789</v>
      </c>
      <c r="J579">
        <v>45178.133054393104</v>
      </c>
      <c r="K579">
        <v>30981.4919717954</v>
      </c>
      <c r="L579">
        <v>16745.769509758298</v>
      </c>
      <c r="M579">
        <v>30968.464845315601</v>
      </c>
      <c r="N579">
        <v>71050.208904855506</v>
      </c>
      <c r="O579">
        <v>60724.690442581297</v>
      </c>
      <c r="P579">
        <v>33702.183969286198</v>
      </c>
      <c r="Q579">
        <v>55159.027772241003</v>
      </c>
      <c r="R579" s="2">
        <f t="shared" si="24"/>
        <v>1.7811353597201172</v>
      </c>
      <c r="S579" s="2">
        <f t="shared" si="25"/>
        <v>0.83279716010959071</v>
      </c>
      <c r="T579" s="2">
        <f t="shared" si="26"/>
        <v>0.76110783271231763</v>
      </c>
      <c r="U579">
        <v>48051.087510755999</v>
      </c>
      <c r="V579">
        <v>32468.002113539998</v>
      </c>
      <c r="W579">
        <v>19665.927896618101</v>
      </c>
      <c r="X579">
        <v>93875.290278258894</v>
      </c>
      <c r="Y579">
        <v>65791.914590128494</v>
      </c>
      <c r="Z579">
        <v>44133.3810937788</v>
      </c>
      <c r="AA579">
        <v>0</v>
      </c>
      <c r="AB579">
        <v>0</v>
      </c>
      <c r="AC579">
        <v>0</v>
      </c>
      <c r="AD579">
        <v>1</v>
      </c>
      <c r="AE579">
        <v>1</v>
      </c>
      <c r="AF579">
        <v>1</v>
      </c>
    </row>
    <row r="580" spans="1:32" x14ac:dyDescent="0.2">
      <c r="A580" t="s">
        <v>4349</v>
      </c>
      <c r="B580" t="s">
        <v>11664</v>
      </c>
      <c r="C580">
        <v>6</v>
      </c>
      <c r="D580">
        <v>6</v>
      </c>
      <c r="E580">
        <v>359.28</v>
      </c>
      <c r="F580">
        <v>0.173510886325143</v>
      </c>
      <c r="G580">
        <v>40530</v>
      </c>
      <c r="H580" t="s">
        <v>4350</v>
      </c>
      <c r="I580" t="s">
        <v>11665</v>
      </c>
      <c r="J580">
        <v>4068429.8570342902</v>
      </c>
      <c r="K580">
        <v>3922487.3104669601</v>
      </c>
      <c r="L580">
        <v>3192536.25236155</v>
      </c>
      <c r="M580">
        <v>3727817.8066209331</v>
      </c>
      <c r="N580">
        <v>4340769.5788159901</v>
      </c>
      <c r="O580">
        <v>4016020.0008418201</v>
      </c>
      <c r="P580">
        <v>4342493.1542535396</v>
      </c>
      <c r="Q580">
        <v>4233094.2446371168</v>
      </c>
      <c r="R580" s="2">
        <f t="shared" si="24"/>
        <v>1.1355421493826141</v>
      </c>
      <c r="S580" s="2">
        <f t="shared" si="25"/>
        <v>0.18338125741133746</v>
      </c>
      <c r="T580" s="2">
        <f t="shared" si="26"/>
        <v>0.7606732717513901</v>
      </c>
      <c r="U580">
        <v>4327148.2435177304</v>
      </c>
      <c r="V580">
        <v>4110690.5504265502</v>
      </c>
      <c r="W580">
        <v>3749256.6531323101</v>
      </c>
      <c r="X580">
        <v>5735254.1325820005</v>
      </c>
      <c r="Y580">
        <v>4351140.25220876</v>
      </c>
      <c r="Z580">
        <v>5686542.6124447202</v>
      </c>
      <c r="AA580">
        <v>4</v>
      </c>
      <c r="AB580">
        <v>3</v>
      </c>
      <c r="AC580">
        <v>3</v>
      </c>
      <c r="AD580">
        <v>4</v>
      </c>
      <c r="AE580">
        <v>7</v>
      </c>
      <c r="AF580">
        <v>4</v>
      </c>
    </row>
    <row r="581" spans="1:32" x14ac:dyDescent="0.2">
      <c r="A581" t="s">
        <v>1322</v>
      </c>
      <c r="B581" t="s">
        <v>8914</v>
      </c>
      <c r="C581">
        <v>2</v>
      </c>
      <c r="D581">
        <v>2</v>
      </c>
      <c r="E581">
        <v>73.23</v>
      </c>
      <c r="F581">
        <v>0.174078532875269</v>
      </c>
      <c r="G581">
        <v>139032</v>
      </c>
      <c r="H581" t="s">
        <v>1323</v>
      </c>
      <c r="I581" t="s">
        <v>8915</v>
      </c>
      <c r="J581">
        <v>163514.615691599</v>
      </c>
      <c r="K581">
        <v>113371.34494336</v>
      </c>
      <c r="L581">
        <v>126767.129566976</v>
      </c>
      <c r="M581">
        <v>134551.03006731166</v>
      </c>
      <c r="N581">
        <v>118235.780282137</v>
      </c>
      <c r="O581">
        <v>106498.851463459</v>
      </c>
      <c r="P581">
        <v>65829.164628650993</v>
      </c>
      <c r="Q581">
        <v>96854.598791415672</v>
      </c>
      <c r="R581" s="2">
        <f t="shared" ref="R581:R644" si="27">Q581/M581</f>
        <v>0.71983543153079066</v>
      </c>
      <c r="S581" s="2">
        <f t="shared" ref="S581:S644" si="28">LOG(R581,2)</f>
        <v>-0.47426097896021552</v>
      </c>
      <c r="T581" s="2">
        <f t="shared" ref="T581:T644" si="29">-LOG(F581)</f>
        <v>0.75925478217757081</v>
      </c>
      <c r="U581">
        <v>173912.788703</v>
      </c>
      <c r="V581">
        <v>118810.968515877</v>
      </c>
      <c r="W581">
        <v>148873.01704903101</v>
      </c>
      <c r="X581">
        <v>156219.36045431599</v>
      </c>
      <c r="Y581">
        <v>115385.739941416</v>
      </c>
      <c r="Z581">
        <v>86204.016104387003</v>
      </c>
      <c r="AA581">
        <v>0</v>
      </c>
      <c r="AB581">
        <v>1</v>
      </c>
      <c r="AC581">
        <v>1</v>
      </c>
      <c r="AD581">
        <v>0</v>
      </c>
      <c r="AE581">
        <v>0</v>
      </c>
      <c r="AF581">
        <v>0</v>
      </c>
    </row>
    <row r="582" spans="1:32" x14ac:dyDescent="0.2">
      <c r="A582" t="s">
        <v>2043</v>
      </c>
      <c r="B582" t="s">
        <v>9576</v>
      </c>
      <c r="C582">
        <v>12</v>
      </c>
      <c r="D582">
        <v>4</v>
      </c>
      <c r="E582">
        <v>950.31</v>
      </c>
      <c r="F582">
        <v>0.17419867855895799</v>
      </c>
      <c r="G582">
        <v>23588</v>
      </c>
      <c r="H582" t="s">
        <v>2044</v>
      </c>
      <c r="I582" t="s">
        <v>9577</v>
      </c>
      <c r="J582">
        <v>5128365.2230965402</v>
      </c>
      <c r="K582">
        <v>4678083.2505416302</v>
      </c>
      <c r="L582">
        <v>4946437.8862125296</v>
      </c>
      <c r="M582">
        <v>4917628.7866169</v>
      </c>
      <c r="N582">
        <v>4815693.4276308902</v>
      </c>
      <c r="O582">
        <v>4629889.7746072998</v>
      </c>
      <c r="P582">
        <v>4258705.9270241996</v>
      </c>
      <c r="Q582">
        <v>4568096.3764207968</v>
      </c>
      <c r="R582" s="2">
        <f t="shared" si="27"/>
        <v>0.92892257114905874</v>
      </c>
      <c r="S582" s="2">
        <f t="shared" si="28"/>
        <v>-0.10636974679901617</v>
      </c>
      <c r="T582" s="2">
        <f t="shared" si="29"/>
        <v>0.75895514379867379</v>
      </c>
      <c r="U582">
        <v>5454486.7054476002</v>
      </c>
      <c r="V582">
        <v>4902540.4265287202</v>
      </c>
      <c r="W582">
        <v>5809006.9111884804</v>
      </c>
      <c r="X582">
        <v>6362748.6164795598</v>
      </c>
      <c r="Y582">
        <v>5016234.9184916597</v>
      </c>
      <c r="Z582">
        <v>5576822.31557988</v>
      </c>
      <c r="AA582">
        <v>4</v>
      </c>
      <c r="AB582">
        <v>3</v>
      </c>
      <c r="AC582">
        <v>3</v>
      </c>
      <c r="AD582">
        <v>4</v>
      </c>
      <c r="AE582">
        <v>3</v>
      </c>
      <c r="AF582">
        <v>4</v>
      </c>
    </row>
    <row r="583" spans="1:32" x14ac:dyDescent="0.2">
      <c r="A583" t="s">
        <v>3673</v>
      </c>
      <c r="B583" t="s">
        <v>11040</v>
      </c>
      <c r="C583">
        <v>92</v>
      </c>
      <c r="D583">
        <v>41</v>
      </c>
      <c r="E583">
        <v>6511.55</v>
      </c>
      <c r="F583">
        <v>0.17449542172427501</v>
      </c>
      <c r="G583">
        <v>134662</v>
      </c>
      <c r="H583" t="s">
        <v>3674</v>
      </c>
      <c r="I583" t="s">
        <v>11041</v>
      </c>
      <c r="J583">
        <v>117033191.116917</v>
      </c>
      <c r="K583">
        <v>125462607.75842801</v>
      </c>
      <c r="L583">
        <v>138341013.62565899</v>
      </c>
      <c r="M583">
        <v>126945604.16700132</v>
      </c>
      <c r="N583">
        <v>114369232.636308</v>
      </c>
      <c r="O583">
        <v>107745853.24041601</v>
      </c>
      <c r="P583">
        <v>122161942.135949</v>
      </c>
      <c r="Q583">
        <v>114759009.33755767</v>
      </c>
      <c r="R583" s="2">
        <f t="shared" si="27"/>
        <v>0.90400144290611462</v>
      </c>
      <c r="S583" s="2">
        <f t="shared" si="28"/>
        <v>-0.1456030195125689</v>
      </c>
      <c r="T583" s="2">
        <f t="shared" si="29"/>
        <v>0.7582159632375679</v>
      </c>
      <c r="U583">
        <v>124475531.143604</v>
      </c>
      <c r="V583">
        <v>131482377.20698901</v>
      </c>
      <c r="W583">
        <v>162465176.50454301</v>
      </c>
      <c r="X583">
        <v>151110673.397351</v>
      </c>
      <c r="Y583">
        <v>116736798.856749</v>
      </c>
      <c r="Z583">
        <v>159972408.68293199</v>
      </c>
      <c r="AA583">
        <v>37</v>
      </c>
      <c r="AB583">
        <v>39</v>
      </c>
      <c r="AC583">
        <v>34</v>
      </c>
      <c r="AD583">
        <v>32</v>
      </c>
      <c r="AE583">
        <v>30</v>
      </c>
      <c r="AF583">
        <v>33</v>
      </c>
    </row>
    <row r="584" spans="1:32" x14ac:dyDescent="0.2">
      <c r="A584" t="s">
        <v>3405</v>
      </c>
      <c r="B584" t="s">
        <v>10798</v>
      </c>
      <c r="C584">
        <v>23</v>
      </c>
      <c r="D584">
        <v>16</v>
      </c>
      <c r="E584">
        <v>1515.01</v>
      </c>
      <c r="F584">
        <v>0.17481578635947501</v>
      </c>
      <c r="G584">
        <v>101504</v>
      </c>
      <c r="H584" t="s">
        <v>3406</v>
      </c>
      <c r="I584" t="s">
        <v>10799</v>
      </c>
      <c r="J584">
        <v>12590602.290211201</v>
      </c>
      <c r="K584">
        <v>13697002.627668699</v>
      </c>
      <c r="L584">
        <v>12791701.497445</v>
      </c>
      <c r="M584">
        <v>13026435.471774967</v>
      </c>
      <c r="N584">
        <v>12080794.796588499</v>
      </c>
      <c r="O584">
        <v>12132684.1650363</v>
      </c>
      <c r="P584">
        <v>12829792.603170799</v>
      </c>
      <c r="Q584">
        <v>12347757.188265199</v>
      </c>
      <c r="R584" s="2">
        <f t="shared" si="27"/>
        <v>0.94789992358383113</v>
      </c>
      <c r="S584" s="2">
        <f t="shared" si="28"/>
        <v>-7.7193343116821495E-2</v>
      </c>
      <c r="T584" s="2">
        <f t="shared" si="29"/>
        <v>0.75741935191188381</v>
      </c>
      <c r="U584">
        <v>13391260.1419734</v>
      </c>
      <c r="V584">
        <v>14354192.8409763</v>
      </c>
      <c r="W584">
        <v>15022342.1609393</v>
      </c>
      <c r="X584">
        <v>15961784.431070499</v>
      </c>
      <c r="Y584">
        <v>13145106.455336301</v>
      </c>
      <c r="Z584">
        <v>16800754.717436001</v>
      </c>
      <c r="AA584">
        <v>13</v>
      </c>
      <c r="AB584">
        <v>14</v>
      </c>
      <c r="AC584">
        <v>13</v>
      </c>
      <c r="AD584">
        <v>14</v>
      </c>
      <c r="AE584">
        <v>11</v>
      </c>
      <c r="AF584">
        <v>10</v>
      </c>
    </row>
    <row r="585" spans="1:32" x14ac:dyDescent="0.2">
      <c r="A585" t="s">
        <v>832</v>
      </c>
      <c r="B585" t="s">
        <v>8461</v>
      </c>
      <c r="C585">
        <v>15</v>
      </c>
      <c r="D585">
        <v>15</v>
      </c>
      <c r="E585">
        <v>1154.18</v>
      </c>
      <c r="F585">
        <v>0.17514243378297001</v>
      </c>
      <c r="G585">
        <v>25959</v>
      </c>
      <c r="H585" t="s">
        <v>833</v>
      </c>
      <c r="I585" t="s">
        <v>8462</v>
      </c>
      <c r="J585">
        <v>244295033.253474</v>
      </c>
      <c r="K585">
        <v>222832027.24553001</v>
      </c>
      <c r="L585">
        <v>203491561.87139201</v>
      </c>
      <c r="M585">
        <v>223539540.79013202</v>
      </c>
      <c r="N585">
        <v>262678657.96824199</v>
      </c>
      <c r="O585">
        <v>232415321.713258</v>
      </c>
      <c r="P585">
        <v>248285492.38458601</v>
      </c>
      <c r="Q585">
        <v>247793157.35536197</v>
      </c>
      <c r="R585" s="2">
        <f t="shared" si="27"/>
        <v>1.1084981049862683</v>
      </c>
      <c r="S585" s="2">
        <f t="shared" si="28"/>
        <v>0.14860630387301443</v>
      </c>
      <c r="T585" s="2">
        <f t="shared" si="29"/>
        <v>0.75660861962109016</v>
      </c>
      <c r="U585">
        <v>259830170.65297401</v>
      </c>
      <c r="V585">
        <v>233523638.50516701</v>
      </c>
      <c r="W585">
        <v>238976798.34903899</v>
      </c>
      <c r="X585">
        <v>347064922.77444899</v>
      </c>
      <c r="Y585">
        <v>251809418.609626</v>
      </c>
      <c r="Z585">
        <v>325132586.82142103</v>
      </c>
      <c r="AA585">
        <v>17</v>
      </c>
      <c r="AB585">
        <v>19</v>
      </c>
      <c r="AC585">
        <v>18</v>
      </c>
      <c r="AD585">
        <v>18</v>
      </c>
      <c r="AE585">
        <v>16</v>
      </c>
      <c r="AF585">
        <v>15</v>
      </c>
    </row>
    <row r="586" spans="1:32" x14ac:dyDescent="0.2">
      <c r="A586" t="s">
        <v>2761</v>
      </c>
      <c r="B586" t="s">
        <v>10215</v>
      </c>
      <c r="C586">
        <v>1</v>
      </c>
      <c r="D586">
        <v>1</v>
      </c>
      <c r="E586">
        <v>36.57</v>
      </c>
      <c r="F586">
        <v>0.175347696881064</v>
      </c>
      <c r="G586">
        <v>59673</v>
      </c>
      <c r="H586" t="s">
        <v>2762</v>
      </c>
      <c r="I586" t="s">
        <v>10216</v>
      </c>
      <c r="J586">
        <v>199592.884948049</v>
      </c>
      <c r="K586">
        <v>113081.608888321</v>
      </c>
      <c r="L586">
        <v>156695.10879594501</v>
      </c>
      <c r="M586">
        <v>156456.53421077167</v>
      </c>
      <c r="N586">
        <v>64170.265862282198</v>
      </c>
      <c r="O586">
        <v>111101.72588685001</v>
      </c>
      <c r="P586">
        <v>130475.616611126</v>
      </c>
      <c r="Q586">
        <v>101915.86945341939</v>
      </c>
      <c r="R586" s="2">
        <f t="shared" si="27"/>
        <v>0.65140053093674322</v>
      </c>
      <c r="S586" s="2">
        <f t="shared" si="28"/>
        <v>-0.61838319925625662</v>
      </c>
      <c r="T586" s="2">
        <f t="shared" si="29"/>
        <v>0.75609993402207865</v>
      </c>
      <c r="U586">
        <v>212285.33657236601</v>
      </c>
      <c r="V586">
        <v>118507.330755116</v>
      </c>
      <c r="W586">
        <v>184019.89287730501</v>
      </c>
      <c r="X586">
        <v>84785.145996145206</v>
      </c>
      <c r="Y586">
        <v>120372.705189417</v>
      </c>
      <c r="Z586">
        <v>170859.256972556</v>
      </c>
      <c r="AA586">
        <v>1</v>
      </c>
      <c r="AB586">
        <v>1</v>
      </c>
      <c r="AC586">
        <v>0</v>
      </c>
      <c r="AD586">
        <v>0</v>
      </c>
      <c r="AE586">
        <v>0</v>
      </c>
      <c r="AF586">
        <v>0</v>
      </c>
    </row>
    <row r="587" spans="1:32" x14ac:dyDescent="0.2">
      <c r="A587" t="s">
        <v>5727</v>
      </c>
      <c r="B587" t="s">
        <v>12902</v>
      </c>
      <c r="C587">
        <v>4</v>
      </c>
      <c r="D587">
        <v>4</v>
      </c>
      <c r="E587">
        <v>181.3</v>
      </c>
      <c r="F587">
        <v>0.17603167247797799</v>
      </c>
      <c r="G587">
        <v>71736</v>
      </c>
      <c r="H587" t="s">
        <v>5728</v>
      </c>
      <c r="I587" t="s">
        <v>12903</v>
      </c>
      <c r="J587">
        <v>761769.10634239996</v>
      </c>
      <c r="K587">
        <v>735805.85510239901</v>
      </c>
      <c r="L587">
        <v>922472.89228275395</v>
      </c>
      <c r="M587">
        <v>806682.61790918431</v>
      </c>
      <c r="N587">
        <v>859969.77505137003</v>
      </c>
      <c r="O587">
        <v>1152497.3280686999</v>
      </c>
      <c r="P587">
        <v>913047.33407010604</v>
      </c>
      <c r="Q587">
        <v>975171.47906339203</v>
      </c>
      <c r="R587" s="2">
        <f t="shared" si="27"/>
        <v>1.2088663588548725</v>
      </c>
      <c r="S587" s="2">
        <f t="shared" si="28"/>
        <v>0.27365476230893254</v>
      </c>
      <c r="T587" s="2">
        <f t="shared" si="29"/>
        <v>0.75440918477170227</v>
      </c>
      <c r="U587">
        <v>810211.30173261405</v>
      </c>
      <c r="V587">
        <v>771110.25125480304</v>
      </c>
      <c r="W587">
        <v>1083335.4284284101</v>
      </c>
      <c r="X587">
        <v>1136237.50736023</v>
      </c>
      <c r="Y587">
        <v>1248668.4612306801</v>
      </c>
      <c r="Z587">
        <v>1195645.54000113</v>
      </c>
      <c r="AA587">
        <v>1</v>
      </c>
      <c r="AB587">
        <v>1</v>
      </c>
      <c r="AC587">
        <v>1</v>
      </c>
      <c r="AD587">
        <v>3</v>
      </c>
      <c r="AE587">
        <v>1</v>
      </c>
      <c r="AF587">
        <v>4</v>
      </c>
    </row>
    <row r="588" spans="1:32" x14ac:dyDescent="0.2">
      <c r="A588" t="s">
        <v>2023</v>
      </c>
      <c r="B588" t="s">
        <v>9556</v>
      </c>
      <c r="C588">
        <v>1</v>
      </c>
      <c r="D588">
        <v>1</v>
      </c>
      <c r="E588">
        <v>44.95</v>
      </c>
      <c r="F588">
        <v>0.17609521842314599</v>
      </c>
      <c r="G588">
        <v>17407</v>
      </c>
      <c r="H588" t="s">
        <v>2024</v>
      </c>
      <c r="I588" t="s">
        <v>9557</v>
      </c>
      <c r="J588">
        <v>147902.482331156</v>
      </c>
      <c r="K588">
        <v>78981.045829756302</v>
      </c>
      <c r="L588">
        <v>364789.33101674297</v>
      </c>
      <c r="M588">
        <v>197224.28639255176</v>
      </c>
      <c r="N588">
        <v>84256.114787909697</v>
      </c>
      <c r="O588">
        <v>76922.265681678604</v>
      </c>
      <c r="P588">
        <v>73143.638691685701</v>
      </c>
      <c r="Q588">
        <v>78107.339720424672</v>
      </c>
      <c r="R588" s="2">
        <f t="shared" si="27"/>
        <v>0.39603307051628112</v>
      </c>
      <c r="S588" s="2">
        <f t="shared" si="28"/>
        <v>-1.3363071881234956</v>
      </c>
      <c r="T588" s="2">
        <f t="shared" si="29"/>
        <v>0.75425243642702033</v>
      </c>
      <c r="U588">
        <v>157307.853181891</v>
      </c>
      <c r="V588">
        <v>82770.602696107904</v>
      </c>
      <c r="W588">
        <v>428401.972035404</v>
      </c>
      <c r="X588">
        <v>111323.630927323</v>
      </c>
      <c r="Y588">
        <v>83341.110459731499</v>
      </c>
      <c r="Z588">
        <v>95782.400449409295</v>
      </c>
      <c r="AA588">
        <v>1</v>
      </c>
      <c r="AB588">
        <v>1</v>
      </c>
      <c r="AC588">
        <v>0</v>
      </c>
      <c r="AD588">
        <v>1</v>
      </c>
      <c r="AE588">
        <v>1</v>
      </c>
      <c r="AF588">
        <v>1</v>
      </c>
    </row>
    <row r="589" spans="1:32" x14ac:dyDescent="0.2">
      <c r="A589" t="s">
        <v>5049</v>
      </c>
      <c r="B589" t="s">
        <v>12296</v>
      </c>
      <c r="C589">
        <v>8</v>
      </c>
      <c r="D589">
        <v>7</v>
      </c>
      <c r="E589">
        <v>351.44</v>
      </c>
      <c r="F589">
        <v>0.17620417816310999</v>
      </c>
      <c r="G589">
        <v>20097</v>
      </c>
      <c r="H589" t="s">
        <v>5050</v>
      </c>
      <c r="I589" t="s">
        <v>12297</v>
      </c>
      <c r="J589">
        <v>2599958.9848497501</v>
      </c>
      <c r="K589">
        <v>2584892.5753101902</v>
      </c>
      <c r="L589">
        <v>2134289.88864596</v>
      </c>
      <c r="M589">
        <v>2439713.8162686336</v>
      </c>
      <c r="N589">
        <v>3604904.96553026</v>
      </c>
      <c r="O589">
        <v>2589722.6039280202</v>
      </c>
      <c r="P589">
        <v>2772005.06854922</v>
      </c>
      <c r="Q589">
        <v>2988877.5460024998</v>
      </c>
      <c r="R589" s="2">
        <f t="shared" si="27"/>
        <v>1.2250935032100496</v>
      </c>
      <c r="S589" s="2">
        <f t="shared" si="28"/>
        <v>0.29289186471309941</v>
      </c>
      <c r="T589" s="2">
        <f t="shared" si="29"/>
        <v>0.75398379778736702</v>
      </c>
      <c r="U589">
        <v>2765294.80656004</v>
      </c>
      <c r="V589">
        <v>2708917.2359694401</v>
      </c>
      <c r="W589">
        <v>2506471.3231681301</v>
      </c>
      <c r="X589">
        <v>4762990.9226285703</v>
      </c>
      <c r="Y589">
        <v>2805824.2393324999</v>
      </c>
      <c r="Z589">
        <v>3629971.1673184</v>
      </c>
      <c r="AA589">
        <v>4</v>
      </c>
      <c r="AB589">
        <v>4</v>
      </c>
      <c r="AC589">
        <v>3</v>
      </c>
      <c r="AD589">
        <v>3</v>
      </c>
      <c r="AE589">
        <v>2</v>
      </c>
      <c r="AF589">
        <v>5</v>
      </c>
    </row>
    <row r="590" spans="1:32" x14ac:dyDescent="0.2">
      <c r="A590" t="s">
        <v>5137</v>
      </c>
      <c r="B590" t="s">
        <v>12376</v>
      </c>
      <c r="C590">
        <v>12</v>
      </c>
      <c r="D590">
        <v>9</v>
      </c>
      <c r="E590">
        <v>717.21</v>
      </c>
      <c r="F590">
        <v>0.17624988209077899</v>
      </c>
      <c r="G590">
        <v>54758</v>
      </c>
      <c r="H590" t="s">
        <v>5138</v>
      </c>
      <c r="I590" t="s">
        <v>12377</v>
      </c>
      <c r="J590">
        <v>5231928.5785481203</v>
      </c>
      <c r="K590">
        <v>5423781.6567911198</v>
      </c>
      <c r="L590">
        <v>4362737.99136075</v>
      </c>
      <c r="M590">
        <v>5006149.4088999964</v>
      </c>
      <c r="N590">
        <v>5245102.2234286796</v>
      </c>
      <c r="O590">
        <v>5775966.4091878003</v>
      </c>
      <c r="P590">
        <v>6024072.86339786</v>
      </c>
      <c r="Q590">
        <v>5681713.832004779</v>
      </c>
      <c r="R590" s="2">
        <f t="shared" si="27"/>
        <v>1.1349469158678636</v>
      </c>
      <c r="S590" s="2">
        <f t="shared" si="28"/>
        <v>0.18262482085965553</v>
      </c>
      <c r="T590" s="2">
        <f t="shared" si="29"/>
        <v>0.75387116487466965</v>
      </c>
      <c r="U590">
        <v>5564635.8311257204</v>
      </c>
      <c r="V590">
        <v>5684017.8793322602</v>
      </c>
      <c r="W590">
        <v>5123520.3446422601</v>
      </c>
      <c r="X590">
        <v>6930106.2073282497</v>
      </c>
      <c r="Y590">
        <v>6257946.9059304297</v>
      </c>
      <c r="Z590">
        <v>7888589.7619963698</v>
      </c>
      <c r="AA590">
        <v>4</v>
      </c>
      <c r="AB590">
        <v>5</v>
      </c>
      <c r="AC590">
        <v>6</v>
      </c>
      <c r="AD590">
        <v>5</v>
      </c>
      <c r="AE590">
        <v>5</v>
      </c>
      <c r="AF590">
        <v>4</v>
      </c>
    </row>
    <row r="591" spans="1:32" x14ac:dyDescent="0.2">
      <c r="A591" t="s">
        <v>5831</v>
      </c>
      <c r="B591" t="s">
        <v>12998</v>
      </c>
      <c r="C591">
        <v>1</v>
      </c>
      <c r="D591">
        <v>1</v>
      </c>
      <c r="E591">
        <v>40.46</v>
      </c>
      <c r="F591">
        <v>0.176386505998333</v>
      </c>
      <c r="G591">
        <v>47386</v>
      </c>
      <c r="H591" t="s">
        <v>5832</v>
      </c>
      <c r="I591" t="s">
        <v>12999</v>
      </c>
      <c r="J591">
        <v>125519.184883208</v>
      </c>
      <c r="K591">
        <v>60723.058496356403</v>
      </c>
      <c r="L591">
        <v>83796.571410498407</v>
      </c>
      <c r="M591">
        <v>90012.938263354285</v>
      </c>
      <c r="N591">
        <v>164259.67814011901</v>
      </c>
      <c r="O591">
        <v>134165.10258091401</v>
      </c>
      <c r="P591">
        <v>100794.624600547</v>
      </c>
      <c r="Q591">
        <v>133073.13510719335</v>
      </c>
      <c r="R591" s="2">
        <f t="shared" si="27"/>
        <v>1.4783778607232685</v>
      </c>
      <c r="S591" s="2">
        <f t="shared" si="28"/>
        <v>0.56401505711558897</v>
      </c>
      <c r="T591" s="2">
        <f t="shared" si="29"/>
        <v>0.75353464252972879</v>
      </c>
      <c r="U591">
        <v>133501.16371210499</v>
      </c>
      <c r="V591">
        <v>63636.586430219802</v>
      </c>
      <c r="W591">
        <v>98409.173157576399</v>
      </c>
      <c r="X591">
        <v>217028.56619417001</v>
      </c>
      <c r="Y591">
        <v>145360.62523572301</v>
      </c>
      <c r="Z591">
        <v>131991.67103693599</v>
      </c>
      <c r="AA591">
        <v>1</v>
      </c>
      <c r="AB591">
        <v>0</v>
      </c>
      <c r="AC591">
        <v>1</v>
      </c>
      <c r="AD591">
        <v>1</v>
      </c>
      <c r="AE591">
        <v>1</v>
      </c>
      <c r="AF591">
        <v>1</v>
      </c>
    </row>
    <row r="592" spans="1:32" x14ac:dyDescent="0.2">
      <c r="A592" t="s">
        <v>1759</v>
      </c>
      <c r="B592" t="s">
        <v>9321</v>
      </c>
      <c r="C592">
        <v>1</v>
      </c>
      <c r="D592">
        <v>1</v>
      </c>
      <c r="E592">
        <v>35.32</v>
      </c>
      <c r="F592">
        <v>0.177652984623205</v>
      </c>
      <c r="G592">
        <v>43181</v>
      </c>
      <c r="H592" t="s">
        <v>1760</v>
      </c>
      <c r="I592" t="s">
        <v>9322</v>
      </c>
      <c r="J592">
        <v>2168151.7007869799</v>
      </c>
      <c r="K592">
        <v>2985726.2961312998</v>
      </c>
      <c r="L592">
        <v>3190371.5809864202</v>
      </c>
      <c r="M592">
        <v>2781416.5259682331</v>
      </c>
      <c r="N592">
        <v>2160091.3346409802</v>
      </c>
      <c r="O592">
        <v>2129668.9024427002</v>
      </c>
      <c r="P592">
        <v>2421271.1952072601</v>
      </c>
      <c r="Q592">
        <v>2237010.4774303138</v>
      </c>
      <c r="R592" s="2">
        <f t="shared" si="27"/>
        <v>0.80427021862595449</v>
      </c>
      <c r="S592" s="2">
        <f t="shared" si="28"/>
        <v>-0.31424779550484122</v>
      </c>
      <c r="T592" s="2">
        <f t="shared" si="29"/>
        <v>0.75042749183634694</v>
      </c>
      <c r="U592">
        <v>2306028.1615815698</v>
      </c>
      <c r="V592">
        <v>3128983.1936271801</v>
      </c>
      <c r="W592">
        <v>3746714.5023426199</v>
      </c>
      <c r="X592">
        <v>2854026.8099495498</v>
      </c>
      <c r="Y592">
        <v>2307380.9600931602</v>
      </c>
      <c r="Z592">
        <v>3170681.2972967802</v>
      </c>
      <c r="AA592">
        <v>0</v>
      </c>
      <c r="AB592">
        <v>0</v>
      </c>
      <c r="AC592">
        <v>0</v>
      </c>
      <c r="AD592">
        <v>1</v>
      </c>
      <c r="AE592">
        <v>0</v>
      </c>
      <c r="AF592">
        <v>1</v>
      </c>
    </row>
    <row r="593" spans="1:32" x14ac:dyDescent="0.2">
      <c r="A593" t="s">
        <v>3131</v>
      </c>
      <c r="B593" t="s">
        <v>10553</v>
      </c>
      <c r="C593">
        <v>4</v>
      </c>
      <c r="D593">
        <v>4</v>
      </c>
      <c r="E593">
        <v>158.75</v>
      </c>
      <c r="F593">
        <v>0.17799431975036001</v>
      </c>
      <c r="G593">
        <v>27721</v>
      </c>
      <c r="H593" t="s">
        <v>3132</v>
      </c>
      <c r="I593" t="s">
        <v>10554</v>
      </c>
      <c r="J593">
        <v>1801924.8315002299</v>
      </c>
      <c r="K593">
        <v>1644223.0149080099</v>
      </c>
      <c r="L593">
        <v>1879030.81120961</v>
      </c>
      <c r="M593">
        <v>1775059.5525392832</v>
      </c>
      <c r="N593">
        <v>1752653.46095118</v>
      </c>
      <c r="O593">
        <v>1521310.0679915501</v>
      </c>
      <c r="P593">
        <v>1264161.52926753</v>
      </c>
      <c r="Q593">
        <v>1512708.3527367534</v>
      </c>
      <c r="R593" s="2">
        <f t="shared" si="27"/>
        <v>0.85220146590167778</v>
      </c>
      <c r="S593" s="2">
        <f t="shared" si="28"/>
        <v>-0.23073356173867665</v>
      </c>
      <c r="T593" s="2">
        <f t="shared" si="29"/>
        <v>0.74959385690704194</v>
      </c>
      <c r="U593">
        <v>1916512.3016919901</v>
      </c>
      <c r="V593">
        <v>1723113.7987726401</v>
      </c>
      <c r="W593">
        <v>2206699.6937488099</v>
      </c>
      <c r="X593">
        <v>2315698.3623273098</v>
      </c>
      <c r="Y593">
        <v>1648257.0982069201</v>
      </c>
      <c r="Z593">
        <v>1655433.4456812299</v>
      </c>
      <c r="AA593">
        <v>2</v>
      </c>
      <c r="AB593">
        <v>2</v>
      </c>
      <c r="AC593">
        <v>3</v>
      </c>
      <c r="AD593">
        <v>4</v>
      </c>
      <c r="AE593">
        <v>1</v>
      </c>
      <c r="AF593">
        <v>1</v>
      </c>
    </row>
    <row r="594" spans="1:32" x14ac:dyDescent="0.2">
      <c r="A594" t="s">
        <v>6477</v>
      </c>
      <c r="B594" t="s">
        <v>13574</v>
      </c>
      <c r="C594">
        <v>14</v>
      </c>
      <c r="D594">
        <v>8</v>
      </c>
      <c r="E594">
        <v>686.61</v>
      </c>
      <c r="F594">
        <v>0.178005833888362</v>
      </c>
      <c r="G594">
        <v>47289</v>
      </c>
      <c r="H594" t="s">
        <v>6478</v>
      </c>
      <c r="I594" t="s">
        <v>13575</v>
      </c>
      <c r="J594">
        <v>4856556.0888441</v>
      </c>
      <c r="K594">
        <v>5887477.6527413903</v>
      </c>
      <c r="L594">
        <v>6850974.3264204403</v>
      </c>
      <c r="M594">
        <v>5865002.6893353099</v>
      </c>
      <c r="N594">
        <v>4745508.24080157</v>
      </c>
      <c r="O594">
        <v>4821924.4846156295</v>
      </c>
      <c r="P594">
        <v>5170506.1766724102</v>
      </c>
      <c r="Q594">
        <v>4912646.3006965369</v>
      </c>
      <c r="R594" s="2">
        <f t="shared" si="27"/>
        <v>0.83762046855144667</v>
      </c>
      <c r="S594" s="2">
        <f t="shared" si="28"/>
        <v>-0.25563139770357501</v>
      </c>
      <c r="T594" s="2">
        <f t="shared" si="29"/>
        <v>0.74956576407309916</v>
      </c>
      <c r="U594">
        <v>5165392.7652340299</v>
      </c>
      <c r="V594">
        <v>6169962.28092077</v>
      </c>
      <c r="W594">
        <v>8045659.9528886303</v>
      </c>
      <c r="X594">
        <v>6270016.2390750302</v>
      </c>
      <c r="Y594">
        <v>5224294.1304386398</v>
      </c>
      <c r="Z594">
        <v>6770834.7847955199</v>
      </c>
      <c r="AA594">
        <v>7</v>
      </c>
      <c r="AB594">
        <v>3</v>
      </c>
      <c r="AC594">
        <v>4</v>
      </c>
      <c r="AD594">
        <v>5</v>
      </c>
      <c r="AE594">
        <v>0</v>
      </c>
      <c r="AF594">
        <v>1</v>
      </c>
    </row>
    <row r="595" spans="1:32" x14ac:dyDescent="0.2">
      <c r="A595" t="s">
        <v>5153</v>
      </c>
      <c r="B595" t="s">
        <v>12388</v>
      </c>
      <c r="C595">
        <v>8</v>
      </c>
      <c r="D595">
        <v>8</v>
      </c>
      <c r="E595">
        <v>310.92</v>
      </c>
      <c r="F595">
        <v>0.178021383950586</v>
      </c>
      <c r="G595">
        <v>40404</v>
      </c>
      <c r="H595" t="s">
        <v>5154</v>
      </c>
      <c r="I595" t="s">
        <v>12389</v>
      </c>
      <c r="J595">
        <v>3811666.3871874702</v>
      </c>
      <c r="K595">
        <v>3271511.5489346101</v>
      </c>
      <c r="L595">
        <v>2948870.5836873599</v>
      </c>
      <c r="M595">
        <v>3344016.1732698134</v>
      </c>
      <c r="N595">
        <v>4040256.9525027601</v>
      </c>
      <c r="O595">
        <v>3537753.18951724</v>
      </c>
      <c r="P595">
        <v>3887758.9205791601</v>
      </c>
      <c r="Q595">
        <v>3821923.0208663866</v>
      </c>
      <c r="R595" s="2">
        <f t="shared" si="27"/>
        <v>1.1429140359477601</v>
      </c>
      <c r="S595" s="2">
        <f t="shared" si="28"/>
        <v>0.19271689561204924</v>
      </c>
      <c r="T595" s="2">
        <f t="shared" si="29"/>
        <v>0.74952782705096688</v>
      </c>
      <c r="U595">
        <v>4054056.7471444602</v>
      </c>
      <c r="V595">
        <v>3428480.5903465999</v>
      </c>
      <c r="W595">
        <v>3463100.1126260399</v>
      </c>
      <c r="X595">
        <v>5338200.9716938399</v>
      </c>
      <c r="Y595">
        <v>3832964.05447726</v>
      </c>
      <c r="Z595">
        <v>5091063.1251382502</v>
      </c>
      <c r="AA595">
        <v>1</v>
      </c>
      <c r="AB595">
        <v>2</v>
      </c>
      <c r="AC595">
        <v>2</v>
      </c>
      <c r="AD595">
        <v>6</v>
      </c>
      <c r="AE595">
        <v>3</v>
      </c>
      <c r="AF595">
        <v>4</v>
      </c>
    </row>
    <row r="596" spans="1:32" x14ac:dyDescent="0.2">
      <c r="A596" t="s">
        <v>3255</v>
      </c>
      <c r="B596" t="s">
        <v>10665</v>
      </c>
      <c r="C596">
        <v>40</v>
      </c>
      <c r="D596">
        <v>33</v>
      </c>
      <c r="E596">
        <v>1738.26</v>
      </c>
      <c r="F596">
        <v>0.17826407034452699</v>
      </c>
      <c r="G596">
        <v>564458</v>
      </c>
      <c r="H596" t="s">
        <v>3256</v>
      </c>
      <c r="I596" t="s">
        <v>10666</v>
      </c>
      <c r="J596">
        <v>7301880.6452735001</v>
      </c>
      <c r="K596">
        <v>7380395.1836543204</v>
      </c>
      <c r="L596">
        <v>6905390.7002176996</v>
      </c>
      <c r="M596">
        <v>7195888.8430485064</v>
      </c>
      <c r="N596">
        <v>7398144.6882926198</v>
      </c>
      <c r="O596">
        <v>7378667.0642819498</v>
      </c>
      <c r="P596">
        <v>7837134.8781414405</v>
      </c>
      <c r="Q596">
        <v>7537982.21023867</v>
      </c>
      <c r="R596" s="2">
        <f t="shared" si="27"/>
        <v>1.0475401127854607</v>
      </c>
      <c r="S596" s="2">
        <f t="shared" si="28"/>
        <v>6.7005489183478276E-2</v>
      </c>
      <c r="T596" s="2">
        <f t="shared" si="29"/>
        <v>0.7489361813536668</v>
      </c>
      <c r="U596">
        <v>7766219.6766011603</v>
      </c>
      <c r="V596">
        <v>7734510.8699025298</v>
      </c>
      <c r="W596">
        <v>8109565.5550091397</v>
      </c>
      <c r="X596">
        <v>9774819.6780680697</v>
      </c>
      <c r="Y596">
        <v>7994386.2989513204</v>
      </c>
      <c r="Z596">
        <v>10262814.438837901</v>
      </c>
      <c r="AA596">
        <v>18</v>
      </c>
      <c r="AB596">
        <v>18</v>
      </c>
      <c r="AC596">
        <v>15</v>
      </c>
      <c r="AD596">
        <v>23</v>
      </c>
      <c r="AE596">
        <v>17</v>
      </c>
      <c r="AF596">
        <v>14</v>
      </c>
    </row>
    <row r="597" spans="1:32" x14ac:dyDescent="0.2">
      <c r="A597" t="s">
        <v>5025</v>
      </c>
      <c r="B597" t="s">
        <v>12274</v>
      </c>
      <c r="C597">
        <v>7</v>
      </c>
      <c r="D597">
        <v>5</v>
      </c>
      <c r="E597">
        <v>283.48</v>
      </c>
      <c r="F597">
        <v>0.17826642329942699</v>
      </c>
      <c r="G597">
        <v>13327</v>
      </c>
      <c r="H597" t="s">
        <v>5026</v>
      </c>
      <c r="I597" t="s">
        <v>12275</v>
      </c>
      <c r="J597">
        <v>5198608.4776207302</v>
      </c>
      <c r="K597">
        <v>6649145.1985070296</v>
      </c>
      <c r="L597">
        <v>4958011.4289359199</v>
      </c>
      <c r="M597">
        <v>5601921.7016878938</v>
      </c>
      <c r="N597">
        <v>5819506.8727205796</v>
      </c>
      <c r="O597">
        <v>7573227.2259962102</v>
      </c>
      <c r="P597">
        <v>6987027.1397685204</v>
      </c>
      <c r="Q597">
        <v>6793253.7461617701</v>
      </c>
      <c r="R597" s="2">
        <f t="shared" si="27"/>
        <v>1.2126648867860685</v>
      </c>
      <c r="S597" s="2">
        <f t="shared" si="28"/>
        <v>0.27818092476401274</v>
      </c>
      <c r="T597" s="2">
        <f t="shared" si="29"/>
        <v>0.74893044902306694</v>
      </c>
      <c r="U597">
        <v>5529196.8482088801</v>
      </c>
      <c r="V597">
        <v>6968175.0819132803</v>
      </c>
      <c r="W597">
        <v>5822598.6697860304</v>
      </c>
      <c r="X597">
        <v>7689039.9813537104</v>
      </c>
      <c r="Y597">
        <v>8205181.7010991396</v>
      </c>
      <c r="Z597">
        <v>9149588.9926005509</v>
      </c>
      <c r="AA597">
        <v>4</v>
      </c>
      <c r="AB597">
        <v>3</v>
      </c>
      <c r="AC597">
        <v>2</v>
      </c>
      <c r="AD597">
        <v>3</v>
      </c>
      <c r="AE597">
        <v>2</v>
      </c>
      <c r="AF597">
        <v>3</v>
      </c>
    </row>
    <row r="598" spans="1:32" x14ac:dyDescent="0.2">
      <c r="A598" t="s">
        <v>322</v>
      </c>
      <c r="B598" t="s">
        <v>7977</v>
      </c>
      <c r="C598">
        <v>14</v>
      </c>
      <c r="D598">
        <v>12</v>
      </c>
      <c r="E598">
        <v>517.78</v>
      </c>
      <c r="F598">
        <v>0.179243995965544</v>
      </c>
      <c r="G598">
        <v>59564</v>
      </c>
      <c r="H598" t="s">
        <v>323</v>
      </c>
      <c r="I598" t="s">
        <v>7978</v>
      </c>
      <c r="J598">
        <v>11599948.8585185</v>
      </c>
      <c r="K598">
        <v>10896923.936314801</v>
      </c>
      <c r="L598">
        <v>10668760.588680999</v>
      </c>
      <c r="M598">
        <v>11055211.127838099</v>
      </c>
      <c r="N598">
        <v>12058444.5602581</v>
      </c>
      <c r="O598">
        <v>13460399.690829599</v>
      </c>
      <c r="P598">
        <v>11145558.4332506</v>
      </c>
      <c r="Q598">
        <v>12221467.5614461</v>
      </c>
      <c r="R598" s="2">
        <f t="shared" si="27"/>
        <v>1.1054938182656009</v>
      </c>
      <c r="S598" s="2">
        <f t="shared" si="28"/>
        <v>0.14469095787010752</v>
      </c>
      <c r="T598" s="2">
        <f t="shared" si="29"/>
        <v>0.74655538273243116</v>
      </c>
      <c r="U598">
        <v>12337609.3706636</v>
      </c>
      <c r="V598">
        <v>11419764.733004</v>
      </c>
      <c r="W598">
        <v>12529198.8738419</v>
      </c>
      <c r="X598">
        <v>15932254.117850499</v>
      </c>
      <c r="Y598">
        <v>14583614.347864499</v>
      </c>
      <c r="Z598">
        <v>14595231.522262899</v>
      </c>
      <c r="AA598">
        <v>8</v>
      </c>
      <c r="AB598">
        <v>6</v>
      </c>
      <c r="AC598">
        <v>5</v>
      </c>
      <c r="AD598">
        <v>4</v>
      </c>
      <c r="AE598">
        <v>11</v>
      </c>
      <c r="AF598">
        <v>4</v>
      </c>
    </row>
    <row r="599" spans="1:32" x14ac:dyDescent="0.2">
      <c r="A599" t="s">
        <v>104</v>
      </c>
      <c r="B599" t="s">
        <v>7787</v>
      </c>
      <c r="C599">
        <v>13</v>
      </c>
      <c r="D599">
        <v>13</v>
      </c>
      <c r="E599">
        <v>1026.54</v>
      </c>
      <c r="F599">
        <v>0.179424658552743</v>
      </c>
      <c r="G599">
        <v>19654</v>
      </c>
      <c r="H599" t="s">
        <v>105</v>
      </c>
      <c r="I599" t="s">
        <v>7788</v>
      </c>
      <c r="J599">
        <v>44738813.771080501</v>
      </c>
      <c r="K599">
        <v>45281417.442683697</v>
      </c>
      <c r="L599">
        <v>50485016.793939799</v>
      </c>
      <c r="M599">
        <v>46835082.669234663</v>
      </c>
      <c r="N599">
        <v>48782052.4697925</v>
      </c>
      <c r="O599">
        <v>49642733.127508201</v>
      </c>
      <c r="P599">
        <v>52202702.087144703</v>
      </c>
      <c r="Q599">
        <v>50209162.561481804</v>
      </c>
      <c r="R599" s="2">
        <f t="shared" si="27"/>
        <v>1.072041719581794</v>
      </c>
      <c r="S599" s="2">
        <f t="shared" si="28"/>
        <v>0.10036105081676402</v>
      </c>
      <c r="T599" s="2">
        <f t="shared" si="29"/>
        <v>0.74611787156241893</v>
      </c>
      <c r="U599">
        <v>47583831.165696301</v>
      </c>
      <c r="V599">
        <v>47454046.3891012</v>
      </c>
      <c r="W599">
        <v>59288687.781747803</v>
      </c>
      <c r="X599">
        <v>64453425.353096701</v>
      </c>
      <c r="Y599">
        <v>53785213.792630799</v>
      </c>
      <c r="Z599">
        <v>68360013.328410998</v>
      </c>
      <c r="AA599">
        <v>15</v>
      </c>
      <c r="AB599">
        <v>17</v>
      </c>
      <c r="AC599">
        <v>14</v>
      </c>
      <c r="AD599">
        <v>15</v>
      </c>
      <c r="AE599">
        <v>14</v>
      </c>
      <c r="AF599">
        <v>12</v>
      </c>
    </row>
    <row r="600" spans="1:32" x14ac:dyDescent="0.2">
      <c r="A600" t="s">
        <v>5981</v>
      </c>
      <c r="B600" t="s">
        <v>13132</v>
      </c>
      <c r="C600">
        <v>3</v>
      </c>
      <c r="D600">
        <v>2</v>
      </c>
      <c r="E600">
        <v>130.16</v>
      </c>
      <c r="F600">
        <v>0.17962381650210399</v>
      </c>
      <c r="G600">
        <v>123024</v>
      </c>
      <c r="H600" t="s">
        <v>5982</v>
      </c>
      <c r="I600" t="s">
        <v>13133</v>
      </c>
      <c r="J600">
        <v>165613.041391504</v>
      </c>
      <c r="K600">
        <v>153990.3742813</v>
      </c>
      <c r="L600">
        <v>188266.19745780999</v>
      </c>
      <c r="M600">
        <v>169289.87104353801</v>
      </c>
      <c r="N600">
        <v>146146.71333857099</v>
      </c>
      <c r="O600">
        <v>163571.80042609901</v>
      </c>
      <c r="P600">
        <v>137702.76696975101</v>
      </c>
      <c r="Q600">
        <v>149140.42691147365</v>
      </c>
      <c r="R600" s="2">
        <f t="shared" si="27"/>
        <v>0.88097667032375304</v>
      </c>
      <c r="S600" s="2">
        <f t="shared" si="28"/>
        <v>-0.18282428011610796</v>
      </c>
      <c r="T600" s="2">
        <f t="shared" si="29"/>
        <v>0.74563608030962525</v>
      </c>
      <c r="U600">
        <v>176144.656868502</v>
      </c>
      <c r="V600">
        <v>161378.92268654099</v>
      </c>
      <c r="W600">
        <v>221096.40661291999</v>
      </c>
      <c r="X600">
        <v>193096.76001437099</v>
      </c>
      <c r="Y600">
        <v>177221.19033547401</v>
      </c>
      <c r="Z600">
        <v>180323.289964895</v>
      </c>
      <c r="AA600">
        <v>2</v>
      </c>
      <c r="AB600">
        <v>1</v>
      </c>
      <c r="AC600">
        <v>1</v>
      </c>
      <c r="AD600">
        <v>2</v>
      </c>
      <c r="AE600">
        <v>1</v>
      </c>
      <c r="AF600">
        <v>2</v>
      </c>
    </row>
    <row r="601" spans="1:32" x14ac:dyDescent="0.2">
      <c r="A601" t="s">
        <v>1995</v>
      </c>
      <c r="B601" t="s">
        <v>9532</v>
      </c>
      <c r="C601">
        <v>14</v>
      </c>
      <c r="D601">
        <v>7</v>
      </c>
      <c r="E601">
        <v>563.65</v>
      </c>
      <c r="F601">
        <v>0.17981022478665901</v>
      </c>
      <c r="G601">
        <v>143146</v>
      </c>
      <c r="H601" t="s">
        <v>1996</v>
      </c>
      <c r="I601" t="s">
        <v>9533</v>
      </c>
      <c r="J601">
        <v>1111836.8200356299</v>
      </c>
      <c r="K601">
        <v>1066865.74181789</v>
      </c>
      <c r="L601">
        <v>1348653.3841418801</v>
      </c>
      <c r="M601">
        <v>1175785.3153317999</v>
      </c>
      <c r="N601">
        <v>1168043.73308724</v>
      </c>
      <c r="O601">
        <v>833267.33958263497</v>
      </c>
      <c r="P601">
        <v>888838.44230246695</v>
      </c>
      <c r="Q601">
        <v>963383.17165744724</v>
      </c>
      <c r="R601" s="2">
        <f t="shared" si="27"/>
        <v>0.81935295423007215</v>
      </c>
      <c r="S601" s="2">
        <f t="shared" si="28"/>
        <v>-0.28744303664017162</v>
      </c>
      <c r="T601" s="2">
        <f t="shared" si="29"/>
        <v>0.74518561603901201</v>
      </c>
      <c r="U601">
        <v>1182540.4177921801</v>
      </c>
      <c r="V601">
        <v>1118054.5853550499</v>
      </c>
      <c r="W601">
        <v>1583834.0659477401</v>
      </c>
      <c r="X601">
        <v>1543281.09925898</v>
      </c>
      <c r="Y601">
        <v>902800.05113244499</v>
      </c>
      <c r="Z601">
        <v>1163943.7296017599</v>
      </c>
      <c r="AA601">
        <v>3</v>
      </c>
      <c r="AB601">
        <v>2</v>
      </c>
      <c r="AC601">
        <v>3</v>
      </c>
      <c r="AD601">
        <v>3</v>
      </c>
      <c r="AE601">
        <v>6</v>
      </c>
      <c r="AF601">
        <v>1</v>
      </c>
    </row>
    <row r="602" spans="1:32" x14ac:dyDescent="0.2">
      <c r="A602" t="s">
        <v>6929</v>
      </c>
      <c r="B602" t="s">
        <v>13980</v>
      </c>
      <c r="C602">
        <v>5</v>
      </c>
      <c r="D602">
        <v>4</v>
      </c>
      <c r="E602">
        <v>142.30000000000001</v>
      </c>
      <c r="F602">
        <v>0.18002174918104899</v>
      </c>
      <c r="G602">
        <v>42408</v>
      </c>
      <c r="H602" t="s">
        <v>6930</v>
      </c>
      <c r="I602" t="s">
        <v>13981</v>
      </c>
      <c r="J602">
        <v>951758.23408779199</v>
      </c>
      <c r="K602">
        <v>961647.67912102805</v>
      </c>
      <c r="L602">
        <v>665188.60291797598</v>
      </c>
      <c r="M602">
        <v>859531.50537559856</v>
      </c>
      <c r="N602">
        <v>1329389.03374532</v>
      </c>
      <c r="O602">
        <v>911765.71661252598</v>
      </c>
      <c r="P602">
        <v>1110019.4786338201</v>
      </c>
      <c r="Q602">
        <v>1117058.0763305554</v>
      </c>
      <c r="R602" s="2">
        <f t="shared" si="27"/>
        <v>1.2996127184918285</v>
      </c>
      <c r="S602" s="2">
        <f t="shared" si="28"/>
        <v>0.37808176759759604</v>
      </c>
      <c r="T602" s="2">
        <f t="shared" si="29"/>
        <v>0.74467502279272535</v>
      </c>
      <c r="U602">
        <v>1012282.1618187299</v>
      </c>
      <c r="V602">
        <v>1007788.09834616</v>
      </c>
      <c r="W602">
        <v>781185.42686342099</v>
      </c>
      <c r="X602">
        <v>1756459.03592899</v>
      </c>
      <c r="Y602">
        <v>987848.79291067994</v>
      </c>
      <c r="Z602">
        <v>1453582.73270092</v>
      </c>
      <c r="AA602">
        <v>0</v>
      </c>
      <c r="AB602">
        <v>1</v>
      </c>
      <c r="AC602">
        <v>1</v>
      </c>
      <c r="AD602">
        <v>2</v>
      </c>
      <c r="AE602">
        <v>1</v>
      </c>
      <c r="AF602">
        <v>3</v>
      </c>
    </row>
    <row r="603" spans="1:32" x14ac:dyDescent="0.2">
      <c r="A603" t="s">
        <v>4123</v>
      </c>
      <c r="B603" t="s">
        <v>11450</v>
      </c>
      <c r="C603">
        <v>2</v>
      </c>
      <c r="D603">
        <v>2</v>
      </c>
      <c r="E603">
        <v>65.58</v>
      </c>
      <c r="F603">
        <v>0.18024729680856499</v>
      </c>
      <c r="G603">
        <v>31467</v>
      </c>
      <c r="H603" t="s">
        <v>4124</v>
      </c>
      <c r="I603" t="s">
        <v>11451</v>
      </c>
      <c r="J603">
        <v>223867.48434157801</v>
      </c>
      <c r="K603">
        <v>319393.18369529</v>
      </c>
      <c r="L603">
        <v>321703.230110795</v>
      </c>
      <c r="M603">
        <v>288321.29938255431</v>
      </c>
      <c r="N603">
        <v>302731.56600038998</v>
      </c>
      <c r="O603">
        <v>387997.335852788</v>
      </c>
      <c r="P603">
        <v>409074.474326186</v>
      </c>
      <c r="Q603">
        <v>366601.12539312133</v>
      </c>
      <c r="R603" s="2">
        <f t="shared" si="27"/>
        <v>1.2715020575247296</v>
      </c>
      <c r="S603" s="2">
        <f t="shared" si="28"/>
        <v>0.34653379657644406</v>
      </c>
      <c r="T603" s="2">
        <f t="shared" si="29"/>
        <v>0.74413123972879347</v>
      </c>
      <c r="U603">
        <v>238103.599100892</v>
      </c>
      <c r="V603">
        <v>334717.85583178297</v>
      </c>
      <c r="W603">
        <v>377802.436835245</v>
      </c>
      <c r="X603">
        <v>399984.94125098002</v>
      </c>
      <c r="Y603">
        <v>420374.108053484</v>
      </c>
      <c r="Z603">
        <v>535687.52955677302</v>
      </c>
      <c r="AA603">
        <v>1</v>
      </c>
      <c r="AB603">
        <v>1</v>
      </c>
      <c r="AC603">
        <v>1</v>
      </c>
      <c r="AD603">
        <v>1</v>
      </c>
      <c r="AE603">
        <v>1</v>
      </c>
      <c r="AF603">
        <v>1</v>
      </c>
    </row>
    <row r="604" spans="1:32" x14ac:dyDescent="0.2">
      <c r="A604" t="s">
        <v>4289</v>
      </c>
      <c r="B604" t="s">
        <v>11608</v>
      </c>
      <c r="C604">
        <v>16</v>
      </c>
      <c r="D604">
        <v>14</v>
      </c>
      <c r="E604">
        <v>1124.4000000000001</v>
      </c>
      <c r="F604">
        <v>0.18030062405042399</v>
      </c>
      <c r="G604">
        <v>21681</v>
      </c>
      <c r="H604" t="s">
        <v>4290</v>
      </c>
      <c r="I604" t="s">
        <v>11609</v>
      </c>
      <c r="J604">
        <v>47707571.180433899</v>
      </c>
      <c r="K604">
        <v>47457706.363383397</v>
      </c>
      <c r="L604">
        <v>46220318.423134401</v>
      </c>
      <c r="M604">
        <v>47128531.988983899</v>
      </c>
      <c r="N604">
        <v>45983747.302807599</v>
      </c>
      <c r="O604">
        <v>46793757.498018198</v>
      </c>
      <c r="P604">
        <v>44110058.900891997</v>
      </c>
      <c r="Q604">
        <v>45629187.900572598</v>
      </c>
      <c r="R604" s="2">
        <f t="shared" si="27"/>
        <v>0.96818606425589981</v>
      </c>
      <c r="S604" s="2">
        <f t="shared" si="28"/>
        <v>-4.6643766205631702E-2</v>
      </c>
      <c r="T604" s="2">
        <f t="shared" si="29"/>
        <v>0.74400277010961946</v>
      </c>
      <c r="U604">
        <v>50741376.9169406</v>
      </c>
      <c r="V604">
        <v>49734754.9276466</v>
      </c>
      <c r="W604">
        <v>54280303.388769597</v>
      </c>
      <c r="X604">
        <v>60756156.704814002</v>
      </c>
      <c r="Y604">
        <v>50698502.935504302</v>
      </c>
      <c r="Z604">
        <v>57762607.946007498</v>
      </c>
      <c r="AA604">
        <v>14</v>
      </c>
      <c r="AB604">
        <v>7</v>
      </c>
      <c r="AC604">
        <v>10</v>
      </c>
      <c r="AD604">
        <v>15</v>
      </c>
      <c r="AE604">
        <v>9</v>
      </c>
      <c r="AF604">
        <v>12</v>
      </c>
    </row>
    <row r="605" spans="1:32" x14ac:dyDescent="0.2">
      <c r="A605" t="s">
        <v>62</v>
      </c>
      <c r="B605" t="s">
        <v>7753</v>
      </c>
      <c r="C605">
        <v>3</v>
      </c>
      <c r="D605">
        <v>3</v>
      </c>
      <c r="E605">
        <v>190.38</v>
      </c>
      <c r="F605">
        <v>0.180335291418312</v>
      </c>
      <c r="G605">
        <v>11648</v>
      </c>
      <c r="H605" t="s">
        <v>63</v>
      </c>
      <c r="I605" t="s">
        <v>7754</v>
      </c>
      <c r="J605">
        <v>4119210.89576894</v>
      </c>
      <c r="K605">
        <v>3994416.96477141</v>
      </c>
      <c r="L605">
        <v>3378758.8938020701</v>
      </c>
      <c r="M605">
        <v>3830795.5847808067</v>
      </c>
      <c r="N605">
        <v>4510348.5084567796</v>
      </c>
      <c r="O605">
        <v>4322990.6556419702</v>
      </c>
      <c r="P605">
        <v>4014328.7809384498</v>
      </c>
      <c r="Q605">
        <v>4282555.981679067</v>
      </c>
      <c r="R605" s="2">
        <f t="shared" si="27"/>
        <v>1.1179286095799625</v>
      </c>
      <c r="S605" s="2">
        <f t="shared" si="28"/>
        <v>0.16082806126385826</v>
      </c>
      <c r="T605" s="2">
        <f t="shared" si="29"/>
        <v>0.74391927400744851</v>
      </c>
      <c r="U605">
        <v>4381158.5350272898</v>
      </c>
      <c r="V605">
        <v>4186071.4316994501</v>
      </c>
      <c r="W605">
        <v>3967953.1446344098</v>
      </c>
      <c r="X605">
        <v>5959310.7749266103</v>
      </c>
      <c r="Y605">
        <v>4683726.3379523298</v>
      </c>
      <c r="Z605">
        <v>5256807.7512821602</v>
      </c>
      <c r="AA605">
        <v>2</v>
      </c>
      <c r="AB605">
        <v>1</v>
      </c>
      <c r="AC605">
        <v>2</v>
      </c>
      <c r="AD605">
        <v>1</v>
      </c>
      <c r="AE605">
        <v>3</v>
      </c>
      <c r="AF605">
        <v>3</v>
      </c>
    </row>
    <row r="606" spans="1:32" x14ac:dyDescent="0.2">
      <c r="A606" t="s">
        <v>4935</v>
      </c>
      <c r="B606" t="s">
        <v>12196</v>
      </c>
      <c r="C606">
        <v>15</v>
      </c>
      <c r="D606">
        <v>12</v>
      </c>
      <c r="E606">
        <v>632.51</v>
      </c>
      <c r="F606">
        <v>0.18034449743589001</v>
      </c>
      <c r="G606">
        <v>194176</v>
      </c>
      <c r="H606" t="s">
        <v>4936</v>
      </c>
      <c r="I606" t="s">
        <v>12197</v>
      </c>
      <c r="J606">
        <v>4350795.7940807296</v>
      </c>
      <c r="K606">
        <v>4972078.5238069901</v>
      </c>
      <c r="L606">
        <v>4421131.6683303602</v>
      </c>
      <c r="M606">
        <v>4581335.32873936</v>
      </c>
      <c r="N606">
        <v>4716755.0512106596</v>
      </c>
      <c r="O606">
        <v>5020320.4022473497</v>
      </c>
      <c r="P606">
        <v>5121765.7567745298</v>
      </c>
      <c r="Q606">
        <v>4952947.0700775133</v>
      </c>
      <c r="R606" s="2">
        <f t="shared" si="27"/>
        <v>1.0811142853933833</v>
      </c>
      <c r="S606" s="2">
        <f t="shared" si="28"/>
        <v>0.11251903949738638</v>
      </c>
      <c r="T606" s="2">
        <f t="shared" si="29"/>
        <v>0.74389710407855947</v>
      </c>
      <c r="U606">
        <v>4627470.3116018502</v>
      </c>
      <c r="V606">
        <v>5210641.7653035102</v>
      </c>
      <c r="W606">
        <v>5192096.8194488501</v>
      </c>
      <c r="X606">
        <v>6232026.0056770304</v>
      </c>
      <c r="Y606">
        <v>5439245.3664634395</v>
      </c>
      <c r="Z606">
        <v>6707008.6681265105</v>
      </c>
      <c r="AA606">
        <v>7</v>
      </c>
      <c r="AB606">
        <v>9</v>
      </c>
      <c r="AC606">
        <v>4</v>
      </c>
      <c r="AD606">
        <v>5</v>
      </c>
      <c r="AE606">
        <v>9</v>
      </c>
      <c r="AF606">
        <v>7</v>
      </c>
    </row>
    <row r="607" spans="1:32" x14ac:dyDescent="0.2">
      <c r="A607" t="s">
        <v>4375</v>
      </c>
      <c r="B607" t="s">
        <v>11690</v>
      </c>
      <c r="C607">
        <v>2</v>
      </c>
      <c r="D607">
        <v>2</v>
      </c>
      <c r="E607">
        <v>84.71</v>
      </c>
      <c r="F607">
        <v>0.180702736623266</v>
      </c>
      <c r="G607">
        <v>48132</v>
      </c>
      <c r="H607" t="s">
        <v>4376</v>
      </c>
      <c r="I607" t="s">
        <v>11691</v>
      </c>
      <c r="J607">
        <v>307881.545270879</v>
      </c>
      <c r="K607">
        <v>291604.40793707798</v>
      </c>
      <c r="L607">
        <v>238036.153254142</v>
      </c>
      <c r="M607">
        <v>279174.03548736632</v>
      </c>
      <c r="N607">
        <v>394738.49102291901</v>
      </c>
      <c r="O607">
        <v>340522.98752047098</v>
      </c>
      <c r="P607">
        <v>286528.68244883203</v>
      </c>
      <c r="Q607">
        <v>340596.72033074073</v>
      </c>
      <c r="R607" s="2">
        <f t="shared" si="27"/>
        <v>1.2200157501615296</v>
      </c>
      <c r="S607" s="2">
        <f t="shared" si="28"/>
        <v>0.28689977281542284</v>
      </c>
      <c r="T607" s="2">
        <f t="shared" si="29"/>
        <v>0.74303527028697136</v>
      </c>
      <c r="U607">
        <v>327460.25730957498</v>
      </c>
      <c r="V607">
        <v>305595.75832686998</v>
      </c>
      <c r="W607">
        <v>279545.33973230602</v>
      </c>
      <c r="X607">
        <v>521549.352210927</v>
      </c>
      <c r="Y607">
        <v>368938.22179474402</v>
      </c>
      <c r="Z607">
        <v>375212.46540986397</v>
      </c>
      <c r="AA607">
        <v>2</v>
      </c>
      <c r="AB607">
        <v>2</v>
      </c>
      <c r="AC607">
        <v>1</v>
      </c>
      <c r="AD607">
        <v>1</v>
      </c>
      <c r="AE607">
        <v>1</v>
      </c>
      <c r="AF607">
        <v>2</v>
      </c>
    </row>
    <row r="608" spans="1:32" x14ac:dyDescent="0.2">
      <c r="A608" t="s">
        <v>4727</v>
      </c>
      <c r="B608" t="s">
        <v>12014</v>
      </c>
      <c r="C608">
        <v>3</v>
      </c>
      <c r="D608">
        <v>3</v>
      </c>
      <c r="E608">
        <v>130.85</v>
      </c>
      <c r="F608">
        <v>0.18133298914352999</v>
      </c>
      <c r="G608">
        <v>125706</v>
      </c>
      <c r="H608" t="s">
        <v>4728</v>
      </c>
      <c r="I608" t="s">
        <v>12015</v>
      </c>
      <c r="J608">
        <v>585732.49612026406</v>
      </c>
      <c r="K608">
        <v>600451.57458130305</v>
      </c>
      <c r="L608">
        <v>497584.69991157798</v>
      </c>
      <c r="M608">
        <v>561256.25687104836</v>
      </c>
      <c r="N608">
        <v>488181.43782568403</v>
      </c>
      <c r="O608">
        <v>537742.10073302896</v>
      </c>
      <c r="P608">
        <v>398869.54871127498</v>
      </c>
      <c r="Q608">
        <v>474931.02908999595</v>
      </c>
      <c r="R608" s="2">
        <f t="shared" si="27"/>
        <v>0.84619284555987395</v>
      </c>
      <c r="S608" s="2">
        <f t="shared" si="28"/>
        <v>-0.24094160692286057</v>
      </c>
      <c r="T608" s="2">
        <f t="shared" si="29"/>
        <v>0.74152317935902401</v>
      </c>
      <c r="U608">
        <v>622980.22353164805</v>
      </c>
      <c r="V608">
        <v>629261.59302890499</v>
      </c>
      <c r="W608">
        <v>584354.44398175401</v>
      </c>
      <c r="X608">
        <v>645011.11102591001</v>
      </c>
      <c r="Y608">
        <v>582614.45394104801</v>
      </c>
      <c r="Z608">
        <v>522324.06706998101</v>
      </c>
      <c r="AA608">
        <v>1</v>
      </c>
      <c r="AB608">
        <v>1</v>
      </c>
      <c r="AC608">
        <v>1</v>
      </c>
      <c r="AD608">
        <v>1</v>
      </c>
      <c r="AE608">
        <v>2</v>
      </c>
      <c r="AF608">
        <v>1</v>
      </c>
    </row>
    <row r="609" spans="1:32" x14ac:dyDescent="0.2">
      <c r="A609" t="s">
        <v>4267</v>
      </c>
      <c r="B609" t="s">
        <v>11586</v>
      </c>
      <c r="C609">
        <v>2</v>
      </c>
      <c r="D609">
        <v>1</v>
      </c>
      <c r="E609">
        <v>56.1</v>
      </c>
      <c r="F609">
        <v>0.181843806249818</v>
      </c>
      <c r="G609">
        <v>70530</v>
      </c>
      <c r="H609" t="s">
        <v>4268</v>
      </c>
      <c r="I609" t="s">
        <v>11587</v>
      </c>
      <c r="J609">
        <v>23939.340602822202</v>
      </c>
      <c r="K609">
        <v>3308.4629089201399</v>
      </c>
      <c r="L609">
        <v>97115.991780855096</v>
      </c>
      <c r="M609">
        <v>41454.598430865815</v>
      </c>
      <c r="N609">
        <v>8896.4374933136405</v>
      </c>
      <c r="O609">
        <v>586.05277715138197</v>
      </c>
      <c r="P609">
        <v>0</v>
      </c>
      <c r="Q609">
        <v>3160.8300901550078</v>
      </c>
      <c r="R609" s="2">
        <f t="shared" si="27"/>
        <v>7.6247996839876542E-2</v>
      </c>
      <c r="S609" s="2">
        <f t="shared" si="28"/>
        <v>-3.7131567536824979</v>
      </c>
      <c r="T609" s="2">
        <f t="shared" si="29"/>
        <v>0.74030148678598695</v>
      </c>
      <c r="U609">
        <v>25461.684060097399</v>
      </c>
      <c r="V609">
        <v>3467.2048982398701</v>
      </c>
      <c r="W609">
        <v>114051.25878855</v>
      </c>
      <c r="X609">
        <v>11754.4433014346</v>
      </c>
      <c r="Y609">
        <v>634.95645640400005</v>
      </c>
      <c r="Z609">
        <v>0</v>
      </c>
      <c r="AA609">
        <v>0</v>
      </c>
      <c r="AB609">
        <v>0</v>
      </c>
      <c r="AC609">
        <v>1</v>
      </c>
      <c r="AD609">
        <v>0</v>
      </c>
      <c r="AE609">
        <v>0</v>
      </c>
      <c r="AF609">
        <v>0</v>
      </c>
    </row>
    <row r="610" spans="1:32" x14ac:dyDescent="0.2">
      <c r="A610" t="s">
        <v>3313</v>
      </c>
      <c r="B610" t="s">
        <v>10713</v>
      </c>
      <c r="C610">
        <v>2</v>
      </c>
      <c r="D610">
        <v>1</v>
      </c>
      <c r="E610">
        <v>74.81</v>
      </c>
      <c r="F610">
        <v>0.18210231817383801</v>
      </c>
      <c r="G610">
        <v>70440</v>
      </c>
      <c r="H610" t="s">
        <v>3314</v>
      </c>
      <c r="I610" t="s">
        <v>10714</v>
      </c>
      <c r="J610">
        <v>81656.581215686703</v>
      </c>
      <c r="K610">
        <v>64402.592494483702</v>
      </c>
      <c r="L610">
        <v>79509.400013648701</v>
      </c>
      <c r="M610">
        <v>75189.524574606374</v>
      </c>
      <c r="N610">
        <v>100729.38360197999</v>
      </c>
      <c r="O610">
        <v>92650.2204613668</v>
      </c>
      <c r="P610">
        <v>76531.927372400503</v>
      </c>
      <c r="Q610">
        <v>89970.510478582422</v>
      </c>
      <c r="R610" s="2">
        <f t="shared" si="27"/>
        <v>1.1965830478062101</v>
      </c>
      <c r="S610" s="2">
        <f t="shared" si="28"/>
        <v>0.25892052934639354</v>
      </c>
      <c r="T610" s="2">
        <f t="shared" si="29"/>
        <v>0.73968452557412012</v>
      </c>
      <c r="U610">
        <v>86849.262343358001</v>
      </c>
      <c r="V610">
        <v>67492.666625995902</v>
      </c>
      <c r="W610">
        <v>93374.396850535995</v>
      </c>
      <c r="X610">
        <v>133088.98412738901</v>
      </c>
      <c r="Y610">
        <v>100381.497985808</v>
      </c>
      <c r="Z610">
        <v>100219.401794426</v>
      </c>
      <c r="AA610">
        <v>0</v>
      </c>
      <c r="AB610">
        <v>0</v>
      </c>
      <c r="AC610">
        <v>0</v>
      </c>
      <c r="AD610">
        <v>0</v>
      </c>
      <c r="AE610">
        <v>1</v>
      </c>
      <c r="AF610">
        <v>1</v>
      </c>
    </row>
    <row r="611" spans="1:32" x14ac:dyDescent="0.2">
      <c r="A611" t="s">
        <v>4987</v>
      </c>
      <c r="B611" t="s">
        <v>12242</v>
      </c>
      <c r="C611">
        <v>2</v>
      </c>
      <c r="D611">
        <v>2</v>
      </c>
      <c r="E611">
        <v>103.64</v>
      </c>
      <c r="F611">
        <v>0.182203070441082</v>
      </c>
      <c r="G611">
        <v>48354</v>
      </c>
      <c r="H611" t="s">
        <v>4988</v>
      </c>
      <c r="I611" t="s">
        <v>12243</v>
      </c>
      <c r="J611">
        <v>518662.85532648198</v>
      </c>
      <c r="K611">
        <v>340357.07915298798</v>
      </c>
      <c r="L611">
        <v>358717.25406330498</v>
      </c>
      <c r="M611">
        <v>405912.39618092496</v>
      </c>
      <c r="N611">
        <v>395019.61101703899</v>
      </c>
      <c r="O611">
        <v>201892.55278398801</v>
      </c>
      <c r="P611">
        <v>251150.59685705299</v>
      </c>
      <c r="Q611">
        <v>282687.58688602666</v>
      </c>
      <c r="R611" s="2">
        <f t="shared" si="27"/>
        <v>0.69642511425057829</v>
      </c>
      <c r="S611" s="2">
        <f t="shared" si="28"/>
        <v>-0.52195986497206992</v>
      </c>
      <c r="T611" s="2">
        <f t="shared" si="29"/>
        <v>0.73944430867815136</v>
      </c>
      <c r="U611">
        <v>551645.51000515302</v>
      </c>
      <c r="V611">
        <v>356687.61127959099</v>
      </c>
      <c r="W611">
        <v>421271.035025944</v>
      </c>
      <c r="X611">
        <v>521920.782801461</v>
      </c>
      <c r="Y611">
        <v>218739.65091196101</v>
      </c>
      <c r="Z611">
        <v>328884.47268353897</v>
      </c>
      <c r="AA611">
        <v>1</v>
      </c>
      <c r="AB611">
        <v>2</v>
      </c>
      <c r="AC611">
        <v>2</v>
      </c>
      <c r="AD611">
        <v>1</v>
      </c>
      <c r="AE611">
        <v>0</v>
      </c>
      <c r="AF611">
        <v>2</v>
      </c>
    </row>
    <row r="612" spans="1:32" x14ac:dyDescent="0.2">
      <c r="A612" t="s">
        <v>4871</v>
      </c>
      <c r="B612" t="s">
        <v>12138</v>
      </c>
      <c r="C612">
        <v>7</v>
      </c>
      <c r="D612">
        <v>1</v>
      </c>
      <c r="E612">
        <v>398.73</v>
      </c>
      <c r="F612">
        <v>0.18261990362522099</v>
      </c>
      <c r="G612">
        <v>47626</v>
      </c>
      <c r="H612" t="s">
        <v>4872</v>
      </c>
      <c r="I612" t="s">
        <v>12139</v>
      </c>
      <c r="J612">
        <v>57951.472191678302</v>
      </c>
      <c r="K612">
        <v>149935.05614716001</v>
      </c>
      <c r="L612">
        <v>167619.447668209</v>
      </c>
      <c r="M612">
        <v>125168.65866901579</v>
      </c>
      <c r="N612">
        <v>134850.95992885999</v>
      </c>
      <c r="O612">
        <v>267672.05094520602</v>
      </c>
      <c r="P612">
        <v>315901.51190133498</v>
      </c>
      <c r="Q612">
        <v>239474.84092513367</v>
      </c>
      <c r="R612" s="2">
        <f t="shared" si="27"/>
        <v>1.9132172819585642</v>
      </c>
      <c r="S612" s="2">
        <f t="shared" si="28"/>
        <v>0.93600072825961889</v>
      </c>
      <c r="T612" s="2">
        <f t="shared" si="29"/>
        <v>0.73845189074732576</v>
      </c>
      <c r="U612">
        <v>61636.705047259602</v>
      </c>
      <c r="V612">
        <v>157129.02801167499</v>
      </c>
      <c r="W612">
        <v>196849.23825047401</v>
      </c>
      <c r="X612">
        <v>178172.21374501099</v>
      </c>
      <c r="Y612">
        <v>290008.17600879201</v>
      </c>
      <c r="Z612">
        <v>413676.50908167002</v>
      </c>
      <c r="AA612">
        <v>0</v>
      </c>
      <c r="AB612">
        <v>0</v>
      </c>
      <c r="AC612">
        <v>0</v>
      </c>
      <c r="AD612">
        <v>0</v>
      </c>
      <c r="AE612">
        <v>0</v>
      </c>
      <c r="AF612">
        <v>0</v>
      </c>
    </row>
    <row r="613" spans="1:32" x14ac:dyDescent="0.2">
      <c r="A613" t="s">
        <v>6979</v>
      </c>
      <c r="B613" t="s">
        <v>14024</v>
      </c>
      <c r="C613">
        <v>25</v>
      </c>
      <c r="D613">
        <v>24</v>
      </c>
      <c r="E613">
        <v>1269.3499999999999</v>
      </c>
      <c r="F613">
        <v>0.18298202446457901</v>
      </c>
      <c r="G613">
        <v>59200</v>
      </c>
      <c r="H613" t="s">
        <v>6980</v>
      </c>
      <c r="I613" t="s">
        <v>14025</v>
      </c>
      <c r="J613">
        <v>20937861.616896201</v>
      </c>
      <c r="K613">
        <v>20710274.221138202</v>
      </c>
      <c r="L613">
        <v>20200370.457941402</v>
      </c>
      <c r="M613">
        <v>20616168.765325267</v>
      </c>
      <c r="N613">
        <v>20757059.836414699</v>
      </c>
      <c r="O613">
        <v>22587986.229858499</v>
      </c>
      <c r="P613">
        <v>21299812.040632602</v>
      </c>
      <c r="Q613">
        <v>21548286.035635266</v>
      </c>
      <c r="R613" s="2">
        <f t="shared" si="27"/>
        <v>1.0452129239394734</v>
      </c>
      <c r="S613" s="2">
        <f t="shared" si="28"/>
        <v>6.3796868641708984E-2</v>
      </c>
      <c r="T613" s="2">
        <f t="shared" si="29"/>
        <v>0.7375915717956949</v>
      </c>
      <c r="U613">
        <v>22269335.911474701</v>
      </c>
      <c r="V613">
        <v>21703965.315681402</v>
      </c>
      <c r="W613">
        <v>23722948.573928099</v>
      </c>
      <c r="X613">
        <v>27425324.253106501</v>
      </c>
      <c r="Y613">
        <v>24472860.214957301</v>
      </c>
      <c r="Z613">
        <v>27892338.457109399</v>
      </c>
      <c r="AA613">
        <v>15</v>
      </c>
      <c r="AB613">
        <v>9</v>
      </c>
      <c r="AC613">
        <v>16</v>
      </c>
      <c r="AD613">
        <v>15</v>
      </c>
      <c r="AE613">
        <v>11</v>
      </c>
      <c r="AF613">
        <v>9</v>
      </c>
    </row>
    <row r="614" spans="1:32" x14ac:dyDescent="0.2">
      <c r="A614" t="s">
        <v>1174</v>
      </c>
      <c r="B614" t="s">
        <v>8772</v>
      </c>
      <c r="C614">
        <v>17</v>
      </c>
      <c r="D614">
        <v>11</v>
      </c>
      <c r="E614">
        <v>1129.19</v>
      </c>
      <c r="F614">
        <v>0.18298282960417001</v>
      </c>
      <c r="G614">
        <v>37474</v>
      </c>
      <c r="H614" t="s">
        <v>1175</v>
      </c>
      <c r="I614" t="s">
        <v>8773</v>
      </c>
      <c r="J614">
        <v>23119598.157715201</v>
      </c>
      <c r="K614">
        <v>23816948.7108621</v>
      </c>
      <c r="L614">
        <v>27127146.861066099</v>
      </c>
      <c r="M614">
        <v>24687897.909881134</v>
      </c>
      <c r="N614">
        <v>25124721.609347198</v>
      </c>
      <c r="O614">
        <v>27926338.047463801</v>
      </c>
      <c r="P614">
        <v>30284501.252498299</v>
      </c>
      <c r="Q614">
        <v>27778520.303103101</v>
      </c>
      <c r="R614" s="2">
        <f t="shared" si="27"/>
        <v>1.1251877500670062</v>
      </c>
      <c r="S614" s="2">
        <f t="shared" si="28"/>
        <v>0.17016575121194111</v>
      </c>
      <c r="T614" s="2">
        <f t="shared" si="29"/>
        <v>0.73758966085983513</v>
      </c>
      <c r="U614">
        <v>24589812.796212099</v>
      </c>
      <c r="V614">
        <v>24959699.8681123</v>
      </c>
      <c r="W614">
        <v>31857629.1104341</v>
      </c>
      <c r="X614">
        <v>33196109.773531299</v>
      </c>
      <c r="Y614">
        <v>30256675.402422901</v>
      </c>
      <c r="Z614">
        <v>39657887.934787102</v>
      </c>
      <c r="AA614">
        <v>8</v>
      </c>
      <c r="AB614">
        <v>6</v>
      </c>
      <c r="AC614">
        <v>6</v>
      </c>
      <c r="AD614">
        <v>8</v>
      </c>
      <c r="AE614">
        <v>7</v>
      </c>
      <c r="AF614">
        <v>5</v>
      </c>
    </row>
    <row r="615" spans="1:32" x14ac:dyDescent="0.2">
      <c r="A615" t="s">
        <v>360</v>
      </c>
      <c r="B615" t="s">
        <v>8015</v>
      </c>
      <c r="C615">
        <v>6</v>
      </c>
      <c r="D615">
        <v>6</v>
      </c>
      <c r="E615">
        <v>393.18</v>
      </c>
      <c r="F615">
        <v>0.18351792304398701</v>
      </c>
      <c r="G615">
        <v>24778</v>
      </c>
      <c r="H615" t="s">
        <v>361</v>
      </c>
      <c r="I615" t="s">
        <v>8016</v>
      </c>
      <c r="J615">
        <v>7734499.8555793101</v>
      </c>
      <c r="K615">
        <v>8038239.4358267197</v>
      </c>
      <c r="L615">
        <v>6788989.2471822603</v>
      </c>
      <c r="M615">
        <v>7520576.1795294294</v>
      </c>
      <c r="N615">
        <v>8069871.8138161004</v>
      </c>
      <c r="O615">
        <v>8569756.2552292999</v>
      </c>
      <c r="P615">
        <v>7981444.8509447901</v>
      </c>
      <c r="Q615">
        <v>8207024.3066633968</v>
      </c>
      <c r="R615" s="2">
        <f t="shared" si="27"/>
        <v>1.0912760020970786</v>
      </c>
      <c r="S615" s="2">
        <f t="shared" si="28"/>
        <v>0.12601602970771669</v>
      </c>
      <c r="T615" s="2">
        <f t="shared" si="29"/>
        <v>0.73632151452366967</v>
      </c>
      <c r="U615">
        <v>8226349.8795958403</v>
      </c>
      <c r="V615">
        <v>8423918.8748287596</v>
      </c>
      <c r="W615">
        <v>7972865.8004160402</v>
      </c>
      <c r="X615">
        <v>10662341.050183101</v>
      </c>
      <c r="Y615">
        <v>9284866.9543303791</v>
      </c>
      <c r="Z615">
        <v>10451789.937611699</v>
      </c>
      <c r="AA615">
        <v>2</v>
      </c>
      <c r="AB615">
        <v>5</v>
      </c>
      <c r="AC615">
        <v>5</v>
      </c>
      <c r="AD615">
        <v>4</v>
      </c>
      <c r="AE615">
        <v>5</v>
      </c>
      <c r="AF615">
        <v>7</v>
      </c>
    </row>
    <row r="616" spans="1:32" x14ac:dyDescent="0.2">
      <c r="A616" t="s">
        <v>2069</v>
      </c>
      <c r="B616" t="s">
        <v>9596</v>
      </c>
      <c r="C616">
        <v>11</v>
      </c>
      <c r="D616">
        <v>11</v>
      </c>
      <c r="E616">
        <v>630.39</v>
      </c>
      <c r="F616">
        <v>0.18362596991538899</v>
      </c>
      <c r="G616">
        <v>148103</v>
      </c>
      <c r="H616" t="s">
        <v>2070</v>
      </c>
      <c r="I616" t="s">
        <v>9597</v>
      </c>
      <c r="J616">
        <v>4720279.8081336301</v>
      </c>
      <c r="K616">
        <v>4383408.6409413004</v>
      </c>
      <c r="L616">
        <v>3727526.7387251998</v>
      </c>
      <c r="M616">
        <v>4277071.7292667106</v>
      </c>
      <c r="N616">
        <v>5015339.83794636</v>
      </c>
      <c r="O616">
        <v>4983970.6403200496</v>
      </c>
      <c r="P616">
        <v>4496706.2006276296</v>
      </c>
      <c r="Q616">
        <v>4832005.5596313467</v>
      </c>
      <c r="R616" s="2">
        <f t="shared" si="27"/>
        <v>1.1297462061642294</v>
      </c>
      <c r="S616" s="2">
        <f t="shared" si="28"/>
        <v>0.17599871225809341</v>
      </c>
      <c r="T616" s="2">
        <f t="shared" si="29"/>
        <v>0.73606589724504246</v>
      </c>
      <c r="U616">
        <v>5020450.4436428603</v>
      </c>
      <c r="V616">
        <v>4593727.1564634796</v>
      </c>
      <c r="W616">
        <v>4377539.7740765596</v>
      </c>
      <c r="X616">
        <v>6626532.00304884</v>
      </c>
      <c r="Y616">
        <v>5399862.3673133003</v>
      </c>
      <c r="Z616">
        <v>5888486.2951289797</v>
      </c>
      <c r="AA616">
        <v>8</v>
      </c>
      <c r="AB616">
        <v>7</v>
      </c>
      <c r="AC616">
        <v>4</v>
      </c>
      <c r="AD616">
        <v>8</v>
      </c>
      <c r="AE616">
        <v>8</v>
      </c>
      <c r="AF616">
        <v>6</v>
      </c>
    </row>
    <row r="617" spans="1:32" x14ac:dyDescent="0.2">
      <c r="A617" t="s">
        <v>3095</v>
      </c>
      <c r="B617" t="s">
        <v>10518</v>
      </c>
      <c r="C617">
        <v>5</v>
      </c>
      <c r="D617">
        <v>5</v>
      </c>
      <c r="E617">
        <v>288.04000000000002</v>
      </c>
      <c r="F617">
        <v>0.184169864603871</v>
      </c>
      <c r="G617">
        <v>16595</v>
      </c>
      <c r="H617" t="s">
        <v>3096</v>
      </c>
      <c r="I617" t="s">
        <v>10519</v>
      </c>
      <c r="J617">
        <v>2662700.0674860198</v>
      </c>
      <c r="K617">
        <v>2274702.09765629</v>
      </c>
      <c r="L617">
        <v>2872205.01668663</v>
      </c>
      <c r="M617">
        <v>2603202.3939429801</v>
      </c>
      <c r="N617">
        <v>3538471.5295775398</v>
      </c>
      <c r="O617">
        <v>2555202.3248403198</v>
      </c>
      <c r="P617">
        <v>3650260.4153755698</v>
      </c>
      <c r="Q617">
        <v>3247978.089931143</v>
      </c>
      <c r="R617" s="2">
        <f t="shared" si="27"/>
        <v>1.2476855804559797</v>
      </c>
      <c r="S617" s="2">
        <f t="shared" si="28"/>
        <v>0.3192544176395265</v>
      </c>
      <c r="T617" s="2">
        <f t="shared" si="29"/>
        <v>0.73478143118012551</v>
      </c>
      <c r="U617">
        <v>2832025.7015407002</v>
      </c>
      <c r="V617">
        <v>2383843.63740823</v>
      </c>
      <c r="W617">
        <v>3373065.4616707</v>
      </c>
      <c r="X617">
        <v>4675215.5567236599</v>
      </c>
      <c r="Y617">
        <v>2768423.3857947998</v>
      </c>
      <c r="Z617">
        <v>4780056.2168350602</v>
      </c>
      <c r="AA617">
        <v>3</v>
      </c>
      <c r="AB617">
        <v>2</v>
      </c>
      <c r="AC617">
        <v>3</v>
      </c>
      <c r="AD617">
        <v>3</v>
      </c>
      <c r="AE617">
        <v>3</v>
      </c>
      <c r="AF617">
        <v>4</v>
      </c>
    </row>
    <row r="618" spans="1:32" x14ac:dyDescent="0.2">
      <c r="A618" t="s">
        <v>612</v>
      </c>
      <c r="B618" t="s">
        <v>8251</v>
      </c>
      <c r="C618">
        <v>17</v>
      </c>
      <c r="D618">
        <v>6</v>
      </c>
      <c r="E618">
        <v>1016.93</v>
      </c>
      <c r="F618">
        <v>0.18422280249495701</v>
      </c>
      <c r="G618">
        <v>21525</v>
      </c>
      <c r="H618" t="s">
        <v>613</v>
      </c>
      <c r="I618" t="s">
        <v>8252</v>
      </c>
      <c r="J618">
        <v>10664295.2869053</v>
      </c>
      <c r="K618">
        <v>9808315.9792571906</v>
      </c>
      <c r="L618">
        <v>8911252.5237220898</v>
      </c>
      <c r="M618">
        <v>9794621.2632948607</v>
      </c>
      <c r="N618">
        <v>9478494.6454885006</v>
      </c>
      <c r="O618">
        <v>7914702.5763923395</v>
      </c>
      <c r="P618">
        <v>8724347.6811587997</v>
      </c>
      <c r="Q618">
        <v>8705848.3010132127</v>
      </c>
      <c r="R618" s="2">
        <f t="shared" si="27"/>
        <v>0.88883970773205878</v>
      </c>
      <c r="S618" s="2">
        <f t="shared" si="28"/>
        <v>-0.17000482623808486</v>
      </c>
      <c r="T618" s="2">
        <f t="shared" si="29"/>
        <v>0.73465661526388293</v>
      </c>
      <c r="U618">
        <v>11342455.994245701</v>
      </c>
      <c r="V618">
        <v>10278924.728179799</v>
      </c>
      <c r="W618">
        <v>10465213.288523501</v>
      </c>
      <c r="X618">
        <v>12523487.9666251</v>
      </c>
      <c r="Y618">
        <v>8575151.7565107904</v>
      </c>
      <c r="Z618">
        <v>11424629.375891499</v>
      </c>
      <c r="AA618">
        <v>6</v>
      </c>
      <c r="AB618">
        <v>8</v>
      </c>
      <c r="AC618">
        <v>2</v>
      </c>
      <c r="AD618">
        <v>3</v>
      </c>
      <c r="AE618">
        <v>5</v>
      </c>
      <c r="AF618">
        <v>7</v>
      </c>
    </row>
    <row r="619" spans="1:32" x14ac:dyDescent="0.2">
      <c r="A619" t="s">
        <v>3147</v>
      </c>
      <c r="B619" t="s">
        <v>10569</v>
      </c>
      <c r="C619">
        <v>2</v>
      </c>
      <c r="D619">
        <v>1</v>
      </c>
      <c r="E619">
        <v>111.8</v>
      </c>
      <c r="F619">
        <v>0.18435085643707799</v>
      </c>
      <c r="G619">
        <v>16524</v>
      </c>
      <c r="H619" t="s">
        <v>3148</v>
      </c>
      <c r="I619" t="s">
        <v>10570</v>
      </c>
      <c r="J619">
        <v>426559.53307319997</v>
      </c>
      <c r="K619">
        <v>440293.79124795302</v>
      </c>
      <c r="L619">
        <v>374026.74406503298</v>
      </c>
      <c r="M619">
        <v>413626.68946206197</v>
      </c>
      <c r="N619">
        <v>406995.89179799298</v>
      </c>
      <c r="O619">
        <v>535540.17985765298</v>
      </c>
      <c r="P619">
        <v>524905.70317562204</v>
      </c>
      <c r="Q619">
        <v>489147.25827708934</v>
      </c>
      <c r="R619" s="2">
        <f t="shared" si="27"/>
        <v>1.1825814695692023</v>
      </c>
      <c r="S619" s="2">
        <f t="shared" si="28"/>
        <v>0.24193957611839881</v>
      </c>
      <c r="T619" s="2">
        <f t="shared" si="29"/>
        <v>0.73435484045529842</v>
      </c>
      <c r="U619">
        <v>453685.18056224799</v>
      </c>
      <c r="V619">
        <v>461419.34538953903</v>
      </c>
      <c r="W619">
        <v>439250.222326505</v>
      </c>
      <c r="X619">
        <v>537744.47779258306</v>
      </c>
      <c r="Y619">
        <v>580228.79187984904</v>
      </c>
      <c r="Z619">
        <v>687369.79946639203</v>
      </c>
      <c r="AA619">
        <v>0</v>
      </c>
      <c r="AB619">
        <v>0</v>
      </c>
      <c r="AC619">
        <v>1</v>
      </c>
      <c r="AD619">
        <v>0</v>
      </c>
      <c r="AE619">
        <v>0</v>
      </c>
      <c r="AF619">
        <v>2</v>
      </c>
    </row>
    <row r="620" spans="1:32" x14ac:dyDescent="0.2">
      <c r="A620" t="s">
        <v>5255</v>
      </c>
      <c r="B620" t="s">
        <v>12472</v>
      </c>
      <c r="C620">
        <v>24</v>
      </c>
      <c r="D620">
        <v>16</v>
      </c>
      <c r="E620">
        <v>1764.84</v>
      </c>
      <c r="F620">
        <v>0.184627670839136</v>
      </c>
      <c r="G620">
        <v>43446</v>
      </c>
      <c r="H620" t="s">
        <v>5256</v>
      </c>
      <c r="I620" t="s">
        <v>12473</v>
      </c>
      <c r="J620">
        <v>37863447.715570502</v>
      </c>
      <c r="K620">
        <v>42651820.3143491</v>
      </c>
      <c r="L620">
        <v>44900231.9193727</v>
      </c>
      <c r="M620">
        <v>41805166.649764098</v>
      </c>
      <c r="N620">
        <v>46254614.819335803</v>
      </c>
      <c r="O620">
        <v>44035429.037981696</v>
      </c>
      <c r="P620">
        <v>45856189.306547403</v>
      </c>
      <c r="Q620">
        <v>45382077.721288301</v>
      </c>
      <c r="R620" s="2">
        <f t="shared" si="27"/>
        <v>1.0855614594600447</v>
      </c>
      <c r="S620" s="2">
        <f t="shared" si="28"/>
        <v>0.1184414069739787</v>
      </c>
      <c r="T620" s="2">
        <f t="shared" si="29"/>
        <v>0.73370320909470521</v>
      </c>
      <c r="U620">
        <v>40271248.868326098</v>
      </c>
      <c r="V620">
        <v>44698279.649453796</v>
      </c>
      <c r="W620">
        <v>52730017.748856299</v>
      </c>
      <c r="X620">
        <v>61114041.1802148</v>
      </c>
      <c r="Y620">
        <v>47710003.379037403</v>
      </c>
      <c r="Z620">
        <v>60049184.9435829</v>
      </c>
      <c r="AA620">
        <v>18</v>
      </c>
      <c r="AB620">
        <v>17</v>
      </c>
      <c r="AC620">
        <v>18</v>
      </c>
      <c r="AD620">
        <v>17</v>
      </c>
      <c r="AE620">
        <v>17</v>
      </c>
      <c r="AF620">
        <v>12</v>
      </c>
    </row>
    <row r="621" spans="1:32" x14ac:dyDescent="0.2">
      <c r="A621" t="s">
        <v>2939</v>
      </c>
      <c r="B621" t="s">
        <v>10376</v>
      </c>
      <c r="C621">
        <v>4</v>
      </c>
      <c r="D621">
        <v>3</v>
      </c>
      <c r="E621">
        <v>158.4</v>
      </c>
      <c r="F621">
        <v>0.18492567062631701</v>
      </c>
      <c r="G621">
        <v>40545</v>
      </c>
      <c r="H621" t="s">
        <v>2940</v>
      </c>
      <c r="I621" t="s">
        <v>10377</v>
      </c>
      <c r="J621">
        <v>539060.03532228095</v>
      </c>
      <c r="K621">
        <v>571459.10335399699</v>
      </c>
      <c r="L621">
        <v>738871.77129052998</v>
      </c>
      <c r="M621">
        <v>616463.6366556026</v>
      </c>
      <c r="N621">
        <v>469234.46020439902</v>
      </c>
      <c r="O621">
        <v>488078.058853567</v>
      </c>
      <c r="P621">
        <v>573358.56778826099</v>
      </c>
      <c r="Q621">
        <v>510223.695615409</v>
      </c>
      <c r="R621" s="2">
        <f t="shared" si="27"/>
        <v>0.8276622744261779</v>
      </c>
      <c r="S621" s="2">
        <f t="shared" si="28"/>
        <v>-0.2728858952841936</v>
      </c>
      <c r="T621" s="2">
        <f t="shared" si="29"/>
        <v>0.73300279766982468</v>
      </c>
      <c r="U621">
        <v>573339.78143002104</v>
      </c>
      <c r="V621">
        <v>598878.046040855</v>
      </c>
      <c r="W621">
        <v>867717.60297898401</v>
      </c>
      <c r="X621">
        <v>619977.36303967098</v>
      </c>
      <c r="Y621">
        <v>528806.15326928603</v>
      </c>
      <c r="Z621">
        <v>750819.35932232405</v>
      </c>
      <c r="AA621">
        <v>1</v>
      </c>
      <c r="AB621">
        <v>1</v>
      </c>
      <c r="AC621">
        <v>1</v>
      </c>
      <c r="AD621">
        <v>1</v>
      </c>
      <c r="AE621">
        <v>1</v>
      </c>
      <c r="AF621">
        <v>1</v>
      </c>
    </row>
    <row r="622" spans="1:32" x14ac:dyDescent="0.2">
      <c r="A622" t="s">
        <v>3149</v>
      </c>
      <c r="B622" t="s">
        <v>10571</v>
      </c>
      <c r="C622">
        <v>5</v>
      </c>
      <c r="D622">
        <v>2</v>
      </c>
      <c r="E622">
        <v>228.98</v>
      </c>
      <c r="F622">
        <v>0.18494458622985299</v>
      </c>
      <c r="G622">
        <v>44280</v>
      </c>
      <c r="H622" t="s">
        <v>3150</v>
      </c>
      <c r="I622" t="s">
        <v>10572</v>
      </c>
      <c r="J622">
        <v>441618.23429212201</v>
      </c>
      <c r="K622">
        <v>444702.68209561298</v>
      </c>
      <c r="L622">
        <v>338218.75066578801</v>
      </c>
      <c r="M622">
        <v>408179.88901784102</v>
      </c>
      <c r="N622">
        <v>468303.67601723602</v>
      </c>
      <c r="O622">
        <v>464134.42056247999</v>
      </c>
      <c r="P622">
        <v>471121.91204080801</v>
      </c>
      <c r="Q622">
        <v>467853.33620684134</v>
      </c>
      <c r="R622" s="2">
        <f t="shared" si="27"/>
        <v>1.1461939914104686</v>
      </c>
      <c r="S622" s="2">
        <f t="shared" si="28"/>
        <v>0.19685123847589997</v>
      </c>
      <c r="T622" s="2">
        <f t="shared" si="29"/>
        <v>0.73295837700018485</v>
      </c>
      <c r="U622">
        <v>469701.49024900602</v>
      </c>
      <c r="V622">
        <v>466039.77740393399</v>
      </c>
      <c r="W622">
        <v>397197.96453675401</v>
      </c>
      <c r="X622">
        <v>618747.56178921601</v>
      </c>
      <c r="Y622">
        <v>502864.51743807999</v>
      </c>
      <c r="Z622">
        <v>616939.33261640603</v>
      </c>
      <c r="AA622">
        <v>0</v>
      </c>
      <c r="AB622">
        <v>1</v>
      </c>
      <c r="AC622">
        <v>0</v>
      </c>
      <c r="AD622">
        <v>0</v>
      </c>
      <c r="AE622">
        <v>1</v>
      </c>
      <c r="AF622">
        <v>1</v>
      </c>
    </row>
    <row r="623" spans="1:32" x14ac:dyDescent="0.2">
      <c r="A623" t="s">
        <v>5383</v>
      </c>
      <c r="B623" t="s">
        <v>12594</v>
      </c>
      <c r="C623">
        <v>8</v>
      </c>
      <c r="D623">
        <v>8</v>
      </c>
      <c r="E623">
        <v>629.29999999999995</v>
      </c>
      <c r="F623">
        <v>0.18507687690256899</v>
      </c>
      <c r="G623">
        <v>15072</v>
      </c>
      <c r="H623" t="s">
        <v>5384</v>
      </c>
      <c r="I623" t="s">
        <v>12595</v>
      </c>
      <c r="J623">
        <v>37047985.105289198</v>
      </c>
      <c r="K623">
        <v>37095189.406840198</v>
      </c>
      <c r="L623">
        <v>42105242.990038402</v>
      </c>
      <c r="M623">
        <v>38749472.500722595</v>
      </c>
      <c r="N623">
        <v>37161878.224196598</v>
      </c>
      <c r="O623">
        <v>34539733.449863397</v>
      </c>
      <c r="P623">
        <v>35910822.682367198</v>
      </c>
      <c r="Q623">
        <v>35870811.452142395</v>
      </c>
      <c r="R623" s="2">
        <f t="shared" si="27"/>
        <v>0.92571096165176137</v>
      </c>
      <c r="S623" s="2">
        <f t="shared" si="28"/>
        <v>-0.11136628939830701</v>
      </c>
      <c r="T623" s="2">
        <f t="shared" si="29"/>
        <v>0.73264783765401076</v>
      </c>
      <c r="U623">
        <v>39403929.601254903</v>
      </c>
      <c r="V623">
        <v>38875038.334496997</v>
      </c>
      <c r="W623">
        <v>49447633.4592539</v>
      </c>
      <c r="X623">
        <v>49100237.133058697</v>
      </c>
      <c r="Y623">
        <v>37421931.285889901</v>
      </c>
      <c r="Z623">
        <v>47025617.813859299</v>
      </c>
      <c r="AA623">
        <v>7</v>
      </c>
      <c r="AB623">
        <v>10</v>
      </c>
      <c r="AC623">
        <v>7</v>
      </c>
      <c r="AD623">
        <v>9</v>
      </c>
      <c r="AE623">
        <v>6</v>
      </c>
      <c r="AF623">
        <v>9</v>
      </c>
    </row>
    <row r="624" spans="1:32" x14ac:dyDescent="0.2">
      <c r="A624" t="s">
        <v>228</v>
      </c>
      <c r="B624" t="s">
        <v>7897</v>
      </c>
      <c r="C624">
        <v>29</v>
      </c>
      <c r="D624">
        <v>27</v>
      </c>
      <c r="E624">
        <v>1849.13</v>
      </c>
      <c r="F624">
        <v>0.185156245343927</v>
      </c>
      <c r="G624">
        <v>119651</v>
      </c>
      <c r="H624" t="s">
        <v>229</v>
      </c>
      <c r="I624" t="s">
        <v>7898</v>
      </c>
      <c r="J624">
        <v>19651900.450048301</v>
      </c>
      <c r="K624">
        <v>18133200.262392301</v>
      </c>
      <c r="L624">
        <v>18451603.736349799</v>
      </c>
      <c r="M624">
        <v>18745568.149596799</v>
      </c>
      <c r="N624">
        <v>20820408.400663301</v>
      </c>
      <c r="O624">
        <v>19293283.9634321</v>
      </c>
      <c r="P624">
        <v>19350522.518879101</v>
      </c>
      <c r="Q624">
        <v>19821404.960991502</v>
      </c>
      <c r="R624" s="2">
        <f t="shared" si="27"/>
        <v>1.0573915286434166</v>
      </c>
      <c r="S624" s="2">
        <f t="shared" si="28"/>
        <v>8.0509673638671134E-2</v>
      </c>
      <c r="T624" s="2">
        <f t="shared" si="29"/>
        <v>0.73246163455884783</v>
      </c>
      <c r="U624">
        <v>20901598.282979801</v>
      </c>
      <c r="V624">
        <v>19003241.838081099</v>
      </c>
      <c r="W624">
        <v>21669228.663667399</v>
      </c>
      <c r="X624">
        <v>27509023.723512199</v>
      </c>
      <c r="Y624">
        <v>20903228.677393701</v>
      </c>
      <c r="Z624">
        <v>25339722.359468501</v>
      </c>
      <c r="AA624">
        <v>21</v>
      </c>
      <c r="AB624">
        <v>15</v>
      </c>
      <c r="AC624">
        <v>13</v>
      </c>
      <c r="AD624">
        <v>21</v>
      </c>
      <c r="AE624">
        <v>19</v>
      </c>
      <c r="AF624">
        <v>21</v>
      </c>
    </row>
    <row r="625" spans="1:32" x14ac:dyDescent="0.2">
      <c r="A625" t="s">
        <v>574</v>
      </c>
      <c r="B625" t="s">
        <v>8217</v>
      </c>
      <c r="C625">
        <v>2</v>
      </c>
      <c r="D625">
        <v>2</v>
      </c>
      <c r="E625">
        <v>61.1</v>
      </c>
      <c r="F625">
        <v>0.185962400821853</v>
      </c>
      <c r="G625">
        <v>88173</v>
      </c>
      <c r="H625" t="s">
        <v>575</v>
      </c>
      <c r="I625" t="s">
        <v>8218</v>
      </c>
      <c r="J625">
        <v>311538.27537740598</v>
      </c>
      <c r="K625">
        <v>273966.77154590603</v>
      </c>
      <c r="L625">
        <v>278790.26831175701</v>
      </c>
      <c r="M625">
        <v>288098.43841168965</v>
      </c>
      <c r="N625">
        <v>294349.63368888898</v>
      </c>
      <c r="O625">
        <v>187628.41551096301</v>
      </c>
      <c r="P625">
        <v>223594.206398913</v>
      </c>
      <c r="Q625">
        <v>235190.75186625498</v>
      </c>
      <c r="R625" s="2">
        <f t="shared" si="27"/>
        <v>0.81635552473967199</v>
      </c>
      <c r="S625" s="2">
        <f t="shared" si="28"/>
        <v>-0.2927305087750936</v>
      </c>
      <c r="T625" s="2">
        <f t="shared" si="29"/>
        <v>0.73057485560062918</v>
      </c>
      <c r="U625">
        <v>331349.52511398803</v>
      </c>
      <c r="V625">
        <v>287111.85780497902</v>
      </c>
      <c r="W625">
        <v>327406.23306100501</v>
      </c>
      <c r="X625">
        <v>388910.289382066</v>
      </c>
      <c r="Y625">
        <v>203285.23040641501</v>
      </c>
      <c r="Z625">
        <v>292799.07588057901</v>
      </c>
      <c r="AA625">
        <v>0</v>
      </c>
      <c r="AB625">
        <v>0</v>
      </c>
      <c r="AC625">
        <v>0</v>
      </c>
      <c r="AD625">
        <v>2</v>
      </c>
      <c r="AE625">
        <v>0</v>
      </c>
      <c r="AF625">
        <v>0</v>
      </c>
    </row>
    <row r="626" spans="1:32" x14ac:dyDescent="0.2">
      <c r="A626" t="s">
        <v>6899</v>
      </c>
      <c r="B626" t="s">
        <v>13954</v>
      </c>
      <c r="C626">
        <v>8</v>
      </c>
      <c r="D626">
        <v>8</v>
      </c>
      <c r="E626">
        <v>366.75</v>
      </c>
      <c r="F626">
        <v>0.18624999798476499</v>
      </c>
      <c r="G626">
        <v>89972</v>
      </c>
      <c r="H626" t="s">
        <v>6900</v>
      </c>
      <c r="I626" t="s">
        <v>13955</v>
      </c>
      <c r="J626">
        <v>1984134.2864166</v>
      </c>
      <c r="K626">
        <v>1456327.98663299</v>
      </c>
      <c r="L626">
        <v>1636276.7671236601</v>
      </c>
      <c r="M626">
        <v>1692246.3467244168</v>
      </c>
      <c r="N626">
        <v>2221918.2701258799</v>
      </c>
      <c r="O626">
        <v>1814168.85418594</v>
      </c>
      <c r="P626">
        <v>1963461.1589955899</v>
      </c>
      <c r="Q626">
        <v>1999849.4277691366</v>
      </c>
      <c r="R626" s="2">
        <f t="shared" si="27"/>
        <v>1.1817720461563586</v>
      </c>
      <c r="S626" s="2">
        <f t="shared" si="28"/>
        <v>0.24095177866633227</v>
      </c>
      <c r="T626" s="2">
        <f t="shared" si="29"/>
        <v>0.72990372327875919</v>
      </c>
      <c r="U626">
        <v>2110308.7662987201</v>
      </c>
      <c r="V626">
        <v>1526203.4569236799</v>
      </c>
      <c r="W626">
        <v>1921613.7486195201</v>
      </c>
      <c r="X626">
        <v>2935715.82403018</v>
      </c>
      <c r="Y626">
        <v>1965553.7383024199</v>
      </c>
      <c r="Z626">
        <v>2571174.0126917399</v>
      </c>
      <c r="AA626">
        <v>1</v>
      </c>
      <c r="AB626">
        <v>4</v>
      </c>
      <c r="AC626">
        <v>2</v>
      </c>
      <c r="AD626">
        <v>3</v>
      </c>
      <c r="AE626">
        <v>5</v>
      </c>
      <c r="AF626">
        <v>5</v>
      </c>
    </row>
    <row r="627" spans="1:32" x14ac:dyDescent="0.2">
      <c r="A627" t="s">
        <v>6901</v>
      </c>
      <c r="B627" t="s">
        <v>13956</v>
      </c>
      <c r="C627">
        <v>1</v>
      </c>
      <c r="D627">
        <v>1</v>
      </c>
      <c r="E627">
        <v>39.54</v>
      </c>
      <c r="F627">
        <v>0.186412731706527</v>
      </c>
      <c r="G627">
        <v>20613</v>
      </c>
      <c r="H627" t="s">
        <v>6902</v>
      </c>
      <c r="I627" t="s">
        <v>13957</v>
      </c>
      <c r="J627">
        <v>144805.06729791299</v>
      </c>
      <c r="K627">
        <v>170277.77045791599</v>
      </c>
      <c r="L627">
        <v>224611.429185413</v>
      </c>
      <c r="M627">
        <v>179898.08898041397</v>
      </c>
      <c r="N627">
        <v>147908.195203193</v>
      </c>
      <c r="O627">
        <v>130289.590102506</v>
      </c>
      <c r="P627">
        <v>150164.84304259799</v>
      </c>
      <c r="Q627">
        <v>142787.54278276567</v>
      </c>
      <c r="R627" s="2">
        <f t="shared" si="27"/>
        <v>0.7937135051963301</v>
      </c>
      <c r="S627" s="2">
        <f t="shared" si="28"/>
        <v>-0.33330974144772318</v>
      </c>
      <c r="T627" s="2">
        <f t="shared" si="29"/>
        <v>0.72952442931538586</v>
      </c>
      <c r="U627">
        <v>154013.46824924499</v>
      </c>
      <c r="V627">
        <v>178447.797677063</v>
      </c>
      <c r="W627">
        <v>263779.58734847198</v>
      </c>
      <c r="X627">
        <v>195424.12293011899</v>
      </c>
      <c r="Y627">
        <v>141161.71727729501</v>
      </c>
      <c r="Z627">
        <v>196642.51583595001</v>
      </c>
      <c r="AA627">
        <v>1</v>
      </c>
      <c r="AB627">
        <v>1</v>
      </c>
      <c r="AC627">
        <v>0</v>
      </c>
      <c r="AD627">
        <v>1</v>
      </c>
      <c r="AE627">
        <v>0</v>
      </c>
      <c r="AF627">
        <v>1</v>
      </c>
    </row>
    <row r="628" spans="1:32" x14ac:dyDescent="0.2">
      <c r="A628" t="s">
        <v>1036</v>
      </c>
      <c r="B628" t="s">
        <v>8648</v>
      </c>
      <c r="C628">
        <v>43</v>
      </c>
      <c r="D628">
        <v>42</v>
      </c>
      <c r="E628">
        <v>2761.1</v>
      </c>
      <c r="F628">
        <v>0.186728169072884</v>
      </c>
      <c r="G628">
        <v>74824</v>
      </c>
      <c r="H628" t="s">
        <v>1037</v>
      </c>
      <c r="I628" t="s">
        <v>8649</v>
      </c>
      <c r="J628">
        <v>69169788.102145806</v>
      </c>
      <c r="K628">
        <v>71044649.238552794</v>
      </c>
      <c r="L628">
        <v>71457495.216627002</v>
      </c>
      <c r="M628">
        <v>70557310.852441862</v>
      </c>
      <c r="N628">
        <v>69773302.6660586</v>
      </c>
      <c r="O628">
        <v>77132411.546864003</v>
      </c>
      <c r="P628">
        <v>76911558.927742302</v>
      </c>
      <c r="Q628">
        <v>74605757.713554963</v>
      </c>
      <c r="R628" s="2">
        <f t="shared" si="27"/>
        <v>1.0573781343449966</v>
      </c>
      <c r="S628" s="2">
        <f t="shared" si="28"/>
        <v>8.0491398468334516E-2</v>
      </c>
      <c r="T628" s="2">
        <f t="shared" si="29"/>
        <v>0.72879016116122863</v>
      </c>
      <c r="U628">
        <v>73568412.780471593</v>
      </c>
      <c r="V628">
        <v>74453413.145273104</v>
      </c>
      <c r="W628">
        <v>83918385.941250205</v>
      </c>
      <c r="X628">
        <v>92188174.284191996</v>
      </c>
      <c r="Y628">
        <v>83568792.127813801</v>
      </c>
      <c r="Z628">
        <v>100716533.497297</v>
      </c>
      <c r="AA628">
        <v>32</v>
      </c>
      <c r="AB628">
        <v>34</v>
      </c>
      <c r="AC628">
        <v>28</v>
      </c>
      <c r="AD628">
        <v>28</v>
      </c>
      <c r="AE628">
        <v>24</v>
      </c>
      <c r="AF628">
        <v>29</v>
      </c>
    </row>
    <row r="629" spans="1:32" x14ac:dyDescent="0.2">
      <c r="A629" t="s">
        <v>5695</v>
      </c>
      <c r="B629" t="s">
        <v>12872</v>
      </c>
      <c r="C629">
        <v>2</v>
      </c>
      <c r="D629">
        <v>2</v>
      </c>
      <c r="E629">
        <v>81.92</v>
      </c>
      <c r="F629">
        <v>0.18678239242757599</v>
      </c>
      <c r="G629">
        <v>22836</v>
      </c>
      <c r="H629" t="s">
        <v>5696</v>
      </c>
      <c r="I629" t="s">
        <v>12873</v>
      </c>
      <c r="J629">
        <v>1098328.0568605401</v>
      </c>
      <c r="K629">
        <v>1050378.7980439099</v>
      </c>
      <c r="L629">
        <v>674906.80272450298</v>
      </c>
      <c r="M629">
        <v>941204.55254298437</v>
      </c>
      <c r="N629">
        <v>715270.84460130695</v>
      </c>
      <c r="O629">
        <v>777071.473041991</v>
      </c>
      <c r="P629">
        <v>632815.82899189997</v>
      </c>
      <c r="Q629">
        <v>708386.04887839931</v>
      </c>
      <c r="R629" s="2">
        <f t="shared" si="27"/>
        <v>0.75263772042374144</v>
      </c>
      <c r="S629" s="2">
        <f t="shared" si="28"/>
        <v>-0.40997249920390177</v>
      </c>
      <c r="T629" s="2">
        <f t="shared" si="29"/>
        <v>0.72866406617851198</v>
      </c>
      <c r="U629">
        <v>1168172.6093502799</v>
      </c>
      <c r="V629">
        <v>1100776.5883565</v>
      </c>
      <c r="W629">
        <v>792598.30440056405</v>
      </c>
      <c r="X629">
        <v>945053.63459859497</v>
      </c>
      <c r="Y629">
        <v>841914.87205926003</v>
      </c>
      <c r="Z629">
        <v>828679.29771337705</v>
      </c>
      <c r="AA629">
        <v>2</v>
      </c>
      <c r="AB629">
        <v>2</v>
      </c>
      <c r="AC629">
        <v>2</v>
      </c>
      <c r="AD629">
        <v>1</v>
      </c>
      <c r="AE629">
        <v>1</v>
      </c>
      <c r="AF629">
        <v>1</v>
      </c>
    </row>
    <row r="630" spans="1:32" x14ac:dyDescent="0.2">
      <c r="A630" t="s">
        <v>1467</v>
      </c>
      <c r="B630" t="s">
        <v>9047</v>
      </c>
      <c r="C630">
        <v>19</v>
      </c>
      <c r="D630">
        <v>18</v>
      </c>
      <c r="E630">
        <v>827.57</v>
      </c>
      <c r="F630">
        <v>0.186921181720722</v>
      </c>
      <c r="G630">
        <v>27324</v>
      </c>
      <c r="H630" t="s">
        <v>1468</v>
      </c>
      <c r="I630" t="s">
        <v>9048</v>
      </c>
      <c r="J630">
        <v>24633494.004120398</v>
      </c>
      <c r="K630">
        <v>25152573.041331202</v>
      </c>
      <c r="L630">
        <v>28312804.859389301</v>
      </c>
      <c r="M630">
        <v>26032957.301613633</v>
      </c>
      <c r="N630">
        <v>22704262.0304235</v>
      </c>
      <c r="O630">
        <v>25590502.765626598</v>
      </c>
      <c r="P630">
        <v>22887437.803071301</v>
      </c>
      <c r="Q630">
        <v>23727400.866373803</v>
      </c>
      <c r="R630" s="2">
        <f t="shared" si="27"/>
        <v>0.91143701391555232</v>
      </c>
      <c r="S630" s="2">
        <f t="shared" si="28"/>
        <v>-0.13378513456529215</v>
      </c>
      <c r="T630" s="2">
        <f t="shared" si="29"/>
        <v>0.72834148201768778</v>
      </c>
      <c r="U630">
        <v>26199979.858897101</v>
      </c>
      <c r="V630">
        <v>26359408.236710101</v>
      </c>
      <c r="W630">
        <v>33250044.352473799</v>
      </c>
      <c r="X630">
        <v>29998070.6814503</v>
      </c>
      <c r="Y630">
        <v>27725924.331661101</v>
      </c>
      <c r="Z630">
        <v>29971351.8786688</v>
      </c>
      <c r="AA630">
        <v>10</v>
      </c>
      <c r="AB630">
        <v>11</v>
      </c>
      <c r="AC630">
        <v>9</v>
      </c>
      <c r="AD630">
        <v>9</v>
      </c>
      <c r="AE630">
        <v>8</v>
      </c>
      <c r="AF630">
        <v>9</v>
      </c>
    </row>
    <row r="631" spans="1:32" x14ac:dyDescent="0.2">
      <c r="A631" t="s">
        <v>4791</v>
      </c>
      <c r="B631" t="s">
        <v>12068</v>
      </c>
      <c r="C631">
        <v>3</v>
      </c>
      <c r="D631">
        <v>3</v>
      </c>
      <c r="E631">
        <v>197.94</v>
      </c>
      <c r="F631">
        <v>0.187202244848338</v>
      </c>
      <c r="G631">
        <v>13110</v>
      </c>
      <c r="H631" t="s">
        <v>4792</v>
      </c>
      <c r="I631" t="s">
        <v>12069</v>
      </c>
      <c r="J631">
        <v>791235.22650711494</v>
      </c>
      <c r="K631">
        <v>612956.34912865201</v>
      </c>
      <c r="L631">
        <v>1478937.3116394801</v>
      </c>
      <c r="M631">
        <v>961042.96242508234</v>
      </c>
      <c r="N631">
        <v>725629.59771574498</v>
      </c>
      <c r="O631">
        <v>435245.02280265902</v>
      </c>
      <c r="P631">
        <v>541689.01964657102</v>
      </c>
      <c r="Q631">
        <v>567521.21338832506</v>
      </c>
      <c r="R631" s="2">
        <f t="shared" si="27"/>
        <v>0.59052637142906705</v>
      </c>
      <c r="S631" s="2">
        <f t="shared" si="28"/>
        <v>-0.75992660667829892</v>
      </c>
      <c r="T631" s="2">
        <f t="shared" si="29"/>
        <v>0.72768894769513348</v>
      </c>
      <c r="U631">
        <v>841551.22268358595</v>
      </c>
      <c r="V631">
        <v>642366.35398755304</v>
      </c>
      <c r="W631">
        <v>1736837.1466818301</v>
      </c>
      <c r="X631">
        <v>958740.16656700801</v>
      </c>
      <c r="Y631">
        <v>471564.418975304</v>
      </c>
      <c r="Z631">
        <v>709347.73723163805</v>
      </c>
      <c r="AA631">
        <v>2</v>
      </c>
      <c r="AB631">
        <v>1</v>
      </c>
      <c r="AC631">
        <v>0</v>
      </c>
      <c r="AD631">
        <v>3</v>
      </c>
      <c r="AE631">
        <v>1</v>
      </c>
      <c r="AF631">
        <v>1</v>
      </c>
    </row>
    <row r="632" spans="1:32" x14ac:dyDescent="0.2">
      <c r="A632" t="s">
        <v>910</v>
      </c>
      <c r="B632" t="s">
        <v>8535</v>
      </c>
      <c r="C632">
        <v>11</v>
      </c>
      <c r="D632">
        <v>11</v>
      </c>
      <c r="E632">
        <v>540.83000000000004</v>
      </c>
      <c r="F632">
        <v>0.18727489186046301</v>
      </c>
      <c r="G632">
        <v>46555</v>
      </c>
      <c r="H632" t="s">
        <v>911</v>
      </c>
      <c r="I632" t="s">
        <v>8536</v>
      </c>
      <c r="J632">
        <v>5889014.7365978798</v>
      </c>
      <c r="K632">
        <v>6524904.08851323</v>
      </c>
      <c r="L632">
        <v>3548226.6557922401</v>
      </c>
      <c r="M632">
        <v>5320715.1603011163</v>
      </c>
      <c r="N632">
        <v>6932778.8160120901</v>
      </c>
      <c r="O632">
        <v>6894968.5941893701</v>
      </c>
      <c r="P632">
        <v>7000637.0375025701</v>
      </c>
      <c r="Q632">
        <v>6942794.8159013437</v>
      </c>
      <c r="R632" s="2">
        <f t="shared" si="27"/>
        <v>1.3048612088282563</v>
      </c>
      <c r="S632" s="2">
        <f t="shared" si="28"/>
        <v>0.38389636312949266</v>
      </c>
      <c r="T632" s="2">
        <f t="shared" si="29"/>
        <v>0.72752044503478031</v>
      </c>
      <c r="U632">
        <v>6263507.2175228</v>
      </c>
      <c r="V632">
        <v>6837972.81064953</v>
      </c>
      <c r="W632">
        <v>4166973.0096909502</v>
      </c>
      <c r="X632">
        <v>9159953.6978085209</v>
      </c>
      <c r="Y632">
        <v>7470325.1930030296</v>
      </c>
      <c r="Z632">
        <v>9167411.3035787195</v>
      </c>
      <c r="AA632">
        <v>8</v>
      </c>
      <c r="AB632">
        <v>8</v>
      </c>
      <c r="AC632">
        <v>5</v>
      </c>
      <c r="AD632">
        <v>5</v>
      </c>
      <c r="AE632">
        <v>10</v>
      </c>
      <c r="AF632">
        <v>4</v>
      </c>
    </row>
    <row r="633" spans="1:32" x14ac:dyDescent="0.2">
      <c r="A633" t="s">
        <v>396</v>
      </c>
      <c r="B633" t="s">
        <v>8049</v>
      </c>
      <c r="C633">
        <v>5</v>
      </c>
      <c r="D633">
        <v>4</v>
      </c>
      <c r="E633">
        <v>234.14</v>
      </c>
      <c r="F633">
        <v>0.18731972155328699</v>
      </c>
      <c r="G633">
        <v>13776</v>
      </c>
      <c r="H633" t="s">
        <v>397</v>
      </c>
      <c r="I633" t="s">
        <v>8050</v>
      </c>
      <c r="J633">
        <v>2280825.7344178902</v>
      </c>
      <c r="K633">
        <v>2006541.05532992</v>
      </c>
      <c r="L633">
        <v>2403035.60740826</v>
      </c>
      <c r="M633">
        <v>2230134.1323853568</v>
      </c>
      <c r="N633">
        <v>1999651.7510152599</v>
      </c>
      <c r="O633">
        <v>1819945.64915047</v>
      </c>
      <c r="P633">
        <v>2146358.61470637</v>
      </c>
      <c r="Q633">
        <v>1988652.0049573667</v>
      </c>
      <c r="R633" s="2">
        <f t="shared" si="27"/>
        <v>0.89171856350644696</v>
      </c>
      <c r="S633" s="2">
        <f t="shared" si="28"/>
        <v>-0.16533964382272756</v>
      </c>
      <c r="T633" s="2">
        <f t="shared" si="29"/>
        <v>0.72741649645882822</v>
      </c>
      <c r="U633">
        <v>2425867.3289874098</v>
      </c>
      <c r="V633">
        <v>2102816.0711132302</v>
      </c>
      <c r="W633">
        <v>2822081.4194748099</v>
      </c>
      <c r="X633">
        <v>2642045.5544805299</v>
      </c>
      <c r="Y633">
        <v>1971812.5829032001</v>
      </c>
      <c r="Z633">
        <v>2810680.2453241101</v>
      </c>
      <c r="AA633">
        <v>3</v>
      </c>
      <c r="AB633">
        <v>1</v>
      </c>
      <c r="AC633">
        <v>3</v>
      </c>
      <c r="AD633">
        <v>1</v>
      </c>
      <c r="AE633">
        <v>3</v>
      </c>
      <c r="AF633">
        <v>1</v>
      </c>
    </row>
    <row r="634" spans="1:32" x14ac:dyDescent="0.2">
      <c r="A634" t="s">
        <v>1941</v>
      </c>
      <c r="B634" t="s">
        <v>9480</v>
      </c>
      <c r="C634">
        <v>1</v>
      </c>
      <c r="D634">
        <v>1</v>
      </c>
      <c r="E634">
        <v>65.08</v>
      </c>
      <c r="F634">
        <v>0.18756318333263899</v>
      </c>
      <c r="G634">
        <v>8507</v>
      </c>
      <c r="H634" t="s">
        <v>1942</v>
      </c>
      <c r="I634" t="s">
        <v>9481</v>
      </c>
      <c r="J634">
        <v>61385.708856651101</v>
      </c>
      <c r="K634">
        <v>60225.7921725341</v>
      </c>
      <c r="L634">
        <v>35507.661899479499</v>
      </c>
      <c r="M634">
        <v>52373.0543095549</v>
      </c>
      <c r="N634">
        <v>58312.295915048802</v>
      </c>
      <c r="O634">
        <v>78228.041266792701</v>
      </c>
      <c r="P634">
        <v>75175.631485540594</v>
      </c>
      <c r="Q634">
        <v>70571.989555794033</v>
      </c>
      <c r="R634" s="2">
        <f t="shared" si="27"/>
        <v>1.3474866128424161</v>
      </c>
      <c r="S634" s="2">
        <f t="shared" si="28"/>
        <v>0.43027094000427657</v>
      </c>
      <c r="T634" s="2">
        <f t="shared" si="29"/>
        <v>0.72685240500086179</v>
      </c>
      <c r="U634">
        <v>65289.330673081196</v>
      </c>
      <c r="V634">
        <v>63115.460976753799</v>
      </c>
      <c r="W634">
        <v>41699.553925290798</v>
      </c>
      <c r="X634">
        <v>77045.286568367097</v>
      </c>
      <c r="Y634">
        <v>84755.847614315106</v>
      </c>
      <c r="Z634">
        <v>98443.317392736601</v>
      </c>
      <c r="AA634">
        <v>1</v>
      </c>
      <c r="AB634">
        <v>0</v>
      </c>
      <c r="AC634">
        <v>0</v>
      </c>
      <c r="AD634">
        <v>0</v>
      </c>
      <c r="AE634">
        <v>1</v>
      </c>
      <c r="AF634">
        <v>1</v>
      </c>
    </row>
    <row r="635" spans="1:32" x14ac:dyDescent="0.2">
      <c r="A635" t="s">
        <v>1933</v>
      </c>
      <c r="B635" t="s">
        <v>9472</v>
      </c>
      <c r="C635">
        <v>10</v>
      </c>
      <c r="D635">
        <v>10</v>
      </c>
      <c r="E635">
        <v>797.44</v>
      </c>
      <c r="F635">
        <v>0.18826835216756199</v>
      </c>
      <c r="G635">
        <v>36336</v>
      </c>
      <c r="H635" t="s">
        <v>1934</v>
      </c>
      <c r="I635" t="s">
        <v>9473</v>
      </c>
      <c r="J635">
        <v>8056172.6055109296</v>
      </c>
      <c r="K635">
        <v>8351475.4713383</v>
      </c>
      <c r="L635">
        <v>7332916.0375089403</v>
      </c>
      <c r="M635">
        <v>7913521.3714527236</v>
      </c>
      <c r="N635">
        <v>8493584.4736172203</v>
      </c>
      <c r="O635">
        <v>8835353.6991197094</v>
      </c>
      <c r="P635">
        <v>8150987.1567925802</v>
      </c>
      <c r="Q635">
        <v>8493308.4431765024</v>
      </c>
      <c r="R635" s="2">
        <f t="shared" si="27"/>
        <v>1.0732653700557764</v>
      </c>
      <c r="S635" s="2">
        <f t="shared" si="28"/>
        <v>0.10200683353064136</v>
      </c>
      <c r="T635" s="2">
        <f t="shared" si="29"/>
        <v>0.72522267857148137</v>
      </c>
      <c r="U635">
        <v>8568478.3477682695</v>
      </c>
      <c r="V635">
        <v>8752184.1588985398</v>
      </c>
      <c r="W635">
        <v>8611643.5546046402</v>
      </c>
      <c r="X635">
        <v>11222172.605170799</v>
      </c>
      <c r="Y635">
        <v>9572627.4059100803</v>
      </c>
      <c r="Z635">
        <v>10673807.4544088</v>
      </c>
      <c r="AA635">
        <v>4</v>
      </c>
      <c r="AB635">
        <v>11</v>
      </c>
      <c r="AC635">
        <v>7</v>
      </c>
      <c r="AD635">
        <v>6</v>
      </c>
      <c r="AE635">
        <v>7</v>
      </c>
      <c r="AF635">
        <v>11</v>
      </c>
    </row>
    <row r="636" spans="1:32" x14ac:dyDescent="0.2">
      <c r="A636" t="s">
        <v>3787</v>
      </c>
      <c r="B636" t="s">
        <v>11140</v>
      </c>
      <c r="C636">
        <v>4</v>
      </c>
      <c r="D636">
        <v>2</v>
      </c>
      <c r="E636">
        <v>132.96</v>
      </c>
      <c r="F636">
        <v>0.18832253493422099</v>
      </c>
      <c r="G636">
        <v>60997</v>
      </c>
      <c r="H636" t="s">
        <v>3788</v>
      </c>
      <c r="I636" t="s">
        <v>11141</v>
      </c>
      <c r="J636">
        <v>941088.33020854194</v>
      </c>
      <c r="K636">
        <v>732448.810477486</v>
      </c>
      <c r="L636">
        <v>504760.58217082598</v>
      </c>
      <c r="M636">
        <v>726099.24095228466</v>
      </c>
      <c r="N636">
        <v>968227.91443323297</v>
      </c>
      <c r="O636">
        <v>1178380.76296282</v>
      </c>
      <c r="P636">
        <v>822327.96118563099</v>
      </c>
      <c r="Q636">
        <v>989645.54619389458</v>
      </c>
      <c r="R636" s="2">
        <f t="shared" si="27"/>
        <v>1.3629618244690174</v>
      </c>
      <c r="S636" s="2">
        <f t="shared" si="28"/>
        <v>0.44674515391088593</v>
      </c>
      <c r="T636" s="2">
        <f t="shared" si="29"/>
        <v>0.72509770859720657</v>
      </c>
      <c r="U636">
        <v>1000933.74057219</v>
      </c>
      <c r="V636">
        <v>767592.13366136595</v>
      </c>
      <c r="W636">
        <v>592781.66991620697</v>
      </c>
      <c r="X636">
        <v>1279273.8814413501</v>
      </c>
      <c r="Y636">
        <v>1276711.7616648399</v>
      </c>
      <c r="Z636">
        <v>1076847.5220522699</v>
      </c>
      <c r="AA636">
        <v>2</v>
      </c>
      <c r="AB636">
        <v>0</v>
      </c>
      <c r="AC636">
        <v>0</v>
      </c>
      <c r="AD636">
        <v>1</v>
      </c>
      <c r="AE636">
        <v>2</v>
      </c>
      <c r="AF636">
        <v>1</v>
      </c>
    </row>
    <row r="637" spans="1:32" x14ac:dyDescent="0.2">
      <c r="A637" t="s">
        <v>568</v>
      </c>
      <c r="B637" t="s">
        <v>8211</v>
      </c>
      <c r="C637">
        <v>8</v>
      </c>
      <c r="D637">
        <v>7</v>
      </c>
      <c r="E637">
        <v>587.41</v>
      </c>
      <c r="F637">
        <v>0.18854417218115099</v>
      </c>
      <c r="G637">
        <v>99651</v>
      </c>
      <c r="H637" t="s">
        <v>569</v>
      </c>
      <c r="I637" t="s">
        <v>8212</v>
      </c>
      <c r="J637">
        <v>6954902.0218700003</v>
      </c>
      <c r="K637">
        <v>6418731.8876247602</v>
      </c>
      <c r="L637">
        <v>6339546.1054155901</v>
      </c>
      <c r="M637">
        <v>6571060.0049701175</v>
      </c>
      <c r="N637">
        <v>8048222.9456393402</v>
      </c>
      <c r="O637">
        <v>7332077.5948224198</v>
      </c>
      <c r="P637">
        <v>6558597.59705952</v>
      </c>
      <c r="Q637">
        <v>7312966.0458404273</v>
      </c>
      <c r="R637" s="2">
        <f t="shared" si="27"/>
        <v>1.112905077766625</v>
      </c>
      <c r="S637" s="2">
        <f t="shared" si="28"/>
        <v>0.15433054714948466</v>
      </c>
      <c r="T637" s="2">
        <f t="shared" si="29"/>
        <v>0.72458688690558004</v>
      </c>
      <c r="U637">
        <v>7397176.0913461</v>
      </c>
      <c r="V637">
        <v>6726706.4053394003</v>
      </c>
      <c r="W637">
        <v>7445047.9288955899</v>
      </c>
      <c r="X637">
        <v>10633737.421627801</v>
      </c>
      <c r="Y637">
        <v>7943909.1310457997</v>
      </c>
      <c r="Z637">
        <v>8588555.7878254205</v>
      </c>
      <c r="AA637">
        <v>7</v>
      </c>
      <c r="AB637">
        <v>6</v>
      </c>
      <c r="AC637">
        <v>4</v>
      </c>
      <c r="AD637">
        <v>6</v>
      </c>
      <c r="AE637">
        <v>5</v>
      </c>
      <c r="AF637">
        <v>4</v>
      </c>
    </row>
    <row r="638" spans="1:32" x14ac:dyDescent="0.2">
      <c r="A638" t="s">
        <v>5813</v>
      </c>
      <c r="B638" t="s">
        <v>12986</v>
      </c>
      <c r="C638">
        <v>11</v>
      </c>
      <c r="D638">
        <v>10</v>
      </c>
      <c r="E638">
        <v>641.19000000000005</v>
      </c>
      <c r="F638">
        <v>0.188628347239157</v>
      </c>
      <c r="G638">
        <v>46452</v>
      </c>
      <c r="H638" t="s">
        <v>5814</v>
      </c>
      <c r="I638" t="s">
        <v>12987</v>
      </c>
      <c r="J638">
        <v>6808258.1286656205</v>
      </c>
      <c r="K638">
        <v>6315793.7062648404</v>
      </c>
      <c r="L638">
        <v>6224318.6031595003</v>
      </c>
      <c r="M638">
        <v>6449456.8126966534</v>
      </c>
      <c r="N638">
        <v>5985836.12094747</v>
      </c>
      <c r="O638">
        <v>6045391.8275056398</v>
      </c>
      <c r="P638">
        <v>6331565.9265775196</v>
      </c>
      <c r="Q638">
        <v>6120931.2916768761</v>
      </c>
      <c r="R638" s="2">
        <f t="shared" si="27"/>
        <v>0.94906152090622131</v>
      </c>
      <c r="S638" s="2">
        <f t="shared" si="28"/>
        <v>-7.5426484954415646E-2</v>
      </c>
      <c r="T638" s="2">
        <f t="shared" si="29"/>
        <v>0.7243930405253135</v>
      </c>
      <c r="U638">
        <v>7241206.8631179603</v>
      </c>
      <c r="V638">
        <v>6618829.1897101402</v>
      </c>
      <c r="W638">
        <v>7309726.8407989601</v>
      </c>
      <c r="X638">
        <v>7908802.9729020204</v>
      </c>
      <c r="Y638">
        <v>6549854.7605639203</v>
      </c>
      <c r="Z638">
        <v>8291255.3148688097</v>
      </c>
      <c r="AA638">
        <v>7</v>
      </c>
      <c r="AB638">
        <v>8</v>
      </c>
      <c r="AC638">
        <v>6</v>
      </c>
      <c r="AD638">
        <v>8</v>
      </c>
      <c r="AE638">
        <v>7</v>
      </c>
      <c r="AF638">
        <v>7</v>
      </c>
    </row>
    <row r="639" spans="1:32" x14ac:dyDescent="0.2">
      <c r="A639" t="s">
        <v>432</v>
      </c>
      <c r="B639" t="s">
        <v>8085</v>
      </c>
      <c r="C639">
        <v>7</v>
      </c>
      <c r="D639">
        <v>7</v>
      </c>
      <c r="E639">
        <v>302.64999999999998</v>
      </c>
      <c r="F639">
        <v>0.18894422581040601</v>
      </c>
      <c r="G639">
        <v>47306</v>
      </c>
      <c r="H639" t="s">
        <v>433</v>
      </c>
      <c r="I639" t="s">
        <v>8086</v>
      </c>
      <c r="J639">
        <v>3611418.5692924601</v>
      </c>
      <c r="K639">
        <v>3771702.5624738699</v>
      </c>
      <c r="L639">
        <v>3881796.3303918298</v>
      </c>
      <c r="M639">
        <v>3754972.4873860534</v>
      </c>
      <c r="N639">
        <v>3699064.4758346202</v>
      </c>
      <c r="O639">
        <v>4313801.8755244203</v>
      </c>
      <c r="P639">
        <v>4297407.0156537304</v>
      </c>
      <c r="Q639">
        <v>4103424.4556709235</v>
      </c>
      <c r="R639" s="2">
        <f t="shared" si="27"/>
        <v>1.092797475735285</v>
      </c>
      <c r="S639" s="2">
        <f t="shared" si="28"/>
        <v>0.12802605624760272</v>
      </c>
      <c r="T639" s="2">
        <f t="shared" si="29"/>
        <v>0.72366637570778036</v>
      </c>
      <c r="U639">
        <v>3841074.8293231502</v>
      </c>
      <c r="V639">
        <v>3952671.0618562102</v>
      </c>
      <c r="W639">
        <v>4558711.1836429499</v>
      </c>
      <c r="X639">
        <v>4887399.4430048801</v>
      </c>
      <c r="Y639">
        <v>4673770.7921557901</v>
      </c>
      <c r="Z639">
        <v>5627501.8173827203</v>
      </c>
      <c r="AA639">
        <v>4</v>
      </c>
      <c r="AB639">
        <v>3</v>
      </c>
      <c r="AC639">
        <v>2</v>
      </c>
      <c r="AD639">
        <v>4</v>
      </c>
      <c r="AE639">
        <v>2</v>
      </c>
      <c r="AF639">
        <v>1</v>
      </c>
    </row>
    <row r="640" spans="1:32" x14ac:dyDescent="0.2">
      <c r="A640" t="s">
        <v>3527</v>
      </c>
      <c r="B640" t="s">
        <v>10908</v>
      </c>
      <c r="C640">
        <v>3</v>
      </c>
      <c r="D640">
        <v>3</v>
      </c>
      <c r="E640">
        <v>210.01</v>
      </c>
      <c r="F640">
        <v>0.189321720763095</v>
      </c>
      <c r="G640">
        <v>23563</v>
      </c>
      <c r="H640" t="s">
        <v>3528</v>
      </c>
      <c r="I640" t="s">
        <v>10909</v>
      </c>
      <c r="J640">
        <v>1052251.09514565</v>
      </c>
      <c r="K640">
        <v>963926.27818594803</v>
      </c>
      <c r="L640">
        <v>1081022.76691559</v>
      </c>
      <c r="M640">
        <v>1032400.0467490627</v>
      </c>
      <c r="N640">
        <v>801957.08137745503</v>
      </c>
      <c r="O640">
        <v>910489.81698011898</v>
      </c>
      <c r="P640">
        <v>1028785.60028443</v>
      </c>
      <c r="Q640">
        <v>913744.16621400137</v>
      </c>
      <c r="R640" s="2">
        <f t="shared" si="27"/>
        <v>0.88506792409715751</v>
      </c>
      <c r="S640" s="2">
        <f t="shared" si="28"/>
        <v>-0.17613991653038408</v>
      </c>
      <c r="T640" s="2">
        <f t="shared" si="29"/>
        <v>0.72279955684232489</v>
      </c>
      <c r="U640">
        <v>1119165.5351330601</v>
      </c>
      <c r="V640">
        <v>1010176.0259296</v>
      </c>
      <c r="W640">
        <v>1269533.5246538599</v>
      </c>
      <c r="X640">
        <v>1059588.07110374</v>
      </c>
      <c r="Y640">
        <v>986466.42473343399</v>
      </c>
      <c r="Z640">
        <v>1347206.0743162199</v>
      </c>
      <c r="AA640">
        <v>3</v>
      </c>
      <c r="AB640">
        <v>1</v>
      </c>
      <c r="AC640">
        <v>1</v>
      </c>
      <c r="AD640">
        <v>2</v>
      </c>
      <c r="AE640">
        <v>3</v>
      </c>
      <c r="AF640">
        <v>3</v>
      </c>
    </row>
    <row r="641" spans="1:32" x14ac:dyDescent="0.2">
      <c r="A641" t="s">
        <v>2045</v>
      </c>
      <c r="B641" t="s">
        <v>9578</v>
      </c>
      <c r="C641">
        <v>29</v>
      </c>
      <c r="D641">
        <v>28</v>
      </c>
      <c r="E641">
        <v>2030.91</v>
      </c>
      <c r="F641">
        <v>0.18944956103910399</v>
      </c>
      <c r="G641">
        <v>121406</v>
      </c>
      <c r="H641" t="s">
        <v>2046</v>
      </c>
      <c r="I641" t="s">
        <v>9579</v>
      </c>
      <c r="J641">
        <v>41009938.858996503</v>
      </c>
      <c r="K641">
        <v>39060582.534083501</v>
      </c>
      <c r="L641">
        <v>39920066.393886298</v>
      </c>
      <c r="M641">
        <v>39996862.595655434</v>
      </c>
      <c r="N641">
        <v>41658404.873072803</v>
      </c>
      <c r="O641">
        <v>42109156.173793897</v>
      </c>
      <c r="P641">
        <v>40129625.228780903</v>
      </c>
      <c r="Q641">
        <v>41299062.091882534</v>
      </c>
      <c r="R641" s="2">
        <f t="shared" si="27"/>
        <v>1.0325575410599468</v>
      </c>
      <c r="S641" s="2">
        <f t="shared" si="28"/>
        <v>4.6222180568434537E-2</v>
      </c>
      <c r="T641" s="2">
        <f t="shared" si="29"/>
        <v>0.72250639666249428</v>
      </c>
      <c r="U641">
        <v>43617830.744618997</v>
      </c>
      <c r="V641">
        <v>40934732.175818898</v>
      </c>
      <c r="W641">
        <v>46881401.710019402</v>
      </c>
      <c r="X641">
        <v>55041285.736764297</v>
      </c>
      <c r="Y641">
        <v>45622991.0149685</v>
      </c>
      <c r="Z641">
        <v>52550186.213045597</v>
      </c>
      <c r="AA641">
        <v>20</v>
      </c>
      <c r="AB641">
        <v>21</v>
      </c>
      <c r="AC641">
        <v>18</v>
      </c>
      <c r="AD641">
        <v>27</v>
      </c>
      <c r="AE641">
        <v>22</v>
      </c>
      <c r="AF641">
        <v>17</v>
      </c>
    </row>
    <row r="642" spans="1:32" x14ac:dyDescent="0.2">
      <c r="A642" t="s">
        <v>2579</v>
      </c>
      <c r="B642" t="s">
        <v>10048</v>
      </c>
      <c r="C642">
        <v>3</v>
      </c>
      <c r="D642">
        <v>3</v>
      </c>
      <c r="E642">
        <v>111.88</v>
      </c>
      <c r="F642">
        <v>0.189485583658348</v>
      </c>
      <c r="G642">
        <v>47009</v>
      </c>
      <c r="H642" t="s">
        <v>2580</v>
      </c>
      <c r="I642" t="s">
        <v>10049</v>
      </c>
      <c r="J642">
        <v>443356.959503819</v>
      </c>
      <c r="K642">
        <v>578808.54403856304</v>
      </c>
      <c r="L642">
        <v>425754.56324339798</v>
      </c>
      <c r="M642">
        <v>482640.02226192667</v>
      </c>
      <c r="N642">
        <v>569033.75548030098</v>
      </c>
      <c r="O642">
        <v>688230.78475508199</v>
      </c>
      <c r="P642">
        <v>513768.37510627997</v>
      </c>
      <c r="Q642">
        <v>590344.30511388765</v>
      </c>
      <c r="R642" s="2">
        <f t="shared" si="27"/>
        <v>1.2231565512267242</v>
      </c>
      <c r="S642" s="2">
        <f t="shared" si="28"/>
        <v>0.29060906553679822</v>
      </c>
      <c r="T642" s="2">
        <f t="shared" si="29"/>
        <v>0.72242382620141454</v>
      </c>
      <c r="U642">
        <v>471550.78395939001</v>
      </c>
      <c r="V642">
        <v>606580.117196662</v>
      </c>
      <c r="W642">
        <v>499998.43468057102</v>
      </c>
      <c r="X642">
        <v>751837.465325039</v>
      </c>
      <c r="Y642">
        <v>745660.79594458104</v>
      </c>
      <c r="Z642">
        <v>672785.34569631296</v>
      </c>
      <c r="AA642">
        <v>1</v>
      </c>
      <c r="AB642">
        <v>1</v>
      </c>
      <c r="AC642">
        <v>2</v>
      </c>
      <c r="AD642">
        <v>1</v>
      </c>
      <c r="AE642">
        <v>1</v>
      </c>
      <c r="AF642">
        <v>1</v>
      </c>
    </row>
    <row r="643" spans="1:32" x14ac:dyDescent="0.2">
      <c r="A643" t="s">
        <v>4549</v>
      </c>
      <c r="B643" t="s">
        <v>11850</v>
      </c>
      <c r="C643">
        <v>2</v>
      </c>
      <c r="D643">
        <v>2</v>
      </c>
      <c r="E643">
        <v>35.700000000000003</v>
      </c>
      <c r="F643">
        <v>0.190179022483459</v>
      </c>
      <c r="G643">
        <v>38143</v>
      </c>
      <c r="H643" t="s">
        <v>4550</v>
      </c>
      <c r="I643" t="s">
        <v>11851</v>
      </c>
      <c r="J643">
        <v>230908.63546959599</v>
      </c>
      <c r="K643">
        <v>197811.26609740601</v>
      </c>
      <c r="L643">
        <v>246654.86240908701</v>
      </c>
      <c r="M643">
        <v>225124.92132536299</v>
      </c>
      <c r="N643">
        <v>220672.62123896799</v>
      </c>
      <c r="O643">
        <v>186824.803667181</v>
      </c>
      <c r="P643">
        <v>169244.28137481399</v>
      </c>
      <c r="Q643">
        <v>192247.23542698767</v>
      </c>
      <c r="R643" s="2">
        <f t="shared" si="27"/>
        <v>0.85395803492204814</v>
      </c>
      <c r="S643" s="2">
        <f t="shared" si="28"/>
        <v>-0.22776292000344697</v>
      </c>
      <c r="T643" s="2">
        <f t="shared" si="29"/>
        <v>0.72083738919732943</v>
      </c>
      <c r="U643">
        <v>245592.509025999</v>
      </c>
      <c r="V643">
        <v>207302.36657354899</v>
      </c>
      <c r="W643">
        <v>289666.99539610202</v>
      </c>
      <c r="X643">
        <v>291564.32746050198</v>
      </c>
      <c r="Y643">
        <v>202414.56047949899</v>
      </c>
      <c r="Z643">
        <v>221627.25046734099</v>
      </c>
      <c r="AA643">
        <v>1</v>
      </c>
      <c r="AB643">
        <v>0</v>
      </c>
      <c r="AC643">
        <v>0</v>
      </c>
      <c r="AD643">
        <v>0</v>
      </c>
      <c r="AE643">
        <v>1</v>
      </c>
      <c r="AF643">
        <v>0</v>
      </c>
    </row>
    <row r="644" spans="1:32" x14ac:dyDescent="0.2">
      <c r="A644" t="s">
        <v>6443</v>
      </c>
      <c r="B644" t="s">
        <v>13544</v>
      </c>
      <c r="C644">
        <v>3</v>
      </c>
      <c r="D644">
        <v>3</v>
      </c>
      <c r="E644">
        <v>166.47</v>
      </c>
      <c r="F644">
        <v>0.19034125024217199</v>
      </c>
      <c r="G644">
        <v>22892</v>
      </c>
      <c r="H644" t="s">
        <v>6444</v>
      </c>
      <c r="I644" t="s">
        <v>13545</v>
      </c>
      <c r="J644">
        <v>1488494.9331783699</v>
      </c>
      <c r="K644">
        <v>1266336.1641096401</v>
      </c>
      <c r="L644">
        <v>1142881.50680804</v>
      </c>
      <c r="M644">
        <v>1299237.5346986831</v>
      </c>
      <c r="N644">
        <v>1363224.0738613701</v>
      </c>
      <c r="O644">
        <v>1696973.2583359601</v>
      </c>
      <c r="P644">
        <v>1492052.3842619499</v>
      </c>
      <c r="Q644">
        <v>1517416.5721530933</v>
      </c>
      <c r="R644" s="2">
        <f t="shared" si="27"/>
        <v>1.1679285208651318</v>
      </c>
      <c r="S644" s="2">
        <f t="shared" si="28"/>
        <v>0.22395198162463162</v>
      </c>
      <c r="T644" s="2">
        <f t="shared" si="29"/>
        <v>0.72046708238458335</v>
      </c>
      <c r="U644">
        <v>1583150.86210752</v>
      </c>
      <c r="V644">
        <v>1327095.7154095201</v>
      </c>
      <c r="W644">
        <v>1342179.3064909701</v>
      </c>
      <c r="X644">
        <v>1801163.67876438</v>
      </c>
      <c r="Y644">
        <v>1838578.6549169801</v>
      </c>
      <c r="Z644">
        <v>1953859.0302196499</v>
      </c>
      <c r="AA644">
        <v>1</v>
      </c>
      <c r="AB644">
        <v>2</v>
      </c>
      <c r="AC644">
        <v>2</v>
      </c>
      <c r="AD644">
        <v>1</v>
      </c>
      <c r="AE644">
        <v>2</v>
      </c>
      <c r="AF644">
        <v>2</v>
      </c>
    </row>
    <row r="645" spans="1:32" x14ac:dyDescent="0.2">
      <c r="A645" t="s">
        <v>5631</v>
      </c>
      <c r="B645" t="s">
        <v>12816</v>
      </c>
      <c r="C645">
        <v>39</v>
      </c>
      <c r="D645">
        <v>35</v>
      </c>
      <c r="E645">
        <v>2237.09</v>
      </c>
      <c r="F645">
        <v>0.191429380937962</v>
      </c>
      <c r="G645">
        <v>75837</v>
      </c>
      <c r="H645" t="s">
        <v>5632</v>
      </c>
      <c r="I645" t="s">
        <v>12817</v>
      </c>
      <c r="J645">
        <v>40490345.855886199</v>
      </c>
      <c r="K645">
        <v>37234959.710084297</v>
      </c>
      <c r="L645">
        <v>40584586.979010202</v>
      </c>
      <c r="M645">
        <v>39436630.848326899</v>
      </c>
      <c r="N645">
        <v>45998864.103347801</v>
      </c>
      <c r="O645">
        <v>39156675.877344102</v>
      </c>
      <c r="P645">
        <v>44278456.057434902</v>
      </c>
      <c r="Q645">
        <v>43144665.346042268</v>
      </c>
      <c r="R645" s="2">
        <f t="shared" ref="R645:R708" si="30">Q645/M645</f>
        <v>1.0940251339414986</v>
      </c>
      <c r="S645" s="2">
        <f t="shared" ref="S645:S708" si="31">LOG(R645,2)</f>
        <v>0.12964588273397257</v>
      </c>
      <c r="T645" s="2">
        <f t="shared" ref="T645:T708" si="32">-LOG(F645)</f>
        <v>0.71799140511734005</v>
      </c>
      <c r="U645">
        <v>43065195.937147602</v>
      </c>
      <c r="V645">
        <v>39021514.898804203</v>
      </c>
      <c r="W645">
        <v>47661802.628905199</v>
      </c>
      <c r="X645">
        <v>60776129.820455201</v>
      </c>
      <c r="Y645">
        <v>42424138.454711497</v>
      </c>
      <c r="Z645">
        <v>57983125.877177499</v>
      </c>
      <c r="AA645">
        <v>22</v>
      </c>
      <c r="AB645">
        <v>15</v>
      </c>
      <c r="AC645">
        <v>23</v>
      </c>
      <c r="AD645">
        <v>19</v>
      </c>
      <c r="AE645">
        <v>17</v>
      </c>
      <c r="AF645">
        <v>16</v>
      </c>
    </row>
    <row r="646" spans="1:32" x14ac:dyDescent="0.2">
      <c r="A646" t="s">
        <v>3905</v>
      </c>
      <c r="B646" t="s">
        <v>11244</v>
      </c>
      <c r="C646">
        <v>2</v>
      </c>
      <c r="D646">
        <v>2</v>
      </c>
      <c r="E646">
        <v>99.72</v>
      </c>
      <c r="F646">
        <v>0.19206474605483601</v>
      </c>
      <c r="G646">
        <v>8561</v>
      </c>
      <c r="H646" t="s">
        <v>3906</v>
      </c>
      <c r="I646" t="s">
        <v>11245</v>
      </c>
      <c r="J646">
        <v>7955614.8318072297</v>
      </c>
      <c r="K646">
        <v>7163332.3257409902</v>
      </c>
      <c r="L646">
        <v>9586733.0733626094</v>
      </c>
      <c r="M646">
        <v>8235226.7436369434</v>
      </c>
      <c r="N646">
        <v>8779543.31312171</v>
      </c>
      <c r="O646">
        <v>10059799.8613302</v>
      </c>
      <c r="P646">
        <v>9633426.9159195404</v>
      </c>
      <c r="Q646">
        <v>9490923.3634571508</v>
      </c>
      <c r="R646" s="2">
        <f t="shared" si="30"/>
        <v>1.1524786941404421</v>
      </c>
      <c r="S646" s="2">
        <f t="shared" si="31"/>
        <v>0.20474007981552483</v>
      </c>
      <c r="T646" s="2">
        <f t="shared" si="32"/>
        <v>0.71655234361780762</v>
      </c>
      <c r="U646">
        <v>8461525.9339023493</v>
      </c>
      <c r="V646">
        <v>7507033.2088551801</v>
      </c>
      <c r="W646">
        <v>11258485.3908928</v>
      </c>
      <c r="X646">
        <v>11599996.5339092</v>
      </c>
      <c r="Y646">
        <v>10899248.533778001</v>
      </c>
      <c r="Z646">
        <v>12615078.6461436</v>
      </c>
      <c r="AA646">
        <v>2</v>
      </c>
      <c r="AB646">
        <v>2</v>
      </c>
      <c r="AC646">
        <v>2</v>
      </c>
      <c r="AD646">
        <v>1</v>
      </c>
      <c r="AE646">
        <v>2</v>
      </c>
      <c r="AF646">
        <v>1</v>
      </c>
    </row>
    <row r="647" spans="1:32" x14ac:dyDescent="0.2">
      <c r="A647" t="s">
        <v>6603</v>
      </c>
      <c r="B647" t="s">
        <v>13690</v>
      </c>
      <c r="C647">
        <v>15</v>
      </c>
      <c r="D647">
        <v>14</v>
      </c>
      <c r="E647">
        <v>720.55</v>
      </c>
      <c r="F647">
        <v>0.19229379030393401</v>
      </c>
      <c r="G647">
        <v>140746</v>
      </c>
      <c r="H647" t="s">
        <v>6604</v>
      </c>
      <c r="I647" t="s">
        <v>13691</v>
      </c>
      <c r="J647">
        <v>5078533.1864130404</v>
      </c>
      <c r="K647">
        <v>5982152.9241959304</v>
      </c>
      <c r="L647">
        <v>5104385.71114597</v>
      </c>
      <c r="M647">
        <v>5388357.273918313</v>
      </c>
      <c r="N647">
        <v>5709768.2955810698</v>
      </c>
      <c r="O647">
        <v>6762055.4170995401</v>
      </c>
      <c r="P647">
        <v>5763179.3472576402</v>
      </c>
      <c r="Q647">
        <v>6078334.3533127503</v>
      </c>
      <c r="R647" s="2">
        <f t="shared" si="30"/>
        <v>1.1280496159254672</v>
      </c>
      <c r="S647" s="2">
        <f t="shared" si="31"/>
        <v>0.17383052436383636</v>
      </c>
      <c r="T647" s="2">
        <f t="shared" si="32"/>
        <v>0.71603474009994672</v>
      </c>
      <c r="U647">
        <v>5401485.7646465404</v>
      </c>
      <c r="V647">
        <v>6269180.1273848498</v>
      </c>
      <c r="W647">
        <v>5994497.9711698499</v>
      </c>
      <c r="X647">
        <v>7544047.5746812699</v>
      </c>
      <c r="Y647">
        <v>7326320.9612603299</v>
      </c>
      <c r="Z647">
        <v>7546946.8292058604</v>
      </c>
      <c r="AA647">
        <v>5</v>
      </c>
      <c r="AB647">
        <v>9</v>
      </c>
      <c r="AC647">
        <v>7</v>
      </c>
      <c r="AD647">
        <v>10</v>
      </c>
      <c r="AE647">
        <v>10</v>
      </c>
      <c r="AF647">
        <v>12</v>
      </c>
    </row>
    <row r="648" spans="1:32" x14ac:dyDescent="0.2">
      <c r="A648" t="s">
        <v>5267</v>
      </c>
      <c r="B648" t="s">
        <v>12484</v>
      </c>
      <c r="C648">
        <v>35</v>
      </c>
      <c r="D648">
        <v>31</v>
      </c>
      <c r="E648">
        <v>2289.84</v>
      </c>
      <c r="F648">
        <v>0.192543035815708</v>
      </c>
      <c r="G648">
        <v>117357</v>
      </c>
      <c r="H648" t="s">
        <v>5268</v>
      </c>
      <c r="I648" t="s">
        <v>12485</v>
      </c>
      <c r="J648">
        <v>35352411.228000201</v>
      </c>
      <c r="K648">
        <v>43894870.624240696</v>
      </c>
      <c r="L648">
        <v>45646897.465508804</v>
      </c>
      <c r="M648">
        <v>41631393.105916567</v>
      </c>
      <c r="N648">
        <v>32482675.0403319</v>
      </c>
      <c r="O648">
        <v>36659460.211001299</v>
      </c>
      <c r="P648">
        <v>38327816.743600003</v>
      </c>
      <c r="Q648">
        <v>35823317.331644408</v>
      </c>
      <c r="R648" s="2">
        <f t="shared" si="30"/>
        <v>0.86048807544115724</v>
      </c>
      <c r="S648" s="2">
        <f t="shared" si="31"/>
        <v>-0.21677289520887819</v>
      </c>
      <c r="T648" s="2">
        <f t="shared" si="32"/>
        <v>0.71547218496909093</v>
      </c>
      <c r="U648">
        <v>37600531.292155497</v>
      </c>
      <c r="V648">
        <v>46000972.241713002</v>
      </c>
      <c r="W648">
        <v>53606888.2196128</v>
      </c>
      <c r="X648">
        <v>42917826.638749398</v>
      </c>
      <c r="Y648">
        <v>39718540.474125601</v>
      </c>
      <c r="Z648">
        <v>50190698.157109402</v>
      </c>
      <c r="AA648">
        <v>27</v>
      </c>
      <c r="AB648">
        <v>27</v>
      </c>
      <c r="AC648">
        <v>24</v>
      </c>
      <c r="AD648">
        <v>28</v>
      </c>
      <c r="AE648">
        <v>25</v>
      </c>
      <c r="AF648">
        <v>26</v>
      </c>
    </row>
    <row r="649" spans="1:32" x14ac:dyDescent="0.2">
      <c r="A649" t="s">
        <v>1178</v>
      </c>
      <c r="B649" t="s">
        <v>8776</v>
      </c>
      <c r="C649">
        <v>18</v>
      </c>
      <c r="D649">
        <v>12</v>
      </c>
      <c r="E649">
        <v>871.66</v>
      </c>
      <c r="F649">
        <v>0.19265175785687999</v>
      </c>
      <c r="G649">
        <v>22162</v>
      </c>
      <c r="H649" t="s">
        <v>1179</v>
      </c>
      <c r="I649" t="s">
        <v>8777</v>
      </c>
      <c r="J649">
        <v>42946838.775118597</v>
      </c>
      <c r="K649">
        <v>49068337.883825801</v>
      </c>
      <c r="L649">
        <v>41324330.689540498</v>
      </c>
      <c r="M649">
        <v>44446502.449494965</v>
      </c>
      <c r="N649">
        <v>44392782.431389898</v>
      </c>
      <c r="O649">
        <v>53379910.207759202</v>
      </c>
      <c r="P649">
        <v>54070291.772960797</v>
      </c>
      <c r="Q649">
        <v>50614328.137369968</v>
      </c>
      <c r="R649" s="2">
        <f t="shared" si="30"/>
        <v>1.1387696522326716</v>
      </c>
      <c r="S649" s="2">
        <f t="shared" si="31"/>
        <v>0.18747595144464629</v>
      </c>
      <c r="T649" s="2">
        <f t="shared" si="32"/>
        <v>0.71522702389956583</v>
      </c>
      <c r="U649">
        <v>45677901.426537298</v>
      </c>
      <c r="V649">
        <v>51422665.492362604</v>
      </c>
      <c r="W649">
        <v>48530544.221507996</v>
      </c>
      <c r="X649">
        <v>58654089.850558199</v>
      </c>
      <c r="Y649">
        <v>57834242.836336702</v>
      </c>
      <c r="Z649">
        <v>70805642.591073707</v>
      </c>
      <c r="AA649">
        <v>10</v>
      </c>
      <c r="AB649">
        <v>6</v>
      </c>
      <c r="AC649">
        <v>8</v>
      </c>
      <c r="AD649">
        <v>10</v>
      </c>
      <c r="AE649">
        <v>6</v>
      </c>
      <c r="AF649">
        <v>6</v>
      </c>
    </row>
    <row r="650" spans="1:32" x14ac:dyDescent="0.2">
      <c r="A650" t="s">
        <v>78</v>
      </c>
      <c r="B650" t="s">
        <v>7765</v>
      </c>
      <c r="C650">
        <v>23</v>
      </c>
      <c r="D650">
        <v>19</v>
      </c>
      <c r="E650">
        <v>1778.18</v>
      </c>
      <c r="F650">
        <v>0.192886848091924</v>
      </c>
      <c r="G650">
        <v>30733</v>
      </c>
      <c r="H650" t="s">
        <v>79</v>
      </c>
      <c r="I650" t="s">
        <v>7766</v>
      </c>
      <c r="J650">
        <v>93492283.753769502</v>
      </c>
      <c r="K650">
        <v>98572643.466487393</v>
      </c>
      <c r="L650">
        <v>91696243.821001098</v>
      </c>
      <c r="M650">
        <v>94587057.013752654</v>
      </c>
      <c r="N650">
        <v>96807367.271910205</v>
      </c>
      <c r="O650">
        <v>97345650.222013697</v>
      </c>
      <c r="P650">
        <v>104068865.014172</v>
      </c>
      <c r="Q650">
        <v>99407294.169365302</v>
      </c>
      <c r="R650" s="2">
        <f t="shared" si="30"/>
        <v>1.0509608535014658</v>
      </c>
      <c r="S650" s="2">
        <f t="shared" si="31"/>
        <v>7.170893237229288E-2</v>
      </c>
      <c r="T650" s="2">
        <f t="shared" si="32"/>
        <v>0.71469738353199863</v>
      </c>
      <c r="U650">
        <v>99437617.371751398</v>
      </c>
      <c r="V650">
        <v>103302216.66925301</v>
      </c>
      <c r="W650">
        <v>107686405.114061</v>
      </c>
      <c r="X650">
        <v>127907008.913855</v>
      </c>
      <c r="Y650">
        <v>105468741.93098</v>
      </c>
      <c r="Z650">
        <v>136279324.92010501</v>
      </c>
      <c r="AA650">
        <v>17</v>
      </c>
      <c r="AB650">
        <v>14</v>
      </c>
      <c r="AC650">
        <v>10</v>
      </c>
      <c r="AD650">
        <v>13</v>
      </c>
      <c r="AE650">
        <v>13</v>
      </c>
      <c r="AF650">
        <v>13</v>
      </c>
    </row>
    <row r="651" spans="1:32" x14ac:dyDescent="0.2">
      <c r="A651" t="s">
        <v>1435</v>
      </c>
      <c r="B651" t="s">
        <v>9015</v>
      </c>
      <c r="C651">
        <v>10</v>
      </c>
      <c r="D651">
        <v>9</v>
      </c>
      <c r="E651">
        <v>547.82000000000005</v>
      </c>
      <c r="F651">
        <v>0.19320267095645399</v>
      </c>
      <c r="G651">
        <v>15724</v>
      </c>
      <c r="H651" t="s">
        <v>1436</v>
      </c>
      <c r="I651" t="s">
        <v>9016</v>
      </c>
      <c r="J651">
        <v>7161653.66260444</v>
      </c>
      <c r="K651">
        <v>8872452.0858702008</v>
      </c>
      <c r="L651">
        <v>10802067.1591297</v>
      </c>
      <c r="M651">
        <v>8945390.9692014474</v>
      </c>
      <c r="N651">
        <v>7475162.6370101403</v>
      </c>
      <c r="O651">
        <v>6878746.1712290002</v>
      </c>
      <c r="P651">
        <v>7528860.6333036497</v>
      </c>
      <c r="Q651">
        <v>7294256.4805142628</v>
      </c>
      <c r="R651" s="2">
        <f t="shared" si="30"/>
        <v>0.81542064574125805</v>
      </c>
      <c r="S651" s="2">
        <f t="shared" si="31"/>
        <v>-0.29438360981531242</v>
      </c>
      <c r="T651" s="2">
        <f t="shared" si="32"/>
        <v>0.71398687391622329</v>
      </c>
      <c r="U651">
        <v>7617075.4211825496</v>
      </c>
      <c r="V651">
        <v>9298157.5367179699</v>
      </c>
      <c r="W651">
        <v>12685751.691618601</v>
      </c>
      <c r="X651">
        <v>9876579.8615205307</v>
      </c>
      <c r="Y651">
        <v>7452749.0759726297</v>
      </c>
      <c r="Z651">
        <v>9859125.9199804496</v>
      </c>
      <c r="AA651">
        <v>4</v>
      </c>
      <c r="AB651">
        <v>5</v>
      </c>
      <c r="AC651">
        <v>8</v>
      </c>
      <c r="AD651">
        <v>5</v>
      </c>
      <c r="AE651">
        <v>7</v>
      </c>
      <c r="AF651">
        <v>5</v>
      </c>
    </row>
    <row r="652" spans="1:32" x14ac:dyDescent="0.2">
      <c r="A652" t="s">
        <v>6369</v>
      </c>
      <c r="B652" t="s">
        <v>13476</v>
      </c>
      <c r="C652">
        <v>3</v>
      </c>
      <c r="D652">
        <v>3</v>
      </c>
      <c r="E652">
        <v>130.94</v>
      </c>
      <c r="F652">
        <v>0.19335488715134599</v>
      </c>
      <c r="G652">
        <v>54285</v>
      </c>
      <c r="H652" t="s">
        <v>6370</v>
      </c>
      <c r="I652" t="s">
        <v>13477</v>
      </c>
      <c r="J652">
        <v>834433.96740162198</v>
      </c>
      <c r="K652">
        <v>997725.94818653795</v>
      </c>
      <c r="L652">
        <v>1147912.8955248599</v>
      </c>
      <c r="M652">
        <v>993357.60370433994</v>
      </c>
      <c r="N652">
        <v>1181114.39496163</v>
      </c>
      <c r="O652">
        <v>1286760.5163871001</v>
      </c>
      <c r="P652">
        <v>1050238.68154118</v>
      </c>
      <c r="Q652">
        <v>1172704.5309633035</v>
      </c>
      <c r="R652" s="2">
        <f t="shared" si="30"/>
        <v>1.1805461865798974</v>
      </c>
      <c r="S652" s="2">
        <f t="shared" si="31"/>
        <v>0.23945448531607713</v>
      </c>
      <c r="T652" s="2">
        <f t="shared" si="32"/>
        <v>0.71364484641978376</v>
      </c>
      <c r="U652">
        <v>887497.04511447903</v>
      </c>
      <c r="V652">
        <v>1045597.4239053699</v>
      </c>
      <c r="W652">
        <v>1348088.0781163799</v>
      </c>
      <c r="X652">
        <v>1560550.7483775399</v>
      </c>
      <c r="Y652">
        <v>1394135.35705281</v>
      </c>
      <c r="Z652">
        <v>1375299.1204998801</v>
      </c>
      <c r="AA652">
        <v>1</v>
      </c>
      <c r="AB652">
        <v>1</v>
      </c>
      <c r="AC652">
        <v>2</v>
      </c>
      <c r="AD652">
        <v>1</v>
      </c>
      <c r="AE652">
        <v>2</v>
      </c>
      <c r="AF652">
        <v>1</v>
      </c>
    </row>
    <row r="653" spans="1:32" x14ac:dyDescent="0.2">
      <c r="A653" t="s">
        <v>4119</v>
      </c>
      <c r="B653" t="s">
        <v>11446</v>
      </c>
      <c r="C653">
        <v>20</v>
      </c>
      <c r="D653">
        <v>19</v>
      </c>
      <c r="E653">
        <v>1286.3399999999999</v>
      </c>
      <c r="F653">
        <v>0.194528854827243</v>
      </c>
      <c r="G653">
        <v>44641</v>
      </c>
      <c r="H653" t="s">
        <v>4120</v>
      </c>
      <c r="I653" t="s">
        <v>11447</v>
      </c>
      <c r="J653">
        <v>19917107.715172499</v>
      </c>
      <c r="K653">
        <v>16688437.808003999</v>
      </c>
      <c r="L653">
        <v>17331940.517818298</v>
      </c>
      <c r="M653">
        <v>17979162.013664931</v>
      </c>
      <c r="N653">
        <v>20185810.541363999</v>
      </c>
      <c r="O653">
        <v>18544247.147314601</v>
      </c>
      <c r="P653">
        <v>20648146.722094499</v>
      </c>
      <c r="Q653">
        <v>19792734.803591032</v>
      </c>
      <c r="R653" s="2">
        <f t="shared" si="30"/>
        <v>1.10087081859253</v>
      </c>
      <c r="S653" s="2">
        <f t="shared" si="31"/>
        <v>0.13864518615002219</v>
      </c>
      <c r="T653" s="2">
        <f t="shared" si="32"/>
        <v>0.7110159698509102</v>
      </c>
      <c r="U653">
        <v>21183670.5299589</v>
      </c>
      <c r="V653">
        <v>17489158.834417298</v>
      </c>
      <c r="W653">
        <v>20354316.493682999</v>
      </c>
      <c r="X653">
        <v>26670559.499832701</v>
      </c>
      <c r="Y653">
        <v>20091687.838376001</v>
      </c>
      <c r="Z653">
        <v>27038975.545232501</v>
      </c>
      <c r="AA653">
        <v>12</v>
      </c>
      <c r="AB653">
        <v>11</v>
      </c>
      <c r="AC653">
        <v>7</v>
      </c>
      <c r="AD653">
        <v>15</v>
      </c>
      <c r="AE653">
        <v>9</v>
      </c>
      <c r="AF653">
        <v>12</v>
      </c>
    </row>
    <row r="654" spans="1:32" x14ac:dyDescent="0.2">
      <c r="A654" t="s">
        <v>3887</v>
      </c>
      <c r="B654" t="s">
        <v>11230</v>
      </c>
      <c r="C654">
        <v>3</v>
      </c>
      <c r="D654">
        <v>3</v>
      </c>
      <c r="E654">
        <v>113.28</v>
      </c>
      <c r="F654">
        <v>0.19488903277091199</v>
      </c>
      <c r="G654">
        <v>20811</v>
      </c>
      <c r="H654" t="s">
        <v>3888</v>
      </c>
      <c r="I654" t="s">
        <v>11231</v>
      </c>
      <c r="J654">
        <v>791135.32575811702</v>
      </c>
      <c r="K654">
        <v>653665.62243631401</v>
      </c>
      <c r="L654">
        <v>581599.82704985503</v>
      </c>
      <c r="M654">
        <v>675466.92508142872</v>
      </c>
      <c r="N654">
        <v>682804.91346691898</v>
      </c>
      <c r="O654">
        <v>989033.445289928</v>
      </c>
      <c r="P654">
        <v>856922.56279428303</v>
      </c>
      <c r="Q654">
        <v>842920.30718370993</v>
      </c>
      <c r="R654" s="2">
        <f t="shared" si="30"/>
        <v>1.247907596781433</v>
      </c>
      <c r="S654" s="2">
        <f t="shared" si="31"/>
        <v>0.31951111160350626</v>
      </c>
      <c r="T654" s="2">
        <f t="shared" si="32"/>
        <v>0.71021259977970763</v>
      </c>
      <c r="U654">
        <v>841444.96907574695</v>
      </c>
      <c r="V654">
        <v>685028.88208649505</v>
      </c>
      <c r="W654">
        <v>683020.28502081404</v>
      </c>
      <c r="X654">
        <v>902157.93089312199</v>
      </c>
      <c r="Y654">
        <v>1071564.19382365</v>
      </c>
      <c r="Z654">
        <v>1122149.53387363</v>
      </c>
      <c r="AA654">
        <v>2</v>
      </c>
      <c r="AB654">
        <v>2</v>
      </c>
      <c r="AC654">
        <v>0</v>
      </c>
      <c r="AD654">
        <v>2</v>
      </c>
      <c r="AE654">
        <v>1</v>
      </c>
      <c r="AF654">
        <v>2</v>
      </c>
    </row>
    <row r="655" spans="1:32" x14ac:dyDescent="0.2">
      <c r="A655" t="s">
        <v>1078</v>
      </c>
      <c r="B655" t="s">
        <v>8684</v>
      </c>
      <c r="C655">
        <v>3</v>
      </c>
      <c r="D655">
        <v>3</v>
      </c>
      <c r="E655">
        <v>142.12</v>
      </c>
      <c r="F655">
        <v>0.195126747363528</v>
      </c>
      <c r="G655">
        <v>31826</v>
      </c>
      <c r="H655" t="s">
        <v>1079</v>
      </c>
      <c r="I655" t="s">
        <v>8685</v>
      </c>
      <c r="J655">
        <v>533173.504309132</v>
      </c>
      <c r="K655">
        <v>411384.69635368901</v>
      </c>
      <c r="L655">
        <v>317637.84335265798</v>
      </c>
      <c r="M655">
        <v>420732.01467182633</v>
      </c>
      <c r="N655">
        <v>467320.39246320003</v>
      </c>
      <c r="O655">
        <v>622873.031375063</v>
      </c>
      <c r="P655">
        <v>531364.79249694501</v>
      </c>
      <c r="Q655">
        <v>540519.40544506931</v>
      </c>
      <c r="R655" s="2">
        <f t="shared" si="30"/>
        <v>1.2847118512402198</v>
      </c>
      <c r="S655" s="2">
        <f t="shared" si="31"/>
        <v>0.36144481280180418</v>
      </c>
      <c r="T655" s="2">
        <f t="shared" si="32"/>
        <v>0.70968319479722508</v>
      </c>
      <c r="U655">
        <v>567078.91588015296</v>
      </c>
      <c r="V655">
        <v>431123.17517985502</v>
      </c>
      <c r="W655">
        <v>373028.12038410798</v>
      </c>
      <c r="X655">
        <v>617448.39560119505</v>
      </c>
      <c r="Y655">
        <v>674849.20848582196</v>
      </c>
      <c r="Z655">
        <v>695828.04807118501</v>
      </c>
      <c r="AA655">
        <v>3</v>
      </c>
      <c r="AB655">
        <v>3</v>
      </c>
      <c r="AC655">
        <v>1</v>
      </c>
      <c r="AD655">
        <v>2</v>
      </c>
      <c r="AE655">
        <v>3</v>
      </c>
      <c r="AF655">
        <v>2</v>
      </c>
    </row>
    <row r="656" spans="1:32" x14ac:dyDescent="0.2">
      <c r="A656" t="s">
        <v>4165</v>
      </c>
      <c r="B656" t="s">
        <v>11490</v>
      </c>
      <c r="C656">
        <v>3</v>
      </c>
      <c r="D656">
        <v>3</v>
      </c>
      <c r="E656">
        <v>110.93</v>
      </c>
      <c r="F656">
        <v>0.19603284774808999</v>
      </c>
      <c r="G656">
        <v>52477</v>
      </c>
      <c r="H656" t="s">
        <v>4166</v>
      </c>
      <c r="I656" t="s">
        <v>11491</v>
      </c>
      <c r="J656">
        <v>248440.45724104601</v>
      </c>
      <c r="K656">
        <v>516669.902847922</v>
      </c>
      <c r="L656">
        <v>298594.39240034402</v>
      </c>
      <c r="M656">
        <v>354568.2508297707</v>
      </c>
      <c r="N656">
        <v>462171.15587435698</v>
      </c>
      <c r="O656">
        <v>447910.47228564398</v>
      </c>
      <c r="P656">
        <v>529101.72158131597</v>
      </c>
      <c r="Q656">
        <v>479727.7832471056</v>
      </c>
      <c r="R656" s="2">
        <f t="shared" si="30"/>
        <v>1.3529913694315072</v>
      </c>
      <c r="S656" s="2">
        <f t="shared" si="31"/>
        <v>0.43615263656642561</v>
      </c>
      <c r="T656" s="2">
        <f t="shared" si="32"/>
        <v>0.70767115109004208</v>
      </c>
      <c r="U656">
        <v>264239.20921497501</v>
      </c>
      <c r="V656">
        <v>541460.02758487302</v>
      </c>
      <c r="W656">
        <v>350663.83708779397</v>
      </c>
      <c r="X656">
        <v>610644.95213579503</v>
      </c>
      <c r="Y656">
        <v>485286.74780986801</v>
      </c>
      <c r="Z656">
        <v>692864.53178236703</v>
      </c>
      <c r="AA656">
        <v>0</v>
      </c>
      <c r="AB656">
        <v>1</v>
      </c>
      <c r="AC656">
        <v>0</v>
      </c>
      <c r="AD656">
        <v>0</v>
      </c>
      <c r="AE656">
        <v>0</v>
      </c>
      <c r="AF656">
        <v>0</v>
      </c>
    </row>
    <row r="657" spans="1:32" x14ac:dyDescent="0.2">
      <c r="A657" t="s">
        <v>4113</v>
      </c>
      <c r="B657" t="s">
        <v>11440</v>
      </c>
      <c r="C657">
        <v>6</v>
      </c>
      <c r="D657">
        <v>6</v>
      </c>
      <c r="E657">
        <v>376.17</v>
      </c>
      <c r="F657">
        <v>0.196710371013432</v>
      </c>
      <c r="G657">
        <v>18359</v>
      </c>
      <c r="H657" t="s">
        <v>4114</v>
      </c>
      <c r="I657" t="s">
        <v>11441</v>
      </c>
      <c r="J657">
        <v>6724949.8809585301</v>
      </c>
      <c r="K657">
        <v>6487952.9027184304</v>
      </c>
      <c r="L657">
        <v>7072534.1615101397</v>
      </c>
      <c r="M657">
        <v>6761812.3150623664</v>
      </c>
      <c r="N657">
        <v>6115705.6955128796</v>
      </c>
      <c r="O657">
        <v>6311233.6406610999</v>
      </c>
      <c r="P657">
        <v>6721466.0061463499</v>
      </c>
      <c r="Q657">
        <v>6382801.7807734432</v>
      </c>
      <c r="R657" s="2">
        <f t="shared" si="30"/>
        <v>0.94394838001571657</v>
      </c>
      <c r="S657" s="2">
        <f t="shared" si="31"/>
        <v>-8.3220127176891701E-2</v>
      </c>
      <c r="T657" s="2">
        <f t="shared" si="32"/>
        <v>0.70617274249464035</v>
      </c>
      <c r="U657">
        <v>7152600.9019968696</v>
      </c>
      <c r="V657">
        <v>6799248.6853047702</v>
      </c>
      <c r="W657">
        <v>8305855.8034956502</v>
      </c>
      <c r="X657">
        <v>8080393.5170898298</v>
      </c>
      <c r="Y657">
        <v>6837879.9730126699</v>
      </c>
      <c r="Z657">
        <v>8801833.7633096501</v>
      </c>
      <c r="AA657">
        <v>5</v>
      </c>
      <c r="AB657">
        <v>4</v>
      </c>
      <c r="AC657">
        <v>2</v>
      </c>
      <c r="AD657">
        <v>6</v>
      </c>
      <c r="AE657">
        <v>3</v>
      </c>
      <c r="AF657">
        <v>5</v>
      </c>
    </row>
    <row r="658" spans="1:32" x14ac:dyDescent="0.2">
      <c r="A658" t="s">
        <v>428</v>
      </c>
      <c r="B658" t="s">
        <v>8081</v>
      </c>
      <c r="C658">
        <v>19</v>
      </c>
      <c r="D658">
        <v>15</v>
      </c>
      <c r="E658">
        <v>1096.07</v>
      </c>
      <c r="F658">
        <v>0.197000893447171</v>
      </c>
      <c r="G658">
        <v>134916</v>
      </c>
      <c r="H658" t="s">
        <v>429</v>
      </c>
      <c r="I658" t="s">
        <v>8082</v>
      </c>
      <c r="J658">
        <v>7757665.9585798401</v>
      </c>
      <c r="K658">
        <v>8307945.6746529797</v>
      </c>
      <c r="L658">
        <v>8395648.8838272095</v>
      </c>
      <c r="M658">
        <v>8153753.5056866771</v>
      </c>
      <c r="N658">
        <v>7274498.4648269201</v>
      </c>
      <c r="O658">
        <v>8171755.78714447</v>
      </c>
      <c r="P658">
        <v>7445603.6944960104</v>
      </c>
      <c r="Q658">
        <v>7630619.3154891329</v>
      </c>
      <c r="R658" s="2">
        <f t="shared" si="30"/>
        <v>0.93584130427382994</v>
      </c>
      <c r="S658" s="2">
        <f t="shared" si="31"/>
        <v>-9.5664190023309642E-2</v>
      </c>
      <c r="T658" s="2">
        <f t="shared" si="32"/>
        <v>0.70553180420238493</v>
      </c>
      <c r="U658">
        <v>8250989.1545570502</v>
      </c>
      <c r="V658">
        <v>8706565.7770572901</v>
      </c>
      <c r="W658">
        <v>9859697.7283399198</v>
      </c>
      <c r="X658">
        <v>9611451.7541933302</v>
      </c>
      <c r="Y658">
        <v>8853654.9940515999</v>
      </c>
      <c r="Z658">
        <v>9750100.0416442696</v>
      </c>
      <c r="AA658">
        <v>11</v>
      </c>
      <c r="AB658">
        <v>10</v>
      </c>
      <c r="AC658">
        <v>7</v>
      </c>
      <c r="AD658">
        <v>13</v>
      </c>
      <c r="AE658">
        <v>10</v>
      </c>
      <c r="AF658">
        <v>10</v>
      </c>
    </row>
    <row r="659" spans="1:32" x14ac:dyDescent="0.2">
      <c r="A659" t="s">
        <v>362</v>
      </c>
      <c r="B659" t="s">
        <v>8017</v>
      </c>
      <c r="C659">
        <v>4</v>
      </c>
      <c r="D659">
        <v>4</v>
      </c>
      <c r="E659">
        <v>335.98</v>
      </c>
      <c r="F659">
        <v>0.19727132969170899</v>
      </c>
      <c r="G659">
        <v>14972</v>
      </c>
      <c r="H659" t="s">
        <v>363</v>
      </c>
      <c r="I659" t="s">
        <v>8018</v>
      </c>
      <c r="J659">
        <v>9275046.4702013601</v>
      </c>
      <c r="K659">
        <v>8174002.5235338202</v>
      </c>
      <c r="L659">
        <v>6681716.9336065697</v>
      </c>
      <c r="M659">
        <v>8043588.642447249</v>
      </c>
      <c r="N659">
        <v>10101984.5467562</v>
      </c>
      <c r="O659">
        <v>9936763.8580935802</v>
      </c>
      <c r="P659">
        <v>8449471.9649955407</v>
      </c>
      <c r="Q659">
        <v>9496073.4566151071</v>
      </c>
      <c r="R659" s="2">
        <f t="shared" si="30"/>
        <v>1.1805767150377224</v>
      </c>
      <c r="S659" s="2">
        <f t="shared" si="31"/>
        <v>0.23949179235730098</v>
      </c>
      <c r="T659" s="2">
        <f t="shared" si="32"/>
        <v>0.70493602808509503</v>
      </c>
      <c r="U659">
        <v>9864862.4782567602</v>
      </c>
      <c r="V659">
        <v>8566195.9550490305</v>
      </c>
      <c r="W659">
        <v>7846887.1415760498</v>
      </c>
      <c r="X659">
        <v>13347275.769212</v>
      </c>
      <c r="Y659">
        <v>10765945.685176199</v>
      </c>
      <c r="Z659">
        <v>11064676.598175</v>
      </c>
      <c r="AA659">
        <v>5</v>
      </c>
      <c r="AB659">
        <v>4</v>
      </c>
      <c r="AC659">
        <v>2</v>
      </c>
      <c r="AD659">
        <v>3</v>
      </c>
      <c r="AE659">
        <v>2</v>
      </c>
      <c r="AF659">
        <v>3</v>
      </c>
    </row>
    <row r="660" spans="1:32" x14ac:dyDescent="0.2">
      <c r="A660" t="s">
        <v>4833</v>
      </c>
      <c r="B660" t="s">
        <v>12106</v>
      </c>
      <c r="C660">
        <v>25</v>
      </c>
      <c r="D660">
        <v>21</v>
      </c>
      <c r="E660">
        <v>1395.51</v>
      </c>
      <c r="F660">
        <v>0.197333407419093</v>
      </c>
      <c r="G660">
        <v>26617</v>
      </c>
      <c r="H660" t="s">
        <v>4834</v>
      </c>
      <c r="I660" t="s">
        <v>12107</v>
      </c>
      <c r="J660">
        <v>26681916.423435099</v>
      </c>
      <c r="K660">
        <v>27361561.921664398</v>
      </c>
      <c r="L660">
        <v>22578538.148384601</v>
      </c>
      <c r="M660">
        <v>25540672.164494697</v>
      </c>
      <c r="N660">
        <v>26123367.330110099</v>
      </c>
      <c r="O660">
        <v>29638130.119903799</v>
      </c>
      <c r="P660">
        <v>30233477.403529</v>
      </c>
      <c r="Q660">
        <v>28664991.617847633</v>
      </c>
      <c r="R660" s="2">
        <f t="shared" si="30"/>
        <v>1.1223272211956974</v>
      </c>
      <c r="S660" s="2">
        <f t="shared" si="31"/>
        <v>0.16649336362111716</v>
      </c>
      <c r="T660" s="2">
        <f t="shared" si="32"/>
        <v>0.7047993849476013</v>
      </c>
      <c r="U660">
        <v>28378664.950000402</v>
      </c>
      <c r="V660">
        <v>28674385.698116299</v>
      </c>
      <c r="W660">
        <v>26515825.562893402</v>
      </c>
      <c r="X660">
        <v>34515573.267963797</v>
      </c>
      <c r="Y660">
        <v>32111309.4401628</v>
      </c>
      <c r="Z660">
        <v>39591071.6426</v>
      </c>
      <c r="AA660">
        <v>12</v>
      </c>
      <c r="AB660">
        <v>17</v>
      </c>
      <c r="AC660">
        <v>14</v>
      </c>
      <c r="AD660">
        <v>11</v>
      </c>
      <c r="AE660">
        <v>14</v>
      </c>
      <c r="AF660">
        <v>12</v>
      </c>
    </row>
    <row r="661" spans="1:32" x14ac:dyDescent="0.2">
      <c r="A661" t="s">
        <v>1761</v>
      </c>
      <c r="B661" t="s">
        <v>9323</v>
      </c>
      <c r="C661">
        <v>44</v>
      </c>
      <c r="D661">
        <v>37</v>
      </c>
      <c r="E661">
        <v>3346.67</v>
      </c>
      <c r="F661">
        <v>0.197661706193653</v>
      </c>
      <c r="G661">
        <v>85215</v>
      </c>
      <c r="H661" t="s">
        <v>1762</v>
      </c>
      <c r="I661" t="s">
        <v>9324</v>
      </c>
      <c r="J661">
        <v>66796248.497159302</v>
      </c>
      <c r="K661">
        <v>73020980.404042006</v>
      </c>
      <c r="L661">
        <v>74582420.4156508</v>
      </c>
      <c r="M661">
        <v>71466549.772284031</v>
      </c>
      <c r="N661">
        <v>73403407.527544901</v>
      </c>
      <c r="O661">
        <v>79395123.230175599</v>
      </c>
      <c r="P661">
        <v>75423117.235160902</v>
      </c>
      <c r="Q661">
        <v>76073882.664293811</v>
      </c>
      <c r="R661" s="2">
        <f t="shared" si="30"/>
        <v>1.0644683828544999</v>
      </c>
      <c r="S661" s="2">
        <f t="shared" si="31"/>
        <v>9.0133099084305557E-2</v>
      </c>
      <c r="T661" s="2">
        <f t="shared" si="32"/>
        <v>0.70407746017372641</v>
      </c>
      <c r="U661">
        <v>71043935.747918293</v>
      </c>
      <c r="V661">
        <v>76524569.838326305</v>
      </c>
      <c r="W661">
        <v>87588241.399998397</v>
      </c>
      <c r="X661">
        <v>96984460.640913203</v>
      </c>
      <c r="Y661">
        <v>86020317.738327801</v>
      </c>
      <c r="Z661">
        <v>98767402.707600206</v>
      </c>
      <c r="AA661">
        <v>32</v>
      </c>
      <c r="AB661">
        <v>33</v>
      </c>
      <c r="AC661">
        <v>34</v>
      </c>
      <c r="AD661">
        <v>35</v>
      </c>
      <c r="AE661">
        <v>36</v>
      </c>
      <c r="AF661">
        <v>31</v>
      </c>
    </row>
    <row r="662" spans="1:32" x14ac:dyDescent="0.2">
      <c r="A662" t="s">
        <v>4333</v>
      </c>
      <c r="B662" t="s">
        <v>11648</v>
      </c>
      <c r="C662">
        <v>38</v>
      </c>
      <c r="D662">
        <v>12</v>
      </c>
      <c r="E662">
        <v>1800.11</v>
      </c>
      <c r="F662">
        <v>0.19772661918189099</v>
      </c>
      <c r="G662">
        <v>145148</v>
      </c>
      <c r="H662" t="s">
        <v>4334</v>
      </c>
      <c r="I662" t="s">
        <v>11649</v>
      </c>
      <c r="J662">
        <v>7344264.5916903997</v>
      </c>
      <c r="K662">
        <v>6169322.5697208401</v>
      </c>
      <c r="L662">
        <v>6857452.3791380003</v>
      </c>
      <c r="M662">
        <v>6790346.513516414</v>
      </c>
      <c r="N662">
        <v>6637559.75048899</v>
      </c>
      <c r="O662">
        <v>5638367.5375447497</v>
      </c>
      <c r="P662">
        <v>6020948.7550257202</v>
      </c>
      <c r="Q662">
        <v>6098958.6810198203</v>
      </c>
      <c r="R662" s="2">
        <f t="shared" si="30"/>
        <v>0.89818077308420674</v>
      </c>
      <c r="S662" s="2">
        <f t="shared" si="31"/>
        <v>-0.15492225550530009</v>
      </c>
      <c r="T662" s="2">
        <f t="shared" si="32"/>
        <v>0.70393485933784128</v>
      </c>
      <c r="U662">
        <v>7811298.89038534</v>
      </c>
      <c r="V662">
        <v>6465330.28219424</v>
      </c>
      <c r="W662">
        <v>8053267.6604699204</v>
      </c>
      <c r="X662">
        <v>8769894.6691465601</v>
      </c>
      <c r="Y662">
        <v>6108865.9778127698</v>
      </c>
      <c r="Z662">
        <v>7884498.7076750305</v>
      </c>
      <c r="AA662">
        <v>5</v>
      </c>
      <c r="AB662">
        <v>5</v>
      </c>
      <c r="AC662">
        <v>7</v>
      </c>
      <c r="AD662">
        <v>6</v>
      </c>
      <c r="AE662">
        <v>7</v>
      </c>
      <c r="AF662">
        <v>6</v>
      </c>
    </row>
    <row r="663" spans="1:32" x14ac:dyDescent="0.2">
      <c r="A663" t="s">
        <v>1745</v>
      </c>
      <c r="B663" t="s">
        <v>9307</v>
      </c>
      <c r="C663">
        <v>6</v>
      </c>
      <c r="D663">
        <v>6</v>
      </c>
      <c r="E663">
        <v>335.91</v>
      </c>
      <c r="F663">
        <v>0.199015501718181</v>
      </c>
      <c r="G663">
        <v>8605</v>
      </c>
      <c r="H663" t="s">
        <v>1746</v>
      </c>
      <c r="I663" t="s">
        <v>9308</v>
      </c>
      <c r="J663">
        <v>3816632.8520052698</v>
      </c>
      <c r="K663">
        <v>4404268.84229468</v>
      </c>
      <c r="L663">
        <v>5884654.0966605404</v>
      </c>
      <c r="M663">
        <v>4701851.9303201633</v>
      </c>
      <c r="N663">
        <v>5308706.1007787399</v>
      </c>
      <c r="O663">
        <v>5973041.8417024696</v>
      </c>
      <c r="P663">
        <v>5733434.7306107003</v>
      </c>
      <c r="Q663">
        <v>5671727.5576973036</v>
      </c>
      <c r="R663" s="2">
        <f t="shared" si="30"/>
        <v>1.2062752382997945</v>
      </c>
      <c r="S663" s="2">
        <f t="shared" si="31"/>
        <v>0.27055912749080718</v>
      </c>
      <c r="T663" s="2">
        <f t="shared" si="32"/>
        <v>0.70111309420103407</v>
      </c>
      <c r="U663">
        <v>4059339.0379219898</v>
      </c>
      <c r="V663">
        <v>4615588.2425030796</v>
      </c>
      <c r="W663">
        <v>6910831.00684183</v>
      </c>
      <c r="X663">
        <v>7014143.0108942399</v>
      </c>
      <c r="Y663">
        <v>6471467.4678191403</v>
      </c>
      <c r="Z663">
        <v>7507995.9261081796</v>
      </c>
      <c r="AA663">
        <v>2</v>
      </c>
      <c r="AB663">
        <v>3</v>
      </c>
      <c r="AC663">
        <v>3</v>
      </c>
      <c r="AD663">
        <v>4</v>
      </c>
      <c r="AE663">
        <v>5</v>
      </c>
      <c r="AF663">
        <v>2</v>
      </c>
    </row>
    <row r="664" spans="1:32" x14ac:dyDescent="0.2">
      <c r="A664" t="s">
        <v>4285</v>
      </c>
      <c r="B664" t="s">
        <v>11604</v>
      </c>
      <c r="C664">
        <v>1</v>
      </c>
      <c r="D664">
        <v>1</v>
      </c>
      <c r="E664">
        <v>59.95</v>
      </c>
      <c r="F664">
        <v>0.199226689653798</v>
      </c>
      <c r="G664">
        <v>155491</v>
      </c>
      <c r="H664" t="s">
        <v>4286</v>
      </c>
      <c r="I664" t="s">
        <v>11605</v>
      </c>
      <c r="J664">
        <v>133606.27406515999</v>
      </c>
      <c r="K664">
        <v>119912.17625964301</v>
      </c>
      <c r="L664">
        <v>79935.486764622096</v>
      </c>
      <c r="M664">
        <v>111151.3123631417</v>
      </c>
      <c r="N664">
        <v>176785.28228027801</v>
      </c>
      <c r="O664">
        <v>116942.65682087099</v>
      </c>
      <c r="P664">
        <v>154364.714720093</v>
      </c>
      <c r="Q664">
        <v>149364.217940414</v>
      </c>
      <c r="R664" s="2">
        <f t="shared" si="30"/>
        <v>1.3437917624618518</v>
      </c>
      <c r="S664" s="2">
        <f t="shared" si="31"/>
        <v>0.42630959158422971</v>
      </c>
      <c r="T664" s="2">
        <f t="shared" si="32"/>
        <v>0.70065248120890178</v>
      </c>
      <c r="U664">
        <v>142102.52467408701</v>
      </c>
      <c r="V664">
        <v>125665.632752019</v>
      </c>
      <c r="W664">
        <v>93874.785400459907</v>
      </c>
      <c r="X664">
        <v>233578.05623356701</v>
      </c>
      <c r="Y664">
        <v>126701.03764096599</v>
      </c>
      <c r="Z664">
        <v>202142.29405378801</v>
      </c>
      <c r="AA664">
        <v>1</v>
      </c>
      <c r="AB664">
        <v>0</v>
      </c>
      <c r="AC664">
        <v>0</v>
      </c>
      <c r="AD664">
        <v>0</v>
      </c>
      <c r="AE664">
        <v>0</v>
      </c>
      <c r="AF664">
        <v>1</v>
      </c>
    </row>
    <row r="665" spans="1:32" x14ac:dyDescent="0.2">
      <c r="A665" t="s">
        <v>5565</v>
      </c>
      <c r="B665" t="s">
        <v>12756</v>
      </c>
      <c r="C665">
        <v>2</v>
      </c>
      <c r="D665">
        <v>2</v>
      </c>
      <c r="E665">
        <v>99.06</v>
      </c>
      <c r="F665">
        <v>0.19931560009989299</v>
      </c>
      <c r="G665">
        <v>69842</v>
      </c>
      <c r="H665" t="s">
        <v>5566</v>
      </c>
      <c r="I665" t="s">
        <v>12757</v>
      </c>
      <c r="J665">
        <v>41022.5840085698</v>
      </c>
      <c r="K665">
        <v>53932.041721411697</v>
      </c>
      <c r="L665">
        <v>11689.1951526102</v>
      </c>
      <c r="M665">
        <v>35547.940294197229</v>
      </c>
      <c r="N665">
        <v>134374.12180186101</v>
      </c>
      <c r="O665">
        <v>74042.068284617897</v>
      </c>
      <c r="P665">
        <v>39321.957824042001</v>
      </c>
      <c r="Q665">
        <v>82579.382636840295</v>
      </c>
      <c r="R665" s="2">
        <f t="shared" si="30"/>
        <v>2.323042684144498</v>
      </c>
      <c r="S665" s="2">
        <f t="shared" si="31"/>
        <v>1.2160156628156158</v>
      </c>
      <c r="T665" s="2">
        <f t="shared" si="32"/>
        <v>0.70045870846379588</v>
      </c>
      <c r="U665">
        <v>43631.280020798702</v>
      </c>
      <c r="V665">
        <v>56519.732690486402</v>
      </c>
      <c r="W665">
        <v>13727.5787121501</v>
      </c>
      <c r="X665">
        <v>177542.19001562701</v>
      </c>
      <c r="Y665">
        <v>80220.572507721503</v>
      </c>
      <c r="Z665">
        <v>51492.536851127297</v>
      </c>
      <c r="AA665">
        <v>0</v>
      </c>
      <c r="AB665">
        <v>0</v>
      </c>
      <c r="AC665">
        <v>0</v>
      </c>
      <c r="AD665">
        <v>0</v>
      </c>
      <c r="AE665">
        <v>0</v>
      </c>
      <c r="AF665">
        <v>0</v>
      </c>
    </row>
    <row r="666" spans="1:32" x14ac:dyDescent="0.2">
      <c r="A666" t="s">
        <v>6189</v>
      </c>
      <c r="B666" t="s">
        <v>13316</v>
      </c>
      <c r="C666">
        <v>9</v>
      </c>
      <c r="D666">
        <v>9</v>
      </c>
      <c r="E666">
        <v>599.86</v>
      </c>
      <c r="F666">
        <v>0.199868474781774</v>
      </c>
      <c r="G666">
        <v>144791</v>
      </c>
      <c r="H666" t="s">
        <v>6190</v>
      </c>
      <c r="I666" t="s">
        <v>13317</v>
      </c>
      <c r="J666">
        <v>2947820.3873324301</v>
      </c>
      <c r="K666">
        <v>3281566.92130636</v>
      </c>
      <c r="L666">
        <v>2904407.7347723199</v>
      </c>
      <c r="M666">
        <v>3044598.347803703</v>
      </c>
      <c r="N666">
        <v>3280873.54547494</v>
      </c>
      <c r="O666">
        <v>3166794.5026651798</v>
      </c>
      <c r="P666">
        <v>3248862.9004654302</v>
      </c>
      <c r="Q666">
        <v>3232176.9828685168</v>
      </c>
      <c r="R666" s="2">
        <f t="shared" si="30"/>
        <v>1.0616103057403707</v>
      </c>
      <c r="S666" s="2">
        <f t="shared" si="31"/>
        <v>8.6254281065994962E-2</v>
      </c>
      <c r="T666" s="2">
        <f t="shared" si="32"/>
        <v>0.6992557016698624</v>
      </c>
      <c r="U666">
        <v>3135277.3083200199</v>
      </c>
      <c r="V666">
        <v>3439018.4253777699</v>
      </c>
      <c r="W666">
        <v>3410883.7495420999</v>
      </c>
      <c r="X666">
        <v>4334863.4887218801</v>
      </c>
      <c r="Y666">
        <v>3431050.4001801801</v>
      </c>
      <c r="Z666">
        <v>4254421.75018539</v>
      </c>
      <c r="AA666">
        <v>7</v>
      </c>
      <c r="AB666">
        <v>5</v>
      </c>
      <c r="AC666">
        <v>4</v>
      </c>
      <c r="AD666">
        <v>8</v>
      </c>
      <c r="AE666">
        <v>8</v>
      </c>
      <c r="AF666">
        <v>3</v>
      </c>
    </row>
    <row r="667" spans="1:32" x14ac:dyDescent="0.2">
      <c r="A667" t="s">
        <v>3111</v>
      </c>
      <c r="B667" t="s">
        <v>10534</v>
      </c>
      <c r="C667">
        <v>2</v>
      </c>
      <c r="D667">
        <v>2</v>
      </c>
      <c r="E667">
        <v>94.86</v>
      </c>
      <c r="F667">
        <v>0.20012722390634199</v>
      </c>
      <c r="G667">
        <v>69334</v>
      </c>
      <c r="H667" t="s">
        <v>3112</v>
      </c>
      <c r="I667" t="s">
        <v>10535</v>
      </c>
      <c r="J667">
        <v>265844.22937668703</v>
      </c>
      <c r="K667">
        <v>225493.387321963</v>
      </c>
      <c r="L667">
        <v>160748.466629495</v>
      </c>
      <c r="M667">
        <v>217362.02777604837</v>
      </c>
      <c r="N667">
        <v>408351.49094208103</v>
      </c>
      <c r="O667">
        <v>211028.87040669101</v>
      </c>
      <c r="P667">
        <v>350510.14148641401</v>
      </c>
      <c r="Q667">
        <v>323296.83427839534</v>
      </c>
      <c r="R667" s="2">
        <f t="shared" si="30"/>
        <v>1.4873657445425257</v>
      </c>
      <c r="S667" s="2">
        <f t="shared" si="31"/>
        <v>0.57275945099265368</v>
      </c>
      <c r="T667" s="2">
        <f t="shared" si="32"/>
        <v>0.69869382896453036</v>
      </c>
      <c r="U667">
        <v>282749.71687362698</v>
      </c>
      <c r="V667">
        <v>236312.69219777701</v>
      </c>
      <c r="W667">
        <v>188780.08277764701</v>
      </c>
      <c r="X667">
        <v>539535.56701123097</v>
      </c>
      <c r="Y667">
        <v>228638.356435533</v>
      </c>
      <c r="Z667">
        <v>458996.89069265599</v>
      </c>
      <c r="AA667">
        <v>2</v>
      </c>
      <c r="AB667">
        <v>1</v>
      </c>
      <c r="AC667">
        <v>1</v>
      </c>
      <c r="AD667">
        <v>2</v>
      </c>
      <c r="AE667">
        <v>1</v>
      </c>
      <c r="AF667">
        <v>2</v>
      </c>
    </row>
    <row r="668" spans="1:32" x14ac:dyDescent="0.2">
      <c r="A668" t="s">
        <v>5707</v>
      </c>
      <c r="B668" t="s">
        <v>12882</v>
      </c>
      <c r="C668">
        <v>3</v>
      </c>
      <c r="D668">
        <v>3</v>
      </c>
      <c r="E668">
        <v>131.68</v>
      </c>
      <c r="F668">
        <v>0.20119258215566699</v>
      </c>
      <c r="G668">
        <v>104760</v>
      </c>
      <c r="H668" t="s">
        <v>5708</v>
      </c>
      <c r="I668" t="s">
        <v>12883</v>
      </c>
      <c r="J668">
        <v>641746.74018139695</v>
      </c>
      <c r="K668">
        <v>762996.966428046</v>
      </c>
      <c r="L668">
        <v>779756.507788694</v>
      </c>
      <c r="M668">
        <v>728166.73813271231</v>
      </c>
      <c r="N668">
        <v>603041.44687002897</v>
      </c>
      <c r="O668">
        <v>612846.87016394106</v>
      </c>
      <c r="P668">
        <v>711985.68188234605</v>
      </c>
      <c r="Q668">
        <v>642624.66630543873</v>
      </c>
      <c r="R668" s="2">
        <f t="shared" si="30"/>
        <v>0.88252406029059371</v>
      </c>
      <c r="S668" s="2">
        <f t="shared" si="31"/>
        <v>-0.18029248371176554</v>
      </c>
      <c r="T668" s="2">
        <f t="shared" si="32"/>
        <v>0.69638803548613304</v>
      </c>
      <c r="U668">
        <v>682556.50881085196</v>
      </c>
      <c r="V668">
        <v>799606.00803741196</v>
      </c>
      <c r="W668">
        <v>915731.89575762197</v>
      </c>
      <c r="X668">
        <v>796770.22414604702</v>
      </c>
      <c r="Y668">
        <v>663986.40560842003</v>
      </c>
      <c r="Z668">
        <v>932353.09202702297</v>
      </c>
      <c r="AA668">
        <v>0</v>
      </c>
      <c r="AB668">
        <v>0</v>
      </c>
      <c r="AC668">
        <v>2</v>
      </c>
      <c r="AD668">
        <v>2</v>
      </c>
      <c r="AE668">
        <v>0</v>
      </c>
      <c r="AF668">
        <v>1</v>
      </c>
    </row>
    <row r="669" spans="1:32" x14ac:dyDescent="0.2">
      <c r="A669" t="s">
        <v>5795</v>
      </c>
      <c r="B669" t="s">
        <v>12968</v>
      </c>
      <c r="C669">
        <v>4</v>
      </c>
      <c r="D669">
        <v>4</v>
      </c>
      <c r="E669">
        <v>107.4</v>
      </c>
      <c r="F669">
        <v>0.201620113006269</v>
      </c>
      <c r="G669">
        <v>184978</v>
      </c>
      <c r="H669" t="s">
        <v>5796</v>
      </c>
      <c r="I669" t="s">
        <v>12969</v>
      </c>
      <c r="J669">
        <v>410397.243725512</v>
      </c>
      <c r="K669">
        <v>374797.41640008998</v>
      </c>
      <c r="L669">
        <v>450414.91675923998</v>
      </c>
      <c r="M669">
        <v>411869.85896161402</v>
      </c>
      <c r="N669">
        <v>343198.68391169899</v>
      </c>
      <c r="O669">
        <v>309255.71089925797</v>
      </c>
      <c r="P669">
        <v>413096.49550865102</v>
      </c>
      <c r="Q669">
        <v>355183.63010653597</v>
      </c>
      <c r="R669" s="2">
        <f t="shared" si="30"/>
        <v>0.86236859138468502</v>
      </c>
      <c r="S669" s="2">
        <f t="shared" si="31"/>
        <v>-0.21362346071940108</v>
      </c>
      <c r="T669" s="2">
        <f t="shared" si="32"/>
        <v>0.69546614617524349</v>
      </c>
      <c r="U669">
        <v>436495.10369729798</v>
      </c>
      <c r="V669">
        <v>392780.41609182901</v>
      </c>
      <c r="W669">
        <v>528959.10644098395</v>
      </c>
      <c r="X669">
        <v>453452.23570659303</v>
      </c>
      <c r="Y669">
        <v>335061.82031890802</v>
      </c>
      <c r="Z669">
        <v>540954.41059257602</v>
      </c>
      <c r="AA669">
        <v>0</v>
      </c>
      <c r="AB669">
        <v>0</v>
      </c>
      <c r="AC669">
        <v>1</v>
      </c>
      <c r="AD669">
        <v>1</v>
      </c>
      <c r="AE669">
        <v>0</v>
      </c>
      <c r="AF669">
        <v>1</v>
      </c>
    </row>
    <row r="670" spans="1:32" x14ac:dyDescent="0.2">
      <c r="A670" t="s">
        <v>4843</v>
      </c>
      <c r="B670" t="s">
        <v>12114</v>
      </c>
      <c r="C670">
        <v>4</v>
      </c>
      <c r="D670">
        <v>3</v>
      </c>
      <c r="E670">
        <v>114.56</v>
      </c>
      <c r="F670">
        <v>0.20217722163061699</v>
      </c>
      <c r="G670">
        <v>131200</v>
      </c>
      <c r="H670" t="s">
        <v>4844</v>
      </c>
      <c r="I670" t="s">
        <v>12115</v>
      </c>
      <c r="J670">
        <v>488378.86487732799</v>
      </c>
      <c r="K670">
        <v>568358.43476173002</v>
      </c>
      <c r="L670">
        <v>478339.94650610699</v>
      </c>
      <c r="M670">
        <v>511692.41538172169</v>
      </c>
      <c r="N670">
        <v>399944.75266022398</v>
      </c>
      <c r="O670">
        <v>500414.39808147802</v>
      </c>
      <c r="P670">
        <v>450753.66388634703</v>
      </c>
      <c r="Q670">
        <v>450370.9382093497</v>
      </c>
      <c r="R670" s="2">
        <f t="shared" si="30"/>
        <v>0.88015949556995821</v>
      </c>
      <c r="S670" s="2">
        <f t="shared" si="31"/>
        <v>-0.18416311361720683</v>
      </c>
      <c r="T670" s="2">
        <f t="shared" si="32"/>
        <v>0.69426777593285671</v>
      </c>
      <c r="U670">
        <v>519435.709004851</v>
      </c>
      <c r="V670">
        <v>595628.605552361</v>
      </c>
      <c r="W670">
        <v>561753.75473665097</v>
      </c>
      <c r="X670">
        <v>528428.14018354297</v>
      </c>
      <c r="Y670">
        <v>542171.90895979898</v>
      </c>
      <c r="Z670">
        <v>590266.88732821005</v>
      </c>
      <c r="AA670">
        <v>0</v>
      </c>
      <c r="AB670">
        <v>2</v>
      </c>
      <c r="AC670">
        <v>1</v>
      </c>
      <c r="AD670">
        <v>0</v>
      </c>
      <c r="AE670">
        <v>1</v>
      </c>
      <c r="AF670">
        <v>2</v>
      </c>
    </row>
    <row r="671" spans="1:32" x14ac:dyDescent="0.2">
      <c r="A671" t="s">
        <v>5447</v>
      </c>
      <c r="B671" t="s">
        <v>12656</v>
      </c>
      <c r="C671">
        <v>5</v>
      </c>
      <c r="D671">
        <v>4</v>
      </c>
      <c r="E671">
        <v>165.49</v>
      </c>
      <c r="F671">
        <v>0.20228016259296799</v>
      </c>
      <c r="G671">
        <v>67927</v>
      </c>
      <c r="H671" t="s">
        <v>5448</v>
      </c>
      <c r="I671" t="s">
        <v>12657</v>
      </c>
      <c r="J671">
        <v>501513.078831814</v>
      </c>
      <c r="K671">
        <v>358840.231859383</v>
      </c>
      <c r="L671">
        <v>342196.85134982999</v>
      </c>
      <c r="M671">
        <v>400850.0540136756</v>
      </c>
      <c r="N671">
        <v>642631.000991437</v>
      </c>
      <c r="O671">
        <v>413762.217843119</v>
      </c>
      <c r="P671">
        <v>515369.099630268</v>
      </c>
      <c r="Q671">
        <v>523920.772821608</v>
      </c>
      <c r="R671" s="2">
        <f t="shared" si="30"/>
        <v>1.3070243288622174</v>
      </c>
      <c r="S671" s="2">
        <f t="shared" si="31"/>
        <v>0.38628599561093085</v>
      </c>
      <c r="T671" s="2">
        <f t="shared" si="32"/>
        <v>0.69404670595307616</v>
      </c>
      <c r="U671">
        <v>533405.15000304696</v>
      </c>
      <c r="V671">
        <v>376057.59648503002</v>
      </c>
      <c r="W671">
        <v>401869.77380609</v>
      </c>
      <c r="X671">
        <v>849078.03495221701</v>
      </c>
      <c r="Y671">
        <v>448288.962834595</v>
      </c>
      <c r="Z671">
        <v>674881.51209038799</v>
      </c>
      <c r="AA671">
        <v>1</v>
      </c>
      <c r="AB671">
        <v>0</v>
      </c>
      <c r="AC671">
        <v>1</v>
      </c>
      <c r="AD671">
        <v>3</v>
      </c>
      <c r="AE671">
        <v>3</v>
      </c>
      <c r="AF671">
        <v>1</v>
      </c>
    </row>
    <row r="672" spans="1:32" x14ac:dyDescent="0.2">
      <c r="A672" t="s">
        <v>1991</v>
      </c>
      <c r="B672" t="s">
        <v>9528</v>
      </c>
      <c r="C672">
        <v>8</v>
      </c>
      <c r="D672">
        <v>1</v>
      </c>
      <c r="E672">
        <v>473.16</v>
      </c>
      <c r="F672">
        <v>0.202413754735352</v>
      </c>
      <c r="G672">
        <v>14127</v>
      </c>
      <c r="H672" t="s">
        <v>1992</v>
      </c>
      <c r="I672" t="s">
        <v>9529</v>
      </c>
      <c r="J672">
        <v>1276223.2294365701</v>
      </c>
      <c r="K672">
        <v>1419379.21590657</v>
      </c>
      <c r="L672">
        <v>1797212.6927843799</v>
      </c>
      <c r="M672">
        <v>1497605.0460425066</v>
      </c>
      <c r="N672">
        <v>1211761.07579763</v>
      </c>
      <c r="O672">
        <v>438481.11677784199</v>
      </c>
      <c r="P672">
        <v>1215216.5437892601</v>
      </c>
      <c r="Q672">
        <v>955152.9121215773</v>
      </c>
      <c r="R672" s="2">
        <f t="shared" si="30"/>
        <v>0.63778692162236961</v>
      </c>
      <c r="S672" s="2">
        <f t="shared" si="31"/>
        <v>-0.64885358071519172</v>
      </c>
      <c r="T672" s="2">
        <f t="shared" si="32"/>
        <v>0.69375997897307384</v>
      </c>
      <c r="U672">
        <v>1357380.43905188</v>
      </c>
      <c r="V672">
        <v>1487481.8625237001</v>
      </c>
      <c r="W672">
        <v>2110613.9798824098</v>
      </c>
      <c r="X672">
        <v>1601042.76246011</v>
      </c>
      <c r="Y672">
        <v>475070.55160223303</v>
      </c>
      <c r="Z672">
        <v>1591339.44813168</v>
      </c>
      <c r="AA672">
        <v>0</v>
      </c>
      <c r="AB672">
        <v>0</v>
      </c>
      <c r="AC672">
        <v>0</v>
      </c>
      <c r="AD672">
        <v>1</v>
      </c>
      <c r="AE672">
        <v>0</v>
      </c>
      <c r="AF672">
        <v>1</v>
      </c>
    </row>
    <row r="673" spans="1:32" x14ac:dyDescent="0.2">
      <c r="A673" t="s">
        <v>6849</v>
      </c>
      <c r="B673" t="s">
        <v>13912</v>
      </c>
      <c r="C673">
        <v>3</v>
      </c>
      <c r="D673">
        <v>3</v>
      </c>
      <c r="E673">
        <v>95.51</v>
      </c>
      <c r="F673">
        <v>0.20242797637580401</v>
      </c>
      <c r="G673">
        <v>85792</v>
      </c>
      <c r="H673" t="s">
        <v>6850</v>
      </c>
      <c r="I673" t="s">
        <v>13913</v>
      </c>
      <c r="J673">
        <v>1072155.1471400999</v>
      </c>
      <c r="K673">
        <v>1338891.5034407999</v>
      </c>
      <c r="L673">
        <v>1370772.5764114801</v>
      </c>
      <c r="M673">
        <v>1260606.40899746</v>
      </c>
      <c r="N673">
        <v>964863.14371369802</v>
      </c>
      <c r="O673">
        <v>1177212.0949790899</v>
      </c>
      <c r="P673">
        <v>1107510.6757330999</v>
      </c>
      <c r="Q673">
        <v>1083195.3048086294</v>
      </c>
      <c r="R673" s="2">
        <f t="shared" si="30"/>
        <v>0.85926526874480769</v>
      </c>
      <c r="S673" s="2">
        <f t="shared" si="31"/>
        <v>-0.2188245120410863</v>
      </c>
      <c r="T673" s="2">
        <f t="shared" si="32"/>
        <v>0.69372946640729904</v>
      </c>
      <c r="U673">
        <v>1140335.3197067699</v>
      </c>
      <c r="V673">
        <v>1403132.30244339</v>
      </c>
      <c r="W673">
        <v>1609810.44404442</v>
      </c>
      <c r="X673">
        <v>1274828.1685731499</v>
      </c>
      <c r="Y673">
        <v>1275445.5731736501</v>
      </c>
      <c r="Z673">
        <v>1450297.4276711999</v>
      </c>
      <c r="AA673">
        <v>2</v>
      </c>
      <c r="AB673">
        <v>1</v>
      </c>
      <c r="AC673">
        <v>0</v>
      </c>
      <c r="AD673">
        <v>2</v>
      </c>
      <c r="AE673">
        <v>2</v>
      </c>
      <c r="AF673">
        <v>1</v>
      </c>
    </row>
    <row r="674" spans="1:32" x14ac:dyDescent="0.2">
      <c r="A674" t="s">
        <v>2181</v>
      </c>
      <c r="B674" t="s">
        <v>9690</v>
      </c>
      <c r="C674">
        <v>4</v>
      </c>
      <c r="D674">
        <v>4</v>
      </c>
      <c r="E674">
        <v>164.57</v>
      </c>
      <c r="F674">
        <v>0.20243715837506801</v>
      </c>
      <c r="G674">
        <v>88282</v>
      </c>
      <c r="H674" t="s">
        <v>2182</v>
      </c>
      <c r="I674" t="s">
        <v>9691</v>
      </c>
      <c r="J674">
        <v>692933.71436301898</v>
      </c>
      <c r="K674">
        <v>705435.15571673098</v>
      </c>
      <c r="L674">
        <v>597531.88626126002</v>
      </c>
      <c r="M674">
        <v>665300.25211366999</v>
      </c>
      <c r="N674">
        <v>780062.00814295094</v>
      </c>
      <c r="O674">
        <v>732564.50748979498</v>
      </c>
      <c r="P674">
        <v>685947.87542463397</v>
      </c>
      <c r="Q674">
        <v>732858.13035245985</v>
      </c>
      <c r="R674" s="2">
        <f t="shared" si="30"/>
        <v>1.1015449460963789</v>
      </c>
      <c r="S674" s="2">
        <f t="shared" si="31"/>
        <v>0.1395283622085077</v>
      </c>
      <c r="T674" s="2">
        <f t="shared" si="32"/>
        <v>0.69370976754329916</v>
      </c>
      <c r="U674">
        <v>736998.54989410494</v>
      </c>
      <c r="V674">
        <v>739282.34791363298</v>
      </c>
      <c r="W674">
        <v>701730.60630605405</v>
      </c>
      <c r="X674">
        <v>1030659.14341677</v>
      </c>
      <c r="Y674">
        <v>793693.98439504602</v>
      </c>
      <c r="Z674">
        <v>898256.29769786401</v>
      </c>
      <c r="AA674">
        <v>2</v>
      </c>
      <c r="AB674">
        <v>1</v>
      </c>
      <c r="AC674">
        <v>2</v>
      </c>
      <c r="AD674">
        <v>2</v>
      </c>
      <c r="AE674">
        <v>1</v>
      </c>
      <c r="AF674">
        <v>0</v>
      </c>
    </row>
    <row r="675" spans="1:32" x14ac:dyDescent="0.2">
      <c r="A675" t="s">
        <v>1729</v>
      </c>
      <c r="B675" t="s">
        <v>9291</v>
      </c>
      <c r="C675">
        <v>5</v>
      </c>
      <c r="D675">
        <v>3</v>
      </c>
      <c r="E675">
        <v>161.29</v>
      </c>
      <c r="F675">
        <v>0.20247585786568401</v>
      </c>
      <c r="G675">
        <v>226809</v>
      </c>
      <c r="H675" t="s">
        <v>1730</v>
      </c>
      <c r="I675" t="s">
        <v>9292</v>
      </c>
      <c r="J675">
        <v>236377.714149195</v>
      </c>
      <c r="K675">
        <v>301359.84558440198</v>
      </c>
      <c r="L675">
        <v>336706.94522048603</v>
      </c>
      <c r="M675">
        <v>291481.501651361</v>
      </c>
      <c r="N675">
        <v>305002.34545373102</v>
      </c>
      <c r="O675">
        <v>176437.76342631999</v>
      </c>
      <c r="P675">
        <v>145230.269935766</v>
      </c>
      <c r="Q675">
        <v>208890.12627193899</v>
      </c>
      <c r="R675" s="2">
        <f t="shared" si="30"/>
        <v>0.71664968476041069</v>
      </c>
      <c r="S675" s="2">
        <f t="shared" si="31"/>
        <v>-0.480660026956021</v>
      </c>
      <c r="T675" s="2">
        <f t="shared" si="32"/>
        <v>0.69362675230494397</v>
      </c>
      <c r="U675">
        <v>251409.37573716301</v>
      </c>
      <c r="V675">
        <v>315819.267589761</v>
      </c>
      <c r="W675">
        <v>395422.52765022003</v>
      </c>
      <c r="X675">
        <v>402985.21505208599</v>
      </c>
      <c r="Y675">
        <v>191160.764710591</v>
      </c>
      <c r="Z675">
        <v>190180.63800460799</v>
      </c>
      <c r="AA675">
        <v>0</v>
      </c>
      <c r="AB675">
        <v>0</v>
      </c>
      <c r="AC675">
        <v>1</v>
      </c>
      <c r="AD675">
        <v>0</v>
      </c>
      <c r="AE675">
        <v>0</v>
      </c>
      <c r="AF675">
        <v>1</v>
      </c>
    </row>
    <row r="676" spans="1:32" x14ac:dyDescent="0.2">
      <c r="A676" t="s">
        <v>1206</v>
      </c>
      <c r="B676" t="s">
        <v>8802</v>
      </c>
      <c r="C676">
        <v>19</v>
      </c>
      <c r="D676">
        <v>18</v>
      </c>
      <c r="E676">
        <v>916.52</v>
      </c>
      <c r="F676">
        <v>0.202597693675869</v>
      </c>
      <c r="G676">
        <v>226178</v>
      </c>
      <c r="H676" t="s">
        <v>1207</v>
      </c>
      <c r="I676" t="s">
        <v>8803</v>
      </c>
      <c r="J676">
        <v>4933975.1874172203</v>
      </c>
      <c r="K676">
        <v>5535015.1005052105</v>
      </c>
      <c r="L676">
        <v>6541441.2087029498</v>
      </c>
      <c r="M676">
        <v>5670143.8322084593</v>
      </c>
      <c r="N676">
        <v>4864254.1891226601</v>
      </c>
      <c r="O676">
        <v>5222524.0760003803</v>
      </c>
      <c r="P676">
        <v>4723790.7237432497</v>
      </c>
      <c r="Q676">
        <v>4936856.3296220964</v>
      </c>
      <c r="R676" s="2">
        <f t="shared" si="30"/>
        <v>0.8706756787330463</v>
      </c>
      <c r="S676" s="2">
        <f t="shared" si="31"/>
        <v>-0.19979267091623137</v>
      </c>
      <c r="T676" s="2">
        <f t="shared" si="32"/>
        <v>0.69336550285305665</v>
      </c>
      <c r="U676">
        <v>5247735.0761936801</v>
      </c>
      <c r="V676">
        <v>5800588.3688649498</v>
      </c>
      <c r="W676">
        <v>7682149.87524781</v>
      </c>
      <c r="X676">
        <v>6426909.6604995402</v>
      </c>
      <c r="Y676">
        <v>5658322.1001019403</v>
      </c>
      <c r="Z676">
        <v>6185855.9791914104</v>
      </c>
      <c r="AA676">
        <v>9</v>
      </c>
      <c r="AB676">
        <v>8</v>
      </c>
      <c r="AC676">
        <v>12</v>
      </c>
      <c r="AD676">
        <v>9</v>
      </c>
      <c r="AE676">
        <v>9</v>
      </c>
      <c r="AF676">
        <v>7</v>
      </c>
    </row>
    <row r="677" spans="1:32" x14ac:dyDescent="0.2">
      <c r="A677" t="s">
        <v>3571</v>
      </c>
      <c r="B677" t="s">
        <v>10950</v>
      </c>
      <c r="C677">
        <v>21</v>
      </c>
      <c r="D677">
        <v>10</v>
      </c>
      <c r="E677">
        <v>913.76</v>
      </c>
      <c r="F677">
        <v>0.20288870933918199</v>
      </c>
      <c r="G677">
        <v>67725</v>
      </c>
      <c r="H677" t="s">
        <v>3572</v>
      </c>
      <c r="I677" t="s">
        <v>10951</v>
      </c>
      <c r="J677">
        <v>3513646.5611789501</v>
      </c>
      <c r="K677">
        <v>4061009.7208299101</v>
      </c>
      <c r="L677">
        <v>4704215.1849259203</v>
      </c>
      <c r="M677">
        <v>4092957.1556449272</v>
      </c>
      <c r="N677">
        <v>3083057.9624681501</v>
      </c>
      <c r="O677">
        <v>3326450.3319226499</v>
      </c>
      <c r="P677">
        <v>3940849.2248604102</v>
      </c>
      <c r="Q677">
        <v>3450119.1730837361</v>
      </c>
      <c r="R677" s="2">
        <f t="shared" si="30"/>
        <v>0.84294045646810611</v>
      </c>
      <c r="S677" s="2">
        <f t="shared" si="31"/>
        <v>-0.24649736904873271</v>
      </c>
      <c r="T677" s="2">
        <f t="shared" si="32"/>
        <v>0.69274212057693352</v>
      </c>
      <c r="U677">
        <v>3737085.33262773</v>
      </c>
      <c r="V677">
        <v>4255859.3472208204</v>
      </c>
      <c r="W677">
        <v>5524544.9654026804</v>
      </c>
      <c r="X677">
        <v>4073499.08793324</v>
      </c>
      <c r="Y677">
        <v>3604028.8477567201</v>
      </c>
      <c r="Z677">
        <v>5160585.4633156303</v>
      </c>
      <c r="AA677">
        <v>5</v>
      </c>
      <c r="AB677">
        <v>4</v>
      </c>
      <c r="AC677">
        <v>6</v>
      </c>
      <c r="AD677">
        <v>7</v>
      </c>
      <c r="AE677">
        <v>5</v>
      </c>
      <c r="AF677">
        <v>5</v>
      </c>
    </row>
    <row r="678" spans="1:32" x14ac:dyDescent="0.2">
      <c r="A678" t="s">
        <v>4645</v>
      </c>
      <c r="B678" t="s">
        <v>11938</v>
      </c>
      <c r="C678">
        <v>2</v>
      </c>
      <c r="D678">
        <v>2</v>
      </c>
      <c r="E678">
        <v>51.54</v>
      </c>
      <c r="F678">
        <v>0.20295392679844099</v>
      </c>
      <c r="G678">
        <v>55679</v>
      </c>
      <c r="H678" t="s">
        <v>4646</v>
      </c>
      <c r="I678" t="s">
        <v>11939</v>
      </c>
      <c r="J678">
        <v>351993.65764650202</v>
      </c>
      <c r="K678">
        <v>481422.26313748601</v>
      </c>
      <c r="L678">
        <v>401948.841442306</v>
      </c>
      <c r="M678">
        <v>411788.25407543132</v>
      </c>
      <c r="N678">
        <v>433035.837437273</v>
      </c>
      <c r="O678">
        <v>533362.74299754004</v>
      </c>
      <c r="P678">
        <v>484702.92375547503</v>
      </c>
      <c r="Q678">
        <v>483700.50139676267</v>
      </c>
      <c r="R678" s="2">
        <f t="shared" si="30"/>
        <v>1.174634042155458</v>
      </c>
      <c r="S678" s="2">
        <f t="shared" si="31"/>
        <v>0.23221135440480395</v>
      </c>
      <c r="T678" s="2">
        <f t="shared" si="32"/>
        <v>0.69260254143762334</v>
      </c>
      <c r="U678">
        <v>374377.53407028998</v>
      </c>
      <c r="V678">
        <v>504521.18546398502</v>
      </c>
      <c r="W678">
        <v>472041.42690052203</v>
      </c>
      <c r="X678">
        <v>572149.82991464401</v>
      </c>
      <c r="Y678">
        <v>577869.65692367498</v>
      </c>
      <c r="Z678">
        <v>634723.81703405303</v>
      </c>
      <c r="AA678">
        <v>2</v>
      </c>
      <c r="AB678">
        <v>2</v>
      </c>
      <c r="AC678">
        <v>0</v>
      </c>
      <c r="AD678">
        <v>2</v>
      </c>
      <c r="AE678">
        <v>2</v>
      </c>
      <c r="AF678">
        <v>2</v>
      </c>
    </row>
    <row r="679" spans="1:32" x14ac:dyDescent="0.2">
      <c r="A679" t="s">
        <v>3189</v>
      </c>
      <c r="B679" t="s">
        <v>10611</v>
      </c>
      <c r="C679">
        <v>2</v>
      </c>
      <c r="D679">
        <v>2</v>
      </c>
      <c r="E679">
        <v>41.94</v>
      </c>
      <c r="F679">
        <v>0.20333287919403001</v>
      </c>
      <c r="G679">
        <v>52482</v>
      </c>
      <c r="H679" t="s">
        <v>3190</v>
      </c>
      <c r="I679" t="s">
        <v>10612</v>
      </c>
      <c r="J679">
        <v>256290.00072028901</v>
      </c>
      <c r="K679">
        <v>256003.35148329899</v>
      </c>
      <c r="L679">
        <v>182478.57969967899</v>
      </c>
      <c r="M679">
        <v>231590.64396775569</v>
      </c>
      <c r="N679">
        <v>333859.39784019499</v>
      </c>
      <c r="O679">
        <v>250573.84532131499</v>
      </c>
      <c r="P679">
        <v>272754.73146448901</v>
      </c>
      <c r="Q679">
        <v>285729.324875333</v>
      </c>
      <c r="R679" s="2">
        <f t="shared" si="30"/>
        <v>1.2337688603478949</v>
      </c>
      <c r="S679" s="2">
        <f t="shared" si="31"/>
        <v>0.30307213900580821</v>
      </c>
      <c r="T679" s="2">
        <f t="shared" si="32"/>
        <v>0.6917923896945366</v>
      </c>
      <c r="U679">
        <v>272587.91853827698</v>
      </c>
      <c r="V679">
        <v>268286.54232016997</v>
      </c>
      <c r="W679">
        <v>214299.533321533</v>
      </c>
      <c r="X679">
        <v>441112.67746365798</v>
      </c>
      <c r="Y679">
        <v>271483.19587545999</v>
      </c>
      <c r="Z679">
        <v>357175.32489359903</v>
      </c>
      <c r="AA679">
        <v>1</v>
      </c>
      <c r="AB679">
        <v>0</v>
      </c>
      <c r="AC679">
        <v>1</v>
      </c>
      <c r="AD679">
        <v>0</v>
      </c>
      <c r="AE679">
        <v>0</v>
      </c>
      <c r="AF679">
        <v>1</v>
      </c>
    </row>
    <row r="680" spans="1:32" x14ac:dyDescent="0.2">
      <c r="A680" t="s">
        <v>928</v>
      </c>
      <c r="B680" t="s">
        <v>8551</v>
      </c>
      <c r="C680">
        <v>6</v>
      </c>
      <c r="D680">
        <v>6</v>
      </c>
      <c r="E680">
        <v>388.54</v>
      </c>
      <c r="F680">
        <v>0.20343600261774999</v>
      </c>
      <c r="G680">
        <v>46691</v>
      </c>
      <c r="H680" t="s">
        <v>929</v>
      </c>
      <c r="I680" t="s">
        <v>8552</v>
      </c>
      <c r="J680">
        <v>3986879.8084312701</v>
      </c>
      <c r="K680">
        <v>4203666.9259078903</v>
      </c>
      <c r="L680">
        <v>4661233.8299525296</v>
      </c>
      <c r="M680">
        <v>4283926.8547638962</v>
      </c>
      <c r="N680">
        <v>4672396.9874528302</v>
      </c>
      <c r="O680">
        <v>4541020.1187104899</v>
      </c>
      <c r="P680">
        <v>4556169.9251503898</v>
      </c>
      <c r="Q680">
        <v>4589862.3437712369</v>
      </c>
      <c r="R680" s="2">
        <f t="shared" si="30"/>
        <v>1.0714147321789886</v>
      </c>
      <c r="S680" s="2">
        <f t="shared" si="31"/>
        <v>9.9517038668270996E-2</v>
      </c>
      <c r="T680" s="2">
        <f t="shared" si="32"/>
        <v>0.69157218634645068</v>
      </c>
      <c r="U680">
        <v>4240412.2883773902</v>
      </c>
      <c r="V680">
        <v>4405361.3286037799</v>
      </c>
      <c r="W680">
        <v>5474068.4419253301</v>
      </c>
      <c r="X680">
        <v>6173417.7879724903</v>
      </c>
      <c r="Y680">
        <v>4919949.4575399002</v>
      </c>
      <c r="Z680">
        <v>5966354.69730761</v>
      </c>
      <c r="AA680">
        <v>5</v>
      </c>
      <c r="AB680">
        <v>5</v>
      </c>
      <c r="AC680">
        <v>2</v>
      </c>
      <c r="AD680">
        <v>6</v>
      </c>
      <c r="AE680">
        <v>4</v>
      </c>
      <c r="AF680">
        <v>3</v>
      </c>
    </row>
    <row r="681" spans="1:32" x14ac:dyDescent="0.2">
      <c r="A681" t="s">
        <v>3791</v>
      </c>
      <c r="B681" t="s">
        <v>11144</v>
      </c>
      <c r="C681">
        <v>5</v>
      </c>
      <c r="D681">
        <v>4</v>
      </c>
      <c r="E681">
        <v>222.47</v>
      </c>
      <c r="F681">
        <v>0.20348640309605101</v>
      </c>
      <c r="G681">
        <v>41797</v>
      </c>
      <c r="H681" t="s">
        <v>3792</v>
      </c>
      <c r="I681" t="s">
        <v>11145</v>
      </c>
      <c r="J681">
        <v>1000649.1356684</v>
      </c>
      <c r="K681">
        <v>1464902.7806371199</v>
      </c>
      <c r="L681">
        <v>1414033.7098208501</v>
      </c>
      <c r="M681">
        <v>1293195.2087087899</v>
      </c>
      <c r="N681">
        <v>1489873.38583055</v>
      </c>
      <c r="O681">
        <v>1466981.3247821201</v>
      </c>
      <c r="P681">
        <v>1740463.16248918</v>
      </c>
      <c r="Q681">
        <v>1565772.6243672834</v>
      </c>
      <c r="R681" s="2">
        <f t="shared" si="30"/>
        <v>1.2107782443229531</v>
      </c>
      <c r="S681" s="2">
        <f t="shared" si="31"/>
        <v>0.27593465767369546</v>
      </c>
      <c r="T681" s="2">
        <f t="shared" si="32"/>
        <v>0.69146460490381689</v>
      </c>
      <c r="U681">
        <v>1064282.11913217</v>
      </c>
      <c r="V681">
        <v>1535189.6745694601</v>
      </c>
      <c r="W681">
        <v>1660615.53424101</v>
      </c>
      <c r="X681">
        <v>1968499.4418522699</v>
      </c>
      <c r="Y681">
        <v>1589394.8461810499</v>
      </c>
      <c r="Z681">
        <v>2279155.6802318799</v>
      </c>
      <c r="AA681">
        <v>0</v>
      </c>
      <c r="AB681">
        <v>0</v>
      </c>
      <c r="AC681">
        <v>0</v>
      </c>
      <c r="AD681">
        <v>0</v>
      </c>
      <c r="AE681">
        <v>1</v>
      </c>
      <c r="AF681">
        <v>0</v>
      </c>
    </row>
    <row r="682" spans="1:32" x14ac:dyDescent="0.2">
      <c r="A682" t="s">
        <v>4793</v>
      </c>
      <c r="B682" t="s">
        <v>12070</v>
      </c>
      <c r="C682">
        <v>2</v>
      </c>
      <c r="D682">
        <v>1</v>
      </c>
      <c r="E682">
        <v>58.97</v>
      </c>
      <c r="F682">
        <v>0.20390550893342699</v>
      </c>
      <c r="G682">
        <v>57306</v>
      </c>
      <c r="H682" t="s">
        <v>4794</v>
      </c>
      <c r="I682" t="s">
        <v>12071</v>
      </c>
      <c r="J682">
        <v>98594.395673064806</v>
      </c>
      <c r="K682">
        <v>80521.757155761894</v>
      </c>
      <c r="L682">
        <v>113007.88802214801</v>
      </c>
      <c r="M682">
        <v>97374.680283658221</v>
      </c>
      <c r="N682">
        <v>100625.01559323299</v>
      </c>
      <c r="O682">
        <v>60437.9983182918</v>
      </c>
      <c r="P682">
        <v>60205.105185245397</v>
      </c>
      <c r="Q682">
        <v>73756.0396989234</v>
      </c>
      <c r="R682" s="2">
        <f t="shared" si="30"/>
        <v>0.75744577013313608</v>
      </c>
      <c r="S682" s="2">
        <f t="shared" si="31"/>
        <v>-0.40078549337853719</v>
      </c>
      <c r="T682" s="2">
        <f t="shared" si="32"/>
        <v>0.69057104069037867</v>
      </c>
      <c r="U682">
        <v>104864.181281078</v>
      </c>
      <c r="V682">
        <v>84385.238254480704</v>
      </c>
      <c r="W682">
        <v>132714.413410359</v>
      </c>
      <c r="X682">
        <v>132951.08759945599</v>
      </c>
      <c r="Y682">
        <v>65481.299194357103</v>
      </c>
      <c r="Z682">
        <v>78839.248321501305</v>
      </c>
      <c r="AA682">
        <v>0</v>
      </c>
      <c r="AB682">
        <v>0</v>
      </c>
      <c r="AC682">
        <v>0</v>
      </c>
      <c r="AD682">
        <v>1</v>
      </c>
      <c r="AE682">
        <v>1</v>
      </c>
      <c r="AF682">
        <v>0</v>
      </c>
    </row>
    <row r="683" spans="1:32" x14ac:dyDescent="0.2">
      <c r="A683" t="s">
        <v>3267</v>
      </c>
      <c r="B683" t="s">
        <v>10675</v>
      </c>
      <c r="C683">
        <v>70</v>
      </c>
      <c r="D683">
        <v>51</v>
      </c>
      <c r="E683">
        <v>4265.1899999999996</v>
      </c>
      <c r="F683">
        <v>0.2044936852956</v>
      </c>
      <c r="G683">
        <v>228855</v>
      </c>
      <c r="H683" t="s">
        <v>3268</v>
      </c>
      <c r="I683" t="s">
        <v>10676</v>
      </c>
      <c r="J683">
        <v>23104955.766728401</v>
      </c>
      <c r="K683">
        <v>23187148.454366598</v>
      </c>
      <c r="L683">
        <v>24489787.217475701</v>
      </c>
      <c r="M683">
        <v>23593963.812856898</v>
      </c>
      <c r="N683">
        <v>29067965.2589362</v>
      </c>
      <c r="O683">
        <v>25715245.1326399</v>
      </c>
      <c r="P683">
        <v>23509959.464095399</v>
      </c>
      <c r="Q683">
        <v>26097723.28522383</v>
      </c>
      <c r="R683" s="2">
        <f t="shared" si="30"/>
        <v>1.1061186451003446</v>
      </c>
      <c r="S683" s="2">
        <f t="shared" si="31"/>
        <v>0.1455061410134606</v>
      </c>
      <c r="T683" s="2">
        <f t="shared" si="32"/>
        <v>0.68932009833447916</v>
      </c>
      <c r="U683">
        <v>24574239.270634402</v>
      </c>
      <c r="V683">
        <v>24299681.426210999</v>
      </c>
      <c r="W683">
        <v>28760361.794167899</v>
      </c>
      <c r="X683">
        <v>38406131.6432596</v>
      </c>
      <c r="Y683">
        <v>27861075.933036</v>
      </c>
      <c r="Z683">
        <v>30786550.850051399</v>
      </c>
      <c r="AA683">
        <v>25</v>
      </c>
      <c r="AB683">
        <v>23</v>
      </c>
      <c r="AC683">
        <v>22</v>
      </c>
      <c r="AD683">
        <v>35</v>
      </c>
      <c r="AE683">
        <v>26</v>
      </c>
      <c r="AF683">
        <v>25</v>
      </c>
    </row>
    <row r="684" spans="1:32" x14ac:dyDescent="0.2">
      <c r="A684" t="s">
        <v>2781</v>
      </c>
      <c r="B684" t="s">
        <v>10233</v>
      </c>
      <c r="C684">
        <v>14</v>
      </c>
      <c r="D684">
        <v>11</v>
      </c>
      <c r="E684">
        <v>616.16999999999996</v>
      </c>
      <c r="F684">
        <v>0.20459101865632501</v>
      </c>
      <c r="G684">
        <v>44839</v>
      </c>
      <c r="H684" t="s">
        <v>2782</v>
      </c>
      <c r="I684" t="s">
        <v>10234</v>
      </c>
      <c r="J684">
        <v>6184552.6815918004</v>
      </c>
      <c r="K684">
        <v>7736181.20750116</v>
      </c>
      <c r="L684">
        <v>7150954.7602691799</v>
      </c>
      <c r="M684">
        <v>7023896.2164540468</v>
      </c>
      <c r="N684">
        <v>7901830.1655181702</v>
      </c>
      <c r="O684">
        <v>7854944.0961444499</v>
      </c>
      <c r="P684">
        <v>7495309.0182822701</v>
      </c>
      <c r="Q684">
        <v>7750694.4266482964</v>
      </c>
      <c r="R684" s="2">
        <f t="shared" si="30"/>
        <v>1.1034750781897469</v>
      </c>
      <c r="S684" s="2">
        <f t="shared" si="31"/>
        <v>0.14205404694596083</v>
      </c>
      <c r="T684" s="2">
        <f t="shared" si="32"/>
        <v>0.68911343530426905</v>
      </c>
      <c r="U684">
        <v>6577838.9239825197</v>
      </c>
      <c r="V684">
        <v>8107367.71568463</v>
      </c>
      <c r="W684">
        <v>8397951.5319067091</v>
      </c>
      <c r="X684">
        <v>10440315.545178199</v>
      </c>
      <c r="Y684">
        <v>8510406.6783580594</v>
      </c>
      <c r="Z684">
        <v>9815189.7105822805</v>
      </c>
      <c r="AA684">
        <v>4</v>
      </c>
      <c r="AB684">
        <v>5</v>
      </c>
      <c r="AC684">
        <v>5</v>
      </c>
      <c r="AD684">
        <v>5</v>
      </c>
      <c r="AE684">
        <v>5</v>
      </c>
      <c r="AF684">
        <v>5</v>
      </c>
    </row>
    <row r="685" spans="1:32" x14ac:dyDescent="0.2">
      <c r="A685" t="s">
        <v>1108</v>
      </c>
      <c r="B685" t="s">
        <v>8710</v>
      </c>
      <c r="C685">
        <v>21</v>
      </c>
      <c r="D685">
        <v>14</v>
      </c>
      <c r="E685">
        <v>1158.07</v>
      </c>
      <c r="F685">
        <v>0.20479548031704101</v>
      </c>
      <c r="G685">
        <v>107948</v>
      </c>
      <c r="H685" t="s">
        <v>1109</v>
      </c>
      <c r="I685" t="s">
        <v>8711</v>
      </c>
      <c r="J685">
        <v>8483326.2362823803</v>
      </c>
      <c r="K685">
        <v>7096877.6813098798</v>
      </c>
      <c r="L685">
        <v>9809001.4933964405</v>
      </c>
      <c r="M685">
        <v>8463068.4703295678</v>
      </c>
      <c r="N685">
        <v>7565909.4329370102</v>
      </c>
      <c r="O685">
        <v>6620414.9992244001</v>
      </c>
      <c r="P685">
        <v>7408366.0006842697</v>
      </c>
      <c r="Q685">
        <v>7198230.144281893</v>
      </c>
      <c r="R685" s="2">
        <f t="shared" si="30"/>
        <v>0.85054613105376198</v>
      </c>
      <c r="S685" s="2">
        <f t="shared" si="31"/>
        <v>-0.23353860945414856</v>
      </c>
      <c r="T685" s="2">
        <f t="shared" si="32"/>
        <v>0.68867963214458794</v>
      </c>
      <c r="U685">
        <v>9022795.4057136308</v>
      </c>
      <c r="V685">
        <v>7437390.0316380197</v>
      </c>
      <c r="W685">
        <v>11519513.390802501</v>
      </c>
      <c r="X685">
        <v>9996479.3233344201</v>
      </c>
      <c r="Y685">
        <v>7172861.2366008498</v>
      </c>
      <c r="Z685">
        <v>9701336.8714727294</v>
      </c>
      <c r="AA685">
        <v>8</v>
      </c>
      <c r="AB685">
        <v>8</v>
      </c>
      <c r="AC685">
        <v>6</v>
      </c>
      <c r="AD685">
        <v>9</v>
      </c>
      <c r="AE685">
        <v>9</v>
      </c>
      <c r="AF685">
        <v>11</v>
      </c>
    </row>
    <row r="686" spans="1:32" x14ac:dyDescent="0.2">
      <c r="A686" t="s">
        <v>6611</v>
      </c>
      <c r="B686" t="s">
        <v>13698</v>
      </c>
      <c r="C686">
        <v>9</v>
      </c>
      <c r="D686">
        <v>8</v>
      </c>
      <c r="E686">
        <v>486.57</v>
      </c>
      <c r="F686">
        <v>0.20488595340281199</v>
      </c>
      <c r="G686">
        <v>43103</v>
      </c>
      <c r="H686" t="s">
        <v>6612</v>
      </c>
      <c r="I686" t="s">
        <v>13699</v>
      </c>
      <c r="J686">
        <v>11759794.345420601</v>
      </c>
      <c r="K686">
        <v>9769095.9213965293</v>
      </c>
      <c r="L686">
        <v>8024827.4047890296</v>
      </c>
      <c r="M686">
        <v>9851239.2238687202</v>
      </c>
      <c r="N686">
        <v>13811679.1433114</v>
      </c>
      <c r="O686">
        <v>10439956.7389932</v>
      </c>
      <c r="P686">
        <v>11894498.3738377</v>
      </c>
      <c r="Q686">
        <v>12048711.4187141</v>
      </c>
      <c r="R686" s="2">
        <f t="shared" si="30"/>
        <v>1.2230655600689395</v>
      </c>
      <c r="S686" s="2">
        <f t="shared" si="31"/>
        <v>0.29050173882140717</v>
      </c>
      <c r="T686" s="2">
        <f t="shared" si="32"/>
        <v>0.68848781499440337</v>
      </c>
      <c r="U686">
        <v>12507619.704425899</v>
      </c>
      <c r="V686">
        <v>10237822.868957801</v>
      </c>
      <c r="W686">
        <v>9424211.7111083698</v>
      </c>
      <c r="X686">
        <v>18248720.289405402</v>
      </c>
      <c r="Y686">
        <v>11311127.9298483</v>
      </c>
      <c r="Z686">
        <v>15575976.6230672</v>
      </c>
      <c r="AA686">
        <v>6</v>
      </c>
      <c r="AB686">
        <v>6</v>
      </c>
      <c r="AC686">
        <v>4</v>
      </c>
      <c r="AD686">
        <v>5</v>
      </c>
      <c r="AE686">
        <v>7</v>
      </c>
      <c r="AF686">
        <v>5</v>
      </c>
    </row>
    <row r="687" spans="1:32" x14ac:dyDescent="0.2">
      <c r="A687" t="s">
        <v>4125</v>
      </c>
      <c r="B687" t="s">
        <v>11452</v>
      </c>
      <c r="C687">
        <v>30</v>
      </c>
      <c r="D687">
        <v>30</v>
      </c>
      <c r="E687">
        <v>2011.73</v>
      </c>
      <c r="F687">
        <v>0.20501960142100201</v>
      </c>
      <c r="G687">
        <v>40275</v>
      </c>
      <c r="H687" t="s">
        <v>4126</v>
      </c>
      <c r="I687" t="s">
        <v>11453</v>
      </c>
      <c r="J687">
        <v>104384446.583055</v>
      </c>
      <c r="K687">
        <v>108050742.38265701</v>
      </c>
      <c r="L687">
        <v>107340165.123528</v>
      </c>
      <c r="M687">
        <v>106591784.69641334</v>
      </c>
      <c r="N687">
        <v>107189077.81133001</v>
      </c>
      <c r="O687">
        <v>113004131.236761</v>
      </c>
      <c r="P687">
        <v>108895574.80231</v>
      </c>
      <c r="Q687">
        <v>109696261.28346699</v>
      </c>
      <c r="R687" s="2">
        <f t="shared" si="30"/>
        <v>1.0291249142313883</v>
      </c>
      <c r="S687" s="2">
        <f t="shared" si="31"/>
        <v>4.1418105851575786E-2</v>
      </c>
      <c r="T687" s="2">
        <f t="shared" si="32"/>
        <v>0.68820461512950315</v>
      </c>
      <c r="U687">
        <v>111022431.39364199</v>
      </c>
      <c r="V687">
        <v>113235080.326132</v>
      </c>
      <c r="W687">
        <v>126058342.46675</v>
      </c>
      <c r="X687">
        <v>141623873.445218</v>
      </c>
      <c r="Y687">
        <v>122433858.393904</v>
      </c>
      <c r="Z687">
        <v>142599954.54764101</v>
      </c>
      <c r="AA687">
        <v>20</v>
      </c>
      <c r="AB687">
        <v>20</v>
      </c>
      <c r="AC687">
        <v>19</v>
      </c>
      <c r="AD687">
        <v>23</v>
      </c>
      <c r="AE687">
        <v>18</v>
      </c>
      <c r="AF687">
        <v>18</v>
      </c>
    </row>
    <row r="688" spans="1:32" x14ac:dyDescent="0.2">
      <c r="A688" t="s">
        <v>5733</v>
      </c>
      <c r="B688" t="s">
        <v>12908</v>
      </c>
      <c r="C688">
        <v>2</v>
      </c>
      <c r="D688">
        <v>2</v>
      </c>
      <c r="E688">
        <v>85.87</v>
      </c>
      <c r="F688">
        <v>0.20528716971695499</v>
      </c>
      <c r="G688">
        <v>84080</v>
      </c>
      <c r="H688" t="s">
        <v>5734</v>
      </c>
      <c r="I688" t="s">
        <v>12909</v>
      </c>
      <c r="J688">
        <v>981256.93722185004</v>
      </c>
      <c r="K688">
        <v>885061.54779927502</v>
      </c>
      <c r="L688">
        <v>764533.44198980904</v>
      </c>
      <c r="M688">
        <v>876950.642336978</v>
      </c>
      <c r="N688">
        <v>774016.46897440602</v>
      </c>
      <c r="O688">
        <v>637985.57650531502</v>
      </c>
      <c r="P688">
        <v>828912.63668893802</v>
      </c>
      <c r="Q688">
        <v>746971.56072288624</v>
      </c>
      <c r="R688" s="2">
        <f t="shared" si="30"/>
        <v>0.85178289935712725</v>
      </c>
      <c r="S688" s="2">
        <f t="shared" si="31"/>
        <v>-0.23144232867640482</v>
      </c>
      <c r="T688" s="2">
        <f t="shared" si="32"/>
        <v>0.68763819283715588</v>
      </c>
      <c r="U688">
        <v>1043656.73774558</v>
      </c>
      <c r="V688">
        <v>927527.31955970405</v>
      </c>
      <c r="W688">
        <v>897854.20347289997</v>
      </c>
      <c r="X688">
        <v>1022671.45762269</v>
      </c>
      <c r="Y688">
        <v>691222.83297369303</v>
      </c>
      <c r="Z688">
        <v>1085470.2271455401</v>
      </c>
      <c r="AA688">
        <v>1</v>
      </c>
      <c r="AB688">
        <v>0</v>
      </c>
      <c r="AC688">
        <v>3</v>
      </c>
      <c r="AD688">
        <v>1</v>
      </c>
      <c r="AE688">
        <v>0</v>
      </c>
      <c r="AF688">
        <v>0</v>
      </c>
    </row>
    <row r="689" spans="1:32" x14ac:dyDescent="0.2">
      <c r="A689" t="s">
        <v>50</v>
      </c>
      <c r="B689" t="s">
        <v>7741</v>
      </c>
      <c r="C689">
        <v>14</v>
      </c>
      <c r="D689">
        <v>12</v>
      </c>
      <c r="E689">
        <v>1146.93</v>
      </c>
      <c r="F689">
        <v>0.20575982828803799</v>
      </c>
      <c r="G689">
        <v>47715</v>
      </c>
      <c r="H689" t="s">
        <v>51</v>
      </c>
      <c r="I689" t="s">
        <v>7742</v>
      </c>
      <c r="J689">
        <v>15077450.596162099</v>
      </c>
      <c r="K689">
        <v>16892167.017922599</v>
      </c>
      <c r="L689">
        <v>17627485.7385545</v>
      </c>
      <c r="M689">
        <v>16532367.784213066</v>
      </c>
      <c r="N689">
        <v>17053415.052720699</v>
      </c>
      <c r="O689">
        <v>18480868.566429999</v>
      </c>
      <c r="P689">
        <v>18059566.802254301</v>
      </c>
      <c r="Q689">
        <v>17864616.807135001</v>
      </c>
      <c r="R689" s="2">
        <f t="shared" si="30"/>
        <v>1.080584284133463</v>
      </c>
      <c r="S689" s="2">
        <f t="shared" si="31"/>
        <v>0.11181160487587896</v>
      </c>
      <c r="T689" s="2">
        <f t="shared" si="32"/>
        <v>0.6866394111858326</v>
      </c>
      <c r="U689">
        <v>16036251.368843</v>
      </c>
      <c r="V689">
        <v>17702663.091224901</v>
      </c>
      <c r="W689">
        <v>20701399.438889101</v>
      </c>
      <c r="X689">
        <v>22531873.065335602</v>
      </c>
      <c r="Y689">
        <v>20023020.577167802</v>
      </c>
      <c r="Z689">
        <v>23649201.6303396</v>
      </c>
      <c r="AA689">
        <v>13</v>
      </c>
      <c r="AB689">
        <v>12</v>
      </c>
      <c r="AC689">
        <v>8</v>
      </c>
      <c r="AD689">
        <v>13</v>
      </c>
      <c r="AE689">
        <v>11</v>
      </c>
      <c r="AF689">
        <v>12</v>
      </c>
    </row>
    <row r="690" spans="1:32" x14ac:dyDescent="0.2">
      <c r="A690" t="s">
        <v>5393</v>
      </c>
      <c r="B690" t="s">
        <v>12602</v>
      </c>
      <c r="C690">
        <v>3</v>
      </c>
      <c r="D690">
        <v>3</v>
      </c>
      <c r="E690">
        <v>165.72</v>
      </c>
      <c r="F690">
        <v>0.205767193042383</v>
      </c>
      <c r="G690">
        <v>28388</v>
      </c>
      <c r="H690" t="s">
        <v>5394</v>
      </c>
      <c r="I690" t="s">
        <v>12603</v>
      </c>
      <c r="J690">
        <v>833007.94830083998</v>
      </c>
      <c r="K690">
        <v>792339.45070040401</v>
      </c>
      <c r="L690">
        <v>935133.11953974399</v>
      </c>
      <c r="M690">
        <v>853493.50618032925</v>
      </c>
      <c r="N690">
        <v>907477.81555300497</v>
      </c>
      <c r="O690">
        <v>918952.42881426401</v>
      </c>
      <c r="P690">
        <v>925659.01496385399</v>
      </c>
      <c r="Q690">
        <v>917363.0864437077</v>
      </c>
      <c r="R690" s="2">
        <f t="shared" si="30"/>
        <v>1.0748331180036932</v>
      </c>
      <c r="S690" s="2">
        <f t="shared" si="31"/>
        <v>0.10411267979791211</v>
      </c>
      <c r="T690" s="2">
        <f t="shared" si="32"/>
        <v>0.68662386677680387</v>
      </c>
      <c r="U690">
        <v>885980.34302939801</v>
      </c>
      <c r="V690">
        <v>830356.36190154299</v>
      </c>
      <c r="W690">
        <v>1098203.3696266699</v>
      </c>
      <c r="X690">
        <v>1199007.64078256</v>
      </c>
      <c r="Y690">
        <v>995635.20650808804</v>
      </c>
      <c r="Z690">
        <v>1212160.6750328599</v>
      </c>
      <c r="AA690">
        <v>3</v>
      </c>
      <c r="AB690">
        <v>2</v>
      </c>
      <c r="AC690">
        <v>3</v>
      </c>
      <c r="AD690">
        <v>2</v>
      </c>
      <c r="AE690">
        <v>2</v>
      </c>
      <c r="AF690">
        <v>1</v>
      </c>
    </row>
    <row r="691" spans="1:32" x14ac:dyDescent="0.2">
      <c r="A691" t="s">
        <v>4907</v>
      </c>
      <c r="B691" t="s">
        <v>12170</v>
      </c>
      <c r="C691">
        <v>13</v>
      </c>
      <c r="D691">
        <v>13</v>
      </c>
      <c r="E691">
        <v>503.35</v>
      </c>
      <c r="F691">
        <v>0.20590722159201999</v>
      </c>
      <c r="G691">
        <v>79822</v>
      </c>
      <c r="H691" t="s">
        <v>4908</v>
      </c>
      <c r="I691" t="s">
        <v>12171</v>
      </c>
      <c r="J691">
        <v>4873838.6340521397</v>
      </c>
      <c r="K691">
        <v>4877074.9012094801</v>
      </c>
      <c r="L691">
        <v>4171121.7877133</v>
      </c>
      <c r="M691">
        <v>4640678.4409916401</v>
      </c>
      <c r="N691">
        <v>5379880.9500396997</v>
      </c>
      <c r="O691">
        <v>5050254.9583455501</v>
      </c>
      <c r="P691">
        <v>4813362.7590381503</v>
      </c>
      <c r="Q691">
        <v>5081166.222474467</v>
      </c>
      <c r="R691" s="2">
        <f t="shared" si="30"/>
        <v>1.0949188328999373</v>
      </c>
      <c r="S691" s="2">
        <f t="shared" si="31"/>
        <v>0.13082392579634294</v>
      </c>
      <c r="T691" s="2">
        <f t="shared" si="32"/>
        <v>0.68632842150938012</v>
      </c>
      <c r="U691">
        <v>5183774.3369382098</v>
      </c>
      <c r="V691">
        <v>5111079.8132161796</v>
      </c>
      <c r="W691">
        <v>4898489.7515388196</v>
      </c>
      <c r="X691">
        <v>7108182.9825969497</v>
      </c>
      <c r="Y691">
        <v>5471677.8374032201</v>
      </c>
      <c r="Z691">
        <v>6303151.5459302897</v>
      </c>
      <c r="AA691">
        <v>6</v>
      </c>
      <c r="AB691">
        <v>6</v>
      </c>
      <c r="AC691">
        <v>6</v>
      </c>
      <c r="AD691">
        <v>6</v>
      </c>
      <c r="AE691">
        <v>7</v>
      </c>
      <c r="AF691">
        <v>6</v>
      </c>
    </row>
    <row r="692" spans="1:32" x14ac:dyDescent="0.2">
      <c r="A692" t="s">
        <v>7013</v>
      </c>
      <c r="B692" t="s">
        <v>14056</v>
      </c>
      <c r="C692">
        <v>2</v>
      </c>
      <c r="D692">
        <v>2</v>
      </c>
      <c r="E692">
        <v>73.680000000000007</v>
      </c>
      <c r="F692">
        <v>0.206439868728581</v>
      </c>
      <c r="G692">
        <v>36770</v>
      </c>
      <c r="H692" t="s">
        <v>7014</v>
      </c>
      <c r="I692" t="s">
        <v>14057</v>
      </c>
      <c r="J692">
        <v>119399.219043074</v>
      </c>
      <c r="K692">
        <v>167925.60557483</v>
      </c>
      <c r="L692">
        <v>244844.06202075499</v>
      </c>
      <c r="M692">
        <v>177389.62887955303</v>
      </c>
      <c r="N692">
        <v>132862.79558543299</v>
      </c>
      <c r="O692">
        <v>130538.763932509</v>
      </c>
      <c r="P692">
        <v>103663.645120134</v>
      </c>
      <c r="Q692">
        <v>122355.068212692</v>
      </c>
      <c r="R692" s="2">
        <f t="shared" si="30"/>
        <v>0.68975322280972062</v>
      </c>
      <c r="S692" s="2">
        <f t="shared" si="31"/>
        <v>-0.5358478024306127</v>
      </c>
      <c r="T692" s="2">
        <f t="shared" si="32"/>
        <v>0.68520642576208879</v>
      </c>
      <c r="U692">
        <v>126992.01881687201</v>
      </c>
      <c r="V692">
        <v>175982.774544382</v>
      </c>
      <c r="W692">
        <v>287540.42427308799</v>
      </c>
      <c r="X692">
        <v>175545.34596042801</v>
      </c>
      <c r="Y692">
        <v>141431.683632367</v>
      </c>
      <c r="Z692">
        <v>135748.68500588799</v>
      </c>
      <c r="AA692">
        <v>0</v>
      </c>
      <c r="AB692">
        <v>1</v>
      </c>
      <c r="AC692">
        <v>0</v>
      </c>
      <c r="AD692">
        <v>1</v>
      </c>
      <c r="AE692">
        <v>1</v>
      </c>
      <c r="AF692">
        <v>1</v>
      </c>
    </row>
    <row r="693" spans="1:32" x14ac:dyDescent="0.2">
      <c r="A693" t="s">
        <v>2431</v>
      </c>
      <c r="B693" t="s">
        <v>9908</v>
      </c>
      <c r="C693">
        <v>5</v>
      </c>
      <c r="D693">
        <v>5</v>
      </c>
      <c r="E693">
        <v>214.25</v>
      </c>
      <c r="F693">
        <v>0.206937789733801</v>
      </c>
      <c r="G693">
        <v>48013</v>
      </c>
      <c r="H693" t="s">
        <v>2432</v>
      </c>
      <c r="I693" t="s">
        <v>9909</v>
      </c>
      <c r="J693">
        <v>430454.371977759</v>
      </c>
      <c r="K693">
        <v>392320.70162500499</v>
      </c>
      <c r="L693">
        <v>262604.309998749</v>
      </c>
      <c r="M693">
        <v>361793.12786717102</v>
      </c>
      <c r="N693">
        <v>568082.910899529</v>
      </c>
      <c r="O693">
        <v>404347.39914753701</v>
      </c>
      <c r="P693">
        <v>440562.78976541501</v>
      </c>
      <c r="Q693">
        <v>470997.69993749371</v>
      </c>
      <c r="R693" s="2">
        <f t="shared" si="30"/>
        <v>1.3018425825667317</v>
      </c>
      <c r="S693" s="2">
        <f t="shared" si="31"/>
        <v>0.38055500988569746</v>
      </c>
      <c r="T693" s="2">
        <f t="shared" si="32"/>
        <v>0.68416019384730353</v>
      </c>
      <c r="U693">
        <v>457827.69890885398</v>
      </c>
      <c r="V693">
        <v>411144.47881149</v>
      </c>
      <c r="W693">
        <v>308397.737277293</v>
      </c>
      <c r="X693">
        <v>750581.15922256198</v>
      </c>
      <c r="Y693">
        <v>438088.51647600997</v>
      </c>
      <c r="Z693">
        <v>576921.82542754197</v>
      </c>
      <c r="AA693">
        <v>3</v>
      </c>
      <c r="AB693">
        <v>4</v>
      </c>
      <c r="AC693">
        <v>4</v>
      </c>
      <c r="AD693">
        <v>3</v>
      </c>
      <c r="AE693">
        <v>3</v>
      </c>
      <c r="AF693">
        <v>3</v>
      </c>
    </row>
    <row r="694" spans="1:32" x14ac:dyDescent="0.2">
      <c r="A694" t="s">
        <v>1891</v>
      </c>
      <c r="B694" t="s">
        <v>9436</v>
      </c>
      <c r="C694">
        <v>2</v>
      </c>
      <c r="D694">
        <v>2</v>
      </c>
      <c r="E694">
        <v>111.41</v>
      </c>
      <c r="F694">
        <v>0.20719672328041899</v>
      </c>
      <c r="G694">
        <v>102048</v>
      </c>
      <c r="H694" t="s">
        <v>1892</v>
      </c>
      <c r="I694" t="s">
        <v>9437</v>
      </c>
      <c r="J694">
        <v>63934.241290501501</v>
      </c>
      <c r="K694">
        <v>28678.548492301499</v>
      </c>
      <c r="L694">
        <v>36782.144144143102</v>
      </c>
      <c r="M694">
        <v>43131.644642315368</v>
      </c>
      <c r="N694">
        <v>71615.336311808205</v>
      </c>
      <c r="O694">
        <v>46097.464956914002</v>
      </c>
      <c r="P694">
        <v>71936.1997379682</v>
      </c>
      <c r="Q694">
        <v>63216.333668896805</v>
      </c>
      <c r="R694" s="2">
        <f t="shared" si="30"/>
        <v>1.4656601711606623</v>
      </c>
      <c r="S694" s="2">
        <f t="shared" si="31"/>
        <v>0.55155063811432603</v>
      </c>
      <c r="T694" s="2">
        <f t="shared" si="32"/>
        <v>0.68361711703725458</v>
      </c>
      <c r="U694">
        <v>67999.928626642301</v>
      </c>
      <c r="V694">
        <v>30054.562056242499</v>
      </c>
      <c r="W694">
        <v>43196.282750709499</v>
      </c>
      <c r="X694">
        <v>94621.966469498904</v>
      </c>
      <c r="Y694">
        <v>49944.107663001698</v>
      </c>
      <c r="Z694">
        <v>94201.245841136697</v>
      </c>
      <c r="AA694">
        <v>1</v>
      </c>
      <c r="AB694">
        <v>0</v>
      </c>
      <c r="AC694">
        <v>0</v>
      </c>
      <c r="AD694">
        <v>1</v>
      </c>
      <c r="AE694">
        <v>0</v>
      </c>
      <c r="AF694">
        <v>0</v>
      </c>
    </row>
    <row r="695" spans="1:32" x14ac:dyDescent="0.2">
      <c r="A695" t="s">
        <v>4239</v>
      </c>
      <c r="B695" t="s">
        <v>11560</v>
      </c>
      <c r="C695">
        <v>3</v>
      </c>
      <c r="D695">
        <v>3</v>
      </c>
      <c r="E695">
        <v>80.72</v>
      </c>
      <c r="F695">
        <v>0.20802850569067</v>
      </c>
      <c r="G695">
        <v>65663</v>
      </c>
      <c r="H695" t="s">
        <v>4240</v>
      </c>
      <c r="I695" t="s">
        <v>11561</v>
      </c>
      <c r="J695">
        <v>166221.545046371</v>
      </c>
      <c r="K695">
        <v>220938.52779067599</v>
      </c>
      <c r="L695">
        <v>186560.49182471199</v>
      </c>
      <c r="M695">
        <v>191240.18822058631</v>
      </c>
      <c r="N695">
        <v>197678.175249839</v>
      </c>
      <c r="O695">
        <v>307819.57407154702</v>
      </c>
      <c r="P695">
        <v>226125.079825639</v>
      </c>
      <c r="Q695">
        <v>243874.27638234166</v>
      </c>
      <c r="R695" s="2">
        <f t="shared" si="30"/>
        <v>1.2752250384790695</v>
      </c>
      <c r="S695" s="2">
        <f t="shared" si="31"/>
        <v>0.35075186139754233</v>
      </c>
      <c r="T695" s="2">
        <f t="shared" si="32"/>
        <v>0.68187715053757869</v>
      </c>
      <c r="U695">
        <v>176791.85630756299</v>
      </c>
      <c r="V695">
        <v>231539.28783677</v>
      </c>
      <c r="W695">
        <v>219093.25686373501</v>
      </c>
      <c r="X695">
        <v>261182.85039957101</v>
      </c>
      <c r="Y695">
        <v>333505.843815448</v>
      </c>
      <c r="Z695">
        <v>296113.28250717698</v>
      </c>
      <c r="AA695">
        <v>0</v>
      </c>
      <c r="AB695">
        <v>0</v>
      </c>
      <c r="AC695">
        <v>1</v>
      </c>
      <c r="AD695">
        <v>1</v>
      </c>
      <c r="AE695">
        <v>2</v>
      </c>
      <c r="AF695">
        <v>1</v>
      </c>
    </row>
    <row r="696" spans="1:32" x14ac:dyDescent="0.2">
      <c r="A696" t="s">
        <v>5117</v>
      </c>
      <c r="B696" t="s">
        <v>12358</v>
      </c>
      <c r="C696">
        <v>45</v>
      </c>
      <c r="D696">
        <v>39</v>
      </c>
      <c r="E696">
        <v>3757.65</v>
      </c>
      <c r="F696">
        <v>0.208262357379875</v>
      </c>
      <c r="G696">
        <v>91794</v>
      </c>
      <c r="H696" t="s">
        <v>5118</v>
      </c>
      <c r="I696" t="s">
        <v>12359</v>
      </c>
      <c r="J696">
        <v>160188846.89202601</v>
      </c>
      <c r="K696">
        <v>171935997.62811899</v>
      </c>
      <c r="L696">
        <v>153423012.53332001</v>
      </c>
      <c r="M696">
        <v>161849285.68448833</v>
      </c>
      <c r="N696">
        <v>163323073.786964</v>
      </c>
      <c r="O696">
        <v>181631429.85404199</v>
      </c>
      <c r="P696">
        <v>174759140.41799301</v>
      </c>
      <c r="Q696">
        <v>173237881.35299966</v>
      </c>
      <c r="R696" s="2">
        <f t="shared" si="30"/>
        <v>1.070365436710746</v>
      </c>
      <c r="S696" s="2">
        <f t="shared" si="31"/>
        <v>9.8103435618280721E-2</v>
      </c>
      <c r="T696" s="2">
        <f t="shared" si="32"/>
        <v>0.68138922001640734</v>
      </c>
      <c r="U696">
        <v>170375528.598948</v>
      </c>
      <c r="V696">
        <v>180185587.558709</v>
      </c>
      <c r="W696">
        <v>180177202.39156401</v>
      </c>
      <c r="X696">
        <v>215791075.03286999</v>
      </c>
      <c r="Y696">
        <v>196787821.11107501</v>
      </c>
      <c r="Z696">
        <v>228849019.123429</v>
      </c>
      <c r="AA696">
        <v>40</v>
      </c>
      <c r="AB696">
        <v>35</v>
      </c>
      <c r="AC696">
        <v>31</v>
      </c>
      <c r="AD696">
        <v>41</v>
      </c>
      <c r="AE696">
        <v>43</v>
      </c>
      <c r="AF696">
        <v>34</v>
      </c>
    </row>
    <row r="697" spans="1:32" x14ac:dyDescent="0.2">
      <c r="A697" t="s">
        <v>3351</v>
      </c>
      <c r="B697" t="s">
        <v>10747</v>
      </c>
      <c r="C697">
        <v>3</v>
      </c>
      <c r="D697">
        <v>2</v>
      </c>
      <c r="E697">
        <v>113.59</v>
      </c>
      <c r="F697">
        <v>0.20846349634757999</v>
      </c>
      <c r="G697">
        <v>33892</v>
      </c>
      <c r="H697" t="s">
        <v>3352</v>
      </c>
      <c r="I697" t="s">
        <v>10748</v>
      </c>
      <c r="J697">
        <v>409829.89192655601</v>
      </c>
      <c r="K697">
        <v>565120.43919637101</v>
      </c>
      <c r="L697">
        <v>282613.62721305201</v>
      </c>
      <c r="M697">
        <v>419187.98611199297</v>
      </c>
      <c r="N697">
        <v>553662.142752524</v>
      </c>
      <c r="O697">
        <v>502882.28300996497</v>
      </c>
      <c r="P697">
        <v>592910.325814032</v>
      </c>
      <c r="Q697">
        <v>549818.25052550703</v>
      </c>
      <c r="R697" s="2">
        <f t="shared" si="30"/>
        <v>1.3116269281119475</v>
      </c>
      <c r="S697" s="2">
        <f t="shared" si="31"/>
        <v>0.39135742612904362</v>
      </c>
      <c r="T697" s="2">
        <f t="shared" si="32"/>
        <v>0.68096998252599439</v>
      </c>
      <c r="U697">
        <v>435891.67303078098</v>
      </c>
      <c r="V697">
        <v>592235.24906212499</v>
      </c>
      <c r="W697">
        <v>331896.31638813799</v>
      </c>
      <c r="X697">
        <v>731527.678357383</v>
      </c>
      <c r="Y697">
        <v>544845.72867382201</v>
      </c>
      <c r="Z697">
        <v>776422.60179441597</v>
      </c>
      <c r="AA697">
        <v>1</v>
      </c>
      <c r="AB697">
        <v>2</v>
      </c>
      <c r="AC697">
        <v>0</v>
      </c>
      <c r="AD697">
        <v>2</v>
      </c>
      <c r="AE697">
        <v>1</v>
      </c>
      <c r="AF697">
        <v>0</v>
      </c>
    </row>
    <row r="698" spans="1:32" x14ac:dyDescent="0.2">
      <c r="A698" t="s">
        <v>6185</v>
      </c>
      <c r="B698" t="s">
        <v>13314</v>
      </c>
      <c r="C698">
        <v>2</v>
      </c>
      <c r="D698">
        <v>2</v>
      </c>
      <c r="E698">
        <v>110.7</v>
      </c>
      <c r="F698">
        <v>0.208525870340556</v>
      </c>
      <c r="G698">
        <v>88257</v>
      </c>
      <c r="H698" t="s">
        <v>6186</v>
      </c>
      <c r="I698" t="s">
        <v>13315</v>
      </c>
      <c r="J698">
        <v>252932.049960909</v>
      </c>
      <c r="K698">
        <v>272096.93950019398</v>
      </c>
      <c r="L698">
        <v>273902.50002097897</v>
      </c>
      <c r="M698">
        <v>266310.49649402732</v>
      </c>
      <c r="N698">
        <v>235510.74374707299</v>
      </c>
      <c r="O698">
        <v>269690.20418873098</v>
      </c>
      <c r="P698">
        <v>208527.22336206099</v>
      </c>
      <c r="Q698">
        <v>237909.39043262167</v>
      </c>
      <c r="R698" s="2">
        <f t="shared" si="30"/>
        <v>0.89335341101719357</v>
      </c>
      <c r="S698" s="2">
        <f t="shared" si="31"/>
        <v>-0.16269707580366388</v>
      </c>
      <c r="T698" s="2">
        <f t="shared" si="32"/>
        <v>0.68084005748075438</v>
      </c>
      <c r="U698">
        <v>269016.42996876198</v>
      </c>
      <c r="V698">
        <v>285152.31012188498</v>
      </c>
      <c r="W698">
        <v>321666.12665826298</v>
      </c>
      <c r="X698">
        <v>311169.23896045302</v>
      </c>
      <c r="Y698">
        <v>292194.73578966601</v>
      </c>
      <c r="Z698">
        <v>273068.69565047702</v>
      </c>
      <c r="AA698">
        <v>0</v>
      </c>
      <c r="AB698">
        <v>0</v>
      </c>
      <c r="AC698">
        <v>0</v>
      </c>
      <c r="AD698">
        <v>1</v>
      </c>
      <c r="AE698">
        <v>0</v>
      </c>
      <c r="AF698">
        <v>1</v>
      </c>
    </row>
    <row r="699" spans="1:32" x14ac:dyDescent="0.2">
      <c r="A699" t="s">
        <v>2971</v>
      </c>
      <c r="B699" t="s">
        <v>10404</v>
      </c>
      <c r="C699">
        <v>3</v>
      </c>
      <c r="D699">
        <v>2</v>
      </c>
      <c r="E699">
        <v>130.08000000000001</v>
      </c>
      <c r="F699">
        <v>0.20897478692239299</v>
      </c>
      <c r="G699">
        <v>97617</v>
      </c>
      <c r="H699" t="s">
        <v>2972</v>
      </c>
      <c r="I699" t="s">
        <v>10405</v>
      </c>
      <c r="J699">
        <v>288577.475146098</v>
      </c>
      <c r="K699">
        <v>170071.45764357099</v>
      </c>
      <c r="L699">
        <v>121264.581999227</v>
      </c>
      <c r="M699">
        <v>193304.50492963204</v>
      </c>
      <c r="N699">
        <v>356927.88518183399</v>
      </c>
      <c r="O699">
        <v>233283.402372457</v>
      </c>
      <c r="P699">
        <v>255177.661914442</v>
      </c>
      <c r="Q699">
        <v>281796.31648957764</v>
      </c>
      <c r="R699" s="2">
        <f t="shared" si="30"/>
        <v>1.4577845280541133</v>
      </c>
      <c r="S699" s="2">
        <f t="shared" si="31"/>
        <v>0.54377749382092611</v>
      </c>
      <c r="T699" s="2">
        <f t="shared" si="32"/>
        <v>0.67990610891770087</v>
      </c>
      <c r="U699">
        <v>306928.60847488802</v>
      </c>
      <c r="V699">
        <v>178231.585852975</v>
      </c>
      <c r="W699">
        <v>142410.92501725</v>
      </c>
      <c r="X699">
        <v>471591.98187184997</v>
      </c>
      <c r="Y699">
        <v>252749.937007845</v>
      </c>
      <c r="Z699">
        <v>334157.95872910699</v>
      </c>
      <c r="AA699">
        <v>2</v>
      </c>
      <c r="AB699">
        <v>0</v>
      </c>
      <c r="AC699">
        <v>1</v>
      </c>
      <c r="AD699">
        <v>0</v>
      </c>
      <c r="AE699">
        <v>1</v>
      </c>
      <c r="AF699">
        <v>0</v>
      </c>
    </row>
    <row r="700" spans="1:32" x14ac:dyDescent="0.2">
      <c r="A700" t="s">
        <v>966</v>
      </c>
      <c r="B700" t="s">
        <v>8584</v>
      </c>
      <c r="C700">
        <v>3</v>
      </c>
      <c r="D700">
        <v>3</v>
      </c>
      <c r="E700">
        <v>62.98</v>
      </c>
      <c r="F700">
        <v>0.20978087676256099</v>
      </c>
      <c r="G700">
        <v>54290</v>
      </c>
      <c r="H700" t="s">
        <v>967</v>
      </c>
      <c r="I700" t="s">
        <v>8585</v>
      </c>
      <c r="J700">
        <v>190898.50019178999</v>
      </c>
      <c r="K700">
        <v>150564.47897296</v>
      </c>
      <c r="L700">
        <v>108011.68816772501</v>
      </c>
      <c r="M700">
        <v>149824.889110825</v>
      </c>
      <c r="N700">
        <v>259246.886009265</v>
      </c>
      <c r="O700">
        <v>164779.735645801</v>
      </c>
      <c r="P700">
        <v>188562.171680559</v>
      </c>
      <c r="Q700">
        <v>204196.26444520833</v>
      </c>
      <c r="R700" s="2">
        <f t="shared" si="30"/>
        <v>1.3628994865743902</v>
      </c>
      <c r="S700" s="2">
        <f t="shared" si="31"/>
        <v>0.44667916774270527</v>
      </c>
      <c r="T700" s="2">
        <f t="shared" si="32"/>
        <v>0.67823410382131666</v>
      </c>
      <c r="U700">
        <v>203038.06107578499</v>
      </c>
      <c r="V700">
        <v>157788.65091353501</v>
      </c>
      <c r="W700">
        <v>126846.966946527</v>
      </c>
      <c r="X700">
        <v>342530.68432837899</v>
      </c>
      <c r="Y700">
        <v>178529.922751001</v>
      </c>
      <c r="Z700">
        <v>246924.24058430901</v>
      </c>
      <c r="AA700">
        <v>0</v>
      </c>
      <c r="AB700">
        <v>0</v>
      </c>
      <c r="AC700">
        <v>1</v>
      </c>
      <c r="AD700">
        <v>0</v>
      </c>
      <c r="AE700">
        <v>0</v>
      </c>
      <c r="AF700">
        <v>1</v>
      </c>
    </row>
    <row r="701" spans="1:32" x14ac:dyDescent="0.2">
      <c r="A701" t="s">
        <v>4143</v>
      </c>
      <c r="B701" t="s">
        <v>11468</v>
      </c>
      <c r="C701">
        <v>3</v>
      </c>
      <c r="D701">
        <v>2</v>
      </c>
      <c r="E701">
        <v>86.06</v>
      </c>
      <c r="F701">
        <v>0.21025289512326301</v>
      </c>
      <c r="G701">
        <v>49318</v>
      </c>
      <c r="H701" t="s">
        <v>4144</v>
      </c>
      <c r="I701" t="s">
        <v>11469</v>
      </c>
      <c r="J701">
        <v>336097.92449924001</v>
      </c>
      <c r="K701">
        <v>294246.72932350897</v>
      </c>
      <c r="L701">
        <v>303673.34111709002</v>
      </c>
      <c r="M701">
        <v>311339.33164661302</v>
      </c>
      <c r="N701">
        <v>305564.43853041099</v>
      </c>
      <c r="O701">
        <v>281773.47709375602</v>
      </c>
      <c r="P701">
        <v>231511.70624062201</v>
      </c>
      <c r="Q701">
        <v>272949.8739549297</v>
      </c>
      <c r="R701" s="2">
        <f t="shared" si="30"/>
        <v>0.87669576635676272</v>
      </c>
      <c r="S701" s="2">
        <f t="shared" si="31"/>
        <v>-0.18985181380984162</v>
      </c>
      <c r="T701" s="2">
        <f t="shared" si="32"/>
        <v>0.67725801537594355</v>
      </c>
      <c r="U701">
        <v>357470.96416871599</v>
      </c>
      <c r="V701">
        <v>308364.85984197498</v>
      </c>
      <c r="W701">
        <v>356628.46231423999</v>
      </c>
      <c r="X701">
        <v>403727.88212583598</v>
      </c>
      <c r="Y701">
        <v>305286.30781979999</v>
      </c>
      <c r="Z701">
        <v>303167.12912432401</v>
      </c>
      <c r="AA701">
        <v>1</v>
      </c>
      <c r="AB701">
        <v>2</v>
      </c>
      <c r="AC701">
        <v>1</v>
      </c>
      <c r="AD701">
        <v>2</v>
      </c>
      <c r="AE701">
        <v>1</v>
      </c>
      <c r="AF701">
        <v>1</v>
      </c>
    </row>
    <row r="702" spans="1:32" x14ac:dyDescent="0.2">
      <c r="A702" t="s">
        <v>4853</v>
      </c>
      <c r="B702" t="s">
        <v>12122</v>
      </c>
      <c r="C702">
        <v>28</v>
      </c>
      <c r="D702">
        <v>12</v>
      </c>
      <c r="E702">
        <v>1781.66</v>
      </c>
      <c r="F702">
        <v>0.210303441564099</v>
      </c>
      <c r="G702">
        <v>32974</v>
      </c>
      <c r="H702" t="s">
        <v>4854</v>
      </c>
      <c r="I702" t="s">
        <v>12123</v>
      </c>
      <c r="J702">
        <v>25929387.143878002</v>
      </c>
      <c r="K702">
        <v>27024009.116406702</v>
      </c>
      <c r="L702">
        <v>22047066.067421801</v>
      </c>
      <c r="M702">
        <v>25000154.109235507</v>
      </c>
      <c r="N702">
        <v>18858856.888045099</v>
      </c>
      <c r="O702">
        <v>22423899.1022784</v>
      </c>
      <c r="P702">
        <v>23942313.813549701</v>
      </c>
      <c r="Q702">
        <v>21741689.9346244</v>
      </c>
      <c r="R702" s="2">
        <f t="shared" si="30"/>
        <v>0.86966223646567953</v>
      </c>
      <c r="S702" s="2">
        <f t="shared" si="31"/>
        <v>-0.20147290587043712</v>
      </c>
      <c r="T702" s="2">
        <f t="shared" si="32"/>
        <v>0.67715362013313951</v>
      </c>
      <c r="U702">
        <v>27578281.051381301</v>
      </c>
      <c r="V702">
        <v>28320636.911437001</v>
      </c>
      <c r="W702">
        <v>25891674.3934182</v>
      </c>
      <c r="X702">
        <v>24917318.217207801</v>
      </c>
      <c r="Y702">
        <v>24295080.695549201</v>
      </c>
      <c r="Z702">
        <v>31352723.632486202</v>
      </c>
      <c r="AA702">
        <v>12</v>
      </c>
      <c r="AB702">
        <v>11</v>
      </c>
      <c r="AC702">
        <v>11</v>
      </c>
      <c r="AD702">
        <v>6</v>
      </c>
      <c r="AE702">
        <v>8</v>
      </c>
      <c r="AF702">
        <v>13</v>
      </c>
    </row>
    <row r="703" spans="1:32" x14ac:dyDescent="0.2">
      <c r="A703" t="s">
        <v>1437</v>
      </c>
      <c r="B703" t="s">
        <v>9017</v>
      </c>
      <c r="C703">
        <v>10</v>
      </c>
      <c r="D703">
        <v>9</v>
      </c>
      <c r="E703">
        <v>546.47</v>
      </c>
      <c r="F703">
        <v>0.21064919510595601</v>
      </c>
      <c r="G703">
        <v>81993</v>
      </c>
      <c r="H703" t="s">
        <v>1438</v>
      </c>
      <c r="I703" t="s">
        <v>9018</v>
      </c>
      <c r="J703">
        <v>1904737.25431295</v>
      </c>
      <c r="K703">
        <v>2171095.2336057201</v>
      </c>
      <c r="L703">
        <v>2188008.7363675502</v>
      </c>
      <c r="M703">
        <v>2087947.0747620736</v>
      </c>
      <c r="N703">
        <v>1930374.7915936499</v>
      </c>
      <c r="O703">
        <v>1822322.3182061701</v>
      </c>
      <c r="P703">
        <v>2020701.3840207499</v>
      </c>
      <c r="Q703">
        <v>1924466.1646068569</v>
      </c>
      <c r="R703" s="2">
        <f t="shared" si="30"/>
        <v>0.92170256031329445</v>
      </c>
      <c r="S703" s="2">
        <f t="shared" si="31"/>
        <v>-0.1176268366325899</v>
      </c>
      <c r="T703" s="2">
        <f t="shared" si="32"/>
        <v>0.67644019598033145</v>
      </c>
      <c r="U703">
        <v>2025862.7416452901</v>
      </c>
      <c r="V703">
        <v>2275265.6553009199</v>
      </c>
      <c r="W703">
        <v>2569557.7633204702</v>
      </c>
      <c r="X703">
        <v>2550513.1751175402</v>
      </c>
      <c r="Y703">
        <v>1974387.5751572901</v>
      </c>
      <c r="Z703">
        <v>2646130.7177892998</v>
      </c>
      <c r="AA703">
        <v>3</v>
      </c>
      <c r="AB703">
        <v>6</v>
      </c>
      <c r="AC703">
        <v>5</v>
      </c>
      <c r="AD703">
        <v>6</v>
      </c>
      <c r="AE703">
        <v>4</v>
      </c>
      <c r="AF703">
        <v>8</v>
      </c>
    </row>
    <row r="704" spans="1:32" x14ac:dyDescent="0.2">
      <c r="A704" t="s">
        <v>1735</v>
      </c>
      <c r="B704" t="s">
        <v>9297</v>
      </c>
      <c r="C704">
        <v>18</v>
      </c>
      <c r="D704">
        <v>18</v>
      </c>
      <c r="E704">
        <v>861.3</v>
      </c>
      <c r="F704">
        <v>0.210883904637091</v>
      </c>
      <c r="G704">
        <v>35844</v>
      </c>
      <c r="H704" t="s">
        <v>1736</v>
      </c>
      <c r="I704" t="s">
        <v>9298</v>
      </c>
      <c r="J704">
        <v>11573725.2881021</v>
      </c>
      <c r="K704">
        <v>12358638.3035354</v>
      </c>
      <c r="L704">
        <v>13563803.8327218</v>
      </c>
      <c r="M704">
        <v>12498722.474786432</v>
      </c>
      <c r="N704">
        <v>10584898.613557599</v>
      </c>
      <c r="O704">
        <v>9945598.9346234109</v>
      </c>
      <c r="P704">
        <v>12618255.6270795</v>
      </c>
      <c r="Q704">
        <v>11049584.391753504</v>
      </c>
      <c r="R704" s="2">
        <f t="shared" si="30"/>
        <v>0.88405710375950319</v>
      </c>
      <c r="S704" s="2">
        <f t="shared" si="31"/>
        <v>-0.1777885344902165</v>
      </c>
      <c r="T704" s="2">
        <f t="shared" si="32"/>
        <v>0.67595656579889074</v>
      </c>
      <c r="U704">
        <v>12309718.1987241</v>
      </c>
      <c r="V704">
        <v>12951613.012212601</v>
      </c>
      <c r="W704">
        <v>15929085.1353673</v>
      </c>
      <c r="X704">
        <v>13985327.3513142</v>
      </c>
      <c r="Y704">
        <v>10775518.012284201</v>
      </c>
      <c r="Z704">
        <v>16523744.717437999</v>
      </c>
      <c r="AA704">
        <v>12</v>
      </c>
      <c r="AB704">
        <v>10</v>
      </c>
      <c r="AC704">
        <v>9</v>
      </c>
      <c r="AD704">
        <v>11</v>
      </c>
      <c r="AE704">
        <v>6</v>
      </c>
      <c r="AF704">
        <v>10</v>
      </c>
    </row>
    <row r="705" spans="1:32" x14ac:dyDescent="0.2">
      <c r="A705" t="s">
        <v>5053</v>
      </c>
      <c r="B705" t="s">
        <v>12300</v>
      </c>
      <c r="C705">
        <v>9</v>
      </c>
      <c r="D705">
        <v>7</v>
      </c>
      <c r="E705">
        <v>405.68</v>
      </c>
      <c r="F705">
        <v>0.210960873837926</v>
      </c>
      <c r="G705">
        <v>38334</v>
      </c>
      <c r="H705" t="s">
        <v>5054</v>
      </c>
      <c r="I705" t="s">
        <v>12301</v>
      </c>
      <c r="J705">
        <v>2740670.9327241099</v>
      </c>
      <c r="K705">
        <v>3038765.8299171198</v>
      </c>
      <c r="L705">
        <v>2806082.2556102499</v>
      </c>
      <c r="M705">
        <v>2861839.672750493</v>
      </c>
      <c r="N705">
        <v>2924841.561096</v>
      </c>
      <c r="O705">
        <v>3946705.6857625199</v>
      </c>
      <c r="P705">
        <v>3113908.1071702</v>
      </c>
      <c r="Q705">
        <v>3328485.1180095733</v>
      </c>
      <c r="R705" s="2">
        <f t="shared" si="30"/>
        <v>1.1630578573993249</v>
      </c>
      <c r="S705" s="2">
        <f t="shared" si="31"/>
        <v>0.21792286680845657</v>
      </c>
      <c r="T705" s="2">
        <f t="shared" si="32"/>
        <v>0.67579808428495125</v>
      </c>
      <c r="U705">
        <v>2914954.86694765</v>
      </c>
      <c r="V705">
        <v>3184567.5953282602</v>
      </c>
      <c r="W705">
        <v>3295412.0907165702</v>
      </c>
      <c r="X705">
        <v>3864455.21832996</v>
      </c>
      <c r="Y705">
        <v>4276041.9443485998</v>
      </c>
      <c r="Z705">
        <v>4077696.9620126602</v>
      </c>
      <c r="AA705">
        <v>3</v>
      </c>
      <c r="AB705">
        <v>3</v>
      </c>
      <c r="AC705">
        <v>2</v>
      </c>
      <c r="AD705">
        <v>3</v>
      </c>
      <c r="AE705">
        <v>1</v>
      </c>
      <c r="AF705">
        <v>2</v>
      </c>
    </row>
    <row r="706" spans="1:32" x14ac:dyDescent="0.2">
      <c r="A706" t="s">
        <v>1016</v>
      </c>
      <c r="B706" t="s">
        <v>8634</v>
      </c>
      <c r="C706">
        <v>2</v>
      </c>
      <c r="D706">
        <v>1</v>
      </c>
      <c r="E706">
        <v>44.74</v>
      </c>
      <c r="F706">
        <v>0.211385971485233</v>
      </c>
      <c r="G706">
        <v>84912</v>
      </c>
      <c r="H706" t="s">
        <v>1017</v>
      </c>
      <c r="I706" t="s">
        <v>8635</v>
      </c>
      <c r="J706">
        <v>99018.509913874601</v>
      </c>
      <c r="K706">
        <v>18251.672445084001</v>
      </c>
      <c r="L706">
        <v>753357.31401886896</v>
      </c>
      <c r="M706">
        <v>290209.16545927589</v>
      </c>
      <c r="N706">
        <v>25014.257526926802</v>
      </c>
      <c r="O706">
        <v>15191.669004609799</v>
      </c>
      <c r="P706">
        <v>27610.488581469799</v>
      </c>
      <c r="Q706">
        <v>22605.471704335465</v>
      </c>
      <c r="R706" s="2">
        <f t="shared" si="30"/>
        <v>7.7893720787766157E-2</v>
      </c>
      <c r="S706" s="2">
        <f t="shared" si="31"/>
        <v>-3.6823491561408583</v>
      </c>
      <c r="T706" s="2">
        <f t="shared" si="32"/>
        <v>0.67492383778881526</v>
      </c>
      <c r="U706">
        <v>105315.265669075</v>
      </c>
      <c r="V706">
        <v>19127.398385529901</v>
      </c>
      <c r="W706">
        <v>884729.161550413</v>
      </c>
      <c r="X706">
        <v>33050.158790946203</v>
      </c>
      <c r="Y706">
        <v>16459.350922140398</v>
      </c>
      <c r="Z706">
        <v>36156.238891281697</v>
      </c>
      <c r="AA706">
        <v>0</v>
      </c>
      <c r="AB706">
        <v>0</v>
      </c>
      <c r="AC706">
        <v>1</v>
      </c>
      <c r="AD706">
        <v>0</v>
      </c>
      <c r="AE706">
        <v>0</v>
      </c>
      <c r="AF706">
        <v>0</v>
      </c>
    </row>
    <row r="707" spans="1:32" x14ac:dyDescent="0.2">
      <c r="A707" t="s">
        <v>310</v>
      </c>
      <c r="B707" t="s">
        <v>7967</v>
      </c>
      <c r="C707">
        <v>4</v>
      </c>
      <c r="D707">
        <v>3</v>
      </c>
      <c r="E707">
        <v>214.21</v>
      </c>
      <c r="F707">
        <v>0.21149278191958301</v>
      </c>
      <c r="G707">
        <v>70358</v>
      </c>
      <c r="H707" t="s">
        <v>311</v>
      </c>
      <c r="I707" t="s">
        <v>7968</v>
      </c>
      <c r="J707">
        <v>535206.05041531904</v>
      </c>
      <c r="K707">
        <v>741001.45446619601</v>
      </c>
      <c r="L707">
        <v>472944.35499113897</v>
      </c>
      <c r="M707">
        <v>583050.61995755136</v>
      </c>
      <c r="N707">
        <v>692592.56963746599</v>
      </c>
      <c r="O707">
        <v>637981.27665971697</v>
      </c>
      <c r="P707">
        <v>975170.98335293296</v>
      </c>
      <c r="Q707">
        <v>768581.60988337209</v>
      </c>
      <c r="R707" s="2">
        <f t="shared" si="30"/>
        <v>1.3182073452547365</v>
      </c>
      <c r="S707" s="2">
        <f t="shared" si="31"/>
        <v>0.39857731453676631</v>
      </c>
      <c r="T707" s="2">
        <f t="shared" si="32"/>
        <v>0.67470445016122282</v>
      </c>
      <c r="U707">
        <v>569240.71505632601</v>
      </c>
      <c r="V707">
        <v>776555.13852099597</v>
      </c>
      <c r="W707">
        <v>555417.26995276997</v>
      </c>
      <c r="X707">
        <v>915089.899402663</v>
      </c>
      <c r="Y707">
        <v>691218.17432377103</v>
      </c>
      <c r="Z707">
        <v>1276997.1429487001</v>
      </c>
      <c r="AA707">
        <v>0</v>
      </c>
      <c r="AB707">
        <v>1</v>
      </c>
      <c r="AC707">
        <v>1</v>
      </c>
      <c r="AD707">
        <v>2</v>
      </c>
      <c r="AE707">
        <v>0</v>
      </c>
      <c r="AF707">
        <v>2</v>
      </c>
    </row>
    <row r="708" spans="1:32" x14ac:dyDescent="0.2">
      <c r="A708" t="s">
        <v>262</v>
      </c>
      <c r="B708" t="s">
        <v>7927</v>
      </c>
      <c r="C708">
        <v>4</v>
      </c>
      <c r="D708">
        <v>4</v>
      </c>
      <c r="E708">
        <v>140.93</v>
      </c>
      <c r="F708">
        <v>0.21160312215346899</v>
      </c>
      <c r="G708">
        <v>19788</v>
      </c>
      <c r="H708" t="s">
        <v>263</v>
      </c>
      <c r="I708" t="s">
        <v>7928</v>
      </c>
      <c r="J708">
        <v>2675324.0887779002</v>
      </c>
      <c r="K708">
        <v>4674170.7009233302</v>
      </c>
      <c r="L708">
        <v>3851524.7925107498</v>
      </c>
      <c r="M708">
        <v>3733673.19407066</v>
      </c>
      <c r="N708">
        <v>4465479.3980282396</v>
      </c>
      <c r="O708">
        <v>4373759.5044621797</v>
      </c>
      <c r="P708">
        <v>5451135.3222416304</v>
      </c>
      <c r="Q708">
        <v>4763458.0749106826</v>
      </c>
      <c r="R708" s="2">
        <f t="shared" si="30"/>
        <v>1.2758101278053458</v>
      </c>
      <c r="S708" s="2">
        <f t="shared" si="31"/>
        <v>0.35141363626874184</v>
      </c>
      <c r="T708" s="2">
        <f t="shared" si="32"/>
        <v>0.67447792867834544</v>
      </c>
      <c r="U708">
        <v>2845452.5058555999</v>
      </c>
      <c r="V708">
        <v>4898440.1504867598</v>
      </c>
      <c r="W708">
        <v>4523160.8387667704</v>
      </c>
      <c r="X708">
        <v>5900027.3353571901</v>
      </c>
      <c r="Y708">
        <v>4738731.6371325096</v>
      </c>
      <c r="Z708">
        <v>7138321.74168575</v>
      </c>
      <c r="AA708">
        <v>3</v>
      </c>
      <c r="AB708">
        <v>3</v>
      </c>
      <c r="AC708">
        <v>2</v>
      </c>
      <c r="AD708">
        <v>3</v>
      </c>
      <c r="AE708">
        <v>1</v>
      </c>
      <c r="AF708">
        <v>2</v>
      </c>
    </row>
    <row r="709" spans="1:32" x14ac:dyDescent="0.2">
      <c r="A709" t="s">
        <v>3795</v>
      </c>
      <c r="B709" t="s">
        <v>11148</v>
      </c>
      <c r="C709">
        <v>30</v>
      </c>
      <c r="D709">
        <v>29</v>
      </c>
      <c r="E709">
        <v>1570.77</v>
      </c>
      <c r="F709">
        <v>0.21174646323401</v>
      </c>
      <c r="G709">
        <v>156212</v>
      </c>
      <c r="H709" t="s">
        <v>3796</v>
      </c>
      <c r="I709" t="s">
        <v>11149</v>
      </c>
      <c r="J709">
        <v>24589302.727111101</v>
      </c>
      <c r="K709">
        <v>26299473.9099737</v>
      </c>
      <c r="L709">
        <v>22974571.5824508</v>
      </c>
      <c r="M709">
        <v>24621116.07317853</v>
      </c>
      <c r="N709">
        <v>24712929.3346605</v>
      </c>
      <c r="O709">
        <v>28264942.3884666</v>
      </c>
      <c r="P709">
        <v>27304435.862716101</v>
      </c>
      <c r="Q709">
        <v>26760769.19528107</v>
      </c>
      <c r="R709" s="2">
        <f t="shared" ref="R709:R772" si="33">Q709/M709</f>
        <v>1.0869031735094012</v>
      </c>
      <c r="S709" s="2">
        <f t="shared" ref="S709:S772" si="34">LOG(R709,2)</f>
        <v>0.12022342397166043</v>
      </c>
      <c r="T709" s="2">
        <f t="shared" ref="T709:T772" si="35">-LOG(F709)</f>
        <v>0.67418383488524092</v>
      </c>
      <c r="U709">
        <v>26152978.383288801</v>
      </c>
      <c r="V709">
        <v>27561338.081179999</v>
      </c>
      <c r="W709">
        <v>26980920.042693701</v>
      </c>
      <c r="X709">
        <v>32652028.061226599</v>
      </c>
      <c r="Y709">
        <v>30623534.8745871</v>
      </c>
      <c r="Z709">
        <v>35755459.485298596</v>
      </c>
      <c r="AA709">
        <v>12</v>
      </c>
      <c r="AB709">
        <v>14</v>
      </c>
      <c r="AC709">
        <v>20</v>
      </c>
      <c r="AD709">
        <v>19</v>
      </c>
      <c r="AE709">
        <v>19</v>
      </c>
      <c r="AF709">
        <v>20</v>
      </c>
    </row>
    <row r="710" spans="1:32" x14ac:dyDescent="0.2">
      <c r="A710" t="s">
        <v>1272</v>
      </c>
      <c r="B710" t="s">
        <v>8864</v>
      </c>
      <c r="C710">
        <v>3</v>
      </c>
      <c r="D710">
        <v>3</v>
      </c>
      <c r="E710">
        <v>112.95</v>
      </c>
      <c r="F710">
        <v>0.21184583713629501</v>
      </c>
      <c r="G710">
        <v>43193</v>
      </c>
      <c r="H710" t="s">
        <v>1273</v>
      </c>
      <c r="I710" t="s">
        <v>8865</v>
      </c>
      <c r="J710">
        <v>334350.45980000403</v>
      </c>
      <c r="K710">
        <v>288738.832169473</v>
      </c>
      <c r="L710">
        <v>377958.65322132601</v>
      </c>
      <c r="M710">
        <v>333682.64839693432</v>
      </c>
      <c r="N710">
        <v>445388.09592526499</v>
      </c>
      <c r="O710">
        <v>396597.25522285898</v>
      </c>
      <c r="P710">
        <v>338792.46803549002</v>
      </c>
      <c r="Q710">
        <v>393592.60639453802</v>
      </c>
      <c r="R710" s="2">
        <f t="shared" si="33"/>
        <v>1.1795417241064852</v>
      </c>
      <c r="S710" s="2">
        <f t="shared" si="34"/>
        <v>0.23822645214825547</v>
      </c>
      <c r="T710" s="2">
        <f t="shared" si="35"/>
        <v>0.67398006565637825</v>
      </c>
      <c r="U710">
        <v>355612.37521188898</v>
      </c>
      <c r="V710">
        <v>302592.69055454299</v>
      </c>
      <c r="W710">
        <v>443867.78510369803</v>
      </c>
      <c r="X710">
        <v>588470.28651886096</v>
      </c>
      <c r="Y710">
        <v>429691.65510977898</v>
      </c>
      <c r="Z710">
        <v>443652.46825364197</v>
      </c>
      <c r="AA710">
        <v>0</v>
      </c>
      <c r="AB710">
        <v>2</v>
      </c>
      <c r="AC710">
        <v>0</v>
      </c>
      <c r="AD710">
        <v>1</v>
      </c>
      <c r="AE710">
        <v>2</v>
      </c>
      <c r="AF710">
        <v>3</v>
      </c>
    </row>
    <row r="711" spans="1:32" x14ac:dyDescent="0.2">
      <c r="A711" t="s">
        <v>6253</v>
      </c>
      <c r="B711" t="s">
        <v>13366</v>
      </c>
      <c r="C711">
        <v>2</v>
      </c>
      <c r="D711">
        <v>2</v>
      </c>
      <c r="E711">
        <v>76.489999999999995</v>
      </c>
      <c r="F711">
        <v>0.21198898820258999</v>
      </c>
      <c r="G711">
        <v>99491</v>
      </c>
      <c r="H711" t="s">
        <v>6254</v>
      </c>
      <c r="I711" t="s">
        <v>13367</v>
      </c>
      <c r="J711">
        <v>56823.409668901702</v>
      </c>
      <c r="K711">
        <v>91528.645636593399</v>
      </c>
      <c r="L711">
        <v>48680.7801075155</v>
      </c>
      <c r="M711">
        <v>65677.611804336877</v>
      </c>
      <c r="N711">
        <v>115341.52669291499</v>
      </c>
      <c r="O711">
        <v>62054.960393004803</v>
      </c>
      <c r="P711">
        <v>144667.84554062501</v>
      </c>
      <c r="Q711">
        <v>107354.7775421816</v>
      </c>
      <c r="R711" s="2">
        <f t="shared" si="33"/>
        <v>1.6345718821507556</v>
      </c>
      <c r="S711" s="2">
        <f t="shared" si="34"/>
        <v>0.7089128226494672</v>
      </c>
      <c r="T711" s="2">
        <f t="shared" si="35"/>
        <v>0.67368669797247072</v>
      </c>
      <c r="U711">
        <v>60436.907106643499</v>
      </c>
      <c r="V711">
        <v>95920.243695292796</v>
      </c>
      <c r="W711">
        <v>57169.824951169801</v>
      </c>
      <c r="X711">
        <v>152395.31968068599</v>
      </c>
      <c r="Y711">
        <v>67233.190063452406</v>
      </c>
      <c r="Z711">
        <v>189444.137064793</v>
      </c>
      <c r="AA711">
        <v>0</v>
      </c>
      <c r="AB711">
        <v>0</v>
      </c>
      <c r="AC711">
        <v>0</v>
      </c>
      <c r="AD711">
        <v>1</v>
      </c>
      <c r="AE711">
        <v>0</v>
      </c>
      <c r="AF711">
        <v>0</v>
      </c>
    </row>
    <row r="712" spans="1:32" x14ac:dyDescent="0.2">
      <c r="A712" t="s">
        <v>3839</v>
      </c>
      <c r="B712" t="s">
        <v>11190</v>
      </c>
      <c r="C712">
        <v>1</v>
      </c>
      <c r="D712">
        <v>1</v>
      </c>
      <c r="E712">
        <v>37.53</v>
      </c>
      <c r="F712">
        <v>0.212359676308013</v>
      </c>
      <c r="G712">
        <v>42405</v>
      </c>
      <c r="H712" t="s">
        <v>3840</v>
      </c>
      <c r="I712" t="s">
        <v>11191</v>
      </c>
      <c r="J712">
        <v>153202.80798549199</v>
      </c>
      <c r="K712">
        <v>156210.79767491101</v>
      </c>
      <c r="L712">
        <v>236138.95187175501</v>
      </c>
      <c r="M712">
        <v>181850.85251071933</v>
      </c>
      <c r="N712">
        <v>211025.023947501</v>
      </c>
      <c r="O712">
        <v>221996.733295051</v>
      </c>
      <c r="P712">
        <v>227707.16482037099</v>
      </c>
      <c r="Q712">
        <v>220242.97402097433</v>
      </c>
      <c r="R712" s="2">
        <f t="shared" si="33"/>
        <v>1.2111187326327875</v>
      </c>
      <c r="S712" s="2">
        <f t="shared" si="34"/>
        <v>0.27634030729792713</v>
      </c>
      <c r="T712" s="2">
        <f t="shared" si="35"/>
        <v>0.67292794530936495</v>
      </c>
      <c r="U712">
        <v>162945.23557539101</v>
      </c>
      <c r="V712">
        <v>163705.88329587301</v>
      </c>
      <c r="W712">
        <v>277317.30084943201</v>
      </c>
      <c r="X712">
        <v>278817.41214267397</v>
      </c>
      <c r="Y712">
        <v>240521.442098514</v>
      </c>
      <c r="Z712">
        <v>298185.0402324</v>
      </c>
      <c r="AA712">
        <v>1</v>
      </c>
      <c r="AB712">
        <v>0</v>
      </c>
      <c r="AC712">
        <v>0</v>
      </c>
      <c r="AD712">
        <v>1</v>
      </c>
      <c r="AE712">
        <v>0</v>
      </c>
      <c r="AF712">
        <v>0</v>
      </c>
    </row>
    <row r="713" spans="1:32" x14ac:dyDescent="0.2">
      <c r="A713" t="s">
        <v>6225</v>
      </c>
      <c r="B713" t="s">
        <v>13342</v>
      </c>
      <c r="C713">
        <v>7</v>
      </c>
      <c r="D713">
        <v>7</v>
      </c>
      <c r="E713">
        <v>481.09</v>
      </c>
      <c r="F713">
        <v>0.21385636428024299</v>
      </c>
      <c r="G713">
        <v>15334</v>
      </c>
      <c r="H713" t="s">
        <v>6226</v>
      </c>
      <c r="I713" t="s">
        <v>13343</v>
      </c>
      <c r="J713">
        <v>10032503.953716001</v>
      </c>
      <c r="K713">
        <v>9601386.3954683207</v>
      </c>
      <c r="L713">
        <v>8962955.28588943</v>
      </c>
      <c r="M713">
        <v>9532281.8783579171</v>
      </c>
      <c r="N713">
        <v>9590723.7275042292</v>
      </c>
      <c r="O713">
        <v>10276214.7784638</v>
      </c>
      <c r="P713">
        <v>11062419.2324389</v>
      </c>
      <c r="Q713">
        <v>10309785.912802309</v>
      </c>
      <c r="R713" s="2">
        <f t="shared" si="33"/>
        <v>1.0815653632956066</v>
      </c>
      <c r="S713" s="2">
        <f t="shared" si="34"/>
        <v>0.11312085573255874</v>
      </c>
      <c r="T713" s="2">
        <f t="shared" si="35"/>
        <v>0.66987782078400882</v>
      </c>
      <c r="U713">
        <v>10670487.9737198</v>
      </c>
      <c r="V713">
        <v>10062066.5416881</v>
      </c>
      <c r="W713">
        <v>10525932.074378399</v>
      </c>
      <c r="X713">
        <v>12671770.9599376</v>
      </c>
      <c r="Y713">
        <v>11133722.380253101</v>
      </c>
      <c r="Z713">
        <v>14486359.823129101</v>
      </c>
      <c r="AA713">
        <v>3</v>
      </c>
      <c r="AB713">
        <v>3</v>
      </c>
      <c r="AC713">
        <v>5</v>
      </c>
      <c r="AD713">
        <v>5</v>
      </c>
      <c r="AE713">
        <v>6</v>
      </c>
      <c r="AF713">
        <v>8</v>
      </c>
    </row>
    <row r="714" spans="1:32" x14ac:dyDescent="0.2">
      <c r="A714" t="s">
        <v>298</v>
      </c>
      <c r="B714" t="s">
        <v>7957</v>
      </c>
      <c r="C714">
        <v>2</v>
      </c>
      <c r="D714">
        <v>1</v>
      </c>
      <c r="E714">
        <v>112.58</v>
      </c>
      <c r="F714">
        <v>0.21387234127874799</v>
      </c>
      <c r="G714">
        <v>11634</v>
      </c>
      <c r="H714" t="s">
        <v>299</v>
      </c>
      <c r="I714" t="s">
        <v>7958</v>
      </c>
      <c r="J714">
        <v>1172372.0219692001</v>
      </c>
      <c r="K714">
        <v>928599.19261527201</v>
      </c>
      <c r="L714">
        <v>756592.24540467001</v>
      </c>
      <c r="M714">
        <v>952521.15332971408</v>
      </c>
      <c r="N714">
        <v>1121590.3111719701</v>
      </c>
      <c r="O714">
        <v>1131426.78548611</v>
      </c>
      <c r="P714">
        <v>1137068.2586600301</v>
      </c>
      <c r="Q714">
        <v>1130028.4517727033</v>
      </c>
      <c r="R714" s="2">
        <f t="shared" si="33"/>
        <v>1.1863552298261089</v>
      </c>
      <c r="S714" s="2">
        <f t="shared" si="34"/>
        <v>0.24653606011475063</v>
      </c>
      <c r="T714" s="2">
        <f t="shared" si="35"/>
        <v>0.66984537628261731</v>
      </c>
      <c r="U714">
        <v>1246925.1563578299</v>
      </c>
      <c r="V714">
        <v>973153.92608954001</v>
      </c>
      <c r="W714">
        <v>888528.20627908804</v>
      </c>
      <c r="X714">
        <v>1481904.38363871</v>
      </c>
      <c r="Y714">
        <v>1225839.6690564</v>
      </c>
      <c r="Z714">
        <v>1489003.40805259</v>
      </c>
      <c r="AA714">
        <v>1</v>
      </c>
      <c r="AB714">
        <v>1</v>
      </c>
      <c r="AC714">
        <v>0</v>
      </c>
      <c r="AD714">
        <v>1</v>
      </c>
      <c r="AE714">
        <v>1</v>
      </c>
      <c r="AF714">
        <v>1</v>
      </c>
    </row>
    <row r="715" spans="1:32" x14ac:dyDescent="0.2">
      <c r="A715" t="s">
        <v>1617</v>
      </c>
      <c r="B715" t="s">
        <v>9191</v>
      </c>
      <c r="C715">
        <v>2</v>
      </c>
      <c r="D715">
        <v>2</v>
      </c>
      <c r="E715">
        <v>120.26</v>
      </c>
      <c r="F715">
        <v>0.21533911316732701</v>
      </c>
      <c r="G715">
        <v>21964</v>
      </c>
      <c r="H715" t="s">
        <v>1618</v>
      </c>
      <c r="I715" t="s">
        <v>9192</v>
      </c>
      <c r="J715">
        <v>195088.98075216901</v>
      </c>
      <c r="K715">
        <v>267582.45462979202</v>
      </c>
      <c r="L715">
        <v>233309.53959807599</v>
      </c>
      <c r="M715">
        <v>231993.65832667903</v>
      </c>
      <c r="N715">
        <v>286820.378926509</v>
      </c>
      <c r="O715">
        <v>234146.16441711699</v>
      </c>
      <c r="P715">
        <v>325420.08712684701</v>
      </c>
      <c r="Q715">
        <v>282128.87682349101</v>
      </c>
      <c r="R715" s="2">
        <f t="shared" si="33"/>
        <v>1.2161059869413098</v>
      </c>
      <c r="S715" s="2">
        <f t="shared" si="34"/>
        <v>0.28226896905395732</v>
      </c>
      <c r="T715" s="2">
        <f t="shared" si="35"/>
        <v>0.66687707983763178</v>
      </c>
      <c r="U715">
        <v>207495.021434825</v>
      </c>
      <c r="V715">
        <v>280421.21762165299</v>
      </c>
      <c r="W715">
        <v>273994.49040876899</v>
      </c>
      <c r="X715">
        <v>378962.240146294</v>
      </c>
      <c r="Y715">
        <v>253684.69297514801</v>
      </c>
      <c r="Z715">
        <v>426141.18817428098</v>
      </c>
      <c r="AA715">
        <v>1</v>
      </c>
      <c r="AB715">
        <v>2</v>
      </c>
      <c r="AC715">
        <v>1</v>
      </c>
      <c r="AD715">
        <v>1</v>
      </c>
      <c r="AE715">
        <v>1</v>
      </c>
      <c r="AF715">
        <v>1</v>
      </c>
    </row>
    <row r="716" spans="1:32" x14ac:dyDescent="0.2">
      <c r="A716" t="s">
        <v>7109</v>
      </c>
      <c r="B716" t="s">
        <v>14137</v>
      </c>
      <c r="C716">
        <v>3</v>
      </c>
      <c r="D716">
        <v>2</v>
      </c>
      <c r="E716">
        <v>76.09</v>
      </c>
      <c r="F716">
        <v>0.21626112394611299</v>
      </c>
      <c r="G716">
        <v>90525</v>
      </c>
      <c r="H716" t="s">
        <v>7110</v>
      </c>
      <c r="I716" t="s">
        <v>14138</v>
      </c>
      <c r="J716">
        <v>84495.6523444349</v>
      </c>
      <c r="K716">
        <v>89892.729480420996</v>
      </c>
      <c r="L716">
        <v>75874.299998170303</v>
      </c>
      <c r="M716">
        <v>83420.893941008733</v>
      </c>
      <c r="N716">
        <v>86455.722226210506</v>
      </c>
      <c r="O716">
        <v>98752.676695702801</v>
      </c>
      <c r="P716">
        <v>164826.401048006</v>
      </c>
      <c r="Q716">
        <v>116678.26665663975</v>
      </c>
      <c r="R716" s="2">
        <f t="shared" si="33"/>
        <v>1.3986695795797759</v>
      </c>
      <c r="S716" s="2">
        <f t="shared" si="34"/>
        <v>0.48405518179906809</v>
      </c>
      <c r="T716" s="2">
        <f t="shared" si="35"/>
        <v>0.66502154423696302</v>
      </c>
      <c r="U716">
        <v>89868.874842451201</v>
      </c>
      <c r="V716">
        <v>94205.835323206207</v>
      </c>
      <c r="W716">
        <v>89105.401343358302</v>
      </c>
      <c r="X716">
        <v>114229.868501448</v>
      </c>
      <c r="Y716">
        <v>106993.178941829</v>
      </c>
      <c r="Z716">
        <v>215841.98752214399</v>
      </c>
      <c r="AA716">
        <v>1</v>
      </c>
      <c r="AB716">
        <v>0</v>
      </c>
      <c r="AC716">
        <v>1</v>
      </c>
      <c r="AD716">
        <v>1</v>
      </c>
      <c r="AE716">
        <v>0</v>
      </c>
      <c r="AF716">
        <v>1</v>
      </c>
    </row>
    <row r="717" spans="1:32" x14ac:dyDescent="0.2">
      <c r="A717" t="s">
        <v>724</v>
      </c>
      <c r="B717" t="s">
        <v>8355</v>
      </c>
      <c r="C717">
        <v>1</v>
      </c>
      <c r="D717">
        <v>1</v>
      </c>
      <c r="E717">
        <v>41.24</v>
      </c>
      <c r="F717">
        <v>0.216864062021806</v>
      </c>
      <c r="G717">
        <v>26480</v>
      </c>
      <c r="H717" t="s">
        <v>725</v>
      </c>
      <c r="I717" t="s">
        <v>8356</v>
      </c>
      <c r="J717">
        <v>172790.11237340601</v>
      </c>
      <c r="K717">
        <v>276647.82192856498</v>
      </c>
      <c r="L717">
        <v>195756.71698596099</v>
      </c>
      <c r="M717">
        <v>215064.88376264399</v>
      </c>
      <c r="N717">
        <v>288209.95112327801</v>
      </c>
      <c r="O717">
        <v>301478.02763252199</v>
      </c>
      <c r="P717">
        <v>224961.34254167799</v>
      </c>
      <c r="Q717">
        <v>271549.77376582602</v>
      </c>
      <c r="R717" s="2">
        <f t="shared" si="33"/>
        <v>1.2626411574728373</v>
      </c>
      <c r="S717" s="2">
        <f t="shared" si="34"/>
        <v>0.33644468354935386</v>
      </c>
      <c r="T717" s="2">
        <f t="shared" si="35"/>
        <v>0.66381241183446393</v>
      </c>
      <c r="U717">
        <v>183778.13002258501</v>
      </c>
      <c r="V717">
        <v>289921.54655624798</v>
      </c>
      <c r="W717">
        <v>229893.13684756099</v>
      </c>
      <c r="X717">
        <v>380798.21635727299</v>
      </c>
      <c r="Y717">
        <v>326635.12156647799</v>
      </c>
      <c r="Z717">
        <v>294589.35571676702</v>
      </c>
      <c r="AA717">
        <v>1</v>
      </c>
      <c r="AB717">
        <v>1</v>
      </c>
      <c r="AC717">
        <v>0</v>
      </c>
      <c r="AD717">
        <v>1</v>
      </c>
      <c r="AE717">
        <v>1</v>
      </c>
      <c r="AF717">
        <v>0</v>
      </c>
    </row>
    <row r="718" spans="1:32" x14ac:dyDescent="0.2">
      <c r="A718" t="s">
        <v>3327</v>
      </c>
      <c r="B718" t="s">
        <v>10727</v>
      </c>
      <c r="C718">
        <v>3</v>
      </c>
      <c r="D718">
        <v>3</v>
      </c>
      <c r="E718">
        <v>161.93</v>
      </c>
      <c r="F718">
        <v>0.21719403996523101</v>
      </c>
      <c r="G718">
        <v>20336</v>
      </c>
      <c r="H718" t="s">
        <v>3328</v>
      </c>
      <c r="I718" t="s">
        <v>10728</v>
      </c>
      <c r="J718">
        <v>755275.38856548001</v>
      </c>
      <c r="K718">
        <v>775944.96297989599</v>
      </c>
      <c r="L718">
        <v>730853.67125910404</v>
      </c>
      <c r="M718">
        <v>754024.67426816002</v>
      </c>
      <c r="N718">
        <v>535100.05166479701</v>
      </c>
      <c r="O718">
        <v>803718.71629881102</v>
      </c>
      <c r="P718">
        <v>567477.14727154095</v>
      </c>
      <c r="Q718">
        <v>635431.9717450497</v>
      </c>
      <c r="R718" s="2">
        <f t="shared" si="33"/>
        <v>0.84272039553849643</v>
      </c>
      <c r="S718" s="2">
        <f t="shared" si="34"/>
        <v>-0.2468740531406329</v>
      </c>
      <c r="T718" s="2">
        <f t="shared" si="35"/>
        <v>0.6631520964207881</v>
      </c>
      <c r="U718">
        <v>803304.63737812894</v>
      </c>
      <c r="V718">
        <v>813175.25705209095</v>
      </c>
      <c r="W718">
        <v>858301.29177309899</v>
      </c>
      <c r="X718">
        <v>707002.46279657702</v>
      </c>
      <c r="Y718">
        <v>870785.71750346699</v>
      </c>
      <c r="Z718">
        <v>743117.57437943202</v>
      </c>
      <c r="AA718">
        <v>3</v>
      </c>
      <c r="AB718">
        <v>1</v>
      </c>
      <c r="AC718">
        <v>2</v>
      </c>
      <c r="AD718">
        <v>1</v>
      </c>
      <c r="AE718">
        <v>2</v>
      </c>
      <c r="AF718">
        <v>1</v>
      </c>
    </row>
    <row r="719" spans="1:32" x14ac:dyDescent="0.2">
      <c r="A719" t="s">
        <v>2049</v>
      </c>
      <c r="B719" t="s">
        <v>9582</v>
      </c>
      <c r="C719">
        <v>4</v>
      </c>
      <c r="D719">
        <v>4</v>
      </c>
      <c r="E719">
        <v>249.88</v>
      </c>
      <c r="F719">
        <v>0.217343874543381</v>
      </c>
      <c r="G719">
        <v>31439</v>
      </c>
      <c r="H719" t="s">
        <v>2050</v>
      </c>
      <c r="I719" t="s">
        <v>9583</v>
      </c>
      <c r="J719">
        <v>712286.51995590201</v>
      </c>
      <c r="K719">
        <v>584604.91569842095</v>
      </c>
      <c r="L719">
        <v>617534.04403913603</v>
      </c>
      <c r="M719">
        <v>638141.82656448637</v>
      </c>
      <c r="N719">
        <v>778162.43479894695</v>
      </c>
      <c r="O719">
        <v>762065.82286166504</v>
      </c>
      <c r="P719">
        <v>635624.25208363705</v>
      </c>
      <c r="Q719">
        <v>725284.1699147498</v>
      </c>
      <c r="R719" s="2">
        <f t="shared" si="33"/>
        <v>1.13655638875672</v>
      </c>
      <c r="S719" s="2">
        <f t="shared" si="34"/>
        <v>0.1846692633564361</v>
      </c>
      <c r="T719" s="2">
        <f t="shared" si="35"/>
        <v>0.66285259513035921</v>
      </c>
      <c r="U719">
        <v>757582.03336834803</v>
      </c>
      <c r="V719">
        <v>612654.60216576804</v>
      </c>
      <c r="W719">
        <v>725220.77750465204</v>
      </c>
      <c r="X719">
        <v>1028149.32674175</v>
      </c>
      <c r="Y719">
        <v>825657.06246257096</v>
      </c>
      <c r="Z719">
        <v>832356.95868315699</v>
      </c>
      <c r="AA719">
        <v>4</v>
      </c>
      <c r="AB719">
        <v>1</v>
      </c>
      <c r="AC719">
        <v>1</v>
      </c>
      <c r="AD719">
        <v>1</v>
      </c>
      <c r="AE719">
        <v>1</v>
      </c>
      <c r="AF719">
        <v>1</v>
      </c>
    </row>
    <row r="720" spans="1:32" x14ac:dyDescent="0.2">
      <c r="A720" t="s">
        <v>6153</v>
      </c>
      <c r="B720" t="s">
        <v>13284</v>
      </c>
      <c r="C720">
        <v>6</v>
      </c>
      <c r="D720">
        <v>5</v>
      </c>
      <c r="E720">
        <v>229.63</v>
      </c>
      <c r="F720">
        <v>0.21748746518503001</v>
      </c>
      <c r="G720">
        <v>107119</v>
      </c>
      <c r="H720" t="s">
        <v>6154</v>
      </c>
      <c r="I720" t="s">
        <v>13285</v>
      </c>
      <c r="J720">
        <v>380128.975987588</v>
      </c>
      <c r="K720">
        <v>368872.214671881</v>
      </c>
      <c r="L720">
        <v>351180.69833577698</v>
      </c>
      <c r="M720">
        <v>366727.29633174866</v>
      </c>
      <c r="N720">
        <v>342152.03488918301</v>
      </c>
      <c r="O720">
        <v>237118.43179628099</v>
      </c>
      <c r="P720">
        <v>347599.52764227497</v>
      </c>
      <c r="Q720">
        <v>308956.664775913</v>
      </c>
      <c r="R720" s="2">
        <f t="shared" si="33"/>
        <v>0.84246978031442954</v>
      </c>
      <c r="S720" s="2">
        <f t="shared" si="34"/>
        <v>-0.24730315764026606</v>
      </c>
      <c r="T720" s="2">
        <f t="shared" si="35"/>
        <v>0.66256576840058945</v>
      </c>
      <c r="U720">
        <v>404302.02524222102</v>
      </c>
      <c r="V720">
        <v>386570.91971219197</v>
      </c>
      <c r="W720">
        <v>412420.24071398098</v>
      </c>
      <c r="X720">
        <v>452069.347713403</v>
      </c>
      <c r="Y720">
        <v>256904.98376829599</v>
      </c>
      <c r="Z720">
        <v>455185.409807107</v>
      </c>
      <c r="AA720">
        <v>3</v>
      </c>
      <c r="AB720">
        <v>2</v>
      </c>
      <c r="AC720">
        <v>1</v>
      </c>
      <c r="AD720">
        <v>1</v>
      </c>
      <c r="AE720">
        <v>0</v>
      </c>
      <c r="AF720">
        <v>1</v>
      </c>
    </row>
    <row r="721" spans="1:32" x14ac:dyDescent="0.2">
      <c r="A721" t="s">
        <v>4897</v>
      </c>
      <c r="B721" t="s">
        <v>12162</v>
      </c>
      <c r="C721">
        <v>16</v>
      </c>
      <c r="D721">
        <v>14</v>
      </c>
      <c r="E721">
        <v>1327.48</v>
      </c>
      <c r="F721">
        <v>0.217648745327925</v>
      </c>
      <c r="G721">
        <v>35902</v>
      </c>
      <c r="H721" t="s">
        <v>4898</v>
      </c>
      <c r="I721" t="s">
        <v>12163</v>
      </c>
      <c r="J721">
        <v>53850897.8061129</v>
      </c>
      <c r="K721">
        <v>58715094.952509701</v>
      </c>
      <c r="L721">
        <v>66640826.646254301</v>
      </c>
      <c r="M721">
        <v>59735606.468292296</v>
      </c>
      <c r="N721">
        <v>51540724.626577698</v>
      </c>
      <c r="O721">
        <v>54247852.698416501</v>
      </c>
      <c r="P721">
        <v>56220939.877892599</v>
      </c>
      <c r="Q721">
        <v>54003172.400962271</v>
      </c>
      <c r="R721" s="2">
        <f t="shared" si="33"/>
        <v>0.90403656368044405</v>
      </c>
      <c r="S721" s="2">
        <f t="shared" si="34"/>
        <v>-0.14554697139103712</v>
      </c>
      <c r="T721" s="2">
        <f t="shared" si="35"/>
        <v>0.6622438320615075</v>
      </c>
      <c r="U721">
        <v>57275368.149873003</v>
      </c>
      <c r="V721">
        <v>61532279.618757099</v>
      </c>
      <c r="W721">
        <v>78261777.760201395</v>
      </c>
      <c r="X721">
        <v>68098328.774106294</v>
      </c>
      <c r="Y721">
        <v>58774611.536420196</v>
      </c>
      <c r="Z721">
        <v>73621939.971091196</v>
      </c>
      <c r="AA721">
        <v>10</v>
      </c>
      <c r="AB721">
        <v>12</v>
      </c>
      <c r="AC721">
        <v>13</v>
      </c>
      <c r="AD721">
        <v>6</v>
      </c>
      <c r="AE721">
        <v>5</v>
      </c>
      <c r="AF721">
        <v>14</v>
      </c>
    </row>
    <row r="722" spans="1:32" x14ac:dyDescent="0.2">
      <c r="A722" t="s">
        <v>2497</v>
      </c>
      <c r="B722" t="s">
        <v>9974</v>
      </c>
      <c r="C722">
        <v>62</v>
      </c>
      <c r="D722">
        <v>62</v>
      </c>
      <c r="E722">
        <v>4479.32</v>
      </c>
      <c r="F722">
        <v>0.21841044577080901</v>
      </c>
      <c r="G722">
        <v>73916</v>
      </c>
      <c r="H722" t="s">
        <v>2498</v>
      </c>
      <c r="I722" t="s">
        <v>9975</v>
      </c>
      <c r="J722">
        <v>121180641.08726899</v>
      </c>
      <c r="K722">
        <v>143657818.28069901</v>
      </c>
      <c r="L722">
        <v>137280816.295205</v>
      </c>
      <c r="M722">
        <v>134039758.55439101</v>
      </c>
      <c r="N722">
        <v>137089205.56929299</v>
      </c>
      <c r="O722">
        <v>150001367.824049</v>
      </c>
      <c r="P722">
        <v>150806662.378014</v>
      </c>
      <c r="Q722">
        <v>145965745.25711867</v>
      </c>
      <c r="R722" s="2">
        <f t="shared" si="33"/>
        <v>1.0889735018277305</v>
      </c>
      <c r="S722" s="2">
        <f t="shared" si="34"/>
        <v>0.12296884914496146</v>
      </c>
      <c r="T722" s="2">
        <f t="shared" si="35"/>
        <v>0.66072659475788276</v>
      </c>
      <c r="U722">
        <v>128886724.52408101</v>
      </c>
      <c r="V722">
        <v>150550604.593559</v>
      </c>
      <c r="W722">
        <v>161220099.994636</v>
      </c>
      <c r="X722">
        <v>181129502.15342501</v>
      </c>
      <c r="Y722">
        <v>162518361.28524801</v>
      </c>
      <c r="Z722">
        <v>197482985.324487</v>
      </c>
      <c r="AA722">
        <v>52</v>
      </c>
      <c r="AB722">
        <v>42</v>
      </c>
      <c r="AC722">
        <v>46</v>
      </c>
      <c r="AD722">
        <v>57</v>
      </c>
      <c r="AE722">
        <v>48</v>
      </c>
      <c r="AF722">
        <v>45</v>
      </c>
    </row>
    <row r="723" spans="1:32" x14ac:dyDescent="0.2">
      <c r="A723" t="s">
        <v>1801</v>
      </c>
      <c r="B723" t="s">
        <v>9359</v>
      </c>
      <c r="C723">
        <v>2</v>
      </c>
      <c r="D723">
        <v>1</v>
      </c>
      <c r="E723">
        <v>51.26</v>
      </c>
      <c r="F723">
        <v>0.218656851254552</v>
      </c>
      <c r="G723">
        <v>23421</v>
      </c>
      <c r="H723" t="s">
        <v>1802</v>
      </c>
      <c r="I723" t="s">
        <v>9360</v>
      </c>
      <c r="J723">
        <v>726989.11385388696</v>
      </c>
      <c r="K723">
        <v>855507.358812914</v>
      </c>
      <c r="L723">
        <v>717857.92050368304</v>
      </c>
      <c r="M723">
        <v>766784.79772349459</v>
      </c>
      <c r="N723">
        <v>758582.71359834599</v>
      </c>
      <c r="O723">
        <v>905086.96185413399</v>
      </c>
      <c r="P723">
        <v>1042506.87959803</v>
      </c>
      <c r="Q723">
        <v>902058.85168350337</v>
      </c>
      <c r="R723" s="2">
        <f t="shared" si="33"/>
        <v>1.1764172351377122</v>
      </c>
      <c r="S723" s="2">
        <f t="shared" si="34"/>
        <v>0.23439982574152701</v>
      </c>
      <c r="T723" s="2">
        <f t="shared" si="35"/>
        <v>0.66023691019916098</v>
      </c>
      <c r="U723">
        <v>773219.590262888</v>
      </c>
      <c r="V723">
        <v>896555.10326532205</v>
      </c>
      <c r="W723">
        <v>843039.31786562398</v>
      </c>
      <c r="X723">
        <v>1002279.56450453</v>
      </c>
      <c r="Y723">
        <v>980612.72370340896</v>
      </c>
      <c r="Z723">
        <v>1365174.2406995301</v>
      </c>
      <c r="AA723">
        <v>0</v>
      </c>
      <c r="AB723">
        <v>1</v>
      </c>
      <c r="AC723">
        <v>0</v>
      </c>
      <c r="AD723">
        <v>1</v>
      </c>
      <c r="AE723">
        <v>0</v>
      </c>
      <c r="AF723">
        <v>0</v>
      </c>
    </row>
    <row r="724" spans="1:32" x14ac:dyDescent="0.2">
      <c r="A724" t="s">
        <v>132</v>
      </c>
      <c r="B724" t="s">
        <v>7813</v>
      </c>
      <c r="C724">
        <v>8</v>
      </c>
      <c r="D724">
        <v>8</v>
      </c>
      <c r="E724">
        <v>435.72</v>
      </c>
      <c r="F724">
        <v>0.21874309107760501</v>
      </c>
      <c r="G724">
        <v>67796</v>
      </c>
      <c r="H724" t="s">
        <v>133</v>
      </c>
      <c r="I724" t="s">
        <v>7814</v>
      </c>
      <c r="J724">
        <v>2450449.0202378901</v>
      </c>
      <c r="K724">
        <v>2205277.0860502799</v>
      </c>
      <c r="L724">
        <v>3088968.5597377699</v>
      </c>
      <c r="M724">
        <v>2581564.8886753134</v>
      </c>
      <c r="N724">
        <v>2345595.20629826</v>
      </c>
      <c r="O724">
        <v>1931475.4736993001</v>
      </c>
      <c r="P724">
        <v>2226421.2406382598</v>
      </c>
      <c r="Q724">
        <v>2167830.6402119398</v>
      </c>
      <c r="R724" s="2">
        <f t="shared" si="33"/>
        <v>0.83973509622852271</v>
      </c>
      <c r="S724" s="2">
        <f t="shared" si="34"/>
        <v>-0.25199380941479527</v>
      </c>
      <c r="T724" s="2">
        <f t="shared" si="35"/>
        <v>0.66006565512510751</v>
      </c>
      <c r="U724">
        <v>2606277.2485603499</v>
      </c>
      <c r="V724">
        <v>2311087.5730583002</v>
      </c>
      <c r="W724">
        <v>3627628.6339259301</v>
      </c>
      <c r="X724">
        <v>3099124.3271558401</v>
      </c>
      <c r="Y724">
        <v>2092649.10981653</v>
      </c>
      <c r="Z724">
        <v>2915523.1357682599</v>
      </c>
      <c r="AA724">
        <v>4</v>
      </c>
      <c r="AB724">
        <v>1</v>
      </c>
      <c r="AC724">
        <v>2</v>
      </c>
      <c r="AD724">
        <v>5</v>
      </c>
      <c r="AE724">
        <v>2</v>
      </c>
      <c r="AF724">
        <v>3</v>
      </c>
    </row>
    <row r="725" spans="1:32" x14ac:dyDescent="0.2">
      <c r="A725" t="s">
        <v>6527</v>
      </c>
      <c r="B725" t="s">
        <v>13620</v>
      </c>
      <c r="C725">
        <v>1</v>
      </c>
      <c r="D725">
        <v>1</v>
      </c>
      <c r="E725">
        <v>44.52</v>
      </c>
      <c r="F725">
        <v>0.218776754498134</v>
      </c>
      <c r="G725">
        <v>16071</v>
      </c>
      <c r="H725" t="s">
        <v>6528</v>
      </c>
      <c r="I725" t="s">
        <v>13621</v>
      </c>
      <c r="J725">
        <v>271159.72637885099</v>
      </c>
      <c r="K725">
        <v>381772.109534727</v>
      </c>
      <c r="L725">
        <v>593428.60881710902</v>
      </c>
      <c r="M725">
        <v>415453.48157689563</v>
      </c>
      <c r="N725">
        <v>289008.22576164902</v>
      </c>
      <c r="O725">
        <v>307847.90190602298</v>
      </c>
      <c r="P725">
        <v>245553.230644108</v>
      </c>
      <c r="Q725">
        <v>280803.11943726003</v>
      </c>
      <c r="R725" s="2">
        <f t="shared" si="33"/>
        <v>0.67589545373754834</v>
      </c>
      <c r="S725" s="2">
        <f t="shared" si="34"/>
        <v>-0.56512798453183843</v>
      </c>
      <c r="T725" s="2">
        <f t="shared" si="35"/>
        <v>0.65999882461236881</v>
      </c>
      <c r="U725">
        <v>288403.23538681102</v>
      </c>
      <c r="V725">
        <v>400089.75909063901</v>
      </c>
      <c r="W725">
        <v>696911.79172070604</v>
      </c>
      <c r="X725">
        <v>381852.93899009703</v>
      </c>
      <c r="Y725">
        <v>333536.53549049399</v>
      </c>
      <c r="Z725">
        <v>321554.65997993399</v>
      </c>
      <c r="AA725">
        <v>1</v>
      </c>
      <c r="AB725">
        <v>0</v>
      </c>
      <c r="AC725">
        <v>0</v>
      </c>
      <c r="AD725">
        <v>1</v>
      </c>
      <c r="AE725">
        <v>0</v>
      </c>
      <c r="AF725">
        <v>0</v>
      </c>
    </row>
    <row r="726" spans="1:32" x14ac:dyDescent="0.2">
      <c r="A726" t="s">
        <v>3693</v>
      </c>
      <c r="B726" t="s">
        <v>11056</v>
      </c>
      <c r="C726">
        <v>34</v>
      </c>
      <c r="D726">
        <v>33</v>
      </c>
      <c r="E726">
        <v>2356.4699999999998</v>
      </c>
      <c r="F726">
        <v>0.219124790360816</v>
      </c>
      <c r="G726">
        <v>67236</v>
      </c>
      <c r="H726" t="s">
        <v>3694</v>
      </c>
      <c r="I726" t="s">
        <v>11057</v>
      </c>
      <c r="J726">
        <v>78976741.436362699</v>
      </c>
      <c r="K726">
        <v>77110783.767566606</v>
      </c>
      <c r="L726">
        <v>73780690.652030095</v>
      </c>
      <c r="M726">
        <v>76622738.618653134</v>
      </c>
      <c r="N726">
        <v>81410360.877207294</v>
      </c>
      <c r="O726">
        <v>76337569.278257594</v>
      </c>
      <c r="P726">
        <v>84960451.082072094</v>
      </c>
      <c r="Q726">
        <v>80902793.745845661</v>
      </c>
      <c r="R726" s="2">
        <f t="shared" si="33"/>
        <v>1.0558588116837497</v>
      </c>
      <c r="S726" s="2">
        <f t="shared" si="34"/>
        <v>7.8416931948453242E-2</v>
      </c>
      <c r="T726" s="2">
        <f t="shared" si="35"/>
        <v>0.65930848639242978</v>
      </c>
      <c r="U726">
        <v>83999006.986500606</v>
      </c>
      <c r="V726">
        <v>80810604.364093006</v>
      </c>
      <c r="W726">
        <v>86646704.511248693</v>
      </c>
      <c r="X726">
        <v>107563670.491662</v>
      </c>
      <c r="Y726">
        <v>82707623.560833201</v>
      </c>
      <c r="Z726">
        <v>111256646.421536</v>
      </c>
      <c r="AA726">
        <v>21</v>
      </c>
      <c r="AB726">
        <v>20</v>
      </c>
      <c r="AC726">
        <v>20</v>
      </c>
      <c r="AD726">
        <v>30</v>
      </c>
      <c r="AE726">
        <v>23</v>
      </c>
      <c r="AF726">
        <v>26</v>
      </c>
    </row>
    <row r="727" spans="1:32" x14ac:dyDescent="0.2">
      <c r="A727" t="s">
        <v>3207</v>
      </c>
      <c r="B727" t="s">
        <v>10629</v>
      </c>
      <c r="C727">
        <v>13</v>
      </c>
      <c r="D727">
        <v>13</v>
      </c>
      <c r="E727">
        <v>797.73</v>
      </c>
      <c r="F727">
        <v>0.219347091475739</v>
      </c>
      <c r="G727">
        <v>32911</v>
      </c>
      <c r="H727" t="s">
        <v>3208</v>
      </c>
      <c r="I727" t="s">
        <v>10630</v>
      </c>
      <c r="J727">
        <v>11179884.371668501</v>
      </c>
      <c r="K727">
        <v>11491784.4588442</v>
      </c>
      <c r="L727">
        <v>13783945.5569865</v>
      </c>
      <c r="M727">
        <v>12151871.462499732</v>
      </c>
      <c r="N727">
        <v>11796754.209311601</v>
      </c>
      <c r="O727">
        <v>9372673.6138366703</v>
      </c>
      <c r="P727">
        <v>10649126.230033001</v>
      </c>
      <c r="Q727">
        <v>10606184.684393758</v>
      </c>
      <c r="R727" s="2">
        <f t="shared" si="33"/>
        <v>0.8728025734245205</v>
      </c>
      <c r="S727" s="2">
        <f t="shared" si="34"/>
        <v>-0.19627273948922386</v>
      </c>
      <c r="T727" s="2">
        <f t="shared" si="35"/>
        <v>0.65886811992970695</v>
      </c>
      <c r="U727">
        <v>11890832.267380301</v>
      </c>
      <c r="V727">
        <v>12043167.0120268</v>
      </c>
      <c r="W727">
        <v>16187615.582350001</v>
      </c>
      <c r="X727">
        <v>15586494.998535</v>
      </c>
      <c r="Y727">
        <v>10154784.444158999</v>
      </c>
      <c r="Z727">
        <v>13945148.084590301</v>
      </c>
      <c r="AA727">
        <v>8</v>
      </c>
      <c r="AB727">
        <v>9</v>
      </c>
      <c r="AC727">
        <v>7</v>
      </c>
      <c r="AD727">
        <v>9</v>
      </c>
      <c r="AE727">
        <v>8</v>
      </c>
      <c r="AF727">
        <v>8</v>
      </c>
    </row>
    <row r="728" spans="1:32" x14ac:dyDescent="0.2">
      <c r="A728" t="s">
        <v>1086</v>
      </c>
      <c r="B728" t="s">
        <v>8692</v>
      </c>
      <c r="C728">
        <v>1</v>
      </c>
      <c r="D728">
        <v>1</v>
      </c>
      <c r="E728">
        <v>61.4</v>
      </c>
      <c r="F728">
        <v>0.219904448756441</v>
      </c>
      <c r="G728">
        <v>57312</v>
      </c>
      <c r="H728" t="s">
        <v>1087</v>
      </c>
      <c r="I728" t="s">
        <v>8693</v>
      </c>
      <c r="J728">
        <v>125227.661161697</v>
      </c>
      <c r="K728">
        <v>98893.434870269906</v>
      </c>
      <c r="L728">
        <v>87493.797677574199</v>
      </c>
      <c r="M728">
        <v>103871.63123651371</v>
      </c>
      <c r="N728">
        <v>98343.883785157697</v>
      </c>
      <c r="O728">
        <v>70543.129897609106</v>
      </c>
      <c r="P728">
        <v>83960.832612999206</v>
      </c>
      <c r="Q728">
        <v>84282.615431922008</v>
      </c>
      <c r="R728" s="2">
        <f t="shared" si="33"/>
        <v>0.81141130093559533</v>
      </c>
      <c r="S728" s="2">
        <f t="shared" si="34"/>
        <v>-0.30149469905971021</v>
      </c>
      <c r="T728" s="2">
        <f t="shared" si="35"/>
        <v>0.6577659845963254</v>
      </c>
      <c r="U728">
        <v>133191.10150043899</v>
      </c>
      <c r="V728">
        <v>103638.399832592</v>
      </c>
      <c r="W728">
        <v>102751.128607484</v>
      </c>
      <c r="X728">
        <v>129937.13572026</v>
      </c>
      <c r="Y728">
        <v>76429.6621904122</v>
      </c>
      <c r="Z728">
        <v>109947.63502678</v>
      </c>
      <c r="AA728">
        <v>1</v>
      </c>
      <c r="AB728">
        <v>1</v>
      </c>
      <c r="AC728">
        <v>1</v>
      </c>
      <c r="AD728">
        <v>0</v>
      </c>
      <c r="AE728">
        <v>1</v>
      </c>
      <c r="AF728">
        <v>1</v>
      </c>
    </row>
    <row r="729" spans="1:32" x14ac:dyDescent="0.2">
      <c r="A729" t="s">
        <v>1020</v>
      </c>
      <c r="B729" t="s">
        <v>8638</v>
      </c>
      <c r="C729">
        <v>4</v>
      </c>
      <c r="D729">
        <v>4</v>
      </c>
      <c r="E729">
        <v>196.8</v>
      </c>
      <c r="F729">
        <v>0.22059300267354601</v>
      </c>
      <c r="G729">
        <v>163058</v>
      </c>
      <c r="H729" t="s">
        <v>1021</v>
      </c>
      <c r="I729" t="s">
        <v>8639</v>
      </c>
      <c r="J729">
        <v>518601.80345447001</v>
      </c>
      <c r="K729">
        <v>556459.52328718803</v>
      </c>
      <c r="L729">
        <v>633160.46766594995</v>
      </c>
      <c r="M729">
        <v>569407.264802536</v>
      </c>
      <c r="N729">
        <v>558809.36590110895</v>
      </c>
      <c r="O729">
        <v>496286.44045868597</v>
      </c>
      <c r="P729">
        <v>470026.36401084397</v>
      </c>
      <c r="Q729">
        <v>508374.05679021293</v>
      </c>
      <c r="R729" s="2">
        <f t="shared" si="33"/>
        <v>0.89281273389884008</v>
      </c>
      <c r="S729" s="2">
        <f t="shared" si="34"/>
        <v>-0.16357049088144418</v>
      </c>
      <c r="T729" s="2">
        <f t="shared" si="35"/>
        <v>0.65640826772748861</v>
      </c>
      <c r="U729">
        <v>551580.57574057905</v>
      </c>
      <c r="V729">
        <v>583158.77733182302</v>
      </c>
      <c r="W729">
        <v>743572.16590444196</v>
      </c>
      <c r="X729">
        <v>738328.46155912499</v>
      </c>
      <c r="Y729">
        <v>537699.49035426998</v>
      </c>
      <c r="Z729">
        <v>615504.70040512201</v>
      </c>
      <c r="AA729">
        <v>1</v>
      </c>
      <c r="AB729">
        <v>5</v>
      </c>
      <c r="AC729">
        <v>1</v>
      </c>
      <c r="AD729">
        <v>2</v>
      </c>
      <c r="AE729">
        <v>2</v>
      </c>
      <c r="AF729">
        <v>3</v>
      </c>
    </row>
    <row r="730" spans="1:32" x14ac:dyDescent="0.2">
      <c r="A730" t="s">
        <v>2687</v>
      </c>
      <c r="B730" t="s">
        <v>10147</v>
      </c>
      <c r="C730">
        <v>2</v>
      </c>
      <c r="D730">
        <v>2</v>
      </c>
      <c r="E730">
        <v>107.76</v>
      </c>
      <c r="F730">
        <v>0.22132399612449399</v>
      </c>
      <c r="G730">
        <v>20185</v>
      </c>
      <c r="H730" t="s">
        <v>2688</v>
      </c>
      <c r="I730" t="s">
        <v>10148</v>
      </c>
      <c r="J730">
        <v>805172.82688917499</v>
      </c>
      <c r="K730">
        <v>465191.15383297403</v>
      </c>
      <c r="L730">
        <v>531914.33953746199</v>
      </c>
      <c r="M730">
        <v>600759.44008653692</v>
      </c>
      <c r="N730">
        <v>540958.07714602805</v>
      </c>
      <c r="O730">
        <v>331324.41041895602</v>
      </c>
      <c r="P730">
        <v>432125.76560314797</v>
      </c>
      <c r="Q730">
        <v>434802.75105604396</v>
      </c>
      <c r="R730" s="2">
        <f t="shared" si="33"/>
        <v>0.72375517061107253</v>
      </c>
      <c r="S730" s="2">
        <f t="shared" si="34"/>
        <v>-0.46642634492772456</v>
      </c>
      <c r="T730" s="2">
        <f t="shared" si="35"/>
        <v>0.65497149696525458</v>
      </c>
      <c r="U730">
        <v>856375.13882111199</v>
      </c>
      <c r="V730">
        <v>487511.29802267702</v>
      </c>
      <c r="W730">
        <v>624670.549921592</v>
      </c>
      <c r="X730">
        <v>714742.39559880702</v>
      </c>
      <c r="Y730">
        <v>358972.06149647402</v>
      </c>
      <c r="Z730">
        <v>565873.44936413597</v>
      </c>
      <c r="AA730">
        <v>2</v>
      </c>
      <c r="AB730">
        <v>2</v>
      </c>
      <c r="AC730">
        <v>2</v>
      </c>
      <c r="AD730">
        <v>0</v>
      </c>
      <c r="AE730">
        <v>1</v>
      </c>
      <c r="AF730">
        <v>1</v>
      </c>
    </row>
    <row r="731" spans="1:32" x14ac:dyDescent="0.2">
      <c r="A731" t="s">
        <v>2549</v>
      </c>
      <c r="B731" t="s">
        <v>10022</v>
      </c>
      <c r="C731">
        <v>2</v>
      </c>
      <c r="D731">
        <v>2</v>
      </c>
      <c r="E731">
        <v>71.3</v>
      </c>
      <c r="F731">
        <v>0.22199811054934801</v>
      </c>
      <c r="G731">
        <v>105939</v>
      </c>
      <c r="H731" t="s">
        <v>2550</v>
      </c>
      <c r="I731" t="s">
        <v>10023</v>
      </c>
      <c r="J731">
        <v>159337.693099531</v>
      </c>
      <c r="K731">
        <v>162120.892408527</v>
      </c>
      <c r="L731">
        <v>117507.279536656</v>
      </c>
      <c r="M731">
        <v>146321.95501490464</v>
      </c>
      <c r="N731">
        <v>161812.42310258499</v>
      </c>
      <c r="O731">
        <v>165727.09186713499</v>
      </c>
      <c r="P731">
        <v>183415.881233066</v>
      </c>
      <c r="Q731">
        <v>170318.46540092866</v>
      </c>
      <c r="R731" s="2">
        <f t="shared" si="33"/>
        <v>1.163998016453373</v>
      </c>
      <c r="S731" s="2">
        <f t="shared" si="34"/>
        <v>0.21908859977942668</v>
      </c>
      <c r="T731" s="2">
        <f t="shared" si="35"/>
        <v>0.65365072186235229</v>
      </c>
      <c r="U731">
        <v>169470.248486575</v>
      </c>
      <c r="V731">
        <v>169899.547838464</v>
      </c>
      <c r="W731">
        <v>137998.41717330401</v>
      </c>
      <c r="X731">
        <v>213795.12352630901</v>
      </c>
      <c r="Y731">
        <v>179556.331928984</v>
      </c>
      <c r="Z731">
        <v>240185.11656357901</v>
      </c>
      <c r="AA731">
        <v>1</v>
      </c>
      <c r="AB731">
        <v>0</v>
      </c>
      <c r="AC731">
        <v>1</v>
      </c>
      <c r="AD731">
        <v>1</v>
      </c>
      <c r="AE731">
        <v>1</v>
      </c>
      <c r="AF731">
        <v>1</v>
      </c>
    </row>
    <row r="732" spans="1:32" x14ac:dyDescent="0.2">
      <c r="A732" t="s">
        <v>4829</v>
      </c>
      <c r="B732" t="s">
        <v>12102</v>
      </c>
      <c r="C732">
        <v>5</v>
      </c>
      <c r="D732">
        <v>3</v>
      </c>
      <c r="E732">
        <v>290.64999999999998</v>
      </c>
      <c r="F732">
        <v>0.22233345267805199</v>
      </c>
      <c r="G732">
        <v>20069</v>
      </c>
      <c r="H732" t="s">
        <v>4830</v>
      </c>
      <c r="I732" t="s">
        <v>12103</v>
      </c>
      <c r="J732">
        <v>3397563.6826107502</v>
      </c>
      <c r="K732">
        <v>2692883.2470276598</v>
      </c>
      <c r="L732">
        <v>2308478.1825640202</v>
      </c>
      <c r="M732">
        <v>2799641.7040674766</v>
      </c>
      <c r="N732">
        <v>3705052.4873446501</v>
      </c>
      <c r="O732">
        <v>3263816.9443327002</v>
      </c>
      <c r="P732">
        <v>3026092.4567180602</v>
      </c>
      <c r="Q732">
        <v>3331653.9627984702</v>
      </c>
      <c r="R732" s="2">
        <f t="shared" si="33"/>
        <v>1.1900286947283492</v>
      </c>
      <c r="S732" s="2">
        <f t="shared" si="34"/>
        <v>0.25099636113253027</v>
      </c>
      <c r="T732" s="2">
        <f t="shared" si="35"/>
        <v>0.65299518768134956</v>
      </c>
      <c r="U732">
        <v>3613620.54602698</v>
      </c>
      <c r="V732">
        <v>2822089.3634046498</v>
      </c>
      <c r="W732">
        <v>2711034.8952769702</v>
      </c>
      <c r="X732">
        <v>4895311.1202167701</v>
      </c>
      <c r="Y732">
        <v>3536168.9631401799</v>
      </c>
      <c r="Z732">
        <v>3962701.4005696899</v>
      </c>
      <c r="AA732">
        <v>3</v>
      </c>
      <c r="AB732">
        <v>0</v>
      </c>
      <c r="AC732">
        <v>1</v>
      </c>
      <c r="AD732">
        <v>2</v>
      </c>
      <c r="AE732">
        <v>1</v>
      </c>
      <c r="AF732">
        <v>2</v>
      </c>
    </row>
    <row r="733" spans="1:32" x14ac:dyDescent="0.2">
      <c r="A733" t="s">
        <v>4223</v>
      </c>
      <c r="B733" t="s">
        <v>11544</v>
      </c>
      <c r="C733">
        <v>4</v>
      </c>
      <c r="D733">
        <v>4</v>
      </c>
      <c r="E733">
        <v>403.19</v>
      </c>
      <c r="F733">
        <v>0.222778158198424</v>
      </c>
      <c r="G733">
        <v>11468</v>
      </c>
      <c r="H733" t="s">
        <v>4224</v>
      </c>
      <c r="I733" t="s">
        <v>11545</v>
      </c>
      <c r="J733">
        <v>14346376.239213999</v>
      </c>
      <c r="K733">
        <v>9585254.2523299102</v>
      </c>
      <c r="L733">
        <v>6381589.5857191598</v>
      </c>
      <c r="M733">
        <v>10104406.692421025</v>
      </c>
      <c r="N733">
        <v>15333482.6747125</v>
      </c>
      <c r="O733">
        <v>11483056.771769101</v>
      </c>
      <c r="P733">
        <v>14747579.593934201</v>
      </c>
      <c r="Q733">
        <v>13854706.346805267</v>
      </c>
      <c r="R733" s="2">
        <f t="shared" si="33"/>
        <v>1.3711548603043875</v>
      </c>
      <c r="S733" s="2">
        <f t="shared" si="34"/>
        <v>0.45539152047980402</v>
      </c>
      <c r="T733" s="2">
        <f t="shared" si="35"/>
        <v>0.65212739087214244</v>
      </c>
      <c r="U733">
        <v>15258686.747917101</v>
      </c>
      <c r="V733">
        <v>10045160.3688675</v>
      </c>
      <c r="W733">
        <v>7494423.0293763904</v>
      </c>
      <c r="X733">
        <v>20259407.526765499</v>
      </c>
      <c r="Y733">
        <v>12441270.344164001</v>
      </c>
      <c r="Z733">
        <v>19312117.903785799</v>
      </c>
      <c r="AA733">
        <v>4</v>
      </c>
      <c r="AB733">
        <v>6</v>
      </c>
      <c r="AC733">
        <v>4</v>
      </c>
      <c r="AD733">
        <v>6</v>
      </c>
      <c r="AE733">
        <v>7</v>
      </c>
      <c r="AF733">
        <v>4</v>
      </c>
    </row>
    <row r="734" spans="1:32" x14ac:dyDescent="0.2">
      <c r="A734" t="s">
        <v>3855</v>
      </c>
      <c r="B734" t="s">
        <v>11200</v>
      </c>
      <c r="C734">
        <v>6</v>
      </c>
      <c r="D734">
        <v>6</v>
      </c>
      <c r="E734">
        <v>341.04</v>
      </c>
      <c r="F734">
        <v>0.222900508441531</v>
      </c>
      <c r="G734">
        <v>46386</v>
      </c>
      <c r="H734" t="s">
        <v>3856</v>
      </c>
      <c r="I734" t="s">
        <v>11201</v>
      </c>
      <c r="J734">
        <v>2447377.0713392999</v>
      </c>
      <c r="K734">
        <v>2120975.2452895199</v>
      </c>
      <c r="L734">
        <v>1746511.2053394001</v>
      </c>
      <c r="M734">
        <v>2104954.5073227398</v>
      </c>
      <c r="N734">
        <v>2506240.3783570002</v>
      </c>
      <c r="O734">
        <v>2268099.1057922901</v>
      </c>
      <c r="P734">
        <v>2489096.0346266702</v>
      </c>
      <c r="Q734">
        <v>2421145.17292532</v>
      </c>
      <c r="R734" s="2">
        <f t="shared" si="33"/>
        <v>1.150212588681899</v>
      </c>
      <c r="S734" s="2">
        <f t="shared" si="34"/>
        <v>0.20190053272819011</v>
      </c>
      <c r="T734" s="2">
        <f t="shared" si="35"/>
        <v>0.65188894088225913</v>
      </c>
      <c r="U734">
        <v>2603009.9491972602</v>
      </c>
      <c r="V734">
        <v>2222740.8805721099</v>
      </c>
      <c r="W734">
        <v>2051071.0728954701</v>
      </c>
      <c r="X734">
        <v>3311377.2169257998</v>
      </c>
      <c r="Y734">
        <v>2457362.5911083301</v>
      </c>
      <c r="Z734">
        <v>3259498.6715194602</v>
      </c>
      <c r="AA734">
        <v>5</v>
      </c>
      <c r="AB734">
        <v>5</v>
      </c>
      <c r="AC734">
        <v>4</v>
      </c>
      <c r="AD734">
        <v>6</v>
      </c>
      <c r="AE734">
        <v>6</v>
      </c>
      <c r="AF734">
        <v>2</v>
      </c>
    </row>
    <row r="735" spans="1:32" x14ac:dyDescent="0.2">
      <c r="A735" t="s">
        <v>3535</v>
      </c>
      <c r="B735" t="s">
        <v>10916</v>
      </c>
      <c r="C735">
        <v>13</v>
      </c>
      <c r="D735">
        <v>4</v>
      </c>
      <c r="E735">
        <v>734.11</v>
      </c>
      <c r="F735">
        <v>0.22307870020353501</v>
      </c>
      <c r="G735">
        <v>23653</v>
      </c>
      <c r="H735" t="s">
        <v>3536</v>
      </c>
      <c r="I735" t="s">
        <v>10917</v>
      </c>
      <c r="J735">
        <v>924273.88981364295</v>
      </c>
      <c r="K735">
        <v>903138.16904874402</v>
      </c>
      <c r="L735">
        <v>961058.84589282703</v>
      </c>
      <c r="M735">
        <v>929490.30158507137</v>
      </c>
      <c r="N735">
        <v>962029.65110582102</v>
      </c>
      <c r="O735">
        <v>1039831.0365704</v>
      </c>
      <c r="P735">
        <v>937292.52448028105</v>
      </c>
      <c r="Q735">
        <v>979717.73738550069</v>
      </c>
      <c r="R735" s="2">
        <f t="shared" si="33"/>
        <v>1.0540376114896259</v>
      </c>
      <c r="S735" s="2">
        <f t="shared" si="34"/>
        <v>7.5926347944227743E-2</v>
      </c>
      <c r="T735" s="2">
        <f t="shared" si="35"/>
        <v>0.6515418946452286</v>
      </c>
      <c r="U735">
        <v>983050.04126379197</v>
      </c>
      <c r="V735">
        <v>946471.26769066404</v>
      </c>
      <c r="W735">
        <v>1128650.0722896999</v>
      </c>
      <c r="X735">
        <v>1271084.4084186701</v>
      </c>
      <c r="Y735">
        <v>1126600.6339034799</v>
      </c>
      <c r="Z735">
        <v>1227394.8838726999</v>
      </c>
      <c r="AA735">
        <v>2</v>
      </c>
      <c r="AB735">
        <v>1</v>
      </c>
      <c r="AC735">
        <v>1</v>
      </c>
      <c r="AD735">
        <v>0</v>
      </c>
      <c r="AE735">
        <v>2</v>
      </c>
      <c r="AF735">
        <v>1</v>
      </c>
    </row>
    <row r="736" spans="1:32" x14ac:dyDescent="0.2">
      <c r="A736" t="s">
        <v>1917</v>
      </c>
      <c r="B736" t="s">
        <v>9460</v>
      </c>
      <c r="C736">
        <v>44</v>
      </c>
      <c r="D736">
        <v>33</v>
      </c>
      <c r="E736">
        <v>2967.19</v>
      </c>
      <c r="F736">
        <v>0.223168373986492</v>
      </c>
      <c r="G736">
        <v>98599</v>
      </c>
      <c r="H736" t="s">
        <v>1918</v>
      </c>
      <c r="I736" t="s">
        <v>9461</v>
      </c>
      <c r="J736">
        <v>51826489.596057802</v>
      </c>
      <c r="K736">
        <v>50598102.674809702</v>
      </c>
      <c r="L736">
        <v>49512254.660742901</v>
      </c>
      <c r="M736">
        <v>50645615.643870138</v>
      </c>
      <c r="N736">
        <v>49169951.089725502</v>
      </c>
      <c r="O736">
        <v>46287339.846786797</v>
      </c>
      <c r="P736">
        <v>50417186.608367004</v>
      </c>
      <c r="Q736">
        <v>48624825.848293096</v>
      </c>
      <c r="R736" s="2">
        <f t="shared" si="33"/>
        <v>0.96009941295240975</v>
      </c>
      <c r="S736" s="2">
        <f t="shared" si="34"/>
        <v>-5.8744298274526201E-2</v>
      </c>
      <c r="T736" s="2">
        <f t="shared" si="35"/>
        <v>0.65136735084702213</v>
      </c>
      <c r="U736">
        <v>55122224.372512102</v>
      </c>
      <c r="V736">
        <v>53025829.294548199</v>
      </c>
      <c r="W736">
        <v>58146293.581179</v>
      </c>
      <c r="X736">
        <v>64965937.506206803</v>
      </c>
      <c r="Y736">
        <v>50149826.8267598</v>
      </c>
      <c r="Z736">
        <v>66021861.143806197</v>
      </c>
      <c r="AA736">
        <v>22</v>
      </c>
      <c r="AB736">
        <v>28</v>
      </c>
      <c r="AC736">
        <v>20</v>
      </c>
      <c r="AD736">
        <v>24</v>
      </c>
      <c r="AE736">
        <v>25</v>
      </c>
      <c r="AF736">
        <v>23</v>
      </c>
    </row>
    <row r="737" spans="1:32" x14ac:dyDescent="0.2">
      <c r="A737" t="s">
        <v>4777</v>
      </c>
      <c r="B737" t="s">
        <v>12060</v>
      </c>
      <c r="C737">
        <v>6</v>
      </c>
      <c r="D737">
        <v>6</v>
      </c>
      <c r="E737">
        <v>324.14</v>
      </c>
      <c r="F737">
        <v>0.22330877630707799</v>
      </c>
      <c r="G737">
        <v>21865</v>
      </c>
      <c r="H737" t="s">
        <v>4778</v>
      </c>
      <c r="I737" t="s">
        <v>12061</v>
      </c>
      <c r="J737">
        <v>3902182.19242654</v>
      </c>
      <c r="K737">
        <v>3428221.1055646399</v>
      </c>
      <c r="L737">
        <v>3048377.1635750998</v>
      </c>
      <c r="M737">
        <v>3459593.4871887602</v>
      </c>
      <c r="N737">
        <v>3466195.9301200998</v>
      </c>
      <c r="O737">
        <v>4802635.1740858098</v>
      </c>
      <c r="P737">
        <v>4080097.3888538699</v>
      </c>
      <c r="Q737">
        <v>4116309.4976865933</v>
      </c>
      <c r="R737" s="2">
        <f t="shared" si="33"/>
        <v>1.1898246175250711</v>
      </c>
      <c r="S737" s="2">
        <f t="shared" si="34"/>
        <v>0.25074893313490243</v>
      </c>
      <c r="T737" s="2">
        <f t="shared" si="35"/>
        <v>0.65109420829069309</v>
      </c>
      <c r="U737">
        <v>4150328.6066613798</v>
      </c>
      <c r="V737">
        <v>3592709.1633445602</v>
      </c>
      <c r="W737">
        <v>3579958.8347152802</v>
      </c>
      <c r="X737">
        <v>4579721.2156980401</v>
      </c>
      <c r="Y737">
        <v>5203395.2067614496</v>
      </c>
      <c r="Z737">
        <v>5342932.46770362</v>
      </c>
      <c r="AA737">
        <v>4</v>
      </c>
      <c r="AB737">
        <v>3</v>
      </c>
      <c r="AC737">
        <v>2</v>
      </c>
      <c r="AD737">
        <v>4</v>
      </c>
      <c r="AE737">
        <v>4</v>
      </c>
      <c r="AF737">
        <v>3</v>
      </c>
    </row>
    <row r="738" spans="1:32" x14ac:dyDescent="0.2">
      <c r="A738" t="s">
        <v>1008</v>
      </c>
      <c r="B738" t="s">
        <v>8626</v>
      </c>
      <c r="C738">
        <v>32</v>
      </c>
      <c r="D738">
        <v>31</v>
      </c>
      <c r="E738">
        <v>2242.9299999999998</v>
      </c>
      <c r="F738">
        <v>0.22391253169025299</v>
      </c>
      <c r="G738">
        <v>47965</v>
      </c>
      <c r="H738" t="s">
        <v>1009</v>
      </c>
      <c r="I738" t="s">
        <v>8627</v>
      </c>
      <c r="J738">
        <v>206932964.08157</v>
      </c>
      <c r="K738">
        <v>209267493.804508</v>
      </c>
      <c r="L738">
        <v>160117240.13117501</v>
      </c>
      <c r="M738">
        <v>192105899.33908436</v>
      </c>
      <c r="N738">
        <v>204047506.049274</v>
      </c>
      <c r="O738">
        <v>218474408.207605</v>
      </c>
      <c r="P738">
        <v>236754930.426898</v>
      </c>
      <c r="Q738">
        <v>219758948.22792566</v>
      </c>
      <c r="R738" s="2">
        <f t="shared" si="33"/>
        <v>1.143946901078926</v>
      </c>
      <c r="S738" s="2">
        <f t="shared" si="34"/>
        <v>0.19402008766875548</v>
      </c>
      <c r="T738" s="2">
        <f t="shared" si="35"/>
        <v>0.64992159962496887</v>
      </c>
      <c r="U738">
        <v>220092183.844165</v>
      </c>
      <c r="V738">
        <v>219308270.80004701</v>
      </c>
      <c r="W738">
        <v>188038781.83025399</v>
      </c>
      <c r="X738">
        <v>269598346.80544299</v>
      </c>
      <c r="Y738">
        <v>236705193.55738699</v>
      </c>
      <c r="Z738">
        <v>310033188.943591</v>
      </c>
      <c r="AA738">
        <v>30</v>
      </c>
      <c r="AB738">
        <v>32</v>
      </c>
      <c r="AC738">
        <v>23</v>
      </c>
      <c r="AD738">
        <v>35</v>
      </c>
      <c r="AE738">
        <v>24</v>
      </c>
      <c r="AF738">
        <v>26</v>
      </c>
    </row>
    <row r="739" spans="1:32" x14ac:dyDescent="0.2">
      <c r="A739" t="s">
        <v>440</v>
      </c>
      <c r="B739" t="s">
        <v>8091</v>
      </c>
      <c r="C739">
        <v>4</v>
      </c>
      <c r="D739">
        <v>1</v>
      </c>
      <c r="E739">
        <v>157.34</v>
      </c>
      <c r="F739">
        <v>0.22424463753604701</v>
      </c>
      <c r="G739">
        <v>82962</v>
      </c>
      <c r="H739" t="s">
        <v>441</v>
      </c>
      <c r="I739" t="s">
        <v>8092</v>
      </c>
      <c r="J739">
        <v>130929.239509301</v>
      </c>
      <c r="K739">
        <v>70422.055292974503</v>
      </c>
      <c r="L739">
        <v>140907.24728325399</v>
      </c>
      <c r="M739">
        <v>114086.18069517649</v>
      </c>
      <c r="N739">
        <v>206538.075119035</v>
      </c>
      <c r="O739">
        <v>164095.32962244199</v>
      </c>
      <c r="P739">
        <v>121681.143898611</v>
      </c>
      <c r="Q739">
        <v>164104.849546696</v>
      </c>
      <c r="R739" s="2">
        <f t="shared" si="33"/>
        <v>1.438428813610326</v>
      </c>
      <c r="S739" s="2">
        <f t="shared" si="34"/>
        <v>0.5244938253228828</v>
      </c>
      <c r="T739" s="2">
        <f t="shared" si="35"/>
        <v>0.64927793364106023</v>
      </c>
      <c r="U739">
        <v>139255.25292963401</v>
      </c>
      <c r="V739">
        <v>73800.946777310106</v>
      </c>
      <c r="W739">
        <v>165478.914753283</v>
      </c>
      <c r="X739">
        <v>272889.01826138498</v>
      </c>
      <c r="Y739">
        <v>177788.405876965</v>
      </c>
      <c r="Z739">
        <v>159342.79809576701</v>
      </c>
      <c r="AA739">
        <v>0</v>
      </c>
      <c r="AB739">
        <v>0</v>
      </c>
      <c r="AC739">
        <v>0</v>
      </c>
      <c r="AD739">
        <v>0</v>
      </c>
      <c r="AE739">
        <v>0</v>
      </c>
      <c r="AF739">
        <v>0</v>
      </c>
    </row>
    <row r="740" spans="1:32" x14ac:dyDescent="0.2">
      <c r="A740" t="s">
        <v>6259</v>
      </c>
      <c r="B740" t="s">
        <v>13372</v>
      </c>
      <c r="C740">
        <v>9</v>
      </c>
      <c r="D740">
        <v>7</v>
      </c>
      <c r="E740">
        <v>432.22</v>
      </c>
      <c r="F740">
        <v>0.22439865174502499</v>
      </c>
      <c r="G740">
        <v>73578</v>
      </c>
      <c r="H740" t="s">
        <v>6260</v>
      </c>
      <c r="I740" t="s">
        <v>13373</v>
      </c>
      <c r="J740">
        <v>2253392.6429828098</v>
      </c>
      <c r="K740">
        <v>2337984.1992589799</v>
      </c>
      <c r="L740">
        <v>2241658.16938431</v>
      </c>
      <c r="M740">
        <v>2277678.3372086999</v>
      </c>
      <c r="N740">
        <v>2626209.9335894999</v>
      </c>
      <c r="O740">
        <v>2521327.7663064501</v>
      </c>
      <c r="P740">
        <v>2226076.9279340301</v>
      </c>
      <c r="Q740">
        <v>2457871.5426099934</v>
      </c>
      <c r="R740" s="2">
        <f t="shared" si="33"/>
        <v>1.0791126659360166</v>
      </c>
      <c r="S740" s="2">
        <f t="shared" si="34"/>
        <v>0.10984549884043854</v>
      </c>
      <c r="T740" s="2">
        <f t="shared" si="35"/>
        <v>0.64897975678064845</v>
      </c>
      <c r="U740">
        <v>2396689.7205269099</v>
      </c>
      <c r="V740">
        <v>2450162.0513327601</v>
      </c>
      <c r="W740">
        <v>2632562.68410283</v>
      </c>
      <c r="X740">
        <v>3469887.3324567201</v>
      </c>
      <c r="Y740">
        <v>2731722.1355192498</v>
      </c>
      <c r="Z740">
        <v>2915072.2544899201</v>
      </c>
      <c r="AA740">
        <v>5</v>
      </c>
      <c r="AB740">
        <v>6</v>
      </c>
      <c r="AC740">
        <v>2</v>
      </c>
      <c r="AD740">
        <v>4</v>
      </c>
      <c r="AE740">
        <v>5</v>
      </c>
      <c r="AF740">
        <v>5</v>
      </c>
    </row>
    <row r="741" spans="1:32" x14ac:dyDescent="0.2">
      <c r="A741" t="s">
        <v>2075</v>
      </c>
      <c r="B741" t="s">
        <v>9600</v>
      </c>
      <c r="C741">
        <v>3</v>
      </c>
      <c r="D741">
        <v>3</v>
      </c>
      <c r="E741">
        <v>152.05000000000001</v>
      </c>
      <c r="F741">
        <v>0.22450822872387799</v>
      </c>
      <c r="G741">
        <v>100397</v>
      </c>
      <c r="H741" t="s">
        <v>2076</v>
      </c>
      <c r="I741" t="s">
        <v>9601</v>
      </c>
      <c r="J741">
        <v>374733.17752312601</v>
      </c>
      <c r="K741">
        <v>310791.15605296002</v>
      </c>
      <c r="L741">
        <v>303735.472942024</v>
      </c>
      <c r="M741">
        <v>329753.26883936999</v>
      </c>
      <c r="N741">
        <v>339502.80010103399</v>
      </c>
      <c r="O741">
        <v>208090.97822713299</v>
      </c>
      <c r="P741">
        <v>254880.35012608301</v>
      </c>
      <c r="Q741">
        <v>267491.37615141668</v>
      </c>
      <c r="R741" s="2">
        <f t="shared" si="33"/>
        <v>0.81118642763695414</v>
      </c>
      <c r="S741" s="2">
        <f t="shared" si="34"/>
        <v>-0.30189458079150633</v>
      </c>
      <c r="T741" s="2">
        <f t="shared" si="35"/>
        <v>0.64876773651419606</v>
      </c>
      <c r="U741">
        <v>398563.09875993198</v>
      </c>
      <c r="V741">
        <v>325703.09786189097</v>
      </c>
      <c r="W741">
        <v>356701.42880219599</v>
      </c>
      <c r="X741">
        <v>448569.03872647497</v>
      </c>
      <c r="Y741">
        <v>225455.30931015901</v>
      </c>
      <c r="Z741">
        <v>333768.625667746</v>
      </c>
      <c r="AA741">
        <v>2</v>
      </c>
      <c r="AB741">
        <v>1</v>
      </c>
      <c r="AC741">
        <v>0</v>
      </c>
      <c r="AD741">
        <v>2</v>
      </c>
      <c r="AE741">
        <v>2</v>
      </c>
      <c r="AF741">
        <v>1</v>
      </c>
    </row>
    <row r="742" spans="1:32" x14ac:dyDescent="0.2">
      <c r="A742" t="s">
        <v>5139</v>
      </c>
      <c r="B742" t="s">
        <v>12378</v>
      </c>
      <c r="C742">
        <v>8</v>
      </c>
      <c r="D742">
        <v>5</v>
      </c>
      <c r="E742">
        <v>408.45</v>
      </c>
      <c r="F742">
        <v>0.22529911220509299</v>
      </c>
      <c r="G742">
        <v>55362</v>
      </c>
      <c r="H742" t="s">
        <v>5140</v>
      </c>
      <c r="I742" t="s">
        <v>12379</v>
      </c>
      <c r="J742">
        <v>4496697.1309050201</v>
      </c>
      <c r="K742">
        <v>5385175.0535916202</v>
      </c>
      <c r="L742">
        <v>5962111.32747305</v>
      </c>
      <c r="M742">
        <v>5281327.8373232307</v>
      </c>
      <c r="N742">
        <v>3827676.4173637498</v>
      </c>
      <c r="O742">
        <v>4887140.7681270596</v>
      </c>
      <c r="P742">
        <v>4750391.07752176</v>
      </c>
      <c r="Q742">
        <v>4488402.7543375231</v>
      </c>
      <c r="R742" s="2">
        <f t="shared" si="33"/>
        <v>0.84986255210629169</v>
      </c>
      <c r="S742" s="2">
        <f t="shared" si="34"/>
        <v>-0.23469856120041396</v>
      </c>
      <c r="T742" s="2">
        <f t="shared" si="35"/>
        <v>0.64724051961744233</v>
      </c>
      <c r="U742">
        <v>4782649.7630245099</v>
      </c>
      <c r="V742">
        <v>5643558.9086855603</v>
      </c>
      <c r="W742">
        <v>7001795.3734147102</v>
      </c>
      <c r="X742">
        <v>5057328.3359721797</v>
      </c>
      <c r="Y742">
        <v>5294952.4429536602</v>
      </c>
      <c r="Z742">
        <v>6220689.4354328904</v>
      </c>
      <c r="AA742">
        <v>2</v>
      </c>
      <c r="AB742">
        <v>3</v>
      </c>
      <c r="AC742">
        <v>4</v>
      </c>
      <c r="AD742">
        <v>4</v>
      </c>
      <c r="AE742">
        <v>5</v>
      </c>
      <c r="AF742">
        <v>5</v>
      </c>
    </row>
    <row r="743" spans="1:32" x14ac:dyDescent="0.2">
      <c r="A743" t="s">
        <v>3581</v>
      </c>
      <c r="B743" t="s">
        <v>10960</v>
      </c>
      <c r="C743">
        <v>33</v>
      </c>
      <c r="D743">
        <v>27</v>
      </c>
      <c r="E743">
        <v>2410.94</v>
      </c>
      <c r="F743">
        <v>0.22597967724679399</v>
      </c>
      <c r="G743">
        <v>64430</v>
      </c>
      <c r="H743" t="s">
        <v>3582</v>
      </c>
      <c r="I743" t="s">
        <v>10961</v>
      </c>
      <c r="J743">
        <v>75818408.240996003</v>
      </c>
      <c r="K743">
        <v>80688352.023319498</v>
      </c>
      <c r="L743">
        <v>93939240.591619998</v>
      </c>
      <c r="M743">
        <v>83482000.285311833</v>
      </c>
      <c r="N743">
        <v>68959409.361504003</v>
      </c>
      <c r="O743">
        <v>80165809.982951701</v>
      </c>
      <c r="P743">
        <v>74685035.636565596</v>
      </c>
      <c r="Q743">
        <v>74603418.3270071</v>
      </c>
      <c r="R743" s="2">
        <f t="shared" si="33"/>
        <v>0.89364675106057723</v>
      </c>
      <c r="S743" s="2">
        <f t="shared" si="34"/>
        <v>-0.16222343261250391</v>
      </c>
      <c r="T743" s="2">
        <f t="shared" si="35"/>
        <v>0.64593061596956436</v>
      </c>
      <c r="U743">
        <v>80639830.002007306</v>
      </c>
      <c r="V743">
        <v>84559826.441417903</v>
      </c>
      <c r="W743">
        <v>110320539.827167</v>
      </c>
      <c r="X743">
        <v>91112815.4443198</v>
      </c>
      <c r="Y743">
        <v>86855315.111634001</v>
      </c>
      <c r="Z743">
        <v>97800876.725224704</v>
      </c>
      <c r="AA743">
        <v>27</v>
      </c>
      <c r="AB743">
        <v>27</v>
      </c>
      <c r="AC743">
        <v>19</v>
      </c>
      <c r="AD743">
        <v>20</v>
      </c>
      <c r="AE743">
        <v>27</v>
      </c>
      <c r="AF743">
        <v>24</v>
      </c>
    </row>
    <row r="744" spans="1:32" x14ac:dyDescent="0.2">
      <c r="A744" t="s">
        <v>4107</v>
      </c>
      <c r="B744" t="s">
        <v>11434</v>
      </c>
      <c r="C744">
        <v>1</v>
      </c>
      <c r="D744">
        <v>1</v>
      </c>
      <c r="E744">
        <v>49.39</v>
      </c>
      <c r="F744">
        <v>0.22682684558941699</v>
      </c>
      <c r="G744">
        <v>18323</v>
      </c>
      <c r="H744" t="s">
        <v>4108</v>
      </c>
      <c r="I744" t="s">
        <v>11435</v>
      </c>
      <c r="J744">
        <v>201545.52739295099</v>
      </c>
      <c r="K744">
        <v>245260.236672673</v>
      </c>
      <c r="L744">
        <v>326728.295929591</v>
      </c>
      <c r="M744">
        <v>257844.68666507164</v>
      </c>
      <c r="N744">
        <v>253333.485397838</v>
      </c>
      <c r="O744">
        <v>407548.01113920298</v>
      </c>
      <c r="P744">
        <v>371596.08366747998</v>
      </c>
      <c r="Q744">
        <v>344159.19340150693</v>
      </c>
      <c r="R744" s="2">
        <f t="shared" si="33"/>
        <v>1.3347538700634691</v>
      </c>
      <c r="S744" s="2">
        <f t="shared" si="34"/>
        <v>0.41657373204290449</v>
      </c>
      <c r="T744" s="2">
        <f t="shared" si="35"/>
        <v>0.64430554677477092</v>
      </c>
      <c r="U744">
        <v>214362.15087729201</v>
      </c>
      <c r="V744">
        <v>257027.96656484599</v>
      </c>
      <c r="W744">
        <v>383703.78296392498</v>
      </c>
      <c r="X744">
        <v>334717.58697812801</v>
      </c>
      <c r="Y744">
        <v>441556.20629471599</v>
      </c>
      <c r="Z744">
        <v>486609.16421316302</v>
      </c>
      <c r="AA744">
        <v>0</v>
      </c>
      <c r="AB744">
        <v>1</v>
      </c>
      <c r="AC744">
        <v>1</v>
      </c>
      <c r="AD744">
        <v>0</v>
      </c>
      <c r="AE744">
        <v>0</v>
      </c>
      <c r="AF744">
        <v>0</v>
      </c>
    </row>
    <row r="745" spans="1:32" x14ac:dyDescent="0.2">
      <c r="A745" t="s">
        <v>2327</v>
      </c>
      <c r="B745" t="s">
        <v>9816</v>
      </c>
      <c r="C745">
        <v>6</v>
      </c>
      <c r="D745">
        <v>6</v>
      </c>
      <c r="E745">
        <v>271.23</v>
      </c>
      <c r="F745">
        <v>0.22703639478013299</v>
      </c>
      <c r="G745">
        <v>88937</v>
      </c>
      <c r="H745" t="s">
        <v>2328</v>
      </c>
      <c r="I745" t="s">
        <v>9817</v>
      </c>
      <c r="J745">
        <v>1584735.5990399399</v>
      </c>
      <c r="K745">
        <v>1717991.16328819</v>
      </c>
      <c r="L745">
        <v>1730599.4542920999</v>
      </c>
      <c r="M745">
        <v>1677775.4055400768</v>
      </c>
      <c r="N745">
        <v>1595188.4743222899</v>
      </c>
      <c r="O745">
        <v>1654321.2149276801</v>
      </c>
      <c r="P745">
        <v>1437640.36754098</v>
      </c>
      <c r="Q745">
        <v>1562383.3522636499</v>
      </c>
      <c r="R745" s="2">
        <f t="shared" si="33"/>
        <v>0.93122318225943834</v>
      </c>
      <c r="S745" s="2">
        <f t="shared" si="34"/>
        <v>-0.10280112114027549</v>
      </c>
      <c r="T745" s="2">
        <f t="shared" si="35"/>
        <v>0.64390451820234162</v>
      </c>
      <c r="U745">
        <v>1685511.6358880601</v>
      </c>
      <c r="V745">
        <v>1800421.38614449</v>
      </c>
      <c r="W745">
        <v>2032384.6011497001</v>
      </c>
      <c r="X745">
        <v>2107647.3015873702</v>
      </c>
      <c r="Y745">
        <v>1792367.4749742099</v>
      </c>
      <c r="Z745">
        <v>1882605.89504551</v>
      </c>
      <c r="AA745">
        <v>3</v>
      </c>
      <c r="AB745">
        <v>3</v>
      </c>
      <c r="AC745">
        <v>1</v>
      </c>
      <c r="AD745">
        <v>4</v>
      </c>
      <c r="AE745">
        <v>2</v>
      </c>
      <c r="AF745">
        <v>3</v>
      </c>
    </row>
    <row r="746" spans="1:32" x14ac:dyDescent="0.2">
      <c r="A746" t="s">
        <v>2859</v>
      </c>
      <c r="B746" t="s">
        <v>10306</v>
      </c>
      <c r="C746">
        <v>3</v>
      </c>
      <c r="D746">
        <v>3</v>
      </c>
      <c r="E746">
        <v>132.87</v>
      </c>
      <c r="F746">
        <v>0.22754754139945399</v>
      </c>
      <c r="G746">
        <v>43240</v>
      </c>
      <c r="H746" t="s">
        <v>2860</v>
      </c>
      <c r="I746" t="s">
        <v>10307</v>
      </c>
      <c r="J746">
        <v>848423.34601055796</v>
      </c>
      <c r="K746">
        <v>809073.53211250994</v>
      </c>
      <c r="L746">
        <v>794678.58905791503</v>
      </c>
      <c r="M746">
        <v>817391.8223936609</v>
      </c>
      <c r="N746">
        <v>749335.05196288996</v>
      </c>
      <c r="O746">
        <v>725751.37544683099</v>
      </c>
      <c r="P746">
        <v>829043.66385458503</v>
      </c>
      <c r="Q746">
        <v>768043.36375476874</v>
      </c>
      <c r="R746" s="2">
        <f t="shared" si="33"/>
        <v>0.93962692397095493</v>
      </c>
      <c r="S746" s="2">
        <f t="shared" si="34"/>
        <v>-8.9840042113168206E-2</v>
      </c>
      <c r="T746" s="2">
        <f t="shared" si="35"/>
        <v>0.64292785258746632</v>
      </c>
      <c r="U746">
        <v>902376.03214455</v>
      </c>
      <c r="V746">
        <v>847893.35434693599</v>
      </c>
      <c r="W746">
        <v>933256.11727141705</v>
      </c>
      <c r="X746">
        <v>990061.06530790695</v>
      </c>
      <c r="Y746">
        <v>786312.32467484102</v>
      </c>
      <c r="Z746">
        <v>1085641.8086620499</v>
      </c>
      <c r="AA746">
        <v>2</v>
      </c>
      <c r="AB746">
        <v>1</v>
      </c>
      <c r="AC746">
        <v>0</v>
      </c>
      <c r="AD746">
        <v>1</v>
      </c>
      <c r="AE746">
        <v>0</v>
      </c>
      <c r="AF746">
        <v>0</v>
      </c>
    </row>
    <row r="747" spans="1:32" x14ac:dyDescent="0.2">
      <c r="A747" t="s">
        <v>5045</v>
      </c>
      <c r="B747" t="s">
        <v>12292</v>
      </c>
      <c r="C747">
        <v>2</v>
      </c>
      <c r="D747">
        <v>2</v>
      </c>
      <c r="E747">
        <v>92.15</v>
      </c>
      <c r="F747">
        <v>0.22762853843425501</v>
      </c>
      <c r="G747">
        <v>12251</v>
      </c>
      <c r="H747" t="s">
        <v>5046</v>
      </c>
      <c r="I747" t="s">
        <v>12293</v>
      </c>
      <c r="J747">
        <v>1321378.8540885199</v>
      </c>
      <c r="K747">
        <v>1495946.1932346299</v>
      </c>
      <c r="L747">
        <v>1137903.3034773001</v>
      </c>
      <c r="M747">
        <v>1318409.4502668167</v>
      </c>
      <c r="N747">
        <v>1664767.6991765799</v>
      </c>
      <c r="O747">
        <v>1299458.89110387</v>
      </c>
      <c r="P747">
        <v>2446128.22336957</v>
      </c>
      <c r="Q747">
        <v>1803451.6045500066</v>
      </c>
      <c r="R747" s="2">
        <f t="shared" si="33"/>
        <v>1.3678994823535497</v>
      </c>
      <c r="S747" s="2">
        <f t="shared" si="34"/>
        <v>0.45196222025447075</v>
      </c>
      <c r="T747" s="2">
        <f t="shared" si="35"/>
        <v>0.64277329013484907</v>
      </c>
      <c r="U747">
        <v>1405407.5868125299</v>
      </c>
      <c r="V747">
        <v>1567722.5682966199</v>
      </c>
      <c r="W747">
        <v>1336332.9948180499</v>
      </c>
      <c r="X747">
        <v>2199579.0500116399</v>
      </c>
      <c r="Y747">
        <v>1407893.35859568</v>
      </c>
      <c r="Z747">
        <v>3203231.8494433798</v>
      </c>
      <c r="AA747">
        <v>0</v>
      </c>
      <c r="AB747">
        <v>1</v>
      </c>
      <c r="AC747">
        <v>2</v>
      </c>
      <c r="AD747">
        <v>1</v>
      </c>
      <c r="AE747">
        <v>0</v>
      </c>
      <c r="AF747">
        <v>2</v>
      </c>
    </row>
    <row r="748" spans="1:32" x14ac:dyDescent="0.2">
      <c r="A748" t="s">
        <v>730</v>
      </c>
      <c r="B748" t="s">
        <v>8361</v>
      </c>
      <c r="C748">
        <v>41</v>
      </c>
      <c r="D748">
        <v>28</v>
      </c>
      <c r="E748">
        <v>2662.52</v>
      </c>
      <c r="F748">
        <v>0.22784153719544301</v>
      </c>
      <c r="G748">
        <v>50082</v>
      </c>
      <c r="H748" t="s">
        <v>731</v>
      </c>
      <c r="I748" t="s">
        <v>8362</v>
      </c>
      <c r="J748">
        <v>171656821.95568401</v>
      </c>
      <c r="K748">
        <v>171696982.550998</v>
      </c>
      <c r="L748">
        <v>165670342.07260701</v>
      </c>
      <c r="M748">
        <v>169674715.52642968</v>
      </c>
      <c r="N748">
        <v>171272124.494196</v>
      </c>
      <c r="O748">
        <v>175613748.13200599</v>
      </c>
      <c r="P748">
        <v>198515638.410532</v>
      </c>
      <c r="Q748">
        <v>181800503.67891133</v>
      </c>
      <c r="R748" s="2">
        <f t="shared" si="33"/>
        <v>1.071464909281624</v>
      </c>
      <c r="S748" s="2">
        <f t="shared" si="34"/>
        <v>9.9584602198905928E-2</v>
      </c>
      <c r="T748" s="2">
        <f t="shared" si="35"/>
        <v>0.64236709794647484</v>
      </c>
      <c r="U748">
        <v>182572771.736276</v>
      </c>
      <c r="V748">
        <v>179935104.39811099</v>
      </c>
      <c r="W748">
        <v>194560244.00128999</v>
      </c>
      <c r="X748">
        <v>226293780.85288</v>
      </c>
      <c r="Y748">
        <v>190267988.749621</v>
      </c>
      <c r="Z748">
        <v>259958414.891781</v>
      </c>
      <c r="AA748">
        <v>31</v>
      </c>
      <c r="AB748">
        <v>22</v>
      </c>
      <c r="AC748">
        <v>21</v>
      </c>
      <c r="AD748">
        <v>31</v>
      </c>
      <c r="AE748">
        <v>26</v>
      </c>
      <c r="AF748">
        <v>27</v>
      </c>
    </row>
    <row r="749" spans="1:32" x14ac:dyDescent="0.2">
      <c r="A749" t="s">
        <v>1611</v>
      </c>
      <c r="B749" t="s">
        <v>9185</v>
      </c>
      <c r="C749">
        <v>2</v>
      </c>
      <c r="D749">
        <v>2</v>
      </c>
      <c r="E749">
        <v>133.13</v>
      </c>
      <c r="F749">
        <v>0.22784698671467399</v>
      </c>
      <c r="G749">
        <v>79556</v>
      </c>
      <c r="H749" t="s">
        <v>1612</v>
      </c>
      <c r="I749" t="s">
        <v>9186</v>
      </c>
      <c r="J749">
        <v>157288.18267952299</v>
      </c>
      <c r="K749">
        <v>162741.127813728</v>
      </c>
      <c r="L749">
        <v>133177.329268762</v>
      </c>
      <c r="M749">
        <v>151068.879920671</v>
      </c>
      <c r="N749">
        <v>134195.284778653</v>
      </c>
      <c r="O749">
        <v>58494.637350841702</v>
      </c>
      <c r="P749">
        <v>131323.94588033701</v>
      </c>
      <c r="Q749">
        <v>108004.62266994391</v>
      </c>
      <c r="R749" s="2">
        <f t="shared" si="33"/>
        <v>0.71493627758846889</v>
      </c>
      <c r="S749" s="2">
        <f t="shared" si="34"/>
        <v>-0.48411343495989712</v>
      </c>
      <c r="T749" s="2">
        <f t="shared" si="35"/>
        <v>0.64235671060509147</v>
      </c>
      <c r="U749">
        <v>167290.40620696099</v>
      </c>
      <c r="V749">
        <v>170549.5425019</v>
      </c>
      <c r="W749">
        <v>156401.039279647</v>
      </c>
      <c r="X749">
        <v>177305.90109086601</v>
      </c>
      <c r="Y749">
        <v>63375.772795516699</v>
      </c>
      <c r="Z749">
        <v>171970.15349383801</v>
      </c>
      <c r="AA749">
        <v>2</v>
      </c>
      <c r="AB749">
        <v>2</v>
      </c>
      <c r="AC749">
        <v>1</v>
      </c>
      <c r="AD749">
        <v>2</v>
      </c>
      <c r="AE749">
        <v>2</v>
      </c>
      <c r="AF749">
        <v>2</v>
      </c>
    </row>
    <row r="750" spans="1:32" x14ac:dyDescent="0.2">
      <c r="A750" t="s">
        <v>6971</v>
      </c>
      <c r="B750" t="s">
        <v>14016</v>
      </c>
      <c r="C750">
        <v>9</v>
      </c>
      <c r="D750">
        <v>4</v>
      </c>
      <c r="E750">
        <v>371.15</v>
      </c>
      <c r="F750">
        <v>0.22790395253145099</v>
      </c>
      <c r="G750">
        <v>55363</v>
      </c>
      <c r="H750" t="s">
        <v>6972</v>
      </c>
      <c r="I750" t="s">
        <v>14017</v>
      </c>
      <c r="J750">
        <v>292161.70444918098</v>
      </c>
      <c r="K750">
        <v>259758.38052860301</v>
      </c>
      <c r="L750">
        <v>321323.95661659999</v>
      </c>
      <c r="M750">
        <v>291081.347198128</v>
      </c>
      <c r="N750">
        <v>319718.16845713998</v>
      </c>
      <c r="O750">
        <v>188447.33059723501</v>
      </c>
      <c r="P750">
        <v>145473.05274215201</v>
      </c>
      <c r="Q750">
        <v>217879.517265509</v>
      </c>
      <c r="R750" s="2">
        <f t="shared" si="33"/>
        <v>0.74851762011808576</v>
      </c>
      <c r="S750" s="2">
        <f t="shared" si="34"/>
        <v>-0.41789181713702928</v>
      </c>
      <c r="T750" s="2">
        <f t="shared" si="35"/>
        <v>0.64224814279806464</v>
      </c>
      <c r="U750">
        <v>310740.765026237</v>
      </c>
      <c r="V750">
        <v>272221.73985973001</v>
      </c>
      <c r="W750">
        <v>377357.02492475603</v>
      </c>
      <c r="X750">
        <v>422428.53798416001</v>
      </c>
      <c r="Y750">
        <v>204172.48056808699</v>
      </c>
      <c r="Z750">
        <v>190498.56476350999</v>
      </c>
      <c r="AA750">
        <v>1</v>
      </c>
      <c r="AB750">
        <v>0</v>
      </c>
      <c r="AC750">
        <v>0</v>
      </c>
      <c r="AD750">
        <v>1</v>
      </c>
      <c r="AE750">
        <v>1</v>
      </c>
      <c r="AF750">
        <v>1</v>
      </c>
    </row>
    <row r="751" spans="1:32" x14ac:dyDescent="0.2">
      <c r="A751" t="s">
        <v>5115</v>
      </c>
      <c r="B751" t="s">
        <v>12356</v>
      </c>
      <c r="C751">
        <v>12</v>
      </c>
      <c r="D751">
        <v>5</v>
      </c>
      <c r="E751">
        <v>545.73</v>
      </c>
      <c r="F751">
        <v>0.22803221064312201</v>
      </c>
      <c r="G751">
        <v>52498</v>
      </c>
      <c r="H751" t="s">
        <v>5116</v>
      </c>
      <c r="I751" t="s">
        <v>12357</v>
      </c>
      <c r="J751">
        <v>2465881.9301096001</v>
      </c>
      <c r="K751">
        <v>2528323.43087136</v>
      </c>
      <c r="L751">
        <v>2771956.7463659202</v>
      </c>
      <c r="M751">
        <v>2588720.7024489599</v>
      </c>
      <c r="N751">
        <v>2365175.78691852</v>
      </c>
      <c r="O751">
        <v>2375336.7582411501</v>
      </c>
      <c r="P751">
        <v>2554974.5454768199</v>
      </c>
      <c r="Q751">
        <v>2431829.0302121635</v>
      </c>
      <c r="R751" s="2">
        <f t="shared" si="33"/>
        <v>0.93939412927459687</v>
      </c>
      <c r="S751" s="2">
        <f t="shared" si="34"/>
        <v>-9.0197517358183987E-2</v>
      </c>
      <c r="T751" s="2">
        <f t="shared" si="35"/>
        <v>0.64200380248849354</v>
      </c>
      <c r="U751">
        <v>2622691.56346572</v>
      </c>
      <c r="V751">
        <v>2649633.87082766</v>
      </c>
      <c r="W751">
        <v>3255335.71179333</v>
      </c>
      <c r="X751">
        <v>3124995.22490372</v>
      </c>
      <c r="Y751">
        <v>2573548.7819203301</v>
      </c>
      <c r="Z751">
        <v>3345767.3070443701</v>
      </c>
      <c r="AA751">
        <v>3</v>
      </c>
      <c r="AB751">
        <v>2</v>
      </c>
      <c r="AC751">
        <v>2</v>
      </c>
      <c r="AD751">
        <v>5</v>
      </c>
      <c r="AE751">
        <v>3</v>
      </c>
      <c r="AF751">
        <v>2</v>
      </c>
    </row>
    <row r="752" spans="1:32" x14ac:dyDescent="0.2">
      <c r="A752" t="s">
        <v>3821</v>
      </c>
      <c r="B752" t="s">
        <v>11172</v>
      </c>
      <c r="C752">
        <v>1</v>
      </c>
      <c r="D752">
        <v>1</v>
      </c>
      <c r="E752">
        <v>45.14</v>
      </c>
      <c r="F752">
        <v>0.228703504308679</v>
      </c>
      <c r="G752">
        <v>33358</v>
      </c>
      <c r="H752" t="s">
        <v>3822</v>
      </c>
      <c r="I752" t="s">
        <v>11173</v>
      </c>
      <c r="J752">
        <v>488869.90702530101</v>
      </c>
      <c r="K752">
        <v>442597.56392162503</v>
      </c>
      <c r="L752">
        <v>461252.04471646098</v>
      </c>
      <c r="M752">
        <v>464239.83855446236</v>
      </c>
      <c r="N752">
        <v>449571.51263010502</v>
      </c>
      <c r="O752">
        <v>445252.10866735497</v>
      </c>
      <c r="P752">
        <v>439588.457520494</v>
      </c>
      <c r="Q752">
        <v>444804.02627265133</v>
      </c>
      <c r="R752" s="2">
        <f t="shared" si="33"/>
        <v>0.95813411373239799</v>
      </c>
      <c r="S752" s="2">
        <f t="shared" si="34"/>
        <v>-6.1700485194615261E-2</v>
      </c>
      <c r="T752" s="2">
        <f t="shared" si="35"/>
        <v>0.64072718086652458</v>
      </c>
      <c r="U752">
        <v>519957.97735966102</v>
      </c>
      <c r="V752">
        <v>463833.65442623699</v>
      </c>
      <c r="W752">
        <v>541686.03289777995</v>
      </c>
      <c r="X752">
        <v>593997.63771986496</v>
      </c>
      <c r="Y752">
        <v>482406.55474755203</v>
      </c>
      <c r="Z752">
        <v>575645.92662180797</v>
      </c>
      <c r="AA752">
        <v>0</v>
      </c>
      <c r="AB752">
        <v>0</v>
      </c>
      <c r="AC752">
        <v>1</v>
      </c>
      <c r="AD752">
        <v>1</v>
      </c>
      <c r="AE752">
        <v>0</v>
      </c>
      <c r="AF752">
        <v>1</v>
      </c>
    </row>
    <row r="753" spans="1:32" x14ac:dyDescent="0.2">
      <c r="A753" t="s">
        <v>1815</v>
      </c>
      <c r="B753" t="s">
        <v>9371</v>
      </c>
      <c r="C753">
        <v>1</v>
      </c>
      <c r="D753">
        <v>1</v>
      </c>
      <c r="E753">
        <v>61.47</v>
      </c>
      <c r="F753">
        <v>0.22872531289894801</v>
      </c>
      <c r="G753">
        <v>19784</v>
      </c>
      <c r="H753" t="s">
        <v>1816</v>
      </c>
      <c r="I753" t="s">
        <v>9372</v>
      </c>
      <c r="J753">
        <v>111803.118423295</v>
      </c>
      <c r="K753">
        <v>81730.702210195494</v>
      </c>
      <c r="L753">
        <v>57991.283372554797</v>
      </c>
      <c r="M753">
        <v>83841.701335348436</v>
      </c>
      <c r="N753">
        <v>52258.419751558598</v>
      </c>
      <c r="O753">
        <v>33481.759171197598</v>
      </c>
      <c r="P753">
        <v>79597.183538031095</v>
      </c>
      <c r="Q753">
        <v>55112.454153595761</v>
      </c>
      <c r="R753" s="2">
        <f t="shared" si="33"/>
        <v>0.65733940599747631</v>
      </c>
      <c r="S753" s="2">
        <f t="shared" si="34"/>
        <v>-0.6052896209698716</v>
      </c>
      <c r="T753" s="2">
        <f t="shared" si="35"/>
        <v>0.64068576961273904</v>
      </c>
      <c r="U753">
        <v>118912.86921628899</v>
      </c>
      <c r="V753">
        <v>85652.1892011374</v>
      </c>
      <c r="W753">
        <v>68103.911066758097</v>
      </c>
      <c r="X753">
        <v>69046.585496040803</v>
      </c>
      <c r="Y753">
        <v>36275.673431412397</v>
      </c>
      <c r="Z753">
        <v>104233.388503154</v>
      </c>
      <c r="AA753">
        <v>0</v>
      </c>
      <c r="AB753">
        <v>1</v>
      </c>
      <c r="AC753">
        <v>1</v>
      </c>
      <c r="AD753">
        <v>0</v>
      </c>
      <c r="AE753">
        <v>0</v>
      </c>
      <c r="AF753">
        <v>1</v>
      </c>
    </row>
    <row r="754" spans="1:32" x14ac:dyDescent="0.2">
      <c r="A754" t="s">
        <v>6497</v>
      </c>
      <c r="B754" t="s">
        <v>13592</v>
      </c>
      <c r="C754">
        <v>8</v>
      </c>
      <c r="D754">
        <v>8</v>
      </c>
      <c r="E754">
        <v>567.30999999999995</v>
      </c>
      <c r="F754">
        <v>0.22890000680176201</v>
      </c>
      <c r="G754">
        <v>16320</v>
      </c>
      <c r="H754" t="s">
        <v>6498</v>
      </c>
      <c r="I754" t="s">
        <v>13593</v>
      </c>
      <c r="J754">
        <v>22215310.489813201</v>
      </c>
      <c r="K754">
        <v>20176015.069659598</v>
      </c>
      <c r="L754">
        <v>17363945.364059199</v>
      </c>
      <c r="M754">
        <v>19918423.64117733</v>
      </c>
      <c r="N754">
        <v>21599899.831292398</v>
      </c>
      <c r="O754">
        <v>24433606.898188598</v>
      </c>
      <c r="P754">
        <v>21146083.386550199</v>
      </c>
      <c r="Q754">
        <v>22393196.705343734</v>
      </c>
      <c r="R754" s="2">
        <f t="shared" si="33"/>
        <v>1.1242454276878773</v>
      </c>
      <c r="S754" s="2">
        <f t="shared" si="34"/>
        <v>0.16895701657046999</v>
      </c>
      <c r="T754" s="2">
        <f t="shared" si="35"/>
        <v>0.64035419442039954</v>
      </c>
      <c r="U754">
        <v>23628019.934764199</v>
      </c>
      <c r="V754">
        <v>21144072.097008198</v>
      </c>
      <c r="W754">
        <v>20391902.404449899</v>
      </c>
      <c r="X754">
        <v>28538928.989768598</v>
      </c>
      <c r="Y754">
        <v>26472490.2911513</v>
      </c>
      <c r="Z754">
        <v>27691029.091466099</v>
      </c>
      <c r="AA754">
        <v>8</v>
      </c>
      <c r="AB754">
        <v>8</v>
      </c>
      <c r="AC754">
        <v>4</v>
      </c>
      <c r="AD754">
        <v>7</v>
      </c>
      <c r="AE754">
        <v>11</v>
      </c>
      <c r="AF754">
        <v>8</v>
      </c>
    </row>
    <row r="755" spans="1:32" x14ac:dyDescent="0.2">
      <c r="A755" t="s">
        <v>4179</v>
      </c>
      <c r="B755" t="s">
        <v>11504</v>
      </c>
      <c r="C755">
        <v>16</v>
      </c>
      <c r="D755">
        <v>16</v>
      </c>
      <c r="E755">
        <v>1021.52</v>
      </c>
      <c r="F755">
        <v>0.22950455091409999</v>
      </c>
      <c r="G755">
        <v>31326</v>
      </c>
      <c r="H755" t="s">
        <v>4180</v>
      </c>
      <c r="I755" t="s">
        <v>11505</v>
      </c>
      <c r="J755">
        <v>33939285.193928003</v>
      </c>
      <c r="K755">
        <v>39672170.749864101</v>
      </c>
      <c r="L755">
        <v>36002668.208668903</v>
      </c>
      <c r="M755">
        <v>36538041.384153672</v>
      </c>
      <c r="N755">
        <v>36987918.349073701</v>
      </c>
      <c r="O755">
        <v>40193812.970868602</v>
      </c>
      <c r="P755">
        <v>41609660.307759501</v>
      </c>
      <c r="Q755">
        <v>39597130.542567261</v>
      </c>
      <c r="R755" s="2">
        <f t="shared" si="33"/>
        <v>1.0837234028570644</v>
      </c>
      <c r="S755" s="2">
        <f t="shared" si="34"/>
        <v>0.1159965867231649</v>
      </c>
      <c r="T755" s="2">
        <f t="shared" si="35"/>
        <v>0.63920869828669624</v>
      </c>
      <c r="U755">
        <v>36097542.165863402</v>
      </c>
      <c r="V755">
        <v>41575664.752618499</v>
      </c>
      <c r="W755">
        <v>42280880.353987701</v>
      </c>
      <c r="X755">
        <v>48870392.154055201</v>
      </c>
      <c r="Y755">
        <v>43547820.347169101</v>
      </c>
      <c r="Z755">
        <v>54488308.4496416</v>
      </c>
      <c r="AA755">
        <v>10</v>
      </c>
      <c r="AB755">
        <v>10</v>
      </c>
      <c r="AC755">
        <v>10</v>
      </c>
      <c r="AD755">
        <v>10</v>
      </c>
      <c r="AE755">
        <v>11</v>
      </c>
      <c r="AF755">
        <v>12</v>
      </c>
    </row>
    <row r="756" spans="1:32" x14ac:dyDescent="0.2">
      <c r="A756" t="s">
        <v>4439</v>
      </c>
      <c r="B756" t="s">
        <v>11748</v>
      </c>
      <c r="C756">
        <v>11</v>
      </c>
      <c r="D756">
        <v>10</v>
      </c>
      <c r="E756">
        <v>521.94000000000005</v>
      </c>
      <c r="F756">
        <v>0.22952620761093101</v>
      </c>
      <c r="G756">
        <v>66247</v>
      </c>
      <c r="H756" t="s">
        <v>4440</v>
      </c>
      <c r="I756" t="s">
        <v>11749</v>
      </c>
      <c r="J756">
        <v>2856141.1387835699</v>
      </c>
      <c r="K756">
        <v>3050978.3726980002</v>
      </c>
      <c r="L756">
        <v>1647965.6922299999</v>
      </c>
      <c r="M756">
        <v>2518361.7345705233</v>
      </c>
      <c r="N756">
        <v>2854841.0909052501</v>
      </c>
      <c r="O756">
        <v>3518016.7128653601</v>
      </c>
      <c r="P756">
        <v>3432769.36240514</v>
      </c>
      <c r="Q756">
        <v>3268542.3887252496</v>
      </c>
      <c r="R756" s="2">
        <f t="shared" si="33"/>
        <v>1.2978843920064012</v>
      </c>
      <c r="S756" s="2">
        <f t="shared" si="34"/>
        <v>0.37616188217600127</v>
      </c>
      <c r="T756" s="2">
        <f t="shared" si="35"/>
        <v>0.63916771896771918</v>
      </c>
      <c r="U756">
        <v>3037768.0201509502</v>
      </c>
      <c r="V756">
        <v>3197366.10306902</v>
      </c>
      <c r="W756">
        <v>1935341.0101942299</v>
      </c>
      <c r="X756">
        <v>3771966.8983086799</v>
      </c>
      <c r="Y756">
        <v>3811580.6505154301</v>
      </c>
      <c r="Z756">
        <v>4495249.2875874303</v>
      </c>
      <c r="AA756">
        <v>6</v>
      </c>
      <c r="AB756">
        <v>6</v>
      </c>
      <c r="AC756">
        <v>2</v>
      </c>
      <c r="AD756">
        <v>6</v>
      </c>
      <c r="AE756">
        <v>6</v>
      </c>
      <c r="AF756">
        <v>7</v>
      </c>
    </row>
    <row r="757" spans="1:32" x14ac:dyDescent="0.2">
      <c r="A757" t="s">
        <v>3983</v>
      </c>
      <c r="B757" t="s">
        <v>11320</v>
      </c>
      <c r="C757">
        <v>3</v>
      </c>
      <c r="D757">
        <v>3</v>
      </c>
      <c r="E757">
        <v>136.08000000000001</v>
      </c>
      <c r="F757">
        <v>0.229595051932378</v>
      </c>
      <c r="G757">
        <v>28384</v>
      </c>
      <c r="H757" t="s">
        <v>3984</v>
      </c>
      <c r="I757" t="s">
        <v>11321</v>
      </c>
      <c r="J757">
        <v>539626.798221173</v>
      </c>
      <c r="K757">
        <v>1107423.1641800399</v>
      </c>
      <c r="L757">
        <v>1303548.4285413299</v>
      </c>
      <c r="M757">
        <v>983532.7969808476</v>
      </c>
      <c r="N757">
        <v>684486.85101894196</v>
      </c>
      <c r="O757">
        <v>513148.61927943601</v>
      </c>
      <c r="P757">
        <v>658949.77329111297</v>
      </c>
      <c r="Q757">
        <v>618861.74786316371</v>
      </c>
      <c r="R757" s="2">
        <f t="shared" si="33"/>
        <v>0.62922329561646007</v>
      </c>
      <c r="S757" s="2">
        <f t="shared" si="34"/>
        <v>-0.66835601051616322</v>
      </c>
      <c r="T757" s="2">
        <f t="shared" si="35"/>
        <v>0.63903747577589387</v>
      </c>
      <c r="U757">
        <v>573942.58574731601</v>
      </c>
      <c r="V757">
        <v>1160557.9766111299</v>
      </c>
      <c r="W757">
        <v>1530863.62442197</v>
      </c>
      <c r="X757">
        <v>904380.19565996504</v>
      </c>
      <c r="Y757">
        <v>555968.74822438206</v>
      </c>
      <c r="Z757">
        <v>862901.985604816</v>
      </c>
      <c r="AA757">
        <v>1</v>
      </c>
      <c r="AB757">
        <v>1</v>
      </c>
      <c r="AC757">
        <v>2</v>
      </c>
      <c r="AD757">
        <v>1</v>
      </c>
      <c r="AE757">
        <v>1</v>
      </c>
      <c r="AF757">
        <v>1</v>
      </c>
    </row>
    <row r="758" spans="1:32" x14ac:dyDescent="0.2">
      <c r="A758" t="s">
        <v>4945</v>
      </c>
      <c r="B758" t="s">
        <v>12206</v>
      </c>
      <c r="C758">
        <v>5</v>
      </c>
      <c r="D758">
        <v>5</v>
      </c>
      <c r="E758">
        <v>193.17</v>
      </c>
      <c r="F758">
        <v>0.22997923093075801</v>
      </c>
      <c r="G758">
        <v>46146</v>
      </c>
      <c r="H758" t="s">
        <v>4946</v>
      </c>
      <c r="I758" t="s">
        <v>12207</v>
      </c>
      <c r="J758">
        <v>764357.80988062499</v>
      </c>
      <c r="K758">
        <v>833300.870721385</v>
      </c>
      <c r="L758">
        <v>794966.93544761301</v>
      </c>
      <c r="M758">
        <v>797541.87201654108</v>
      </c>
      <c r="N758">
        <v>682620.78420068801</v>
      </c>
      <c r="O758">
        <v>708924.41081445897</v>
      </c>
      <c r="P758">
        <v>814171.10481391696</v>
      </c>
      <c r="Q758">
        <v>735238.76660968794</v>
      </c>
      <c r="R758" s="2">
        <f t="shared" si="33"/>
        <v>0.92188108537884894</v>
      </c>
      <c r="S758" s="2">
        <f t="shared" si="34"/>
        <v>-0.11734742731134024</v>
      </c>
      <c r="T758" s="2">
        <f t="shared" si="35"/>
        <v>0.63831138267562482</v>
      </c>
      <c r="U758">
        <v>812964.62533952098</v>
      </c>
      <c r="V758">
        <v>873283.13486088102</v>
      </c>
      <c r="W758">
        <v>933594.74604005995</v>
      </c>
      <c r="X758">
        <v>901914.64957723895</v>
      </c>
      <c r="Y758">
        <v>768081.21947141597</v>
      </c>
      <c r="Z758">
        <v>1066166.02879628</v>
      </c>
      <c r="AA758">
        <v>2</v>
      </c>
      <c r="AB758">
        <v>3</v>
      </c>
      <c r="AC758">
        <v>2</v>
      </c>
      <c r="AD758">
        <v>3</v>
      </c>
      <c r="AE758">
        <v>0</v>
      </c>
      <c r="AF758">
        <v>4</v>
      </c>
    </row>
    <row r="759" spans="1:32" x14ac:dyDescent="0.2">
      <c r="A759" t="s">
        <v>6887</v>
      </c>
      <c r="B759" t="s">
        <v>13944</v>
      </c>
      <c r="C759">
        <v>5</v>
      </c>
      <c r="D759">
        <v>4</v>
      </c>
      <c r="E759">
        <v>239.67</v>
      </c>
      <c r="F759">
        <v>0.23032190215826201</v>
      </c>
      <c r="G759">
        <v>61937</v>
      </c>
      <c r="H759" t="s">
        <v>6888</v>
      </c>
      <c r="I759" t="s">
        <v>13945</v>
      </c>
      <c r="J759">
        <v>844841.26485324197</v>
      </c>
      <c r="K759">
        <v>602733.09540847503</v>
      </c>
      <c r="L759">
        <v>750236.48816764995</v>
      </c>
      <c r="M759">
        <v>732603.61614312232</v>
      </c>
      <c r="N759">
        <v>1019316.40009776</v>
      </c>
      <c r="O759">
        <v>995446.15563756204</v>
      </c>
      <c r="P759">
        <v>715072.06227397802</v>
      </c>
      <c r="Q759">
        <v>909944.87266976666</v>
      </c>
      <c r="R759" s="2">
        <f t="shared" si="33"/>
        <v>1.2420698623633313</v>
      </c>
      <c r="S759" s="2">
        <f t="shared" si="34"/>
        <v>0.3127463227133972</v>
      </c>
      <c r="T759" s="2">
        <f t="shared" si="35"/>
        <v>0.63766476140964767</v>
      </c>
      <c r="U759">
        <v>898566.16034321603</v>
      </c>
      <c r="V759">
        <v>631652.58256246697</v>
      </c>
      <c r="W759">
        <v>881064.12029135297</v>
      </c>
      <c r="X759">
        <v>1346774.68820261</v>
      </c>
      <c r="Y759">
        <v>1078512.0183149399</v>
      </c>
      <c r="Z759">
        <v>936394.74114235595</v>
      </c>
      <c r="AA759">
        <v>3</v>
      </c>
      <c r="AB759">
        <v>2</v>
      </c>
      <c r="AC759">
        <v>2</v>
      </c>
      <c r="AD759">
        <v>3</v>
      </c>
      <c r="AE759">
        <v>3</v>
      </c>
      <c r="AF759">
        <v>2</v>
      </c>
    </row>
    <row r="760" spans="1:32" x14ac:dyDescent="0.2">
      <c r="A760" t="s">
        <v>330</v>
      </c>
      <c r="B760" t="s">
        <v>7985</v>
      </c>
      <c r="C760">
        <v>4</v>
      </c>
      <c r="D760">
        <v>2</v>
      </c>
      <c r="E760">
        <v>322.88</v>
      </c>
      <c r="F760">
        <v>0.23049571228896101</v>
      </c>
      <c r="G760">
        <v>14035</v>
      </c>
      <c r="H760" t="s">
        <v>331</v>
      </c>
      <c r="I760" t="s">
        <v>7986</v>
      </c>
      <c r="J760">
        <v>1017540.66553936</v>
      </c>
      <c r="K760">
        <v>1159214.57182005</v>
      </c>
      <c r="L760">
        <v>1346130.9298002101</v>
      </c>
      <c r="M760">
        <v>1174295.3890532067</v>
      </c>
      <c r="N760">
        <v>1465275.43108971</v>
      </c>
      <c r="O760">
        <v>1174791.3624980501</v>
      </c>
      <c r="P760">
        <v>1467610.3634943401</v>
      </c>
      <c r="Q760">
        <v>1369225.7190273667</v>
      </c>
      <c r="R760" s="2">
        <f t="shared" si="33"/>
        <v>1.1659976968242425</v>
      </c>
      <c r="S760" s="2">
        <f t="shared" si="34"/>
        <v>0.22156493880982844</v>
      </c>
      <c r="T760" s="2">
        <f t="shared" si="35"/>
        <v>0.63733714900129146</v>
      </c>
      <c r="U760">
        <v>1082247.8101677599</v>
      </c>
      <c r="V760">
        <v>1214834.36634246</v>
      </c>
      <c r="W760">
        <v>1580871.7413333401</v>
      </c>
      <c r="X760">
        <v>1935999.32429963</v>
      </c>
      <c r="Y760">
        <v>1272822.84058371</v>
      </c>
      <c r="Z760">
        <v>1921851.9348271999</v>
      </c>
      <c r="AA760">
        <v>2</v>
      </c>
      <c r="AB760">
        <v>2</v>
      </c>
      <c r="AC760">
        <v>2</v>
      </c>
      <c r="AD760">
        <v>1</v>
      </c>
      <c r="AE760">
        <v>2</v>
      </c>
      <c r="AF760">
        <v>3</v>
      </c>
    </row>
    <row r="761" spans="1:32" x14ac:dyDescent="0.2">
      <c r="A761" t="s">
        <v>934</v>
      </c>
      <c r="B761" t="s">
        <v>8557</v>
      </c>
      <c r="C761">
        <v>11</v>
      </c>
      <c r="D761">
        <v>11</v>
      </c>
      <c r="E761">
        <v>823.3</v>
      </c>
      <c r="F761">
        <v>0.23069072040579999</v>
      </c>
      <c r="G761">
        <v>34467</v>
      </c>
      <c r="H761" t="s">
        <v>935</v>
      </c>
      <c r="I761" t="s">
        <v>8558</v>
      </c>
      <c r="J761">
        <v>18976836.771291401</v>
      </c>
      <c r="K761">
        <v>18598255.959349401</v>
      </c>
      <c r="L761">
        <v>17771538.462120298</v>
      </c>
      <c r="M761">
        <v>18448877.064253699</v>
      </c>
      <c r="N761">
        <v>19293343.537625998</v>
      </c>
      <c r="O761">
        <v>18523131.297659401</v>
      </c>
      <c r="P761">
        <v>21259805.056699999</v>
      </c>
      <c r="Q761">
        <v>19692093.297328465</v>
      </c>
      <c r="R761" s="2">
        <f t="shared" si="33"/>
        <v>1.0673870950922864</v>
      </c>
      <c r="S761" s="2">
        <f t="shared" si="34"/>
        <v>9.4083474094002695E-2</v>
      </c>
      <c r="T761" s="2">
        <f t="shared" si="35"/>
        <v>0.63696987473599243</v>
      </c>
      <c r="U761">
        <v>20183606.1547033</v>
      </c>
      <c r="V761">
        <v>19490611.179927699</v>
      </c>
      <c r="W761">
        <v>20870572.3439207</v>
      </c>
      <c r="X761">
        <v>25491384.936787099</v>
      </c>
      <c r="Y761">
        <v>20068809.958441399</v>
      </c>
      <c r="Z761">
        <v>27839948.8710244</v>
      </c>
      <c r="AA761">
        <v>10</v>
      </c>
      <c r="AB761">
        <v>8</v>
      </c>
      <c r="AC761">
        <v>10</v>
      </c>
      <c r="AD761">
        <v>9</v>
      </c>
      <c r="AE761">
        <v>8</v>
      </c>
      <c r="AF761">
        <v>8</v>
      </c>
    </row>
    <row r="762" spans="1:32" x14ac:dyDescent="0.2">
      <c r="A762" t="s">
        <v>1597</v>
      </c>
      <c r="B762" t="s">
        <v>9171</v>
      </c>
      <c r="C762">
        <v>9</v>
      </c>
      <c r="D762">
        <v>2</v>
      </c>
      <c r="E762">
        <v>480.03</v>
      </c>
      <c r="F762">
        <v>0.23092231016544701</v>
      </c>
      <c r="G762">
        <v>22900</v>
      </c>
      <c r="H762" t="s">
        <v>1598</v>
      </c>
      <c r="I762" t="s">
        <v>9172</v>
      </c>
      <c r="J762">
        <v>700928.40841391205</v>
      </c>
      <c r="K762">
        <v>683934.95192838297</v>
      </c>
      <c r="L762">
        <v>762032.25980672601</v>
      </c>
      <c r="M762">
        <v>715631.87338300701</v>
      </c>
      <c r="N762">
        <v>695553.36173005297</v>
      </c>
      <c r="O762">
        <v>686359.232291964</v>
      </c>
      <c r="P762">
        <v>599999.20796977496</v>
      </c>
      <c r="Q762">
        <v>660637.26733059727</v>
      </c>
      <c r="R762" s="2">
        <f t="shared" si="33"/>
        <v>0.92315238029794044</v>
      </c>
      <c r="S762" s="2">
        <f t="shared" si="34"/>
        <v>-0.11535928866815783</v>
      </c>
      <c r="T762" s="2">
        <f t="shared" si="35"/>
        <v>0.63653410643459052</v>
      </c>
      <c r="U762">
        <v>745501.64016121905</v>
      </c>
      <c r="V762">
        <v>716750.55174716294</v>
      </c>
      <c r="W762">
        <v>894916.860495609</v>
      </c>
      <c r="X762">
        <v>919001.85436281504</v>
      </c>
      <c r="Y762">
        <v>743633.07017262699</v>
      </c>
      <c r="Z762">
        <v>785705.57105223602</v>
      </c>
      <c r="AA762">
        <v>1</v>
      </c>
      <c r="AB762">
        <v>1</v>
      </c>
      <c r="AC762">
        <v>1</v>
      </c>
      <c r="AD762">
        <v>1</v>
      </c>
      <c r="AE762">
        <v>1</v>
      </c>
      <c r="AF762">
        <v>1</v>
      </c>
    </row>
    <row r="763" spans="1:32" x14ac:dyDescent="0.2">
      <c r="A763" t="s">
        <v>3951</v>
      </c>
      <c r="B763" t="s">
        <v>11288</v>
      </c>
      <c r="C763">
        <v>15</v>
      </c>
      <c r="D763">
        <v>15</v>
      </c>
      <c r="E763">
        <v>768.62</v>
      </c>
      <c r="F763">
        <v>0.23113939027475899</v>
      </c>
      <c r="G763">
        <v>16821</v>
      </c>
      <c r="H763" t="s">
        <v>3952</v>
      </c>
      <c r="I763" t="s">
        <v>11289</v>
      </c>
      <c r="J763">
        <v>15409138.3536497</v>
      </c>
      <c r="K763">
        <v>16074595.421456899</v>
      </c>
      <c r="L763">
        <v>17838507.327589601</v>
      </c>
      <c r="M763">
        <v>16440747.034232067</v>
      </c>
      <c r="N763">
        <v>14481578.2555175</v>
      </c>
      <c r="O763">
        <v>14924251.831451301</v>
      </c>
      <c r="P763">
        <v>16202597.050564</v>
      </c>
      <c r="Q763">
        <v>15202809.045844266</v>
      </c>
      <c r="R763" s="2">
        <f t="shared" si="33"/>
        <v>0.92470305723880852</v>
      </c>
      <c r="S763" s="2">
        <f t="shared" si="34"/>
        <v>-0.11293793642131632</v>
      </c>
      <c r="T763" s="2">
        <f t="shared" si="35"/>
        <v>0.63612603668783785</v>
      </c>
      <c r="U763">
        <v>16389031.7159658</v>
      </c>
      <c r="V763">
        <v>16845863.930416699</v>
      </c>
      <c r="W763">
        <v>20949219.364523198</v>
      </c>
      <c r="X763">
        <v>19133826.393733799</v>
      </c>
      <c r="Y763">
        <v>16169618.8924149</v>
      </c>
      <c r="Z763">
        <v>21217479.2883793</v>
      </c>
      <c r="AA763">
        <v>10</v>
      </c>
      <c r="AB763">
        <v>11</v>
      </c>
      <c r="AC763">
        <v>11</v>
      </c>
      <c r="AD763">
        <v>14</v>
      </c>
      <c r="AE763">
        <v>10</v>
      </c>
      <c r="AF763">
        <v>12</v>
      </c>
    </row>
    <row r="764" spans="1:32" x14ac:dyDescent="0.2">
      <c r="A764" t="s">
        <v>2421</v>
      </c>
      <c r="B764" t="s">
        <v>9902</v>
      </c>
      <c r="C764">
        <v>5</v>
      </c>
      <c r="D764">
        <v>3</v>
      </c>
      <c r="E764">
        <v>192.7</v>
      </c>
      <c r="F764">
        <v>0.23128528229847001</v>
      </c>
      <c r="G764">
        <v>50273</v>
      </c>
      <c r="H764" t="s">
        <v>2422</v>
      </c>
      <c r="I764" t="s">
        <v>9903</v>
      </c>
      <c r="J764">
        <v>378407.01018211799</v>
      </c>
      <c r="K764">
        <v>313354.85112237901</v>
      </c>
      <c r="L764">
        <v>506840.015760799</v>
      </c>
      <c r="M764">
        <v>399533.95902176533</v>
      </c>
      <c r="N764">
        <v>242839.80890378001</v>
      </c>
      <c r="O764">
        <v>276118.98576424801</v>
      </c>
      <c r="P764">
        <v>388113.511925039</v>
      </c>
      <c r="Q764">
        <v>302357.43553102232</v>
      </c>
      <c r="R764" s="2">
        <f t="shared" si="33"/>
        <v>0.75677530959152051</v>
      </c>
      <c r="S764" s="2">
        <f t="shared" si="34"/>
        <v>-0.40206307453846618</v>
      </c>
      <c r="T764" s="2">
        <f t="shared" si="35"/>
        <v>0.63585200242145234</v>
      </c>
      <c r="U764">
        <v>402470.55669726001</v>
      </c>
      <c r="V764">
        <v>328389.80052321299</v>
      </c>
      <c r="W764">
        <v>595223.71899746195</v>
      </c>
      <c r="X764">
        <v>320852.78711124801</v>
      </c>
      <c r="Y764">
        <v>299159.97258630203</v>
      </c>
      <c r="Z764">
        <v>508238.918434561</v>
      </c>
      <c r="AA764">
        <v>3</v>
      </c>
      <c r="AB764">
        <v>2</v>
      </c>
      <c r="AC764">
        <v>2</v>
      </c>
      <c r="AD764">
        <v>2</v>
      </c>
      <c r="AE764">
        <v>3</v>
      </c>
      <c r="AF764">
        <v>1</v>
      </c>
    </row>
    <row r="765" spans="1:32" x14ac:dyDescent="0.2">
      <c r="A765" t="s">
        <v>1833</v>
      </c>
      <c r="B765" t="s">
        <v>9385</v>
      </c>
      <c r="C765">
        <v>1</v>
      </c>
      <c r="D765">
        <v>1</v>
      </c>
      <c r="E765">
        <v>68.95</v>
      </c>
      <c r="F765">
        <v>0.23154389572886799</v>
      </c>
      <c r="G765">
        <v>30301</v>
      </c>
      <c r="H765" t="s">
        <v>1834</v>
      </c>
      <c r="I765" t="e">
        <v>#VALUE!</v>
      </c>
      <c r="J765">
        <v>69344.124122183304</v>
      </c>
      <c r="K765">
        <v>46478.922366312603</v>
      </c>
      <c r="L765">
        <v>63188.772896085698</v>
      </c>
      <c r="M765">
        <v>59670.606461527204</v>
      </c>
      <c r="N765">
        <v>79742.840850864304</v>
      </c>
      <c r="O765">
        <v>69253.921418634403</v>
      </c>
      <c r="P765">
        <v>65204.3656503327</v>
      </c>
      <c r="Q765">
        <v>71400.375973277143</v>
      </c>
      <c r="R765" s="2">
        <f t="shared" si="33"/>
        <v>1.1965753359539382</v>
      </c>
      <c r="S765" s="2">
        <f t="shared" si="34"/>
        <v>0.25891123129817056</v>
      </c>
      <c r="T765" s="2">
        <f t="shared" si="35"/>
        <v>0.63536666397353703</v>
      </c>
      <c r="U765">
        <v>73753.835125060607</v>
      </c>
      <c r="V765">
        <v>48709.008300772599</v>
      </c>
      <c r="W765">
        <v>74207.748466026198</v>
      </c>
      <c r="X765">
        <v>105360.45492156599</v>
      </c>
      <c r="Y765">
        <v>75032.874598423106</v>
      </c>
      <c r="Z765">
        <v>85385.834960925902</v>
      </c>
      <c r="AA765">
        <v>1</v>
      </c>
      <c r="AB765">
        <v>1</v>
      </c>
      <c r="AC765">
        <v>1</v>
      </c>
      <c r="AD765">
        <v>1</v>
      </c>
      <c r="AE765">
        <v>1</v>
      </c>
      <c r="AF765">
        <v>1</v>
      </c>
    </row>
    <row r="766" spans="1:32" x14ac:dyDescent="0.2">
      <c r="A766" t="s">
        <v>5685</v>
      </c>
      <c r="B766" t="s">
        <v>12862</v>
      </c>
      <c r="C766">
        <v>35</v>
      </c>
      <c r="D766">
        <v>32</v>
      </c>
      <c r="E766">
        <v>2274.15</v>
      </c>
      <c r="F766">
        <v>0.231767976125096</v>
      </c>
      <c r="G766">
        <v>106844</v>
      </c>
      <c r="H766" t="s">
        <v>5686</v>
      </c>
      <c r="I766" t="s">
        <v>12863</v>
      </c>
      <c r="J766">
        <v>27524819.561783001</v>
      </c>
      <c r="K766">
        <v>25677671.1735816</v>
      </c>
      <c r="L766">
        <v>22634580.841721699</v>
      </c>
      <c r="M766">
        <v>25279023.859028768</v>
      </c>
      <c r="N766">
        <v>28266461.1525346</v>
      </c>
      <c r="O766">
        <v>25569448.406035598</v>
      </c>
      <c r="P766">
        <v>31074679.345676702</v>
      </c>
      <c r="Q766">
        <v>28303529.634748966</v>
      </c>
      <c r="R766" s="2">
        <f t="shared" si="33"/>
        <v>1.1196448799837637</v>
      </c>
      <c r="S766" s="2">
        <f t="shared" si="34"/>
        <v>0.16304122234885648</v>
      </c>
      <c r="T766" s="2">
        <f t="shared" si="35"/>
        <v>0.63494657162069867</v>
      </c>
      <c r="U766">
        <v>29275169.735071499</v>
      </c>
      <c r="V766">
        <v>26909700.885083701</v>
      </c>
      <c r="W766">
        <v>26581641.0851756</v>
      </c>
      <c r="X766">
        <v>37347142.066629097</v>
      </c>
      <c r="Y766">
        <v>27703113.072882101</v>
      </c>
      <c r="Z766">
        <v>40692634.850594699</v>
      </c>
      <c r="AA766">
        <v>30</v>
      </c>
      <c r="AB766">
        <v>27</v>
      </c>
      <c r="AC766">
        <v>24</v>
      </c>
      <c r="AD766">
        <v>29</v>
      </c>
      <c r="AE766">
        <v>24</v>
      </c>
      <c r="AF766">
        <v>28</v>
      </c>
    </row>
    <row r="767" spans="1:32" x14ac:dyDescent="0.2">
      <c r="A767" t="s">
        <v>4039</v>
      </c>
      <c r="B767" t="s">
        <v>11370</v>
      </c>
      <c r="C767">
        <v>8</v>
      </c>
      <c r="D767">
        <v>7</v>
      </c>
      <c r="E767">
        <v>552.25</v>
      </c>
      <c r="F767">
        <v>0.23252301034595799</v>
      </c>
      <c r="G767">
        <v>116728</v>
      </c>
      <c r="H767" t="s">
        <v>4040</v>
      </c>
      <c r="I767" t="s">
        <v>11371</v>
      </c>
      <c r="J767">
        <v>3701393.0664820499</v>
      </c>
      <c r="K767">
        <v>3875321.4834216498</v>
      </c>
      <c r="L767">
        <v>4303202.1438833904</v>
      </c>
      <c r="M767">
        <v>3959972.2312623635</v>
      </c>
      <c r="N767">
        <v>3860275.7798168999</v>
      </c>
      <c r="O767">
        <v>4692201.8643474104</v>
      </c>
      <c r="P767">
        <v>4875682.74595684</v>
      </c>
      <c r="Q767">
        <v>4476053.4633737169</v>
      </c>
      <c r="R767" s="2">
        <f t="shared" si="33"/>
        <v>1.1303244573376305</v>
      </c>
      <c r="S767" s="2">
        <f t="shared" si="34"/>
        <v>0.17673695476699364</v>
      </c>
      <c r="T767" s="2">
        <f t="shared" si="35"/>
        <v>0.63353406311038885</v>
      </c>
      <c r="U767">
        <v>3936770.9580894201</v>
      </c>
      <c r="V767">
        <v>4061261.6793577098</v>
      </c>
      <c r="W767">
        <v>5053602.5255135801</v>
      </c>
      <c r="X767">
        <v>5100400.3361864798</v>
      </c>
      <c r="Y767">
        <v>5083746.69428227</v>
      </c>
      <c r="Z767">
        <v>6384760.2551744301</v>
      </c>
      <c r="AA767">
        <v>5</v>
      </c>
      <c r="AB767">
        <v>3</v>
      </c>
      <c r="AC767">
        <v>6</v>
      </c>
      <c r="AD767">
        <v>5</v>
      </c>
      <c r="AE767">
        <v>4</v>
      </c>
      <c r="AF767">
        <v>5</v>
      </c>
    </row>
    <row r="768" spans="1:32" x14ac:dyDescent="0.2">
      <c r="A768" t="s">
        <v>5803</v>
      </c>
      <c r="B768" t="s">
        <v>12976</v>
      </c>
      <c r="C768">
        <v>5</v>
      </c>
      <c r="D768">
        <v>5</v>
      </c>
      <c r="E768">
        <v>297.12</v>
      </c>
      <c r="F768">
        <v>0.23321611706763301</v>
      </c>
      <c r="G768">
        <v>161583</v>
      </c>
      <c r="H768" t="s">
        <v>5804</v>
      </c>
      <c r="I768" t="s">
        <v>12977</v>
      </c>
      <c r="J768">
        <v>1279785.0952043601</v>
      </c>
      <c r="K768">
        <v>1413686.39264259</v>
      </c>
      <c r="L768">
        <v>1305961.13636925</v>
      </c>
      <c r="M768">
        <v>1333144.2080720665</v>
      </c>
      <c r="N768">
        <v>1458849.4163612099</v>
      </c>
      <c r="O768">
        <v>1333430.36013423</v>
      </c>
      <c r="P768">
        <v>1785852.4810089499</v>
      </c>
      <c r="Q768">
        <v>1526044.0858347965</v>
      </c>
      <c r="R768" s="2">
        <f t="shared" si="33"/>
        <v>1.1446954324931533</v>
      </c>
      <c r="S768" s="2">
        <f t="shared" si="34"/>
        <v>0.19496379353482299</v>
      </c>
      <c r="T768" s="2">
        <f t="shared" si="35"/>
        <v>0.63224143971203806</v>
      </c>
      <c r="U768">
        <v>1361168.80993263</v>
      </c>
      <c r="V768">
        <v>1481515.8942632</v>
      </c>
      <c r="W768">
        <v>1533697.0647217301</v>
      </c>
      <c r="X768">
        <v>1927508.93409151</v>
      </c>
      <c r="Y768">
        <v>1444699.6061476499</v>
      </c>
      <c r="Z768">
        <v>2338593.4927381999</v>
      </c>
      <c r="AA768">
        <v>2</v>
      </c>
      <c r="AB768">
        <v>4</v>
      </c>
      <c r="AC768">
        <v>1</v>
      </c>
      <c r="AD768">
        <v>3</v>
      </c>
      <c r="AE768">
        <v>3</v>
      </c>
      <c r="AF768">
        <v>1</v>
      </c>
    </row>
    <row r="769" spans="1:32" x14ac:dyDescent="0.2">
      <c r="A769" t="s">
        <v>4565</v>
      </c>
      <c r="B769" t="s">
        <v>11866</v>
      </c>
      <c r="C769">
        <v>2</v>
      </c>
      <c r="D769">
        <v>1</v>
      </c>
      <c r="E769">
        <v>65.14</v>
      </c>
      <c r="F769">
        <v>0.23322602350218799</v>
      </c>
      <c r="G769">
        <v>26969</v>
      </c>
      <c r="H769" t="s">
        <v>4566</v>
      </c>
      <c r="I769" t="s">
        <v>11867</v>
      </c>
      <c r="J769">
        <v>17845.717472882101</v>
      </c>
      <c r="K769">
        <v>18163.037439199699</v>
      </c>
      <c r="L769">
        <v>13558.462672191599</v>
      </c>
      <c r="M769">
        <v>16522.405861424468</v>
      </c>
      <c r="N769">
        <v>6290.4414825223103</v>
      </c>
      <c r="O769">
        <v>0.46061977144669602</v>
      </c>
      <c r="P769">
        <v>3991.5893938418999</v>
      </c>
      <c r="Q769">
        <v>3427.4971653785524</v>
      </c>
      <c r="R769" s="2">
        <f t="shared" si="33"/>
        <v>0.20744540438755771</v>
      </c>
      <c r="S769" s="2">
        <f t="shared" si="34"/>
        <v>-2.2691963978644414</v>
      </c>
      <c r="T769" s="2">
        <f t="shared" si="35"/>
        <v>0.63222299236567281</v>
      </c>
      <c r="U769">
        <v>18980.557052883902</v>
      </c>
      <c r="V769">
        <v>19034.510620117999</v>
      </c>
      <c r="W769">
        <v>15922.812573344399</v>
      </c>
      <c r="X769">
        <v>8311.2636718768008</v>
      </c>
      <c r="Y769">
        <v>0.49905658539668801</v>
      </c>
      <c r="Z769">
        <v>5227.0302734342704</v>
      </c>
      <c r="AA769">
        <v>0</v>
      </c>
      <c r="AB769">
        <v>0</v>
      </c>
      <c r="AC769">
        <v>0</v>
      </c>
      <c r="AD769">
        <v>0</v>
      </c>
      <c r="AE769">
        <v>0</v>
      </c>
      <c r="AF769">
        <v>0</v>
      </c>
    </row>
    <row r="770" spans="1:32" x14ac:dyDescent="0.2">
      <c r="A770" t="s">
        <v>3945</v>
      </c>
      <c r="B770" t="s">
        <v>11282</v>
      </c>
      <c r="C770">
        <v>6</v>
      </c>
      <c r="D770">
        <v>5</v>
      </c>
      <c r="E770">
        <v>169.76</v>
      </c>
      <c r="F770">
        <v>0.23336200905356599</v>
      </c>
      <c r="G770">
        <v>231230</v>
      </c>
      <c r="H770" t="s">
        <v>3946</v>
      </c>
      <c r="I770" t="s">
        <v>11283</v>
      </c>
      <c r="J770">
        <v>965574.40002941003</v>
      </c>
      <c r="K770">
        <v>885408.75205990102</v>
      </c>
      <c r="L770">
        <v>752331.63866093301</v>
      </c>
      <c r="M770">
        <v>867771.59691674809</v>
      </c>
      <c r="N770">
        <v>895821.35342858697</v>
      </c>
      <c r="O770">
        <v>1042249.1638804401</v>
      </c>
      <c r="P770">
        <v>987226.52546226606</v>
      </c>
      <c r="Q770">
        <v>975099.01425709762</v>
      </c>
      <c r="R770" s="2">
        <f t="shared" si="33"/>
        <v>1.1236816435588479</v>
      </c>
      <c r="S770" s="2">
        <f t="shared" si="34"/>
        <v>0.16823335556336669</v>
      </c>
      <c r="T770" s="2">
        <f t="shared" si="35"/>
        <v>0.63196984495453723</v>
      </c>
      <c r="U770">
        <v>1026976.92129284</v>
      </c>
      <c r="V770">
        <v>927891.18288423796</v>
      </c>
      <c r="W770">
        <v>883524.62701870606</v>
      </c>
      <c r="X770">
        <v>1183606.50709958</v>
      </c>
      <c r="Y770">
        <v>1129220.54393168</v>
      </c>
      <c r="Z770">
        <v>1292784.00811709</v>
      </c>
      <c r="AA770">
        <v>3</v>
      </c>
      <c r="AB770">
        <v>2</v>
      </c>
      <c r="AC770">
        <v>1</v>
      </c>
      <c r="AD770">
        <v>3</v>
      </c>
      <c r="AE770">
        <v>3</v>
      </c>
      <c r="AF770">
        <v>3</v>
      </c>
    </row>
    <row r="771" spans="1:32" x14ac:dyDescent="0.2">
      <c r="A771" t="s">
        <v>5085</v>
      </c>
      <c r="B771" t="s">
        <v>12330</v>
      </c>
      <c r="C771">
        <v>18</v>
      </c>
      <c r="D771">
        <v>15</v>
      </c>
      <c r="E771">
        <v>877.94</v>
      </c>
      <c r="F771">
        <v>0.23529011881558501</v>
      </c>
      <c r="G771">
        <v>50379</v>
      </c>
      <c r="H771" t="s">
        <v>5086</v>
      </c>
      <c r="I771" t="s">
        <v>12331</v>
      </c>
      <c r="J771">
        <v>12390558.8286558</v>
      </c>
      <c r="K771">
        <v>10921916.3120766</v>
      </c>
      <c r="L771">
        <v>11146428.667037601</v>
      </c>
      <c r="M771">
        <v>11486301.269256666</v>
      </c>
      <c r="N771">
        <v>14079373.090025799</v>
      </c>
      <c r="O771">
        <v>12242847.3735993</v>
      </c>
      <c r="P771">
        <v>11664720.6299586</v>
      </c>
      <c r="Q771">
        <v>12662313.697861234</v>
      </c>
      <c r="R771" s="2">
        <f t="shared" si="33"/>
        <v>1.102383909409741</v>
      </c>
      <c r="S771" s="2">
        <f t="shared" si="34"/>
        <v>0.1406267354768781</v>
      </c>
      <c r="T771" s="2">
        <f t="shared" si="35"/>
        <v>0.62839631096241444</v>
      </c>
      <c r="U771">
        <v>13178495.5758595</v>
      </c>
      <c r="V771">
        <v>11445956.257601799</v>
      </c>
      <c r="W771">
        <v>13090163.5988134</v>
      </c>
      <c r="X771">
        <v>18602411.676677801</v>
      </c>
      <c r="Y771">
        <v>13264462.327814599</v>
      </c>
      <c r="Z771">
        <v>15275080.1367526</v>
      </c>
      <c r="AA771">
        <v>10</v>
      </c>
      <c r="AB771">
        <v>13</v>
      </c>
      <c r="AC771">
        <v>7</v>
      </c>
      <c r="AD771">
        <v>12</v>
      </c>
      <c r="AE771">
        <v>6</v>
      </c>
      <c r="AF771">
        <v>9</v>
      </c>
    </row>
    <row r="772" spans="1:32" x14ac:dyDescent="0.2">
      <c r="A772" t="s">
        <v>88</v>
      </c>
      <c r="B772" t="s">
        <v>7775</v>
      </c>
      <c r="C772">
        <v>4</v>
      </c>
      <c r="D772">
        <v>3</v>
      </c>
      <c r="E772">
        <v>197.68</v>
      </c>
      <c r="F772">
        <v>0.23580142330833001</v>
      </c>
      <c r="G772">
        <v>164230</v>
      </c>
      <c r="H772" t="s">
        <v>89</v>
      </c>
      <c r="I772" t="s">
        <v>7776</v>
      </c>
      <c r="J772">
        <v>176228.859055735</v>
      </c>
      <c r="K772">
        <v>197106.903317046</v>
      </c>
      <c r="L772">
        <v>67107.081310487498</v>
      </c>
      <c r="M772">
        <v>146814.28122775618</v>
      </c>
      <c r="N772">
        <v>306252.09238536301</v>
      </c>
      <c r="O772">
        <v>373698.89362101199</v>
      </c>
      <c r="P772">
        <v>138088.364407783</v>
      </c>
      <c r="Q772">
        <v>272679.78347138601</v>
      </c>
      <c r="R772" s="2">
        <f t="shared" si="33"/>
        <v>1.857311027177063</v>
      </c>
      <c r="S772" s="2">
        <f t="shared" si="34"/>
        <v>0.89321543067048081</v>
      </c>
      <c r="T772" s="2">
        <f t="shared" si="35"/>
        <v>0.62745357781137823</v>
      </c>
      <c r="U772">
        <v>187435.55246545101</v>
      </c>
      <c r="V772">
        <v>206564.20805419001</v>
      </c>
      <c r="W772">
        <v>78809.338778698002</v>
      </c>
      <c r="X772">
        <v>404636.44673443597</v>
      </c>
      <c r="Y772">
        <v>404882.51998232899</v>
      </c>
      <c r="Z772">
        <v>180828.23405685599</v>
      </c>
      <c r="AA772">
        <v>1</v>
      </c>
      <c r="AB772">
        <v>2</v>
      </c>
      <c r="AC772">
        <v>1</v>
      </c>
      <c r="AD772">
        <v>3</v>
      </c>
      <c r="AE772">
        <v>2</v>
      </c>
      <c r="AF772">
        <v>2</v>
      </c>
    </row>
    <row r="773" spans="1:32" x14ac:dyDescent="0.2">
      <c r="A773" t="s">
        <v>7093</v>
      </c>
      <c r="B773" t="s">
        <v>14121</v>
      </c>
      <c r="C773">
        <v>6</v>
      </c>
      <c r="D773">
        <v>6</v>
      </c>
      <c r="E773">
        <v>305.20999999999998</v>
      </c>
      <c r="F773">
        <v>0.235900726833356</v>
      </c>
      <c r="G773">
        <v>63215</v>
      </c>
      <c r="H773" t="s">
        <v>7094</v>
      </c>
      <c r="I773" t="s">
        <v>14122</v>
      </c>
      <c r="J773">
        <v>1970791.90202388</v>
      </c>
      <c r="K773">
        <v>1799252.05917042</v>
      </c>
      <c r="L773">
        <v>1598593.37989065</v>
      </c>
      <c r="M773">
        <v>1789545.7803616498</v>
      </c>
      <c r="N773">
        <v>2406647.6537530101</v>
      </c>
      <c r="O773">
        <v>1891617.8371146901</v>
      </c>
      <c r="P773">
        <v>1894384.2268930001</v>
      </c>
      <c r="Q773">
        <v>2064216.5725869003</v>
      </c>
      <c r="R773" s="2">
        <f t="shared" ref="R773:R836" si="36">Q773/M773</f>
        <v>1.1534863177234518</v>
      </c>
      <c r="S773" s="2">
        <f t="shared" ref="S773:S836" si="37">LOG(R773,2)</f>
        <v>0.20600089134677815</v>
      </c>
      <c r="T773" s="2">
        <f t="shared" ref="T773:T836" si="38">-LOG(F773)</f>
        <v>0.6272707210083025</v>
      </c>
      <c r="U773">
        <v>2096117.91694943</v>
      </c>
      <c r="V773">
        <v>1885581.2274347099</v>
      </c>
      <c r="W773">
        <v>1877359.0623363501</v>
      </c>
      <c r="X773">
        <v>3179790.0467272899</v>
      </c>
      <c r="Y773">
        <v>2049465.5183840101</v>
      </c>
      <c r="Z773">
        <v>2480717.00931028</v>
      </c>
      <c r="AA773">
        <v>5</v>
      </c>
      <c r="AB773">
        <v>4</v>
      </c>
      <c r="AC773">
        <v>3</v>
      </c>
      <c r="AD773">
        <v>4</v>
      </c>
      <c r="AE773">
        <v>4</v>
      </c>
      <c r="AF773">
        <v>3</v>
      </c>
    </row>
    <row r="774" spans="1:32" x14ac:dyDescent="0.2">
      <c r="A774" t="s">
        <v>3517</v>
      </c>
      <c r="B774" t="s">
        <v>10898</v>
      </c>
      <c r="C774">
        <v>9</v>
      </c>
      <c r="D774">
        <v>1</v>
      </c>
      <c r="E774">
        <v>624.88</v>
      </c>
      <c r="F774">
        <v>0.23618498709241001</v>
      </c>
      <c r="G774">
        <v>21820</v>
      </c>
      <c r="H774" t="s">
        <v>3518</v>
      </c>
      <c r="I774" t="s">
        <v>10899</v>
      </c>
      <c r="J774">
        <v>359545.04539713101</v>
      </c>
      <c r="K774">
        <v>651312.39742189297</v>
      </c>
      <c r="L774">
        <v>602316.93260112696</v>
      </c>
      <c r="M774">
        <v>537724.79180671694</v>
      </c>
      <c r="N774">
        <v>532577.80287476501</v>
      </c>
      <c r="O774">
        <v>820026.115166242</v>
      </c>
      <c r="P774">
        <v>912812.881418737</v>
      </c>
      <c r="Q774">
        <v>755138.93315324804</v>
      </c>
      <c r="R774" s="2">
        <f t="shared" si="36"/>
        <v>1.4043223311613271</v>
      </c>
      <c r="S774" s="2">
        <f t="shared" si="37"/>
        <v>0.48987411242004847</v>
      </c>
      <c r="T774" s="2">
        <f t="shared" si="38"/>
        <v>0.62674771142250085</v>
      </c>
      <c r="U774">
        <v>382409.12743419199</v>
      </c>
      <c r="V774">
        <v>682562.74795675697</v>
      </c>
      <c r="W774">
        <v>707350.07791331306</v>
      </c>
      <c r="X774">
        <v>703669.93442026596</v>
      </c>
      <c r="Y774">
        <v>888453.90132875403</v>
      </c>
      <c r="Z774">
        <v>1195338.5216719699</v>
      </c>
      <c r="AA774">
        <v>1</v>
      </c>
      <c r="AB774">
        <v>1</v>
      </c>
      <c r="AC774">
        <v>1</v>
      </c>
      <c r="AD774">
        <v>1</v>
      </c>
      <c r="AE774">
        <v>1</v>
      </c>
      <c r="AF774">
        <v>1</v>
      </c>
    </row>
    <row r="775" spans="1:32" x14ac:dyDescent="0.2">
      <c r="A775" t="s">
        <v>4867</v>
      </c>
      <c r="B775" t="s">
        <v>12134</v>
      </c>
      <c r="C775">
        <v>18</v>
      </c>
      <c r="D775">
        <v>18</v>
      </c>
      <c r="E775">
        <v>1240.99</v>
      </c>
      <c r="F775">
        <v>0.236218928618394</v>
      </c>
      <c r="G775">
        <v>50957</v>
      </c>
      <c r="H775" t="s">
        <v>4868</v>
      </c>
      <c r="I775" t="s">
        <v>12135</v>
      </c>
      <c r="J775">
        <v>56793634.534276098</v>
      </c>
      <c r="K775">
        <v>58041826.948788501</v>
      </c>
      <c r="L775">
        <v>62881829.8843311</v>
      </c>
      <c r="M775">
        <v>59239097.122465231</v>
      </c>
      <c r="N775">
        <v>58621151.092205502</v>
      </c>
      <c r="O775">
        <v>69915538.002194107</v>
      </c>
      <c r="P775">
        <v>64905237.7980147</v>
      </c>
      <c r="Q775">
        <v>64480642.297471434</v>
      </c>
      <c r="R775" s="2">
        <f t="shared" si="36"/>
        <v>1.0884811793159226</v>
      </c>
      <c r="S775" s="2">
        <f t="shared" si="37"/>
        <v>0.12231646242522184</v>
      </c>
      <c r="T775" s="2">
        <f t="shared" si="38"/>
        <v>0.6266853045838725</v>
      </c>
      <c r="U775">
        <v>60405238.520475604</v>
      </c>
      <c r="V775">
        <v>60826707.821643502</v>
      </c>
      <c r="W775">
        <v>73847280.161836296</v>
      </c>
      <c r="X775">
        <v>77453362.348247603</v>
      </c>
      <c r="Y775">
        <v>75749700.348208293</v>
      </c>
      <c r="Z775">
        <v>84994123.743808806</v>
      </c>
      <c r="AA775">
        <v>17</v>
      </c>
      <c r="AB775">
        <v>16</v>
      </c>
      <c r="AC775">
        <v>9</v>
      </c>
      <c r="AD775">
        <v>13</v>
      </c>
      <c r="AE775">
        <v>11</v>
      </c>
      <c r="AF775">
        <v>18</v>
      </c>
    </row>
    <row r="776" spans="1:32" x14ac:dyDescent="0.2">
      <c r="A776" t="s">
        <v>5493</v>
      </c>
      <c r="B776" t="s">
        <v>12696</v>
      </c>
      <c r="C776">
        <v>5</v>
      </c>
      <c r="D776">
        <v>3</v>
      </c>
      <c r="E776">
        <v>153.19999999999999</v>
      </c>
      <c r="F776">
        <v>0.236347520584264</v>
      </c>
      <c r="G776">
        <v>41598</v>
      </c>
      <c r="H776" t="s">
        <v>5494</v>
      </c>
      <c r="I776" t="s">
        <v>12697</v>
      </c>
      <c r="J776">
        <v>236655.55287460101</v>
      </c>
      <c r="K776">
        <v>242231.774077882</v>
      </c>
      <c r="L776">
        <v>180015.82621106799</v>
      </c>
      <c r="M776">
        <v>219634.38438785032</v>
      </c>
      <c r="N776">
        <v>243999.409333913</v>
      </c>
      <c r="O776">
        <v>279182.68347041402</v>
      </c>
      <c r="P776">
        <v>237463.64200094901</v>
      </c>
      <c r="Q776">
        <v>253548.57826842534</v>
      </c>
      <c r="R776" s="2">
        <f t="shared" si="36"/>
        <v>1.1544120424272288</v>
      </c>
      <c r="S776" s="2">
        <f t="shared" si="37"/>
        <v>0.20715825471602592</v>
      </c>
      <c r="T776" s="2">
        <f t="shared" si="38"/>
        <v>0.62644894932561379</v>
      </c>
      <c r="U776">
        <v>251704.882700505</v>
      </c>
      <c r="V776">
        <v>253854.196559904</v>
      </c>
      <c r="W776">
        <v>211407.32030582501</v>
      </c>
      <c r="X776">
        <v>322384.91247250198</v>
      </c>
      <c r="Y776">
        <v>302479.32318891498</v>
      </c>
      <c r="Z776">
        <v>310961.25455535401</v>
      </c>
      <c r="AA776">
        <v>0</v>
      </c>
      <c r="AB776">
        <v>0</v>
      </c>
      <c r="AC776">
        <v>0</v>
      </c>
      <c r="AD776">
        <v>1</v>
      </c>
      <c r="AE776">
        <v>0</v>
      </c>
      <c r="AF776">
        <v>1</v>
      </c>
    </row>
    <row r="777" spans="1:32" x14ac:dyDescent="0.2">
      <c r="A777" t="s">
        <v>3411</v>
      </c>
      <c r="B777" t="s">
        <v>10804</v>
      </c>
      <c r="C777">
        <v>1</v>
      </c>
      <c r="D777">
        <v>1</v>
      </c>
      <c r="E777">
        <v>50.77</v>
      </c>
      <c r="F777">
        <v>0.23647813032894999</v>
      </c>
      <c r="G777">
        <v>23634</v>
      </c>
      <c r="H777" t="s">
        <v>3412</v>
      </c>
      <c r="I777" t="s">
        <v>10805</v>
      </c>
      <c r="J777">
        <v>884320.57530296897</v>
      </c>
      <c r="K777">
        <v>844314.48009535403</v>
      </c>
      <c r="L777">
        <v>5295152.42841483</v>
      </c>
      <c r="M777">
        <v>2341262.4946043845</v>
      </c>
      <c r="N777">
        <v>601313.84616579197</v>
      </c>
      <c r="O777">
        <v>586660.50379842205</v>
      </c>
      <c r="P777">
        <v>854656.79773915303</v>
      </c>
      <c r="Q777">
        <v>680877.04923445568</v>
      </c>
      <c r="R777" s="2">
        <f t="shared" si="36"/>
        <v>0.29081619459739694</v>
      </c>
      <c r="S777" s="2">
        <f t="shared" si="37"/>
        <v>-1.7818204844509926</v>
      </c>
      <c r="T777" s="2">
        <f t="shared" si="38"/>
        <v>0.62620901694151787</v>
      </c>
      <c r="U777">
        <v>940556.02741010406</v>
      </c>
      <c r="V777">
        <v>884825.18366722204</v>
      </c>
      <c r="W777">
        <v>6218530.94288236</v>
      </c>
      <c r="X777">
        <v>794487.62680967199</v>
      </c>
      <c r="Y777">
        <v>635614.89532505302</v>
      </c>
      <c r="Z777">
        <v>1119182.4895794599</v>
      </c>
      <c r="AA777">
        <v>1</v>
      </c>
      <c r="AB777">
        <v>0</v>
      </c>
      <c r="AC777">
        <v>0</v>
      </c>
      <c r="AD777">
        <v>0</v>
      </c>
      <c r="AE777">
        <v>1</v>
      </c>
      <c r="AF777">
        <v>0</v>
      </c>
    </row>
    <row r="778" spans="1:32" x14ac:dyDescent="0.2">
      <c r="A778" t="s">
        <v>5059</v>
      </c>
      <c r="B778" t="s">
        <v>12304</v>
      </c>
      <c r="C778">
        <v>8</v>
      </c>
      <c r="D778">
        <v>6</v>
      </c>
      <c r="E778">
        <v>328.15</v>
      </c>
      <c r="F778">
        <v>0.23650581177660901</v>
      </c>
      <c r="G778">
        <v>79026</v>
      </c>
      <c r="H778" t="s">
        <v>5060</v>
      </c>
      <c r="I778" t="s">
        <v>12305</v>
      </c>
      <c r="J778">
        <v>624022.39413943305</v>
      </c>
      <c r="K778">
        <v>519332.13938261702</v>
      </c>
      <c r="L778">
        <v>221019.65868453999</v>
      </c>
      <c r="M778">
        <v>454791.39740219672</v>
      </c>
      <c r="N778">
        <v>756739.25331656996</v>
      </c>
      <c r="O778">
        <v>534393.40111374203</v>
      </c>
      <c r="P778">
        <v>726432.79030416603</v>
      </c>
      <c r="Q778">
        <v>672521.81491149275</v>
      </c>
      <c r="R778" s="2">
        <f t="shared" si="36"/>
        <v>1.4787478803534737</v>
      </c>
      <c r="S778" s="2">
        <f t="shared" si="37"/>
        <v>0.56437610059838683</v>
      </c>
      <c r="T778" s="2">
        <f t="shared" si="38"/>
        <v>0.62615818265767464</v>
      </c>
      <c r="U778">
        <v>663705.04140497395</v>
      </c>
      <c r="V778">
        <v>544249.99978872598</v>
      </c>
      <c r="W778">
        <v>259561.47723712699</v>
      </c>
      <c r="X778">
        <v>999843.88737231703</v>
      </c>
      <c r="Y778">
        <v>578986.31919496099</v>
      </c>
      <c r="Z778">
        <v>951271.739621624</v>
      </c>
      <c r="AA778">
        <v>1</v>
      </c>
      <c r="AB778">
        <v>1</v>
      </c>
      <c r="AC778">
        <v>1</v>
      </c>
      <c r="AD778">
        <v>2</v>
      </c>
      <c r="AE778">
        <v>2</v>
      </c>
      <c r="AF778">
        <v>2</v>
      </c>
    </row>
    <row r="779" spans="1:32" x14ac:dyDescent="0.2">
      <c r="A779" t="s">
        <v>4983</v>
      </c>
      <c r="B779" t="s">
        <v>12240</v>
      </c>
      <c r="C779">
        <v>3</v>
      </c>
      <c r="D779">
        <v>3</v>
      </c>
      <c r="E779">
        <v>131.46</v>
      </c>
      <c r="F779">
        <v>0.23658805625554499</v>
      </c>
      <c r="G779">
        <v>46558</v>
      </c>
      <c r="H779" t="s">
        <v>4984</v>
      </c>
      <c r="I779" t="s">
        <v>12241</v>
      </c>
      <c r="J779">
        <v>654370.80228969303</v>
      </c>
      <c r="K779">
        <v>403781.60442947497</v>
      </c>
      <c r="L779">
        <v>396467.57443560503</v>
      </c>
      <c r="M779">
        <v>484873.32705159095</v>
      </c>
      <c r="N779">
        <v>367100.27722703997</v>
      </c>
      <c r="O779">
        <v>361799.09407804802</v>
      </c>
      <c r="P779">
        <v>394204.61509070703</v>
      </c>
      <c r="Q779">
        <v>374367.99546526506</v>
      </c>
      <c r="R779" s="2">
        <f t="shared" si="36"/>
        <v>0.77209443081085793</v>
      </c>
      <c r="S779" s="2">
        <f t="shared" si="37"/>
        <v>-0.37315078815682101</v>
      </c>
      <c r="T779" s="2">
        <f t="shared" si="38"/>
        <v>0.62600718377080555</v>
      </c>
      <c r="U779">
        <v>695983.35653775104</v>
      </c>
      <c r="V779">
        <v>423155.28244926699</v>
      </c>
      <c r="W779">
        <v>465604.326373544</v>
      </c>
      <c r="X779">
        <v>485032.28374832502</v>
      </c>
      <c r="Y779">
        <v>391989.73140713398</v>
      </c>
      <c r="Z779">
        <v>516215.285115632</v>
      </c>
      <c r="AA779">
        <v>1</v>
      </c>
      <c r="AB779">
        <v>2</v>
      </c>
      <c r="AC779">
        <v>0</v>
      </c>
      <c r="AD779">
        <v>2</v>
      </c>
      <c r="AE779">
        <v>2</v>
      </c>
      <c r="AF779">
        <v>1</v>
      </c>
    </row>
    <row r="780" spans="1:32" x14ac:dyDescent="0.2">
      <c r="A780" t="s">
        <v>4717</v>
      </c>
      <c r="B780" t="s">
        <v>12004</v>
      </c>
      <c r="C780">
        <v>34</v>
      </c>
      <c r="D780">
        <v>29</v>
      </c>
      <c r="E780">
        <v>1636.59</v>
      </c>
      <c r="F780">
        <v>0.236890239580173</v>
      </c>
      <c r="G780">
        <v>94322</v>
      </c>
      <c r="H780" t="s">
        <v>4718</v>
      </c>
      <c r="I780" t="s">
        <v>12005</v>
      </c>
      <c r="J780">
        <v>29937380.528340701</v>
      </c>
      <c r="K780">
        <v>30091737.703325901</v>
      </c>
      <c r="L780">
        <v>33160107.242524698</v>
      </c>
      <c r="M780">
        <v>31063075.158063769</v>
      </c>
      <c r="N780">
        <v>28677054.965246301</v>
      </c>
      <c r="O780">
        <v>29110405.9246994</v>
      </c>
      <c r="P780">
        <v>30518093.667982001</v>
      </c>
      <c r="Q780">
        <v>29435184.852642566</v>
      </c>
      <c r="R780" s="2">
        <f t="shared" si="36"/>
        <v>0.94759403899524697</v>
      </c>
      <c r="S780" s="2">
        <f t="shared" si="37"/>
        <v>-7.7658971804200713E-2</v>
      </c>
      <c r="T780" s="2">
        <f t="shared" si="38"/>
        <v>0.62545283283484088</v>
      </c>
      <c r="U780">
        <v>31841149.564063799</v>
      </c>
      <c r="V780">
        <v>31535556.9138222</v>
      </c>
      <c r="W780">
        <v>38942628.327447101</v>
      </c>
      <c r="X780">
        <v>37889640.307645999</v>
      </c>
      <c r="Y780">
        <v>31539548.844514102</v>
      </c>
      <c r="Z780">
        <v>39963779.775581501</v>
      </c>
      <c r="AA780">
        <v>10</v>
      </c>
      <c r="AB780">
        <v>16</v>
      </c>
      <c r="AC780">
        <v>23</v>
      </c>
      <c r="AD780">
        <v>18</v>
      </c>
      <c r="AE780">
        <v>20</v>
      </c>
      <c r="AF780">
        <v>19</v>
      </c>
    </row>
    <row r="781" spans="1:32" x14ac:dyDescent="0.2">
      <c r="A781" t="s">
        <v>4919</v>
      </c>
      <c r="B781" t="s">
        <v>12182</v>
      </c>
      <c r="C781">
        <v>6</v>
      </c>
      <c r="D781">
        <v>2</v>
      </c>
      <c r="E781">
        <v>218.32</v>
      </c>
      <c r="F781">
        <v>0.23692418926355699</v>
      </c>
      <c r="G781">
        <v>115347</v>
      </c>
      <c r="H781" t="s">
        <v>4920</v>
      </c>
      <c r="I781" t="s">
        <v>12183</v>
      </c>
      <c r="J781">
        <v>372123.35713729402</v>
      </c>
      <c r="K781">
        <v>335520.21400275402</v>
      </c>
      <c r="L781">
        <v>478108.02374572703</v>
      </c>
      <c r="M781">
        <v>395250.53162859171</v>
      </c>
      <c r="N781">
        <v>328123.70949119399</v>
      </c>
      <c r="O781">
        <v>300046.83201445598</v>
      </c>
      <c r="P781">
        <v>367199.42561744503</v>
      </c>
      <c r="Q781">
        <v>331789.98904103163</v>
      </c>
      <c r="R781" s="2">
        <f t="shared" si="36"/>
        <v>0.83944223344601954</v>
      </c>
      <c r="S781" s="2">
        <f t="shared" si="37"/>
        <v>-0.25249704594710859</v>
      </c>
      <c r="T781" s="2">
        <f t="shared" si="38"/>
        <v>0.62539059682308729</v>
      </c>
      <c r="U781">
        <v>395787.315449099</v>
      </c>
      <c r="V781">
        <v>351618.67050476797</v>
      </c>
      <c r="W781">
        <v>561481.38885459502</v>
      </c>
      <c r="X781">
        <v>433534.38294479001</v>
      </c>
      <c r="Y781">
        <v>325084.49859616201</v>
      </c>
      <c r="Z781">
        <v>480851.69207313599</v>
      </c>
      <c r="AA781">
        <v>1</v>
      </c>
      <c r="AB781">
        <v>2</v>
      </c>
      <c r="AC781">
        <v>1</v>
      </c>
      <c r="AD781">
        <v>1</v>
      </c>
      <c r="AE781">
        <v>0</v>
      </c>
      <c r="AF781">
        <v>1</v>
      </c>
    </row>
    <row r="782" spans="1:32" x14ac:dyDescent="0.2">
      <c r="A782" t="s">
        <v>6165</v>
      </c>
      <c r="B782" t="s">
        <v>13296</v>
      </c>
      <c r="C782">
        <v>6</v>
      </c>
      <c r="D782">
        <v>6</v>
      </c>
      <c r="E782">
        <v>313.2</v>
      </c>
      <c r="F782">
        <v>0.237146315551303</v>
      </c>
      <c r="G782">
        <v>61671</v>
      </c>
      <c r="H782" t="s">
        <v>6166</v>
      </c>
      <c r="I782" t="s">
        <v>13297</v>
      </c>
      <c r="J782">
        <v>1492485.48901978</v>
      </c>
      <c r="K782">
        <v>1292030.04926755</v>
      </c>
      <c r="L782">
        <v>1064772.7704845499</v>
      </c>
      <c r="M782">
        <v>1283096.10292396</v>
      </c>
      <c r="N782">
        <v>1493923.8334335501</v>
      </c>
      <c r="O782">
        <v>1385648.1165005199</v>
      </c>
      <c r="P782">
        <v>1515247.51140459</v>
      </c>
      <c r="Q782">
        <v>1464939.82044622</v>
      </c>
      <c r="R782" s="2">
        <f t="shared" si="36"/>
        <v>1.1417226013763653</v>
      </c>
      <c r="S782" s="2">
        <f t="shared" si="37"/>
        <v>0.1912121688862006</v>
      </c>
      <c r="T782" s="2">
        <f t="shared" si="38"/>
        <v>0.62498361842163208</v>
      </c>
      <c r="U782">
        <v>1587395.1841940801</v>
      </c>
      <c r="V782">
        <v>1354022.4082354</v>
      </c>
      <c r="W782">
        <v>1250449.82366616</v>
      </c>
      <c r="X782">
        <v>1973851.10724988</v>
      </c>
      <c r="Y782">
        <v>1501274.71821328</v>
      </c>
      <c r="Z782">
        <v>1984233.3046772899</v>
      </c>
      <c r="AA782">
        <v>4</v>
      </c>
      <c r="AB782">
        <v>2</v>
      </c>
      <c r="AC782">
        <v>2</v>
      </c>
      <c r="AD782">
        <v>1</v>
      </c>
      <c r="AE782">
        <v>4</v>
      </c>
      <c r="AF782">
        <v>3</v>
      </c>
    </row>
    <row r="783" spans="1:32" x14ac:dyDescent="0.2">
      <c r="A783" t="s">
        <v>1949</v>
      </c>
      <c r="B783" t="s">
        <v>9486</v>
      </c>
      <c r="C783">
        <v>2</v>
      </c>
      <c r="D783">
        <v>2</v>
      </c>
      <c r="E783">
        <v>64.86</v>
      </c>
      <c r="F783">
        <v>0.23832983907961</v>
      </c>
      <c r="G783">
        <v>16274</v>
      </c>
      <c r="H783" t="s">
        <v>1950</v>
      </c>
      <c r="I783" t="s">
        <v>9487</v>
      </c>
      <c r="J783">
        <v>1757443.1024048</v>
      </c>
      <c r="K783">
        <v>1466794.18863978</v>
      </c>
      <c r="L783">
        <v>2240427.9567406899</v>
      </c>
      <c r="M783">
        <v>1821555.0825950901</v>
      </c>
      <c r="N783">
        <v>1854384.5296803</v>
      </c>
      <c r="O783">
        <v>2262460.0757667902</v>
      </c>
      <c r="P783">
        <v>2801638.5361899501</v>
      </c>
      <c r="Q783">
        <v>2306161.0472123469</v>
      </c>
      <c r="R783" s="2">
        <f t="shared" si="36"/>
        <v>1.2660396983037481</v>
      </c>
      <c r="S783" s="2">
        <f t="shared" si="37"/>
        <v>0.34032264303482651</v>
      </c>
      <c r="T783" s="2">
        <f t="shared" si="38"/>
        <v>0.62282158024544187</v>
      </c>
      <c r="U783">
        <v>1869201.9036544899</v>
      </c>
      <c r="V783">
        <v>1537171.8334365599</v>
      </c>
      <c r="W783">
        <v>2631117.9446936999</v>
      </c>
      <c r="X783">
        <v>2450110.8257734398</v>
      </c>
      <c r="Y783">
        <v>2451253.0073606898</v>
      </c>
      <c r="Z783">
        <v>3668776.5195682799</v>
      </c>
      <c r="AA783">
        <v>1</v>
      </c>
      <c r="AB783">
        <v>0</v>
      </c>
      <c r="AC783">
        <v>0</v>
      </c>
      <c r="AD783">
        <v>1</v>
      </c>
      <c r="AE783">
        <v>1</v>
      </c>
      <c r="AF783">
        <v>0</v>
      </c>
    </row>
    <row r="784" spans="1:32" x14ac:dyDescent="0.2">
      <c r="A784" t="s">
        <v>6021</v>
      </c>
      <c r="B784" t="s">
        <v>13166</v>
      </c>
      <c r="C784">
        <v>7</v>
      </c>
      <c r="D784">
        <v>6</v>
      </c>
      <c r="E784">
        <v>225.81</v>
      </c>
      <c r="F784">
        <v>0.238564805046592</v>
      </c>
      <c r="G784">
        <v>310703</v>
      </c>
      <c r="H784" t="s">
        <v>6022</v>
      </c>
      <c r="I784" t="s">
        <v>13167</v>
      </c>
      <c r="J784">
        <v>460978.81221703702</v>
      </c>
      <c r="K784">
        <v>568834.70092353295</v>
      </c>
      <c r="L784">
        <v>518855.82690257102</v>
      </c>
      <c r="M784">
        <v>516223.11334771366</v>
      </c>
      <c r="N784">
        <v>736236.57875971298</v>
      </c>
      <c r="O784">
        <v>488867.10455737502</v>
      </c>
      <c r="P784">
        <v>670444.28393019899</v>
      </c>
      <c r="Q784">
        <v>631849.32241576235</v>
      </c>
      <c r="R784" s="2">
        <f t="shared" si="36"/>
        <v>1.2239849516194872</v>
      </c>
      <c r="S784" s="2">
        <f t="shared" si="37"/>
        <v>0.29158582081046852</v>
      </c>
      <c r="T784" s="2">
        <f t="shared" si="38"/>
        <v>0.6223936264723835</v>
      </c>
      <c r="U784">
        <v>490293.24031111703</v>
      </c>
      <c r="V784">
        <v>596127.72324372595</v>
      </c>
      <c r="W784">
        <v>609334.86960154504</v>
      </c>
      <c r="X784">
        <v>972754.67039220803</v>
      </c>
      <c r="Y784">
        <v>529661.04157212097</v>
      </c>
      <c r="Z784">
        <v>877954.17388387804</v>
      </c>
      <c r="AA784">
        <v>2</v>
      </c>
      <c r="AB784">
        <v>4</v>
      </c>
      <c r="AC784">
        <v>2</v>
      </c>
      <c r="AD784">
        <v>2</v>
      </c>
      <c r="AE784">
        <v>2</v>
      </c>
      <c r="AF784">
        <v>1</v>
      </c>
    </row>
    <row r="785" spans="1:32" x14ac:dyDescent="0.2">
      <c r="A785" t="s">
        <v>5431</v>
      </c>
      <c r="B785" t="s">
        <v>12640</v>
      </c>
      <c r="C785">
        <v>13</v>
      </c>
      <c r="D785">
        <v>13</v>
      </c>
      <c r="E785">
        <v>761.36</v>
      </c>
      <c r="F785">
        <v>0.238599737163013</v>
      </c>
      <c r="G785">
        <v>56459</v>
      </c>
      <c r="H785" t="s">
        <v>5432</v>
      </c>
      <c r="I785" t="s">
        <v>12641</v>
      </c>
      <c r="J785">
        <v>7117267.6431623204</v>
      </c>
      <c r="K785">
        <v>8492260.3540701196</v>
      </c>
      <c r="L785">
        <v>7753771.3794302996</v>
      </c>
      <c r="M785">
        <v>7787766.4588875799</v>
      </c>
      <c r="N785">
        <v>7801290.88185379</v>
      </c>
      <c r="O785">
        <v>8692159.2684124298</v>
      </c>
      <c r="P785">
        <v>9452739.3213608507</v>
      </c>
      <c r="Q785">
        <v>8648729.8238756899</v>
      </c>
      <c r="R785" s="2">
        <f t="shared" si="36"/>
        <v>1.1105533106999579</v>
      </c>
      <c r="S785" s="2">
        <f t="shared" si="37"/>
        <v>0.15127864928869073</v>
      </c>
      <c r="T785" s="2">
        <f t="shared" si="38"/>
        <v>0.622330039076054</v>
      </c>
      <c r="U785">
        <v>7569866.8191382801</v>
      </c>
      <c r="V785">
        <v>8899723.9828118701</v>
      </c>
      <c r="W785">
        <v>9105888.43265035</v>
      </c>
      <c r="X785">
        <v>10307477.7311332</v>
      </c>
      <c r="Y785">
        <v>9417483.9924778901</v>
      </c>
      <c r="Z785">
        <v>12378466.251028599</v>
      </c>
      <c r="AA785">
        <v>8</v>
      </c>
      <c r="AB785">
        <v>8</v>
      </c>
      <c r="AC785">
        <v>5</v>
      </c>
      <c r="AD785">
        <v>11</v>
      </c>
      <c r="AE785">
        <v>9</v>
      </c>
      <c r="AF785">
        <v>5</v>
      </c>
    </row>
    <row r="786" spans="1:32" x14ac:dyDescent="0.2">
      <c r="A786" t="s">
        <v>5449</v>
      </c>
      <c r="B786" t="s">
        <v>12658</v>
      </c>
      <c r="C786">
        <v>7</v>
      </c>
      <c r="D786">
        <v>7</v>
      </c>
      <c r="E786">
        <v>239.16</v>
      </c>
      <c r="F786">
        <v>0.23874141793311299</v>
      </c>
      <c r="G786">
        <v>74576</v>
      </c>
      <c r="H786" t="s">
        <v>5450</v>
      </c>
      <c r="I786" t="s">
        <v>12659</v>
      </c>
      <c r="J786">
        <v>2827163.0949048698</v>
      </c>
      <c r="K786">
        <v>2598326.89680043</v>
      </c>
      <c r="L786">
        <v>3066797.3598692198</v>
      </c>
      <c r="M786">
        <v>2830762.45052484</v>
      </c>
      <c r="N786">
        <v>2376367.3810990001</v>
      </c>
      <c r="O786">
        <v>2662874.9052078999</v>
      </c>
      <c r="P786">
        <v>2728815.1650509699</v>
      </c>
      <c r="Q786">
        <v>2589352.4837859566</v>
      </c>
      <c r="R786" s="2">
        <f t="shared" si="36"/>
        <v>0.91471910096372633</v>
      </c>
      <c r="S786" s="2">
        <f t="shared" si="37"/>
        <v>-0.12859931746244566</v>
      </c>
      <c r="T786" s="2">
        <f t="shared" si="38"/>
        <v>0.62207223110036935</v>
      </c>
      <c r="U786">
        <v>3006947.2130886102</v>
      </c>
      <c r="V786">
        <v>2722996.1440780698</v>
      </c>
      <c r="W786">
        <v>3601591.1790486099</v>
      </c>
      <c r="X786">
        <v>3139782.1504956898</v>
      </c>
      <c r="Y786">
        <v>2885080.7974606701</v>
      </c>
      <c r="Z786">
        <v>3573413.5130064702</v>
      </c>
      <c r="AA786">
        <v>3</v>
      </c>
      <c r="AB786">
        <v>2</v>
      </c>
      <c r="AC786">
        <v>2</v>
      </c>
      <c r="AD786">
        <v>3</v>
      </c>
      <c r="AE786">
        <v>4</v>
      </c>
      <c r="AF786">
        <v>2</v>
      </c>
    </row>
    <row r="787" spans="1:32" x14ac:dyDescent="0.2">
      <c r="A787" t="s">
        <v>1066</v>
      </c>
      <c r="B787" t="s">
        <v>8672</v>
      </c>
      <c r="C787">
        <v>4</v>
      </c>
      <c r="D787">
        <v>4</v>
      </c>
      <c r="E787">
        <v>189.75</v>
      </c>
      <c r="F787">
        <v>0.23885914763862601</v>
      </c>
      <c r="G787">
        <v>33983</v>
      </c>
      <c r="H787" t="s">
        <v>1067</v>
      </c>
      <c r="I787" t="s">
        <v>8673</v>
      </c>
      <c r="J787">
        <v>1374228.2574583599</v>
      </c>
      <c r="K787">
        <v>1329155.0493469201</v>
      </c>
      <c r="L787">
        <v>1349172.28734754</v>
      </c>
      <c r="M787">
        <v>1350851.8647176067</v>
      </c>
      <c r="N787">
        <v>1631941.3984447401</v>
      </c>
      <c r="O787">
        <v>1314506.1606282501</v>
      </c>
      <c r="P787">
        <v>1495428.3362549101</v>
      </c>
      <c r="Q787">
        <v>1480625.2984426331</v>
      </c>
      <c r="R787" s="2">
        <f t="shared" si="36"/>
        <v>1.0960678495655445</v>
      </c>
      <c r="S787" s="2">
        <f t="shared" si="37"/>
        <v>0.13233710778928245</v>
      </c>
      <c r="T787" s="2">
        <f t="shared" si="38"/>
        <v>0.62185812179572564</v>
      </c>
      <c r="U787">
        <v>1461617.7737885599</v>
      </c>
      <c r="V787">
        <v>1392928.6875759601</v>
      </c>
      <c r="W787">
        <v>1584443.4564580901</v>
      </c>
      <c r="X787">
        <v>2156207.20695219</v>
      </c>
      <c r="Y787">
        <v>1424196.2604984699</v>
      </c>
      <c r="Z787">
        <v>1958279.87653619</v>
      </c>
      <c r="AA787">
        <v>1</v>
      </c>
      <c r="AB787">
        <v>2</v>
      </c>
      <c r="AC787">
        <v>2</v>
      </c>
      <c r="AD787">
        <v>2</v>
      </c>
      <c r="AE787">
        <v>4</v>
      </c>
      <c r="AF787">
        <v>2</v>
      </c>
    </row>
    <row r="788" spans="1:32" x14ac:dyDescent="0.2">
      <c r="A788" t="s">
        <v>354</v>
      </c>
      <c r="B788" t="s">
        <v>8009</v>
      </c>
      <c r="C788">
        <v>12</v>
      </c>
      <c r="D788">
        <v>11</v>
      </c>
      <c r="E788">
        <v>485.77</v>
      </c>
      <c r="F788">
        <v>0.23889641116898599</v>
      </c>
      <c r="G788">
        <v>133486</v>
      </c>
      <c r="H788" t="s">
        <v>355</v>
      </c>
      <c r="I788" t="s">
        <v>8010</v>
      </c>
      <c r="J788">
        <v>3814397.92214284</v>
      </c>
      <c r="K788">
        <v>3082693.7346998402</v>
      </c>
      <c r="L788">
        <v>4062469.2144040801</v>
      </c>
      <c r="M788">
        <v>3653186.9570822534</v>
      </c>
      <c r="N788">
        <v>3520527.2197228698</v>
      </c>
      <c r="O788">
        <v>2986825.3799076499</v>
      </c>
      <c r="P788">
        <v>3010371.6618231302</v>
      </c>
      <c r="Q788">
        <v>3172574.7538178838</v>
      </c>
      <c r="R788" s="2">
        <f t="shared" si="36"/>
        <v>0.86844029366396636</v>
      </c>
      <c r="S788" s="2">
        <f t="shared" si="37"/>
        <v>-0.20350142959692782</v>
      </c>
      <c r="T788" s="2">
        <f t="shared" si="38"/>
        <v>0.62179037440756435</v>
      </c>
      <c r="U788">
        <v>4056961.9850616902</v>
      </c>
      <c r="V788">
        <v>3230603.1867267401</v>
      </c>
      <c r="W788">
        <v>4770890.1407095902</v>
      </c>
      <c r="X788">
        <v>4651506.5863713603</v>
      </c>
      <c r="Y788">
        <v>3236063.59881444</v>
      </c>
      <c r="Z788">
        <v>3942114.8465105402</v>
      </c>
      <c r="AA788">
        <v>4</v>
      </c>
      <c r="AB788">
        <v>3</v>
      </c>
      <c r="AC788">
        <v>1</v>
      </c>
      <c r="AD788">
        <v>7</v>
      </c>
      <c r="AE788">
        <v>2</v>
      </c>
      <c r="AF788">
        <v>3</v>
      </c>
    </row>
    <row r="789" spans="1:32" x14ac:dyDescent="0.2">
      <c r="A789" t="s">
        <v>6799</v>
      </c>
      <c r="B789" t="s">
        <v>13874</v>
      </c>
      <c r="C789">
        <v>10</v>
      </c>
      <c r="D789">
        <v>8</v>
      </c>
      <c r="E789">
        <v>682.33</v>
      </c>
      <c r="F789">
        <v>0.23917211589836199</v>
      </c>
      <c r="G789">
        <v>18660</v>
      </c>
      <c r="H789" t="s">
        <v>6800</v>
      </c>
      <c r="I789" t="s">
        <v>13875</v>
      </c>
      <c r="J789">
        <v>11153647.435116399</v>
      </c>
      <c r="K789">
        <v>13035141.0325273</v>
      </c>
      <c r="L789">
        <v>11341298.2073966</v>
      </c>
      <c r="M789">
        <v>11843362.225013435</v>
      </c>
      <c r="N789">
        <v>12129469.376927</v>
      </c>
      <c r="O789">
        <v>12910322.773166399</v>
      </c>
      <c r="P789">
        <v>13304470.778236199</v>
      </c>
      <c r="Q789">
        <v>12781420.976109868</v>
      </c>
      <c r="R789" s="2">
        <f t="shared" si="36"/>
        <v>1.0792054429539639</v>
      </c>
      <c r="S789" s="2">
        <f t="shared" si="37"/>
        <v>0.10996952962462382</v>
      </c>
      <c r="T789" s="2">
        <f t="shared" si="38"/>
        <v>0.62128945435490346</v>
      </c>
      <c r="U789">
        <v>11862926.879329801</v>
      </c>
      <c r="V789">
        <v>13660574.738611</v>
      </c>
      <c r="W789">
        <v>13319014.851526201</v>
      </c>
      <c r="X789">
        <v>16026095.8585649</v>
      </c>
      <c r="Y789">
        <v>13987635.787559999</v>
      </c>
      <c r="Z789">
        <v>17422351.015650701</v>
      </c>
      <c r="AA789">
        <v>9</v>
      </c>
      <c r="AB789">
        <v>8</v>
      </c>
      <c r="AC789">
        <v>5</v>
      </c>
      <c r="AD789">
        <v>9</v>
      </c>
      <c r="AE789">
        <v>7</v>
      </c>
      <c r="AF789">
        <v>6</v>
      </c>
    </row>
    <row r="790" spans="1:32" x14ac:dyDescent="0.2">
      <c r="A790" t="s">
        <v>2087</v>
      </c>
      <c r="B790" t="s">
        <v>9608</v>
      </c>
      <c r="C790">
        <v>2</v>
      </c>
      <c r="D790">
        <v>1</v>
      </c>
      <c r="E790">
        <v>52.72</v>
      </c>
      <c r="F790">
        <v>0.23927749420377001</v>
      </c>
      <c r="G790">
        <v>86890</v>
      </c>
      <c r="H790" t="s">
        <v>2088</v>
      </c>
      <c r="I790" t="s">
        <v>9609</v>
      </c>
      <c r="J790">
        <v>27031.351936314</v>
      </c>
      <c r="K790">
        <v>32768.967914804904</v>
      </c>
      <c r="L790">
        <v>148724.80237200001</v>
      </c>
      <c r="M790">
        <v>69508.374074372972</v>
      </c>
      <c r="N790">
        <v>20958.1722704969</v>
      </c>
      <c r="O790">
        <v>25074.193739044</v>
      </c>
      <c r="P790">
        <v>26343.026249409901</v>
      </c>
      <c r="Q790">
        <v>24125.130752983601</v>
      </c>
      <c r="R790" s="2">
        <f t="shared" si="36"/>
        <v>0.34708236344544696</v>
      </c>
      <c r="S790" s="2">
        <f t="shared" si="37"/>
        <v>-1.5266500365955882</v>
      </c>
      <c r="T790" s="2">
        <f t="shared" si="38"/>
        <v>0.62109814803413432</v>
      </c>
      <c r="U790">
        <v>28750.321662518701</v>
      </c>
      <c r="V790">
        <v>34341.242199859</v>
      </c>
      <c r="W790">
        <v>174659.70961693599</v>
      </c>
      <c r="X790">
        <v>27691.044627740699</v>
      </c>
      <c r="Y790">
        <v>27166.5314532214</v>
      </c>
      <c r="Z790">
        <v>34496.4830079897</v>
      </c>
      <c r="AA790">
        <v>0</v>
      </c>
      <c r="AB790">
        <v>0</v>
      </c>
      <c r="AC790">
        <v>0</v>
      </c>
      <c r="AD790">
        <v>1</v>
      </c>
      <c r="AE790">
        <v>0</v>
      </c>
      <c r="AF790">
        <v>0</v>
      </c>
    </row>
    <row r="791" spans="1:32" x14ac:dyDescent="0.2">
      <c r="A791" t="s">
        <v>536</v>
      </c>
      <c r="B791" t="s">
        <v>8183</v>
      </c>
      <c r="C791">
        <v>10</v>
      </c>
      <c r="D791">
        <v>9</v>
      </c>
      <c r="E791">
        <v>726.67</v>
      </c>
      <c r="F791">
        <v>0.23978252745246101</v>
      </c>
      <c r="G791">
        <v>41529</v>
      </c>
      <c r="H791" t="s">
        <v>537</v>
      </c>
      <c r="I791" t="s">
        <v>8184</v>
      </c>
      <c r="J791">
        <v>4316410.8167492198</v>
      </c>
      <c r="K791">
        <v>6419879.6606165301</v>
      </c>
      <c r="L791">
        <v>6062482.0778189404</v>
      </c>
      <c r="M791">
        <v>5599590.8517282307</v>
      </c>
      <c r="N791">
        <v>6539010.6011258503</v>
      </c>
      <c r="O791">
        <v>6496443.6892630197</v>
      </c>
      <c r="P791">
        <v>6606722.71216626</v>
      </c>
      <c r="Q791">
        <v>6547392.3341850443</v>
      </c>
      <c r="R791" s="2">
        <f t="shared" si="36"/>
        <v>1.1692626314232029</v>
      </c>
      <c r="S791" s="2">
        <f t="shared" si="37"/>
        <v>0.22559901412626301</v>
      </c>
      <c r="T791" s="2">
        <f t="shared" si="38"/>
        <v>0.62018246638915109</v>
      </c>
      <c r="U791">
        <v>4590898.7349760002</v>
      </c>
      <c r="V791">
        <v>6727909.2491519898</v>
      </c>
      <c r="W791">
        <v>7119668.9616115</v>
      </c>
      <c r="X791">
        <v>8639686.3256985005</v>
      </c>
      <c r="Y791">
        <v>7038545.0337983398</v>
      </c>
      <c r="Z791">
        <v>8651576.1560936291</v>
      </c>
      <c r="AA791">
        <v>6</v>
      </c>
      <c r="AB791">
        <v>6</v>
      </c>
      <c r="AC791">
        <v>7</v>
      </c>
      <c r="AD791">
        <v>8</v>
      </c>
      <c r="AE791">
        <v>9</v>
      </c>
      <c r="AF791">
        <v>8</v>
      </c>
    </row>
    <row r="792" spans="1:32" x14ac:dyDescent="0.2">
      <c r="A792" t="s">
        <v>3649</v>
      </c>
      <c r="B792" t="s">
        <v>11020</v>
      </c>
      <c r="C792">
        <v>4</v>
      </c>
      <c r="D792">
        <v>3</v>
      </c>
      <c r="E792">
        <v>219.58</v>
      </c>
      <c r="F792">
        <v>0.240111705373038</v>
      </c>
      <c r="G792">
        <v>40585</v>
      </c>
      <c r="H792" t="s">
        <v>3650</v>
      </c>
      <c r="I792" t="s">
        <v>11021</v>
      </c>
      <c r="J792">
        <v>242888.92825601599</v>
      </c>
      <c r="K792">
        <v>231209.10122840299</v>
      </c>
      <c r="L792">
        <v>411625.82494741899</v>
      </c>
      <c r="M792">
        <v>295241.28481061268</v>
      </c>
      <c r="N792">
        <v>235265.53990833001</v>
      </c>
      <c r="O792">
        <v>197055.792304128</v>
      </c>
      <c r="P792">
        <v>225244.745225316</v>
      </c>
      <c r="Q792">
        <v>219188.69247925802</v>
      </c>
      <c r="R792" s="2">
        <f t="shared" si="36"/>
        <v>0.74240529274169831</v>
      </c>
      <c r="S792" s="2">
        <f t="shared" si="37"/>
        <v>-0.42972109915115764</v>
      </c>
      <c r="T792" s="2">
        <f t="shared" si="38"/>
        <v>0.6195866677022166</v>
      </c>
      <c r="U792">
        <v>258334.64904297699</v>
      </c>
      <c r="V792">
        <v>242302.64940718599</v>
      </c>
      <c r="W792">
        <v>483405.90076106403</v>
      </c>
      <c r="X792">
        <v>310845.26269220398</v>
      </c>
      <c r="Y792">
        <v>213499.28278386401</v>
      </c>
      <c r="Z792">
        <v>294960.474652306</v>
      </c>
      <c r="AA792">
        <v>1</v>
      </c>
      <c r="AB792">
        <v>0</v>
      </c>
      <c r="AC792">
        <v>1</v>
      </c>
      <c r="AD792">
        <v>1</v>
      </c>
      <c r="AE792">
        <v>1</v>
      </c>
      <c r="AF792">
        <v>1</v>
      </c>
    </row>
    <row r="793" spans="1:32" x14ac:dyDescent="0.2">
      <c r="A793" t="s">
        <v>2709</v>
      </c>
      <c r="B793" t="s">
        <v>10169</v>
      </c>
      <c r="C793">
        <v>112</v>
      </c>
      <c r="D793">
        <v>106</v>
      </c>
      <c r="E793">
        <v>6388.53</v>
      </c>
      <c r="F793">
        <v>0.24095521685397001</v>
      </c>
      <c r="G793">
        <v>418587</v>
      </c>
      <c r="H793" t="s">
        <v>2710</v>
      </c>
      <c r="I793" t="s">
        <v>10170</v>
      </c>
      <c r="J793">
        <v>91582942.094335094</v>
      </c>
      <c r="K793">
        <v>103139504.52578001</v>
      </c>
      <c r="L793">
        <v>113655055.862047</v>
      </c>
      <c r="M793">
        <v>102792500.82738738</v>
      </c>
      <c r="N793">
        <v>86655683.195688903</v>
      </c>
      <c r="O793">
        <v>96950587.500285804</v>
      </c>
      <c r="P793">
        <v>95155942.930109695</v>
      </c>
      <c r="Q793">
        <v>92920737.875361457</v>
      </c>
      <c r="R793" s="2">
        <f t="shared" si="36"/>
        <v>0.90396417177744404</v>
      </c>
      <c r="S793" s="2">
        <f t="shared" si="37"/>
        <v>-0.1456625016974869</v>
      </c>
      <c r="T793" s="2">
        <f t="shared" si="38"/>
        <v>0.61806366647269018</v>
      </c>
      <c r="U793">
        <v>97406857.4230178</v>
      </c>
      <c r="V793">
        <v>108088198.398615</v>
      </c>
      <c r="W793">
        <v>133474435.58008</v>
      </c>
      <c r="X793">
        <v>114494067.500204</v>
      </c>
      <c r="Y793">
        <v>105040712.859836</v>
      </c>
      <c r="Z793">
        <v>124607755.286707</v>
      </c>
      <c r="AA793">
        <v>70</v>
      </c>
      <c r="AB793">
        <v>69</v>
      </c>
      <c r="AC793">
        <v>65</v>
      </c>
      <c r="AD793">
        <v>70</v>
      </c>
      <c r="AE793">
        <v>73</v>
      </c>
      <c r="AF793">
        <v>60</v>
      </c>
    </row>
    <row r="794" spans="1:32" x14ac:dyDescent="0.2">
      <c r="A794" t="s">
        <v>2973</v>
      </c>
      <c r="B794" t="s">
        <v>10406</v>
      </c>
      <c r="C794">
        <v>10</v>
      </c>
      <c r="D794">
        <v>9</v>
      </c>
      <c r="E794">
        <v>477.65</v>
      </c>
      <c r="F794">
        <v>0.241000312724133</v>
      </c>
      <c r="G794">
        <v>76675</v>
      </c>
      <c r="H794" t="s">
        <v>2974</v>
      </c>
      <c r="I794" t="s">
        <v>10407</v>
      </c>
      <c r="J794">
        <v>2108213.4873040998</v>
      </c>
      <c r="K794">
        <v>2034050.7109059501</v>
      </c>
      <c r="L794">
        <v>2459776.2024204698</v>
      </c>
      <c r="M794">
        <v>2200680.1335435067</v>
      </c>
      <c r="N794">
        <v>2029822.54335519</v>
      </c>
      <c r="O794">
        <v>1923951.3455300501</v>
      </c>
      <c r="P794">
        <v>2083892.29992326</v>
      </c>
      <c r="Q794">
        <v>2012555.3962695</v>
      </c>
      <c r="R794" s="2">
        <f t="shared" si="36"/>
        <v>0.91451518355323602</v>
      </c>
      <c r="S794" s="2">
        <f t="shared" si="37"/>
        <v>-0.12892097187333662</v>
      </c>
      <c r="T794" s="2">
        <f t="shared" si="38"/>
        <v>0.61798239388041298</v>
      </c>
      <c r="U794">
        <v>2242278.3749793498</v>
      </c>
      <c r="V794">
        <v>2131645.6560860402</v>
      </c>
      <c r="W794">
        <v>2888716.5448222002</v>
      </c>
      <c r="X794">
        <v>2681908.7995362701</v>
      </c>
      <c r="Y794">
        <v>2084497.12428531</v>
      </c>
      <c r="Z794">
        <v>2728879.9181299098</v>
      </c>
      <c r="AA794">
        <v>6</v>
      </c>
      <c r="AB794">
        <v>6</v>
      </c>
      <c r="AC794">
        <v>6</v>
      </c>
      <c r="AD794">
        <v>5</v>
      </c>
      <c r="AE794">
        <v>5</v>
      </c>
      <c r="AF794">
        <v>5</v>
      </c>
    </row>
    <row r="795" spans="1:32" x14ac:dyDescent="0.2">
      <c r="A795" t="s">
        <v>2829</v>
      </c>
      <c r="B795" t="s">
        <v>10278</v>
      </c>
      <c r="C795">
        <v>16</v>
      </c>
      <c r="D795">
        <v>7</v>
      </c>
      <c r="E795">
        <v>956.85</v>
      </c>
      <c r="F795">
        <v>0.24131996891047999</v>
      </c>
      <c r="G795">
        <v>38197</v>
      </c>
      <c r="H795" t="s">
        <v>2830</v>
      </c>
      <c r="I795" t="s">
        <v>10279</v>
      </c>
      <c r="J795">
        <v>17418648.061166301</v>
      </c>
      <c r="K795">
        <v>17661297.086810902</v>
      </c>
      <c r="L795">
        <v>16270241.7823586</v>
      </c>
      <c r="M795">
        <v>17116728.9767786</v>
      </c>
      <c r="N795">
        <v>16553141.145540301</v>
      </c>
      <c r="O795">
        <v>19966730.528321199</v>
      </c>
      <c r="P795">
        <v>20058784.193206601</v>
      </c>
      <c r="Q795">
        <v>18859551.955689367</v>
      </c>
      <c r="R795" s="2">
        <f t="shared" si="36"/>
        <v>1.101819861801584</v>
      </c>
      <c r="S795" s="2">
        <f t="shared" si="37"/>
        <v>0.13988837479035376</v>
      </c>
      <c r="T795" s="2">
        <f t="shared" si="38"/>
        <v>0.61740673930627077</v>
      </c>
      <c r="U795">
        <v>18526329.5696273</v>
      </c>
      <c r="V795">
        <v>18508696.471572898</v>
      </c>
      <c r="W795">
        <v>19107476.7609783</v>
      </c>
      <c r="X795">
        <v>21870884.7448355</v>
      </c>
      <c r="Y795">
        <v>21632871.5714994</v>
      </c>
      <c r="Z795">
        <v>26267198.8225873</v>
      </c>
      <c r="AA795">
        <v>6</v>
      </c>
      <c r="AB795">
        <v>3</v>
      </c>
      <c r="AC795">
        <v>5</v>
      </c>
      <c r="AD795">
        <v>5</v>
      </c>
      <c r="AE795">
        <v>4</v>
      </c>
      <c r="AF795">
        <v>5</v>
      </c>
    </row>
    <row r="796" spans="1:32" x14ac:dyDescent="0.2">
      <c r="A796" t="s">
        <v>1226</v>
      </c>
      <c r="B796" t="s">
        <v>8822</v>
      </c>
      <c r="C796">
        <v>4</v>
      </c>
      <c r="D796">
        <v>4</v>
      </c>
      <c r="E796">
        <v>128.33000000000001</v>
      </c>
      <c r="F796">
        <v>0.241591407336325</v>
      </c>
      <c r="G796">
        <v>72634</v>
      </c>
      <c r="H796" t="s">
        <v>1227</v>
      </c>
      <c r="I796" t="s">
        <v>8823</v>
      </c>
      <c r="J796">
        <v>370523.47416285099</v>
      </c>
      <c r="K796">
        <v>345275.08948381199</v>
      </c>
      <c r="L796">
        <v>545087.85583989799</v>
      </c>
      <c r="M796">
        <v>420295.47316218697</v>
      </c>
      <c r="N796">
        <v>319472.48533456901</v>
      </c>
      <c r="O796">
        <v>349465.17261057702</v>
      </c>
      <c r="P796">
        <v>344254.932923452</v>
      </c>
      <c r="Q796">
        <v>337730.86362286605</v>
      </c>
      <c r="R796" s="2">
        <f t="shared" si="36"/>
        <v>0.80355579631127683</v>
      </c>
      <c r="S796" s="2">
        <f t="shared" si="37"/>
        <v>-0.31552989143903226</v>
      </c>
      <c r="T796" s="2">
        <f t="shared" si="38"/>
        <v>0.61691851629586225</v>
      </c>
      <c r="U796">
        <v>394085.693190397</v>
      </c>
      <c r="V796">
        <v>361841.59062832501</v>
      </c>
      <c r="W796">
        <v>640141.28846231103</v>
      </c>
      <c r="X796">
        <v>422103.928460792</v>
      </c>
      <c r="Y796">
        <v>378626.59522916499</v>
      </c>
      <c r="Z796">
        <v>450805.62618641899</v>
      </c>
      <c r="AA796">
        <v>2</v>
      </c>
      <c r="AB796">
        <v>2</v>
      </c>
      <c r="AC796">
        <v>1</v>
      </c>
      <c r="AD796">
        <v>4</v>
      </c>
      <c r="AE796">
        <v>2</v>
      </c>
      <c r="AF796">
        <v>2</v>
      </c>
    </row>
    <row r="797" spans="1:32" x14ac:dyDescent="0.2">
      <c r="A797" t="s">
        <v>5491</v>
      </c>
      <c r="B797" t="s">
        <v>12694</v>
      </c>
      <c r="C797">
        <v>8</v>
      </c>
      <c r="D797">
        <v>5</v>
      </c>
      <c r="E797">
        <v>353.33</v>
      </c>
      <c r="F797">
        <v>0.242686573053015</v>
      </c>
      <c r="G797">
        <v>35272</v>
      </c>
      <c r="H797" t="s">
        <v>5492</v>
      </c>
      <c r="I797" t="s">
        <v>12695</v>
      </c>
      <c r="J797">
        <v>3277455.0638005398</v>
      </c>
      <c r="K797">
        <v>2843620.7191706798</v>
      </c>
      <c r="L797">
        <v>2564776.3701015199</v>
      </c>
      <c r="M797">
        <v>2895284.051024247</v>
      </c>
      <c r="N797">
        <v>3589813.0292663602</v>
      </c>
      <c r="O797">
        <v>3641277.0304225599</v>
      </c>
      <c r="P797">
        <v>2841715.4687271598</v>
      </c>
      <c r="Q797">
        <v>3357601.84280536</v>
      </c>
      <c r="R797" s="2">
        <f t="shared" si="36"/>
        <v>1.1596795974535077</v>
      </c>
      <c r="S797" s="2">
        <f t="shared" si="37"/>
        <v>0.21372626482306076</v>
      </c>
      <c r="T797" s="2">
        <f t="shared" si="38"/>
        <v>0.6149542509045387</v>
      </c>
      <c r="U797">
        <v>3485874.0155030899</v>
      </c>
      <c r="V797">
        <v>2980059.30780194</v>
      </c>
      <c r="W797">
        <v>3012026.8367466801</v>
      </c>
      <c r="X797">
        <v>4743050.6589830099</v>
      </c>
      <c r="Y797">
        <v>3945126.5315396199</v>
      </c>
      <c r="Z797">
        <v>3721257.7041213699</v>
      </c>
      <c r="AA797">
        <v>2</v>
      </c>
      <c r="AB797">
        <v>2</v>
      </c>
      <c r="AC797">
        <v>1</v>
      </c>
      <c r="AD797">
        <v>4</v>
      </c>
      <c r="AE797">
        <v>2</v>
      </c>
      <c r="AF797">
        <v>3</v>
      </c>
    </row>
    <row r="798" spans="1:32" x14ac:dyDescent="0.2">
      <c r="A798" t="s">
        <v>304</v>
      </c>
      <c r="B798" t="s">
        <v>7961</v>
      </c>
      <c r="C798">
        <v>2</v>
      </c>
      <c r="D798">
        <v>1</v>
      </c>
      <c r="E798">
        <v>90.64</v>
      </c>
      <c r="F798">
        <v>0.243307814969872</v>
      </c>
      <c r="G798">
        <v>109744</v>
      </c>
      <c r="H798" t="s">
        <v>305</v>
      </c>
      <c r="I798" t="s">
        <v>7962</v>
      </c>
      <c r="J798">
        <v>1790040.17298078</v>
      </c>
      <c r="K798">
        <v>1412976.4233927301</v>
      </c>
      <c r="L798">
        <v>1566455.00672402</v>
      </c>
      <c r="M798">
        <v>1589823.8676991768</v>
      </c>
      <c r="N798">
        <v>1474812.4731951901</v>
      </c>
      <c r="O798">
        <v>1465340.8645920299</v>
      </c>
      <c r="P798">
        <v>1355169.2553306799</v>
      </c>
      <c r="Q798">
        <v>1431774.1977059667</v>
      </c>
      <c r="R798" s="2">
        <f t="shared" si="36"/>
        <v>0.90058667931439307</v>
      </c>
      <c r="S798" s="2">
        <f t="shared" si="37"/>
        <v>-0.15106295612520554</v>
      </c>
      <c r="T798" s="2">
        <f t="shared" si="38"/>
        <v>0.61384394144409316</v>
      </c>
      <c r="U798">
        <v>1903871.87748796</v>
      </c>
      <c r="V798">
        <v>1480771.8602726399</v>
      </c>
      <c r="W798">
        <v>1839616.33997048</v>
      </c>
      <c r="X798">
        <v>1948600.16826403</v>
      </c>
      <c r="Y798">
        <v>1587617.49637608</v>
      </c>
      <c r="Z798">
        <v>1774609.0652934101</v>
      </c>
      <c r="AA798">
        <v>0</v>
      </c>
      <c r="AB798">
        <v>1</v>
      </c>
      <c r="AC798">
        <v>1</v>
      </c>
      <c r="AD798">
        <v>1</v>
      </c>
      <c r="AE798">
        <v>1</v>
      </c>
      <c r="AF798">
        <v>1</v>
      </c>
    </row>
    <row r="799" spans="1:32" x14ac:dyDescent="0.2">
      <c r="A799" t="s">
        <v>3609</v>
      </c>
      <c r="B799" t="s">
        <v>10984</v>
      </c>
      <c r="C799">
        <v>2</v>
      </c>
      <c r="D799">
        <v>1</v>
      </c>
      <c r="E799">
        <v>84.39</v>
      </c>
      <c r="F799">
        <v>0.24385359359443701</v>
      </c>
      <c r="G799">
        <v>54701</v>
      </c>
      <c r="H799" t="s">
        <v>3610</v>
      </c>
      <c r="I799" t="s">
        <v>10985</v>
      </c>
      <c r="J799">
        <v>46607.297362199803</v>
      </c>
      <c r="K799">
        <v>16285.9966608865</v>
      </c>
      <c r="L799">
        <v>12663.3980610541</v>
      </c>
      <c r="M799">
        <v>25185.564028046803</v>
      </c>
      <c r="N799">
        <v>45529.313479251803</v>
      </c>
      <c r="O799">
        <v>31172.363385004599</v>
      </c>
      <c r="P799">
        <v>36899.020918171198</v>
      </c>
      <c r="Q799">
        <v>37866.899260809201</v>
      </c>
      <c r="R799" s="2">
        <f t="shared" si="36"/>
        <v>1.5035160307960695</v>
      </c>
      <c r="S799" s="2">
        <f t="shared" si="37"/>
        <v>0.58834025030413084</v>
      </c>
      <c r="T799" s="2">
        <f t="shared" si="38"/>
        <v>0.6128708399627798</v>
      </c>
      <c r="U799">
        <v>49571.134811935801</v>
      </c>
      <c r="V799">
        <v>17067.4083252075</v>
      </c>
      <c r="W799">
        <v>14871.6649330292</v>
      </c>
      <c r="X799">
        <v>60155.734724975897</v>
      </c>
      <c r="Y799">
        <v>33773.568122803503</v>
      </c>
      <c r="Z799">
        <v>48319.674287371003</v>
      </c>
      <c r="AA799">
        <v>0</v>
      </c>
      <c r="AB799">
        <v>0</v>
      </c>
      <c r="AC799">
        <v>0</v>
      </c>
      <c r="AD799">
        <v>0</v>
      </c>
      <c r="AE799">
        <v>0</v>
      </c>
      <c r="AF799">
        <v>1</v>
      </c>
    </row>
    <row r="800" spans="1:32" x14ac:dyDescent="0.2">
      <c r="A800" t="s">
        <v>6529</v>
      </c>
      <c r="B800" t="s">
        <v>13622</v>
      </c>
      <c r="C800">
        <v>1</v>
      </c>
      <c r="D800">
        <v>1</v>
      </c>
      <c r="E800">
        <v>67.3</v>
      </c>
      <c r="F800">
        <v>0.243896122124166</v>
      </c>
      <c r="G800">
        <v>83914</v>
      </c>
      <c r="H800" t="s">
        <v>6530</v>
      </c>
      <c r="I800" t="s">
        <v>13623</v>
      </c>
      <c r="J800">
        <v>189412.13288011099</v>
      </c>
      <c r="K800">
        <v>185032.64121857699</v>
      </c>
      <c r="L800">
        <v>146639.463637026</v>
      </c>
      <c r="M800">
        <v>173694.74591190464</v>
      </c>
      <c r="N800">
        <v>74640.168083186407</v>
      </c>
      <c r="O800">
        <v>163725.05514666601</v>
      </c>
      <c r="P800">
        <v>146019.16246483201</v>
      </c>
      <c r="Q800">
        <v>128128.12856489483</v>
      </c>
      <c r="R800" s="2">
        <f t="shared" si="36"/>
        <v>0.73766266154003002</v>
      </c>
      <c r="S800" s="2">
        <f t="shared" si="37"/>
        <v>-0.43896688264868861</v>
      </c>
      <c r="T800" s="2">
        <f t="shared" si="38"/>
        <v>0.61279510478452603</v>
      </c>
      <c r="U800">
        <v>201457.17313425199</v>
      </c>
      <c r="V800">
        <v>193910.61578402499</v>
      </c>
      <c r="W800">
        <v>172210.725640527</v>
      </c>
      <c r="X800">
        <v>98618.534037108402</v>
      </c>
      <c r="Y800">
        <v>177387.23352832699</v>
      </c>
      <c r="Z800">
        <v>191213.70146005199</v>
      </c>
      <c r="AA800">
        <v>0</v>
      </c>
      <c r="AB800">
        <v>1</v>
      </c>
      <c r="AC800">
        <v>0</v>
      </c>
      <c r="AD800">
        <v>0</v>
      </c>
      <c r="AE800">
        <v>1</v>
      </c>
      <c r="AF800">
        <v>1</v>
      </c>
    </row>
    <row r="801" spans="1:32" x14ac:dyDescent="0.2">
      <c r="A801" t="s">
        <v>7175</v>
      </c>
      <c r="B801" t="s">
        <v>14187</v>
      </c>
      <c r="C801">
        <v>11</v>
      </c>
      <c r="D801">
        <v>3</v>
      </c>
      <c r="E801">
        <v>702.5</v>
      </c>
      <c r="F801">
        <v>0.24442476498035601</v>
      </c>
      <c r="G801">
        <v>36960</v>
      </c>
      <c r="H801" t="s">
        <v>7176</v>
      </c>
      <c r="I801" t="s">
        <v>14188</v>
      </c>
      <c r="J801">
        <v>3472669.5131551898</v>
      </c>
      <c r="K801">
        <v>3265874.0085357102</v>
      </c>
      <c r="L801">
        <v>4344266.2386400802</v>
      </c>
      <c r="M801">
        <v>3694269.9201103263</v>
      </c>
      <c r="N801">
        <v>3550777.89156069</v>
      </c>
      <c r="O801">
        <v>2703237.3530755201</v>
      </c>
      <c r="P801">
        <v>3175470.9521591999</v>
      </c>
      <c r="Q801">
        <v>3143162.0655984697</v>
      </c>
      <c r="R801" s="2">
        <f t="shared" si="36"/>
        <v>0.85082090198341598</v>
      </c>
      <c r="S801" s="2">
        <f t="shared" si="37"/>
        <v>-0.2330726186910255</v>
      </c>
      <c r="T801" s="2">
        <f t="shared" si="38"/>
        <v>0.6118547937263964</v>
      </c>
      <c r="U801">
        <v>3693502.4843025999</v>
      </c>
      <c r="V801">
        <v>3422572.5574554401</v>
      </c>
      <c r="W801">
        <v>5101827.4533769703</v>
      </c>
      <c r="X801">
        <v>4691475.3724405197</v>
      </c>
      <c r="Y801">
        <v>2928811.32458894</v>
      </c>
      <c r="Z801">
        <v>4158314.1855609301</v>
      </c>
      <c r="AA801">
        <v>1</v>
      </c>
      <c r="AB801">
        <v>0</v>
      </c>
      <c r="AC801">
        <v>2</v>
      </c>
      <c r="AD801">
        <v>2</v>
      </c>
      <c r="AE801">
        <v>0</v>
      </c>
      <c r="AF801">
        <v>1</v>
      </c>
    </row>
    <row r="802" spans="1:32" x14ac:dyDescent="0.2">
      <c r="A802" t="s">
        <v>2961</v>
      </c>
      <c r="B802" t="s">
        <v>10394</v>
      </c>
      <c r="C802">
        <v>2</v>
      </c>
      <c r="D802">
        <v>1</v>
      </c>
      <c r="E802">
        <v>71.02</v>
      </c>
      <c r="F802">
        <v>0.24461634150636299</v>
      </c>
      <c r="G802">
        <v>220125</v>
      </c>
      <c r="H802" t="s">
        <v>2962</v>
      </c>
      <c r="I802" t="s">
        <v>10395</v>
      </c>
      <c r="J802">
        <v>186622.249367468</v>
      </c>
      <c r="K802">
        <v>133024.824204837</v>
      </c>
      <c r="L802">
        <v>120417.692523884</v>
      </c>
      <c r="M802">
        <v>146688.25536539636</v>
      </c>
      <c r="N802">
        <v>149364.148119196</v>
      </c>
      <c r="O802">
        <v>100198.52490071001</v>
      </c>
      <c r="P802">
        <v>64055.550551014698</v>
      </c>
      <c r="Q802">
        <v>104539.40785697357</v>
      </c>
      <c r="R802" s="2">
        <f t="shared" si="36"/>
        <v>0.71266378890776783</v>
      </c>
      <c r="S802" s="2">
        <f t="shared" si="37"/>
        <v>-0.48870647329915295</v>
      </c>
      <c r="T802" s="2">
        <f t="shared" si="38"/>
        <v>0.61151453344455331</v>
      </c>
      <c r="U802">
        <v>198489.87617557999</v>
      </c>
      <c r="V802">
        <v>139407.43323039101</v>
      </c>
      <c r="W802">
        <v>141416.353382378</v>
      </c>
      <c r="X802">
        <v>197347.804854886</v>
      </c>
      <c r="Y802">
        <v>108559.67719683499</v>
      </c>
      <c r="Z802">
        <v>83881.448935655397</v>
      </c>
      <c r="AA802">
        <v>1</v>
      </c>
      <c r="AB802">
        <v>0</v>
      </c>
      <c r="AC802">
        <v>0</v>
      </c>
      <c r="AD802">
        <v>0</v>
      </c>
      <c r="AE802">
        <v>0</v>
      </c>
      <c r="AF802">
        <v>0</v>
      </c>
    </row>
    <row r="803" spans="1:32" x14ac:dyDescent="0.2">
      <c r="A803" t="s">
        <v>2833</v>
      </c>
      <c r="B803" t="s">
        <v>10282</v>
      </c>
      <c r="C803">
        <v>56</v>
      </c>
      <c r="D803">
        <v>53</v>
      </c>
      <c r="E803">
        <v>4320.37</v>
      </c>
      <c r="F803">
        <v>0.24473590988459601</v>
      </c>
      <c r="G803">
        <v>119353</v>
      </c>
      <c r="H803" t="s">
        <v>2834</v>
      </c>
      <c r="I803" t="s">
        <v>10283</v>
      </c>
      <c r="J803">
        <v>240985011.53198799</v>
      </c>
      <c r="K803">
        <v>262641114.34759301</v>
      </c>
      <c r="L803">
        <v>246717368.96743301</v>
      </c>
      <c r="M803">
        <v>250114498.28233799</v>
      </c>
      <c r="N803">
        <v>228818941.69356701</v>
      </c>
      <c r="O803">
        <v>252670374.01813099</v>
      </c>
      <c r="P803">
        <v>225871749.954198</v>
      </c>
      <c r="Q803">
        <v>235787021.88863197</v>
      </c>
      <c r="R803" s="2">
        <f t="shared" si="36"/>
        <v>0.94271632995248178</v>
      </c>
      <c r="S803" s="2">
        <f t="shared" si="37"/>
        <v>-8.5104375882696995E-2</v>
      </c>
      <c r="T803" s="2">
        <f t="shared" si="38"/>
        <v>0.61130230232571203</v>
      </c>
      <c r="U803">
        <v>256309659.01053599</v>
      </c>
      <c r="V803">
        <v>275242788.936804</v>
      </c>
      <c r="W803">
        <v>289740401.96417803</v>
      </c>
      <c r="X803">
        <v>302327676.494412</v>
      </c>
      <c r="Y803">
        <v>273754671.21689701</v>
      </c>
      <c r="Z803">
        <v>295781544.25042403</v>
      </c>
      <c r="AA803">
        <v>53</v>
      </c>
      <c r="AB803">
        <v>49</v>
      </c>
      <c r="AC803">
        <v>44</v>
      </c>
      <c r="AD803">
        <v>50</v>
      </c>
      <c r="AE803">
        <v>50</v>
      </c>
      <c r="AF803">
        <v>40</v>
      </c>
    </row>
    <row r="804" spans="1:32" x14ac:dyDescent="0.2">
      <c r="A804" t="s">
        <v>1300</v>
      </c>
      <c r="B804" t="s">
        <v>8892</v>
      </c>
      <c r="C804">
        <v>8</v>
      </c>
      <c r="D804">
        <v>8</v>
      </c>
      <c r="E804">
        <v>323.75</v>
      </c>
      <c r="F804">
        <v>0.24477217770293899</v>
      </c>
      <c r="G804">
        <v>24902</v>
      </c>
      <c r="H804" t="s">
        <v>1301</v>
      </c>
      <c r="I804" t="s">
        <v>8893</v>
      </c>
      <c r="J804">
        <v>7917700.1551259505</v>
      </c>
      <c r="K804">
        <v>6842309.7161647603</v>
      </c>
      <c r="L804">
        <v>6382492.8155893199</v>
      </c>
      <c r="M804">
        <v>7047500.8956266763</v>
      </c>
      <c r="N804">
        <v>7693847.1053653397</v>
      </c>
      <c r="O804">
        <v>8099542.1090062195</v>
      </c>
      <c r="P804">
        <v>7363100.2002145499</v>
      </c>
      <c r="Q804">
        <v>7718829.8048620364</v>
      </c>
      <c r="R804" s="2">
        <f t="shared" si="36"/>
        <v>1.0952577259907768</v>
      </c>
      <c r="S804" s="2">
        <f t="shared" si="37"/>
        <v>0.13127039152392356</v>
      </c>
      <c r="T804" s="2">
        <f t="shared" si="38"/>
        <v>0.61123794827802513</v>
      </c>
      <c r="U804">
        <v>8421200.1983310897</v>
      </c>
      <c r="V804">
        <v>7170607.74633375</v>
      </c>
      <c r="W804">
        <v>7495483.76614876</v>
      </c>
      <c r="X804">
        <v>10165517.3363376</v>
      </c>
      <c r="Y804">
        <v>8775415.3832823392</v>
      </c>
      <c r="Z804">
        <v>9642060.80721334</v>
      </c>
      <c r="AA804">
        <v>7</v>
      </c>
      <c r="AB804">
        <v>5</v>
      </c>
      <c r="AC804">
        <v>2</v>
      </c>
      <c r="AD804">
        <v>5</v>
      </c>
      <c r="AE804">
        <v>4</v>
      </c>
      <c r="AF804">
        <v>3</v>
      </c>
    </row>
    <row r="805" spans="1:32" x14ac:dyDescent="0.2">
      <c r="A805" t="s">
        <v>3185</v>
      </c>
      <c r="B805" t="s">
        <v>10607</v>
      </c>
      <c r="C805">
        <v>6</v>
      </c>
      <c r="D805">
        <v>6</v>
      </c>
      <c r="E805">
        <v>300.5</v>
      </c>
      <c r="F805">
        <v>0.24639457677878701</v>
      </c>
      <c r="G805">
        <v>123013</v>
      </c>
      <c r="H805" t="s">
        <v>3186</v>
      </c>
      <c r="I805" t="s">
        <v>10608</v>
      </c>
      <c r="J805">
        <v>1391675.39026373</v>
      </c>
      <c r="K805">
        <v>1219623.8662082299</v>
      </c>
      <c r="L805">
        <v>1374963.4177395401</v>
      </c>
      <c r="M805">
        <v>1328754.2247371667</v>
      </c>
      <c r="N805">
        <v>1353718.22962966</v>
      </c>
      <c r="O805">
        <v>1039170.66561604</v>
      </c>
      <c r="P805">
        <v>1162158.77482819</v>
      </c>
      <c r="Q805">
        <v>1185015.8900246301</v>
      </c>
      <c r="R805" s="2">
        <f t="shared" si="36"/>
        <v>0.89182473926585737</v>
      </c>
      <c r="S805" s="2">
        <f t="shared" si="37"/>
        <v>-0.16516787424302981</v>
      </c>
      <c r="T805" s="2">
        <f t="shared" si="38"/>
        <v>0.60836885535893892</v>
      </c>
      <c r="U805">
        <v>1480174.39949581</v>
      </c>
      <c r="V805">
        <v>1278142.1340787001</v>
      </c>
      <c r="W805">
        <v>1614732.09206637</v>
      </c>
      <c r="X805">
        <v>1788604.0550792899</v>
      </c>
      <c r="Y805">
        <v>1125885.1577254999</v>
      </c>
      <c r="Z805">
        <v>1521859.7153143999</v>
      </c>
      <c r="AA805">
        <v>3</v>
      </c>
      <c r="AB805">
        <v>4</v>
      </c>
      <c r="AC805">
        <v>1</v>
      </c>
      <c r="AD805">
        <v>3</v>
      </c>
      <c r="AE805">
        <v>2</v>
      </c>
      <c r="AF805">
        <v>4</v>
      </c>
    </row>
    <row r="806" spans="1:32" x14ac:dyDescent="0.2">
      <c r="A806" t="s">
        <v>2165</v>
      </c>
      <c r="B806" t="s">
        <v>9678</v>
      </c>
      <c r="C806">
        <v>20</v>
      </c>
      <c r="D806">
        <v>20</v>
      </c>
      <c r="E806">
        <v>1271.99</v>
      </c>
      <c r="F806">
        <v>0.24652223865075901</v>
      </c>
      <c r="G806">
        <v>105551</v>
      </c>
      <c r="H806" t="s">
        <v>2166</v>
      </c>
      <c r="I806" t="s">
        <v>9679</v>
      </c>
      <c r="J806">
        <v>19585687.167833801</v>
      </c>
      <c r="K806">
        <v>18469832.1986439</v>
      </c>
      <c r="L806">
        <v>20551294.063868001</v>
      </c>
      <c r="M806">
        <v>19535604.476781901</v>
      </c>
      <c r="N806">
        <v>21533496.154483601</v>
      </c>
      <c r="O806">
        <v>20534059.567180902</v>
      </c>
      <c r="P806">
        <v>19757567.9716236</v>
      </c>
      <c r="Q806">
        <v>20608374.564429369</v>
      </c>
      <c r="R806" s="2">
        <f t="shared" si="36"/>
        <v>1.0549135855469667</v>
      </c>
      <c r="S806" s="2">
        <f t="shared" si="37"/>
        <v>7.7124823758106378E-2</v>
      </c>
      <c r="T806" s="2">
        <f t="shared" si="38"/>
        <v>0.6081438971264298</v>
      </c>
      <c r="U806">
        <v>20831174.385333799</v>
      </c>
      <c r="V806">
        <v>19356025.571919799</v>
      </c>
      <c r="W806">
        <v>24135066.889981199</v>
      </c>
      <c r="X806">
        <v>28451192.943217002</v>
      </c>
      <c r="Y806">
        <v>22247541.871127401</v>
      </c>
      <c r="Z806">
        <v>25872752.862916902</v>
      </c>
      <c r="AA806">
        <v>12</v>
      </c>
      <c r="AB806">
        <v>14</v>
      </c>
      <c r="AC806">
        <v>12</v>
      </c>
      <c r="AD806">
        <v>13</v>
      </c>
      <c r="AE806">
        <v>13</v>
      </c>
      <c r="AF806">
        <v>13</v>
      </c>
    </row>
    <row r="807" spans="1:32" x14ac:dyDescent="0.2">
      <c r="A807" t="s">
        <v>4411</v>
      </c>
      <c r="B807" t="s">
        <v>11722</v>
      </c>
      <c r="C807">
        <v>13</v>
      </c>
      <c r="D807">
        <v>13</v>
      </c>
      <c r="E807">
        <v>637.88</v>
      </c>
      <c r="F807">
        <v>0.246902271976533</v>
      </c>
      <c r="G807">
        <v>70231</v>
      </c>
      <c r="H807" t="s">
        <v>4412</v>
      </c>
      <c r="I807" t="s">
        <v>11723</v>
      </c>
      <c r="J807">
        <v>6127986.9989851201</v>
      </c>
      <c r="K807">
        <v>5215423.4324873704</v>
      </c>
      <c r="L807">
        <v>4727119.4351722803</v>
      </c>
      <c r="M807">
        <v>5356843.2888815906</v>
      </c>
      <c r="N807">
        <v>6479551.3982072202</v>
      </c>
      <c r="O807">
        <v>5997568.6053440198</v>
      </c>
      <c r="P807">
        <v>5554185.5588105898</v>
      </c>
      <c r="Q807">
        <v>6010435.1874539433</v>
      </c>
      <c r="R807" s="2">
        <f t="shared" si="36"/>
        <v>1.1220106438299058</v>
      </c>
      <c r="S807" s="2">
        <f t="shared" si="37"/>
        <v>0.16608636197860008</v>
      </c>
      <c r="T807" s="2">
        <f t="shared" si="38"/>
        <v>0.60747491370382523</v>
      </c>
      <c r="U807">
        <v>6517676.1332411095</v>
      </c>
      <c r="V807">
        <v>5465662.5053164903</v>
      </c>
      <c r="W807">
        <v>5551443.3013441004</v>
      </c>
      <c r="X807">
        <v>8561125.6849947404</v>
      </c>
      <c r="Y807">
        <v>6498040.8883984098</v>
      </c>
      <c r="Z807">
        <v>7273267.1614379697</v>
      </c>
      <c r="AA807">
        <v>6</v>
      </c>
      <c r="AB807">
        <v>8</v>
      </c>
      <c r="AC807">
        <v>4</v>
      </c>
      <c r="AD807">
        <v>11</v>
      </c>
      <c r="AE807">
        <v>10</v>
      </c>
      <c r="AF807">
        <v>8</v>
      </c>
    </row>
    <row r="808" spans="1:32" x14ac:dyDescent="0.2">
      <c r="A808" t="s">
        <v>1563</v>
      </c>
      <c r="B808" t="s">
        <v>9141</v>
      </c>
      <c r="C808">
        <v>47</v>
      </c>
      <c r="D808">
        <v>38</v>
      </c>
      <c r="E808">
        <v>3317.31</v>
      </c>
      <c r="F808">
        <v>0.24691076691163</v>
      </c>
      <c r="G808">
        <v>126189</v>
      </c>
      <c r="H808" t="s">
        <v>1564</v>
      </c>
      <c r="I808" t="s">
        <v>9142</v>
      </c>
      <c r="J808">
        <v>53967351.043537803</v>
      </c>
      <c r="K808">
        <v>50751079.273272403</v>
      </c>
      <c r="L808">
        <v>52593808.276264802</v>
      </c>
      <c r="M808">
        <v>52437412.864358336</v>
      </c>
      <c r="N808">
        <v>56358393.680692598</v>
      </c>
      <c r="O808">
        <v>53452107.189407997</v>
      </c>
      <c r="P808">
        <v>53121280.921464399</v>
      </c>
      <c r="Q808">
        <v>54310593.930521667</v>
      </c>
      <c r="R808" s="2">
        <f t="shared" si="36"/>
        <v>1.035722225103072</v>
      </c>
      <c r="S808" s="2">
        <f t="shared" si="37"/>
        <v>5.0637132174864444E-2</v>
      </c>
      <c r="T808" s="2">
        <f t="shared" si="38"/>
        <v>0.60745997159761667</v>
      </c>
      <c r="U808">
        <v>57399226.847081102</v>
      </c>
      <c r="V808">
        <v>53186145.799858198</v>
      </c>
      <c r="W808">
        <v>61765214.2391458</v>
      </c>
      <c r="X808">
        <v>74463687.692688093</v>
      </c>
      <c r="Y808">
        <v>57912464.3573635</v>
      </c>
      <c r="Z808">
        <v>69562902.428911299</v>
      </c>
      <c r="AA808">
        <v>22</v>
      </c>
      <c r="AB808">
        <v>26</v>
      </c>
      <c r="AC808">
        <v>32</v>
      </c>
      <c r="AD808">
        <v>25</v>
      </c>
      <c r="AE808">
        <v>32</v>
      </c>
      <c r="AF808">
        <v>28</v>
      </c>
    </row>
    <row r="809" spans="1:32" x14ac:dyDescent="0.2">
      <c r="A809" t="s">
        <v>6111</v>
      </c>
      <c r="B809" t="s">
        <v>13250</v>
      </c>
      <c r="C809">
        <v>17</v>
      </c>
      <c r="D809">
        <v>14</v>
      </c>
      <c r="E809">
        <v>1097.46</v>
      </c>
      <c r="F809">
        <v>0.24729660555667901</v>
      </c>
      <c r="G809">
        <v>124341</v>
      </c>
      <c r="H809" t="s">
        <v>6112</v>
      </c>
      <c r="I809" t="s">
        <v>13251</v>
      </c>
      <c r="J809">
        <v>5243866.3741252096</v>
      </c>
      <c r="K809">
        <v>5901530.2361728</v>
      </c>
      <c r="L809">
        <v>5642483.8279253095</v>
      </c>
      <c r="M809">
        <v>5595960.1460744394</v>
      </c>
      <c r="N809">
        <v>5552343.0770088397</v>
      </c>
      <c r="O809">
        <v>6184206.5566029903</v>
      </c>
      <c r="P809">
        <v>6272072.7339150803</v>
      </c>
      <c r="Q809">
        <v>6002874.1225089701</v>
      </c>
      <c r="R809" s="2">
        <f t="shared" si="36"/>
        <v>1.0727156673408371</v>
      </c>
      <c r="S809" s="2">
        <f t="shared" si="37"/>
        <v>0.1012677278402075</v>
      </c>
      <c r="T809" s="2">
        <f t="shared" si="38"/>
        <v>0.60678184481185637</v>
      </c>
      <c r="U809">
        <v>5577332.77146341</v>
      </c>
      <c r="V809">
        <v>6184689.1155408397</v>
      </c>
      <c r="W809">
        <v>6626430.6368930899</v>
      </c>
      <c r="X809">
        <v>7336049.0575991301</v>
      </c>
      <c r="Y809">
        <v>6700253.0044094101</v>
      </c>
      <c r="Z809">
        <v>8213348.3238367196</v>
      </c>
      <c r="AA809">
        <v>10</v>
      </c>
      <c r="AB809">
        <v>9</v>
      </c>
      <c r="AC809">
        <v>9</v>
      </c>
      <c r="AD809">
        <v>13</v>
      </c>
      <c r="AE809">
        <v>14</v>
      </c>
      <c r="AF809">
        <v>11</v>
      </c>
    </row>
    <row r="810" spans="1:32" x14ac:dyDescent="0.2">
      <c r="A810" t="s">
        <v>6957</v>
      </c>
      <c r="B810" t="s">
        <v>14006</v>
      </c>
      <c r="C810">
        <v>22</v>
      </c>
      <c r="D810">
        <v>13</v>
      </c>
      <c r="E810">
        <v>1314.42</v>
      </c>
      <c r="F810">
        <v>0.24752850935568799</v>
      </c>
      <c r="G810">
        <v>60699</v>
      </c>
      <c r="H810" t="s">
        <v>6958</v>
      </c>
      <c r="I810" t="s">
        <v>14007</v>
      </c>
      <c r="J810">
        <v>9120989.5903053507</v>
      </c>
      <c r="K810">
        <v>8769102.2364759408</v>
      </c>
      <c r="L810">
        <v>10137351.1094575</v>
      </c>
      <c r="M810">
        <v>9342480.9787462633</v>
      </c>
      <c r="N810">
        <v>9727088.2145798597</v>
      </c>
      <c r="O810">
        <v>10347227.325834</v>
      </c>
      <c r="P810">
        <v>9773650.5837212503</v>
      </c>
      <c r="Q810">
        <v>9949322.0413783696</v>
      </c>
      <c r="R810" s="2">
        <f t="shared" si="36"/>
        <v>1.0649550225483619</v>
      </c>
      <c r="S810" s="2">
        <f t="shared" si="37"/>
        <v>9.0792500764098796E-2</v>
      </c>
      <c r="T810" s="2">
        <f t="shared" si="38"/>
        <v>0.60637477352715208</v>
      </c>
      <c r="U810">
        <v>9701008.8588828798</v>
      </c>
      <c r="V810">
        <v>9189848.9009808097</v>
      </c>
      <c r="W810">
        <v>11905121.2227135</v>
      </c>
      <c r="X810">
        <v>12851942.925723201</v>
      </c>
      <c r="Y810">
        <v>11210660.6308618</v>
      </c>
      <c r="Z810">
        <v>12798703.083512301</v>
      </c>
      <c r="AA810">
        <v>7</v>
      </c>
      <c r="AB810">
        <v>5</v>
      </c>
      <c r="AC810">
        <v>6</v>
      </c>
      <c r="AD810">
        <v>5</v>
      </c>
      <c r="AE810">
        <v>6</v>
      </c>
      <c r="AF810">
        <v>8</v>
      </c>
    </row>
    <row r="811" spans="1:32" x14ac:dyDescent="0.2">
      <c r="A811" t="s">
        <v>784</v>
      </c>
      <c r="B811" t="s">
        <v>8413</v>
      </c>
      <c r="C811">
        <v>10</v>
      </c>
      <c r="D811">
        <v>10</v>
      </c>
      <c r="E811">
        <v>532.79</v>
      </c>
      <c r="F811">
        <v>0.24865323947842299</v>
      </c>
      <c r="G811">
        <v>41271</v>
      </c>
      <c r="H811" t="s">
        <v>785</v>
      </c>
      <c r="I811" t="s">
        <v>8414</v>
      </c>
      <c r="J811">
        <v>4691537.6820604801</v>
      </c>
      <c r="K811">
        <v>4518207.6439877804</v>
      </c>
      <c r="L811">
        <v>4124062.4919643798</v>
      </c>
      <c r="M811">
        <v>4444602.606004213</v>
      </c>
      <c r="N811">
        <v>4488654.2856459497</v>
      </c>
      <c r="O811">
        <v>5080150.6038192203</v>
      </c>
      <c r="P811">
        <v>4739683.3385174898</v>
      </c>
      <c r="Q811">
        <v>4769496.0759942196</v>
      </c>
      <c r="R811" s="2">
        <f t="shared" si="36"/>
        <v>1.0730984294413877</v>
      </c>
      <c r="S811" s="2">
        <f t="shared" si="37"/>
        <v>0.10178241267799408</v>
      </c>
      <c r="T811" s="2">
        <f t="shared" si="38"/>
        <v>0.6044058783644376</v>
      </c>
      <c r="U811">
        <v>4989880.55680128</v>
      </c>
      <c r="V811">
        <v>4734993.8946761098</v>
      </c>
      <c r="W811">
        <v>4843224.1684000799</v>
      </c>
      <c r="X811">
        <v>5930647.2214322798</v>
      </c>
      <c r="Y811">
        <v>5504068.1507878602</v>
      </c>
      <c r="Z811">
        <v>6206667.5332749002</v>
      </c>
      <c r="AA811">
        <v>5</v>
      </c>
      <c r="AB811">
        <v>6</v>
      </c>
      <c r="AC811">
        <v>6</v>
      </c>
      <c r="AD811">
        <v>4</v>
      </c>
      <c r="AE811">
        <v>4</v>
      </c>
      <c r="AF811">
        <v>8</v>
      </c>
    </row>
    <row r="812" spans="1:32" x14ac:dyDescent="0.2">
      <c r="A812" t="s">
        <v>4455</v>
      </c>
      <c r="B812" t="s">
        <v>11762</v>
      </c>
      <c r="C812">
        <v>2</v>
      </c>
      <c r="D812">
        <v>2</v>
      </c>
      <c r="E812">
        <v>80.459999999999994</v>
      </c>
      <c r="F812">
        <v>0.24915172057271801</v>
      </c>
      <c r="G812">
        <v>30240</v>
      </c>
      <c r="H812" t="s">
        <v>4456</v>
      </c>
      <c r="I812" t="s">
        <v>11763</v>
      </c>
      <c r="J812">
        <v>916550.13789342204</v>
      </c>
      <c r="K812">
        <v>803050.08839801501</v>
      </c>
      <c r="L812">
        <v>851925.67830189003</v>
      </c>
      <c r="M812">
        <v>857175.30153110903</v>
      </c>
      <c r="N812">
        <v>971239.87376549002</v>
      </c>
      <c r="O812">
        <v>840462.59053509205</v>
      </c>
      <c r="P812">
        <v>1009909.56524825</v>
      </c>
      <c r="Q812">
        <v>940537.34318294411</v>
      </c>
      <c r="R812" s="2">
        <f t="shared" si="36"/>
        <v>1.0972520340972629</v>
      </c>
      <c r="S812" s="2">
        <f t="shared" si="37"/>
        <v>0.13389494468314617</v>
      </c>
      <c r="T812" s="2">
        <f t="shared" si="38"/>
        <v>0.60353610936526203</v>
      </c>
      <c r="U812">
        <v>974835.12279907602</v>
      </c>
      <c r="V812">
        <v>841580.90227293596</v>
      </c>
      <c r="W812">
        <v>1000486.06025536</v>
      </c>
      <c r="X812">
        <v>1283253.44126221</v>
      </c>
      <c r="Y812">
        <v>910595.71600398899</v>
      </c>
      <c r="Z812">
        <v>1322487.69854121</v>
      </c>
      <c r="AA812">
        <v>2</v>
      </c>
      <c r="AB812">
        <v>2</v>
      </c>
      <c r="AC812">
        <v>1</v>
      </c>
      <c r="AD812">
        <v>2</v>
      </c>
      <c r="AE812">
        <v>1</v>
      </c>
      <c r="AF812">
        <v>1</v>
      </c>
    </row>
    <row r="813" spans="1:32" x14ac:dyDescent="0.2">
      <c r="A813" t="s">
        <v>6955</v>
      </c>
      <c r="B813" t="s">
        <v>14004</v>
      </c>
      <c r="C813">
        <v>4</v>
      </c>
      <c r="D813">
        <v>3</v>
      </c>
      <c r="E813">
        <v>188.68</v>
      </c>
      <c r="F813">
        <v>0.24932862552860299</v>
      </c>
      <c r="G813">
        <v>33540</v>
      </c>
      <c r="H813" t="s">
        <v>6956</v>
      </c>
      <c r="I813" t="s">
        <v>14005</v>
      </c>
      <c r="J813">
        <v>920459.72802942398</v>
      </c>
      <c r="K813">
        <v>1166985.16823159</v>
      </c>
      <c r="L813">
        <v>998719.87381054799</v>
      </c>
      <c r="M813">
        <v>1028721.5900238539</v>
      </c>
      <c r="N813">
        <v>1250581.27033121</v>
      </c>
      <c r="O813">
        <v>1031644.15036291</v>
      </c>
      <c r="P813">
        <v>1200850.3985325701</v>
      </c>
      <c r="Q813">
        <v>1161025.2730755636</v>
      </c>
      <c r="R813" s="2">
        <f t="shared" si="36"/>
        <v>1.1286098049605839</v>
      </c>
      <c r="S813" s="2">
        <f t="shared" si="37"/>
        <v>0.17454678837075213</v>
      </c>
      <c r="T813" s="2">
        <f t="shared" si="38"/>
        <v>0.60322785709418059</v>
      </c>
      <c r="U813">
        <v>978993.33043306705</v>
      </c>
      <c r="V813">
        <v>1222977.8005238301</v>
      </c>
      <c r="W813">
        <v>1172878.50019866</v>
      </c>
      <c r="X813">
        <v>1652334.0547261001</v>
      </c>
      <c r="Y813">
        <v>1117730.5859181101</v>
      </c>
      <c r="Z813">
        <v>1572526.82269352</v>
      </c>
      <c r="AA813">
        <v>2</v>
      </c>
      <c r="AB813">
        <v>2</v>
      </c>
      <c r="AC813">
        <v>2</v>
      </c>
      <c r="AD813">
        <v>2</v>
      </c>
      <c r="AE813">
        <v>2</v>
      </c>
      <c r="AF813">
        <v>2</v>
      </c>
    </row>
    <row r="814" spans="1:32" x14ac:dyDescent="0.2">
      <c r="A814" t="s">
        <v>1164</v>
      </c>
      <c r="B814" t="s">
        <v>8764</v>
      </c>
      <c r="C814">
        <v>8</v>
      </c>
      <c r="D814">
        <v>8</v>
      </c>
      <c r="E814">
        <v>329.25</v>
      </c>
      <c r="F814">
        <v>0.24937031110293301</v>
      </c>
      <c r="G814">
        <v>134106</v>
      </c>
      <c r="H814" t="s">
        <v>1165</v>
      </c>
      <c r="I814" t="s">
        <v>8765</v>
      </c>
      <c r="J814">
        <v>1374329.1232181301</v>
      </c>
      <c r="K814">
        <v>1403950.2942663</v>
      </c>
      <c r="L814">
        <v>1769921.75734513</v>
      </c>
      <c r="M814">
        <v>1516067.0582765201</v>
      </c>
      <c r="N814">
        <v>1426253.77284877</v>
      </c>
      <c r="O814">
        <v>1327672.53392276</v>
      </c>
      <c r="P814">
        <v>1261463.7456527201</v>
      </c>
      <c r="Q814">
        <v>1338463.3508080833</v>
      </c>
      <c r="R814" s="2">
        <f t="shared" si="36"/>
        <v>0.88285234053542561</v>
      </c>
      <c r="S814" s="2">
        <f t="shared" si="37"/>
        <v>-0.17975593152212693</v>
      </c>
      <c r="T814" s="2">
        <f t="shared" si="38"/>
        <v>0.60315525290909477</v>
      </c>
      <c r="U814">
        <v>1461725.05377385</v>
      </c>
      <c r="V814">
        <v>1471312.6521808901</v>
      </c>
      <c r="W814">
        <v>2078564.00043735</v>
      </c>
      <c r="X814">
        <v>1884441.84753818</v>
      </c>
      <c r="Y814">
        <v>1438461.31316388</v>
      </c>
      <c r="Z814">
        <v>1651900.66832503</v>
      </c>
      <c r="AA814">
        <v>3</v>
      </c>
      <c r="AB814">
        <v>0</v>
      </c>
      <c r="AC814">
        <v>3</v>
      </c>
      <c r="AD814">
        <v>3</v>
      </c>
      <c r="AE814">
        <v>3</v>
      </c>
      <c r="AF814">
        <v>3</v>
      </c>
    </row>
    <row r="815" spans="1:32" x14ac:dyDescent="0.2">
      <c r="A815" t="s">
        <v>1240</v>
      </c>
      <c r="B815" t="s">
        <v>8836</v>
      </c>
      <c r="C815">
        <v>6</v>
      </c>
      <c r="D815">
        <v>6</v>
      </c>
      <c r="E815">
        <v>283.12</v>
      </c>
      <c r="F815">
        <v>0.2496506045213</v>
      </c>
      <c r="G815">
        <v>14830</v>
      </c>
      <c r="H815" t="s">
        <v>1241</v>
      </c>
      <c r="I815" t="s">
        <v>8837</v>
      </c>
      <c r="J815">
        <v>14687924.969582099</v>
      </c>
      <c r="K815">
        <v>12885969.1007165</v>
      </c>
      <c r="L815">
        <v>13824751.785084199</v>
      </c>
      <c r="M815">
        <v>13799548.618460933</v>
      </c>
      <c r="N815">
        <v>16130981.7188881</v>
      </c>
      <c r="O815">
        <v>13534642.6194782</v>
      </c>
      <c r="P815">
        <v>15645369.1032477</v>
      </c>
      <c r="Q815">
        <v>15103664.480538001</v>
      </c>
      <c r="R815" s="2">
        <f t="shared" si="36"/>
        <v>1.0945042405468561</v>
      </c>
      <c r="S815" s="2">
        <f t="shared" si="37"/>
        <v>0.13027754410686138</v>
      </c>
      <c r="T815" s="2">
        <f t="shared" si="38"/>
        <v>0.60266737797679892</v>
      </c>
      <c r="U815">
        <v>15621955.143987</v>
      </c>
      <c r="V815">
        <v>13504245.4500886</v>
      </c>
      <c r="W815">
        <v>16235537.6762875</v>
      </c>
      <c r="X815">
        <v>21313105.403556701</v>
      </c>
      <c r="Y815">
        <v>14664052.541702401</v>
      </c>
      <c r="Z815">
        <v>20487783.154222999</v>
      </c>
      <c r="AA815">
        <v>2</v>
      </c>
      <c r="AB815">
        <v>4</v>
      </c>
      <c r="AC815">
        <v>2</v>
      </c>
      <c r="AD815">
        <v>3</v>
      </c>
      <c r="AE815">
        <v>4</v>
      </c>
      <c r="AF815">
        <v>2</v>
      </c>
    </row>
    <row r="816" spans="1:32" x14ac:dyDescent="0.2">
      <c r="A816" t="s">
        <v>606</v>
      </c>
      <c r="B816" t="s">
        <v>8245</v>
      </c>
      <c r="C816">
        <v>5</v>
      </c>
      <c r="D816">
        <v>5</v>
      </c>
      <c r="E816">
        <v>292.82</v>
      </c>
      <c r="F816">
        <v>0.24983440810449201</v>
      </c>
      <c r="G816">
        <v>49037</v>
      </c>
      <c r="H816" t="s">
        <v>607</v>
      </c>
      <c r="I816" t="s">
        <v>8246</v>
      </c>
      <c r="J816">
        <v>1705769.5096386001</v>
      </c>
      <c r="K816">
        <v>1513733.2463112699</v>
      </c>
      <c r="L816">
        <v>1338474.5970329801</v>
      </c>
      <c r="M816">
        <v>1519325.7843276167</v>
      </c>
      <c r="N816">
        <v>1889780.00630535</v>
      </c>
      <c r="O816">
        <v>1464853.4809858401</v>
      </c>
      <c r="P816">
        <v>2055772.0802668</v>
      </c>
      <c r="Q816">
        <v>1803468.5225193298</v>
      </c>
      <c r="R816" s="2">
        <f t="shared" si="36"/>
        <v>1.1870189666513569</v>
      </c>
      <c r="S816" s="2">
        <f t="shared" si="37"/>
        <v>0.24734298710723715</v>
      </c>
      <c r="T816" s="2">
        <f t="shared" si="38"/>
        <v>0.60234774922510592</v>
      </c>
      <c r="U816">
        <v>1814242.29908176</v>
      </c>
      <c r="V816">
        <v>1586363.0546041101</v>
      </c>
      <c r="W816">
        <v>1571880.2830390399</v>
      </c>
      <c r="X816">
        <v>2496877.1997775398</v>
      </c>
      <c r="Y816">
        <v>1587089.44262468</v>
      </c>
      <c r="Z816">
        <v>2692056.1807818902</v>
      </c>
      <c r="AA816">
        <v>2</v>
      </c>
      <c r="AB816">
        <v>1</v>
      </c>
      <c r="AC816">
        <v>3</v>
      </c>
      <c r="AD816">
        <v>3</v>
      </c>
      <c r="AE816">
        <v>0</v>
      </c>
      <c r="AF816">
        <v>1</v>
      </c>
    </row>
    <row r="817" spans="1:32" x14ac:dyDescent="0.2">
      <c r="A817" t="s">
        <v>5877</v>
      </c>
      <c r="B817" t="s">
        <v>13036</v>
      </c>
      <c r="C817">
        <v>2</v>
      </c>
      <c r="D817">
        <v>1</v>
      </c>
      <c r="E817">
        <v>50.34</v>
      </c>
      <c r="F817">
        <v>0.25021474625280898</v>
      </c>
      <c r="G817">
        <v>223988</v>
      </c>
      <c r="H817" t="s">
        <v>5878</v>
      </c>
      <c r="I817" t="s">
        <v>13037</v>
      </c>
      <c r="J817">
        <v>122140.16629827001</v>
      </c>
      <c r="K817">
        <v>118677.06077501801</v>
      </c>
      <c r="L817">
        <v>110060.446985146</v>
      </c>
      <c r="M817">
        <v>116959.22468614466</v>
      </c>
      <c r="N817">
        <v>206472.027384202</v>
      </c>
      <c r="O817">
        <v>98141.944248013795</v>
      </c>
      <c r="P817">
        <v>252122.634544081</v>
      </c>
      <c r="Q817">
        <v>185578.86872543223</v>
      </c>
      <c r="R817" s="2">
        <f t="shared" si="36"/>
        <v>1.5866971521350761</v>
      </c>
      <c r="S817" s="2">
        <f t="shared" si="37"/>
        <v>0.66602679181095858</v>
      </c>
      <c r="T817" s="2">
        <f t="shared" si="38"/>
        <v>0.60168709900908279</v>
      </c>
      <c r="U817">
        <v>129907.26757810899</v>
      </c>
      <c r="V817">
        <v>124371.255702593</v>
      </c>
      <c r="W817">
        <v>129252.992131425</v>
      </c>
      <c r="X817">
        <v>272801.75250417797</v>
      </c>
      <c r="Y817">
        <v>106331.483398501</v>
      </c>
      <c r="Z817">
        <v>330157.366740442</v>
      </c>
      <c r="AA817">
        <v>0</v>
      </c>
      <c r="AB817">
        <v>0</v>
      </c>
      <c r="AC817">
        <v>0</v>
      </c>
      <c r="AD817">
        <v>0</v>
      </c>
      <c r="AE817">
        <v>0</v>
      </c>
      <c r="AF817">
        <v>1</v>
      </c>
    </row>
    <row r="818" spans="1:32" x14ac:dyDescent="0.2">
      <c r="A818" t="s">
        <v>2877</v>
      </c>
      <c r="B818" t="s">
        <v>10320</v>
      </c>
      <c r="C818">
        <v>16</v>
      </c>
      <c r="D818">
        <v>12</v>
      </c>
      <c r="E818">
        <v>898.71</v>
      </c>
      <c r="F818">
        <v>0.25022943822300803</v>
      </c>
      <c r="G818">
        <v>53376</v>
      </c>
      <c r="H818" t="s">
        <v>2878</v>
      </c>
      <c r="I818" t="s">
        <v>10321</v>
      </c>
      <c r="J818">
        <v>7459102.9446520004</v>
      </c>
      <c r="K818">
        <v>6956512.8532139603</v>
      </c>
      <c r="L818">
        <v>6699381.5363783902</v>
      </c>
      <c r="M818">
        <v>7038332.4447481176</v>
      </c>
      <c r="N818">
        <v>5582398.3499297304</v>
      </c>
      <c r="O818">
        <v>6295465.8289186796</v>
      </c>
      <c r="P818">
        <v>7183945.5223935302</v>
      </c>
      <c r="Q818">
        <v>6353936.5670806468</v>
      </c>
      <c r="R818" s="2">
        <f t="shared" si="36"/>
        <v>0.90276164375012502</v>
      </c>
      <c r="S818" s="2">
        <f t="shared" si="37"/>
        <v>-0.14758297182396488</v>
      </c>
      <c r="T818" s="2">
        <f t="shared" si="38"/>
        <v>0.60166159909606354</v>
      </c>
      <c r="U818">
        <v>7933440.0098757204</v>
      </c>
      <c r="V818">
        <v>7290290.4168281797</v>
      </c>
      <c r="W818">
        <v>7867632.1305854004</v>
      </c>
      <c r="X818">
        <v>7375759.6722944202</v>
      </c>
      <c r="Y818">
        <v>6820796.4026252497</v>
      </c>
      <c r="Z818">
        <v>9407455.7834494803</v>
      </c>
      <c r="AA818">
        <v>9</v>
      </c>
      <c r="AB818">
        <v>7</v>
      </c>
      <c r="AC818">
        <v>8</v>
      </c>
      <c r="AD818">
        <v>8</v>
      </c>
      <c r="AE818">
        <v>7</v>
      </c>
      <c r="AF818">
        <v>4</v>
      </c>
    </row>
    <row r="819" spans="1:32" x14ac:dyDescent="0.2">
      <c r="A819" t="s">
        <v>1332</v>
      </c>
      <c r="B819" t="s">
        <v>8922</v>
      </c>
      <c r="C819">
        <v>2</v>
      </c>
      <c r="D819">
        <v>2</v>
      </c>
      <c r="E819">
        <v>122.17</v>
      </c>
      <c r="F819">
        <v>0.250262164226563</v>
      </c>
      <c r="G819">
        <v>76494</v>
      </c>
      <c r="H819" t="s">
        <v>1333</v>
      </c>
      <c r="I819" t="s">
        <v>8923</v>
      </c>
      <c r="J819">
        <v>469999.38399985601</v>
      </c>
      <c r="K819">
        <v>290958.07790607802</v>
      </c>
      <c r="L819">
        <v>217127.504797637</v>
      </c>
      <c r="M819">
        <v>326028.32223452366</v>
      </c>
      <c r="N819">
        <v>408181.59010011802</v>
      </c>
      <c r="O819">
        <v>383519.58860692702</v>
      </c>
      <c r="P819">
        <v>494436.840083007</v>
      </c>
      <c r="Q819">
        <v>428712.67293001735</v>
      </c>
      <c r="R819" s="2">
        <f t="shared" si="36"/>
        <v>1.3149553081515084</v>
      </c>
      <c r="S819" s="2">
        <f t="shared" si="37"/>
        <v>0.3950137669671055</v>
      </c>
      <c r="T819" s="2">
        <f t="shared" si="38"/>
        <v>0.60160480404611927</v>
      </c>
      <c r="U819">
        <v>499887.44562304299</v>
      </c>
      <c r="V819">
        <v>304918.41700219602</v>
      </c>
      <c r="W819">
        <v>254990.602327033</v>
      </c>
      <c r="X819">
        <v>539311.08504131797</v>
      </c>
      <c r="Y819">
        <v>415522.71132821898</v>
      </c>
      <c r="Z819">
        <v>647470.48767146398</v>
      </c>
      <c r="AA819">
        <v>1</v>
      </c>
      <c r="AB819">
        <v>2</v>
      </c>
      <c r="AC819">
        <v>0</v>
      </c>
      <c r="AD819">
        <v>2</v>
      </c>
      <c r="AE819">
        <v>1</v>
      </c>
      <c r="AF819">
        <v>1</v>
      </c>
    </row>
    <row r="820" spans="1:32" x14ac:dyDescent="0.2">
      <c r="A820" t="s">
        <v>880</v>
      </c>
      <c r="B820" t="s">
        <v>8507</v>
      </c>
      <c r="C820">
        <v>299</v>
      </c>
      <c r="D820">
        <v>281</v>
      </c>
      <c r="E820">
        <v>25159.64</v>
      </c>
      <c r="F820">
        <v>0.25067074526963601</v>
      </c>
      <c r="G820">
        <v>284422</v>
      </c>
      <c r="H820" t="s">
        <v>881</v>
      </c>
      <c r="I820" t="s">
        <v>8508</v>
      </c>
      <c r="J820">
        <v>1029678665.0838701</v>
      </c>
      <c r="K820">
        <v>1084542579.5106399</v>
      </c>
      <c r="L820">
        <v>1150460663.24526</v>
      </c>
      <c r="M820">
        <v>1088227302.6132567</v>
      </c>
      <c r="N820">
        <v>1012178644.21592</v>
      </c>
      <c r="O820">
        <v>1059776000.54995</v>
      </c>
      <c r="P820">
        <v>1041417849.3417799</v>
      </c>
      <c r="Q820">
        <v>1037790831.3692166</v>
      </c>
      <c r="R820" s="2">
        <f t="shared" si="36"/>
        <v>0.95365263201637873</v>
      </c>
      <c r="S820" s="2">
        <f t="shared" si="37"/>
        <v>-6.8464234660228482E-2</v>
      </c>
      <c r="T820" s="2">
        <f t="shared" si="38"/>
        <v>0.60089634777022871</v>
      </c>
      <c r="U820">
        <v>1095157685.7842801</v>
      </c>
      <c r="V820">
        <v>1136579568.0799501</v>
      </c>
      <c r="W820">
        <v>1351080130.3034999</v>
      </c>
      <c r="X820">
        <v>1337343907.9744899</v>
      </c>
      <c r="Y820">
        <v>1148209922.59778</v>
      </c>
      <c r="Z820">
        <v>1363748143.5847099</v>
      </c>
      <c r="AA820">
        <v>270</v>
      </c>
      <c r="AB820">
        <v>258</v>
      </c>
      <c r="AC820">
        <v>213</v>
      </c>
      <c r="AD820">
        <v>245</v>
      </c>
      <c r="AE820">
        <v>222</v>
      </c>
      <c r="AF820">
        <v>225</v>
      </c>
    </row>
    <row r="821" spans="1:32" x14ac:dyDescent="0.2">
      <c r="A821" t="s">
        <v>1967</v>
      </c>
      <c r="B821" t="s">
        <v>9504</v>
      </c>
      <c r="C821">
        <v>15</v>
      </c>
      <c r="D821">
        <v>12</v>
      </c>
      <c r="E821">
        <v>692.2</v>
      </c>
      <c r="F821">
        <v>0.25086059713619502</v>
      </c>
      <c r="G821">
        <v>172776</v>
      </c>
      <c r="H821" t="s">
        <v>1968</v>
      </c>
      <c r="I821" t="s">
        <v>9505</v>
      </c>
      <c r="J821">
        <v>2178866.37337169</v>
      </c>
      <c r="K821">
        <v>2882767.76023443</v>
      </c>
      <c r="L821">
        <v>1925094.9596330801</v>
      </c>
      <c r="M821">
        <v>2328909.6977464003</v>
      </c>
      <c r="N821">
        <v>2539321.87445202</v>
      </c>
      <c r="O821">
        <v>2699843.3823245801</v>
      </c>
      <c r="P821">
        <v>2935888.0564739299</v>
      </c>
      <c r="Q821">
        <v>2725017.77108351</v>
      </c>
      <c r="R821" s="2">
        <f t="shared" si="36"/>
        <v>1.170083053765635</v>
      </c>
      <c r="S821" s="2">
        <f t="shared" si="37"/>
        <v>0.22661093750371125</v>
      </c>
      <c r="T821" s="2">
        <f t="shared" si="38"/>
        <v>0.60056754829154246</v>
      </c>
      <c r="U821">
        <v>2317424.1984518198</v>
      </c>
      <c r="V821">
        <v>3021084.64683834</v>
      </c>
      <c r="W821">
        <v>2260796.5939233401</v>
      </c>
      <c r="X821">
        <v>3355086.2375835399</v>
      </c>
      <c r="Y821">
        <v>2925134.1410225802</v>
      </c>
      <c r="Z821">
        <v>3844577.74496511</v>
      </c>
      <c r="AA821">
        <v>2</v>
      </c>
      <c r="AB821">
        <v>4</v>
      </c>
      <c r="AC821">
        <v>7</v>
      </c>
      <c r="AD821">
        <v>4</v>
      </c>
      <c r="AE821">
        <v>5</v>
      </c>
      <c r="AF821">
        <v>4</v>
      </c>
    </row>
    <row r="822" spans="1:32" x14ac:dyDescent="0.2">
      <c r="A822" t="s">
        <v>474</v>
      </c>
      <c r="B822" t="s">
        <v>8121</v>
      </c>
      <c r="C822">
        <v>9</v>
      </c>
      <c r="D822">
        <v>9</v>
      </c>
      <c r="E822">
        <v>392.64</v>
      </c>
      <c r="F822">
        <v>0.25091687326246398</v>
      </c>
      <c r="G822">
        <v>53408</v>
      </c>
      <c r="H822" t="s">
        <v>475</v>
      </c>
      <c r="I822" t="s">
        <v>8122</v>
      </c>
      <c r="J822">
        <v>6227726.9017722895</v>
      </c>
      <c r="K822">
        <v>5285077.2146221204</v>
      </c>
      <c r="L822">
        <v>5673805.6558374502</v>
      </c>
      <c r="M822">
        <v>5728869.9240772873</v>
      </c>
      <c r="N822">
        <v>6272359.7560596596</v>
      </c>
      <c r="O822">
        <v>6517606.3175806496</v>
      </c>
      <c r="P822">
        <v>5790492.15800713</v>
      </c>
      <c r="Q822">
        <v>6193486.0772158131</v>
      </c>
      <c r="R822" s="2">
        <f t="shared" si="36"/>
        <v>1.0811008382623313</v>
      </c>
      <c r="S822" s="2">
        <f t="shared" si="37"/>
        <v>0.11250109483584839</v>
      </c>
      <c r="T822" s="2">
        <f t="shared" si="38"/>
        <v>0.60047013295248963</v>
      </c>
      <c r="U822">
        <v>6623758.6663854104</v>
      </c>
      <c r="V822">
        <v>5538658.3167392099</v>
      </c>
      <c r="W822">
        <v>6663214.4233265202</v>
      </c>
      <c r="X822">
        <v>8287373.1394409901</v>
      </c>
      <c r="Y822">
        <v>7061473.5958812097</v>
      </c>
      <c r="Z822">
        <v>7582713.2556976303</v>
      </c>
      <c r="AA822">
        <v>7</v>
      </c>
      <c r="AB822">
        <v>7</v>
      </c>
      <c r="AC822">
        <v>3</v>
      </c>
      <c r="AD822">
        <v>6</v>
      </c>
      <c r="AE822">
        <v>2</v>
      </c>
      <c r="AF822">
        <v>8</v>
      </c>
    </row>
    <row r="823" spans="1:32" x14ac:dyDescent="0.2">
      <c r="A823" t="s">
        <v>2501</v>
      </c>
      <c r="B823" t="s">
        <v>9978</v>
      </c>
      <c r="C823">
        <v>3</v>
      </c>
      <c r="D823">
        <v>3</v>
      </c>
      <c r="E823">
        <v>99.8</v>
      </c>
      <c r="F823">
        <v>0.251099393563254</v>
      </c>
      <c r="G823">
        <v>41684</v>
      </c>
      <c r="H823" t="s">
        <v>2502</v>
      </c>
      <c r="I823" t="s">
        <v>9979</v>
      </c>
      <c r="J823">
        <v>54395.939252777804</v>
      </c>
      <c r="K823">
        <v>91758.032355429299</v>
      </c>
      <c r="L823">
        <v>89072.452724928196</v>
      </c>
      <c r="M823">
        <v>78408.808111045102</v>
      </c>
      <c r="N823">
        <v>44946.508566840203</v>
      </c>
      <c r="O823">
        <v>83457.711745815599</v>
      </c>
      <c r="P823">
        <v>25830.346597246102</v>
      </c>
      <c r="Q823">
        <v>51411.52230330064</v>
      </c>
      <c r="R823" s="2">
        <f t="shared" si="36"/>
        <v>0.65568554785949518</v>
      </c>
      <c r="S823" s="2">
        <f t="shared" si="37"/>
        <v>-0.60892399850218759</v>
      </c>
      <c r="T823" s="2">
        <f t="shared" si="38"/>
        <v>0.60015433616183045</v>
      </c>
      <c r="U823">
        <v>57855.069710784097</v>
      </c>
      <c r="V823">
        <v>96160.636523332301</v>
      </c>
      <c r="W823">
        <v>104605.072453827</v>
      </c>
      <c r="X823">
        <v>59385.702079449198</v>
      </c>
      <c r="Y823">
        <v>90421.912455201003</v>
      </c>
      <c r="Z823">
        <v>33825.123356977601</v>
      </c>
      <c r="AA823">
        <v>0</v>
      </c>
      <c r="AB823">
        <v>0</v>
      </c>
      <c r="AC823">
        <v>0</v>
      </c>
      <c r="AD823">
        <v>0</v>
      </c>
      <c r="AE823">
        <v>0</v>
      </c>
      <c r="AF823">
        <v>0</v>
      </c>
    </row>
    <row r="824" spans="1:32" x14ac:dyDescent="0.2">
      <c r="A824" t="s">
        <v>1056</v>
      </c>
      <c r="B824" t="s">
        <v>8664</v>
      </c>
      <c r="C824">
        <v>17</v>
      </c>
      <c r="D824">
        <v>15</v>
      </c>
      <c r="E824">
        <v>671.36</v>
      </c>
      <c r="F824">
        <v>0.25147683467716703</v>
      </c>
      <c r="G824">
        <v>124434</v>
      </c>
      <c r="H824" t="s">
        <v>1057</v>
      </c>
      <c r="I824" t="s">
        <v>8665</v>
      </c>
      <c r="J824">
        <v>4926599.7628225703</v>
      </c>
      <c r="K824">
        <v>5919522.5718897805</v>
      </c>
      <c r="L824">
        <v>5342489.4083290696</v>
      </c>
      <c r="M824">
        <v>5396203.9143471401</v>
      </c>
      <c r="N824">
        <v>4915330.3162591504</v>
      </c>
      <c r="O824">
        <v>5028335.9774157703</v>
      </c>
      <c r="P824">
        <v>5074880.9208394596</v>
      </c>
      <c r="Q824">
        <v>5006182.4048381262</v>
      </c>
      <c r="R824" s="2">
        <f t="shared" si="36"/>
        <v>0.92772298532454534</v>
      </c>
      <c r="S824" s="2">
        <f t="shared" si="37"/>
        <v>-0.10823400867165005</v>
      </c>
      <c r="T824" s="2">
        <f t="shared" si="38"/>
        <v>0.59950201472431275</v>
      </c>
      <c r="U824">
        <v>5239890.6357826497</v>
      </c>
      <c r="V824">
        <v>6203544.7340700701</v>
      </c>
      <c r="W824">
        <v>6274122.6332668904</v>
      </c>
      <c r="X824">
        <v>6494394.13852055</v>
      </c>
      <c r="Y824">
        <v>5447929.8082123902</v>
      </c>
      <c r="Z824">
        <v>6645612.4590936704</v>
      </c>
      <c r="AA824">
        <v>6</v>
      </c>
      <c r="AB824">
        <v>7</v>
      </c>
      <c r="AC824">
        <v>5</v>
      </c>
      <c r="AD824">
        <v>7</v>
      </c>
      <c r="AE824">
        <v>3</v>
      </c>
      <c r="AF824">
        <v>6</v>
      </c>
    </row>
    <row r="825" spans="1:32" x14ac:dyDescent="0.2">
      <c r="A825" t="s">
        <v>5883</v>
      </c>
      <c r="B825" t="s">
        <v>13042</v>
      </c>
      <c r="C825">
        <v>13</v>
      </c>
      <c r="D825">
        <v>12</v>
      </c>
      <c r="E825">
        <v>715.99</v>
      </c>
      <c r="F825">
        <v>0.25162729875213702</v>
      </c>
      <c r="G825">
        <v>29621</v>
      </c>
      <c r="H825" t="s">
        <v>5884</v>
      </c>
      <c r="I825" t="s">
        <v>13043</v>
      </c>
      <c r="J825">
        <v>24852220.940898798</v>
      </c>
      <c r="K825">
        <v>20565679.689050701</v>
      </c>
      <c r="L825">
        <v>20803513.762169901</v>
      </c>
      <c r="M825">
        <v>22073804.797373131</v>
      </c>
      <c r="N825">
        <v>20059021.480402298</v>
      </c>
      <c r="O825">
        <v>21331772.922876999</v>
      </c>
      <c r="P825">
        <v>18402519.604942098</v>
      </c>
      <c r="Q825">
        <v>19931104.669407133</v>
      </c>
      <c r="R825" s="2">
        <f t="shared" si="36"/>
        <v>0.90293018590882046</v>
      </c>
      <c r="S825" s="2">
        <f t="shared" si="37"/>
        <v>-0.14731365129734689</v>
      </c>
      <c r="T825" s="2">
        <f t="shared" si="38"/>
        <v>0.59924224456902897</v>
      </c>
      <c r="U825">
        <v>26432616.014256701</v>
      </c>
      <c r="V825">
        <v>21552433.053203601</v>
      </c>
      <c r="W825">
        <v>24431269.127687801</v>
      </c>
      <c r="X825">
        <v>26503039.092991401</v>
      </c>
      <c r="Y825">
        <v>23111821.105535101</v>
      </c>
      <c r="Z825">
        <v>24098302.102641098</v>
      </c>
      <c r="AA825">
        <v>9</v>
      </c>
      <c r="AB825">
        <v>8</v>
      </c>
      <c r="AC825">
        <v>8</v>
      </c>
      <c r="AD825">
        <v>5</v>
      </c>
      <c r="AE825">
        <v>6</v>
      </c>
      <c r="AF825">
        <v>7</v>
      </c>
    </row>
    <row r="826" spans="1:32" x14ac:dyDescent="0.2">
      <c r="A826" t="s">
        <v>6399</v>
      </c>
      <c r="B826" t="s">
        <v>13504</v>
      </c>
      <c r="C826">
        <v>3</v>
      </c>
      <c r="D826">
        <v>3</v>
      </c>
      <c r="E826">
        <v>161.27000000000001</v>
      </c>
      <c r="F826">
        <v>0.251648921840955</v>
      </c>
      <c r="G826">
        <v>12826</v>
      </c>
      <c r="H826" t="s">
        <v>6400</v>
      </c>
      <c r="I826" t="s">
        <v>13505</v>
      </c>
      <c r="J826">
        <v>2387934.26507361</v>
      </c>
      <c r="K826">
        <v>2216566.8240361302</v>
      </c>
      <c r="L826">
        <v>2643204.6204097802</v>
      </c>
      <c r="M826">
        <v>2415901.9031731733</v>
      </c>
      <c r="N826">
        <v>2158094.8580617202</v>
      </c>
      <c r="O826">
        <v>2303611.34831399</v>
      </c>
      <c r="P826">
        <v>2260274.60815197</v>
      </c>
      <c r="Q826">
        <v>2240660.2715092269</v>
      </c>
      <c r="R826" s="2">
        <f t="shared" si="36"/>
        <v>0.92746326685128444</v>
      </c>
      <c r="S826" s="2">
        <f t="shared" si="37"/>
        <v>-0.10863795146220183</v>
      </c>
      <c r="T826" s="2">
        <f t="shared" si="38"/>
        <v>0.59920492594447705</v>
      </c>
      <c r="U826">
        <v>2539787.0736012501</v>
      </c>
      <c r="V826">
        <v>2322918.9992891499</v>
      </c>
      <c r="W826">
        <v>3104131.5509983199</v>
      </c>
      <c r="X826">
        <v>2851388.9595997701</v>
      </c>
      <c r="Y826">
        <v>2495838.1833240101</v>
      </c>
      <c r="Z826">
        <v>2959854.4933785498</v>
      </c>
      <c r="AA826">
        <v>2</v>
      </c>
      <c r="AB826">
        <v>2</v>
      </c>
      <c r="AC826">
        <v>3</v>
      </c>
      <c r="AD826">
        <v>3</v>
      </c>
      <c r="AE826">
        <v>2</v>
      </c>
      <c r="AF826">
        <v>3</v>
      </c>
    </row>
    <row r="827" spans="1:32" x14ac:dyDescent="0.2">
      <c r="A827" t="s">
        <v>5067</v>
      </c>
      <c r="B827" t="s">
        <v>12312</v>
      </c>
      <c r="C827">
        <v>2</v>
      </c>
      <c r="D827">
        <v>2</v>
      </c>
      <c r="E827">
        <v>118.34</v>
      </c>
      <c r="F827">
        <v>0.25216401797676702</v>
      </c>
      <c r="G827">
        <v>13155</v>
      </c>
      <c r="H827" t="s">
        <v>5068</v>
      </c>
      <c r="I827" t="s">
        <v>12313</v>
      </c>
      <c r="J827">
        <v>251541.10601012799</v>
      </c>
      <c r="K827">
        <v>187869.488790156</v>
      </c>
      <c r="L827">
        <v>253277.974538398</v>
      </c>
      <c r="M827">
        <v>230896.18977956066</v>
      </c>
      <c r="N827">
        <v>280958.065434188</v>
      </c>
      <c r="O827">
        <v>228591.65763042599</v>
      </c>
      <c r="P827">
        <v>390376.51565295999</v>
      </c>
      <c r="Q827">
        <v>299975.41290585796</v>
      </c>
      <c r="R827" s="2">
        <f t="shared" si="36"/>
        <v>1.2991787053404737</v>
      </c>
      <c r="S827" s="2">
        <f t="shared" si="37"/>
        <v>0.37759989081347306</v>
      </c>
      <c r="T827" s="2">
        <f t="shared" si="38"/>
        <v>0.59831688409521833</v>
      </c>
      <c r="U827">
        <v>267537.03352223203</v>
      </c>
      <c r="V827">
        <v>196883.576964643</v>
      </c>
      <c r="W827">
        <v>297445.05811877002</v>
      </c>
      <c r="X827">
        <v>371216.641797235</v>
      </c>
      <c r="Y827">
        <v>247666.685580844</v>
      </c>
      <c r="Z827">
        <v>511202.34674033499</v>
      </c>
      <c r="AA827">
        <v>1</v>
      </c>
      <c r="AB827">
        <v>1</v>
      </c>
      <c r="AC827">
        <v>1</v>
      </c>
      <c r="AD827">
        <v>2</v>
      </c>
      <c r="AE827">
        <v>2</v>
      </c>
      <c r="AF827">
        <v>2</v>
      </c>
    </row>
    <row r="828" spans="1:32" x14ac:dyDescent="0.2">
      <c r="A828" t="s">
        <v>414</v>
      </c>
      <c r="B828" t="s">
        <v>8067</v>
      </c>
      <c r="C828">
        <v>30</v>
      </c>
      <c r="D828">
        <v>30</v>
      </c>
      <c r="E828">
        <v>2259.04</v>
      </c>
      <c r="F828">
        <v>0.25303625551102199</v>
      </c>
      <c r="G828">
        <v>78845</v>
      </c>
      <c r="H828" t="s">
        <v>415</v>
      </c>
      <c r="I828" t="s">
        <v>8068</v>
      </c>
      <c r="J828">
        <v>70799088.841790602</v>
      </c>
      <c r="K828">
        <v>64196083.258297399</v>
      </c>
      <c r="L828">
        <v>66317896.952982403</v>
      </c>
      <c r="M828">
        <v>67104356.351023465</v>
      </c>
      <c r="N828">
        <v>71148322.980829805</v>
      </c>
      <c r="O828">
        <v>74444829.2911461</v>
      </c>
      <c r="P828">
        <v>67166736.877208993</v>
      </c>
      <c r="Q828">
        <v>70919963.049728289</v>
      </c>
      <c r="R828" s="2">
        <f t="shared" si="36"/>
        <v>1.056860789763713</v>
      </c>
      <c r="S828" s="2">
        <f t="shared" si="37"/>
        <v>7.9785356716634392E-2</v>
      </c>
      <c r="T828" s="2">
        <f t="shared" si="38"/>
        <v>0.59681724783487689</v>
      </c>
      <c r="U828">
        <v>75301323.530186504</v>
      </c>
      <c r="V828">
        <v>67276248.955631107</v>
      </c>
      <c r="W828">
        <v>77882534.987281203</v>
      </c>
      <c r="X828">
        <v>94004923.779756501</v>
      </c>
      <c r="Y828">
        <v>80656942.253678501</v>
      </c>
      <c r="Z828">
        <v>87955581.695503294</v>
      </c>
      <c r="AA828">
        <v>24</v>
      </c>
      <c r="AB828">
        <v>23</v>
      </c>
      <c r="AC828">
        <v>23</v>
      </c>
      <c r="AD828">
        <v>27</v>
      </c>
      <c r="AE828">
        <v>25</v>
      </c>
      <c r="AF828">
        <v>19</v>
      </c>
    </row>
    <row r="829" spans="1:32" x14ac:dyDescent="0.2">
      <c r="A829" t="s">
        <v>6421</v>
      </c>
      <c r="B829" t="s">
        <v>13524</v>
      </c>
      <c r="C829">
        <v>10</v>
      </c>
      <c r="D829">
        <v>9</v>
      </c>
      <c r="E829">
        <v>371.08</v>
      </c>
      <c r="F829">
        <v>0.253073912735514</v>
      </c>
      <c r="G829">
        <v>127570</v>
      </c>
      <c r="H829" t="s">
        <v>6422</v>
      </c>
      <c r="I829" t="s">
        <v>13525</v>
      </c>
      <c r="J829">
        <v>2259421.4361407398</v>
      </c>
      <c r="K829">
        <v>3082061.1572592901</v>
      </c>
      <c r="L829">
        <v>2568482.3908485598</v>
      </c>
      <c r="M829">
        <v>2636654.9947495298</v>
      </c>
      <c r="N829">
        <v>2645922.7822004799</v>
      </c>
      <c r="O829">
        <v>3274928.8368214001</v>
      </c>
      <c r="P829">
        <v>3262164.8736562598</v>
      </c>
      <c r="Q829">
        <v>3061005.4975593798</v>
      </c>
      <c r="R829" s="2">
        <f t="shared" si="36"/>
        <v>1.1609427489204598</v>
      </c>
      <c r="S829" s="2">
        <f t="shared" si="37"/>
        <v>0.21529682846094458</v>
      </c>
      <c r="T829" s="2">
        <f t="shared" si="38"/>
        <v>0.59675262030570664</v>
      </c>
      <c r="U829">
        <v>2403101.8949137302</v>
      </c>
      <c r="V829">
        <v>3229940.25784986</v>
      </c>
      <c r="W829">
        <v>3016379.12027429</v>
      </c>
      <c r="X829">
        <v>3495932.9896629499</v>
      </c>
      <c r="Y829">
        <v>3548208.0970776798</v>
      </c>
      <c r="Z829">
        <v>4271840.8305828199</v>
      </c>
      <c r="AA829">
        <v>7</v>
      </c>
      <c r="AB829">
        <v>4</v>
      </c>
      <c r="AC829">
        <v>2</v>
      </c>
      <c r="AD829">
        <v>3</v>
      </c>
      <c r="AE829">
        <v>5</v>
      </c>
      <c r="AF829">
        <v>4</v>
      </c>
    </row>
    <row r="830" spans="1:32" x14ac:dyDescent="0.2">
      <c r="A830" t="s">
        <v>2405</v>
      </c>
      <c r="B830" t="s">
        <v>9890</v>
      </c>
      <c r="C830">
        <v>6</v>
      </c>
      <c r="D830">
        <v>6</v>
      </c>
      <c r="E830">
        <v>217.12</v>
      </c>
      <c r="F830">
        <v>0.25323298275952799</v>
      </c>
      <c r="G830">
        <v>51360</v>
      </c>
      <c r="H830" t="s">
        <v>2406</v>
      </c>
      <c r="I830" t="s">
        <v>9891</v>
      </c>
      <c r="J830">
        <v>805197.79507411201</v>
      </c>
      <c r="K830">
        <v>803652.54983487504</v>
      </c>
      <c r="L830">
        <v>526199.70051388897</v>
      </c>
      <c r="M830">
        <v>711683.34847429208</v>
      </c>
      <c r="N830">
        <v>882757.69738595502</v>
      </c>
      <c r="O830">
        <v>878393.82037984498</v>
      </c>
      <c r="P830">
        <v>788230.73929577204</v>
      </c>
      <c r="Q830">
        <v>849794.08568719064</v>
      </c>
      <c r="R830" s="2">
        <f t="shared" si="36"/>
        <v>1.1940620607591572</v>
      </c>
      <c r="S830" s="2">
        <f t="shared" si="37"/>
        <v>0.25587782188133473</v>
      </c>
      <c r="T830" s="2">
        <f t="shared" si="38"/>
        <v>0.59647972954892181</v>
      </c>
      <c r="U830">
        <v>856401.694775471</v>
      </c>
      <c r="V830">
        <v>842212.27016261301</v>
      </c>
      <c r="W830">
        <v>617959.38153202902</v>
      </c>
      <c r="X830">
        <v>1166346.1144561199</v>
      </c>
      <c r="Y830">
        <v>951692.15002540604</v>
      </c>
      <c r="Z830">
        <v>1032196.8344506701</v>
      </c>
      <c r="AA830">
        <v>2</v>
      </c>
      <c r="AB830">
        <v>3</v>
      </c>
      <c r="AC830">
        <v>1</v>
      </c>
      <c r="AD830">
        <v>5</v>
      </c>
      <c r="AE830">
        <v>4</v>
      </c>
      <c r="AF830">
        <v>1</v>
      </c>
    </row>
    <row r="831" spans="1:32" x14ac:dyDescent="0.2">
      <c r="A831" t="s">
        <v>3357</v>
      </c>
      <c r="B831" t="s">
        <v>10751</v>
      </c>
      <c r="C831">
        <v>15</v>
      </c>
      <c r="D831">
        <v>15</v>
      </c>
      <c r="E831">
        <v>1628.81</v>
      </c>
      <c r="F831">
        <v>0.253366132558698</v>
      </c>
      <c r="G831">
        <v>22086</v>
      </c>
      <c r="H831" t="s">
        <v>3358</v>
      </c>
      <c r="I831" t="s">
        <v>10752</v>
      </c>
      <c r="J831">
        <v>71035424.044667393</v>
      </c>
      <c r="K831">
        <v>75545687.829168394</v>
      </c>
      <c r="L831">
        <v>73708891.956608802</v>
      </c>
      <c r="M831">
        <v>73430001.276814863</v>
      </c>
      <c r="N831">
        <v>75420245.557893798</v>
      </c>
      <c r="O831">
        <v>76541727.048159197</v>
      </c>
      <c r="P831">
        <v>74219574.081879899</v>
      </c>
      <c r="Q831">
        <v>75393848.895977631</v>
      </c>
      <c r="R831" s="2">
        <f t="shared" si="36"/>
        <v>1.0267444857008716</v>
      </c>
      <c r="S831" s="2">
        <f t="shared" si="37"/>
        <v>3.8077199108184211E-2</v>
      </c>
      <c r="T831" s="2">
        <f t="shared" si="38"/>
        <v>0.59625143769988742</v>
      </c>
      <c r="U831">
        <v>75552687.6912871</v>
      </c>
      <c r="V831">
        <v>79170414.205334097</v>
      </c>
      <c r="W831">
        <v>86562385.425977394</v>
      </c>
      <c r="X831">
        <v>99649213.615767404</v>
      </c>
      <c r="Y831">
        <v>82928817.451858193</v>
      </c>
      <c r="Z831">
        <v>97191349.692906305</v>
      </c>
      <c r="AA831">
        <v>16</v>
      </c>
      <c r="AB831">
        <v>17</v>
      </c>
      <c r="AC831">
        <v>18</v>
      </c>
      <c r="AD831">
        <v>20</v>
      </c>
      <c r="AE831">
        <v>13</v>
      </c>
      <c r="AF831">
        <v>18</v>
      </c>
    </row>
    <row r="832" spans="1:32" x14ac:dyDescent="0.2">
      <c r="A832" t="s">
        <v>3899</v>
      </c>
      <c r="B832" t="s">
        <v>11240</v>
      </c>
      <c r="C832">
        <v>4</v>
      </c>
      <c r="D832">
        <v>3</v>
      </c>
      <c r="E832">
        <v>185.29</v>
      </c>
      <c r="F832">
        <v>0.25342388732709098</v>
      </c>
      <c r="G832">
        <v>132303</v>
      </c>
      <c r="H832" t="s">
        <v>3900</v>
      </c>
      <c r="I832" t="s">
        <v>11241</v>
      </c>
      <c r="J832">
        <v>420628.152175455</v>
      </c>
      <c r="K832">
        <v>302474.76524768397</v>
      </c>
      <c r="L832">
        <v>320676.25320131599</v>
      </c>
      <c r="M832">
        <v>347926.39020815166</v>
      </c>
      <c r="N832">
        <v>409378.700464344</v>
      </c>
      <c r="O832">
        <v>406025.95000891702</v>
      </c>
      <c r="P832">
        <v>374316.02816355397</v>
      </c>
      <c r="Q832">
        <v>396573.55954560498</v>
      </c>
      <c r="R832" s="2">
        <f t="shared" si="36"/>
        <v>1.1398202916092381</v>
      </c>
      <c r="S832" s="2">
        <f t="shared" si="37"/>
        <v>0.18880638154669338</v>
      </c>
      <c r="T832" s="2">
        <f t="shared" si="38"/>
        <v>0.59615245162541453</v>
      </c>
      <c r="U832">
        <v>447376.61304720503</v>
      </c>
      <c r="V832">
        <v>316987.68175189302</v>
      </c>
      <c r="W832">
        <v>376596.37378501898</v>
      </c>
      <c r="X832">
        <v>540892.77050950902</v>
      </c>
      <c r="Y832">
        <v>439907.13546117401</v>
      </c>
      <c r="Z832">
        <v>490170.96148744499</v>
      </c>
      <c r="AA832">
        <v>2</v>
      </c>
      <c r="AB832">
        <v>0</v>
      </c>
      <c r="AC832">
        <v>1</v>
      </c>
      <c r="AD832">
        <v>3</v>
      </c>
      <c r="AE832">
        <v>0</v>
      </c>
      <c r="AF832">
        <v>1</v>
      </c>
    </row>
    <row r="833" spans="1:32" x14ac:dyDescent="0.2">
      <c r="A833" t="s">
        <v>2977</v>
      </c>
      <c r="B833" t="s">
        <v>10410</v>
      </c>
      <c r="C833">
        <v>68</v>
      </c>
      <c r="D833">
        <v>64</v>
      </c>
      <c r="E833">
        <v>4975.41</v>
      </c>
      <c r="F833">
        <v>0.25369487754091002</v>
      </c>
      <c r="G833">
        <v>83848</v>
      </c>
      <c r="H833" t="s">
        <v>2978</v>
      </c>
      <c r="I833" t="s">
        <v>10411</v>
      </c>
      <c r="J833">
        <v>154211568.70888299</v>
      </c>
      <c r="K833">
        <v>173655216.007314</v>
      </c>
      <c r="L833">
        <v>178352268.38831899</v>
      </c>
      <c r="M833">
        <v>168739684.36817202</v>
      </c>
      <c r="N833">
        <v>147116827.57059401</v>
      </c>
      <c r="O833">
        <v>157555336.107878</v>
      </c>
      <c r="P833">
        <v>164941202.33419099</v>
      </c>
      <c r="Q833">
        <v>156537788.67088768</v>
      </c>
      <c r="R833" s="2">
        <f t="shared" si="36"/>
        <v>0.92768804953634321</v>
      </c>
      <c r="S833" s="2">
        <f t="shared" si="37"/>
        <v>-0.10828833807623774</v>
      </c>
      <c r="T833" s="2">
        <f t="shared" si="38"/>
        <v>0.59568830171077181</v>
      </c>
      <c r="U833">
        <v>164018145.111929</v>
      </c>
      <c r="V833">
        <v>181987295.04329899</v>
      </c>
      <c r="W833">
        <v>209453668.18043399</v>
      </c>
      <c r="X833">
        <v>194378526.19828501</v>
      </c>
      <c r="Y833">
        <v>170702676.96514601</v>
      </c>
      <c r="Z833">
        <v>215992321.07078999</v>
      </c>
      <c r="AA833">
        <v>61</v>
      </c>
      <c r="AB833">
        <v>53</v>
      </c>
      <c r="AC833">
        <v>47</v>
      </c>
      <c r="AD833">
        <v>53</v>
      </c>
      <c r="AE833">
        <v>45</v>
      </c>
      <c r="AF833">
        <v>49</v>
      </c>
    </row>
    <row r="834" spans="1:32" x14ac:dyDescent="0.2">
      <c r="A834" t="s">
        <v>2281</v>
      </c>
      <c r="B834" t="s">
        <v>9778</v>
      </c>
      <c r="C834">
        <v>7</v>
      </c>
      <c r="D834">
        <v>5</v>
      </c>
      <c r="E834">
        <v>258.77</v>
      </c>
      <c r="F834">
        <v>0.25380205865667499</v>
      </c>
      <c r="G834">
        <v>49518</v>
      </c>
      <c r="H834" t="s">
        <v>2282</v>
      </c>
      <c r="I834" t="s">
        <v>9779</v>
      </c>
      <c r="J834">
        <v>1542401.1334464301</v>
      </c>
      <c r="K834">
        <v>1383913.7987248001</v>
      </c>
      <c r="L834">
        <v>1638352.8560120999</v>
      </c>
      <c r="M834">
        <v>1521555.9293944433</v>
      </c>
      <c r="N834">
        <v>1443516.48377449</v>
      </c>
      <c r="O834">
        <v>1450594.8573620201</v>
      </c>
      <c r="P834">
        <v>1332515.80296873</v>
      </c>
      <c r="Q834">
        <v>1408875.7147017466</v>
      </c>
      <c r="R834" s="2">
        <f t="shared" si="36"/>
        <v>0.92594408623707858</v>
      </c>
      <c r="S834" s="2">
        <f t="shared" si="37"/>
        <v>-0.11100301689211646</v>
      </c>
      <c r="T834" s="2">
        <f t="shared" si="38"/>
        <v>0.59550485954782273</v>
      </c>
      <c r="U834">
        <v>1640485.0494971201</v>
      </c>
      <c r="V834">
        <v>1450314.7938407699</v>
      </c>
      <c r="W834">
        <v>1924051.86974398</v>
      </c>
      <c r="X834">
        <v>1907250.2533700699</v>
      </c>
      <c r="Y834">
        <v>1571640.9958595501</v>
      </c>
      <c r="Z834">
        <v>1744944.11992694</v>
      </c>
      <c r="AA834">
        <v>1</v>
      </c>
      <c r="AB834">
        <v>4</v>
      </c>
      <c r="AC834">
        <v>3</v>
      </c>
      <c r="AD834">
        <v>3</v>
      </c>
      <c r="AE834">
        <v>2</v>
      </c>
      <c r="AF834">
        <v>2</v>
      </c>
    </row>
    <row r="835" spans="1:32" x14ac:dyDescent="0.2">
      <c r="A835" t="s">
        <v>3079</v>
      </c>
      <c r="B835" t="s">
        <v>10502</v>
      </c>
      <c r="C835">
        <v>5</v>
      </c>
      <c r="D835">
        <v>5</v>
      </c>
      <c r="E835">
        <v>185.36</v>
      </c>
      <c r="F835">
        <v>0.25388711057517099</v>
      </c>
      <c r="G835">
        <v>87156</v>
      </c>
      <c r="H835" t="s">
        <v>3080</v>
      </c>
      <c r="I835" t="s">
        <v>10503</v>
      </c>
      <c r="J835">
        <v>710851.05861987604</v>
      </c>
      <c r="K835">
        <v>851481.27710692701</v>
      </c>
      <c r="L835">
        <v>716554.51454437501</v>
      </c>
      <c r="M835">
        <v>759628.95009039284</v>
      </c>
      <c r="N835">
        <v>774940.13028915296</v>
      </c>
      <c r="O835">
        <v>944812.57274530095</v>
      </c>
      <c r="P835">
        <v>825168.17691114102</v>
      </c>
      <c r="Q835">
        <v>848306.9599818649</v>
      </c>
      <c r="R835" s="2">
        <f t="shared" si="36"/>
        <v>1.116738586491365</v>
      </c>
      <c r="S835" s="2">
        <f t="shared" si="37"/>
        <v>0.15929150980440868</v>
      </c>
      <c r="T835" s="2">
        <f t="shared" si="38"/>
        <v>0.59535934697256121</v>
      </c>
      <c r="U835">
        <v>756055.28860019601</v>
      </c>
      <c r="V835">
        <v>892335.84779956494</v>
      </c>
      <c r="W835">
        <v>841508.62155448506</v>
      </c>
      <c r="X835">
        <v>1023891.8477577399</v>
      </c>
      <c r="Y835">
        <v>1023653.27244468</v>
      </c>
      <c r="Z835">
        <v>1080566.8158261301</v>
      </c>
      <c r="AA835">
        <v>2</v>
      </c>
      <c r="AB835">
        <v>0</v>
      </c>
      <c r="AC835">
        <v>2</v>
      </c>
      <c r="AD835">
        <v>3</v>
      </c>
      <c r="AE835">
        <v>3</v>
      </c>
      <c r="AF835">
        <v>1</v>
      </c>
    </row>
    <row r="836" spans="1:32" x14ac:dyDescent="0.2">
      <c r="A836" t="s">
        <v>6295</v>
      </c>
      <c r="B836" t="s">
        <v>13406</v>
      </c>
      <c r="C836">
        <v>6</v>
      </c>
      <c r="D836">
        <v>6</v>
      </c>
      <c r="E836">
        <v>214.87</v>
      </c>
      <c r="F836">
        <v>0.25426310479539399</v>
      </c>
      <c r="G836">
        <v>103894</v>
      </c>
      <c r="H836" t="s">
        <v>6296</v>
      </c>
      <c r="I836" t="s">
        <v>13407</v>
      </c>
      <c r="J836">
        <v>1367196.3550889699</v>
      </c>
      <c r="K836">
        <v>1054588.73858411</v>
      </c>
      <c r="L836">
        <v>1171533.3109585701</v>
      </c>
      <c r="M836">
        <v>1197772.8015438833</v>
      </c>
      <c r="N836">
        <v>1123574.3360764901</v>
      </c>
      <c r="O836">
        <v>1094040.6642907299</v>
      </c>
      <c r="P836">
        <v>731026.59399073198</v>
      </c>
      <c r="Q836">
        <v>982880.53145265067</v>
      </c>
      <c r="R836" s="2">
        <f t="shared" si="36"/>
        <v>0.82059012375782392</v>
      </c>
      <c r="S836" s="2">
        <f t="shared" si="37"/>
        <v>-0.28526630416087889</v>
      </c>
      <c r="T836" s="2">
        <f t="shared" si="38"/>
        <v>0.5947166541627128</v>
      </c>
      <c r="U836">
        <v>1454138.7007664</v>
      </c>
      <c r="V836">
        <v>1105188.5243110899</v>
      </c>
      <c r="W836">
        <v>1375827.4654605601</v>
      </c>
      <c r="X836">
        <v>1484525.7821778799</v>
      </c>
      <c r="Y836">
        <v>1185333.8307455599</v>
      </c>
      <c r="Z836">
        <v>957287.37614399195</v>
      </c>
      <c r="AA836">
        <v>3</v>
      </c>
      <c r="AB836">
        <v>2</v>
      </c>
      <c r="AC836">
        <v>2</v>
      </c>
      <c r="AD836">
        <v>4</v>
      </c>
      <c r="AE836">
        <v>2</v>
      </c>
      <c r="AF836">
        <v>0</v>
      </c>
    </row>
    <row r="837" spans="1:32" x14ac:dyDescent="0.2">
      <c r="A837" t="s">
        <v>6045</v>
      </c>
      <c r="B837" t="s">
        <v>13190</v>
      </c>
      <c r="C837">
        <v>2</v>
      </c>
      <c r="D837">
        <v>2</v>
      </c>
      <c r="E837">
        <v>87.02</v>
      </c>
      <c r="F837">
        <v>0.254742303363653</v>
      </c>
      <c r="G837">
        <v>128666</v>
      </c>
      <c r="H837" t="s">
        <v>6046</v>
      </c>
      <c r="I837" t="s">
        <v>13191</v>
      </c>
      <c r="J837">
        <v>104498.741895643</v>
      </c>
      <c r="K837">
        <v>125007.218070155</v>
      </c>
      <c r="L837">
        <v>108572.526219459</v>
      </c>
      <c r="M837">
        <v>112692.82872841902</v>
      </c>
      <c r="N837">
        <v>114014.79202300101</v>
      </c>
      <c r="O837">
        <v>147649.15193371201</v>
      </c>
      <c r="P837">
        <v>122672.185808615</v>
      </c>
      <c r="Q837">
        <v>128112.04325510934</v>
      </c>
      <c r="R837" s="2">
        <f t="shared" ref="R837:R900" si="39">Q837/M837</f>
        <v>1.1368251618197414</v>
      </c>
      <c r="S837" s="2">
        <f t="shared" ref="S837:S900" si="40">LOG(R837,2)</f>
        <v>0.1850103918105257</v>
      </c>
      <c r="T837" s="2">
        <f t="shared" ref="T837:T900" si="41">-LOG(F837)</f>
        <v>0.59389892864514737</v>
      </c>
      <c r="U837">
        <v>111143.994939896</v>
      </c>
      <c r="V837">
        <v>131005.137654588</v>
      </c>
      <c r="W837">
        <v>127505.60497929501</v>
      </c>
      <c r="X837">
        <v>150642.367730506</v>
      </c>
      <c r="Y837">
        <v>159969.86271198801</v>
      </c>
      <c r="Z837">
        <v>160640.578391963</v>
      </c>
      <c r="AA837">
        <v>0</v>
      </c>
      <c r="AB837">
        <v>1</v>
      </c>
      <c r="AC837">
        <v>0</v>
      </c>
      <c r="AD837">
        <v>2</v>
      </c>
      <c r="AE837">
        <v>1</v>
      </c>
      <c r="AF837">
        <v>0</v>
      </c>
    </row>
    <row r="838" spans="1:32" x14ac:dyDescent="0.2">
      <c r="A838" t="s">
        <v>3979</v>
      </c>
      <c r="B838" t="s">
        <v>11316</v>
      </c>
      <c r="C838">
        <v>14</v>
      </c>
      <c r="D838">
        <v>14</v>
      </c>
      <c r="E838">
        <v>754.53</v>
      </c>
      <c r="F838">
        <v>0.25498553762460802</v>
      </c>
      <c r="G838">
        <v>46495</v>
      </c>
      <c r="H838" t="s">
        <v>3980</v>
      </c>
      <c r="I838" t="s">
        <v>11317</v>
      </c>
      <c r="J838">
        <v>5646279.2215912202</v>
      </c>
      <c r="K838">
        <v>5298358.9748930298</v>
      </c>
      <c r="L838">
        <v>6379345.9995701304</v>
      </c>
      <c r="M838">
        <v>5774661.3986847932</v>
      </c>
      <c r="N838">
        <v>5980005.2788804797</v>
      </c>
      <c r="O838">
        <v>6157622.4735675799</v>
      </c>
      <c r="P838">
        <v>6683185.2656302499</v>
      </c>
      <c r="Q838">
        <v>6273604.3393594362</v>
      </c>
      <c r="R838" s="2">
        <f t="shared" si="39"/>
        <v>1.0864021119555649</v>
      </c>
      <c r="S838" s="2">
        <f t="shared" si="40"/>
        <v>0.11955818928370149</v>
      </c>
      <c r="T838" s="2">
        <f t="shared" si="41"/>
        <v>0.59348445136191452</v>
      </c>
      <c r="U838">
        <v>6005335.7375390902</v>
      </c>
      <c r="V838">
        <v>5552577.3436517799</v>
      </c>
      <c r="W838">
        <v>7491788.2025079802</v>
      </c>
      <c r="X838">
        <v>7901098.9562630504</v>
      </c>
      <c r="Y838">
        <v>6671450.5896457396</v>
      </c>
      <c r="Z838">
        <v>8751704.7119909301</v>
      </c>
      <c r="AA838">
        <v>7</v>
      </c>
      <c r="AB838">
        <v>6</v>
      </c>
      <c r="AC838">
        <v>4</v>
      </c>
      <c r="AD838">
        <v>7</v>
      </c>
      <c r="AE838">
        <v>5</v>
      </c>
      <c r="AF838">
        <v>8</v>
      </c>
    </row>
    <row r="839" spans="1:32" x14ac:dyDescent="0.2">
      <c r="A839" t="s">
        <v>2503</v>
      </c>
      <c r="B839" t="s">
        <v>9980</v>
      </c>
      <c r="C839">
        <v>2</v>
      </c>
      <c r="D839">
        <v>2</v>
      </c>
      <c r="E839">
        <v>76.099999999999994</v>
      </c>
      <c r="F839">
        <v>0.25534383501208802</v>
      </c>
      <c r="G839">
        <v>188958</v>
      </c>
      <c r="H839" t="s">
        <v>2504</v>
      </c>
      <c r="I839" t="s">
        <v>9981</v>
      </c>
      <c r="J839">
        <v>52347.399214789402</v>
      </c>
      <c r="K839">
        <v>40836.787998980297</v>
      </c>
      <c r="L839">
        <v>57965.0604645001</v>
      </c>
      <c r="M839">
        <v>50383.082559423267</v>
      </c>
      <c r="N839">
        <v>75229.343467660394</v>
      </c>
      <c r="O839">
        <v>57007.627296336701</v>
      </c>
      <c r="P839">
        <v>52557.440324139003</v>
      </c>
      <c r="Q839">
        <v>61598.137029378697</v>
      </c>
      <c r="R839" s="2">
        <f t="shared" si="39"/>
        <v>1.2225956392550628</v>
      </c>
      <c r="S839" s="2">
        <f t="shared" si="40"/>
        <v>0.28994732643074472</v>
      </c>
      <c r="T839" s="2">
        <f t="shared" si="41"/>
        <v>0.59287462323061679</v>
      </c>
      <c r="U839">
        <v>55676.259521435299</v>
      </c>
      <c r="V839">
        <v>42796.161019880099</v>
      </c>
      <c r="W839">
        <v>68073.115359296396</v>
      </c>
      <c r="X839">
        <v>99396.983686937994</v>
      </c>
      <c r="Y839">
        <v>61764.677904993303</v>
      </c>
      <c r="Z839">
        <v>68824.546956738093</v>
      </c>
      <c r="AA839">
        <v>0</v>
      </c>
      <c r="AB839">
        <v>1</v>
      </c>
      <c r="AC839">
        <v>0</v>
      </c>
      <c r="AD839">
        <v>2</v>
      </c>
      <c r="AE839">
        <v>1</v>
      </c>
      <c r="AF839">
        <v>0</v>
      </c>
    </row>
    <row r="840" spans="1:32" x14ac:dyDescent="0.2">
      <c r="A840" t="s">
        <v>3317</v>
      </c>
      <c r="B840" t="s">
        <v>10717</v>
      </c>
      <c r="C840">
        <v>8</v>
      </c>
      <c r="D840">
        <v>8</v>
      </c>
      <c r="E840">
        <v>490.39</v>
      </c>
      <c r="F840">
        <v>0.25590279196918397</v>
      </c>
      <c r="G840">
        <v>33267</v>
      </c>
      <c r="H840" t="s">
        <v>3318</v>
      </c>
      <c r="I840" t="s">
        <v>10718</v>
      </c>
      <c r="J840">
        <v>6288806.2044432797</v>
      </c>
      <c r="K840">
        <v>6016674.8205840103</v>
      </c>
      <c r="L840">
        <v>6317909.8291108403</v>
      </c>
      <c r="M840">
        <v>6207796.9513793765</v>
      </c>
      <c r="N840">
        <v>6416213.1693112897</v>
      </c>
      <c r="O840">
        <v>6203570.6918543698</v>
      </c>
      <c r="P840">
        <v>6598773.4609579397</v>
      </c>
      <c r="Q840">
        <v>6406185.7740411991</v>
      </c>
      <c r="R840" s="2">
        <f t="shared" si="39"/>
        <v>1.0319580076822166</v>
      </c>
      <c r="S840" s="2">
        <f t="shared" si="40"/>
        <v>4.5384265973177733E-2</v>
      </c>
      <c r="T840" s="2">
        <f t="shared" si="41"/>
        <v>0.59192497581584047</v>
      </c>
      <c r="U840">
        <v>6688722.10598143</v>
      </c>
      <c r="V840">
        <v>6305358.4045934603</v>
      </c>
      <c r="W840">
        <v>7419638.6785465498</v>
      </c>
      <c r="X840">
        <v>8477439.8702031597</v>
      </c>
      <c r="Y840">
        <v>6721232.9966215501</v>
      </c>
      <c r="Z840">
        <v>8641166.5240856092</v>
      </c>
      <c r="AA840">
        <v>6</v>
      </c>
      <c r="AB840">
        <v>4</v>
      </c>
      <c r="AC840">
        <v>7</v>
      </c>
      <c r="AD840">
        <v>5</v>
      </c>
      <c r="AE840">
        <v>3</v>
      </c>
      <c r="AF840">
        <v>6</v>
      </c>
    </row>
    <row r="841" spans="1:32" x14ac:dyDescent="0.2">
      <c r="A841" t="s">
        <v>6705</v>
      </c>
      <c r="B841" t="s">
        <v>13788</v>
      </c>
      <c r="C841">
        <v>6</v>
      </c>
      <c r="D841">
        <v>1</v>
      </c>
      <c r="E841">
        <v>141.86000000000001</v>
      </c>
      <c r="F841">
        <v>0.25616273971777198</v>
      </c>
      <c r="G841">
        <v>3904053</v>
      </c>
      <c r="H841" t="s">
        <v>6706</v>
      </c>
      <c r="I841" t="s">
        <v>13789</v>
      </c>
      <c r="J841">
        <v>62566.596065889797</v>
      </c>
      <c r="K841">
        <v>53874.5055551197</v>
      </c>
      <c r="L841">
        <v>84973.363514874596</v>
      </c>
      <c r="M841">
        <v>67138.155045294698</v>
      </c>
      <c r="N841">
        <v>74615.059191326407</v>
      </c>
      <c r="O841">
        <v>76068.091524809395</v>
      </c>
      <c r="P841">
        <v>181318.55963601399</v>
      </c>
      <c r="Q841">
        <v>110667.23678404994</v>
      </c>
      <c r="R841" s="2">
        <f t="shared" si="39"/>
        <v>1.6483508775209623</v>
      </c>
      <c r="S841" s="2">
        <f t="shared" si="40"/>
        <v>0.72102337563903796</v>
      </c>
      <c r="T841" s="2">
        <f t="shared" si="41"/>
        <v>0.59148404052335646</v>
      </c>
      <c r="U841">
        <v>66545.312511975397</v>
      </c>
      <c r="V841">
        <v>56459.435905216204</v>
      </c>
      <c r="W841">
        <v>99791.176454617103</v>
      </c>
      <c r="X841">
        <v>98585.358842436195</v>
      </c>
      <c r="Y841">
        <v>82415.659003919194</v>
      </c>
      <c r="Z841">
        <v>237438.65083295299</v>
      </c>
      <c r="AA841">
        <v>1</v>
      </c>
      <c r="AB841">
        <v>1</v>
      </c>
      <c r="AC841">
        <v>0</v>
      </c>
      <c r="AD841">
        <v>0</v>
      </c>
      <c r="AE841">
        <v>0</v>
      </c>
      <c r="AF841">
        <v>0</v>
      </c>
    </row>
    <row r="842" spans="1:32" x14ac:dyDescent="0.2">
      <c r="A842" t="s">
        <v>2033</v>
      </c>
      <c r="B842" t="s">
        <v>9566</v>
      </c>
      <c r="C842">
        <v>3</v>
      </c>
      <c r="D842">
        <v>3</v>
      </c>
      <c r="E842">
        <v>162.75</v>
      </c>
      <c r="F842">
        <v>0.25633685197983502</v>
      </c>
      <c r="G842">
        <v>44902</v>
      </c>
      <c r="H842" t="s">
        <v>2034</v>
      </c>
      <c r="I842" t="s">
        <v>9567</v>
      </c>
      <c r="J842">
        <v>1024932.71349119</v>
      </c>
      <c r="K842">
        <v>624217.45082765399</v>
      </c>
      <c r="L842">
        <v>985229.73303089198</v>
      </c>
      <c r="M842">
        <v>878126.63244991191</v>
      </c>
      <c r="N842">
        <v>641121.339361288</v>
      </c>
      <c r="O842">
        <v>679350.84125355398</v>
      </c>
      <c r="P842">
        <v>750027.84568758996</v>
      </c>
      <c r="Q842">
        <v>690166.6754341441</v>
      </c>
      <c r="R842" s="2">
        <f t="shared" si="39"/>
        <v>0.78595347177733044</v>
      </c>
      <c r="S842" s="2">
        <f t="shared" si="40"/>
        <v>-0.34748418701288097</v>
      </c>
      <c r="T842" s="2">
        <f t="shared" si="41"/>
        <v>0.59118895346853817</v>
      </c>
      <c r="U842">
        <v>1090109.9310435699</v>
      </c>
      <c r="V842">
        <v>654167.76994572696</v>
      </c>
      <c r="W842">
        <v>1157035.9236163499</v>
      </c>
      <c r="X842">
        <v>847083.39023636596</v>
      </c>
      <c r="Y842">
        <v>736039.857901757</v>
      </c>
      <c r="Z842">
        <v>982169.72451525799</v>
      </c>
      <c r="AA842">
        <v>2</v>
      </c>
      <c r="AB842">
        <v>2</v>
      </c>
      <c r="AC842">
        <v>0</v>
      </c>
      <c r="AD842">
        <v>1</v>
      </c>
      <c r="AE842">
        <v>3</v>
      </c>
      <c r="AF842">
        <v>2</v>
      </c>
    </row>
    <row r="843" spans="1:32" x14ac:dyDescent="0.2">
      <c r="A843" t="s">
        <v>7071</v>
      </c>
      <c r="B843" t="s">
        <v>14104</v>
      </c>
      <c r="C843">
        <v>41</v>
      </c>
      <c r="D843">
        <v>37</v>
      </c>
      <c r="E843">
        <v>2668.19</v>
      </c>
      <c r="F843">
        <v>0.256472052481452</v>
      </c>
      <c r="G843">
        <v>78307</v>
      </c>
      <c r="H843" t="s">
        <v>7072</v>
      </c>
      <c r="I843" t="s">
        <v>14105</v>
      </c>
      <c r="J843">
        <v>72079371.410097897</v>
      </c>
      <c r="K843">
        <v>74027720.759340703</v>
      </c>
      <c r="L843">
        <v>77665872.346759602</v>
      </c>
      <c r="M843">
        <v>74590988.172066078</v>
      </c>
      <c r="N843">
        <v>77494449.238161296</v>
      </c>
      <c r="O843">
        <v>75612568.732190296</v>
      </c>
      <c r="P843">
        <v>77613137.920666605</v>
      </c>
      <c r="Q843">
        <v>76906718.630339399</v>
      </c>
      <c r="R843" s="2">
        <f t="shared" si="39"/>
        <v>1.0310457136314028</v>
      </c>
      <c r="S843" s="2">
        <f t="shared" si="40"/>
        <v>4.4108299114622988E-2</v>
      </c>
      <c r="T843" s="2">
        <f t="shared" si="41"/>
        <v>0.59095995263546974</v>
      </c>
      <c r="U843">
        <v>76663021.448384404</v>
      </c>
      <c r="V843">
        <v>77579614.185880095</v>
      </c>
      <c r="W843">
        <v>91209391.405349702</v>
      </c>
      <c r="X843">
        <v>102389761.118479</v>
      </c>
      <c r="Y843">
        <v>81922124.719142705</v>
      </c>
      <c r="Z843">
        <v>101635258.915517</v>
      </c>
      <c r="AA843">
        <v>31</v>
      </c>
      <c r="AB843">
        <v>26</v>
      </c>
      <c r="AC843">
        <v>27</v>
      </c>
      <c r="AD843">
        <v>36</v>
      </c>
      <c r="AE843">
        <v>28</v>
      </c>
      <c r="AF843">
        <v>29</v>
      </c>
    </row>
    <row r="844" spans="1:32" x14ac:dyDescent="0.2">
      <c r="A844" t="s">
        <v>592</v>
      </c>
      <c r="B844" t="s">
        <v>8233</v>
      </c>
      <c r="C844">
        <v>1</v>
      </c>
      <c r="D844">
        <v>1</v>
      </c>
      <c r="E844">
        <v>40.39</v>
      </c>
      <c r="F844">
        <v>0.25710980575983</v>
      </c>
      <c r="G844">
        <v>74997</v>
      </c>
      <c r="H844" t="s">
        <v>593</v>
      </c>
      <c r="I844" t="s">
        <v>8234</v>
      </c>
      <c r="J844">
        <v>314586.22860869899</v>
      </c>
      <c r="K844">
        <v>278464.89066588099</v>
      </c>
      <c r="L844">
        <v>297972.92860221298</v>
      </c>
      <c r="M844">
        <v>297008.01595893101</v>
      </c>
      <c r="N844">
        <v>278286.73413117201</v>
      </c>
      <c r="O844">
        <v>287084.93753765</v>
      </c>
      <c r="P844">
        <v>191343.98365679101</v>
      </c>
      <c r="Q844">
        <v>252238.55177520434</v>
      </c>
      <c r="R844" s="2">
        <f t="shared" si="39"/>
        <v>0.84926513165248307</v>
      </c>
      <c r="S844" s="2">
        <f t="shared" si="40"/>
        <v>-0.23571307655413487</v>
      </c>
      <c r="T844" s="2">
        <f t="shared" si="41"/>
        <v>0.58988135973918476</v>
      </c>
      <c r="U844">
        <v>334591.30288442498</v>
      </c>
      <c r="V844">
        <v>291825.79931648698</v>
      </c>
      <c r="W844">
        <v>349934.00127838203</v>
      </c>
      <c r="X844">
        <v>367687.13772729202</v>
      </c>
      <c r="Y844">
        <v>311040.98765969003</v>
      </c>
      <c r="Z844">
        <v>250567.05400524801</v>
      </c>
      <c r="AA844">
        <v>0</v>
      </c>
      <c r="AB844">
        <v>1</v>
      </c>
      <c r="AC844">
        <v>0</v>
      </c>
      <c r="AD844">
        <v>1</v>
      </c>
      <c r="AE844">
        <v>1</v>
      </c>
      <c r="AF844">
        <v>1</v>
      </c>
    </row>
    <row r="845" spans="1:32" x14ac:dyDescent="0.2">
      <c r="A845" t="s">
        <v>2543</v>
      </c>
      <c r="B845" t="s">
        <v>10016</v>
      </c>
      <c r="C845">
        <v>3</v>
      </c>
      <c r="D845">
        <v>3</v>
      </c>
      <c r="E845">
        <v>128.32</v>
      </c>
      <c r="F845">
        <v>0.25727193230503798</v>
      </c>
      <c r="G845">
        <v>41208</v>
      </c>
      <c r="H845" t="s">
        <v>2544</v>
      </c>
      <c r="I845" t="s">
        <v>10017</v>
      </c>
      <c r="J845">
        <v>286231.60493582499</v>
      </c>
      <c r="K845">
        <v>265845.52894629998</v>
      </c>
      <c r="L845">
        <v>374550.20573746902</v>
      </c>
      <c r="M845">
        <v>308875.77987319796</v>
      </c>
      <c r="N845">
        <v>304970.11372169701</v>
      </c>
      <c r="O845">
        <v>466859.48681614402</v>
      </c>
      <c r="P845">
        <v>378916.78290294303</v>
      </c>
      <c r="Q845">
        <v>383582.12781359465</v>
      </c>
      <c r="R845" s="2">
        <f t="shared" si="39"/>
        <v>1.2418653478465218</v>
      </c>
      <c r="S845" s="2">
        <f t="shared" si="40"/>
        <v>0.31250875445586396</v>
      </c>
      <c r="T845" s="2">
        <f t="shared" si="41"/>
        <v>0.5896075915974528</v>
      </c>
      <c r="U845">
        <v>304433.56038100098</v>
      </c>
      <c r="V845">
        <v>278600.953225929</v>
      </c>
      <c r="W845">
        <v>439864.96621753898</v>
      </c>
      <c r="X845">
        <v>402942.62878460699</v>
      </c>
      <c r="Y845">
        <v>505816.97919468698</v>
      </c>
      <c r="Z845">
        <v>496195.70049004199</v>
      </c>
      <c r="AA845">
        <v>0</v>
      </c>
      <c r="AB845">
        <v>1</v>
      </c>
      <c r="AC845">
        <v>0</v>
      </c>
      <c r="AD845">
        <v>1</v>
      </c>
      <c r="AE845">
        <v>1</v>
      </c>
      <c r="AF845">
        <v>1</v>
      </c>
    </row>
    <row r="846" spans="1:32" x14ac:dyDescent="0.2">
      <c r="A846" t="s">
        <v>1220</v>
      </c>
      <c r="B846" t="s">
        <v>8816</v>
      </c>
      <c r="C846">
        <v>4</v>
      </c>
      <c r="D846">
        <v>4</v>
      </c>
      <c r="E846">
        <v>145.9</v>
      </c>
      <c r="F846">
        <v>0.25739027981665602</v>
      </c>
      <c r="G846">
        <v>21053</v>
      </c>
      <c r="H846" t="s">
        <v>1221</v>
      </c>
      <c r="I846" t="s">
        <v>8817</v>
      </c>
      <c r="J846">
        <v>347749.05690849898</v>
      </c>
      <c r="K846">
        <v>236732.235279874</v>
      </c>
      <c r="L846">
        <v>360183.41657401499</v>
      </c>
      <c r="M846">
        <v>314888.23625412933</v>
      </c>
      <c r="N846">
        <v>290251.88232143701</v>
      </c>
      <c r="O846">
        <v>198640.759553593</v>
      </c>
      <c r="P846">
        <v>257325.90234715</v>
      </c>
      <c r="Q846">
        <v>248739.51474072668</v>
      </c>
      <c r="R846" s="2">
        <f t="shared" si="39"/>
        <v>0.78992952451860543</v>
      </c>
      <c r="S846" s="2">
        <f t="shared" si="40"/>
        <v>-0.34020414939882654</v>
      </c>
      <c r="T846" s="2">
        <f t="shared" si="41"/>
        <v>0.58940785798212958</v>
      </c>
      <c r="U846">
        <v>369863.01193932001</v>
      </c>
      <c r="V846">
        <v>248090.78666732099</v>
      </c>
      <c r="W846">
        <v>422992.86967818497</v>
      </c>
      <c r="X846">
        <v>383496.12375135301</v>
      </c>
      <c r="Y846">
        <v>215216.508991935</v>
      </c>
      <c r="Z846">
        <v>336971.10323583102</v>
      </c>
      <c r="AA846">
        <v>1</v>
      </c>
      <c r="AB846">
        <v>1</v>
      </c>
      <c r="AC846">
        <v>0</v>
      </c>
      <c r="AD846">
        <v>1</v>
      </c>
      <c r="AE846">
        <v>1</v>
      </c>
      <c r="AF846">
        <v>1</v>
      </c>
    </row>
    <row r="847" spans="1:32" x14ac:dyDescent="0.2">
      <c r="A847" t="s">
        <v>1012</v>
      </c>
      <c r="B847" t="s">
        <v>8630</v>
      </c>
      <c r="C847">
        <v>3</v>
      </c>
      <c r="D847">
        <v>1</v>
      </c>
      <c r="E847">
        <v>162.19</v>
      </c>
      <c r="F847">
        <v>0.25762855169269699</v>
      </c>
      <c r="G847">
        <v>52522</v>
      </c>
      <c r="H847" t="s">
        <v>1013</v>
      </c>
      <c r="I847" t="s">
        <v>8631</v>
      </c>
      <c r="J847">
        <v>46022.361793048003</v>
      </c>
      <c r="K847">
        <v>31334.552143645698</v>
      </c>
      <c r="L847">
        <v>38411.758380106701</v>
      </c>
      <c r="M847">
        <v>38589.557438933465</v>
      </c>
      <c r="N847">
        <v>21989.149604143</v>
      </c>
      <c r="O847">
        <v>0</v>
      </c>
      <c r="P847">
        <v>7319.4052562699799</v>
      </c>
      <c r="Q847">
        <v>9769.5182868043266</v>
      </c>
      <c r="R847" s="2">
        <f t="shared" si="39"/>
        <v>0.25316481802788809</v>
      </c>
      <c r="S847" s="2">
        <f t="shared" si="40"/>
        <v>-1.9818511655687268</v>
      </c>
      <c r="T847" s="2">
        <f t="shared" si="41"/>
        <v>0.58900600794477431</v>
      </c>
      <c r="U847">
        <v>48949.002193316301</v>
      </c>
      <c r="V847">
        <v>32838.002319349303</v>
      </c>
      <c r="W847">
        <v>45110.072143611796</v>
      </c>
      <c r="X847">
        <v>29053.226357507901</v>
      </c>
      <c r="Y847">
        <v>0</v>
      </c>
      <c r="Z847">
        <v>9584.8417968745798</v>
      </c>
      <c r="AA847">
        <v>1</v>
      </c>
      <c r="AB847">
        <v>0</v>
      </c>
      <c r="AC847">
        <v>0</v>
      </c>
      <c r="AD847">
        <v>0</v>
      </c>
      <c r="AE847">
        <v>0</v>
      </c>
      <c r="AF847">
        <v>0</v>
      </c>
    </row>
    <row r="848" spans="1:32" x14ac:dyDescent="0.2">
      <c r="A848" t="s">
        <v>402</v>
      </c>
      <c r="B848" t="s">
        <v>8055</v>
      </c>
      <c r="C848">
        <v>2</v>
      </c>
      <c r="D848">
        <v>2</v>
      </c>
      <c r="E848">
        <v>62.88</v>
      </c>
      <c r="F848">
        <v>0.25782455686390698</v>
      </c>
      <c r="G848">
        <v>78443</v>
      </c>
      <c r="H848" t="s">
        <v>403</v>
      </c>
      <c r="I848" t="s">
        <v>8056</v>
      </c>
      <c r="J848">
        <v>323272.75708180398</v>
      </c>
      <c r="K848">
        <v>280276.84541210002</v>
      </c>
      <c r="L848">
        <v>160993.18347932</v>
      </c>
      <c r="M848">
        <v>254847.59532440803</v>
      </c>
      <c r="N848">
        <v>370050.28995261498</v>
      </c>
      <c r="O848">
        <v>302240.38878575299</v>
      </c>
      <c r="P848">
        <v>313277.71938934602</v>
      </c>
      <c r="Q848">
        <v>328522.79937590467</v>
      </c>
      <c r="R848" s="2">
        <f t="shared" si="39"/>
        <v>1.2890951509968609</v>
      </c>
      <c r="S848" s="2">
        <f t="shared" si="40"/>
        <v>0.3663587561781802</v>
      </c>
      <c r="T848" s="2">
        <f t="shared" si="41"/>
        <v>0.58867572002150526</v>
      </c>
      <c r="U848">
        <v>343830.22250342101</v>
      </c>
      <c r="V848">
        <v>293724.69271333999</v>
      </c>
      <c r="W848">
        <v>189067.473806225</v>
      </c>
      <c r="X848">
        <v>488929.99643920298</v>
      </c>
      <c r="Y848">
        <v>327461.09860340698</v>
      </c>
      <c r="Z848">
        <v>410240.623889537</v>
      </c>
      <c r="AA848">
        <v>1</v>
      </c>
      <c r="AB848">
        <v>1</v>
      </c>
      <c r="AC848">
        <v>1</v>
      </c>
      <c r="AD848">
        <v>1</v>
      </c>
      <c r="AE848">
        <v>1</v>
      </c>
      <c r="AF848">
        <v>1</v>
      </c>
    </row>
    <row r="849" spans="1:32" x14ac:dyDescent="0.2">
      <c r="A849" t="s">
        <v>946</v>
      </c>
      <c r="B849" t="s">
        <v>8567</v>
      </c>
      <c r="C849">
        <v>3</v>
      </c>
      <c r="D849">
        <v>3</v>
      </c>
      <c r="E849">
        <v>85.34</v>
      </c>
      <c r="F849">
        <v>0.25822883746455799</v>
      </c>
      <c r="G849">
        <v>122594</v>
      </c>
      <c r="H849" t="s">
        <v>947</v>
      </c>
      <c r="I849" t="s">
        <v>8568</v>
      </c>
      <c r="J849">
        <v>432143.74385693599</v>
      </c>
      <c r="K849">
        <v>486038.67743380298</v>
      </c>
      <c r="L849">
        <v>386955.28802122298</v>
      </c>
      <c r="M849">
        <v>435045.90310398728</v>
      </c>
      <c r="N849">
        <v>467615.41080797202</v>
      </c>
      <c r="O849">
        <v>451926.00382050202</v>
      </c>
      <c r="P849">
        <v>641589.60894526297</v>
      </c>
      <c r="Q849">
        <v>520377.00785791239</v>
      </c>
      <c r="R849" s="2">
        <f t="shared" si="39"/>
        <v>1.1961427613617333</v>
      </c>
      <c r="S849" s="2">
        <f t="shared" si="40"/>
        <v>0.25838958754374092</v>
      </c>
      <c r="T849" s="2">
        <f t="shared" si="41"/>
        <v>0.587995259930159</v>
      </c>
      <c r="U849">
        <v>459624.50082421402</v>
      </c>
      <c r="V849">
        <v>509359.098023723</v>
      </c>
      <c r="W849">
        <v>454433.26978828502</v>
      </c>
      <c r="X849">
        <v>617838.189426995</v>
      </c>
      <c r="Y849">
        <v>489637.35883562698</v>
      </c>
      <c r="Z849">
        <v>840168.65919415199</v>
      </c>
      <c r="AA849">
        <v>1</v>
      </c>
      <c r="AB849">
        <v>1</v>
      </c>
      <c r="AC849">
        <v>1</v>
      </c>
      <c r="AD849">
        <v>3</v>
      </c>
      <c r="AE849">
        <v>1</v>
      </c>
      <c r="AF849">
        <v>2</v>
      </c>
    </row>
    <row r="850" spans="1:32" x14ac:dyDescent="0.2">
      <c r="A850" t="s">
        <v>110</v>
      </c>
      <c r="B850" t="s">
        <v>7793</v>
      </c>
      <c r="C850">
        <v>1</v>
      </c>
      <c r="D850">
        <v>1</v>
      </c>
      <c r="E850">
        <v>37.409999999999997</v>
      </c>
      <c r="F850">
        <v>0.25825472460807403</v>
      </c>
      <c r="G850">
        <v>32306</v>
      </c>
      <c r="H850" t="s">
        <v>111</v>
      </c>
      <c r="I850" t="s">
        <v>7794</v>
      </c>
      <c r="J850">
        <v>403989.72593401303</v>
      </c>
      <c r="K850">
        <v>430547.965928627</v>
      </c>
      <c r="L850">
        <v>381987.783149881</v>
      </c>
      <c r="M850">
        <v>405508.49167084036</v>
      </c>
      <c r="N850">
        <v>330186.327279802</v>
      </c>
      <c r="O850">
        <v>397447.77187237499</v>
      </c>
      <c r="P850">
        <v>387637.78598475503</v>
      </c>
      <c r="Q850">
        <v>371757.29504564404</v>
      </c>
      <c r="R850" s="2">
        <f t="shared" si="39"/>
        <v>0.91676821245806894</v>
      </c>
      <c r="S850" s="2">
        <f t="shared" si="40"/>
        <v>-0.12537107317927548</v>
      </c>
      <c r="T850" s="2">
        <f t="shared" si="41"/>
        <v>0.58795172459073586</v>
      </c>
      <c r="U850">
        <v>429680.120932177</v>
      </c>
      <c r="V850">
        <v>451205.90965977701</v>
      </c>
      <c r="W850">
        <v>448599.52219197602</v>
      </c>
      <c r="X850">
        <v>436259.62255524599</v>
      </c>
      <c r="Y850">
        <v>430613.14385438297</v>
      </c>
      <c r="Z850">
        <v>507615.95007625199</v>
      </c>
      <c r="AA850">
        <v>0</v>
      </c>
      <c r="AB850">
        <v>1</v>
      </c>
      <c r="AC850">
        <v>0</v>
      </c>
      <c r="AD850">
        <v>0</v>
      </c>
      <c r="AE850">
        <v>0</v>
      </c>
      <c r="AF850">
        <v>1</v>
      </c>
    </row>
    <row r="851" spans="1:32" x14ac:dyDescent="0.2">
      <c r="A851" t="s">
        <v>806</v>
      </c>
      <c r="B851" t="s">
        <v>8435</v>
      </c>
      <c r="C851">
        <v>2</v>
      </c>
      <c r="D851">
        <v>2</v>
      </c>
      <c r="E851">
        <v>118.58</v>
      </c>
      <c r="F851">
        <v>0.25830539884757098</v>
      </c>
      <c r="G851">
        <v>9636</v>
      </c>
      <c r="H851" t="s">
        <v>807</v>
      </c>
      <c r="I851" t="s">
        <v>8436</v>
      </c>
      <c r="J851">
        <v>1703105.54891725</v>
      </c>
      <c r="K851">
        <v>1518132.8298032801</v>
      </c>
      <c r="L851">
        <v>1331348.1535233499</v>
      </c>
      <c r="M851">
        <v>1517528.8440812936</v>
      </c>
      <c r="N851">
        <v>1529136.33603505</v>
      </c>
      <c r="O851">
        <v>1251547.9424759301</v>
      </c>
      <c r="P851">
        <v>1190680.6983326799</v>
      </c>
      <c r="Q851">
        <v>1323788.3256145534</v>
      </c>
      <c r="R851" s="2">
        <f t="shared" si="39"/>
        <v>0.87233157430755137</v>
      </c>
      <c r="S851" s="2">
        <f t="shared" si="40"/>
        <v>-0.19705148547582485</v>
      </c>
      <c r="T851" s="2">
        <f t="shared" si="41"/>
        <v>0.58786651653204347</v>
      </c>
      <c r="U851">
        <v>1811408.9325592299</v>
      </c>
      <c r="V851">
        <v>1590973.7326904801</v>
      </c>
      <c r="W851">
        <v>1563511.1170751799</v>
      </c>
      <c r="X851">
        <v>2020375.72630576</v>
      </c>
      <c r="Y851">
        <v>1355984.4395532301</v>
      </c>
      <c r="Z851">
        <v>1559209.48827566</v>
      </c>
      <c r="AA851">
        <v>1</v>
      </c>
      <c r="AB851">
        <v>2</v>
      </c>
      <c r="AC851">
        <v>3</v>
      </c>
      <c r="AD851">
        <v>1</v>
      </c>
      <c r="AE851">
        <v>0</v>
      </c>
      <c r="AF851">
        <v>2</v>
      </c>
    </row>
    <row r="852" spans="1:32" x14ac:dyDescent="0.2">
      <c r="A852" t="s">
        <v>2401</v>
      </c>
      <c r="B852" t="s">
        <v>9886</v>
      </c>
      <c r="C852">
        <v>1</v>
      </c>
      <c r="D852">
        <v>1</v>
      </c>
      <c r="E852">
        <v>39.65</v>
      </c>
      <c r="F852">
        <v>0.25856555667418302</v>
      </c>
      <c r="G852">
        <v>98272</v>
      </c>
      <c r="H852" t="s">
        <v>2402</v>
      </c>
      <c r="I852" t="s">
        <v>9887</v>
      </c>
      <c r="J852">
        <v>64233.788886840099</v>
      </c>
      <c r="K852">
        <v>44915.7560488776</v>
      </c>
      <c r="L852">
        <v>6436.2975321499398</v>
      </c>
      <c r="M852">
        <v>38528.614155955882</v>
      </c>
      <c r="N852">
        <v>64044.071946257303</v>
      </c>
      <c r="O852">
        <v>65182.680572510799</v>
      </c>
      <c r="P852">
        <v>75280.670393116394</v>
      </c>
      <c r="Q852">
        <v>68169.14097062817</v>
      </c>
      <c r="R852" s="2">
        <f t="shared" si="39"/>
        <v>1.7693120415567907</v>
      </c>
      <c r="S852" s="2">
        <f t="shared" si="40"/>
        <v>0.82318850880086003</v>
      </c>
      <c r="T852" s="2">
        <f t="shared" si="41"/>
        <v>0.58742932764821909</v>
      </c>
      <c r="U852">
        <v>68318.524965007397</v>
      </c>
      <c r="V852">
        <v>47070.840347321602</v>
      </c>
      <c r="W852">
        <v>7558.6710491077502</v>
      </c>
      <c r="X852">
        <v>84618.411926241795</v>
      </c>
      <c r="Y852">
        <v>70621.905549889605</v>
      </c>
      <c r="Z852">
        <v>98580.866999074904</v>
      </c>
      <c r="AA852">
        <v>0</v>
      </c>
      <c r="AB852">
        <v>0</v>
      </c>
      <c r="AC852">
        <v>0</v>
      </c>
      <c r="AD852">
        <v>1</v>
      </c>
      <c r="AE852">
        <v>0</v>
      </c>
      <c r="AF852">
        <v>1</v>
      </c>
    </row>
    <row r="853" spans="1:32" x14ac:dyDescent="0.2">
      <c r="A853" t="s">
        <v>5775</v>
      </c>
      <c r="B853" t="s">
        <v>12950</v>
      </c>
      <c r="C853">
        <v>10</v>
      </c>
      <c r="D853">
        <v>7</v>
      </c>
      <c r="E853">
        <v>577.89</v>
      </c>
      <c r="F853">
        <v>0.25864752195179902</v>
      </c>
      <c r="G853">
        <v>54678</v>
      </c>
      <c r="H853" t="s">
        <v>5776</v>
      </c>
      <c r="I853" t="s">
        <v>12951</v>
      </c>
      <c r="J853">
        <v>6140863.8044762304</v>
      </c>
      <c r="K853">
        <v>4406596.5732456297</v>
      </c>
      <c r="L853">
        <v>5116704.0505651999</v>
      </c>
      <c r="M853">
        <v>5221388.1427623536</v>
      </c>
      <c r="N853">
        <v>4644582.3631392997</v>
      </c>
      <c r="O853">
        <v>4502458.6143421195</v>
      </c>
      <c r="P853">
        <v>4525010.8043449596</v>
      </c>
      <c r="Q853">
        <v>4557350.5939421263</v>
      </c>
      <c r="R853" s="2">
        <f t="shared" si="39"/>
        <v>0.87282356134724715</v>
      </c>
      <c r="S853" s="2">
        <f t="shared" si="40"/>
        <v>-0.19623804801499051</v>
      </c>
      <c r="T853" s="2">
        <f t="shared" si="41"/>
        <v>0.58729167812021854</v>
      </c>
      <c r="U853">
        <v>6531371.7967331596</v>
      </c>
      <c r="V853">
        <v>4618027.6593492404</v>
      </c>
      <c r="W853">
        <v>6008964.4054942699</v>
      </c>
      <c r="X853">
        <v>6136667.6366124898</v>
      </c>
      <c r="Y853">
        <v>4878170.1551938504</v>
      </c>
      <c r="Z853">
        <v>5925551.4854354598</v>
      </c>
      <c r="AA853">
        <v>6</v>
      </c>
      <c r="AB853">
        <v>3</v>
      </c>
      <c r="AC853">
        <v>3</v>
      </c>
      <c r="AD853">
        <v>6</v>
      </c>
      <c r="AE853">
        <v>4</v>
      </c>
      <c r="AF853">
        <v>4</v>
      </c>
    </row>
    <row r="854" spans="1:32" x14ac:dyDescent="0.2">
      <c r="A854" t="s">
        <v>4551</v>
      </c>
      <c r="B854" t="s">
        <v>11852</v>
      </c>
      <c r="C854">
        <v>6</v>
      </c>
      <c r="D854">
        <v>5</v>
      </c>
      <c r="E854">
        <v>166.91</v>
      </c>
      <c r="F854">
        <v>0.25967284965923998</v>
      </c>
      <c r="G854">
        <v>170285</v>
      </c>
      <c r="H854" t="s">
        <v>4552</v>
      </c>
      <c r="I854" t="s">
        <v>11853</v>
      </c>
      <c r="J854">
        <v>845503.77626621898</v>
      </c>
      <c r="K854">
        <v>428449.25003380497</v>
      </c>
      <c r="L854">
        <v>1680679.0904377699</v>
      </c>
      <c r="M854">
        <v>984877.37224593142</v>
      </c>
      <c r="N854">
        <v>604627.10200836801</v>
      </c>
      <c r="O854">
        <v>419960.362844082</v>
      </c>
      <c r="P854">
        <v>479845.74959848798</v>
      </c>
      <c r="Q854">
        <v>501477.73815031262</v>
      </c>
      <c r="R854" s="2">
        <f t="shared" si="39"/>
        <v>0.50917784516333653</v>
      </c>
      <c r="S854" s="2">
        <f t="shared" si="40"/>
        <v>-0.97375844738481565</v>
      </c>
      <c r="T854" s="2">
        <f t="shared" si="41"/>
        <v>0.58557345606794287</v>
      </c>
      <c r="U854">
        <v>899270.80198574497</v>
      </c>
      <c r="V854">
        <v>449006.49614635401</v>
      </c>
      <c r="W854">
        <v>1973759.0315358399</v>
      </c>
      <c r="X854">
        <v>798865.27550039603</v>
      </c>
      <c r="Y854">
        <v>455004.31738887099</v>
      </c>
      <c r="Z854">
        <v>628363.29397998296</v>
      </c>
      <c r="AA854">
        <v>0</v>
      </c>
      <c r="AB854">
        <v>2</v>
      </c>
      <c r="AC854">
        <v>2</v>
      </c>
      <c r="AD854">
        <v>3</v>
      </c>
      <c r="AE854">
        <v>2</v>
      </c>
      <c r="AF854">
        <v>3</v>
      </c>
    </row>
    <row r="855" spans="1:32" x14ac:dyDescent="0.2">
      <c r="A855" t="s">
        <v>1777</v>
      </c>
      <c r="B855" t="s">
        <v>9337</v>
      </c>
      <c r="C855">
        <v>54</v>
      </c>
      <c r="D855">
        <v>52</v>
      </c>
      <c r="E855">
        <v>3507.36</v>
      </c>
      <c r="F855">
        <v>0.26014356966827801</v>
      </c>
      <c r="G855">
        <v>51703</v>
      </c>
      <c r="H855" t="s">
        <v>1778</v>
      </c>
      <c r="I855" t="s">
        <v>9338</v>
      </c>
      <c r="J855">
        <v>486528129.76094198</v>
      </c>
      <c r="K855">
        <v>551723513.25769198</v>
      </c>
      <c r="L855">
        <v>524741832.45661002</v>
      </c>
      <c r="M855">
        <v>520997825.15841466</v>
      </c>
      <c r="N855">
        <v>524851572.70068401</v>
      </c>
      <c r="O855">
        <v>558359031.45727003</v>
      </c>
      <c r="P855">
        <v>573912220.131235</v>
      </c>
      <c r="Q855">
        <v>552374274.76306295</v>
      </c>
      <c r="R855" s="2">
        <f t="shared" si="39"/>
        <v>1.0602237631128459</v>
      </c>
      <c r="S855" s="2">
        <f t="shared" si="40"/>
        <v>8.4368781641885576E-2</v>
      </c>
      <c r="T855" s="2">
        <f t="shared" si="41"/>
        <v>0.58478690469817096</v>
      </c>
      <c r="U855">
        <v>517467282.48909301</v>
      </c>
      <c r="V855">
        <v>578195530.76553702</v>
      </c>
      <c r="W855">
        <v>616247287.73541296</v>
      </c>
      <c r="X855">
        <v>693461630.86243105</v>
      </c>
      <c r="Y855">
        <v>604951782.22438395</v>
      </c>
      <c r="Z855">
        <v>751544373.16321301</v>
      </c>
      <c r="AA855">
        <v>50</v>
      </c>
      <c r="AB855">
        <v>44</v>
      </c>
      <c r="AC855">
        <v>31</v>
      </c>
      <c r="AD855">
        <v>51</v>
      </c>
      <c r="AE855">
        <v>42</v>
      </c>
      <c r="AF855">
        <v>37</v>
      </c>
    </row>
    <row r="856" spans="1:32" x14ac:dyDescent="0.2">
      <c r="A856" t="s">
        <v>4303</v>
      </c>
      <c r="B856" t="s">
        <v>11622</v>
      </c>
      <c r="C856">
        <v>7</v>
      </c>
      <c r="D856">
        <v>6</v>
      </c>
      <c r="E856">
        <v>247.79</v>
      </c>
      <c r="F856">
        <v>0.26042174482415598</v>
      </c>
      <c r="G856">
        <v>26743</v>
      </c>
      <c r="H856" t="s">
        <v>4304</v>
      </c>
      <c r="I856" t="s">
        <v>11623</v>
      </c>
      <c r="J856">
        <v>2989054.11365321</v>
      </c>
      <c r="K856">
        <v>2811563.4266419099</v>
      </c>
      <c r="L856">
        <v>2527697.5611661701</v>
      </c>
      <c r="M856">
        <v>2776105.0338204303</v>
      </c>
      <c r="N856">
        <v>3189814.1953252298</v>
      </c>
      <c r="O856">
        <v>2886230.7128191101</v>
      </c>
      <c r="P856">
        <v>2905491.49618218</v>
      </c>
      <c r="Q856">
        <v>2993845.4681088403</v>
      </c>
      <c r="R856" s="2">
        <f t="shared" si="39"/>
        <v>1.0784337882161321</v>
      </c>
      <c r="S856" s="2">
        <f t="shared" si="40"/>
        <v>0.10893760316080185</v>
      </c>
      <c r="T856" s="2">
        <f t="shared" si="41"/>
        <v>0.58432275565352176</v>
      </c>
      <c r="U856">
        <v>3179133.1575524099</v>
      </c>
      <c r="V856">
        <v>2946463.8875902202</v>
      </c>
      <c r="W856">
        <v>2968482.1562475199</v>
      </c>
      <c r="X856">
        <v>4214551.0637534996</v>
      </c>
      <c r="Y856">
        <v>3127074.72300338</v>
      </c>
      <c r="Z856">
        <v>3804773.1144842398</v>
      </c>
      <c r="AA856">
        <v>2</v>
      </c>
      <c r="AB856">
        <v>4</v>
      </c>
      <c r="AC856">
        <v>1</v>
      </c>
      <c r="AD856">
        <v>3</v>
      </c>
      <c r="AE856">
        <v>3</v>
      </c>
      <c r="AF856">
        <v>2</v>
      </c>
    </row>
    <row r="857" spans="1:32" x14ac:dyDescent="0.2">
      <c r="A857" t="s">
        <v>3393</v>
      </c>
      <c r="B857" t="s">
        <v>10786</v>
      </c>
      <c r="C857">
        <v>18</v>
      </c>
      <c r="D857">
        <v>18</v>
      </c>
      <c r="E857">
        <v>1179.48</v>
      </c>
      <c r="F857">
        <v>0.26143189845727799</v>
      </c>
      <c r="G857">
        <v>19979</v>
      </c>
      <c r="H857" t="s">
        <v>3394</v>
      </c>
      <c r="I857" t="s">
        <v>10787</v>
      </c>
      <c r="J857">
        <v>74392594.612124398</v>
      </c>
      <c r="K857">
        <v>77368519.747849196</v>
      </c>
      <c r="L857">
        <v>83376843.599450707</v>
      </c>
      <c r="M857">
        <v>78379319.319808111</v>
      </c>
      <c r="N857">
        <v>76413458.992552996</v>
      </c>
      <c r="O857">
        <v>73839953.119469002</v>
      </c>
      <c r="P857">
        <v>74098938.450411007</v>
      </c>
      <c r="Q857">
        <v>74784116.854144335</v>
      </c>
      <c r="R857" s="2">
        <f t="shared" si="39"/>
        <v>0.95413072610398142</v>
      </c>
      <c r="S857" s="2">
        <f t="shared" si="40"/>
        <v>-6.7741150479033785E-2</v>
      </c>
      <c r="T857" s="2">
        <f t="shared" si="41"/>
        <v>0.58264142334005697</v>
      </c>
      <c r="U857">
        <v>79123346.455145001</v>
      </c>
      <c r="V857">
        <v>81080706.667757705</v>
      </c>
      <c r="W857">
        <v>97916252.431332201</v>
      </c>
      <c r="X857">
        <v>100961499.686759</v>
      </c>
      <c r="Y857">
        <v>80001591.668364003</v>
      </c>
      <c r="Z857">
        <v>97033376.004852206</v>
      </c>
      <c r="AA857">
        <v>22</v>
      </c>
      <c r="AB857">
        <v>19</v>
      </c>
      <c r="AC857">
        <v>14</v>
      </c>
      <c r="AD857">
        <v>16</v>
      </c>
      <c r="AE857">
        <v>9</v>
      </c>
      <c r="AF857">
        <v>14</v>
      </c>
    </row>
    <row r="858" spans="1:32" x14ac:dyDescent="0.2">
      <c r="A858" t="s">
        <v>942</v>
      </c>
      <c r="B858" t="s">
        <v>8563</v>
      </c>
      <c r="C858">
        <v>2</v>
      </c>
      <c r="D858">
        <v>2</v>
      </c>
      <c r="E858">
        <v>85.7</v>
      </c>
      <c r="F858">
        <v>0.26159553046158801</v>
      </c>
      <c r="G858">
        <v>10096</v>
      </c>
      <c r="H858" t="s">
        <v>943</v>
      </c>
      <c r="I858" t="s">
        <v>8564</v>
      </c>
      <c r="J858">
        <v>672271.98033752502</v>
      </c>
      <c r="K858">
        <v>713265.68530937994</v>
      </c>
      <c r="L858">
        <v>862307.59419158497</v>
      </c>
      <c r="M858">
        <v>749281.75327949657</v>
      </c>
      <c r="N858">
        <v>1183672.9292355699</v>
      </c>
      <c r="O858">
        <v>1043390.9260455</v>
      </c>
      <c r="P858">
        <v>683614.645452386</v>
      </c>
      <c r="Q858">
        <v>970226.16691115184</v>
      </c>
      <c r="R858" s="2">
        <f t="shared" si="39"/>
        <v>1.2948749421223911</v>
      </c>
      <c r="S858" s="2">
        <f t="shared" si="40"/>
        <v>0.3728127704276667</v>
      </c>
      <c r="T858" s="2">
        <f t="shared" si="41"/>
        <v>0.5823696805024009</v>
      </c>
      <c r="U858">
        <v>715022.90099804197</v>
      </c>
      <c r="V858">
        <v>747488.59090527904</v>
      </c>
      <c r="W858">
        <v>1012678.39391889</v>
      </c>
      <c r="X858">
        <v>1563931.2190525101</v>
      </c>
      <c r="Y858">
        <v>1130457.5814249699</v>
      </c>
      <c r="Z858">
        <v>895200.90735169197</v>
      </c>
      <c r="AA858">
        <v>0</v>
      </c>
      <c r="AB858">
        <v>1</v>
      </c>
      <c r="AC858">
        <v>1</v>
      </c>
      <c r="AD858">
        <v>0</v>
      </c>
      <c r="AE858">
        <v>1</v>
      </c>
      <c r="AF858">
        <v>0</v>
      </c>
    </row>
    <row r="859" spans="1:32" x14ac:dyDescent="0.2">
      <c r="A859" t="s">
        <v>196</v>
      </c>
      <c r="B859" t="s">
        <v>7869</v>
      </c>
      <c r="C859">
        <v>17</v>
      </c>
      <c r="D859">
        <v>17</v>
      </c>
      <c r="E859">
        <v>801.85</v>
      </c>
      <c r="F859">
        <v>0.26203302570395998</v>
      </c>
      <c r="G859">
        <v>150857</v>
      </c>
      <c r="H859" t="s">
        <v>197</v>
      </c>
      <c r="I859" t="s">
        <v>7870</v>
      </c>
      <c r="J859">
        <v>5650106.4977719001</v>
      </c>
      <c r="K859">
        <v>5922577.3142641699</v>
      </c>
      <c r="L859">
        <v>5505287.6350586601</v>
      </c>
      <c r="M859">
        <v>5692657.1490315767</v>
      </c>
      <c r="N859">
        <v>6298705.9478424499</v>
      </c>
      <c r="O859">
        <v>5853402.4316001097</v>
      </c>
      <c r="P859">
        <v>5740199.6049918504</v>
      </c>
      <c r="Q859">
        <v>5964102.6614781367</v>
      </c>
      <c r="R859" s="2">
        <f t="shared" si="39"/>
        <v>1.0476834464715195</v>
      </c>
      <c r="S859" s="2">
        <f t="shared" si="40"/>
        <v>6.7202877951353004E-2</v>
      </c>
      <c r="T859" s="2">
        <f t="shared" si="41"/>
        <v>0.58164396830968146</v>
      </c>
      <c r="U859">
        <v>6009406.3967330903</v>
      </c>
      <c r="V859">
        <v>6206746.0447738403</v>
      </c>
      <c r="W859">
        <v>6465309.9171176404</v>
      </c>
      <c r="X859">
        <v>8322183.1201498099</v>
      </c>
      <c r="Y859">
        <v>6341844.6439941199</v>
      </c>
      <c r="Z859">
        <v>7516854.6036166502</v>
      </c>
      <c r="AA859">
        <v>7</v>
      </c>
      <c r="AB859">
        <v>8</v>
      </c>
      <c r="AC859">
        <v>7</v>
      </c>
      <c r="AD859">
        <v>8</v>
      </c>
      <c r="AE859">
        <v>6</v>
      </c>
      <c r="AF859">
        <v>10</v>
      </c>
    </row>
    <row r="860" spans="1:32" x14ac:dyDescent="0.2">
      <c r="A860" t="s">
        <v>2955</v>
      </c>
      <c r="B860" t="s">
        <v>10390</v>
      </c>
      <c r="C860">
        <v>14</v>
      </c>
      <c r="D860">
        <v>14</v>
      </c>
      <c r="E860">
        <v>778.01</v>
      </c>
      <c r="F860">
        <v>0.26249262913560001</v>
      </c>
      <c r="G860">
        <v>103416</v>
      </c>
      <c r="H860" t="s">
        <v>2956</v>
      </c>
      <c r="I860" t="s">
        <v>10391</v>
      </c>
      <c r="J860">
        <v>9622313.0412408598</v>
      </c>
      <c r="K860">
        <v>9740095.5993422493</v>
      </c>
      <c r="L860">
        <v>10818439.224911399</v>
      </c>
      <c r="M860">
        <v>10060282.621831503</v>
      </c>
      <c r="N860">
        <v>9566490.9921243507</v>
      </c>
      <c r="O860">
        <v>9801207.6093755998</v>
      </c>
      <c r="P860">
        <v>9186369.5907281395</v>
      </c>
      <c r="Q860">
        <v>9518022.7307426985</v>
      </c>
      <c r="R860" s="2">
        <f t="shared" si="39"/>
        <v>0.94609894060907762</v>
      </c>
      <c r="S860" s="2">
        <f t="shared" si="40"/>
        <v>-7.9937030073170115E-2</v>
      </c>
      <c r="T860" s="2">
        <f t="shared" si="41"/>
        <v>0.58088288719394654</v>
      </c>
      <c r="U860">
        <v>10234212.322228599</v>
      </c>
      <c r="V860">
        <v>10207431.094455499</v>
      </c>
      <c r="W860">
        <v>12704978.748637</v>
      </c>
      <c r="X860">
        <v>12639753.3895027</v>
      </c>
      <c r="Y860">
        <v>10619077.8284146</v>
      </c>
      <c r="Z860">
        <v>12029652.1550468</v>
      </c>
      <c r="AA860">
        <v>7</v>
      </c>
      <c r="AB860">
        <v>9</v>
      </c>
      <c r="AC860">
        <v>8</v>
      </c>
      <c r="AD860">
        <v>8</v>
      </c>
      <c r="AE860">
        <v>12</v>
      </c>
      <c r="AF860">
        <v>8</v>
      </c>
    </row>
    <row r="861" spans="1:32" x14ac:dyDescent="0.2">
      <c r="A861" t="s">
        <v>1851</v>
      </c>
      <c r="B861" t="s">
        <v>9398</v>
      </c>
      <c r="C861">
        <v>2</v>
      </c>
      <c r="D861">
        <v>2</v>
      </c>
      <c r="E861">
        <v>56.3</v>
      </c>
      <c r="F861">
        <v>0.26284638322973503</v>
      </c>
      <c r="G861">
        <v>32697</v>
      </c>
      <c r="H861" t="s">
        <v>1852</v>
      </c>
      <c r="I861" t="s">
        <v>9399</v>
      </c>
      <c r="J861">
        <v>151436.84446266299</v>
      </c>
      <c r="K861">
        <v>115188.04495637699</v>
      </c>
      <c r="L861">
        <v>141938.76291421699</v>
      </c>
      <c r="M861">
        <v>136187.88411108567</v>
      </c>
      <c r="N861">
        <v>232322.60810228801</v>
      </c>
      <c r="O861">
        <v>120018.526385534</v>
      </c>
      <c r="P861">
        <v>211507.92262374199</v>
      </c>
      <c r="Q861">
        <v>187949.68570385466</v>
      </c>
      <c r="R861" s="2">
        <f t="shared" si="39"/>
        <v>1.3800764064338347</v>
      </c>
      <c r="S861" s="2">
        <f t="shared" si="40"/>
        <v>0.46474814246120816</v>
      </c>
      <c r="T861" s="2">
        <f t="shared" si="41"/>
        <v>0.58029799450317465</v>
      </c>
      <c r="U861">
        <v>161066.97142325999</v>
      </c>
      <c r="V861">
        <v>120714.83486021</v>
      </c>
      <c r="W861">
        <v>166690.30799567301</v>
      </c>
      <c r="X861">
        <v>306956.905686368</v>
      </c>
      <c r="Y861">
        <v>130033.575793301</v>
      </c>
      <c r="Z861">
        <v>276971.954162198</v>
      </c>
      <c r="AA861">
        <v>0</v>
      </c>
      <c r="AB861">
        <v>0</v>
      </c>
      <c r="AC861">
        <v>1</v>
      </c>
      <c r="AD861">
        <v>0</v>
      </c>
      <c r="AE861">
        <v>0</v>
      </c>
      <c r="AF861">
        <v>0</v>
      </c>
    </row>
    <row r="862" spans="1:32" x14ac:dyDescent="0.2">
      <c r="A862" t="s">
        <v>2923</v>
      </c>
      <c r="B862" t="s">
        <v>10362</v>
      </c>
      <c r="C862">
        <v>5</v>
      </c>
      <c r="D862">
        <v>1</v>
      </c>
      <c r="E862">
        <v>182.78</v>
      </c>
      <c r="F862">
        <v>0.26334655004027901</v>
      </c>
      <c r="G862">
        <v>39081</v>
      </c>
      <c r="H862" t="s">
        <v>2924</v>
      </c>
      <c r="I862" t="s">
        <v>10363</v>
      </c>
      <c r="J862">
        <v>7747.4098836389203</v>
      </c>
      <c r="K862">
        <v>11192.616906978101</v>
      </c>
      <c r="L862">
        <v>5167.0289880206901</v>
      </c>
      <c r="M862">
        <v>8035.6852595459031</v>
      </c>
      <c r="N862">
        <v>4540.4776126466504</v>
      </c>
      <c r="O862">
        <v>45866.120145403896</v>
      </c>
      <c r="P862">
        <v>56811.0992828819</v>
      </c>
      <c r="Q862">
        <v>35739.232346977486</v>
      </c>
      <c r="R862" s="2">
        <f t="shared" si="39"/>
        <v>4.4475649795419079</v>
      </c>
      <c r="S862" s="2">
        <f t="shared" si="40"/>
        <v>2.1530156836212822</v>
      </c>
      <c r="T862" s="2">
        <f t="shared" si="41"/>
        <v>0.57947236672470337</v>
      </c>
      <c r="U862">
        <v>8240.0808783361208</v>
      </c>
      <c r="V862">
        <v>11729.645225692801</v>
      </c>
      <c r="W862">
        <v>6068.06509900523</v>
      </c>
      <c r="X862">
        <v>5999.1189393957102</v>
      </c>
      <c r="Y862">
        <v>49693.458084241996</v>
      </c>
      <c r="Z862">
        <v>74394.760211767905</v>
      </c>
      <c r="AA862">
        <v>0</v>
      </c>
      <c r="AB862">
        <v>0</v>
      </c>
      <c r="AC862">
        <v>0</v>
      </c>
      <c r="AD862">
        <v>0</v>
      </c>
      <c r="AE862">
        <v>0</v>
      </c>
      <c r="AF862">
        <v>1</v>
      </c>
    </row>
    <row r="863" spans="1:32" x14ac:dyDescent="0.2">
      <c r="A863" t="s">
        <v>2881</v>
      </c>
      <c r="B863" t="s">
        <v>10324</v>
      </c>
      <c r="C863">
        <v>9</v>
      </c>
      <c r="D863">
        <v>9</v>
      </c>
      <c r="E863">
        <v>638.59</v>
      </c>
      <c r="F863">
        <v>0.263387354780863</v>
      </c>
      <c r="G863">
        <v>42418</v>
      </c>
      <c r="H863" t="s">
        <v>2882</v>
      </c>
      <c r="I863" t="s">
        <v>10325</v>
      </c>
      <c r="J863">
        <v>16540973.935518799</v>
      </c>
      <c r="K863">
        <v>16997367.646749798</v>
      </c>
      <c r="L863">
        <v>17864197.716258701</v>
      </c>
      <c r="M863">
        <v>17134179.766175766</v>
      </c>
      <c r="N863">
        <v>15248723.382202201</v>
      </c>
      <c r="O863">
        <v>17494871.314151101</v>
      </c>
      <c r="P863">
        <v>15608614.7901375</v>
      </c>
      <c r="Q863">
        <v>16117403.1621636</v>
      </c>
      <c r="R863" s="2">
        <f t="shared" si="39"/>
        <v>0.94065799367768022</v>
      </c>
      <c r="S863" s="2">
        <f t="shared" si="40"/>
        <v>-8.8257814560483247E-2</v>
      </c>
      <c r="T863" s="2">
        <f t="shared" si="41"/>
        <v>0.57940507933900687</v>
      </c>
      <c r="U863">
        <v>17592842.650930699</v>
      </c>
      <c r="V863">
        <v>17812911.307876799</v>
      </c>
      <c r="W863">
        <v>20979389.6908799</v>
      </c>
      <c r="X863">
        <v>20147419.0708436</v>
      </c>
      <c r="Y863">
        <v>18954745.934098601</v>
      </c>
      <c r="Z863">
        <v>20439652.976403899</v>
      </c>
      <c r="AA863">
        <v>9</v>
      </c>
      <c r="AB863">
        <v>8</v>
      </c>
      <c r="AC863">
        <v>7</v>
      </c>
      <c r="AD863">
        <v>9</v>
      </c>
      <c r="AE863">
        <v>7</v>
      </c>
      <c r="AF863">
        <v>4</v>
      </c>
    </row>
    <row r="864" spans="1:32" x14ac:dyDescent="0.2">
      <c r="A864" t="s">
        <v>3215</v>
      </c>
      <c r="B864" t="s">
        <v>10637</v>
      </c>
      <c r="C864">
        <v>11</v>
      </c>
      <c r="D864">
        <v>11</v>
      </c>
      <c r="E864">
        <v>690.99</v>
      </c>
      <c r="F864">
        <v>0.26354034202691501</v>
      </c>
      <c r="G864">
        <v>22300</v>
      </c>
      <c r="H864" t="s">
        <v>3216</v>
      </c>
      <c r="I864" t="s">
        <v>10638</v>
      </c>
      <c r="J864">
        <v>13680116.568765501</v>
      </c>
      <c r="K864">
        <v>12291931.513881201</v>
      </c>
      <c r="L864">
        <v>11313618.3419357</v>
      </c>
      <c r="M864">
        <v>12428555.4748608</v>
      </c>
      <c r="N864">
        <v>12682358.9520225</v>
      </c>
      <c r="O864">
        <v>14023700.310931699</v>
      </c>
      <c r="P864">
        <v>13657636.940043001</v>
      </c>
      <c r="Q864">
        <v>13454565.400999067</v>
      </c>
      <c r="R864" s="2">
        <f t="shared" si="39"/>
        <v>1.082552628759921</v>
      </c>
      <c r="S864" s="2">
        <f t="shared" si="40"/>
        <v>0.11443716389453905</v>
      </c>
      <c r="T864" s="2">
        <f t="shared" si="41"/>
        <v>0.57915289476403986</v>
      </c>
      <c r="U864">
        <v>14550058.489837799</v>
      </c>
      <c r="V864">
        <v>12881705.5916967</v>
      </c>
      <c r="W864">
        <v>13286508.119720001</v>
      </c>
      <c r="X864">
        <v>16756602.7797116</v>
      </c>
      <c r="Y864">
        <v>15193920.073858401</v>
      </c>
      <c r="Z864">
        <v>17884825.994205501</v>
      </c>
      <c r="AA864">
        <v>7</v>
      </c>
      <c r="AB864">
        <v>4</v>
      </c>
      <c r="AC864">
        <v>2</v>
      </c>
      <c r="AD864">
        <v>11</v>
      </c>
      <c r="AE864">
        <v>5</v>
      </c>
      <c r="AF864">
        <v>3</v>
      </c>
    </row>
    <row r="865" spans="1:32" x14ac:dyDescent="0.2">
      <c r="A865" t="s">
        <v>6571</v>
      </c>
      <c r="B865" t="s">
        <v>13662</v>
      </c>
      <c r="C865">
        <v>8</v>
      </c>
      <c r="D865">
        <v>8</v>
      </c>
      <c r="E865">
        <v>520.25</v>
      </c>
      <c r="F865">
        <v>0.263712765515077</v>
      </c>
      <c r="G865">
        <v>31492</v>
      </c>
      <c r="H865" t="s">
        <v>6572</v>
      </c>
      <c r="I865" t="s">
        <v>13663</v>
      </c>
      <c r="J865">
        <v>6902070.6264211703</v>
      </c>
      <c r="K865">
        <v>6793919.3912694603</v>
      </c>
      <c r="L865">
        <v>6333456.0868613701</v>
      </c>
      <c r="M865">
        <v>6676482.0348506672</v>
      </c>
      <c r="N865">
        <v>6568852.82004089</v>
      </c>
      <c r="O865">
        <v>7422591.9510368798</v>
      </c>
      <c r="P865">
        <v>7302077.9035878796</v>
      </c>
      <c r="Q865">
        <v>7097840.8915552171</v>
      </c>
      <c r="R865" s="2">
        <f t="shared" si="39"/>
        <v>1.0631109099829958</v>
      </c>
      <c r="S865" s="2">
        <f t="shared" si="40"/>
        <v>8.829211515275065E-2</v>
      </c>
      <c r="T865" s="2">
        <f t="shared" si="41"/>
        <v>0.57886884685210716</v>
      </c>
      <c r="U865">
        <v>7340985.05744546</v>
      </c>
      <c r="V865">
        <v>7119895.62529046</v>
      </c>
      <c r="W865">
        <v>7437895.92159566</v>
      </c>
      <c r="X865">
        <v>8679115.4421835393</v>
      </c>
      <c r="Y865">
        <v>8041976.5357512003</v>
      </c>
      <c r="Z865">
        <v>9562151.4376989808</v>
      </c>
      <c r="AA865">
        <v>6</v>
      </c>
      <c r="AB865">
        <v>6</v>
      </c>
      <c r="AC865">
        <v>4</v>
      </c>
      <c r="AD865">
        <v>7</v>
      </c>
      <c r="AE865">
        <v>4</v>
      </c>
      <c r="AF865">
        <v>7</v>
      </c>
    </row>
    <row r="866" spans="1:32" x14ac:dyDescent="0.2">
      <c r="A866" t="s">
        <v>1280</v>
      </c>
      <c r="B866" t="s">
        <v>8872</v>
      </c>
      <c r="C866">
        <v>13</v>
      </c>
      <c r="D866">
        <v>13</v>
      </c>
      <c r="E866">
        <v>855.27</v>
      </c>
      <c r="F866">
        <v>0.26385428843914399</v>
      </c>
      <c r="G866">
        <v>66957</v>
      </c>
      <c r="H866" t="s">
        <v>1281</v>
      </c>
      <c r="I866" t="s">
        <v>8873</v>
      </c>
      <c r="J866">
        <v>22657546.8017026</v>
      </c>
      <c r="K866">
        <v>26786002.900939301</v>
      </c>
      <c r="L866">
        <v>19758814.769955602</v>
      </c>
      <c r="M866">
        <v>23067454.82419917</v>
      </c>
      <c r="N866">
        <v>25321974.828984499</v>
      </c>
      <c r="O866">
        <v>27751199.438338</v>
      </c>
      <c r="P866">
        <v>24695242.098551098</v>
      </c>
      <c r="Q866">
        <v>25922805.455291197</v>
      </c>
      <c r="R866" s="2">
        <f t="shared" si="39"/>
        <v>1.1237826475808934</v>
      </c>
      <c r="S866" s="2">
        <f t="shared" si="40"/>
        <v>0.16836302881547346</v>
      </c>
      <c r="T866" s="2">
        <f t="shared" si="41"/>
        <v>0.57863584281594249</v>
      </c>
      <c r="U866">
        <v>24098378.807218</v>
      </c>
      <c r="V866">
        <v>28071211.018266201</v>
      </c>
      <c r="W866">
        <v>23204393.585027199</v>
      </c>
      <c r="X866">
        <v>33456731.150121</v>
      </c>
      <c r="Y866">
        <v>30066922.201063499</v>
      </c>
      <c r="Z866">
        <v>32338691.514227498</v>
      </c>
      <c r="AA866">
        <v>11</v>
      </c>
      <c r="AB866">
        <v>8</v>
      </c>
      <c r="AC866">
        <v>6</v>
      </c>
      <c r="AD866">
        <v>11</v>
      </c>
      <c r="AE866">
        <v>11</v>
      </c>
      <c r="AF866">
        <v>9</v>
      </c>
    </row>
    <row r="867" spans="1:32" x14ac:dyDescent="0.2">
      <c r="A867" t="s">
        <v>5483</v>
      </c>
      <c r="B867" t="s">
        <v>12686</v>
      </c>
      <c r="C867">
        <v>4</v>
      </c>
      <c r="D867">
        <v>2</v>
      </c>
      <c r="E867">
        <v>179.03</v>
      </c>
      <c r="F867">
        <v>0.26393236610538701</v>
      </c>
      <c r="G867">
        <v>106738</v>
      </c>
      <c r="H867" t="s">
        <v>5484</v>
      </c>
      <c r="I867" t="s">
        <v>12687</v>
      </c>
      <c r="J867">
        <v>955721.768889606</v>
      </c>
      <c r="K867">
        <v>664740.88555113296</v>
      </c>
      <c r="L867">
        <v>856244.69526721898</v>
      </c>
      <c r="M867">
        <v>825569.11656931927</v>
      </c>
      <c r="N867">
        <v>847583.28861511999</v>
      </c>
      <c r="O867">
        <v>623461.78555863397</v>
      </c>
      <c r="P867">
        <v>467139.96753353497</v>
      </c>
      <c r="Q867">
        <v>646061.68056909635</v>
      </c>
      <c r="R867" s="2">
        <f t="shared" si="39"/>
        <v>0.78256522391950389</v>
      </c>
      <c r="S867" s="2">
        <f t="shared" si="40"/>
        <v>-0.35371709453062139</v>
      </c>
      <c r="T867" s="2">
        <f t="shared" si="41"/>
        <v>0.57850734885132782</v>
      </c>
      <c r="U867">
        <v>1016497.74455174</v>
      </c>
      <c r="V867">
        <v>696635.54281630495</v>
      </c>
      <c r="W867">
        <v>1005558.23542025</v>
      </c>
      <c r="X867">
        <v>1119871.8269821701</v>
      </c>
      <c r="Y867">
        <v>675487.09176983405</v>
      </c>
      <c r="Z867">
        <v>611724.93242815905</v>
      </c>
      <c r="AA867">
        <v>1</v>
      </c>
      <c r="AB867">
        <v>0</v>
      </c>
      <c r="AC867">
        <v>0</v>
      </c>
      <c r="AD867">
        <v>2</v>
      </c>
      <c r="AE867">
        <v>0</v>
      </c>
      <c r="AF867">
        <v>0</v>
      </c>
    </row>
    <row r="868" spans="1:32" x14ac:dyDescent="0.2">
      <c r="A868" t="s">
        <v>4969</v>
      </c>
      <c r="B868" t="s">
        <v>12228</v>
      </c>
      <c r="C868">
        <v>8</v>
      </c>
      <c r="D868">
        <v>8</v>
      </c>
      <c r="E868">
        <v>645.46</v>
      </c>
      <c r="F868">
        <v>0.26418553039588</v>
      </c>
      <c r="G868">
        <v>19450</v>
      </c>
      <c r="H868" t="s">
        <v>4970</v>
      </c>
      <c r="I868" t="s">
        <v>12229</v>
      </c>
      <c r="J868">
        <v>20595110.8041928</v>
      </c>
      <c r="K868">
        <v>24034363.285626799</v>
      </c>
      <c r="L868">
        <v>26233586.989032701</v>
      </c>
      <c r="M868">
        <v>23621020.359617431</v>
      </c>
      <c r="N868">
        <v>17424323.890224401</v>
      </c>
      <c r="O868">
        <v>23341454.987853602</v>
      </c>
      <c r="P868">
        <v>20761975.132786199</v>
      </c>
      <c r="Q868">
        <v>20509251.336954731</v>
      </c>
      <c r="R868" s="2">
        <f t="shared" si="39"/>
        <v>0.86826271789754739</v>
      </c>
      <c r="S868" s="2">
        <f t="shared" si="40"/>
        <v>-0.20379645721740408</v>
      </c>
      <c r="T868" s="2">
        <f t="shared" si="41"/>
        <v>0.57809097264621778</v>
      </c>
      <c r="U868">
        <v>21904788.9906056</v>
      </c>
      <c r="V868">
        <v>25187546.121591698</v>
      </c>
      <c r="W868">
        <v>30808248.608422399</v>
      </c>
      <c r="X868">
        <v>23021937.420164801</v>
      </c>
      <c r="Y868">
        <v>25289202.823063701</v>
      </c>
      <c r="Z868">
        <v>27188035.102706101</v>
      </c>
      <c r="AA868">
        <v>9</v>
      </c>
      <c r="AB868">
        <v>9</v>
      </c>
      <c r="AC868">
        <v>10</v>
      </c>
      <c r="AD868">
        <v>11</v>
      </c>
      <c r="AE868">
        <v>10</v>
      </c>
      <c r="AF868">
        <v>6</v>
      </c>
    </row>
    <row r="869" spans="1:32" x14ac:dyDescent="0.2">
      <c r="A869" t="s">
        <v>4243</v>
      </c>
      <c r="B869" t="s">
        <v>11564</v>
      </c>
      <c r="C869">
        <v>2</v>
      </c>
      <c r="D869">
        <v>2</v>
      </c>
      <c r="E869">
        <v>58.65</v>
      </c>
      <c r="F869">
        <v>0.26427308547005701</v>
      </c>
      <c r="G869">
        <v>70741</v>
      </c>
      <c r="H869" t="s">
        <v>4244</v>
      </c>
      <c r="I869" t="s">
        <v>11565</v>
      </c>
      <c r="J869">
        <v>133010.37144627399</v>
      </c>
      <c r="K869">
        <v>135244.16757116601</v>
      </c>
      <c r="L869">
        <v>192997.17320219299</v>
      </c>
      <c r="M869">
        <v>153750.57073987767</v>
      </c>
      <c r="N869">
        <v>143655.48556818801</v>
      </c>
      <c r="O869">
        <v>128518.62026037399</v>
      </c>
      <c r="P869">
        <v>70791.950177423394</v>
      </c>
      <c r="Q869">
        <v>114322.01866866178</v>
      </c>
      <c r="R869" s="2">
        <f t="shared" si="39"/>
        <v>0.74355508482682031</v>
      </c>
      <c r="S869" s="2">
        <f t="shared" si="40"/>
        <v>-0.42748846940496521</v>
      </c>
      <c r="T869" s="2">
        <f t="shared" si="41"/>
        <v>0.57794706474204516</v>
      </c>
      <c r="U869">
        <v>141468.727592354</v>
      </c>
      <c r="V869">
        <v>141733.261992099</v>
      </c>
      <c r="W869">
        <v>226652.378693837</v>
      </c>
      <c r="X869">
        <v>189805.218248363</v>
      </c>
      <c r="Y869">
        <v>139242.967329851</v>
      </c>
      <c r="Z869">
        <v>92702.838439173196</v>
      </c>
      <c r="AA869">
        <v>1</v>
      </c>
      <c r="AB869">
        <v>1</v>
      </c>
      <c r="AC869">
        <v>1</v>
      </c>
      <c r="AD869">
        <v>0</v>
      </c>
      <c r="AE869">
        <v>1</v>
      </c>
      <c r="AF869">
        <v>1</v>
      </c>
    </row>
    <row r="870" spans="1:32" x14ac:dyDescent="0.2">
      <c r="A870" t="s">
        <v>1455</v>
      </c>
      <c r="B870" t="s">
        <v>9035</v>
      </c>
      <c r="C870">
        <v>5</v>
      </c>
      <c r="D870">
        <v>4</v>
      </c>
      <c r="E870">
        <v>194.35</v>
      </c>
      <c r="F870">
        <v>0.26505404100174002</v>
      </c>
      <c r="G870">
        <v>81686</v>
      </c>
      <c r="H870" t="s">
        <v>1456</v>
      </c>
      <c r="I870" t="s">
        <v>9036</v>
      </c>
      <c r="J870">
        <v>763908.18452745897</v>
      </c>
      <c r="K870">
        <v>885169.23887664103</v>
      </c>
      <c r="L870">
        <v>746348.63252422202</v>
      </c>
      <c r="M870">
        <v>798475.35197610734</v>
      </c>
      <c r="N870">
        <v>808899.03859414603</v>
      </c>
      <c r="O870">
        <v>690939.10653749097</v>
      </c>
      <c r="P870">
        <v>653258.01031451405</v>
      </c>
      <c r="Q870">
        <v>717698.71848205023</v>
      </c>
      <c r="R870" s="2">
        <f t="shared" si="39"/>
        <v>0.89883640954708621</v>
      </c>
      <c r="S870" s="2">
        <f t="shared" si="40"/>
        <v>-0.15386952932690362</v>
      </c>
      <c r="T870" s="2">
        <f t="shared" si="41"/>
        <v>0.57666557015334874</v>
      </c>
      <c r="U870">
        <v>812486.40754406701</v>
      </c>
      <c r="V870">
        <v>927640.17771807604</v>
      </c>
      <c r="W870">
        <v>876498.29316041304</v>
      </c>
      <c r="X870">
        <v>1068760.1517895099</v>
      </c>
      <c r="Y870">
        <v>748595.11597309203</v>
      </c>
      <c r="Z870">
        <v>855448.55929954594</v>
      </c>
      <c r="AA870">
        <v>3</v>
      </c>
      <c r="AB870">
        <v>1</v>
      </c>
      <c r="AC870">
        <v>1</v>
      </c>
      <c r="AD870">
        <v>3</v>
      </c>
      <c r="AE870">
        <v>1</v>
      </c>
      <c r="AF870">
        <v>1</v>
      </c>
    </row>
    <row r="871" spans="1:32" x14ac:dyDescent="0.2">
      <c r="A871" t="s">
        <v>4609</v>
      </c>
      <c r="B871" t="s">
        <v>11906</v>
      </c>
      <c r="C871">
        <v>3</v>
      </c>
      <c r="D871">
        <v>3</v>
      </c>
      <c r="E871">
        <v>95.16</v>
      </c>
      <c r="F871">
        <v>0.26519354032819198</v>
      </c>
      <c r="G871">
        <v>55724</v>
      </c>
      <c r="H871" t="s">
        <v>4610</v>
      </c>
      <c r="I871" t="s">
        <v>11907</v>
      </c>
      <c r="J871">
        <v>606516.40365228604</v>
      </c>
      <c r="K871">
        <v>574158.26124243997</v>
      </c>
      <c r="L871">
        <v>588364.03811748803</v>
      </c>
      <c r="M871">
        <v>589679.56767073798</v>
      </c>
      <c r="N871">
        <v>573737.664122983</v>
      </c>
      <c r="O871">
        <v>710668.82201744395</v>
      </c>
      <c r="P871">
        <v>643902.86191849597</v>
      </c>
      <c r="Q871">
        <v>642769.78268630768</v>
      </c>
      <c r="R871" s="2">
        <f t="shared" si="39"/>
        <v>1.0900323123374929</v>
      </c>
      <c r="S871" s="2">
        <f t="shared" si="40"/>
        <v>0.12437090211973482</v>
      </c>
      <c r="T871" s="2">
        <f t="shared" si="41"/>
        <v>0.57643705882679797</v>
      </c>
      <c r="U871">
        <v>645085.81515568204</v>
      </c>
      <c r="V871">
        <v>601706.71110664797</v>
      </c>
      <c r="W871">
        <v>690964.05177671404</v>
      </c>
      <c r="X871">
        <v>758052.51797696704</v>
      </c>
      <c r="Y871">
        <v>769971.19457117096</v>
      </c>
      <c r="Z871">
        <v>843197.88944009296</v>
      </c>
      <c r="AA871">
        <v>0</v>
      </c>
      <c r="AB871">
        <v>2</v>
      </c>
      <c r="AC871">
        <v>1</v>
      </c>
      <c r="AD871">
        <v>0</v>
      </c>
      <c r="AE871">
        <v>2</v>
      </c>
      <c r="AF871">
        <v>1</v>
      </c>
    </row>
    <row r="872" spans="1:32" x14ac:dyDescent="0.2">
      <c r="A872" t="s">
        <v>1138</v>
      </c>
      <c r="B872" t="s">
        <v>8738</v>
      </c>
      <c r="C872">
        <v>1</v>
      </c>
      <c r="D872">
        <v>1</v>
      </c>
      <c r="E872">
        <v>112.85</v>
      </c>
      <c r="F872">
        <v>0.26537329498172701</v>
      </c>
      <c r="G872">
        <v>54262</v>
      </c>
      <c r="H872" t="s">
        <v>1139</v>
      </c>
      <c r="I872" t="s">
        <v>8739</v>
      </c>
      <c r="J872">
        <v>83922.382298371798</v>
      </c>
      <c r="K872">
        <v>80630.514679111293</v>
      </c>
      <c r="L872">
        <v>76076.754262474104</v>
      </c>
      <c r="M872">
        <v>80209.883746652398</v>
      </c>
      <c r="N872">
        <v>149946.953224325</v>
      </c>
      <c r="O872">
        <v>64960.773244483797</v>
      </c>
      <c r="P872">
        <v>177365.97502693901</v>
      </c>
      <c r="Q872">
        <v>130757.90049858259</v>
      </c>
      <c r="R872" s="2">
        <f t="shared" si="39"/>
        <v>1.6301968584269371</v>
      </c>
      <c r="S872" s="2">
        <f t="shared" si="40"/>
        <v>0.70504619116043077</v>
      </c>
      <c r="T872" s="2">
        <f t="shared" si="41"/>
        <v>0.57614278315060341</v>
      </c>
      <c r="U872">
        <v>89259.149577409495</v>
      </c>
      <c r="V872">
        <v>84499.214027538605</v>
      </c>
      <c r="W872">
        <v>89343.159958263495</v>
      </c>
      <c r="X872">
        <v>198117.83775504201</v>
      </c>
      <c r="Y872">
        <v>70381.480973558806</v>
      </c>
      <c r="Z872">
        <v>232262.697754758</v>
      </c>
      <c r="AA872">
        <v>0</v>
      </c>
      <c r="AB872">
        <v>1</v>
      </c>
      <c r="AC872">
        <v>0</v>
      </c>
      <c r="AD872">
        <v>1</v>
      </c>
      <c r="AE872">
        <v>0</v>
      </c>
      <c r="AF872">
        <v>1</v>
      </c>
    </row>
    <row r="873" spans="1:32" x14ac:dyDescent="0.2">
      <c r="A873" t="s">
        <v>5317</v>
      </c>
      <c r="B873" t="s">
        <v>12532</v>
      </c>
      <c r="C873">
        <v>14</v>
      </c>
      <c r="D873">
        <v>11</v>
      </c>
      <c r="E873">
        <v>697.05</v>
      </c>
      <c r="F873">
        <v>0.26615810637675102</v>
      </c>
      <c r="G873">
        <v>45717</v>
      </c>
      <c r="H873" t="s">
        <v>5318</v>
      </c>
      <c r="I873" t="s">
        <v>12533</v>
      </c>
      <c r="J873">
        <v>10583656.382255601</v>
      </c>
      <c r="K873">
        <v>12766459.7650028</v>
      </c>
      <c r="L873">
        <v>12156555.6324817</v>
      </c>
      <c r="M873">
        <v>11835557.259913368</v>
      </c>
      <c r="N873">
        <v>13253312.865661999</v>
      </c>
      <c r="O873">
        <v>12123224.2440212</v>
      </c>
      <c r="P873">
        <v>13018616.774177101</v>
      </c>
      <c r="Q873">
        <v>12798384.627953434</v>
      </c>
      <c r="R873" s="2">
        <f t="shared" si="39"/>
        <v>1.081350404285663</v>
      </c>
      <c r="S873" s="2">
        <f t="shared" si="40"/>
        <v>0.11283409440480913</v>
      </c>
      <c r="T873" s="2">
        <f t="shared" si="41"/>
        <v>0.57486030198388882</v>
      </c>
      <c r="U873">
        <v>11256689.124255</v>
      </c>
      <c r="V873">
        <v>13379001.986408001</v>
      </c>
      <c r="W873">
        <v>14276438.3804696</v>
      </c>
      <c r="X873">
        <v>17510977.259457201</v>
      </c>
      <c r="Y873">
        <v>13134857.143056201</v>
      </c>
      <c r="Z873">
        <v>17048022.049022902</v>
      </c>
      <c r="AA873">
        <v>8</v>
      </c>
      <c r="AB873">
        <v>8</v>
      </c>
      <c r="AC873">
        <v>6</v>
      </c>
      <c r="AD873">
        <v>8</v>
      </c>
      <c r="AE873">
        <v>5</v>
      </c>
      <c r="AF873">
        <v>8</v>
      </c>
    </row>
    <row r="874" spans="1:32" x14ac:dyDescent="0.2">
      <c r="A874" t="s">
        <v>1765</v>
      </c>
      <c r="B874" t="s">
        <v>9327</v>
      </c>
      <c r="C874">
        <v>4</v>
      </c>
      <c r="D874">
        <v>1</v>
      </c>
      <c r="E874">
        <v>122</v>
      </c>
      <c r="F874">
        <v>0.26621288039888802</v>
      </c>
      <c r="G874">
        <v>61441</v>
      </c>
      <c r="H874" t="s">
        <v>1766</v>
      </c>
      <c r="I874" t="s">
        <v>9328</v>
      </c>
      <c r="J874">
        <v>18381.159744851</v>
      </c>
      <c r="K874">
        <v>24521.525536384001</v>
      </c>
      <c r="L874">
        <v>8481.7219669309197</v>
      </c>
      <c r="M874">
        <v>17128.135749388639</v>
      </c>
      <c r="N874">
        <v>13619.493570579099</v>
      </c>
      <c r="O874">
        <v>2536.7500975458101</v>
      </c>
      <c r="P874">
        <v>0</v>
      </c>
      <c r="Q874">
        <v>5385.4145560416364</v>
      </c>
      <c r="R874" s="2">
        <f t="shared" si="39"/>
        <v>0.31441918927072143</v>
      </c>
      <c r="S874" s="2">
        <f t="shared" si="40"/>
        <v>-1.6692388256976696</v>
      </c>
      <c r="T874" s="2">
        <f t="shared" si="41"/>
        <v>0.57477093552237757</v>
      </c>
      <c r="U874">
        <v>19550.049011224801</v>
      </c>
      <c r="V874">
        <v>25698.082702645399</v>
      </c>
      <c r="W874">
        <v>9960.7803955276304</v>
      </c>
      <c r="X874">
        <v>17994.794555679699</v>
      </c>
      <c r="Y874">
        <v>2748.4313964851799</v>
      </c>
      <c r="Z874">
        <v>0</v>
      </c>
      <c r="AA874">
        <v>0</v>
      </c>
      <c r="AB874">
        <v>0</v>
      </c>
      <c r="AC874">
        <v>0</v>
      </c>
      <c r="AD874">
        <v>0</v>
      </c>
      <c r="AE874">
        <v>0</v>
      </c>
      <c r="AF874">
        <v>0</v>
      </c>
    </row>
    <row r="875" spans="1:32" x14ac:dyDescent="0.2">
      <c r="A875" t="s">
        <v>3927</v>
      </c>
      <c r="B875" t="s">
        <v>11266</v>
      </c>
      <c r="C875">
        <v>8</v>
      </c>
      <c r="D875">
        <v>7</v>
      </c>
      <c r="E875">
        <v>460.92</v>
      </c>
      <c r="F875">
        <v>0.26639285154999598</v>
      </c>
      <c r="G875">
        <v>51033</v>
      </c>
      <c r="H875" t="s">
        <v>3928</v>
      </c>
      <c r="I875" t="s">
        <v>11267</v>
      </c>
      <c r="J875">
        <v>3620569.6709932</v>
      </c>
      <c r="K875">
        <v>2933709.0704562101</v>
      </c>
      <c r="L875">
        <v>2922864.7482853602</v>
      </c>
      <c r="M875">
        <v>3159047.8299115901</v>
      </c>
      <c r="N875">
        <v>3678087.97787969</v>
      </c>
      <c r="O875">
        <v>3280720.5835011699</v>
      </c>
      <c r="P875">
        <v>3480836.3724244102</v>
      </c>
      <c r="Q875">
        <v>3479881.6446017567</v>
      </c>
      <c r="R875" s="2">
        <f t="shared" si="39"/>
        <v>1.1015602903040393</v>
      </c>
      <c r="S875" s="2">
        <f t="shared" si="40"/>
        <v>0.13954845839994942</v>
      </c>
      <c r="T875" s="2">
        <f t="shared" si="41"/>
        <v>0.57447743330820955</v>
      </c>
      <c r="U875">
        <v>3850807.86517287</v>
      </c>
      <c r="V875">
        <v>3074470.15097911</v>
      </c>
      <c r="W875">
        <v>3432559.3313493701</v>
      </c>
      <c r="X875">
        <v>4859684.1855145404</v>
      </c>
      <c r="Y875">
        <v>3554483.1410524701</v>
      </c>
      <c r="Z875">
        <v>4558193.5666036503</v>
      </c>
      <c r="AA875">
        <v>3</v>
      </c>
      <c r="AB875">
        <v>3</v>
      </c>
      <c r="AC875">
        <v>6</v>
      </c>
      <c r="AD875">
        <v>4</v>
      </c>
      <c r="AE875">
        <v>5</v>
      </c>
      <c r="AF875">
        <v>4</v>
      </c>
    </row>
    <row r="876" spans="1:32" x14ac:dyDescent="0.2">
      <c r="A876" t="s">
        <v>226</v>
      </c>
      <c r="B876" t="s">
        <v>7895</v>
      </c>
      <c r="C876">
        <v>12</v>
      </c>
      <c r="D876">
        <v>11</v>
      </c>
      <c r="E876">
        <v>558.32000000000005</v>
      </c>
      <c r="F876">
        <v>0.267060758246628</v>
      </c>
      <c r="G876">
        <v>24545</v>
      </c>
      <c r="H876" t="s">
        <v>227</v>
      </c>
      <c r="I876" t="s">
        <v>7896</v>
      </c>
      <c r="J876">
        <v>44536800.510029502</v>
      </c>
      <c r="K876">
        <v>46414268.746952198</v>
      </c>
      <c r="L876">
        <v>41327101.418881997</v>
      </c>
      <c r="M876">
        <v>44092723.558621235</v>
      </c>
      <c r="N876">
        <v>47278334.636292502</v>
      </c>
      <c r="O876">
        <v>48822523.766167</v>
      </c>
      <c r="P876">
        <v>44099783.507725701</v>
      </c>
      <c r="Q876">
        <v>46733547.30339507</v>
      </c>
      <c r="R876" s="2">
        <f t="shared" si="39"/>
        <v>1.0598925067820513</v>
      </c>
      <c r="S876" s="2">
        <f t="shared" si="40"/>
        <v>8.3917955546755296E-2</v>
      </c>
      <c r="T876" s="2">
        <f t="shared" si="41"/>
        <v>0.5733899222706309</v>
      </c>
      <c r="U876">
        <v>47368971.537180804</v>
      </c>
      <c r="V876">
        <v>48641252.562864497</v>
      </c>
      <c r="W876">
        <v>48533798.115777798</v>
      </c>
      <c r="X876">
        <v>62466633.8954468</v>
      </c>
      <c r="Y876">
        <v>52896561.353992097</v>
      </c>
      <c r="Z876">
        <v>57749152.205486</v>
      </c>
      <c r="AA876">
        <v>6</v>
      </c>
      <c r="AB876">
        <v>6</v>
      </c>
      <c r="AC876">
        <v>6</v>
      </c>
      <c r="AD876">
        <v>5</v>
      </c>
      <c r="AE876">
        <v>7</v>
      </c>
      <c r="AF876">
        <v>4</v>
      </c>
    </row>
    <row r="877" spans="1:32" x14ac:dyDescent="0.2">
      <c r="A877" t="s">
        <v>3027</v>
      </c>
      <c r="B877" t="s">
        <v>10456</v>
      </c>
      <c r="C877">
        <v>14</v>
      </c>
      <c r="D877">
        <v>7</v>
      </c>
      <c r="E877">
        <v>1214.3499999999999</v>
      </c>
      <c r="F877">
        <v>0.26708336535197202</v>
      </c>
      <c r="G877">
        <v>17352</v>
      </c>
      <c r="H877" t="s">
        <v>3028</v>
      </c>
      <c r="I877" t="s">
        <v>10457</v>
      </c>
      <c r="J877">
        <v>12579844.501754999</v>
      </c>
      <c r="K877">
        <v>9970950.1858348493</v>
      </c>
      <c r="L877">
        <v>6529197.7546323799</v>
      </c>
      <c r="M877">
        <v>9693330.8140740748</v>
      </c>
      <c r="N877">
        <v>10325485.039959099</v>
      </c>
      <c r="O877">
        <v>15631204.7570721</v>
      </c>
      <c r="P877">
        <v>12185591.6121503</v>
      </c>
      <c r="Q877">
        <v>12714093.803060502</v>
      </c>
      <c r="R877" s="2">
        <f t="shared" si="39"/>
        <v>1.3116331266235626</v>
      </c>
      <c r="S877" s="2">
        <f t="shared" si="40"/>
        <v>0.39136424402874193</v>
      </c>
      <c r="T877" s="2">
        <f t="shared" si="41"/>
        <v>0.57335316012844939</v>
      </c>
      <c r="U877">
        <v>13379818.247419899</v>
      </c>
      <c r="V877">
        <v>10449362.219302</v>
      </c>
      <c r="W877">
        <v>7667771.3849182297</v>
      </c>
      <c r="X877">
        <v>13642576.4305351</v>
      </c>
      <c r="Y877">
        <v>16935564.114411</v>
      </c>
      <c r="Z877">
        <v>15957166.424653299</v>
      </c>
      <c r="AA877">
        <v>6</v>
      </c>
      <c r="AB877">
        <v>9</v>
      </c>
      <c r="AC877">
        <v>5</v>
      </c>
      <c r="AD877">
        <v>5</v>
      </c>
      <c r="AE877">
        <v>12</v>
      </c>
      <c r="AF877">
        <v>10</v>
      </c>
    </row>
    <row r="878" spans="1:32" x14ac:dyDescent="0.2">
      <c r="A878" t="s">
        <v>5163</v>
      </c>
      <c r="B878" t="s">
        <v>12396</v>
      </c>
      <c r="C878">
        <v>3</v>
      </c>
      <c r="D878">
        <v>3</v>
      </c>
      <c r="E878">
        <v>148.65</v>
      </c>
      <c r="F878">
        <v>0.26744477157983998</v>
      </c>
      <c r="G878">
        <v>60888</v>
      </c>
      <c r="H878" t="s">
        <v>5164</v>
      </c>
      <c r="I878" t="s">
        <v>12397</v>
      </c>
      <c r="J878">
        <v>1104502.8415039701</v>
      </c>
      <c r="K878">
        <v>886053.656885384</v>
      </c>
      <c r="L878">
        <v>704399.07108991104</v>
      </c>
      <c r="M878">
        <v>898318.52315975504</v>
      </c>
      <c r="N878">
        <v>1155995.40082053</v>
      </c>
      <c r="O878">
        <v>1055935.1274450801</v>
      </c>
      <c r="P878">
        <v>968164.71993659297</v>
      </c>
      <c r="Q878">
        <v>1060031.7494007344</v>
      </c>
      <c r="R878" s="2">
        <f t="shared" si="39"/>
        <v>1.1800176909100879</v>
      </c>
      <c r="S878" s="2">
        <f t="shared" si="40"/>
        <v>0.23880848873706015</v>
      </c>
      <c r="T878" s="2">
        <f t="shared" si="41"/>
        <v>0.57276588793991101</v>
      </c>
      <c r="U878">
        <v>1174740.0590699001</v>
      </c>
      <c r="V878">
        <v>928567.03062119801</v>
      </c>
      <c r="W878">
        <v>827233.48929570103</v>
      </c>
      <c r="X878">
        <v>1527362.2060376999</v>
      </c>
      <c r="Y878">
        <v>1144048.5445252799</v>
      </c>
      <c r="Z878">
        <v>1267822.3638400701</v>
      </c>
      <c r="AA878">
        <v>0</v>
      </c>
      <c r="AB878">
        <v>2</v>
      </c>
      <c r="AC878">
        <v>2</v>
      </c>
      <c r="AD878">
        <v>1</v>
      </c>
      <c r="AE878">
        <v>2</v>
      </c>
      <c r="AF878">
        <v>2</v>
      </c>
    </row>
    <row r="879" spans="1:32" x14ac:dyDescent="0.2">
      <c r="A879" t="s">
        <v>6939</v>
      </c>
      <c r="B879" t="s">
        <v>13990</v>
      </c>
      <c r="C879">
        <v>4</v>
      </c>
      <c r="D879">
        <v>3</v>
      </c>
      <c r="E879">
        <v>160.76</v>
      </c>
      <c r="F879">
        <v>0.26759962571372398</v>
      </c>
      <c r="G879">
        <v>86950</v>
      </c>
      <c r="H879" t="s">
        <v>6940</v>
      </c>
      <c r="I879" t="s">
        <v>13991</v>
      </c>
      <c r="J879">
        <v>386457.025240822</v>
      </c>
      <c r="K879">
        <v>347905.36887379398</v>
      </c>
      <c r="L879">
        <v>224847.322307636</v>
      </c>
      <c r="M879">
        <v>319736.57214075065</v>
      </c>
      <c r="N879">
        <v>382479.34083468298</v>
      </c>
      <c r="O879">
        <v>346241.24610865902</v>
      </c>
      <c r="P879">
        <v>477144.27604061901</v>
      </c>
      <c r="Q879">
        <v>401954.95432798704</v>
      </c>
      <c r="R879" s="2">
        <f t="shared" si="39"/>
        <v>1.2571441284828786</v>
      </c>
      <c r="S879" s="2">
        <f t="shared" si="40"/>
        <v>0.33015006067927599</v>
      </c>
      <c r="T879" s="2">
        <f t="shared" si="41"/>
        <v>0.57251449834284684</v>
      </c>
      <c r="U879">
        <v>411032.48592933</v>
      </c>
      <c r="V879">
        <v>364598.07236493402</v>
      </c>
      <c r="W879">
        <v>264056.61595144199</v>
      </c>
      <c r="X879">
        <v>505351.915212163</v>
      </c>
      <c r="Y879">
        <v>375133.645400799</v>
      </c>
      <c r="Z879">
        <v>624825.68460271298</v>
      </c>
      <c r="AA879">
        <v>1</v>
      </c>
      <c r="AB879">
        <v>1</v>
      </c>
      <c r="AC879">
        <v>1</v>
      </c>
      <c r="AD879">
        <v>1</v>
      </c>
      <c r="AE879">
        <v>3</v>
      </c>
      <c r="AF879">
        <v>1</v>
      </c>
    </row>
    <row r="880" spans="1:32" x14ac:dyDescent="0.2">
      <c r="A880" t="s">
        <v>4235</v>
      </c>
      <c r="B880" t="s">
        <v>11556</v>
      </c>
      <c r="C880">
        <v>3</v>
      </c>
      <c r="D880">
        <v>2</v>
      </c>
      <c r="E880">
        <v>115.12</v>
      </c>
      <c r="F880">
        <v>0.267666507977388</v>
      </c>
      <c r="G880">
        <v>135465</v>
      </c>
      <c r="H880" t="s">
        <v>4236</v>
      </c>
      <c r="I880" t="s">
        <v>11557</v>
      </c>
      <c r="J880">
        <v>86921.707300403199</v>
      </c>
      <c r="K880">
        <v>87130.738616126997</v>
      </c>
      <c r="L880">
        <v>111528.153533003</v>
      </c>
      <c r="M880">
        <v>95193.533149844399</v>
      </c>
      <c r="N880">
        <v>229325.64822386601</v>
      </c>
      <c r="O880">
        <v>70129.481432214801</v>
      </c>
      <c r="P880">
        <v>318156.61345110298</v>
      </c>
      <c r="Q880">
        <v>205870.58103572796</v>
      </c>
      <c r="R880" s="2">
        <f t="shared" si="39"/>
        <v>2.1626530103853434</v>
      </c>
      <c r="S880" s="2">
        <f t="shared" si="40"/>
        <v>1.1128022088256082</v>
      </c>
      <c r="T880" s="2">
        <f t="shared" si="41"/>
        <v>0.57240596691756362</v>
      </c>
      <c r="U880">
        <v>92449.206766631905</v>
      </c>
      <c r="V880">
        <v>91311.322518557805</v>
      </c>
      <c r="W880">
        <v>130976.640072878</v>
      </c>
      <c r="X880">
        <v>302997.163936475</v>
      </c>
      <c r="Y880">
        <v>75981.496472197497</v>
      </c>
      <c r="Z880">
        <v>416629.589398121</v>
      </c>
      <c r="AA880">
        <v>0</v>
      </c>
      <c r="AB880">
        <v>0</v>
      </c>
      <c r="AC880">
        <v>1</v>
      </c>
      <c r="AD880">
        <v>1</v>
      </c>
      <c r="AE880">
        <v>0</v>
      </c>
      <c r="AF880">
        <v>2</v>
      </c>
    </row>
    <row r="881" spans="1:32" x14ac:dyDescent="0.2">
      <c r="A881" t="s">
        <v>3771</v>
      </c>
      <c r="B881" t="s">
        <v>11126</v>
      </c>
      <c r="C881">
        <v>55</v>
      </c>
      <c r="D881">
        <v>23</v>
      </c>
      <c r="E881">
        <v>3246.73</v>
      </c>
      <c r="F881">
        <v>0.26775211450925102</v>
      </c>
      <c r="G881">
        <v>97130</v>
      </c>
      <c r="H881" t="s">
        <v>3772</v>
      </c>
      <c r="I881" t="s">
        <v>11127</v>
      </c>
      <c r="J881">
        <v>14177322.7505391</v>
      </c>
      <c r="K881">
        <v>12460697.173244599</v>
      </c>
      <c r="L881">
        <v>13148826.5348919</v>
      </c>
      <c r="M881">
        <v>13262282.152891865</v>
      </c>
      <c r="N881">
        <v>15064583.4532129</v>
      </c>
      <c r="O881">
        <v>14668883.3923933</v>
      </c>
      <c r="P881">
        <v>13095846.039996499</v>
      </c>
      <c r="Q881">
        <v>14276437.628534233</v>
      </c>
      <c r="R881" s="2">
        <f t="shared" si="39"/>
        <v>1.0764691524392904</v>
      </c>
      <c r="S881" s="2">
        <f t="shared" si="40"/>
        <v>0.1063069778790376</v>
      </c>
      <c r="T881" s="2">
        <f t="shared" si="41"/>
        <v>0.57226709074419813</v>
      </c>
      <c r="U881">
        <v>15078882.8598605</v>
      </c>
      <c r="V881">
        <v>13058568.726302801</v>
      </c>
      <c r="W881">
        <v>15441743.325658301</v>
      </c>
      <c r="X881">
        <v>19904123.666760601</v>
      </c>
      <c r="Y881">
        <v>15892941.013794901</v>
      </c>
      <c r="Z881">
        <v>17149154.623194002</v>
      </c>
      <c r="AA881">
        <v>12</v>
      </c>
      <c r="AB881">
        <v>14</v>
      </c>
      <c r="AC881">
        <v>9</v>
      </c>
      <c r="AD881">
        <v>13</v>
      </c>
      <c r="AE881">
        <v>14</v>
      </c>
      <c r="AF881">
        <v>8</v>
      </c>
    </row>
    <row r="882" spans="1:32" x14ac:dyDescent="0.2">
      <c r="A882" t="s">
        <v>5641</v>
      </c>
      <c r="B882" t="s">
        <v>12826</v>
      </c>
      <c r="C882">
        <v>6</v>
      </c>
      <c r="D882">
        <v>6</v>
      </c>
      <c r="E882">
        <v>260.10000000000002</v>
      </c>
      <c r="F882">
        <v>0.26783553016760198</v>
      </c>
      <c r="G882">
        <v>83496</v>
      </c>
      <c r="H882" t="s">
        <v>5642</v>
      </c>
      <c r="I882" t="s">
        <v>12827</v>
      </c>
      <c r="J882">
        <v>1689190.6725375</v>
      </c>
      <c r="K882">
        <v>1102589.41508623</v>
      </c>
      <c r="L882">
        <v>1182771.6639718199</v>
      </c>
      <c r="M882">
        <v>1324850.5838651834</v>
      </c>
      <c r="N882">
        <v>1252640.2977180299</v>
      </c>
      <c r="O882">
        <v>939681.05541528296</v>
      </c>
      <c r="P882">
        <v>1019983.29270497</v>
      </c>
      <c r="Q882">
        <v>1070768.2152794276</v>
      </c>
      <c r="R882" s="2">
        <f t="shared" si="39"/>
        <v>0.8082180951722997</v>
      </c>
      <c r="S882" s="2">
        <f t="shared" si="40"/>
        <v>-0.30718344254552804</v>
      </c>
      <c r="T882" s="2">
        <f t="shared" si="41"/>
        <v>0.57213181144573366</v>
      </c>
      <c r="U882">
        <v>1796609.18548204</v>
      </c>
      <c r="V882">
        <v>1155492.30140295</v>
      </c>
      <c r="W882">
        <v>1389025.5833437899</v>
      </c>
      <c r="X882">
        <v>1655054.5505079899</v>
      </c>
      <c r="Y882">
        <v>1018093.55122694</v>
      </c>
      <c r="Z882">
        <v>1335679.3555948699</v>
      </c>
      <c r="AA882">
        <v>4</v>
      </c>
      <c r="AB882">
        <v>5</v>
      </c>
      <c r="AC882">
        <v>4</v>
      </c>
      <c r="AD882">
        <v>6</v>
      </c>
      <c r="AE882">
        <v>3</v>
      </c>
      <c r="AF882">
        <v>3</v>
      </c>
    </row>
    <row r="883" spans="1:32" x14ac:dyDescent="0.2">
      <c r="A883" t="s">
        <v>2437</v>
      </c>
      <c r="B883" t="s">
        <v>9914</v>
      </c>
      <c r="C883">
        <v>4</v>
      </c>
      <c r="D883">
        <v>4</v>
      </c>
      <c r="E883">
        <v>223.92</v>
      </c>
      <c r="F883">
        <v>0.26788740800877098</v>
      </c>
      <c r="G883">
        <v>6694</v>
      </c>
      <c r="H883" t="s">
        <v>2438</v>
      </c>
      <c r="I883" t="s">
        <v>9915</v>
      </c>
      <c r="J883">
        <v>13576697.384799501</v>
      </c>
      <c r="K883">
        <v>11559731.909388401</v>
      </c>
      <c r="L883">
        <v>18257744.0099952</v>
      </c>
      <c r="M883">
        <v>14464724.4347277</v>
      </c>
      <c r="N883">
        <v>11299617.0606317</v>
      </c>
      <c r="O883">
        <v>8476417.2859117892</v>
      </c>
      <c r="P883">
        <v>13977071.9048953</v>
      </c>
      <c r="Q883">
        <v>11251035.417146264</v>
      </c>
      <c r="R883" s="2">
        <f t="shared" si="39"/>
        <v>0.77782576971422723</v>
      </c>
      <c r="S883" s="2">
        <f t="shared" si="40"/>
        <v>-0.36248106219411119</v>
      </c>
      <c r="T883" s="2">
        <f t="shared" si="41"/>
        <v>0.57204769983274251</v>
      </c>
      <c r="U883">
        <v>14440062.703755699</v>
      </c>
      <c r="V883">
        <v>12114374.6210692</v>
      </c>
      <c r="W883">
        <v>21441563.318200599</v>
      </c>
      <c r="X883">
        <v>14929651.129111201</v>
      </c>
      <c r="Y883">
        <v>9183739.2342463303</v>
      </c>
      <c r="Z883">
        <v>18303129.5988429</v>
      </c>
      <c r="AA883">
        <v>5</v>
      </c>
      <c r="AB883">
        <v>4</v>
      </c>
      <c r="AC883">
        <v>4</v>
      </c>
      <c r="AD883">
        <v>5</v>
      </c>
      <c r="AE883">
        <v>4</v>
      </c>
      <c r="AF883">
        <v>2</v>
      </c>
    </row>
    <row r="884" spans="1:32" x14ac:dyDescent="0.2">
      <c r="A884" t="s">
        <v>3345</v>
      </c>
      <c r="B884" t="s">
        <v>10741</v>
      </c>
      <c r="C884">
        <v>5</v>
      </c>
      <c r="D884">
        <v>3</v>
      </c>
      <c r="E884">
        <v>249.75</v>
      </c>
      <c r="F884">
        <v>0.26801680909653303</v>
      </c>
      <c r="G884">
        <v>90812</v>
      </c>
      <c r="H884" t="s">
        <v>3346</v>
      </c>
      <c r="I884" t="s">
        <v>10742</v>
      </c>
      <c r="J884">
        <v>259779.42986250899</v>
      </c>
      <c r="K884">
        <v>465656.43140233401</v>
      </c>
      <c r="L884">
        <v>418494.01568187802</v>
      </c>
      <c r="M884">
        <v>381309.95898224035</v>
      </c>
      <c r="N884">
        <v>511725.37329105398</v>
      </c>
      <c r="O884">
        <v>417411.29610271403</v>
      </c>
      <c r="P884">
        <v>493210.58320371702</v>
      </c>
      <c r="Q884">
        <v>474115.75086582842</v>
      </c>
      <c r="R884" s="2">
        <f t="shared" si="39"/>
        <v>1.2433867505881495</v>
      </c>
      <c r="S884" s="2">
        <f t="shared" si="40"/>
        <v>0.31427511084772419</v>
      </c>
      <c r="T884" s="2">
        <f t="shared" si="41"/>
        <v>0.57183796765424577</v>
      </c>
      <c r="U884">
        <v>276299.24642501102</v>
      </c>
      <c r="V884">
        <v>487998.89988249401</v>
      </c>
      <c r="W884">
        <v>491471.779351198</v>
      </c>
      <c r="X884">
        <v>676118.602617722</v>
      </c>
      <c r="Y884">
        <v>452242.54157560202</v>
      </c>
      <c r="Z884">
        <v>645864.69078239996</v>
      </c>
      <c r="AA884">
        <v>0</v>
      </c>
      <c r="AB884">
        <v>1</v>
      </c>
      <c r="AC884">
        <v>2</v>
      </c>
      <c r="AD884">
        <v>1</v>
      </c>
      <c r="AE884">
        <v>0</v>
      </c>
      <c r="AF884">
        <v>1</v>
      </c>
    </row>
    <row r="885" spans="1:32" x14ac:dyDescent="0.2">
      <c r="A885" t="s">
        <v>5715</v>
      </c>
      <c r="B885" t="s">
        <v>12890</v>
      </c>
      <c r="C885">
        <v>3</v>
      </c>
      <c r="D885">
        <v>2</v>
      </c>
      <c r="E885">
        <v>100.75</v>
      </c>
      <c r="F885">
        <v>0.26819200303184199</v>
      </c>
      <c r="G885">
        <v>105002</v>
      </c>
      <c r="H885" t="s">
        <v>5716</v>
      </c>
      <c r="I885" t="s">
        <v>12891</v>
      </c>
      <c r="J885">
        <v>64701.931933569998</v>
      </c>
      <c r="K885">
        <v>47662.725897605596</v>
      </c>
      <c r="L885">
        <v>38725.982446713999</v>
      </c>
      <c r="M885">
        <v>50363.546759296536</v>
      </c>
      <c r="N885">
        <v>98779.050739674596</v>
      </c>
      <c r="O885">
        <v>43021.348599442303</v>
      </c>
      <c r="P885">
        <v>90183.413907770999</v>
      </c>
      <c r="Q885">
        <v>77327.937748962635</v>
      </c>
      <c r="R885" s="2">
        <f t="shared" si="39"/>
        <v>1.5353949974678616</v>
      </c>
      <c r="S885" s="2">
        <f t="shared" si="40"/>
        <v>0.61860985271612567</v>
      </c>
      <c r="T885" s="2">
        <f t="shared" si="41"/>
        <v>0.57155417611500203</v>
      </c>
      <c r="U885">
        <v>68816.438025710697</v>
      </c>
      <c r="V885">
        <v>49949.611419274101</v>
      </c>
      <c r="W885">
        <v>45479.0911865218</v>
      </c>
      <c r="X885">
        <v>130512.101294668</v>
      </c>
      <c r="Y885">
        <v>46611.302124018403</v>
      </c>
      <c r="Z885">
        <v>118096.173765974</v>
      </c>
      <c r="AA885">
        <v>0</v>
      </c>
      <c r="AB885">
        <v>0</v>
      </c>
      <c r="AC885">
        <v>0</v>
      </c>
      <c r="AD885">
        <v>0</v>
      </c>
      <c r="AE885">
        <v>0</v>
      </c>
      <c r="AF885">
        <v>0</v>
      </c>
    </row>
    <row r="886" spans="1:32" x14ac:dyDescent="0.2">
      <c r="A886" t="s">
        <v>2785</v>
      </c>
      <c r="B886" t="s">
        <v>10236</v>
      </c>
      <c r="C886">
        <v>4</v>
      </c>
      <c r="D886">
        <v>4</v>
      </c>
      <c r="E886">
        <v>148.47</v>
      </c>
      <c r="F886">
        <v>0.26861849640539998</v>
      </c>
      <c r="G886">
        <v>36095</v>
      </c>
      <c r="H886" t="s">
        <v>2786</v>
      </c>
      <c r="I886" t="s">
        <v>10237</v>
      </c>
      <c r="J886">
        <v>941935.06891721697</v>
      </c>
      <c r="K886">
        <v>1147180.9032048399</v>
      </c>
      <c r="L886">
        <v>917559.49451608094</v>
      </c>
      <c r="M886">
        <v>1002225.1555460459</v>
      </c>
      <c r="N886">
        <v>677830.58576146595</v>
      </c>
      <c r="O886">
        <v>905047.94168251602</v>
      </c>
      <c r="P886">
        <v>974710.88281980495</v>
      </c>
      <c r="Q886">
        <v>852529.8034212623</v>
      </c>
      <c r="R886" s="2">
        <f t="shared" si="39"/>
        <v>0.85063700377464135</v>
      </c>
      <c r="S886" s="2">
        <f t="shared" si="40"/>
        <v>-0.23338447951809943</v>
      </c>
      <c r="T886" s="2">
        <f t="shared" si="41"/>
        <v>0.57086408619361939</v>
      </c>
      <c r="U886">
        <v>1001834.32483804</v>
      </c>
      <c r="V886">
        <v>1202223.3152546701</v>
      </c>
      <c r="W886">
        <v>1077565.2232341601</v>
      </c>
      <c r="X886">
        <v>895585.58628659195</v>
      </c>
      <c r="Y886">
        <v>980570.44745992997</v>
      </c>
      <c r="Z886">
        <v>1276394.63623316</v>
      </c>
      <c r="AA886">
        <v>2</v>
      </c>
      <c r="AB886">
        <v>4</v>
      </c>
      <c r="AC886">
        <v>2</v>
      </c>
      <c r="AD886">
        <v>0</v>
      </c>
      <c r="AE886">
        <v>3</v>
      </c>
      <c r="AF886">
        <v>2</v>
      </c>
    </row>
    <row r="887" spans="1:32" x14ac:dyDescent="0.2">
      <c r="A887" t="s">
        <v>5345</v>
      </c>
      <c r="B887" t="s">
        <v>12558</v>
      </c>
      <c r="C887">
        <v>4</v>
      </c>
      <c r="D887">
        <v>4</v>
      </c>
      <c r="E887">
        <v>198.17</v>
      </c>
      <c r="F887">
        <v>0.269218424279491</v>
      </c>
      <c r="G887">
        <v>44861</v>
      </c>
      <c r="H887" t="s">
        <v>5346</v>
      </c>
      <c r="I887" t="s">
        <v>12559</v>
      </c>
      <c r="J887">
        <v>478374.319859154</v>
      </c>
      <c r="K887">
        <v>506272.27011463098</v>
      </c>
      <c r="L887">
        <v>481927.521950286</v>
      </c>
      <c r="M887">
        <v>488858.0373080236</v>
      </c>
      <c r="N887">
        <v>492238.06642638298</v>
      </c>
      <c r="O887">
        <v>461963.41225408303</v>
      </c>
      <c r="P887">
        <v>392230.83046749001</v>
      </c>
      <c r="Q887">
        <v>448810.76971598534</v>
      </c>
      <c r="R887" s="2">
        <f t="shared" si="39"/>
        <v>0.91807996486553634</v>
      </c>
      <c r="S887" s="2">
        <f t="shared" si="40"/>
        <v>-0.123308276879368</v>
      </c>
      <c r="T887" s="2">
        <f t="shared" si="41"/>
        <v>0.56989522197736409</v>
      </c>
      <c r="U887">
        <v>508794.95792302099</v>
      </c>
      <c r="V887">
        <v>530563.51033942797</v>
      </c>
      <c r="W887">
        <v>565966.93824952398</v>
      </c>
      <c r="X887">
        <v>650370.94308427395</v>
      </c>
      <c r="Y887">
        <v>500512.34746966203</v>
      </c>
      <c r="Z887">
        <v>513630.59241284302</v>
      </c>
      <c r="AA887">
        <v>2</v>
      </c>
      <c r="AB887">
        <v>1</v>
      </c>
      <c r="AC887">
        <v>1</v>
      </c>
      <c r="AD887">
        <v>1</v>
      </c>
      <c r="AE887">
        <v>1</v>
      </c>
      <c r="AF887">
        <v>1</v>
      </c>
    </row>
    <row r="888" spans="1:32" x14ac:dyDescent="0.2">
      <c r="A888" t="s">
        <v>190</v>
      </c>
      <c r="B888" t="s">
        <v>7863</v>
      </c>
      <c r="C888">
        <v>11</v>
      </c>
      <c r="D888">
        <v>9</v>
      </c>
      <c r="E888">
        <v>517.87</v>
      </c>
      <c r="F888">
        <v>0.26956036321892102</v>
      </c>
      <c r="G888">
        <v>78121</v>
      </c>
      <c r="H888" t="s">
        <v>191</v>
      </c>
      <c r="I888" t="s">
        <v>7864</v>
      </c>
      <c r="J888">
        <v>7861200.6696832804</v>
      </c>
      <c r="K888">
        <v>7336242.1077963896</v>
      </c>
      <c r="L888">
        <v>5968993.0432145596</v>
      </c>
      <c r="M888">
        <v>7055478.6068980768</v>
      </c>
      <c r="N888">
        <v>8546203.2101132404</v>
      </c>
      <c r="O888">
        <v>8040370.7610595701</v>
      </c>
      <c r="P888">
        <v>7239920.8646756196</v>
      </c>
      <c r="Q888">
        <v>7942164.9452828094</v>
      </c>
      <c r="R888" s="2">
        <f t="shared" si="39"/>
        <v>1.1256734500644403</v>
      </c>
      <c r="S888" s="2">
        <f t="shared" si="40"/>
        <v>0.17078837244553186</v>
      </c>
      <c r="T888" s="2">
        <f t="shared" si="41"/>
        <v>0.56934396711014812</v>
      </c>
      <c r="U888">
        <v>8361107.8143441305</v>
      </c>
      <c r="V888">
        <v>7688239.3035886902</v>
      </c>
      <c r="W888">
        <v>7009877.1355277402</v>
      </c>
      <c r="X888">
        <v>11291695.2601886</v>
      </c>
      <c r="Y888">
        <v>8711306.4311919305</v>
      </c>
      <c r="Z888">
        <v>9480756.11066393</v>
      </c>
      <c r="AA888">
        <v>5</v>
      </c>
      <c r="AB888">
        <v>3</v>
      </c>
      <c r="AC888">
        <v>5</v>
      </c>
      <c r="AD888">
        <v>6</v>
      </c>
      <c r="AE888">
        <v>6</v>
      </c>
      <c r="AF888">
        <v>3</v>
      </c>
    </row>
    <row r="889" spans="1:32" x14ac:dyDescent="0.2">
      <c r="A889" t="s">
        <v>2359</v>
      </c>
      <c r="B889" t="s">
        <v>9846</v>
      </c>
      <c r="C889">
        <v>4</v>
      </c>
      <c r="D889">
        <v>4</v>
      </c>
      <c r="E889">
        <v>179.1</v>
      </c>
      <c r="F889">
        <v>0.26977649957852501</v>
      </c>
      <c r="G889">
        <v>54993</v>
      </c>
      <c r="H889" t="s">
        <v>2360</v>
      </c>
      <c r="I889" t="s">
        <v>9847</v>
      </c>
      <c r="J889">
        <v>706986.49705905095</v>
      </c>
      <c r="K889">
        <v>468478.60703319497</v>
      </c>
      <c r="L889">
        <v>995311.98869498295</v>
      </c>
      <c r="M889">
        <v>723592.36426240962</v>
      </c>
      <c r="N889">
        <v>501665.299629107</v>
      </c>
      <c r="O889">
        <v>534022.54132486298</v>
      </c>
      <c r="P889">
        <v>531243.45710649295</v>
      </c>
      <c r="Q889">
        <v>522310.43268682092</v>
      </c>
      <c r="R889" s="2">
        <f t="shared" si="39"/>
        <v>0.72182966333432153</v>
      </c>
      <c r="S889" s="2">
        <f t="shared" si="40"/>
        <v>-0.47026966339233284</v>
      </c>
      <c r="T889" s="2">
        <f t="shared" si="41"/>
        <v>0.56899588471558427</v>
      </c>
      <c r="U889">
        <v>751944.97298519802</v>
      </c>
      <c r="V889">
        <v>490956.48515408102</v>
      </c>
      <c r="W889">
        <v>1168876.3417476199</v>
      </c>
      <c r="X889">
        <v>662826.70172407897</v>
      </c>
      <c r="Y889">
        <v>578584.51269126404</v>
      </c>
      <c r="Z889">
        <v>695669.15804103599</v>
      </c>
      <c r="AA889">
        <v>3</v>
      </c>
      <c r="AB889">
        <v>2</v>
      </c>
      <c r="AC889">
        <v>2</v>
      </c>
      <c r="AD889">
        <v>4</v>
      </c>
      <c r="AE889">
        <v>3</v>
      </c>
      <c r="AF889">
        <v>4</v>
      </c>
    </row>
    <row r="890" spans="1:32" x14ac:dyDescent="0.2">
      <c r="A890" t="s">
        <v>2031</v>
      </c>
      <c r="B890" t="s">
        <v>9564</v>
      </c>
      <c r="C890">
        <v>7</v>
      </c>
      <c r="D890">
        <v>3</v>
      </c>
      <c r="E890">
        <v>472.19</v>
      </c>
      <c r="F890">
        <v>0.26985922543407798</v>
      </c>
      <c r="G890">
        <v>66621</v>
      </c>
      <c r="H890" t="s">
        <v>2032</v>
      </c>
      <c r="I890" t="s">
        <v>9565</v>
      </c>
      <c r="J890">
        <v>1286932.2324405899</v>
      </c>
      <c r="K890">
        <v>1332530.1675269899</v>
      </c>
      <c r="L890">
        <v>1172615.09067989</v>
      </c>
      <c r="M890">
        <v>1264025.8302158234</v>
      </c>
      <c r="N890">
        <v>1263731.6423023599</v>
      </c>
      <c r="O890">
        <v>1918910.5260038101</v>
      </c>
      <c r="P890">
        <v>1380193.3937361599</v>
      </c>
      <c r="Q890">
        <v>1520945.1873474431</v>
      </c>
      <c r="R890" s="2">
        <f t="shared" si="39"/>
        <v>1.2032548314995688</v>
      </c>
      <c r="S890" s="2">
        <f t="shared" si="40"/>
        <v>0.26694221625227516</v>
      </c>
      <c r="T890" s="2">
        <f t="shared" si="41"/>
        <v>0.56886273051102154</v>
      </c>
      <c r="U890">
        <v>1368770.4458031401</v>
      </c>
      <c r="V890">
        <v>1396465.7459043299</v>
      </c>
      <c r="W890">
        <v>1377097.88793874</v>
      </c>
      <c r="X890">
        <v>1669709.0210363599</v>
      </c>
      <c r="Y890">
        <v>2079035.6692277701</v>
      </c>
      <c r="Z890">
        <v>1807378.45014393</v>
      </c>
      <c r="AA890">
        <v>3</v>
      </c>
      <c r="AB890">
        <v>2</v>
      </c>
      <c r="AC890">
        <v>2</v>
      </c>
      <c r="AD890">
        <v>3</v>
      </c>
      <c r="AE890">
        <v>4</v>
      </c>
      <c r="AF890">
        <v>2</v>
      </c>
    </row>
    <row r="891" spans="1:32" x14ac:dyDescent="0.2">
      <c r="A891" t="s">
        <v>6959</v>
      </c>
      <c r="B891" t="s">
        <v>14008</v>
      </c>
      <c r="C891">
        <v>2</v>
      </c>
      <c r="D891">
        <v>2</v>
      </c>
      <c r="E891">
        <v>81.099999999999994</v>
      </c>
      <c r="F891">
        <v>0.27003954853747397</v>
      </c>
      <c r="G891">
        <v>59828</v>
      </c>
      <c r="H891" t="s">
        <v>6960</v>
      </c>
      <c r="I891" t="s">
        <v>14009</v>
      </c>
      <c r="J891">
        <v>235573.70507231099</v>
      </c>
      <c r="K891">
        <v>171019.13005174501</v>
      </c>
      <c r="L891">
        <v>168348.71728564199</v>
      </c>
      <c r="M891">
        <v>191647.18413656601</v>
      </c>
      <c r="N891">
        <v>140334.06779432099</v>
      </c>
      <c r="O891">
        <v>161493.201021132</v>
      </c>
      <c r="P891">
        <v>180627.091758658</v>
      </c>
      <c r="Q891">
        <v>160818.12019137034</v>
      </c>
      <c r="R891" s="2">
        <f t="shared" si="39"/>
        <v>0.83913635838642342</v>
      </c>
      <c r="S891" s="2">
        <f t="shared" si="40"/>
        <v>-0.25302282941490978</v>
      </c>
      <c r="T891" s="2">
        <f t="shared" si="41"/>
        <v>0.56857262675286535</v>
      </c>
      <c r="U891">
        <v>250554.23835319199</v>
      </c>
      <c r="V891">
        <v>179224.728138684</v>
      </c>
      <c r="W891">
        <v>197705.679258174</v>
      </c>
      <c r="X891">
        <v>185416.785582743</v>
      </c>
      <c r="Y891">
        <v>174969.140411103</v>
      </c>
      <c r="Z891">
        <v>236533.16603193001</v>
      </c>
      <c r="AA891">
        <v>1</v>
      </c>
      <c r="AB891">
        <v>1</v>
      </c>
      <c r="AC891">
        <v>2</v>
      </c>
      <c r="AD891">
        <v>1</v>
      </c>
      <c r="AE891">
        <v>1</v>
      </c>
      <c r="AF891">
        <v>2</v>
      </c>
    </row>
    <row r="892" spans="1:32" x14ac:dyDescent="0.2">
      <c r="A892" t="s">
        <v>6485</v>
      </c>
      <c r="B892" t="s">
        <v>13580</v>
      </c>
      <c r="C892">
        <v>1</v>
      </c>
      <c r="D892">
        <v>1</v>
      </c>
      <c r="E892">
        <v>61.68</v>
      </c>
      <c r="F892">
        <v>0.27070502379651201</v>
      </c>
      <c r="G892">
        <v>39749</v>
      </c>
      <c r="H892" t="s">
        <v>6486</v>
      </c>
      <c r="I892" t="s">
        <v>13581</v>
      </c>
      <c r="J892">
        <v>133696.61011450499</v>
      </c>
      <c r="K892">
        <v>93415.846487890405</v>
      </c>
      <c r="L892">
        <v>25202.5628323739</v>
      </c>
      <c r="M892">
        <v>84105.00647825643</v>
      </c>
      <c r="N892">
        <v>151093.71284238799</v>
      </c>
      <c r="O892">
        <v>103940.815508402</v>
      </c>
      <c r="P892">
        <v>147707.47835152299</v>
      </c>
      <c r="Q892">
        <v>134247.33556743767</v>
      </c>
      <c r="R892" s="2">
        <f t="shared" si="39"/>
        <v>1.5961872091662519</v>
      </c>
      <c r="S892" s="2">
        <f t="shared" si="40"/>
        <v>0.6746298682874573</v>
      </c>
      <c r="T892" s="2">
        <f t="shared" si="41"/>
        <v>0.56750368443319488</v>
      </c>
      <c r="U892">
        <v>142198.60534672599</v>
      </c>
      <c r="V892">
        <v>97897.993549443403</v>
      </c>
      <c r="W892">
        <v>29597.4325445379</v>
      </c>
      <c r="X892">
        <v>199632.99715688499</v>
      </c>
      <c r="Y892">
        <v>112614.246470688</v>
      </c>
      <c r="Z892">
        <v>193424.569708291</v>
      </c>
      <c r="AA892">
        <v>1</v>
      </c>
      <c r="AB892">
        <v>0</v>
      </c>
      <c r="AC892">
        <v>0</v>
      </c>
      <c r="AD892">
        <v>1</v>
      </c>
      <c r="AE892">
        <v>0</v>
      </c>
      <c r="AF892">
        <v>0</v>
      </c>
    </row>
    <row r="893" spans="1:32" x14ac:dyDescent="0.2">
      <c r="A893" t="s">
        <v>306</v>
      </c>
      <c r="B893" t="s">
        <v>7963</v>
      </c>
      <c r="C893">
        <v>4</v>
      </c>
      <c r="D893">
        <v>4</v>
      </c>
      <c r="E893">
        <v>155.13999999999999</v>
      </c>
      <c r="F893">
        <v>0.270891595495455</v>
      </c>
      <c r="G893">
        <v>87375</v>
      </c>
      <c r="H893" t="s">
        <v>307</v>
      </c>
      <c r="I893" t="s">
        <v>7964</v>
      </c>
      <c r="J893">
        <v>513560.919368117</v>
      </c>
      <c r="K893">
        <v>370561.820473867</v>
      </c>
      <c r="L893">
        <v>344372.250786677</v>
      </c>
      <c r="M893">
        <v>409498.33020955371</v>
      </c>
      <c r="N893">
        <v>353363.69593617501</v>
      </c>
      <c r="O893">
        <v>290501.15765701898</v>
      </c>
      <c r="P893">
        <v>368979.884571823</v>
      </c>
      <c r="Q893">
        <v>337614.91272167233</v>
      </c>
      <c r="R893" s="2">
        <f t="shared" si="39"/>
        <v>0.82445980316672773</v>
      </c>
      <c r="S893" s="2">
        <f t="shared" si="40"/>
        <v>-0.27847893862389611</v>
      </c>
      <c r="T893" s="2">
        <f t="shared" si="41"/>
        <v>0.56720446889288623</v>
      </c>
      <c r="U893">
        <v>546219.13324641297</v>
      </c>
      <c r="V893">
        <v>388341.593790763</v>
      </c>
      <c r="W893">
        <v>404424.523436822</v>
      </c>
      <c r="X893">
        <v>466882.786709723</v>
      </c>
      <c r="Y893">
        <v>314742.27721220098</v>
      </c>
      <c r="Z893">
        <v>483183.22268334898</v>
      </c>
      <c r="AA893">
        <v>1</v>
      </c>
      <c r="AB893">
        <v>0</v>
      </c>
      <c r="AC893">
        <v>0</v>
      </c>
      <c r="AD893">
        <v>0</v>
      </c>
      <c r="AE893">
        <v>0</v>
      </c>
      <c r="AF893">
        <v>0</v>
      </c>
    </row>
    <row r="894" spans="1:32" x14ac:dyDescent="0.2">
      <c r="A894" t="s">
        <v>2601</v>
      </c>
      <c r="B894" t="s">
        <v>10068</v>
      </c>
      <c r="C894">
        <v>15</v>
      </c>
      <c r="D894">
        <v>9</v>
      </c>
      <c r="E894">
        <v>639.69000000000005</v>
      </c>
      <c r="F894">
        <v>0.27090440173366398</v>
      </c>
      <c r="G894">
        <v>54901</v>
      </c>
      <c r="H894" t="s">
        <v>2602</v>
      </c>
      <c r="I894" t="s">
        <v>10069</v>
      </c>
      <c r="J894">
        <v>4138803.4855455901</v>
      </c>
      <c r="K894">
        <v>5061667.54664905</v>
      </c>
      <c r="L894">
        <v>5475728.6889371099</v>
      </c>
      <c r="M894">
        <v>4892066.5737105832</v>
      </c>
      <c r="N894">
        <v>3711777.5737766898</v>
      </c>
      <c r="O894">
        <v>4146102.41312879</v>
      </c>
      <c r="P894">
        <v>4833022.6682760902</v>
      </c>
      <c r="Q894">
        <v>4230300.8850605236</v>
      </c>
      <c r="R894" s="2">
        <f t="shared" si="39"/>
        <v>0.86472676144549743</v>
      </c>
      <c r="S894" s="2">
        <f t="shared" si="40"/>
        <v>-0.20968375656706928</v>
      </c>
      <c r="T894" s="2">
        <f t="shared" si="41"/>
        <v>0.56718393836620251</v>
      </c>
      <c r="U894">
        <v>4401997.0509700999</v>
      </c>
      <c r="V894">
        <v>5304529.32196585</v>
      </c>
      <c r="W894">
        <v>6430596.4270754103</v>
      </c>
      <c r="X894">
        <v>4904196.6597624803</v>
      </c>
      <c r="Y894">
        <v>4492077.5035391003</v>
      </c>
      <c r="Z894">
        <v>6328896.4136058604</v>
      </c>
      <c r="AA894">
        <v>8</v>
      </c>
      <c r="AB894">
        <v>2</v>
      </c>
      <c r="AC894">
        <v>2</v>
      </c>
      <c r="AD894">
        <v>3</v>
      </c>
      <c r="AE894">
        <v>3</v>
      </c>
      <c r="AF894">
        <v>3</v>
      </c>
    </row>
    <row r="895" spans="1:32" x14ac:dyDescent="0.2">
      <c r="A895" t="s">
        <v>4979</v>
      </c>
      <c r="B895" t="s">
        <v>12236</v>
      </c>
      <c r="C895">
        <v>3</v>
      </c>
      <c r="D895">
        <v>2</v>
      </c>
      <c r="E895">
        <v>116.42</v>
      </c>
      <c r="F895">
        <v>0.27113348162855999</v>
      </c>
      <c r="G895">
        <v>25070</v>
      </c>
      <c r="H895" t="s">
        <v>4980</v>
      </c>
      <c r="I895" t="s">
        <v>12237</v>
      </c>
      <c r="J895">
        <v>831533.59160192998</v>
      </c>
      <c r="K895">
        <v>769368.40783127898</v>
      </c>
      <c r="L895">
        <v>1049658.74372148</v>
      </c>
      <c r="M895">
        <v>883520.24771822954</v>
      </c>
      <c r="N895">
        <v>1041948.60789532</v>
      </c>
      <c r="O895">
        <v>1025501.93381154</v>
      </c>
      <c r="P895">
        <v>923841.196612656</v>
      </c>
      <c r="Q895">
        <v>997097.24610650539</v>
      </c>
      <c r="R895" s="2">
        <f t="shared" si="39"/>
        <v>1.1285505325787368</v>
      </c>
      <c r="S895" s="2">
        <f t="shared" si="40"/>
        <v>0.17447101885633173</v>
      </c>
      <c r="T895" s="2">
        <f t="shared" si="41"/>
        <v>0.56681684911563379</v>
      </c>
      <c r="U895">
        <v>884412.22947596502</v>
      </c>
      <c r="V895">
        <v>806283.15493320394</v>
      </c>
      <c r="W895">
        <v>1232700.1848468201</v>
      </c>
      <c r="X895">
        <v>1376677.5570242801</v>
      </c>
      <c r="Y895">
        <v>1111075.8268111199</v>
      </c>
      <c r="Z895">
        <v>1209780.2218810499</v>
      </c>
      <c r="AA895">
        <v>1</v>
      </c>
      <c r="AB895">
        <v>1</v>
      </c>
      <c r="AC895">
        <v>0</v>
      </c>
      <c r="AD895">
        <v>1</v>
      </c>
      <c r="AE895">
        <v>1</v>
      </c>
      <c r="AF895">
        <v>1</v>
      </c>
    </row>
    <row r="896" spans="1:32" x14ac:dyDescent="0.2">
      <c r="A896" t="s">
        <v>1194</v>
      </c>
      <c r="B896" t="s">
        <v>8792</v>
      </c>
      <c r="C896">
        <v>4</v>
      </c>
      <c r="D896">
        <v>4</v>
      </c>
      <c r="E896">
        <v>159.6</v>
      </c>
      <c r="F896">
        <v>0.27121480291551697</v>
      </c>
      <c r="G896">
        <v>52796</v>
      </c>
      <c r="H896" t="s">
        <v>1195</v>
      </c>
      <c r="I896" t="s">
        <v>8793</v>
      </c>
      <c r="J896">
        <v>3506126.8489525602</v>
      </c>
      <c r="K896">
        <v>3703725.2406150098</v>
      </c>
      <c r="L896">
        <v>3786441.5741395298</v>
      </c>
      <c r="M896">
        <v>3665431.2212357</v>
      </c>
      <c r="N896">
        <v>3514679.42953983</v>
      </c>
      <c r="O896">
        <v>4321738.2278383002</v>
      </c>
      <c r="P896">
        <v>4216211.2665770203</v>
      </c>
      <c r="Q896">
        <v>4017542.9746517166</v>
      </c>
      <c r="R896" s="2">
        <f t="shared" si="39"/>
        <v>1.0960628455871864</v>
      </c>
      <c r="S896" s="2">
        <f t="shared" si="40"/>
        <v>0.13233052130721007</v>
      </c>
      <c r="T896" s="2">
        <f t="shared" si="41"/>
        <v>0.56668661034671775</v>
      </c>
      <c r="U896">
        <v>3729087.4290886298</v>
      </c>
      <c r="V896">
        <v>3881432.1482559298</v>
      </c>
      <c r="W896">
        <v>4446728.2879053298</v>
      </c>
      <c r="X896">
        <v>4643780.1769859297</v>
      </c>
      <c r="Y896">
        <v>4682369.4002307998</v>
      </c>
      <c r="Z896">
        <v>5521175.0897005303</v>
      </c>
      <c r="AA896">
        <v>2</v>
      </c>
      <c r="AB896">
        <v>2</v>
      </c>
      <c r="AC896">
        <v>1</v>
      </c>
      <c r="AD896">
        <v>4</v>
      </c>
      <c r="AE896">
        <v>1</v>
      </c>
      <c r="AF896">
        <v>3</v>
      </c>
    </row>
    <row r="897" spans="1:32" x14ac:dyDescent="0.2">
      <c r="A897" t="s">
        <v>750</v>
      </c>
      <c r="B897" t="s">
        <v>8379</v>
      </c>
      <c r="C897">
        <v>17</v>
      </c>
      <c r="D897">
        <v>7</v>
      </c>
      <c r="E897">
        <v>1015.98</v>
      </c>
      <c r="F897">
        <v>0.27134129070190099</v>
      </c>
      <c r="G897">
        <v>49248</v>
      </c>
      <c r="H897" t="s">
        <v>751</v>
      </c>
      <c r="I897" t="s">
        <v>8380</v>
      </c>
      <c r="J897">
        <v>3104775.7800630298</v>
      </c>
      <c r="K897">
        <v>5158195.6774816504</v>
      </c>
      <c r="L897">
        <v>4649407.1427887296</v>
      </c>
      <c r="M897">
        <v>4304126.2001111368</v>
      </c>
      <c r="N897">
        <v>4943608.6010162896</v>
      </c>
      <c r="O897">
        <v>4624586.14407722</v>
      </c>
      <c r="P897">
        <v>7178534.7159896698</v>
      </c>
      <c r="Q897">
        <v>5582243.1536943931</v>
      </c>
      <c r="R897" s="2">
        <f t="shared" si="39"/>
        <v>1.2969515516413654</v>
      </c>
      <c r="S897" s="2">
        <f t="shared" si="40"/>
        <v>0.37512458790709036</v>
      </c>
      <c r="T897" s="2">
        <f t="shared" si="41"/>
        <v>0.56648411350152084</v>
      </c>
      <c r="U897">
        <v>3302213.7618981898</v>
      </c>
      <c r="V897">
        <v>5405688.92908685</v>
      </c>
      <c r="W897">
        <v>5460179.3950897297</v>
      </c>
      <c r="X897">
        <v>6531756.9025583304</v>
      </c>
      <c r="Y897">
        <v>5010488.7219394799</v>
      </c>
      <c r="Z897">
        <v>9400370.2728705797</v>
      </c>
      <c r="AA897">
        <v>1</v>
      </c>
      <c r="AB897">
        <v>1</v>
      </c>
      <c r="AC897">
        <v>2</v>
      </c>
      <c r="AD897">
        <v>3</v>
      </c>
      <c r="AE897">
        <v>3</v>
      </c>
      <c r="AF897">
        <v>4</v>
      </c>
    </row>
    <row r="898" spans="1:32" x14ac:dyDescent="0.2">
      <c r="A898" t="s">
        <v>442</v>
      </c>
      <c r="B898" t="s">
        <v>8093</v>
      </c>
      <c r="C898">
        <v>3</v>
      </c>
      <c r="D898">
        <v>1</v>
      </c>
      <c r="E898">
        <v>155.41999999999999</v>
      </c>
      <c r="F898">
        <v>0.27164239132217399</v>
      </c>
      <c r="G898">
        <v>73415</v>
      </c>
      <c r="H898" t="s">
        <v>443</v>
      </c>
      <c r="I898" t="s">
        <v>8094</v>
      </c>
      <c r="J898">
        <v>70235.162480243307</v>
      </c>
      <c r="K898">
        <v>95737.528411592401</v>
      </c>
      <c r="L898">
        <v>77568.201166240906</v>
      </c>
      <c r="M898">
        <v>81180.297352692214</v>
      </c>
      <c r="N898">
        <v>49361.541526824702</v>
      </c>
      <c r="O898">
        <v>90801.157930038593</v>
      </c>
      <c r="P898">
        <v>50083.557058367602</v>
      </c>
      <c r="Q898">
        <v>63415.418838410289</v>
      </c>
      <c r="R898" s="2">
        <f t="shared" si="39"/>
        <v>0.78116760970828369</v>
      </c>
      <c r="S898" s="2">
        <f t="shared" si="40"/>
        <v>-0.35629596425201965</v>
      </c>
      <c r="T898" s="2">
        <f t="shared" si="41"/>
        <v>0.56600245500748125</v>
      </c>
      <c r="U898">
        <v>74701.5361304791</v>
      </c>
      <c r="V898">
        <v>100331.07113248399</v>
      </c>
      <c r="W898">
        <v>91094.6881429801</v>
      </c>
      <c r="X898">
        <v>65219.076915287304</v>
      </c>
      <c r="Y898">
        <v>98378.138837391307</v>
      </c>
      <c r="Z898">
        <v>65584.969573583701</v>
      </c>
      <c r="AA898">
        <v>1</v>
      </c>
      <c r="AB898">
        <v>1</v>
      </c>
      <c r="AC898">
        <v>1</v>
      </c>
      <c r="AD898">
        <v>1</v>
      </c>
      <c r="AE898">
        <v>0</v>
      </c>
      <c r="AF898">
        <v>0</v>
      </c>
    </row>
    <row r="899" spans="1:32" x14ac:dyDescent="0.2">
      <c r="A899" t="s">
        <v>7119</v>
      </c>
      <c r="B899" t="s">
        <v>14145</v>
      </c>
      <c r="C899">
        <v>12</v>
      </c>
      <c r="D899">
        <v>12</v>
      </c>
      <c r="E899">
        <v>687.24</v>
      </c>
      <c r="F899">
        <v>0.27237953271773901</v>
      </c>
      <c r="G899">
        <v>62868</v>
      </c>
      <c r="H899" t="s">
        <v>7120</v>
      </c>
      <c r="I899" t="s">
        <v>14146</v>
      </c>
      <c r="J899">
        <v>3830150.7493003798</v>
      </c>
      <c r="K899">
        <v>4764316.5026086299</v>
      </c>
      <c r="L899">
        <v>4713331.4581848998</v>
      </c>
      <c r="M899">
        <v>4435932.9033646369</v>
      </c>
      <c r="N899">
        <v>4399973.1127792997</v>
      </c>
      <c r="O899">
        <v>5090292.0410738401</v>
      </c>
      <c r="P899">
        <v>5674923.09104288</v>
      </c>
      <c r="Q899">
        <v>5055062.7482986739</v>
      </c>
      <c r="R899" s="2">
        <f t="shared" si="39"/>
        <v>1.1395715080506357</v>
      </c>
      <c r="S899" s="2">
        <f t="shared" si="40"/>
        <v>0.18849145647963886</v>
      </c>
      <c r="T899" s="2">
        <f t="shared" si="41"/>
        <v>0.56482552951146081</v>
      </c>
      <c r="U899">
        <v>4073716.5613381602</v>
      </c>
      <c r="V899">
        <v>4992911.20056755</v>
      </c>
      <c r="W899">
        <v>5535250.9513230398</v>
      </c>
      <c r="X899">
        <v>5813476.9699524902</v>
      </c>
      <c r="Y899">
        <v>5515055.8490175903</v>
      </c>
      <c r="Z899">
        <v>7431374.2896640403</v>
      </c>
      <c r="AA899">
        <v>5</v>
      </c>
      <c r="AB899">
        <v>6</v>
      </c>
      <c r="AC899">
        <v>5</v>
      </c>
      <c r="AD899">
        <v>7</v>
      </c>
      <c r="AE899">
        <v>4</v>
      </c>
      <c r="AF899">
        <v>8</v>
      </c>
    </row>
    <row r="900" spans="1:32" x14ac:dyDescent="0.2">
      <c r="A900" t="s">
        <v>1423</v>
      </c>
      <c r="B900" t="s">
        <v>9003</v>
      </c>
      <c r="C900">
        <v>5</v>
      </c>
      <c r="D900">
        <v>5</v>
      </c>
      <c r="E900">
        <v>247.06</v>
      </c>
      <c r="F900">
        <v>0.27271618399223602</v>
      </c>
      <c r="G900">
        <v>77750</v>
      </c>
      <c r="H900" t="s">
        <v>1424</v>
      </c>
      <c r="I900" t="s">
        <v>9004</v>
      </c>
      <c r="J900">
        <v>1101970.7605055501</v>
      </c>
      <c r="K900">
        <v>1275600.7195985301</v>
      </c>
      <c r="L900">
        <v>1287715.3676664999</v>
      </c>
      <c r="M900">
        <v>1221762.2825901934</v>
      </c>
      <c r="N900">
        <v>1275461.6960116101</v>
      </c>
      <c r="O900">
        <v>1407354.6376556</v>
      </c>
      <c r="P900">
        <v>1270183.6599391501</v>
      </c>
      <c r="Q900">
        <v>1317666.6645354535</v>
      </c>
      <c r="R900" s="2">
        <f t="shared" si="39"/>
        <v>1.0784967610408944</v>
      </c>
      <c r="S900" s="2">
        <f t="shared" si="40"/>
        <v>0.10902184377953894</v>
      </c>
      <c r="T900" s="2">
        <f t="shared" si="41"/>
        <v>0.56428908864448324</v>
      </c>
      <c r="U900">
        <v>1172046.95872659</v>
      </c>
      <c r="V900">
        <v>1336804.78970032</v>
      </c>
      <c r="W900">
        <v>1512269.56498709</v>
      </c>
      <c r="X900">
        <v>1685207.3878097699</v>
      </c>
      <c r="Y900">
        <v>1524792.5587403399</v>
      </c>
      <c r="Z900">
        <v>1663319.49212171</v>
      </c>
      <c r="AA900">
        <v>3</v>
      </c>
      <c r="AB900">
        <v>3</v>
      </c>
      <c r="AC900">
        <v>2</v>
      </c>
      <c r="AD900">
        <v>3</v>
      </c>
      <c r="AE900">
        <v>5</v>
      </c>
      <c r="AF900">
        <v>5</v>
      </c>
    </row>
    <row r="901" spans="1:32" x14ac:dyDescent="0.2">
      <c r="A901" t="s">
        <v>3819</v>
      </c>
      <c r="B901" t="s">
        <v>11170</v>
      </c>
      <c r="C901">
        <v>22</v>
      </c>
      <c r="D901">
        <v>20</v>
      </c>
      <c r="E901">
        <v>1197.6400000000001</v>
      </c>
      <c r="F901">
        <v>0.27273360055434998</v>
      </c>
      <c r="G901">
        <v>26657</v>
      </c>
      <c r="H901" t="s">
        <v>3820</v>
      </c>
      <c r="I901" t="s">
        <v>11171</v>
      </c>
      <c r="J901">
        <v>51973800.369428098</v>
      </c>
      <c r="K901">
        <v>52550393.766700998</v>
      </c>
      <c r="L901">
        <v>62556102.109537601</v>
      </c>
      <c r="M901">
        <v>55693432.081888892</v>
      </c>
      <c r="N901">
        <v>59548682.430693701</v>
      </c>
      <c r="O901">
        <v>57298674.6606782</v>
      </c>
      <c r="P901">
        <v>66868248.8647172</v>
      </c>
      <c r="Q901">
        <v>61238535.318696357</v>
      </c>
      <c r="R901" s="2">
        <f t="shared" ref="R901:R964" si="42">Q901/M901</f>
        <v>1.0995647606822689</v>
      </c>
      <c r="S901" s="2">
        <f t="shared" ref="S901:S964" si="43">LOG(R901,2)</f>
        <v>0.1369325766019264</v>
      </c>
      <c r="T901" s="2">
        <f t="shared" ref="T901:T964" si="44">-LOG(F901)</f>
        <v>0.56426135404072431</v>
      </c>
      <c r="U901">
        <v>55278902.888952099</v>
      </c>
      <c r="V901">
        <v>55071792.457183398</v>
      </c>
      <c r="W901">
        <v>73464751.3727424</v>
      </c>
      <c r="X901">
        <v>78678865.7631547</v>
      </c>
      <c r="Y901">
        <v>62080011.967577703</v>
      </c>
      <c r="Z901">
        <v>87564708.355685607</v>
      </c>
      <c r="AA901">
        <v>19</v>
      </c>
      <c r="AB901">
        <v>12</v>
      </c>
      <c r="AC901">
        <v>20</v>
      </c>
      <c r="AD901">
        <v>18</v>
      </c>
      <c r="AE901">
        <v>15</v>
      </c>
      <c r="AF901">
        <v>13</v>
      </c>
    </row>
    <row r="902" spans="1:32" x14ac:dyDescent="0.2">
      <c r="A902" t="s">
        <v>3423</v>
      </c>
      <c r="B902" t="s">
        <v>10814</v>
      </c>
      <c r="C902">
        <v>4</v>
      </c>
      <c r="D902">
        <v>4</v>
      </c>
      <c r="E902">
        <v>298.8</v>
      </c>
      <c r="F902">
        <v>0.27284055556935199</v>
      </c>
      <c r="G902">
        <v>23674</v>
      </c>
      <c r="H902" t="s">
        <v>3424</v>
      </c>
      <c r="I902" t="s">
        <v>10815</v>
      </c>
      <c r="J902">
        <v>8636295.9593289103</v>
      </c>
      <c r="K902">
        <v>7133381.2957134899</v>
      </c>
      <c r="L902">
        <v>7249394.4713127501</v>
      </c>
      <c r="M902">
        <v>7673023.9087850498</v>
      </c>
      <c r="N902">
        <v>5524588.3606795901</v>
      </c>
      <c r="O902">
        <v>7759825.0765567897</v>
      </c>
      <c r="P902">
        <v>6698978.6179127498</v>
      </c>
      <c r="Q902">
        <v>6661130.6850497099</v>
      </c>
      <c r="R902" s="2">
        <f t="shared" si="42"/>
        <v>0.86812328023938568</v>
      </c>
      <c r="S902" s="2">
        <f t="shared" si="43"/>
        <v>-0.2040281637833305</v>
      </c>
      <c r="T902" s="2">
        <f t="shared" si="44"/>
        <v>0.56409107481139886</v>
      </c>
      <c r="U902">
        <v>9185492.7340816595</v>
      </c>
      <c r="V902">
        <v>7475645.1108539402</v>
      </c>
      <c r="W902">
        <v>8513557.3425813708</v>
      </c>
      <c r="X902">
        <v>7299378.0598334698</v>
      </c>
      <c r="Y902">
        <v>8407350.3701744005</v>
      </c>
      <c r="Z902">
        <v>8772386.2807482406</v>
      </c>
      <c r="AA902">
        <v>3</v>
      </c>
      <c r="AB902">
        <v>3</v>
      </c>
      <c r="AC902">
        <v>3</v>
      </c>
      <c r="AD902">
        <v>3</v>
      </c>
      <c r="AE902">
        <v>4</v>
      </c>
      <c r="AF902">
        <v>4</v>
      </c>
    </row>
    <row r="903" spans="1:32" x14ac:dyDescent="0.2">
      <c r="A903" t="s">
        <v>2611</v>
      </c>
      <c r="B903" t="s">
        <v>10076</v>
      </c>
      <c r="C903">
        <v>2</v>
      </c>
      <c r="D903">
        <v>2</v>
      </c>
      <c r="E903">
        <v>51.24</v>
      </c>
      <c r="F903">
        <v>0.27292336005639301</v>
      </c>
      <c r="G903">
        <v>14544</v>
      </c>
      <c r="H903" t="s">
        <v>2612</v>
      </c>
      <c r="I903" t="s">
        <v>10077</v>
      </c>
      <c r="J903">
        <v>589254.64815544698</v>
      </c>
      <c r="K903">
        <v>813069.92559836502</v>
      </c>
      <c r="L903">
        <v>834270.62725051504</v>
      </c>
      <c r="M903">
        <v>745531.73366810894</v>
      </c>
      <c r="N903">
        <v>630925.72900865099</v>
      </c>
      <c r="O903">
        <v>584032.99382216705</v>
      </c>
      <c r="P903">
        <v>684418.53732591996</v>
      </c>
      <c r="Q903">
        <v>633125.75338557933</v>
      </c>
      <c r="R903" s="2">
        <f t="shared" si="42"/>
        <v>0.84922710166946458</v>
      </c>
      <c r="S903" s="2">
        <f t="shared" si="43"/>
        <v>-0.23577768169843716</v>
      </c>
      <c r="T903" s="2">
        <f t="shared" si="44"/>
        <v>0.56395929060564587</v>
      </c>
      <c r="U903">
        <v>626726.35521586402</v>
      </c>
      <c r="V903">
        <v>852081.49713435897</v>
      </c>
      <c r="W903">
        <v>979752.28861320706</v>
      </c>
      <c r="X903">
        <v>833612.41110526305</v>
      </c>
      <c r="Y903">
        <v>632768.13051353104</v>
      </c>
      <c r="Z903">
        <v>896253.61261391395</v>
      </c>
      <c r="AA903">
        <v>0</v>
      </c>
      <c r="AB903">
        <v>1</v>
      </c>
      <c r="AC903">
        <v>1</v>
      </c>
      <c r="AD903">
        <v>1</v>
      </c>
      <c r="AE903">
        <v>0</v>
      </c>
      <c r="AF903">
        <v>1</v>
      </c>
    </row>
    <row r="904" spans="1:32" x14ac:dyDescent="0.2">
      <c r="A904" t="s">
        <v>2765</v>
      </c>
      <c r="B904" t="s">
        <v>10219</v>
      </c>
      <c r="C904">
        <v>6</v>
      </c>
      <c r="D904">
        <v>5</v>
      </c>
      <c r="E904">
        <v>180.6</v>
      </c>
      <c r="F904">
        <v>0.27323925087194001</v>
      </c>
      <c r="G904">
        <v>235162</v>
      </c>
      <c r="H904" t="s">
        <v>2766</v>
      </c>
      <c r="I904" t="s">
        <v>10220</v>
      </c>
      <c r="J904">
        <v>490376.63559830002</v>
      </c>
      <c r="K904">
        <v>629965.47609847202</v>
      </c>
      <c r="L904">
        <v>640661.51721262594</v>
      </c>
      <c r="M904">
        <v>587001.209636466</v>
      </c>
      <c r="N904">
        <v>598942.13904185803</v>
      </c>
      <c r="O904">
        <v>653062.58053817798</v>
      </c>
      <c r="P904">
        <v>847710.52970070101</v>
      </c>
      <c r="Q904">
        <v>699905.08309357904</v>
      </c>
      <c r="R904" s="2">
        <f t="shared" si="42"/>
        <v>1.1923401035698635</v>
      </c>
      <c r="S904" s="2">
        <f t="shared" si="43"/>
        <v>0.25379580941427821</v>
      </c>
      <c r="T904" s="2">
        <f t="shared" si="44"/>
        <v>0.56345691402171738</v>
      </c>
      <c r="U904">
        <v>521560.52136981301</v>
      </c>
      <c r="V904">
        <v>660191.588837713</v>
      </c>
      <c r="W904">
        <v>752381.26240179501</v>
      </c>
      <c r="X904">
        <v>791354.00203719002</v>
      </c>
      <c r="Y904">
        <v>707557.95060666103</v>
      </c>
      <c r="Z904">
        <v>1110086.27507894</v>
      </c>
      <c r="AA904">
        <v>3</v>
      </c>
      <c r="AB904">
        <v>1</v>
      </c>
      <c r="AC904">
        <v>2</v>
      </c>
      <c r="AD904">
        <v>3</v>
      </c>
      <c r="AE904">
        <v>2</v>
      </c>
      <c r="AF904">
        <v>4</v>
      </c>
    </row>
    <row r="905" spans="1:32" x14ac:dyDescent="0.2">
      <c r="A905" t="s">
        <v>2809</v>
      </c>
      <c r="B905" t="s">
        <v>10258</v>
      </c>
      <c r="C905">
        <v>2</v>
      </c>
      <c r="D905">
        <v>2</v>
      </c>
      <c r="E905">
        <v>88.21</v>
      </c>
      <c r="F905">
        <v>0.27342465224742601</v>
      </c>
      <c r="G905">
        <v>31173</v>
      </c>
      <c r="H905" t="s">
        <v>2810</v>
      </c>
      <c r="I905" t="s">
        <v>10259</v>
      </c>
      <c r="J905">
        <v>332032.64739482797</v>
      </c>
      <c r="K905">
        <v>445582.59448806097</v>
      </c>
      <c r="L905">
        <v>583781.19917616399</v>
      </c>
      <c r="M905">
        <v>453798.813686351</v>
      </c>
      <c r="N905">
        <v>494398.016536357</v>
      </c>
      <c r="O905">
        <v>721630.68771679699</v>
      </c>
      <c r="P905">
        <v>520916.56109685899</v>
      </c>
      <c r="Q905">
        <v>578981.75511667097</v>
      </c>
      <c r="R905" s="2">
        <f t="shared" si="42"/>
        <v>1.2758555942740781</v>
      </c>
      <c r="S905" s="2">
        <f t="shared" si="43"/>
        <v>0.35146504915437671</v>
      </c>
      <c r="T905" s="2">
        <f t="shared" si="44"/>
        <v>0.56316233156643336</v>
      </c>
      <c r="U905">
        <v>353147.169166732</v>
      </c>
      <c r="V905">
        <v>466961.90850865003</v>
      </c>
      <c r="W905">
        <v>685582.048869689</v>
      </c>
      <c r="X905">
        <v>653224.78330073203</v>
      </c>
      <c r="Y905">
        <v>781847.78260453802</v>
      </c>
      <c r="Z905">
        <v>682145.97397900699</v>
      </c>
      <c r="AA905">
        <v>0</v>
      </c>
      <c r="AB905">
        <v>1</v>
      </c>
      <c r="AC905">
        <v>1</v>
      </c>
      <c r="AD905">
        <v>0</v>
      </c>
      <c r="AE905">
        <v>1</v>
      </c>
      <c r="AF905">
        <v>1</v>
      </c>
    </row>
    <row r="906" spans="1:32" x14ac:dyDescent="0.2">
      <c r="A906" t="s">
        <v>1581</v>
      </c>
      <c r="B906" t="s">
        <v>9155</v>
      </c>
      <c r="C906">
        <v>3</v>
      </c>
      <c r="D906">
        <v>3</v>
      </c>
      <c r="E906">
        <v>168.3</v>
      </c>
      <c r="F906">
        <v>0.27351826553761999</v>
      </c>
      <c r="G906">
        <v>13472</v>
      </c>
      <c r="H906" t="s">
        <v>1582</v>
      </c>
      <c r="I906" t="s">
        <v>9156</v>
      </c>
      <c r="J906">
        <v>921520.87130124797</v>
      </c>
      <c r="K906">
        <v>958759.33032918104</v>
      </c>
      <c r="L906">
        <v>566657.71870227403</v>
      </c>
      <c r="M906">
        <v>815645.97344423423</v>
      </c>
      <c r="N906">
        <v>978008.68444671005</v>
      </c>
      <c r="O906">
        <v>915607.78127131204</v>
      </c>
      <c r="P906">
        <v>1096833.0350929699</v>
      </c>
      <c r="Q906">
        <v>996816.5002703307</v>
      </c>
      <c r="R906" s="2">
        <f t="shared" si="42"/>
        <v>1.222119072152182</v>
      </c>
      <c r="S906" s="2">
        <f t="shared" si="43"/>
        <v>0.28938485507040329</v>
      </c>
      <c r="T906" s="2">
        <f t="shared" si="44"/>
        <v>0.56301366619592019</v>
      </c>
      <c r="U906">
        <v>980121.95361354505</v>
      </c>
      <c r="V906">
        <v>1004761.16488654</v>
      </c>
      <c r="W906">
        <v>665472.54406954104</v>
      </c>
      <c r="X906">
        <v>1292196.7515962999</v>
      </c>
      <c r="Y906">
        <v>992011.46196733997</v>
      </c>
      <c r="Z906">
        <v>1436314.93965255</v>
      </c>
      <c r="AA906">
        <v>1</v>
      </c>
      <c r="AB906">
        <v>1</v>
      </c>
      <c r="AC906">
        <v>1</v>
      </c>
      <c r="AD906">
        <v>2</v>
      </c>
      <c r="AE906">
        <v>2</v>
      </c>
      <c r="AF906">
        <v>0</v>
      </c>
    </row>
    <row r="907" spans="1:32" x14ac:dyDescent="0.2">
      <c r="A907" t="s">
        <v>6835</v>
      </c>
      <c r="B907" t="s">
        <v>13900</v>
      </c>
      <c r="C907">
        <v>3</v>
      </c>
      <c r="D907">
        <v>3</v>
      </c>
      <c r="E907">
        <v>117.44</v>
      </c>
      <c r="F907">
        <v>0.27359235880676103</v>
      </c>
      <c r="G907">
        <v>40692</v>
      </c>
      <c r="H907" t="s">
        <v>6836</v>
      </c>
      <c r="I907" t="s">
        <v>13901</v>
      </c>
      <c r="J907">
        <v>246435.88368498499</v>
      </c>
      <c r="K907">
        <v>321829.365648999</v>
      </c>
      <c r="L907">
        <v>392458.63912766002</v>
      </c>
      <c r="M907">
        <v>320241.29615388135</v>
      </c>
      <c r="N907">
        <v>339192.408120648</v>
      </c>
      <c r="O907">
        <v>430340.00504324702</v>
      </c>
      <c r="P907">
        <v>379199.553539304</v>
      </c>
      <c r="Q907">
        <v>382910.65556773305</v>
      </c>
      <c r="R907" s="2">
        <f t="shared" si="42"/>
        <v>1.195694184874077</v>
      </c>
      <c r="S907" s="2">
        <f t="shared" si="43"/>
        <v>0.25784844774505428</v>
      </c>
      <c r="T907" s="2">
        <f t="shared" si="44"/>
        <v>0.56289603624431972</v>
      </c>
      <c r="U907">
        <v>262107.161411051</v>
      </c>
      <c r="V907">
        <v>337270.92722337402</v>
      </c>
      <c r="W907">
        <v>460896.30548132397</v>
      </c>
      <c r="X907">
        <v>448158.93244096398</v>
      </c>
      <c r="Y907">
        <v>466250.09778011497</v>
      </c>
      <c r="Z907">
        <v>496565.99175271101</v>
      </c>
      <c r="AA907">
        <v>2</v>
      </c>
      <c r="AB907">
        <v>1</v>
      </c>
      <c r="AC907">
        <v>0</v>
      </c>
      <c r="AD907">
        <v>2</v>
      </c>
      <c r="AE907">
        <v>3</v>
      </c>
      <c r="AF907">
        <v>1</v>
      </c>
    </row>
    <row r="908" spans="1:32" x14ac:dyDescent="0.2">
      <c r="A908" t="s">
        <v>5819</v>
      </c>
      <c r="B908" t="s">
        <v>12990</v>
      </c>
      <c r="C908">
        <v>1</v>
      </c>
      <c r="D908">
        <v>1</v>
      </c>
      <c r="E908">
        <v>80.569999999999993</v>
      </c>
      <c r="F908">
        <v>0.27394278176144699</v>
      </c>
      <c r="G908">
        <v>68125</v>
      </c>
      <c r="H908" t="s">
        <v>5820</v>
      </c>
      <c r="I908" t="s">
        <v>12991</v>
      </c>
      <c r="J908">
        <v>183745.27350509501</v>
      </c>
      <c r="K908">
        <v>276508.00324187399</v>
      </c>
      <c r="L908">
        <v>245889.427471231</v>
      </c>
      <c r="M908">
        <v>235380.90140606664</v>
      </c>
      <c r="N908">
        <v>248742.63193041499</v>
      </c>
      <c r="O908">
        <v>280438.01193057903</v>
      </c>
      <c r="P908">
        <v>295490.53018091503</v>
      </c>
      <c r="Q908">
        <v>274890.391347303</v>
      </c>
      <c r="R908" s="2">
        <f t="shared" si="42"/>
        <v>1.1678534227085684</v>
      </c>
      <c r="S908" s="2">
        <f t="shared" si="43"/>
        <v>0.22385921291530134</v>
      </c>
      <c r="T908" s="2">
        <f t="shared" si="44"/>
        <v>0.56234013849436693</v>
      </c>
      <c r="U908">
        <v>195429.948516267</v>
      </c>
      <c r="V908">
        <v>289775.019287028</v>
      </c>
      <c r="W908">
        <v>288768.082492241</v>
      </c>
      <c r="X908">
        <v>328651.90879755601</v>
      </c>
      <c r="Y908">
        <v>303839.40361471497</v>
      </c>
      <c r="Z908">
        <v>386948.10371819598</v>
      </c>
      <c r="AA908">
        <v>0</v>
      </c>
      <c r="AB908">
        <v>0</v>
      </c>
      <c r="AC908">
        <v>0</v>
      </c>
      <c r="AD908">
        <v>0</v>
      </c>
      <c r="AE908">
        <v>0</v>
      </c>
      <c r="AF908">
        <v>1</v>
      </c>
    </row>
    <row r="909" spans="1:32" x14ac:dyDescent="0.2">
      <c r="A909" t="s">
        <v>478</v>
      </c>
      <c r="B909" t="s">
        <v>8125</v>
      </c>
      <c r="C909">
        <v>8</v>
      </c>
      <c r="D909">
        <v>8</v>
      </c>
      <c r="E909">
        <v>388.21</v>
      </c>
      <c r="F909">
        <v>0.273973139524817</v>
      </c>
      <c r="G909">
        <v>43069</v>
      </c>
      <c r="H909" t="s">
        <v>479</v>
      </c>
      <c r="I909" t="s">
        <v>8126</v>
      </c>
      <c r="J909">
        <v>7794363.9061511299</v>
      </c>
      <c r="K909">
        <v>8699542.7694333792</v>
      </c>
      <c r="L909">
        <v>7741771.51712145</v>
      </c>
      <c r="M909">
        <v>8078559.3975686533</v>
      </c>
      <c r="N909">
        <v>7997939.07021893</v>
      </c>
      <c r="O909">
        <v>8822814.5034253001</v>
      </c>
      <c r="P909">
        <v>9226748.3128917292</v>
      </c>
      <c r="Q909">
        <v>8682500.6288453192</v>
      </c>
      <c r="R909" s="2">
        <f t="shared" si="42"/>
        <v>1.0747585307670611</v>
      </c>
      <c r="S909" s="2">
        <f t="shared" si="43"/>
        <v>0.10401256158568563</v>
      </c>
      <c r="T909" s="2">
        <f t="shared" si="44"/>
        <v>0.56229201355907743</v>
      </c>
      <c r="U909">
        <v>8290020.7871411201</v>
      </c>
      <c r="V909">
        <v>9116951.9299436901</v>
      </c>
      <c r="W909">
        <v>9091796.0120662991</v>
      </c>
      <c r="X909">
        <v>10567299.7084365</v>
      </c>
      <c r="Y909">
        <v>9559041.8662203308</v>
      </c>
      <c r="Z909">
        <v>12082528.5364394</v>
      </c>
      <c r="AA909">
        <v>6</v>
      </c>
      <c r="AB909">
        <v>5</v>
      </c>
      <c r="AC909">
        <v>5</v>
      </c>
      <c r="AD909">
        <v>5</v>
      </c>
      <c r="AE909">
        <v>4</v>
      </c>
      <c r="AF909">
        <v>4</v>
      </c>
    </row>
    <row r="910" spans="1:32" x14ac:dyDescent="0.2">
      <c r="A910" t="s">
        <v>3377</v>
      </c>
      <c r="B910" t="s">
        <v>10770</v>
      </c>
      <c r="C910">
        <v>5</v>
      </c>
      <c r="D910">
        <v>4</v>
      </c>
      <c r="E910">
        <v>201.98</v>
      </c>
      <c r="F910">
        <v>0.27402652733203497</v>
      </c>
      <c r="G910">
        <v>366560</v>
      </c>
      <c r="H910" t="s">
        <v>3378</v>
      </c>
      <c r="I910" t="s">
        <v>10771</v>
      </c>
      <c r="J910">
        <v>624168.98204393196</v>
      </c>
      <c r="K910">
        <v>666037.25777777401</v>
      </c>
      <c r="L910">
        <v>630875.86726447497</v>
      </c>
      <c r="M910">
        <v>640360.70236206031</v>
      </c>
      <c r="N910">
        <v>720273.37524639803</v>
      </c>
      <c r="O910">
        <v>690283.06067303196</v>
      </c>
      <c r="P910">
        <v>627231.95191545901</v>
      </c>
      <c r="Q910">
        <v>679262.795944963</v>
      </c>
      <c r="R910" s="2">
        <f t="shared" si="42"/>
        <v>1.0607502825195345</v>
      </c>
      <c r="S910" s="2">
        <f t="shared" si="43"/>
        <v>8.5085062875151246E-2</v>
      </c>
      <c r="T910" s="2">
        <f t="shared" si="44"/>
        <v>0.56220739295964517</v>
      </c>
      <c r="U910">
        <v>663860.95108407899</v>
      </c>
      <c r="V910">
        <v>697994.11574212799</v>
      </c>
      <c r="W910">
        <v>740889.17264206498</v>
      </c>
      <c r="X910">
        <v>951663.24241920898</v>
      </c>
      <c r="Y910">
        <v>747884.32579586701</v>
      </c>
      <c r="Z910">
        <v>821367.14918258705</v>
      </c>
      <c r="AA910">
        <v>2</v>
      </c>
      <c r="AB910">
        <v>2</v>
      </c>
      <c r="AC910">
        <v>3</v>
      </c>
      <c r="AD910">
        <v>2</v>
      </c>
      <c r="AE910">
        <v>2</v>
      </c>
      <c r="AF910">
        <v>1</v>
      </c>
    </row>
    <row r="911" spans="1:32" x14ac:dyDescent="0.2">
      <c r="A911" t="s">
        <v>4073</v>
      </c>
      <c r="B911" t="s">
        <v>11402</v>
      </c>
      <c r="C911">
        <v>16</v>
      </c>
      <c r="D911">
        <v>13</v>
      </c>
      <c r="E911">
        <v>867.54</v>
      </c>
      <c r="F911">
        <v>0.27458263640585701</v>
      </c>
      <c r="G911">
        <v>27606</v>
      </c>
      <c r="H911" t="s">
        <v>4074</v>
      </c>
      <c r="I911" t="s">
        <v>11403</v>
      </c>
      <c r="J911">
        <v>33047186.445622101</v>
      </c>
      <c r="K911">
        <v>31861160.6395838</v>
      </c>
      <c r="L911">
        <v>30445275.425949302</v>
      </c>
      <c r="M911">
        <v>31784540.837051734</v>
      </c>
      <c r="N911">
        <v>27529520.286667101</v>
      </c>
      <c r="O911">
        <v>31883706.798854802</v>
      </c>
      <c r="P911">
        <v>30306475.761150599</v>
      </c>
      <c r="Q911">
        <v>29906567.615557503</v>
      </c>
      <c r="R911" s="2">
        <f t="shared" si="42"/>
        <v>0.94091551515178573</v>
      </c>
      <c r="S911" s="2">
        <f t="shared" si="43"/>
        <v>-8.7862905773565453E-2</v>
      </c>
      <c r="T911" s="2">
        <f t="shared" si="44"/>
        <v>0.56132692941371043</v>
      </c>
      <c r="U911">
        <v>35148713.338176496</v>
      </c>
      <c r="V911">
        <v>33389877.7995454</v>
      </c>
      <c r="W911">
        <v>35754379.096791796</v>
      </c>
      <c r="X911">
        <v>36373456.8548958</v>
      </c>
      <c r="Y911">
        <v>34544270.201104403</v>
      </c>
      <c r="Z911">
        <v>39686663.795888104</v>
      </c>
      <c r="AA911">
        <v>8</v>
      </c>
      <c r="AB911">
        <v>11</v>
      </c>
      <c r="AC911">
        <v>9</v>
      </c>
      <c r="AD911">
        <v>10</v>
      </c>
      <c r="AE911">
        <v>6</v>
      </c>
      <c r="AF911">
        <v>9</v>
      </c>
    </row>
    <row r="912" spans="1:32" x14ac:dyDescent="0.2">
      <c r="A912" t="s">
        <v>740</v>
      </c>
      <c r="B912" t="s">
        <v>8371</v>
      </c>
      <c r="C912">
        <v>26</v>
      </c>
      <c r="D912">
        <v>23</v>
      </c>
      <c r="E912">
        <v>1650.83</v>
      </c>
      <c r="F912">
        <v>0.27531160913522801</v>
      </c>
      <c r="G912">
        <v>17264</v>
      </c>
      <c r="H912" t="s">
        <v>741</v>
      </c>
      <c r="I912" t="s">
        <v>8372</v>
      </c>
      <c r="J912">
        <v>60380120.872009203</v>
      </c>
      <c r="K912">
        <v>67404354.201756001</v>
      </c>
      <c r="L912">
        <v>60832170.880532801</v>
      </c>
      <c r="M912">
        <v>62872215.318099342</v>
      </c>
      <c r="N912">
        <v>43505681.999610901</v>
      </c>
      <c r="O912">
        <v>60621588.362032101</v>
      </c>
      <c r="P912">
        <v>60520828.865289003</v>
      </c>
      <c r="Q912">
        <v>54882699.742310666</v>
      </c>
      <c r="R912" s="2">
        <f t="shared" si="42"/>
        <v>0.87292454170151224</v>
      </c>
      <c r="S912" s="2">
        <f t="shared" si="43"/>
        <v>-0.19607114666624087</v>
      </c>
      <c r="T912" s="2">
        <f t="shared" si="44"/>
        <v>0.56017547521375799</v>
      </c>
      <c r="U912">
        <v>64219795.635154501</v>
      </c>
      <c r="V912">
        <v>70638454.619188294</v>
      </c>
      <c r="W912">
        <v>71440197.814389601</v>
      </c>
      <c r="X912">
        <v>57482005.885953099</v>
      </c>
      <c r="Y912">
        <v>65680209.0675788</v>
      </c>
      <c r="Z912">
        <v>79252691.957806602</v>
      </c>
      <c r="AA912">
        <v>12</v>
      </c>
      <c r="AB912">
        <v>21</v>
      </c>
      <c r="AC912">
        <v>17</v>
      </c>
      <c r="AD912">
        <v>16</v>
      </c>
      <c r="AE912">
        <v>17</v>
      </c>
      <c r="AF912">
        <v>17</v>
      </c>
    </row>
    <row r="913" spans="1:32" x14ac:dyDescent="0.2">
      <c r="A913" t="s">
        <v>770</v>
      </c>
      <c r="B913" t="s">
        <v>8399</v>
      </c>
      <c r="C913">
        <v>5</v>
      </c>
      <c r="D913">
        <v>5</v>
      </c>
      <c r="E913">
        <v>267.87</v>
      </c>
      <c r="F913">
        <v>0.275547686586114</v>
      </c>
      <c r="G913">
        <v>22215</v>
      </c>
      <c r="H913" t="s">
        <v>771</v>
      </c>
      <c r="I913" t="s">
        <v>8400</v>
      </c>
      <c r="J913">
        <v>4377216.9101165598</v>
      </c>
      <c r="K913">
        <v>4673760.2688851496</v>
      </c>
      <c r="L913">
        <v>4043607.4626432401</v>
      </c>
      <c r="M913">
        <v>4364861.547214983</v>
      </c>
      <c r="N913">
        <v>4203189.7626135703</v>
      </c>
      <c r="O913">
        <v>5605734.4146251502</v>
      </c>
      <c r="P913">
        <v>5004450.0524049904</v>
      </c>
      <c r="Q913">
        <v>4937791.409881237</v>
      </c>
      <c r="R913" s="2">
        <f t="shared" si="42"/>
        <v>1.1312595729483823</v>
      </c>
      <c r="S913" s="2">
        <f t="shared" si="43"/>
        <v>0.17793000062609501</v>
      </c>
      <c r="T913" s="2">
        <f t="shared" si="44"/>
        <v>0.55980323082650763</v>
      </c>
      <c r="U913">
        <v>4655571.5914232396</v>
      </c>
      <c r="V913">
        <v>4898010.0256788498</v>
      </c>
      <c r="W913">
        <v>4748739.24164721</v>
      </c>
      <c r="X913">
        <v>5553476.4097363604</v>
      </c>
      <c r="Y913">
        <v>6073509.7558166198</v>
      </c>
      <c r="Z913">
        <v>6553382.4611737402</v>
      </c>
      <c r="AA913">
        <v>2</v>
      </c>
      <c r="AB913">
        <v>2</v>
      </c>
      <c r="AC913">
        <v>2</v>
      </c>
      <c r="AD913">
        <v>4</v>
      </c>
      <c r="AE913">
        <v>4</v>
      </c>
      <c r="AF913">
        <v>4</v>
      </c>
    </row>
    <row r="914" spans="1:32" x14ac:dyDescent="0.2">
      <c r="A914" t="s">
        <v>1713</v>
      </c>
      <c r="B914" t="s">
        <v>9277</v>
      </c>
      <c r="C914">
        <v>7</v>
      </c>
      <c r="D914">
        <v>6</v>
      </c>
      <c r="E914">
        <v>269.72000000000003</v>
      </c>
      <c r="F914">
        <v>0.27591620288265201</v>
      </c>
      <c r="G914">
        <v>29795</v>
      </c>
      <c r="H914" t="s">
        <v>1714</v>
      </c>
      <c r="I914" t="s">
        <v>9278</v>
      </c>
      <c r="J914">
        <v>4521360.8878720403</v>
      </c>
      <c r="K914">
        <v>5047967.1903773202</v>
      </c>
      <c r="L914">
        <v>3688256.8803767199</v>
      </c>
      <c r="M914">
        <v>4419194.9862086931</v>
      </c>
      <c r="N914">
        <v>5385822.8007886298</v>
      </c>
      <c r="O914">
        <v>5386447.8633125098</v>
      </c>
      <c r="P914">
        <v>4437810.5318161296</v>
      </c>
      <c r="Q914">
        <v>5070027.0653057555</v>
      </c>
      <c r="R914" s="2">
        <f t="shared" si="42"/>
        <v>1.147273899687197</v>
      </c>
      <c r="S914" s="2">
        <f t="shared" si="43"/>
        <v>0.19820986088054665</v>
      </c>
      <c r="T914" s="2">
        <f t="shared" si="44"/>
        <v>0.55922279529498009</v>
      </c>
      <c r="U914">
        <v>4808881.9303196697</v>
      </c>
      <c r="V914">
        <v>5290171.6145710098</v>
      </c>
      <c r="W914">
        <v>4331421.9648984596</v>
      </c>
      <c r="X914">
        <v>7116033.6697721696</v>
      </c>
      <c r="Y914">
        <v>5835924.6491726097</v>
      </c>
      <c r="Z914">
        <v>5811361.7681606496</v>
      </c>
      <c r="AA914">
        <v>4</v>
      </c>
      <c r="AB914">
        <v>3</v>
      </c>
      <c r="AC914">
        <v>2</v>
      </c>
      <c r="AD914">
        <v>5</v>
      </c>
      <c r="AE914">
        <v>3</v>
      </c>
      <c r="AF914">
        <v>4</v>
      </c>
    </row>
    <row r="915" spans="1:32" x14ac:dyDescent="0.2">
      <c r="A915" t="s">
        <v>1903</v>
      </c>
      <c r="B915" t="s">
        <v>9446</v>
      </c>
      <c r="C915">
        <v>14</v>
      </c>
      <c r="D915">
        <v>14</v>
      </c>
      <c r="E915">
        <v>933.3</v>
      </c>
      <c r="F915">
        <v>0.27626593692527501</v>
      </c>
      <c r="G915">
        <v>42977</v>
      </c>
      <c r="H915" t="s">
        <v>1904</v>
      </c>
      <c r="I915" t="s">
        <v>9447</v>
      </c>
      <c r="J915">
        <v>33103557.0603549</v>
      </c>
      <c r="K915">
        <v>37056070.554947697</v>
      </c>
      <c r="L915">
        <v>36604094.865915596</v>
      </c>
      <c r="M915">
        <v>35587907.493739396</v>
      </c>
      <c r="N915">
        <v>28441582.8949637</v>
      </c>
      <c r="O915">
        <v>31923558.350891799</v>
      </c>
      <c r="P915">
        <v>36494599.076223202</v>
      </c>
      <c r="Q915">
        <v>32286580.10735957</v>
      </c>
      <c r="R915" s="2">
        <f t="shared" si="42"/>
        <v>0.90723457435757937</v>
      </c>
      <c r="S915" s="2">
        <f t="shared" si="43"/>
        <v>-0.14045247301137506</v>
      </c>
      <c r="T915" s="2">
        <f t="shared" si="44"/>
        <v>0.55867265948215639</v>
      </c>
      <c r="U915">
        <v>35208668.656345502</v>
      </c>
      <c r="V915">
        <v>38834042.5371648</v>
      </c>
      <c r="W915">
        <v>42987184.9086769</v>
      </c>
      <c r="X915">
        <v>37578522.1661103</v>
      </c>
      <c r="Y915">
        <v>34587447.200259097</v>
      </c>
      <c r="Z915">
        <v>47790079.431156203</v>
      </c>
      <c r="AA915">
        <v>13</v>
      </c>
      <c r="AB915">
        <v>10</v>
      </c>
      <c r="AC915">
        <v>10</v>
      </c>
      <c r="AD915">
        <v>9</v>
      </c>
      <c r="AE915">
        <v>13</v>
      </c>
      <c r="AF915">
        <v>13</v>
      </c>
    </row>
    <row r="916" spans="1:32" x14ac:dyDescent="0.2">
      <c r="A916" t="s">
        <v>1274</v>
      </c>
      <c r="B916" t="s">
        <v>8866</v>
      </c>
      <c r="C916">
        <v>8</v>
      </c>
      <c r="D916">
        <v>8</v>
      </c>
      <c r="E916">
        <v>339.69</v>
      </c>
      <c r="F916">
        <v>0.27731686770734598</v>
      </c>
      <c r="G916">
        <v>86821</v>
      </c>
      <c r="H916" t="s">
        <v>1275</v>
      </c>
      <c r="I916" t="s">
        <v>8867</v>
      </c>
      <c r="J916">
        <v>2071131.5826208999</v>
      </c>
      <c r="K916">
        <v>2038844.9021936399</v>
      </c>
      <c r="L916">
        <v>2377957.5520379902</v>
      </c>
      <c r="M916">
        <v>2162644.6789508429</v>
      </c>
      <c r="N916">
        <v>1610451.2794005801</v>
      </c>
      <c r="O916">
        <v>1924442.0125568099</v>
      </c>
      <c r="P916">
        <v>2199877.10560526</v>
      </c>
      <c r="Q916">
        <v>1911590.1325208833</v>
      </c>
      <c r="R916" s="2">
        <f t="shared" si="42"/>
        <v>0.88391317867725139</v>
      </c>
      <c r="S916" s="2">
        <f t="shared" si="43"/>
        <v>-0.17802342531948623</v>
      </c>
      <c r="T916" s="2">
        <f t="shared" si="44"/>
        <v>0.55702371379959581</v>
      </c>
      <c r="U916">
        <v>2202838.3687964398</v>
      </c>
      <c r="V916">
        <v>2136669.8754813801</v>
      </c>
      <c r="W916">
        <v>2792630.2062348402</v>
      </c>
      <c r="X916">
        <v>2127813.3261391702</v>
      </c>
      <c r="Y916">
        <v>2085028.7354451299</v>
      </c>
      <c r="Z916">
        <v>2880763.2985932101</v>
      </c>
      <c r="AA916">
        <v>3</v>
      </c>
      <c r="AB916">
        <v>3</v>
      </c>
      <c r="AC916">
        <v>4</v>
      </c>
      <c r="AD916">
        <v>4</v>
      </c>
      <c r="AE916">
        <v>6</v>
      </c>
      <c r="AF916">
        <v>4</v>
      </c>
    </row>
    <row r="917" spans="1:32" x14ac:dyDescent="0.2">
      <c r="A917" t="s">
        <v>410</v>
      </c>
      <c r="B917" t="s">
        <v>8063</v>
      </c>
      <c r="C917">
        <v>1</v>
      </c>
      <c r="D917">
        <v>1</v>
      </c>
      <c r="E917">
        <v>50.38</v>
      </c>
      <c r="F917">
        <v>0.27747089928614999</v>
      </c>
      <c r="G917">
        <v>16843</v>
      </c>
      <c r="H917" t="s">
        <v>411</v>
      </c>
      <c r="I917" t="s">
        <v>8064</v>
      </c>
      <c r="J917">
        <v>29120.311775664901</v>
      </c>
      <c r="K917">
        <v>11840.574903805</v>
      </c>
      <c r="L917">
        <v>26644.629481929202</v>
      </c>
      <c r="M917">
        <v>22535.172053799703</v>
      </c>
      <c r="N917">
        <v>26536.088666664498</v>
      </c>
      <c r="O917">
        <v>48128.4325957736</v>
      </c>
      <c r="P917">
        <v>26679.859007048701</v>
      </c>
      <c r="Q917">
        <v>33781.460089828928</v>
      </c>
      <c r="R917" s="2">
        <f t="shared" si="42"/>
        <v>1.4990549000105355</v>
      </c>
      <c r="S917" s="2">
        <f t="shared" si="43"/>
        <v>0.58405322019209671</v>
      </c>
      <c r="T917" s="2">
        <f t="shared" si="44"/>
        <v>0.55678255827882861</v>
      </c>
      <c r="U917">
        <v>30972.122017266702</v>
      </c>
      <c r="V917">
        <v>12408.692626948099</v>
      </c>
      <c r="W917">
        <v>31290.9694546063</v>
      </c>
      <c r="X917">
        <v>35060.882505899397</v>
      </c>
      <c r="Y917">
        <v>52144.551147477097</v>
      </c>
      <c r="Z917">
        <v>34937.569213895302</v>
      </c>
      <c r="AA917">
        <v>1</v>
      </c>
      <c r="AB917">
        <v>0</v>
      </c>
      <c r="AC917">
        <v>0</v>
      </c>
      <c r="AD917">
        <v>1</v>
      </c>
      <c r="AE917">
        <v>1</v>
      </c>
      <c r="AF917">
        <v>0</v>
      </c>
    </row>
    <row r="918" spans="1:32" x14ac:dyDescent="0.2">
      <c r="A918" t="s">
        <v>6115</v>
      </c>
      <c r="B918" t="s">
        <v>13254</v>
      </c>
      <c r="C918">
        <v>11</v>
      </c>
      <c r="D918">
        <v>11</v>
      </c>
      <c r="E918">
        <v>584.22</v>
      </c>
      <c r="F918">
        <v>0.277600763640861</v>
      </c>
      <c r="G918">
        <v>63096</v>
      </c>
      <c r="H918" t="s">
        <v>6116</v>
      </c>
      <c r="I918" t="s">
        <v>13255</v>
      </c>
      <c r="J918">
        <v>4177364.2340931799</v>
      </c>
      <c r="K918">
        <v>3738040.6997396001</v>
      </c>
      <c r="L918">
        <v>3102946.88519452</v>
      </c>
      <c r="M918">
        <v>3672783.9396757665</v>
      </c>
      <c r="N918">
        <v>4220045.0991767701</v>
      </c>
      <c r="O918">
        <v>3926162.3334917799</v>
      </c>
      <c r="P918">
        <v>4092603.82408224</v>
      </c>
      <c r="Q918">
        <v>4079603.7522502635</v>
      </c>
      <c r="R918" s="2">
        <f t="shared" si="42"/>
        <v>1.1107660617276636</v>
      </c>
      <c r="S918" s="2">
        <f t="shared" si="43"/>
        <v>0.15155500293451346</v>
      </c>
      <c r="T918" s="2">
        <f t="shared" si="44"/>
        <v>0.55657934353218297</v>
      </c>
      <c r="U918">
        <v>4443009.9432184203</v>
      </c>
      <c r="V918">
        <v>3917394.0832201499</v>
      </c>
      <c r="W918">
        <v>3644044.5257359701</v>
      </c>
      <c r="X918">
        <v>5575746.5710349204</v>
      </c>
      <c r="Y918">
        <v>4253784.3343362501</v>
      </c>
      <c r="Z918">
        <v>5359309.7823774004</v>
      </c>
      <c r="AA918">
        <v>6</v>
      </c>
      <c r="AB918">
        <v>4</v>
      </c>
      <c r="AC918">
        <v>5</v>
      </c>
      <c r="AD918">
        <v>7</v>
      </c>
      <c r="AE918">
        <v>8</v>
      </c>
      <c r="AF918">
        <v>7</v>
      </c>
    </row>
    <row r="919" spans="1:32" x14ac:dyDescent="0.2">
      <c r="A919" t="s">
        <v>2627</v>
      </c>
      <c r="B919" t="s">
        <v>10092</v>
      </c>
      <c r="C919">
        <v>10</v>
      </c>
      <c r="D919">
        <v>9</v>
      </c>
      <c r="E919">
        <v>463.7</v>
      </c>
      <c r="F919">
        <v>0.27838488207216699</v>
      </c>
      <c r="G919">
        <v>72370</v>
      </c>
      <c r="H919" t="s">
        <v>2628</v>
      </c>
      <c r="I919" t="s">
        <v>10093</v>
      </c>
      <c r="J919">
        <v>3923935.36664647</v>
      </c>
      <c r="K919">
        <v>3437826.6997781098</v>
      </c>
      <c r="L919">
        <v>3601355.01825658</v>
      </c>
      <c r="M919">
        <v>3654372.3615603871</v>
      </c>
      <c r="N919">
        <v>4243379.4773369199</v>
      </c>
      <c r="O919">
        <v>4096417.9004054801</v>
      </c>
      <c r="P919">
        <v>3572066.4902193299</v>
      </c>
      <c r="Q919">
        <v>3970621.2893205769</v>
      </c>
      <c r="R919" s="2">
        <f t="shared" si="42"/>
        <v>1.0865398751059825</v>
      </c>
      <c r="S919" s="2">
        <f t="shared" si="43"/>
        <v>0.11974112119387156</v>
      </c>
      <c r="T919" s="2">
        <f t="shared" si="44"/>
        <v>0.5553543531523828</v>
      </c>
      <c r="U919">
        <v>4173465.1022934499</v>
      </c>
      <c r="V919">
        <v>3602775.6395978299</v>
      </c>
      <c r="W919">
        <v>4229365.9946702402</v>
      </c>
      <c r="X919">
        <v>5606577.1844421299</v>
      </c>
      <c r="Y919">
        <v>4438247.0238162698</v>
      </c>
      <c r="Z919">
        <v>4677660.4106379496</v>
      </c>
      <c r="AA919">
        <v>7</v>
      </c>
      <c r="AB919">
        <v>6</v>
      </c>
      <c r="AC919">
        <v>4</v>
      </c>
      <c r="AD919">
        <v>4</v>
      </c>
      <c r="AE919">
        <v>6</v>
      </c>
      <c r="AF919">
        <v>4</v>
      </c>
    </row>
    <row r="920" spans="1:32" x14ac:dyDescent="0.2">
      <c r="A920" t="s">
        <v>4495</v>
      </c>
      <c r="B920" t="s">
        <v>11798</v>
      </c>
      <c r="C920">
        <v>8</v>
      </c>
      <c r="D920">
        <v>6</v>
      </c>
      <c r="E920">
        <v>310.01</v>
      </c>
      <c r="F920">
        <v>0.279239799412279</v>
      </c>
      <c r="G920">
        <v>58916</v>
      </c>
      <c r="H920" t="s">
        <v>4496</v>
      </c>
      <c r="I920" t="s">
        <v>11799</v>
      </c>
      <c r="J920">
        <v>2855558.9261447699</v>
      </c>
      <c r="K920">
        <v>2332414.48329012</v>
      </c>
      <c r="L920">
        <v>2063050.85160303</v>
      </c>
      <c r="M920">
        <v>2417008.0870126402</v>
      </c>
      <c r="N920">
        <v>2759058.73604305</v>
      </c>
      <c r="O920">
        <v>2704145.2089156401</v>
      </c>
      <c r="P920">
        <v>2637005.2078207298</v>
      </c>
      <c r="Q920">
        <v>2700069.7175931404</v>
      </c>
      <c r="R920" s="2">
        <f t="shared" si="42"/>
        <v>1.1171124052507235</v>
      </c>
      <c r="S920" s="2">
        <f t="shared" si="43"/>
        <v>0.1597743589087989</v>
      </c>
      <c r="T920" s="2">
        <f t="shared" si="44"/>
        <v>0.55402268263445931</v>
      </c>
      <c r="U920">
        <v>3037148.7836184599</v>
      </c>
      <c r="V920">
        <v>2444325.09712754</v>
      </c>
      <c r="W920">
        <v>2422809.49054262</v>
      </c>
      <c r="X920">
        <v>3645414.1899518999</v>
      </c>
      <c r="Y920">
        <v>2929794.9372423398</v>
      </c>
      <c r="Z920">
        <v>3453187.36284546</v>
      </c>
      <c r="AA920">
        <v>4</v>
      </c>
      <c r="AB920">
        <v>4</v>
      </c>
      <c r="AC920">
        <v>3</v>
      </c>
      <c r="AD920">
        <v>5</v>
      </c>
      <c r="AE920">
        <v>3</v>
      </c>
      <c r="AF920">
        <v>2</v>
      </c>
    </row>
    <row r="921" spans="1:32" x14ac:dyDescent="0.2">
      <c r="A921" t="s">
        <v>846</v>
      </c>
      <c r="B921" t="s">
        <v>8475</v>
      </c>
      <c r="C921">
        <v>18</v>
      </c>
      <c r="D921">
        <v>18</v>
      </c>
      <c r="E921">
        <v>1096.8699999999999</v>
      </c>
      <c r="F921">
        <v>0.27988340999000999</v>
      </c>
      <c r="G921">
        <v>79350</v>
      </c>
      <c r="H921" t="s">
        <v>847</v>
      </c>
      <c r="I921" t="s">
        <v>8476</v>
      </c>
      <c r="J921">
        <v>13807180.6104488</v>
      </c>
      <c r="K921">
        <v>12716351.172757801</v>
      </c>
      <c r="L921">
        <v>12323785.750538301</v>
      </c>
      <c r="M921">
        <v>12949105.844581634</v>
      </c>
      <c r="N921">
        <v>13097172.353476301</v>
      </c>
      <c r="O921">
        <v>11985381.028118899</v>
      </c>
      <c r="P921">
        <v>10706679.5671898</v>
      </c>
      <c r="Q921">
        <v>11929744.316261666</v>
      </c>
      <c r="R921" s="2">
        <f t="shared" si="42"/>
        <v>0.92127938866554981</v>
      </c>
      <c r="S921" s="2">
        <f t="shared" si="43"/>
        <v>-0.11828935820390893</v>
      </c>
      <c r="T921" s="2">
        <f t="shared" si="44"/>
        <v>0.55302284345354047</v>
      </c>
      <c r="U921">
        <v>14685202.750426101</v>
      </c>
      <c r="V921">
        <v>13326489.1545405</v>
      </c>
      <c r="W921">
        <v>14472830.397087799</v>
      </c>
      <c r="X921">
        <v>17304676.164336398</v>
      </c>
      <c r="Y921">
        <v>12985511.481162</v>
      </c>
      <c r="Z921">
        <v>14020514.8134728</v>
      </c>
      <c r="AA921">
        <v>6</v>
      </c>
      <c r="AB921">
        <v>7</v>
      </c>
      <c r="AC921">
        <v>8</v>
      </c>
      <c r="AD921">
        <v>7</v>
      </c>
      <c r="AE921">
        <v>9</v>
      </c>
      <c r="AF921">
        <v>9</v>
      </c>
    </row>
    <row r="922" spans="1:32" x14ac:dyDescent="0.2">
      <c r="A922" t="s">
        <v>6147</v>
      </c>
      <c r="B922" t="s">
        <v>13280</v>
      </c>
      <c r="C922">
        <v>6</v>
      </c>
      <c r="D922">
        <v>6</v>
      </c>
      <c r="E922">
        <v>184.81</v>
      </c>
      <c r="F922">
        <v>0.280310834094114</v>
      </c>
      <c r="G922">
        <v>33983</v>
      </c>
      <c r="H922" t="s">
        <v>6148</v>
      </c>
      <c r="I922" t="s">
        <v>13281</v>
      </c>
      <c r="J922">
        <v>4402853.8143464299</v>
      </c>
      <c r="K922">
        <v>3338548.5989625799</v>
      </c>
      <c r="L922">
        <v>3867918.8384046</v>
      </c>
      <c r="M922">
        <v>3869773.750571203</v>
      </c>
      <c r="N922">
        <v>3462472.95104715</v>
      </c>
      <c r="O922">
        <v>3085345.5302471402</v>
      </c>
      <c r="P922">
        <v>3710741.73116996</v>
      </c>
      <c r="Q922">
        <v>3419520.070821417</v>
      </c>
      <c r="R922" s="2">
        <f t="shared" si="42"/>
        <v>0.88364857772800653</v>
      </c>
      <c r="S922" s="2">
        <f t="shared" si="43"/>
        <v>-0.17845536324613379</v>
      </c>
      <c r="T922" s="2">
        <f t="shared" si="44"/>
        <v>0.55236011630906623</v>
      </c>
      <c r="U922">
        <v>4682838.7900737701</v>
      </c>
      <c r="V922">
        <v>3498734.1173224901</v>
      </c>
      <c r="W922">
        <v>4542413.70883012</v>
      </c>
      <c r="X922">
        <v>4574802.2190256799</v>
      </c>
      <c r="Y922">
        <v>3342804.84803779</v>
      </c>
      <c r="Z922">
        <v>4859257.1659913398</v>
      </c>
      <c r="AA922">
        <v>3</v>
      </c>
      <c r="AB922">
        <v>2</v>
      </c>
      <c r="AC922">
        <v>1</v>
      </c>
      <c r="AD922">
        <v>4</v>
      </c>
      <c r="AE922">
        <v>0</v>
      </c>
      <c r="AF922">
        <v>1</v>
      </c>
    </row>
    <row r="923" spans="1:32" x14ac:dyDescent="0.2">
      <c r="A923" t="s">
        <v>1102</v>
      </c>
      <c r="B923" t="s">
        <v>8704</v>
      </c>
      <c r="C923">
        <v>35</v>
      </c>
      <c r="D923">
        <v>33</v>
      </c>
      <c r="E923">
        <v>1928.49</v>
      </c>
      <c r="F923">
        <v>0.28054650861056302</v>
      </c>
      <c r="G923">
        <v>105776</v>
      </c>
      <c r="H923" t="s">
        <v>1103</v>
      </c>
      <c r="I923" t="s">
        <v>8705</v>
      </c>
      <c r="J923">
        <v>22032068.651000399</v>
      </c>
      <c r="K923">
        <v>24035000.593936201</v>
      </c>
      <c r="L923">
        <v>24420456.157381602</v>
      </c>
      <c r="M923">
        <v>23495841.800772738</v>
      </c>
      <c r="N923">
        <v>23715173.1107109</v>
      </c>
      <c r="O923">
        <v>24438693.9865565</v>
      </c>
      <c r="P923">
        <v>26562877.634229802</v>
      </c>
      <c r="Q923">
        <v>24905581.577165734</v>
      </c>
      <c r="R923" s="2">
        <f t="shared" si="42"/>
        <v>1.0599995432530802</v>
      </c>
      <c r="S923" s="2">
        <f t="shared" si="43"/>
        <v>8.4063643140683847E-2</v>
      </c>
      <c r="T923" s="2">
        <f t="shared" si="44"/>
        <v>0.55199513170335668</v>
      </c>
      <c r="U923">
        <v>23433125.435210101</v>
      </c>
      <c r="V923">
        <v>25188214.008327302</v>
      </c>
      <c r="W923">
        <v>28678940.655055098</v>
      </c>
      <c r="X923">
        <v>31333739.816984698</v>
      </c>
      <c r="Y923">
        <v>26478001.875993799</v>
      </c>
      <c r="Z923">
        <v>34784380.8177903</v>
      </c>
      <c r="AA923">
        <v>20</v>
      </c>
      <c r="AB923">
        <v>22</v>
      </c>
      <c r="AC923">
        <v>23</v>
      </c>
      <c r="AD923">
        <v>28</v>
      </c>
      <c r="AE923">
        <v>23</v>
      </c>
      <c r="AF923">
        <v>22</v>
      </c>
    </row>
    <row r="924" spans="1:32" x14ac:dyDescent="0.2">
      <c r="A924" t="s">
        <v>6731</v>
      </c>
      <c r="B924" t="s">
        <v>13812</v>
      </c>
      <c r="C924">
        <v>6</v>
      </c>
      <c r="D924">
        <v>6</v>
      </c>
      <c r="E924">
        <v>307.62</v>
      </c>
      <c r="F924">
        <v>0.281428542195236</v>
      </c>
      <c r="G924">
        <v>53720</v>
      </c>
      <c r="H924" t="s">
        <v>6732</v>
      </c>
      <c r="I924" t="s">
        <v>13813</v>
      </c>
      <c r="J924">
        <v>5235931.0556488298</v>
      </c>
      <c r="K924">
        <v>5140132.1756631099</v>
      </c>
      <c r="L924">
        <v>4703465.3133191504</v>
      </c>
      <c r="M924">
        <v>5026509.5148770297</v>
      </c>
      <c r="N924">
        <v>4925151.5155004999</v>
      </c>
      <c r="O924">
        <v>4848877.3908826401</v>
      </c>
      <c r="P924">
        <v>4543306.4976921603</v>
      </c>
      <c r="Q924">
        <v>4772445.1346917665</v>
      </c>
      <c r="R924" s="2">
        <f t="shared" si="42"/>
        <v>0.94945510807583167</v>
      </c>
      <c r="S924" s="2">
        <f t="shared" si="43"/>
        <v>-7.4828306084427407E-2</v>
      </c>
      <c r="T924" s="2">
        <f t="shared" si="44"/>
        <v>0.55063185896491695</v>
      </c>
      <c r="U924">
        <v>5568892.8325647702</v>
      </c>
      <c r="V924">
        <v>5386758.7298648097</v>
      </c>
      <c r="W924">
        <v>5523664.32979248</v>
      </c>
      <c r="X924">
        <v>6507370.4259076398</v>
      </c>
      <c r="Y924">
        <v>5253496.1452064496</v>
      </c>
      <c r="Z924">
        <v>5949509.8973770402</v>
      </c>
      <c r="AA924">
        <v>4</v>
      </c>
      <c r="AB924">
        <v>2</v>
      </c>
      <c r="AC924">
        <v>4</v>
      </c>
      <c r="AD924">
        <v>1</v>
      </c>
      <c r="AE924">
        <v>4</v>
      </c>
      <c r="AF924">
        <v>4</v>
      </c>
    </row>
    <row r="925" spans="1:32" x14ac:dyDescent="0.2">
      <c r="A925" t="s">
        <v>4075</v>
      </c>
      <c r="B925" t="s">
        <v>11404</v>
      </c>
      <c r="C925">
        <v>16</v>
      </c>
      <c r="D925">
        <v>15</v>
      </c>
      <c r="E925">
        <v>942.68</v>
      </c>
      <c r="F925">
        <v>0.28154275082842001</v>
      </c>
      <c r="G925">
        <v>28109</v>
      </c>
      <c r="H925" t="s">
        <v>4076</v>
      </c>
      <c r="I925" t="s">
        <v>11405</v>
      </c>
      <c r="J925">
        <v>44778816.291548297</v>
      </c>
      <c r="K925">
        <v>37735146.3434541</v>
      </c>
      <c r="L925">
        <v>35708659.185122699</v>
      </c>
      <c r="M925">
        <v>39407540.60670837</v>
      </c>
      <c r="N925">
        <v>42373085.549340598</v>
      </c>
      <c r="O925">
        <v>46042132.317757301</v>
      </c>
      <c r="P925">
        <v>41088929.256718501</v>
      </c>
      <c r="Q925">
        <v>43168049.041272134</v>
      </c>
      <c r="R925" s="2">
        <f t="shared" si="42"/>
        <v>1.0954261132937488</v>
      </c>
      <c r="S925" s="2">
        <f t="shared" si="43"/>
        <v>0.13149217754623183</v>
      </c>
      <c r="T925" s="2">
        <f t="shared" si="44"/>
        <v>0.5504556504069581</v>
      </c>
      <c r="U925">
        <v>47626377.514597699</v>
      </c>
      <c r="V925">
        <v>39545700.779981203</v>
      </c>
      <c r="W925">
        <v>41935601.4908906</v>
      </c>
      <c r="X925">
        <v>55985559.6097764</v>
      </c>
      <c r="Y925">
        <v>49884157.744065598</v>
      </c>
      <c r="Z925">
        <v>53806405.4031239</v>
      </c>
      <c r="AA925">
        <v>10</v>
      </c>
      <c r="AB925">
        <v>11</v>
      </c>
      <c r="AC925">
        <v>13</v>
      </c>
      <c r="AD925">
        <v>12</v>
      </c>
      <c r="AE925">
        <v>12</v>
      </c>
      <c r="AF925">
        <v>11</v>
      </c>
    </row>
    <row r="926" spans="1:32" x14ac:dyDescent="0.2">
      <c r="A926" t="s">
        <v>2473</v>
      </c>
      <c r="B926" t="s">
        <v>9950</v>
      </c>
      <c r="C926">
        <v>4</v>
      </c>
      <c r="D926">
        <v>4</v>
      </c>
      <c r="E926">
        <v>158.05000000000001</v>
      </c>
      <c r="F926">
        <v>0.28169007683395803</v>
      </c>
      <c r="G926">
        <v>14246</v>
      </c>
      <c r="H926" t="s">
        <v>2474</v>
      </c>
      <c r="I926" t="s">
        <v>9951</v>
      </c>
      <c r="J926">
        <v>1448132.60068662</v>
      </c>
      <c r="K926">
        <v>1507523.82735725</v>
      </c>
      <c r="L926">
        <v>1595409.85002538</v>
      </c>
      <c r="M926">
        <v>1517022.09268975</v>
      </c>
      <c r="N926">
        <v>1084197.8591145</v>
      </c>
      <c r="O926">
        <v>1446004.0174529799</v>
      </c>
      <c r="P926">
        <v>1496355.7370225701</v>
      </c>
      <c r="Q926">
        <v>1342185.8711966835</v>
      </c>
      <c r="R926" s="2">
        <f t="shared" si="42"/>
        <v>0.88475037882732888</v>
      </c>
      <c r="S926" s="2">
        <f t="shared" si="43"/>
        <v>-0.17665762051185893</v>
      </c>
      <c r="T926" s="2">
        <f t="shared" si="44"/>
        <v>0.55022845174394408</v>
      </c>
      <c r="U926">
        <v>1540221.8201224499</v>
      </c>
      <c r="V926">
        <v>1579855.7040896099</v>
      </c>
      <c r="W926">
        <v>1873620.3826208201</v>
      </c>
      <c r="X926">
        <v>1432499.50017368</v>
      </c>
      <c r="Y926">
        <v>1566667.06935633</v>
      </c>
      <c r="Z926">
        <v>1959494.3180555601</v>
      </c>
      <c r="AA926">
        <v>2</v>
      </c>
      <c r="AB926">
        <v>2</v>
      </c>
      <c r="AC926">
        <v>1</v>
      </c>
      <c r="AD926">
        <v>2</v>
      </c>
      <c r="AE926">
        <v>2</v>
      </c>
      <c r="AF926">
        <v>2</v>
      </c>
    </row>
    <row r="927" spans="1:32" x14ac:dyDescent="0.2">
      <c r="A927" t="s">
        <v>406</v>
      </c>
      <c r="B927" t="s">
        <v>8059</v>
      </c>
      <c r="C927">
        <v>9</v>
      </c>
      <c r="D927">
        <v>9</v>
      </c>
      <c r="E927">
        <v>366.79</v>
      </c>
      <c r="F927">
        <v>0.28280578097280601</v>
      </c>
      <c r="G927">
        <v>33910</v>
      </c>
      <c r="H927" t="s">
        <v>407</v>
      </c>
      <c r="I927" t="s">
        <v>8060</v>
      </c>
      <c r="J927">
        <v>5083321.8491754699</v>
      </c>
      <c r="K927">
        <v>6757036.7793569602</v>
      </c>
      <c r="L927">
        <v>5339261.8530422496</v>
      </c>
      <c r="M927">
        <v>5726540.1605248936</v>
      </c>
      <c r="N927">
        <v>5781177.6767586702</v>
      </c>
      <c r="O927">
        <v>7275934.8412525402</v>
      </c>
      <c r="P927">
        <v>6568477.2317871302</v>
      </c>
      <c r="Q927">
        <v>6541863.2499327809</v>
      </c>
      <c r="R927" s="2">
        <f t="shared" si="42"/>
        <v>1.1423762108625735</v>
      </c>
      <c r="S927" s="2">
        <f t="shared" si="43"/>
        <v>0.19203784173810709</v>
      </c>
      <c r="T927" s="2">
        <f t="shared" si="44"/>
        <v>0.54851171715615366</v>
      </c>
      <c r="U927">
        <v>5406578.9466330605</v>
      </c>
      <c r="V927">
        <v>7081243.36404307</v>
      </c>
      <c r="W927">
        <v>6270332.2508950299</v>
      </c>
      <c r="X927">
        <v>7638397.4223448504</v>
      </c>
      <c r="Y927">
        <v>7883081.4970010202</v>
      </c>
      <c r="Z927">
        <v>8601493.2783126291</v>
      </c>
      <c r="AA927">
        <v>7</v>
      </c>
      <c r="AB927">
        <v>6</v>
      </c>
      <c r="AC927">
        <v>4</v>
      </c>
      <c r="AD927">
        <v>7</v>
      </c>
      <c r="AE927">
        <v>4</v>
      </c>
      <c r="AF927">
        <v>4</v>
      </c>
    </row>
    <row r="928" spans="1:32" x14ac:dyDescent="0.2">
      <c r="A928" t="s">
        <v>5465</v>
      </c>
      <c r="B928" t="s">
        <v>12672</v>
      </c>
      <c r="C928">
        <v>9</v>
      </c>
      <c r="D928">
        <v>9</v>
      </c>
      <c r="E928">
        <v>354.86</v>
      </c>
      <c r="F928">
        <v>0.282916815684981</v>
      </c>
      <c r="G928">
        <v>72277</v>
      </c>
      <c r="H928" t="s">
        <v>5466</v>
      </c>
      <c r="I928" t="s">
        <v>12673</v>
      </c>
      <c r="J928">
        <v>3792550.7455098201</v>
      </c>
      <c r="K928">
        <v>3814821.7584727001</v>
      </c>
      <c r="L928">
        <v>4551560.8153397599</v>
      </c>
      <c r="M928">
        <v>4052977.7731074267</v>
      </c>
      <c r="N928">
        <v>3814198.3152236599</v>
      </c>
      <c r="O928">
        <v>3519034.9678300298</v>
      </c>
      <c r="P928">
        <v>3837688.2552366499</v>
      </c>
      <c r="Q928">
        <v>3723640.5127634467</v>
      </c>
      <c r="R928" s="2">
        <f t="shared" si="42"/>
        <v>0.91874190316827808</v>
      </c>
      <c r="S928" s="2">
        <f t="shared" si="43"/>
        <v>-0.1222684644025029</v>
      </c>
      <c r="T928" s="2">
        <f t="shared" si="44"/>
        <v>0.54834123867888784</v>
      </c>
      <c r="U928">
        <v>4033725.5092429002</v>
      </c>
      <c r="V928">
        <v>3997859.1421494</v>
      </c>
      <c r="W928">
        <v>5345270.4433428999</v>
      </c>
      <c r="X928">
        <v>5039520.3552455399</v>
      </c>
      <c r="Y928">
        <v>3812683.87464352</v>
      </c>
      <c r="Z928">
        <v>5025495.0374085596</v>
      </c>
      <c r="AA928">
        <v>6</v>
      </c>
      <c r="AB928">
        <v>2</v>
      </c>
      <c r="AC928">
        <v>5</v>
      </c>
      <c r="AD928">
        <v>5</v>
      </c>
      <c r="AE928">
        <v>3</v>
      </c>
      <c r="AF928">
        <v>5</v>
      </c>
    </row>
    <row r="929" spans="1:32" x14ac:dyDescent="0.2">
      <c r="A929" t="s">
        <v>1791</v>
      </c>
      <c r="B929" t="s">
        <v>9351</v>
      </c>
      <c r="C929">
        <v>3</v>
      </c>
      <c r="D929">
        <v>3</v>
      </c>
      <c r="E929">
        <v>115.79</v>
      </c>
      <c r="F929">
        <v>0.28309298818177098</v>
      </c>
      <c r="G929">
        <v>30958</v>
      </c>
      <c r="H929" t="s">
        <v>1792</v>
      </c>
      <c r="I929" t="s">
        <v>9352</v>
      </c>
      <c r="J929">
        <v>357582.28429276502</v>
      </c>
      <c r="K929">
        <v>396641.46016239398</v>
      </c>
      <c r="L929">
        <v>288953.71872664499</v>
      </c>
      <c r="M929">
        <v>347725.82106060133</v>
      </c>
      <c r="N929">
        <v>340963.78415517102</v>
      </c>
      <c r="O929">
        <v>535552.00279369601</v>
      </c>
      <c r="P929">
        <v>408273.05715856003</v>
      </c>
      <c r="Q929">
        <v>428262.94803580904</v>
      </c>
      <c r="R929" s="2">
        <f t="shared" si="42"/>
        <v>1.2316110052729496</v>
      </c>
      <c r="S929" s="2">
        <f t="shared" si="43"/>
        <v>0.30054666400378854</v>
      </c>
      <c r="T929" s="2">
        <f t="shared" si="44"/>
        <v>0.54807088736989262</v>
      </c>
      <c r="U929">
        <v>380321.55100700603</v>
      </c>
      <c r="V929">
        <v>415672.54987571598</v>
      </c>
      <c r="W929">
        <v>339342.00483450101</v>
      </c>
      <c r="X929">
        <v>450499.36805678898</v>
      </c>
      <c r="Y929">
        <v>580241.60139098298</v>
      </c>
      <c r="Z929">
        <v>534638.06494919199</v>
      </c>
      <c r="AA929">
        <v>1</v>
      </c>
      <c r="AB929">
        <v>1</v>
      </c>
      <c r="AC929">
        <v>0</v>
      </c>
      <c r="AD929">
        <v>2</v>
      </c>
      <c r="AE929">
        <v>0</v>
      </c>
      <c r="AF929">
        <v>2</v>
      </c>
    </row>
    <row r="930" spans="1:32" x14ac:dyDescent="0.2">
      <c r="A930" t="s">
        <v>2109</v>
      </c>
      <c r="B930" t="s">
        <v>9628</v>
      </c>
      <c r="C930">
        <v>10</v>
      </c>
      <c r="D930">
        <v>9</v>
      </c>
      <c r="E930">
        <v>483.63</v>
      </c>
      <c r="F930">
        <v>0.28377721598890798</v>
      </c>
      <c r="G930">
        <v>130184</v>
      </c>
      <c r="H930" t="s">
        <v>2110</v>
      </c>
      <c r="I930" t="s">
        <v>9629</v>
      </c>
      <c r="J930">
        <v>2035006.0493737899</v>
      </c>
      <c r="K930">
        <v>1922167.20055519</v>
      </c>
      <c r="L930">
        <v>1650983.7963352201</v>
      </c>
      <c r="M930">
        <v>1869385.6820880668</v>
      </c>
      <c r="N930">
        <v>2105019.8544255001</v>
      </c>
      <c r="O930">
        <v>2069267.0004181301</v>
      </c>
      <c r="P930">
        <v>1914528.8027254399</v>
      </c>
      <c r="Q930">
        <v>2029605.2191896902</v>
      </c>
      <c r="R930" s="2">
        <f t="shared" si="42"/>
        <v>1.0857070526627022</v>
      </c>
      <c r="S930" s="2">
        <f t="shared" si="43"/>
        <v>0.11863488520166282</v>
      </c>
      <c r="T930" s="2">
        <f t="shared" si="44"/>
        <v>0.54702247627638756</v>
      </c>
      <c r="U930">
        <v>2164415.5513387201</v>
      </c>
      <c r="V930">
        <v>2014393.9093384601</v>
      </c>
      <c r="W930">
        <v>1938885.4168984599</v>
      </c>
      <c r="X930">
        <v>2781263.46032725</v>
      </c>
      <c r="Y930">
        <v>2241938.76927887</v>
      </c>
      <c r="Z930">
        <v>2507096.5532293199</v>
      </c>
      <c r="AA930">
        <v>8</v>
      </c>
      <c r="AB930">
        <v>6</v>
      </c>
      <c r="AC930">
        <v>3</v>
      </c>
      <c r="AD930">
        <v>6</v>
      </c>
      <c r="AE930">
        <v>3</v>
      </c>
      <c r="AF930">
        <v>5</v>
      </c>
    </row>
    <row r="931" spans="1:32" x14ac:dyDescent="0.2">
      <c r="A931" t="s">
        <v>1453</v>
      </c>
      <c r="B931" t="s">
        <v>9033</v>
      </c>
      <c r="C931">
        <v>1</v>
      </c>
      <c r="D931">
        <v>1</v>
      </c>
      <c r="E931">
        <v>41.14</v>
      </c>
      <c r="F931">
        <v>0.28385010731233601</v>
      </c>
      <c r="G931">
        <v>73195</v>
      </c>
      <c r="H931" t="s">
        <v>1454</v>
      </c>
      <c r="I931" t="s">
        <v>9034</v>
      </c>
      <c r="J931">
        <v>59870.802791007198</v>
      </c>
      <c r="K931">
        <v>61069.616474715898</v>
      </c>
      <c r="L931">
        <v>285660.65772785101</v>
      </c>
      <c r="M931">
        <v>135533.69233119136</v>
      </c>
      <c r="N931">
        <v>60297.864988634901</v>
      </c>
      <c r="O931">
        <v>42530.039557021402</v>
      </c>
      <c r="P931">
        <v>57240.317827917097</v>
      </c>
      <c r="Q931">
        <v>53356.074124524464</v>
      </c>
      <c r="R931" s="2">
        <f t="shared" si="42"/>
        <v>0.39367387700279777</v>
      </c>
      <c r="S931" s="2">
        <f t="shared" si="43"/>
        <v>-1.3449271120548827</v>
      </c>
      <c r="T931" s="2">
        <f t="shared" si="44"/>
        <v>0.54691093724921991</v>
      </c>
      <c r="U931">
        <v>63678.089149594802</v>
      </c>
      <c r="V931">
        <v>63999.772463483801</v>
      </c>
      <c r="W931">
        <v>335474.69374296197</v>
      </c>
      <c r="X931">
        <v>79668.725345303494</v>
      </c>
      <c r="Y931">
        <v>46078.995374972503</v>
      </c>
      <c r="Z931">
        <v>74956.826623778994</v>
      </c>
      <c r="AA931">
        <v>0</v>
      </c>
      <c r="AB931">
        <v>0</v>
      </c>
      <c r="AC931">
        <v>0</v>
      </c>
      <c r="AD931">
        <v>0</v>
      </c>
      <c r="AE931">
        <v>0</v>
      </c>
      <c r="AF931">
        <v>0</v>
      </c>
    </row>
    <row r="932" spans="1:32" x14ac:dyDescent="0.2">
      <c r="A932" t="s">
        <v>3769</v>
      </c>
      <c r="B932" t="s">
        <v>11124</v>
      </c>
      <c r="C932">
        <v>2</v>
      </c>
      <c r="D932">
        <v>1</v>
      </c>
      <c r="E932">
        <v>84.69</v>
      </c>
      <c r="F932">
        <v>0.28430386236281402</v>
      </c>
      <c r="G932">
        <v>35828</v>
      </c>
      <c r="H932" t="s">
        <v>3770</v>
      </c>
      <c r="I932" t="s">
        <v>11125</v>
      </c>
      <c r="J932">
        <v>195350.55614256099</v>
      </c>
      <c r="K932">
        <v>219495.63207382499</v>
      </c>
      <c r="L932">
        <v>128639.557163809</v>
      </c>
      <c r="M932">
        <v>181161.91512673165</v>
      </c>
      <c r="N932">
        <v>366950.66852010501</v>
      </c>
      <c r="O932">
        <v>302003.45213144901</v>
      </c>
      <c r="P932">
        <v>155206.30391038</v>
      </c>
      <c r="Q932">
        <v>274720.14152064471</v>
      </c>
      <c r="R932" s="2">
        <f t="shared" si="42"/>
        <v>1.5164342976196983</v>
      </c>
      <c r="S932" s="2">
        <f t="shared" si="43"/>
        <v>0.60068299182845275</v>
      </c>
      <c r="T932" s="2">
        <f t="shared" si="44"/>
        <v>0.54621724023406315</v>
      </c>
      <c r="U932">
        <v>207773.23084996999</v>
      </c>
      <c r="V932">
        <v>230027.16113780401</v>
      </c>
      <c r="W932">
        <v>151071.96204761599</v>
      </c>
      <c r="X932">
        <v>484834.61281944101</v>
      </c>
      <c r="Y932">
        <v>327204.39056571102</v>
      </c>
      <c r="Z932">
        <v>203244.364367487</v>
      </c>
      <c r="AA932">
        <v>1</v>
      </c>
      <c r="AB932">
        <v>1</v>
      </c>
      <c r="AC932">
        <v>0</v>
      </c>
      <c r="AD932">
        <v>1</v>
      </c>
      <c r="AE932">
        <v>1</v>
      </c>
      <c r="AF932">
        <v>0</v>
      </c>
    </row>
    <row r="933" spans="1:32" x14ac:dyDescent="0.2">
      <c r="A933" t="s">
        <v>4151</v>
      </c>
      <c r="B933" t="s">
        <v>11476</v>
      </c>
      <c r="C933">
        <v>1</v>
      </c>
      <c r="D933">
        <v>1</v>
      </c>
      <c r="E933">
        <v>48.4</v>
      </c>
      <c r="F933">
        <v>0.28439629928770099</v>
      </c>
      <c r="G933">
        <v>19185</v>
      </c>
      <c r="H933" t="s">
        <v>4152</v>
      </c>
      <c r="I933" t="s">
        <v>11477</v>
      </c>
      <c r="J933">
        <v>649260.08505005995</v>
      </c>
      <c r="K933">
        <v>760740.67262906604</v>
      </c>
      <c r="L933">
        <v>858921.069211361</v>
      </c>
      <c r="M933">
        <v>756307.27563016245</v>
      </c>
      <c r="N933">
        <v>517119.11534030398</v>
      </c>
      <c r="O933">
        <v>502241.27624417498</v>
      </c>
      <c r="P933">
        <v>831282.44901215204</v>
      </c>
      <c r="Q933">
        <v>616880.94686554372</v>
      </c>
      <c r="R933" s="2">
        <f t="shared" si="42"/>
        <v>0.81564856870053593</v>
      </c>
      <c r="S933" s="2">
        <f t="shared" si="43"/>
        <v>-0.29398041009541853</v>
      </c>
      <c r="T933" s="2">
        <f t="shared" si="44"/>
        <v>0.54607605917077828</v>
      </c>
      <c r="U933">
        <v>690547.64008110506</v>
      </c>
      <c r="V933">
        <v>797241.45593963796</v>
      </c>
      <c r="W933">
        <v>1008701.32042326</v>
      </c>
      <c r="X933">
        <v>683245.09961701196</v>
      </c>
      <c r="Y933">
        <v>544151.23254581797</v>
      </c>
      <c r="Z933">
        <v>1088573.5224832101</v>
      </c>
      <c r="AA933">
        <v>0</v>
      </c>
      <c r="AB933">
        <v>1</v>
      </c>
      <c r="AC933">
        <v>1</v>
      </c>
      <c r="AD933">
        <v>1</v>
      </c>
      <c r="AE933">
        <v>0</v>
      </c>
      <c r="AF933">
        <v>1</v>
      </c>
    </row>
    <row r="934" spans="1:32" x14ac:dyDescent="0.2">
      <c r="A934" t="s">
        <v>5211</v>
      </c>
      <c r="B934" t="s">
        <v>12436</v>
      </c>
      <c r="C934">
        <v>3</v>
      </c>
      <c r="D934">
        <v>3</v>
      </c>
      <c r="E934">
        <v>199.24</v>
      </c>
      <c r="F934">
        <v>0.28463445166514101</v>
      </c>
      <c r="G934">
        <v>79782</v>
      </c>
      <c r="H934" t="s">
        <v>5212</v>
      </c>
      <c r="I934" t="s">
        <v>12437</v>
      </c>
      <c r="J934">
        <v>669008.81090582698</v>
      </c>
      <c r="K934">
        <v>586061.86267698498</v>
      </c>
      <c r="L934">
        <v>710137.72065566201</v>
      </c>
      <c r="M934">
        <v>655069.46474615799</v>
      </c>
      <c r="N934">
        <v>632094.12687669101</v>
      </c>
      <c r="O934">
        <v>610961.56811598502</v>
      </c>
      <c r="P934">
        <v>565412.95209188096</v>
      </c>
      <c r="Q934">
        <v>602822.88236151903</v>
      </c>
      <c r="R934" s="2">
        <f t="shared" si="42"/>
        <v>0.92024268387340458</v>
      </c>
      <c r="S934" s="2">
        <f t="shared" si="43"/>
        <v>-0.11991371996725665</v>
      </c>
      <c r="T934" s="2">
        <f t="shared" si="44"/>
        <v>0.54571253481206816</v>
      </c>
      <c r="U934">
        <v>711552.22106232704</v>
      </c>
      <c r="V934">
        <v>614181.45431421802</v>
      </c>
      <c r="W934">
        <v>833972.85523037903</v>
      </c>
      <c r="X934">
        <v>835156.16010633402</v>
      </c>
      <c r="Y934">
        <v>661943.78290566697</v>
      </c>
      <c r="Z934">
        <v>740414.48805722594</v>
      </c>
      <c r="AA934">
        <v>4</v>
      </c>
      <c r="AB934">
        <v>3</v>
      </c>
      <c r="AC934">
        <v>2</v>
      </c>
      <c r="AD934">
        <v>3</v>
      </c>
      <c r="AE934">
        <v>2</v>
      </c>
      <c r="AF934">
        <v>3</v>
      </c>
    </row>
    <row r="935" spans="1:32" x14ac:dyDescent="0.2">
      <c r="A935" t="s">
        <v>7215</v>
      </c>
      <c r="B935" t="s">
        <v>14225</v>
      </c>
      <c r="C935">
        <v>58</v>
      </c>
      <c r="D935">
        <v>53</v>
      </c>
      <c r="E935">
        <v>3919.64</v>
      </c>
      <c r="F935">
        <v>0.28470166206709702</v>
      </c>
      <c r="G935">
        <v>92418</v>
      </c>
      <c r="H935" t="s">
        <v>7216</v>
      </c>
      <c r="I935" t="s">
        <v>14226</v>
      </c>
      <c r="J935">
        <v>128649946.40677001</v>
      </c>
      <c r="K935">
        <v>129881092.902217</v>
      </c>
      <c r="L935">
        <v>128238070.01857799</v>
      </c>
      <c r="M935">
        <v>128923036.44252168</v>
      </c>
      <c r="N935">
        <v>134108506.822589</v>
      </c>
      <c r="O935">
        <v>127612592.713017</v>
      </c>
      <c r="P935">
        <v>152629678.13089499</v>
      </c>
      <c r="Q935">
        <v>138116925.88883367</v>
      </c>
      <c r="R935" s="2">
        <f t="shared" si="42"/>
        <v>1.0713130073569974</v>
      </c>
      <c r="S935" s="2">
        <f t="shared" si="43"/>
        <v>9.9380056359576849E-2</v>
      </c>
      <c r="T935" s="2">
        <f t="shared" si="44"/>
        <v>0.54560999746680749</v>
      </c>
      <c r="U935">
        <v>136831015.69520599</v>
      </c>
      <c r="V935">
        <v>136112863.857463</v>
      </c>
      <c r="W935">
        <v>150600462.82837</v>
      </c>
      <c r="X935">
        <v>177191245.469991</v>
      </c>
      <c r="Y935">
        <v>138261335.53267699</v>
      </c>
      <c r="Z935">
        <v>199870244.531048</v>
      </c>
      <c r="AA935">
        <v>46</v>
      </c>
      <c r="AB935">
        <v>42</v>
      </c>
      <c r="AC935">
        <v>36</v>
      </c>
      <c r="AD935">
        <v>42</v>
      </c>
      <c r="AE935">
        <v>40</v>
      </c>
      <c r="AF935">
        <v>39</v>
      </c>
    </row>
    <row r="936" spans="1:32" x14ac:dyDescent="0.2">
      <c r="A936" t="s">
        <v>2367</v>
      </c>
      <c r="B936" t="s">
        <v>9854</v>
      </c>
      <c r="C936">
        <v>2</v>
      </c>
      <c r="D936">
        <v>2</v>
      </c>
      <c r="E936">
        <v>129.91999999999999</v>
      </c>
      <c r="F936">
        <v>0.28481437130568699</v>
      </c>
      <c r="G936">
        <v>6534</v>
      </c>
      <c r="H936" t="s">
        <v>2368</v>
      </c>
      <c r="I936" t="s">
        <v>9855</v>
      </c>
      <c r="J936">
        <v>5761015.8503747499</v>
      </c>
      <c r="K936">
        <v>4069472.5922370199</v>
      </c>
      <c r="L936">
        <v>1606926.5851733801</v>
      </c>
      <c r="M936">
        <v>3812471.6759283827</v>
      </c>
      <c r="N936">
        <v>6737636.0597197404</v>
      </c>
      <c r="O936">
        <v>4857659.4241452403</v>
      </c>
      <c r="P936">
        <v>4973962.0004333397</v>
      </c>
      <c r="Q936">
        <v>5523085.8280994408</v>
      </c>
      <c r="R936" s="2">
        <f t="shared" si="42"/>
        <v>1.4486890126874197</v>
      </c>
      <c r="S936" s="2">
        <f t="shared" si="43"/>
        <v>0.53474792753344003</v>
      </c>
      <c r="T936" s="2">
        <f t="shared" si="44"/>
        <v>0.54543810063458553</v>
      </c>
      <c r="U936">
        <v>6127368.6640376002</v>
      </c>
      <c r="V936">
        <v>4264728.2721577697</v>
      </c>
      <c r="W936">
        <v>1887145.42743246</v>
      </c>
      <c r="X936">
        <v>8902120.7769064102</v>
      </c>
      <c r="Y936">
        <v>5263011.0028060405</v>
      </c>
      <c r="Z936">
        <v>6513458.0213303696</v>
      </c>
      <c r="AA936">
        <v>3</v>
      </c>
      <c r="AB936">
        <v>3</v>
      </c>
      <c r="AC936">
        <v>2</v>
      </c>
      <c r="AD936">
        <v>3</v>
      </c>
      <c r="AE936">
        <v>3</v>
      </c>
      <c r="AF936">
        <v>2</v>
      </c>
    </row>
    <row r="937" spans="1:32" x14ac:dyDescent="0.2">
      <c r="A937" t="s">
        <v>6373</v>
      </c>
      <c r="B937" t="s">
        <v>13480</v>
      </c>
      <c r="C937">
        <v>3</v>
      </c>
      <c r="D937">
        <v>3</v>
      </c>
      <c r="E937">
        <v>88.11</v>
      </c>
      <c r="F937">
        <v>0.285261037451574</v>
      </c>
      <c r="G937">
        <v>29126</v>
      </c>
      <c r="H937" t="s">
        <v>6374</v>
      </c>
      <c r="I937" t="s">
        <v>13481</v>
      </c>
      <c r="J937">
        <v>488811.822383438</v>
      </c>
      <c r="K937">
        <v>435313.46853769501</v>
      </c>
      <c r="L937">
        <v>308424.50829371199</v>
      </c>
      <c r="M937">
        <v>410849.933071615</v>
      </c>
      <c r="N937">
        <v>406167.97124618897</v>
      </c>
      <c r="O937">
        <v>534603.81773227197</v>
      </c>
      <c r="P937">
        <v>575845.068570195</v>
      </c>
      <c r="Q937">
        <v>505538.95251621865</v>
      </c>
      <c r="R937" s="2">
        <f t="shared" si="42"/>
        <v>1.2304710596803199</v>
      </c>
      <c r="S937" s="2">
        <f t="shared" si="43"/>
        <v>0.29921072642941005</v>
      </c>
      <c r="T937" s="2">
        <f t="shared" si="44"/>
        <v>0.54475754266233167</v>
      </c>
      <c r="U937">
        <v>519896.19901645702</v>
      </c>
      <c r="V937">
        <v>456200.06387688802</v>
      </c>
      <c r="W937">
        <v>362208.14684684901</v>
      </c>
      <c r="X937">
        <v>536650.58541244897</v>
      </c>
      <c r="Y937">
        <v>579214.294209635</v>
      </c>
      <c r="Z937">
        <v>754075.45948185795</v>
      </c>
      <c r="AA937">
        <v>0</v>
      </c>
      <c r="AB937">
        <v>2</v>
      </c>
      <c r="AC937">
        <v>1</v>
      </c>
      <c r="AD937">
        <v>1</v>
      </c>
      <c r="AE937">
        <v>1</v>
      </c>
      <c r="AF937">
        <v>1</v>
      </c>
    </row>
    <row r="938" spans="1:32" x14ac:dyDescent="0.2">
      <c r="A938" t="s">
        <v>5379</v>
      </c>
      <c r="B938" t="s">
        <v>12590</v>
      </c>
      <c r="C938">
        <v>17</v>
      </c>
      <c r="D938">
        <v>17</v>
      </c>
      <c r="E938">
        <v>1059.47</v>
      </c>
      <c r="F938">
        <v>0.28531003052218601</v>
      </c>
      <c r="G938">
        <v>67907</v>
      </c>
      <c r="H938" t="s">
        <v>5380</v>
      </c>
      <c r="I938" t="s">
        <v>12591</v>
      </c>
      <c r="J938">
        <v>10824219.564949799</v>
      </c>
      <c r="K938">
        <v>9578184.3958308306</v>
      </c>
      <c r="L938">
        <v>9786708.1400946993</v>
      </c>
      <c r="M938">
        <v>10063037.366958441</v>
      </c>
      <c r="N938">
        <v>10659104.360145301</v>
      </c>
      <c r="O938">
        <v>10056874.0940709</v>
      </c>
      <c r="P938">
        <v>12019509.0730005</v>
      </c>
      <c r="Q938">
        <v>10911829.175738901</v>
      </c>
      <c r="R938" s="2">
        <f t="shared" si="42"/>
        <v>1.0843474765946346</v>
      </c>
      <c r="S938" s="2">
        <f t="shared" si="43"/>
        <v>0.1168271390079092</v>
      </c>
      <c r="T938" s="2">
        <f t="shared" si="44"/>
        <v>0.54468295976998093</v>
      </c>
      <c r="U938">
        <v>11512550.129613301</v>
      </c>
      <c r="V938">
        <v>10037751.2965103</v>
      </c>
      <c r="W938">
        <v>11493332.4811495</v>
      </c>
      <c r="X938">
        <v>14083371.904716801</v>
      </c>
      <c r="Y938">
        <v>10896078.623347299</v>
      </c>
      <c r="Z938">
        <v>15739679.5104522</v>
      </c>
      <c r="AA938">
        <v>10</v>
      </c>
      <c r="AB938">
        <v>10</v>
      </c>
      <c r="AC938">
        <v>8</v>
      </c>
      <c r="AD938">
        <v>10</v>
      </c>
      <c r="AE938">
        <v>13</v>
      </c>
      <c r="AF938">
        <v>12</v>
      </c>
    </row>
    <row r="939" spans="1:32" x14ac:dyDescent="0.2">
      <c r="A939" t="s">
        <v>5571</v>
      </c>
      <c r="B939" t="s">
        <v>12760</v>
      </c>
      <c r="C939">
        <v>2</v>
      </c>
      <c r="D939">
        <v>2</v>
      </c>
      <c r="E939">
        <v>60.31</v>
      </c>
      <c r="F939">
        <v>0.28547324322081002</v>
      </c>
      <c r="G939">
        <v>44809</v>
      </c>
      <c r="H939" t="s">
        <v>5572</v>
      </c>
      <c r="I939" t="s">
        <v>12761</v>
      </c>
      <c r="J939">
        <v>123751.13781292801</v>
      </c>
      <c r="K939">
        <v>126242.50512302799</v>
      </c>
      <c r="L939">
        <v>76389.482352062201</v>
      </c>
      <c r="M939">
        <v>108794.37509600607</v>
      </c>
      <c r="N939">
        <v>145891.33309100699</v>
      </c>
      <c r="O939">
        <v>118704.40701074</v>
      </c>
      <c r="P939">
        <v>131419.273262968</v>
      </c>
      <c r="Q939">
        <v>132005.00445490499</v>
      </c>
      <c r="R939" s="2">
        <f t="shared" si="42"/>
        <v>1.2133440202070795</v>
      </c>
      <c r="S939" s="2">
        <f t="shared" si="43"/>
        <v>0.27898865670709339</v>
      </c>
      <c r="T939" s="2">
        <f t="shared" si="44"/>
        <v>0.54443459097719549</v>
      </c>
      <c r="U939">
        <v>131620.683516191</v>
      </c>
      <c r="V939">
        <v>132299.694504207</v>
      </c>
      <c r="W939">
        <v>89710.422152903193</v>
      </c>
      <c r="X939">
        <v>192759.33813707001</v>
      </c>
      <c r="Y939">
        <v>128609.798594315</v>
      </c>
      <c r="Z939">
        <v>172094.9857513</v>
      </c>
      <c r="AA939">
        <v>0</v>
      </c>
      <c r="AB939">
        <v>1</v>
      </c>
      <c r="AC939">
        <v>0</v>
      </c>
      <c r="AD939">
        <v>1</v>
      </c>
      <c r="AE939">
        <v>0</v>
      </c>
      <c r="AF939">
        <v>1</v>
      </c>
    </row>
    <row r="940" spans="1:32" x14ac:dyDescent="0.2">
      <c r="A940" t="s">
        <v>4635</v>
      </c>
      <c r="B940" t="s">
        <v>11928</v>
      </c>
      <c r="C940">
        <v>1</v>
      </c>
      <c r="D940">
        <v>1</v>
      </c>
      <c r="E940">
        <v>37.4</v>
      </c>
      <c r="F940">
        <v>0.28614950320070998</v>
      </c>
      <c r="G940">
        <v>41721</v>
      </c>
      <c r="H940" t="s">
        <v>4636</v>
      </c>
      <c r="I940" t="s">
        <v>11929</v>
      </c>
      <c r="J940">
        <v>11841.0159673414</v>
      </c>
      <c r="K940">
        <v>6885.0527455493502</v>
      </c>
      <c r="L940">
        <v>16515.103044531901</v>
      </c>
      <c r="M940">
        <v>11747.057252474217</v>
      </c>
      <c r="N940">
        <v>8485.9653653408295</v>
      </c>
      <c r="O940">
        <v>31028.8567718634</v>
      </c>
      <c r="P940">
        <v>34671.399854675903</v>
      </c>
      <c r="Q940">
        <v>24728.740663960041</v>
      </c>
      <c r="R940" s="2">
        <f t="shared" si="42"/>
        <v>2.1051008888844538</v>
      </c>
      <c r="S940" s="2">
        <f t="shared" si="43"/>
        <v>1.0738893774272404</v>
      </c>
      <c r="T940" s="2">
        <f t="shared" si="44"/>
        <v>0.54340700375656215</v>
      </c>
      <c r="U940">
        <v>12594.0063476717</v>
      </c>
      <c r="V940">
        <v>7215.4016113180896</v>
      </c>
      <c r="W940">
        <v>19395.037384798601</v>
      </c>
      <c r="X940">
        <v>11212.1058367245</v>
      </c>
      <c r="Y940">
        <v>33618.086476605</v>
      </c>
      <c r="Z940">
        <v>45402.579970357001</v>
      </c>
      <c r="AA940">
        <v>0</v>
      </c>
      <c r="AB940">
        <v>0</v>
      </c>
      <c r="AC940">
        <v>0</v>
      </c>
      <c r="AD940">
        <v>1</v>
      </c>
      <c r="AE940">
        <v>0</v>
      </c>
      <c r="AF940">
        <v>0</v>
      </c>
    </row>
    <row r="941" spans="1:32" x14ac:dyDescent="0.2">
      <c r="A941" t="s">
        <v>1330</v>
      </c>
      <c r="B941" t="s">
        <v>8920</v>
      </c>
      <c r="C941">
        <v>1</v>
      </c>
      <c r="D941">
        <v>1</v>
      </c>
      <c r="E941">
        <v>58.63</v>
      </c>
      <c r="F941">
        <v>0.28618440878176699</v>
      </c>
      <c r="G941">
        <v>134047</v>
      </c>
      <c r="H941" t="s">
        <v>1331</v>
      </c>
      <c r="I941" t="s">
        <v>8921</v>
      </c>
      <c r="J941">
        <v>299099.66442279198</v>
      </c>
      <c r="K941">
        <v>221150.36352425499</v>
      </c>
      <c r="L941">
        <v>195485.99167583499</v>
      </c>
      <c r="M941">
        <v>238578.67320762729</v>
      </c>
      <c r="N941">
        <v>203976.19451985401</v>
      </c>
      <c r="O941">
        <v>213151.951359775</v>
      </c>
      <c r="P941">
        <v>180019.29283627699</v>
      </c>
      <c r="Q941">
        <v>199049.14623863532</v>
      </c>
      <c r="R941" s="2">
        <f t="shared" si="42"/>
        <v>0.83431240337819002</v>
      </c>
      <c r="S941" s="2">
        <f t="shared" si="43"/>
        <v>-0.26134040137038633</v>
      </c>
      <c r="T941" s="2">
        <f t="shared" si="44"/>
        <v>0.5433540301307046</v>
      </c>
      <c r="U941">
        <v>318119.92169560899</v>
      </c>
      <c r="V941">
        <v>231761.28757299299</v>
      </c>
      <c r="W941">
        <v>229575.201955072</v>
      </c>
      <c r="X941">
        <v>269504.12624469103</v>
      </c>
      <c r="Y941">
        <v>230938.59970915399</v>
      </c>
      <c r="Z941">
        <v>235737.24664895199</v>
      </c>
      <c r="AA941">
        <v>0</v>
      </c>
      <c r="AB941">
        <v>2</v>
      </c>
      <c r="AC941">
        <v>1</v>
      </c>
      <c r="AD941">
        <v>1</v>
      </c>
      <c r="AE941">
        <v>0</v>
      </c>
      <c r="AF941">
        <v>1</v>
      </c>
    </row>
    <row r="942" spans="1:32" x14ac:dyDescent="0.2">
      <c r="A942" t="s">
        <v>6651</v>
      </c>
      <c r="B942" t="s">
        <v>13734</v>
      </c>
      <c r="C942">
        <v>9</v>
      </c>
      <c r="D942">
        <v>9</v>
      </c>
      <c r="E942">
        <v>829.14</v>
      </c>
      <c r="F942">
        <v>0.286749922259388</v>
      </c>
      <c r="G942">
        <v>12853</v>
      </c>
      <c r="H942" t="s">
        <v>6652</v>
      </c>
      <c r="I942" t="s">
        <v>13735</v>
      </c>
      <c r="J942">
        <v>20672677.603750501</v>
      </c>
      <c r="K942">
        <v>20231109.097759798</v>
      </c>
      <c r="L942">
        <v>18053314.494187899</v>
      </c>
      <c r="M942">
        <v>19652367.065232731</v>
      </c>
      <c r="N942">
        <v>20450407.652023099</v>
      </c>
      <c r="O942">
        <v>23003658.640858401</v>
      </c>
      <c r="P942">
        <v>20033274.727744602</v>
      </c>
      <c r="Q942">
        <v>21162447.00687537</v>
      </c>
      <c r="R942" s="2">
        <f t="shared" si="42"/>
        <v>1.0768395957917019</v>
      </c>
      <c r="S942" s="2">
        <f t="shared" si="43"/>
        <v>0.10680336446843468</v>
      </c>
      <c r="T942" s="2">
        <f t="shared" si="44"/>
        <v>0.54249669116801424</v>
      </c>
      <c r="U942">
        <v>21987288.395107102</v>
      </c>
      <c r="V942">
        <v>21201809.568864901</v>
      </c>
      <c r="W942">
        <v>21201485.003766399</v>
      </c>
      <c r="X942">
        <v>27020159.1836727</v>
      </c>
      <c r="Y942">
        <v>24923218.7686635</v>
      </c>
      <c r="Z942">
        <v>26233793.896610901</v>
      </c>
      <c r="AA942">
        <v>11</v>
      </c>
      <c r="AB942">
        <v>8</v>
      </c>
      <c r="AC942">
        <v>6</v>
      </c>
      <c r="AD942">
        <v>12</v>
      </c>
      <c r="AE942">
        <v>11</v>
      </c>
      <c r="AF942">
        <v>9</v>
      </c>
    </row>
    <row r="943" spans="1:32" x14ac:dyDescent="0.2">
      <c r="A943" t="s">
        <v>4129</v>
      </c>
      <c r="B943" t="s">
        <v>11456</v>
      </c>
      <c r="C943">
        <v>5</v>
      </c>
      <c r="D943">
        <v>5</v>
      </c>
      <c r="E943">
        <v>214.57</v>
      </c>
      <c r="F943">
        <v>0.28691885655822702</v>
      </c>
      <c r="G943">
        <v>33032</v>
      </c>
      <c r="H943" t="s">
        <v>4130</v>
      </c>
      <c r="I943" t="s">
        <v>11457</v>
      </c>
      <c r="J943">
        <v>1083045.44304177</v>
      </c>
      <c r="K943">
        <v>1054711.7697644299</v>
      </c>
      <c r="L943">
        <v>939459.30900059897</v>
      </c>
      <c r="M943">
        <v>1025738.8406022663</v>
      </c>
      <c r="N943">
        <v>1086893.70539935</v>
      </c>
      <c r="O943">
        <v>1199611.0336945499</v>
      </c>
      <c r="P943">
        <v>1033509.1866287</v>
      </c>
      <c r="Q943">
        <v>1106671.3085741999</v>
      </c>
      <c r="R943" s="2">
        <f t="shared" si="42"/>
        <v>1.0789016314566131</v>
      </c>
      <c r="S943" s="2">
        <f t="shared" si="43"/>
        <v>0.10956333352000446</v>
      </c>
      <c r="T943" s="2">
        <f t="shared" si="44"/>
        <v>0.5422409086028136</v>
      </c>
      <c r="U943">
        <v>1151918.1480799399</v>
      </c>
      <c r="V943">
        <v>1105317.4585995399</v>
      </c>
      <c r="W943">
        <v>1103283.9680401799</v>
      </c>
      <c r="X943">
        <v>1436061.39473297</v>
      </c>
      <c r="Y943">
        <v>1299713.6106413801</v>
      </c>
      <c r="Z943">
        <v>1353391.6626582299</v>
      </c>
      <c r="AA943">
        <v>2</v>
      </c>
      <c r="AB943">
        <v>5</v>
      </c>
      <c r="AC943">
        <v>1</v>
      </c>
      <c r="AD943">
        <v>5</v>
      </c>
      <c r="AE943">
        <v>3</v>
      </c>
      <c r="AF943">
        <v>2</v>
      </c>
    </row>
    <row r="944" spans="1:32" x14ac:dyDescent="0.2">
      <c r="A944" t="s">
        <v>4187</v>
      </c>
      <c r="B944" t="s">
        <v>11512</v>
      </c>
      <c r="C944">
        <v>3</v>
      </c>
      <c r="D944">
        <v>1</v>
      </c>
      <c r="E944">
        <v>94.2</v>
      </c>
      <c r="F944">
        <v>0.28732248730228199</v>
      </c>
      <c r="G944">
        <v>80636</v>
      </c>
      <c r="H944" t="s">
        <v>4188</v>
      </c>
      <c r="I944" t="s">
        <v>11513</v>
      </c>
      <c r="J944">
        <v>85859.118333720704</v>
      </c>
      <c r="K944">
        <v>73202.6884562903</v>
      </c>
      <c r="L944">
        <v>70981.225659000906</v>
      </c>
      <c r="M944">
        <v>76681.010816337308</v>
      </c>
      <c r="N944">
        <v>89139.018232579401</v>
      </c>
      <c r="O944">
        <v>51228.369371930501</v>
      </c>
      <c r="P944">
        <v>27797.5714410035</v>
      </c>
      <c r="Q944">
        <v>56054.986348504463</v>
      </c>
      <c r="R944" s="2">
        <f t="shared" si="42"/>
        <v>0.73101522465274604</v>
      </c>
      <c r="S944" s="2">
        <f t="shared" si="43"/>
        <v>-0.45202664178449276</v>
      </c>
      <c r="T944" s="2">
        <f t="shared" si="44"/>
        <v>0.54163038260843022</v>
      </c>
      <c r="U944">
        <v>91319.0459570971</v>
      </c>
      <c r="V944">
        <v>76714.996349412802</v>
      </c>
      <c r="W944">
        <v>83359.063613651495</v>
      </c>
      <c r="X944">
        <v>117775.18096967301</v>
      </c>
      <c r="Y944">
        <v>55503.1648205194</v>
      </c>
      <c r="Z944">
        <v>36401.225956316899</v>
      </c>
      <c r="AA944">
        <v>1</v>
      </c>
      <c r="AB944">
        <v>1</v>
      </c>
      <c r="AC944">
        <v>0</v>
      </c>
      <c r="AD944">
        <v>0</v>
      </c>
      <c r="AE944">
        <v>0</v>
      </c>
      <c r="AF944">
        <v>1</v>
      </c>
    </row>
    <row r="945" spans="1:32" x14ac:dyDescent="0.2">
      <c r="A945" t="s">
        <v>820</v>
      </c>
      <c r="B945" t="s">
        <v>8449</v>
      </c>
      <c r="C945">
        <v>1</v>
      </c>
      <c r="D945">
        <v>1</v>
      </c>
      <c r="E945">
        <v>35.58</v>
      </c>
      <c r="F945">
        <v>0.287523069874075</v>
      </c>
      <c r="G945">
        <v>18174</v>
      </c>
      <c r="H945" t="s">
        <v>821</v>
      </c>
      <c r="I945" t="s">
        <v>8450</v>
      </c>
      <c r="J945">
        <v>533647.81891881302</v>
      </c>
      <c r="K945">
        <v>675249.57811318804</v>
      </c>
      <c r="L945">
        <v>497387.314205862</v>
      </c>
      <c r="M945">
        <v>568761.57041262102</v>
      </c>
      <c r="N945">
        <v>594798.85988995398</v>
      </c>
      <c r="O945">
        <v>649478.57743202196</v>
      </c>
      <c r="P945">
        <v>666970.76707247098</v>
      </c>
      <c r="Q945">
        <v>637082.73479814886</v>
      </c>
      <c r="R945" s="2">
        <f t="shared" si="42"/>
        <v>1.1201226804686588</v>
      </c>
      <c r="S945" s="2">
        <f t="shared" si="43"/>
        <v>0.16365675086415454</v>
      </c>
      <c r="T945" s="2">
        <f t="shared" si="44"/>
        <v>0.5413273032628787</v>
      </c>
      <c r="U945">
        <v>567583.39296401001</v>
      </c>
      <c r="V945">
        <v>707648.44860618596</v>
      </c>
      <c r="W945">
        <v>584122.63779009599</v>
      </c>
      <c r="X945">
        <v>785879.68269198295</v>
      </c>
      <c r="Y945">
        <v>703674.87727137597</v>
      </c>
      <c r="Z945">
        <v>873405.56530238397</v>
      </c>
      <c r="AA945">
        <v>1</v>
      </c>
      <c r="AB945">
        <v>1</v>
      </c>
      <c r="AC945">
        <v>1</v>
      </c>
      <c r="AD945">
        <v>0</v>
      </c>
      <c r="AE945">
        <v>1</v>
      </c>
      <c r="AF945">
        <v>1</v>
      </c>
    </row>
    <row r="946" spans="1:32" x14ac:dyDescent="0.2">
      <c r="A946" t="s">
        <v>7039</v>
      </c>
      <c r="B946" t="s">
        <v>14080</v>
      </c>
      <c r="C946">
        <v>11</v>
      </c>
      <c r="D946">
        <v>3</v>
      </c>
      <c r="E946">
        <v>451.47</v>
      </c>
      <c r="F946">
        <v>0.28808755362664601</v>
      </c>
      <c r="G946">
        <v>44374</v>
      </c>
      <c r="H946" t="s">
        <v>7040</v>
      </c>
      <c r="I946" t="s">
        <v>14081</v>
      </c>
      <c r="J946">
        <v>696978.88340350601</v>
      </c>
      <c r="K946">
        <v>600770.10977984394</v>
      </c>
      <c r="L946">
        <v>583615.80995508097</v>
      </c>
      <c r="M946">
        <v>627121.60104614368</v>
      </c>
      <c r="N946">
        <v>615243.38904155302</v>
      </c>
      <c r="O946">
        <v>586434.44952933199</v>
      </c>
      <c r="P946">
        <v>470129.90621474897</v>
      </c>
      <c r="Q946">
        <v>557269.24826187792</v>
      </c>
      <c r="R946" s="2">
        <f t="shared" si="42"/>
        <v>0.88861434103411463</v>
      </c>
      <c r="S946" s="2">
        <f t="shared" si="43"/>
        <v>-0.17037067020403551</v>
      </c>
      <c r="T946" s="2">
        <f t="shared" si="44"/>
        <v>0.54047550432990088</v>
      </c>
      <c r="U946">
        <v>741300.95812611899</v>
      </c>
      <c r="V946">
        <v>629595.41173295095</v>
      </c>
      <c r="W946">
        <v>685387.818769078</v>
      </c>
      <c r="X946">
        <v>812892.07489027595</v>
      </c>
      <c r="Y946">
        <v>635369.97776258597</v>
      </c>
      <c r="Z946">
        <v>615640.29006151902</v>
      </c>
      <c r="AA946">
        <v>1</v>
      </c>
      <c r="AB946">
        <v>1</v>
      </c>
      <c r="AC946">
        <v>1</v>
      </c>
      <c r="AD946">
        <v>2</v>
      </c>
      <c r="AE946">
        <v>2</v>
      </c>
      <c r="AF946">
        <v>0</v>
      </c>
    </row>
    <row r="947" spans="1:32" x14ac:dyDescent="0.2">
      <c r="A947" t="s">
        <v>5861</v>
      </c>
      <c r="B947" t="s">
        <v>13024</v>
      </c>
      <c r="C947">
        <v>2</v>
      </c>
      <c r="D947">
        <v>2</v>
      </c>
      <c r="E947">
        <v>168.03</v>
      </c>
      <c r="F947">
        <v>0.28887540981051602</v>
      </c>
      <c r="G947">
        <v>18571</v>
      </c>
      <c r="H947" t="s">
        <v>5862</v>
      </c>
      <c r="I947" t="s">
        <v>13025</v>
      </c>
      <c r="J947">
        <v>103361.50961569999</v>
      </c>
      <c r="K947">
        <v>224281.28817886399</v>
      </c>
      <c r="L947">
        <v>108177.217136712</v>
      </c>
      <c r="M947">
        <v>145273.33831042532</v>
      </c>
      <c r="N947">
        <v>156264.71560570199</v>
      </c>
      <c r="O947">
        <v>233669.4232745</v>
      </c>
      <c r="P947">
        <v>189265.63954151</v>
      </c>
      <c r="Q947">
        <v>193066.59280723732</v>
      </c>
      <c r="R947" s="2">
        <f t="shared" si="42"/>
        <v>1.328988478220867</v>
      </c>
      <c r="S947" s="2">
        <f t="shared" si="43"/>
        <v>0.41032859710041403</v>
      </c>
      <c r="T947" s="2">
        <f t="shared" si="44"/>
        <v>0.53928942540441549</v>
      </c>
      <c r="U947">
        <v>109934.444121632</v>
      </c>
      <c r="V947">
        <v>235042.435827432</v>
      </c>
      <c r="W947">
        <v>127041.361164542</v>
      </c>
      <c r="X947">
        <v>206465.199242114</v>
      </c>
      <c r="Y947">
        <v>253168.16975686399</v>
      </c>
      <c r="Z947">
        <v>247845.43949601401</v>
      </c>
      <c r="AA947">
        <v>0</v>
      </c>
      <c r="AB947">
        <v>1</v>
      </c>
      <c r="AC947">
        <v>0</v>
      </c>
      <c r="AD947">
        <v>0</v>
      </c>
      <c r="AE947">
        <v>2</v>
      </c>
      <c r="AF947">
        <v>1</v>
      </c>
    </row>
    <row r="948" spans="1:32" x14ac:dyDescent="0.2">
      <c r="A948" t="s">
        <v>6293</v>
      </c>
      <c r="B948" t="s">
        <v>13404</v>
      </c>
      <c r="C948">
        <v>16</v>
      </c>
      <c r="D948">
        <v>7</v>
      </c>
      <c r="E948">
        <v>1230.07</v>
      </c>
      <c r="F948">
        <v>0.28897351631482998</v>
      </c>
      <c r="G948">
        <v>22173</v>
      </c>
      <c r="H948" t="s">
        <v>6294</v>
      </c>
      <c r="I948" t="s">
        <v>13405</v>
      </c>
      <c r="J948">
        <v>14913221.9791923</v>
      </c>
      <c r="K948">
        <v>16273930.4013252</v>
      </c>
      <c r="L948">
        <v>14972259.6751802</v>
      </c>
      <c r="M948">
        <v>15386470.685232565</v>
      </c>
      <c r="N948">
        <v>15719079.6599002</v>
      </c>
      <c r="O948">
        <v>15911392.540369799</v>
      </c>
      <c r="P948">
        <v>21790821.050648201</v>
      </c>
      <c r="Q948">
        <v>17807097.750306066</v>
      </c>
      <c r="R948" s="2">
        <f t="shared" si="42"/>
        <v>1.1573217870812142</v>
      </c>
      <c r="S948" s="2">
        <f t="shared" si="43"/>
        <v>0.21079005379761229</v>
      </c>
      <c r="T948" s="2">
        <f t="shared" si="44"/>
        <v>0.53914195740042536</v>
      </c>
      <c r="U948">
        <v>15861579.1743041</v>
      </c>
      <c r="V948">
        <v>17054763.119440898</v>
      </c>
      <c r="W948">
        <v>17583150.123376202</v>
      </c>
      <c r="X948">
        <v>20768878.638432302</v>
      </c>
      <c r="Y948">
        <v>17239132.4088488</v>
      </c>
      <c r="Z948">
        <v>28535320.163554501</v>
      </c>
      <c r="AA948">
        <v>7</v>
      </c>
      <c r="AB948">
        <v>5</v>
      </c>
      <c r="AC948">
        <v>5</v>
      </c>
      <c r="AD948">
        <v>8</v>
      </c>
      <c r="AE948">
        <v>2</v>
      </c>
      <c r="AF948">
        <v>5</v>
      </c>
    </row>
    <row r="949" spans="1:32" x14ac:dyDescent="0.2">
      <c r="A949" t="s">
        <v>6229</v>
      </c>
      <c r="B949" t="s">
        <v>13346</v>
      </c>
      <c r="C949">
        <v>18</v>
      </c>
      <c r="D949">
        <v>9</v>
      </c>
      <c r="E949">
        <v>1094.79</v>
      </c>
      <c r="F949">
        <v>0.28951860946343499</v>
      </c>
      <c r="G949">
        <v>21436</v>
      </c>
      <c r="H949" t="s">
        <v>6230</v>
      </c>
      <c r="I949" t="s">
        <v>13347</v>
      </c>
      <c r="J949">
        <v>57343822.251658902</v>
      </c>
      <c r="K949">
        <v>68023723.138149604</v>
      </c>
      <c r="L949">
        <v>88841813.8637463</v>
      </c>
      <c r="M949">
        <v>71403119.75118494</v>
      </c>
      <c r="N949">
        <v>52509711.513154998</v>
      </c>
      <c r="O949">
        <v>58784281.232593998</v>
      </c>
      <c r="P949">
        <v>66273590.917098798</v>
      </c>
      <c r="Q949">
        <v>59189194.554282598</v>
      </c>
      <c r="R949" s="2">
        <f t="shared" si="42"/>
        <v>0.82894409600779873</v>
      </c>
      <c r="S949" s="2">
        <f t="shared" si="43"/>
        <v>-0.2706532852433608</v>
      </c>
      <c r="T949" s="2">
        <f t="shared" si="44"/>
        <v>0.53832351577926896</v>
      </c>
      <c r="U949">
        <v>60990413.612227902</v>
      </c>
      <c r="V949">
        <v>71287541.240135998</v>
      </c>
      <c r="W949">
        <v>104334214.359697</v>
      </c>
      <c r="X949">
        <v>69378605.449648395</v>
      </c>
      <c r="Y949">
        <v>63689586.260697201</v>
      </c>
      <c r="Z949">
        <v>86785997.223890498</v>
      </c>
      <c r="AA949">
        <v>6</v>
      </c>
      <c r="AB949">
        <v>5</v>
      </c>
      <c r="AC949">
        <v>9</v>
      </c>
      <c r="AD949">
        <v>6</v>
      </c>
      <c r="AE949">
        <v>7</v>
      </c>
      <c r="AF949">
        <v>3</v>
      </c>
    </row>
    <row r="950" spans="1:32" x14ac:dyDescent="0.2">
      <c r="A950" t="s">
        <v>4233</v>
      </c>
      <c r="B950" t="s">
        <v>11554</v>
      </c>
      <c r="C950">
        <v>1</v>
      </c>
      <c r="D950">
        <v>1</v>
      </c>
      <c r="E950">
        <v>50.72</v>
      </c>
      <c r="F950">
        <v>0.289833247129203</v>
      </c>
      <c r="G950">
        <v>53159</v>
      </c>
      <c r="H950" t="s">
        <v>4234</v>
      </c>
      <c r="I950" t="s">
        <v>11555</v>
      </c>
      <c r="J950">
        <v>86902.751938158995</v>
      </c>
      <c r="K950">
        <v>28301.191372862399</v>
      </c>
      <c r="L950">
        <v>85127.807510336002</v>
      </c>
      <c r="M950">
        <v>66777.250273785801</v>
      </c>
      <c r="N950">
        <v>111835.421641857</v>
      </c>
      <c r="O950">
        <v>0</v>
      </c>
      <c r="P950">
        <v>4757.4726218712003</v>
      </c>
      <c r="Q950">
        <v>38864.298087909403</v>
      </c>
      <c r="R950" s="2">
        <f t="shared" si="42"/>
        <v>0.58199907795793204</v>
      </c>
      <c r="S950" s="2">
        <f t="shared" si="43"/>
        <v>-0.78091122736647101</v>
      </c>
      <c r="T950" s="2">
        <f t="shared" si="44"/>
        <v>0.53785179755166268</v>
      </c>
      <c r="U950">
        <v>92429.046000606104</v>
      </c>
      <c r="V950">
        <v>29659.0991210598</v>
      </c>
      <c r="W950">
        <v>99972.552680836001</v>
      </c>
      <c r="X950">
        <v>147762.86842561801</v>
      </c>
      <c r="Y950">
        <v>0</v>
      </c>
      <c r="Z950">
        <v>6229.9627957525499</v>
      </c>
      <c r="AA950">
        <v>1</v>
      </c>
      <c r="AB950">
        <v>1</v>
      </c>
      <c r="AC950">
        <v>1</v>
      </c>
      <c r="AD950">
        <v>1</v>
      </c>
      <c r="AE950">
        <v>0</v>
      </c>
      <c r="AF950">
        <v>0</v>
      </c>
    </row>
    <row r="951" spans="1:32" x14ac:dyDescent="0.2">
      <c r="A951" t="s">
        <v>6473</v>
      </c>
      <c r="B951" t="s">
        <v>13570</v>
      </c>
      <c r="C951">
        <v>7</v>
      </c>
      <c r="D951">
        <v>7</v>
      </c>
      <c r="E951">
        <v>389.4</v>
      </c>
      <c r="F951">
        <v>0.29004276205228602</v>
      </c>
      <c r="G951">
        <v>78137</v>
      </c>
      <c r="H951" t="s">
        <v>6474</v>
      </c>
      <c r="I951" t="s">
        <v>13571</v>
      </c>
      <c r="J951">
        <v>5630253.5146240303</v>
      </c>
      <c r="K951">
        <v>4515035.3958766302</v>
      </c>
      <c r="L951">
        <v>5189679.8896072702</v>
      </c>
      <c r="M951">
        <v>5111656.2667026436</v>
      </c>
      <c r="N951">
        <v>4620237.1511759097</v>
      </c>
      <c r="O951">
        <v>5081632.2932103602</v>
      </c>
      <c r="P951">
        <v>3784585.9852635399</v>
      </c>
      <c r="Q951">
        <v>4495485.1432166034</v>
      </c>
      <c r="R951" s="2">
        <f t="shared" si="42"/>
        <v>0.879457637341583</v>
      </c>
      <c r="S951" s="2">
        <f t="shared" si="43"/>
        <v>-0.18531400879803228</v>
      </c>
      <c r="T951" s="2">
        <f t="shared" si="44"/>
        <v>0.5375379677760207</v>
      </c>
      <c r="U951">
        <v>5988290.9285609303</v>
      </c>
      <c r="V951">
        <v>4731669.44024147</v>
      </c>
      <c r="W951">
        <v>6094665.9068770604</v>
      </c>
      <c r="X951">
        <v>6104501.45617228</v>
      </c>
      <c r="Y951">
        <v>5505673.4810276702</v>
      </c>
      <c r="Z951">
        <v>4955957.0300259097</v>
      </c>
      <c r="AA951">
        <v>4</v>
      </c>
      <c r="AB951">
        <v>3</v>
      </c>
      <c r="AC951">
        <v>1</v>
      </c>
      <c r="AD951">
        <v>5</v>
      </c>
      <c r="AE951">
        <v>3</v>
      </c>
      <c r="AF951">
        <v>2</v>
      </c>
    </row>
    <row r="952" spans="1:32" x14ac:dyDescent="0.2">
      <c r="A952" t="s">
        <v>3219</v>
      </c>
      <c r="B952" t="s">
        <v>10641</v>
      </c>
      <c r="C952">
        <v>13</v>
      </c>
      <c r="D952">
        <v>9</v>
      </c>
      <c r="E952">
        <v>751.34</v>
      </c>
      <c r="F952">
        <v>0.290125898627208</v>
      </c>
      <c r="G952">
        <v>43158</v>
      </c>
      <c r="H952" t="s">
        <v>3220</v>
      </c>
      <c r="I952" t="s">
        <v>10642</v>
      </c>
      <c r="J952">
        <v>5849124.3700165004</v>
      </c>
      <c r="K952">
        <v>5546185.5868176799</v>
      </c>
      <c r="L952">
        <v>5580700.6349722603</v>
      </c>
      <c r="M952">
        <v>5658670.1972688138</v>
      </c>
      <c r="N952">
        <v>5550540.3753675995</v>
      </c>
      <c r="O952">
        <v>4937965.6832280401</v>
      </c>
      <c r="P952">
        <v>5616334.3147919001</v>
      </c>
      <c r="Q952">
        <v>5368280.1244625123</v>
      </c>
      <c r="R952" s="2">
        <f t="shared" si="42"/>
        <v>0.94868227645667358</v>
      </c>
      <c r="S952" s="2">
        <f t="shared" si="43"/>
        <v>-7.600310029595006E-2</v>
      </c>
      <c r="T952" s="2">
        <f t="shared" si="44"/>
        <v>0.53741350136331301</v>
      </c>
      <c r="U952">
        <v>6221080.1545644803</v>
      </c>
      <c r="V952">
        <v>5812294.8216572404</v>
      </c>
      <c r="W952">
        <v>6553873.5760109704</v>
      </c>
      <c r="X952">
        <v>7333667.2329364698</v>
      </c>
      <c r="Y952">
        <v>5350018.4869137499</v>
      </c>
      <c r="Z952">
        <v>7354651.64188373</v>
      </c>
      <c r="AA952">
        <v>4</v>
      </c>
      <c r="AB952">
        <v>3</v>
      </c>
      <c r="AC952">
        <v>7</v>
      </c>
      <c r="AD952">
        <v>4</v>
      </c>
      <c r="AE952">
        <v>6</v>
      </c>
      <c r="AF952">
        <v>7</v>
      </c>
    </row>
    <row r="953" spans="1:32" x14ac:dyDescent="0.2">
      <c r="A953" t="s">
        <v>5973</v>
      </c>
      <c r="B953" t="s">
        <v>13124</v>
      </c>
      <c r="C953">
        <v>2</v>
      </c>
      <c r="D953">
        <v>1</v>
      </c>
      <c r="E953">
        <v>42.07</v>
      </c>
      <c r="F953">
        <v>0.29120751233747799</v>
      </c>
      <c r="G953">
        <v>56949</v>
      </c>
      <c r="H953" t="s">
        <v>5974</v>
      </c>
      <c r="I953" t="s">
        <v>13125</v>
      </c>
      <c r="J953">
        <v>8534593.2156618908</v>
      </c>
      <c r="K953">
        <v>8427233.27142727</v>
      </c>
      <c r="L953">
        <v>7599493.5608144598</v>
      </c>
      <c r="M953">
        <v>8187106.6826345399</v>
      </c>
      <c r="N953">
        <v>10543869.4942817</v>
      </c>
      <c r="O953">
        <v>9267034.1476632394</v>
      </c>
      <c r="P953">
        <v>7849943.2129596798</v>
      </c>
      <c r="Q953">
        <v>9220282.2849682067</v>
      </c>
      <c r="R953" s="2">
        <f t="shared" si="42"/>
        <v>1.1261954488177257</v>
      </c>
      <c r="S953" s="2">
        <f t="shared" si="43"/>
        <v>0.17145722579359113</v>
      </c>
      <c r="T953" s="2">
        <f t="shared" si="44"/>
        <v>0.53579742563430954</v>
      </c>
      <c r="U953">
        <v>9077322.5396616198</v>
      </c>
      <c r="V953">
        <v>8831576.8626342099</v>
      </c>
      <c r="W953">
        <v>8924707.3615040705</v>
      </c>
      <c r="X953">
        <v>13931117.510959599</v>
      </c>
      <c r="Y953">
        <v>10040329.801654</v>
      </c>
      <c r="Z953">
        <v>10279587.094349699</v>
      </c>
      <c r="AA953">
        <v>0</v>
      </c>
      <c r="AB953">
        <v>1</v>
      </c>
      <c r="AC953">
        <v>0</v>
      </c>
      <c r="AD953">
        <v>0</v>
      </c>
      <c r="AE953">
        <v>0</v>
      </c>
      <c r="AF953">
        <v>0</v>
      </c>
    </row>
    <row r="954" spans="1:32" x14ac:dyDescent="0.2">
      <c r="A954" t="s">
        <v>3457</v>
      </c>
      <c r="B954" t="s">
        <v>10842</v>
      </c>
      <c r="C954">
        <v>5</v>
      </c>
      <c r="D954">
        <v>3</v>
      </c>
      <c r="E954">
        <v>198.57</v>
      </c>
      <c r="F954">
        <v>0.29174488574116703</v>
      </c>
      <c r="G954">
        <v>54050</v>
      </c>
      <c r="H954" t="s">
        <v>3458</v>
      </c>
      <c r="I954" t="s">
        <v>10843</v>
      </c>
      <c r="J954">
        <v>520089.72108052397</v>
      </c>
      <c r="K954">
        <v>438100.88978692499</v>
      </c>
      <c r="L954">
        <v>467451.72067661502</v>
      </c>
      <c r="M954">
        <v>475214.11051468801</v>
      </c>
      <c r="N954">
        <v>669008.12694892695</v>
      </c>
      <c r="O954">
        <v>461255.673467001</v>
      </c>
      <c r="P954">
        <v>532740.02905633405</v>
      </c>
      <c r="Q954">
        <v>554334.60982408735</v>
      </c>
      <c r="R954" s="2">
        <f t="shared" si="42"/>
        <v>1.1664944233741432</v>
      </c>
      <c r="S954" s="2">
        <f t="shared" si="43"/>
        <v>0.22217941028850777</v>
      </c>
      <c r="T954" s="2">
        <f t="shared" si="44"/>
        <v>0.53499674835494138</v>
      </c>
      <c r="U954">
        <v>553163.11258361803</v>
      </c>
      <c r="V954">
        <v>459121.22723124397</v>
      </c>
      <c r="W954">
        <v>548966.81986572</v>
      </c>
      <c r="X954">
        <v>883928.88752721006</v>
      </c>
      <c r="Y954">
        <v>499745.55080931803</v>
      </c>
      <c r="Z954">
        <v>697628.935492157</v>
      </c>
      <c r="AA954">
        <v>2</v>
      </c>
      <c r="AB954">
        <v>2</v>
      </c>
      <c r="AC954">
        <v>1</v>
      </c>
      <c r="AD954">
        <v>1</v>
      </c>
      <c r="AE954">
        <v>2</v>
      </c>
      <c r="AF954">
        <v>1</v>
      </c>
    </row>
    <row r="955" spans="1:32" x14ac:dyDescent="0.2">
      <c r="A955" t="s">
        <v>3677</v>
      </c>
      <c r="B955" t="s">
        <v>11044</v>
      </c>
      <c r="C955">
        <v>4</v>
      </c>
      <c r="D955">
        <v>2</v>
      </c>
      <c r="E955">
        <v>183.24</v>
      </c>
      <c r="F955">
        <v>0.291746347090447</v>
      </c>
      <c r="G955">
        <v>22250</v>
      </c>
      <c r="H955" t="s">
        <v>3678</v>
      </c>
      <c r="I955" t="s">
        <v>11045</v>
      </c>
      <c r="J955">
        <v>657660.68717315199</v>
      </c>
      <c r="K955">
        <v>616924.15038219804</v>
      </c>
      <c r="L955">
        <v>543573.21247549797</v>
      </c>
      <c r="M955">
        <v>606052.68334361596</v>
      </c>
      <c r="N955">
        <v>863606.85535711504</v>
      </c>
      <c r="O955">
        <v>575492.16789507098</v>
      </c>
      <c r="P955">
        <v>712011.85144291201</v>
      </c>
      <c r="Q955">
        <v>717036.9582316993</v>
      </c>
      <c r="R955" s="2">
        <f t="shared" si="42"/>
        <v>1.1831264474827152</v>
      </c>
      <c r="S955" s="2">
        <f t="shared" si="43"/>
        <v>0.24260427097904505</v>
      </c>
      <c r="T955" s="2">
        <f t="shared" si="44"/>
        <v>0.53499457298059905</v>
      </c>
      <c r="U955">
        <v>699482.45080632297</v>
      </c>
      <c r="V955">
        <v>646524.532670605</v>
      </c>
      <c r="W955">
        <v>638362.51877507602</v>
      </c>
      <c r="X955">
        <v>1141043.01004248</v>
      </c>
      <c r="Y955">
        <v>623514.60800350702</v>
      </c>
      <c r="Z955">
        <v>932387.36135480797</v>
      </c>
      <c r="AA955">
        <v>1</v>
      </c>
      <c r="AB955">
        <v>2</v>
      </c>
      <c r="AC955">
        <v>1</v>
      </c>
      <c r="AD955">
        <v>1</v>
      </c>
      <c r="AE955">
        <v>1</v>
      </c>
      <c r="AF955">
        <v>0</v>
      </c>
    </row>
    <row r="956" spans="1:32" x14ac:dyDescent="0.2">
      <c r="A956" t="s">
        <v>6941</v>
      </c>
      <c r="B956" t="s">
        <v>13992</v>
      </c>
      <c r="C956">
        <v>9</v>
      </c>
      <c r="D956">
        <v>6</v>
      </c>
      <c r="E956">
        <v>495.41</v>
      </c>
      <c r="F956">
        <v>0.29192154282849098</v>
      </c>
      <c r="G956">
        <v>45317</v>
      </c>
      <c r="H956" t="s">
        <v>6942</v>
      </c>
      <c r="I956" t="s">
        <v>13993</v>
      </c>
      <c r="J956">
        <v>5908699.6946193101</v>
      </c>
      <c r="K956">
        <v>5251375.9079581602</v>
      </c>
      <c r="L956">
        <v>4076470.6226357599</v>
      </c>
      <c r="M956">
        <v>5078848.7417377429</v>
      </c>
      <c r="N956">
        <v>6325151.7122510197</v>
      </c>
      <c r="O956">
        <v>5854262.99903135</v>
      </c>
      <c r="P956">
        <v>5301913.5720569799</v>
      </c>
      <c r="Q956">
        <v>5827109.4277797826</v>
      </c>
      <c r="R956" s="2">
        <f t="shared" si="42"/>
        <v>1.147328799121909</v>
      </c>
      <c r="S956" s="2">
        <f t="shared" si="43"/>
        <v>0.19827889517764993</v>
      </c>
      <c r="T956" s="2">
        <f t="shared" si="44"/>
        <v>0.5347338543565846</v>
      </c>
      <c r="U956">
        <v>6284443.97556445</v>
      </c>
      <c r="V956">
        <v>5503340.0016305996</v>
      </c>
      <c r="W956">
        <v>4787333.1405117102</v>
      </c>
      <c r="X956">
        <v>8357124.6614731997</v>
      </c>
      <c r="Y956">
        <v>6342777.0222165799</v>
      </c>
      <c r="Z956">
        <v>6942914.2163342303</v>
      </c>
      <c r="AA956">
        <v>4</v>
      </c>
      <c r="AB956">
        <v>5</v>
      </c>
      <c r="AC956">
        <v>4</v>
      </c>
      <c r="AD956">
        <v>4</v>
      </c>
      <c r="AE956">
        <v>3</v>
      </c>
      <c r="AF956">
        <v>3</v>
      </c>
    </row>
    <row r="957" spans="1:32" x14ac:dyDescent="0.2">
      <c r="A957" t="s">
        <v>5047</v>
      </c>
      <c r="B957" t="s">
        <v>12294</v>
      </c>
      <c r="C957">
        <v>4</v>
      </c>
      <c r="D957">
        <v>4</v>
      </c>
      <c r="E957">
        <v>361.51</v>
      </c>
      <c r="F957">
        <v>0.292728015792525</v>
      </c>
      <c r="G957">
        <v>28419</v>
      </c>
      <c r="H957" t="s">
        <v>5048</v>
      </c>
      <c r="I957" t="s">
        <v>12295</v>
      </c>
      <c r="J957">
        <v>3053334.43465083</v>
      </c>
      <c r="K957">
        <v>2852630.9519529701</v>
      </c>
      <c r="L957">
        <v>4110778.8144537099</v>
      </c>
      <c r="M957">
        <v>3338914.7336858367</v>
      </c>
      <c r="N957">
        <v>3096605.0562600298</v>
      </c>
      <c r="O957">
        <v>2424479.5395766702</v>
      </c>
      <c r="P957">
        <v>2927409.8785938299</v>
      </c>
      <c r="Q957">
        <v>2816164.8248101766</v>
      </c>
      <c r="R957" s="2">
        <f t="shared" si="42"/>
        <v>0.84343717927214179</v>
      </c>
      <c r="S957" s="2">
        <f t="shared" si="43"/>
        <v>-0.24564747691115255</v>
      </c>
      <c r="T957" s="2">
        <f t="shared" si="44"/>
        <v>0.53353571104126962</v>
      </c>
      <c r="U957">
        <v>3247501.1736844098</v>
      </c>
      <c r="V957">
        <v>2989501.85683364</v>
      </c>
      <c r="W957">
        <v>4827624.0585350404</v>
      </c>
      <c r="X957">
        <v>4091398.2240757202</v>
      </c>
      <c r="Y957">
        <v>2626792.3250126601</v>
      </c>
      <c r="Z957">
        <v>3833475.4776549502</v>
      </c>
      <c r="AA957">
        <v>4</v>
      </c>
      <c r="AB957">
        <v>4</v>
      </c>
      <c r="AC957">
        <v>4</v>
      </c>
      <c r="AD957">
        <v>4</v>
      </c>
      <c r="AE957">
        <v>3</v>
      </c>
      <c r="AF957">
        <v>6</v>
      </c>
    </row>
    <row r="958" spans="1:32" x14ac:dyDescent="0.2">
      <c r="A958" t="s">
        <v>698</v>
      </c>
      <c r="B958" t="s">
        <v>8331</v>
      </c>
      <c r="C958">
        <v>5</v>
      </c>
      <c r="D958">
        <v>5</v>
      </c>
      <c r="E958">
        <v>162.66</v>
      </c>
      <c r="F958">
        <v>0.292905569521418</v>
      </c>
      <c r="G958">
        <v>33976</v>
      </c>
      <c r="H958" t="s">
        <v>699</v>
      </c>
      <c r="I958" t="s">
        <v>8332</v>
      </c>
      <c r="J958">
        <v>2537401.8803009298</v>
      </c>
      <c r="K958">
        <v>2920206.7632985599</v>
      </c>
      <c r="L958">
        <v>2859949.2536599902</v>
      </c>
      <c r="M958">
        <v>2772519.299086493</v>
      </c>
      <c r="N958">
        <v>2420472.5554137798</v>
      </c>
      <c r="O958">
        <v>2794033.9732575598</v>
      </c>
      <c r="P958">
        <v>2506415.6542261499</v>
      </c>
      <c r="Q958">
        <v>2573640.7276324965</v>
      </c>
      <c r="R958" s="2">
        <f t="shared" si="42"/>
        <v>0.92826792169867878</v>
      </c>
      <c r="S958" s="2">
        <f t="shared" si="43"/>
        <v>-0.10738683100048953</v>
      </c>
      <c r="T958" s="2">
        <f t="shared" si="44"/>
        <v>0.53327237024594665</v>
      </c>
      <c r="U958">
        <v>2698759.58914688</v>
      </c>
      <c r="V958">
        <v>3060319.9952109</v>
      </c>
      <c r="W958">
        <v>3358672.5159264202</v>
      </c>
      <c r="X958">
        <v>3198056.2373054498</v>
      </c>
      <c r="Y958">
        <v>3027184.5470220302</v>
      </c>
      <c r="Z958">
        <v>3282178.9041381902</v>
      </c>
      <c r="AA958">
        <v>1</v>
      </c>
      <c r="AB958">
        <v>2</v>
      </c>
      <c r="AC958">
        <v>1</v>
      </c>
      <c r="AD958">
        <v>1</v>
      </c>
      <c r="AE958">
        <v>2</v>
      </c>
      <c r="AF958">
        <v>3</v>
      </c>
    </row>
    <row r="959" spans="1:32" x14ac:dyDescent="0.2">
      <c r="A959" t="s">
        <v>5401</v>
      </c>
      <c r="B959" t="s">
        <v>12610</v>
      </c>
      <c r="C959">
        <v>2</v>
      </c>
      <c r="D959">
        <v>1</v>
      </c>
      <c r="E959">
        <v>67.260000000000005</v>
      </c>
      <c r="F959">
        <v>0.29310852324561398</v>
      </c>
      <c r="G959">
        <v>34350</v>
      </c>
      <c r="H959" t="s">
        <v>5402</v>
      </c>
      <c r="I959" t="s">
        <v>12611</v>
      </c>
      <c r="J959">
        <v>173867.91418955699</v>
      </c>
      <c r="K959">
        <v>111551.82552239099</v>
      </c>
      <c r="L959">
        <v>24543.268093429</v>
      </c>
      <c r="M959">
        <v>103321.00260179232</v>
      </c>
      <c r="N959">
        <v>203884.19170348099</v>
      </c>
      <c r="O959">
        <v>180763.835439716</v>
      </c>
      <c r="P959">
        <v>119875.35891071201</v>
      </c>
      <c r="Q959">
        <v>168174.46201796966</v>
      </c>
      <c r="R959" s="2">
        <f t="shared" si="42"/>
        <v>1.6276890253003828</v>
      </c>
      <c r="S959" s="2">
        <f t="shared" si="43"/>
        <v>0.70282509486743139</v>
      </c>
      <c r="T959" s="2">
        <f t="shared" si="44"/>
        <v>0.53297155261336082</v>
      </c>
      <c r="U959">
        <v>184924.47109260599</v>
      </c>
      <c r="V959">
        <v>116904.147486747</v>
      </c>
      <c r="W959">
        <v>28823.1687645932</v>
      </c>
      <c r="X959">
        <v>269382.56726229697</v>
      </c>
      <c r="Y959">
        <v>195847.829532851</v>
      </c>
      <c r="Z959">
        <v>156978.102765724</v>
      </c>
      <c r="AA959">
        <v>1</v>
      </c>
      <c r="AB959">
        <v>0</v>
      </c>
      <c r="AC959">
        <v>0</v>
      </c>
      <c r="AD959">
        <v>0</v>
      </c>
      <c r="AE959">
        <v>0</v>
      </c>
      <c r="AF959">
        <v>0</v>
      </c>
    </row>
    <row r="960" spans="1:32" x14ac:dyDescent="0.2">
      <c r="A960" t="s">
        <v>1635</v>
      </c>
      <c r="B960" t="s">
        <v>9207</v>
      </c>
      <c r="C960">
        <v>6</v>
      </c>
      <c r="D960">
        <v>6</v>
      </c>
      <c r="E960">
        <v>252.39</v>
      </c>
      <c r="F960">
        <v>0.293368557101989</v>
      </c>
      <c r="G960">
        <v>40678</v>
      </c>
      <c r="H960" t="s">
        <v>1636</v>
      </c>
      <c r="I960" t="s">
        <v>9208</v>
      </c>
      <c r="J960">
        <v>1447536.3717100599</v>
      </c>
      <c r="K960">
        <v>1623238.15911683</v>
      </c>
      <c r="L960">
        <v>1387819.0256167301</v>
      </c>
      <c r="M960">
        <v>1486197.8521478735</v>
      </c>
      <c r="N960">
        <v>1501053.55732542</v>
      </c>
      <c r="O960">
        <v>1859864.0739239301</v>
      </c>
      <c r="P960">
        <v>1564645.09473992</v>
      </c>
      <c r="Q960">
        <v>1641854.2419964233</v>
      </c>
      <c r="R960" s="2">
        <f t="shared" si="42"/>
        <v>1.1047346351790195</v>
      </c>
      <c r="S960" s="2">
        <f t="shared" si="43"/>
        <v>0.14369986600763049</v>
      </c>
      <c r="T960" s="2">
        <f t="shared" si="44"/>
        <v>0.53258643517189119</v>
      </c>
      <c r="U960">
        <v>1539587.6759294099</v>
      </c>
      <c r="V960">
        <v>1701122.0773022601</v>
      </c>
      <c r="W960">
        <v>1629829.4847202401</v>
      </c>
      <c r="X960">
        <v>1983271.27518843</v>
      </c>
      <c r="Y960">
        <v>2015062.0350474101</v>
      </c>
      <c r="Z960">
        <v>2048919.9841054401</v>
      </c>
      <c r="AA960">
        <v>1</v>
      </c>
      <c r="AB960">
        <v>4</v>
      </c>
      <c r="AC960">
        <v>0</v>
      </c>
      <c r="AD960">
        <v>2</v>
      </c>
      <c r="AE960">
        <v>2</v>
      </c>
      <c r="AF960">
        <v>2</v>
      </c>
    </row>
    <row r="961" spans="1:32" x14ac:dyDescent="0.2">
      <c r="A961" t="s">
        <v>3659</v>
      </c>
      <c r="B961" t="s">
        <v>11030</v>
      </c>
      <c r="C961">
        <v>4</v>
      </c>
      <c r="D961">
        <v>4</v>
      </c>
      <c r="E961">
        <v>127.96</v>
      </c>
      <c r="F961">
        <v>0.29349269816959001</v>
      </c>
      <c r="G961">
        <v>60526</v>
      </c>
      <c r="H961" t="s">
        <v>3660</v>
      </c>
      <c r="I961" t="s">
        <v>11031</v>
      </c>
      <c r="J961">
        <v>502359.57239529502</v>
      </c>
      <c r="K961">
        <v>488468.56319602003</v>
      </c>
      <c r="L961">
        <v>325655.84071210597</v>
      </c>
      <c r="M961">
        <v>438827.99210114032</v>
      </c>
      <c r="N961">
        <v>451478.129672118</v>
      </c>
      <c r="O961">
        <v>645211.53259953798</v>
      </c>
      <c r="P961">
        <v>516409.82052316499</v>
      </c>
      <c r="Q961">
        <v>537699.82759827364</v>
      </c>
      <c r="R961" s="2">
        <f t="shared" si="42"/>
        <v>1.2253088619614436</v>
      </c>
      <c r="S961" s="2">
        <f t="shared" si="43"/>
        <v>0.29314545327297364</v>
      </c>
      <c r="T961" s="2">
        <f t="shared" si="44"/>
        <v>0.53240269913221716</v>
      </c>
      <c r="U961">
        <v>534305.47353450302</v>
      </c>
      <c r="V961">
        <v>511905.57112886501</v>
      </c>
      <c r="W961">
        <v>382444.31101388403</v>
      </c>
      <c r="X961">
        <v>596516.76090088405</v>
      </c>
      <c r="Y961">
        <v>699051.76520402904</v>
      </c>
      <c r="Z961">
        <v>676244.34756183205</v>
      </c>
      <c r="AA961">
        <v>0</v>
      </c>
      <c r="AB961">
        <v>1</v>
      </c>
      <c r="AC961">
        <v>1</v>
      </c>
      <c r="AD961">
        <v>1</v>
      </c>
      <c r="AE961">
        <v>1</v>
      </c>
      <c r="AF961">
        <v>2</v>
      </c>
    </row>
    <row r="962" spans="1:32" x14ac:dyDescent="0.2">
      <c r="A962" t="s">
        <v>6013</v>
      </c>
      <c r="B962" t="s">
        <v>13160</v>
      </c>
      <c r="C962">
        <v>2</v>
      </c>
      <c r="D962">
        <v>2</v>
      </c>
      <c r="E962">
        <v>63.07</v>
      </c>
      <c r="F962">
        <v>0.293793074450865</v>
      </c>
      <c r="G962">
        <v>37245</v>
      </c>
      <c r="H962" t="s">
        <v>6014</v>
      </c>
      <c r="I962" t="s">
        <v>13161</v>
      </c>
      <c r="J962">
        <v>152127.27556648699</v>
      </c>
      <c r="K962">
        <v>114831.11950082501</v>
      </c>
      <c r="L962">
        <v>29774.640898915699</v>
      </c>
      <c r="M962">
        <v>98911.011988742568</v>
      </c>
      <c r="N962">
        <v>137011.43405809099</v>
      </c>
      <c r="O962">
        <v>159431.16060122699</v>
      </c>
      <c r="P962">
        <v>148479.122651771</v>
      </c>
      <c r="Q962">
        <v>148307.23910369634</v>
      </c>
      <c r="R962" s="2">
        <f t="shared" si="42"/>
        <v>1.4994006847344332</v>
      </c>
      <c r="S962" s="2">
        <f t="shared" si="43"/>
        <v>0.5843859660971098</v>
      </c>
      <c r="T962" s="2">
        <f t="shared" si="44"/>
        <v>0.53195844599717013</v>
      </c>
      <c r="U962">
        <v>161801.30821734699</v>
      </c>
      <c r="V962">
        <v>120340.783912121</v>
      </c>
      <c r="W962">
        <v>34966.798075451501</v>
      </c>
      <c r="X962">
        <v>181026.7463234</v>
      </c>
      <c r="Y962">
        <v>172735.03125057899</v>
      </c>
      <c r="Z962">
        <v>194435.04641813101</v>
      </c>
      <c r="AA962">
        <v>0</v>
      </c>
      <c r="AB962">
        <v>2</v>
      </c>
      <c r="AC962">
        <v>1</v>
      </c>
      <c r="AD962">
        <v>1</v>
      </c>
      <c r="AE962">
        <v>0</v>
      </c>
      <c r="AF962">
        <v>2</v>
      </c>
    </row>
    <row r="963" spans="1:32" x14ac:dyDescent="0.2">
      <c r="A963" t="s">
        <v>890</v>
      </c>
      <c r="B963" t="s">
        <v>8517</v>
      </c>
      <c r="C963">
        <v>2</v>
      </c>
      <c r="D963">
        <v>1</v>
      </c>
      <c r="E963">
        <v>69.36</v>
      </c>
      <c r="F963">
        <v>0.29459374570504898</v>
      </c>
      <c r="G963">
        <v>45104</v>
      </c>
      <c r="H963" t="s">
        <v>891</v>
      </c>
      <c r="I963" t="s">
        <v>8518</v>
      </c>
      <c r="J963">
        <v>120128.02980893799</v>
      </c>
      <c r="K963">
        <v>134968.36567077501</v>
      </c>
      <c r="L963">
        <v>103172.604268993</v>
      </c>
      <c r="M963">
        <v>119422.99991623533</v>
      </c>
      <c r="N963">
        <v>119003.278143153</v>
      </c>
      <c r="O963">
        <v>102725.92264978299</v>
      </c>
      <c r="P963">
        <v>94037.361210554096</v>
      </c>
      <c r="Q963">
        <v>105255.52066783003</v>
      </c>
      <c r="R963" s="2">
        <f t="shared" si="42"/>
        <v>0.88136724702659841</v>
      </c>
      <c r="S963" s="2">
        <f t="shared" si="43"/>
        <v>-0.18218481006039436</v>
      </c>
      <c r="T963" s="2">
        <f t="shared" si="44"/>
        <v>0.53077647757016344</v>
      </c>
      <c r="U963">
        <v>127767.175901101</v>
      </c>
      <c r="V963">
        <v>141444.22695489199</v>
      </c>
      <c r="W963">
        <v>121164.03461053</v>
      </c>
      <c r="X963">
        <v>157233.41918266201</v>
      </c>
      <c r="Y963">
        <v>111297.97583006699</v>
      </c>
      <c r="Z963">
        <v>123142.96020521699</v>
      </c>
      <c r="AA963">
        <v>0</v>
      </c>
      <c r="AB963">
        <v>0</v>
      </c>
      <c r="AC963">
        <v>0</v>
      </c>
      <c r="AD963">
        <v>0</v>
      </c>
      <c r="AE963">
        <v>0</v>
      </c>
      <c r="AF963">
        <v>0</v>
      </c>
    </row>
    <row r="964" spans="1:32" x14ac:dyDescent="0.2">
      <c r="A964" t="s">
        <v>206</v>
      </c>
      <c r="B964" t="s">
        <v>7877</v>
      </c>
      <c r="C964">
        <v>41</v>
      </c>
      <c r="D964">
        <v>34</v>
      </c>
      <c r="E964">
        <v>2606.34</v>
      </c>
      <c r="F964">
        <v>0.294681372018399</v>
      </c>
      <c r="G964">
        <v>95859</v>
      </c>
      <c r="H964" t="s">
        <v>207</v>
      </c>
      <c r="I964" t="s">
        <v>7878</v>
      </c>
      <c r="J964">
        <v>50514509.552166402</v>
      </c>
      <c r="K964">
        <v>56588133.856277302</v>
      </c>
      <c r="L964">
        <v>79673132.837349907</v>
      </c>
      <c r="M964">
        <v>62258592.081931204</v>
      </c>
      <c r="N964">
        <v>51496129.372056901</v>
      </c>
      <c r="O964">
        <v>49951106.824887998</v>
      </c>
      <c r="P964">
        <v>53666123.475355104</v>
      </c>
      <c r="Q964">
        <v>51704453.224099994</v>
      </c>
      <c r="R964" s="2">
        <f t="shared" si="42"/>
        <v>0.83047899888352517</v>
      </c>
      <c r="S964" s="2">
        <f t="shared" si="43"/>
        <v>-0.2679844090473063</v>
      </c>
      <c r="T964" s="2">
        <f t="shared" si="44"/>
        <v>0.53064731676396826</v>
      </c>
      <c r="U964">
        <v>53726813.282250904</v>
      </c>
      <c r="V964">
        <v>59303265.682605699</v>
      </c>
      <c r="W964">
        <v>93566681.708113998</v>
      </c>
      <c r="X964">
        <v>68039407.167432696</v>
      </c>
      <c r="Y964">
        <v>54119319.999051802</v>
      </c>
      <c r="Z964">
        <v>70276379.753967598</v>
      </c>
      <c r="AA964">
        <v>26</v>
      </c>
      <c r="AB964">
        <v>23</v>
      </c>
      <c r="AC964">
        <v>25</v>
      </c>
      <c r="AD964">
        <v>28</v>
      </c>
      <c r="AE964">
        <v>20</v>
      </c>
      <c r="AF964">
        <v>21</v>
      </c>
    </row>
    <row r="965" spans="1:32" x14ac:dyDescent="0.2">
      <c r="A965" t="s">
        <v>3797</v>
      </c>
      <c r="B965" t="s">
        <v>11150</v>
      </c>
      <c r="C965">
        <v>1</v>
      </c>
      <c r="D965">
        <v>1</v>
      </c>
      <c r="E965">
        <v>45.66</v>
      </c>
      <c r="F965">
        <v>0.294823605749162</v>
      </c>
      <c r="G965">
        <v>21051</v>
      </c>
      <c r="H965" t="s">
        <v>3798</v>
      </c>
      <c r="I965" t="s">
        <v>11151</v>
      </c>
      <c r="J965">
        <v>19620.423457701901</v>
      </c>
      <c r="K965">
        <v>30316.3070928204</v>
      </c>
      <c r="L965">
        <v>625322.95740827697</v>
      </c>
      <c r="M965">
        <v>225086.56265293309</v>
      </c>
      <c r="N965">
        <v>47198.950703265698</v>
      </c>
      <c r="O965">
        <v>9118.1842156813109</v>
      </c>
      <c r="P965">
        <v>11075.472122974301</v>
      </c>
      <c r="Q965">
        <v>22464.202347307102</v>
      </c>
      <c r="R965" s="2">
        <f t="shared" ref="R965:R1028" si="45">Q965/M965</f>
        <v>9.9802503012786453E-2</v>
      </c>
      <c r="S965" s="2">
        <f t="shared" ref="S965:S1028" si="46">LOG(R965,2)</f>
        <v>-3.3247801914581658</v>
      </c>
      <c r="T965" s="2">
        <f t="shared" ref="T965:T1028" si="47">-LOG(F965)</f>
        <v>0.53043774660616072</v>
      </c>
      <c r="U965">
        <v>20868.119615058898</v>
      </c>
      <c r="V965">
        <v>31770.901274235199</v>
      </c>
      <c r="W965">
        <v>734367.93605244299</v>
      </c>
      <c r="X965">
        <v>62361.747648506898</v>
      </c>
      <c r="Y965">
        <v>9879.0589587674403</v>
      </c>
      <c r="Z965">
        <v>14503.4527270459</v>
      </c>
      <c r="AA965">
        <v>0</v>
      </c>
      <c r="AB965">
        <v>0</v>
      </c>
      <c r="AC965">
        <v>1</v>
      </c>
      <c r="AD965">
        <v>0</v>
      </c>
      <c r="AE965">
        <v>0</v>
      </c>
      <c r="AF965">
        <v>0</v>
      </c>
    </row>
    <row r="966" spans="1:32" x14ac:dyDescent="0.2">
      <c r="A966" t="s">
        <v>4931</v>
      </c>
      <c r="B966" t="s">
        <v>12192</v>
      </c>
      <c r="C966">
        <v>1</v>
      </c>
      <c r="D966">
        <v>1</v>
      </c>
      <c r="E966">
        <v>39.68</v>
      </c>
      <c r="F966">
        <v>0.29485303686445702</v>
      </c>
      <c r="G966">
        <v>62147</v>
      </c>
      <c r="H966" t="s">
        <v>4932</v>
      </c>
      <c r="I966" t="s">
        <v>12193</v>
      </c>
      <c r="J966">
        <v>118635.718265982</v>
      </c>
      <c r="K966">
        <v>45991.512956382998</v>
      </c>
      <c r="L966">
        <v>11825.2077221826</v>
      </c>
      <c r="M966">
        <v>58817.479648182525</v>
      </c>
      <c r="N966">
        <v>82900.902358542298</v>
      </c>
      <c r="O966">
        <v>110889.170188622</v>
      </c>
      <c r="P966">
        <v>80935.172909451503</v>
      </c>
      <c r="Q966">
        <v>91575.081818871942</v>
      </c>
      <c r="R966" s="2">
        <f t="shared" si="45"/>
        <v>1.5569365155839627</v>
      </c>
      <c r="S966" s="2">
        <f t="shared" si="46"/>
        <v>0.6387101194205218</v>
      </c>
      <c r="T966" s="2">
        <f t="shared" si="47"/>
        <v>0.53039439480941042</v>
      </c>
      <c r="U966">
        <v>126179.965724497</v>
      </c>
      <c r="V966">
        <v>48198.2127017046</v>
      </c>
      <c r="W966">
        <v>13887.3094062031</v>
      </c>
      <c r="X966">
        <v>109533.05265659701</v>
      </c>
      <c r="Y966">
        <v>120142.412597697</v>
      </c>
      <c r="Z966">
        <v>105985.500321253</v>
      </c>
      <c r="AA966">
        <v>0</v>
      </c>
      <c r="AB966">
        <v>0</v>
      </c>
      <c r="AC966">
        <v>0</v>
      </c>
      <c r="AD966">
        <v>0</v>
      </c>
      <c r="AE966">
        <v>0</v>
      </c>
      <c r="AF966">
        <v>0</v>
      </c>
    </row>
    <row r="967" spans="1:32" x14ac:dyDescent="0.2">
      <c r="A967" t="s">
        <v>5413</v>
      </c>
      <c r="B967" t="s">
        <v>12622</v>
      </c>
      <c r="C967">
        <v>7</v>
      </c>
      <c r="D967">
        <v>7</v>
      </c>
      <c r="E967">
        <v>317.99</v>
      </c>
      <c r="F967">
        <v>0.29516329056645002</v>
      </c>
      <c r="G967">
        <v>53809</v>
      </c>
      <c r="H967" t="s">
        <v>5414</v>
      </c>
      <c r="I967" t="s">
        <v>12623</v>
      </c>
      <c r="J967">
        <v>2193634.2818555501</v>
      </c>
      <c r="K967">
        <v>2418455.4464683398</v>
      </c>
      <c r="L967">
        <v>3000204.9974408699</v>
      </c>
      <c r="M967">
        <v>2537431.5752549199</v>
      </c>
      <c r="N967">
        <v>2669933.6412162799</v>
      </c>
      <c r="O967">
        <v>2862463.2945947899</v>
      </c>
      <c r="P967">
        <v>2959809.04655512</v>
      </c>
      <c r="Q967">
        <v>2830735.3274553963</v>
      </c>
      <c r="R967" s="2">
        <f t="shared" si="45"/>
        <v>1.1155908025504135</v>
      </c>
      <c r="S967" s="2">
        <f t="shared" si="46"/>
        <v>0.15780794527878611</v>
      </c>
      <c r="T967" s="2">
        <f t="shared" si="47"/>
        <v>0.52993765665854842</v>
      </c>
      <c r="U967">
        <v>2333131.22339804</v>
      </c>
      <c r="V967">
        <v>2534494.3561440199</v>
      </c>
      <c r="W967">
        <v>3523386.3167866399</v>
      </c>
      <c r="X967">
        <v>3527657.4053217</v>
      </c>
      <c r="Y967">
        <v>3101324.0120743299</v>
      </c>
      <c r="Z967">
        <v>3875902.5449352101</v>
      </c>
      <c r="AA967">
        <v>6</v>
      </c>
      <c r="AB967">
        <v>5</v>
      </c>
      <c r="AC967">
        <v>2</v>
      </c>
      <c r="AD967">
        <v>5</v>
      </c>
      <c r="AE967">
        <v>5</v>
      </c>
      <c r="AF967">
        <v>4</v>
      </c>
    </row>
    <row r="968" spans="1:32" x14ac:dyDescent="0.2">
      <c r="A968" t="s">
        <v>5701</v>
      </c>
      <c r="B968" t="s">
        <v>12876</v>
      </c>
      <c r="C968">
        <v>23</v>
      </c>
      <c r="D968">
        <v>22</v>
      </c>
      <c r="E968">
        <v>1341.49</v>
      </c>
      <c r="F968">
        <v>0.29548243649522099</v>
      </c>
      <c r="G968">
        <v>175070</v>
      </c>
      <c r="H968" t="s">
        <v>5702</v>
      </c>
      <c r="I968" t="s">
        <v>12877</v>
      </c>
      <c r="J968">
        <v>6451533.5408013696</v>
      </c>
      <c r="K968">
        <v>6687021.33099683</v>
      </c>
      <c r="L968">
        <v>6914803.53903074</v>
      </c>
      <c r="M968">
        <v>6684452.8036096469</v>
      </c>
      <c r="N968">
        <v>7025688.6653067404</v>
      </c>
      <c r="O968">
        <v>7327868.6083945399</v>
      </c>
      <c r="P968">
        <v>6603828.1744411699</v>
      </c>
      <c r="Q968">
        <v>6985795.1493808171</v>
      </c>
      <c r="R968" s="2">
        <f t="shared" si="45"/>
        <v>1.0450810791286376</v>
      </c>
      <c r="S968" s="2">
        <f t="shared" si="46"/>
        <v>6.3614873329343499E-2</v>
      </c>
      <c r="T968" s="2">
        <f t="shared" si="47"/>
        <v>0.52946832852181391</v>
      </c>
      <c r="U968">
        <v>6861797.5509167099</v>
      </c>
      <c r="V968">
        <v>7007868.5334375296</v>
      </c>
      <c r="W968">
        <v>8120619.8221356496</v>
      </c>
      <c r="X968">
        <v>9282711.1000270601</v>
      </c>
      <c r="Y968">
        <v>7939348.9221166903</v>
      </c>
      <c r="Z968">
        <v>8647785.7270630393</v>
      </c>
      <c r="AA968">
        <v>14</v>
      </c>
      <c r="AB968">
        <v>14</v>
      </c>
      <c r="AC968">
        <v>9</v>
      </c>
      <c r="AD968">
        <v>14</v>
      </c>
      <c r="AE968">
        <v>16</v>
      </c>
      <c r="AF968">
        <v>11</v>
      </c>
    </row>
    <row r="969" spans="1:32" x14ac:dyDescent="0.2">
      <c r="A969" t="s">
        <v>804</v>
      </c>
      <c r="B969" t="s">
        <v>8433</v>
      </c>
      <c r="C969">
        <v>10</v>
      </c>
      <c r="D969">
        <v>6</v>
      </c>
      <c r="E969">
        <v>405.41</v>
      </c>
      <c r="F969">
        <v>0.29571698544222902</v>
      </c>
      <c r="G969">
        <v>347643</v>
      </c>
      <c r="H969" t="s">
        <v>805</v>
      </c>
      <c r="I969" t="s">
        <v>8434</v>
      </c>
      <c r="J969">
        <v>2962722.6001918502</v>
      </c>
      <c r="K969">
        <v>3143617.6917685498</v>
      </c>
      <c r="L969">
        <v>3762719.0113528399</v>
      </c>
      <c r="M969">
        <v>3289686.4344377466</v>
      </c>
      <c r="N969">
        <v>2973265.8535878402</v>
      </c>
      <c r="O969">
        <v>2802206.1927653202</v>
      </c>
      <c r="P969">
        <v>3156226.8228287101</v>
      </c>
      <c r="Q969">
        <v>2977232.9563939571</v>
      </c>
      <c r="R969" s="2">
        <f t="shared" si="45"/>
        <v>0.90502028558925796</v>
      </c>
      <c r="S969" s="2">
        <f t="shared" si="46"/>
        <v>-0.14397796502187199</v>
      </c>
      <c r="T969" s="2">
        <f t="shared" si="47"/>
        <v>0.52912372967754462</v>
      </c>
      <c r="U969">
        <v>3151127.1782858698</v>
      </c>
      <c r="V969">
        <v>3294450.3109605499</v>
      </c>
      <c r="W969">
        <v>4418868.9405630697</v>
      </c>
      <c r="X969">
        <v>3928435.95229625</v>
      </c>
      <c r="Y969">
        <v>3036038.70443227</v>
      </c>
      <c r="Z969">
        <v>4133113.7862534402</v>
      </c>
      <c r="AA969">
        <v>4</v>
      </c>
      <c r="AB969">
        <v>5</v>
      </c>
      <c r="AC969">
        <v>4</v>
      </c>
      <c r="AD969">
        <v>4</v>
      </c>
      <c r="AE969">
        <v>4</v>
      </c>
      <c r="AF969">
        <v>2</v>
      </c>
    </row>
    <row r="970" spans="1:32" x14ac:dyDescent="0.2">
      <c r="A970" t="s">
        <v>976</v>
      </c>
      <c r="B970" t="s">
        <v>8594</v>
      </c>
      <c r="C970">
        <v>2</v>
      </c>
      <c r="D970">
        <v>2</v>
      </c>
      <c r="E970">
        <v>75.010000000000005</v>
      </c>
      <c r="F970">
        <v>0.29572754271377</v>
      </c>
      <c r="G970">
        <v>46422</v>
      </c>
      <c r="H970" t="s">
        <v>977</v>
      </c>
      <c r="I970" t="s">
        <v>8595</v>
      </c>
      <c r="J970">
        <v>234949.18006089301</v>
      </c>
      <c r="K970">
        <v>213285.71498676299</v>
      </c>
      <c r="L970">
        <v>1297465.97699927</v>
      </c>
      <c r="M970">
        <v>581900.29068230873</v>
      </c>
      <c r="N970">
        <v>284230.22166362702</v>
      </c>
      <c r="O970">
        <v>145313.37110929599</v>
      </c>
      <c r="P970">
        <v>167870.693276151</v>
      </c>
      <c r="Q970">
        <v>199138.09534969134</v>
      </c>
      <c r="R970" s="2">
        <f t="shared" si="45"/>
        <v>0.34222030567503486</v>
      </c>
      <c r="S970" s="2">
        <f t="shared" si="46"/>
        <v>-1.5470027300701186</v>
      </c>
      <c r="T970" s="2">
        <f t="shared" si="47"/>
        <v>0.52910822538405156</v>
      </c>
      <c r="U970">
        <v>249889.99873221901</v>
      </c>
      <c r="V970">
        <v>223519.28858953499</v>
      </c>
      <c r="W970">
        <v>1523720.5036838599</v>
      </c>
      <c r="X970">
        <v>375539.98750738997</v>
      </c>
      <c r="Y970">
        <v>157439.17064289399</v>
      </c>
      <c r="Z970">
        <v>219828.52172384501</v>
      </c>
      <c r="AA970">
        <v>1</v>
      </c>
      <c r="AB970">
        <v>0</v>
      </c>
      <c r="AC970">
        <v>1</v>
      </c>
      <c r="AD970">
        <v>2</v>
      </c>
      <c r="AE970">
        <v>1</v>
      </c>
      <c r="AF970">
        <v>1</v>
      </c>
    </row>
    <row r="971" spans="1:32" x14ac:dyDescent="0.2">
      <c r="A971" t="s">
        <v>46</v>
      </c>
      <c r="B971" t="s">
        <v>7737</v>
      </c>
      <c r="C971">
        <v>6</v>
      </c>
      <c r="D971">
        <v>2</v>
      </c>
      <c r="E971">
        <v>244.33</v>
      </c>
      <c r="F971">
        <v>0.29596246654977498</v>
      </c>
      <c r="G971">
        <v>111637</v>
      </c>
      <c r="H971" t="s">
        <v>47</v>
      </c>
      <c r="I971" t="s">
        <v>7738</v>
      </c>
      <c r="J971">
        <v>88007.675036210596</v>
      </c>
      <c r="K971">
        <v>47113.837976447699</v>
      </c>
      <c r="L971">
        <v>24524.063303520899</v>
      </c>
      <c r="M971">
        <v>53215.192105393064</v>
      </c>
      <c r="N971">
        <v>71839.901738629007</v>
      </c>
      <c r="O971">
        <v>56599.747780469399</v>
      </c>
      <c r="P971">
        <v>115191.838124053</v>
      </c>
      <c r="Q971">
        <v>81210.495881050461</v>
      </c>
      <c r="R971" s="2">
        <f t="shared" si="45"/>
        <v>1.5260772848515232</v>
      </c>
      <c r="S971" s="2">
        <f t="shared" si="46"/>
        <v>0.60982802616240561</v>
      </c>
      <c r="T971" s="2">
        <f t="shared" si="47"/>
        <v>0.52876336192714568</v>
      </c>
      <c r="U971">
        <v>93604.233041053507</v>
      </c>
      <c r="V971">
        <v>49374.387533979097</v>
      </c>
      <c r="W971">
        <v>28800.615007754201</v>
      </c>
      <c r="X971">
        <v>94918.674177388893</v>
      </c>
      <c r="Y971">
        <v>61322.762531272703</v>
      </c>
      <c r="Z971">
        <v>150844.980712666</v>
      </c>
      <c r="AA971">
        <v>0</v>
      </c>
      <c r="AB971">
        <v>0</v>
      </c>
      <c r="AC971">
        <v>0</v>
      </c>
      <c r="AD971">
        <v>1</v>
      </c>
      <c r="AE971">
        <v>1</v>
      </c>
      <c r="AF971">
        <v>1</v>
      </c>
    </row>
    <row r="972" spans="1:32" x14ac:dyDescent="0.2">
      <c r="A972" t="s">
        <v>2383</v>
      </c>
      <c r="B972" t="s">
        <v>9868</v>
      </c>
      <c r="C972">
        <v>2</v>
      </c>
      <c r="D972">
        <v>1</v>
      </c>
      <c r="E972">
        <v>52.5</v>
      </c>
      <c r="F972">
        <v>0.29611183461437701</v>
      </c>
      <c r="G972">
        <v>89104</v>
      </c>
      <c r="H972" t="s">
        <v>2384</v>
      </c>
      <c r="I972" t="s">
        <v>9869</v>
      </c>
      <c r="J972">
        <v>89513.423618469096</v>
      </c>
      <c r="K972">
        <v>100392.406470594</v>
      </c>
      <c r="L972">
        <v>543849.68189612601</v>
      </c>
      <c r="M972">
        <v>244585.17066172967</v>
      </c>
      <c r="N972">
        <v>74913.773269065598</v>
      </c>
      <c r="O972">
        <v>62973.686771088796</v>
      </c>
      <c r="P972">
        <v>115049.157548904</v>
      </c>
      <c r="Q972">
        <v>84312.205863019466</v>
      </c>
      <c r="R972" s="2">
        <f t="shared" si="45"/>
        <v>0.34471511758015111</v>
      </c>
      <c r="S972" s="2">
        <f t="shared" si="46"/>
        <v>-1.5365235249908133</v>
      </c>
      <c r="T972" s="2">
        <f t="shared" si="47"/>
        <v>0.52854423494434</v>
      </c>
      <c r="U972">
        <v>95205.734741183202</v>
      </c>
      <c r="V972">
        <v>105209.292968782</v>
      </c>
      <c r="W972">
        <v>638687.19944672403</v>
      </c>
      <c r="X972">
        <v>98980.035665913601</v>
      </c>
      <c r="Y972">
        <v>68228.580356232094</v>
      </c>
      <c r="Z972">
        <v>150658.138928067</v>
      </c>
      <c r="AA972">
        <v>0</v>
      </c>
      <c r="AB972">
        <v>1</v>
      </c>
      <c r="AC972">
        <v>0</v>
      </c>
      <c r="AD972">
        <v>0</v>
      </c>
      <c r="AE972">
        <v>1</v>
      </c>
      <c r="AF972">
        <v>1</v>
      </c>
    </row>
    <row r="973" spans="1:32" x14ac:dyDescent="0.2">
      <c r="A973" t="s">
        <v>3577</v>
      </c>
      <c r="B973" t="s">
        <v>10956</v>
      </c>
      <c r="C973">
        <v>2</v>
      </c>
      <c r="D973">
        <v>1</v>
      </c>
      <c r="E973">
        <v>77.739999999999995</v>
      </c>
      <c r="F973">
        <v>0.29640851274149199</v>
      </c>
      <c r="G973">
        <v>32964</v>
      </c>
      <c r="H973" t="s">
        <v>3578</v>
      </c>
      <c r="I973" t="s">
        <v>10957</v>
      </c>
      <c r="J973">
        <v>400137.66380100901</v>
      </c>
      <c r="K973">
        <v>353216.21723339101</v>
      </c>
      <c r="L973">
        <v>140073.709362111</v>
      </c>
      <c r="M973">
        <v>297809.19679883705</v>
      </c>
      <c r="N973">
        <v>376939.93745501601</v>
      </c>
      <c r="O973">
        <v>427874.57209890598</v>
      </c>
      <c r="P973">
        <v>407136.06801823998</v>
      </c>
      <c r="Q973">
        <v>403983.52585738734</v>
      </c>
      <c r="R973" s="2">
        <f t="shared" si="45"/>
        <v>1.3565179658647966</v>
      </c>
      <c r="S973" s="2">
        <f t="shared" si="46"/>
        <v>0.43990815494923563</v>
      </c>
      <c r="T973" s="2">
        <f t="shared" si="47"/>
        <v>0.52810932773870611</v>
      </c>
      <c r="U973">
        <v>425583.09960491199</v>
      </c>
      <c r="V973">
        <v>370163.73834128701</v>
      </c>
      <c r="W973">
        <v>164500.022941428</v>
      </c>
      <c r="X973">
        <v>498032.96276642202</v>
      </c>
      <c r="Y973">
        <v>463578.93465816998</v>
      </c>
      <c r="Z973">
        <v>533149.16514747799</v>
      </c>
      <c r="AA973">
        <v>0</v>
      </c>
      <c r="AB973">
        <v>1</v>
      </c>
      <c r="AC973">
        <v>1</v>
      </c>
      <c r="AD973">
        <v>1</v>
      </c>
      <c r="AE973">
        <v>1</v>
      </c>
      <c r="AF973">
        <v>1</v>
      </c>
    </row>
    <row r="974" spans="1:32" x14ac:dyDescent="0.2">
      <c r="A974" t="s">
        <v>2361</v>
      </c>
      <c r="B974" t="s">
        <v>9848</v>
      </c>
      <c r="C974">
        <v>2</v>
      </c>
      <c r="D974">
        <v>2</v>
      </c>
      <c r="E974">
        <v>106.43</v>
      </c>
      <c r="F974">
        <v>0.29648207754393102</v>
      </c>
      <c r="G974">
        <v>50625</v>
      </c>
      <c r="H974" t="s">
        <v>2362</v>
      </c>
      <c r="I974" t="s">
        <v>9849</v>
      </c>
      <c r="J974">
        <v>1863646.4048873601</v>
      </c>
      <c r="K974">
        <v>1800458.3986537701</v>
      </c>
      <c r="L974">
        <v>1601544.6218374199</v>
      </c>
      <c r="M974">
        <v>1755216.4751261834</v>
      </c>
      <c r="N974">
        <v>1267142.4663382899</v>
      </c>
      <c r="O974">
        <v>1884355.76980987</v>
      </c>
      <c r="P974">
        <v>1429645.2499295999</v>
      </c>
      <c r="Q974">
        <v>1527047.8286925864</v>
      </c>
      <c r="R974" s="2">
        <f t="shared" si="45"/>
        <v>0.87000540977876029</v>
      </c>
      <c r="S974" s="2">
        <f t="shared" si="46"/>
        <v>-0.20090372307918647</v>
      </c>
      <c r="T974" s="2">
        <f t="shared" si="47"/>
        <v>0.52800155477536681</v>
      </c>
      <c r="U974">
        <v>1982158.8550932901</v>
      </c>
      <c r="V974">
        <v>1886845.44779346</v>
      </c>
      <c r="W974">
        <v>1880824.9473347601</v>
      </c>
      <c r="X974">
        <v>1674215.58197962</v>
      </c>
      <c r="Y974">
        <v>2041597.4616119701</v>
      </c>
      <c r="Z974">
        <v>1872136.20047751</v>
      </c>
      <c r="AA974">
        <v>1</v>
      </c>
      <c r="AB974">
        <v>1</v>
      </c>
      <c r="AC974">
        <v>2</v>
      </c>
      <c r="AD974">
        <v>1</v>
      </c>
      <c r="AE974">
        <v>1</v>
      </c>
      <c r="AF974">
        <v>0</v>
      </c>
    </row>
    <row r="975" spans="1:32" x14ac:dyDescent="0.2">
      <c r="A975" t="s">
        <v>7185</v>
      </c>
      <c r="B975" t="s">
        <v>14197</v>
      </c>
      <c r="C975">
        <v>2</v>
      </c>
      <c r="D975">
        <v>2</v>
      </c>
      <c r="E975">
        <v>39.380000000000003</v>
      </c>
      <c r="F975">
        <v>0.29670885416522602</v>
      </c>
      <c r="G975">
        <v>36107</v>
      </c>
      <c r="H975" t="s">
        <v>7186</v>
      </c>
      <c r="I975" t="s">
        <v>14198</v>
      </c>
      <c r="J975">
        <v>376863.08369396999</v>
      </c>
      <c r="K975">
        <v>237816.89782348901</v>
      </c>
      <c r="L975">
        <v>494647.57309015503</v>
      </c>
      <c r="M975">
        <v>369775.85153587133</v>
      </c>
      <c r="N975">
        <v>258471.29508420901</v>
      </c>
      <c r="O975">
        <v>265369.51999042701</v>
      </c>
      <c r="P975">
        <v>295476.23750082299</v>
      </c>
      <c r="Q975">
        <v>273105.68419181969</v>
      </c>
      <c r="R975" s="2">
        <f t="shared" si="45"/>
        <v>0.73857090195984898</v>
      </c>
      <c r="S975" s="2">
        <f t="shared" si="46"/>
        <v>-0.43719167017915367</v>
      </c>
      <c r="T975" s="2">
        <f t="shared" si="47"/>
        <v>0.52766949359645632</v>
      </c>
      <c r="U975">
        <v>400828.44929315802</v>
      </c>
      <c r="V975">
        <v>249227.49195545301</v>
      </c>
      <c r="W975">
        <v>580905.13553046703</v>
      </c>
      <c r="X975">
        <v>341505.93261618703</v>
      </c>
      <c r="Y975">
        <v>287513.50837337301</v>
      </c>
      <c r="Z975">
        <v>386929.38729619997</v>
      </c>
      <c r="AA975">
        <v>0</v>
      </c>
      <c r="AB975">
        <v>0</v>
      </c>
      <c r="AC975">
        <v>0</v>
      </c>
      <c r="AD975">
        <v>0</v>
      </c>
      <c r="AE975">
        <v>0</v>
      </c>
      <c r="AF975">
        <v>0</v>
      </c>
    </row>
    <row r="976" spans="1:32" x14ac:dyDescent="0.2">
      <c r="A976" t="s">
        <v>7037</v>
      </c>
      <c r="B976" t="s">
        <v>14078</v>
      </c>
      <c r="C976">
        <v>12</v>
      </c>
      <c r="D976">
        <v>12</v>
      </c>
      <c r="E976">
        <v>745.6</v>
      </c>
      <c r="F976">
        <v>0.29737564988062298</v>
      </c>
      <c r="G976">
        <v>20511</v>
      </c>
      <c r="H976" t="s">
        <v>7038</v>
      </c>
      <c r="I976" t="s">
        <v>14079</v>
      </c>
      <c r="J976">
        <v>35146624.334893502</v>
      </c>
      <c r="K976">
        <v>41380269.655420497</v>
      </c>
      <c r="L976">
        <v>44611775.914218701</v>
      </c>
      <c r="M976">
        <v>40379556.634844236</v>
      </c>
      <c r="N976">
        <v>35214942.868765697</v>
      </c>
      <c r="O976">
        <v>37700157.8780597</v>
      </c>
      <c r="P976">
        <v>37504179.460434899</v>
      </c>
      <c r="Q976">
        <v>36806426.735753432</v>
      </c>
      <c r="R976" s="2">
        <f t="shared" si="45"/>
        <v>0.91151141327769092</v>
      </c>
      <c r="S976" s="2">
        <f t="shared" si="46"/>
        <v>-0.13366737414019059</v>
      </c>
      <c r="T976" s="2">
        <f t="shared" si="47"/>
        <v>0.52669459585249978</v>
      </c>
      <c r="U976">
        <v>37381658.0598922</v>
      </c>
      <c r="V976">
        <v>43365719.244707897</v>
      </c>
      <c r="W976">
        <v>52391260.2498115</v>
      </c>
      <c r="X976">
        <v>46527843.265943803</v>
      </c>
      <c r="Y976">
        <v>40846080.055245198</v>
      </c>
      <c r="Z976">
        <v>49112136.063504599</v>
      </c>
      <c r="AA976">
        <v>10</v>
      </c>
      <c r="AB976">
        <v>11</v>
      </c>
      <c r="AC976">
        <v>7</v>
      </c>
      <c r="AD976">
        <v>10</v>
      </c>
      <c r="AE976">
        <v>9</v>
      </c>
      <c r="AF976">
        <v>9</v>
      </c>
    </row>
    <row r="977" spans="1:32" x14ac:dyDescent="0.2">
      <c r="A977" t="s">
        <v>108</v>
      </c>
      <c r="B977" t="s">
        <v>7791</v>
      </c>
      <c r="C977">
        <v>39</v>
      </c>
      <c r="D977">
        <v>30</v>
      </c>
      <c r="E977">
        <v>2141.79</v>
      </c>
      <c r="F977">
        <v>0.29748452663319203</v>
      </c>
      <c r="G977">
        <v>61471</v>
      </c>
      <c r="H977" t="s">
        <v>109</v>
      </c>
      <c r="I977" t="s">
        <v>7792</v>
      </c>
      <c r="J977">
        <v>39545883.577780597</v>
      </c>
      <c r="K977">
        <v>48065997.744766898</v>
      </c>
      <c r="L977">
        <v>61464086.436984599</v>
      </c>
      <c r="M977">
        <v>49691989.253177367</v>
      </c>
      <c r="N977">
        <v>40032347.445149101</v>
      </c>
      <c r="O977">
        <v>35854104.416363999</v>
      </c>
      <c r="P977">
        <v>47334487.981239803</v>
      </c>
      <c r="Q977">
        <v>41073646.614250965</v>
      </c>
      <c r="R977" s="2">
        <f t="shared" si="45"/>
        <v>0.82656474879650077</v>
      </c>
      <c r="S977" s="2">
        <f t="shared" si="46"/>
        <v>-0.27480025769429389</v>
      </c>
      <c r="T977" s="2">
        <f t="shared" si="47"/>
        <v>0.52653561875084409</v>
      </c>
      <c r="U977">
        <v>42060673.693582997</v>
      </c>
      <c r="V977">
        <v>50372232.486002602</v>
      </c>
      <c r="W977">
        <v>72182307.9791504</v>
      </c>
      <c r="X977">
        <v>52892852.742571898</v>
      </c>
      <c r="Y977">
        <v>38845981.070870303</v>
      </c>
      <c r="Z977">
        <v>61985033.339641899</v>
      </c>
      <c r="AA977">
        <v>25</v>
      </c>
      <c r="AB977">
        <v>19</v>
      </c>
      <c r="AC977">
        <v>25</v>
      </c>
      <c r="AD977">
        <v>28</v>
      </c>
      <c r="AE977">
        <v>20</v>
      </c>
      <c r="AF977">
        <v>20</v>
      </c>
    </row>
    <row r="978" spans="1:32" x14ac:dyDescent="0.2">
      <c r="A978" t="s">
        <v>502</v>
      </c>
      <c r="B978" t="s">
        <v>8149</v>
      </c>
      <c r="C978">
        <v>8</v>
      </c>
      <c r="D978">
        <v>7</v>
      </c>
      <c r="E978">
        <v>467.13</v>
      </c>
      <c r="F978">
        <v>0.29753594520879401</v>
      </c>
      <c r="G978">
        <v>38652</v>
      </c>
      <c r="H978" t="s">
        <v>503</v>
      </c>
      <c r="I978" t="s">
        <v>8150</v>
      </c>
      <c r="J978">
        <v>1057722.7407951499</v>
      </c>
      <c r="K978">
        <v>501301.16744953999</v>
      </c>
      <c r="L978">
        <v>544104.92083780398</v>
      </c>
      <c r="M978">
        <v>701042.94302749785</v>
      </c>
      <c r="N978">
        <v>1181478.5681497001</v>
      </c>
      <c r="O978">
        <v>772084.94096315105</v>
      </c>
      <c r="P978">
        <v>834282.88382737502</v>
      </c>
      <c r="Q978">
        <v>929282.13098007534</v>
      </c>
      <c r="R978" s="2">
        <f t="shared" si="45"/>
        <v>1.3255709086335172</v>
      </c>
      <c r="S978" s="2">
        <f t="shared" si="46"/>
        <v>0.40661384621251501</v>
      </c>
      <c r="T978" s="2">
        <f t="shared" si="47"/>
        <v>0.52646055980829132</v>
      </c>
      <c r="U978">
        <v>1124985.13205211</v>
      </c>
      <c r="V978">
        <v>525353.89125511295</v>
      </c>
      <c r="W978">
        <v>638986.94742907502</v>
      </c>
      <c r="X978">
        <v>1561031.9132364299</v>
      </c>
      <c r="Y978">
        <v>836512.23451198102</v>
      </c>
      <c r="Z978">
        <v>1092502.6249196599</v>
      </c>
      <c r="AA978">
        <v>3</v>
      </c>
      <c r="AB978">
        <v>1</v>
      </c>
      <c r="AC978">
        <v>3</v>
      </c>
      <c r="AD978">
        <v>2</v>
      </c>
      <c r="AE978">
        <v>1</v>
      </c>
      <c r="AF978">
        <v>1</v>
      </c>
    </row>
    <row r="979" spans="1:32" x14ac:dyDescent="0.2">
      <c r="A979" t="s">
        <v>6335</v>
      </c>
      <c r="B979" t="s">
        <v>13444</v>
      </c>
      <c r="C979">
        <v>1</v>
      </c>
      <c r="D979">
        <v>1</v>
      </c>
      <c r="E979">
        <v>55.66</v>
      </c>
      <c r="F979">
        <v>0.29791299117258402</v>
      </c>
      <c r="G979">
        <v>14535</v>
      </c>
      <c r="H979" t="s">
        <v>6336</v>
      </c>
      <c r="I979" t="s">
        <v>13445</v>
      </c>
      <c r="J979">
        <v>127084.287914182</v>
      </c>
      <c r="K979">
        <v>341997.49303653801</v>
      </c>
      <c r="L979">
        <v>27504.660068553101</v>
      </c>
      <c r="M979">
        <v>165528.81367309103</v>
      </c>
      <c r="N979">
        <v>121798.880825785</v>
      </c>
      <c r="O979">
        <v>647353.63517250598</v>
      </c>
      <c r="P979">
        <v>357555.18196954601</v>
      </c>
      <c r="Q979">
        <v>375569.2326559457</v>
      </c>
      <c r="R979" s="2">
        <f t="shared" si="45"/>
        <v>2.2689054812998979</v>
      </c>
      <c r="S979" s="2">
        <f t="shared" si="46"/>
        <v>1.1819965100679122</v>
      </c>
      <c r="T979" s="2">
        <f t="shared" si="47"/>
        <v>0.52591055797478881</v>
      </c>
      <c r="U979">
        <v>135165.79431147399</v>
      </c>
      <c r="V979">
        <v>358406.73318265099</v>
      </c>
      <c r="W979">
        <v>32300.973772148998</v>
      </c>
      <c r="X979">
        <v>160927.11716581901</v>
      </c>
      <c r="Y979">
        <v>701372.61737300502</v>
      </c>
      <c r="Z979">
        <v>468222.448797333</v>
      </c>
      <c r="AA979">
        <v>0</v>
      </c>
      <c r="AB979">
        <v>1</v>
      </c>
      <c r="AC979">
        <v>0</v>
      </c>
      <c r="AD979">
        <v>0</v>
      </c>
      <c r="AE979">
        <v>1</v>
      </c>
      <c r="AF979">
        <v>1</v>
      </c>
    </row>
    <row r="980" spans="1:32" x14ac:dyDescent="0.2">
      <c r="A980" t="s">
        <v>6685</v>
      </c>
      <c r="B980" t="s">
        <v>13768</v>
      </c>
      <c r="C980">
        <v>2</v>
      </c>
      <c r="D980">
        <v>2</v>
      </c>
      <c r="E980">
        <v>68.540000000000006</v>
      </c>
      <c r="F980">
        <v>0.29806762919749002</v>
      </c>
      <c r="G980">
        <v>20946</v>
      </c>
      <c r="H980" t="s">
        <v>6686</v>
      </c>
      <c r="I980" t="s">
        <v>13769</v>
      </c>
      <c r="J980">
        <v>146507.01348273599</v>
      </c>
      <c r="K980">
        <v>81902.349398357896</v>
      </c>
      <c r="L980">
        <v>61253.514745765802</v>
      </c>
      <c r="M980">
        <v>96554.292542286566</v>
      </c>
      <c r="N980">
        <v>144125.72147425401</v>
      </c>
      <c r="O980">
        <v>119873.64368926</v>
      </c>
      <c r="P980">
        <v>111104.496139956</v>
      </c>
      <c r="Q980">
        <v>125034.62043449002</v>
      </c>
      <c r="R980" s="2">
        <f t="shared" si="45"/>
        <v>1.294966978083655</v>
      </c>
      <c r="S980" s="2">
        <f t="shared" si="46"/>
        <v>0.37291530936945994</v>
      </c>
      <c r="T980" s="2">
        <f t="shared" si="47"/>
        <v>0.52568518674585685</v>
      </c>
      <c r="U980">
        <v>155823.64409177101</v>
      </c>
      <c r="V980">
        <v>85832.072121983001</v>
      </c>
      <c r="W980">
        <v>71935.016405349306</v>
      </c>
      <c r="X980">
        <v>190426.51877459101</v>
      </c>
      <c r="Y980">
        <v>129876.603235526</v>
      </c>
      <c r="Z980">
        <v>145492.561367702</v>
      </c>
      <c r="AA980">
        <v>1</v>
      </c>
      <c r="AB980">
        <v>1</v>
      </c>
      <c r="AC980">
        <v>0</v>
      </c>
      <c r="AD980">
        <v>1</v>
      </c>
      <c r="AE980">
        <v>1</v>
      </c>
      <c r="AF980">
        <v>1</v>
      </c>
    </row>
    <row r="981" spans="1:32" x14ac:dyDescent="0.2">
      <c r="A981" t="s">
        <v>240</v>
      </c>
      <c r="B981" t="s">
        <v>7907</v>
      </c>
      <c r="C981">
        <v>15</v>
      </c>
      <c r="D981">
        <v>15</v>
      </c>
      <c r="E981">
        <v>959.08</v>
      </c>
      <c r="F981">
        <v>0.29831569738240998</v>
      </c>
      <c r="G981">
        <v>53444</v>
      </c>
      <c r="H981" t="s">
        <v>241</v>
      </c>
      <c r="I981" t="s">
        <v>7908</v>
      </c>
      <c r="J981">
        <v>24910739.362637501</v>
      </c>
      <c r="K981">
        <v>23018847.395796102</v>
      </c>
      <c r="L981">
        <v>22203461.214820299</v>
      </c>
      <c r="M981">
        <v>23377682.657751303</v>
      </c>
      <c r="N981">
        <v>23436761.535972901</v>
      </c>
      <c r="O981">
        <v>21667182.688224301</v>
      </c>
      <c r="P981">
        <v>21382206.933639199</v>
      </c>
      <c r="Q981">
        <v>22162050.385945465</v>
      </c>
      <c r="R981" s="2">
        <f t="shared" si="45"/>
        <v>0.94800030911520772</v>
      </c>
      <c r="S981" s="2">
        <f t="shared" si="46"/>
        <v>-7.7040565343042572E-2</v>
      </c>
      <c r="T981" s="2">
        <f t="shared" si="47"/>
        <v>0.52532389344586583</v>
      </c>
      <c r="U981">
        <v>26494855.722138599</v>
      </c>
      <c r="V981">
        <v>24123305.184216101</v>
      </c>
      <c r="W981">
        <v>26075342.017072499</v>
      </c>
      <c r="X981">
        <v>30965887.733251002</v>
      </c>
      <c r="Y981">
        <v>23475219.4279241</v>
      </c>
      <c r="Z981">
        <v>28000235.4769748</v>
      </c>
      <c r="AA981">
        <v>8</v>
      </c>
      <c r="AB981">
        <v>11</v>
      </c>
      <c r="AC981">
        <v>13</v>
      </c>
      <c r="AD981">
        <v>12</v>
      </c>
      <c r="AE981">
        <v>9</v>
      </c>
      <c r="AF981">
        <v>12</v>
      </c>
    </row>
    <row r="982" spans="1:32" x14ac:dyDescent="0.2">
      <c r="A982" t="s">
        <v>4219</v>
      </c>
      <c r="B982" t="s">
        <v>11540</v>
      </c>
      <c r="C982">
        <v>12</v>
      </c>
      <c r="D982">
        <v>8</v>
      </c>
      <c r="E982">
        <v>515.28</v>
      </c>
      <c r="F982">
        <v>0.29883564046334798</v>
      </c>
      <c r="G982">
        <v>53655</v>
      </c>
      <c r="H982" t="s">
        <v>4220</v>
      </c>
      <c r="I982" t="s">
        <v>11541</v>
      </c>
      <c r="J982">
        <v>3716530.050326</v>
      </c>
      <c r="K982">
        <v>3607940.4303842499</v>
      </c>
      <c r="L982">
        <v>4578772.09690258</v>
      </c>
      <c r="M982">
        <v>3967747.525870943</v>
      </c>
      <c r="N982">
        <v>5733869.0298932903</v>
      </c>
      <c r="O982">
        <v>3694751.8831201699</v>
      </c>
      <c r="P982">
        <v>4944671.5119222496</v>
      </c>
      <c r="Q982">
        <v>4791097.4749785699</v>
      </c>
      <c r="R982" s="2">
        <f t="shared" si="45"/>
        <v>1.2075106704091252</v>
      </c>
      <c r="S982" s="2">
        <f t="shared" si="46"/>
        <v>0.27203593778014762</v>
      </c>
      <c r="T982" s="2">
        <f t="shared" si="47"/>
        <v>0.52456760788236467</v>
      </c>
      <c r="U982">
        <v>3952870.5285267201</v>
      </c>
      <c r="V982">
        <v>3781051.5266948901</v>
      </c>
      <c r="W982">
        <v>5377226.8787206402</v>
      </c>
      <c r="X982">
        <v>7575890.7383306297</v>
      </c>
      <c r="Y982">
        <v>4003063.6394237299</v>
      </c>
      <c r="Z982">
        <v>6475101.8040282298</v>
      </c>
      <c r="AA982">
        <v>4</v>
      </c>
      <c r="AB982">
        <v>4</v>
      </c>
      <c r="AC982">
        <v>5</v>
      </c>
      <c r="AD982">
        <v>6</v>
      </c>
      <c r="AE982">
        <v>6</v>
      </c>
      <c r="AF982">
        <v>7</v>
      </c>
    </row>
    <row r="983" spans="1:32" x14ac:dyDescent="0.2">
      <c r="A983" t="s">
        <v>3151</v>
      </c>
      <c r="B983" t="s">
        <v>10573</v>
      </c>
      <c r="C983">
        <v>9</v>
      </c>
      <c r="D983">
        <v>7</v>
      </c>
      <c r="E983">
        <v>262.75</v>
      </c>
      <c r="F983">
        <v>0.29933427621667502</v>
      </c>
      <c r="G983">
        <v>109619</v>
      </c>
      <c r="H983" t="s">
        <v>3152</v>
      </c>
      <c r="I983" t="s">
        <v>10574</v>
      </c>
      <c r="J983">
        <v>857968.97627668595</v>
      </c>
      <c r="K983">
        <v>883895.32835324702</v>
      </c>
      <c r="L983">
        <v>790202.301474537</v>
      </c>
      <c r="M983">
        <v>844022.20203482325</v>
      </c>
      <c r="N983">
        <v>803922.22736949904</v>
      </c>
      <c r="O983">
        <v>838590.86386970396</v>
      </c>
      <c r="P983">
        <v>608883.08799771406</v>
      </c>
      <c r="Q983">
        <v>750465.39307897224</v>
      </c>
      <c r="R983" s="2">
        <f t="shared" si="45"/>
        <v>0.8891536161841499</v>
      </c>
      <c r="S983" s="2">
        <f t="shared" si="46"/>
        <v>-0.16949540455945566</v>
      </c>
      <c r="T983" s="2">
        <f t="shared" si="47"/>
        <v>0.52384355005106376</v>
      </c>
      <c r="U983">
        <v>912528.68530334195</v>
      </c>
      <c r="V983">
        <v>926305.14422118501</v>
      </c>
      <c r="W983">
        <v>927999.24634602095</v>
      </c>
      <c r="X983">
        <v>1062184.5258261999</v>
      </c>
      <c r="Y983">
        <v>908567.80149330501</v>
      </c>
      <c r="Z983">
        <v>797339.10979327897</v>
      </c>
      <c r="AA983">
        <v>4</v>
      </c>
      <c r="AB983">
        <v>1</v>
      </c>
      <c r="AC983">
        <v>3</v>
      </c>
      <c r="AD983">
        <v>2</v>
      </c>
      <c r="AE983">
        <v>1</v>
      </c>
      <c r="AF983">
        <v>1</v>
      </c>
    </row>
    <row r="984" spans="1:32" x14ac:dyDescent="0.2">
      <c r="A984" t="s">
        <v>2247</v>
      </c>
      <c r="B984" t="s">
        <v>9746</v>
      </c>
      <c r="C984">
        <v>2</v>
      </c>
      <c r="D984">
        <v>1</v>
      </c>
      <c r="E984">
        <v>35.22</v>
      </c>
      <c r="F984">
        <v>0.29937851414739702</v>
      </c>
      <c r="G984">
        <v>51093</v>
      </c>
      <c r="H984" t="s">
        <v>2248</v>
      </c>
      <c r="I984" t="s">
        <v>9747</v>
      </c>
      <c r="J984">
        <v>89104.017235242995</v>
      </c>
      <c r="K984">
        <v>29308.5152703495</v>
      </c>
      <c r="L984">
        <v>1509.7315378758101</v>
      </c>
      <c r="M984">
        <v>39974.088014489433</v>
      </c>
      <c r="N984">
        <v>78799.794733761795</v>
      </c>
      <c r="O984">
        <v>69553.664636125701</v>
      </c>
      <c r="P984">
        <v>56497.3205555698</v>
      </c>
      <c r="Q984">
        <v>68283.593308485768</v>
      </c>
      <c r="R984" s="2">
        <f t="shared" si="45"/>
        <v>1.7081964017224101</v>
      </c>
      <c r="S984" s="2">
        <f t="shared" si="46"/>
        <v>0.77247385991227335</v>
      </c>
      <c r="T984" s="2">
        <f t="shared" si="47"/>
        <v>0.52377937140130859</v>
      </c>
      <c r="U984">
        <v>94770.293508492803</v>
      </c>
      <c r="V984">
        <v>30714.755009498102</v>
      </c>
      <c r="W984">
        <v>1773.0013272793799</v>
      </c>
      <c r="X984">
        <v>104114.452561357</v>
      </c>
      <c r="Y984">
        <v>75357.630147120406</v>
      </c>
      <c r="Z984">
        <v>73983.863512485506</v>
      </c>
      <c r="AA984">
        <v>0</v>
      </c>
      <c r="AB984">
        <v>0</v>
      </c>
      <c r="AC984">
        <v>0</v>
      </c>
      <c r="AD984">
        <v>1</v>
      </c>
      <c r="AE984">
        <v>0</v>
      </c>
      <c r="AF984">
        <v>0</v>
      </c>
    </row>
    <row r="985" spans="1:32" x14ac:dyDescent="0.2">
      <c r="A985" t="s">
        <v>4131</v>
      </c>
      <c r="B985" t="s">
        <v>11458</v>
      </c>
      <c r="C985">
        <v>1</v>
      </c>
      <c r="D985">
        <v>1</v>
      </c>
      <c r="E985">
        <v>40.770000000000003</v>
      </c>
      <c r="F985">
        <v>0.29972561093279398</v>
      </c>
      <c r="G985">
        <v>52343</v>
      </c>
      <c r="H985" t="s">
        <v>4132</v>
      </c>
      <c r="I985" t="s">
        <v>11459</v>
      </c>
      <c r="J985">
        <v>26829.608628939201</v>
      </c>
      <c r="K985">
        <v>52058.600089465697</v>
      </c>
      <c r="L985">
        <v>30890.622583512799</v>
      </c>
      <c r="M985">
        <v>36592.9437673059</v>
      </c>
      <c r="N985">
        <v>30533.3872166131</v>
      </c>
      <c r="O985">
        <v>70164.147295144401</v>
      </c>
      <c r="P985">
        <v>67147.439282931096</v>
      </c>
      <c r="Q985">
        <v>55948.324598229527</v>
      </c>
      <c r="R985" s="2">
        <f t="shared" si="45"/>
        <v>1.5289375174078441</v>
      </c>
      <c r="S985" s="2">
        <f t="shared" si="46"/>
        <v>0.61252944975447365</v>
      </c>
      <c r="T985" s="2">
        <f t="shared" si="47"/>
        <v>0.52327614590463889</v>
      </c>
      <c r="U985">
        <v>28535.7491544935</v>
      </c>
      <c r="V985">
        <v>54556.402231095002</v>
      </c>
      <c r="W985">
        <v>36277.386718776899</v>
      </c>
      <c r="X985">
        <v>40342.324566228701</v>
      </c>
      <c r="Y985">
        <v>76019.055057946302</v>
      </c>
      <c r="Z985">
        <v>87930.311283258401</v>
      </c>
      <c r="AA985">
        <v>0</v>
      </c>
      <c r="AB985">
        <v>0</v>
      </c>
      <c r="AC985">
        <v>1</v>
      </c>
      <c r="AD985">
        <v>0</v>
      </c>
      <c r="AE985">
        <v>0</v>
      </c>
      <c r="AF985">
        <v>1</v>
      </c>
    </row>
    <row r="986" spans="1:32" x14ac:dyDescent="0.2">
      <c r="A986" t="s">
        <v>5177</v>
      </c>
      <c r="B986" t="s">
        <v>12410</v>
      </c>
      <c r="C986">
        <v>17</v>
      </c>
      <c r="D986">
        <v>16</v>
      </c>
      <c r="E986">
        <v>1020.34</v>
      </c>
      <c r="F986">
        <v>0.29994114304270603</v>
      </c>
      <c r="G986">
        <v>34442</v>
      </c>
      <c r="H986" t="s">
        <v>5178</v>
      </c>
      <c r="I986" t="s">
        <v>12411</v>
      </c>
      <c r="J986">
        <v>13629700.695440101</v>
      </c>
      <c r="K986">
        <v>12323524.204806101</v>
      </c>
      <c r="L986">
        <v>10817197.817684401</v>
      </c>
      <c r="M986">
        <v>12256807.572643533</v>
      </c>
      <c r="N986">
        <v>12394189.6861532</v>
      </c>
      <c r="O986">
        <v>14036162.286930401</v>
      </c>
      <c r="P986">
        <v>13758542.8132676</v>
      </c>
      <c r="Q986">
        <v>13396298.262117067</v>
      </c>
      <c r="R986" s="2">
        <f t="shared" si="45"/>
        <v>1.0929679839321953</v>
      </c>
      <c r="S986" s="2">
        <f t="shared" si="46"/>
        <v>0.12825114108415225</v>
      </c>
      <c r="T986" s="2">
        <f t="shared" si="47"/>
        <v>0.52296395781210947</v>
      </c>
      <c r="U986">
        <v>14496436.585228</v>
      </c>
      <c r="V986">
        <v>12914814.118447401</v>
      </c>
      <c r="W986">
        <v>12703520.862512199</v>
      </c>
      <c r="X986">
        <v>16375858.3188616</v>
      </c>
      <c r="Y986">
        <v>15207421.950188501</v>
      </c>
      <c r="Z986">
        <v>18016963.346540999</v>
      </c>
      <c r="AA986">
        <v>13</v>
      </c>
      <c r="AB986">
        <v>11</v>
      </c>
      <c r="AC986">
        <v>9</v>
      </c>
      <c r="AD986">
        <v>13</v>
      </c>
      <c r="AE986">
        <v>8</v>
      </c>
      <c r="AF986">
        <v>10</v>
      </c>
    </row>
    <row r="987" spans="1:32" x14ac:dyDescent="0.2">
      <c r="A987" t="s">
        <v>1415</v>
      </c>
      <c r="B987" t="s">
        <v>8995</v>
      </c>
      <c r="C987">
        <v>63</v>
      </c>
      <c r="D987">
        <v>54</v>
      </c>
      <c r="E987">
        <v>4540.13</v>
      </c>
      <c r="F987">
        <v>0.29996683265440099</v>
      </c>
      <c r="G987">
        <v>153016</v>
      </c>
      <c r="H987" t="s">
        <v>1416</v>
      </c>
      <c r="I987" t="s">
        <v>8996</v>
      </c>
      <c r="J987">
        <v>73881947.759202003</v>
      </c>
      <c r="K987">
        <v>89843260.592635304</v>
      </c>
      <c r="L987">
        <v>85563003.061497495</v>
      </c>
      <c r="M987">
        <v>83096070.471111596</v>
      </c>
      <c r="N987">
        <v>84629159.446162</v>
      </c>
      <c r="O987">
        <v>90076487.098783299</v>
      </c>
      <c r="P987">
        <v>94678874.341215596</v>
      </c>
      <c r="Q987">
        <v>89794840.29538697</v>
      </c>
      <c r="R987" s="2">
        <f t="shared" si="45"/>
        <v>1.08061476055723</v>
      </c>
      <c r="S987" s="2">
        <f t="shared" si="46"/>
        <v>0.11185229357185422</v>
      </c>
      <c r="T987" s="2">
        <f t="shared" si="47"/>
        <v>0.52292676258530746</v>
      </c>
      <c r="U987">
        <v>78580226.698794693</v>
      </c>
      <c r="V987">
        <v>94153992.889192998</v>
      </c>
      <c r="W987">
        <v>100483638.440441</v>
      </c>
      <c r="X987">
        <v>111816517.241381</v>
      </c>
      <c r="Y987">
        <v>97592997.223849595</v>
      </c>
      <c r="Z987">
        <v>123983028.71525601</v>
      </c>
      <c r="AA987">
        <v>48</v>
      </c>
      <c r="AB987">
        <v>37</v>
      </c>
      <c r="AC987">
        <v>39</v>
      </c>
      <c r="AD987">
        <v>50</v>
      </c>
      <c r="AE987">
        <v>40</v>
      </c>
      <c r="AF987">
        <v>43</v>
      </c>
    </row>
    <row r="988" spans="1:32" x14ac:dyDescent="0.2">
      <c r="A988" t="s">
        <v>1599</v>
      </c>
      <c r="B988" t="s">
        <v>9173</v>
      </c>
      <c r="C988">
        <v>9</v>
      </c>
      <c r="D988">
        <v>8</v>
      </c>
      <c r="E988">
        <v>513.02</v>
      </c>
      <c r="F988">
        <v>0.300159610012183</v>
      </c>
      <c r="G988">
        <v>17359</v>
      </c>
      <c r="H988" t="s">
        <v>1600</v>
      </c>
      <c r="I988" t="s">
        <v>9174</v>
      </c>
      <c r="J988">
        <v>35988838.480521798</v>
      </c>
      <c r="K988">
        <v>40516430.254007503</v>
      </c>
      <c r="L988">
        <v>41747176.281823799</v>
      </c>
      <c r="M988">
        <v>39417481.672117703</v>
      </c>
      <c r="N988">
        <v>38599937.886926703</v>
      </c>
      <c r="O988">
        <v>53848368.188487299</v>
      </c>
      <c r="P988">
        <v>43046305.910465904</v>
      </c>
      <c r="Q988">
        <v>45164870.661959969</v>
      </c>
      <c r="R988" s="2">
        <f t="shared" si="45"/>
        <v>1.1458081223364336</v>
      </c>
      <c r="S988" s="2">
        <f t="shared" si="46"/>
        <v>0.19636546980975142</v>
      </c>
      <c r="T988" s="2">
        <f t="shared" si="47"/>
        <v>0.52264774756564503</v>
      </c>
      <c r="U988">
        <v>38277430.038022801</v>
      </c>
      <c r="V988">
        <v>42460432.322555497</v>
      </c>
      <c r="W988">
        <v>49027126.413469903</v>
      </c>
      <c r="X988">
        <v>51000277.546127997</v>
      </c>
      <c r="Y988">
        <v>58341791.697145902</v>
      </c>
      <c r="Z988">
        <v>56369611.689180203</v>
      </c>
      <c r="AA988">
        <v>7</v>
      </c>
      <c r="AB988">
        <v>5</v>
      </c>
      <c r="AC988">
        <v>6</v>
      </c>
      <c r="AD988">
        <v>8</v>
      </c>
      <c r="AE988">
        <v>8</v>
      </c>
      <c r="AF988">
        <v>6</v>
      </c>
    </row>
    <row r="989" spans="1:32" x14ac:dyDescent="0.2">
      <c r="A989" t="s">
        <v>2689</v>
      </c>
      <c r="B989" t="s">
        <v>10149</v>
      </c>
      <c r="C989">
        <v>11</v>
      </c>
      <c r="D989">
        <v>11</v>
      </c>
      <c r="E989">
        <v>484.35</v>
      </c>
      <c r="F989">
        <v>0.300189094208689</v>
      </c>
      <c r="G989">
        <v>21970</v>
      </c>
      <c r="H989" t="s">
        <v>2690</v>
      </c>
      <c r="I989" t="s">
        <v>10150</v>
      </c>
      <c r="J989">
        <v>34175464.505265899</v>
      </c>
      <c r="K989">
        <v>35466007.258727297</v>
      </c>
      <c r="L989">
        <v>25023106.392404001</v>
      </c>
      <c r="M989">
        <v>31554859.385465737</v>
      </c>
      <c r="N989">
        <v>35114365.619852699</v>
      </c>
      <c r="O989">
        <v>39103014.478687197</v>
      </c>
      <c r="P989">
        <v>33767004.465192802</v>
      </c>
      <c r="Q989">
        <v>35994794.854577564</v>
      </c>
      <c r="R989" s="2">
        <f t="shared" si="45"/>
        <v>1.1407052845609216</v>
      </c>
      <c r="S989" s="2">
        <f t="shared" si="46"/>
        <v>0.18992610150953754</v>
      </c>
      <c r="T989" s="2">
        <f t="shared" si="47"/>
        <v>0.52260508961113894</v>
      </c>
      <c r="U989">
        <v>36348740.522016399</v>
      </c>
      <c r="V989">
        <v>37167687.072123103</v>
      </c>
      <c r="W989">
        <v>29386682.157284901</v>
      </c>
      <c r="X989">
        <v>46394955.290206298</v>
      </c>
      <c r="Y989">
        <v>42365999.234379701</v>
      </c>
      <c r="Z989">
        <v>44218264.247082502</v>
      </c>
      <c r="AA989">
        <v>6</v>
      </c>
      <c r="AB989">
        <v>9</v>
      </c>
      <c r="AC989">
        <v>7</v>
      </c>
      <c r="AD989">
        <v>6</v>
      </c>
      <c r="AE989">
        <v>6</v>
      </c>
      <c r="AF989">
        <v>8</v>
      </c>
    </row>
    <row r="990" spans="1:32" x14ac:dyDescent="0.2">
      <c r="A990" t="s">
        <v>5001</v>
      </c>
      <c r="B990" t="s">
        <v>12254</v>
      </c>
      <c r="C990">
        <v>13</v>
      </c>
      <c r="D990">
        <v>12</v>
      </c>
      <c r="E990">
        <v>857.97</v>
      </c>
      <c r="F990">
        <v>0.30033453176501002</v>
      </c>
      <c r="G990">
        <v>23699</v>
      </c>
      <c r="H990" t="s">
        <v>5002</v>
      </c>
      <c r="I990" t="s">
        <v>12255</v>
      </c>
      <c r="J990">
        <v>26043081.1978793</v>
      </c>
      <c r="K990">
        <v>26139772.536773901</v>
      </c>
      <c r="L990">
        <v>25741616.701978799</v>
      </c>
      <c r="M990">
        <v>25974823.478877336</v>
      </c>
      <c r="N990">
        <v>25513586.216312598</v>
      </c>
      <c r="O990">
        <v>27229478.786464501</v>
      </c>
      <c r="P990">
        <v>31347787.308653601</v>
      </c>
      <c r="Q990">
        <v>28030284.103810232</v>
      </c>
      <c r="R990" s="2">
        <f t="shared" si="45"/>
        <v>1.079132804371294</v>
      </c>
      <c r="S990" s="2">
        <f t="shared" si="46"/>
        <v>0.10987242221046895</v>
      </c>
      <c r="T990" s="2">
        <f t="shared" si="47"/>
        <v>0.52239473076204557</v>
      </c>
      <c r="U990">
        <v>27699205.103990901</v>
      </c>
      <c r="V990">
        <v>27393974.142499901</v>
      </c>
      <c r="W990">
        <v>30230487.629039399</v>
      </c>
      <c r="X990">
        <v>33709898.239751004</v>
      </c>
      <c r="Y990">
        <v>29501666.119594902</v>
      </c>
      <c r="Z990">
        <v>41050272.736044198</v>
      </c>
      <c r="AA990">
        <v>10</v>
      </c>
      <c r="AB990">
        <v>11</v>
      </c>
      <c r="AC990">
        <v>10</v>
      </c>
      <c r="AD990">
        <v>8</v>
      </c>
      <c r="AE990">
        <v>10</v>
      </c>
      <c r="AF990">
        <v>11</v>
      </c>
    </row>
    <row r="991" spans="1:32" x14ac:dyDescent="0.2">
      <c r="A991" t="s">
        <v>6667</v>
      </c>
      <c r="B991" t="s">
        <v>13750</v>
      </c>
      <c r="C991">
        <v>4</v>
      </c>
      <c r="D991">
        <v>3</v>
      </c>
      <c r="E991">
        <v>201.35</v>
      </c>
      <c r="F991">
        <v>0.30051887430211</v>
      </c>
      <c r="G991">
        <v>117297</v>
      </c>
      <c r="H991" t="s">
        <v>6668</v>
      </c>
      <c r="I991" t="s">
        <v>13751</v>
      </c>
      <c r="J991">
        <v>894320.233200041</v>
      </c>
      <c r="K991">
        <v>811858.40224216599</v>
      </c>
      <c r="L991">
        <v>645855.88918312802</v>
      </c>
      <c r="M991">
        <v>784011.50820844492</v>
      </c>
      <c r="N991">
        <v>1014643.93793743</v>
      </c>
      <c r="O991">
        <v>951895.36322476703</v>
      </c>
      <c r="P991">
        <v>767126.22974479198</v>
      </c>
      <c r="Q991">
        <v>911221.84363566304</v>
      </c>
      <c r="R991" s="2">
        <f t="shared" si="45"/>
        <v>1.1622556991770543</v>
      </c>
      <c r="S991" s="2">
        <f t="shared" si="46"/>
        <v>0.21692750019915677</v>
      </c>
      <c r="T991" s="2">
        <f t="shared" si="47"/>
        <v>0.52212824663015556</v>
      </c>
      <c r="U991">
        <v>951191.58059047395</v>
      </c>
      <c r="V991">
        <v>850811.84417750803</v>
      </c>
      <c r="W991">
        <v>758481.438603346</v>
      </c>
      <c r="X991">
        <v>1340601.1843047999</v>
      </c>
      <c r="Y991">
        <v>1031327.0924821</v>
      </c>
      <c r="Z991">
        <v>1004560.2467547701</v>
      </c>
      <c r="AA991">
        <v>3</v>
      </c>
      <c r="AB991">
        <v>1</v>
      </c>
      <c r="AC991">
        <v>0</v>
      </c>
      <c r="AD991">
        <v>2</v>
      </c>
      <c r="AE991">
        <v>2</v>
      </c>
      <c r="AF991">
        <v>3</v>
      </c>
    </row>
    <row r="992" spans="1:32" x14ac:dyDescent="0.2">
      <c r="A992" t="s">
        <v>2277</v>
      </c>
      <c r="B992" t="s">
        <v>9774</v>
      </c>
      <c r="C992">
        <v>19</v>
      </c>
      <c r="D992">
        <v>19</v>
      </c>
      <c r="E992">
        <v>1335.49</v>
      </c>
      <c r="F992">
        <v>0.30227545653784399</v>
      </c>
      <c r="G992">
        <v>28253</v>
      </c>
      <c r="H992" t="s">
        <v>2278</v>
      </c>
      <c r="I992" t="s">
        <v>9775</v>
      </c>
      <c r="J992">
        <v>53682066.300248802</v>
      </c>
      <c r="K992">
        <v>62242191.9737304</v>
      </c>
      <c r="L992">
        <v>86757094.480868697</v>
      </c>
      <c r="M992">
        <v>67560450.918282628</v>
      </c>
      <c r="N992">
        <v>51765373.028543703</v>
      </c>
      <c r="O992">
        <v>49596453.900516197</v>
      </c>
      <c r="P992">
        <v>63650799.901625998</v>
      </c>
      <c r="Q992">
        <v>55004208.943561964</v>
      </c>
      <c r="R992" s="2">
        <f t="shared" si="45"/>
        <v>0.81414804365488924</v>
      </c>
      <c r="S992" s="2">
        <f t="shared" si="46"/>
        <v>-0.29663693869210583</v>
      </c>
      <c r="T992" s="2">
        <f t="shared" si="47"/>
        <v>0.51959711422775845</v>
      </c>
      <c r="U992">
        <v>57095800.3608924</v>
      </c>
      <c r="V992">
        <v>65228608.822137803</v>
      </c>
      <c r="W992">
        <v>101885957.739154</v>
      </c>
      <c r="X992">
        <v>68395146.113142595</v>
      </c>
      <c r="Y992">
        <v>53735072.755643003</v>
      </c>
      <c r="Z992">
        <v>83351423.502475694</v>
      </c>
      <c r="AA992">
        <v>17</v>
      </c>
      <c r="AB992">
        <v>20</v>
      </c>
      <c r="AC992">
        <v>17</v>
      </c>
      <c r="AD992">
        <v>18</v>
      </c>
      <c r="AE992">
        <v>15</v>
      </c>
      <c r="AF992">
        <v>16</v>
      </c>
    </row>
    <row r="993" spans="1:32" x14ac:dyDescent="0.2">
      <c r="A993" t="s">
        <v>1843</v>
      </c>
      <c r="B993" t="s">
        <v>9392</v>
      </c>
      <c r="C993">
        <v>2</v>
      </c>
      <c r="D993">
        <v>2</v>
      </c>
      <c r="E993">
        <v>74.430000000000007</v>
      </c>
      <c r="F993">
        <v>0.30243608238035802</v>
      </c>
      <c r="G993">
        <v>66989</v>
      </c>
      <c r="H993" t="s">
        <v>1844</v>
      </c>
      <c r="I993" t="s">
        <v>9393</v>
      </c>
      <c r="J993">
        <v>278372.62383795599</v>
      </c>
      <c r="K993">
        <v>255882.32986392701</v>
      </c>
      <c r="L993">
        <v>370401.10811440501</v>
      </c>
      <c r="M993">
        <v>301552.02060542931</v>
      </c>
      <c r="N993">
        <v>459428.588993315</v>
      </c>
      <c r="O993">
        <v>352696.05739224801</v>
      </c>
      <c r="P993">
        <v>296863.80995522498</v>
      </c>
      <c r="Q993">
        <v>369662.81878026266</v>
      </c>
      <c r="R993" s="2">
        <f t="shared" si="45"/>
        <v>1.2258674905844986</v>
      </c>
      <c r="S993" s="2">
        <f t="shared" si="46"/>
        <v>0.29380304019632675</v>
      </c>
      <c r="T993" s="2">
        <f t="shared" si="47"/>
        <v>0.51936639622684078</v>
      </c>
      <c r="U993">
        <v>296074.81328482402</v>
      </c>
      <c r="V993">
        <v>268159.714012574</v>
      </c>
      <c r="W993">
        <v>434992.34124538302</v>
      </c>
      <c r="X993">
        <v>607021.32785609597</v>
      </c>
      <c r="Y993">
        <v>382127.08397693798</v>
      </c>
      <c r="Z993">
        <v>388746.42870755598</v>
      </c>
      <c r="AA993">
        <v>0</v>
      </c>
      <c r="AB993">
        <v>1</v>
      </c>
      <c r="AC993">
        <v>0</v>
      </c>
      <c r="AD993">
        <v>1</v>
      </c>
      <c r="AE993">
        <v>1</v>
      </c>
      <c r="AF993">
        <v>1</v>
      </c>
    </row>
    <row r="994" spans="1:32" x14ac:dyDescent="0.2">
      <c r="A994" t="s">
        <v>506</v>
      </c>
      <c r="B994" t="s">
        <v>8153</v>
      </c>
      <c r="C994">
        <v>7</v>
      </c>
      <c r="D994">
        <v>7</v>
      </c>
      <c r="E994">
        <v>601.91</v>
      </c>
      <c r="F994">
        <v>0.30275609581214902</v>
      </c>
      <c r="G994">
        <v>7475</v>
      </c>
      <c r="H994" t="s">
        <v>507</v>
      </c>
      <c r="I994" t="s">
        <v>8154</v>
      </c>
      <c r="J994">
        <v>16294141.4516626</v>
      </c>
      <c r="K994">
        <v>17550796.2511901</v>
      </c>
      <c r="L994">
        <v>19210953.5510602</v>
      </c>
      <c r="M994">
        <v>17685297.084637631</v>
      </c>
      <c r="N994">
        <v>18825785.898331299</v>
      </c>
      <c r="O994">
        <v>19920278.5430254</v>
      </c>
      <c r="P994">
        <v>17909602.157352399</v>
      </c>
      <c r="Q994">
        <v>18885222.199569702</v>
      </c>
      <c r="R994" s="2">
        <f t="shared" si="45"/>
        <v>1.0678487395031881</v>
      </c>
      <c r="S994" s="2">
        <f t="shared" si="46"/>
        <v>9.4707304119565738E-2</v>
      </c>
      <c r="T994" s="2">
        <f t="shared" si="47"/>
        <v>0.51890710383832983</v>
      </c>
      <c r="U994">
        <v>17330313.6688678</v>
      </c>
      <c r="V994">
        <v>18392893.741099201</v>
      </c>
      <c r="W994">
        <v>22560995.309309099</v>
      </c>
      <c r="X994">
        <v>24873623.078136101</v>
      </c>
      <c r="Y994">
        <v>21582543.360242199</v>
      </c>
      <c r="Z994">
        <v>23452821.2761737</v>
      </c>
      <c r="AA994">
        <v>8</v>
      </c>
      <c r="AB994">
        <v>6</v>
      </c>
      <c r="AC994">
        <v>4</v>
      </c>
      <c r="AD994">
        <v>6</v>
      </c>
      <c r="AE994">
        <v>7</v>
      </c>
      <c r="AF994">
        <v>5</v>
      </c>
    </row>
    <row r="995" spans="1:32" x14ac:dyDescent="0.2">
      <c r="A995" t="s">
        <v>5799</v>
      </c>
      <c r="B995" t="s">
        <v>12972</v>
      </c>
      <c r="C995">
        <v>4</v>
      </c>
      <c r="D995">
        <v>4</v>
      </c>
      <c r="E995">
        <v>196.51</v>
      </c>
      <c r="F995">
        <v>0.30300134306397097</v>
      </c>
      <c r="G995">
        <v>26662</v>
      </c>
      <c r="H995" t="s">
        <v>5800</v>
      </c>
      <c r="I995" t="s">
        <v>12973</v>
      </c>
      <c r="J995">
        <v>812327.81810882105</v>
      </c>
      <c r="K995">
        <v>890411.84230659797</v>
      </c>
      <c r="L995">
        <v>1012479.87398404</v>
      </c>
      <c r="M995">
        <v>905073.17813315301</v>
      </c>
      <c r="N995">
        <v>889518.25939446304</v>
      </c>
      <c r="O995">
        <v>792753.55893586902</v>
      </c>
      <c r="P995">
        <v>799404.89866451698</v>
      </c>
      <c r="Q995">
        <v>827225.57233161631</v>
      </c>
      <c r="R995" s="2">
        <f t="shared" si="45"/>
        <v>0.91398750103045934</v>
      </c>
      <c r="S995" s="2">
        <f t="shared" si="46"/>
        <v>-0.12975365862444299</v>
      </c>
      <c r="T995" s="2">
        <f t="shared" si="47"/>
        <v>0.51855544646806229</v>
      </c>
      <c r="U995">
        <v>863985.12812323705</v>
      </c>
      <c r="V995">
        <v>933134.32433306996</v>
      </c>
      <c r="W995">
        <v>1189037.99475707</v>
      </c>
      <c r="X995">
        <v>1175278.52620797</v>
      </c>
      <c r="Y995">
        <v>858905.56313080504</v>
      </c>
      <c r="Z995">
        <v>1046829.51921297</v>
      </c>
      <c r="AA995">
        <v>2</v>
      </c>
      <c r="AB995">
        <v>0</v>
      </c>
      <c r="AC995">
        <v>1</v>
      </c>
      <c r="AD995">
        <v>2</v>
      </c>
      <c r="AE995">
        <v>2</v>
      </c>
      <c r="AF995">
        <v>2</v>
      </c>
    </row>
    <row r="996" spans="1:32" x14ac:dyDescent="0.2">
      <c r="A996" t="s">
        <v>5079</v>
      </c>
      <c r="B996" t="s">
        <v>12324</v>
      </c>
      <c r="C996">
        <v>2</v>
      </c>
      <c r="D996">
        <v>2</v>
      </c>
      <c r="E996">
        <v>86.51</v>
      </c>
      <c r="F996">
        <v>0.303003283423259</v>
      </c>
      <c r="G996">
        <v>69018</v>
      </c>
      <c r="H996" t="s">
        <v>5080</v>
      </c>
      <c r="I996" t="s">
        <v>12325</v>
      </c>
      <c r="J996">
        <v>585918.97000641294</v>
      </c>
      <c r="K996">
        <v>526235.53879158897</v>
      </c>
      <c r="L996">
        <v>576030.05821380799</v>
      </c>
      <c r="M996">
        <v>562728.1890039366</v>
      </c>
      <c r="N996">
        <v>614284.46306508302</v>
      </c>
      <c r="O996">
        <v>426299.47462131898</v>
      </c>
      <c r="P996">
        <v>441832.83376724302</v>
      </c>
      <c r="Q996">
        <v>494138.92381788167</v>
      </c>
      <c r="R996" s="2">
        <f t="shared" si="45"/>
        <v>0.87811297438739988</v>
      </c>
      <c r="S996" s="2">
        <f t="shared" si="46"/>
        <v>-0.18752153200219043</v>
      </c>
      <c r="T996" s="2">
        <f t="shared" si="47"/>
        <v>0.51855266534298539</v>
      </c>
      <c r="U996">
        <v>623178.55560993601</v>
      </c>
      <c r="V996">
        <v>551484.62834713003</v>
      </c>
      <c r="W996">
        <v>676479.24955112697</v>
      </c>
      <c r="X996">
        <v>811625.091220784</v>
      </c>
      <c r="Y996">
        <v>461872.40181360103</v>
      </c>
      <c r="Z996">
        <v>578584.96203582897</v>
      </c>
      <c r="AA996">
        <v>1</v>
      </c>
      <c r="AB996">
        <v>1</v>
      </c>
      <c r="AC996">
        <v>1</v>
      </c>
      <c r="AD996">
        <v>0</v>
      </c>
      <c r="AE996">
        <v>2</v>
      </c>
      <c r="AF996">
        <v>1</v>
      </c>
    </row>
    <row r="997" spans="1:32" x14ac:dyDescent="0.2">
      <c r="A997" t="s">
        <v>1264</v>
      </c>
      <c r="B997" t="s">
        <v>8856</v>
      </c>
      <c r="C997">
        <v>2</v>
      </c>
      <c r="D997">
        <v>2</v>
      </c>
      <c r="E997">
        <v>42.57</v>
      </c>
      <c r="F997">
        <v>0.30341346562571397</v>
      </c>
      <c r="G997">
        <v>17153</v>
      </c>
      <c r="H997" t="s">
        <v>1265</v>
      </c>
      <c r="I997" t="s">
        <v>8857</v>
      </c>
      <c r="J997">
        <v>87702.139803671205</v>
      </c>
      <c r="K997">
        <v>30433.132257101901</v>
      </c>
      <c r="L997">
        <v>64304.155840436302</v>
      </c>
      <c r="M997">
        <v>60813.142633736461</v>
      </c>
      <c r="N997">
        <v>97378.925519807002</v>
      </c>
      <c r="O997">
        <v>54921.844095350702</v>
      </c>
      <c r="P997">
        <v>139513.69957130999</v>
      </c>
      <c r="Q997">
        <v>97271.489728822562</v>
      </c>
      <c r="R997" s="2">
        <f t="shared" si="45"/>
        <v>1.5995142746472801</v>
      </c>
      <c r="S997" s="2">
        <f t="shared" si="46"/>
        <v>0.67763386764642652</v>
      </c>
      <c r="T997" s="2">
        <f t="shared" si="47"/>
        <v>0.51796514893764833</v>
      </c>
      <c r="U997">
        <v>93279.268302499695</v>
      </c>
      <c r="V997">
        <v>31893.331778365198</v>
      </c>
      <c r="W997">
        <v>75517.633959668805</v>
      </c>
      <c r="X997">
        <v>128662.181871954</v>
      </c>
      <c r="Y997">
        <v>59504.8447265508</v>
      </c>
      <c r="Z997">
        <v>182694.72615171899</v>
      </c>
      <c r="AA997">
        <v>0</v>
      </c>
      <c r="AB997">
        <v>0</v>
      </c>
      <c r="AC997">
        <v>0</v>
      </c>
      <c r="AD997">
        <v>0</v>
      </c>
      <c r="AE997">
        <v>0</v>
      </c>
      <c r="AF997">
        <v>1</v>
      </c>
    </row>
    <row r="998" spans="1:32" x14ac:dyDescent="0.2">
      <c r="A998" t="s">
        <v>3231</v>
      </c>
      <c r="B998" t="s">
        <v>10649</v>
      </c>
      <c r="C998">
        <v>1</v>
      </c>
      <c r="D998">
        <v>1</v>
      </c>
      <c r="E998">
        <v>45.33</v>
      </c>
      <c r="F998">
        <v>0.30345898381411501</v>
      </c>
      <c r="G998">
        <v>48621</v>
      </c>
      <c r="H998" t="s">
        <v>3232</v>
      </c>
      <c r="I998" t="s">
        <v>10650</v>
      </c>
      <c r="J998">
        <v>142296.110672679</v>
      </c>
      <c r="K998">
        <v>110267.736553357</v>
      </c>
      <c r="L998">
        <v>604.58251595135596</v>
      </c>
      <c r="M998">
        <v>84389.476580662464</v>
      </c>
      <c r="N998">
        <v>222334.72613229501</v>
      </c>
      <c r="O998">
        <v>162810.70871182499</v>
      </c>
      <c r="P998">
        <v>144754.71685439601</v>
      </c>
      <c r="Q998">
        <v>176633.38389950534</v>
      </c>
      <c r="R998" s="2">
        <f t="shared" si="45"/>
        <v>2.0930735804561231</v>
      </c>
      <c r="S998" s="2">
        <f t="shared" si="46"/>
        <v>1.0656230293639268</v>
      </c>
      <c r="T998" s="2">
        <f t="shared" si="47"/>
        <v>0.5179000008225737</v>
      </c>
      <c r="U998">
        <v>151344.96279739999</v>
      </c>
      <c r="V998">
        <v>115558.44717642901</v>
      </c>
      <c r="W998">
        <v>710.01073789572899</v>
      </c>
      <c r="X998">
        <v>293760.38827072398</v>
      </c>
      <c r="Y998">
        <v>176396.58866693001</v>
      </c>
      <c r="Z998">
        <v>189557.89600695099</v>
      </c>
      <c r="AA998">
        <v>0</v>
      </c>
      <c r="AB998">
        <v>1</v>
      </c>
      <c r="AC998">
        <v>0</v>
      </c>
      <c r="AD998">
        <v>1</v>
      </c>
      <c r="AE998">
        <v>2</v>
      </c>
      <c r="AF998">
        <v>1</v>
      </c>
    </row>
    <row r="999" spans="1:32" x14ac:dyDescent="0.2">
      <c r="A999" t="s">
        <v>3335</v>
      </c>
      <c r="B999" t="s">
        <v>10733</v>
      </c>
      <c r="C999">
        <v>5</v>
      </c>
      <c r="D999">
        <v>4</v>
      </c>
      <c r="E999">
        <v>202.15</v>
      </c>
      <c r="F999">
        <v>0.30370655447915101</v>
      </c>
      <c r="G999">
        <v>68582</v>
      </c>
      <c r="H999" t="s">
        <v>3336</v>
      </c>
      <c r="I999" t="s">
        <v>10734</v>
      </c>
      <c r="J999">
        <v>2582081.2468280001</v>
      </c>
      <c r="K999">
        <v>2575846.2914275401</v>
      </c>
      <c r="L999">
        <v>2180049.9978072401</v>
      </c>
      <c r="M999">
        <v>2445992.5120209269</v>
      </c>
      <c r="N999">
        <v>2797613.7992589702</v>
      </c>
      <c r="O999">
        <v>2706206.9492333299</v>
      </c>
      <c r="P999">
        <v>2445466.4257471398</v>
      </c>
      <c r="Q999">
        <v>2649762.3914131466</v>
      </c>
      <c r="R999" s="2">
        <f t="shared" si="45"/>
        <v>1.0833076464424092</v>
      </c>
      <c r="S999" s="2">
        <f t="shared" si="46"/>
        <v>0.11544300930654776</v>
      </c>
      <c r="T999" s="2">
        <f t="shared" si="47"/>
        <v>0.51754583520254493</v>
      </c>
      <c r="U999">
        <v>2746280.1927170302</v>
      </c>
      <c r="V999">
        <v>2699436.9060844602</v>
      </c>
      <c r="W999">
        <v>2560211.1651492799</v>
      </c>
      <c r="X999">
        <v>3696355.17671153</v>
      </c>
      <c r="Y999">
        <v>2932028.72125836</v>
      </c>
      <c r="Z999">
        <v>3202365.2181679602</v>
      </c>
      <c r="AA999">
        <v>3</v>
      </c>
      <c r="AB999">
        <v>4</v>
      </c>
      <c r="AC999">
        <v>2</v>
      </c>
      <c r="AD999">
        <v>4</v>
      </c>
      <c r="AE999">
        <v>1</v>
      </c>
      <c r="AF999">
        <v>2</v>
      </c>
    </row>
    <row r="1000" spans="1:32" x14ac:dyDescent="0.2">
      <c r="A1000" t="s">
        <v>6555</v>
      </c>
      <c r="B1000" t="s">
        <v>13646</v>
      </c>
      <c r="C1000">
        <v>2</v>
      </c>
      <c r="D1000">
        <v>1</v>
      </c>
      <c r="E1000">
        <v>56.05</v>
      </c>
      <c r="F1000">
        <v>0.30432635631675398</v>
      </c>
      <c r="G1000">
        <v>70499</v>
      </c>
      <c r="H1000" t="s">
        <v>6556</v>
      </c>
      <c r="I1000" t="s">
        <v>13647</v>
      </c>
      <c r="J1000">
        <v>59210.2751928629</v>
      </c>
      <c r="K1000">
        <v>60656.944281583601</v>
      </c>
      <c r="L1000">
        <v>40331.808884255697</v>
      </c>
      <c r="M1000">
        <v>53399.676119567397</v>
      </c>
      <c r="N1000">
        <v>61534.238709444697</v>
      </c>
      <c r="O1000">
        <v>79582.839298911698</v>
      </c>
      <c r="P1000">
        <v>54498.210387982603</v>
      </c>
      <c r="Q1000">
        <v>65205.096132112994</v>
      </c>
      <c r="R1000" s="2">
        <f t="shared" si="45"/>
        <v>1.2210766220025762</v>
      </c>
      <c r="S1000" s="2">
        <f t="shared" si="46"/>
        <v>0.28815373162329427</v>
      </c>
      <c r="T1000" s="2">
        <f t="shared" si="47"/>
        <v>0.51666043375009818</v>
      </c>
      <c r="U1000">
        <v>62975.557476064103</v>
      </c>
      <c r="V1000">
        <v>63567.300016675297</v>
      </c>
      <c r="W1000">
        <v>47364.944620535403</v>
      </c>
      <c r="X1000">
        <v>81302.287634879001</v>
      </c>
      <c r="Y1000">
        <v>86223.697936258293</v>
      </c>
      <c r="Z1000">
        <v>71366.006730415305</v>
      </c>
      <c r="AA1000">
        <v>1</v>
      </c>
      <c r="AB1000">
        <v>0</v>
      </c>
      <c r="AC1000">
        <v>0</v>
      </c>
      <c r="AD1000">
        <v>0</v>
      </c>
      <c r="AE1000">
        <v>0</v>
      </c>
      <c r="AF1000">
        <v>0</v>
      </c>
    </row>
    <row r="1001" spans="1:32" x14ac:dyDescent="0.2">
      <c r="A1001" t="s">
        <v>5097</v>
      </c>
      <c r="B1001" t="s">
        <v>12340</v>
      </c>
      <c r="C1001">
        <v>7</v>
      </c>
      <c r="D1001">
        <v>3</v>
      </c>
      <c r="E1001">
        <v>382.29</v>
      </c>
      <c r="F1001">
        <v>0.30443535471858801</v>
      </c>
      <c r="G1001">
        <v>56373</v>
      </c>
      <c r="H1001" t="s">
        <v>5098</v>
      </c>
      <c r="I1001" t="s">
        <v>12341</v>
      </c>
      <c r="J1001">
        <v>1636119.7146965601</v>
      </c>
      <c r="K1001">
        <v>2278135.61465608</v>
      </c>
      <c r="L1001">
        <v>2653836.3143386999</v>
      </c>
      <c r="M1001">
        <v>2189363.881230447</v>
      </c>
      <c r="N1001">
        <v>1668564.6813602699</v>
      </c>
      <c r="O1001">
        <v>1832012.1100705301</v>
      </c>
      <c r="P1001">
        <v>1915792.2952638101</v>
      </c>
      <c r="Q1001">
        <v>1805456.3622315368</v>
      </c>
      <c r="R1001" s="2">
        <f t="shared" si="45"/>
        <v>0.82464882960289365</v>
      </c>
      <c r="S1001" s="2">
        <f t="shared" si="46"/>
        <v>-0.27814820540495733</v>
      </c>
      <c r="T1001" s="2">
        <f t="shared" si="47"/>
        <v>0.51650491344026084</v>
      </c>
      <c r="U1001">
        <v>1740163.3550086</v>
      </c>
      <c r="V1001">
        <v>2387441.8965659002</v>
      </c>
      <c r="W1001">
        <v>3116617.2194594298</v>
      </c>
      <c r="X1001">
        <v>2204595.82350421</v>
      </c>
      <c r="Y1001">
        <v>1984885.9400577899</v>
      </c>
      <c r="Z1001">
        <v>2508751.1106240498</v>
      </c>
      <c r="AA1001">
        <v>2</v>
      </c>
      <c r="AB1001">
        <v>3</v>
      </c>
      <c r="AC1001">
        <v>1</v>
      </c>
      <c r="AD1001">
        <v>3</v>
      </c>
      <c r="AE1001">
        <v>1</v>
      </c>
      <c r="AF1001">
        <v>0</v>
      </c>
    </row>
    <row r="1002" spans="1:32" x14ac:dyDescent="0.2">
      <c r="A1002" t="s">
        <v>6923</v>
      </c>
      <c r="B1002" t="s">
        <v>13976</v>
      </c>
      <c r="C1002">
        <v>2</v>
      </c>
      <c r="D1002">
        <v>1</v>
      </c>
      <c r="E1002">
        <v>54.07</v>
      </c>
      <c r="F1002">
        <v>0.30489882004553598</v>
      </c>
      <c r="G1002">
        <v>167118</v>
      </c>
      <c r="H1002" t="s">
        <v>6924</v>
      </c>
      <c r="I1002" t="s">
        <v>13977</v>
      </c>
      <c r="J1002">
        <v>14825.642515093999</v>
      </c>
      <c r="K1002">
        <v>8229.7933864607203</v>
      </c>
      <c r="L1002">
        <v>23028.560198215699</v>
      </c>
      <c r="M1002">
        <v>15361.332033256806</v>
      </c>
      <c r="N1002">
        <v>16865.724197214498</v>
      </c>
      <c r="O1002">
        <v>3425.05817960472</v>
      </c>
      <c r="P1002">
        <v>0</v>
      </c>
      <c r="Q1002">
        <v>6763.5941256064061</v>
      </c>
      <c r="R1002" s="2">
        <f t="shared" si="45"/>
        <v>0.44029997600230469</v>
      </c>
      <c r="S1002" s="2">
        <f t="shared" si="46"/>
        <v>-1.1834413292438462</v>
      </c>
      <c r="T1002" s="2">
        <f t="shared" si="47"/>
        <v>0.51584425634535791</v>
      </c>
      <c r="U1002">
        <v>15768.430382864</v>
      </c>
      <c r="V1002">
        <v>8624.6636962758203</v>
      </c>
      <c r="W1002">
        <v>27044.3232935417</v>
      </c>
      <c r="X1002">
        <v>22283.885989508599</v>
      </c>
      <c r="Y1002">
        <v>3710.8651123030099</v>
      </c>
      <c r="Z1002">
        <v>0</v>
      </c>
      <c r="AA1002">
        <v>0</v>
      </c>
      <c r="AB1002">
        <v>0</v>
      </c>
      <c r="AC1002">
        <v>0</v>
      </c>
      <c r="AD1002">
        <v>1</v>
      </c>
      <c r="AE1002">
        <v>0</v>
      </c>
      <c r="AF1002">
        <v>0</v>
      </c>
    </row>
    <row r="1003" spans="1:32" x14ac:dyDescent="0.2">
      <c r="A1003" t="s">
        <v>480</v>
      </c>
      <c r="B1003" t="s">
        <v>8127</v>
      </c>
      <c r="C1003">
        <v>8</v>
      </c>
      <c r="D1003">
        <v>5</v>
      </c>
      <c r="E1003">
        <v>476.98</v>
      </c>
      <c r="F1003">
        <v>0.30507818531230502</v>
      </c>
      <c r="G1003">
        <v>46011</v>
      </c>
      <c r="H1003" t="s">
        <v>481</v>
      </c>
      <c r="I1003" t="s">
        <v>8128</v>
      </c>
      <c r="J1003">
        <v>2198189.87025087</v>
      </c>
      <c r="K1003">
        <v>2658647.5384400301</v>
      </c>
      <c r="L1003">
        <v>2727550.4316572999</v>
      </c>
      <c r="M1003">
        <v>2528129.2801160663</v>
      </c>
      <c r="N1003">
        <v>2635823.69627717</v>
      </c>
      <c r="O1003">
        <v>2867978.5111354399</v>
      </c>
      <c r="P1003">
        <v>2721582.1934702899</v>
      </c>
      <c r="Q1003">
        <v>2741794.8002943001</v>
      </c>
      <c r="R1003" s="2">
        <f t="shared" si="45"/>
        <v>1.0845152666276721</v>
      </c>
      <c r="S1003" s="2">
        <f t="shared" si="46"/>
        <v>0.11705036184652647</v>
      </c>
      <c r="T1003" s="2">
        <f t="shared" si="47"/>
        <v>0.51558884557687368</v>
      </c>
      <c r="U1003">
        <v>2337976.5094213202</v>
      </c>
      <c r="V1003">
        <v>2786211.0054549002</v>
      </c>
      <c r="W1003">
        <v>3203185.7414557301</v>
      </c>
      <c r="X1003">
        <v>3482589.5437082001</v>
      </c>
      <c r="Y1003">
        <v>3107299.4506141501</v>
      </c>
      <c r="Z1003">
        <v>3563941.8570597498</v>
      </c>
      <c r="AA1003">
        <v>4</v>
      </c>
      <c r="AB1003">
        <v>3</v>
      </c>
      <c r="AC1003">
        <v>1</v>
      </c>
      <c r="AD1003">
        <v>4</v>
      </c>
      <c r="AE1003">
        <v>4</v>
      </c>
      <c r="AF1003">
        <v>3</v>
      </c>
    </row>
    <row r="1004" spans="1:32" x14ac:dyDescent="0.2">
      <c r="A1004" t="s">
        <v>376</v>
      </c>
      <c r="B1004" t="s">
        <v>8031</v>
      </c>
      <c r="C1004">
        <v>1</v>
      </c>
      <c r="D1004">
        <v>1</v>
      </c>
      <c r="E1004">
        <v>135.28</v>
      </c>
      <c r="F1004">
        <v>0.30662942020272099</v>
      </c>
      <c r="G1004">
        <v>21836</v>
      </c>
      <c r="H1004" t="s">
        <v>377</v>
      </c>
      <c r="I1004" t="s">
        <v>8032</v>
      </c>
      <c r="J1004">
        <v>332742.00320259301</v>
      </c>
      <c r="K1004">
        <v>188413.988018431</v>
      </c>
      <c r="L1004">
        <v>213239.79550910799</v>
      </c>
      <c r="M1004">
        <v>244798.59557671068</v>
      </c>
      <c r="N1004">
        <v>414233.57153000101</v>
      </c>
      <c r="O1004">
        <v>235113.57175221399</v>
      </c>
      <c r="P1004">
        <v>316533.09576751199</v>
      </c>
      <c r="Q1004">
        <v>321960.07968324231</v>
      </c>
      <c r="R1004" s="2">
        <f t="shared" si="45"/>
        <v>1.3152039492904366</v>
      </c>
      <c r="S1004" s="2">
        <f t="shared" si="46"/>
        <v>0.3952865362590382</v>
      </c>
      <c r="T1004" s="2">
        <f t="shared" si="47"/>
        <v>0.51338617818771326</v>
      </c>
      <c r="U1004">
        <v>353901.63411892799</v>
      </c>
      <c r="V1004">
        <v>197454.201585</v>
      </c>
      <c r="W1004">
        <v>250424.94707263101</v>
      </c>
      <c r="X1004">
        <v>547307.28269148397</v>
      </c>
      <c r="Y1004">
        <v>254732.82644936899</v>
      </c>
      <c r="Z1004">
        <v>414503.575110509</v>
      </c>
      <c r="AA1004">
        <v>1</v>
      </c>
      <c r="AB1004">
        <v>1</v>
      </c>
      <c r="AC1004">
        <v>1</v>
      </c>
      <c r="AD1004">
        <v>2</v>
      </c>
      <c r="AE1004">
        <v>1</v>
      </c>
      <c r="AF1004">
        <v>0</v>
      </c>
    </row>
    <row r="1005" spans="1:32" x14ac:dyDescent="0.2">
      <c r="A1005" t="s">
        <v>984</v>
      </c>
      <c r="B1005" t="s">
        <v>8602</v>
      </c>
      <c r="C1005">
        <v>12</v>
      </c>
      <c r="D1005">
        <v>5</v>
      </c>
      <c r="E1005">
        <v>1035.2</v>
      </c>
      <c r="F1005">
        <v>0.30676368505933699</v>
      </c>
      <c r="G1005">
        <v>20491</v>
      </c>
      <c r="H1005" t="s">
        <v>985</v>
      </c>
      <c r="I1005" t="s">
        <v>8603</v>
      </c>
      <c r="J1005">
        <v>5379283.3240921097</v>
      </c>
      <c r="K1005">
        <v>4886413.9853768498</v>
      </c>
      <c r="L1005">
        <v>4085913.3118185098</v>
      </c>
      <c r="M1005">
        <v>4783870.2070958233</v>
      </c>
      <c r="N1005">
        <v>5600773.2279307405</v>
      </c>
      <c r="O1005">
        <v>5230896.1274376502</v>
      </c>
      <c r="P1005">
        <v>4983084.0028016204</v>
      </c>
      <c r="Q1005">
        <v>5271584.4527233364</v>
      </c>
      <c r="R1005" s="2">
        <f t="shared" si="45"/>
        <v>1.1019497236576561</v>
      </c>
      <c r="S1005" s="2">
        <f t="shared" si="46"/>
        <v>0.14005840259835048</v>
      </c>
      <c r="T1005" s="2">
        <f t="shared" si="47"/>
        <v>0.51319605382285527</v>
      </c>
      <c r="U1005">
        <v>5721361.1160049103</v>
      </c>
      <c r="V1005">
        <v>5120866.99211514</v>
      </c>
      <c r="W1005">
        <v>4798422.4633708298</v>
      </c>
      <c r="X1005">
        <v>7400037.5320327701</v>
      </c>
      <c r="Y1005">
        <v>5667392.7645893199</v>
      </c>
      <c r="Z1005">
        <v>6525403.3838986997</v>
      </c>
      <c r="AA1005">
        <v>3</v>
      </c>
      <c r="AB1005">
        <v>3</v>
      </c>
      <c r="AC1005">
        <v>3</v>
      </c>
      <c r="AD1005">
        <v>4</v>
      </c>
      <c r="AE1005">
        <v>4</v>
      </c>
      <c r="AF1005">
        <v>3</v>
      </c>
    </row>
    <row r="1006" spans="1:32" x14ac:dyDescent="0.2">
      <c r="A1006" t="s">
        <v>1773</v>
      </c>
      <c r="B1006" t="s">
        <v>9333</v>
      </c>
      <c r="C1006">
        <v>3</v>
      </c>
      <c r="D1006">
        <v>3</v>
      </c>
      <c r="E1006">
        <v>126.6</v>
      </c>
      <c r="F1006">
        <v>0.30684342547459798</v>
      </c>
      <c r="G1006">
        <v>67974</v>
      </c>
      <c r="H1006" t="s">
        <v>1774</v>
      </c>
      <c r="I1006" t="s">
        <v>9334</v>
      </c>
      <c r="J1006">
        <v>616204.20460356295</v>
      </c>
      <c r="K1006">
        <v>484154.800470113</v>
      </c>
      <c r="L1006">
        <v>581760.17775503697</v>
      </c>
      <c r="M1006">
        <v>560706.39427623758</v>
      </c>
      <c r="N1006">
        <v>641557.12340042205</v>
      </c>
      <c r="O1006">
        <v>539866.60564294097</v>
      </c>
      <c r="P1006">
        <v>905638.00257840997</v>
      </c>
      <c r="Q1006">
        <v>695687.24387392437</v>
      </c>
      <c r="R1006" s="2">
        <f t="shared" si="45"/>
        <v>1.2407335656871199</v>
      </c>
      <c r="S1006" s="2">
        <f t="shared" si="46"/>
        <v>0.31119334533927101</v>
      </c>
      <c r="T1006" s="2">
        <f t="shared" si="47"/>
        <v>0.51308317761287348</v>
      </c>
      <c r="U1006">
        <v>655389.67987572495</v>
      </c>
      <c r="V1006">
        <v>507384.83153925498</v>
      </c>
      <c r="W1006">
        <v>683208.59797976504</v>
      </c>
      <c r="X1006">
        <v>847659.17113557702</v>
      </c>
      <c r="Y1006">
        <v>584916.23999480205</v>
      </c>
      <c r="Z1006">
        <v>1185942.9388085499</v>
      </c>
      <c r="AA1006">
        <v>1</v>
      </c>
      <c r="AB1006">
        <v>2</v>
      </c>
      <c r="AC1006">
        <v>1</v>
      </c>
      <c r="AD1006">
        <v>3</v>
      </c>
      <c r="AE1006">
        <v>0</v>
      </c>
      <c r="AF1006">
        <v>3</v>
      </c>
    </row>
    <row r="1007" spans="1:32" x14ac:dyDescent="0.2">
      <c r="A1007" t="s">
        <v>4301</v>
      </c>
      <c r="B1007" t="s">
        <v>11620</v>
      </c>
      <c r="C1007">
        <v>6</v>
      </c>
      <c r="D1007">
        <v>4</v>
      </c>
      <c r="E1007">
        <v>338.79</v>
      </c>
      <c r="F1007">
        <v>0.30690576250976098</v>
      </c>
      <c r="G1007">
        <v>67308</v>
      </c>
      <c r="H1007" t="s">
        <v>4302</v>
      </c>
      <c r="I1007" t="s">
        <v>11621</v>
      </c>
      <c r="J1007">
        <v>6447703.21291136</v>
      </c>
      <c r="K1007">
        <v>6469869.9884167099</v>
      </c>
      <c r="L1007">
        <v>6661690.1652963702</v>
      </c>
      <c r="M1007">
        <v>6526421.1222081454</v>
      </c>
      <c r="N1007">
        <v>6270606.35004697</v>
      </c>
      <c r="O1007">
        <v>7265806.2439927701</v>
      </c>
      <c r="P1007">
        <v>7286362.51333257</v>
      </c>
      <c r="Q1007">
        <v>6940925.0357907703</v>
      </c>
      <c r="R1007" s="2">
        <f t="shared" si="45"/>
        <v>1.0635116713771577</v>
      </c>
      <c r="S1007" s="2">
        <f t="shared" si="46"/>
        <v>8.8835866063560254E-2</v>
      </c>
      <c r="T1007" s="2">
        <f t="shared" si="47"/>
        <v>0.51299495711168963</v>
      </c>
      <c r="U1007">
        <v>6857723.6459499998</v>
      </c>
      <c r="V1007">
        <v>6780298.14217724</v>
      </c>
      <c r="W1007">
        <v>7823368.0682148002</v>
      </c>
      <c r="X1007">
        <v>8285056.4467675304</v>
      </c>
      <c r="Y1007">
        <v>7872107.7102105804</v>
      </c>
      <c r="Z1007">
        <v>9541571.9610749297</v>
      </c>
      <c r="AA1007">
        <v>3</v>
      </c>
      <c r="AB1007">
        <v>1</v>
      </c>
      <c r="AC1007">
        <v>3</v>
      </c>
      <c r="AD1007">
        <v>4</v>
      </c>
      <c r="AE1007">
        <v>3</v>
      </c>
      <c r="AF1007">
        <v>3</v>
      </c>
    </row>
    <row r="1008" spans="1:32" x14ac:dyDescent="0.2">
      <c r="A1008" t="s">
        <v>3717</v>
      </c>
      <c r="B1008" t="s">
        <v>11076</v>
      </c>
      <c r="C1008">
        <v>25</v>
      </c>
      <c r="D1008">
        <v>24</v>
      </c>
      <c r="E1008">
        <v>1880.81</v>
      </c>
      <c r="F1008">
        <v>0.30725524536725901</v>
      </c>
      <c r="G1008">
        <v>68648</v>
      </c>
      <c r="H1008" t="s">
        <v>3718</v>
      </c>
      <c r="I1008" t="s">
        <v>11077</v>
      </c>
      <c r="J1008">
        <v>68336790.263623893</v>
      </c>
      <c r="K1008">
        <v>76814287.918988407</v>
      </c>
      <c r="L1008">
        <v>49780458.195693202</v>
      </c>
      <c r="M1008">
        <v>64977178.792768501</v>
      </c>
      <c r="N1008">
        <v>39780121.543706998</v>
      </c>
      <c r="O1008">
        <v>51656489.314667299</v>
      </c>
      <c r="P1008">
        <v>64896478.418288</v>
      </c>
      <c r="Q1008">
        <v>52111029.758887433</v>
      </c>
      <c r="R1008" s="2">
        <f t="shared" si="45"/>
        <v>0.80198972511695166</v>
      </c>
      <c r="S1008" s="2">
        <f t="shared" si="46"/>
        <v>-0.3183443415211028</v>
      </c>
      <c r="T1008" s="2">
        <f t="shared" si="47"/>
        <v>0.51250069423610201</v>
      </c>
      <c r="U1008">
        <v>72682443.190119207</v>
      </c>
      <c r="V1008">
        <v>80499882.470936403</v>
      </c>
      <c r="W1008">
        <v>58461266.946653597</v>
      </c>
      <c r="X1008">
        <v>52559598.554040402</v>
      </c>
      <c r="Y1008">
        <v>55967009.600979902</v>
      </c>
      <c r="Z1008">
        <v>84982653.239583507</v>
      </c>
      <c r="AA1008">
        <v>21</v>
      </c>
      <c r="AB1008">
        <v>22</v>
      </c>
      <c r="AC1008">
        <v>15</v>
      </c>
      <c r="AD1008">
        <v>18</v>
      </c>
      <c r="AE1008">
        <v>16</v>
      </c>
      <c r="AF1008">
        <v>16</v>
      </c>
    </row>
    <row r="1009" spans="1:32" x14ac:dyDescent="0.2">
      <c r="A1009" t="s">
        <v>2985</v>
      </c>
      <c r="B1009" t="s">
        <v>10418</v>
      </c>
      <c r="C1009">
        <v>1</v>
      </c>
      <c r="D1009">
        <v>1</v>
      </c>
      <c r="E1009">
        <v>84.81</v>
      </c>
      <c r="F1009">
        <v>0.30892271863600101</v>
      </c>
      <c r="G1009">
        <v>34188</v>
      </c>
      <c r="H1009" t="s">
        <v>2986</v>
      </c>
      <c r="I1009" t="s">
        <v>10419</v>
      </c>
      <c r="J1009">
        <v>45465.964507387602</v>
      </c>
      <c r="K1009">
        <v>25326.202608588101</v>
      </c>
      <c r="L1009">
        <v>59063.932793040898</v>
      </c>
      <c r="M1009">
        <v>43285.366636338869</v>
      </c>
      <c r="N1009">
        <v>135863.03543893</v>
      </c>
      <c r="O1009">
        <v>28592.496139553499</v>
      </c>
      <c r="P1009">
        <v>126740.847094026</v>
      </c>
      <c r="Q1009">
        <v>97065.459557503171</v>
      </c>
      <c r="R1009" s="2">
        <f t="shared" si="45"/>
        <v>2.2424543696948822</v>
      </c>
      <c r="S1009" s="2">
        <f t="shared" si="46"/>
        <v>1.1650786289417823</v>
      </c>
      <c r="T1009" s="2">
        <f t="shared" si="47"/>
        <v>0.51015015186222268</v>
      </c>
      <c r="U1009">
        <v>48357.222656259597</v>
      </c>
      <c r="V1009">
        <v>26541.368652361001</v>
      </c>
      <c r="W1009">
        <v>69363.6110852813</v>
      </c>
      <c r="X1009">
        <v>179509.421386703</v>
      </c>
      <c r="Y1009">
        <v>30978.4216308328</v>
      </c>
      <c r="Z1009">
        <v>165968.535156253</v>
      </c>
      <c r="AA1009">
        <v>0</v>
      </c>
      <c r="AB1009">
        <v>0</v>
      </c>
      <c r="AC1009">
        <v>0</v>
      </c>
      <c r="AD1009">
        <v>1</v>
      </c>
      <c r="AE1009">
        <v>0</v>
      </c>
      <c r="AF1009">
        <v>1</v>
      </c>
    </row>
    <row r="1010" spans="1:32" x14ac:dyDescent="0.2">
      <c r="A1010" t="s">
        <v>1881</v>
      </c>
      <c r="B1010" t="s">
        <v>9426</v>
      </c>
      <c r="C1010">
        <v>2</v>
      </c>
      <c r="D1010">
        <v>2</v>
      </c>
      <c r="E1010">
        <v>82.64</v>
      </c>
      <c r="F1010">
        <v>0.30910620750166401</v>
      </c>
      <c r="G1010">
        <v>51346</v>
      </c>
      <c r="H1010" t="s">
        <v>1882</v>
      </c>
      <c r="I1010" t="s">
        <v>9427</v>
      </c>
      <c r="J1010">
        <v>241133.82587273899</v>
      </c>
      <c r="K1010">
        <v>464236.68724897201</v>
      </c>
      <c r="L1010">
        <v>358685.94088739902</v>
      </c>
      <c r="M1010">
        <v>354685.48466970335</v>
      </c>
      <c r="N1010">
        <v>270109.34256147</v>
      </c>
      <c r="O1010">
        <v>881885.62524205202</v>
      </c>
      <c r="P1010">
        <v>705445.81177717098</v>
      </c>
      <c r="Q1010">
        <v>619146.9265268977</v>
      </c>
      <c r="R1010" s="2">
        <f t="shared" si="45"/>
        <v>1.7456223986822323</v>
      </c>
      <c r="S1010" s="2">
        <f t="shared" si="46"/>
        <v>0.80374151860989285</v>
      </c>
      <c r="T1010" s="2">
        <f t="shared" si="47"/>
        <v>0.50989227330405384</v>
      </c>
      <c r="U1010">
        <v>256467.93670876799</v>
      </c>
      <c r="V1010">
        <v>486511.03557260201</v>
      </c>
      <c r="W1010">
        <v>421234.261400269</v>
      </c>
      <c r="X1010">
        <v>356882.73589431797</v>
      </c>
      <c r="Y1010">
        <v>955475.331554787</v>
      </c>
      <c r="Z1010">
        <v>923789.06009607902</v>
      </c>
      <c r="AA1010">
        <v>0</v>
      </c>
      <c r="AB1010">
        <v>1</v>
      </c>
      <c r="AC1010">
        <v>1</v>
      </c>
      <c r="AD1010">
        <v>2</v>
      </c>
      <c r="AE1010">
        <v>1</v>
      </c>
      <c r="AF1010">
        <v>1</v>
      </c>
    </row>
    <row r="1011" spans="1:32" x14ac:dyDescent="0.2">
      <c r="A1011" t="s">
        <v>4245</v>
      </c>
      <c r="B1011" t="s">
        <v>11566</v>
      </c>
      <c r="C1011">
        <v>1</v>
      </c>
      <c r="D1011">
        <v>1</v>
      </c>
      <c r="E1011">
        <v>46.25</v>
      </c>
      <c r="F1011">
        <v>0.30950558058167099</v>
      </c>
      <c r="G1011">
        <v>17924</v>
      </c>
      <c r="H1011" t="s">
        <v>4246</v>
      </c>
      <c r="I1011" t="s">
        <v>11567</v>
      </c>
      <c r="J1011">
        <v>615838.44839404</v>
      </c>
      <c r="K1011">
        <v>375234.10839584999</v>
      </c>
      <c r="L1011">
        <v>379371.23907340801</v>
      </c>
      <c r="M1011">
        <v>456814.59862109931</v>
      </c>
      <c r="N1011">
        <v>751486.58610890002</v>
      </c>
      <c r="O1011">
        <v>415369.50940088998</v>
      </c>
      <c r="P1011">
        <v>654188.94268611097</v>
      </c>
      <c r="Q1011">
        <v>607015.01273196691</v>
      </c>
      <c r="R1011" s="2">
        <f t="shared" si="45"/>
        <v>1.3287995054541808</v>
      </c>
      <c r="S1011" s="2">
        <f t="shared" si="46"/>
        <v>0.41012344147814828</v>
      </c>
      <c r="T1011" s="2">
        <f t="shared" si="47"/>
        <v>0.50933151596865889</v>
      </c>
      <c r="U1011">
        <v>655000.66460565501</v>
      </c>
      <c r="V1011">
        <v>393238.06082547299</v>
      </c>
      <c r="W1011">
        <v>445526.70030007901</v>
      </c>
      <c r="X1011">
        <v>992903.78590807703</v>
      </c>
      <c r="Y1011">
        <v>450030.37622212502</v>
      </c>
      <c r="Z1011">
        <v>856667.62549317</v>
      </c>
      <c r="AA1011">
        <v>1</v>
      </c>
      <c r="AB1011">
        <v>1</v>
      </c>
      <c r="AC1011">
        <v>1</v>
      </c>
      <c r="AD1011">
        <v>1</v>
      </c>
      <c r="AE1011">
        <v>1</v>
      </c>
      <c r="AF1011">
        <v>1</v>
      </c>
    </row>
    <row r="1012" spans="1:32" x14ac:dyDescent="0.2">
      <c r="A1012" t="s">
        <v>6787</v>
      </c>
      <c r="B1012" t="s">
        <v>13862</v>
      </c>
      <c r="C1012">
        <v>60</v>
      </c>
      <c r="D1012">
        <v>39</v>
      </c>
      <c r="E1012">
        <v>3915.75</v>
      </c>
      <c r="F1012">
        <v>0.30959489952768399</v>
      </c>
      <c r="G1012">
        <v>103004</v>
      </c>
      <c r="H1012" t="s">
        <v>6788</v>
      </c>
      <c r="I1012" t="s">
        <v>13863</v>
      </c>
      <c r="J1012">
        <v>29496128.286618199</v>
      </c>
      <c r="K1012">
        <v>32696514.6100001</v>
      </c>
      <c r="L1012">
        <v>39942279.542971499</v>
      </c>
      <c r="M1012">
        <v>34044974.146529935</v>
      </c>
      <c r="N1012">
        <v>30539532.4564551</v>
      </c>
      <c r="O1012">
        <v>29653547.972903799</v>
      </c>
      <c r="P1012">
        <v>31071273.4967984</v>
      </c>
      <c r="Q1012">
        <v>30421451.308719099</v>
      </c>
      <c r="R1012" s="2">
        <f t="shared" si="45"/>
        <v>0.89356658571056169</v>
      </c>
      <c r="S1012" s="2">
        <f t="shared" si="46"/>
        <v>-0.1623528566164732</v>
      </c>
      <c r="T1012" s="2">
        <f t="shared" si="47"/>
        <v>0.50920620278639439</v>
      </c>
      <c r="U1012">
        <v>31371837.340475399</v>
      </c>
      <c r="V1012">
        <v>34265312.543027803</v>
      </c>
      <c r="W1012">
        <v>46907488.429295696</v>
      </c>
      <c r="X1012">
        <v>40350443.981820703</v>
      </c>
      <c r="Y1012">
        <v>32128013.8491988</v>
      </c>
      <c r="Z1012">
        <v>40688174.853977397</v>
      </c>
      <c r="AA1012">
        <v>23</v>
      </c>
      <c r="AB1012">
        <v>18</v>
      </c>
      <c r="AC1012">
        <v>16</v>
      </c>
      <c r="AD1012">
        <v>22</v>
      </c>
      <c r="AE1012">
        <v>18</v>
      </c>
      <c r="AF1012">
        <v>23</v>
      </c>
    </row>
    <row r="1013" spans="1:32" x14ac:dyDescent="0.2">
      <c r="A1013" t="s">
        <v>4519</v>
      </c>
      <c r="B1013" t="s">
        <v>11822</v>
      </c>
      <c r="C1013">
        <v>1</v>
      </c>
      <c r="D1013">
        <v>1</v>
      </c>
      <c r="E1013">
        <v>65.41</v>
      </c>
      <c r="F1013">
        <v>0.30969604640335902</v>
      </c>
      <c r="G1013">
        <v>115614</v>
      </c>
      <c r="H1013" t="s">
        <v>4520</v>
      </c>
      <c r="I1013" t="s">
        <v>11823</v>
      </c>
      <c r="J1013">
        <v>45585.466917847101</v>
      </c>
      <c r="K1013">
        <v>9911.2490114871598</v>
      </c>
      <c r="L1013">
        <v>2303.4176681352701</v>
      </c>
      <c r="M1013">
        <v>19266.711199156511</v>
      </c>
      <c r="N1013">
        <v>47991.849052785103</v>
      </c>
      <c r="O1013">
        <v>20341.7022225486</v>
      </c>
      <c r="P1013">
        <v>24614.522031538301</v>
      </c>
      <c r="Q1013">
        <v>30982.691102290672</v>
      </c>
      <c r="R1013" s="2">
        <f t="shared" si="45"/>
        <v>1.608094437189004</v>
      </c>
      <c r="S1013" s="2">
        <f t="shared" si="46"/>
        <v>0.68535213292457098</v>
      </c>
      <c r="T1013" s="2">
        <f t="shared" si="47"/>
        <v>0.50906433883489755</v>
      </c>
      <c r="U1013">
        <v>48484.324428610897</v>
      </c>
      <c r="V1013">
        <v>10386.796547620799</v>
      </c>
      <c r="W1013">
        <v>2705.0919189439001</v>
      </c>
      <c r="X1013">
        <v>63409.366844418997</v>
      </c>
      <c r="Y1013">
        <v>22039.133102031999</v>
      </c>
      <c r="Z1013">
        <v>32232.987697446901</v>
      </c>
      <c r="AA1013">
        <v>0</v>
      </c>
      <c r="AB1013">
        <v>0</v>
      </c>
      <c r="AC1013">
        <v>0</v>
      </c>
      <c r="AD1013">
        <v>1</v>
      </c>
      <c r="AE1013">
        <v>0</v>
      </c>
      <c r="AF1013">
        <v>0</v>
      </c>
    </row>
    <row r="1014" spans="1:32" x14ac:dyDescent="0.2">
      <c r="A1014" t="s">
        <v>2729</v>
      </c>
      <c r="B1014" t="s">
        <v>10187</v>
      </c>
      <c r="C1014">
        <v>8</v>
      </c>
      <c r="D1014">
        <v>8</v>
      </c>
      <c r="E1014">
        <v>399.55</v>
      </c>
      <c r="F1014">
        <v>0.30971692626562902</v>
      </c>
      <c r="G1014">
        <v>42697</v>
      </c>
      <c r="H1014" t="s">
        <v>2730</v>
      </c>
      <c r="I1014" t="s">
        <v>10188</v>
      </c>
      <c r="J1014">
        <v>6751773.2011011196</v>
      </c>
      <c r="K1014">
        <v>7431883.2143421201</v>
      </c>
      <c r="L1014">
        <v>7658692.1986699402</v>
      </c>
      <c r="M1014">
        <v>7280782.8713710606</v>
      </c>
      <c r="N1014">
        <v>6111126.0371521804</v>
      </c>
      <c r="O1014">
        <v>6508624.1396535505</v>
      </c>
      <c r="P1014">
        <v>7515366.0234404597</v>
      </c>
      <c r="Q1014">
        <v>6711705.4000820639</v>
      </c>
      <c r="R1014" s="2">
        <f t="shared" si="45"/>
        <v>0.92183842296318441</v>
      </c>
      <c r="S1014" s="2">
        <f t="shared" si="46"/>
        <v>-0.11741419327573348</v>
      </c>
      <c r="T1014" s="2">
        <f t="shared" si="47"/>
        <v>0.50903505947082117</v>
      </c>
      <c r="U1014">
        <v>7181129.9627694497</v>
      </c>
      <c r="V1014">
        <v>7788469.3264776701</v>
      </c>
      <c r="W1014">
        <v>8994229.1677707601</v>
      </c>
      <c r="X1014">
        <v>8074342.6304758098</v>
      </c>
      <c r="Y1014">
        <v>7051741.8923730403</v>
      </c>
      <c r="Z1014">
        <v>9841454.5797389206</v>
      </c>
      <c r="AA1014">
        <v>6</v>
      </c>
      <c r="AB1014">
        <v>5</v>
      </c>
      <c r="AC1014">
        <v>3</v>
      </c>
      <c r="AD1014">
        <v>4</v>
      </c>
      <c r="AE1014">
        <v>5</v>
      </c>
      <c r="AF1014">
        <v>6</v>
      </c>
    </row>
    <row r="1015" spans="1:32" x14ac:dyDescent="0.2">
      <c r="A1015" t="s">
        <v>416</v>
      </c>
      <c r="B1015" t="s">
        <v>8069</v>
      </c>
      <c r="C1015">
        <v>1</v>
      </c>
      <c r="D1015">
        <v>1</v>
      </c>
      <c r="E1015">
        <v>38</v>
      </c>
      <c r="F1015">
        <v>0.30976956408822798</v>
      </c>
      <c r="G1015">
        <v>48001</v>
      </c>
      <c r="H1015" t="s">
        <v>417</v>
      </c>
      <c r="I1015" t="s">
        <v>8070</v>
      </c>
      <c r="J1015">
        <v>115734.01353962799</v>
      </c>
      <c r="K1015">
        <v>36628.473223666799</v>
      </c>
      <c r="L1015">
        <v>8870.9824958851204</v>
      </c>
      <c r="M1015">
        <v>53744.489753059963</v>
      </c>
      <c r="N1015">
        <v>66378.120181583305</v>
      </c>
      <c r="O1015">
        <v>125336.12866443</v>
      </c>
      <c r="P1015">
        <v>66742.634289185706</v>
      </c>
      <c r="Q1015">
        <v>86152.294378399674</v>
      </c>
      <c r="R1015" s="2">
        <f t="shared" si="45"/>
        <v>1.6029977170542318</v>
      </c>
      <c r="S1015" s="2">
        <f t="shared" si="46"/>
        <v>0.68077237084686915</v>
      </c>
      <c r="T1015" s="2">
        <f t="shared" si="47"/>
        <v>0.50896125538855264</v>
      </c>
      <c r="U1015">
        <v>123093.73665060999</v>
      </c>
      <c r="V1015">
        <v>38385.928835332299</v>
      </c>
      <c r="W1015">
        <v>10417.920898443999</v>
      </c>
      <c r="X1015">
        <v>87702.2797852105</v>
      </c>
      <c r="Y1015">
        <v>135794.90997891</v>
      </c>
      <c r="Z1015">
        <v>87400.214685544895</v>
      </c>
      <c r="AA1015">
        <v>0</v>
      </c>
      <c r="AB1015">
        <v>0</v>
      </c>
      <c r="AC1015">
        <v>0</v>
      </c>
      <c r="AD1015">
        <v>0</v>
      </c>
      <c r="AE1015">
        <v>0</v>
      </c>
      <c r="AF1015">
        <v>1</v>
      </c>
    </row>
    <row r="1016" spans="1:32" x14ac:dyDescent="0.2">
      <c r="A1016" t="s">
        <v>5793</v>
      </c>
      <c r="B1016" t="s">
        <v>12966</v>
      </c>
      <c r="C1016">
        <v>8</v>
      </c>
      <c r="D1016">
        <v>7</v>
      </c>
      <c r="E1016">
        <v>271.56</v>
      </c>
      <c r="F1016">
        <v>0.31010169316484498</v>
      </c>
      <c r="G1016">
        <v>58435</v>
      </c>
      <c r="H1016" t="s">
        <v>5794</v>
      </c>
      <c r="I1016" t="s">
        <v>12967</v>
      </c>
      <c r="J1016">
        <v>1570651.59373128</v>
      </c>
      <c r="K1016">
        <v>1967709.36941373</v>
      </c>
      <c r="L1016">
        <v>1873707.4410091001</v>
      </c>
      <c r="M1016">
        <v>1804022.8013847035</v>
      </c>
      <c r="N1016">
        <v>1495538.5058081101</v>
      </c>
      <c r="O1016">
        <v>1810883.3687712899</v>
      </c>
      <c r="P1016">
        <v>1565362.4433796001</v>
      </c>
      <c r="Q1016">
        <v>1623928.1059863332</v>
      </c>
      <c r="R1016" s="2">
        <f t="shared" si="45"/>
        <v>0.90017049936390159</v>
      </c>
      <c r="S1016" s="2">
        <f t="shared" si="46"/>
        <v>-0.15172980978930961</v>
      </c>
      <c r="T1016" s="2">
        <f t="shared" si="47"/>
        <v>0.50849586249488365</v>
      </c>
      <c r="U1016">
        <v>1670532.0046852001</v>
      </c>
      <c r="V1016">
        <v>2062121.21814917</v>
      </c>
      <c r="W1016">
        <v>2200448.0243663401</v>
      </c>
      <c r="X1016">
        <v>1975984.49770997</v>
      </c>
      <c r="Y1016">
        <v>1961994.0927247701</v>
      </c>
      <c r="Z1016">
        <v>2049859.36004978</v>
      </c>
      <c r="AA1016">
        <v>2</v>
      </c>
      <c r="AB1016">
        <v>1</v>
      </c>
      <c r="AC1016">
        <v>2</v>
      </c>
      <c r="AD1016">
        <v>1</v>
      </c>
      <c r="AE1016">
        <v>1</v>
      </c>
      <c r="AF1016">
        <v>0</v>
      </c>
    </row>
    <row r="1017" spans="1:32" x14ac:dyDescent="0.2">
      <c r="A1017" t="s">
        <v>6693</v>
      </c>
      <c r="B1017" t="s">
        <v>13776</v>
      </c>
      <c r="C1017">
        <v>7</v>
      </c>
      <c r="D1017">
        <v>5</v>
      </c>
      <c r="E1017">
        <v>326.76</v>
      </c>
      <c r="F1017">
        <v>0.31014713394911603</v>
      </c>
      <c r="G1017">
        <v>42069</v>
      </c>
      <c r="H1017" t="s">
        <v>6694</v>
      </c>
      <c r="I1017" t="s">
        <v>13777</v>
      </c>
      <c r="J1017">
        <v>2237180.0308476798</v>
      </c>
      <c r="K1017">
        <v>2071611.29226737</v>
      </c>
      <c r="L1017">
        <v>1925875.8525850901</v>
      </c>
      <c r="M1017">
        <v>2078222.3919000467</v>
      </c>
      <c r="N1017">
        <v>1891044.6903959501</v>
      </c>
      <c r="O1017">
        <v>2065223.52199195</v>
      </c>
      <c r="P1017">
        <v>1910564.8668864199</v>
      </c>
      <c r="Q1017">
        <v>1955611.0264247733</v>
      </c>
      <c r="R1017" s="2">
        <f t="shared" si="45"/>
        <v>0.94100180714385717</v>
      </c>
      <c r="S1017" s="2">
        <f t="shared" si="46"/>
        <v>-8.7730601311895182E-2</v>
      </c>
      <c r="T1017" s="2">
        <f t="shared" si="47"/>
        <v>0.50843222776948027</v>
      </c>
      <c r="U1017">
        <v>2379446.1207627198</v>
      </c>
      <c r="V1017">
        <v>2171008.4161538398</v>
      </c>
      <c r="W1017">
        <v>2261713.66043858</v>
      </c>
      <c r="X1017">
        <v>2498548.16722359</v>
      </c>
      <c r="Y1017">
        <v>2237557.8793093399</v>
      </c>
      <c r="Z1017">
        <v>2501905.73559049</v>
      </c>
      <c r="AA1017">
        <v>3</v>
      </c>
      <c r="AB1017">
        <v>2</v>
      </c>
      <c r="AC1017">
        <v>4</v>
      </c>
      <c r="AD1017">
        <v>3</v>
      </c>
      <c r="AE1017">
        <v>5</v>
      </c>
      <c r="AF1017">
        <v>3</v>
      </c>
    </row>
    <row r="1018" spans="1:32" x14ac:dyDescent="0.2">
      <c r="A1018" t="s">
        <v>5437</v>
      </c>
      <c r="B1018" t="s">
        <v>12646</v>
      </c>
      <c r="C1018">
        <v>1</v>
      </c>
      <c r="D1018">
        <v>1</v>
      </c>
      <c r="E1018">
        <v>58.64</v>
      </c>
      <c r="F1018">
        <v>0.31052765913397801</v>
      </c>
      <c r="G1018">
        <v>11542</v>
      </c>
      <c r="H1018" t="s">
        <v>5438</v>
      </c>
      <c r="I1018" t="s">
        <v>12647</v>
      </c>
      <c r="J1018">
        <v>412719.78083065001</v>
      </c>
      <c r="K1018">
        <v>203884.53623022401</v>
      </c>
      <c r="L1018">
        <v>149227.875748722</v>
      </c>
      <c r="M1018">
        <v>255277.39760319868</v>
      </c>
      <c r="N1018">
        <v>230940.45457990299</v>
      </c>
      <c r="O1018">
        <v>137190.123622732</v>
      </c>
      <c r="P1018">
        <v>106627.055813274</v>
      </c>
      <c r="Q1018">
        <v>158252.54467196966</v>
      </c>
      <c r="R1018" s="2">
        <f t="shared" si="45"/>
        <v>0.61992384033135695</v>
      </c>
      <c r="S1018" s="2">
        <f t="shared" si="46"/>
        <v>-0.6898371082995477</v>
      </c>
      <c r="T1018" s="2">
        <f t="shared" si="47"/>
        <v>0.50789971054610361</v>
      </c>
      <c r="U1018">
        <v>438965.33489413798</v>
      </c>
      <c r="V1018">
        <v>213667.03576662601</v>
      </c>
      <c r="W1018">
        <v>175250.50986338401</v>
      </c>
      <c r="X1018">
        <v>305130.73141998699</v>
      </c>
      <c r="Y1018">
        <v>148638.07176638499</v>
      </c>
      <c r="Z1018">
        <v>139629.30394669299</v>
      </c>
      <c r="AA1018">
        <v>1</v>
      </c>
      <c r="AB1018">
        <v>1</v>
      </c>
      <c r="AC1018">
        <v>0</v>
      </c>
      <c r="AD1018">
        <v>0</v>
      </c>
      <c r="AE1018">
        <v>0</v>
      </c>
      <c r="AF1018">
        <v>1</v>
      </c>
    </row>
    <row r="1019" spans="1:32" x14ac:dyDescent="0.2">
      <c r="A1019" t="s">
        <v>2469</v>
      </c>
      <c r="B1019" t="s">
        <v>9946</v>
      </c>
      <c r="C1019">
        <v>20</v>
      </c>
      <c r="D1019">
        <v>19</v>
      </c>
      <c r="E1019">
        <v>1069.6199999999999</v>
      </c>
      <c r="F1019">
        <v>0.31056024435683399</v>
      </c>
      <c r="G1019">
        <v>37305</v>
      </c>
      <c r="H1019" t="s">
        <v>2470</v>
      </c>
      <c r="I1019" t="s">
        <v>9947</v>
      </c>
      <c r="J1019">
        <v>31282758.092260599</v>
      </c>
      <c r="K1019">
        <v>31532800.123346802</v>
      </c>
      <c r="L1019">
        <v>27010948.291647699</v>
      </c>
      <c r="M1019">
        <v>29942168.835751701</v>
      </c>
      <c r="N1019">
        <v>31336726.473184198</v>
      </c>
      <c r="O1019">
        <v>33250879.2926699</v>
      </c>
      <c r="P1019">
        <v>30959406.3227874</v>
      </c>
      <c r="Q1019">
        <v>31849004.029547166</v>
      </c>
      <c r="R1019" s="2">
        <f t="shared" si="45"/>
        <v>1.0636839370005373</v>
      </c>
      <c r="S1019" s="2">
        <f t="shared" si="46"/>
        <v>8.9069532173183516E-2</v>
      </c>
      <c r="T1019" s="2">
        <f t="shared" si="47"/>
        <v>0.50785414024144504</v>
      </c>
      <c r="U1019">
        <v>33272081.979555398</v>
      </c>
      <c r="V1019">
        <v>33045762.353301201</v>
      </c>
      <c r="W1019">
        <v>31721167.6186799</v>
      </c>
      <c r="X1019">
        <v>41403738.840232</v>
      </c>
      <c r="Y1019">
        <v>36025527.582368702</v>
      </c>
      <c r="Z1019">
        <v>40541683.557537697</v>
      </c>
      <c r="AA1019">
        <v>15</v>
      </c>
      <c r="AB1019">
        <v>11</v>
      </c>
      <c r="AC1019">
        <v>10</v>
      </c>
      <c r="AD1019">
        <v>13</v>
      </c>
      <c r="AE1019">
        <v>13</v>
      </c>
      <c r="AF1019">
        <v>12</v>
      </c>
    </row>
    <row r="1020" spans="1:32" x14ac:dyDescent="0.2">
      <c r="A1020" t="s">
        <v>3531</v>
      </c>
      <c r="B1020" t="s">
        <v>10912</v>
      </c>
      <c r="C1020">
        <v>2</v>
      </c>
      <c r="D1020">
        <v>2</v>
      </c>
      <c r="E1020">
        <v>98.7</v>
      </c>
      <c r="F1020">
        <v>0.31075715664252601</v>
      </c>
      <c r="G1020">
        <v>17260</v>
      </c>
      <c r="H1020" t="s">
        <v>3532</v>
      </c>
      <c r="I1020" t="s">
        <v>10913</v>
      </c>
      <c r="J1020">
        <v>1006183.30121067</v>
      </c>
      <c r="K1020">
        <v>658697.02927839605</v>
      </c>
      <c r="L1020">
        <v>525914.64230117295</v>
      </c>
      <c r="M1020">
        <v>730264.9909300796</v>
      </c>
      <c r="N1020">
        <v>810870.72341816896</v>
      </c>
      <c r="O1020">
        <v>992878.58912237198</v>
      </c>
      <c r="P1020">
        <v>866034.47571979999</v>
      </c>
      <c r="Q1020">
        <v>889927.92942011356</v>
      </c>
      <c r="R1020" s="2">
        <f t="shared" si="45"/>
        <v>1.2186369885905173</v>
      </c>
      <c r="S1020" s="2">
        <f t="shared" si="46"/>
        <v>0.28526843542867408</v>
      </c>
      <c r="T1020" s="2">
        <f t="shared" si="47"/>
        <v>0.50757886090170445</v>
      </c>
      <c r="U1020">
        <v>1070168.2116904999</v>
      </c>
      <c r="V1020">
        <v>690301.69877755397</v>
      </c>
      <c r="W1020">
        <v>617624.61433877901</v>
      </c>
      <c r="X1020">
        <v>1071365.2459622901</v>
      </c>
      <c r="Y1020">
        <v>1075730.1989982701</v>
      </c>
      <c r="Z1020">
        <v>1134081.68420554</v>
      </c>
      <c r="AA1020">
        <v>1</v>
      </c>
      <c r="AB1020">
        <v>2</v>
      </c>
      <c r="AC1020">
        <v>1</v>
      </c>
      <c r="AD1020">
        <v>1</v>
      </c>
      <c r="AE1020">
        <v>2</v>
      </c>
      <c r="AF1020">
        <v>2</v>
      </c>
    </row>
    <row r="1021" spans="1:32" x14ac:dyDescent="0.2">
      <c r="A1021" t="s">
        <v>2609</v>
      </c>
      <c r="B1021" t="s">
        <v>10074</v>
      </c>
      <c r="C1021">
        <v>5</v>
      </c>
      <c r="D1021">
        <v>5</v>
      </c>
      <c r="E1021">
        <v>201.91</v>
      </c>
      <c r="F1021">
        <v>0.31148645609536502</v>
      </c>
      <c r="G1021">
        <v>71152</v>
      </c>
      <c r="H1021" t="s">
        <v>2610</v>
      </c>
      <c r="I1021" t="s">
        <v>10075</v>
      </c>
      <c r="J1021">
        <v>1961267.85664303</v>
      </c>
      <c r="K1021">
        <v>2425105.72184612</v>
      </c>
      <c r="L1021">
        <v>2055664.7452275299</v>
      </c>
      <c r="M1021">
        <v>2147346.1079055597</v>
      </c>
      <c r="N1021">
        <v>1903535.50433938</v>
      </c>
      <c r="O1021">
        <v>1908648.6151475499</v>
      </c>
      <c r="P1021">
        <v>2097122.8858350599</v>
      </c>
      <c r="Q1021">
        <v>1969769.0017739965</v>
      </c>
      <c r="R1021" s="2">
        <f t="shared" si="45"/>
        <v>0.91730391971848213</v>
      </c>
      <c r="S1021" s="2">
        <f t="shared" si="46"/>
        <v>-0.12452829037222427</v>
      </c>
      <c r="T1021" s="2">
        <f t="shared" si="47"/>
        <v>0.50656083237856642</v>
      </c>
      <c r="U1021">
        <v>2085988.22129555</v>
      </c>
      <c r="V1021">
        <v>2541463.7156318598</v>
      </c>
      <c r="W1021">
        <v>2414135.3812201</v>
      </c>
      <c r="X1021">
        <v>2515051.6906167599</v>
      </c>
      <c r="Y1021">
        <v>2067917.44437284</v>
      </c>
      <c r="Z1021">
        <v>2746205.5160992099</v>
      </c>
      <c r="AA1021">
        <v>3</v>
      </c>
      <c r="AB1021">
        <v>2</v>
      </c>
      <c r="AC1021">
        <v>2</v>
      </c>
      <c r="AD1021">
        <v>3</v>
      </c>
      <c r="AE1021">
        <v>3</v>
      </c>
      <c r="AF1021">
        <v>2</v>
      </c>
    </row>
    <row r="1022" spans="1:32" x14ac:dyDescent="0.2">
      <c r="A1022" t="s">
        <v>238</v>
      </c>
      <c r="B1022" t="s">
        <v>7905</v>
      </c>
      <c r="C1022">
        <v>1</v>
      </c>
      <c r="D1022">
        <v>1</v>
      </c>
      <c r="E1022">
        <v>43.85</v>
      </c>
      <c r="F1022">
        <v>0.312119619561605</v>
      </c>
      <c r="G1022">
        <v>14132</v>
      </c>
      <c r="H1022" t="s">
        <v>239</v>
      </c>
      <c r="I1022" t="s">
        <v>7906</v>
      </c>
      <c r="J1022">
        <v>716406.10932053905</v>
      </c>
      <c r="K1022">
        <v>484057.81873975601</v>
      </c>
      <c r="L1022">
        <v>477057.96228920802</v>
      </c>
      <c r="M1022">
        <v>559173.96344983438</v>
      </c>
      <c r="N1022">
        <v>472445.84592742898</v>
      </c>
      <c r="O1022">
        <v>335801.67538579297</v>
      </c>
      <c r="P1022">
        <v>534783.09693704802</v>
      </c>
      <c r="Q1022">
        <v>447676.87275008997</v>
      </c>
      <c r="R1022" s="2">
        <f t="shared" si="45"/>
        <v>0.80060393010457609</v>
      </c>
      <c r="S1022" s="2">
        <f t="shared" si="46"/>
        <v>-0.32083939706290343</v>
      </c>
      <c r="T1022" s="2">
        <f t="shared" si="47"/>
        <v>0.5056789311118669</v>
      </c>
      <c r="U1022">
        <v>761963.59443972399</v>
      </c>
      <c r="V1022">
        <v>507283.19656863902</v>
      </c>
      <c r="W1022">
        <v>560248.215731145</v>
      </c>
      <c r="X1022">
        <v>624220.41554566205</v>
      </c>
      <c r="Y1022">
        <v>363822.93569852598</v>
      </c>
      <c r="Z1022">
        <v>700304.355383705</v>
      </c>
      <c r="AA1022">
        <v>1</v>
      </c>
      <c r="AB1022">
        <v>0</v>
      </c>
      <c r="AC1022">
        <v>0</v>
      </c>
      <c r="AD1022">
        <v>0</v>
      </c>
      <c r="AE1022">
        <v>0</v>
      </c>
      <c r="AF1022">
        <v>0</v>
      </c>
    </row>
    <row r="1023" spans="1:32" x14ac:dyDescent="0.2">
      <c r="A1023" t="s">
        <v>7127</v>
      </c>
      <c r="B1023" t="s">
        <v>14149</v>
      </c>
      <c r="C1023">
        <v>3</v>
      </c>
      <c r="D1023">
        <v>3</v>
      </c>
      <c r="E1023">
        <v>80.38</v>
      </c>
      <c r="F1023">
        <v>0.31265469600350498</v>
      </c>
      <c r="G1023">
        <v>40865</v>
      </c>
      <c r="H1023" t="s">
        <v>7128</v>
      </c>
      <c r="I1023" t="s">
        <v>14150</v>
      </c>
      <c r="J1023">
        <v>356070.078548619</v>
      </c>
      <c r="K1023">
        <v>496262.81570673798</v>
      </c>
      <c r="L1023">
        <v>443970.55518531398</v>
      </c>
      <c r="M1023">
        <v>432101.14981355699</v>
      </c>
      <c r="N1023">
        <v>346834.074775382</v>
      </c>
      <c r="O1023">
        <v>401942.66249547101</v>
      </c>
      <c r="P1023">
        <v>388208.29298251501</v>
      </c>
      <c r="Q1023">
        <v>378995.01008445601</v>
      </c>
      <c r="R1023" s="2">
        <f t="shared" si="45"/>
        <v>0.87709789767508095</v>
      </c>
      <c r="S1023" s="2">
        <f t="shared" si="46"/>
        <v>-0.18919021617633522</v>
      </c>
      <c r="T1023" s="2">
        <f t="shared" si="47"/>
        <v>0.50493504392848099</v>
      </c>
      <c r="U1023">
        <v>378713.18152306299</v>
      </c>
      <c r="V1023">
        <v>520073.79644292698</v>
      </c>
      <c r="W1023">
        <v>521390.96512751997</v>
      </c>
      <c r="X1023">
        <v>458255.50620872702</v>
      </c>
      <c r="Y1023">
        <v>435483.11450077698</v>
      </c>
      <c r="Z1023">
        <v>508363.03527321701</v>
      </c>
      <c r="AA1023">
        <v>0</v>
      </c>
      <c r="AB1023">
        <v>1</v>
      </c>
      <c r="AC1023">
        <v>1</v>
      </c>
      <c r="AD1023">
        <v>1</v>
      </c>
      <c r="AE1023">
        <v>1</v>
      </c>
      <c r="AF1023">
        <v>2</v>
      </c>
    </row>
    <row r="1024" spans="1:32" x14ac:dyDescent="0.2">
      <c r="A1024" t="s">
        <v>4155</v>
      </c>
      <c r="B1024" t="s">
        <v>11480</v>
      </c>
      <c r="C1024">
        <v>2</v>
      </c>
      <c r="D1024">
        <v>2</v>
      </c>
      <c r="E1024">
        <v>88.09</v>
      </c>
      <c r="F1024">
        <v>0.312949172840989</v>
      </c>
      <c r="G1024">
        <v>103096</v>
      </c>
      <c r="H1024" t="s">
        <v>4156</v>
      </c>
      <c r="I1024" t="s">
        <v>11481</v>
      </c>
      <c r="J1024">
        <v>307919.35859951499</v>
      </c>
      <c r="K1024">
        <v>221975.53525970201</v>
      </c>
      <c r="L1024">
        <v>188438.05817815301</v>
      </c>
      <c r="M1024">
        <v>239444.31734578998</v>
      </c>
      <c r="N1024">
        <v>283087.18366487097</v>
      </c>
      <c r="O1024">
        <v>287037.795722123</v>
      </c>
      <c r="P1024">
        <v>263419.71866466798</v>
      </c>
      <c r="Q1024">
        <v>277848.2326838873</v>
      </c>
      <c r="R1024" s="2">
        <f t="shared" si="45"/>
        <v>1.1603876665932182</v>
      </c>
      <c r="S1024" s="2">
        <f t="shared" si="46"/>
        <v>0.21460686676423138</v>
      </c>
      <c r="T1024" s="2">
        <f t="shared" si="47"/>
        <v>0.50452619199714888</v>
      </c>
      <c r="U1024">
        <v>327500.47525220597</v>
      </c>
      <c r="V1024">
        <v>232626.05153190499</v>
      </c>
      <c r="W1024">
        <v>221298.23672485101</v>
      </c>
      <c r="X1024">
        <v>374029.74530562502</v>
      </c>
      <c r="Y1024">
        <v>310989.912054724</v>
      </c>
      <c r="Z1024">
        <v>344951.02281913097</v>
      </c>
      <c r="AA1024">
        <v>2</v>
      </c>
      <c r="AB1024">
        <v>2</v>
      </c>
      <c r="AC1024">
        <v>1</v>
      </c>
      <c r="AD1024">
        <v>2</v>
      </c>
      <c r="AE1024">
        <v>0</v>
      </c>
      <c r="AF1024">
        <v>2</v>
      </c>
    </row>
    <row r="1025" spans="1:32" x14ac:dyDescent="0.2">
      <c r="A1025" t="s">
        <v>3171</v>
      </c>
      <c r="B1025" t="s">
        <v>10593</v>
      </c>
      <c r="C1025">
        <v>4</v>
      </c>
      <c r="D1025">
        <v>4</v>
      </c>
      <c r="E1025">
        <v>154.16999999999999</v>
      </c>
      <c r="F1025">
        <v>0.31303565352185098</v>
      </c>
      <c r="G1025">
        <v>64241</v>
      </c>
      <c r="H1025" t="s">
        <v>3172</v>
      </c>
      <c r="I1025" t="s">
        <v>10594</v>
      </c>
      <c r="J1025">
        <v>290361.24596564297</v>
      </c>
      <c r="K1025">
        <v>225783.38901915299</v>
      </c>
      <c r="L1025">
        <v>243811.26453556601</v>
      </c>
      <c r="M1025">
        <v>253318.63317345397</v>
      </c>
      <c r="N1025">
        <v>387209.27748879301</v>
      </c>
      <c r="O1025">
        <v>253758.73381205701</v>
      </c>
      <c r="P1025">
        <v>273348.57317199197</v>
      </c>
      <c r="Q1025">
        <v>304772.19482428062</v>
      </c>
      <c r="R1025" s="2">
        <f t="shared" si="45"/>
        <v>1.2031179507256975</v>
      </c>
      <c r="S1025" s="2">
        <f t="shared" si="46"/>
        <v>0.2667780877221248</v>
      </c>
      <c r="T1025" s="2">
        <f t="shared" si="47"/>
        <v>0.50440619521401031</v>
      </c>
      <c r="U1025">
        <v>308825.81232007197</v>
      </c>
      <c r="V1025">
        <v>236616.60834635599</v>
      </c>
      <c r="W1025">
        <v>286327.52564435097</v>
      </c>
      <c r="X1025">
        <v>511601.35744810302</v>
      </c>
      <c r="Y1025">
        <v>274933.85013215302</v>
      </c>
      <c r="Z1025">
        <v>357952.96714997198</v>
      </c>
      <c r="AA1025">
        <v>1</v>
      </c>
      <c r="AB1025">
        <v>1</v>
      </c>
      <c r="AC1025">
        <v>0</v>
      </c>
      <c r="AD1025">
        <v>2</v>
      </c>
      <c r="AE1025">
        <v>2</v>
      </c>
      <c r="AF1025">
        <v>0</v>
      </c>
    </row>
    <row r="1026" spans="1:32" x14ac:dyDescent="0.2">
      <c r="A1026" t="s">
        <v>370</v>
      </c>
      <c r="B1026" t="s">
        <v>8025</v>
      </c>
      <c r="C1026">
        <v>7</v>
      </c>
      <c r="D1026">
        <v>7</v>
      </c>
      <c r="E1026">
        <v>308.42</v>
      </c>
      <c r="F1026">
        <v>0.31314468345576801</v>
      </c>
      <c r="G1026">
        <v>48617</v>
      </c>
      <c r="H1026" t="s">
        <v>371</v>
      </c>
      <c r="I1026" t="s">
        <v>8026</v>
      </c>
      <c r="J1026">
        <v>2247805.7434079</v>
      </c>
      <c r="K1026">
        <v>1783839.80467184</v>
      </c>
      <c r="L1026">
        <v>2474922.37267718</v>
      </c>
      <c r="M1026">
        <v>2168855.9735856401</v>
      </c>
      <c r="N1026">
        <v>2095153.6831368001</v>
      </c>
      <c r="O1026">
        <v>1703197.6299870701</v>
      </c>
      <c r="P1026">
        <v>1874030.4090172299</v>
      </c>
      <c r="Q1026">
        <v>1890793.9073803667</v>
      </c>
      <c r="R1026" s="2">
        <f t="shared" si="45"/>
        <v>0.8717932082204749</v>
      </c>
      <c r="S1026" s="2">
        <f t="shared" si="46"/>
        <v>-0.19794213059073471</v>
      </c>
      <c r="T1026" s="2">
        <f t="shared" si="47"/>
        <v>0.50425495731545378</v>
      </c>
      <c r="U1026">
        <v>2390747.54048895</v>
      </c>
      <c r="V1026">
        <v>1869429.4839328199</v>
      </c>
      <c r="W1026">
        <v>2906503.93237729</v>
      </c>
      <c r="X1026">
        <v>2768227.7534948802</v>
      </c>
      <c r="Y1026">
        <v>1845322.42462684</v>
      </c>
      <c r="Z1026">
        <v>2454063.4606309501</v>
      </c>
      <c r="AA1026">
        <v>4</v>
      </c>
      <c r="AB1026">
        <v>4</v>
      </c>
      <c r="AC1026">
        <v>4</v>
      </c>
      <c r="AD1026">
        <v>5</v>
      </c>
      <c r="AE1026">
        <v>4</v>
      </c>
      <c r="AF1026">
        <v>5</v>
      </c>
    </row>
    <row r="1027" spans="1:32" x14ac:dyDescent="0.2">
      <c r="A1027" t="s">
        <v>4917</v>
      </c>
      <c r="B1027" t="s">
        <v>12180</v>
      </c>
      <c r="C1027">
        <v>6</v>
      </c>
      <c r="D1027">
        <v>6</v>
      </c>
      <c r="E1027">
        <v>298.3</v>
      </c>
      <c r="F1027">
        <v>0.31387850954045399</v>
      </c>
      <c r="G1027">
        <v>59733</v>
      </c>
      <c r="H1027" t="s">
        <v>4918</v>
      </c>
      <c r="I1027" t="s">
        <v>12181</v>
      </c>
      <c r="J1027">
        <v>2809064.62288062</v>
      </c>
      <c r="K1027">
        <v>2565110.3865680401</v>
      </c>
      <c r="L1027">
        <v>2431199.87285686</v>
      </c>
      <c r="M1027">
        <v>2601791.6274351734</v>
      </c>
      <c r="N1027">
        <v>2734213.6022046101</v>
      </c>
      <c r="O1027">
        <v>2190914.4767047898</v>
      </c>
      <c r="P1027">
        <v>2169032.4527334501</v>
      </c>
      <c r="Q1027">
        <v>2364720.1772142835</v>
      </c>
      <c r="R1027" s="2">
        <f t="shared" si="45"/>
        <v>0.90888146163549877</v>
      </c>
      <c r="S1027" s="2">
        <f t="shared" si="46"/>
        <v>-0.13783594773112387</v>
      </c>
      <c r="T1027" s="2">
        <f t="shared" si="47"/>
        <v>0.50323841831555771</v>
      </c>
      <c r="U1027">
        <v>2987697.8283917899</v>
      </c>
      <c r="V1027">
        <v>2688185.8862179401</v>
      </c>
      <c r="W1027">
        <v>2855157.0218381798</v>
      </c>
      <c r="X1027">
        <v>3612587.4863146399</v>
      </c>
      <c r="Y1027">
        <v>2373737.2241021902</v>
      </c>
      <c r="Z1027">
        <v>2840371.8859435902</v>
      </c>
      <c r="AA1027">
        <v>4</v>
      </c>
      <c r="AB1027">
        <v>2</v>
      </c>
      <c r="AC1027">
        <v>2</v>
      </c>
      <c r="AD1027">
        <v>2</v>
      </c>
      <c r="AE1027">
        <v>1</v>
      </c>
      <c r="AF1027">
        <v>4</v>
      </c>
    </row>
    <row r="1028" spans="1:32" x14ac:dyDescent="0.2">
      <c r="A1028" t="s">
        <v>5719</v>
      </c>
      <c r="B1028" t="s">
        <v>12894</v>
      </c>
      <c r="C1028">
        <v>3</v>
      </c>
      <c r="D1028">
        <v>3</v>
      </c>
      <c r="E1028">
        <v>196.8</v>
      </c>
      <c r="F1028">
        <v>0.31406124125458401</v>
      </c>
      <c r="G1028">
        <v>24552</v>
      </c>
      <c r="H1028" t="s">
        <v>5720</v>
      </c>
      <c r="I1028" t="s">
        <v>12895</v>
      </c>
      <c r="J1028">
        <v>223673.033799033</v>
      </c>
      <c r="K1028">
        <v>195685.640921591</v>
      </c>
      <c r="L1028">
        <v>91194.883713740099</v>
      </c>
      <c r="M1028">
        <v>170184.51947812136</v>
      </c>
      <c r="N1028">
        <v>240093.752843708</v>
      </c>
      <c r="O1028">
        <v>214836.182429907</v>
      </c>
      <c r="P1028">
        <v>205676.80352774099</v>
      </c>
      <c r="Q1028">
        <v>220202.24626711864</v>
      </c>
      <c r="R1028" s="2">
        <f t="shared" si="45"/>
        <v>1.2939029175061216</v>
      </c>
      <c r="S1028" s="2">
        <f t="shared" si="46"/>
        <v>0.37172937491406577</v>
      </c>
      <c r="T1028" s="2">
        <f t="shared" si="47"/>
        <v>0.50298565719554567</v>
      </c>
      <c r="U1028">
        <v>237896.78311703799</v>
      </c>
      <c r="V1028">
        <v>205074.75265606001</v>
      </c>
      <c r="W1028">
        <v>107097.616900184</v>
      </c>
      <c r="X1028">
        <v>317224.55274384702</v>
      </c>
      <c r="Y1028">
        <v>232763.37289298599</v>
      </c>
      <c r="Z1028">
        <v>269336.03948374302</v>
      </c>
      <c r="AA1028">
        <v>1</v>
      </c>
      <c r="AB1028">
        <v>2</v>
      </c>
      <c r="AC1028">
        <v>1</v>
      </c>
      <c r="AD1028">
        <v>2</v>
      </c>
      <c r="AE1028">
        <v>1</v>
      </c>
      <c r="AF1028">
        <v>1</v>
      </c>
    </row>
    <row r="1029" spans="1:32" x14ac:dyDescent="0.2">
      <c r="A1029" t="s">
        <v>5475</v>
      </c>
      <c r="B1029" t="s">
        <v>12678</v>
      </c>
      <c r="C1029">
        <v>6</v>
      </c>
      <c r="D1029">
        <v>6</v>
      </c>
      <c r="E1029">
        <v>222.4</v>
      </c>
      <c r="F1029">
        <v>0.31412931895603102</v>
      </c>
      <c r="G1029">
        <v>24260</v>
      </c>
      <c r="H1029" t="s">
        <v>5476</v>
      </c>
      <c r="I1029" t="s">
        <v>12679</v>
      </c>
      <c r="J1029">
        <v>2139966.3281581001</v>
      </c>
      <c r="K1029">
        <v>2065847.4338758399</v>
      </c>
      <c r="L1029">
        <v>1812042.4538972499</v>
      </c>
      <c r="M1029">
        <v>2005952.0719770633</v>
      </c>
      <c r="N1029">
        <v>2346388.7577727502</v>
      </c>
      <c r="O1029">
        <v>2144185.3504592399</v>
      </c>
      <c r="P1029">
        <v>2010494.6128321399</v>
      </c>
      <c r="Q1029">
        <v>2167022.9070213768</v>
      </c>
      <c r="R1029" s="2">
        <f t="shared" ref="R1029:R1092" si="48">Q1029/M1029</f>
        <v>1.0802964523900924</v>
      </c>
      <c r="S1029" s="2">
        <f t="shared" ref="S1029:S1092" si="49">LOG(R1029,2)</f>
        <v>0.11142726767095293</v>
      </c>
      <c r="T1029" s="2">
        <f t="shared" ref="T1029:T1092" si="50">-LOG(F1029)</f>
        <v>0.50289152725451336</v>
      </c>
      <c r="U1029">
        <v>2276050.4330843999</v>
      </c>
      <c r="V1029">
        <v>2164968.0044587301</v>
      </c>
      <c r="W1029">
        <v>2128029.7822795301</v>
      </c>
      <c r="X1029">
        <v>3100172.8092949698</v>
      </c>
      <c r="Y1029">
        <v>2323108.7456297399</v>
      </c>
      <c r="Z1029">
        <v>2632764.8385034199</v>
      </c>
      <c r="AA1029">
        <v>4</v>
      </c>
      <c r="AB1029">
        <v>4</v>
      </c>
      <c r="AC1029">
        <v>2</v>
      </c>
      <c r="AD1029">
        <v>5</v>
      </c>
      <c r="AE1029">
        <v>3</v>
      </c>
      <c r="AF1029">
        <v>4</v>
      </c>
    </row>
    <row r="1030" spans="1:32" x14ac:dyDescent="0.2">
      <c r="A1030" t="s">
        <v>3325</v>
      </c>
      <c r="B1030" t="s">
        <v>10725</v>
      </c>
      <c r="C1030">
        <v>32</v>
      </c>
      <c r="D1030">
        <v>25</v>
      </c>
      <c r="E1030">
        <v>2302.3000000000002</v>
      </c>
      <c r="F1030">
        <v>0.31434558040709398</v>
      </c>
      <c r="G1030">
        <v>42721</v>
      </c>
      <c r="H1030" t="s">
        <v>3326</v>
      </c>
      <c r="I1030" t="s">
        <v>10726</v>
      </c>
      <c r="J1030">
        <v>77069576.516772598</v>
      </c>
      <c r="K1030">
        <v>86111882.753247201</v>
      </c>
      <c r="L1030">
        <v>91262653.986225605</v>
      </c>
      <c r="M1030">
        <v>84814704.418748468</v>
      </c>
      <c r="N1030">
        <v>73084566.018008396</v>
      </c>
      <c r="O1030">
        <v>82632153.598757505</v>
      </c>
      <c r="P1030">
        <v>80876054.384690806</v>
      </c>
      <c r="Q1030">
        <v>78864258.000485584</v>
      </c>
      <c r="R1030" s="2">
        <f t="shared" si="48"/>
        <v>0.92984180680646777</v>
      </c>
      <c r="S1030" s="2">
        <f t="shared" si="49"/>
        <v>-0.10494280226726672</v>
      </c>
      <c r="T1030" s="2">
        <f t="shared" si="50"/>
        <v>0.50259264130490033</v>
      </c>
      <c r="U1030">
        <v>81970562.200206801</v>
      </c>
      <c r="V1030">
        <v>90243581.3542687</v>
      </c>
      <c r="W1030">
        <v>107177205.078647</v>
      </c>
      <c r="X1030">
        <v>96563190.391017303</v>
      </c>
      <c r="Y1030">
        <v>89527464.896809697</v>
      </c>
      <c r="Z1030">
        <v>105908083.96196499</v>
      </c>
      <c r="AA1030">
        <v>22</v>
      </c>
      <c r="AB1030">
        <v>21</v>
      </c>
      <c r="AC1030">
        <v>19</v>
      </c>
      <c r="AD1030">
        <v>23</v>
      </c>
      <c r="AE1030">
        <v>22</v>
      </c>
      <c r="AF1030">
        <v>21</v>
      </c>
    </row>
    <row r="1031" spans="1:32" x14ac:dyDescent="0.2">
      <c r="A1031" t="s">
        <v>3129</v>
      </c>
      <c r="B1031" t="s">
        <v>10551</v>
      </c>
      <c r="C1031">
        <v>10</v>
      </c>
      <c r="D1031">
        <v>10</v>
      </c>
      <c r="E1031">
        <v>381.5</v>
      </c>
      <c r="F1031">
        <v>0.31445746013342601</v>
      </c>
      <c r="G1031">
        <v>12546</v>
      </c>
      <c r="H1031" t="s">
        <v>3130</v>
      </c>
      <c r="I1031" t="s">
        <v>10552</v>
      </c>
      <c r="J1031">
        <v>15342518.8539652</v>
      </c>
      <c r="K1031">
        <v>23132651.712872501</v>
      </c>
      <c r="L1031">
        <v>22108509.044944201</v>
      </c>
      <c r="M1031">
        <v>20194559.870593965</v>
      </c>
      <c r="N1031">
        <v>13835565.981744399</v>
      </c>
      <c r="O1031">
        <v>16951529.092204399</v>
      </c>
      <c r="P1031">
        <v>19189807.4032555</v>
      </c>
      <c r="Q1031">
        <v>16658967.492401434</v>
      </c>
      <c r="R1031" s="2">
        <f t="shared" si="48"/>
        <v>0.82492352391691215</v>
      </c>
      <c r="S1031" s="2">
        <f t="shared" si="49"/>
        <v>-0.27766771708031673</v>
      </c>
      <c r="T1031" s="2">
        <f t="shared" si="50"/>
        <v>0.50243809768738279</v>
      </c>
      <c r="U1031">
        <v>16318175.768788701</v>
      </c>
      <c r="V1031">
        <v>24242569.899121799</v>
      </c>
      <c r="W1031">
        <v>25963831.911471002</v>
      </c>
      <c r="X1031">
        <v>18280280.842517</v>
      </c>
      <c r="Y1031">
        <v>18366064.0520011</v>
      </c>
      <c r="Z1031">
        <v>25129264.145490099</v>
      </c>
      <c r="AA1031">
        <v>5</v>
      </c>
      <c r="AB1031">
        <v>8</v>
      </c>
      <c r="AC1031">
        <v>4</v>
      </c>
      <c r="AD1031">
        <v>5</v>
      </c>
      <c r="AE1031">
        <v>5</v>
      </c>
      <c r="AF1031">
        <v>4</v>
      </c>
    </row>
    <row r="1032" spans="1:32" x14ac:dyDescent="0.2">
      <c r="A1032" t="s">
        <v>3521</v>
      </c>
      <c r="B1032" t="s">
        <v>10902</v>
      </c>
      <c r="C1032">
        <v>8</v>
      </c>
      <c r="D1032">
        <v>8</v>
      </c>
      <c r="E1032">
        <v>304.75</v>
      </c>
      <c r="F1032">
        <v>0.315274568176589</v>
      </c>
      <c r="G1032">
        <v>70600</v>
      </c>
      <c r="H1032" t="s">
        <v>3522</v>
      </c>
      <c r="I1032" t="s">
        <v>10903</v>
      </c>
      <c r="J1032">
        <v>4450499.3577891598</v>
      </c>
      <c r="K1032">
        <v>3880124.9254350499</v>
      </c>
      <c r="L1032">
        <v>3499723.55799047</v>
      </c>
      <c r="M1032">
        <v>3943449.2804048932</v>
      </c>
      <c r="N1032">
        <v>4653968.8915641196</v>
      </c>
      <c r="O1032">
        <v>4364921.4271769896</v>
      </c>
      <c r="P1032">
        <v>3967337.459487</v>
      </c>
      <c r="Q1032">
        <v>4328742.5927427029</v>
      </c>
      <c r="R1032" s="2">
        <f t="shared" si="48"/>
        <v>1.0977046450812344</v>
      </c>
      <c r="S1032" s="2">
        <f t="shared" si="49"/>
        <v>0.13448992647707111</v>
      </c>
      <c r="T1032" s="2">
        <f t="shared" si="50"/>
        <v>0.50131106047959972</v>
      </c>
      <c r="U1032">
        <v>4733514.1948034903</v>
      </c>
      <c r="V1032">
        <v>4066295.5933340099</v>
      </c>
      <c r="W1032">
        <v>4110011.8516159798</v>
      </c>
      <c r="X1032">
        <v>6149069.6139489096</v>
      </c>
      <c r="Y1032">
        <v>4729156.0588685498</v>
      </c>
      <c r="Z1032">
        <v>5195272.0982928202</v>
      </c>
      <c r="AA1032">
        <v>2</v>
      </c>
      <c r="AB1032">
        <v>6</v>
      </c>
      <c r="AC1032">
        <v>4</v>
      </c>
      <c r="AD1032">
        <v>4</v>
      </c>
      <c r="AE1032">
        <v>5</v>
      </c>
      <c r="AF1032">
        <v>5</v>
      </c>
    </row>
    <row r="1033" spans="1:32" x14ac:dyDescent="0.2">
      <c r="A1033" t="s">
        <v>5827</v>
      </c>
      <c r="B1033" t="s">
        <v>12994</v>
      </c>
      <c r="C1033">
        <v>30</v>
      </c>
      <c r="D1033">
        <v>27</v>
      </c>
      <c r="E1033">
        <v>1908.04</v>
      </c>
      <c r="F1033">
        <v>0.31584805850540598</v>
      </c>
      <c r="G1033">
        <v>59586</v>
      </c>
      <c r="H1033" t="s">
        <v>5828</v>
      </c>
      <c r="I1033" t="s">
        <v>12995</v>
      </c>
      <c r="J1033">
        <v>29226149.388673</v>
      </c>
      <c r="K1033">
        <v>31222501.320621699</v>
      </c>
      <c r="L1033">
        <v>33659863.0564107</v>
      </c>
      <c r="M1033">
        <v>31369504.588568468</v>
      </c>
      <c r="N1033">
        <v>27867401.2886355</v>
      </c>
      <c r="O1033">
        <v>29993635.349960402</v>
      </c>
      <c r="P1033">
        <v>30855106.0240371</v>
      </c>
      <c r="Q1033">
        <v>29572047.554211002</v>
      </c>
      <c r="R1033" s="2">
        <f t="shared" si="48"/>
        <v>0.94270049661503141</v>
      </c>
      <c r="S1033" s="2">
        <f t="shared" si="49"/>
        <v>-8.5128606787077427E-2</v>
      </c>
      <c r="T1033" s="2">
        <f t="shared" si="50"/>
        <v>0.5005217883373837</v>
      </c>
      <c r="U1033">
        <v>31084690.024414301</v>
      </c>
      <c r="V1033">
        <v>32720575.232168399</v>
      </c>
      <c r="W1033">
        <v>39529532.488290198</v>
      </c>
      <c r="X1033">
        <v>36819883.088234097</v>
      </c>
      <c r="Y1033">
        <v>32496480.110638998</v>
      </c>
      <c r="Z1033">
        <v>40405101.167591199</v>
      </c>
      <c r="AA1033">
        <v>18</v>
      </c>
      <c r="AB1033">
        <v>20</v>
      </c>
      <c r="AC1033">
        <v>23</v>
      </c>
      <c r="AD1033">
        <v>25</v>
      </c>
      <c r="AE1033">
        <v>21</v>
      </c>
      <c r="AF1033">
        <v>21</v>
      </c>
    </row>
    <row r="1034" spans="1:32" x14ac:dyDescent="0.2">
      <c r="A1034" t="s">
        <v>2545</v>
      </c>
      <c r="B1034" t="s">
        <v>10018</v>
      </c>
      <c r="C1034">
        <v>10</v>
      </c>
      <c r="D1034">
        <v>8</v>
      </c>
      <c r="E1034">
        <v>463.78</v>
      </c>
      <c r="F1034">
        <v>0.31589043111149201</v>
      </c>
      <c r="G1034">
        <v>133646</v>
      </c>
      <c r="H1034" t="s">
        <v>2546</v>
      </c>
      <c r="I1034" t="s">
        <v>10019</v>
      </c>
      <c r="J1034">
        <v>5191735.9964754302</v>
      </c>
      <c r="K1034">
        <v>5041977.5426402204</v>
      </c>
      <c r="L1034">
        <v>6164811.1061541401</v>
      </c>
      <c r="M1034">
        <v>5466174.8817565972</v>
      </c>
      <c r="N1034">
        <v>4526668.5869349902</v>
      </c>
      <c r="O1034">
        <v>4597376.5235254904</v>
      </c>
      <c r="P1034">
        <v>5619342.3965937402</v>
      </c>
      <c r="Q1034">
        <v>4914462.502351407</v>
      </c>
      <c r="R1034" s="2">
        <f t="shared" si="48"/>
        <v>0.89906792385173506</v>
      </c>
      <c r="S1034" s="2">
        <f t="shared" si="49"/>
        <v>-0.15349798059113029</v>
      </c>
      <c r="T1034" s="2">
        <f t="shared" si="50"/>
        <v>0.50046352945546635</v>
      </c>
      <c r="U1034">
        <v>5521887.3342780797</v>
      </c>
      <c r="V1034">
        <v>5283894.58002521</v>
      </c>
      <c r="W1034">
        <v>7239842.3159502503</v>
      </c>
      <c r="X1034">
        <v>5980873.72496041</v>
      </c>
      <c r="Y1034">
        <v>4981008.5711421501</v>
      </c>
      <c r="Z1034">
        <v>7358590.7581333704</v>
      </c>
      <c r="AA1034">
        <v>4</v>
      </c>
      <c r="AB1034">
        <v>5</v>
      </c>
      <c r="AC1034">
        <v>5</v>
      </c>
      <c r="AD1034">
        <v>5</v>
      </c>
      <c r="AE1034">
        <v>4</v>
      </c>
      <c r="AF1034">
        <v>5</v>
      </c>
    </row>
    <row r="1035" spans="1:32" x14ac:dyDescent="0.2">
      <c r="A1035" t="s">
        <v>6119</v>
      </c>
      <c r="B1035" t="s">
        <v>13258</v>
      </c>
      <c r="C1035">
        <v>5</v>
      </c>
      <c r="D1035">
        <v>5</v>
      </c>
      <c r="E1035">
        <v>238.58</v>
      </c>
      <c r="F1035">
        <v>0.31649441693934199</v>
      </c>
      <c r="G1035">
        <v>25687</v>
      </c>
      <c r="H1035" t="s">
        <v>6120</v>
      </c>
      <c r="I1035" t="s">
        <v>13259</v>
      </c>
      <c r="J1035">
        <v>2322672.9240623</v>
      </c>
      <c r="K1035">
        <v>3143623.9759262102</v>
      </c>
      <c r="L1035">
        <v>2252727.1914654202</v>
      </c>
      <c r="M1035">
        <v>2573008.0304846433</v>
      </c>
      <c r="N1035">
        <v>2530857.8334393902</v>
      </c>
      <c r="O1035">
        <v>3261619.5098208901</v>
      </c>
      <c r="P1035">
        <v>3139206.2097416199</v>
      </c>
      <c r="Q1035">
        <v>2977227.8510006336</v>
      </c>
      <c r="R1035" s="2">
        <f t="shared" si="48"/>
        <v>1.1571001006319646</v>
      </c>
      <c r="S1035" s="2">
        <f t="shared" si="49"/>
        <v>0.21051367727037595</v>
      </c>
      <c r="T1035" s="2">
        <f t="shared" si="50"/>
        <v>0.49963394666976019</v>
      </c>
      <c r="U1035">
        <v>2470375.6527214102</v>
      </c>
      <c r="V1035">
        <v>3294456.8966357801</v>
      </c>
      <c r="W1035">
        <v>2645561.9428114998</v>
      </c>
      <c r="X1035">
        <v>3343903.0993600902</v>
      </c>
      <c r="Y1035">
        <v>3533788.16181103</v>
      </c>
      <c r="Z1035">
        <v>4110825.1059558401</v>
      </c>
      <c r="AA1035">
        <v>2</v>
      </c>
      <c r="AB1035">
        <v>1</v>
      </c>
      <c r="AC1035">
        <v>0</v>
      </c>
      <c r="AD1035">
        <v>3</v>
      </c>
      <c r="AE1035">
        <v>3</v>
      </c>
      <c r="AF1035">
        <v>4</v>
      </c>
    </row>
    <row r="1036" spans="1:32" x14ac:dyDescent="0.2">
      <c r="A1036" t="s">
        <v>1867</v>
      </c>
      <c r="B1036" t="s">
        <v>9414</v>
      </c>
      <c r="C1036">
        <v>1</v>
      </c>
      <c r="D1036">
        <v>1</v>
      </c>
      <c r="E1036">
        <v>52.79</v>
      </c>
      <c r="F1036">
        <v>0.31702566941205801</v>
      </c>
      <c r="G1036">
        <v>67538</v>
      </c>
      <c r="H1036" t="s">
        <v>1868</v>
      </c>
      <c r="I1036" t="s">
        <v>9415</v>
      </c>
      <c r="J1036">
        <v>256645.01207580199</v>
      </c>
      <c r="K1036">
        <v>524975.88304805802</v>
      </c>
      <c r="L1036">
        <v>246610.80999490299</v>
      </c>
      <c r="M1036">
        <v>342743.90170625434</v>
      </c>
      <c r="N1036">
        <v>328337.54024175601</v>
      </c>
      <c r="O1036">
        <v>525977.11696562497</v>
      </c>
      <c r="P1036">
        <v>520774.39417513402</v>
      </c>
      <c r="Q1036">
        <v>458363.01712750504</v>
      </c>
      <c r="R1036" s="2">
        <f t="shared" si="48"/>
        <v>1.3373338368550787</v>
      </c>
      <c r="S1036" s="2">
        <f t="shared" si="49"/>
        <v>0.41935964842050394</v>
      </c>
      <c r="T1036" s="2">
        <f t="shared" si="50"/>
        <v>0.49890557174858641</v>
      </c>
      <c r="U1036">
        <v>272965.50567076198</v>
      </c>
      <c r="V1036">
        <v>550164.53358279401</v>
      </c>
      <c r="W1036">
        <v>289615.26104011998</v>
      </c>
      <c r="X1036">
        <v>433816.90743118903</v>
      </c>
      <c r="Y1036">
        <v>569867.73096003698</v>
      </c>
      <c r="Z1036">
        <v>681959.80482922297</v>
      </c>
      <c r="AA1036">
        <v>1</v>
      </c>
      <c r="AB1036">
        <v>1</v>
      </c>
      <c r="AC1036">
        <v>0</v>
      </c>
      <c r="AD1036">
        <v>1</v>
      </c>
      <c r="AE1036">
        <v>0</v>
      </c>
      <c r="AF1036">
        <v>1</v>
      </c>
    </row>
    <row r="1037" spans="1:32" x14ac:dyDescent="0.2">
      <c r="A1037" t="s">
        <v>4193</v>
      </c>
      <c r="B1037" t="s">
        <v>11518</v>
      </c>
      <c r="C1037">
        <v>2</v>
      </c>
      <c r="D1037">
        <v>2</v>
      </c>
      <c r="E1037">
        <v>83.02</v>
      </c>
      <c r="F1037">
        <v>0.31713877814573899</v>
      </c>
      <c r="G1037">
        <v>41962</v>
      </c>
      <c r="H1037" t="s">
        <v>4194</v>
      </c>
      <c r="I1037" t="s">
        <v>11519</v>
      </c>
      <c r="J1037">
        <v>176325.804493189</v>
      </c>
      <c r="K1037">
        <v>196681.39309286</v>
      </c>
      <c r="L1037">
        <v>450546.83941940602</v>
      </c>
      <c r="M1037">
        <v>274518.01233515167</v>
      </c>
      <c r="N1037">
        <v>197356.961830185</v>
      </c>
      <c r="O1037">
        <v>135769.34811726201</v>
      </c>
      <c r="P1037">
        <v>194503.47138405699</v>
      </c>
      <c r="Q1037">
        <v>175876.59377716799</v>
      </c>
      <c r="R1037" s="2">
        <f t="shared" si="48"/>
        <v>0.64067414841414838</v>
      </c>
      <c r="S1037" s="2">
        <f t="shared" si="49"/>
        <v>-0.64233731682026751</v>
      </c>
      <c r="T1037" s="2">
        <f t="shared" si="50"/>
        <v>0.49875065136601759</v>
      </c>
      <c r="U1037">
        <v>187538.66282845</v>
      </c>
      <c r="V1037">
        <v>206118.28160007499</v>
      </c>
      <c r="W1037">
        <v>529114.03401963296</v>
      </c>
      <c r="X1037">
        <v>260758.446256697</v>
      </c>
      <c r="Y1037">
        <v>147098.73842394599</v>
      </c>
      <c r="Z1037">
        <v>254704.43798177701</v>
      </c>
      <c r="AA1037">
        <v>1</v>
      </c>
      <c r="AB1037">
        <v>0</v>
      </c>
      <c r="AC1037">
        <v>1</v>
      </c>
      <c r="AD1037">
        <v>1</v>
      </c>
      <c r="AE1037">
        <v>1</v>
      </c>
      <c r="AF1037">
        <v>1</v>
      </c>
    </row>
    <row r="1038" spans="1:32" x14ac:dyDescent="0.2">
      <c r="A1038" t="s">
        <v>2083</v>
      </c>
      <c r="B1038" t="s">
        <v>9604</v>
      </c>
      <c r="C1038">
        <v>18</v>
      </c>
      <c r="D1038">
        <v>18</v>
      </c>
      <c r="E1038">
        <v>835</v>
      </c>
      <c r="F1038">
        <v>0.31731558792655301</v>
      </c>
      <c r="G1038">
        <v>111905</v>
      </c>
      <c r="H1038" t="s">
        <v>2084</v>
      </c>
      <c r="I1038" t="s">
        <v>9605</v>
      </c>
      <c r="J1038">
        <v>6910534.1919740299</v>
      </c>
      <c r="K1038">
        <v>6730091.1638938496</v>
      </c>
      <c r="L1038">
        <v>7170181.8376515098</v>
      </c>
      <c r="M1038">
        <v>6936935.7311731307</v>
      </c>
      <c r="N1038">
        <v>7641731.9031963302</v>
      </c>
      <c r="O1038">
        <v>6856950.7870565196</v>
      </c>
      <c r="P1038">
        <v>7206755.6879558098</v>
      </c>
      <c r="Q1038">
        <v>7235146.1260695532</v>
      </c>
      <c r="R1038" s="2">
        <f t="shared" si="48"/>
        <v>1.0429887786845606</v>
      </c>
      <c r="S1038" s="2">
        <f t="shared" si="49"/>
        <v>6.0723636263025585E-2</v>
      </c>
      <c r="T1038" s="2">
        <f t="shared" si="50"/>
        <v>0.49850859293518901</v>
      </c>
      <c r="U1038">
        <v>7349986.83555221</v>
      </c>
      <c r="V1038">
        <v>7053004.8821583502</v>
      </c>
      <c r="W1038">
        <v>8420531.4627509303</v>
      </c>
      <c r="X1038">
        <v>10096659.977479201</v>
      </c>
      <c r="Y1038">
        <v>7429134.95717707</v>
      </c>
      <c r="Z1038">
        <v>9437325.9464777708</v>
      </c>
      <c r="AA1038">
        <v>9</v>
      </c>
      <c r="AB1038">
        <v>9</v>
      </c>
      <c r="AC1038">
        <v>9</v>
      </c>
      <c r="AD1038">
        <v>12</v>
      </c>
      <c r="AE1038">
        <v>9</v>
      </c>
      <c r="AF1038">
        <v>9</v>
      </c>
    </row>
    <row r="1039" spans="1:32" x14ac:dyDescent="0.2">
      <c r="A1039" t="s">
        <v>1883</v>
      </c>
      <c r="B1039" t="s">
        <v>9428</v>
      </c>
      <c r="C1039">
        <v>9</v>
      </c>
      <c r="D1039">
        <v>9</v>
      </c>
      <c r="E1039">
        <v>501.27</v>
      </c>
      <c r="F1039">
        <v>0.31749337789878701</v>
      </c>
      <c r="G1039">
        <v>48143</v>
      </c>
      <c r="H1039" t="s">
        <v>1884</v>
      </c>
      <c r="I1039" t="s">
        <v>9429</v>
      </c>
      <c r="J1039">
        <v>3655431.0935679702</v>
      </c>
      <c r="K1039">
        <v>3992983.9558782899</v>
      </c>
      <c r="L1039">
        <v>4838184.1008211598</v>
      </c>
      <c r="M1039">
        <v>4162199.7167558069</v>
      </c>
      <c r="N1039">
        <v>3563936.4170813002</v>
      </c>
      <c r="O1039">
        <v>3811221.4740354898</v>
      </c>
      <c r="P1039">
        <v>3866809.6103518601</v>
      </c>
      <c r="Q1039">
        <v>3747322.5004895502</v>
      </c>
      <c r="R1039" s="2">
        <f t="shared" si="48"/>
        <v>0.90032260715503831</v>
      </c>
      <c r="S1039" s="2">
        <f t="shared" si="49"/>
        <v>-0.15148604861557222</v>
      </c>
      <c r="T1039" s="2">
        <f t="shared" si="50"/>
        <v>0.49826532855155703</v>
      </c>
      <c r="U1039">
        <v>3887886.1850067801</v>
      </c>
      <c r="V1039">
        <v>4184569.6661998099</v>
      </c>
      <c r="W1039">
        <v>5681875.6296548499</v>
      </c>
      <c r="X1039">
        <v>4708861.1116511701</v>
      </c>
      <c r="Y1039">
        <v>4129252.1357668</v>
      </c>
      <c r="Z1039">
        <v>5063629.7726660203</v>
      </c>
      <c r="AA1039">
        <v>7</v>
      </c>
      <c r="AB1039">
        <v>5</v>
      </c>
      <c r="AC1039">
        <v>3</v>
      </c>
      <c r="AD1039">
        <v>7</v>
      </c>
      <c r="AE1039">
        <v>4</v>
      </c>
      <c r="AF1039">
        <v>3</v>
      </c>
    </row>
    <row r="1040" spans="1:32" x14ac:dyDescent="0.2">
      <c r="A1040" t="s">
        <v>1603</v>
      </c>
      <c r="B1040" t="s">
        <v>9177</v>
      </c>
      <c r="C1040">
        <v>3</v>
      </c>
      <c r="D1040">
        <v>3</v>
      </c>
      <c r="E1040">
        <v>125.55</v>
      </c>
      <c r="F1040">
        <v>0.31759001918485202</v>
      </c>
      <c r="G1040">
        <v>62095</v>
      </c>
      <c r="H1040" t="s">
        <v>1604</v>
      </c>
      <c r="I1040" t="s">
        <v>9178</v>
      </c>
      <c r="J1040">
        <v>589636.24781171605</v>
      </c>
      <c r="K1040">
        <v>584704.57182032894</v>
      </c>
      <c r="L1040">
        <v>364538.69069123903</v>
      </c>
      <c r="M1040">
        <v>512959.83677442797</v>
      </c>
      <c r="N1040">
        <v>720387.77067333402</v>
      </c>
      <c r="O1040">
        <v>524332.02116988099</v>
      </c>
      <c r="P1040">
        <v>623594.24084649805</v>
      </c>
      <c r="Q1040">
        <v>622771.34422990435</v>
      </c>
      <c r="R1040" s="2">
        <f t="shared" si="48"/>
        <v>1.2140742794718362</v>
      </c>
      <c r="S1040" s="2">
        <f t="shared" si="49"/>
        <v>0.279856691237236</v>
      </c>
      <c r="T1040" s="2">
        <f t="shared" si="50"/>
        <v>0.49813315448503676</v>
      </c>
      <c r="U1040">
        <v>627132.22144445195</v>
      </c>
      <c r="V1040">
        <v>612759.03984681005</v>
      </c>
      <c r="W1040">
        <v>428107.62458445702</v>
      </c>
      <c r="X1040">
        <v>951814.38770189905</v>
      </c>
      <c r="Y1040">
        <v>568085.35872730298</v>
      </c>
      <c r="Z1040">
        <v>816603.52647309704</v>
      </c>
      <c r="AA1040">
        <v>2</v>
      </c>
      <c r="AB1040">
        <v>2</v>
      </c>
      <c r="AC1040">
        <v>1</v>
      </c>
      <c r="AD1040">
        <v>2</v>
      </c>
      <c r="AE1040">
        <v>2</v>
      </c>
      <c r="AF1040">
        <v>2</v>
      </c>
    </row>
    <row r="1041" spans="1:32" x14ac:dyDescent="0.2">
      <c r="A1041" t="s">
        <v>2871</v>
      </c>
      <c r="B1041" t="s">
        <v>10314</v>
      </c>
      <c r="C1041">
        <v>2</v>
      </c>
      <c r="D1041">
        <v>2</v>
      </c>
      <c r="E1041">
        <v>99.26</v>
      </c>
      <c r="F1041">
        <v>0.317596350752335</v>
      </c>
      <c r="G1041">
        <v>82318</v>
      </c>
      <c r="H1041" t="s">
        <v>2872</v>
      </c>
      <c r="I1041" t="s">
        <v>10315</v>
      </c>
      <c r="J1041">
        <v>114268.32142955301</v>
      </c>
      <c r="K1041">
        <v>82705.473633051006</v>
      </c>
      <c r="L1041">
        <v>173473.58110523099</v>
      </c>
      <c r="M1041">
        <v>123482.45872261166</v>
      </c>
      <c r="N1041">
        <v>73992.668885059495</v>
      </c>
      <c r="O1041">
        <v>87199.086078425302</v>
      </c>
      <c r="P1041">
        <v>110329.12754626801</v>
      </c>
      <c r="Q1041">
        <v>90506.960836584272</v>
      </c>
      <c r="R1041" s="2">
        <f t="shared" si="48"/>
        <v>0.73295399016873453</v>
      </c>
      <c r="S1041" s="2">
        <f t="shared" si="49"/>
        <v>-0.44820545619913227</v>
      </c>
      <c r="T1041" s="2">
        <f t="shared" si="50"/>
        <v>0.49812449634956696</v>
      </c>
      <c r="U1041">
        <v>121534.838681979</v>
      </c>
      <c r="V1041">
        <v>86673.730728133698</v>
      </c>
      <c r="W1041">
        <v>203724.22634836801</v>
      </c>
      <c r="X1041">
        <v>97763.023882866706</v>
      </c>
      <c r="Y1041">
        <v>94475.488994607207</v>
      </c>
      <c r="Z1041">
        <v>144477.20765458501</v>
      </c>
      <c r="AA1041">
        <v>1</v>
      </c>
      <c r="AB1041">
        <v>1</v>
      </c>
      <c r="AC1041">
        <v>1</v>
      </c>
      <c r="AD1041">
        <v>1</v>
      </c>
      <c r="AE1041">
        <v>1</v>
      </c>
      <c r="AF1041">
        <v>1</v>
      </c>
    </row>
    <row r="1042" spans="1:32" x14ac:dyDescent="0.2">
      <c r="A1042" t="s">
        <v>1969</v>
      </c>
      <c r="B1042" t="s">
        <v>9506</v>
      </c>
      <c r="C1042">
        <v>2</v>
      </c>
      <c r="D1042">
        <v>2</v>
      </c>
      <c r="E1042">
        <v>78.849999999999994</v>
      </c>
      <c r="F1042">
        <v>0.3179769827185</v>
      </c>
      <c r="G1042">
        <v>28582</v>
      </c>
      <c r="H1042" t="s">
        <v>1970</v>
      </c>
      <c r="I1042" t="s">
        <v>9507</v>
      </c>
      <c r="J1042">
        <v>1361594.3085765301</v>
      </c>
      <c r="K1042">
        <v>1072690.72743141</v>
      </c>
      <c r="L1042">
        <v>788423.35026095598</v>
      </c>
      <c r="M1042">
        <v>1074236.1287562987</v>
      </c>
      <c r="N1042">
        <v>1300240.8075149399</v>
      </c>
      <c r="O1042">
        <v>1189596.2562375399</v>
      </c>
      <c r="P1042">
        <v>1289648.81996653</v>
      </c>
      <c r="Q1042">
        <v>1259828.6279063367</v>
      </c>
      <c r="R1042" s="2">
        <f t="shared" si="48"/>
        <v>1.1727669496323014</v>
      </c>
      <c r="S1042" s="2">
        <f t="shared" si="49"/>
        <v>0.22991635180277809</v>
      </c>
      <c r="T1042" s="2">
        <f t="shared" si="50"/>
        <v>0.49760431599083016</v>
      </c>
      <c r="U1042">
        <v>1448180.41057136</v>
      </c>
      <c r="V1042">
        <v>1124159.05719209</v>
      </c>
      <c r="W1042">
        <v>925910.07831600006</v>
      </c>
      <c r="X1042">
        <v>1717946.8592492901</v>
      </c>
      <c r="Y1042">
        <v>1288863.14144527</v>
      </c>
      <c r="Z1042">
        <v>1688809.3335611401</v>
      </c>
      <c r="AA1042">
        <v>2</v>
      </c>
      <c r="AB1042">
        <v>0</v>
      </c>
      <c r="AC1042">
        <v>1</v>
      </c>
      <c r="AD1042">
        <v>1</v>
      </c>
      <c r="AE1042">
        <v>2</v>
      </c>
      <c r="AF1042">
        <v>1</v>
      </c>
    </row>
    <row r="1043" spans="1:32" x14ac:dyDescent="0.2">
      <c r="A1043" t="s">
        <v>1258</v>
      </c>
      <c r="B1043" t="s">
        <v>8850</v>
      </c>
      <c r="C1043">
        <v>1</v>
      </c>
      <c r="D1043">
        <v>1</v>
      </c>
      <c r="E1043">
        <v>72.34</v>
      </c>
      <c r="F1043">
        <v>0.31917838672618098</v>
      </c>
      <c r="G1043">
        <v>13907</v>
      </c>
      <c r="H1043" t="s">
        <v>1259</v>
      </c>
      <c r="I1043" t="s">
        <v>8851</v>
      </c>
      <c r="J1043">
        <v>658688.88129207795</v>
      </c>
      <c r="K1043">
        <v>743010.55448125803</v>
      </c>
      <c r="L1043">
        <v>892346.41406583204</v>
      </c>
      <c r="M1043">
        <v>764681.94994638918</v>
      </c>
      <c r="N1043">
        <v>1009618.8024421</v>
      </c>
      <c r="O1043">
        <v>676505.08967218304</v>
      </c>
      <c r="P1043">
        <v>1341289.91314673</v>
      </c>
      <c r="Q1043">
        <v>1009137.9350870043</v>
      </c>
      <c r="R1043" s="2">
        <f t="shared" si="48"/>
        <v>1.3196832162152561</v>
      </c>
      <c r="S1043" s="2">
        <f t="shared" si="49"/>
        <v>0.4001916589443803</v>
      </c>
      <c r="T1043" s="2">
        <f t="shared" si="50"/>
        <v>0.49596652472530001</v>
      </c>
      <c r="U1043">
        <v>700576.02954113099</v>
      </c>
      <c r="V1043">
        <v>778660.63633222901</v>
      </c>
      <c r="W1043">
        <v>1047955.4389900099</v>
      </c>
      <c r="X1043">
        <v>1333961.70976161</v>
      </c>
      <c r="Y1043">
        <v>732956.64012622496</v>
      </c>
      <c r="Z1043">
        <v>1756433.9138404999</v>
      </c>
      <c r="AA1043">
        <v>0</v>
      </c>
      <c r="AB1043">
        <v>0</v>
      </c>
      <c r="AC1043">
        <v>0</v>
      </c>
      <c r="AD1043">
        <v>0</v>
      </c>
      <c r="AE1043">
        <v>0</v>
      </c>
      <c r="AF1043">
        <v>1</v>
      </c>
    </row>
    <row r="1044" spans="1:32" x14ac:dyDescent="0.2">
      <c r="A1044" t="s">
        <v>6675</v>
      </c>
      <c r="B1044" t="s">
        <v>13758</v>
      </c>
      <c r="C1044">
        <v>7</v>
      </c>
      <c r="D1044">
        <v>4</v>
      </c>
      <c r="E1044">
        <v>233.31</v>
      </c>
      <c r="F1044">
        <v>0.319349098601998</v>
      </c>
      <c r="G1044">
        <v>95615</v>
      </c>
      <c r="H1044" t="s">
        <v>6676</v>
      </c>
      <c r="I1044" t="s">
        <v>13759</v>
      </c>
      <c r="J1044">
        <v>534532.74562045699</v>
      </c>
      <c r="K1044">
        <v>616940.94242911995</v>
      </c>
      <c r="L1044">
        <v>792694.65524597198</v>
      </c>
      <c r="M1044">
        <v>648056.11443184968</v>
      </c>
      <c r="N1044">
        <v>649619.749827686</v>
      </c>
      <c r="O1044">
        <v>743916.31618160801</v>
      </c>
      <c r="P1044">
        <v>896716.10808492196</v>
      </c>
      <c r="Q1044">
        <v>763417.39136473869</v>
      </c>
      <c r="R1044" s="2">
        <f t="shared" si="48"/>
        <v>1.1780112468100485</v>
      </c>
      <c r="S1044" s="2">
        <f t="shared" si="49"/>
        <v>0.23635331305600255</v>
      </c>
      <c r="T1044" s="2">
        <f t="shared" si="50"/>
        <v>0.4957343053482719</v>
      </c>
      <c r="U1044">
        <v>568524.59366236802</v>
      </c>
      <c r="V1044">
        <v>646542.13040977903</v>
      </c>
      <c r="W1044">
        <v>930926.22139684495</v>
      </c>
      <c r="X1044">
        <v>858311.93919820304</v>
      </c>
      <c r="Y1044">
        <v>805993.05455006706</v>
      </c>
      <c r="Z1044">
        <v>1174259.61970619</v>
      </c>
      <c r="AA1044">
        <v>4</v>
      </c>
      <c r="AB1044">
        <v>2</v>
      </c>
      <c r="AC1044">
        <v>0</v>
      </c>
      <c r="AD1044">
        <v>2</v>
      </c>
      <c r="AE1044">
        <v>0</v>
      </c>
      <c r="AF1044">
        <v>0</v>
      </c>
    </row>
    <row r="1045" spans="1:32" x14ac:dyDescent="0.2">
      <c r="A1045" t="s">
        <v>1088</v>
      </c>
      <c r="B1045" t="s">
        <v>8694</v>
      </c>
      <c r="C1045">
        <v>2</v>
      </c>
      <c r="D1045">
        <v>1</v>
      </c>
      <c r="E1045">
        <v>60.5</v>
      </c>
      <c r="F1045">
        <v>0.31957319532802497</v>
      </c>
      <c r="G1045">
        <v>12762</v>
      </c>
      <c r="H1045" t="s">
        <v>1089</v>
      </c>
      <c r="I1045" t="s">
        <v>8695</v>
      </c>
      <c r="J1045">
        <v>510659.24332914501</v>
      </c>
      <c r="K1045">
        <v>578800.85883651394</v>
      </c>
      <c r="L1045">
        <v>599722.20745214401</v>
      </c>
      <c r="M1045">
        <v>563060.76987260103</v>
      </c>
      <c r="N1045">
        <v>420562.68504609203</v>
      </c>
      <c r="O1045">
        <v>594306.82058463397</v>
      </c>
      <c r="P1045">
        <v>484978.57667049201</v>
      </c>
      <c r="Q1045">
        <v>499949.36076707271</v>
      </c>
      <c r="R1045" s="2">
        <f t="shared" si="48"/>
        <v>0.88791368093392831</v>
      </c>
      <c r="S1045" s="2">
        <f t="shared" si="49"/>
        <v>-0.17150866396692574</v>
      </c>
      <c r="T1045" s="2">
        <f t="shared" si="50"/>
        <v>0.4954296549191301</v>
      </c>
      <c r="U1045">
        <v>543132.93468418706</v>
      </c>
      <c r="V1045">
        <v>606572.06325411506</v>
      </c>
      <c r="W1045">
        <v>704302.87977400399</v>
      </c>
      <c r="X1045">
        <v>555669.64189753204</v>
      </c>
      <c r="Y1045">
        <v>643899.26560773305</v>
      </c>
      <c r="Z1045">
        <v>635084.78756222897</v>
      </c>
      <c r="AA1045">
        <v>0</v>
      </c>
      <c r="AB1045">
        <v>0</v>
      </c>
      <c r="AC1045">
        <v>0</v>
      </c>
      <c r="AD1045">
        <v>0</v>
      </c>
      <c r="AE1045">
        <v>0</v>
      </c>
      <c r="AF1045">
        <v>0</v>
      </c>
    </row>
    <row r="1046" spans="1:32" x14ac:dyDescent="0.2">
      <c r="A1046" t="s">
        <v>1577</v>
      </c>
      <c r="B1046" t="s">
        <v>9153</v>
      </c>
      <c r="C1046">
        <v>11</v>
      </c>
      <c r="D1046">
        <v>6</v>
      </c>
      <c r="E1046">
        <v>889.51</v>
      </c>
      <c r="F1046">
        <v>0.31976836940780901</v>
      </c>
      <c r="G1046">
        <v>23692</v>
      </c>
      <c r="H1046" t="s">
        <v>1578</v>
      </c>
      <c r="I1046" t="s">
        <v>9154</v>
      </c>
      <c r="J1046">
        <v>3721847.3728793198</v>
      </c>
      <c r="K1046">
        <v>3897833.53255687</v>
      </c>
      <c r="L1046">
        <v>4386813.88561654</v>
      </c>
      <c r="M1046">
        <v>4002164.9303509095</v>
      </c>
      <c r="N1046">
        <v>3974520.4488700102</v>
      </c>
      <c r="O1046">
        <v>3346060.4748063302</v>
      </c>
      <c r="P1046">
        <v>3763631.0616334602</v>
      </c>
      <c r="Q1046">
        <v>3694737.3284366</v>
      </c>
      <c r="R1046" s="2">
        <f t="shared" si="48"/>
        <v>0.92318467447883157</v>
      </c>
      <c r="S1046" s="2">
        <f t="shared" si="49"/>
        <v>-0.11530882046734323</v>
      </c>
      <c r="T1046" s="2">
        <f t="shared" si="50"/>
        <v>0.4951644976599463</v>
      </c>
      <c r="U1046">
        <v>3958525.9886809601</v>
      </c>
      <c r="V1046">
        <v>4084853.8698037998</v>
      </c>
      <c r="W1046">
        <v>5151794.6380514205</v>
      </c>
      <c r="X1046">
        <v>5251346.4295957899</v>
      </c>
      <c r="Y1046">
        <v>3625275.3759201402</v>
      </c>
      <c r="Z1046">
        <v>4928516.3267409103</v>
      </c>
      <c r="AA1046">
        <v>7</v>
      </c>
      <c r="AB1046">
        <v>2</v>
      </c>
      <c r="AC1046">
        <v>6</v>
      </c>
      <c r="AD1046">
        <v>6</v>
      </c>
      <c r="AE1046">
        <v>6</v>
      </c>
      <c r="AF1046">
        <v>5</v>
      </c>
    </row>
    <row r="1047" spans="1:32" x14ac:dyDescent="0.2">
      <c r="A1047" t="s">
        <v>2795</v>
      </c>
      <c r="B1047" t="s">
        <v>10246</v>
      </c>
      <c r="C1047">
        <v>32</v>
      </c>
      <c r="D1047">
        <v>22</v>
      </c>
      <c r="E1047">
        <v>2402.4499999999998</v>
      </c>
      <c r="F1047">
        <v>0.32005495198808998</v>
      </c>
      <c r="G1047">
        <v>22128</v>
      </c>
      <c r="H1047" t="s">
        <v>2796</v>
      </c>
      <c r="I1047" t="s">
        <v>10247</v>
      </c>
      <c r="J1047">
        <v>88097788.442699805</v>
      </c>
      <c r="K1047">
        <v>98241917.493408203</v>
      </c>
      <c r="L1047">
        <v>81716399.077864796</v>
      </c>
      <c r="M1047">
        <v>89352035.004657596</v>
      </c>
      <c r="N1047">
        <v>87240287.536348999</v>
      </c>
      <c r="O1047">
        <v>107572661.66479</v>
      </c>
      <c r="P1047">
        <v>99329449.3876836</v>
      </c>
      <c r="Q1047">
        <v>98047466.196274206</v>
      </c>
      <c r="R1047" s="2">
        <f t="shared" si="48"/>
        <v>1.0973165433911309</v>
      </c>
      <c r="S1047" s="2">
        <f t="shared" si="49"/>
        <v>0.13397976065958556</v>
      </c>
      <c r="T1047" s="2">
        <f t="shared" si="50"/>
        <v>0.49477544887917563</v>
      </c>
      <c r="U1047">
        <v>93700076.912598297</v>
      </c>
      <c r="V1047">
        <v>102955622.270161</v>
      </c>
      <c r="W1047">
        <v>95966256.510343596</v>
      </c>
      <c r="X1047">
        <v>115266477.64541399</v>
      </c>
      <c r="Y1047">
        <v>116549155.160779</v>
      </c>
      <c r="Z1047">
        <v>130073007.95868</v>
      </c>
      <c r="AA1047">
        <v>24</v>
      </c>
      <c r="AB1047">
        <v>19</v>
      </c>
      <c r="AC1047">
        <v>19</v>
      </c>
      <c r="AD1047">
        <v>24</v>
      </c>
      <c r="AE1047">
        <v>22</v>
      </c>
      <c r="AF1047">
        <v>24</v>
      </c>
    </row>
    <row r="1048" spans="1:32" x14ac:dyDescent="0.2">
      <c r="A1048" t="s">
        <v>4751</v>
      </c>
      <c r="B1048" t="s">
        <v>12034</v>
      </c>
      <c r="C1048">
        <v>1</v>
      </c>
      <c r="D1048">
        <v>1</v>
      </c>
      <c r="E1048">
        <v>61.53</v>
      </c>
      <c r="F1048">
        <v>0.32048880165465599</v>
      </c>
      <c r="G1048">
        <v>102420</v>
      </c>
      <c r="H1048" t="s">
        <v>4752</v>
      </c>
      <c r="I1048" t="s">
        <v>12035</v>
      </c>
      <c r="J1048">
        <v>113524.796401196</v>
      </c>
      <c r="K1048">
        <v>74824.383114021199</v>
      </c>
      <c r="L1048">
        <v>78739.768830290806</v>
      </c>
      <c r="M1048">
        <v>89029.649448502678</v>
      </c>
      <c r="N1048">
        <v>67890.752991335001</v>
      </c>
      <c r="O1048">
        <v>84179.089915780394</v>
      </c>
      <c r="P1048">
        <v>71087.952696004504</v>
      </c>
      <c r="Q1048">
        <v>74385.931867706633</v>
      </c>
      <c r="R1048" s="2">
        <f t="shared" si="48"/>
        <v>0.83551864270490706</v>
      </c>
      <c r="S1048" s="2">
        <f t="shared" si="49"/>
        <v>-0.25925607577162657</v>
      </c>
      <c r="T1048" s="2">
        <f t="shared" si="50"/>
        <v>0.49418714076156051</v>
      </c>
      <c r="U1048">
        <v>120744.031630235</v>
      </c>
      <c r="V1048">
        <v>78414.500867228096</v>
      </c>
      <c r="W1048">
        <v>92470.555952087903</v>
      </c>
      <c r="X1048">
        <v>89700.850180548994</v>
      </c>
      <c r="Y1048">
        <v>91203.486648492006</v>
      </c>
      <c r="Z1048">
        <v>93090.4569973404</v>
      </c>
      <c r="AA1048">
        <v>1</v>
      </c>
      <c r="AB1048">
        <v>1</v>
      </c>
      <c r="AC1048">
        <v>1</v>
      </c>
      <c r="AD1048">
        <v>1</v>
      </c>
      <c r="AE1048">
        <v>1</v>
      </c>
      <c r="AF1048">
        <v>0</v>
      </c>
    </row>
    <row r="1049" spans="1:32" x14ac:dyDescent="0.2">
      <c r="A1049" t="s">
        <v>1318</v>
      </c>
      <c r="B1049" t="s">
        <v>8910</v>
      </c>
      <c r="C1049">
        <v>2</v>
      </c>
      <c r="D1049">
        <v>1</v>
      </c>
      <c r="E1049">
        <v>107.69</v>
      </c>
      <c r="F1049">
        <v>0.32088018647042699</v>
      </c>
      <c r="G1049">
        <v>7498</v>
      </c>
      <c r="H1049" t="s">
        <v>1319</v>
      </c>
      <c r="I1049" t="s">
        <v>8911</v>
      </c>
      <c r="J1049">
        <v>144522.79028250001</v>
      </c>
      <c r="K1049">
        <v>65831.909100954799</v>
      </c>
      <c r="L1049">
        <v>78899.0927299178</v>
      </c>
      <c r="M1049">
        <v>96417.930704457525</v>
      </c>
      <c r="N1049">
        <v>127952.932350659</v>
      </c>
      <c r="O1049">
        <v>94749.929699922606</v>
      </c>
      <c r="P1049">
        <v>162824.98515629099</v>
      </c>
      <c r="Q1049">
        <v>128509.28240229086</v>
      </c>
      <c r="R1049" s="2">
        <f t="shared" si="48"/>
        <v>1.3328359306548538</v>
      </c>
      <c r="S1049" s="2">
        <f t="shared" si="49"/>
        <v>0.4144991985823463</v>
      </c>
      <c r="T1049" s="2">
        <f t="shared" si="50"/>
        <v>0.49365709864840551</v>
      </c>
      <c r="U1049">
        <v>153713.240757472</v>
      </c>
      <c r="V1049">
        <v>68990.5626809073</v>
      </c>
      <c r="W1049">
        <v>92657.663049223498</v>
      </c>
      <c r="X1049">
        <v>169058.175218844</v>
      </c>
      <c r="Y1049">
        <v>102656.419272032</v>
      </c>
      <c r="Z1049">
        <v>213221.11136893299</v>
      </c>
      <c r="AA1049">
        <v>0</v>
      </c>
      <c r="AB1049">
        <v>0</v>
      </c>
      <c r="AC1049">
        <v>0</v>
      </c>
      <c r="AD1049">
        <v>0</v>
      </c>
      <c r="AE1049">
        <v>0</v>
      </c>
      <c r="AF1049">
        <v>0</v>
      </c>
    </row>
    <row r="1050" spans="1:32" x14ac:dyDescent="0.2">
      <c r="A1050" t="s">
        <v>4215</v>
      </c>
      <c r="B1050" t="s">
        <v>11536</v>
      </c>
      <c r="C1050">
        <v>10</v>
      </c>
      <c r="D1050">
        <v>8</v>
      </c>
      <c r="E1050">
        <v>457.43</v>
      </c>
      <c r="F1050">
        <v>0.32125220658530101</v>
      </c>
      <c r="G1050">
        <v>102366</v>
      </c>
      <c r="H1050" t="s">
        <v>4216</v>
      </c>
      <c r="I1050" t="s">
        <v>11537</v>
      </c>
      <c r="J1050">
        <v>2127326.34661905</v>
      </c>
      <c r="K1050">
        <v>2143031.8213209501</v>
      </c>
      <c r="L1050">
        <v>2850816.9408219499</v>
      </c>
      <c r="M1050">
        <v>2373725.0362539832</v>
      </c>
      <c r="N1050">
        <v>2342941.85142599</v>
      </c>
      <c r="O1050">
        <v>1886342.97509885</v>
      </c>
      <c r="P1050">
        <v>1979497.2846037301</v>
      </c>
      <c r="Q1050">
        <v>2069594.0370428564</v>
      </c>
      <c r="R1050" s="2">
        <f t="shared" si="48"/>
        <v>0.87187606206863744</v>
      </c>
      <c r="S1050" s="2">
        <f t="shared" si="49"/>
        <v>-0.19780502565003361</v>
      </c>
      <c r="T1050" s="2">
        <f t="shared" si="50"/>
        <v>0.49315388061153181</v>
      </c>
      <c r="U1050">
        <v>2262606.6535830302</v>
      </c>
      <c r="V1050">
        <v>2245855.74404795</v>
      </c>
      <c r="W1050">
        <v>3347947.6934154299</v>
      </c>
      <c r="X1050">
        <v>3095618.5744960601</v>
      </c>
      <c r="Y1050">
        <v>2043750.49095955</v>
      </c>
      <c r="Z1050">
        <v>2592173.4957928001</v>
      </c>
      <c r="AA1050">
        <v>5</v>
      </c>
      <c r="AB1050">
        <v>4</v>
      </c>
      <c r="AC1050">
        <v>3</v>
      </c>
      <c r="AD1050">
        <v>8</v>
      </c>
      <c r="AE1050">
        <v>3</v>
      </c>
      <c r="AF1050">
        <v>2</v>
      </c>
    </row>
    <row r="1051" spans="1:32" x14ac:dyDescent="0.2">
      <c r="A1051" t="s">
        <v>5915</v>
      </c>
      <c r="B1051" t="s">
        <v>13072</v>
      </c>
      <c r="C1051">
        <v>8</v>
      </c>
      <c r="D1051">
        <v>8</v>
      </c>
      <c r="E1051">
        <v>344.17</v>
      </c>
      <c r="F1051">
        <v>0.321400968990803</v>
      </c>
      <c r="G1051">
        <v>33921</v>
      </c>
      <c r="H1051" t="s">
        <v>5916</v>
      </c>
      <c r="I1051" t="s">
        <v>13073</v>
      </c>
      <c r="J1051">
        <v>5679876.0516071804</v>
      </c>
      <c r="K1051">
        <v>5367693.8755745096</v>
      </c>
      <c r="L1051">
        <v>5709800.2372120498</v>
      </c>
      <c r="M1051">
        <v>5585790.0547979139</v>
      </c>
      <c r="N1051">
        <v>5607000.3236472597</v>
      </c>
      <c r="O1051">
        <v>5690415.5956678102</v>
      </c>
      <c r="P1051">
        <v>6754037.4387621898</v>
      </c>
      <c r="Q1051">
        <v>6017151.1193590863</v>
      </c>
      <c r="R1051" s="2">
        <f t="shared" si="48"/>
        <v>1.0772247184962949</v>
      </c>
      <c r="S1051" s="2">
        <f t="shared" si="49"/>
        <v>0.10731924007928328</v>
      </c>
      <c r="T1051" s="2">
        <f t="shared" si="50"/>
        <v>0.49295281821758907</v>
      </c>
      <c r="U1051">
        <v>6041069.04721874</v>
      </c>
      <c r="V1051">
        <v>5625238.9735022103</v>
      </c>
      <c r="W1051">
        <v>6705485.8066493003</v>
      </c>
      <c r="X1051">
        <v>7408265.0999314198</v>
      </c>
      <c r="Y1051">
        <v>6165257.2310189502</v>
      </c>
      <c r="Z1051">
        <v>8844486.4130523298</v>
      </c>
      <c r="AA1051">
        <v>3</v>
      </c>
      <c r="AB1051">
        <v>2</v>
      </c>
      <c r="AC1051">
        <v>4</v>
      </c>
      <c r="AD1051">
        <v>5</v>
      </c>
      <c r="AE1051">
        <v>6</v>
      </c>
      <c r="AF1051">
        <v>6</v>
      </c>
    </row>
    <row r="1052" spans="1:32" x14ac:dyDescent="0.2">
      <c r="A1052" t="s">
        <v>6511</v>
      </c>
      <c r="B1052" t="s">
        <v>13606</v>
      </c>
      <c r="C1052">
        <v>2</v>
      </c>
      <c r="D1052">
        <v>2</v>
      </c>
      <c r="E1052">
        <v>159.53</v>
      </c>
      <c r="F1052">
        <v>0.322051032805305</v>
      </c>
      <c r="G1052">
        <v>49772</v>
      </c>
      <c r="H1052" t="s">
        <v>6512</v>
      </c>
      <c r="I1052" t="s">
        <v>13607</v>
      </c>
      <c r="J1052">
        <v>112608.81426202301</v>
      </c>
      <c r="K1052">
        <v>82144.953041928806</v>
      </c>
      <c r="L1052">
        <v>22869.996373636099</v>
      </c>
      <c r="M1052">
        <v>72541.254559195964</v>
      </c>
      <c r="N1052">
        <v>160411.96312511599</v>
      </c>
      <c r="O1052">
        <v>66507.317471251896</v>
      </c>
      <c r="P1052">
        <v>129883.353309286</v>
      </c>
      <c r="Q1052">
        <v>118934.21130188463</v>
      </c>
      <c r="R1052" s="2">
        <f t="shared" si="48"/>
        <v>1.639538935804185</v>
      </c>
      <c r="S1052" s="2">
        <f t="shared" si="49"/>
        <v>0.71329016328913952</v>
      </c>
      <c r="T1052" s="2">
        <f t="shared" si="50"/>
        <v>0.49207530374009734</v>
      </c>
      <c r="U1052">
        <v>119769.80062616301</v>
      </c>
      <c r="V1052">
        <v>86086.316030552101</v>
      </c>
      <c r="W1052">
        <v>26858.1088147519</v>
      </c>
      <c r="X1052">
        <v>211944.76180416299</v>
      </c>
      <c r="Y1052">
        <v>72057.077916676804</v>
      </c>
      <c r="Z1052">
        <v>170083.68165578099</v>
      </c>
      <c r="AA1052">
        <v>0</v>
      </c>
      <c r="AB1052">
        <v>0</v>
      </c>
      <c r="AC1052">
        <v>0</v>
      </c>
      <c r="AD1052">
        <v>0</v>
      </c>
      <c r="AE1052">
        <v>0</v>
      </c>
      <c r="AF1052">
        <v>1</v>
      </c>
    </row>
    <row r="1053" spans="1:32" x14ac:dyDescent="0.2">
      <c r="A1053" t="s">
        <v>1010</v>
      </c>
      <c r="B1053" t="s">
        <v>8628</v>
      </c>
      <c r="C1053">
        <v>5</v>
      </c>
      <c r="D1053">
        <v>4</v>
      </c>
      <c r="E1053">
        <v>229.54</v>
      </c>
      <c r="F1053">
        <v>0.32260035472723803</v>
      </c>
      <c r="G1053">
        <v>36290</v>
      </c>
      <c r="H1053" t="s">
        <v>1011</v>
      </c>
      <c r="I1053" t="s">
        <v>8629</v>
      </c>
      <c r="J1053">
        <v>993486.38983144495</v>
      </c>
      <c r="K1053">
        <v>735514.33885092195</v>
      </c>
      <c r="L1053">
        <v>821082.88534548494</v>
      </c>
      <c r="M1053">
        <v>850027.8713426172</v>
      </c>
      <c r="N1053">
        <v>1255604.0558140201</v>
      </c>
      <c r="O1053">
        <v>1013757.5980232999</v>
      </c>
      <c r="P1053">
        <v>800947.20986167295</v>
      </c>
      <c r="Q1053">
        <v>1023436.2878996643</v>
      </c>
      <c r="R1053" s="2">
        <f t="shared" si="48"/>
        <v>1.2040032126042512</v>
      </c>
      <c r="S1053" s="2">
        <f t="shared" si="49"/>
        <v>0.26783924160096895</v>
      </c>
      <c r="T1053" s="2">
        <f t="shared" si="50"/>
        <v>0.49133515940211819</v>
      </c>
      <c r="U1053">
        <v>1056663.8820834099</v>
      </c>
      <c r="V1053">
        <v>770804.74788273603</v>
      </c>
      <c r="W1053">
        <v>964264.84378289303</v>
      </c>
      <c r="X1053">
        <v>1658970.4243085701</v>
      </c>
      <c r="Y1053">
        <v>1098351.4747977001</v>
      </c>
      <c r="Z1053">
        <v>1048849.1927122099</v>
      </c>
      <c r="AA1053">
        <v>3</v>
      </c>
      <c r="AB1053">
        <v>2</v>
      </c>
      <c r="AC1053">
        <v>3</v>
      </c>
      <c r="AD1053">
        <v>2</v>
      </c>
      <c r="AE1053">
        <v>1</v>
      </c>
      <c r="AF1053">
        <v>2</v>
      </c>
    </row>
    <row r="1054" spans="1:32" x14ac:dyDescent="0.2">
      <c r="A1054" t="s">
        <v>4173</v>
      </c>
      <c r="B1054" t="s">
        <v>11498</v>
      </c>
      <c r="C1054">
        <v>9</v>
      </c>
      <c r="D1054">
        <v>4</v>
      </c>
      <c r="E1054">
        <v>633.6</v>
      </c>
      <c r="F1054">
        <v>0.32417851840252498</v>
      </c>
      <c r="G1054">
        <v>34812</v>
      </c>
      <c r="H1054" t="s">
        <v>4174</v>
      </c>
      <c r="I1054" t="s">
        <v>11499</v>
      </c>
      <c r="J1054">
        <v>2149197.14677215</v>
      </c>
      <c r="K1054">
        <v>2665805.5141185001</v>
      </c>
      <c r="L1054">
        <v>2241499.9663122301</v>
      </c>
      <c r="M1054">
        <v>2352167.5424009599</v>
      </c>
      <c r="N1054">
        <v>2630280.5001696898</v>
      </c>
      <c r="O1054">
        <v>2648428.5982988598</v>
      </c>
      <c r="P1054">
        <v>2372792.5521097202</v>
      </c>
      <c r="Q1054">
        <v>2550500.5501927566</v>
      </c>
      <c r="R1054" s="2">
        <f t="shared" si="48"/>
        <v>1.0843192520160998</v>
      </c>
      <c r="S1054" s="2">
        <f t="shared" si="49"/>
        <v>0.11678958647948383</v>
      </c>
      <c r="T1054" s="2">
        <f t="shared" si="50"/>
        <v>0.48921576693457991</v>
      </c>
      <c r="U1054">
        <v>2285868.2551817801</v>
      </c>
      <c r="V1054">
        <v>2793712.4250014098</v>
      </c>
      <c r="W1054">
        <v>2632376.8932852298</v>
      </c>
      <c r="X1054">
        <v>3475265.5801100601</v>
      </c>
      <c r="Y1054">
        <v>2869429.0060167802</v>
      </c>
      <c r="Z1054">
        <v>3107197.9802309601</v>
      </c>
      <c r="AA1054">
        <v>3</v>
      </c>
      <c r="AB1054">
        <v>2</v>
      </c>
      <c r="AC1054">
        <v>3</v>
      </c>
      <c r="AD1054">
        <v>3</v>
      </c>
      <c r="AE1054">
        <v>3</v>
      </c>
      <c r="AF1054">
        <v>2</v>
      </c>
    </row>
    <row r="1055" spans="1:32" x14ac:dyDescent="0.2">
      <c r="A1055" t="s">
        <v>534</v>
      </c>
      <c r="B1055" t="s">
        <v>8181</v>
      </c>
      <c r="C1055">
        <v>37</v>
      </c>
      <c r="D1055">
        <v>30</v>
      </c>
      <c r="E1055">
        <v>2880.24</v>
      </c>
      <c r="F1055">
        <v>0.32465436766331202</v>
      </c>
      <c r="G1055">
        <v>55349</v>
      </c>
      <c r="H1055" t="s">
        <v>535</v>
      </c>
      <c r="I1055" t="s">
        <v>8182</v>
      </c>
      <c r="J1055">
        <v>66844079.925092697</v>
      </c>
      <c r="K1055">
        <v>82221111.471650898</v>
      </c>
      <c r="L1055">
        <v>101768903.83724201</v>
      </c>
      <c r="M1055">
        <v>83611365.077995196</v>
      </c>
      <c r="N1055">
        <v>68738047.832152098</v>
      </c>
      <c r="O1055">
        <v>66204335.775846198</v>
      </c>
      <c r="P1055">
        <v>78740205.346799493</v>
      </c>
      <c r="Q1055">
        <v>71227529.651599273</v>
      </c>
      <c r="R1055" s="2">
        <f t="shared" si="48"/>
        <v>0.85188813249438144</v>
      </c>
      <c r="S1055" s="2">
        <f t="shared" si="49"/>
        <v>-0.23126410257217636</v>
      </c>
      <c r="T1055" s="2">
        <f t="shared" si="50"/>
        <v>0.48857875007040058</v>
      </c>
      <c r="U1055">
        <v>71094808.857850194</v>
      </c>
      <c r="V1055">
        <v>86166128.586365506</v>
      </c>
      <c r="W1055">
        <v>119515554.29057901</v>
      </c>
      <c r="X1055">
        <v>90820340.8950589</v>
      </c>
      <c r="Y1055">
        <v>71728813.652483597</v>
      </c>
      <c r="Z1055">
        <v>103111166.123229</v>
      </c>
      <c r="AA1055">
        <v>24</v>
      </c>
      <c r="AB1055">
        <v>29</v>
      </c>
      <c r="AC1055">
        <v>23</v>
      </c>
      <c r="AD1055">
        <v>26</v>
      </c>
      <c r="AE1055">
        <v>25</v>
      </c>
      <c r="AF1055">
        <v>26</v>
      </c>
    </row>
    <row r="1056" spans="1:32" x14ac:dyDescent="0.2">
      <c r="A1056" t="s">
        <v>4525</v>
      </c>
      <c r="B1056" t="s">
        <v>11828</v>
      </c>
      <c r="C1056">
        <v>6</v>
      </c>
      <c r="D1056">
        <v>6</v>
      </c>
      <c r="E1056">
        <v>249</v>
      </c>
      <c r="F1056">
        <v>0.32486595025938397</v>
      </c>
      <c r="G1056">
        <v>61142</v>
      </c>
      <c r="H1056" t="s">
        <v>4526</v>
      </c>
      <c r="I1056" t="s">
        <v>11829</v>
      </c>
      <c r="J1056">
        <v>1841347.7805132801</v>
      </c>
      <c r="K1056">
        <v>1766820.015621</v>
      </c>
      <c r="L1056">
        <v>1572603.4906210401</v>
      </c>
      <c r="M1056">
        <v>1726923.7622517732</v>
      </c>
      <c r="N1056">
        <v>1965518.8000080499</v>
      </c>
      <c r="O1056">
        <v>1971461.6079216399</v>
      </c>
      <c r="P1056">
        <v>1677723.36158432</v>
      </c>
      <c r="Q1056">
        <v>1871567.9231713365</v>
      </c>
      <c r="R1056" s="2">
        <f t="shared" si="48"/>
        <v>1.0837582782061894</v>
      </c>
      <c r="S1056" s="2">
        <f t="shared" si="49"/>
        <v>0.11604301340688354</v>
      </c>
      <c r="T1056" s="2">
        <f t="shared" si="50"/>
        <v>0.48829580539675294</v>
      </c>
      <c r="U1056">
        <v>1958442.2232024099</v>
      </c>
      <c r="V1056">
        <v>1851593.0754287499</v>
      </c>
      <c r="W1056">
        <v>1846837.00790825</v>
      </c>
      <c r="X1056">
        <v>2596947.2960342099</v>
      </c>
      <c r="Y1056">
        <v>2135971.92148295</v>
      </c>
      <c r="Z1056">
        <v>2196997.21994915</v>
      </c>
      <c r="AA1056">
        <v>2</v>
      </c>
      <c r="AB1056">
        <v>2</v>
      </c>
      <c r="AC1056">
        <v>2</v>
      </c>
      <c r="AD1056">
        <v>3</v>
      </c>
      <c r="AE1056">
        <v>0</v>
      </c>
      <c r="AF1056">
        <v>3</v>
      </c>
    </row>
    <row r="1057" spans="1:32" x14ac:dyDescent="0.2">
      <c r="A1057" t="s">
        <v>6277</v>
      </c>
      <c r="B1057" t="s">
        <v>13388</v>
      </c>
      <c r="C1057">
        <v>20</v>
      </c>
      <c r="D1057">
        <v>15</v>
      </c>
      <c r="E1057">
        <v>854.84</v>
      </c>
      <c r="F1057">
        <v>0.32490234967341203</v>
      </c>
      <c r="G1057">
        <v>175967</v>
      </c>
      <c r="H1057" t="s">
        <v>6278</v>
      </c>
      <c r="I1057" t="s">
        <v>13389</v>
      </c>
      <c r="J1057">
        <v>4859222.3164570602</v>
      </c>
      <c r="K1057">
        <v>6533347.3654696904</v>
      </c>
      <c r="L1057">
        <v>6041172.4113407498</v>
      </c>
      <c r="M1057">
        <v>5811247.3644225001</v>
      </c>
      <c r="N1057">
        <v>5878971.9035860002</v>
      </c>
      <c r="O1057">
        <v>6664722.8337105596</v>
      </c>
      <c r="P1057">
        <v>6863589.2634967603</v>
      </c>
      <c r="Q1057">
        <v>6469094.6669311067</v>
      </c>
      <c r="R1057" s="2">
        <f t="shared" si="48"/>
        <v>1.11320242647664</v>
      </c>
      <c r="S1057" s="2">
        <f t="shared" si="49"/>
        <v>0.1547159584659526</v>
      </c>
      <c r="T1057" s="2">
        <f t="shared" si="50"/>
        <v>0.48824714785320988</v>
      </c>
      <c r="U1057">
        <v>5168228.5428036898</v>
      </c>
      <c r="V1057">
        <v>6846821.2009826098</v>
      </c>
      <c r="W1057">
        <v>7094643.2759171603</v>
      </c>
      <c r="X1057">
        <v>7767608.3222487001</v>
      </c>
      <c r="Y1057">
        <v>7220866.3765355404</v>
      </c>
      <c r="Z1057">
        <v>8987945.7341140006</v>
      </c>
      <c r="AA1057">
        <v>3</v>
      </c>
      <c r="AB1057">
        <v>4</v>
      </c>
      <c r="AC1057">
        <v>4</v>
      </c>
      <c r="AD1057">
        <v>10</v>
      </c>
      <c r="AE1057">
        <v>5</v>
      </c>
      <c r="AF1057">
        <v>4</v>
      </c>
    </row>
    <row r="1058" spans="1:32" x14ac:dyDescent="0.2">
      <c r="A1058" t="s">
        <v>1350</v>
      </c>
      <c r="B1058" t="s">
        <v>8938</v>
      </c>
      <c r="C1058">
        <v>2</v>
      </c>
      <c r="D1058">
        <v>2</v>
      </c>
      <c r="E1058">
        <v>96.95</v>
      </c>
      <c r="F1058">
        <v>0.32507525988382302</v>
      </c>
      <c r="G1058">
        <v>107650</v>
      </c>
      <c r="H1058" t="s">
        <v>1351</v>
      </c>
      <c r="I1058" t="s">
        <v>8939</v>
      </c>
      <c r="J1058">
        <v>234421.42540136099</v>
      </c>
      <c r="K1058">
        <v>257322.075137974</v>
      </c>
      <c r="L1058">
        <v>113114.772738332</v>
      </c>
      <c r="M1058">
        <v>201619.42442588901</v>
      </c>
      <c r="N1058">
        <v>249312.43274085</v>
      </c>
      <c r="O1058">
        <v>228924.80006523</v>
      </c>
      <c r="P1058">
        <v>297416.53617969202</v>
      </c>
      <c r="Q1058">
        <v>258551.25632859068</v>
      </c>
      <c r="R1058" s="2">
        <f t="shared" si="48"/>
        <v>1.2823727528476732</v>
      </c>
      <c r="S1058" s="2">
        <f t="shared" si="49"/>
        <v>0.3588156773384511</v>
      </c>
      <c r="T1058" s="2">
        <f t="shared" si="50"/>
        <v>0.48801608157980758</v>
      </c>
      <c r="U1058">
        <v>249328.68325468901</v>
      </c>
      <c r="V1058">
        <v>269668.53910864401</v>
      </c>
      <c r="W1058">
        <v>132839.936881854</v>
      </c>
      <c r="X1058">
        <v>329404.75973641698</v>
      </c>
      <c r="Y1058">
        <v>248027.62737333801</v>
      </c>
      <c r="Z1058">
        <v>389470.22978606098</v>
      </c>
      <c r="AA1058">
        <v>2</v>
      </c>
      <c r="AB1058">
        <v>2</v>
      </c>
      <c r="AC1058">
        <v>0</v>
      </c>
      <c r="AD1058">
        <v>2</v>
      </c>
      <c r="AE1058">
        <v>1</v>
      </c>
      <c r="AF1058">
        <v>2</v>
      </c>
    </row>
    <row r="1059" spans="1:32" x14ac:dyDescent="0.2">
      <c r="A1059" t="s">
        <v>3209</v>
      </c>
      <c r="B1059" t="s">
        <v>10631</v>
      </c>
      <c r="C1059">
        <v>10</v>
      </c>
      <c r="D1059">
        <v>10</v>
      </c>
      <c r="E1059">
        <v>539.15</v>
      </c>
      <c r="F1059">
        <v>0.32511126260304202</v>
      </c>
      <c r="G1059">
        <v>131780</v>
      </c>
      <c r="H1059" t="s">
        <v>3210</v>
      </c>
      <c r="I1059" t="s">
        <v>10632</v>
      </c>
      <c r="J1059">
        <v>4776134.0786410496</v>
      </c>
      <c r="K1059">
        <v>6148198.7539743399</v>
      </c>
      <c r="L1059">
        <v>6015587.5805013403</v>
      </c>
      <c r="M1059">
        <v>5646640.1377055766</v>
      </c>
      <c r="N1059">
        <v>4583708.6455902299</v>
      </c>
      <c r="O1059">
        <v>5189560.9127979502</v>
      </c>
      <c r="P1059">
        <v>5401005.2963777399</v>
      </c>
      <c r="Q1059">
        <v>5058091.618255307</v>
      </c>
      <c r="R1059" s="2">
        <f t="shared" si="48"/>
        <v>0.89577013850763698</v>
      </c>
      <c r="S1059" s="2">
        <f t="shared" si="49"/>
        <v>-0.15879952173350928</v>
      </c>
      <c r="T1059" s="2">
        <f t="shared" si="50"/>
        <v>0.48796798528200519</v>
      </c>
      <c r="U1059">
        <v>5079856.5823774999</v>
      </c>
      <c r="V1059">
        <v>6443192.9333884502</v>
      </c>
      <c r="W1059">
        <v>7064596.9147605803</v>
      </c>
      <c r="X1059">
        <v>6056238.0644364497</v>
      </c>
      <c r="Y1059">
        <v>5622608.29732701</v>
      </c>
      <c r="Z1059">
        <v>7072675.9206995498</v>
      </c>
      <c r="AA1059">
        <v>8</v>
      </c>
      <c r="AB1059">
        <v>9</v>
      </c>
      <c r="AC1059">
        <v>8</v>
      </c>
      <c r="AD1059">
        <v>7</v>
      </c>
      <c r="AE1059">
        <v>6</v>
      </c>
      <c r="AF1059">
        <v>7</v>
      </c>
    </row>
    <row r="1060" spans="1:32" x14ac:dyDescent="0.2">
      <c r="A1060" t="s">
        <v>1302</v>
      </c>
      <c r="B1060" t="s">
        <v>8894</v>
      </c>
      <c r="C1060">
        <v>5</v>
      </c>
      <c r="D1060">
        <v>5</v>
      </c>
      <c r="E1060">
        <v>296.58999999999997</v>
      </c>
      <c r="F1060">
        <v>0.32545446332378802</v>
      </c>
      <c r="G1060">
        <v>231659</v>
      </c>
      <c r="H1060" t="s">
        <v>1303</v>
      </c>
      <c r="I1060" t="s">
        <v>8895</v>
      </c>
      <c r="J1060">
        <v>1089125.1778253601</v>
      </c>
      <c r="K1060">
        <v>1156685.68422063</v>
      </c>
      <c r="L1060">
        <v>1392336.5207895599</v>
      </c>
      <c r="M1060">
        <v>1212715.7942785167</v>
      </c>
      <c r="N1060">
        <v>1346658.08857642</v>
      </c>
      <c r="O1060">
        <v>931466.67811800202</v>
      </c>
      <c r="P1060">
        <v>740374.77017149201</v>
      </c>
      <c r="Q1060">
        <v>1006166.5122886379</v>
      </c>
      <c r="R1060" s="2">
        <f t="shared" si="48"/>
        <v>0.8296803892846456</v>
      </c>
      <c r="S1060" s="2">
        <f t="shared" si="49"/>
        <v>-0.26937240854300726</v>
      </c>
      <c r="T1060" s="2">
        <f t="shared" si="50"/>
        <v>0.48750976811165003</v>
      </c>
      <c r="U1060">
        <v>1158384.5035572001</v>
      </c>
      <c r="V1060">
        <v>1212184.1412339399</v>
      </c>
      <c r="W1060">
        <v>1635134.7490910599</v>
      </c>
      <c r="X1060">
        <v>1779275.8236638601</v>
      </c>
      <c r="Y1060">
        <v>1009193.71813409</v>
      </c>
      <c r="Z1060">
        <v>969528.91581077699</v>
      </c>
      <c r="AA1060">
        <v>4</v>
      </c>
      <c r="AB1060">
        <v>4</v>
      </c>
      <c r="AC1060">
        <v>2</v>
      </c>
      <c r="AD1060">
        <v>3</v>
      </c>
      <c r="AE1060">
        <v>4</v>
      </c>
      <c r="AF1060">
        <v>4</v>
      </c>
    </row>
    <row r="1061" spans="1:32" x14ac:dyDescent="0.2">
      <c r="A1061" t="s">
        <v>3923</v>
      </c>
      <c r="B1061" t="s">
        <v>11262</v>
      </c>
      <c r="C1061">
        <v>28</v>
      </c>
      <c r="D1061">
        <v>10</v>
      </c>
      <c r="E1061">
        <v>1569.12</v>
      </c>
      <c r="F1061">
        <v>0.32707622074218901</v>
      </c>
      <c r="G1061">
        <v>60565</v>
      </c>
      <c r="H1061" t="s">
        <v>3924</v>
      </c>
      <c r="I1061" t="s">
        <v>11263</v>
      </c>
      <c r="J1061">
        <v>3858910.68405397</v>
      </c>
      <c r="K1061">
        <v>4154065.9391842</v>
      </c>
      <c r="L1061">
        <v>4271414.5395175898</v>
      </c>
      <c r="M1061">
        <v>4094797.0542519204</v>
      </c>
      <c r="N1061">
        <v>4758529.1874654396</v>
      </c>
      <c r="O1061">
        <v>4049231.6171981702</v>
      </c>
      <c r="P1061">
        <v>4287908.3036325099</v>
      </c>
      <c r="Q1061">
        <v>4365223.0360987065</v>
      </c>
      <c r="R1061" s="2">
        <f t="shared" si="48"/>
        <v>1.0660413637755217</v>
      </c>
      <c r="S1061" s="2">
        <f t="shared" si="49"/>
        <v>9.2263417605590883E-2</v>
      </c>
      <c r="T1061" s="2">
        <f t="shared" si="50"/>
        <v>0.48535102902038246</v>
      </c>
      <c r="U1061">
        <v>4104305.3893444999</v>
      </c>
      <c r="V1061">
        <v>4353380.4574680496</v>
      </c>
      <c r="W1061">
        <v>5016271.7396634798</v>
      </c>
      <c r="X1061">
        <v>6287220.2018305101</v>
      </c>
      <c r="Y1061">
        <v>4387123.2405252401</v>
      </c>
      <c r="Z1061">
        <v>5615063.1493749004</v>
      </c>
      <c r="AA1061">
        <v>8</v>
      </c>
      <c r="AB1061">
        <v>7</v>
      </c>
      <c r="AC1061">
        <v>3</v>
      </c>
      <c r="AD1061">
        <v>5</v>
      </c>
      <c r="AE1061">
        <v>2</v>
      </c>
      <c r="AF1061">
        <v>5</v>
      </c>
    </row>
    <row r="1062" spans="1:32" x14ac:dyDescent="0.2">
      <c r="A1062" t="s">
        <v>6239</v>
      </c>
      <c r="B1062" t="s">
        <v>13356</v>
      </c>
      <c r="C1062">
        <v>3</v>
      </c>
      <c r="D1062">
        <v>3</v>
      </c>
      <c r="E1062">
        <v>95.76</v>
      </c>
      <c r="F1062">
        <v>0.327841056692314</v>
      </c>
      <c r="G1062">
        <v>13007</v>
      </c>
      <c r="H1062" t="s">
        <v>6240</v>
      </c>
      <c r="I1062" t="s">
        <v>13357</v>
      </c>
      <c r="J1062">
        <v>3313176.8128734101</v>
      </c>
      <c r="K1062">
        <v>3477707.4876794699</v>
      </c>
      <c r="L1062">
        <v>4598778.07060578</v>
      </c>
      <c r="M1062">
        <v>3796554.123719553</v>
      </c>
      <c r="N1062">
        <v>3676025.3008264499</v>
      </c>
      <c r="O1062">
        <v>4478409.3885967797</v>
      </c>
      <c r="P1062">
        <v>5185438.6612421302</v>
      </c>
      <c r="Q1062">
        <v>4446624.4502217872</v>
      </c>
      <c r="R1062" s="2">
        <f t="shared" si="48"/>
        <v>1.1712264082950432</v>
      </c>
      <c r="S1062" s="2">
        <f t="shared" si="49"/>
        <v>0.22801998835103174</v>
      </c>
      <c r="T1062" s="2">
        <f t="shared" si="50"/>
        <v>0.48433665912924717</v>
      </c>
      <c r="U1062">
        <v>3523867.3714629598</v>
      </c>
      <c r="V1062">
        <v>3644569.9310751301</v>
      </c>
      <c r="W1062">
        <v>5400721.5312726898</v>
      </c>
      <c r="X1062">
        <v>4856958.8676005099</v>
      </c>
      <c r="Y1062">
        <v>4852114.1210722402</v>
      </c>
      <c r="Z1062">
        <v>6790389.0378015796</v>
      </c>
      <c r="AA1062">
        <v>3</v>
      </c>
      <c r="AB1062">
        <v>1</v>
      </c>
      <c r="AC1062">
        <v>0</v>
      </c>
      <c r="AD1062">
        <v>1</v>
      </c>
      <c r="AE1062">
        <v>2</v>
      </c>
      <c r="AF1062">
        <v>2</v>
      </c>
    </row>
    <row r="1063" spans="1:32" x14ac:dyDescent="0.2">
      <c r="A1063" t="s">
        <v>3593</v>
      </c>
      <c r="B1063" t="s">
        <v>10968</v>
      </c>
      <c r="C1063">
        <v>4</v>
      </c>
      <c r="D1063">
        <v>1</v>
      </c>
      <c r="E1063">
        <v>134.13999999999999</v>
      </c>
      <c r="F1063">
        <v>0.32798629536151902</v>
      </c>
      <c r="G1063">
        <v>965986</v>
      </c>
      <c r="H1063" t="s">
        <v>3594</v>
      </c>
      <c r="I1063" t="s">
        <v>10969</v>
      </c>
      <c r="J1063">
        <v>239613.91803069701</v>
      </c>
      <c r="K1063">
        <v>187040.535320116</v>
      </c>
      <c r="L1063">
        <v>92309.342898062197</v>
      </c>
      <c r="M1063">
        <v>172987.9320829584</v>
      </c>
      <c r="N1063">
        <v>190557.72997915401</v>
      </c>
      <c r="O1063">
        <v>13111.977678711601</v>
      </c>
      <c r="P1063">
        <v>96161.456669832798</v>
      </c>
      <c r="Q1063">
        <v>99943.721442566137</v>
      </c>
      <c r="R1063" s="2">
        <f t="shared" si="48"/>
        <v>0.57774967443761882</v>
      </c>
      <c r="S1063" s="2">
        <f t="shared" si="49"/>
        <v>-0.79148355315398045</v>
      </c>
      <c r="T1063" s="2">
        <f t="shared" si="50"/>
        <v>0.48414430254811847</v>
      </c>
      <c r="U1063">
        <v>254851.37533740001</v>
      </c>
      <c r="V1063">
        <v>196014.84982129699</v>
      </c>
      <c r="W1063">
        <v>108406.417546809</v>
      </c>
      <c r="X1063">
        <v>251774.941865606</v>
      </c>
      <c r="Y1063">
        <v>14206.1179605545</v>
      </c>
      <c r="Z1063">
        <v>125924.48660330899</v>
      </c>
      <c r="AA1063">
        <v>1</v>
      </c>
      <c r="AB1063">
        <v>0</v>
      </c>
      <c r="AC1063">
        <v>1</v>
      </c>
      <c r="AD1063">
        <v>1</v>
      </c>
      <c r="AE1063">
        <v>0</v>
      </c>
      <c r="AF1063">
        <v>0</v>
      </c>
    </row>
    <row r="1064" spans="1:32" x14ac:dyDescent="0.2">
      <c r="A1064" t="s">
        <v>884</v>
      </c>
      <c r="B1064" t="s">
        <v>8511</v>
      </c>
      <c r="C1064">
        <v>13</v>
      </c>
      <c r="D1064">
        <v>11</v>
      </c>
      <c r="E1064">
        <v>557.32000000000005</v>
      </c>
      <c r="F1064">
        <v>0.32857405023830699</v>
      </c>
      <c r="G1064">
        <v>98063</v>
      </c>
      <c r="H1064" t="s">
        <v>885</v>
      </c>
      <c r="I1064" t="s">
        <v>8512</v>
      </c>
      <c r="J1064">
        <v>3190739.4465643698</v>
      </c>
      <c r="K1064">
        <v>3080412.4732004101</v>
      </c>
      <c r="L1064">
        <v>2658753.3633246399</v>
      </c>
      <c r="M1064">
        <v>2976635.0943631399</v>
      </c>
      <c r="N1064">
        <v>3461567.9131030701</v>
      </c>
      <c r="O1064">
        <v>3424906.4875209499</v>
      </c>
      <c r="P1064">
        <v>2888088.0015065302</v>
      </c>
      <c r="Q1064">
        <v>3258187.4673768501</v>
      </c>
      <c r="R1064" s="2">
        <f t="shared" si="48"/>
        <v>1.0945874667495812</v>
      </c>
      <c r="S1064" s="2">
        <f t="shared" si="49"/>
        <v>0.13038724259925538</v>
      </c>
      <c r="T1064" s="2">
        <f t="shared" si="50"/>
        <v>0.48336673878083153</v>
      </c>
      <c r="U1064">
        <v>3393644.0044190101</v>
      </c>
      <c r="V1064">
        <v>3228212.4689636198</v>
      </c>
      <c r="W1064">
        <v>3122391.7125793402</v>
      </c>
      <c r="X1064">
        <v>4573606.4350720001</v>
      </c>
      <c r="Y1064">
        <v>3710700.7621425199</v>
      </c>
      <c r="Z1064">
        <v>3781983.04652947</v>
      </c>
      <c r="AA1064">
        <v>7</v>
      </c>
      <c r="AB1064">
        <v>5</v>
      </c>
      <c r="AC1064">
        <v>4</v>
      </c>
      <c r="AD1064">
        <v>5</v>
      </c>
      <c r="AE1064">
        <v>5</v>
      </c>
      <c r="AF1064">
        <v>4</v>
      </c>
    </row>
    <row r="1065" spans="1:32" x14ac:dyDescent="0.2">
      <c r="A1065" t="s">
        <v>296</v>
      </c>
      <c r="B1065" t="s">
        <v>7955</v>
      </c>
      <c r="C1065">
        <v>15</v>
      </c>
      <c r="D1065">
        <v>13</v>
      </c>
      <c r="E1065">
        <v>722.34</v>
      </c>
      <c r="F1065">
        <v>0.32890006939785299</v>
      </c>
      <c r="G1065">
        <v>81394</v>
      </c>
      <c r="H1065" t="s">
        <v>297</v>
      </c>
      <c r="I1065" t="s">
        <v>7956</v>
      </c>
      <c r="J1065">
        <v>7532432.4038669802</v>
      </c>
      <c r="K1065">
        <v>7866754.8121405896</v>
      </c>
      <c r="L1065">
        <v>7966628.9904211797</v>
      </c>
      <c r="M1065">
        <v>7788605.4021429168</v>
      </c>
      <c r="N1065">
        <v>9383120.7342093308</v>
      </c>
      <c r="O1065">
        <v>8403370.3771909196</v>
      </c>
      <c r="P1065">
        <v>7490284.8987811198</v>
      </c>
      <c r="Q1065">
        <v>8425592.0033937898</v>
      </c>
      <c r="R1065" s="2">
        <f t="shared" si="48"/>
        <v>1.081784423316094</v>
      </c>
      <c r="S1065" s="2">
        <f t="shared" si="49"/>
        <v>0.11341302929436578</v>
      </c>
      <c r="T1065" s="2">
        <f t="shared" si="50"/>
        <v>0.4829360348812814</v>
      </c>
      <c r="U1065">
        <v>8011432.6143424297</v>
      </c>
      <c r="V1065">
        <v>8244206.3183983099</v>
      </c>
      <c r="W1065">
        <v>9355864.5491586793</v>
      </c>
      <c r="X1065">
        <v>12397474.9155122</v>
      </c>
      <c r="Y1065">
        <v>9104596.8632501196</v>
      </c>
      <c r="Z1065">
        <v>9808610.5707613397</v>
      </c>
      <c r="AA1065">
        <v>7</v>
      </c>
      <c r="AB1065">
        <v>7</v>
      </c>
      <c r="AC1065">
        <v>9</v>
      </c>
      <c r="AD1065">
        <v>4</v>
      </c>
      <c r="AE1065">
        <v>6</v>
      </c>
      <c r="AF1065">
        <v>9</v>
      </c>
    </row>
    <row r="1066" spans="1:32" x14ac:dyDescent="0.2">
      <c r="A1066" t="s">
        <v>2875</v>
      </c>
      <c r="B1066" t="s">
        <v>10318</v>
      </c>
      <c r="C1066">
        <v>2</v>
      </c>
      <c r="D1066">
        <v>1</v>
      </c>
      <c r="E1066">
        <v>54.54</v>
      </c>
      <c r="F1066">
        <v>0.32899616088884898</v>
      </c>
      <c r="G1066">
        <v>58572</v>
      </c>
      <c r="H1066" t="s">
        <v>2876</v>
      </c>
      <c r="I1066" t="s">
        <v>10319</v>
      </c>
      <c r="J1066">
        <v>54277.880646748803</v>
      </c>
      <c r="K1066">
        <v>36159.699111504902</v>
      </c>
      <c r="L1066">
        <v>21717.856035729499</v>
      </c>
      <c r="M1066">
        <v>37385.145264661063</v>
      </c>
      <c r="N1066">
        <v>66830.644134984206</v>
      </c>
      <c r="O1066">
        <v>45329.237349287498</v>
      </c>
      <c r="P1066">
        <v>39352.177510408503</v>
      </c>
      <c r="Q1066">
        <v>50504.0196648934</v>
      </c>
      <c r="R1066" s="2">
        <f t="shared" si="48"/>
        <v>1.3509114196924941</v>
      </c>
      <c r="S1066" s="2">
        <f t="shared" si="49"/>
        <v>0.43393307913431883</v>
      </c>
      <c r="T1066" s="2">
        <f t="shared" si="50"/>
        <v>0.4828091698753032</v>
      </c>
      <c r="U1066">
        <v>57729.503556847099</v>
      </c>
      <c r="V1066">
        <v>37894.662666540302</v>
      </c>
      <c r="W1066">
        <v>25505.0561050002</v>
      </c>
      <c r="X1066">
        <v>88300.178343682899</v>
      </c>
      <c r="Y1066">
        <v>49111.7746403321</v>
      </c>
      <c r="Z1066">
        <v>51532.109863255202</v>
      </c>
      <c r="AA1066">
        <v>0</v>
      </c>
      <c r="AB1066">
        <v>0</v>
      </c>
      <c r="AC1066">
        <v>0</v>
      </c>
      <c r="AD1066">
        <v>0</v>
      </c>
      <c r="AE1066">
        <v>0</v>
      </c>
      <c r="AF1066">
        <v>0</v>
      </c>
    </row>
    <row r="1067" spans="1:32" x14ac:dyDescent="0.2">
      <c r="A1067" t="s">
        <v>7069</v>
      </c>
      <c r="B1067" t="s">
        <v>14102</v>
      </c>
      <c r="C1067">
        <v>11</v>
      </c>
      <c r="D1067">
        <v>11</v>
      </c>
      <c r="E1067">
        <v>772.26</v>
      </c>
      <c r="F1067">
        <v>0.329125421121784</v>
      </c>
      <c r="G1067">
        <v>12489</v>
      </c>
      <c r="H1067" t="s">
        <v>7070</v>
      </c>
      <c r="I1067" t="s">
        <v>14103</v>
      </c>
      <c r="J1067">
        <v>84824689.541554496</v>
      </c>
      <c r="K1067">
        <v>86122105.499287799</v>
      </c>
      <c r="L1067">
        <v>91569571.029096901</v>
      </c>
      <c r="M1067">
        <v>87505455.356646404</v>
      </c>
      <c r="N1067">
        <v>72923938.984522805</v>
      </c>
      <c r="O1067">
        <v>81324108.762870803</v>
      </c>
      <c r="P1067">
        <v>90427525.698990196</v>
      </c>
      <c r="Q1067">
        <v>81558524.482127935</v>
      </c>
      <c r="R1067" s="2">
        <f t="shared" si="48"/>
        <v>0.93203931286020358</v>
      </c>
      <c r="S1067" s="2">
        <f t="shared" si="49"/>
        <v>-0.10153728671133823</v>
      </c>
      <c r="T1067" s="2">
        <f t="shared" si="50"/>
        <v>0.48263857219806688</v>
      </c>
      <c r="U1067">
        <v>90218836.075555906</v>
      </c>
      <c r="V1067">
        <v>90254294.593655497</v>
      </c>
      <c r="W1067">
        <v>107537642.885451</v>
      </c>
      <c r="X1067">
        <v>96350961.466888696</v>
      </c>
      <c r="Y1067">
        <v>88110269.131866395</v>
      </c>
      <c r="Z1067">
        <v>118415840.84515201</v>
      </c>
      <c r="AA1067">
        <v>9</v>
      </c>
      <c r="AB1067">
        <v>10</v>
      </c>
      <c r="AC1067">
        <v>9</v>
      </c>
      <c r="AD1067">
        <v>10</v>
      </c>
      <c r="AE1067">
        <v>8</v>
      </c>
      <c r="AF1067">
        <v>9</v>
      </c>
    </row>
    <row r="1068" spans="1:32" x14ac:dyDescent="0.2">
      <c r="A1068" t="s">
        <v>6493</v>
      </c>
      <c r="B1068" t="s">
        <v>13588</v>
      </c>
      <c r="C1068">
        <v>12</v>
      </c>
      <c r="D1068">
        <v>12</v>
      </c>
      <c r="E1068">
        <v>566.89</v>
      </c>
      <c r="F1068">
        <v>0.32949305803768703</v>
      </c>
      <c r="G1068">
        <v>22578</v>
      </c>
      <c r="H1068" t="s">
        <v>6494</v>
      </c>
      <c r="I1068" t="s">
        <v>13589</v>
      </c>
      <c r="J1068">
        <v>8093531.4347077701</v>
      </c>
      <c r="K1068">
        <v>8755403.1890033502</v>
      </c>
      <c r="L1068">
        <v>10902702.1792906</v>
      </c>
      <c r="M1068">
        <v>9250545.6010005735</v>
      </c>
      <c r="N1068">
        <v>9538913.2177460603</v>
      </c>
      <c r="O1068">
        <v>10053184.4852765</v>
      </c>
      <c r="P1068">
        <v>11346505.204918901</v>
      </c>
      <c r="Q1068">
        <v>10312867.635980487</v>
      </c>
      <c r="R1068" s="2">
        <f t="shared" si="48"/>
        <v>1.1148388517608094</v>
      </c>
      <c r="S1068" s="2">
        <f t="shared" si="49"/>
        <v>0.15683518586971196</v>
      </c>
      <c r="T1068" s="2">
        <f t="shared" si="50"/>
        <v>0.48215373095672492</v>
      </c>
      <c r="U1068">
        <v>8608212.8885664791</v>
      </c>
      <c r="V1068">
        <v>9175492.5651820507</v>
      </c>
      <c r="W1068">
        <v>12803935.633491499</v>
      </c>
      <c r="X1068">
        <v>12603316.176792201</v>
      </c>
      <c r="Y1068">
        <v>10892081.131966</v>
      </c>
      <c r="Z1068">
        <v>14858373.532931499</v>
      </c>
      <c r="AA1068">
        <v>11</v>
      </c>
      <c r="AB1068">
        <v>7</v>
      </c>
      <c r="AC1068">
        <v>9</v>
      </c>
      <c r="AD1068">
        <v>10</v>
      </c>
      <c r="AE1068">
        <v>5</v>
      </c>
      <c r="AF1068">
        <v>6</v>
      </c>
    </row>
    <row r="1069" spans="1:32" x14ac:dyDescent="0.2">
      <c r="A1069" t="s">
        <v>3465</v>
      </c>
      <c r="B1069" t="s">
        <v>10850</v>
      </c>
      <c r="C1069">
        <v>54</v>
      </c>
      <c r="D1069">
        <v>51</v>
      </c>
      <c r="E1069">
        <v>4150.1499999999996</v>
      </c>
      <c r="F1069">
        <v>0.329522369653378</v>
      </c>
      <c r="G1069">
        <v>96404</v>
      </c>
      <c r="H1069" t="s">
        <v>3466</v>
      </c>
      <c r="I1069" t="s">
        <v>10851</v>
      </c>
      <c r="J1069">
        <v>184352952.20147899</v>
      </c>
      <c r="K1069">
        <v>175403160.843885</v>
      </c>
      <c r="L1069">
        <v>190854775.79085499</v>
      </c>
      <c r="M1069">
        <v>183536962.94540635</v>
      </c>
      <c r="N1069">
        <v>175699245.52813801</v>
      </c>
      <c r="O1069">
        <v>167157472.38819399</v>
      </c>
      <c r="P1069">
        <v>185036208.34428</v>
      </c>
      <c r="Q1069">
        <v>175964308.75353733</v>
      </c>
      <c r="R1069" s="2">
        <f t="shared" si="48"/>
        <v>0.95874044077910603</v>
      </c>
      <c r="S1069" s="2">
        <f t="shared" si="49"/>
        <v>-6.0787806740454399E-2</v>
      </c>
      <c r="T1069" s="2">
        <f t="shared" si="50"/>
        <v>0.48211509795232543</v>
      </c>
      <c r="U1069">
        <v>196076270.536329</v>
      </c>
      <c r="V1069">
        <v>183819107.29752401</v>
      </c>
      <c r="W1069">
        <v>224136386.04311201</v>
      </c>
      <c r="X1069">
        <v>232143127.09076101</v>
      </c>
      <c r="Y1069">
        <v>181106071.78582001</v>
      </c>
      <c r="Z1069">
        <v>242306952.761522</v>
      </c>
      <c r="AA1069">
        <v>44</v>
      </c>
      <c r="AB1069">
        <v>39</v>
      </c>
      <c r="AC1069">
        <v>35</v>
      </c>
      <c r="AD1069">
        <v>42</v>
      </c>
      <c r="AE1069">
        <v>39</v>
      </c>
      <c r="AF1069">
        <v>34</v>
      </c>
    </row>
    <row r="1070" spans="1:32" x14ac:dyDescent="0.2">
      <c r="A1070" t="s">
        <v>5075</v>
      </c>
      <c r="B1070" t="s">
        <v>12320</v>
      </c>
      <c r="C1070">
        <v>4</v>
      </c>
      <c r="D1070">
        <v>3</v>
      </c>
      <c r="E1070">
        <v>129.19</v>
      </c>
      <c r="F1070">
        <v>0.32958650876762302</v>
      </c>
      <c r="G1070">
        <v>53258</v>
      </c>
      <c r="H1070" t="s">
        <v>5076</v>
      </c>
      <c r="I1070" t="s">
        <v>12321</v>
      </c>
      <c r="J1070">
        <v>370745.35672479199</v>
      </c>
      <c r="K1070">
        <v>328651.18921754602</v>
      </c>
      <c r="L1070">
        <v>258912.705838586</v>
      </c>
      <c r="M1070">
        <v>319436.41726030799</v>
      </c>
      <c r="N1070">
        <v>382644.654050652</v>
      </c>
      <c r="O1070">
        <v>383603.87545193301</v>
      </c>
      <c r="P1070">
        <v>321200.87896857801</v>
      </c>
      <c r="Q1070">
        <v>362483.1361570544</v>
      </c>
      <c r="R1070" s="2">
        <f t="shared" si="48"/>
        <v>1.1347583323966088</v>
      </c>
      <c r="S1070" s="2">
        <f t="shared" si="49"/>
        <v>0.18238508185424335</v>
      </c>
      <c r="T1070" s="2">
        <f t="shared" si="50"/>
        <v>0.4820305739400092</v>
      </c>
      <c r="U1070">
        <v>394321.6856425</v>
      </c>
      <c r="V1070">
        <v>344420.065884721</v>
      </c>
      <c r="W1070">
        <v>304062.38432774198</v>
      </c>
      <c r="X1070">
        <v>505570.335768205</v>
      </c>
      <c r="Y1070">
        <v>415614.03156167403</v>
      </c>
      <c r="Z1070">
        <v>420616.08862190403</v>
      </c>
      <c r="AA1070">
        <v>1</v>
      </c>
      <c r="AB1070">
        <v>1</v>
      </c>
      <c r="AC1070">
        <v>1</v>
      </c>
      <c r="AD1070">
        <v>0</v>
      </c>
      <c r="AE1070">
        <v>2</v>
      </c>
      <c r="AF1070">
        <v>2</v>
      </c>
    </row>
    <row r="1071" spans="1:32" x14ac:dyDescent="0.2">
      <c r="A1071" t="s">
        <v>3369</v>
      </c>
      <c r="B1071" t="s">
        <v>10762</v>
      </c>
      <c r="C1071">
        <v>2</v>
      </c>
      <c r="D1071">
        <v>1</v>
      </c>
      <c r="E1071">
        <v>46.81</v>
      </c>
      <c r="F1071">
        <v>0.33005380617598201</v>
      </c>
      <c r="G1071">
        <v>21667</v>
      </c>
      <c r="H1071" t="s">
        <v>3370</v>
      </c>
      <c r="I1071" t="s">
        <v>10763</v>
      </c>
      <c r="J1071">
        <v>50564.086782285602</v>
      </c>
      <c r="K1071">
        <v>63316.637789434099</v>
      </c>
      <c r="L1071">
        <v>60133.885109396098</v>
      </c>
      <c r="M1071">
        <v>58004.869893705269</v>
      </c>
      <c r="N1071">
        <v>58262.096572925897</v>
      </c>
      <c r="O1071">
        <v>61396.494196824402</v>
      </c>
      <c r="P1071">
        <v>112564.969880723</v>
      </c>
      <c r="Q1071">
        <v>77407.853550157757</v>
      </c>
      <c r="R1071" s="2">
        <f t="shared" si="48"/>
        <v>1.334506114607424</v>
      </c>
      <c r="S1071" s="2">
        <f t="shared" si="49"/>
        <v>0.41630591581603354</v>
      </c>
      <c r="T1071" s="2">
        <f t="shared" si="50"/>
        <v>0.48141525460548823</v>
      </c>
      <c r="U1071">
        <v>53779.5432129041</v>
      </c>
      <c r="V1071">
        <v>66354.607177765996</v>
      </c>
      <c r="W1071">
        <v>70620.143673646293</v>
      </c>
      <c r="X1071">
        <v>76978.960545035094</v>
      </c>
      <c r="Y1071">
        <v>66519.777587837496</v>
      </c>
      <c r="Z1071">
        <v>147405.067816467</v>
      </c>
      <c r="AA1071">
        <v>0</v>
      </c>
      <c r="AB1071">
        <v>0</v>
      </c>
      <c r="AC1071">
        <v>0</v>
      </c>
      <c r="AD1071">
        <v>0</v>
      </c>
      <c r="AE1071">
        <v>0</v>
      </c>
      <c r="AF1071">
        <v>0</v>
      </c>
    </row>
    <row r="1072" spans="1:32" x14ac:dyDescent="0.2">
      <c r="A1072" t="s">
        <v>664</v>
      </c>
      <c r="B1072" t="s">
        <v>8299</v>
      </c>
      <c r="C1072">
        <v>4</v>
      </c>
      <c r="D1072">
        <v>1</v>
      </c>
      <c r="E1072">
        <v>137.29</v>
      </c>
      <c r="F1072">
        <v>0.33026459973075301</v>
      </c>
      <c r="G1072">
        <v>43907</v>
      </c>
      <c r="H1072" t="s">
        <v>665</v>
      </c>
      <c r="I1072" t="s">
        <v>8300</v>
      </c>
      <c r="J1072">
        <v>23890.0354728905</v>
      </c>
      <c r="K1072">
        <v>7446.7053773151001</v>
      </c>
      <c r="L1072">
        <v>4837.5352435698196</v>
      </c>
      <c r="M1072">
        <v>12058.092031258473</v>
      </c>
      <c r="N1072">
        <v>27143.6475401875</v>
      </c>
      <c r="O1072">
        <v>9478.7904078864995</v>
      </c>
      <c r="P1072">
        <v>22773.334218996901</v>
      </c>
      <c r="Q1072">
        <v>19798.590722356967</v>
      </c>
      <c r="R1072" s="2">
        <f t="shared" si="48"/>
        <v>1.6419339536497664</v>
      </c>
      <c r="S1072" s="2">
        <f t="shared" si="49"/>
        <v>0.71539609626411804</v>
      </c>
      <c r="T1072" s="2">
        <f t="shared" si="50"/>
        <v>0.48113797479638803</v>
      </c>
      <c r="U1072">
        <v>25409.243532946399</v>
      </c>
      <c r="V1072">
        <v>7804.0026655167403</v>
      </c>
      <c r="W1072">
        <v>5681.1136234709702</v>
      </c>
      <c r="X1072">
        <v>35863.621392838897</v>
      </c>
      <c r="Y1072">
        <v>10269.7562455765</v>
      </c>
      <c r="Z1072">
        <v>29821.931978619799</v>
      </c>
      <c r="AA1072">
        <v>1</v>
      </c>
      <c r="AB1072">
        <v>0</v>
      </c>
      <c r="AC1072">
        <v>0</v>
      </c>
      <c r="AD1072">
        <v>1</v>
      </c>
      <c r="AE1072">
        <v>0</v>
      </c>
      <c r="AF1072">
        <v>0</v>
      </c>
    </row>
    <row r="1073" spans="1:32" x14ac:dyDescent="0.2">
      <c r="A1073" t="s">
        <v>1695</v>
      </c>
      <c r="B1073" t="s">
        <v>9263</v>
      </c>
      <c r="C1073">
        <v>5</v>
      </c>
      <c r="D1073">
        <v>5</v>
      </c>
      <c r="E1073">
        <v>255.3</v>
      </c>
      <c r="F1073">
        <v>0.331427289997621</v>
      </c>
      <c r="G1073">
        <v>25636</v>
      </c>
      <c r="H1073" t="s">
        <v>1696</v>
      </c>
      <c r="I1073" t="s">
        <v>9264</v>
      </c>
      <c r="J1073">
        <v>29619625.516798399</v>
      </c>
      <c r="K1073">
        <v>35228824.957714498</v>
      </c>
      <c r="L1073">
        <v>30858475.294511601</v>
      </c>
      <c r="M1073">
        <v>31902308.58967483</v>
      </c>
      <c r="N1073">
        <v>31700990.440910999</v>
      </c>
      <c r="O1073">
        <v>36551009.757974602</v>
      </c>
      <c r="P1073">
        <v>34675907.491223902</v>
      </c>
      <c r="Q1073">
        <v>34309302.563369833</v>
      </c>
      <c r="R1073" s="2">
        <f t="shared" si="48"/>
        <v>1.0754488963370514</v>
      </c>
      <c r="S1073" s="2">
        <f t="shared" si="49"/>
        <v>0.10493897175978767</v>
      </c>
      <c r="T1073" s="2">
        <f t="shared" si="50"/>
        <v>0.47961173427692011</v>
      </c>
      <c r="U1073">
        <v>31503187.969939899</v>
      </c>
      <c r="V1073">
        <v>36919124.625305198</v>
      </c>
      <c r="W1073">
        <v>36239633.525816701</v>
      </c>
      <c r="X1073">
        <v>41885023.641998902</v>
      </c>
      <c r="Y1073">
        <v>39601040.279545903</v>
      </c>
      <c r="Z1073">
        <v>45408482.770062402</v>
      </c>
      <c r="AA1073">
        <v>2</v>
      </c>
      <c r="AB1073">
        <v>2</v>
      </c>
      <c r="AC1073">
        <v>3</v>
      </c>
      <c r="AD1073">
        <v>2</v>
      </c>
      <c r="AE1073">
        <v>3</v>
      </c>
      <c r="AF1073">
        <v>3</v>
      </c>
    </row>
    <row r="1074" spans="1:32" x14ac:dyDescent="0.2">
      <c r="A1074" t="s">
        <v>6267</v>
      </c>
      <c r="B1074" t="s">
        <v>13380</v>
      </c>
      <c r="C1074">
        <v>32</v>
      </c>
      <c r="D1074">
        <v>32</v>
      </c>
      <c r="E1074">
        <v>2504.7800000000002</v>
      </c>
      <c r="F1074">
        <v>0.33168850141509498</v>
      </c>
      <c r="G1074">
        <v>67588</v>
      </c>
      <c r="H1074" t="s">
        <v>6268</v>
      </c>
      <c r="I1074" t="s">
        <v>13381</v>
      </c>
      <c r="J1074">
        <v>75952350.896864593</v>
      </c>
      <c r="K1074">
        <v>74187470.189958796</v>
      </c>
      <c r="L1074">
        <v>71750803.541005999</v>
      </c>
      <c r="M1074">
        <v>73963541.542609796</v>
      </c>
      <c r="N1074">
        <v>62122665.267688297</v>
      </c>
      <c r="O1074">
        <v>74906655.801075503</v>
      </c>
      <c r="P1074">
        <v>71542195.498342797</v>
      </c>
      <c r="Q1074">
        <v>69523838.855702206</v>
      </c>
      <c r="R1074" s="2">
        <f t="shared" si="48"/>
        <v>0.93997444424223642</v>
      </c>
      <c r="S1074" s="2">
        <f t="shared" si="49"/>
        <v>-8.9306561146216393E-2</v>
      </c>
      <c r="T1074" s="2">
        <f t="shared" si="50"/>
        <v>0.47926958382731311</v>
      </c>
      <c r="U1074">
        <v>80782290.299576804</v>
      </c>
      <c r="V1074">
        <v>77747028.487801597</v>
      </c>
      <c r="W1074">
        <v>84262841.915957794</v>
      </c>
      <c r="X1074">
        <v>82079747.895925105</v>
      </c>
      <c r="Y1074">
        <v>81157306.274891004</v>
      </c>
      <c r="Z1074">
        <v>93685292.949899703</v>
      </c>
      <c r="AA1074">
        <v>32</v>
      </c>
      <c r="AB1074">
        <v>32</v>
      </c>
      <c r="AC1074">
        <v>31</v>
      </c>
      <c r="AD1074">
        <v>30</v>
      </c>
      <c r="AE1074">
        <v>35</v>
      </c>
      <c r="AF1074">
        <v>25</v>
      </c>
    </row>
    <row r="1075" spans="1:32" x14ac:dyDescent="0.2">
      <c r="A1075" t="s">
        <v>6505</v>
      </c>
      <c r="B1075" t="s">
        <v>13600</v>
      </c>
      <c r="C1075">
        <v>13</v>
      </c>
      <c r="D1075">
        <v>13</v>
      </c>
      <c r="E1075">
        <v>661.65</v>
      </c>
      <c r="F1075">
        <v>0.33183277325756799</v>
      </c>
      <c r="G1075">
        <v>111535</v>
      </c>
      <c r="H1075" t="s">
        <v>6506</v>
      </c>
      <c r="I1075" t="s">
        <v>13601</v>
      </c>
      <c r="J1075">
        <v>5616319.21520143</v>
      </c>
      <c r="K1075">
        <v>4081922.7577963602</v>
      </c>
      <c r="L1075">
        <v>4045547.5369125898</v>
      </c>
      <c r="M1075">
        <v>4581263.1699701268</v>
      </c>
      <c r="N1075">
        <v>5934014.4412959898</v>
      </c>
      <c r="O1075">
        <v>4623892.4732889999</v>
      </c>
      <c r="P1075">
        <v>5193236.8637330597</v>
      </c>
      <c r="Q1075">
        <v>5250381.2594393501</v>
      </c>
      <c r="R1075" s="2">
        <f t="shared" si="48"/>
        <v>1.1460553704609784</v>
      </c>
      <c r="S1075" s="2">
        <f t="shared" si="49"/>
        <v>0.19667674807362243</v>
      </c>
      <c r="T1075" s="2">
        <f t="shared" si="50"/>
        <v>0.47908072336884966</v>
      </c>
      <c r="U1075">
        <v>5973470.5232965099</v>
      </c>
      <c r="V1075">
        <v>4277775.8039571596</v>
      </c>
      <c r="W1075">
        <v>4751017.6296707001</v>
      </c>
      <c r="X1075">
        <v>7840333.43150343</v>
      </c>
      <c r="Y1075">
        <v>5009737.1671943003</v>
      </c>
      <c r="Z1075">
        <v>6800600.8698505796</v>
      </c>
      <c r="AA1075">
        <v>4</v>
      </c>
      <c r="AB1075">
        <v>10</v>
      </c>
      <c r="AC1075">
        <v>5</v>
      </c>
      <c r="AD1075">
        <v>5</v>
      </c>
      <c r="AE1075">
        <v>5</v>
      </c>
      <c r="AF1075">
        <v>12</v>
      </c>
    </row>
    <row r="1076" spans="1:32" x14ac:dyDescent="0.2">
      <c r="A1076" t="s">
        <v>6681</v>
      </c>
      <c r="B1076" t="s">
        <v>13764</v>
      </c>
      <c r="C1076">
        <v>18</v>
      </c>
      <c r="D1076">
        <v>11</v>
      </c>
      <c r="E1076">
        <v>1265.24</v>
      </c>
      <c r="F1076">
        <v>0.33197756827838598</v>
      </c>
      <c r="G1076">
        <v>23533</v>
      </c>
      <c r="H1076" t="s">
        <v>6682</v>
      </c>
      <c r="I1076" t="s">
        <v>13765</v>
      </c>
      <c r="J1076">
        <v>35528013.318988599</v>
      </c>
      <c r="K1076">
        <v>36740718.767138898</v>
      </c>
      <c r="L1076">
        <v>34082193.570093296</v>
      </c>
      <c r="M1076">
        <v>35450308.552073598</v>
      </c>
      <c r="N1076">
        <v>37143337.659653902</v>
      </c>
      <c r="O1076">
        <v>34952864.644294299</v>
      </c>
      <c r="P1076">
        <v>38671213.770489998</v>
      </c>
      <c r="Q1076">
        <v>36922472.024812728</v>
      </c>
      <c r="R1076" s="2">
        <f t="shared" si="48"/>
        <v>1.0415275221251359</v>
      </c>
      <c r="S1076" s="2">
        <f t="shared" si="49"/>
        <v>5.8700962766780843E-2</v>
      </c>
      <c r="T1076" s="2">
        <f t="shared" si="50"/>
        <v>0.47889126057922171</v>
      </c>
      <c r="U1076">
        <v>37787300.219304301</v>
      </c>
      <c r="V1076">
        <v>38503559.985762499</v>
      </c>
      <c r="W1076">
        <v>40025509.781288601</v>
      </c>
      <c r="X1076">
        <v>49075740.359506696</v>
      </c>
      <c r="Y1076">
        <v>37869536.569019698</v>
      </c>
      <c r="Z1076">
        <v>50640380.345896401</v>
      </c>
      <c r="AA1076">
        <v>10</v>
      </c>
      <c r="AB1076">
        <v>10</v>
      </c>
      <c r="AC1076">
        <v>6</v>
      </c>
      <c r="AD1076">
        <v>9</v>
      </c>
      <c r="AE1076">
        <v>6</v>
      </c>
      <c r="AF1076">
        <v>7</v>
      </c>
    </row>
    <row r="1077" spans="1:32" x14ac:dyDescent="0.2">
      <c r="A1077" t="s">
        <v>2467</v>
      </c>
      <c r="B1077" t="s">
        <v>9944</v>
      </c>
      <c r="C1077">
        <v>7</v>
      </c>
      <c r="D1077">
        <v>5</v>
      </c>
      <c r="E1077">
        <v>309.24</v>
      </c>
      <c r="F1077">
        <v>0.33206230744589499</v>
      </c>
      <c r="G1077">
        <v>113209</v>
      </c>
      <c r="H1077" t="s">
        <v>2468</v>
      </c>
      <c r="I1077" t="s">
        <v>9945</v>
      </c>
      <c r="J1077">
        <v>1068739.4297734201</v>
      </c>
      <c r="K1077">
        <v>1000665.5102019</v>
      </c>
      <c r="L1077">
        <v>1391728.24815269</v>
      </c>
      <c r="M1077">
        <v>1153711.0627093369</v>
      </c>
      <c r="N1077">
        <v>1054306.71816859</v>
      </c>
      <c r="O1077">
        <v>770327.26721286902</v>
      </c>
      <c r="P1077">
        <v>1108244.0758134599</v>
      </c>
      <c r="Q1077">
        <v>977626.02039830631</v>
      </c>
      <c r="R1077" s="2">
        <f t="shared" si="48"/>
        <v>0.84737509416134205</v>
      </c>
      <c r="S1077" s="2">
        <f t="shared" si="49"/>
        <v>-0.23892736889733773</v>
      </c>
      <c r="T1077" s="2">
        <f t="shared" si="50"/>
        <v>0.47878041858193998</v>
      </c>
      <c r="U1077">
        <v>1136702.39105298</v>
      </c>
      <c r="V1077">
        <v>1048678.02782899</v>
      </c>
      <c r="W1077">
        <v>1634420.4047421101</v>
      </c>
      <c r="X1077">
        <v>1393005.74531642</v>
      </c>
      <c r="Y1077">
        <v>834607.89016023499</v>
      </c>
      <c r="Z1077">
        <v>1451257.82315389</v>
      </c>
      <c r="AA1077">
        <v>3</v>
      </c>
      <c r="AB1077">
        <v>3</v>
      </c>
      <c r="AC1077">
        <v>1</v>
      </c>
      <c r="AD1077">
        <v>3</v>
      </c>
      <c r="AE1077">
        <v>3</v>
      </c>
      <c r="AF1077">
        <v>1</v>
      </c>
    </row>
    <row r="1078" spans="1:32" x14ac:dyDescent="0.2">
      <c r="A1078" t="s">
        <v>742</v>
      </c>
      <c r="B1078" t="s">
        <v>8373</v>
      </c>
      <c r="C1078">
        <v>9</v>
      </c>
      <c r="D1078">
        <v>8</v>
      </c>
      <c r="E1078">
        <v>464.19</v>
      </c>
      <c r="F1078">
        <v>0.33267506673034403</v>
      </c>
      <c r="G1078">
        <v>9321</v>
      </c>
      <c r="H1078" t="s">
        <v>743</v>
      </c>
      <c r="I1078" t="s">
        <v>8374</v>
      </c>
      <c r="J1078">
        <v>113144061.725109</v>
      </c>
      <c r="K1078">
        <v>134261497.49504</v>
      </c>
      <c r="L1078">
        <v>115037947.02345499</v>
      </c>
      <c r="M1078">
        <v>120814502.08120131</v>
      </c>
      <c r="N1078">
        <v>114582907.556583</v>
      </c>
      <c r="O1078">
        <v>152774260.207252</v>
      </c>
      <c r="P1078">
        <v>139259096.412388</v>
      </c>
      <c r="Q1078">
        <v>135538754.72540769</v>
      </c>
      <c r="R1078" s="2">
        <f t="shared" si="48"/>
        <v>1.1218748775234779</v>
      </c>
      <c r="S1078" s="2">
        <f t="shared" si="49"/>
        <v>0.16591178143482602</v>
      </c>
      <c r="T1078" s="2">
        <f t="shared" si="50"/>
        <v>0.47797974733436061</v>
      </c>
      <c r="U1078">
        <v>120339085.387392</v>
      </c>
      <c r="V1078">
        <v>140703442.82981899</v>
      </c>
      <c r="W1078">
        <v>135098477.87048</v>
      </c>
      <c r="X1078">
        <v>151392991.99254099</v>
      </c>
      <c r="Y1078">
        <v>165522640.064006</v>
      </c>
      <c r="Z1078">
        <v>182361320.510986</v>
      </c>
      <c r="AA1078">
        <v>5</v>
      </c>
      <c r="AB1078">
        <v>7</v>
      </c>
      <c r="AC1078">
        <v>6</v>
      </c>
      <c r="AD1078">
        <v>5</v>
      </c>
      <c r="AE1078">
        <v>9</v>
      </c>
      <c r="AF1078">
        <v>10</v>
      </c>
    </row>
    <row r="1079" spans="1:32" x14ac:dyDescent="0.2">
      <c r="A1079" t="s">
        <v>3311</v>
      </c>
      <c r="B1079" t="s">
        <v>10711</v>
      </c>
      <c r="C1079">
        <v>4</v>
      </c>
      <c r="D1079">
        <v>3</v>
      </c>
      <c r="E1079">
        <v>217.45</v>
      </c>
      <c r="F1079">
        <v>0.33294178318508</v>
      </c>
      <c r="G1079">
        <v>104219</v>
      </c>
      <c r="H1079" t="s">
        <v>3312</v>
      </c>
      <c r="I1079" t="s">
        <v>10712</v>
      </c>
      <c r="J1079">
        <v>484424.676600823</v>
      </c>
      <c r="K1079">
        <v>473942.98537422402</v>
      </c>
      <c r="L1079">
        <v>476040.98902599502</v>
      </c>
      <c r="M1079">
        <v>478136.21700034739</v>
      </c>
      <c r="N1079">
        <v>607080.36686504597</v>
      </c>
      <c r="O1079">
        <v>513138.825183279</v>
      </c>
      <c r="P1079">
        <v>459114.327228009</v>
      </c>
      <c r="Q1079">
        <v>526444.50642544462</v>
      </c>
      <c r="R1079" s="2">
        <f t="shared" si="48"/>
        <v>1.1010345748919959</v>
      </c>
      <c r="S1079" s="2">
        <f t="shared" si="49"/>
        <v>0.13885977339095301</v>
      </c>
      <c r="T1079" s="2">
        <f t="shared" si="50"/>
        <v>0.47763169878138617</v>
      </c>
      <c r="U1079">
        <v>515230.06715861498</v>
      </c>
      <c r="V1079">
        <v>496683.04757035401</v>
      </c>
      <c r="W1079">
        <v>559053.90078160004</v>
      </c>
      <c r="X1079">
        <v>802106.658658867</v>
      </c>
      <c r="Y1079">
        <v>555958.13685142703</v>
      </c>
      <c r="Z1079">
        <v>601215.268056017</v>
      </c>
      <c r="AA1079">
        <v>2</v>
      </c>
      <c r="AB1079">
        <v>3</v>
      </c>
      <c r="AC1079">
        <v>1</v>
      </c>
      <c r="AD1079">
        <v>3</v>
      </c>
      <c r="AE1079">
        <v>2</v>
      </c>
      <c r="AF1079">
        <v>1</v>
      </c>
    </row>
    <row r="1080" spans="1:32" x14ac:dyDescent="0.2">
      <c r="A1080" t="s">
        <v>6911</v>
      </c>
      <c r="B1080" t="s">
        <v>13966</v>
      </c>
      <c r="C1080">
        <v>9</v>
      </c>
      <c r="D1080">
        <v>7</v>
      </c>
      <c r="E1080">
        <v>491.56</v>
      </c>
      <c r="F1080">
        <v>0.33304873569411603</v>
      </c>
      <c r="G1080">
        <v>61187</v>
      </c>
      <c r="H1080" t="s">
        <v>6912</v>
      </c>
      <c r="I1080" t="s">
        <v>13967</v>
      </c>
      <c r="J1080">
        <v>1635912.8258068501</v>
      </c>
      <c r="K1080">
        <v>1443471.71692057</v>
      </c>
      <c r="L1080">
        <v>3468468.76179882</v>
      </c>
      <c r="M1080">
        <v>2182617.7681754134</v>
      </c>
      <c r="N1080">
        <v>1436462.3058861799</v>
      </c>
      <c r="O1080">
        <v>1673971.9987256301</v>
      </c>
      <c r="P1080">
        <v>1346221.91337503</v>
      </c>
      <c r="Q1080">
        <v>1485552.0726622799</v>
      </c>
      <c r="R1080" s="2">
        <f t="shared" si="48"/>
        <v>0.68062859852192337</v>
      </c>
      <c r="S1080" s="2">
        <f t="shared" si="49"/>
        <v>-0.55506032342731748</v>
      </c>
      <c r="T1080" s="2">
        <f t="shared" si="50"/>
        <v>0.47749221065480585</v>
      </c>
      <c r="U1080">
        <v>1739943.30970189</v>
      </c>
      <c r="V1080">
        <v>1512730.3358559499</v>
      </c>
      <c r="W1080">
        <v>4073306.7860189499</v>
      </c>
      <c r="X1080">
        <v>1897929.90080324</v>
      </c>
      <c r="Y1080">
        <v>1813658.03536803</v>
      </c>
      <c r="Z1080">
        <v>1762892.4224590701</v>
      </c>
      <c r="AA1080">
        <v>3</v>
      </c>
      <c r="AB1080">
        <v>4</v>
      </c>
      <c r="AC1080">
        <v>2</v>
      </c>
      <c r="AD1080">
        <v>3</v>
      </c>
      <c r="AE1080">
        <v>4</v>
      </c>
      <c r="AF1080">
        <v>4</v>
      </c>
    </row>
    <row r="1081" spans="1:32" x14ac:dyDescent="0.2">
      <c r="A1081" t="s">
        <v>1647</v>
      </c>
      <c r="B1081" t="s">
        <v>9219</v>
      </c>
      <c r="C1081">
        <v>3</v>
      </c>
      <c r="D1081">
        <v>3</v>
      </c>
      <c r="E1081">
        <v>62.77</v>
      </c>
      <c r="F1081">
        <v>0.333154961363269</v>
      </c>
      <c r="G1081">
        <v>56440</v>
      </c>
      <c r="H1081" t="s">
        <v>1648</v>
      </c>
      <c r="I1081" t="s">
        <v>9220</v>
      </c>
      <c r="J1081">
        <v>485410.50430300902</v>
      </c>
      <c r="K1081">
        <v>551721.269996027</v>
      </c>
      <c r="L1081">
        <v>487577.58528496802</v>
      </c>
      <c r="M1081">
        <v>508236.45319466805</v>
      </c>
      <c r="N1081">
        <v>502875.81530570198</v>
      </c>
      <c r="O1081">
        <v>435553.09842208598</v>
      </c>
      <c r="P1081">
        <v>488058.95949440601</v>
      </c>
      <c r="Q1081">
        <v>475495.95774073136</v>
      </c>
      <c r="R1081" s="2">
        <f t="shared" si="48"/>
        <v>0.93558019058228359</v>
      </c>
      <c r="S1081" s="2">
        <f t="shared" si="49"/>
        <v>-9.6066779639152056E-2</v>
      </c>
      <c r="T1081" s="2">
        <f t="shared" si="50"/>
        <v>0.47735371480873251</v>
      </c>
      <c r="U1081">
        <v>516278.58532405703</v>
      </c>
      <c r="V1081">
        <v>578193.17987086403</v>
      </c>
      <c r="W1081">
        <v>572602.27012163901</v>
      </c>
      <c r="X1081">
        <v>664426.09899930598</v>
      </c>
      <c r="Y1081">
        <v>471898.2022304</v>
      </c>
      <c r="Z1081">
        <v>639118.58279657899</v>
      </c>
      <c r="AA1081">
        <v>0</v>
      </c>
      <c r="AB1081">
        <v>1</v>
      </c>
      <c r="AC1081">
        <v>0</v>
      </c>
      <c r="AD1081">
        <v>1</v>
      </c>
      <c r="AE1081">
        <v>0</v>
      </c>
      <c r="AF1081">
        <v>0</v>
      </c>
    </row>
    <row r="1082" spans="1:32" x14ac:dyDescent="0.2">
      <c r="A1082" t="s">
        <v>6851</v>
      </c>
      <c r="B1082" t="s">
        <v>13914</v>
      </c>
      <c r="C1082">
        <v>1</v>
      </c>
      <c r="D1082">
        <v>1</v>
      </c>
      <c r="E1082">
        <v>58</v>
      </c>
      <c r="F1082">
        <v>0.333351085426774</v>
      </c>
      <c r="G1082">
        <v>101618</v>
      </c>
      <c r="H1082" t="s">
        <v>6852</v>
      </c>
      <c r="I1082" t="s">
        <v>13915</v>
      </c>
      <c r="J1082">
        <v>55600.110488993698</v>
      </c>
      <c r="K1082">
        <v>6985.3742697862199</v>
      </c>
      <c r="L1082">
        <v>0</v>
      </c>
      <c r="M1082">
        <v>20861.82825292664</v>
      </c>
      <c r="N1082">
        <v>108512.127952483</v>
      </c>
      <c r="O1082">
        <v>8488.4566220253091</v>
      </c>
      <c r="P1082">
        <v>35982.136104480101</v>
      </c>
      <c r="Q1082">
        <v>50994.240226329472</v>
      </c>
      <c r="R1082" s="2">
        <f t="shared" si="48"/>
        <v>2.4443802148153364</v>
      </c>
      <c r="S1082" s="2">
        <f t="shared" si="49"/>
        <v>1.2894687087921044</v>
      </c>
      <c r="T1082" s="2">
        <f t="shared" si="50"/>
        <v>0.47709812642684984</v>
      </c>
      <c r="U1082">
        <v>59135.816247602801</v>
      </c>
      <c r="V1082">
        <v>7320.5366210820403</v>
      </c>
      <c r="W1082">
        <v>0</v>
      </c>
      <c r="X1082">
        <v>143371.95720130799</v>
      </c>
      <c r="Y1082">
        <v>9196.7832031415091</v>
      </c>
      <c r="Z1082">
        <v>47119.003525541397</v>
      </c>
      <c r="AA1082">
        <v>0</v>
      </c>
      <c r="AB1082">
        <v>0</v>
      </c>
      <c r="AC1082">
        <v>0</v>
      </c>
      <c r="AD1082">
        <v>1</v>
      </c>
      <c r="AE1082">
        <v>0</v>
      </c>
      <c r="AF1082">
        <v>0</v>
      </c>
    </row>
    <row r="1083" spans="1:32" x14ac:dyDescent="0.2">
      <c r="A1083" t="s">
        <v>982</v>
      </c>
      <c r="B1083" t="s">
        <v>8600</v>
      </c>
      <c r="C1083">
        <v>2</v>
      </c>
      <c r="D1083">
        <v>2</v>
      </c>
      <c r="E1083">
        <v>105.43</v>
      </c>
      <c r="F1083">
        <v>0.33390375372133801</v>
      </c>
      <c r="G1083">
        <v>34144</v>
      </c>
      <c r="H1083" t="s">
        <v>983</v>
      </c>
      <c r="I1083" t="s">
        <v>8601</v>
      </c>
      <c r="J1083">
        <v>263927.06426416902</v>
      </c>
      <c r="K1083">
        <v>262812.53538006899</v>
      </c>
      <c r="L1083">
        <v>141588.722261063</v>
      </c>
      <c r="M1083">
        <v>222776.10730176698</v>
      </c>
      <c r="N1083">
        <v>277770.71971982601</v>
      </c>
      <c r="O1083">
        <v>274417.22327685897</v>
      </c>
      <c r="P1083">
        <v>255985.61166856001</v>
      </c>
      <c r="Q1083">
        <v>269391.18488841498</v>
      </c>
      <c r="R1083" s="2">
        <f t="shared" si="48"/>
        <v>1.2092463063083527</v>
      </c>
      <c r="S1083" s="2">
        <f t="shared" si="49"/>
        <v>0.27410813102027698</v>
      </c>
      <c r="T1083" s="2">
        <f t="shared" si="50"/>
        <v>0.47637869861169618</v>
      </c>
      <c r="U1083">
        <v>280710.63596509799</v>
      </c>
      <c r="V1083">
        <v>275422.43485088099</v>
      </c>
      <c r="W1083">
        <v>166279.22660333701</v>
      </c>
      <c r="X1083">
        <v>367005.35222096299</v>
      </c>
      <c r="Y1083">
        <v>297316.205060985</v>
      </c>
      <c r="Z1083">
        <v>335215.97783064703</v>
      </c>
      <c r="AA1083">
        <v>2</v>
      </c>
      <c r="AB1083">
        <v>0</v>
      </c>
      <c r="AC1083">
        <v>0</v>
      </c>
      <c r="AD1083">
        <v>1</v>
      </c>
      <c r="AE1083">
        <v>1</v>
      </c>
      <c r="AF1083">
        <v>0</v>
      </c>
    </row>
    <row r="1084" spans="1:32" x14ac:dyDescent="0.2">
      <c r="A1084" t="s">
        <v>1835</v>
      </c>
      <c r="B1084" t="s">
        <v>9386</v>
      </c>
      <c r="C1084">
        <v>73</v>
      </c>
      <c r="D1084">
        <v>71</v>
      </c>
      <c r="E1084">
        <v>4895.8900000000003</v>
      </c>
      <c r="F1084">
        <v>0.33581610008058499</v>
      </c>
      <c r="G1084">
        <v>116375</v>
      </c>
      <c r="H1084" t="s">
        <v>1836</v>
      </c>
      <c r="I1084" t="s">
        <v>9387</v>
      </c>
      <c r="J1084">
        <v>141824622.61478001</v>
      </c>
      <c r="K1084">
        <v>151081852.46059</v>
      </c>
      <c r="L1084">
        <v>154396070.91234201</v>
      </c>
      <c r="M1084">
        <v>149100848.66257069</v>
      </c>
      <c r="N1084">
        <v>147545062.37747401</v>
      </c>
      <c r="O1084">
        <v>155310690.387447</v>
      </c>
      <c r="P1084">
        <v>165997741.38481501</v>
      </c>
      <c r="Q1084">
        <v>156284498.04991201</v>
      </c>
      <c r="R1084" s="2">
        <f t="shared" si="48"/>
        <v>1.0481798021391455</v>
      </c>
      <c r="S1084" s="2">
        <f t="shared" si="49"/>
        <v>6.788621439905651E-2</v>
      </c>
      <c r="T1084" s="2">
        <f t="shared" si="50"/>
        <v>0.47389848625472963</v>
      </c>
      <c r="U1084">
        <v>150843492.01056901</v>
      </c>
      <c r="V1084">
        <v>158330848.28431299</v>
      </c>
      <c r="W1084">
        <v>181319944.49785501</v>
      </c>
      <c r="X1084">
        <v>194944332.652942</v>
      </c>
      <c r="Y1084">
        <v>168270724.84736201</v>
      </c>
      <c r="Z1084">
        <v>217375870.59399599</v>
      </c>
      <c r="AA1084">
        <v>65</v>
      </c>
      <c r="AB1084">
        <v>55</v>
      </c>
      <c r="AC1084">
        <v>52</v>
      </c>
      <c r="AD1084">
        <v>64</v>
      </c>
      <c r="AE1084">
        <v>57</v>
      </c>
      <c r="AF1084">
        <v>48</v>
      </c>
    </row>
    <row r="1085" spans="1:32" x14ac:dyDescent="0.2">
      <c r="A1085" t="s">
        <v>2569</v>
      </c>
      <c r="B1085" t="s">
        <v>10038</v>
      </c>
      <c r="C1085">
        <v>4</v>
      </c>
      <c r="D1085">
        <v>1</v>
      </c>
      <c r="E1085">
        <v>234.81</v>
      </c>
      <c r="F1085">
        <v>0.33620449742778902</v>
      </c>
      <c r="G1085">
        <v>48128</v>
      </c>
      <c r="H1085" t="s">
        <v>2570</v>
      </c>
      <c r="I1085" t="s">
        <v>10039</v>
      </c>
      <c r="J1085">
        <v>58775.416564335203</v>
      </c>
      <c r="K1085">
        <v>58974.719231311901</v>
      </c>
      <c r="L1085">
        <v>26247.451423083399</v>
      </c>
      <c r="M1085">
        <v>47999.195739576833</v>
      </c>
      <c r="N1085">
        <v>15619.303778470699</v>
      </c>
      <c r="O1085">
        <v>46665.487250744904</v>
      </c>
      <c r="P1085">
        <v>31681.8512559341</v>
      </c>
      <c r="Q1085">
        <v>31322.214095049902</v>
      </c>
      <c r="R1085" s="2">
        <f t="shared" si="48"/>
        <v>0.65255706085141252</v>
      </c>
      <c r="S1085" s="2">
        <f t="shared" si="49"/>
        <v>-0.61582403564455623</v>
      </c>
      <c r="T1085" s="2">
        <f t="shared" si="50"/>
        <v>0.47339648127427719</v>
      </c>
      <c r="U1085">
        <v>62513.045446427197</v>
      </c>
      <c r="V1085">
        <v>61804.360822610899</v>
      </c>
      <c r="W1085">
        <v>30824.5307482315</v>
      </c>
      <c r="X1085">
        <v>20637.049471758</v>
      </c>
      <c r="Y1085">
        <v>50559.529066859599</v>
      </c>
      <c r="Z1085">
        <v>41487.733154290603</v>
      </c>
      <c r="AA1085">
        <v>1</v>
      </c>
      <c r="AB1085">
        <v>0</v>
      </c>
      <c r="AC1085">
        <v>1</v>
      </c>
      <c r="AD1085">
        <v>1</v>
      </c>
      <c r="AE1085">
        <v>1</v>
      </c>
      <c r="AF1085">
        <v>0</v>
      </c>
    </row>
    <row r="1086" spans="1:32" x14ac:dyDescent="0.2">
      <c r="A1086" t="s">
        <v>2587</v>
      </c>
      <c r="B1086" t="s">
        <v>10056</v>
      </c>
      <c r="C1086">
        <v>2</v>
      </c>
      <c r="D1086">
        <v>1</v>
      </c>
      <c r="E1086">
        <v>59.48</v>
      </c>
      <c r="F1086">
        <v>0.336302595460655</v>
      </c>
      <c r="G1086">
        <v>75152</v>
      </c>
      <c r="H1086" t="s">
        <v>2588</v>
      </c>
      <c r="I1086" t="s">
        <v>10057</v>
      </c>
      <c r="J1086">
        <v>30751.5471167367</v>
      </c>
      <c r="K1086">
        <v>10511.6050377007</v>
      </c>
      <c r="L1086">
        <v>0</v>
      </c>
      <c r="M1086">
        <v>13754.384051479132</v>
      </c>
      <c r="N1086">
        <v>34324.477760873197</v>
      </c>
      <c r="O1086">
        <v>31919.518525114399</v>
      </c>
      <c r="P1086">
        <v>15003.269129738201</v>
      </c>
      <c r="Q1086">
        <v>27082.421805241931</v>
      </c>
      <c r="R1086" s="2">
        <f t="shared" si="48"/>
        <v>1.9690028796549066</v>
      </c>
      <c r="S1086" s="2">
        <f t="shared" si="49"/>
        <v>0.97746522117385737</v>
      </c>
      <c r="T1086" s="2">
        <f t="shared" si="50"/>
        <v>0.47326978094617078</v>
      </c>
      <c r="U1086">
        <v>32707.090393009701</v>
      </c>
      <c r="V1086">
        <v>11015.958007815299</v>
      </c>
      <c r="W1086">
        <v>0</v>
      </c>
      <c r="X1086">
        <v>45351.313713469099</v>
      </c>
      <c r="Y1086">
        <v>34583.070267736803</v>
      </c>
      <c r="Z1086">
        <v>19646.946167010901</v>
      </c>
      <c r="AA1086">
        <v>1</v>
      </c>
      <c r="AB1086">
        <v>0</v>
      </c>
      <c r="AC1086">
        <v>0</v>
      </c>
      <c r="AD1086">
        <v>1</v>
      </c>
      <c r="AE1086">
        <v>1</v>
      </c>
      <c r="AF1086">
        <v>1</v>
      </c>
    </row>
    <row r="1087" spans="1:32" x14ac:dyDescent="0.2">
      <c r="A1087" t="s">
        <v>4005</v>
      </c>
      <c r="B1087" t="s">
        <v>11342</v>
      </c>
      <c r="C1087">
        <v>3</v>
      </c>
      <c r="D1087">
        <v>3</v>
      </c>
      <c r="E1087">
        <v>167.77</v>
      </c>
      <c r="F1087">
        <v>0.33636665065566101</v>
      </c>
      <c r="G1087">
        <v>83141</v>
      </c>
      <c r="H1087" t="s">
        <v>4006</v>
      </c>
      <c r="I1087" t="s">
        <v>11343</v>
      </c>
      <c r="J1087">
        <v>1283360.2425609799</v>
      </c>
      <c r="K1087">
        <v>1136782.80043471</v>
      </c>
      <c r="L1087">
        <v>1847651.1277619801</v>
      </c>
      <c r="M1087">
        <v>1422598.0569192234</v>
      </c>
      <c r="N1087">
        <v>1176619.77392851</v>
      </c>
      <c r="O1087">
        <v>1044131.8589703901</v>
      </c>
      <c r="P1087">
        <v>1302253.0135937999</v>
      </c>
      <c r="Q1087">
        <v>1174334.8821642334</v>
      </c>
      <c r="R1087" s="2">
        <f t="shared" si="48"/>
        <v>0.82548607208656788</v>
      </c>
      <c r="S1087" s="2">
        <f t="shared" si="49"/>
        <v>-0.27668422124023062</v>
      </c>
      <c r="T1087" s="2">
        <f t="shared" si="50"/>
        <v>0.47318706921831033</v>
      </c>
      <c r="U1087">
        <v>1364971.3070010601</v>
      </c>
      <c r="V1087">
        <v>1191326.30541974</v>
      </c>
      <c r="W1087">
        <v>2169847.96282417</v>
      </c>
      <c r="X1087">
        <v>1554612.21757407</v>
      </c>
      <c r="Y1087">
        <v>1131260.34213657</v>
      </c>
      <c r="Z1087">
        <v>1705314.66393495</v>
      </c>
      <c r="AA1087">
        <v>0</v>
      </c>
      <c r="AB1087">
        <v>2</v>
      </c>
      <c r="AC1087">
        <v>1</v>
      </c>
      <c r="AD1087">
        <v>1</v>
      </c>
      <c r="AE1087">
        <v>3</v>
      </c>
      <c r="AF1087">
        <v>1</v>
      </c>
    </row>
    <row r="1088" spans="1:32" x14ac:dyDescent="0.2">
      <c r="A1088" t="s">
        <v>6107</v>
      </c>
      <c r="B1088" t="s">
        <v>13246</v>
      </c>
      <c r="C1088">
        <v>32</v>
      </c>
      <c r="D1088">
        <v>30</v>
      </c>
      <c r="E1088">
        <v>2197.96</v>
      </c>
      <c r="F1088">
        <v>0.33658784233398098</v>
      </c>
      <c r="G1088">
        <v>44732</v>
      </c>
      <c r="H1088" t="s">
        <v>6108</v>
      </c>
      <c r="I1088" t="s">
        <v>13247</v>
      </c>
      <c r="J1088">
        <v>62362155.707123801</v>
      </c>
      <c r="K1088">
        <v>80358549.283945099</v>
      </c>
      <c r="L1088">
        <v>73844580.351140097</v>
      </c>
      <c r="M1088">
        <v>72188428.447402999</v>
      </c>
      <c r="N1088">
        <v>72378982.290576503</v>
      </c>
      <c r="O1088">
        <v>79428796.208145604</v>
      </c>
      <c r="P1088">
        <v>86675627.009708703</v>
      </c>
      <c r="Q1088">
        <v>79494468.50281027</v>
      </c>
      <c r="R1088" s="2">
        <f t="shared" si="48"/>
        <v>1.1012079111921727</v>
      </c>
      <c r="S1088" s="2">
        <f t="shared" si="49"/>
        <v>0.13908687955457277</v>
      </c>
      <c r="T1088" s="2">
        <f t="shared" si="50"/>
        <v>0.47290157493958163</v>
      </c>
      <c r="U1088">
        <v>66327871.442465797</v>
      </c>
      <c r="V1088">
        <v>84214199.573324904</v>
      </c>
      <c r="W1088">
        <v>86721735.414743498</v>
      </c>
      <c r="X1088">
        <v>95630935.887487605</v>
      </c>
      <c r="Y1088">
        <v>86056800.5869755</v>
      </c>
      <c r="Z1088">
        <v>113502688.18922199</v>
      </c>
      <c r="AA1088">
        <v>27</v>
      </c>
      <c r="AB1088">
        <v>23</v>
      </c>
      <c r="AC1088">
        <v>21</v>
      </c>
      <c r="AD1088">
        <v>24</v>
      </c>
      <c r="AE1088">
        <v>17</v>
      </c>
      <c r="AF1088">
        <v>17</v>
      </c>
    </row>
    <row r="1089" spans="1:32" x14ac:dyDescent="0.2">
      <c r="A1089" t="s">
        <v>5713</v>
      </c>
      <c r="B1089" t="s">
        <v>12888</v>
      </c>
      <c r="C1089">
        <v>3</v>
      </c>
      <c r="D1089">
        <v>1</v>
      </c>
      <c r="E1089">
        <v>116.61</v>
      </c>
      <c r="F1089">
        <v>0.33713545747496398</v>
      </c>
      <c r="G1089">
        <v>61813</v>
      </c>
      <c r="H1089" t="s">
        <v>5714</v>
      </c>
      <c r="I1089" t="s">
        <v>12889</v>
      </c>
      <c r="J1089">
        <v>13626.4107406694</v>
      </c>
      <c r="K1089">
        <v>4999.1513629680703</v>
      </c>
      <c r="L1089">
        <v>6480.14340083155</v>
      </c>
      <c r="M1089">
        <v>8368.5685014896735</v>
      </c>
      <c r="N1089">
        <v>14606.658836410101</v>
      </c>
      <c r="O1089">
        <v>12614.8722103418</v>
      </c>
      <c r="P1089">
        <v>7704.91823845411</v>
      </c>
      <c r="Q1089">
        <v>11642.149761735338</v>
      </c>
      <c r="R1089" s="2">
        <f t="shared" si="48"/>
        <v>1.3911757739287121</v>
      </c>
      <c r="S1089" s="2">
        <f t="shared" si="49"/>
        <v>0.47630471474303188</v>
      </c>
      <c r="T1089" s="2">
        <f t="shared" si="50"/>
        <v>0.47219556911678073</v>
      </c>
      <c r="U1089">
        <v>14492.937416627899</v>
      </c>
      <c r="V1089">
        <v>5239.01357515378</v>
      </c>
      <c r="W1089">
        <v>7610.1628417993197</v>
      </c>
      <c r="X1089">
        <v>19299.089466432</v>
      </c>
      <c r="Y1089">
        <v>13667.531097798899</v>
      </c>
      <c r="Z1089">
        <v>10089.6752929719</v>
      </c>
      <c r="AA1089">
        <v>0</v>
      </c>
      <c r="AB1089">
        <v>0</v>
      </c>
      <c r="AC1089">
        <v>0</v>
      </c>
      <c r="AD1089">
        <v>0</v>
      </c>
      <c r="AE1089">
        <v>0</v>
      </c>
      <c r="AF1089">
        <v>0</v>
      </c>
    </row>
    <row r="1090" spans="1:32" x14ac:dyDescent="0.2">
      <c r="A1090" t="s">
        <v>1823</v>
      </c>
      <c r="B1090" t="s">
        <v>9377</v>
      </c>
      <c r="C1090">
        <v>4</v>
      </c>
      <c r="D1090">
        <v>4</v>
      </c>
      <c r="E1090">
        <v>116.47</v>
      </c>
      <c r="F1090">
        <v>0.33718660994977701</v>
      </c>
      <c r="G1090">
        <v>104565</v>
      </c>
      <c r="H1090" t="s">
        <v>1824</v>
      </c>
      <c r="I1090" t="s">
        <v>9378</v>
      </c>
      <c r="J1090">
        <v>375029.28518034401</v>
      </c>
      <c r="K1090">
        <v>229384.019514238</v>
      </c>
      <c r="L1090">
        <v>203045.53210259901</v>
      </c>
      <c r="M1090">
        <v>269152.94559906033</v>
      </c>
      <c r="N1090">
        <v>374476.98425465898</v>
      </c>
      <c r="O1090">
        <v>373048.02264255699</v>
      </c>
      <c r="P1090">
        <v>259563.29732122199</v>
      </c>
      <c r="Q1090">
        <v>335696.10140614602</v>
      </c>
      <c r="R1090" s="2">
        <f t="shared" si="48"/>
        <v>1.2472317576126799</v>
      </c>
      <c r="S1090" s="2">
        <f t="shared" si="49"/>
        <v>0.31872956820848397</v>
      </c>
      <c r="T1090" s="2">
        <f t="shared" si="50"/>
        <v>0.47212968001522887</v>
      </c>
      <c r="U1090">
        <v>398878.03640758601</v>
      </c>
      <c r="V1090">
        <v>240389.999202773</v>
      </c>
      <c r="W1090">
        <v>238452.98908080999</v>
      </c>
      <c r="X1090">
        <v>494778.77885635197</v>
      </c>
      <c r="Y1090">
        <v>404177.33651393</v>
      </c>
      <c r="Z1090">
        <v>339900.99659639201</v>
      </c>
      <c r="AA1090">
        <v>2</v>
      </c>
      <c r="AB1090">
        <v>1</v>
      </c>
      <c r="AC1090">
        <v>1</v>
      </c>
      <c r="AD1090">
        <v>1</v>
      </c>
      <c r="AE1090">
        <v>2</v>
      </c>
      <c r="AF1090">
        <v>1</v>
      </c>
    </row>
    <row r="1091" spans="1:32" x14ac:dyDescent="0.2">
      <c r="A1091" t="s">
        <v>2441</v>
      </c>
      <c r="B1091" t="s">
        <v>9918</v>
      </c>
      <c r="C1091">
        <v>20</v>
      </c>
      <c r="D1091">
        <v>13</v>
      </c>
      <c r="E1091">
        <v>1067.03</v>
      </c>
      <c r="F1091">
        <v>0.337867236166014</v>
      </c>
      <c r="G1091">
        <v>214274</v>
      </c>
      <c r="H1091" t="s">
        <v>2442</v>
      </c>
      <c r="I1091" t="s">
        <v>9919</v>
      </c>
      <c r="J1091">
        <v>4296109.2110313</v>
      </c>
      <c r="K1091">
        <v>3710049.4897469301</v>
      </c>
      <c r="L1091">
        <v>3853184.7991626202</v>
      </c>
      <c r="M1091">
        <v>3953114.4999802834</v>
      </c>
      <c r="N1091">
        <v>4329883.9056088701</v>
      </c>
      <c r="O1091">
        <v>4213625.0389628904</v>
      </c>
      <c r="P1091">
        <v>3972773.1909329598</v>
      </c>
      <c r="Q1091">
        <v>4172094.0451682396</v>
      </c>
      <c r="R1091" s="2">
        <f t="shared" si="48"/>
        <v>1.0553941822805912</v>
      </c>
      <c r="S1091" s="2">
        <f t="shared" si="49"/>
        <v>7.7781936001945731E-2</v>
      </c>
      <c r="T1091" s="2">
        <f t="shared" si="50"/>
        <v>0.4712539208093065</v>
      </c>
      <c r="U1091">
        <v>4569306.1155601796</v>
      </c>
      <c r="V1091">
        <v>3888059.8385675801</v>
      </c>
      <c r="W1091">
        <v>4525110.3204615004</v>
      </c>
      <c r="X1091">
        <v>5720871.4059448298</v>
      </c>
      <c r="Y1091">
        <v>4565234.6131003099</v>
      </c>
      <c r="Z1091">
        <v>5202390.2484888602</v>
      </c>
      <c r="AA1091">
        <v>8</v>
      </c>
      <c r="AB1091">
        <v>6</v>
      </c>
      <c r="AC1091">
        <v>9</v>
      </c>
      <c r="AD1091">
        <v>9</v>
      </c>
      <c r="AE1091">
        <v>7</v>
      </c>
      <c r="AF1091">
        <v>8</v>
      </c>
    </row>
    <row r="1092" spans="1:32" x14ac:dyDescent="0.2">
      <c r="A1092" t="s">
        <v>1511</v>
      </c>
      <c r="B1092" t="s">
        <v>9091</v>
      </c>
      <c r="C1092">
        <v>6</v>
      </c>
      <c r="D1092">
        <v>4</v>
      </c>
      <c r="E1092">
        <v>187.52</v>
      </c>
      <c r="F1092">
        <v>0.33817099304131698</v>
      </c>
      <c r="G1092">
        <v>141370</v>
      </c>
      <c r="H1092" t="s">
        <v>1512</v>
      </c>
      <c r="I1092" t="s">
        <v>9092</v>
      </c>
      <c r="J1092">
        <v>561896.92361781001</v>
      </c>
      <c r="K1092">
        <v>579354.36009741505</v>
      </c>
      <c r="L1092">
        <v>573008.42271619197</v>
      </c>
      <c r="M1092">
        <v>571419.90214380564</v>
      </c>
      <c r="N1092">
        <v>520151.53504540201</v>
      </c>
      <c r="O1092">
        <v>834234.26155095804</v>
      </c>
      <c r="P1092">
        <v>671576.912152317</v>
      </c>
      <c r="Q1092">
        <v>675320.9029162256</v>
      </c>
      <c r="R1092" s="2">
        <f t="shared" si="48"/>
        <v>1.1818295099323857</v>
      </c>
      <c r="S1092" s="2">
        <f t="shared" si="49"/>
        <v>0.24102192814182896</v>
      </c>
      <c r="T1092" s="2">
        <f t="shared" si="50"/>
        <v>0.47086364718878471</v>
      </c>
      <c r="U1092">
        <v>597628.90636222402</v>
      </c>
      <c r="V1092">
        <v>607152.12182989705</v>
      </c>
      <c r="W1092">
        <v>672930.69564374594</v>
      </c>
      <c r="X1092">
        <v>687251.69276359596</v>
      </c>
      <c r="Y1092">
        <v>903847.65873804304</v>
      </c>
      <c r="Z1092">
        <v>879437.36301517696</v>
      </c>
      <c r="AA1092">
        <v>2</v>
      </c>
      <c r="AB1092">
        <v>1</v>
      </c>
      <c r="AC1092">
        <v>1</v>
      </c>
      <c r="AD1092">
        <v>1</v>
      </c>
      <c r="AE1092">
        <v>1</v>
      </c>
      <c r="AF1092">
        <v>1</v>
      </c>
    </row>
    <row r="1093" spans="1:32" x14ac:dyDescent="0.2">
      <c r="A1093" t="s">
        <v>860</v>
      </c>
      <c r="B1093" t="s">
        <v>8489</v>
      </c>
      <c r="C1093">
        <v>1</v>
      </c>
      <c r="D1093">
        <v>1</v>
      </c>
      <c r="E1093">
        <v>49.52</v>
      </c>
      <c r="F1093">
        <v>0.33834955391732702</v>
      </c>
      <c r="G1093">
        <v>25080</v>
      </c>
      <c r="H1093" t="s">
        <v>861</v>
      </c>
      <c r="I1093" t="s">
        <v>8490</v>
      </c>
      <c r="J1093">
        <v>314897.28261164902</v>
      </c>
      <c r="K1093">
        <v>339529.91612734803</v>
      </c>
      <c r="L1093">
        <v>328795.58689229802</v>
      </c>
      <c r="M1093">
        <v>327740.92854376504</v>
      </c>
      <c r="N1093">
        <v>327005.93089137302</v>
      </c>
      <c r="O1093">
        <v>320083.48422264901</v>
      </c>
      <c r="P1093">
        <v>303375.09091827302</v>
      </c>
      <c r="Q1093">
        <v>316821.50201076502</v>
      </c>
      <c r="R1093" s="2">
        <f t="shared" ref="R1093:R1156" si="51">Q1093/M1093</f>
        <v>0.96668274975140345</v>
      </c>
      <c r="S1093" s="2">
        <f t="shared" ref="S1093:S1156" si="52">LOG(R1093,2)</f>
        <v>-4.8885597591044105E-2</v>
      </c>
      <c r="T1093" s="2">
        <f t="shared" ref="T1093:T1156" si="53">-LOG(F1093)</f>
        <v>0.47063439175734406</v>
      </c>
      <c r="U1093">
        <v>334922.13734140299</v>
      </c>
      <c r="V1093">
        <v>355820.76048721501</v>
      </c>
      <c r="W1093">
        <v>386131.57196402102</v>
      </c>
      <c r="X1093">
        <v>432057.51479559799</v>
      </c>
      <c r="Y1093">
        <v>346793.12652239302</v>
      </c>
      <c r="Z1093">
        <v>397273.02284201299</v>
      </c>
      <c r="AA1093">
        <v>1</v>
      </c>
      <c r="AB1093">
        <v>1</v>
      </c>
      <c r="AC1093">
        <v>1</v>
      </c>
      <c r="AD1093">
        <v>1</v>
      </c>
      <c r="AE1093">
        <v>1</v>
      </c>
      <c r="AF1093">
        <v>1</v>
      </c>
    </row>
    <row r="1094" spans="1:32" x14ac:dyDescent="0.2">
      <c r="A1094" t="s">
        <v>4477</v>
      </c>
      <c r="B1094" t="s">
        <v>11780</v>
      </c>
      <c r="C1094">
        <v>5</v>
      </c>
      <c r="D1094">
        <v>2</v>
      </c>
      <c r="E1094">
        <v>181.11</v>
      </c>
      <c r="F1094">
        <v>0.33845763516164101</v>
      </c>
      <c r="G1094">
        <v>94661</v>
      </c>
      <c r="H1094" t="s">
        <v>4478</v>
      </c>
      <c r="I1094" t="s">
        <v>11781</v>
      </c>
      <c r="J1094">
        <v>711139.13223065005</v>
      </c>
      <c r="K1094">
        <v>831019.67702113301</v>
      </c>
      <c r="L1094">
        <v>904796.69241070806</v>
      </c>
      <c r="M1094">
        <v>815651.83388749696</v>
      </c>
      <c r="N1094">
        <v>835037.69213455496</v>
      </c>
      <c r="O1094">
        <v>975247.37885937199</v>
      </c>
      <c r="P1094">
        <v>865331.03088944801</v>
      </c>
      <c r="Q1094">
        <v>891872.03396112507</v>
      </c>
      <c r="R1094" s="2">
        <f t="shared" si="51"/>
        <v>1.0934469793445485</v>
      </c>
      <c r="S1094" s="2">
        <f t="shared" si="52"/>
        <v>0.12888326657604007</v>
      </c>
      <c r="T1094" s="2">
        <f t="shared" si="53"/>
        <v>0.47049568434064032</v>
      </c>
      <c r="U1094">
        <v>756361.68130270403</v>
      </c>
      <c r="V1094">
        <v>870892.48814997904</v>
      </c>
      <c r="W1094">
        <v>1062576.81999496</v>
      </c>
      <c r="X1094">
        <v>1103295.9220062401</v>
      </c>
      <c r="Y1094">
        <v>1056627.73719419</v>
      </c>
      <c r="Z1094">
        <v>1133160.5154526499</v>
      </c>
      <c r="AA1094">
        <v>1</v>
      </c>
      <c r="AB1094">
        <v>1</v>
      </c>
      <c r="AC1094">
        <v>0</v>
      </c>
      <c r="AD1094">
        <v>1</v>
      </c>
      <c r="AE1094">
        <v>1</v>
      </c>
      <c r="AF1094">
        <v>2</v>
      </c>
    </row>
    <row r="1095" spans="1:32" x14ac:dyDescent="0.2">
      <c r="A1095" t="s">
        <v>3005</v>
      </c>
      <c r="B1095" t="s">
        <v>10438</v>
      </c>
      <c r="C1095">
        <v>1</v>
      </c>
      <c r="D1095">
        <v>1</v>
      </c>
      <c r="E1095">
        <v>39.44</v>
      </c>
      <c r="F1095">
        <v>0.33894757640714002</v>
      </c>
      <c r="G1095">
        <v>19981</v>
      </c>
      <c r="H1095" t="s">
        <v>3006</v>
      </c>
      <c r="I1095" t="s">
        <v>10439</v>
      </c>
      <c r="J1095">
        <v>0</v>
      </c>
      <c r="K1095">
        <v>26792.566352665999</v>
      </c>
      <c r="L1095">
        <v>14908.366582398799</v>
      </c>
      <c r="M1095">
        <v>13900.310978354932</v>
      </c>
      <c r="N1095">
        <v>25339.884787204799</v>
      </c>
      <c r="O1095">
        <v>25848.977105015001</v>
      </c>
      <c r="P1095">
        <v>30435.615388016398</v>
      </c>
      <c r="Q1095">
        <v>27208.159093412065</v>
      </c>
      <c r="R1095" s="2">
        <f t="shared" si="51"/>
        <v>1.957377725993299</v>
      </c>
      <c r="S1095" s="2">
        <f t="shared" si="52"/>
        <v>0.96892218766302751</v>
      </c>
      <c r="T1095" s="2">
        <f t="shared" si="53"/>
        <v>0.469867467099777</v>
      </c>
      <c r="U1095">
        <v>0</v>
      </c>
      <c r="V1095">
        <v>28078.089388253298</v>
      </c>
      <c r="W1095">
        <v>17508.115234415302</v>
      </c>
      <c r="X1095">
        <v>33480.394733278903</v>
      </c>
      <c r="Y1095">
        <v>28005.9672851424</v>
      </c>
      <c r="Z1095">
        <v>39855.773559574904</v>
      </c>
      <c r="AA1095">
        <v>0</v>
      </c>
      <c r="AB1095">
        <v>0</v>
      </c>
      <c r="AC1095">
        <v>1</v>
      </c>
      <c r="AD1095">
        <v>0</v>
      </c>
      <c r="AE1095">
        <v>0</v>
      </c>
      <c r="AF1095">
        <v>0</v>
      </c>
    </row>
    <row r="1096" spans="1:32" x14ac:dyDescent="0.2">
      <c r="A1096" t="s">
        <v>4941</v>
      </c>
      <c r="B1096" t="s">
        <v>12202</v>
      </c>
      <c r="C1096">
        <v>5</v>
      </c>
      <c r="D1096">
        <v>3</v>
      </c>
      <c r="E1096">
        <v>325.81</v>
      </c>
      <c r="F1096">
        <v>0.33929584692353498</v>
      </c>
      <c r="G1096">
        <v>22418</v>
      </c>
      <c r="H1096" t="s">
        <v>4942</v>
      </c>
      <c r="I1096" t="s">
        <v>12203</v>
      </c>
      <c r="J1096">
        <v>845698.60063085495</v>
      </c>
      <c r="K1096">
        <v>569998.43654884398</v>
      </c>
      <c r="L1096">
        <v>531849.47863959102</v>
      </c>
      <c r="M1096">
        <v>649182.17193976336</v>
      </c>
      <c r="N1096">
        <v>621598.68819121004</v>
      </c>
      <c r="O1096">
        <v>537628.86428215797</v>
      </c>
      <c r="P1096">
        <v>423445.089966912</v>
      </c>
      <c r="Q1096">
        <v>527557.54748009343</v>
      </c>
      <c r="R1096" s="2">
        <f t="shared" si="51"/>
        <v>0.81264946926029369</v>
      </c>
      <c r="S1096" s="2">
        <f t="shared" si="52"/>
        <v>-0.29929490496247108</v>
      </c>
      <c r="T1096" s="2">
        <f t="shared" si="53"/>
        <v>0.46942145620878817</v>
      </c>
      <c r="U1096">
        <v>899478.01556367404</v>
      </c>
      <c r="V1096">
        <v>597347.29558635701</v>
      </c>
      <c r="W1096">
        <v>624594.378459892</v>
      </c>
      <c r="X1096">
        <v>821289.03193903202</v>
      </c>
      <c r="Y1096">
        <v>582491.76837690803</v>
      </c>
      <c r="Z1096">
        <v>554506.00901206199</v>
      </c>
      <c r="AA1096">
        <v>1</v>
      </c>
      <c r="AB1096">
        <v>2</v>
      </c>
      <c r="AC1096">
        <v>2</v>
      </c>
      <c r="AD1096">
        <v>2</v>
      </c>
      <c r="AE1096">
        <v>0</v>
      </c>
      <c r="AF1096">
        <v>1</v>
      </c>
    </row>
    <row r="1097" spans="1:32" x14ac:dyDescent="0.2">
      <c r="A1097" t="s">
        <v>3627</v>
      </c>
      <c r="B1097" t="s">
        <v>11002</v>
      </c>
      <c r="C1097">
        <v>7</v>
      </c>
      <c r="D1097">
        <v>6</v>
      </c>
      <c r="E1097">
        <v>250.71</v>
      </c>
      <c r="F1097">
        <v>0.33945497943475</v>
      </c>
      <c r="G1097">
        <v>152310</v>
      </c>
      <c r="H1097" t="s">
        <v>3628</v>
      </c>
      <c r="I1097" t="s">
        <v>11003</v>
      </c>
      <c r="J1097">
        <v>628167.009607838</v>
      </c>
      <c r="K1097">
        <v>803464.70756271703</v>
      </c>
      <c r="L1097">
        <v>750305.20254732901</v>
      </c>
      <c r="M1097">
        <v>727312.30657262809</v>
      </c>
      <c r="N1097">
        <v>964788.76160120894</v>
      </c>
      <c r="O1097">
        <v>710543.02337339404</v>
      </c>
      <c r="P1097">
        <v>803428.99855946901</v>
      </c>
      <c r="Q1097">
        <v>826253.59451135725</v>
      </c>
      <c r="R1097" s="2">
        <f t="shared" si="51"/>
        <v>1.1360368675802808</v>
      </c>
      <c r="S1097" s="2">
        <f t="shared" si="52"/>
        <v>0.18400965509978739</v>
      </c>
      <c r="T1097" s="2">
        <f t="shared" si="53"/>
        <v>0.46921781631593046</v>
      </c>
      <c r="U1097">
        <v>668113.22003269603</v>
      </c>
      <c r="V1097">
        <v>842015.41510815104</v>
      </c>
      <c r="W1097">
        <v>881144.81721217395</v>
      </c>
      <c r="X1097">
        <v>1274729.8909958</v>
      </c>
      <c r="Y1097">
        <v>769834.89855081099</v>
      </c>
      <c r="Z1097">
        <v>1052099.1223456601</v>
      </c>
      <c r="AA1097">
        <v>2</v>
      </c>
      <c r="AB1097">
        <v>1</v>
      </c>
      <c r="AC1097">
        <v>0</v>
      </c>
      <c r="AD1097">
        <v>2</v>
      </c>
      <c r="AE1097">
        <v>2</v>
      </c>
      <c r="AF1097">
        <v>3</v>
      </c>
    </row>
    <row r="1098" spans="1:32" x14ac:dyDescent="0.2">
      <c r="A1098" t="s">
        <v>4755</v>
      </c>
      <c r="B1098" t="s">
        <v>12038</v>
      </c>
      <c r="C1098">
        <v>1</v>
      </c>
      <c r="D1098">
        <v>1</v>
      </c>
      <c r="E1098">
        <v>77</v>
      </c>
      <c r="F1098">
        <v>0.33981469901650802</v>
      </c>
      <c r="G1098">
        <v>85617</v>
      </c>
      <c r="H1098" t="s">
        <v>4756</v>
      </c>
      <c r="I1098" t="s">
        <v>12039</v>
      </c>
      <c r="J1098">
        <v>112006.277392937</v>
      </c>
      <c r="K1098">
        <v>165845.01742449301</v>
      </c>
      <c r="L1098">
        <v>123295.990488832</v>
      </c>
      <c r="M1098">
        <v>133715.76176875402</v>
      </c>
      <c r="N1098">
        <v>146381.31002296001</v>
      </c>
      <c r="O1098">
        <v>184184.514755807</v>
      </c>
      <c r="P1098">
        <v>137364.48817214899</v>
      </c>
      <c r="Q1098">
        <v>155976.77098363868</v>
      </c>
      <c r="R1098" s="2">
        <f t="shared" si="51"/>
        <v>1.1664800687699219</v>
      </c>
      <c r="S1098" s="2">
        <f t="shared" si="52"/>
        <v>0.22216165671563851</v>
      </c>
      <c r="T1098" s="2">
        <f t="shared" si="53"/>
        <v>0.46875783922892078</v>
      </c>
      <c r="U1098">
        <v>119128.947410958</v>
      </c>
      <c r="V1098">
        <v>173802.35855524801</v>
      </c>
      <c r="W1098">
        <v>144796.57429194401</v>
      </c>
      <c r="X1098">
        <v>193406.72154980901</v>
      </c>
      <c r="Y1098">
        <v>199553.950383599</v>
      </c>
      <c r="Z1098">
        <v>179880.310153731</v>
      </c>
      <c r="AA1098">
        <v>0</v>
      </c>
      <c r="AB1098">
        <v>0</v>
      </c>
      <c r="AC1098">
        <v>1</v>
      </c>
      <c r="AD1098">
        <v>1</v>
      </c>
      <c r="AE1098">
        <v>0</v>
      </c>
      <c r="AF1098">
        <v>1</v>
      </c>
    </row>
    <row r="1099" spans="1:32" x14ac:dyDescent="0.2">
      <c r="A1099" t="s">
        <v>200</v>
      </c>
      <c r="B1099" t="s">
        <v>7871</v>
      </c>
      <c r="C1099">
        <v>56</v>
      </c>
      <c r="D1099">
        <v>50</v>
      </c>
      <c r="E1099">
        <v>4231.29</v>
      </c>
      <c r="F1099">
        <v>0.34045975357841801</v>
      </c>
      <c r="G1099">
        <v>50544</v>
      </c>
      <c r="H1099" t="s">
        <v>201</v>
      </c>
      <c r="I1099" t="s">
        <v>7872</v>
      </c>
      <c r="J1099">
        <v>158869739.81759101</v>
      </c>
      <c r="K1099">
        <v>181081552.599233</v>
      </c>
      <c r="L1099">
        <v>166569314.966665</v>
      </c>
      <c r="M1099">
        <v>168840202.46116301</v>
      </c>
      <c r="N1099">
        <v>173037534.92178601</v>
      </c>
      <c r="O1099">
        <v>188763791.121562</v>
      </c>
      <c r="P1099">
        <v>171839878.51916999</v>
      </c>
      <c r="Q1099">
        <v>177880401.52083933</v>
      </c>
      <c r="R1099" s="2">
        <f t="shared" si="51"/>
        <v>1.0535429295149996</v>
      </c>
      <c r="S1099" s="2">
        <f t="shared" si="52"/>
        <v>7.5249101945006128E-2</v>
      </c>
      <c r="T1099" s="2">
        <f t="shared" si="53"/>
        <v>0.46793421952761427</v>
      </c>
      <c r="U1099">
        <v>168972537.25812799</v>
      </c>
      <c r="V1099">
        <v>189769951.61715901</v>
      </c>
      <c r="W1099">
        <v>195615981.45816001</v>
      </c>
      <c r="X1099">
        <v>228626334.39360601</v>
      </c>
      <c r="Y1099">
        <v>204515348.413701</v>
      </c>
      <c r="Z1099">
        <v>225026213.51502299</v>
      </c>
      <c r="AA1099">
        <v>52</v>
      </c>
      <c r="AB1099">
        <v>40</v>
      </c>
      <c r="AC1099">
        <v>38</v>
      </c>
      <c r="AD1099">
        <v>51</v>
      </c>
      <c r="AE1099">
        <v>37</v>
      </c>
      <c r="AF1099">
        <v>36</v>
      </c>
    </row>
    <row r="1100" spans="1:32" x14ac:dyDescent="0.2">
      <c r="A1100" t="s">
        <v>6077</v>
      </c>
      <c r="B1100" t="s">
        <v>13220</v>
      </c>
      <c r="C1100">
        <v>2</v>
      </c>
      <c r="D1100">
        <v>2</v>
      </c>
      <c r="E1100">
        <v>165.16</v>
      </c>
      <c r="F1100">
        <v>0.34084543643746601</v>
      </c>
      <c r="G1100">
        <v>29578</v>
      </c>
      <c r="H1100" t="s">
        <v>6078</v>
      </c>
      <c r="I1100" t="s">
        <v>13221</v>
      </c>
      <c r="J1100">
        <v>577957.20249106595</v>
      </c>
      <c r="K1100">
        <v>470256.860950812</v>
      </c>
      <c r="L1100">
        <v>518155.16458646901</v>
      </c>
      <c r="M1100">
        <v>522123.07600944903</v>
      </c>
      <c r="N1100">
        <v>475167.42128829798</v>
      </c>
      <c r="O1100">
        <v>461143.745216246</v>
      </c>
      <c r="P1100">
        <v>515299.22171734797</v>
      </c>
      <c r="Q1100">
        <v>483870.12940729735</v>
      </c>
      <c r="R1100" s="2">
        <f t="shared" si="51"/>
        <v>0.92673576717865769</v>
      </c>
      <c r="S1100" s="2">
        <f t="shared" si="52"/>
        <v>-0.10977004160413491</v>
      </c>
      <c r="T1100" s="2">
        <f t="shared" si="53"/>
        <v>0.46744251637373752</v>
      </c>
      <c r="U1100">
        <v>614710.48573286401</v>
      </c>
      <c r="V1100">
        <v>492820.06073682598</v>
      </c>
      <c r="W1100">
        <v>608512.02448951197</v>
      </c>
      <c r="X1100">
        <v>627816.30471972201</v>
      </c>
      <c r="Y1100">
        <v>499624.28260918002</v>
      </c>
      <c r="Z1100">
        <v>674790.00619380502</v>
      </c>
      <c r="AA1100">
        <v>1</v>
      </c>
      <c r="AB1100">
        <v>2</v>
      </c>
      <c r="AC1100">
        <v>2</v>
      </c>
      <c r="AD1100">
        <v>2</v>
      </c>
      <c r="AE1100">
        <v>2</v>
      </c>
      <c r="AF1100">
        <v>1</v>
      </c>
    </row>
    <row r="1101" spans="1:32" x14ac:dyDescent="0.2">
      <c r="A1101" t="s">
        <v>6973</v>
      </c>
      <c r="B1101" t="s">
        <v>14018</v>
      </c>
      <c r="C1101">
        <v>12</v>
      </c>
      <c r="D1101">
        <v>11</v>
      </c>
      <c r="E1101">
        <v>575.85</v>
      </c>
      <c r="F1101">
        <v>0.34084979885446898</v>
      </c>
      <c r="G1101">
        <v>44701</v>
      </c>
      <c r="H1101" t="s">
        <v>6974</v>
      </c>
      <c r="I1101" t="s">
        <v>14019</v>
      </c>
      <c r="J1101">
        <v>6674772.59157224</v>
      </c>
      <c r="K1101">
        <v>7140115.2090841401</v>
      </c>
      <c r="L1101">
        <v>7854127.1789244497</v>
      </c>
      <c r="M1101">
        <v>7223004.9931936106</v>
      </c>
      <c r="N1101">
        <v>7097260.8868348403</v>
      </c>
      <c r="O1101">
        <v>8107933.6574518401</v>
      </c>
      <c r="P1101">
        <v>7983382.2100116098</v>
      </c>
      <c r="Q1101">
        <v>7729525.5847660964</v>
      </c>
      <c r="R1101" s="2">
        <f t="shared" si="51"/>
        <v>1.0701260198559728</v>
      </c>
      <c r="S1101" s="2">
        <f t="shared" si="52"/>
        <v>9.7780700846817503E-2</v>
      </c>
      <c r="T1101" s="2">
        <f t="shared" si="53"/>
        <v>0.4674369579554471</v>
      </c>
      <c r="U1101">
        <v>7099232.7532854099</v>
      </c>
      <c r="V1101">
        <v>7482702.1213345705</v>
      </c>
      <c r="W1101">
        <v>9223744.4628381208</v>
      </c>
      <c r="X1101">
        <v>9377276.1009661499</v>
      </c>
      <c r="Y1101">
        <v>8784507.1717227492</v>
      </c>
      <c r="Z1101">
        <v>10454326.930647301</v>
      </c>
      <c r="AA1101">
        <v>6</v>
      </c>
      <c r="AB1101">
        <v>7</v>
      </c>
      <c r="AC1101">
        <v>6</v>
      </c>
      <c r="AD1101">
        <v>6</v>
      </c>
      <c r="AE1101">
        <v>6</v>
      </c>
      <c r="AF1101">
        <v>5</v>
      </c>
    </row>
    <row r="1102" spans="1:32" x14ac:dyDescent="0.2">
      <c r="A1102" t="s">
        <v>1487</v>
      </c>
      <c r="B1102" t="s">
        <v>9067</v>
      </c>
      <c r="C1102">
        <v>12</v>
      </c>
      <c r="D1102">
        <v>12</v>
      </c>
      <c r="E1102">
        <v>643.71</v>
      </c>
      <c r="F1102">
        <v>0.34153578796485201</v>
      </c>
      <c r="G1102">
        <v>53714</v>
      </c>
      <c r="H1102" t="s">
        <v>1488</v>
      </c>
      <c r="I1102" t="s">
        <v>9068</v>
      </c>
      <c r="J1102">
        <v>6026114.3293731697</v>
      </c>
      <c r="K1102">
        <v>5243421.35293575</v>
      </c>
      <c r="L1102">
        <v>4095897.3878901699</v>
      </c>
      <c r="M1102">
        <v>5121811.0233996967</v>
      </c>
      <c r="N1102">
        <v>4974400.5394072598</v>
      </c>
      <c r="O1102">
        <v>6265871.3879616503</v>
      </c>
      <c r="P1102">
        <v>6571853.4077806501</v>
      </c>
      <c r="Q1102">
        <v>5937375.11171652</v>
      </c>
      <c r="R1102" s="2">
        <f t="shared" si="51"/>
        <v>1.1592335376277663</v>
      </c>
      <c r="S1102" s="2">
        <f t="shared" si="52"/>
        <v>0.21317123902520868</v>
      </c>
      <c r="T1102" s="2">
        <f t="shared" si="53"/>
        <v>0.4665637818761208</v>
      </c>
      <c r="U1102">
        <v>6409325.2069957796</v>
      </c>
      <c r="V1102">
        <v>5495003.7823963799</v>
      </c>
      <c r="W1102">
        <v>4810147.5811700104</v>
      </c>
      <c r="X1102">
        <v>6572440.8385979002</v>
      </c>
      <c r="Y1102">
        <v>6788732.4280278198</v>
      </c>
      <c r="Z1102">
        <v>8605914.4179603606</v>
      </c>
      <c r="AA1102">
        <v>8</v>
      </c>
      <c r="AB1102">
        <v>7</v>
      </c>
      <c r="AC1102">
        <v>6</v>
      </c>
      <c r="AD1102">
        <v>7</v>
      </c>
      <c r="AE1102">
        <v>5</v>
      </c>
      <c r="AF1102">
        <v>6</v>
      </c>
    </row>
    <row r="1103" spans="1:32" x14ac:dyDescent="0.2">
      <c r="A1103" t="s">
        <v>2117</v>
      </c>
      <c r="B1103" t="s">
        <v>9636</v>
      </c>
      <c r="C1103">
        <v>15</v>
      </c>
      <c r="D1103">
        <v>12</v>
      </c>
      <c r="E1103">
        <v>860.4</v>
      </c>
      <c r="F1103">
        <v>0.34206289322844902</v>
      </c>
      <c r="G1103">
        <v>44476</v>
      </c>
      <c r="H1103" t="s">
        <v>2118</v>
      </c>
      <c r="I1103" t="s">
        <v>9637</v>
      </c>
      <c r="J1103">
        <v>11380426.0507425</v>
      </c>
      <c r="K1103">
        <v>10949745.268759999</v>
      </c>
      <c r="L1103">
        <v>11547855.8506738</v>
      </c>
      <c r="M1103">
        <v>11292675.723392099</v>
      </c>
      <c r="N1103">
        <v>12357065.4232087</v>
      </c>
      <c r="O1103">
        <v>11812934.6074808</v>
      </c>
      <c r="P1103">
        <v>11065533.473507101</v>
      </c>
      <c r="Q1103">
        <v>11745177.834732199</v>
      </c>
      <c r="R1103" s="2">
        <f t="shared" si="51"/>
        <v>1.0400704069100974</v>
      </c>
      <c r="S1103" s="2">
        <f t="shared" si="52"/>
        <v>5.6681194002822129E-2</v>
      </c>
      <c r="T1103" s="2">
        <f t="shared" si="53"/>
        <v>0.46589403525715112</v>
      </c>
      <c r="U1103">
        <v>12104126.733513599</v>
      </c>
      <c r="V1103">
        <v>11475120.4639362</v>
      </c>
      <c r="W1103">
        <v>13561592.400250901</v>
      </c>
      <c r="X1103">
        <v>16326807.781023599</v>
      </c>
      <c r="Y1103">
        <v>12798675.1202797</v>
      </c>
      <c r="Z1103">
        <v>14490437.9561073</v>
      </c>
      <c r="AA1103">
        <v>8</v>
      </c>
      <c r="AB1103">
        <v>9</v>
      </c>
      <c r="AC1103">
        <v>9</v>
      </c>
      <c r="AD1103">
        <v>10</v>
      </c>
      <c r="AE1103">
        <v>9</v>
      </c>
      <c r="AF1103">
        <v>8</v>
      </c>
    </row>
    <row r="1104" spans="1:32" x14ac:dyDescent="0.2">
      <c r="A1104" t="s">
        <v>3985</v>
      </c>
      <c r="B1104" t="s">
        <v>11322</v>
      </c>
      <c r="C1104">
        <v>52</v>
      </c>
      <c r="D1104">
        <v>50</v>
      </c>
      <c r="E1104">
        <v>3891.6</v>
      </c>
      <c r="F1104">
        <v>0.34234149926742502</v>
      </c>
      <c r="G1104">
        <v>56416</v>
      </c>
      <c r="H1104" t="s">
        <v>3986</v>
      </c>
      <c r="I1104" t="s">
        <v>11323</v>
      </c>
      <c r="J1104">
        <v>201273047.345806</v>
      </c>
      <c r="K1104">
        <v>182565372.67148399</v>
      </c>
      <c r="L1104">
        <v>162895540.879978</v>
      </c>
      <c r="M1104">
        <v>182244653.63242269</v>
      </c>
      <c r="N1104">
        <v>200041223.371824</v>
      </c>
      <c r="O1104">
        <v>197661232.841389</v>
      </c>
      <c r="P1104">
        <v>186608466.249237</v>
      </c>
      <c r="Q1104">
        <v>194770307.48748335</v>
      </c>
      <c r="R1104" s="2">
        <f t="shared" si="51"/>
        <v>1.0687298837326895</v>
      </c>
      <c r="S1104" s="2">
        <f t="shared" si="52"/>
        <v>9.589726499294994E-2</v>
      </c>
      <c r="T1104" s="2">
        <f t="shared" si="53"/>
        <v>0.46554045169350822</v>
      </c>
      <c r="U1104">
        <v>214072343.35969099</v>
      </c>
      <c r="V1104">
        <v>191324966.24608099</v>
      </c>
      <c r="W1104">
        <v>191301567.823412</v>
      </c>
      <c r="X1104">
        <v>264305034.44113901</v>
      </c>
      <c r="Y1104">
        <v>214155244.82873499</v>
      </c>
      <c r="Z1104">
        <v>244365841.80445299</v>
      </c>
      <c r="AA1104">
        <v>55</v>
      </c>
      <c r="AB1104">
        <v>44</v>
      </c>
      <c r="AC1104">
        <v>36</v>
      </c>
      <c r="AD1104">
        <v>50</v>
      </c>
      <c r="AE1104">
        <v>39</v>
      </c>
      <c r="AF1104">
        <v>47</v>
      </c>
    </row>
    <row r="1105" spans="1:32" x14ac:dyDescent="0.2">
      <c r="A1105" t="s">
        <v>2801</v>
      </c>
      <c r="B1105" t="s">
        <v>10250</v>
      </c>
      <c r="C1105">
        <v>26</v>
      </c>
      <c r="D1105">
        <v>24</v>
      </c>
      <c r="E1105">
        <v>1399.66</v>
      </c>
      <c r="F1105">
        <v>0.34313910009912002</v>
      </c>
      <c r="G1105">
        <v>141655</v>
      </c>
      <c r="H1105" t="s">
        <v>2802</v>
      </c>
      <c r="I1105" t="s">
        <v>10251</v>
      </c>
      <c r="J1105">
        <v>10094166.986995401</v>
      </c>
      <c r="K1105">
        <v>10845670.395655399</v>
      </c>
      <c r="L1105">
        <v>11622214.8899941</v>
      </c>
      <c r="M1105">
        <v>10854017.424214967</v>
      </c>
      <c r="N1105">
        <v>11197136.160240401</v>
      </c>
      <c r="O1105">
        <v>11087545.719115499</v>
      </c>
      <c r="P1105">
        <v>11897719.2019713</v>
      </c>
      <c r="Q1105">
        <v>11394133.693775734</v>
      </c>
      <c r="R1105" s="2">
        <f t="shared" si="51"/>
        <v>1.0497618760364051</v>
      </c>
      <c r="S1105" s="2">
        <f t="shared" si="52"/>
        <v>7.0062109584609428E-2</v>
      </c>
      <c r="T1105" s="2">
        <f t="shared" si="53"/>
        <v>0.46452979202899775</v>
      </c>
      <c r="U1105">
        <v>10736072.2643482</v>
      </c>
      <c r="V1105">
        <v>11366052.0174262</v>
      </c>
      <c r="W1105">
        <v>13648918.3069451</v>
      </c>
      <c r="X1105">
        <v>14794247.948452201</v>
      </c>
      <c r="Y1105">
        <v>12012755.530733399</v>
      </c>
      <c r="Z1105">
        <v>15580194.332981501</v>
      </c>
      <c r="AA1105">
        <v>11</v>
      </c>
      <c r="AB1105">
        <v>14</v>
      </c>
      <c r="AC1105">
        <v>9</v>
      </c>
      <c r="AD1105">
        <v>12</v>
      </c>
      <c r="AE1105">
        <v>12</v>
      </c>
      <c r="AF1105">
        <v>14</v>
      </c>
    </row>
    <row r="1106" spans="1:32" x14ac:dyDescent="0.2">
      <c r="A1106" t="s">
        <v>2095</v>
      </c>
      <c r="B1106" t="s">
        <v>9614</v>
      </c>
      <c r="C1106">
        <v>4</v>
      </c>
      <c r="D1106">
        <v>4</v>
      </c>
      <c r="E1106">
        <v>167.16</v>
      </c>
      <c r="F1106">
        <v>0.34321222562479597</v>
      </c>
      <c r="G1106">
        <v>135091</v>
      </c>
      <c r="H1106" t="s">
        <v>2096</v>
      </c>
      <c r="I1106" t="s">
        <v>9615</v>
      </c>
      <c r="J1106">
        <v>270523.42103342398</v>
      </c>
      <c r="K1106">
        <v>236269.405550703</v>
      </c>
      <c r="L1106">
        <v>197736.67585075801</v>
      </c>
      <c r="M1106">
        <v>234843.16747829501</v>
      </c>
      <c r="N1106">
        <v>249808.15533810001</v>
      </c>
      <c r="O1106">
        <v>193122.32062973001</v>
      </c>
      <c r="P1106">
        <v>150151.265057424</v>
      </c>
      <c r="Q1106">
        <v>197693.91367508468</v>
      </c>
      <c r="R1106" s="2">
        <f t="shared" si="51"/>
        <v>0.84181249894509369</v>
      </c>
      <c r="S1106" s="2">
        <f t="shared" si="52"/>
        <v>-0.24842916440507426</v>
      </c>
      <c r="T1106" s="2">
        <f t="shared" si="53"/>
        <v>0.46443725046546541</v>
      </c>
      <c r="U1106">
        <v>287726.46630031901</v>
      </c>
      <c r="V1106">
        <v>247605.75009650001</v>
      </c>
      <c r="W1106">
        <v>232218.36461632201</v>
      </c>
      <c r="X1106">
        <v>330059.73462574702</v>
      </c>
      <c r="Y1106">
        <v>209237.579174368</v>
      </c>
      <c r="Z1106">
        <v>196624.73531482101</v>
      </c>
      <c r="AA1106">
        <v>2</v>
      </c>
      <c r="AB1106">
        <v>3</v>
      </c>
      <c r="AC1106">
        <v>1</v>
      </c>
      <c r="AD1106">
        <v>3</v>
      </c>
      <c r="AE1106">
        <v>3</v>
      </c>
      <c r="AF1106">
        <v>0</v>
      </c>
    </row>
    <row r="1107" spans="1:32" x14ac:dyDescent="0.2">
      <c r="A1107" t="s">
        <v>6419</v>
      </c>
      <c r="B1107" t="s">
        <v>13522</v>
      </c>
      <c r="C1107">
        <v>5</v>
      </c>
      <c r="D1107">
        <v>3</v>
      </c>
      <c r="E1107">
        <v>241.53</v>
      </c>
      <c r="F1107">
        <v>0.34349766243267199</v>
      </c>
      <c r="G1107">
        <v>30934</v>
      </c>
      <c r="H1107" t="s">
        <v>6420</v>
      </c>
      <c r="I1107" t="s">
        <v>13523</v>
      </c>
      <c r="J1107">
        <v>1476959.10106098</v>
      </c>
      <c r="K1107">
        <v>1351833.99487847</v>
      </c>
      <c r="L1107">
        <v>1202411.5710115901</v>
      </c>
      <c r="M1107">
        <v>1343734.8889836799</v>
      </c>
      <c r="N1107">
        <v>1217370.5426352799</v>
      </c>
      <c r="O1107">
        <v>1358136.68614388</v>
      </c>
      <c r="P1107">
        <v>1110540.9370724801</v>
      </c>
      <c r="Q1107">
        <v>1228682.7219505466</v>
      </c>
      <c r="R1107" s="2">
        <f t="shared" si="51"/>
        <v>0.91437881982795588</v>
      </c>
      <c r="S1107" s="2">
        <f t="shared" si="52"/>
        <v>-0.12913610874864997</v>
      </c>
      <c r="T1107" s="2">
        <f t="shared" si="53"/>
        <v>0.4640762140514349</v>
      </c>
      <c r="U1107">
        <v>1570881.4467708</v>
      </c>
      <c r="V1107">
        <v>1416695.7822052899</v>
      </c>
      <c r="W1107">
        <v>1412090.3338478201</v>
      </c>
      <c r="X1107">
        <v>1608454.2864486801</v>
      </c>
      <c r="Y1107">
        <v>1471467.57283165</v>
      </c>
      <c r="Z1107">
        <v>1454265.5882695301</v>
      </c>
      <c r="AA1107">
        <v>2</v>
      </c>
      <c r="AB1107">
        <v>2</v>
      </c>
      <c r="AC1107">
        <v>3</v>
      </c>
      <c r="AD1107">
        <v>2</v>
      </c>
      <c r="AE1107">
        <v>2</v>
      </c>
      <c r="AF1107">
        <v>2</v>
      </c>
    </row>
    <row r="1108" spans="1:32" x14ac:dyDescent="0.2">
      <c r="A1108" t="s">
        <v>290</v>
      </c>
      <c r="B1108" t="s">
        <v>7951</v>
      </c>
      <c r="C1108">
        <v>7</v>
      </c>
      <c r="D1108">
        <v>6</v>
      </c>
      <c r="E1108">
        <v>275.18</v>
      </c>
      <c r="F1108">
        <v>0.34384704661881998</v>
      </c>
      <c r="G1108">
        <v>46620</v>
      </c>
      <c r="H1108" t="s">
        <v>291</v>
      </c>
      <c r="I1108" t="s">
        <v>7952</v>
      </c>
      <c r="J1108">
        <v>1290873.9336967201</v>
      </c>
      <c r="K1108">
        <v>1409858.98103945</v>
      </c>
      <c r="L1108">
        <v>1261884.9707382901</v>
      </c>
      <c r="M1108">
        <v>1320872.6284914867</v>
      </c>
      <c r="N1108">
        <v>1134983.68865066</v>
      </c>
      <c r="O1108">
        <v>1371652.5666350001</v>
      </c>
      <c r="P1108">
        <v>1192880.12602692</v>
      </c>
      <c r="Q1108">
        <v>1233172.1271041932</v>
      </c>
      <c r="R1108" s="2">
        <f t="shared" si="51"/>
        <v>0.9336041193559651</v>
      </c>
      <c r="S1108" s="2">
        <f t="shared" si="52"/>
        <v>-9.9117168202307621E-2</v>
      </c>
      <c r="T1108" s="2">
        <f t="shared" si="53"/>
        <v>0.46363470156089381</v>
      </c>
      <c r="U1108">
        <v>1372962.8065581</v>
      </c>
      <c r="V1108">
        <v>1477504.84120825</v>
      </c>
      <c r="W1108">
        <v>1481934.8154710999</v>
      </c>
      <c r="X1108">
        <v>1499600.4216658699</v>
      </c>
      <c r="Y1108">
        <v>1486111.2976230099</v>
      </c>
      <c r="Z1108">
        <v>1562089.6630651201</v>
      </c>
      <c r="AA1108">
        <v>5</v>
      </c>
      <c r="AB1108">
        <v>5</v>
      </c>
      <c r="AC1108">
        <v>2</v>
      </c>
      <c r="AD1108">
        <v>3</v>
      </c>
      <c r="AE1108">
        <v>4</v>
      </c>
      <c r="AF1108">
        <v>3</v>
      </c>
    </row>
    <row r="1109" spans="1:32" x14ac:dyDescent="0.2">
      <c r="A1109" t="s">
        <v>3943</v>
      </c>
      <c r="B1109" t="s">
        <v>11280</v>
      </c>
      <c r="C1109">
        <v>12</v>
      </c>
      <c r="D1109">
        <v>12</v>
      </c>
      <c r="E1109">
        <v>780.66</v>
      </c>
      <c r="F1109">
        <v>0.34409874820601999</v>
      </c>
      <c r="G1109">
        <v>47099</v>
      </c>
      <c r="H1109" t="s">
        <v>3944</v>
      </c>
      <c r="I1109" t="s">
        <v>11281</v>
      </c>
      <c r="J1109">
        <v>6050266.6106930003</v>
      </c>
      <c r="K1109">
        <v>6725466.5404327996</v>
      </c>
      <c r="L1109">
        <v>6436233.3995146602</v>
      </c>
      <c r="M1109">
        <v>6403988.8502134867</v>
      </c>
      <c r="N1109">
        <v>6137051.7093484104</v>
      </c>
      <c r="O1109">
        <v>5779448.2173322197</v>
      </c>
      <c r="P1109">
        <v>6423409.5850338796</v>
      </c>
      <c r="Q1109">
        <v>6113303.1705715032</v>
      </c>
      <c r="R1109" s="2">
        <f t="shared" si="51"/>
        <v>0.95460865306904885</v>
      </c>
      <c r="S1109" s="2">
        <f t="shared" si="52"/>
        <v>-6.7018681100193822E-2</v>
      </c>
      <c r="T1109" s="2">
        <f t="shared" si="53"/>
        <v>0.46331690729248709</v>
      </c>
      <c r="U1109">
        <v>6435013.3730358901</v>
      </c>
      <c r="V1109">
        <v>7048158.3665533401</v>
      </c>
      <c r="W1109">
        <v>7558595.7329044295</v>
      </c>
      <c r="X1109">
        <v>8108596.9984867303</v>
      </c>
      <c r="Y1109">
        <v>6261719.2565572904</v>
      </c>
      <c r="Z1109">
        <v>8411525.5971566103</v>
      </c>
      <c r="AA1109">
        <v>5</v>
      </c>
      <c r="AB1109">
        <v>4</v>
      </c>
      <c r="AC1109">
        <v>4</v>
      </c>
      <c r="AD1109">
        <v>6</v>
      </c>
      <c r="AE1109">
        <v>5</v>
      </c>
      <c r="AF1109">
        <v>3</v>
      </c>
    </row>
    <row r="1110" spans="1:32" x14ac:dyDescent="0.2">
      <c r="A1110" t="s">
        <v>6227</v>
      </c>
      <c r="B1110" t="s">
        <v>13344</v>
      </c>
      <c r="C1110">
        <v>17</v>
      </c>
      <c r="D1110">
        <v>17</v>
      </c>
      <c r="E1110">
        <v>794.21</v>
      </c>
      <c r="F1110">
        <v>0.34442764859624098</v>
      </c>
      <c r="G1110">
        <v>57111</v>
      </c>
      <c r="H1110" t="s">
        <v>6228</v>
      </c>
      <c r="I1110" t="s">
        <v>13345</v>
      </c>
      <c r="J1110">
        <v>9052946.8035288807</v>
      </c>
      <c r="K1110">
        <v>10211624.2813101</v>
      </c>
      <c r="L1110">
        <v>10089452.1675702</v>
      </c>
      <c r="M1110">
        <v>9784674.4174697269</v>
      </c>
      <c r="N1110">
        <v>9722214.0239623804</v>
      </c>
      <c r="O1110">
        <v>10589513.1233686</v>
      </c>
      <c r="P1110">
        <v>10548971.750507999</v>
      </c>
      <c r="Q1110">
        <v>10286899.632612994</v>
      </c>
      <c r="R1110" s="2">
        <f t="shared" si="51"/>
        <v>1.0513277390453162</v>
      </c>
      <c r="S1110" s="2">
        <f t="shared" si="52"/>
        <v>7.2212482609816692E-2</v>
      </c>
      <c r="T1110" s="2">
        <f t="shared" si="53"/>
        <v>0.46290199324969417</v>
      </c>
      <c r="U1110">
        <v>9628639.1153625902</v>
      </c>
      <c r="V1110">
        <v>10701583.998927001</v>
      </c>
      <c r="W1110">
        <v>11848869.5743834</v>
      </c>
      <c r="X1110">
        <v>12845502.8875286</v>
      </c>
      <c r="Y1110">
        <v>11473164.175657401</v>
      </c>
      <c r="Z1110">
        <v>13813994.6905801</v>
      </c>
      <c r="AA1110">
        <v>10</v>
      </c>
      <c r="AB1110">
        <v>9</v>
      </c>
      <c r="AC1110">
        <v>11</v>
      </c>
      <c r="AD1110">
        <v>12</v>
      </c>
      <c r="AE1110">
        <v>10</v>
      </c>
      <c r="AF1110">
        <v>10</v>
      </c>
    </row>
    <row r="1111" spans="1:32" x14ac:dyDescent="0.2">
      <c r="A1111" t="s">
        <v>3013</v>
      </c>
      <c r="B1111" t="s">
        <v>10446</v>
      </c>
      <c r="C1111">
        <v>1</v>
      </c>
      <c r="D1111">
        <v>1</v>
      </c>
      <c r="E1111">
        <v>103.85</v>
      </c>
      <c r="F1111">
        <v>0.34469037978512201</v>
      </c>
      <c r="G1111">
        <v>18340</v>
      </c>
      <c r="H1111" t="s">
        <v>3014</v>
      </c>
      <c r="I1111" t="s">
        <v>10447</v>
      </c>
      <c r="J1111">
        <v>146276.69634351699</v>
      </c>
      <c r="K1111">
        <v>108069.74790589701</v>
      </c>
      <c r="L1111">
        <v>15909.5402126645</v>
      </c>
      <c r="M1111">
        <v>90085.328154026167</v>
      </c>
      <c r="N1111">
        <v>161631.82330518001</v>
      </c>
      <c r="O1111">
        <v>165111.74768184399</v>
      </c>
      <c r="P1111">
        <v>94581.342022355893</v>
      </c>
      <c r="Q1111">
        <v>140441.6376697933</v>
      </c>
      <c r="R1111" s="2">
        <f t="shared" si="51"/>
        <v>1.5589845821471493</v>
      </c>
      <c r="S1111" s="2">
        <f t="shared" si="52"/>
        <v>0.64060666031931679</v>
      </c>
      <c r="T1111" s="2">
        <f t="shared" si="53"/>
        <v>0.46257083746393868</v>
      </c>
      <c r="U1111">
        <v>155578.68069325099</v>
      </c>
      <c r="V1111">
        <v>113254.997745516</v>
      </c>
      <c r="W1111">
        <v>18683.875381676698</v>
      </c>
      <c r="X1111">
        <v>213556.50553113499</v>
      </c>
      <c r="Y1111">
        <v>178889.639817635</v>
      </c>
      <c r="Z1111">
        <v>123855.309069517</v>
      </c>
      <c r="AA1111">
        <v>1</v>
      </c>
      <c r="AB1111">
        <v>1</v>
      </c>
      <c r="AC1111">
        <v>0</v>
      </c>
      <c r="AD1111">
        <v>1</v>
      </c>
      <c r="AE1111">
        <v>1</v>
      </c>
      <c r="AF1111">
        <v>1</v>
      </c>
    </row>
    <row r="1112" spans="1:32" x14ac:dyDescent="0.2">
      <c r="A1112" t="s">
        <v>4753</v>
      </c>
      <c r="B1112" t="s">
        <v>12036</v>
      </c>
      <c r="C1112">
        <v>5</v>
      </c>
      <c r="D1112">
        <v>4</v>
      </c>
      <c r="E1112">
        <v>204.7</v>
      </c>
      <c r="F1112">
        <v>0.34472578681798599</v>
      </c>
      <c r="G1112">
        <v>18944</v>
      </c>
      <c r="H1112" t="s">
        <v>4754</v>
      </c>
      <c r="I1112" t="s">
        <v>12037</v>
      </c>
      <c r="J1112">
        <v>2377064.5384438899</v>
      </c>
      <c r="K1112">
        <v>1979026.83012846</v>
      </c>
      <c r="L1112">
        <v>1852528.37104349</v>
      </c>
      <c r="M1112">
        <v>2069539.91320528</v>
      </c>
      <c r="N1112">
        <v>2354292.7957414901</v>
      </c>
      <c r="O1112">
        <v>2488734.9572230401</v>
      </c>
      <c r="P1112">
        <v>2027510.2995686601</v>
      </c>
      <c r="Q1112">
        <v>2290179.3508443967</v>
      </c>
      <c r="R1112" s="2">
        <f t="shared" si="51"/>
        <v>1.1066127965115651</v>
      </c>
      <c r="S1112" s="2">
        <f t="shared" si="52"/>
        <v>0.1461505118474993</v>
      </c>
      <c r="T1112" s="2">
        <f t="shared" si="53"/>
        <v>0.4625262284751977</v>
      </c>
      <c r="U1112">
        <v>2528226.1225350802</v>
      </c>
      <c r="V1112">
        <v>2073981.6972616799</v>
      </c>
      <c r="W1112">
        <v>2175575.7088469798</v>
      </c>
      <c r="X1112">
        <v>3110616.0419064299</v>
      </c>
      <c r="Y1112">
        <v>2696409.5913820998</v>
      </c>
      <c r="Z1112">
        <v>2655047.0676906798</v>
      </c>
      <c r="AA1112">
        <v>2</v>
      </c>
      <c r="AB1112">
        <v>2</v>
      </c>
      <c r="AC1112">
        <v>0</v>
      </c>
      <c r="AD1112">
        <v>2</v>
      </c>
      <c r="AE1112">
        <v>3</v>
      </c>
      <c r="AF1112">
        <v>1</v>
      </c>
    </row>
    <row r="1113" spans="1:32" x14ac:dyDescent="0.2">
      <c r="A1113" t="s">
        <v>5699</v>
      </c>
      <c r="B1113" t="s">
        <v>12874</v>
      </c>
      <c r="C1113">
        <v>2</v>
      </c>
      <c r="D1113">
        <v>1</v>
      </c>
      <c r="E1113">
        <v>127.67</v>
      </c>
      <c r="F1113">
        <v>0.34490558042189401</v>
      </c>
      <c r="G1113">
        <v>113017</v>
      </c>
      <c r="H1113" t="s">
        <v>5700</v>
      </c>
      <c r="I1113" t="s">
        <v>12875</v>
      </c>
      <c r="J1113">
        <v>121771.202015182</v>
      </c>
      <c r="K1113">
        <v>67199.3453655919</v>
      </c>
      <c r="L1113">
        <v>109202.321426022</v>
      </c>
      <c r="M1113">
        <v>99390.956268931972</v>
      </c>
      <c r="N1113">
        <v>111856.687560226</v>
      </c>
      <c r="O1113">
        <v>61190.561361816202</v>
      </c>
      <c r="P1113">
        <v>48346.556754914403</v>
      </c>
      <c r="Q1113">
        <v>73797.935225652196</v>
      </c>
      <c r="R1113" s="2">
        <f t="shared" si="51"/>
        <v>0.74250151116334773</v>
      </c>
      <c r="S1113" s="2">
        <f t="shared" si="52"/>
        <v>-0.42953413275086239</v>
      </c>
      <c r="T1113" s="2">
        <f t="shared" si="53"/>
        <v>0.46229977888042256</v>
      </c>
      <c r="U1113">
        <v>129514.840227611</v>
      </c>
      <c r="V1113">
        <v>70423.609338918002</v>
      </c>
      <c r="W1113">
        <v>128245.225043614</v>
      </c>
      <c r="X1113">
        <v>147790.966080652</v>
      </c>
      <c r="Y1113">
        <v>66296.660509867899</v>
      </c>
      <c r="Z1113">
        <v>63310.348545398301</v>
      </c>
      <c r="AA1113">
        <v>1</v>
      </c>
      <c r="AB1113">
        <v>0</v>
      </c>
      <c r="AC1113">
        <v>1</v>
      </c>
      <c r="AD1113">
        <v>1</v>
      </c>
      <c r="AE1113">
        <v>0</v>
      </c>
      <c r="AF1113">
        <v>1</v>
      </c>
    </row>
    <row r="1114" spans="1:32" x14ac:dyDescent="0.2">
      <c r="A1114" t="s">
        <v>550</v>
      </c>
      <c r="B1114" t="s">
        <v>8195</v>
      </c>
      <c r="C1114">
        <v>2</v>
      </c>
      <c r="D1114">
        <v>2</v>
      </c>
      <c r="E1114">
        <v>105.48</v>
      </c>
      <c r="F1114">
        <v>0.34491663835587599</v>
      </c>
      <c r="G1114">
        <v>37497</v>
      </c>
      <c r="H1114" t="s">
        <v>551</v>
      </c>
      <c r="I1114" t="s">
        <v>8196</v>
      </c>
      <c r="J1114">
        <v>230780.562685023</v>
      </c>
      <c r="K1114">
        <v>184383.377902279</v>
      </c>
      <c r="L1114">
        <v>226957.57879590901</v>
      </c>
      <c r="M1114">
        <v>214040.5064610703</v>
      </c>
      <c r="N1114">
        <v>207873.19952893001</v>
      </c>
      <c r="O1114">
        <v>180938.820952515</v>
      </c>
      <c r="P1114">
        <v>196892.134395639</v>
      </c>
      <c r="Q1114">
        <v>195234.71829236136</v>
      </c>
      <c r="R1114" s="2">
        <f t="shared" si="51"/>
        <v>0.91213911572326922</v>
      </c>
      <c r="S1114" s="2">
        <f t="shared" si="52"/>
        <v>-0.13267421977563307</v>
      </c>
      <c r="T1114" s="2">
        <f t="shared" si="53"/>
        <v>0.46228585529379601</v>
      </c>
      <c r="U1114">
        <v>245456.29187484199</v>
      </c>
      <c r="V1114">
        <v>193230.200433305</v>
      </c>
      <c r="W1114">
        <v>266534.862885246</v>
      </c>
      <c r="X1114">
        <v>274653.05517933698</v>
      </c>
      <c r="Y1114">
        <v>196037.416862629</v>
      </c>
      <c r="Z1114">
        <v>257832.41850347901</v>
      </c>
      <c r="AA1114">
        <v>1</v>
      </c>
      <c r="AB1114">
        <v>0</v>
      </c>
      <c r="AC1114">
        <v>0</v>
      </c>
      <c r="AD1114">
        <v>1</v>
      </c>
      <c r="AE1114">
        <v>0</v>
      </c>
      <c r="AF1114">
        <v>1</v>
      </c>
    </row>
    <row r="1115" spans="1:32" x14ac:dyDescent="0.2">
      <c r="A1115" t="s">
        <v>1342</v>
      </c>
      <c r="B1115" t="s">
        <v>8932</v>
      </c>
      <c r="C1115">
        <v>5</v>
      </c>
      <c r="D1115">
        <v>2</v>
      </c>
      <c r="E1115">
        <v>149.66</v>
      </c>
      <c r="F1115">
        <v>0.34511181142997799</v>
      </c>
      <c r="G1115">
        <v>84337</v>
      </c>
      <c r="H1115" t="s">
        <v>1343</v>
      </c>
      <c r="I1115" t="s">
        <v>8933</v>
      </c>
      <c r="J1115">
        <v>96411.451250637096</v>
      </c>
      <c r="K1115">
        <v>101030.21741122501</v>
      </c>
      <c r="L1115">
        <v>71571.515934257302</v>
      </c>
      <c r="M1115">
        <v>89671.061532039792</v>
      </c>
      <c r="N1115">
        <v>141626.412860426</v>
      </c>
      <c r="O1115">
        <v>78343.635406506699</v>
      </c>
      <c r="P1115">
        <v>122619.31857756</v>
      </c>
      <c r="Q1115">
        <v>114196.45561483091</v>
      </c>
      <c r="R1115" s="2">
        <f t="shared" si="51"/>
        <v>1.273504000775413</v>
      </c>
      <c r="S1115" s="2">
        <f t="shared" si="52"/>
        <v>0.34880349191660842</v>
      </c>
      <c r="T1115" s="2">
        <f t="shared" si="53"/>
        <v>0.46204017675290304</v>
      </c>
      <c r="U1115">
        <v>102542.419703482</v>
      </c>
      <c r="V1115">
        <v>105877.70645214</v>
      </c>
      <c r="W1115">
        <v>84052.289803376698</v>
      </c>
      <c r="X1115">
        <v>187124.300171234</v>
      </c>
      <c r="Y1115">
        <v>84881.087606676505</v>
      </c>
      <c r="Z1115">
        <v>160571.348170632</v>
      </c>
      <c r="AA1115">
        <v>1</v>
      </c>
      <c r="AB1115">
        <v>1</v>
      </c>
      <c r="AC1115">
        <v>0</v>
      </c>
      <c r="AD1115">
        <v>1</v>
      </c>
      <c r="AE1115">
        <v>2</v>
      </c>
      <c r="AF1115">
        <v>0</v>
      </c>
    </row>
    <row r="1116" spans="1:32" x14ac:dyDescent="0.2">
      <c r="A1116" t="s">
        <v>4475</v>
      </c>
      <c r="B1116" t="s">
        <v>11778</v>
      </c>
      <c r="C1116">
        <v>4</v>
      </c>
      <c r="D1116">
        <v>4</v>
      </c>
      <c r="E1116">
        <v>143.16999999999999</v>
      </c>
      <c r="F1116">
        <v>0.34533442131719</v>
      </c>
      <c r="G1116">
        <v>88791</v>
      </c>
      <c r="H1116" t="s">
        <v>4476</v>
      </c>
      <c r="I1116" t="s">
        <v>11779</v>
      </c>
      <c r="J1116">
        <v>541809.85677954997</v>
      </c>
      <c r="K1116">
        <v>743209.01781881601</v>
      </c>
      <c r="L1116">
        <v>754280.81405833503</v>
      </c>
      <c r="M1116">
        <v>679766.56288556696</v>
      </c>
      <c r="N1116">
        <v>783721.67927672097</v>
      </c>
      <c r="O1116">
        <v>715299.72268034099</v>
      </c>
      <c r="P1116">
        <v>775116.11616747605</v>
      </c>
      <c r="Q1116">
        <v>758045.83937484596</v>
      </c>
      <c r="R1116" s="2">
        <f t="shared" si="51"/>
        <v>1.1151561150006972</v>
      </c>
      <c r="S1116" s="2">
        <f t="shared" si="52"/>
        <v>0.15724569272085107</v>
      </c>
      <c r="T1116" s="2">
        <f t="shared" si="53"/>
        <v>0.46176013105376568</v>
      </c>
      <c r="U1116">
        <v>576264.46871895995</v>
      </c>
      <c r="V1116">
        <v>778868.62205703405</v>
      </c>
      <c r="W1116">
        <v>885813.703241857</v>
      </c>
      <c r="X1116">
        <v>1035494.49429471</v>
      </c>
      <c r="Y1116">
        <v>774988.52473239705</v>
      </c>
      <c r="Z1116">
        <v>1015023.09102354</v>
      </c>
      <c r="AA1116">
        <v>1</v>
      </c>
      <c r="AB1116">
        <v>0</v>
      </c>
      <c r="AC1116">
        <v>0</v>
      </c>
      <c r="AD1116">
        <v>1</v>
      </c>
      <c r="AE1116">
        <v>3</v>
      </c>
      <c r="AF1116">
        <v>1</v>
      </c>
    </row>
    <row r="1117" spans="1:32" x14ac:dyDescent="0.2">
      <c r="A1117" t="s">
        <v>2855</v>
      </c>
      <c r="B1117" t="s">
        <v>10302</v>
      </c>
      <c r="C1117">
        <v>10</v>
      </c>
      <c r="D1117">
        <v>10</v>
      </c>
      <c r="E1117">
        <v>432.76</v>
      </c>
      <c r="F1117">
        <v>0.34599478513156301</v>
      </c>
      <c r="G1117">
        <v>134855</v>
      </c>
      <c r="H1117" t="s">
        <v>2856</v>
      </c>
      <c r="I1117" t="s">
        <v>10303</v>
      </c>
      <c r="J1117">
        <v>2051101.1545877201</v>
      </c>
      <c r="K1117">
        <v>1901093.2737875299</v>
      </c>
      <c r="L1117">
        <v>2384866.6626928402</v>
      </c>
      <c r="M1117">
        <v>2112353.6970226965</v>
      </c>
      <c r="N1117">
        <v>2224937.0830805502</v>
      </c>
      <c r="O1117">
        <v>2241353.4010429801</v>
      </c>
      <c r="P1117">
        <v>2316666.9303796398</v>
      </c>
      <c r="Q1117">
        <v>2260985.8048343901</v>
      </c>
      <c r="R1117" s="2">
        <f t="shared" si="51"/>
        <v>1.0703632672980792</v>
      </c>
      <c r="S1117" s="2">
        <f t="shared" si="52"/>
        <v>9.81005115664004E-2</v>
      </c>
      <c r="T1117" s="2">
        <f t="shared" si="53"/>
        <v>0.46093044688830292</v>
      </c>
      <c r="U1117">
        <v>2181534.1717163702</v>
      </c>
      <c r="V1117">
        <v>1992308.8432139601</v>
      </c>
      <c r="W1117">
        <v>2800744.1404370801</v>
      </c>
      <c r="X1117">
        <v>2939704.43921912</v>
      </c>
      <c r="Y1117">
        <v>2428385.0679675099</v>
      </c>
      <c r="Z1117">
        <v>3033700.8604242401</v>
      </c>
      <c r="AA1117">
        <v>5</v>
      </c>
      <c r="AB1117">
        <v>6</v>
      </c>
      <c r="AC1117">
        <v>4</v>
      </c>
      <c r="AD1117">
        <v>6</v>
      </c>
      <c r="AE1117">
        <v>4</v>
      </c>
      <c r="AF1117">
        <v>6</v>
      </c>
    </row>
    <row r="1118" spans="1:32" x14ac:dyDescent="0.2">
      <c r="A1118" t="s">
        <v>3931</v>
      </c>
      <c r="B1118" t="s">
        <v>11270</v>
      </c>
      <c r="C1118">
        <v>10</v>
      </c>
      <c r="D1118">
        <v>9</v>
      </c>
      <c r="E1118">
        <v>691.67</v>
      </c>
      <c r="F1118">
        <v>0.34622186177256598</v>
      </c>
      <c r="G1118">
        <v>16919</v>
      </c>
      <c r="H1118" t="s">
        <v>3932</v>
      </c>
      <c r="I1118" t="s">
        <v>11271</v>
      </c>
      <c r="J1118">
        <v>17880492.4521765</v>
      </c>
      <c r="K1118">
        <v>17461628.3211697</v>
      </c>
      <c r="L1118">
        <v>17399925.925431501</v>
      </c>
      <c r="M1118">
        <v>17580682.232925903</v>
      </c>
      <c r="N1118">
        <v>17316603.2719157</v>
      </c>
      <c r="O1118">
        <v>19476147.3791091</v>
      </c>
      <c r="P1118">
        <v>18044616.9897759</v>
      </c>
      <c r="Q1118">
        <v>18279122.546933565</v>
      </c>
      <c r="R1118" s="2">
        <f t="shared" si="51"/>
        <v>1.0397277139051857</v>
      </c>
      <c r="S1118" s="2">
        <f t="shared" si="52"/>
        <v>5.6205761797879068E-2</v>
      </c>
      <c r="T1118" s="2">
        <f t="shared" si="53"/>
        <v>0.46064551258013431</v>
      </c>
      <c r="U1118">
        <v>19017543.432361901</v>
      </c>
      <c r="V1118">
        <v>18299447.481538899</v>
      </c>
      <c r="W1118">
        <v>20434157.3229363</v>
      </c>
      <c r="X1118">
        <v>22879611.247327901</v>
      </c>
      <c r="Y1118">
        <v>21101351.2884469</v>
      </c>
      <c r="Z1118">
        <v>23629624.686246298</v>
      </c>
      <c r="AA1118">
        <v>8</v>
      </c>
      <c r="AB1118">
        <v>8</v>
      </c>
      <c r="AC1118">
        <v>6</v>
      </c>
      <c r="AD1118">
        <v>5</v>
      </c>
      <c r="AE1118">
        <v>7</v>
      </c>
      <c r="AF1118">
        <v>6</v>
      </c>
    </row>
    <row r="1119" spans="1:32" x14ac:dyDescent="0.2">
      <c r="A1119" t="s">
        <v>1074</v>
      </c>
      <c r="B1119" t="s">
        <v>8680</v>
      </c>
      <c r="C1119">
        <v>6</v>
      </c>
      <c r="D1119">
        <v>6</v>
      </c>
      <c r="E1119">
        <v>403.94</v>
      </c>
      <c r="F1119">
        <v>0.34651018709381398</v>
      </c>
      <c r="G1119">
        <v>30325</v>
      </c>
      <c r="H1119" t="s">
        <v>1075</v>
      </c>
      <c r="I1119" t="s">
        <v>8681</v>
      </c>
      <c r="J1119">
        <v>7706173.9513720702</v>
      </c>
      <c r="K1119">
        <v>8362631.8919257401</v>
      </c>
      <c r="L1119">
        <v>8217327.8997926097</v>
      </c>
      <c r="M1119">
        <v>8095377.9143634737</v>
      </c>
      <c r="N1119">
        <v>6450664.1628537904</v>
      </c>
      <c r="O1119">
        <v>8354093.9988817098</v>
      </c>
      <c r="P1119">
        <v>7617573.2268472398</v>
      </c>
      <c r="Q1119">
        <v>7474110.462860913</v>
      </c>
      <c r="R1119" s="2">
        <f t="shared" si="51"/>
        <v>0.92325652266335123</v>
      </c>
      <c r="S1119" s="2">
        <f t="shared" si="52"/>
        <v>-0.11519654500499313</v>
      </c>
      <c r="T1119" s="2">
        <f t="shared" si="53"/>
        <v>0.4602839929898494</v>
      </c>
      <c r="U1119">
        <v>8196222.6828777902</v>
      </c>
      <c r="V1119">
        <v>8763875.8710840605</v>
      </c>
      <c r="W1119">
        <v>9650280.7999368999</v>
      </c>
      <c r="X1119">
        <v>8522958.3432523701</v>
      </c>
      <c r="Y1119">
        <v>9051208.5750694592</v>
      </c>
      <c r="Z1119">
        <v>9975296.0382803399</v>
      </c>
      <c r="AA1119">
        <v>5</v>
      </c>
      <c r="AB1119">
        <v>7</v>
      </c>
      <c r="AC1119">
        <v>1</v>
      </c>
      <c r="AD1119">
        <v>6</v>
      </c>
      <c r="AE1119">
        <v>7</v>
      </c>
      <c r="AF1119">
        <v>5</v>
      </c>
    </row>
    <row r="1120" spans="1:32" x14ac:dyDescent="0.2">
      <c r="A1120" t="s">
        <v>5945</v>
      </c>
      <c r="B1120" t="s">
        <v>13098</v>
      </c>
      <c r="C1120">
        <v>4</v>
      </c>
      <c r="D1120">
        <v>2</v>
      </c>
      <c r="E1120">
        <v>180.2</v>
      </c>
      <c r="F1120">
        <v>0.34769024072154697</v>
      </c>
      <c r="G1120">
        <v>12285</v>
      </c>
      <c r="H1120" t="s">
        <v>5946</v>
      </c>
      <c r="I1120" t="s">
        <v>13099</v>
      </c>
      <c r="J1120">
        <v>1307689.2451065299</v>
      </c>
      <c r="K1120">
        <v>1294301.12433454</v>
      </c>
      <c r="L1120">
        <v>1046685.47141848</v>
      </c>
      <c r="M1120">
        <v>1216225.2802865165</v>
      </c>
      <c r="N1120">
        <v>1071091.9895582199</v>
      </c>
      <c r="O1120">
        <v>2137251.89869424</v>
      </c>
      <c r="P1120">
        <v>1522676.9986270801</v>
      </c>
      <c r="Q1120">
        <v>1577006.9622931799</v>
      </c>
      <c r="R1120" s="2">
        <f t="shared" si="51"/>
        <v>1.2966405055498196</v>
      </c>
      <c r="S1120" s="2">
        <f t="shared" si="52"/>
        <v>0.37477854685975726</v>
      </c>
      <c r="T1120" s="2">
        <f t="shared" si="53"/>
        <v>0.45880749930886855</v>
      </c>
      <c r="U1120">
        <v>1390847.4322707399</v>
      </c>
      <c r="V1120">
        <v>1356402.45081509</v>
      </c>
      <c r="W1120">
        <v>1229208.4277977501</v>
      </c>
      <c r="X1120">
        <v>1415183.3328054401</v>
      </c>
      <c r="Y1120">
        <v>2315596.72600456</v>
      </c>
      <c r="Z1120">
        <v>1993962.3000213399</v>
      </c>
      <c r="AA1120">
        <v>0</v>
      </c>
      <c r="AB1120">
        <v>0</v>
      </c>
      <c r="AC1120">
        <v>0</v>
      </c>
      <c r="AD1120">
        <v>0</v>
      </c>
      <c r="AE1120">
        <v>1</v>
      </c>
      <c r="AF1120">
        <v>1</v>
      </c>
    </row>
    <row r="1121" spans="1:32" x14ac:dyDescent="0.2">
      <c r="A1121" t="s">
        <v>1859</v>
      </c>
      <c r="B1121" t="s">
        <v>9406</v>
      </c>
      <c r="C1121">
        <v>12</v>
      </c>
      <c r="D1121">
        <v>12</v>
      </c>
      <c r="E1121">
        <v>581.54999999999995</v>
      </c>
      <c r="F1121">
        <v>0.34836192002731098</v>
      </c>
      <c r="G1121">
        <v>46405</v>
      </c>
      <c r="H1121" t="s">
        <v>1860</v>
      </c>
      <c r="I1121" t="s">
        <v>9407</v>
      </c>
      <c r="J1121">
        <v>6396932.1221522596</v>
      </c>
      <c r="K1121">
        <v>5854350.6504969504</v>
      </c>
      <c r="L1121">
        <v>6616570.4794260701</v>
      </c>
      <c r="M1121">
        <v>6289284.4173584273</v>
      </c>
      <c r="N1121">
        <v>5878293.8778728601</v>
      </c>
      <c r="O1121">
        <v>5463720.5965521298</v>
      </c>
      <c r="P1121">
        <v>6402442.1485138703</v>
      </c>
      <c r="Q1121">
        <v>5914818.8743129531</v>
      </c>
      <c r="R1121" s="2">
        <f t="shared" si="51"/>
        <v>0.94045975373415314</v>
      </c>
      <c r="S1121" s="2">
        <f t="shared" si="52"/>
        <v>-8.8561888864056082E-2</v>
      </c>
      <c r="T1121" s="2">
        <f t="shared" si="53"/>
        <v>0.45796932446193372</v>
      </c>
      <c r="U1121">
        <v>6803723.9350247001</v>
      </c>
      <c r="V1121">
        <v>6135245.8256943095</v>
      </c>
      <c r="W1121">
        <v>7770380.3277274799</v>
      </c>
      <c r="X1121">
        <v>7766712.4788498003</v>
      </c>
      <c r="Y1121">
        <v>5919645.4722578097</v>
      </c>
      <c r="Z1121">
        <v>8384068.5081044398</v>
      </c>
      <c r="AA1121">
        <v>9</v>
      </c>
      <c r="AB1121">
        <v>6</v>
      </c>
      <c r="AC1121">
        <v>4</v>
      </c>
      <c r="AD1121">
        <v>6</v>
      </c>
      <c r="AE1121">
        <v>5</v>
      </c>
      <c r="AF1121">
        <v>7</v>
      </c>
    </row>
    <row r="1122" spans="1:32" x14ac:dyDescent="0.2">
      <c r="A1122" t="s">
        <v>1943</v>
      </c>
      <c r="B1122" t="s">
        <v>9482</v>
      </c>
      <c r="C1122">
        <v>1</v>
      </c>
      <c r="D1122">
        <v>1</v>
      </c>
      <c r="E1122">
        <v>36.799999999999997</v>
      </c>
      <c r="F1122">
        <v>0.34846056409849802</v>
      </c>
      <c r="G1122">
        <v>108852</v>
      </c>
      <c r="H1122" t="s">
        <v>1944</v>
      </c>
      <c r="I1122" t="s">
        <v>9483</v>
      </c>
      <c r="J1122">
        <v>21982.959922393398</v>
      </c>
      <c r="K1122">
        <v>42417.908339374902</v>
      </c>
      <c r="L1122">
        <v>46134.512160512801</v>
      </c>
      <c r="M1122">
        <v>36845.126807427034</v>
      </c>
      <c r="N1122">
        <v>27209.0818497787</v>
      </c>
      <c r="O1122">
        <v>82498.863766786002</v>
      </c>
      <c r="P1122">
        <v>73750.127334809906</v>
      </c>
      <c r="Q1122">
        <v>61152.690983791537</v>
      </c>
      <c r="R1122" s="2">
        <f t="shared" si="51"/>
        <v>1.6597226358701178</v>
      </c>
      <c r="S1122" s="2">
        <f t="shared" si="52"/>
        <v>0.73094216609721374</v>
      </c>
      <c r="T1122" s="2">
        <f t="shared" si="53"/>
        <v>0.45784636466356005</v>
      </c>
      <c r="U1122">
        <v>23380.8937988785</v>
      </c>
      <c r="V1122">
        <v>44453.144440834403</v>
      </c>
      <c r="W1122">
        <v>54179.534070715199</v>
      </c>
      <c r="X1122">
        <v>35950.076660201397</v>
      </c>
      <c r="Y1122">
        <v>89383.052579894007</v>
      </c>
      <c r="Z1122">
        <v>96576.604007268994</v>
      </c>
      <c r="AA1122">
        <v>0</v>
      </c>
      <c r="AB1122">
        <v>0</v>
      </c>
      <c r="AC1122">
        <v>0</v>
      </c>
      <c r="AD1122">
        <v>1</v>
      </c>
      <c r="AE1122">
        <v>0</v>
      </c>
      <c r="AF1122">
        <v>0</v>
      </c>
    </row>
    <row r="1123" spans="1:32" x14ac:dyDescent="0.2">
      <c r="A1123" t="s">
        <v>2261</v>
      </c>
      <c r="B1123" t="s">
        <v>9758</v>
      </c>
      <c r="C1123">
        <v>7</v>
      </c>
      <c r="D1123">
        <v>6</v>
      </c>
      <c r="E1123">
        <v>362.56</v>
      </c>
      <c r="F1123">
        <v>0.348870780426418</v>
      </c>
      <c r="G1123">
        <v>136583</v>
      </c>
      <c r="H1123" t="s">
        <v>2262</v>
      </c>
      <c r="I1123" t="s">
        <v>9759</v>
      </c>
      <c r="J1123">
        <v>411929.304862327</v>
      </c>
      <c r="K1123">
        <v>283029.84115478501</v>
      </c>
      <c r="L1123">
        <v>307929.603002113</v>
      </c>
      <c r="M1123">
        <v>334296.24967307504</v>
      </c>
      <c r="N1123">
        <v>340853.04163072503</v>
      </c>
      <c r="O1123">
        <v>275535.00412696699</v>
      </c>
      <c r="P1123">
        <v>227937.428603935</v>
      </c>
      <c r="Q1123">
        <v>281441.82478720904</v>
      </c>
      <c r="R1123" s="2">
        <f t="shared" si="51"/>
        <v>0.84189345546785233</v>
      </c>
      <c r="S1123" s="2">
        <f t="shared" si="52"/>
        <v>-0.24829042809699695</v>
      </c>
      <c r="T1123" s="2">
        <f t="shared" si="53"/>
        <v>0.4573354032402665</v>
      </c>
      <c r="U1123">
        <v>438124.59121216001</v>
      </c>
      <c r="V1123">
        <v>296609.778805173</v>
      </c>
      <c r="W1123">
        <v>361626.939051377</v>
      </c>
      <c r="X1123">
        <v>450353.04918188701</v>
      </c>
      <c r="Y1123">
        <v>298527.26009782101</v>
      </c>
      <c r="Z1123">
        <v>298486.57319303497</v>
      </c>
      <c r="AA1123">
        <v>2</v>
      </c>
      <c r="AB1123">
        <v>1</v>
      </c>
      <c r="AC1123">
        <v>4</v>
      </c>
      <c r="AD1123">
        <v>4</v>
      </c>
      <c r="AE1123">
        <v>4</v>
      </c>
      <c r="AF1123">
        <v>3</v>
      </c>
    </row>
    <row r="1124" spans="1:32" x14ac:dyDescent="0.2">
      <c r="A1124" t="s">
        <v>1068</v>
      </c>
      <c r="B1124" t="s">
        <v>8674</v>
      </c>
      <c r="C1124">
        <v>29</v>
      </c>
      <c r="D1124">
        <v>26</v>
      </c>
      <c r="E1124">
        <v>2030.54</v>
      </c>
      <c r="F1124">
        <v>0.34887570833181097</v>
      </c>
      <c r="G1124">
        <v>83521</v>
      </c>
      <c r="H1124" t="s">
        <v>1069</v>
      </c>
      <c r="I1124" t="s">
        <v>8675</v>
      </c>
      <c r="J1124">
        <v>101542615.033758</v>
      </c>
      <c r="K1124">
        <v>113434119.060128</v>
      </c>
      <c r="L1124">
        <v>114213337.239637</v>
      </c>
      <c r="M1124">
        <v>109730023.77784102</v>
      </c>
      <c r="N1124">
        <v>98337017.416096896</v>
      </c>
      <c r="O1124">
        <v>107955791.955192</v>
      </c>
      <c r="P1124">
        <v>106414202.568455</v>
      </c>
      <c r="Q1124">
        <v>104235670.64658129</v>
      </c>
      <c r="R1124" s="2">
        <f t="shared" si="51"/>
        <v>0.94992844308150726</v>
      </c>
      <c r="S1124" s="2">
        <f t="shared" si="52"/>
        <v>-7.4109253759174334E-2</v>
      </c>
      <c r="T1124" s="2">
        <f t="shared" si="53"/>
        <v>0.4573292687425542</v>
      </c>
      <c r="U1124">
        <v>107999882.934154</v>
      </c>
      <c r="V1124">
        <v>118876754.571558</v>
      </c>
      <c r="W1124">
        <v>134130071.101119</v>
      </c>
      <c r="X1124">
        <v>129928063.51064</v>
      </c>
      <c r="Y1124">
        <v>116964256.088577</v>
      </c>
      <c r="Z1124">
        <v>139350570.278299</v>
      </c>
      <c r="AA1124">
        <v>24</v>
      </c>
      <c r="AB1124">
        <v>24</v>
      </c>
      <c r="AC1124">
        <v>27</v>
      </c>
      <c r="AD1124">
        <v>22</v>
      </c>
      <c r="AE1124">
        <v>26</v>
      </c>
      <c r="AF1124">
        <v>24</v>
      </c>
    </row>
    <row r="1125" spans="1:32" x14ac:dyDescent="0.2">
      <c r="A1125" t="s">
        <v>2995</v>
      </c>
      <c r="B1125" t="s">
        <v>10428</v>
      </c>
      <c r="C1125">
        <v>3</v>
      </c>
      <c r="D1125">
        <v>3</v>
      </c>
      <c r="E1125">
        <v>87.19</v>
      </c>
      <c r="F1125">
        <v>0.34904804087840602</v>
      </c>
      <c r="G1125">
        <v>52543</v>
      </c>
      <c r="H1125" t="s">
        <v>2996</v>
      </c>
      <c r="I1125" t="s">
        <v>10429</v>
      </c>
      <c r="J1125">
        <v>527623.45436852297</v>
      </c>
      <c r="K1125">
        <v>359405.538109785</v>
      </c>
      <c r="L1125">
        <v>141387.16616222399</v>
      </c>
      <c r="M1125">
        <v>342805.3862135107</v>
      </c>
      <c r="N1125">
        <v>415467.98308361601</v>
      </c>
      <c r="O1125">
        <v>442284.09297021298</v>
      </c>
      <c r="P1125">
        <v>513914.67795419198</v>
      </c>
      <c r="Q1125">
        <v>457222.25133600697</v>
      </c>
      <c r="R1125" s="2">
        <f t="shared" si="51"/>
        <v>1.3337662409167446</v>
      </c>
      <c r="S1125" s="2">
        <f t="shared" si="52"/>
        <v>0.41550583847042499</v>
      </c>
      <c r="T1125" s="2">
        <f t="shared" si="53"/>
        <v>0.45711479523984183</v>
      </c>
      <c r="U1125">
        <v>561175.92880753195</v>
      </c>
      <c r="V1125">
        <v>376650.02646062901</v>
      </c>
      <c r="W1125">
        <v>166042.522777657</v>
      </c>
      <c r="X1125">
        <v>548938.25246208196</v>
      </c>
      <c r="Y1125">
        <v>479190.87042169803</v>
      </c>
      <c r="Z1125">
        <v>672976.93088699097</v>
      </c>
      <c r="AA1125">
        <v>1</v>
      </c>
      <c r="AB1125">
        <v>0</v>
      </c>
      <c r="AC1125">
        <v>0</v>
      </c>
      <c r="AD1125">
        <v>1</v>
      </c>
      <c r="AE1125">
        <v>2</v>
      </c>
      <c r="AF1125">
        <v>2</v>
      </c>
    </row>
    <row r="1126" spans="1:32" x14ac:dyDescent="0.2">
      <c r="A1126" t="s">
        <v>5349</v>
      </c>
      <c r="B1126" t="s">
        <v>12562</v>
      </c>
      <c r="C1126">
        <v>3</v>
      </c>
      <c r="D1126">
        <v>2</v>
      </c>
      <c r="E1126">
        <v>143.12</v>
      </c>
      <c r="F1126">
        <v>0.34958752227668499</v>
      </c>
      <c r="G1126">
        <v>130566</v>
      </c>
      <c r="H1126" t="s">
        <v>5350</v>
      </c>
      <c r="I1126" t="s">
        <v>12563</v>
      </c>
      <c r="J1126">
        <v>80965.798260773794</v>
      </c>
      <c r="K1126">
        <v>69524.763705889694</v>
      </c>
      <c r="L1126">
        <v>16665.926257710398</v>
      </c>
      <c r="M1126">
        <v>55718.829408124635</v>
      </c>
      <c r="N1126">
        <v>51063.004507000704</v>
      </c>
      <c r="O1126">
        <v>79163.837033022501</v>
      </c>
      <c r="P1126">
        <v>154973.64291411199</v>
      </c>
      <c r="Q1126">
        <v>95066.828151378388</v>
      </c>
      <c r="R1126" s="2">
        <f t="shared" si="51"/>
        <v>1.7061885391568588</v>
      </c>
      <c r="S1126" s="2">
        <f t="shared" si="52"/>
        <v>0.77077707776838766</v>
      </c>
      <c r="T1126" s="2">
        <f t="shared" si="53"/>
        <v>0.45644407690459898</v>
      </c>
      <c r="U1126">
        <v>86114.551323371896</v>
      </c>
      <c r="V1126">
        <v>72860.602614012401</v>
      </c>
      <c r="W1126">
        <v>19572.1614299955</v>
      </c>
      <c r="X1126">
        <v>67467.139709523806</v>
      </c>
      <c r="Y1126">
        <v>85769.731665050698</v>
      </c>
      <c r="Z1126">
        <v>202939.692230413</v>
      </c>
      <c r="AA1126">
        <v>0</v>
      </c>
      <c r="AB1126">
        <v>0</v>
      </c>
      <c r="AC1126">
        <v>0</v>
      </c>
      <c r="AD1126">
        <v>1</v>
      </c>
      <c r="AE1126">
        <v>0</v>
      </c>
      <c r="AF1126">
        <v>1</v>
      </c>
    </row>
    <row r="1127" spans="1:32" x14ac:dyDescent="0.2">
      <c r="A1127" t="s">
        <v>2997</v>
      </c>
      <c r="B1127" t="s">
        <v>10430</v>
      </c>
      <c r="C1127">
        <v>17</v>
      </c>
      <c r="D1127">
        <v>17</v>
      </c>
      <c r="E1127">
        <v>1024.44</v>
      </c>
      <c r="F1127">
        <v>0.350954218306673</v>
      </c>
      <c r="G1127">
        <v>40447</v>
      </c>
      <c r="H1127" t="s">
        <v>2998</v>
      </c>
      <c r="I1127" t="s">
        <v>10431</v>
      </c>
      <c r="J1127">
        <v>11876225.0754478</v>
      </c>
      <c r="K1127">
        <v>11082852.108314799</v>
      </c>
      <c r="L1127">
        <v>11044840.245187299</v>
      </c>
      <c r="M1127">
        <v>11334639.142983301</v>
      </c>
      <c r="N1127">
        <v>11265590.7278066</v>
      </c>
      <c r="O1127">
        <v>10355488.327261699</v>
      </c>
      <c r="P1127">
        <v>11139262.1504582</v>
      </c>
      <c r="Q1127">
        <v>10920113.7351755</v>
      </c>
      <c r="R1127" s="2">
        <f t="shared" si="51"/>
        <v>0.96342844244279158</v>
      </c>
      <c r="S1127" s="2">
        <f t="shared" si="52"/>
        <v>-5.3750578928572948E-2</v>
      </c>
      <c r="T1127" s="2">
        <f t="shared" si="53"/>
        <v>0.45474953320246986</v>
      </c>
      <c r="U1127">
        <v>12631454.4629525</v>
      </c>
      <c r="V1127">
        <v>11614613.8476611</v>
      </c>
      <c r="W1127">
        <v>12970859.999293899</v>
      </c>
      <c r="X1127">
        <v>14884693.7402409</v>
      </c>
      <c r="Y1127">
        <v>11219610.978675799</v>
      </c>
      <c r="Z1127">
        <v>14586986.470600801</v>
      </c>
      <c r="AA1127">
        <v>15</v>
      </c>
      <c r="AB1127">
        <v>7</v>
      </c>
      <c r="AC1127">
        <v>9</v>
      </c>
      <c r="AD1127">
        <v>14</v>
      </c>
      <c r="AE1127">
        <v>13</v>
      </c>
      <c r="AF1127">
        <v>8</v>
      </c>
    </row>
    <row r="1128" spans="1:32" x14ac:dyDescent="0.2">
      <c r="A1128" t="s">
        <v>2941</v>
      </c>
      <c r="B1128" t="s">
        <v>10378</v>
      </c>
      <c r="C1128">
        <v>4</v>
      </c>
      <c r="D1128">
        <v>4</v>
      </c>
      <c r="E1128">
        <v>176.59</v>
      </c>
      <c r="F1128">
        <v>0.35185455595727699</v>
      </c>
      <c r="G1128">
        <v>53839</v>
      </c>
      <c r="H1128" t="s">
        <v>2942</v>
      </c>
      <c r="I1128" t="s">
        <v>10379</v>
      </c>
      <c r="J1128">
        <v>279769.67303488898</v>
      </c>
      <c r="K1128">
        <v>187677.42968259199</v>
      </c>
      <c r="L1128">
        <v>85192.020966008495</v>
      </c>
      <c r="M1128">
        <v>184213.04122782985</v>
      </c>
      <c r="N1128">
        <v>320634.54220899497</v>
      </c>
      <c r="O1128">
        <v>262919.90434991202</v>
      </c>
      <c r="P1128">
        <v>180588.57860682899</v>
      </c>
      <c r="Q1128">
        <v>254714.341721912</v>
      </c>
      <c r="R1128" s="2">
        <f t="shared" si="51"/>
        <v>1.3827161205535281</v>
      </c>
      <c r="S1128" s="2">
        <f t="shared" si="52"/>
        <v>0.46750499343101304</v>
      </c>
      <c r="T1128" s="2">
        <f t="shared" si="53"/>
        <v>0.45363682117688681</v>
      </c>
      <c r="U1128">
        <v>297560.70322051202</v>
      </c>
      <c r="V1128">
        <v>196682.302748541</v>
      </c>
      <c r="W1128">
        <v>100047.963798164</v>
      </c>
      <c r="X1128">
        <v>423639.29940604401</v>
      </c>
      <c r="Y1128">
        <v>284859.482443808</v>
      </c>
      <c r="Z1128">
        <v>236482.73263543801</v>
      </c>
      <c r="AA1128">
        <v>1</v>
      </c>
      <c r="AB1128">
        <v>1</v>
      </c>
      <c r="AC1128">
        <v>1</v>
      </c>
      <c r="AD1128">
        <v>0</v>
      </c>
      <c r="AE1128">
        <v>0</v>
      </c>
      <c r="AF1128">
        <v>0</v>
      </c>
    </row>
    <row r="1129" spans="1:32" x14ac:dyDescent="0.2">
      <c r="A1129" t="s">
        <v>5247</v>
      </c>
      <c r="B1129" t="s">
        <v>12466</v>
      </c>
      <c r="C1129">
        <v>4</v>
      </c>
      <c r="D1129">
        <v>4</v>
      </c>
      <c r="E1129">
        <v>105.99</v>
      </c>
      <c r="F1129">
        <v>0.35218719634104401</v>
      </c>
      <c r="G1129">
        <v>60718</v>
      </c>
      <c r="H1129" t="s">
        <v>5248</v>
      </c>
      <c r="I1129" t="s">
        <v>12467</v>
      </c>
      <c r="J1129">
        <v>548651.64616669796</v>
      </c>
      <c r="K1129">
        <v>542989.19112904405</v>
      </c>
      <c r="L1129">
        <v>495094.66171761602</v>
      </c>
      <c r="M1129">
        <v>528911.83300445264</v>
      </c>
      <c r="N1129">
        <v>445554.04650844901</v>
      </c>
      <c r="O1129">
        <v>574155.48467869998</v>
      </c>
      <c r="P1129">
        <v>416561.92913970799</v>
      </c>
      <c r="Q1129">
        <v>478757.15344228566</v>
      </c>
      <c r="R1129" s="2">
        <f t="shared" si="51"/>
        <v>0.905173837240006</v>
      </c>
      <c r="S1129" s="2">
        <f t="shared" si="52"/>
        <v>-0.14373320872442075</v>
      </c>
      <c r="T1129" s="2">
        <f t="shared" si="53"/>
        <v>0.45322643672623125</v>
      </c>
      <c r="U1129">
        <v>583541.33915041795</v>
      </c>
      <c r="V1129">
        <v>569042.13074234198</v>
      </c>
      <c r="W1129">
        <v>581430.18830310402</v>
      </c>
      <c r="X1129">
        <v>588689.54919814598</v>
      </c>
      <c r="Y1129">
        <v>622066.38410372904</v>
      </c>
      <c r="Z1129">
        <v>545492.434099718</v>
      </c>
      <c r="AA1129">
        <v>0</v>
      </c>
      <c r="AB1129">
        <v>1</v>
      </c>
      <c r="AC1129">
        <v>1</v>
      </c>
      <c r="AD1129">
        <v>0</v>
      </c>
      <c r="AE1129">
        <v>1</v>
      </c>
      <c r="AF1129">
        <v>1</v>
      </c>
    </row>
    <row r="1130" spans="1:32" x14ac:dyDescent="0.2">
      <c r="A1130" t="s">
        <v>5629</v>
      </c>
      <c r="B1130" t="s">
        <v>12814</v>
      </c>
      <c r="C1130">
        <v>10</v>
      </c>
      <c r="D1130">
        <v>9</v>
      </c>
      <c r="E1130">
        <v>539.95000000000005</v>
      </c>
      <c r="F1130">
        <v>0.352277308440202</v>
      </c>
      <c r="G1130">
        <v>75280</v>
      </c>
      <c r="H1130" t="s">
        <v>5630</v>
      </c>
      <c r="I1130" t="s">
        <v>12815</v>
      </c>
      <c r="J1130">
        <v>4373264.98699685</v>
      </c>
      <c r="K1130">
        <v>4432891.0334926601</v>
      </c>
      <c r="L1130">
        <v>4834000.6304319296</v>
      </c>
      <c r="M1130">
        <v>4546718.8836404802</v>
      </c>
      <c r="N1130">
        <v>4371721.9087815899</v>
      </c>
      <c r="O1130">
        <v>4897470.6511929203</v>
      </c>
      <c r="P1130">
        <v>5604710.4914260199</v>
      </c>
      <c r="Q1130">
        <v>4957967.6838001767</v>
      </c>
      <c r="R1130" s="2">
        <f t="shared" si="51"/>
        <v>1.0904495770872065</v>
      </c>
      <c r="S1130" s="2">
        <f t="shared" si="52"/>
        <v>0.12492306060856929</v>
      </c>
      <c r="T1130" s="2">
        <f t="shared" si="53"/>
        <v>0.45311533052466996</v>
      </c>
      <c r="U1130">
        <v>4651368.3587789796</v>
      </c>
      <c r="V1130">
        <v>4645583.7432089802</v>
      </c>
      <c r="W1130">
        <v>5676962.6379297199</v>
      </c>
      <c r="X1130">
        <v>5776149.9864450097</v>
      </c>
      <c r="Y1130">
        <v>5306144.3120178198</v>
      </c>
      <c r="Z1130">
        <v>7339430.1171647198</v>
      </c>
      <c r="AA1130">
        <v>5</v>
      </c>
      <c r="AB1130">
        <v>4</v>
      </c>
      <c r="AC1130">
        <v>2</v>
      </c>
      <c r="AD1130">
        <v>3</v>
      </c>
      <c r="AE1130">
        <v>2</v>
      </c>
      <c r="AF1130">
        <v>4</v>
      </c>
    </row>
    <row r="1131" spans="1:32" x14ac:dyDescent="0.2">
      <c r="A1131" t="s">
        <v>894</v>
      </c>
      <c r="B1131" t="s">
        <v>8521</v>
      </c>
      <c r="C1131">
        <v>3</v>
      </c>
      <c r="D1131">
        <v>3</v>
      </c>
      <c r="E1131">
        <v>150.27000000000001</v>
      </c>
      <c r="F1131">
        <v>0.35263587931263701</v>
      </c>
      <c r="G1131">
        <v>60236</v>
      </c>
      <c r="H1131" t="s">
        <v>895</v>
      </c>
      <c r="I1131" t="s">
        <v>8522</v>
      </c>
      <c r="J1131">
        <v>880383.72585757403</v>
      </c>
      <c r="K1131">
        <v>932548.89939123194</v>
      </c>
      <c r="L1131">
        <v>886850.17361096502</v>
      </c>
      <c r="M1131">
        <v>899927.59961992374</v>
      </c>
      <c r="N1131">
        <v>1001276.88466912</v>
      </c>
      <c r="O1131">
        <v>1171824.9649841499</v>
      </c>
      <c r="P1131">
        <v>842485.66348513903</v>
      </c>
      <c r="Q1131">
        <v>1005195.837712803</v>
      </c>
      <c r="R1131" s="2">
        <f t="shared" si="51"/>
        <v>1.1169741189595013</v>
      </c>
      <c r="S1131" s="2">
        <f t="shared" si="52"/>
        <v>0.15959575799548414</v>
      </c>
      <c r="T1131" s="2">
        <f t="shared" si="53"/>
        <v>0.45267350203456197</v>
      </c>
      <c r="U1131">
        <v>936368.82700079097</v>
      </c>
      <c r="V1131">
        <v>977293.14211136498</v>
      </c>
      <c r="W1131">
        <v>1041500.75391717</v>
      </c>
      <c r="X1131">
        <v>1322939.9272153401</v>
      </c>
      <c r="Y1131">
        <v>1269608.9094717901</v>
      </c>
      <c r="Z1131">
        <v>1103244.2552245101</v>
      </c>
      <c r="AA1131">
        <v>2</v>
      </c>
      <c r="AB1131">
        <v>1</v>
      </c>
      <c r="AC1131">
        <v>0</v>
      </c>
      <c r="AD1131">
        <v>2</v>
      </c>
      <c r="AE1131">
        <v>2</v>
      </c>
      <c r="AF1131">
        <v>2</v>
      </c>
    </row>
    <row r="1132" spans="1:32" x14ac:dyDescent="0.2">
      <c r="A1132" t="s">
        <v>4999</v>
      </c>
      <c r="B1132" t="s">
        <v>12252</v>
      </c>
      <c r="C1132">
        <v>3</v>
      </c>
      <c r="D1132">
        <v>3</v>
      </c>
      <c r="E1132">
        <v>185.71</v>
      </c>
      <c r="F1132">
        <v>0.353319783678336</v>
      </c>
      <c r="G1132">
        <v>48596</v>
      </c>
      <c r="H1132" t="s">
        <v>5000</v>
      </c>
      <c r="I1132" t="s">
        <v>12253</v>
      </c>
      <c r="J1132">
        <v>1265316.49053434</v>
      </c>
      <c r="K1132">
        <v>937905.81663273799</v>
      </c>
      <c r="L1132">
        <v>943168.283634766</v>
      </c>
      <c r="M1132">
        <v>1048796.8636006147</v>
      </c>
      <c r="N1132">
        <v>1017956.6777432699</v>
      </c>
      <c r="O1132">
        <v>831703.66379291203</v>
      </c>
      <c r="P1132">
        <v>921106.67005330103</v>
      </c>
      <c r="Q1132">
        <v>923589.00386316096</v>
      </c>
      <c r="R1132" s="2">
        <f t="shared" si="51"/>
        <v>0.88061762569769342</v>
      </c>
      <c r="S1132" s="2">
        <f t="shared" si="52"/>
        <v>-0.18341237455966594</v>
      </c>
      <c r="T1132" s="2">
        <f t="shared" si="53"/>
        <v>0.45183204413384598</v>
      </c>
      <c r="U1132">
        <v>1345780.12203973</v>
      </c>
      <c r="V1132">
        <v>982907.08738158003</v>
      </c>
      <c r="W1132">
        <v>1107639.7205592501</v>
      </c>
      <c r="X1132">
        <v>1344978.1511805099</v>
      </c>
      <c r="Y1132">
        <v>901105.89306833199</v>
      </c>
      <c r="Z1132">
        <v>1206199.3292342999</v>
      </c>
      <c r="AA1132">
        <v>1</v>
      </c>
      <c r="AB1132">
        <v>2</v>
      </c>
      <c r="AC1132">
        <v>1</v>
      </c>
      <c r="AD1132">
        <v>2</v>
      </c>
      <c r="AE1132">
        <v>2</v>
      </c>
      <c r="AF1132">
        <v>1</v>
      </c>
    </row>
    <row r="1133" spans="1:32" x14ac:dyDescent="0.2">
      <c r="A1133" t="s">
        <v>6333</v>
      </c>
      <c r="B1133" t="s">
        <v>13442</v>
      </c>
      <c r="C1133">
        <v>11</v>
      </c>
      <c r="D1133">
        <v>10</v>
      </c>
      <c r="E1133">
        <v>456.81</v>
      </c>
      <c r="F1133">
        <v>0.35416575093519598</v>
      </c>
      <c r="G1133">
        <v>26015</v>
      </c>
      <c r="H1133" t="s">
        <v>6334</v>
      </c>
      <c r="I1133" t="s">
        <v>13443</v>
      </c>
      <c r="J1133">
        <v>8210387.3330012504</v>
      </c>
      <c r="K1133">
        <v>7396557.34709014</v>
      </c>
      <c r="L1133">
        <v>6256984.8611341901</v>
      </c>
      <c r="M1133">
        <v>7287976.5137418611</v>
      </c>
      <c r="N1133">
        <v>8439151.3644295093</v>
      </c>
      <c r="O1133">
        <v>8365434.8919888698</v>
      </c>
      <c r="P1133">
        <v>7226138.0554667003</v>
      </c>
      <c r="Q1133">
        <v>8010241.4372950261</v>
      </c>
      <c r="R1133" s="2">
        <f t="shared" si="51"/>
        <v>1.0991036294081487</v>
      </c>
      <c r="S1133" s="2">
        <f t="shared" si="52"/>
        <v>0.13632741775657697</v>
      </c>
      <c r="T1133" s="2">
        <f t="shared" si="53"/>
        <v>0.45079343890829332</v>
      </c>
      <c r="U1133">
        <v>8732499.8525339309</v>
      </c>
      <c r="V1133">
        <v>7751448.5034119496</v>
      </c>
      <c r="W1133">
        <v>7348089.5015060799</v>
      </c>
      <c r="X1133">
        <v>11150252.705081699</v>
      </c>
      <c r="Y1133">
        <v>9063495.8187794499</v>
      </c>
      <c r="Z1133">
        <v>9462707.3702050205</v>
      </c>
      <c r="AA1133">
        <v>5</v>
      </c>
      <c r="AB1133">
        <v>5</v>
      </c>
      <c r="AC1133">
        <v>3</v>
      </c>
      <c r="AD1133">
        <v>9</v>
      </c>
      <c r="AE1133">
        <v>7</v>
      </c>
      <c r="AF1133">
        <v>4</v>
      </c>
    </row>
    <row r="1134" spans="1:32" x14ac:dyDescent="0.2">
      <c r="A1134" t="s">
        <v>1861</v>
      </c>
      <c r="B1134" t="s">
        <v>9408</v>
      </c>
      <c r="C1134">
        <v>6</v>
      </c>
      <c r="D1134">
        <v>6</v>
      </c>
      <c r="E1134">
        <v>313.91000000000003</v>
      </c>
      <c r="F1134">
        <v>0.354581890454647</v>
      </c>
      <c r="G1134">
        <v>43035</v>
      </c>
      <c r="H1134" t="s">
        <v>1862</v>
      </c>
      <c r="I1134" t="s">
        <v>9409</v>
      </c>
      <c r="J1134">
        <v>1123071.10397593</v>
      </c>
      <c r="K1134">
        <v>1205699.6831600601</v>
      </c>
      <c r="L1134">
        <v>1310646.7554532001</v>
      </c>
      <c r="M1134">
        <v>1213139.1808630635</v>
      </c>
      <c r="N1134">
        <v>1756355.9882984399</v>
      </c>
      <c r="O1134">
        <v>1012293.92537896</v>
      </c>
      <c r="P1134">
        <v>1869594.22035492</v>
      </c>
      <c r="Q1134">
        <v>1546081.3780107733</v>
      </c>
      <c r="R1134" s="2">
        <f t="shared" si="51"/>
        <v>1.2744468255578429</v>
      </c>
      <c r="S1134" s="2">
        <f t="shared" si="52"/>
        <v>0.34987118026134628</v>
      </c>
      <c r="T1134" s="2">
        <f t="shared" si="53"/>
        <v>0.45028344887174621</v>
      </c>
      <c r="U1134">
        <v>1194489.1089894399</v>
      </c>
      <c r="V1134">
        <v>1263549.8605675099</v>
      </c>
      <c r="W1134">
        <v>1539199.7707635399</v>
      </c>
      <c r="X1134">
        <v>2320590.3370990199</v>
      </c>
      <c r="Y1134">
        <v>1096765.6647276499</v>
      </c>
      <c r="Z1134">
        <v>2448254.2227187702</v>
      </c>
      <c r="AA1134">
        <v>5</v>
      </c>
      <c r="AB1134">
        <v>3</v>
      </c>
      <c r="AC1134">
        <v>3</v>
      </c>
      <c r="AD1134">
        <v>3</v>
      </c>
      <c r="AE1134">
        <v>2</v>
      </c>
      <c r="AF1134">
        <v>3</v>
      </c>
    </row>
    <row r="1135" spans="1:32" x14ac:dyDescent="0.2">
      <c r="A1135" t="s">
        <v>826</v>
      </c>
      <c r="B1135" t="s">
        <v>8455</v>
      </c>
      <c r="C1135">
        <v>1</v>
      </c>
      <c r="D1135">
        <v>1</v>
      </c>
      <c r="E1135">
        <v>61.15</v>
      </c>
      <c r="F1135">
        <v>0.35496296618854001</v>
      </c>
      <c r="G1135">
        <v>31871</v>
      </c>
      <c r="H1135" t="s">
        <v>827</v>
      </c>
      <c r="I1135" t="s">
        <v>8456</v>
      </c>
      <c r="J1135">
        <v>94116.035977474894</v>
      </c>
      <c r="K1135">
        <v>195555.83803226499</v>
      </c>
      <c r="L1135">
        <v>161258.94928846799</v>
      </c>
      <c r="M1135">
        <v>150310.27443273595</v>
      </c>
      <c r="N1135">
        <v>100127.848636273</v>
      </c>
      <c r="O1135">
        <v>120428.527230359</v>
      </c>
      <c r="P1135">
        <v>120649.461396536</v>
      </c>
      <c r="Q1135">
        <v>113735.27908772267</v>
      </c>
      <c r="R1135" s="2">
        <f t="shared" si="51"/>
        <v>0.75667002483332801</v>
      </c>
      <c r="S1135" s="2">
        <f t="shared" si="52"/>
        <v>-0.40226380038606113</v>
      </c>
      <c r="T1135" s="2">
        <f t="shared" si="53"/>
        <v>0.44981695516728221</v>
      </c>
      <c r="U1135">
        <v>100101.03506212401</v>
      </c>
      <c r="V1135">
        <v>204938.721748032</v>
      </c>
      <c r="W1135">
        <v>189379.584350744</v>
      </c>
      <c r="X1135">
        <v>132294.204345757</v>
      </c>
      <c r="Y1135">
        <v>130477.78951210401</v>
      </c>
      <c r="Z1135">
        <v>157991.79849665001</v>
      </c>
      <c r="AA1135">
        <v>0</v>
      </c>
      <c r="AB1135">
        <v>1</v>
      </c>
      <c r="AC1135">
        <v>1</v>
      </c>
      <c r="AD1135">
        <v>1</v>
      </c>
      <c r="AE1135">
        <v>1</v>
      </c>
      <c r="AF1135">
        <v>0</v>
      </c>
    </row>
    <row r="1136" spans="1:32" x14ac:dyDescent="0.2">
      <c r="A1136" t="s">
        <v>5855</v>
      </c>
      <c r="B1136" t="s">
        <v>13020</v>
      </c>
      <c r="C1136">
        <v>1</v>
      </c>
      <c r="D1136">
        <v>1</v>
      </c>
      <c r="E1136">
        <v>44.23</v>
      </c>
      <c r="F1136">
        <v>0.35534784505813799</v>
      </c>
      <c r="G1136">
        <v>49268</v>
      </c>
      <c r="H1136" t="s">
        <v>5856</v>
      </c>
      <c r="I1136" t="s">
        <v>13021</v>
      </c>
      <c r="J1136">
        <v>361185.88142246602</v>
      </c>
      <c r="K1136">
        <v>633887.36888220301</v>
      </c>
      <c r="L1136">
        <v>488406.582239752</v>
      </c>
      <c r="M1136">
        <v>494493.27751480701</v>
      </c>
      <c r="N1136">
        <v>459169.11590501101</v>
      </c>
      <c r="O1136">
        <v>702276.67533987004</v>
      </c>
      <c r="P1136">
        <v>672020.58544587402</v>
      </c>
      <c r="Q1136">
        <v>611155.45889691834</v>
      </c>
      <c r="R1136" s="2">
        <f t="shared" si="51"/>
        <v>1.2359226842646369</v>
      </c>
      <c r="S1136" s="2">
        <f t="shared" si="52"/>
        <v>0.30558849525133097</v>
      </c>
      <c r="T1136" s="2">
        <f t="shared" si="53"/>
        <v>0.44934631391283614</v>
      </c>
      <c r="U1136">
        <v>384154.30701806903</v>
      </c>
      <c r="V1136">
        <v>664301.65633566305</v>
      </c>
      <c r="W1136">
        <v>573575.82910498604</v>
      </c>
      <c r="X1136">
        <v>606678.49830134294</v>
      </c>
      <c r="Y1136">
        <v>760878.75797882897</v>
      </c>
      <c r="Z1136">
        <v>880018.35807957803</v>
      </c>
      <c r="AA1136">
        <v>1</v>
      </c>
      <c r="AB1136">
        <v>1</v>
      </c>
      <c r="AC1136">
        <v>0</v>
      </c>
      <c r="AD1136">
        <v>1</v>
      </c>
      <c r="AE1136">
        <v>1</v>
      </c>
      <c r="AF1136">
        <v>1</v>
      </c>
    </row>
    <row r="1137" spans="1:32" x14ac:dyDescent="0.2">
      <c r="A1137" t="s">
        <v>2375</v>
      </c>
      <c r="B1137" t="s">
        <v>9860</v>
      </c>
      <c r="C1137">
        <v>11</v>
      </c>
      <c r="D1137">
        <v>11</v>
      </c>
      <c r="E1137">
        <v>540.77</v>
      </c>
      <c r="F1137">
        <v>0.35553562767232699</v>
      </c>
      <c r="G1137">
        <v>122700</v>
      </c>
      <c r="H1137" t="s">
        <v>2376</v>
      </c>
      <c r="I1137" t="s">
        <v>9861</v>
      </c>
      <c r="J1137">
        <v>5441895.7708123503</v>
      </c>
      <c r="K1137">
        <v>4518482.9984607603</v>
      </c>
      <c r="L1137">
        <v>3216322.4542664802</v>
      </c>
      <c r="M1137">
        <v>4392233.7411798639</v>
      </c>
      <c r="N1137">
        <v>5458042.9337676801</v>
      </c>
      <c r="O1137">
        <v>4889076.5467236703</v>
      </c>
      <c r="P1137">
        <v>4867589.6911249002</v>
      </c>
      <c r="Q1137">
        <v>5071569.7238720842</v>
      </c>
      <c r="R1137" s="2">
        <f t="shared" si="51"/>
        <v>1.1546675388249565</v>
      </c>
      <c r="S1137" s="2">
        <f t="shared" si="52"/>
        <v>0.20747751905880887</v>
      </c>
      <c r="T1137" s="2">
        <f t="shared" si="53"/>
        <v>0.44911687277890949</v>
      </c>
      <c r="U1137">
        <v>5787955.1948924595</v>
      </c>
      <c r="V1137">
        <v>4735282.4608180802</v>
      </c>
      <c r="W1137">
        <v>3777190.7371004499</v>
      </c>
      <c r="X1137">
        <v>7211454.7255557198</v>
      </c>
      <c r="Y1137">
        <v>5297049.7542641796</v>
      </c>
      <c r="Z1137">
        <v>6374162.3107374702</v>
      </c>
      <c r="AA1137">
        <v>10</v>
      </c>
      <c r="AB1137">
        <v>7</v>
      </c>
      <c r="AC1137">
        <v>6</v>
      </c>
      <c r="AD1137">
        <v>9</v>
      </c>
      <c r="AE1137">
        <v>8</v>
      </c>
      <c r="AF1137">
        <v>9</v>
      </c>
    </row>
    <row r="1138" spans="1:32" x14ac:dyDescent="0.2">
      <c r="A1138" t="s">
        <v>2613</v>
      </c>
      <c r="B1138" t="s">
        <v>10078</v>
      </c>
      <c r="C1138">
        <v>2</v>
      </c>
      <c r="D1138">
        <v>1</v>
      </c>
      <c r="E1138">
        <v>120.98</v>
      </c>
      <c r="F1138">
        <v>0.355824273267978</v>
      </c>
      <c r="G1138">
        <v>23260</v>
      </c>
      <c r="H1138" t="s">
        <v>2614</v>
      </c>
      <c r="I1138" t="s">
        <v>10079</v>
      </c>
      <c r="J1138">
        <v>273157.93625144899</v>
      </c>
      <c r="K1138">
        <v>190114.85270055899</v>
      </c>
      <c r="L1138">
        <v>155488.50716006299</v>
      </c>
      <c r="M1138">
        <v>206253.76537069035</v>
      </c>
      <c r="N1138">
        <v>263809.12724603497</v>
      </c>
      <c r="O1138">
        <v>251106.30479576101</v>
      </c>
      <c r="P1138">
        <v>212384.120636343</v>
      </c>
      <c r="Q1138">
        <v>242433.18422604632</v>
      </c>
      <c r="R1138" s="2">
        <f t="shared" si="51"/>
        <v>1.1754121617626343</v>
      </c>
      <c r="S1138" s="2">
        <f t="shared" si="52"/>
        <v>0.23316673080348435</v>
      </c>
      <c r="T1138" s="2">
        <f t="shared" si="53"/>
        <v>0.4487644289705614</v>
      </c>
      <c r="U1138">
        <v>290528.51482979901</v>
      </c>
      <c r="V1138">
        <v>199236.67475138101</v>
      </c>
      <c r="W1138">
        <v>182602.881807294</v>
      </c>
      <c r="X1138">
        <v>348558.55851795</v>
      </c>
      <c r="Y1138">
        <v>272060.08688980999</v>
      </c>
      <c r="Z1138">
        <v>278119.345109888</v>
      </c>
      <c r="AA1138">
        <v>1</v>
      </c>
      <c r="AB1138">
        <v>1</v>
      </c>
      <c r="AC1138">
        <v>1</v>
      </c>
      <c r="AD1138">
        <v>1</v>
      </c>
      <c r="AE1138">
        <v>1</v>
      </c>
      <c r="AF1138">
        <v>1</v>
      </c>
    </row>
    <row r="1139" spans="1:32" x14ac:dyDescent="0.2">
      <c r="A1139" t="s">
        <v>650</v>
      </c>
      <c r="B1139" t="s">
        <v>8285</v>
      </c>
      <c r="C1139">
        <v>63</v>
      </c>
      <c r="D1139">
        <v>60</v>
      </c>
      <c r="E1139">
        <v>4839.01</v>
      </c>
      <c r="F1139">
        <v>0.355870047889422</v>
      </c>
      <c r="G1139">
        <v>62727</v>
      </c>
      <c r="H1139" t="s">
        <v>651</v>
      </c>
      <c r="I1139" t="s">
        <v>8286</v>
      </c>
      <c r="J1139">
        <v>310522106.17942601</v>
      </c>
      <c r="K1139">
        <v>309030061.16035903</v>
      </c>
      <c r="L1139">
        <v>281529416.03563398</v>
      </c>
      <c r="M1139">
        <v>300360527.7918064</v>
      </c>
      <c r="N1139">
        <v>294756663.668603</v>
      </c>
      <c r="O1139">
        <v>332064595.49922901</v>
      </c>
      <c r="P1139">
        <v>320308215.00727999</v>
      </c>
      <c r="Q1139">
        <v>315709824.72503734</v>
      </c>
      <c r="R1139" s="2">
        <f t="shared" si="51"/>
        <v>1.0511029097134568</v>
      </c>
      <c r="S1139" s="2">
        <f t="shared" si="52"/>
        <v>7.1903925308725331E-2</v>
      </c>
      <c r="T1139" s="2">
        <f t="shared" si="53"/>
        <v>0.44870856322893393</v>
      </c>
      <c r="U1139">
        <v>330268735.98533899</v>
      </c>
      <c r="V1139">
        <v>323857504.60423899</v>
      </c>
      <c r="W1139">
        <v>330623038.45203698</v>
      </c>
      <c r="X1139">
        <v>389448078.898615</v>
      </c>
      <c r="Y1139">
        <v>359774011.95891798</v>
      </c>
      <c r="Z1139">
        <v>419447135.33304501</v>
      </c>
      <c r="AA1139">
        <v>54</v>
      </c>
      <c r="AB1139">
        <v>57</v>
      </c>
      <c r="AC1139">
        <v>45</v>
      </c>
      <c r="AD1139">
        <v>54</v>
      </c>
      <c r="AE1139">
        <v>55</v>
      </c>
      <c r="AF1139">
        <v>54</v>
      </c>
    </row>
    <row r="1140" spans="1:32" x14ac:dyDescent="0.2">
      <c r="A1140" t="s">
        <v>3675</v>
      </c>
      <c r="B1140" t="s">
        <v>11042</v>
      </c>
      <c r="C1140">
        <v>3</v>
      </c>
      <c r="D1140">
        <v>1</v>
      </c>
      <c r="E1140">
        <v>145.84</v>
      </c>
      <c r="F1140">
        <v>0.35598409157821398</v>
      </c>
      <c r="G1140">
        <v>13909</v>
      </c>
      <c r="H1140" t="s">
        <v>3676</v>
      </c>
      <c r="I1140" t="s">
        <v>11043</v>
      </c>
      <c r="J1140">
        <v>142137.33740785799</v>
      </c>
      <c r="K1140">
        <v>221947.42771958001</v>
      </c>
      <c r="L1140">
        <v>163149.74193167701</v>
      </c>
      <c r="M1140">
        <v>175744.83568637166</v>
      </c>
      <c r="N1140">
        <v>180223.105084407</v>
      </c>
      <c r="O1140">
        <v>226739.13089065501</v>
      </c>
      <c r="P1140">
        <v>199799.81648806299</v>
      </c>
      <c r="Q1140">
        <v>202254.01748770833</v>
      </c>
      <c r="R1140" s="2">
        <f t="shared" si="51"/>
        <v>1.1508390371631976</v>
      </c>
      <c r="S1140" s="2">
        <f t="shared" si="52"/>
        <v>0.20268606411698567</v>
      </c>
      <c r="T1140" s="2">
        <f t="shared" si="53"/>
        <v>0.44856940959501945</v>
      </c>
      <c r="U1140">
        <v>151176.09287014799</v>
      </c>
      <c r="V1140">
        <v>232596.59537553499</v>
      </c>
      <c r="W1140">
        <v>191600.09692660099</v>
      </c>
      <c r="X1140">
        <v>238120.289375978</v>
      </c>
      <c r="Y1140">
        <v>245659.57315012399</v>
      </c>
      <c r="Z1140">
        <v>261640.06022786899</v>
      </c>
      <c r="AA1140">
        <v>0</v>
      </c>
      <c r="AB1140">
        <v>1</v>
      </c>
      <c r="AC1140">
        <v>0</v>
      </c>
      <c r="AD1140">
        <v>1</v>
      </c>
      <c r="AE1140">
        <v>0</v>
      </c>
      <c r="AF1140">
        <v>0</v>
      </c>
    </row>
    <row r="1141" spans="1:32" x14ac:dyDescent="0.2">
      <c r="A1141" t="s">
        <v>544</v>
      </c>
      <c r="B1141" t="s">
        <v>8189</v>
      </c>
      <c r="C1141">
        <v>2</v>
      </c>
      <c r="D1141">
        <v>1</v>
      </c>
      <c r="E1141">
        <v>60.4</v>
      </c>
      <c r="F1141">
        <v>0.35628345541119499</v>
      </c>
      <c r="G1141">
        <v>33859</v>
      </c>
      <c r="H1141" t="s">
        <v>545</v>
      </c>
      <c r="I1141" t="s">
        <v>8190</v>
      </c>
      <c r="J1141">
        <v>130271.969250041</v>
      </c>
      <c r="K1141">
        <v>153188.59295258601</v>
      </c>
      <c r="L1141">
        <v>61987.982434275204</v>
      </c>
      <c r="M1141">
        <v>115149.51487896741</v>
      </c>
      <c r="N1141">
        <v>136427.25861256701</v>
      </c>
      <c r="O1141">
        <v>149343.19044056299</v>
      </c>
      <c r="P1141">
        <v>145598.242382147</v>
      </c>
      <c r="Q1141">
        <v>143789.563811759</v>
      </c>
      <c r="R1141" s="2">
        <f t="shared" si="51"/>
        <v>1.2487205348880095</v>
      </c>
      <c r="S1141" s="2">
        <f t="shared" si="52"/>
        <v>0.32045063623793602</v>
      </c>
      <c r="T1141" s="2">
        <f t="shared" si="53"/>
        <v>0.44820434433562328</v>
      </c>
      <c r="U1141">
        <v>138556.185734717</v>
      </c>
      <c r="V1141">
        <v>160538.67141978501</v>
      </c>
      <c r="W1141">
        <v>72797.561933412595</v>
      </c>
      <c r="X1141">
        <v>180254.902857106</v>
      </c>
      <c r="Y1141">
        <v>161805.26172255201</v>
      </c>
      <c r="Z1141">
        <v>190662.50197588501</v>
      </c>
      <c r="AA1141">
        <v>0</v>
      </c>
      <c r="AB1141">
        <v>0</v>
      </c>
      <c r="AC1141">
        <v>0</v>
      </c>
      <c r="AD1141">
        <v>0</v>
      </c>
      <c r="AE1141">
        <v>0</v>
      </c>
      <c r="AF1141">
        <v>0</v>
      </c>
    </row>
    <row r="1142" spans="1:32" x14ac:dyDescent="0.2">
      <c r="A1142" t="s">
        <v>366</v>
      </c>
      <c r="B1142" t="s">
        <v>8021</v>
      </c>
      <c r="C1142">
        <v>4</v>
      </c>
      <c r="D1142">
        <v>4</v>
      </c>
      <c r="E1142">
        <v>202.32</v>
      </c>
      <c r="F1142">
        <v>0.35677201139047698</v>
      </c>
      <c r="G1142">
        <v>43414</v>
      </c>
      <c r="H1142" t="s">
        <v>367</v>
      </c>
      <c r="I1142" t="s">
        <v>8022</v>
      </c>
      <c r="J1142">
        <v>1135691.02533111</v>
      </c>
      <c r="K1142">
        <v>1342397.07303331</v>
      </c>
      <c r="L1142">
        <v>1350869.25049813</v>
      </c>
      <c r="M1142">
        <v>1276319.1162875167</v>
      </c>
      <c r="N1142">
        <v>1187357.2008032601</v>
      </c>
      <c r="O1142">
        <v>1572837.5397097201</v>
      </c>
      <c r="P1142">
        <v>1538564.2204628501</v>
      </c>
      <c r="Q1142">
        <v>1432919.6536586101</v>
      </c>
      <c r="R1142" s="2">
        <f t="shared" si="51"/>
        <v>1.1226970084304653</v>
      </c>
      <c r="S1142" s="2">
        <f t="shared" si="52"/>
        <v>0.16696862817066471</v>
      </c>
      <c r="T1142" s="2">
        <f t="shared" si="53"/>
        <v>0.44760922317329255</v>
      </c>
      <c r="U1142">
        <v>1207911.55264569</v>
      </c>
      <c r="V1142">
        <v>1406806.0713194199</v>
      </c>
      <c r="W1142">
        <v>1586436.3391944401</v>
      </c>
      <c r="X1142">
        <v>1568799.07332363</v>
      </c>
      <c r="Y1142">
        <v>1704084.3242268299</v>
      </c>
      <c r="Z1142">
        <v>2014766.7919924899</v>
      </c>
      <c r="AA1142">
        <v>2</v>
      </c>
      <c r="AB1142">
        <v>4</v>
      </c>
      <c r="AC1142">
        <v>3</v>
      </c>
      <c r="AD1142">
        <v>3</v>
      </c>
      <c r="AE1142">
        <v>2</v>
      </c>
      <c r="AF1142">
        <v>4</v>
      </c>
    </row>
    <row r="1143" spans="1:32" x14ac:dyDescent="0.2">
      <c r="A1143" t="s">
        <v>682</v>
      </c>
      <c r="B1143" t="s">
        <v>8317</v>
      </c>
      <c r="C1143">
        <v>14</v>
      </c>
      <c r="D1143">
        <v>13</v>
      </c>
      <c r="E1143">
        <v>698.25</v>
      </c>
      <c r="F1143">
        <v>0.35817709722333102</v>
      </c>
      <c r="G1143">
        <v>65655</v>
      </c>
      <c r="H1143" t="s">
        <v>683</v>
      </c>
      <c r="I1143" t="s">
        <v>8318</v>
      </c>
      <c r="J1143">
        <v>8872607.4265406895</v>
      </c>
      <c r="K1143">
        <v>7759765.8848420698</v>
      </c>
      <c r="L1143">
        <v>9168936.4700392708</v>
      </c>
      <c r="M1143">
        <v>8600436.5938073434</v>
      </c>
      <c r="N1143">
        <v>9299105.8533908408</v>
      </c>
      <c r="O1143">
        <v>8617586.3077472392</v>
      </c>
      <c r="P1143">
        <v>9447444.1291999295</v>
      </c>
      <c r="Q1143">
        <v>9121378.7634460032</v>
      </c>
      <c r="R1143" s="2">
        <f t="shared" si="51"/>
        <v>1.0605715958668609</v>
      </c>
      <c r="S1143" s="2">
        <f t="shared" si="52"/>
        <v>8.4842015979796487E-2</v>
      </c>
      <c r="T1143" s="2">
        <f t="shared" si="53"/>
        <v>0.44590218751972027</v>
      </c>
      <c r="U1143">
        <v>9436831.6501257792</v>
      </c>
      <c r="V1143">
        <v>8132083.9996663397</v>
      </c>
      <c r="W1143">
        <v>10767832.6399625</v>
      </c>
      <c r="X1143">
        <v>12286470.0156521</v>
      </c>
      <c r="Y1143">
        <v>9336688.2268171906</v>
      </c>
      <c r="Z1143">
        <v>12371532.1385742</v>
      </c>
      <c r="AA1143">
        <v>11</v>
      </c>
      <c r="AB1143">
        <v>9</v>
      </c>
      <c r="AC1143">
        <v>5</v>
      </c>
      <c r="AD1143">
        <v>9</v>
      </c>
      <c r="AE1143">
        <v>11</v>
      </c>
      <c r="AF1143">
        <v>14</v>
      </c>
    </row>
    <row r="1144" spans="1:32" x14ac:dyDescent="0.2">
      <c r="A1144" t="s">
        <v>7017</v>
      </c>
      <c r="B1144" t="s">
        <v>14060</v>
      </c>
      <c r="C1144">
        <v>17</v>
      </c>
      <c r="D1144">
        <v>15</v>
      </c>
      <c r="E1144">
        <v>1447.71</v>
      </c>
      <c r="F1144">
        <v>0.35848510050382398</v>
      </c>
      <c r="G1144">
        <v>35626</v>
      </c>
      <c r="H1144" t="s">
        <v>7018</v>
      </c>
      <c r="I1144" t="s">
        <v>14061</v>
      </c>
      <c r="J1144">
        <v>19630174.465991501</v>
      </c>
      <c r="K1144">
        <v>21581268.281351101</v>
      </c>
      <c r="L1144">
        <v>23211145.326623101</v>
      </c>
      <c r="M1144">
        <v>21474196.024655234</v>
      </c>
      <c r="N1144">
        <v>18981815.2903823</v>
      </c>
      <c r="O1144">
        <v>20666728.1287634</v>
      </c>
      <c r="P1144">
        <v>20959046.125865102</v>
      </c>
      <c r="Q1144">
        <v>20202529.848336935</v>
      </c>
      <c r="R1144" s="2">
        <f t="shared" si="51"/>
        <v>0.940781663031377</v>
      </c>
      <c r="S1144" s="2">
        <f t="shared" si="52"/>
        <v>-8.8068154304403234E-2</v>
      </c>
      <c r="T1144" s="2">
        <f t="shared" si="53"/>
        <v>0.44552888993604389</v>
      </c>
      <c r="U1144">
        <v>20878490.7065797</v>
      </c>
      <c r="V1144">
        <v>22616750.181356002</v>
      </c>
      <c r="W1144">
        <v>27258747.955732498</v>
      </c>
      <c r="X1144">
        <v>25079777.3554633</v>
      </c>
      <c r="Y1144">
        <v>22391281.075210899</v>
      </c>
      <c r="Z1144">
        <v>27446101.738625199</v>
      </c>
      <c r="AA1144">
        <v>11</v>
      </c>
      <c r="AB1144">
        <v>11</v>
      </c>
      <c r="AC1144">
        <v>11</v>
      </c>
      <c r="AD1144">
        <v>14</v>
      </c>
      <c r="AE1144">
        <v>8</v>
      </c>
      <c r="AF1144">
        <v>12</v>
      </c>
    </row>
    <row r="1145" spans="1:32" x14ac:dyDescent="0.2">
      <c r="A1145" t="s">
        <v>3133</v>
      </c>
      <c r="B1145" t="s">
        <v>10555</v>
      </c>
      <c r="C1145">
        <v>2</v>
      </c>
      <c r="D1145">
        <v>1</v>
      </c>
      <c r="E1145">
        <v>105.3</v>
      </c>
      <c r="F1145">
        <v>0.35873308664004999</v>
      </c>
      <c r="G1145">
        <v>201943</v>
      </c>
      <c r="H1145" t="s">
        <v>3134</v>
      </c>
      <c r="I1145" t="s">
        <v>10556</v>
      </c>
      <c r="J1145">
        <v>73882.814654006404</v>
      </c>
      <c r="K1145">
        <v>101991.532133349</v>
      </c>
      <c r="L1145">
        <v>97593.272296134906</v>
      </c>
      <c r="M1145">
        <v>91155.873027830108</v>
      </c>
      <c r="N1145">
        <v>108301.481028063</v>
      </c>
      <c r="O1145">
        <v>49369.362809739097</v>
      </c>
      <c r="P1145">
        <v>62527.7613091245</v>
      </c>
      <c r="Q1145">
        <v>73399.535048975536</v>
      </c>
      <c r="R1145" s="2">
        <f t="shared" si="51"/>
        <v>0.8052090623559327</v>
      </c>
      <c r="S1145" s="2">
        <f t="shared" si="52"/>
        <v>-0.31256468549151051</v>
      </c>
      <c r="T1145" s="2">
        <f t="shared" si="53"/>
        <v>0.44522856566436814</v>
      </c>
      <c r="U1145">
        <v>78581.148720916797</v>
      </c>
      <c r="V1145">
        <v>106885.14561801701</v>
      </c>
      <c r="W1145">
        <v>114611.76836647499</v>
      </c>
      <c r="X1145">
        <v>143093.63935423901</v>
      </c>
      <c r="Y1145">
        <v>53489.031853010303</v>
      </c>
      <c r="Z1145">
        <v>81880.792096776306</v>
      </c>
      <c r="AA1145">
        <v>0</v>
      </c>
      <c r="AB1145">
        <v>0</v>
      </c>
      <c r="AC1145">
        <v>1</v>
      </c>
      <c r="AD1145">
        <v>1</v>
      </c>
      <c r="AE1145">
        <v>1</v>
      </c>
      <c r="AF1145">
        <v>0</v>
      </c>
    </row>
    <row r="1146" spans="1:32" x14ac:dyDescent="0.2">
      <c r="A1146" t="s">
        <v>864</v>
      </c>
      <c r="B1146" t="s">
        <v>8493</v>
      </c>
      <c r="C1146">
        <v>10</v>
      </c>
      <c r="D1146">
        <v>1</v>
      </c>
      <c r="E1146">
        <v>434.12</v>
      </c>
      <c r="F1146">
        <v>0.35913036543025501</v>
      </c>
      <c r="G1146">
        <v>228651</v>
      </c>
      <c r="H1146" t="s">
        <v>865</v>
      </c>
      <c r="I1146" t="s">
        <v>8494</v>
      </c>
      <c r="J1146">
        <v>11729.498656407</v>
      </c>
      <c r="K1146">
        <v>23693.541506879599</v>
      </c>
      <c r="L1146">
        <v>24414.517897891601</v>
      </c>
      <c r="M1146">
        <v>19945.8526870594</v>
      </c>
      <c r="N1146">
        <v>22777.986755128</v>
      </c>
      <c r="O1146">
        <v>27470.4928661544</v>
      </c>
      <c r="P1146">
        <v>23323.122031329101</v>
      </c>
      <c r="Q1146">
        <v>24523.867217537165</v>
      </c>
      <c r="R1146" s="2">
        <f t="shared" si="51"/>
        <v>1.2295221268453427</v>
      </c>
      <c r="S1146" s="2">
        <f t="shared" si="52"/>
        <v>0.29809769833603122</v>
      </c>
      <c r="T1146" s="2">
        <f t="shared" si="53"/>
        <v>0.44474787256464293</v>
      </c>
      <c r="U1146">
        <v>12475.3974609294</v>
      </c>
      <c r="V1146">
        <v>24830.371514159</v>
      </c>
      <c r="W1146">
        <v>28671.9668708469</v>
      </c>
      <c r="X1146">
        <v>30095.4796833236</v>
      </c>
      <c r="Y1146">
        <v>29762.7918269539</v>
      </c>
      <c r="Z1146">
        <v>30541.885174071002</v>
      </c>
      <c r="AA1146">
        <v>0</v>
      </c>
      <c r="AB1146">
        <v>0</v>
      </c>
      <c r="AC1146">
        <v>0</v>
      </c>
      <c r="AD1146">
        <v>1</v>
      </c>
      <c r="AE1146">
        <v>0</v>
      </c>
      <c r="AF1146">
        <v>0</v>
      </c>
    </row>
    <row r="1147" spans="1:32" x14ac:dyDescent="0.2">
      <c r="A1147" t="s">
        <v>808</v>
      </c>
      <c r="B1147" t="s">
        <v>8437</v>
      </c>
      <c r="C1147">
        <v>4</v>
      </c>
      <c r="D1147">
        <v>3</v>
      </c>
      <c r="E1147">
        <v>126.22</v>
      </c>
      <c r="F1147">
        <v>0.35917864352219903</v>
      </c>
      <c r="G1147">
        <v>84397</v>
      </c>
      <c r="H1147" t="s">
        <v>809</v>
      </c>
      <c r="I1147" t="s">
        <v>8438</v>
      </c>
      <c r="J1147">
        <v>271221.82305668102</v>
      </c>
      <c r="K1147">
        <v>374628.44025326701</v>
      </c>
      <c r="L1147">
        <v>427982.38892365701</v>
      </c>
      <c r="M1147">
        <v>357944.21741120168</v>
      </c>
      <c r="N1147">
        <v>313049.26522119599</v>
      </c>
      <c r="O1147">
        <v>572888.33326642204</v>
      </c>
      <c r="P1147">
        <v>489115.34825373098</v>
      </c>
      <c r="Q1147">
        <v>458350.98224711634</v>
      </c>
      <c r="R1147" s="2">
        <f t="shared" si="51"/>
        <v>1.2805095317982709</v>
      </c>
      <c r="S1147" s="2">
        <f t="shared" si="52"/>
        <v>0.35671799204269472</v>
      </c>
      <c r="T1147" s="2">
        <f t="shared" si="53"/>
        <v>0.44468949404314773</v>
      </c>
      <c r="U1147">
        <v>288469.28089818603</v>
      </c>
      <c r="V1147">
        <v>392603.332370452</v>
      </c>
      <c r="W1147">
        <v>502614.75274040498</v>
      </c>
      <c r="X1147">
        <v>413617.23064585001</v>
      </c>
      <c r="Y1147">
        <v>620693.49414938502</v>
      </c>
      <c r="Z1147">
        <v>640501.93551167205</v>
      </c>
      <c r="AA1147">
        <v>2</v>
      </c>
      <c r="AB1147">
        <v>2</v>
      </c>
      <c r="AC1147">
        <v>0</v>
      </c>
      <c r="AD1147">
        <v>2</v>
      </c>
      <c r="AE1147">
        <v>2</v>
      </c>
      <c r="AF1147">
        <v>1</v>
      </c>
    </row>
    <row r="1148" spans="1:32" x14ac:dyDescent="0.2">
      <c r="A1148" t="s">
        <v>2051</v>
      </c>
      <c r="B1148" t="s">
        <v>9584</v>
      </c>
      <c r="C1148">
        <v>2</v>
      </c>
      <c r="D1148">
        <v>1</v>
      </c>
      <c r="E1148">
        <v>51.29</v>
      </c>
      <c r="F1148">
        <v>0.359218360653841</v>
      </c>
      <c r="G1148">
        <v>73094</v>
      </c>
      <c r="H1148" t="s">
        <v>2052</v>
      </c>
      <c r="I1148" t="s">
        <v>9585</v>
      </c>
      <c r="J1148">
        <v>98257.417138909499</v>
      </c>
      <c r="K1148">
        <v>78097.1789221566</v>
      </c>
      <c r="L1148">
        <v>83373.249109855504</v>
      </c>
      <c r="M1148">
        <v>86575.948390307196</v>
      </c>
      <c r="N1148">
        <v>86280.661781087096</v>
      </c>
      <c r="O1148">
        <v>82939.582809821906</v>
      </c>
      <c r="P1148">
        <v>39281.229313588003</v>
      </c>
      <c r="Q1148">
        <v>69500.491301499002</v>
      </c>
      <c r="R1148" s="2">
        <f t="shared" si="51"/>
        <v>0.80276904375534497</v>
      </c>
      <c r="S1148" s="2">
        <f t="shared" si="52"/>
        <v>-0.31694311007737924</v>
      </c>
      <c r="T1148" s="2">
        <f t="shared" si="53"/>
        <v>0.44464147343329985</v>
      </c>
      <c r="U1148">
        <v>104505.773707785</v>
      </c>
      <c r="V1148">
        <v>81844.327336284594</v>
      </c>
      <c r="W1148">
        <v>97912.031127965703</v>
      </c>
      <c r="X1148">
        <v>113998.56939120599</v>
      </c>
      <c r="Y1148">
        <v>89860.547803440306</v>
      </c>
      <c r="Z1148">
        <v>51439.202418116001</v>
      </c>
      <c r="AA1148">
        <v>0</v>
      </c>
      <c r="AB1148">
        <v>1</v>
      </c>
      <c r="AC1148">
        <v>0</v>
      </c>
      <c r="AD1148">
        <v>1</v>
      </c>
      <c r="AE1148">
        <v>1</v>
      </c>
      <c r="AF1148">
        <v>0</v>
      </c>
    </row>
    <row r="1149" spans="1:32" x14ac:dyDescent="0.2">
      <c r="A1149" t="s">
        <v>2693</v>
      </c>
      <c r="B1149" t="s">
        <v>10153</v>
      </c>
      <c r="C1149">
        <v>8</v>
      </c>
      <c r="D1149">
        <v>7</v>
      </c>
      <c r="E1149">
        <v>396.27</v>
      </c>
      <c r="F1149">
        <v>0.35972141859172901</v>
      </c>
      <c r="G1149">
        <v>44096</v>
      </c>
      <c r="H1149" t="s">
        <v>2694</v>
      </c>
      <c r="I1149" t="s">
        <v>10154</v>
      </c>
      <c r="J1149">
        <v>2615829.4069576701</v>
      </c>
      <c r="K1149">
        <v>2277974.8931329399</v>
      </c>
      <c r="L1149">
        <v>2039086.38346698</v>
      </c>
      <c r="M1149">
        <v>2310963.5611858633</v>
      </c>
      <c r="N1149">
        <v>2823273.7368461001</v>
      </c>
      <c r="O1149">
        <v>2377493.96500846</v>
      </c>
      <c r="P1149">
        <v>2400915.4745004601</v>
      </c>
      <c r="Q1149">
        <v>2533894.3921183404</v>
      </c>
      <c r="R1149" s="2">
        <f t="shared" si="51"/>
        <v>1.0964666144792352</v>
      </c>
      <c r="S1149" s="2">
        <f t="shared" si="52"/>
        <v>0.13286188509996066</v>
      </c>
      <c r="T1149" s="2">
        <f t="shared" si="53"/>
        <v>0.44403370257831221</v>
      </c>
      <c r="U1149">
        <v>2782174.4558501602</v>
      </c>
      <c r="V1149">
        <v>2387273.4635298899</v>
      </c>
      <c r="W1149">
        <v>2394666.05394691</v>
      </c>
      <c r="X1149">
        <v>3730258.44211557</v>
      </c>
      <c r="Y1149">
        <v>2575885.9986661701</v>
      </c>
      <c r="Z1149">
        <v>3144025.25683928</v>
      </c>
      <c r="AA1149">
        <v>5</v>
      </c>
      <c r="AB1149">
        <v>4</v>
      </c>
      <c r="AC1149">
        <v>4</v>
      </c>
      <c r="AD1149">
        <v>4</v>
      </c>
      <c r="AE1149">
        <v>4</v>
      </c>
      <c r="AF1149">
        <v>2</v>
      </c>
    </row>
    <row r="1150" spans="1:32" x14ac:dyDescent="0.2">
      <c r="A1150" t="s">
        <v>5421</v>
      </c>
      <c r="B1150" t="s">
        <v>12630</v>
      </c>
      <c r="C1150">
        <v>2</v>
      </c>
      <c r="D1150">
        <v>2</v>
      </c>
      <c r="E1150">
        <v>93.76</v>
      </c>
      <c r="F1150">
        <v>0.35998125736397202</v>
      </c>
      <c r="G1150">
        <v>27946</v>
      </c>
      <c r="H1150" t="s">
        <v>5422</v>
      </c>
      <c r="I1150" t="s">
        <v>12631</v>
      </c>
      <c r="J1150">
        <v>447846.18247832899</v>
      </c>
      <c r="K1150">
        <v>550019.35912147898</v>
      </c>
      <c r="L1150">
        <v>796411.80218354205</v>
      </c>
      <c r="M1150">
        <v>598092.44792778336</v>
      </c>
      <c r="N1150">
        <v>559056.13508799905</v>
      </c>
      <c r="O1150">
        <v>386732.27908690798</v>
      </c>
      <c r="P1150">
        <v>488389.52610490797</v>
      </c>
      <c r="Q1150">
        <v>478059.31342660496</v>
      </c>
      <c r="R1150" s="2">
        <f t="shared" si="51"/>
        <v>0.79930672103107414</v>
      </c>
      <c r="S1150" s="2">
        <f t="shared" si="52"/>
        <v>-0.32317887459074046</v>
      </c>
      <c r="T1150" s="2">
        <f t="shared" si="53"/>
        <v>0.44372011044188481</v>
      </c>
      <c r="U1150">
        <v>476325.48427168</v>
      </c>
      <c r="V1150">
        <v>576409.61031513696</v>
      </c>
      <c r="W1150">
        <v>935291.57132076402</v>
      </c>
      <c r="X1150">
        <v>738654.50604805897</v>
      </c>
      <c r="Y1150">
        <v>419003.48753511102</v>
      </c>
      <c r="Z1150">
        <v>639551.46341379499</v>
      </c>
      <c r="AA1150">
        <v>2</v>
      </c>
      <c r="AB1150">
        <v>1</v>
      </c>
      <c r="AC1150">
        <v>1</v>
      </c>
      <c r="AD1150">
        <v>2</v>
      </c>
      <c r="AE1150">
        <v>1</v>
      </c>
      <c r="AF1150">
        <v>1</v>
      </c>
    </row>
    <row r="1151" spans="1:32" x14ac:dyDescent="0.2">
      <c r="A1151" t="s">
        <v>1953</v>
      </c>
      <c r="B1151" t="s">
        <v>9490</v>
      </c>
      <c r="C1151">
        <v>5</v>
      </c>
      <c r="D1151">
        <v>4</v>
      </c>
      <c r="E1151">
        <v>265.73</v>
      </c>
      <c r="F1151">
        <v>0.36058579652406603</v>
      </c>
      <c r="G1151">
        <v>65036</v>
      </c>
      <c r="H1151" t="s">
        <v>1954</v>
      </c>
      <c r="I1151" t="s">
        <v>9491</v>
      </c>
      <c r="J1151">
        <v>1227248.80770297</v>
      </c>
      <c r="K1151">
        <v>841820.876149207</v>
      </c>
      <c r="L1151">
        <v>341578.86696867697</v>
      </c>
      <c r="M1151">
        <v>803549.51694028464</v>
      </c>
      <c r="N1151">
        <v>1131818.1578339899</v>
      </c>
      <c r="O1151">
        <v>1161199.0639269799</v>
      </c>
      <c r="P1151">
        <v>893450.11859124003</v>
      </c>
      <c r="Q1151">
        <v>1062155.7801174033</v>
      </c>
      <c r="R1151" s="2">
        <f t="shared" si="51"/>
        <v>1.3218299031051957</v>
      </c>
      <c r="S1151" s="2">
        <f t="shared" si="52"/>
        <v>0.40253653861929128</v>
      </c>
      <c r="T1151" s="2">
        <f t="shared" si="53"/>
        <v>0.44299138413804506</v>
      </c>
      <c r="U1151">
        <v>1305291.6503966099</v>
      </c>
      <c r="V1151">
        <v>882211.93514234305</v>
      </c>
      <c r="W1151">
        <v>401144.02416084899</v>
      </c>
      <c r="X1151">
        <v>1495417.9550851199</v>
      </c>
      <c r="Y1151">
        <v>1258096.32093982</v>
      </c>
      <c r="Z1151">
        <v>1169982.77049356</v>
      </c>
      <c r="AA1151">
        <v>2</v>
      </c>
      <c r="AB1151">
        <v>2</v>
      </c>
      <c r="AC1151">
        <v>3</v>
      </c>
      <c r="AD1151">
        <v>3</v>
      </c>
      <c r="AE1151">
        <v>3</v>
      </c>
      <c r="AF1151">
        <v>1</v>
      </c>
    </row>
    <row r="1152" spans="1:32" x14ac:dyDescent="0.2">
      <c r="A1152" t="s">
        <v>2975</v>
      </c>
      <c r="B1152" t="s">
        <v>10408</v>
      </c>
      <c r="C1152">
        <v>5</v>
      </c>
      <c r="D1152">
        <v>4</v>
      </c>
      <c r="E1152">
        <v>192.85</v>
      </c>
      <c r="F1152">
        <v>0.36059561598328199</v>
      </c>
      <c r="G1152">
        <v>29756</v>
      </c>
      <c r="H1152" t="s">
        <v>2976</v>
      </c>
      <c r="I1152" t="s">
        <v>10409</v>
      </c>
      <c r="J1152">
        <v>848953.40371470305</v>
      </c>
      <c r="K1152">
        <v>927950.80805135902</v>
      </c>
      <c r="L1152">
        <v>823788.13413978298</v>
      </c>
      <c r="M1152">
        <v>866897.44863528165</v>
      </c>
      <c r="N1152">
        <v>769779.56870992505</v>
      </c>
      <c r="O1152">
        <v>886420.95226997405</v>
      </c>
      <c r="P1152">
        <v>802057.85847098206</v>
      </c>
      <c r="Q1152">
        <v>819419.45981696027</v>
      </c>
      <c r="R1152" s="2">
        <f t="shared" si="51"/>
        <v>0.94523228913285662</v>
      </c>
      <c r="S1152" s="2">
        <f t="shared" si="52"/>
        <v>-8.1259182274508776E-2</v>
      </c>
      <c r="T1152" s="2">
        <f t="shared" si="53"/>
        <v>0.44297955760763519</v>
      </c>
      <c r="U1152">
        <v>902939.79712122399</v>
      </c>
      <c r="V1152">
        <v>972474.43165425898</v>
      </c>
      <c r="W1152">
        <v>967441.83888604899</v>
      </c>
      <c r="X1152">
        <v>1017073.44111664</v>
      </c>
      <c r="Y1152">
        <v>960389.11285666795</v>
      </c>
      <c r="Z1152">
        <v>1050303.5992984499</v>
      </c>
      <c r="AA1152">
        <v>3</v>
      </c>
      <c r="AB1152">
        <v>1</v>
      </c>
      <c r="AC1152">
        <v>1</v>
      </c>
      <c r="AD1152">
        <v>3</v>
      </c>
      <c r="AE1152">
        <v>1</v>
      </c>
      <c r="AF1152">
        <v>0</v>
      </c>
    </row>
    <row r="1153" spans="1:32" x14ac:dyDescent="0.2">
      <c r="A1153" t="s">
        <v>7009</v>
      </c>
      <c r="B1153" t="s">
        <v>14052</v>
      </c>
      <c r="C1153">
        <v>5</v>
      </c>
      <c r="D1153">
        <v>5</v>
      </c>
      <c r="E1153">
        <v>272.25</v>
      </c>
      <c r="F1153">
        <v>0.36059900749923102</v>
      </c>
      <c r="G1153">
        <v>102153</v>
      </c>
      <c r="H1153" t="s">
        <v>7010</v>
      </c>
      <c r="I1153" t="s">
        <v>14053</v>
      </c>
      <c r="J1153">
        <v>1123247.47883442</v>
      </c>
      <c r="K1153">
        <v>862531.98697590502</v>
      </c>
      <c r="L1153">
        <v>816385.62872301799</v>
      </c>
      <c r="M1153">
        <v>934055.03151111433</v>
      </c>
      <c r="N1153">
        <v>955576.42622988601</v>
      </c>
      <c r="O1153">
        <v>700357.088644556</v>
      </c>
      <c r="P1153">
        <v>780356.71777299</v>
      </c>
      <c r="Q1153">
        <v>812096.74421581067</v>
      </c>
      <c r="R1153" s="2">
        <f t="shared" si="51"/>
        <v>0.86943136840877622</v>
      </c>
      <c r="S1153" s="2">
        <f t="shared" si="52"/>
        <v>-0.20185594701533821</v>
      </c>
      <c r="T1153" s="2">
        <f t="shared" si="53"/>
        <v>0.44297547294972456</v>
      </c>
      <c r="U1153">
        <v>1194676.6998256999</v>
      </c>
      <c r="V1153">
        <v>903916.77720440901</v>
      </c>
      <c r="W1153">
        <v>958748.47082699405</v>
      </c>
      <c r="X1153">
        <v>1262558.06672599</v>
      </c>
      <c r="Y1153">
        <v>758798.98971676</v>
      </c>
      <c r="Z1153">
        <v>1021885.71654442</v>
      </c>
      <c r="AA1153">
        <v>4</v>
      </c>
      <c r="AB1153">
        <v>3</v>
      </c>
      <c r="AC1153">
        <v>3</v>
      </c>
      <c r="AD1153">
        <v>3</v>
      </c>
      <c r="AE1153">
        <v>2</v>
      </c>
      <c r="AF1153">
        <v>3</v>
      </c>
    </row>
    <row r="1154" spans="1:32" x14ac:dyDescent="0.2">
      <c r="A1154" t="s">
        <v>4217</v>
      </c>
      <c r="B1154" t="s">
        <v>11538</v>
      </c>
      <c r="C1154">
        <v>14</v>
      </c>
      <c r="D1154">
        <v>14</v>
      </c>
      <c r="E1154">
        <v>822.35</v>
      </c>
      <c r="F1154">
        <v>0.36178891657838902</v>
      </c>
      <c r="G1154">
        <v>33366</v>
      </c>
      <c r="H1154" t="s">
        <v>4218</v>
      </c>
      <c r="I1154" t="s">
        <v>11539</v>
      </c>
      <c r="J1154">
        <v>8803761.7103281002</v>
      </c>
      <c r="K1154">
        <v>9697184.31018194</v>
      </c>
      <c r="L1154">
        <v>10270494.595254401</v>
      </c>
      <c r="M1154">
        <v>9590480.2052548137</v>
      </c>
      <c r="N1154">
        <v>9822095.0569443405</v>
      </c>
      <c r="O1154">
        <v>9550240.6459620409</v>
      </c>
      <c r="P1154">
        <v>14167359.7150403</v>
      </c>
      <c r="Q1154">
        <v>11179898.472648894</v>
      </c>
      <c r="R1154" s="2">
        <f t="shared" si="51"/>
        <v>1.1657287469842446</v>
      </c>
      <c r="S1154" s="2">
        <f t="shared" si="52"/>
        <v>0.22123212738320169</v>
      </c>
      <c r="T1154" s="2">
        <f t="shared" si="53"/>
        <v>0.44154474190565762</v>
      </c>
      <c r="U1154">
        <v>9363607.9175184909</v>
      </c>
      <c r="V1154">
        <v>10162460.896492699</v>
      </c>
      <c r="W1154">
        <v>12061482.516833801</v>
      </c>
      <c r="X1154">
        <v>12977470.9859902</v>
      </c>
      <c r="Y1154">
        <v>10347168.710368801</v>
      </c>
      <c r="Z1154">
        <v>18552313.5820022</v>
      </c>
      <c r="AA1154">
        <v>9</v>
      </c>
      <c r="AB1154">
        <v>8</v>
      </c>
      <c r="AC1154">
        <v>9</v>
      </c>
      <c r="AD1154">
        <v>12</v>
      </c>
      <c r="AE1154">
        <v>10</v>
      </c>
      <c r="AF1154">
        <v>4</v>
      </c>
    </row>
    <row r="1155" spans="1:32" x14ac:dyDescent="0.2">
      <c r="A1155" t="s">
        <v>4269</v>
      </c>
      <c r="B1155" t="s">
        <v>11588</v>
      </c>
      <c r="C1155">
        <v>1</v>
      </c>
      <c r="D1155">
        <v>1</v>
      </c>
      <c r="E1155">
        <v>50.42</v>
      </c>
      <c r="F1155">
        <v>0.362304885736142</v>
      </c>
      <c r="G1155">
        <v>32046</v>
      </c>
      <c r="H1155" t="s">
        <v>4270</v>
      </c>
      <c r="I1155" t="s">
        <v>11589</v>
      </c>
      <c r="J1155">
        <v>19666.245070769099</v>
      </c>
      <c r="K1155">
        <v>8865.9739924801597</v>
      </c>
      <c r="L1155">
        <v>37163.305441441502</v>
      </c>
      <c r="M1155">
        <v>21898.508168230252</v>
      </c>
      <c r="N1155">
        <v>23719.636039724199</v>
      </c>
      <c r="O1155">
        <v>24392.727438621299</v>
      </c>
      <c r="P1155">
        <v>48635.046992877004</v>
      </c>
      <c r="Q1155">
        <v>32249.136823740835</v>
      </c>
      <c r="R1155" s="2">
        <f t="shared" si="51"/>
        <v>1.4726636433858535</v>
      </c>
      <c r="S1155" s="2">
        <f t="shared" si="52"/>
        <v>0.55842795621781238</v>
      </c>
      <c r="T1155" s="2">
        <f t="shared" si="53"/>
        <v>0.44092580939924808</v>
      </c>
      <c r="U1155">
        <v>20916.855102572899</v>
      </c>
      <c r="V1155">
        <v>9291.3686206105394</v>
      </c>
      <c r="W1155">
        <v>43643.911662912396</v>
      </c>
      <c r="X1155">
        <v>31339.636474616898</v>
      </c>
      <c r="Y1155">
        <v>26428.199609836302</v>
      </c>
      <c r="Z1155">
        <v>63688.129689357404</v>
      </c>
      <c r="AA1155">
        <v>0</v>
      </c>
      <c r="AB1155">
        <v>0</v>
      </c>
      <c r="AC1155">
        <v>0</v>
      </c>
      <c r="AD1155">
        <v>0</v>
      </c>
      <c r="AE1155">
        <v>0</v>
      </c>
      <c r="AF1155">
        <v>1</v>
      </c>
    </row>
    <row r="1156" spans="1:32" x14ac:dyDescent="0.2">
      <c r="A1156" t="s">
        <v>5549</v>
      </c>
      <c r="B1156" t="s">
        <v>12742</v>
      </c>
      <c r="C1156">
        <v>1</v>
      </c>
      <c r="D1156">
        <v>1</v>
      </c>
      <c r="E1156">
        <v>68.19</v>
      </c>
      <c r="F1156">
        <v>0.36263712847780699</v>
      </c>
      <c r="G1156">
        <v>45898</v>
      </c>
      <c r="H1156" t="s">
        <v>5550</v>
      </c>
      <c r="I1156" t="s">
        <v>12743</v>
      </c>
      <c r="J1156">
        <v>117467.407457081</v>
      </c>
      <c r="K1156">
        <v>49861.295192532998</v>
      </c>
      <c r="L1156">
        <v>55121.963974619903</v>
      </c>
      <c r="M1156">
        <v>74150.222208077976</v>
      </c>
      <c r="N1156">
        <v>142609.57223354801</v>
      </c>
      <c r="O1156">
        <v>61795.031664118098</v>
      </c>
      <c r="P1156">
        <v>113866.44131033801</v>
      </c>
      <c r="Q1156">
        <v>106090.34840266802</v>
      </c>
      <c r="R1156" s="2">
        <f t="shared" si="51"/>
        <v>1.430748893846342</v>
      </c>
      <c r="S1156" s="2">
        <f t="shared" si="52"/>
        <v>0.51677049149774068</v>
      </c>
      <c r="T1156" s="2">
        <f t="shared" si="53"/>
        <v>0.44052773287276525</v>
      </c>
      <c r="U1156">
        <v>124937.360040666</v>
      </c>
      <c r="V1156">
        <v>52253.669357460203</v>
      </c>
      <c r="W1156">
        <v>64734.234423396098</v>
      </c>
      <c r="X1156">
        <v>188423.302284868</v>
      </c>
      <c r="Y1156">
        <v>66951.571357687106</v>
      </c>
      <c r="Z1156">
        <v>149109.35898757301</v>
      </c>
      <c r="AA1156">
        <v>1</v>
      </c>
      <c r="AB1156">
        <v>0</v>
      </c>
      <c r="AC1156">
        <v>1</v>
      </c>
      <c r="AD1156">
        <v>1</v>
      </c>
      <c r="AE1156">
        <v>1</v>
      </c>
      <c r="AF1156">
        <v>1</v>
      </c>
    </row>
    <row r="1157" spans="1:32" x14ac:dyDescent="0.2">
      <c r="A1157" t="s">
        <v>1084</v>
      </c>
      <c r="B1157" t="s">
        <v>8690</v>
      </c>
      <c r="C1157">
        <v>6</v>
      </c>
      <c r="D1157">
        <v>6</v>
      </c>
      <c r="E1157">
        <v>241.1</v>
      </c>
      <c r="F1157">
        <v>0.36273084162566099</v>
      </c>
      <c r="G1157">
        <v>43060</v>
      </c>
      <c r="H1157" t="s">
        <v>1085</v>
      </c>
      <c r="I1157" t="s">
        <v>8691</v>
      </c>
      <c r="J1157">
        <v>611050.56744378305</v>
      </c>
      <c r="K1157">
        <v>579783.54149189196</v>
      </c>
      <c r="L1157">
        <v>635069.63919867598</v>
      </c>
      <c r="M1157">
        <v>608634.58271145041</v>
      </c>
      <c r="N1157">
        <v>648202.57270353998</v>
      </c>
      <c r="O1157">
        <v>497513.784168115</v>
      </c>
      <c r="P1157">
        <v>541387.279725014</v>
      </c>
      <c r="Q1157">
        <v>562367.87886555633</v>
      </c>
      <c r="R1157" s="2">
        <f t="shared" ref="R1157:R1220" si="54">Q1157/M1157</f>
        <v>0.92398278842490811</v>
      </c>
      <c r="S1157" s="2">
        <f t="shared" ref="S1157:S1220" si="55">LOG(R1157,2)</f>
        <v>-0.1140621169314201</v>
      </c>
      <c r="T1157" s="2">
        <f t="shared" ref="T1157:T1220" si="56">-LOG(F1157)</f>
        <v>0.44041551643945515</v>
      </c>
      <c r="U1157">
        <v>649908.31414808205</v>
      </c>
      <c r="V1157">
        <v>607601.89559920703</v>
      </c>
      <c r="W1157">
        <v>745814.26231470099</v>
      </c>
      <c r="X1157">
        <v>856439.48989853798</v>
      </c>
      <c r="Y1157">
        <v>539029.25081768201</v>
      </c>
      <c r="Z1157">
        <v>708952.60548108397</v>
      </c>
      <c r="AA1157">
        <v>3</v>
      </c>
      <c r="AB1157">
        <v>3</v>
      </c>
      <c r="AC1157">
        <v>3</v>
      </c>
      <c r="AD1157">
        <v>4</v>
      </c>
      <c r="AE1157">
        <v>1</v>
      </c>
      <c r="AF1157">
        <v>2</v>
      </c>
    </row>
    <row r="1158" spans="1:32" x14ac:dyDescent="0.2">
      <c r="A1158" t="s">
        <v>6951</v>
      </c>
      <c r="B1158" t="s">
        <v>14000</v>
      </c>
      <c r="C1158">
        <v>4</v>
      </c>
      <c r="D1158">
        <v>3</v>
      </c>
      <c r="E1158">
        <v>225.07</v>
      </c>
      <c r="F1158">
        <v>0.362751348481194</v>
      </c>
      <c r="G1158">
        <v>66182</v>
      </c>
      <c r="H1158" t="s">
        <v>6952</v>
      </c>
      <c r="I1158" t="s">
        <v>14001</v>
      </c>
      <c r="J1158">
        <v>606913.96067643003</v>
      </c>
      <c r="K1158">
        <v>338812.73956243898</v>
      </c>
      <c r="L1158">
        <v>355638.09008857701</v>
      </c>
      <c r="M1158">
        <v>433788.26344248204</v>
      </c>
      <c r="N1158">
        <v>679865.06041315</v>
      </c>
      <c r="O1158">
        <v>438921.35184345098</v>
      </c>
      <c r="P1158">
        <v>494356.55332577397</v>
      </c>
      <c r="Q1158">
        <v>537714.32186079165</v>
      </c>
      <c r="R1158" s="2">
        <f t="shared" si="54"/>
        <v>1.2395778474815504</v>
      </c>
      <c r="S1158" s="2">
        <f t="shared" si="55"/>
        <v>0.30984887783760401</v>
      </c>
      <c r="T1158" s="2">
        <f t="shared" si="56"/>
        <v>0.44039096445369175</v>
      </c>
      <c r="U1158">
        <v>645508.65350835701</v>
      </c>
      <c r="V1158">
        <v>355069.17337041599</v>
      </c>
      <c r="W1158">
        <v>417654.920718771</v>
      </c>
      <c r="X1158">
        <v>898273.64169746998</v>
      </c>
      <c r="Y1158">
        <v>475547.52246243902</v>
      </c>
      <c r="Z1158">
        <v>647365.35127861297</v>
      </c>
      <c r="AA1158">
        <v>1</v>
      </c>
      <c r="AB1158">
        <v>1</v>
      </c>
      <c r="AC1158">
        <v>0</v>
      </c>
      <c r="AD1158">
        <v>0</v>
      </c>
      <c r="AE1158">
        <v>0</v>
      </c>
      <c r="AF1158">
        <v>1</v>
      </c>
    </row>
    <row r="1159" spans="1:32" x14ac:dyDescent="0.2">
      <c r="A1159" t="s">
        <v>5593</v>
      </c>
      <c r="B1159" t="s">
        <v>12780</v>
      </c>
      <c r="C1159">
        <v>12</v>
      </c>
      <c r="D1159">
        <v>12</v>
      </c>
      <c r="E1159">
        <v>752.27</v>
      </c>
      <c r="F1159">
        <v>0.36305618358221098</v>
      </c>
      <c r="G1159">
        <v>68191</v>
      </c>
      <c r="H1159" t="s">
        <v>5594</v>
      </c>
      <c r="I1159" t="s">
        <v>12781</v>
      </c>
      <c r="J1159">
        <v>14087819.2242347</v>
      </c>
      <c r="K1159">
        <v>12463235.9144754</v>
      </c>
      <c r="L1159">
        <v>8723324.9804774299</v>
      </c>
      <c r="M1159">
        <v>11758126.706395844</v>
      </c>
      <c r="N1159">
        <v>16445374.6513175</v>
      </c>
      <c r="O1159">
        <v>11686243.209445801</v>
      </c>
      <c r="P1159">
        <v>13630724.860528899</v>
      </c>
      <c r="Q1159">
        <v>13920780.907097399</v>
      </c>
      <c r="R1159" s="2">
        <f t="shared" si="54"/>
        <v>1.1839284653672917</v>
      </c>
      <c r="S1159" s="2">
        <f t="shared" si="55"/>
        <v>0.24358191392495171</v>
      </c>
      <c r="T1159" s="2">
        <f t="shared" si="56"/>
        <v>0.44002616192906119</v>
      </c>
      <c r="U1159">
        <v>14983687.651820499</v>
      </c>
      <c r="V1159">
        <v>13061229.2778257</v>
      </c>
      <c r="W1159">
        <v>10244514.591274399</v>
      </c>
      <c r="X1159">
        <v>21728497.958317101</v>
      </c>
      <c r="Y1159">
        <v>12661411.8493091</v>
      </c>
      <c r="Z1159">
        <v>17849584.3296801</v>
      </c>
      <c r="AA1159">
        <v>7</v>
      </c>
      <c r="AB1159">
        <v>7</v>
      </c>
      <c r="AC1159">
        <v>3</v>
      </c>
      <c r="AD1159">
        <v>9</v>
      </c>
      <c r="AE1159">
        <v>8</v>
      </c>
      <c r="AF1159">
        <v>8</v>
      </c>
    </row>
    <row r="1160" spans="1:32" x14ac:dyDescent="0.2">
      <c r="A1160" t="s">
        <v>2661</v>
      </c>
      <c r="B1160" t="s">
        <v>10124</v>
      </c>
      <c r="C1160">
        <v>8</v>
      </c>
      <c r="D1160">
        <v>7</v>
      </c>
      <c r="E1160">
        <v>613.15</v>
      </c>
      <c r="F1160">
        <v>0.363231290650046</v>
      </c>
      <c r="G1160">
        <v>15933</v>
      </c>
      <c r="H1160" t="s">
        <v>2662</v>
      </c>
      <c r="I1160" t="s">
        <v>10125</v>
      </c>
      <c r="J1160">
        <v>17899389.998608802</v>
      </c>
      <c r="K1160">
        <v>17268549.110535201</v>
      </c>
      <c r="L1160">
        <v>16122426.921742</v>
      </c>
      <c r="M1160">
        <v>17096788.676961999</v>
      </c>
      <c r="N1160">
        <v>15475449.388892701</v>
      </c>
      <c r="O1160">
        <v>20697801.164501701</v>
      </c>
      <c r="P1160">
        <v>22023899.929223299</v>
      </c>
      <c r="Q1160">
        <v>19399050.160872567</v>
      </c>
      <c r="R1160" s="2">
        <f t="shared" si="54"/>
        <v>1.1346604632841297</v>
      </c>
      <c r="S1160" s="2">
        <f t="shared" si="55"/>
        <v>0.18226064886409971</v>
      </c>
      <c r="T1160" s="2">
        <f t="shared" si="56"/>
        <v>0.43981674613304478</v>
      </c>
      <c r="U1160">
        <v>19037642.705969799</v>
      </c>
      <c r="V1160">
        <v>18097104.217222601</v>
      </c>
      <c r="W1160">
        <v>18933885.670450099</v>
      </c>
      <c r="X1160">
        <v>20446981.451021802</v>
      </c>
      <c r="Y1160">
        <v>22424947.027205799</v>
      </c>
      <c r="Z1160">
        <v>28840539.5221112</v>
      </c>
      <c r="AA1160">
        <v>6</v>
      </c>
      <c r="AB1160">
        <v>4</v>
      </c>
      <c r="AC1160">
        <v>4</v>
      </c>
      <c r="AD1160">
        <v>3</v>
      </c>
      <c r="AE1160">
        <v>6</v>
      </c>
      <c r="AF1160">
        <v>7</v>
      </c>
    </row>
    <row r="1161" spans="1:32" x14ac:dyDescent="0.2">
      <c r="A1161" t="s">
        <v>5709</v>
      </c>
      <c r="B1161" t="s">
        <v>12884</v>
      </c>
      <c r="C1161">
        <v>2</v>
      </c>
      <c r="D1161">
        <v>2</v>
      </c>
      <c r="E1161">
        <v>56.57</v>
      </c>
      <c r="F1161">
        <v>0.36327561204799902</v>
      </c>
      <c r="G1161">
        <v>33521</v>
      </c>
      <c r="H1161" t="s">
        <v>5710</v>
      </c>
      <c r="I1161" t="s">
        <v>12885</v>
      </c>
      <c r="J1161">
        <v>298022.74856585002</v>
      </c>
      <c r="K1161">
        <v>189418.22720230199</v>
      </c>
      <c r="L1161">
        <v>133446.15069174601</v>
      </c>
      <c r="M1161">
        <v>206962.37548663269</v>
      </c>
      <c r="N1161">
        <v>328316.41679360199</v>
      </c>
      <c r="O1161">
        <v>214329.17335395399</v>
      </c>
      <c r="P1161">
        <v>241802.012485921</v>
      </c>
      <c r="Q1161">
        <v>261482.53421115901</v>
      </c>
      <c r="R1161" s="2">
        <f t="shared" si="54"/>
        <v>1.2634302906329353</v>
      </c>
      <c r="S1161" s="2">
        <f t="shared" si="55"/>
        <v>0.33734606623555075</v>
      </c>
      <c r="T1161" s="2">
        <f t="shared" si="56"/>
        <v>0.43976375685375885</v>
      </c>
      <c r="U1161">
        <v>316974.52292445197</v>
      </c>
      <c r="V1161">
        <v>198506.62475345499</v>
      </c>
      <c r="W1161">
        <v>156716.73828161799</v>
      </c>
      <c r="X1161">
        <v>433788.99801533198</v>
      </c>
      <c r="Y1161">
        <v>232214.05600757399</v>
      </c>
      <c r="Z1161">
        <v>316642.39848696702</v>
      </c>
      <c r="AA1161">
        <v>0</v>
      </c>
      <c r="AB1161">
        <v>0</v>
      </c>
      <c r="AC1161">
        <v>0</v>
      </c>
      <c r="AD1161">
        <v>1</v>
      </c>
      <c r="AE1161">
        <v>1</v>
      </c>
      <c r="AF1161">
        <v>1</v>
      </c>
    </row>
    <row r="1162" spans="1:32" x14ac:dyDescent="0.2">
      <c r="A1162" t="s">
        <v>1210</v>
      </c>
      <c r="B1162" t="s">
        <v>8806</v>
      </c>
      <c r="C1162">
        <v>15</v>
      </c>
      <c r="D1162">
        <v>9</v>
      </c>
      <c r="E1162">
        <v>724.39</v>
      </c>
      <c r="F1162">
        <v>0.36329621077332702</v>
      </c>
      <c r="G1162">
        <v>46122</v>
      </c>
      <c r="H1162" t="s">
        <v>1211</v>
      </c>
      <c r="I1162" t="s">
        <v>8807</v>
      </c>
      <c r="J1162">
        <v>5627070.1430843398</v>
      </c>
      <c r="K1162">
        <v>5710361.9654341899</v>
      </c>
      <c r="L1162">
        <v>7550246.0921455203</v>
      </c>
      <c r="M1162">
        <v>6295892.7335546836</v>
      </c>
      <c r="N1162">
        <v>5742653.6789136901</v>
      </c>
      <c r="O1162">
        <v>5341263.3579854798</v>
      </c>
      <c r="P1162">
        <v>5827192.29645776</v>
      </c>
      <c r="Q1162">
        <v>5637036.4444523109</v>
      </c>
      <c r="R1162" s="2">
        <f t="shared" si="54"/>
        <v>0.89535141131123119</v>
      </c>
      <c r="S1162" s="2">
        <f t="shared" si="55"/>
        <v>-0.15947406630677538</v>
      </c>
      <c r="T1162" s="2">
        <f t="shared" si="56"/>
        <v>0.43973913186152658</v>
      </c>
      <c r="U1162">
        <v>5984905.12100113</v>
      </c>
      <c r="V1162">
        <v>5984348.4791365797</v>
      </c>
      <c r="W1162">
        <v>8866872.0277877003</v>
      </c>
      <c r="X1162">
        <v>7587497.48079478</v>
      </c>
      <c r="Y1162">
        <v>5786969.6838429105</v>
      </c>
      <c r="Z1162">
        <v>7630772.4912033202</v>
      </c>
      <c r="AA1162">
        <v>5</v>
      </c>
      <c r="AB1162">
        <v>3</v>
      </c>
      <c r="AC1162">
        <v>4</v>
      </c>
      <c r="AD1162">
        <v>4</v>
      </c>
      <c r="AE1162">
        <v>4</v>
      </c>
      <c r="AF1162">
        <v>4</v>
      </c>
    </row>
    <row r="1163" spans="1:32" x14ac:dyDescent="0.2">
      <c r="A1163" t="s">
        <v>3169</v>
      </c>
      <c r="B1163" t="s">
        <v>10591</v>
      </c>
      <c r="C1163">
        <v>34</v>
      </c>
      <c r="D1163">
        <v>23</v>
      </c>
      <c r="E1163">
        <v>2778.78</v>
      </c>
      <c r="F1163">
        <v>0.36343879531680101</v>
      </c>
      <c r="G1163">
        <v>39930</v>
      </c>
      <c r="H1163" t="s">
        <v>3170</v>
      </c>
      <c r="I1163" t="s">
        <v>10592</v>
      </c>
      <c r="J1163">
        <v>83944564.867945105</v>
      </c>
      <c r="K1163">
        <v>76212511.815318197</v>
      </c>
      <c r="L1163">
        <v>96592288.984046295</v>
      </c>
      <c r="M1163">
        <v>85583121.889103189</v>
      </c>
      <c r="N1163">
        <v>84860988.000830695</v>
      </c>
      <c r="O1163">
        <v>76829771.542685196</v>
      </c>
      <c r="P1163">
        <v>74181370.3505501</v>
      </c>
      <c r="Q1163">
        <v>78624043.298021987</v>
      </c>
      <c r="R1163" s="2">
        <f t="shared" si="54"/>
        <v>0.91868631994870875</v>
      </c>
      <c r="S1163" s="2">
        <f t="shared" si="55"/>
        <v>-0.12235574904768785</v>
      </c>
      <c r="T1163" s="2">
        <f t="shared" si="56"/>
        <v>0.43956871573814987</v>
      </c>
      <c r="U1163">
        <v>89282742.774377197</v>
      </c>
      <c r="V1163">
        <v>79869232.797136694</v>
      </c>
      <c r="W1163">
        <v>113436231.725428</v>
      </c>
      <c r="X1163">
        <v>112122821.37756599</v>
      </c>
      <c r="Y1163">
        <v>83240898.067566305</v>
      </c>
      <c r="Z1163">
        <v>97141321.485965207</v>
      </c>
      <c r="AA1163">
        <v>29</v>
      </c>
      <c r="AB1163">
        <v>19</v>
      </c>
      <c r="AC1163">
        <v>15</v>
      </c>
      <c r="AD1163">
        <v>23</v>
      </c>
      <c r="AE1163">
        <v>18</v>
      </c>
      <c r="AF1163">
        <v>17</v>
      </c>
    </row>
    <row r="1164" spans="1:32" x14ac:dyDescent="0.2">
      <c r="A1164" t="s">
        <v>4887</v>
      </c>
      <c r="B1164" t="s">
        <v>12152</v>
      </c>
      <c r="C1164">
        <v>8</v>
      </c>
      <c r="D1164">
        <v>8</v>
      </c>
      <c r="E1164">
        <v>276.81</v>
      </c>
      <c r="F1164">
        <v>0.36365367329377002</v>
      </c>
      <c r="G1164">
        <v>35493</v>
      </c>
      <c r="H1164" t="s">
        <v>4888</v>
      </c>
      <c r="I1164" t="s">
        <v>12153</v>
      </c>
      <c r="J1164">
        <v>1029491.15007844</v>
      </c>
      <c r="K1164">
        <v>601120.05653685902</v>
      </c>
      <c r="L1164">
        <v>857207.19265284203</v>
      </c>
      <c r="M1164">
        <v>829272.79975604697</v>
      </c>
      <c r="N1164">
        <v>761553.72000967804</v>
      </c>
      <c r="O1164">
        <v>598118.90223721694</v>
      </c>
      <c r="P1164">
        <v>685047.27375831804</v>
      </c>
      <c r="Q1164">
        <v>681573.29866840434</v>
      </c>
      <c r="R1164" s="2">
        <f t="shared" si="54"/>
        <v>0.8218927461131097</v>
      </c>
      <c r="S1164" s="2">
        <f t="shared" si="55"/>
        <v>-0.2829779549298399</v>
      </c>
      <c r="T1164" s="2">
        <f t="shared" si="56"/>
        <v>0.43931202122837087</v>
      </c>
      <c r="U1164">
        <v>1094958.2463801701</v>
      </c>
      <c r="V1164">
        <v>629962.14914045797</v>
      </c>
      <c r="W1164">
        <v>1006688.5748875</v>
      </c>
      <c r="X1164">
        <v>1006205.01516232</v>
      </c>
      <c r="Y1164">
        <v>648029.44970038906</v>
      </c>
      <c r="Z1164">
        <v>897076.94989685901</v>
      </c>
      <c r="AA1164">
        <v>0</v>
      </c>
      <c r="AB1164">
        <v>0</v>
      </c>
      <c r="AC1164">
        <v>0</v>
      </c>
      <c r="AD1164">
        <v>0</v>
      </c>
      <c r="AE1164">
        <v>0</v>
      </c>
      <c r="AF1164">
        <v>0</v>
      </c>
    </row>
    <row r="1165" spans="1:32" x14ac:dyDescent="0.2">
      <c r="A1165" t="s">
        <v>7197</v>
      </c>
      <c r="B1165" t="s">
        <v>14209</v>
      </c>
      <c r="C1165">
        <v>3</v>
      </c>
      <c r="D1165">
        <v>3</v>
      </c>
      <c r="E1165">
        <v>189.15</v>
      </c>
      <c r="F1165">
        <v>0.36442612608050001</v>
      </c>
      <c r="G1165">
        <v>37523</v>
      </c>
      <c r="H1165" t="s">
        <v>7198</v>
      </c>
      <c r="I1165" t="s">
        <v>14210</v>
      </c>
      <c r="J1165">
        <v>1322065.6239825501</v>
      </c>
      <c r="K1165">
        <v>1698115.1768249699</v>
      </c>
      <c r="L1165">
        <v>629789.02726157894</v>
      </c>
      <c r="M1165">
        <v>1216656.6093563663</v>
      </c>
      <c r="N1165">
        <v>1106582.89946439</v>
      </c>
      <c r="O1165">
        <v>1867162.5696459899</v>
      </c>
      <c r="P1165">
        <v>2017302.6450710299</v>
      </c>
      <c r="Q1165">
        <v>1663682.7047271365</v>
      </c>
      <c r="R1165" s="2">
        <f t="shared" si="54"/>
        <v>1.3674217457358451</v>
      </c>
      <c r="S1165" s="2">
        <f t="shared" si="55"/>
        <v>0.4514582734060027</v>
      </c>
      <c r="T1165" s="2">
        <f t="shared" si="56"/>
        <v>0.43839049556877796</v>
      </c>
      <c r="U1165">
        <v>1406138.0295742501</v>
      </c>
      <c r="V1165">
        <v>1779591.7382022899</v>
      </c>
      <c r="W1165">
        <v>739612.80746101704</v>
      </c>
      <c r="X1165">
        <v>1462075.79830322</v>
      </c>
      <c r="Y1165">
        <v>2022969.5600373701</v>
      </c>
      <c r="Z1165">
        <v>2641680.0317019201</v>
      </c>
      <c r="AA1165">
        <v>2</v>
      </c>
      <c r="AB1165">
        <v>2</v>
      </c>
      <c r="AC1165">
        <v>1</v>
      </c>
      <c r="AD1165">
        <v>1</v>
      </c>
      <c r="AE1165">
        <v>1</v>
      </c>
      <c r="AF1165">
        <v>2</v>
      </c>
    </row>
    <row r="1166" spans="1:32" x14ac:dyDescent="0.2">
      <c r="A1166" t="s">
        <v>2279</v>
      </c>
      <c r="B1166" t="s">
        <v>9776</v>
      </c>
      <c r="C1166">
        <v>15</v>
      </c>
      <c r="D1166">
        <v>13</v>
      </c>
      <c r="E1166">
        <v>673.59</v>
      </c>
      <c r="F1166">
        <v>0.36511810277862</v>
      </c>
      <c r="G1166">
        <v>101136</v>
      </c>
      <c r="H1166" t="s">
        <v>2280</v>
      </c>
      <c r="I1166" t="s">
        <v>9777</v>
      </c>
      <c r="J1166">
        <v>6589955.8416523701</v>
      </c>
      <c r="K1166">
        <v>6664089.2287916997</v>
      </c>
      <c r="L1166">
        <v>7387048.5582208904</v>
      </c>
      <c r="M1166">
        <v>6880364.5428883201</v>
      </c>
      <c r="N1166">
        <v>6651107.4680917598</v>
      </c>
      <c r="O1166">
        <v>6851077.0303651197</v>
      </c>
      <c r="P1166">
        <v>6107517.0400794903</v>
      </c>
      <c r="Q1166">
        <v>6536567.1795121236</v>
      </c>
      <c r="R1166" s="2">
        <f t="shared" si="54"/>
        <v>0.95003210059101417</v>
      </c>
      <c r="S1166" s="2">
        <f t="shared" si="55"/>
        <v>-7.3951833463723526E-2</v>
      </c>
      <c r="T1166" s="2">
        <f t="shared" si="56"/>
        <v>0.43756663393069234</v>
      </c>
      <c r="U1166">
        <v>7009022.3617256097</v>
      </c>
      <c r="V1166">
        <v>6983836.1355290702</v>
      </c>
      <c r="W1166">
        <v>8675215.8048116602</v>
      </c>
      <c r="X1166">
        <v>8787794.6295009498</v>
      </c>
      <c r="Y1166">
        <v>7422771.05979452</v>
      </c>
      <c r="Z1166">
        <v>7997860.8303907299</v>
      </c>
      <c r="AA1166">
        <v>7</v>
      </c>
      <c r="AB1166">
        <v>9</v>
      </c>
      <c r="AC1166">
        <v>4</v>
      </c>
      <c r="AD1166">
        <v>7</v>
      </c>
      <c r="AE1166">
        <v>10</v>
      </c>
      <c r="AF1166">
        <v>10</v>
      </c>
    </row>
    <row r="1167" spans="1:32" x14ac:dyDescent="0.2">
      <c r="A1167" t="s">
        <v>570</v>
      </c>
      <c r="B1167" t="s">
        <v>8213</v>
      </c>
      <c r="C1167">
        <v>9</v>
      </c>
      <c r="D1167">
        <v>2</v>
      </c>
      <c r="E1167">
        <v>333.62</v>
      </c>
      <c r="F1167">
        <v>0.36511822038442598</v>
      </c>
      <c r="G1167">
        <v>54131</v>
      </c>
      <c r="H1167" t="s">
        <v>571</v>
      </c>
      <c r="I1167" t="s">
        <v>8214</v>
      </c>
      <c r="J1167">
        <v>592760.22903200495</v>
      </c>
      <c r="K1167">
        <v>714439.48927432997</v>
      </c>
      <c r="L1167">
        <v>726836.06108280597</v>
      </c>
      <c r="M1167">
        <v>678011.92646304693</v>
      </c>
      <c r="N1167">
        <v>718143.30500199797</v>
      </c>
      <c r="O1167">
        <v>805352.09183556098</v>
      </c>
      <c r="P1167">
        <v>683038.12544160197</v>
      </c>
      <c r="Q1167">
        <v>735511.17409305368</v>
      </c>
      <c r="R1167" s="2">
        <f t="shared" si="54"/>
        <v>1.0848056581098218</v>
      </c>
      <c r="S1167" s="2">
        <f t="shared" si="55"/>
        <v>0.11743660838933975</v>
      </c>
      <c r="T1167" s="2">
        <f t="shared" si="56"/>
        <v>0.4375664940429575</v>
      </c>
      <c r="U1167">
        <v>630454.86195324396</v>
      </c>
      <c r="V1167">
        <v>748718.71467238397</v>
      </c>
      <c r="W1167">
        <v>853583.08327287203</v>
      </c>
      <c r="X1167">
        <v>948848.88105999096</v>
      </c>
      <c r="Y1167">
        <v>872555.39147009002</v>
      </c>
      <c r="Z1167">
        <v>894445.94804794702</v>
      </c>
      <c r="AA1167">
        <v>0</v>
      </c>
      <c r="AB1167">
        <v>0</v>
      </c>
      <c r="AC1167">
        <v>1</v>
      </c>
      <c r="AD1167">
        <v>2</v>
      </c>
      <c r="AE1167">
        <v>2</v>
      </c>
      <c r="AF1167">
        <v>1</v>
      </c>
    </row>
    <row r="1168" spans="1:32" x14ac:dyDescent="0.2">
      <c r="A1168" t="s">
        <v>5599</v>
      </c>
      <c r="B1168" t="s">
        <v>12786</v>
      </c>
      <c r="C1168">
        <v>1</v>
      </c>
      <c r="D1168">
        <v>1</v>
      </c>
      <c r="E1168">
        <v>142.22999999999999</v>
      </c>
      <c r="F1168">
        <v>0.36528652772572501</v>
      </c>
      <c r="G1168">
        <v>9112</v>
      </c>
      <c r="H1168" t="s">
        <v>5600</v>
      </c>
      <c r="I1168" t="s">
        <v>12787</v>
      </c>
      <c r="J1168">
        <v>1333086.4768538701</v>
      </c>
      <c r="K1168">
        <v>810230.048436129</v>
      </c>
      <c r="L1168">
        <v>859183.06479866302</v>
      </c>
      <c r="M1168">
        <v>1000833.1966962208</v>
      </c>
      <c r="N1168">
        <v>1064226.15915178</v>
      </c>
      <c r="O1168">
        <v>662365.05980957602</v>
      </c>
      <c r="P1168">
        <v>667291.89923615602</v>
      </c>
      <c r="Q1168">
        <v>797961.03939917067</v>
      </c>
      <c r="R1168" s="2">
        <f t="shared" si="54"/>
        <v>0.79729673439416582</v>
      </c>
      <c r="S1168" s="2">
        <f t="shared" si="55"/>
        <v>-0.32681133483050478</v>
      </c>
      <c r="T1168" s="2">
        <f t="shared" si="56"/>
        <v>0.43736634487614873</v>
      </c>
      <c r="U1168">
        <v>1417859.7172572201</v>
      </c>
      <c r="V1168">
        <v>849105.36100154906</v>
      </c>
      <c r="W1168">
        <v>1009009.0032876401</v>
      </c>
      <c r="X1168">
        <v>1406111.8348838901</v>
      </c>
      <c r="Y1168">
        <v>717636.68328095798</v>
      </c>
      <c r="Z1168">
        <v>873826.09140758601</v>
      </c>
      <c r="AA1168">
        <v>1</v>
      </c>
      <c r="AB1168">
        <v>1</v>
      </c>
      <c r="AC1168">
        <v>1</v>
      </c>
      <c r="AD1168">
        <v>1</v>
      </c>
      <c r="AE1168">
        <v>1</v>
      </c>
      <c r="AF1168">
        <v>1</v>
      </c>
    </row>
    <row r="1169" spans="1:32" x14ac:dyDescent="0.2">
      <c r="A1169" t="s">
        <v>2631</v>
      </c>
      <c r="B1169" t="s">
        <v>10096</v>
      </c>
      <c r="C1169">
        <v>3</v>
      </c>
      <c r="D1169">
        <v>3</v>
      </c>
      <c r="E1169">
        <v>111.92</v>
      </c>
      <c r="F1169">
        <v>0.36544554711600502</v>
      </c>
      <c r="G1169">
        <v>77747</v>
      </c>
      <c r="H1169" t="s">
        <v>2632</v>
      </c>
      <c r="I1169" t="s">
        <v>10097</v>
      </c>
      <c r="J1169">
        <v>316980.59868706798</v>
      </c>
      <c r="K1169">
        <v>210138.24680073201</v>
      </c>
      <c r="L1169">
        <v>189750.573349076</v>
      </c>
      <c r="M1169">
        <v>238956.47294562531</v>
      </c>
      <c r="N1169">
        <v>348911.27233441599</v>
      </c>
      <c r="O1169">
        <v>252724.45438690999</v>
      </c>
      <c r="P1169">
        <v>255637.484802438</v>
      </c>
      <c r="Q1169">
        <v>285757.73717458802</v>
      </c>
      <c r="R1169" s="2">
        <f t="shared" si="54"/>
        <v>1.1958568590004772</v>
      </c>
      <c r="S1169" s="2">
        <f t="shared" si="55"/>
        <v>0.25804471297334758</v>
      </c>
      <c r="T1169" s="2">
        <f t="shared" si="56"/>
        <v>0.43717732554284694</v>
      </c>
      <c r="U1169">
        <v>337137.93503565498</v>
      </c>
      <c r="V1169">
        <v>220220.80303534199</v>
      </c>
      <c r="W1169">
        <v>222839.630728844</v>
      </c>
      <c r="X1169">
        <v>461000.00938225997</v>
      </c>
      <c r="Y1169">
        <v>273813.26436867402</v>
      </c>
      <c r="Z1169">
        <v>334760.10186529398</v>
      </c>
      <c r="AA1169">
        <v>2</v>
      </c>
      <c r="AB1169">
        <v>1</v>
      </c>
      <c r="AC1169">
        <v>0</v>
      </c>
      <c r="AD1169">
        <v>1</v>
      </c>
      <c r="AE1169">
        <v>2</v>
      </c>
      <c r="AF1169">
        <v>1</v>
      </c>
    </row>
    <row r="1170" spans="1:32" x14ac:dyDescent="0.2">
      <c r="A1170" t="s">
        <v>1785</v>
      </c>
      <c r="B1170" t="s">
        <v>9345</v>
      </c>
      <c r="C1170">
        <v>5</v>
      </c>
      <c r="D1170">
        <v>5</v>
      </c>
      <c r="E1170">
        <v>363.35</v>
      </c>
      <c r="F1170">
        <v>0.36544739694126499</v>
      </c>
      <c r="G1170">
        <v>15805</v>
      </c>
      <c r="H1170" t="s">
        <v>1786</v>
      </c>
      <c r="I1170" t="s">
        <v>9346</v>
      </c>
      <c r="J1170">
        <v>2628513.7611061102</v>
      </c>
      <c r="K1170">
        <v>2699518.9659905499</v>
      </c>
      <c r="L1170">
        <v>3392285.4693351798</v>
      </c>
      <c r="M1170">
        <v>2906772.7321439465</v>
      </c>
      <c r="N1170">
        <v>2580243.5399278002</v>
      </c>
      <c r="O1170">
        <v>2704736.27173957</v>
      </c>
      <c r="P1170">
        <v>2681779.49643572</v>
      </c>
      <c r="Q1170">
        <v>2655586.4360343632</v>
      </c>
      <c r="R1170" s="2">
        <f t="shared" si="54"/>
        <v>0.91358584958091449</v>
      </c>
      <c r="S1170" s="2">
        <f t="shared" si="55"/>
        <v>-0.13038778973995716</v>
      </c>
      <c r="T1170" s="2">
        <f t="shared" si="56"/>
        <v>0.43717512722116542</v>
      </c>
      <c r="U1170">
        <v>2795665.4296907601</v>
      </c>
      <c r="V1170">
        <v>2829043.4680523002</v>
      </c>
      <c r="W1170">
        <v>3983838.5095301499</v>
      </c>
      <c r="X1170">
        <v>3409154.1042994899</v>
      </c>
      <c r="Y1170">
        <v>2930435.3218132001</v>
      </c>
      <c r="Z1170">
        <v>3511819.7869177</v>
      </c>
      <c r="AA1170">
        <v>5</v>
      </c>
      <c r="AB1170">
        <v>3</v>
      </c>
      <c r="AC1170">
        <v>2</v>
      </c>
      <c r="AD1170">
        <v>5</v>
      </c>
      <c r="AE1170">
        <v>2</v>
      </c>
      <c r="AF1170">
        <v>3</v>
      </c>
    </row>
    <row r="1171" spans="1:32" x14ac:dyDescent="0.2">
      <c r="A1171" t="s">
        <v>1152</v>
      </c>
      <c r="B1171" t="s">
        <v>8752</v>
      </c>
      <c r="C1171">
        <v>46</v>
      </c>
      <c r="D1171">
        <v>46</v>
      </c>
      <c r="E1171">
        <v>3778.06</v>
      </c>
      <c r="F1171">
        <v>0.36576428383877602</v>
      </c>
      <c r="G1171">
        <v>44787</v>
      </c>
      <c r="H1171" t="s">
        <v>1153</v>
      </c>
      <c r="I1171" t="s">
        <v>8753</v>
      </c>
      <c r="J1171">
        <v>179103157.16737401</v>
      </c>
      <c r="K1171">
        <v>193186326.58805999</v>
      </c>
      <c r="L1171">
        <v>196116587.01080099</v>
      </c>
      <c r="M1171">
        <v>189468690.25541165</v>
      </c>
      <c r="N1171">
        <v>175116542.482499</v>
      </c>
      <c r="O1171">
        <v>188097598.5027</v>
      </c>
      <c r="P1171">
        <v>184880083.80386901</v>
      </c>
      <c r="Q1171">
        <v>182698074.92968932</v>
      </c>
      <c r="R1171" s="2">
        <f t="shared" si="54"/>
        <v>0.96426525503187221</v>
      </c>
      <c r="S1171" s="2">
        <f t="shared" si="55"/>
        <v>-5.2498029885293639E-2</v>
      </c>
      <c r="T1171" s="2">
        <f t="shared" si="56"/>
        <v>0.43679870478916777</v>
      </c>
      <c r="U1171">
        <v>190492632.091297</v>
      </c>
      <c r="V1171">
        <v>202455519.756064</v>
      </c>
      <c r="W1171">
        <v>230315761.67567199</v>
      </c>
      <c r="X1171">
        <v>231373229.036998</v>
      </c>
      <c r="Y1171">
        <v>203793564.777403</v>
      </c>
      <c r="Z1171">
        <v>242102505.95634401</v>
      </c>
      <c r="AA1171">
        <v>47</v>
      </c>
      <c r="AB1171">
        <v>40</v>
      </c>
      <c r="AC1171">
        <v>37</v>
      </c>
      <c r="AD1171">
        <v>39</v>
      </c>
      <c r="AE1171">
        <v>37</v>
      </c>
      <c r="AF1171">
        <v>35</v>
      </c>
    </row>
    <row r="1172" spans="1:32" x14ac:dyDescent="0.2">
      <c r="A1172" t="s">
        <v>214</v>
      </c>
      <c r="B1172" t="s">
        <v>7883</v>
      </c>
      <c r="C1172">
        <v>9</v>
      </c>
      <c r="D1172">
        <v>7</v>
      </c>
      <c r="E1172">
        <v>533.49</v>
      </c>
      <c r="F1172">
        <v>0.36587723798625799</v>
      </c>
      <c r="G1172">
        <v>23614</v>
      </c>
      <c r="H1172" t="s">
        <v>215</v>
      </c>
      <c r="I1172" t="s">
        <v>7884</v>
      </c>
      <c r="J1172">
        <v>2245978.3736894499</v>
      </c>
      <c r="K1172">
        <v>2353990.8770459499</v>
      </c>
      <c r="L1172">
        <v>2161122.9328648099</v>
      </c>
      <c r="M1172">
        <v>2253697.3945334032</v>
      </c>
      <c r="N1172">
        <v>2663346.3360481202</v>
      </c>
      <c r="O1172">
        <v>2128099.1132423002</v>
      </c>
      <c r="P1172">
        <v>2508050.8892004299</v>
      </c>
      <c r="Q1172">
        <v>2433165.4461636171</v>
      </c>
      <c r="R1172" s="2">
        <f t="shared" si="54"/>
        <v>1.0796327191332491</v>
      </c>
      <c r="S1172" s="2">
        <f t="shared" si="55"/>
        <v>0.11054060460728736</v>
      </c>
      <c r="T1172" s="2">
        <f t="shared" si="56"/>
        <v>0.43666460807134649</v>
      </c>
      <c r="U1172">
        <v>2388803.9652165999</v>
      </c>
      <c r="V1172">
        <v>2466936.7389007802</v>
      </c>
      <c r="W1172">
        <v>2537983.5634714002</v>
      </c>
      <c r="X1172">
        <v>3518953.9096621601</v>
      </c>
      <c r="Y1172">
        <v>2305680.1784795402</v>
      </c>
      <c r="Z1172">
        <v>3284320.2623470202</v>
      </c>
      <c r="AA1172">
        <v>4</v>
      </c>
      <c r="AB1172">
        <v>3</v>
      </c>
      <c r="AC1172">
        <v>3</v>
      </c>
      <c r="AD1172">
        <v>2</v>
      </c>
      <c r="AE1172">
        <v>1</v>
      </c>
      <c r="AF1172">
        <v>4</v>
      </c>
    </row>
    <row r="1173" spans="1:32" x14ac:dyDescent="0.2">
      <c r="A1173" t="s">
        <v>4159</v>
      </c>
      <c r="B1173" t="s">
        <v>11484</v>
      </c>
      <c r="C1173">
        <v>11</v>
      </c>
      <c r="D1173">
        <v>9</v>
      </c>
      <c r="E1173">
        <v>674.5</v>
      </c>
      <c r="F1173">
        <v>0.36655537645103597</v>
      </c>
      <c r="G1173">
        <v>30994</v>
      </c>
      <c r="H1173" t="s">
        <v>4160</v>
      </c>
      <c r="I1173" t="s">
        <v>11485</v>
      </c>
      <c r="J1173">
        <v>22154551.320996702</v>
      </c>
      <c r="K1173">
        <v>20834333.653246999</v>
      </c>
      <c r="L1173">
        <v>16907312.756030299</v>
      </c>
      <c r="M1173">
        <v>19965399.243424665</v>
      </c>
      <c r="N1173">
        <v>22072297.725055899</v>
      </c>
      <c r="O1173">
        <v>23547933.6398159</v>
      </c>
      <c r="P1173">
        <v>20026582.191633198</v>
      </c>
      <c r="Q1173">
        <v>21882271.185501665</v>
      </c>
      <c r="R1173" s="2">
        <f t="shared" si="54"/>
        <v>1.0960096975124751</v>
      </c>
      <c r="S1173" s="2">
        <f t="shared" si="55"/>
        <v>0.13226056334521186</v>
      </c>
      <c r="T1173" s="2">
        <f t="shared" si="56"/>
        <v>0.43586040609680365</v>
      </c>
      <c r="U1173">
        <v>23563396.986880001</v>
      </c>
      <c r="V1173">
        <v>21833977.192048699</v>
      </c>
      <c r="W1173">
        <v>19855641.354188301</v>
      </c>
      <c r="X1173">
        <v>29163086.0483815</v>
      </c>
      <c r="Y1173">
        <v>25512911.2641537</v>
      </c>
      <c r="Z1173">
        <v>26225029.946863499</v>
      </c>
      <c r="AA1173">
        <v>7</v>
      </c>
      <c r="AB1173">
        <v>6</v>
      </c>
      <c r="AC1173">
        <v>5</v>
      </c>
      <c r="AD1173">
        <v>10</v>
      </c>
      <c r="AE1173">
        <v>7</v>
      </c>
      <c r="AF1173">
        <v>11</v>
      </c>
    </row>
    <row r="1174" spans="1:32" x14ac:dyDescent="0.2">
      <c r="A1174" t="s">
        <v>1711</v>
      </c>
      <c r="B1174" t="s">
        <v>9275</v>
      </c>
      <c r="C1174">
        <v>9</v>
      </c>
      <c r="D1174">
        <v>9</v>
      </c>
      <c r="E1174">
        <v>510.65</v>
      </c>
      <c r="F1174">
        <v>0.36706552307698298</v>
      </c>
      <c r="G1174">
        <v>31299</v>
      </c>
      <c r="H1174" t="s">
        <v>1712</v>
      </c>
      <c r="I1174" t="s">
        <v>9276</v>
      </c>
      <c r="J1174">
        <v>10230627.895554701</v>
      </c>
      <c r="K1174">
        <v>9189784.4071776401</v>
      </c>
      <c r="L1174">
        <v>7494901.4331039498</v>
      </c>
      <c r="M1174">
        <v>8971771.2452787627</v>
      </c>
      <c r="N1174">
        <v>11113978.2326918</v>
      </c>
      <c r="O1174">
        <v>10446056.4172193</v>
      </c>
      <c r="P1174">
        <v>8684601.0099131595</v>
      </c>
      <c r="Q1174">
        <v>10081545.21994142</v>
      </c>
      <c r="R1174" s="2">
        <f t="shared" si="54"/>
        <v>1.123696196026694</v>
      </c>
      <c r="S1174" s="2">
        <f t="shared" si="55"/>
        <v>0.16825203935816502</v>
      </c>
      <c r="T1174" s="2">
        <f t="shared" si="56"/>
        <v>0.43525640503722607</v>
      </c>
      <c r="U1174">
        <v>10881210.954587599</v>
      </c>
      <c r="V1174">
        <v>9630715.6487767491</v>
      </c>
      <c r="W1174">
        <v>8801876.2643179893</v>
      </c>
      <c r="X1174">
        <v>14684375.3005333</v>
      </c>
      <c r="Y1174">
        <v>11317736.6009828</v>
      </c>
      <c r="Z1174">
        <v>11372580.6721371</v>
      </c>
      <c r="AA1174">
        <v>5</v>
      </c>
      <c r="AB1174">
        <v>6</v>
      </c>
      <c r="AC1174">
        <v>5</v>
      </c>
      <c r="AD1174">
        <v>8</v>
      </c>
      <c r="AE1174">
        <v>8</v>
      </c>
      <c r="AF1174">
        <v>5</v>
      </c>
    </row>
    <row r="1175" spans="1:32" x14ac:dyDescent="0.2">
      <c r="A1175" t="s">
        <v>5135</v>
      </c>
      <c r="B1175" t="s">
        <v>12374</v>
      </c>
      <c r="C1175">
        <v>26</v>
      </c>
      <c r="D1175">
        <v>8</v>
      </c>
      <c r="E1175">
        <v>2515.37</v>
      </c>
      <c r="F1175">
        <v>0.367119010934434</v>
      </c>
      <c r="G1175">
        <v>37307</v>
      </c>
      <c r="H1175" t="s">
        <v>5136</v>
      </c>
      <c r="I1175" t="s">
        <v>12375</v>
      </c>
      <c r="J1175">
        <v>39443572.542857103</v>
      </c>
      <c r="K1175">
        <v>32066518.404939201</v>
      </c>
      <c r="L1175">
        <v>30682978.377831101</v>
      </c>
      <c r="M1175">
        <v>34064356.4418758</v>
      </c>
      <c r="N1175">
        <v>40914777.6430692</v>
      </c>
      <c r="O1175">
        <v>35292916.663800701</v>
      </c>
      <c r="P1175">
        <v>35495675.936173603</v>
      </c>
      <c r="Q1175">
        <v>37234456.747681163</v>
      </c>
      <c r="R1175" s="2">
        <f t="shared" si="54"/>
        <v>1.0930620929596755</v>
      </c>
      <c r="S1175" s="2">
        <f t="shared" si="55"/>
        <v>0.12837535769834035</v>
      </c>
      <c r="T1175" s="2">
        <f t="shared" si="56"/>
        <v>0.43519312535669674</v>
      </c>
      <c r="U1175">
        <v>41951856.525628999</v>
      </c>
      <c r="V1175">
        <v>33605088.750834003</v>
      </c>
      <c r="W1175">
        <v>36033533.130877703</v>
      </c>
      <c r="X1175">
        <v>54058766.147428699</v>
      </c>
      <c r="Y1175">
        <v>38237964.522468403</v>
      </c>
      <c r="Z1175">
        <v>46481978.577413999</v>
      </c>
      <c r="AA1175">
        <v>9</v>
      </c>
      <c r="AB1175">
        <v>8</v>
      </c>
      <c r="AC1175">
        <v>6</v>
      </c>
      <c r="AD1175">
        <v>8</v>
      </c>
      <c r="AE1175">
        <v>7</v>
      </c>
      <c r="AF1175">
        <v>7</v>
      </c>
    </row>
    <row r="1176" spans="1:32" x14ac:dyDescent="0.2">
      <c r="A1176" t="s">
        <v>6975</v>
      </c>
      <c r="B1176" t="s">
        <v>14020</v>
      </c>
      <c r="C1176">
        <v>4</v>
      </c>
      <c r="D1176">
        <v>4</v>
      </c>
      <c r="E1176">
        <v>199.93</v>
      </c>
      <c r="F1176">
        <v>0.36737482685608802</v>
      </c>
      <c r="G1176">
        <v>27368</v>
      </c>
      <c r="H1176" t="s">
        <v>6976</v>
      </c>
      <c r="I1176" t="s">
        <v>14021</v>
      </c>
      <c r="J1176">
        <v>1671024.06246897</v>
      </c>
      <c r="K1176">
        <v>2027558.64109331</v>
      </c>
      <c r="L1176">
        <v>2133525.7877616901</v>
      </c>
      <c r="M1176">
        <v>1944036.1637746568</v>
      </c>
      <c r="N1176">
        <v>1655815.63393532</v>
      </c>
      <c r="O1176">
        <v>1884576.1964209999</v>
      </c>
      <c r="P1176">
        <v>1796477.44290783</v>
      </c>
      <c r="Q1176">
        <v>1778956.4244213833</v>
      </c>
      <c r="R1176" s="2">
        <f t="shared" si="54"/>
        <v>0.91508401827631392</v>
      </c>
      <c r="S1176" s="2">
        <f t="shared" si="55"/>
        <v>-0.12802388462090272</v>
      </c>
      <c r="T1176" s="2">
        <f t="shared" si="56"/>
        <v>0.43489060560245663</v>
      </c>
      <c r="U1176">
        <v>1777287.3297266001</v>
      </c>
      <c r="V1176">
        <v>2124842.0929590599</v>
      </c>
      <c r="W1176">
        <v>2505573.9769525998</v>
      </c>
      <c r="X1176">
        <v>2187751.10839026</v>
      </c>
      <c r="Y1176">
        <v>2041836.28191171</v>
      </c>
      <c r="Z1176">
        <v>2352506.9973650002</v>
      </c>
      <c r="AA1176">
        <v>1</v>
      </c>
      <c r="AB1176">
        <v>3</v>
      </c>
      <c r="AC1176">
        <v>1</v>
      </c>
      <c r="AD1176">
        <v>2</v>
      </c>
      <c r="AE1176">
        <v>2</v>
      </c>
      <c r="AF1176">
        <v>1</v>
      </c>
    </row>
    <row r="1177" spans="1:32" x14ac:dyDescent="0.2">
      <c r="A1177" t="s">
        <v>4989</v>
      </c>
      <c r="B1177" t="s">
        <v>12244</v>
      </c>
      <c r="C1177">
        <v>8</v>
      </c>
      <c r="D1177">
        <v>1</v>
      </c>
      <c r="E1177">
        <v>445.99</v>
      </c>
      <c r="F1177">
        <v>0.36790221905498799</v>
      </c>
      <c r="G1177">
        <v>35235</v>
      </c>
      <c r="H1177" t="s">
        <v>4990</v>
      </c>
      <c r="I1177" t="s">
        <v>12245</v>
      </c>
      <c r="J1177">
        <v>494705.02537150902</v>
      </c>
      <c r="K1177">
        <v>494674.87748070498</v>
      </c>
      <c r="L1177">
        <v>1080498.4242074301</v>
      </c>
      <c r="M1177">
        <v>689959.44235321472</v>
      </c>
      <c r="N1177">
        <v>478950.27138630202</v>
      </c>
      <c r="O1177">
        <v>536948.36194819806</v>
      </c>
      <c r="P1177">
        <v>459811.07253347698</v>
      </c>
      <c r="Q1177">
        <v>491903.23528932565</v>
      </c>
      <c r="R1177" s="2">
        <f t="shared" si="54"/>
        <v>0.71294514589381175</v>
      </c>
      <c r="S1177" s="2">
        <f t="shared" si="55"/>
        <v>-0.48813701512048113</v>
      </c>
      <c r="T1177" s="2">
        <f t="shared" si="56"/>
        <v>0.43426759265153159</v>
      </c>
      <c r="U1177">
        <v>526164.16082350002</v>
      </c>
      <c r="V1177">
        <v>518409.668010186</v>
      </c>
      <c r="W1177">
        <v>1268917.7460904601</v>
      </c>
      <c r="X1177">
        <v>632814.406153947</v>
      </c>
      <c r="Y1177">
        <v>581754.48093899805</v>
      </c>
      <c r="Z1177">
        <v>602127.66370727599</v>
      </c>
      <c r="AA1177">
        <v>2</v>
      </c>
      <c r="AB1177">
        <v>1</v>
      </c>
      <c r="AC1177">
        <v>1</v>
      </c>
      <c r="AD1177">
        <v>1</v>
      </c>
      <c r="AE1177">
        <v>1</v>
      </c>
      <c r="AF1177">
        <v>0</v>
      </c>
    </row>
    <row r="1178" spans="1:32" x14ac:dyDescent="0.2">
      <c r="A1178" t="s">
        <v>4121</v>
      </c>
      <c r="B1178" t="s">
        <v>11448</v>
      </c>
      <c r="C1178">
        <v>8</v>
      </c>
      <c r="D1178">
        <v>7</v>
      </c>
      <c r="E1178">
        <v>380.78</v>
      </c>
      <c r="F1178">
        <v>0.36904114955884298</v>
      </c>
      <c r="G1178">
        <v>53630</v>
      </c>
      <c r="H1178" t="s">
        <v>4122</v>
      </c>
      <c r="I1178" t="s">
        <v>11449</v>
      </c>
      <c r="J1178">
        <v>2096459.3024179901</v>
      </c>
      <c r="K1178">
        <v>2334857.44953663</v>
      </c>
      <c r="L1178">
        <v>2075972.68241585</v>
      </c>
      <c r="M1178">
        <v>2169096.4781234898</v>
      </c>
      <c r="N1178">
        <v>2163139.7964812499</v>
      </c>
      <c r="O1178">
        <v>2601270.6102359602</v>
      </c>
      <c r="P1178">
        <v>2224130.6863117199</v>
      </c>
      <c r="Q1178">
        <v>2329513.6976763099</v>
      </c>
      <c r="R1178" s="2">
        <f t="shared" si="54"/>
        <v>1.0739557789018213</v>
      </c>
      <c r="S1178" s="2">
        <f t="shared" si="55"/>
        <v>0.10293459027631613</v>
      </c>
      <c r="T1178" s="2">
        <f t="shared" si="56"/>
        <v>0.43292520557547648</v>
      </c>
      <c r="U1178">
        <v>2229776.72144931</v>
      </c>
      <c r="V1178">
        <v>2446885.2783262799</v>
      </c>
      <c r="W1178">
        <v>2437984.6542106201</v>
      </c>
      <c r="X1178">
        <v>2858054.5988127901</v>
      </c>
      <c r="Y1178">
        <v>2818335.8789828802</v>
      </c>
      <c r="Z1178">
        <v>2912523.6296501602</v>
      </c>
      <c r="AA1178">
        <v>3</v>
      </c>
      <c r="AB1178">
        <v>2</v>
      </c>
      <c r="AC1178">
        <v>2</v>
      </c>
      <c r="AD1178">
        <v>2</v>
      </c>
      <c r="AE1178">
        <v>4</v>
      </c>
      <c r="AF1178">
        <v>2</v>
      </c>
    </row>
    <row r="1179" spans="1:32" x14ac:dyDescent="0.2">
      <c r="A1179" t="s">
        <v>3491</v>
      </c>
      <c r="B1179" t="s">
        <v>10876</v>
      </c>
      <c r="C1179">
        <v>2</v>
      </c>
      <c r="D1179">
        <v>1</v>
      </c>
      <c r="E1179">
        <v>44.78</v>
      </c>
      <c r="F1179">
        <v>0.36942604229686898</v>
      </c>
      <c r="G1179">
        <v>77768</v>
      </c>
      <c r="H1179" t="s">
        <v>3492</v>
      </c>
      <c r="I1179" t="s">
        <v>10877</v>
      </c>
      <c r="J1179">
        <v>43120.1674290308</v>
      </c>
      <c r="K1179">
        <v>24968.075713072802</v>
      </c>
      <c r="L1179">
        <v>17711.9437703084</v>
      </c>
      <c r="M1179">
        <v>28600.062304137333</v>
      </c>
      <c r="N1179">
        <v>46304.123838223699</v>
      </c>
      <c r="O1179">
        <v>32208.4204870295</v>
      </c>
      <c r="P1179">
        <v>30758.943325634598</v>
      </c>
      <c r="Q1179">
        <v>36423.8292169626</v>
      </c>
      <c r="R1179" s="2">
        <f t="shared" si="54"/>
        <v>1.2735576877290042</v>
      </c>
      <c r="S1179" s="2">
        <f t="shared" si="55"/>
        <v>0.34886431015439789</v>
      </c>
      <c r="T1179" s="2">
        <f t="shared" si="56"/>
        <v>0.43247249268794635</v>
      </c>
      <c r="U1179">
        <v>45862.252344872701</v>
      </c>
      <c r="V1179">
        <v>26166.058618515799</v>
      </c>
      <c r="W1179">
        <v>20800.585419073199</v>
      </c>
      <c r="X1179">
        <v>61179.455112012198</v>
      </c>
      <c r="Y1179">
        <v>34896.0799029396</v>
      </c>
      <c r="Z1179">
        <v>40279.175054925297</v>
      </c>
      <c r="AA1179">
        <v>0</v>
      </c>
      <c r="AB1179">
        <v>0</v>
      </c>
      <c r="AC1179">
        <v>0</v>
      </c>
      <c r="AD1179">
        <v>0</v>
      </c>
      <c r="AE1179">
        <v>0</v>
      </c>
      <c r="AF1179">
        <v>0</v>
      </c>
    </row>
    <row r="1180" spans="1:32" x14ac:dyDescent="0.2">
      <c r="A1180" t="s">
        <v>3075</v>
      </c>
      <c r="B1180" t="s">
        <v>10498</v>
      </c>
      <c r="C1180">
        <v>1</v>
      </c>
      <c r="D1180">
        <v>1</v>
      </c>
      <c r="E1180">
        <v>37.71</v>
      </c>
      <c r="F1180">
        <v>0.36962790955568198</v>
      </c>
      <c r="G1180">
        <v>49519</v>
      </c>
      <c r="H1180" t="s">
        <v>3076</v>
      </c>
      <c r="I1180" t="s">
        <v>10499</v>
      </c>
      <c r="J1180">
        <v>32460.869683686498</v>
      </c>
      <c r="K1180">
        <v>30762.858902750399</v>
      </c>
      <c r="L1180">
        <v>0</v>
      </c>
      <c r="M1180">
        <v>21074.576195478967</v>
      </c>
      <c r="N1180">
        <v>42195.924250947399</v>
      </c>
      <c r="O1180">
        <v>36769.097349575401</v>
      </c>
      <c r="P1180">
        <v>23034.561186658</v>
      </c>
      <c r="Q1180">
        <v>33999.860929060269</v>
      </c>
      <c r="R1180" s="2">
        <f t="shared" si="54"/>
        <v>1.613311727538042</v>
      </c>
      <c r="S1180" s="2">
        <f t="shared" si="55"/>
        <v>0.69002522604579519</v>
      </c>
      <c r="T1180" s="2">
        <f t="shared" si="56"/>
        <v>0.43223524386858769</v>
      </c>
      <c r="U1180">
        <v>34525.111694370797</v>
      </c>
      <c r="V1180">
        <v>32238.878901710799</v>
      </c>
      <c r="W1180">
        <v>0</v>
      </c>
      <c r="X1180">
        <v>55751.484741185799</v>
      </c>
      <c r="Y1180">
        <v>39837.3263782512</v>
      </c>
      <c r="Z1180">
        <v>30164.011569849499</v>
      </c>
      <c r="AA1180">
        <v>0</v>
      </c>
      <c r="AB1180">
        <v>0</v>
      </c>
      <c r="AC1180">
        <v>0</v>
      </c>
      <c r="AD1180">
        <v>0</v>
      </c>
      <c r="AE1180">
        <v>0</v>
      </c>
      <c r="AF1180">
        <v>0</v>
      </c>
    </row>
    <row r="1181" spans="1:32" x14ac:dyDescent="0.2">
      <c r="A1181" t="s">
        <v>2499</v>
      </c>
      <c r="B1181" t="s">
        <v>9976</v>
      </c>
      <c r="C1181">
        <v>4</v>
      </c>
      <c r="D1181">
        <v>4</v>
      </c>
      <c r="E1181">
        <v>292.13</v>
      </c>
      <c r="F1181">
        <v>0.36970954697069802</v>
      </c>
      <c r="G1181">
        <v>60282</v>
      </c>
      <c r="H1181" t="s">
        <v>2500</v>
      </c>
      <c r="I1181" t="s">
        <v>9977</v>
      </c>
      <c r="J1181">
        <v>1097470.92252257</v>
      </c>
      <c r="K1181">
        <v>1111457.77593083</v>
      </c>
      <c r="L1181">
        <v>839532.57746256597</v>
      </c>
      <c r="M1181">
        <v>1016153.7586386554</v>
      </c>
      <c r="N1181">
        <v>959712.75399954803</v>
      </c>
      <c r="O1181">
        <v>1491634.55249664</v>
      </c>
      <c r="P1181">
        <v>1151979.12964481</v>
      </c>
      <c r="Q1181">
        <v>1201108.8120469993</v>
      </c>
      <c r="R1181" s="2">
        <f t="shared" si="54"/>
        <v>1.1820148297794311</v>
      </c>
      <c r="S1181" s="2">
        <f t="shared" si="55"/>
        <v>0.24124813595117317</v>
      </c>
      <c r="T1181" s="2">
        <f t="shared" si="56"/>
        <v>0.43213933454142073</v>
      </c>
      <c r="U1181">
        <v>1167260.9683793499</v>
      </c>
      <c r="V1181">
        <v>1164786.1713982299</v>
      </c>
      <c r="W1181">
        <v>985931.82747557305</v>
      </c>
      <c r="X1181">
        <v>1268023.2015376701</v>
      </c>
      <c r="Y1181">
        <v>1616105.2837369</v>
      </c>
      <c r="Z1181">
        <v>1508529.35783114</v>
      </c>
      <c r="AA1181">
        <v>1</v>
      </c>
      <c r="AB1181">
        <v>2</v>
      </c>
      <c r="AC1181">
        <v>2</v>
      </c>
      <c r="AD1181">
        <v>3</v>
      </c>
      <c r="AE1181">
        <v>3</v>
      </c>
      <c r="AF1181">
        <v>3</v>
      </c>
    </row>
    <row r="1182" spans="1:32" x14ac:dyDescent="0.2">
      <c r="A1182" t="s">
        <v>2989</v>
      </c>
      <c r="B1182" t="s">
        <v>10422</v>
      </c>
      <c r="C1182">
        <v>3</v>
      </c>
      <c r="D1182">
        <v>3</v>
      </c>
      <c r="E1182">
        <v>89.04</v>
      </c>
      <c r="F1182">
        <v>0.37002092990017199</v>
      </c>
      <c r="G1182">
        <v>57836</v>
      </c>
      <c r="H1182" t="s">
        <v>2990</v>
      </c>
      <c r="I1182" t="s">
        <v>10423</v>
      </c>
      <c r="J1182">
        <v>1232485.1917912499</v>
      </c>
      <c r="K1182">
        <v>1424406.42493993</v>
      </c>
      <c r="L1182">
        <v>1255656.42062058</v>
      </c>
      <c r="M1182">
        <v>1304182.6791172533</v>
      </c>
      <c r="N1182">
        <v>1412085.6325411601</v>
      </c>
      <c r="O1182">
        <v>1560618.1547783799</v>
      </c>
      <c r="P1182">
        <v>1261065.9601755801</v>
      </c>
      <c r="Q1182">
        <v>1411256.5824983735</v>
      </c>
      <c r="R1182" s="2">
        <f t="shared" si="54"/>
        <v>1.082100387542023</v>
      </c>
      <c r="S1182" s="2">
        <f t="shared" si="55"/>
        <v>0.11383434564429191</v>
      </c>
      <c r="T1182" s="2">
        <f t="shared" si="56"/>
        <v>0.43177370976254514</v>
      </c>
      <c r="U1182">
        <v>1310861.0250709199</v>
      </c>
      <c r="V1182">
        <v>1492750.2799927201</v>
      </c>
      <c r="W1182">
        <v>1474620.1192163799</v>
      </c>
      <c r="X1182">
        <v>1865722.1519232099</v>
      </c>
      <c r="Y1182">
        <v>1690845.2821849999</v>
      </c>
      <c r="Z1182">
        <v>1651379.7638616301</v>
      </c>
      <c r="AA1182">
        <v>1</v>
      </c>
      <c r="AB1182">
        <v>2</v>
      </c>
      <c r="AC1182">
        <v>3</v>
      </c>
      <c r="AD1182">
        <v>2</v>
      </c>
      <c r="AE1182">
        <v>1</v>
      </c>
      <c r="AF1182">
        <v>1</v>
      </c>
    </row>
    <row r="1183" spans="1:32" x14ac:dyDescent="0.2">
      <c r="A1183" t="s">
        <v>4951</v>
      </c>
      <c r="B1183" t="s">
        <v>12212</v>
      </c>
      <c r="C1183">
        <v>10</v>
      </c>
      <c r="D1183">
        <v>9</v>
      </c>
      <c r="E1183">
        <v>546.14</v>
      </c>
      <c r="F1183">
        <v>0.37008168484516801</v>
      </c>
      <c r="G1183">
        <v>29739</v>
      </c>
      <c r="H1183" t="s">
        <v>4952</v>
      </c>
      <c r="I1183" t="s">
        <v>12213</v>
      </c>
      <c r="J1183">
        <v>11737257.5843316</v>
      </c>
      <c r="K1183">
        <v>10825747.2264152</v>
      </c>
      <c r="L1183">
        <v>6876708.6451818198</v>
      </c>
      <c r="M1183">
        <v>9813237.8186428733</v>
      </c>
      <c r="N1183">
        <v>12200355.8898851</v>
      </c>
      <c r="O1183">
        <v>10588926.816591</v>
      </c>
      <c r="P1183">
        <v>11360603.2380543</v>
      </c>
      <c r="Q1183">
        <v>11383295.314843467</v>
      </c>
      <c r="R1183" s="2">
        <f t="shared" si="54"/>
        <v>1.1599938292759855</v>
      </c>
      <c r="S1183" s="2">
        <f t="shared" si="55"/>
        <v>0.2141171307868015</v>
      </c>
      <c r="T1183" s="2">
        <f t="shared" si="56"/>
        <v>0.43170240738664833</v>
      </c>
      <c r="U1183">
        <v>12483649.792300601</v>
      </c>
      <c r="V1183">
        <v>11345172.9228497</v>
      </c>
      <c r="W1183">
        <v>8075881.8699486405</v>
      </c>
      <c r="X1183">
        <v>16119754.8651086</v>
      </c>
      <c r="Y1183">
        <v>11472528.944005299</v>
      </c>
      <c r="Z1183">
        <v>14876835.0625939</v>
      </c>
      <c r="AA1183">
        <v>6</v>
      </c>
      <c r="AB1183">
        <v>6</v>
      </c>
      <c r="AC1183">
        <v>4</v>
      </c>
      <c r="AD1183">
        <v>7</v>
      </c>
      <c r="AE1183">
        <v>7</v>
      </c>
      <c r="AF1183">
        <v>6</v>
      </c>
    </row>
    <row r="1184" spans="1:32" x14ac:dyDescent="0.2">
      <c r="A1184" t="s">
        <v>4585</v>
      </c>
      <c r="B1184" t="s">
        <v>11884</v>
      </c>
      <c r="C1184">
        <v>3</v>
      </c>
      <c r="D1184">
        <v>2</v>
      </c>
      <c r="E1184">
        <v>138.06</v>
      </c>
      <c r="F1184">
        <v>0.370497583728431</v>
      </c>
      <c r="G1184">
        <v>21788</v>
      </c>
      <c r="H1184" t="s">
        <v>4586</v>
      </c>
      <c r="I1184" t="s">
        <v>11885</v>
      </c>
      <c r="J1184">
        <v>277581.08877873101</v>
      </c>
      <c r="K1184">
        <v>211038.47623553299</v>
      </c>
      <c r="L1184">
        <v>227369.63368759301</v>
      </c>
      <c r="M1184">
        <v>238663.06623395233</v>
      </c>
      <c r="N1184">
        <v>241429.738833412</v>
      </c>
      <c r="O1184">
        <v>163592.241744856</v>
      </c>
      <c r="P1184">
        <v>219033.06396240601</v>
      </c>
      <c r="Q1184">
        <v>208018.34818022465</v>
      </c>
      <c r="R1184" s="2">
        <f t="shared" si="54"/>
        <v>0.87159840633368957</v>
      </c>
      <c r="S1184" s="2">
        <f t="shared" si="55"/>
        <v>-0.19826453631397489</v>
      </c>
      <c r="T1184" s="2">
        <f t="shared" si="56"/>
        <v>0.4312146200107827</v>
      </c>
      <c r="U1184">
        <v>295232.94316254999</v>
      </c>
      <c r="V1184">
        <v>221164.22600600999</v>
      </c>
      <c r="W1184">
        <v>267018.77267419698</v>
      </c>
      <c r="X1184">
        <v>318989.72802656901</v>
      </c>
      <c r="Y1184">
        <v>177243.33739769901</v>
      </c>
      <c r="Z1184">
        <v>286826.20962488401</v>
      </c>
      <c r="AA1184">
        <v>1</v>
      </c>
      <c r="AB1184">
        <v>1</v>
      </c>
      <c r="AC1184">
        <v>0</v>
      </c>
      <c r="AD1184">
        <v>1</v>
      </c>
      <c r="AE1184">
        <v>0</v>
      </c>
      <c r="AF1184">
        <v>2</v>
      </c>
    </row>
    <row r="1185" spans="1:32" x14ac:dyDescent="0.2">
      <c r="A1185" t="s">
        <v>1392</v>
      </c>
      <c r="B1185" t="s">
        <v>8974</v>
      </c>
      <c r="C1185">
        <v>8</v>
      </c>
      <c r="D1185">
        <v>8</v>
      </c>
      <c r="E1185">
        <v>403.14</v>
      </c>
      <c r="F1185">
        <v>0.370588430422017</v>
      </c>
      <c r="G1185">
        <v>23549</v>
      </c>
      <c r="H1185" t="s">
        <v>1393</v>
      </c>
      <c r="I1185" t="s">
        <v>8975</v>
      </c>
      <c r="J1185">
        <v>14081204.125048</v>
      </c>
      <c r="K1185">
        <v>17202065.5628938</v>
      </c>
      <c r="L1185">
        <v>19945661.869071599</v>
      </c>
      <c r="M1185">
        <v>17076310.519004468</v>
      </c>
      <c r="N1185">
        <v>14198924.398424899</v>
      </c>
      <c r="O1185">
        <v>14766895.626253201</v>
      </c>
      <c r="P1185">
        <v>16500395.7934696</v>
      </c>
      <c r="Q1185">
        <v>15155405.272715902</v>
      </c>
      <c r="R1185" s="2">
        <f t="shared" si="54"/>
        <v>0.88751052259498542</v>
      </c>
      <c r="S1185" s="2">
        <f t="shared" si="55"/>
        <v>-0.17216387024960117</v>
      </c>
      <c r="T1185" s="2">
        <f t="shared" si="56"/>
        <v>0.4311081432532462</v>
      </c>
      <c r="U1185">
        <v>14976651.887205601</v>
      </c>
      <c r="V1185">
        <v>18027430.750002202</v>
      </c>
      <c r="W1185">
        <v>23423823.428293899</v>
      </c>
      <c r="X1185">
        <v>18760369.1823924</v>
      </c>
      <c r="Y1185">
        <v>15999131.96301</v>
      </c>
      <c r="Z1185">
        <v>21607450.0220825</v>
      </c>
      <c r="AA1185">
        <v>4</v>
      </c>
      <c r="AB1185">
        <v>6</v>
      </c>
      <c r="AC1185">
        <v>4</v>
      </c>
      <c r="AD1185">
        <v>7</v>
      </c>
      <c r="AE1185">
        <v>6</v>
      </c>
      <c r="AF1185">
        <v>4</v>
      </c>
    </row>
    <row r="1186" spans="1:32" x14ac:dyDescent="0.2">
      <c r="A1186" t="s">
        <v>594</v>
      </c>
      <c r="B1186" t="s">
        <v>8235</v>
      </c>
      <c r="C1186">
        <v>2</v>
      </c>
      <c r="D1186">
        <v>2</v>
      </c>
      <c r="E1186">
        <v>70.64</v>
      </c>
      <c r="F1186">
        <v>0.37153587467684901</v>
      </c>
      <c r="G1186">
        <v>39592</v>
      </c>
      <c r="H1186" t="s">
        <v>595</v>
      </c>
      <c r="I1186" t="s">
        <v>8236</v>
      </c>
      <c r="J1186">
        <v>315624.938196473</v>
      </c>
      <c r="K1186">
        <v>220624.36397875001</v>
      </c>
      <c r="L1186">
        <v>214113.523538248</v>
      </c>
      <c r="M1186">
        <v>250120.94190449035</v>
      </c>
      <c r="N1186">
        <v>308916.09457855503</v>
      </c>
      <c r="O1186">
        <v>313726.268391466</v>
      </c>
      <c r="P1186">
        <v>242086.51708347001</v>
      </c>
      <c r="Q1186">
        <v>288242.96001783037</v>
      </c>
      <c r="R1186" s="2">
        <f t="shared" si="54"/>
        <v>1.1524143393314785</v>
      </c>
      <c r="S1186" s="2">
        <f t="shared" si="55"/>
        <v>0.20465951697601339</v>
      </c>
      <c r="T1186" s="2">
        <f t="shared" si="56"/>
        <v>0.42999924537049095</v>
      </c>
      <c r="U1186">
        <v>335696.06578465999</v>
      </c>
      <c r="V1186">
        <v>231210.05026102901</v>
      </c>
      <c r="W1186">
        <v>251451.03741815401</v>
      </c>
      <c r="X1186">
        <v>408156.26719721197</v>
      </c>
      <c r="Y1186">
        <v>339905.42733532703</v>
      </c>
      <c r="Z1186">
        <v>317014.96039090899</v>
      </c>
      <c r="AA1186">
        <v>1</v>
      </c>
      <c r="AB1186">
        <v>2</v>
      </c>
      <c r="AC1186">
        <v>0</v>
      </c>
      <c r="AD1186">
        <v>2</v>
      </c>
      <c r="AE1186">
        <v>1</v>
      </c>
      <c r="AF1186">
        <v>2</v>
      </c>
    </row>
    <row r="1187" spans="1:32" x14ac:dyDescent="0.2">
      <c r="A1187" t="s">
        <v>4961</v>
      </c>
      <c r="B1187" t="s">
        <v>12222</v>
      </c>
      <c r="C1187">
        <v>18</v>
      </c>
      <c r="D1187">
        <v>18</v>
      </c>
      <c r="E1187">
        <v>1054.8599999999999</v>
      </c>
      <c r="F1187">
        <v>0.37162379697249298</v>
      </c>
      <c r="G1187">
        <v>45194</v>
      </c>
      <c r="H1187" t="s">
        <v>4962</v>
      </c>
      <c r="I1187" t="s">
        <v>12223</v>
      </c>
      <c r="J1187">
        <v>22509092.1397352</v>
      </c>
      <c r="K1187">
        <v>23385478.412121899</v>
      </c>
      <c r="L1187">
        <v>24888122.078342099</v>
      </c>
      <c r="M1187">
        <v>23594230.876733065</v>
      </c>
      <c r="N1187">
        <v>21712103.4858623</v>
      </c>
      <c r="O1187">
        <v>23716950.501629502</v>
      </c>
      <c r="P1187">
        <v>22629140.021359202</v>
      </c>
      <c r="Q1187">
        <v>22686064.669617001</v>
      </c>
      <c r="R1187" s="2">
        <f t="shared" si="54"/>
        <v>0.96150897175412353</v>
      </c>
      <c r="S1187" s="2">
        <f t="shared" si="55"/>
        <v>-5.6627775601134647E-2</v>
      </c>
      <c r="T1187" s="2">
        <f t="shared" si="56"/>
        <v>0.42989648369095079</v>
      </c>
      <c r="U1187">
        <v>23940483.660356</v>
      </c>
      <c r="V1187">
        <v>24507527.3715722</v>
      </c>
      <c r="W1187">
        <v>29228159.027847901</v>
      </c>
      <c r="X1187">
        <v>28687178.386996001</v>
      </c>
      <c r="Y1187">
        <v>25696031.883718699</v>
      </c>
      <c r="Z1187">
        <v>29633108.088700499</v>
      </c>
      <c r="AA1187">
        <v>10</v>
      </c>
      <c r="AB1187">
        <v>12</v>
      </c>
      <c r="AC1187">
        <v>10</v>
      </c>
      <c r="AD1187">
        <v>14</v>
      </c>
      <c r="AE1187">
        <v>11</v>
      </c>
      <c r="AF1187">
        <v>13</v>
      </c>
    </row>
    <row r="1188" spans="1:32" x14ac:dyDescent="0.2">
      <c r="A1188" t="s">
        <v>1987</v>
      </c>
      <c r="B1188" t="s">
        <v>9524</v>
      </c>
      <c r="C1188">
        <v>7</v>
      </c>
      <c r="D1188">
        <v>4</v>
      </c>
      <c r="E1188">
        <v>318.57</v>
      </c>
      <c r="F1188">
        <v>0.37169137761777798</v>
      </c>
      <c r="G1188">
        <v>92074</v>
      </c>
      <c r="H1188" t="s">
        <v>1988</v>
      </c>
      <c r="I1188" t="s">
        <v>9525</v>
      </c>
      <c r="J1188">
        <v>1999707.7918227999</v>
      </c>
      <c r="K1188">
        <v>1087520.6461559299</v>
      </c>
      <c r="L1188">
        <v>1599797.93585277</v>
      </c>
      <c r="M1188">
        <v>1562342.1246104997</v>
      </c>
      <c r="N1188">
        <v>1484573.9001322901</v>
      </c>
      <c r="O1188">
        <v>1225815.72557835</v>
      </c>
      <c r="P1188">
        <v>1020143.82839799</v>
      </c>
      <c r="Q1188">
        <v>1243511.1513695435</v>
      </c>
      <c r="R1188" s="2">
        <f t="shared" si="54"/>
        <v>0.79592755759533629</v>
      </c>
      <c r="S1188" s="2">
        <f t="shared" si="55"/>
        <v>-0.3292909669500676</v>
      </c>
      <c r="T1188" s="2">
        <f t="shared" si="56"/>
        <v>0.42981751341719637</v>
      </c>
      <c r="U1188">
        <v>2126872.61744816</v>
      </c>
      <c r="V1188">
        <v>1139700.5241082001</v>
      </c>
      <c r="W1188">
        <v>1878773.6710042099</v>
      </c>
      <c r="X1188">
        <v>1961497.48132439</v>
      </c>
      <c r="Y1188">
        <v>1328104.9756316999</v>
      </c>
      <c r="Z1188">
        <v>1335889.5788529699</v>
      </c>
      <c r="AA1188">
        <v>2</v>
      </c>
      <c r="AB1188">
        <v>2</v>
      </c>
      <c r="AC1188">
        <v>0</v>
      </c>
      <c r="AD1188">
        <v>2</v>
      </c>
      <c r="AE1188">
        <v>0</v>
      </c>
      <c r="AF1188">
        <v>2</v>
      </c>
    </row>
    <row r="1189" spans="1:32" x14ac:dyDescent="0.2">
      <c r="A1189" t="s">
        <v>3989</v>
      </c>
      <c r="B1189" t="s">
        <v>11326</v>
      </c>
      <c r="C1189">
        <v>8</v>
      </c>
      <c r="D1189">
        <v>7</v>
      </c>
      <c r="E1189">
        <v>499.24</v>
      </c>
      <c r="F1189">
        <v>0.371969861128294</v>
      </c>
      <c r="G1189">
        <v>39100</v>
      </c>
      <c r="H1189" t="s">
        <v>3990</v>
      </c>
      <c r="I1189" t="s">
        <v>11327</v>
      </c>
      <c r="J1189">
        <v>5804432.8547061598</v>
      </c>
      <c r="K1189">
        <v>4874998.7777951704</v>
      </c>
      <c r="L1189">
        <v>5191808.2171020498</v>
      </c>
      <c r="M1189">
        <v>5290413.2832011273</v>
      </c>
      <c r="N1189">
        <v>5823804.8073396599</v>
      </c>
      <c r="O1189">
        <v>5245393.3342633601</v>
      </c>
      <c r="P1189">
        <v>5782667.0279228697</v>
      </c>
      <c r="Q1189">
        <v>5617288.3898419626</v>
      </c>
      <c r="R1189" s="2">
        <f t="shared" si="54"/>
        <v>1.0617863083927253</v>
      </c>
      <c r="S1189" s="2">
        <f t="shared" si="55"/>
        <v>8.6493443314466692E-2</v>
      </c>
      <c r="T1189" s="2">
        <f t="shared" si="56"/>
        <v>0.42949224741899666</v>
      </c>
      <c r="U1189">
        <v>6173546.6296492396</v>
      </c>
      <c r="V1189">
        <v>5108904.0761837298</v>
      </c>
      <c r="W1189">
        <v>6097165.3760730503</v>
      </c>
      <c r="X1189">
        <v>7694718.6396741001</v>
      </c>
      <c r="Y1189">
        <v>5683099.7033373201</v>
      </c>
      <c r="Z1189">
        <v>7572466.1616685996</v>
      </c>
      <c r="AA1189">
        <v>6</v>
      </c>
      <c r="AB1189">
        <v>3</v>
      </c>
      <c r="AC1189">
        <v>4</v>
      </c>
      <c r="AD1189">
        <v>5</v>
      </c>
      <c r="AE1189">
        <v>3</v>
      </c>
      <c r="AF1189">
        <v>3</v>
      </c>
    </row>
    <row r="1190" spans="1:32" x14ac:dyDescent="0.2">
      <c r="A1190" t="s">
        <v>3049</v>
      </c>
      <c r="B1190" t="s">
        <v>10476</v>
      </c>
      <c r="C1190">
        <v>5</v>
      </c>
      <c r="D1190">
        <v>4</v>
      </c>
      <c r="E1190">
        <v>195.18</v>
      </c>
      <c r="F1190">
        <v>0.37240292776954698</v>
      </c>
      <c r="G1190">
        <v>57428</v>
      </c>
      <c r="H1190" t="s">
        <v>3050</v>
      </c>
      <c r="I1190" t="s">
        <v>10477</v>
      </c>
      <c r="J1190">
        <v>1029541.53217008</v>
      </c>
      <c r="K1190">
        <v>1058714.02436943</v>
      </c>
      <c r="L1190">
        <v>1445606.93374237</v>
      </c>
      <c r="M1190">
        <v>1177954.1634272933</v>
      </c>
      <c r="N1190">
        <v>1002213.39612539</v>
      </c>
      <c r="O1190">
        <v>813276.31053334998</v>
      </c>
      <c r="P1190">
        <v>1204442.6864591299</v>
      </c>
      <c r="Q1190">
        <v>1006644.1310392901</v>
      </c>
      <c r="R1190" s="2">
        <f t="shared" si="54"/>
        <v>0.85456986552891712</v>
      </c>
      <c r="S1190" s="2">
        <f t="shared" si="55"/>
        <v>-0.22672965034493875</v>
      </c>
      <c r="T1190" s="2">
        <f t="shared" si="56"/>
        <v>0.42898691332667699</v>
      </c>
      <c r="U1190">
        <v>1095011.8323548499</v>
      </c>
      <c r="V1190">
        <v>1109511.74372604</v>
      </c>
      <c r="W1190">
        <v>1697694.55558683</v>
      </c>
      <c r="X1190">
        <v>1324177.2956363701</v>
      </c>
      <c r="Y1190">
        <v>881140.853428951</v>
      </c>
      <c r="Z1190">
        <v>1577230.9632977601</v>
      </c>
      <c r="AA1190">
        <v>2</v>
      </c>
      <c r="AB1190">
        <v>2</v>
      </c>
      <c r="AC1190">
        <v>2</v>
      </c>
      <c r="AD1190">
        <v>2</v>
      </c>
      <c r="AE1190">
        <v>3</v>
      </c>
      <c r="AF1190">
        <v>3</v>
      </c>
    </row>
    <row r="1191" spans="1:32" x14ac:dyDescent="0.2">
      <c r="A1191" t="s">
        <v>56</v>
      </c>
      <c r="B1191" t="s">
        <v>7747</v>
      </c>
      <c r="C1191">
        <v>3</v>
      </c>
      <c r="D1191">
        <v>2</v>
      </c>
      <c r="E1191">
        <v>132.91999999999999</v>
      </c>
      <c r="F1191">
        <v>0.37289772013581102</v>
      </c>
      <c r="G1191">
        <v>128289</v>
      </c>
      <c r="H1191" t="s">
        <v>57</v>
      </c>
      <c r="I1191" t="s">
        <v>7748</v>
      </c>
      <c r="J1191">
        <v>325912.647193151</v>
      </c>
      <c r="K1191">
        <v>329731.53543471702</v>
      </c>
      <c r="L1191">
        <v>166287.37727237499</v>
      </c>
      <c r="M1191">
        <v>273977.18663341436</v>
      </c>
      <c r="N1191">
        <v>569178.61604061001</v>
      </c>
      <c r="O1191">
        <v>257295.69788665301</v>
      </c>
      <c r="P1191">
        <v>325727.17000705597</v>
      </c>
      <c r="Q1191">
        <v>384067.1613114397</v>
      </c>
      <c r="R1191" s="2">
        <f t="shared" si="54"/>
        <v>1.4018216846110163</v>
      </c>
      <c r="S1191" s="2">
        <f t="shared" si="55"/>
        <v>0.48730284643238442</v>
      </c>
      <c r="T1191" s="2">
        <f t="shared" si="56"/>
        <v>0.42841027186921987</v>
      </c>
      <c r="U1191">
        <v>346637.98772484798</v>
      </c>
      <c r="V1191">
        <v>345552.24774653697</v>
      </c>
      <c r="W1191">
        <v>195284.87894513301</v>
      </c>
      <c r="X1191">
        <v>752028.86275171104</v>
      </c>
      <c r="Y1191">
        <v>278765.95922333299</v>
      </c>
      <c r="Z1191">
        <v>426543.31658803602</v>
      </c>
      <c r="AA1191">
        <v>2</v>
      </c>
      <c r="AB1191">
        <v>1</v>
      </c>
      <c r="AC1191">
        <v>0</v>
      </c>
      <c r="AD1191">
        <v>0</v>
      </c>
      <c r="AE1191">
        <v>0</v>
      </c>
      <c r="AF1191">
        <v>0</v>
      </c>
    </row>
    <row r="1192" spans="1:32" x14ac:dyDescent="0.2">
      <c r="A1192" t="s">
        <v>334</v>
      </c>
      <c r="B1192" t="s">
        <v>7989</v>
      </c>
      <c r="C1192">
        <v>5</v>
      </c>
      <c r="D1192">
        <v>3</v>
      </c>
      <c r="E1192">
        <v>190.91</v>
      </c>
      <c r="F1192">
        <v>0.37305681146546799</v>
      </c>
      <c r="G1192">
        <v>15850</v>
      </c>
      <c r="H1192" t="s">
        <v>335</v>
      </c>
      <c r="I1192" t="s">
        <v>7990</v>
      </c>
      <c r="J1192">
        <v>3120917.8879761701</v>
      </c>
      <c r="K1192">
        <v>5001272.9871762004</v>
      </c>
      <c r="L1192">
        <v>6079996.48699681</v>
      </c>
      <c r="M1192">
        <v>4734062.454049726</v>
      </c>
      <c r="N1192">
        <v>3572640.0295815002</v>
      </c>
      <c r="O1192">
        <v>4043401.6332091601</v>
      </c>
      <c r="P1192">
        <v>3578007.3290292998</v>
      </c>
      <c r="Q1192">
        <v>3731349.6639399864</v>
      </c>
      <c r="R1192" s="2">
        <f t="shared" si="54"/>
        <v>0.78819189652811306</v>
      </c>
      <c r="S1192" s="2">
        <f t="shared" si="55"/>
        <v>-0.34338117781303967</v>
      </c>
      <c r="T1192" s="2">
        <f t="shared" si="56"/>
        <v>0.42822502602725704</v>
      </c>
      <c r="U1192">
        <v>3319382.3739567799</v>
      </c>
      <c r="V1192">
        <v>5241236.9961348101</v>
      </c>
      <c r="W1192">
        <v>7140237.5659890603</v>
      </c>
      <c r="X1192">
        <v>4720360.7843828704</v>
      </c>
      <c r="Y1192">
        <v>4380806.7684959704</v>
      </c>
      <c r="Z1192">
        <v>4685440.00449026</v>
      </c>
      <c r="AA1192">
        <v>3</v>
      </c>
      <c r="AB1192">
        <v>1</v>
      </c>
      <c r="AC1192">
        <v>1</v>
      </c>
      <c r="AD1192">
        <v>1</v>
      </c>
      <c r="AE1192">
        <v>1</v>
      </c>
      <c r="AF1192">
        <v>0</v>
      </c>
    </row>
    <row r="1193" spans="1:32" x14ac:dyDescent="0.2">
      <c r="A1193" t="s">
        <v>4109</v>
      </c>
      <c r="B1193" t="s">
        <v>11436</v>
      </c>
      <c r="C1193">
        <v>2</v>
      </c>
      <c r="D1193">
        <v>2</v>
      </c>
      <c r="E1193">
        <v>78.06</v>
      </c>
      <c r="F1193">
        <v>0.37314558142859</v>
      </c>
      <c r="G1193">
        <v>192447</v>
      </c>
      <c r="H1193" t="s">
        <v>4110</v>
      </c>
      <c r="I1193" t="s">
        <v>11437</v>
      </c>
      <c r="J1193">
        <v>46712.368357810097</v>
      </c>
      <c r="K1193">
        <v>33654.625808446901</v>
      </c>
      <c r="L1193">
        <v>20502.166483092202</v>
      </c>
      <c r="M1193">
        <v>33623.053549783072</v>
      </c>
      <c r="N1193">
        <v>64803.978357285298</v>
      </c>
      <c r="O1193">
        <v>39653.8864697424</v>
      </c>
      <c r="P1193">
        <v>32393.5505719543</v>
      </c>
      <c r="Q1193">
        <v>45617.138466327335</v>
      </c>
      <c r="R1193" s="2">
        <f t="shared" si="54"/>
        <v>1.3567220597256446</v>
      </c>
      <c r="S1193" s="2">
        <f t="shared" si="55"/>
        <v>0.4401251981880937</v>
      </c>
      <c r="T1193" s="2">
        <f t="shared" si="56"/>
        <v>0.42812169667401018</v>
      </c>
      <c r="U1193">
        <v>49682.887451178998</v>
      </c>
      <c r="V1193">
        <v>35269.394478284397</v>
      </c>
      <c r="W1193">
        <v>24077.372350431298</v>
      </c>
      <c r="X1193">
        <v>85622.440429734299</v>
      </c>
      <c r="Y1193">
        <v>42962.839213660802</v>
      </c>
      <c r="Z1193">
        <v>42419.7112470672</v>
      </c>
      <c r="AA1193">
        <v>0</v>
      </c>
      <c r="AB1193">
        <v>0</v>
      </c>
      <c r="AC1193">
        <v>0</v>
      </c>
      <c r="AD1193">
        <v>0</v>
      </c>
      <c r="AE1193">
        <v>0</v>
      </c>
      <c r="AF1193">
        <v>0</v>
      </c>
    </row>
    <row r="1194" spans="1:32" x14ac:dyDescent="0.2">
      <c r="A1194" t="s">
        <v>3087</v>
      </c>
      <c r="B1194" t="s">
        <v>10510</v>
      </c>
      <c r="C1194">
        <v>5</v>
      </c>
      <c r="D1194">
        <v>5</v>
      </c>
      <c r="E1194">
        <v>137.36000000000001</v>
      </c>
      <c r="F1194">
        <v>0.37319778849174001</v>
      </c>
      <c r="G1194">
        <v>48176</v>
      </c>
      <c r="H1194" t="s">
        <v>3088</v>
      </c>
      <c r="I1194" t="s">
        <v>10511</v>
      </c>
      <c r="J1194">
        <v>539568.31086398906</v>
      </c>
      <c r="K1194">
        <v>628693.97226661397</v>
      </c>
      <c r="L1194">
        <v>487267.617434457</v>
      </c>
      <c r="M1194">
        <v>551843.30018835329</v>
      </c>
      <c r="N1194">
        <v>596078.54951296304</v>
      </c>
      <c r="O1194">
        <v>553275.92027450795</v>
      </c>
      <c r="P1194">
        <v>653594.95548289805</v>
      </c>
      <c r="Q1194">
        <v>600983.14175678964</v>
      </c>
      <c r="R1194" s="2">
        <f t="shared" si="54"/>
        <v>1.0890467303882536</v>
      </c>
      <c r="S1194" s="2">
        <f t="shared" si="55"/>
        <v>0.12306586062317949</v>
      </c>
      <c r="T1194" s="2">
        <f t="shared" si="56"/>
        <v>0.42806093847505455</v>
      </c>
      <c r="U1194">
        <v>573880.379079437</v>
      </c>
      <c r="V1194">
        <v>658859.07750682905</v>
      </c>
      <c r="W1194">
        <v>572238.24950169201</v>
      </c>
      <c r="X1194">
        <v>787570.47624034295</v>
      </c>
      <c r="Y1194">
        <v>599444.506446591</v>
      </c>
      <c r="Z1194">
        <v>855889.79270856106</v>
      </c>
      <c r="AA1194">
        <v>1</v>
      </c>
      <c r="AB1194">
        <v>2</v>
      </c>
      <c r="AC1194">
        <v>0</v>
      </c>
      <c r="AD1194">
        <v>2</v>
      </c>
      <c r="AE1194">
        <v>2</v>
      </c>
      <c r="AF1194">
        <v>1</v>
      </c>
    </row>
    <row r="1195" spans="1:32" x14ac:dyDescent="0.2">
      <c r="A1195" t="s">
        <v>1354</v>
      </c>
      <c r="B1195" t="s">
        <v>8942</v>
      </c>
      <c r="C1195">
        <v>4</v>
      </c>
      <c r="D1195">
        <v>3</v>
      </c>
      <c r="E1195">
        <v>377</v>
      </c>
      <c r="F1195">
        <v>0.37338771779674002</v>
      </c>
      <c r="G1195">
        <v>15527</v>
      </c>
      <c r="H1195" t="s">
        <v>1355</v>
      </c>
      <c r="I1195" t="s">
        <v>8943</v>
      </c>
      <c r="J1195">
        <v>6181618.8669202104</v>
      </c>
      <c r="K1195">
        <v>6861971.8261374598</v>
      </c>
      <c r="L1195">
        <v>7814123.7982907901</v>
      </c>
      <c r="M1195">
        <v>6952571.4971161531</v>
      </c>
      <c r="N1195">
        <v>6505328.6409807196</v>
      </c>
      <c r="O1195">
        <v>6097512.6081522498</v>
      </c>
      <c r="P1195">
        <v>6704225.2847732501</v>
      </c>
      <c r="Q1195">
        <v>6435688.8446354056</v>
      </c>
      <c r="R1195" s="2">
        <f t="shared" si="54"/>
        <v>0.92565590261169628</v>
      </c>
      <c r="S1195" s="2">
        <f t="shared" si="55"/>
        <v>-0.11145209994792275</v>
      </c>
      <c r="T1195" s="2">
        <f t="shared" si="56"/>
        <v>0.4278399718203369</v>
      </c>
      <c r="U1195">
        <v>6574718.5430372702</v>
      </c>
      <c r="V1195">
        <v>7191213.2558660703</v>
      </c>
      <c r="W1195">
        <v>9176765.2183964606</v>
      </c>
      <c r="X1195">
        <v>8595183.9402093906</v>
      </c>
      <c r="Y1195">
        <v>6606324.8046873296</v>
      </c>
      <c r="Z1195">
        <v>8779256.8487873096</v>
      </c>
      <c r="AA1195">
        <v>4</v>
      </c>
      <c r="AB1195">
        <v>3</v>
      </c>
      <c r="AC1195">
        <v>2</v>
      </c>
      <c r="AD1195">
        <v>3</v>
      </c>
      <c r="AE1195">
        <v>3</v>
      </c>
      <c r="AF1195">
        <v>3</v>
      </c>
    </row>
    <row r="1196" spans="1:32" x14ac:dyDescent="0.2">
      <c r="A1196" t="s">
        <v>6347</v>
      </c>
      <c r="B1196" t="s">
        <v>13454</v>
      </c>
      <c r="C1196">
        <v>18</v>
      </c>
      <c r="D1196">
        <v>18</v>
      </c>
      <c r="E1196">
        <v>768.85</v>
      </c>
      <c r="F1196">
        <v>0.37366337347746698</v>
      </c>
      <c r="G1196">
        <v>67992</v>
      </c>
      <c r="H1196" t="s">
        <v>6348</v>
      </c>
      <c r="I1196" t="s">
        <v>13455</v>
      </c>
      <c r="J1196">
        <v>7752663.6689406401</v>
      </c>
      <c r="K1196">
        <v>8994973.4205574803</v>
      </c>
      <c r="L1196">
        <v>8526078.6968988404</v>
      </c>
      <c r="M1196">
        <v>8424571.9287989866</v>
      </c>
      <c r="N1196">
        <v>8741551.9188595694</v>
      </c>
      <c r="O1196">
        <v>9272067.3923543505</v>
      </c>
      <c r="P1196">
        <v>8525494.1988640204</v>
      </c>
      <c r="Q1196">
        <v>8846371.1700259801</v>
      </c>
      <c r="R1196" s="2">
        <f t="shared" si="54"/>
        <v>1.0500677357605666</v>
      </c>
      <c r="S1196" s="2">
        <f t="shared" si="55"/>
        <v>7.0482393504692278E-2</v>
      </c>
      <c r="T1196" s="2">
        <f t="shared" si="56"/>
        <v>0.42751946965421567</v>
      </c>
      <c r="U1196">
        <v>8245668.7607966997</v>
      </c>
      <c r="V1196">
        <v>9426557.5168481003</v>
      </c>
      <c r="W1196">
        <v>10012872.134445401</v>
      </c>
      <c r="X1196">
        <v>11549800.2963554</v>
      </c>
      <c r="Y1196">
        <v>10045783.049787801</v>
      </c>
      <c r="Z1196">
        <v>11164228.550712399</v>
      </c>
      <c r="AA1196">
        <v>7</v>
      </c>
      <c r="AB1196">
        <v>14</v>
      </c>
      <c r="AC1196">
        <v>8</v>
      </c>
      <c r="AD1196">
        <v>9</v>
      </c>
      <c r="AE1196">
        <v>11</v>
      </c>
      <c r="AF1196">
        <v>9</v>
      </c>
    </row>
    <row r="1197" spans="1:32" x14ac:dyDescent="0.2">
      <c r="A1197" t="s">
        <v>2561</v>
      </c>
      <c r="B1197" t="s">
        <v>10032</v>
      </c>
      <c r="C1197">
        <v>2</v>
      </c>
      <c r="D1197">
        <v>1</v>
      </c>
      <c r="E1197">
        <v>136.47</v>
      </c>
      <c r="F1197">
        <v>0.37390096630008601</v>
      </c>
      <c r="G1197">
        <v>20581</v>
      </c>
      <c r="H1197" t="s">
        <v>2562</v>
      </c>
      <c r="I1197" t="s">
        <v>10033</v>
      </c>
      <c r="J1197">
        <v>0</v>
      </c>
      <c r="K1197">
        <v>341.33719419780101</v>
      </c>
      <c r="L1197">
        <v>0</v>
      </c>
      <c r="M1197">
        <v>113.77906473260033</v>
      </c>
      <c r="N1197">
        <v>0</v>
      </c>
      <c r="O1197">
        <v>0</v>
      </c>
      <c r="P1197">
        <v>0</v>
      </c>
      <c r="Q1197">
        <v>0</v>
      </c>
      <c r="R1197" s="2">
        <f t="shared" si="54"/>
        <v>0</v>
      </c>
      <c r="S1197" s="2" t="e">
        <f t="shared" si="55"/>
        <v>#NUM!</v>
      </c>
      <c r="T1197" s="2">
        <f t="shared" si="56"/>
        <v>0.42724341246478831</v>
      </c>
      <c r="U1197">
        <v>0</v>
      </c>
      <c r="V1197">
        <v>357.71475281865798</v>
      </c>
      <c r="W1197">
        <v>0</v>
      </c>
      <c r="X1197">
        <v>0</v>
      </c>
      <c r="Y1197">
        <v>0</v>
      </c>
      <c r="Z1197">
        <v>0</v>
      </c>
      <c r="AA1197">
        <v>0</v>
      </c>
      <c r="AB1197">
        <v>0</v>
      </c>
      <c r="AC1197">
        <v>0</v>
      </c>
      <c r="AD1197">
        <v>0</v>
      </c>
      <c r="AE1197">
        <v>0</v>
      </c>
      <c r="AF1197">
        <v>0</v>
      </c>
    </row>
    <row r="1198" spans="1:32" x14ac:dyDescent="0.2">
      <c r="A1198" t="s">
        <v>1671</v>
      </c>
      <c r="B1198" t="s">
        <v>9239</v>
      </c>
      <c r="C1198">
        <v>2</v>
      </c>
      <c r="D1198">
        <v>2</v>
      </c>
      <c r="E1198">
        <v>175.92</v>
      </c>
      <c r="F1198">
        <v>0.37405996072115499</v>
      </c>
      <c r="G1198">
        <v>11423</v>
      </c>
      <c r="H1198" t="s">
        <v>1672</v>
      </c>
      <c r="I1198" t="s">
        <v>9240</v>
      </c>
      <c r="J1198">
        <v>2064992.1779089901</v>
      </c>
      <c r="K1198">
        <v>3092228.2548889401</v>
      </c>
      <c r="L1198">
        <v>2757086.6084693698</v>
      </c>
      <c r="M1198">
        <v>2638102.3470891002</v>
      </c>
      <c r="N1198">
        <v>1552400.22361297</v>
      </c>
      <c r="O1198">
        <v>2197105.5299971499</v>
      </c>
      <c r="P1198">
        <v>2774032.5289723501</v>
      </c>
      <c r="Q1198">
        <v>2174512.7608608236</v>
      </c>
      <c r="R1198" s="2">
        <f t="shared" si="54"/>
        <v>0.82427156901634069</v>
      </c>
      <c r="S1198" s="2">
        <f t="shared" si="55"/>
        <v>-0.27880836096770661</v>
      </c>
      <c r="T1198" s="2">
        <f t="shared" si="56"/>
        <v>0.42705877608000092</v>
      </c>
      <c r="U1198">
        <v>2196308.5488784402</v>
      </c>
      <c r="V1198">
        <v>3240595.1787822898</v>
      </c>
      <c r="W1198">
        <v>3237872.4916340099</v>
      </c>
      <c r="X1198">
        <v>2051113.20383102</v>
      </c>
      <c r="Y1198">
        <v>2380444.8951741299</v>
      </c>
      <c r="Z1198">
        <v>3632626.1490723402</v>
      </c>
      <c r="AA1198">
        <v>2</v>
      </c>
      <c r="AB1198">
        <v>2</v>
      </c>
      <c r="AC1198">
        <v>2</v>
      </c>
      <c r="AD1198">
        <v>2</v>
      </c>
      <c r="AE1198">
        <v>1</v>
      </c>
      <c r="AF1198">
        <v>3</v>
      </c>
    </row>
    <row r="1199" spans="1:32" x14ac:dyDescent="0.2">
      <c r="A1199" t="s">
        <v>1180</v>
      </c>
      <c r="B1199" t="s">
        <v>8778</v>
      </c>
      <c r="C1199">
        <v>2</v>
      </c>
      <c r="D1199">
        <v>2</v>
      </c>
      <c r="E1199">
        <v>81.91</v>
      </c>
      <c r="F1199">
        <v>0.37447388138392901</v>
      </c>
      <c r="G1199">
        <v>23241</v>
      </c>
      <c r="H1199" t="s">
        <v>1181</v>
      </c>
      <c r="I1199" t="s">
        <v>8779</v>
      </c>
      <c r="J1199">
        <v>998074.51566854399</v>
      </c>
      <c r="K1199">
        <v>1025110.25800497</v>
      </c>
      <c r="L1199">
        <v>924690.37835939799</v>
      </c>
      <c r="M1199">
        <v>982625.05067763722</v>
      </c>
      <c r="N1199">
        <v>879878.03723751404</v>
      </c>
      <c r="O1199">
        <v>1159988.9993728099</v>
      </c>
      <c r="P1199">
        <v>1414892.0326171401</v>
      </c>
      <c r="Q1199">
        <v>1151586.3564091546</v>
      </c>
      <c r="R1199" s="2">
        <f t="shared" si="54"/>
        <v>1.1719489093169346</v>
      </c>
      <c r="S1199" s="2">
        <f t="shared" si="55"/>
        <v>0.22890967736962048</v>
      </c>
      <c r="T1199" s="2">
        <f t="shared" si="56"/>
        <v>0.42657846786145537</v>
      </c>
      <c r="U1199">
        <v>1061543.7746598299</v>
      </c>
      <c r="V1199">
        <v>1074295.64895768</v>
      </c>
      <c r="W1199">
        <v>1085939.60384534</v>
      </c>
      <c r="X1199">
        <v>1162541.35530757</v>
      </c>
      <c r="Y1199">
        <v>1256785.2815056799</v>
      </c>
      <c r="Z1199">
        <v>1852816.6999192201</v>
      </c>
      <c r="AA1199">
        <v>1</v>
      </c>
      <c r="AB1199">
        <v>1</v>
      </c>
      <c r="AC1199">
        <v>0</v>
      </c>
      <c r="AD1199">
        <v>1</v>
      </c>
      <c r="AE1199">
        <v>1</v>
      </c>
      <c r="AF1199">
        <v>0</v>
      </c>
    </row>
    <row r="1200" spans="1:32" x14ac:dyDescent="0.2">
      <c r="A1200" t="s">
        <v>4287</v>
      </c>
      <c r="B1200" t="s">
        <v>11606</v>
      </c>
      <c r="C1200">
        <v>19</v>
      </c>
      <c r="D1200">
        <v>16</v>
      </c>
      <c r="E1200">
        <v>1039.78</v>
      </c>
      <c r="F1200">
        <v>0.375537796883116</v>
      </c>
      <c r="G1200">
        <v>82448</v>
      </c>
      <c r="H1200" t="s">
        <v>4288</v>
      </c>
      <c r="I1200" t="s">
        <v>11607</v>
      </c>
      <c r="J1200">
        <v>11385854.9254585</v>
      </c>
      <c r="K1200">
        <v>9133928.2345568109</v>
      </c>
      <c r="L1200">
        <v>9776761.4269029405</v>
      </c>
      <c r="M1200">
        <v>10098848.195639417</v>
      </c>
      <c r="N1200">
        <v>12936608.465334101</v>
      </c>
      <c r="O1200">
        <v>9534897.0802829806</v>
      </c>
      <c r="P1200">
        <v>11452306.8050634</v>
      </c>
      <c r="Q1200">
        <v>11307937.450226828</v>
      </c>
      <c r="R1200" s="2">
        <f t="shared" si="54"/>
        <v>1.1197254608807254</v>
      </c>
      <c r="S1200" s="2">
        <f t="shared" si="55"/>
        <v>0.16314504944557723</v>
      </c>
      <c r="T1200" s="2">
        <f t="shared" si="56"/>
        <v>0.42534634587238079</v>
      </c>
      <c r="U1200">
        <v>12109900.839622701</v>
      </c>
      <c r="V1200">
        <v>9572179.4642586298</v>
      </c>
      <c r="W1200">
        <v>11481651.241638601</v>
      </c>
      <c r="X1200">
        <v>17092530.671172101</v>
      </c>
      <c r="Y1200">
        <v>10330544.787623201</v>
      </c>
      <c r="Z1200">
        <v>14996921.893588601</v>
      </c>
      <c r="AA1200">
        <v>13</v>
      </c>
      <c r="AB1200">
        <v>8</v>
      </c>
      <c r="AC1200">
        <v>12</v>
      </c>
      <c r="AD1200">
        <v>10</v>
      </c>
      <c r="AE1200">
        <v>9</v>
      </c>
      <c r="AF1200">
        <v>12</v>
      </c>
    </row>
    <row r="1201" spans="1:32" x14ac:dyDescent="0.2">
      <c r="A1201" t="s">
        <v>244</v>
      </c>
      <c r="B1201" t="s">
        <v>7911</v>
      </c>
      <c r="C1201">
        <v>15</v>
      </c>
      <c r="D1201">
        <v>13</v>
      </c>
      <c r="E1201">
        <v>552.26</v>
      </c>
      <c r="F1201">
        <v>0.37616292527913497</v>
      </c>
      <c r="G1201">
        <v>77901</v>
      </c>
      <c r="H1201" t="s">
        <v>245</v>
      </c>
      <c r="I1201" t="s">
        <v>7912</v>
      </c>
      <c r="J1201">
        <v>3216805.1124852402</v>
      </c>
      <c r="K1201">
        <v>2758174.99649509</v>
      </c>
      <c r="L1201">
        <v>2465314.3862482798</v>
      </c>
      <c r="M1201">
        <v>2813431.4984095362</v>
      </c>
      <c r="N1201">
        <v>2924639.6400295999</v>
      </c>
      <c r="O1201">
        <v>2934617.1222240198</v>
      </c>
      <c r="P1201">
        <v>3302711.5735944202</v>
      </c>
      <c r="Q1201">
        <v>3053989.4452826804</v>
      </c>
      <c r="R1201" s="2">
        <f t="shared" si="54"/>
        <v>1.0855033957674585</v>
      </c>
      <c r="S1201" s="2">
        <f t="shared" si="55"/>
        <v>0.11836423912598182</v>
      </c>
      <c r="T1201" s="2">
        <f t="shared" si="56"/>
        <v>0.42462401085937806</v>
      </c>
      <c r="U1201">
        <v>3421367.2304470101</v>
      </c>
      <c r="V1201">
        <v>2890513.84927626</v>
      </c>
      <c r="W1201">
        <v>2895220.4874312598</v>
      </c>
      <c r="X1201">
        <v>3864188.42954758</v>
      </c>
      <c r="Y1201">
        <v>3179498.7780572399</v>
      </c>
      <c r="Z1201">
        <v>4324937.1807213305</v>
      </c>
      <c r="AA1201">
        <v>3</v>
      </c>
      <c r="AB1201">
        <v>6</v>
      </c>
      <c r="AC1201">
        <v>5</v>
      </c>
      <c r="AD1201">
        <v>6</v>
      </c>
      <c r="AE1201">
        <v>7</v>
      </c>
      <c r="AF1201">
        <v>3</v>
      </c>
    </row>
    <row r="1202" spans="1:32" x14ac:dyDescent="0.2">
      <c r="A1202" t="s">
        <v>1328</v>
      </c>
      <c r="B1202" t="s">
        <v>8918</v>
      </c>
      <c r="C1202">
        <v>22</v>
      </c>
      <c r="D1202">
        <v>5</v>
      </c>
      <c r="E1202">
        <v>1398.58</v>
      </c>
      <c r="F1202">
        <v>0.37648434070485298</v>
      </c>
      <c r="G1202">
        <v>70036</v>
      </c>
      <c r="H1202" t="s">
        <v>1329</v>
      </c>
      <c r="I1202" t="s">
        <v>8919</v>
      </c>
      <c r="J1202">
        <v>4550168.8777696798</v>
      </c>
      <c r="K1202">
        <v>3432649.45255474</v>
      </c>
      <c r="L1202">
        <v>3962851.9305336098</v>
      </c>
      <c r="M1202">
        <v>3981890.0869526765</v>
      </c>
      <c r="N1202">
        <v>3831567.4156229999</v>
      </c>
      <c r="O1202">
        <v>3684680.1582003799</v>
      </c>
      <c r="P1202">
        <v>3343236.1894020699</v>
      </c>
      <c r="Q1202">
        <v>3619827.9210751499</v>
      </c>
      <c r="R1202" s="2">
        <f t="shared" si="54"/>
        <v>0.90907278755285503</v>
      </c>
      <c r="S1202" s="2">
        <f t="shared" si="55"/>
        <v>-0.13753228227495989</v>
      </c>
      <c r="T1202" s="2">
        <f t="shared" si="56"/>
        <v>0.42425308290791336</v>
      </c>
      <c r="U1202">
        <v>4839521.86937855</v>
      </c>
      <c r="V1202">
        <v>3597349.9850185099</v>
      </c>
      <c r="W1202">
        <v>4653901.4098715195</v>
      </c>
      <c r="X1202">
        <v>5062469.3284715498</v>
      </c>
      <c r="Y1202">
        <v>3992151.4707347099</v>
      </c>
      <c r="Z1202">
        <v>4378004.6114477301</v>
      </c>
      <c r="AA1202">
        <v>4</v>
      </c>
      <c r="AB1202">
        <v>4</v>
      </c>
      <c r="AC1202">
        <v>1</v>
      </c>
      <c r="AD1202">
        <v>2</v>
      </c>
      <c r="AE1202">
        <v>2</v>
      </c>
      <c r="AF1202">
        <v>4</v>
      </c>
    </row>
    <row r="1203" spans="1:32" x14ac:dyDescent="0.2">
      <c r="A1203" t="s">
        <v>3621</v>
      </c>
      <c r="B1203" t="s">
        <v>10996</v>
      </c>
      <c r="C1203">
        <v>9</v>
      </c>
      <c r="D1203">
        <v>5</v>
      </c>
      <c r="E1203">
        <v>342.03</v>
      </c>
      <c r="F1203">
        <v>0.37782685974995101</v>
      </c>
      <c r="G1203">
        <v>60446</v>
      </c>
      <c r="H1203" t="s">
        <v>3622</v>
      </c>
      <c r="I1203" t="s">
        <v>10997</v>
      </c>
      <c r="J1203">
        <v>1518699.0619334499</v>
      </c>
      <c r="K1203">
        <v>1052792.9455264399</v>
      </c>
      <c r="L1203">
        <v>973250.93774646998</v>
      </c>
      <c r="M1203">
        <v>1181580.9817354532</v>
      </c>
      <c r="N1203">
        <v>1413459.49471319</v>
      </c>
      <c r="O1203">
        <v>1259423.76499992</v>
      </c>
      <c r="P1203">
        <v>1329720.6199028001</v>
      </c>
      <c r="Q1203">
        <v>1334201.2932053034</v>
      </c>
      <c r="R1203" s="2">
        <f t="shared" si="54"/>
        <v>1.1291661882080128</v>
      </c>
      <c r="S1203" s="2">
        <f t="shared" si="55"/>
        <v>0.17525783443606296</v>
      </c>
      <c r="T1203" s="2">
        <f t="shared" si="56"/>
        <v>0.42270717127775137</v>
      </c>
      <c r="U1203">
        <v>1615275.7228725499</v>
      </c>
      <c r="V1203">
        <v>1103306.56805008</v>
      </c>
      <c r="W1203">
        <v>1142968.24376357</v>
      </c>
      <c r="X1203">
        <v>1867537.3712193801</v>
      </c>
      <c r="Y1203">
        <v>1364517.46687785</v>
      </c>
      <c r="Z1203">
        <v>1741283.7969167701</v>
      </c>
      <c r="AA1203">
        <v>1</v>
      </c>
      <c r="AB1203">
        <v>1</v>
      </c>
      <c r="AC1203">
        <v>2</v>
      </c>
      <c r="AD1203">
        <v>2</v>
      </c>
      <c r="AE1203">
        <v>3</v>
      </c>
      <c r="AF1203">
        <v>1</v>
      </c>
    </row>
    <row r="1204" spans="1:32" x14ac:dyDescent="0.2">
      <c r="A1204" t="s">
        <v>3451</v>
      </c>
      <c r="B1204" t="s">
        <v>10836</v>
      </c>
      <c r="C1204">
        <v>21</v>
      </c>
      <c r="D1204">
        <v>20</v>
      </c>
      <c r="E1204">
        <v>1029.45</v>
      </c>
      <c r="F1204">
        <v>0.377919243366652</v>
      </c>
      <c r="G1204">
        <v>326536</v>
      </c>
      <c r="H1204" t="s">
        <v>3452</v>
      </c>
      <c r="I1204" t="s">
        <v>10837</v>
      </c>
      <c r="J1204">
        <v>6252677.0632988997</v>
      </c>
      <c r="K1204">
        <v>5876336.4665317303</v>
      </c>
      <c r="L1204">
        <v>6118551.6956363404</v>
      </c>
      <c r="M1204">
        <v>6082521.7418223238</v>
      </c>
      <c r="N1204">
        <v>7920365.12737423</v>
      </c>
      <c r="O1204">
        <v>5594314.7630008198</v>
      </c>
      <c r="P1204">
        <v>6882936.4907850102</v>
      </c>
      <c r="Q1204">
        <v>6799205.460386686</v>
      </c>
      <c r="R1204" s="2">
        <f t="shared" si="54"/>
        <v>1.1178267417667533</v>
      </c>
      <c r="S1204" s="2">
        <f t="shared" si="55"/>
        <v>0.16069659411656392</v>
      </c>
      <c r="T1204" s="2">
        <f t="shared" si="56"/>
        <v>0.42260099356810549</v>
      </c>
      <c r="U1204">
        <v>6650295.4511941103</v>
      </c>
      <c r="V1204">
        <v>6158286.5340673896</v>
      </c>
      <c r="W1204">
        <v>7185516.1035147402</v>
      </c>
      <c r="X1204">
        <v>10464804.916164599</v>
      </c>
      <c r="Y1204">
        <v>6061137.1815170804</v>
      </c>
      <c r="Z1204">
        <v>9013281.1413326692</v>
      </c>
      <c r="AA1204">
        <v>13</v>
      </c>
      <c r="AB1204">
        <v>11</v>
      </c>
      <c r="AC1204">
        <v>10</v>
      </c>
      <c r="AD1204">
        <v>16</v>
      </c>
      <c r="AE1204">
        <v>9</v>
      </c>
      <c r="AF1204">
        <v>11</v>
      </c>
    </row>
    <row r="1205" spans="1:32" x14ac:dyDescent="0.2">
      <c r="A1205" t="s">
        <v>2073</v>
      </c>
      <c r="B1205" t="s">
        <v>9598</v>
      </c>
      <c r="C1205">
        <v>3</v>
      </c>
      <c r="D1205">
        <v>3</v>
      </c>
      <c r="E1205">
        <v>289.92</v>
      </c>
      <c r="F1205">
        <v>0.37808418383984099</v>
      </c>
      <c r="G1205">
        <v>10451</v>
      </c>
      <c r="H1205" t="s">
        <v>2074</v>
      </c>
      <c r="I1205" t="s">
        <v>9599</v>
      </c>
      <c r="J1205">
        <v>5995162.8665970797</v>
      </c>
      <c r="K1205">
        <v>7342550.9212832702</v>
      </c>
      <c r="L1205">
        <v>4634658.6617714101</v>
      </c>
      <c r="M1205">
        <v>5990790.8165505864</v>
      </c>
      <c r="N1205">
        <v>6151612.6192353396</v>
      </c>
      <c r="O1205">
        <v>6933787.19369689</v>
      </c>
      <c r="P1205">
        <v>7304522.5663112104</v>
      </c>
      <c r="Q1205">
        <v>6796640.7930811467</v>
      </c>
      <c r="R1205" s="2">
        <f t="shared" si="54"/>
        <v>1.134514791320081</v>
      </c>
      <c r="S1205" s="2">
        <f t="shared" si="55"/>
        <v>0.18207541837562874</v>
      </c>
      <c r="T1205" s="2">
        <f t="shared" si="56"/>
        <v>0.4224114898280239</v>
      </c>
      <c r="U1205">
        <v>6376405.4879660197</v>
      </c>
      <c r="V1205">
        <v>7694850.8176440001</v>
      </c>
      <c r="W1205">
        <v>5442859.0465621697</v>
      </c>
      <c r="X1205">
        <v>8127835.6420237599</v>
      </c>
      <c r="Y1205">
        <v>7512383.0440137601</v>
      </c>
      <c r="Z1205">
        <v>9565352.7504599802</v>
      </c>
      <c r="AA1205">
        <v>4</v>
      </c>
      <c r="AB1205">
        <v>2</v>
      </c>
      <c r="AC1205">
        <v>2</v>
      </c>
      <c r="AD1205">
        <v>4</v>
      </c>
      <c r="AE1205">
        <v>3</v>
      </c>
      <c r="AF1205">
        <v>4</v>
      </c>
    </row>
    <row r="1206" spans="1:32" x14ac:dyDescent="0.2">
      <c r="A1206" t="s">
        <v>3413</v>
      </c>
      <c r="B1206" t="s">
        <v>10806</v>
      </c>
      <c r="C1206">
        <v>5</v>
      </c>
      <c r="D1206">
        <v>4</v>
      </c>
      <c r="E1206">
        <v>231.37</v>
      </c>
      <c r="F1206">
        <v>0.37835826832362601</v>
      </c>
      <c r="G1206">
        <v>142982</v>
      </c>
      <c r="H1206" t="s">
        <v>3414</v>
      </c>
      <c r="I1206" t="s">
        <v>10807</v>
      </c>
      <c r="J1206">
        <v>689502.71083384997</v>
      </c>
      <c r="K1206">
        <v>886287.06611222401</v>
      </c>
      <c r="L1206">
        <v>548806.46127925301</v>
      </c>
      <c r="M1206">
        <v>708198.746075109</v>
      </c>
      <c r="N1206">
        <v>759237.13721713796</v>
      </c>
      <c r="O1206">
        <v>845224.34771076695</v>
      </c>
      <c r="P1206">
        <v>796314.86639938003</v>
      </c>
      <c r="Q1206">
        <v>800258.78377576161</v>
      </c>
      <c r="R1206" s="2">
        <f t="shared" si="54"/>
        <v>1.1299918112123981</v>
      </c>
      <c r="S1206" s="2">
        <f t="shared" si="55"/>
        <v>0.17631231780323256</v>
      </c>
      <c r="T1206" s="2">
        <f t="shared" si="56"/>
        <v>0.42209677088608238</v>
      </c>
      <c r="U1206">
        <v>733349.36300470203</v>
      </c>
      <c r="V1206">
        <v>928811.638959534</v>
      </c>
      <c r="W1206">
        <v>644508.35122426599</v>
      </c>
      <c r="X1206">
        <v>1003144.2235692299</v>
      </c>
      <c r="Y1206">
        <v>915754.82211251894</v>
      </c>
      <c r="Z1206">
        <v>1042783.08792906</v>
      </c>
      <c r="AA1206">
        <v>2</v>
      </c>
      <c r="AB1206">
        <v>2</v>
      </c>
      <c r="AC1206">
        <v>3</v>
      </c>
      <c r="AD1206">
        <v>4</v>
      </c>
      <c r="AE1206">
        <v>3</v>
      </c>
      <c r="AF1206">
        <v>2</v>
      </c>
    </row>
    <row r="1207" spans="1:32" x14ac:dyDescent="0.2">
      <c r="A1207" t="s">
        <v>4405</v>
      </c>
      <c r="B1207" t="s">
        <v>11718</v>
      </c>
      <c r="C1207">
        <v>52</v>
      </c>
      <c r="D1207">
        <v>50</v>
      </c>
      <c r="E1207">
        <v>3421.27</v>
      </c>
      <c r="F1207">
        <v>0.37863644401099</v>
      </c>
      <c r="G1207">
        <v>138309</v>
      </c>
      <c r="H1207" t="s">
        <v>4406</v>
      </c>
      <c r="I1207" t="s">
        <v>11719</v>
      </c>
      <c r="J1207">
        <v>41819202.265449099</v>
      </c>
      <c r="K1207">
        <v>45227612.885536604</v>
      </c>
      <c r="L1207">
        <v>40010020.790220797</v>
      </c>
      <c r="M1207">
        <v>42352278.647068836</v>
      </c>
      <c r="N1207">
        <v>42928973.595097199</v>
      </c>
      <c r="O1207">
        <v>44453394.884792097</v>
      </c>
      <c r="P1207">
        <v>44327506.764821298</v>
      </c>
      <c r="Q1207">
        <v>43903291.748236865</v>
      </c>
      <c r="R1207" s="2">
        <f t="shared" si="54"/>
        <v>1.0366217155419895</v>
      </c>
      <c r="S1207" s="2">
        <f t="shared" si="55"/>
        <v>5.1889521270703558E-2</v>
      </c>
      <c r="T1207" s="2">
        <f t="shared" si="56"/>
        <v>0.42177758722603492</v>
      </c>
      <c r="U1207">
        <v>44478556.589927502</v>
      </c>
      <c r="V1207">
        <v>47397660.257769503</v>
      </c>
      <c r="W1207">
        <v>46987042.521047398</v>
      </c>
      <c r="X1207">
        <v>56720028.268798798</v>
      </c>
      <c r="Y1207">
        <v>48162846.746282697</v>
      </c>
      <c r="Z1207">
        <v>58047358.318730101</v>
      </c>
      <c r="AA1207">
        <v>33</v>
      </c>
      <c r="AB1207">
        <v>31</v>
      </c>
      <c r="AC1207">
        <v>28</v>
      </c>
      <c r="AD1207">
        <v>41</v>
      </c>
      <c r="AE1207">
        <v>26</v>
      </c>
      <c r="AF1207">
        <v>32</v>
      </c>
    </row>
    <row r="1208" spans="1:32" x14ac:dyDescent="0.2">
      <c r="A1208" t="s">
        <v>3225</v>
      </c>
      <c r="B1208" t="s">
        <v>10647</v>
      </c>
      <c r="C1208">
        <v>3</v>
      </c>
      <c r="D1208">
        <v>2</v>
      </c>
      <c r="E1208">
        <v>98.42</v>
      </c>
      <c r="F1208">
        <v>0.37870485072518201</v>
      </c>
      <c r="G1208">
        <v>267477</v>
      </c>
      <c r="H1208" t="s">
        <v>3226</v>
      </c>
      <c r="I1208" t="s">
        <v>10648</v>
      </c>
      <c r="J1208">
        <v>319296.04161813197</v>
      </c>
      <c r="K1208">
        <v>269299.42283543601</v>
      </c>
      <c r="L1208">
        <v>219442.62547122</v>
      </c>
      <c r="M1208">
        <v>269346.02997492935</v>
      </c>
      <c r="N1208">
        <v>212381.45323657201</v>
      </c>
      <c r="O1208">
        <v>245989.492207573</v>
      </c>
      <c r="P1208">
        <v>252268.45526089499</v>
      </c>
      <c r="Q1208">
        <v>236879.80023501333</v>
      </c>
      <c r="R1208" s="2">
        <f t="shared" si="54"/>
        <v>0.87946275004336261</v>
      </c>
      <c r="S1208" s="2">
        <f t="shared" si="55"/>
        <v>-0.18530562175612192</v>
      </c>
      <c r="T1208" s="2">
        <f t="shared" si="56"/>
        <v>0.42169913208622939</v>
      </c>
      <c r="U1208">
        <v>339600.62092780398</v>
      </c>
      <c r="V1208">
        <v>282220.56696804601</v>
      </c>
      <c r="W1208">
        <v>257709.43804324901</v>
      </c>
      <c r="X1208">
        <v>280609.59819273901</v>
      </c>
      <c r="Y1208">
        <v>266516.29746376001</v>
      </c>
      <c r="Z1208">
        <v>330348.32057513698</v>
      </c>
      <c r="AA1208">
        <v>1</v>
      </c>
      <c r="AB1208">
        <v>1</v>
      </c>
      <c r="AC1208">
        <v>1</v>
      </c>
      <c r="AD1208">
        <v>1</v>
      </c>
      <c r="AE1208">
        <v>0</v>
      </c>
      <c r="AF1208">
        <v>0</v>
      </c>
    </row>
    <row r="1209" spans="1:32" x14ac:dyDescent="0.2">
      <c r="A1209" t="s">
        <v>5409</v>
      </c>
      <c r="B1209" t="s">
        <v>12618</v>
      </c>
      <c r="C1209">
        <v>3</v>
      </c>
      <c r="D1209">
        <v>1</v>
      </c>
      <c r="E1209">
        <v>145.93</v>
      </c>
      <c r="F1209">
        <v>0.37898679590349099</v>
      </c>
      <c r="G1209">
        <v>40587</v>
      </c>
      <c r="H1209" t="s">
        <v>5410</v>
      </c>
      <c r="I1209" t="s">
        <v>12619</v>
      </c>
      <c r="J1209">
        <v>34542.567945357499</v>
      </c>
      <c r="K1209">
        <v>31696.725861778599</v>
      </c>
      <c r="L1209">
        <v>22926.324053668901</v>
      </c>
      <c r="M1209">
        <v>29721.872620268332</v>
      </c>
      <c r="N1209">
        <v>27193.285548097501</v>
      </c>
      <c r="O1209">
        <v>0</v>
      </c>
      <c r="P1209">
        <v>34191.128126314201</v>
      </c>
      <c r="Q1209">
        <v>20461.4712248039</v>
      </c>
      <c r="R1209" s="2">
        <f t="shared" si="54"/>
        <v>0.68843142847098215</v>
      </c>
      <c r="S1209" s="2">
        <f t="shared" si="55"/>
        <v>-0.53861513367392233</v>
      </c>
      <c r="T1209" s="2">
        <f t="shared" si="56"/>
        <v>0.42137592081331843</v>
      </c>
      <c r="U1209">
        <v>36739.188695341902</v>
      </c>
      <c r="V1209">
        <v>33217.5533447329</v>
      </c>
      <c r="W1209">
        <v>26924.259020238998</v>
      </c>
      <c r="X1209">
        <v>35929.205751748101</v>
      </c>
      <c r="Y1209">
        <v>0</v>
      </c>
      <c r="Z1209">
        <v>44773.658852494998</v>
      </c>
      <c r="AA1209">
        <v>0</v>
      </c>
      <c r="AB1209">
        <v>0</v>
      </c>
      <c r="AC1209">
        <v>0</v>
      </c>
      <c r="AD1209">
        <v>0</v>
      </c>
      <c r="AE1209">
        <v>0</v>
      </c>
      <c r="AF1209">
        <v>0</v>
      </c>
    </row>
    <row r="1210" spans="1:32" x14ac:dyDescent="0.2">
      <c r="A1210" t="s">
        <v>6003</v>
      </c>
      <c r="B1210" t="s">
        <v>13154</v>
      </c>
      <c r="C1210">
        <v>4</v>
      </c>
      <c r="D1210">
        <v>4</v>
      </c>
      <c r="E1210">
        <v>199.74</v>
      </c>
      <c r="F1210">
        <v>0.38022477569271002</v>
      </c>
      <c r="G1210">
        <v>28361</v>
      </c>
      <c r="H1210" t="s">
        <v>6004</v>
      </c>
      <c r="I1210" t="s">
        <v>13155</v>
      </c>
      <c r="J1210">
        <v>2388575.5132395802</v>
      </c>
      <c r="K1210">
        <v>2272041.0958570102</v>
      </c>
      <c r="L1210">
        <v>2645634.2753962502</v>
      </c>
      <c r="M1210">
        <v>2435416.9614976137</v>
      </c>
      <c r="N1210">
        <v>2267609.5574698001</v>
      </c>
      <c r="O1210">
        <v>1905336.61000768</v>
      </c>
      <c r="P1210">
        <v>2522510.6606711298</v>
      </c>
      <c r="Q1210">
        <v>2231818.9427162032</v>
      </c>
      <c r="R1210" s="2">
        <f t="shared" si="54"/>
        <v>0.91640116579617981</v>
      </c>
      <c r="S1210" s="2">
        <f t="shared" si="55"/>
        <v>-0.12594880092472036</v>
      </c>
      <c r="T1210" s="2">
        <f t="shared" si="56"/>
        <v>0.41995958763875263</v>
      </c>
      <c r="U1210">
        <v>2540469.0998306698</v>
      </c>
      <c r="V1210">
        <v>2381054.9591831099</v>
      </c>
      <c r="W1210">
        <v>3106984.8937336099</v>
      </c>
      <c r="X1210">
        <v>2996085.5671838098</v>
      </c>
      <c r="Y1210">
        <v>2064329.0661086401</v>
      </c>
      <c r="Z1210">
        <v>3303255.4923435901</v>
      </c>
      <c r="AA1210">
        <v>3</v>
      </c>
      <c r="AB1210">
        <v>1</v>
      </c>
      <c r="AC1210">
        <v>1</v>
      </c>
      <c r="AD1210">
        <v>3</v>
      </c>
      <c r="AE1210">
        <v>1</v>
      </c>
      <c r="AF1210">
        <v>2</v>
      </c>
    </row>
    <row r="1211" spans="1:32" x14ac:dyDescent="0.2">
      <c r="A1211" t="s">
        <v>2119</v>
      </c>
      <c r="B1211" t="s">
        <v>9638</v>
      </c>
      <c r="C1211">
        <v>7</v>
      </c>
      <c r="D1211">
        <v>5</v>
      </c>
      <c r="E1211">
        <v>230.21</v>
      </c>
      <c r="F1211">
        <v>0.38046158855182599</v>
      </c>
      <c r="G1211">
        <v>571927</v>
      </c>
      <c r="H1211" t="s">
        <v>2120</v>
      </c>
      <c r="I1211" t="s">
        <v>9639</v>
      </c>
      <c r="J1211">
        <v>563078.20760836604</v>
      </c>
      <c r="K1211">
        <v>276856.84526133101</v>
      </c>
      <c r="L1211">
        <v>277982.485001533</v>
      </c>
      <c r="M1211">
        <v>372639.17929041007</v>
      </c>
      <c r="N1211">
        <v>592491.476070954</v>
      </c>
      <c r="O1211">
        <v>410945.98568495602</v>
      </c>
      <c r="P1211">
        <v>394200.24435194</v>
      </c>
      <c r="Q1211">
        <v>465879.2353692833</v>
      </c>
      <c r="R1211" s="2">
        <f t="shared" si="54"/>
        <v>1.2502153859838987</v>
      </c>
      <c r="S1211" s="2">
        <f t="shared" si="55"/>
        <v>0.32217666250546301</v>
      </c>
      <c r="T1211" s="2">
        <f t="shared" si="56"/>
        <v>0.41968918310381009</v>
      </c>
      <c r="U1211">
        <v>598885.31021443498</v>
      </c>
      <c r="V1211">
        <v>290140.59895101999</v>
      </c>
      <c r="W1211">
        <v>326457.58699695399</v>
      </c>
      <c r="X1211">
        <v>782831.04526880395</v>
      </c>
      <c r="Y1211">
        <v>445237.72775599099</v>
      </c>
      <c r="Z1211">
        <v>516209.56158507901</v>
      </c>
      <c r="AA1211">
        <v>1</v>
      </c>
      <c r="AB1211">
        <v>0</v>
      </c>
      <c r="AC1211">
        <v>1</v>
      </c>
      <c r="AD1211">
        <v>3</v>
      </c>
      <c r="AE1211">
        <v>0</v>
      </c>
      <c r="AF1211">
        <v>2</v>
      </c>
    </row>
    <row r="1212" spans="1:32" x14ac:dyDescent="0.2">
      <c r="A1212" t="s">
        <v>4823</v>
      </c>
      <c r="B1212" t="s">
        <v>12096</v>
      </c>
      <c r="C1212">
        <v>3</v>
      </c>
      <c r="D1212">
        <v>2</v>
      </c>
      <c r="E1212">
        <v>135.76</v>
      </c>
      <c r="F1212">
        <v>0.38071107093091</v>
      </c>
      <c r="G1212">
        <v>51815</v>
      </c>
      <c r="H1212" t="s">
        <v>4824</v>
      </c>
      <c r="I1212" t="s">
        <v>12097</v>
      </c>
      <c r="J1212">
        <v>210914.712279614</v>
      </c>
      <c r="K1212">
        <v>147292.90066834199</v>
      </c>
      <c r="L1212">
        <v>164195.17618820301</v>
      </c>
      <c r="M1212">
        <v>174134.26304538632</v>
      </c>
      <c r="N1212">
        <v>104849.90577324601</v>
      </c>
      <c r="O1212">
        <v>180683.47719162799</v>
      </c>
      <c r="P1212">
        <v>152417.98361505999</v>
      </c>
      <c r="Q1212">
        <v>145983.788859978</v>
      </c>
      <c r="R1212" s="2">
        <f t="shared" si="54"/>
        <v>0.83834040645940433</v>
      </c>
      <c r="S1212" s="2">
        <f t="shared" si="55"/>
        <v>-0.25439192853823611</v>
      </c>
      <c r="T1212" s="2">
        <f t="shared" si="56"/>
        <v>0.41940449388619744</v>
      </c>
      <c r="U1212">
        <v>224327.13819430801</v>
      </c>
      <c r="V1212">
        <v>154360.100364529</v>
      </c>
      <c r="W1212">
        <v>192827.835950329</v>
      </c>
      <c r="X1212">
        <v>138533.23574730399</v>
      </c>
      <c r="Y1212">
        <v>195760.76572147099</v>
      </c>
      <c r="Z1212">
        <v>199593.02823102</v>
      </c>
      <c r="AA1212">
        <v>1</v>
      </c>
      <c r="AB1212">
        <v>0</v>
      </c>
      <c r="AC1212">
        <v>0</v>
      </c>
      <c r="AD1212">
        <v>1</v>
      </c>
      <c r="AE1212">
        <v>0</v>
      </c>
      <c r="AF1212">
        <v>0</v>
      </c>
    </row>
    <row r="1213" spans="1:32" x14ac:dyDescent="0.2">
      <c r="A1213" t="s">
        <v>1527</v>
      </c>
      <c r="B1213" t="s">
        <v>9107</v>
      </c>
      <c r="C1213">
        <v>3</v>
      </c>
      <c r="D1213">
        <v>2</v>
      </c>
      <c r="E1213">
        <v>150.66</v>
      </c>
      <c r="F1213">
        <v>0.38081598225706798</v>
      </c>
      <c r="G1213">
        <v>73930</v>
      </c>
      <c r="H1213" t="s">
        <v>1528</v>
      </c>
      <c r="I1213" t="s">
        <v>9108</v>
      </c>
      <c r="J1213">
        <v>708909.73302651197</v>
      </c>
      <c r="K1213">
        <v>746000.63625980401</v>
      </c>
      <c r="L1213">
        <v>510641.87835132302</v>
      </c>
      <c r="M1213">
        <v>655184.08254587965</v>
      </c>
      <c r="N1213">
        <v>816859.62627894105</v>
      </c>
      <c r="O1213">
        <v>841051.29193739302</v>
      </c>
      <c r="P1213">
        <v>618947.48352879798</v>
      </c>
      <c r="Q1213">
        <v>758952.80058171076</v>
      </c>
      <c r="R1213" s="2">
        <f t="shared" si="54"/>
        <v>1.1583810119937776</v>
      </c>
      <c r="S1213" s="2">
        <f t="shared" si="55"/>
        <v>0.21210985928882287</v>
      </c>
      <c r="T1213" s="2">
        <f t="shared" si="56"/>
        <v>0.41928483323819532</v>
      </c>
      <c r="U1213">
        <v>753990.51080467901</v>
      </c>
      <c r="V1213">
        <v>781794.18398686894</v>
      </c>
      <c r="W1213">
        <v>599688.557447228</v>
      </c>
      <c r="X1213">
        <v>1079278.1008738901</v>
      </c>
      <c r="Y1213">
        <v>911233.54210235202</v>
      </c>
      <c r="Z1213">
        <v>810518.54658754298</v>
      </c>
      <c r="AA1213">
        <v>1</v>
      </c>
      <c r="AB1213">
        <v>1</v>
      </c>
      <c r="AC1213">
        <v>1</v>
      </c>
      <c r="AD1213">
        <v>1</v>
      </c>
      <c r="AE1213">
        <v>1</v>
      </c>
      <c r="AF1213">
        <v>0</v>
      </c>
    </row>
    <row r="1214" spans="1:32" x14ac:dyDescent="0.2">
      <c r="A1214" t="s">
        <v>4789</v>
      </c>
      <c r="B1214" t="s">
        <v>12066</v>
      </c>
      <c r="C1214">
        <v>2</v>
      </c>
      <c r="D1214">
        <v>2</v>
      </c>
      <c r="E1214">
        <v>84.73</v>
      </c>
      <c r="F1214">
        <v>0.38107472616299898</v>
      </c>
      <c r="G1214">
        <v>36502</v>
      </c>
      <c r="H1214" t="s">
        <v>4790</v>
      </c>
      <c r="I1214" t="s">
        <v>12067</v>
      </c>
      <c r="J1214">
        <v>43989.825798341502</v>
      </c>
      <c r="K1214">
        <v>229770.51071286399</v>
      </c>
      <c r="L1214">
        <v>157790.469543766</v>
      </c>
      <c r="M1214">
        <v>143850.2686849905</v>
      </c>
      <c r="N1214">
        <v>153750.422134853</v>
      </c>
      <c r="O1214">
        <v>215619.458712008</v>
      </c>
      <c r="P1214">
        <v>218803.21386234101</v>
      </c>
      <c r="Q1214">
        <v>196057.69823640064</v>
      </c>
      <c r="R1214" s="2">
        <f t="shared" si="54"/>
        <v>1.3629289679377397</v>
      </c>
      <c r="S1214" s="2">
        <f t="shared" si="55"/>
        <v>0.4467103748545353</v>
      </c>
      <c r="T1214" s="2">
        <f t="shared" si="56"/>
        <v>0.41898985377814918</v>
      </c>
      <c r="U1214">
        <v>46787.213771629802</v>
      </c>
      <c r="V1214">
        <v>240795.03447561499</v>
      </c>
      <c r="W1214">
        <v>185306.26466660399</v>
      </c>
      <c r="X1214">
        <v>203143.18185386501</v>
      </c>
      <c r="Y1214">
        <v>233612.01033974599</v>
      </c>
      <c r="Z1214">
        <v>286525.21838734701</v>
      </c>
      <c r="AA1214">
        <v>1</v>
      </c>
      <c r="AB1214">
        <v>0</v>
      </c>
      <c r="AC1214">
        <v>1</v>
      </c>
      <c r="AD1214">
        <v>2</v>
      </c>
      <c r="AE1214">
        <v>2</v>
      </c>
      <c r="AF1214">
        <v>1</v>
      </c>
    </row>
    <row r="1215" spans="1:32" x14ac:dyDescent="0.2">
      <c r="A1215" t="s">
        <v>7213</v>
      </c>
      <c r="B1215" t="s">
        <v>14223</v>
      </c>
      <c r="C1215">
        <v>19</v>
      </c>
      <c r="D1215">
        <v>17</v>
      </c>
      <c r="E1215">
        <v>1020.76</v>
      </c>
      <c r="F1215">
        <v>0.38159950503604301</v>
      </c>
      <c r="G1215">
        <v>56579</v>
      </c>
      <c r="H1215" t="s">
        <v>7214</v>
      </c>
      <c r="I1215" t="s">
        <v>14224</v>
      </c>
      <c r="J1215">
        <v>13404529.6793845</v>
      </c>
      <c r="K1215">
        <v>13669748.466759101</v>
      </c>
      <c r="L1215">
        <v>14993760.4247192</v>
      </c>
      <c r="M1215">
        <v>14022679.523620933</v>
      </c>
      <c r="N1215">
        <v>14019553.154365901</v>
      </c>
      <c r="O1215">
        <v>14711943.820896</v>
      </c>
      <c r="P1215">
        <v>14977384.112600099</v>
      </c>
      <c r="Q1215">
        <v>14569627.029287333</v>
      </c>
      <c r="R1215" s="2">
        <f t="shared" si="54"/>
        <v>1.0390044930246802</v>
      </c>
      <c r="S1215" s="2">
        <f t="shared" si="55"/>
        <v>5.5201892981691016E-2</v>
      </c>
      <c r="T1215" s="2">
        <f t="shared" si="56"/>
        <v>0.41839219728097887</v>
      </c>
      <c r="U1215">
        <v>14256946.560610401</v>
      </c>
      <c r="V1215">
        <v>14325631.0094538</v>
      </c>
      <c r="W1215">
        <v>17608400.2135504</v>
      </c>
      <c r="X1215">
        <v>18523374.4168153</v>
      </c>
      <c r="Y1215">
        <v>15939594.6568783</v>
      </c>
      <c r="Z1215">
        <v>19613049.451978602</v>
      </c>
      <c r="AA1215">
        <v>11</v>
      </c>
      <c r="AB1215">
        <v>11</v>
      </c>
      <c r="AC1215">
        <v>10</v>
      </c>
      <c r="AD1215">
        <v>13</v>
      </c>
      <c r="AE1215">
        <v>9</v>
      </c>
      <c r="AF1215">
        <v>10</v>
      </c>
    </row>
    <row r="1216" spans="1:32" x14ac:dyDescent="0.2">
      <c r="A1216" t="s">
        <v>4479</v>
      </c>
      <c r="B1216" t="s">
        <v>11782</v>
      </c>
      <c r="C1216">
        <v>8</v>
      </c>
      <c r="D1216">
        <v>7</v>
      </c>
      <c r="E1216">
        <v>411.39</v>
      </c>
      <c r="F1216">
        <v>0.382009662752398</v>
      </c>
      <c r="G1216">
        <v>74644</v>
      </c>
      <c r="H1216" t="s">
        <v>4480</v>
      </c>
      <c r="I1216" t="s">
        <v>11783</v>
      </c>
      <c r="J1216">
        <v>2822688.3476210102</v>
      </c>
      <c r="K1216">
        <v>2495143.23704575</v>
      </c>
      <c r="L1216">
        <v>2284229.6166331801</v>
      </c>
      <c r="M1216">
        <v>2534020.4004333136</v>
      </c>
      <c r="N1216">
        <v>2460309.94987767</v>
      </c>
      <c r="O1216">
        <v>2158435.2402547798</v>
      </c>
      <c r="P1216">
        <v>2433965.0254354202</v>
      </c>
      <c r="Q1216">
        <v>2350903.4051892902</v>
      </c>
      <c r="R1216" s="2">
        <f t="shared" si="54"/>
        <v>0.92773657417568123</v>
      </c>
      <c r="S1216" s="2">
        <f t="shared" si="55"/>
        <v>-0.1082128769061582</v>
      </c>
      <c r="T1216" s="2">
        <f t="shared" si="56"/>
        <v>0.41792565167736972</v>
      </c>
      <c r="U1216">
        <v>3002187.9090008098</v>
      </c>
      <c r="V1216">
        <v>2614861.6718567898</v>
      </c>
      <c r="W1216">
        <v>2682557.8193854</v>
      </c>
      <c r="X1216">
        <v>3250691.50786791</v>
      </c>
      <c r="Y1216">
        <v>2338547.72976476</v>
      </c>
      <c r="Z1216">
        <v>3187304.0077867</v>
      </c>
      <c r="AA1216">
        <v>4</v>
      </c>
      <c r="AB1216">
        <v>3</v>
      </c>
      <c r="AC1216">
        <v>4</v>
      </c>
      <c r="AD1216">
        <v>4</v>
      </c>
      <c r="AE1216">
        <v>3</v>
      </c>
      <c r="AF1216">
        <v>3</v>
      </c>
    </row>
    <row r="1217" spans="1:32" x14ac:dyDescent="0.2">
      <c r="A1217" t="s">
        <v>3373</v>
      </c>
      <c r="B1217" t="s">
        <v>10766</v>
      </c>
      <c r="C1217">
        <v>5</v>
      </c>
      <c r="D1217">
        <v>5</v>
      </c>
      <c r="E1217">
        <v>184.14</v>
      </c>
      <c r="F1217">
        <v>0.38228588516142198</v>
      </c>
      <c r="G1217">
        <v>63259</v>
      </c>
      <c r="H1217" t="s">
        <v>3374</v>
      </c>
      <c r="I1217" t="s">
        <v>10767</v>
      </c>
      <c r="J1217">
        <v>1139465.0839404401</v>
      </c>
      <c r="K1217">
        <v>1508615.45263661</v>
      </c>
      <c r="L1217">
        <v>1183775.74651181</v>
      </c>
      <c r="M1217">
        <v>1277285.4276962867</v>
      </c>
      <c r="N1217">
        <v>1333373.9953441999</v>
      </c>
      <c r="O1217">
        <v>1437350.8059322</v>
      </c>
      <c r="P1217">
        <v>1385739.3957442599</v>
      </c>
      <c r="Q1217">
        <v>1385488.0656735532</v>
      </c>
      <c r="R1217" s="2">
        <f t="shared" si="54"/>
        <v>1.0847129667582764</v>
      </c>
      <c r="S1217" s="2">
        <f t="shared" si="55"/>
        <v>0.11731333186914188</v>
      </c>
      <c r="T1217" s="2">
        <f t="shared" si="56"/>
        <v>0.41761173679570507</v>
      </c>
      <c r="U1217">
        <v>1211925.6100723101</v>
      </c>
      <c r="V1217">
        <v>1580999.7061896201</v>
      </c>
      <c r="W1217">
        <v>1390204.7596618701</v>
      </c>
      <c r="X1217">
        <v>1761724.17775769</v>
      </c>
      <c r="Y1217">
        <v>1557291.78313986</v>
      </c>
      <c r="Z1217">
        <v>1814641.00085557</v>
      </c>
      <c r="AA1217">
        <v>1</v>
      </c>
      <c r="AB1217">
        <v>1</v>
      </c>
      <c r="AC1217">
        <v>1</v>
      </c>
      <c r="AD1217">
        <v>1</v>
      </c>
      <c r="AE1217">
        <v>3</v>
      </c>
      <c r="AF1217">
        <v>1</v>
      </c>
    </row>
    <row r="1218" spans="1:32" x14ac:dyDescent="0.2">
      <c r="A1218" t="s">
        <v>3371</v>
      </c>
      <c r="B1218" t="s">
        <v>10764</v>
      </c>
      <c r="C1218">
        <v>5</v>
      </c>
      <c r="D1218">
        <v>5</v>
      </c>
      <c r="E1218">
        <v>376.52</v>
      </c>
      <c r="F1218">
        <v>0.382417619863342</v>
      </c>
      <c r="G1218">
        <v>31152</v>
      </c>
      <c r="H1218" t="s">
        <v>3372</v>
      </c>
      <c r="I1218" t="s">
        <v>10765</v>
      </c>
      <c r="J1218">
        <v>2420330.79243543</v>
      </c>
      <c r="K1218">
        <v>2816409.9142098199</v>
      </c>
      <c r="L1218">
        <v>3218657.6356407199</v>
      </c>
      <c r="M1218">
        <v>2818466.1140953233</v>
      </c>
      <c r="N1218">
        <v>2895691.13625659</v>
      </c>
      <c r="O1218">
        <v>2968321.7025604602</v>
      </c>
      <c r="P1218">
        <v>3376688.3807256599</v>
      </c>
      <c r="Q1218">
        <v>3080233.7398475702</v>
      </c>
      <c r="R1218" s="2">
        <f t="shared" si="54"/>
        <v>1.0928759173094651</v>
      </c>
      <c r="S1218" s="2">
        <f t="shared" si="55"/>
        <v>0.12812960993542991</v>
      </c>
      <c r="T1218" s="2">
        <f t="shared" si="56"/>
        <v>0.41746210584904653</v>
      </c>
      <c r="U1218">
        <v>2574243.7513358798</v>
      </c>
      <c r="V1218">
        <v>2951542.9124719598</v>
      </c>
      <c r="W1218">
        <v>3779933.13173956</v>
      </c>
      <c r="X1218">
        <v>3825940.13673185</v>
      </c>
      <c r="Y1218">
        <v>3216015.8661581301</v>
      </c>
      <c r="Z1218">
        <v>4421810.62441862</v>
      </c>
      <c r="AA1218">
        <v>5</v>
      </c>
      <c r="AB1218">
        <v>4</v>
      </c>
      <c r="AC1218">
        <v>4</v>
      </c>
      <c r="AD1218">
        <v>6</v>
      </c>
      <c r="AE1218">
        <v>5</v>
      </c>
      <c r="AF1218">
        <v>7</v>
      </c>
    </row>
    <row r="1219" spans="1:32" x14ac:dyDescent="0.2">
      <c r="A1219" t="s">
        <v>6677</v>
      </c>
      <c r="B1219" t="s">
        <v>13760</v>
      </c>
      <c r="C1219">
        <v>4</v>
      </c>
      <c r="D1219">
        <v>4</v>
      </c>
      <c r="E1219">
        <v>230.08</v>
      </c>
      <c r="F1219">
        <v>0.38248661803189599</v>
      </c>
      <c r="G1219">
        <v>6672</v>
      </c>
      <c r="H1219" t="s">
        <v>6678</v>
      </c>
      <c r="I1219" t="s">
        <v>13761</v>
      </c>
      <c r="J1219">
        <v>9350543.9635880608</v>
      </c>
      <c r="K1219">
        <v>11429675.7316845</v>
      </c>
      <c r="L1219">
        <v>11160321.162014</v>
      </c>
      <c r="M1219">
        <v>10646846.952428853</v>
      </c>
      <c r="N1219">
        <v>9201290.9831063896</v>
      </c>
      <c r="O1219">
        <v>15233771.1199525</v>
      </c>
      <c r="P1219">
        <v>13936389.922449499</v>
      </c>
      <c r="Q1219">
        <v>12790484.008502796</v>
      </c>
      <c r="R1219" s="2">
        <f t="shared" si="54"/>
        <v>1.2013400836559331</v>
      </c>
      <c r="S1219" s="2">
        <f t="shared" si="55"/>
        <v>0.26464461694770247</v>
      </c>
      <c r="T1219" s="2">
        <f t="shared" si="56"/>
        <v>0.4173837548020497</v>
      </c>
      <c r="U1219">
        <v>9945160.9858821202</v>
      </c>
      <c r="V1219">
        <v>11978078.271738701</v>
      </c>
      <c r="W1219">
        <v>13106478.692864601</v>
      </c>
      <c r="X1219">
        <v>12157231.8405219</v>
      </c>
      <c r="Y1219">
        <v>16504966.2847961</v>
      </c>
      <c r="Z1219">
        <v>18249856.0947708</v>
      </c>
      <c r="AA1219">
        <v>3</v>
      </c>
      <c r="AB1219">
        <v>4</v>
      </c>
      <c r="AC1219">
        <v>1</v>
      </c>
      <c r="AD1219">
        <v>2</v>
      </c>
      <c r="AE1219">
        <v>4</v>
      </c>
      <c r="AF1219">
        <v>2</v>
      </c>
    </row>
    <row r="1220" spans="1:32" x14ac:dyDescent="0.2">
      <c r="A1220" t="s">
        <v>5171</v>
      </c>
      <c r="B1220" t="s">
        <v>12404</v>
      </c>
      <c r="C1220">
        <v>12</v>
      </c>
      <c r="D1220">
        <v>12</v>
      </c>
      <c r="E1220">
        <v>491.11</v>
      </c>
      <c r="F1220">
        <v>0.38266121201464498</v>
      </c>
      <c r="G1220">
        <v>67904</v>
      </c>
      <c r="H1220" t="s">
        <v>5172</v>
      </c>
      <c r="I1220" t="s">
        <v>12405</v>
      </c>
      <c r="J1220">
        <v>5041239.6954476498</v>
      </c>
      <c r="K1220">
        <v>4561835.1484510703</v>
      </c>
      <c r="L1220">
        <v>4842552.3611415904</v>
      </c>
      <c r="M1220">
        <v>4815209.0683467705</v>
      </c>
      <c r="N1220">
        <v>4944563.9657501997</v>
      </c>
      <c r="O1220">
        <v>4508675.8251744797</v>
      </c>
      <c r="P1220">
        <v>4323798.0627826704</v>
      </c>
      <c r="Q1220">
        <v>4592345.9512357833</v>
      </c>
      <c r="R1220" s="2">
        <f t="shared" si="54"/>
        <v>0.9537168347318502</v>
      </c>
      <c r="S1220" s="2">
        <f t="shared" si="55"/>
        <v>-6.8367111432797154E-2</v>
      </c>
      <c r="T1220" s="2">
        <f t="shared" si="56"/>
        <v>0.41718555727310214</v>
      </c>
      <c r="U1220">
        <v>5361820.7170492401</v>
      </c>
      <c r="V1220">
        <v>4780714.6723717796</v>
      </c>
      <c r="W1220">
        <v>5687005.6353225596</v>
      </c>
      <c r="X1220">
        <v>6533019.1809259802</v>
      </c>
      <c r="Y1220">
        <v>4884906.1665442502</v>
      </c>
      <c r="Z1220">
        <v>5662061.1842613397</v>
      </c>
      <c r="AA1220">
        <v>7</v>
      </c>
      <c r="AB1220">
        <v>7</v>
      </c>
      <c r="AC1220">
        <v>5</v>
      </c>
      <c r="AD1220">
        <v>8</v>
      </c>
      <c r="AE1220">
        <v>7</v>
      </c>
      <c r="AF1220">
        <v>6</v>
      </c>
    </row>
    <row r="1221" spans="1:32" x14ac:dyDescent="0.2">
      <c r="A1221" t="s">
        <v>2125</v>
      </c>
      <c r="B1221" t="s">
        <v>9644</v>
      </c>
      <c r="C1221">
        <v>12</v>
      </c>
      <c r="D1221">
        <v>10</v>
      </c>
      <c r="E1221">
        <v>511.36</v>
      </c>
      <c r="F1221">
        <v>0.38334703988301499</v>
      </c>
      <c r="G1221">
        <v>41538</v>
      </c>
      <c r="H1221" t="s">
        <v>2126</v>
      </c>
      <c r="I1221" t="s">
        <v>9645</v>
      </c>
      <c r="J1221">
        <v>9063054.4818418808</v>
      </c>
      <c r="K1221">
        <v>8798689.8912007995</v>
      </c>
      <c r="L1221">
        <v>10395353.613438001</v>
      </c>
      <c r="M1221">
        <v>9419032.6621602271</v>
      </c>
      <c r="N1221">
        <v>8911864.7349499296</v>
      </c>
      <c r="O1221">
        <v>10550484.5125219</v>
      </c>
      <c r="P1221">
        <v>11522371.9536552</v>
      </c>
      <c r="Q1221">
        <v>10328240.400375677</v>
      </c>
      <c r="R1221" s="2">
        <f t="shared" ref="R1221:R1284" si="57">Q1221/M1221</f>
        <v>1.0965287806961406</v>
      </c>
      <c r="S1221" s="2">
        <f t="shared" ref="S1221:S1284" si="58">LOG(R1221,2)</f>
        <v>0.13294367906365209</v>
      </c>
      <c r="T1221" s="2">
        <f t="shared" ref="T1221:T1284" si="59">-LOG(F1221)</f>
        <v>0.41640788591612227</v>
      </c>
      <c r="U1221">
        <v>9639389.5581611898</v>
      </c>
      <c r="V1221">
        <v>9220856.1887194291</v>
      </c>
      <c r="W1221">
        <v>12208114.682492699</v>
      </c>
      <c r="X1221">
        <v>11774826.5882555</v>
      </c>
      <c r="Y1221">
        <v>11430878.788730299</v>
      </c>
      <c r="Z1221">
        <v>15088672.977346599</v>
      </c>
      <c r="AA1221">
        <v>6</v>
      </c>
      <c r="AB1221">
        <v>6</v>
      </c>
      <c r="AC1221">
        <v>4</v>
      </c>
      <c r="AD1221">
        <v>4</v>
      </c>
      <c r="AE1221">
        <v>3</v>
      </c>
      <c r="AF1221">
        <v>7</v>
      </c>
    </row>
    <row r="1222" spans="1:32" x14ac:dyDescent="0.2">
      <c r="A1222" t="s">
        <v>3801</v>
      </c>
      <c r="B1222" t="s">
        <v>11154</v>
      </c>
      <c r="C1222">
        <v>20</v>
      </c>
      <c r="D1222">
        <v>19</v>
      </c>
      <c r="E1222">
        <v>1159.06</v>
      </c>
      <c r="F1222">
        <v>0.38424872046576403</v>
      </c>
      <c r="G1222">
        <v>61380</v>
      </c>
      <c r="H1222" t="s">
        <v>3802</v>
      </c>
      <c r="I1222" t="s">
        <v>11155</v>
      </c>
      <c r="J1222">
        <v>13144421.3247921</v>
      </c>
      <c r="K1222">
        <v>12682356.6485324</v>
      </c>
      <c r="L1222">
        <v>10730178.5781845</v>
      </c>
      <c r="M1222">
        <v>12185652.183836333</v>
      </c>
      <c r="N1222">
        <v>11080976.397663699</v>
      </c>
      <c r="O1222">
        <v>15263001.972694701</v>
      </c>
      <c r="P1222">
        <v>15145412.8890037</v>
      </c>
      <c r="Q1222">
        <v>13829797.086454034</v>
      </c>
      <c r="R1222" s="2">
        <f t="shared" si="57"/>
        <v>1.1349246538317068</v>
      </c>
      <c r="S1222" s="2">
        <f t="shared" si="58"/>
        <v>0.18259652205227525</v>
      </c>
      <c r="T1222" s="2">
        <f t="shared" si="59"/>
        <v>0.41538757001060711</v>
      </c>
      <c r="U1222">
        <v>13980297.4725716</v>
      </c>
      <c r="V1222">
        <v>13290863.553120101</v>
      </c>
      <c r="W1222">
        <v>12601327.0464187</v>
      </c>
      <c r="X1222">
        <v>14640771.5322864</v>
      </c>
      <c r="Y1222">
        <v>16536636.3312466</v>
      </c>
      <c r="Z1222">
        <v>19833084.985298902</v>
      </c>
      <c r="AA1222">
        <v>18</v>
      </c>
      <c r="AB1222">
        <v>18</v>
      </c>
      <c r="AC1222">
        <v>12</v>
      </c>
      <c r="AD1222">
        <v>15</v>
      </c>
      <c r="AE1222">
        <v>14</v>
      </c>
      <c r="AF1222">
        <v>18</v>
      </c>
    </row>
    <row r="1223" spans="1:32" x14ac:dyDescent="0.2">
      <c r="A1223" t="s">
        <v>2237</v>
      </c>
      <c r="B1223" t="s">
        <v>9736</v>
      </c>
      <c r="C1223">
        <v>16</v>
      </c>
      <c r="D1223">
        <v>15</v>
      </c>
      <c r="E1223">
        <v>739</v>
      </c>
      <c r="F1223">
        <v>0.38448523834771797</v>
      </c>
      <c r="G1223">
        <v>61077</v>
      </c>
      <c r="H1223" t="s">
        <v>2238</v>
      </c>
      <c r="I1223" t="s">
        <v>9737</v>
      </c>
      <c r="J1223">
        <v>12853750.8833226</v>
      </c>
      <c r="K1223">
        <v>12708967.421079</v>
      </c>
      <c r="L1223">
        <v>10356070.350023501</v>
      </c>
      <c r="M1223">
        <v>11972929.551475033</v>
      </c>
      <c r="N1223">
        <v>11560767.246963101</v>
      </c>
      <c r="O1223">
        <v>13495774.0037673</v>
      </c>
      <c r="P1223">
        <v>14307730.062817</v>
      </c>
      <c r="Q1223">
        <v>13121423.771182468</v>
      </c>
      <c r="R1223" s="2">
        <f t="shared" si="57"/>
        <v>1.0959242443355013</v>
      </c>
      <c r="S1223" s="2">
        <f t="shared" si="58"/>
        <v>0.13214807558054237</v>
      </c>
      <c r="T1223" s="2">
        <f t="shared" si="59"/>
        <v>0.41512032953536193</v>
      </c>
      <c r="U1223">
        <v>13671142.802478701</v>
      </c>
      <c r="V1223">
        <v>13318751.126129</v>
      </c>
      <c r="W1223">
        <v>12161981.1306483</v>
      </c>
      <c r="X1223">
        <v>15274696.5543951</v>
      </c>
      <c r="Y1223">
        <v>14621940.500843</v>
      </c>
      <c r="Z1223">
        <v>18736130.098413698</v>
      </c>
      <c r="AA1223">
        <v>10</v>
      </c>
      <c r="AB1223">
        <v>11</v>
      </c>
      <c r="AC1223">
        <v>6</v>
      </c>
      <c r="AD1223">
        <v>13</v>
      </c>
      <c r="AE1223">
        <v>10</v>
      </c>
      <c r="AF1223">
        <v>10</v>
      </c>
    </row>
    <row r="1224" spans="1:32" x14ac:dyDescent="0.2">
      <c r="A1224" t="s">
        <v>92</v>
      </c>
      <c r="B1224" t="s">
        <v>7779</v>
      </c>
      <c r="C1224">
        <v>8</v>
      </c>
      <c r="D1224">
        <v>8</v>
      </c>
      <c r="E1224">
        <v>372.38</v>
      </c>
      <c r="F1224">
        <v>0.38467193753356199</v>
      </c>
      <c r="G1224">
        <v>97442</v>
      </c>
      <c r="H1224" t="s">
        <v>93</v>
      </c>
      <c r="I1224" t="s">
        <v>7780</v>
      </c>
      <c r="J1224">
        <v>3713602.9542788099</v>
      </c>
      <c r="K1224">
        <v>4201256.3180783102</v>
      </c>
      <c r="L1224">
        <v>2825752.7062245701</v>
      </c>
      <c r="M1224">
        <v>3580203.9928605631</v>
      </c>
      <c r="N1224">
        <v>3830163.60982922</v>
      </c>
      <c r="O1224">
        <v>3683860.9628288699</v>
      </c>
      <c r="P1224">
        <v>4696509.1808673302</v>
      </c>
      <c r="Q1224">
        <v>4070177.917841807</v>
      </c>
      <c r="R1224" s="2">
        <f t="shared" si="57"/>
        <v>1.1368564266053895</v>
      </c>
      <c r="S1224" s="2">
        <f t="shared" si="58"/>
        <v>0.18505006803558868</v>
      </c>
      <c r="T1224" s="2">
        <f t="shared" si="59"/>
        <v>0.41490949505231256</v>
      </c>
      <c r="U1224">
        <v>3949757.2934546401</v>
      </c>
      <c r="V1224">
        <v>4402835.0583977802</v>
      </c>
      <c r="W1224">
        <v>3318512.7110404</v>
      </c>
      <c r="X1224">
        <v>5060614.5460801004</v>
      </c>
      <c r="Y1224">
        <v>3991263.9168991498</v>
      </c>
      <c r="Z1224">
        <v>6150130.4983244697</v>
      </c>
      <c r="AA1224">
        <v>5</v>
      </c>
      <c r="AB1224">
        <v>3</v>
      </c>
      <c r="AC1224">
        <v>3</v>
      </c>
      <c r="AD1224">
        <v>2</v>
      </c>
      <c r="AE1224">
        <v>2</v>
      </c>
      <c r="AF1224">
        <v>6</v>
      </c>
    </row>
    <row r="1225" spans="1:32" x14ac:dyDescent="0.2">
      <c r="A1225" t="s">
        <v>4115</v>
      </c>
      <c r="B1225" t="s">
        <v>11442</v>
      </c>
      <c r="C1225">
        <v>2</v>
      </c>
      <c r="D1225">
        <v>1</v>
      </c>
      <c r="E1225">
        <v>53.76</v>
      </c>
      <c r="F1225">
        <v>0.38549534170941502</v>
      </c>
      <c r="G1225">
        <v>172092</v>
      </c>
      <c r="H1225" t="s">
        <v>4116</v>
      </c>
      <c r="I1225" t="s">
        <v>11443</v>
      </c>
      <c r="J1225">
        <v>130695.365677037</v>
      </c>
      <c r="K1225">
        <v>89050.901625859697</v>
      </c>
      <c r="L1225">
        <v>577984.05500158004</v>
      </c>
      <c r="M1225">
        <v>265910.10743482556</v>
      </c>
      <c r="N1225">
        <v>222275.567963824</v>
      </c>
      <c r="O1225">
        <v>68346.492539576706</v>
      </c>
      <c r="P1225">
        <v>54410.959314168198</v>
      </c>
      <c r="Q1225">
        <v>115011.0066058563</v>
      </c>
      <c r="R1225" s="2">
        <f t="shared" si="57"/>
        <v>0.43251837139754246</v>
      </c>
      <c r="S1225" s="2">
        <f t="shared" si="58"/>
        <v>-1.2091666817652149</v>
      </c>
      <c r="T1225" s="2">
        <f t="shared" si="59"/>
        <v>0.41398086555626523</v>
      </c>
      <c r="U1225">
        <v>139006.506661897</v>
      </c>
      <c r="V1225">
        <v>93323.616074823498</v>
      </c>
      <c r="W1225">
        <v>678773.98792765604</v>
      </c>
      <c r="X1225">
        <v>293682.22537263797</v>
      </c>
      <c r="Y1225">
        <v>74049.724534216002</v>
      </c>
      <c r="Z1225">
        <v>71251.750488297504</v>
      </c>
      <c r="AA1225">
        <v>1</v>
      </c>
      <c r="AB1225">
        <v>0</v>
      </c>
      <c r="AC1225">
        <v>1</v>
      </c>
      <c r="AD1225">
        <v>0</v>
      </c>
      <c r="AE1225">
        <v>0</v>
      </c>
      <c r="AF1225">
        <v>0</v>
      </c>
    </row>
    <row r="1226" spans="1:32" x14ac:dyDescent="0.2">
      <c r="A1226" t="s">
        <v>1030</v>
      </c>
      <c r="B1226" t="s">
        <v>8642</v>
      </c>
      <c r="C1226">
        <v>1</v>
      </c>
      <c r="D1226">
        <v>1</v>
      </c>
      <c r="E1226">
        <v>49.67</v>
      </c>
      <c r="F1226">
        <v>0.38553732189254702</v>
      </c>
      <c r="G1226">
        <v>157954</v>
      </c>
      <c r="H1226" t="s">
        <v>1031</v>
      </c>
      <c r="I1226" t="s">
        <v>8643</v>
      </c>
      <c r="J1226">
        <v>63668.045334911098</v>
      </c>
      <c r="K1226">
        <v>34276.828278466797</v>
      </c>
      <c r="L1226">
        <v>7843.3024425863196</v>
      </c>
      <c r="M1226">
        <v>35262.725351988069</v>
      </c>
      <c r="N1226">
        <v>71076.080772936897</v>
      </c>
      <c r="O1226">
        <v>44363.039241462997</v>
      </c>
      <c r="P1226">
        <v>36425.604305781097</v>
      </c>
      <c r="Q1226">
        <v>50621.574773393666</v>
      </c>
      <c r="R1226" s="2">
        <f t="shared" si="57"/>
        <v>1.4355548037792174</v>
      </c>
      <c r="S1226" s="2">
        <f t="shared" si="58"/>
        <v>0.5216084079615233</v>
      </c>
      <c r="T1226" s="2">
        <f t="shared" si="59"/>
        <v>0.41393357375460182</v>
      </c>
      <c r="U1226">
        <v>67716.804816685704</v>
      </c>
      <c r="V1226">
        <v>35921.450587462299</v>
      </c>
      <c r="W1226">
        <v>9211.0320888739607</v>
      </c>
      <c r="X1226">
        <v>93909.473557430407</v>
      </c>
      <c r="Y1226">
        <v>48064.951298396198</v>
      </c>
      <c r="Z1226">
        <v>47699.730019374103</v>
      </c>
      <c r="AA1226">
        <v>1</v>
      </c>
      <c r="AB1226">
        <v>0</v>
      </c>
      <c r="AC1226">
        <v>0</v>
      </c>
      <c r="AD1226">
        <v>1</v>
      </c>
      <c r="AE1226">
        <v>0</v>
      </c>
      <c r="AF1226">
        <v>1</v>
      </c>
    </row>
    <row r="1227" spans="1:32" x14ac:dyDescent="0.2">
      <c r="A1227" t="s">
        <v>236</v>
      </c>
      <c r="B1227" t="s">
        <v>7903</v>
      </c>
      <c r="C1227">
        <v>7</v>
      </c>
      <c r="D1227">
        <v>6</v>
      </c>
      <c r="E1227">
        <v>494.98</v>
      </c>
      <c r="F1227">
        <v>0.38601048361060403</v>
      </c>
      <c r="G1227">
        <v>220364</v>
      </c>
      <c r="H1227" t="s">
        <v>237</v>
      </c>
      <c r="I1227" t="s">
        <v>7904</v>
      </c>
      <c r="J1227">
        <v>6961840.0142826103</v>
      </c>
      <c r="K1227">
        <v>6158500.2042641696</v>
      </c>
      <c r="L1227">
        <v>6091311.6416931096</v>
      </c>
      <c r="M1227">
        <v>6403883.9534132965</v>
      </c>
      <c r="N1227">
        <v>5302677.80369078</v>
      </c>
      <c r="O1227">
        <v>6044412.5382335</v>
      </c>
      <c r="P1227">
        <v>6548479.8752392596</v>
      </c>
      <c r="Q1227">
        <v>5965190.0723878471</v>
      </c>
      <c r="R1227" s="2">
        <f t="shared" si="57"/>
        <v>0.93149565416599656</v>
      </c>
      <c r="S1227" s="2">
        <f t="shared" si="58"/>
        <v>-0.10237905650712766</v>
      </c>
      <c r="T1227" s="2">
        <f t="shared" si="59"/>
        <v>0.41340090021837883</v>
      </c>
      <c r="U1227">
        <v>7404555.2825173195</v>
      </c>
      <c r="V1227">
        <v>6453988.6533004297</v>
      </c>
      <c r="W1227">
        <v>7153525.8783754697</v>
      </c>
      <c r="X1227">
        <v>7006178.1062481003</v>
      </c>
      <c r="Y1227">
        <v>6548793.7536541801</v>
      </c>
      <c r="Z1227">
        <v>8575306.5196681507</v>
      </c>
      <c r="AA1227">
        <v>5</v>
      </c>
      <c r="AB1227">
        <v>3</v>
      </c>
      <c r="AC1227">
        <v>5</v>
      </c>
      <c r="AD1227">
        <v>4</v>
      </c>
      <c r="AE1227">
        <v>2</v>
      </c>
      <c r="AF1227">
        <v>2</v>
      </c>
    </row>
    <row r="1228" spans="1:32" x14ac:dyDescent="0.2">
      <c r="A1228" t="s">
        <v>3605</v>
      </c>
      <c r="B1228" t="s">
        <v>10980</v>
      </c>
      <c r="C1228">
        <v>5</v>
      </c>
      <c r="D1228">
        <v>5</v>
      </c>
      <c r="E1228">
        <v>283.47000000000003</v>
      </c>
      <c r="F1228">
        <v>0.386230260239384</v>
      </c>
      <c r="G1228">
        <v>12739</v>
      </c>
      <c r="H1228" t="s">
        <v>3606</v>
      </c>
      <c r="I1228" t="s">
        <v>10981</v>
      </c>
      <c r="J1228">
        <v>3984291.5701938299</v>
      </c>
      <c r="K1228">
        <v>3483494.1639986401</v>
      </c>
      <c r="L1228">
        <v>3394532.6838851199</v>
      </c>
      <c r="M1228">
        <v>3620772.8060258632</v>
      </c>
      <c r="N1228">
        <v>3832631.8430535202</v>
      </c>
      <c r="O1228">
        <v>3044722.0928673898</v>
      </c>
      <c r="P1228">
        <v>3122094.1353408899</v>
      </c>
      <c r="Q1228">
        <v>3333149.3570872671</v>
      </c>
      <c r="R1228" s="2">
        <f t="shared" si="57"/>
        <v>0.92056296698320328</v>
      </c>
      <c r="S1228" s="2">
        <f t="shared" si="58"/>
        <v>-0.11941168884991976</v>
      </c>
      <c r="T1228" s="2">
        <f t="shared" si="59"/>
        <v>0.41315370326466327</v>
      </c>
      <c r="U1228">
        <v>4237659.4596605403</v>
      </c>
      <c r="V1228">
        <v>3650634.2555154199</v>
      </c>
      <c r="W1228">
        <v>3986477.5975267598</v>
      </c>
      <c r="X1228">
        <v>5063875.7062368104</v>
      </c>
      <c r="Y1228">
        <v>3298791.5529025402</v>
      </c>
      <c r="Z1228">
        <v>4088416.6560606901</v>
      </c>
      <c r="AA1228">
        <v>3</v>
      </c>
      <c r="AB1228">
        <v>3</v>
      </c>
      <c r="AC1228">
        <v>4</v>
      </c>
      <c r="AD1228">
        <v>3</v>
      </c>
      <c r="AE1228">
        <v>4</v>
      </c>
      <c r="AF1228">
        <v>3</v>
      </c>
    </row>
    <row r="1229" spans="1:32" x14ac:dyDescent="0.2">
      <c r="A1229" t="s">
        <v>1731</v>
      </c>
      <c r="B1229" t="s">
        <v>9293</v>
      </c>
      <c r="C1229">
        <v>3</v>
      </c>
      <c r="D1229">
        <v>2</v>
      </c>
      <c r="E1229">
        <v>90.14</v>
      </c>
      <c r="F1229">
        <v>0.38637865022323598</v>
      </c>
      <c r="G1229">
        <v>72931</v>
      </c>
      <c r="H1229" t="s">
        <v>1732</v>
      </c>
      <c r="I1229" t="s">
        <v>9294</v>
      </c>
      <c r="J1229">
        <v>135177.99880762299</v>
      </c>
      <c r="K1229">
        <v>109409.652174502</v>
      </c>
      <c r="L1229">
        <v>121367.97891398201</v>
      </c>
      <c r="M1229">
        <v>121985.20996536901</v>
      </c>
      <c r="N1229">
        <v>117413.903603017</v>
      </c>
      <c r="O1229">
        <v>124485.23625045001</v>
      </c>
      <c r="P1229">
        <v>70129.778089327301</v>
      </c>
      <c r="Q1229">
        <v>104009.63931426476</v>
      </c>
      <c r="R1229" s="2">
        <f t="shared" si="57"/>
        <v>0.85264139270484163</v>
      </c>
      <c r="S1229" s="2">
        <f t="shared" si="58"/>
        <v>-0.22998900017611174</v>
      </c>
      <c r="T1229" s="2">
        <f t="shared" si="59"/>
        <v>0.41298687901224701</v>
      </c>
      <c r="U1229">
        <v>143774.19807086</v>
      </c>
      <c r="V1229">
        <v>114659.191406189</v>
      </c>
      <c r="W1229">
        <v>142532.352478024</v>
      </c>
      <c r="X1229">
        <v>155133.453558129</v>
      </c>
      <c r="Y1229">
        <v>134873.014113852</v>
      </c>
      <c r="Z1229">
        <v>91835.716796841603</v>
      </c>
      <c r="AA1229">
        <v>1</v>
      </c>
      <c r="AB1229">
        <v>1</v>
      </c>
      <c r="AC1229">
        <v>1</v>
      </c>
      <c r="AD1229">
        <v>2</v>
      </c>
      <c r="AE1229">
        <v>0</v>
      </c>
      <c r="AF1229">
        <v>0</v>
      </c>
    </row>
    <row r="1230" spans="1:32" x14ac:dyDescent="0.2">
      <c r="A1230" t="s">
        <v>2799</v>
      </c>
      <c r="B1230" t="s">
        <v>10248</v>
      </c>
      <c r="C1230">
        <v>6</v>
      </c>
      <c r="D1230">
        <v>6</v>
      </c>
      <c r="E1230">
        <v>292.37</v>
      </c>
      <c r="F1230">
        <v>0.38694601191815498</v>
      </c>
      <c r="G1230">
        <v>6950</v>
      </c>
      <c r="H1230" t="s">
        <v>2800</v>
      </c>
      <c r="I1230" t="s">
        <v>10249</v>
      </c>
      <c r="J1230">
        <v>15477210.7869904</v>
      </c>
      <c r="K1230">
        <v>20103380.976066802</v>
      </c>
      <c r="L1230">
        <v>13835613.537510799</v>
      </c>
      <c r="M1230">
        <v>16472068.433522666</v>
      </c>
      <c r="N1230">
        <v>17658211.751685999</v>
      </c>
      <c r="O1230">
        <v>19721586.414182499</v>
      </c>
      <c r="P1230">
        <v>17402721.350739401</v>
      </c>
      <c r="Q1230">
        <v>18260839.8388693</v>
      </c>
      <c r="R1230" s="2">
        <f t="shared" si="57"/>
        <v>1.1085942189085534</v>
      </c>
      <c r="S1230" s="2">
        <f t="shared" si="58"/>
        <v>0.14873138939844197</v>
      </c>
      <c r="T1230" s="2">
        <f t="shared" si="59"/>
        <v>0.4123496250628535</v>
      </c>
      <c r="U1230">
        <v>16461432.991325701</v>
      </c>
      <c r="V1230">
        <v>21067952.977037098</v>
      </c>
      <c r="W1230">
        <v>16248293.521274401</v>
      </c>
      <c r="X1230">
        <v>23330962.421297099</v>
      </c>
      <c r="Y1230">
        <v>21367271.195406299</v>
      </c>
      <c r="Z1230">
        <v>22789055.277277101</v>
      </c>
      <c r="AA1230">
        <v>4</v>
      </c>
      <c r="AB1230">
        <v>5</v>
      </c>
      <c r="AC1230">
        <v>5</v>
      </c>
      <c r="AD1230">
        <v>6</v>
      </c>
      <c r="AE1230">
        <v>5</v>
      </c>
      <c r="AF1230">
        <v>6</v>
      </c>
    </row>
    <row r="1231" spans="1:32" x14ac:dyDescent="0.2">
      <c r="A1231" t="s">
        <v>3539</v>
      </c>
      <c r="B1231" t="s">
        <v>10920</v>
      </c>
      <c r="C1231">
        <v>1</v>
      </c>
      <c r="D1231">
        <v>1</v>
      </c>
      <c r="E1231">
        <v>38.700000000000003</v>
      </c>
      <c r="F1231">
        <v>0.38734478922496202</v>
      </c>
      <c r="G1231">
        <v>227386</v>
      </c>
      <c r="H1231" t="s">
        <v>3540</v>
      </c>
      <c r="I1231" t="s">
        <v>10921</v>
      </c>
      <c r="J1231">
        <v>114754.310490348</v>
      </c>
      <c r="K1231">
        <v>259392.549859708</v>
      </c>
      <c r="L1231">
        <v>301208.63322399103</v>
      </c>
      <c r="M1231">
        <v>225118.49785801567</v>
      </c>
      <c r="N1231">
        <v>220417.39574389099</v>
      </c>
      <c r="O1231">
        <v>250963.42234421501</v>
      </c>
      <c r="P1231">
        <v>0</v>
      </c>
      <c r="Q1231">
        <v>157126.93936270199</v>
      </c>
      <c r="R1231" s="2">
        <f t="shared" si="57"/>
        <v>0.69797435953843034</v>
      </c>
      <c r="S1231" s="2">
        <f t="shared" si="58"/>
        <v>-0.51875405565328458</v>
      </c>
      <c r="T1231" s="2">
        <f t="shared" si="59"/>
        <v>0.4119022820260736</v>
      </c>
      <c r="U1231">
        <v>122051.732615188</v>
      </c>
      <c r="V1231">
        <v>271838.35642094503</v>
      </c>
      <c r="W1231">
        <v>353733.95408136002</v>
      </c>
      <c r="X1231">
        <v>291227.110050363</v>
      </c>
      <c r="Y1231">
        <v>271905.28148890898</v>
      </c>
      <c r="Z1231">
        <v>0</v>
      </c>
      <c r="AA1231">
        <v>0</v>
      </c>
      <c r="AB1231">
        <v>1</v>
      </c>
      <c r="AC1231">
        <v>0</v>
      </c>
      <c r="AD1231">
        <v>1</v>
      </c>
      <c r="AE1231">
        <v>1</v>
      </c>
      <c r="AF1231">
        <v>0</v>
      </c>
    </row>
    <row r="1232" spans="1:32" x14ac:dyDescent="0.2">
      <c r="A1232" t="s">
        <v>5519</v>
      </c>
      <c r="B1232" t="s">
        <v>12716</v>
      </c>
      <c r="C1232">
        <v>2</v>
      </c>
      <c r="D1232">
        <v>2</v>
      </c>
      <c r="E1232">
        <v>116.36</v>
      </c>
      <c r="F1232">
        <v>0.38780852454197701</v>
      </c>
      <c r="G1232">
        <v>105425</v>
      </c>
      <c r="H1232" t="s">
        <v>5520</v>
      </c>
      <c r="I1232" t="s">
        <v>12717</v>
      </c>
      <c r="J1232">
        <v>47692.2616953287</v>
      </c>
      <c r="K1232">
        <v>91238.560402254006</v>
      </c>
      <c r="L1232">
        <v>151669.38241756399</v>
      </c>
      <c r="M1232">
        <v>96866.734838382225</v>
      </c>
      <c r="N1232">
        <v>39365.407008205002</v>
      </c>
      <c r="O1232">
        <v>70337.8700777583</v>
      </c>
      <c r="P1232">
        <v>75936.220934467696</v>
      </c>
      <c r="Q1232">
        <v>61879.832673477002</v>
      </c>
      <c r="R1232" s="2">
        <f t="shared" si="57"/>
        <v>0.63881406529001628</v>
      </c>
      <c r="S1232" s="2">
        <f t="shared" si="58"/>
        <v>-0.64653201679575967</v>
      </c>
      <c r="T1232" s="2">
        <f t="shared" si="59"/>
        <v>0.41138264878786557</v>
      </c>
      <c r="U1232">
        <v>50725.093875592902</v>
      </c>
      <c r="V1232">
        <v>95616.240001403203</v>
      </c>
      <c r="W1232">
        <v>178117.77099943301</v>
      </c>
      <c r="X1232">
        <v>52011.655796335101</v>
      </c>
      <c r="Y1232">
        <v>76207.274287929904</v>
      </c>
      <c r="Z1232">
        <v>99439.317653016493</v>
      </c>
      <c r="AA1232">
        <v>0</v>
      </c>
      <c r="AB1232">
        <v>0</v>
      </c>
      <c r="AC1232">
        <v>1</v>
      </c>
      <c r="AD1232">
        <v>0</v>
      </c>
      <c r="AE1232">
        <v>1</v>
      </c>
      <c r="AF1232">
        <v>2</v>
      </c>
    </row>
    <row r="1233" spans="1:32" x14ac:dyDescent="0.2">
      <c r="A1233" t="s">
        <v>836</v>
      </c>
      <c r="B1233" t="s">
        <v>8465</v>
      </c>
      <c r="C1233">
        <v>12</v>
      </c>
      <c r="D1233">
        <v>8</v>
      </c>
      <c r="E1233">
        <v>711.32</v>
      </c>
      <c r="F1233">
        <v>0.38788400319988298</v>
      </c>
      <c r="G1233">
        <v>43010</v>
      </c>
      <c r="H1233" t="s">
        <v>837</v>
      </c>
      <c r="I1233" t="s">
        <v>8466</v>
      </c>
      <c r="J1233">
        <v>3467352.7134640198</v>
      </c>
      <c r="K1233">
        <v>4253539.0125738699</v>
      </c>
      <c r="L1233">
        <v>5085205.7117301198</v>
      </c>
      <c r="M1233">
        <v>4268699.1459226692</v>
      </c>
      <c r="N1233">
        <v>4037996.9093820099</v>
      </c>
      <c r="O1233">
        <v>5540580.4397425298</v>
      </c>
      <c r="P1233">
        <v>5120253.52877481</v>
      </c>
      <c r="Q1233">
        <v>4899610.2926331162</v>
      </c>
      <c r="R1233" s="2">
        <f t="shared" si="57"/>
        <v>1.1477993939472342</v>
      </c>
      <c r="S1233" s="2">
        <f t="shared" si="58"/>
        <v>0.19887051775657974</v>
      </c>
      <c r="T1233" s="2">
        <f t="shared" si="59"/>
        <v>0.41129813085437739</v>
      </c>
      <c r="U1233">
        <v>3687847.5802602</v>
      </c>
      <c r="V1233">
        <v>4457626.3072159002</v>
      </c>
      <c r="W1233">
        <v>5971973.3278353401</v>
      </c>
      <c r="X1233">
        <v>5335214.88330267</v>
      </c>
      <c r="Y1233">
        <v>6002918.9513276704</v>
      </c>
      <c r="Z1233">
        <v>6705028.3889056398</v>
      </c>
      <c r="AA1233">
        <v>6</v>
      </c>
      <c r="AB1233">
        <v>4</v>
      </c>
      <c r="AC1233">
        <v>5</v>
      </c>
      <c r="AD1233">
        <v>5</v>
      </c>
      <c r="AE1233">
        <v>2</v>
      </c>
      <c r="AF1233">
        <v>5</v>
      </c>
    </row>
    <row r="1234" spans="1:32" x14ac:dyDescent="0.2">
      <c r="A1234" t="s">
        <v>2885</v>
      </c>
      <c r="B1234" t="s">
        <v>10326</v>
      </c>
      <c r="C1234">
        <v>25</v>
      </c>
      <c r="D1234">
        <v>13</v>
      </c>
      <c r="E1234">
        <v>1454.59</v>
      </c>
      <c r="F1234">
        <v>0.38816866214933299</v>
      </c>
      <c r="G1234">
        <v>227797</v>
      </c>
      <c r="H1234" t="s">
        <v>2886</v>
      </c>
      <c r="I1234" t="s">
        <v>10327</v>
      </c>
      <c r="J1234">
        <v>7886687.8141338704</v>
      </c>
      <c r="K1234">
        <v>9683514.2613021992</v>
      </c>
      <c r="L1234">
        <v>10632957.0807804</v>
      </c>
      <c r="M1234">
        <v>9401053.0520721581</v>
      </c>
      <c r="N1234">
        <v>7221664.5826185504</v>
      </c>
      <c r="O1234">
        <v>8513909.3596322592</v>
      </c>
      <c r="P1234">
        <v>9402763.7299668007</v>
      </c>
      <c r="Q1234">
        <v>8379445.8907392034</v>
      </c>
      <c r="R1234" s="2">
        <f t="shared" si="57"/>
        <v>0.89133056098350871</v>
      </c>
      <c r="S1234" s="2">
        <f t="shared" si="58"/>
        <v>-0.16596752256913172</v>
      </c>
      <c r="T1234" s="2">
        <f t="shared" si="59"/>
        <v>0.41097952923870151</v>
      </c>
      <c r="U1234">
        <v>8388215.7297358597</v>
      </c>
      <c r="V1234">
        <v>10148134.9506563</v>
      </c>
      <c r="W1234">
        <v>12487151.883740401</v>
      </c>
      <c r="X1234">
        <v>9541644.8372920696</v>
      </c>
      <c r="Y1234">
        <v>9224359.8663820606</v>
      </c>
      <c r="Z1234">
        <v>12313022.6636816</v>
      </c>
      <c r="AA1234">
        <v>4</v>
      </c>
      <c r="AB1234">
        <v>10</v>
      </c>
      <c r="AC1234">
        <v>9</v>
      </c>
      <c r="AD1234">
        <v>9</v>
      </c>
      <c r="AE1234">
        <v>10</v>
      </c>
      <c r="AF1234">
        <v>6</v>
      </c>
    </row>
    <row r="1235" spans="1:32" x14ac:dyDescent="0.2">
      <c r="A1235" t="s">
        <v>3187</v>
      </c>
      <c r="B1235" t="s">
        <v>10609</v>
      </c>
      <c r="C1235">
        <v>9</v>
      </c>
      <c r="D1235">
        <v>5</v>
      </c>
      <c r="E1235">
        <v>637.28</v>
      </c>
      <c r="F1235">
        <v>0.38842455907422102</v>
      </c>
      <c r="G1235">
        <v>23398</v>
      </c>
      <c r="H1235" t="s">
        <v>3188</v>
      </c>
      <c r="I1235" t="s">
        <v>10610</v>
      </c>
      <c r="J1235">
        <v>4689063.8464845801</v>
      </c>
      <c r="K1235">
        <v>6654758.0066074803</v>
      </c>
      <c r="L1235">
        <v>6058675.4401412802</v>
      </c>
      <c r="M1235">
        <v>5800832.4310777793</v>
      </c>
      <c r="N1235">
        <v>5348798.17611882</v>
      </c>
      <c r="O1235">
        <v>5035382.64601635</v>
      </c>
      <c r="P1235">
        <v>5160460.6417556005</v>
      </c>
      <c r="Q1235">
        <v>5181547.1546302559</v>
      </c>
      <c r="R1235" s="2">
        <f t="shared" si="57"/>
        <v>0.89324199866044707</v>
      </c>
      <c r="S1235" s="2">
        <f t="shared" si="58"/>
        <v>-0.16287700916060593</v>
      </c>
      <c r="T1235" s="2">
        <f t="shared" si="59"/>
        <v>0.41069331858581409</v>
      </c>
      <c r="U1235">
        <v>4987249.40580614</v>
      </c>
      <c r="V1235">
        <v>6974057.1958358102</v>
      </c>
      <c r="W1235">
        <v>7115198.5153860403</v>
      </c>
      <c r="X1235">
        <v>7067114.7792876</v>
      </c>
      <c r="Y1235">
        <v>5455564.4921495998</v>
      </c>
      <c r="Z1235">
        <v>6757680.0461833803</v>
      </c>
      <c r="AA1235">
        <v>3</v>
      </c>
      <c r="AB1235">
        <v>5</v>
      </c>
      <c r="AC1235">
        <v>1</v>
      </c>
      <c r="AD1235">
        <v>2</v>
      </c>
      <c r="AE1235">
        <v>5</v>
      </c>
      <c r="AF1235">
        <v>3</v>
      </c>
    </row>
    <row r="1236" spans="1:32" x14ac:dyDescent="0.2">
      <c r="A1236" t="s">
        <v>5993</v>
      </c>
      <c r="B1236" t="s">
        <v>13144</v>
      </c>
      <c r="C1236">
        <v>7</v>
      </c>
      <c r="D1236">
        <v>7</v>
      </c>
      <c r="E1236">
        <v>332.9</v>
      </c>
      <c r="F1236">
        <v>0.38853946345044599</v>
      </c>
      <c r="G1236">
        <v>136400</v>
      </c>
      <c r="H1236" t="s">
        <v>5994</v>
      </c>
      <c r="I1236" t="s">
        <v>13145</v>
      </c>
      <c r="J1236">
        <v>2097445.0582018602</v>
      </c>
      <c r="K1236">
        <v>2975592.7408237201</v>
      </c>
      <c r="L1236">
        <v>2296992.7357825199</v>
      </c>
      <c r="M1236">
        <v>2456676.8449360332</v>
      </c>
      <c r="N1236">
        <v>1836226.7428540799</v>
      </c>
      <c r="O1236">
        <v>2169464.9013860398</v>
      </c>
      <c r="P1236">
        <v>2443255.7620187802</v>
      </c>
      <c r="Q1236">
        <v>2149649.1354196332</v>
      </c>
      <c r="R1236" s="2">
        <f t="shared" si="57"/>
        <v>0.87502315978217549</v>
      </c>
      <c r="S1236" s="2">
        <f t="shared" si="58"/>
        <v>-0.19260689273015133</v>
      </c>
      <c r="T1236" s="2">
        <f t="shared" si="59"/>
        <v>0.41056486389432739</v>
      </c>
      <c r="U1236">
        <v>2230825.1631230302</v>
      </c>
      <c r="V1236">
        <v>3118363.42439709</v>
      </c>
      <c r="W1236">
        <v>2697546.59495528</v>
      </c>
      <c r="X1236">
        <v>2426119.7983662598</v>
      </c>
      <c r="Y1236">
        <v>2350497.7704782998</v>
      </c>
      <c r="Z1236">
        <v>3199470.3296680702</v>
      </c>
      <c r="AA1236">
        <v>4</v>
      </c>
      <c r="AB1236">
        <v>2</v>
      </c>
      <c r="AC1236">
        <v>2</v>
      </c>
      <c r="AD1236">
        <v>2</v>
      </c>
      <c r="AE1236">
        <v>2</v>
      </c>
      <c r="AF1236">
        <v>1</v>
      </c>
    </row>
    <row r="1237" spans="1:32" x14ac:dyDescent="0.2">
      <c r="A1237" t="s">
        <v>6269</v>
      </c>
      <c r="B1237" t="s">
        <v>13382</v>
      </c>
      <c r="C1237">
        <v>38</v>
      </c>
      <c r="D1237">
        <v>38</v>
      </c>
      <c r="E1237">
        <v>3213.09</v>
      </c>
      <c r="F1237">
        <v>0.38896404767821102</v>
      </c>
      <c r="G1237">
        <v>35589</v>
      </c>
      <c r="H1237" t="s">
        <v>6270</v>
      </c>
      <c r="I1237" t="s">
        <v>13383</v>
      </c>
      <c r="J1237">
        <v>1086398396.64588</v>
      </c>
      <c r="K1237">
        <v>1169953209.6501</v>
      </c>
      <c r="L1237">
        <v>1173926732.6445799</v>
      </c>
      <c r="M1237">
        <v>1143426112.9801867</v>
      </c>
      <c r="N1237">
        <v>920980219.212116</v>
      </c>
      <c r="O1237">
        <v>1176576825.6271801</v>
      </c>
      <c r="P1237">
        <v>1100590594.3041201</v>
      </c>
      <c r="Q1237">
        <v>1066049213.0478054</v>
      </c>
      <c r="R1237" s="2">
        <f t="shared" si="57"/>
        <v>0.93232890253773482</v>
      </c>
      <c r="S1237" s="2">
        <f t="shared" si="58"/>
        <v>-0.1010891031480524</v>
      </c>
      <c r="T1237" s="2">
        <f t="shared" si="59"/>
        <v>0.41009053907672416</v>
      </c>
      <c r="U1237">
        <v>1155484321.7165699</v>
      </c>
      <c r="V1237">
        <v>1226088250.3090401</v>
      </c>
      <c r="W1237">
        <v>1378638256.4651699</v>
      </c>
      <c r="X1237">
        <v>1216847729.9602101</v>
      </c>
      <c r="Y1237">
        <v>1274757293.22298</v>
      </c>
      <c r="Z1237">
        <v>1441235504.8241999</v>
      </c>
      <c r="AA1237">
        <v>36</v>
      </c>
      <c r="AB1237">
        <v>44</v>
      </c>
      <c r="AC1237">
        <v>40</v>
      </c>
      <c r="AD1237">
        <v>38</v>
      </c>
      <c r="AE1237">
        <v>41</v>
      </c>
      <c r="AF1237">
        <v>42</v>
      </c>
    </row>
    <row r="1238" spans="1:32" x14ac:dyDescent="0.2">
      <c r="A1238" t="s">
        <v>7143</v>
      </c>
      <c r="B1238" t="s">
        <v>14161</v>
      </c>
      <c r="C1238">
        <v>8</v>
      </c>
      <c r="D1238">
        <v>8</v>
      </c>
      <c r="E1238">
        <v>544.47</v>
      </c>
      <c r="F1238">
        <v>0.38923529592114098</v>
      </c>
      <c r="G1238">
        <v>51997</v>
      </c>
      <c r="H1238" t="s">
        <v>7144</v>
      </c>
      <c r="I1238" t="s">
        <v>14162</v>
      </c>
      <c r="J1238">
        <v>3395314.8018880999</v>
      </c>
      <c r="K1238">
        <v>2993758.8689541998</v>
      </c>
      <c r="L1238">
        <v>3263447.9800460101</v>
      </c>
      <c r="M1238">
        <v>3217507.2169627696</v>
      </c>
      <c r="N1238">
        <v>3366309.5924116401</v>
      </c>
      <c r="O1238">
        <v>2906013.8800567901</v>
      </c>
      <c r="P1238">
        <v>2777975.94779624</v>
      </c>
      <c r="Q1238">
        <v>3016766.4734215569</v>
      </c>
      <c r="R1238" s="2">
        <f t="shared" si="57"/>
        <v>0.93760985446034029</v>
      </c>
      <c r="S1238" s="2">
        <f t="shared" si="58"/>
        <v>-9.2940362044488523E-2</v>
      </c>
      <c r="T1238" s="2">
        <f t="shared" si="59"/>
        <v>0.40978778472240596</v>
      </c>
      <c r="U1238">
        <v>3611228.6551474798</v>
      </c>
      <c r="V1238">
        <v>3137401.17400167</v>
      </c>
      <c r="W1238">
        <v>3832534.0995855401</v>
      </c>
      <c r="X1238">
        <v>4447746.10835147</v>
      </c>
      <c r="Y1238">
        <v>3148508.7136871899</v>
      </c>
      <c r="Z1238">
        <v>3637790.0994538902</v>
      </c>
      <c r="AA1238">
        <v>4</v>
      </c>
      <c r="AB1238">
        <v>5</v>
      </c>
      <c r="AC1238">
        <v>5</v>
      </c>
      <c r="AD1238">
        <v>8</v>
      </c>
      <c r="AE1238">
        <v>4</v>
      </c>
      <c r="AF1238">
        <v>6</v>
      </c>
    </row>
    <row r="1239" spans="1:32" x14ac:dyDescent="0.2">
      <c r="A1239" t="s">
        <v>3467</v>
      </c>
      <c r="B1239" t="s">
        <v>10852</v>
      </c>
      <c r="C1239">
        <v>6</v>
      </c>
      <c r="D1239">
        <v>6</v>
      </c>
      <c r="E1239">
        <v>392.71</v>
      </c>
      <c r="F1239">
        <v>0.38988715336528101</v>
      </c>
      <c r="G1239">
        <v>48512</v>
      </c>
      <c r="H1239" t="s">
        <v>3468</v>
      </c>
      <c r="I1239" t="s">
        <v>10853</v>
      </c>
      <c r="J1239">
        <v>2520916.5302102501</v>
      </c>
      <c r="K1239">
        <v>2579768.7547240201</v>
      </c>
      <c r="L1239">
        <v>3019765.6746456702</v>
      </c>
      <c r="M1239">
        <v>2706816.9865266471</v>
      </c>
      <c r="N1239">
        <v>2722274.0028401702</v>
      </c>
      <c r="O1239">
        <v>2812914.81287015</v>
      </c>
      <c r="P1239">
        <v>3167485.7781435</v>
      </c>
      <c r="Q1239">
        <v>2900891.5312846065</v>
      </c>
      <c r="R1239" s="2">
        <f t="shared" si="57"/>
        <v>1.0716984361055726</v>
      </c>
      <c r="S1239" s="2">
        <f t="shared" si="58"/>
        <v>9.9899004731856797E-2</v>
      </c>
      <c r="T1239" s="2">
        <f t="shared" si="59"/>
        <v>0.40906107441572065</v>
      </c>
      <c r="U1239">
        <v>2681225.9075558502</v>
      </c>
      <c r="V1239">
        <v>2703547.5714686899</v>
      </c>
      <c r="W1239">
        <v>3546358.0212099301</v>
      </c>
      <c r="X1239">
        <v>3596812.25674925</v>
      </c>
      <c r="Y1239">
        <v>3047640.9145741402</v>
      </c>
      <c r="Z1239">
        <v>4147857.5122409901</v>
      </c>
      <c r="AA1239">
        <v>6</v>
      </c>
      <c r="AB1239">
        <v>7</v>
      </c>
      <c r="AC1239">
        <v>2</v>
      </c>
      <c r="AD1239">
        <v>6</v>
      </c>
      <c r="AE1239">
        <v>3</v>
      </c>
      <c r="AF1239">
        <v>4</v>
      </c>
    </row>
    <row r="1240" spans="1:32" x14ac:dyDescent="0.2">
      <c r="A1240" t="s">
        <v>4373</v>
      </c>
      <c r="B1240" t="s">
        <v>11688</v>
      </c>
      <c r="C1240">
        <v>13</v>
      </c>
      <c r="D1240">
        <v>13</v>
      </c>
      <c r="E1240">
        <v>623.08000000000004</v>
      </c>
      <c r="F1240">
        <v>0.39038055027697899</v>
      </c>
      <c r="G1240">
        <v>24901</v>
      </c>
      <c r="H1240" t="s">
        <v>4374</v>
      </c>
      <c r="I1240" t="s">
        <v>11689</v>
      </c>
      <c r="J1240">
        <v>22650885.825376201</v>
      </c>
      <c r="K1240">
        <v>26547351.636166599</v>
      </c>
      <c r="L1240">
        <v>30940448.551438902</v>
      </c>
      <c r="M1240">
        <v>26712895.337660566</v>
      </c>
      <c r="N1240">
        <v>27962652.231065702</v>
      </c>
      <c r="O1240">
        <v>28013997.1298052</v>
      </c>
      <c r="P1240">
        <v>31570079.335266899</v>
      </c>
      <c r="Q1240">
        <v>29182242.898712602</v>
      </c>
      <c r="R1240" s="2">
        <f t="shared" si="57"/>
        <v>1.092440281363686</v>
      </c>
      <c r="S1240" s="2">
        <f t="shared" si="58"/>
        <v>0.12755441644414903</v>
      </c>
      <c r="T1240" s="2">
        <f t="shared" si="59"/>
        <v>0.40851182808987951</v>
      </c>
      <c r="U1240">
        <v>24091294.248057999</v>
      </c>
      <c r="V1240">
        <v>27821109.125946298</v>
      </c>
      <c r="W1240">
        <v>36335901.431525201</v>
      </c>
      <c r="X1240">
        <v>36945733.666405901</v>
      </c>
      <c r="Y1240">
        <v>30351649.272465199</v>
      </c>
      <c r="Z1240">
        <v>41341366.593153603</v>
      </c>
      <c r="AA1240">
        <v>11</v>
      </c>
      <c r="AB1240">
        <v>8</v>
      </c>
      <c r="AC1240">
        <v>10</v>
      </c>
      <c r="AD1240">
        <v>11</v>
      </c>
      <c r="AE1240">
        <v>11</v>
      </c>
      <c r="AF1240">
        <v>11</v>
      </c>
    </row>
    <row r="1241" spans="1:32" x14ac:dyDescent="0.2">
      <c r="A1241" t="s">
        <v>3725</v>
      </c>
      <c r="B1241" t="s">
        <v>11084</v>
      </c>
      <c r="C1241">
        <v>12</v>
      </c>
      <c r="D1241">
        <v>8</v>
      </c>
      <c r="E1241">
        <v>576.66</v>
      </c>
      <c r="F1241">
        <v>0.39040113897478401</v>
      </c>
      <c r="G1241">
        <v>35870</v>
      </c>
      <c r="H1241" t="s">
        <v>3726</v>
      </c>
      <c r="I1241" t="s">
        <v>11085</v>
      </c>
      <c r="J1241">
        <v>9309421.8512127195</v>
      </c>
      <c r="K1241">
        <v>12356757.973041</v>
      </c>
      <c r="L1241">
        <v>13143215.796294</v>
      </c>
      <c r="M1241">
        <v>11603131.873515906</v>
      </c>
      <c r="N1241">
        <v>10783750.7588367</v>
      </c>
      <c r="O1241">
        <v>15357967.124089001</v>
      </c>
      <c r="P1241">
        <v>14090714.4911281</v>
      </c>
      <c r="Q1241">
        <v>13410810.791351266</v>
      </c>
      <c r="R1241" s="2">
        <f t="shared" si="57"/>
        <v>1.1557923272389397</v>
      </c>
      <c r="S1241" s="2">
        <f t="shared" si="58"/>
        <v>0.20888219768485372</v>
      </c>
      <c r="T1241" s="2">
        <f t="shared" si="59"/>
        <v>0.40848892397219477</v>
      </c>
      <c r="U1241">
        <v>9901423.84831612</v>
      </c>
      <c r="V1241">
        <v>12949642.462359101</v>
      </c>
      <c r="W1241">
        <v>15435154.1760436</v>
      </c>
      <c r="X1241">
        <v>14248061.312948599</v>
      </c>
      <c r="Y1241">
        <v>16639525.931572899</v>
      </c>
      <c r="Z1241">
        <v>18451945.817141</v>
      </c>
      <c r="AA1241">
        <v>5</v>
      </c>
      <c r="AB1241">
        <v>4</v>
      </c>
      <c r="AC1241">
        <v>3</v>
      </c>
      <c r="AD1241">
        <v>7</v>
      </c>
      <c r="AE1241">
        <v>6</v>
      </c>
      <c r="AF1241">
        <v>5</v>
      </c>
    </row>
    <row r="1242" spans="1:32" x14ac:dyDescent="0.2">
      <c r="A1242" t="s">
        <v>3399</v>
      </c>
      <c r="B1242" t="s">
        <v>10792</v>
      </c>
      <c r="C1242">
        <v>1</v>
      </c>
      <c r="D1242">
        <v>1</v>
      </c>
      <c r="E1242">
        <v>42.66</v>
      </c>
      <c r="F1242">
        <v>0.390620661192076</v>
      </c>
      <c r="G1242">
        <v>26005</v>
      </c>
      <c r="H1242" t="s">
        <v>3400</v>
      </c>
      <c r="I1242" t="s">
        <v>10793</v>
      </c>
      <c r="J1242">
        <v>65001.188248570797</v>
      </c>
      <c r="K1242">
        <v>57619.344668231497</v>
      </c>
      <c r="L1242">
        <v>0</v>
      </c>
      <c r="M1242">
        <v>40873.510972267431</v>
      </c>
      <c r="N1242">
        <v>61467.361755463302</v>
      </c>
      <c r="O1242">
        <v>47820.563095167003</v>
      </c>
      <c r="P1242">
        <v>49971.666342595898</v>
      </c>
      <c r="Q1242">
        <v>53086.530397742077</v>
      </c>
      <c r="R1242" s="2">
        <f t="shared" si="57"/>
        <v>1.298800351008778</v>
      </c>
      <c r="S1242" s="2">
        <f t="shared" si="58"/>
        <v>0.37717967963389382</v>
      </c>
      <c r="T1242" s="2">
        <f t="shared" si="59"/>
        <v>0.40824478919870882</v>
      </c>
      <c r="U1242">
        <v>69134.724559661394</v>
      </c>
      <c r="V1242">
        <v>60383.9545936664</v>
      </c>
      <c r="W1242">
        <v>0</v>
      </c>
      <c r="X1242">
        <v>81213.926269519099</v>
      </c>
      <c r="Y1242">
        <v>51810.991210963803</v>
      </c>
      <c r="Z1242">
        <v>65438.447448949002</v>
      </c>
      <c r="AA1242">
        <v>1</v>
      </c>
      <c r="AB1242">
        <v>1</v>
      </c>
      <c r="AC1242">
        <v>0</v>
      </c>
      <c r="AD1242">
        <v>0</v>
      </c>
      <c r="AE1242">
        <v>1</v>
      </c>
      <c r="AF1242">
        <v>1</v>
      </c>
    </row>
    <row r="1243" spans="1:32" x14ac:dyDescent="0.2">
      <c r="A1243" t="s">
        <v>2889</v>
      </c>
      <c r="B1243" t="s">
        <v>10330</v>
      </c>
      <c r="C1243">
        <v>3</v>
      </c>
      <c r="D1243">
        <v>3</v>
      </c>
      <c r="E1243">
        <v>149.22999999999999</v>
      </c>
      <c r="F1243">
        <v>0.39131923245076</v>
      </c>
      <c r="G1243">
        <v>29209</v>
      </c>
      <c r="H1243" t="s">
        <v>2890</v>
      </c>
      <c r="I1243" t="s">
        <v>10331</v>
      </c>
      <c r="J1243">
        <v>4819151.4741383595</v>
      </c>
      <c r="K1243">
        <v>7301338.9695219696</v>
      </c>
      <c r="L1243">
        <v>6414243.0870210398</v>
      </c>
      <c r="M1243">
        <v>6178244.5102271242</v>
      </c>
      <c r="N1243">
        <v>6093848.4472685503</v>
      </c>
      <c r="O1243">
        <v>7137633.16348847</v>
      </c>
      <c r="P1243">
        <v>7832419.6272175098</v>
      </c>
      <c r="Q1243">
        <v>7021300.4126581764</v>
      </c>
      <c r="R1243" s="2">
        <f t="shared" si="57"/>
        <v>1.136455574238848</v>
      </c>
      <c r="S1243" s="2">
        <f t="shared" si="58"/>
        <v>0.1845412881346187</v>
      </c>
      <c r="T1243" s="2">
        <f t="shared" si="59"/>
        <v>0.40746880698820098</v>
      </c>
      <c r="U1243">
        <v>5125609.5273484001</v>
      </c>
      <c r="V1243">
        <v>7651661.4922846099</v>
      </c>
      <c r="W1243">
        <v>7532770.70887841</v>
      </c>
      <c r="X1243">
        <v>8051514.5657785498</v>
      </c>
      <c r="Y1243">
        <v>7733239.1164996503</v>
      </c>
      <c r="Z1243">
        <v>10256639.7658206</v>
      </c>
      <c r="AA1243">
        <v>3</v>
      </c>
      <c r="AB1243">
        <v>3</v>
      </c>
      <c r="AC1243">
        <v>3</v>
      </c>
      <c r="AD1243">
        <v>2</v>
      </c>
      <c r="AE1243">
        <v>2</v>
      </c>
      <c r="AF1243">
        <v>2</v>
      </c>
    </row>
    <row r="1244" spans="1:32" x14ac:dyDescent="0.2">
      <c r="A1244" t="s">
        <v>3091</v>
      </c>
      <c r="B1244" t="s">
        <v>10514</v>
      </c>
      <c r="C1244">
        <v>4</v>
      </c>
      <c r="D1244">
        <v>4</v>
      </c>
      <c r="E1244">
        <v>133.78</v>
      </c>
      <c r="F1244">
        <v>0.39227901081495897</v>
      </c>
      <c r="G1244">
        <v>266637</v>
      </c>
      <c r="H1244" t="s">
        <v>3092</v>
      </c>
      <c r="I1244" t="s">
        <v>10515</v>
      </c>
      <c r="J1244">
        <v>296803.33328928601</v>
      </c>
      <c r="K1244">
        <v>226993.00364394099</v>
      </c>
      <c r="L1244">
        <v>256015.48431141299</v>
      </c>
      <c r="M1244">
        <v>259937.27374821334</v>
      </c>
      <c r="N1244">
        <v>335418.04784974002</v>
      </c>
      <c r="O1244">
        <v>243334.113397212</v>
      </c>
      <c r="P1244">
        <v>300010.366667233</v>
      </c>
      <c r="Q1244">
        <v>292920.84263806167</v>
      </c>
      <c r="R1244" s="2">
        <f t="shared" si="57"/>
        <v>1.1268904932879986</v>
      </c>
      <c r="S1244" s="2">
        <f t="shared" si="58"/>
        <v>0.17234732698638525</v>
      </c>
      <c r="T1244" s="2">
        <f t="shared" si="59"/>
        <v>0.40640492850340859</v>
      </c>
      <c r="U1244">
        <v>315677.56295278698</v>
      </c>
      <c r="V1244">
        <v>237884.260989745</v>
      </c>
      <c r="W1244">
        <v>300659.93993002601</v>
      </c>
      <c r="X1244">
        <v>443172.04821489903</v>
      </c>
      <c r="Y1244">
        <v>263639.33827924298</v>
      </c>
      <c r="Z1244">
        <v>392866.879377187</v>
      </c>
      <c r="AA1244">
        <v>2</v>
      </c>
      <c r="AB1244">
        <v>2</v>
      </c>
      <c r="AC1244">
        <v>3</v>
      </c>
      <c r="AD1244">
        <v>2</v>
      </c>
      <c r="AE1244">
        <v>0</v>
      </c>
      <c r="AF1244">
        <v>2</v>
      </c>
    </row>
    <row r="1245" spans="1:32" x14ac:dyDescent="0.2">
      <c r="A1245" t="s">
        <v>3127</v>
      </c>
      <c r="B1245" t="s">
        <v>10550</v>
      </c>
      <c r="C1245">
        <v>1</v>
      </c>
      <c r="D1245">
        <v>1</v>
      </c>
      <c r="E1245">
        <v>41.39</v>
      </c>
      <c r="F1245">
        <v>0.39235573785370198</v>
      </c>
      <c r="G1245">
        <v>12104</v>
      </c>
      <c r="H1245" t="s">
        <v>3128</v>
      </c>
      <c r="I1245" t="e">
        <v>#VALUE!</v>
      </c>
      <c r="J1245">
        <v>234908.79693367501</v>
      </c>
      <c r="K1245">
        <v>164185.42433403601</v>
      </c>
      <c r="L1245">
        <v>168953.29701030301</v>
      </c>
      <c r="M1245">
        <v>189349.17275933802</v>
      </c>
      <c r="N1245">
        <v>218529.72759754799</v>
      </c>
      <c r="O1245">
        <v>218168.200999247</v>
      </c>
      <c r="P1245">
        <v>193840.26321493401</v>
      </c>
      <c r="Q1245">
        <v>210179.39727057633</v>
      </c>
      <c r="R1245" s="2">
        <f t="shared" si="57"/>
        <v>1.1100095881470442</v>
      </c>
      <c r="S1245" s="2">
        <f t="shared" si="58"/>
        <v>0.1505721384784883</v>
      </c>
      <c r="T1245" s="2">
        <f t="shared" si="59"/>
        <v>0.40631999183777756</v>
      </c>
      <c r="U1245">
        <v>249847.04757313599</v>
      </c>
      <c r="V1245">
        <v>172063.13721569401</v>
      </c>
      <c r="W1245">
        <v>198415.68671802801</v>
      </c>
      <c r="X1245">
        <v>288733.02315155801</v>
      </c>
      <c r="Y1245">
        <v>236373.434624532</v>
      </c>
      <c r="Z1245">
        <v>253835.95957993</v>
      </c>
      <c r="AA1245">
        <v>0</v>
      </c>
      <c r="AB1245">
        <v>0</v>
      </c>
      <c r="AC1245">
        <v>0</v>
      </c>
      <c r="AD1245">
        <v>0</v>
      </c>
      <c r="AE1245">
        <v>0</v>
      </c>
      <c r="AF1245">
        <v>0</v>
      </c>
    </row>
    <row r="1246" spans="1:32" x14ac:dyDescent="0.2">
      <c r="A1246" t="s">
        <v>4313</v>
      </c>
      <c r="B1246" t="s">
        <v>11632</v>
      </c>
      <c r="C1246">
        <v>4</v>
      </c>
      <c r="D1246">
        <v>2</v>
      </c>
      <c r="E1246">
        <v>214.39</v>
      </c>
      <c r="F1246">
        <v>0.393849614723353</v>
      </c>
      <c r="G1246">
        <v>69890</v>
      </c>
      <c r="H1246" t="s">
        <v>4314</v>
      </c>
      <c r="I1246" t="s">
        <v>11633</v>
      </c>
      <c r="J1246">
        <v>485175.56712973298</v>
      </c>
      <c r="K1246">
        <v>803826.33629876201</v>
      </c>
      <c r="L1246">
        <v>573304.81511858397</v>
      </c>
      <c r="M1246">
        <v>620768.90618235955</v>
      </c>
      <c r="N1246">
        <v>590949.45612764999</v>
      </c>
      <c r="O1246">
        <v>968821.21005158301</v>
      </c>
      <c r="P1246">
        <v>706889.94194448402</v>
      </c>
      <c r="Q1246">
        <v>755553.53604123893</v>
      </c>
      <c r="R1246" s="2">
        <f t="shared" si="57"/>
        <v>1.2171252917414721</v>
      </c>
      <c r="S1246" s="2">
        <f t="shared" si="58"/>
        <v>0.28347768774769727</v>
      </c>
      <c r="T1246" s="2">
        <f t="shared" si="59"/>
        <v>0.40466957503560336</v>
      </c>
      <c r="U1246">
        <v>516028.70809564099</v>
      </c>
      <c r="V1246">
        <v>842394.39500288595</v>
      </c>
      <c r="W1246">
        <v>673278.77350371704</v>
      </c>
      <c r="X1246">
        <v>780793.64703980798</v>
      </c>
      <c r="Y1246">
        <v>1049665.33118994</v>
      </c>
      <c r="Z1246">
        <v>925680.16445540299</v>
      </c>
      <c r="AA1246">
        <v>1</v>
      </c>
      <c r="AB1246">
        <v>2</v>
      </c>
      <c r="AC1246">
        <v>1</v>
      </c>
      <c r="AD1246">
        <v>1</v>
      </c>
      <c r="AE1246">
        <v>3</v>
      </c>
      <c r="AF1246">
        <v>3</v>
      </c>
    </row>
    <row r="1247" spans="1:32" x14ac:dyDescent="0.2">
      <c r="A1247" t="s">
        <v>3825</v>
      </c>
      <c r="B1247" t="s">
        <v>11176</v>
      </c>
      <c r="C1247">
        <v>17</v>
      </c>
      <c r="D1247">
        <v>17</v>
      </c>
      <c r="E1247">
        <v>1140.3599999999999</v>
      </c>
      <c r="F1247">
        <v>0.39404988766914401</v>
      </c>
      <c r="G1247">
        <v>58372</v>
      </c>
      <c r="H1247" t="s">
        <v>3826</v>
      </c>
      <c r="I1247" t="s">
        <v>11177</v>
      </c>
      <c r="J1247">
        <v>18447048.670653399</v>
      </c>
      <c r="K1247">
        <v>16180490.2217777</v>
      </c>
      <c r="L1247">
        <v>16606351.8095173</v>
      </c>
      <c r="M1247">
        <v>17077963.567316134</v>
      </c>
      <c r="N1247">
        <v>15097191.226911699</v>
      </c>
      <c r="O1247">
        <v>17144030.664649099</v>
      </c>
      <c r="P1247">
        <v>16376725.4471465</v>
      </c>
      <c r="Q1247">
        <v>16205982.446235767</v>
      </c>
      <c r="R1247" s="2">
        <f t="shared" si="57"/>
        <v>0.94894115345525343</v>
      </c>
      <c r="S1247" s="2">
        <f t="shared" si="58"/>
        <v>-7.5609470497243758E-2</v>
      </c>
      <c r="T1247" s="2">
        <f t="shared" si="59"/>
        <v>0.40444879196151673</v>
      </c>
      <c r="U1247">
        <v>19620127.9260819</v>
      </c>
      <c r="V1247">
        <v>16956839.625317398</v>
      </c>
      <c r="W1247">
        <v>19502198.278886601</v>
      </c>
      <c r="X1247">
        <v>19947206.7803571</v>
      </c>
      <c r="Y1247">
        <v>18574629.084123001</v>
      </c>
      <c r="Z1247">
        <v>21445502.3415033</v>
      </c>
      <c r="AA1247">
        <v>13</v>
      </c>
      <c r="AB1247">
        <v>11</v>
      </c>
      <c r="AC1247">
        <v>12</v>
      </c>
      <c r="AD1247">
        <v>15</v>
      </c>
      <c r="AE1247">
        <v>12</v>
      </c>
      <c r="AF1247">
        <v>11</v>
      </c>
    </row>
    <row r="1248" spans="1:32" x14ac:dyDescent="0.2">
      <c r="A1248" t="s">
        <v>3807</v>
      </c>
      <c r="B1248" t="s">
        <v>11158</v>
      </c>
      <c r="C1248">
        <v>3</v>
      </c>
      <c r="D1248">
        <v>2</v>
      </c>
      <c r="E1248">
        <v>123.1</v>
      </c>
      <c r="F1248">
        <v>0.39431330660318897</v>
      </c>
      <c r="G1248">
        <v>88596</v>
      </c>
      <c r="H1248" t="s">
        <v>3808</v>
      </c>
      <c r="I1248" t="s">
        <v>11159</v>
      </c>
      <c r="J1248">
        <v>110178.282588929</v>
      </c>
      <c r="K1248">
        <v>93734.069674728205</v>
      </c>
      <c r="L1248">
        <v>55900.733313209101</v>
      </c>
      <c r="M1248">
        <v>86604.361858955424</v>
      </c>
      <c r="N1248">
        <v>100155.171051778</v>
      </c>
      <c r="O1248">
        <v>114704.753118635</v>
      </c>
      <c r="P1248">
        <v>92664.194324207798</v>
      </c>
      <c r="Q1248">
        <v>102508.03949820693</v>
      </c>
      <c r="R1248" s="2">
        <f t="shared" si="57"/>
        <v>1.1836359889719223</v>
      </c>
      <c r="S1248" s="2">
        <f t="shared" si="58"/>
        <v>0.2432254680875009</v>
      </c>
      <c r="T1248" s="2">
        <f t="shared" si="59"/>
        <v>0.40415856686076829</v>
      </c>
      <c r="U1248">
        <v>117184.70730278701</v>
      </c>
      <c r="V1248">
        <v>98231.4852712828</v>
      </c>
      <c r="W1248">
        <v>65648.807005555893</v>
      </c>
      <c r="X1248">
        <v>132330.304164831</v>
      </c>
      <c r="Y1248">
        <v>124276.390134895</v>
      </c>
      <c r="Z1248">
        <v>121344.783043888</v>
      </c>
      <c r="AA1248">
        <v>2</v>
      </c>
      <c r="AB1248">
        <v>1</v>
      </c>
      <c r="AC1248">
        <v>1</v>
      </c>
      <c r="AD1248">
        <v>1</v>
      </c>
      <c r="AE1248">
        <v>2</v>
      </c>
      <c r="AF1248">
        <v>0</v>
      </c>
    </row>
    <row r="1249" spans="1:32" x14ac:dyDescent="0.2">
      <c r="A1249" t="s">
        <v>2839</v>
      </c>
      <c r="B1249" t="s">
        <v>10288</v>
      </c>
      <c r="C1249">
        <v>23</v>
      </c>
      <c r="D1249">
        <v>10</v>
      </c>
      <c r="E1249">
        <v>1106.1199999999999</v>
      </c>
      <c r="F1249">
        <v>0.39432709582768399</v>
      </c>
      <c r="G1249">
        <v>109484</v>
      </c>
      <c r="H1249" t="s">
        <v>2840</v>
      </c>
      <c r="I1249" t="s">
        <v>10289</v>
      </c>
      <c r="J1249">
        <v>1797201.06993772</v>
      </c>
      <c r="K1249">
        <v>2033266.1170874001</v>
      </c>
      <c r="L1249">
        <v>1991605.4301185</v>
      </c>
      <c r="M1249">
        <v>1940690.8723812066</v>
      </c>
      <c r="N1249">
        <v>2061326.0787255</v>
      </c>
      <c r="O1249">
        <v>2102635.2875734498</v>
      </c>
      <c r="P1249">
        <v>1920786.4865565801</v>
      </c>
      <c r="Q1249">
        <v>2028249.2842851765</v>
      </c>
      <c r="R1249" s="2">
        <f t="shared" si="57"/>
        <v>1.0451171349080117</v>
      </c>
      <c r="S1249" s="2">
        <f t="shared" si="58"/>
        <v>6.3664646115248982E-2</v>
      </c>
      <c r="T1249" s="2">
        <f t="shared" si="59"/>
        <v>0.40414337975118053</v>
      </c>
      <c r="U1249">
        <v>1911488.1480832701</v>
      </c>
      <c r="V1249">
        <v>2130823.4169962499</v>
      </c>
      <c r="W1249">
        <v>2338905.28377329</v>
      </c>
      <c r="X1249">
        <v>2723532.9351055198</v>
      </c>
      <c r="Y1249">
        <v>2278091.5019242102</v>
      </c>
      <c r="Z1249">
        <v>2515291.0591265</v>
      </c>
      <c r="AA1249">
        <v>6</v>
      </c>
      <c r="AB1249">
        <v>6</v>
      </c>
      <c r="AC1249">
        <v>5</v>
      </c>
      <c r="AD1249">
        <v>7</v>
      </c>
      <c r="AE1249">
        <v>6</v>
      </c>
      <c r="AF1249">
        <v>6</v>
      </c>
    </row>
    <row r="1250" spans="1:32" x14ac:dyDescent="0.2">
      <c r="A1250" t="s">
        <v>4365</v>
      </c>
      <c r="B1250" t="s">
        <v>11680</v>
      </c>
      <c r="C1250">
        <v>13</v>
      </c>
      <c r="D1250">
        <v>13</v>
      </c>
      <c r="E1250">
        <v>659.13</v>
      </c>
      <c r="F1250">
        <v>0.39443255835075303</v>
      </c>
      <c r="G1250">
        <v>61802</v>
      </c>
      <c r="H1250" t="s">
        <v>4366</v>
      </c>
      <c r="I1250" t="s">
        <v>11681</v>
      </c>
      <c r="J1250">
        <v>6861892.4730127295</v>
      </c>
      <c r="K1250">
        <v>6416714.5036324002</v>
      </c>
      <c r="L1250">
        <v>5782042.8263371903</v>
      </c>
      <c r="M1250">
        <v>6353549.9343274413</v>
      </c>
      <c r="N1250">
        <v>6241270.2582157897</v>
      </c>
      <c r="O1250">
        <v>6966881.1297257803</v>
      </c>
      <c r="P1250">
        <v>6996559.7298285104</v>
      </c>
      <c r="Q1250">
        <v>6734903.7059233598</v>
      </c>
      <c r="R1250" s="2">
        <f t="shared" si="57"/>
        <v>1.060022156989042</v>
      </c>
      <c r="S1250" s="2">
        <f t="shared" si="58"/>
        <v>8.4094420867841607E-2</v>
      </c>
      <c r="T1250" s="2">
        <f t="shared" si="59"/>
        <v>0.40402724350651642</v>
      </c>
      <c r="U1250">
        <v>7298251.9068053998</v>
      </c>
      <c r="V1250">
        <v>6724592.2260807902</v>
      </c>
      <c r="W1250">
        <v>6790326.1926328801</v>
      </c>
      <c r="X1250">
        <v>8246296.0521292901</v>
      </c>
      <c r="Y1250">
        <v>7548238.5320664002</v>
      </c>
      <c r="Z1250">
        <v>9162072.0242732707</v>
      </c>
      <c r="AA1250">
        <v>6</v>
      </c>
      <c r="AB1250">
        <v>5</v>
      </c>
      <c r="AC1250">
        <v>6</v>
      </c>
      <c r="AD1250">
        <v>7</v>
      </c>
      <c r="AE1250">
        <v>5</v>
      </c>
      <c r="AF1250">
        <v>7</v>
      </c>
    </row>
    <row r="1251" spans="1:32" x14ac:dyDescent="0.2">
      <c r="A1251" t="s">
        <v>146</v>
      </c>
      <c r="B1251" t="s">
        <v>7823</v>
      </c>
      <c r="C1251">
        <v>1</v>
      </c>
      <c r="D1251">
        <v>1</v>
      </c>
      <c r="E1251">
        <v>81.069999999999993</v>
      </c>
      <c r="F1251">
        <v>0.39489148458046802</v>
      </c>
      <c r="G1251">
        <v>9025</v>
      </c>
      <c r="H1251" t="s">
        <v>147</v>
      </c>
      <c r="I1251" t="s">
        <v>7824</v>
      </c>
      <c r="J1251">
        <v>567183.51487626601</v>
      </c>
      <c r="K1251">
        <v>670702.45498364605</v>
      </c>
      <c r="L1251">
        <v>771488.90382405499</v>
      </c>
      <c r="M1251">
        <v>669791.62456132239</v>
      </c>
      <c r="N1251">
        <v>739428.88329944003</v>
      </c>
      <c r="O1251">
        <v>672466.86618638702</v>
      </c>
      <c r="P1251">
        <v>784521.33836861001</v>
      </c>
      <c r="Q1251">
        <v>732139.02928481239</v>
      </c>
      <c r="R1251" s="2">
        <f t="shared" si="57"/>
        <v>1.0930847780670954</v>
      </c>
      <c r="S1251" s="2">
        <f t="shared" si="58"/>
        <v>0.12840529868026759</v>
      </c>
      <c r="T1251" s="2">
        <f t="shared" si="59"/>
        <v>0.40352223126620951</v>
      </c>
      <c r="U1251">
        <v>603251.68096620799</v>
      </c>
      <c r="V1251">
        <v>702883.15184401302</v>
      </c>
      <c r="W1251">
        <v>906022.57165927906</v>
      </c>
      <c r="X1251">
        <v>976972.51183057495</v>
      </c>
      <c r="Y1251">
        <v>728581.443600117</v>
      </c>
      <c r="Z1251">
        <v>1027339.33308229</v>
      </c>
      <c r="AA1251">
        <v>1</v>
      </c>
      <c r="AB1251">
        <v>1</v>
      </c>
      <c r="AC1251">
        <v>1</v>
      </c>
      <c r="AD1251">
        <v>1</v>
      </c>
      <c r="AE1251">
        <v>0</v>
      </c>
      <c r="AF1251">
        <v>1</v>
      </c>
    </row>
    <row r="1252" spans="1:32" x14ac:dyDescent="0.2">
      <c r="A1252" t="s">
        <v>2047</v>
      </c>
      <c r="B1252" t="s">
        <v>9580</v>
      </c>
      <c r="C1252">
        <v>3</v>
      </c>
      <c r="D1252">
        <v>3</v>
      </c>
      <c r="E1252">
        <v>90.07</v>
      </c>
      <c r="F1252">
        <v>0.39493595799530701</v>
      </c>
      <c r="G1252">
        <v>17224</v>
      </c>
      <c r="H1252" t="s">
        <v>2048</v>
      </c>
      <c r="I1252" t="s">
        <v>9581</v>
      </c>
      <c r="J1252">
        <v>82389.282111233406</v>
      </c>
      <c r="K1252">
        <v>121973.370713735</v>
      </c>
      <c r="L1252">
        <v>48507.372585635399</v>
      </c>
      <c r="M1252">
        <v>84290.008470201268</v>
      </c>
      <c r="N1252">
        <v>101988.20431404701</v>
      </c>
      <c r="O1252">
        <v>130225.652547641</v>
      </c>
      <c r="P1252">
        <v>85067.172661426506</v>
      </c>
      <c r="Q1252">
        <v>105760.34317437152</v>
      </c>
      <c r="R1252" s="2">
        <f t="shared" si="57"/>
        <v>1.2547198071733565</v>
      </c>
      <c r="S1252" s="2">
        <f t="shared" si="58"/>
        <v>0.32736523036492204</v>
      </c>
      <c r="T1252" s="2">
        <f t="shared" si="59"/>
        <v>0.40347332296640825</v>
      </c>
      <c r="U1252">
        <v>87628.556937243397</v>
      </c>
      <c r="V1252">
        <v>127825.72452399701</v>
      </c>
      <c r="W1252">
        <v>56966.178303576897</v>
      </c>
      <c r="X1252">
        <v>134752.204567907</v>
      </c>
      <c r="Y1252">
        <v>141092.444398041</v>
      </c>
      <c r="Z1252">
        <v>111396.399505101</v>
      </c>
      <c r="AA1252">
        <v>1</v>
      </c>
      <c r="AB1252">
        <v>0</v>
      </c>
      <c r="AC1252">
        <v>0</v>
      </c>
      <c r="AD1252">
        <v>1</v>
      </c>
      <c r="AE1252">
        <v>1</v>
      </c>
      <c r="AF1252">
        <v>1</v>
      </c>
    </row>
    <row r="1253" spans="1:32" x14ac:dyDescent="0.2">
      <c r="A1253" t="s">
        <v>5913</v>
      </c>
      <c r="B1253" t="s">
        <v>13070</v>
      </c>
      <c r="C1253">
        <v>7</v>
      </c>
      <c r="D1253">
        <v>7</v>
      </c>
      <c r="E1253">
        <v>282.51</v>
      </c>
      <c r="F1253">
        <v>0.395124377162625</v>
      </c>
      <c r="G1253">
        <v>80378</v>
      </c>
      <c r="H1253" t="s">
        <v>5914</v>
      </c>
      <c r="I1253" t="s">
        <v>13071</v>
      </c>
      <c r="J1253">
        <v>1505007.2696046999</v>
      </c>
      <c r="K1253">
        <v>1295853.01798738</v>
      </c>
      <c r="L1253">
        <v>1296467.31599355</v>
      </c>
      <c r="M1253">
        <v>1365775.8678618765</v>
      </c>
      <c r="N1253">
        <v>1684838.24982356</v>
      </c>
      <c r="O1253">
        <v>1259770.4427994201</v>
      </c>
      <c r="P1253">
        <v>1594575.6504734801</v>
      </c>
      <c r="Q1253">
        <v>1513061.4476988201</v>
      </c>
      <c r="R1253" s="2">
        <f t="shared" si="57"/>
        <v>1.1078402271578567</v>
      </c>
      <c r="S1253" s="2">
        <f t="shared" si="58"/>
        <v>0.14774983074824813</v>
      </c>
      <c r="T1253" s="2">
        <f t="shared" si="59"/>
        <v>0.40326617573331491</v>
      </c>
      <c r="U1253">
        <v>1600713.24614126</v>
      </c>
      <c r="V1253">
        <v>1358028.80523489</v>
      </c>
      <c r="W1253">
        <v>1522547.6943172801</v>
      </c>
      <c r="X1253">
        <v>2226097.32204872</v>
      </c>
      <c r="Y1253">
        <v>1364893.07350522</v>
      </c>
      <c r="Z1253">
        <v>2088114.37648492</v>
      </c>
      <c r="AA1253">
        <v>4</v>
      </c>
      <c r="AB1253">
        <v>2</v>
      </c>
      <c r="AC1253">
        <v>0</v>
      </c>
      <c r="AD1253">
        <v>3</v>
      </c>
      <c r="AE1253">
        <v>2</v>
      </c>
      <c r="AF1253">
        <v>4</v>
      </c>
    </row>
    <row r="1254" spans="1:32" x14ac:dyDescent="0.2">
      <c r="A1254" t="s">
        <v>220</v>
      </c>
      <c r="B1254" t="s">
        <v>7889</v>
      </c>
      <c r="C1254">
        <v>1</v>
      </c>
      <c r="D1254">
        <v>1</v>
      </c>
      <c r="E1254">
        <v>148.58000000000001</v>
      </c>
      <c r="F1254">
        <v>0.39648491202832697</v>
      </c>
      <c r="G1254">
        <v>20897</v>
      </c>
      <c r="H1254" t="s">
        <v>221</v>
      </c>
      <c r="I1254" t="s">
        <v>7890</v>
      </c>
      <c r="J1254">
        <v>537396.83301437402</v>
      </c>
      <c r="K1254">
        <v>790292.89017373999</v>
      </c>
      <c r="L1254">
        <v>790911.92653219099</v>
      </c>
      <c r="M1254">
        <v>706200.54990676825</v>
      </c>
      <c r="N1254">
        <v>511654.41722253</v>
      </c>
      <c r="O1254">
        <v>461008.27398826502</v>
      </c>
      <c r="P1254">
        <v>787189.60495418997</v>
      </c>
      <c r="Q1254">
        <v>586617.43205499498</v>
      </c>
      <c r="R1254" s="2">
        <f t="shared" si="57"/>
        <v>0.83066691484796984</v>
      </c>
      <c r="S1254" s="2">
        <f t="shared" si="58"/>
        <v>-0.26765800132005774</v>
      </c>
      <c r="T1254" s="2">
        <f t="shared" si="59"/>
        <v>0.40177333482183009</v>
      </c>
      <c r="U1254">
        <v>571570.81325355603</v>
      </c>
      <c r="V1254">
        <v>828211.60620140703</v>
      </c>
      <c r="W1254">
        <v>928832.61713912303</v>
      </c>
      <c r="X1254">
        <v>676024.85171068797</v>
      </c>
      <c r="Y1254">
        <v>499477.50686778501</v>
      </c>
      <c r="Z1254">
        <v>1030833.4575636199</v>
      </c>
      <c r="AA1254">
        <v>0</v>
      </c>
      <c r="AB1254">
        <v>0</v>
      </c>
      <c r="AC1254">
        <v>2</v>
      </c>
      <c r="AD1254">
        <v>0</v>
      </c>
      <c r="AE1254">
        <v>0</v>
      </c>
      <c r="AF1254">
        <v>0</v>
      </c>
    </row>
    <row r="1255" spans="1:32" x14ac:dyDescent="0.2">
      <c r="A1255" t="s">
        <v>2265</v>
      </c>
      <c r="B1255" t="s">
        <v>9762</v>
      </c>
      <c r="C1255">
        <v>3</v>
      </c>
      <c r="D1255">
        <v>3</v>
      </c>
      <c r="E1255">
        <v>108.3</v>
      </c>
      <c r="F1255">
        <v>0.39720899483165201</v>
      </c>
      <c r="G1255">
        <v>100084</v>
      </c>
      <c r="H1255" t="s">
        <v>2266</v>
      </c>
      <c r="I1255" t="s">
        <v>9763</v>
      </c>
      <c r="J1255">
        <v>616222.29097792902</v>
      </c>
      <c r="K1255">
        <v>542041.17034412804</v>
      </c>
      <c r="L1255">
        <v>336144.28869625501</v>
      </c>
      <c r="M1255">
        <v>498135.91667277069</v>
      </c>
      <c r="N1255">
        <v>539704.70117539098</v>
      </c>
      <c r="O1255">
        <v>572584.20563494402</v>
      </c>
      <c r="P1255">
        <v>621393.60429945705</v>
      </c>
      <c r="Q1255">
        <v>577894.17036993068</v>
      </c>
      <c r="R1255" s="2">
        <f t="shared" si="57"/>
        <v>1.1601134369709658</v>
      </c>
      <c r="S1255" s="2">
        <f t="shared" si="58"/>
        <v>0.21426588031322513</v>
      </c>
      <c r="T1255" s="2">
        <f t="shared" si="59"/>
        <v>0.40098092542962388</v>
      </c>
      <c r="U1255">
        <v>655408.91639345395</v>
      </c>
      <c r="V1255">
        <v>568048.62336456997</v>
      </c>
      <c r="W1255">
        <v>394761.75403634401</v>
      </c>
      <c r="X1255">
        <v>713086.36903836601</v>
      </c>
      <c r="Y1255">
        <v>620363.98832549504</v>
      </c>
      <c r="Z1255">
        <v>813721.76867757901</v>
      </c>
      <c r="AA1255">
        <v>2</v>
      </c>
      <c r="AB1255">
        <v>2</v>
      </c>
      <c r="AC1255">
        <v>0</v>
      </c>
      <c r="AD1255">
        <v>1</v>
      </c>
      <c r="AE1255">
        <v>1</v>
      </c>
      <c r="AF1255">
        <v>1</v>
      </c>
    </row>
    <row r="1256" spans="1:32" x14ac:dyDescent="0.2">
      <c r="A1256" t="s">
        <v>1807</v>
      </c>
      <c r="B1256" t="s">
        <v>9363</v>
      </c>
      <c r="C1256">
        <v>6</v>
      </c>
      <c r="D1256">
        <v>6</v>
      </c>
      <c r="E1256">
        <v>383.53</v>
      </c>
      <c r="F1256">
        <v>0.39732167915945099</v>
      </c>
      <c r="G1256">
        <v>21868</v>
      </c>
      <c r="H1256" t="s">
        <v>1808</v>
      </c>
      <c r="I1256" t="s">
        <v>9364</v>
      </c>
      <c r="J1256">
        <v>9297067.2443993893</v>
      </c>
      <c r="K1256">
        <v>7844033.0175029701</v>
      </c>
      <c r="L1256">
        <v>9788980.5543181095</v>
      </c>
      <c r="M1256">
        <v>8976693.6054068226</v>
      </c>
      <c r="N1256">
        <v>10280658.300804401</v>
      </c>
      <c r="O1256">
        <v>8716841.2930935007</v>
      </c>
      <c r="P1256">
        <v>10152720.1662631</v>
      </c>
      <c r="Q1256">
        <v>9716739.9200536665</v>
      </c>
      <c r="R1256" s="2">
        <f t="shared" si="57"/>
        <v>1.0824408570880821</v>
      </c>
      <c r="S1256" s="2">
        <f t="shared" si="58"/>
        <v>0.11428820045619978</v>
      </c>
      <c r="T1256" s="2">
        <f t="shared" si="59"/>
        <v>0.40085773778265144</v>
      </c>
      <c r="U1256">
        <v>9888283.5910055004</v>
      </c>
      <c r="V1256">
        <v>8220394.3187376997</v>
      </c>
      <c r="W1256">
        <v>11496001.163185401</v>
      </c>
      <c r="X1256">
        <v>13583348.9741317</v>
      </c>
      <c r="Y1256">
        <v>9444225.6299879905</v>
      </c>
      <c r="Z1256">
        <v>13295098.876812501</v>
      </c>
      <c r="AA1256">
        <v>4</v>
      </c>
      <c r="AB1256">
        <v>4</v>
      </c>
      <c r="AC1256">
        <v>4</v>
      </c>
      <c r="AD1256">
        <v>3</v>
      </c>
      <c r="AE1256">
        <v>5</v>
      </c>
      <c r="AF1256">
        <v>3</v>
      </c>
    </row>
    <row r="1257" spans="1:32" x14ac:dyDescent="0.2">
      <c r="A1257" t="s">
        <v>2329</v>
      </c>
      <c r="B1257" t="s">
        <v>9818</v>
      </c>
      <c r="C1257">
        <v>25</v>
      </c>
      <c r="D1257">
        <v>20</v>
      </c>
      <c r="E1257">
        <v>1104.1600000000001</v>
      </c>
      <c r="F1257">
        <v>0.397641084975353</v>
      </c>
      <c r="G1257">
        <v>99050</v>
      </c>
      <c r="H1257" t="s">
        <v>2330</v>
      </c>
      <c r="I1257" t="s">
        <v>9819</v>
      </c>
      <c r="J1257">
        <v>6126747.7195572704</v>
      </c>
      <c r="K1257">
        <v>6069174.1833394999</v>
      </c>
      <c r="L1257">
        <v>5687292.1534938496</v>
      </c>
      <c r="M1257">
        <v>5961071.3521302072</v>
      </c>
      <c r="N1257">
        <v>6494064.1722911699</v>
      </c>
      <c r="O1257">
        <v>5799688.9339107396</v>
      </c>
      <c r="P1257">
        <v>6312296.22042898</v>
      </c>
      <c r="Q1257">
        <v>6202016.4422102971</v>
      </c>
      <c r="R1257" s="2">
        <f t="shared" si="57"/>
        <v>1.0404197627988445</v>
      </c>
      <c r="S1257" s="2">
        <f t="shared" si="58"/>
        <v>5.7165708681407239E-2</v>
      </c>
      <c r="T1257" s="2">
        <f t="shared" si="59"/>
        <v>0.40050874988772917</v>
      </c>
      <c r="U1257">
        <v>6516358.0459229304</v>
      </c>
      <c r="V1257">
        <v>6360376.7175416099</v>
      </c>
      <c r="W1257">
        <v>6679052.7214909699</v>
      </c>
      <c r="X1257">
        <v>8580300.7289653905</v>
      </c>
      <c r="Y1257">
        <v>6283648.9771811599</v>
      </c>
      <c r="Z1257">
        <v>8266021.4224363901</v>
      </c>
      <c r="AA1257">
        <v>9</v>
      </c>
      <c r="AB1257">
        <v>9</v>
      </c>
      <c r="AC1257">
        <v>9</v>
      </c>
      <c r="AD1257">
        <v>6</v>
      </c>
      <c r="AE1257">
        <v>8</v>
      </c>
      <c r="AF1257">
        <v>7</v>
      </c>
    </row>
    <row r="1258" spans="1:32" x14ac:dyDescent="0.2">
      <c r="A1258" t="s">
        <v>3463</v>
      </c>
      <c r="B1258" t="s">
        <v>10848</v>
      </c>
      <c r="C1258">
        <v>6</v>
      </c>
      <c r="D1258">
        <v>6</v>
      </c>
      <c r="E1258">
        <v>543.13</v>
      </c>
      <c r="F1258">
        <v>0.39806089511311599</v>
      </c>
      <c r="G1258">
        <v>33076</v>
      </c>
      <c r="H1258" t="s">
        <v>3464</v>
      </c>
      <c r="I1258" t="s">
        <v>10849</v>
      </c>
      <c r="J1258">
        <v>22700119.0727458</v>
      </c>
      <c r="K1258">
        <v>28994796.0513217</v>
      </c>
      <c r="L1258">
        <v>31308053.3201432</v>
      </c>
      <c r="M1258">
        <v>27667656.148070235</v>
      </c>
      <c r="N1258">
        <v>23035765.548736501</v>
      </c>
      <c r="O1258">
        <v>25181710.489584699</v>
      </c>
      <c r="P1258">
        <v>26389467.089217</v>
      </c>
      <c r="Q1258">
        <v>24868981.042512733</v>
      </c>
      <c r="R1258" s="2">
        <f t="shared" si="57"/>
        <v>0.89884668616019703</v>
      </c>
      <c r="S1258" s="2">
        <f t="shared" si="58"/>
        <v>-0.1538530347413922</v>
      </c>
      <c r="T1258" s="2">
        <f t="shared" si="59"/>
        <v>0.40005048473882465</v>
      </c>
      <c r="U1258">
        <v>24143658.321512301</v>
      </c>
      <c r="V1258">
        <v>30385983.358483799</v>
      </c>
      <c r="W1258">
        <v>36767609.802500904</v>
      </c>
      <c r="X1258">
        <v>30436070.6463985</v>
      </c>
      <c r="Y1258">
        <v>27283020.031706098</v>
      </c>
      <c r="Z1258">
        <v>34557297.799203001</v>
      </c>
      <c r="AA1258">
        <v>9</v>
      </c>
      <c r="AB1258">
        <v>7</v>
      </c>
      <c r="AC1258">
        <v>9</v>
      </c>
      <c r="AD1258">
        <v>8</v>
      </c>
      <c r="AE1258">
        <v>6</v>
      </c>
      <c r="AF1258">
        <v>7</v>
      </c>
    </row>
    <row r="1259" spans="1:32" x14ac:dyDescent="0.2">
      <c r="A1259" t="s">
        <v>2573</v>
      </c>
      <c r="B1259" t="s">
        <v>10042</v>
      </c>
      <c r="C1259">
        <v>4</v>
      </c>
      <c r="D1259">
        <v>4</v>
      </c>
      <c r="E1259">
        <v>151.58000000000001</v>
      </c>
      <c r="F1259">
        <v>0.39971653959965198</v>
      </c>
      <c r="G1259">
        <v>54890</v>
      </c>
      <c r="H1259" t="s">
        <v>2574</v>
      </c>
      <c r="I1259" t="s">
        <v>10043</v>
      </c>
      <c r="J1259">
        <v>1086392.59208446</v>
      </c>
      <c r="K1259">
        <v>847020.11852367397</v>
      </c>
      <c r="L1259">
        <v>1781221.6813578799</v>
      </c>
      <c r="M1259">
        <v>1238211.4639886713</v>
      </c>
      <c r="N1259">
        <v>961003.87776250602</v>
      </c>
      <c r="O1259">
        <v>1012894.5518537801</v>
      </c>
      <c r="P1259">
        <v>901946.92475854396</v>
      </c>
      <c r="Q1259">
        <v>958615.11812494323</v>
      </c>
      <c r="R1259" s="2">
        <f t="shared" si="57"/>
        <v>0.77419337972929136</v>
      </c>
      <c r="S1259" s="2">
        <f t="shared" si="58"/>
        <v>-0.36923412395638511</v>
      </c>
      <c r="T1259" s="2">
        <f t="shared" si="59"/>
        <v>0.39824788099121294</v>
      </c>
      <c r="U1259">
        <v>1155478.1480331901</v>
      </c>
      <c r="V1259">
        <v>887660.64021299302</v>
      </c>
      <c r="W1259">
        <v>2091834.4261853199</v>
      </c>
      <c r="X1259">
        <v>1269729.1024759</v>
      </c>
      <c r="Y1259">
        <v>1097416.4109964799</v>
      </c>
      <c r="Z1259">
        <v>1181109.43175098</v>
      </c>
      <c r="AA1259">
        <v>2</v>
      </c>
      <c r="AB1259">
        <v>3</v>
      </c>
      <c r="AC1259">
        <v>1</v>
      </c>
      <c r="AD1259">
        <v>2</v>
      </c>
      <c r="AE1259">
        <v>2</v>
      </c>
      <c r="AF1259">
        <v>1</v>
      </c>
    </row>
    <row r="1260" spans="1:32" x14ac:dyDescent="0.2">
      <c r="A1260" t="s">
        <v>3965</v>
      </c>
      <c r="B1260" t="s">
        <v>11302</v>
      </c>
      <c r="C1260">
        <v>7</v>
      </c>
      <c r="D1260">
        <v>6</v>
      </c>
      <c r="E1260">
        <v>218.97</v>
      </c>
      <c r="F1260">
        <v>0.399851624357488</v>
      </c>
      <c r="G1260">
        <v>132266</v>
      </c>
      <c r="H1260" t="s">
        <v>3966</v>
      </c>
      <c r="I1260" t="s">
        <v>11303</v>
      </c>
      <c r="J1260">
        <v>181337.64951281101</v>
      </c>
      <c r="K1260">
        <v>111010.68159244199</v>
      </c>
      <c r="L1260">
        <v>128076.75714232901</v>
      </c>
      <c r="M1260">
        <v>140141.69608252734</v>
      </c>
      <c r="N1260">
        <v>217891.029448891</v>
      </c>
      <c r="O1260">
        <v>123307.623580456</v>
      </c>
      <c r="P1260">
        <v>179473.16449734801</v>
      </c>
      <c r="Q1260">
        <v>173557.27250889834</v>
      </c>
      <c r="R1260" s="2">
        <f t="shared" si="57"/>
        <v>1.2384413587137768</v>
      </c>
      <c r="S1260" s="2">
        <f t="shared" si="58"/>
        <v>0.30852555732406489</v>
      </c>
      <c r="T1260" s="2">
        <f t="shared" si="59"/>
        <v>0.39810113536496072</v>
      </c>
      <c r="U1260">
        <v>192869.21961215499</v>
      </c>
      <c r="V1260">
        <v>116337.039153897</v>
      </c>
      <c r="W1260">
        <v>150411.019913175</v>
      </c>
      <c r="X1260">
        <v>287889.14140892</v>
      </c>
      <c r="Y1260">
        <v>133597.134539336</v>
      </c>
      <c r="Z1260">
        <v>235022.08557422701</v>
      </c>
      <c r="AA1260">
        <v>0</v>
      </c>
      <c r="AB1260">
        <v>0</v>
      </c>
      <c r="AC1260">
        <v>0</v>
      </c>
      <c r="AD1260">
        <v>0</v>
      </c>
      <c r="AE1260">
        <v>0</v>
      </c>
      <c r="AF1260">
        <v>0</v>
      </c>
    </row>
    <row r="1261" spans="1:32" x14ac:dyDescent="0.2">
      <c r="A1261" t="s">
        <v>4483</v>
      </c>
      <c r="B1261" t="s">
        <v>11786</v>
      </c>
      <c r="C1261">
        <v>10</v>
      </c>
      <c r="D1261">
        <v>9</v>
      </c>
      <c r="E1261">
        <v>501.72</v>
      </c>
      <c r="F1261">
        <v>0.40029464571471901</v>
      </c>
      <c r="G1261">
        <v>83238</v>
      </c>
      <c r="H1261" t="s">
        <v>4484</v>
      </c>
      <c r="I1261" t="s">
        <v>11787</v>
      </c>
      <c r="J1261">
        <v>6498990.9175202604</v>
      </c>
      <c r="K1261">
        <v>7397336.0543527203</v>
      </c>
      <c r="L1261">
        <v>6908257.7247736603</v>
      </c>
      <c r="M1261">
        <v>6934861.565548881</v>
      </c>
      <c r="N1261">
        <v>5827990.1558331205</v>
      </c>
      <c r="O1261">
        <v>7095596.71416046</v>
      </c>
      <c r="P1261">
        <v>6616750.89203515</v>
      </c>
      <c r="Q1261">
        <v>6513445.9206762435</v>
      </c>
      <c r="R1261" s="2">
        <f t="shared" si="57"/>
        <v>0.93923229167743549</v>
      </c>
      <c r="S1261" s="2">
        <f t="shared" si="58"/>
        <v>-9.0446084392936263E-2</v>
      </c>
      <c r="T1261" s="2">
        <f t="shared" si="59"/>
        <v>0.3976202189183865</v>
      </c>
      <c r="U1261">
        <v>6912272.82308002</v>
      </c>
      <c r="V1261">
        <v>7752264.5735053597</v>
      </c>
      <c r="W1261">
        <v>8112932.5366317201</v>
      </c>
      <c r="X1261">
        <v>7700248.5432562996</v>
      </c>
      <c r="Y1261">
        <v>7687694.8994158898</v>
      </c>
      <c r="Z1261">
        <v>8664708.1680793893</v>
      </c>
      <c r="AA1261">
        <v>6</v>
      </c>
      <c r="AB1261">
        <v>7</v>
      </c>
      <c r="AC1261">
        <v>5</v>
      </c>
      <c r="AD1261">
        <v>4</v>
      </c>
      <c r="AE1261">
        <v>6</v>
      </c>
      <c r="AF1261">
        <v>6</v>
      </c>
    </row>
    <row r="1262" spans="1:32" x14ac:dyDescent="0.2">
      <c r="A1262" t="s">
        <v>5971</v>
      </c>
      <c r="B1262" t="s">
        <v>13122</v>
      </c>
      <c r="C1262">
        <v>4</v>
      </c>
      <c r="D1262">
        <v>4</v>
      </c>
      <c r="E1262">
        <v>186.62</v>
      </c>
      <c r="F1262">
        <v>0.40077383549459</v>
      </c>
      <c r="G1262">
        <v>85942</v>
      </c>
      <c r="H1262" t="s">
        <v>5972</v>
      </c>
      <c r="I1262" t="s">
        <v>13123</v>
      </c>
      <c r="J1262">
        <v>737205.58435210201</v>
      </c>
      <c r="K1262">
        <v>736046.62249110197</v>
      </c>
      <c r="L1262">
        <v>714103.34203806997</v>
      </c>
      <c r="M1262">
        <v>729118.51629375794</v>
      </c>
      <c r="N1262">
        <v>673737.27639160899</v>
      </c>
      <c r="O1262">
        <v>557903.70963028702</v>
      </c>
      <c r="P1262">
        <v>781763.98268635699</v>
      </c>
      <c r="Q1262">
        <v>671134.98956941767</v>
      </c>
      <c r="R1262" s="2">
        <f t="shared" si="57"/>
        <v>0.92047448332668724</v>
      </c>
      <c r="S1262" s="2">
        <f t="shared" si="58"/>
        <v>-0.11955036602080753</v>
      </c>
      <c r="T1262" s="2">
        <f t="shared" si="59"/>
        <v>0.39710063911494498</v>
      </c>
      <c r="U1262">
        <v>784085.743527118</v>
      </c>
      <c r="V1262">
        <v>771362.57080392097</v>
      </c>
      <c r="W1262">
        <v>838630.00903428602</v>
      </c>
      <c r="X1262">
        <v>890177.28965781501</v>
      </c>
      <c r="Y1262">
        <v>604458.46567499405</v>
      </c>
      <c r="Z1262">
        <v>1023728.5454476801</v>
      </c>
      <c r="AA1262">
        <v>2</v>
      </c>
      <c r="AB1262">
        <v>2</v>
      </c>
      <c r="AC1262">
        <v>3</v>
      </c>
      <c r="AD1262">
        <v>2</v>
      </c>
      <c r="AE1262">
        <v>2</v>
      </c>
      <c r="AF1262">
        <v>2</v>
      </c>
    </row>
    <row r="1263" spans="1:32" x14ac:dyDescent="0.2">
      <c r="A1263" t="s">
        <v>5303</v>
      </c>
      <c r="B1263" t="s">
        <v>12520</v>
      </c>
      <c r="C1263">
        <v>2</v>
      </c>
      <c r="D1263">
        <v>2</v>
      </c>
      <c r="E1263">
        <v>90.18</v>
      </c>
      <c r="F1263">
        <v>0.401075574250846</v>
      </c>
      <c r="G1263">
        <v>54937</v>
      </c>
      <c r="H1263" t="s">
        <v>5304</v>
      </c>
      <c r="I1263" t="s">
        <v>12521</v>
      </c>
      <c r="J1263">
        <v>756483.62227708101</v>
      </c>
      <c r="K1263">
        <v>432349.29208326101</v>
      </c>
      <c r="L1263">
        <v>683266.83898948797</v>
      </c>
      <c r="M1263">
        <v>624033.25111661002</v>
      </c>
      <c r="N1263">
        <v>680124.74542720302</v>
      </c>
      <c r="O1263">
        <v>327214.99231167702</v>
      </c>
      <c r="P1263">
        <v>466267.92652208102</v>
      </c>
      <c r="Q1263">
        <v>491202.55475365371</v>
      </c>
      <c r="R1263" s="2">
        <f t="shared" si="57"/>
        <v>0.78714163688348893</v>
      </c>
      <c r="S1263" s="2">
        <f t="shared" si="58"/>
        <v>-0.34530483978467863</v>
      </c>
      <c r="T1263" s="2">
        <f t="shared" si="59"/>
        <v>0.39677378601407315</v>
      </c>
      <c r="U1263">
        <v>804589.70473006403</v>
      </c>
      <c r="V1263">
        <v>453093.66449899098</v>
      </c>
      <c r="W1263">
        <v>802416.17931544897</v>
      </c>
      <c r="X1263">
        <v>898616.75125971995</v>
      </c>
      <c r="Y1263">
        <v>354519.72945231397</v>
      </c>
      <c r="Z1263">
        <v>610582.98511925503</v>
      </c>
      <c r="AA1263">
        <v>1</v>
      </c>
      <c r="AB1263">
        <v>2</v>
      </c>
      <c r="AC1263">
        <v>2</v>
      </c>
      <c r="AD1263">
        <v>1</v>
      </c>
      <c r="AE1263">
        <v>2</v>
      </c>
      <c r="AF1263">
        <v>1</v>
      </c>
    </row>
    <row r="1264" spans="1:32" x14ac:dyDescent="0.2">
      <c r="A1264" t="s">
        <v>3935</v>
      </c>
      <c r="B1264" t="s">
        <v>11274</v>
      </c>
      <c r="C1264">
        <v>9</v>
      </c>
      <c r="D1264">
        <v>6</v>
      </c>
      <c r="E1264">
        <v>348.12</v>
      </c>
      <c r="F1264">
        <v>0.40162780803223602</v>
      </c>
      <c r="G1264">
        <v>29997</v>
      </c>
      <c r="H1264" t="s">
        <v>3936</v>
      </c>
      <c r="I1264" t="s">
        <v>11275</v>
      </c>
      <c r="J1264">
        <v>5552106.8994435696</v>
      </c>
      <c r="K1264">
        <v>6338244.8902176199</v>
      </c>
      <c r="L1264">
        <v>6241189.1979477098</v>
      </c>
      <c r="M1264">
        <v>6043846.9958696328</v>
      </c>
      <c r="N1264">
        <v>5551924.8116456</v>
      </c>
      <c r="O1264">
        <v>6046125.0805123597</v>
      </c>
      <c r="P1264">
        <v>5704005.7458317699</v>
      </c>
      <c r="Q1264">
        <v>5767351.8793299096</v>
      </c>
      <c r="R1264" s="2">
        <f t="shared" si="57"/>
        <v>0.95425180076056193</v>
      </c>
      <c r="S1264" s="2">
        <f t="shared" si="58"/>
        <v>-6.7558090946260363E-2</v>
      </c>
      <c r="T1264" s="2">
        <f t="shared" si="59"/>
        <v>0.39617622500434235</v>
      </c>
      <c r="U1264">
        <v>5905174.8369733403</v>
      </c>
      <c r="V1264">
        <v>6642357.5946266605</v>
      </c>
      <c r="W1264">
        <v>7329539.3612379199</v>
      </c>
      <c r="X1264">
        <v>7335496.4233001899</v>
      </c>
      <c r="Y1264">
        <v>6550649.2004999602</v>
      </c>
      <c r="Z1264">
        <v>7469458.3464179402</v>
      </c>
      <c r="AA1264">
        <v>3</v>
      </c>
      <c r="AB1264">
        <v>3</v>
      </c>
      <c r="AC1264">
        <v>2</v>
      </c>
      <c r="AD1264">
        <v>5</v>
      </c>
      <c r="AE1264">
        <v>2</v>
      </c>
      <c r="AF1264">
        <v>2</v>
      </c>
    </row>
    <row r="1265" spans="1:32" x14ac:dyDescent="0.2">
      <c r="A1265" t="s">
        <v>6271</v>
      </c>
      <c r="B1265" t="s">
        <v>13384</v>
      </c>
      <c r="C1265">
        <v>5</v>
      </c>
      <c r="D1265">
        <v>5</v>
      </c>
      <c r="E1265">
        <v>265.85000000000002</v>
      </c>
      <c r="F1265">
        <v>0.40162869570530502</v>
      </c>
      <c r="G1265">
        <v>13734</v>
      </c>
      <c r="H1265" t="s">
        <v>6272</v>
      </c>
      <c r="I1265" t="s">
        <v>13385</v>
      </c>
      <c r="J1265">
        <v>12389117.8996369</v>
      </c>
      <c r="K1265">
        <v>14573754.207065901</v>
      </c>
      <c r="L1265">
        <v>16463188.299148999</v>
      </c>
      <c r="M1265">
        <v>14475353.468617266</v>
      </c>
      <c r="N1265">
        <v>14036656.0427023</v>
      </c>
      <c r="O1265">
        <v>16914421.581424199</v>
      </c>
      <c r="P1265">
        <v>16671348.6639769</v>
      </c>
      <c r="Q1265">
        <v>15874142.096034467</v>
      </c>
      <c r="R1265" s="2">
        <f t="shared" si="57"/>
        <v>1.0966324332217372</v>
      </c>
      <c r="S1265" s="2">
        <f t="shared" si="58"/>
        <v>0.13308004750188293</v>
      </c>
      <c r="T1265" s="2">
        <f t="shared" si="59"/>
        <v>0.39617526513283474</v>
      </c>
      <c r="U1265">
        <v>13176963.015709201</v>
      </c>
      <c r="V1265">
        <v>15273011.4749799</v>
      </c>
      <c r="W1265">
        <v>19334069.649701301</v>
      </c>
      <c r="X1265">
        <v>18545971.6565971</v>
      </c>
      <c r="Y1265">
        <v>18325860.0729918</v>
      </c>
      <c r="Z1265">
        <v>21831314.688836701</v>
      </c>
      <c r="AA1265">
        <v>3</v>
      </c>
      <c r="AB1265">
        <v>2</v>
      </c>
      <c r="AC1265">
        <v>1</v>
      </c>
      <c r="AD1265">
        <v>3</v>
      </c>
      <c r="AE1265">
        <v>4</v>
      </c>
      <c r="AF1265">
        <v>2</v>
      </c>
    </row>
    <row r="1266" spans="1:32" x14ac:dyDescent="0.2">
      <c r="A1266" t="s">
        <v>4641</v>
      </c>
      <c r="B1266" t="s">
        <v>11934</v>
      </c>
      <c r="C1266">
        <v>4</v>
      </c>
      <c r="D1266">
        <v>3</v>
      </c>
      <c r="E1266">
        <v>144.84</v>
      </c>
      <c r="F1266">
        <v>0.40220533864108898</v>
      </c>
      <c r="G1266">
        <v>29627</v>
      </c>
      <c r="H1266" t="s">
        <v>4642</v>
      </c>
      <c r="I1266" t="s">
        <v>11935</v>
      </c>
      <c r="J1266">
        <v>5224246.14621606</v>
      </c>
      <c r="K1266">
        <v>5512893.43364855</v>
      </c>
      <c r="L1266">
        <v>3854536.17976262</v>
      </c>
      <c r="M1266">
        <v>4863891.9198757438</v>
      </c>
      <c r="N1266">
        <v>3927583.9314999599</v>
      </c>
      <c r="O1266">
        <v>4554549.5073256502</v>
      </c>
      <c r="P1266">
        <v>4426810.0966963395</v>
      </c>
      <c r="Q1266">
        <v>4302981.1785073169</v>
      </c>
      <c r="R1266" s="2">
        <f t="shared" si="57"/>
        <v>0.88467861732775588</v>
      </c>
      <c r="S1266" s="2">
        <f t="shared" si="58"/>
        <v>-0.17677464126809436</v>
      </c>
      <c r="T1266" s="2">
        <f t="shared" si="59"/>
        <v>0.39555216912719771</v>
      </c>
      <c r="U1266">
        <v>5556464.8598321797</v>
      </c>
      <c r="V1266">
        <v>5777405.2914679404</v>
      </c>
      <c r="W1266">
        <v>4526697.3573202696</v>
      </c>
      <c r="X1266">
        <v>5189331.4227340296</v>
      </c>
      <c r="Y1266">
        <v>4934607.8176523503</v>
      </c>
      <c r="Z1266">
        <v>5796956.5772157097</v>
      </c>
      <c r="AA1266">
        <v>2</v>
      </c>
      <c r="AB1266">
        <v>1</v>
      </c>
      <c r="AC1266">
        <v>2</v>
      </c>
      <c r="AD1266">
        <v>2</v>
      </c>
      <c r="AE1266">
        <v>1</v>
      </c>
      <c r="AF1266">
        <v>2</v>
      </c>
    </row>
    <row r="1267" spans="1:32" x14ac:dyDescent="0.2">
      <c r="A1267" t="s">
        <v>3933</v>
      </c>
      <c r="B1267" t="s">
        <v>11272</v>
      </c>
      <c r="C1267">
        <v>3</v>
      </c>
      <c r="D1267">
        <v>3</v>
      </c>
      <c r="E1267">
        <v>102.84</v>
      </c>
      <c r="F1267">
        <v>0.40220560424523899</v>
      </c>
      <c r="G1267">
        <v>37525</v>
      </c>
      <c r="H1267" t="s">
        <v>3934</v>
      </c>
      <c r="I1267" t="s">
        <v>11273</v>
      </c>
      <c r="J1267">
        <v>614765.70267582603</v>
      </c>
      <c r="K1267">
        <v>285550.55613293999</v>
      </c>
      <c r="L1267">
        <v>210434.32277472</v>
      </c>
      <c r="M1267">
        <v>370250.193861162</v>
      </c>
      <c r="N1267">
        <v>690975.86090699304</v>
      </c>
      <c r="O1267">
        <v>421818.20242297498</v>
      </c>
      <c r="P1267">
        <v>362094.99543381901</v>
      </c>
      <c r="Q1267">
        <v>491629.6862545957</v>
      </c>
      <c r="R1267" s="2">
        <f t="shared" si="57"/>
        <v>1.3278310029432399</v>
      </c>
      <c r="S1267" s="2">
        <f t="shared" si="58"/>
        <v>0.40907154221921355</v>
      </c>
      <c r="T1267" s="2">
        <f t="shared" si="59"/>
        <v>0.39555188233244998</v>
      </c>
      <c r="U1267">
        <v>653859.701159455</v>
      </c>
      <c r="V1267">
        <v>299251.43916526297</v>
      </c>
      <c r="W1267">
        <v>247130.250792579</v>
      </c>
      <c r="X1267">
        <v>912953.81840152503</v>
      </c>
      <c r="Y1267">
        <v>457017.18599315401</v>
      </c>
      <c r="Z1267">
        <v>474167.38452897698</v>
      </c>
      <c r="AA1267">
        <v>2</v>
      </c>
      <c r="AB1267">
        <v>2</v>
      </c>
      <c r="AC1267">
        <v>1</v>
      </c>
      <c r="AD1267">
        <v>2</v>
      </c>
      <c r="AE1267">
        <v>2</v>
      </c>
      <c r="AF1267">
        <v>0</v>
      </c>
    </row>
    <row r="1268" spans="1:32" x14ac:dyDescent="0.2">
      <c r="A1268" t="s">
        <v>2251</v>
      </c>
      <c r="B1268" t="s">
        <v>9750</v>
      </c>
      <c r="C1268">
        <v>60</v>
      </c>
      <c r="D1268">
        <v>25</v>
      </c>
      <c r="E1268">
        <v>4374.17</v>
      </c>
      <c r="F1268">
        <v>0.402217388480134</v>
      </c>
      <c r="G1268">
        <v>132984</v>
      </c>
      <c r="H1268" t="s">
        <v>2252</v>
      </c>
      <c r="I1268" t="s">
        <v>9751</v>
      </c>
      <c r="J1268">
        <v>11275545.2913468</v>
      </c>
      <c r="K1268">
        <v>13762648.8732327</v>
      </c>
      <c r="L1268">
        <v>14083288.777875699</v>
      </c>
      <c r="M1268">
        <v>13040494.314151734</v>
      </c>
      <c r="N1268">
        <v>13413625.026900001</v>
      </c>
      <c r="O1268">
        <v>14077543.946546899</v>
      </c>
      <c r="P1268">
        <v>14198168.180230601</v>
      </c>
      <c r="Q1268">
        <v>13896445.7178925</v>
      </c>
      <c r="R1268" s="2">
        <f t="shared" si="57"/>
        <v>1.0656379568995229</v>
      </c>
      <c r="S1268" s="2">
        <f t="shared" si="58"/>
        <v>9.1717375711984322E-2</v>
      </c>
      <c r="T1268" s="2">
        <f t="shared" si="59"/>
        <v>0.39553915811090234</v>
      </c>
      <c r="U1268">
        <v>11992576.427929901</v>
      </c>
      <c r="V1268">
        <v>14422988.831875</v>
      </c>
      <c r="W1268">
        <v>16539158.830029201</v>
      </c>
      <c r="X1268">
        <v>17722790.157734498</v>
      </c>
      <c r="Y1268">
        <v>15252256.738068599</v>
      </c>
      <c r="Z1268">
        <v>18592657.606484301</v>
      </c>
      <c r="AA1268">
        <v>10</v>
      </c>
      <c r="AB1268">
        <v>12</v>
      </c>
      <c r="AC1268">
        <v>12</v>
      </c>
      <c r="AD1268">
        <v>8</v>
      </c>
      <c r="AE1268">
        <v>12</v>
      </c>
      <c r="AF1268">
        <v>13</v>
      </c>
    </row>
    <row r="1269" spans="1:32" x14ac:dyDescent="0.2">
      <c r="A1269" t="s">
        <v>3349</v>
      </c>
      <c r="B1269" t="s">
        <v>10745</v>
      </c>
      <c r="C1269">
        <v>16</v>
      </c>
      <c r="D1269">
        <v>16</v>
      </c>
      <c r="E1269">
        <v>906.64</v>
      </c>
      <c r="F1269">
        <v>0.402375203010294</v>
      </c>
      <c r="G1269">
        <v>40995</v>
      </c>
      <c r="H1269" t="s">
        <v>3350</v>
      </c>
      <c r="I1269" t="s">
        <v>10746</v>
      </c>
      <c r="J1269">
        <v>16669997.9539076</v>
      </c>
      <c r="K1269">
        <v>19888979.1423053</v>
      </c>
      <c r="L1269">
        <v>18526165.207579602</v>
      </c>
      <c r="M1269">
        <v>18361714.101264168</v>
      </c>
      <c r="N1269">
        <v>18570120.362300199</v>
      </c>
      <c r="O1269">
        <v>18806999.628976699</v>
      </c>
      <c r="P1269">
        <v>21180800.4614572</v>
      </c>
      <c r="Q1269">
        <v>19519306.817578033</v>
      </c>
      <c r="R1269" s="2">
        <f t="shared" si="57"/>
        <v>1.0630438264058455</v>
      </c>
      <c r="S1269" s="2">
        <f t="shared" si="58"/>
        <v>8.8201076488014132E-2</v>
      </c>
      <c r="T1269" s="2">
        <f t="shared" si="59"/>
        <v>0.39536879119175233</v>
      </c>
      <c r="U1269">
        <v>17730071.526482601</v>
      </c>
      <c r="V1269">
        <v>20843264.017639901</v>
      </c>
      <c r="W1269">
        <v>21756792.302723698</v>
      </c>
      <c r="X1269">
        <v>24535824.262636401</v>
      </c>
      <c r="Y1269">
        <v>20376365.927401401</v>
      </c>
      <c r="Z1269">
        <v>27736491.483420499</v>
      </c>
      <c r="AA1269">
        <v>10</v>
      </c>
      <c r="AB1269">
        <v>11</v>
      </c>
      <c r="AC1269">
        <v>11</v>
      </c>
      <c r="AD1269">
        <v>10</v>
      </c>
      <c r="AE1269">
        <v>8</v>
      </c>
      <c r="AF1269">
        <v>9</v>
      </c>
    </row>
    <row r="1270" spans="1:32" x14ac:dyDescent="0.2">
      <c r="A1270" t="s">
        <v>5777</v>
      </c>
      <c r="B1270" t="s">
        <v>12952</v>
      </c>
      <c r="C1270">
        <v>3</v>
      </c>
      <c r="D1270">
        <v>3</v>
      </c>
      <c r="E1270">
        <v>76.790000000000006</v>
      </c>
      <c r="F1270">
        <v>0.40294903099752499</v>
      </c>
      <c r="G1270">
        <v>20667</v>
      </c>
      <c r="H1270" t="s">
        <v>5778</v>
      </c>
      <c r="I1270" t="s">
        <v>12953</v>
      </c>
      <c r="J1270">
        <v>425937.31593861402</v>
      </c>
      <c r="K1270">
        <v>278368.01147421001</v>
      </c>
      <c r="L1270">
        <v>1999022.4726579201</v>
      </c>
      <c r="M1270">
        <v>901109.26669024804</v>
      </c>
      <c r="N1270">
        <v>400939.00263439899</v>
      </c>
      <c r="O1270">
        <v>362311.36932059203</v>
      </c>
      <c r="P1270">
        <v>299137.28653084202</v>
      </c>
      <c r="Q1270">
        <v>354129.21949527768</v>
      </c>
      <c r="R1270" s="2">
        <f t="shared" si="57"/>
        <v>0.39299253995687505</v>
      </c>
      <c r="S1270" s="2">
        <f t="shared" si="58"/>
        <v>-1.3474261683306348</v>
      </c>
      <c r="T1270" s="2">
        <f t="shared" si="59"/>
        <v>0.39474988427186003</v>
      </c>
      <c r="U1270">
        <v>453023.39557992597</v>
      </c>
      <c r="V1270">
        <v>291724.271804424</v>
      </c>
      <c r="W1270">
        <v>2347615.7239654502</v>
      </c>
      <c r="X1270">
        <v>529741.79578531301</v>
      </c>
      <c r="Y1270">
        <v>392544.75389894802</v>
      </c>
      <c r="Z1270">
        <v>391723.571322734</v>
      </c>
      <c r="AA1270">
        <v>0</v>
      </c>
      <c r="AB1270">
        <v>0</v>
      </c>
      <c r="AC1270">
        <v>0</v>
      </c>
      <c r="AD1270">
        <v>1</v>
      </c>
      <c r="AE1270">
        <v>1</v>
      </c>
      <c r="AF1270">
        <v>0</v>
      </c>
    </row>
    <row r="1271" spans="1:32" x14ac:dyDescent="0.2">
      <c r="A1271" t="s">
        <v>5235</v>
      </c>
      <c r="B1271" t="s">
        <v>12454</v>
      </c>
      <c r="C1271">
        <v>2</v>
      </c>
      <c r="D1271">
        <v>2</v>
      </c>
      <c r="E1271">
        <v>163.66</v>
      </c>
      <c r="F1271">
        <v>0.40359268749028998</v>
      </c>
      <c r="G1271">
        <v>67492</v>
      </c>
      <c r="H1271" t="s">
        <v>5236</v>
      </c>
      <c r="I1271" t="s">
        <v>12455</v>
      </c>
      <c r="J1271">
        <v>185049.600973211</v>
      </c>
      <c r="K1271">
        <v>93910.519392712304</v>
      </c>
      <c r="L1271">
        <v>74362.032023981999</v>
      </c>
      <c r="M1271">
        <v>117774.0507966351</v>
      </c>
      <c r="N1271">
        <v>150274.06374417699</v>
      </c>
      <c r="O1271">
        <v>133163.61696701901</v>
      </c>
      <c r="P1271">
        <v>139709.236834107</v>
      </c>
      <c r="Q1271">
        <v>141048.97251510099</v>
      </c>
      <c r="R1271" s="2">
        <f t="shared" si="57"/>
        <v>1.1976235135077045</v>
      </c>
      <c r="S1271" s="2">
        <f t="shared" si="58"/>
        <v>0.26017445189970345</v>
      </c>
      <c r="T1271" s="2">
        <f t="shared" si="59"/>
        <v>0.39405671114520147</v>
      </c>
      <c r="U1271">
        <v>196817.22039042099</v>
      </c>
      <c r="V1271">
        <v>98416.401150145495</v>
      </c>
      <c r="W1271">
        <v>87329.421271291605</v>
      </c>
      <c r="X1271">
        <v>198550.033458299</v>
      </c>
      <c r="Y1271">
        <v>144275.569791349</v>
      </c>
      <c r="Z1271">
        <v>182950.78435094201</v>
      </c>
      <c r="AA1271">
        <v>1</v>
      </c>
      <c r="AB1271">
        <v>0</v>
      </c>
      <c r="AC1271">
        <v>0</v>
      </c>
      <c r="AD1271">
        <v>1</v>
      </c>
      <c r="AE1271">
        <v>1</v>
      </c>
      <c r="AF1271">
        <v>2</v>
      </c>
    </row>
    <row r="1272" spans="1:32" x14ac:dyDescent="0.2">
      <c r="A1272" t="s">
        <v>2301</v>
      </c>
      <c r="B1272" t="s">
        <v>9796</v>
      </c>
      <c r="C1272">
        <v>4</v>
      </c>
      <c r="D1272">
        <v>4</v>
      </c>
      <c r="E1272">
        <v>161.52000000000001</v>
      </c>
      <c r="F1272">
        <v>0.40375429962376802</v>
      </c>
      <c r="G1272">
        <v>56999</v>
      </c>
      <c r="H1272" t="s">
        <v>2302</v>
      </c>
      <c r="I1272" t="s">
        <v>9797</v>
      </c>
      <c r="J1272">
        <v>1555948.64475102</v>
      </c>
      <c r="K1272">
        <v>1376030.26346058</v>
      </c>
      <c r="L1272">
        <v>1325051.1889617301</v>
      </c>
      <c r="M1272">
        <v>1419010.0323911102</v>
      </c>
      <c r="N1272">
        <v>1409979.1816914701</v>
      </c>
      <c r="O1272">
        <v>1363747.3517934601</v>
      </c>
      <c r="P1272">
        <v>1241625.1994497399</v>
      </c>
      <c r="Q1272">
        <v>1338450.5776448899</v>
      </c>
      <c r="R1272" s="2">
        <f t="shared" si="57"/>
        <v>0.9432284107178065</v>
      </c>
      <c r="S1272" s="2">
        <f t="shared" si="58"/>
        <v>-8.432092090345765E-2</v>
      </c>
      <c r="T1272" s="2">
        <f t="shared" si="59"/>
        <v>0.39388283978670047</v>
      </c>
      <c r="U1272">
        <v>1654894.07012811</v>
      </c>
      <c r="V1272">
        <v>1442053.00193437</v>
      </c>
      <c r="W1272">
        <v>1556116.07613878</v>
      </c>
      <c r="X1272">
        <v>1862938.9977563301</v>
      </c>
      <c r="Y1272">
        <v>1477546.4253135701</v>
      </c>
      <c r="Z1272">
        <v>1625921.87357628</v>
      </c>
      <c r="AA1272">
        <v>3</v>
      </c>
      <c r="AB1272">
        <v>2</v>
      </c>
      <c r="AC1272">
        <v>2</v>
      </c>
      <c r="AD1272">
        <v>2</v>
      </c>
      <c r="AE1272">
        <v>1</v>
      </c>
      <c r="AF1272">
        <v>3</v>
      </c>
    </row>
    <row r="1273" spans="1:32" x14ac:dyDescent="0.2">
      <c r="A1273" t="s">
        <v>5279</v>
      </c>
      <c r="B1273" t="s">
        <v>12496</v>
      </c>
      <c r="C1273">
        <v>3</v>
      </c>
      <c r="D1273">
        <v>3</v>
      </c>
      <c r="E1273">
        <v>134.05000000000001</v>
      </c>
      <c r="F1273">
        <v>0.40434120396567003</v>
      </c>
      <c r="G1273">
        <v>58389</v>
      </c>
      <c r="H1273" t="s">
        <v>5280</v>
      </c>
      <c r="I1273" t="s">
        <v>12497</v>
      </c>
      <c r="J1273">
        <v>718705.97336715495</v>
      </c>
      <c r="K1273">
        <v>824827.94152105798</v>
      </c>
      <c r="L1273">
        <v>1086277.8253262499</v>
      </c>
      <c r="M1273">
        <v>876603.91340482095</v>
      </c>
      <c r="N1273">
        <v>708047.35361875501</v>
      </c>
      <c r="O1273">
        <v>742203.31616522605</v>
      </c>
      <c r="P1273">
        <v>845987.31915122201</v>
      </c>
      <c r="Q1273">
        <v>765412.66297840106</v>
      </c>
      <c r="R1273" s="2">
        <f t="shared" si="57"/>
        <v>0.87315679439013516</v>
      </c>
      <c r="S1273" s="2">
        <f t="shared" si="58"/>
        <v>-0.19568735033652865</v>
      </c>
      <c r="T1273" s="2">
        <f t="shared" si="59"/>
        <v>0.39325200008823014</v>
      </c>
      <c r="U1273">
        <v>764409.71075961902</v>
      </c>
      <c r="V1273">
        <v>864403.66955189803</v>
      </c>
      <c r="W1273">
        <v>1275704.9699097101</v>
      </c>
      <c r="X1273">
        <v>935509.57662520395</v>
      </c>
      <c r="Y1273">
        <v>804137.11177046201</v>
      </c>
      <c r="Z1273">
        <v>1107829.71188546</v>
      </c>
      <c r="AA1273">
        <v>1</v>
      </c>
      <c r="AB1273">
        <v>3</v>
      </c>
      <c r="AC1273">
        <v>3</v>
      </c>
      <c r="AD1273">
        <v>2</v>
      </c>
      <c r="AE1273">
        <v>2</v>
      </c>
      <c r="AF1273">
        <v>4</v>
      </c>
    </row>
    <row r="1274" spans="1:32" x14ac:dyDescent="0.2">
      <c r="A1274" t="s">
        <v>6301</v>
      </c>
      <c r="B1274" t="s">
        <v>13412</v>
      </c>
      <c r="C1274">
        <v>9</v>
      </c>
      <c r="D1274">
        <v>7</v>
      </c>
      <c r="E1274">
        <v>339.19</v>
      </c>
      <c r="F1274">
        <v>0.40472525394181702</v>
      </c>
      <c r="G1274">
        <v>83833</v>
      </c>
      <c r="H1274" t="s">
        <v>6302</v>
      </c>
      <c r="I1274" t="s">
        <v>13413</v>
      </c>
      <c r="J1274">
        <v>2445729.9793392499</v>
      </c>
      <c r="K1274">
        <v>2280143.4256853801</v>
      </c>
      <c r="L1274">
        <v>3023154.2440310698</v>
      </c>
      <c r="M1274">
        <v>2583009.2163518998</v>
      </c>
      <c r="N1274">
        <v>2657000.8667572602</v>
      </c>
      <c r="O1274">
        <v>2162908.9004952302</v>
      </c>
      <c r="P1274">
        <v>2163875.95399193</v>
      </c>
      <c r="Q1274">
        <v>2327928.5737481401</v>
      </c>
      <c r="R1274" s="2">
        <f t="shared" si="57"/>
        <v>0.90124671604384687</v>
      </c>
      <c r="S1274" s="2">
        <f t="shared" si="58"/>
        <v>-0.15000599740590032</v>
      </c>
      <c r="T1274" s="2">
        <f t="shared" si="59"/>
        <v>0.39283969576807726</v>
      </c>
      <c r="U1274">
        <v>2601258.1158105698</v>
      </c>
      <c r="V1274">
        <v>2389546.0435450799</v>
      </c>
      <c r="W1274">
        <v>3550337.4956179</v>
      </c>
      <c r="X1274">
        <v>3510569.9403422601</v>
      </c>
      <c r="Y1274">
        <v>2343394.6984409201</v>
      </c>
      <c r="Z1274">
        <v>2833619.3940494</v>
      </c>
      <c r="AA1274">
        <v>3</v>
      </c>
      <c r="AB1274">
        <v>3</v>
      </c>
      <c r="AC1274">
        <v>3</v>
      </c>
      <c r="AD1274">
        <v>5</v>
      </c>
      <c r="AE1274">
        <v>2</v>
      </c>
      <c r="AF1274">
        <v>4</v>
      </c>
    </row>
    <row r="1275" spans="1:32" x14ac:dyDescent="0.2">
      <c r="A1275" t="s">
        <v>988</v>
      </c>
      <c r="B1275" t="s">
        <v>8606</v>
      </c>
      <c r="C1275">
        <v>9</v>
      </c>
      <c r="D1275">
        <v>5</v>
      </c>
      <c r="E1275">
        <v>438.31</v>
      </c>
      <c r="F1275">
        <v>0.40550137967609901</v>
      </c>
      <c r="G1275">
        <v>22367</v>
      </c>
      <c r="H1275" t="s">
        <v>989</v>
      </c>
      <c r="I1275" t="s">
        <v>8607</v>
      </c>
      <c r="J1275">
        <v>3564569.6116040898</v>
      </c>
      <c r="K1275">
        <v>4161200.8808458098</v>
      </c>
      <c r="L1275">
        <v>4043722.52013413</v>
      </c>
      <c r="M1275">
        <v>3923164.3375280104</v>
      </c>
      <c r="N1275">
        <v>3765848.1198730199</v>
      </c>
      <c r="O1275">
        <v>4681980.3134147301</v>
      </c>
      <c r="P1275">
        <v>4238111.2973170402</v>
      </c>
      <c r="Q1275">
        <v>4228646.5768682631</v>
      </c>
      <c r="R1275" s="2">
        <f t="shared" si="57"/>
        <v>1.0778662867670583</v>
      </c>
      <c r="S1275" s="2">
        <f t="shared" si="58"/>
        <v>0.10817821762380911</v>
      </c>
      <c r="T1275" s="2">
        <f t="shared" si="59"/>
        <v>0.39200766380868884</v>
      </c>
      <c r="U1275">
        <v>3791246.66659316</v>
      </c>
      <c r="V1275">
        <v>4360857.7378120702</v>
      </c>
      <c r="W1275">
        <v>4748874.3630770398</v>
      </c>
      <c r="X1275">
        <v>4975637.5223374804</v>
      </c>
      <c r="Y1275">
        <v>5072672.1972195301</v>
      </c>
      <c r="Z1275">
        <v>5549853.4211551202</v>
      </c>
      <c r="AA1275">
        <v>1</v>
      </c>
      <c r="AB1275">
        <v>3</v>
      </c>
      <c r="AC1275">
        <v>2</v>
      </c>
      <c r="AD1275">
        <v>4</v>
      </c>
      <c r="AE1275">
        <v>3</v>
      </c>
      <c r="AF1275">
        <v>4</v>
      </c>
    </row>
    <row r="1276" spans="1:32" x14ac:dyDescent="0.2">
      <c r="A1276" t="s">
        <v>3655</v>
      </c>
      <c r="B1276" t="s">
        <v>11026</v>
      </c>
      <c r="C1276">
        <v>6</v>
      </c>
      <c r="D1276">
        <v>5</v>
      </c>
      <c r="E1276">
        <v>255.5</v>
      </c>
      <c r="F1276">
        <v>0.40569515962769498</v>
      </c>
      <c r="G1276">
        <v>32541</v>
      </c>
      <c r="H1276" t="s">
        <v>3656</v>
      </c>
      <c r="I1276" t="s">
        <v>11027</v>
      </c>
      <c r="J1276">
        <v>4022630.8919524802</v>
      </c>
      <c r="K1276">
        <v>3463384.89036388</v>
      </c>
      <c r="L1276">
        <v>3858723.3858167902</v>
      </c>
      <c r="M1276">
        <v>3781579.7227110504</v>
      </c>
      <c r="N1276">
        <v>3915867.5789002902</v>
      </c>
      <c r="O1276">
        <v>3359694.4356080098</v>
      </c>
      <c r="P1276">
        <v>3394470.7243289999</v>
      </c>
      <c r="Q1276">
        <v>3556677.5796124334</v>
      </c>
      <c r="R1276" s="2">
        <f t="shared" si="57"/>
        <v>0.94052693329511972</v>
      </c>
      <c r="S1276" s="2">
        <f t="shared" si="58"/>
        <v>-8.8458836970956439E-2</v>
      </c>
      <c r="T1276" s="2">
        <f t="shared" si="59"/>
        <v>0.39180017385722865</v>
      </c>
      <c r="U1276">
        <v>4278436.8442131402</v>
      </c>
      <c r="V1276">
        <v>3629560.1271464699</v>
      </c>
      <c r="W1276">
        <v>4531614.7361425199</v>
      </c>
      <c r="X1276">
        <v>5173851.1585905496</v>
      </c>
      <c r="Y1276">
        <v>3640047.03433538</v>
      </c>
      <c r="Z1276">
        <v>4445096.7992167203</v>
      </c>
      <c r="AA1276">
        <v>2</v>
      </c>
      <c r="AB1276">
        <v>2</v>
      </c>
      <c r="AC1276">
        <v>2</v>
      </c>
      <c r="AD1276">
        <v>2</v>
      </c>
      <c r="AE1276">
        <v>3</v>
      </c>
      <c r="AF1276">
        <v>3</v>
      </c>
    </row>
    <row r="1277" spans="1:32" x14ac:dyDescent="0.2">
      <c r="A1277" t="s">
        <v>2299</v>
      </c>
      <c r="B1277" t="s">
        <v>9794</v>
      </c>
      <c r="C1277">
        <v>2</v>
      </c>
      <c r="D1277">
        <v>2</v>
      </c>
      <c r="E1277">
        <v>48.44</v>
      </c>
      <c r="F1277">
        <v>0.405963442721819</v>
      </c>
      <c r="G1277">
        <v>50911</v>
      </c>
      <c r="H1277" t="s">
        <v>2300</v>
      </c>
      <c r="I1277" t="s">
        <v>9795</v>
      </c>
      <c r="J1277">
        <v>288799.00419933099</v>
      </c>
      <c r="K1277">
        <v>229693.04692210801</v>
      </c>
      <c r="L1277">
        <v>1790146.10640288</v>
      </c>
      <c r="M1277">
        <v>769546.05250810634</v>
      </c>
      <c r="N1277">
        <v>309317.299957468</v>
      </c>
      <c r="O1277">
        <v>264639.24529527</v>
      </c>
      <c r="P1277">
        <v>234535.428402933</v>
      </c>
      <c r="Q1277">
        <v>269497.32455189037</v>
      </c>
      <c r="R1277" s="2">
        <f t="shared" si="57"/>
        <v>0.35020298482923023</v>
      </c>
      <c r="S1277" s="2">
        <f t="shared" si="58"/>
        <v>-1.5137367147710112</v>
      </c>
      <c r="T1277" s="2">
        <f t="shared" si="59"/>
        <v>0.39151307316915129</v>
      </c>
      <c r="U1277">
        <v>307164.22493806097</v>
      </c>
      <c r="V1277">
        <v>240713.85392677999</v>
      </c>
      <c r="W1277">
        <v>2102315.1090438501</v>
      </c>
      <c r="X1277">
        <v>408686.360943412</v>
      </c>
      <c r="Y1277">
        <v>286722.29527667398</v>
      </c>
      <c r="Z1277">
        <v>307126.72659826302</v>
      </c>
      <c r="AA1277">
        <v>1</v>
      </c>
      <c r="AB1277">
        <v>1</v>
      </c>
      <c r="AC1277">
        <v>1</v>
      </c>
      <c r="AD1277">
        <v>0</v>
      </c>
      <c r="AE1277">
        <v>0</v>
      </c>
      <c r="AF1277">
        <v>1</v>
      </c>
    </row>
    <row r="1278" spans="1:32" x14ac:dyDescent="0.2">
      <c r="A1278" t="s">
        <v>2589</v>
      </c>
      <c r="B1278" t="s">
        <v>10058</v>
      </c>
      <c r="C1278">
        <v>2</v>
      </c>
      <c r="D1278">
        <v>1</v>
      </c>
      <c r="E1278">
        <v>57.14</v>
      </c>
      <c r="F1278">
        <v>0.40622884826080402</v>
      </c>
      <c r="G1278">
        <v>69831</v>
      </c>
      <c r="H1278" t="s">
        <v>2590</v>
      </c>
      <c r="I1278" t="s">
        <v>10059</v>
      </c>
      <c r="J1278">
        <v>51601.534958035299</v>
      </c>
      <c r="K1278">
        <v>36463.039723872003</v>
      </c>
      <c r="L1278">
        <v>71.052948161021504</v>
      </c>
      <c r="M1278">
        <v>29378.542543356114</v>
      </c>
      <c r="N1278">
        <v>71431.540177507501</v>
      </c>
      <c r="O1278">
        <v>19008.151960708401</v>
      </c>
      <c r="P1278">
        <v>41765.858908984002</v>
      </c>
      <c r="Q1278">
        <v>44068.517015733298</v>
      </c>
      <c r="R1278" s="2">
        <f t="shared" si="57"/>
        <v>1.500023935860606</v>
      </c>
      <c r="S1278" s="2">
        <f t="shared" si="58"/>
        <v>0.58498552196907605</v>
      </c>
      <c r="T1278" s="2">
        <f t="shared" si="59"/>
        <v>0.39122923849987351</v>
      </c>
      <c r="U1278">
        <v>54882.964485775403</v>
      </c>
      <c r="V1278">
        <v>38212.557739263801</v>
      </c>
      <c r="W1278">
        <v>83.443293218775295</v>
      </c>
      <c r="X1278">
        <v>94379.1253051245</v>
      </c>
      <c r="Y1278">
        <v>20594.303588877199</v>
      </c>
      <c r="Z1278">
        <v>54692.852238270898</v>
      </c>
      <c r="AA1278">
        <v>0</v>
      </c>
      <c r="AB1278">
        <v>1</v>
      </c>
      <c r="AC1278">
        <v>0</v>
      </c>
      <c r="AD1278">
        <v>1</v>
      </c>
      <c r="AE1278">
        <v>0</v>
      </c>
      <c r="AF1278">
        <v>1</v>
      </c>
    </row>
    <row r="1279" spans="1:32" x14ac:dyDescent="0.2">
      <c r="A1279" t="s">
        <v>618</v>
      </c>
      <c r="B1279" t="s">
        <v>8257</v>
      </c>
      <c r="C1279">
        <v>26</v>
      </c>
      <c r="D1279">
        <v>19</v>
      </c>
      <c r="E1279">
        <v>1995.32</v>
      </c>
      <c r="F1279">
        <v>0.40651533737152901</v>
      </c>
      <c r="G1279">
        <v>85305</v>
      </c>
      <c r="H1279" t="s">
        <v>619</v>
      </c>
      <c r="I1279" t="s">
        <v>8258</v>
      </c>
      <c r="J1279">
        <v>30091559.917845301</v>
      </c>
      <c r="K1279">
        <v>30160034.933275402</v>
      </c>
      <c r="L1279">
        <v>25739737.838519201</v>
      </c>
      <c r="M1279">
        <v>28663777.5632133</v>
      </c>
      <c r="N1279">
        <v>31560939.4456749</v>
      </c>
      <c r="O1279">
        <v>29782976.7473213</v>
      </c>
      <c r="P1279">
        <v>29162594.7282825</v>
      </c>
      <c r="Q1279">
        <v>30168836.973759566</v>
      </c>
      <c r="R1279" s="2">
        <f t="shared" si="57"/>
        <v>1.0525073642937364</v>
      </c>
      <c r="S1279" s="2">
        <f t="shared" si="58"/>
        <v>7.3830327726715522E-2</v>
      </c>
      <c r="T1279" s="2">
        <f t="shared" si="59"/>
        <v>0.3909230643130483</v>
      </c>
      <c r="U1279">
        <v>32005133.483640999</v>
      </c>
      <c r="V1279">
        <v>31607131.084890801</v>
      </c>
      <c r="W1279">
        <v>30228281.125880402</v>
      </c>
      <c r="X1279">
        <v>41699980.866837598</v>
      </c>
      <c r="Y1279">
        <v>32268242.919284102</v>
      </c>
      <c r="Z1279">
        <v>38188738.984976098</v>
      </c>
      <c r="AA1279">
        <v>21</v>
      </c>
      <c r="AB1279">
        <v>17</v>
      </c>
      <c r="AC1279">
        <v>12</v>
      </c>
      <c r="AD1279">
        <v>16</v>
      </c>
      <c r="AE1279">
        <v>14</v>
      </c>
      <c r="AF1279">
        <v>15</v>
      </c>
    </row>
    <row r="1280" spans="1:32" x14ac:dyDescent="0.2">
      <c r="A1280" t="s">
        <v>5931</v>
      </c>
      <c r="B1280" t="s">
        <v>13086</v>
      </c>
      <c r="C1280">
        <v>4</v>
      </c>
      <c r="D1280">
        <v>3</v>
      </c>
      <c r="E1280">
        <v>110.47</v>
      </c>
      <c r="F1280">
        <v>0.40693745257866298</v>
      </c>
      <c r="G1280">
        <v>197288</v>
      </c>
      <c r="H1280" t="s">
        <v>5932</v>
      </c>
      <c r="I1280" t="s">
        <v>13087</v>
      </c>
      <c r="J1280">
        <v>1059205.9903827501</v>
      </c>
      <c r="K1280">
        <v>1920958.0518978001</v>
      </c>
      <c r="L1280">
        <v>1702650.50187417</v>
      </c>
      <c r="M1280">
        <v>1560938.1813849069</v>
      </c>
      <c r="N1280">
        <v>1242077.7175666699</v>
      </c>
      <c r="O1280">
        <v>1351208.91197631</v>
      </c>
      <c r="P1280">
        <v>1238480.70515593</v>
      </c>
      <c r="Q1280">
        <v>1277255.77823297</v>
      </c>
      <c r="R1280" s="2">
        <f t="shared" si="57"/>
        <v>0.81826160283923222</v>
      </c>
      <c r="S1280" s="2">
        <f t="shared" si="58"/>
        <v>-0.28936594025106754</v>
      </c>
      <c r="T1280" s="2">
        <f t="shared" si="59"/>
        <v>0.39047233791833835</v>
      </c>
      <c r="U1280">
        <v>1126562.7040081799</v>
      </c>
      <c r="V1280">
        <v>2013126.7450198601</v>
      </c>
      <c r="W1280">
        <v>1999561.8585031701</v>
      </c>
      <c r="X1280">
        <v>1641098.7114882299</v>
      </c>
      <c r="Y1280">
        <v>1463961.70457591</v>
      </c>
      <c r="Z1280">
        <v>1621804.1236660001</v>
      </c>
      <c r="AA1280">
        <v>2</v>
      </c>
      <c r="AB1280">
        <v>0</v>
      </c>
      <c r="AC1280">
        <v>0</v>
      </c>
      <c r="AD1280">
        <v>2</v>
      </c>
      <c r="AE1280">
        <v>0</v>
      </c>
      <c r="AF1280">
        <v>0</v>
      </c>
    </row>
    <row r="1281" spans="1:32" x14ac:dyDescent="0.2">
      <c r="A1281" t="s">
        <v>6167</v>
      </c>
      <c r="B1281" t="s">
        <v>13298</v>
      </c>
      <c r="C1281">
        <v>2</v>
      </c>
      <c r="D1281">
        <v>2</v>
      </c>
      <c r="E1281">
        <v>95.49</v>
      </c>
      <c r="F1281">
        <v>0.40698213881443701</v>
      </c>
      <c r="G1281">
        <v>97242</v>
      </c>
      <c r="H1281" t="s">
        <v>6168</v>
      </c>
      <c r="I1281" t="s">
        <v>13299</v>
      </c>
      <c r="J1281">
        <v>431367.152197238</v>
      </c>
      <c r="K1281">
        <v>399636.50098450598</v>
      </c>
      <c r="L1281">
        <v>447476.85665591998</v>
      </c>
      <c r="M1281">
        <v>426160.16994588799</v>
      </c>
      <c r="N1281">
        <v>278898.428040864</v>
      </c>
      <c r="O1281">
        <v>386320.34566168499</v>
      </c>
      <c r="P1281">
        <v>466765.51791252499</v>
      </c>
      <c r="Q1281">
        <v>377328.09720502468</v>
      </c>
      <c r="R1281" s="2">
        <f t="shared" si="57"/>
        <v>0.88541380404681225</v>
      </c>
      <c r="S1281" s="2">
        <f t="shared" si="58"/>
        <v>-0.17557622893448774</v>
      </c>
      <c r="T1281" s="2">
        <f t="shared" si="59"/>
        <v>0.3904246501962626</v>
      </c>
      <c r="U1281">
        <v>458798.52437770303</v>
      </c>
      <c r="V1281">
        <v>418811.29451173899</v>
      </c>
      <c r="W1281">
        <v>525508.70196036901</v>
      </c>
      <c r="X1281">
        <v>368495.34004251199</v>
      </c>
      <c r="Y1281">
        <v>418557.17997007398</v>
      </c>
      <c r="Z1281">
        <v>611234.58652536699</v>
      </c>
      <c r="AA1281">
        <v>1</v>
      </c>
      <c r="AB1281">
        <v>0</v>
      </c>
      <c r="AC1281">
        <v>0</v>
      </c>
      <c r="AD1281">
        <v>1</v>
      </c>
      <c r="AE1281">
        <v>0</v>
      </c>
      <c r="AF1281">
        <v>0</v>
      </c>
    </row>
    <row r="1282" spans="1:32" x14ac:dyDescent="0.2">
      <c r="A1282" t="s">
        <v>3247</v>
      </c>
      <c r="B1282" t="s">
        <v>10659</v>
      </c>
      <c r="C1282">
        <v>11</v>
      </c>
      <c r="D1282">
        <v>11</v>
      </c>
      <c r="E1282">
        <v>792.03</v>
      </c>
      <c r="F1282">
        <v>0.40754549246232402</v>
      </c>
      <c r="G1282">
        <v>12089</v>
      </c>
      <c r="H1282" t="s">
        <v>3248</v>
      </c>
      <c r="I1282" t="s">
        <v>10660</v>
      </c>
      <c r="J1282">
        <v>55627195.072659202</v>
      </c>
      <c r="K1282">
        <v>62787524.805678703</v>
      </c>
      <c r="L1282">
        <v>64599387.511050299</v>
      </c>
      <c r="M1282">
        <v>61004702.463129401</v>
      </c>
      <c r="N1282">
        <v>64421089.037849702</v>
      </c>
      <c r="O1282">
        <v>61957904.4348583</v>
      </c>
      <c r="P1282">
        <v>64529216.751955397</v>
      </c>
      <c r="Q1282">
        <v>63636070.074887805</v>
      </c>
      <c r="R1282" s="2">
        <f t="shared" si="57"/>
        <v>1.0431338487938495</v>
      </c>
      <c r="S1282" s="2">
        <f t="shared" si="58"/>
        <v>6.0924287868863961E-2</v>
      </c>
      <c r="T1282" s="2">
        <f t="shared" si="59"/>
        <v>0.38982390588691218</v>
      </c>
      <c r="U1282">
        <v>59164623.186090901</v>
      </c>
      <c r="V1282">
        <v>65800107.0429594</v>
      </c>
      <c r="W1282">
        <v>75864348.677300096</v>
      </c>
      <c r="X1282">
        <v>85116546.829131395</v>
      </c>
      <c r="Y1282">
        <v>67128035.187201902</v>
      </c>
      <c r="Z1282">
        <v>84501720.042608306</v>
      </c>
      <c r="AA1282">
        <v>9</v>
      </c>
      <c r="AB1282">
        <v>8</v>
      </c>
      <c r="AC1282">
        <v>6</v>
      </c>
      <c r="AD1282">
        <v>10</v>
      </c>
      <c r="AE1282">
        <v>9</v>
      </c>
      <c r="AF1282">
        <v>7</v>
      </c>
    </row>
    <row r="1283" spans="1:32" x14ac:dyDescent="0.2">
      <c r="A1283" t="s">
        <v>4157</v>
      </c>
      <c r="B1283" t="s">
        <v>11482</v>
      </c>
      <c r="C1283">
        <v>2</v>
      </c>
      <c r="D1283">
        <v>2</v>
      </c>
      <c r="E1283">
        <v>54.59</v>
      </c>
      <c r="F1283">
        <v>0.40856880597281098</v>
      </c>
      <c r="G1283">
        <v>119197</v>
      </c>
      <c r="H1283" t="s">
        <v>4158</v>
      </c>
      <c r="I1283" t="s">
        <v>11483</v>
      </c>
      <c r="J1283">
        <v>414720.98405887</v>
      </c>
      <c r="K1283">
        <v>615252.90485462302</v>
      </c>
      <c r="L1283">
        <v>745658.97015115805</v>
      </c>
      <c r="M1283">
        <v>591877.61968821706</v>
      </c>
      <c r="N1283">
        <v>424670.763770096</v>
      </c>
      <c r="O1283">
        <v>564567.55329329998</v>
      </c>
      <c r="P1283">
        <v>466625.67099155899</v>
      </c>
      <c r="Q1283">
        <v>485287.99601831828</v>
      </c>
      <c r="R1283" s="2">
        <f t="shared" si="57"/>
        <v>0.81991273174673018</v>
      </c>
      <c r="S1283" s="2">
        <f t="shared" si="58"/>
        <v>-0.28645773171299238</v>
      </c>
      <c r="T1283" s="2">
        <f t="shared" si="59"/>
        <v>0.38873479460771171</v>
      </c>
      <c r="U1283">
        <v>441093.79804533202</v>
      </c>
      <c r="V1283">
        <v>644773.099803171</v>
      </c>
      <c r="W1283">
        <v>875688.36618191295</v>
      </c>
      <c r="X1283">
        <v>561097.45257741702</v>
      </c>
      <c r="Y1283">
        <v>611678.37951767596</v>
      </c>
      <c r="Z1283">
        <v>611051.45544212905</v>
      </c>
      <c r="AA1283">
        <v>0</v>
      </c>
      <c r="AB1283">
        <v>1</v>
      </c>
      <c r="AC1283">
        <v>0</v>
      </c>
      <c r="AD1283">
        <v>0</v>
      </c>
      <c r="AE1283">
        <v>0</v>
      </c>
      <c r="AF1283">
        <v>0</v>
      </c>
    </row>
    <row r="1284" spans="1:32" x14ac:dyDescent="0.2">
      <c r="A1284" t="s">
        <v>342</v>
      </c>
      <c r="B1284" t="s">
        <v>7997</v>
      </c>
      <c r="C1284">
        <v>7</v>
      </c>
      <c r="D1284">
        <v>1</v>
      </c>
      <c r="E1284">
        <v>314.94</v>
      </c>
      <c r="F1284">
        <v>0.40863685898895202</v>
      </c>
      <c r="G1284">
        <v>37216</v>
      </c>
      <c r="H1284" t="s">
        <v>343</v>
      </c>
      <c r="I1284" t="s">
        <v>7998</v>
      </c>
      <c r="J1284">
        <v>279302.21074013098</v>
      </c>
      <c r="K1284">
        <v>233415.80293483401</v>
      </c>
      <c r="L1284">
        <v>460207.04195465997</v>
      </c>
      <c r="M1284">
        <v>324308.35187654168</v>
      </c>
      <c r="N1284">
        <v>326621.63558520703</v>
      </c>
      <c r="O1284">
        <v>145418.09667174699</v>
      </c>
      <c r="P1284">
        <v>263565.92107454903</v>
      </c>
      <c r="Q1284">
        <v>245201.88444383434</v>
      </c>
      <c r="R1284" s="2">
        <f t="shared" si="57"/>
        <v>0.75607637923915771</v>
      </c>
      <c r="S1284" s="2">
        <f t="shared" si="58"/>
        <v>-0.40339611125642771</v>
      </c>
      <c r="T1284" s="2">
        <f t="shared" si="59"/>
        <v>0.3886624626337119</v>
      </c>
      <c r="U1284">
        <v>297063.51420195802</v>
      </c>
      <c r="V1284">
        <v>244615.22995474501</v>
      </c>
      <c r="W1284">
        <v>540458.800613628</v>
      </c>
      <c r="X1284">
        <v>431549.76353103499</v>
      </c>
      <c r="Y1284">
        <v>157552.63512019199</v>
      </c>
      <c r="Z1284">
        <v>345142.47648510098</v>
      </c>
      <c r="AA1284">
        <v>0</v>
      </c>
      <c r="AB1284">
        <v>0</v>
      </c>
      <c r="AC1284">
        <v>0</v>
      </c>
      <c r="AD1284">
        <v>0</v>
      </c>
      <c r="AE1284">
        <v>0</v>
      </c>
      <c r="AF1284">
        <v>0</v>
      </c>
    </row>
    <row r="1285" spans="1:32" x14ac:dyDescent="0.2">
      <c r="A1285" t="s">
        <v>1218</v>
      </c>
      <c r="B1285" t="s">
        <v>8814</v>
      </c>
      <c r="C1285">
        <v>5</v>
      </c>
      <c r="D1285">
        <v>5</v>
      </c>
      <c r="E1285">
        <v>187.78</v>
      </c>
      <c r="F1285">
        <v>0.40865818736979098</v>
      </c>
      <c r="G1285">
        <v>26224</v>
      </c>
      <c r="H1285" t="s">
        <v>1219</v>
      </c>
      <c r="I1285" t="s">
        <v>8815</v>
      </c>
      <c r="J1285">
        <v>819781.43253123295</v>
      </c>
      <c r="K1285">
        <v>779739.81763193104</v>
      </c>
      <c r="L1285">
        <v>942781.49003294297</v>
      </c>
      <c r="M1285">
        <v>847434.24673203565</v>
      </c>
      <c r="N1285">
        <v>1223230.42085448</v>
      </c>
      <c r="O1285">
        <v>681068.00146919803</v>
      </c>
      <c r="P1285">
        <v>1313927.03202867</v>
      </c>
      <c r="Q1285">
        <v>1072741.8181174493</v>
      </c>
      <c r="R1285" s="2">
        <f t="shared" ref="R1285:R1348" si="60">Q1285/M1285</f>
        <v>1.2658702692914148</v>
      </c>
      <c r="S1285" s="2">
        <f t="shared" ref="S1285:S1348" si="61">LOG(R1285,2)</f>
        <v>0.34012956002684502</v>
      </c>
      <c r="T1285" s="2">
        <f t="shared" ref="T1285:T1348" si="62">-LOG(F1285)</f>
        <v>0.38863979567115126</v>
      </c>
      <c r="U1285">
        <v>871912.73058639199</v>
      </c>
      <c r="V1285">
        <v>817152.19105433405</v>
      </c>
      <c r="W1285">
        <v>1107185.4771708001</v>
      </c>
      <c r="X1285">
        <v>1616196.6671862099</v>
      </c>
      <c r="Y1285">
        <v>737900.30803204002</v>
      </c>
      <c r="Z1285">
        <v>1720601.9196496401</v>
      </c>
      <c r="AA1285">
        <v>0</v>
      </c>
      <c r="AB1285">
        <v>1</v>
      </c>
      <c r="AC1285">
        <v>2</v>
      </c>
      <c r="AD1285">
        <v>2</v>
      </c>
      <c r="AE1285">
        <v>1</v>
      </c>
      <c r="AF1285">
        <v>4</v>
      </c>
    </row>
    <row r="1286" spans="1:32" x14ac:dyDescent="0.2">
      <c r="A1286" t="s">
        <v>1895</v>
      </c>
      <c r="B1286" t="s">
        <v>9440</v>
      </c>
      <c r="C1286">
        <v>18</v>
      </c>
      <c r="D1286">
        <v>18</v>
      </c>
      <c r="E1286">
        <v>1102.44</v>
      </c>
      <c r="F1286">
        <v>0.409437160986028</v>
      </c>
      <c r="G1286">
        <v>26775</v>
      </c>
      <c r="H1286" t="s">
        <v>1896</v>
      </c>
      <c r="I1286" t="s">
        <v>9441</v>
      </c>
      <c r="J1286">
        <v>20182815.2087656</v>
      </c>
      <c r="K1286">
        <v>20679765.711298998</v>
      </c>
      <c r="L1286">
        <v>19871009.051073201</v>
      </c>
      <c r="M1286">
        <v>20244529.990379266</v>
      </c>
      <c r="N1286">
        <v>18542381.141619898</v>
      </c>
      <c r="O1286">
        <v>25872860.642138999</v>
      </c>
      <c r="P1286">
        <v>22626864.207495902</v>
      </c>
      <c r="Q1286">
        <v>22347368.663751598</v>
      </c>
      <c r="R1286" s="2">
        <f t="shared" si="60"/>
        <v>1.1038719434025712</v>
      </c>
      <c r="S1286" s="2">
        <f t="shared" si="61"/>
        <v>0.14257281945885675</v>
      </c>
      <c r="T1286" s="2">
        <f t="shared" si="62"/>
        <v>0.38781274281966999</v>
      </c>
      <c r="U1286">
        <v>21466274.815787502</v>
      </c>
      <c r="V1286">
        <v>21671992.9896603</v>
      </c>
      <c r="W1286">
        <v>23336152.5132499</v>
      </c>
      <c r="X1286">
        <v>24499173.738541</v>
      </c>
      <c r="Y1286">
        <v>28031843.804612901</v>
      </c>
      <c r="Z1286">
        <v>29630127.885381401</v>
      </c>
      <c r="AA1286">
        <v>11</v>
      </c>
      <c r="AB1286">
        <v>13</v>
      </c>
      <c r="AC1286">
        <v>8</v>
      </c>
      <c r="AD1286">
        <v>13</v>
      </c>
      <c r="AE1286">
        <v>12</v>
      </c>
      <c r="AF1286">
        <v>8</v>
      </c>
    </row>
    <row r="1287" spans="1:32" x14ac:dyDescent="0.2">
      <c r="A1287" t="s">
        <v>2671</v>
      </c>
      <c r="B1287" t="s">
        <v>10134</v>
      </c>
      <c r="C1287">
        <v>12</v>
      </c>
      <c r="D1287">
        <v>11</v>
      </c>
      <c r="E1287">
        <v>570.91</v>
      </c>
      <c r="F1287">
        <v>0.40968263973733798</v>
      </c>
      <c r="G1287">
        <v>24588</v>
      </c>
      <c r="H1287" t="s">
        <v>2672</v>
      </c>
      <c r="I1287" t="s">
        <v>10135</v>
      </c>
      <c r="J1287">
        <v>7601607.0461910898</v>
      </c>
      <c r="K1287">
        <v>7703388.4443642898</v>
      </c>
      <c r="L1287">
        <v>9614628.3705767095</v>
      </c>
      <c r="M1287">
        <v>8306541.2870440297</v>
      </c>
      <c r="N1287">
        <v>9718436.5071632806</v>
      </c>
      <c r="O1287">
        <v>7689099.1072393497</v>
      </c>
      <c r="P1287">
        <v>10527238.657856001</v>
      </c>
      <c r="Q1287">
        <v>9311591.4240862112</v>
      </c>
      <c r="R1287" s="2">
        <f t="shared" si="60"/>
        <v>1.1209950209493076</v>
      </c>
      <c r="S1287" s="2">
        <f t="shared" si="61"/>
        <v>0.1647798702328179</v>
      </c>
      <c r="T1287" s="2">
        <f t="shared" si="62"/>
        <v>0.38755243884407109</v>
      </c>
      <c r="U1287">
        <v>8085006.1900331099</v>
      </c>
      <c r="V1287">
        <v>8073001.5365540003</v>
      </c>
      <c r="W1287">
        <v>11291245.1218415</v>
      </c>
      <c r="X1287">
        <v>12840511.832730699</v>
      </c>
      <c r="Y1287">
        <v>8330722.6113711298</v>
      </c>
      <c r="Z1287">
        <v>13785534.9663905</v>
      </c>
      <c r="AA1287">
        <v>8</v>
      </c>
      <c r="AB1287">
        <v>2</v>
      </c>
      <c r="AC1287">
        <v>4</v>
      </c>
      <c r="AD1287">
        <v>7</v>
      </c>
      <c r="AE1287">
        <v>2</v>
      </c>
      <c r="AF1287">
        <v>4</v>
      </c>
    </row>
    <row r="1288" spans="1:32" x14ac:dyDescent="0.2">
      <c r="A1288" t="s">
        <v>560</v>
      </c>
      <c r="B1288" t="s">
        <v>8205</v>
      </c>
      <c r="C1288">
        <v>18</v>
      </c>
      <c r="D1288">
        <v>17</v>
      </c>
      <c r="E1288">
        <v>829.23</v>
      </c>
      <c r="F1288">
        <v>0.40973289210575797</v>
      </c>
      <c r="G1288">
        <v>61188</v>
      </c>
      <c r="H1288" t="s">
        <v>561</v>
      </c>
      <c r="I1288" t="s">
        <v>8206</v>
      </c>
      <c r="J1288">
        <v>14597919.706573</v>
      </c>
      <c r="K1288">
        <v>16144594.8630764</v>
      </c>
      <c r="L1288">
        <v>14859520.2730387</v>
      </c>
      <c r="M1288">
        <v>15200678.280896032</v>
      </c>
      <c r="N1288">
        <v>16087649.943191599</v>
      </c>
      <c r="O1288">
        <v>16539023.449573699</v>
      </c>
      <c r="P1288">
        <v>14876567.075044099</v>
      </c>
      <c r="Q1288">
        <v>15834413.489269799</v>
      </c>
      <c r="R1288" s="2">
        <f t="shared" si="60"/>
        <v>1.041691245394637</v>
      </c>
      <c r="S1288" s="2">
        <f t="shared" si="61"/>
        <v>5.8927729876559594E-2</v>
      </c>
      <c r="T1288" s="2">
        <f t="shared" si="62"/>
        <v>0.38749917081219565</v>
      </c>
      <c r="U1288">
        <v>15526226.292950399</v>
      </c>
      <c r="V1288">
        <v>16919221.9862688</v>
      </c>
      <c r="W1288">
        <v>17450751.0149129</v>
      </c>
      <c r="X1288">
        <v>21255853.171867602</v>
      </c>
      <c r="Y1288">
        <v>17919136.520380899</v>
      </c>
      <c r="Z1288">
        <v>19481028.430929601</v>
      </c>
      <c r="AA1288">
        <v>10</v>
      </c>
      <c r="AB1288">
        <v>8</v>
      </c>
      <c r="AC1288">
        <v>7</v>
      </c>
      <c r="AD1288">
        <v>10</v>
      </c>
      <c r="AE1288">
        <v>10</v>
      </c>
      <c r="AF1288">
        <v>11</v>
      </c>
    </row>
    <row r="1289" spans="1:32" x14ac:dyDescent="0.2">
      <c r="A1289" t="s">
        <v>2077</v>
      </c>
      <c r="B1289" t="s">
        <v>9602</v>
      </c>
      <c r="C1289">
        <v>3</v>
      </c>
      <c r="D1289">
        <v>1</v>
      </c>
      <c r="E1289">
        <v>114.63</v>
      </c>
      <c r="F1289">
        <v>0.40976660053207098</v>
      </c>
      <c r="G1289">
        <v>40441</v>
      </c>
      <c r="H1289" t="s">
        <v>2078</v>
      </c>
      <c r="I1289" t="s">
        <v>9603</v>
      </c>
      <c r="J1289">
        <v>81564.389425158195</v>
      </c>
      <c r="K1289">
        <v>68573.888876752098</v>
      </c>
      <c r="L1289">
        <v>55081.290119372403</v>
      </c>
      <c r="M1289">
        <v>68406.522807094225</v>
      </c>
      <c r="N1289">
        <v>76246.962240920606</v>
      </c>
      <c r="O1289">
        <v>52432.550767379602</v>
      </c>
      <c r="P1289">
        <v>45396.989371149299</v>
      </c>
      <c r="Q1289">
        <v>58025.50079314984</v>
      </c>
      <c r="R1289" s="2">
        <f t="shared" si="60"/>
        <v>0.84824514406003693</v>
      </c>
      <c r="S1289" s="2">
        <f t="shared" si="61"/>
        <v>-0.23744682890844149</v>
      </c>
      <c r="T1289" s="2">
        <f t="shared" si="62"/>
        <v>0.3874634431914194</v>
      </c>
      <c r="U1289">
        <v>86751.207919791501</v>
      </c>
      <c r="V1289">
        <v>71864.104253305399</v>
      </c>
      <c r="W1289">
        <v>64686.467785732202</v>
      </c>
      <c r="X1289">
        <v>100741.515380861</v>
      </c>
      <c r="Y1289">
        <v>56807.830170692301</v>
      </c>
      <c r="Z1289">
        <v>59447.857570685301</v>
      </c>
      <c r="AA1289">
        <v>0</v>
      </c>
      <c r="AB1289">
        <v>0</v>
      </c>
      <c r="AC1289">
        <v>0</v>
      </c>
      <c r="AD1289">
        <v>0</v>
      </c>
      <c r="AE1289">
        <v>0</v>
      </c>
      <c r="AF1289">
        <v>0</v>
      </c>
    </row>
    <row r="1290" spans="1:32" x14ac:dyDescent="0.2">
      <c r="A1290" t="s">
        <v>3307</v>
      </c>
      <c r="B1290" t="s">
        <v>10707</v>
      </c>
      <c r="C1290">
        <v>1</v>
      </c>
      <c r="D1290">
        <v>1</v>
      </c>
      <c r="E1290">
        <v>61.93</v>
      </c>
      <c r="F1290">
        <v>0.40987932757656298</v>
      </c>
      <c r="G1290">
        <v>64767</v>
      </c>
      <c r="H1290" t="s">
        <v>3308</v>
      </c>
      <c r="I1290" t="s">
        <v>10708</v>
      </c>
      <c r="J1290">
        <v>69518.942747573805</v>
      </c>
      <c r="K1290">
        <v>41025.971078779803</v>
      </c>
      <c r="L1290">
        <v>3713.1633805153101</v>
      </c>
      <c r="M1290">
        <v>38086.025735622978</v>
      </c>
      <c r="N1290">
        <v>62349.388301880899</v>
      </c>
      <c r="O1290">
        <v>42000.521816164699</v>
      </c>
      <c r="P1290">
        <v>49614.029453263604</v>
      </c>
      <c r="Q1290">
        <v>51321.313190436398</v>
      </c>
      <c r="R1290" s="2">
        <f t="shared" si="60"/>
        <v>1.3475103321802901</v>
      </c>
      <c r="S1290" s="2">
        <f t="shared" si="61"/>
        <v>0.43029633503946435</v>
      </c>
      <c r="T1290" s="2">
        <f t="shared" si="62"/>
        <v>0.38734398494240257</v>
      </c>
      <c r="U1290">
        <v>73939.770764699206</v>
      </c>
      <c r="V1290">
        <v>42994.421214720503</v>
      </c>
      <c r="W1290">
        <v>4360.6717067868303</v>
      </c>
      <c r="X1290">
        <v>82379.306348682003</v>
      </c>
      <c r="Y1290">
        <v>45505.291569708301</v>
      </c>
      <c r="Z1290">
        <v>64970.1180034602</v>
      </c>
      <c r="AA1290">
        <v>0</v>
      </c>
      <c r="AB1290">
        <v>1</v>
      </c>
      <c r="AC1290">
        <v>0</v>
      </c>
      <c r="AD1290">
        <v>1</v>
      </c>
      <c r="AE1290">
        <v>1</v>
      </c>
      <c r="AF1290">
        <v>1</v>
      </c>
    </row>
    <row r="1291" spans="1:32" x14ac:dyDescent="0.2">
      <c r="A1291" t="s">
        <v>3715</v>
      </c>
      <c r="B1291" t="s">
        <v>11074</v>
      </c>
      <c r="C1291">
        <v>18</v>
      </c>
      <c r="D1291">
        <v>17</v>
      </c>
      <c r="E1291">
        <v>806.37</v>
      </c>
      <c r="F1291">
        <v>0.41040127224932998</v>
      </c>
      <c r="G1291">
        <v>46296</v>
      </c>
      <c r="H1291" t="s">
        <v>3716</v>
      </c>
      <c r="I1291" t="s">
        <v>11075</v>
      </c>
      <c r="J1291">
        <v>15224811.619439</v>
      </c>
      <c r="K1291">
        <v>17700492.583985001</v>
      </c>
      <c r="L1291">
        <v>14320448.8633403</v>
      </c>
      <c r="M1291">
        <v>15748584.355588099</v>
      </c>
      <c r="N1291">
        <v>15315783.6614831</v>
      </c>
      <c r="O1291">
        <v>16993833.108394299</v>
      </c>
      <c r="P1291">
        <v>18827235.665509298</v>
      </c>
      <c r="Q1291">
        <v>17045617.47846223</v>
      </c>
      <c r="R1291" s="2">
        <f t="shared" si="60"/>
        <v>1.0823587119698097</v>
      </c>
      <c r="S1291" s="2">
        <f t="shared" si="61"/>
        <v>0.11417871193216673</v>
      </c>
      <c r="T1291" s="2">
        <f t="shared" si="62"/>
        <v>0.38679130157555985</v>
      </c>
      <c r="U1291">
        <v>16192983.3306669</v>
      </c>
      <c r="V1291">
        <v>18549772.591672301</v>
      </c>
      <c r="W1291">
        <v>16817675.331643902</v>
      </c>
      <c r="X1291">
        <v>20236022.655276</v>
      </c>
      <c r="Y1291">
        <v>18411898.1632943</v>
      </c>
      <c r="Z1291">
        <v>24654472.461652301</v>
      </c>
      <c r="AA1291">
        <v>11</v>
      </c>
      <c r="AB1291">
        <v>12</v>
      </c>
      <c r="AC1291">
        <v>6</v>
      </c>
      <c r="AD1291">
        <v>9</v>
      </c>
      <c r="AE1291">
        <v>10</v>
      </c>
      <c r="AF1291">
        <v>13</v>
      </c>
    </row>
    <row r="1292" spans="1:32" x14ac:dyDescent="0.2">
      <c r="A1292" t="s">
        <v>848</v>
      </c>
      <c r="B1292" t="s">
        <v>8477</v>
      </c>
      <c r="C1292">
        <v>11</v>
      </c>
      <c r="D1292">
        <v>11</v>
      </c>
      <c r="E1292">
        <v>637.98</v>
      </c>
      <c r="F1292">
        <v>0.41063579076819101</v>
      </c>
      <c r="G1292">
        <v>38418</v>
      </c>
      <c r="H1292" t="s">
        <v>849</v>
      </c>
      <c r="I1292" t="s">
        <v>8478</v>
      </c>
      <c r="J1292">
        <v>6700541.3789769597</v>
      </c>
      <c r="K1292">
        <v>6613638.6979015004</v>
      </c>
      <c r="L1292">
        <v>5143104.6212117299</v>
      </c>
      <c r="M1292">
        <v>6152428.2326967297</v>
      </c>
      <c r="N1292">
        <v>6175252.5232568998</v>
      </c>
      <c r="O1292">
        <v>7092190.8038008204</v>
      </c>
      <c r="P1292">
        <v>6763440.9012609897</v>
      </c>
      <c r="Q1292">
        <v>6676961.4094395703</v>
      </c>
      <c r="R1292" s="2">
        <f t="shared" si="60"/>
        <v>1.0852562853078462</v>
      </c>
      <c r="S1292" s="2">
        <f t="shared" si="61"/>
        <v>0.11803577804456196</v>
      </c>
      <c r="T1292" s="2">
        <f t="shared" si="62"/>
        <v>0.38654320047025514</v>
      </c>
      <c r="U1292">
        <v>7126640.22178658</v>
      </c>
      <c r="V1292">
        <v>6930964.9585998403</v>
      </c>
      <c r="W1292">
        <v>6039968.7566804998</v>
      </c>
      <c r="X1292">
        <v>8159069.9323429596</v>
      </c>
      <c r="Y1292">
        <v>7684004.7799298996</v>
      </c>
      <c r="Z1292">
        <v>8856800.3507614899</v>
      </c>
      <c r="AA1292">
        <v>7</v>
      </c>
      <c r="AB1292">
        <v>7</v>
      </c>
      <c r="AC1292">
        <v>7</v>
      </c>
      <c r="AD1292">
        <v>9</v>
      </c>
      <c r="AE1292">
        <v>6</v>
      </c>
      <c r="AF1292">
        <v>7</v>
      </c>
    </row>
    <row r="1293" spans="1:32" x14ac:dyDescent="0.2">
      <c r="A1293" t="s">
        <v>5103</v>
      </c>
      <c r="B1293" t="s">
        <v>12346</v>
      </c>
      <c r="C1293">
        <v>2</v>
      </c>
      <c r="D1293">
        <v>1</v>
      </c>
      <c r="E1293">
        <v>82.71</v>
      </c>
      <c r="F1293">
        <v>0.41097744057457902</v>
      </c>
      <c r="G1293">
        <v>93711</v>
      </c>
      <c r="H1293" t="s">
        <v>5104</v>
      </c>
      <c r="I1293" t="s">
        <v>12347</v>
      </c>
      <c r="J1293">
        <v>104550.062298501</v>
      </c>
      <c r="K1293">
        <v>123131.221285375</v>
      </c>
      <c r="L1293">
        <v>56962.440615666703</v>
      </c>
      <c r="M1293">
        <v>94881.241399847553</v>
      </c>
      <c r="N1293">
        <v>131211.26190028401</v>
      </c>
      <c r="O1293">
        <v>139955.734264689</v>
      </c>
      <c r="P1293">
        <v>86158.122256638002</v>
      </c>
      <c r="Q1293">
        <v>119108.37280720368</v>
      </c>
      <c r="R1293" s="2">
        <f t="shared" si="60"/>
        <v>1.2553416360274883</v>
      </c>
      <c r="S1293" s="2">
        <f t="shared" si="61"/>
        <v>0.32808004109190259</v>
      </c>
      <c r="T1293" s="2">
        <f t="shared" si="62"/>
        <v>0.38618201681704833</v>
      </c>
      <c r="U1293">
        <v>111198.57889461301</v>
      </c>
      <c r="V1293">
        <v>129039.129444632</v>
      </c>
      <c r="W1293">
        <v>66895.656799187505</v>
      </c>
      <c r="X1293">
        <v>173363.25238903001</v>
      </c>
      <c r="Y1293">
        <v>151634.461172721</v>
      </c>
      <c r="Z1293">
        <v>112825.01001543</v>
      </c>
      <c r="AA1293">
        <v>0</v>
      </c>
      <c r="AB1293">
        <v>0</v>
      </c>
      <c r="AC1293">
        <v>0</v>
      </c>
      <c r="AD1293">
        <v>0</v>
      </c>
      <c r="AE1293">
        <v>0</v>
      </c>
      <c r="AF1293">
        <v>1</v>
      </c>
    </row>
    <row r="1294" spans="1:32" x14ac:dyDescent="0.2">
      <c r="A1294" t="s">
        <v>3081</v>
      </c>
      <c r="B1294" t="s">
        <v>10504</v>
      </c>
      <c r="C1294">
        <v>1</v>
      </c>
      <c r="D1294">
        <v>1</v>
      </c>
      <c r="E1294">
        <v>37.119999999999997</v>
      </c>
      <c r="F1294">
        <v>0.41099292858097097</v>
      </c>
      <c r="G1294">
        <v>20965</v>
      </c>
      <c r="H1294" t="s">
        <v>3082</v>
      </c>
      <c r="I1294" t="s">
        <v>10505</v>
      </c>
      <c r="J1294">
        <v>171302.00168442799</v>
      </c>
      <c r="K1294">
        <v>237880.36087887999</v>
      </c>
      <c r="L1294">
        <v>203803.264363897</v>
      </c>
      <c r="M1294">
        <v>204328.54230906835</v>
      </c>
      <c r="N1294">
        <v>212736.331946494</v>
      </c>
      <c r="O1294">
        <v>240155.59130724001</v>
      </c>
      <c r="P1294">
        <v>215422.268863946</v>
      </c>
      <c r="Q1294">
        <v>222771.39737255999</v>
      </c>
      <c r="R1294" s="2">
        <f t="shared" si="60"/>
        <v>1.090260787137584</v>
      </c>
      <c r="S1294" s="2">
        <f t="shared" si="61"/>
        <v>0.12467326464369591</v>
      </c>
      <c r="T1294" s="2">
        <f t="shared" si="62"/>
        <v>0.38616565039809964</v>
      </c>
      <c r="U1294">
        <v>182195.38783942099</v>
      </c>
      <c r="V1294">
        <v>249294.00000543499</v>
      </c>
      <c r="W1294">
        <v>239342.856101071</v>
      </c>
      <c r="X1294">
        <v>281078.48269597901</v>
      </c>
      <c r="Y1294">
        <v>260195.58167312201</v>
      </c>
      <c r="Z1294">
        <v>282097.83367521001</v>
      </c>
      <c r="AA1294">
        <v>0</v>
      </c>
      <c r="AB1294">
        <v>0</v>
      </c>
      <c r="AC1294">
        <v>0</v>
      </c>
      <c r="AD1294">
        <v>1</v>
      </c>
      <c r="AE1294">
        <v>0</v>
      </c>
      <c r="AF1294">
        <v>1</v>
      </c>
    </row>
    <row r="1295" spans="1:32" x14ac:dyDescent="0.2">
      <c r="A1295" t="s">
        <v>5811</v>
      </c>
      <c r="B1295" t="s">
        <v>12984</v>
      </c>
      <c r="C1295">
        <v>13</v>
      </c>
      <c r="D1295">
        <v>3</v>
      </c>
      <c r="E1295">
        <v>582.57000000000005</v>
      </c>
      <c r="F1295">
        <v>0.41127070748650302</v>
      </c>
      <c r="G1295">
        <v>128252</v>
      </c>
      <c r="H1295" t="s">
        <v>5812</v>
      </c>
      <c r="I1295" t="s">
        <v>12985</v>
      </c>
      <c r="J1295">
        <v>663567.39942143601</v>
      </c>
      <c r="K1295">
        <v>787335.68409783696</v>
      </c>
      <c r="L1295">
        <v>1215215.4910631001</v>
      </c>
      <c r="M1295">
        <v>888706.19152745756</v>
      </c>
      <c r="N1295">
        <v>596732.52740431204</v>
      </c>
      <c r="O1295">
        <v>874484.82719964895</v>
      </c>
      <c r="P1295">
        <v>678872.93533536699</v>
      </c>
      <c r="Q1295">
        <v>716696.7633131094</v>
      </c>
      <c r="R1295" s="2">
        <f t="shared" si="60"/>
        <v>0.80644961197051168</v>
      </c>
      <c r="S1295" s="2">
        <f t="shared" si="61"/>
        <v>-0.31034370016886398</v>
      </c>
      <c r="T1295" s="2">
        <f t="shared" si="62"/>
        <v>0.38587222175755348</v>
      </c>
      <c r="U1295">
        <v>705764.780950455</v>
      </c>
      <c r="V1295">
        <v>825112.51164488902</v>
      </c>
      <c r="W1295">
        <v>1427127.02525697</v>
      </c>
      <c r="X1295">
        <v>788434.54638640303</v>
      </c>
      <c r="Y1295">
        <v>947456.96753916505</v>
      </c>
      <c r="Z1295">
        <v>888991.58572964696</v>
      </c>
      <c r="AA1295">
        <v>1</v>
      </c>
      <c r="AB1295">
        <v>2</v>
      </c>
      <c r="AC1295">
        <v>2</v>
      </c>
      <c r="AD1295">
        <v>2</v>
      </c>
      <c r="AE1295">
        <v>2</v>
      </c>
      <c r="AF1295">
        <v>2</v>
      </c>
    </row>
    <row r="1296" spans="1:32" x14ac:dyDescent="0.2">
      <c r="A1296" t="s">
        <v>6079</v>
      </c>
      <c r="B1296" t="s">
        <v>13222</v>
      </c>
      <c r="C1296">
        <v>24</v>
      </c>
      <c r="D1296">
        <v>24</v>
      </c>
      <c r="E1296">
        <v>961.71</v>
      </c>
      <c r="F1296">
        <v>0.41128504911639402</v>
      </c>
      <c r="G1296">
        <v>116877</v>
      </c>
      <c r="H1296" t="s">
        <v>6080</v>
      </c>
      <c r="I1296" t="s">
        <v>13223</v>
      </c>
      <c r="J1296">
        <v>9226130.4152444806</v>
      </c>
      <c r="K1296">
        <v>9979907.6608721502</v>
      </c>
      <c r="L1296">
        <v>10845167.9367477</v>
      </c>
      <c r="M1296">
        <v>10017068.670954777</v>
      </c>
      <c r="N1296">
        <v>10463077.1242467</v>
      </c>
      <c r="O1296">
        <v>10585572.1365357</v>
      </c>
      <c r="P1296">
        <v>10273260.451205101</v>
      </c>
      <c r="Q1296">
        <v>10440636.5706625</v>
      </c>
      <c r="R1296" s="2">
        <f t="shared" si="60"/>
        <v>1.0422846157515011</v>
      </c>
      <c r="S1296" s="2">
        <f t="shared" si="61"/>
        <v>5.9749286892024557E-2</v>
      </c>
      <c r="T1296" s="2">
        <f t="shared" si="62"/>
        <v>0.38585707751797144</v>
      </c>
      <c r="U1296">
        <v>9812835.7680209894</v>
      </c>
      <c r="V1296">
        <v>10458749.4792412</v>
      </c>
      <c r="W1296">
        <v>12736368.4628831</v>
      </c>
      <c r="X1296">
        <v>13824370.3626232</v>
      </c>
      <c r="Y1296">
        <v>11468894.329780599</v>
      </c>
      <c r="Z1296">
        <v>13452947.707539501</v>
      </c>
      <c r="AA1296">
        <v>8</v>
      </c>
      <c r="AB1296">
        <v>10</v>
      </c>
      <c r="AC1296">
        <v>14</v>
      </c>
      <c r="AD1296">
        <v>14</v>
      </c>
      <c r="AE1296">
        <v>12</v>
      </c>
      <c r="AF1296">
        <v>13</v>
      </c>
    </row>
    <row r="1297" spans="1:32" x14ac:dyDescent="0.2">
      <c r="A1297" t="s">
        <v>2011</v>
      </c>
      <c r="B1297" t="s">
        <v>9548</v>
      </c>
      <c r="C1297">
        <v>2</v>
      </c>
      <c r="D1297">
        <v>2</v>
      </c>
      <c r="E1297">
        <v>88.52</v>
      </c>
      <c r="F1297">
        <v>0.41300296933234198</v>
      </c>
      <c r="G1297">
        <v>12247</v>
      </c>
      <c r="H1297" t="s">
        <v>2012</v>
      </c>
      <c r="I1297" t="s">
        <v>9549</v>
      </c>
      <c r="J1297">
        <v>1235979.6755488999</v>
      </c>
      <c r="K1297">
        <v>1253876.44140844</v>
      </c>
      <c r="L1297">
        <v>1370849.9499136</v>
      </c>
      <c r="M1297">
        <v>1286902.0222903134</v>
      </c>
      <c r="N1297">
        <v>905985.23767731898</v>
      </c>
      <c r="O1297">
        <v>1404523.2638314599</v>
      </c>
      <c r="P1297">
        <v>1165973.3389965601</v>
      </c>
      <c r="Q1297">
        <v>1158827.2801684465</v>
      </c>
      <c r="R1297" s="2">
        <f t="shared" si="60"/>
        <v>0.90047824939001109</v>
      </c>
      <c r="S1297" s="2">
        <f t="shared" si="61"/>
        <v>-0.15123666592531959</v>
      </c>
      <c r="T1297" s="2">
        <f t="shared" si="62"/>
        <v>0.38404682592225442</v>
      </c>
      <c r="U1297">
        <v>1314577.7290047</v>
      </c>
      <c r="V1297">
        <v>1314038.1679109901</v>
      </c>
      <c r="W1297">
        <v>1609901.3100815399</v>
      </c>
      <c r="X1297">
        <v>1197035.5680257999</v>
      </c>
      <c r="Y1297">
        <v>1521724.91848638</v>
      </c>
      <c r="Z1297">
        <v>1526854.9291053801</v>
      </c>
      <c r="AA1297">
        <v>0</v>
      </c>
      <c r="AB1297">
        <v>1</v>
      </c>
      <c r="AC1297">
        <v>1</v>
      </c>
      <c r="AD1297">
        <v>0</v>
      </c>
      <c r="AE1297">
        <v>2</v>
      </c>
      <c r="AF1297">
        <v>2</v>
      </c>
    </row>
    <row r="1298" spans="1:32" x14ac:dyDescent="0.2">
      <c r="A1298" t="s">
        <v>1260</v>
      </c>
      <c r="B1298" t="s">
        <v>8852</v>
      </c>
      <c r="C1298">
        <v>4</v>
      </c>
      <c r="D1298">
        <v>4</v>
      </c>
      <c r="E1298">
        <v>148.80000000000001</v>
      </c>
      <c r="F1298">
        <v>0.41302090621094101</v>
      </c>
      <c r="G1298">
        <v>261314</v>
      </c>
      <c r="H1298" t="s">
        <v>1261</v>
      </c>
      <c r="I1298" t="s">
        <v>8853</v>
      </c>
      <c r="J1298">
        <v>344098.12897507701</v>
      </c>
      <c r="K1298">
        <v>318217.93428371201</v>
      </c>
      <c r="L1298">
        <v>295727.33276195399</v>
      </c>
      <c r="M1298">
        <v>319347.79867358104</v>
      </c>
      <c r="N1298">
        <v>342246.18057813501</v>
      </c>
      <c r="O1298">
        <v>284784.913403949</v>
      </c>
      <c r="P1298">
        <v>255575.46729298899</v>
      </c>
      <c r="Q1298">
        <v>294202.18709169101</v>
      </c>
      <c r="R1298" s="2">
        <f t="shared" si="60"/>
        <v>0.92125948045881967</v>
      </c>
      <c r="S1298" s="2">
        <f t="shared" si="61"/>
        <v>-0.11832053417702404</v>
      </c>
      <c r="T1298" s="2">
        <f t="shared" si="62"/>
        <v>0.38402796475460538</v>
      </c>
      <c r="U1298">
        <v>365979.91527808498</v>
      </c>
      <c r="V1298">
        <v>333486.21726467402</v>
      </c>
      <c r="W1298">
        <v>347296.81426504301</v>
      </c>
      <c r="X1298">
        <v>452193.73797227797</v>
      </c>
      <c r="Y1298">
        <v>308549.03602919501</v>
      </c>
      <c r="Z1298">
        <v>334678.889253626</v>
      </c>
      <c r="AA1298">
        <v>1</v>
      </c>
      <c r="AB1298">
        <v>0</v>
      </c>
      <c r="AC1298">
        <v>1</v>
      </c>
      <c r="AD1298">
        <v>0</v>
      </c>
      <c r="AE1298">
        <v>1</v>
      </c>
      <c r="AF1298">
        <v>1</v>
      </c>
    </row>
    <row r="1299" spans="1:32" x14ac:dyDescent="0.2">
      <c r="A1299" t="s">
        <v>5089</v>
      </c>
      <c r="B1299" t="s">
        <v>12332</v>
      </c>
      <c r="C1299">
        <v>2</v>
      </c>
      <c r="D1299">
        <v>2</v>
      </c>
      <c r="E1299">
        <v>82.29</v>
      </c>
      <c r="F1299">
        <v>0.41319142445901902</v>
      </c>
      <c r="G1299">
        <v>65811</v>
      </c>
      <c r="H1299" t="s">
        <v>5090</v>
      </c>
      <c r="I1299" t="s">
        <v>12333</v>
      </c>
      <c r="J1299">
        <v>352891.03693890898</v>
      </c>
      <c r="K1299">
        <v>212786.63187231901</v>
      </c>
      <c r="L1299">
        <v>90747.991205466999</v>
      </c>
      <c r="M1299">
        <v>218808.55333889835</v>
      </c>
      <c r="N1299">
        <v>371737.44663886703</v>
      </c>
      <c r="O1299">
        <v>268343.94159556401</v>
      </c>
      <c r="P1299">
        <v>218785.12292355401</v>
      </c>
      <c r="Q1299">
        <v>286288.83705266169</v>
      </c>
      <c r="R1299" s="2">
        <f t="shared" si="60"/>
        <v>1.3083987471424279</v>
      </c>
      <c r="S1299" s="2">
        <f t="shared" si="61"/>
        <v>0.38780228308096604</v>
      </c>
      <c r="T1299" s="2">
        <f t="shared" si="62"/>
        <v>0.38384870058120457</v>
      </c>
      <c r="U1299">
        <v>375331.979240874</v>
      </c>
      <c r="V1299">
        <v>222996.25917476899</v>
      </c>
      <c r="W1299">
        <v>106572.794446363</v>
      </c>
      <c r="X1299">
        <v>491159.15700196603</v>
      </c>
      <c r="Y1299">
        <v>290736.133153737</v>
      </c>
      <c r="Z1299">
        <v>286501.528103758</v>
      </c>
      <c r="AA1299">
        <v>1</v>
      </c>
      <c r="AB1299">
        <v>1</v>
      </c>
      <c r="AC1299">
        <v>1</v>
      </c>
      <c r="AD1299">
        <v>0</v>
      </c>
      <c r="AE1299">
        <v>0</v>
      </c>
      <c r="AF1299">
        <v>0</v>
      </c>
    </row>
    <row r="1300" spans="1:32" x14ac:dyDescent="0.2">
      <c r="A1300" t="s">
        <v>4973</v>
      </c>
      <c r="B1300" t="s">
        <v>12232</v>
      </c>
      <c r="C1300">
        <v>1</v>
      </c>
      <c r="D1300">
        <v>1</v>
      </c>
      <c r="E1300">
        <v>36.21</v>
      </c>
      <c r="F1300">
        <v>0.41331198855092499</v>
      </c>
      <c r="G1300">
        <v>33408</v>
      </c>
      <c r="H1300" t="s">
        <v>4974</v>
      </c>
      <c r="I1300" t="s">
        <v>12233</v>
      </c>
      <c r="J1300">
        <v>284916.02834690397</v>
      </c>
      <c r="K1300">
        <v>239376.04598534401</v>
      </c>
      <c r="L1300">
        <v>146286.64745069601</v>
      </c>
      <c r="M1300">
        <v>223526.24059431464</v>
      </c>
      <c r="N1300">
        <v>265746.62200195598</v>
      </c>
      <c r="O1300">
        <v>102722.027184473</v>
      </c>
      <c r="P1300">
        <v>143098.35587052599</v>
      </c>
      <c r="Q1300">
        <v>170522.335018985</v>
      </c>
      <c r="R1300" s="2">
        <f t="shared" si="60"/>
        <v>0.76287390046733605</v>
      </c>
      <c r="S1300" s="2">
        <f t="shared" si="61"/>
        <v>-0.39048348894830925</v>
      </c>
      <c r="T1300" s="2">
        <f t="shared" si="62"/>
        <v>0.38372199736527679</v>
      </c>
      <c r="U1300">
        <v>303034.32403528399</v>
      </c>
      <c r="V1300">
        <v>250861.44895986401</v>
      </c>
      <c r="W1300">
        <v>171796.38471238501</v>
      </c>
      <c r="X1300">
        <v>351118.47896615497</v>
      </c>
      <c r="Y1300">
        <v>111293.755304295</v>
      </c>
      <c r="Z1300">
        <v>187388.873055898</v>
      </c>
      <c r="AA1300">
        <v>0</v>
      </c>
      <c r="AB1300">
        <v>0</v>
      </c>
      <c r="AC1300">
        <v>0</v>
      </c>
      <c r="AD1300">
        <v>0</v>
      </c>
      <c r="AE1300">
        <v>0</v>
      </c>
      <c r="AF1300">
        <v>0</v>
      </c>
    </row>
    <row r="1301" spans="1:32" x14ac:dyDescent="0.2">
      <c r="A1301" t="s">
        <v>5729</v>
      </c>
      <c r="B1301" t="s">
        <v>12904</v>
      </c>
      <c r="C1301">
        <v>1</v>
      </c>
      <c r="D1301">
        <v>1</v>
      </c>
      <c r="E1301">
        <v>55.28</v>
      </c>
      <c r="F1301">
        <v>0.413493336087423</v>
      </c>
      <c r="G1301">
        <v>94081</v>
      </c>
      <c r="H1301" t="s">
        <v>5730</v>
      </c>
      <c r="I1301" t="s">
        <v>12905</v>
      </c>
      <c r="J1301">
        <v>233863.56311932</v>
      </c>
      <c r="K1301">
        <v>182256.95352465799</v>
      </c>
      <c r="L1301">
        <v>129850.777623281</v>
      </c>
      <c r="M1301">
        <v>181990.43142241964</v>
      </c>
      <c r="N1301">
        <v>211343.07957442201</v>
      </c>
      <c r="O1301">
        <v>190145.539128612</v>
      </c>
      <c r="P1301">
        <v>223466.07675619901</v>
      </c>
      <c r="Q1301">
        <v>208318.23181974434</v>
      </c>
      <c r="R1301" s="2">
        <f t="shared" si="60"/>
        <v>1.144665849690828</v>
      </c>
      <c r="S1301" s="2">
        <f t="shared" si="61"/>
        <v>0.19492650893274213</v>
      </c>
      <c r="T1301" s="2">
        <f t="shared" si="62"/>
        <v>0.38353148520159364</v>
      </c>
      <c r="U1301">
        <v>248735.345559635</v>
      </c>
      <c r="V1301">
        <v>191001.748967839</v>
      </c>
      <c r="W1301">
        <v>152494.397380254</v>
      </c>
      <c r="X1301">
        <v>279237.64404293202</v>
      </c>
      <c r="Y1301">
        <v>206012.39757446799</v>
      </c>
      <c r="Z1301">
        <v>292631.28870226297</v>
      </c>
      <c r="AA1301">
        <v>1</v>
      </c>
      <c r="AB1301">
        <v>0</v>
      </c>
      <c r="AC1301">
        <v>0</v>
      </c>
      <c r="AD1301">
        <v>1</v>
      </c>
      <c r="AE1301">
        <v>1</v>
      </c>
      <c r="AF1301">
        <v>1</v>
      </c>
    </row>
    <row r="1302" spans="1:32" x14ac:dyDescent="0.2">
      <c r="A1302" t="s">
        <v>6687</v>
      </c>
      <c r="B1302" t="s">
        <v>13770</v>
      </c>
      <c r="C1302">
        <v>6</v>
      </c>
      <c r="D1302">
        <v>5</v>
      </c>
      <c r="E1302">
        <v>375.35</v>
      </c>
      <c r="F1302">
        <v>0.41351078035848099</v>
      </c>
      <c r="G1302">
        <v>23062</v>
      </c>
      <c r="H1302" t="s">
        <v>6688</v>
      </c>
      <c r="I1302" t="s">
        <v>13771</v>
      </c>
      <c r="J1302">
        <v>3311530.8254633402</v>
      </c>
      <c r="K1302">
        <v>2652620.4177425299</v>
      </c>
      <c r="L1302">
        <v>2086002.10792665</v>
      </c>
      <c r="M1302">
        <v>2683384.4503775067</v>
      </c>
      <c r="N1302">
        <v>2618703.7886012602</v>
      </c>
      <c r="O1302">
        <v>2283826.0136139798</v>
      </c>
      <c r="P1302">
        <v>2013253.12288305</v>
      </c>
      <c r="Q1302">
        <v>2305260.9750327631</v>
      </c>
      <c r="R1302" s="2">
        <f t="shared" si="60"/>
        <v>0.85908710349292361</v>
      </c>
      <c r="S1302" s="2">
        <f t="shared" si="61"/>
        <v>-0.21912368016332448</v>
      </c>
      <c r="T1302" s="2">
        <f t="shared" si="62"/>
        <v>0.38351316376760858</v>
      </c>
      <c r="U1302">
        <v>3522116.71290902</v>
      </c>
      <c r="V1302">
        <v>2779894.6999741001</v>
      </c>
      <c r="W1302">
        <v>2449763.0295683402</v>
      </c>
      <c r="X1302">
        <v>3459969.81707566</v>
      </c>
      <c r="Y1302">
        <v>2474401.8443121002</v>
      </c>
      <c r="Z1302">
        <v>2636377.1377965002</v>
      </c>
      <c r="AA1302">
        <v>5</v>
      </c>
      <c r="AB1302">
        <v>1</v>
      </c>
      <c r="AC1302">
        <v>3</v>
      </c>
      <c r="AD1302">
        <v>5</v>
      </c>
      <c r="AE1302">
        <v>4</v>
      </c>
      <c r="AF1302">
        <v>3</v>
      </c>
    </row>
    <row r="1303" spans="1:32" x14ac:dyDescent="0.2">
      <c r="A1303" t="s">
        <v>4329</v>
      </c>
      <c r="B1303" t="s">
        <v>11644</v>
      </c>
      <c r="C1303">
        <v>3</v>
      </c>
      <c r="D1303">
        <v>3</v>
      </c>
      <c r="E1303">
        <v>145.24</v>
      </c>
      <c r="F1303">
        <v>0.41419496759587199</v>
      </c>
      <c r="G1303">
        <v>59809</v>
      </c>
      <c r="H1303" t="s">
        <v>4330</v>
      </c>
      <c r="I1303" t="s">
        <v>11645</v>
      </c>
      <c r="J1303">
        <v>189416.629167295</v>
      </c>
      <c r="K1303">
        <v>162876.70512065201</v>
      </c>
      <c r="L1303">
        <v>132287.16451283399</v>
      </c>
      <c r="M1303">
        <v>161526.83293359369</v>
      </c>
      <c r="N1303">
        <v>218745.55928534101</v>
      </c>
      <c r="O1303">
        <v>164836.95437841301</v>
      </c>
      <c r="P1303">
        <v>165803.632286298</v>
      </c>
      <c r="Q1303">
        <v>183128.71531668399</v>
      </c>
      <c r="R1303" s="2">
        <f t="shared" si="60"/>
        <v>1.1337355657308725</v>
      </c>
      <c r="S1303" s="2">
        <f t="shared" si="61"/>
        <v>0.18108418305276006</v>
      </c>
      <c r="T1303" s="2">
        <f t="shared" si="62"/>
        <v>0.38279518202059726</v>
      </c>
      <c r="U1303">
        <v>201461.955347999</v>
      </c>
      <c r="V1303">
        <v>170691.62488746599</v>
      </c>
      <c r="W1303">
        <v>155355.64594039301</v>
      </c>
      <c r="X1303">
        <v>289018.191381955</v>
      </c>
      <c r="Y1303">
        <v>178591.916150087</v>
      </c>
      <c r="Z1303">
        <v>217121.682591627</v>
      </c>
      <c r="AA1303">
        <v>1</v>
      </c>
      <c r="AB1303">
        <v>1</v>
      </c>
      <c r="AC1303">
        <v>0</v>
      </c>
      <c r="AD1303">
        <v>1</v>
      </c>
      <c r="AE1303">
        <v>1</v>
      </c>
      <c r="AF1303">
        <v>1</v>
      </c>
    </row>
    <row r="1304" spans="1:32" x14ac:dyDescent="0.2">
      <c r="A1304" t="s">
        <v>6491</v>
      </c>
      <c r="B1304" t="s">
        <v>13586</v>
      </c>
      <c r="C1304">
        <v>14</v>
      </c>
      <c r="D1304">
        <v>12</v>
      </c>
      <c r="E1304">
        <v>1109.82</v>
      </c>
      <c r="F1304">
        <v>0.414701636181461</v>
      </c>
      <c r="G1304">
        <v>15022</v>
      </c>
      <c r="H1304" t="s">
        <v>6492</v>
      </c>
      <c r="I1304" t="s">
        <v>13587</v>
      </c>
      <c r="J1304">
        <v>47802057.446890198</v>
      </c>
      <c r="K1304">
        <v>52885935.930773601</v>
      </c>
      <c r="L1304">
        <v>54369109.870399199</v>
      </c>
      <c r="M1304">
        <v>51685701.082687669</v>
      </c>
      <c r="N1304">
        <v>47618533.5162815</v>
      </c>
      <c r="O1304">
        <v>47644958.771604799</v>
      </c>
      <c r="P1304">
        <v>52651846.0395988</v>
      </c>
      <c r="Q1304">
        <v>49305112.775828362</v>
      </c>
      <c r="R1304" s="2">
        <f t="shared" si="60"/>
        <v>0.9539410657688322</v>
      </c>
      <c r="S1304" s="2">
        <f t="shared" si="61"/>
        <v>-6.8027955228246811E-2</v>
      </c>
      <c r="T1304" s="2">
        <f t="shared" si="62"/>
        <v>0.38226425114869461</v>
      </c>
      <c r="U1304">
        <v>50841871.726068497</v>
      </c>
      <c r="V1304">
        <v>55423434.1309352</v>
      </c>
      <c r="W1304">
        <v>63850096.222303003</v>
      </c>
      <c r="X1304">
        <v>62916122.631701902</v>
      </c>
      <c r="Y1304">
        <v>51620733.433225401</v>
      </c>
      <c r="Z1304">
        <v>68948172.280889794</v>
      </c>
      <c r="AA1304">
        <v>14</v>
      </c>
      <c r="AB1304">
        <v>14</v>
      </c>
      <c r="AC1304">
        <v>12</v>
      </c>
      <c r="AD1304">
        <v>10</v>
      </c>
      <c r="AE1304">
        <v>11</v>
      </c>
      <c r="AF1304">
        <v>13</v>
      </c>
    </row>
    <row r="1305" spans="1:32" x14ac:dyDescent="0.2">
      <c r="A1305" t="s">
        <v>1705</v>
      </c>
      <c r="B1305" t="s">
        <v>9271</v>
      </c>
      <c r="C1305">
        <v>7</v>
      </c>
      <c r="D1305">
        <v>7</v>
      </c>
      <c r="E1305">
        <v>334.81</v>
      </c>
      <c r="F1305">
        <v>0.41503670859764602</v>
      </c>
      <c r="G1305">
        <v>100514</v>
      </c>
      <c r="H1305" t="s">
        <v>1706</v>
      </c>
      <c r="I1305" t="s">
        <v>9272</v>
      </c>
      <c r="J1305">
        <v>4964491.0197321204</v>
      </c>
      <c r="K1305">
        <v>3402536.7971153902</v>
      </c>
      <c r="L1305">
        <v>3016787.7409095601</v>
      </c>
      <c r="M1305">
        <v>3794605.1859190236</v>
      </c>
      <c r="N1305">
        <v>3154080.8416825701</v>
      </c>
      <c r="O1305">
        <v>2745392.35262971</v>
      </c>
      <c r="P1305">
        <v>3679994.3368531601</v>
      </c>
      <c r="Q1305">
        <v>3193155.8437218131</v>
      </c>
      <c r="R1305" s="2">
        <f t="shared" si="60"/>
        <v>0.84149883512807555</v>
      </c>
      <c r="S1305" s="2">
        <f t="shared" si="61"/>
        <v>-0.24896682042793347</v>
      </c>
      <c r="T1305" s="2">
        <f t="shared" si="62"/>
        <v>0.38191348970633593</v>
      </c>
      <c r="U1305">
        <v>5280191.4622789798</v>
      </c>
      <c r="V1305">
        <v>3565792.5067234398</v>
      </c>
      <c r="W1305">
        <v>3542860.7898583799</v>
      </c>
      <c r="X1305">
        <v>4167338.2687804</v>
      </c>
      <c r="Y1305">
        <v>2974483.9844247</v>
      </c>
      <c r="Z1305">
        <v>4818993.1144906804</v>
      </c>
      <c r="AA1305">
        <v>5</v>
      </c>
      <c r="AB1305">
        <v>4</v>
      </c>
      <c r="AC1305">
        <v>4</v>
      </c>
      <c r="AD1305">
        <v>6</v>
      </c>
      <c r="AE1305">
        <v>6</v>
      </c>
      <c r="AF1305">
        <v>5</v>
      </c>
    </row>
    <row r="1306" spans="1:32" x14ac:dyDescent="0.2">
      <c r="A1306" t="s">
        <v>7121</v>
      </c>
      <c r="B1306" t="s">
        <v>14147</v>
      </c>
      <c r="C1306">
        <v>3</v>
      </c>
      <c r="D1306">
        <v>3</v>
      </c>
      <c r="E1306">
        <v>184.37</v>
      </c>
      <c r="F1306">
        <v>0.41505584157707598</v>
      </c>
      <c r="G1306">
        <v>44310</v>
      </c>
      <c r="H1306" t="s">
        <v>7122</v>
      </c>
      <c r="I1306" t="s">
        <v>14148</v>
      </c>
      <c r="J1306">
        <v>382507.34218804899</v>
      </c>
      <c r="K1306">
        <v>639580.65460336395</v>
      </c>
      <c r="L1306">
        <v>524970.90926152805</v>
      </c>
      <c r="M1306">
        <v>515686.30201764702</v>
      </c>
      <c r="N1306">
        <v>341615.100263278</v>
      </c>
      <c r="O1306">
        <v>491909.36945999297</v>
      </c>
      <c r="P1306">
        <v>459258.53045325301</v>
      </c>
      <c r="Q1306">
        <v>430927.666725508</v>
      </c>
      <c r="R1306" s="2">
        <f t="shared" si="60"/>
        <v>0.8356391570601801</v>
      </c>
      <c r="S1306" s="2">
        <f t="shared" si="61"/>
        <v>-0.2590479979192129</v>
      </c>
      <c r="T1306" s="2">
        <f t="shared" si="62"/>
        <v>0.38189346941489127</v>
      </c>
      <c r="U1306">
        <v>406831.63580167899</v>
      </c>
      <c r="V1306">
        <v>670268.10924231703</v>
      </c>
      <c r="W1306">
        <v>616516.31137900695</v>
      </c>
      <c r="X1306">
        <v>451359.92131418199</v>
      </c>
      <c r="Y1306">
        <v>532957.17089241499</v>
      </c>
      <c r="Z1306">
        <v>601404.10376768606</v>
      </c>
      <c r="AA1306">
        <v>0</v>
      </c>
      <c r="AB1306">
        <v>1</v>
      </c>
      <c r="AC1306">
        <v>1</v>
      </c>
      <c r="AD1306">
        <v>0</v>
      </c>
      <c r="AE1306">
        <v>2</v>
      </c>
      <c r="AF1306">
        <v>1</v>
      </c>
    </row>
    <row r="1307" spans="1:32" x14ac:dyDescent="0.2">
      <c r="A1307" t="s">
        <v>4625</v>
      </c>
      <c r="B1307" t="s">
        <v>11920</v>
      </c>
      <c r="C1307">
        <v>9</v>
      </c>
      <c r="D1307">
        <v>8</v>
      </c>
      <c r="E1307">
        <v>654.30999999999995</v>
      </c>
      <c r="F1307">
        <v>0.41506835193152403</v>
      </c>
      <c r="G1307">
        <v>54185</v>
      </c>
      <c r="H1307" t="s">
        <v>4626</v>
      </c>
      <c r="I1307" t="s">
        <v>11921</v>
      </c>
      <c r="J1307">
        <v>3738034.6230687802</v>
      </c>
      <c r="K1307">
        <v>4202615.4675617702</v>
      </c>
      <c r="L1307">
        <v>5133920.0140547501</v>
      </c>
      <c r="M1307">
        <v>4358190.0348950997</v>
      </c>
      <c r="N1307">
        <v>3710947.9418284101</v>
      </c>
      <c r="O1307">
        <v>4062697.0709413099</v>
      </c>
      <c r="P1307">
        <v>4096812.7805991</v>
      </c>
      <c r="Q1307">
        <v>3956819.2644562735</v>
      </c>
      <c r="R1307" s="2">
        <f t="shared" si="60"/>
        <v>0.90790425217231563</v>
      </c>
      <c r="S1307" s="2">
        <f t="shared" si="61"/>
        <v>-0.13938793635772809</v>
      </c>
      <c r="T1307" s="2">
        <f t="shared" si="62"/>
        <v>0.38188037937861397</v>
      </c>
      <c r="U1307">
        <v>3975742.6136901402</v>
      </c>
      <c r="V1307">
        <v>4404259.4206699999</v>
      </c>
      <c r="W1307">
        <v>6029182.5206701001</v>
      </c>
      <c r="X1307">
        <v>4903100.5061948895</v>
      </c>
      <c r="Y1307">
        <v>4401712.3306651702</v>
      </c>
      <c r="Z1307">
        <v>5364821.4572924403</v>
      </c>
      <c r="AA1307">
        <v>4</v>
      </c>
      <c r="AB1307">
        <v>4</v>
      </c>
      <c r="AC1307">
        <v>3</v>
      </c>
      <c r="AD1307">
        <v>7</v>
      </c>
      <c r="AE1307">
        <v>6</v>
      </c>
      <c r="AF1307">
        <v>5</v>
      </c>
    </row>
    <row r="1308" spans="1:32" x14ac:dyDescent="0.2">
      <c r="A1308" t="s">
        <v>1641</v>
      </c>
      <c r="B1308" t="s">
        <v>9213</v>
      </c>
      <c r="C1308">
        <v>6</v>
      </c>
      <c r="D1308">
        <v>6</v>
      </c>
      <c r="E1308">
        <v>303.13</v>
      </c>
      <c r="F1308">
        <v>0.41515767493304701</v>
      </c>
      <c r="G1308">
        <v>24878</v>
      </c>
      <c r="H1308" t="s">
        <v>1642</v>
      </c>
      <c r="I1308" t="s">
        <v>9214</v>
      </c>
      <c r="J1308">
        <v>4954965.04819379</v>
      </c>
      <c r="K1308">
        <v>4581648.8908205098</v>
      </c>
      <c r="L1308">
        <v>6082394.0210911296</v>
      </c>
      <c r="M1308">
        <v>5206335.9867018098</v>
      </c>
      <c r="N1308">
        <v>4546953.2578760097</v>
      </c>
      <c r="O1308">
        <v>3785542.2977334401</v>
      </c>
      <c r="P1308">
        <v>5514324.3338536499</v>
      </c>
      <c r="Q1308">
        <v>4615606.6298210332</v>
      </c>
      <c r="R1308" s="2">
        <f t="shared" si="60"/>
        <v>0.88653645127981817</v>
      </c>
      <c r="S1308" s="2">
        <f t="shared" si="61"/>
        <v>-0.17374814396701502</v>
      </c>
      <c r="T1308" s="2">
        <f t="shared" si="62"/>
        <v>0.38178692895532468</v>
      </c>
      <c r="U1308">
        <v>5270059.7179799899</v>
      </c>
      <c r="V1308">
        <v>4801479.0897121001</v>
      </c>
      <c r="W1308">
        <v>7143053.1865313696</v>
      </c>
      <c r="X1308">
        <v>6007674.90404402</v>
      </c>
      <c r="Y1308">
        <v>4101430.1384590198</v>
      </c>
      <c r="Z1308">
        <v>7221068.4483369896</v>
      </c>
      <c r="AA1308">
        <v>5</v>
      </c>
      <c r="AB1308">
        <v>1</v>
      </c>
      <c r="AC1308">
        <v>5</v>
      </c>
      <c r="AD1308">
        <v>5</v>
      </c>
      <c r="AE1308">
        <v>4</v>
      </c>
      <c r="AF1308">
        <v>5</v>
      </c>
    </row>
    <row r="1309" spans="1:32" x14ac:dyDescent="0.2">
      <c r="A1309" t="s">
        <v>5581</v>
      </c>
      <c r="B1309" t="s">
        <v>12768</v>
      </c>
      <c r="C1309">
        <v>22</v>
      </c>
      <c r="D1309">
        <v>20</v>
      </c>
      <c r="E1309">
        <v>1498.61</v>
      </c>
      <c r="F1309">
        <v>0.41542306731705902</v>
      </c>
      <c r="G1309">
        <v>13643</v>
      </c>
      <c r="H1309" t="s">
        <v>5582</v>
      </c>
      <c r="I1309" t="s">
        <v>12769</v>
      </c>
      <c r="J1309">
        <v>46770754.579576999</v>
      </c>
      <c r="K1309">
        <v>58910029.991876803</v>
      </c>
      <c r="L1309">
        <v>67399741.815590307</v>
      </c>
      <c r="M1309">
        <v>57693508.79568138</v>
      </c>
      <c r="N1309">
        <v>47419429.740848601</v>
      </c>
      <c r="O1309">
        <v>55588244.100439899</v>
      </c>
      <c r="P1309">
        <v>51351571.469098598</v>
      </c>
      <c r="Q1309">
        <v>51453081.770129032</v>
      </c>
      <c r="R1309" s="2">
        <f t="shared" si="60"/>
        <v>0.8918348501275507</v>
      </c>
      <c r="S1309" s="2">
        <f t="shared" si="61"/>
        <v>-0.1651515181063421</v>
      </c>
      <c r="T1309" s="2">
        <f t="shared" si="62"/>
        <v>0.38150939193580302</v>
      </c>
      <c r="U1309">
        <v>49744986.5522677</v>
      </c>
      <c r="V1309">
        <v>61736567.755556099</v>
      </c>
      <c r="W1309">
        <v>79153033.966201007</v>
      </c>
      <c r="X1309">
        <v>62653056.203012101</v>
      </c>
      <c r="Y1309">
        <v>60226853.054599002</v>
      </c>
      <c r="Z1309">
        <v>67245448.409975901</v>
      </c>
      <c r="AA1309">
        <v>14</v>
      </c>
      <c r="AB1309">
        <v>18</v>
      </c>
      <c r="AC1309">
        <v>14</v>
      </c>
      <c r="AD1309">
        <v>12</v>
      </c>
      <c r="AE1309">
        <v>14</v>
      </c>
      <c r="AF1309">
        <v>16</v>
      </c>
    </row>
    <row r="1310" spans="1:32" x14ac:dyDescent="0.2">
      <c r="A1310" t="s">
        <v>5867</v>
      </c>
      <c r="B1310" t="s">
        <v>13030</v>
      </c>
      <c r="C1310">
        <v>1</v>
      </c>
      <c r="D1310">
        <v>1</v>
      </c>
      <c r="E1310">
        <v>65.17</v>
      </c>
      <c r="F1310">
        <v>0.41566476884731601</v>
      </c>
      <c r="G1310">
        <v>47233</v>
      </c>
      <c r="H1310" t="s">
        <v>5868</v>
      </c>
      <c r="I1310" t="s">
        <v>13031</v>
      </c>
      <c r="J1310">
        <v>218221.074004578</v>
      </c>
      <c r="K1310">
        <v>142165.44609826899</v>
      </c>
      <c r="L1310">
        <v>376167.51311483397</v>
      </c>
      <c r="M1310">
        <v>245518.01107256033</v>
      </c>
      <c r="N1310">
        <v>178029.98648589299</v>
      </c>
      <c r="O1310">
        <v>169781.23941472001</v>
      </c>
      <c r="P1310">
        <v>179196.508171669</v>
      </c>
      <c r="Q1310">
        <v>175669.24469076065</v>
      </c>
      <c r="R1310" s="2">
        <f t="shared" si="60"/>
        <v>0.71550451196365961</v>
      </c>
      <c r="S1310" s="2">
        <f t="shared" si="61"/>
        <v>-0.48296723028751959</v>
      </c>
      <c r="T1310" s="2">
        <f t="shared" si="62"/>
        <v>0.38125678411446356</v>
      </c>
      <c r="U1310">
        <v>232098.12391009199</v>
      </c>
      <c r="V1310">
        <v>148986.6275192</v>
      </c>
      <c r="W1310">
        <v>441764.30265898397</v>
      </c>
      <c r="X1310">
        <v>235222.625199848</v>
      </c>
      <c r="Y1310">
        <v>183948.781313946</v>
      </c>
      <c r="Z1310">
        <v>234659.80106873901</v>
      </c>
      <c r="AA1310">
        <v>1</v>
      </c>
      <c r="AB1310">
        <v>0</v>
      </c>
      <c r="AC1310">
        <v>1</v>
      </c>
      <c r="AD1310">
        <v>1</v>
      </c>
      <c r="AE1310">
        <v>0</v>
      </c>
      <c r="AF1310">
        <v>0</v>
      </c>
    </row>
    <row r="1311" spans="1:32" x14ac:dyDescent="0.2">
      <c r="A1311" t="s">
        <v>1643</v>
      </c>
      <c r="B1311" t="s">
        <v>9215</v>
      </c>
      <c r="C1311">
        <v>16</v>
      </c>
      <c r="D1311">
        <v>14</v>
      </c>
      <c r="E1311">
        <v>1187.6600000000001</v>
      </c>
      <c r="F1311">
        <v>0.41567811709831198</v>
      </c>
      <c r="G1311">
        <v>31873</v>
      </c>
      <c r="H1311" t="s">
        <v>1644</v>
      </c>
      <c r="I1311" t="s">
        <v>9216</v>
      </c>
      <c r="J1311">
        <v>25234089.401247598</v>
      </c>
      <c r="K1311">
        <v>24895892.826581702</v>
      </c>
      <c r="L1311">
        <v>18189962.571433</v>
      </c>
      <c r="M1311">
        <v>22773314.933087435</v>
      </c>
      <c r="N1311">
        <v>23820834.9459209</v>
      </c>
      <c r="O1311">
        <v>25789740.168614101</v>
      </c>
      <c r="P1311">
        <v>25052644.237188999</v>
      </c>
      <c r="Q1311">
        <v>24887739.783907998</v>
      </c>
      <c r="R1311" s="2">
        <f t="shared" si="60"/>
        <v>1.0928465994974015</v>
      </c>
      <c r="S1311" s="2">
        <f t="shared" si="61"/>
        <v>0.12809090725313496</v>
      </c>
      <c r="T1311" s="2">
        <f t="shared" si="62"/>
        <v>0.38124283783104884</v>
      </c>
      <c r="U1311">
        <v>26838768.140634499</v>
      </c>
      <c r="V1311">
        <v>26090412.354827601</v>
      </c>
      <c r="W1311">
        <v>21361962.026500199</v>
      </c>
      <c r="X1311">
        <v>31473345.816805899</v>
      </c>
      <c r="Y1311">
        <v>27941787.271512698</v>
      </c>
      <c r="Z1311">
        <v>32806713.551096398</v>
      </c>
      <c r="AA1311">
        <v>13</v>
      </c>
      <c r="AB1311">
        <v>14</v>
      </c>
      <c r="AC1311">
        <v>11</v>
      </c>
      <c r="AD1311">
        <v>15</v>
      </c>
      <c r="AE1311">
        <v>12</v>
      </c>
      <c r="AF1311">
        <v>8</v>
      </c>
    </row>
    <row r="1312" spans="1:32" x14ac:dyDescent="0.2">
      <c r="A1312" t="s">
        <v>1340</v>
      </c>
      <c r="B1312" t="s">
        <v>8930</v>
      </c>
      <c r="C1312">
        <v>5</v>
      </c>
      <c r="D1312">
        <v>4</v>
      </c>
      <c r="E1312">
        <v>217.78</v>
      </c>
      <c r="F1312">
        <v>0.41700585842494498</v>
      </c>
      <c r="G1312">
        <v>18493</v>
      </c>
      <c r="H1312" t="s">
        <v>1341</v>
      </c>
      <c r="I1312" t="s">
        <v>8931</v>
      </c>
      <c r="J1312">
        <v>1257868.8325610999</v>
      </c>
      <c r="K1312">
        <v>1394904.8073417</v>
      </c>
      <c r="L1312">
        <v>1636332.8436809401</v>
      </c>
      <c r="M1312">
        <v>1429702.1611945799</v>
      </c>
      <c r="N1312">
        <v>1496536.2722530901</v>
      </c>
      <c r="O1312">
        <v>1457239.2722182099</v>
      </c>
      <c r="P1312">
        <v>1665845.49008288</v>
      </c>
      <c r="Q1312">
        <v>1539873.6781847265</v>
      </c>
      <c r="R1312" s="2">
        <f t="shared" si="60"/>
        <v>1.0770590686511192</v>
      </c>
      <c r="S1312" s="2">
        <f t="shared" si="61"/>
        <v>0.10709737310701554</v>
      </c>
      <c r="T1312" s="2">
        <f t="shared" si="62"/>
        <v>0.37985784367431413</v>
      </c>
      <c r="U1312">
        <v>1337858.8548065</v>
      </c>
      <c r="V1312">
        <v>1461833.15749248</v>
      </c>
      <c r="W1312">
        <v>1921679.6039110101</v>
      </c>
      <c r="X1312">
        <v>1977302.7994587901</v>
      </c>
      <c r="Y1312">
        <v>1578839.85964187</v>
      </c>
      <c r="Z1312">
        <v>2181443.0163986101</v>
      </c>
      <c r="AA1312">
        <v>1</v>
      </c>
      <c r="AB1312">
        <v>1</v>
      </c>
      <c r="AC1312">
        <v>1</v>
      </c>
      <c r="AD1312">
        <v>3</v>
      </c>
      <c r="AE1312">
        <v>0</v>
      </c>
      <c r="AF1312">
        <v>2</v>
      </c>
    </row>
    <row r="1313" spans="1:32" x14ac:dyDescent="0.2">
      <c r="A1313" t="s">
        <v>1645</v>
      </c>
      <c r="B1313" t="s">
        <v>9217</v>
      </c>
      <c r="C1313">
        <v>4</v>
      </c>
      <c r="D1313">
        <v>3</v>
      </c>
      <c r="E1313">
        <v>237.81</v>
      </c>
      <c r="F1313">
        <v>0.41741192574591601</v>
      </c>
      <c r="G1313">
        <v>20070</v>
      </c>
      <c r="H1313" t="s">
        <v>1646</v>
      </c>
      <c r="I1313" t="s">
        <v>9218</v>
      </c>
      <c r="J1313">
        <v>1033658.32231136</v>
      </c>
      <c r="K1313">
        <v>1014406.64484941</v>
      </c>
      <c r="L1313">
        <v>947847.24543263903</v>
      </c>
      <c r="M1313">
        <v>998637.40419780312</v>
      </c>
      <c r="N1313">
        <v>1162305.07215441</v>
      </c>
      <c r="O1313">
        <v>996562.24644535</v>
      </c>
      <c r="P1313">
        <v>1001261.89658782</v>
      </c>
      <c r="Q1313">
        <v>1053376.4050625267</v>
      </c>
      <c r="R1313" s="2">
        <f t="shared" si="60"/>
        <v>1.0548136897683047</v>
      </c>
      <c r="S1313" s="2">
        <f t="shared" si="61"/>
        <v>7.6988200274800883E-2</v>
      </c>
      <c r="T1313" s="2">
        <f t="shared" si="62"/>
        <v>0.37943514700114617</v>
      </c>
      <c r="U1313">
        <v>1099390.4161954899</v>
      </c>
      <c r="V1313">
        <v>1063078.4701699801</v>
      </c>
      <c r="W1313">
        <v>1113134.6084050699</v>
      </c>
      <c r="X1313">
        <v>1535698.8772052899</v>
      </c>
      <c r="Y1313">
        <v>1079721.2422824199</v>
      </c>
      <c r="Z1313">
        <v>1311163.48118747</v>
      </c>
      <c r="AA1313">
        <v>2</v>
      </c>
      <c r="AB1313">
        <v>3</v>
      </c>
      <c r="AC1313">
        <v>1</v>
      </c>
      <c r="AD1313">
        <v>1</v>
      </c>
      <c r="AE1313">
        <v>2</v>
      </c>
      <c r="AF1313">
        <v>1</v>
      </c>
    </row>
    <row r="1314" spans="1:32" x14ac:dyDescent="0.2">
      <c r="A1314" t="s">
        <v>5853</v>
      </c>
      <c r="B1314" t="s">
        <v>13018</v>
      </c>
      <c r="C1314">
        <v>2</v>
      </c>
      <c r="D1314">
        <v>2</v>
      </c>
      <c r="E1314">
        <v>45.55</v>
      </c>
      <c r="F1314">
        <v>0.41804389922705398</v>
      </c>
      <c r="G1314">
        <v>28486</v>
      </c>
      <c r="H1314" t="s">
        <v>5854</v>
      </c>
      <c r="I1314" t="s">
        <v>13019</v>
      </c>
      <c r="J1314">
        <v>183772.246982198</v>
      </c>
      <c r="K1314">
        <v>184486.712971195</v>
      </c>
      <c r="L1314">
        <v>76338.305744981204</v>
      </c>
      <c r="M1314">
        <v>148199.08856612473</v>
      </c>
      <c r="N1314">
        <v>110528.134226786</v>
      </c>
      <c r="O1314">
        <v>96473.891085160605</v>
      </c>
      <c r="P1314">
        <v>108771.414462841</v>
      </c>
      <c r="Q1314">
        <v>105257.81325826254</v>
      </c>
      <c r="R1314" s="2">
        <f t="shared" si="60"/>
        <v>0.71024602294566552</v>
      </c>
      <c r="S1314" s="2">
        <f t="shared" si="61"/>
        <v>-0.49360924688525953</v>
      </c>
      <c r="T1314" s="2">
        <f t="shared" si="62"/>
        <v>0.37877811011250923</v>
      </c>
      <c r="U1314">
        <v>195458.63728273701</v>
      </c>
      <c r="V1314">
        <v>193338.49357938801</v>
      </c>
      <c r="W1314">
        <v>89650.321274035799</v>
      </c>
      <c r="X1314">
        <v>146035.611216124</v>
      </c>
      <c r="Y1314">
        <v>104524.238101368</v>
      </c>
      <c r="Z1314">
        <v>142437.36521564101</v>
      </c>
      <c r="AA1314">
        <v>0</v>
      </c>
      <c r="AB1314">
        <v>0</v>
      </c>
      <c r="AC1314">
        <v>0</v>
      </c>
      <c r="AD1314">
        <v>1</v>
      </c>
      <c r="AE1314">
        <v>0</v>
      </c>
      <c r="AF1314">
        <v>0</v>
      </c>
    </row>
    <row r="1315" spans="1:32" x14ac:dyDescent="0.2">
      <c r="A1315" t="s">
        <v>6439</v>
      </c>
      <c r="B1315" t="s">
        <v>13540</v>
      </c>
      <c r="C1315">
        <v>1</v>
      </c>
      <c r="D1315">
        <v>1</v>
      </c>
      <c r="E1315">
        <v>39.409999999999997</v>
      </c>
      <c r="F1315">
        <v>0.418522551492159</v>
      </c>
      <c r="G1315">
        <v>73337</v>
      </c>
      <c r="H1315" t="s">
        <v>6440</v>
      </c>
      <c r="I1315" t="s">
        <v>13541</v>
      </c>
      <c r="J1315">
        <v>1800.10492116256</v>
      </c>
      <c r="K1315">
        <v>15121.2880547777</v>
      </c>
      <c r="L1315">
        <v>7782.3409887162597</v>
      </c>
      <c r="M1315">
        <v>8234.5779882188399</v>
      </c>
      <c r="N1315">
        <v>0</v>
      </c>
      <c r="O1315">
        <v>3430.9549036693502</v>
      </c>
      <c r="P1315">
        <v>16542.126298393301</v>
      </c>
      <c r="Q1315">
        <v>6657.6937340208833</v>
      </c>
      <c r="R1315" s="2">
        <f t="shared" si="60"/>
        <v>0.80850454553299567</v>
      </c>
      <c r="S1315" s="2">
        <f t="shared" si="61"/>
        <v>-0.30667221011919038</v>
      </c>
      <c r="T1315" s="2">
        <f t="shared" si="62"/>
        <v>0.37828113570003774</v>
      </c>
      <c r="U1315">
        <v>1914.57666015515</v>
      </c>
      <c r="V1315">
        <v>15846.8163175913</v>
      </c>
      <c r="W1315">
        <v>9139.4400634622198</v>
      </c>
      <c r="X1315">
        <v>0</v>
      </c>
      <c r="Y1315">
        <v>3717.2538935910502</v>
      </c>
      <c r="Z1315">
        <v>21662.096577887602</v>
      </c>
      <c r="AA1315">
        <v>0</v>
      </c>
      <c r="AB1315">
        <v>0</v>
      </c>
      <c r="AC1315">
        <v>0</v>
      </c>
      <c r="AD1315">
        <v>0</v>
      </c>
      <c r="AE1315">
        <v>0</v>
      </c>
      <c r="AF1315">
        <v>0</v>
      </c>
    </row>
    <row r="1316" spans="1:32" x14ac:dyDescent="0.2">
      <c r="A1316" t="s">
        <v>5677</v>
      </c>
      <c r="B1316" t="s">
        <v>12854</v>
      </c>
      <c r="C1316">
        <v>5</v>
      </c>
      <c r="D1316">
        <v>5</v>
      </c>
      <c r="E1316">
        <v>166.38</v>
      </c>
      <c r="F1316">
        <v>0.41867915567178399</v>
      </c>
      <c r="G1316">
        <v>35186</v>
      </c>
      <c r="H1316" t="s">
        <v>5678</v>
      </c>
      <c r="I1316" t="s">
        <v>12855</v>
      </c>
      <c r="J1316">
        <v>2065204.40226148</v>
      </c>
      <c r="K1316">
        <v>2031975.01092815</v>
      </c>
      <c r="L1316">
        <v>1940106.97108569</v>
      </c>
      <c r="M1316">
        <v>2012428.79475844</v>
      </c>
      <c r="N1316">
        <v>2071276.7050900499</v>
      </c>
      <c r="O1316">
        <v>1948375.1425642199</v>
      </c>
      <c r="P1316">
        <v>1748423.1869498801</v>
      </c>
      <c r="Q1316">
        <v>1922691.6782013832</v>
      </c>
      <c r="R1316" s="2">
        <f t="shared" si="60"/>
        <v>0.95540855070709307</v>
      </c>
      <c r="S1316" s="2">
        <f t="shared" si="61"/>
        <v>-6.5810306200942401E-2</v>
      </c>
      <c r="T1316" s="2">
        <f t="shared" si="62"/>
        <v>0.3781186603222037</v>
      </c>
      <c r="U1316">
        <v>2196534.26893911</v>
      </c>
      <c r="V1316">
        <v>2129470.3628068198</v>
      </c>
      <c r="W1316">
        <v>2278426.4278129302</v>
      </c>
      <c r="X1316">
        <v>2736680.2284466801</v>
      </c>
      <c r="Y1316">
        <v>2110958.9861198701</v>
      </c>
      <c r="Z1316">
        <v>2289579.4199325498</v>
      </c>
      <c r="AA1316">
        <v>3</v>
      </c>
      <c r="AB1316">
        <v>1</v>
      </c>
      <c r="AC1316">
        <v>2</v>
      </c>
      <c r="AD1316">
        <v>2</v>
      </c>
      <c r="AE1316">
        <v>2</v>
      </c>
      <c r="AF1316">
        <v>1</v>
      </c>
    </row>
    <row r="1317" spans="1:32" x14ac:dyDescent="0.2">
      <c r="A1317" t="s">
        <v>3401</v>
      </c>
      <c r="B1317" t="s">
        <v>10794</v>
      </c>
      <c r="C1317">
        <v>3</v>
      </c>
      <c r="D1317">
        <v>3</v>
      </c>
      <c r="E1317">
        <v>178.93</v>
      </c>
      <c r="F1317">
        <v>0.41901390673682698</v>
      </c>
      <c r="G1317">
        <v>40776</v>
      </c>
      <c r="H1317" t="s">
        <v>3402</v>
      </c>
      <c r="I1317" t="s">
        <v>10795</v>
      </c>
      <c r="J1317">
        <v>2287770.9895129702</v>
      </c>
      <c r="K1317">
        <v>2285019.94329593</v>
      </c>
      <c r="L1317">
        <v>2107764.8835666901</v>
      </c>
      <c r="M1317">
        <v>2226851.9387918636</v>
      </c>
      <c r="N1317">
        <v>2282399.5112604802</v>
      </c>
      <c r="O1317">
        <v>2796962.72889528</v>
      </c>
      <c r="P1317">
        <v>2160220.4269290399</v>
      </c>
      <c r="Q1317">
        <v>2413194.2223616</v>
      </c>
      <c r="R1317" s="2">
        <f t="shared" si="60"/>
        <v>1.0836796916416602</v>
      </c>
      <c r="S1317" s="2">
        <f t="shared" si="61"/>
        <v>0.11593839546758961</v>
      </c>
      <c r="T1317" s="2">
        <f t="shared" si="62"/>
        <v>0.37777156290759711</v>
      </c>
      <c r="U1317">
        <v>2433254.2446874501</v>
      </c>
      <c r="V1317">
        <v>2394656.5393285002</v>
      </c>
      <c r="W1317">
        <v>2475320.8384416802</v>
      </c>
      <c r="X1317">
        <v>3015626.8356290702</v>
      </c>
      <c r="Y1317">
        <v>3030357.6951989601</v>
      </c>
      <c r="Z1317">
        <v>2828832.44109964</v>
      </c>
      <c r="AA1317">
        <v>4</v>
      </c>
      <c r="AB1317">
        <v>3</v>
      </c>
      <c r="AC1317">
        <v>1</v>
      </c>
      <c r="AD1317">
        <v>3</v>
      </c>
      <c r="AE1317">
        <v>4</v>
      </c>
      <c r="AF1317">
        <v>3</v>
      </c>
    </row>
    <row r="1318" spans="1:32" x14ac:dyDescent="0.2">
      <c r="A1318" t="s">
        <v>3829</v>
      </c>
      <c r="B1318" t="s">
        <v>11180</v>
      </c>
      <c r="C1318">
        <v>3</v>
      </c>
      <c r="D1318">
        <v>2</v>
      </c>
      <c r="E1318">
        <v>113.29</v>
      </c>
      <c r="F1318">
        <v>0.419258905588129</v>
      </c>
      <c r="G1318">
        <v>7328</v>
      </c>
      <c r="H1318" t="s">
        <v>3830</v>
      </c>
      <c r="I1318" t="s">
        <v>11181</v>
      </c>
      <c r="J1318">
        <v>3992161.7141764299</v>
      </c>
      <c r="K1318">
        <v>6731264.3629086502</v>
      </c>
      <c r="L1318">
        <v>15373990.8206598</v>
      </c>
      <c r="M1318">
        <v>8699138.9659149591</v>
      </c>
      <c r="N1318">
        <v>4887423.2448054599</v>
      </c>
      <c r="O1318">
        <v>5337851.3925571097</v>
      </c>
      <c r="P1318">
        <v>5469258.6683278596</v>
      </c>
      <c r="Q1318">
        <v>5231511.1018968103</v>
      </c>
      <c r="R1318" s="2">
        <f t="shared" si="60"/>
        <v>0.6013826336600625</v>
      </c>
      <c r="S1318" s="2">
        <f t="shared" si="61"/>
        <v>-0.73364488759110025</v>
      </c>
      <c r="T1318" s="2">
        <f t="shared" si="62"/>
        <v>0.37751770366116016</v>
      </c>
      <c r="U1318">
        <v>4246030.0795082999</v>
      </c>
      <c r="V1318">
        <v>7054234.3719494501</v>
      </c>
      <c r="W1318">
        <v>18054935.892087799</v>
      </c>
      <c r="X1318">
        <v>6457521.8411140796</v>
      </c>
      <c r="Y1318">
        <v>5783273.00401776</v>
      </c>
      <c r="Z1318">
        <v>7162054.4629909098</v>
      </c>
      <c r="AA1318">
        <v>2</v>
      </c>
      <c r="AB1318">
        <v>2</v>
      </c>
      <c r="AC1318">
        <v>2</v>
      </c>
      <c r="AD1318">
        <v>0</v>
      </c>
      <c r="AE1318">
        <v>1</v>
      </c>
      <c r="AF1318">
        <v>2</v>
      </c>
    </row>
    <row r="1319" spans="1:32" x14ac:dyDescent="0.2">
      <c r="A1319" t="s">
        <v>638</v>
      </c>
      <c r="B1319" t="s">
        <v>8275</v>
      </c>
      <c r="C1319">
        <v>9</v>
      </c>
      <c r="D1319">
        <v>8</v>
      </c>
      <c r="E1319">
        <v>513.9</v>
      </c>
      <c r="F1319">
        <v>0.41988170493892601</v>
      </c>
      <c r="G1319">
        <v>47657</v>
      </c>
      <c r="H1319" t="s">
        <v>639</v>
      </c>
      <c r="I1319" t="s">
        <v>8276</v>
      </c>
      <c r="J1319">
        <v>4422080.76601745</v>
      </c>
      <c r="K1319">
        <v>4666178.3672124604</v>
      </c>
      <c r="L1319">
        <v>3754408.2873693001</v>
      </c>
      <c r="M1319">
        <v>4280889.1401997367</v>
      </c>
      <c r="N1319">
        <v>3943963.4875712101</v>
      </c>
      <c r="O1319">
        <v>5023433.0404213499</v>
      </c>
      <c r="P1319">
        <v>5276172.1714384397</v>
      </c>
      <c r="Q1319">
        <v>4747856.2331436658</v>
      </c>
      <c r="R1319" s="2">
        <f t="shared" si="60"/>
        <v>1.1090817999837626</v>
      </c>
      <c r="S1319" s="2">
        <f t="shared" si="61"/>
        <v>0.14936577494852005</v>
      </c>
      <c r="T1319" s="2">
        <f t="shared" si="62"/>
        <v>0.37687304800356358</v>
      </c>
      <c r="U1319">
        <v>4703288.41636083</v>
      </c>
      <c r="V1319">
        <v>4890064.3399204696</v>
      </c>
      <c r="W1319">
        <v>4409108.9770968398</v>
      </c>
      <c r="X1319">
        <v>5210972.9577065203</v>
      </c>
      <c r="Y1319">
        <v>5442617.7414134201</v>
      </c>
      <c r="Z1319">
        <v>6909205.5687159998</v>
      </c>
      <c r="AA1319">
        <v>4</v>
      </c>
      <c r="AB1319">
        <v>1</v>
      </c>
      <c r="AC1319">
        <v>3</v>
      </c>
      <c r="AD1319">
        <v>3</v>
      </c>
      <c r="AE1319">
        <v>4</v>
      </c>
      <c r="AF1319">
        <v>2</v>
      </c>
    </row>
    <row r="1320" spans="1:32" x14ac:dyDescent="0.2">
      <c r="A1320" t="s">
        <v>7147</v>
      </c>
      <c r="B1320" t="s">
        <v>14165</v>
      </c>
      <c r="C1320">
        <v>3</v>
      </c>
      <c r="D1320">
        <v>3</v>
      </c>
      <c r="E1320">
        <v>131.57</v>
      </c>
      <c r="F1320">
        <v>0.42042769053309298</v>
      </c>
      <c r="G1320">
        <v>52888</v>
      </c>
      <c r="H1320" t="s">
        <v>7148</v>
      </c>
      <c r="I1320" t="s">
        <v>14166</v>
      </c>
      <c r="J1320">
        <v>622124.49404072401</v>
      </c>
      <c r="K1320">
        <v>667162.08702365798</v>
      </c>
      <c r="L1320">
        <v>1635510.4558711301</v>
      </c>
      <c r="M1320">
        <v>974932.34564517066</v>
      </c>
      <c r="N1320">
        <v>530247.82771965698</v>
      </c>
      <c r="O1320">
        <v>836878.31058138795</v>
      </c>
      <c r="P1320">
        <v>614373.65349960001</v>
      </c>
      <c r="Q1320">
        <v>660499.93060021498</v>
      </c>
      <c r="R1320" s="2">
        <f t="shared" si="60"/>
        <v>0.67748283616861937</v>
      </c>
      <c r="S1320" s="2">
        <f t="shared" si="61"/>
        <v>-0.56174369821876324</v>
      </c>
      <c r="T1320" s="2">
        <f t="shared" si="62"/>
        <v>0.37630868786337962</v>
      </c>
      <c r="U1320">
        <v>661686.45060530596</v>
      </c>
      <c r="V1320">
        <v>699172.91495444498</v>
      </c>
      <c r="W1320">
        <v>1920713.8065876099</v>
      </c>
      <c r="X1320">
        <v>700591.44813010294</v>
      </c>
      <c r="Y1320">
        <v>906712.34271937399</v>
      </c>
      <c r="Z1320">
        <v>804529.06578948197</v>
      </c>
      <c r="AA1320">
        <v>2</v>
      </c>
      <c r="AB1320">
        <v>3</v>
      </c>
      <c r="AC1320">
        <v>0</v>
      </c>
      <c r="AD1320">
        <v>1</v>
      </c>
      <c r="AE1320">
        <v>2</v>
      </c>
      <c r="AF1320">
        <v>2</v>
      </c>
    </row>
    <row r="1321" spans="1:32" x14ac:dyDescent="0.2">
      <c r="A1321" t="s">
        <v>1236</v>
      </c>
      <c r="B1321" t="s">
        <v>8832</v>
      </c>
      <c r="C1321">
        <v>21</v>
      </c>
      <c r="D1321">
        <v>20</v>
      </c>
      <c r="E1321">
        <v>905.15</v>
      </c>
      <c r="F1321">
        <v>0.42089261251872501</v>
      </c>
      <c r="G1321">
        <v>90769</v>
      </c>
      <c r="H1321" t="s">
        <v>1237</v>
      </c>
      <c r="I1321" t="s">
        <v>8833</v>
      </c>
      <c r="J1321">
        <v>9816274.0124309491</v>
      </c>
      <c r="K1321">
        <v>9533253.3914508391</v>
      </c>
      <c r="L1321">
        <v>10509451.768336199</v>
      </c>
      <c r="M1321">
        <v>9952993.0574059952</v>
      </c>
      <c r="N1321">
        <v>11108345.600333899</v>
      </c>
      <c r="O1321">
        <v>10381347.693002401</v>
      </c>
      <c r="P1321">
        <v>9712057.4966339804</v>
      </c>
      <c r="Q1321">
        <v>10400583.59665676</v>
      </c>
      <c r="R1321" s="2">
        <f t="shared" si="60"/>
        <v>1.0449704462435763</v>
      </c>
      <c r="S1321" s="2">
        <f t="shared" si="61"/>
        <v>6.3462140716918719E-2</v>
      </c>
      <c r="T1321" s="2">
        <f t="shared" si="62"/>
        <v>0.37582869689514475</v>
      </c>
      <c r="U1321">
        <v>10440507.6020514</v>
      </c>
      <c r="V1321">
        <v>9990664.4762079697</v>
      </c>
      <c r="W1321">
        <v>12342109.4855418</v>
      </c>
      <c r="X1321">
        <v>14676933.169035399</v>
      </c>
      <c r="Y1321">
        <v>11247628.2014852</v>
      </c>
      <c r="Z1321">
        <v>12718046.257603301</v>
      </c>
      <c r="AA1321">
        <v>6</v>
      </c>
      <c r="AB1321">
        <v>5</v>
      </c>
      <c r="AC1321">
        <v>7</v>
      </c>
      <c r="AD1321">
        <v>5</v>
      </c>
      <c r="AE1321">
        <v>7</v>
      </c>
      <c r="AF1321">
        <v>6</v>
      </c>
    </row>
    <row r="1322" spans="1:32" x14ac:dyDescent="0.2">
      <c r="A1322" t="s">
        <v>1400</v>
      </c>
      <c r="B1322" t="s">
        <v>8980</v>
      </c>
      <c r="C1322">
        <v>4</v>
      </c>
      <c r="D1322">
        <v>4</v>
      </c>
      <c r="E1322">
        <v>296.81</v>
      </c>
      <c r="F1322">
        <v>0.42097890370621499</v>
      </c>
      <c r="G1322">
        <v>42490</v>
      </c>
      <c r="H1322" t="s">
        <v>1401</v>
      </c>
      <c r="I1322" t="s">
        <v>8981</v>
      </c>
      <c r="J1322">
        <v>650600.820058399</v>
      </c>
      <c r="K1322">
        <v>579739.90557089902</v>
      </c>
      <c r="L1322">
        <v>718977.94704603695</v>
      </c>
      <c r="M1322">
        <v>649772.89089177828</v>
      </c>
      <c r="N1322">
        <v>952174.53805851995</v>
      </c>
      <c r="O1322">
        <v>667068.72646062996</v>
      </c>
      <c r="P1322">
        <v>628446.24922380201</v>
      </c>
      <c r="Q1322">
        <v>749229.83791431726</v>
      </c>
      <c r="R1322" s="2">
        <f t="shared" si="60"/>
        <v>1.1530641681373313</v>
      </c>
      <c r="S1322" s="2">
        <f t="shared" si="61"/>
        <v>0.20547280134836443</v>
      </c>
      <c r="T1322" s="2">
        <f t="shared" si="62"/>
        <v>0.37573966718936957</v>
      </c>
      <c r="U1322">
        <v>691973.63471299701</v>
      </c>
      <c r="V1322">
        <v>607556.16600115201</v>
      </c>
      <c r="W1322">
        <v>844354.65671651403</v>
      </c>
      <c r="X1322">
        <v>1258063.31231916</v>
      </c>
      <c r="Y1322">
        <v>722732.85145095806</v>
      </c>
      <c r="Z1322">
        <v>822957.28488177794</v>
      </c>
      <c r="AA1322">
        <v>0</v>
      </c>
      <c r="AB1322">
        <v>3</v>
      </c>
      <c r="AC1322">
        <v>3</v>
      </c>
      <c r="AD1322">
        <v>2</v>
      </c>
      <c r="AE1322">
        <v>1</v>
      </c>
      <c r="AF1322">
        <v>3</v>
      </c>
    </row>
    <row r="1323" spans="1:32" x14ac:dyDescent="0.2">
      <c r="A1323" t="s">
        <v>4611</v>
      </c>
      <c r="B1323" t="s">
        <v>11908</v>
      </c>
      <c r="C1323">
        <v>58</v>
      </c>
      <c r="D1323">
        <v>44</v>
      </c>
      <c r="E1323">
        <v>6399.87</v>
      </c>
      <c r="F1323">
        <v>0.42103548082155501</v>
      </c>
      <c r="G1323">
        <v>47111</v>
      </c>
      <c r="H1323" t="s">
        <v>4612</v>
      </c>
      <c r="I1323" t="s">
        <v>11909</v>
      </c>
      <c r="J1323">
        <v>770933703.634799</v>
      </c>
      <c r="K1323">
        <v>802241313.71411097</v>
      </c>
      <c r="L1323">
        <v>759216925.22456896</v>
      </c>
      <c r="M1323">
        <v>777463980.85782623</v>
      </c>
      <c r="N1323">
        <v>663187389.43398404</v>
      </c>
      <c r="O1323">
        <v>813133770.168257</v>
      </c>
      <c r="P1323">
        <v>738845384.94883597</v>
      </c>
      <c r="Q1323">
        <v>738388848.18369234</v>
      </c>
      <c r="R1323" s="2">
        <f t="shared" si="60"/>
        <v>0.94974026625513919</v>
      </c>
      <c r="S1323" s="2">
        <f t="shared" si="61"/>
        <v>-7.4395073885352228E-2</v>
      </c>
      <c r="T1323" s="2">
        <f t="shared" si="62"/>
        <v>0.3756813044595097</v>
      </c>
      <c r="U1323">
        <v>819958691.38166702</v>
      </c>
      <c r="V1323">
        <v>840733322.10570896</v>
      </c>
      <c r="W1323">
        <v>891610582.64045894</v>
      </c>
      <c r="X1323">
        <v>876238221.55632603</v>
      </c>
      <c r="Y1323">
        <v>880986418.66020298</v>
      </c>
      <c r="Z1323">
        <v>967526169.01750696</v>
      </c>
      <c r="AA1323">
        <v>55</v>
      </c>
      <c r="AB1323">
        <v>52</v>
      </c>
      <c r="AC1323">
        <v>45</v>
      </c>
      <c r="AD1323">
        <v>56</v>
      </c>
      <c r="AE1323">
        <v>52</v>
      </c>
      <c r="AF1323">
        <v>45</v>
      </c>
    </row>
    <row r="1324" spans="1:32" x14ac:dyDescent="0.2">
      <c r="A1324" t="s">
        <v>3105</v>
      </c>
      <c r="B1324" t="s">
        <v>10528</v>
      </c>
      <c r="C1324">
        <v>3</v>
      </c>
      <c r="D1324">
        <v>1</v>
      </c>
      <c r="E1324">
        <v>94.3</v>
      </c>
      <c r="F1324">
        <v>0.421095336607336</v>
      </c>
      <c r="G1324">
        <v>170892</v>
      </c>
      <c r="H1324" t="s">
        <v>3106</v>
      </c>
      <c r="I1324" t="s">
        <v>10529</v>
      </c>
      <c r="J1324">
        <v>0</v>
      </c>
      <c r="K1324">
        <v>11332.261180945599</v>
      </c>
      <c r="L1324">
        <v>52788.835859304403</v>
      </c>
      <c r="M1324">
        <v>21373.699013416666</v>
      </c>
      <c r="N1324">
        <v>14590.2974553322</v>
      </c>
      <c r="O1324">
        <v>12561.526426169999</v>
      </c>
      <c r="P1324">
        <v>28483.5930921785</v>
      </c>
      <c r="Q1324">
        <v>18545.138991226897</v>
      </c>
      <c r="R1324" s="2">
        <f t="shared" si="60"/>
        <v>0.86766165180794252</v>
      </c>
      <c r="S1324" s="2">
        <f t="shared" si="61"/>
        <v>-0.20479552735721784</v>
      </c>
      <c r="T1324" s="2">
        <f t="shared" si="62"/>
        <v>0.37561956811883568</v>
      </c>
      <c r="U1324">
        <v>0</v>
      </c>
      <c r="V1324">
        <v>11875.9897137648</v>
      </c>
      <c r="W1324">
        <v>61994.251094315397</v>
      </c>
      <c r="X1324">
        <v>19277.471945221099</v>
      </c>
      <c r="Y1324">
        <v>13609.7338286751</v>
      </c>
      <c r="Z1324">
        <v>37299.578864172501</v>
      </c>
      <c r="AA1324">
        <v>0</v>
      </c>
      <c r="AB1324">
        <v>0</v>
      </c>
      <c r="AC1324">
        <v>0</v>
      </c>
      <c r="AD1324">
        <v>0</v>
      </c>
      <c r="AE1324">
        <v>0</v>
      </c>
      <c r="AF1324">
        <v>0</v>
      </c>
    </row>
    <row r="1325" spans="1:32" x14ac:dyDescent="0.2">
      <c r="A1325" t="s">
        <v>5149</v>
      </c>
      <c r="B1325" t="s">
        <v>12384</v>
      </c>
      <c r="C1325">
        <v>28</v>
      </c>
      <c r="D1325">
        <v>28</v>
      </c>
      <c r="E1325">
        <v>1657.07</v>
      </c>
      <c r="F1325">
        <v>0.42191891683430399</v>
      </c>
      <c r="G1325">
        <v>63654</v>
      </c>
      <c r="H1325" t="s">
        <v>5150</v>
      </c>
      <c r="I1325" t="s">
        <v>12385</v>
      </c>
      <c r="J1325">
        <v>18513772.774389699</v>
      </c>
      <c r="K1325">
        <v>19082124.716818899</v>
      </c>
      <c r="L1325">
        <v>23728523.316901099</v>
      </c>
      <c r="M1325">
        <v>20441473.602703232</v>
      </c>
      <c r="N1325">
        <v>17558614.404718202</v>
      </c>
      <c r="O1325">
        <v>16890324.306515001</v>
      </c>
      <c r="P1325">
        <v>21279278.387544502</v>
      </c>
      <c r="Q1325">
        <v>18576072.366259232</v>
      </c>
      <c r="R1325" s="2">
        <f t="shared" si="60"/>
        <v>0.90874428758417325</v>
      </c>
      <c r="S1325" s="2">
        <f t="shared" si="61"/>
        <v>-0.13805370468581782</v>
      </c>
      <c r="T1325" s="2">
        <f t="shared" si="62"/>
        <v>0.37477100248590967</v>
      </c>
      <c r="U1325">
        <v>19691095.1292607</v>
      </c>
      <c r="V1325">
        <v>19997696.2439555</v>
      </c>
      <c r="W1325">
        <v>27866347.280814402</v>
      </c>
      <c r="X1325">
        <v>23199369.143787298</v>
      </c>
      <c r="Y1325">
        <v>18299751.980202399</v>
      </c>
      <c r="Z1325">
        <v>27865449.4122389</v>
      </c>
      <c r="AA1325">
        <v>17</v>
      </c>
      <c r="AB1325">
        <v>18</v>
      </c>
      <c r="AC1325">
        <v>20</v>
      </c>
      <c r="AD1325">
        <v>19</v>
      </c>
      <c r="AE1325">
        <v>12</v>
      </c>
      <c r="AF1325">
        <v>13</v>
      </c>
    </row>
    <row r="1326" spans="1:32" x14ac:dyDescent="0.2">
      <c r="A1326" t="s">
        <v>2577</v>
      </c>
      <c r="B1326" t="s">
        <v>10046</v>
      </c>
      <c r="C1326">
        <v>5</v>
      </c>
      <c r="D1326">
        <v>5</v>
      </c>
      <c r="E1326">
        <v>227.58</v>
      </c>
      <c r="F1326">
        <v>0.42225578066572</v>
      </c>
      <c r="G1326">
        <v>38093</v>
      </c>
      <c r="H1326" t="s">
        <v>2578</v>
      </c>
      <c r="I1326" t="s">
        <v>10047</v>
      </c>
      <c r="J1326">
        <v>4906543.8118371498</v>
      </c>
      <c r="K1326">
        <v>4333256.33242385</v>
      </c>
      <c r="L1326">
        <v>4486998.8512776596</v>
      </c>
      <c r="M1326">
        <v>4575599.6651795534</v>
      </c>
      <c r="N1326">
        <v>4710601.7747618202</v>
      </c>
      <c r="O1326">
        <v>4189927.6626467202</v>
      </c>
      <c r="P1326">
        <v>4182190.0858798702</v>
      </c>
      <c r="Q1326">
        <v>4360906.5077628037</v>
      </c>
      <c r="R1326" s="2">
        <f t="shared" si="60"/>
        <v>0.95307868407925389</v>
      </c>
      <c r="S1326" s="2">
        <f t="shared" si="61"/>
        <v>-6.9332770106872055E-2</v>
      </c>
      <c r="T1326" s="2">
        <f t="shared" si="62"/>
        <v>0.37442439624117058</v>
      </c>
      <c r="U1326">
        <v>5218559.2927023303</v>
      </c>
      <c r="V1326">
        <v>4541168.51079123</v>
      </c>
      <c r="W1326">
        <v>5269450.0440850798</v>
      </c>
      <c r="X1326">
        <v>6223895.9716954101</v>
      </c>
      <c r="Y1326">
        <v>4539559.7887868201</v>
      </c>
      <c r="Z1326">
        <v>5476623.9788782699</v>
      </c>
      <c r="AA1326">
        <v>3</v>
      </c>
      <c r="AB1326">
        <v>2</v>
      </c>
      <c r="AC1326">
        <v>1</v>
      </c>
      <c r="AD1326">
        <v>2</v>
      </c>
      <c r="AE1326">
        <v>1</v>
      </c>
      <c r="AF1326">
        <v>3</v>
      </c>
    </row>
    <row r="1327" spans="1:32" x14ac:dyDescent="0.2">
      <c r="A1327" t="s">
        <v>4261</v>
      </c>
      <c r="B1327" t="s">
        <v>11580</v>
      </c>
      <c r="C1327">
        <v>3</v>
      </c>
      <c r="D1327">
        <v>3</v>
      </c>
      <c r="E1327">
        <v>101.91</v>
      </c>
      <c r="F1327">
        <v>0.42236221345297198</v>
      </c>
      <c r="G1327">
        <v>85301</v>
      </c>
      <c r="H1327" t="s">
        <v>4262</v>
      </c>
      <c r="I1327" t="s">
        <v>11581</v>
      </c>
      <c r="J1327">
        <v>229496.58530933401</v>
      </c>
      <c r="K1327">
        <v>257411.727246102</v>
      </c>
      <c r="L1327">
        <v>273291.29696795199</v>
      </c>
      <c r="M1327">
        <v>253399.86984112937</v>
      </c>
      <c r="N1327">
        <v>322867.375638731</v>
      </c>
      <c r="O1327">
        <v>218603.10449799101</v>
      </c>
      <c r="P1327">
        <v>341043.23366843001</v>
      </c>
      <c r="Q1327">
        <v>294171.23793505068</v>
      </c>
      <c r="R1327" s="2">
        <f t="shared" si="60"/>
        <v>1.1608973521552446</v>
      </c>
      <c r="S1327" s="2">
        <f t="shared" si="61"/>
        <v>0.21524041313068445</v>
      </c>
      <c r="T1327" s="2">
        <f t="shared" si="62"/>
        <v>0.37431494280123995</v>
      </c>
      <c r="U1327">
        <v>244090.664190165</v>
      </c>
      <c r="V1327">
        <v>269762.49277746101</v>
      </c>
      <c r="W1327">
        <v>320948.34088174102</v>
      </c>
      <c r="X1327">
        <v>426589.43691570498</v>
      </c>
      <c r="Y1327">
        <v>236844.62902067901</v>
      </c>
      <c r="Z1327">
        <v>446599.87063925201</v>
      </c>
      <c r="AA1327">
        <v>1</v>
      </c>
      <c r="AB1327">
        <v>1</v>
      </c>
      <c r="AC1327">
        <v>0</v>
      </c>
      <c r="AD1327">
        <v>2</v>
      </c>
      <c r="AE1327">
        <v>1</v>
      </c>
      <c r="AF1327">
        <v>2</v>
      </c>
    </row>
    <row r="1328" spans="1:32" x14ac:dyDescent="0.2">
      <c r="A1328" t="s">
        <v>72</v>
      </c>
      <c r="B1328" t="s">
        <v>7761</v>
      </c>
      <c r="C1328">
        <v>6</v>
      </c>
      <c r="D1328">
        <v>6</v>
      </c>
      <c r="E1328">
        <v>332.15</v>
      </c>
      <c r="F1328">
        <v>0.42264224348740898</v>
      </c>
      <c r="G1328">
        <v>39370</v>
      </c>
      <c r="H1328" t="s">
        <v>73</v>
      </c>
      <c r="I1328" t="s">
        <v>7762</v>
      </c>
      <c r="J1328">
        <v>2794612.9238212998</v>
      </c>
      <c r="K1328">
        <v>2649294.6763473102</v>
      </c>
      <c r="L1328">
        <v>2839979.9346606</v>
      </c>
      <c r="M1328">
        <v>2761295.8449430703</v>
      </c>
      <c r="N1328">
        <v>2785225.99815012</v>
      </c>
      <c r="O1328">
        <v>2742655.5231238902</v>
      </c>
      <c r="P1328">
        <v>2381923.4584773201</v>
      </c>
      <c r="Q1328">
        <v>2636601.6599171101</v>
      </c>
      <c r="R1328" s="2">
        <f t="shared" si="60"/>
        <v>0.9548421494732916</v>
      </c>
      <c r="S1328" s="2">
        <f t="shared" si="61"/>
        <v>-6.6665842361749245E-2</v>
      </c>
      <c r="T1328" s="2">
        <f t="shared" si="62"/>
        <v>0.37402709697468528</v>
      </c>
      <c r="U1328">
        <v>2972327.1211661901</v>
      </c>
      <c r="V1328">
        <v>2776409.38755765</v>
      </c>
      <c r="W1328">
        <v>3335220.9099934902</v>
      </c>
      <c r="X1328">
        <v>3679987.7593185701</v>
      </c>
      <c r="Y1328">
        <v>2971518.77782122</v>
      </c>
      <c r="Z1328">
        <v>3119155.00268446</v>
      </c>
      <c r="AA1328">
        <v>2</v>
      </c>
      <c r="AB1328">
        <v>2</v>
      </c>
      <c r="AC1328">
        <v>4</v>
      </c>
      <c r="AD1328">
        <v>4</v>
      </c>
      <c r="AE1328">
        <v>1</v>
      </c>
      <c r="AF1328">
        <v>1</v>
      </c>
    </row>
    <row r="1329" spans="1:32" x14ac:dyDescent="0.2">
      <c r="A1329" t="s">
        <v>5425</v>
      </c>
      <c r="B1329" t="s">
        <v>12634</v>
      </c>
      <c r="C1329">
        <v>2</v>
      </c>
      <c r="D1329">
        <v>1</v>
      </c>
      <c r="E1329">
        <v>57.96</v>
      </c>
      <c r="F1329">
        <v>0.42276574683602203</v>
      </c>
      <c r="G1329">
        <v>55420</v>
      </c>
      <c r="H1329" t="s">
        <v>5426</v>
      </c>
      <c r="I1329" t="s">
        <v>12635</v>
      </c>
      <c r="J1329">
        <v>416033.76302651002</v>
      </c>
      <c r="K1329">
        <v>694888.52732100897</v>
      </c>
      <c r="L1329">
        <v>610567.166215159</v>
      </c>
      <c r="M1329">
        <v>573829.81885422592</v>
      </c>
      <c r="N1329">
        <v>381536.15536192898</v>
      </c>
      <c r="O1329">
        <v>606693.44407849398</v>
      </c>
      <c r="P1329">
        <v>438951.87081499601</v>
      </c>
      <c r="Q1329">
        <v>475727.15675180632</v>
      </c>
      <c r="R1329" s="2">
        <f t="shared" si="60"/>
        <v>0.82903875177086028</v>
      </c>
      <c r="S1329" s="2">
        <f t="shared" si="61"/>
        <v>-0.27048855567418362</v>
      </c>
      <c r="T1329" s="2">
        <f t="shared" si="62"/>
        <v>0.37390020717994776</v>
      </c>
      <c r="U1329">
        <v>442490.05886426399</v>
      </c>
      <c r="V1329">
        <v>728229.68610655295</v>
      </c>
      <c r="W1329">
        <v>717039.00258704997</v>
      </c>
      <c r="X1329">
        <v>504105.72872790298</v>
      </c>
      <c r="Y1329">
        <v>657319.50157812005</v>
      </c>
      <c r="Z1329">
        <v>574812.309319778</v>
      </c>
      <c r="AA1329">
        <v>0</v>
      </c>
      <c r="AB1329">
        <v>1</v>
      </c>
      <c r="AC1329">
        <v>1</v>
      </c>
      <c r="AD1329">
        <v>0</v>
      </c>
      <c r="AE1329">
        <v>0</v>
      </c>
      <c r="AF1329">
        <v>0</v>
      </c>
    </row>
    <row r="1330" spans="1:32" x14ac:dyDescent="0.2">
      <c r="A1330" t="s">
        <v>5845</v>
      </c>
      <c r="B1330" t="s">
        <v>13010</v>
      </c>
      <c r="C1330">
        <v>4</v>
      </c>
      <c r="D1330">
        <v>4</v>
      </c>
      <c r="E1330">
        <v>182.92</v>
      </c>
      <c r="F1330">
        <v>0.42300899101911499</v>
      </c>
      <c r="G1330">
        <v>18244</v>
      </c>
      <c r="H1330" t="s">
        <v>5846</v>
      </c>
      <c r="I1330" t="s">
        <v>13011</v>
      </c>
      <c r="J1330">
        <v>2524935.0974727902</v>
      </c>
      <c r="K1330">
        <v>1785048.8302038801</v>
      </c>
      <c r="L1330">
        <v>1502726.2001749401</v>
      </c>
      <c r="M1330">
        <v>1937570.0426172034</v>
      </c>
      <c r="N1330">
        <v>2226849.4460392301</v>
      </c>
      <c r="O1330">
        <v>2112003.4027407202</v>
      </c>
      <c r="P1330">
        <v>2170442.4195303898</v>
      </c>
      <c r="Q1330">
        <v>2169765.0894367802</v>
      </c>
      <c r="R1330" s="2">
        <f t="shared" si="60"/>
        <v>1.1198382725333302</v>
      </c>
      <c r="S1330" s="2">
        <f t="shared" si="61"/>
        <v>0.16329039276354299</v>
      </c>
      <c r="T1330" s="2">
        <f t="shared" si="62"/>
        <v>0.37365040163561847</v>
      </c>
      <c r="U1330">
        <v>2685500.02235753</v>
      </c>
      <c r="V1330">
        <v>1870696.5192184399</v>
      </c>
      <c r="W1330">
        <v>1764774.38578012</v>
      </c>
      <c r="X1330">
        <v>2942231.1542088399</v>
      </c>
      <c r="Y1330">
        <v>2288241.3475382901</v>
      </c>
      <c r="Z1330">
        <v>2842218.2529931399</v>
      </c>
      <c r="AA1330">
        <v>1</v>
      </c>
      <c r="AB1330">
        <v>3</v>
      </c>
      <c r="AC1330">
        <v>2</v>
      </c>
      <c r="AD1330">
        <v>2</v>
      </c>
      <c r="AE1330">
        <v>3</v>
      </c>
      <c r="AF1330">
        <v>4</v>
      </c>
    </row>
    <row r="1331" spans="1:32" x14ac:dyDescent="0.2">
      <c r="A1331" t="s">
        <v>3243</v>
      </c>
      <c r="B1331" t="s">
        <v>10657</v>
      </c>
      <c r="C1331">
        <v>57</v>
      </c>
      <c r="D1331">
        <v>33</v>
      </c>
      <c r="E1331">
        <v>4909.74</v>
      </c>
      <c r="F1331">
        <v>0.42393662129614501</v>
      </c>
      <c r="G1331">
        <v>27754</v>
      </c>
      <c r="H1331" t="s">
        <v>3244</v>
      </c>
      <c r="I1331" t="s">
        <v>10658</v>
      </c>
      <c r="J1331">
        <v>582414200.00194705</v>
      </c>
      <c r="K1331">
        <v>669959752.58485401</v>
      </c>
      <c r="L1331">
        <v>663822341.37061095</v>
      </c>
      <c r="M1331">
        <v>638732097.98580396</v>
      </c>
      <c r="N1331">
        <v>544638271.53559101</v>
      </c>
      <c r="O1331">
        <v>643634162.95093405</v>
      </c>
      <c r="P1331">
        <v>617052563.08570802</v>
      </c>
      <c r="Q1331">
        <v>601774999.1907444</v>
      </c>
      <c r="R1331" s="2">
        <f t="shared" si="60"/>
        <v>0.94213990668137526</v>
      </c>
      <c r="S1331" s="2">
        <f t="shared" si="61"/>
        <v>-8.5986780603482152E-2</v>
      </c>
      <c r="T1331" s="2">
        <f t="shared" si="62"/>
        <v>0.37269906576281697</v>
      </c>
      <c r="U1331">
        <v>619450911.30938697</v>
      </c>
      <c r="V1331">
        <v>702104814.14885998</v>
      </c>
      <c r="W1331">
        <v>779580914.09004605</v>
      </c>
      <c r="X1331">
        <v>719604862.88673997</v>
      </c>
      <c r="Y1331">
        <v>697342770.58517396</v>
      </c>
      <c r="Z1331">
        <v>808037127.39721799</v>
      </c>
      <c r="AA1331">
        <v>32</v>
      </c>
      <c r="AB1331">
        <v>32</v>
      </c>
      <c r="AC1331">
        <v>32</v>
      </c>
      <c r="AD1331">
        <v>23</v>
      </c>
      <c r="AE1331">
        <v>29</v>
      </c>
      <c r="AF1331">
        <v>27</v>
      </c>
    </row>
    <row r="1332" spans="1:32" x14ac:dyDescent="0.2">
      <c r="A1332" t="s">
        <v>6155</v>
      </c>
      <c r="B1332" t="s">
        <v>13286</v>
      </c>
      <c r="C1332">
        <v>6</v>
      </c>
      <c r="D1332">
        <v>5</v>
      </c>
      <c r="E1332">
        <v>175.93</v>
      </c>
      <c r="F1332">
        <v>0.42408451275798897</v>
      </c>
      <c r="G1332">
        <v>87221</v>
      </c>
      <c r="H1332" t="s">
        <v>6156</v>
      </c>
      <c r="I1332" t="s">
        <v>13287</v>
      </c>
      <c r="J1332">
        <v>944565.60595325497</v>
      </c>
      <c r="K1332">
        <v>1154830.5234618799</v>
      </c>
      <c r="L1332">
        <v>1079254.3780175401</v>
      </c>
      <c r="M1332">
        <v>1059550.1691442251</v>
      </c>
      <c r="N1332">
        <v>855211.92681086797</v>
      </c>
      <c r="O1332">
        <v>944066.63511103496</v>
      </c>
      <c r="P1332">
        <v>1120782.4148357401</v>
      </c>
      <c r="Q1332">
        <v>973353.65891921427</v>
      </c>
      <c r="R1332" s="2">
        <f t="shared" si="60"/>
        <v>0.91864801428456211</v>
      </c>
      <c r="S1332" s="2">
        <f t="shared" si="61"/>
        <v>-0.12241590510168483</v>
      </c>
      <c r="T1332" s="2">
        <f t="shared" si="62"/>
        <v>0.37254758735297233</v>
      </c>
      <c r="U1332">
        <v>1004632.14220617</v>
      </c>
      <c r="V1332">
        <v>1210239.9687747499</v>
      </c>
      <c r="W1332">
        <v>1267456.7608155599</v>
      </c>
      <c r="X1332">
        <v>1129951.1868615099</v>
      </c>
      <c r="Y1332">
        <v>1022845.08940141</v>
      </c>
      <c r="Z1332">
        <v>1467676.91619717</v>
      </c>
      <c r="AA1332">
        <v>2</v>
      </c>
      <c r="AB1332">
        <v>2</v>
      </c>
      <c r="AC1332">
        <v>1</v>
      </c>
      <c r="AD1332">
        <v>1</v>
      </c>
      <c r="AE1332">
        <v>0</v>
      </c>
      <c r="AF1332">
        <v>1</v>
      </c>
    </row>
    <row r="1333" spans="1:32" x14ac:dyDescent="0.2">
      <c r="A1333" t="s">
        <v>1607</v>
      </c>
      <c r="B1333" t="s">
        <v>9181</v>
      </c>
      <c r="C1333">
        <v>2</v>
      </c>
      <c r="D1333">
        <v>2</v>
      </c>
      <c r="E1333">
        <v>42.53</v>
      </c>
      <c r="F1333">
        <v>0.42440364247491902</v>
      </c>
      <c r="G1333">
        <v>55958</v>
      </c>
      <c r="H1333" t="s">
        <v>1608</v>
      </c>
      <c r="I1333" t="s">
        <v>9182</v>
      </c>
      <c r="J1333">
        <v>0</v>
      </c>
      <c r="K1333">
        <v>0</v>
      </c>
      <c r="L1333">
        <v>1008.93385128514</v>
      </c>
      <c r="M1333">
        <v>336.31128376171336</v>
      </c>
      <c r="N1333">
        <v>4303.8091114690196</v>
      </c>
      <c r="O1333">
        <v>0</v>
      </c>
      <c r="P1333">
        <v>4327.4051716271297</v>
      </c>
      <c r="Q1333">
        <v>2877.0714276987164</v>
      </c>
      <c r="R1333" s="2">
        <f t="shared" si="60"/>
        <v>8.5547870874805607</v>
      </c>
      <c r="S1333" s="2">
        <f t="shared" si="61"/>
        <v>3.0967319492023195</v>
      </c>
      <c r="T1333" s="2">
        <f t="shared" si="62"/>
        <v>0.37222089739093878</v>
      </c>
      <c r="U1333">
        <v>0</v>
      </c>
      <c r="V1333">
        <v>0</v>
      </c>
      <c r="W1333">
        <v>1184.8736100343599</v>
      </c>
      <c r="X1333">
        <v>5686.4200101424303</v>
      </c>
      <c r="Y1333">
        <v>0</v>
      </c>
      <c r="Z1333">
        <v>5666.7847330208097</v>
      </c>
      <c r="AA1333">
        <v>0</v>
      </c>
      <c r="AB1333">
        <v>0</v>
      </c>
      <c r="AC1333">
        <v>0</v>
      </c>
      <c r="AD1333">
        <v>0</v>
      </c>
      <c r="AE1333">
        <v>0</v>
      </c>
      <c r="AF1333">
        <v>0</v>
      </c>
    </row>
    <row r="1334" spans="1:32" x14ac:dyDescent="0.2">
      <c r="A1334" t="s">
        <v>6131</v>
      </c>
      <c r="B1334" t="s">
        <v>13270</v>
      </c>
      <c r="C1334">
        <v>2</v>
      </c>
      <c r="D1334">
        <v>1</v>
      </c>
      <c r="E1334">
        <v>45.23</v>
      </c>
      <c r="F1334">
        <v>0.42440434938962801</v>
      </c>
      <c r="G1334">
        <v>62340</v>
      </c>
      <c r="H1334" t="s">
        <v>6132</v>
      </c>
      <c r="I1334" t="s">
        <v>13271</v>
      </c>
      <c r="J1334">
        <v>175635.21034051801</v>
      </c>
      <c r="K1334">
        <v>295743.74579375499</v>
      </c>
      <c r="L1334">
        <v>436463.47016844101</v>
      </c>
      <c r="M1334">
        <v>302614.14210090466</v>
      </c>
      <c r="N1334">
        <v>259750.61476904401</v>
      </c>
      <c r="O1334">
        <v>310505.184189939</v>
      </c>
      <c r="P1334">
        <v>1290305.23740614</v>
      </c>
      <c r="Q1334">
        <v>620187.01212170767</v>
      </c>
      <c r="R1334" s="2">
        <f t="shared" si="60"/>
        <v>2.0494316882087764</v>
      </c>
      <c r="S1334" s="2">
        <f t="shared" si="61"/>
        <v>1.0352239027685428</v>
      </c>
      <c r="T1334" s="2">
        <f t="shared" si="62"/>
        <v>0.37222017400199747</v>
      </c>
      <c r="U1334">
        <v>186804.152616962</v>
      </c>
      <c r="V1334">
        <v>309933.70403979998</v>
      </c>
      <c r="W1334">
        <v>512574.78068346903</v>
      </c>
      <c r="X1334">
        <v>343196.237382686</v>
      </c>
      <c r="Y1334">
        <v>336415.55698555801</v>
      </c>
      <c r="Z1334">
        <v>1689668.9194279001</v>
      </c>
      <c r="AA1334">
        <v>0</v>
      </c>
      <c r="AB1334">
        <v>0</v>
      </c>
      <c r="AC1334">
        <v>0</v>
      </c>
      <c r="AD1334">
        <v>0</v>
      </c>
      <c r="AE1334">
        <v>0</v>
      </c>
      <c r="AF1334">
        <v>0</v>
      </c>
    </row>
    <row r="1335" spans="1:32" x14ac:dyDescent="0.2">
      <c r="A1335" t="s">
        <v>694</v>
      </c>
      <c r="B1335" t="s">
        <v>8327</v>
      </c>
      <c r="C1335">
        <v>29</v>
      </c>
      <c r="D1335">
        <v>27</v>
      </c>
      <c r="E1335">
        <v>1220.8699999999999</v>
      </c>
      <c r="F1335">
        <v>0.42465560018637</v>
      </c>
      <c r="G1335">
        <v>115720</v>
      </c>
      <c r="H1335" t="s">
        <v>695</v>
      </c>
      <c r="I1335" t="s">
        <v>8328</v>
      </c>
      <c r="J1335">
        <v>24408982.769289698</v>
      </c>
      <c r="K1335">
        <v>28444961.623605799</v>
      </c>
      <c r="L1335">
        <v>24164138.134753499</v>
      </c>
      <c r="M1335">
        <v>25672694.175882999</v>
      </c>
      <c r="N1335">
        <v>25115793.529406</v>
      </c>
      <c r="O1335">
        <v>27678480.3931337</v>
      </c>
      <c r="P1335">
        <v>28835525.333282299</v>
      </c>
      <c r="Q1335">
        <v>27209933.085274</v>
      </c>
      <c r="R1335" s="2">
        <f t="shared" si="60"/>
        <v>1.059878363324839</v>
      </c>
      <c r="S1335" s="2">
        <f t="shared" si="61"/>
        <v>8.3898703753206044E-2</v>
      </c>
      <c r="T1335" s="2">
        <f t="shared" si="62"/>
        <v>0.37196314424140564</v>
      </c>
      <c r="U1335">
        <v>25961191.572116699</v>
      </c>
      <c r="V1335">
        <v>29809767.552691501</v>
      </c>
      <c r="W1335">
        <v>28377925.4196149</v>
      </c>
      <c r="X1335">
        <v>33184313.522555701</v>
      </c>
      <c r="Y1335">
        <v>29988135.0524377</v>
      </c>
      <c r="Z1335">
        <v>37760438.009976797</v>
      </c>
      <c r="AA1335">
        <v>16</v>
      </c>
      <c r="AB1335">
        <v>22</v>
      </c>
      <c r="AC1335">
        <v>13</v>
      </c>
      <c r="AD1335">
        <v>16</v>
      </c>
      <c r="AE1335">
        <v>16</v>
      </c>
      <c r="AF1335">
        <v>20</v>
      </c>
    </row>
    <row r="1336" spans="1:32" x14ac:dyDescent="0.2">
      <c r="A1336" t="s">
        <v>5589</v>
      </c>
      <c r="B1336" t="s">
        <v>12776</v>
      </c>
      <c r="C1336">
        <v>1</v>
      </c>
      <c r="D1336">
        <v>1</v>
      </c>
      <c r="E1336">
        <v>40.26</v>
      </c>
      <c r="F1336">
        <v>0.42503346197724101</v>
      </c>
      <c r="G1336">
        <v>42593</v>
      </c>
      <c r="H1336" t="s">
        <v>5590</v>
      </c>
      <c r="I1336" t="s">
        <v>12777</v>
      </c>
      <c r="J1336">
        <v>92207.221810322095</v>
      </c>
      <c r="K1336">
        <v>145746.089734999</v>
      </c>
      <c r="L1336">
        <v>158327.60661096801</v>
      </c>
      <c r="M1336">
        <v>132093.63938542971</v>
      </c>
      <c r="N1336">
        <v>196177.33068857499</v>
      </c>
      <c r="O1336">
        <v>138002.17763075099</v>
      </c>
      <c r="P1336">
        <v>136116.966114015</v>
      </c>
      <c r="Q1336">
        <v>156765.49147778031</v>
      </c>
      <c r="R1336" s="2">
        <f t="shared" si="60"/>
        <v>1.1867754738769956</v>
      </c>
      <c r="S1336" s="2">
        <f t="shared" si="61"/>
        <v>0.24704701723444802</v>
      </c>
      <c r="T1336" s="2">
        <f t="shared" si="62"/>
        <v>0.3715768775261501</v>
      </c>
      <c r="U1336">
        <v>98070.836149805094</v>
      </c>
      <c r="V1336">
        <v>152739.07253608399</v>
      </c>
      <c r="W1336">
        <v>185937.06869314</v>
      </c>
      <c r="X1336">
        <v>259199.85526102301</v>
      </c>
      <c r="Y1336">
        <v>149517.88832121299</v>
      </c>
      <c r="Z1336">
        <v>178246.66627876199</v>
      </c>
      <c r="AA1336">
        <v>1</v>
      </c>
      <c r="AB1336">
        <v>1</v>
      </c>
      <c r="AC1336">
        <v>1</v>
      </c>
      <c r="AD1336">
        <v>1</v>
      </c>
      <c r="AE1336">
        <v>0</v>
      </c>
      <c r="AF1336">
        <v>0</v>
      </c>
    </row>
    <row r="1337" spans="1:32" x14ac:dyDescent="0.2">
      <c r="A1337" t="s">
        <v>2027</v>
      </c>
      <c r="B1337" t="s">
        <v>9560</v>
      </c>
      <c r="C1337">
        <v>2</v>
      </c>
      <c r="D1337">
        <v>2</v>
      </c>
      <c r="E1337">
        <v>109.02</v>
      </c>
      <c r="F1337">
        <v>0.42511667297097799</v>
      </c>
      <c r="G1337">
        <v>69510</v>
      </c>
      <c r="H1337" t="s">
        <v>2028</v>
      </c>
      <c r="I1337" t="s">
        <v>9561</v>
      </c>
      <c r="J1337">
        <v>200650.916812315</v>
      </c>
      <c r="K1337">
        <v>135560.422306066</v>
      </c>
      <c r="L1337">
        <v>244764.913439094</v>
      </c>
      <c r="M1337">
        <v>193658.75085249168</v>
      </c>
      <c r="N1337">
        <v>156162.03072476099</v>
      </c>
      <c r="O1337">
        <v>128412.536457051</v>
      </c>
      <c r="P1337">
        <v>190897.76209276999</v>
      </c>
      <c r="Q1337">
        <v>158490.77642486067</v>
      </c>
      <c r="R1337" s="2">
        <f t="shared" si="60"/>
        <v>0.81840234808486312</v>
      </c>
      <c r="S1337" s="2">
        <f t="shared" si="61"/>
        <v>-0.28911781055005437</v>
      </c>
      <c r="T1337" s="2">
        <f t="shared" si="62"/>
        <v>0.37149186177647603</v>
      </c>
      <c r="U1337">
        <v>213410.650485577</v>
      </c>
      <c r="V1337">
        <v>142064.690814523</v>
      </c>
      <c r="W1337">
        <v>287447.47361476399</v>
      </c>
      <c r="X1337">
        <v>206329.526551574</v>
      </c>
      <c r="Y1337">
        <v>139128.03127209999</v>
      </c>
      <c r="Z1337">
        <v>249982.72195260899</v>
      </c>
      <c r="AA1337">
        <v>1</v>
      </c>
      <c r="AB1337">
        <v>0</v>
      </c>
      <c r="AC1337">
        <v>2</v>
      </c>
      <c r="AD1337">
        <v>2</v>
      </c>
      <c r="AE1337">
        <v>0</v>
      </c>
      <c r="AF1337">
        <v>2</v>
      </c>
    </row>
    <row r="1338" spans="1:32" x14ac:dyDescent="0.2">
      <c r="A1338" t="s">
        <v>4065</v>
      </c>
      <c r="B1338" t="s">
        <v>11394</v>
      </c>
      <c r="C1338">
        <v>4</v>
      </c>
      <c r="D1338">
        <v>3</v>
      </c>
      <c r="E1338">
        <v>247.43</v>
      </c>
      <c r="F1338">
        <v>0.42518039877267499</v>
      </c>
      <c r="G1338">
        <v>41569</v>
      </c>
      <c r="H1338" t="s">
        <v>4066</v>
      </c>
      <c r="I1338" t="s">
        <v>11395</v>
      </c>
      <c r="J1338">
        <v>1548625.0771319999</v>
      </c>
      <c r="K1338">
        <v>1230937.4933470299</v>
      </c>
      <c r="L1338">
        <v>821128.93064416596</v>
      </c>
      <c r="M1338">
        <v>1200230.5003743984</v>
      </c>
      <c r="N1338">
        <v>1464832.4305239499</v>
      </c>
      <c r="O1338">
        <v>1332840.4505308301</v>
      </c>
      <c r="P1338">
        <v>1323356.3468870299</v>
      </c>
      <c r="Q1338">
        <v>1373676.4093139367</v>
      </c>
      <c r="R1338" s="2">
        <f t="shared" si="60"/>
        <v>1.1445104993461122</v>
      </c>
      <c r="S1338" s="2">
        <f t="shared" si="61"/>
        <v>0.19473069774295745</v>
      </c>
      <c r="T1338" s="2">
        <f t="shared" si="62"/>
        <v>0.3714267650826184</v>
      </c>
      <c r="U1338">
        <v>1647104.7843661399</v>
      </c>
      <c r="V1338">
        <v>1289998.5956780601</v>
      </c>
      <c r="W1338">
        <v>964318.91854627198</v>
      </c>
      <c r="X1338">
        <v>1935414.00854411</v>
      </c>
      <c r="Y1338">
        <v>1444060.4710288099</v>
      </c>
      <c r="Z1338">
        <v>1732949.7113083799</v>
      </c>
      <c r="AA1338">
        <v>2</v>
      </c>
      <c r="AB1338">
        <v>2</v>
      </c>
      <c r="AC1338">
        <v>0</v>
      </c>
      <c r="AD1338">
        <v>2</v>
      </c>
      <c r="AE1338">
        <v>3</v>
      </c>
      <c r="AF1338">
        <v>2</v>
      </c>
    </row>
    <row r="1339" spans="1:32" x14ac:dyDescent="0.2">
      <c r="A1339" t="s">
        <v>3565</v>
      </c>
      <c r="B1339" t="s">
        <v>10944</v>
      </c>
      <c r="C1339">
        <v>1</v>
      </c>
      <c r="D1339">
        <v>1</v>
      </c>
      <c r="E1339">
        <v>39.31</v>
      </c>
      <c r="F1339">
        <v>0.425418663307985</v>
      </c>
      <c r="G1339">
        <v>36915</v>
      </c>
      <c r="H1339" t="s">
        <v>3566</v>
      </c>
      <c r="I1339" t="s">
        <v>10945</v>
      </c>
      <c r="J1339">
        <v>763913.36759833805</v>
      </c>
      <c r="K1339">
        <v>99410.809561161499</v>
      </c>
      <c r="L1339">
        <v>138890.653255602</v>
      </c>
      <c r="M1339">
        <v>334071.61013836722</v>
      </c>
      <c r="N1339">
        <v>242104.91525473099</v>
      </c>
      <c r="O1339">
        <v>111462.865384219</v>
      </c>
      <c r="P1339">
        <v>48719.860113447103</v>
      </c>
      <c r="Q1339">
        <v>134095.88025079903</v>
      </c>
      <c r="R1339" s="2">
        <f t="shared" si="60"/>
        <v>0.40139861090039536</v>
      </c>
      <c r="S1339" s="2">
        <f t="shared" si="61"/>
        <v>-1.3168924708389962</v>
      </c>
      <c r="T1339" s="2">
        <f t="shared" si="62"/>
        <v>0.37118346132121599</v>
      </c>
      <c r="U1339">
        <v>812491.92021525302</v>
      </c>
      <c r="V1339">
        <v>104180.598464364</v>
      </c>
      <c r="W1339">
        <v>163110.66331392899</v>
      </c>
      <c r="X1339">
        <v>319881.80679055001</v>
      </c>
      <c r="Y1339">
        <v>120763.9802835</v>
      </c>
      <c r="Z1339">
        <v>63799.193404850899</v>
      </c>
      <c r="AA1339">
        <v>0</v>
      </c>
      <c r="AB1339">
        <v>0</v>
      </c>
      <c r="AC1339">
        <v>1</v>
      </c>
      <c r="AD1339">
        <v>1</v>
      </c>
      <c r="AE1339">
        <v>1</v>
      </c>
      <c r="AF1339">
        <v>0</v>
      </c>
    </row>
    <row r="1340" spans="1:32" x14ac:dyDescent="0.2">
      <c r="A1340" t="s">
        <v>266</v>
      </c>
      <c r="B1340" t="s">
        <v>7931</v>
      </c>
      <c r="C1340">
        <v>1</v>
      </c>
      <c r="D1340">
        <v>1</v>
      </c>
      <c r="E1340">
        <v>64.25</v>
      </c>
      <c r="F1340">
        <v>0.42580989990142498</v>
      </c>
      <c r="G1340">
        <v>98539</v>
      </c>
      <c r="H1340" t="s">
        <v>267</v>
      </c>
      <c r="I1340" t="s">
        <v>7932</v>
      </c>
      <c r="J1340">
        <v>65328.745307156598</v>
      </c>
      <c r="K1340">
        <v>52601.271812868501</v>
      </c>
      <c r="L1340">
        <v>42057.229429021798</v>
      </c>
      <c r="M1340">
        <v>53329.082183015627</v>
      </c>
      <c r="N1340">
        <v>74030.820138258496</v>
      </c>
      <c r="O1340">
        <v>53766.274650373001</v>
      </c>
      <c r="P1340">
        <v>55879.468061357802</v>
      </c>
      <c r="Q1340">
        <v>61225.520949996433</v>
      </c>
      <c r="R1340" s="2">
        <f t="shared" si="60"/>
        <v>1.1480700294050004</v>
      </c>
      <c r="S1340" s="2">
        <f t="shared" si="61"/>
        <v>0.19921064549263048</v>
      </c>
      <c r="T1340" s="2">
        <f t="shared" si="62"/>
        <v>0.37078424561592216</v>
      </c>
      <c r="U1340">
        <v>69483.1115297012</v>
      </c>
      <c r="V1340">
        <v>55125.111661823401</v>
      </c>
      <c r="W1340">
        <v>49391.247204297797</v>
      </c>
      <c r="X1340">
        <v>97813.4313344947</v>
      </c>
      <c r="Y1340">
        <v>58252.847792966997</v>
      </c>
      <c r="Z1340">
        <v>73174.778866468099</v>
      </c>
      <c r="AA1340">
        <v>1</v>
      </c>
      <c r="AB1340">
        <v>1</v>
      </c>
      <c r="AC1340">
        <v>1</v>
      </c>
      <c r="AD1340">
        <v>1</v>
      </c>
      <c r="AE1340">
        <v>1</v>
      </c>
      <c r="AF1340">
        <v>0</v>
      </c>
    </row>
    <row r="1341" spans="1:32" x14ac:dyDescent="0.2">
      <c r="A1341" t="s">
        <v>6289</v>
      </c>
      <c r="B1341" t="s">
        <v>13400</v>
      </c>
      <c r="C1341">
        <v>9</v>
      </c>
      <c r="D1341">
        <v>9</v>
      </c>
      <c r="E1341">
        <v>284.42</v>
      </c>
      <c r="F1341">
        <v>0.42610379108434898</v>
      </c>
      <c r="G1341">
        <v>64576</v>
      </c>
      <c r="H1341" t="s">
        <v>6290</v>
      </c>
      <c r="I1341" t="s">
        <v>13401</v>
      </c>
      <c r="J1341">
        <v>1117666.90961063</v>
      </c>
      <c r="K1341">
        <v>1087751.87242387</v>
      </c>
      <c r="L1341">
        <v>708735.929631426</v>
      </c>
      <c r="M1341">
        <v>971384.90388864197</v>
      </c>
      <c r="N1341">
        <v>1185517.4848248099</v>
      </c>
      <c r="O1341">
        <v>1063363.44800132</v>
      </c>
      <c r="P1341">
        <v>1027894.78843709</v>
      </c>
      <c r="Q1341">
        <v>1092258.5737544065</v>
      </c>
      <c r="R1341" s="2">
        <f t="shared" si="60"/>
        <v>1.1244343713618401</v>
      </c>
      <c r="S1341" s="2">
        <f t="shared" si="61"/>
        <v>0.16919945936040406</v>
      </c>
      <c r="T1341" s="2">
        <f t="shared" si="62"/>
        <v>0.37048460182468435</v>
      </c>
      <c r="U1341">
        <v>1188741.2526966799</v>
      </c>
      <c r="V1341">
        <v>1139942.8447479799</v>
      </c>
      <c r="W1341">
        <v>832326.61728397105</v>
      </c>
      <c r="X1341">
        <v>1566368.3433628101</v>
      </c>
      <c r="Y1341">
        <v>1152096.7276946299</v>
      </c>
      <c r="Z1341">
        <v>1346039.54639097</v>
      </c>
      <c r="AA1341">
        <v>1</v>
      </c>
      <c r="AB1341">
        <v>1</v>
      </c>
      <c r="AC1341">
        <v>0</v>
      </c>
      <c r="AD1341">
        <v>3</v>
      </c>
      <c r="AE1341">
        <v>1</v>
      </c>
      <c r="AF1341">
        <v>0</v>
      </c>
    </row>
    <row r="1342" spans="1:32" x14ac:dyDescent="0.2">
      <c r="A1342" t="s">
        <v>3719</v>
      </c>
      <c r="B1342" t="s">
        <v>11078</v>
      </c>
      <c r="C1342">
        <v>3</v>
      </c>
      <c r="D1342">
        <v>3</v>
      </c>
      <c r="E1342">
        <v>206.9</v>
      </c>
      <c r="F1342">
        <v>0.42631312654306303</v>
      </c>
      <c r="G1342">
        <v>21904</v>
      </c>
      <c r="H1342" t="s">
        <v>3720</v>
      </c>
      <c r="I1342" t="s">
        <v>11079</v>
      </c>
      <c r="J1342">
        <v>2397353.5268613799</v>
      </c>
      <c r="K1342">
        <v>3295727.01548533</v>
      </c>
      <c r="L1342">
        <v>3390557.6840395601</v>
      </c>
      <c r="M1342">
        <v>3027879.4087954238</v>
      </c>
      <c r="N1342">
        <v>2445238.87065463</v>
      </c>
      <c r="O1342">
        <v>2874430.6055741701</v>
      </c>
      <c r="P1342">
        <v>2762295.77339422</v>
      </c>
      <c r="Q1342">
        <v>2693988.4165410064</v>
      </c>
      <c r="R1342" s="2">
        <f t="shared" si="60"/>
        <v>0.88972777737299369</v>
      </c>
      <c r="S1342" s="2">
        <f t="shared" si="61"/>
        <v>-0.16856410072820446</v>
      </c>
      <c r="T1342" s="2">
        <f t="shared" si="62"/>
        <v>0.37027129485122151</v>
      </c>
      <c r="U1342">
        <v>2549805.3222948299</v>
      </c>
      <c r="V1342">
        <v>3453857.92917408</v>
      </c>
      <c r="W1342">
        <v>3981809.4298258801</v>
      </c>
      <c r="X1342">
        <v>3230778.8016468198</v>
      </c>
      <c r="Y1342">
        <v>3114289.94563596</v>
      </c>
      <c r="Z1342">
        <v>3617256.7383775902</v>
      </c>
      <c r="AA1342">
        <v>3</v>
      </c>
      <c r="AB1342">
        <v>1</v>
      </c>
      <c r="AC1342">
        <v>1</v>
      </c>
      <c r="AD1342">
        <v>2</v>
      </c>
      <c r="AE1342">
        <v>2</v>
      </c>
      <c r="AF1342">
        <v>1</v>
      </c>
    </row>
    <row r="1343" spans="1:32" x14ac:dyDescent="0.2">
      <c r="A1343" t="s">
        <v>5965</v>
      </c>
      <c r="B1343" t="s">
        <v>13116</v>
      </c>
      <c r="C1343">
        <v>2</v>
      </c>
      <c r="D1343">
        <v>1</v>
      </c>
      <c r="E1343">
        <v>48.6</v>
      </c>
      <c r="F1343">
        <v>0.426539258689417</v>
      </c>
      <c r="G1343">
        <v>88656</v>
      </c>
      <c r="H1343" t="s">
        <v>5966</v>
      </c>
      <c r="I1343" t="s">
        <v>13117</v>
      </c>
      <c r="J1343">
        <v>62370.912869445303</v>
      </c>
      <c r="K1343">
        <v>87965.531489140601</v>
      </c>
      <c r="L1343">
        <v>0</v>
      </c>
      <c r="M1343">
        <v>50112.148119528632</v>
      </c>
      <c r="N1343">
        <v>74654.572233965795</v>
      </c>
      <c r="O1343">
        <v>27214.1974397052</v>
      </c>
      <c r="P1343">
        <v>52038.743916914398</v>
      </c>
      <c r="Q1343">
        <v>51302.504530195125</v>
      </c>
      <c r="R1343" s="2">
        <f t="shared" si="60"/>
        <v>1.0237538492228915</v>
      </c>
      <c r="S1343" s="2">
        <f t="shared" si="61"/>
        <v>3.3868876280776658E-2</v>
      </c>
      <c r="T1343" s="2">
        <f t="shared" si="62"/>
        <v>0.37004099017635761</v>
      </c>
      <c r="U1343">
        <v>66337.185487659895</v>
      </c>
      <c r="V1343">
        <v>92186.169242855205</v>
      </c>
      <c r="W1343">
        <v>0</v>
      </c>
      <c r="X1343">
        <v>98637.565562229502</v>
      </c>
      <c r="Y1343">
        <v>29485.109607680501</v>
      </c>
      <c r="Z1343">
        <v>68145.308298706994</v>
      </c>
      <c r="AA1343">
        <v>1</v>
      </c>
      <c r="AB1343">
        <v>0</v>
      </c>
      <c r="AC1343">
        <v>0</v>
      </c>
      <c r="AD1343">
        <v>0</v>
      </c>
      <c r="AE1343">
        <v>0</v>
      </c>
      <c r="AF1343">
        <v>0</v>
      </c>
    </row>
    <row r="1344" spans="1:32" x14ac:dyDescent="0.2">
      <c r="A1344" t="s">
        <v>6725</v>
      </c>
      <c r="B1344" t="s">
        <v>13808</v>
      </c>
      <c r="C1344">
        <v>13</v>
      </c>
      <c r="D1344">
        <v>13</v>
      </c>
      <c r="E1344">
        <v>563.16999999999996</v>
      </c>
      <c r="F1344">
        <v>0.42674794590127801</v>
      </c>
      <c r="G1344">
        <v>18419</v>
      </c>
      <c r="H1344" t="s">
        <v>6726</v>
      </c>
      <c r="I1344" t="s">
        <v>13809</v>
      </c>
      <c r="J1344">
        <v>13882663.056909001</v>
      </c>
      <c r="K1344">
        <v>15249726.2679925</v>
      </c>
      <c r="L1344">
        <v>21413386.311239298</v>
      </c>
      <c r="M1344">
        <v>16848591.878713597</v>
      </c>
      <c r="N1344">
        <v>16442937.3258578</v>
      </c>
      <c r="O1344">
        <v>18698608.975501601</v>
      </c>
      <c r="P1344">
        <v>22569029.882756401</v>
      </c>
      <c r="Q1344">
        <v>19236858.728038598</v>
      </c>
      <c r="R1344" s="2">
        <f t="shared" si="60"/>
        <v>1.1417487506681387</v>
      </c>
      <c r="S1344" s="2">
        <f t="shared" si="61"/>
        <v>0.1912452110818316</v>
      </c>
      <c r="T1344" s="2">
        <f t="shared" si="62"/>
        <v>0.36982856063124214</v>
      </c>
      <c r="U1344">
        <v>14765485.254265301</v>
      </c>
      <c r="V1344">
        <v>15981417.0715483</v>
      </c>
      <c r="W1344">
        <v>25147492.3845012</v>
      </c>
      <c r="X1344">
        <v>21725277.635132</v>
      </c>
      <c r="Y1344">
        <v>20258930.522398502</v>
      </c>
      <c r="Z1344">
        <v>29554393.200164702</v>
      </c>
      <c r="AA1344">
        <v>6</v>
      </c>
      <c r="AB1344">
        <v>6</v>
      </c>
      <c r="AC1344">
        <v>4</v>
      </c>
      <c r="AD1344">
        <v>6</v>
      </c>
      <c r="AE1344">
        <v>10</v>
      </c>
      <c r="AF1344">
        <v>9</v>
      </c>
    </row>
    <row r="1345" spans="1:32" x14ac:dyDescent="0.2">
      <c r="A1345" t="s">
        <v>4903</v>
      </c>
      <c r="B1345" t="s">
        <v>12166</v>
      </c>
      <c r="C1345">
        <v>2</v>
      </c>
      <c r="D1345">
        <v>2</v>
      </c>
      <c r="E1345">
        <v>68.38</v>
      </c>
      <c r="F1345">
        <v>0.42692401959891202</v>
      </c>
      <c r="G1345">
        <v>22437</v>
      </c>
      <c r="H1345" t="s">
        <v>4904</v>
      </c>
      <c r="I1345" t="s">
        <v>12167</v>
      </c>
      <c r="J1345">
        <v>169362.50396941701</v>
      </c>
      <c r="K1345">
        <v>83761.474648572199</v>
      </c>
      <c r="L1345">
        <v>71664.392095877702</v>
      </c>
      <c r="M1345">
        <v>108262.79023795563</v>
      </c>
      <c r="N1345">
        <v>118426.977428802</v>
      </c>
      <c r="O1345">
        <v>127336.18754579101</v>
      </c>
      <c r="P1345">
        <v>137123.83951371501</v>
      </c>
      <c r="Q1345">
        <v>127629.00149610266</v>
      </c>
      <c r="R1345" s="2">
        <f t="shared" si="60"/>
        <v>1.1788815087398095</v>
      </c>
      <c r="S1345" s="2">
        <f t="shared" si="61"/>
        <v>0.2374187180256967</v>
      </c>
      <c r="T1345" s="2">
        <f t="shared" si="62"/>
        <v>0.36964941023280945</v>
      </c>
      <c r="U1345">
        <v>180132.554160156</v>
      </c>
      <c r="V1345">
        <v>87780.399291257098</v>
      </c>
      <c r="W1345">
        <v>84161.361882547397</v>
      </c>
      <c r="X1345">
        <v>156471.98022729301</v>
      </c>
      <c r="Y1345">
        <v>137961.86549796999</v>
      </c>
      <c r="Z1345">
        <v>179565.17808507901</v>
      </c>
      <c r="AA1345">
        <v>1</v>
      </c>
      <c r="AB1345">
        <v>1</v>
      </c>
      <c r="AC1345">
        <v>1</v>
      </c>
      <c r="AD1345">
        <v>1</v>
      </c>
      <c r="AE1345">
        <v>1</v>
      </c>
      <c r="AF1345">
        <v>1</v>
      </c>
    </row>
    <row r="1346" spans="1:32" x14ac:dyDescent="0.2">
      <c r="A1346" t="s">
        <v>7221</v>
      </c>
      <c r="B1346" t="s">
        <v>14231</v>
      </c>
      <c r="C1346">
        <v>7</v>
      </c>
      <c r="D1346">
        <v>7</v>
      </c>
      <c r="E1346">
        <v>369.32</v>
      </c>
      <c r="F1346">
        <v>0.42712289940292197</v>
      </c>
      <c r="G1346">
        <v>21883</v>
      </c>
      <c r="H1346" t="s">
        <v>7222</v>
      </c>
      <c r="I1346" t="s">
        <v>14232</v>
      </c>
      <c r="J1346">
        <v>3296940.2684057201</v>
      </c>
      <c r="K1346">
        <v>3824386.10527923</v>
      </c>
      <c r="L1346">
        <v>3833788.1671150299</v>
      </c>
      <c r="M1346">
        <v>3651704.8469333262</v>
      </c>
      <c r="N1346">
        <v>3870344.7228608299</v>
      </c>
      <c r="O1346">
        <v>3966159.5579949799</v>
      </c>
      <c r="P1346">
        <v>3649364.2955968501</v>
      </c>
      <c r="Q1346">
        <v>3828622.8588175536</v>
      </c>
      <c r="R1346" s="2">
        <f t="shared" si="60"/>
        <v>1.0484480590025784</v>
      </c>
      <c r="S1346" s="2">
        <f t="shared" si="61"/>
        <v>6.8255390880819167E-2</v>
      </c>
      <c r="T1346" s="2">
        <f t="shared" si="62"/>
        <v>0.36944714405496126</v>
      </c>
      <c r="U1346">
        <v>3506598.3174684099</v>
      </c>
      <c r="V1346">
        <v>4007882.39192096</v>
      </c>
      <c r="W1346">
        <v>4502331.2676945999</v>
      </c>
      <c r="X1346">
        <v>5113703.95577625</v>
      </c>
      <c r="Y1346">
        <v>4297119.1617215797</v>
      </c>
      <c r="Z1346">
        <v>4778882.7381152203</v>
      </c>
      <c r="AA1346">
        <v>4</v>
      </c>
      <c r="AB1346">
        <v>5</v>
      </c>
      <c r="AC1346">
        <v>6</v>
      </c>
      <c r="AD1346">
        <v>4</v>
      </c>
      <c r="AE1346">
        <v>4</v>
      </c>
      <c r="AF1346">
        <v>4</v>
      </c>
    </row>
    <row r="1347" spans="1:32" x14ac:dyDescent="0.2">
      <c r="A1347" t="s">
        <v>716</v>
      </c>
      <c r="B1347" t="s">
        <v>8347</v>
      </c>
      <c r="C1347">
        <v>2</v>
      </c>
      <c r="D1347">
        <v>2</v>
      </c>
      <c r="E1347">
        <v>62.69</v>
      </c>
      <c r="F1347">
        <v>0.427384427878719</v>
      </c>
      <c r="G1347">
        <v>31814</v>
      </c>
      <c r="H1347" t="s">
        <v>717</v>
      </c>
      <c r="I1347" t="s">
        <v>8348</v>
      </c>
      <c r="J1347">
        <v>436025.51475549501</v>
      </c>
      <c r="K1347">
        <v>818033.90026067104</v>
      </c>
      <c r="L1347">
        <v>959633.30360306206</v>
      </c>
      <c r="M1347">
        <v>737897.57287307596</v>
      </c>
      <c r="N1347">
        <v>680319.67786756903</v>
      </c>
      <c r="O1347">
        <v>911613.76071500801</v>
      </c>
      <c r="P1347">
        <v>1188309.65805443</v>
      </c>
      <c r="Q1347">
        <v>926747.69887900224</v>
      </c>
      <c r="R1347" s="2">
        <f t="shared" si="60"/>
        <v>1.255930000244641</v>
      </c>
      <c r="S1347" s="2">
        <f t="shared" si="61"/>
        <v>0.32875605729149932</v>
      </c>
      <c r="T1347" s="2">
        <f t="shared" si="62"/>
        <v>0.36918130577875374</v>
      </c>
      <c r="U1347">
        <v>463753.12014805397</v>
      </c>
      <c r="V1347">
        <v>857283.64621013799</v>
      </c>
      <c r="W1347">
        <v>1126975.9412879699</v>
      </c>
      <c r="X1347">
        <v>898874.30630010599</v>
      </c>
      <c r="Y1347">
        <v>987684.15692228405</v>
      </c>
      <c r="Z1347">
        <v>1556104.58491735</v>
      </c>
      <c r="AA1347">
        <v>0</v>
      </c>
      <c r="AB1347">
        <v>0</v>
      </c>
      <c r="AC1347">
        <v>0</v>
      </c>
      <c r="AD1347">
        <v>1</v>
      </c>
      <c r="AE1347">
        <v>0</v>
      </c>
      <c r="AF1347">
        <v>1</v>
      </c>
    </row>
    <row r="1348" spans="1:32" x14ac:dyDescent="0.2">
      <c r="A1348" t="s">
        <v>6217</v>
      </c>
      <c r="B1348" t="s">
        <v>13334</v>
      </c>
      <c r="C1348">
        <v>6</v>
      </c>
      <c r="D1348">
        <v>6</v>
      </c>
      <c r="E1348">
        <v>341.26</v>
      </c>
      <c r="F1348">
        <v>0.42766049373014298</v>
      </c>
      <c r="G1348">
        <v>37754</v>
      </c>
      <c r="H1348" t="s">
        <v>6218</v>
      </c>
      <c r="I1348" t="s">
        <v>13335</v>
      </c>
      <c r="J1348">
        <v>3513356.8049821602</v>
      </c>
      <c r="K1348">
        <v>3904437.0457891999</v>
      </c>
      <c r="L1348">
        <v>4514568.9884811305</v>
      </c>
      <c r="M1348">
        <v>3977454.27975083</v>
      </c>
      <c r="N1348">
        <v>3597815.8709692298</v>
      </c>
      <c r="O1348">
        <v>3992405.1333816801</v>
      </c>
      <c r="P1348">
        <v>3444530.3308130498</v>
      </c>
      <c r="Q1348">
        <v>3678250.4450546536</v>
      </c>
      <c r="R1348" s="2">
        <f t="shared" si="60"/>
        <v>0.92477504110621223</v>
      </c>
      <c r="S1348" s="2">
        <f t="shared" si="61"/>
        <v>-0.11282563363852295</v>
      </c>
      <c r="T1348" s="2">
        <f t="shared" si="62"/>
        <v>0.36890086699231944</v>
      </c>
      <c r="U1348">
        <v>3736777.1503407001</v>
      </c>
      <c r="V1348">
        <v>4091774.2234710599</v>
      </c>
      <c r="W1348">
        <v>5301827.9130165298</v>
      </c>
      <c r="X1348">
        <v>4753624.43630875</v>
      </c>
      <c r="Y1348">
        <v>4325554.82177395</v>
      </c>
      <c r="Z1348">
        <v>4510650.4052494504</v>
      </c>
      <c r="AA1348">
        <v>3</v>
      </c>
      <c r="AB1348">
        <v>3</v>
      </c>
      <c r="AC1348">
        <v>0</v>
      </c>
      <c r="AD1348">
        <v>5</v>
      </c>
      <c r="AE1348">
        <v>4</v>
      </c>
      <c r="AF1348">
        <v>3</v>
      </c>
    </row>
    <row r="1349" spans="1:32" x14ac:dyDescent="0.2">
      <c r="A1349" t="s">
        <v>2951</v>
      </c>
      <c r="B1349" t="s">
        <v>10386</v>
      </c>
      <c r="C1349">
        <v>2</v>
      </c>
      <c r="D1349">
        <v>2</v>
      </c>
      <c r="E1349">
        <v>108.77</v>
      </c>
      <c r="F1349">
        <v>0.427759529436404</v>
      </c>
      <c r="G1349">
        <v>244392</v>
      </c>
      <c r="H1349" t="s">
        <v>2952</v>
      </c>
      <c r="I1349" t="s">
        <v>10387</v>
      </c>
      <c r="J1349">
        <v>53141.896113363597</v>
      </c>
      <c r="K1349">
        <v>40041.453236591398</v>
      </c>
      <c r="L1349">
        <v>83072.4737318345</v>
      </c>
      <c r="M1349">
        <v>58751.941027263158</v>
      </c>
      <c r="N1349">
        <v>184050.05658737599</v>
      </c>
      <c r="O1349">
        <v>43014.084609642799</v>
      </c>
      <c r="P1349">
        <v>77899.132547481699</v>
      </c>
      <c r="Q1349">
        <v>101654.42458150016</v>
      </c>
      <c r="R1349" s="2">
        <f t="shared" ref="R1349:R1412" si="63">Q1349/M1349</f>
        <v>1.7302309132957601</v>
      </c>
      <c r="S1349" s="2">
        <f t="shared" ref="S1349:S1412" si="64">LOG(R1349,2)</f>
        <v>0.79096459002138486</v>
      </c>
      <c r="T1349" s="2">
        <f t="shared" ref="T1349:T1412" si="65">-LOG(F1349)</f>
        <v>0.36880030665992625</v>
      </c>
      <c r="U1349">
        <v>56521.279831469998</v>
      </c>
      <c r="V1349">
        <v>41962.665629479801</v>
      </c>
      <c r="W1349">
        <v>97558.805980934296</v>
      </c>
      <c r="X1349">
        <v>243176.659916748</v>
      </c>
      <c r="Y1349">
        <v>46603.431984327399</v>
      </c>
      <c r="Z1349">
        <v>102009.772029193</v>
      </c>
      <c r="AA1349">
        <v>1</v>
      </c>
      <c r="AB1349">
        <v>0</v>
      </c>
      <c r="AC1349">
        <v>0</v>
      </c>
      <c r="AD1349">
        <v>2</v>
      </c>
      <c r="AE1349">
        <v>0</v>
      </c>
      <c r="AF1349">
        <v>2</v>
      </c>
    </row>
    <row r="1350" spans="1:32" x14ac:dyDescent="0.2">
      <c r="A1350" t="s">
        <v>6695</v>
      </c>
      <c r="B1350" t="s">
        <v>13778</v>
      </c>
      <c r="C1350">
        <v>2</v>
      </c>
      <c r="D1350">
        <v>1</v>
      </c>
      <c r="E1350">
        <v>63.3</v>
      </c>
      <c r="F1350">
        <v>0.428105996523934</v>
      </c>
      <c r="G1350">
        <v>46268</v>
      </c>
      <c r="H1350" t="s">
        <v>6696</v>
      </c>
      <c r="I1350" t="s">
        <v>13779</v>
      </c>
      <c r="J1350">
        <v>524299.17949324695</v>
      </c>
      <c r="K1350">
        <v>406049.40092924301</v>
      </c>
      <c r="L1350">
        <v>266768.17761488701</v>
      </c>
      <c r="M1350">
        <v>399038.91934579232</v>
      </c>
      <c r="N1350">
        <v>695328.80932425801</v>
      </c>
      <c r="O1350">
        <v>464244.36564087501</v>
      </c>
      <c r="P1350">
        <v>362513.33934561099</v>
      </c>
      <c r="Q1350">
        <v>507362.17143691465</v>
      </c>
      <c r="R1350" s="2">
        <f t="shared" si="63"/>
        <v>1.2714603684991774</v>
      </c>
      <c r="S1350" s="2">
        <f t="shared" si="64"/>
        <v>0.3464864938323583</v>
      </c>
      <c r="T1350" s="2">
        <f t="shared" si="65"/>
        <v>0.36844868891641241</v>
      </c>
      <c r="U1350">
        <v>557640.25762896903</v>
      </c>
      <c r="V1350">
        <v>425531.889154153</v>
      </c>
      <c r="W1350">
        <v>313287.70786134503</v>
      </c>
      <c r="X1350">
        <v>918705.16385899205</v>
      </c>
      <c r="Y1350">
        <v>502983.63697833102</v>
      </c>
      <c r="Z1350">
        <v>474715.21048898599</v>
      </c>
      <c r="AA1350">
        <v>0</v>
      </c>
      <c r="AB1350">
        <v>0</v>
      </c>
      <c r="AC1350">
        <v>1</v>
      </c>
      <c r="AD1350">
        <v>0</v>
      </c>
      <c r="AE1350">
        <v>0</v>
      </c>
      <c r="AF1350">
        <v>0</v>
      </c>
    </row>
    <row r="1351" spans="1:32" x14ac:dyDescent="0.2">
      <c r="A1351" t="s">
        <v>7113</v>
      </c>
      <c r="B1351" t="s">
        <v>14139</v>
      </c>
      <c r="C1351">
        <v>37</v>
      </c>
      <c r="D1351">
        <v>35</v>
      </c>
      <c r="E1351">
        <v>2612.5</v>
      </c>
      <c r="F1351">
        <v>0.42883373734810698</v>
      </c>
      <c r="G1351">
        <v>42092</v>
      </c>
      <c r="H1351" t="s">
        <v>7114</v>
      </c>
      <c r="I1351" t="s">
        <v>14140</v>
      </c>
      <c r="J1351">
        <v>206375560.01107499</v>
      </c>
      <c r="K1351">
        <v>256737228.02390599</v>
      </c>
      <c r="L1351">
        <v>269969086.37980801</v>
      </c>
      <c r="M1351">
        <v>244360624.80492964</v>
      </c>
      <c r="N1351">
        <v>168741838.76054999</v>
      </c>
      <c r="O1351">
        <v>248546643.16990599</v>
      </c>
      <c r="P1351">
        <v>232515291.39789799</v>
      </c>
      <c r="Q1351">
        <v>216601257.77611801</v>
      </c>
      <c r="R1351" s="2">
        <f t="shared" si="63"/>
        <v>0.88639999979140816</v>
      </c>
      <c r="S1351" s="2">
        <f t="shared" si="64"/>
        <v>-0.17397021383976291</v>
      </c>
      <c r="T1351" s="2">
        <f t="shared" si="65"/>
        <v>0.36771105501362938</v>
      </c>
      <c r="U1351">
        <v>219499333.499111</v>
      </c>
      <c r="V1351">
        <v>269055630.68729001</v>
      </c>
      <c r="W1351">
        <v>317046797.04132497</v>
      </c>
      <c r="X1351">
        <v>222950633.64199701</v>
      </c>
      <c r="Y1351">
        <v>269286832.09278297</v>
      </c>
      <c r="Z1351">
        <v>304481334.94097102</v>
      </c>
      <c r="AA1351">
        <v>27</v>
      </c>
      <c r="AB1351">
        <v>26</v>
      </c>
      <c r="AC1351">
        <v>27</v>
      </c>
      <c r="AD1351">
        <v>28</v>
      </c>
      <c r="AE1351">
        <v>24</v>
      </c>
      <c r="AF1351">
        <v>21</v>
      </c>
    </row>
    <row r="1352" spans="1:32" x14ac:dyDescent="0.2">
      <c r="A1352" t="s">
        <v>2733</v>
      </c>
      <c r="B1352" t="s">
        <v>10191</v>
      </c>
      <c r="C1352">
        <v>9</v>
      </c>
      <c r="D1352">
        <v>8</v>
      </c>
      <c r="E1352">
        <v>351.59</v>
      </c>
      <c r="F1352">
        <v>0.42972269633922999</v>
      </c>
      <c r="G1352">
        <v>83303</v>
      </c>
      <c r="H1352" t="s">
        <v>2734</v>
      </c>
      <c r="I1352" t="s">
        <v>10192</v>
      </c>
      <c r="J1352">
        <v>2817297.5003358601</v>
      </c>
      <c r="K1352">
        <v>3748474.00924097</v>
      </c>
      <c r="L1352">
        <v>4017490.2440551301</v>
      </c>
      <c r="M1352">
        <v>3527753.9178773202</v>
      </c>
      <c r="N1352">
        <v>3306588.8041077298</v>
      </c>
      <c r="O1352">
        <v>3065445.5437571602</v>
      </c>
      <c r="P1352">
        <v>3125433.3315739101</v>
      </c>
      <c r="Q1352">
        <v>3165822.5598129332</v>
      </c>
      <c r="R1352" s="2">
        <f t="shared" si="63"/>
        <v>0.89740459043068277</v>
      </c>
      <c r="S1352" s="2">
        <f t="shared" si="64"/>
        <v>-0.15616953113759779</v>
      </c>
      <c r="T1352" s="2">
        <f t="shared" si="65"/>
        <v>0.36681170790655454</v>
      </c>
      <c r="U1352">
        <v>2996454.2485517501</v>
      </c>
      <c r="V1352">
        <v>3928327.9890259202</v>
      </c>
      <c r="W1352">
        <v>4718067.6539775804</v>
      </c>
      <c r="X1352">
        <v>4368839.8472146001</v>
      </c>
      <c r="Y1352">
        <v>3321244.29001845</v>
      </c>
      <c r="Z1352">
        <v>4092789.3703047698</v>
      </c>
      <c r="AA1352">
        <v>5</v>
      </c>
      <c r="AB1352">
        <v>6</v>
      </c>
      <c r="AC1352">
        <v>5</v>
      </c>
      <c r="AD1352">
        <v>4</v>
      </c>
      <c r="AE1352">
        <v>6</v>
      </c>
      <c r="AF1352">
        <v>5</v>
      </c>
    </row>
    <row r="1353" spans="1:32" x14ac:dyDescent="0.2">
      <c r="A1353" t="s">
        <v>4687</v>
      </c>
      <c r="B1353" t="s">
        <v>11978</v>
      </c>
      <c r="C1353">
        <v>8</v>
      </c>
      <c r="D1353">
        <v>1</v>
      </c>
      <c r="E1353">
        <v>329.45</v>
      </c>
      <c r="F1353">
        <v>0.43038346168464398</v>
      </c>
      <c r="G1353">
        <v>44201</v>
      </c>
      <c r="H1353" t="s">
        <v>4688</v>
      </c>
      <c r="I1353" t="s">
        <v>11979</v>
      </c>
      <c r="J1353">
        <v>212950.99891992399</v>
      </c>
      <c r="K1353">
        <v>113845.42533734599</v>
      </c>
      <c r="L1353">
        <v>38198.962763803298</v>
      </c>
      <c r="M1353">
        <v>121665.12900702444</v>
      </c>
      <c r="N1353">
        <v>248125.86209650899</v>
      </c>
      <c r="O1353">
        <v>160955.85749342301</v>
      </c>
      <c r="P1353">
        <v>102063.026757983</v>
      </c>
      <c r="Q1353">
        <v>170381.58211597169</v>
      </c>
      <c r="R1353" s="2">
        <f t="shared" si="63"/>
        <v>1.4004142641901489</v>
      </c>
      <c r="S1353" s="2">
        <f t="shared" si="64"/>
        <v>0.48585366180306572</v>
      </c>
      <c r="T1353" s="2">
        <f t="shared" si="65"/>
        <v>0.36614442562488758</v>
      </c>
      <c r="U1353">
        <v>226492.915771542</v>
      </c>
      <c r="V1353">
        <v>119307.795565005</v>
      </c>
      <c r="W1353">
        <v>44860.168832539697</v>
      </c>
      <c r="X1353">
        <v>327836.99990305299</v>
      </c>
      <c r="Y1353">
        <v>174386.95778945499</v>
      </c>
      <c r="Z1353">
        <v>133652.65763190901</v>
      </c>
      <c r="AA1353">
        <v>0</v>
      </c>
      <c r="AB1353">
        <v>0</v>
      </c>
      <c r="AC1353">
        <v>0</v>
      </c>
      <c r="AD1353">
        <v>1</v>
      </c>
      <c r="AE1353">
        <v>1</v>
      </c>
      <c r="AF1353">
        <v>1</v>
      </c>
    </row>
    <row r="1354" spans="1:32" x14ac:dyDescent="0.2">
      <c r="A1354" t="s">
        <v>2163</v>
      </c>
      <c r="B1354" t="s">
        <v>9676</v>
      </c>
      <c r="C1354">
        <v>9</v>
      </c>
      <c r="D1354">
        <v>8</v>
      </c>
      <c r="E1354">
        <v>313.11</v>
      </c>
      <c r="F1354">
        <v>0.43093910302322802</v>
      </c>
      <c r="G1354">
        <v>93220</v>
      </c>
      <c r="H1354" t="s">
        <v>2164</v>
      </c>
      <c r="I1354" t="s">
        <v>9677</v>
      </c>
      <c r="J1354">
        <v>1746455.3246843801</v>
      </c>
      <c r="K1354">
        <v>1048142.61357431</v>
      </c>
      <c r="L1354">
        <v>1475456.7700141801</v>
      </c>
      <c r="M1354">
        <v>1423351.56942429</v>
      </c>
      <c r="N1354">
        <v>1607311.08712534</v>
      </c>
      <c r="O1354">
        <v>951916.11365646205</v>
      </c>
      <c r="P1354">
        <v>970230.55463077396</v>
      </c>
      <c r="Q1354">
        <v>1176485.9184708588</v>
      </c>
      <c r="R1354" s="2">
        <f t="shared" si="63"/>
        <v>0.82656031281626219</v>
      </c>
      <c r="S1354" s="2">
        <f t="shared" si="64"/>
        <v>-0.27480800032289504</v>
      </c>
      <c r="T1354" s="2">
        <f t="shared" si="65"/>
        <v>0.36558409663636093</v>
      </c>
      <c r="U1354">
        <v>1857515.3944276299</v>
      </c>
      <c r="V1354">
        <v>1098433.1104455199</v>
      </c>
      <c r="W1354">
        <v>1732749.6617439401</v>
      </c>
      <c r="X1354">
        <v>2123664.3381782402</v>
      </c>
      <c r="Y1354">
        <v>1031349.57445146</v>
      </c>
      <c r="Z1354">
        <v>1270527.5971246001</v>
      </c>
      <c r="AA1354">
        <v>6</v>
      </c>
      <c r="AB1354">
        <v>4</v>
      </c>
      <c r="AC1354">
        <v>2</v>
      </c>
      <c r="AD1354">
        <v>4</v>
      </c>
      <c r="AE1354">
        <v>3</v>
      </c>
      <c r="AF1354">
        <v>5</v>
      </c>
    </row>
    <row r="1355" spans="1:32" x14ac:dyDescent="0.2">
      <c r="A1355" t="s">
        <v>5557</v>
      </c>
      <c r="B1355" t="s">
        <v>12750</v>
      </c>
      <c r="C1355">
        <v>6</v>
      </c>
      <c r="D1355">
        <v>6</v>
      </c>
      <c r="E1355">
        <v>348.16</v>
      </c>
      <c r="F1355">
        <v>0.43094599031335701</v>
      </c>
      <c r="G1355">
        <v>10983</v>
      </c>
      <c r="H1355" t="s">
        <v>5558</v>
      </c>
      <c r="I1355" t="s">
        <v>12751</v>
      </c>
      <c r="J1355">
        <v>9070162.8388597295</v>
      </c>
      <c r="K1355">
        <v>9139307.3016169798</v>
      </c>
      <c r="L1355">
        <v>9851928.4419303201</v>
      </c>
      <c r="M1355">
        <v>9353799.527469011</v>
      </c>
      <c r="N1355">
        <v>9110828.7876915205</v>
      </c>
      <c r="O1355">
        <v>9143002.7922479399</v>
      </c>
      <c r="P1355">
        <v>9147198.7959377207</v>
      </c>
      <c r="Q1355">
        <v>9133676.7919590604</v>
      </c>
      <c r="R1355" s="2">
        <f t="shared" si="63"/>
        <v>0.9764670244574386</v>
      </c>
      <c r="S1355" s="2">
        <f t="shared" si="64"/>
        <v>-3.4356770135256592E-2</v>
      </c>
      <c r="T1355" s="2">
        <f t="shared" si="65"/>
        <v>0.36557715577586458</v>
      </c>
      <c r="U1355">
        <v>9646949.9477131702</v>
      </c>
      <c r="V1355">
        <v>9577816.6221088003</v>
      </c>
      <c r="W1355">
        <v>11569926.020344401</v>
      </c>
      <c r="X1355">
        <v>12037708.407942601</v>
      </c>
      <c r="Y1355">
        <v>9905948.5428529195</v>
      </c>
      <c r="Z1355">
        <v>11978357.567853</v>
      </c>
      <c r="AA1355">
        <v>5</v>
      </c>
      <c r="AB1355">
        <v>4</v>
      </c>
      <c r="AC1355">
        <v>3</v>
      </c>
      <c r="AD1355">
        <v>4</v>
      </c>
      <c r="AE1355">
        <v>4</v>
      </c>
      <c r="AF1355">
        <v>4</v>
      </c>
    </row>
    <row r="1356" spans="1:32" x14ac:dyDescent="0.2">
      <c r="A1356" t="s">
        <v>5099</v>
      </c>
      <c r="B1356" t="s">
        <v>12342</v>
      </c>
      <c r="C1356">
        <v>42</v>
      </c>
      <c r="D1356">
        <v>36</v>
      </c>
      <c r="E1356">
        <v>3542.94</v>
      </c>
      <c r="F1356">
        <v>0.43098167988101099</v>
      </c>
      <c r="G1356">
        <v>46974</v>
      </c>
      <c r="H1356" t="s">
        <v>5100</v>
      </c>
      <c r="I1356" t="s">
        <v>12343</v>
      </c>
      <c r="J1356">
        <v>405198120.88144398</v>
      </c>
      <c r="K1356">
        <v>396676137.463498</v>
      </c>
      <c r="L1356">
        <v>402638004.51654297</v>
      </c>
      <c r="M1356">
        <v>401504087.62049502</v>
      </c>
      <c r="N1356">
        <v>357662743.262119</v>
      </c>
      <c r="O1356">
        <v>410709624.87466401</v>
      </c>
      <c r="P1356">
        <v>394951321.32054198</v>
      </c>
      <c r="Q1356">
        <v>387774563.15244168</v>
      </c>
      <c r="R1356" s="2">
        <f t="shared" si="63"/>
        <v>0.96580477038373114</v>
      </c>
      <c r="S1356" s="2">
        <f t="shared" si="64"/>
        <v>-5.019650547913871E-2</v>
      </c>
      <c r="T1356" s="2">
        <f t="shared" si="65"/>
        <v>0.36554119038610283</v>
      </c>
      <c r="U1356">
        <v>430965359.77320403</v>
      </c>
      <c r="V1356">
        <v>415708891.01405001</v>
      </c>
      <c r="W1356">
        <v>472850767.51153803</v>
      </c>
      <c r="X1356">
        <v>472562915.197218</v>
      </c>
      <c r="Y1356">
        <v>444981643.614106</v>
      </c>
      <c r="Z1356">
        <v>517193105.147605</v>
      </c>
      <c r="AA1356">
        <v>34</v>
      </c>
      <c r="AB1356">
        <v>38</v>
      </c>
      <c r="AC1356">
        <v>35</v>
      </c>
      <c r="AD1356">
        <v>34</v>
      </c>
      <c r="AE1356">
        <v>34</v>
      </c>
      <c r="AF1356">
        <v>33</v>
      </c>
    </row>
    <row r="1357" spans="1:32" x14ac:dyDescent="0.2">
      <c r="A1357" t="s">
        <v>2341</v>
      </c>
      <c r="B1357" t="s">
        <v>9830</v>
      </c>
      <c r="C1357">
        <v>41</v>
      </c>
      <c r="D1357">
        <v>18</v>
      </c>
      <c r="E1357">
        <v>3167.12</v>
      </c>
      <c r="F1357">
        <v>0.43181190618731502</v>
      </c>
      <c r="G1357">
        <v>27761</v>
      </c>
      <c r="H1357" t="s">
        <v>2342</v>
      </c>
      <c r="I1357" t="s">
        <v>9831</v>
      </c>
      <c r="J1357">
        <v>77804325.209254801</v>
      </c>
      <c r="K1357">
        <v>89433210.367598101</v>
      </c>
      <c r="L1357">
        <v>95848364.857006505</v>
      </c>
      <c r="M1357">
        <v>87695300.144619808</v>
      </c>
      <c r="N1357">
        <v>85812326.147434205</v>
      </c>
      <c r="O1357">
        <v>100912186.404093</v>
      </c>
      <c r="P1357">
        <v>94298601.332663</v>
      </c>
      <c r="Q1357">
        <v>93674371.294730067</v>
      </c>
      <c r="R1357" s="2">
        <f t="shared" si="63"/>
        <v>1.068180063700678</v>
      </c>
      <c r="S1357" s="2">
        <f t="shared" si="64"/>
        <v>9.5154863421913802E-2</v>
      </c>
      <c r="T1357" s="2">
        <f t="shared" si="65"/>
        <v>0.36470538719825718</v>
      </c>
      <c r="U1357">
        <v>82752034.813923895</v>
      </c>
      <c r="V1357">
        <v>93724268.214045405</v>
      </c>
      <c r="W1357">
        <v>112562580.727521</v>
      </c>
      <c r="X1357">
        <v>113379779.60529999</v>
      </c>
      <c r="Y1357">
        <v>109332890.799649</v>
      </c>
      <c r="Z1357">
        <v>123485057.022341</v>
      </c>
      <c r="AA1357">
        <v>18</v>
      </c>
      <c r="AB1357">
        <v>19</v>
      </c>
      <c r="AC1357">
        <v>16</v>
      </c>
      <c r="AD1357">
        <v>18</v>
      </c>
      <c r="AE1357">
        <v>13</v>
      </c>
      <c r="AF1357">
        <v>16</v>
      </c>
    </row>
    <row r="1358" spans="1:32" x14ac:dyDescent="0.2">
      <c r="A1358" t="s">
        <v>4719</v>
      </c>
      <c r="B1358" t="s">
        <v>12006</v>
      </c>
      <c r="C1358">
        <v>13</v>
      </c>
      <c r="D1358">
        <v>12</v>
      </c>
      <c r="E1358">
        <v>837.95</v>
      </c>
      <c r="F1358">
        <v>0.43219176848271501</v>
      </c>
      <c r="G1358">
        <v>34856</v>
      </c>
      <c r="H1358" t="s">
        <v>4720</v>
      </c>
      <c r="I1358" t="s">
        <v>12007</v>
      </c>
      <c r="J1358">
        <v>12827648.226708701</v>
      </c>
      <c r="K1358">
        <v>11001028.2113954</v>
      </c>
      <c r="L1358">
        <v>13187812.2696261</v>
      </c>
      <c r="M1358">
        <v>12338829.569243401</v>
      </c>
      <c r="N1358">
        <v>12663521.8088276</v>
      </c>
      <c r="O1358">
        <v>10884786.7558106</v>
      </c>
      <c r="P1358">
        <v>11139941.5971066</v>
      </c>
      <c r="Q1358">
        <v>11562750.053914933</v>
      </c>
      <c r="R1358" s="2">
        <f t="shared" si="63"/>
        <v>0.93710266350845972</v>
      </c>
      <c r="S1358" s="2">
        <f t="shared" si="64"/>
        <v>-9.3720985080715039E-2</v>
      </c>
      <c r="T1358" s="2">
        <f t="shared" si="65"/>
        <v>0.36432350893953852</v>
      </c>
      <c r="U1358">
        <v>13643380.2334565</v>
      </c>
      <c r="V1358">
        <v>11528863.992214</v>
      </c>
      <c r="W1358">
        <v>15487527.4652186</v>
      </c>
      <c r="X1358">
        <v>16731714.150773</v>
      </c>
      <c r="Y1358">
        <v>11793077.170927599</v>
      </c>
      <c r="Z1358">
        <v>14587876.2134702</v>
      </c>
      <c r="AA1358">
        <v>12</v>
      </c>
      <c r="AB1358">
        <v>8</v>
      </c>
      <c r="AC1358">
        <v>7</v>
      </c>
      <c r="AD1358">
        <v>11</v>
      </c>
      <c r="AE1358">
        <v>6</v>
      </c>
      <c r="AF1358">
        <v>5</v>
      </c>
    </row>
    <row r="1359" spans="1:32" x14ac:dyDescent="0.2">
      <c r="A1359" t="s">
        <v>5281</v>
      </c>
      <c r="B1359" t="s">
        <v>12498</v>
      </c>
      <c r="C1359">
        <v>6</v>
      </c>
      <c r="D1359">
        <v>6</v>
      </c>
      <c r="E1359">
        <v>245.43</v>
      </c>
      <c r="F1359">
        <v>0.43287645932685298</v>
      </c>
      <c r="G1359">
        <v>21543</v>
      </c>
      <c r="H1359" t="s">
        <v>5282</v>
      </c>
      <c r="I1359" t="s">
        <v>12499</v>
      </c>
      <c r="J1359">
        <v>10584041.183826501</v>
      </c>
      <c r="K1359">
        <v>9173863.4701123405</v>
      </c>
      <c r="L1359">
        <v>7756840.2797715198</v>
      </c>
      <c r="M1359">
        <v>9171581.6445701197</v>
      </c>
      <c r="N1359">
        <v>9629976.0842307098</v>
      </c>
      <c r="O1359">
        <v>9805425.5267608706</v>
      </c>
      <c r="P1359">
        <v>10116234.932623601</v>
      </c>
      <c r="Q1359">
        <v>9850545.5145383943</v>
      </c>
      <c r="R1359" s="2">
        <f t="shared" si="63"/>
        <v>1.0740290929395198</v>
      </c>
      <c r="S1359" s="2">
        <f t="shared" si="64"/>
        <v>0.10303307309157506</v>
      </c>
      <c r="T1359" s="2">
        <f t="shared" si="65"/>
        <v>0.36363603133267913</v>
      </c>
      <c r="U1359">
        <v>11257098.3960135</v>
      </c>
      <c r="V1359">
        <v>9614030.8158204705</v>
      </c>
      <c r="W1359">
        <v>9109492.4935325403</v>
      </c>
      <c r="X1359">
        <v>12723633.2477281</v>
      </c>
      <c r="Y1359">
        <v>10623647.7135526</v>
      </c>
      <c r="Z1359">
        <v>13247321.061523801</v>
      </c>
      <c r="AA1359">
        <v>1</v>
      </c>
      <c r="AB1359">
        <v>4</v>
      </c>
      <c r="AC1359">
        <v>3</v>
      </c>
      <c r="AD1359">
        <v>5</v>
      </c>
      <c r="AE1359">
        <v>3</v>
      </c>
      <c r="AF1359">
        <v>6</v>
      </c>
    </row>
    <row r="1360" spans="1:32" x14ac:dyDescent="0.2">
      <c r="A1360" t="s">
        <v>5859</v>
      </c>
      <c r="B1360" t="s">
        <v>13022</v>
      </c>
      <c r="C1360">
        <v>3</v>
      </c>
      <c r="D1360">
        <v>3</v>
      </c>
      <c r="E1360">
        <v>70.88</v>
      </c>
      <c r="F1360">
        <v>0.433567425346716</v>
      </c>
      <c r="G1360">
        <v>76709</v>
      </c>
      <c r="H1360" t="s">
        <v>5860</v>
      </c>
      <c r="I1360" t="s">
        <v>13023</v>
      </c>
      <c r="J1360">
        <v>732667.46716261795</v>
      </c>
      <c r="K1360">
        <v>700599.35882759199</v>
      </c>
      <c r="L1360">
        <v>717147.07798862597</v>
      </c>
      <c r="M1360">
        <v>716804.63465961197</v>
      </c>
      <c r="N1360">
        <v>782729.11185660702</v>
      </c>
      <c r="O1360">
        <v>692725.17225095502</v>
      </c>
      <c r="P1360">
        <v>749730.81686241005</v>
      </c>
      <c r="Q1360">
        <v>741728.3669899907</v>
      </c>
      <c r="R1360" s="2">
        <f t="shared" si="63"/>
        <v>1.0347706071155836</v>
      </c>
      <c r="S1360" s="2">
        <f t="shared" si="64"/>
        <v>4.9310979650521107E-2</v>
      </c>
      <c r="T1360" s="2">
        <f t="shared" si="65"/>
        <v>0.36294335452225612</v>
      </c>
      <c r="U1360">
        <v>779259.03973341698</v>
      </c>
      <c r="V1360">
        <v>734214.52665569796</v>
      </c>
      <c r="W1360">
        <v>842204.51731263602</v>
      </c>
      <c r="X1360">
        <v>1034183.06177227</v>
      </c>
      <c r="Y1360">
        <v>750530.22147986596</v>
      </c>
      <c r="Z1360">
        <v>981780.76199729601</v>
      </c>
      <c r="AA1360">
        <v>1</v>
      </c>
      <c r="AB1360">
        <v>0</v>
      </c>
      <c r="AC1360">
        <v>0</v>
      </c>
      <c r="AD1360">
        <v>0</v>
      </c>
      <c r="AE1360">
        <v>0</v>
      </c>
      <c r="AF1360">
        <v>1</v>
      </c>
    </row>
    <row r="1361" spans="1:32" x14ac:dyDescent="0.2">
      <c r="A1361" t="s">
        <v>4873</v>
      </c>
      <c r="B1361" t="s">
        <v>12140</v>
      </c>
      <c r="C1361">
        <v>2</v>
      </c>
      <c r="D1361">
        <v>2</v>
      </c>
      <c r="E1361">
        <v>108.62</v>
      </c>
      <c r="F1361">
        <v>0.433771593005987</v>
      </c>
      <c r="G1361">
        <v>95720</v>
      </c>
      <c r="H1361" t="s">
        <v>4874</v>
      </c>
      <c r="I1361" t="s">
        <v>12141</v>
      </c>
      <c r="J1361">
        <v>201288.74345362899</v>
      </c>
      <c r="K1361">
        <v>153856.57803576501</v>
      </c>
      <c r="L1361">
        <v>272499.71824649401</v>
      </c>
      <c r="M1361">
        <v>209215.013245296</v>
      </c>
      <c r="N1361">
        <v>225885.901488704</v>
      </c>
      <c r="O1361">
        <v>143348.71585547799</v>
      </c>
      <c r="P1361">
        <v>146038.182110333</v>
      </c>
      <c r="Q1361">
        <v>171757.59981817167</v>
      </c>
      <c r="R1361" s="2">
        <f t="shared" si="63"/>
        <v>0.82096211526078655</v>
      </c>
      <c r="S1361" s="2">
        <f t="shared" si="64"/>
        <v>-0.2846124470456351</v>
      </c>
      <c r="T1361" s="2">
        <f t="shared" si="65"/>
        <v>0.36273889262773501</v>
      </c>
      <c r="U1361">
        <v>214089.037609755</v>
      </c>
      <c r="V1361">
        <v>161238.706818734</v>
      </c>
      <c r="W1361">
        <v>320018.72519273899</v>
      </c>
      <c r="X1361">
        <v>298452.38879472401</v>
      </c>
      <c r="Y1361">
        <v>155310.5730376</v>
      </c>
      <c r="Z1361">
        <v>191238.60789531199</v>
      </c>
      <c r="AA1361">
        <v>2</v>
      </c>
      <c r="AB1361">
        <v>0</v>
      </c>
      <c r="AC1361">
        <v>0</v>
      </c>
      <c r="AD1361">
        <v>1</v>
      </c>
      <c r="AE1361">
        <v>0</v>
      </c>
      <c r="AF1361">
        <v>1</v>
      </c>
    </row>
    <row r="1362" spans="1:32" x14ac:dyDescent="0.2">
      <c r="A1362" t="s">
        <v>5801</v>
      </c>
      <c r="B1362" t="s">
        <v>12974</v>
      </c>
      <c r="C1362">
        <v>5</v>
      </c>
      <c r="D1362">
        <v>4</v>
      </c>
      <c r="E1362">
        <v>233.97</v>
      </c>
      <c r="F1362">
        <v>0.43424371641450399</v>
      </c>
      <c r="G1362">
        <v>196909</v>
      </c>
      <c r="H1362" t="s">
        <v>5802</v>
      </c>
      <c r="I1362" t="s">
        <v>12975</v>
      </c>
      <c r="J1362">
        <v>871386.36433265998</v>
      </c>
      <c r="K1362">
        <v>830366.78906035004</v>
      </c>
      <c r="L1362">
        <v>636401.67111237405</v>
      </c>
      <c r="M1362">
        <v>779384.94150179473</v>
      </c>
      <c r="N1362">
        <v>810996.79093386896</v>
      </c>
      <c r="O1362">
        <v>661828.08063515695</v>
      </c>
      <c r="P1362">
        <v>614370.12926670501</v>
      </c>
      <c r="Q1362">
        <v>695731.6669452436</v>
      </c>
      <c r="R1362" s="2">
        <f t="shared" si="63"/>
        <v>0.89266757656959617</v>
      </c>
      <c r="S1362" s="2">
        <f t="shared" si="64"/>
        <v>-0.16380506950802709</v>
      </c>
      <c r="T1362" s="2">
        <f t="shared" si="65"/>
        <v>0.36226645715547845</v>
      </c>
      <c r="U1362">
        <v>926799.30792661803</v>
      </c>
      <c r="V1362">
        <v>870208.27424220799</v>
      </c>
      <c r="W1362">
        <v>747378.57642732002</v>
      </c>
      <c r="X1362">
        <v>1071531.8130254</v>
      </c>
      <c r="Y1362">
        <v>717054.89541637502</v>
      </c>
      <c r="Z1362">
        <v>804524.45076769101</v>
      </c>
      <c r="AA1362">
        <v>1</v>
      </c>
      <c r="AB1362">
        <v>2</v>
      </c>
      <c r="AC1362">
        <v>2</v>
      </c>
      <c r="AD1362">
        <v>3</v>
      </c>
      <c r="AE1362">
        <v>2</v>
      </c>
      <c r="AF1362">
        <v>2</v>
      </c>
    </row>
    <row r="1363" spans="1:32" x14ac:dyDescent="0.2">
      <c r="A1363" t="s">
        <v>856</v>
      </c>
      <c r="B1363" t="s">
        <v>8485</v>
      </c>
      <c r="C1363">
        <v>10</v>
      </c>
      <c r="D1363">
        <v>9</v>
      </c>
      <c r="E1363">
        <v>651.19000000000005</v>
      </c>
      <c r="F1363">
        <v>0.43427940327828901</v>
      </c>
      <c r="G1363">
        <v>37871</v>
      </c>
      <c r="H1363" t="s">
        <v>857</v>
      </c>
      <c r="I1363" t="s">
        <v>8486</v>
      </c>
      <c r="J1363">
        <v>5488104.9107527202</v>
      </c>
      <c r="K1363">
        <v>5314015.2218830297</v>
      </c>
      <c r="L1363">
        <v>4940645.5723640397</v>
      </c>
      <c r="M1363">
        <v>5247588.5683332635</v>
      </c>
      <c r="N1363">
        <v>5003991.3169301096</v>
      </c>
      <c r="O1363">
        <v>6598910.9666247498</v>
      </c>
      <c r="P1363">
        <v>5476070.8296311097</v>
      </c>
      <c r="Q1363">
        <v>5692991.0377286561</v>
      </c>
      <c r="R1363" s="2">
        <f t="shared" si="63"/>
        <v>1.084877551583062</v>
      </c>
      <c r="S1363" s="2">
        <f t="shared" si="64"/>
        <v>0.11753221714631454</v>
      </c>
      <c r="T1363" s="2">
        <f t="shared" si="65"/>
        <v>0.36223076758619566</v>
      </c>
      <c r="U1363">
        <v>5837102.8527737297</v>
      </c>
      <c r="V1363">
        <v>5568984.7865478201</v>
      </c>
      <c r="W1363">
        <v>5802204.5228937799</v>
      </c>
      <c r="X1363">
        <v>6611537.7374294996</v>
      </c>
      <c r="Y1363">
        <v>7149562.7814613003</v>
      </c>
      <c r="Z1363">
        <v>7170975.0632446697</v>
      </c>
      <c r="AA1363">
        <v>10</v>
      </c>
      <c r="AB1363">
        <v>6</v>
      </c>
      <c r="AC1363">
        <v>6</v>
      </c>
      <c r="AD1363">
        <v>5</v>
      </c>
      <c r="AE1363">
        <v>7</v>
      </c>
      <c r="AF1363">
        <v>3</v>
      </c>
    </row>
    <row r="1364" spans="1:32" x14ac:dyDescent="0.2">
      <c r="A1364" t="s">
        <v>6499</v>
      </c>
      <c r="B1364" t="s">
        <v>13594</v>
      </c>
      <c r="C1364">
        <v>10</v>
      </c>
      <c r="D1364">
        <v>6</v>
      </c>
      <c r="E1364">
        <v>589.55999999999995</v>
      </c>
      <c r="F1364">
        <v>0.43480349704291699</v>
      </c>
      <c r="G1364">
        <v>56026</v>
      </c>
      <c r="H1364" t="s">
        <v>6500</v>
      </c>
      <c r="I1364" t="s">
        <v>13595</v>
      </c>
      <c r="J1364">
        <v>5032470.2485869499</v>
      </c>
      <c r="K1364">
        <v>4615685.6532090297</v>
      </c>
      <c r="L1364">
        <v>3819985.2624035999</v>
      </c>
      <c r="M1364">
        <v>4489380.3880665265</v>
      </c>
      <c r="N1364">
        <v>5382109.2512938203</v>
      </c>
      <c r="O1364">
        <v>4980393.8482597303</v>
      </c>
      <c r="P1364">
        <v>4330720.6491730204</v>
      </c>
      <c r="Q1364">
        <v>4897741.2495755246</v>
      </c>
      <c r="R1364" s="2">
        <f t="shared" si="63"/>
        <v>1.0909615194547748</v>
      </c>
      <c r="S1364" s="2">
        <f t="shared" si="64"/>
        <v>0.12560021562042564</v>
      </c>
      <c r="T1364" s="2">
        <f t="shared" si="65"/>
        <v>0.36170697162269266</v>
      </c>
      <c r="U1364">
        <v>5352493.6061211098</v>
      </c>
      <c r="V1364">
        <v>4837148.9559075199</v>
      </c>
      <c r="W1364">
        <v>4486121.3868252505</v>
      </c>
      <c r="X1364">
        <v>7111127.1319567198</v>
      </c>
      <c r="Y1364">
        <v>5395987.1067557903</v>
      </c>
      <c r="Z1364">
        <v>5671126.3873828398</v>
      </c>
      <c r="AA1364">
        <v>5</v>
      </c>
      <c r="AB1364">
        <v>4</v>
      </c>
      <c r="AC1364">
        <v>5</v>
      </c>
      <c r="AD1364">
        <v>4</v>
      </c>
      <c r="AE1364">
        <v>4</v>
      </c>
      <c r="AF1364">
        <v>5</v>
      </c>
    </row>
    <row r="1365" spans="1:32" x14ac:dyDescent="0.2">
      <c r="A1365" t="s">
        <v>6597</v>
      </c>
      <c r="B1365" t="s">
        <v>13684</v>
      </c>
      <c r="C1365">
        <v>2</v>
      </c>
      <c r="D1365">
        <v>2</v>
      </c>
      <c r="E1365">
        <v>134.33000000000001</v>
      </c>
      <c r="F1365">
        <v>0.43633598264007301</v>
      </c>
      <c r="G1365">
        <v>7956</v>
      </c>
      <c r="H1365" t="s">
        <v>6598</v>
      </c>
      <c r="I1365" t="s">
        <v>13685</v>
      </c>
      <c r="J1365">
        <v>699621.64044398302</v>
      </c>
      <c r="K1365">
        <v>580956.42629203096</v>
      </c>
      <c r="L1365">
        <v>699188.66896867205</v>
      </c>
      <c r="M1365">
        <v>659922.24523489538</v>
      </c>
      <c r="N1365">
        <v>912553.877315811</v>
      </c>
      <c r="O1365">
        <v>632006.57479400199</v>
      </c>
      <c r="P1365">
        <v>685560.62728917901</v>
      </c>
      <c r="Q1365">
        <v>743373.69313299737</v>
      </c>
      <c r="R1365" s="2">
        <f t="shared" si="63"/>
        <v>1.1264564855945991</v>
      </c>
      <c r="S1365" s="2">
        <f t="shared" si="64"/>
        <v>0.1717915841198088</v>
      </c>
      <c r="T1365" s="2">
        <f t="shared" si="65"/>
        <v>0.36017897124956766</v>
      </c>
      <c r="U1365">
        <v>744111.772589584</v>
      </c>
      <c r="V1365">
        <v>608831.05609943403</v>
      </c>
      <c r="W1365">
        <v>821114.48757595499</v>
      </c>
      <c r="X1365">
        <v>1205714.40180126</v>
      </c>
      <c r="Y1365">
        <v>684744.90830980602</v>
      </c>
      <c r="Z1365">
        <v>897749.191999448</v>
      </c>
      <c r="AA1365">
        <v>1</v>
      </c>
      <c r="AB1365">
        <v>1</v>
      </c>
      <c r="AC1365">
        <v>1</v>
      </c>
      <c r="AD1365">
        <v>1</v>
      </c>
      <c r="AE1365">
        <v>0</v>
      </c>
      <c r="AF1365">
        <v>0</v>
      </c>
    </row>
    <row r="1366" spans="1:32" x14ac:dyDescent="0.2">
      <c r="A1366" t="s">
        <v>6871</v>
      </c>
      <c r="B1366" t="s">
        <v>13930</v>
      </c>
      <c r="C1366">
        <v>2</v>
      </c>
      <c r="D1366">
        <v>2</v>
      </c>
      <c r="E1366">
        <v>85.54</v>
      </c>
      <c r="F1366">
        <v>0.43633744464708901</v>
      </c>
      <c r="G1366">
        <v>55308</v>
      </c>
      <c r="H1366" t="s">
        <v>6872</v>
      </c>
      <c r="I1366" t="s">
        <v>13931</v>
      </c>
      <c r="J1366">
        <v>239871.205694206</v>
      </c>
      <c r="K1366">
        <v>162297.596184138</v>
      </c>
      <c r="L1366">
        <v>192627.83086049699</v>
      </c>
      <c r="M1366">
        <v>198265.54424628033</v>
      </c>
      <c r="N1366">
        <v>238094.39153542701</v>
      </c>
      <c r="O1366">
        <v>200932.355289061</v>
      </c>
      <c r="P1366">
        <v>215775.73405627601</v>
      </c>
      <c r="Q1366">
        <v>218267.49362692135</v>
      </c>
      <c r="R1366" s="2">
        <f t="shared" si="63"/>
        <v>1.1008846466827091</v>
      </c>
      <c r="S1366" s="2">
        <f t="shared" si="64"/>
        <v>0.13866330779653679</v>
      </c>
      <c r="T1366" s="2">
        <f t="shared" si="65"/>
        <v>0.36017751608533394</v>
      </c>
      <c r="U1366">
        <v>255125.02436180299</v>
      </c>
      <c r="V1366">
        <v>170084.72996478801</v>
      </c>
      <c r="W1366">
        <v>226218.62974866299</v>
      </c>
      <c r="X1366">
        <v>314582.89093765302</v>
      </c>
      <c r="Y1366">
        <v>217699.328909239</v>
      </c>
      <c r="Z1366">
        <v>282560.70023752801</v>
      </c>
      <c r="AA1366">
        <v>0</v>
      </c>
      <c r="AB1366">
        <v>0</v>
      </c>
      <c r="AC1366">
        <v>1</v>
      </c>
      <c r="AD1366">
        <v>1</v>
      </c>
      <c r="AE1366">
        <v>0</v>
      </c>
      <c r="AF1366">
        <v>0</v>
      </c>
    </row>
    <row r="1367" spans="1:32" x14ac:dyDescent="0.2">
      <c r="A1367" t="s">
        <v>3283</v>
      </c>
      <c r="B1367" t="s">
        <v>10689</v>
      </c>
      <c r="C1367">
        <v>1</v>
      </c>
      <c r="D1367">
        <v>1</v>
      </c>
      <c r="E1367">
        <v>41.72</v>
      </c>
      <c r="F1367">
        <v>0.43683049373788801</v>
      </c>
      <c r="G1367">
        <v>74276</v>
      </c>
      <c r="H1367" t="s">
        <v>3284</v>
      </c>
      <c r="I1367" t="s">
        <v>10690</v>
      </c>
      <c r="J1367">
        <v>128911.190929619</v>
      </c>
      <c r="K1367">
        <v>95792.124088245095</v>
      </c>
      <c r="L1367">
        <v>60514.151840911203</v>
      </c>
      <c r="M1367">
        <v>95072.488952925094</v>
      </c>
      <c r="N1367">
        <v>118956.41777938799</v>
      </c>
      <c r="O1367">
        <v>113347.888354992</v>
      </c>
      <c r="P1367">
        <v>99567.178181786498</v>
      </c>
      <c r="Q1367">
        <v>110623.82810538883</v>
      </c>
      <c r="R1367" s="2">
        <f t="shared" si="63"/>
        <v>1.1635734934862592</v>
      </c>
      <c r="S1367" s="2">
        <f t="shared" si="64"/>
        <v>0.2185623369483391</v>
      </c>
      <c r="T1367" s="2">
        <f t="shared" si="65"/>
        <v>0.3596870525380908</v>
      </c>
      <c r="U1367">
        <v>137108.873202377</v>
      </c>
      <c r="V1367">
        <v>100388.286341699</v>
      </c>
      <c r="W1367">
        <v>71066.722024023198</v>
      </c>
      <c r="X1367">
        <v>157171.50479396799</v>
      </c>
      <c r="Y1367">
        <v>122806.300621235</v>
      </c>
      <c r="Z1367">
        <v>130384.316432833</v>
      </c>
      <c r="AA1367">
        <v>1</v>
      </c>
      <c r="AB1367">
        <v>0</v>
      </c>
      <c r="AC1367">
        <v>0</v>
      </c>
      <c r="AD1367">
        <v>1</v>
      </c>
      <c r="AE1367">
        <v>1</v>
      </c>
      <c r="AF1367">
        <v>0</v>
      </c>
    </row>
    <row r="1368" spans="1:32" x14ac:dyDescent="0.2">
      <c r="A1368" t="s">
        <v>496</v>
      </c>
      <c r="B1368" t="s">
        <v>8143</v>
      </c>
      <c r="C1368">
        <v>3</v>
      </c>
      <c r="D1368">
        <v>3</v>
      </c>
      <c r="E1368">
        <v>81.03</v>
      </c>
      <c r="F1368">
        <v>0.43685045757929403</v>
      </c>
      <c r="G1368">
        <v>41178</v>
      </c>
      <c r="H1368" t="s">
        <v>497</v>
      </c>
      <c r="I1368" t="s">
        <v>8144</v>
      </c>
      <c r="J1368">
        <v>161966.38625205401</v>
      </c>
      <c r="K1368">
        <v>201652.507223511</v>
      </c>
      <c r="L1368">
        <v>210376.640972277</v>
      </c>
      <c r="M1368">
        <v>191331.84481594735</v>
      </c>
      <c r="N1368">
        <v>162832.632436888</v>
      </c>
      <c r="O1368">
        <v>261343.404624663</v>
      </c>
      <c r="P1368">
        <v>252291.53965099601</v>
      </c>
      <c r="Q1368">
        <v>225489.19223751567</v>
      </c>
      <c r="R1368" s="2">
        <f t="shared" si="63"/>
        <v>1.1785241105808923</v>
      </c>
      <c r="S1368" s="2">
        <f t="shared" si="64"/>
        <v>0.23698127395479343</v>
      </c>
      <c r="T1368" s="2">
        <f t="shared" si="65"/>
        <v>0.35966720504994615</v>
      </c>
      <c r="U1368">
        <v>172266.10471548801</v>
      </c>
      <c r="V1368">
        <v>211327.91270007301</v>
      </c>
      <c r="W1368">
        <v>247062.51033030101</v>
      </c>
      <c r="X1368">
        <v>215143.07800636601</v>
      </c>
      <c r="Y1368">
        <v>283151.430339813</v>
      </c>
      <c r="Z1368">
        <v>330378.54983821802</v>
      </c>
      <c r="AA1368">
        <v>0</v>
      </c>
      <c r="AB1368">
        <v>1</v>
      </c>
      <c r="AC1368">
        <v>0</v>
      </c>
      <c r="AD1368">
        <v>0</v>
      </c>
      <c r="AE1368">
        <v>0</v>
      </c>
      <c r="AF1368">
        <v>1</v>
      </c>
    </row>
    <row r="1369" spans="1:32" x14ac:dyDescent="0.2">
      <c r="A1369" t="s">
        <v>7005</v>
      </c>
      <c r="B1369" t="s">
        <v>14048</v>
      </c>
      <c r="C1369">
        <v>3</v>
      </c>
      <c r="D1369">
        <v>3</v>
      </c>
      <c r="E1369">
        <v>189.64</v>
      </c>
      <c r="F1369">
        <v>0.437136757564693</v>
      </c>
      <c r="G1369">
        <v>19514</v>
      </c>
      <c r="H1369" t="s">
        <v>7006</v>
      </c>
      <c r="I1369" t="s">
        <v>14049</v>
      </c>
      <c r="J1369">
        <v>1410501.5576829701</v>
      </c>
      <c r="K1369">
        <v>1286528.8157990801</v>
      </c>
      <c r="L1369">
        <v>1542980.65755667</v>
      </c>
      <c r="M1369">
        <v>1413337.0103462401</v>
      </c>
      <c r="N1369">
        <v>1211727.32017219</v>
      </c>
      <c r="O1369">
        <v>1365888.74882546</v>
      </c>
      <c r="P1369">
        <v>1411439.3969626301</v>
      </c>
      <c r="Q1369">
        <v>1329685.1553200933</v>
      </c>
      <c r="R1369" s="2">
        <f t="shared" si="63"/>
        <v>0.94081252071248467</v>
      </c>
      <c r="S1369" s="2">
        <f t="shared" si="64"/>
        <v>-8.8020834617835358E-2</v>
      </c>
      <c r="T1369" s="2">
        <f t="shared" si="65"/>
        <v>0.35938267340893176</v>
      </c>
      <c r="U1369">
        <v>1500197.75497765</v>
      </c>
      <c r="V1369">
        <v>1348257.2223610701</v>
      </c>
      <c r="W1369">
        <v>1812048.4901994599</v>
      </c>
      <c r="X1369">
        <v>1600998.16274414</v>
      </c>
      <c r="Y1369">
        <v>1479866.51306711</v>
      </c>
      <c r="Z1369">
        <v>1848295.4355033301</v>
      </c>
      <c r="AA1369">
        <v>1</v>
      </c>
      <c r="AB1369">
        <v>2</v>
      </c>
      <c r="AC1369">
        <v>1</v>
      </c>
      <c r="AD1369">
        <v>2</v>
      </c>
      <c r="AE1369">
        <v>1</v>
      </c>
      <c r="AF1369">
        <v>1</v>
      </c>
    </row>
    <row r="1370" spans="1:32" x14ac:dyDescent="0.2">
      <c r="A1370" t="s">
        <v>368</v>
      </c>
      <c r="B1370" t="s">
        <v>8023</v>
      </c>
      <c r="C1370">
        <v>28</v>
      </c>
      <c r="D1370">
        <v>25</v>
      </c>
      <c r="E1370">
        <v>2261.3000000000002</v>
      </c>
      <c r="F1370">
        <v>0.43714767424221301</v>
      </c>
      <c r="G1370">
        <v>35384</v>
      </c>
      <c r="H1370" t="s">
        <v>369</v>
      </c>
      <c r="I1370" t="s">
        <v>8024</v>
      </c>
      <c r="J1370">
        <v>85237854.436703399</v>
      </c>
      <c r="K1370">
        <v>86792535.766629398</v>
      </c>
      <c r="L1370">
        <v>90222614.400133207</v>
      </c>
      <c r="M1370">
        <v>87417668.20115532</v>
      </c>
      <c r="N1370">
        <v>84763111.870100394</v>
      </c>
      <c r="O1370">
        <v>97349906.230838507</v>
      </c>
      <c r="P1370">
        <v>90490397.204091296</v>
      </c>
      <c r="Q1370">
        <v>90867805.101676747</v>
      </c>
      <c r="R1370" s="2">
        <f t="shared" si="63"/>
        <v>1.0394672721375087</v>
      </c>
      <c r="S1370" s="2">
        <f t="shared" si="64"/>
        <v>5.5844335331236519E-2</v>
      </c>
      <c r="T1370" s="2">
        <f t="shared" si="65"/>
        <v>0.35937182784738353</v>
      </c>
      <c r="U1370">
        <v>90658274.830346197</v>
      </c>
      <c r="V1370">
        <v>90956892.498135</v>
      </c>
      <c r="W1370">
        <v>105955801.458001</v>
      </c>
      <c r="X1370">
        <v>111993502.261897</v>
      </c>
      <c r="Y1370">
        <v>105473353.08612999</v>
      </c>
      <c r="Z1370">
        <v>118498171.77353001</v>
      </c>
      <c r="AA1370">
        <v>21</v>
      </c>
      <c r="AB1370">
        <v>19</v>
      </c>
      <c r="AC1370">
        <v>17</v>
      </c>
      <c r="AD1370">
        <v>22</v>
      </c>
      <c r="AE1370">
        <v>19</v>
      </c>
      <c r="AF1370">
        <v>18</v>
      </c>
    </row>
    <row r="1371" spans="1:32" x14ac:dyDescent="0.2">
      <c r="A1371" t="s">
        <v>4443</v>
      </c>
      <c r="B1371" t="s">
        <v>11752</v>
      </c>
      <c r="C1371">
        <v>2</v>
      </c>
      <c r="D1371">
        <v>2</v>
      </c>
      <c r="E1371">
        <v>139.36000000000001</v>
      </c>
      <c r="F1371">
        <v>0.438350324223022</v>
      </c>
      <c r="G1371">
        <v>28762</v>
      </c>
      <c r="H1371" t="s">
        <v>4444</v>
      </c>
      <c r="I1371" t="s">
        <v>11753</v>
      </c>
      <c r="J1371">
        <v>479329.94928300101</v>
      </c>
      <c r="K1371">
        <v>652937.37703785603</v>
      </c>
      <c r="L1371">
        <v>705037.72795460199</v>
      </c>
      <c r="M1371">
        <v>612435.01809181971</v>
      </c>
      <c r="N1371">
        <v>577079.82970523799</v>
      </c>
      <c r="O1371">
        <v>487355.48100506503</v>
      </c>
      <c r="P1371">
        <v>562341.984708915</v>
      </c>
      <c r="Q1371">
        <v>542259.09847307263</v>
      </c>
      <c r="R1371" s="2">
        <f t="shared" si="63"/>
        <v>0.88541491334477229</v>
      </c>
      <c r="S1371" s="2">
        <f t="shared" si="64"/>
        <v>-0.17557442144328306</v>
      </c>
      <c r="T1371" s="2">
        <f t="shared" si="65"/>
        <v>0.35817866788638092</v>
      </c>
      <c r="U1371">
        <v>509811.35745015199</v>
      </c>
      <c r="V1371">
        <v>684265.69504702499</v>
      </c>
      <c r="W1371">
        <v>827983.51633055101</v>
      </c>
      <c r="X1371">
        <v>762468.36374333699</v>
      </c>
      <c r="Y1371">
        <v>528023.27928924805</v>
      </c>
      <c r="Z1371">
        <v>736393.02244649502</v>
      </c>
      <c r="AA1371">
        <v>0</v>
      </c>
      <c r="AB1371">
        <v>1</v>
      </c>
      <c r="AC1371">
        <v>1</v>
      </c>
      <c r="AD1371">
        <v>1</v>
      </c>
      <c r="AE1371">
        <v>1</v>
      </c>
      <c r="AF1371">
        <v>2</v>
      </c>
    </row>
    <row r="1372" spans="1:32" x14ac:dyDescent="0.2">
      <c r="A1372" t="s">
        <v>1469</v>
      </c>
      <c r="B1372" t="s">
        <v>9049</v>
      </c>
      <c r="C1372">
        <v>7</v>
      </c>
      <c r="D1372">
        <v>6</v>
      </c>
      <c r="E1372">
        <v>356.08</v>
      </c>
      <c r="F1372">
        <v>0.43863104580141898</v>
      </c>
      <c r="G1372">
        <v>45597</v>
      </c>
      <c r="H1372" t="s">
        <v>1470</v>
      </c>
      <c r="I1372" t="s">
        <v>9050</v>
      </c>
      <c r="J1372">
        <v>3002205.2934708302</v>
      </c>
      <c r="K1372">
        <v>2560217.8811369902</v>
      </c>
      <c r="L1372">
        <v>2753609.8645201898</v>
      </c>
      <c r="M1372">
        <v>2772011.0130426702</v>
      </c>
      <c r="N1372">
        <v>2780997.56397811</v>
      </c>
      <c r="O1372">
        <v>2508716.3176137502</v>
      </c>
      <c r="P1372">
        <v>2633926.7513423502</v>
      </c>
      <c r="Q1372">
        <v>2641213.5443114038</v>
      </c>
      <c r="R1372" s="2">
        <f t="shared" si="63"/>
        <v>0.95281495343422251</v>
      </c>
      <c r="S1372" s="2">
        <f t="shared" si="64"/>
        <v>-6.973203991779614E-2</v>
      </c>
      <c r="T1372" s="2">
        <f t="shared" si="65"/>
        <v>0.3579006327062047</v>
      </c>
      <c r="U1372">
        <v>3193120.64330188</v>
      </c>
      <c r="V1372">
        <v>2683058.6355090099</v>
      </c>
      <c r="W1372">
        <v>3233789.4666180601</v>
      </c>
      <c r="X1372">
        <v>3674400.9286612398</v>
      </c>
      <c r="Y1372">
        <v>2718058.3136174702</v>
      </c>
      <c r="Z1372">
        <v>3449156.0901817898</v>
      </c>
      <c r="AA1372">
        <v>5</v>
      </c>
      <c r="AB1372">
        <v>3</v>
      </c>
      <c r="AC1372">
        <v>3</v>
      </c>
      <c r="AD1372">
        <v>5</v>
      </c>
      <c r="AE1372">
        <v>4</v>
      </c>
      <c r="AF1372">
        <v>3</v>
      </c>
    </row>
    <row r="1373" spans="1:32" x14ac:dyDescent="0.2">
      <c r="A1373" t="s">
        <v>1014</v>
      </c>
      <c r="B1373" t="s">
        <v>8632</v>
      </c>
      <c r="C1373">
        <v>7</v>
      </c>
      <c r="D1373">
        <v>6</v>
      </c>
      <c r="E1373">
        <v>310.48</v>
      </c>
      <c r="F1373">
        <v>0.43881715508925201</v>
      </c>
      <c r="G1373">
        <v>65757</v>
      </c>
      <c r="H1373" t="s">
        <v>1015</v>
      </c>
      <c r="I1373" t="s">
        <v>8633</v>
      </c>
      <c r="J1373">
        <v>2077041.6360062</v>
      </c>
      <c r="K1373">
        <v>1735322.3208331401</v>
      </c>
      <c r="L1373">
        <v>1829023.15213572</v>
      </c>
      <c r="M1373">
        <v>1880462.3696583535</v>
      </c>
      <c r="N1373">
        <v>1868605.9558703599</v>
      </c>
      <c r="O1373">
        <v>1888111.2857311</v>
      </c>
      <c r="P1373">
        <v>1406349.8162264901</v>
      </c>
      <c r="Q1373">
        <v>1721022.3526093166</v>
      </c>
      <c r="R1373" s="2">
        <f t="shared" si="63"/>
        <v>0.91521233308273842</v>
      </c>
      <c r="S1373" s="2">
        <f t="shared" si="64"/>
        <v>-0.12782160138401918</v>
      </c>
      <c r="T1373" s="2">
        <f t="shared" si="65"/>
        <v>0.35771640248528258</v>
      </c>
      <c r="U1373">
        <v>2209124.25254618</v>
      </c>
      <c r="V1373">
        <v>1818584.1027855</v>
      </c>
      <c r="W1373">
        <v>2147971.60621288</v>
      </c>
      <c r="X1373">
        <v>2468900.9255119301</v>
      </c>
      <c r="Y1373">
        <v>2045666.35979705</v>
      </c>
      <c r="Z1373">
        <v>1841630.5734742</v>
      </c>
      <c r="AA1373">
        <v>1</v>
      </c>
      <c r="AB1373">
        <v>4</v>
      </c>
      <c r="AC1373">
        <v>2</v>
      </c>
      <c r="AD1373">
        <v>3</v>
      </c>
      <c r="AE1373">
        <v>3</v>
      </c>
      <c r="AF1373">
        <v>4</v>
      </c>
    </row>
    <row r="1374" spans="1:32" x14ac:dyDescent="0.2">
      <c r="A1374" t="s">
        <v>6329</v>
      </c>
      <c r="B1374" t="s">
        <v>13438</v>
      </c>
      <c r="C1374">
        <v>5</v>
      </c>
      <c r="D1374">
        <v>4</v>
      </c>
      <c r="E1374">
        <v>234.77</v>
      </c>
      <c r="F1374">
        <v>0.43889105829247399</v>
      </c>
      <c r="G1374">
        <v>67648</v>
      </c>
      <c r="H1374" t="s">
        <v>6330</v>
      </c>
      <c r="I1374" t="s">
        <v>13439</v>
      </c>
      <c r="J1374">
        <v>1001917.39932552</v>
      </c>
      <c r="K1374">
        <v>743829.25577543199</v>
      </c>
      <c r="L1374">
        <v>646459.08703427901</v>
      </c>
      <c r="M1374">
        <v>797401.91404507693</v>
      </c>
      <c r="N1374">
        <v>758434.268164168</v>
      </c>
      <c r="O1374">
        <v>560208.49384734803</v>
      </c>
      <c r="P1374">
        <v>746257.68778375897</v>
      </c>
      <c r="Q1374">
        <v>688300.14993175829</v>
      </c>
      <c r="R1374" s="2">
        <f t="shared" si="63"/>
        <v>0.86317845218120315</v>
      </c>
      <c r="S1374" s="2">
        <f t="shared" si="64"/>
        <v>-0.21226924410143921</v>
      </c>
      <c r="T1374" s="2">
        <f t="shared" si="65"/>
        <v>0.35764326712448546</v>
      </c>
      <c r="U1374">
        <v>1065631.0338361401</v>
      </c>
      <c r="V1374">
        <v>779518.61939430295</v>
      </c>
      <c r="W1374">
        <v>759189.82321602304</v>
      </c>
      <c r="X1374">
        <v>1002083.43055307</v>
      </c>
      <c r="Y1374">
        <v>606955.574598109</v>
      </c>
      <c r="Z1374">
        <v>977232.66121677496</v>
      </c>
      <c r="AA1374">
        <v>4</v>
      </c>
      <c r="AB1374">
        <v>3</v>
      </c>
      <c r="AC1374">
        <v>3</v>
      </c>
      <c r="AD1374">
        <v>3</v>
      </c>
      <c r="AE1374">
        <v>3</v>
      </c>
      <c r="AF1374">
        <v>3</v>
      </c>
    </row>
    <row r="1375" spans="1:32" x14ac:dyDescent="0.2">
      <c r="A1375" t="s">
        <v>6721</v>
      </c>
      <c r="B1375" t="s">
        <v>13804</v>
      </c>
      <c r="C1375">
        <v>5</v>
      </c>
      <c r="D1375">
        <v>5</v>
      </c>
      <c r="E1375">
        <v>262.20999999999998</v>
      </c>
      <c r="F1375">
        <v>0.43898809705917302</v>
      </c>
      <c r="G1375">
        <v>33655</v>
      </c>
      <c r="H1375" t="s">
        <v>6722</v>
      </c>
      <c r="I1375" t="s">
        <v>13805</v>
      </c>
      <c r="J1375">
        <v>3213028.8571007298</v>
      </c>
      <c r="K1375">
        <v>2555344.2300311499</v>
      </c>
      <c r="L1375">
        <v>1246823.3356053401</v>
      </c>
      <c r="M1375">
        <v>2338398.8075790736</v>
      </c>
      <c r="N1375">
        <v>2936960.1881294502</v>
      </c>
      <c r="O1375">
        <v>2680909.8805251801</v>
      </c>
      <c r="P1375">
        <v>2719652.6542011499</v>
      </c>
      <c r="Q1375">
        <v>2779174.2409519269</v>
      </c>
      <c r="R1375" s="2">
        <f t="shared" si="63"/>
        <v>1.1884945510339122</v>
      </c>
      <c r="S1375" s="2">
        <f t="shared" si="64"/>
        <v>0.24913528888036984</v>
      </c>
      <c r="T1375" s="2">
        <f t="shared" si="65"/>
        <v>0.35754725527405523</v>
      </c>
      <c r="U1375">
        <v>3417350.8365485398</v>
      </c>
      <c r="V1375">
        <v>2677951.14376688</v>
      </c>
      <c r="W1375">
        <v>1464246.70443164</v>
      </c>
      <c r="X1375">
        <v>3880466.98871142</v>
      </c>
      <c r="Y1375">
        <v>2904620.71684208</v>
      </c>
      <c r="Z1375">
        <v>3561415.1041354202</v>
      </c>
      <c r="AA1375">
        <v>4</v>
      </c>
      <c r="AB1375">
        <v>3</v>
      </c>
      <c r="AC1375">
        <v>0</v>
      </c>
      <c r="AD1375">
        <v>3</v>
      </c>
      <c r="AE1375">
        <v>1</v>
      </c>
      <c r="AF1375">
        <v>2</v>
      </c>
    </row>
    <row r="1376" spans="1:32" x14ac:dyDescent="0.2">
      <c r="A1376" t="s">
        <v>6595</v>
      </c>
      <c r="B1376" t="s">
        <v>13682</v>
      </c>
      <c r="C1376">
        <v>6</v>
      </c>
      <c r="D1376">
        <v>6</v>
      </c>
      <c r="E1376">
        <v>403</v>
      </c>
      <c r="F1376">
        <v>0.43902726260594399</v>
      </c>
      <c r="G1376">
        <v>15798</v>
      </c>
      <c r="H1376" t="s">
        <v>6596</v>
      </c>
      <c r="I1376" t="s">
        <v>13683</v>
      </c>
      <c r="J1376">
        <v>12825054.585030399</v>
      </c>
      <c r="K1376">
        <v>27993264.427365199</v>
      </c>
      <c r="L1376">
        <v>29331532.3035114</v>
      </c>
      <c r="M1376">
        <v>23383283.771969002</v>
      </c>
      <c r="N1376">
        <v>21541441.0016503</v>
      </c>
      <c r="O1376">
        <v>30482257.352818199</v>
      </c>
      <c r="P1376">
        <v>35212292.705468498</v>
      </c>
      <c r="Q1376">
        <v>29078663.686645668</v>
      </c>
      <c r="R1376" s="2">
        <f t="shared" si="63"/>
        <v>1.2435663001919377</v>
      </c>
      <c r="S1376" s="2">
        <f t="shared" si="64"/>
        <v>0.31448342625870274</v>
      </c>
      <c r="T1376" s="2">
        <f t="shared" si="65"/>
        <v>0.35750851020959273</v>
      </c>
      <c r="U1376">
        <v>13640621.657684799</v>
      </c>
      <c r="V1376">
        <v>29336397.660254698</v>
      </c>
      <c r="W1376">
        <v>34446419.380252503</v>
      </c>
      <c r="X1376">
        <v>28461690.095097098</v>
      </c>
      <c r="Y1376">
        <v>33025875.597789001</v>
      </c>
      <c r="Z1376">
        <v>46110885.115705602</v>
      </c>
      <c r="AA1376">
        <v>4</v>
      </c>
      <c r="AB1376">
        <v>4</v>
      </c>
      <c r="AC1376">
        <v>0</v>
      </c>
      <c r="AD1376">
        <v>5</v>
      </c>
      <c r="AE1376">
        <v>5</v>
      </c>
      <c r="AF1376">
        <v>1</v>
      </c>
    </row>
    <row r="1377" spans="1:32" x14ac:dyDescent="0.2">
      <c r="A1377" t="s">
        <v>6795</v>
      </c>
      <c r="B1377" t="s">
        <v>13870</v>
      </c>
      <c r="C1377">
        <v>6</v>
      </c>
      <c r="D1377">
        <v>5</v>
      </c>
      <c r="E1377">
        <v>257.48</v>
      </c>
      <c r="F1377">
        <v>0.439083181122711</v>
      </c>
      <c r="G1377">
        <v>39905</v>
      </c>
      <c r="H1377" t="s">
        <v>6796</v>
      </c>
      <c r="I1377" t="s">
        <v>13871</v>
      </c>
      <c r="J1377">
        <v>1236974.8747534</v>
      </c>
      <c r="K1377">
        <v>1247180.21848058</v>
      </c>
      <c r="L1377">
        <v>1905121.72359751</v>
      </c>
      <c r="M1377">
        <v>1463092.2722771633</v>
      </c>
      <c r="N1377">
        <v>1487648.5712190601</v>
      </c>
      <c r="O1377">
        <v>1621197.3448761101</v>
      </c>
      <c r="P1377">
        <v>1809147.13621524</v>
      </c>
      <c r="Q1377">
        <v>1639331.0174368033</v>
      </c>
      <c r="R1377" s="2">
        <f t="shared" si="63"/>
        <v>1.1204563433892938</v>
      </c>
      <c r="S1377" s="2">
        <f t="shared" si="64"/>
        <v>0.16408643786859517</v>
      </c>
      <c r="T1377" s="2">
        <f t="shared" si="65"/>
        <v>0.35745319802540365</v>
      </c>
      <c r="U1377">
        <v>1315636.2146222501</v>
      </c>
      <c r="V1377">
        <v>1307020.6562826801</v>
      </c>
      <c r="W1377">
        <v>2237340.3878941899</v>
      </c>
      <c r="X1377">
        <v>1965559.8992289901</v>
      </c>
      <c r="Y1377">
        <v>1756479.5550285501</v>
      </c>
      <c r="Z1377">
        <v>2369098.1002913602</v>
      </c>
      <c r="AA1377">
        <v>4</v>
      </c>
      <c r="AB1377">
        <v>2</v>
      </c>
      <c r="AC1377">
        <v>2</v>
      </c>
      <c r="AD1377">
        <v>2</v>
      </c>
      <c r="AE1377">
        <v>2</v>
      </c>
      <c r="AF1377">
        <v>4</v>
      </c>
    </row>
    <row r="1378" spans="1:32" x14ac:dyDescent="0.2">
      <c r="A1378" t="s">
        <v>180</v>
      </c>
      <c r="B1378" t="s">
        <v>7855</v>
      </c>
      <c r="C1378">
        <v>1</v>
      </c>
      <c r="D1378">
        <v>1</v>
      </c>
      <c r="E1378">
        <v>63.25</v>
      </c>
      <c r="F1378">
        <v>0.439155226759258</v>
      </c>
      <c r="G1378">
        <v>58680</v>
      </c>
      <c r="H1378" t="s">
        <v>181</v>
      </c>
      <c r="I1378" t="s">
        <v>7856</v>
      </c>
      <c r="J1378">
        <v>528557.429916995</v>
      </c>
      <c r="K1378">
        <v>409919.806674883</v>
      </c>
      <c r="L1378">
        <v>242636.153386878</v>
      </c>
      <c r="M1378">
        <v>393704.46332625201</v>
      </c>
      <c r="N1378">
        <v>284370.051008015</v>
      </c>
      <c r="O1378">
        <v>278861.83432628697</v>
      </c>
      <c r="P1378">
        <v>355457.02475734003</v>
      </c>
      <c r="Q1378">
        <v>306229.63669721404</v>
      </c>
      <c r="R1378" s="2">
        <f t="shared" si="63"/>
        <v>0.7778160148604919</v>
      </c>
      <c r="S1378" s="2">
        <f t="shared" si="64"/>
        <v>-0.36249915540714822</v>
      </c>
      <c r="T1378" s="2">
        <f t="shared" si="65"/>
        <v>0.35738194397368617</v>
      </c>
      <c r="U1378">
        <v>562169.29745245702</v>
      </c>
      <c r="V1378">
        <v>429587.99923575</v>
      </c>
      <c r="W1378">
        <v>284947.49643117399</v>
      </c>
      <c r="X1378">
        <v>375724.737425739</v>
      </c>
      <c r="Y1378">
        <v>302131.70051133703</v>
      </c>
      <c r="Z1378">
        <v>465474.88881945901</v>
      </c>
      <c r="AA1378">
        <v>1</v>
      </c>
      <c r="AB1378">
        <v>1</v>
      </c>
      <c r="AC1378">
        <v>1</v>
      </c>
      <c r="AD1378">
        <v>0</v>
      </c>
      <c r="AE1378">
        <v>1</v>
      </c>
      <c r="AF1378">
        <v>1</v>
      </c>
    </row>
    <row r="1379" spans="1:32" x14ac:dyDescent="0.2">
      <c r="A1379" t="s">
        <v>6101</v>
      </c>
      <c r="B1379" t="s">
        <v>13242</v>
      </c>
      <c r="C1379">
        <v>1</v>
      </c>
      <c r="D1379">
        <v>1</v>
      </c>
      <c r="E1379">
        <v>45.89</v>
      </c>
      <c r="F1379">
        <v>0.43924380494882997</v>
      </c>
      <c r="G1379">
        <v>20908</v>
      </c>
      <c r="H1379" t="s">
        <v>6102</v>
      </c>
      <c r="I1379" t="s">
        <v>13243</v>
      </c>
      <c r="J1379">
        <v>135796.48572487099</v>
      </c>
      <c r="K1379">
        <v>105902.43235980099</v>
      </c>
      <c r="L1379">
        <v>132865.25806127899</v>
      </c>
      <c r="M1379">
        <v>124854.72538198366</v>
      </c>
      <c r="N1379">
        <v>100814.48032403299</v>
      </c>
      <c r="O1379">
        <v>116753.678381238</v>
      </c>
      <c r="P1379">
        <v>124959.95817852599</v>
      </c>
      <c r="Q1379">
        <v>114176.03896126566</v>
      </c>
      <c r="R1379" s="2">
        <f t="shared" si="63"/>
        <v>0.91447110721642799</v>
      </c>
      <c r="S1379" s="2">
        <f t="shared" si="64"/>
        <v>-0.12899050625187922</v>
      </c>
      <c r="T1379" s="2">
        <f t="shared" si="65"/>
        <v>0.35729435503588031</v>
      </c>
      <c r="U1379">
        <v>144432.015624967</v>
      </c>
      <c r="V1379">
        <v>110983.69312934599</v>
      </c>
      <c r="W1379">
        <v>156034.548515434</v>
      </c>
      <c r="X1379">
        <v>133201.41841305199</v>
      </c>
      <c r="Y1379">
        <v>126496.28973251001</v>
      </c>
      <c r="Z1379">
        <v>163636.44150721701</v>
      </c>
      <c r="AA1379">
        <v>1</v>
      </c>
      <c r="AB1379">
        <v>1</v>
      </c>
      <c r="AC1379">
        <v>0</v>
      </c>
      <c r="AD1379">
        <v>1</v>
      </c>
      <c r="AE1379">
        <v>1</v>
      </c>
      <c r="AF1379">
        <v>1</v>
      </c>
    </row>
    <row r="1380" spans="1:32" x14ac:dyDescent="0.2">
      <c r="A1380" t="s">
        <v>2515</v>
      </c>
      <c r="B1380" t="s">
        <v>9988</v>
      </c>
      <c r="C1380">
        <v>10</v>
      </c>
      <c r="D1380">
        <v>10</v>
      </c>
      <c r="E1380">
        <v>345.99</v>
      </c>
      <c r="F1380">
        <v>0.43945880849448699</v>
      </c>
      <c r="G1380">
        <v>28520</v>
      </c>
      <c r="H1380" t="s">
        <v>2516</v>
      </c>
      <c r="I1380" t="s">
        <v>9989</v>
      </c>
      <c r="J1380">
        <v>4901108.0297785997</v>
      </c>
      <c r="K1380">
        <v>5467515.1376352897</v>
      </c>
      <c r="L1380">
        <v>6748611.5266628703</v>
      </c>
      <c r="M1380">
        <v>5705744.8980255872</v>
      </c>
      <c r="N1380">
        <v>4657287.4261635104</v>
      </c>
      <c r="O1380">
        <v>5177029.8367588399</v>
      </c>
      <c r="P1380">
        <v>5659381.8206080198</v>
      </c>
      <c r="Q1380">
        <v>5164566.3611767897</v>
      </c>
      <c r="R1380" s="2">
        <f t="shared" si="63"/>
        <v>0.9051519921551231</v>
      </c>
      <c r="S1380" s="2">
        <f t="shared" si="64"/>
        <v>-0.14376802654021739</v>
      </c>
      <c r="T1380" s="2">
        <f t="shared" si="65"/>
        <v>0.35708182612358763</v>
      </c>
      <c r="U1380">
        <v>5212777.8400010802</v>
      </c>
      <c r="V1380">
        <v>5729849.7182176597</v>
      </c>
      <c r="W1380">
        <v>7925446.9380041603</v>
      </c>
      <c r="X1380">
        <v>6153454.23721206</v>
      </c>
      <c r="Y1380">
        <v>5609031.5548441997</v>
      </c>
      <c r="Z1380">
        <v>7411022.8248625798</v>
      </c>
      <c r="AA1380">
        <v>5</v>
      </c>
      <c r="AB1380">
        <v>5</v>
      </c>
      <c r="AC1380">
        <v>4</v>
      </c>
      <c r="AD1380">
        <v>3</v>
      </c>
      <c r="AE1380">
        <v>3</v>
      </c>
      <c r="AF1380">
        <v>4</v>
      </c>
    </row>
    <row r="1381" spans="1:32" x14ac:dyDescent="0.2">
      <c r="A1381" t="s">
        <v>1517</v>
      </c>
      <c r="B1381" t="s">
        <v>9097</v>
      </c>
      <c r="C1381">
        <v>3</v>
      </c>
      <c r="D1381">
        <v>3</v>
      </c>
      <c r="E1381">
        <v>185.41</v>
      </c>
      <c r="F1381">
        <v>0.44006053249642302</v>
      </c>
      <c r="G1381">
        <v>87096</v>
      </c>
      <c r="H1381" t="s">
        <v>1518</v>
      </c>
      <c r="I1381" t="s">
        <v>9098</v>
      </c>
      <c r="J1381">
        <v>1174028.17442473</v>
      </c>
      <c r="K1381">
        <v>743311.52338267595</v>
      </c>
      <c r="L1381">
        <v>950104.98915087106</v>
      </c>
      <c r="M1381">
        <v>955814.89565275901</v>
      </c>
      <c r="N1381">
        <v>934693.63138056896</v>
      </c>
      <c r="O1381">
        <v>733683.68178954395</v>
      </c>
      <c r="P1381">
        <v>823582.54120745498</v>
      </c>
      <c r="Q1381">
        <v>830653.28479252255</v>
      </c>
      <c r="R1381" s="2">
        <f t="shared" si="63"/>
        <v>0.8690524583478485</v>
      </c>
      <c r="S1381" s="2">
        <f t="shared" si="64"/>
        <v>-0.20248483025956057</v>
      </c>
      <c r="T1381" s="2">
        <f t="shared" si="65"/>
        <v>0.35648758005698639</v>
      </c>
      <c r="U1381">
        <v>1248686.6263697899</v>
      </c>
      <c r="V1381">
        <v>778976.04589792201</v>
      </c>
      <c r="W1381">
        <v>1115786.0616659001</v>
      </c>
      <c r="X1381">
        <v>1234966.6147300301</v>
      </c>
      <c r="Y1381">
        <v>794906.54915912997</v>
      </c>
      <c r="Z1381">
        <v>1078490.4084084299</v>
      </c>
      <c r="AA1381">
        <v>2</v>
      </c>
      <c r="AB1381">
        <v>2</v>
      </c>
      <c r="AC1381">
        <v>2</v>
      </c>
      <c r="AD1381">
        <v>2</v>
      </c>
      <c r="AE1381">
        <v>1</v>
      </c>
      <c r="AF1381">
        <v>3</v>
      </c>
    </row>
    <row r="1382" spans="1:32" x14ac:dyDescent="0.2">
      <c r="A1382" t="s">
        <v>1386</v>
      </c>
      <c r="B1382" t="s">
        <v>8968</v>
      </c>
      <c r="C1382">
        <v>1</v>
      </c>
      <c r="D1382">
        <v>1</v>
      </c>
      <c r="E1382">
        <v>40.299999999999997</v>
      </c>
      <c r="F1382">
        <v>0.44039077949656102</v>
      </c>
      <c r="G1382">
        <v>47523</v>
      </c>
      <c r="H1382" t="s">
        <v>1387</v>
      </c>
      <c r="I1382" t="s">
        <v>8969</v>
      </c>
      <c r="J1382">
        <v>17853.805912021398</v>
      </c>
      <c r="K1382">
        <v>3886.3990882746598</v>
      </c>
      <c r="L1382">
        <v>33763.217434489503</v>
      </c>
      <c r="M1382">
        <v>18501.140811595189</v>
      </c>
      <c r="N1382">
        <v>25738.805492968801</v>
      </c>
      <c r="O1382">
        <v>20963.082180216901</v>
      </c>
      <c r="P1382">
        <v>22690.146518707901</v>
      </c>
      <c r="Q1382">
        <v>23130.678063964533</v>
      </c>
      <c r="R1382" s="2">
        <f t="shared" si="63"/>
        <v>1.2502298263395673</v>
      </c>
      <c r="S1382" s="2">
        <f t="shared" si="64"/>
        <v>0.32219332596156219</v>
      </c>
      <c r="T1382" s="2">
        <f t="shared" si="65"/>
        <v>0.35616178246977725</v>
      </c>
      <c r="U1382">
        <v>18989.159849649299</v>
      </c>
      <c r="V1382">
        <v>4072.8707941836901</v>
      </c>
      <c r="W1382">
        <v>39650.909994765098</v>
      </c>
      <c r="X1382">
        <v>34007.4698485927</v>
      </c>
      <c r="Y1382">
        <v>22712.3646459884</v>
      </c>
      <c r="Z1382">
        <v>29712.996768886402</v>
      </c>
      <c r="AA1382">
        <v>0</v>
      </c>
      <c r="AB1382">
        <v>0</v>
      </c>
      <c r="AC1382">
        <v>0</v>
      </c>
      <c r="AD1382">
        <v>0</v>
      </c>
      <c r="AE1382">
        <v>0</v>
      </c>
      <c r="AF1382">
        <v>0</v>
      </c>
    </row>
    <row r="1383" spans="1:32" x14ac:dyDescent="0.2">
      <c r="A1383" t="s">
        <v>798</v>
      </c>
      <c r="B1383" t="s">
        <v>8427</v>
      </c>
      <c r="C1383">
        <v>7</v>
      </c>
      <c r="D1383">
        <v>7</v>
      </c>
      <c r="E1383">
        <v>353.51</v>
      </c>
      <c r="F1383">
        <v>0.44047005414805201</v>
      </c>
      <c r="G1383">
        <v>9136</v>
      </c>
      <c r="H1383" t="s">
        <v>799</v>
      </c>
      <c r="I1383" t="s">
        <v>8428</v>
      </c>
      <c r="J1383">
        <v>11075933.5550164</v>
      </c>
      <c r="K1383">
        <v>11947525.3367594</v>
      </c>
      <c r="L1383">
        <v>12719995.198117699</v>
      </c>
      <c r="M1383">
        <v>11914484.696631169</v>
      </c>
      <c r="N1383">
        <v>10056951.2777857</v>
      </c>
      <c r="O1383">
        <v>10806538.071199499</v>
      </c>
      <c r="P1383">
        <v>12653507.6707868</v>
      </c>
      <c r="Q1383">
        <v>11172332.339924</v>
      </c>
      <c r="R1383" s="2">
        <f t="shared" si="63"/>
        <v>0.93771007512250926</v>
      </c>
      <c r="S1383" s="2">
        <f t="shared" si="64"/>
        <v>-9.2786161313015911E-2</v>
      </c>
      <c r="T1383" s="2">
        <f t="shared" si="65"/>
        <v>0.35608361224702406</v>
      </c>
      <c r="U1383">
        <v>11780271.041183701</v>
      </c>
      <c r="V1383">
        <v>12520774.604354801</v>
      </c>
      <c r="W1383">
        <v>14938131.583964599</v>
      </c>
      <c r="X1383">
        <v>13287775.4347027</v>
      </c>
      <c r="Y1383">
        <v>11708298.957367299</v>
      </c>
      <c r="Z1383">
        <v>16569907.6569285</v>
      </c>
      <c r="AA1383">
        <v>5</v>
      </c>
      <c r="AB1383">
        <v>4</v>
      </c>
      <c r="AC1383">
        <v>5</v>
      </c>
      <c r="AD1383">
        <v>4</v>
      </c>
      <c r="AE1383">
        <v>3</v>
      </c>
      <c r="AF1383">
        <v>4</v>
      </c>
    </row>
    <row r="1384" spans="1:32" x14ac:dyDescent="0.2">
      <c r="A1384" t="s">
        <v>4363</v>
      </c>
      <c r="B1384" t="s">
        <v>11678</v>
      </c>
      <c r="C1384">
        <v>4</v>
      </c>
      <c r="D1384">
        <v>2</v>
      </c>
      <c r="E1384">
        <v>244.5</v>
      </c>
      <c r="F1384">
        <v>0.44093584661961499</v>
      </c>
      <c r="G1384">
        <v>33731</v>
      </c>
      <c r="H1384" t="s">
        <v>4364</v>
      </c>
      <c r="I1384" t="s">
        <v>11679</v>
      </c>
      <c r="J1384">
        <v>162759.202265253</v>
      </c>
      <c r="K1384">
        <v>137366.47053694099</v>
      </c>
      <c r="L1384">
        <v>172081.86594325901</v>
      </c>
      <c r="M1384">
        <v>157402.51291515099</v>
      </c>
      <c r="N1384">
        <v>162981.258712326</v>
      </c>
      <c r="O1384">
        <v>146427.56454493999</v>
      </c>
      <c r="P1384">
        <v>122298.240182739</v>
      </c>
      <c r="Q1384">
        <v>143902.35448000164</v>
      </c>
      <c r="R1384" s="2">
        <f t="shared" si="63"/>
        <v>0.91423162067033381</v>
      </c>
      <c r="S1384" s="2">
        <f t="shared" si="64"/>
        <v>-0.12936837636615872</v>
      </c>
      <c r="T1384" s="2">
        <f t="shared" si="65"/>
        <v>0.35562459303971589</v>
      </c>
      <c r="U1384">
        <v>173109.33724978301</v>
      </c>
      <c r="V1384">
        <v>143957.39429796301</v>
      </c>
      <c r="W1384">
        <v>202089.82131179899</v>
      </c>
      <c r="X1384">
        <v>215339.450894846</v>
      </c>
      <c r="Y1384">
        <v>158646.33891037299</v>
      </c>
      <c r="Z1384">
        <v>160150.89247635001</v>
      </c>
      <c r="AA1384">
        <v>0</v>
      </c>
      <c r="AB1384">
        <v>0</v>
      </c>
      <c r="AC1384">
        <v>1</v>
      </c>
      <c r="AD1384">
        <v>2</v>
      </c>
      <c r="AE1384">
        <v>1</v>
      </c>
      <c r="AF1384">
        <v>0</v>
      </c>
    </row>
    <row r="1385" spans="1:32" x14ac:dyDescent="0.2">
      <c r="A1385" t="s">
        <v>1118</v>
      </c>
      <c r="B1385" t="s">
        <v>8720</v>
      </c>
      <c r="C1385">
        <v>2</v>
      </c>
      <c r="D1385">
        <v>2</v>
      </c>
      <c r="E1385">
        <v>100.09</v>
      </c>
      <c r="F1385">
        <v>0.44105989704486398</v>
      </c>
      <c r="G1385">
        <v>50688</v>
      </c>
      <c r="H1385" t="s">
        <v>1119</v>
      </c>
      <c r="I1385" t="s">
        <v>8721</v>
      </c>
      <c r="J1385">
        <v>140848.86695706699</v>
      </c>
      <c r="K1385">
        <v>135623.11510391001</v>
      </c>
      <c r="L1385">
        <v>80333.559585676107</v>
      </c>
      <c r="M1385">
        <v>118935.18054888438</v>
      </c>
      <c r="N1385">
        <v>125985.144312449</v>
      </c>
      <c r="O1385">
        <v>144399.46544773501</v>
      </c>
      <c r="P1385">
        <v>135678.234931499</v>
      </c>
      <c r="Q1385">
        <v>135354.28156389433</v>
      </c>
      <c r="R1385" s="2">
        <f t="shared" si="63"/>
        <v>1.138050835246863</v>
      </c>
      <c r="S1385" s="2">
        <f t="shared" si="64"/>
        <v>0.18656500239012894</v>
      </c>
      <c r="T1385" s="2">
        <f t="shared" si="65"/>
        <v>0.3555024282426506</v>
      </c>
      <c r="U1385">
        <v>149805.68638806799</v>
      </c>
      <c r="V1385">
        <v>142130.39164954901</v>
      </c>
      <c r="W1385">
        <v>94342.274899338401</v>
      </c>
      <c r="X1385">
        <v>166458.229685392</v>
      </c>
      <c r="Y1385">
        <v>156449.00333548299</v>
      </c>
      <c r="Z1385">
        <v>177672.14296320101</v>
      </c>
      <c r="AA1385">
        <v>0</v>
      </c>
      <c r="AB1385">
        <v>0</v>
      </c>
      <c r="AC1385">
        <v>0</v>
      </c>
      <c r="AD1385">
        <v>0</v>
      </c>
      <c r="AE1385">
        <v>0</v>
      </c>
      <c r="AF1385">
        <v>0</v>
      </c>
    </row>
    <row r="1386" spans="1:32" x14ac:dyDescent="0.2">
      <c r="A1386" t="s">
        <v>6351</v>
      </c>
      <c r="B1386" t="s">
        <v>13458</v>
      </c>
      <c r="C1386">
        <v>9</v>
      </c>
      <c r="D1386">
        <v>1</v>
      </c>
      <c r="E1386">
        <v>473.98</v>
      </c>
      <c r="F1386">
        <v>0.44132419492105102</v>
      </c>
      <c r="G1386">
        <v>52834</v>
      </c>
      <c r="H1386" t="s">
        <v>6352</v>
      </c>
      <c r="I1386" t="s">
        <v>13459</v>
      </c>
      <c r="J1386">
        <v>179558.86778909399</v>
      </c>
      <c r="K1386">
        <v>0</v>
      </c>
      <c r="L1386">
        <v>31360.9858178266</v>
      </c>
      <c r="M1386">
        <v>70306.617868973524</v>
      </c>
      <c r="N1386">
        <v>58014.794247957703</v>
      </c>
      <c r="O1386">
        <v>16405.074655667901</v>
      </c>
      <c r="P1386">
        <v>91770.888212058402</v>
      </c>
      <c r="Q1386">
        <v>55396.91903856134</v>
      </c>
      <c r="R1386" s="2">
        <f t="shared" si="63"/>
        <v>0.78793320910133169</v>
      </c>
      <c r="S1386" s="2">
        <f t="shared" si="64"/>
        <v>-0.34385475325419723</v>
      </c>
      <c r="T1386" s="2">
        <f t="shared" si="65"/>
        <v>0.35524226237228979</v>
      </c>
      <c r="U1386">
        <v>190977.32212790201</v>
      </c>
      <c r="V1386">
        <v>0</v>
      </c>
      <c r="W1386">
        <v>36829.772767435003</v>
      </c>
      <c r="X1386">
        <v>76652.211645901494</v>
      </c>
      <c r="Y1386">
        <v>17774.0102538842</v>
      </c>
      <c r="Z1386">
        <v>120174.988851416</v>
      </c>
      <c r="AA1386">
        <v>1</v>
      </c>
      <c r="AB1386">
        <v>0</v>
      </c>
      <c r="AC1386">
        <v>0</v>
      </c>
      <c r="AD1386">
        <v>1</v>
      </c>
      <c r="AE1386">
        <v>0</v>
      </c>
      <c r="AF1386">
        <v>0</v>
      </c>
    </row>
    <row r="1387" spans="1:32" x14ac:dyDescent="0.2">
      <c r="A1387" t="s">
        <v>3903</v>
      </c>
      <c r="B1387" t="s">
        <v>11242</v>
      </c>
      <c r="C1387">
        <v>11</v>
      </c>
      <c r="D1387">
        <v>10</v>
      </c>
      <c r="E1387">
        <v>768.28</v>
      </c>
      <c r="F1387">
        <v>0.44167984194802701</v>
      </c>
      <c r="G1387">
        <v>99734</v>
      </c>
      <c r="H1387" t="s">
        <v>3904</v>
      </c>
      <c r="I1387" t="s">
        <v>11243</v>
      </c>
      <c r="J1387">
        <v>7796545.2965852004</v>
      </c>
      <c r="K1387">
        <v>6710330.8996753003</v>
      </c>
      <c r="L1387">
        <v>7100493.4861366795</v>
      </c>
      <c r="M1387">
        <v>7202456.5607990595</v>
      </c>
      <c r="N1387">
        <v>7447394.61455274</v>
      </c>
      <c r="O1387">
        <v>6418218.8945573904</v>
      </c>
      <c r="P1387">
        <v>6613488.0562869003</v>
      </c>
      <c r="Q1387">
        <v>6826367.1884656772</v>
      </c>
      <c r="R1387" s="2">
        <f t="shared" si="63"/>
        <v>0.94778318075803047</v>
      </c>
      <c r="S1387" s="2">
        <f t="shared" si="64"/>
        <v>-7.737103557572364E-2</v>
      </c>
      <c r="T1387" s="2">
        <f t="shared" si="65"/>
        <v>0.35489242127706505</v>
      </c>
      <c r="U1387">
        <v>8292340.8959095897</v>
      </c>
      <c r="V1387">
        <v>7032296.5088819396</v>
      </c>
      <c r="W1387">
        <v>8338690.7270757901</v>
      </c>
      <c r="X1387">
        <v>9839891.2829952799</v>
      </c>
      <c r="Y1387">
        <v>6953792.7036572704</v>
      </c>
      <c r="Z1387">
        <v>8660435.44873113</v>
      </c>
      <c r="AA1387">
        <v>9</v>
      </c>
      <c r="AB1387">
        <v>9</v>
      </c>
      <c r="AC1387">
        <v>4</v>
      </c>
      <c r="AD1387">
        <v>8</v>
      </c>
      <c r="AE1387">
        <v>7</v>
      </c>
      <c r="AF1387">
        <v>8</v>
      </c>
    </row>
    <row r="1388" spans="1:32" x14ac:dyDescent="0.2">
      <c r="A1388" t="s">
        <v>5295</v>
      </c>
      <c r="B1388" t="s">
        <v>12512</v>
      </c>
      <c r="C1388">
        <v>5</v>
      </c>
      <c r="D1388">
        <v>5</v>
      </c>
      <c r="E1388">
        <v>318.04000000000002</v>
      </c>
      <c r="F1388">
        <v>0.44219036592274602</v>
      </c>
      <c r="G1388">
        <v>118269</v>
      </c>
      <c r="H1388" t="s">
        <v>5296</v>
      </c>
      <c r="I1388" t="s">
        <v>12513</v>
      </c>
      <c r="J1388">
        <v>1690886.56404908</v>
      </c>
      <c r="K1388">
        <v>1177025.8615440601</v>
      </c>
      <c r="L1388">
        <v>974290.66129331803</v>
      </c>
      <c r="M1388">
        <v>1280734.362295486</v>
      </c>
      <c r="N1388">
        <v>1283161.0352235001</v>
      </c>
      <c r="O1388">
        <v>1093098.99947602</v>
      </c>
      <c r="P1388">
        <v>803887.79707737395</v>
      </c>
      <c r="Q1388">
        <v>1060049.2772589647</v>
      </c>
      <c r="R1388" s="2">
        <f t="shared" si="63"/>
        <v>0.82768863588466313</v>
      </c>
      <c r="S1388" s="2">
        <f t="shared" si="64"/>
        <v>-0.27283994545543699</v>
      </c>
      <c r="T1388" s="2">
        <f t="shared" si="65"/>
        <v>0.35439072370250696</v>
      </c>
      <c r="U1388">
        <v>1798412.9216243301</v>
      </c>
      <c r="V1388">
        <v>1233500.25218586</v>
      </c>
      <c r="W1388">
        <v>1144189.2762334601</v>
      </c>
      <c r="X1388">
        <v>1695380.1616074599</v>
      </c>
      <c r="Y1388">
        <v>1184313.5878985301</v>
      </c>
      <c r="Z1388">
        <v>1052699.92405793</v>
      </c>
      <c r="AA1388">
        <v>5</v>
      </c>
      <c r="AB1388">
        <v>3</v>
      </c>
      <c r="AC1388">
        <v>2</v>
      </c>
      <c r="AD1388">
        <v>4</v>
      </c>
      <c r="AE1388">
        <v>3</v>
      </c>
      <c r="AF1388">
        <v>3</v>
      </c>
    </row>
    <row r="1389" spans="1:32" x14ac:dyDescent="0.2">
      <c r="A1389" t="s">
        <v>2355</v>
      </c>
      <c r="B1389" t="s">
        <v>9844</v>
      </c>
      <c r="C1389">
        <v>20</v>
      </c>
      <c r="D1389">
        <v>16</v>
      </c>
      <c r="E1389">
        <v>981.78</v>
      </c>
      <c r="F1389">
        <v>0.44258375568769198</v>
      </c>
      <c r="G1389">
        <v>130950</v>
      </c>
      <c r="H1389" t="s">
        <v>2356</v>
      </c>
      <c r="I1389" t="s">
        <v>9845</v>
      </c>
      <c r="J1389">
        <v>9531148.5821682103</v>
      </c>
      <c r="K1389">
        <v>8714898.6235394105</v>
      </c>
      <c r="L1389">
        <v>8210075.9738364201</v>
      </c>
      <c r="M1389">
        <v>8818707.7265146803</v>
      </c>
      <c r="N1389">
        <v>7125310.2827401496</v>
      </c>
      <c r="O1389">
        <v>13260264.320105201</v>
      </c>
      <c r="P1389">
        <v>11926842.963784199</v>
      </c>
      <c r="Q1389">
        <v>10770805.855543183</v>
      </c>
      <c r="R1389" s="2">
        <f t="shared" si="63"/>
        <v>1.2213587511421029</v>
      </c>
      <c r="S1389" s="2">
        <f t="shared" si="64"/>
        <v>0.28848702708467777</v>
      </c>
      <c r="T1389" s="2">
        <f t="shared" si="65"/>
        <v>0.35400453018432304</v>
      </c>
      <c r="U1389">
        <v>10137250.5598756</v>
      </c>
      <c r="V1389">
        <v>9133044.5669291392</v>
      </c>
      <c r="W1389">
        <v>9641764.2696644198</v>
      </c>
      <c r="X1389">
        <v>9414336.4449584894</v>
      </c>
      <c r="Y1389">
        <v>14366778.5085839</v>
      </c>
      <c r="Z1389">
        <v>15618332.219836</v>
      </c>
      <c r="AA1389">
        <v>11</v>
      </c>
      <c r="AB1389">
        <v>8</v>
      </c>
      <c r="AC1389">
        <v>5</v>
      </c>
      <c r="AD1389">
        <v>7</v>
      </c>
      <c r="AE1389">
        <v>11</v>
      </c>
      <c r="AF1389">
        <v>10</v>
      </c>
    </row>
    <row r="1390" spans="1:32" x14ac:dyDescent="0.2">
      <c r="A1390" t="s">
        <v>2657</v>
      </c>
      <c r="B1390" t="s">
        <v>10122</v>
      </c>
      <c r="C1390">
        <v>2</v>
      </c>
      <c r="D1390">
        <v>1</v>
      </c>
      <c r="E1390">
        <v>63.11</v>
      </c>
      <c r="F1390">
        <v>0.44279513328680298</v>
      </c>
      <c r="G1390">
        <v>52564</v>
      </c>
      <c r="H1390" t="s">
        <v>2658</v>
      </c>
      <c r="I1390" t="s">
        <v>10123</v>
      </c>
      <c r="J1390">
        <v>16894.289279386499</v>
      </c>
      <c r="K1390">
        <v>28096.0337273062</v>
      </c>
      <c r="L1390">
        <v>0</v>
      </c>
      <c r="M1390">
        <v>14996.774335564232</v>
      </c>
      <c r="N1390">
        <v>46247.3709632315</v>
      </c>
      <c r="O1390">
        <v>18024.773467568299</v>
      </c>
      <c r="P1390">
        <v>3161.4502009422899</v>
      </c>
      <c r="Q1390">
        <v>22477.864877247364</v>
      </c>
      <c r="R1390" s="2">
        <f t="shared" si="63"/>
        <v>1.49884664357068</v>
      </c>
      <c r="S1390" s="2">
        <f t="shared" si="64"/>
        <v>0.5838527796311721</v>
      </c>
      <c r="T1390" s="2">
        <f t="shared" si="65"/>
        <v>0.35379716105054498</v>
      </c>
      <c r="U1390">
        <v>17968.625919500901</v>
      </c>
      <c r="V1390">
        <v>29444.097891435598</v>
      </c>
      <c r="W1390">
        <v>0</v>
      </c>
      <c r="X1390">
        <v>61104.470214766501</v>
      </c>
      <c r="Y1390">
        <v>19528.866229560899</v>
      </c>
      <c r="Z1390">
        <v>4139.9538574219196</v>
      </c>
      <c r="AA1390">
        <v>0</v>
      </c>
      <c r="AB1390">
        <v>0</v>
      </c>
      <c r="AC1390">
        <v>0</v>
      </c>
      <c r="AD1390">
        <v>0</v>
      </c>
      <c r="AE1390">
        <v>0</v>
      </c>
      <c r="AF1390">
        <v>0</v>
      </c>
    </row>
    <row r="1391" spans="1:32" x14ac:dyDescent="0.2">
      <c r="A1391" t="s">
        <v>4819</v>
      </c>
      <c r="B1391" t="s">
        <v>12092</v>
      </c>
      <c r="C1391">
        <v>42</v>
      </c>
      <c r="D1391">
        <v>42</v>
      </c>
      <c r="E1391">
        <v>2787.84</v>
      </c>
      <c r="F1391">
        <v>0.442911442922299</v>
      </c>
      <c r="G1391">
        <v>76197</v>
      </c>
      <c r="H1391" t="s">
        <v>4820</v>
      </c>
      <c r="I1391" t="s">
        <v>12093</v>
      </c>
      <c r="J1391">
        <v>168136664.92083001</v>
      </c>
      <c r="K1391">
        <v>207206533.267975</v>
      </c>
      <c r="L1391">
        <v>225790014.55890501</v>
      </c>
      <c r="M1391">
        <v>200377737.58256999</v>
      </c>
      <c r="N1391">
        <v>156540859.72060001</v>
      </c>
      <c r="O1391">
        <v>205738149.63965201</v>
      </c>
      <c r="P1391">
        <v>180799144.452602</v>
      </c>
      <c r="Q1391">
        <v>181026051.27095136</v>
      </c>
      <c r="R1391" s="2">
        <f t="shared" si="63"/>
        <v>0.90342397042164257</v>
      </c>
      <c r="S1391" s="2">
        <f t="shared" si="64"/>
        <v>-0.14652490177869462</v>
      </c>
      <c r="T1391" s="2">
        <f t="shared" si="65"/>
        <v>0.3536830992731228</v>
      </c>
      <c r="U1391">
        <v>178828761.91786</v>
      </c>
      <c r="V1391">
        <v>217148424.16912901</v>
      </c>
      <c r="W1391">
        <v>265163696.628227</v>
      </c>
      <c r="X1391">
        <v>206830055.438095</v>
      </c>
      <c r="Y1391">
        <v>222906146.91271299</v>
      </c>
      <c r="Z1391">
        <v>236758470.92958799</v>
      </c>
      <c r="AA1391">
        <v>36</v>
      </c>
      <c r="AB1391">
        <v>36</v>
      </c>
      <c r="AC1391">
        <v>28</v>
      </c>
      <c r="AD1391">
        <v>34</v>
      </c>
      <c r="AE1391">
        <v>35</v>
      </c>
      <c r="AF1391">
        <v>34</v>
      </c>
    </row>
    <row r="1392" spans="1:32" x14ac:dyDescent="0.2">
      <c r="A1392" t="s">
        <v>5357</v>
      </c>
      <c r="B1392" t="s">
        <v>12570</v>
      </c>
      <c r="C1392">
        <v>2</v>
      </c>
      <c r="D1392">
        <v>1</v>
      </c>
      <c r="E1392">
        <v>42.63</v>
      </c>
      <c r="F1392">
        <v>0.44352223982817401</v>
      </c>
      <c r="G1392">
        <v>206099</v>
      </c>
      <c r="H1392" t="s">
        <v>5358</v>
      </c>
      <c r="I1392" t="s">
        <v>12571</v>
      </c>
      <c r="J1392">
        <v>111867.266706561</v>
      </c>
      <c r="K1392">
        <v>112138.83440068499</v>
      </c>
      <c r="L1392">
        <v>122881.273347785</v>
      </c>
      <c r="M1392">
        <v>115629.12481834367</v>
      </c>
      <c r="N1392">
        <v>96606.902516979506</v>
      </c>
      <c r="O1392">
        <v>106582.010249228</v>
      </c>
      <c r="P1392">
        <v>123089.516456399</v>
      </c>
      <c r="Q1392">
        <v>108759.47640753549</v>
      </c>
      <c r="R1392" s="2">
        <f t="shared" si="63"/>
        <v>0.94058894399139858</v>
      </c>
      <c r="S1392" s="2">
        <f t="shared" si="64"/>
        <v>-8.8363720529575862E-2</v>
      </c>
      <c r="T1392" s="2">
        <f t="shared" si="65"/>
        <v>0.35308459817162174</v>
      </c>
      <c r="U1392">
        <v>118981.096798186</v>
      </c>
      <c r="V1392">
        <v>117519.32139504301</v>
      </c>
      <c r="W1392">
        <v>144309.53800564</v>
      </c>
      <c r="X1392">
        <v>127642.144287139</v>
      </c>
      <c r="Y1392">
        <v>115475.837983759</v>
      </c>
      <c r="Z1392">
        <v>161187.07747159299</v>
      </c>
      <c r="AA1392">
        <v>0</v>
      </c>
      <c r="AB1392">
        <v>0</v>
      </c>
      <c r="AC1392">
        <v>0</v>
      </c>
      <c r="AD1392">
        <v>0</v>
      </c>
      <c r="AE1392">
        <v>0</v>
      </c>
      <c r="AF1392">
        <v>0</v>
      </c>
    </row>
    <row r="1393" spans="1:32" x14ac:dyDescent="0.2">
      <c r="A1393" t="s">
        <v>3121</v>
      </c>
      <c r="B1393" t="s">
        <v>10544</v>
      </c>
      <c r="C1393">
        <v>4</v>
      </c>
      <c r="D1393">
        <v>4</v>
      </c>
      <c r="E1393">
        <v>311.08999999999997</v>
      </c>
      <c r="F1393">
        <v>0.44366131892638699</v>
      </c>
      <c r="G1393">
        <v>14668</v>
      </c>
      <c r="H1393" t="s">
        <v>3122</v>
      </c>
      <c r="I1393" t="s">
        <v>10545</v>
      </c>
      <c r="J1393">
        <v>2911475.4891454601</v>
      </c>
      <c r="K1393">
        <v>1819795.97603814</v>
      </c>
      <c r="L1393">
        <v>2017969.7442039801</v>
      </c>
      <c r="M1393">
        <v>2249747.06979586</v>
      </c>
      <c r="N1393">
        <v>2167901.58636335</v>
      </c>
      <c r="O1393">
        <v>1831840.4766415299</v>
      </c>
      <c r="P1393">
        <v>1820417.25151687</v>
      </c>
      <c r="Q1393">
        <v>1940053.1048405834</v>
      </c>
      <c r="R1393" s="2">
        <f t="shared" si="63"/>
        <v>0.86234276327632775</v>
      </c>
      <c r="S1393" s="2">
        <f t="shared" si="64"/>
        <v>-0.21366667036575107</v>
      </c>
      <c r="T1393" s="2">
        <f t="shared" si="65"/>
        <v>0.35294843404909998</v>
      </c>
      <c r="U1393">
        <v>3096621.1761321598</v>
      </c>
      <c r="V1393">
        <v>1907110.8534736601</v>
      </c>
      <c r="W1393">
        <v>2369867.0559120299</v>
      </c>
      <c r="X1393">
        <v>2864346.1272166502</v>
      </c>
      <c r="Y1393">
        <v>1984699.9845293299</v>
      </c>
      <c r="Z1393">
        <v>2383856.4404045902</v>
      </c>
      <c r="AA1393">
        <v>2</v>
      </c>
      <c r="AB1393">
        <v>2</v>
      </c>
      <c r="AC1393">
        <v>4</v>
      </c>
      <c r="AD1393">
        <v>3</v>
      </c>
      <c r="AE1393">
        <v>2</v>
      </c>
      <c r="AF1393">
        <v>2</v>
      </c>
    </row>
    <row r="1394" spans="1:32" x14ac:dyDescent="0.2">
      <c r="A1394" t="s">
        <v>294</v>
      </c>
      <c r="B1394" t="s">
        <v>7953</v>
      </c>
      <c r="C1394">
        <v>9</v>
      </c>
      <c r="D1394">
        <v>8</v>
      </c>
      <c r="E1394">
        <v>358.84</v>
      </c>
      <c r="F1394">
        <v>0.44406824949236001</v>
      </c>
      <c r="G1394">
        <v>101162</v>
      </c>
      <c r="H1394" t="s">
        <v>295</v>
      </c>
      <c r="I1394" t="s">
        <v>7954</v>
      </c>
      <c r="J1394">
        <v>2192692.9754281598</v>
      </c>
      <c r="K1394">
        <v>2473915.1344027501</v>
      </c>
      <c r="L1394">
        <v>2182276.6808652501</v>
      </c>
      <c r="M1394">
        <v>2282961.5968987201</v>
      </c>
      <c r="N1394">
        <v>2509247.0345330499</v>
      </c>
      <c r="O1394">
        <v>2837452.2961363699</v>
      </c>
      <c r="P1394">
        <v>2115033.4451342002</v>
      </c>
      <c r="Q1394">
        <v>2487244.2586012068</v>
      </c>
      <c r="R1394" s="2">
        <f t="shared" si="63"/>
        <v>1.0894814270989024</v>
      </c>
      <c r="S1394" s="2">
        <f t="shared" si="64"/>
        <v>0.12364160236414484</v>
      </c>
      <c r="T1394" s="2">
        <f t="shared" si="65"/>
        <v>0.35255027740774131</v>
      </c>
      <c r="U1394">
        <v>2332130.0576911201</v>
      </c>
      <c r="V1394">
        <v>2592615.0324080898</v>
      </c>
      <c r="W1394">
        <v>2562826.1413342701</v>
      </c>
      <c r="X1394">
        <v>3315349.7699364601</v>
      </c>
      <c r="Y1394">
        <v>3074225.9492864101</v>
      </c>
      <c r="Z1394">
        <v>2769659.5907630902</v>
      </c>
      <c r="AA1394">
        <v>3</v>
      </c>
      <c r="AB1394">
        <v>0</v>
      </c>
      <c r="AC1394">
        <v>2</v>
      </c>
      <c r="AD1394">
        <v>4</v>
      </c>
      <c r="AE1394">
        <v>4</v>
      </c>
      <c r="AF1394">
        <v>2</v>
      </c>
    </row>
    <row r="1395" spans="1:32" x14ac:dyDescent="0.2">
      <c r="A1395" t="s">
        <v>4817</v>
      </c>
      <c r="B1395" t="s">
        <v>12090</v>
      </c>
      <c r="C1395">
        <v>7</v>
      </c>
      <c r="D1395">
        <v>7</v>
      </c>
      <c r="E1395">
        <v>343.19</v>
      </c>
      <c r="F1395">
        <v>0.44444961928863602</v>
      </c>
      <c r="G1395">
        <v>67312</v>
      </c>
      <c r="H1395" t="s">
        <v>4818</v>
      </c>
      <c r="I1395" t="s">
        <v>12091</v>
      </c>
      <c r="J1395">
        <v>1225007.86355366</v>
      </c>
      <c r="K1395">
        <v>1538518.4525101101</v>
      </c>
      <c r="L1395">
        <v>2485962.4090969302</v>
      </c>
      <c r="M1395">
        <v>1749829.5750535668</v>
      </c>
      <c r="N1395">
        <v>1112311.3024695599</v>
      </c>
      <c r="O1395">
        <v>1509290.3587231301</v>
      </c>
      <c r="P1395">
        <v>1540740.1461535799</v>
      </c>
      <c r="Q1395">
        <v>1387447.2691154233</v>
      </c>
      <c r="R1395" s="2">
        <f t="shared" si="63"/>
        <v>0.79290422844347563</v>
      </c>
      <c r="S1395" s="2">
        <f t="shared" si="64"/>
        <v>-0.33478147548238896</v>
      </c>
      <c r="T1395" s="2">
        <f t="shared" si="65"/>
        <v>0.35217746147667711</v>
      </c>
      <c r="U1395">
        <v>1302908.20079068</v>
      </c>
      <c r="V1395">
        <v>1612337.46952193</v>
      </c>
      <c r="W1395">
        <v>2919469.15085115</v>
      </c>
      <c r="X1395">
        <v>1469644.4670408601</v>
      </c>
      <c r="Y1395">
        <v>1635234.3939358499</v>
      </c>
      <c r="Z1395">
        <v>2017616.1906495099</v>
      </c>
      <c r="AA1395">
        <v>5</v>
      </c>
      <c r="AB1395">
        <v>8</v>
      </c>
      <c r="AC1395">
        <v>4</v>
      </c>
      <c r="AD1395">
        <v>6</v>
      </c>
      <c r="AE1395">
        <v>6</v>
      </c>
      <c r="AF1395">
        <v>7</v>
      </c>
    </row>
    <row r="1396" spans="1:32" x14ac:dyDescent="0.2">
      <c r="A1396" t="s">
        <v>1651</v>
      </c>
      <c r="B1396" t="s">
        <v>9223</v>
      </c>
      <c r="C1396">
        <v>2</v>
      </c>
      <c r="D1396">
        <v>2</v>
      </c>
      <c r="E1396">
        <v>92.69</v>
      </c>
      <c r="F1396">
        <v>0.44505127583204801</v>
      </c>
      <c r="G1396">
        <v>10864</v>
      </c>
      <c r="H1396" t="s">
        <v>1652</v>
      </c>
      <c r="I1396" t="s">
        <v>9224</v>
      </c>
      <c r="J1396">
        <v>3292018.04960293</v>
      </c>
      <c r="K1396">
        <v>2657195.2791407802</v>
      </c>
      <c r="L1396">
        <v>2487626.7455347101</v>
      </c>
      <c r="M1396">
        <v>2812280.0247594733</v>
      </c>
      <c r="N1396">
        <v>2601378.0443496401</v>
      </c>
      <c r="O1396">
        <v>2216907.5522998301</v>
      </c>
      <c r="P1396">
        <v>2842630.7025263198</v>
      </c>
      <c r="Q1396">
        <v>2553638.7663919297</v>
      </c>
      <c r="R1396" s="2">
        <f t="shared" si="63"/>
        <v>0.90803147051842237</v>
      </c>
      <c r="S1396" s="2">
        <f t="shared" si="64"/>
        <v>-0.13918579563760769</v>
      </c>
      <c r="T1396" s="2">
        <f t="shared" si="65"/>
        <v>0.35158994963023149</v>
      </c>
      <c r="U1396">
        <v>3501363.0863853702</v>
      </c>
      <c r="V1396">
        <v>2784689.06590336</v>
      </c>
      <c r="W1396">
        <v>2921423.7173679001</v>
      </c>
      <c r="X1396">
        <v>3437078.1282829298</v>
      </c>
      <c r="Y1396">
        <v>2401899.3143000901</v>
      </c>
      <c r="Z1396">
        <v>3722456.21286149</v>
      </c>
      <c r="AA1396">
        <v>1</v>
      </c>
      <c r="AB1396">
        <v>0</v>
      </c>
      <c r="AC1396">
        <v>1</v>
      </c>
      <c r="AD1396">
        <v>1</v>
      </c>
      <c r="AE1396">
        <v>0</v>
      </c>
      <c r="AF1396">
        <v>0</v>
      </c>
    </row>
    <row r="1397" spans="1:32" x14ac:dyDescent="0.2">
      <c r="A1397" t="s">
        <v>1002</v>
      </c>
      <c r="B1397" t="s">
        <v>8620</v>
      </c>
      <c r="C1397">
        <v>2</v>
      </c>
      <c r="D1397">
        <v>2</v>
      </c>
      <c r="E1397">
        <v>105.91</v>
      </c>
      <c r="F1397">
        <v>0.44523296810253099</v>
      </c>
      <c r="G1397">
        <v>36931</v>
      </c>
      <c r="H1397" t="s">
        <v>1003</v>
      </c>
      <c r="I1397" t="s">
        <v>8621</v>
      </c>
      <c r="J1397">
        <v>302461.92481590097</v>
      </c>
      <c r="K1397">
        <v>474841.84848792898</v>
      </c>
      <c r="L1397">
        <v>357188.67987725901</v>
      </c>
      <c r="M1397">
        <v>378164.15106036299</v>
      </c>
      <c r="N1397">
        <v>399272.15205606801</v>
      </c>
      <c r="O1397">
        <v>357540.89996719599</v>
      </c>
      <c r="P1397">
        <v>613947.74879517197</v>
      </c>
      <c r="Q1397">
        <v>456920.26693947864</v>
      </c>
      <c r="R1397" s="2">
        <f t="shared" si="63"/>
        <v>1.208259073892344</v>
      </c>
      <c r="S1397" s="2">
        <f t="shared" si="64"/>
        <v>0.27292982928691306</v>
      </c>
      <c r="T1397" s="2">
        <f t="shared" si="65"/>
        <v>0.35141268500467321</v>
      </c>
      <c r="U1397">
        <v>321695.99395580502</v>
      </c>
      <c r="V1397">
        <v>497625.03866303997</v>
      </c>
      <c r="W1397">
        <v>419475.90523451299</v>
      </c>
      <c r="X1397">
        <v>527539.46472530498</v>
      </c>
      <c r="Y1397">
        <v>387376.20861751598</v>
      </c>
      <c r="Z1397">
        <v>803971.33888824296</v>
      </c>
      <c r="AA1397">
        <v>1</v>
      </c>
      <c r="AB1397">
        <v>1</v>
      </c>
      <c r="AC1397">
        <v>0</v>
      </c>
      <c r="AD1397">
        <v>2</v>
      </c>
      <c r="AE1397">
        <v>1</v>
      </c>
      <c r="AF1397">
        <v>1</v>
      </c>
    </row>
    <row r="1398" spans="1:32" x14ac:dyDescent="0.2">
      <c r="A1398" t="s">
        <v>1228</v>
      </c>
      <c r="B1398" t="s">
        <v>8824</v>
      </c>
      <c r="C1398">
        <v>2</v>
      </c>
      <c r="D1398">
        <v>1</v>
      </c>
      <c r="E1398">
        <v>46.7</v>
      </c>
      <c r="F1398">
        <v>0.44591589149643601</v>
      </c>
      <c r="G1398">
        <v>7813</v>
      </c>
      <c r="H1398" t="s">
        <v>1229</v>
      </c>
      <c r="I1398" t="s">
        <v>8825</v>
      </c>
      <c r="J1398">
        <v>47213.860162826502</v>
      </c>
      <c r="K1398">
        <v>50511.046775655901</v>
      </c>
      <c r="L1398">
        <v>2.4059447127969502</v>
      </c>
      <c r="M1398">
        <v>32575.770961065064</v>
      </c>
      <c r="N1398">
        <v>46370.716158999101</v>
      </c>
      <c r="O1398">
        <v>16695.486342349999</v>
      </c>
      <c r="P1398">
        <v>33550.349929073098</v>
      </c>
      <c r="Q1398">
        <v>32205.517476807396</v>
      </c>
      <c r="R1398" s="2">
        <f t="shared" si="63"/>
        <v>0.98863408375813422</v>
      </c>
      <c r="S1398" s="2">
        <f t="shared" si="64"/>
        <v>-1.6491449767960919E-2</v>
      </c>
      <c r="T1398" s="2">
        <f t="shared" si="65"/>
        <v>0.35074705004054552</v>
      </c>
      <c r="U1398">
        <v>50216.269974528499</v>
      </c>
      <c r="V1398">
        <v>52934.596402333198</v>
      </c>
      <c r="W1398">
        <v>2.8254978200638798</v>
      </c>
      <c r="X1398">
        <v>61267.440404940302</v>
      </c>
      <c r="Y1398">
        <v>18088.655594138902</v>
      </c>
      <c r="Z1398">
        <v>43934.552745863999</v>
      </c>
      <c r="AA1398">
        <v>0</v>
      </c>
      <c r="AB1398">
        <v>0</v>
      </c>
      <c r="AC1398">
        <v>0</v>
      </c>
      <c r="AD1398">
        <v>0</v>
      </c>
      <c r="AE1398">
        <v>0</v>
      </c>
      <c r="AF1398">
        <v>0</v>
      </c>
    </row>
    <row r="1399" spans="1:32" x14ac:dyDescent="0.2">
      <c r="A1399" t="s">
        <v>4459</v>
      </c>
      <c r="B1399" t="s">
        <v>11766</v>
      </c>
      <c r="C1399">
        <v>2</v>
      </c>
      <c r="D1399">
        <v>1</v>
      </c>
      <c r="E1399">
        <v>60.8</v>
      </c>
      <c r="F1399">
        <v>0.44599984202965798</v>
      </c>
      <c r="G1399">
        <v>137255</v>
      </c>
      <c r="H1399" t="s">
        <v>4460</v>
      </c>
      <c r="I1399" t="s">
        <v>11767</v>
      </c>
      <c r="J1399">
        <v>249834.83059197399</v>
      </c>
      <c r="K1399">
        <v>350017.99849187199</v>
      </c>
      <c r="L1399">
        <v>530695.33852423402</v>
      </c>
      <c r="M1399">
        <v>376849.3892026933</v>
      </c>
      <c r="N1399">
        <v>356996.81954701501</v>
      </c>
      <c r="O1399">
        <v>511618.55989593198</v>
      </c>
      <c r="P1399">
        <v>470862.295067987</v>
      </c>
      <c r="Q1399">
        <v>446492.55817031133</v>
      </c>
      <c r="R1399" s="2">
        <f t="shared" si="63"/>
        <v>1.1848037199024344</v>
      </c>
      <c r="S1399" s="2">
        <f t="shared" si="64"/>
        <v>0.24464807534470709</v>
      </c>
      <c r="T1399" s="2">
        <f t="shared" si="65"/>
        <v>0.3506652951122079</v>
      </c>
      <c r="U1399">
        <v>265722.25314305001</v>
      </c>
      <c r="V1399">
        <v>366812.06719020999</v>
      </c>
      <c r="W1399">
        <v>623238.97724778496</v>
      </c>
      <c r="X1399">
        <v>471683.06159759901</v>
      </c>
      <c r="Y1399">
        <v>554311.011716487</v>
      </c>
      <c r="Z1399">
        <v>616599.36133115005</v>
      </c>
      <c r="AA1399">
        <v>0</v>
      </c>
      <c r="AB1399">
        <v>0</v>
      </c>
      <c r="AC1399">
        <v>0</v>
      </c>
      <c r="AD1399">
        <v>0</v>
      </c>
      <c r="AE1399">
        <v>0</v>
      </c>
      <c r="AF1399">
        <v>1</v>
      </c>
    </row>
    <row r="1400" spans="1:32" x14ac:dyDescent="0.2">
      <c r="A1400" t="s">
        <v>3611</v>
      </c>
      <c r="B1400" t="s">
        <v>10986</v>
      </c>
      <c r="C1400">
        <v>9</v>
      </c>
      <c r="D1400">
        <v>8</v>
      </c>
      <c r="E1400">
        <v>343.1</v>
      </c>
      <c r="F1400">
        <v>0.44605871176499801</v>
      </c>
      <c r="G1400">
        <v>20056</v>
      </c>
      <c r="H1400" t="s">
        <v>3612</v>
      </c>
      <c r="I1400" t="s">
        <v>10987</v>
      </c>
      <c r="J1400">
        <v>7756623.4198983703</v>
      </c>
      <c r="K1400">
        <v>7748019.7329967599</v>
      </c>
      <c r="L1400">
        <v>8046929.4184580902</v>
      </c>
      <c r="M1400">
        <v>7850524.1904510735</v>
      </c>
      <c r="N1400">
        <v>7495181.8230701601</v>
      </c>
      <c r="O1400">
        <v>8269471.0316764703</v>
      </c>
      <c r="P1400">
        <v>8854894.7037263997</v>
      </c>
      <c r="Q1400">
        <v>8206515.8528243424</v>
      </c>
      <c r="R1400" s="2">
        <f t="shared" si="63"/>
        <v>1.0453462283201773</v>
      </c>
      <c r="S1400" s="2">
        <f t="shared" si="64"/>
        <v>6.3980855369875078E-2</v>
      </c>
      <c r="T1400" s="2">
        <f t="shared" si="65"/>
        <v>0.35060797420846757</v>
      </c>
      <c r="U1400">
        <v>8249880.3190645296</v>
      </c>
      <c r="V1400">
        <v>8119774.2605715599</v>
      </c>
      <c r="W1400">
        <v>9450167.9149682391</v>
      </c>
      <c r="X1400">
        <v>9903030.2679512203</v>
      </c>
      <c r="Y1400">
        <v>8959524.1714084093</v>
      </c>
      <c r="Z1400">
        <v>11595582.139750499</v>
      </c>
      <c r="AA1400">
        <v>6</v>
      </c>
      <c r="AB1400">
        <v>3</v>
      </c>
      <c r="AC1400">
        <v>3</v>
      </c>
      <c r="AD1400">
        <v>6</v>
      </c>
      <c r="AE1400">
        <v>2</v>
      </c>
      <c r="AF1400">
        <v>2</v>
      </c>
    </row>
    <row r="1401" spans="1:32" x14ac:dyDescent="0.2">
      <c r="A1401" t="s">
        <v>4535</v>
      </c>
      <c r="B1401" t="s">
        <v>11836</v>
      </c>
      <c r="C1401">
        <v>1</v>
      </c>
      <c r="D1401">
        <v>1</v>
      </c>
      <c r="E1401">
        <v>63.29</v>
      </c>
      <c r="F1401">
        <v>0.446480422797224</v>
      </c>
      <c r="G1401">
        <v>52841</v>
      </c>
      <c r="H1401" t="s">
        <v>4536</v>
      </c>
      <c r="I1401" t="s">
        <v>11837</v>
      </c>
      <c r="J1401">
        <v>3109.02103017643</v>
      </c>
      <c r="K1401">
        <v>41636.193017396799</v>
      </c>
      <c r="L1401">
        <v>47696.723311848204</v>
      </c>
      <c r="M1401">
        <v>30813.979119807143</v>
      </c>
      <c r="N1401">
        <v>63867.2998686887</v>
      </c>
      <c r="O1401">
        <v>32521.941189404399</v>
      </c>
      <c r="P1401">
        <v>30439.788378440298</v>
      </c>
      <c r="Q1401">
        <v>42276.343145511135</v>
      </c>
      <c r="R1401" s="2">
        <f t="shared" si="63"/>
        <v>1.3719858438644821</v>
      </c>
      <c r="S1401" s="2">
        <f t="shared" si="64"/>
        <v>0.45626559587525034</v>
      </c>
      <c r="T1401" s="2">
        <f t="shared" si="65"/>
        <v>0.35019757923352463</v>
      </c>
      <c r="U1401">
        <v>3306.7289746994402</v>
      </c>
      <c r="V1401">
        <v>43633.921959577703</v>
      </c>
      <c r="W1401">
        <v>56014.166503912798</v>
      </c>
      <c r="X1401">
        <v>84384.851316771106</v>
      </c>
      <c r="Y1401">
        <v>35235.762610624901</v>
      </c>
      <c r="Z1401">
        <v>39861.2381364951</v>
      </c>
      <c r="AA1401">
        <v>0</v>
      </c>
      <c r="AB1401">
        <v>0</v>
      </c>
      <c r="AC1401">
        <v>0</v>
      </c>
      <c r="AD1401">
        <v>0</v>
      </c>
      <c r="AE1401">
        <v>0</v>
      </c>
      <c r="AF1401">
        <v>0</v>
      </c>
    </row>
    <row r="1402" spans="1:32" x14ac:dyDescent="0.2">
      <c r="A1402" t="s">
        <v>4509</v>
      </c>
      <c r="B1402" t="s">
        <v>11812</v>
      </c>
      <c r="C1402">
        <v>4</v>
      </c>
      <c r="D1402">
        <v>3</v>
      </c>
      <c r="E1402">
        <v>121.64</v>
      </c>
      <c r="F1402">
        <v>0.44707584803508799</v>
      </c>
      <c r="G1402">
        <v>85997</v>
      </c>
      <c r="H1402" t="s">
        <v>4510</v>
      </c>
      <c r="I1402" t="s">
        <v>11813</v>
      </c>
      <c r="J1402">
        <v>158283.188993691</v>
      </c>
      <c r="K1402">
        <v>291277.71582992899</v>
      </c>
      <c r="L1402">
        <v>335227.16395901999</v>
      </c>
      <c r="M1402">
        <v>261596.02292754664</v>
      </c>
      <c r="N1402">
        <v>174500.76651860401</v>
      </c>
      <c r="O1402">
        <v>204541.63304864799</v>
      </c>
      <c r="P1402">
        <v>233121.67796753999</v>
      </c>
      <c r="Q1402">
        <v>204054.69251159733</v>
      </c>
      <c r="R1402" s="2">
        <f t="shared" si="63"/>
        <v>0.78003744180817935</v>
      </c>
      <c r="S1402" s="2">
        <f t="shared" si="64"/>
        <v>-0.35838471986818088</v>
      </c>
      <c r="T1402" s="2">
        <f t="shared" si="65"/>
        <v>0.34961879098726645</v>
      </c>
      <c r="U1402">
        <v>168348.686667959</v>
      </c>
      <c r="V1402">
        <v>305253.391340959</v>
      </c>
      <c r="W1402">
        <v>393684.69938417303</v>
      </c>
      <c r="X1402">
        <v>230559.63329606899</v>
      </c>
      <c r="Y1402">
        <v>221609.7859632</v>
      </c>
      <c r="Z1402">
        <v>305275.40483248199</v>
      </c>
      <c r="AA1402">
        <v>1</v>
      </c>
      <c r="AB1402">
        <v>3</v>
      </c>
      <c r="AC1402">
        <v>2</v>
      </c>
      <c r="AD1402">
        <v>0</v>
      </c>
      <c r="AE1402">
        <v>1</v>
      </c>
      <c r="AF1402">
        <v>2</v>
      </c>
    </row>
    <row r="1403" spans="1:32" x14ac:dyDescent="0.2">
      <c r="A1403" t="s">
        <v>892</v>
      </c>
      <c r="B1403" t="s">
        <v>8519</v>
      </c>
      <c r="C1403">
        <v>41</v>
      </c>
      <c r="D1403">
        <v>36</v>
      </c>
      <c r="E1403">
        <v>4220.92</v>
      </c>
      <c r="F1403">
        <v>0.447623407385559</v>
      </c>
      <c r="G1403">
        <v>32331</v>
      </c>
      <c r="H1403" t="s">
        <v>893</v>
      </c>
      <c r="I1403" t="s">
        <v>8520</v>
      </c>
      <c r="J1403">
        <v>577763545.06135905</v>
      </c>
      <c r="K1403">
        <v>537959121.36939204</v>
      </c>
      <c r="L1403">
        <v>606955373.86533105</v>
      </c>
      <c r="M1403">
        <v>574226013.43202734</v>
      </c>
      <c r="N1403">
        <v>577183015.68394494</v>
      </c>
      <c r="O1403">
        <v>596349232.72457898</v>
      </c>
      <c r="P1403">
        <v>602170573.97487795</v>
      </c>
      <c r="Q1403">
        <v>591900940.79446733</v>
      </c>
      <c r="R1403" s="2">
        <f t="shared" si="63"/>
        <v>1.0307804365336928</v>
      </c>
      <c r="S1403" s="2">
        <f t="shared" si="64"/>
        <v>4.3737061262771257E-2</v>
      </c>
      <c r="T1403" s="2">
        <f t="shared" si="65"/>
        <v>0.34908721116829861</v>
      </c>
      <c r="U1403">
        <v>614504513.29724503</v>
      </c>
      <c r="V1403">
        <v>563770715.28770995</v>
      </c>
      <c r="W1403">
        <v>712797379.17954504</v>
      </c>
      <c r="X1403">
        <v>762604698.51072299</v>
      </c>
      <c r="Y1403">
        <v>646112108.58955503</v>
      </c>
      <c r="Z1403">
        <v>788548998.75070906</v>
      </c>
      <c r="AA1403">
        <v>39</v>
      </c>
      <c r="AB1403">
        <v>41</v>
      </c>
      <c r="AC1403">
        <v>42</v>
      </c>
      <c r="AD1403">
        <v>39</v>
      </c>
      <c r="AE1403">
        <v>39</v>
      </c>
      <c r="AF1403">
        <v>39</v>
      </c>
    </row>
    <row r="1404" spans="1:32" x14ac:dyDescent="0.2">
      <c r="A1404" t="s">
        <v>4773</v>
      </c>
      <c r="B1404" t="s">
        <v>12056</v>
      </c>
      <c r="C1404">
        <v>1</v>
      </c>
      <c r="D1404">
        <v>1</v>
      </c>
      <c r="E1404">
        <v>55.02</v>
      </c>
      <c r="F1404">
        <v>0.44775162475178298</v>
      </c>
      <c r="G1404">
        <v>29794</v>
      </c>
      <c r="H1404" t="s">
        <v>4774</v>
      </c>
      <c r="I1404" t="s">
        <v>12057</v>
      </c>
      <c r="J1404">
        <v>154538.17545303999</v>
      </c>
      <c r="K1404">
        <v>43278.928002292698</v>
      </c>
      <c r="L1404">
        <v>98156.2632660737</v>
      </c>
      <c r="M1404">
        <v>98657.788907135473</v>
      </c>
      <c r="N1404">
        <v>154984.65874519499</v>
      </c>
      <c r="O1404">
        <v>83830.713701179397</v>
      </c>
      <c r="P1404">
        <v>146027.13671592201</v>
      </c>
      <c r="Q1404">
        <v>128280.83638743214</v>
      </c>
      <c r="R1404" s="2">
        <f t="shared" si="63"/>
        <v>1.3002606059637138</v>
      </c>
      <c r="S1404" s="2">
        <f t="shared" si="64"/>
        <v>0.37880080575480113</v>
      </c>
      <c r="T1404" s="2">
        <f t="shared" si="65"/>
        <v>0.34896282955608648</v>
      </c>
      <c r="U1404">
        <v>164365.52133542701</v>
      </c>
      <c r="V1404">
        <v>45355.4763317861</v>
      </c>
      <c r="W1404">
        <v>115272.934747322</v>
      </c>
      <c r="X1404">
        <v>204773.920480167</v>
      </c>
      <c r="Y1404">
        <v>90826.039880312397</v>
      </c>
      <c r="Z1404">
        <v>191224.14382967999</v>
      </c>
      <c r="AA1404">
        <v>1</v>
      </c>
      <c r="AB1404">
        <v>0</v>
      </c>
      <c r="AC1404">
        <v>1</v>
      </c>
      <c r="AD1404">
        <v>1</v>
      </c>
      <c r="AE1404">
        <v>0</v>
      </c>
      <c r="AF1404">
        <v>0</v>
      </c>
    </row>
    <row r="1405" spans="1:32" x14ac:dyDescent="0.2">
      <c r="A1405" t="s">
        <v>5231</v>
      </c>
      <c r="B1405" t="s">
        <v>12450</v>
      </c>
      <c r="C1405">
        <v>23</v>
      </c>
      <c r="D1405">
        <v>20</v>
      </c>
      <c r="E1405">
        <v>1199.92</v>
      </c>
      <c r="F1405">
        <v>0.44781900177843997</v>
      </c>
      <c r="G1405">
        <v>78728</v>
      </c>
      <c r="H1405" t="s">
        <v>5232</v>
      </c>
      <c r="I1405" t="s">
        <v>12451</v>
      </c>
      <c r="J1405">
        <v>18036438.590235401</v>
      </c>
      <c r="K1405">
        <v>21544209.746236701</v>
      </c>
      <c r="L1405">
        <v>22978739.786265802</v>
      </c>
      <c r="M1405">
        <v>20853129.374245968</v>
      </c>
      <c r="N1405">
        <v>21336299.734397899</v>
      </c>
      <c r="O1405">
        <v>23091362.723372001</v>
      </c>
      <c r="P1405">
        <v>21953353.696402501</v>
      </c>
      <c r="Q1405">
        <v>22127005.384724136</v>
      </c>
      <c r="R1405" s="2">
        <f t="shared" si="63"/>
        <v>1.0610880020747118</v>
      </c>
      <c r="S1405" s="2">
        <f t="shared" si="64"/>
        <v>8.5544312135679076E-2</v>
      </c>
      <c r="T1405" s="2">
        <f t="shared" si="65"/>
        <v>0.34889748245766106</v>
      </c>
      <c r="U1405">
        <v>19183406.451044299</v>
      </c>
      <c r="V1405">
        <v>22577913.556008399</v>
      </c>
      <c r="W1405">
        <v>26985815.105631098</v>
      </c>
      <c r="X1405">
        <v>28190646.613196202</v>
      </c>
      <c r="Y1405">
        <v>25018241.3939563</v>
      </c>
      <c r="Z1405">
        <v>28748158.453256801</v>
      </c>
      <c r="AA1405">
        <v>10</v>
      </c>
      <c r="AB1405">
        <v>15</v>
      </c>
      <c r="AC1405">
        <v>14</v>
      </c>
      <c r="AD1405">
        <v>11</v>
      </c>
      <c r="AE1405">
        <v>15</v>
      </c>
      <c r="AF1405">
        <v>15</v>
      </c>
    </row>
    <row r="1406" spans="1:32" x14ac:dyDescent="0.2">
      <c r="A1406" t="s">
        <v>504</v>
      </c>
      <c r="B1406" t="s">
        <v>8151</v>
      </c>
      <c r="C1406">
        <v>3</v>
      </c>
      <c r="D1406">
        <v>1</v>
      </c>
      <c r="E1406">
        <v>106.16</v>
      </c>
      <c r="F1406">
        <v>0.44877968393574402</v>
      </c>
      <c r="G1406">
        <v>93499</v>
      </c>
      <c r="H1406" t="s">
        <v>505</v>
      </c>
      <c r="I1406" t="s">
        <v>8152</v>
      </c>
      <c r="J1406">
        <v>26171.039241175298</v>
      </c>
      <c r="K1406">
        <v>39951.8523448306</v>
      </c>
      <c r="L1406">
        <v>15637.330319210299</v>
      </c>
      <c r="M1406">
        <v>27253.407301738731</v>
      </c>
      <c r="N1406">
        <v>29348.7144907293</v>
      </c>
      <c r="O1406">
        <v>44277.2776199738</v>
      </c>
      <c r="P1406">
        <v>27431.982269811</v>
      </c>
      <c r="Q1406">
        <v>33685.991460171361</v>
      </c>
      <c r="R1406" s="2">
        <f t="shared" si="63"/>
        <v>1.2360286215669716</v>
      </c>
      <c r="S1406" s="2">
        <f t="shared" si="64"/>
        <v>0.30571215077840908</v>
      </c>
      <c r="T1406" s="2">
        <f t="shared" si="65"/>
        <v>0.34796681163225945</v>
      </c>
      <c r="U1406">
        <v>27835.3002172776</v>
      </c>
      <c r="V1406">
        <v>41868.765634421099</v>
      </c>
      <c r="W1406">
        <v>18364.197021461801</v>
      </c>
      <c r="X1406">
        <v>38777.072363015599</v>
      </c>
      <c r="Y1406">
        <v>47972.033224462699</v>
      </c>
      <c r="Z1406">
        <v>35922.482910148203</v>
      </c>
      <c r="AA1406">
        <v>0</v>
      </c>
      <c r="AB1406">
        <v>0</v>
      </c>
      <c r="AC1406">
        <v>0</v>
      </c>
      <c r="AD1406">
        <v>0</v>
      </c>
      <c r="AE1406">
        <v>0</v>
      </c>
      <c r="AF1406">
        <v>0</v>
      </c>
    </row>
    <row r="1407" spans="1:32" x14ac:dyDescent="0.2">
      <c r="A1407" t="s">
        <v>5271</v>
      </c>
      <c r="B1407" t="s">
        <v>12488</v>
      </c>
      <c r="C1407">
        <v>2</v>
      </c>
      <c r="D1407">
        <v>2</v>
      </c>
      <c r="E1407">
        <v>56.18</v>
      </c>
      <c r="F1407">
        <v>0.44946960899941701</v>
      </c>
      <c r="G1407">
        <v>73934</v>
      </c>
      <c r="H1407" t="s">
        <v>5272</v>
      </c>
      <c r="I1407" t="s">
        <v>12489</v>
      </c>
      <c r="J1407">
        <v>249885.91386386301</v>
      </c>
      <c r="K1407">
        <v>261491.07740326901</v>
      </c>
      <c r="L1407">
        <v>71755.167021774294</v>
      </c>
      <c r="M1407">
        <v>194377.3860963021</v>
      </c>
      <c r="N1407">
        <v>198728.10393410499</v>
      </c>
      <c r="O1407">
        <v>260327.94673705901</v>
      </c>
      <c r="P1407">
        <v>270038.19900218397</v>
      </c>
      <c r="Q1407">
        <v>243031.41655778265</v>
      </c>
      <c r="R1407" s="2">
        <f t="shared" si="63"/>
        <v>1.2503070518572332</v>
      </c>
      <c r="S1407" s="2">
        <f t="shared" si="64"/>
        <v>0.32228243712194832</v>
      </c>
      <c r="T1407" s="2">
        <f t="shared" si="65"/>
        <v>0.34729966786858885</v>
      </c>
      <c r="U1407">
        <v>265776.58488723502</v>
      </c>
      <c r="V1407">
        <v>274037.57254590298</v>
      </c>
      <c r="W1407">
        <v>84267.966308606294</v>
      </c>
      <c r="X1407">
        <v>262570.07165516098</v>
      </c>
      <c r="Y1407">
        <v>282051.23669330298</v>
      </c>
      <c r="Z1407">
        <v>353617.99571511499</v>
      </c>
      <c r="AA1407">
        <v>1</v>
      </c>
      <c r="AB1407">
        <v>2</v>
      </c>
      <c r="AC1407">
        <v>1</v>
      </c>
      <c r="AD1407">
        <v>0</v>
      </c>
      <c r="AE1407">
        <v>1</v>
      </c>
      <c r="AF1407">
        <v>1</v>
      </c>
    </row>
    <row r="1408" spans="1:32" x14ac:dyDescent="0.2">
      <c r="A1408" t="s">
        <v>5521</v>
      </c>
      <c r="B1408" t="s">
        <v>12718</v>
      </c>
      <c r="C1408">
        <v>2</v>
      </c>
      <c r="D1408">
        <v>1</v>
      </c>
      <c r="E1408">
        <v>93.29</v>
      </c>
      <c r="F1408">
        <v>0.44956804093228703</v>
      </c>
      <c r="G1408">
        <v>30516</v>
      </c>
      <c r="H1408" t="s">
        <v>5522</v>
      </c>
      <c r="I1408" t="s">
        <v>12719</v>
      </c>
      <c r="J1408">
        <v>155335.953897328</v>
      </c>
      <c r="K1408">
        <v>79680.979554272999</v>
      </c>
      <c r="L1408">
        <v>4412.0396711124504</v>
      </c>
      <c r="M1408">
        <v>79809.657707571154</v>
      </c>
      <c r="N1408">
        <v>101043.793476908</v>
      </c>
      <c r="O1408">
        <v>105763.475681547</v>
      </c>
      <c r="P1408">
        <v>80218.505517979895</v>
      </c>
      <c r="Q1408">
        <v>95675.258225478305</v>
      </c>
      <c r="R1408" s="2">
        <f t="shared" si="63"/>
        <v>1.1987929903927161</v>
      </c>
      <c r="S1408" s="2">
        <f t="shared" si="64"/>
        <v>0.26158255323236618</v>
      </c>
      <c r="T1408" s="2">
        <f t="shared" si="65"/>
        <v>0.34720456963669039</v>
      </c>
      <c r="U1408">
        <v>165214.031870259</v>
      </c>
      <c r="V1408">
        <v>83504.119650928304</v>
      </c>
      <c r="W1408">
        <v>5181.4193428706903</v>
      </c>
      <c r="X1408">
        <v>133504.39906747299</v>
      </c>
      <c r="Y1408">
        <v>114589.00009338099</v>
      </c>
      <c r="Z1408">
        <v>105047.01647895599</v>
      </c>
      <c r="AA1408">
        <v>1</v>
      </c>
      <c r="AB1408">
        <v>0</v>
      </c>
      <c r="AC1408">
        <v>0</v>
      </c>
      <c r="AD1408">
        <v>1</v>
      </c>
      <c r="AE1408">
        <v>1</v>
      </c>
      <c r="AF1408">
        <v>0</v>
      </c>
    </row>
    <row r="1409" spans="1:32" x14ac:dyDescent="0.2">
      <c r="A1409" t="s">
        <v>2525</v>
      </c>
      <c r="B1409" t="s">
        <v>9998</v>
      </c>
      <c r="C1409">
        <v>2</v>
      </c>
      <c r="D1409">
        <v>2</v>
      </c>
      <c r="E1409">
        <v>150.80000000000001</v>
      </c>
      <c r="F1409">
        <v>0.45014755492925501</v>
      </c>
      <c r="G1409">
        <v>29903</v>
      </c>
      <c r="H1409" t="s">
        <v>2526</v>
      </c>
      <c r="I1409" t="s">
        <v>9999</v>
      </c>
      <c r="J1409">
        <v>10182126.271313</v>
      </c>
      <c r="K1409">
        <v>17060528.211056199</v>
      </c>
      <c r="L1409">
        <v>11790803.8291511</v>
      </c>
      <c r="M1409">
        <v>13011152.770506768</v>
      </c>
      <c r="N1409">
        <v>11984013.947837001</v>
      </c>
      <c r="O1409">
        <v>18052700.056736201</v>
      </c>
      <c r="P1409">
        <v>15419008.298386101</v>
      </c>
      <c r="Q1409">
        <v>15151907.43431977</v>
      </c>
      <c r="R1409" s="2">
        <f t="shared" si="63"/>
        <v>1.164532282540375</v>
      </c>
      <c r="S1409" s="2">
        <f t="shared" si="64"/>
        <v>0.2197506337225468</v>
      </c>
      <c r="T1409" s="2">
        <f t="shared" si="65"/>
        <v>0.34664510447451741</v>
      </c>
      <c r="U1409">
        <v>10829625.029422401</v>
      </c>
      <c r="V1409">
        <v>17879102.353074402</v>
      </c>
      <c r="W1409">
        <v>13846906.0984108</v>
      </c>
      <c r="X1409">
        <v>15833912.459827</v>
      </c>
      <c r="Y1409">
        <v>19559123.1770388</v>
      </c>
      <c r="Z1409">
        <v>20191361.1871849</v>
      </c>
      <c r="AA1409">
        <v>2</v>
      </c>
      <c r="AB1409">
        <v>2</v>
      </c>
      <c r="AC1409">
        <v>0</v>
      </c>
      <c r="AD1409">
        <v>1</v>
      </c>
      <c r="AE1409">
        <v>1</v>
      </c>
      <c r="AF1409">
        <v>1</v>
      </c>
    </row>
    <row r="1410" spans="1:32" x14ac:dyDescent="0.2">
      <c r="A1410" t="s">
        <v>286</v>
      </c>
      <c r="B1410" t="s">
        <v>7949</v>
      </c>
      <c r="C1410">
        <v>5</v>
      </c>
      <c r="D1410">
        <v>2</v>
      </c>
      <c r="E1410">
        <v>314.17</v>
      </c>
      <c r="F1410">
        <v>0.450400996996355</v>
      </c>
      <c r="G1410">
        <v>116440</v>
      </c>
      <c r="H1410" t="s">
        <v>287</v>
      </c>
      <c r="I1410" t="s">
        <v>7950</v>
      </c>
      <c r="J1410">
        <v>89346.095102095103</v>
      </c>
      <c r="K1410">
        <v>84817.268700443907</v>
      </c>
      <c r="L1410">
        <v>58112.822818856497</v>
      </c>
      <c r="M1410">
        <v>77425.395540465179</v>
      </c>
      <c r="N1410">
        <v>125890.06298973699</v>
      </c>
      <c r="O1410">
        <v>70914.037174826197</v>
      </c>
      <c r="P1410">
        <v>84977.293403870106</v>
      </c>
      <c r="Q1410">
        <v>93927.131189477761</v>
      </c>
      <c r="R1410" s="2">
        <f t="shared" si="63"/>
        <v>1.2131307891141248</v>
      </c>
      <c r="S1410" s="2">
        <f t="shared" si="64"/>
        <v>0.2787350975603185</v>
      </c>
      <c r="T1410" s="2">
        <f t="shared" si="65"/>
        <v>0.34640065681226917</v>
      </c>
      <c r="U1410">
        <v>95027.765519355293</v>
      </c>
      <c r="V1410">
        <v>88886.850960493597</v>
      </c>
      <c r="W1410">
        <v>68246.644787425306</v>
      </c>
      <c r="X1410">
        <v>166332.60321775399</v>
      </c>
      <c r="Y1410">
        <v>76831.520145153001</v>
      </c>
      <c r="Z1410">
        <v>111278.701627427</v>
      </c>
      <c r="AA1410">
        <v>2</v>
      </c>
      <c r="AB1410">
        <v>1</v>
      </c>
      <c r="AC1410">
        <v>0</v>
      </c>
      <c r="AD1410">
        <v>2</v>
      </c>
      <c r="AE1410">
        <v>1</v>
      </c>
      <c r="AF1410">
        <v>1</v>
      </c>
    </row>
    <row r="1411" spans="1:32" x14ac:dyDescent="0.2">
      <c r="A1411" t="s">
        <v>3429</v>
      </c>
      <c r="B1411" t="s">
        <v>10820</v>
      </c>
      <c r="C1411">
        <v>4</v>
      </c>
      <c r="D1411">
        <v>4</v>
      </c>
      <c r="E1411">
        <v>121.72</v>
      </c>
      <c r="F1411">
        <v>0.45044147249696198</v>
      </c>
      <c r="G1411">
        <v>35322</v>
      </c>
      <c r="H1411" t="s">
        <v>3430</v>
      </c>
      <c r="I1411" t="s">
        <v>10821</v>
      </c>
      <c r="J1411">
        <v>907083.00311734201</v>
      </c>
      <c r="K1411">
        <v>840194.14836125297</v>
      </c>
      <c r="L1411">
        <v>559750.20065976598</v>
      </c>
      <c r="M1411">
        <v>769009.11737945362</v>
      </c>
      <c r="N1411">
        <v>736334.47707229096</v>
      </c>
      <c r="O1411">
        <v>1005067.49209176</v>
      </c>
      <c r="P1411">
        <v>894090.58179980703</v>
      </c>
      <c r="Q1411">
        <v>878497.51698795275</v>
      </c>
      <c r="R1411" s="2">
        <f t="shared" si="63"/>
        <v>1.1423759447503066</v>
      </c>
      <c r="S1411" s="2">
        <f t="shared" si="64"/>
        <v>0.19203750566765251</v>
      </c>
      <c r="T1411" s="2">
        <f t="shared" si="65"/>
        <v>0.34636163048486346</v>
      </c>
      <c r="U1411">
        <v>964765.95679228695</v>
      </c>
      <c r="V1411">
        <v>880507.15600176703</v>
      </c>
      <c r="W1411">
        <v>657360.48020234203</v>
      </c>
      <c r="X1411">
        <v>972884.01881570602</v>
      </c>
      <c r="Y1411">
        <v>1088936.21548455</v>
      </c>
      <c r="Z1411">
        <v>1170821.46411905</v>
      </c>
      <c r="AA1411">
        <v>2</v>
      </c>
      <c r="AB1411">
        <v>1</v>
      </c>
      <c r="AC1411">
        <v>0</v>
      </c>
      <c r="AD1411">
        <v>0</v>
      </c>
      <c r="AE1411">
        <v>2</v>
      </c>
      <c r="AF1411">
        <v>1</v>
      </c>
    </row>
    <row r="1412" spans="1:32" x14ac:dyDescent="0.2">
      <c r="A1412" t="s">
        <v>1278</v>
      </c>
      <c r="B1412" t="s">
        <v>8870</v>
      </c>
      <c r="C1412">
        <v>2</v>
      </c>
      <c r="D1412">
        <v>1</v>
      </c>
      <c r="E1412">
        <v>64.59</v>
      </c>
      <c r="F1412">
        <v>0.45049792077183398</v>
      </c>
      <c r="G1412">
        <v>83679</v>
      </c>
      <c r="H1412" t="s">
        <v>1279</v>
      </c>
      <c r="I1412" t="s">
        <v>8871</v>
      </c>
      <c r="J1412">
        <v>66029.499735596197</v>
      </c>
      <c r="K1412">
        <v>77593.742945103906</v>
      </c>
      <c r="L1412">
        <v>4004.7052787166499</v>
      </c>
      <c r="M1412">
        <v>49209.315986472247</v>
      </c>
      <c r="N1412">
        <v>65527.488029508502</v>
      </c>
      <c r="O1412">
        <v>53360.0457633763</v>
      </c>
      <c r="P1412">
        <v>65842.3583671128</v>
      </c>
      <c r="Q1412">
        <v>61576.630719999201</v>
      </c>
      <c r="R1412" s="2">
        <f t="shared" si="63"/>
        <v>1.2513205982567763</v>
      </c>
      <c r="S1412" s="2">
        <f t="shared" si="64"/>
        <v>0.32345146676892561</v>
      </c>
      <c r="T1412" s="2">
        <f t="shared" si="65"/>
        <v>0.34630720912310459</v>
      </c>
      <c r="U1412">
        <v>70228.428126205006</v>
      </c>
      <c r="V1412">
        <v>81316.736206010493</v>
      </c>
      <c r="W1412">
        <v>4703.0532226395198</v>
      </c>
      <c r="X1412">
        <v>86578.379638724204</v>
      </c>
      <c r="Y1412">
        <v>57812.720786266204</v>
      </c>
      <c r="Z1412">
        <v>86221.293450214696</v>
      </c>
      <c r="AA1412">
        <v>0</v>
      </c>
      <c r="AB1412">
        <v>0</v>
      </c>
      <c r="AC1412">
        <v>0</v>
      </c>
      <c r="AD1412">
        <v>0</v>
      </c>
      <c r="AE1412">
        <v>0</v>
      </c>
      <c r="AF1412">
        <v>0</v>
      </c>
    </row>
    <row r="1413" spans="1:32" x14ac:dyDescent="0.2">
      <c r="A1413" t="s">
        <v>4229</v>
      </c>
      <c r="B1413" t="s">
        <v>11550</v>
      </c>
      <c r="C1413">
        <v>2</v>
      </c>
      <c r="D1413">
        <v>1</v>
      </c>
      <c r="E1413">
        <v>99.67</v>
      </c>
      <c r="F1413">
        <v>0.45060982970826702</v>
      </c>
      <c r="G1413">
        <v>181795</v>
      </c>
      <c r="H1413" t="s">
        <v>4230</v>
      </c>
      <c r="I1413" t="s">
        <v>11551</v>
      </c>
      <c r="J1413">
        <v>20692.680004571601</v>
      </c>
      <c r="K1413">
        <v>11980.2014245139</v>
      </c>
      <c r="L1413">
        <v>8650.9369305652508</v>
      </c>
      <c r="M1413">
        <v>13774.606119883583</v>
      </c>
      <c r="N1413">
        <v>37903.095891821496</v>
      </c>
      <c r="O1413">
        <v>6423.6706642236704</v>
      </c>
      <c r="P1413">
        <v>49610.3476314414</v>
      </c>
      <c r="Q1413">
        <v>31312.371395828854</v>
      </c>
      <c r="R1413" s="2">
        <f t="shared" ref="R1413:R1476" si="66">Q1413/M1413</f>
        <v>2.2731954092414726</v>
      </c>
      <c r="S1413" s="2">
        <f t="shared" ref="S1413:S1476" si="67">LOG(R1413,2)</f>
        <v>1.1847217069565481</v>
      </c>
      <c r="T1413" s="2">
        <f t="shared" ref="T1413:T1476" si="68">-LOG(F1413)</f>
        <v>0.34619933870740238</v>
      </c>
      <c r="U1413">
        <v>22008.562782676901</v>
      </c>
      <c r="V1413">
        <v>12555.018509949799</v>
      </c>
      <c r="W1413">
        <v>10159.503378781599</v>
      </c>
      <c r="X1413">
        <v>50079.573081258903</v>
      </c>
      <c r="Y1413">
        <v>6959.6994009435903</v>
      </c>
      <c r="Z1413">
        <v>64965.2966172335</v>
      </c>
      <c r="AA1413">
        <v>0</v>
      </c>
      <c r="AB1413">
        <v>0</v>
      </c>
      <c r="AC1413">
        <v>0</v>
      </c>
      <c r="AD1413">
        <v>0</v>
      </c>
      <c r="AE1413">
        <v>0</v>
      </c>
      <c r="AF1413">
        <v>0</v>
      </c>
    </row>
    <row r="1414" spans="1:32" x14ac:dyDescent="0.2">
      <c r="A1414" t="s">
        <v>2319</v>
      </c>
      <c r="B1414" t="s">
        <v>9810</v>
      </c>
      <c r="C1414">
        <v>13</v>
      </c>
      <c r="D1414">
        <v>5</v>
      </c>
      <c r="E1414">
        <v>695.68</v>
      </c>
      <c r="F1414">
        <v>0.45076796497134403</v>
      </c>
      <c r="G1414">
        <v>16344</v>
      </c>
      <c r="H1414" t="s">
        <v>2320</v>
      </c>
      <c r="I1414" t="s">
        <v>9811</v>
      </c>
      <c r="J1414">
        <v>3910166.2362837601</v>
      </c>
      <c r="K1414">
        <v>5682338.7628330104</v>
      </c>
      <c r="L1414">
        <v>6602780.5057914201</v>
      </c>
      <c r="M1414">
        <v>5398428.5016360637</v>
      </c>
      <c r="N1414">
        <v>4030028.0347600998</v>
      </c>
      <c r="O1414">
        <v>4588052.70792842</v>
      </c>
      <c r="P1414">
        <v>5164535.1450949097</v>
      </c>
      <c r="Q1414">
        <v>4594205.2959278105</v>
      </c>
      <c r="R1414" s="2">
        <f t="shared" si="66"/>
        <v>0.85102642269606366</v>
      </c>
      <c r="S1414" s="2">
        <f t="shared" si="67"/>
        <v>-0.2327241694381714</v>
      </c>
      <c r="T1414" s="2">
        <f t="shared" si="68"/>
        <v>0.34604695582586564</v>
      </c>
      <c r="U1414">
        <v>4158820.3694708501</v>
      </c>
      <c r="V1414">
        <v>5954980.7068513902</v>
      </c>
      <c r="W1414">
        <v>7754185.6328800898</v>
      </c>
      <c r="X1414">
        <v>5324685.9850790901</v>
      </c>
      <c r="Y1414">
        <v>4970906.7217140896</v>
      </c>
      <c r="Z1414">
        <v>6763015.6531815799</v>
      </c>
      <c r="AA1414">
        <v>3</v>
      </c>
      <c r="AB1414">
        <v>3</v>
      </c>
      <c r="AC1414">
        <v>2</v>
      </c>
      <c r="AD1414">
        <v>2</v>
      </c>
      <c r="AE1414">
        <v>1</v>
      </c>
      <c r="AF1414">
        <v>0</v>
      </c>
    </row>
    <row r="1415" spans="1:32" x14ac:dyDescent="0.2">
      <c r="A1415" t="s">
        <v>4311</v>
      </c>
      <c r="B1415" t="s">
        <v>11630</v>
      </c>
      <c r="C1415">
        <v>3</v>
      </c>
      <c r="D1415">
        <v>3</v>
      </c>
      <c r="E1415">
        <v>149.47999999999999</v>
      </c>
      <c r="F1415">
        <v>0.45129280022976598</v>
      </c>
      <c r="G1415">
        <v>52214</v>
      </c>
      <c r="H1415" t="s">
        <v>4312</v>
      </c>
      <c r="I1415" t="s">
        <v>11631</v>
      </c>
      <c r="J1415">
        <v>481191.68746926298</v>
      </c>
      <c r="K1415">
        <v>434509.56225341198</v>
      </c>
      <c r="L1415">
        <v>238139.07010522601</v>
      </c>
      <c r="M1415">
        <v>384613.43994263367</v>
      </c>
      <c r="N1415">
        <v>361001.79790455499</v>
      </c>
      <c r="O1415">
        <v>549321.016934769</v>
      </c>
      <c r="P1415">
        <v>470858.64976178698</v>
      </c>
      <c r="Q1415">
        <v>460393.82153370365</v>
      </c>
      <c r="R1415" s="2">
        <f t="shared" si="66"/>
        <v>1.1970299883497906</v>
      </c>
      <c r="S1415" s="2">
        <f t="shared" si="67"/>
        <v>0.25945929555759789</v>
      </c>
      <c r="T1415" s="2">
        <f t="shared" si="68"/>
        <v>0.34554159500949205</v>
      </c>
      <c r="U1415">
        <v>511791.486739746</v>
      </c>
      <c r="V1415">
        <v>455357.58569794899</v>
      </c>
      <c r="W1415">
        <v>279666.203415016</v>
      </c>
      <c r="X1415">
        <v>476974.650625518</v>
      </c>
      <c r="Y1415">
        <v>595159.58278796298</v>
      </c>
      <c r="Z1415">
        <v>616594.58776253299</v>
      </c>
      <c r="AA1415">
        <v>4</v>
      </c>
      <c r="AB1415">
        <v>0</v>
      </c>
      <c r="AC1415">
        <v>1</v>
      </c>
      <c r="AD1415">
        <v>2</v>
      </c>
      <c r="AE1415">
        <v>1</v>
      </c>
      <c r="AF1415">
        <v>1</v>
      </c>
    </row>
    <row r="1416" spans="1:32" x14ac:dyDescent="0.2">
      <c r="A1416" t="s">
        <v>3827</v>
      </c>
      <c r="B1416" t="s">
        <v>11178</v>
      </c>
      <c r="C1416">
        <v>6</v>
      </c>
      <c r="D1416">
        <v>5</v>
      </c>
      <c r="E1416">
        <v>419.25</v>
      </c>
      <c r="F1416">
        <v>0.45131534847407501</v>
      </c>
      <c r="G1416">
        <v>34062</v>
      </c>
      <c r="H1416" t="s">
        <v>3828</v>
      </c>
      <c r="I1416" t="s">
        <v>11179</v>
      </c>
      <c r="J1416">
        <v>5954118.0220806003</v>
      </c>
      <c r="K1416">
        <v>10516876.2463833</v>
      </c>
      <c r="L1416">
        <v>8751792.7708283104</v>
      </c>
      <c r="M1416">
        <v>8407595.6797640696</v>
      </c>
      <c r="N1416">
        <v>4873020.4063109998</v>
      </c>
      <c r="O1416">
        <v>9024231.0665129591</v>
      </c>
      <c r="P1416">
        <v>6760764.3233617796</v>
      </c>
      <c r="Q1416">
        <v>6886005.2653952464</v>
      </c>
      <c r="R1416" s="2">
        <f t="shared" si="66"/>
        <v>0.81902193298482673</v>
      </c>
      <c r="S1416" s="2">
        <f t="shared" si="67"/>
        <v>-0.28802600787486199</v>
      </c>
      <c r="T1416" s="2">
        <f t="shared" si="68"/>
        <v>0.34551989660560301</v>
      </c>
      <c r="U1416">
        <v>6332750.5318536796</v>
      </c>
      <c r="V1416">
        <v>11021482.1321797</v>
      </c>
      <c r="W1416">
        <v>10277946.6477762</v>
      </c>
      <c r="X1416">
        <v>6438492.0498532504</v>
      </c>
      <c r="Y1416">
        <v>9777265.8080653809</v>
      </c>
      <c r="Z1416">
        <v>8853295.3425234295</v>
      </c>
      <c r="AA1416">
        <v>5</v>
      </c>
      <c r="AB1416">
        <v>5</v>
      </c>
      <c r="AC1416">
        <v>6</v>
      </c>
      <c r="AD1416">
        <v>4</v>
      </c>
      <c r="AE1416">
        <v>5</v>
      </c>
      <c r="AF1416">
        <v>5</v>
      </c>
    </row>
    <row r="1417" spans="1:32" x14ac:dyDescent="0.2">
      <c r="A1417" t="s">
        <v>2987</v>
      </c>
      <c r="B1417" t="s">
        <v>10420</v>
      </c>
      <c r="C1417">
        <v>27</v>
      </c>
      <c r="D1417">
        <v>15</v>
      </c>
      <c r="E1417">
        <v>1737.54</v>
      </c>
      <c r="F1417">
        <v>0.45182434577066599</v>
      </c>
      <c r="G1417">
        <v>76701</v>
      </c>
      <c r="H1417" t="s">
        <v>2988</v>
      </c>
      <c r="I1417" t="s">
        <v>10421</v>
      </c>
      <c r="J1417">
        <v>21425010.831871498</v>
      </c>
      <c r="K1417">
        <v>18890879.5162379</v>
      </c>
      <c r="L1417">
        <v>19073888.927910399</v>
      </c>
      <c r="M1417">
        <v>19796593.092006598</v>
      </c>
      <c r="N1417">
        <v>20557950.0706737</v>
      </c>
      <c r="O1417">
        <v>18181612.192373998</v>
      </c>
      <c r="P1417">
        <v>17734190.602115799</v>
      </c>
      <c r="Q1417">
        <v>18824584.288387831</v>
      </c>
      <c r="R1417" s="2">
        <f t="shared" si="66"/>
        <v>0.95090019787236824</v>
      </c>
      <c r="S1417" s="2">
        <f t="shared" si="67"/>
        <v>-7.2634164516867925E-2</v>
      </c>
      <c r="T1417" s="2">
        <f t="shared" si="68"/>
        <v>0.34503037158078942</v>
      </c>
      <c r="U1417">
        <v>22787463.775045101</v>
      </c>
      <c r="V1417">
        <v>19797274.9865699</v>
      </c>
      <c r="W1417">
        <v>22400029.102622099</v>
      </c>
      <c r="X1417">
        <v>27162249.909705199</v>
      </c>
      <c r="Y1417">
        <v>19698792.496975999</v>
      </c>
      <c r="Z1417">
        <v>23223117.912659802</v>
      </c>
      <c r="AA1417">
        <v>13</v>
      </c>
      <c r="AB1417">
        <v>13</v>
      </c>
      <c r="AC1417">
        <v>10</v>
      </c>
      <c r="AD1417">
        <v>13</v>
      </c>
      <c r="AE1417">
        <v>7</v>
      </c>
      <c r="AF1417">
        <v>9</v>
      </c>
    </row>
    <row r="1418" spans="1:32" x14ac:dyDescent="0.2">
      <c r="A1418" t="s">
        <v>4681</v>
      </c>
      <c r="B1418" t="s">
        <v>11972</v>
      </c>
      <c r="C1418">
        <v>8</v>
      </c>
      <c r="D1418">
        <v>8</v>
      </c>
      <c r="E1418">
        <v>342.84</v>
      </c>
      <c r="F1418">
        <v>0.452647897488689</v>
      </c>
      <c r="G1418">
        <v>60574</v>
      </c>
      <c r="H1418" t="s">
        <v>4682</v>
      </c>
      <c r="I1418" t="s">
        <v>11973</v>
      </c>
      <c r="J1418">
        <v>3284019.7175251902</v>
      </c>
      <c r="K1418">
        <v>2378219.7400942598</v>
      </c>
      <c r="L1418">
        <v>2047697.2277178401</v>
      </c>
      <c r="M1418">
        <v>2569978.8951124302</v>
      </c>
      <c r="N1418">
        <v>2699212.3235154999</v>
      </c>
      <c r="O1418">
        <v>2796316.6301766201</v>
      </c>
      <c r="P1418">
        <v>3030458.0751414499</v>
      </c>
      <c r="Q1418">
        <v>2841995.6762778568</v>
      </c>
      <c r="R1418" s="2">
        <f t="shared" si="66"/>
        <v>1.1058439747045186</v>
      </c>
      <c r="S1418" s="2">
        <f t="shared" si="67"/>
        <v>0.14514784777972686</v>
      </c>
      <c r="T1418" s="2">
        <f t="shared" si="68"/>
        <v>0.34423949255004471</v>
      </c>
      <c r="U1418">
        <v>3492856.1267430899</v>
      </c>
      <c r="V1418">
        <v>2492328.1169976699</v>
      </c>
      <c r="W1418">
        <v>2404778.4732100298</v>
      </c>
      <c r="X1418">
        <v>3566341.9474528101</v>
      </c>
      <c r="Y1418">
        <v>3029657.6822156901</v>
      </c>
      <c r="Z1418">
        <v>3968418.22597676</v>
      </c>
      <c r="AA1418">
        <v>3</v>
      </c>
      <c r="AB1418">
        <v>1</v>
      </c>
      <c r="AC1418">
        <v>2</v>
      </c>
      <c r="AD1418">
        <v>5</v>
      </c>
      <c r="AE1418">
        <v>1</v>
      </c>
      <c r="AF1418">
        <v>5</v>
      </c>
    </row>
    <row r="1419" spans="1:32" x14ac:dyDescent="0.2">
      <c r="A1419" t="s">
        <v>3119</v>
      </c>
      <c r="B1419" t="s">
        <v>10542</v>
      </c>
      <c r="C1419">
        <v>4</v>
      </c>
      <c r="D1419">
        <v>4</v>
      </c>
      <c r="E1419">
        <v>241.07</v>
      </c>
      <c r="F1419">
        <v>0.45342161535103298</v>
      </c>
      <c r="G1419">
        <v>39448</v>
      </c>
      <c r="H1419" t="s">
        <v>3120</v>
      </c>
      <c r="I1419" t="s">
        <v>10543</v>
      </c>
      <c r="J1419">
        <v>1392015.05164322</v>
      </c>
      <c r="K1419">
        <v>1348448.1156311799</v>
      </c>
      <c r="L1419">
        <v>1166766.9544691399</v>
      </c>
      <c r="M1419">
        <v>1302410.0405811798</v>
      </c>
      <c r="N1419">
        <v>1328813.0600654599</v>
      </c>
      <c r="O1419">
        <v>1477978.2443250699</v>
      </c>
      <c r="P1419">
        <v>1314142.06792311</v>
      </c>
      <c r="Q1419">
        <v>1373644.4574378801</v>
      </c>
      <c r="R1419" s="2">
        <f t="shared" si="66"/>
        <v>1.0546943087331491</v>
      </c>
      <c r="S1419" s="2">
        <f t="shared" si="67"/>
        <v>7.6824910609436789E-2</v>
      </c>
      <c r="T1419" s="2">
        <f t="shared" si="68"/>
        <v>0.3434977801867457</v>
      </c>
      <c r="U1419">
        <v>1480535.6605211401</v>
      </c>
      <c r="V1419">
        <v>1413147.44648739</v>
      </c>
      <c r="W1419">
        <v>1370229.9428745599</v>
      </c>
      <c r="X1419">
        <v>1755698.02906888</v>
      </c>
      <c r="Y1419">
        <v>1601309.41315622</v>
      </c>
      <c r="Z1419">
        <v>1720883.5115217499</v>
      </c>
      <c r="AA1419">
        <v>3</v>
      </c>
      <c r="AB1419">
        <v>4</v>
      </c>
      <c r="AC1419">
        <v>3</v>
      </c>
      <c r="AD1419">
        <v>3</v>
      </c>
      <c r="AE1419">
        <v>2</v>
      </c>
      <c r="AF1419">
        <v>1</v>
      </c>
    </row>
    <row r="1420" spans="1:32" x14ac:dyDescent="0.2">
      <c r="A1420" t="s">
        <v>1192</v>
      </c>
      <c r="B1420" t="s">
        <v>8790</v>
      </c>
      <c r="C1420">
        <v>27</v>
      </c>
      <c r="D1420">
        <v>10</v>
      </c>
      <c r="E1420">
        <v>2254.4699999999998</v>
      </c>
      <c r="F1420">
        <v>0.45347467075562697</v>
      </c>
      <c r="G1420">
        <v>40335</v>
      </c>
      <c r="H1420" t="s">
        <v>1193</v>
      </c>
      <c r="I1420" t="s">
        <v>8791</v>
      </c>
      <c r="J1420">
        <v>31086847.801100802</v>
      </c>
      <c r="K1420">
        <v>31095471.456523702</v>
      </c>
      <c r="L1420">
        <v>33229665.4390026</v>
      </c>
      <c r="M1420">
        <v>31803994.898875702</v>
      </c>
      <c r="N1420">
        <v>32075601.2065957</v>
      </c>
      <c r="O1420">
        <v>32668215.280136202</v>
      </c>
      <c r="P1420">
        <v>32444953.325488701</v>
      </c>
      <c r="Q1420">
        <v>32396256.604073536</v>
      </c>
      <c r="R1420" s="2">
        <f t="shared" si="66"/>
        <v>1.0186222424912654</v>
      </c>
      <c r="S1420" s="2">
        <f t="shared" si="67"/>
        <v>2.6619125176963326E-2</v>
      </c>
      <c r="T1420" s="2">
        <f t="shared" si="68"/>
        <v>0.34344696584373957</v>
      </c>
      <c r="U1420">
        <v>33063713.4191847</v>
      </c>
      <c r="V1420">
        <v>32587450.400744099</v>
      </c>
      <c r="W1420">
        <v>39024316.211408198</v>
      </c>
      <c r="X1420">
        <v>42379979.179949597</v>
      </c>
      <c r="Y1420">
        <v>35394242.668967403</v>
      </c>
      <c r="Z1420">
        <v>42487023.718955301</v>
      </c>
      <c r="AA1420">
        <v>12</v>
      </c>
      <c r="AB1420">
        <v>11</v>
      </c>
      <c r="AC1420">
        <v>8</v>
      </c>
      <c r="AD1420">
        <v>12</v>
      </c>
      <c r="AE1420">
        <v>11</v>
      </c>
      <c r="AF1420">
        <v>7</v>
      </c>
    </row>
    <row r="1421" spans="1:32" x14ac:dyDescent="0.2">
      <c r="A1421" t="s">
        <v>5253</v>
      </c>
      <c r="B1421" t="s">
        <v>12470</v>
      </c>
      <c r="C1421">
        <v>14</v>
      </c>
      <c r="D1421">
        <v>3</v>
      </c>
      <c r="E1421">
        <v>769.74</v>
      </c>
      <c r="F1421">
        <v>0.45363336005946198</v>
      </c>
      <c r="G1421">
        <v>46125</v>
      </c>
      <c r="H1421" t="s">
        <v>5254</v>
      </c>
      <c r="I1421" t="s">
        <v>12471</v>
      </c>
      <c r="J1421">
        <v>417668.49561413698</v>
      </c>
      <c r="K1421">
        <v>896120.03766742605</v>
      </c>
      <c r="L1421">
        <v>829351.81996698002</v>
      </c>
      <c r="M1421">
        <v>714380.11774951441</v>
      </c>
      <c r="N1421">
        <v>679284.02127597202</v>
      </c>
      <c r="O1421">
        <v>1014125.31569622</v>
      </c>
      <c r="P1421">
        <v>880888.10054616304</v>
      </c>
      <c r="Q1421">
        <v>858099.1458394517</v>
      </c>
      <c r="R1421" s="2">
        <f t="shared" si="66"/>
        <v>1.2011800503948655</v>
      </c>
      <c r="S1421" s="2">
        <f t="shared" si="67"/>
        <v>0.26445241943877107</v>
      </c>
      <c r="T1421" s="2">
        <f t="shared" si="68"/>
        <v>0.34329501505650262</v>
      </c>
      <c r="U1421">
        <v>444228.74688242999</v>
      </c>
      <c r="V1421">
        <v>939116.40225264104</v>
      </c>
      <c r="W1421">
        <v>973975.73058050498</v>
      </c>
      <c r="X1421">
        <v>897505.94208748499</v>
      </c>
      <c r="Y1421">
        <v>1098749.8769888601</v>
      </c>
      <c r="Z1421">
        <v>1153532.6695091401</v>
      </c>
      <c r="AA1421">
        <v>0</v>
      </c>
      <c r="AB1421">
        <v>0</v>
      </c>
      <c r="AC1421">
        <v>0</v>
      </c>
      <c r="AD1421">
        <v>1</v>
      </c>
      <c r="AE1421">
        <v>0</v>
      </c>
      <c r="AF1421">
        <v>0</v>
      </c>
    </row>
    <row r="1422" spans="1:32" x14ac:dyDescent="0.2">
      <c r="A1422" t="s">
        <v>2177</v>
      </c>
      <c r="B1422" t="s">
        <v>9688</v>
      </c>
      <c r="C1422">
        <v>13</v>
      </c>
      <c r="D1422">
        <v>13</v>
      </c>
      <c r="E1422">
        <v>931.43</v>
      </c>
      <c r="F1422">
        <v>0.45370745807250701</v>
      </c>
      <c r="G1422">
        <v>10956</v>
      </c>
      <c r="H1422" t="s">
        <v>2178</v>
      </c>
      <c r="I1422" t="s">
        <v>9689</v>
      </c>
      <c r="J1422">
        <v>155902750.83728299</v>
      </c>
      <c r="K1422">
        <v>166443858.00201499</v>
      </c>
      <c r="L1422">
        <v>158917081.52139699</v>
      </c>
      <c r="M1422">
        <v>160421230.12023166</v>
      </c>
      <c r="N1422">
        <v>119636260.059028</v>
      </c>
      <c r="O1422">
        <v>172024925.55478299</v>
      </c>
      <c r="P1422">
        <v>152900451.24099699</v>
      </c>
      <c r="Q1422">
        <v>148187212.28493598</v>
      </c>
      <c r="R1422" s="2">
        <f t="shared" si="66"/>
        <v>0.92373816217388072</v>
      </c>
      <c r="S1422" s="2">
        <f t="shared" si="67"/>
        <v>-0.11444412383692831</v>
      </c>
      <c r="T1422" s="2">
        <f t="shared" si="68"/>
        <v>0.34322408171455676</v>
      </c>
      <c r="U1422">
        <v>165816872.393345</v>
      </c>
      <c r="V1422">
        <v>174429931.854635</v>
      </c>
      <c r="W1422">
        <v>186629337.333204</v>
      </c>
      <c r="X1422">
        <v>158069748.336503</v>
      </c>
      <c r="Y1422">
        <v>186379693.77835101</v>
      </c>
      <c r="Z1422">
        <v>200224824.90094301</v>
      </c>
      <c r="AA1422">
        <v>12</v>
      </c>
      <c r="AB1422">
        <v>13</v>
      </c>
      <c r="AC1422">
        <v>16</v>
      </c>
      <c r="AD1422">
        <v>11</v>
      </c>
      <c r="AE1422">
        <v>12</v>
      </c>
      <c r="AF1422">
        <v>9</v>
      </c>
    </row>
    <row r="1423" spans="1:32" x14ac:dyDescent="0.2">
      <c r="A1423" t="s">
        <v>5227</v>
      </c>
      <c r="B1423" t="s">
        <v>12446</v>
      </c>
      <c r="C1423">
        <v>7</v>
      </c>
      <c r="D1423">
        <v>5</v>
      </c>
      <c r="E1423">
        <v>358.22</v>
      </c>
      <c r="F1423">
        <v>0.45380761124785801</v>
      </c>
      <c r="G1423">
        <v>23370</v>
      </c>
      <c r="H1423" t="s">
        <v>5228</v>
      </c>
      <c r="I1423" t="s">
        <v>12447</v>
      </c>
      <c r="J1423">
        <v>2697471.08372851</v>
      </c>
      <c r="K1423">
        <v>2774635.80356347</v>
      </c>
      <c r="L1423">
        <v>2482442.5420978498</v>
      </c>
      <c r="M1423">
        <v>2651516.4764632764</v>
      </c>
      <c r="N1423">
        <v>2030709.2179722199</v>
      </c>
      <c r="O1423">
        <v>3118921.1125678401</v>
      </c>
      <c r="P1423">
        <v>2039577.94014313</v>
      </c>
      <c r="Q1423">
        <v>2396402.7568943966</v>
      </c>
      <c r="R1423" s="2">
        <f t="shared" si="66"/>
        <v>0.90378573098321335</v>
      </c>
      <c r="S1423" s="2">
        <f t="shared" si="67"/>
        <v>-0.14594731504403652</v>
      </c>
      <c r="T1423" s="2">
        <f t="shared" si="68"/>
        <v>0.34312822441577012</v>
      </c>
      <c r="U1423">
        <v>2869007.86594962</v>
      </c>
      <c r="V1423">
        <v>2907764.4555147602</v>
      </c>
      <c r="W1423">
        <v>2915335.48290778</v>
      </c>
      <c r="X1423">
        <v>2683080.3208919298</v>
      </c>
      <c r="Y1423">
        <v>3379182.1737723001</v>
      </c>
      <c r="Z1423">
        <v>2670849.77593242</v>
      </c>
      <c r="AA1423">
        <v>4</v>
      </c>
      <c r="AB1423">
        <v>0</v>
      </c>
      <c r="AC1423">
        <v>1</v>
      </c>
      <c r="AD1423">
        <v>2</v>
      </c>
      <c r="AE1423">
        <v>1</v>
      </c>
      <c r="AF1423">
        <v>2</v>
      </c>
    </row>
    <row r="1424" spans="1:32" x14ac:dyDescent="0.2">
      <c r="A1424" t="s">
        <v>1104</v>
      </c>
      <c r="B1424" t="s">
        <v>8706</v>
      </c>
      <c r="C1424">
        <v>86</v>
      </c>
      <c r="D1424">
        <v>11</v>
      </c>
      <c r="E1424">
        <v>8904.3700000000008</v>
      </c>
      <c r="F1424">
        <v>0.453862845145239</v>
      </c>
      <c r="G1424">
        <v>49554</v>
      </c>
      <c r="H1424" t="s">
        <v>1105</v>
      </c>
      <c r="I1424" t="s">
        <v>8707</v>
      </c>
      <c r="J1424">
        <v>141771207.66782701</v>
      </c>
      <c r="K1424">
        <v>144387965.71911401</v>
      </c>
      <c r="L1424">
        <v>167264894.69016799</v>
      </c>
      <c r="M1424">
        <v>151141356.02570298</v>
      </c>
      <c r="N1424">
        <v>148186009.38165101</v>
      </c>
      <c r="O1424">
        <v>161684427.27912599</v>
      </c>
      <c r="P1424">
        <v>167424770.27689701</v>
      </c>
      <c r="Q1424">
        <v>159098402.312558</v>
      </c>
      <c r="R1424" s="2">
        <f t="shared" si="66"/>
        <v>1.0526463867738611</v>
      </c>
      <c r="S1424" s="2">
        <f t="shared" si="67"/>
        <v>7.4020876319983775E-2</v>
      </c>
      <c r="T1424" s="2">
        <f t="shared" si="68"/>
        <v>0.34307536871972488</v>
      </c>
      <c r="U1424">
        <v>150786680.316129</v>
      </c>
      <c r="V1424">
        <v>151315784.93397799</v>
      </c>
      <c r="W1424">
        <v>196432857.66565701</v>
      </c>
      <c r="X1424">
        <v>195791185.70232099</v>
      </c>
      <c r="Y1424">
        <v>175176323.70906001</v>
      </c>
      <c r="Z1424">
        <v>219244580.645055</v>
      </c>
      <c r="AA1424">
        <v>11</v>
      </c>
      <c r="AB1424">
        <v>10</v>
      </c>
      <c r="AC1424">
        <v>10</v>
      </c>
      <c r="AD1424">
        <v>17</v>
      </c>
      <c r="AE1424">
        <v>12</v>
      </c>
      <c r="AF1424">
        <v>10</v>
      </c>
    </row>
    <row r="1425" spans="1:32" x14ac:dyDescent="0.2">
      <c r="A1425" t="s">
        <v>3269</v>
      </c>
      <c r="B1425" t="s">
        <v>10677</v>
      </c>
      <c r="C1425">
        <v>14</v>
      </c>
      <c r="D1425">
        <v>12</v>
      </c>
      <c r="E1425">
        <v>633.28</v>
      </c>
      <c r="F1425">
        <v>0.45427453482510999</v>
      </c>
      <c r="G1425">
        <v>49757</v>
      </c>
      <c r="H1425" t="s">
        <v>3270</v>
      </c>
      <c r="I1425" t="s">
        <v>10678</v>
      </c>
      <c r="J1425">
        <v>11729636.716481701</v>
      </c>
      <c r="K1425">
        <v>10476661.158082601</v>
      </c>
      <c r="L1425">
        <v>10870602.8034945</v>
      </c>
      <c r="M1425">
        <v>11025633.559352934</v>
      </c>
      <c r="N1425">
        <v>11264199.5997907</v>
      </c>
      <c r="O1425">
        <v>10655460.654234899</v>
      </c>
      <c r="P1425">
        <v>9731065.7113920096</v>
      </c>
      <c r="Q1425">
        <v>10550241.988472536</v>
      </c>
      <c r="R1425" s="2">
        <f t="shared" si="66"/>
        <v>0.95688306088522879</v>
      </c>
      <c r="S1425" s="2">
        <f t="shared" si="67"/>
        <v>-6.3585468806447276E-2</v>
      </c>
      <c r="T1425" s="2">
        <f t="shared" si="68"/>
        <v>0.34268160766018457</v>
      </c>
      <c r="U1425">
        <v>12475544.3004795</v>
      </c>
      <c r="V1425">
        <v>10979337.500374001</v>
      </c>
      <c r="W1425">
        <v>12766238.708930099</v>
      </c>
      <c r="X1425">
        <v>14882855.7083994</v>
      </c>
      <c r="Y1425">
        <v>11544614.755093301</v>
      </c>
      <c r="Z1425">
        <v>12742937.724179899</v>
      </c>
      <c r="AA1425">
        <v>10</v>
      </c>
      <c r="AB1425">
        <v>6</v>
      </c>
      <c r="AC1425">
        <v>3</v>
      </c>
      <c r="AD1425">
        <v>11</v>
      </c>
      <c r="AE1425">
        <v>7</v>
      </c>
      <c r="AF1425">
        <v>5</v>
      </c>
    </row>
    <row r="1426" spans="1:32" x14ac:dyDescent="0.2">
      <c r="A1426" t="s">
        <v>656</v>
      </c>
      <c r="B1426" t="s">
        <v>8291</v>
      </c>
      <c r="C1426">
        <v>1</v>
      </c>
      <c r="D1426">
        <v>1</v>
      </c>
      <c r="E1426">
        <v>40.159999999999997</v>
      </c>
      <c r="F1426">
        <v>0.45466211170648502</v>
      </c>
      <c r="G1426">
        <v>67862</v>
      </c>
      <c r="H1426" t="s">
        <v>657</v>
      </c>
      <c r="I1426" t="s">
        <v>8292</v>
      </c>
      <c r="J1426">
        <v>83019.561220402305</v>
      </c>
      <c r="K1426">
        <v>66742.092516558099</v>
      </c>
      <c r="L1426">
        <v>38318.528774045</v>
      </c>
      <c r="M1426">
        <v>62693.394170335137</v>
      </c>
      <c r="N1426">
        <v>41263.570804354298</v>
      </c>
      <c r="O1426">
        <v>71480.429981974099</v>
      </c>
      <c r="P1426">
        <v>31467.7538500107</v>
      </c>
      <c r="Q1426">
        <v>48070.584878779693</v>
      </c>
      <c r="R1426" s="2">
        <f t="shared" si="66"/>
        <v>0.7667567774074262</v>
      </c>
      <c r="S1426" s="2">
        <f t="shared" si="67"/>
        <v>-0.38315908127394488</v>
      </c>
      <c r="T1426" s="2">
        <f t="shared" si="68"/>
        <v>0.34231123528772417</v>
      </c>
      <c r="U1426">
        <v>88298.916568846806</v>
      </c>
      <c r="V1426">
        <v>69944.417230211096</v>
      </c>
      <c r="W1426">
        <v>45000.584985701898</v>
      </c>
      <c r="X1426">
        <v>54519.610102251703</v>
      </c>
      <c r="Y1426">
        <v>77445.176088406806</v>
      </c>
      <c r="Z1426">
        <v>41207.370243227699</v>
      </c>
      <c r="AA1426">
        <v>1</v>
      </c>
      <c r="AB1426">
        <v>1</v>
      </c>
      <c r="AC1426">
        <v>1</v>
      </c>
      <c r="AD1426">
        <v>0</v>
      </c>
      <c r="AE1426">
        <v>1</v>
      </c>
      <c r="AF1426">
        <v>1</v>
      </c>
    </row>
    <row r="1427" spans="1:32" x14ac:dyDescent="0.2">
      <c r="A1427" t="s">
        <v>5485</v>
      </c>
      <c r="B1427" t="s">
        <v>12688</v>
      </c>
      <c r="C1427">
        <v>34</v>
      </c>
      <c r="D1427">
        <v>32</v>
      </c>
      <c r="E1427">
        <v>2205.85</v>
      </c>
      <c r="F1427">
        <v>0.45478287715614801</v>
      </c>
      <c r="G1427">
        <v>57441</v>
      </c>
      <c r="H1427" t="s">
        <v>5486</v>
      </c>
      <c r="I1427" t="s">
        <v>12689</v>
      </c>
      <c r="J1427">
        <v>36461643.377866</v>
      </c>
      <c r="K1427">
        <v>40413479.439159803</v>
      </c>
      <c r="L1427">
        <v>41187538.285140403</v>
      </c>
      <c r="M1427">
        <v>39354220.367388733</v>
      </c>
      <c r="N1427">
        <v>36839222.056457102</v>
      </c>
      <c r="O1427">
        <v>38204576.932962298</v>
      </c>
      <c r="P1427">
        <v>38933708.751280397</v>
      </c>
      <c r="Q1427">
        <v>37992502.580233268</v>
      </c>
      <c r="R1427" s="2">
        <f t="shared" si="66"/>
        <v>0.96539843060176933</v>
      </c>
      <c r="S1427" s="2">
        <f t="shared" si="67"/>
        <v>-5.0803613417551442E-2</v>
      </c>
      <c r="T1427" s="2">
        <f t="shared" si="68"/>
        <v>0.34219589512016313</v>
      </c>
      <c r="U1427">
        <v>38780301.404363804</v>
      </c>
      <c r="V1427">
        <v>42352541.867276303</v>
      </c>
      <c r="W1427">
        <v>48369897.703581698</v>
      </c>
      <c r="X1427">
        <v>48673926.755179703</v>
      </c>
      <c r="Y1427">
        <v>41392590.793067299</v>
      </c>
      <c r="Z1427">
        <v>50984120.414284296</v>
      </c>
      <c r="AA1427">
        <v>23</v>
      </c>
      <c r="AB1427">
        <v>22</v>
      </c>
      <c r="AC1427">
        <v>18</v>
      </c>
      <c r="AD1427">
        <v>20</v>
      </c>
      <c r="AE1427">
        <v>20</v>
      </c>
      <c r="AF1427">
        <v>18</v>
      </c>
    </row>
    <row r="1428" spans="1:32" x14ac:dyDescent="0.2">
      <c r="A1428" t="s">
        <v>1595</v>
      </c>
      <c r="B1428" t="s">
        <v>9169</v>
      </c>
      <c r="C1428">
        <v>7</v>
      </c>
      <c r="D1428">
        <v>7</v>
      </c>
      <c r="E1428">
        <v>479.24</v>
      </c>
      <c r="F1428">
        <v>0.45493336329017398</v>
      </c>
      <c r="G1428">
        <v>14516</v>
      </c>
      <c r="H1428" t="s">
        <v>1596</v>
      </c>
      <c r="I1428" t="s">
        <v>9170</v>
      </c>
      <c r="J1428">
        <v>12840249.889651</v>
      </c>
      <c r="K1428">
        <v>13705930.2361167</v>
      </c>
      <c r="L1428">
        <v>15846791.743792299</v>
      </c>
      <c r="M1428">
        <v>14130990.623186668</v>
      </c>
      <c r="N1428">
        <v>14919287.866738601</v>
      </c>
      <c r="O1428">
        <v>13921873.8781367</v>
      </c>
      <c r="P1428">
        <v>16223980.633047201</v>
      </c>
      <c r="Q1428">
        <v>15021714.125974169</v>
      </c>
      <c r="R1428" s="2">
        <f t="shared" si="66"/>
        <v>1.0630333376151258</v>
      </c>
      <c r="S1428" s="2">
        <f t="shared" si="67"/>
        <v>8.8186841702360547E-2</v>
      </c>
      <c r="T1428" s="2">
        <f t="shared" si="68"/>
        <v>0.34205221229841976</v>
      </c>
      <c r="U1428">
        <v>13656783.2576163</v>
      </c>
      <c r="V1428">
        <v>14363548.8013098</v>
      </c>
      <c r="W1428">
        <v>18610184.718267899</v>
      </c>
      <c r="X1428">
        <v>19712151.460532501</v>
      </c>
      <c r="Y1428">
        <v>15083596.6465896</v>
      </c>
      <c r="Z1428">
        <v>21245481.3251536</v>
      </c>
      <c r="AA1428">
        <v>6</v>
      </c>
      <c r="AB1428">
        <v>6</v>
      </c>
      <c r="AC1428">
        <v>5</v>
      </c>
      <c r="AD1428">
        <v>7</v>
      </c>
      <c r="AE1428">
        <v>6</v>
      </c>
      <c r="AF1428">
        <v>6</v>
      </c>
    </row>
    <row r="1429" spans="1:32" x14ac:dyDescent="0.2">
      <c r="A1429" t="s">
        <v>914</v>
      </c>
      <c r="B1429" t="s">
        <v>8539</v>
      </c>
      <c r="C1429">
        <v>25</v>
      </c>
      <c r="D1429">
        <v>20</v>
      </c>
      <c r="E1429">
        <v>1537.03</v>
      </c>
      <c r="F1429">
        <v>0.45502736205778099</v>
      </c>
      <c r="G1429">
        <v>100647</v>
      </c>
      <c r="H1429" t="s">
        <v>915</v>
      </c>
      <c r="I1429" t="s">
        <v>8540</v>
      </c>
      <c r="J1429">
        <v>26426220.7270386</v>
      </c>
      <c r="K1429">
        <v>33287936.168873399</v>
      </c>
      <c r="L1429">
        <v>30711154.202907398</v>
      </c>
      <c r="M1429">
        <v>30141770.366273135</v>
      </c>
      <c r="N1429">
        <v>29980879.2754471</v>
      </c>
      <c r="O1429">
        <v>32679118.818282802</v>
      </c>
      <c r="P1429">
        <v>33179700.599059299</v>
      </c>
      <c r="Q1429">
        <v>31946566.230929732</v>
      </c>
      <c r="R1429" s="2">
        <f t="shared" si="66"/>
        <v>1.0598769031389097</v>
      </c>
      <c r="S1429" s="2">
        <f t="shared" si="67"/>
        <v>8.3896716162438115E-2</v>
      </c>
      <c r="T1429" s="2">
        <f t="shared" si="68"/>
        <v>0.34196248722548972</v>
      </c>
      <c r="U1429">
        <v>28106709.128610399</v>
      </c>
      <c r="V1429">
        <v>34885110.854902901</v>
      </c>
      <c r="W1429">
        <v>36066622.308658101</v>
      </c>
      <c r="X1429">
        <v>39612321.879995197</v>
      </c>
      <c r="Y1429">
        <v>35406056.062255099</v>
      </c>
      <c r="Z1429">
        <v>43449183.365987703</v>
      </c>
      <c r="AA1429">
        <v>14</v>
      </c>
      <c r="AB1429">
        <v>13</v>
      </c>
      <c r="AC1429">
        <v>14</v>
      </c>
      <c r="AD1429">
        <v>21</v>
      </c>
      <c r="AE1429">
        <v>16</v>
      </c>
      <c r="AF1429">
        <v>16</v>
      </c>
    </row>
    <row r="1430" spans="1:32" x14ac:dyDescent="0.2">
      <c r="A1430" t="s">
        <v>6977</v>
      </c>
      <c r="B1430" t="s">
        <v>14022</v>
      </c>
      <c r="C1430">
        <v>4</v>
      </c>
      <c r="D1430">
        <v>4</v>
      </c>
      <c r="E1430">
        <v>243.01</v>
      </c>
      <c r="F1430">
        <v>0.45515218839973998</v>
      </c>
      <c r="G1430">
        <v>40556</v>
      </c>
      <c r="H1430" t="s">
        <v>6978</v>
      </c>
      <c r="I1430" t="s">
        <v>14023</v>
      </c>
      <c r="J1430">
        <v>1434458.56441947</v>
      </c>
      <c r="K1430">
        <v>1015008.3026696</v>
      </c>
      <c r="L1430">
        <v>1390965.0432260099</v>
      </c>
      <c r="M1430">
        <v>1280143.9701050266</v>
      </c>
      <c r="N1430">
        <v>1378628.2262482301</v>
      </c>
      <c r="O1430">
        <v>1362024.8533979401</v>
      </c>
      <c r="P1430">
        <v>1420935.0158419299</v>
      </c>
      <c r="Q1430">
        <v>1387196.0318293667</v>
      </c>
      <c r="R1430" s="2">
        <f t="shared" si="66"/>
        <v>1.0836250173607873</v>
      </c>
      <c r="S1430" s="2">
        <f t="shared" si="67"/>
        <v>0.11586560615137706</v>
      </c>
      <c r="T1430" s="2">
        <f t="shared" si="68"/>
        <v>0.34184336481316663</v>
      </c>
      <c r="U1430">
        <v>1525678.2285909599</v>
      </c>
      <c r="V1430">
        <v>1063708.9958849801</v>
      </c>
      <c r="W1430">
        <v>1633524.1107229199</v>
      </c>
      <c r="X1430">
        <v>1821516.458849</v>
      </c>
      <c r="Y1430">
        <v>1475680.1915543899</v>
      </c>
      <c r="Z1430">
        <v>1860730.0530077501</v>
      </c>
      <c r="AA1430">
        <v>1</v>
      </c>
      <c r="AB1430">
        <v>2</v>
      </c>
      <c r="AC1430">
        <v>2</v>
      </c>
      <c r="AD1430">
        <v>2</v>
      </c>
      <c r="AE1430">
        <v>4</v>
      </c>
      <c r="AF1430">
        <v>2</v>
      </c>
    </row>
    <row r="1431" spans="1:32" x14ac:dyDescent="0.2">
      <c r="A1431" t="s">
        <v>598</v>
      </c>
      <c r="B1431" t="s">
        <v>8239</v>
      </c>
      <c r="C1431">
        <v>3</v>
      </c>
      <c r="D1431">
        <v>2</v>
      </c>
      <c r="E1431">
        <v>129.80000000000001</v>
      </c>
      <c r="F1431">
        <v>0.45630685104485103</v>
      </c>
      <c r="G1431">
        <v>53632</v>
      </c>
      <c r="H1431" t="s">
        <v>599</v>
      </c>
      <c r="I1431" t="s">
        <v>8240</v>
      </c>
      <c r="J1431">
        <v>650266.91487863194</v>
      </c>
      <c r="K1431">
        <v>508363.75603842398</v>
      </c>
      <c r="L1431">
        <v>320177.43197030597</v>
      </c>
      <c r="M1431">
        <v>492936.03429578734</v>
      </c>
      <c r="N1431">
        <v>666629.588329238</v>
      </c>
      <c r="O1431">
        <v>544042.04388370505</v>
      </c>
      <c r="P1431">
        <v>506825.87833656301</v>
      </c>
      <c r="Q1431">
        <v>572499.17018316861</v>
      </c>
      <c r="R1431" s="2">
        <f t="shared" si="66"/>
        <v>1.1614066133368519</v>
      </c>
      <c r="S1431" s="2">
        <f t="shared" si="67"/>
        <v>0.21587315423944239</v>
      </c>
      <c r="T1431" s="2">
        <f t="shared" si="68"/>
        <v>0.34074301062984258</v>
      </c>
      <c r="U1431">
        <v>691618.495933934</v>
      </c>
      <c r="V1431">
        <v>532755.34698357503</v>
      </c>
      <c r="W1431">
        <v>376010.56718135002</v>
      </c>
      <c r="X1431">
        <v>880786.23662156204</v>
      </c>
      <c r="Y1431">
        <v>589440.10127940495</v>
      </c>
      <c r="Z1431">
        <v>663694.06971374003</v>
      </c>
      <c r="AA1431">
        <v>1</v>
      </c>
      <c r="AB1431">
        <v>2</v>
      </c>
      <c r="AC1431">
        <v>0</v>
      </c>
      <c r="AD1431">
        <v>1</v>
      </c>
      <c r="AE1431">
        <v>2</v>
      </c>
      <c r="AF1431">
        <v>2</v>
      </c>
    </row>
    <row r="1432" spans="1:32" x14ac:dyDescent="0.2">
      <c r="A1432" t="s">
        <v>6405</v>
      </c>
      <c r="B1432" t="s">
        <v>13508</v>
      </c>
      <c r="C1432">
        <v>17</v>
      </c>
      <c r="D1432">
        <v>16</v>
      </c>
      <c r="E1432">
        <v>916.62</v>
      </c>
      <c r="F1432">
        <v>0.456428823444194</v>
      </c>
      <c r="G1432">
        <v>12568</v>
      </c>
      <c r="H1432" t="s">
        <v>6406</v>
      </c>
      <c r="I1432" t="s">
        <v>13509</v>
      </c>
      <c r="J1432">
        <v>28159504.745510101</v>
      </c>
      <c r="K1432">
        <v>38667743.7957367</v>
      </c>
      <c r="L1432">
        <v>42640226.636326604</v>
      </c>
      <c r="M1432">
        <v>36489158.392524473</v>
      </c>
      <c r="N1432">
        <v>27198450.934544198</v>
      </c>
      <c r="O1432">
        <v>34882687.737360001</v>
      </c>
      <c r="P1432">
        <v>33951262.8653889</v>
      </c>
      <c r="Q1432">
        <v>32010800.512431037</v>
      </c>
      <c r="R1432" s="2">
        <f t="shared" si="66"/>
        <v>0.87726880867137469</v>
      </c>
      <c r="S1432" s="2">
        <f t="shared" si="67"/>
        <v>-0.18890912050041475</v>
      </c>
      <c r="T1432" s="2">
        <f t="shared" si="68"/>
        <v>0.34062693772555047</v>
      </c>
      <c r="U1432">
        <v>29950215.6310216</v>
      </c>
      <c r="V1432">
        <v>40523044.804580197</v>
      </c>
      <c r="W1432">
        <v>50075908.547337599</v>
      </c>
      <c r="X1432">
        <v>35936030.533259101</v>
      </c>
      <c r="Y1432">
        <v>37793503.689583503</v>
      </c>
      <c r="Z1432">
        <v>44459552.6515074</v>
      </c>
      <c r="AA1432">
        <v>10</v>
      </c>
      <c r="AB1432">
        <v>12</v>
      </c>
      <c r="AC1432">
        <v>15</v>
      </c>
      <c r="AD1432">
        <v>11</v>
      </c>
      <c r="AE1432">
        <v>7</v>
      </c>
      <c r="AF1432">
        <v>11</v>
      </c>
    </row>
    <row r="1433" spans="1:32" x14ac:dyDescent="0.2">
      <c r="A1433" t="s">
        <v>6997</v>
      </c>
      <c r="B1433" t="s">
        <v>14040</v>
      </c>
      <c r="C1433">
        <v>2</v>
      </c>
      <c r="D1433">
        <v>2</v>
      </c>
      <c r="E1433">
        <v>93.33</v>
      </c>
      <c r="F1433">
        <v>0.45643044363625002</v>
      </c>
      <c r="G1433">
        <v>28695</v>
      </c>
      <c r="H1433" t="s">
        <v>6998</v>
      </c>
      <c r="I1433" t="s">
        <v>14041</v>
      </c>
      <c r="J1433">
        <v>546680.40705384396</v>
      </c>
      <c r="K1433">
        <v>442376.19142285699</v>
      </c>
      <c r="L1433">
        <v>532066.77444258996</v>
      </c>
      <c r="M1433">
        <v>507041.12430643028</v>
      </c>
      <c r="N1433">
        <v>663462.25273614598</v>
      </c>
      <c r="O1433">
        <v>355149.425332896</v>
      </c>
      <c r="P1433">
        <v>287398.70417958603</v>
      </c>
      <c r="Q1433">
        <v>435336.794082876</v>
      </c>
      <c r="R1433" s="2">
        <f t="shared" si="66"/>
        <v>0.85858281155865424</v>
      </c>
      <c r="S1433" s="2">
        <f t="shared" si="67"/>
        <v>-0.21997080391773041</v>
      </c>
      <c r="T1433" s="2">
        <f t="shared" si="68"/>
        <v>0.34062539610682585</v>
      </c>
      <c r="U1433">
        <v>581444.74558374099</v>
      </c>
      <c r="V1433">
        <v>463601.66034524102</v>
      </c>
      <c r="W1433">
        <v>624849.56670857302</v>
      </c>
      <c r="X1433">
        <v>876601.38547484204</v>
      </c>
      <c r="Y1433">
        <v>384785.17532055499</v>
      </c>
      <c r="Z1433">
        <v>376351.76844845002</v>
      </c>
      <c r="AA1433">
        <v>2</v>
      </c>
      <c r="AB1433">
        <v>0</v>
      </c>
      <c r="AC1433">
        <v>0</v>
      </c>
      <c r="AD1433">
        <v>1</v>
      </c>
      <c r="AE1433">
        <v>0</v>
      </c>
      <c r="AF1433">
        <v>0</v>
      </c>
    </row>
    <row r="1434" spans="1:32" x14ac:dyDescent="0.2">
      <c r="A1434" t="s">
        <v>3661</v>
      </c>
      <c r="B1434" t="s">
        <v>11032</v>
      </c>
      <c r="C1434">
        <v>1</v>
      </c>
      <c r="D1434">
        <v>1</v>
      </c>
      <c r="E1434">
        <v>37.82</v>
      </c>
      <c r="F1434">
        <v>0.45664195687101899</v>
      </c>
      <c r="G1434">
        <v>46269</v>
      </c>
      <c r="H1434" t="s">
        <v>3662</v>
      </c>
      <c r="I1434" t="s">
        <v>11033</v>
      </c>
      <c r="J1434">
        <v>307972.64191157202</v>
      </c>
      <c r="K1434">
        <v>338094.772664105</v>
      </c>
      <c r="L1434">
        <v>350489.91340322298</v>
      </c>
      <c r="M1434">
        <v>332185.77599296666</v>
      </c>
      <c r="N1434">
        <v>302846.98214948003</v>
      </c>
      <c r="O1434">
        <v>401518.61133642797</v>
      </c>
      <c r="P1434">
        <v>378711.96665249497</v>
      </c>
      <c r="Q1434">
        <v>361025.85337946768</v>
      </c>
      <c r="R1434" s="2">
        <f t="shared" si="66"/>
        <v>1.0868191219214385</v>
      </c>
      <c r="S1434" s="2">
        <f t="shared" si="67"/>
        <v>0.12011185423761664</v>
      </c>
      <c r="T1434" s="2">
        <f t="shared" si="68"/>
        <v>0.3404241874572122</v>
      </c>
      <c r="U1434">
        <v>327557.146940862</v>
      </c>
      <c r="V1434">
        <v>354316.75799953</v>
      </c>
      <c r="W1434">
        <v>411608.99542198301</v>
      </c>
      <c r="X1434">
        <v>400137.435165715</v>
      </c>
      <c r="Y1434">
        <v>435023.67802717403</v>
      </c>
      <c r="Z1434">
        <v>495927.49135429499</v>
      </c>
      <c r="AA1434">
        <v>1</v>
      </c>
      <c r="AB1434">
        <v>0</v>
      </c>
      <c r="AC1434">
        <v>0</v>
      </c>
      <c r="AD1434">
        <v>0</v>
      </c>
      <c r="AE1434">
        <v>0</v>
      </c>
      <c r="AF1434">
        <v>0</v>
      </c>
    </row>
    <row r="1435" spans="1:32" x14ac:dyDescent="0.2">
      <c r="A1435" t="s">
        <v>5841</v>
      </c>
      <c r="B1435" t="s">
        <v>13008</v>
      </c>
      <c r="C1435">
        <v>3</v>
      </c>
      <c r="D1435">
        <v>2</v>
      </c>
      <c r="E1435">
        <v>62.41</v>
      </c>
      <c r="F1435">
        <v>0.457752985521721</v>
      </c>
      <c r="G1435">
        <v>39575</v>
      </c>
      <c r="H1435" t="s">
        <v>5842</v>
      </c>
      <c r="I1435" t="s">
        <v>13009</v>
      </c>
      <c r="J1435">
        <v>132245.37676129901</v>
      </c>
      <c r="K1435">
        <v>233343.95870885599</v>
      </c>
      <c r="L1435">
        <v>231400.208359893</v>
      </c>
      <c r="M1435">
        <v>198996.51461001602</v>
      </c>
      <c r="N1435">
        <v>207682.250934026</v>
      </c>
      <c r="O1435">
        <v>249749.736947247</v>
      </c>
      <c r="P1435">
        <v>222790.68642019399</v>
      </c>
      <c r="Q1435">
        <v>226740.89143382234</v>
      </c>
      <c r="R1435" s="2">
        <f t="shared" si="66"/>
        <v>1.1394214209137201</v>
      </c>
      <c r="S1435" s="2">
        <f t="shared" si="67"/>
        <v>0.18830143397830468</v>
      </c>
      <c r="T1435" s="2">
        <f t="shared" si="68"/>
        <v>0.33936881449457668</v>
      </c>
      <c r="U1435">
        <v>140655.08559194801</v>
      </c>
      <c r="V1435">
        <v>244539.93860070099</v>
      </c>
      <c r="W1435">
        <v>271752.206443317</v>
      </c>
      <c r="X1435">
        <v>274400.76380607998</v>
      </c>
      <c r="Y1435">
        <v>270590.31906761701</v>
      </c>
      <c r="Z1435">
        <v>291746.85761871201</v>
      </c>
      <c r="AA1435">
        <v>0</v>
      </c>
      <c r="AB1435">
        <v>1</v>
      </c>
      <c r="AC1435">
        <v>1</v>
      </c>
      <c r="AD1435">
        <v>0</v>
      </c>
      <c r="AE1435">
        <v>0</v>
      </c>
      <c r="AF1435">
        <v>0</v>
      </c>
    </row>
    <row r="1436" spans="1:32" x14ac:dyDescent="0.2">
      <c r="A1436" t="s">
        <v>6047</v>
      </c>
      <c r="B1436" t="s">
        <v>13192</v>
      </c>
      <c r="C1436">
        <v>2</v>
      </c>
      <c r="D1436">
        <v>1</v>
      </c>
      <c r="E1436">
        <v>46.07</v>
      </c>
      <c r="F1436">
        <v>0.45801676046089601</v>
      </c>
      <c r="G1436">
        <v>122683</v>
      </c>
      <c r="H1436" t="s">
        <v>6048</v>
      </c>
      <c r="I1436" t="s">
        <v>13193</v>
      </c>
      <c r="J1436">
        <v>103459.03255193699</v>
      </c>
      <c r="K1436">
        <v>46088.909694824302</v>
      </c>
      <c r="L1436">
        <v>17404.0518088024</v>
      </c>
      <c r="M1436">
        <v>55650.664685187898</v>
      </c>
      <c r="N1436">
        <v>62045.634149753001</v>
      </c>
      <c r="O1436">
        <v>84609.079601072401</v>
      </c>
      <c r="P1436">
        <v>58018.772754527097</v>
      </c>
      <c r="Q1436">
        <v>68224.495501784171</v>
      </c>
      <c r="R1436" s="2">
        <f t="shared" si="66"/>
        <v>1.225942149796873</v>
      </c>
      <c r="S1436" s="2">
        <f t="shared" si="67"/>
        <v>0.29389090221767494</v>
      </c>
      <c r="T1436" s="2">
        <f t="shared" si="68"/>
        <v>0.33911862932692149</v>
      </c>
      <c r="U1436">
        <v>110038.16870754601</v>
      </c>
      <c r="V1436">
        <v>48300.282592736403</v>
      </c>
      <c r="W1436">
        <v>20439.002685511801</v>
      </c>
      <c r="X1436">
        <v>81977.970312606296</v>
      </c>
      <c r="Y1436">
        <v>91669.357193787102</v>
      </c>
      <c r="Z1436">
        <v>75976.221923849705</v>
      </c>
      <c r="AA1436">
        <v>1</v>
      </c>
      <c r="AB1436">
        <v>1</v>
      </c>
      <c r="AC1436">
        <v>0</v>
      </c>
      <c r="AD1436">
        <v>1</v>
      </c>
      <c r="AE1436">
        <v>1</v>
      </c>
      <c r="AF1436">
        <v>0</v>
      </c>
    </row>
    <row r="1437" spans="1:32" x14ac:dyDescent="0.2">
      <c r="A1437" t="s">
        <v>4491</v>
      </c>
      <c r="B1437" t="s">
        <v>11794</v>
      </c>
      <c r="C1437">
        <v>3</v>
      </c>
      <c r="D1437">
        <v>1</v>
      </c>
      <c r="E1437">
        <v>251.51</v>
      </c>
      <c r="F1437">
        <v>0.458776326667309</v>
      </c>
      <c r="G1437">
        <v>129038</v>
      </c>
      <c r="H1437" t="s">
        <v>4492</v>
      </c>
      <c r="I1437" t="s">
        <v>11795</v>
      </c>
      <c r="J1437">
        <v>94742.855947768898</v>
      </c>
      <c r="K1437">
        <v>49492.826750350803</v>
      </c>
      <c r="L1437">
        <v>15651.0336095445</v>
      </c>
      <c r="M1437">
        <v>53295.572102554732</v>
      </c>
      <c r="N1437">
        <v>99210.924912775095</v>
      </c>
      <c r="O1437">
        <v>69764.571153379904</v>
      </c>
      <c r="P1437">
        <v>43796.505253948199</v>
      </c>
      <c r="Q1437">
        <v>70924.00044003439</v>
      </c>
      <c r="R1437" s="2">
        <f t="shared" si="66"/>
        <v>1.3307672221541766</v>
      </c>
      <c r="S1437" s="2">
        <f t="shared" si="67"/>
        <v>0.41225823705479386</v>
      </c>
      <c r="T1437" s="2">
        <f t="shared" si="68"/>
        <v>0.33839900023679348</v>
      </c>
      <c r="U1437">
        <v>100767.71558231799</v>
      </c>
      <c r="V1437">
        <v>51867.521583478403</v>
      </c>
      <c r="W1437">
        <v>18380.289917013801</v>
      </c>
      <c r="X1437">
        <v>131082.71627227901</v>
      </c>
      <c r="Y1437">
        <v>75586.1359405392</v>
      </c>
      <c r="Z1437">
        <v>57352.005991946397</v>
      </c>
      <c r="AA1437">
        <v>0</v>
      </c>
      <c r="AB1437">
        <v>1</v>
      </c>
      <c r="AC1437">
        <v>1</v>
      </c>
      <c r="AD1437">
        <v>0</v>
      </c>
      <c r="AE1437">
        <v>1</v>
      </c>
      <c r="AF1437">
        <v>1</v>
      </c>
    </row>
    <row r="1438" spans="1:32" x14ac:dyDescent="0.2">
      <c r="A1438" t="s">
        <v>3481</v>
      </c>
      <c r="B1438" t="s">
        <v>10866</v>
      </c>
      <c r="C1438">
        <v>7</v>
      </c>
      <c r="D1438">
        <v>6</v>
      </c>
      <c r="E1438">
        <v>214.6</v>
      </c>
      <c r="F1438">
        <v>0.45892842019874502</v>
      </c>
      <c r="G1438">
        <v>77470</v>
      </c>
      <c r="H1438" t="s">
        <v>3482</v>
      </c>
      <c r="I1438" t="s">
        <v>10867</v>
      </c>
      <c r="J1438">
        <v>12523437.6555952</v>
      </c>
      <c r="K1438">
        <v>15953990.6709926</v>
      </c>
      <c r="L1438">
        <v>15905042.143070299</v>
      </c>
      <c r="M1438">
        <v>14794156.823219366</v>
      </c>
      <c r="N1438">
        <v>14847878.880163999</v>
      </c>
      <c r="O1438">
        <v>14550160.412330899</v>
      </c>
      <c r="P1438">
        <v>20779359.953347299</v>
      </c>
      <c r="Q1438">
        <v>16725799.748614067</v>
      </c>
      <c r="R1438" s="2">
        <f t="shared" si="66"/>
        <v>1.1305679633166383</v>
      </c>
      <c r="S1438" s="2">
        <f t="shared" si="67"/>
        <v>0.17704772131783914</v>
      </c>
      <c r="T1438" s="2">
        <f t="shared" si="68"/>
        <v>0.33825504678713297</v>
      </c>
      <c r="U1438">
        <v>13319824.393805699</v>
      </c>
      <c r="V1438">
        <v>16719472.4933438</v>
      </c>
      <c r="W1438">
        <v>18678592.930353001</v>
      </c>
      <c r="X1438">
        <v>19617802.134239301</v>
      </c>
      <c r="Y1438">
        <v>15764311.0923045</v>
      </c>
      <c r="Z1438">
        <v>27210800.7167022</v>
      </c>
      <c r="AA1438">
        <v>1</v>
      </c>
      <c r="AB1438">
        <v>1</v>
      </c>
      <c r="AC1438">
        <v>2</v>
      </c>
      <c r="AD1438">
        <v>3</v>
      </c>
      <c r="AE1438">
        <v>1</v>
      </c>
      <c r="AF1438">
        <v>3</v>
      </c>
    </row>
    <row r="1439" spans="1:32" x14ac:dyDescent="0.2">
      <c r="A1439" t="s">
        <v>3115</v>
      </c>
      <c r="B1439" t="s">
        <v>10538</v>
      </c>
      <c r="C1439">
        <v>7</v>
      </c>
      <c r="D1439">
        <v>7</v>
      </c>
      <c r="E1439">
        <v>329.5</v>
      </c>
      <c r="F1439">
        <v>0.459237396120451</v>
      </c>
      <c r="G1439">
        <v>79809</v>
      </c>
      <c r="H1439" t="s">
        <v>3116</v>
      </c>
      <c r="I1439" t="s">
        <v>10539</v>
      </c>
      <c r="J1439">
        <v>1487392.9782801</v>
      </c>
      <c r="K1439">
        <v>1901465.2896185301</v>
      </c>
      <c r="L1439">
        <v>2332280.3651215499</v>
      </c>
      <c r="M1439">
        <v>1907046.2110067268</v>
      </c>
      <c r="N1439">
        <v>1801373.9108949499</v>
      </c>
      <c r="O1439">
        <v>1572860.24047908</v>
      </c>
      <c r="P1439">
        <v>1668071.8336437</v>
      </c>
      <c r="Q1439">
        <v>1680768.6616725766</v>
      </c>
      <c r="R1439" s="2">
        <f t="shared" si="66"/>
        <v>0.8813465829888314</v>
      </c>
      <c r="S1439" s="2">
        <f t="shared" si="67"/>
        <v>-0.18221863506852096</v>
      </c>
      <c r="T1439" s="2">
        <f t="shared" si="68"/>
        <v>0.3379627541739294</v>
      </c>
      <c r="U1439">
        <v>1581978.83201974</v>
      </c>
      <c r="V1439">
        <v>1992698.7085825601</v>
      </c>
      <c r="W1439">
        <v>2738987.7466335902</v>
      </c>
      <c r="X1439">
        <v>2380070.3951679599</v>
      </c>
      <c r="Y1439">
        <v>1704108.9192814601</v>
      </c>
      <c r="Z1439">
        <v>2184358.4378117998</v>
      </c>
      <c r="AA1439">
        <v>4</v>
      </c>
      <c r="AB1439">
        <v>5</v>
      </c>
      <c r="AC1439">
        <v>6</v>
      </c>
      <c r="AD1439">
        <v>4</v>
      </c>
      <c r="AE1439">
        <v>4</v>
      </c>
      <c r="AF1439">
        <v>2</v>
      </c>
    </row>
    <row r="1440" spans="1:32" x14ac:dyDescent="0.2">
      <c r="A1440" t="s">
        <v>6177</v>
      </c>
      <c r="B1440" t="s">
        <v>13306</v>
      </c>
      <c r="C1440">
        <v>4</v>
      </c>
      <c r="D1440">
        <v>4</v>
      </c>
      <c r="E1440">
        <v>143.88999999999999</v>
      </c>
      <c r="F1440">
        <v>0.45924890499541898</v>
      </c>
      <c r="G1440">
        <v>25586</v>
      </c>
      <c r="H1440" t="s">
        <v>6178</v>
      </c>
      <c r="I1440" t="s">
        <v>13307</v>
      </c>
      <c r="J1440">
        <v>466945.47801339498</v>
      </c>
      <c r="K1440">
        <v>320334.76295361301</v>
      </c>
      <c r="L1440">
        <v>340210.973341909</v>
      </c>
      <c r="M1440">
        <v>375830.40476963902</v>
      </c>
      <c r="N1440">
        <v>507286.233791982</v>
      </c>
      <c r="O1440">
        <v>393677.63763004</v>
      </c>
      <c r="P1440">
        <v>369741.192388492</v>
      </c>
      <c r="Q1440">
        <v>423568.3546035047</v>
      </c>
      <c r="R1440" s="2">
        <f t="shared" si="66"/>
        <v>1.127019925019441</v>
      </c>
      <c r="S1440" s="2">
        <f t="shared" si="67"/>
        <v>0.17251302169703051</v>
      </c>
      <c r="T1440" s="2">
        <f t="shared" si="68"/>
        <v>0.33795187052572323</v>
      </c>
      <c r="U1440">
        <v>496639.33655159402</v>
      </c>
      <c r="V1440">
        <v>335704.61261474103</v>
      </c>
      <c r="W1440">
        <v>399537.59470303397</v>
      </c>
      <c r="X1440">
        <v>670253.37694865803</v>
      </c>
      <c r="Y1440">
        <v>426528.40750978998</v>
      </c>
      <c r="Z1440">
        <v>484180.163654098</v>
      </c>
      <c r="AA1440">
        <v>2</v>
      </c>
      <c r="AB1440">
        <v>1</v>
      </c>
      <c r="AC1440">
        <v>3</v>
      </c>
      <c r="AD1440">
        <v>4</v>
      </c>
      <c r="AE1440">
        <v>2</v>
      </c>
      <c r="AF1440">
        <v>3</v>
      </c>
    </row>
    <row r="1441" spans="1:32" x14ac:dyDescent="0.2">
      <c r="A1441" t="s">
        <v>2705</v>
      </c>
      <c r="B1441" t="s">
        <v>10165</v>
      </c>
      <c r="C1441">
        <v>32</v>
      </c>
      <c r="D1441">
        <v>30</v>
      </c>
      <c r="E1441">
        <v>2193.66</v>
      </c>
      <c r="F1441">
        <v>0.45980802967790502</v>
      </c>
      <c r="G1441">
        <v>91655</v>
      </c>
      <c r="H1441" t="s">
        <v>2706</v>
      </c>
      <c r="I1441" t="s">
        <v>10166</v>
      </c>
      <c r="J1441">
        <v>24510528.734743901</v>
      </c>
      <c r="K1441">
        <v>23033345.045170199</v>
      </c>
      <c r="L1441">
        <v>26872020.9597934</v>
      </c>
      <c r="M1441">
        <v>24805298.246569168</v>
      </c>
      <c r="N1441">
        <v>26622176.4850417</v>
      </c>
      <c r="O1441">
        <v>25305070.037570301</v>
      </c>
      <c r="P1441">
        <v>25320195.287363499</v>
      </c>
      <c r="Q1441">
        <v>25749147.269991834</v>
      </c>
      <c r="R1441" s="2">
        <f t="shared" si="66"/>
        <v>1.038050299336885</v>
      </c>
      <c r="S1441" s="2">
        <f t="shared" si="67"/>
        <v>5.3876352025010399E-2</v>
      </c>
      <c r="T1441" s="2">
        <f t="shared" si="68"/>
        <v>0.33742344886848757</v>
      </c>
      <c r="U1441">
        <v>26069195.018530101</v>
      </c>
      <c r="V1441">
        <v>24138498.4393037</v>
      </c>
      <c r="W1441">
        <v>31558013.880685098</v>
      </c>
      <c r="X1441">
        <v>35174626.280395597</v>
      </c>
      <c r="Y1441">
        <v>27416673.4235273</v>
      </c>
      <c r="Z1441">
        <v>33157074.598028898</v>
      </c>
      <c r="AA1441">
        <v>26</v>
      </c>
      <c r="AB1441">
        <v>23</v>
      </c>
      <c r="AC1441">
        <v>20</v>
      </c>
      <c r="AD1441">
        <v>21</v>
      </c>
      <c r="AE1441">
        <v>21</v>
      </c>
      <c r="AF1441">
        <v>20</v>
      </c>
    </row>
    <row r="1442" spans="1:32" x14ac:dyDescent="0.2">
      <c r="A1442" t="s">
        <v>1106</v>
      </c>
      <c r="B1442" t="s">
        <v>8708</v>
      </c>
      <c r="C1442">
        <v>24</v>
      </c>
      <c r="D1442">
        <v>23</v>
      </c>
      <c r="E1442">
        <v>2662.21</v>
      </c>
      <c r="F1442">
        <v>0.460077405051869</v>
      </c>
      <c r="G1442">
        <v>11598</v>
      </c>
      <c r="H1442" t="s">
        <v>1107</v>
      </c>
      <c r="I1442" t="s">
        <v>8709</v>
      </c>
      <c r="J1442">
        <v>234700602.958527</v>
      </c>
      <c r="K1442">
        <v>254707193.835545</v>
      </c>
      <c r="L1442">
        <v>218461765.31048399</v>
      </c>
      <c r="M1442">
        <v>235956520.70151868</v>
      </c>
      <c r="N1442">
        <v>216046969.56774601</v>
      </c>
      <c r="O1442">
        <v>266667862.62420201</v>
      </c>
      <c r="P1442">
        <v>286476899.25971401</v>
      </c>
      <c r="Q1442">
        <v>256397243.81722069</v>
      </c>
      <c r="R1442" s="2">
        <f t="shared" si="66"/>
        <v>1.0866291936113059</v>
      </c>
      <c r="S1442" s="2">
        <f t="shared" si="67"/>
        <v>0.11985971239472865</v>
      </c>
      <c r="T1442" s="2">
        <f t="shared" si="68"/>
        <v>0.33716909492961566</v>
      </c>
      <c r="U1442">
        <v>249625614.188384</v>
      </c>
      <c r="V1442">
        <v>266928194.26885301</v>
      </c>
      <c r="W1442">
        <v>256557533.66605899</v>
      </c>
      <c r="X1442">
        <v>285452672.054344</v>
      </c>
      <c r="Y1442">
        <v>288920192.32758403</v>
      </c>
      <c r="Z1442">
        <v>375144654.75338799</v>
      </c>
      <c r="AA1442">
        <v>33</v>
      </c>
      <c r="AB1442">
        <v>30</v>
      </c>
      <c r="AC1442">
        <v>32</v>
      </c>
      <c r="AD1442">
        <v>30</v>
      </c>
      <c r="AE1442">
        <v>30</v>
      </c>
      <c r="AF1442">
        <v>29</v>
      </c>
    </row>
    <row r="1443" spans="1:32" x14ac:dyDescent="0.2">
      <c r="A1443" t="s">
        <v>6669</v>
      </c>
      <c r="B1443" t="s">
        <v>13752</v>
      </c>
      <c r="C1443">
        <v>2</v>
      </c>
      <c r="D1443">
        <v>1</v>
      </c>
      <c r="E1443">
        <v>63.32</v>
      </c>
      <c r="F1443">
        <v>0.46009369780835002</v>
      </c>
      <c r="G1443">
        <v>72593</v>
      </c>
      <c r="H1443" t="s">
        <v>6670</v>
      </c>
      <c r="I1443" t="s">
        <v>13753</v>
      </c>
      <c r="J1443">
        <v>28029.337688085499</v>
      </c>
      <c r="K1443">
        <v>19318.950071776799</v>
      </c>
      <c r="L1443">
        <v>70271.283718160499</v>
      </c>
      <c r="M1443">
        <v>39206.5238260076</v>
      </c>
      <c r="N1443">
        <v>53623.313849467297</v>
      </c>
      <c r="O1443">
        <v>31163.219778243201</v>
      </c>
      <c r="P1443">
        <v>732.10470737359799</v>
      </c>
      <c r="Q1443">
        <v>28506.212778361365</v>
      </c>
      <c r="R1443" s="2">
        <f t="shared" si="66"/>
        <v>0.72707830219448844</v>
      </c>
      <c r="S1443" s="2">
        <f t="shared" si="67"/>
        <v>-0.45981735233182819</v>
      </c>
      <c r="T1443" s="2">
        <f t="shared" si="68"/>
        <v>0.3371537154980872</v>
      </c>
      <c r="U1443">
        <v>29811.771028634001</v>
      </c>
      <c r="V1443">
        <v>20245.8846182376</v>
      </c>
      <c r="W1443">
        <v>82525.320678684104</v>
      </c>
      <c r="X1443">
        <v>70849.955698820093</v>
      </c>
      <c r="Y1443">
        <v>33763.661519892703</v>
      </c>
      <c r="Z1443">
        <v>958.69917749288004</v>
      </c>
      <c r="AA1443">
        <v>0</v>
      </c>
      <c r="AB1443">
        <v>0</v>
      </c>
      <c r="AC1443">
        <v>0</v>
      </c>
      <c r="AD1443">
        <v>1</v>
      </c>
      <c r="AE1443">
        <v>0</v>
      </c>
      <c r="AF1443">
        <v>0</v>
      </c>
    </row>
    <row r="1444" spans="1:32" x14ac:dyDescent="0.2">
      <c r="A1444" t="s">
        <v>6461</v>
      </c>
      <c r="B1444" t="s">
        <v>13560</v>
      </c>
      <c r="C1444">
        <v>5</v>
      </c>
      <c r="D1444">
        <v>4</v>
      </c>
      <c r="E1444">
        <v>188.97</v>
      </c>
      <c r="F1444">
        <v>0.46013191981159501</v>
      </c>
      <c r="G1444">
        <v>55966</v>
      </c>
      <c r="H1444" t="s">
        <v>6462</v>
      </c>
      <c r="I1444" t="s">
        <v>13561</v>
      </c>
      <c r="J1444">
        <v>1820101.96482705</v>
      </c>
      <c r="K1444">
        <v>2141240.8321284298</v>
      </c>
      <c r="L1444">
        <v>1972983.3222598101</v>
      </c>
      <c r="M1444">
        <v>1978108.7064050967</v>
      </c>
      <c r="N1444">
        <v>1906644.23839294</v>
      </c>
      <c r="O1444">
        <v>2486543.48117929</v>
      </c>
      <c r="P1444">
        <v>2035003.68422602</v>
      </c>
      <c r="Q1444">
        <v>2142730.46793275</v>
      </c>
      <c r="R1444" s="2">
        <f t="shared" si="66"/>
        <v>1.0832217971614047</v>
      </c>
      <c r="S1444" s="2">
        <f t="shared" si="67"/>
        <v>0.11532867498960636</v>
      </c>
      <c r="T1444" s="2">
        <f t="shared" si="68"/>
        <v>0.33711763824749064</v>
      </c>
      <c r="U1444">
        <v>1935845.34989763</v>
      </c>
      <c r="V1444">
        <v>2243978.82214435</v>
      </c>
      <c r="W1444">
        <v>2317035.81816178</v>
      </c>
      <c r="X1444">
        <v>2519159.1143129701</v>
      </c>
      <c r="Y1444">
        <v>2694035.24573051</v>
      </c>
      <c r="Z1444">
        <v>2664859.73742944</v>
      </c>
      <c r="AA1444">
        <v>1</v>
      </c>
      <c r="AB1444">
        <v>1</v>
      </c>
      <c r="AC1444">
        <v>2</v>
      </c>
      <c r="AD1444">
        <v>2</v>
      </c>
      <c r="AE1444">
        <v>0</v>
      </c>
      <c r="AF1444">
        <v>2</v>
      </c>
    </row>
    <row r="1445" spans="1:32" x14ac:dyDescent="0.2">
      <c r="A1445" t="s">
        <v>6853</v>
      </c>
      <c r="B1445" t="s">
        <v>13916</v>
      </c>
      <c r="C1445">
        <v>2</v>
      </c>
      <c r="D1445">
        <v>1</v>
      </c>
      <c r="E1445">
        <v>70.599999999999994</v>
      </c>
      <c r="F1445">
        <v>0.46053974331048803</v>
      </c>
      <c r="G1445">
        <v>23790</v>
      </c>
      <c r="H1445" t="s">
        <v>6854</v>
      </c>
      <c r="I1445" t="s">
        <v>13917</v>
      </c>
      <c r="J1445">
        <v>171417.67279633501</v>
      </c>
      <c r="K1445">
        <v>259714.02654796501</v>
      </c>
      <c r="L1445">
        <v>181206.85368792299</v>
      </c>
      <c r="M1445">
        <v>204112.851010741</v>
      </c>
      <c r="N1445">
        <v>189848.53637247099</v>
      </c>
      <c r="O1445">
        <v>297959.03731374501</v>
      </c>
      <c r="P1445">
        <v>224316.77263143699</v>
      </c>
      <c r="Q1445">
        <v>237374.78210588437</v>
      </c>
      <c r="R1445" s="2">
        <f t="shared" si="66"/>
        <v>1.1629585346068829</v>
      </c>
      <c r="S1445" s="2">
        <f t="shared" si="67"/>
        <v>0.21779965830426651</v>
      </c>
      <c r="T1445" s="2">
        <f t="shared" si="68"/>
        <v>0.33673288543313029</v>
      </c>
      <c r="U1445">
        <v>182318.414674417</v>
      </c>
      <c r="V1445">
        <v>272175.25774910703</v>
      </c>
      <c r="W1445">
        <v>212806.04136603401</v>
      </c>
      <c r="X1445">
        <v>250837.917798865</v>
      </c>
      <c r="Y1445">
        <v>322822.48606666701</v>
      </c>
      <c r="Z1445">
        <v>293745.28432020202</v>
      </c>
      <c r="AA1445">
        <v>0</v>
      </c>
      <c r="AB1445">
        <v>1</v>
      </c>
      <c r="AC1445">
        <v>1</v>
      </c>
      <c r="AD1445">
        <v>1</v>
      </c>
      <c r="AE1445">
        <v>0</v>
      </c>
      <c r="AF1445">
        <v>1</v>
      </c>
    </row>
    <row r="1446" spans="1:32" x14ac:dyDescent="0.2">
      <c r="A1446" t="s">
        <v>2813</v>
      </c>
      <c r="B1446" t="s">
        <v>10262</v>
      </c>
      <c r="C1446">
        <v>3</v>
      </c>
      <c r="D1446">
        <v>1</v>
      </c>
      <c r="E1446">
        <v>130.15</v>
      </c>
      <c r="F1446">
        <v>0.46104658861488101</v>
      </c>
      <c r="G1446">
        <v>59469</v>
      </c>
      <c r="H1446" t="s">
        <v>2814</v>
      </c>
      <c r="I1446" t="s">
        <v>10263</v>
      </c>
      <c r="J1446">
        <v>101343.10791230699</v>
      </c>
      <c r="K1446">
        <v>25197.101590738399</v>
      </c>
      <c r="L1446">
        <v>31248.3265511803</v>
      </c>
      <c r="M1446">
        <v>52596.178684741899</v>
      </c>
      <c r="N1446">
        <v>47548.729456645298</v>
      </c>
      <c r="O1446">
        <v>17947.436441424601</v>
      </c>
      <c r="P1446">
        <v>26432.539641447001</v>
      </c>
      <c r="Q1446">
        <v>30642.901846505632</v>
      </c>
      <c r="R1446" s="2">
        <f t="shared" si="66"/>
        <v>0.58260699945859584</v>
      </c>
      <c r="S1446" s="2">
        <f t="shared" si="67"/>
        <v>-0.7794050607219305</v>
      </c>
      <c r="T1446" s="2">
        <f t="shared" si="68"/>
        <v>0.33625518707011387</v>
      </c>
      <c r="U1446">
        <v>107787.688814926</v>
      </c>
      <c r="V1446">
        <v>26406.0732920142</v>
      </c>
      <c r="W1446">
        <v>36697.467768643502</v>
      </c>
      <c r="X1446">
        <v>62823.893819683501</v>
      </c>
      <c r="Y1446">
        <v>19445.0757485949</v>
      </c>
      <c r="Z1446">
        <v>34613.701780736701</v>
      </c>
      <c r="AA1446">
        <v>1</v>
      </c>
      <c r="AB1446">
        <v>0</v>
      </c>
      <c r="AC1446">
        <v>0</v>
      </c>
      <c r="AD1446">
        <v>1</v>
      </c>
      <c r="AE1446">
        <v>0</v>
      </c>
      <c r="AF1446">
        <v>0</v>
      </c>
    </row>
    <row r="1447" spans="1:32" x14ac:dyDescent="0.2">
      <c r="A1447" t="s">
        <v>6389</v>
      </c>
      <c r="B1447" t="s">
        <v>13494</v>
      </c>
      <c r="C1447">
        <v>9</v>
      </c>
      <c r="D1447">
        <v>9</v>
      </c>
      <c r="E1447">
        <v>370.81</v>
      </c>
      <c r="F1447">
        <v>0.461182044931638</v>
      </c>
      <c r="G1447">
        <v>25222</v>
      </c>
      <c r="H1447" t="s">
        <v>6390</v>
      </c>
      <c r="I1447" t="s">
        <v>13495</v>
      </c>
      <c r="J1447">
        <v>6483807.7734319102</v>
      </c>
      <c r="K1447">
        <v>8962414.0658732802</v>
      </c>
      <c r="L1447">
        <v>7249131.2543452596</v>
      </c>
      <c r="M1447">
        <v>7565117.697883483</v>
      </c>
      <c r="N1447">
        <v>7166789.1480832398</v>
      </c>
      <c r="O1447">
        <v>8865651.1792661007</v>
      </c>
      <c r="P1447">
        <v>8852599.8835798409</v>
      </c>
      <c r="Q1447">
        <v>8295013.4036430605</v>
      </c>
      <c r="R1447" s="2">
        <f t="shared" si="66"/>
        <v>1.0964817382766936</v>
      </c>
      <c r="S1447" s="2">
        <f t="shared" si="67"/>
        <v>0.13288178436258175</v>
      </c>
      <c r="T1447" s="2">
        <f t="shared" si="68"/>
        <v>0.3361276093107825</v>
      </c>
      <c r="U1447">
        <v>6896124.15698973</v>
      </c>
      <c r="V1447">
        <v>9392435.9452444892</v>
      </c>
      <c r="W1447">
        <v>8513248.2253502607</v>
      </c>
      <c r="X1447">
        <v>9469140.5135814101</v>
      </c>
      <c r="Y1447">
        <v>9605453.0854081493</v>
      </c>
      <c r="Z1447">
        <v>11592577.0474941</v>
      </c>
      <c r="AA1447">
        <v>5</v>
      </c>
      <c r="AB1447">
        <v>5</v>
      </c>
      <c r="AC1447">
        <v>2</v>
      </c>
      <c r="AD1447">
        <v>4</v>
      </c>
      <c r="AE1447">
        <v>4</v>
      </c>
      <c r="AF1447">
        <v>3</v>
      </c>
    </row>
    <row r="1448" spans="1:32" x14ac:dyDescent="0.2">
      <c r="A1448" t="s">
        <v>6621</v>
      </c>
      <c r="B1448" t="s">
        <v>13708</v>
      </c>
      <c r="C1448">
        <v>1</v>
      </c>
      <c r="D1448">
        <v>1</v>
      </c>
      <c r="E1448">
        <v>47.94</v>
      </c>
      <c r="F1448">
        <v>0.46129242728700998</v>
      </c>
      <c r="G1448">
        <v>41023</v>
      </c>
      <c r="H1448" t="s">
        <v>6622</v>
      </c>
      <c r="I1448" t="s">
        <v>13709</v>
      </c>
      <c r="J1448">
        <v>249515.605002066</v>
      </c>
      <c r="K1448">
        <v>185082.03295822599</v>
      </c>
      <c r="L1448">
        <v>106171.34690349</v>
      </c>
      <c r="M1448">
        <v>180256.32828792732</v>
      </c>
      <c r="N1448">
        <v>146786.09781819899</v>
      </c>
      <c r="O1448">
        <v>116048.89682849799</v>
      </c>
      <c r="P1448">
        <v>151082.22060548901</v>
      </c>
      <c r="Q1448">
        <v>137972.40508406199</v>
      </c>
      <c r="R1448" s="2">
        <f t="shared" si="66"/>
        <v>0.76542336346536299</v>
      </c>
      <c r="S1448" s="2">
        <f t="shared" si="67"/>
        <v>-0.38567015698365492</v>
      </c>
      <c r="T1448" s="2">
        <f t="shared" si="68"/>
        <v>0.33602367483994339</v>
      </c>
      <c r="U1448">
        <v>265382.72745397699</v>
      </c>
      <c r="V1448">
        <v>193962.37736828899</v>
      </c>
      <c r="W1448">
        <v>124685.703554807</v>
      </c>
      <c r="X1448">
        <v>193941.54857375301</v>
      </c>
      <c r="Y1448">
        <v>125732.697075477</v>
      </c>
      <c r="Z1448">
        <v>197843.83185828399</v>
      </c>
      <c r="AA1448">
        <v>0</v>
      </c>
      <c r="AB1448">
        <v>0</v>
      </c>
      <c r="AC1448">
        <v>1</v>
      </c>
      <c r="AD1448">
        <v>1</v>
      </c>
      <c r="AE1448">
        <v>0</v>
      </c>
      <c r="AF1448">
        <v>0</v>
      </c>
    </row>
    <row r="1449" spans="1:32" x14ac:dyDescent="0.2">
      <c r="A1449" t="s">
        <v>1515</v>
      </c>
      <c r="B1449" t="s">
        <v>9095</v>
      </c>
      <c r="C1449">
        <v>2</v>
      </c>
      <c r="D1449">
        <v>1</v>
      </c>
      <c r="E1449">
        <v>56.76</v>
      </c>
      <c r="F1449">
        <v>0.46153824992516301</v>
      </c>
      <c r="G1449">
        <v>273824</v>
      </c>
      <c r="H1449" t="s">
        <v>1516</v>
      </c>
      <c r="I1449" t="s">
        <v>9096</v>
      </c>
      <c r="J1449">
        <v>76874.190827643994</v>
      </c>
      <c r="K1449">
        <v>62429.529981061198</v>
      </c>
      <c r="L1449">
        <v>143718.34867536899</v>
      </c>
      <c r="M1449">
        <v>94340.689828024726</v>
      </c>
      <c r="N1449">
        <v>139718.026912512</v>
      </c>
      <c r="O1449">
        <v>75700.335770279096</v>
      </c>
      <c r="P1449">
        <v>145005.26116235601</v>
      </c>
      <c r="Q1449">
        <v>120141.20794838236</v>
      </c>
      <c r="R1449" s="2">
        <f t="shared" si="66"/>
        <v>1.273482398394477</v>
      </c>
      <c r="S1449" s="2">
        <f t="shared" si="67"/>
        <v>0.34877901934945316</v>
      </c>
      <c r="T1449" s="2">
        <f t="shared" si="68"/>
        <v>0.33579230104529578</v>
      </c>
      <c r="U1449">
        <v>81762.751602204298</v>
      </c>
      <c r="V1449">
        <v>65424.9354168512</v>
      </c>
      <c r="W1449">
        <v>168780.22122684901</v>
      </c>
      <c r="X1449">
        <v>184602.83981827</v>
      </c>
      <c r="Y1449">
        <v>82017.215553392904</v>
      </c>
      <c r="Z1449">
        <v>189885.986537647</v>
      </c>
      <c r="AA1449">
        <v>0</v>
      </c>
      <c r="AB1449">
        <v>0</v>
      </c>
      <c r="AC1449">
        <v>0</v>
      </c>
      <c r="AD1449">
        <v>0</v>
      </c>
      <c r="AE1449">
        <v>0</v>
      </c>
      <c r="AF1449">
        <v>0</v>
      </c>
    </row>
    <row r="1450" spans="1:32" x14ac:dyDescent="0.2">
      <c r="A1450" t="s">
        <v>6475</v>
      </c>
      <c r="B1450" t="s">
        <v>13572</v>
      </c>
      <c r="C1450">
        <v>11</v>
      </c>
      <c r="D1450">
        <v>10</v>
      </c>
      <c r="E1450">
        <v>562.54999999999995</v>
      </c>
      <c r="F1450">
        <v>0.46224390319833603</v>
      </c>
      <c r="G1450">
        <v>22875</v>
      </c>
      <c r="H1450" t="s">
        <v>6476</v>
      </c>
      <c r="I1450" t="s">
        <v>13573</v>
      </c>
      <c r="J1450">
        <v>9883500.2922965903</v>
      </c>
      <c r="K1450">
        <v>9317553.32817032</v>
      </c>
      <c r="L1450">
        <v>11672321.402470499</v>
      </c>
      <c r="M1450">
        <v>10291125.007645803</v>
      </c>
      <c r="N1450">
        <v>9761175.6807275005</v>
      </c>
      <c r="O1450">
        <v>8581127.2633213699</v>
      </c>
      <c r="P1450">
        <v>10367867.4398653</v>
      </c>
      <c r="Q1450">
        <v>9570056.7946380582</v>
      </c>
      <c r="R1450" s="2">
        <f t="shared" si="66"/>
        <v>0.92993300416892943</v>
      </c>
      <c r="S1450" s="2">
        <f t="shared" si="67"/>
        <v>-0.10480131203748774</v>
      </c>
      <c r="T1450" s="2">
        <f t="shared" si="68"/>
        <v>0.33512880829162672</v>
      </c>
      <c r="U1450">
        <v>10512008.9155952</v>
      </c>
      <c r="V1450">
        <v>9764614.9974786006</v>
      </c>
      <c r="W1450">
        <v>13707762.4861235</v>
      </c>
      <c r="X1450">
        <v>12896981.087169699</v>
      </c>
      <c r="Y1450">
        <v>9297186.8259961791</v>
      </c>
      <c r="Z1450">
        <v>13576836.6011636</v>
      </c>
      <c r="AA1450">
        <v>4</v>
      </c>
      <c r="AB1450">
        <v>6</v>
      </c>
      <c r="AC1450">
        <v>4</v>
      </c>
      <c r="AD1450">
        <v>3</v>
      </c>
      <c r="AE1450">
        <v>5</v>
      </c>
      <c r="AF1450">
        <v>6</v>
      </c>
    </row>
    <row r="1451" spans="1:32" x14ac:dyDescent="0.2">
      <c r="A1451" t="s">
        <v>2423</v>
      </c>
      <c r="B1451" t="s">
        <v>9904</v>
      </c>
      <c r="C1451">
        <v>1</v>
      </c>
      <c r="D1451">
        <v>1</v>
      </c>
      <c r="E1451">
        <v>77.31</v>
      </c>
      <c r="F1451">
        <v>0.46237005230043299</v>
      </c>
      <c r="G1451">
        <v>45275</v>
      </c>
      <c r="H1451" t="s">
        <v>2424</v>
      </c>
      <c r="I1451" t="s">
        <v>9905</v>
      </c>
      <c r="J1451">
        <v>13006.8254673665</v>
      </c>
      <c r="K1451">
        <v>32065.158944237501</v>
      </c>
      <c r="L1451">
        <v>34589.240290179499</v>
      </c>
      <c r="M1451">
        <v>26553.741567261168</v>
      </c>
      <c r="N1451">
        <v>0</v>
      </c>
      <c r="O1451">
        <v>44524.531535480899</v>
      </c>
      <c r="P1451">
        <v>55085.7905108837</v>
      </c>
      <c r="Q1451">
        <v>33203.440682121531</v>
      </c>
      <c r="R1451" s="2">
        <f t="shared" si="66"/>
        <v>1.2504241859105445</v>
      </c>
      <c r="S1451" s="2">
        <f t="shared" si="67"/>
        <v>0.32241758856517644</v>
      </c>
      <c r="T1451" s="2">
        <f t="shared" si="68"/>
        <v>0.33501030292200323</v>
      </c>
      <c r="U1451">
        <v>13833.9516601336</v>
      </c>
      <c r="V1451">
        <v>33603.664062411197</v>
      </c>
      <c r="W1451">
        <v>40620.976250095599</v>
      </c>
      <c r="X1451">
        <v>0</v>
      </c>
      <c r="Y1451">
        <v>48239.919456118398</v>
      </c>
      <c r="Z1451">
        <v>72135.449372789895</v>
      </c>
      <c r="AA1451">
        <v>0</v>
      </c>
      <c r="AB1451">
        <v>1</v>
      </c>
      <c r="AC1451">
        <v>0</v>
      </c>
      <c r="AD1451">
        <v>0</v>
      </c>
      <c r="AE1451">
        <v>1</v>
      </c>
      <c r="AF1451">
        <v>0</v>
      </c>
    </row>
    <row r="1452" spans="1:32" x14ac:dyDescent="0.2">
      <c r="A1452" t="s">
        <v>5325</v>
      </c>
      <c r="B1452" t="s">
        <v>12538</v>
      </c>
      <c r="C1452">
        <v>1</v>
      </c>
      <c r="D1452">
        <v>1</v>
      </c>
      <c r="E1452">
        <v>43.94</v>
      </c>
      <c r="F1452">
        <v>0.462430596908595</v>
      </c>
      <c r="G1452">
        <v>73996</v>
      </c>
      <c r="H1452" t="s">
        <v>5326</v>
      </c>
      <c r="I1452" t="s">
        <v>12539</v>
      </c>
      <c r="J1452">
        <v>136535.25795443199</v>
      </c>
      <c r="K1452">
        <v>126880.798352372</v>
      </c>
      <c r="L1452">
        <v>129913.61793080599</v>
      </c>
      <c r="M1452">
        <v>131109.89141253667</v>
      </c>
      <c r="N1452">
        <v>122978.971964123</v>
      </c>
      <c r="O1452">
        <v>215387.39135469901</v>
      </c>
      <c r="P1452">
        <v>131184.564370067</v>
      </c>
      <c r="Q1452">
        <v>156516.97589629632</v>
      </c>
      <c r="R1452" s="2">
        <f t="shared" si="66"/>
        <v>1.1937846504945715</v>
      </c>
      <c r="S1452" s="2">
        <f t="shared" si="67"/>
        <v>0.25554260906141307</v>
      </c>
      <c r="T1452" s="2">
        <f t="shared" si="68"/>
        <v>0.33495343836574715</v>
      </c>
      <c r="U1452">
        <v>145217.76763933999</v>
      </c>
      <c r="V1452">
        <v>132968.613416771</v>
      </c>
      <c r="W1452">
        <v>152568.195897311</v>
      </c>
      <c r="X1452">
        <v>162486.31593347699</v>
      </c>
      <c r="Y1452">
        <v>233360.57792173</v>
      </c>
      <c r="Z1452">
        <v>171787.631871032</v>
      </c>
      <c r="AA1452">
        <v>1</v>
      </c>
      <c r="AB1452">
        <v>1</v>
      </c>
      <c r="AC1452">
        <v>1</v>
      </c>
      <c r="AD1452">
        <v>1</v>
      </c>
      <c r="AE1452">
        <v>1</v>
      </c>
      <c r="AF1452">
        <v>0</v>
      </c>
    </row>
    <row r="1453" spans="1:32" x14ac:dyDescent="0.2">
      <c r="A1453" t="s">
        <v>696</v>
      </c>
      <c r="B1453" t="s">
        <v>8329</v>
      </c>
      <c r="C1453">
        <v>5</v>
      </c>
      <c r="D1453">
        <v>5</v>
      </c>
      <c r="E1453">
        <v>148.38</v>
      </c>
      <c r="F1453">
        <v>0.46334901703379899</v>
      </c>
      <c r="G1453">
        <v>64084</v>
      </c>
      <c r="H1453" t="s">
        <v>697</v>
      </c>
      <c r="I1453" t="s">
        <v>8330</v>
      </c>
      <c r="J1453">
        <v>615834.87965797097</v>
      </c>
      <c r="K1453">
        <v>646594.47157217597</v>
      </c>
      <c r="L1453">
        <v>606794.31704184006</v>
      </c>
      <c r="M1453">
        <v>623074.55609066226</v>
      </c>
      <c r="N1453">
        <v>761986.61886935402</v>
      </c>
      <c r="O1453">
        <v>722876.779958411</v>
      </c>
      <c r="P1453">
        <v>557359.02111370303</v>
      </c>
      <c r="Q1453">
        <v>680740.80664715602</v>
      </c>
      <c r="R1453" s="2">
        <f t="shared" si="66"/>
        <v>1.0925511240874726</v>
      </c>
      <c r="S1453" s="2">
        <f t="shared" si="67"/>
        <v>0.12770078978700408</v>
      </c>
      <c r="T1453" s="2">
        <f t="shared" si="68"/>
        <v>0.33409175397069762</v>
      </c>
      <c r="U1453">
        <v>654996.86892757902</v>
      </c>
      <c r="V1453">
        <v>677618.45325979404</v>
      </c>
      <c r="W1453">
        <v>712608.23696806398</v>
      </c>
      <c r="X1453">
        <v>1006776.98400998</v>
      </c>
      <c r="Y1453">
        <v>783197.85608756798</v>
      </c>
      <c r="Z1453">
        <v>729867.77673766203</v>
      </c>
      <c r="AA1453">
        <v>0</v>
      </c>
      <c r="AB1453">
        <v>0</v>
      </c>
      <c r="AC1453">
        <v>1</v>
      </c>
      <c r="AD1453">
        <v>2</v>
      </c>
      <c r="AE1453">
        <v>1</v>
      </c>
      <c r="AF1453">
        <v>2</v>
      </c>
    </row>
    <row r="1454" spans="1:32" x14ac:dyDescent="0.2">
      <c r="A1454" t="s">
        <v>3155</v>
      </c>
      <c r="B1454" t="s">
        <v>10577</v>
      </c>
      <c r="C1454">
        <v>7</v>
      </c>
      <c r="D1454">
        <v>6</v>
      </c>
      <c r="E1454">
        <v>232.95</v>
      </c>
      <c r="F1454">
        <v>0.46542523960176402</v>
      </c>
      <c r="G1454">
        <v>226406</v>
      </c>
      <c r="H1454" t="s">
        <v>3156</v>
      </c>
      <c r="I1454" t="s">
        <v>10578</v>
      </c>
      <c r="J1454">
        <v>1042340.4020464401</v>
      </c>
      <c r="K1454">
        <v>1587722.6855401399</v>
      </c>
      <c r="L1454">
        <v>1401710.7297326401</v>
      </c>
      <c r="M1454">
        <v>1343924.6057730734</v>
      </c>
      <c r="N1454">
        <v>1007923.7529566101</v>
      </c>
      <c r="O1454">
        <v>1084807.2821682901</v>
      </c>
      <c r="P1454">
        <v>1427924.1044610401</v>
      </c>
      <c r="Q1454">
        <v>1173551.7131953135</v>
      </c>
      <c r="R1454" s="2">
        <f t="shared" si="66"/>
        <v>0.87322734337484997</v>
      </c>
      <c r="S1454" s="2">
        <f t="shared" si="67"/>
        <v>-0.19557078872990133</v>
      </c>
      <c r="T1454" s="2">
        <f t="shared" si="68"/>
        <v>0.3321500690025504</v>
      </c>
      <c r="U1454">
        <v>1108624.60417362</v>
      </c>
      <c r="V1454">
        <v>1663902.5504892599</v>
      </c>
      <c r="W1454">
        <v>1646143.6499991501</v>
      </c>
      <c r="X1454">
        <v>1331722.1208154301</v>
      </c>
      <c r="Y1454">
        <v>1175329.9610913801</v>
      </c>
      <c r="Z1454">
        <v>1869882.3415302399</v>
      </c>
      <c r="AA1454">
        <v>2</v>
      </c>
      <c r="AB1454">
        <v>2</v>
      </c>
      <c r="AC1454">
        <v>3</v>
      </c>
      <c r="AD1454">
        <v>2</v>
      </c>
      <c r="AE1454">
        <v>3</v>
      </c>
      <c r="AF1454">
        <v>4</v>
      </c>
    </row>
    <row r="1455" spans="1:32" x14ac:dyDescent="0.2">
      <c r="A1455" t="s">
        <v>1633</v>
      </c>
      <c r="B1455" t="s">
        <v>9205</v>
      </c>
      <c r="C1455">
        <v>79</v>
      </c>
      <c r="D1455">
        <v>78</v>
      </c>
      <c r="E1455">
        <v>7049.13</v>
      </c>
      <c r="F1455">
        <v>0.46557455013076798</v>
      </c>
      <c r="G1455">
        <v>57808</v>
      </c>
      <c r="H1455" t="s">
        <v>1634</v>
      </c>
      <c r="I1455" t="s">
        <v>9206</v>
      </c>
      <c r="J1455">
        <v>845816148.27457595</v>
      </c>
      <c r="K1455">
        <v>813644619.13615298</v>
      </c>
      <c r="L1455">
        <v>843730439.07655096</v>
      </c>
      <c r="M1455">
        <v>834397068.82909334</v>
      </c>
      <c r="N1455">
        <v>760422912.79825199</v>
      </c>
      <c r="O1455">
        <v>878181942.18037903</v>
      </c>
      <c r="P1455">
        <v>776961933.50114202</v>
      </c>
      <c r="Q1455">
        <v>805188929.49325764</v>
      </c>
      <c r="R1455" s="2">
        <f t="shared" si="66"/>
        <v>0.96499491617723032</v>
      </c>
      <c r="S1455" s="2">
        <f t="shared" si="67"/>
        <v>-5.1406752947284931E-2</v>
      </c>
      <c r="T1455" s="2">
        <f t="shared" si="68"/>
        <v>0.33201076770493987</v>
      </c>
      <c r="U1455">
        <v>899603038.262339</v>
      </c>
      <c r="V1455">
        <v>852683764.80489302</v>
      </c>
      <c r="W1455">
        <v>990861719.99395001</v>
      </c>
      <c r="X1455">
        <v>1004710932.92305</v>
      </c>
      <c r="Y1455">
        <v>951462591.46691501</v>
      </c>
      <c r="Z1455">
        <v>1017440209.15127</v>
      </c>
      <c r="AA1455">
        <v>90</v>
      </c>
      <c r="AB1455">
        <v>80</v>
      </c>
      <c r="AC1455">
        <v>80</v>
      </c>
      <c r="AD1455">
        <v>89</v>
      </c>
      <c r="AE1455">
        <v>91</v>
      </c>
      <c r="AF1455">
        <v>79</v>
      </c>
    </row>
    <row r="1456" spans="1:32" x14ac:dyDescent="0.2">
      <c r="A1456" t="s">
        <v>2701</v>
      </c>
      <c r="B1456" t="s">
        <v>10161</v>
      </c>
      <c r="C1456">
        <v>44</v>
      </c>
      <c r="D1456">
        <v>25</v>
      </c>
      <c r="E1456">
        <v>3077.86</v>
      </c>
      <c r="F1456">
        <v>0.46614206194212998</v>
      </c>
      <c r="G1456">
        <v>28194</v>
      </c>
      <c r="H1456" t="s">
        <v>2702</v>
      </c>
      <c r="I1456" t="s">
        <v>10162</v>
      </c>
      <c r="J1456">
        <v>72935747.448373899</v>
      </c>
      <c r="K1456">
        <v>90003205.150738999</v>
      </c>
      <c r="L1456">
        <v>88338569.668349594</v>
      </c>
      <c r="M1456">
        <v>83759174.089154169</v>
      </c>
      <c r="N1456">
        <v>66646023.2299117</v>
      </c>
      <c r="O1456">
        <v>84400965.446154103</v>
      </c>
      <c r="P1456">
        <v>81130870.704313502</v>
      </c>
      <c r="Q1456">
        <v>77392619.793459773</v>
      </c>
      <c r="R1456" s="2">
        <f t="shared" si="66"/>
        <v>0.92398976750991157</v>
      </c>
      <c r="S1456" s="2">
        <f t="shared" si="67"/>
        <v>-0.11405121991750919</v>
      </c>
      <c r="T1456" s="2">
        <f t="shared" si="68"/>
        <v>0.33148170709707658</v>
      </c>
      <c r="U1456">
        <v>77573855.898045406</v>
      </c>
      <c r="V1456">
        <v>94321611.680931106</v>
      </c>
      <c r="W1456">
        <v>103743213.506897</v>
      </c>
      <c r="X1456">
        <v>88056247.448584095</v>
      </c>
      <c r="Y1456">
        <v>91443876.773786902</v>
      </c>
      <c r="Z1456">
        <v>106241768.73898301</v>
      </c>
      <c r="AA1456">
        <v>19</v>
      </c>
      <c r="AB1456">
        <v>16</v>
      </c>
      <c r="AC1456">
        <v>16</v>
      </c>
      <c r="AD1456">
        <v>24</v>
      </c>
      <c r="AE1456">
        <v>20</v>
      </c>
      <c r="AF1456">
        <v>22</v>
      </c>
    </row>
    <row r="1457" spans="1:32" x14ac:dyDescent="0.2">
      <c r="A1457" t="s">
        <v>3359</v>
      </c>
      <c r="B1457" t="s">
        <v>10753</v>
      </c>
      <c r="C1457">
        <v>30</v>
      </c>
      <c r="D1457">
        <v>30</v>
      </c>
      <c r="E1457">
        <v>2547.14</v>
      </c>
      <c r="F1457">
        <v>0.466886978039383</v>
      </c>
      <c r="G1457">
        <v>14978</v>
      </c>
      <c r="H1457" t="s">
        <v>3360</v>
      </c>
      <c r="I1457" t="s">
        <v>10754</v>
      </c>
      <c r="J1457">
        <v>146350546.886751</v>
      </c>
      <c r="K1457">
        <v>199294261.926828</v>
      </c>
      <c r="L1457">
        <v>207155623.32771599</v>
      </c>
      <c r="M1457">
        <v>184266810.713765</v>
      </c>
      <c r="N1457">
        <v>160297541.15520301</v>
      </c>
      <c r="O1457">
        <v>164487792.28680301</v>
      </c>
      <c r="P1457">
        <v>174608082.82470801</v>
      </c>
      <c r="Q1457">
        <v>166464472.08890465</v>
      </c>
      <c r="R1457" s="2">
        <f t="shared" si="66"/>
        <v>0.90338825230706354</v>
      </c>
      <c r="S1457" s="2">
        <f t="shared" si="67"/>
        <v>-0.1465819418475314</v>
      </c>
      <c r="T1457" s="2">
        <f t="shared" si="68"/>
        <v>0.33078823882247282</v>
      </c>
      <c r="U1457">
        <v>155657227.51835701</v>
      </c>
      <c r="V1457">
        <v>208856517.41198799</v>
      </c>
      <c r="W1457">
        <v>243279805.64690301</v>
      </c>
      <c r="X1457">
        <v>211793581.451489</v>
      </c>
      <c r="Y1457">
        <v>178213617.926714</v>
      </c>
      <c r="Z1457">
        <v>228651207.54131901</v>
      </c>
      <c r="AA1457">
        <v>36</v>
      </c>
      <c r="AB1457">
        <v>31</v>
      </c>
      <c r="AC1457">
        <v>30</v>
      </c>
      <c r="AD1457">
        <v>25</v>
      </c>
      <c r="AE1457">
        <v>33</v>
      </c>
      <c r="AF1457">
        <v>32</v>
      </c>
    </row>
    <row r="1458" spans="1:32" x14ac:dyDescent="0.2">
      <c r="A1458" t="s">
        <v>280</v>
      </c>
      <c r="B1458" t="s">
        <v>7943</v>
      </c>
      <c r="C1458">
        <v>9</v>
      </c>
      <c r="D1458">
        <v>9</v>
      </c>
      <c r="E1458">
        <v>488.6</v>
      </c>
      <c r="F1458">
        <v>0.46738459121122999</v>
      </c>
      <c r="G1458">
        <v>40317</v>
      </c>
      <c r="H1458" t="s">
        <v>281</v>
      </c>
      <c r="I1458" t="s">
        <v>7944</v>
      </c>
      <c r="J1458">
        <v>2709258.1807449898</v>
      </c>
      <c r="K1458">
        <v>3229295.6929116799</v>
      </c>
      <c r="L1458">
        <v>2742225.2051106002</v>
      </c>
      <c r="M1458">
        <v>2893593.0262557566</v>
      </c>
      <c r="N1458">
        <v>2819098.9366925401</v>
      </c>
      <c r="O1458">
        <v>3048964.9221835099</v>
      </c>
      <c r="P1458">
        <v>3344481.8799164798</v>
      </c>
      <c r="Q1458">
        <v>3070848.5795975099</v>
      </c>
      <c r="R1458" s="2">
        <f t="shared" si="66"/>
        <v>1.0612579418506265</v>
      </c>
      <c r="S1458" s="2">
        <f t="shared" si="67"/>
        <v>8.5775350127565056E-2</v>
      </c>
      <c r="T1458" s="2">
        <f t="shared" si="68"/>
        <v>0.33032560957803436</v>
      </c>
      <c r="U1458">
        <v>2881544.5245484798</v>
      </c>
      <c r="V1458">
        <v>3384239.1928107701</v>
      </c>
      <c r="W1458">
        <v>3220419.5291573699</v>
      </c>
      <c r="X1458">
        <v>3724742.4755574199</v>
      </c>
      <c r="Y1458">
        <v>3303388.4287688802</v>
      </c>
      <c r="Z1458">
        <v>4379635.8568960195</v>
      </c>
      <c r="AA1458">
        <v>6</v>
      </c>
      <c r="AB1458">
        <v>7</v>
      </c>
      <c r="AC1458">
        <v>3</v>
      </c>
      <c r="AD1458">
        <v>5</v>
      </c>
      <c r="AE1458">
        <v>5</v>
      </c>
      <c r="AF1458">
        <v>6</v>
      </c>
    </row>
    <row r="1459" spans="1:32" x14ac:dyDescent="0.2">
      <c r="A1459" t="s">
        <v>5619</v>
      </c>
      <c r="B1459" t="s">
        <v>12804</v>
      </c>
      <c r="C1459">
        <v>11</v>
      </c>
      <c r="D1459">
        <v>11</v>
      </c>
      <c r="E1459">
        <v>645.87</v>
      </c>
      <c r="F1459">
        <v>0.46800058017082202</v>
      </c>
      <c r="G1459">
        <v>37876</v>
      </c>
      <c r="H1459" t="s">
        <v>5620</v>
      </c>
      <c r="I1459" t="s">
        <v>12805</v>
      </c>
      <c r="J1459">
        <v>13106649.241123701</v>
      </c>
      <c r="K1459">
        <v>10368729.800569599</v>
      </c>
      <c r="L1459">
        <v>12133337.5631701</v>
      </c>
      <c r="M1459">
        <v>11869572.201621132</v>
      </c>
      <c r="N1459">
        <v>11890984.8122024</v>
      </c>
      <c r="O1459">
        <v>11329310.0652944</v>
      </c>
      <c r="P1459">
        <v>9909229.5224011298</v>
      </c>
      <c r="Q1459">
        <v>11043174.799965978</v>
      </c>
      <c r="R1459" s="2">
        <f t="shared" si="66"/>
        <v>0.93037681665205374</v>
      </c>
      <c r="S1459" s="2">
        <f t="shared" si="67"/>
        <v>-0.10411294704207764</v>
      </c>
      <c r="T1459" s="2">
        <f t="shared" si="68"/>
        <v>0.32975360853948626</v>
      </c>
      <c r="U1459">
        <v>13940123.397745799</v>
      </c>
      <c r="V1459">
        <v>10866227.5330735</v>
      </c>
      <c r="W1459">
        <v>14249171.5011115</v>
      </c>
      <c r="X1459">
        <v>15710997.4501931</v>
      </c>
      <c r="Y1459">
        <v>12274694.1112154</v>
      </c>
      <c r="Z1459">
        <v>12976245.1969404</v>
      </c>
      <c r="AA1459">
        <v>10</v>
      </c>
      <c r="AB1459">
        <v>6</v>
      </c>
      <c r="AC1459">
        <v>8</v>
      </c>
      <c r="AD1459">
        <v>12</v>
      </c>
      <c r="AE1459">
        <v>5</v>
      </c>
      <c r="AF1459">
        <v>7</v>
      </c>
    </row>
    <row r="1460" spans="1:32" x14ac:dyDescent="0.2">
      <c r="A1460" t="s">
        <v>1433</v>
      </c>
      <c r="B1460" t="s">
        <v>9013</v>
      </c>
      <c r="C1460">
        <v>3</v>
      </c>
      <c r="D1460">
        <v>1</v>
      </c>
      <c r="E1460">
        <v>183.46</v>
      </c>
      <c r="F1460">
        <v>0.46841076261352299</v>
      </c>
      <c r="G1460">
        <v>47626</v>
      </c>
      <c r="H1460" t="s">
        <v>1434</v>
      </c>
      <c r="I1460" t="s">
        <v>9014</v>
      </c>
      <c r="J1460">
        <v>211125.65460809399</v>
      </c>
      <c r="K1460">
        <v>381306.63256861502</v>
      </c>
      <c r="L1460">
        <v>294415.68399293598</v>
      </c>
      <c r="M1460">
        <v>295615.99038988166</v>
      </c>
      <c r="N1460">
        <v>242116.51117235099</v>
      </c>
      <c r="O1460">
        <v>86620.657609645496</v>
      </c>
      <c r="P1460">
        <v>370775.88720346399</v>
      </c>
      <c r="Q1460">
        <v>233171.01866182018</v>
      </c>
      <c r="R1460" s="2">
        <f t="shared" si="66"/>
        <v>0.78876321390563442</v>
      </c>
      <c r="S1460" s="2">
        <f t="shared" si="67"/>
        <v>-0.3423358255668888</v>
      </c>
      <c r="T1460" s="2">
        <f t="shared" si="68"/>
        <v>0.32937313475688013</v>
      </c>
      <c r="U1460">
        <v>224551.494704863</v>
      </c>
      <c r="V1460">
        <v>399601.94826689601</v>
      </c>
      <c r="W1460">
        <v>345756.43774772901</v>
      </c>
      <c r="X1460">
        <v>319897.12792963401</v>
      </c>
      <c r="Y1460">
        <v>93848.793063560093</v>
      </c>
      <c r="Z1460">
        <v>485535.10791013</v>
      </c>
      <c r="AA1460">
        <v>1</v>
      </c>
      <c r="AB1460">
        <v>1</v>
      </c>
      <c r="AC1460">
        <v>1</v>
      </c>
      <c r="AD1460">
        <v>1</v>
      </c>
      <c r="AE1460">
        <v>0</v>
      </c>
      <c r="AF1460">
        <v>1</v>
      </c>
    </row>
    <row r="1461" spans="1:32" x14ac:dyDescent="0.2">
      <c r="A1461" t="s">
        <v>4597</v>
      </c>
      <c r="B1461" t="s">
        <v>11896</v>
      </c>
      <c r="C1461">
        <v>16</v>
      </c>
      <c r="D1461">
        <v>13</v>
      </c>
      <c r="E1461">
        <v>905.93</v>
      </c>
      <c r="F1461">
        <v>0.468473026208165</v>
      </c>
      <c r="G1461">
        <v>18509</v>
      </c>
      <c r="H1461" t="s">
        <v>4598</v>
      </c>
      <c r="I1461" t="s">
        <v>11897</v>
      </c>
      <c r="J1461">
        <v>19174888.907295201</v>
      </c>
      <c r="K1461">
        <v>22602315.549036901</v>
      </c>
      <c r="L1461">
        <v>22647535.2444943</v>
      </c>
      <c r="M1461">
        <v>21474913.233608801</v>
      </c>
      <c r="N1461">
        <v>19800847.373559501</v>
      </c>
      <c r="O1461">
        <v>26589486.517845001</v>
      </c>
      <c r="P1461">
        <v>23824855.668961398</v>
      </c>
      <c r="Q1461">
        <v>23405063.186788633</v>
      </c>
      <c r="R1461" s="2">
        <f t="shared" si="66"/>
        <v>1.0898792899502427</v>
      </c>
      <c r="S1461" s="2">
        <f t="shared" si="67"/>
        <v>0.12416835754007235</v>
      </c>
      <c r="T1461" s="2">
        <f t="shared" si="68"/>
        <v>0.3293154099121578</v>
      </c>
      <c r="U1461">
        <v>20394252.763480999</v>
      </c>
      <c r="V1461">
        <v>23686787.895337898</v>
      </c>
      <c r="W1461">
        <v>26596854.500762202</v>
      </c>
      <c r="X1461">
        <v>26161925.8211831</v>
      </c>
      <c r="Y1461">
        <v>28808269.144353501</v>
      </c>
      <c r="Z1461">
        <v>31198910.898498099</v>
      </c>
      <c r="AA1461">
        <v>14</v>
      </c>
      <c r="AB1461">
        <v>9</v>
      </c>
      <c r="AC1461">
        <v>8</v>
      </c>
      <c r="AD1461">
        <v>11</v>
      </c>
      <c r="AE1461">
        <v>7</v>
      </c>
      <c r="AF1461">
        <v>10</v>
      </c>
    </row>
    <row r="1462" spans="1:32" x14ac:dyDescent="0.2">
      <c r="A1462" t="s">
        <v>7203</v>
      </c>
      <c r="B1462" t="s">
        <v>14215</v>
      </c>
      <c r="C1462">
        <v>17</v>
      </c>
      <c r="D1462">
        <v>17</v>
      </c>
      <c r="E1462">
        <v>1106.94</v>
      </c>
      <c r="F1462">
        <v>0.46875065188855802</v>
      </c>
      <c r="G1462">
        <v>106180</v>
      </c>
      <c r="H1462" t="s">
        <v>7204</v>
      </c>
      <c r="I1462" t="s">
        <v>14216</v>
      </c>
      <c r="J1462">
        <v>22515715.3067136</v>
      </c>
      <c r="K1462">
        <v>19119272.854251102</v>
      </c>
      <c r="L1462">
        <v>16770023.9358596</v>
      </c>
      <c r="M1462">
        <v>19468337.3656081</v>
      </c>
      <c r="N1462">
        <v>21190130.347164799</v>
      </c>
      <c r="O1462">
        <v>20057921.600516099</v>
      </c>
      <c r="P1462">
        <v>20917654.1836197</v>
      </c>
      <c r="Q1462">
        <v>20721902.043766867</v>
      </c>
      <c r="R1462" s="2">
        <f t="shared" si="66"/>
        <v>1.0643899196226823</v>
      </c>
      <c r="S1462" s="2">
        <f t="shared" si="67"/>
        <v>9.0026752395702653E-2</v>
      </c>
      <c r="T1462" s="2">
        <f t="shared" si="68"/>
        <v>0.32905811529322376</v>
      </c>
      <c r="U1462">
        <v>23947528.005807199</v>
      </c>
      <c r="V1462">
        <v>20036626.7707927</v>
      </c>
      <c r="W1462">
        <v>19694411.8545876</v>
      </c>
      <c r="X1462">
        <v>27997519.895234302</v>
      </c>
      <c r="Y1462">
        <v>21731672.161333699</v>
      </c>
      <c r="Z1462">
        <v>27391898.5343762</v>
      </c>
      <c r="AA1462">
        <v>13</v>
      </c>
      <c r="AB1462">
        <v>14</v>
      </c>
      <c r="AC1462">
        <v>11</v>
      </c>
      <c r="AD1462">
        <v>15</v>
      </c>
      <c r="AE1462">
        <v>9</v>
      </c>
      <c r="AF1462">
        <v>8</v>
      </c>
    </row>
    <row r="1463" spans="1:32" x14ac:dyDescent="0.2">
      <c r="A1463" t="s">
        <v>5769</v>
      </c>
      <c r="B1463" t="s">
        <v>12944</v>
      </c>
      <c r="C1463">
        <v>1</v>
      </c>
      <c r="D1463">
        <v>1</v>
      </c>
      <c r="E1463">
        <v>57.58</v>
      </c>
      <c r="F1463">
        <v>0.46906787575915398</v>
      </c>
      <c r="G1463">
        <v>25330</v>
      </c>
      <c r="H1463" t="s">
        <v>5770</v>
      </c>
      <c r="I1463" t="s">
        <v>12945</v>
      </c>
      <c r="J1463">
        <v>166164.91481912401</v>
      </c>
      <c r="K1463">
        <v>106369.8386201</v>
      </c>
      <c r="L1463">
        <v>144178.224647316</v>
      </c>
      <c r="M1463">
        <v>138904.32602884667</v>
      </c>
      <c r="N1463">
        <v>169856.68628145201</v>
      </c>
      <c r="O1463">
        <v>136125.41181013099</v>
      </c>
      <c r="P1463">
        <v>156617.988989426</v>
      </c>
      <c r="Q1463">
        <v>154200.02902700301</v>
      </c>
      <c r="R1463" s="2">
        <f t="shared" si="66"/>
        <v>1.1101168223873736</v>
      </c>
      <c r="S1463" s="2">
        <f t="shared" si="67"/>
        <v>0.15071150559391289</v>
      </c>
      <c r="T1463" s="2">
        <f t="shared" si="68"/>
        <v>0.32876430880994223</v>
      </c>
      <c r="U1463">
        <v>176731.62486767801</v>
      </c>
      <c r="V1463">
        <v>111473.525815942</v>
      </c>
      <c r="W1463">
        <v>169320.291224852</v>
      </c>
      <c r="X1463">
        <v>224423.629094843</v>
      </c>
      <c r="Y1463">
        <v>147484.51415864399</v>
      </c>
      <c r="Z1463">
        <v>205092.98152638401</v>
      </c>
      <c r="AA1463">
        <v>1</v>
      </c>
      <c r="AB1463">
        <v>1</v>
      </c>
      <c r="AC1463">
        <v>1</v>
      </c>
      <c r="AD1463">
        <v>1</v>
      </c>
      <c r="AE1463">
        <v>1</v>
      </c>
      <c r="AF1463">
        <v>1</v>
      </c>
    </row>
    <row r="1464" spans="1:32" x14ac:dyDescent="0.2">
      <c r="A1464" t="s">
        <v>2199</v>
      </c>
      <c r="B1464" t="s">
        <v>9704</v>
      </c>
      <c r="C1464">
        <v>15</v>
      </c>
      <c r="D1464">
        <v>6</v>
      </c>
      <c r="E1464">
        <v>1187.47</v>
      </c>
      <c r="F1464">
        <v>0.469809005320238</v>
      </c>
      <c r="G1464">
        <v>24741</v>
      </c>
      <c r="H1464" t="s">
        <v>2200</v>
      </c>
      <c r="I1464" t="s">
        <v>9705</v>
      </c>
      <c r="J1464">
        <v>10587798.1274455</v>
      </c>
      <c r="K1464">
        <v>12208501.9469797</v>
      </c>
      <c r="L1464">
        <v>12409476.6224663</v>
      </c>
      <c r="M1464">
        <v>11735258.898963833</v>
      </c>
      <c r="N1464">
        <v>12313575.1147104</v>
      </c>
      <c r="O1464">
        <v>11502742.7775822</v>
      </c>
      <c r="P1464">
        <v>13208699.063567</v>
      </c>
      <c r="Q1464">
        <v>12341672.318619868</v>
      </c>
      <c r="R1464" s="2">
        <f t="shared" si="66"/>
        <v>1.0516744815667918</v>
      </c>
      <c r="S1464" s="2">
        <f t="shared" si="67"/>
        <v>7.2688225065842896E-2</v>
      </c>
      <c r="T1464" s="2">
        <f t="shared" si="68"/>
        <v>0.32807866290238025</v>
      </c>
      <c r="U1464">
        <v>11261094.250078401</v>
      </c>
      <c r="V1464">
        <v>12794273.0252808</v>
      </c>
      <c r="W1464">
        <v>14573464.202405101</v>
      </c>
      <c r="X1464">
        <v>16269346.08742</v>
      </c>
      <c r="Y1464">
        <v>12462599.0657044</v>
      </c>
      <c r="Z1464">
        <v>17296936.9004898</v>
      </c>
      <c r="AA1464">
        <v>5</v>
      </c>
      <c r="AB1464">
        <v>3</v>
      </c>
      <c r="AC1464">
        <v>6</v>
      </c>
      <c r="AD1464">
        <v>5</v>
      </c>
      <c r="AE1464">
        <v>5</v>
      </c>
      <c r="AF1464">
        <v>1</v>
      </c>
    </row>
    <row r="1465" spans="1:32" x14ac:dyDescent="0.2">
      <c r="A1465" t="s">
        <v>2337</v>
      </c>
      <c r="B1465" t="s">
        <v>9826</v>
      </c>
      <c r="C1465">
        <v>2</v>
      </c>
      <c r="D1465">
        <v>1</v>
      </c>
      <c r="E1465">
        <v>53.12</v>
      </c>
      <c r="F1465">
        <v>0.46999217529267101</v>
      </c>
      <c r="G1465">
        <v>47135</v>
      </c>
      <c r="H1465" t="s">
        <v>2338</v>
      </c>
      <c r="I1465" t="s">
        <v>9827</v>
      </c>
      <c r="J1465">
        <v>55174.801002088403</v>
      </c>
      <c r="K1465">
        <v>73236.0322559302</v>
      </c>
      <c r="L1465">
        <v>124060.409638358</v>
      </c>
      <c r="M1465">
        <v>84157.080965458867</v>
      </c>
      <c r="N1465">
        <v>48634.953329992699</v>
      </c>
      <c r="O1465">
        <v>61477.572864820002</v>
      </c>
      <c r="P1465">
        <v>84525.441337054799</v>
      </c>
      <c r="Q1465">
        <v>64879.3225106225</v>
      </c>
      <c r="R1465" s="2">
        <f t="shared" si="66"/>
        <v>0.77093123675774045</v>
      </c>
      <c r="S1465" s="2">
        <f t="shared" si="67"/>
        <v>-0.37532591024995993</v>
      </c>
      <c r="T1465" s="2">
        <f t="shared" si="68"/>
        <v>0.32790937239514034</v>
      </c>
      <c r="U1465">
        <v>58683.460605774198</v>
      </c>
      <c r="V1465">
        <v>76749.940004100907</v>
      </c>
      <c r="W1465">
        <v>145694.29427242099</v>
      </c>
      <c r="X1465">
        <v>64259.070196915804</v>
      </c>
      <c r="Y1465">
        <v>66607.6219351857</v>
      </c>
      <c r="Z1465">
        <v>110686.996369366</v>
      </c>
      <c r="AA1465">
        <v>0</v>
      </c>
      <c r="AB1465">
        <v>1</v>
      </c>
      <c r="AC1465">
        <v>1</v>
      </c>
      <c r="AD1465">
        <v>0</v>
      </c>
      <c r="AE1465">
        <v>0</v>
      </c>
      <c r="AF1465">
        <v>1</v>
      </c>
    </row>
    <row r="1466" spans="1:32" x14ac:dyDescent="0.2">
      <c r="A1466" t="s">
        <v>4087</v>
      </c>
      <c r="B1466" t="s">
        <v>11416</v>
      </c>
      <c r="C1466">
        <v>11</v>
      </c>
      <c r="D1466">
        <v>10</v>
      </c>
      <c r="E1466">
        <v>931.96</v>
      </c>
      <c r="F1466">
        <v>0.470143929678351</v>
      </c>
      <c r="G1466">
        <v>27402</v>
      </c>
      <c r="H1466" t="s">
        <v>4088</v>
      </c>
      <c r="I1466" t="s">
        <v>11417</v>
      </c>
      <c r="J1466">
        <v>16985864.119783599</v>
      </c>
      <c r="K1466">
        <v>14352946.144686401</v>
      </c>
      <c r="L1466">
        <v>14768805.266705601</v>
      </c>
      <c r="M1466">
        <v>15369205.177058533</v>
      </c>
      <c r="N1466">
        <v>16708945.2517867</v>
      </c>
      <c r="O1466">
        <v>15638052.1526837</v>
      </c>
      <c r="P1466">
        <v>15757145.485371299</v>
      </c>
      <c r="Q1466">
        <v>16034714.2966139</v>
      </c>
      <c r="R1466" s="2">
        <f t="shared" si="66"/>
        <v>1.0433014662689757</v>
      </c>
      <c r="S1466" s="2">
        <f t="shared" si="67"/>
        <v>6.1156090790244075E-2</v>
      </c>
      <c r="T1466" s="2">
        <f t="shared" si="68"/>
        <v>0.3277691669663107</v>
      </c>
      <c r="U1466">
        <v>18066024.160025999</v>
      </c>
      <c r="V1466">
        <v>15041608.912361201</v>
      </c>
      <c r="W1466">
        <v>17344216.957302298</v>
      </c>
      <c r="X1466">
        <v>22076741.362653699</v>
      </c>
      <c r="Y1466">
        <v>16942982.896852799</v>
      </c>
      <c r="Z1466">
        <v>20634155.557686199</v>
      </c>
      <c r="AA1466">
        <v>13</v>
      </c>
      <c r="AB1466">
        <v>13</v>
      </c>
      <c r="AC1466">
        <v>9</v>
      </c>
      <c r="AD1466">
        <v>11</v>
      </c>
      <c r="AE1466">
        <v>7</v>
      </c>
      <c r="AF1466">
        <v>6</v>
      </c>
    </row>
    <row r="1467" spans="1:32" x14ac:dyDescent="0.2">
      <c r="A1467" t="s">
        <v>7107</v>
      </c>
      <c r="B1467" t="s">
        <v>14135</v>
      </c>
      <c r="C1467">
        <v>2</v>
      </c>
      <c r="D1467">
        <v>2</v>
      </c>
      <c r="E1467">
        <v>70.42</v>
      </c>
      <c r="F1467">
        <v>0.47030776237685801</v>
      </c>
      <c r="G1467">
        <v>14446</v>
      </c>
      <c r="H1467" t="s">
        <v>7108</v>
      </c>
      <c r="I1467" t="s">
        <v>14136</v>
      </c>
      <c r="J1467">
        <v>873086.136341676</v>
      </c>
      <c r="K1467">
        <v>906964.15583933203</v>
      </c>
      <c r="L1467">
        <v>1005599.12748667</v>
      </c>
      <c r="M1467">
        <v>928549.80655589269</v>
      </c>
      <c r="N1467">
        <v>825057.89570742496</v>
      </c>
      <c r="O1467">
        <v>985195.80184303003</v>
      </c>
      <c r="P1467">
        <v>822746.28731077397</v>
      </c>
      <c r="Q1467">
        <v>877666.66162040969</v>
      </c>
      <c r="R1467" s="2">
        <f t="shared" si="66"/>
        <v>0.94520149099571193</v>
      </c>
      <c r="S1467" s="2">
        <f t="shared" si="67"/>
        <v>-8.1306189813411464E-2</v>
      </c>
      <c r="T1467" s="2">
        <f t="shared" si="68"/>
        <v>0.32761785321306264</v>
      </c>
      <c r="U1467">
        <v>928607.17133379402</v>
      </c>
      <c r="V1467">
        <v>950480.827569713</v>
      </c>
      <c r="W1467">
        <v>1180957.37090677</v>
      </c>
      <c r="X1467">
        <v>1090110.0876370701</v>
      </c>
      <c r="Y1467">
        <v>1067406.3149107201</v>
      </c>
      <c r="Z1467">
        <v>1077395.32472047</v>
      </c>
      <c r="AA1467">
        <v>2</v>
      </c>
      <c r="AB1467">
        <v>0</v>
      </c>
      <c r="AC1467">
        <v>1</v>
      </c>
      <c r="AD1467">
        <v>1</v>
      </c>
      <c r="AE1467">
        <v>1</v>
      </c>
      <c r="AF1467">
        <v>2</v>
      </c>
    </row>
    <row r="1468" spans="1:32" x14ac:dyDescent="0.2">
      <c r="A1468" t="s">
        <v>3047</v>
      </c>
      <c r="B1468" t="s">
        <v>10474</v>
      </c>
      <c r="C1468">
        <v>45</v>
      </c>
      <c r="D1468">
        <v>41</v>
      </c>
      <c r="E1468">
        <v>3045.3</v>
      </c>
      <c r="F1468">
        <v>0.47104867836015701</v>
      </c>
      <c r="G1468">
        <v>103814</v>
      </c>
      <c r="H1468" t="s">
        <v>3048</v>
      </c>
      <c r="I1468" t="s">
        <v>10475</v>
      </c>
      <c r="J1468">
        <v>70862648.117534995</v>
      </c>
      <c r="K1468">
        <v>76555814.074564502</v>
      </c>
      <c r="L1468">
        <v>78614640.284311101</v>
      </c>
      <c r="M1468">
        <v>75344367.492136881</v>
      </c>
      <c r="N1468">
        <v>70264176.529450998</v>
      </c>
      <c r="O1468">
        <v>69981260.078186497</v>
      </c>
      <c r="P1468">
        <v>77680656.8853302</v>
      </c>
      <c r="Q1468">
        <v>72642031.16432257</v>
      </c>
      <c r="R1468" s="2">
        <f t="shared" si="66"/>
        <v>0.9641335322365493</v>
      </c>
      <c r="S1468" s="2">
        <f t="shared" si="67"/>
        <v>-5.2695121716230899E-2</v>
      </c>
      <c r="T1468" s="2">
        <f t="shared" si="68"/>
        <v>0.32693421038528597</v>
      </c>
      <c r="U1468">
        <v>75368924.648569196</v>
      </c>
      <c r="V1468">
        <v>80229006.899976403</v>
      </c>
      <c r="W1468">
        <v>92323607.257875204</v>
      </c>
      <c r="X1468">
        <v>92836742.770143598</v>
      </c>
      <c r="Y1468">
        <v>75820906.659493804</v>
      </c>
      <c r="Z1468">
        <v>101723675.743378</v>
      </c>
      <c r="AA1468">
        <v>31</v>
      </c>
      <c r="AB1468">
        <v>38</v>
      </c>
      <c r="AC1468">
        <v>33</v>
      </c>
      <c r="AD1468">
        <v>31</v>
      </c>
      <c r="AE1468">
        <v>33</v>
      </c>
      <c r="AF1468">
        <v>32</v>
      </c>
    </row>
    <row r="1469" spans="1:32" x14ac:dyDescent="0.2">
      <c r="A1469" t="s">
        <v>5899</v>
      </c>
      <c r="B1469" t="s">
        <v>13056</v>
      </c>
      <c r="C1469">
        <v>2</v>
      </c>
      <c r="D1469">
        <v>2</v>
      </c>
      <c r="E1469">
        <v>76.66</v>
      </c>
      <c r="F1469">
        <v>0.47138496189613699</v>
      </c>
      <c r="G1469">
        <v>7736</v>
      </c>
      <c r="H1469" t="s">
        <v>5900</v>
      </c>
      <c r="I1469" t="s">
        <v>13057</v>
      </c>
      <c r="J1469">
        <v>194164.97858548499</v>
      </c>
      <c r="K1469">
        <v>434081.661396735</v>
      </c>
      <c r="L1469">
        <v>473212.82982936199</v>
      </c>
      <c r="M1469">
        <v>367153.15660386067</v>
      </c>
      <c r="N1469">
        <v>429955.53162928298</v>
      </c>
      <c r="O1469">
        <v>362046.11944496603</v>
      </c>
      <c r="P1469">
        <v>528907.36563655699</v>
      </c>
      <c r="Q1469">
        <v>440303.00557026872</v>
      </c>
      <c r="R1469" s="2">
        <f t="shared" si="66"/>
        <v>1.1992352446130077</v>
      </c>
      <c r="S1469" s="2">
        <f t="shared" si="67"/>
        <v>0.26211468873298005</v>
      </c>
      <c r="T1469" s="2">
        <f t="shared" si="68"/>
        <v>0.32662427643558173</v>
      </c>
      <c r="U1469">
        <v>206512.26039602701</v>
      </c>
      <c r="V1469">
        <v>454909.15390739503</v>
      </c>
      <c r="W1469">
        <v>555732.56193188403</v>
      </c>
      <c r="X1469">
        <v>568079.96711862995</v>
      </c>
      <c r="Y1469">
        <v>392257.37001876603</v>
      </c>
      <c r="Z1469">
        <v>692610.02053212503</v>
      </c>
      <c r="AA1469">
        <v>0</v>
      </c>
      <c r="AB1469">
        <v>1</v>
      </c>
      <c r="AC1469">
        <v>1</v>
      </c>
      <c r="AD1469">
        <v>1</v>
      </c>
      <c r="AE1469">
        <v>2</v>
      </c>
      <c r="AF1469">
        <v>0</v>
      </c>
    </row>
    <row r="1470" spans="1:32" x14ac:dyDescent="0.2">
      <c r="A1470" t="s">
        <v>4515</v>
      </c>
      <c r="B1470" t="s">
        <v>11818</v>
      </c>
      <c r="C1470">
        <v>17</v>
      </c>
      <c r="D1470">
        <v>14</v>
      </c>
      <c r="E1470">
        <v>785.02</v>
      </c>
      <c r="F1470">
        <v>0.47146011254548298</v>
      </c>
      <c r="G1470">
        <v>115840</v>
      </c>
      <c r="H1470" t="s">
        <v>4516</v>
      </c>
      <c r="I1470" t="s">
        <v>11819</v>
      </c>
      <c r="J1470">
        <v>3045688.5161728598</v>
      </c>
      <c r="K1470">
        <v>3072176.5130106499</v>
      </c>
      <c r="L1470">
        <v>2529467.93118606</v>
      </c>
      <c r="M1470">
        <v>2882444.3201231901</v>
      </c>
      <c r="N1470">
        <v>3233402.4395124801</v>
      </c>
      <c r="O1470">
        <v>2932318.4364687898</v>
      </c>
      <c r="P1470">
        <v>2954654.9066422801</v>
      </c>
      <c r="Q1470">
        <v>3040125.2608745168</v>
      </c>
      <c r="R1470" s="2">
        <f t="shared" si="66"/>
        <v>1.0547038982333534</v>
      </c>
      <c r="S1470" s="2">
        <f t="shared" si="67"/>
        <v>7.6838027833433506E-2</v>
      </c>
      <c r="T1470" s="2">
        <f t="shared" si="68"/>
        <v>0.32655504446253281</v>
      </c>
      <c r="U1470">
        <v>3239369.0382231399</v>
      </c>
      <c r="V1470">
        <v>3219581.3425771999</v>
      </c>
      <c r="W1470">
        <v>2970561.2466793498</v>
      </c>
      <c r="X1470">
        <v>4272142.15516432</v>
      </c>
      <c r="Y1470">
        <v>3177008.27648737</v>
      </c>
      <c r="Z1470">
        <v>3869153.1419531601</v>
      </c>
      <c r="AA1470">
        <v>7</v>
      </c>
      <c r="AB1470">
        <v>8</v>
      </c>
      <c r="AC1470">
        <v>8</v>
      </c>
      <c r="AD1470">
        <v>7</v>
      </c>
      <c r="AE1470">
        <v>9</v>
      </c>
      <c r="AF1470">
        <v>9</v>
      </c>
    </row>
    <row r="1471" spans="1:32" x14ac:dyDescent="0.2">
      <c r="A1471" t="s">
        <v>418</v>
      </c>
      <c r="B1471" t="s">
        <v>8071</v>
      </c>
      <c r="C1471">
        <v>8</v>
      </c>
      <c r="D1471">
        <v>8</v>
      </c>
      <c r="E1471">
        <v>426.93</v>
      </c>
      <c r="F1471">
        <v>0.47147655611174899</v>
      </c>
      <c r="G1471">
        <v>21854</v>
      </c>
      <c r="H1471" t="s">
        <v>419</v>
      </c>
      <c r="I1471" t="s">
        <v>8072</v>
      </c>
      <c r="J1471">
        <v>5656130.5267429799</v>
      </c>
      <c r="K1471">
        <v>5062712.5538592497</v>
      </c>
      <c r="L1471">
        <v>3098580.2306275498</v>
      </c>
      <c r="M1471">
        <v>4605807.7704099258</v>
      </c>
      <c r="N1471">
        <v>5237544.3232197501</v>
      </c>
      <c r="O1471">
        <v>5193764.3842000896</v>
      </c>
      <c r="P1471">
        <v>5070913.4388419604</v>
      </c>
      <c r="Q1471">
        <v>5167407.382087267</v>
      </c>
      <c r="R1471" s="2">
        <f t="shared" si="66"/>
        <v>1.1219329246186402</v>
      </c>
      <c r="S1471" s="2">
        <f t="shared" si="67"/>
        <v>0.16598642620276685</v>
      </c>
      <c r="T1471" s="2">
        <f t="shared" si="68"/>
        <v>0.32653989742173944</v>
      </c>
      <c r="U1471">
        <v>6015813.5039703101</v>
      </c>
      <c r="V1471">
        <v>5305624.4692344302</v>
      </c>
      <c r="W1471">
        <v>3638916.4058359801</v>
      </c>
      <c r="X1471">
        <v>6920120.3102148902</v>
      </c>
      <c r="Y1471">
        <v>5627162.5310243098</v>
      </c>
      <c r="Z1471">
        <v>6640416.9977212502</v>
      </c>
      <c r="AA1471">
        <v>4</v>
      </c>
      <c r="AB1471">
        <v>5</v>
      </c>
      <c r="AC1471">
        <v>2</v>
      </c>
      <c r="AD1471">
        <v>5</v>
      </c>
      <c r="AE1471">
        <v>6</v>
      </c>
      <c r="AF1471">
        <v>5</v>
      </c>
    </row>
    <row r="1472" spans="1:32" x14ac:dyDescent="0.2">
      <c r="A1472" t="s">
        <v>2017</v>
      </c>
      <c r="B1472" t="s">
        <v>9552</v>
      </c>
      <c r="C1472">
        <v>11</v>
      </c>
      <c r="D1472">
        <v>10</v>
      </c>
      <c r="E1472">
        <v>624.48</v>
      </c>
      <c r="F1472">
        <v>0.47192752353196199</v>
      </c>
      <c r="G1472">
        <v>14659</v>
      </c>
      <c r="H1472" t="s">
        <v>2018</v>
      </c>
      <c r="I1472" t="s">
        <v>9553</v>
      </c>
      <c r="J1472">
        <v>18646603.053102199</v>
      </c>
      <c r="K1472">
        <v>23839770.2151534</v>
      </c>
      <c r="L1472">
        <v>28172462.6608271</v>
      </c>
      <c r="M1472">
        <v>23552945.309694231</v>
      </c>
      <c r="N1472">
        <v>21713841.959375098</v>
      </c>
      <c r="O1472">
        <v>33411901.591414299</v>
      </c>
      <c r="P1472">
        <v>26063280.382201701</v>
      </c>
      <c r="Q1472">
        <v>27063007.9776637</v>
      </c>
      <c r="R1472" s="2">
        <f t="shared" si="66"/>
        <v>1.1490286086014367</v>
      </c>
      <c r="S1472" s="2">
        <f t="shared" si="67"/>
        <v>0.20041471876174607</v>
      </c>
      <c r="T1472" s="2">
        <f t="shared" si="68"/>
        <v>0.32612469320276177</v>
      </c>
      <c r="U1472">
        <v>19832372.311715499</v>
      </c>
      <c r="V1472">
        <v>24983616.361554202</v>
      </c>
      <c r="W1472">
        <v>33085229.020686898</v>
      </c>
      <c r="X1472">
        <v>28689475.350061499</v>
      </c>
      <c r="Y1472">
        <v>36199986.525656499</v>
      </c>
      <c r="Z1472">
        <v>34130152.713841498</v>
      </c>
      <c r="AA1472">
        <v>9</v>
      </c>
      <c r="AB1472">
        <v>9</v>
      </c>
      <c r="AC1472">
        <v>7</v>
      </c>
      <c r="AD1472">
        <v>8</v>
      </c>
      <c r="AE1472">
        <v>4</v>
      </c>
      <c r="AF1472">
        <v>4</v>
      </c>
    </row>
    <row r="1473" spans="1:32" x14ac:dyDescent="0.2">
      <c r="A1473" t="s">
        <v>4539</v>
      </c>
      <c r="B1473" t="s">
        <v>11840</v>
      </c>
      <c r="C1473">
        <v>14</v>
      </c>
      <c r="D1473">
        <v>14</v>
      </c>
      <c r="E1473">
        <v>1042.3399999999999</v>
      </c>
      <c r="F1473">
        <v>0.47197830418966102</v>
      </c>
      <c r="G1473">
        <v>29833</v>
      </c>
      <c r="H1473" t="s">
        <v>4540</v>
      </c>
      <c r="I1473" t="s">
        <v>11841</v>
      </c>
      <c r="J1473">
        <v>18140298.944903299</v>
      </c>
      <c r="K1473">
        <v>19276359.540803101</v>
      </c>
      <c r="L1473">
        <v>26433488.008490801</v>
      </c>
      <c r="M1473">
        <v>21283382.1647324</v>
      </c>
      <c r="N1473">
        <v>17915874.6187944</v>
      </c>
      <c r="O1473">
        <v>20295333.047341701</v>
      </c>
      <c r="P1473">
        <v>19008620.497549102</v>
      </c>
      <c r="Q1473">
        <v>19073276.054561734</v>
      </c>
      <c r="R1473" s="2">
        <f t="shared" si="66"/>
        <v>0.89615813440436554</v>
      </c>
      <c r="S1473" s="2">
        <f t="shared" si="67"/>
        <v>-0.1581747648464118</v>
      </c>
      <c r="T1473" s="2">
        <f t="shared" si="68"/>
        <v>0.32607796447453552</v>
      </c>
      <c r="U1473">
        <v>19293871.4626249</v>
      </c>
      <c r="V1473">
        <v>20201250.568627201</v>
      </c>
      <c r="W1473">
        <v>31043008.738903899</v>
      </c>
      <c r="X1473">
        <v>23671400.216154501</v>
      </c>
      <c r="Y1473">
        <v>21988894.611023001</v>
      </c>
      <c r="Z1473">
        <v>24891997.896928001</v>
      </c>
      <c r="AA1473">
        <v>14</v>
      </c>
      <c r="AB1473">
        <v>9</v>
      </c>
      <c r="AC1473">
        <v>10</v>
      </c>
      <c r="AD1473">
        <v>12</v>
      </c>
      <c r="AE1473">
        <v>13</v>
      </c>
      <c r="AF1473">
        <v>10</v>
      </c>
    </row>
    <row r="1474" spans="1:32" x14ac:dyDescent="0.2">
      <c r="A1474" t="s">
        <v>6161</v>
      </c>
      <c r="B1474" t="s">
        <v>13292</v>
      </c>
      <c r="C1474">
        <v>2</v>
      </c>
      <c r="D1474">
        <v>2</v>
      </c>
      <c r="E1474">
        <v>71.11</v>
      </c>
      <c r="F1474">
        <v>0.471986765899369</v>
      </c>
      <c r="G1474">
        <v>92012</v>
      </c>
      <c r="H1474" t="s">
        <v>6162</v>
      </c>
      <c r="I1474" t="s">
        <v>13293</v>
      </c>
      <c r="J1474">
        <v>223293.52926074801</v>
      </c>
      <c r="K1474">
        <v>160009.880124366</v>
      </c>
      <c r="L1474">
        <v>251335.00042354499</v>
      </c>
      <c r="M1474">
        <v>211546.13660288634</v>
      </c>
      <c r="N1474">
        <v>189137.44615934399</v>
      </c>
      <c r="O1474">
        <v>207566.353913439</v>
      </c>
      <c r="P1474">
        <v>156982.17426512999</v>
      </c>
      <c r="Q1474">
        <v>184561.99144597098</v>
      </c>
      <c r="R1474" s="2">
        <f t="shared" si="66"/>
        <v>0.87244321456189056</v>
      </c>
      <c r="S1474" s="2">
        <f t="shared" si="67"/>
        <v>-0.19686686240292628</v>
      </c>
      <c r="T1474" s="2">
        <f t="shared" si="68"/>
        <v>0.32607017843678865</v>
      </c>
      <c r="U1474">
        <v>237493.145238556</v>
      </c>
      <c r="V1474">
        <v>167687.24794773501</v>
      </c>
      <c r="W1474">
        <v>295163.26456933602</v>
      </c>
      <c r="X1474">
        <v>249898.38783547399</v>
      </c>
      <c r="Y1474">
        <v>224886.90726830601</v>
      </c>
      <c r="Z1474">
        <v>205569.88615594801</v>
      </c>
      <c r="AA1474">
        <v>0</v>
      </c>
      <c r="AB1474">
        <v>1</v>
      </c>
      <c r="AC1474">
        <v>1</v>
      </c>
      <c r="AD1474">
        <v>0</v>
      </c>
      <c r="AE1474">
        <v>1</v>
      </c>
      <c r="AF1474">
        <v>1</v>
      </c>
    </row>
    <row r="1475" spans="1:32" x14ac:dyDescent="0.2">
      <c r="A1475" t="s">
        <v>2239</v>
      </c>
      <c r="B1475" t="s">
        <v>9738</v>
      </c>
      <c r="C1475">
        <v>5</v>
      </c>
      <c r="D1475">
        <v>5</v>
      </c>
      <c r="E1475">
        <v>174.69</v>
      </c>
      <c r="F1475">
        <v>0.47199075527786999</v>
      </c>
      <c r="G1475">
        <v>17790</v>
      </c>
      <c r="H1475" t="s">
        <v>2240</v>
      </c>
      <c r="I1475" t="s">
        <v>9739</v>
      </c>
      <c r="J1475">
        <v>896017.13655496098</v>
      </c>
      <c r="K1475">
        <v>919396.19134181202</v>
      </c>
      <c r="L1475">
        <v>1292627.38481579</v>
      </c>
      <c r="M1475">
        <v>1036013.5709041875</v>
      </c>
      <c r="N1475">
        <v>858654.604833066</v>
      </c>
      <c r="O1475">
        <v>982578.34403516399</v>
      </c>
      <c r="P1475">
        <v>938362.62681099295</v>
      </c>
      <c r="Q1475">
        <v>926531.85855974106</v>
      </c>
      <c r="R1475" s="2">
        <f t="shared" si="66"/>
        <v>0.89432405576608853</v>
      </c>
      <c r="S1475" s="2">
        <f t="shared" si="67"/>
        <v>-0.16113041232065056</v>
      </c>
      <c r="T1475" s="2">
        <f t="shared" si="68"/>
        <v>0.32606650766067302</v>
      </c>
      <c r="U1475">
        <v>952996.39292095206</v>
      </c>
      <c r="V1475">
        <v>963509.35942148999</v>
      </c>
      <c r="W1475">
        <v>1518038.1488093401</v>
      </c>
      <c r="X1475">
        <v>1134499.83497458</v>
      </c>
      <c r="Y1475">
        <v>1064570.4410794401</v>
      </c>
      <c r="Z1475">
        <v>1228796.19466056</v>
      </c>
      <c r="AA1475">
        <v>0</v>
      </c>
      <c r="AB1475">
        <v>1</v>
      </c>
      <c r="AC1475">
        <v>3</v>
      </c>
      <c r="AD1475">
        <v>1</v>
      </c>
      <c r="AE1475">
        <v>3</v>
      </c>
      <c r="AF1475">
        <v>2</v>
      </c>
    </row>
    <row r="1476" spans="1:32" x14ac:dyDescent="0.2">
      <c r="A1476" t="s">
        <v>7171</v>
      </c>
      <c r="B1476" t="s">
        <v>14183</v>
      </c>
      <c r="C1476">
        <v>28</v>
      </c>
      <c r="D1476">
        <v>28</v>
      </c>
      <c r="E1476">
        <v>2225.9499999999998</v>
      </c>
      <c r="F1476">
        <v>0.47205943214067297</v>
      </c>
      <c r="G1476">
        <v>40578</v>
      </c>
      <c r="H1476" t="s">
        <v>7172</v>
      </c>
      <c r="I1476" t="s">
        <v>14184</v>
      </c>
      <c r="J1476">
        <v>69086338.227850005</v>
      </c>
      <c r="K1476">
        <v>67594909.989774004</v>
      </c>
      <c r="L1476">
        <v>67424439.400632203</v>
      </c>
      <c r="M1476">
        <v>68035229.206085399</v>
      </c>
      <c r="N1476">
        <v>74530326.058219701</v>
      </c>
      <c r="O1476">
        <v>65617288.314047001</v>
      </c>
      <c r="P1476">
        <v>70416229.112285599</v>
      </c>
      <c r="Q1476">
        <v>70187947.828184113</v>
      </c>
      <c r="R1476" s="2">
        <f t="shared" si="66"/>
        <v>1.0316412342137913</v>
      </c>
      <c r="S1476" s="2">
        <f t="shared" si="67"/>
        <v>4.4941343232857194E-2</v>
      </c>
      <c r="T1476" s="2">
        <f t="shared" si="68"/>
        <v>0.32600332037889523</v>
      </c>
      <c r="U1476">
        <v>73479656.186485603</v>
      </c>
      <c r="V1476">
        <v>70838153.385592103</v>
      </c>
      <c r="W1476">
        <v>79182038.361990198</v>
      </c>
      <c r="X1476">
        <v>98473404.949700505</v>
      </c>
      <c r="Y1476">
        <v>71092779.509113699</v>
      </c>
      <c r="Z1476">
        <v>92210827.566293299</v>
      </c>
      <c r="AA1476">
        <v>20</v>
      </c>
      <c r="AB1476">
        <v>23</v>
      </c>
      <c r="AC1476">
        <v>17</v>
      </c>
      <c r="AD1476">
        <v>25</v>
      </c>
      <c r="AE1476">
        <v>20</v>
      </c>
      <c r="AF1476">
        <v>22</v>
      </c>
    </row>
    <row r="1477" spans="1:32" x14ac:dyDescent="0.2">
      <c r="A1477" t="s">
        <v>6575</v>
      </c>
      <c r="B1477" t="s">
        <v>13666</v>
      </c>
      <c r="C1477">
        <v>5</v>
      </c>
      <c r="D1477">
        <v>5</v>
      </c>
      <c r="E1477">
        <v>236.46</v>
      </c>
      <c r="F1477">
        <v>0.47299518912795302</v>
      </c>
      <c r="G1477">
        <v>69547</v>
      </c>
      <c r="H1477" t="s">
        <v>6576</v>
      </c>
      <c r="I1477" t="s">
        <v>13667</v>
      </c>
      <c r="J1477">
        <v>2090618.7528168301</v>
      </c>
      <c r="K1477">
        <v>789595.66956845205</v>
      </c>
      <c r="L1477">
        <v>377846.06803575403</v>
      </c>
      <c r="M1477">
        <v>1086020.1634736785</v>
      </c>
      <c r="N1477">
        <v>1786982.6191422599</v>
      </c>
      <c r="O1477">
        <v>1321447.6875823699</v>
      </c>
      <c r="P1477">
        <v>929950.65963902103</v>
      </c>
      <c r="Q1477">
        <v>1346126.9887878837</v>
      </c>
      <c r="R1477" s="2">
        <f t="shared" ref="R1477:R1540" si="69">Q1477/M1477</f>
        <v>1.2395046004323189</v>
      </c>
      <c r="S1477" s="2">
        <f t="shared" ref="S1477:S1540" si="70">LOG(R1477,2)</f>
        <v>0.30976362601001295</v>
      </c>
      <c r="T1477" s="2">
        <f t="shared" ref="T1477:T1540" si="71">-LOG(F1477)</f>
        <v>0.32514327648377089</v>
      </c>
      <c r="U1477">
        <v>2223564.76134776</v>
      </c>
      <c r="V1477">
        <v>827480.93254286598</v>
      </c>
      <c r="W1477">
        <v>443735.56710437703</v>
      </c>
      <c r="X1477">
        <v>2361055.8600724898</v>
      </c>
      <c r="Y1477">
        <v>1431717.02915388</v>
      </c>
      <c r="Z1477">
        <v>1217780.63100191</v>
      </c>
      <c r="AA1477">
        <v>4</v>
      </c>
      <c r="AB1477">
        <v>2</v>
      </c>
      <c r="AC1477">
        <v>1</v>
      </c>
      <c r="AD1477">
        <v>5</v>
      </c>
      <c r="AE1477">
        <v>2</v>
      </c>
      <c r="AF1477">
        <v>2</v>
      </c>
    </row>
    <row r="1478" spans="1:32" x14ac:dyDescent="0.2">
      <c r="A1478" t="s">
        <v>5007</v>
      </c>
      <c r="B1478" t="s">
        <v>12258</v>
      </c>
      <c r="C1478">
        <v>3</v>
      </c>
      <c r="D1478">
        <v>3</v>
      </c>
      <c r="E1478">
        <v>69.73</v>
      </c>
      <c r="F1478">
        <v>0.47339048162048702</v>
      </c>
      <c r="G1478">
        <v>42175</v>
      </c>
      <c r="H1478" t="s">
        <v>5008</v>
      </c>
      <c r="I1478" t="s">
        <v>12259</v>
      </c>
      <c r="J1478">
        <v>362801.71140451799</v>
      </c>
      <c r="K1478">
        <v>396122.43960215902</v>
      </c>
      <c r="L1478">
        <v>459036.98280832701</v>
      </c>
      <c r="M1478">
        <v>405987.04460500134</v>
      </c>
      <c r="N1478">
        <v>483460.84385310201</v>
      </c>
      <c r="O1478">
        <v>444914.82802212</v>
      </c>
      <c r="P1478">
        <v>384835.97759903601</v>
      </c>
      <c r="Q1478">
        <v>437737.21649141936</v>
      </c>
      <c r="R1478" s="2">
        <f t="shared" si="69"/>
        <v>1.0782048893144087</v>
      </c>
      <c r="S1478" s="2">
        <f t="shared" si="70"/>
        <v>0.10863135685717956</v>
      </c>
      <c r="T1478" s="2">
        <f t="shared" si="71"/>
        <v>0.32478047860224124</v>
      </c>
      <c r="U1478">
        <v>385872.89038176299</v>
      </c>
      <c r="V1478">
        <v>415128.62640482601</v>
      </c>
      <c r="W1478">
        <v>539084.70438035799</v>
      </c>
      <c r="X1478">
        <v>638774.01283447095</v>
      </c>
      <c r="Y1478">
        <v>482041.12942809</v>
      </c>
      <c r="Z1478">
        <v>503946.95113685599</v>
      </c>
      <c r="AA1478">
        <v>2</v>
      </c>
      <c r="AB1478">
        <v>1</v>
      </c>
      <c r="AC1478">
        <v>1</v>
      </c>
      <c r="AD1478">
        <v>1</v>
      </c>
      <c r="AE1478">
        <v>1</v>
      </c>
      <c r="AF1478">
        <v>0</v>
      </c>
    </row>
    <row r="1479" spans="1:32" x14ac:dyDescent="0.2">
      <c r="A1479" t="s">
        <v>1288</v>
      </c>
      <c r="B1479" t="s">
        <v>8880</v>
      </c>
      <c r="C1479">
        <v>26</v>
      </c>
      <c r="D1479">
        <v>20</v>
      </c>
      <c r="E1479">
        <v>1888.61</v>
      </c>
      <c r="F1479">
        <v>0.47348829818639698</v>
      </c>
      <c r="G1479">
        <v>57968</v>
      </c>
      <c r="H1479" t="s">
        <v>1289</v>
      </c>
      <c r="I1479" t="s">
        <v>8881</v>
      </c>
      <c r="J1479">
        <v>26765618.672375102</v>
      </c>
      <c r="K1479">
        <v>26058814.082276799</v>
      </c>
      <c r="L1479">
        <v>29363292.734329801</v>
      </c>
      <c r="M1479">
        <v>27395908.496327236</v>
      </c>
      <c r="N1479">
        <v>26013329.920589801</v>
      </c>
      <c r="O1479">
        <v>27530033.992980901</v>
      </c>
      <c r="P1479">
        <v>25947784.444911901</v>
      </c>
      <c r="Q1479">
        <v>26497049.452827532</v>
      </c>
      <c r="R1479" s="2">
        <f t="shared" si="69"/>
        <v>0.96719002607195126</v>
      </c>
      <c r="S1479" s="2">
        <f t="shared" si="70"/>
        <v>-4.8128727689415209E-2</v>
      </c>
      <c r="T1479" s="2">
        <f t="shared" si="71"/>
        <v>0.32469074970373701</v>
      </c>
      <c r="U1479">
        <v>28467689.967564002</v>
      </c>
      <c r="V1479">
        <v>27309131.2539097</v>
      </c>
      <c r="W1479">
        <v>34483718.253981501</v>
      </c>
      <c r="X1479">
        <v>34370186.028159603</v>
      </c>
      <c r="Y1479">
        <v>29827301.4144416</v>
      </c>
      <c r="Z1479">
        <v>33978909.511921898</v>
      </c>
      <c r="AA1479">
        <v>20</v>
      </c>
      <c r="AB1479">
        <v>15</v>
      </c>
      <c r="AC1479">
        <v>17</v>
      </c>
      <c r="AD1479">
        <v>16</v>
      </c>
      <c r="AE1479">
        <v>17</v>
      </c>
      <c r="AF1479">
        <v>14</v>
      </c>
    </row>
    <row r="1480" spans="1:32" x14ac:dyDescent="0.2">
      <c r="A1480" t="s">
        <v>6885</v>
      </c>
      <c r="B1480" t="s">
        <v>13942</v>
      </c>
      <c r="C1480">
        <v>2</v>
      </c>
      <c r="D1480">
        <v>2</v>
      </c>
      <c r="E1480">
        <v>101.3</v>
      </c>
      <c r="F1480">
        <v>0.47397264855443799</v>
      </c>
      <c r="G1480">
        <v>36385</v>
      </c>
      <c r="H1480" t="s">
        <v>6886</v>
      </c>
      <c r="I1480" t="s">
        <v>13943</v>
      </c>
      <c r="J1480">
        <v>310931.57143715402</v>
      </c>
      <c r="K1480">
        <v>103605.360918543</v>
      </c>
      <c r="L1480">
        <v>167210.57378976</v>
      </c>
      <c r="M1480">
        <v>193915.83538181902</v>
      </c>
      <c r="N1480">
        <v>165283.72862699701</v>
      </c>
      <c r="O1480">
        <v>186131.612410306</v>
      </c>
      <c r="P1480">
        <v>50779.643102869399</v>
      </c>
      <c r="Q1480">
        <v>134064.9947133908</v>
      </c>
      <c r="R1480" s="2">
        <f t="shared" si="69"/>
        <v>0.69135661071421883</v>
      </c>
      <c r="S1480" s="2">
        <f t="shared" si="70"/>
        <v>-0.53249803145436547</v>
      </c>
      <c r="T1480" s="2">
        <f t="shared" si="71"/>
        <v>0.32424671934830007</v>
      </c>
      <c r="U1480">
        <v>330704.23983646103</v>
      </c>
      <c r="V1480">
        <v>108576.406854121</v>
      </c>
      <c r="W1480">
        <v>196369.064185753</v>
      </c>
      <c r="X1480">
        <v>218381.59580797501</v>
      </c>
      <c r="Y1480">
        <v>201663.52528056101</v>
      </c>
      <c r="Z1480">
        <v>66496.501915346904</v>
      </c>
      <c r="AA1480">
        <v>0</v>
      </c>
      <c r="AB1480">
        <v>0</v>
      </c>
      <c r="AC1480">
        <v>2</v>
      </c>
      <c r="AD1480">
        <v>1</v>
      </c>
      <c r="AE1480">
        <v>1</v>
      </c>
      <c r="AF1480">
        <v>0</v>
      </c>
    </row>
    <row r="1481" spans="1:32" x14ac:dyDescent="0.2">
      <c r="A1481" t="s">
        <v>400</v>
      </c>
      <c r="B1481" t="s">
        <v>8053</v>
      </c>
      <c r="C1481">
        <v>3</v>
      </c>
      <c r="D1481">
        <v>2</v>
      </c>
      <c r="E1481">
        <v>134.6</v>
      </c>
      <c r="F1481">
        <v>0.47421430101968698</v>
      </c>
      <c r="G1481">
        <v>81265</v>
      </c>
      <c r="H1481" t="s">
        <v>401</v>
      </c>
      <c r="I1481" t="s">
        <v>8054</v>
      </c>
      <c r="J1481">
        <v>441060.28531384299</v>
      </c>
      <c r="K1481">
        <v>347995.291620626</v>
      </c>
      <c r="L1481">
        <v>242406.09108288001</v>
      </c>
      <c r="M1481">
        <v>343820.55600578297</v>
      </c>
      <c r="N1481">
        <v>310180.72909151</v>
      </c>
      <c r="O1481">
        <v>286213.47333280701</v>
      </c>
      <c r="P1481">
        <v>275284.64466978301</v>
      </c>
      <c r="Q1481">
        <v>290559.6156980333</v>
      </c>
      <c r="R1481" s="2">
        <f t="shared" si="69"/>
        <v>0.84509087843237085</v>
      </c>
      <c r="S1481" s="2">
        <f t="shared" si="70"/>
        <v>-0.24282160223351085</v>
      </c>
      <c r="T1481" s="2">
        <f t="shared" si="71"/>
        <v>0.32402535301433966</v>
      </c>
      <c r="U1481">
        <v>469108.06034455303</v>
      </c>
      <c r="V1481">
        <v>364692.30965785898</v>
      </c>
      <c r="W1481">
        <v>284677.315435339</v>
      </c>
      <c r="X1481">
        <v>409827.16913866199</v>
      </c>
      <c r="Y1481">
        <v>310096.80337294401</v>
      </c>
      <c r="Z1481">
        <v>360488.27409965399</v>
      </c>
      <c r="AA1481">
        <v>1</v>
      </c>
      <c r="AB1481">
        <v>2</v>
      </c>
      <c r="AC1481">
        <v>0</v>
      </c>
      <c r="AD1481">
        <v>2</v>
      </c>
      <c r="AE1481">
        <v>2</v>
      </c>
      <c r="AF1481">
        <v>2</v>
      </c>
    </row>
    <row r="1482" spans="1:32" x14ac:dyDescent="0.2">
      <c r="A1482" t="s">
        <v>6645</v>
      </c>
      <c r="B1482" t="s">
        <v>13728</v>
      </c>
      <c r="C1482">
        <v>8</v>
      </c>
      <c r="D1482">
        <v>8</v>
      </c>
      <c r="E1482">
        <v>268.43</v>
      </c>
      <c r="F1482">
        <v>0.475156368889873</v>
      </c>
      <c r="G1482">
        <v>41035</v>
      </c>
      <c r="H1482" t="s">
        <v>6646</v>
      </c>
      <c r="I1482" t="s">
        <v>13729</v>
      </c>
      <c r="J1482">
        <v>5810242.9827251798</v>
      </c>
      <c r="K1482">
        <v>7730160.0751925698</v>
      </c>
      <c r="L1482">
        <v>6974938.6164231999</v>
      </c>
      <c r="M1482">
        <v>6838447.2247803165</v>
      </c>
      <c r="N1482">
        <v>6334138.4654510301</v>
      </c>
      <c r="O1482">
        <v>8577337.6320380401</v>
      </c>
      <c r="P1482">
        <v>7687313.9649744499</v>
      </c>
      <c r="Q1482">
        <v>7532930.0208211737</v>
      </c>
      <c r="R1482" s="2">
        <f t="shared" si="69"/>
        <v>1.1015556270616926</v>
      </c>
      <c r="S1482" s="2">
        <f t="shared" si="70"/>
        <v>0.13954235101671547</v>
      </c>
      <c r="T1482" s="2">
        <f t="shared" si="71"/>
        <v>0.32316344517400697</v>
      </c>
      <c r="U1482">
        <v>6179726.2336084004</v>
      </c>
      <c r="V1482">
        <v>8101057.6859191395</v>
      </c>
      <c r="W1482">
        <v>8191241.3660048898</v>
      </c>
      <c r="X1482">
        <v>8368998.4346585702</v>
      </c>
      <c r="Y1482">
        <v>9293080.9656631909</v>
      </c>
      <c r="Z1482">
        <v>10066622.302962</v>
      </c>
      <c r="AA1482">
        <v>4</v>
      </c>
      <c r="AB1482">
        <v>6</v>
      </c>
      <c r="AC1482">
        <v>2</v>
      </c>
      <c r="AD1482">
        <v>4</v>
      </c>
      <c r="AE1482">
        <v>4</v>
      </c>
      <c r="AF1482">
        <v>2</v>
      </c>
    </row>
    <row r="1483" spans="1:32" x14ac:dyDescent="0.2">
      <c r="A1483" t="s">
        <v>2763</v>
      </c>
      <c r="B1483" t="s">
        <v>10217</v>
      </c>
      <c r="C1483">
        <v>6</v>
      </c>
      <c r="D1483">
        <v>5</v>
      </c>
      <c r="E1483">
        <v>226.36</v>
      </c>
      <c r="F1483">
        <v>0.475397710687751</v>
      </c>
      <c r="G1483">
        <v>59810</v>
      </c>
      <c r="H1483" t="s">
        <v>2764</v>
      </c>
      <c r="I1483" t="s">
        <v>10218</v>
      </c>
      <c r="J1483">
        <v>1338253.91659438</v>
      </c>
      <c r="K1483">
        <v>1409631.0516653401</v>
      </c>
      <c r="L1483">
        <v>1563867.0641900499</v>
      </c>
      <c r="M1483">
        <v>1437250.6774832567</v>
      </c>
      <c r="N1483">
        <v>1517340.8222004201</v>
      </c>
      <c r="O1483">
        <v>1513484.1394688101</v>
      </c>
      <c r="P1483">
        <v>1441327.26764416</v>
      </c>
      <c r="Q1483">
        <v>1490717.4097711302</v>
      </c>
      <c r="R1483" s="2">
        <f t="shared" si="69"/>
        <v>1.0372007007027459</v>
      </c>
      <c r="S1483" s="2">
        <f t="shared" si="70"/>
        <v>5.2695085947149563E-2</v>
      </c>
      <c r="T1483" s="2">
        <f t="shared" si="71"/>
        <v>0.32294291397946451</v>
      </c>
      <c r="U1483">
        <v>1423355.76329522</v>
      </c>
      <c r="V1483">
        <v>1477265.9756491899</v>
      </c>
      <c r="W1483">
        <v>1836577.10721119</v>
      </c>
      <c r="X1483">
        <v>2004790.8701557999</v>
      </c>
      <c r="Y1483">
        <v>1639778.1283315001</v>
      </c>
      <c r="Z1483">
        <v>1887433.9313370599</v>
      </c>
      <c r="AA1483">
        <v>4</v>
      </c>
      <c r="AB1483">
        <v>4</v>
      </c>
      <c r="AC1483">
        <v>3</v>
      </c>
      <c r="AD1483">
        <v>2</v>
      </c>
      <c r="AE1483">
        <v>3</v>
      </c>
      <c r="AF1483">
        <v>3</v>
      </c>
    </row>
    <row r="1484" spans="1:32" x14ac:dyDescent="0.2">
      <c r="A1484" t="s">
        <v>5991</v>
      </c>
      <c r="B1484" t="s">
        <v>13142</v>
      </c>
      <c r="C1484">
        <v>6</v>
      </c>
      <c r="D1484">
        <v>6</v>
      </c>
      <c r="E1484">
        <v>286.26</v>
      </c>
      <c r="F1484">
        <v>0.475532965432785</v>
      </c>
      <c r="G1484">
        <v>38797</v>
      </c>
      <c r="H1484" t="s">
        <v>5992</v>
      </c>
      <c r="I1484" t="s">
        <v>13143</v>
      </c>
      <c r="J1484">
        <v>4482187.4208024601</v>
      </c>
      <c r="K1484">
        <v>3402327.5319479201</v>
      </c>
      <c r="L1484">
        <v>4796672.8786092997</v>
      </c>
      <c r="M1484">
        <v>4227062.6104532266</v>
      </c>
      <c r="N1484">
        <v>4204529.6824222403</v>
      </c>
      <c r="O1484">
        <v>3518581.6343755</v>
      </c>
      <c r="P1484">
        <v>3749498.81968007</v>
      </c>
      <c r="Q1484">
        <v>3824203.3788259369</v>
      </c>
      <c r="R1484" s="2">
        <f t="shared" si="69"/>
        <v>0.9046952295830567</v>
      </c>
      <c r="S1484" s="2">
        <f t="shared" si="70"/>
        <v>-0.14449623067110723</v>
      </c>
      <c r="T1484" s="2">
        <f t="shared" si="71"/>
        <v>0.32281937103087599</v>
      </c>
      <c r="U1484">
        <v>4767217.35573457</v>
      </c>
      <c r="V1484">
        <v>3565573.20089059</v>
      </c>
      <c r="W1484">
        <v>5633125.6034202697</v>
      </c>
      <c r="X1484">
        <v>5555246.7825885601</v>
      </c>
      <c r="Y1484">
        <v>3812192.71238804</v>
      </c>
      <c r="Z1484">
        <v>4910010.0002545696</v>
      </c>
      <c r="AA1484">
        <v>4</v>
      </c>
      <c r="AB1484">
        <v>3</v>
      </c>
      <c r="AC1484">
        <v>3</v>
      </c>
      <c r="AD1484">
        <v>5</v>
      </c>
      <c r="AE1484">
        <v>4</v>
      </c>
      <c r="AF1484">
        <v>4</v>
      </c>
    </row>
    <row r="1485" spans="1:32" x14ac:dyDescent="0.2">
      <c r="A1485" t="s">
        <v>3299</v>
      </c>
      <c r="B1485" t="s">
        <v>10703</v>
      </c>
      <c r="C1485">
        <v>1</v>
      </c>
      <c r="D1485">
        <v>1</v>
      </c>
      <c r="E1485">
        <v>47.75</v>
      </c>
      <c r="F1485">
        <v>0.47578428322750799</v>
      </c>
      <c r="G1485">
        <v>22895</v>
      </c>
      <c r="H1485" t="s">
        <v>3300</v>
      </c>
      <c r="I1485" t="s">
        <v>10704</v>
      </c>
      <c r="J1485">
        <v>402587.79801950097</v>
      </c>
      <c r="K1485">
        <v>415466.19965704298</v>
      </c>
      <c r="L1485">
        <v>319564.76062734303</v>
      </c>
      <c r="M1485">
        <v>379206.25276796235</v>
      </c>
      <c r="N1485">
        <v>413334.79819264798</v>
      </c>
      <c r="O1485">
        <v>400079.83546774602</v>
      </c>
      <c r="P1485">
        <v>393973.14253510901</v>
      </c>
      <c r="Q1485">
        <v>402462.59206516767</v>
      </c>
      <c r="R1485" s="2">
        <f t="shared" si="69"/>
        <v>1.0613289974188163</v>
      </c>
      <c r="S1485" s="2">
        <f t="shared" si="70"/>
        <v>8.5871941239096611E-2</v>
      </c>
      <c r="T1485" s="2">
        <f t="shared" si="71"/>
        <v>0.32258990828509881</v>
      </c>
      <c r="U1485">
        <v>428189.04203294701</v>
      </c>
      <c r="V1485">
        <v>435400.51140369999</v>
      </c>
      <c r="W1485">
        <v>375291.05707176501</v>
      </c>
      <c r="X1485">
        <v>546119.77586724097</v>
      </c>
      <c r="Y1485">
        <v>433464.84226569399</v>
      </c>
      <c r="Z1485">
        <v>515912.16925470601</v>
      </c>
      <c r="AA1485">
        <v>1</v>
      </c>
      <c r="AB1485">
        <v>0</v>
      </c>
      <c r="AC1485">
        <v>1</v>
      </c>
      <c r="AD1485">
        <v>1</v>
      </c>
      <c r="AE1485">
        <v>1</v>
      </c>
      <c r="AF1485">
        <v>1</v>
      </c>
    </row>
    <row r="1486" spans="1:32" x14ac:dyDescent="0.2">
      <c r="A1486" t="s">
        <v>5261</v>
      </c>
      <c r="B1486" t="s">
        <v>12478</v>
      </c>
      <c r="C1486">
        <v>3</v>
      </c>
      <c r="D1486">
        <v>2</v>
      </c>
      <c r="E1486">
        <v>99.17</v>
      </c>
      <c r="F1486">
        <v>0.47619039034961502</v>
      </c>
      <c r="G1486">
        <v>51677</v>
      </c>
      <c r="H1486" t="s">
        <v>5262</v>
      </c>
      <c r="I1486" t="s">
        <v>12479</v>
      </c>
      <c r="J1486">
        <v>215772.82968328099</v>
      </c>
      <c r="K1486">
        <v>110094.741366032</v>
      </c>
      <c r="L1486">
        <v>146158.28523859099</v>
      </c>
      <c r="M1486">
        <v>157341.95209596798</v>
      </c>
      <c r="N1486">
        <v>214008.20640345899</v>
      </c>
      <c r="O1486">
        <v>173320.449730655</v>
      </c>
      <c r="P1486">
        <v>155784.18294285599</v>
      </c>
      <c r="Q1486">
        <v>181037.61302565667</v>
      </c>
      <c r="R1486" s="2">
        <f t="shared" si="69"/>
        <v>1.150599764487706</v>
      </c>
      <c r="S1486" s="2">
        <f t="shared" si="70"/>
        <v>0.20238608003455158</v>
      </c>
      <c r="T1486" s="2">
        <f t="shared" si="71"/>
        <v>0.32221937302237219</v>
      </c>
      <c r="U1486">
        <v>229494.191561035</v>
      </c>
      <c r="V1486">
        <v>115377.151578631</v>
      </c>
      <c r="W1486">
        <v>171645.638459343</v>
      </c>
      <c r="X1486">
        <v>282758.95043401199</v>
      </c>
      <c r="Y1486">
        <v>187783.32408600999</v>
      </c>
      <c r="Z1486">
        <v>204001.10332510501</v>
      </c>
      <c r="AA1486">
        <v>2</v>
      </c>
      <c r="AB1486">
        <v>1</v>
      </c>
      <c r="AC1486">
        <v>1</v>
      </c>
      <c r="AD1486">
        <v>1</v>
      </c>
      <c r="AE1486">
        <v>1</v>
      </c>
      <c r="AF1486">
        <v>0</v>
      </c>
    </row>
    <row r="1487" spans="1:32" x14ac:dyDescent="0.2">
      <c r="A1487" t="s">
        <v>6251</v>
      </c>
      <c r="B1487" t="s">
        <v>13364</v>
      </c>
      <c r="C1487">
        <v>6</v>
      </c>
      <c r="D1487">
        <v>4</v>
      </c>
      <c r="E1487">
        <v>352.99</v>
      </c>
      <c r="F1487">
        <v>0.47631452026744597</v>
      </c>
      <c r="G1487">
        <v>10268</v>
      </c>
      <c r="H1487" t="s">
        <v>6252</v>
      </c>
      <c r="I1487" t="s">
        <v>13365</v>
      </c>
      <c r="J1487">
        <v>3767113.3273955202</v>
      </c>
      <c r="K1487">
        <v>4769304.2648330498</v>
      </c>
      <c r="L1487">
        <v>5742534.7746480098</v>
      </c>
      <c r="M1487">
        <v>4759650.7889588596</v>
      </c>
      <c r="N1487">
        <v>3984284.9146734499</v>
      </c>
      <c r="O1487">
        <v>6938667.66432482</v>
      </c>
      <c r="P1487">
        <v>6076913.0937460801</v>
      </c>
      <c r="Q1487">
        <v>5666621.8909147829</v>
      </c>
      <c r="R1487" s="2">
        <f t="shared" si="69"/>
        <v>1.1905541272187148</v>
      </c>
      <c r="S1487" s="2">
        <f t="shared" si="70"/>
        <v>0.2516332126241006</v>
      </c>
      <c r="T1487" s="2">
        <f t="shared" si="71"/>
        <v>0.32210617898408983</v>
      </c>
      <c r="U1487">
        <v>4006670.48236991</v>
      </c>
      <c r="V1487">
        <v>4998138.2785466099</v>
      </c>
      <c r="W1487">
        <v>6743928.6535169501</v>
      </c>
      <c r="X1487">
        <v>5264247.7577669499</v>
      </c>
      <c r="Y1487">
        <v>7517670.7697209297</v>
      </c>
      <c r="Z1487">
        <v>7957784.6256042104</v>
      </c>
      <c r="AA1487">
        <v>3</v>
      </c>
      <c r="AB1487">
        <v>1</v>
      </c>
      <c r="AC1487">
        <v>1</v>
      </c>
      <c r="AD1487">
        <v>3</v>
      </c>
      <c r="AE1487">
        <v>2</v>
      </c>
      <c r="AF1487">
        <v>2</v>
      </c>
    </row>
    <row r="1488" spans="1:32" x14ac:dyDescent="0.2">
      <c r="A1488" t="s">
        <v>4247</v>
      </c>
      <c r="B1488" t="s">
        <v>11568</v>
      </c>
      <c r="C1488">
        <v>17</v>
      </c>
      <c r="D1488">
        <v>16</v>
      </c>
      <c r="E1488">
        <v>1199.6300000000001</v>
      </c>
      <c r="F1488">
        <v>0.47668037235005201</v>
      </c>
      <c r="G1488">
        <v>24474</v>
      </c>
      <c r="H1488" t="s">
        <v>4248</v>
      </c>
      <c r="I1488" t="s">
        <v>11569</v>
      </c>
      <c r="J1488">
        <v>43826691.526363</v>
      </c>
      <c r="K1488">
        <v>49428050.747998603</v>
      </c>
      <c r="L1488">
        <v>46137448.5712341</v>
      </c>
      <c r="M1488">
        <v>46464063.615198575</v>
      </c>
      <c r="N1488">
        <v>43604909.148037203</v>
      </c>
      <c r="O1488">
        <v>46053905.676777899</v>
      </c>
      <c r="P1488">
        <v>45454740.894574903</v>
      </c>
      <c r="Q1488">
        <v>45037851.906463332</v>
      </c>
      <c r="R1488" s="2">
        <f t="shared" si="69"/>
        <v>0.96930505862451677</v>
      </c>
      <c r="S1488" s="2">
        <f t="shared" si="70"/>
        <v>-4.4977314383665666E-2</v>
      </c>
      <c r="T1488" s="2">
        <f t="shared" si="71"/>
        <v>0.32177273008587448</v>
      </c>
      <c r="U1488">
        <v>46613705.513344496</v>
      </c>
      <c r="V1488">
        <v>51799637.5905708</v>
      </c>
      <c r="W1488">
        <v>54182982.538191497</v>
      </c>
      <c r="X1488">
        <v>57613110.037588701</v>
      </c>
      <c r="Y1488">
        <v>49896913.541180201</v>
      </c>
      <c r="Z1488">
        <v>59523483.826669604</v>
      </c>
      <c r="AA1488">
        <v>12</v>
      </c>
      <c r="AB1488">
        <v>9</v>
      </c>
      <c r="AC1488">
        <v>14</v>
      </c>
      <c r="AD1488">
        <v>15</v>
      </c>
      <c r="AE1488">
        <v>10</v>
      </c>
      <c r="AF1488">
        <v>16</v>
      </c>
    </row>
    <row r="1489" spans="1:32" x14ac:dyDescent="0.2">
      <c r="A1489" t="s">
        <v>3045</v>
      </c>
      <c r="B1489" t="s">
        <v>10472</v>
      </c>
      <c r="C1489">
        <v>35</v>
      </c>
      <c r="D1489">
        <v>34</v>
      </c>
      <c r="E1489">
        <v>2848.37</v>
      </c>
      <c r="F1489">
        <v>0.47691064039368503</v>
      </c>
      <c r="G1489">
        <v>54785</v>
      </c>
      <c r="H1489" t="s">
        <v>3046</v>
      </c>
      <c r="I1489" t="s">
        <v>10473</v>
      </c>
      <c r="J1489">
        <v>98457490.834635302</v>
      </c>
      <c r="K1489">
        <v>84805592.587886304</v>
      </c>
      <c r="L1489">
        <v>86202057.248419404</v>
      </c>
      <c r="M1489">
        <v>89821713.556980327</v>
      </c>
      <c r="N1489">
        <v>90665763.734149694</v>
      </c>
      <c r="O1489">
        <v>87065432.638530403</v>
      </c>
      <c r="P1489">
        <v>78440115.067239493</v>
      </c>
      <c r="Q1489">
        <v>85390437.146639869</v>
      </c>
      <c r="R1489" s="2">
        <f t="shared" si="69"/>
        <v>0.9506658664719263</v>
      </c>
      <c r="S1489" s="2">
        <f t="shared" si="70"/>
        <v>-7.2989733284519437E-2</v>
      </c>
      <c r="T1489" s="2">
        <f t="shared" si="71"/>
        <v>0.32156298787707477</v>
      </c>
      <c r="U1489">
        <v>104718570.430711</v>
      </c>
      <c r="V1489">
        <v>88874614.621212706</v>
      </c>
      <c r="W1489">
        <v>101234132.08331101</v>
      </c>
      <c r="X1489">
        <v>119792397.799153</v>
      </c>
      <c r="Y1489">
        <v>94330682.728191406</v>
      </c>
      <c r="Z1489">
        <v>102718194.597039</v>
      </c>
      <c r="AA1489">
        <v>25</v>
      </c>
      <c r="AB1489">
        <v>29</v>
      </c>
      <c r="AC1489">
        <v>28</v>
      </c>
      <c r="AD1489">
        <v>31</v>
      </c>
      <c r="AE1489">
        <v>29</v>
      </c>
      <c r="AF1489">
        <v>29</v>
      </c>
    </row>
    <row r="1490" spans="1:32" x14ac:dyDescent="0.2">
      <c r="A1490" t="s">
        <v>3201</v>
      </c>
      <c r="B1490" t="s">
        <v>10623</v>
      </c>
      <c r="C1490">
        <v>2</v>
      </c>
      <c r="D1490">
        <v>2</v>
      </c>
      <c r="E1490">
        <v>67.709999999999994</v>
      </c>
      <c r="F1490">
        <v>0.47705921961864201</v>
      </c>
      <c r="G1490">
        <v>21053</v>
      </c>
      <c r="H1490" t="s">
        <v>3202</v>
      </c>
      <c r="I1490" t="s">
        <v>10624</v>
      </c>
      <c r="J1490">
        <v>658502.43591250898</v>
      </c>
      <c r="K1490">
        <v>377252.03220895497</v>
      </c>
      <c r="L1490">
        <v>346834.22399803699</v>
      </c>
      <c r="M1490">
        <v>460862.89737316692</v>
      </c>
      <c r="N1490">
        <v>668378.88790620596</v>
      </c>
      <c r="O1490">
        <v>570573.54967571795</v>
      </c>
      <c r="P1490">
        <v>405915.89473018999</v>
      </c>
      <c r="Q1490">
        <v>548289.44410403795</v>
      </c>
      <c r="R1490" s="2">
        <f t="shared" si="69"/>
        <v>1.1897018554307282</v>
      </c>
      <c r="S1490" s="2">
        <f t="shared" si="70"/>
        <v>0.25060007304287346</v>
      </c>
      <c r="T1490" s="2">
        <f t="shared" si="71"/>
        <v>0.32142770658413078</v>
      </c>
      <c r="U1490">
        <v>700377.72778220498</v>
      </c>
      <c r="V1490">
        <v>395352.80580575002</v>
      </c>
      <c r="W1490">
        <v>407315.82010908198</v>
      </c>
      <c r="X1490">
        <v>883097.50365515298</v>
      </c>
      <c r="Y1490">
        <v>618185.55144627194</v>
      </c>
      <c r="Z1490">
        <v>531551.33478814398</v>
      </c>
      <c r="AA1490">
        <v>1</v>
      </c>
      <c r="AB1490">
        <v>2</v>
      </c>
      <c r="AC1490">
        <v>1</v>
      </c>
      <c r="AD1490">
        <v>0</v>
      </c>
      <c r="AE1490">
        <v>1</v>
      </c>
      <c r="AF1490">
        <v>2</v>
      </c>
    </row>
    <row r="1491" spans="1:32" x14ac:dyDescent="0.2">
      <c r="A1491" t="s">
        <v>6823</v>
      </c>
      <c r="B1491" t="s">
        <v>13890</v>
      </c>
      <c r="C1491">
        <v>8</v>
      </c>
      <c r="D1491">
        <v>8</v>
      </c>
      <c r="E1491">
        <v>275.3</v>
      </c>
      <c r="F1491">
        <v>0.47710320931251599</v>
      </c>
      <c r="G1491">
        <v>134990</v>
      </c>
      <c r="H1491" t="s">
        <v>6824</v>
      </c>
      <c r="I1491" t="s">
        <v>13891</v>
      </c>
      <c r="J1491">
        <v>2849914.0559463301</v>
      </c>
      <c r="K1491">
        <v>2855682.3329910501</v>
      </c>
      <c r="L1491">
        <v>2655011.98997676</v>
      </c>
      <c r="M1491">
        <v>2786869.4596380466</v>
      </c>
      <c r="N1491">
        <v>2917931.9177862699</v>
      </c>
      <c r="O1491">
        <v>3563955.6120691001</v>
      </c>
      <c r="P1491">
        <v>2599249.9236821001</v>
      </c>
      <c r="Q1491">
        <v>3027045.8178458237</v>
      </c>
      <c r="R1491" s="2">
        <f t="shared" si="69"/>
        <v>1.0861814167065331</v>
      </c>
      <c r="S1491" s="2">
        <f t="shared" si="70"/>
        <v>0.11926508576135531</v>
      </c>
      <c r="T1491" s="2">
        <f t="shared" si="71"/>
        <v>0.32138766207861608</v>
      </c>
      <c r="U1491">
        <v>3031144.9465062502</v>
      </c>
      <c r="V1491">
        <v>2992699.6449222099</v>
      </c>
      <c r="W1491">
        <v>3117997.9115986899</v>
      </c>
      <c r="X1491">
        <v>3855325.8324855301</v>
      </c>
      <c r="Y1491">
        <v>3861352.9607692901</v>
      </c>
      <c r="Z1491">
        <v>3403746.4024402602</v>
      </c>
      <c r="AA1491">
        <v>4</v>
      </c>
      <c r="AB1491">
        <v>3</v>
      </c>
      <c r="AC1491">
        <v>3</v>
      </c>
      <c r="AD1491">
        <v>3</v>
      </c>
      <c r="AE1491">
        <v>6</v>
      </c>
      <c r="AF1491">
        <v>4</v>
      </c>
    </row>
    <row r="1492" spans="1:32" x14ac:dyDescent="0.2">
      <c r="A1492" t="s">
        <v>1158</v>
      </c>
      <c r="B1492" t="s">
        <v>8758</v>
      </c>
      <c r="C1492">
        <v>2</v>
      </c>
      <c r="D1492">
        <v>1</v>
      </c>
      <c r="E1492">
        <v>45.41</v>
      </c>
      <c r="F1492">
        <v>0.47769042977385101</v>
      </c>
      <c r="G1492">
        <v>273578</v>
      </c>
      <c r="H1492" t="s">
        <v>1159</v>
      </c>
      <c r="I1492" t="s">
        <v>8759</v>
      </c>
      <c r="J1492">
        <v>39978.098087755498</v>
      </c>
      <c r="K1492">
        <v>51835.783979686697</v>
      </c>
      <c r="L1492">
        <v>31194.105821708301</v>
      </c>
      <c r="M1492">
        <v>41002.662629716833</v>
      </c>
      <c r="N1492">
        <v>41406.033876667003</v>
      </c>
      <c r="O1492">
        <v>32912.356046458997</v>
      </c>
      <c r="P1492">
        <v>155231.20595441299</v>
      </c>
      <c r="Q1492">
        <v>76516.531959179658</v>
      </c>
      <c r="R1492" s="2">
        <f t="shared" si="69"/>
        <v>1.866135686118199</v>
      </c>
      <c r="S1492" s="2">
        <f t="shared" si="70"/>
        <v>0.90005388789014185</v>
      </c>
      <c r="T1492" s="2">
        <f t="shared" si="71"/>
        <v>0.32085345944522309</v>
      </c>
      <c r="U1492">
        <v>42520.373460663199</v>
      </c>
      <c r="V1492">
        <v>54322.895273785703</v>
      </c>
      <c r="W1492">
        <v>36633.791927668899</v>
      </c>
      <c r="X1492">
        <v>54707.839841100104</v>
      </c>
      <c r="Y1492">
        <v>35658.755972021099</v>
      </c>
      <c r="Z1492">
        <v>203276.97386841199</v>
      </c>
      <c r="AA1492">
        <v>0</v>
      </c>
      <c r="AB1492">
        <v>0</v>
      </c>
      <c r="AC1492">
        <v>0</v>
      </c>
      <c r="AD1492">
        <v>0</v>
      </c>
      <c r="AE1492">
        <v>0</v>
      </c>
      <c r="AF1492">
        <v>0</v>
      </c>
    </row>
    <row r="1493" spans="1:32" x14ac:dyDescent="0.2">
      <c r="A1493" t="s">
        <v>3953</v>
      </c>
      <c r="B1493" t="s">
        <v>11290</v>
      </c>
      <c r="C1493">
        <v>7</v>
      </c>
      <c r="D1493">
        <v>7</v>
      </c>
      <c r="E1493">
        <v>475.14</v>
      </c>
      <c r="F1493">
        <v>0.47787254672992202</v>
      </c>
      <c r="G1493">
        <v>10337</v>
      </c>
      <c r="H1493" t="s">
        <v>3954</v>
      </c>
      <c r="I1493" t="s">
        <v>11291</v>
      </c>
      <c r="J1493">
        <v>16285129.0623278</v>
      </c>
      <c r="K1493">
        <v>18757214.937658198</v>
      </c>
      <c r="L1493">
        <v>17145257.418877501</v>
      </c>
      <c r="M1493">
        <v>17395867.139621168</v>
      </c>
      <c r="N1493">
        <v>16810588.373160999</v>
      </c>
      <c r="O1493">
        <v>21194595.328212202</v>
      </c>
      <c r="P1493">
        <v>17780198.703021001</v>
      </c>
      <c r="Q1493">
        <v>18595127.468131404</v>
      </c>
      <c r="R1493" s="2">
        <f t="shared" si="69"/>
        <v>1.0689393819166839</v>
      </c>
      <c r="S1493" s="2">
        <f t="shared" si="70"/>
        <v>9.6180042124986598E-2</v>
      </c>
      <c r="T1493" s="2">
        <f t="shared" si="71"/>
        <v>0.32068791851911965</v>
      </c>
      <c r="U1493">
        <v>17320728.166339699</v>
      </c>
      <c r="V1493">
        <v>19657197.103174798</v>
      </c>
      <c r="W1493">
        <v>20135079.249246601</v>
      </c>
      <c r="X1493">
        <v>22211037.625407599</v>
      </c>
      <c r="Y1493">
        <v>22963196.608216401</v>
      </c>
      <c r="Z1493">
        <v>23283366.027514901</v>
      </c>
      <c r="AA1493">
        <v>7</v>
      </c>
      <c r="AB1493">
        <v>7</v>
      </c>
      <c r="AC1493">
        <v>8</v>
      </c>
      <c r="AD1493">
        <v>8</v>
      </c>
      <c r="AE1493">
        <v>7</v>
      </c>
      <c r="AF1493">
        <v>5</v>
      </c>
    </row>
    <row r="1494" spans="1:32" x14ac:dyDescent="0.2">
      <c r="A1494" t="s">
        <v>6639</v>
      </c>
      <c r="B1494" t="s">
        <v>13724</v>
      </c>
      <c r="C1494">
        <v>4</v>
      </c>
      <c r="D1494">
        <v>2</v>
      </c>
      <c r="E1494">
        <v>163.88</v>
      </c>
      <c r="F1494">
        <v>0.47815963119489602</v>
      </c>
      <c r="G1494">
        <v>24335</v>
      </c>
      <c r="H1494" t="s">
        <v>6640</v>
      </c>
      <c r="I1494" t="s">
        <v>13725</v>
      </c>
      <c r="J1494">
        <v>245854.48176758399</v>
      </c>
      <c r="K1494">
        <v>255561.20292972901</v>
      </c>
      <c r="L1494">
        <v>286591.10619091702</v>
      </c>
      <c r="M1494">
        <v>262668.93029607669</v>
      </c>
      <c r="N1494">
        <v>328360.16822841601</v>
      </c>
      <c r="O1494">
        <v>301788.35536712699</v>
      </c>
      <c r="P1494">
        <v>235262.46992182199</v>
      </c>
      <c r="Q1494">
        <v>288470.33117245499</v>
      </c>
      <c r="R1494" s="2">
        <f t="shared" si="69"/>
        <v>1.09822783702395</v>
      </c>
      <c r="S1494" s="2">
        <f t="shared" si="70"/>
        <v>0.13517738516864938</v>
      </c>
      <c r="T1494" s="2">
        <f t="shared" si="71"/>
        <v>0.32042709214610671</v>
      </c>
      <c r="U1494">
        <v>261488.787155117</v>
      </c>
      <c r="V1494">
        <v>267823.17921987502</v>
      </c>
      <c r="W1494">
        <v>336567.39553702</v>
      </c>
      <c r="X1494">
        <v>433846.80472282099</v>
      </c>
      <c r="Y1494">
        <v>326971.344866445</v>
      </c>
      <c r="Z1494">
        <v>308078.795474671</v>
      </c>
      <c r="AA1494">
        <v>0</v>
      </c>
      <c r="AB1494">
        <v>1</v>
      </c>
      <c r="AC1494">
        <v>0</v>
      </c>
      <c r="AD1494">
        <v>0</v>
      </c>
      <c r="AE1494">
        <v>1</v>
      </c>
      <c r="AF1494">
        <v>1</v>
      </c>
    </row>
    <row r="1495" spans="1:32" x14ac:dyDescent="0.2">
      <c r="A1495" t="s">
        <v>2655</v>
      </c>
      <c r="B1495" t="s">
        <v>10120</v>
      </c>
      <c r="C1495">
        <v>4</v>
      </c>
      <c r="D1495">
        <v>3</v>
      </c>
      <c r="E1495">
        <v>188.49</v>
      </c>
      <c r="F1495">
        <v>0.478879686665933</v>
      </c>
      <c r="G1495">
        <v>62242</v>
      </c>
      <c r="H1495" t="s">
        <v>2656</v>
      </c>
      <c r="I1495" t="s">
        <v>10121</v>
      </c>
      <c r="J1495">
        <v>376981.332453835</v>
      </c>
      <c r="K1495">
        <v>433137.502304958</v>
      </c>
      <c r="L1495">
        <v>489424.08661966101</v>
      </c>
      <c r="M1495">
        <v>433180.97379281797</v>
      </c>
      <c r="N1495">
        <v>341659.90747412801</v>
      </c>
      <c r="O1495">
        <v>431973.94317641098</v>
      </c>
      <c r="P1495">
        <v>422357.47257694998</v>
      </c>
      <c r="Q1495">
        <v>398663.77440916299</v>
      </c>
      <c r="R1495" s="2">
        <f t="shared" si="69"/>
        <v>0.92031690800860544</v>
      </c>
      <c r="S1495" s="2">
        <f t="shared" si="70"/>
        <v>-0.11979736101609972</v>
      </c>
      <c r="T1495" s="2">
        <f t="shared" si="71"/>
        <v>0.3197735846654709</v>
      </c>
      <c r="U1495">
        <v>400954.217693137</v>
      </c>
      <c r="V1495">
        <v>453919.693509062</v>
      </c>
      <c r="W1495">
        <v>574770.76778834302</v>
      </c>
      <c r="X1495">
        <v>451419.122968757</v>
      </c>
      <c r="Y1495">
        <v>468020.38128949498</v>
      </c>
      <c r="Z1495">
        <v>553081.76206120604</v>
      </c>
      <c r="AA1495">
        <v>3</v>
      </c>
      <c r="AB1495">
        <v>2</v>
      </c>
      <c r="AC1495">
        <v>2</v>
      </c>
      <c r="AD1495">
        <v>1</v>
      </c>
      <c r="AE1495">
        <v>2</v>
      </c>
      <c r="AF1495">
        <v>3</v>
      </c>
    </row>
    <row r="1496" spans="1:32" x14ac:dyDescent="0.2">
      <c r="A1496" t="s">
        <v>5765</v>
      </c>
      <c r="B1496" t="s">
        <v>12940</v>
      </c>
      <c r="C1496">
        <v>14</v>
      </c>
      <c r="D1496">
        <v>13</v>
      </c>
      <c r="E1496">
        <v>723.48</v>
      </c>
      <c r="F1496">
        <v>0.47905699976767402</v>
      </c>
      <c r="G1496">
        <v>137114</v>
      </c>
      <c r="H1496" t="s">
        <v>5766</v>
      </c>
      <c r="I1496" t="s">
        <v>12941</v>
      </c>
      <c r="J1496">
        <v>7796005.1669890601</v>
      </c>
      <c r="K1496">
        <v>8600329.2165805101</v>
      </c>
      <c r="L1496">
        <v>8490007.3314896692</v>
      </c>
      <c r="M1496">
        <v>8295447.2383530801</v>
      </c>
      <c r="N1496">
        <v>8181624.7506998396</v>
      </c>
      <c r="O1496">
        <v>9129737.6063765194</v>
      </c>
      <c r="P1496">
        <v>8461418.1064792294</v>
      </c>
      <c r="Q1496">
        <v>8590926.8211851958</v>
      </c>
      <c r="R1496" s="2">
        <f t="shared" si="69"/>
        <v>1.0356194879362259</v>
      </c>
      <c r="S1496" s="2">
        <f t="shared" si="70"/>
        <v>5.0494018751992414E-2</v>
      </c>
      <c r="T1496" s="2">
        <f t="shared" si="71"/>
        <v>0.31961280973404732</v>
      </c>
      <c r="U1496">
        <v>8291766.41855215</v>
      </c>
      <c r="V1496">
        <v>9012978.0526800901</v>
      </c>
      <c r="W1496">
        <v>9970510.57734547</v>
      </c>
      <c r="X1496">
        <v>10809994.9353878</v>
      </c>
      <c r="Y1496">
        <v>9891576.4321099203</v>
      </c>
      <c r="Z1496">
        <v>11080320.2020192</v>
      </c>
      <c r="AA1496">
        <v>9</v>
      </c>
      <c r="AB1496">
        <v>8</v>
      </c>
      <c r="AC1496">
        <v>5</v>
      </c>
      <c r="AD1496">
        <v>6</v>
      </c>
      <c r="AE1496">
        <v>9</v>
      </c>
      <c r="AF1496">
        <v>8</v>
      </c>
    </row>
    <row r="1497" spans="1:32" x14ac:dyDescent="0.2">
      <c r="A1497" t="s">
        <v>4797</v>
      </c>
      <c r="B1497" t="s">
        <v>12074</v>
      </c>
      <c r="C1497">
        <v>2</v>
      </c>
      <c r="D1497">
        <v>2</v>
      </c>
      <c r="E1497">
        <v>112.42</v>
      </c>
      <c r="F1497">
        <v>0.47946504264355799</v>
      </c>
      <c r="G1497">
        <v>18857</v>
      </c>
      <c r="H1497" t="s">
        <v>4798</v>
      </c>
      <c r="I1497" t="s">
        <v>12075</v>
      </c>
      <c r="J1497">
        <v>1503244.7558670801</v>
      </c>
      <c r="K1497">
        <v>2198537.6234745299</v>
      </c>
      <c r="L1497">
        <v>2584567.8874480301</v>
      </c>
      <c r="M1497">
        <v>2095450.0889298797</v>
      </c>
      <c r="N1497">
        <v>1572049.47029551</v>
      </c>
      <c r="O1497">
        <v>2017132.27564567</v>
      </c>
      <c r="P1497">
        <v>1785252.4152409099</v>
      </c>
      <c r="Q1497">
        <v>1791478.0537273632</v>
      </c>
      <c r="R1497" s="2">
        <f t="shared" si="69"/>
        <v>0.85493711503395853</v>
      </c>
      <c r="S1497" s="2">
        <f t="shared" si="70"/>
        <v>-0.22610978853230271</v>
      </c>
      <c r="T1497" s="2">
        <f t="shared" si="71"/>
        <v>0.31924305135137038</v>
      </c>
      <c r="U1497">
        <v>1598838.6511520599</v>
      </c>
      <c r="V1497">
        <v>2304024.74711846</v>
      </c>
      <c r="W1497">
        <v>3035269.6356442901</v>
      </c>
      <c r="X1497">
        <v>2077074.8268086901</v>
      </c>
      <c r="Y1497">
        <v>2185453.61745001</v>
      </c>
      <c r="Z1497">
        <v>2337807.70000601</v>
      </c>
      <c r="AA1497">
        <v>3</v>
      </c>
      <c r="AB1497">
        <v>3</v>
      </c>
      <c r="AC1497">
        <v>0</v>
      </c>
      <c r="AD1497">
        <v>2</v>
      </c>
      <c r="AE1497">
        <v>1</v>
      </c>
      <c r="AF1497">
        <v>1</v>
      </c>
    </row>
    <row r="1498" spans="1:32" x14ac:dyDescent="0.2">
      <c r="A1498" t="s">
        <v>6237</v>
      </c>
      <c r="B1498" t="s">
        <v>13354</v>
      </c>
      <c r="C1498">
        <v>1</v>
      </c>
      <c r="D1498">
        <v>1</v>
      </c>
      <c r="E1498">
        <v>44.68</v>
      </c>
      <c r="F1498">
        <v>0.47977768453879699</v>
      </c>
      <c r="G1498">
        <v>36744</v>
      </c>
      <c r="H1498" t="s">
        <v>6238</v>
      </c>
      <c r="I1498" t="s">
        <v>13355</v>
      </c>
      <c r="J1498">
        <v>83892.384763151596</v>
      </c>
      <c r="K1498">
        <v>55729.788805522403</v>
      </c>
      <c r="L1498">
        <v>0</v>
      </c>
      <c r="M1498">
        <v>46540.724522891338</v>
      </c>
      <c r="N1498">
        <v>81210.069703936693</v>
      </c>
      <c r="O1498">
        <v>44953.751213510099</v>
      </c>
      <c r="P1498">
        <v>7449.4579281187198</v>
      </c>
      <c r="Q1498">
        <v>44537.759615188501</v>
      </c>
      <c r="R1498" s="2">
        <f t="shared" si="69"/>
        <v>0.95696317734121938</v>
      </c>
      <c r="S1498" s="2">
        <f t="shared" si="70"/>
        <v>-6.3464682077074647E-2</v>
      </c>
      <c r="T1498" s="2">
        <f t="shared" si="71"/>
        <v>0.31895995584097603</v>
      </c>
      <c r="U1498">
        <v>89227.244447814301</v>
      </c>
      <c r="V1498">
        <v>58403.736733275997</v>
      </c>
      <c r="W1498">
        <v>0</v>
      </c>
      <c r="X1498">
        <v>107299.03521020801</v>
      </c>
      <c r="Y1498">
        <v>48704.9557402309</v>
      </c>
      <c r="Z1498">
        <v>9755.1472030225996</v>
      </c>
      <c r="AA1498">
        <v>0</v>
      </c>
      <c r="AB1498">
        <v>0</v>
      </c>
      <c r="AC1498">
        <v>0</v>
      </c>
      <c r="AD1498">
        <v>0</v>
      </c>
      <c r="AE1498">
        <v>0</v>
      </c>
      <c r="AF1498">
        <v>0</v>
      </c>
    </row>
    <row r="1499" spans="1:32" x14ac:dyDescent="0.2">
      <c r="A1499" t="s">
        <v>4255</v>
      </c>
      <c r="B1499" t="s">
        <v>11576</v>
      </c>
      <c r="C1499">
        <v>2</v>
      </c>
      <c r="D1499">
        <v>2</v>
      </c>
      <c r="E1499">
        <v>96.73</v>
      </c>
      <c r="F1499">
        <v>0.48059378802007802</v>
      </c>
      <c r="G1499">
        <v>35444</v>
      </c>
      <c r="H1499" t="s">
        <v>4256</v>
      </c>
      <c r="I1499" t="s">
        <v>11577</v>
      </c>
      <c r="J1499">
        <v>478322.16973382398</v>
      </c>
      <c r="K1499">
        <v>182971.73684488001</v>
      </c>
      <c r="L1499">
        <v>103264.64387273201</v>
      </c>
      <c r="M1499">
        <v>254852.85015047868</v>
      </c>
      <c r="N1499">
        <v>373860.57132076501</v>
      </c>
      <c r="O1499">
        <v>246343.41155994101</v>
      </c>
      <c r="P1499">
        <v>289030.38080526202</v>
      </c>
      <c r="Q1499">
        <v>303078.12122865597</v>
      </c>
      <c r="R1499" s="2">
        <f t="shared" si="69"/>
        <v>1.1892279056314361</v>
      </c>
      <c r="S1499" s="2">
        <f t="shared" si="70"/>
        <v>0.25002522207811834</v>
      </c>
      <c r="T1499" s="2">
        <f t="shared" si="71"/>
        <v>0.3182218470278268</v>
      </c>
      <c r="U1499">
        <v>508739.49148236698</v>
      </c>
      <c r="V1499">
        <v>191750.82801066901</v>
      </c>
      <c r="W1499">
        <v>121272.124251303</v>
      </c>
      <c r="X1499">
        <v>493964.34151700401</v>
      </c>
      <c r="Y1499">
        <v>266899.74992161698</v>
      </c>
      <c r="Z1499">
        <v>378488.46696058201</v>
      </c>
      <c r="AA1499">
        <v>0</v>
      </c>
      <c r="AB1499">
        <v>0</v>
      </c>
      <c r="AC1499">
        <v>0</v>
      </c>
      <c r="AD1499">
        <v>1</v>
      </c>
      <c r="AE1499">
        <v>1</v>
      </c>
      <c r="AF1499">
        <v>1</v>
      </c>
    </row>
    <row r="1500" spans="1:32" x14ac:dyDescent="0.2">
      <c r="A1500" t="s">
        <v>668</v>
      </c>
      <c r="B1500" t="s">
        <v>8303</v>
      </c>
      <c r="C1500">
        <v>11</v>
      </c>
      <c r="D1500">
        <v>11</v>
      </c>
      <c r="E1500">
        <v>536.03</v>
      </c>
      <c r="F1500">
        <v>0.48131350720462501</v>
      </c>
      <c r="G1500">
        <v>35417</v>
      </c>
      <c r="H1500" t="s">
        <v>669</v>
      </c>
      <c r="I1500" t="s">
        <v>8304</v>
      </c>
      <c r="J1500">
        <v>8383390.4856894501</v>
      </c>
      <c r="K1500">
        <v>9415861.5249885395</v>
      </c>
      <c r="L1500">
        <v>9291939.6664623003</v>
      </c>
      <c r="M1500">
        <v>9030397.22571343</v>
      </c>
      <c r="N1500">
        <v>8416499.7971184794</v>
      </c>
      <c r="O1500">
        <v>10141830.803852299</v>
      </c>
      <c r="P1500">
        <v>10175913.1475341</v>
      </c>
      <c r="Q1500">
        <v>9578081.2495016251</v>
      </c>
      <c r="R1500" s="2">
        <f t="shared" si="69"/>
        <v>1.0606489404728181</v>
      </c>
      <c r="S1500" s="2">
        <f t="shared" si="70"/>
        <v>8.4947223974525754E-2</v>
      </c>
      <c r="T1500" s="2">
        <f t="shared" si="71"/>
        <v>0.31757195045203496</v>
      </c>
      <c r="U1500">
        <v>8916504.5704679005</v>
      </c>
      <c r="V1500">
        <v>9867640.0791944191</v>
      </c>
      <c r="W1500">
        <v>10912285.3622157</v>
      </c>
      <c r="X1500">
        <v>11120324.2574479</v>
      </c>
      <c r="Y1500">
        <v>10988124.619021401</v>
      </c>
      <c r="Z1500">
        <v>13325470.3412275</v>
      </c>
      <c r="AA1500">
        <v>6</v>
      </c>
      <c r="AB1500">
        <v>9</v>
      </c>
      <c r="AC1500">
        <v>7</v>
      </c>
      <c r="AD1500">
        <v>7</v>
      </c>
      <c r="AE1500">
        <v>7</v>
      </c>
      <c r="AF1500">
        <v>6</v>
      </c>
    </row>
    <row r="1501" spans="1:32" x14ac:dyDescent="0.2">
      <c r="A1501" t="s">
        <v>4281</v>
      </c>
      <c r="B1501" t="s">
        <v>11600</v>
      </c>
      <c r="C1501">
        <v>9</v>
      </c>
      <c r="D1501">
        <v>8</v>
      </c>
      <c r="E1501">
        <v>604.09</v>
      </c>
      <c r="F1501">
        <v>0.48165364541485001</v>
      </c>
      <c r="G1501">
        <v>70208</v>
      </c>
      <c r="H1501" t="s">
        <v>4282</v>
      </c>
      <c r="I1501" t="s">
        <v>11601</v>
      </c>
      <c r="J1501">
        <v>3446536.97515157</v>
      </c>
      <c r="K1501">
        <v>2934797.04709554</v>
      </c>
      <c r="L1501">
        <v>13792654.8146029</v>
      </c>
      <c r="M1501">
        <v>6724662.94561667</v>
      </c>
      <c r="N1501">
        <v>3719370.8435761598</v>
      </c>
      <c r="O1501">
        <v>3451797.5636582999</v>
      </c>
      <c r="P1501">
        <v>3463565.0278548002</v>
      </c>
      <c r="Q1501">
        <v>3544911.1450297534</v>
      </c>
      <c r="R1501" s="2">
        <f t="shared" si="69"/>
        <v>0.52715075442412007</v>
      </c>
      <c r="S1501" s="2">
        <f t="shared" si="70"/>
        <v>-0.92371249249762333</v>
      </c>
      <c r="T1501" s="2">
        <f t="shared" si="71"/>
        <v>0.31726514839024772</v>
      </c>
      <c r="U1501">
        <v>3665708.1336821802</v>
      </c>
      <c r="V1501">
        <v>3075610.3293752102</v>
      </c>
      <c r="W1501">
        <v>16197843.576484101</v>
      </c>
      <c r="X1501">
        <v>4914229.2890477804</v>
      </c>
      <c r="Y1501">
        <v>3739835.7873121998</v>
      </c>
      <c r="Z1501">
        <v>4535576.55066822</v>
      </c>
      <c r="AA1501">
        <v>7</v>
      </c>
      <c r="AB1501">
        <v>7</v>
      </c>
      <c r="AC1501">
        <v>3</v>
      </c>
      <c r="AD1501">
        <v>4</v>
      </c>
      <c r="AE1501">
        <v>7</v>
      </c>
      <c r="AF1501">
        <v>9</v>
      </c>
    </row>
    <row r="1502" spans="1:32" x14ac:dyDescent="0.2">
      <c r="A1502" t="s">
        <v>2713</v>
      </c>
      <c r="B1502" t="s">
        <v>10173</v>
      </c>
      <c r="C1502">
        <v>2</v>
      </c>
      <c r="D1502">
        <v>2</v>
      </c>
      <c r="E1502">
        <v>64.33</v>
      </c>
      <c r="F1502">
        <v>0.48193389185537899</v>
      </c>
      <c r="G1502">
        <v>31694</v>
      </c>
      <c r="H1502" t="s">
        <v>2714</v>
      </c>
      <c r="I1502" t="s">
        <v>10174</v>
      </c>
      <c r="J1502">
        <v>146570.06322954301</v>
      </c>
      <c r="K1502">
        <v>130261.128423994</v>
      </c>
      <c r="L1502">
        <v>246590.13904194499</v>
      </c>
      <c r="M1502">
        <v>174473.77689849399</v>
      </c>
      <c r="N1502">
        <v>158709.33329204199</v>
      </c>
      <c r="O1502">
        <v>222026.20725057501</v>
      </c>
      <c r="P1502">
        <v>226678.61621778799</v>
      </c>
      <c r="Q1502">
        <v>202471.38558680165</v>
      </c>
      <c r="R1502" s="2">
        <f t="shared" si="69"/>
        <v>1.1604688634934304</v>
      </c>
      <c r="S1502" s="2">
        <f t="shared" si="70"/>
        <v>0.21470781429269839</v>
      </c>
      <c r="T1502" s="2">
        <f t="shared" si="71"/>
        <v>0.31701253099656246</v>
      </c>
      <c r="U1502">
        <v>155890.703279404</v>
      </c>
      <c r="V1502">
        <v>136511.13370629799</v>
      </c>
      <c r="W1502">
        <v>289590.985447996</v>
      </c>
      <c r="X1502">
        <v>209695.15730222099</v>
      </c>
      <c r="Y1502">
        <v>240553.375533668</v>
      </c>
      <c r="Z1502">
        <v>296838.144509184</v>
      </c>
      <c r="AA1502">
        <v>2</v>
      </c>
      <c r="AB1502">
        <v>0</v>
      </c>
      <c r="AC1502">
        <v>1</v>
      </c>
      <c r="AD1502">
        <v>0</v>
      </c>
      <c r="AE1502">
        <v>1</v>
      </c>
      <c r="AF1502">
        <v>2</v>
      </c>
    </row>
    <row r="1503" spans="1:32" x14ac:dyDescent="0.2">
      <c r="A1503" t="s">
        <v>5621</v>
      </c>
      <c r="B1503" t="s">
        <v>12806</v>
      </c>
      <c r="C1503">
        <v>8</v>
      </c>
      <c r="D1503">
        <v>1</v>
      </c>
      <c r="E1503">
        <v>566</v>
      </c>
      <c r="F1503">
        <v>0.48258414192075499</v>
      </c>
      <c r="G1503">
        <v>14087</v>
      </c>
      <c r="H1503" t="s">
        <v>5622</v>
      </c>
      <c r="I1503" t="s">
        <v>12807</v>
      </c>
      <c r="J1503">
        <v>2586769.5992105901</v>
      </c>
      <c r="K1503">
        <v>2168255.02659269</v>
      </c>
      <c r="L1503">
        <v>2482572.3724830998</v>
      </c>
      <c r="M1503">
        <v>2412532.3327621268</v>
      </c>
      <c r="N1503">
        <v>2813192.2182510099</v>
      </c>
      <c r="O1503">
        <v>724009.78243963094</v>
      </c>
      <c r="P1503">
        <v>2484157.4029478901</v>
      </c>
      <c r="Q1503">
        <v>2007119.8012128435</v>
      </c>
      <c r="R1503" s="2">
        <f t="shared" si="69"/>
        <v>0.83195560695962845</v>
      </c>
      <c r="S1503" s="2">
        <f t="shared" si="70"/>
        <v>-0.26542154648240895</v>
      </c>
      <c r="T1503" s="2">
        <f t="shared" si="71"/>
        <v>0.31642695343731525</v>
      </c>
      <c r="U1503">
        <v>2751266.6854157401</v>
      </c>
      <c r="V1503">
        <v>2272289.1734908801</v>
      </c>
      <c r="W1503">
        <v>2915487.9533567298</v>
      </c>
      <c r="X1503">
        <v>3716938.2070431202</v>
      </c>
      <c r="Y1503">
        <v>784425.40293764696</v>
      </c>
      <c r="Z1503">
        <v>3253031.4789434401</v>
      </c>
      <c r="AA1503">
        <v>1</v>
      </c>
      <c r="AB1503">
        <v>1</v>
      </c>
      <c r="AC1503">
        <v>2</v>
      </c>
      <c r="AD1503">
        <v>2</v>
      </c>
      <c r="AE1503">
        <v>2</v>
      </c>
      <c r="AF1503">
        <v>1</v>
      </c>
    </row>
    <row r="1504" spans="1:32" x14ac:dyDescent="0.2">
      <c r="A1504" t="s">
        <v>728</v>
      </c>
      <c r="B1504" t="s">
        <v>8359</v>
      </c>
      <c r="C1504">
        <v>16</v>
      </c>
      <c r="D1504">
        <v>3</v>
      </c>
      <c r="E1504">
        <v>759.81</v>
      </c>
      <c r="F1504">
        <v>0.482647720246899</v>
      </c>
      <c r="G1504">
        <v>22455</v>
      </c>
      <c r="H1504" t="s">
        <v>729</v>
      </c>
      <c r="I1504" t="s">
        <v>8360</v>
      </c>
      <c r="J1504">
        <v>11349543.1834158</v>
      </c>
      <c r="K1504">
        <v>14284985.028801</v>
      </c>
      <c r="L1504">
        <v>8753086.6359672006</v>
      </c>
      <c r="M1504">
        <v>11462538.282728001</v>
      </c>
      <c r="N1504">
        <v>9856499.3117606305</v>
      </c>
      <c r="O1504">
        <v>14496366.3212399</v>
      </c>
      <c r="P1504">
        <v>15941541.9933093</v>
      </c>
      <c r="Q1504">
        <v>13431469.208769942</v>
      </c>
      <c r="R1504" s="2">
        <f t="shared" si="69"/>
        <v>1.1717709356756318</v>
      </c>
      <c r="S1504" s="2">
        <f t="shared" si="70"/>
        <v>0.22869057124159192</v>
      </c>
      <c r="T1504" s="2">
        <f t="shared" si="71"/>
        <v>0.31636974082895625</v>
      </c>
      <c r="U1504">
        <v>12071279.972034801</v>
      </c>
      <c r="V1504">
        <v>14970386.982306501</v>
      </c>
      <c r="W1504">
        <v>10279466.1395209</v>
      </c>
      <c r="X1504">
        <v>13022927.7053646</v>
      </c>
      <c r="Y1504">
        <v>15706028.106904</v>
      </c>
      <c r="Z1504">
        <v>20875624.815720201</v>
      </c>
      <c r="AA1504">
        <v>3</v>
      </c>
      <c r="AB1504">
        <v>4</v>
      </c>
      <c r="AC1504">
        <v>4</v>
      </c>
      <c r="AD1504">
        <v>2</v>
      </c>
      <c r="AE1504">
        <v>1</v>
      </c>
      <c r="AF1504">
        <v>2</v>
      </c>
    </row>
    <row r="1505" spans="1:32" x14ac:dyDescent="0.2">
      <c r="A1505" t="s">
        <v>1741</v>
      </c>
      <c r="B1505" t="s">
        <v>9303</v>
      </c>
      <c r="C1505">
        <v>6</v>
      </c>
      <c r="D1505">
        <v>6</v>
      </c>
      <c r="E1505">
        <v>288.02</v>
      </c>
      <c r="F1505">
        <v>0.48284134983034999</v>
      </c>
      <c r="G1505">
        <v>113195</v>
      </c>
      <c r="H1505" t="s">
        <v>1742</v>
      </c>
      <c r="I1505" t="s">
        <v>9304</v>
      </c>
      <c r="J1505">
        <v>1077828.62492546</v>
      </c>
      <c r="K1505">
        <v>1043345.69599256</v>
      </c>
      <c r="L1505">
        <v>1539811.5445556601</v>
      </c>
      <c r="M1505">
        <v>1220328.62182456</v>
      </c>
      <c r="N1505">
        <v>996469.09645597497</v>
      </c>
      <c r="O1505">
        <v>1082295.9527664401</v>
      </c>
      <c r="P1505">
        <v>1177750.42755104</v>
      </c>
      <c r="Q1505">
        <v>1085505.1589244849</v>
      </c>
      <c r="R1505" s="2">
        <f t="shared" si="69"/>
        <v>0.88951872431009982</v>
      </c>
      <c r="S1505" s="2">
        <f t="shared" si="70"/>
        <v>-0.16890312044045031</v>
      </c>
      <c r="T1505" s="2">
        <f t="shared" si="71"/>
        <v>0.3161955446348001</v>
      </c>
      <c r="U1505">
        <v>1146369.5836111</v>
      </c>
      <c r="V1505">
        <v>1093406.03394692</v>
      </c>
      <c r="W1505">
        <v>1808326.74138775</v>
      </c>
      <c r="X1505">
        <v>1316587.62338595</v>
      </c>
      <c r="Y1505">
        <v>1172609.0716424701</v>
      </c>
      <c r="Z1505">
        <v>1542277.1562768801</v>
      </c>
      <c r="AA1505">
        <v>3</v>
      </c>
      <c r="AB1505">
        <v>3</v>
      </c>
      <c r="AC1505">
        <v>3</v>
      </c>
      <c r="AD1505">
        <v>4</v>
      </c>
      <c r="AE1505">
        <v>5</v>
      </c>
      <c r="AF1505">
        <v>5</v>
      </c>
    </row>
    <row r="1506" spans="1:32" x14ac:dyDescent="0.2">
      <c r="A1506" t="s">
        <v>5299</v>
      </c>
      <c r="B1506" t="s">
        <v>12516</v>
      </c>
      <c r="C1506">
        <v>5</v>
      </c>
      <c r="D1506">
        <v>5</v>
      </c>
      <c r="E1506">
        <v>387.92</v>
      </c>
      <c r="F1506">
        <v>0.48388910044209199</v>
      </c>
      <c r="G1506">
        <v>17738</v>
      </c>
      <c r="H1506" t="s">
        <v>5300</v>
      </c>
      <c r="I1506" t="s">
        <v>12517</v>
      </c>
      <c r="J1506">
        <v>4615164.69709389</v>
      </c>
      <c r="K1506">
        <v>3976667.0131140798</v>
      </c>
      <c r="L1506">
        <v>3669053.36978117</v>
      </c>
      <c r="M1506">
        <v>4086961.6933297128</v>
      </c>
      <c r="N1506">
        <v>4279440.9584361101</v>
      </c>
      <c r="O1506">
        <v>4440499.7519837199</v>
      </c>
      <c r="P1506">
        <v>4163603.7537922999</v>
      </c>
      <c r="Q1506">
        <v>4294514.8214040436</v>
      </c>
      <c r="R1506" s="2">
        <f t="shared" si="69"/>
        <v>1.050784211756395</v>
      </c>
      <c r="S1506" s="2">
        <f t="shared" si="70"/>
        <v>7.1466428964586382E-2</v>
      </c>
      <c r="T1506" s="2">
        <f t="shared" si="71"/>
        <v>0.31525416022484659</v>
      </c>
      <c r="U1506">
        <v>4908650.88359481</v>
      </c>
      <c r="V1506">
        <v>4167469.8269591099</v>
      </c>
      <c r="W1506">
        <v>4308869.7104610698</v>
      </c>
      <c r="X1506">
        <v>5654223.5187489502</v>
      </c>
      <c r="Y1506">
        <v>4811041.0821483498</v>
      </c>
      <c r="Z1506">
        <v>5452284.9723051796</v>
      </c>
      <c r="AA1506">
        <v>5</v>
      </c>
      <c r="AB1506">
        <v>4</v>
      </c>
      <c r="AC1506">
        <v>6</v>
      </c>
      <c r="AD1506">
        <v>4</v>
      </c>
      <c r="AE1506">
        <v>3</v>
      </c>
      <c r="AF1506">
        <v>4</v>
      </c>
    </row>
    <row r="1507" spans="1:32" x14ac:dyDescent="0.2">
      <c r="A1507" t="s">
        <v>2263</v>
      </c>
      <c r="B1507" t="s">
        <v>9760</v>
      </c>
      <c r="C1507">
        <v>15</v>
      </c>
      <c r="D1507">
        <v>14</v>
      </c>
      <c r="E1507">
        <v>690.96</v>
      </c>
      <c r="F1507">
        <v>0.48399296495316702</v>
      </c>
      <c r="G1507">
        <v>292834</v>
      </c>
      <c r="H1507" t="s">
        <v>2264</v>
      </c>
      <c r="I1507" t="s">
        <v>9761</v>
      </c>
      <c r="J1507">
        <v>1889245.5421938801</v>
      </c>
      <c r="K1507">
        <v>1630537.7843841999</v>
      </c>
      <c r="L1507">
        <v>1887169.11480923</v>
      </c>
      <c r="M1507">
        <v>1802317.4804624366</v>
      </c>
      <c r="N1507">
        <v>1920960.86143575</v>
      </c>
      <c r="O1507">
        <v>1756952.6247908401</v>
      </c>
      <c r="P1507">
        <v>1982505.3458591099</v>
      </c>
      <c r="Q1507">
        <v>1886806.2773619003</v>
      </c>
      <c r="R1507" s="2">
        <f t="shared" si="69"/>
        <v>1.0468778657563627</v>
      </c>
      <c r="S1507" s="2">
        <f t="shared" si="70"/>
        <v>6.6093139741912346E-2</v>
      </c>
      <c r="T1507" s="2">
        <f t="shared" si="71"/>
        <v>0.3151609509676212</v>
      </c>
      <c r="U1507">
        <v>2009385.8851574799</v>
      </c>
      <c r="V1507">
        <v>1708771.9428679601</v>
      </c>
      <c r="W1507">
        <v>2216257.1698443498</v>
      </c>
      <c r="X1507">
        <v>2538074.9931634902</v>
      </c>
      <c r="Y1507">
        <v>1903563.0513166799</v>
      </c>
      <c r="Z1507">
        <v>2596112.5851366301</v>
      </c>
      <c r="AA1507">
        <v>9</v>
      </c>
      <c r="AB1507">
        <v>7</v>
      </c>
      <c r="AC1507">
        <v>5</v>
      </c>
      <c r="AD1507">
        <v>10</v>
      </c>
      <c r="AE1507">
        <v>9</v>
      </c>
      <c r="AF1507">
        <v>8</v>
      </c>
    </row>
    <row r="1508" spans="1:32" x14ac:dyDescent="0.2">
      <c r="A1508" t="s">
        <v>2307</v>
      </c>
      <c r="B1508" t="s">
        <v>9798</v>
      </c>
      <c r="C1508">
        <v>6</v>
      </c>
      <c r="D1508">
        <v>5</v>
      </c>
      <c r="E1508">
        <v>278.45999999999998</v>
      </c>
      <c r="F1508">
        <v>0.48400170280027799</v>
      </c>
      <c r="G1508">
        <v>32322</v>
      </c>
      <c r="H1508" t="s">
        <v>2308</v>
      </c>
      <c r="I1508" t="s">
        <v>9799</v>
      </c>
      <c r="J1508">
        <v>4873059.9303788096</v>
      </c>
      <c r="K1508">
        <v>5401325.2008179203</v>
      </c>
      <c r="L1508">
        <v>5628135.5364508303</v>
      </c>
      <c r="M1508">
        <v>5300840.2225491861</v>
      </c>
      <c r="N1508">
        <v>5065192.8488066103</v>
      </c>
      <c r="O1508">
        <v>5495044.8812517701</v>
      </c>
      <c r="P1508">
        <v>6441241.2927346602</v>
      </c>
      <c r="Q1508">
        <v>5667159.6742643462</v>
      </c>
      <c r="R1508" s="2">
        <f t="shared" si="69"/>
        <v>1.0691059221436023</v>
      </c>
      <c r="S1508" s="2">
        <f t="shared" si="70"/>
        <v>9.6404795790882625E-2</v>
      </c>
      <c r="T1508" s="2">
        <f t="shared" si="71"/>
        <v>0.31515311043107586</v>
      </c>
      <c r="U1508">
        <v>5182946.1141715199</v>
      </c>
      <c r="V1508">
        <v>5660483.9494406898</v>
      </c>
      <c r="W1508">
        <v>6609580.2637040699</v>
      </c>
      <c r="X1508">
        <v>6692400.4352165498</v>
      </c>
      <c r="Y1508">
        <v>5953583.6389003303</v>
      </c>
      <c r="Z1508">
        <v>8434876.41478399</v>
      </c>
      <c r="AA1508">
        <v>4</v>
      </c>
      <c r="AB1508">
        <v>1</v>
      </c>
      <c r="AC1508">
        <v>5</v>
      </c>
      <c r="AD1508">
        <v>4</v>
      </c>
      <c r="AE1508">
        <v>3</v>
      </c>
      <c r="AF1508">
        <v>4</v>
      </c>
    </row>
    <row r="1509" spans="1:32" x14ac:dyDescent="0.2">
      <c r="A1509" t="s">
        <v>6895</v>
      </c>
      <c r="B1509" t="s">
        <v>13952</v>
      </c>
      <c r="C1509">
        <v>8</v>
      </c>
      <c r="D1509">
        <v>8</v>
      </c>
      <c r="E1509">
        <v>356.23</v>
      </c>
      <c r="F1509">
        <v>0.48464139126745898</v>
      </c>
      <c r="G1509">
        <v>17850</v>
      </c>
      <c r="H1509" t="s">
        <v>6896</v>
      </c>
      <c r="I1509" t="s">
        <v>13953</v>
      </c>
      <c r="J1509">
        <v>9739948.2072248198</v>
      </c>
      <c r="K1509">
        <v>7123910.7385860505</v>
      </c>
      <c r="L1509">
        <v>6343659.7130219704</v>
      </c>
      <c r="M1509">
        <v>7735839.5529442802</v>
      </c>
      <c r="N1509">
        <v>7562176.6821009098</v>
      </c>
      <c r="O1509">
        <v>7115682.22515547</v>
      </c>
      <c r="P1509">
        <v>5752486.3911023904</v>
      </c>
      <c r="Q1509">
        <v>6810115.0994529231</v>
      </c>
      <c r="R1509" s="2">
        <f t="shared" si="69"/>
        <v>0.88033303338885516</v>
      </c>
      <c r="S1509" s="2">
        <f t="shared" si="70"/>
        <v>-0.18387869076687152</v>
      </c>
      <c r="T1509" s="2">
        <f t="shared" si="71"/>
        <v>0.31457949727361423</v>
      </c>
      <c r="U1509">
        <v>10359328.1088467</v>
      </c>
      <c r="V1509">
        <v>7465720.1508452203</v>
      </c>
      <c r="W1509">
        <v>7449878.8750360301</v>
      </c>
      <c r="X1509">
        <v>9991547.4156922493</v>
      </c>
      <c r="Y1509">
        <v>7709456.46319253</v>
      </c>
      <c r="Z1509">
        <v>7532944.2853514701</v>
      </c>
      <c r="AA1509">
        <v>6</v>
      </c>
      <c r="AB1509">
        <v>7</v>
      </c>
      <c r="AC1509">
        <v>2</v>
      </c>
      <c r="AD1509">
        <v>7</v>
      </c>
      <c r="AE1509">
        <v>6</v>
      </c>
      <c r="AF1509">
        <v>4</v>
      </c>
    </row>
    <row r="1510" spans="1:32" x14ac:dyDescent="0.2">
      <c r="A1510" t="s">
        <v>774</v>
      </c>
      <c r="B1510" t="s">
        <v>8403</v>
      </c>
      <c r="C1510">
        <v>44</v>
      </c>
      <c r="D1510">
        <v>42</v>
      </c>
      <c r="E1510">
        <v>2459.83</v>
      </c>
      <c r="F1510">
        <v>0.48476405640023301</v>
      </c>
      <c r="G1510">
        <v>49623</v>
      </c>
      <c r="H1510" t="s">
        <v>775</v>
      </c>
      <c r="I1510" t="s">
        <v>8404</v>
      </c>
      <c r="J1510">
        <v>128152161.569231</v>
      </c>
      <c r="K1510">
        <v>140262049.99590299</v>
      </c>
      <c r="L1510">
        <v>142407113.33414999</v>
      </c>
      <c r="M1510">
        <v>136940441.63309467</v>
      </c>
      <c r="N1510">
        <v>129530543.766277</v>
      </c>
      <c r="O1510">
        <v>150164202.30793899</v>
      </c>
      <c r="P1510">
        <v>151237923.56345499</v>
      </c>
      <c r="Q1510">
        <v>143644223.21255699</v>
      </c>
      <c r="R1510" s="2">
        <f t="shared" si="69"/>
        <v>1.0489539941562611</v>
      </c>
      <c r="S1510" s="2">
        <f t="shared" si="70"/>
        <v>6.8951404456554177E-2</v>
      </c>
      <c r="T1510" s="2">
        <f t="shared" si="71"/>
        <v>0.31446958910113965</v>
      </c>
      <c r="U1510">
        <v>136301575.871712</v>
      </c>
      <c r="V1510">
        <v>146991905.356343</v>
      </c>
      <c r="W1510">
        <v>167240330.23164099</v>
      </c>
      <c r="X1510">
        <v>171142598.78170499</v>
      </c>
      <c r="Y1510">
        <v>162694783.63303301</v>
      </c>
      <c r="Z1510">
        <v>198047726.59660801</v>
      </c>
      <c r="AA1510">
        <v>24</v>
      </c>
      <c r="AB1510">
        <v>32</v>
      </c>
      <c r="AC1510">
        <v>19</v>
      </c>
      <c r="AD1510">
        <v>32</v>
      </c>
      <c r="AE1510">
        <v>24</v>
      </c>
      <c r="AF1510">
        <v>30</v>
      </c>
    </row>
    <row r="1511" spans="1:32" x14ac:dyDescent="0.2">
      <c r="A1511" t="s">
        <v>722</v>
      </c>
      <c r="B1511" t="s">
        <v>8353</v>
      </c>
      <c r="C1511">
        <v>4</v>
      </c>
      <c r="D1511">
        <v>4</v>
      </c>
      <c r="E1511">
        <v>146.13999999999999</v>
      </c>
      <c r="F1511">
        <v>0.48488857903472299</v>
      </c>
      <c r="G1511">
        <v>49360</v>
      </c>
      <c r="H1511" t="s">
        <v>723</v>
      </c>
      <c r="I1511" t="s">
        <v>8354</v>
      </c>
      <c r="J1511">
        <v>909757.82379174698</v>
      </c>
      <c r="K1511">
        <v>438240.173624394</v>
      </c>
      <c r="L1511">
        <v>400152.11389693199</v>
      </c>
      <c r="M1511">
        <v>582716.70377102436</v>
      </c>
      <c r="N1511">
        <v>482183.64349020598</v>
      </c>
      <c r="O1511">
        <v>324452.45723459101</v>
      </c>
      <c r="P1511">
        <v>513922.375925334</v>
      </c>
      <c r="Q1511">
        <v>440186.15888337698</v>
      </c>
      <c r="R1511" s="2">
        <f t="shared" si="69"/>
        <v>0.75540336502237282</v>
      </c>
      <c r="S1511" s="2">
        <f t="shared" si="70"/>
        <v>-0.40468088446077677</v>
      </c>
      <c r="T1511" s="2">
        <f t="shared" si="71"/>
        <v>0.31435804504638837</v>
      </c>
      <c r="U1511">
        <v>967610.87387079105</v>
      </c>
      <c r="V1511">
        <v>459267.19398886297</v>
      </c>
      <c r="W1511">
        <v>469931.38266895502</v>
      </c>
      <c r="X1511">
        <v>637086.508228102</v>
      </c>
      <c r="Y1511">
        <v>351526.67225401098</v>
      </c>
      <c r="Z1511">
        <v>672987.01146498404</v>
      </c>
      <c r="AA1511">
        <v>2</v>
      </c>
      <c r="AB1511">
        <v>0</v>
      </c>
      <c r="AC1511">
        <v>0</v>
      </c>
      <c r="AD1511">
        <v>1</v>
      </c>
      <c r="AE1511">
        <v>1</v>
      </c>
      <c r="AF1511">
        <v>2</v>
      </c>
    </row>
    <row r="1512" spans="1:32" x14ac:dyDescent="0.2">
      <c r="A1512" t="s">
        <v>4583</v>
      </c>
      <c r="B1512" t="s">
        <v>11882</v>
      </c>
      <c r="C1512">
        <v>6</v>
      </c>
      <c r="D1512">
        <v>6</v>
      </c>
      <c r="E1512">
        <v>245.17</v>
      </c>
      <c r="F1512">
        <v>0.48527419714001602</v>
      </c>
      <c r="G1512">
        <v>44990</v>
      </c>
      <c r="H1512" t="s">
        <v>4584</v>
      </c>
      <c r="I1512" t="s">
        <v>11883</v>
      </c>
      <c r="J1512">
        <v>2043080.78631943</v>
      </c>
      <c r="K1512">
        <v>2294505.23162995</v>
      </c>
      <c r="L1512">
        <v>2500709.4506725599</v>
      </c>
      <c r="M1512">
        <v>2279431.8228739798</v>
      </c>
      <c r="N1512">
        <v>2002273.83100817</v>
      </c>
      <c r="O1512">
        <v>2954077.4775656098</v>
      </c>
      <c r="P1512">
        <v>2678041.0053380299</v>
      </c>
      <c r="Q1512">
        <v>2544797.4379706034</v>
      </c>
      <c r="R1512" s="2">
        <f t="shared" si="69"/>
        <v>1.1164174389572408</v>
      </c>
      <c r="S1512" s="2">
        <f t="shared" si="70"/>
        <v>0.15887656525706056</v>
      </c>
      <c r="T1512" s="2">
        <f t="shared" si="71"/>
        <v>0.31401280025204442</v>
      </c>
      <c r="U1512">
        <v>2173003.7745646299</v>
      </c>
      <c r="V1512">
        <v>2404596.93735572</v>
      </c>
      <c r="W1512">
        <v>2936787.8089245101</v>
      </c>
      <c r="X1512">
        <v>2645509.98511713</v>
      </c>
      <c r="Y1512">
        <v>3200583.0195279801</v>
      </c>
      <c r="Z1512">
        <v>3506924.19165063</v>
      </c>
      <c r="AA1512">
        <v>4</v>
      </c>
      <c r="AB1512">
        <v>2</v>
      </c>
      <c r="AC1512">
        <v>3</v>
      </c>
      <c r="AD1512">
        <v>4</v>
      </c>
      <c r="AE1512">
        <v>3</v>
      </c>
      <c r="AF1512">
        <v>3</v>
      </c>
    </row>
    <row r="1513" spans="1:32" x14ac:dyDescent="0.2">
      <c r="A1513" t="s">
        <v>270</v>
      </c>
      <c r="B1513" t="s">
        <v>7935</v>
      </c>
      <c r="C1513">
        <v>18</v>
      </c>
      <c r="D1513">
        <v>18</v>
      </c>
      <c r="E1513">
        <v>1265.71</v>
      </c>
      <c r="F1513">
        <v>0.48569888097269898</v>
      </c>
      <c r="G1513">
        <v>19518</v>
      </c>
      <c r="H1513" t="s">
        <v>271</v>
      </c>
      <c r="I1513" t="s">
        <v>7936</v>
      </c>
      <c r="J1513">
        <v>269951182.35790402</v>
      </c>
      <c r="K1513">
        <v>304484927.81863397</v>
      </c>
      <c r="L1513">
        <v>303437712.17256099</v>
      </c>
      <c r="M1513">
        <v>292624607.44969964</v>
      </c>
      <c r="N1513">
        <v>291504595.40350997</v>
      </c>
      <c r="O1513">
        <v>301130029.35523301</v>
      </c>
      <c r="P1513">
        <v>315780452.88484198</v>
      </c>
      <c r="Q1513">
        <v>302805025.88119501</v>
      </c>
      <c r="R1513" s="2">
        <f t="shared" si="69"/>
        <v>1.034790028494939</v>
      </c>
      <c r="S1513" s="2">
        <f t="shared" si="70"/>
        <v>4.9338057018733436E-2</v>
      </c>
      <c r="T1513" s="2">
        <f t="shared" si="71"/>
        <v>0.31363289711980258</v>
      </c>
      <c r="U1513">
        <v>287117837.99243098</v>
      </c>
      <c r="V1513">
        <v>319094293.10106897</v>
      </c>
      <c r="W1513">
        <v>356351743.956761</v>
      </c>
      <c r="X1513">
        <v>385151274.46839601</v>
      </c>
      <c r="Y1513">
        <v>326258084.27291501</v>
      </c>
      <c r="Z1513">
        <v>413517980.966263</v>
      </c>
      <c r="AA1513">
        <v>17</v>
      </c>
      <c r="AB1513">
        <v>17</v>
      </c>
      <c r="AC1513">
        <v>13</v>
      </c>
      <c r="AD1513">
        <v>15</v>
      </c>
      <c r="AE1513">
        <v>19</v>
      </c>
      <c r="AF1513">
        <v>19</v>
      </c>
    </row>
    <row r="1514" spans="1:32" x14ac:dyDescent="0.2">
      <c r="A1514" t="s">
        <v>6635</v>
      </c>
      <c r="B1514" t="s">
        <v>13722</v>
      </c>
      <c r="C1514">
        <v>3</v>
      </c>
      <c r="D1514">
        <v>3</v>
      </c>
      <c r="E1514">
        <v>142.26</v>
      </c>
      <c r="F1514">
        <v>0.48862270774660899</v>
      </c>
      <c r="G1514">
        <v>67422</v>
      </c>
      <c r="H1514" t="s">
        <v>6636</v>
      </c>
      <c r="I1514" t="s">
        <v>13723</v>
      </c>
      <c r="J1514">
        <v>787068.01167250797</v>
      </c>
      <c r="K1514">
        <v>500143.90404973802</v>
      </c>
      <c r="L1514">
        <v>413288.05994994799</v>
      </c>
      <c r="M1514">
        <v>566833.32522406464</v>
      </c>
      <c r="N1514">
        <v>860373.106310918</v>
      </c>
      <c r="O1514">
        <v>557918.78661732399</v>
      </c>
      <c r="P1514">
        <v>580896.80631608504</v>
      </c>
      <c r="Q1514">
        <v>666396.2330814423</v>
      </c>
      <c r="R1514" s="2">
        <f t="shared" si="69"/>
        <v>1.1756475906176145</v>
      </c>
      <c r="S1514" s="2">
        <f t="shared" si="70"/>
        <v>0.23345566607393289</v>
      </c>
      <c r="T1514" s="2">
        <f t="shared" si="71"/>
        <v>0.31102635394078409</v>
      </c>
      <c r="U1514">
        <v>837119.00755745999</v>
      </c>
      <c r="V1514">
        <v>524141.10167916602</v>
      </c>
      <c r="W1514">
        <v>485357.99939038698</v>
      </c>
      <c r="X1514">
        <v>1136770.4099322499</v>
      </c>
      <c r="Y1514">
        <v>604474.80077421304</v>
      </c>
      <c r="Z1514">
        <v>760690.76569846401</v>
      </c>
      <c r="AA1514">
        <v>1</v>
      </c>
      <c r="AB1514">
        <v>2</v>
      </c>
      <c r="AC1514">
        <v>1</v>
      </c>
      <c r="AD1514">
        <v>3</v>
      </c>
      <c r="AE1514">
        <v>2</v>
      </c>
      <c r="AF1514">
        <v>2</v>
      </c>
    </row>
    <row r="1515" spans="1:32" x14ac:dyDescent="0.2">
      <c r="A1515" t="s">
        <v>4279</v>
      </c>
      <c r="B1515" t="s">
        <v>11598</v>
      </c>
      <c r="C1515">
        <v>2</v>
      </c>
      <c r="D1515">
        <v>1</v>
      </c>
      <c r="E1515">
        <v>89.56</v>
      </c>
      <c r="F1515">
        <v>0.48874719912493703</v>
      </c>
      <c r="G1515">
        <v>161732</v>
      </c>
      <c r="H1515" t="s">
        <v>4280</v>
      </c>
      <c r="I1515" t="s">
        <v>11599</v>
      </c>
      <c r="J1515">
        <v>94258.214979068405</v>
      </c>
      <c r="K1515">
        <v>53023.348331070803</v>
      </c>
      <c r="L1515">
        <v>54675.792349362702</v>
      </c>
      <c r="M1515">
        <v>67319.118553167311</v>
      </c>
      <c r="N1515">
        <v>105058.714512386</v>
      </c>
      <c r="O1515">
        <v>68060.553942996907</v>
      </c>
      <c r="P1515">
        <v>66063.475725343698</v>
      </c>
      <c r="Q1515">
        <v>79727.581393575529</v>
      </c>
      <c r="R1515" s="2">
        <f t="shared" si="69"/>
        <v>1.1843230141316876</v>
      </c>
      <c r="S1515" s="2">
        <f t="shared" si="70"/>
        <v>0.2440626175630379</v>
      </c>
      <c r="T1515" s="2">
        <f t="shared" si="71"/>
        <v>0.31091571841054183</v>
      </c>
      <c r="U1515">
        <v>100252.255468676</v>
      </c>
      <c r="V1515">
        <v>55567.439658730298</v>
      </c>
      <c r="W1515">
        <v>64210.2585615098</v>
      </c>
      <c r="X1515">
        <v>138809.124886851</v>
      </c>
      <c r="Y1515">
        <v>73739.925544923695</v>
      </c>
      <c r="Z1515">
        <v>86510.849066139897</v>
      </c>
      <c r="AA1515">
        <v>1</v>
      </c>
      <c r="AB1515">
        <v>1</v>
      </c>
      <c r="AC1515">
        <v>0</v>
      </c>
      <c r="AD1515">
        <v>1</v>
      </c>
      <c r="AE1515">
        <v>0</v>
      </c>
      <c r="AF1515">
        <v>0</v>
      </c>
    </row>
    <row r="1516" spans="1:32" x14ac:dyDescent="0.2">
      <c r="A1516" t="s">
        <v>2583</v>
      </c>
      <c r="B1516" t="s">
        <v>10052</v>
      </c>
      <c r="C1516">
        <v>6</v>
      </c>
      <c r="D1516">
        <v>4</v>
      </c>
      <c r="E1516">
        <v>214.96</v>
      </c>
      <c r="F1516">
        <v>0.48893229354517798</v>
      </c>
      <c r="G1516">
        <v>53483</v>
      </c>
      <c r="H1516" t="s">
        <v>2584</v>
      </c>
      <c r="I1516" t="s">
        <v>10053</v>
      </c>
      <c r="J1516">
        <v>352274.08460459003</v>
      </c>
      <c r="K1516">
        <v>337004.07339040202</v>
      </c>
      <c r="L1516">
        <v>424329.04764857597</v>
      </c>
      <c r="M1516">
        <v>371202.40188118938</v>
      </c>
      <c r="N1516">
        <v>548938.09336854995</v>
      </c>
      <c r="O1516">
        <v>283727.78336275503</v>
      </c>
      <c r="P1516">
        <v>547767.28972226498</v>
      </c>
      <c r="Q1516">
        <v>460144.38881785661</v>
      </c>
      <c r="R1516" s="2">
        <f t="shared" si="69"/>
        <v>1.239605095457154</v>
      </c>
      <c r="S1516" s="2">
        <f t="shared" si="70"/>
        <v>0.30988059031722648</v>
      </c>
      <c r="T1516" s="2">
        <f t="shared" si="71"/>
        <v>0.31075127702273569</v>
      </c>
      <c r="U1516">
        <v>374675.79385644099</v>
      </c>
      <c r="V1516">
        <v>353173.72633546201</v>
      </c>
      <c r="W1516">
        <v>498324.33502889797</v>
      </c>
      <c r="X1516">
        <v>725286.014693829</v>
      </c>
      <c r="Y1516">
        <v>307403.69286031299</v>
      </c>
      <c r="Z1516">
        <v>717307.29884004896</v>
      </c>
      <c r="AA1516">
        <v>2</v>
      </c>
      <c r="AB1516">
        <v>1</v>
      </c>
      <c r="AC1516">
        <v>2</v>
      </c>
      <c r="AD1516">
        <v>1</v>
      </c>
      <c r="AE1516">
        <v>0</v>
      </c>
      <c r="AF1516">
        <v>1</v>
      </c>
    </row>
    <row r="1517" spans="1:32" x14ac:dyDescent="0.2">
      <c r="A1517" t="s">
        <v>6235</v>
      </c>
      <c r="B1517" t="s">
        <v>13352</v>
      </c>
      <c r="C1517">
        <v>11</v>
      </c>
      <c r="D1517">
        <v>9</v>
      </c>
      <c r="E1517">
        <v>789.98</v>
      </c>
      <c r="F1517">
        <v>0.48958081277099802</v>
      </c>
      <c r="G1517">
        <v>97905</v>
      </c>
      <c r="H1517" t="s">
        <v>6236</v>
      </c>
      <c r="I1517" t="s">
        <v>13353</v>
      </c>
      <c r="J1517">
        <v>5052158.0515601197</v>
      </c>
      <c r="K1517">
        <v>5723426.6000286201</v>
      </c>
      <c r="L1517">
        <v>5703668.3374261996</v>
      </c>
      <c r="M1517">
        <v>5493084.3296716465</v>
      </c>
      <c r="N1517">
        <v>5388285.2821412599</v>
      </c>
      <c r="O1517">
        <v>5086187.26080079</v>
      </c>
      <c r="P1517">
        <v>5421397.0859057996</v>
      </c>
      <c r="Q1517">
        <v>5298623.2096159505</v>
      </c>
      <c r="R1517" s="2">
        <f t="shared" si="69"/>
        <v>0.96459891958962152</v>
      </c>
      <c r="S1517" s="2">
        <f t="shared" si="70"/>
        <v>-5.1998900694217934E-2</v>
      </c>
      <c r="T1517" s="2">
        <f t="shared" si="71"/>
        <v>0.31017561102377894</v>
      </c>
      <c r="U1517">
        <v>5373433.3900298299</v>
      </c>
      <c r="V1517">
        <v>5998039.9625554802</v>
      </c>
      <c r="W1517">
        <v>6698284.6147908103</v>
      </c>
      <c r="X1517">
        <v>7119287.2302520797</v>
      </c>
      <c r="Y1517">
        <v>5510608.5418157401</v>
      </c>
      <c r="Z1517">
        <v>7099379.1936757397</v>
      </c>
      <c r="AA1517">
        <v>4</v>
      </c>
      <c r="AB1517">
        <v>6</v>
      </c>
      <c r="AC1517">
        <v>6</v>
      </c>
      <c r="AD1517">
        <v>6</v>
      </c>
      <c r="AE1517">
        <v>6</v>
      </c>
      <c r="AF1517">
        <v>8</v>
      </c>
    </row>
    <row r="1518" spans="1:32" x14ac:dyDescent="0.2">
      <c r="A1518" t="s">
        <v>6183</v>
      </c>
      <c r="B1518" t="s">
        <v>13312</v>
      </c>
      <c r="C1518">
        <v>15</v>
      </c>
      <c r="D1518">
        <v>7</v>
      </c>
      <c r="E1518">
        <v>955.41</v>
      </c>
      <c r="F1518">
        <v>0.48967940432805901</v>
      </c>
      <c r="G1518">
        <v>43039</v>
      </c>
      <c r="H1518" t="s">
        <v>6184</v>
      </c>
      <c r="I1518" t="s">
        <v>13313</v>
      </c>
      <c r="J1518">
        <v>11266969.748875801</v>
      </c>
      <c r="K1518">
        <v>11415170.139087301</v>
      </c>
      <c r="L1518">
        <v>12343136.8803341</v>
      </c>
      <c r="M1518">
        <v>11675092.256099068</v>
      </c>
      <c r="N1518">
        <v>11181088.151179699</v>
      </c>
      <c r="O1518">
        <v>11528770.4898846</v>
      </c>
      <c r="P1518">
        <v>11498251.325617099</v>
      </c>
      <c r="Q1518">
        <v>11402703.322227133</v>
      </c>
      <c r="R1518" s="2">
        <f t="shared" si="69"/>
        <v>0.97666922642691423</v>
      </c>
      <c r="S1518" s="2">
        <f t="shared" si="70"/>
        <v>-3.4058054897617061E-2</v>
      </c>
      <c r="T1518" s="2">
        <f t="shared" si="71"/>
        <v>0.31008816180733806</v>
      </c>
      <c r="U1518">
        <v>11983455.5521021</v>
      </c>
      <c r="V1518">
        <v>11962876.692307601</v>
      </c>
      <c r="W1518">
        <v>14495556.0128357</v>
      </c>
      <c r="X1518">
        <v>14773044.4709088</v>
      </c>
      <c r="Y1518">
        <v>12490798.6828996</v>
      </c>
      <c r="Z1518">
        <v>15057086.749273101</v>
      </c>
      <c r="AA1518">
        <v>5</v>
      </c>
      <c r="AB1518">
        <v>6</v>
      </c>
      <c r="AC1518">
        <v>8</v>
      </c>
      <c r="AD1518">
        <v>7</v>
      </c>
      <c r="AE1518">
        <v>9</v>
      </c>
      <c r="AF1518">
        <v>5</v>
      </c>
    </row>
    <row r="1519" spans="1:32" x14ac:dyDescent="0.2">
      <c r="A1519" t="s">
        <v>4531</v>
      </c>
      <c r="B1519" t="s">
        <v>11834</v>
      </c>
      <c r="C1519">
        <v>1</v>
      </c>
      <c r="D1519">
        <v>1</v>
      </c>
      <c r="E1519">
        <v>36.69</v>
      </c>
      <c r="F1519">
        <v>0.49147655318738398</v>
      </c>
      <c r="G1519">
        <v>51429</v>
      </c>
      <c r="H1519" t="s">
        <v>4532</v>
      </c>
      <c r="I1519" t="s">
        <v>11835</v>
      </c>
      <c r="J1519">
        <v>120500.714479827</v>
      </c>
      <c r="K1519">
        <v>88833.9699864906</v>
      </c>
      <c r="L1519">
        <v>35356.749162378597</v>
      </c>
      <c r="M1519">
        <v>81563.811209565392</v>
      </c>
      <c r="N1519">
        <v>124646.698095008</v>
      </c>
      <c r="O1519">
        <v>81024.784687199397</v>
      </c>
      <c r="P1519">
        <v>90893.793455055304</v>
      </c>
      <c r="Q1519">
        <v>98855.092079087568</v>
      </c>
      <c r="R1519" s="2">
        <f t="shared" si="69"/>
        <v>1.2119969703854929</v>
      </c>
      <c r="S1519" s="2">
        <f t="shared" si="70"/>
        <v>0.27738609252762297</v>
      </c>
      <c r="T1519" s="2">
        <f t="shared" si="71"/>
        <v>0.30849719617208732</v>
      </c>
      <c r="U1519">
        <v>128163.56022519901</v>
      </c>
      <c r="V1519">
        <v>93096.275928263</v>
      </c>
      <c r="W1519">
        <v>41522.324744823498</v>
      </c>
      <c r="X1519">
        <v>164689.80381978501</v>
      </c>
      <c r="Y1519">
        <v>87785.967700639507</v>
      </c>
      <c r="Z1519">
        <v>119026.423607056</v>
      </c>
      <c r="AA1519">
        <v>0</v>
      </c>
      <c r="AB1519">
        <v>0</v>
      </c>
      <c r="AC1519">
        <v>0</v>
      </c>
      <c r="AD1519">
        <v>0</v>
      </c>
      <c r="AE1519">
        <v>0</v>
      </c>
      <c r="AF1519">
        <v>1</v>
      </c>
    </row>
    <row r="1520" spans="1:32" x14ac:dyDescent="0.2">
      <c r="A1520" t="s">
        <v>5051</v>
      </c>
      <c r="B1520" t="s">
        <v>12298</v>
      </c>
      <c r="C1520">
        <v>9</v>
      </c>
      <c r="D1520">
        <v>8</v>
      </c>
      <c r="E1520">
        <v>514.65</v>
      </c>
      <c r="F1520">
        <v>0.49169102795895098</v>
      </c>
      <c r="G1520">
        <v>58756</v>
      </c>
      <c r="H1520" t="s">
        <v>5052</v>
      </c>
      <c r="I1520" t="s">
        <v>12299</v>
      </c>
      <c r="J1520">
        <v>6129234.2823607204</v>
      </c>
      <c r="K1520">
        <v>6436059.8489970798</v>
      </c>
      <c r="L1520">
        <v>4881126.2288474496</v>
      </c>
      <c r="M1520">
        <v>5815473.453401749</v>
      </c>
      <c r="N1520">
        <v>5350095.4449618096</v>
      </c>
      <c r="O1520">
        <v>6969670.0249962602</v>
      </c>
      <c r="P1520">
        <v>6771299.1994149797</v>
      </c>
      <c r="Q1520">
        <v>6363688.2231243504</v>
      </c>
      <c r="R1520" s="2">
        <f t="shared" si="69"/>
        <v>1.0942682954561376</v>
      </c>
      <c r="S1520" s="2">
        <f t="shared" si="70"/>
        <v>0.12996650510393065</v>
      </c>
      <c r="T1520" s="2">
        <f t="shared" si="71"/>
        <v>0.30830771634573273</v>
      </c>
      <c r="U1520">
        <v>6519002.7334917104</v>
      </c>
      <c r="V1520">
        <v>6744865.7724535502</v>
      </c>
      <c r="W1520">
        <v>5732306.0857172096</v>
      </c>
      <c r="X1520">
        <v>7068828.7994302902</v>
      </c>
      <c r="Y1520">
        <v>7551260.1491071703</v>
      </c>
      <c r="Z1520">
        <v>8867090.87874314</v>
      </c>
      <c r="AA1520">
        <v>6</v>
      </c>
      <c r="AB1520">
        <v>7</v>
      </c>
      <c r="AC1520">
        <v>6</v>
      </c>
      <c r="AD1520">
        <v>6</v>
      </c>
      <c r="AE1520">
        <v>5</v>
      </c>
      <c r="AF1520">
        <v>5</v>
      </c>
    </row>
    <row r="1521" spans="1:32" x14ac:dyDescent="0.2">
      <c r="A1521" t="s">
        <v>3331</v>
      </c>
      <c r="B1521" t="s">
        <v>10729</v>
      </c>
      <c r="C1521">
        <v>58</v>
      </c>
      <c r="D1521">
        <v>45</v>
      </c>
      <c r="E1521">
        <v>4326.49</v>
      </c>
      <c r="F1521">
        <v>0.49190061580962202</v>
      </c>
      <c r="G1521">
        <v>50489</v>
      </c>
      <c r="H1521" t="s">
        <v>3332</v>
      </c>
      <c r="I1521" t="s">
        <v>10730</v>
      </c>
      <c r="J1521">
        <v>172783527.89609599</v>
      </c>
      <c r="K1521">
        <v>166535635.75854701</v>
      </c>
      <c r="L1521">
        <v>187672102.79234001</v>
      </c>
      <c r="M1521">
        <v>175663755.48232767</v>
      </c>
      <c r="N1521">
        <v>175140970.56082001</v>
      </c>
      <c r="O1521">
        <v>165303028.747109</v>
      </c>
      <c r="P1521">
        <v>170709228.41439</v>
      </c>
      <c r="Q1521">
        <v>170384409.24077299</v>
      </c>
      <c r="R1521" s="2">
        <f t="shared" si="69"/>
        <v>0.96994629753269845</v>
      </c>
      <c r="S1521" s="2">
        <f t="shared" si="70"/>
        <v>-4.4023222255651251E-2</v>
      </c>
      <c r="T1521" s="2">
        <f t="shared" si="71"/>
        <v>0.30812263374773652</v>
      </c>
      <c r="U1521">
        <v>183771126.827144</v>
      </c>
      <c r="V1521">
        <v>174526113.16171199</v>
      </c>
      <c r="W1521">
        <v>220398712.61635</v>
      </c>
      <c r="X1521">
        <v>231405504.70484799</v>
      </c>
      <c r="Y1521">
        <v>179096882.49630299</v>
      </c>
      <c r="Z1521">
        <v>223545614.750164</v>
      </c>
      <c r="AA1521">
        <v>49</v>
      </c>
      <c r="AB1521">
        <v>41</v>
      </c>
      <c r="AC1521">
        <v>39</v>
      </c>
      <c r="AD1521">
        <v>45</v>
      </c>
      <c r="AE1521">
        <v>34</v>
      </c>
      <c r="AF1521">
        <v>28</v>
      </c>
    </row>
    <row r="1522" spans="1:32" x14ac:dyDescent="0.2">
      <c r="A1522" t="s">
        <v>632</v>
      </c>
      <c r="B1522" t="s">
        <v>8269</v>
      </c>
      <c r="C1522">
        <v>20</v>
      </c>
      <c r="D1522">
        <v>20</v>
      </c>
      <c r="E1522">
        <v>1633.7</v>
      </c>
      <c r="F1522">
        <v>0.491945601632931</v>
      </c>
      <c r="G1522">
        <v>24588</v>
      </c>
      <c r="H1522" t="s">
        <v>633</v>
      </c>
      <c r="I1522" t="s">
        <v>8270</v>
      </c>
      <c r="J1522">
        <v>116487828.32448401</v>
      </c>
      <c r="K1522">
        <v>116501057.808009</v>
      </c>
      <c r="L1522">
        <v>102488231.14871299</v>
      </c>
      <c r="M1522">
        <v>111825705.76040201</v>
      </c>
      <c r="N1522">
        <v>108002362.00058</v>
      </c>
      <c r="O1522">
        <v>124892436.65654799</v>
      </c>
      <c r="P1522">
        <v>118171413.70331199</v>
      </c>
      <c r="Q1522">
        <v>117022070.78681332</v>
      </c>
      <c r="R1522" s="2">
        <f t="shared" si="69"/>
        <v>1.0464684304121008</v>
      </c>
      <c r="S1522" s="2">
        <f t="shared" si="70"/>
        <v>6.5528789400695786E-2</v>
      </c>
      <c r="T1522" s="2">
        <f t="shared" si="71"/>
        <v>0.3080829179984777</v>
      </c>
      <c r="U1522">
        <v>123895487.802001</v>
      </c>
      <c r="V1522">
        <v>122090846.837965</v>
      </c>
      <c r="W1522">
        <v>120360319.234539</v>
      </c>
      <c r="X1522">
        <v>142698427.489764</v>
      </c>
      <c r="Y1522">
        <v>135314193.70890301</v>
      </c>
      <c r="Z1522">
        <v>154746767.74987999</v>
      </c>
      <c r="AA1522">
        <v>18</v>
      </c>
      <c r="AB1522">
        <v>17</v>
      </c>
      <c r="AC1522">
        <v>17</v>
      </c>
      <c r="AD1522">
        <v>16</v>
      </c>
      <c r="AE1522">
        <v>18</v>
      </c>
      <c r="AF1522">
        <v>23</v>
      </c>
    </row>
    <row r="1523" spans="1:32" x14ac:dyDescent="0.2">
      <c r="A1523" t="s">
        <v>5687</v>
      </c>
      <c r="B1523" t="s">
        <v>12864</v>
      </c>
      <c r="C1523">
        <v>8</v>
      </c>
      <c r="D1523">
        <v>7</v>
      </c>
      <c r="E1523">
        <v>351.47</v>
      </c>
      <c r="F1523">
        <v>0.49210582027689098</v>
      </c>
      <c r="G1523">
        <v>45312</v>
      </c>
      <c r="H1523" t="s">
        <v>5688</v>
      </c>
      <c r="I1523" t="s">
        <v>12865</v>
      </c>
      <c r="J1523">
        <v>6097458.7625677297</v>
      </c>
      <c r="K1523">
        <v>6966252.5492002098</v>
      </c>
      <c r="L1523">
        <v>9221857.6681590695</v>
      </c>
      <c r="M1523">
        <v>7428522.9933090033</v>
      </c>
      <c r="N1523">
        <v>6831044.0991065204</v>
      </c>
      <c r="O1523">
        <v>6257940.0330047999</v>
      </c>
      <c r="P1523">
        <v>6891340.5534113599</v>
      </c>
      <c r="Q1523">
        <v>6660108.2285075597</v>
      </c>
      <c r="R1523" s="2">
        <f t="shared" si="69"/>
        <v>0.8965588764423873</v>
      </c>
      <c r="S1523" s="2">
        <f t="shared" si="70"/>
        <v>-0.15752976783119785</v>
      </c>
      <c r="T1523" s="2">
        <f t="shared" si="71"/>
        <v>0.30794149840995733</v>
      </c>
      <c r="U1523">
        <v>6485206.5542553002</v>
      </c>
      <c r="V1523">
        <v>7300497.4291358804</v>
      </c>
      <c r="W1523">
        <v>10829982.3348941</v>
      </c>
      <c r="X1523">
        <v>9025536.4141988903</v>
      </c>
      <c r="Y1523">
        <v>6780139.2343186</v>
      </c>
      <c r="Z1523">
        <v>9024286.35390177</v>
      </c>
      <c r="AA1523">
        <v>3</v>
      </c>
      <c r="AB1523">
        <v>3</v>
      </c>
      <c r="AC1523">
        <v>2</v>
      </c>
      <c r="AD1523">
        <v>6</v>
      </c>
      <c r="AE1523">
        <v>4</v>
      </c>
      <c r="AF1523">
        <v>5</v>
      </c>
    </row>
    <row r="1524" spans="1:32" x14ac:dyDescent="0.2">
      <c r="A1524" t="s">
        <v>2969</v>
      </c>
      <c r="B1524" t="s">
        <v>10402</v>
      </c>
      <c r="C1524">
        <v>1</v>
      </c>
      <c r="D1524">
        <v>1</v>
      </c>
      <c r="E1524">
        <v>36</v>
      </c>
      <c r="F1524">
        <v>0.49248889747840502</v>
      </c>
      <c r="G1524">
        <v>53869</v>
      </c>
      <c r="H1524" t="s">
        <v>2970</v>
      </c>
      <c r="I1524" t="s">
        <v>10403</v>
      </c>
      <c r="J1524">
        <v>38146.6362144144</v>
      </c>
      <c r="K1524">
        <v>27772.130128667999</v>
      </c>
      <c r="L1524">
        <v>7546.0083188203798</v>
      </c>
      <c r="M1524">
        <v>24488.258220634263</v>
      </c>
      <c r="N1524">
        <v>45798.727941101599</v>
      </c>
      <c r="O1524">
        <v>31606.094230259099</v>
      </c>
      <c r="P1524">
        <v>19389.0552509398</v>
      </c>
      <c r="Q1524">
        <v>32264.625807433495</v>
      </c>
      <c r="R1524" s="2">
        <f t="shared" si="69"/>
        <v>1.3175549488549054</v>
      </c>
      <c r="S1524" s="2">
        <f t="shared" si="70"/>
        <v>0.39786313096106646</v>
      </c>
      <c r="T1524" s="2">
        <f t="shared" si="71"/>
        <v>0.30760355566020436</v>
      </c>
      <c r="U1524">
        <v>40572.445806313801</v>
      </c>
      <c r="V1524">
        <v>29104.653208308599</v>
      </c>
      <c r="W1524">
        <v>8861.8952636798494</v>
      </c>
      <c r="X1524">
        <v>60511.699347756599</v>
      </c>
      <c r="Y1524">
        <v>34243.492012379698</v>
      </c>
      <c r="Z1524">
        <v>25390.181396490199</v>
      </c>
      <c r="AA1524">
        <v>1</v>
      </c>
      <c r="AB1524">
        <v>1</v>
      </c>
      <c r="AC1524">
        <v>0</v>
      </c>
      <c r="AD1524">
        <v>1</v>
      </c>
      <c r="AE1524">
        <v>0</v>
      </c>
      <c r="AF1524">
        <v>0</v>
      </c>
    </row>
    <row r="1525" spans="1:32" x14ac:dyDescent="0.2">
      <c r="A1525" t="s">
        <v>2217</v>
      </c>
      <c r="B1525" t="s">
        <v>9720</v>
      </c>
      <c r="C1525">
        <v>7</v>
      </c>
      <c r="D1525">
        <v>6</v>
      </c>
      <c r="E1525">
        <v>298.14</v>
      </c>
      <c r="F1525">
        <v>0.49249213628015698</v>
      </c>
      <c r="G1525">
        <v>60950</v>
      </c>
      <c r="H1525" t="s">
        <v>2218</v>
      </c>
      <c r="I1525" t="s">
        <v>9721</v>
      </c>
      <c r="J1525">
        <v>2424122.44706799</v>
      </c>
      <c r="K1525">
        <v>2460253.4474084601</v>
      </c>
      <c r="L1525">
        <v>3602342.2498851698</v>
      </c>
      <c r="M1525">
        <v>2828906.0481205396</v>
      </c>
      <c r="N1525">
        <v>2607325.21290704</v>
      </c>
      <c r="O1525">
        <v>2539208.3060397999</v>
      </c>
      <c r="P1525">
        <v>2408364.4513711198</v>
      </c>
      <c r="Q1525">
        <v>2518299.3234393201</v>
      </c>
      <c r="R1525" s="2">
        <f t="shared" si="69"/>
        <v>0.89020253080247058</v>
      </c>
      <c r="S1525" s="2">
        <f t="shared" si="70"/>
        <v>-0.16779449257956197</v>
      </c>
      <c r="T1525" s="2">
        <f t="shared" si="71"/>
        <v>0.30760069957733449</v>
      </c>
      <c r="U1525">
        <v>2578276.5237468202</v>
      </c>
      <c r="V1525">
        <v>2578297.8496652702</v>
      </c>
      <c r="W1525">
        <v>4230525.3815836804</v>
      </c>
      <c r="X1525">
        <v>3444935.84162769</v>
      </c>
      <c r="Y1525">
        <v>2751094.7323062802</v>
      </c>
      <c r="Z1525">
        <v>3153779.77409225</v>
      </c>
      <c r="AA1525">
        <v>3</v>
      </c>
      <c r="AB1525">
        <v>4</v>
      </c>
      <c r="AC1525">
        <v>3</v>
      </c>
      <c r="AD1525">
        <v>4</v>
      </c>
      <c r="AE1525">
        <v>5</v>
      </c>
      <c r="AF1525">
        <v>5</v>
      </c>
    </row>
    <row r="1526" spans="1:32" x14ac:dyDescent="0.2">
      <c r="A1526" t="s">
        <v>2447</v>
      </c>
      <c r="B1526" t="s">
        <v>9924</v>
      </c>
      <c r="C1526">
        <v>7</v>
      </c>
      <c r="D1526">
        <v>7</v>
      </c>
      <c r="E1526">
        <v>229.77</v>
      </c>
      <c r="F1526">
        <v>0.49281488478394397</v>
      </c>
      <c r="G1526">
        <v>79588</v>
      </c>
      <c r="H1526" t="s">
        <v>2448</v>
      </c>
      <c r="I1526" t="s">
        <v>9925</v>
      </c>
      <c r="J1526">
        <v>1923828.775864</v>
      </c>
      <c r="K1526">
        <v>1562573.18271806</v>
      </c>
      <c r="L1526">
        <v>1513512.4824087799</v>
      </c>
      <c r="M1526">
        <v>1666638.1469969468</v>
      </c>
      <c r="N1526">
        <v>1846471.2909226201</v>
      </c>
      <c r="O1526">
        <v>1486757.83388151</v>
      </c>
      <c r="P1526">
        <v>1183804.8123554799</v>
      </c>
      <c r="Q1526">
        <v>1505677.9790532032</v>
      </c>
      <c r="R1526" s="2">
        <f t="shared" si="69"/>
        <v>0.90342224661437653</v>
      </c>
      <c r="S1526" s="2">
        <f t="shared" si="70"/>
        <v>-0.14652765456215869</v>
      </c>
      <c r="T1526" s="2">
        <f t="shared" si="71"/>
        <v>0.30731618338846367</v>
      </c>
      <c r="U1526">
        <v>2046168.3255803101</v>
      </c>
      <c r="V1526">
        <v>1637546.35978271</v>
      </c>
      <c r="W1526">
        <v>1777441.59994187</v>
      </c>
      <c r="X1526">
        <v>2439655.4365934702</v>
      </c>
      <c r="Y1526">
        <v>1610821.6231324801</v>
      </c>
      <c r="Z1526">
        <v>1550205.4398595199</v>
      </c>
      <c r="AA1526">
        <v>2</v>
      </c>
      <c r="AB1526">
        <v>4</v>
      </c>
      <c r="AC1526">
        <v>2</v>
      </c>
      <c r="AD1526">
        <v>3</v>
      </c>
      <c r="AE1526">
        <v>1</v>
      </c>
      <c r="AF1526">
        <v>3</v>
      </c>
    </row>
    <row r="1527" spans="1:32" x14ac:dyDescent="0.2">
      <c r="A1527" t="s">
        <v>1869</v>
      </c>
      <c r="B1527" t="s">
        <v>9416</v>
      </c>
      <c r="C1527">
        <v>1</v>
      </c>
      <c r="D1527">
        <v>1</v>
      </c>
      <c r="E1527">
        <v>55.72</v>
      </c>
      <c r="F1527">
        <v>0.493562177008676</v>
      </c>
      <c r="G1527">
        <v>11790</v>
      </c>
      <c r="H1527" t="s">
        <v>1870</v>
      </c>
      <c r="I1527" t="s">
        <v>9417</v>
      </c>
      <c r="J1527">
        <v>690905.03639077197</v>
      </c>
      <c r="K1527">
        <v>635854.73722659296</v>
      </c>
      <c r="L1527">
        <v>620550.41816745803</v>
      </c>
      <c r="M1527">
        <v>649103.39726160758</v>
      </c>
      <c r="N1527">
        <v>453572.47532840399</v>
      </c>
      <c r="O1527">
        <v>670044.06601634598</v>
      </c>
      <c r="P1527">
        <v>664668.71080547897</v>
      </c>
      <c r="Q1527">
        <v>596095.08405007632</v>
      </c>
      <c r="R1527" s="2">
        <f t="shared" si="69"/>
        <v>0.91833610263763976</v>
      </c>
      <c r="S1527" s="2">
        <f t="shared" si="70"/>
        <v>-0.12290583137419811</v>
      </c>
      <c r="T1527" s="2">
        <f t="shared" si="71"/>
        <v>0.30665812884880445</v>
      </c>
      <c r="U1527">
        <v>734840.86483309895</v>
      </c>
      <c r="V1527">
        <v>666363.42016620701</v>
      </c>
      <c r="W1527">
        <v>728763.15255539201</v>
      </c>
      <c r="X1527">
        <v>599283.92104660696</v>
      </c>
      <c r="Y1527">
        <v>725956.47078107996</v>
      </c>
      <c r="Z1527">
        <v>870390.99726658303</v>
      </c>
      <c r="AA1527">
        <v>0</v>
      </c>
      <c r="AB1527">
        <v>1</v>
      </c>
      <c r="AC1527">
        <v>1</v>
      </c>
      <c r="AD1527">
        <v>1</v>
      </c>
      <c r="AE1527">
        <v>1</v>
      </c>
      <c r="AF1527">
        <v>1</v>
      </c>
    </row>
    <row r="1528" spans="1:32" x14ac:dyDescent="0.2">
      <c r="A1528" t="s">
        <v>526</v>
      </c>
      <c r="B1528" t="s">
        <v>8173</v>
      </c>
      <c r="C1528">
        <v>3</v>
      </c>
      <c r="D1528">
        <v>2</v>
      </c>
      <c r="E1528">
        <v>111.77</v>
      </c>
      <c r="F1528">
        <v>0.49411809874763302</v>
      </c>
      <c r="G1528">
        <v>149573</v>
      </c>
      <c r="H1528" t="s">
        <v>527</v>
      </c>
      <c r="I1528" t="s">
        <v>8174</v>
      </c>
      <c r="J1528">
        <v>173703.35778747901</v>
      </c>
      <c r="K1528">
        <v>200180.34186715199</v>
      </c>
      <c r="L1528">
        <v>144865.13073247601</v>
      </c>
      <c r="M1528">
        <v>172916.27679570232</v>
      </c>
      <c r="N1528">
        <v>208671.24364728999</v>
      </c>
      <c r="O1528">
        <v>182486.93894371201</v>
      </c>
      <c r="P1528">
        <v>169989.596611641</v>
      </c>
      <c r="Q1528">
        <v>187049.25973421431</v>
      </c>
      <c r="R1528" s="2">
        <f t="shared" si="69"/>
        <v>1.0817330976609558</v>
      </c>
      <c r="S1528" s="2">
        <f t="shared" si="70"/>
        <v>0.11334457847995433</v>
      </c>
      <c r="T1528" s="2">
        <f t="shared" si="71"/>
        <v>0.30616923831404069</v>
      </c>
      <c r="U1528">
        <v>184749.45026854501</v>
      </c>
      <c r="V1528">
        <v>209785.111987143</v>
      </c>
      <c r="W1528">
        <v>170126.98126884401</v>
      </c>
      <c r="X1528">
        <v>275707.47323694301</v>
      </c>
      <c r="Y1528">
        <v>197714.718894305</v>
      </c>
      <c r="Z1528">
        <v>222603.24897864999</v>
      </c>
      <c r="AA1528">
        <v>1</v>
      </c>
      <c r="AB1528">
        <v>0</v>
      </c>
      <c r="AC1528">
        <v>0</v>
      </c>
      <c r="AD1528">
        <v>0</v>
      </c>
      <c r="AE1528">
        <v>0</v>
      </c>
      <c r="AF1528">
        <v>0</v>
      </c>
    </row>
    <row r="1529" spans="1:32" x14ac:dyDescent="0.2">
      <c r="A1529" t="s">
        <v>2979</v>
      </c>
      <c r="B1529" t="s">
        <v>10412</v>
      </c>
      <c r="C1529">
        <v>1</v>
      </c>
      <c r="D1529">
        <v>1</v>
      </c>
      <c r="E1529">
        <v>47.65</v>
      </c>
      <c r="F1529">
        <v>0.49433633639639801</v>
      </c>
      <c r="G1529">
        <v>38525</v>
      </c>
      <c r="H1529" t="s">
        <v>2980</v>
      </c>
      <c r="I1529" t="s">
        <v>10413</v>
      </c>
      <c r="J1529">
        <v>83394.525595372601</v>
      </c>
      <c r="K1529">
        <v>45057.736921030701</v>
      </c>
      <c r="L1529">
        <v>57078.080312111801</v>
      </c>
      <c r="M1529">
        <v>61843.447609505034</v>
      </c>
      <c r="N1529">
        <v>88017.302624966396</v>
      </c>
      <c r="O1529">
        <v>62935.068435703499</v>
      </c>
      <c r="P1529">
        <v>62433.999340039401</v>
      </c>
      <c r="Q1529">
        <v>71128.790133569753</v>
      </c>
      <c r="R1529" s="2">
        <f t="shared" si="69"/>
        <v>1.1501427052174498</v>
      </c>
      <c r="S1529" s="2">
        <f t="shared" si="70"/>
        <v>0.20181287624495078</v>
      </c>
      <c r="T1529" s="2">
        <f t="shared" si="71"/>
        <v>0.30597746537080245</v>
      </c>
      <c r="U1529">
        <v>88697.725567293601</v>
      </c>
      <c r="V1529">
        <v>47219.633544929602</v>
      </c>
      <c r="W1529">
        <v>67031.461960661298</v>
      </c>
      <c r="X1529">
        <v>116293.11103775501</v>
      </c>
      <c r="Y1529">
        <v>68186.739480555902</v>
      </c>
      <c r="Z1529">
        <v>81758.009765592506</v>
      </c>
      <c r="AA1529">
        <v>1</v>
      </c>
      <c r="AB1529">
        <v>0</v>
      </c>
      <c r="AC1529">
        <v>1</v>
      </c>
      <c r="AD1529">
        <v>1</v>
      </c>
      <c r="AE1529">
        <v>1</v>
      </c>
      <c r="AF1529">
        <v>0</v>
      </c>
    </row>
    <row r="1530" spans="1:32" x14ac:dyDescent="0.2">
      <c r="A1530" t="s">
        <v>6701</v>
      </c>
      <c r="B1530" t="s">
        <v>13784</v>
      </c>
      <c r="C1530">
        <v>3</v>
      </c>
      <c r="D1530">
        <v>3</v>
      </c>
      <c r="E1530">
        <v>124.01</v>
      </c>
      <c r="F1530">
        <v>0.49483318961768502</v>
      </c>
      <c r="G1530">
        <v>37647</v>
      </c>
      <c r="H1530" t="s">
        <v>6702</v>
      </c>
      <c r="I1530" t="s">
        <v>13785</v>
      </c>
      <c r="J1530">
        <v>1288772.26306816</v>
      </c>
      <c r="K1530">
        <v>899993.553472289</v>
      </c>
      <c r="L1530">
        <v>813296.96847273596</v>
      </c>
      <c r="M1530">
        <v>1000687.595004395</v>
      </c>
      <c r="N1530">
        <v>878878.32645953505</v>
      </c>
      <c r="O1530">
        <v>886355.35633994197</v>
      </c>
      <c r="P1530">
        <v>884279.928265505</v>
      </c>
      <c r="Q1530">
        <v>883171.20368832734</v>
      </c>
      <c r="R1530" s="2">
        <f t="shared" si="69"/>
        <v>0.88256435684550327</v>
      </c>
      <c r="S1530" s="2">
        <f t="shared" si="70"/>
        <v>-0.18022661093238676</v>
      </c>
      <c r="T1530" s="2">
        <f t="shared" si="71"/>
        <v>0.30554117892081978</v>
      </c>
      <c r="U1530">
        <v>1370727.4871134099</v>
      </c>
      <c r="V1530">
        <v>943175.77161592501</v>
      </c>
      <c r="W1530">
        <v>955121.20426609903</v>
      </c>
      <c r="X1530">
        <v>1161220.4846032599</v>
      </c>
      <c r="Y1530">
        <v>960318.04321770195</v>
      </c>
      <c r="Z1530">
        <v>1157974.3052642201</v>
      </c>
      <c r="AA1530">
        <v>1</v>
      </c>
      <c r="AB1530">
        <v>2</v>
      </c>
      <c r="AC1530">
        <v>1</v>
      </c>
      <c r="AD1530">
        <v>2</v>
      </c>
      <c r="AE1530">
        <v>1</v>
      </c>
      <c r="AF1530">
        <v>3</v>
      </c>
    </row>
    <row r="1531" spans="1:32" x14ac:dyDescent="0.2">
      <c r="A1531" t="s">
        <v>7073</v>
      </c>
      <c r="B1531" t="s">
        <v>14106</v>
      </c>
      <c r="C1531">
        <v>22</v>
      </c>
      <c r="D1531">
        <v>22</v>
      </c>
      <c r="E1531">
        <v>1543.33</v>
      </c>
      <c r="F1531">
        <v>0.49631888071367702</v>
      </c>
      <c r="G1531">
        <v>29014</v>
      </c>
      <c r="H1531" t="s">
        <v>7074</v>
      </c>
      <c r="I1531" t="s">
        <v>14107</v>
      </c>
      <c r="J1531">
        <v>105949271.138577</v>
      </c>
      <c r="K1531">
        <v>103987311.691958</v>
      </c>
      <c r="L1531">
        <v>88206424.951682702</v>
      </c>
      <c r="M1531">
        <v>99381002.594072565</v>
      </c>
      <c r="N1531">
        <v>92966689.108333796</v>
      </c>
      <c r="O1531">
        <v>116090605.348482</v>
      </c>
      <c r="P1531">
        <v>109829623.693579</v>
      </c>
      <c r="Q1531">
        <v>106295639.38346493</v>
      </c>
      <c r="R1531" s="2">
        <f t="shared" si="69"/>
        <v>1.0695770480162652</v>
      </c>
      <c r="S1531" s="2">
        <f t="shared" si="70"/>
        <v>9.7040412177792704E-2</v>
      </c>
      <c r="T1531" s="2">
        <f t="shared" si="71"/>
        <v>0.30423920327578524</v>
      </c>
      <c r="U1531">
        <v>112686765.80882999</v>
      </c>
      <c r="V1531">
        <v>108976683.849489</v>
      </c>
      <c r="W1531">
        <v>103588025.149122</v>
      </c>
      <c r="X1531">
        <v>122832501.983778</v>
      </c>
      <c r="Y1531">
        <v>125777885.998869</v>
      </c>
      <c r="Z1531">
        <v>143823101.85809901</v>
      </c>
      <c r="AA1531">
        <v>22</v>
      </c>
      <c r="AB1531">
        <v>20</v>
      </c>
      <c r="AC1531">
        <v>20</v>
      </c>
      <c r="AD1531">
        <v>22</v>
      </c>
      <c r="AE1531">
        <v>25</v>
      </c>
      <c r="AF1531">
        <v>19</v>
      </c>
    </row>
    <row r="1532" spans="1:32" x14ac:dyDescent="0.2">
      <c r="A1532" t="s">
        <v>3507</v>
      </c>
      <c r="B1532" t="s">
        <v>10892</v>
      </c>
      <c r="C1532">
        <v>112</v>
      </c>
      <c r="D1532">
        <v>108</v>
      </c>
      <c r="E1532">
        <v>9381.31</v>
      </c>
      <c r="F1532">
        <v>0.49660137816121602</v>
      </c>
      <c r="G1532">
        <v>67526</v>
      </c>
      <c r="H1532" t="s">
        <v>3508</v>
      </c>
      <c r="I1532" t="s">
        <v>10893</v>
      </c>
      <c r="J1532">
        <v>771711917.11489701</v>
      </c>
      <c r="K1532">
        <v>855098806.89140999</v>
      </c>
      <c r="L1532">
        <v>919522157.83653402</v>
      </c>
      <c r="M1532">
        <v>848777627.28094709</v>
      </c>
      <c r="N1532">
        <v>840029679.39636099</v>
      </c>
      <c r="O1532">
        <v>941502151.56541896</v>
      </c>
      <c r="P1532">
        <v>878981593.61400795</v>
      </c>
      <c r="Q1532">
        <v>886837808.19192934</v>
      </c>
      <c r="R1532" s="2">
        <f t="shared" si="69"/>
        <v>1.044841168861752</v>
      </c>
      <c r="S1532" s="2">
        <f t="shared" si="70"/>
        <v>6.3283648228364492E-2</v>
      </c>
      <c r="T1532" s="2">
        <f t="shared" si="71"/>
        <v>0.30399207953179525</v>
      </c>
      <c r="U1532">
        <v>820786392.78289902</v>
      </c>
      <c r="V1532">
        <v>896126948.78318906</v>
      </c>
      <c r="W1532">
        <v>1079870139.42944</v>
      </c>
      <c r="X1532">
        <v>1109891599.3517499</v>
      </c>
      <c r="Y1532">
        <v>1020066610.31537</v>
      </c>
      <c r="Z1532">
        <v>1151036077.6837699</v>
      </c>
      <c r="AA1532">
        <v>94</v>
      </c>
      <c r="AB1532">
        <v>102</v>
      </c>
      <c r="AC1532">
        <v>89</v>
      </c>
      <c r="AD1532">
        <v>97</v>
      </c>
      <c r="AE1532">
        <v>103</v>
      </c>
      <c r="AF1532">
        <v>90</v>
      </c>
    </row>
    <row r="1533" spans="1:32" x14ac:dyDescent="0.2">
      <c r="A1533" t="s">
        <v>5907</v>
      </c>
      <c r="B1533" t="s">
        <v>13064</v>
      </c>
      <c r="C1533">
        <v>3</v>
      </c>
      <c r="D1533">
        <v>3</v>
      </c>
      <c r="E1533">
        <v>131.62</v>
      </c>
      <c r="F1533">
        <v>0.49661170632856999</v>
      </c>
      <c r="G1533">
        <v>14006</v>
      </c>
      <c r="H1533" t="s">
        <v>5908</v>
      </c>
      <c r="I1533" t="s">
        <v>13065</v>
      </c>
      <c r="J1533">
        <v>2001977.5875220899</v>
      </c>
      <c r="K1533">
        <v>1453928.8968487701</v>
      </c>
      <c r="L1533">
        <v>1137452.5178303199</v>
      </c>
      <c r="M1533">
        <v>1531119.6674003934</v>
      </c>
      <c r="N1533">
        <v>1840218.2618589399</v>
      </c>
      <c r="O1533">
        <v>1885685.17089679</v>
      </c>
      <c r="P1533">
        <v>1442991.0194599701</v>
      </c>
      <c r="Q1533">
        <v>1722964.8174052334</v>
      </c>
      <c r="R1533" s="2">
        <f t="shared" si="69"/>
        <v>1.1252972932746423</v>
      </c>
      <c r="S1533" s="2">
        <f t="shared" si="70"/>
        <v>0.17030619866171384</v>
      </c>
      <c r="T1533" s="2">
        <f t="shared" si="71"/>
        <v>0.30398304729861142</v>
      </c>
      <c r="U1533">
        <v>2129286.75332329</v>
      </c>
      <c r="V1533">
        <v>1523689.2574056101</v>
      </c>
      <c r="W1533">
        <v>1335803.60033277</v>
      </c>
      <c r="X1533">
        <v>2431393.6041862299</v>
      </c>
      <c r="Y1533">
        <v>2043037.7957187199</v>
      </c>
      <c r="Z1533">
        <v>1889612.6326639401</v>
      </c>
      <c r="AA1533">
        <v>2</v>
      </c>
      <c r="AB1533">
        <v>3</v>
      </c>
      <c r="AC1533">
        <v>2</v>
      </c>
      <c r="AD1533">
        <v>1</v>
      </c>
      <c r="AE1533">
        <v>3</v>
      </c>
      <c r="AF1533">
        <v>2</v>
      </c>
    </row>
    <row r="1534" spans="1:32" x14ac:dyDescent="0.2">
      <c r="A1534" t="s">
        <v>6841</v>
      </c>
      <c r="B1534" t="s">
        <v>13906</v>
      </c>
      <c r="C1534">
        <v>20</v>
      </c>
      <c r="D1534">
        <v>20</v>
      </c>
      <c r="E1534">
        <v>1287.17</v>
      </c>
      <c r="F1534">
        <v>0.49676176998971999</v>
      </c>
      <c r="G1534">
        <v>63808</v>
      </c>
      <c r="H1534" t="s">
        <v>6842</v>
      </c>
      <c r="I1534" t="s">
        <v>13907</v>
      </c>
      <c r="J1534">
        <v>14013028.4728361</v>
      </c>
      <c r="K1534">
        <v>15540973.545231</v>
      </c>
      <c r="L1534">
        <v>12577632.286985699</v>
      </c>
      <c r="M1534">
        <v>14043878.101684267</v>
      </c>
      <c r="N1534">
        <v>13206123.934650499</v>
      </c>
      <c r="O1534">
        <v>14948209.1092501</v>
      </c>
      <c r="P1534">
        <v>17350495.686381299</v>
      </c>
      <c r="Q1534">
        <v>15168276.243427301</v>
      </c>
      <c r="R1534" s="2">
        <f t="shared" si="69"/>
        <v>1.0800632228222051</v>
      </c>
      <c r="S1534" s="2">
        <f t="shared" si="70"/>
        <v>0.11111576477988563</v>
      </c>
      <c r="T1534" s="2">
        <f t="shared" si="71"/>
        <v>0.30385183417077771</v>
      </c>
      <c r="U1534">
        <v>14904140.829110401</v>
      </c>
      <c r="V1534">
        <v>16286638.563836399</v>
      </c>
      <c r="W1534">
        <v>14770943.163997101</v>
      </c>
      <c r="X1534">
        <v>17448628.750354901</v>
      </c>
      <c r="Y1534">
        <v>16195575.3059143</v>
      </c>
      <c r="Z1534">
        <v>22720665.194601901</v>
      </c>
      <c r="AA1534">
        <v>17</v>
      </c>
      <c r="AB1534">
        <v>14</v>
      </c>
      <c r="AC1534">
        <v>11</v>
      </c>
      <c r="AD1534">
        <v>16</v>
      </c>
      <c r="AE1534">
        <v>14</v>
      </c>
      <c r="AF1534">
        <v>13</v>
      </c>
    </row>
    <row r="1535" spans="1:32" x14ac:dyDescent="0.2">
      <c r="A1535" t="s">
        <v>3035</v>
      </c>
      <c r="B1535" t="s">
        <v>10462</v>
      </c>
      <c r="C1535">
        <v>12</v>
      </c>
      <c r="D1535">
        <v>2</v>
      </c>
      <c r="E1535">
        <v>689.18</v>
      </c>
      <c r="F1535">
        <v>0.49681706470949699</v>
      </c>
      <c r="G1535">
        <v>62358</v>
      </c>
      <c r="H1535" t="s">
        <v>3036</v>
      </c>
      <c r="I1535" t="s">
        <v>10463</v>
      </c>
      <c r="J1535">
        <v>875932.17207181698</v>
      </c>
      <c r="K1535">
        <v>931048.09378184995</v>
      </c>
      <c r="L1535">
        <v>1152372.6040229099</v>
      </c>
      <c r="M1535">
        <v>986450.95662552549</v>
      </c>
      <c r="N1535">
        <v>746134.30525245296</v>
      </c>
      <c r="O1535">
        <v>1110836.5545039</v>
      </c>
      <c r="P1535">
        <v>817024.64704542398</v>
      </c>
      <c r="Q1535">
        <v>891331.8356005922</v>
      </c>
      <c r="R1535" s="2">
        <f t="shared" si="69"/>
        <v>0.90357440439784353</v>
      </c>
      <c r="S1535" s="2">
        <f t="shared" si="70"/>
        <v>-0.14628469087981166</v>
      </c>
      <c r="T1535" s="2">
        <f t="shared" si="71"/>
        <v>0.30380349539611046</v>
      </c>
      <c r="U1535">
        <v>931634.19132514799</v>
      </c>
      <c r="V1535">
        <v>975720.32696928701</v>
      </c>
      <c r="W1535">
        <v>1353325.4788647599</v>
      </c>
      <c r="X1535">
        <v>985832.06962751597</v>
      </c>
      <c r="Y1535">
        <v>1203531.2684980801</v>
      </c>
      <c r="Z1535">
        <v>1069902.77377652</v>
      </c>
      <c r="AA1535">
        <v>2</v>
      </c>
      <c r="AB1535">
        <v>2</v>
      </c>
      <c r="AC1535">
        <v>2</v>
      </c>
      <c r="AD1535">
        <v>2</v>
      </c>
      <c r="AE1535">
        <v>1</v>
      </c>
      <c r="AF1535">
        <v>1</v>
      </c>
    </row>
    <row r="1536" spans="1:32" x14ac:dyDescent="0.2">
      <c r="A1536" t="s">
        <v>6779</v>
      </c>
      <c r="B1536" t="s">
        <v>13854</v>
      </c>
      <c r="C1536">
        <v>6</v>
      </c>
      <c r="D1536">
        <v>6</v>
      </c>
      <c r="E1536">
        <v>225.08</v>
      </c>
      <c r="F1536">
        <v>0.49736695811412801</v>
      </c>
      <c r="G1536">
        <v>21613</v>
      </c>
      <c r="H1536" t="s">
        <v>6780</v>
      </c>
      <c r="I1536" t="s">
        <v>13855</v>
      </c>
      <c r="J1536">
        <v>3585696.3902127598</v>
      </c>
      <c r="K1536">
        <v>4657058.2057344997</v>
      </c>
      <c r="L1536">
        <v>4525642.14697026</v>
      </c>
      <c r="M1536">
        <v>4256132.2476391727</v>
      </c>
      <c r="N1536">
        <v>3854412.78974977</v>
      </c>
      <c r="O1536">
        <v>5725564.7061079396</v>
      </c>
      <c r="P1536">
        <v>4694915.1045248602</v>
      </c>
      <c r="Q1536">
        <v>4758297.5334608564</v>
      </c>
      <c r="R1536" s="2">
        <f t="shared" si="69"/>
        <v>1.1179862975592991</v>
      </c>
      <c r="S1536" s="2">
        <f t="shared" si="70"/>
        <v>0.16090250610204107</v>
      </c>
      <c r="T1536" s="2">
        <f t="shared" si="71"/>
        <v>0.30332306986092294</v>
      </c>
      <c r="U1536">
        <v>3813716.9330497799</v>
      </c>
      <c r="V1536">
        <v>4880506.5877498602</v>
      </c>
      <c r="W1536">
        <v>5314832.0294477399</v>
      </c>
      <c r="X1536">
        <v>5092653.8439110201</v>
      </c>
      <c r="Y1536">
        <v>6203339.3892834298</v>
      </c>
      <c r="Z1536">
        <v>6148043.0377973197</v>
      </c>
      <c r="AA1536">
        <v>4</v>
      </c>
      <c r="AB1536">
        <v>4</v>
      </c>
      <c r="AC1536">
        <v>1</v>
      </c>
      <c r="AD1536">
        <v>5</v>
      </c>
      <c r="AE1536">
        <v>5</v>
      </c>
      <c r="AF1536">
        <v>5</v>
      </c>
    </row>
    <row r="1537" spans="1:32" x14ac:dyDescent="0.2">
      <c r="A1537" t="s">
        <v>2591</v>
      </c>
      <c r="B1537" t="s">
        <v>10060</v>
      </c>
      <c r="C1537">
        <v>5</v>
      </c>
      <c r="D1537">
        <v>5</v>
      </c>
      <c r="E1537">
        <v>307.8</v>
      </c>
      <c r="F1537">
        <v>0.49741267214810198</v>
      </c>
      <c r="G1537">
        <v>26697</v>
      </c>
      <c r="H1537" t="s">
        <v>2592</v>
      </c>
      <c r="I1537" t="s">
        <v>10061</v>
      </c>
      <c r="J1537">
        <v>4403770.1314830799</v>
      </c>
      <c r="K1537">
        <v>4935324.11614653</v>
      </c>
      <c r="L1537">
        <v>4349737.1850839499</v>
      </c>
      <c r="M1537">
        <v>4562943.8109045196</v>
      </c>
      <c r="N1537">
        <v>3507784.7429719199</v>
      </c>
      <c r="O1537">
        <v>4679160.9955944801</v>
      </c>
      <c r="P1537">
        <v>4591468.1745711602</v>
      </c>
      <c r="Q1537">
        <v>4259471.3043791866</v>
      </c>
      <c r="R1537" s="2">
        <f t="shared" si="69"/>
        <v>0.93349194750106401</v>
      </c>
      <c r="S1537" s="2">
        <f t="shared" si="70"/>
        <v>-9.9290517374704776E-2</v>
      </c>
      <c r="T1537" s="2">
        <f t="shared" si="71"/>
        <v>0.30328315478403467</v>
      </c>
      <c r="U1537">
        <v>4683813.3773783799</v>
      </c>
      <c r="V1537">
        <v>5172123.8596232999</v>
      </c>
      <c r="W1537">
        <v>5108252.4336222</v>
      </c>
      <c r="X1537">
        <v>4634670.5527790999</v>
      </c>
      <c r="Y1537">
        <v>5069617.61899311</v>
      </c>
      <c r="Z1537">
        <v>6012578.1436887002</v>
      </c>
      <c r="AA1537">
        <v>5</v>
      </c>
      <c r="AB1537">
        <v>5</v>
      </c>
      <c r="AC1537">
        <v>4</v>
      </c>
      <c r="AD1537">
        <v>5</v>
      </c>
      <c r="AE1537">
        <v>3</v>
      </c>
      <c r="AF1537">
        <v>3</v>
      </c>
    </row>
    <row r="1538" spans="1:32" x14ac:dyDescent="0.2">
      <c r="A1538" t="s">
        <v>4997</v>
      </c>
      <c r="B1538" t="s">
        <v>12250</v>
      </c>
      <c r="C1538">
        <v>6</v>
      </c>
      <c r="D1538">
        <v>6</v>
      </c>
      <c r="E1538">
        <v>261.47000000000003</v>
      </c>
      <c r="F1538">
        <v>0.49744837063860398</v>
      </c>
      <c r="G1538">
        <v>51845</v>
      </c>
      <c r="H1538" t="s">
        <v>4998</v>
      </c>
      <c r="I1538" t="s">
        <v>12251</v>
      </c>
      <c r="J1538">
        <v>1976999.34724432</v>
      </c>
      <c r="K1538">
        <v>1648376.03640107</v>
      </c>
      <c r="L1538">
        <v>1265308.77425237</v>
      </c>
      <c r="M1538">
        <v>1630228.0526325868</v>
      </c>
      <c r="N1538">
        <v>2164551.6578260399</v>
      </c>
      <c r="O1538">
        <v>1979224.5654674999</v>
      </c>
      <c r="P1538">
        <v>1437747.3372807801</v>
      </c>
      <c r="Q1538">
        <v>1860507.8535247734</v>
      </c>
      <c r="R1538" s="2">
        <f t="shared" si="69"/>
        <v>1.1412561883721222</v>
      </c>
      <c r="S1538" s="2">
        <f t="shared" si="70"/>
        <v>0.19062268313135167</v>
      </c>
      <c r="T1538" s="2">
        <f t="shared" si="71"/>
        <v>0.3032519873007839</v>
      </c>
      <c r="U1538">
        <v>2102720.1041878099</v>
      </c>
      <c r="V1538">
        <v>1727466.0846708501</v>
      </c>
      <c r="W1538">
        <v>1485955.6682005499</v>
      </c>
      <c r="X1538">
        <v>2859920.0246238899</v>
      </c>
      <c r="Y1538">
        <v>2144382.6657140399</v>
      </c>
      <c r="Z1538">
        <v>1882745.9730979099</v>
      </c>
      <c r="AA1538">
        <v>3</v>
      </c>
      <c r="AB1538">
        <v>2</v>
      </c>
      <c r="AC1538">
        <v>3</v>
      </c>
      <c r="AD1538">
        <v>3</v>
      </c>
      <c r="AE1538">
        <v>2</v>
      </c>
      <c r="AF1538">
        <v>2</v>
      </c>
    </row>
    <row r="1539" spans="1:32" x14ac:dyDescent="0.2">
      <c r="A1539" t="s">
        <v>2289</v>
      </c>
      <c r="B1539" t="s">
        <v>9786</v>
      </c>
      <c r="C1539">
        <v>4</v>
      </c>
      <c r="D1539">
        <v>3</v>
      </c>
      <c r="E1539">
        <v>174.32</v>
      </c>
      <c r="F1539">
        <v>0.497554052837276</v>
      </c>
      <c r="G1539">
        <v>7314</v>
      </c>
      <c r="H1539" t="s">
        <v>2290</v>
      </c>
      <c r="I1539" t="s">
        <v>9787</v>
      </c>
      <c r="J1539">
        <v>2605364.4654840399</v>
      </c>
      <c r="K1539">
        <v>3831057.2218491798</v>
      </c>
      <c r="L1539">
        <v>3571927.9549230798</v>
      </c>
      <c r="M1539">
        <v>3336116.5474187662</v>
      </c>
      <c r="N1539">
        <v>2268813.7021028702</v>
      </c>
      <c r="O1539">
        <v>3404910.01151611</v>
      </c>
      <c r="P1539">
        <v>3143920.2229881701</v>
      </c>
      <c r="Q1539">
        <v>2939214.6455357168</v>
      </c>
      <c r="R1539" s="2">
        <f t="shared" si="69"/>
        <v>0.88102876615922132</v>
      </c>
      <c r="S1539" s="2">
        <f t="shared" si="70"/>
        <v>-0.18273897004617656</v>
      </c>
      <c r="T1539" s="2">
        <f t="shared" si="71"/>
        <v>0.30315973185535311</v>
      </c>
      <c r="U1539">
        <v>2771044.0309178298</v>
      </c>
      <c r="V1539">
        <v>4014873.5925735901</v>
      </c>
      <c r="W1539">
        <v>4194807.3853815701</v>
      </c>
      <c r="X1539">
        <v>2997676.5466996902</v>
      </c>
      <c r="Y1539">
        <v>3689035.66295757</v>
      </c>
      <c r="Z1539">
        <v>4116998.15822095</v>
      </c>
      <c r="AA1539">
        <v>1</v>
      </c>
      <c r="AB1539">
        <v>1</v>
      </c>
      <c r="AC1539">
        <v>1</v>
      </c>
      <c r="AD1539">
        <v>3</v>
      </c>
      <c r="AE1539">
        <v>1</v>
      </c>
      <c r="AF1539">
        <v>1</v>
      </c>
    </row>
    <row r="1540" spans="1:32" x14ac:dyDescent="0.2">
      <c r="A1540" t="s">
        <v>4849</v>
      </c>
      <c r="B1540" t="s">
        <v>12118</v>
      </c>
      <c r="C1540">
        <v>12</v>
      </c>
      <c r="D1540">
        <v>11</v>
      </c>
      <c r="E1540">
        <v>622.16999999999996</v>
      </c>
      <c r="F1540">
        <v>0.49756079196717101</v>
      </c>
      <c r="G1540">
        <v>81018</v>
      </c>
      <c r="H1540" t="s">
        <v>4850</v>
      </c>
      <c r="I1540" t="s">
        <v>12119</v>
      </c>
      <c r="J1540">
        <v>8201106.1781571796</v>
      </c>
      <c r="K1540">
        <v>9919825.2603984699</v>
      </c>
      <c r="L1540">
        <v>10884960.382108601</v>
      </c>
      <c r="M1540">
        <v>9668630.6068880837</v>
      </c>
      <c r="N1540">
        <v>9813639.7347365208</v>
      </c>
      <c r="O1540">
        <v>10527826.398368999</v>
      </c>
      <c r="P1540">
        <v>10389553.968506601</v>
      </c>
      <c r="Q1540">
        <v>10243673.36720404</v>
      </c>
      <c r="R1540" s="2">
        <f t="shared" si="69"/>
        <v>1.0594750987700665</v>
      </c>
      <c r="S1540" s="2">
        <f t="shared" si="70"/>
        <v>8.3349679920454015E-2</v>
      </c>
      <c r="T1540" s="2">
        <f t="shared" si="71"/>
        <v>0.30315384958570041</v>
      </c>
      <c r="U1540">
        <v>8722628.4932399001</v>
      </c>
      <c r="V1540">
        <v>10395784.289981101</v>
      </c>
      <c r="W1540">
        <v>12783099.9887673</v>
      </c>
      <c r="X1540">
        <v>12966299.367512301</v>
      </c>
      <c r="Y1540">
        <v>11406329.948707201</v>
      </c>
      <c r="Z1540">
        <v>13605235.3492686</v>
      </c>
      <c r="AA1540">
        <v>5</v>
      </c>
      <c r="AB1540">
        <v>9</v>
      </c>
      <c r="AC1540">
        <v>4</v>
      </c>
      <c r="AD1540">
        <v>9</v>
      </c>
      <c r="AE1540">
        <v>9</v>
      </c>
      <c r="AF1540">
        <v>7</v>
      </c>
    </row>
    <row r="1541" spans="1:32" x14ac:dyDescent="0.2">
      <c r="A1541" t="s">
        <v>882</v>
      </c>
      <c r="B1541" t="s">
        <v>8509</v>
      </c>
      <c r="C1541">
        <v>32</v>
      </c>
      <c r="D1541">
        <v>30</v>
      </c>
      <c r="E1541">
        <v>2367.65</v>
      </c>
      <c r="F1541">
        <v>0.49908738743915598</v>
      </c>
      <c r="G1541">
        <v>50944</v>
      </c>
      <c r="H1541" t="s">
        <v>883</v>
      </c>
      <c r="I1541" t="s">
        <v>8510</v>
      </c>
      <c r="J1541">
        <v>70010615.797663003</v>
      </c>
      <c r="K1541">
        <v>68542878.9653745</v>
      </c>
      <c r="L1541">
        <v>77293926.450167507</v>
      </c>
      <c r="M1541">
        <v>71949140.404401675</v>
      </c>
      <c r="N1541">
        <v>75690713.776973605</v>
      </c>
      <c r="O1541">
        <v>66967836.475107998</v>
      </c>
      <c r="P1541">
        <v>90253781.531495407</v>
      </c>
      <c r="Q1541">
        <v>77637443.927859008</v>
      </c>
      <c r="R1541" s="2">
        <f t="shared" ref="R1541:R1604" si="72">Q1541/M1541</f>
        <v>1.0790600623090882</v>
      </c>
      <c r="S1541" s="2">
        <f t="shared" ref="S1541:S1604" si="73">LOG(R1541,2)</f>
        <v>0.10977516990825979</v>
      </c>
      <c r="T1541" s="2">
        <f t="shared" ref="T1541:T1604" si="74">-LOG(F1541)</f>
        <v>0.30182340515850015</v>
      </c>
      <c r="U1541">
        <v>74462710.141766295</v>
      </c>
      <c r="V1541">
        <v>71831606.468206197</v>
      </c>
      <c r="W1541">
        <v>90772584.892542899</v>
      </c>
      <c r="X1541">
        <v>100006570.518281</v>
      </c>
      <c r="Y1541">
        <v>72556025.325844601</v>
      </c>
      <c r="Z1541">
        <v>118188320.94425</v>
      </c>
      <c r="AA1541">
        <v>24</v>
      </c>
      <c r="AB1541">
        <v>25</v>
      </c>
      <c r="AC1541">
        <v>21</v>
      </c>
      <c r="AD1541">
        <v>25</v>
      </c>
      <c r="AE1541">
        <v>22</v>
      </c>
      <c r="AF1541">
        <v>24</v>
      </c>
    </row>
    <row r="1542" spans="1:32" x14ac:dyDescent="0.2">
      <c r="A1542" t="s">
        <v>3617</v>
      </c>
      <c r="B1542" t="s">
        <v>10992</v>
      </c>
      <c r="C1542">
        <v>25</v>
      </c>
      <c r="D1542">
        <v>23</v>
      </c>
      <c r="E1542">
        <v>1475.12</v>
      </c>
      <c r="F1542">
        <v>0.49946688065325101</v>
      </c>
      <c r="G1542">
        <v>77239</v>
      </c>
      <c r="H1542" t="s">
        <v>3618</v>
      </c>
      <c r="I1542" t="s">
        <v>10993</v>
      </c>
      <c r="J1542">
        <v>33996042.5314987</v>
      </c>
      <c r="K1542">
        <v>36702483.282563701</v>
      </c>
      <c r="L1542">
        <v>42990782.700978898</v>
      </c>
      <c r="M1542">
        <v>37896436.171680428</v>
      </c>
      <c r="N1542">
        <v>34865048.0883196</v>
      </c>
      <c r="O1542">
        <v>38456995.014699601</v>
      </c>
      <c r="P1542">
        <v>33440112.804444499</v>
      </c>
      <c r="Q1542">
        <v>35587385.302487902</v>
      </c>
      <c r="R1542" s="2">
        <f t="shared" si="72"/>
        <v>0.93906944550849214</v>
      </c>
      <c r="S1542" s="2">
        <f t="shared" si="73"/>
        <v>-9.0696243732407436E-2</v>
      </c>
      <c r="T1542" s="2">
        <f t="shared" si="74"/>
        <v>0.30149330428766657</v>
      </c>
      <c r="U1542">
        <v>36157908.799234502</v>
      </c>
      <c r="V1542">
        <v>38463489.940229297</v>
      </c>
      <c r="W1542">
        <v>50487595.229586303</v>
      </c>
      <c r="X1542">
        <v>46065543.793676198</v>
      </c>
      <c r="Y1542">
        <v>41666072.1192564</v>
      </c>
      <c r="Z1542">
        <v>43790196.017043501</v>
      </c>
      <c r="AA1542">
        <v>18</v>
      </c>
      <c r="AB1542">
        <v>15</v>
      </c>
      <c r="AC1542">
        <v>20</v>
      </c>
      <c r="AD1542">
        <v>19</v>
      </c>
      <c r="AE1542">
        <v>15</v>
      </c>
      <c r="AF1542">
        <v>14</v>
      </c>
    </row>
    <row r="1543" spans="1:32" x14ac:dyDescent="0.2">
      <c r="A1543" t="s">
        <v>3077</v>
      </c>
      <c r="B1543" t="s">
        <v>10500</v>
      </c>
      <c r="C1543">
        <v>9</v>
      </c>
      <c r="D1543">
        <v>7</v>
      </c>
      <c r="E1543">
        <v>805.16</v>
      </c>
      <c r="F1543">
        <v>0.49946976066815102</v>
      </c>
      <c r="G1543">
        <v>15514</v>
      </c>
      <c r="H1543" t="s">
        <v>3078</v>
      </c>
      <c r="I1543" t="s">
        <v>10501</v>
      </c>
      <c r="J1543">
        <v>10908040.3003201</v>
      </c>
      <c r="K1543">
        <v>11422102.8513506</v>
      </c>
      <c r="L1543">
        <v>14137923.6264599</v>
      </c>
      <c r="M1543">
        <v>12156022.259376869</v>
      </c>
      <c r="N1543">
        <v>13622351.9955517</v>
      </c>
      <c r="O1543">
        <v>11425849.3329517</v>
      </c>
      <c r="P1543">
        <v>14294196.883419801</v>
      </c>
      <c r="Q1543">
        <v>13114132.737307733</v>
      </c>
      <c r="R1543" s="2">
        <f t="shared" si="72"/>
        <v>1.0788177627094917</v>
      </c>
      <c r="S1543" s="2">
        <f t="shared" si="73"/>
        <v>0.1094511808221646</v>
      </c>
      <c r="T1543" s="2">
        <f t="shared" si="74"/>
        <v>0.30149080007563323</v>
      </c>
      <c r="U1543">
        <v>11601701.168361301</v>
      </c>
      <c r="V1543">
        <v>11970142.0401683</v>
      </c>
      <c r="W1543">
        <v>16603321.004975799</v>
      </c>
      <c r="X1543">
        <v>17998571.257791799</v>
      </c>
      <c r="Y1543">
        <v>12379289.181293299</v>
      </c>
      <c r="Z1543">
        <v>18718408.250942599</v>
      </c>
      <c r="AA1543">
        <v>11</v>
      </c>
      <c r="AB1543">
        <v>8</v>
      </c>
      <c r="AC1543">
        <v>7</v>
      </c>
      <c r="AD1543">
        <v>8</v>
      </c>
      <c r="AE1543">
        <v>9</v>
      </c>
      <c r="AF1543">
        <v>9</v>
      </c>
    </row>
    <row r="1544" spans="1:32" x14ac:dyDescent="0.2">
      <c r="A1544" t="s">
        <v>6925</v>
      </c>
      <c r="B1544" t="s">
        <v>13978</v>
      </c>
      <c r="C1544">
        <v>14</v>
      </c>
      <c r="D1544">
        <v>12</v>
      </c>
      <c r="E1544">
        <v>640.95000000000005</v>
      </c>
      <c r="F1544">
        <v>0.49963279892304302</v>
      </c>
      <c r="G1544">
        <v>55012</v>
      </c>
      <c r="H1544" t="s">
        <v>6926</v>
      </c>
      <c r="I1544" t="s">
        <v>13979</v>
      </c>
      <c r="J1544">
        <v>6924020.8977296101</v>
      </c>
      <c r="K1544">
        <v>6575563.6760701304</v>
      </c>
      <c r="L1544">
        <v>7732059.4279361097</v>
      </c>
      <c r="M1544">
        <v>7077214.6672452837</v>
      </c>
      <c r="N1544">
        <v>8176881.4131727302</v>
      </c>
      <c r="O1544">
        <v>7258547.8825030299</v>
      </c>
      <c r="P1544">
        <v>6915239.7479868699</v>
      </c>
      <c r="Q1544">
        <v>7450223.01455421</v>
      </c>
      <c r="R1544" s="2">
        <f t="shared" si="72"/>
        <v>1.052705529625275</v>
      </c>
      <c r="S1544" s="2">
        <f t="shared" si="73"/>
        <v>7.4101931746201694E-2</v>
      </c>
      <c r="T1544" s="2">
        <f t="shared" si="74"/>
        <v>0.30134905964190595</v>
      </c>
      <c r="U1544">
        <v>7364331.18390573</v>
      </c>
      <c r="V1544">
        <v>6891063.0749068502</v>
      </c>
      <c r="W1544">
        <v>9080390.3107318096</v>
      </c>
      <c r="X1544">
        <v>10803727.787210399</v>
      </c>
      <c r="Y1544">
        <v>7864243.66848855</v>
      </c>
      <c r="Z1544">
        <v>9055582.6124171391</v>
      </c>
      <c r="AA1544">
        <v>6</v>
      </c>
      <c r="AB1544">
        <v>10</v>
      </c>
      <c r="AC1544">
        <v>4</v>
      </c>
      <c r="AD1544">
        <v>6</v>
      </c>
      <c r="AE1544">
        <v>10</v>
      </c>
      <c r="AF1544">
        <v>6</v>
      </c>
    </row>
    <row r="1545" spans="1:32" x14ac:dyDescent="0.2">
      <c r="A1545" t="s">
        <v>1537</v>
      </c>
      <c r="B1545" t="s">
        <v>9117</v>
      </c>
      <c r="C1545">
        <v>4</v>
      </c>
      <c r="D1545">
        <v>4</v>
      </c>
      <c r="E1545">
        <v>196.65</v>
      </c>
      <c r="F1545">
        <v>0.49985624334049</v>
      </c>
      <c r="G1545">
        <v>38375</v>
      </c>
      <c r="H1545" t="s">
        <v>1538</v>
      </c>
      <c r="I1545" t="s">
        <v>9118</v>
      </c>
      <c r="J1545">
        <v>1028694.13135765</v>
      </c>
      <c r="K1545">
        <v>1018528.94062204</v>
      </c>
      <c r="L1545">
        <v>1121547.4206659901</v>
      </c>
      <c r="M1545">
        <v>1056256.8308818934</v>
      </c>
      <c r="N1545">
        <v>1058460.16234716</v>
      </c>
      <c r="O1545">
        <v>895392.71385679301</v>
      </c>
      <c r="P1545">
        <v>1071792.56112979</v>
      </c>
      <c r="Q1545">
        <v>1008548.4791112477</v>
      </c>
      <c r="R1545" s="2">
        <f t="shared" si="72"/>
        <v>0.9548326217868689</v>
      </c>
      <c r="S1545" s="2">
        <f t="shared" si="73"/>
        <v>-6.6680238054838095E-2</v>
      </c>
      <c r="T1545" s="2">
        <f t="shared" si="74"/>
        <v>0.3011548790655863</v>
      </c>
      <c r="U1545">
        <v>1094110.5438809399</v>
      </c>
      <c r="V1545">
        <v>1067398.5561096801</v>
      </c>
      <c r="W1545">
        <v>1317124.94278645</v>
      </c>
      <c r="X1545">
        <v>1398493.49523196</v>
      </c>
      <c r="Y1545">
        <v>970109.53082407103</v>
      </c>
      <c r="Z1545">
        <v>1403524.1632093</v>
      </c>
      <c r="AA1545">
        <v>0</v>
      </c>
      <c r="AB1545">
        <v>2</v>
      </c>
      <c r="AC1545">
        <v>3</v>
      </c>
      <c r="AD1545">
        <v>0</v>
      </c>
      <c r="AE1545">
        <v>1</v>
      </c>
      <c r="AF1545">
        <v>0</v>
      </c>
    </row>
    <row r="1546" spans="1:32" x14ac:dyDescent="0.2">
      <c r="A1546" t="s">
        <v>3509</v>
      </c>
      <c r="B1546" t="s">
        <v>10894</v>
      </c>
      <c r="C1546">
        <v>8</v>
      </c>
      <c r="D1546">
        <v>7</v>
      </c>
      <c r="E1546">
        <v>392.74</v>
      </c>
      <c r="F1546">
        <v>0.49994824774701702</v>
      </c>
      <c r="G1546">
        <v>46547</v>
      </c>
      <c r="H1546" t="s">
        <v>3510</v>
      </c>
      <c r="I1546" t="s">
        <v>10895</v>
      </c>
      <c r="J1546">
        <v>3435234.5715544298</v>
      </c>
      <c r="K1546">
        <v>2840669.32368642</v>
      </c>
      <c r="L1546">
        <v>2355337.54428552</v>
      </c>
      <c r="M1546">
        <v>2877080.4798421231</v>
      </c>
      <c r="N1546">
        <v>2813458.3452399601</v>
      </c>
      <c r="O1546">
        <v>2549117.2576999199</v>
      </c>
      <c r="P1546">
        <v>2479229.05789612</v>
      </c>
      <c r="Q1546">
        <v>2613934.8869453333</v>
      </c>
      <c r="R1546" s="2">
        <f t="shared" si="72"/>
        <v>0.90853728467434824</v>
      </c>
      <c r="S1546" s="2">
        <f t="shared" si="73"/>
        <v>-0.13838237370145595</v>
      </c>
      <c r="T1546" s="2">
        <f t="shared" si="74"/>
        <v>0.30107494942627294</v>
      </c>
      <c r="U1546">
        <v>3653686.9909830298</v>
      </c>
      <c r="V1546">
        <v>2976966.3026326499</v>
      </c>
      <c r="W1546">
        <v>2766065.6795212799</v>
      </c>
      <c r="X1546">
        <v>3717289.8280830001</v>
      </c>
      <c r="Y1546">
        <v>2761830.5449806498</v>
      </c>
      <c r="Z1546">
        <v>3246577.7568187998</v>
      </c>
      <c r="AA1546">
        <v>4</v>
      </c>
      <c r="AB1546">
        <v>4</v>
      </c>
      <c r="AC1546">
        <v>4</v>
      </c>
      <c r="AD1546">
        <v>4</v>
      </c>
      <c r="AE1546">
        <v>3</v>
      </c>
      <c r="AF1546">
        <v>2</v>
      </c>
    </row>
    <row r="1547" spans="1:32" x14ac:dyDescent="0.2">
      <c r="A1547" t="s">
        <v>4037</v>
      </c>
      <c r="B1547" t="s">
        <v>11368</v>
      </c>
      <c r="C1547">
        <v>8</v>
      </c>
      <c r="D1547">
        <v>2</v>
      </c>
      <c r="E1547">
        <v>537.01</v>
      </c>
      <c r="F1547">
        <v>0.50014489216112901</v>
      </c>
      <c r="G1547">
        <v>45974</v>
      </c>
      <c r="H1547" t="s">
        <v>4038</v>
      </c>
      <c r="I1547" t="s">
        <v>11369</v>
      </c>
      <c r="J1547">
        <v>322309.63083156903</v>
      </c>
      <c r="K1547">
        <v>400927.89210017503</v>
      </c>
      <c r="L1547">
        <v>465112.80860639497</v>
      </c>
      <c r="M1547">
        <v>396116.77717937971</v>
      </c>
      <c r="N1547">
        <v>217358.979876628</v>
      </c>
      <c r="O1547">
        <v>397184.17452272499</v>
      </c>
      <c r="P1547">
        <v>414081.29774597601</v>
      </c>
      <c r="Q1547">
        <v>342874.81738177635</v>
      </c>
      <c r="R1547" s="2">
        <f t="shared" si="72"/>
        <v>0.86559024291593445</v>
      </c>
      <c r="S1547" s="2">
        <f t="shared" si="73"/>
        <v>-0.20824385794090003</v>
      </c>
      <c r="T1547" s="2">
        <f t="shared" si="74"/>
        <v>0.30090416216328986</v>
      </c>
      <c r="U1547">
        <v>342805.84941393998</v>
      </c>
      <c r="V1547">
        <v>420164.647329967</v>
      </c>
      <c r="W1547">
        <v>546220.04396493698</v>
      </c>
      <c r="X1547">
        <v>287186.16940069699</v>
      </c>
      <c r="Y1547">
        <v>430327.55039663299</v>
      </c>
      <c r="Z1547">
        <v>542244.01996867801</v>
      </c>
      <c r="AA1547">
        <v>1</v>
      </c>
      <c r="AB1547">
        <v>1</v>
      </c>
      <c r="AC1547">
        <v>1</v>
      </c>
      <c r="AD1547">
        <v>1</v>
      </c>
      <c r="AE1547">
        <v>1</v>
      </c>
      <c r="AF1547">
        <v>2</v>
      </c>
    </row>
    <row r="1548" spans="1:32" x14ac:dyDescent="0.2">
      <c r="A1548" t="s">
        <v>5305</v>
      </c>
      <c r="B1548" t="s">
        <v>12522</v>
      </c>
      <c r="C1548">
        <v>47</v>
      </c>
      <c r="D1548">
        <v>43</v>
      </c>
      <c r="E1548">
        <v>2910.19</v>
      </c>
      <c r="F1548">
        <v>0.50188085756255296</v>
      </c>
      <c r="G1548">
        <v>89266</v>
      </c>
      <c r="H1548" t="s">
        <v>5306</v>
      </c>
      <c r="I1548" t="s">
        <v>12523</v>
      </c>
      <c r="J1548">
        <v>74475900.192636102</v>
      </c>
      <c r="K1548">
        <v>75032296.994994804</v>
      </c>
      <c r="L1548">
        <v>72983719.080505207</v>
      </c>
      <c r="M1548">
        <v>74163972.0893787</v>
      </c>
      <c r="N1548">
        <v>67669658.085490793</v>
      </c>
      <c r="O1548">
        <v>73654192.173324093</v>
      </c>
      <c r="P1548">
        <v>75749203.115908504</v>
      </c>
      <c r="Q1548">
        <v>72357684.45824112</v>
      </c>
      <c r="R1548" s="2">
        <f t="shared" si="72"/>
        <v>0.97564467516706455</v>
      </c>
      <c r="S1548" s="2">
        <f t="shared" si="73"/>
        <v>-3.5572273647180991E-2</v>
      </c>
      <c r="T1548" s="2">
        <f t="shared" si="74"/>
        <v>0.29939936860065836</v>
      </c>
      <c r="U1548">
        <v>79211949.579459295</v>
      </c>
      <c r="V1548">
        <v>78632390.578060299</v>
      </c>
      <c r="W1548">
        <v>85710755.5569693</v>
      </c>
      <c r="X1548">
        <v>89408727.908354595</v>
      </c>
      <c r="Y1548">
        <v>79800329.739914998</v>
      </c>
      <c r="Z1548">
        <v>99194415.759853601</v>
      </c>
      <c r="AA1548">
        <v>29</v>
      </c>
      <c r="AB1548">
        <v>27</v>
      </c>
      <c r="AC1548">
        <v>26</v>
      </c>
      <c r="AD1548">
        <v>33</v>
      </c>
      <c r="AE1548">
        <v>29</v>
      </c>
      <c r="AF1548">
        <v>23</v>
      </c>
    </row>
    <row r="1549" spans="1:32" x14ac:dyDescent="0.2">
      <c r="A1549" t="s">
        <v>6755</v>
      </c>
      <c r="B1549" t="s">
        <v>13834</v>
      </c>
      <c r="C1549">
        <v>5</v>
      </c>
      <c r="D1549">
        <v>5</v>
      </c>
      <c r="E1549">
        <v>153.12</v>
      </c>
      <c r="F1549">
        <v>0.50269090403968797</v>
      </c>
      <c r="G1549">
        <v>63046</v>
      </c>
      <c r="H1549" t="s">
        <v>6756</v>
      </c>
      <c r="I1549" t="s">
        <v>13835</v>
      </c>
      <c r="J1549">
        <v>1542242.93950805</v>
      </c>
      <c r="K1549">
        <v>1626701.47528482</v>
      </c>
      <c r="L1549">
        <v>1392777.4515037499</v>
      </c>
      <c r="M1549">
        <v>1520573.9554322066</v>
      </c>
      <c r="N1549">
        <v>1637501.2568252799</v>
      </c>
      <c r="O1549">
        <v>1557916.4497853401</v>
      </c>
      <c r="P1549">
        <v>1529205.7449239499</v>
      </c>
      <c r="Q1549">
        <v>1574874.4838448567</v>
      </c>
      <c r="R1549" s="2">
        <f t="shared" si="72"/>
        <v>1.0357105474670687</v>
      </c>
      <c r="S1549" s="2">
        <f t="shared" si="73"/>
        <v>5.0620865880563672E-2</v>
      </c>
      <c r="T1549" s="2">
        <f t="shared" si="74"/>
        <v>0.29869897305939352</v>
      </c>
      <c r="U1549">
        <v>1640316.79573666</v>
      </c>
      <c r="V1549">
        <v>1704751.5654096999</v>
      </c>
      <c r="W1549">
        <v>1635652.5701220899</v>
      </c>
      <c r="X1549">
        <v>2163553.1856259201</v>
      </c>
      <c r="Y1549">
        <v>1687918.13108955</v>
      </c>
      <c r="Z1549">
        <v>2002511.7652028</v>
      </c>
      <c r="AA1549">
        <v>2</v>
      </c>
      <c r="AB1549">
        <v>3</v>
      </c>
      <c r="AC1549">
        <v>2</v>
      </c>
      <c r="AD1549">
        <v>3</v>
      </c>
      <c r="AE1549">
        <v>1</v>
      </c>
      <c r="AF1549">
        <v>2</v>
      </c>
    </row>
    <row r="1550" spans="1:32" x14ac:dyDescent="0.2">
      <c r="A1550" t="s">
        <v>5477</v>
      </c>
      <c r="B1550" t="s">
        <v>12680</v>
      </c>
      <c r="C1550">
        <v>12</v>
      </c>
      <c r="D1550">
        <v>12</v>
      </c>
      <c r="E1550">
        <v>821.58</v>
      </c>
      <c r="F1550">
        <v>0.50290171179672305</v>
      </c>
      <c r="G1550">
        <v>68799</v>
      </c>
      <c r="H1550" t="s">
        <v>5478</v>
      </c>
      <c r="I1550" t="s">
        <v>12681</v>
      </c>
      <c r="J1550">
        <v>5719752.1223354796</v>
      </c>
      <c r="K1550">
        <v>8481504.6253698803</v>
      </c>
      <c r="L1550">
        <v>7042813.8017888004</v>
      </c>
      <c r="M1550">
        <v>7081356.8498313865</v>
      </c>
      <c r="N1550">
        <v>6958422.8614011602</v>
      </c>
      <c r="O1550">
        <v>7875802.4467086298</v>
      </c>
      <c r="P1550">
        <v>8195898.6804789398</v>
      </c>
      <c r="Q1550">
        <v>7676707.996196243</v>
      </c>
      <c r="R1550" s="2">
        <f t="shared" si="72"/>
        <v>1.084073032752054</v>
      </c>
      <c r="S1550" s="2">
        <f t="shared" si="73"/>
        <v>0.11646195266964963</v>
      </c>
      <c r="T1550" s="2">
        <f t="shared" si="74"/>
        <v>0.29851688610783467</v>
      </c>
      <c r="U1550">
        <v>6083480.90522632</v>
      </c>
      <c r="V1550">
        <v>8888452.18794512</v>
      </c>
      <c r="W1550">
        <v>8270952.7522503296</v>
      </c>
      <c r="X1550">
        <v>9193835.9656007402</v>
      </c>
      <c r="Y1550">
        <v>8533005.5719680097</v>
      </c>
      <c r="Z1550">
        <v>10732619.589318501</v>
      </c>
      <c r="AA1550">
        <v>10</v>
      </c>
      <c r="AB1550">
        <v>11</v>
      </c>
      <c r="AC1550">
        <v>4</v>
      </c>
      <c r="AD1550">
        <v>7</v>
      </c>
      <c r="AE1550">
        <v>6</v>
      </c>
      <c r="AF1550">
        <v>7</v>
      </c>
    </row>
    <row r="1551" spans="1:32" x14ac:dyDescent="0.2">
      <c r="A1551" t="s">
        <v>4937</v>
      </c>
      <c r="B1551" t="s">
        <v>12198</v>
      </c>
      <c r="C1551">
        <v>4</v>
      </c>
      <c r="D1551">
        <v>4</v>
      </c>
      <c r="E1551">
        <v>189.55</v>
      </c>
      <c r="F1551">
        <v>0.50325718042355105</v>
      </c>
      <c r="G1551">
        <v>35543</v>
      </c>
      <c r="H1551" t="s">
        <v>4938</v>
      </c>
      <c r="I1551" t="s">
        <v>12199</v>
      </c>
      <c r="J1551">
        <v>976772.71322144195</v>
      </c>
      <c r="K1551">
        <v>1022723.6444735</v>
      </c>
      <c r="L1551">
        <v>1213231.2372186801</v>
      </c>
      <c r="M1551">
        <v>1070909.1983045407</v>
      </c>
      <c r="N1551">
        <v>1184315.0327209299</v>
      </c>
      <c r="O1551">
        <v>1027394.05642335</v>
      </c>
      <c r="P1551">
        <v>1193346.77830206</v>
      </c>
      <c r="Q1551">
        <v>1135018.6224821133</v>
      </c>
      <c r="R1551" s="2">
        <f t="shared" si="72"/>
        <v>1.0598644817684546</v>
      </c>
      <c r="S1551" s="2">
        <f t="shared" si="73"/>
        <v>8.3879808204057521E-2</v>
      </c>
      <c r="T1551" s="2">
        <f t="shared" si="74"/>
        <v>0.29821001992449575</v>
      </c>
      <c r="U1551">
        <v>1038887.35430067</v>
      </c>
      <c r="V1551">
        <v>1071794.5243102801</v>
      </c>
      <c r="W1551">
        <v>1424796.75354206</v>
      </c>
      <c r="X1551">
        <v>1564779.6001059399</v>
      </c>
      <c r="Y1551">
        <v>1113125.83922556</v>
      </c>
      <c r="Z1551">
        <v>1562700.74935898</v>
      </c>
      <c r="AA1551">
        <v>2</v>
      </c>
      <c r="AB1551">
        <v>1</v>
      </c>
      <c r="AC1551">
        <v>0</v>
      </c>
      <c r="AD1551">
        <v>2</v>
      </c>
      <c r="AE1551">
        <v>2</v>
      </c>
      <c r="AF1551">
        <v>1</v>
      </c>
    </row>
    <row r="1552" spans="1:32" x14ac:dyDescent="0.2">
      <c r="A1552" t="s">
        <v>6583</v>
      </c>
      <c r="B1552" t="s">
        <v>13672</v>
      </c>
      <c r="C1552">
        <v>5</v>
      </c>
      <c r="D1552">
        <v>1</v>
      </c>
      <c r="E1552">
        <v>236.63</v>
      </c>
      <c r="F1552">
        <v>0.50345826532288895</v>
      </c>
      <c r="G1552">
        <v>724195</v>
      </c>
      <c r="H1552" t="s">
        <v>6584</v>
      </c>
      <c r="I1552" t="s">
        <v>13673</v>
      </c>
      <c r="J1552">
        <v>224519.51207691699</v>
      </c>
      <c r="K1552">
        <v>699262.02332401695</v>
      </c>
      <c r="L1552">
        <v>2943485.5847976301</v>
      </c>
      <c r="M1552">
        <v>1289089.040066188</v>
      </c>
      <c r="N1552">
        <v>310095.48142785701</v>
      </c>
      <c r="O1552">
        <v>414262.36024716601</v>
      </c>
      <c r="P1552">
        <v>651884.39583931305</v>
      </c>
      <c r="Q1552">
        <v>458747.41250477871</v>
      </c>
      <c r="R1552" s="2">
        <f t="shared" si="72"/>
        <v>0.35586945373550333</v>
      </c>
      <c r="S1552" s="2">
        <f t="shared" si="73"/>
        <v>-1.4905799913051734</v>
      </c>
      <c r="T1552" s="2">
        <f t="shared" si="74"/>
        <v>0.29803652489428256</v>
      </c>
      <c r="U1552">
        <v>238797.090390859</v>
      </c>
      <c r="V1552">
        <v>732813.025010905</v>
      </c>
      <c r="W1552">
        <v>3456776.06762905</v>
      </c>
      <c r="X1552">
        <v>409714.53542098199</v>
      </c>
      <c r="Y1552">
        <v>448830.84005274402</v>
      </c>
      <c r="Z1552">
        <v>853649.79601568298</v>
      </c>
      <c r="AA1552">
        <v>0</v>
      </c>
      <c r="AB1552">
        <v>0</v>
      </c>
      <c r="AC1552">
        <v>0</v>
      </c>
      <c r="AD1552">
        <v>0</v>
      </c>
      <c r="AE1552">
        <v>0</v>
      </c>
      <c r="AF1552">
        <v>0</v>
      </c>
    </row>
    <row r="1553" spans="1:32" x14ac:dyDescent="0.2">
      <c r="A1553" t="s">
        <v>5359</v>
      </c>
      <c r="B1553" t="s">
        <v>12572</v>
      </c>
      <c r="C1553">
        <v>1</v>
      </c>
      <c r="D1553">
        <v>1</v>
      </c>
      <c r="E1553">
        <v>51.93</v>
      </c>
      <c r="F1553">
        <v>0.503573429127949</v>
      </c>
      <c r="G1553">
        <v>42268</v>
      </c>
      <c r="H1553" t="s">
        <v>5360</v>
      </c>
      <c r="I1553" t="s">
        <v>12573</v>
      </c>
      <c r="J1553">
        <v>43406.620982382803</v>
      </c>
      <c r="K1553">
        <v>68947.209287174905</v>
      </c>
      <c r="L1553">
        <v>103760.238378212</v>
      </c>
      <c r="M1553">
        <v>72038.02288258991</v>
      </c>
      <c r="N1553">
        <v>42129.764319048198</v>
      </c>
      <c r="O1553">
        <v>56410.957866032702</v>
      </c>
      <c r="P1553">
        <v>69034.289237859004</v>
      </c>
      <c r="Q1553">
        <v>55858.337140979966</v>
      </c>
      <c r="R1553" s="2">
        <f t="shared" si="72"/>
        <v>0.77540075235018369</v>
      </c>
      <c r="S1553" s="2">
        <f t="shared" si="73"/>
        <v>-0.36698595998997324</v>
      </c>
      <c r="T1553" s="2">
        <f t="shared" si="74"/>
        <v>0.29793719335279045</v>
      </c>
      <c r="U1553">
        <v>46166.921967747803</v>
      </c>
      <c r="V1553">
        <v>72255.336795807496</v>
      </c>
      <c r="W1553">
        <v>121854.141447052</v>
      </c>
      <c r="X1553">
        <v>55664.070743288197</v>
      </c>
      <c r="Y1553">
        <v>61118.218879661297</v>
      </c>
      <c r="Z1553">
        <v>90401.162080449998</v>
      </c>
      <c r="AA1553">
        <v>0</v>
      </c>
      <c r="AB1553">
        <v>1</v>
      </c>
      <c r="AC1553">
        <v>0</v>
      </c>
      <c r="AD1553">
        <v>0</v>
      </c>
      <c r="AE1553">
        <v>1</v>
      </c>
      <c r="AF1553">
        <v>1</v>
      </c>
    </row>
    <row r="1554" spans="1:32" x14ac:dyDescent="0.2">
      <c r="A1554" t="s">
        <v>4769</v>
      </c>
      <c r="B1554" t="s">
        <v>12052</v>
      </c>
      <c r="C1554">
        <v>6</v>
      </c>
      <c r="D1554">
        <v>6</v>
      </c>
      <c r="E1554">
        <v>216.2</v>
      </c>
      <c r="F1554">
        <v>0.50358404224277198</v>
      </c>
      <c r="G1554">
        <v>21695</v>
      </c>
      <c r="H1554" t="s">
        <v>4770</v>
      </c>
      <c r="I1554" t="s">
        <v>12053</v>
      </c>
      <c r="J1554">
        <v>5140971.4071306502</v>
      </c>
      <c r="K1554">
        <v>6352794.65596369</v>
      </c>
      <c r="L1554">
        <v>5217742.9414138803</v>
      </c>
      <c r="M1554">
        <v>5570503.0015027402</v>
      </c>
      <c r="N1554">
        <v>5310504.5233820397</v>
      </c>
      <c r="O1554">
        <v>6643673.2768461099</v>
      </c>
      <c r="P1554">
        <v>5940819.8815555396</v>
      </c>
      <c r="Q1554">
        <v>5964999.2272612294</v>
      </c>
      <c r="R1554" s="2">
        <f t="shared" si="72"/>
        <v>1.0708187798574145</v>
      </c>
      <c r="S1554" s="2">
        <f t="shared" si="73"/>
        <v>9.8714346080100587E-2</v>
      </c>
      <c r="T1554" s="2">
        <f t="shared" si="74"/>
        <v>0.29792804043016491</v>
      </c>
      <c r="U1554">
        <v>5467894.53820311</v>
      </c>
      <c r="V1554">
        <v>6657605.4666602202</v>
      </c>
      <c r="W1554">
        <v>6127622.6457755798</v>
      </c>
      <c r="X1554">
        <v>7016519.18186587</v>
      </c>
      <c r="Y1554">
        <v>7198060.3212507404</v>
      </c>
      <c r="Z1554">
        <v>7779569.0653498499</v>
      </c>
      <c r="AA1554">
        <v>4</v>
      </c>
      <c r="AB1554">
        <v>3</v>
      </c>
      <c r="AC1554">
        <v>4</v>
      </c>
      <c r="AD1554">
        <v>3</v>
      </c>
      <c r="AE1554">
        <v>4</v>
      </c>
      <c r="AF1554">
        <v>3</v>
      </c>
    </row>
    <row r="1555" spans="1:32" x14ac:dyDescent="0.2">
      <c r="A1555" t="s">
        <v>630</v>
      </c>
      <c r="B1555" t="s">
        <v>8267</v>
      </c>
      <c r="C1555">
        <v>7</v>
      </c>
      <c r="D1555">
        <v>3</v>
      </c>
      <c r="E1555">
        <v>384.71</v>
      </c>
      <c r="F1555">
        <v>0.50399363992393797</v>
      </c>
      <c r="G1555">
        <v>90932</v>
      </c>
      <c r="H1555" t="s">
        <v>631</v>
      </c>
      <c r="I1555" t="s">
        <v>8268</v>
      </c>
      <c r="J1555">
        <v>1124013.5535174699</v>
      </c>
      <c r="K1555">
        <v>952718.73176724603</v>
      </c>
      <c r="L1555">
        <v>1193779.0222163401</v>
      </c>
      <c r="M1555">
        <v>1090170.4358336853</v>
      </c>
      <c r="N1555">
        <v>1411763.51113222</v>
      </c>
      <c r="O1555">
        <v>1047283.34172614</v>
      </c>
      <c r="P1555">
        <v>1110095.69975262</v>
      </c>
      <c r="Q1555">
        <v>1189714.1842036599</v>
      </c>
      <c r="R1555" s="2">
        <f t="shared" si="72"/>
        <v>1.0913102622287225</v>
      </c>
      <c r="S1555" s="2">
        <f t="shared" si="73"/>
        <v>0.12606132177505419</v>
      </c>
      <c r="T1555" s="2">
        <f t="shared" si="74"/>
        <v>0.29757494403734458</v>
      </c>
      <c r="U1555">
        <v>1195491.4905031</v>
      </c>
      <c r="V1555">
        <v>998430.73486546404</v>
      </c>
      <c r="W1555">
        <v>1401952.42516153</v>
      </c>
      <c r="X1555">
        <v>1865296.5480969099</v>
      </c>
      <c r="Y1555">
        <v>1134674.80308792</v>
      </c>
      <c r="Z1555">
        <v>1453682.54509546</v>
      </c>
      <c r="AA1555">
        <v>1</v>
      </c>
      <c r="AB1555">
        <v>0</v>
      </c>
      <c r="AC1555">
        <v>0</v>
      </c>
      <c r="AD1555">
        <v>1</v>
      </c>
      <c r="AE1555">
        <v>1</v>
      </c>
      <c r="AF1555">
        <v>0</v>
      </c>
    </row>
    <row r="1556" spans="1:32" x14ac:dyDescent="0.2">
      <c r="A1556" t="s">
        <v>2823</v>
      </c>
      <c r="B1556" t="s">
        <v>10272</v>
      </c>
      <c r="C1556">
        <v>6</v>
      </c>
      <c r="D1556">
        <v>5</v>
      </c>
      <c r="E1556">
        <v>251.39</v>
      </c>
      <c r="F1556">
        <v>0.50670210135623595</v>
      </c>
      <c r="G1556">
        <v>45896</v>
      </c>
      <c r="H1556" t="s">
        <v>2824</v>
      </c>
      <c r="I1556" t="s">
        <v>10273</v>
      </c>
      <c r="J1556">
        <v>2108445.3718217602</v>
      </c>
      <c r="K1556">
        <v>2529704.95856565</v>
      </c>
      <c r="L1556">
        <v>3083183.8383588698</v>
      </c>
      <c r="M1556">
        <v>2573778.0562487599</v>
      </c>
      <c r="N1556">
        <v>2575774.2958769398</v>
      </c>
      <c r="O1556">
        <v>2750978.46490632</v>
      </c>
      <c r="P1556">
        <v>3007083.6293090601</v>
      </c>
      <c r="Q1556">
        <v>2777945.4633641066</v>
      </c>
      <c r="R1556" s="2">
        <f t="shared" si="72"/>
        <v>1.0793259568825906</v>
      </c>
      <c r="S1556" s="2">
        <f t="shared" si="73"/>
        <v>0.1101306251244452</v>
      </c>
      <c r="T1556" s="2">
        <f t="shared" si="74"/>
        <v>0.29524729463270477</v>
      </c>
      <c r="U1556">
        <v>2242525.0054285801</v>
      </c>
      <c r="V1556">
        <v>2651081.68503037</v>
      </c>
      <c r="W1556">
        <v>3620835.1620897702</v>
      </c>
      <c r="X1556">
        <v>3403249.10290589</v>
      </c>
      <c r="Y1556">
        <v>2980536.2346562799</v>
      </c>
      <c r="Z1556">
        <v>3937809.1317199399</v>
      </c>
      <c r="AA1556">
        <v>2</v>
      </c>
      <c r="AB1556">
        <v>1</v>
      </c>
      <c r="AC1556">
        <v>1</v>
      </c>
      <c r="AD1556">
        <v>0</v>
      </c>
      <c r="AE1556">
        <v>2</v>
      </c>
      <c r="AF1556">
        <v>2</v>
      </c>
    </row>
    <row r="1557" spans="1:32" x14ac:dyDescent="0.2">
      <c r="A1557" t="s">
        <v>5759</v>
      </c>
      <c r="B1557" t="s">
        <v>12934</v>
      </c>
      <c r="C1557">
        <v>1</v>
      </c>
      <c r="D1557">
        <v>1</v>
      </c>
      <c r="E1557">
        <v>46.34</v>
      </c>
      <c r="F1557">
        <v>0.50748196933372702</v>
      </c>
      <c r="G1557">
        <v>60174</v>
      </c>
      <c r="H1557" t="s">
        <v>5760</v>
      </c>
      <c r="I1557" t="s">
        <v>12935</v>
      </c>
      <c r="J1557">
        <v>198310.44438918601</v>
      </c>
      <c r="K1557">
        <v>152550.95719593301</v>
      </c>
      <c r="L1557">
        <v>58848.165385041</v>
      </c>
      <c r="M1557">
        <v>136569.85565672</v>
      </c>
      <c r="N1557">
        <v>188011.622363175</v>
      </c>
      <c r="O1557">
        <v>173109.75209744801</v>
      </c>
      <c r="P1557">
        <v>127392.39057877399</v>
      </c>
      <c r="Q1557">
        <v>162837.92167979901</v>
      </c>
      <c r="R1557" s="2">
        <f t="shared" si="72"/>
        <v>1.1923416107951819</v>
      </c>
      <c r="S1557" s="2">
        <f t="shared" si="73"/>
        <v>0.25379763310964115</v>
      </c>
      <c r="T1557" s="2">
        <f t="shared" si="74"/>
        <v>0.29457938347972562</v>
      </c>
      <c r="U1557">
        <v>210921.34343331601</v>
      </c>
      <c r="V1557">
        <v>159870.44152583799</v>
      </c>
      <c r="W1557">
        <v>69110.217755957507</v>
      </c>
      <c r="X1557">
        <v>248410.88994776001</v>
      </c>
      <c r="Y1557">
        <v>187555.044607149</v>
      </c>
      <c r="Z1557">
        <v>166821.738525441</v>
      </c>
      <c r="AA1557">
        <v>0</v>
      </c>
      <c r="AB1557">
        <v>0</v>
      </c>
      <c r="AC1557">
        <v>0</v>
      </c>
      <c r="AD1557">
        <v>0</v>
      </c>
      <c r="AE1557">
        <v>0</v>
      </c>
      <c r="AF1557">
        <v>0</v>
      </c>
    </row>
    <row r="1558" spans="1:32" x14ac:dyDescent="0.2">
      <c r="A1558" t="s">
        <v>3057</v>
      </c>
      <c r="B1558" t="s">
        <v>10484</v>
      </c>
      <c r="C1558">
        <v>40</v>
      </c>
      <c r="D1558">
        <v>22</v>
      </c>
      <c r="E1558">
        <v>2906.59</v>
      </c>
      <c r="F1558">
        <v>0.50755824594905796</v>
      </c>
      <c r="G1558">
        <v>58606</v>
      </c>
      <c r="H1558" t="s">
        <v>3058</v>
      </c>
      <c r="I1558" t="s">
        <v>10485</v>
      </c>
      <c r="J1558">
        <v>149533029.07099301</v>
      </c>
      <c r="K1558">
        <v>176254351.626977</v>
      </c>
      <c r="L1558">
        <v>173240593.32788301</v>
      </c>
      <c r="M1558">
        <v>166342658.00861767</v>
      </c>
      <c r="N1558">
        <v>146931479.48019299</v>
      </c>
      <c r="O1558">
        <v>170988665.54308501</v>
      </c>
      <c r="P1558">
        <v>156618089.346174</v>
      </c>
      <c r="Q1558">
        <v>158179411.45648399</v>
      </c>
      <c r="R1558" s="2">
        <f t="shared" si="72"/>
        <v>0.95092511656444267</v>
      </c>
      <c r="S1558" s="2">
        <f t="shared" si="73"/>
        <v>-7.2596358654036686E-2</v>
      </c>
      <c r="T1558" s="2">
        <f t="shared" si="74"/>
        <v>0.29451411214820578</v>
      </c>
      <c r="U1558">
        <v>159042089.16707399</v>
      </c>
      <c r="V1558">
        <v>184711138.713236</v>
      </c>
      <c r="W1558">
        <v>203450609.72970799</v>
      </c>
      <c r="X1558">
        <v>194133634.50750601</v>
      </c>
      <c r="Y1558">
        <v>185256962.15656999</v>
      </c>
      <c r="Z1558">
        <v>205093112.94465101</v>
      </c>
      <c r="AA1558">
        <v>13</v>
      </c>
      <c r="AB1558">
        <v>22</v>
      </c>
      <c r="AC1558">
        <v>22</v>
      </c>
      <c r="AD1558">
        <v>18</v>
      </c>
      <c r="AE1558">
        <v>22</v>
      </c>
      <c r="AF1558">
        <v>22</v>
      </c>
    </row>
    <row r="1559" spans="1:32" x14ac:dyDescent="0.2">
      <c r="A1559" t="s">
        <v>2943</v>
      </c>
      <c r="B1559" t="s">
        <v>10380</v>
      </c>
      <c r="C1559">
        <v>3</v>
      </c>
      <c r="D1559">
        <v>3</v>
      </c>
      <c r="E1559">
        <v>133.56</v>
      </c>
      <c r="F1559">
        <v>0.50762537470866498</v>
      </c>
      <c r="G1559">
        <v>75959</v>
      </c>
      <c r="H1559" t="s">
        <v>2944</v>
      </c>
      <c r="I1559" t="s">
        <v>10381</v>
      </c>
      <c r="J1559">
        <v>314925.21441703598</v>
      </c>
      <c r="K1559">
        <v>458080.528190193</v>
      </c>
      <c r="L1559">
        <v>478675.75307142001</v>
      </c>
      <c r="M1559">
        <v>417227.16522621625</v>
      </c>
      <c r="N1559">
        <v>314821.56132201501</v>
      </c>
      <c r="O1559">
        <v>411693.60420539702</v>
      </c>
      <c r="P1559">
        <v>380140.87001817097</v>
      </c>
      <c r="Q1559">
        <v>368885.34518186096</v>
      </c>
      <c r="R1559" s="2">
        <f t="shared" si="72"/>
        <v>0.88413549242857936</v>
      </c>
      <c r="S1559" s="2">
        <f t="shared" si="73"/>
        <v>-0.1776606174924234</v>
      </c>
      <c r="T1559" s="2">
        <f t="shared" si="74"/>
        <v>0.29445667692304339</v>
      </c>
      <c r="U1559">
        <v>334951.84537788498</v>
      </c>
      <c r="V1559">
        <v>480059.50039431901</v>
      </c>
      <c r="W1559">
        <v>562148.11987447203</v>
      </c>
      <c r="X1559">
        <v>415958.88190188201</v>
      </c>
      <c r="Y1559">
        <v>446047.73194842599</v>
      </c>
      <c r="Z1559">
        <v>497798.656049171</v>
      </c>
      <c r="AA1559">
        <v>0</v>
      </c>
      <c r="AB1559">
        <v>2</v>
      </c>
      <c r="AC1559">
        <v>2</v>
      </c>
      <c r="AD1559">
        <v>2</v>
      </c>
      <c r="AE1559">
        <v>1</v>
      </c>
      <c r="AF1559">
        <v>1</v>
      </c>
    </row>
    <row r="1560" spans="1:32" x14ac:dyDescent="0.2">
      <c r="A1560" t="s">
        <v>4181</v>
      </c>
      <c r="B1560" t="s">
        <v>11506</v>
      </c>
      <c r="C1560">
        <v>2</v>
      </c>
      <c r="D1560">
        <v>2</v>
      </c>
      <c r="E1560">
        <v>99.32</v>
      </c>
      <c r="F1560">
        <v>0.50782727503360003</v>
      </c>
      <c r="G1560">
        <v>74703</v>
      </c>
      <c r="H1560" t="s">
        <v>4182</v>
      </c>
      <c r="I1560" t="s">
        <v>11507</v>
      </c>
      <c r="J1560">
        <v>103735.143460907</v>
      </c>
      <c r="K1560">
        <v>27345.036097892</v>
      </c>
      <c r="L1560">
        <v>19668.850967054201</v>
      </c>
      <c r="M1560">
        <v>50249.676841951063</v>
      </c>
      <c r="N1560">
        <v>88386.226599258807</v>
      </c>
      <c r="O1560">
        <v>32332.579504434601</v>
      </c>
      <c r="P1560">
        <v>71091.692764759297</v>
      </c>
      <c r="Q1560">
        <v>63936.832956150902</v>
      </c>
      <c r="R1560" s="2">
        <f t="shared" si="72"/>
        <v>1.2723829678994689</v>
      </c>
      <c r="S1560" s="2">
        <f t="shared" si="73"/>
        <v>0.34753296522377003</v>
      </c>
      <c r="T1560" s="2">
        <f t="shared" si="74"/>
        <v>0.29428397719511123</v>
      </c>
      <c r="U1560">
        <v>110331.837979661</v>
      </c>
      <c r="V1560">
        <v>28657.0669556342</v>
      </c>
      <c r="W1560">
        <v>23098.741727097698</v>
      </c>
      <c r="X1560">
        <v>116780.55288643</v>
      </c>
      <c r="Y1560">
        <v>35030.599476595402</v>
      </c>
      <c r="Z1560">
        <v>93095.354658566706</v>
      </c>
      <c r="AA1560">
        <v>2</v>
      </c>
      <c r="AB1560">
        <v>0</v>
      </c>
      <c r="AC1560">
        <v>0</v>
      </c>
      <c r="AD1560">
        <v>1</v>
      </c>
      <c r="AE1560">
        <v>0</v>
      </c>
      <c r="AF1560">
        <v>2</v>
      </c>
    </row>
    <row r="1561" spans="1:32" x14ac:dyDescent="0.2">
      <c r="A1561" t="s">
        <v>920</v>
      </c>
      <c r="B1561" t="s">
        <v>8543</v>
      </c>
      <c r="C1561">
        <v>1</v>
      </c>
      <c r="D1561">
        <v>1</v>
      </c>
      <c r="E1561">
        <v>140.06</v>
      </c>
      <c r="F1561">
        <v>0.50788603938472798</v>
      </c>
      <c r="G1561">
        <v>20289</v>
      </c>
      <c r="H1561" t="s">
        <v>921</v>
      </c>
      <c r="I1561" t="s">
        <v>8544</v>
      </c>
      <c r="J1561">
        <v>688664.85466247005</v>
      </c>
      <c r="K1561">
        <v>803949.00586100097</v>
      </c>
      <c r="L1561">
        <v>441650.93102168199</v>
      </c>
      <c r="M1561">
        <v>644754.930515051</v>
      </c>
      <c r="N1561">
        <v>493955.27075477497</v>
      </c>
      <c r="O1561">
        <v>538370.91389802599</v>
      </c>
      <c r="P1561">
        <v>608522.43387826195</v>
      </c>
      <c r="Q1561">
        <v>546949.53951035428</v>
      </c>
      <c r="R1561" s="2">
        <f t="shared" si="72"/>
        <v>0.84830609837048221</v>
      </c>
      <c r="S1561" s="2">
        <f t="shared" si="73"/>
        <v>-0.2373431615634905</v>
      </c>
      <c r="T1561" s="2">
        <f t="shared" si="74"/>
        <v>0.29423372476050458</v>
      </c>
      <c r="U1561">
        <v>732458.22613182699</v>
      </c>
      <c r="V1561">
        <v>842522.950322613</v>
      </c>
      <c r="W1561">
        <v>518666.84059429599</v>
      </c>
      <c r="X1561">
        <v>652639.804179542</v>
      </c>
      <c r="Y1561">
        <v>583295.73896272795</v>
      </c>
      <c r="Z1561">
        <v>796866.82925171801</v>
      </c>
      <c r="AA1561">
        <v>2</v>
      </c>
      <c r="AB1561">
        <v>1</v>
      </c>
      <c r="AC1561">
        <v>1</v>
      </c>
      <c r="AD1561">
        <v>1</v>
      </c>
      <c r="AE1561">
        <v>0</v>
      </c>
      <c r="AF1561">
        <v>2</v>
      </c>
    </row>
    <row r="1562" spans="1:32" x14ac:dyDescent="0.2">
      <c r="A1562" t="s">
        <v>5951</v>
      </c>
      <c r="B1562" t="s">
        <v>13104</v>
      </c>
      <c r="C1562">
        <v>106</v>
      </c>
      <c r="D1562">
        <v>5</v>
      </c>
      <c r="E1562">
        <v>10355.5</v>
      </c>
      <c r="F1562">
        <v>0.50834153845543295</v>
      </c>
      <c r="G1562">
        <v>49875</v>
      </c>
      <c r="H1562" t="s">
        <v>5952</v>
      </c>
      <c r="I1562" t="s">
        <v>13105</v>
      </c>
      <c r="J1562">
        <v>106299690.405269</v>
      </c>
      <c r="K1562">
        <v>121548668.830411</v>
      </c>
      <c r="L1562">
        <v>131032075.62116</v>
      </c>
      <c r="M1562">
        <v>119626811.61894667</v>
      </c>
      <c r="N1562">
        <v>100486580.847084</v>
      </c>
      <c r="O1562">
        <v>120445855.45288</v>
      </c>
      <c r="P1562">
        <v>116786200.22710501</v>
      </c>
      <c r="Q1562">
        <v>112572878.84235634</v>
      </c>
      <c r="R1562" s="2">
        <f t="shared" si="72"/>
        <v>0.94103384783789457</v>
      </c>
      <c r="S1562" s="2">
        <f t="shared" si="73"/>
        <v>-8.7681479022127182E-2</v>
      </c>
      <c r="T1562" s="2">
        <f t="shared" si="74"/>
        <v>0.29384440104900394</v>
      </c>
      <c r="U1562">
        <v>113059468.83374301</v>
      </c>
      <c r="V1562">
        <v>127380645.195411</v>
      </c>
      <c r="W1562">
        <v>153881692.31687501</v>
      </c>
      <c r="X1562">
        <v>132768180.29799099</v>
      </c>
      <c r="Y1562">
        <v>130496563.70309199</v>
      </c>
      <c r="Z1562">
        <v>152932815.44645199</v>
      </c>
      <c r="AA1562">
        <v>6</v>
      </c>
      <c r="AB1562">
        <v>7</v>
      </c>
      <c r="AC1562">
        <v>6</v>
      </c>
      <c r="AD1562">
        <v>5</v>
      </c>
      <c r="AE1562">
        <v>6</v>
      </c>
      <c r="AF1562">
        <v>6</v>
      </c>
    </row>
    <row r="1563" spans="1:32" x14ac:dyDescent="0.2">
      <c r="A1563" t="s">
        <v>1038</v>
      </c>
      <c r="B1563" t="s">
        <v>8650</v>
      </c>
      <c r="C1563">
        <v>89</v>
      </c>
      <c r="D1563">
        <v>79</v>
      </c>
      <c r="E1563">
        <v>4497.46</v>
      </c>
      <c r="F1563">
        <v>0.50859994776468498</v>
      </c>
      <c r="G1563">
        <v>533861</v>
      </c>
      <c r="H1563" t="s">
        <v>1039</v>
      </c>
      <c r="I1563" t="s">
        <v>8651</v>
      </c>
      <c r="J1563">
        <v>25104465.602342501</v>
      </c>
      <c r="K1563">
        <v>21632618.617225099</v>
      </c>
      <c r="L1563">
        <v>24643144.508977</v>
      </c>
      <c r="M1563">
        <v>23793409.576181531</v>
      </c>
      <c r="N1563">
        <v>25087221.883748699</v>
      </c>
      <c r="O1563">
        <v>21134775.005681101</v>
      </c>
      <c r="P1563">
        <v>21613835.7623468</v>
      </c>
      <c r="Q1563">
        <v>22611944.217258867</v>
      </c>
      <c r="R1563" s="2">
        <f t="shared" si="72"/>
        <v>0.9503448484278868</v>
      </c>
      <c r="S1563" s="2">
        <f t="shared" si="73"/>
        <v>-7.3476980558765656E-2</v>
      </c>
      <c r="T1563" s="2">
        <f t="shared" si="74"/>
        <v>0.29362368876414446</v>
      </c>
      <c r="U1563">
        <v>26700901.3435013</v>
      </c>
      <c r="V1563">
        <v>22670564.336439401</v>
      </c>
      <c r="W1563">
        <v>28940461.814971901</v>
      </c>
      <c r="X1563">
        <v>33146563.154595502</v>
      </c>
      <c r="Y1563">
        <v>22898384.527297799</v>
      </c>
      <c r="Z1563">
        <v>28303555.979259599</v>
      </c>
      <c r="AA1563">
        <v>42</v>
      </c>
      <c r="AB1563">
        <v>34</v>
      </c>
      <c r="AC1563">
        <v>33</v>
      </c>
      <c r="AD1563">
        <v>45</v>
      </c>
      <c r="AE1563">
        <v>31</v>
      </c>
      <c r="AF1563">
        <v>33</v>
      </c>
    </row>
    <row r="1564" spans="1:32" x14ac:dyDescent="0.2">
      <c r="A1564" t="s">
        <v>6533</v>
      </c>
      <c r="B1564" t="s">
        <v>13626</v>
      </c>
      <c r="C1564">
        <v>4</v>
      </c>
      <c r="D1564">
        <v>3</v>
      </c>
      <c r="E1564">
        <v>172.51</v>
      </c>
      <c r="F1564">
        <v>0.50880652928608905</v>
      </c>
      <c r="G1564">
        <v>38090</v>
      </c>
      <c r="H1564" t="s">
        <v>6534</v>
      </c>
      <c r="I1564" t="s">
        <v>13627</v>
      </c>
      <c r="J1564">
        <v>1523171.2399718601</v>
      </c>
      <c r="K1564">
        <v>1411751.7869238399</v>
      </c>
      <c r="L1564">
        <v>1702808.66802421</v>
      </c>
      <c r="M1564">
        <v>1545910.5649733033</v>
      </c>
      <c r="N1564">
        <v>1468725.3876666999</v>
      </c>
      <c r="O1564">
        <v>1562445.66808994</v>
      </c>
      <c r="P1564">
        <v>1387297.6397313799</v>
      </c>
      <c r="Q1564">
        <v>1472822.8984960066</v>
      </c>
      <c r="R1564" s="2">
        <f t="shared" si="72"/>
        <v>0.95272193092324275</v>
      </c>
      <c r="S1564" s="2">
        <f t="shared" si="73"/>
        <v>-6.9872895879693087E-2</v>
      </c>
      <c r="T1564" s="2">
        <f t="shared" si="74"/>
        <v>0.29344732421749442</v>
      </c>
      <c r="U1564">
        <v>1620032.29433222</v>
      </c>
      <c r="V1564">
        <v>1479488.4650282699</v>
      </c>
      <c r="W1564">
        <v>1999747.6059601901</v>
      </c>
      <c r="X1564">
        <v>1940557.5892238901</v>
      </c>
      <c r="Y1564">
        <v>1692825.2939204299</v>
      </c>
      <c r="Z1564">
        <v>1816681.5385187501</v>
      </c>
      <c r="AA1564">
        <v>1</v>
      </c>
      <c r="AB1564">
        <v>0</v>
      </c>
      <c r="AC1564">
        <v>0</v>
      </c>
      <c r="AD1564">
        <v>0</v>
      </c>
      <c r="AE1564">
        <v>1</v>
      </c>
      <c r="AF1564">
        <v>1</v>
      </c>
    </row>
    <row r="1565" spans="1:32" x14ac:dyDescent="0.2">
      <c r="A1565" t="s">
        <v>3427</v>
      </c>
      <c r="B1565" t="s">
        <v>10818</v>
      </c>
      <c r="C1565">
        <v>10</v>
      </c>
      <c r="D1565">
        <v>8</v>
      </c>
      <c r="E1565">
        <v>503.77</v>
      </c>
      <c r="F1565">
        <v>0.50884172805309902</v>
      </c>
      <c r="G1565">
        <v>54433</v>
      </c>
      <c r="H1565" t="s">
        <v>3428</v>
      </c>
      <c r="I1565" t="s">
        <v>10819</v>
      </c>
      <c r="J1565">
        <v>2716763.6041826899</v>
      </c>
      <c r="K1565">
        <v>2141422.11920493</v>
      </c>
      <c r="L1565">
        <v>1659199.90067648</v>
      </c>
      <c r="M1565">
        <v>2172461.874688033</v>
      </c>
      <c r="N1565">
        <v>2516454.7024539998</v>
      </c>
      <c r="O1565">
        <v>2292869.0633063102</v>
      </c>
      <c r="P1565">
        <v>2296111.8063714001</v>
      </c>
      <c r="Q1565">
        <v>2368478.5240439032</v>
      </c>
      <c r="R1565" s="2">
        <f t="shared" si="72"/>
        <v>1.090227889216246</v>
      </c>
      <c r="S1565" s="2">
        <f t="shared" si="73"/>
        <v>0.12462973158756208</v>
      </c>
      <c r="T1565" s="2">
        <f t="shared" si="74"/>
        <v>0.29341728116444915</v>
      </c>
      <c r="U1565">
        <v>2889527.2306504799</v>
      </c>
      <c r="V1565">
        <v>2244168.8074810202</v>
      </c>
      <c r="W1565">
        <v>1948534.2607734499</v>
      </c>
      <c r="X1565">
        <v>3324872.9216447799</v>
      </c>
      <c r="Y1565">
        <v>2484199.49908244</v>
      </c>
      <c r="Z1565">
        <v>3006783.6991473199</v>
      </c>
      <c r="AA1565">
        <v>4</v>
      </c>
      <c r="AB1565">
        <v>5</v>
      </c>
      <c r="AC1565">
        <v>3</v>
      </c>
      <c r="AD1565">
        <v>5</v>
      </c>
      <c r="AE1565">
        <v>3</v>
      </c>
      <c r="AF1565">
        <v>3</v>
      </c>
    </row>
    <row r="1566" spans="1:32" x14ac:dyDescent="0.2">
      <c r="A1566" t="s">
        <v>6065</v>
      </c>
      <c r="B1566" t="s">
        <v>13208</v>
      </c>
      <c r="C1566">
        <v>2</v>
      </c>
      <c r="D1566">
        <v>2</v>
      </c>
      <c r="E1566">
        <v>64.12</v>
      </c>
      <c r="F1566">
        <v>0.508937150349697</v>
      </c>
      <c r="G1566">
        <v>9417</v>
      </c>
      <c r="H1566" t="s">
        <v>6066</v>
      </c>
      <c r="I1566" t="s">
        <v>13209</v>
      </c>
      <c r="J1566">
        <v>1538550.09658145</v>
      </c>
      <c r="K1566">
        <v>1829957.4846874401</v>
      </c>
      <c r="L1566">
        <v>2733506.5201101801</v>
      </c>
      <c r="M1566">
        <v>2034004.7004596901</v>
      </c>
      <c r="N1566">
        <v>1078048.1454080599</v>
      </c>
      <c r="O1566">
        <v>1377923.8941989599</v>
      </c>
      <c r="P1566">
        <v>2616415.6144935102</v>
      </c>
      <c r="Q1566">
        <v>1690795.8847001765</v>
      </c>
      <c r="R1566" s="2">
        <f t="shared" si="72"/>
        <v>0.83126449231806221</v>
      </c>
      <c r="S1566" s="2">
        <f t="shared" si="73"/>
        <v>-0.2666205071297606</v>
      </c>
      <c r="T1566" s="2">
        <f t="shared" si="74"/>
        <v>0.2933358462322378</v>
      </c>
      <c r="U1566">
        <v>1636389.11863642</v>
      </c>
      <c r="V1566">
        <v>1917759.91726318</v>
      </c>
      <c r="W1566">
        <v>3210180.4636745001</v>
      </c>
      <c r="X1566">
        <v>1424374.17347557</v>
      </c>
      <c r="Y1566">
        <v>1492905.9415223601</v>
      </c>
      <c r="Z1566">
        <v>3426225.0636157002</v>
      </c>
      <c r="AA1566">
        <v>0</v>
      </c>
      <c r="AB1566">
        <v>0</v>
      </c>
      <c r="AC1566">
        <v>0</v>
      </c>
      <c r="AD1566">
        <v>0</v>
      </c>
      <c r="AE1566">
        <v>0</v>
      </c>
      <c r="AF1566">
        <v>0</v>
      </c>
    </row>
    <row r="1567" spans="1:32" x14ac:dyDescent="0.2">
      <c r="A1567" t="s">
        <v>738</v>
      </c>
      <c r="B1567" t="s">
        <v>8369</v>
      </c>
      <c r="C1567">
        <v>24</v>
      </c>
      <c r="D1567">
        <v>23</v>
      </c>
      <c r="E1567">
        <v>1414.68</v>
      </c>
      <c r="F1567">
        <v>0.50922203981741998</v>
      </c>
      <c r="G1567">
        <v>86010</v>
      </c>
      <c r="H1567" t="s">
        <v>739</v>
      </c>
      <c r="I1567" t="s">
        <v>8370</v>
      </c>
      <c r="J1567">
        <v>16954765.811929401</v>
      </c>
      <c r="K1567">
        <v>18531150.674518701</v>
      </c>
      <c r="L1567">
        <v>16524196.772846</v>
      </c>
      <c r="M1567">
        <v>17336704.419764701</v>
      </c>
      <c r="N1567">
        <v>17968571.148642499</v>
      </c>
      <c r="O1567">
        <v>19434318.548135001</v>
      </c>
      <c r="P1567">
        <v>16757623.4473115</v>
      </c>
      <c r="Q1567">
        <v>18053504.381363001</v>
      </c>
      <c r="R1567" s="2">
        <f t="shared" si="72"/>
        <v>1.0413458027686688</v>
      </c>
      <c r="S1567" s="2">
        <f t="shared" si="73"/>
        <v>5.8449228192296254E-2</v>
      </c>
      <c r="T1567" s="2">
        <f t="shared" si="74"/>
        <v>0.29309280776004548</v>
      </c>
      <c r="U1567">
        <v>18032948.257789299</v>
      </c>
      <c r="V1567">
        <v>19420286.144203302</v>
      </c>
      <c r="W1567">
        <v>19405716.894344602</v>
      </c>
      <c r="X1567">
        <v>23741025.655859701</v>
      </c>
      <c r="Y1567">
        <v>21056032.014609601</v>
      </c>
      <c r="Z1567">
        <v>21944292.467818599</v>
      </c>
      <c r="AA1567">
        <v>18</v>
      </c>
      <c r="AB1567">
        <v>21</v>
      </c>
      <c r="AC1567">
        <v>11</v>
      </c>
      <c r="AD1567">
        <v>12</v>
      </c>
      <c r="AE1567">
        <v>19</v>
      </c>
      <c r="AF1567">
        <v>11</v>
      </c>
    </row>
    <row r="1568" spans="1:32" x14ac:dyDescent="0.2">
      <c r="A1568" t="s">
        <v>230</v>
      </c>
      <c r="B1568" t="s">
        <v>7899</v>
      </c>
      <c r="C1568">
        <v>51</v>
      </c>
      <c r="D1568">
        <v>49</v>
      </c>
      <c r="E1568">
        <v>3562.1</v>
      </c>
      <c r="F1568">
        <v>0.509845217023567</v>
      </c>
      <c r="G1568">
        <v>47381</v>
      </c>
      <c r="H1568" t="s">
        <v>231</v>
      </c>
      <c r="I1568" t="s">
        <v>7900</v>
      </c>
      <c r="J1568">
        <v>536125444.946661</v>
      </c>
      <c r="K1568">
        <v>577438919.94961905</v>
      </c>
      <c r="L1568">
        <v>688305422.206936</v>
      </c>
      <c r="M1568">
        <v>600623262.36773872</v>
      </c>
      <c r="N1568">
        <v>575421766.64695597</v>
      </c>
      <c r="O1568">
        <v>589222035.90517604</v>
      </c>
      <c r="P1568">
        <v>526558942.344383</v>
      </c>
      <c r="Q1568">
        <v>563734248.29883838</v>
      </c>
      <c r="R1568" s="2">
        <f t="shared" si="72"/>
        <v>0.93858210898545813</v>
      </c>
      <c r="S1568" s="2">
        <f t="shared" si="73"/>
        <v>-9.144513454671202E-2</v>
      </c>
      <c r="T1568" s="2">
        <f t="shared" si="74"/>
        <v>0.29256165055958278</v>
      </c>
      <c r="U1568">
        <v>570218575.45239997</v>
      </c>
      <c r="V1568">
        <v>605144777.74125302</v>
      </c>
      <c r="W1568">
        <v>808333400.031865</v>
      </c>
      <c r="X1568">
        <v>760277643.21914697</v>
      </c>
      <c r="Y1568">
        <v>638390176.68686998</v>
      </c>
      <c r="Z1568">
        <v>689534734.36617601</v>
      </c>
      <c r="AA1568">
        <v>49</v>
      </c>
      <c r="AB1568">
        <v>55</v>
      </c>
      <c r="AC1568">
        <v>42</v>
      </c>
      <c r="AD1568">
        <v>56</v>
      </c>
      <c r="AE1568">
        <v>48</v>
      </c>
      <c r="AF1568">
        <v>48</v>
      </c>
    </row>
    <row r="1569" spans="1:32" x14ac:dyDescent="0.2">
      <c r="A1569" t="s">
        <v>7163</v>
      </c>
      <c r="B1569" t="s">
        <v>14179</v>
      </c>
      <c r="C1569">
        <v>1</v>
      </c>
      <c r="D1569">
        <v>1</v>
      </c>
      <c r="E1569">
        <v>36.5</v>
      </c>
      <c r="F1569">
        <v>0.51005988001020297</v>
      </c>
      <c r="G1569">
        <v>34355</v>
      </c>
      <c r="H1569" t="s">
        <v>7164</v>
      </c>
      <c r="I1569" t="s">
        <v>14180</v>
      </c>
      <c r="J1569">
        <v>111567.482139974</v>
      </c>
      <c r="K1569">
        <v>130703.56641809799</v>
      </c>
      <c r="L1569">
        <v>119450.292183832</v>
      </c>
      <c r="M1569">
        <v>120573.78024730133</v>
      </c>
      <c r="N1569">
        <v>107543.07263395601</v>
      </c>
      <c r="O1569">
        <v>130320.598764371</v>
      </c>
      <c r="P1569">
        <v>166127.469556572</v>
      </c>
      <c r="Q1569">
        <v>134663.71365163301</v>
      </c>
      <c r="R1569" s="2">
        <f t="shared" si="72"/>
        <v>1.1168573580046399</v>
      </c>
      <c r="S1569" s="2">
        <f t="shared" si="73"/>
        <v>0.15944494048535551</v>
      </c>
      <c r="T1569" s="2">
        <f t="shared" si="74"/>
        <v>0.2923788356051078</v>
      </c>
      <c r="U1569">
        <v>118662.24842023</v>
      </c>
      <c r="V1569">
        <v>136974.80013465299</v>
      </c>
      <c r="W1569">
        <v>140280.2559744</v>
      </c>
      <c r="X1569">
        <v>142091.59010985799</v>
      </c>
      <c r="Y1569">
        <v>141195.313483684</v>
      </c>
      <c r="Z1569">
        <v>217545.75106370001</v>
      </c>
      <c r="AA1569">
        <v>1</v>
      </c>
      <c r="AB1569">
        <v>1</v>
      </c>
      <c r="AC1569">
        <v>1</v>
      </c>
      <c r="AD1569">
        <v>1</v>
      </c>
      <c r="AE1569">
        <v>0</v>
      </c>
      <c r="AF1569">
        <v>1</v>
      </c>
    </row>
    <row r="1570" spans="1:32" x14ac:dyDescent="0.2">
      <c r="A1570" t="s">
        <v>6711</v>
      </c>
      <c r="B1570" t="s">
        <v>13794</v>
      </c>
      <c r="C1570">
        <v>33</v>
      </c>
      <c r="D1570">
        <v>31</v>
      </c>
      <c r="E1570">
        <v>1527.06</v>
      </c>
      <c r="F1570">
        <v>0.51012276483595298</v>
      </c>
      <c r="G1570">
        <v>46081</v>
      </c>
      <c r="H1570" t="s">
        <v>6712</v>
      </c>
      <c r="I1570" t="s">
        <v>13795</v>
      </c>
      <c r="J1570">
        <v>29312160.4817602</v>
      </c>
      <c r="K1570">
        <v>31483054.0393923</v>
      </c>
      <c r="L1570">
        <v>39972868.982331701</v>
      </c>
      <c r="M1570">
        <v>33589361.167828061</v>
      </c>
      <c r="N1570">
        <v>32378155.4745281</v>
      </c>
      <c r="O1570">
        <v>35856884.673138201</v>
      </c>
      <c r="P1570">
        <v>40770611.764738403</v>
      </c>
      <c r="Q1570">
        <v>36335217.304134905</v>
      </c>
      <c r="R1570" s="2">
        <f t="shared" si="72"/>
        <v>1.0817477927784118</v>
      </c>
      <c r="S1570" s="2">
        <f t="shared" si="73"/>
        <v>0.11336417705664902</v>
      </c>
      <c r="T1570" s="2">
        <f t="shared" si="74"/>
        <v>0.29232529512783889</v>
      </c>
      <c r="U1570">
        <v>31176170.7094584</v>
      </c>
      <c r="V1570">
        <v>32993629.423084501</v>
      </c>
      <c r="W1570">
        <v>46943412.111901298</v>
      </c>
      <c r="X1570">
        <v>42779729.8656248</v>
      </c>
      <c r="Y1570">
        <v>38848993.3285679</v>
      </c>
      <c r="Z1570">
        <v>53389565.141520098</v>
      </c>
      <c r="AA1570">
        <v>17</v>
      </c>
      <c r="AB1570">
        <v>18</v>
      </c>
      <c r="AC1570">
        <v>14</v>
      </c>
      <c r="AD1570">
        <v>17</v>
      </c>
      <c r="AE1570">
        <v>19</v>
      </c>
      <c r="AF1570">
        <v>17</v>
      </c>
    </row>
    <row r="1571" spans="1:32" x14ac:dyDescent="0.2">
      <c r="A1571" t="s">
        <v>1983</v>
      </c>
      <c r="B1571" t="s">
        <v>9520</v>
      </c>
      <c r="C1571">
        <v>26</v>
      </c>
      <c r="D1571">
        <v>25</v>
      </c>
      <c r="E1571">
        <v>2052.44</v>
      </c>
      <c r="F1571">
        <v>0.51025946327399496</v>
      </c>
      <c r="G1571">
        <v>27151</v>
      </c>
      <c r="H1571" t="s">
        <v>1984</v>
      </c>
      <c r="I1571" t="s">
        <v>9521</v>
      </c>
      <c r="J1571">
        <v>2868978240.4454699</v>
      </c>
      <c r="K1571">
        <v>3846910456.9247799</v>
      </c>
      <c r="L1571">
        <v>4577367918.3181105</v>
      </c>
      <c r="M1571">
        <v>3764418871.8961201</v>
      </c>
      <c r="N1571">
        <v>2767633986.9155202</v>
      </c>
      <c r="O1571">
        <v>3214390621.6159301</v>
      </c>
      <c r="P1571">
        <v>3929586631.7154899</v>
      </c>
      <c r="Q1571">
        <v>3303870413.415647</v>
      </c>
      <c r="R1571" s="2">
        <f t="shared" si="72"/>
        <v>0.87765748867141957</v>
      </c>
      <c r="S1571" s="2">
        <f t="shared" si="73"/>
        <v>-0.18827006606425373</v>
      </c>
      <c r="T1571" s="2">
        <f t="shared" si="74"/>
        <v>0.29220893211004789</v>
      </c>
      <c r="U1571">
        <v>3051421454.97964</v>
      </c>
      <c r="V1571">
        <v>4031487475.15903</v>
      </c>
      <c r="W1571">
        <v>5375577836.8668003</v>
      </c>
      <c r="X1571">
        <v>3656744264.5184698</v>
      </c>
      <c r="Y1571">
        <v>3482618218.3115902</v>
      </c>
      <c r="Z1571">
        <v>5145836973.5494499</v>
      </c>
      <c r="AA1571">
        <v>42</v>
      </c>
      <c r="AB1571">
        <v>43</v>
      </c>
      <c r="AC1571">
        <v>41</v>
      </c>
      <c r="AD1571">
        <v>37</v>
      </c>
      <c r="AE1571">
        <v>44</v>
      </c>
      <c r="AF1571">
        <v>37</v>
      </c>
    </row>
    <row r="1572" spans="1:32" x14ac:dyDescent="0.2">
      <c r="A1572" t="s">
        <v>4971</v>
      </c>
      <c r="B1572" t="s">
        <v>12230</v>
      </c>
      <c r="C1572">
        <v>6</v>
      </c>
      <c r="D1572">
        <v>6</v>
      </c>
      <c r="E1572">
        <v>221.91</v>
      </c>
      <c r="F1572">
        <v>0.51049172367863505</v>
      </c>
      <c r="G1572">
        <v>30030</v>
      </c>
      <c r="H1572" t="s">
        <v>4972</v>
      </c>
      <c r="I1572" t="s">
        <v>12231</v>
      </c>
      <c r="J1572">
        <v>2600775.49914914</v>
      </c>
      <c r="K1572">
        <v>2863304.1985909501</v>
      </c>
      <c r="L1572">
        <v>3427462.3062180202</v>
      </c>
      <c r="M1572">
        <v>2963847.3346527033</v>
      </c>
      <c r="N1572">
        <v>2762178.7332886499</v>
      </c>
      <c r="O1572">
        <v>3413458.8938243398</v>
      </c>
      <c r="P1572">
        <v>3415699.4789193398</v>
      </c>
      <c r="Q1572">
        <v>3197112.3686774434</v>
      </c>
      <c r="R1572" s="2">
        <f t="shared" si="72"/>
        <v>1.0787034579336974</v>
      </c>
      <c r="S1572" s="2">
        <f t="shared" si="73"/>
        <v>0.10929831378960439</v>
      </c>
      <c r="T1572" s="2">
        <f t="shared" si="74"/>
        <v>0.29201129449741531</v>
      </c>
      <c r="U1572">
        <v>2766163.2443949301</v>
      </c>
      <c r="V1572">
        <v>3000687.2121004402</v>
      </c>
      <c r="W1572">
        <v>4025149.5485579902</v>
      </c>
      <c r="X1572">
        <v>3649536.49517257</v>
      </c>
      <c r="Y1572">
        <v>3698297.9141203999</v>
      </c>
      <c r="Z1572">
        <v>4472896.0871600704</v>
      </c>
      <c r="AA1572">
        <v>3</v>
      </c>
      <c r="AB1572">
        <v>3</v>
      </c>
      <c r="AC1572">
        <v>2</v>
      </c>
      <c r="AD1572">
        <v>2</v>
      </c>
      <c r="AE1572">
        <v>2</v>
      </c>
      <c r="AF1572">
        <v>2</v>
      </c>
    </row>
    <row r="1573" spans="1:32" x14ac:dyDescent="0.2">
      <c r="A1573" t="s">
        <v>3921</v>
      </c>
      <c r="B1573" t="s">
        <v>11260</v>
      </c>
      <c r="C1573">
        <v>5</v>
      </c>
      <c r="D1573">
        <v>5</v>
      </c>
      <c r="E1573">
        <v>185.32</v>
      </c>
      <c r="F1573">
        <v>0.51092028447188997</v>
      </c>
      <c r="G1573">
        <v>55802</v>
      </c>
      <c r="H1573" t="s">
        <v>3922</v>
      </c>
      <c r="I1573" t="s">
        <v>11261</v>
      </c>
      <c r="J1573">
        <v>1193053.6652154101</v>
      </c>
      <c r="K1573">
        <v>1271353.86458334</v>
      </c>
      <c r="L1573">
        <v>1129189.9555074901</v>
      </c>
      <c r="M1573">
        <v>1197865.8284354133</v>
      </c>
      <c r="N1573">
        <v>1119914.73684305</v>
      </c>
      <c r="O1573">
        <v>1332940.3237719301</v>
      </c>
      <c r="P1573">
        <v>1324983.5588414201</v>
      </c>
      <c r="Q1573">
        <v>1259279.5398188001</v>
      </c>
      <c r="R1573" s="2">
        <f t="shared" si="72"/>
        <v>1.0512692740084271</v>
      </c>
      <c r="S1573" s="2">
        <f t="shared" si="73"/>
        <v>7.2132251145315046E-2</v>
      </c>
      <c r="T1573" s="2">
        <f t="shared" si="74"/>
        <v>0.2916468546883913</v>
      </c>
      <c r="U1573">
        <v>1268921.98053588</v>
      </c>
      <c r="V1573">
        <v>1332354.1680926001</v>
      </c>
      <c r="W1573">
        <v>1326100.1970470899</v>
      </c>
      <c r="X1573">
        <v>1479690.5262984601</v>
      </c>
      <c r="Y1573">
        <v>1444168.6782786199</v>
      </c>
      <c r="Z1573">
        <v>1735080.56328429</v>
      </c>
      <c r="AA1573">
        <v>1</v>
      </c>
      <c r="AB1573">
        <v>1</v>
      </c>
      <c r="AC1573">
        <v>0</v>
      </c>
      <c r="AD1573">
        <v>2</v>
      </c>
      <c r="AE1573">
        <v>1</v>
      </c>
      <c r="AF1573">
        <v>2</v>
      </c>
    </row>
    <row r="1574" spans="1:32" x14ac:dyDescent="0.2">
      <c r="A1574" t="s">
        <v>1937</v>
      </c>
      <c r="B1574" t="s">
        <v>9476</v>
      </c>
      <c r="C1574">
        <v>7</v>
      </c>
      <c r="D1574">
        <v>7</v>
      </c>
      <c r="E1574">
        <v>365.49</v>
      </c>
      <c r="F1574">
        <v>0.51107273093958105</v>
      </c>
      <c r="G1574">
        <v>40718</v>
      </c>
      <c r="H1574" t="s">
        <v>1938</v>
      </c>
      <c r="I1574" t="s">
        <v>9477</v>
      </c>
      <c r="J1574">
        <v>5181038.4784817901</v>
      </c>
      <c r="K1574">
        <v>3728626.3002261999</v>
      </c>
      <c r="L1574">
        <v>4006879.44110162</v>
      </c>
      <c r="M1574">
        <v>4305514.7399365371</v>
      </c>
      <c r="N1574">
        <v>5057598.19327763</v>
      </c>
      <c r="O1574">
        <v>4369985.3991331197</v>
      </c>
      <c r="P1574">
        <v>4442508.3658441603</v>
      </c>
      <c r="Q1574">
        <v>4623363.9860849706</v>
      </c>
      <c r="R1574" s="2">
        <f t="shared" si="72"/>
        <v>1.0738237505495378</v>
      </c>
      <c r="S1574" s="2">
        <f t="shared" si="73"/>
        <v>0.1027572195110918</v>
      </c>
      <c r="T1574" s="2">
        <f t="shared" si="74"/>
        <v>0.29151729086711947</v>
      </c>
      <c r="U1574">
        <v>5510509.5428885696</v>
      </c>
      <c r="V1574">
        <v>3907527.97530072</v>
      </c>
      <c r="W1574">
        <v>4705606.5194989704</v>
      </c>
      <c r="X1574">
        <v>6682365.9750321899</v>
      </c>
      <c r="Y1574">
        <v>4734642.59833044</v>
      </c>
      <c r="Z1574">
        <v>5817513.6335609304</v>
      </c>
      <c r="AA1574">
        <v>3</v>
      </c>
      <c r="AB1574">
        <v>4</v>
      </c>
      <c r="AC1574">
        <v>4</v>
      </c>
      <c r="AD1574">
        <v>4</v>
      </c>
      <c r="AE1574">
        <v>4</v>
      </c>
      <c r="AF1574">
        <v>4</v>
      </c>
    </row>
    <row r="1575" spans="1:32" x14ac:dyDescent="0.2">
      <c r="A1575" t="s">
        <v>6125</v>
      </c>
      <c r="B1575" t="s">
        <v>13264</v>
      </c>
      <c r="C1575">
        <v>1</v>
      </c>
      <c r="D1575">
        <v>1</v>
      </c>
      <c r="E1575">
        <v>59.44</v>
      </c>
      <c r="F1575">
        <v>0.51132912979718503</v>
      </c>
      <c r="G1575">
        <v>84971</v>
      </c>
      <c r="H1575" t="s">
        <v>6126</v>
      </c>
      <c r="I1575" t="s">
        <v>13265</v>
      </c>
      <c r="J1575">
        <v>24899.626784036602</v>
      </c>
      <c r="K1575">
        <v>57588.907711215703</v>
      </c>
      <c r="L1575">
        <v>51520.461762494102</v>
      </c>
      <c r="M1575">
        <v>44669.665419248806</v>
      </c>
      <c r="N1575">
        <v>55346.691385895501</v>
      </c>
      <c r="O1575">
        <v>67707.247281859498</v>
      </c>
      <c r="P1575">
        <v>38539.164511079398</v>
      </c>
      <c r="Q1575">
        <v>53864.367726278135</v>
      </c>
      <c r="R1575" s="2">
        <f t="shared" si="72"/>
        <v>1.2058377250138792</v>
      </c>
      <c r="S1575" s="2">
        <f t="shared" si="73"/>
        <v>0.27003577036414261</v>
      </c>
      <c r="T1575" s="2">
        <f t="shared" si="74"/>
        <v>0.29129946534149331</v>
      </c>
      <c r="U1575">
        <v>26483.0364757307</v>
      </c>
      <c r="V1575">
        <v>60352.057253615203</v>
      </c>
      <c r="W1575">
        <v>60504.6955669163</v>
      </c>
      <c r="X1575">
        <v>73126.973162736002</v>
      </c>
      <c r="Y1575">
        <v>73357.136904845596</v>
      </c>
      <c r="Z1575">
        <v>50467.460386346203</v>
      </c>
      <c r="AA1575">
        <v>0</v>
      </c>
      <c r="AB1575">
        <v>0</v>
      </c>
      <c r="AC1575">
        <v>0</v>
      </c>
      <c r="AD1575">
        <v>0</v>
      </c>
      <c r="AE1575">
        <v>0</v>
      </c>
      <c r="AF1575">
        <v>0</v>
      </c>
    </row>
    <row r="1576" spans="1:32" x14ac:dyDescent="0.2">
      <c r="A1576" t="s">
        <v>3679</v>
      </c>
      <c r="B1576" t="s">
        <v>11046</v>
      </c>
      <c r="C1576">
        <v>25</v>
      </c>
      <c r="D1576">
        <v>23</v>
      </c>
      <c r="E1576">
        <v>1909.83</v>
      </c>
      <c r="F1576">
        <v>0.51138921637383705</v>
      </c>
      <c r="G1576">
        <v>66365</v>
      </c>
      <c r="H1576" t="s">
        <v>3680</v>
      </c>
      <c r="I1576" t="s">
        <v>11047</v>
      </c>
      <c r="J1576">
        <v>63593798.538620502</v>
      </c>
      <c r="K1576">
        <v>57748567.460672498</v>
      </c>
      <c r="L1576">
        <v>44120434.358315103</v>
      </c>
      <c r="M1576">
        <v>55154266.785869367</v>
      </c>
      <c r="N1576">
        <v>56669700.459434897</v>
      </c>
      <c r="O1576">
        <v>63737388.7731755</v>
      </c>
      <c r="P1576">
        <v>57560906.642019004</v>
      </c>
      <c r="Q1576">
        <v>59322665.291543134</v>
      </c>
      <c r="R1576" s="2">
        <f t="shared" si="72"/>
        <v>1.0755770813137111</v>
      </c>
      <c r="S1576" s="2">
        <f t="shared" si="73"/>
        <v>0.10511091931624095</v>
      </c>
      <c r="T1576" s="2">
        <f t="shared" si="74"/>
        <v>0.29124843414839086</v>
      </c>
      <c r="U1576">
        <v>67637836.540115699</v>
      </c>
      <c r="V1576">
        <v>60519377.571420699</v>
      </c>
      <c r="W1576">
        <v>51814237.640884504</v>
      </c>
      <c r="X1576">
        <v>74875002.658125594</v>
      </c>
      <c r="Y1576">
        <v>69056010.130305797</v>
      </c>
      <c r="Z1576">
        <v>75376641.206716895</v>
      </c>
      <c r="AA1576">
        <v>24</v>
      </c>
      <c r="AB1576">
        <v>20</v>
      </c>
      <c r="AC1576">
        <v>15</v>
      </c>
      <c r="AD1576">
        <v>24</v>
      </c>
      <c r="AE1576">
        <v>24</v>
      </c>
      <c r="AF1576">
        <v>22</v>
      </c>
    </row>
    <row r="1577" spans="1:32" x14ac:dyDescent="0.2">
      <c r="A1577" t="s">
        <v>6617</v>
      </c>
      <c r="B1577" t="s">
        <v>13704</v>
      </c>
      <c r="C1577">
        <v>1</v>
      </c>
      <c r="D1577">
        <v>1</v>
      </c>
      <c r="E1577">
        <v>37.76</v>
      </c>
      <c r="F1577">
        <v>0.51150291066103204</v>
      </c>
      <c r="G1577">
        <v>56542</v>
      </c>
      <c r="H1577" t="s">
        <v>6618</v>
      </c>
      <c r="I1577" t="s">
        <v>13705</v>
      </c>
      <c r="J1577">
        <v>3898278.9627016801</v>
      </c>
      <c r="K1577">
        <v>1488460.3473531001</v>
      </c>
      <c r="L1577">
        <v>1609158.3905002701</v>
      </c>
      <c r="M1577">
        <v>2331965.9001850164</v>
      </c>
      <c r="N1577">
        <v>3530218.5206565699</v>
      </c>
      <c r="O1577">
        <v>3001302.5926683201</v>
      </c>
      <c r="P1577">
        <v>1913236.47731162</v>
      </c>
      <c r="Q1577">
        <v>2814919.196878837</v>
      </c>
      <c r="R1577" s="2">
        <f t="shared" si="72"/>
        <v>1.207101354550469</v>
      </c>
      <c r="S1577" s="2">
        <f t="shared" si="73"/>
        <v>0.27154681740884762</v>
      </c>
      <c r="T1577" s="2">
        <f t="shared" si="74"/>
        <v>0.29115189063133556</v>
      </c>
      <c r="U1577">
        <v>4146177.1639079102</v>
      </c>
      <c r="V1577">
        <v>1559877.5471425599</v>
      </c>
      <c r="W1577">
        <v>1889766.4191171001</v>
      </c>
      <c r="X1577">
        <v>4664311.2452506004</v>
      </c>
      <c r="Y1577">
        <v>3251748.8750753999</v>
      </c>
      <c r="Z1577">
        <v>2505404.23886663</v>
      </c>
      <c r="AA1577">
        <v>0</v>
      </c>
      <c r="AB1577">
        <v>1</v>
      </c>
      <c r="AC1577">
        <v>0</v>
      </c>
      <c r="AD1577">
        <v>0</v>
      </c>
      <c r="AE1577">
        <v>0</v>
      </c>
      <c r="AF1577">
        <v>1</v>
      </c>
    </row>
    <row r="1578" spans="1:32" x14ac:dyDescent="0.2">
      <c r="A1578" t="s">
        <v>3975</v>
      </c>
      <c r="B1578" t="s">
        <v>11312</v>
      </c>
      <c r="C1578">
        <v>3</v>
      </c>
      <c r="D1578">
        <v>1</v>
      </c>
      <c r="E1578">
        <v>189.87</v>
      </c>
      <c r="F1578">
        <v>0.51153749572082297</v>
      </c>
      <c r="G1578">
        <v>59704</v>
      </c>
      <c r="H1578" t="s">
        <v>3976</v>
      </c>
      <c r="I1578" t="s">
        <v>11313</v>
      </c>
      <c r="J1578">
        <v>159182.24959679399</v>
      </c>
      <c r="K1578">
        <v>45246.996900203601</v>
      </c>
      <c r="L1578">
        <v>93495.336346760101</v>
      </c>
      <c r="M1578">
        <v>99308.194281252567</v>
      </c>
      <c r="N1578">
        <v>157049.851463028</v>
      </c>
      <c r="O1578">
        <v>81431.845815740206</v>
      </c>
      <c r="P1578">
        <v>128466.14236237</v>
      </c>
      <c r="Q1578">
        <v>122315.94654704607</v>
      </c>
      <c r="R1578" s="2">
        <f t="shared" si="72"/>
        <v>1.2316803002240966</v>
      </c>
      <c r="S1578" s="2">
        <f t="shared" si="73"/>
        <v>0.30062783303335605</v>
      </c>
      <c r="T1578" s="2">
        <f t="shared" si="74"/>
        <v>0.29112252698052465</v>
      </c>
      <c r="U1578">
        <v>169304.92006665099</v>
      </c>
      <c r="V1578">
        <v>47417.974328820397</v>
      </c>
      <c r="W1578">
        <v>109799.226735683</v>
      </c>
      <c r="X1578">
        <v>207502.56222317301</v>
      </c>
      <c r="Y1578">
        <v>88226.996395997601</v>
      </c>
      <c r="Z1578">
        <v>168227.82831204799</v>
      </c>
      <c r="AA1578">
        <v>1</v>
      </c>
      <c r="AB1578">
        <v>0</v>
      </c>
      <c r="AC1578">
        <v>0</v>
      </c>
      <c r="AD1578">
        <v>1</v>
      </c>
      <c r="AE1578">
        <v>0</v>
      </c>
      <c r="AF1578">
        <v>0</v>
      </c>
    </row>
    <row r="1579" spans="1:32" x14ac:dyDescent="0.2">
      <c r="A1579" t="s">
        <v>5779</v>
      </c>
      <c r="B1579" t="s">
        <v>12954</v>
      </c>
      <c r="C1579">
        <v>3</v>
      </c>
      <c r="D1579">
        <v>2</v>
      </c>
      <c r="E1579">
        <v>126.5</v>
      </c>
      <c r="F1579">
        <v>0.51193310087322696</v>
      </c>
      <c r="G1579">
        <v>117474</v>
      </c>
      <c r="H1579" t="s">
        <v>5780</v>
      </c>
      <c r="I1579" t="s">
        <v>12955</v>
      </c>
      <c r="J1579">
        <v>379162.087880273</v>
      </c>
      <c r="K1579">
        <v>502607.35024667101</v>
      </c>
      <c r="L1579">
        <v>596337.89896253694</v>
      </c>
      <c r="M1579">
        <v>492702.44569649361</v>
      </c>
      <c r="N1579">
        <v>403795.34303947003</v>
      </c>
      <c r="O1579">
        <v>524808.23992015095</v>
      </c>
      <c r="P1579">
        <v>373891.67112523899</v>
      </c>
      <c r="Q1579">
        <v>434165.08469495334</v>
      </c>
      <c r="R1579" s="2">
        <f t="shared" si="72"/>
        <v>0.88119125140775234</v>
      </c>
      <c r="S1579" s="2">
        <f t="shared" si="73"/>
        <v>-0.18247292305930682</v>
      </c>
      <c r="T1579" s="2">
        <f t="shared" si="74"/>
        <v>0.29078678867239965</v>
      </c>
      <c r="U1579">
        <v>403273.65107275802</v>
      </c>
      <c r="V1579">
        <v>526722.74546834896</v>
      </c>
      <c r="W1579">
        <v>700328.40928474197</v>
      </c>
      <c r="X1579">
        <v>533515.74365672097</v>
      </c>
      <c r="Y1579">
        <v>568601.31596176</v>
      </c>
      <c r="Z1579">
        <v>489615.26127202698</v>
      </c>
      <c r="AA1579">
        <v>1</v>
      </c>
      <c r="AB1579">
        <v>1</v>
      </c>
      <c r="AC1579">
        <v>1</v>
      </c>
      <c r="AD1579">
        <v>2</v>
      </c>
      <c r="AE1579">
        <v>2</v>
      </c>
      <c r="AF1579">
        <v>0</v>
      </c>
    </row>
    <row r="1580" spans="1:32" x14ac:dyDescent="0.2">
      <c r="A1580" t="s">
        <v>3967</v>
      </c>
      <c r="B1580" t="s">
        <v>11304</v>
      </c>
      <c r="C1580">
        <v>4</v>
      </c>
      <c r="D1580">
        <v>4</v>
      </c>
      <c r="E1580">
        <v>151.66</v>
      </c>
      <c r="F1580">
        <v>0.512503941804899</v>
      </c>
      <c r="G1580">
        <v>40588</v>
      </c>
      <c r="H1580" t="s">
        <v>3968</v>
      </c>
      <c r="I1580" t="s">
        <v>11305</v>
      </c>
      <c r="J1580">
        <v>1032396.88526646</v>
      </c>
      <c r="K1580">
        <v>792685.55854772194</v>
      </c>
      <c r="L1580">
        <v>804816.23624457</v>
      </c>
      <c r="M1580">
        <v>876632.8933529174</v>
      </c>
      <c r="N1580">
        <v>1062378.6535074001</v>
      </c>
      <c r="O1580">
        <v>816682.898982696</v>
      </c>
      <c r="P1580">
        <v>973296.74938315095</v>
      </c>
      <c r="Q1580">
        <v>950786.10062441567</v>
      </c>
      <c r="R1580" s="2">
        <f t="shared" si="72"/>
        <v>1.0845886662863853</v>
      </c>
      <c r="S1580" s="2">
        <f t="shared" si="73"/>
        <v>0.11714799969786417</v>
      </c>
      <c r="T1580" s="2">
        <f t="shared" si="74"/>
        <v>0.29030278998433884</v>
      </c>
      <c r="U1580">
        <v>1098048.76221965</v>
      </c>
      <c r="V1580">
        <v>830719.07620621403</v>
      </c>
      <c r="W1580">
        <v>945161.58620182006</v>
      </c>
      <c r="X1580">
        <v>1403670.8128048501</v>
      </c>
      <c r="Y1580">
        <v>884831.70758843096</v>
      </c>
      <c r="Z1580">
        <v>1274542.81292301</v>
      </c>
      <c r="AA1580">
        <v>0</v>
      </c>
      <c r="AB1580">
        <v>0</v>
      </c>
      <c r="AC1580">
        <v>2</v>
      </c>
      <c r="AD1580">
        <v>0</v>
      </c>
      <c r="AE1580">
        <v>0</v>
      </c>
      <c r="AF1580">
        <v>1</v>
      </c>
    </row>
    <row r="1581" spans="1:32" x14ac:dyDescent="0.2">
      <c r="A1581" t="s">
        <v>6075</v>
      </c>
      <c r="B1581" t="s">
        <v>13218</v>
      </c>
      <c r="C1581">
        <v>27</v>
      </c>
      <c r="D1581">
        <v>21</v>
      </c>
      <c r="E1581">
        <v>1865.4</v>
      </c>
      <c r="F1581">
        <v>0.51293259257093804</v>
      </c>
      <c r="G1581">
        <v>47327</v>
      </c>
      <c r="H1581" t="s">
        <v>6076</v>
      </c>
      <c r="I1581" t="s">
        <v>13219</v>
      </c>
      <c r="J1581">
        <v>64367372.783808097</v>
      </c>
      <c r="K1581">
        <v>58385162.676309802</v>
      </c>
      <c r="L1581">
        <v>56904458.845234998</v>
      </c>
      <c r="M1581">
        <v>59885664.768450968</v>
      </c>
      <c r="N1581">
        <v>64782007.119038701</v>
      </c>
      <c r="O1581">
        <v>60329846.795530401</v>
      </c>
      <c r="P1581">
        <v>60224297.567189097</v>
      </c>
      <c r="Q1581">
        <v>61778717.160586067</v>
      </c>
      <c r="R1581" s="2">
        <f t="shared" si="72"/>
        <v>1.0316111109303807</v>
      </c>
      <c r="S1581" s="2">
        <f t="shared" si="73"/>
        <v>4.4899216818512298E-2</v>
      </c>
      <c r="T1581" s="2">
        <f t="shared" si="74"/>
        <v>0.28993970427994498</v>
      </c>
      <c r="U1581">
        <v>68460603.689586595</v>
      </c>
      <c r="V1581">
        <v>61186516.998585701</v>
      </c>
      <c r="W1581">
        <v>66827564.059945904</v>
      </c>
      <c r="X1581">
        <v>85593410.868808806</v>
      </c>
      <c r="Y1581">
        <v>65364122.874536499</v>
      </c>
      <c r="Z1581">
        <v>78864380.957035899</v>
      </c>
      <c r="AA1581">
        <v>26</v>
      </c>
      <c r="AB1581">
        <v>22</v>
      </c>
      <c r="AC1581">
        <v>17</v>
      </c>
      <c r="AD1581">
        <v>22</v>
      </c>
      <c r="AE1581">
        <v>19</v>
      </c>
      <c r="AF1581">
        <v>18</v>
      </c>
    </row>
    <row r="1582" spans="1:32" x14ac:dyDescent="0.2">
      <c r="A1582" t="s">
        <v>4537</v>
      </c>
      <c r="B1582" t="s">
        <v>11838</v>
      </c>
      <c r="C1582">
        <v>1</v>
      </c>
      <c r="D1582">
        <v>1</v>
      </c>
      <c r="E1582">
        <v>50.38</v>
      </c>
      <c r="F1582">
        <v>0.51338612953607898</v>
      </c>
      <c r="G1582">
        <v>16430</v>
      </c>
      <c r="H1582" t="s">
        <v>4538</v>
      </c>
      <c r="I1582" t="s">
        <v>11839</v>
      </c>
      <c r="J1582">
        <v>289202.81622035999</v>
      </c>
      <c r="K1582">
        <v>244196.04286700601</v>
      </c>
      <c r="L1582">
        <v>302049.76088018401</v>
      </c>
      <c r="M1582">
        <v>278482.87332251668</v>
      </c>
      <c r="N1582">
        <v>289073.97574661899</v>
      </c>
      <c r="O1582">
        <v>334799.524799279</v>
      </c>
      <c r="P1582">
        <v>268447.72215164098</v>
      </c>
      <c r="Q1582">
        <v>297440.40756584634</v>
      </c>
      <c r="R1582" s="2">
        <f t="shared" si="72"/>
        <v>1.0680743272185882</v>
      </c>
      <c r="S1582" s="2">
        <f t="shared" si="73"/>
        <v>9.5012047567093333E-2</v>
      </c>
      <c r="T1582" s="2">
        <f t="shared" si="74"/>
        <v>0.28955586910305775</v>
      </c>
      <c r="U1582">
        <v>307593.71605352999</v>
      </c>
      <c r="V1582">
        <v>255912.712116704</v>
      </c>
      <c r="W1582">
        <v>354721.75914035703</v>
      </c>
      <c r="X1582">
        <v>381939.81134444999</v>
      </c>
      <c r="Y1582">
        <v>362737.15979231999</v>
      </c>
      <c r="Z1582">
        <v>351535.24876228202</v>
      </c>
      <c r="AA1582">
        <v>1</v>
      </c>
      <c r="AB1582">
        <v>1</v>
      </c>
      <c r="AC1582">
        <v>0</v>
      </c>
      <c r="AD1582">
        <v>1</v>
      </c>
      <c r="AE1582">
        <v>1</v>
      </c>
      <c r="AF1582">
        <v>1</v>
      </c>
    </row>
    <row r="1583" spans="1:32" x14ac:dyDescent="0.2">
      <c r="A1583" t="s">
        <v>1977</v>
      </c>
      <c r="B1583" t="s">
        <v>9514</v>
      </c>
      <c r="C1583">
        <v>1</v>
      </c>
      <c r="D1583">
        <v>1</v>
      </c>
      <c r="E1583">
        <v>42.14</v>
      </c>
      <c r="F1583">
        <v>0.51382497699742502</v>
      </c>
      <c r="G1583">
        <v>25975</v>
      </c>
      <c r="H1583" t="s">
        <v>1978</v>
      </c>
      <c r="I1583" t="s">
        <v>9515</v>
      </c>
      <c r="J1583">
        <v>536742.28578203905</v>
      </c>
      <c r="K1583">
        <v>819260.52846420906</v>
      </c>
      <c r="L1583">
        <v>914928.93976167496</v>
      </c>
      <c r="M1583">
        <v>756977.25133597432</v>
      </c>
      <c r="N1583">
        <v>476166.88338887203</v>
      </c>
      <c r="O1583">
        <v>777098.97740404704</v>
      </c>
      <c r="P1583">
        <v>680053.14854141197</v>
      </c>
      <c r="Q1583">
        <v>644439.66977811034</v>
      </c>
      <c r="R1583" s="2">
        <f t="shared" si="72"/>
        <v>0.8513329411693038</v>
      </c>
      <c r="S1583" s="2">
        <f t="shared" si="73"/>
        <v>-0.23220464025361762</v>
      </c>
      <c r="T1583" s="2">
        <f t="shared" si="74"/>
        <v>0.28918478853112278</v>
      </c>
      <c r="U1583">
        <v>570874.64224748604</v>
      </c>
      <c r="V1583">
        <v>858569.12875375606</v>
      </c>
      <c r="W1583">
        <v>1074475.9474563</v>
      </c>
      <c r="X1583">
        <v>629136.84685829899</v>
      </c>
      <c r="Y1583">
        <v>841944.67154652101</v>
      </c>
      <c r="Z1583">
        <v>890537.087921486</v>
      </c>
      <c r="AA1583">
        <v>1</v>
      </c>
      <c r="AB1583">
        <v>0</v>
      </c>
      <c r="AC1583">
        <v>1</v>
      </c>
      <c r="AD1583">
        <v>1</v>
      </c>
      <c r="AE1583">
        <v>1</v>
      </c>
      <c r="AF1583">
        <v>1</v>
      </c>
    </row>
    <row r="1584" spans="1:32" x14ac:dyDescent="0.2">
      <c r="A1584" t="s">
        <v>5891</v>
      </c>
      <c r="B1584" t="s">
        <v>13050</v>
      </c>
      <c r="C1584">
        <v>5</v>
      </c>
      <c r="D1584">
        <v>5</v>
      </c>
      <c r="E1584">
        <v>217.99</v>
      </c>
      <c r="F1584">
        <v>0.51396024750805003</v>
      </c>
      <c r="G1584">
        <v>34555</v>
      </c>
      <c r="H1584" t="s">
        <v>5892</v>
      </c>
      <c r="I1584" t="s">
        <v>13051</v>
      </c>
      <c r="J1584">
        <v>1605372.4368869599</v>
      </c>
      <c r="K1584">
        <v>2138544.3124179002</v>
      </c>
      <c r="L1584">
        <v>2195595.0828592498</v>
      </c>
      <c r="M1584">
        <v>1979837.2773880365</v>
      </c>
      <c r="N1584">
        <v>1844313.8529773699</v>
      </c>
      <c r="O1584">
        <v>1415350.02349612</v>
      </c>
      <c r="P1584">
        <v>2084099.0314788499</v>
      </c>
      <c r="Q1584">
        <v>1781254.3026507802</v>
      </c>
      <c r="R1584" s="2">
        <f t="shared" si="72"/>
        <v>0.89969732512601075</v>
      </c>
      <c r="S1584" s="2">
        <f t="shared" si="73"/>
        <v>-0.15248836120394099</v>
      </c>
      <c r="T1584" s="2">
        <f t="shared" si="74"/>
        <v>0.28907047041238132</v>
      </c>
      <c r="U1584">
        <v>1707460.8054152401</v>
      </c>
      <c r="V1584">
        <v>2241152.9218377899</v>
      </c>
      <c r="W1584">
        <v>2578467.0310025299</v>
      </c>
      <c r="X1584">
        <v>2436804.91558178</v>
      </c>
      <c r="Y1584">
        <v>1533455.12644551</v>
      </c>
      <c r="Z1584">
        <v>2729150.6353788199</v>
      </c>
      <c r="AA1584">
        <v>2</v>
      </c>
      <c r="AB1584">
        <v>3</v>
      </c>
      <c r="AC1584">
        <v>4</v>
      </c>
      <c r="AD1584">
        <v>2</v>
      </c>
      <c r="AE1584">
        <v>2</v>
      </c>
      <c r="AF1584">
        <v>4</v>
      </c>
    </row>
    <row r="1585" spans="1:32" x14ac:dyDescent="0.2">
      <c r="A1585" t="s">
        <v>4049</v>
      </c>
      <c r="B1585" t="s">
        <v>11380</v>
      </c>
      <c r="C1585">
        <v>2</v>
      </c>
      <c r="D1585">
        <v>2</v>
      </c>
      <c r="E1585">
        <v>56.33</v>
      </c>
      <c r="F1585">
        <v>0.51403220536692396</v>
      </c>
      <c r="G1585">
        <v>21929</v>
      </c>
      <c r="H1585" t="s">
        <v>4050</v>
      </c>
      <c r="I1585" t="s">
        <v>11381</v>
      </c>
      <c r="J1585">
        <v>203551.097208867</v>
      </c>
      <c r="K1585">
        <v>167015.19449693401</v>
      </c>
      <c r="L1585">
        <v>155837.396102392</v>
      </c>
      <c r="M1585">
        <v>175467.89593606433</v>
      </c>
      <c r="N1585">
        <v>209494.50114592499</v>
      </c>
      <c r="O1585">
        <v>165707.47478669501</v>
      </c>
      <c r="P1585">
        <v>191242.57919104799</v>
      </c>
      <c r="Q1585">
        <v>188814.85170788932</v>
      </c>
      <c r="R1585" s="2">
        <f t="shared" si="72"/>
        <v>1.0760649445337183</v>
      </c>
      <c r="S1585" s="2">
        <f t="shared" si="73"/>
        <v>0.10576515254996942</v>
      </c>
      <c r="T1585" s="2">
        <f t="shared" si="74"/>
        <v>0.28900967054755317</v>
      </c>
      <c r="U1585">
        <v>216495.25829493301</v>
      </c>
      <c r="V1585">
        <v>175028.68140941599</v>
      </c>
      <c r="W1585">
        <v>183012.610651333</v>
      </c>
      <c r="X1585">
        <v>276795.20454483503</v>
      </c>
      <c r="Y1585">
        <v>179535.07788435399</v>
      </c>
      <c r="Z1585">
        <v>250434.26374051801</v>
      </c>
      <c r="AA1585">
        <v>1</v>
      </c>
      <c r="AB1585">
        <v>0</v>
      </c>
      <c r="AC1585">
        <v>1</v>
      </c>
      <c r="AD1585">
        <v>0</v>
      </c>
      <c r="AE1585">
        <v>2</v>
      </c>
      <c r="AF1585">
        <v>1</v>
      </c>
    </row>
    <row r="1586" spans="1:32" x14ac:dyDescent="0.2">
      <c r="A1586" t="s">
        <v>3747</v>
      </c>
      <c r="B1586" t="s">
        <v>11104</v>
      </c>
      <c r="C1586">
        <v>4</v>
      </c>
      <c r="D1586">
        <v>3</v>
      </c>
      <c r="E1586">
        <v>183.98</v>
      </c>
      <c r="F1586">
        <v>0.51407332389374105</v>
      </c>
      <c r="G1586">
        <v>30799</v>
      </c>
      <c r="H1586" t="s">
        <v>3748</v>
      </c>
      <c r="I1586" t="s">
        <v>11105</v>
      </c>
      <c r="J1586">
        <v>1085439.16312143</v>
      </c>
      <c r="K1586">
        <v>1146985.2812250799</v>
      </c>
      <c r="L1586">
        <v>2067073.88726216</v>
      </c>
      <c r="M1586">
        <v>1433166.1105362233</v>
      </c>
      <c r="N1586">
        <v>1403523.1439177999</v>
      </c>
      <c r="O1586">
        <v>453908.94503114402</v>
      </c>
      <c r="P1586">
        <v>1554795.0020989601</v>
      </c>
      <c r="Q1586">
        <v>1137409.0303493014</v>
      </c>
      <c r="R1586" s="2">
        <f t="shared" si="72"/>
        <v>0.79363377489001363</v>
      </c>
      <c r="S1586" s="2">
        <f t="shared" si="73"/>
        <v>-0.33345467068793555</v>
      </c>
      <c r="T1586" s="2">
        <f t="shared" si="74"/>
        <v>0.28897493179982364</v>
      </c>
      <c r="U1586">
        <v>1154464.08889793</v>
      </c>
      <c r="V1586">
        <v>1202018.3072176599</v>
      </c>
      <c r="W1586">
        <v>2427534.0706314598</v>
      </c>
      <c r="X1586">
        <v>1854408.9395145201</v>
      </c>
      <c r="Y1586">
        <v>491785.76828517701</v>
      </c>
      <c r="Z1586">
        <v>2036021.1793060601</v>
      </c>
      <c r="AA1586">
        <v>1</v>
      </c>
      <c r="AB1586">
        <v>0</v>
      </c>
      <c r="AC1586">
        <v>0</v>
      </c>
      <c r="AD1586">
        <v>0</v>
      </c>
      <c r="AE1586">
        <v>0</v>
      </c>
      <c r="AF1586">
        <v>0</v>
      </c>
    </row>
    <row r="1587" spans="1:32" x14ac:dyDescent="0.2">
      <c r="A1587" t="s">
        <v>6581</v>
      </c>
      <c r="B1587" t="s">
        <v>13670</v>
      </c>
      <c r="C1587">
        <v>9</v>
      </c>
      <c r="D1587">
        <v>9</v>
      </c>
      <c r="E1587">
        <v>424.59</v>
      </c>
      <c r="F1587">
        <v>0.51417176668590003</v>
      </c>
      <c r="G1587">
        <v>24298</v>
      </c>
      <c r="H1587" t="s">
        <v>6582</v>
      </c>
      <c r="I1587" t="s">
        <v>13671</v>
      </c>
      <c r="J1587">
        <v>3468089.1887066099</v>
      </c>
      <c r="K1587">
        <v>3578356.0700953901</v>
      </c>
      <c r="L1587">
        <v>2642720.4786245399</v>
      </c>
      <c r="M1587">
        <v>3229721.9124755133</v>
      </c>
      <c r="N1587">
        <v>3104424.16571844</v>
      </c>
      <c r="O1587">
        <v>3101256.28812601</v>
      </c>
      <c r="P1587">
        <v>2712957.4795446801</v>
      </c>
      <c r="Q1587">
        <v>2972879.3111297102</v>
      </c>
      <c r="R1587" s="2">
        <f t="shared" si="72"/>
        <v>0.92047532007208055</v>
      </c>
      <c r="S1587" s="2">
        <f t="shared" si="73"/>
        <v>-0.11954905455818407</v>
      </c>
      <c r="T1587" s="2">
        <f t="shared" si="74"/>
        <v>0.28889177426872503</v>
      </c>
      <c r="U1587">
        <v>3688630.8892182899</v>
      </c>
      <c r="V1587">
        <v>3750047.6914612302</v>
      </c>
      <c r="W1587">
        <v>3103562.98366943</v>
      </c>
      <c r="X1587">
        <v>4101729.2446517199</v>
      </c>
      <c r="Y1587">
        <v>3360043.2928252602</v>
      </c>
      <c r="Z1587">
        <v>3552647.6991840699</v>
      </c>
      <c r="AA1587">
        <v>4</v>
      </c>
      <c r="AB1587">
        <v>4</v>
      </c>
      <c r="AC1587">
        <v>2</v>
      </c>
      <c r="AD1587">
        <v>6</v>
      </c>
      <c r="AE1587">
        <v>2</v>
      </c>
      <c r="AF1587">
        <v>2</v>
      </c>
    </row>
    <row r="1588" spans="1:32" x14ac:dyDescent="0.2">
      <c r="A1588" t="s">
        <v>52</v>
      </c>
      <c r="B1588" t="s">
        <v>7743</v>
      </c>
      <c r="C1588">
        <v>21</v>
      </c>
      <c r="D1588">
        <v>15</v>
      </c>
      <c r="E1588">
        <v>1339.09</v>
      </c>
      <c r="F1588">
        <v>0.51430719008208803</v>
      </c>
      <c r="G1588">
        <v>125736</v>
      </c>
      <c r="H1588" t="s">
        <v>53</v>
      </c>
      <c r="I1588" t="s">
        <v>7744</v>
      </c>
      <c r="J1588">
        <v>7144125.3152486496</v>
      </c>
      <c r="K1588">
        <v>7854720.1675123703</v>
      </c>
      <c r="L1588">
        <v>7178501.0734954299</v>
      </c>
      <c r="M1588">
        <v>7392448.8520854833</v>
      </c>
      <c r="N1588">
        <v>7790405.4752222197</v>
      </c>
      <c r="O1588">
        <v>7541265.2149247099</v>
      </c>
      <c r="P1588">
        <v>7383873.6431911597</v>
      </c>
      <c r="Q1588">
        <v>7571848.1111126961</v>
      </c>
      <c r="R1588" s="2">
        <f t="shared" si="72"/>
        <v>1.024267906700038</v>
      </c>
      <c r="S1588" s="2">
        <f t="shared" si="73"/>
        <v>3.4593114865099334E-2</v>
      </c>
      <c r="T1588" s="2">
        <f t="shared" si="74"/>
        <v>0.28877740414255393</v>
      </c>
      <c r="U1588">
        <v>7598432.4163532397</v>
      </c>
      <c r="V1588">
        <v>8231594.2444678303</v>
      </c>
      <c r="W1588">
        <v>8430301.4223915506</v>
      </c>
      <c r="X1588">
        <v>10293095.3567097</v>
      </c>
      <c r="Y1588">
        <v>8170552.5924578598</v>
      </c>
      <c r="Z1588">
        <v>9669263.8595838305</v>
      </c>
      <c r="AA1588">
        <v>6</v>
      </c>
      <c r="AB1588">
        <v>5</v>
      </c>
      <c r="AC1588">
        <v>7</v>
      </c>
      <c r="AD1588">
        <v>8</v>
      </c>
      <c r="AE1588">
        <v>7</v>
      </c>
      <c r="AF1588">
        <v>4</v>
      </c>
    </row>
    <row r="1589" spans="1:32" x14ac:dyDescent="0.2">
      <c r="A1589" t="s">
        <v>2619</v>
      </c>
      <c r="B1589" t="s">
        <v>10084</v>
      </c>
      <c r="C1589">
        <v>2</v>
      </c>
      <c r="D1589">
        <v>1</v>
      </c>
      <c r="E1589">
        <v>70.7</v>
      </c>
      <c r="F1589">
        <v>0.51431554866112705</v>
      </c>
      <c r="G1589">
        <v>37041</v>
      </c>
      <c r="H1589" t="s">
        <v>2620</v>
      </c>
      <c r="I1589" t="s">
        <v>10085</v>
      </c>
      <c r="J1589">
        <v>114149.13999679701</v>
      </c>
      <c r="K1589">
        <v>7102.3552740704799</v>
      </c>
      <c r="L1589">
        <v>4568.5617472823496</v>
      </c>
      <c r="M1589">
        <v>41940.019006049944</v>
      </c>
      <c r="N1589">
        <v>59251.899873597496</v>
      </c>
      <c r="O1589">
        <v>28568.797991888699</v>
      </c>
      <c r="P1589">
        <v>0</v>
      </c>
      <c r="Q1589">
        <v>29273.565955162067</v>
      </c>
      <c r="R1589" s="2">
        <f t="shared" si="72"/>
        <v>0.69798647327602037</v>
      </c>
      <c r="S1589" s="2">
        <f t="shared" si="73"/>
        <v>-0.51872901708667529</v>
      </c>
      <c r="T1589" s="2">
        <f t="shared" si="74"/>
        <v>0.28877034599651735</v>
      </c>
      <c r="U1589">
        <v>121408.07829885</v>
      </c>
      <c r="V1589">
        <v>7443.1304425094604</v>
      </c>
      <c r="W1589">
        <v>5365.23602937127</v>
      </c>
      <c r="X1589">
        <v>78286.740966811994</v>
      </c>
      <c r="Y1589">
        <v>30952.745970804801</v>
      </c>
      <c r="Z1589">
        <v>0</v>
      </c>
      <c r="AA1589">
        <v>1</v>
      </c>
      <c r="AB1589">
        <v>0</v>
      </c>
      <c r="AC1589">
        <v>0</v>
      </c>
      <c r="AD1589">
        <v>0</v>
      </c>
      <c r="AE1589">
        <v>0</v>
      </c>
      <c r="AF1589">
        <v>0</v>
      </c>
    </row>
    <row r="1590" spans="1:32" x14ac:dyDescent="0.2">
      <c r="A1590" t="s">
        <v>274</v>
      </c>
      <c r="B1590" t="s">
        <v>7937</v>
      </c>
      <c r="C1590">
        <v>5</v>
      </c>
      <c r="D1590">
        <v>5</v>
      </c>
      <c r="E1590">
        <v>455.5</v>
      </c>
      <c r="F1590">
        <v>0.51451840867305398</v>
      </c>
      <c r="G1590">
        <v>31176</v>
      </c>
      <c r="H1590" t="s">
        <v>275</v>
      </c>
      <c r="I1590" t="s">
        <v>7938</v>
      </c>
      <c r="J1590">
        <v>8295152.4795617396</v>
      </c>
      <c r="K1590">
        <v>8100523.6664610496</v>
      </c>
      <c r="L1590">
        <v>7062516.0186021002</v>
      </c>
      <c r="M1590">
        <v>7819397.3882082961</v>
      </c>
      <c r="N1590">
        <v>7463094.0359478202</v>
      </c>
      <c r="O1590">
        <v>7792152.2468184996</v>
      </c>
      <c r="P1590">
        <v>7267354.4448263897</v>
      </c>
      <c r="Q1590">
        <v>7507533.5758642368</v>
      </c>
      <c r="R1590" s="2">
        <f t="shared" si="72"/>
        <v>0.96011664366689531</v>
      </c>
      <c r="S1590" s="2">
        <f t="shared" si="73"/>
        <v>-5.8718406743982786E-2</v>
      </c>
      <c r="T1590" s="2">
        <f t="shared" si="74"/>
        <v>0.28859908223856617</v>
      </c>
      <c r="U1590">
        <v>8822655.3591888007</v>
      </c>
      <c r="V1590">
        <v>8489191.5393510703</v>
      </c>
      <c r="W1590">
        <v>8294090.6782219103</v>
      </c>
      <c r="X1590">
        <v>9860634.1880954802</v>
      </c>
      <c r="Y1590">
        <v>8442375.1090293396</v>
      </c>
      <c r="Z1590">
        <v>9516680.6860167906</v>
      </c>
      <c r="AA1590">
        <v>3</v>
      </c>
      <c r="AB1590">
        <v>4</v>
      </c>
      <c r="AC1590">
        <v>4</v>
      </c>
      <c r="AD1590">
        <v>5</v>
      </c>
      <c r="AE1590">
        <v>3</v>
      </c>
      <c r="AF1590">
        <v>3</v>
      </c>
    </row>
    <row r="1591" spans="1:32" x14ac:dyDescent="0.2">
      <c r="A1591" t="s">
        <v>5207</v>
      </c>
      <c r="B1591" t="s">
        <v>12434</v>
      </c>
      <c r="C1591">
        <v>2</v>
      </c>
      <c r="D1591">
        <v>2</v>
      </c>
      <c r="E1591">
        <v>161.82</v>
      </c>
      <c r="F1591">
        <v>0.51500065904605297</v>
      </c>
      <c r="G1591">
        <v>29005</v>
      </c>
      <c r="H1591" t="s">
        <v>5208</v>
      </c>
      <c r="I1591" t="s">
        <v>12435</v>
      </c>
      <c r="J1591">
        <v>1314185.1293335201</v>
      </c>
      <c r="K1591">
        <v>961972.67213079403</v>
      </c>
      <c r="L1591">
        <v>544077.03089072497</v>
      </c>
      <c r="M1591">
        <v>940078.27745167969</v>
      </c>
      <c r="N1591">
        <v>1184232.72752225</v>
      </c>
      <c r="O1591">
        <v>875255.16485092998</v>
      </c>
      <c r="P1591">
        <v>1203601.6706777399</v>
      </c>
      <c r="Q1591">
        <v>1087696.5210169733</v>
      </c>
      <c r="R1591" s="2">
        <f t="shared" si="72"/>
        <v>1.1570276083449671</v>
      </c>
      <c r="S1591" s="2">
        <f t="shared" si="73"/>
        <v>0.21042328963741824</v>
      </c>
      <c r="T1591" s="2">
        <f t="shared" si="74"/>
        <v>0.28819221519204979</v>
      </c>
      <c r="U1591">
        <v>1397756.40084354</v>
      </c>
      <c r="V1591">
        <v>1008128.684711</v>
      </c>
      <c r="W1591">
        <v>638954.19398122805</v>
      </c>
      <c r="X1591">
        <v>1564670.8541284599</v>
      </c>
      <c r="Y1591">
        <v>948291.586679901</v>
      </c>
      <c r="Z1591">
        <v>1576129.6438693299</v>
      </c>
      <c r="AA1591">
        <v>2</v>
      </c>
      <c r="AB1591">
        <v>2</v>
      </c>
      <c r="AC1591">
        <v>1</v>
      </c>
      <c r="AD1591">
        <v>2</v>
      </c>
      <c r="AE1591">
        <v>2</v>
      </c>
      <c r="AF1591">
        <v>2</v>
      </c>
    </row>
    <row r="1592" spans="1:32" x14ac:dyDescent="0.2">
      <c r="A1592" t="s">
        <v>3395</v>
      </c>
      <c r="B1592" t="s">
        <v>10788</v>
      </c>
      <c r="C1592">
        <v>1</v>
      </c>
      <c r="D1592">
        <v>1</v>
      </c>
      <c r="E1592">
        <v>36.81</v>
      </c>
      <c r="F1592">
        <v>0.515364187507939</v>
      </c>
      <c r="G1592">
        <v>28472</v>
      </c>
      <c r="H1592" t="s">
        <v>3396</v>
      </c>
      <c r="I1592" t="s">
        <v>10789</v>
      </c>
      <c r="J1592">
        <v>94100.695306840207</v>
      </c>
      <c r="K1592">
        <v>85638.677968519696</v>
      </c>
      <c r="L1592">
        <v>87434.902010624297</v>
      </c>
      <c r="M1592">
        <v>89058.091761994743</v>
      </c>
      <c r="N1592">
        <v>53318.259196436396</v>
      </c>
      <c r="O1592">
        <v>80052.5930980548</v>
      </c>
      <c r="P1592">
        <v>106819.97580144199</v>
      </c>
      <c r="Q1592">
        <v>80063.609365311058</v>
      </c>
      <c r="R1592" s="2">
        <f t="shared" si="72"/>
        <v>0.89900432157561616</v>
      </c>
      <c r="S1592" s="2">
        <f t="shared" si="73"/>
        <v>-0.15360004399666655</v>
      </c>
      <c r="T1592" s="2">
        <f t="shared" si="74"/>
        <v>0.28788576372082436</v>
      </c>
      <c r="U1592">
        <v>100084.718852106</v>
      </c>
      <c r="V1592">
        <v>89747.671926644805</v>
      </c>
      <c r="W1592">
        <v>102681.962604752</v>
      </c>
      <c r="X1592">
        <v>70446.901372233202</v>
      </c>
      <c r="Y1592">
        <v>86732.650746167303</v>
      </c>
      <c r="Z1592">
        <v>139881.93479596401</v>
      </c>
      <c r="AA1592">
        <v>0</v>
      </c>
      <c r="AB1592">
        <v>0</v>
      </c>
      <c r="AC1592">
        <v>0</v>
      </c>
      <c r="AD1592">
        <v>0</v>
      </c>
      <c r="AE1592">
        <v>0</v>
      </c>
      <c r="AF1592">
        <v>0</v>
      </c>
    </row>
    <row r="1593" spans="1:32" x14ac:dyDescent="0.2">
      <c r="A1593" t="s">
        <v>4967</v>
      </c>
      <c r="B1593" t="s">
        <v>12226</v>
      </c>
      <c r="C1593">
        <v>30</v>
      </c>
      <c r="D1593">
        <v>19</v>
      </c>
      <c r="E1593">
        <v>1621.97</v>
      </c>
      <c r="F1593">
        <v>0.51539711640185004</v>
      </c>
      <c r="G1593">
        <v>69364</v>
      </c>
      <c r="H1593" t="s">
        <v>4968</v>
      </c>
      <c r="I1593" t="s">
        <v>12227</v>
      </c>
      <c r="J1593">
        <v>11295880.3422368</v>
      </c>
      <c r="K1593">
        <v>11171775.2526841</v>
      </c>
      <c r="L1593">
        <v>9648497.9455572199</v>
      </c>
      <c r="M1593">
        <v>10705384.513492705</v>
      </c>
      <c r="N1593">
        <v>9022104.3807718307</v>
      </c>
      <c r="O1593">
        <v>14337271.664890001</v>
      </c>
      <c r="P1593">
        <v>12958399.206962001</v>
      </c>
      <c r="Q1593">
        <v>12105925.084207943</v>
      </c>
      <c r="R1593" s="2">
        <f t="shared" si="72"/>
        <v>1.1308258072328037</v>
      </c>
      <c r="S1593" s="2">
        <f t="shared" si="73"/>
        <v>0.17737671323922113</v>
      </c>
      <c r="T1593" s="2">
        <f t="shared" si="74"/>
        <v>0.28785801561489266</v>
      </c>
      <c r="U1593">
        <v>12014204.6193533</v>
      </c>
      <c r="V1593">
        <v>11707803.5766114</v>
      </c>
      <c r="W1593">
        <v>11331020.9362086</v>
      </c>
      <c r="X1593">
        <v>11920481.0333475</v>
      </c>
      <c r="Y1593">
        <v>15533657.6597922</v>
      </c>
      <c r="Z1593">
        <v>16969166.481536102</v>
      </c>
      <c r="AA1593">
        <v>11</v>
      </c>
      <c r="AB1593">
        <v>17</v>
      </c>
      <c r="AC1593">
        <v>6</v>
      </c>
      <c r="AD1593">
        <v>10</v>
      </c>
      <c r="AE1593">
        <v>12</v>
      </c>
      <c r="AF1593">
        <v>15</v>
      </c>
    </row>
    <row r="1594" spans="1:32" x14ac:dyDescent="0.2">
      <c r="A1594" t="s">
        <v>1461</v>
      </c>
      <c r="B1594" t="s">
        <v>9041</v>
      </c>
      <c r="C1594">
        <v>39</v>
      </c>
      <c r="D1594">
        <v>37</v>
      </c>
      <c r="E1594">
        <v>3068.85</v>
      </c>
      <c r="F1594">
        <v>0.51546692113937198</v>
      </c>
      <c r="G1594">
        <v>54238</v>
      </c>
      <c r="H1594" t="s">
        <v>1462</v>
      </c>
      <c r="I1594" t="s">
        <v>9042</v>
      </c>
      <c r="J1594">
        <v>184918947.81135499</v>
      </c>
      <c r="K1594">
        <v>188055611.04675499</v>
      </c>
      <c r="L1594">
        <v>197442130.72209099</v>
      </c>
      <c r="M1594">
        <v>190138896.52673364</v>
      </c>
      <c r="N1594">
        <v>165653180.84753501</v>
      </c>
      <c r="O1594">
        <v>197906362.057762</v>
      </c>
      <c r="P1594">
        <v>185927696.672252</v>
      </c>
      <c r="Q1594">
        <v>183162413.19251633</v>
      </c>
      <c r="R1594" s="2">
        <f t="shared" si="72"/>
        <v>0.96330848941664915</v>
      </c>
      <c r="S1594" s="2">
        <f t="shared" si="73"/>
        <v>-5.3930214906186019E-2</v>
      </c>
      <c r="T1594" s="2">
        <f t="shared" si="74"/>
        <v>0.28779919929914433</v>
      </c>
      <c r="U1594">
        <v>196678258.771393</v>
      </c>
      <c r="V1594">
        <v>197078629.47619301</v>
      </c>
      <c r="W1594">
        <v>231872456.161098</v>
      </c>
      <c r="X1594">
        <v>218869735.60350099</v>
      </c>
      <c r="Y1594">
        <v>214420829.06390601</v>
      </c>
      <c r="Z1594">
        <v>243474366.54559401</v>
      </c>
      <c r="AA1594">
        <v>42</v>
      </c>
      <c r="AB1594">
        <v>32</v>
      </c>
      <c r="AC1594">
        <v>36</v>
      </c>
      <c r="AD1594">
        <v>43</v>
      </c>
      <c r="AE1594">
        <v>38</v>
      </c>
      <c r="AF1594">
        <v>38</v>
      </c>
    </row>
    <row r="1595" spans="1:32" x14ac:dyDescent="0.2">
      <c r="A1595" t="s">
        <v>1627</v>
      </c>
      <c r="B1595" t="s">
        <v>9201</v>
      </c>
      <c r="C1595">
        <v>12</v>
      </c>
      <c r="D1595">
        <v>12</v>
      </c>
      <c r="E1595">
        <v>721.52</v>
      </c>
      <c r="F1595">
        <v>0.516547026750792</v>
      </c>
      <c r="G1595">
        <v>25156</v>
      </c>
      <c r="H1595" t="s">
        <v>1628</v>
      </c>
      <c r="I1595" t="s">
        <v>9202</v>
      </c>
      <c r="J1595">
        <v>42601920.496217899</v>
      </c>
      <c r="K1595">
        <v>51455501.062506698</v>
      </c>
      <c r="L1595">
        <v>37420521.802279502</v>
      </c>
      <c r="M1595">
        <v>43825981.1203347</v>
      </c>
      <c r="N1595">
        <v>40577634.000025503</v>
      </c>
      <c r="O1595">
        <v>56298598.321040504</v>
      </c>
      <c r="P1595">
        <v>47602151.455083497</v>
      </c>
      <c r="Q1595">
        <v>48159461.258716501</v>
      </c>
      <c r="R1595" s="2">
        <f t="shared" si="72"/>
        <v>1.0988792498788149</v>
      </c>
      <c r="S1595" s="2">
        <f t="shared" si="73"/>
        <v>0.13603286474761425</v>
      </c>
      <c r="T1595" s="2">
        <f t="shared" si="74"/>
        <v>0.28689013391462076</v>
      </c>
      <c r="U1595">
        <v>45311049.206602499</v>
      </c>
      <c r="V1595">
        <v>53924366.159371696</v>
      </c>
      <c r="W1595">
        <v>43945981.8904479</v>
      </c>
      <c r="X1595">
        <v>53613314.151663601</v>
      </c>
      <c r="Y1595">
        <v>60996483.395566903</v>
      </c>
      <c r="Z1595">
        <v>62335541.6066074</v>
      </c>
      <c r="AA1595">
        <v>9</v>
      </c>
      <c r="AB1595">
        <v>11</v>
      </c>
      <c r="AC1595">
        <v>7</v>
      </c>
      <c r="AD1595">
        <v>9</v>
      </c>
      <c r="AE1595">
        <v>6</v>
      </c>
      <c r="AF1595">
        <v>10</v>
      </c>
    </row>
    <row r="1596" spans="1:32" x14ac:dyDescent="0.2">
      <c r="A1596" t="s">
        <v>3061</v>
      </c>
      <c r="B1596" t="s">
        <v>10486</v>
      </c>
      <c r="C1596">
        <v>1</v>
      </c>
      <c r="D1596">
        <v>1</v>
      </c>
      <c r="E1596">
        <v>56.19</v>
      </c>
      <c r="F1596">
        <v>0.51712495960540406</v>
      </c>
      <c r="G1596">
        <v>46172</v>
      </c>
      <c r="H1596" t="s">
        <v>3062</v>
      </c>
      <c r="I1596" t="s">
        <v>10487</v>
      </c>
      <c r="J1596">
        <v>116443.379861714</v>
      </c>
      <c r="K1596">
        <v>73989.304009264306</v>
      </c>
      <c r="L1596">
        <v>108353.146555442</v>
      </c>
      <c r="M1596">
        <v>99595.276808806768</v>
      </c>
      <c r="N1596">
        <v>168344.23163254699</v>
      </c>
      <c r="O1596">
        <v>114558.67355383901</v>
      </c>
      <c r="P1596">
        <v>82393.677042980606</v>
      </c>
      <c r="Q1596">
        <v>121765.52740978886</v>
      </c>
      <c r="R1596" s="2">
        <f t="shared" si="72"/>
        <v>1.2226034337305207</v>
      </c>
      <c r="S1596" s="2">
        <f t="shared" si="73"/>
        <v>0.2899565240876667</v>
      </c>
      <c r="T1596" s="2">
        <f t="shared" si="74"/>
        <v>0.28640450002082257</v>
      </c>
      <c r="U1596">
        <v>123848.21278575</v>
      </c>
      <c r="V1596">
        <v>77539.354177620495</v>
      </c>
      <c r="W1596">
        <v>127247.96948204099</v>
      </c>
      <c r="X1596">
        <v>222425.29409503</v>
      </c>
      <c r="Y1596">
        <v>124118.120834873</v>
      </c>
      <c r="Z1596">
        <v>107895.42754764701</v>
      </c>
      <c r="AA1596">
        <v>1</v>
      </c>
      <c r="AB1596">
        <v>0</v>
      </c>
      <c r="AC1596">
        <v>0</v>
      </c>
      <c r="AD1596">
        <v>1</v>
      </c>
      <c r="AE1596">
        <v>0</v>
      </c>
      <c r="AF1596">
        <v>1</v>
      </c>
    </row>
    <row r="1597" spans="1:32" x14ac:dyDescent="0.2">
      <c r="A1597" t="s">
        <v>586</v>
      </c>
      <c r="B1597" t="s">
        <v>8229</v>
      </c>
      <c r="C1597">
        <v>21</v>
      </c>
      <c r="D1597">
        <v>21</v>
      </c>
      <c r="E1597">
        <v>1408.49</v>
      </c>
      <c r="F1597">
        <v>0.517296799881374</v>
      </c>
      <c r="G1597">
        <v>95964</v>
      </c>
      <c r="H1597" t="s">
        <v>587</v>
      </c>
      <c r="I1597" t="s">
        <v>8230</v>
      </c>
      <c r="J1597">
        <v>10864102.7736509</v>
      </c>
      <c r="K1597">
        <v>10377517.497499401</v>
      </c>
      <c r="L1597">
        <v>10421410.5698449</v>
      </c>
      <c r="M1597">
        <v>10554343.613665067</v>
      </c>
      <c r="N1597">
        <v>10185450.1034701</v>
      </c>
      <c r="O1597">
        <v>10806207.722914699</v>
      </c>
      <c r="P1597">
        <v>10106793.748236099</v>
      </c>
      <c r="Q1597">
        <v>10366150.524873631</v>
      </c>
      <c r="R1597" s="2">
        <f t="shared" si="72"/>
        <v>0.98216913380119863</v>
      </c>
      <c r="S1597" s="2">
        <f t="shared" si="73"/>
        <v>-2.5956610586327637E-2</v>
      </c>
      <c r="T1597" s="2">
        <f t="shared" si="74"/>
        <v>0.28626020822954007</v>
      </c>
      <c r="U1597">
        <v>11554969.579509599</v>
      </c>
      <c r="V1597">
        <v>10875436.868852099</v>
      </c>
      <c r="W1597">
        <v>12238715.499350101</v>
      </c>
      <c r="X1597">
        <v>13457554.873039</v>
      </c>
      <c r="Y1597">
        <v>11707941.0428851</v>
      </c>
      <c r="Z1597">
        <v>13234957.726585999</v>
      </c>
      <c r="AA1597">
        <v>16</v>
      </c>
      <c r="AB1597">
        <v>16</v>
      </c>
      <c r="AC1597">
        <v>10</v>
      </c>
      <c r="AD1597">
        <v>17</v>
      </c>
      <c r="AE1597">
        <v>13</v>
      </c>
      <c r="AF1597">
        <v>10</v>
      </c>
    </row>
    <row r="1598" spans="1:32" x14ac:dyDescent="0.2">
      <c r="A1598" t="s">
        <v>1821</v>
      </c>
      <c r="B1598" t="s">
        <v>9375</v>
      </c>
      <c r="C1598">
        <v>9</v>
      </c>
      <c r="D1598">
        <v>2</v>
      </c>
      <c r="E1598">
        <v>398.75</v>
      </c>
      <c r="F1598">
        <v>0.51742957717539095</v>
      </c>
      <c r="G1598">
        <v>42341</v>
      </c>
      <c r="H1598" t="s">
        <v>1822</v>
      </c>
      <c r="I1598" t="s">
        <v>9376</v>
      </c>
      <c r="J1598">
        <v>327313.726251007</v>
      </c>
      <c r="K1598">
        <v>402648.952246912</v>
      </c>
      <c r="L1598">
        <v>518752.33315462997</v>
      </c>
      <c r="M1598">
        <v>416238.33721751632</v>
      </c>
      <c r="N1598">
        <v>409698.85924126999</v>
      </c>
      <c r="O1598">
        <v>460405.99141909101</v>
      </c>
      <c r="P1598">
        <v>491793.29913463199</v>
      </c>
      <c r="Q1598">
        <v>453966.04993166431</v>
      </c>
      <c r="R1598" s="2">
        <f t="shared" si="72"/>
        <v>1.0906396872675195</v>
      </c>
      <c r="S1598" s="2">
        <f t="shared" si="73"/>
        <v>0.12517455972833208</v>
      </c>
      <c r="T1598" s="2">
        <f t="shared" si="74"/>
        <v>0.28614874988130673</v>
      </c>
      <c r="U1598">
        <v>348128.16378717998</v>
      </c>
      <c r="V1598">
        <v>421968.28495118499</v>
      </c>
      <c r="W1598">
        <v>609213.32842163299</v>
      </c>
      <c r="X1598">
        <v>541315.78120268404</v>
      </c>
      <c r="Y1598">
        <v>498824.96631037001</v>
      </c>
      <c r="Z1598">
        <v>644008.74168437999</v>
      </c>
      <c r="AA1598">
        <v>1</v>
      </c>
      <c r="AB1598">
        <v>1</v>
      </c>
      <c r="AC1598">
        <v>1</v>
      </c>
      <c r="AD1598">
        <v>0</v>
      </c>
      <c r="AE1598">
        <v>1</v>
      </c>
      <c r="AF1598">
        <v>1</v>
      </c>
    </row>
    <row r="1599" spans="1:32" x14ac:dyDescent="0.2">
      <c r="A1599" t="s">
        <v>3573</v>
      </c>
      <c r="B1599" t="s">
        <v>10952</v>
      </c>
      <c r="C1599">
        <v>6</v>
      </c>
      <c r="D1599">
        <v>2</v>
      </c>
      <c r="E1599">
        <v>308.54000000000002</v>
      </c>
      <c r="F1599">
        <v>0.51753779957964297</v>
      </c>
      <c r="G1599">
        <v>224995</v>
      </c>
      <c r="H1599" t="s">
        <v>3574</v>
      </c>
      <c r="I1599" t="s">
        <v>10953</v>
      </c>
      <c r="J1599">
        <v>336806.24412428902</v>
      </c>
      <c r="K1599">
        <v>214309.652380755</v>
      </c>
      <c r="L1599">
        <v>161829.46289250301</v>
      </c>
      <c r="M1599">
        <v>237648.45313251569</v>
      </c>
      <c r="N1599">
        <v>288889.71773550799</v>
      </c>
      <c r="O1599">
        <v>240095.95457109899</v>
      </c>
      <c r="P1599">
        <v>268984.421619853</v>
      </c>
      <c r="Q1599">
        <v>265990.03130882001</v>
      </c>
      <c r="R1599" s="2">
        <f t="shared" si="72"/>
        <v>1.1192584163823727</v>
      </c>
      <c r="S1599" s="2">
        <f t="shared" si="73"/>
        <v>0.16254316678062064</v>
      </c>
      <c r="T1599" s="2">
        <f t="shared" si="74"/>
        <v>0.28605792500274174</v>
      </c>
      <c r="U1599">
        <v>358224.32704557199</v>
      </c>
      <c r="V1599">
        <v>224592.35509977801</v>
      </c>
      <c r="W1599">
        <v>190049.58517659199</v>
      </c>
      <c r="X1599">
        <v>381696.35992402799</v>
      </c>
      <c r="Y1599">
        <v>260130.96849811799</v>
      </c>
      <c r="Z1599">
        <v>352238.06262695702</v>
      </c>
      <c r="AA1599">
        <v>2</v>
      </c>
      <c r="AB1599">
        <v>0</v>
      </c>
      <c r="AC1599">
        <v>0</v>
      </c>
      <c r="AD1599">
        <v>1</v>
      </c>
      <c r="AE1599">
        <v>1</v>
      </c>
      <c r="AF1599">
        <v>0</v>
      </c>
    </row>
    <row r="1600" spans="1:32" x14ac:dyDescent="0.2">
      <c r="A1600" t="s">
        <v>2453</v>
      </c>
      <c r="B1600" t="s">
        <v>9930</v>
      </c>
      <c r="C1600">
        <v>12</v>
      </c>
      <c r="D1600">
        <v>8</v>
      </c>
      <c r="E1600">
        <v>777.24</v>
      </c>
      <c r="F1600">
        <v>0.51866271760122995</v>
      </c>
      <c r="G1600">
        <v>22109</v>
      </c>
      <c r="H1600" t="s">
        <v>2454</v>
      </c>
      <c r="I1600" t="s">
        <v>9931</v>
      </c>
      <c r="J1600">
        <v>20851133.111295801</v>
      </c>
      <c r="K1600">
        <v>22006613.939094301</v>
      </c>
      <c r="L1600">
        <v>25908877.042232599</v>
      </c>
      <c r="M1600">
        <v>22922208.030874234</v>
      </c>
      <c r="N1600">
        <v>19528490.621780999</v>
      </c>
      <c r="O1600">
        <v>23913528.0928533</v>
      </c>
      <c r="P1600">
        <v>21125241.325907201</v>
      </c>
      <c r="Q1600">
        <v>21522420.013513833</v>
      </c>
      <c r="R1600" s="2">
        <f t="shared" si="72"/>
        <v>0.93893310733961555</v>
      </c>
      <c r="S1600" s="2">
        <f t="shared" si="73"/>
        <v>-9.0905715652633945E-2</v>
      </c>
      <c r="T1600" s="2">
        <f t="shared" si="74"/>
        <v>0.2851149687443798</v>
      </c>
      <c r="U1600">
        <v>22177092.192433398</v>
      </c>
      <c r="V1600">
        <v>23062504.173034701</v>
      </c>
      <c r="W1600">
        <v>30426915.138057701</v>
      </c>
      <c r="X1600">
        <v>25802073.6894788</v>
      </c>
      <c r="Y1600">
        <v>25909013.061520699</v>
      </c>
      <c r="Z1600">
        <v>27663736.183505699</v>
      </c>
      <c r="AA1600">
        <v>7</v>
      </c>
      <c r="AB1600">
        <v>7</v>
      </c>
      <c r="AC1600">
        <v>5</v>
      </c>
      <c r="AD1600">
        <v>9</v>
      </c>
      <c r="AE1600">
        <v>6</v>
      </c>
      <c r="AF1600">
        <v>7</v>
      </c>
    </row>
    <row r="1601" spans="1:32" x14ac:dyDescent="0.2">
      <c r="A1601" t="s">
        <v>2571</v>
      </c>
      <c r="B1601" t="s">
        <v>10040</v>
      </c>
      <c r="C1601">
        <v>4</v>
      </c>
      <c r="D1601">
        <v>4</v>
      </c>
      <c r="E1601">
        <v>346.37</v>
      </c>
      <c r="F1601">
        <v>0.51896723152772295</v>
      </c>
      <c r="G1601">
        <v>28549</v>
      </c>
      <c r="H1601" t="s">
        <v>2572</v>
      </c>
      <c r="I1601" t="s">
        <v>10041</v>
      </c>
      <c r="J1601">
        <v>5385438.3979644999</v>
      </c>
      <c r="K1601">
        <v>5503423.3024121802</v>
      </c>
      <c r="L1601">
        <v>5461822.39945284</v>
      </c>
      <c r="M1601">
        <v>5450228.0332765067</v>
      </c>
      <c r="N1601">
        <v>5206809.1208630502</v>
      </c>
      <c r="O1601">
        <v>5867100.8065415202</v>
      </c>
      <c r="P1601">
        <v>5732319.7469195696</v>
      </c>
      <c r="Q1601">
        <v>5602076.5581080467</v>
      </c>
      <c r="R1601" s="2">
        <f t="shared" si="72"/>
        <v>1.0278609489189121</v>
      </c>
      <c r="S1601" s="2">
        <f t="shared" si="73"/>
        <v>3.9645107066956543E-2</v>
      </c>
      <c r="T1601" s="2">
        <f t="shared" si="74"/>
        <v>0.28486006337691955</v>
      </c>
      <c r="U1601">
        <v>5727907.6015119897</v>
      </c>
      <c r="V1601">
        <v>5767480.7777848104</v>
      </c>
      <c r="W1601">
        <v>6414265.1330045201</v>
      </c>
      <c r="X1601">
        <v>6879511.33682172</v>
      </c>
      <c r="Y1601">
        <v>6356686.0916425101</v>
      </c>
      <c r="Z1601">
        <v>7506535.84268454</v>
      </c>
      <c r="AA1601">
        <v>4</v>
      </c>
      <c r="AB1601">
        <v>3</v>
      </c>
      <c r="AC1601">
        <v>4</v>
      </c>
      <c r="AD1601">
        <v>3</v>
      </c>
      <c r="AE1601">
        <v>5</v>
      </c>
      <c r="AF1601">
        <v>5</v>
      </c>
    </row>
    <row r="1602" spans="1:32" x14ac:dyDescent="0.2">
      <c r="A1602" t="s">
        <v>1408</v>
      </c>
      <c r="B1602" t="s">
        <v>8988</v>
      </c>
      <c r="C1602">
        <v>2</v>
      </c>
      <c r="D1602">
        <v>1</v>
      </c>
      <c r="E1602">
        <v>60</v>
      </c>
      <c r="F1602">
        <v>0.51992295678411604</v>
      </c>
      <c r="G1602">
        <v>29488</v>
      </c>
      <c r="H1602" t="s">
        <v>1409</v>
      </c>
      <c r="I1602" t="s">
        <v>8989</v>
      </c>
      <c r="J1602">
        <v>20846.118056815099</v>
      </c>
      <c r="K1602">
        <v>20305.477028497498</v>
      </c>
      <c r="L1602">
        <v>25180.113665962999</v>
      </c>
      <c r="M1602">
        <v>22110.569583758534</v>
      </c>
      <c r="N1602">
        <v>30260.981204155702</v>
      </c>
      <c r="O1602">
        <v>19721.3167973934</v>
      </c>
      <c r="P1602">
        <v>24063.545560070099</v>
      </c>
      <c r="Q1602">
        <v>24681.947853873065</v>
      </c>
      <c r="R1602" s="2">
        <f t="shared" si="72"/>
        <v>1.116296337838504</v>
      </c>
      <c r="S1602" s="2">
        <f t="shared" si="73"/>
        <v>0.15872006334854483</v>
      </c>
      <c r="T1602" s="2">
        <f t="shared" si="74"/>
        <v>0.28406100621606128</v>
      </c>
      <c r="U1602">
        <v>22171.7582220935</v>
      </c>
      <c r="V1602">
        <v>21279.745716503399</v>
      </c>
      <c r="W1602">
        <v>29571.0686507963</v>
      </c>
      <c r="X1602">
        <v>39982.407348712499</v>
      </c>
      <c r="Y1602">
        <v>21366.9790802118</v>
      </c>
      <c r="Z1602">
        <v>31511.477939765598</v>
      </c>
      <c r="AA1602">
        <v>0</v>
      </c>
      <c r="AB1602">
        <v>0</v>
      </c>
      <c r="AC1602">
        <v>0</v>
      </c>
      <c r="AD1602">
        <v>0</v>
      </c>
      <c r="AE1602">
        <v>0</v>
      </c>
      <c r="AF1602">
        <v>0</v>
      </c>
    </row>
    <row r="1603" spans="1:32" x14ac:dyDescent="0.2">
      <c r="A1603" t="s">
        <v>2415</v>
      </c>
      <c r="B1603" t="s">
        <v>9898</v>
      </c>
      <c r="C1603">
        <v>2</v>
      </c>
      <c r="D1603">
        <v>2</v>
      </c>
      <c r="E1603">
        <v>109.67</v>
      </c>
      <c r="F1603">
        <v>0.519923577542862</v>
      </c>
      <c r="G1603">
        <v>24737</v>
      </c>
      <c r="H1603" t="s">
        <v>2416</v>
      </c>
      <c r="I1603" t="s">
        <v>9899</v>
      </c>
      <c r="J1603">
        <v>255293.28447889499</v>
      </c>
      <c r="K1603">
        <v>139971.264377513</v>
      </c>
      <c r="L1603">
        <v>92116.586162476699</v>
      </c>
      <c r="M1603">
        <v>162460.37833962822</v>
      </c>
      <c r="N1603">
        <v>185608.71453579699</v>
      </c>
      <c r="O1603">
        <v>153980.735385473</v>
      </c>
      <c r="P1603">
        <v>224178.94861161101</v>
      </c>
      <c r="Q1603">
        <v>187922.79951096035</v>
      </c>
      <c r="R1603" s="2">
        <f t="shared" si="72"/>
        <v>1.156730037388576</v>
      </c>
      <c r="S1603" s="2">
        <f t="shared" si="73"/>
        <v>0.21005220138082703</v>
      </c>
      <c r="T1603" s="2">
        <f t="shared" si="74"/>
        <v>0.28406048769320419</v>
      </c>
      <c r="U1603">
        <v>271527.81941286701</v>
      </c>
      <c r="V1603">
        <v>146687.167673566</v>
      </c>
      <c r="W1603">
        <v>108180.04753369</v>
      </c>
      <c r="X1603">
        <v>245236.04115725099</v>
      </c>
      <c r="Y1603">
        <v>166829.79060363199</v>
      </c>
      <c r="Z1603">
        <v>293564.80224828701</v>
      </c>
      <c r="AA1603">
        <v>0</v>
      </c>
      <c r="AB1603">
        <v>1</v>
      </c>
      <c r="AC1603">
        <v>1</v>
      </c>
      <c r="AD1603">
        <v>0</v>
      </c>
      <c r="AE1603">
        <v>0</v>
      </c>
      <c r="AF1603">
        <v>2</v>
      </c>
    </row>
    <row r="1604" spans="1:32" x14ac:dyDescent="0.2">
      <c r="A1604" t="s">
        <v>6197</v>
      </c>
      <c r="B1604" t="s">
        <v>13322</v>
      </c>
      <c r="C1604">
        <v>7</v>
      </c>
      <c r="D1604">
        <v>4</v>
      </c>
      <c r="E1604">
        <v>276.32</v>
      </c>
      <c r="F1604">
        <v>0.52040073276158405</v>
      </c>
      <c r="G1604">
        <v>27110</v>
      </c>
      <c r="H1604" t="s">
        <v>6198</v>
      </c>
      <c r="I1604" t="s">
        <v>13323</v>
      </c>
      <c r="J1604">
        <v>2238084.2672092398</v>
      </c>
      <c r="K1604">
        <v>2440416.8924511001</v>
      </c>
      <c r="L1604">
        <v>2469479.2174519501</v>
      </c>
      <c r="M1604">
        <v>2382660.1257040966</v>
      </c>
      <c r="N1604">
        <v>2493484.8456059899</v>
      </c>
      <c r="O1604">
        <v>2251715.52189065</v>
      </c>
      <c r="P1604">
        <v>2768780.6669532098</v>
      </c>
      <c r="Q1604">
        <v>2504660.3448166163</v>
      </c>
      <c r="R1604" s="2">
        <f t="shared" si="72"/>
        <v>1.0512033662696509</v>
      </c>
      <c r="S1604" s="2">
        <f t="shared" si="73"/>
        <v>7.2041800724131827E-2</v>
      </c>
      <c r="T1604" s="2">
        <f t="shared" si="74"/>
        <v>0.28366210059221836</v>
      </c>
      <c r="U1604">
        <v>2380407.8590551699</v>
      </c>
      <c r="V1604">
        <v>2557509.5251757</v>
      </c>
      <c r="W1604">
        <v>2900111.5896350201</v>
      </c>
      <c r="X1604">
        <v>3294523.9330563801</v>
      </c>
      <c r="Y1604">
        <v>2439611.8649229798</v>
      </c>
      <c r="Z1604">
        <v>3625748.7779158098</v>
      </c>
      <c r="AA1604">
        <v>2</v>
      </c>
      <c r="AB1604">
        <v>1</v>
      </c>
      <c r="AC1604">
        <v>2</v>
      </c>
      <c r="AD1604">
        <v>1</v>
      </c>
      <c r="AE1604">
        <v>0</v>
      </c>
      <c r="AF1604">
        <v>0</v>
      </c>
    </row>
    <row r="1605" spans="1:32" x14ac:dyDescent="0.2">
      <c r="A1605" t="s">
        <v>6415</v>
      </c>
      <c r="B1605" t="s">
        <v>13518</v>
      </c>
      <c r="C1605">
        <v>1</v>
      </c>
      <c r="D1605">
        <v>1</v>
      </c>
      <c r="E1605">
        <v>60.78</v>
      </c>
      <c r="F1605">
        <v>0.52064091071989904</v>
      </c>
      <c r="G1605">
        <v>30151</v>
      </c>
      <c r="H1605" t="s">
        <v>6416</v>
      </c>
      <c r="I1605" t="s">
        <v>13519</v>
      </c>
      <c r="J1605">
        <v>128037.79098077001</v>
      </c>
      <c r="K1605">
        <v>90906.611175279002</v>
      </c>
      <c r="L1605">
        <v>8658.3487130022695</v>
      </c>
      <c r="M1605">
        <v>75867.583623017083</v>
      </c>
      <c r="N1605">
        <v>95523.629390182497</v>
      </c>
      <c r="O1605">
        <v>71445.2717357129</v>
      </c>
      <c r="P1605">
        <v>88964.782992605004</v>
      </c>
      <c r="Q1605">
        <v>85311.228039500129</v>
      </c>
      <c r="R1605" s="2">
        <f t="shared" ref="R1605:R1668" si="75">Q1605/M1605</f>
        <v>1.1244753551583786</v>
      </c>
      <c r="S1605" s="2">
        <f t="shared" ref="S1605:S1668" si="76">LOG(R1605,2)</f>
        <v>0.16925204228032495</v>
      </c>
      <c r="T1605" s="2">
        <f t="shared" ref="T1605:T1668" si="77">-LOG(F1605)</f>
        <v>0.28346170906230256</v>
      </c>
      <c r="U1605">
        <v>136179.93226266399</v>
      </c>
      <c r="V1605">
        <v>95268.363655976602</v>
      </c>
      <c r="W1605">
        <v>10168.2076416049</v>
      </c>
      <c r="X1605">
        <v>126210.866592166</v>
      </c>
      <c r="Y1605">
        <v>77407.084031974795</v>
      </c>
      <c r="Z1605">
        <v>116500.36316091999</v>
      </c>
      <c r="AA1605">
        <v>1</v>
      </c>
      <c r="AB1605">
        <v>1</v>
      </c>
      <c r="AC1605">
        <v>0</v>
      </c>
      <c r="AD1605">
        <v>1</v>
      </c>
      <c r="AE1605">
        <v>1</v>
      </c>
      <c r="AF1605">
        <v>1</v>
      </c>
    </row>
    <row r="1606" spans="1:32" x14ac:dyDescent="0.2">
      <c r="A1606" t="s">
        <v>2227</v>
      </c>
      <c r="B1606" t="s">
        <v>9726</v>
      </c>
      <c r="C1606">
        <v>7</v>
      </c>
      <c r="D1606">
        <v>7</v>
      </c>
      <c r="E1606">
        <v>442.27</v>
      </c>
      <c r="F1606">
        <v>0.52084498698800297</v>
      </c>
      <c r="G1606">
        <v>18706</v>
      </c>
      <c r="H1606" t="s">
        <v>2228</v>
      </c>
      <c r="I1606" t="s">
        <v>9727</v>
      </c>
      <c r="J1606">
        <v>7306964.4320179401</v>
      </c>
      <c r="K1606">
        <v>9153250.4600939304</v>
      </c>
      <c r="L1606">
        <v>5814005.01551555</v>
      </c>
      <c r="M1606">
        <v>7424739.9692091411</v>
      </c>
      <c r="N1606">
        <v>6953634.0591136897</v>
      </c>
      <c r="O1606">
        <v>9776256.4780652709</v>
      </c>
      <c r="P1606">
        <v>8082813.2941064499</v>
      </c>
      <c r="Q1606">
        <v>8270901.2770951362</v>
      </c>
      <c r="R1606" s="2">
        <f t="shared" si="75"/>
        <v>1.1139651100772658</v>
      </c>
      <c r="S1606" s="2">
        <f t="shared" si="76"/>
        <v>0.15570404748336333</v>
      </c>
      <c r="T1606" s="2">
        <f t="shared" si="77"/>
        <v>0.28329151146586018</v>
      </c>
      <c r="U1606">
        <v>7771626.7500065304</v>
      </c>
      <c r="V1606">
        <v>9592428.7815009598</v>
      </c>
      <c r="W1606">
        <v>6827862.0077193901</v>
      </c>
      <c r="X1606">
        <v>9187508.74697957</v>
      </c>
      <c r="Y1606">
        <v>10592044.6284406</v>
      </c>
      <c r="Z1606">
        <v>10584533.0303743</v>
      </c>
      <c r="AA1606">
        <v>7</v>
      </c>
      <c r="AB1606">
        <v>7</v>
      </c>
      <c r="AC1606">
        <v>4</v>
      </c>
      <c r="AD1606">
        <v>5</v>
      </c>
      <c r="AE1606">
        <v>5</v>
      </c>
      <c r="AF1606">
        <v>6</v>
      </c>
    </row>
    <row r="1607" spans="1:32" x14ac:dyDescent="0.2">
      <c r="A1607" t="s">
        <v>3475</v>
      </c>
      <c r="B1607" t="s">
        <v>10860</v>
      </c>
      <c r="C1607">
        <v>24</v>
      </c>
      <c r="D1607">
        <v>21</v>
      </c>
      <c r="E1607">
        <v>1246.74</v>
      </c>
      <c r="F1607">
        <v>0.52090368491135397</v>
      </c>
      <c r="G1607">
        <v>51353</v>
      </c>
      <c r="H1607" t="s">
        <v>3476</v>
      </c>
      <c r="I1607" t="s">
        <v>10861</v>
      </c>
      <c r="J1607">
        <v>28603432.497259799</v>
      </c>
      <c r="K1607">
        <v>32621623.925576702</v>
      </c>
      <c r="L1607">
        <v>29656074.110685099</v>
      </c>
      <c r="M1607">
        <v>30293710.177840531</v>
      </c>
      <c r="N1607">
        <v>28182959.512009501</v>
      </c>
      <c r="O1607">
        <v>32962375.712915</v>
      </c>
      <c r="P1607">
        <v>34880274.9161404</v>
      </c>
      <c r="Q1607">
        <v>32008536.713688303</v>
      </c>
      <c r="R1607" s="2">
        <f t="shared" si="75"/>
        <v>1.0566066858691394</v>
      </c>
      <c r="S1607" s="2">
        <f t="shared" si="76"/>
        <v>7.9438443944552531E-2</v>
      </c>
      <c r="T1607" s="2">
        <f t="shared" si="77"/>
        <v>0.28324257032501665</v>
      </c>
      <c r="U1607">
        <v>30422373.504878201</v>
      </c>
      <c r="V1607">
        <v>34186828.5596755</v>
      </c>
      <c r="W1607">
        <v>34827555.390490599</v>
      </c>
      <c r="X1607">
        <v>37236815.286963999</v>
      </c>
      <c r="Y1607">
        <v>35712949.572668798</v>
      </c>
      <c r="Z1607">
        <v>45676104.163833603</v>
      </c>
      <c r="AA1607">
        <v>15</v>
      </c>
      <c r="AB1607">
        <v>13</v>
      </c>
      <c r="AC1607">
        <v>13</v>
      </c>
      <c r="AD1607">
        <v>15</v>
      </c>
      <c r="AE1607">
        <v>13</v>
      </c>
      <c r="AF1607">
        <v>11</v>
      </c>
    </row>
    <row r="1608" spans="1:32" x14ac:dyDescent="0.2">
      <c r="A1608" t="s">
        <v>2223</v>
      </c>
      <c r="B1608" t="s">
        <v>9722</v>
      </c>
      <c r="C1608">
        <v>5</v>
      </c>
      <c r="D1608">
        <v>5</v>
      </c>
      <c r="E1608">
        <v>257.32</v>
      </c>
      <c r="F1608">
        <v>0.52097224177799095</v>
      </c>
      <c r="G1608">
        <v>58242</v>
      </c>
      <c r="H1608" t="s">
        <v>2224</v>
      </c>
      <c r="I1608" t="s">
        <v>9723</v>
      </c>
      <c r="J1608">
        <v>2173763.1503427099</v>
      </c>
      <c r="K1608">
        <v>1873104.9546824</v>
      </c>
      <c r="L1608">
        <v>2076546.30049097</v>
      </c>
      <c r="M1608">
        <v>2041138.1351720265</v>
      </c>
      <c r="N1608">
        <v>1905622.73606615</v>
      </c>
      <c r="O1608">
        <v>1819529.43708529</v>
      </c>
      <c r="P1608">
        <v>2129815.2879516399</v>
      </c>
      <c r="Q1608">
        <v>1951655.8203676932</v>
      </c>
      <c r="R1608" s="2">
        <f t="shared" si="75"/>
        <v>0.95616057861914783</v>
      </c>
      <c r="S1608" s="2">
        <f t="shared" si="76"/>
        <v>-6.4675168602558564E-2</v>
      </c>
      <c r="T1608" s="2">
        <f t="shared" si="77"/>
        <v>0.28318541597840535</v>
      </c>
      <c r="U1608">
        <v>2311996.45277545</v>
      </c>
      <c r="V1608">
        <v>1962977.6281554</v>
      </c>
      <c r="W1608">
        <v>2438658.3008709899</v>
      </c>
      <c r="X1608">
        <v>2517809.45146291</v>
      </c>
      <c r="Y1608">
        <v>1971361.6396633999</v>
      </c>
      <c r="Z1608">
        <v>2789016.5767354202</v>
      </c>
      <c r="AA1608">
        <v>3</v>
      </c>
      <c r="AB1608">
        <v>4</v>
      </c>
      <c r="AC1608">
        <v>4</v>
      </c>
      <c r="AD1608">
        <v>3</v>
      </c>
      <c r="AE1608">
        <v>3</v>
      </c>
      <c r="AF1608">
        <v>4</v>
      </c>
    </row>
    <row r="1609" spans="1:32" x14ac:dyDescent="0.2">
      <c r="A1609" t="s">
        <v>2991</v>
      </c>
      <c r="B1609" t="s">
        <v>10424</v>
      </c>
      <c r="C1609">
        <v>2</v>
      </c>
      <c r="D1609">
        <v>1</v>
      </c>
      <c r="E1609">
        <v>51.14</v>
      </c>
      <c r="F1609">
        <v>0.52098263740475603</v>
      </c>
      <c r="G1609">
        <v>37526</v>
      </c>
      <c r="H1609" t="s">
        <v>2992</v>
      </c>
      <c r="I1609" t="s">
        <v>10425</v>
      </c>
      <c r="J1609">
        <v>83604.459502771599</v>
      </c>
      <c r="K1609">
        <v>44178.668641083503</v>
      </c>
      <c r="L1609">
        <v>55163.514882719297</v>
      </c>
      <c r="M1609">
        <v>60982.214342191466</v>
      </c>
      <c r="N1609">
        <v>32276.830444383999</v>
      </c>
      <c r="O1609">
        <v>70566.307506196201</v>
      </c>
      <c r="P1609">
        <v>48217.045728548001</v>
      </c>
      <c r="Q1609">
        <v>50353.394559709406</v>
      </c>
      <c r="R1609" s="2">
        <f t="shared" si="75"/>
        <v>0.825706234233473</v>
      </c>
      <c r="S1609" s="2">
        <f t="shared" si="76"/>
        <v>-0.27629949701616774</v>
      </c>
      <c r="T1609" s="2">
        <f t="shared" si="77"/>
        <v>0.28317675003052151</v>
      </c>
      <c r="U1609">
        <v>88921.009529553703</v>
      </c>
      <c r="V1609">
        <v>46298.387053725899</v>
      </c>
      <c r="W1609">
        <v>64783.031056016996</v>
      </c>
      <c r="X1609">
        <v>42645.853881812101</v>
      </c>
      <c r="Y1609">
        <v>76454.773874530307</v>
      </c>
      <c r="Z1609">
        <v>63140.752429974898</v>
      </c>
      <c r="AA1609">
        <v>0</v>
      </c>
      <c r="AB1609">
        <v>0</v>
      </c>
      <c r="AC1609">
        <v>0</v>
      </c>
      <c r="AD1609">
        <v>0</v>
      </c>
      <c r="AE1609">
        <v>0</v>
      </c>
      <c r="AF1609">
        <v>0</v>
      </c>
    </row>
    <row r="1610" spans="1:32" x14ac:dyDescent="0.2">
      <c r="A1610" t="s">
        <v>1587</v>
      </c>
      <c r="B1610" t="s">
        <v>9161</v>
      </c>
      <c r="C1610">
        <v>2</v>
      </c>
      <c r="D1610">
        <v>2</v>
      </c>
      <c r="E1610">
        <v>64.89</v>
      </c>
      <c r="F1610">
        <v>0.52119205734715102</v>
      </c>
      <c r="G1610">
        <v>58263</v>
      </c>
      <c r="H1610" t="s">
        <v>1588</v>
      </c>
      <c r="I1610" t="s">
        <v>9162</v>
      </c>
      <c r="J1610">
        <v>326076.02577992901</v>
      </c>
      <c r="K1610">
        <v>490335.47244609799</v>
      </c>
      <c r="L1610">
        <v>494608.76117356302</v>
      </c>
      <c r="M1610">
        <v>437006.75313319667</v>
      </c>
      <c r="N1610">
        <v>370569.53317729302</v>
      </c>
      <c r="O1610">
        <v>716153.53303982504</v>
      </c>
      <c r="P1610">
        <v>489223.38952310302</v>
      </c>
      <c r="Q1610">
        <v>525315.48524674028</v>
      </c>
      <c r="R1610" s="2">
        <f t="shared" si="75"/>
        <v>1.2020763557551426</v>
      </c>
      <c r="S1610" s="2">
        <f t="shared" si="76"/>
        <v>0.26552853878670191</v>
      </c>
      <c r="T1610" s="2">
        <f t="shared" si="77"/>
        <v>0.28300221129519282</v>
      </c>
      <c r="U1610">
        <v>346811.75583432702</v>
      </c>
      <c r="V1610">
        <v>513862.05577887798</v>
      </c>
      <c r="W1610">
        <v>580859.55551977898</v>
      </c>
      <c r="X1610">
        <v>489616.04802431399</v>
      </c>
      <c r="Y1610">
        <v>775913.58203343698</v>
      </c>
      <c r="Z1610">
        <v>640643.41674384905</v>
      </c>
      <c r="AA1610">
        <v>1</v>
      </c>
      <c r="AB1610">
        <v>1</v>
      </c>
      <c r="AC1610">
        <v>1</v>
      </c>
      <c r="AD1610">
        <v>0</v>
      </c>
      <c r="AE1610">
        <v>1</v>
      </c>
      <c r="AF1610">
        <v>2</v>
      </c>
    </row>
    <row r="1611" spans="1:32" x14ac:dyDescent="0.2">
      <c r="A1611" t="s">
        <v>54</v>
      </c>
      <c r="B1611" t="s">
        <v>7745</v>
      </c>
      <c r="C1611">
        <v>11</v>
      </c>
      <c r="D1611">
        <v>10</v>
      </c>
      <c r="E1611">
        <v>701.11</v>
      </c>
      <c r="F1611">
        <v>0.52181550162706603</v>
      </c>
      <c r="G1611">
        <v>57344</v>
      </c>
      <c r="H1611" t="s">
        <v>55</v>
      </c>
      <c r="I1611" t="s">
        <v>7746</v>
      </c>
      <c r="J1611">
        <v>14183697.671431599</v>
      </c>
      <c r="K1611">
        <v>15761465.1336636</v>
      </c>
      <c r="L1611">
        <v>16380945.673755899</v>
      </c>
      <c r="M1611">
        <v>15442036.159617031</v>
      </c>
      <c r="N1611">
        <v>13635037.6244145</v>
      </c>
      <c r="O1611">
        <v>18019087.427038901</v>
      </c>
      <c r="P1611">
        <v>18748730.0550211</v>
      </c>
      <c r="Q1611">
        <v>16800951.702158168</v>
      </c>
      <c r="R1611" s="2">
        <f t="shared" si="75"/>
        <v>1.088001059477822</v>
      </c>
      <c r="S1611" s="2">
        <f t="shared" si="76"/>
        <v>0.12167996146201662</v>
      </c>
      <c r="T1611" s="2">
        <f t="shared" si="77"/>
        <v>0.28248302341307635</v>
      </c>
      <c r="U1611">
        <v>15085663.1728343</v>
      </c>
      <c r="V1611">
        <v>16517709.4679028</v>
      </c>
      <c r="W1611">
        <v>19237485.402553499</v>
      </c>
      <c r="X1611">
        <v>18015332.180950399</v>
      </c>
      <c r="Y1611">
        <v>19522705.712477401</v>
      </c>
      <c r="Z1611">
        <v>24551668.500080202</v>
      </c>
      <c r="AA1611">
        <v>4</v>
      </c>
      <c r="AB1611">
        <v>7</v>
      </c>
      <c r="AC1611">
        <v>5</v>
      </c>
      <c r="AD1611">
        <v>7</v>
      </c>
      <c r="AE1611">
        <v>6</v>
      </c>
      <c r="AF1611">
        <v>7</v>
      </c>
    </row>
    <row r="1612" spans="1:32" x14ac:dyDescent="0.2">
      <c r="A1612" t="s">
        <v>1390</v>
      </c>
      <c r="B1612" t="s">
        <v>8972</v>
      </c>
      <c r="C1612">
        <v>18</v>
      </c>
      <c r="D1612">
        <v>10</v>
      </c>
      <c r="E1612">
        <v>1220.8900000000001</v>
      </c>
      <c r="F1612">
        <v>0.52205288974835895</v>
      </c>
      <c r="G1612">
        <v>17197</v>
      </c>
      <c r="H1612" t="s">
        <v>1391</v>
      </c>
      <c r="I1612" t="s">
        <v>8973</v>
      </c>
      <c r="J1612">
        <v>29862711.810803398</v>
      </c>
      <c r="K1612">
        <v>22777659.0179113</v>
      </c>
      <c r="L1612">
        <v>18528566.5544139</v>
      </c>
      <c r="M1612">
        <v>23722979.127709534</v>
      </c>
      <c r="N1612">
        <v>26102424.076726701</v>
      </c>
      <c r="O1612">
        <v>27259318.815182</v>
      </c>
      <c r="P1612">
        <v>23943207.666206401</v>
      </c>
      <c r="Q1612">
        <v>25768316.852705035</v>
      </c>
      <c r="R1612" s="2">
        <f t="shared" si="75"/>
        <v>1.0862175746977096</v>
      </c>
      <c r="S1612" s="2">
        <f t="shared" si="76"/>
        <v>0.11931311096737877</v>
      </c>
      <c r="T1612" s="2">
        <f t="shared" si="77"/>
        <v>0.28228549592057645</v>
      </c>
      <c r="U1612">
        <v>31761732.535556201</v>
      </c>
      <c r="V1612">
        <v>23870544.446610201</v>
      </c>
      <c r="W1612">
        <v>21759612.400878701</v>
      </c>
      <c r="X1612">
        <v>34487901.934958003</v>
      </c>
      <c r="Y1612">
        <v>29533996.175235201</v>
      </c>
      <c r="Z1612">
        <v>31353894.1423847</v>
      </c>
      <c r="AA1612">
        <v>12</v>
      </c>
      <c r="AB1612">
        <v>5</v>
      </c>
      <c r="AC1612">
        <v>7</v>
      </c>
      <c r="AD1612">
        <v>6</v>
      </c>
      <c r="AE1612">
        <v>7</v>
      </c>
      <c r="AF1612">
        <v>8</v>
      </c>
    </row>
    <row r="1613" spans="1:32" x14ac:dyDescent="0.2">
      <c r="A1613" t="s">
        <v>5627</v>
      </c>
      <c r="B1613" t="s">
        <v>12812</v>
      </c>
      <c r="C1613">
        <v>28</v>
      </c>
      <c r="D1613">
        <v>26</v>
      </c>
      <c r="E1613">
        <v>1996.82</v>
      </c>
      <c r="F1613">
        <v>0.52295836234287896</v>
      </c>
      <c r="G1613">
        <v>57878</v>
      </c>
      <c r="H1613" t="s">
        <v>5628</v>
      </c>
      <c r="I1613" t="s">
        <v>12813</v>
      </c>
      <c r="J1613">
        <v>48125926.7330622</v>
      </c>
      <c r="K1613">
        <v>40432168.679444604</v>
      </c>
      <c r="L1613">
        <v>35844103.926624797</v>
      </c>
      <c r="M1613">
        <v>41467399.779710531</v>
      </c>
      <c r="N1613">
        <v>41607777.157069497</v>
      </c>
      <c r="O1613">
        <v>44937574.658426002</v>
      </c>
      <c r="P1613">
        <v>44992040.957944602</v>
      </c>
      <c r="Q1613">
        <v>43845797.5911467</v>
      </c>
      <c r="R1613" s="2">
        <f t="shared" si="75"/>
        <v>1.0573558463774209</v>
      </c>
      <c r="S1613" s="2">
        <f t="shared" si="76"/>
        <v>8.0460988269617006E-2</v>
      </c>
      <c r="T1613" s="2">
        <f t="shared" si="77"/>
        <v>0.28153288804398274</v>
      </c>
      <c r="U1613">
        <v>51186336.411963299</v>
      </c>
      <c r="V1613">
        <v>42372127.828263</v>
      </c>
      <c r="W1613">
        <v>42094665.337959804</v>
      </c>
      <c r="X1613">
        <v>54974393.723226301</v>
      </c>
      <c r="Y1613">
        <v>48687429.318561196</v>
      </c>
      <c r="Z1613">
        <v>58917573.163610302</v>
      </c>
      <c r="AA1613">
        <v>29</v>
      </c>
      <c r="AB1613">
        <v>19</v>
      </c>
      <c r="AC1613">
        <v>14</v>
      </c>
      <c r="AD1613">
        <v>25</v>
      </c>
      <c r="AE1613">
        <v>20</v>
      </c>
      <c r="AF1613">
        <v>18</v>
      </c>
    </row>
    <row r="1614" spans="1:32" x14ac:dyDescent="0.2">
      <c r="A1614" t="s">
        <v>572</v>
      </c>
      <c r="B1614" t="s">
        <v>8215</v>
      </c>
      <c r="C1614">
        <v>3</v>
      </c>
      <c r="D1614">
        <v>3</v>
      </c>
      <c r="E1614">
        <v>110.16</v>
      </c>
      <c r="F1614">
        <v>0.52308778131463995</v>
      </c>
      <c r="G1614">
        <v>127400</v>
      </c>
      <c r="H1614" t="s">
        <v>573</v>
      </c>
      <c r="I1614" t="s">
        <v>8216</v>
      </c>
      <c r="J1614">
        <v>351099.51592795702</v>
      </c>
      <c r="K1614">
        <v>260684.34306503899</v>
      </c>
      <c r="L1614">
        <v>183921.42204791901</v>
      </c>
      <c r="M1614">
        <v>265235.093680305</v>
      </c>
      <c r="N1614">
        <v>195154.71356442801</v>
      </c>
      <c r="O1614">
        <v>312314.53689555201</v>
      </c>
      <c r="P1614">
        <v>153542.70807952899</v>
      </c>
      <c r="Q1614">
        <v>220337.31951316967</v>
      </c>
      <c r="R1614" s="2">
        <f t="shared" si="75"/>
        <v>0.83072460908490553</v>
      </c>
      <c r="S1614" s="2">
        <f t="shared" si="76"/>
        <v>-0.26755780195302187</v>
      </c>
      <c r="T1614" s="2">
        <f t="shared" si="77"/>
        <v>0.28142542443749274</v>
      </c>
      <c r="U1614">
        <v>373426.53235640598</v>
      </c>
      <c r="V1614">
        <v>273192.13062133302</v>
      </c>
      <c r="W1614">
        <v>215993.981198063</v>
      </c>
      <c r="X1614">
        <v>257848.71948179699</v>
      </c>
      <c r="Y1614">
        <v>338375.89268761798</v>
      </c>
      <c r="Z1614">
        <v>201065.86730462901</v>
      </c>
      <c r="AA1614">
        <v>1</v>
      </c>
      <c r="AB1614">
        <v>2</v>
      </c>
      <c r="AC1614">
        <v>0</v>
      </c>
      <c r="AD1614">
        <v>1</v>
      </c>
      <c r="AE1614">
        <v>1</v>
      </c>
      <c r="AF1614">
        <v>1</v>
      </c>
    </row>
    <row r="1615" spans="1:32" x14ac:dyDescent="0.2">
      <c r="A1615" t="s">
        <v>124</v>
      </c>
      <c r="B1615" t="s">
        <v>7807</v>
      </c>
      <c r="C1615">
        <v>7</v>
      </c>
      <c r="D1615">
        <v>6</v>
      </c>
      <c r="E1615">
        <v>310.47000000000003</v>
      </c>
      <c r="F1615">
        <v>0.52349374780150904</v>
      </c>
      <c r="G1615">
        <v>34519</v>
      </c>
      <c r="H1615" t="s">
        <v>125</v>
      </c>
      <c r="I1615" t="s">
        <v>7808</v>
      </c>
      <c r="J1615">
        <v>3316301.76688453</v>
      </c>
      <c r="K1615">
        <v>2997988.4622984799</v>
      </c>
      <c r="L1615">
        <v>2646810.0637590699</v>
      </c>
      <c r="M1615">
        <v>2987033.4309806935</v>
      </c>
      <c r="N1615">
        <v>2888496.8656593598</v>
      </c>
      <c r="O1615">
        <v>3383486.1467195698</v>
      </c>
      <c r="P1615">
        <v>3182703.3788174898</v>
      </c>
      <c r="Q1615">
        <v>3151562.1303988062</v>
      </c>
      <c r="R1615" s="2">
        <f t="shared" si="75"/>
        <v>1.0550809702066493</v>
      </c>
      <c r="S1615" s="2">
        <f t="shared" si="76"/>
        <v>7.735372010126805E-2</v>
      </c>
      <c r="T1615" s="2">
        <f t="shared" si="77"/>
        <v>0.28108850082662695</v>
      </c>
      <c r="U1615">
        <v>3527191.0466240002</v>
      </c>
      <c r="V1615">
        <v>3141833.7057133899</v>
      </c>
      <c r="W1615">
        <v>3108365.7182547799</v>
      </c>
      <c r="X1615">
        <v>3816434.6862755399</v>
      </c>
      <c r="Y1615">
        <v>3665824.0652925801</v>
      </c>
      <c r="Z1615">
        <v>4167785.1279257801</v>
      </c>
      <c r="AA1615">
        <v>3</v>
      </c>
      <c r="AB1615">
        <v>6</v>
      </c>
      <c r="AC1615">
        <v>2</v>
      </c>
      <c r="AD1615">
        <v>6</v>
      </c>
      <c r="AE1615">
        <v>4</v>
      </c>
      <c r="AF1615">
        <v>3</v>
      </c>
    </row>
    <row r="1616" spans="1:32" x14ac:dyDescent="0.2">
      <c r="A1616" t="s">
        <v>6357</v>
      </c>
      <c r="B1616" t="s">
        <v>13464</v>
      </c>
      <c r="C1616">
        <v>8</v>
      </c>
      <c r="D1616">
        <v>8</v>
      </c>
      <c r="E1616">
        <v>505.82</v>
      </c>
      <c r="F1616">
        <v>0.52358961749882904</v>
      </c>
      <c r="G1616">
        <v>24379</v>
      </c>
      <c r="H1616" t="s">
        <v>6358</v>
      </c>
      <c r="I1616" t="s">
        <v>13465</v>
      </c>
      <c r="J1616">
        <v>10516545.400335999</v>
      </c>
      <c r="K1616">
        <v>9690829.4576505199</v>
      </c>
      <c r="L1616">
        <v>11023469.7162918</v>
      </c>
      <c r="M1616">
        <v>10410281.52475944</v>
      </c>
      <c r="N1616">
        <v>10968013.357256901</v>
      </c>
      <c r="O1616">
        <v>9335227.8063149508</v>
      </c>
      <c r="P1616">
        <v>9635680.1307140402</v>
      </c>
      <c r="Q1616">
        <v>9979640.4314286299</v>
      </c>
      <c r="R1616" s="2">
        <f t="shared" si="75"/>
        <v>0.9586330982205824</v>
      </c>
      <c r="S1616" s="2">
        <f t="shared" si="76"/>
        <v>-6.0949342897984718E-2</v>
      </c>
      <c r="T1616" s="2">
        <f t="shared" si="77"/>
        <v>0.28100897386244444</v>
      </c>
      <c r="U1616">
        <v>11185310.4406502</v>
      </c>
      <c r="V1616">
        <v>10155801.1344126</v>
      </c>
      <c r="W1616">
        <v>12945762.8378809</v>
      </c>
      <c r="X1616">
        <v>14491518.7943656</v>
      </c>
      <c r="Y1616">
        <v>10114213.9389448</v>
      </c>
      <c r="Z1616">
        <v>12618029.255733199</v>
      </c>
      <c r="AA1616">
        <v>8</v>
      </c>
      <c r="AB1616">
        <v>4</v>
      </c>
      <c r="AC1616">
        <v>5</v>
      </c>
      <c r="AD1616">
        <v>7</v>
      </c>
      <c r="AE1616">
        <v>4</v>
      </c>
      <c r="AF1616">
        <v>6</v>
      </c>
    </row>
    <row r="1617" spans="1:32" x14ac:dyDescent="0.2">
      <c r="A1617" t="s">
        <v>3685</v>
      </c>
      <c r="B1617" t="s">
        <v>11048</v>
      </c>
      <c r="C1617">
        <v>2</v>
      </c>
      <c r="D1617">
        <v>2</v>
      </c>
      <c r="E1617">
        <v>60.57</v>
      </c>
      <c r="F1617">
        <v>0.523615388403878</v>
      </c>
      <c r="G1617">
        <v>39067</v>
      </c>
      <c r="H1617" t="s">
        <v>3686</v>
      </c>
      <c r="I1617" t="s">
        <v>11049</v>
      </c>
      <c r="J1617">
        <v>188533.31853784999</v>
      </c>
      <c r="K1617">
        <v>115875.833527872</v>
      </c>
      <c r="L1617">
        <v>60985.796414204196</v>
      </c>
      <c r="M1617">
        <v>121798.31615997538</v>
      </c>
      <c r="N1617">
        <v>202543.96525856201</v>
      </c>
      <c r="O1617">
        <v>108791.484371414</v>
      </c>
      <c r="P1617">
        <v>132528.16598371399</v>
      </c>
      <c r="Q1617">
        <v>147954.53853789667</v>
      </c>
      <c r="R1617" s="2">
        <f t="shared" si="75"/>
        <v>1.2147502790068669</v>
      </c>
      <c r="S1617" s="2">
        <f t="shared" si="76"/>
        <v>0.28065976381702373</v>
      </c>
      <c r="T1617" s="2">
        <f t="shared" si="77"/>
        <v>0.28098759856000494</v>
      </c>
      <c r="U1617">
        <v>200522.47349062501</v>
      </c>
      <c r="V1617">
        <v>121435.623930449</v>
      </c>
      <c r="W1617">
        <v>71620.612853931394</v>
      </c>
      <c r="X1617">
        <v>267611.78926607902</v>
      </c>
      <c r="Y1617">
        <v>117869.68357896</v>
      </c>
      <c r="Z1617">
        <v>173547.09298213801</v>
      </c>
      <c r="AA1617">
        <v>0</v>
      </c>
      <c r="AB1617">
        <v>1</v>
      </c>
      <c r="AC1617">
        <v>0</v>
      </c>
      <c r="AD1617">
        <v>2</v>
      </c>
      <c r="AE1617">
        <v>1</v>
      </c>
      <c r="AF1617">
        <v>1</v>
      </c>
    </row>
    <row r="1618" spans="1:32" x14ac:dyDescent="0.2">
      <c r="A1618" t="s">
        <v>3221</v>
      </c>
      <c r="B1618" t="s">
        <v>10643</v>
      </c>
      <c r="C1618">
        <v>2</v>
      </c>
      <c r="D1618">
        <v>1</v>
      </c>
      <c r="E1618">
        <v>56.14</v>
      </c>
      <c r="F1618">
        <v>0.52454162094936196</v>
      </c>
      <c r="G1618">
        <v>27639</v>
      </c>
      <c r="H1618" t="s">
        <v>3222</v>
      </c>
      <c r="I1618" t="s">
        <v>10644</v>
      </c>
      <c r="J1618">
        <v>32595.2538650686</v>
      </c>
      <c r="K1618">
        <v>7218.1089917812596</v>
      </c>
      <c r="L1618">
        <v>19678.821210019702</v>
      </c>
      <c r="M1618">
        <v>19830.728022289855</v>
      </c>
      <c r="N1618">
        <v>30430.616663086901</v>
      </c>
      <c r="O1618">
        <v>25861.2473330721</v>
      </c>
      <c r="P1618">
        <v>16115.123684357701</v>
      </c>
      <c r="Q1618">
        <v>24135.662560172233</v>
      </c>
      <c r="R1618" s="2">
        <f t="shared" si="75"/>
        <v>1.2170840391257247</v>
      </c>
      <c r="S1618" s="2">
        <f t="shared" si="76"/>
        <v>0.28342878895874479</v>
      </c>
      <c r="T1618" s="2">
        <f t="shared" si="77"/>
        <v>0.28022004601858391</v>
      </c>
      <c r="U1618">
        <v>34668.041594813498</v>
      </c>
      <c r="V1618">
        <v>7564.4380914343401</v>
      </c>
      <c r="W1618">
        <v>23110.450599547999</v>
      </c>
      <c r="X1618">
        <v>40206.538680542602</v>
      </c>
      <c r="Y1618">
        <v>28019.261412958502</v>
      </c>
      <c r="Z1618">
        <v>21102.931951925999</v>
      </c>
      <c r="AA1618">
        <v>0</v>
      </c>
      <c r="AB1618">
        <v>0</v>
      </c>
      <c r="AC1618">
        <v>0</v>
      </c>
      <c r="AD1618">
        <v>0</v>
      </c>
      <c r="AE1618">
        <v>1</v>
      </c>
      <c r="AF1618">
        <v>0</v>
      </c>
    </row>
    <row r="1619" spans="1:32" x14ac:dyDescent="0.2">
      <c r="A1619" t="s">
        <v>6093</v>
      </c>
      <c r="B1619" t="s">
        <v>13236</v>
      </c>
      <c r="C1619">
        <v>11</v>
      </c>
      <c r="D1619">
        <v>9</v>
      </c>
      <c r="E1619">
        <v>711.66</v>
      </c>
      <c r="F1619">
        <v>0.52512044327922103</v>
      </c>
      <c r="G1619">
        <v>62307</v>
      </c>
      <c r="H1619" t="s">
        <v>6094</v>
      </c>
      <c r="I1619" t="s">
        <v>13237</v>
      </c>
      <c r="J1619">
        <v>4253520.2828868302</v>
      </c>
      <c r="K1619">
        <v>4787703.33323541</v>
      </c>
      <c r="L1619">
        <v>5163582.8871625504</v>
      </c>
      <c r="M1619">
        <v>4734935.5010949299</v>
      </c>
      <c r="N1619">
        <v>4833031.7781779701</v>
      </c>
      <c r="O1619">
        <v>6026175.8828158099</v>
      </c>
      <c r="P1619">
        <v>4492454.2640462099</v>
      </c>
      <c r="Q1619">
        <v>5117220.6416799976</v>
      </c>
      <c r="R1619" s="2">
        <f t="shared" si="75"/>
        <v>1.0807371379180701</v>
      </c>
      <c r="S1619" s="2">
        <f t="shared" si="76"/>
        <v>0.11201566651627322</v>
      </c>
      <c r="T1619" s="2">
        <f t="shared" si="77"/>
        <v>0.27974107401815257</v>
      </c>
      <c r="U1619">
        <v>4524008.8849111199</v>
      </c>
      <c r="V1619">
        <v>5017420.1450338196</v>
      </c>
      <c r="W1619">
        <v>6064018.0606794404</v>
      </c>
      <c r="X1619">
        <v>6385656.9613759704</v>
      </c>
      <c r="Y1619">
        <v>6529035.3248025002</v>
      </c>
      <c r="Z1619">
        <v>5882918.3373460202</v>
      </c>
      <c r="AA1619">
        <v>7</v>
      </c>
      <c r="AB1619">
        <v>9</v>
      </c>
      <c r="AC1619">
        <v>5</v>
      </c>
      <c r="AD1619">
        <v>6</v>
      </c>
      <c r="AE1619">
        <v>6</v>
      </c>
      <c r="AF1619">
        <v>3</v>
      </c>
    </row>
    <row r="1620" spans="1:32" x14ac:dyDescent="0.2">
      <c r="A1620" t="s">
        <v>3277</v>
      </c>
      <c r="B1620" t="s">
        <v>10685</v>
      </c>
      <c r="C1620">
        <v>3</v>
      </c>
      <c r="D1620">
        <v>3</v>
      </c>
      <c r="E1620">
        <v>154.38</v>
      </c>
      <c r="F1620">
        <v>0.52602747434020003</v>
      </c>
      <c r="G1620">
        <v>29209</v>
      </c>
      <c r="H1620" t="s">
        <v>3278</v>
      </c>
      <c r="I1620" t="s">
        <v>10686</v>
      </c>
      <c r="J1620">
        <v>724179.47772889002</v>
      </c>
      <c r="K1620">
        <v>698598.85314763605</v>
      </c>
      <c r="L1620">
        <v>422772.472811407</v>
      </c>
      <c r="M1620">
        <v>615183.60122931097</v>
      </c>
      <c r="N1620">
        <v>635025.59364277695</v>
      </c>
      <c r="O1620">
        <v>792464.04170794005</v>
      </c>
      <c r="P1620">
        <v>630204.97022903303</v>
      </c>
      <c r="Q1620">
        <v>685898.20185991668</v>
      </c>
      <c r="R1620" s="2">
        <f t="shared" si="75"/>
        <v>1.1149487738120749</v>
      </c>
      <c r="S1620" s="2">
        <f t="shared" si="76"/>
        <v>0.15697742721732261</v>
      </c>
      <c r="T1620" s="2">
        <f t="shared" si="77"/>
        <v>0.27899157211482511</v>
      </c>
      <c r="U1620">
        <v>770231.28458958701</v>
      </c>
      <c r="V1620">
        <v>732118.03554080601</v>
      </c>
      <c r="W1620">
        <v>496496.32178079901</v>
      </c>
      <c r="X1620">
        <v>839029.36889557098</v>
      </c>
      <c r="Y1620">
        <v>858591.88688818505</v>
      </c>
      <c r="Z1620">
        <v>825260.34940816695</v>
      </c>
      <c r="AA1620">
        <v>0</v>
      </c>
      <c r="AB1620">
        <v>2</v>
      </c>
      <c r="AC1620">
        <v>0</v>
      </c>
      <c r="AD1620">
        <v>0</v>
      </c>
      <c r="AE1620">
        <v>2</v>
      </c>
      <c r="AF1620">
        <v>0</v>
      </c>
    </row>
    <row r="1621" spans="1:32" x14ac:dyDescent="0.2">
      <c r="A1621" t="s">
        <v>6873</v>
      </c>
      <c r="B1621" t="s">
        <v>13932</v>
      </c>
      <c r="C1621">
        <v>30</v>
      </c>
      <c r="D1621">
        <v>26</v>
      </c>
      <c r="E1621">
        <v>1882.49</v>
      </c>
      <c r="F1621">
        <v>0.52605450820260402</v>
      </c>
      <c r="G1621">
        <v>102235</v>
      </c>
      <c r="H1621" t="s">
        <v>6874</v>
      </c>
      <c r="I1621" t="s">
        <v>13933</v>
      </c>
      <c r="J1621">
        <v>45873605.136618502</v>
      </c>
      <c r="K1621">
        <v>45755912.919658802</v>
      </c>
      <c r="L1621">
        <v>36181724.476545602</v>
      </c>
      <c r="M1621">
        <v>42603747.510940969</v>
      </c>
      <c r="N1621">
        <v>44060357.866195597</v>
      </c>
      <c r="O1621">
        <v>47068226.513935998</v>
      </c>
      <c r="P1621">
        <v>43473344.970125698</v>
      </c>
      <c r="Q1621">
        <v>44867309.783419102</v>
      </c>
      <c r="R1621" s="2">
        <f t="shared" si="75"/>
        <v>1.0531305907278892</v>
      </c>
      <c r="S1621" s="2">
        <f t="shared" si="76"/>
        <v>7.4684345113716535E-2</v>
      </c>
      <c r="T1621" s="2">
        <f t="shared" si="77"/>
        <v>0.27896925321294486</v>
      </c>
      <c r="U1621">
        <v>48790785.847649798</v>
      </c>
      <c r="V1621">
        <v>47951308.437143102</v>
      </c>
      <c r="W1621">
        <v>42491160.7863947</v>
      </c>
      <c r="X1621">
        <v>58214872.949802302</v>
      </c>
      <c r="Y1621">
        <v>50995875.2550878</v>
      </c>
      <c r="Z1621">
        <v>56928824.041088097</v>
      </c>
      <c r="AA1621">
        <v>20</v>
      </c>
      <c r="AB1621">
        <v>19</v>
      </c>
      <c r="AC1621">
        <v>12</v>
      </c>
      <c r="AD1621">
        <v>25</v>
      </c>
      <c r="AE1621">
        <v>21</v>
      </c>
      <c r="AF1621">
        <v>23</v>
      </c>
    </row>
    <row r="1622" spans="1:32" x14ac:dyDescent="0.2">
      <c r="A1622" t="s">
        <v>328</v>
      </c>
      <c r="B1622" t="s">
        <v>7983</v>
      </c>
      <c r="C1622">
        <v>11</v>
      </c>
      <c r="D1622">
        <v>2</v>
      </c>
      <c r="E1622">
        <v>830.33</v>
      </c>
      <c r="F1622">
        <v>0.52640017093885805</v>
      </c>
      <c r="G1622">
        <v>100044</v>
      </c>
      <c r="H1622" t="s">
        <v>329</v>
      </c>
      <c r="I1622" t="s">
        <v>7984</v>
      </c>
      <c r="J1622">
        <v>154832.08956922599</v>
      </c>
      <c r="K1622">
        <v>161201.97010743199</v>
      </c>
      <c r="L1622">
        <v>2060919.99733481</v>
      </c>
      <c r="M1622">
        <v>792318.01900382258</v>
      </c>
      <c r="N1622">
        <v>212096.25226596699</v>
      </c>
      <c r="O1622">
        <v>325371.95341398701</v>
      </c>
      <c r="P1622">
        <v>112305.871152137</v>
      </c>
      <c r="Q1622">
        <v>216591.35894403033</v>
      </c>
      <c r="R1622" s="2">
        <f t="shared" si="75"/>
        <v>0.2733641716445494</v>
      </c>
      <c r="S1622" s="2">
        <f t="shared" si="76"/>
        <v>-1.8711039257470012</v>
      </c>
      <c r="T1622" s="2">
        <f t="shared" si="77"/>
        <v>0.27868397836486319</v>
      </c>
      <c r="U1622">
        <v>164678.125951038</v>
      </c>
      <c r="V1622">
        <v>168936.535106822</v>
      </c>
      <c r="W1622">
        <v>2420307.05394975</v>
      </c>
      <c r="X1622">
        <v>280232.77560043603</v>
      </c>
      <c r="Y1622">
        <v>352522.896584837</v>
      </c>
      <c r="Z1622">
        <v>147065.77517774599</v>
      </c>
      <c r="AA1622">
        <v>1</v>
      </c>
      <c r="AB1622">
        <v>0</v>
      </c>
      <c r="AC1622">
        <v>1</v>
      </c>
      <c r="AD1622">
        <v>1</v>
      </c>
      <c r="AE1622">
        <v>1</v>
      </c>
      <c r="AF1622">
        <v>1</v>
      </c>
    </row>
    <row r="1623" spans="1:32" x14ac:dyDescent="0.2">
      <c r="A1623" t="s">
        <v>4647</v>
      </c>
      <c r="B1623" t="s">
        <v>11940</v>
      </c>
      <c r="C1623">
        <v>21</v>
      </c>
      <c r="D1623">
        <v>19</v>
      </c>
      <c r="E1623">
        <v>1362.99</v>
      </c>
      <c r="F1623">
        <v>0.52643747142070596</v>
      </c>
      <c r="G1623">
        <v>61517</v>
      </c>
      <c r="H1623" t="s">
        <v>4648</v>
      </c>
      <c r="I1623" t="s">
        <v>11941</v>
      </c>
      <c r="J1623">
        <v>12288360.256002299</v>
      </c>
      <c r="K1623">
        <v>12537229.9577686</v>
      </c>
      <c r="L1623">
        <v>12101715.603333101</v>
      </c>
      <c r="M1623">
        <v>12309101.939034665</v>
      </c>
      <c r="N1623">
        <v>12742281.346887199</v>
      </c>
      <c r="O1623">
        <v>11503395.303659299</v>
      </c>
      <c r="P1623">
        <v>11907254.208247401</v>
      </c>
      <c r="Q1623">
        <v>12050976.9529313</v>
      </c>
      <c r="R1623" s="2">
        <f t="shared" si="75"/>
        <v>0.97902974665561926</v>
      </c>
      <c r="S1623" s="2">
        <f t="shared" si="76"/>
        <v>-3.0575399817766562E-2</v>
      </c>
      <c r="T1623" s="2">
        <f t="shared" si="77"/>
        <v>0.27865320554141182</v>
      </c>
      <c r="U1623">
        <v>13069798.021842999</v>
      </c>
      <c r="V1623">
        <v>13138773.5986809</v>
      </c>
      <c r="W1623">
        <v>14212035.245190799</v>
      </c>
      <c r="X1623">
        <v>16835775.4140893</v>
      </c>
      <c r="Y1623">
        <v>12463306.0423826</v>
      </c>
      <c r="Z1623">
        <v>15592680.5287157</v>
      </c>
      <c r="AA1623">
        <v>12</v>
      </c>
      <c r="AB1623">
        <v>10</v>
      </c>
      <c r="AC1623">
        <v>13</v>
      </c>
      <c r="AD1623">
        <v>11</v>
      </c>
      <c r="AE1623">
        <v>10</v>
      </c>
      <c r="AF1623">
        <v>9</v>
      </c>
    </row>
    <row r="1624" spans="1:32" x14ac:dyDescent="0.2">
      <c r="A1624" t="s">
        <v>1497</v>
      </c>
      <c r="B1624" t="s">
        <v>9077</v>
      </c>
      <c r="C1624">
        <v>4</v>
      </c>
      <c r="D1624">
        <v>4</v>
      </c>
      <c r="E1624">
        <v>170.55</v>
      </c>
      <c r="F1624">
        <v>0.52660503291853</v>
      </c>
      <c r="G1624">
        <v>50005</v>
      </c>
      <c r="H1624" t="s">
        <v>1498</v>
      </c>
      <c r="I1624" t="s">
        <v>9078</v>
      </c>
      <c r="J1624">
        <v>863693.69613045105</v>
      </c>
      <c r="K1624">
        <v>843327.108246585</v>
      </c>
      <c r="L1624">
        <v>1325367.77672556</v>
      </c>
      <c r="M1624">
        <v>1010796.1937008654</v>
      </c>
      <c r="N1624">
        <v>1034206.11854371</v>
      </c>
      <c r="O1624">
        <v>1000352.80302295</v>
      </c>
      <c r="P1624">
        <v>1337263.22156139</v>
      </c>
      <c r="Q1624">
        <v>1123940.7143760168</v>
      </c>
      <c r="R1624" s="2">
        <f t="shared" si="75"/>
        <v>1.1119360375318501</v>
      </c>
      <c r="S1624" s="2">
        <f t="shared" si="76"/>
        <v>0.15307380155994643</v>
      </c>
      <c r="T1624" s="2">
        <f t="shared" si="77"/>
        <v>0.27851499453055756</v>
      </c>
      <c r="U1624">
        <v>918617.44984650298</v>
      </c>
      <c r="V1624">
        <v>883790.43713849306</v>
      </c>
      <c r="W1624">
        <v>1556487.8710648201</v>
      </c>
      <c r="X1624">
        <v>1366447.77098196</v>
      </c>
      <c r="Y1624">
        <v>1083828.10512165</v>
      </c>
      <c r="Z1624">
        <v>1751160.9168606999</v>
      </c>
      <c r="AA1624">
        <v>2</v>
      </c>
      <c r="AB1624">
        <v>2</v>
      </c>
      <c r="AC1624">
        <v>2</v>
      </c>
      <c r="AD1624">
        <v>1</v>
      </c>
      <c r="AE1624">
        <v>1</v>
      </c>
      <c r="AF1624">
        <v>2</v>
      </c>
    </row>
    <row r="1625" spans="1:32" x14ac:dyDescent="0.2">
      <c r="A1625" t="s">
        <v>1601</v>
      </c>
      <c r="B1625" t="s">
        <v>9175</v>
      </c>
      <c r="C1625">
        <v>2</v>
      </c>
      <c r="D1625">
        <v>2</v>
      </c>
      <c r="E1625">
        <v>148.88999999999999</v>
      </c>
      <c r="F1625">
        <v>0.526652450122719</v>
      </c>
      <c r="G1625">
        <v>29609</v>
      </c>
      <c r="H1625" t="s">
        <v>1602</v>
      </c>
      <c r="I1625" t="s">
        <v>9176</v>
      </c>
      <c r="J1625">
        <v>1792044.49238283</v>
      </c>
      <c r="K1625">
        <v>2055472.4249150499</v>
      </c>
      <c r="L1625">
        <v>2636397.02423028</v>
      </c>
      <c r="M1625">
        <v>2161304.6471760534</v>
      </c>
      <c r="N1625">
        <v>1956276.21765435</v>
      </c>
      <c r="O1625">
        <v>2377487.2578071998</v>
      </c>
      <c r="P1625">
        <v>2922846.4748145398</v>
      </c>
      <c r="Q1625">
        <v>2418869.9834253634</v>
      </c>
      <c r="R1625" s="2">
        <f t="shared" si="75"/>
        <v>1.1191712314068465</v>
      </c>
      <c r="S1625" s="2">
        <f t="shared" si="76"/>
        <v>0.16243078323350357</v>
      </c>
      <c r="T1625" s="2">
        <f t="shared" si="77"/>
        <v>0.27847589102458292</v>
      </c>
      <c r="U1625">
        <v>1906003.6549757901</v>
      </c>
      <c r="V1625">
        <v>2154095.19648764</v>
      </c>
      <c r="W1625">
        <v>3096136.8335541799</v>
      </c>
      <c r="X1625">
        <v>2584735.50785304</v>
      </c>
      <c r="Y1625">
        <v>2575878.7317767101</v>
      </c>
      <c r="Z1625">
        <v>3827499.6501459698</v>
      </c>
      <c r="AA1625">
        <v>3</v>
      </c>
      <c r="AB1625">
        <v>3</v>
      </c>
      <c r="AC1625">
        <v>3</v>
      </c>
      <c r="AD1625">
        <v>2</v>
      </c>
      <c r="AE1625">
        <v>1</v>
      </c>
      <c r="AF1625">
        <v>3</v>
      </c>
    </row>
    <row r="1626" spans="1:32" x14ac:dyDescent="0.2">
      <c r="A1626" t="s">
        <v>1957</v>
      </c>
      <c r="B1626" t="s">
        <v>9494</v>
      </c>
      <c r="C1626">
        <v>2</v>
      </c>
      <c r="D1626">
        <v>1</v>
      </c>
      <c r="E1626">
        <v>50.26</v>
      </c>
      <c r="F1626">
        <v>0.52707405493056103</v>
      </c>
      <c r="G1626">
        <v>17308</v>
      </c>
      <c r="H1626" t="s">
        <v>1958</v>
      </c>
      <c r="I1626" t="s">
        <v>9495</v>
      </c>
      <c r="J1626">
        <v>175416.82900814799</v>
      </c>
      <c r="K1626">
        <v>169059.60182712201</v>
      </c>
      <c r="L1626">
        <v>281719.92804018798</v>
      </c>
      <c r="M1626">
        <v>208732.11962515264</v>
      </c>
      <c r="N1626">
        <v>107433.62687649499</v>
      </c>
      <c r="O1626">
        <v>291021.47014810401</v>
      </c>
      <c r="P1626">
        <v>130097.922290752</v>
      </c>
      <c r="Q1626">
        <v>176184.33977178368</v>
      </c>
      <c r="R1626" s="2">
        <f t="shared" si="75"/>
        <v>0.84406913554167307</v>
      </c>
      <c r="S1626" s="2">
        <f t="shared" si="76"/>
        <v>-0.24456692365842819</v>
      </c>
      <c r="T1626" s="2">
        <f t="shared" si="77"/>
        <v>0.27812836128041829</v>
      </c>
      <c r="U1626">
        <v>186571.884043584</v>
      </c>
      <c r="V1626">
        <v>177171.18060144701</v>
      </c>
      <c r="W1626">
        <v>330846.77229375899</v>
      </c>
      <c r="X1626">
        <v>141946.98459201801</v>
      </c>
      <c r="Y1626">
        <v>315306.00762768998</v>
      </c>
      <c r="Z1626">
        <v>170364.66210021099</v>
      </c>
      <c r="AA1626">
        <v>0</v>
      </c>
      <c r="AB1626">
        <v>0</v>
      </c>
      <c r="AC1626">
        <v>0</v>
      </c>
      <c r="AD1626">
        <v>0</v>
      </c>
      <c r="AE1626">
        <v>0</v>
      </c>
      <c r="AF1626">
        <v>0</v>
      </c>
    </row>
    <row r="1627" spans="1:32" x14ac:dyDescent="0.2">
      <c r="A1627" t="s">
        <v>260</v>
      </c>
      <c r="B1627" t="s">
        <v>7925</v>
      </c>
      <c r="C1627">
        <v>25</v>
      </c>
      <c r="D1627">
        <v>23</v>
      </c>
      <c r="E1627">
        <v>1472.17</v>
      </c>
      <c r="F1627">
        <v>0.52711230389963404</v>
      </c>
      <c r="G1627">
        <v>91203</v>
      </c>
      <c r="H1627" t="s">
        <v>261</v>
      </c>
      <c r="I1627" t="s">
        <v>7926</v>
      </c>
      <c r="J1627">
        <v>25438429.7558208</v>
      </c>
      <c r="K1627">
        <v>26058156.127824798</v>
      </c>
      <c r="L1627">
        <v>33070133.704279602</v>
      </c>
      <c r="M1627">
        <v>28188906.529308397</v>
      </c>
      <c r="N1627">
        <v>36283318.795199104</v>
      </c>
      <c r="O1627">
        <v>28065342.3627414</v>
      </c>
      <c r="P1627">
        <v>27695926.9477675</v>
      </c>
      <c r="Q1627">
        <v>30681529.368569333</v>
      </c>
      <c r="R1627" s="2">
        <f t="shared" si="75"/>
        <v>1.0884256661984857</v>
      </c>
      <c r="S1627" s="2">
        <f t="shared" si="76"/>
        <v>0.12224288233665452</v>
      </c>
      <c r="T1627" s="2">
        <f t="shared" si="77"/>
        <v>0.27809684632848392</v>
      </c>
      <c r="U1627">
        <v>27056102.8465143</v>
      </c>
      <c r="V1627">
        <v>27308441.730417501</v>
      </c>
      <c r="W1627">
        <v>38836965.036506496</v>
      </c>
      <c r="X1627">
        <v>47939437.992632702</v>
      </c>
      <c r="Y1627">
        <v>30407279.052630901</v>
      </c>
      <c r="Z1627">
        <v>36268121.372941799</v>
      </c>
      <c r="AA1627">
        <v>12</v>
      </c>
      <c r="AB1627">
        <v>12</v>
      </c>
      <c r="AC1627">
        <v>15</v>
      </c>
      <c r="AD1627">
        <v>20</v>
      </c>
      <c r="AE1627">
        <v>9</v>
      </c>
      <c r="AF1627">
        <v>17</v>
      </c>
    </row>
    <row r="1628" spans="1:32" x14ac:dyDescent="0.2">
      <c r="A1628" t="s">
        <v>2793</v>
      </c>
      <c r="B1628" t="s">
        <v>10244</v>
      </c>
      <c r="C1628">
        <v>3</v>
      </c>
      <c r="D1628">
        <v>3</v>
      </c>
      <c r="E1628">
        <v>81.44</v>
      </c>
      <c r="F1628">
        <v>0.52735739731375197</v>
      </c>
      <c r="G1628">
        <v>45002</v>
      </c>
      <c r="H1628" t="s">
        <v>2794</v>
      </c>
      <c r="I1628" t="s">
        <v>10245</v>
      </c>
      <c r="J1628">
        <v>125813.88578620199</v>
      </c>
      <c r="K1628">
        <v>101489.091322326</v>
      </c>
      <c r="L1628">
        <v>101417.22555938399</v>
      </c>
      <c r="M1628">
        <v>109573.400889304</v>
      </c>
      <c r="N1628">
        <v>91941.759984960503</v>
      </c>
      <c r="O1628">
        <v>105611.75437184901</v>
      </c>
      <c r="P1628">
        <v>110514.99583412</v>
      </c>
      <c r="Q1628">
        <v>102689.50339697651</v>
      </c>
      <c r="R1628" s="2">
        <f t="shared" si="75"/>
        <v>0.93717546926117667</v>
      </c>
      <c r="S1628" s="2">
        <f t="shared" si="76"/>
        <v>-9.3608902997902102E-2</v>
      </c>
      <c r="T1628" s="2">
        <f t="shared" si="77"/>
        <v>0.27789495770314626</v>
      </c>
      <c r="U1628">
        <v>133814.60514763801</v>
      </c>
      <c r="V1628">
        <v>106358.597402422</v>
      </c>
      <c r="W1628">
        <v>119102.54970150199</v>
      </c>
      <c r="X1628">
        <v>121478.311469009</v>
      </c>
      <c r="Y1628">
        <v>114424.61826818901</v>
      </c>
      <c r="Z1628">
        <v>144720.604224626</v>
      </c>
      <c r="AA1628">
        <v>2</v>
      </c>
      <c r="AB1628">
        <v>1</v>
      </c>
      <c r="AC1628">
        <v>1</v>
      </c>
      <c r="AD1628">
        <v>1</v>
      </c>
      <c r="AE1628">
        <v>2</v>
      </c>
      <c r="AF1628">
        <v>0</v>
      </c>
    </row>
    <row r="1629" spans="1:32" x14ac:dyDescent="0.2">
      <c r="A1629" t="s">
        <v>5495</v>
      </c>
      <c r="B1629" t="s">
        <v>12698</v>
      </c>
      <c r="C1629">
        <v>15</v>
      </c>
      <c r="D1629">
        <v>7</v>
      </c>
      <c r="E1629">
        <v>1211.0899999999999</v>
      </c>
      <c r="F1629">
        <v>0.52761505458449198</v>
      </c>
      <c r="G1629">
        <v>21768</v>
      </c>
      <c r="H1629" t="s">
        <v>5496</v>
      </c>
      <c r="I1629" t="s">
        <v>12699</v>
      </c>
      <c r="J1629">
        <v>14176877.6612764</v>
      </c>
      <c r="K1629">
        <v>18867284.6801503</v>
      </c>
      <c r="L1629">
        <v>18249864.7551823</v>
      </c>
      <c r="M1629">
        <v>17098009.032203</v>
      </c>
      <c r="N1629">
        <v>15863201.621937601</v>
      </c>
      <c r="O1629">
        <v>18913288.968442898</v>
      </c>
      <c r="P1629">
        <v>20912405.9559137</v>
      </c>
      <c r="Q1629">
        <v>18562965.5154314</v>
      </c>
      <c r="R1629" s="2">
        <f t="shared" si="75"/>
        <v>1.085679945569642</v>
      </c>
      <c r="S1629" s="2">
        <f t="shared" si="76"/>
        <v>0.1185988646592494</v>
      </c>
      <c r="T1629" s="2">
        <f t="shared" si="77"/>
        <v>0.27768282110578169</v>
      </c>
      <c r="U1629">
        <v>15078409.4666132</v>
      </c>
      <c r="V1629">
        <v>19772548.056419</v>
      </c>
      <c r="W1629">
        <v>21432310.064300299</v>
      </c>
      <c r="X1629">
        <v>20959300.190040302</v>
      </c>
      <c r="Y1629">
        <v>20491524.672436301</v>
      </c>
      <c r="Z1629">
        <v>27385025.922392599</v>
      </c>
      <c r="AA1629">
        <v>11</v>
      </c>
      <c r="AB1629">
        <v>7</v>
      </c>
      <c r="AC1629">
        <v>6</v>
      </c>
      <c r="AD1629">
        <v>11</v>
      </c>
      <c r="AE1629">
        <v>9</v>
      </c>
      <c r="AF1629">
        <v>7</v>
      </c>
    </row>
    <row r="1630" spans="1:32" x14ac:dyDescent="0.2">
      <c r="A1630" t="s">
        <v>5489</v>
      </c>
      <c r="B1630" t="s">
        <v>12692</v>
      </c>
      <c r="C1630">
        <v>3</v>
      </c>
      <c r="D1630">
        <v>3</v>
      </c>
      <c r="E1630">
        <v>143.80000000000001</v>
      </c>
      <c r="F1630">
        <v>0.52787806239281998</v>
      </c>
      <c r="G1630">
        <v>32180</v>
      </c>
      <c r="H1630" t="s">
        <v>5490</v>
      </c>
      <c r="I1630" t="s">
        <v>12693</v>
      </c>
      <c r="J1630">
        <v>573239.69794712297</v>
      </c>
      <c r="K1630">
        <v>445647.61576777598</v>
      </c>
      <c r="L1630">
        <v>304567.06273866398</v>
      </c>
      <c r="M1630">
        <v>441151.45881785429</v>
      </c>
      <c r="N1630">
        <v>573237.44459058903</v>
      </c>
      <c r="O1630">
        <v>413127.271314324</v>
      </c>
      <c r="P1630">
        <v>504503.69917711802</v>
      </c>
      <c r="Q1630">
        <v>496956.138360677</v>
      </c>
      <c r="R1630" s="2">
        <f t="shared" si="75"/>
        <v>1.1264977785460837</v>
      </c>
      <c r="S1630" s="2">
        <f t="shared" si="76"/>
        <v>0.17184446858114505</v>
      </c>
      <c r="T1630" s="2">
        <f t="shared" si="77"/>
        <v>0.27746638607578267</v>
      </c>
      <c r="U1630">
        <v>609692.98703719</v>
      </c>
      <c r="V1630">
        <v>467030.04954747303</v>
      </c>
      <c r="W1630">
        <v>357678.032771978</v>
      </c>
      <c r="X1630">
        <v>757391.60149930802</v>
      </c>
      <c r="Y1630">
        <v>447601.03264528798</v>
      </c>
      <c r="Z1630">
        <v>660653.15052864503</v>
      </c>
      <c r="AA1630">
        <v>1</v>
      </c>
      <c r="AB1630">
        <v>2</v>
      </c>
      <c r="AC1630">
        <v>2</v>
      </c>
      <c r="AD1630">
        <v>1</v>
      </c>
      <c r="AE1630">
        <v>2</v>
      </c>
      <c r="AF1630">
        <v>2</v>
      </c>
    </row>
    <row r="1631" spans="1:32" x14ac:dyDescent="0.2">
      <c r="A1631" t="s">
        <v>6317</v>
      </c>
      <c r="B1631" t="s">
        <v>13426</v>
      </c>
      <c r="C1631">
        <v>11</v>
      </c>
      <c r="D1631">
        <v>11</v>
      </c>
      <c r="E1631">
        <v>629.13</v>
      </c>
      <c r="F1631">
        <v>0.52792893983869604</v>
      </c>
      <c r="G1631">
        <v>27838</v>
      </c>
      <c r="H1631" t="s">
        <v>6318</v>
      </c>
      <c r="I1631" t="s">
        <v>13427</v>
      </c>
      <c r="J1631">
        <v>13698604.433140401</v>
      </c>
      <c r="K1631">
        <v>10859123.552243199</v>
      </c>
      <c r="L1631">
        <v>10635153.578226799</v>
      </c>
      <c r="M1631">
        <v>11730960.521203466</v>
      </c>
      <c r="N1631">
        <v>10729892.867099499</v>
      </c>
      <c r="O1631">
        <v>12178349.185830001</v>
      </c>
      <c r="P1631">
        <v>9779649.7098042201</v>
      </c>
      <c r="Q1631">
        <v>10895963.920911239</v>
      </c>
      <c r="R1631" s="2">
        <f t="shared" si="75"/>
        <v>0.92882112263671956</v>
      </c>
      <c r="S1631" s="2">
        <f t="shared" si="76"/>
        <v>-0.10652731349273432</v>
      </c>
      <c r="T1631" s="2">
        <f t="shared" si="77"/>
        <v>0.27742453033137537</v>
      </c>
      <c r="U1631">
        <v>14569722.0290084</v>
      </c>
      <c r="V1631">
        <v>11380150.6643514</v>
      </c>
      <c r="W1631">
        <v>12489731.4104908</v>
      </c>
      <c r="X1631">
        <v>14176901.420549501</v>
      </c>
      <c r="Y1631">
        <v>13194582.033159999</v>
      </c>
      <c r="Z1631">
        <v>12806559.0051906</v>
      </c>
      <c r="AA1631">
        <v>6</v>
      </c>
      <c r="AB1631">
        <v>9</v>
      </c>
      <c r="AC1631">
        <v>8</v>
      </c>
      <c r="AD1631">
        <v>7</v>
      </c>
      <c r="AE1631">
        <v>6</v>
      </c>
      <c r="AF1631">
        <v>9</v>
      </c>
    </row>
    <row r="1632" spans="1:32" x14ac:dyDescent="0.2">
      <c r="A1632" t="s">
        <v>5889</v>
      </c>
      <c r="B1632" t="s">
        <v>13048</v>
      </c>
      <c r="C1632">
        <v>17</v>
      </c>
      <c r="D1632">
        <v>17</v>
      </c>
      <c r="E1632">
        <v>1222.3399999999999</v>
      </c>
      <c r="F1632">
        <v>0.52793124866166197</v>
      </c>
      <c r="G1632">
        <v>97122</v>
      </c>
      <c r="H1632" t="s">
        <v>5890</v>
      </c>
      <c r="I1632" t="s">
        <v>13049</v>
      </c>
      <c r="J1632">
        <v>14720876.438417999</v>
      </c>
      <c r="K1632">
        <v>14907834.286294799</v>
      </c>
      <c r="L1632">
        <v>16448320.538845301</v>
      </c>
      <c r="M1632">
        <v>15359010.421186032</v>
      </c>
      <c r="N1632">
        <v>15420662.2078573</v>
      </c>
      <c r="O1632">
        <v>16842653.2844369</v>
      </c>
      <c r="P1632">
        <v>15306900.473019799</v>
      </c>
      <c r="Q1632">
        <v>15856738.655104667</v>
      </c>
      <c r="R1632" s="2">
        <f t="shared" si="75"/>
        <v>1.0324062696924845</v>
      </c>
      <c r="S1632" s="2">
        <f t="shared" si="76"/>
        <v>4.6010807903286273E-2</v>
      </c>
      <c r="T1632" s="2">
        <f t="shared" si="77"/>
        <v>0.27742263100969489</v>
      </c>
      <c r="U1632">
        <v>15657002.052869599</v>
      </c>
      <c r="V1632">
        <v>15623120.912200401</v>
      </c>
      <c r="W1632">
        <v>19316609.2217439</v>
      </c>
      <c r="X1632">
        <v>20374593.7324985</v>
      </c>
      <c r="Y1632">
        <v>18248103.008587699</v>
      </c>
      <c r="Z1632">
        <v>20044554.755144998</v>
      </c>
      <c r="AA1632">
        <v>13</v>
      </c>
      <c r="AB1632">
        <v>15</v>
      </c>
      <c r="AC1632">
        <v>13</v>
      </c>
      <c r="AD1632">
        <v>20</v>
      </c>
      <c r="AE1632">
        <v>16</v>
      </c>
      <c r="AF1632">
        <v>14</v>
      </c>
    </row>
    <row r="1633" spans="1:32" x14ac:dyDescent="0.2">
      <c r="A1633" t="s">
        <v>3333</v>
      </c>
      <c r="B1633" t="s">
        <v>10731</v>
      </c>
      <c r="C1633">
        <v>3</v>
      </c>
      <c r="D1633">
        <v>2</v>
      </c>
      <c r="E1633">
        <v>102.02</v>
      </c>
      <c r="F1633">
        <v>0.52812574181943395</v>
      </c>
      <c r="G1633">
        <v>102938</v>
      </c>
      <c r="H1633" t="s">
        <v>3334</v>
      </c>
      <c r="I1633" t="s">
        <v>10732</v>
      </c>
      <c r="J1633">
        <v>101491.40680154999</v>
      </c>
      <c r="K1633">
        <v>56255.8037631349</v>
      </c>
      <c r="L1633">
        <v>117701.194855676</v>
      </c>
      <c r="M1633">
        <v>91816.135140120285</v>
      </c>
      <c r="N1633">
        <v>112438.55155514</v>
      </c>
      <c r="O1633">
        <v>90731.806804919499</v>
      </c>
      <c r="P1633">
        <v>107063.58405491299</v>
      </c>
      <c r="Q1633">
        <v>103411.31413832416</v>
      </c>
      <c r="R1633" s="2">
        <f t="shared" si="75"/>
        <v>1.1262869427090185</v>
      </c>
      <c r="S1633" s="2">
        <f t="shared" si="76"/>
        <v>0.17157442784925109</v>
      </c>
      <c r="T1633" s="2">
        <f t="shared" si="77"/>
        <v>0.27726266368424812</v>
      </c>
      <c r="U1633">
        <v>107945.41828321001</v>
      </c>
      <c r="V1633">
        <v>58954.9901968298</v>
      </c>
      <c r="W1633">
        <v>138226.14780578899</v>
      </c>
      <c r="X1633">
        <v>148559.75553626401</v>
      </c>
      <c r="Y1633">
        <v>98303.000647845707</v>
      </c>
      <c r="Z1633">
        <v>140200.94248691399</v>
      </c>
      <c r="AA1633">
        <v>1</v>
      </c>
      <c r="AB1633">
        <v>0</v>
      </c>
      <c r="AC1633">
        <v>0</v>
      </c>
      <c r="AD1633">
        <v>1</v>
      </c>
      <c r="AE1633">
        <v>1</v>
      </c>
      <c r="AF1633">
        <v>1</v>
      </c>
    </row>
    <row r="1634" spans="1:32" x14ac:dyDescent="0.2">
      <c r="A1634" t="s">
        <v>1230</v>
      </c>
      <c r="B1634" t="s">
        <v>8826</v>
      </c>
      <c r="C1634">
        <v>7</v>
      </c>
      <c r="D1634">
        <v>7</v>
      </c>
      <c r="E1634">
        <v>245.83</v>
      </c>
      <c r="F1634">
        <v>0.52857695955170902</v>
      </c>
      <c r="G1634">
        <v>91410</v>
      </c>
      <c r="H1634" t="s">
        <v>1231</v>
      </c>
      <c r="I1634" t="s">
        <v>8827</v>
      </c>
      <c r="J1634">
        <v>2737096.1952776802</v>
      </c>
      <c r="K1634">
        <v>3406431.1113169198</v>
      </c>
      <c r="L1634">
        <v>2971178.1667354102</v>
      </c>
      <c r="M1634">
        <v>3038235.1577766701</v>
      </c>
      <c r="N1634">
        <v>3193964.7152907699</v>
      </c>
      <c r="O1634">
        <v>3247145.94582695</v>
      </c>
      <c r="P1634">
        <v>3062536.0365757099</v>
      </c>
      <c r="Q1634">
        <v>3167882.2325644768</v>
      </c>
      <c r="R1634" s="2">
        <f t="shared" si="75"/>
        <v>1.0426718367918171</v>
      </c>
      <c r="S1634" s="2">
        <f t="shared" si="76"/>
        <v>6.0285165596189551E-2</v>
      </c>
      <c r="T1634" s="2">
        <f t="shared" si="77"/>
        <v>0.27689177150630667</v>
      </c>
      <c r="U1634">
        <v>2911152.80585628</v>
      </c>
      <c r="V1634">
        <v>3569873.6724026501</v>
      </c>
      <c r="W1634">
        <v>3489297.73343499</v>
      </c>
      <c r="X1634">
        <v>4220034.9500442902</v>
      </c>
      <c r="Y1634">
        <v>3518106.8387912698</v>
      </c>
      <c r="Z1634">
        <v>4010424.6697722101</v>
      </c>
      <c r="AA1634">
        <v>3</v>
      </c>
      <c r="AB1634">
        <v>2</v>
      </c>
      <c r="AC1634">
        <v>3</v>
      </c>
      <c r="AD1634">
        <v>2</v>
      </c>
      <c r="AE1634">
        <v>5</v>
      </c>
      <c r="AF1634">
        <v>3</v>
      </c>
    </row>
    <row r="1635" spans="1:32" x14ac:dyDescent="0.2">
      <c r="A1635" t="s">
        <v>472</v>
      </c>
      <c r="B1635" t="s">
        <v>8119</v>
      </c>
      <c r="C1635">
        <v>15</v>
      </c>
      <c r="D1635">
        <v>6</v>
      </c>
      <c r="E1635">
        <v>924.24</v>
      </c>
      <c r="F1635">
        <v>0.52892605173027396</v>
      </c>
      <c r="G1635">
        <v>23538</v>
      </c>
      <c r="H1635" t="s">
        <v>473</v>
      </c>
      <c r="I1635" t="s">
        <v>8120</v>
      </c>
      <c r="J1635">
        <v>14976856.0807073</v>
      </c>
      <c r="K1635">
        <v>14668675.7682433</v>
      </c>
      <c r="L1635">
        <v>12566885.674489001</v>
      </c>
      <c r="M1635">
        <v>14070805.841146534</v>
      </c>
      <c r="N1635">
        <v>13280651.2811436</v>
      </c>
      <c r="O1635">
        <v>12321765.3010814</v>
      </c>
      <c r="P1635">
        <v>14514693.9549566</v>
      </c>
      <c r="Q1635">
        <v>13372370.179060534</v>
      </c>
      <c r="R1635" s="2">
        <f t="shared" si="75"/>
        <v>0.9503627816365996</v>
      </c>
      <c r="S1635" s="2">
        <f t="shared" si="76"/>
        <v>-7.344975685442659E-2</v>
      </c>
      <c r="T1635" s="2">
        <f t="shared" si="77"/>
        <v>0.27660504170844141</v>
      </c>
      <c r="U1635">
        <v>15929259.8767555</v>
      </c>
      <c r="V1635">
        <v>15372487.428292099</v>
      </c>
      <c r="W1635">
        <v>14758322.5372549</v>
      </c>
      <c r="X1635">
        <v>17547098.218545601</v>
      </c>
      <c r="Y1635">
        <v>13349965.6297943</v>
      </c>
      <c r="Z1635">
        <v>19007151.5946103</v>
      </c>
      <c r="AA1635">
        <v>6</v>
      </c>
      <c r="AB1635">
        <v>6</v>
      </c>
      <c r="AC1635">
        <v>6</v>
      </c>
      <c r="AD1635">
        <v>6</v>
      </c>
      <c r="AE1635">
        <v>6</v>
      </c>
      <c r="AF1635">
        <v>5</v>
      </c>
    </row>
    <row r="1636" spans="1:32" x14ac:dyDescent="0.2">
      <c r="A1636" t="s">
        <v>3499</v>
      </c>
      <c r="B1636" t="s">
        <v>10884</v>
      </c>
      <c r="C1636">
        <v>3</v>
      </c>
      <c r="D1636">
        <v>3</v>
      </c>
      <c r="E1636">
        <v>121.24</v>
      </c>
      <c r="F1636">
        <v>0.52989720187679601</v>
      </c>
      <c r="G1636">
        <v>54732</v>
      </c>
      <c r="H1636" t="s">
        <v>3500</v>
      </c>
      <c r="I1636" t="s">
        <v>10885</v>
      </c>
      <c r="J1636">
        <v>243587.66905505801</v>
      </c>
      <c r="K1636">
        <v>152095.66704120001</v>
      </c>
      <c r="L1636">
        <v>202115.64928516201</v>
      </c>
      <c r="M1636">
        <v>199266.32846047333</v>
      </c>
      <c r="N1636">
        <v>241992.024828625</v>
      </c>
      <c r="O1636">
        <v>156442.569381865</v>
      </c>
      <c r="P1636">
        <v>118392.097371036</v>
      </c>
      <c r="Q1636">
        <v>172275.56386050867</v>
      </c>
      <c r="R1636" s="2">
        <f t="shared" si="75"/>
        <v>0.86454929536517966</v>
      </c>
      <c r="S1636" s="2">
        <f t="shared" si="76"/>
        <v>-0.20997986826524601</v>
      </c>
      <c r="T1636" s="2">
        <f t="shared" si="77"/>
        <v>0.27580837377247097</v>
      </c>
      <c r="U1636">
        <v>259077.82395995999</v>
      </c>
      <c r="V1636">
        <v>159393.30628265301</v>
      </c>
      <c r="W1636">
        <v>237360.951570718</v>
      </c>
      <c r="X1636">
        <v>319732.64999448002</v>
      </c>
      <c r="Y1636">
        <v>169497.05446031399</v>
      </c>
      <c r="Z1636">
        <v>155035.75544330999</v>
      </c>
      <c r="AA1636">
        <v>2</v>
      </c>
      <c r="AB1636">
        <v>1</v>
      </c>
      <c r="AC1636">
        <v>1</v>
      </c>
      <c r="AD1636">
        <v>1</v>
      </c>
      <c r="AE1636">
        <v>1</v>
      </c>
      <c r="AF1636">
        <v>2</v>
      </c>
    </row>
    <row r="1637" spans="1:32" x14ac:dyDescent="0.2">
      <c r="A1637" t="s">
        <v>5865</v>
      </c>
      <c r="B1637" t="s">
        <v>13028</v>
      </c>
      <c r="C1637">
        <v>5</v>
      </c>
      <c r="D1637">
        <v>4</v>
      </c>
      <c r="E1637">
        <v>180.13</v>
      </c>
      <c r="F1637">
        <v>0.52991122237612798</v>
      </c>
      <c r="G1637">
        <v>15664</v>
      </c>
      <c r="H1637" t="s">
        <v>5866</v>
      </c>
      <c r="I1637" t="s">
        <v>13029</v>
      </c>
      <c r="J1637">
        <v>2242072.9488802999</v>
      </c>
      <c r="K1637">
        <v>3095676.34344657</v>
      </c>
      <c r="L1637">
        <v>3000121.5359878899</v>
      </c>
      <c r="M1637">
        <v>2779290.2761049196</v>
      </c>
      <c r="N1637">
        <v>1991911.07465071</v>
      </c>
      <c r="O1637">
        <v>2716251.7401235998</v>
      </c>
      <c r="P1637">
        <v>2821327.1698153499</v>
      </c>
      <c r="Q1637">
        <v>2509829.99486322</v>
      </c>
      <c r="R1637" s="2">
        <f t="shared" si="75"/>
        <v>0.90304708955433799</v>
      </c>
      <c r="S1637" s="2">
        <f t="shared" si="76"/>
        <v>-0.14712687562505355</v>
      </c>
      <c r="T1637" s="2">
        <f t="shared" si="77"/>
        <v>0.27579688296837018</v>
      </c>
      <c r="U1637">
        <v>2384650.1877896902</v>
      </c>
      <c r="V1637">
        <v>3244208.7086496898</v>
      </c>
      <c r="W1637">
        <v>3523288.3011704902</v>
      </c>
      <c r="X1637">
        <v>2631818.16385251</v>
      </c>
      <c r="Y1637">
        <v>2942911.7083845502</v>
      </c>
      <c r="Z1637">
        <v>3694559.0021456</v>
      </c>
      <c r="AA1637">
        <v>1</v>
      </c>
      <c r="AB1637">
        <v>2</v>
      </c>
      <c r="AC1637">
        <v>1</v>
      </c>
      <c r="AD1637">
        <v>2</v>
      </c>
      <c r="AE1637">
        <v>1</v>
      </c>
      <c r="AF1637">
        <v>3</v>
      </c>
    </row>
    <row r="1638" spans="1:32" x14ac:dyDescent="0.2">
      <c r="A1638" t="s">
        <v>3777</v>
      </c>
      <c r="B1638" t="s">
        <v>11130</v>
      </c>
      <c r="C1638">
        <v>2</v>
      </c>
      <c r="D1638">
        <v>1</v>
      </c>
      <c r="E1638">
        <v>65.680000000000007</v>
      </c>
      <c r="F1638">
        <v>0.530928346897655</v>
      </c>
      <c r="G1638">
        <v>20941</v>
      </c>
      <c r="H1638" t="s">
        <v>3778</v>
      </c>
      <c r="I1638" t="s">
        <v>11131</v>
      </c>
      <c r="J1638">
        <v>107902.50017130301</v>
      </c>
      <c r="K1638">
        <v>167979.16817650601</v>
      </c>
      <c r="L1638">
        <v>46809.961223654798</v>
      </c>
      <c r="M1638">
        <v>107563.87652382127</v>
      </c>
      <c r="N1638">
        <v>105591.97372401301</v>
      </c>
      <c r="O1638">
        <v>138681.493839912</v>
      </c>
      <c r="P1638">
        <v>127344.933971926</v>
      </c>
      <c r="Q1638">
        <v>123872.80051195034</v>
      </c>
      <c r="R1638" s="2">
        <f t="shared" si="75"/>
        <v>1.1516208276903936</v>
      </c>
      <c r="S1638" s="2">
        <f t="shared" si="76"/>
        <v>0.20366578617612927</v>
      </c>
      <c r="T1638" s="2">
        <f t="shared" si="77"/>
        <v>0.27496408653946469</v>
      </c>
      <c r="U1638">
        <v>114764.2040037</v>
      </c>
      <c r="V1638">
        <v>176038.90711107699</v>
      </c>
      <c r="W1638">
        <v>54972.769195911897</v>
      </c>
      <c r="X1638">
        <v>139513.695134521</v>
      </c>
      <c r="Y1638">
        <v>150253.890657118</v>
      </c>
      <c r="Z1638">
        <v>166759.59357609999</v>
      </c>
      <c r="AA1638">
        <v>1</v>
      </c>
      <c r="AB1638">
        <v>1</v>
      </c>
      <c r="AC1638">
        <v>0</v>
      </c>
      <c r="AD1638">
        <v>0</v>
      </c>
      <c r="AE1638">
        <v>0</v>
      </c>
      <c r="AF1638">
        <v>0</v>
      </c>
    </row>
    <row r="1639" spans="1:32" x14ac:dyDescent="0.2">
      <c r="A1639" t="s">
        <v>3743</v>
      </c>
      <c r="B1639" t="s">
        <v>11100</v>
      </c>
      <c r="C1639">
        <v>9</v>
      </c>
      <c r="D1639">
        <v>9</v>
      </c>
      <c r="E1639">
        <v>418.68</v>
      </c>
      <c r="F1639">
        <v>0.53105280950411304</v>
      </c>
      <c r="G1639">
        <v>39522</v>
      </c>
      <c r="H1639" t="s">
        <v>3744</v>
      </c>
      <c r="I1639" t="s">
        <v>11101</v>
      </c>
      <c r="J1639">
        <v>5329289.9155425197</v>
      </c>
      <c r="K1639">
        <v>6119039.7554032104</v>
      </c>
      <c r="L1639">
        <v>6316043.7698769299</v>
      </c>
      <c r="M1639">
        <v>5921457.813607554</v>
      </c>
      <c r="N1639">
        <v>5075265.1973686703</v>
      </c>
      <c r="O1639">
        <v>5974370.8086563498</v>
      </c>
      <c r="P1639">
        <v>5846195.6033381</v>
      </c>
      <c r="Q1639">
        <v>5631943.869787707</v>
      </c>
      <c r="R1639" s="2">
        <f t="shared" si="75"/>
        <v>0.95110765744973447</v>
      </c>
      <c r="S1639" s="2">
        <f t="shared" si="76"/>
        <v>-7.2319443519474946E-2</v>
      </c>
      <c r="T1639" s="2">
        <f t="shared" si="77"/>
        <v>0.27486228920886302</v>
      </c>
      <c r="U1639">
        <v>5668188.54142584</v>
      </c>
      <c r="V1639">
        <v>6412634.8689770298</v>
      </c>
      <c r="W1639">
        <v>7417447.2124378402</v>
      </c>
      <c r="X1639">
        <v>6705708.55435682</v>
      </c>
      <c r="Y1639">
        <v>6472907.33156625</v>
      </c>
      <c r="Z1639">
        <v>7655657.53085999</v>
      </c>
      <c r="AA1639">
        <v>5</v>
      </c>
      <c r="AB1639">
        <v>5</v>
      </c>
      <c r="AC1639">
        <v>2</v>
      </c>
      <c r="AD1639">
        <v>5</v>
      </c>
      <c r="AE1639">
        <v>5</v>
      </c>
      <c r="AF1639">
        <v>5</v>
      </c>
    </row>
    <row r="1640" spans="1:32" x14ac:dyDescent="0.2">
      <c r="A1640" t="s">
        <v>1911</v>
      </c>
      <c r="B1640" t="s">
        <v>9454</v>
      </c>
      <c r="C1640">
        <v>28</v>
      </c>
      <c r="D1640">
        <v>15</v>
      </c>
      <c r="E1640">
        <v>1090.8</v>
      </c>
      <c r="F1640">
        <v>0.53105625409156598</v>
      </c>
      <c r="G1640">
        <v>204101</v>
      </c>
      <c r="H1640" t="s">
        <v>1912</v>
      </c>
      <c r="I1640" t="s">
        <v>9455</v>
      </c>
      <c r="J1640">
        <v>2246998.9028759501</v>
      </c>
      <c r="K1640">
        <v>1396315.5298167099</v>
      </c>
      <c r="L1640">
        <v>1592488.3989766501</v>
      </c>
      <c r="M1640">
        <v>1745267.6105564367</v>
      </c>
      <c r="N1640">
        <v>2042132.9131322999</v>
      </c>
      <c r="O1640">
        <v>1051676.5595803701</v>
      </c>
      <c r="P1640">
        <v>1425086.87067849</v>
      </c>
      <c r="Q1640">
        <v>1506298.7811303865</v>
      </c>
      <c r="R1640" s="2">
        <f t="shared" si="75"/>
        <v>0.86307611051702227</v>
      </c>
      <c r="S1640" s="2">
        <f t="shared" si="76"/>
        <v>-0.21244030555987473</v>
      </c>
      <c r="T1640" s="2">
        <f t="shared" si="77"/>
        <v>0.27485947223766011</v>
      </c>
      <c r="U1640">
        <v>2389889.3915928602</v>
      </c>
      <c r="V1640">
        <v>1463311.5672585999</v>
      </c>
      <c r="W1640">
        <v>1870189.4835125799</v>
      </c>
      <c r="X1640">
        <v>2698173.9105622801</v>
      </c>
      <c r="Y1640">
        <v>1139434.6167935899</v>
      </c>
      <c r="Z1640">
        <v>1866166.95264353</v>
      </c>
      <c r="AA1640">
        <v>8</v>
      </c>
      <c r="AB1640">
        <v>1</v>
      </c>
      <c r="AC1640">
        <v>2</v>
      </c>
      <c r="AD1640">
        <v>7</v>
      </c>
      <c r="AE1640">
        <v>1</v>
      </c>
      <c r="AF1640">
        <v>2</v>
      </c>
    </row>
    <row r="1641" spans="1:32" x14ac:dyDescent="0.2">
      <c r="A1641" t="s">
        <v>4691</v>
      </c>
      <c r="B1641" t="s">
        <v>11980</v>
      </c>
      <c r="C1641">
        <v>7</v>
      </c>
      <c r="D1641">
        <v>7</v>
      </c>
      <c r="E1641">
        <v>294.69</v>
      </c>
      <c r="F1641">
        <v>0.53127762159508796</v>
      </c>
      <c r="G1641">
        <v>38180</v>
      </c>
      <c r="H1641" t="s">
        <v>4692</v>
      </c>
      <c r="I1641" t="s">
        <v>11981</v>
      </c>
      <c r="J1641">
        <v>2305813.66286455</v>
      </c>
      <c r="K1641">
        <v>1833393.56125294</v>
      </c>
      <c r="L1641">
        <v>1749544.32548211</v>
      </c>
      <c r="M1641">
        <v>1962917.1831998667</v>
      </c>
      <c r="N1641">
        <v>2166361.1298776302</v>
      </c>
      <c r="O1641">
        <v>1873088.95379127</v>
      </c>
      <c r="P1641">
        <v>2246382.3667915799</v>
      </c>
      <c r="Q1641">
        <v>2095277.4834868268</v>
      </c>
      <c r="R1641" s="2">
        <f t="shared" si="75"/>
        <v>1.0674304048177885</v>
      </c>
      <c r="S1641" s="2">
        <f t="shared" si="76"/>
        <v>9.4142010925573005E-2</v>
      </c>
      <c r="T1641" s="2">
        <f t="shared" si="77"/>
        <v>0.27467847699907438</v>
      </c>
      <c r="U1641">
        <v>2452444.2823789399</v>
      </c>
      <c r="V1641">
        <v>1921360.8587960401</v>
      </c>
      <c r="W1641">
        <v>2054633.11416169</v>
      </c>
      <c r="X1641">
        <v>2862310.7947104401</v>
      </c>
      <c r="Y1641">
        <v>2029390.47641706</v>
      </c>
      <c r="Z1641">
        <v>2941662.4503120398</v>
      </c>
      <c r="AA1641">
        <v>6</v>
      </c>
      <c r="AB1641">
        <v>5</v>
      </c>
      <c r="AC1641">
        <v>3</v>
      </c>
      <c r="AD1641">
        <v>4</v>
      </c>
      <c r="AE1641">
        <v>4</v>
      </c>
      <c r="AF1641">
        <v>3</v>
      </c>
    </row>
    <row r="1642" spans="1:32" x14ac:dyDescent="0.2">
      <c r="A1642" t="s">
        <v>4085</v>
      </c>
      <c r="B1642" t="s">
        <v>11414</v>
      </c>
      <c r="C1642">
        <v>13</v>
      </c>
      <c r="D1642">
        <v>12</v>
      </c>
      <c r="E1642">
        <v>846.51</v>
      </c>
      <c r="F1642">
        <v>0.53131223290926299</v>
      </c>
      <c r="G1642">
        <v>26318</v>
      </c>
      <c r="H1642" t="s">
        <v>4086</v>
      </c>
      <c r="I1642" t="s">
        <v>11415</v>
      </c>
      <c r="J1642">
        <v>23327825.550450601</v>
      </c>
      <c r="K1642">
        <v>30561572.346905202</v>
      </c>
      <c r="L1642">
        <v>32413830.943734001</v>
      </c>
      <c r="M1642">
        <v>28767742.947029933</v>
      </c>
      <c r="N1642">
        <v>25890444.599955998</v>
      </c>
      <c r="O1642">
        <v>26823249.742879301</v>
      </c>
      <c r="P1642">
        <v>26983164.264684498</v>
      </c>
      <c r="Q1642">
        <v>26565619.535839934</v>
      </c>
      <c r="R1642" s="2">
        <f t="shared" si="75"/>
        <v>0.92345164459913409</v>
      </c>
      <c r="S1642" s="2">
        <f t="shared" si="76"/>
        <v>-0.1148916766395844</v>
      </c>
      <c r="T1642" s="2">
        <f t="shared" si="77"/>
        <v>0.27465018479827985</v>
      </c>
      <c r="U1642">
        <v>24811281.723633599</v>
      </c>
      <c r="V1642">
        <v>32027934.498950601</v>
      </c>
      <c r="W1642">
        <v>38066214.981710903</v>
      </c>
      <c r="X1642">
        <v>34207823.449312203</v>
      </c>
      <c r="Y1642">
        <v>29061538.943238899</v>
      </c>
      <c r="Z1642">
        <v>35334750.789284699</v>
      </c>
      <c r="AA1642">
        <v>11</v>
      </c>
      <c r="AB1642">
        <v>11</v>
      </c>
      <c r="AC1642">
        <v>7</v>
      </c>
      <c r="AD1642">
        <v>7</v>
      </c>
      <c r="AE1642">
        <v>8</v>
      </c>
      <c r="AF1642">
        <v>8</v>
      </c>
    </row>
    <row r="1643" spans="1:32" x14ac:dyDescent="0.2">
      <c r="A1643" t="s">
        <v>2629</v>
      </c>
      <c r="B1643" t="s">
        <v>10094</v>
      </c>
      <c r="C1643">
        <v>28</v>
      </c>
      <c r="D1643">
        <v>24</v>
      </c>
      <c r="E1643">
        <v>2148.7399999999998</v>
      </c>
      <c r="F1643">
        <v>0.53144073739644604</v>
      </c>
      <c r="G1643">
        <v>46219</v>
      </c>
      <c r="H1643" t="s">
        <v>2630</v>
      </c>
      <c r="I1643" t="s">
        <v>10095</v>
      </c>
      <c r="J1643">
        <v>67831704.907632604</v>
      </c>
      <c r="K1643">
        <v>68659164.727417201</v>
      </c>
      <c r="L1643">
        <v>74125384.9733302</v>
      </c>
      <c r="M1643">
        <v>70205418.202793345</v>
      </c>
      <c r="N1643">
        <v>79665822.600110799</v>
      </c>
      <c r="O1643">
        <v>77834434.516749293</v>
      </c>
      <c r="P1643">
        <v>64557294.374103598</v>
      </c>
      <c r="Q1643">
        <v>74019183.830321237</v>
      </c>
      <c r="R1643" s="2">
        <f t="shared" si="75"/>
        <v>1.0543229529167044</v>
      </c>
      <c r="S1643" s="2">
        <f t="shared" si="76"/>
        <v>7.631685104058554E-2</v>
      </c>
      <c r="T1643" s="2">
        <f t="shared" si="77"/>
        <v>0.27454515796417117</v>
      </c>
      <c r="U1643">
        <v>72145238.595765606</v>
      </c>
      <c r="V1643">
        <v>71953471.689261898</v>
      </c>
      <c r="W1643">
        <v>87051507.2684533</v>
      </c>
      <c r="X1643">
        <v>105258694.339048</v>
      </c>
      <c r="Y1643">
        <v>84329396.009667605</v>
      </c>
      <c r="Z1643">
        <v>84538487.998050198</v>
      </c>
      <c r="AA1643">
        <v>21</v>
      </c>
      <c r="AB1643">
        <v>19</v>
      </c>
      <c r="AC1643">
        <v>21</v>
      </c>
      <c r="AD1643">
        <v>24</v>
      </c>
      <c r="AE1643">
        <v>16</v>
      </c>
      <c r="AF1643">
        <v>22</v>
      </c>
    </row>
    <row r="1644" spans="1:32" x14ac:dyDescent="0.2">
      <c r="A1644" t="s">
        <v>1459</v>
      </c>
      <c r="B1644" t="s">
        <v>9039</v>
      </c>
      <c r="C1644">
        <v>1</v>
      </c>
      <c r="D1644">
        <v>1</v>
      </c>
      <c r="E1644">
        <v>37.979999999999997</v>
      </c>
      <c r="F1644">
        <v>0.53163072014232104</v>
      </c>
      <c r="G1644">
        <v>107365</v>
      </c>
      <c r="H1644" t="s">
        <v>1460</v>
      </c>
      <c r="I1644" t="s">
        <v>9040</v>
      </c>
      <c r="J1644">
        <v>97121.484095623498</v>
      </c>
      <c r="K1644">
        <v>19513.4223059367</v>
      </c>
      <c r="L1644">
        <v>51332.979566111098</v>
      </c>
      <c r="M1644">
        <v>55989.295322557096</v>
      </c>
      <c r="N1644">
        <v>56272.448662242401</v>
      </c>
      <c r="O1644">
        <v>18497.3967585186</v>
      </c>
      <c r="P1644">
        <v>29182.1016259596</v>
      </c>
      <c r="Q1644">
        <v>34650.64901557353</v>
      </c>
      <c r="R1644" s="2">
        <f t="shared" si="75"/>
        <v>0.61887989152121725</v>
      </c>
      <c r="S1644" s="2">
        <f t="shared" si="76"/>
        <v>-0.69226864783906772</v>
      </c>
      <c r="T1644" s="2">
        <f t="shared" si="77"/>
        <v>0.27438993141099149</v>
      </c>
      <c r="U1644">
        <v>103297.60474685</v>
      </c>
      <c r="V1644">
        <v>20449.687744164501</v>
      </c>
      <c r="W1644">
        <v>60284.519876941697</v>
      </c>
      <c r="X1644">
        <v>74350.132593001093</v>
      </c>
      <c r="Y1644">
        <v>20040.927978495001</v>
      </c>
      <c r="Z1644">
        <v>38214.283482327497</v>
      </c>
      <c r="AA1644">
        <v>1</v>
      </c>
      <c r="AB1644">
        <v>0</v>
      </c>
      <c r="AC1644">
        <v>0</v>
      </c>
      <c r="AD1644">
        <v>0</v>
      </c>
      <c r="AE1644">
        <v>0</v>
      </c>
      <c r="AF1644">
        <v>0</v>
      </c>
    </row>
    <row r="1645" spans="1:32" x14ac:dyDescent="0.2">
      <c r="A1645" t="s">
        <v>6653</v>
      </c>
      <c r="B1645" t="s">
        <v>13736</v>
      </c>
      <c r="C1645">
        <v>3</v>
      </c>
      <c r="D1645">
        <v>2</v>
      </c>
      <c r="E1645">
        <v>128.07</v>
      </c>
      <c r="F1645">
        <v>0.53168448699224602</v>
      </c>
      <c r="G1645">
        <v>81649</v>
      </c>
      <c r="H1645" t="s">
        <v>6654</v>
      </c>
      <c r="I1645" t="s">
        <v>13737</v>
      </c>
      <c r="J1645">
        <v>128522.10843959601</v>
      </c>
      <c r="K1645">
        <v>74479.908143975597</v>
      </c>
      <c r="L1645">
        <v>83458.292562833507</v>
      </c>
      <c r="M1645">
        <v>95486.769715468385</v>
      </c>
      <c r="N1645">
        <v>147635.68075755599</v>
      </c>
      <c r="O1645">
        <v>86081.942035571206</v>
      </c>
      <c r="P1645">
        <v>100904.942437629</v>
      </c>
      <c r="Q1645">
        <v>111540.85507691873</v>
      </c>
      <c r="R1645" s="2">
        <f t="shared" si="75"/>
        <v>1.1681288979540132</v>
      </c>
      <c r="S1645" s="2">
        <f t="shared" si="76"/>
        <v>0.22419947813804533</v>
      </c>
      <c r="T1645" s="2">
        <f t="shared" si="77"/>
        <v>0.27434601095147965</v>
      </c>
      <c r="U1645">
        <v>136695.048293887</v>
      </c>
      <c r="V1645">
        <v>78053.497786237494</v>
      </c>
      <c r="W1645">
        <v>98011.904616214204</v>
      </c>
      <c r="X1645">
        <v>195064.06244495601</v>
      </c>
      <c r="Y1645">
        <v>93265.123903955595</v>
      </c>
      <c r="Z1645">
        <v>132136.13345960301</v>
      </c>
      <c r="AA1645">
        <v>2</v>
      </c>
      <c r="AB1645">
        <v>2</v>
      </c>
      <c r="AC1645">
        <v>0</v>
      </c>
      <c r="AD1645">
        <v>2</v>
      </c>
      <c r="AE1645">
        <v>2</v>
      </c>
      <c r="AF1645">
        <v>2</v>
      </c>
    </row>
    <row r="1646" spans="1:32" x14ac:dyDescent="0.2">
      <c r="A1646" t="s">
        <v>3785</v>
      </c>
      <c r="B1646" t="s">
        <v>11138</v>
      </c>
      <c r="C1646">
        <v>2</v>
      </c>
      <c r="D1646">
        <v>2</v>
      </c>
      <c r="E1646">
        <v>112.03</v>
      </c>
      <c r="F1646">
        <v>0.53181732760836598</v>
      </c>
      <c r="G1646">
        <v>10848</v>
      </c>
      <c r="H1646" t="s">
        <v>3786</v>
      </c>
      <c r="I1646" t="s">
        <v>11139</v>
      </c>
      <c r="J1646">
        <v>865221.33536070702</v>
      </c>
      <c r="K1646">
        <v>800822.00631479896</v>
      </c>
      <c r="L1646">
        <v>889196.56019225402</v>
      </c>
      <c r="M1646">
        <v>851746.63395592</v>
      </c>
      <c r="N1646">
        <v>888920.59709141904</v>
      </c>
      <c r="O1646">
        <v>785958.280202355</v>
      </c>
      <c r="P1646">
        <v>1073659.1096671601</v>
      </c>
      <c r="Q1646">
        <v>916179.32898697804</v>
      </c>
      <c r="R1646" s="2">
        <f t="shared" si="75"/>
        <v>1.0756477248777629</v>
      </c>
      <c r="S1646" s="2">
        <f t="shared" si="76"/>
        <v>0.10520567196066159</v>
      </c>
      <c r="T1646" s="2">
        <f t="shared" si="77"/>
        <v>0.27423751664322077</v>
      </c>
      <c r="U1646">
        <v>920242.23425823497</v>
      </c>
      <c r="V1646">
        <v>839245.915505582</v>
      </c>
      <c r="W1646">
        <v>1044256.30774814</v>
      </c>
      <c r="X1646">
        <v>1174488.8631928801</v>
      </c>
      <c r="Y1646">
        <v>851543.24650484801</v>
      </c>
      <c r="Z1646">
        <v>1405968.4290765999</v>
      </c>
      <c r="AA1646">
        <v>2</v>
      </c>
      <c r="AB1646">
        <v>2</v>
      </c>
      <c r="AC1646">
        <v>1</v>
      </c>
      <c r="AD1646">
        <v>1</v>
      </c>
      <c r="AE1646">
        <v>1</v>
      </c>
      <c r="AF1646">
        <v>0</v>
      </c>
    </row>
    <row r="1647" spans="1:32" x14ac:dyDescent="0.2">
      <c r="A1647" t="s">
        <v>5361</v>
      </c>
      <c r="B1647" t="s">
        <v>12574</v>
      </c>
      <c r="C1647">
        <v>4</v>
      </c>
      <c r="D1647">
        <v>3</v>
      </c>
      <c r="E1647">
        <v>204.32</v>
      </c>
      <c r="F1647">
        <v>0.532114251582677</v>
      </c>
      <c r="G1647">
        <v>26572</v>
      </c>
      <c r="H1647" t="s">
        <v>5362</v>
      </c>
      <c r="I1647" t="s">
        <v>12575</v>
      </c>
      <c r="J1647">
        <v>1143015.15012088</v>
      </c>
      <c r="K1647">
        <v>943733.33685696102</v>
      </c>
      <c r="L1647">
        <v>1073324.4497442101</v>
      </c>
      <c r="M1647">
        <v>1053357.6455740172</v>
      </c>
      <c r="N1647">
        <v>1039234.6957870499</v>
      </c>
      <c r="O1647">
        <v>1044508.9129041</v>
      </c>
      <c r="P1647">
        <v>926787.04752145498</v>
      </c>
      <c r="Q1647">
        <v>1003510.2187375348</v>
      </c>
      <c r="R1647" s="2">
        <f t="shared" si="75"/>
        <v>0.9526775857697235</v>
      </c>
      <c r="S1647" s="2">
        <f t="shared" si="76"/>
        <v>-6.9940048760252518E-2</v>
      </c>
      <c r="T1647" s="2">
        <f t="shared" si="77"/>
        <v>0.27399510923759796</v>
      </c>
      <c r="U1647">
        <v>1215701.43100983</v>
      </c>
      <c r="V1647">
        <v>989014.21544142405</v>
      </c>
      <c r="W1647">
        <v>1260492.76063704</v>
      </c>
      <c r="X1647">
        <v>1373091.79294447</v>
      </c>
      <c r="Y1647">
        <v>1131668.8596608599</v>
      </c>
      <c r="Z1647">
        <v>1213637.84609086</v>
      </c>
      <c r="AA1647">
        <v>1</v>
      </c>
      <c r="AB1647">
        <v>2</v>
      </c>
      <c r="AC1647">
        <v>2</v>
      </c>
      <c r="AD1647">
        <v>2</v>
      </c>
      <c r="AE1647">
        <v>2</v>
      </c>
      <c r="AF1647">
        <v>1</v>
      </c>
    </row>
    <row r="1648" spans="1:32" x14ac:dyDescent="0.2">
      <c r="A1648" t="s">
        <v>1188</v>
      </c>
      <c r="B1648" t="s">
        <v>8786</v>
      </c>
      <c r="C1648">
        <v>5</v>
      </c>
      <c r="D1648">
        <v>5</v>
      </c>
      <c r="E1648">
        <v>499.93</v>
      </c>
      <c r="F1648">
        <v>0.53273498235574301</v>
      </c>
      <c r="G1648">
        <v>11094</v>
      </c>
      <c r="H1648" t="s">
        <v>1189</v>
      </c>
      <c r="I1648" t="s">
        <v>8787</v>
      </c>
      <c r="J1648">
        <v>18425262.059328701</v>
      </c>
      <c r="K1648">
        <v>21780847.662271898</v>
      </c>
      <c r="L1648">
        <v>23114128.224544302</v>
      </c>
      <c r="M1648">
        <v>21106745.982048299</v>
      </c>
      <c r="N1648">
        <v>19575726.7783852</v>
      </c>
      <c r="O1648">
        <v>24640002.174713701</v>
      </c>
      <c r="P1648">
        <v>23478097.993870098</v>
      </c>
      <c r="Q1648">
        <v>22564608.982323002</v>
      </c>
      <c r="R1648" s="2">
        <f t="shared" si="75"/>
        <v>1.0690709501841091</v>
      </c>
      <c r="S1648" s="2">
        <f t="shared" si="76"/>
        <v>9.6357602433599143E-2</v>
      </c>
      <c r="T1648" s="2">
        <f t="shared" si="77"/>
        <v>0.27348878407637683</v>
      </c>
      <c r="U1648">
        <v>19596955.8670226</v>
      </c>
      <c r="V1648">
        <v>22825905.497938398</v>
      </c>
      <c r="W1648">
        <v>27144812.831216</v>
      </c>
      <c r="X1648">
        <v>25864484.595529601</v>
      </c>
      <c r="Y1648">
        <v>26696108.399468899</v>
      </c>
      <c r="Z1648">
        <v>30744827.903878301</v>
      </c>
      <c r="AA1648">
        <v>7</v>
      </c>
      <c r="AB1648">
        <v>6</v>
      </c>
      <c r="AC1648">
        <v>5</v>
      </c>
      <c r="AD1648">
        <v>8</v>
      </c>
      <c r="AE1648">
        <v>5</v>
      </c>
      <c r="AF1648">
        <v>6</v>
      </c>
    </row>
    <row r="1649" spans="1:32" x14ac:dyDescent="0.2">
      <c r="A1649" t="s">
        <v>6041</v>
      </c>
      <c r="B1649" t="s">
        <v>13186</v>
      </c>
      <c r="C1649">
        <v>1</v>
      </c>
      <c r="D1649">
        <v>1</v>
      </c>
      <c r="E1649">
        <v>35.450000000000003</v>
      </c>
      <c r="F1649">
        <v>0.53285046776133504</v>
      </c>
      <c r="G1649">
        <v>10208</v>
      </c>
      <c r="H1649" t="s">
        <v>6042</v>
      </c>
      <c r="I1649" t="s">
        <v>13187</v>
      </c>
      <c r="J1649">
        <v>269574.75165791798</v>
      </c>
      <c r="K1649">
        <v>226366.22842069299</v>
      </c>
      <c r="L1649">
        <v>227509.84710499199</v>
      </c>
      <c r="M1649">
        <v>241150.27572786764</v>
      </c>
      <c r="N1649">
        <v>244404.78726084199</v>
      </c>
      <c r="O1649">
        <v>242753.15754144901</v>
      </c>
      <c r="P1649">
        <v>190947.01169079001</v>
      </c>
      <c r="Q1649">
        <v>226034.98549769368</v>
      </c>
      <c r="R1649" s="2">
        <f t="shared" si="75"/>
        <v>0.93732003753862092</v>
      </c>
      <c r="S1649" s="2">
        <f t="shared" si="76"/>
        <v>-9.3386370656164702E-2</v>
      </c>
      <c r="T1649" s="2">
        <f t="shared" si="77"/>
        <v>0.27339464864203916</v>
      </c>
      <c r="U1649">
        <v>286717.46942286199</v>
      </c>
      <c r="V1649">
        <v>237227.41272395899</v>
      </c>
      <c r="W1649">
        <v>267183.43676772201</v>
      </c>
      <c r="X1649">
        <v>322920.519209616</v>
      </c>
      <c r="Y1649">
        <v>263009.90406122798</v>
      </c>
      <c r="Z1649">
        <v>250047.21484363699</v>
      </c>
      <c r="AA1649">
        <v>1</v>
      </c>
      <c r="AB1649">
        <v>1</v>
      </c>
      <c r="AC1649">
        <v>1</v>
      </c>
      <c r="AD1649">
        <v>1</v>
      </c>
      <c r="AE1649">
        <v>1</v>
      </c>
      <c r="AF1649">
        <v>0</v>
      </c>
    </row>
    <row r="1650" spans="1:32" x14ac:dyDescent="0.2">
      <c r="A1650" t="s">
        <v>2133</v>
      </c>
      <c r="B1650" t="s">
        <v>9650</v>
      </c>
      <c r="C1650">
        <v>2</v>
      </c>
      <c r="D1650">
        <v>1</v>
      </c>
      <c r="E1650">
        <v>43.14</v>
      </c>
      <c r="F1650">
        <v>0.532924762199109</v>
      </c>
      <c r="G1650">
        <v>52236</v>
      </c>
      <c r="H1650" t="s">
        <v>2134</v>
      </c>
      <c r="I1650" t="s">
        <v>9651</v>
      </c>
      <c r="J1650">
        <v>49749.843777931601</v>
      </c>
      <c r="K1650">
        <v>16418.9487394766</v>
      </c>
      <c r="L1650">
        <v>8816.3972216874099</v>
      </c>
      <c r="M1650">
        <v>24995.063246365204</v>
      </c>
      <c r="N1650">
        <v>81417.883558678397</v>
      </c>
      <c r="O1650">
        <v>40611.024807202499</v>
      </c>
      <c r="P1650">
        <v>10742.917659242201</v>
      </c>
      <c r="Q1650">
        <v>44257.275341707696</v>
      </c>
      <c r="R1650" s="2">
        <f t="shared" si="75"/>
        <v>1.7706406623373363</v>
      </c>
      <c r="S1650" s="2">
        <f t="shared" si="76"/>
        <v>0.82427145812908731</v>
      </c>
      <c r="T1650" s="2">
        <f t="shared" si="77"/>
        <v>0.27333409991936936</v>
      </c>
      <c r="U1650">
        <v>52913.521108579298</v>
      </c>
      <c r="V1650">
        <v>17206.7395224459</v>
      </c>
      <c r="W1650">
        <v>10353.816942757599</v>
      </c>
      <c r="X1650">
        <v>107573.609855918</v>
      </c>
      <c r="Y1650">
        <v>43999.846784883499</v>
      </c>
      <c r="Z1650">
        <v>14067.968994131201</v>
      </c>
      <c r="AA1650">
        <v>0</v>
      </c>
      <c r="AB1650">
        <v>0</v>
      </c>
      <c r="AC1650">
        <v>1</v>
      </c>
      <c r="AD1650">
        <v>0</v>
      </c>
      <c r="AE1650">
        <v>0</v>
      </c>
      <c r="AF1650">
        <v>0</v>
      </c>
    </row>
    <row r="1651" spans="1:32" x14ac:dyDescent="0.2">
      <c r="A1651" t="s">
        <v>1314</v>
      </c>
      <c r="B1651" t="s">
        <v>8906</v>
      </c>
      <c r="C1651">
        <v>1</v>
      </c>
      <c r="D1651">
        <v>1</v>
      </c>
      <c r="E1651">
        <v>56.57</v>
      </c>
      <c r="F1651">
        <v>0.53332494343673897</v>
      </c>
      <c r="G1651">
        <v>15836</v>
      </c>
      <c r="H1651" t="s">
        <v>1315</v>
      </c>
      <c r="I1651" t="s">
        <v>8907</v>
      </c>
      <c r="J1651">
        <v>326537.20138436899</v>
      </c>
      <c r="K1651">
        <v>353380.93675470701</v>
      </c>
      <c r="L1651">
        <v>305442.58373532898</v>
      </c>
      <c r="M1651">
        <v>328453.57395813504</v>
      </c>
      <c r="N1651">
        <v>242422.258395007</v>
      </c>
      <c r="O1651">
        <v>535839.40720512904</v>
      </c>
      <c r="P1651">
        <v>446107.090151368</v>
      </c>
      <c r="Q1651">
        <v>408122.91858383472</v>
      </c>
      <c r="R1651" s="2">
        <f t="shared" si="75"/>
        <v>1.2425589213891592</v>
      </c>
      <c r="S1651" s="2">
        <f t="shared" si="76"/>
        <v>0.31331426513199095</v>
      </c>
      <c r="T1651" s="2">
        <f t="shared" si="77"/>
        <v>0.2730081040283398</v>
      </c>
      <c r="U1651">
        <v>347302.25838121399</v>
      </c>
      <c r="V1651">
        <v>370336.36120177101</v>
      </c>
      <c r="W1651">
        <v>358706.22874603298</v>
      </c>
      <c r="X1651">
        <v>320301.09731580399</v>
      </c>
      <c r="Y1651">
        <v>580552.98851131299</v>
      </c>
      <c r="Z1651">
        <v>584182.14784624998</v>
      </c>
      <c r="AA1651">
        <v>0</v>
      </c>
      <c r="AB1651">
        <v>0</v>
      </c>
      <c r="AC1651">
        <v>1</v>
      </c>
      <c r="AD1651">
        <v>1</v>
      </c>
      <c r="AE1651">
        <v>1</v>
      </c>
      <c r="AF1651">
        <v>1</v>
      </c>
    </row>
    <row r="1652" spans="1:32" x14ac:dyDescent="0.2">
      <c r="A1652" t="s">
        <v>1677</v>
      </c>
      <c r="B1652" t="s">
        <v>9245</v>
      </c>
      <c r="C1652">
        <v>31</v>
      </c>
      <c r="D1652">
        <v>31</v>
      </c>
      <c r="E1652">
        <v>1701.42</v>
      </c>
      <c r="F1652">
        <v>0.53350545896762203</v>
      </c>
      <c r="G1652">
        <v>236889</v>
      </c>
      <c r="H1652" t="s">
        <v>1678</v>
      </c>
      <c r="I1652" t="s">
        <v>9246</v>
      </c>
      <c r="J1652">
        <v>10038344.603133</v>
      </c>
      <c r="K1652">
        <v>10278658.20207</v>
      </c>
      <c r="L1652">
        <v>9696879.6025605593</v>
      </c>
      <c r="M1652">
        <v>10004627.469254518</v>
      </c>
      <c r="N1652">
        <v>10144809.681406001</v>
      </c>
      <c r="O1652">
        <v>9654467.0339333098</v>
      </c>
      <c r="P1652">
        <v>9753199.9243362192</v>
      </c>
      <c r="Q1652">
        <v>9850825.5465585086</v>
      </c>
      <c r="R1652" s="2">
        <f t="shared" si="75"/>
        <v>0.98462692157517484</v>
      </c>
      <c r="S1652" s="2">
        <f t="shared" si="76"/>
        <v>-2.2350908745396848E-2</v>
      </c>
      <c r="T1652" s="2">
        <f t="shared" si="77"/>
        <v>0.27286113240186227</v>
      </c>
      <c r="U1652">
        <v>10676700.039984601</v>
      </c>
      <c r="V1652">
        <v>10771834.246490801</v>
      </c>
      <c r="W1652">
        <v>11387839.4764132</v>
      </c>
      <c r="X1652">
        <v>13403858.5999793</v>
      </c>
      <c r="Y1652">
        <v>10460092.3591427</v>
      </c>
      <c r="Z1652">
        <v>12771922.7198101</v>
      </c>
      <c r="AA1652">
        <v>16</v>
      </c>
      <c r="AB1652">
        <v>18</v>
      </c>
      <c r="AC1652">
        <v>17</v>
      </c>
      <c r="AD1652">
        <v>21</v>
      </c>
      <c r="AE1652">
        <v>21</v>
      </c>
      <c r="AF1652">
        <v>15</v>
      </c>
    </row>
    <row r="1653" spans="1:32" x14ac:dyDescent="0.2">
      <c r="A1653" t="s">
        <v>160</v>
      </c>
      <c r="B1653" t="s">
        <v>7837</v>
      </c>
      <c r="C1653">
        <v>2</v>
      </c>
      <c r="D1653">
        <v>1</v>
      </c>
      <c r="E1653">
        <v>101.98</v>
      </c>
      <c r="F1653">
        <v>0.53396977395450795</v>
      </c>
      <c r="G1653">
        <v>86466</v>
      </c>
      <c r="H1653" t="s">
        <v>161</v>
      </c>
      <c r="I1653" t="s">
        <v>7838</v>
      </c>
      <c r="J1653">
        <v>17049.340486106299</v>
      </c>
      <c r="K1653">
        <v>22244.521016891002</v>
      </c>
      <c r="L1653">
        <v>32984.055600639498</v>
      </c>
      <c r="M1653">
        <v>24092.639034545602</v>
      </c>
      <c r="N1653">
        <v>49381.989642237997</v>
      </c>
      <c r="O1653">
        <v>16543.337036787001</v>
      </c>
      <c r="P1653">
        <v>32699.475075579401</v>
      </c>
      <c r="Q1653">
        <v>32874.933918201459</v>
      </c>
      <c r="R1653" s="2">
        <f t="shared" si="75"/>
        <v>1.3645219135630275</v>
      </c>
      <c r="S1653" s="2">
        <f t="shared" si="76"/>
        <v>0.44839556378380085</v>
      </c>
      <c r="T1653" s="2">
        <f t="shared" si="77"/>
        <v>0.27248332607312042</v>
      </c>
      <c r="U1653">
        <v>18133.5370966355</v>
      </c>
      <c r="V1653">
        <v>23311.8261718514</v>
      </c>
      <c r="W1653">
        <v>38735.876473292003</v>
      </c>
      <c r="X1653">
        <v>65246.094045844002</v>
      </c>
      <c r="Y1653">
        <v>17923.810058598199</v>
      </c>
      <c r="Z1653">
        <v>42820.322753927299</v>
      </c>
      <c r="AA1653">
        <v>0</v>
      </c>
      <c r="AB1653">
        <v>0</v>
      </c>
      <c r="AC1653">
        <v>0</v>
      </c>
      <c r="AD1653">
        <v>1</v>
      </c>
      <c r="AE1653">
        <v>0</v>
      </c>
      <c r="AF1653">
        <v>1</v>
      </c>
    </row>
    <row r="1654" spans="1:32" x14ac:dyDescent="0.2">
      <c r="A1654" t="s">
        <v>5369</v>
      </c>
      <c r="B1654" t="s">
        <v>12582</v>
      </c>
      <c r="C1654">
        <v>2</v>
      </c>
      <c r="D1654">
        <v>1</v>
      </c>
      <c r="E1654">
        <v>80.489999999999995</v>
      </c>
      <c r="F1654">
        <v>0.53440108801376196</v>
      </c>
      <c r="G1654">
        <v>46556</v>
      </c>
      <c r="H1654" t="s">
        <v>5370</v>
      </c>
      <c r="I1654" t="s">
        <v>12583</v>
      </c>
      <c r="J1654">
        <v>49201.802112612801</v>
      </c>
      <c r="K1654">
        <v>55719.797933253802</v>
      </c>
      <c r="L1654">
        <v>15527.7415207668</v>
      </c>
      <c r="M1654">
        <v>40149.780522211127</v>
      </c>
      <c r="N1654">
        <v>70473.400069957599</v>
      </c>
      <c r="O1654">
        <v>45422.032252981102</v>
      </c>
      <c r="P1654">
        <v>33878.584669896198</v>
      </c>
      <c r="Q1654">
        <v>49924.672330944966</v>
      </c>
      <c r="R1654" s="2">
        <f t="shared" si="75"/>
        <v>1.2434606536224102</v>
      </c>
      <c r="S1654" s="2">
        <f t="shared" si="76"/>
        <v>0.31436085759751298</v>
      </c>
      <c r="T1654" s="2">
        <f t="shared" si="77"/>
        <v>0.27213266632986843</v>
      </c>
      <c r="U1654">
        <v>52330.628539998201</v>
      </c>
      <c r="V1654">
        <v>58393.266493100702</v>
      </c>
      <c r="W1654">
        <v>18235.4979248206</v>
      </c>
      <c r="X1654">
        <v>93113.179967174307</v>
      </c>
      <c r="Y1654">
        <v>49212.312894767303</v>
      </c>
      <c r="Z1654">
        <v>44364.3797540534</v>
      </c>
      <c r="AA1654">
        <v>0</v>
      </c>
      <c r="AB1654">
        <v>0</v>
      </c>
      <c r="AC1654">
        <v>0</v>
      </c>
      <c r="AD1654">
        <v>0</v>
      </c>
      <c r="AE1654">
        <v>0</v>
      </c>
      <c r="AF1654">
        <v>0</v>
      </c>
    </row>
    <row r="1655" spans="1:32" x14ac:dyDescent="0.2">
      <c r="A1655" t="s">
        <v>4295</v>
      </c>
      <c r="B1655" t="s">
        <v>11614</v>
      </c>
      <c r="C1655">
        <v>4</v>
      </c>
      <c r="D1655">
        <v>3</v>
      </c>
      <c r="E1655">
        <v>110.82</v>
      </c>
      <c r="F1655">
        <v>0.53443376486523797</v>
      </c>
      <c r="G1655">
        <v>63889</v>
      </c>
      <c r="H1655" t="s">
        <v>4296</v>
      </c>
      <c r="I1655" t="s">
        <v>11615</v>
      </c>
      <c r="J1655">
        <v>609222.81878426694</v>
      </c>
      <c r="K1655">
        <v>527828.26152353897</v>
      </c>
      <c r="L1655">
        <v>439049.24229457899</v>
      </c>
      <c r="M1655">
        <v>525366.77420079499</v>
      </c>
      <c r="N1655">
        <v>600522.92113797995</v>
      </c>
      <c r="O1655">
        <v>563472.588770987</v>
      </c>
      <c r="P1655">
        <v>516165.45509473799</v>
      </c>
      <c r="Q1655">
        <v>560053.65500123496</v>
      </c>
      <c r="R1655" s="2">
        <f t="shared" si="75"/>
        <v>1.0660241235339003</v>
      </c>
      <c r="S1655" s="2">
        <f t="shared" si="76"/>
        <v>9.2240085854066803E-2</v>
      </c>
      <c r="T1655" s="2">
        <f t="shared" si="77"/>
        <v>0.27210611147670627</v>
      </c>
      <c r="U1655">
        <v>647964.33583715197</v>
      </c>
      <c r="V1655">
        <v>553153.77084918704</v>
      </c>
      <c r="W1655">
        <v>515611.46455518203</v>
      </c>
      <c r="X1655">
        <v>793442.61487066897</v>
      </c>
      <c r="Y1655">
        <v>610492.04473677895</v>
      </c>
      <c r="Z1655">
        <v>675924.34834193694</v>
      </c>
      <c r="AA1655">
        <v>3</v>
      </c>
      <c r="AB1655">
        <v>1</v>
      </c>
      <c r="AC1655">
        <v>0</v>
      </c>
      <c r="AD1655">
        <v>2</v>
      </c>
      <c r="AE1655">
        <v>1</v>
      </c>
      <c r="AF1655">
        <v>1</v>
      </c>
    </row>
    <row r="1656" spans="1:32" x14ac:dyDescent="0.2">
      <c r="A1656" t="s">
        <v>456</v>
      </c>
      <c r="B1656" t="s">
        <v>8103</v>
      </c>
      <c r="C1656">
        <v>10</v>
      </c>
      <c r="D1656">
        <v>8</v>
      </c>
      <c r="E1656">
        <v>441.44</v>
      </c>
      <c r="F1656">
        <v>0.53508732204810106</v>
      </c>
      <c r="G1656">
        <v>147469</v>
      </c>
      <c r="H1656" t="s">
        <v>457</v>
      </c>
      <c r="I1656" t="s">
        <v>8104</v>
      </c>
      <c r="J1656">
        <v>1899152.50729909</v>
      </c>
      <c r="K1656">
        <v>1967201.9266594599</v>
      </c>
      <c r="L1656">
        <v>1687943.94989355</v>
      </c>
      <c r="M1656">
        <v>1851432.7946173667</v>
      </c>
      <c r="N1656">
        <v>2045364.62111562</v>
      </c>
      <c r="O1656">
        <v>2027954.5568776401</v>
      </c>
      <c r="P1656">
        <v>1748599.5951479501</v>
      </c>
      <c r="Q1656">
        <v>1940639.5910470702</v>
      </c>
      <c r="R1656" s="2">
        <f t="shared" si="75"/>
        <v>1.0481825733502468</v>
      </c>
      <c r="S1656" s="2">
        <f t="shared" si="76"/>
        <v>6.7890028637052569E-2</v>
      </c>
      <c r="T1656" s="2">
        <f t="shared" si="77"/>
        <v>0.27157533874687789</v>
      </c>
      <c r="U1656">
        <v>2019922.85105342</v>
      </c>
      <c r="V1656">
        <v>2061589.42799417</v>
      </c>
      <c r="W1656">
        <v>1982290.7506756</v>
      </c>
      <c r="X1656">
        <v>2702443.8139123898</v>
      </c>
      <c r="Y1656">
        <v>2197178.9732697699</v>
      </c>
      <c r="Z1656">
        <v>2289810.42841083</v>
      </c>
      <c r="AA1656">
        <v>3</v>
      </c>
      <c r="AB1656">
        <v>3</v>
      </c>
      <c r="AC1656">
        <v>4</v>
      </c>
      <c r="AD1656">
        <v>4</v>
      </c>
      <c r="AE1656">
        <v>5</v>
      </c>
      <c r="AF1656">
        <v>3</v>
      </c>
    </row>
    <row r="1657" spans="1:32" x14ac:dyDescent="0.2">
      <c r="A1657" t="s">
        <v>1693</v>
      </c>
      <c r="B1657" t="s">
        <v>9261</v>
      </c>
      <c r="C1657">
        <v>29</v>
      </c>
      <c r="D1657">
        <v>28</v>
      </c>
      <c r="E1657">
        <v>1309.0899999999999</v>
      </c>
      <c r="F1657">
        <v>0.535807058958363</v>
      </c>
      <c r="G1657">
        <v>208561</v>
      </c>
      <c r="H1657" t="s">
        <v>1694</v>
      </c>
      <c r="I1657" t="s">
        <v>9262</v>
      </c>
      <c r="J1657">
        <v>9993008.7597143408</v>
      </c>
      <c r="K1657">
        <v>11749531.3566819</v>
      </c>
      <c r="L1657">
        <v>15772539.876639299</v>
      </c>
      <c r="M1657">
        <v>12505026.664345181</v>
      </c>
      <c r="N1657">
        <v>10970428.316873699</v>
      </c>
      <c r="O1657">
        <v>11490136.891837001</v>
      </c>
      <c r="P1657">
        <v>11187421.2452143</v>
      </c>
      <c r="Q1657">
        <v>11215995.484641666</v>
      </c>
      <c r="R1657" s="2">
        <f t="shared" si="75"/>
        <v>0.89691895792762677</v>
      </c>
      <c r="S1657" s="2">
        <f t="shared" si="76"/>
        <v>-0.15695046010840849</v>
      </c>
      <c r="T1657" s="2">
        <f t="shared" si="77"/>
        <v>0.27099156910319117</v>
      </c>
      <c r="U1657">
        <v>10628481.2130388</v>
      </c>
      <c r="V1657">
        <v>12313280.757077301</v>
      </c>
      <c r="W1657">
        <v>18522984.672622502</v>
      </c>
      <c r="X1657">
        <v>14494709.566617001</v>
      </c>
      <c r="Y1657">
        <v>12448941.270955101</v>
      </c>
      <c r="Z1657">
        <v>14650051.3355942</v>
      </c>
      <c r="AA1657">
        <v>11</v>
      </c>
      <c r="AB1657">
        <v>13</v>
      </c>
      <c r="AC1657">
        <v>10</v>
      </c>
      <c r="AD1657">
        <v>14</v>
      </c>
      <c r="AE1657">
        <v>17</v>
      </c>
      <c r="AF1657">
        <v>14</v>
      </c>
    </row>
    <row r="1658" spans="1:32" x14ac:dyDescent="0.2">
      <c r="A1658" t="s">
        <v>5737</v>
      </c>
      <c r="B1658" t="s">
        <v>12912</v>
      </c>
      <c r="C1658">
        <v>1</v>
      </c>
      <c r="D1658">
        <v>1</v>
      </c>
      <c r="E1658">
        <v>73</v>
      </c>
      <c r="F1658">
        <v>0.53649553274384598</v>
      </c>
      <c r="G1658">
        <v>37581</v>
      </c>
      <c r="H1658" t="s">
        <v>5738</v>
      </c>
      <c r="I1658" t="s">
        <v>12913</v>
      </c>
      <c r="J1658">
        <v>580452.16818935995</v>
      </c>
      <c r="K1658">
        <v>392877.411997555</v>
      </c>
      <c r="L1658">
        <v>389595.88268946297</v>
      </c>
      <c r="M1658">
        <v>454308.48762545927</v>
      </c>
      <c r="N1658">
        <v>496892.80366815103</v>
      </c>
      <c r="O1658">
        <v>363041.81450433802</v>
      </c>
      <c r="P1658">
        <v>346537.21016427601</v>
      </c>
      <c r="Q1658">
        <v>402157.276112255</v>
      </c>
      <c r="R1658" s="2">
        <f t="shared" si="75"/>
        <v>0.88520749021048728</v>
      </c>
      <c r="S1658" s="2">
        <f t="shared" si="76"/>
        <v>-0.17591243628819486</v>
      </c>
      <c r="T1658" s="2">
        <f t="shared" si="77"/>
        <v>0.27043388993805673</v>
      </c>
      <c r="U1658">
        <v>617364.11055088695</v>
      </c>
      <c r="V1658">
        <v>411727.90047398</v>
      </c>
      <c r="W1658">
        <v>457534.33625880798</v>
      </c>
      <c r="X1658">
        <v>656521.02788311301</v>
      </c>
      <c r="Y1658">
        <v>393336.15171080298</v>
      </c>
      <c r="Z1658">
        <v>453794.29336961301</v>
      </c>
      <c r="AA1658">
        <v>0</v>
      </c>
      <c r="AB1658">
        <v>0</v>
      </c>
      <c r="AC1658">
        <v>0</v>
      </c>
      <c r="AD1658">
        <v>1</v>
      </c>
      <c r="AE1658">
        <v>1</v>
      </c>
      <c r="AF1658">
        <v>1</v>
      </c>
    </row>
    <row r="1659" spans="1:32" x14ac:dyDescent="0.2">
      <c r="A1659" t="s">
        <v>3141</v>
      </c>
      <c r="B1659" t="s">
        <v>10563</v>
      </c>
      <c r="C1659">
        <v>2</v>
      </c>
      <c r="D1659">
        <v>2</v>
      </c>
      <c r="E1659">
        <v>36.020000000000003</v>
      </c>
      <c r="F1659">
        <v>0.53713112100585703</v>
      </c>
      <c r="G1659">
        <v>96694</v>
      </c>
      <c r="H1659" t="s">
        <v>3142</v>
      </c>
      <c r="I1659" t="s">
        <v>10564</v>
      </c>
      <c r="J1659">
        <v>425310.61969113699</v>
      </c>
      <c r="K1659">
        <v>374903.76473486098</v>
      </c>
      <c r="L1659">
        <v>384354.646183857</v>
      </c>
      <c r="M1659">
        <v>394856.34353661834</v>
      </c>
      <c r="N1659">
        <v>572672.61265568598</v>
      </c>
      <c r="O1659">
        <v>396670.23114744102</v>
      </c>
      <c r="P1659">
        <v>362004.79304396902</v>
      </c>
      <c r="Q1659">
        <v>443782.54561569868</v>
      </c>
      <c r="R1659" s="2">
        <f t="shared" si="75"/>
        <v>1.1239088668067529</v>
      </c>
      <c r="S1659" s="2">
        <f t="shared" si="76"/>
        <v>0.16852505803544265</v>
      </c>
      <c r="T1659" s="2">
        <f t="shared" si="77"/>
        <v>0.26991968417344309</v>
      </c>
      <c r="U1659">
        <v>452356.84665029403</v>
      </c>
      <c r="V1659">
        <v>392891.867082029</v>
      </c>
      <c r="W1659">
        <v>451379.12319748499</v>
      </c>
      <c r="X1659">
        <v>756645.31570135301</v>
      </c>
      <c r="Y1659">
        <v>429770.72057330399</v>
      </c>
      <c r="Z1659">
        <v>474049.26350600499</v>
      </c>
      <c r="AA1659">
        <v>0</v>
      </c>
      <c r="AB1659">
        <v>0</v>
      </c>
      <c r="AC1659">
        <v>1</v>
      </c>
      <c r="AD1659">
        <v>1</v>
      </c>
      <c r="AE1659">
        <v>0</v>
      </c>
      <c r="AF1659">
        <v>0</v>
      </c>
    </row>
    <row r="1660" spans="1:32" x14ac:dyDescent="0.2">
      <c r="A1660" t="s">
        <v>2029</v>
      </c>
      <c r="B1660" t="s">
        <v>9562</v>
      </c>
      <c r="C1660">
        <v>3</v>
      </c>
      <c r="D1660">
        <v>3</v>
      </c>
      <c r="E1660">
        <v>135.15</v>
      </c>
      <c r="F1660">
        <v>0.53716613128792801</v>
      </c>
      <c r="G1660">
        <v>54224</v>
      </c>
      <c r="H1660" t="s">
        <v>2030</v>
      </c>
      <c r="I1660" t="s">
        <v>9563</v>
      </c>
      <c r="J1660">
        <v>428969.91909629997</v>
      </c>
      <c r="K1660">
        <v>343972.56364159001</v>
      </c>
      <c r="L1660">
        <v>396584.76270766399</v>
      </c>
      <c r="M1660">
        <v>389842.41514851799</v>
      </c>
      <c r="N1660">
        <v>433978.85622004798</v>
      </c>
      <c r="O1660">
        <v>328638.35132792202</v>
      </c>
      <c r="P1660">
        <v>325628.65790725098</v>
      </c>
      <c r="Q1660">
        <v>362748.62181840697</v>
      </c>
      <c r="R1660" s="2">
        <f t="shared" si="75"/>
        <v>0.93050065288614348</v>
      </c>
      <c r="S1660" s="2">
        <f t="shared" si="76"/>
        <v>-0.10392093233504623</v>
      </c>
      <c r="T1660" s="2">
        <f t="shared" si="77"/>
        <v>0.26989137772048283</v>
      </c>
      <c r="U1660">
        <v>456248.84713942203</v>
      </c>
      <c r="V1660">
        <v>360476.56883283798</v>
      </c>
      <c r="W1660">
        <v>465741.950154124</v>
      </c>
      <c r="X1660">
        <v>573395.79615929397</v>
      </c>
      <c r="Y1660">
        <v>356061.86188881297</v>
      </c>
      <c r="Z1660">
        <v>426414.31390835799</v>
      </c>
      <c r="AA1660">
        <v>1</v>
      </c>
      <c r="AB1660">
        <v>2</v>
      </c>
      <c r="AC1660">
        <v>2</v>
      </c>
      <c r="AD1660">
        <v>3</v>
      </c>
      <c r="AE1660">
        <v>1</v>
      </c>
      <c r="AF1660">
        <v>2</v>
      </c>
    </row>
    <row r="1661" spans="1:32" x14ac:dyDescent="0.2">
      <c r="A1661" t="s">
        <v>7193</v>
      </c>
      <c r="B1661" t="s">
        <v>14205</v>
      </c>
      <c r="C1661">
        <v>14</v>
      </c>
      <c r="D1661">
        <v>12</v>
      </c>
      <c r="E1661">
        <v>746.92</v>
      </c>
      <c r="F1661">
        <v>0.53825166941444402</v>
      </c>
      <c r="G1661">
        <v>31212</v>
      </c>
      <c r="H1661" t="s">
        <v>7194</v>
      </c>
      <c r="I1661" t="s">
        <v>14206</v>
      </c>
      <c r="J1661">
        <v>24158313.556994099</v>
      </c>
      <c r="K1661">
        <v>23317735.176764701</v>
      </c>
      <c r="L1661">
        <v>30460426.680756502</v>
      </c>
      <c r="M1661">
        <v>25978825.138171766</v>
      </c>
      <c r="N1661">
        <v>27484036.4843118</v>
      </c>
      <c r="O1661">
        <v>25779931.8780885</v>
      </c>
      <c r="P1661">
        <v>29080215.3442652</v>
      </c>
      <c r="Q1661">
        <v>27448061.235555168</v>
      </c>
      <c r="R1661" s="2">
        <f t="shared" si="75"/>
        <v>1.0565551401793221</v>
      </c>
      <c r="S1661" s="2">
        <f t="shared" si="76"/>
        <v>7.9368061534481726E-2</v>
      </c>
      <c r="T1661" s="2">
        <f t="shared" si="77"/>
        <v>0.26901461451635311</v>
      </c>
      <c r="U1661">
        <v>25694581.877515901</v>
      </c>
      <c r="V1661">
        <v>24436533.7760811</v>
      </c>
      <c r="W1661">
        <v>35772172.455550797</v>
      </c>
      <c r="X1661">
        <v>36313361.251872502</v>
      </c>
      <c r="Y1661">
        <v>27931160.519728001</v>
      </c>
      <c r="Z1661">
        <v>38080862.274302997</v>
      </c>
      <c r="AA1661">
        <v>10</v>
      </c>
      <c r="AB1661">
        <v>8</v>
      </c>
      <c r="AC1661">
        <v>7</v>
      </c>
      <c r="AD1661">
        <v>11</v>
      </c>
      <c r="AE1661">
        <v>9</v>
      </c>
      <c r="AF1661">
        <v>10</v>
      </c>
    </row>
    <row r="1662" spans="1:32" x14ac:dyDescent="0.2">
      <c r="A1662" t="s">
        <v>6719</v>
      </c>
      <c r="B1662" t="s">
        <v>13802</v>
      </c>
      <c r="C1662">
        <v>1</v>
      </c>
      <c r="D1662">
        <v>1</v>
      </c>
      <c r="E1662">
        <v>81.58</v>
      </c>
      <c r="F1662">
        <v>0.53837225611087502</v>
      </c>
      <c r="G1662">
        <v>11302</v>
      </c>
      <c r="H1662" t="s">
        <v>6720</v>
      </c>
      <c r="I1662" t="s">
        <v>13803</v>
      </c>
      <c r="J1662">
        <v>780488.943463034</v>
      </c>
      <c r="K1662">
        <v>731134.26351810596</v>
      </c>
      <c r="L1662">
        <v>715306.13827165298</v>
      </c>
      <c r="M1662">
        <v>742309.78175093094</v>
      </c>
      <c r="N1662">
        <v>400011.71012064</v>
      </c>
      <c r="O1662">
        <v>612664.28896579903</v>
      </c>
      <c r="P1662">
        <v>983693.30278937402</v>
      </c>
      <c r="Q1662">
        <v>665456.43395860435</v>
      </c>
      <c r="R1662" s="2">
        <f t="shared" si="75"/>
        <v>0.89646728403464127</v>
      </c>
      <c r="S1662" s="2">
        <f t="shared" si="76"/>
        <v>-0.15767716100979828</v>
      </c>
      <c r="T1662" s="2">
        <f t="shared" si="77"/>
        <v>0.26891732866596785</v>
      </c>
      <c r="U1662">
        <v>830121.56519099395</v>
      </c>
      <c r="V1662">
        <v>766214.51396847505</v>
      </c>
      <c r="W1662">
        <v>840042.55110887904</v>
      </c>
      <c r="X1662">
        <v>528516.60791825806</v>
      </c>
      <c r="Y1662">
        <v>663788.588764788</v>
      </c>
      <c r="Z1662">
        <v>1288157.2141130599</v>
      </c>
      <c r="AA1662">
        <v>2</v>
      </c>
      <c r="AB1662">
        <v>2</v>
      </c>
      <c r="AC1662">
        <v>2</v>
      </c>
      <c r="AD1662">
        <v>2</v>
      </c>
      <c r="AE1662">
        <v>2</v>
      </c>
      <c r="AF1662">
        <v>1</v>
      </c>
    </row>
    <row r="1663" spans="1:32" x14ac:dyDescent="0.2">
      <c r="A1663" t="s">
        <v>458</v>
      </c>
      <c r="B1663" t="s">
        <v>8105</v>
      </c>
      <c r="C1663">
        <v>46</v>
      </c>
      <c r="D1663">
        <v>39</v>
      </c>
      <c r="E1663">
        <v>2150.39</v>
      </c>
      <c r="F1663">
        <v>0.53852874497063397</v>
      </c>
      <c r="G1663">
        <v>831362</v>
      </c>
      <c r="H1663" t="s">
        <v>459</v>
      </c>
      <c r="I1663" t="s">
        <v>8106</v>
      </c>
      <c r="J1663">
        <v>7757360.6660015704</v>
      </c>
      <c r="K1663">
        <v>7487602.4487354299</v>
      </c>
      <c r="L1663">
        <v>7624574.3177434197</v>
      </c>
      <c r="M1663">
        <v>7623179.1441601403</v>
      </c>
      <c r="N1663">
        <v>7910754.4626551596</v>
      </c>
      <c r="O1663">
        <v>6821817.9233462503</v>
      </c>
      <c r="P1663">
        <v>7502313.6403173702</v>
      </c>
      <c r="Q1663">
        <v>7411628.6754395934</v>
      </c>
      <c r="R1663" s="2">
        <f t="shared" si="75"/>
        <v>0.97224904928508615</v>
      </c>
      <c r="S1663" s="2">
        <f t="shared" si="76"/>
        <v>-4.0602175968287149E-2</v>
      </c>
      <c r="T1663" s="2">
        <f t="shared" si="77"/>
        <v>0.26879111047379839</v>
      </c>
      <c r="U1663">
        <v>8250664.4479035698</v>
      </c>
      <c r="V1663">
        <v>7846862.0023918496</v>
      </c>
      <c r="W1663">
        <v>8954161.7474055402</v>
      </c>
      <c r="X1663">
        <v>10452106.798112901</v>
      </c>
      <c r="Y1663">
        <v>7391070.4013648303</v>
      </c>
      <c r="Z1663">
        <v>9824362.3402840998</v>
      </c>
      <c r="AA1663">
        <v>22</v>
      </c>
      <c r="AB1663">
        <v>19</v>
      </c>
      <c r="AC1663">
        <v>12</v>
      </c>
      <c r="AD1663">
        <v>18</v>
      </c>
      <c r="AE1663">
        <v>13</v>
      </c>
      <c r="AF1663">
        <v>14</v>
      </c>
    </row>
    <row r="1664" spans="1:32" x14ac:dyDescent="0.2">
      <c r="A1664" t="s">
        <v>6989</v>
      </c>
      <c r="B1664" t="s">
        <v>14034</v>
      </c>
      <c r="C1664">
        <v>8</v>
      </c>
      <c r="D1664">
        <v>1</v>
      </c>
      <c r="E1664">
        <v>353.83</v>
      </c>
      <c r="F1664">
        <v>0.53883833075685095</v>
      </c>
      <c r="G1664">
        <v>127444</v>
      </c>
      <c r="H1664" t="s">
        <v>6990</v>
      </c>
      <c r="I1664" t="s">
        <v>14035</v>
      </c>
      <c r="J1664">
        <v>47183.246679233198</v>
      </c>
      <c r="K1664">
        <v>43968.890052993302</v>
      </c>
      <c r="L1664">
        <v>49942.962375632596</v>
      </c>
      <c r="M1664">
        <v>47031.699702619699</v>
      </c>
      <c r="N1664">
        <v>50497.540545695098</v>
      </c>
      <c r="O1664">
        <v>69398.547079184893</v>
      </c>
      <c r="P1664">
        <v>6872.5162659813996</v>
      </c>
      <c r="Q1664">
        <v>42256.201296953797</v>
      </c>
      <c r="R1664" s="2">
        <f t="shared" si="75"/>
        <v>0.89846213435063449</v>
      </c>
      <c r="S1664" s="2">
        <f t="shared" si="76"/>
        <v>-0.1544703921935511</v>
      </c>
      <c r="T1664" s="2">
        <f t="shared" si="77"/>
        <v>0.2685415179154968</v>
      </c>
      <c r="U1664">
        <v>50183.709727353598</v>
      </c>
      <c r="V1664">
        <v>46078.543166036798</v>
      </c>
      <c r="W1664">
        <v>58652.108907288799</v>
      </c>
      <c r="X1664">
        <v>66720.018844889302</v>
      </c>
      <c r="Y1664">
        <v>75189.568671906702</v>
      </c>
      <c r="Z1664">
        <v>8999.6357421870307</v>
      </c>
      <c r="AA1664">
        <v>1</v>
      </c>
      <c r="AB1664">
        <v>0</v>
      </c>
      <c r="AC1664">
        <v>0</v>
      </c>
      <c r="AD1664">
        <v>1</v>
      </c>
      <c r="AE1664">
        <v>0</v>
      </c>
      <c r="AF1664">
        <v>0</v>
      </c>
    </row>
    <row r="1665" spans="1:32" x14ac:dyDescent="0.2">
      <c r="A1665" t="s">
        <v>2099</v>
      </c>
      <c r="B1665" t="s">
        <v>9618</v>
      </c>
      <c r="C1665">
        <v>4</v>
      </c>
      <c r="D1665">
        <v>4</v>
      </c>
      <c r="E1665">
        <v>150.31</v>
      </c>
      <c r="F1665">
        <v>0.53885967169150595</v>
      </c>
      <c r="G1665">
        <v>63948</v>
      </c>
      <c r="H1665" t="s">
        <v>2100</v>
      </c>
      <c r="I1665" t="s">
        <v>9619</v>
      </c>
      <c r="J1665">
        <v>1879038.79630809</v>
      </c>
      <c r="K1665">
        <v>2072901.4123263201</v>
      </c>
      <c r="L1665">
        <v>2148799.7336554099</v>
      </c>
      <c r="M1665">
        <v>2033579.9807632733</v>
      </c>
      <c r="N1665">
        <v>2007003.2765309501</v>
      </c>
      <c r="O1665">
        <v>2098921.8387453901</v>
      </c>
      <c r="P1665">
        <v>2183718.7230389202</v>
      </c>
      <c r="Q1665">
        <v>2096547.9461050869</v>
      </c>
      <c r="R1665" s="2">
        <f t="shared" si="75"/>
        <v>1.0309640958002446</v>
      </c>
      <c r="S1665" s="2">
        <f t="shared" si="76"/>
        <v>4.3994090501469942E-2</v>
      </c>
      <c r="T1665" s="2">
        <f t="shared" si="77"/>
        <v>0.2685243178276438</v>
      </c>
      <c r="U1665">
        <v>1998530.0749103399</v>
      </c>
      <c r="V1665">
        <v>2172360.4369293</v>
      </c>
      <c r="W1665">
        <v>2523511.4218975902</v>
      </c>
      <c r="X1665">
        <v>2651758.7784444098</v>
      </c>
      <c r="Y1665">
        <v>2274068.1811571498</v>
      </c>
      <c r="Z1665">
        <v>2859603.7186588799</v>
      </c>
      <c r="AA1665">
        <v>1</v>
      </c>
      <c r="AB1665">
        <v>1</v>
      </c>
      <c r="AC1665">
        <v>1</v>
      </c>
      <c r="AD1665">
        <v>2</v>
      </c>
      <c r="AE1665">
        <v>0</v>
      </c>
      <c r="AF1665">
        <v>2</v>
      </c>
    </row>
    <row r="1666" spans="1:32" x14ac:dyDescent="0.2">
      <c r="A1666" t="s">
        <v>998</v>
      </c>
      <c r="B1666" t="s">
        <v>8616</v>
      </c>
      <c r="C1666">
        <v>56</v>
      </c>
      <c r="D1666">
        <v>55</v>
      </c>
      <c r="E1666">
        <v>4482.2700000000004</v>
      </c>
      <c r="F1666">
        <v>0.53914868612350797</v>
      </c>
      <c r="G1666">
        <v>48205</v>
      </c>
      <c r="H1666" t="s">
        <v>999</v>
      </c>
      <c r="I1666" t="s">
        <v>8617</v>
      </c>
      <c r="J1666">
        <v>284502273.62682098</v>
      </c>
      <c r="K1666">
        <v>306540744.56526703</v>
      </c>
      <c r="L1666">
        <v>337658609.95648301</v>
      </c>
      <c r="M1666">
        <v>309567209.38285702</v>
      </c>
      <c r="N1666">
        <v>306396595.08943498</v>
      </c>
      <c r="O1666">
        <v>337400405.08288401</v>
      </c>
      <c r="P1666">
        <v>319407621.93782699</v>
      </c>
      <c r="Q1666">
        <v>321068207.37004864</v>
      </c>
      <c r="R1666" s="2">
        <f t="shared" si="75"/>
        <v>1.0371518611745723</v>
      </c>
      <c r="S1666" s="2">
        <f t="shared" si="76"/>
        <v>5.2627150971771224E-2</v>
      </c>
      <c r="T1666" s="2">
        <f t="shared" si="77"/>
        <v>0.26829144880560657</v>
      </c>
      <c r="U1666">
        <v>302594257.94758701</v>
      </c>
      <c r="V1666">
        <v>321248749.14003301</v>
      </c>
      <c r="W1666">
        <v>396540145.45028299</v>
      </c>
      <c r="X1666">
        <v>404827371.34253901</v>
      </c>
      <c r="Y1666">
        <v>365555072.77353001</v>
      </c>
      <c r="Z1666">
        <v>418267798.78972602</v>
      </c>
      <c r="AA1666">
        <v>56</v>
      </c>
      <c r="AB1666">
        <v>47</v>
      </c>
      <c r="AC1666">
        <v>48</v>
      </c>
      <c r="AD1666">
        <v>58</v>
      </c>
      <c r="AE1666">
        <v>51</v>
      </c>
      <c r="AF1666">
        <v>55</v>
      </c>
    </row>
    <row r="1667" spans="1:32" x14ac:dyDescent="0.2">
      <c r="A1667" t="s">
        <v>5969</v>
      </c>
      <c r="B1667" t="s">
        <v>13120</v>
      </c>
      <c r="C1667">
        <v>3</v>
      </c>
      <c r="D1667">
        <v>3</v>
      </c>
      <c r="E1667">
        <v>119.6</v>
      </c>
      <c r="F1667">
        <v>0.539853652951093</v>
      </c>
      <c r="G1667">
        <v>9281</v>
      </c>
      <c r="H1667" t="s">
        <v>5970</v>
      </c>
      <c r="I1667" t="s">
        <v>13121</v>
      </c>
      <c r="J1667">
        <v>1619332.78375776</v>
      </c>
      <c r="K1667">
        <v>1920514.6635288601</v>
      </c>
      <c r="L1667">
        <v>1429394.50625014</v>
      </c>
      <c r="M1667">
        <v>1656413.9845122534</v>
      </c>
      <c r="N1667">
        <v>1439386.46102556</v>
      </c>
      <c r="O1667">
        <v>1732653.9011593701</v>
      </c>
      <c r="P1667">
        <v>1442448.07050249</v>
      </c>
      <c r="Q1667">
        <v>1538162.8108958069</v>
      </c>
      <c r="R1667" s="2">
        <f t="shared" si="75"/>
        <v>0.92861013326250885</v>
      </c>
      <c r="S1667" s="2">
        <f t="shared" si="76"/>
        <v>-0.10685507079109625</v>
      </c>
      <c r="T1667" s="2">
        <f t="shared" si="77"/>
        <v>0.26772395560263301</v>
      </c>
      <c r="U1667">
        <v>1722308.91452948</v>
      </c>
      <c r="V1667">
        <v>2012662.0826171299</v>
      </c>
      <c r="W1667">
        <v>1678654.9748792599</v>
      </c>
      <c r="X1667">
        <v>1901793.4490849299</v>
      </c>
      <c r="Y1667">
        <v>1877236.69974273</v>
      </c>
      <c r="Z1667">
        <v>1888901.63502424</v>
      </c>
      <c r="AA1667">
        <v>1</v>
      </c>
      <c r="AB1667">
        <v>2</v>
      </c>
      <c r="AC1667">
        <v>0</v>
      </c>
      <c r="AD1667">
        <v>0</v>
      </c>
      <c r="AE1667">
        <v>1</v>
      </c>
      <c r="AF1667">
        <v>1</v>
      </c>
    </row>
    <row r="1668" spans="1:32" x14ac:dyDescent="0.2">
      <c r="A1668" t="s">
        <v>3749</v>
      </c>
      <c r="B1668" t="s">
        <v>11106</v>
      </c>
      <c r="C1668">
        <v>15</v>
      </c>
      <c r="D1668">
        <v>14</v>
      </c>
      <c r="E1668">
        <v>968.74</v>
      </c>
      <c r="F1668">
        <v>0.53996094003787198</v>
      </c>
      <c r="G1668">
        <v>44687</v>
      </c>
      <c r="H1668" t="s">
        <v>3750</v>
      </c>
      <c r="I1668" t="s">
        <v>11107</v>
      </c>
      <c r="J1668">
        <v>12766991.8823894</v>
      </c>
      <c r="K1668">
        <v>16498199.1563628</v>
      </c>
      <c r="L1668">
        <v>15901133.311275801</v>
      </c>
      <c r="M1668">
        <v>15055441.450009333</v>
      </c>
      <c r="N1668">
        <v>12806521.203726999</v>
      </c>
      <c r="O1668">
        <v>17882045.336079299</v>
      </c>
      <c r="P1668">
        <v>20007465.681508798</v>
      </c>
      <c r="Q1668">
        <v>16898677.407105032</v>
      </c>
      <c r="R1668" s="2">
        <f t="shared" si="75"/>
        <v>1.1224298844518144</v>
      </c>
      <c r="S1668" s="2">
        <f t="shared" si="76"/>
        <v>0.16662532602383065</v>
      </c>
      <c r="T1668" s="2">
        <f t="shared" si="77"/>
        <v>0.26763765525028838</v>
      </c>
      <c r="U1668">
        <v>13578866.648854399</v>
      </c>
      <c r="V1668">
        <v>17289792.420779601</v>
      </c>
      <c r="W1668">
        <v>18674002.4692108</v>
      </c>
      <c r="X1668">
        <v>16920652.507362202</v>
      </c>
      <c r="Y1668">
        <v>19374228.026087299</v>
      </c>
      <c r="Z1668">
        <v>26199996.666311901</v>
      </c>
      <c r="AA1668">
        <v>11</v>
      </c>
      <c r="AB1668">
        <v>12</v>
      </c>
      <c r="AC1668">
        <v>11</v>
      </c>
      <c r="AD1668">
        <v>17</v>
      </c>
      <c r="AE1668">
        <v>6</v>
      </c>
      <c r="AF1668">
        <v>11</v>
      </c>
    </row>
    <row r="1669" spans="1:32" x14ac:dyDescent="0.2">
      <c r="A1669" t="s">
        <v>2691</v>
      </c>
      <c r="B1669" t="s">
        <v>10151</v>
      </c>
      <c r="C1669">
        <v>14</v>
      </c>
      <c r="D1669">
        <v>11</v>
      </c>
      <c r="E1669">
        <v>815.52</v>
      </c>
      <c r="F1669">
        <v>0.540330770549588</v>
      </c>
      <c r="G1669">
        <v>72196</v>
      </c>
      <c r="H1669" t="s">
        <v>2692</v>
      </c>
      <c r="I1669" t="s">
        <v>10152</v>
      </c>
      <c r="J1669">
        <v>5615733.0453854203</v>
      </c>
      <c r="K1669">
        <v>4527144.2390861996</v>
      </c>
      <c r="L1669">
        <v>5853098.4601613404</v>
      </c>
      <c r="M1669">
        <v>5331991.9148776531</v>
      </c>
      <c r="N1669">
        <v>5687337.0581133803</v>
      </c>
      <c r="O1669">
        <v>4703020.2723026201</v>
      </c>
      <c r="P1669">
        <v>4480847.3631498301</v>
      </c>
      <c r="Q1669">
        <v>4957068.2311886102</v>
      </c>
      <c r="R1669" s="2">
        <f t="shared" ref="R1669:R1732" si="78">Q1669/M1669</f>
        <v>0.92968412374315357</v>
      </c>
      <c r="S1669" s="2">
        <f t="shared" ref="S1669:S1732" si="79">LOG(R1669,2)</f>
        <v>-0.10518747599865548</v>
      </c>
      <c r="T1669" s="2">
        <f t="shared" ref="T1669:T1732" si="80">-LOG(F1669)</f>
        <v>0.26734029972089157</v>
      </c>
      <c r="U1669">
        <v>5972847.0779431602</v>
      </c>
      <c r="V1669">
        <v>4744359.2728447104</v>
      </c>
      <c r="W1669">
        <v>6873772.6398457</v>
      </c>
      <c r="X1669">
        <v>7514410.2384786503</v>
      </c>
      <c r="Y1669">
        <v>5095467.8536163401</v>
      </c>
      <c r="Z1669">
        <v>5867718.9727872098</v>
      </c>
      <c r="AA1669">
        <v>7</v>
      </c>
      <c r="AB1669">
        <v>5</v>
      </c>
      <c r="AC1669">
        <v>7</v>
      </c>
      <c r="AD1669">
        <v>7</v>
      </c>
      <c r="AE1669">
        <v>7</v>
      </c>
      <c r="AF1669">
        <v>7</v>
      </c>
    </row>
    <row r="1670" spans="1:32" x14ac:dyDescent="0.2">
      <c r="A1670" t="s">
        <v>1040</v>
      </c>
      <c r="B1670" t="s">
        <v>8652</v>
      </c>
      <c r="C1670">
        <v>8</v>
      </c>
      <c r="D1670">
        <v>8</v>
      </c>
      <c r="E1670">
        <v>462.56</v>
      </c>
      <c r="F1670">
        <v>0.54118270415816605</v>
      </c>
      <c r="G1670">
        <v>101366</v>
      </c>
      <c r="H1670" t="s">
        <v>1041</v>
      </c>
      <c r="I1670" t="s">
        <v>8653</v>
      </c>
      <c r="J1670">
        <v>3508530.0777639099</v>
      </c>
      <c r="K1670">
        <v>2723641.2942382898</v>
      </c>
      <c r="L1670">
        <v>3438277.2403806602</v>
      </c>
      <c r="M1670">
        <v>3223482.8707942865</v>
      </c>
      <c r="N1670">
        <v>3409348.6489430498</v>
      </c>
      <c r="O1670">
        <v>2771327.1060061301</v>
      </c>
      <c r="P1670">
        <v>2818603.51077453</v>
      </c>
      <c r="Q1670">
        <v>2999759.7552412371</v>
      </c>
      <c r="R1670" s="2">
        <f t="shared" si="78"/>
        <v>0.93059584166553289</v>
      </c>
      <c r="S1670" s="2">
        <f t="shared" si="79"/>
        <v>-0.10377335440935012</v>
      </c>
      <c r="T1670" s="2">
        <f t="shared" si="80"/>
        <v>0.26665609161746379</v>
      </c>
      <c r="U1670">
        <v>3731643.48331476</v>
      </c>
      <c r="V1670">
        <v>2854323.1997464402</v>
      </c>
      <c r="W1670">
        <v>4037850.4110250901</v>
      </c>
      <c r="X1670">
        <v>4504611.5840124805</v>
      </c>
      <c r="Y1670">
        <v>3002582.8856561701</v>
      </c>
      <c r="Z1670">
        <v>3690992.3406340601</v>
      </c>
      <c r="AA1670">
        <v>4</v>
      </c>
      <c r="AB1670">
        <v>3</v>
      </c>
      <c r="AC1670">
        <v>2</v>
      </c>
      <c r="AD1670">
        <v>4</v>
      </c>
      <c r="AE1670">
        <v>4</v>
      </c>
      <c r="AF1670">
        <v>2</v>
      </c>
    </row>
    <row r="1671" spans="1:32" x14ac:dyDescent="0.2">
      <c r="A1671" t="s">
        <v>5617</v>
      </c>
      <c r="B1671" t="s">
        <v>12802</v>
      </c>
      <c r="C1671">
        <v>20</v>
      </c>
      <c r="D1671">
        <v>12</v>
      </c>
      <c r="E1671">
        <v>1735.29</v>
      </c>
      <c r="F1671">
        <v>0.541235983061092</v>
      </c>
      <c r="G1671">
        <v>33168</v>
      </c>
      <c r="H1671" t="s">
        <v>5618</v>
      </c>
      <c r="I1671" t="s">
        <v>12803</v>
      </c>
      <c r="J1671">
        <v>24034131.794030201</v>
      </c>
      <c r="K1671">
        <v>22418725.3870373</v>
      </c>
      <c r="L1671">
        <v>21756281.431967799</v>
      </c>
      <c r="M1671">
        <v>22736379.537678432</v>
      </c>
      <c r="N1671">
        <v>22974131.893754099</v>
      </c>
      <c r="O1671">
        <v>23446519.752797</v>
      </c>
      <c r="P1671">
        <v>23113678.895901401</v>
      </c>
      <c r="Q1671">
        <v>23178110.1808175</v>
      </c>
      <c r="R1671" s="2">
        <f t="shared" si="78"/>
        <v>1.0194283633595682</v>
      </c>
      <c r="S1671" s="2">
        <f t="shared" si="79"/>
        <v>2.7760398741385982E-2</v>
      </c>
      <c r="T1671" s="2">
        <f t="shared" si="80"/>
        <v>0.26661333785898844</v>
      </c>
      <c r="U1671">
        <v>25562503.184661601</v>
      </c>
      <c r="V1671">
        <v>23494388.969771098</v>
      </c>
      <c r="W1671">
        <v>25550182.193197001</v>
      </c>
      <c r="X1671">
        <v>30354637.004730701</v>
      </c>
      <c r="Y1671">
        <v>25403034.807898998</v>
      </c>
      <c r="Z1671">
        <v>30267617.081482999</v>
      </c>
      <c r="AA1671">
        <v>10</v>
      </c>
      <c r="AB1671">
        <v>12</v>
      </c>
      <c r="AC1671">
        <v>10</v>
      </c>
      <c r="AD1671">
        <v>12</v>
      </c>
      <c r="AE1671">
        <v>11</v>
      </c>
      <c r="AF1671">
        <v>13</v>
      </c>
    </row>
    <row r="1672" spans="1:32" x14ac:dyDescent="0.2">
      <c r="A1672" t="s">
        <v>3877</v>
      </c>
      <c r="B1672" t="s">
        <v>11220</v>
      </c>
      <c r="C1672">
        <v>4</v>
      </c>
      <c r="D1672">
        <v>3</v>
      </c>
      <c r="E1672">
        <v>145.83000000000001</v>
      </c>
      <c r="F1672">
        <v>0.54210723916674997</v>
      </c>
      <c r="G1672">
        <v>35136</v>
      </c>
      <c r="H1672" t="s">
        <v>3878</v>
      </c>
      <c r="I1672" t="s">
        <v>11221</v>
      </c>
      <c r="J1672">
        <v>768155.078215744</v>
      </c>
      <c r="K1672">
        <v>700069.54777541</v>
      </c>
      <c r="L1672">
        <v>447632.89723103598</v>
      </c>
      <c r="M1672">
        <v>638619.17440739658</v>
      </c>
      <c r="N1672">
        <v>650522.52527906594</v>
      </c>
      <c r="O1672">
        <v>757349.97869030805</v>
      </c>
      <c r="P1672">
        <v>689487.70996068697</v>
      </c>
      <c r="Q1672">
        <v>699120.0713100204</v>
      </c>
      <c r="R1672" s="2">
        <f t="shared" si="78"/>
        <v>1.0947370503849423</v>
      </c>
      <c r="S1672" s="2">
        <f t="shared" si="79"/>
        <v>0.13058438429075012</v>
      </c>
      <c r="T1672" s="2">
        <f t="shared" si="80"/>
        <v>0.26591479321897893</v>
      </c>
      <c r="U1672">
        <v>817003.36843793397</v>
      </c>
      <c r="V1672">
        <v>733659.29495873197</v>
      </c>
      <c r="W1672">
        <v>525691.95318076795</v>
      </c>
      <c r="X1672">
        <v>859504.73382696905</v>
      </c>
      <c r="Y1672">
        <v>820547.70060858806</v>
      </c>
      <c r="Z1672">
        <v>902891.75000952696</v>
      </c>
      <c r="AA1672">
        <v>2</v>
      </c>
      <c r="AB1672">
        <v>2</v>
      </c>
      <c r="AC1672">
        <v>0</v>
      </c>
      <c r="AD1672">
        <v>2</v>
      </c>
      <c r="AE1672">
        <v>3</v>
      </c>
      <c r="AF1672">
        <v>1</v>
      </c>
    </row>
    <row r="1673" spans="1:32" x14ac:dyDescent="0.2">
      <c r="A1673" t="s">
        <v>3163</v>
      </c>
      <c r="B1673" t="s">
        <v>10585</v>
      </c>
      <c r="C1673">
        <v>4</v>
      </c>
      <c r="D1673">
        <v>4</v>
      </c>
      <c r="E1673">
        <v>199.46</v>
      </c>
      <c r="F1673">
        <v>0.54211925411384998</v>
      </c>
      <c r="G1673">
        <v>133978</v>
      </c>
      <c r="H1673" t="s">
        <v>3164</v>
      </c>
      <c r="I1673" t="s">
        <v>10586</v>
      </c>
      <c r="J1673">
        <v>557259.26196637505</v>
      </c>
      <c r="K1673">
        <v>726416.43147711304</v>
      </c>
      <c r="L1673">
        <v>651062.622751193</v>
      </c>
      <c r="M1673">
        <v>644912.77206489362</v>
      </c>
      <c r="N1673">
        <v>671315.96583141398</v>
      </c>
      <c r="O1673">
        <v>720625.97315469105</v>
      </c>
      <c r="P1673">
        <v>643816.96553493699</v>
      </c>
      <c r="Q1673">
        <v>678586.30150701397</v>
      </c>
      <c r="R1673" s="2">
        <f t="shared" si="78"/>
        <v>1.0522140836725931</v>
      </c>
      <c r="S1673" s="2">
        <f t="shared" si="79"/>
        <v>7.3428265495763659E-2</v>
      </c>
      <c r="T1673" s="2">
        <f t="shared" si="80"/>
        <v>0.26590516787730273</v>
      </c>
      <c r="U1673">
        <v>592696.32790463103</v>
      </c>
      <c r="V1673">
        <v>761270.31758123403</v>
      </c>
      <c r="W1673">
        <v>764596.13204080204</v>
      </c>
      <c r="X1673">
        <v>886978.12620431301</v>
      </c>
      <c r="Y1673">
        <v>780759.228769587</v>
      </c>
      <c r="Z1673">
        <v>843085.40717978403</v>
      </c>
      <c r="AA1673">
        <v>1</v>
      </c>
      <c r="AB1673">
        <v>1</v>
      </c>
      <c r="AC1673">
        <v>0</v>
      </c>
      <c r="AD1673">
        <v>2</v>
      </c>
      <c r="AE1673">
        <v>1</v>
      </c>
      <c r="AF1673">
        <v>2</v>
      </c>
    </row>
    <row r="1674" spans="1:32" x14ac:dyDescent="0.2">
      <c r="A1674" t="s">
        <v>5527</v>
      </c>
      <c r="B1674" t="s">
        <v>12724</v>
      </c>
      <c r="C1674">
        <v>4</v>
      </c>
      <c r="D1674">
        <v>4</v>
      </c>
      <c r="E1674">
        <v>150.09</v>
      </c>
      <c r="F1674">
        <v>0.54226887646182598</v>
      </c>
      <c r="G1674">
        <v>31689</v>
      </c>
      <c r="H1674" t="s">
        <v>5528</v>
      </c>
      <c r="I1674" t="s">
        <v>12725</v>
      </c>
      <c r="J1674">
        <v>3194569.5304739899</v>
      </c>
      <c r="K1674">
        <v>1883402.81703413</v>
      </c>
      <c r="L1674">
        <v>2144658.7068205299</v>
      </c>
      <c r="M1674">
        <v>2407543.6847762163</v>
      </c>
      <c r="N1674">
        <v>2562038.3072324898</v>
      </c>
      <c r="O1674">
        <v>1894458.5278732099</v>
      </c>
      <c r="P1674">
        <v>1809397.8225416299</v>
      </c>
      <c r="Q1674">
        <v>2088631.5525491098</v>
      </c>
      <c r="R1674" s="2">
        <f t="shared" si="78"/>
        <v>0.86753630505493828</v>
      </c>
      <c r="S1674" s="2">
        <f t="shared" si="79"/>
        <v>-0.20500396137311797</v>
      </c>
      <c r="T1674" s="2">
        <f t="shared" si="80"/>
        <v>0.26578532119385878</v>
      </c>
      <c r="U1674">
        <v>3397717.6498902198</v>
      </c>
      <c r="V1674">
        <v>1973769.5879778999</v>
      </c>
      <c r="W1674">
        <v>2518648.2751126499</v>
      </c>
      <c r="X1674">
        <v>3385100.3889030502</v>
      </c>
      <c r="Y1674">
        <v>2052543.25303196</v>
      </c>
      <c r="Z1674">
        <v>2369426.3767967499</v>
      </c>
      <c r="AA1674">
        <v>1</v>
      </c>
      <c r="AB1674">
        <v>1</v>
      </c>
      <c r="AC1674">
        <v>2</v>
      </c>
      <c r="AD1674">
        <v>1</v>
      </c>
      <c r="AE1674">
        <v>1</v>
      </c>
      <c r="AF1674">
        <v>0</v>
      </c>
    </row>
    <row r="1675" spans="1:32" x14ac:dyDescent="0.2">
      <c r="A1675" t="s">
        <v>6717</v>
      </c>
      <c r="B1675" t="s">
        <v>13800</v>
      </c>
      <c r="C1675">
        <v>1</v>
      </c>
      <c r="D1675">
        <v>1</v>
      </c>
      <c r="E1675">
        <v>46.33</v>
      </c>
      <c r="F1675">
        <v>0.54281414532661498</v>
      </c>
      <c r="G1675">
        <v>37785</v>
      </c>
      <c r="H1675" t="s">
        <v>6718</v>
      </c>
      <c r="I1675" t="s">
        <v>13801</v>
      </c>
      <c r="J1675">
        <v>222314.853749231</v>
      </c>
      <c r="K1675">
        <v>330481.72661606298</v>
      </c>
      <c r="L1675">
        <v>245497.98796747599</v>
      </c>
      <c r="M1675">
        <v>266098.18944425666</v>
      </c>
      <c r="N1675">
        <v>298438.60211765597</v>
      </c>
      <c r="O1675">
        <v>282840.545522845</v>
      </c>
      <c r="P1675">
        <v>272499.67168000602</v>
      </c>
      <c r="Q1675">
        <v>284592.93977350229</v>
      </c>
      <c r="R1675" s="2">
        <f t="shared" si="78"/>
        <v>1.0695034805305204</v>
      </c>
      <c r="S1675" s="2">
        <f t="shared" si="79"/>
        <v>9.6941177534234257E-2</v>
      </c>
      <c r="T1675" s="2">
        <f t="shared" si="80"/>
        <v>0.26534884347868071</v>
      </c>
      <c r="U1675">
        <v>236452.23408377299</v>
      </c>
      <c r="V1675">
        <v>346338.43354042002</v>
      </c>
      <c r="W1675">
        <v>288308.38304085098</v>
      </c>
      <c r="X1675">
        <v>394312.85053010198</v>
      </c>
      <c r="Y1675">
        <v>306442.41869392298</v>
      </c>
      <c r="Z1675">
        <v>356841.32129666401</v>
      </c>
      <c r="AA1675">
        <v>1</v>
      </c>
      <c r="AB1675">
        <v>0</v>
      </c>
      <c r="AC1675">
        <v>0</v>
      </c>
      <c r="AD1675">
        <v>1</v>
      </c>
      <c r="AE1675">
        <v>0</v>
      </c>
      <c r="AF1675">
        <v>0</v>
      </c>
    </row>
    <row r="1676" spans="1:32" x14ac:dyDescent="0.2">
      <c r="A1676" t="s">
        <v>5263</v>
      </c>
      <c r="B1676" t="s">
        <v>12480</v>
      </c>
      <c r="C1676">
        <v>2</v>
      </c>
      <c r="D1676">
        <v>2</v>
      </c>
      <c r="E1676">
        <v>111.63</v>
      </c>
      <c r="F1676">
        <v>0.54291406945658305</v>
      </c>
      <c r="G1676">
        <v>36278</v>
      </c>
      <c r="H1676" t="s">
        <v>5264</v>
      </c>
      <c r="I1676" t="s">
        <v>12481</v>
      </c>
      <c r="J1676">
        <v>88701.751231964401</v>
      </c>
      <c r="K1676">
        <v>57474.256244802003</v>
      </c>
      <c r="L1676">
        <v>42653.174522310503</v>
      </c>
      <c r="M1676">
        <v>62943.060666358972</v>
      </c>
      <c r="N1676">
        <v>103456.561724781</v>
      </c>
      <c r="O1676">
        <v>68239.925441486397</v>
      </c>
      <c r="P1676">
        <v>54273.893246057698</v>
      </c>
      <c r="Q1676">
        <v>75323.460137441711</v>
      </c>
      <c r="R1676" s="2">
        <f t="shared" si="78"/>
        <v>1.1966920473840201</v>
      </c>
      <c r="S1676" s="2">
        <f t="shared" si="79"/>
        <v>0.25905194186206326</v>
      </c>
      <c r="T1676" s="2">
        <f t="shared" si="80"/>
        <v>0.26526890358619976</v>
      </c>
      <c r="U1676">
        <v>94342.4467246766</v>
      </c>
      <c r="V1676">
        <v>60231.9047426506</v>
      </c>
      <c r="W1676">
        <v>50091.114309725803</v>
      </c>
      <c r="X1676">
        <v>136692.275966563</v>
      </c>
      <c r="Y1676">
        <v>73934.264852749096</v>
      </c>
      <c r="Z1676">
        <v>71072.260962501299</v>
      </c>
      <c r="AA1676">
        <v>1</v>
      </c>
      <c r="AB1676">
        <v>0</v>
      </c>
      <c r="AC1676">
        <v>1</v>
      </c>
      <c r="AD1676">
        <v>0</v>
      </c>
      <c r="AE1676">
        <v>0</v>
      </c>
      <c r="AF1676">
        <v>1</v>
      </c>
    </row>
    <row r="1677" spans="1:32" x14ac:dyDescent="0.2">
      <c r="A1677" t="s">
        <v>5445</v>
      </c>
      <c r="B1677" t="s">
        <v>12654</v>
      </c>
      <c r="C1677">
        <v>25</v>
      </c>
      <c r="D1677">
        <v>23</v>
      </c>
      <c r="E1677">
        <v>1682.16</v>
      </c>
      <c r="F1677">
        <v>0.542938283951656</v>
      </c>
      <c r="G1677">
        <v>56502</v>
      </c>
      <c r="H1677" t="s">
        <v>5446</v>
      </c>
      <c r="I1677" t="s">
        <v>12655</v>
      </c>
      <c r="J1677">
        <v>55604079.459119499</v>
      </c>
      <c r="K1677">
        <v>41338261.941414498</v>
      </c>
      <c r="L1677">
        <v>41966521.819711797</v>
      </c>
      <c r="M1677">
        <v>46302954.4067486</v>
      </c>
      <c r="N1677">
        <v>46944795.490509503</v>
      </c>
      <c r="O1677">
        <v>52536449.543437898</v>
      </c>
      <c r="P1677">
        <v>47963522.410240702</v>
      </c>
      <c r="Q1677">
        <v>49148255.81472937</v>
      </c>
      <c r="R1677" s="2">
        <f t="shared" si="78"/>
        <v>1.0614496730162444</v>
      </c>
      <c r="S1677" s="2">
        <f t="shared" si="79"/>
        <v>8.6035969725512237E-2</v>
      </c>
      <c r="T1677" s="2">
        <f t="shared" si="80"/>
        <v>0.26524953406222906</v>
      </c>
      <c r="U1677">
        <v>59140037.611301303</v>
      </c>
      <c r="V1677">
        <v>43321695.975965001</v>
      </c>
      <c r="W1677">
        <v>49284721.833616897</v>
      </c>
      <c r="X1677">
        <v>62025944.351923101</v>
      </c>
      <c r="Y1677">
        <v>56920398.869694598</v>
      </c>
      <c r="Z1677">
        <v>62808760.852419801</v>
      </c>
      <c r="AA1677">
        <v>24</v>
      </c>
      <c r="AB1677">
        <v>20</v>
      </c>
      <c r="AC1677">
        <v>18</v>
      </c>
      <c r="AD1677">
        <v>18</v>
      </c>
      <c r="AE1677">
        <v>18</v>
      </c>
      <c r="AF1677">
        <v>19</v>
      </c>
    </row>
    <row r="1678" spans="1:32" x14ac:dyDescent="0.2">
      <c r="A1678" t="s">
        <v>3691</v>
      </c>
      <c r="B1678" t="s">
        <v>11054</v>
      </c>
      <c r="C1678">
        <v>3</v>
      </c>
      <c r="D1678">
        <v>3</v>
      </c>
      <c r="E1678">
        <v>95.55</v>
      </c>
      <c r="F1678">
        <v>0.54310761661533902</v>
      </c>
      <c r="G1678">
        <v>101902</v>
      </c>
      <c r="H1678" t="s">
        <v>3692</v>
      </c>
      <c r="I1678" t="s">
        <v>11055</v>
      </c>
      <c r="J1678">
        <v>907708.45531025401</v>
      </c>
      <c r="K1678">
        <v>854593.64669244201</v>
      </c>
      <c r="L1678">
        <v>665727.03948189097</v>
      </c>
      <c r="M1678">
        <v>809343.04716152896</v>
      </c>
      <c r="N1678">
        <v>881758.46733776096</v>
      </c>
      <c r="O1678">
        <v>502640.03039615299</v>
      </c>
      <c r="P1678">
        <v>788284.35674091801</v>
      </c>
      <c r="Q1678">
        <v>724227.61815827724</v>
      </c>
      <c r="R1678" s="2">
        <f t="shared" si="78"/>
        <v>0.8948339282066331</v>
      </c>
      <c r="S1678" s="2">
        <f t="shared" si="79"/>
        <v>-0.16030813673854746</v>
      </c>
      <c r="T1678" s="2">
        <f t="shared" si="80"/>
        <v>0.2651141065595774</v>
      </c>
      <c r="U1678">
        <v>965431.18255580403</v>
      </c>
      <c r="V1678">
        <v>895597.55070182099</v>
      </c>
      <c r="W1678">
        <v>781817.75699532102</v>
      </c>
      <c r="X1678">
        <v>1165025.87891741</v>
      </c>
      <c r="Y1678">
        <v>544583.261081793</v>
      </c>
      <c r="Z1678">
        <v>1032267.04708562</v>
      </c>
      <c r="AA1678">
        <v>1</v>
      </c>
      <c r="AB1678">
        <v>0</v>
      </c>
      <c r="AC1678">
        <v>0</v>
      </c>
      <c r="AD1678">
        <v>0</v>
      </c>
      <c r="AE1678">
        <v>1</v>
      </c>
      <c r="AF1678">
        <v>1</v>
      </c>
    </row>
    <row r="1679" spans="1:32" x14ac:dyDescent="0.2">
      <c r="A1679" t="s">
        <v>4305</v>
      </c>
      <c r="B1679" t="s">
        <v>11624</v>
      </c>
      <c r="C1679">
        <v>2</v>
      </c>
      <c r="D1679">
        <v>1</v>
      </c>
      <c r="E1679">
        <v>65.13</v>
      </c>
      <c r="F1679">
        <v>0.54352011945421397</v>
      </c>
      <c r="G1679">
        <v>77336</v>
      </c>
      <c r="H1679" t="s">
        <v>4306</v>
      </c>
      <c r="I1679" t="s">
        <v>11625</v>
      </c>
      <c r="J1679">
        <v>204406.613557515</v>
      </c>
      <c r="K1679">
        <v>108012.278957744</v>
      </c>
      <c r="L1679">
        <v>129553.61051283299</v>
      </c>
      <c r="M1679">
        <v>147324.16767603066</v>
      </c>
      <c r="N1679">
        <v>155361.47543485099</v>
      </c>
      <c r="O1679">
        <v>91304.771600122403</v>
      </c>
      <c r="P1679">
        <v>124007.46628058099</v>
      </c>
      <c r="Q1679">
        <v>123557.90443851815</v>
      </c>
      <c r="R1679" s="2">
        <f t="shared" si="78"/>
        <v>0.83868048526990435</v>
      </c>
      <c r="S1679" s="2">
        <f t="shared" si="79"/>
        <v>-0.25380680759840185</v>
      </c>
      <c r="T1679" s="2">
        <f t="shared" si="80"/>
        <v>0.26478437502530522</v>
      </c>
      <c r="U1679">
        <v>217405.178385837</v>
      </c>
      <c r="V1679">
        <v>113194.77140355</v>
      </c>
      <c r="W1679">
        <v>152145.40971719701</v>
      </c>
      <c r="X1679">
        <v>205271.79060142901</v>
      </c>
      <c r="Y1679">
        <v>98923.776984363794</v>
      </c>
      <c r="Z1679">
        <v>162389.14287638999</v>
      </c>
      <c r="AA1679">
        <v>0</v>
      </c>
      <c r="AB1679">
        <v>0</v>
      </c>
      <c r="AC1679">
        <v>0</v>
      </c>
      <c r="AD1679">
        <v>0</v>
      </c>
      <c r="AE1679">
        <v>0</v>
      </c>
      <c r="AF1679">
        <v>0</v>
      </c>
    </row>
    <row r="1680" spans="1:32" x14ac:dyDescent="0.2">
      <c r="A1680" t="s">
        <v>6395</v>
      </c>
      <c r="B1680" t="s">
        <v>13500</v>
      </c>
      <c r="C1680">
        <v>2</v>
      </c>
      <c r="D1680">
        <v>2</v>
      </c>
      <c r="E1680">
        <v>98.44</v>
      </c>
      <c r="F1680">
        <v>0.54386484583841599</v>
      </c>
      <c r="G1680">
        <v>10316</v>
      </c>
      <c r="H1680" t="s">
        <v>6396</v>
      </c>
      <c r="I1680" t="s">
        <v>13501</v>
      </c>
      <c r="J1680">
        <v>1986199.41224179</v>
      </c>
      <c r="K1680">
        <v>2043546.54062392</v>
      </c>
      <c r="L1680">
        <v>1519129.8589355501</v>
      </c>
      <c r="M1680">
        <v>1849625.2706004202</v>
      </c>
      <c r="N1680">
        <v>1294140.6015133399</v>
      </c>
      <c r="O1680">
        <v>1837263.26083569</v>
      </c>
      <c r="P1680">
        <v>1904620.79329801</v>
      </c>
      <c r="Q1680">
        <v>1678674.8852156799</v>
      </c>
      <c r="R1680" s="2">
        <f t="shared" si="78"/>
        <v>0.90757566513499954</v>
      </c>
      <c r="S1680" s="2">
        <f t="shared" si="79"/>
        <v>-0.13991016840215165</v>
      </c>
      <c r="T1680" s="2">
        <f t="shared" si="80"/>
        <v>0.26450901206514021</v>
      </c>
      <c r="U1680">
        <v>2112505.2169937398</v>
      </c>
      <c r="V1680">
        <v>2141597.10127897</v>
      </c>
      <c r="W1680">
        <v>1784038.5450198001</v>
      </c>
      <c r="X1680">
        <v>1709886.9447468</v>
      </c>
      <c r="Y1680">
        <v>1990575.2776258099</v>
      </c>
      <c r="Z1680">
        <v>2494121.90576019</v>
      </c>
      <c r="AA1680">
        <v>2</v>
      </c>
      <c r="AB1680">
        <v>3</v>
      </c>
      <c r="AC1680">
        <v>1</v>
      </c>
      <c r="AD1680">
        <v>2</v>
      </c>
      <c r="AE1680">
        <v>3</v>
      </c>
      <c r="AF1680">
        <v>2</v>
      </c>
    </row>
    <row r="1681" spans="1:32" x14ac:dyDescent="0.2">
      <c r="A1681" t="s">
        <v>2505</v>
      </c>
      <c r="B1681" t="s">
        <v>9982</v>
      </c>
      <c r="C1681">
        <v>1</v>
      </c>
      <c r="D1681">
        <v>1</v>
      </c>
      <c r="E1681">
        <v>39.880000000000003</v>
      </c>
      <c r="F1681">
        <v>0.54399284941487303</v>
      </c>
      <c r="G1681">
        <v>308229</v>
      </c>
      <c r="H1681" t="s">
        <v>2506</v>
      </c>
      <c r="I1681" t="s">
        <v>9983</v>
      </c>
      <c r="J1681">
        <v>36858.732078783498</v>
      </c>
      <c r="K1681">
        <v>108356.503944797</v>
      </c>
      <c r="L1681">
        <v>47841.070188418402</v>
      </c>
      <c r="M1681">
        <v>64352.102070666304</v>
      </c>
      <c r="N1681">
        <v>67881.343117072902</v>
      </c>
      <c r="O1681">
        <v>105411.689256928</v>
      </c>
      <c r="P1681">
        <v>56194.929071194703</v>
      </c>
      <c r="Q1681">
        <v>76495.987148398533</v>
      </c>
      <c r="R1681" s="2">
        <f t="shared" si="78"/>
        <v>1.1887099983835305</v>
      </c>
      <c r="S1681" s="2">
        <f t="shared" si="79"/>
        <v>0.24939679336368761</v>
      </c>
      <c r="T1681" s="2">
        <f t="shared" si="80"/>
        <v>0.26440680890489543</v>
      </c>
      <c r="U1681">
        <v>39202.641652340601</v>
      </c>
      <c r="V1681">
        <v>113555.51250721799</v>
      </c>
      <c r="W1681">
        <v>56183.6848568961</v>
      </c>
      <c r="X1681">
        <v>89688.417357458704</v>
      </c>
      <c r="Y1681">
        <v>114207.858547268</v>
      </c>
      <c r="Z1681">
        <v>73587.878533244904</v>
      </c>
      <c r="AA1681">
        <v>0</v>
      </c>
      <c r="AB1681">
        <v>1</v>
      </c>
      <c r="AC1681">
        <v>0</v>
      </c>
      <c r="AD1681">
        <v>1</v>
      </c>
      <c r="AE1681">
        <v>1</v>
      </c>
      <c r="AF1681">
        <v>1</v>
      </c>
    </row>
    <row r="1682" spans="1:32" x14ac:dyDescent="0.2">
      <c r="A1682" t="s">
        <v>3763</v>
      </c>
      <c r="B1682" t="s">
        <v>11118</v>
      </c>
      <c r="C1682">
        <v>2</v>
      </c>
      <c r="D1682">
        <v>2</v>
      </c>
      <c r="E1682">
        <v>64.62</v>
      </c>
      <c r="F1682">
        <v>0.54443827082024998</v>
      </c>
      <c r="G1682">
        <v>43181</v>
      </c>
      <c r="H1682" t="s">
        <v>3764</v>
      </c>
      <c r="I1682" t="s">
        <v>11119</v>
      </c>
      <c r="J1682">
        <v>184414.01875095899</v>
      </c>
      <c r="K1682">
        <v>317878.73947221099</v>
      </c>
      <c r="L1682">
        <v>265807.10463001498</v>
      </c>
      <c r="M1682">
        <v>256033.28761772832</v>
      </c>
      <c r="N1682">
        <v>281416.68139730999</v>
      </c>
      <c r="O1682">
        <v>272102.01082596002</v>
      </c>
      <c r="P1682">
        <v>279854.69962364499</v>
      </c>
      <c r="Q1682">
        <v>277791.13061563834</v>
      </c>
      <c r="R1682" s="2">
        <f t="shared" si="78"/>
        <v>1.0849805242136938</v>
      </c>
      <c r="S1682" s="2">
        <f t="shared" si="79"/>
        <v>0.11766914601307174</v>
      </c>
      <c r="T1682" s="2">
        <f t="shared" si="80"/>
        <v>0.26405135403838303</v>
      </c>
      <c r="U1682">
        <v>196141.220411738</v>
      </c>
      <c r="V1682">
        <v>333130.74768733</v>
      </c>
      <c r="W1682">
        <v>312159.04118449398</v>
      </c>
      <c r="X1682">
        <v>371822.58944085101</v>
      </c>
      <c r="Y1682">
        <v>294807.797711069</v>
      </c>
      <c r="Z1682">
        <v>366472.81139498501</v>
      </c>
      <c r="AA1682">
        <v>1</v>
      </c>
      <c r="AB1682">
        <v>1</v>
      </c>
      <c r="AC1682">
        <v>1</v>
      </c>
      <c r="AD1682">
        <v>1</v>
      </c>
      <c r="AE1682">
        <v>0</v>
      </c>
      <c r="AF1682">
        <v>1</v>
      </c>
    </row>
    <row r="1683" spans="1:32" x14ac:dyDescent="0.2">
      <c r="A1683" t="s">
        <v>4957</v>
      </c>
      <c r="B1683" t="s">
        <v>12218</v>
      </c>
      <c r="C1683">
        <v>4</v>
      </c>
      <c r="D1683">
        <v>2</v>
      </c>
      <c r="E1683">
        <v>185.43</v>
      </c>
      <c r="F1683">
        <v>0.54449716708169105</v>
      </c>
      <c r="G1683">
        <v>69027</v>
      </c>
      <c r="H1683" t="s">
        <v>4958</v>
      </c>
      <c r="I1683" t="s">
        <v>12219</v>
      </c>
      <c r="J1683">
        <v>530288.25250322395</v>
      </c>
      <c r="K1683">
        <v>387726.76079464599</v>
      </c>
      <c r="L1683">
        <v>435257.60055132298</v>
      </c>
      <c r="M1683">
        <v>451090.87128306431</v>
      </c>
      <c r="N1683">
        <v>488394.93356329802</v>
      </c>
      <c r="O1683">
        <v>418073.67856748798</v>
      </c>
      <c r="P1683">
        <v>326146.13832129998</v>
      </c>
      <c r="Q1683">
        <v>410871.5834840287</v>
      </c>
      <c r="R1683" s="2">
        <f t="shared" si="78"/>
        <v>0.91083994299277771</v>
      </c>
      <c r="S1683" s="2">
        <f t="shared" si="79"/>
        <v>-0.13473053563279216</v>
      </c>
      <c r="T1683" s="2">
        <f t="shared" si="80"/>
        <v>0.26400437545639693</v>
      </c>
      <c r="U1683">
        <v>564010.18599595595</v>
      </c>
      <c r="V1683">
        <v>406330.11800777598</v>
      </c>
      <c r="W1683">
        <v>511158.62928301201</v>
      </c>
      <c r="X1683">
        <v>645293.19287550205</v>
      </c>
      <c r="Y1683">
        <v>452960.19711621897</v>
      </c>
      <c r="Z1683">
        <v>427091.96020993398</v>
      </c>
      <c r="AA1683">
        <v>0</v>
      </c>
      <c r="AB1683">
        <v>1</v>
      </c>
      <c r="AC1683">
        <v>1</v>
      </c>
      <c r="AD1683">
        <v>2</v>
      </c>
      <c r="AE1683">
        <v>2</v>
      </c>
      <c r="AF1683">
        <v>0</v>
      </c>
    </row>
    <row r="1684" spans="1:32" x14ac:dyDescent="0.2">
      <c r="A1684" t="s">
        <v>4567</v>
      </c>
      <c r="B1684" t="s">
        <v>11868</v>
      </c>
      <c r="C1684">
        <v>20</v>
      </c>
      <c r="D1684">
        <v>18</v>
      </c>
      <c r="E1684">
        <v>1332.02</v>
      </c>
      <c r="F1684">
        <v>0.54459827046893905</v>
      </c>
      <c r="G1684">
        <v>27837</v>
      </c>
      <c r="H1684" t="s">
        <v>4568</v>
      </c>
      <c r="I1684" t="s">
        <v>11869</v>
      </c>
      <c r="J1684">
        <v>42489416.105559401</v>
      </c>
      <c r="K1684">
        <v>48286575.993834503</v>
      </c>
      <c r="L1684">
        <v>59282889.997011803</v>
      </c>
      <c r="M1684">
        <v>50019627.365468569</v>
      </c>
      <c r="N1684">
        <v>41388838.874903299</v>
      </c>
      <c r="O1684">
        <v>45738067.233966403</v>
      </c>
      <c r="P1684">
        <v>51170877.9670555</v>
      </c>
      <c r="Q1684">
        <v>46099261.358641736</v>
      </c>
      <c r="R1684" s="2">
        <f t="shared" si="78"/>
        <v>0.92162344636870908</v>
      </c>
      <c r="S1684" s="2">
        <f t="shared" si="79"/>
        <v>-0.11775067505853823</v>
      </c>
      <c r="T1684" s="2">
        <f t="shared" si="80"/>
        <v>0.26392374222298914</v>
      </c>
      <c r="U1684">
        <v>45191390.470054597</v>
      </c>
      <c r="V1684">
        <v>50603394.208732098</v>
      </c>
      <c r="W1684">
        <v>69620750.453121498</v>
      </c>
      <c r="X1684">
        <v>54685120.8961908</v>
      </c>
      <c r="Y1684">
        <v>49554719.687209301</v>
      </c>
      <c r="Z1684">
        <v>67008828.278944999</v>
      </c>
      <c r="AA1684">
        <v>14</v>
      </c>
      <c r="AB1684">
        <v>14</v>
      </c>
      <c r="AC1684">
        <v>11</v>
      </c>
      <c r="AD1684">
        <v>15</v>
      </c>
      <c r="AE1684">
        <v>15</v>
      </c>
      <c r="AF1684">
        <v>9</v>
      </c>
    </row>
    <row r="1685" spans="1:32" x14ac:dyDescent="0.2">
      <c r="A1685" t="s">
        <v>2411</v>
      </c>
      <c r="B1685" t="s">
        <v>9894</v>
      </c>
      <c r="C1685">
        <v>6</v>
      </c>
      <c r="D1685">
        <v>6</v>
      </c>
      <c r="E1685">
        <v>237.8</v>
      </c>
      <c r="F1685">
        <v>0.54463747074759705</v>
      </c>
      <c r="G1685">
        <v>58550</v>
      </c>
      <c r="H1685" t="s">
        <v>2412</v>
      </c>
      <c r="I1685" t="s">
        <v>9895</v>
      </c>
      <c r="J1685">
        <v>2068228.8257597401</v>
      </c>
      <c r="K1685">
        <v>1836950.55292683</v>
      </c>
      <c r="L1685">
        <v>1491665.3324787901</v>
      </c>
      <c r="M1685">
        <v>1798948.2370551201</v>
      </c>
      <c r="N1685">
        <v>2138052.8895706199</v>
      </c>
      <c r="O1685">
        <v>1957323.0363388699</v>
      </c>
      <c r="P1685">
        <v>1704724.73462237</v>
      </c>
      <c r="Q1685">
        <v>1933366.8868439533</v>
      </c>
      <c r="R1685" s="2">
        <f t="shared" si="78"/>
        <v>1.0747206879108855</v>
      </c>
      <c r="S1685" s="2">
        <f t="shared" si="79"/>
        <v>0.10396176258240258</v>
      </c>
      <c r="T1685" s="2">
        <f t="shared" si="80"/>
        <v>0.26389248275532134</v>
      </c>
      <c r="U1685">
        <v>2199751.0206806902</v>
      </c>
      <c r="V1685">
        <v>1925088.5170150399</v>
      </c>
      <c r="W1685">
        <v>1751784.7034332</v>
      </c>
      <c r="X1685">
        <v>2824908.4518173202</v>
      </c>
      <c r="Y1685">
        <v>2120653.5446049501</v>
      </c>
      <c r="Z1685">
        <v>2232355.8153277002</v>
      </c>
      <c r="AA1685">
        <v>3</v>
      </c>
      <c r="AB1685">
        <v>3</v>
      </c>
      <c r="AC1685">
        <v>2</v>
      </c>
      <c r="AD1685">
        <v>4</v>
      </c>
      <c r="AE1685">
        <v>2</v>
      </c>
      <c r="AF1685">
        <v>2</v>
      </c>
    </row>
    <row r="1686" spans="1:32" x14ac:dyDescent="0.2">
      <c r="A1686" t="s">
        <v>4715</v>
      </c>
      <c r="B1686" t="s">
        <v>12002</v>
      </c>
      <c r="C1686">
        <v>12</v>
      </c>
      <c r="D1686">
        <v>11</v>
      </c>
      <c r="E1686">
        <v>617.32000000000005</v>
      </c>
      <c r="F1686">
        <v>0.54478107089047301</v>
      </c>
      <c r="G1686">
        <v>59609</v>
      </c>
      <c r="H1686" t="s">
        <v>4716</v>
      </c>
      <c r="I1686" t="s">
        <v>12003</v>
      </c>
      <c r="J1686">
        <v>14267708.472731</v>
      </c>
      <c r="K1686">
        <v>17501389.030452099</v>
      </c>
      <c r="L1686">
        <v>11865886.564445499</v>
      </c>
      <c r="M1686">
        <v>14544994.68920953</v>
      </c>
      <c r="N1686">
        <v>13427600.6368607</v>
      </c>
      <c r="O1686">
        <v>16132851.1717302</v>
      </c>
      <c r="P1686">
        <v>18136617.128939901</v>
      </c>
      <c r="Q1686">
        <v>15899022.979176933</v>
      </c>
      <c r="R1686" s="2">
        <f t="shared" si="78"/>
        <v>1.0930923880619849</v>
      </c>
      <c r="S1686" s="2">
        <f t="shared" si="79"/>
        <v>0.12841534260722698</v>
      </c>
      <c r="T1686" s="2">
        <f t="shared" si="80"/>
        <v>0.26377799094592186</v>
      </c>
      <c r="U1686">
        <v>15175016.364127699</v>
      </c>
      <c r="V1686">
        <v>18341115.932954799</v>
      </c>
      <c r="W1686">
        <v>13935081.9005273</v>
      </c>
      <c r="X1686">
        <v>17741255.472082</v>
      </c>
      <c r="Y1686">
        <v>17479070.846632902</v>
      </c>
      <c r="Z1686">
        <v>23750099.881744102</v>
      </c>
      <c r="AA1686">
        <v>8</v>
      </c>
      <c r="AB1686">
        <v>9</v>
      </c>
      <c r="AC1686">
        <v>6</v>
      </c>
      <c r="AD1686">
        <v>7</v>
      </c>
      <c r="AE1686">
        <v>10</v>
      </c>
      <c r="AF1686">
        <v>9</v>
      </c>
    </row>
    <row r="1687" spans="1:32" x14ac:dyDescent="0.2">
      <c r="A1687" t="s">
        <v>5789</v>
      </c>
      <c r="B1687" t="s">
        <v>12962</v>
      </c>
      <c r="C1687">
        <v>1</v>
      </c>
      <c r="D1687">
        <v>1</v>
      </c>
      <c r="E1687">
        <v>44.34</v>
      </c>
      <c r="F1687">
        <v>0.54618257820500704</v>
      </c>
      <c r="G1687">
        <v>54681</v>
      </c>
      <c r="H1687" t="s">
        <v>5790</v>
      </c>
      <c r="I1687" t="s">
        <v>12963</v>
      </c>
      <c r="J1687">
        <v>169274.072910046</v>
      </c>
      <c r="K1687">
        <v>83554.4523530851</v>
      </c>
      <c r="L1687">
        <v>13050.667116643201</v>
      </c>
      <c r="M1687">
        <v>88626.397459924759</v>
      </c>
      <c r="N1687">
        <v>96625.301057097502</v>
      </c>
      <c r="O1687">
        <v>50145.500196187699</v>
      </c>
      <c r="P1687">
        <v>2707.7526746341</v>
      </c>
      <c r="Q1687">
        <v>49826.184642639768</v>
      </c>
      <c r="R1687" s="2">
        <f t="shared" si="78"/>
        <v>0.56220478402239304</v>
      </c>
      <c r="S1687" s="2">
        <f t="shared" si="79"/>
        <v>-0.83083236465538102</v>
      </c>
      <c r="T1687" s="2">
        <f t="shared" si="80"/>
        <v>0.2626621568328652</v>
      </c>
      <c r="U1687">
        <v>180038.49961904899</v>
      </c>
      <c r="V1687">
        <v>87563.443944705403</v>
      </c>
      <c r="W1687">
        <v>15326.466685756701</v>
      </c>
      <c r="X1687">
        <v>127666.453410516</v>
      </c>
      <c r="Y1687">
        <v>54329.934692815099</v>
      </c>
      <c r="Z1687">
        <v>3545.83194982948</v>
      </c>
      <c r="AA1687">
        <v>1</v>
      </c>
      <c r="AB1687">
        <v>0</v>
      </c>
      <c r="AC1687">
        <v>0</v>
      </c>
      <c r="AD1687">
        <v>1</v>
      </c>
      <c r="AE1687">
        <v>0</v>
      </c>
      <c r="AF1687">
        <v>0</v>
      </c>
    </row>
    <row r="1688" spans="1:32" x14ac:dyDescent="0.2">
      <c r="A1688" t="s">
        <v>2485</v>
      </c>
      <c r="B1688" t="s">
        <v>9962</v>
      </c>
      <c r="C1688">
        <v>4</v>
      </c>
      <c r="D1688">
        <v>2</v>
      </c>
      <c r="E1688">
        <v>157.13999999999999</v>
      </c>
      <c r="F1688">
        <v>0.54620197118981395</v>
      </c>
      <c r="G1688">
        <v>38009</v>
      </c>
      <c r="H1688" t="s">
        <v>2486</v>
      </c>
      <c r="I1688" t="s">
        <v>9963</v>
      </c>
      <c r="J1688">
        <v>1063145.50677724</v>
      </c>
      <c r="K1688">
        <v>1121347.6391409901</v>
      </c>
      <c r="L1688">
        <v>966337.83068607096</v>
      </c>
      <c r="M1688">
        <v>1050276.9922014337</v>
      </c>
      <c r="N1688">
        <v>1094609.8023383601</v>
      </c>
      <c r="O1688">
        <v>998091.38817024196</v>
      </c>
      <c r="P1688">
        <v>1214210.3915470699</v>
      </c>
      <c r="Q1688">
        <v>1102303.8606852239</v>
      </c>
      <c r="R1688" s="2">
        <f t="shared" si="78"/>
        <v>1.0495363307680761</v>
      </c>
      <c r="S1688" s="2">
        <f t="shared" si="79"/>
        <v>6.9752107851352441E-2</v>
      </c>
      <c r="T1688" s="2">
        <f t="shared" si="80"/>
        <v>0.26264673686689288</v>
      </c>
      <c r="U1688">
        <v>1130752.7409624199</v>
      </c>
      <c r="V1688">
        <v>1175150.55604125</v>
      </c>
      <c r="W1688">
        <v>1134849.61625516</v>
      </c>
      <c r="X1688">
        <v>1446256.3097252001</v>
      </c>
      <c r="Y1688">
        <v>1081377.9845568901</v>
      </c>
      <c r="Z1688">
        <v>1590021.8806890601</v>
      </c>
      <c r="AA1688">
        <v>1</v>
      </c>
      <c r="AB1688">
        <v>1</v>
      </c>
      <c r="AC1688">
        <v>1</v>
      </c>
      <c r="AD1688">
        <v>2</v>
      </c>
      <c r="AE1688">
        <v>1</v>
      </c>
      <c r="AF1688">
        <v>2</v>
      </c>
    </row>
    <row r="1689" spans="1:32" x14ac:dyDescent="0.2">
      <c r="A1689" t="s">
        <v>1679</v>
      </c>
      <c r="B1689" t="s">
        <v>9247</v>
      </c>
      <c r="C1689">
        <v>3</v>
      </c>
      <c r="D1689">
        <v>3</v>
      </c>
      <c r="E1689">
        <v>147.19</v>
      </c>
      <c r="F1689">
        <v>0.54637135615829202</v>
      </c>
      <c r="G1689">
        <v>42853</v>
      </c>
      <c r="H1689" t="s">
        <v>1680</v>
      </c>
      <c r="I1689" t="s">
        <v>9248</v>
      </c>
      <c r="J1689">
        <v>1125920.4320946201</v>
      </c>
      <c r="K1689">
        <v>816296.37661392905</v>
      </c>
      <c r="L1689">
        <v>954580.65261705697</v>
      </c>
      <c r="M1689">
        <v>965599.15377520199</v>
      </c>
      <c r="N1689">
        <v>921390.54376136197</v>
      </c>
      <c r="O1689">
        <v>941230.920181397</v>
      </c>
      <c r="P1689">
        <v>829082.73417924298</v>
      </c>
      <c r="Q1689">
        <v>897234.7327073341</v>
      </c>
      <c r="R1689" s="2">
        <f t="shared" si="78"/>
        <v>0.92919999898448169</v>
      </c>
      <c r="S1689" s="2">
        <f t="shared" si="79"/>
        <v>-0.10593894231735641</v>
      </c>
      <c r="T1689" s="2">
        <f t="shared" si="80"/>
        <v>0.26251207687497219</v>
      </c>
      <c r="U1689">
        <v>1197519.6307379501</v>
      </c>
      <c r="V1689">
        <v>855462.75516053603</v>
      </c>
      <c r="W1689">
        <v>1121042.19963939</v>
      </c>
      <c r="X1689">
        <v>1217389.8724361099</v>
      </c>
      <c r="Y1689">
        <v>1019772.74579467</v>
      </c>
      <c r="Z1689">
        <v>1085692.9716825001</v>
      </c>
      <c r="AA1689">
        <v>3</v>
      </c>
      <c r="AB1689">
        <v>2</v>
      </c>
      <c r="AC1689">
        <v>0</v>
      </c>
      <c r="AD1689">
        <v>2</v>
      </c>
      <c r="AE1689">
        <v>1</v>
      </c>
      <c r="AF1689">
        <v>3</v>
      </c>
    </row>
    <row r="1690" spans="1:32" x14ac:dyDescent="0.2">
      <c r="A1690" t="s">
        <v>5975</v>
      </c>
      <c r="B1690" t="s">
        <v>13126</v>
      </c>
      <c r="C1690">
        <v>8</v>
      </c>
      <c r="D1690">
        <v>7</v>
      </c>
      <c r="E1690">
        <v>334.05</v>
      </c>
      <c r="F1690">
        <v>0.54667233026362105</v>
      </c>
      <c r="G1690">
        <v>67992</v>
      </c>
      <c r="H1690" t="s">
        <v>5976</v>
      </c>
      <c r="I1690" t="s">
        <v>13127</v>
      </c>
      <c r="J1690">
        <v>2482004.4833648498</v>
      </c>
      <c r="K1690">
        <v>3165771.0690970598</v>
      </c>
      <c r="L1690">
        <v>6866204.4595068404</v>
      </c>
      <c r="M1690">
        <v>4171326.6706562503</v>
      </c>
      <c r="N1690">
        <v>3064386.50231311</v>
      </c>
      <c r="O1690">
        <v>3036592.80917553</v>
      </c>
      <c r="P1690">
        <v>3163634.1742183398</v>
      </c>
      <c r="Q1690">
        <v>3088204.4952356596</v>
      </c>
      <c r="R1690" s="2">
        <f t="shared" si="78"/>
        <v>0.74034108068304572</v>
      </c>
      <c r="S1690" s="2">
        <f t="shared" si="79"/>
        <v>-0.43373801057665656</v>
      </c>
      <c r="T1690" s="2">
        <f t="shared" si="80"/>
        <v>0.26227290730093333</v>
      </c>
      <c r="U1690">
        <v>2639839.3773524002</v>
      </c>
      <c r="V1690">
        <v>3317666.6203164398</v>
      </c>
      <c r="W1690">
        <v>8063545.9448675904</v>
      </c>
      <c r="X1690">
        <v>4048829.3681816701</v>
      </c>
      <c r="Y1690">
        <v>3289983.9141243799</v>
      </c>
      <c r="Z1690">
        <v>4142813.7944805599</v>
      </c>
      <c r="AA1690">
        <v>2</v>
      </c>
      <c r="AB1690">
        <v>3</v>
      </c>
      <c r="AC1690">
        <v>3</v>
      </c>
      <c r="AD1690">
        <v>5</v>
      </c>
      <c r="AE1690">
        <v>4</v>
      </c>
      <c r="AF1690">
        <v>4</v>
      </c>
    </row>
    <row r="1691" spans="1:32" x14ac:dyDescent="0.2">
      <c r="A1691" t="s">
        <v>6917</v>
      </c>
      <c r="B1691" t="s">
        <v>13972</v>
      </c>
      <c r="C1691">
        <v>4</v>
      </c>
      <c r="D1691">
        <v>4</v>
      </c>
      <c r="E1691">
        <v>154.03</v>
      </c>
      <c r="F1691">
        <v>0.54764141482317397</v>
      </c>
      <c r="G1691">
        <v>100749</v>
      </c>
      <c r="H1691" t="s">
        <v>6918</v>
      </c>
      <c r="I1691" t="s">
        <v>13973</v>
      </c>
      <c r="J1691">
        <v>722278.41327709204</v>
      </c>
      <c r="K1691">
        <v>457555.40362087899</v>
      </c>
      <c r="L1691">
        <v>424269.13324165897</v>
      </c>
      <c r="M1691">
        <v>534700.98337987671</v>
      </c>
      <c r="N1691">
        <v>520613.17681670602</v>
      </c>
      <c r="O1691">
        <v>447758.18891199498</v>
      </c>
      <c r="P1691">
        <v>424509.37293275801</v>
      </c>
      <c r="Q1691">
        <v>464293.57955381967</v>
      </c>
      <c r="R1691" s="2">
        <f t="shared" si="78"/>
        <v>0.86832378092703766</v>
      </c>
      <c r="S1691" s="2">
        <f t="shared" si="79"/>
        <v>-0.20369499917897849</v>
      </c>
      <c r="T1691" s="2">
        <f t="shared" si="80"/>
        <v>0.26150371621908997</v>
      </c>
      <c r="U1691">
        <v>768209.32821022603</v>
      </c>
      <c r="V1691">
        <v>479509.18004041701</v>
      </c>
      <c r="W1691">
        <v>498253.97263643099</v>
      </c>
      <c r="X1691">
        <v>687861.63826486503</v>
      </c>
      <c r="Y1691">
        <v>485121.75701881299</v>
      </c>
      <c r="Z1691">
        <v>555899.69927753904</v>
      </c>
      <c r="AA1691">
        <v>2</v>
      </c>
      <c r="AB1691">
        <v>2</v>
      </c>
      <c r="AC1691">
        <v>1</v>
      </c>
      <c r="AD1691">
        <v>3</v>
      </c>
      <c r="AE1691">
        <v>0</v>
      </c>
      <c r="AF1691">
        <v>1</v>
      </c>
    </row>
    <row r="1692" spans="1:32" x14ac:dyDescent="0.2">
      <c r="A1692" t="s">
        <v>2369</v>
      </c>
      <c r="B1692" t="s">
        <v>9856</v>
      </c>
      <c r="C1692">
        <v>1</v>
      </c>
      <c r="D1692">
        <v>1</v>
      </c>
      <c r="E1692">
        <v>38.9</v>
      </c>
      <c r="F1692">
        <v>0.54770099712378195</v>
      </c>
      <c r="G1692">
        <v>64473</v>
      </c>
      <c r="H1692" t="s">
        <v>2370</v>
      </c>
      <c r="I1692" t="s">
        <v>9857</v>
      </c>
      <c r="J1692">
        <v>98991.667624403301</v>
      </c>
      <c r="K1692">
        <v>53843.818721567302</v>
      </c>
      <c r="L1692">
        <v>27662.589657026001</v>
      </c>
      <c r="M1692">
        <v>60166.025334332197</v>
      </c>
      <c r="N1692">
        <v>100310.771304689</v>
      </c>
      <c r="O1692">
        <v>53219.868776165698</v>
      </c>
      <c r="P1692">
        <v>62429.281167994799</v>
      </c>
      <c r="Q1692">
        <v>71986.640416283175</v>
      </c>
      <c r="R1692" s="2">
        <f t="shared" si="78"/>
        <v>1.1964666107868329</v>
      </c>
      <c r="S1692" s="2">
        <f t="shared" si="79"/>
        <v>0.25878013684767487</v>
      </c>
      <c r="T1692" s="2">
        <f t="shared" si="80"/>
        <v>0.26145646841033826</v>
      </c>
      <c r="U1692">
        <v>105286.71643268201</v>
      </c>
      <c r="V1692">
        <v>56427.276699405702</v>
      </c>
      <c r="W1692">
        <v>32486.443415561898</v>
      </c>
      <c r="X1692">
        <v>132535.89144085199</v>
      </c>
      <c r="Y1692">
        <v>57660.846609504799</v>
      </c>
      <c r="Z1692">
        <v>81751.831267335496</v>
      </c>
      <c r="AA1692">
        <v>0</v>
      </c>
      <c r="AB1692">
        <v>0</v>
      </c>
      <c r="AC1692">
        <v>0</v>
      </c>
      <c r="AD1692">
        <v>0</v>
      </c>
      <c r="AE1692">
        <v>0</v>
      </c>
      <c r="AF1692">
        <v>0</v>
      </c>
    </row>
    <row r="1693" spans="1:32" x14ac:dyDescent="0.2">
      <c r="A1693" t="s">
        <v>2335</v>
      </c>
      <c r="B1693" t="s">
        <v>9824</v>
      </c>
      <c r="C1693">
        <v>41</v>
      </c>
      <c r="D1693">
        <v>35</v>
      </c>
      <c r="E1693">
        <v>3459.75</v>
      </c>
      <c r="F1693">
        <v>0.54805413191014296</v>
      </c>
      <c r="G1693">
        <v>33224</v>
      </c>
      <c r="H1693" t="s">
        <v>2336</v>
      </c>
      <c r="I1693" t="s">
        <v>9825</v>
      </c>
      <c r="J1693">
        <v>224532570.247181</v>
      </c>
      <c r="K1693">
        <v>269907486.26131701</v>
      </c>
      <c r="L1693">
        <v>288263599.49676001</v>
      </c>
      <c r="M1693">
        <v>260901218.66841936</v>
      </c>
      <c r="N1693">
        <v>230880775.60128501</v>
      </c>
      <c r="O1693">
        <v>264468661.81883699</v>
      </c>
      <c r="P1693">
        <v>242223993.13065901</v>
      </c>
      <c r="Q1693">
        <v>245857810.18359366</v>
      </c>
      <c r="R1693" s="2">
        <f t="shared" si="78"/>
        <v>0.94234059709799811</v>
      </c>
      <c r="S1693" s="2">
        <f t="shared" si="79"/>
        <v>-8.5679496904521465E-2</v>
      </c>
      <c r="T1693" s="2">
        <f t="shared" si="80"/>
        <v>0.26117654365282528</v>
      </c>
      <c r="U1693">
        <v>238810978.95241901</v>
      </c>
      <c r="V1693">
        <v>282857805.63345999</v>
      </c>
      <c r="W1693">
        <v>338531541.33164102</v>
      </c>
      <c r="X1693">
        <v>305051880.40001702</v>
      </c>
      <c r="Y1693">
        <v>286537477.314982</v>
      </c>
      <c r="Z1693">
        <v>317194986.78882402</v>
      </c>
      <c r="AA1693">
        <v>37</v>
      </c>
      <c r="AB1693">
        <v>35</v>
      </c>
      <c r="AC1693">
        <v>30</v>
      </c>
      <c r="AD1693">
        <v>34</v>
      </c>
      <c r="AE1693">
        <v>40</v>
      </c>
      <c r="AF1693">
        <v>32</v>
      </c>
    </row>
    <row r="1694" spans="1:32" x14ac:dyDescent="0.2">
      <c r="A1694" t="s">
        <v>4543</v>
      </c>
      <c r="B1694" t="s">
        <v>11844</v>
      </c>
      <c r="C1694">
        <v>23</v>
      </c>
      <c r="D1694">
        <v>23</v>
      </c>
      <c r="E1694">
        <v>1551.9</v>
      </c>
      <c r="F1694">
        <v>0.54863407766107797</v>
      </c>
      <c r="G1694">
        <v>47484</v>
      </c>
      <c r="H1694" t="s">
        <v>4544</v>
      </c>
      <c r="I1694" t="s">
        <v>11845</v>
      </c>
      <c r="J1694">
        <v>15704813.8258586</v>
      </c>
      <c r="K1694">
        <v>17032352.270973898</v>
      </c>
      <c r="L1694">
        <v>18214603.772985801</v>
      </c>
      <c r="M1694">
        <v>16983923.289939433</v>
      </c>
      <c r="N1694">
        <v>17162799.781686202</v>
      </c>
      <c r="O1694">
        <v>16442125.7380889</v>
      </c>
      <c r="P1694">
        <v>15631133.2940052</v>
      </c>
      <c r="Q1694">
        <v>16412019.604593433</v>
      </c>
      <c r="R1694" s="2">
        <f t="shared" si="78"/>
        <v>0.96632676233972559</v>
      </c>
      <c r="S1694" s="2">
        <f t="shared" si="79"/>
        <v>-4.9416977572405006E-2</v>
      </c>
      <c r="T1694" s="2">
        <f t="shared" si="80"/>
        <v>0.26071722028139838</v>
      </c>
      <c r="U1694">
        <v>16703509.6952304</v>
      </c>
      <c r="V1694">
        <v>17849574.514874201</v>
      </c>
      <c r="W1694">
        <v>21390900.206542801</v>
      </c>
      <c r="X1694">
        <v>22676397.9491034</v>
      </c>
      <c r="Y1694">
        <v>17814153.095821299</v>
      </c>
      <c r="Z1694">
        <v>20469141.205230799</v>
      </c>
      <c r="AA1694">
        <v>16</v>
      </c>
      <c r="AB1694">
        <v>19</v>
      </c>
      <c r="AC1694">
        <v>18</v>
      </c>
      <c r="AD1694">
        <v>12</v>
      </c>
      <c r="AE1694">
        <v>11</v>
      </c>
      <c r="AF1694">
        <v>15</v>
      </c>
    </row>
    <row r="1695" spans="1:32" x14ac:dyDescent="0.2">
      <c r="A1695" t="s">
        <v>3069</v>
      </c>
      <c r="B1695" t="s">
        <v>10492</v>
      </c>
      <c r="C1695">
        <v>5</v>
      </c>
      <c r="D1695">
        <v>5</v>
      </c>
      <c r="E1695">
        <v>229.24</v>
      </c>
      <c r="F1695">
        <v>0.54896243196139904</v>
      </c>
      <c r="G1695">
        <v>359173</v>
      </c>
      <c r="H1695" t="s">
        <v>3070</v>
      </c>
      <c r="I1695" t="s">
        <v>10493</v>
      </c>
      <c r="J1695">
        <v>550656.88284667605</v>
      </c>
      <c r="K1695">
        <v>618799.89337325899</v>
      </c>
      <c r="L1695">
        <v>421722.08441811701</v>
      </c>
      <c r="M1695">
        <v>530392.95354601741</v>
      </c>
      <c r="N1695">
        <v>654618.44370890397</v>
      </c>
      <c r="O1695">
        <v>588387.833872722</v>
      </c>
      <c r="P1695">
        <v>491788.83148177399</v>
      </c>
      <c r="Q1695">
        <v>578265.03635446669</v>
      </c>
      <c r="R1695" s="2">
        <f t="shared" si="78"/>
        <v>1.090257765470664</v>
      </c>
      <c r="S1695" s="2">
        <f t="shared" si="79"/>
        <v>0.12466926619674347</v>
      </c>
      <c r="T1695" s="2">
        <f t="shared" si="80"/>
        <v>0.26045737531333851</v>
      </c>
      <c r="U1695">
        <v>585674.09224744001</v>
      </c>
      <c r="V1695">
        <v>648490.27490967</v>
      </c>
      <c r="W1695">
        <v>495262.76470873703</v>
      </c>
      <c r="X1695">
        <v>864916.47768365499</v>
      </c>
      <c r="Y1695">
        <v>637486.36394661397</v>
      </c>
      <c r="Z1695">
        <v>644002.89124375698</v>
      </c>
      <c r="AA1695">
        <v>0</v>
      </c>
      <c r="AB1695">
        <v>2</v>
      </c>
      <c r="AC1695">
        <v>2</v>
      </c>
      <c r="AD1695">
        <v>2</v>
      </c>
      <c r="AE1695">
        <v>1</v>
      </c>
      <c r="AF1695">
        <v>2</v>
      </c>
    </row>
    <row r="1696" spans="1:32" x14ac:dyDescent="0.2">
      <c r="A1696" t="s">
        <v>3347</v>
      </c>
      <c r="B1696" t="s">
        <v>10743</v>
      </c>
      <c r="C1696">
        <v>20</v>
      </c>
      <c r="D1696">
        <v>13</v>
      </c>
      <c r="E1696">
        <v>1195.76</v>
      </c>
      <c r="F1696">
        <v>0.54905709584797802</v>
      </c>
      <c r="G1696">
        <v>22527</v>
      </c>
      <c r="H1696" t="s">
        <v>3348</v>
      </c>
      <c r="I1696" t="s">
        <v>10744</v>
      </c>
      <c r="J1696">
        <v>34093535.822135903</v>
      </c>
      <c r="K1696">
        <v>33242333.518176802</v>
      </c>
      <c r="L1696">
        <v>39095112.498887002</v>
      </c>
      <c r="M1696">
        <v>35476993.946399905</v>
      </c>
      <c r="N1696">
        <v>34554905.721403301</v>
      </c>
      <c r="O1696">
        <v>32677370.9430384</v>
      </c>
      <c r="P1696">
        <v>35217648.087978601</v>
      </c>
      <c r="Q1696">
        <v>34149974.917473435</v>
      </c>
      <c r="R1696" s="2">
        <f t="shared" si="78"/>
        <v>0.96259494164214188</v>
      </c>
      <c r="S1696" s="2">
        <f t="shared" si="79"/>
        <v>-5.4999252809355019E-2</v>
      </c>
      <c r="T1696" s="2">
        <f t="shared" si="80"/>
        <v>0.26038249139253861</v>
      </c>
      <c r="U1696">
        <v>36261601.854334399</v>
      </c>
      <c r="V1696">
        <v>34837320.162300102</v>
      </c>
      <c r="W1696">
        <v>45912590.822730102</v>
      </c>
      <c r="X1696">
        <v>45655767.310670398</v>
      </c>
      <c r="Y1696">
        <v>35404162.334054098</v>
      </c>
      <c r="Z1696">
        <v>46117898.048085101</v>
      </c>
      <c r="AA1696">
        <v>11</v>
      </c>
      <c r="AB1696">
        <v>10</v>
      </c>
      <c r="AC1696">
        <v>10</v>
      </c>
      <c r="AD1696">
        <v>11</v>
      </c>
      <c r="AE1696">
        <v>12</v>
      </c>
      <c r="AF1696">
        <v>7</v>
      </c>
    </row>
    <row r="1697" spans="1:32" x14ac:dyDescent="0.2">
      <c r="A1697" t="s">
        <v>6585</v>
      </c>
      <c r="B1697" t="s">
        <v>13674</v>
      </c>
      <c r="C1697">
        <v>7</v>
      </c>
      <c r="D1697">
        <v>7</v>
      </c>
      <c r="E1697">
        <v>433.23</v>
      </c>
      <c r="F1697">
        <v>0.54929457475369303</v>
      </c>
      <c r="G1697">
        <v>11668</v>
      </c>
      <c r="H1697" t="s">
        <v>6586</v>
      </c>
      <c r="I1697" t="s">
        <v>13675</v>
      </c>
      <c r="J1697">
        <v>11618952.5470578</v>
      </c>
      <c r="K1697">
        <v>15011324.7911759</v>
      </c>
      <c r="L1697">
        <v>11295289.8964155</v>
      </c>
      <c r="M1697">
        <v>12641855.744883068</v>
      </c>
      <c r="N1697">
        <v>10685241.293575499</v>
      </c>
      <c r="O1697">
        <v>16927154.616525099</v>
      </c>
      <c r="P1697">
        <v>15049938.1841636</v>
      </c>
      <c r="Q1697">
        <v>14220778.031421399</v>
      </c>
      <c r="R1697" s="2">
        <f t="shared" si="78"/>
        <v>1.1248964011614686</v>
      </c>
      <c r="S1697" s="2">
        <f t="shared" si="79"/>
        <v>0.16979214063092604</v>
      </c>
      <c r="T1697" s="2">
        <f t="shared" si="80"/>
        <v>0.26019469037636478</v>
      </c>
      <c r="U1697">
        <v>12357821.536135999</v>
      </c>
      <c r="V1697">
        <v>15731576.952157101</v>
      </c>
      <c r="W1697">
        <v>13264983.5258309</v>
      </c>
      <c r="X1697">
        <v>14117905.402233001</v>
      </c>
      <c r="Y1697">
        <v>18339655.627184398</v>
      </c>
      <c r="Z1697">
        <v>19708059.807780299</v>
      </c>
      <c r="AA1697">
        <v>4</v>
      </c>
      <c r="AB1697">
        <v>5</v>
      </c>
      <c r="AC1697">
        <v>8</v>
      </c>
      <c r="AD1697">
        <v>6</v>
      </c>
      <c r="AE1697">
        <v>4</v>
      </c>
      <c r="AF1697">
        <v>6</v>
      </c>
    </row>
    <row r="1698" spans="1:32" x14ac:dyDescent="0.2">
      <c r="A1698" t="s">
        <v>2769</v>
      </c>
      <c r="B1698" t="s">
        <v>10223</v>
      </c>
      <c r="C1698">
        <v>3</v>
      </c>
      <c r="D1698">
        <v>3</v>
      </c>
      <c r="E1698">
        <v>387.59</v>
      </c>
      <c r="F1698">
        <v>0.54977318616059201</v>
      </c>
      <c r="G1698">
        <v>12465</v>
      </c>
      <c r="H1698" t="s">
        <v>2770</v>
      </c>
      <c r="I1698" t="s">
        <v>10224</v>
      </c>
      <c r="J1698">
        <v>5103099.9677981902</v>
      </c>
      <c r="K1698">
        <v>7037031.6040960401</v>
      </c>
      <c r="L1698">
        <v>7294870.7333632298</v>
      </c>
      <c r="M1698">
        <v>6478334.101752487</v>
      </c>
      <c r="N1698">
        <v>6328537.8631068701</v>
      </c>
      <c r="O1698">
        <v>7861750.2143840799</v>
      </c>
      <c r="P1698">
        <v>6794640.6826841896</v>
      </c>
      <c r="Q1698">
        <v>6994976.2533917129</v>
      </c>
      <c r="R1698" s="2">
        <f t="shared" si="78"/>
        <v>1.0797492292809452</v>
      </c>
      <c r="S1698" s="2">
        <f t="shared" si="79"/>
        <v>0.11069628675752571</v>
      </c>
      <c r="T1698" s="2">
        <f t="shared" si="80"/>
        <v>0.25981644562472489</v>
      </c>
      <c r="U1698">
        <v>5427614.7895173598</v>
      </c>
      <c r="V1698">
        <v>7374672.5045662103</v>
      </c>
      <c r="W1698">
        <v>8566963.8396653794</v>
      </c>
      <c r="X1698">
        <v>8361598.6229072204</v>
      </c>
      <c r="Y1698">
        <v>8517780.7390020695</v>
      </c>
      <c r="Z1698">
        <v>8897656.8081604391</v>
      </c>
      <c r="AA1698">
        <v>3</v>
      </c>
      <c r="AB1698">
        <v>5</v>
      </c>
      <c r="AC1698">
        <v>3</v>
      </c>
      <c r="AD1698">
        <v>3</v>
      </c>
      <c r="AE1698">
        <v>5</v>
      </c>
      <c r="AF1698">
        <v>5</v>
      </c>
    </row>
    <row r="1699" spans="1:32" x14ac:dyDescent="0.2">
      <c r="A1699" t="s">
        <v>7161</v>
      </c>
      <c r="B1699" t="s">
        <v>14177</v>
      </c>
      <c r="C1699">
        <v>16</v>
      </c>
      <c r="D1699">
        <v>15</v>
      </c>
      <c r="E1699">
        <v>840.12</v>
      </c>
      <c r="F1699">
        <v>0.54996620848440403</v>
      </c>
      <c r="G1699">
        <v>62592</v>
      </c>
      <c r="H1699" t="s">
        <v>7162</v>
      </c>
      <c r="I1699" t="s">
        <v>14178</v>
      </c>
      <c r="J1699">
        <v>6152821.5801471798</v>
      </c>
      <c r="K1699">
        <v>6161912.8768567499</v>
      </c>
      <c r="L1699">
        <v>5437804.3185414597</v>
      </c>
      <c r="M1699">
        <v>5917512.9251817958</v>
      </c>
      <c r="N1699">
        <v>5968816.3839166304</v>
      </c>
      <c r="O1699">
        <v>5564165.1854099398</v>
      </c>
      <c r="P1699">
        <v>5668529.9772011004</v>
      </c>
      <c r="Q1699">
        <v>5733837.1821758896</v>
      </c>
      <c r="R1699" s="2">
        <f t="shared" si="78"/>
        <v>0.96896065199548953</v>
      </c>
      <c r="S1699" s="2">
        <f t="shared" si="79"/>
        <v>-4.5490013688259168E-2</v>
      </c>
      <c r="T1699" s="2">
        <f t="shared" si="80"/>
        <v>0.25966399399593959</v>
      </c>
      <c r="U1699">
        <v>6544089.9877329301</v>
      </c>
      <c r="V1699">
        <v>6457565.0679240199</v>
      </c>
      <c r="W1699">
        <v>6386058.7345381398</v>
      </c>
      <c r="X1699">
        <v>7886315.5970187299</v>
      </c>
      <c r="Y1699">
        <v>6028471.7464307901</v>
      </c>
      <c r="Z1699">
        <v>7423002.4366763299</v>
      </c>
      <c r="AA1699">
        <v>9</v>
      </c>
      <c r="AB1699">
        <v>11</v>
      </c>
      <c r="AC1699">
        <v>10</v>
      </c>
      <c r="AD1699">
        <v>10</v>
      </c>
      <c r="AE1699">
        <v>9</v>
      </c>
      <c r="AF1699">
        <v>8</v>
      </c>
    </row>
    <row r="1700" spans="1:32" x14ac:dyDescent="0.2">
      <c r="A1700" t="s">
        <v>3037</v>
      </c>
      <c r="B1700" t="s">
        <v>10464</v>
      </c>
      <c r="C1700">
        <v>68</v>
      </c>
      <c r="D1700">
        <v>63</v>
      </c>
      <c r="E1700">
        <v>7731.64</v>
      </c>
      <c r="F1700">
        <v>0.550608152059474</v>
      </c>
      <c r="G1700">
        <v>56265</v>
      </c>
      <c r="H1700" t="s">
        <v>3038</v>
      </c>
      <c r="I1700" t="s">
        <v>10465</v>
      </c>
      <c r="J1700">
        <v>2382367986.7659998</v>
      </c>
      <c r="K1700">
        <v>2305948613.0150599</v>
      </c>
      <c r="L1700">
        <v>2606682039.27529</v>
      </c>
      <c r="M1700">
        <v>2431666213.0187831</v>
      </c>
      <c r="N1700">
        <v>2354105847.6977</v>
      </c>
      <c r="O1700">
        <v>2318037171.1449399</v>
      </c>
      <c r="P1700">
        <v>2430695328.9491701</v>
      </c>
      <c r="Q1700">
        <v>2367612782.59727</v>
      </c>
      <c r="R1700" s="2">
        <f t="shared" si="78"/>
        <v>0.97365862548133442</v>
      </c>
      <c r="S1700" s="2">
        <f t="shared" si="79"/>
        <v>-3.8512057336097631E-2</v>
      </c>
      <c r="T1700" s="2">
        <f t="shared" si="80"/>
        <v>0.25915736292409641</v>
      </c>
      <c r="U1700">
        <v>2533866826.1721201</v>
      </c>
      <c r="V1700">
        <v>2416589378.8861599</v>
      </c>
      <c r="W1700">
        <v>3061240094.3369398</v>
      </c>
      <c r="X1700">
        <v>3110369036.2726798</v>
      </c>
      <c r="Y1700">
        <v>2511467781.3782501</v>
      </c>
      <c r="Z1700">
        <v>3183022304.22647</v>
      </c>
      <c r="AA1700">
        <v>89</v>
      </c>
      <c r="AB1700">
        <v>104</v>
      </c>
      <c r="AC1700">
        <v>92</v>
      </c>
      <c r="AD1700">
        <v>84</v>
      </c>
      <c r="AE1700">
        <v>97</v>
      </c>
      <c r="AF1700">
        <v>99</v>
      </c>
    </row>
    <row r="1701" spans="1:32" x14ac:dyDescent="0.2">
      <c r="A1701" t="s">
        <v>6059</v>
      </c>
      <c r="B1701" t="s">
        <v>13202</v>
      </c>
      <c r="C1701">
        <v>3</v>
      </c>
      <c r="D1701">
        <v>3</v>
      </c>
      <c r="E1701">
        <v>97.13</v>
      </c>
      <c r="F1701">
        <v>0.55131434728092799</v>
      </c>
      <c r="G1701">
        <v>61779</v>
      </c>
      <c r="H1701" t="s">
        <v>6060</v>
      </c>
      <c r="I1701" t="s">
        <v>13203</v>
      </c>
      <c r="J1701">
        <v>603369.50696089596</v>
      </c>
      <c r="K1701">
        <v>541750.525374713</v>
      </c>
      <c r="L1701">
        <v>851701.07847202604</v>
      </c>
      <c r="M1701">
        <v>665607.03693587834</v>
      </c>
      <c r="N1701">
        <v>616350.47882324096</v>
      </c>
      <c r="O1701">
        <v>524879.76767806802</v>
      </c>
      <c r="P1701">
        <v>642710.80938319105</v>
      </c>
      <c r="Q1701">
        <v>594647.01862816664</v>
      </c>
      <c r="R1701" s="2">
        <f t="shared" si="78"/>
        <v>0.89339052268080565</v>
      </c>
      <c r="S1701" s="2">
        <f t="shared" si="79"/>
        <v>-0.16263714464951223</v>
      </c>
      <c r="T1701" s="2">
        <f t="shared" si="80"/>
        <v>0.25860070539147234</v>
      </c>
      <c r="U1701">
        <v>641738.801941938</v>
      </c>
      <c r="V1701">
        <v>567744.03307918797</v>
      </c>
      <c r="W1701">
        <v>1000222.29429004</v>
      </c>
      <c r="X1701">
        <v>814354.82040815696</v>
      </c>
      <c r="Y1701">
        <v>568678.81241510401</v>
      </c>
      <c r="Z1701">
        <v>841636.88351619197</v>
      </c>
      <c r="AA1701">
        <v>0</v>
      </c>
      <c r="AB1701">
        <v>1</v>
      </c>
      <c r="AC1701">
        <v>1</v>
      </c>
      <c r="AD1701">
        <v>1</v>
      </c>
      <c r="AE1701">
        <v>2</v>
      </c>
      <c r="AF1701">
        <v>1</v>
      </c>
    </row>
    <row r="1702" spans="1:32" x14ac:dyDescent="0.2">
      <c r="A1702" t="s">
        <v>3019</v>
      </c>
      <c r="B1702" t="s">
        <v>10450</v>
      </c>
      <c r="C1702">
        <v>2</v>
      </c>
      <c r="D1702">
        <v>2</v>
      </c>
      <c r="E1702">
        <v>68.37</v>
      </c>
      <c r="F1702">
        <v>0.55136910592129895</v>
      </c>
      <c r="G1702">
        <v>75956</v>
      </c>
      <c r="H1702" t="s">
        <v>3020</v>
      </c>
      <c r="I1702" t="s">
        <v>10451</v>
      </c>
      <c r="J1702">
        <v>235342.120149475</v>
      </c>
      <c r="K1702">
        <v>244549.91034079701</v>
      </c>
      <c r="L1702">
        <v>235154.43514059801</v>
      </c>
      <c r="M1702">
        <v>238348.82187695664</v>
      </c>
      <c r="N1702">
        <v>231353.76375375499</v>
      </c>
      <c r="O1702">
        <v>229295.91605130801</v>
      </c>
      <c r="P1702">
        <v>309879.321763393</v>
      </c>
      <c r="Q1702">
        <v>256843.00052281865</v>
      </c>
      <c r="R1702" s="2">
        <f t="shared" si="78"/>
        <v>1.0775929098378731</v>
      </c>
      <c r="S1702" s="2">
        <f t="shared" si="79"/>
        <v>0.10781226354519342</v>
      </c>
      <c r="T1702" s="2">
        <f t="shared" si="80"/>
        <v>0.25855757175180427</v>
      </c>
      <c r="U1702">
        <v>250307.926550534</v>
      </c>
      <c r="V1702">
        <v>256283.55835927499</v>
      </c>
      <c r="W1702">
        <v>276161.10226228001</v>
      </c>
      <c r="X1702">
        <v>305676.81733962102</v>
      </c>
      <c r="Y1702">
        <v>248429.71145283099</v>
      </c>
      <c r="Z1702">
        <v>405790.38476939301</v>
      </c>
      <c r="AA1702">
        <v>0</v>
      </c>
      <c r="AB1702">
        <v>1</v>
      </c>
      <c r="AC1702">
        <v>1</v>
      </c>
      <c r="AD1702">
        <v>1</v>
      </c>
      <c r="AE1702">
        <v>0</v>
      </c>
      <c r="AF1702">
        <v>1</v>
      </c>
    </row>
    <row r="1703" spans="1:32" x14ac:dyDescent="0.2">
      <c r="A1703" t="s">
        <v>6839</v>
      </c>
      <c r="B1703" t="s">
        <v>13904</v>
      </c>
      <c r="C1703">
        <v>3</v>
      </c>
      <c r="D1703">
        <v>3</v>
      </c>
      <c r="E1703">
        <v>130.84</v>
      </c>
      <c r="F1703">
        <v>0.55155433534616005</v>
      </c>
      <c r="G1703">
        <v>41287</v>
      </c>
      <c r="H1703" t="s">
        <v>6840</v>
      </c>
      <c r="I1703" t="s">
        <v>13905</v>
      </c>
      <c r="J1703">
        <v>439290.95518764999</v>
      </c>
      <c r="K1703">
        <v>585381.22936278698</v>
      </c>
      <c r="L1703">
        <v>947683.417792266</v>
      </c>
      <c r="M1703">
        <v>657451.86744756764</v>
      </c>
      <c r="N1703">
        <v>570206.61049847398</v>
      </c>
      <c r="O1703">
        <v>503866.75552635099</v>
      </c>
      <c r="P1703">
        <v>544891.61562660104</v>
      </c>
      <c r="Q1703">
        <v>539654.99388380873</v>
      </c>
      <c r="R1703" s="2">
        <f t="shared" si="78"/>
        <v>0.82082814058908526</v>
      </c>
      <c r="S1703" s="2">
        <f t="shared" si="79"/>
        <v>-0.28484790293801659</v>
      </c>
      <c r="T1703" s="2">
        <f t="shared" si="80"/>
        <v>0.25841169740577141</v>
      </c>
      <c r="U1703">
        <v>467226.21550101502</v>
      </c>
      <c r="V1703">
        <v>613468.16381471395</v>
      </c>
      <c r="W1703">
        <v>1112942.2121965101</v>
      </c>
      <c r="X1703">
        <v>753387.103348381</v>
      </c>
      <c r="Y1703">
        <v>545912.35134809697</v>
      </c>
      <c r="Z1703">
        <v>713541.57193994301</v>
      </c>
      <c r="AA1703">
        <v>1</v>
      </c>
      <c r="AB1703">
        <v>2</v>
      </c>
      <c r="AC1703">
        <v>0</v>
      </c>
      <c r="AD1703">
        <v>2</v>
      </c>
      <c r="AE1703">
        <v>2</v>
      </c>
      <c r="AF1703">
        <v>3</v>
      </c>
    </row>
    <row r="1704" spans="1:32" x14ac:dyDescent="0.2">
      <c r="A1704" t="s">
        <v>6001</v>
      </c>
      <c r="B1704" t="s">
        <v>13152</v>
      </c>
      <c r="C1704">
        <v>3</v>
      </c>
      <c r="D1704">
        <v>3</v>
      </c>
      <c r="E1704">
        <v>195.24</v>
      </c>
      <c r="F1704">
        <v>0.55165984327003104</v>
      </c>
      <c r="G1704">
        <v>72140</v>
      </c>
      <c r="H1704" t="s">
        <v>6002</v>
      </c>
      <c r="I1704" t="s">
        <v>13153</v>
      </c>
      <c r="J1704">
        <v>537511.89335838298</v>
      </c>
      <c r="K1704">
        <v>449957.364472238</v>
      </c>
      <c r="L1704">
        <v>532090.55272257596</v>
      </c>
      <c r="M1704">
        <v>506519.93685106561</v>
      </c>
      <c r="N1704">
        <v>618813.40672327904</v>
      </c>
      <c r="O1704">
        <v>635193.04078895098</v>
      </c>
      <c r="P1704">
        <v>429210.96465451998</v>
      </c>
      <c r="Q1704">
        <v>561072.47072224994</v>
      </c>
      <c r="R1704" s="2">
        <f t="shared" si="78"/>
        <v>1.1077006646773406</v>
      </c>
      <c r="S1704" s="2">
        <f t="shared" si="79"/>
        <v>0.14756807278607917</v>
      </c>
      <c r="T1704" s="2">
        <f t="shared" si="80"/>
        <v>0.25832862829704872</v>
      </c>
      <c r="U1704">
        <v>571693.190480883</v>
      </c>
      <c r="V1704">
        <v>471546.58252053597</v>
      </c>
      <c r="W1704">
        <v>624877.49148918397</v>
      </c>
      <c r="X1704">
        <v>817608.97089010896</v>
      </c>
      <c r="Y1704">
        <v>688197.27170690196</v>
      </c>
      <c r="Z1704">
        <v>562056.48541914299</v>
      </c>
      <c r="AA1704">
        <v>1</v>
      </c>
      <c r="AB1704">
        <v>2</v>
      </c>
      <c r="AC1704">
        <v>1</v>
      </c>
      <c r="AD1704">
        <v>2</v>
      </c>
      <c r="AE1704">
        <v>1</v>
      </c>
      <c r="AF1704">
        <v>2</v>
      </c>
    </row>
    <row r="1705" spans="1:32" x14ac:dyDescent="0.2">
      <c r="A1705" t="s">
        <v>7055</v>
      </c>
      <c r="B1705" t="s">
        <v>14090</v>
      </c>
      <c r="C1705">
        <v>3</v>
      </c>
      <c r="D1705">
        <v>3</v>
      </c>
      <c r="E1705">
        <v>150.63</v>
      </c>
      <c r="F1705">
        <v>0.55167797519192097</v>
      </c>
      <c r="G1705">
        <v>87087</v>
      </c>
      <c r="H1705" t="s">
        <v>7056</v>
      </c>
      <c r="I1705" t="s">
        <v>14091</v>
      </c>
      <c r="J1705">
        <v>446618.34270719503</v>
      </c>
      <c r="K1705">
        <v>471309.69879854599</v>
      </c>
      <c r="L1705">
        <v>456341.90910327499</v>
      </c>
      <c r="M1705">
        <v>458089.98353633867</v>
      </c>
      <c r="N1705">
        <v>533119.062892457</v>
      </c>
      <c r="O1705">
        <v>382351.62943218899</v>
      </c>
      <c r="P1705">
        <v>626413.58710008697</v>
      </c>
      <c r="Q1705">
        <v>513961.42647491099</v>
      </c>
      <c r="R1705" s="2">
        <f t="shared" si="78"/>
        <v>1.1219660873334512</v>
      </c>
      <c r="S1705" s="2">
        <f t="shared" si="79"/>
        <v>0.16602906955164198</v>
      </c>
      <c r="T1705" s="2">
        <f t="shared" si="80"/>
        <v>0.25831435416723636</v>
      </c>
      <c r="U1705">
        <v>475019.56407748198</v>
      </c>
      <c r="V1705">
        <v>493923.414361517</v>
      </c>
      <c r="W1705">
        <v>535919.65871740796</v>
      </c>
      <c r="X1705">
        <v>704385.07575566904</v>
      </c>
      <c r="Y1705">
        <v>414257.29079319298</v>
      </c>
      <c r="Z1705">
        <v>820295.49144362705</v>
      </c>
      <c r="AA1705">
        <v>1</v>
      </c>
      <c r="AB1705">
        <v>2</v>
      </c>
      <c r="AC1705">
        <v>3</v>
      </c>
      <c r="AD1705">
        <v>2</v>
      </c>
      <c r="AE1705">
        <v>1</v>
      </c>
      <c r="AF1705">
        <v>1</v>
      </c>
    </row>
    <row r="1706" spans="1:32" x14ac:dyDescent="0.2">
      <c r="A1706" t="s">
        <v>1689</v>
      </c>
      <c r="B1706" t="s">
        <v>9257</v>
      </c>
      <c r="C1706">
        <v>15</v>
      </c>
      <c r="D1706">
        <v>13</v>
      </c>
      <c r="E1706">
        <v>778.99</v>
      </c>
      <c r="F1706">
        <v>0.55217524189727496</v>
      </c>
      <c r="G1706">
        <v>31361</v>
      </c>
      <c r="H1706" t="s">
        <v>1690</v>
      </c>
      <c r="I1706" t="s">
        <v>9258</v>
      </c>
      <c r="J1706">
        <v>14748481.82251</v>
      </c>
      <c r="K1706">
        <v>17700106.478308398</v>
      </c>
      <c r="L1706">
        <v>16616173.4532212</v>
      </c>
      <c r="M1706">
        <v>16354920.584679866</v>
      </c>
      <c r="N1706">
        <v>15249751.626396799</v>
      </c>
      <c r="O1706">
        <v>19953753.278794099</v>
      </c>
      <c r="P1706">
        <v>17129153.525108699</v>
      </c>
      <c r="Q1706">
        <v>17444219.47676653</v>
      </c>
      <c r="R1706" s="2">
        <f t="shared" si="78"/>
        <v>1.0666037408403586</v>
      </c>
      <c r="S1706" s="2">
        <f t="shared" si="79"/>
        <v>9.3024293027009916E-2</v>
      </c>
      <c r="T1706" s="2">
        <f t="shared" si="80"/>
        <v>0.25792306989604036</v>
      </c>
      <c r="U1706">
        <v>15686362.9103707</v>
      </c>
      <c r="V1706">
        <v>18549367.960418999</v>
      </c>
      <c r="W1706">
        <v>19513732.639060002</v>
      </c>
      <c r="X1706">
        <v>20148777.641405702</v>
      </c>
      <c r="Y1706">
        <v>21618811.424197301</v>
      </c>
      <c r="Z1706">
        <v>22430815.1966176</v>
      </c>
      <c r="AA1706">
        <v>6</v>
      </c>
      <c r="AB1706">
        <v>6</v>
      </c>
      <c r="AC1706">
        <v>3</v>
      </c>
      <c r="AD1706">
        <v>6</v>
      </c>
      <c r="AE1706">
        <v>5</v>
      </c>
      <c r="AF1706">
        <v>4</v>
      </c>
    </row>
    <row r="1707" spans="1:32" x14ac:dyDescent="0.2">
      <c r="A1707" t="s">
        <v>1543</v>
      </c>
      <c r="B1707" t="s">
        <v>9123</v>
      </c>
      <c r="C1707">
        <v>6</v>
      </c>
      <c r="D1707">
        <v>6</v>
      </c>
      <c r="E1707">
        <v>253.73</v>
      </c>
      <c r="F1707">
        <v>0.55220328027673304</v>
      </c>
      <c r="G1707">
        <v>160371</v>
      </c>
      <c r="H1707" t="s">
        <v>1544</v>
      </c>
      <c r="I1707" t="s">
        <v>9124</v>
      </c>
      <c r="J1707">
        <v>1046167.15489866</v>
      </c>
      <c r="K1707">
        <v>800100.30850703805</v>
      </c>
      <c r="L1707">
        <v>1152688.9273590699</v>
      </c>
      <c r="M1707">
        <v>999652.13025492278</v>
      </c>
      <c r="N1707">
        <v>1071780.1806301</v>
      </c>
      <c r="O1707">
        <v>944415.48857762397</v>
      </c>
      <c r="P1707">
        <v>678974.02256539406</v>
      </c>
      <c r="Q1707">
        <v>898389.89725770603</v>
      </c>
      <c r="R1707" s="2">
        <f t="shared" si="78"/>
        <v>0.8987025286772572</v>
      </c>
      <c r="S1707" s="2">
        <f t="shared" si="79"/>
        <v>-0.15408443345300857</v>
      </c>
      <c r="T1707" s="2">
        <f t="shared" si="80"/>
        <v>0.25790101783103137</v>
      </c>
      <c r="U1707">
        <v>1112694.70675983</v>
      </c>
      <c r="V1707">
        <v>838489.59021404805</v>
      </c>
      <c r="W1707">
        <v>1353696.96325174</v>
      </c>
      <c r="X1707">
        <v>1416092.6072134201</v>
      </c>
      <c r="Y1707">
        <v>1023223.0532462799</v>
      </c>
      <c r="Z1707">
        <v>889123.96057071304</v>
      </c>
      <c r="AA1707">
        <v>3</v>
      </c>
      <c r="AB1707">
        <v>3</v>
      </c>
      <c r="AC1707">
        <v>3</v>
      </c>
      <c r="AD1707">
        <v>2</v>
      </c>
      <c r="AE1707">
        <v>4</v>
      </c>
      <c r="AF1707">
        <v>2</v>
      </c>
    </row>
    <row r="1708" spans="1:32" x14ac:dyDescent="0.2">
      <c r="A1708" t="s">
        <v>1649</v>
      </c>
      <c r="B1708" t="s">
        <v>9221</v>
      </c>
      <c r="C1708">
        <v>8</v>
      </c>
      <c r="D1708">
        <v>7</v>
      </c>
      <c r="E1708">
        <v>303.82</v>
      </c>
      <c r="F1708">
        <v>0.55228777420083597</v>
      </c>
      <c r="G1708">
        <v>181714</v>
      </c>
      <c r="H1708" t="s">
        <v>1650</v>
      </c>
      <c r="I1708" t="s">
        <v>9222</v>
      </c>
      <c r="J1708">
        <v>960397.09279168595</v>
      </c>
      <c r="K1708">
        <v>1102077.87243719</v>
      </c>
      <c r="L1708">
        <v>961122.43599218503</v>
      </c>
      <c r="M1708">
        <v>1007865.8004070204</v>
      </c>
      <c r="N1708">
        <v>1007522.29041475</v>
      </c>
      <c r="O1708">
        <v>1017322.49810169</v>
      </c>
      <c r="P1708">
        <v>868504.28115735599</v>
      </c>
      <c r="Q1708">
        <v>964449.68989126536</v>
      </c>
      <c r="R1708" s="2">
        <f t="shared" si="78"/>
        <v>0.95692272671796019</v>
      </c>
      <c r="S1708" s="2">
        <f t="shared" si="79"/>
        <v>-6.3525665768382283E-2</v>
      </c>
      <c r="T1708" s="2">
        <f t="shared" si="80"/>
        <v>0.25783457049329134</v>
      </c>
      <c r="U1708">
        <v>1021470.38026667</v>
      </c>
      <c r="V1708">
        <v>1154956.2146378099</v>
      </c>
      <c r="W1708">
        <v>1128724.7513486799</v>
      </c>
      <c r="X1708">
        <v>1331191.68729196</v>
      </c>
      <c r="Y1708">
        <v>1102213.8510365901</v>
      </c>
      <c r="Z1708">
        <v>1137315.9216277299</v>
      </c>
      <c r="AA1708">
        <v>4</v>
      </c>
      <c r="AB1708">
        <v>3</v>
      </c>
      <c r="AC1708">
        <v>2</v>
      </c>
      <c r="AD1708">
        <v>4</v>
      </c>
      <c r="AE1708">
        <v>3</v>
      </c>
      <c r="AF1708">
        <v>1</v>
      </c>
    </row>
    <row r="1709" spans="1:32" x14ac:dyDescent="0.2">
      <c r="A1709" t="s">
        <v>6489</v>
      </c>
      <c r="B1709" t="s">
        <v>13584</v>
      </c>
      <c r="C1709">
        <v>9</v>
      </c>
      <c r="D1709">
        <v>2</v>
      </c>
      <c r="E1709">
        <v>677.33</v>
      </c>
      <c r="F1709">
        <v>0.55253476662485201</v>
      </c>
      <c r="G1709">
        <v>24183</v>
      </c>
      <c r="H1709" t="s">
        <v>6490</v>
      </c>
      <c r="I1709" t="s">
        <v>13585</v>
      </c>
      <c r="J1709">
        <v>492049.59876735299</v>
      </c>
      <c r="K1709">
        <v>481731.24940847099</v>
      </c>
      <c r="L1709">
        <v>308287.58882197499</v>
      </c>
      <c r="M1709">
        <v>427356.14566593297</v>
      </c>
      <c r="N1709">
        <v>573549.22201903502</v>
      </c>
      <c r="O1709">
        <v>568902.59283575101</v>
      </c>
      <c r="P1709">
        <v>347051.86661717499</v>
      </c>
      <c r="Q1709">
        <v>496501.22715732036</v>
      </c>
      <c r="R1709" s="2">
        <f t="shared" si="78"/>
        <v>1.1617973257027607</v>
      </c>
      <c r="S1709" s="2">
        <f t="shared" si="79"/>
        <v>0.21635841408990389</v>
      </c>
      <c r="T1709" s="2">
        <f t="shared" si="80"/>
        <v>0.25764039008033757</v>
      </c>
      <c r="U1709">
        <v>523339.87111721502</v>
      </c>
      <c r="V1709">
        <v>504844.99707733502</v>
      </c>
      <c r="W1709">
        <v>362047.35110334802</v>
      </c>
      <c r="X1709">
        <v>757803.53831200395</v>
      </c>
      <c r="Y1709">
        <v>616375.16017218505</v>
      </c>
      <c r="Z1709">
        <v>454468.24166295998</v>
      </c>
      <c r="AA1709">
        <v>2</v>
      </c>
      <c r="AB1709">
        <v>1</v>
      </c>
      <c r="AC1709">
        <v>1</v>
      </c>
      <c r="AD1709">
        <v>2</v>
      </c>
      <c r="AE1709">
        <v>1</v>
      </c>
      <c r="AF1709">
        <v>0</v>
      </c>
    </row>
    <row r="1710" spans="1:32" x14ac:dyDescent="0.2">
      <c r="A1710" t="s">
        <v>6377</v>
      </c>
      <c r="B1710" t="s">
        <v>13484</v>
      </c>
      <c r="C1710">
        <v>1</v>
      </c>
      <c r="D1710">
        <v>1</v>
      </c>
      <c r="E1710">
        <v>69.66</v>
      </c>
      <c r="F1710">
        <v>0.55256880913512496</v>
      </c>
      <c r="G1710">
        <v>26568</v>
      </c>
      <c r="H1710" t="s">
        <v>6378</v>
      </c>
      <c r="I1710" t="s">
        <v>13485</v>
      </c>
      <c r="J1710">
        <v>9122.4934940593994</v>
      </c>
      <c r="K1710">
        <v>4749.7567209315303</v>
      </c>
      <c r="L1710">
        <v>52914.0084082545</v>
      </c>
      <c r="M1710">
        <v>22262.086207748478</v>
      </c>
      <c r="N1710">
        <v>26995.8890383244</v>
      </c>
      <c r="O1710">
        <v>0</v>
      </c>
      <c r="P1710">
        <v>85931.113091600098</v>
      </c>
      <c r="Q1710">
        <v>37642.334043308168</v>
      </c>
      <c r="R1710" s="2">
        <f t="shared" si="78"/>
        <v>1.690871811924189</v>
      </c>
      <c r="S1710" s="2">
        <f t="shared" si="79"/>
        <v>0.75776729055139969</v>
      </c>
      <c r="T1710" s="2">
        <f t="shared" si="80"/>
        <v>0.25761363335872223</v>
      </c>
      <c r="U1710">
        <v>9702.6083984390298</v>
      </c>
      <c r="V1710">
        <v>4977.6528320327097</v>
      </c>
      <c r="W1710">
        <v>62141.251464818102</v>
      </c>
      <c r="X1710">
        <v>35668.3950526595</v>
      </c>
      <c r="Y1710">
        <v>0</v>
      </c>
      <c r="Z1710">
        <v>112527.73901360101</v>
      </c>
      <c r="AA1710">
        <v>0</v>
      </c>
      <c r="AB1710">
        <v>0</v>
      </c>
      <c r="AC1710">
        <v>0</v>
      </c>
      <c r="AD1710">
        <v>0</v>
      </c>
      <c r="AE1710">
        <v>0</v>
      </c>
      <c r="AF1710">
        <v>0</v>
      </c>
    </row>
    <row r="1711" spans="1:32" x14ac:dyDescent="0.2">
      <c r="A1711" t="s">
        <v>6991</v>
      </c>
      <c r="B1711" t="s">
        <v>14036</v>
      </c>
      <c r="C1711">
        <v>21</v>
      </c>
      <c r="D1711">
        <v>19</v>
      </c>
      <c r="E1711">
        <v>1229.54</v>
      </c>
      <c r="F1711">
        <v>0.55341041972463301</v>
      </c>
      <c r="G1711">
        <v>133336</v>
      </c>
      <c r="H1711" t="s">
        <v>6992</v>
      </c>
      <c r="I1711" t="s">
        <v>14037</v>
      </c>
      <c r="J1711">
        <v>9293939.3909260407</v>
      </c>
      <c r="K1711">
        <v>8834472.1539016496</v>
      </c>
      <c r="L1711">
        <v>8624946.3787810393</v>
      </c>
      <c r="M1711">
        <v>8917785.9745362438</v>
      </c>
      <c r="N1711">
        <v>9443829.4873839095</v>
      </c>
      <c r="O1711">
        <v>8069005.4524621004</v>
      </c>
      <c r="P1711">
        <v>11244973.9016537</v>
      </c>
      <c r="Q1711">
        <v>9585936.2804999035</v>
      </c>
      <c r="R1711" s="2">
        <f t="shared" si="78"/>
        <v>1.0749233394781494</v>
      </c>
      <c r="S1711" s="2">
        <f t="shared" si="79"/>
        <v>0.10423377451392345</v>
      </c>
      <c r="T1711" s="2">
        <f t="shared" si="80"/>
        <v>0.25695266813270717</v>
      </c>
      <c r="U1711">
        <v>9884956.8320004791</v>
      </c>
      <c r="V1711">
        <v>9258355.3053551298</v>
      </c>
      <c r="W1711">
        <v>10128980.5463083</v>
      </c>
      <c r="X1711">
        <v>12477686.528039999</v>
      </c>
      <c r="Y1711">
        <v>8742330.5691058394</v>
      </c>
      <c r="Z1711">
        <v>14725417.173069701</v>
      </c>
      <c r="AA1711">
        <v>11</v>
      </c>
      <c r="AB1711">
        <v>12</v>
      </c>
      <c r="AC1711">
        <v>7</v>
      </c>
      <c r="AD1711">
        <v>16</v>
      </c>
      <c r="AE1711">
        <v>14</v>
      </c>
      <c r="AF1711">
        <v>12</v>
      </c>
    </row>
    <row r="1712" spans="1:32" x14ac:dyDescent="0.2">
      <c r="A1712" t="s">
        <v>212</v>
      </c>
      <c r="B1712" t="s">
        <v>7881</v>
      </c>
      <c r="C1712">
        <v>9</v>
      </c>
      <c r="D1712">
        <v>1</v>
      </c>
      <c r="E1712">
        <v>534.66999999999996</v>
      </c>
      <c r="F1712">
        <v>0.55438530968797906</v>
      </c>
      <c r="G1712">
        <v>22086</v>
      </c>
      <c r="H1712" t="s">
        <v>213</v>
      </c>
      <c r="I1712" t="s">
        <v>7882</v>
      </c>
      <c r="J1712">
        <v>2005005.1076315099</v>
      </c>
      <c r="K1712">
        <v>2607029.1990979798</v>
      </c>
      <c r="L1712">
        <v>3587697.1200525002</v>
      </c>
      <c r="M1712">
        <v>2733243.8089273297</v>
      </c>
      <c r="N1712">
        <v>2381669.7611702201</v>
      </c>
      <c r="O1712">
        <v>1202633.60479041</v>
      </c>
      <c r="P1712">
        <v>3357367.6458978802</v>
      </c>
      <c r="Q1712">
        <v>2313890.3372861701</v>
      </c>
      <c r="R1712" s="2">
        <f t="shared" si="78"/>
        <v>0.84657297301050638</v>
      </c>
      <c r="S1712" s="2">
        <f t="shared" si="79"/>
        <v>-0.2402936637860898</v>
      </c>
      <c r="T1712" s="2">
        <f t="shared" si="80"/>
        <v>0.25618828634353713</v>
      </c>
      <c r="U1712">
        <v>2132506.7985948101</v>
      </c>
      <c r="V1712">
        <v>2732115.9879398998</v>
      </c>
      <c r="W1712">
        <v>4213326.4068122897</v>
      </c>
      <c r="X1712">
        <v>3146787.9352220502</v>
      </c>
      <c r="Y1712">
        <v>1302988.40278823</v>
      </c>
      <c r="Z1712">
        <v>4396509.9093687199</v>
      </c>
      <c r="AA1712">
        <v>1</v>
      </c>
      <c r="AB1712">
        <v>1</v>
      </c>
      <c r="AC1712">
        <v>1</v>
      </c>
      <c r="AD1712">
        <v>0</v>
      </c>
      <c r="AE1712">
        <v>1</v>
      </c>
      <c r="AF1712">
        <v>1</v>
      </c>
    </row>
    <row r="1713" spans="1:32" x14ac:dyDescent="0.2">
      <c r="A1713" t="s">
        <v>1184</v>
      </c>
      <c r="B1713" t="s">
        <v>8782</v>
      </c>
      <c r="C1713">
        <v>6</v>
      </c>
      <c r="D1713">
        <v>6</v>
      </c>
      <c r="E1713">
        <v>213.61</v>
      </c>
      <c r="F1713">
        <v>0.55443959432207002</v>
      </c>
      <c r="G1713">
        <v>46651</v>
      </c>
      <c r="H1713" t="s">
        <v>1185</v>
      </c>
      <c r="I1713" t="s">
        <v>8783</v>
      </c>
      <c r="J1713">
        <v>1229991.9072918301</v>
      </c>
      <c r="K1713">
        <v>1146335.4663257899</v>
      </c>
      <c r="L1713">
        <v>1279841.44761745</v>
      </c>
      <c r="M1713">
        <v>1218722.9404116899</v>
      </c>
      <c r="N1713">
        <v>1415402.5880948701</v>
      </c>
      <c r="O1713">
        <v>1174108.46643773</v>
      </c>
      <c r="P1713">
        <v>1230593.10713044</v>
      </c>
      <c r="Q1713">
        <v>1273368.0538876799</v>
      </c>
      <c r="R1713" s="2">
        <f t="shared" si="78"/>
        <v>1.0448380117121048</v>
      </c>
      <c r="S1713" s="2">
        <f t="shared" si="79"/>
        <v>6.3279288894949298E-2</v>
      </c>
      <c r="T1713" s="2">
        <f t="shared" si="80"/>
        <v>0.25614576291721181</v>
      </c>
      <c r="U1713">
        <v>1308209.1883620799</v>
      </c>
      <c r="V1713">
        <v>1201337.3138186799</v>
      </c>
      <c r="W1713">
        <v>1503022.5761366901</v>
      </c>
      <c r="X1713">
        <v>1870104.6888677699</v>
      </c>
      <c r="Y1713">
        <v>1272082.9596728799</v>
      </c>
      <c r="Z1713">
        <v>1611475.2271799301</v>
      </c>
      <c r="AA1713">
        <v>2</v>
      </c>
      <c r="AB1713">
        <v>2</v>
      </c>
      <c r="AC1713">
        <v>2</v>
      </c>
      <c r="AD1713">
        <v>4</v>
      </c>
      <c r="AE1713">
        <v>1</v>
      </c>
      <c r="AF1713">
        <v>2</v>
      </c>
    </row>
    <row r="1714" spans="1:32" x14ac:dyDescent="0.2">
      <c r="A1714" t="s">
        <v>2285</v>
      </c>
      <c r="B1714" t="s">
        <v>9782</v>
      </c>
      <c r="C1714">
        <v>10</v>
      </c>
      <c r="D1714">
        <v>9</v>
      </c>
      <c r="E1714">
        <v>835.54</v>
      </c>
      <c r="F1714">
        <v>0.55456276247672098</v>
      </c>
      <c r="G1714">
        <v>43426</v>
      </c>
      <c r="H1714" t="s">
        <v>2286</v>
      </c>
      <c r="I1714" t="s">
        <v>9783</v>
      </c>
      <c r="J1714">
        <v>17252318.493503299</v>
      </c>
      <c r="K1714">
        <v>16104633.350855</v>
      </c>
      <c r="L1714">
        <v>16394188.9524587</v>
      </c>
      <c r="M1714">
        <v>16583713.598939</v>
      </c>
      <c r="N1714">
        <v>16909273.111486599</v>
      </c>
      <c r="O1714">
        <v>16248024.3311678</v>
      </c>
      <c r="P1714">
        <v>15621148.6854265</v>
      </c>
      <c r="Q1714">
        <v>16259482.042693635</v>
      </c>
      <c r="R1714" s="2">
        <f t="shared" si="78"/>
        <v>0.98044879668772689</v>
      </c>
      <c r="S1714" s="2">
        <f t="shared" si="79"/>
        <v>-2.8485806329791918E-2</v>
      </c>
      <c r="T1714" s="2">
        <f t="shared" si="80"/>
        <v>0.25604929558366085</v>
      </c>
      <c r="U1714">
        <v>18349422.821361002</v>
      </c>
      <c r="V1714">
        <v>16877343.097271401</v>
      </c>
      <c r="W1714">
        <v>19253038.068791501</v>
      </c>
      <c r="X1714">
        <v>22341425.116157301</v>
      </c>
      <c r="Y1714">
        <v>17603854.729655799</v>
      </c>
      <c r="Z1714">
        <v>20456066.250329498</v>
      </c>
      <c r="AA1714">
        <v>9</v>
      </c>
      <c r="AB1714">
        <v>9</v>
      </c>
      <c r="AC1714">
        <v>8</v>
      </c>
      <c r="AD1714">
        <v>9</v>
      </c>
      <c r="AE1714">
        <v>11</v>
      </c>
      <c r="AF1714">
        <v>11</v>
      </c>
    </row>
    <row r="1715" spans="1:32" x14ac:dyDescent="0.2">
      <c r="A1715" t="s">
        <v>5839</v>
      </c>
      <c r="B1715" t="s">
        <v>13006</v>
      </c>
      <c r="C1715">
        <v>57</v>
      </c>
      <c r="D1715">
        <v>55</v>
      </c>
      <c r="E1715">
        <v>3532.03</v>
      </c>
      <c r="F1715">
        <v>0.55567158200837197</v>
      </c>
      <c r="G1715">
        <v>128700</v>
      </c>
      <c r="H1715" t="s">
        <v>5840</v>
      </c>
      <c r="I1715" t="s">
        <v>13007</v>
      </c>
      <c r="J1715">
        <v>49281851.385139197</v>
      </c>
      <c r="K1715">
        <v>59445892.148385301</v>
      </c>
      <c r="L1715">
        <v>60088402.253805399</v>
      </c>
      <c r="M1715">
        <v>56272048.59577664</v>
      </c>
      <c r="N1715">
        <v>54075264.4183788</v>
      </c>
      <c r="O1715">
        <v>61945639.172919497</v>
      </c>
      <c r="P1715">
        <v>61002844.283351697</v>
      </c>
      <c r="Q1715">
        <v>59007915.958216667</v>
      </c>
      <c r="R1715" s="2">
        <f t="shared" si="78"/>
        <v>1.0486185847274336</v>
      </c>
      <c r="S1715" s="2">
        <f t="shared" si="79"/>
        <v>6.8490020160599491E-2</v>
      </c>
      <c r="T1715" s="2">
        <f t="shared" si="80"/>
        <v>0.25518181320658628</v>
      </c>
      <c r="U1715">
        <v>52415768.282154098</v>
      </c>
      <c r="V1715">
        <v>62298140.892379999</v>
      </c>
      <c r="W1715">
        <v>70566729.433228299</v>
      </c>
      <c r="X1715">
        <v>71447096.671407595</v>
      </c>
      <c r="Y1715">
        <v>67114746.439906195</v>
      </c>
      <c r="Z1715">
        <v>79883896.456536606</v>
      </c>
      <c r="AA1715">
        <v>38</v>
      </c>
      <c r="AB1715">
        <v>43</v>
      </c>
      <c r="AC1715">
        <v>38</v>
      </c>
      <c r="AD1715">
        <v>39</v>
      </c>
      <c r="AE1715">
        <v>35</v>
      </c>
      <c r="AF1715">
        <v>41</v>
      </c>
    </row>
    <row r="1716" spans="1:32" x14ac:dyDescent="0.2">
      <c r="A1716" t="s">
        <v>2057</v>
      </c>
      <c r="B1716" t="s">
        <v>9588</v>
      </c>
      <c r="C1716">
        <v>3</v>
      </c>
      <c r="D1716">
        <v>3</v>
      </c>
      <c r="E1716">
        <v>138.19</v>
      </c>
      <c r="F1716">
        <v>0.55601727336973095</v>
      </c>
      <c r="G1716">
        <v>112547</v>
      </c>
      <c r="H1716" t="s">
        <v>2058</v>
      </c>
      <c r="I1716" t="s">
        <v>9589</v>
      </c>
      <c r="J1716">
        <v>658540.86466242501</v>
      </c>
      <c r="K1716">
        <v>550716.08234792599</v>
      </c>
      <c r="L1716">
        <v>649871.76921890699</v>
      </c>
      <c r="M1716">
        <v>619709.57207641925</v>
      </c>
      <c r="N1716">
        <v>635154.308315487</v>
      </c>
      <c r="O1716">
        <v>629310.66079695895</v>
      </c>
      <c r="P1716">
        <v>661188.90798698401</v>
      </c>
      <c r="Q1716">
        <v>641884.6256998101</v>
      </c>
      <c r="R1716" s="2">
        <f t="shared" si="78"/>
        <v>1.0357829774180998</v>
      </c>
      <c r="S1716" s="2">
        <f t="shared" si="79"/>
        <v>5.0721753795444059E-2</v>
      </c>
      <c r="T1716" s="2">
        <f t="shared" si="80"/>
        <v>0.25491171630889303</v>
      </c>
      <c r="U1716">
        <v>700418.60028180399</v>
      </c>
      <c r="V1716">
        <v>577139.76273030904</v>
      </c>
      <c r="W1716">
        <v>763197.61525793804</v>
      </c>
      <c r="X1716">
        <v>839199.43352240301</v>
      </c>
      <c r="Y1716">
        <v>681824.03144500696</v>
      </c>
      <c r="Z1716">
        <v>865834.15715023398</v>
      </c>
      <c r="AA1716">
        <v>1</v>
      </c>
      <c r="AB1716">
        <v>2</v>
      </c>
      <c r="AC1716">
        <v>2</v>
      </c>
      <c r="AD1716">
        <v>2</v>
      </c>
      <c r="AE1716">
        <v>1</v>
      </c>
      <c r="AF1716">
        <v>1</v>
      </c>
    </row>
    <row r="1717" spans="1:32" x14ac:dyDescent="0.2">
      <c r="A1717" t="s">
        <v>6907</v>
      </c>
      <c r="B1717" t="s">
        <v>13962</v>
      </c>
      <c r="C1717">
        <v>8</v>
      </c>
      <c r="D1717">
        <v>8</v>
      </c>
      <c r="E1717">
        <v>377.64</v>
      </c>
      <c r="F1717">
        <v>0.55669627449537096</v>
      </c>
      <c r="G1717">
        <v>22690</v>
      </c>
      <c r="H1717" t="s">
        <v>6908</v>
      </c>
      <c r="I1717" t="s">
        <v>13963</v>
      </c>
      <c r="J1717">
        <v>3619942.7699609799</v>
      </c>
      <c r="K1717">
        <v>5728390.2293992201</v>
      </c>
      <c r="L1717">
        <v>6186522.7059317399</v>
      </c>
      <c r="M1717">
        <v>5178285.2350973133</v>
      </c>
      <c r="N1717">
        <v>4541794.48594171</v>
      </c>
      <c r="O1717">
        <v>5677056.63743643</v>
      </c>
      <c r="P1717">
        <v>7686226.5918658003</v>
      </c>
      <c r="Q1717">
        <v>5968359.2384146461</v>
      </c>
      <c r="R1717" s="2">
        <f t="shared" si="78"/>
        <v>1.1525744464523469</v>
      </c>
      <c r="S1717" s="2">
        <f t="shared" si="79"/>
        <v>0.20485993942586117</v>
      </c>
      <c r="T1717" s="2">
        <f t="shared" si="80"/>
        <v>0.25438168505468639</v>
      </c>
      <c r="U1717">
        <v>3850141.0984358802</v>
      </c>
      <c r="V1717">
        <v>6003241.7497722497</v>
      </c>
      <c r="W1717">
        <v>7265340.0248192102</v>
      </c>
      <c r="X1717">
        <v>6000858.86197636</v>
      </c>
      <c r="Y1717">
        <v>6150783.5230005803</v>
      </c>
      <c r="Z1717">
        <v>10065198.3759002</v>
      </c>
      <c r="AA1717">
        <v>4</v>
      </c>
      <c r="AB1717">
        <v>5</v>
      </c>
      <c r="AC1717">
        <v>3</v>
      </c>
      <c r="AD1717">
        <v>5</v>
      </c>
      <c r="AE1717">
        <v>7</v>
      </c>
      <c r="AF1717">
        <v>6</v>
      </c>
    </row>
    <row r="1718" spans="1:32" x14ac:dyDescent="0.2">
      <c r="A1718" t="s">
        <v>1657</v>
      </c>
      <c r="B1718" t="s">
        <v>9229</v>
      </c>
      <c r="C1718">
        <v>17</v>
      </c>
      <c r="D1718">
        <v>14</v>
      </c>
      <c r="E1718">
        <v>762.89</v>
      </c>
      <c r="F1718">
        <v>0.55674638412111599</v>
      </c>
      <c r="G1718">
        <v>105042</v>
      </c>
      <c r="H1718" t="s">
        <v>1658</v>
      </c>
      <c r="I1718" t="s">
        <v>9230</v>
      </c>
      <c r="J1718">
        <v>3444024.51065832</v>
      </c>
      <c r="K1718">
        <v>3247560.99433862</v>
      </c>
      <c r="L1718">
        <v>3494868.4256277601</v>
      </c>
      <c r="M1718">
        <v>3395484.643541567</v>
      </c>
      <c r="N1718">
        <v>3755659.4132543602</v>
      </c>
      <c r="O1718">
        <v>3473477.3959682202</v>
      </c>
      <c r="P1718">
        <v>3271952.2759605902</v>
      </c>
      <c r="Q1718">
        <v>3500363.0283943904</v>
      </c>
      <c r="R1718" s="2">
        <f t="shared" si="78"/>
        <v>1.0308876039396346</v>
      </c>
      <c r="S1718" s="2">
        <f t="shared" si="79"/>
        <v>4.388704650016282E-2</v>
      </c>
      <c r="T1718" s="2">
        <f t="shared" si="80"/>
        <v>0.25434259488008676</v>
      </c>
      <c r="U1718">
        <v>3663035.8972910098</v>
      </c>
      <c r="V1718">
        <v>3403380.8741047001</v>
      </c>
      <c r="W1718">
        <v>4104310.0722550498</v>
      </c>
      <c r="X1718">
        <v>4962175.6647845004</v>
      </c>
      <c r="Y1718">
        <v>3763324.7119204099</v>
      </c>
      <c r="Z1718">
        <v>4284657.5416959198</v>
      </c>
      <c r="AA1718">
        <v>1</v>
      </c>
      <c r="AB1718">
        <v>4</v>
      </c>
      <c r="AC1718">
        <v>7</v>
      </c>
      <c r="AD1718">
        <v>2</v>
      </c>
      <c r="AE1718">
        <v>3</v>
      </c>
      <c r="AF1718">
        <v>4</v>
      </c>
    </row>
    <row r="1719" spans="1:32" x14ac:dyDescent="0.2">
      <c r="A1719" t="s">
        <v>5275</v>
      </c>
      <c r="B1719" t="s">
        <v>12492</v>
      </c>
      <c r="C1719">
        <v>1</v>
      </c>
      <c r="D1719">
        <v>1</v>
      </c>
      <c r="E1719">
        <v>43.98</v>
      </c>
      <c r="F1719">
        <v>0.55675443310878003</v>
      </c>
      <c r="G1719">
        <v>30316</v>
      </c>
      <c r="H1719" t="s">
        <v>5276</v>
      </c>
      <c r="I1719" t="s">
        <v>12493</v>
      </c>
      <c r="J1719">
        <v>39136.435495733604</v>
      </c>
      <c r="K1719">
        <v>57037.572664122803</v>
      </c>
      <c r="L1719">
        <v>42031.888253550402</v>
      </c>
      <c r="M1719">
        <v>46068.632137802262</v>
      </c>
      <c r="N1719">
        <v>63196.514212255999</v>
      </c>
      <c r="O1719">
        <v>84644.872903185402</v>
      </c>
      <c r="P1719">
        <v>31901.963257440599</v>
      </c>
      <c r="Q1719">
        <v>59914.450124294002</v>
      </c>
      <c r="R1719" s="2">
        <f t="shared" si="78"/>
        <v>1.3005476252274129</v>
      </c>
      <c r="S1719" s="2">
        <f t="shared" si="79"/>
        <v>0.37911923082366489</v>
      </c>
      <c r="T1719" s="2">
        <f t="shared" si="80"/>
        <v>0.25433631624809411</v>
      </c>
      <c r="U1719">
        <v>41625.188110372597</v>
      </c>
      <c r="V1719">
        <v>59774.268827848697</v>
      </c>
      <c r="W1719">
        <v>49361.486987584904</v>
      </c>
      <c r="X1719">
        <v>83498.573863365804</v>
      </c>
      <c r="Y1719">
        <v>91708.137298854097</v>
      </c>
      <c r="Z1719">
        <v>41775.972244512603</v>
      </c>
      <c r="AA1719">
        <v>0</v>
      </c>
      <c r="AB1719">
        <v>0</v>
      </c>
      <c r="AC1719">
        <v>0</v>
      </c>
      <c r="AD1719">
        <v>0</v>
      </c>
      <c r="AE1719">
        <v>0</v>
      </c>
      <c r="AF1719">
        <v>0</v>
      </c>
    </row>
    <row r="1720" spans="1:32" x14ac:dyDescent="0.2">
      <c r="A1720" t="s">
        <v>4337</v>
      </c>
      <c r="B1720" t="s">
        <v>11652</v>
      </c>
      <c r="C1720">
        <v>3</v>
      </c>
      <c r="D1720">
        <v>2</v>
      </c>
      <c r="E1720">
        <v>87.49</v>
      </c>
      <c r="F1720">
        <v>0.55721598522909399</v>
      </c>
      <c r="G1720">
        <v>40908</v>
      </c>
      <c r="H1720" t="s">
        <v>4338</v>
      </c>
      <c r="I1720" t="s">
        <v>11653</v>
      </c>
      <c r="J1720">
        <v>11027.372643286801</v>
      </c>
      <c r="K1720">
        <v>42470.472368230599</v>
      </c>
      <c r="L1720">
        <v>80531.629476312795</v>
      </c>
      <c r="M1720">
        <v>44676.491495943395</v>
      </c>
      <c r="N1720">
        <v>77271.911790599595</v>
      </c>
      <c r="O1720">
        <v>39201.536048185699</v>
      </c>
      <c r="P1720">
        <v>41325.145795209501</v>
      </c>
      <c r="Q1720">
        <v>52599.531211331603</v>
      </c>
      <c r="R1720" s="2">
        <f t="shared" si="78"/>
        <v>1.1773424781153108</v>
      </c>
      <c r="S1720" s="2">
        <f t="shared" si="79"/>
        <v>0.23553404816587784</v>
      </c>
      <c r="T1720" s="2">
        <f t="shared" si="80"/>
        <v>0.25397643317196616</v>
      </c>
      <c r="U1720">
        <v>11728.6220583382</v>
      </c>
      <c r="V1720">
        <v>44508.230522600097</v>
      </c>
      <c r="W1720">
        <v>94574.884585353793</v>
      </c>
      <c r="X1720">
        <v>102095.732883944</v>
      </c>
      <c r="Y1720">
        <v>42472.742021184997</v>
      </c>
      <c r="Z1720">
        <v>54115.733561897701</v>
      </c>
      <c r="AA1720">
        <v>0</v>
      </c>
      <c r="AB1720">
        <v>0</v>
      </c>
      <c r="AC1720">
        <v>0</v>
      </c>
      <c r="AD1720">
        <v>0</v>
      </c>
      <c r="AE1720">
        <v>0</v>
      </c>
      <c r="AF1720">
        <v>0</v>
      </c>
    </row>
    <row r="1721" spans="1:32" x14ac:dyDescent="0.2">
      <c r="A1721" t="s">
        <v>5331</v>
      </c>
      <c r="B1721" t="s">
        <v>12544</v>
      </c>
      <c r="C1721">
        <v>6</v>
      </c>
      <c r="D1721">
        <v>3</v>
      </c>
      <c r="E1721">
        <v>379.41</v>
      </c>
      <c r="F1721">
        <v>0.55753551946664703</v>
      </c>
      <c r="G1721">
        <v>122342</v>
      </c>
      <c r="H1721" t="s">
        <v>5332</v>
      </c>
      <c r="I1721" t="s">
        <v>12545</v>
      </c>
      <c r="J1721">
        <v>149215.019893046</v>
      </c>
      <c r="K1721">
        <v>79571.869646800493</v>
      </c>
      <c r="L1721">
        <v>58322.943343089697</v>
      </c>
      <c r="M1721">
        <v>95703.27762764541</v>
      </c>
      <c r="N1721">
        <v>185941.370311173</v>
      </c>
      <c r="O1721">
        <v>75994.574228674595</v>
      </c>
      <c r="P1721">
        <v>101879.74335093499</v>
      </c>
      <c r="Q1721">
        <v>121271.8959635942</v>
      </c>
      <c r="R1721" s="2">
        <f t="shared" si="78"/>
        <v>1.267165545107338</v>
      </c>
      <c r="S1721" s="2">
        <f t="shared" si="79"/>
        <v>0.34160501343217764</v>
      </c>
      <c r="T1721" s="2">
        <f t="shared" si="80"/>
        <v>0.25372745937042462</v>
      </c>
      <c r="U1721">
        <v>158703.85724367099</v>
      </c>
      <c r="V1721">
        <v>83389.774586150597</v>
      </c>
      <c r="W1721">
        <v>68493.406518903997</v>
      </c>
      <c r="X1721">
        <v>245675.56354511599</v>
      </c>
      <c r="Y1721">
        <v>82336.006993625895</v>
      </c>
      <c r="Z1721">
        <v>133412.64599175</v>
      </c>
      <c r="AA1721">
        <v>1</v>
      </c>
      <c r="AB1721">
        <v>2</v>
      </c>
      <c r="AC1721">
        <v>1</v>
      </c>
      <c r="AD1721">
        <v>2</v>
      </c>
      <c r="AE1721">
        <v>1</v>
      </c>
      <c r="AF1721">
        <v>1</v>
      </c>
    </row>
    <row r="1722" spans="1:32" x14ac:dyDescent="0.2">
      <c r="A1722" t="s">
        <v>6937</v>
      </c>
      <c r="B1722" t="s">
        <v>13988</v>
      </c>
      <c r="C1722">
        <v>3</v>
      </c>
      <c r="D1722">
        <v>3</v>
      </c>
      <c r="E1722">
        <v>82.03</v>
      </c>
      <c r="F1722">
        <v>0.55775391936400198</v>
      </c>
      <c r="G1722">
        <v>31376</v>
      </c>
      <c r="H1722" t="s">
        <v>6938</v>
      </c>
      <c r="I1722" t="s">
        <v>13989</v>
      </c>
      <c r="J1722">
        <v>759203.97336506296</v>
      </c>
      <c r="K1722">
        <v>547500.12936898705</v>
      </c>
      <c r="L1722">
        <v>722310.11658628704</v>
      </c>
      <c r="M1722">
        <v>676338.07310677902</v>
      </c>
      <c r="N1722">
        <v>574347.66669059405</v>
      </c>
      <c r="O1722">
        <v>559207.49729401502</v>
      </c>
      <c r="P1722">
        <v>726710.41494791396</v>
      </c>
      <c r="Q1722">
        <v>620088.52631084097</v>
      </c>
      <c r="R1722" s="2">
        <f t="shared" si="78"/>
        <v>0.91683220414081656</v>
      </c>
      <c r="S1722" s="2">
        <f t="shared" si="79"/>
        <v>-0.12527037459461127</v>
      </c>
      <c r="T1722" s="2">
        <f t="shared" si="80"/>
        <v>0.25355736922489014</v>
      </c>
      <c r="U1722">
        <v>807483.04757872201</v>
      </c>
      <c r="V1722">
        <v>573769.50644270703</v>
      </c>
      <c r="W1722">
        <v>848267.89616959996</v>
      </c>
      <c r="X1722">
        <v>758858.48560165998</v>
      </c>
      <c r="Y1722">
        <v>605871.04902437795</v>
      </c>
      <c r="Z1722">
        <v>951635.29215028905</v>
      </c>
      <c r="AA1722">
        <v>1</v>
      </c>
      <c r="AB1722">
        <v>2</v>
      </c>
      <c r="AC1722">
        <v>1</v>
      </c>
      <c r="AD1722">
        <v>0</v>
      </c>
      <c r="AE1722">
        <v>1</v>
      </c>
      <c r="AF1722">
        <v>1</v>
      </c>
    </row>
    <row r="1723" spans="1:32" x14ac:dyDescent="0.2">
      <c r="A1723" t="s">
        <v>6563</v>
      </c>
      <c r="B1723" t="s">
        <v>13654</v>
      </c>
      <c r="C1723">
        <v>75</v>
      </c>
      <c r="D1723">
        <v>1</v>
      </c>
      <c r="E1723">
        <v>7002.89</v>
      </c>
      <c r="F1723">
        <v>0.55779389293390202</v>
      </c>
      <c r="G1723">
        <v>50104</v>
      </c>
      <c r="H1723" t="s">
        <v>6564</v>
      </c>
      <c r="I1723" t="s">
        <v>13655</v>
      </c>
      <c r="J1723">
        <v>66031287.518287599</v>
      </c>
      <c r="K1723">
        <v>51534051.254256703</v>
      </c>
      <c r="L1723">
        <v>48709530.924903199</v>
      </c>
      <c r="M1723">
        <v>55424956.565815829</v>
      </c>
      <c r="N1723">
        <v>72712342.757503793</v>
      </c>
      <c r="O1723">
        <v>48235730.958071597</v>
      </c>
      <c r="P1723">
        <v>63297334.163913101</v>
      </c>
      <c r="Q1723">
        <v>61415135.959829502</v>
      </c>
      <c r="R1723" s="2">
        <f t="shared" si="78"/>
        <v>1.1080772952325271</v>
      </c>
      <c r="S1723" s="2">
        <f t="shared" si="79"/>
        <v>0.14805852178347761</v>
      </c>
      <c r="T1723" s="2">
        <f t="shared" si="80"/>
        <v>0.25352624496352616</v>
      </c>
      <c r="U1723">
        <v>70230329.597043797</v>
      </c>
      <c r="V1723">
        <v>54006685.235356897</v>
      </c>
      <c r="W1723">
        <v>57203589.389488697</v>
      </c>
      <c r="X1723">
        <v>96071389.351065695</v>
      </c>
      <c r="Y1723">
        <v>52260803.114123903</v>
      </c>
      <c r="Z1723">
        <v>82888556.225972399</v>
      </c>
      <c r="AA1723">
        <v>2</v>
      </c>
      <c r="AB1723">
        <v>4</v>
      </c>
      <c r="AC1723">
        <v>4</v>
      </c>
      <c r="AD1723">
        <v>2</v>
      </c>
      <c r="AE1723">
        <v>3</v>
      </c>
      <c r="AF1723">
        <v>4</v>
      </c>
    </row>
    <row r="1724" spans="1:32" x14ac:dyDescent="0.2">
      <c r="A1724" t="s">
        <v>6175</v>
      </c>
      <c r="B1724" t="s">
        <v>13304</v>
      </c>
      <c r="C1724">
        <v>5</v>
      </c>
      <c r="D1724">
        <v>4</v>
      </c>
      <c r="E1724">
        <v>126.79</v>
      </c>
      <c r="F1724">
        <v>0.55833390905821501</v>
      </c>
      <c r="G1724">
        <v>12433</v>
      </c>
      <c r="H1724" t="s">
        <v>6176</v>
      </c>
      <c r="I1724" t="s">
        <v>13305</v>
      </c>
      <c r="J1724">
        <v>3352745.95226441</v>
      </c>
      <c r="K1724">
        <v>4653441.9613854103</v>
      </c>
      <c r="L1724">
        <v>5470050.7092953799</v>
      </c>
      <c r="M1724">
        <v>4492079.5409817332</v>
      </c>
      <c r="N1724">
        <v>4338144.09525654</v>
      </c>
      <c r="O1724">
        <v>5078024.4888909403</v>
      </c>
      <c r="P1724">
        <v>5211140.11484084</v>
      </c>
      <c r="Q1724">
        <v>4875769.5663294392</v>
      </c>
      <c r="R1724" s="2">
        <f t="shared" si="78"/>
        <v>1.0854147888182433</v>
      </c>
      <c r="S1724" s="2">
        <f t="shared" si="79"/>
        <v>0.11824647070228007</v>
      </c>
      <c r="T1724" s="2">
        <f t="shared" si="80"/>
        <v>0.25310599552469043</v>
      </c>
      <c r="U1724">
        <v>3565952.77984655</v>
      </c>
      <c r="V1724">
        <v>4876716.8338775802</v>
      </c>
      <c r="W1724">
        <v>6423928.3107987801</v>
      </c>
      <c r="X1724">
        <v>5731785.2049734397</v>
      </c>
      <c r="Y1724">
        <v>5501764.6203663703</v>
      </c>
      <c r="Z1724">
        <v>6824045.3743573902</v>
      </c>
      <c r="AA1724">
        <v>1</v>
      </c>
      <c r="AB1724">
        <v>2</v>
      </c>
      <c r="AC1724">
        <v>0</v>
      </c>
      <c r="AD1724">
        <v>2</v>
      </c>
      <c r="AE1724">
        <v>1</v>
      </c>
      <c r="AF1724">
        <v>1</v>
      </c>
    </row>
    <row r="1725" spans="1:32" x14ac:dyDescent="0.2">
      <c r="A1725" t="s">
        <v>3603</v>
      </c>
      <c r="B1725" t="s">
        <v>10978</v>
      </c>
      <c r="C1725">
        <v>16</v>
      </c>
      <c r="D1725">
        <v>16</v>
      </c>
      <c r="E1725">
        <v>775.62</v>
      </c>
      <c r="F1725">
        <v>0.55847309755925101</v>
      </c>
      <c r="G1725">
        <v>53213</v>
      </c>
      <c r="H1725" t="s">
        <v>3604</v>
      </c>
      <c r="I1725" t="s">
        <v>10979</v>
      </c>
      <c r="J1725">
        <v>9649217.0025961492</v>
      </c>
      <c r="K1725">
        <v>8003947.5778978895</v>
      </c>
      <c r="L1725">
        <v>7026008.7442193404</v>
      </c>
      <c r="M1725">
        <v>8226391.1082377927</v>
      </c>
      <c r="N1725">
        <v>9255102.1612559091</v>
      </c>
      <c r="O1725">
        <v>8340097.64719446</v>
      </c>
      <c r="P1725">
        <v>8472613.1073081791</v>
      </c>
      <c r="Q1725">
        <v>8689270.9719195161</v>
      </c>
      <c r="R1725" s="2">
        <f t="shared" si="78"/>
        <v>1.0562676704269751</v>
      </c>
      <c r="S1725" s="2">
        <f t="shared" si="79"/>
        <v>7.89754766129315E-2</v>
      </c>
      <c r="T1725" s="2">
        <f t="shared" si="80"/>
        <v>0.25299774262531011</v>
      </c>
      <c r="U1725">
        <v>10262827.152326001</v>
      </c>
      <c r="V1725">
        <v>8387981.6734595001</v>
      </c>
      <c r="W1725">
        <v>8251217.1975320503</v>
      </c>
      <c r="X1725">
        <v>12228330.012460601</v>
      </c>
      <c r="Y1725">
        <v>9036044.2857487705</v>
      </c>
      <c r="Z1725">
        <v>11094980.178903099</v>
      </c>
      <c r="AA1725">
        <v>11</v>
      </c>
      <c r="AB1725">
        <v>10</v>
      </c>
      <c r="AC1725">
        <v>6</v>
      </c>
      <c r="AD1725">
        <v>9</v>
      </c>
      <c r="AE1725">
        <v>5</v>
      </c>
      <c r="AF1725">
        <v>9</v>
      </c>
    </row>
    <row r="1726" spans="1:32" x14ac:dyDescent="0.2">
      <c r="A1726" t="s">
        <v>1441</v>
      </c>
      <c r="B1726" t="s">
        <v>9021</v>
      </c>
      <c r="C1726">
        <v>21</v>
      </c>
      <c r="D1726">
        <v>19</v>
      </c>
      <c r="E1726">
        <v>1120.02</v>
      </c>
      <c r="F1726">
        <v>0.55877581868592296</v>
      </c>
      <c r="G1726">
        <v>50903</v>
      </c>
      <c r="H1726" t="s">
        <v>1442</v>
      </c>
      <c r="I1726" t="s">
        <v>9022</v>
      </c>
      <c r="J1726">
        <v>12183366.6995921</v>
      </c>
      <c r="K1726">
        <v>10100793.8227404</v>
      </c>
      <c r="L1726">
        <v>9690666.7480523009</v>
      </c>
      <c r="M1726">
        <v>10658275.756794935</v>
      </c>
      <c r="N1726">
        <v>10868458.7924031</v>
      </c>
      <c r="O1726">
        <v>10033681.2301466</v>
      </c>
      <c r="P1726">
        <v>9330686.9199375995</v>
      </c>
      <c r="Q1726">
        <v>10077608.980829099</v>
      </c>
      <c r="R1726" s="2">
        <f t="shared" si="78"/>
        <v>0.9455196328922485</v>
      </c>
      <c r="S1726" s="2">
        <f t="shared" si="79"/>
        <v>-8.0820680094431635E-2</v>
      </c>
      <c r="T1726" s="2">
        <f t="shared" si="80"/>
        <v>0.25276239647070686</v>
      </c>
      <c r="U1726">
        <v>12958127.746290401</v>
      </c>
      <c r="V1726">
        <v>10585435.8300022</v>
      </c>
      <c r="W1726">
        <v>11380543.2127975</v>
      </c>
      <c r="X1726">
        <v>14359982.0428454</v>
      </c>
      <c r="Y1726">
        <v>10870950.410897201</v>
      </c>
      <c r="Z1726">
        <v>12218637.287115401</v>
      </c>
      <c r="AA1726">
        <v>7</v>
      </c>
      <c r="AB1726">
        <v>10</v>
      </c>
      <c r="AC1726">
        <v>11</v>
      </c>
      <c r="AD1726">
        <v>10</v>
      </c>
      <c r="AE1726">
        <v>14</v>
      </c>
      <c r="AF1726">
        <v>10</v>
      </c>
    </row>
    <row r="1727" spans="1:32" x14ac:dyDescent="0.2">
      <c r="A1727" t="s">
        <v>2347</v>
      </c>
      <c r="B1727" t="s">
        <v>9836</v>
      </c>
      <c r="C1727">
        <v>4</v>
      </c>
      <c r="D1727">
        <v>4</v>
      </c>
      <c r="E1727">
        <v>179.71</v>
      </c>
      <c r="F1727">
        <v>0.55886662355234096</v>
      </c>
      <c r="G1727">
        <v>48937</v>
      </c>
      <c r="H1727" t="s">
        <v>2348</v>
      </c>
      <c r="I1727" t="s">
        <v>9837</v>
      </c>
      <c r="J1727">
        <v>722589.09818287403</v>
      </c>
      <c r="K1727">
        <v>1038652.70719616</v>
      </c>
      <c r="L1727">
        <v>1009233.16338888</v>
      </c>
      <c r="M1727">
        <v>923491.65625597129</v>
      </c>
      <c r="N1727">
        <v>927101.62604318</v>
      </c>
      <c r="O1727">
        <v>950228.14623386099</v>
      </c>
      <c r="P1727">
        <v>1097566.17640076</v>
      </c>
      <c r="Q1727">
        <v>991631.98289260024</v>
      </c>
      <c r="R1727" s="2">
        <f t="shared" si="78"/>
        <v>1.073785535770712</v>
      </c>
      <c r="S1727" s="2">
        <f t="shared" si="79"/>
        <v>0.10270587658548826</v>
      </c>
      <c r="T1727" s="2">
        <f t="shared" si="80"/>
        <v>0.25269182640104648</v>
      </c>
      <c r="U1727">
        <v>768539.77009851905</v>
      </c>
      <c r="V1727">
        <v>1088487.8727977099</v>
      </c>
      <c r="W1727">
        <v>1185225.11673863</v>
      </c>
      <c r="X1727">
        <v>1224935.65611883</v>
      </c>
      <c r="Y1727">
        <v>1029520.75313201</v>
      </c>
      <c r="Z1727">
        <v>1437274.9962696999</v>
      </c>
      <c r="AA1727">
        <v>1</v>
      </c>
      <c r="AB1727">
        <v>2</v>
      </c>
      <c r="AC1727">
        <v>0</v>
      </c>
      <c r="AD1727">
        <v>4</v>
      </c>
      <c r="AE1727">
        <v>3</v>
      </c>
      <c r="AF1727">
        <v>3</v>
      </c>
    </row>
    <row r="1728" spans="1:32" x14ac:dyDescent="0.2">
      <c r="A1728" t="s">
        <v>6865</v>
      </c>
      <c r="B1728" t="s">
        <v>13926</v>
      </c>
      <c r="C1728">
        <v>4</v>
      </c>
      <c r="D1728">
        <v>4</v>
      </c>
      <c r="E1728">
        <v>123.03</v>
      </c>
      <c r="F1728">
        <v>0.55891876098530102</v>
      </c>
      <c r="G1728">
        <v>54011</v>
      </c>
      <c r="H1728" t="s">
        <v>6866</v>
      </c>
      <c r="I1728" t="s">
        <v>13927</v>
      </c>
      <c r="J1728">
        <v>388127.43595122499</v>
      </c>
      <c r="K1728">
        <v>417682.99143004703</v>
      </c>
      <c r="L1728">
        <v>305314.73856601201</v>
      </c>
      <c r="M1728">
        <v>370375.05531576136</v>
      </c>
      <c r="N1728">
        <v>426116.57065607602</v>
      </c>
      <c r="O1728">
        <v>323481.376593597</v>
      </c>
      <c r="P1728">
        <v>257869.87856410601</v>
      </c>
      <c r="Q1728">
        <v>335822.60860459303</v>
      </c>
      <c r="R1728" s="2">
        <f t="shared" si="78"/>
        <v>0.90670957394333473</v>
      </c>
      <c r="S1728" s="2">
        <f t="shared" si="79"/>
        <v>-0.1412875764691674</v>
      </c>
      <c r="T1728" s="2">
        <f t="shared" si="80"/>
        <v>0.25265131236362071</v>
      </c>
      <c r="U1728">
        <v>412809.12090288702</v>
      </c>
      <c r="V1728">
        <v>437723.66614513902</v>
      </c>
      <c r="W1728">
        <v>358556.08969866001</v>
      </c>
      <c r="X1728">
        <v>563007.72903120494</v>
      </c>
      <c r="Y1728">
        <v>350474.55895171501</v>
      </c>
      <c r="Z1728">
        <v>337683.44608312898</v>
      </c>
      <c r="AA1728">
        <v>1</v>
      </c>
      <c r="AB1728">
        <v>1</v>
      </c>
      <c r="AC1728">
        <v>1</v>
      </c>
      <c r="AD1728">
        <v>0</v>
      </c>
      <c r="AE1728">
        <v>0</v>
      </c>
      <c r="AF1728">
        <v>2</v>
      </c>
    </row>
    <row r="1729" spans="1:32" x14ac:dyDescent="0.2">
      <c r="A1729" t="s">
        <v>1985</v>
      </c>
      <c r="B1729" t="s">
        <v>9522</v>
      </c>
      <c r="C1729">
        <v>12</v>
      </c>
      <c r="D1729">
        <v>3</v>
      </c>
      <c r="E1729">
        <v>528.30999999999995</v>
      </c>
      <c r="F1729">
        <v>0.55909032330033004</v>
      </c>
      <c r="G1729">
        <v>23335</v>
      </c>
      <c r="H1729" t="s">
        <v>1986</v>
      </c>
      <c r="I1729" t="s">
        <v>9523</v>
      </c>
      <c r="J1729">
        <v>932021.58897849906</v>
      </c>
      <c r="K1729">
        <v>1009342.65846909</v>
      </c>
      <c r="L1729">
        <v>686153.15145357302</v>
      </c>
      <c r="M1729">
        <v>875839.13296705391</v>
      </c>
      <c r="N1729">
        <v>898641.200472211</v>
      </c>
      <c r="O1729">
        <v>920721.79824836098</v>
      </c>
      <c r="P1729">
        <v>982116.91380180395</v>
      </c>
      <c r="Q1729">
        <v>933826.63750745857</v>
      </c>
      <c r="R1729" s="2">
        <f t="shared" si="78"/>
        <v>1.0662079397434117</v>
      </c>
      <c r="S1729" s="2">
        <f t="shared" si="79"/>
        <v>9.2488830574795178E-2</v>
      </c>
      <c r="T1729" s="2">
        <f t="shared" si="80"/>
        <v>0.25251802441748189</v>
      </c>
      <c r="U1729">
        <v>991290.42981923104</v>
      </c>
      <c r="V1729">
        <v>1057771.5107553501</v>
      </c>
      <c r="W1729">
        <v>805805.81230739597</v>
      </c>
      <c r="X1729">
        <v>1187332.2380135399</v>
      </c>
      <c r="Y1729">
        <v>997552.22250006895</v>
      </c>
      <c r="Z1729">
        <v>1286092.91537195</v>
      </c>
      <c r="AA1729">
        <v>3</v>
      </c>
      <c r="AB1729">
        <v>1</v>
      </c>
      <c r="AC1729">
        <v>2</v>
      </c>
      <c r="AD1729">
        <v>2</v>
      </c>
      <c r="AE1729">
        <v>1</v>
      </c>
      <c r="AF1729">
        <v>1</v>
      </c>
    </row>
    <row r="1730" spans="1:32" x14ac:dyDescent="0.2">
      <c r="A1730" t="s">
        <v>1591</v>
      </c>
      <c r="B1730" t="s">
        <v>9165</v>
      </c>
      <c r="C1730">
        <v>2</v>
      </c>
      <c r="D1730">
        <v>1</v>
      </c>
      <c r="E1730">
        <v>92.2</v>
      </c>
      <c r="F1730">
        <v>0.55956237098485595</v>
      </c>
      <c r="G1730">
        <v>53737</v>
      </c>
      <c r="H1730" t="s">
        <v>1592</v>
      </c>
      <c r="I1730" t="s">
        <v>9166</v>
      </c>
      <c r="J1730">
        <v>116886.623802819</v>
      </c>
      <c r="K1730">
        <v>80003.932859020293</v>
      </c>
      <c r="L1730">
        <v>27482.480541766599</v>
      </c>
      <c r="M1730">
        <v>74791.012401201966</v>
      </c>
      <c r="N1730">
        <v>13162.904725960199</v>
      </c>
      <c r="O1730">
        <v>71797.023673136602</v>
      </c>
      <c r="P1730">
        <v>70269.823839174205</v>
      </c>
      <c r="Q1730">
        <v>51743.250746090336</v>
      </c>
      <c r="R1730" s="2">
        <f t="shared" si="78"/>
        <v>0.69183781693612656</v>
      </c>
      <c r="S1730" s="2">
        <f t="shared" si="79"/>
        <v>-0.53149421905587513</v>
      </c>
      <c r="T1730" s="2">
        <f t="shared" si="80"/>
        <v>0.25215149829583494</v>
      </c>
      <c r="U1730">
        <v>124319.64336427901</v>
      </c>
      <c r="V1730">
        <v>83842.5684445066</v>
      </c>
      <c r="W1730">
        <v>32274.9265382903</v>
      </c>
      <c r="X1730">
        <v>17391.5252481424</v>
      </c>
      <c r="Y1730">
        <v>77788.188213078407</v>
      </c>
      <c r="Z1730">
        <v>92019.108248688994</v>
      </c>
      <c r="AA1730">
        <v>0</v>
      </c>
      <c r="AB1730">
        <v>0</v>
      </c>
      <c r="AC1730">
        <v>0</v>
      </c>
      <c r="AD1730">
        <v>0</v>
      </c>
      <c r="AE1730">
        <v>0</v>
      </c>
      <c r="AF1730">
        <v>0</v>
      </c>
    </row>
    <row r="1731" spans="1:32" x14ac:dyDescent="0.2">
      <c r="A1731" t="s">
        <v>1451</v>
      </c>
      <c r="B1731" t="s">
        <v>9031</v>
      </c>
      <c r="C1731">
        <v>149</v>
      </c>
      <c r="D1731">
        <v>80</v>
      </c>
      <c r="E1731">
        <v>13373.61</v>
      </c>
      <c r="F1731">
        <v>0.55974819587772195</v>
      </c>
      <c r="G1731">
        <v>111620</v>
      </c>
      <c r="H1731" t="s">
        <v>1452</v>
      </c>
      <c r="I1731" t="s">
        <v>9032</v>
      </c>
      <c r="J1731">
        <v>1498668304.5694499</v>
      </c>
      <c r="K1731">
        <v>1656515199.1586101</v>
      </c>
      <c r="L1731">
        <v>1624575322.5597</v>
      </c>
      <c r="M1731">
        <v>1593252942.0959198</v>
      </c>
      <c r="N1731">
        <v>1546789812.84198</v>
      </c>
      <c r="O1731">
        <v>1730003365.56284</v>
      </c>
      <c r="P1731">
        <v>1640743800.01773</v>
      </c>
      <c r="Q1731">
        <v>1639178992.8075168</v>
      </c>
      <c r="R1731" s="2">
        <f t="shared" si="78"/>
        <v>1.0288253355748909</v>
      </c>
      <c r="S1731" s="2">
        <f t="shared" si="79"/>
        <v>4.0998075634442369E-2</v>
      </c>
      <c r="T1731" s="2">
        <f t="shared" si="80"/>
        <v>0.25200729751956674</v>
      </c>
      <c r="U1731">
        <v>1593971175.51896</v>
      </c>
      <c r="V1731">
        <v>1735995769.22751</v>
      </c>
      <c r="W1731">
        <v>1907871784.4209299</v>
      </c>
      <c r="X1731">
        <v>2043700432.66786</v>
      </c>
      <c r="Y1731">
        <v>1874364987.9182</v>
      </c>
      <c r="Z1731">
        <v>2148572076.79562</v>
      </c>
      <c r="AA1731">
        <v>96</v>
      </c>
      <c r="AB1731">
        <v>108</v>
      </c>
      <c r="AC1731">
        <v>91</v>
      </c>
      <c r="AD1731">
        <v>94</v>
      </c>
      <c r="AE1731">
        <v>96</v>
      </c>
      <c r="AF1731">
        <v>93</v>
      </c>
    </row>
    <row r="1732" spans="1:32" x14ac:dyDescent="0.2">
      <c r="A1732" t="s">
        <v>4013</v>
      </c>
      <c r="B1732" t="s">
        <v>11350</v>
      </c>
      <c r="C1732">
        <v>7</v>
      </c>
      <c r="D1732">
        <v>7</v>
      </c>
      <c r="E1732">
        <v>347.32</v>
      </c>
      <c r="F1732">
        <v>0.55977311630573201</v>
      </c>
      <c r="G1732">
        <v>134418</v>
      </c>
      <c r="H1732" t="s">
        <v>4014</v>
      </c>
      <c r="I1732" t="s">
        <v>11351</v>
      </c>
      <c r="J1732">
        <v>997616.568188556</v>
      </c>
      <c r="K1732">
        <v>936394.54656558402</v>
      </c>
      <c r="L1732">
        <v>778638.56571385602</v>
      </c>
      <c r="M1732">
        <v>904216.56015599857</v>
      </c>
      <c r="N1732">
        <v>1109499.56809165</v>
      </c>
      <c r="O1732">
        <v>1021635.7130293699</v>
      </c>
      <c r="P1732">
        <v>807693.10633341304</v>
      </c>
      <c r="Q1732">
        <v>979609.46248481108</v>
      </c>
      <c r="R1732" s="2">
        <f t="shared" si="78"/>
        <v>1.0833792540979403</v>
      </c>
      <c r="S1732" s="2">
        <f t="shared" si="79"/>
        <v>0.1155383696556008</v>
      </c>
      <c r="T1732" s="2">
        <f t="shared" si="80"/>
        <v>0.25198796281953834</v>
      </c>
      <c r="U1732">
        <v>1061056.70551933</v>
      </c>
      <c r="V1732">
        <v>981323.305690913</v>
      </c>
      <c r="W1732">
        <v>914419.004867565</v>
      </c>
      <c r="X1732">
        <v>1465929.45500951</v>
      </c>
      <c r="Y1732">
        <v>1106886.9859025299</v>
      </c>
      <c r="Z1732">
        <v>1057683.0184392801</v>
      </c>
      <c r="AA1732">
        <v>2</v>
      </c>
      <c r="AB1732">
        <v>4</v>
      </c>
      <c r="AC1732">
        <v>4</v>
      </c>
      <c r="AD1732">
        <v>4</v>
      </c>
      <c r="AE1732">
        <v>4</v>
      </c>
      <c r="AF1732">
        <v>0</v>
      </c>
    </row>
    <row r="1733" spans="1:32" x14ac:dyDescent="0.2">
      <c r="A1733" t="s">
        <v>1663</v>
      </c>
      <c r="B1733" t="s">
        <v>9233</v>
      </c>
      <c r="C1733">
        <v>8</v>
      </c>
      <c r="D1733">
        <v>6</v>
      </c>
      <c r="E1733">
        <v>497.03</v>
      </c>
      <c r="F1733">
        <v>0.56126540758078702</v>
      </c>
      <c r="G1733">
        <v>20848</v>
      </c>
      <c r="H1733" t="s">
        <v>1664</v>
      </c>
      <c r="I1733" t="s">
        <v>9234</v>
      </c>
      <c r="J1733">
        <v>2960832.1467245598</v>
      </c>
      <c r="K1733">
        <v>4153598.5347668501</v>
      </c>
      <c r="L1733">
        <v>5873346.54476385</v>
      </c>
      <c r="M1733">
        <v>4329259.0754184201</v>
      </c>
      <c r="N1733">
        <v>3328344.1977459802</v>
      </c>
      <c r="O1733">
        <v>1815264.72754212</v>
      </c>
      <c r="P1733">
        <v>5737584.9650549898</v>
      </c>
      <c r="Q1733">
        <v>3627064.630114363</v>
      </c>
      <c r="R1733" s="2">
        <f t="shared" ref="R1733:R1796" si="81">Q1733/M1733</f>
        <v>0.83780262786971449</v>
      </c>
      <c r="S1733" s="2">
        <f t="shared" ref="S1733:S1796" si="82">LOG(R1733,2)</f>
        <v>-0.25531768548758188</v>
      </c>
      <c r="T1733" s="2">
        <f t="shared" ref="T1733:T1796" si="83">-LOG(F1733)</f>
        <v>0.25083172378733831</v>
      </c>
      <c r="U1733">
        <v>3149116.5076616001</v>
      </c>
      <c r="V1733">
        <v>4352890.6267128298</v>
      </c>
      <c r="W1733">
        <v>6897551.6230453402</v>
      </c>
      <c r="X1733">
        <v>4397584.2228383599</v>
      </c>
      <c r="Y1733">
        <v>1966741.0577556</v>
      </c>
      <c r="Z1733">
        <v>7513430.7038224395</v>
      </c>
      <c r="AA1733">
        <v>3</v>
      </c>
      <c r="AB1733">
        <v>4</v>
      </c>
      <c r="AC1733">
        <v>4</v>
      </c>
      <c r="AD1733">
        <v>6</v>
      </c>
      <c r="AE1733">
        <v>3</v>
      </c>
      <c r="AF1733">
        <v>6</v>
      </c>
    </row>
    <row r="1734" spans="1:32" x14ac:dyDescent="0.2">
      <c r="A1734" t="s">
        <v>4387</v>
      </c>
      <c r="B1734" t="s">
        <v>11702</v>
      </c>
      <c r="C1734">
        <v>5</v>
      </c>
      <c r="D1734">
        <v>1</v>
      </c>
      <c r="E1734">
        <v>319.70999999999998</v>
      </c>
      <c r="F1734">
        <v>0.56202683847934598</v>
      </c>
      <c r="G1734">
        <v>14005</v>
      </c>
      <c r="H1734" t="s">
        <v>4388</v>
      </c>
      <c r="I1734" t="s">
        <v>11703</v>
      </c>
      <c r="J1734">
        <v>46070.225820421598</v>
      </c>
      <c r="K1734">
        <v>60177.400446224899</v>
      </c>
      <c r="L1734">
        <v>118150.335524579</v>
      </c>
      <c r="M1734">
        <v>74799.320597075159</v>
      </c>
      <c r="N1734">
        <v>104189.79786831301</v>
      </c>
      <c r="O1734">
        <v>45526.804096121799</v>
      </c>
      <c r="P1734">
        <v>170112.282723176</v>
      </c>
      <c r="Q1734">
        <v>106609.62822920359</v>
      </c>
      <c r="R1734" s="2">
        <f t="shared" si="81"/>
        <v>1.4252753551530559</v>
      </c>
      <c r="S1734" s="2">
        <f t="shared" si="82"/>
        <v>0.51124066674247226</v>
      </c>
      <c r="T1734" s="2">
        <f t="shared" si="83"/>
        <v>0.25024294506229428</v>
      </c>
      <c r="U1734">
        <v>48999.909975742303</v>
      </c>
      <c r="V1734">
        <v>63064.747387055897</v>
      </c>
      <c r="W1734">
        <v>138753.61045866599</v>
      </c>
      <c r="X1734">
        <v>137661.06630338999</v>
      </c>
      <c r="Y1734">
        <v>49325.827514687502</v>
      </c>
      <c r="Z1734">
        <v>222763.907792935</v>
      </c>
      <c r="AA1734">
        <v>0</v>
      </c>
      <c r="AB1734">
        <v>0</v>
      </c>
      <c r="AC1734">
        <v>0</v>
      </c>
      <c r="AD1734">
        <v>0</v>
      </c>
      <c r="AE1734">
        <v>0</v>
      </c>
      <c r="AF1734">
        <v>0</v>
      </c>
    </row>
    <row r="1735" spans="1:32" x14ac:dyDescent="0.2">
      <c r="A1735" t="s">
        <v>2015</v>
      </c>
      <c r="B1735" t="s">
        <v>9550</v>
      </c>
      <c r="C1735">
        <v>8</v>
      </c>
      <c r="D1735">
        <v>4</v>
      </c>
      <c r="E1735">
        <v>325.16000000000003</v>
      </c>
      <c r="F1735">
        <v>0.56229322712794905</v>
      </c>
      <c r="G1735">
        <v>135581</v>
      </c>
      <c r="H1735" t="s">
        <v>2016</v>
      </c>
      <c r="I1735" t="s">
        <v>9551</v>
      </c>
      <c r="J1735">
        <v>437832.62406084302</v>
      </c>
      <c r="K1735">
        <v>466645.95351682499</v>
      </c>
      <c r="L1735">
        <v>552621.08821190405</v>
      </c>
      <c r="M1735">
        <v>485699.88859652402</v>
      </c>
      <c r="N1735">
        <v>605412.86509984103</v>
      </c>
      <c r="O1735">
        <v>426379.26879739499</v>
      </c>
      <c r="P1735">
        <v>555548.28265478497</v>
      </c>
      <c r="Q1735">
        <v>529113.47218400706</v>
      </c>
      <c r="R1735" s="2">
        <f t="shared" si="81"/>
        <v>1.0893835568151575</v>
      </c>
      <c r="S1735" s="2">
        <f t="shared" si="82"/>
        <v>0.12351199637740727</v>
      </c>
      <c r="T1735" s="2">
        <f t="shared" si="83"/>
        <v>0.25003714757484596</v>
      </c>
      <c r="U1735">
        <v>465675.146613119</v>
      </c>
      <c r="V1735">
        <v>489035.89984795603</v>
      </c>
      <c r="W1735">
        <v>648988.17988584505</v>
      </c>
      <c r="X1735">
        <v>799903.46721635095</v>
      </c>
      <c r="Y1735">
        <v>461958.85448349401</v>
      </c>
      <c r="Z1735">
        <v>727496.59478276398</v>
      </c>
      <c r="AA1735">
        <v>1</v>
      </c>
      <c r="AB1735">
        <v>2</v>
      </c>
      <c r="AC1735">
        <v>3</v>
      </c>
      <c r="AD1735">
        <v>3</v>
      </c>
      <c r="AE1735">
        <v>1</v>
      </c>
      <c r="AF1735">
        <v>1</v>
      </c>
    </row>
    <row r="1736" spans="1:32" x14ac:dyDescent="0.2">
      <c r="A1736" t="s">
        <v>3173</v>
      </c>
      <c r="B1736" t="s">
        <v>10595</v>
      </c>
      <c r="C1736">
        <v>8</v>
      </c>
      <c r="D1736">
        <v>4</v>
      </c>
      <c r="E1736">
        <v>463.7</v>
      </c>
      <c r="F1736">
        <v>0.56246233665944101</v>
      </c>
      <c r="G1736">
        <v>45862</v>
      </c>
      <c r="H1736" t="s">
        <v>3174</v>
      </c>
      <c r="I1736" t="s">
        <v>10596</v>
      </c>
      <c r="J1736">
        <v>1005365.66866806</v>
      </c>
      <c r="K1736">
        <v>708236.55530023598</v>
      </c>
      <c r="L1736">
        <v>382735.80357185903</v>
      </c>
      <c r="M1736">
        <v>698779.34251338488</v>
      </c>
      <c r="N1736">
        <v>496605.77310319903</v>
      </c>
      <c r="O1736">
        <v>394527.310875942</v>
      </c>
      <c r="P1736">
        <v>736538.65900315298</v>
      </c>
      <c r="Q1736">
        <v>542557.24766076461</v>
      </c>
      <c r="R1736" s="2">
        <f t="shared" si="81"/>
        <v>0.77643572820753803</v>
      </c>
      <c r="S1736" s="2">
        <f t="shared" si="82"/>
        <v>-0.365061588734446</v>
      </c>
      <c r="T1736" s="2">
        <f t="shared" si="83"/>
        <v>0.24990655326745653</v>
      </c>
      <c r="U1736">
        <v>1069298.5845014099</v>
      </c>
      <c r="V1736">
        <v>742218.16029093601</v>
      </c>
      <c r="W1736">
        <v>449477.98380433902</v>
      </c>
      <c r="X1736">
        <v>656141.78793408303</v>
      </c>
      <c r="Y1736">
        <v>427448.982472239</v>
      </c>
      <c r="Z1736">
        <v>964505.48598602903</v>
      </c>
      <c r="AA1736">
        <v>1</v>
      </c>
      <c r="AB1736">
        <v>3</v>
      </c>
      <c r="AC1736">
        <v>1</v>
      </c>
      <c r="AD1736">
        <v>1</v>
      </c>
      <c r="AE1736">
        <v>0</v>
      </c>
      <c r="AF1736">
        <v>2</v>
      </c>
    </row>
    <row r="1737" spans="1:32" x14ac:dyDescent="0.2">
      <c r="A1737" t="s">
        <v>492</v>
      </c>
      <c r="B1737" t="s">
        <v>8139</v>
      </c>
      <c r="C1737">
        <v>4</v>
      </c>
      <c r="D1737">
        <v>2</v>
      </c>
      <c r="E1737">
        <v>96.77</v>
      </c>
      <c r="F1737">
        <v>0.56258847383873301</v>
      </c>
      <c r="G1737">
        <v>83882</v>
      </c>
      <c r="H1737" t="s">
        <v>493</v>
      </c>
      <c r="I1737" t="s">
        <v>8140</v>
      </c>
      <c r="J1737">
        <v>291740.15765419102</v>
      </c>
      <c r="K1737">
        <v>399378.33806245303</v>
      </c>
      <c r="L1737">
        <v>528982.78666952101</v>
      </c>
      <c r="M1737">
        <v>406700.42746205506</v>
      </c>
      <c r="N1737">
        <v>432421.81022779201</v>
      </c>
      <c r="O1737">
        <v>532944.91313589795</v>
      </c>
      <c r="P1737">
        <v>387271.89537599799</v>
      </c>
      <c r="Q1737">
        <v>450879.53957989597</v>
      </c>
      <c r="R1737" s="2">
        <f t="shared" si="81"/>
        <v>1.1086281428164046</v>
      </c>
      <c r="S1737" s="2">
        <f t="shared" si="82"/>
        <v>0.14877553639467772</v>
      </c>
      <c r="T1737" s="2">
        <f t="shared" si="83"/>
        <v>0.24980916978815459</v>
      </c>
      <c r="U1737">
        <v>310292.41135231301</v>
      </c>
      <c r="V1737">
        <v>418540.74478138803</v>
      </c>
      <c r="W1737">
        <v>621227.78742014605</v>
      </c>
      <c r="X1737">
        <v>571338.54472045205</v>
      </c>
      <c r="Y1737">
        <v>577416.960888998</v>
      </c>
      <c r="Z1737">
        <v>507136.81229427399</v>
      </c>
      <c r="AA1737">
        <v>0</v>
      </c>
      <c r="AB1737">
        <v>1</v>
      </c>
      <c r="AC1737">
        <v>0</v>
      </c>
      <c r="AD1737">
        <v>0</v>
      </c>
      <c r="AE1737">
        <v>1</v>
      </c>
      <c r="AF1737">
        <v>0</v>
      </c>
    </row>
    <row r="1738" spans="1:32" x14ac:dyDescent="0.2">
      <c r="A1738" t="s">
        <v>3881</v>
      </c>
      <c r="B1738" t="s">
        <v>11224</v>
      </c>
      <c r="C1738">
        <v>9</v>
      </c>
      <c r="D1738">
        <v>4</v>
      </c>
      <c r="E1738">
        <v>471.73</v>
      </c>
      <c r="F1738">
        <v>0.56339797836168104</v>
      </c>
      <c r="G1738">
        <v>37319</v>
      </c>
      <c r="H1738" t="s">
        <v>3882</v>
      </c>
      <c r="I1738" t="s">
        <v>11225</v>
      </c>
      <c r="J1738">
        <v>1789229.4405280999</v>
      </c>
      <c r="K1738">
        <v>1475014.8226660299</v>
      </c>
      <c r="L1738">
        <v>1332766.4394013099</v>
      </c>
      <c r="M1738">
        <v>1532336.9008651467</v>
      </c>
      <c r="N1738">
        <v>2014645.04216736</v>
      </c>
      <c r="O1738">
        <v>1768291.4661639901</v>
      </c>
      <c r="P1738">
        <v>1316836.3405383299</v>
      </c>
      <c r="Q1738">
        <v>1699924.2829565599</v>
      </c>
      <c r="R1738" s="2">
        <f t="shared" si="81"/>
        <v>1.1093671907246994</v>
      </c>
      <c r="S1738" s="2">
        <f t="shared" si="82"/>
        <v>0.14973696383829024</v>
      </c>
      <c r="T1738" s="2">
        <f t="shared" si="83"/>
        <v>0.24918471572429862</v>
      </c>
      <c r="U1738">
        <v>1903009.58917727</v>
      </c>
      <c r="V1738">
        <v>1545786.8983011399</v>
      </c>
      <c r="W1738">
        <v>1565176.72627854</v>
      </c>
      <c r="X1738">
        <v>2661855.4829919902</v>
      </c>
      <c r="Y1738">
        <v>1915848.07208395</v>
      </c>
      <c r="Z1738">
        <v>1724411.69118531</v>
      </c>
      <c r="AA1738">
        <v>1</v>
      </c>
      <c r="AB1738">
        <v>2</v>
      </c>
      <c r="AC1738">
        <v>2</v>
      </c>
      <c r="AD1738">
        <v>2</v>
      </c>
      <c r="AE1738">
        <v>3</v>
      </c>
      <c r="AF1738">
        <v>1</v>
      </c>
    </row>
    <row r="1739" spans="1:32" x14ac:dyDescent="0.2">
      <c r="A1739" t="s">
        <v>1837</v>
      </c>
      <c r="B1739" t="s">
        <v>9388</v>
      </c>
      <c r="C1739">
        <v>38</v>
      </c>
      <c r="D1739">
        <v>36</v>
      </c>
      <c r="E1739">
        <v>2443.87</v>
      </c>
      <c r="F1739">
        <v>0.56350498871430099</v>
      </c>
      <c r="G1739">
        <v>39606</v>
      </c>
      <c r="H1739" t="s">
        <v>1838</v>
      </c>
      <c r="I1739" t="s">
        <v>9389</v>
      </c>
      <c r="J1739">
        <v>328917732.65343302</v>
      </c>
      <c r="K1739">
        <v>390524756.26339298</v>
      </c>
      <c r="L1739">
        <v>369836848.00379598</v>
      </c>
      <c r="M1739">
        <v>363093112.30687398</v>
      </c>
      <c r="N1739">
        <v>335424028.46505499</v>
      </c>
      <c r="O1739">
        <v>401907250.65902197</v>
      </c>
      <c r="P1739">
        <v>411374466.57776898</v>
      </c>
      <c r="Q1739">
        <v>382901915.23394865</v>
      </c>
      <c r="R1739" s="2">
        <f t="shared" si="81"/>
        <v>1.0545557110715251</v>
      </c>
      <c r="S1739" s="2">
        <f t="shared" si="82"/>
        <v>7.663531320987392E-2</v>
      </c>
      <c r="T1739" s="2">
        <f t="shared" si="83"/>
        <v>0.24910223478823429</v>
      </c>
      <c r="U1739">
        <v>349834171.68967599</v>
      </c>
      <c r="V1739">
        <v>409262362.93889999</v>
      </c>
      <c r="W1739">
        <v>434329684.408759</v>
      </c>
      <c r="X1739">
        <v>443179950.11986703</v>
      </c>
      <c r="Y1739">
        <v>435444747.69310498</v>
      </c>
      <c r="Z1739">
        <v>538699394.74166405</v>
      </c>
      <c r="AA1739">
        <v>27</v>
      </c>
      <c r="AB1739">
        <v>36</v>
      </c>
      <c r="AC1739">
        <v>31</v>
      </c>
      <c r="AD1739">
        <v>37</v>
      </c>
      <c r="AE1739">
        <v>33</v>
      </c>
      <c r="AF1739">
        <v>30</v>
      </c>
    </row>
    <row r="1740" spans="1:32" x14ac:dyDescent="0.2">
      <c r="A1740" t="s">
        <v>3109</v>
      </c>
      <c r="B1740" t="s">
        <v>10532</v>
      </c>
      <c r="C1740">
        <v>12</v>
      </c>
      <c r="D1740">
        <v>12</v>
      </c>
      <c r="E1740">
        <v>553.88</v>
      </c>
      <c r="F1740">
        <v>0.563553530612107</v>
      </c>
      <c r="G1740">
        <v>102041</v>
      </c>
      <c r="H1740" t="s">
        <v>3110</v>
      </c>
      <c r="I1740" t="s">
        <v>10533</v>
      </c>
      <c r="J1740">
        <v>2802161.4295792901</v>
      </c>
      <c r="K1740">
        <v>2196645.9953232799</v>
      </c>
      <c r="L1740">
        <v>2513655.9705739599</v>
      </c>
      <c r="M1740">
        <v>2504154.465158843</v>
      </c>
      <c r="N1740">
        <v>2519287.4903211002</v>
      </c>
      <c r="O1740">
        <v>2128202.6383675002</v>
      </c>
      <c r="P1740">
        <v>2446407.9029929698</v>
      </c>
      <c r="Q1740">
        <v>2364632.6772271898</v>
      </c>
      <c r="R1740" s="2">
        <f t="shared" si="81"/>
        <v>0.94428387311051798</v>
      </c>
      <c r="S1740" s="2">
        <f t="shared" si="82"/>
        <v>-8.2707463304728349E-2</v>
      </c>
      <c r="T1740" s="2">
        <f t="shared" si="83"/>
        <v>0.24906482505660138</v>
      </c>
      <c r="U1740">
        <v>2980355.6492666299</v>
      </c>
      <c r="V1740">
        <v>2302042.3575399099</v>
      </c>
      <c r="W1740">
        <v>2951991.9670102</v>
      </c>
      <c r="X1740">
        <v>3328615.7506585098</v>
      </c>
      <c r="Y1740">
        <v>2305792.3423480601</v>
      </c>
      <c r="Z1740">
        <v>3203598.0929905199</v>
      </c>
      <c r="AA1740">
        <v>5</v>
      </c>
      <c r="AB1740">
        <v>4</v>
      </c>
      <c r="AC1740">
        <v>7</v>
      </c>
      <c r="AD1740">
        <v>7</v>
      </c>
      <c r="AE1740">
        <v>3</v>
      </c>
      <c r="AF1740">
        <v>7</v>
      </c>
    </row>
    <row r="1741" spans="1:32" x14ac:dyDescent="0.2">
      <c r="A1741" t="s">
        <v>3549</v>
      </c>
      <c r="B1741" t="s">
        <v>10930</v>
      </c>
      <c r="C1741">
        <v>5</v>
      </c>
      <c r="D1741">
        <v>5</v>
      </c>
      <c r="E1741">
        <v>250.58</v>
      </c>
      <c r="F1741">
        <v>0.56393190562061601</v>
      </c>
      <c r="G1741">
        <v>29866</v>
      </c>
      <c r="H1741" t="s">
        <v>3550</v>
      </c>
      <c r="I1741" t="s">
        <v>10931</v>
      </c>
      <c r="J1741">
        <v>1653862.3897348901</v>
      </c>
      <c r="K1741">
        <v>1656456.8133938899</v>
      </c>
      <c r="L1741">
        <v>1190389.4206381899</v>
      </c>
      <c r="M1741">
        <v>1500236.2079223234</v>
      </c>
      <c r="N1741">
        <v>1344122.57366837</v>
      </c>
      <c r="O1741">
        <v>1999902.89873516</v>
      </c>
      <c r="P1741">
        <v>1636573.87206497</v>
      </c>
      <c r="Q1741">
        <v>1660199.7814895001</v>
      </c>
      <c r="R1741" s="2">
        <f t="shared" si="81"/>
        <v>1.1066255918384413</v>
      </c>
      <c r="S1741" s="2">
        <f t="shared" si="82"/>
        <v>0.14616719306424336</v>
      </c>
      <c r="T1741" s="2">
        <f t="shared" si="83"/>
        <v>0.24877333360283407</v>
      </c>
      <c r="U1741">
        <v>1759034.3169829501</v>
      </c>
      <c r="V1741">
        <v>1735934.5820795901</v>
      </c>
      <c r="W1741">
        <v>1397971.7385651199</v>
      </c>
      <c r="X1741">
        <v>1775925.76739146</v>
      </c>
      <c r="Y1741">
        <v>2166786.5203289599</v>
      </c>
      <c r="Z1741">
        <v>2143111.5102151101</v>
      </c>
      <c r="AA1741">
        <v>4</v>
      </c>
      <c r="AB1741">
        <v>3</v>
      </c>
      <c r="AC1741">
        <v>1</v>
      </c>
      <c r="AD1741">
        <v>6</v>
      </c>
      <c r="AE1741">
        <v>3</v>
      </c>
      <c r="AF1741">
        <v>2</v>
      </c>
    </row>
    <row r="1742" spans="1:32" x14ac:dyDescent="0.2">
      <c r="A1742" t="s">
        <v>6209</v>
      </c>
      <c r="B1742" t="s">
        <v>13332</v>
      </c>
      <c r="C1742">
        <v>5</v>
      </c>
      <c r="D1742">
        <v>4</v>
      </c>
      <c r="E1742">
        <v>181.48</v>
      </c>
      <c r="F1742">
        <v>0.56430303132815396</v>
      </c>
      <c r="G1742">
        <v>28037</v>
      </c>
      <c r="H1742" t="s">
        <v>6210</v>
      </c>
      <c r="I1742" t="s">
        <v>13333</v>
      </c>
      <c r="J1742">
        <v>1231679.01957197</v>
      </c>
      <c r="K1742">
        <v>1816498.3763582101</v>
      </c>
      <c r="L1742">
        <v>2115441.0643782201</v>
      </c>
      <c r="M1742">
        <v>1721206.1534361336</v>
      </c>
      <c r="N1742">
        <v>1453973.3225211301</v>
      </c>
      <c r="O1742">
        <v>2096384.66435279</v>
      </c>
      <c r="P1742">
        <v>2328364.6439950899</v>
      </c>
      <c r="Q1742">
        <v>1959574.2102896702</v>
      </c>
      <c r="R1742" s="2">
        <f t="shared" si="81"/>
        <v>1.1384889639034057</v>
      </c>
      <c r="S1742" s="2">
        <f t="shared" si="82"/>
        <v>0.18712030658301432</v>
      </c>
      <c r="T1742" s="2">
        <f t="shared" si="83"/>
        <v>0.24848761677664638</v>
      </c>
      <c r="U1742">
        <v>1310003.58698665</v>
      </c>
      <c r="V1742">
        <v>1903655.0330284999</v>
      </c>
      <c r="W1742">
        <v>2484335.6059190999</v>
      </c>
      <c r="X1742">
        <v>1921066.3812585601</v>
      </c>
      <c r="Y1742">
        <v>2271319.2900599502</v>
      </c>
      <c r="Z1742">
        <v>3049019.1452388698</v>
      </c>
      <c r="AA1742">
        <v>2</v>
      </c>
      <c r="AB1742">
        <v>2</v>
      </c>
      <c r="AC1742">
        <v>2</v>
      </c>
      <c r="AD1742">
        <v>0</v>
      </c>
      <c r="AE1742">
        <v>2</v>
      </c>
      <c r="AF1742">
        <v>1</v>
      </c>
    </row>
    <row r="1743" spans="1:32" x14ac:dyDescent="0.2">
      <c r="A1743" t="s">
        <v>4077</v>
      </c>
      <c r="B1743" t="s">
        <v>11406</v>
      </c>
      <c r="C1743">
        <v>6</v>
      </c>
      <c r="D1743">
        <v>6</v>
      </c>
      <c r="E1743">
        <v>425.81</v>
      </c>
      <c r="F1743">
        <v>0.56471907961948598</v>
      </c>
      <c r="G1743">
        <v>38361</v>
      </c>
      <c r="H1743" t="s">
        <v>4078</v>
      </c>
      <c r="I1743" t="s">
        <v>11407</v>
      </c>
      <c r="J1743">
        <v>2672343.5082048401</v>
      </c>
      <c r="K1743">
        <v>1936610.5495998401</v>
      </c>
      <c r="L1743">
        <v>2155163.9680933598</v>
      </c>
      <c r="M1743">
        <v>2254706.0086326799</v>
      </c>
      <c r="N1743">
        <v>2457259.3964331299</v>
      </c>
      <c r="O1743">
        <v>1858235.1638332999</v>
      </c>
      <c r="P1743">
        <v>1913936.5027014201</v>
      </c>
      <c r="Q1743">
        <v>2076477.0209892832</v>
      </c>
      <c r="R1743" s="2">
        <f t="shared" si="81"/>
        <v>0.92095244925014419</v>
      </c>
      <c r="S1743" s="2">
        <f t="shared" si="82"/>
        <v>-0.11880142608648588</v>
      </c>
      <c r="T1743" s="2">
        <f t="shared" si="83"/>
        <v>0.24816753892598692</v>
      </c>
      <c r="U1743">
        <v>2842282.3850855199</v>
      </c>
      <c r="V1743">
        <v>2029530.2587349201</v>
      </c>
      <c r="W1743">
        <v>2530985.46335629</v>
      </c>
      <c r="X1743">
        <v>3246660.9554665899</v>
      </c>
      <c r="Y1743">
        <v>2013297.1991499001</v>
      </c>
      <c r="Z1743">
        <v>2506320.9298244501</v>
      </c>
      <c r="AA1743">
        <v>3</v>
      </c>
      <c r="AB1743">
        <v>3</v>
      </c>
      <c r="AC1743">
        <v>4</v>
      </c>
      <c r="AD1743">
        <v>4</v>
      </c>
      <c r="AE1743">
        <v>6</v>
      </c>
      <c r="AF1743">
        <v>4</v>
      </c>
    </row>
    <row r="1744" spans="1:32" x14ac:dyDescent="0.2">
      <c r="A1744" t="s">
        <v>1284</v>
      </c>
      <c r="B1744" t="s">
        <v>8876</v>
      </c>
      <c r="C1744">
        <v>1</v>
      </c>
      <c r="D1744">
        <v>1</v>
      </c>
      <c r="E1744">
        <v>43.55</v>
      </c>
      <c r="F1744">
        <v>0.56492392132334102</v>
      </c>
      <c r="G1744">
        <v>11521</v>
      </c>
      <c r="H1744" t="s">
        <v>1285</v>
      </c>
      <c r="I1744" t="s">
        <v>8877</v>
      </c>
      <c r="J1744">
        <v>114288.17318827299</v>
      </c>
      <c r="K1744">
        <v>75517.558619621806</v>
      </c>
      <c r="L1744">
        <v>79590.422689644998</v>
      </c>
      <c r="M1744">
        <v>89798.7181658466</v>
      </c>
      <c r="N1744">
        <v>92591.561947542505</v>
      </c>
      <c r="O1744">
        <v>109345.76171264199</v>
      </c>
      <c r="P1744">
        <v>89050.103904165604</v>
      </c>
      <c r="Q1744">
        <v>96995.809188116706</v>
      </c>
      <c r="R1744" s="2">
        <f t="shared" si="81"/>
        <v>1.0801469238010504</v>
      </c>
      <c r="S1744" s="2">
        <f t="shared" si="82"/>
        <v>0.11122756407621501</v>
      </c>
      <c r="T1744" s="2">
        <f t="shared" si="83"/>
        <v>0.24801003496668522</v>
      </c>
      <c r="U1744">
        <v>121555.95284785899</v>
      </c>
      <c r="V1744">
        <v>79140.935339828196</v>
      </c>
      <c r="W1744">
        <v>93469.548411245501</v>
      </c>
      <c r="X1744">
        <v>122336.864157326</v>
      </c>
      <c r="Y1744">
        <v>118470.213070795</v>
      </c>
      <c r="Z1744">
        <v>116612.091834308</v>
      </c>
      <c r="AA1744">
        <v>1</v>
      </c>
      <c r="AB1744">
        <v>0</v>
      </c>
      <c r="AC1744">
        <v>1</v>
      </c>
      <c r="AD1744">
        <v>1</v>
      </c>
      <c r="AE1744">
        <v>1</v>
      </c>
      <c r="AF1744">
        <v>0</v>
      </c>
    </row>
    <row r="1745" spans="1:32" x14ac:dyDescent="0.2">
      <c r="A1745" t="s">
        <v>6747</v>
      </c>
      <c r="B1745" t="s">
        <v>13826</v>
      </c>
      <c r="C1745">
        <v>2</v>
      </c>
      <c r="D1745">
        <v>1</v>
      </c>
      <c r="E1745">
        <v>72.77</v>
      </c>
      <c r="F1745">
        <v>0.56506071196142504</v>
      </c>
      <c r="G1745">
        <v>71946</v>
      </c>
      <c r="H1745" t="s">
        <v>6748</v>
      </c>
      <c r="I1745" t="s">
        <v>13827</v>
      </c>
      <c r="J1745">
        <v>43239.098858099002</v>
      </c>
      <c r="K1745">
        <v>21379.8632710731</v>
      </c>
      <c r="L1745">
        <v>15810.5414552938</v>
      </c>
      <c r="M1745">
        <v>26809.834528155301</v>
      </c>
      <c r="N1745">
        <v>46648.328925134199</v>
      </c>
      <c r="O1745">
        <v>21435.252765720299</v>
      </c>
      <c r="P1745">
        <v>29508.5390690276</v>
      </c>
      <c r="Q1745">
        <v>32530.706919960696</v>
      </c>
      <c r="R1745" s="2">
        <f t="shared" si="81"/>
        <v>1.2133870832286344</v>
      </c>
      <c r="S1745" s="2">
        <f t="shared" si="82"/>
        <v>0.27903985876039178</v>
      </c>
      <c r="T1745" s="2">
        <f t="shared" si="83"/>
        <v>0.24790488766142776</v>
      </c>
      <c r="U1745">
        <v>45988.746826153198</v>
      </c>
      <c r="V1745">
        <v>22405.681640649898</v>
      </c>
      <c r="W1745">
        <v>18567.6130371381</v>
      </c>
      <c r="X1745">
        <v>61634.237060538901</v>
      </c>
      <c r="Y1745">
        <v>23223.9359130792</v>
      </c>
      <c r="Z1745">
        <v>38641.756909311604</v>
      </c>
      <c r="AA1745">
        <v>0</v>
      </c>
      <c r="AB1745">
        <v>0</v>
      </c>
      <c r="AC1745">
        <v>0</v>
      </c>
      <c r="AD1745">
        <v>0</v>
      </c>
      <c r="AE1745">
        <v>0</v>
      </c>
      <c r="AF1745">
        <v>0</v>
      </c>
    </row>
    <row r="1746" spans="1:32" x14ac:dyDescent="0.2">
      <c r="A1746" t="s">
        <v>970</v>
      </c>
      <c r="B1746" t="s">
        <v>8588</v>
      </c>
      <c r="C1746">
        <v>3</v>
      </c>
      <c r="D1746">
        <v>2</v>
      </c>
      <c r="E1746">
        <v>180.23</v>
      </c>
      <c r="F1746">
        <v>0.56568963139751605</v>
      </c>
      <c r="G1746">
        <v>42652</v>
      </c>
      <c r="H1746" t="s">
        <v>971</v>
      </c>
      <c r="I1746" t="s">
        <v>8589</v>
      </c>
      <c r="J1746">
        <v>787312.75333453598</v>
      </c>
      <c r="K1746">
        <v>722338.72783922101</v>
      </c>
      <c r="L1746">
        <v>866338.41671092797</v>
      </c>
      <c r="M1746">
        <v>791996.6326282284</v>
      </c>
      <c r="N1746">
        <v>736553.79415554798</v>
      </c>
      <c r="O1746">
        <v>516100.11506981403</v>
      </c>
      <c r="P1746">
        <v>927481.05429183599</v>
      </c>
      <c r="Q1746">
        <v>726711.65450573259</v>
      </c>
      <c r="R1746" s="2">
        <f t="shared" si="81"/>
        <v>0.91756912159354942</v>
      </c>
      <c r="S1746" s="2">
        <f t="shared" si="82"/>
        <v>-0.12411125287257833</v>
      </c>
      <c r="T1746" s="2">
        <f t="shared" si="83"/>
        <v>0.24742178142948981</v>
      </c>
      <c r="U1746">
        <v>837379.31275877298</v>
      </c>
      <c r="V1746">
        <v>756996.96333302697</v>
      </c>
      <c r="W1746">
        <v>1017412.11875508</v>
      </c>
      <c r="X1746">
        <v>973173.79213475902</v>
      </c>
      <c r="Y1746">
        <v>559166.53412561002</v>
      </c>
      <c r="Z1746">
        <v>1214546.65560026</v>
      </c>
      <c r="AA1746">
        <v>1</v>
      </c>
      <c r="AB1746">
        <v>1</v>
      </c>
      <c r="AC1746">
        <v>1</v>
      </c>
      <c r="AD1746">
        <v>1</v>
      </c>
      <c r="AE1746">
        <v>0</v>
      </c>
      <c r="AF1746">
        <v>0</v>
      </c>
    </row>
    <row r="1747" spans="1:32" x14ac:dyDescent="0.2">
      <c r="A1747" t="s">
        <v>6305</v>
      </c>
      <c r="B1747" t="s">
        <v>13416</v>
      </c>
      <c r="C1747">
        <v>12</v>
      </c>
      <c r="D1747">
        <v>12</v>
      </c>
      <c r="E1747">
        <v>585.58000000000004</v>
      </c>
      <c r="F1747">
        <v>0.56597418384654297</v>
      </c>
      <c r="G1747">
        <v>76282</v>
      </c>
      <c r="H1747" t="s">
        <v>6306</v>
      </c>
      <c r="I1747" t="s">
        <v>13417</v>
      </c>
      <c r="J1747">
        <v>6206790.3763532396</v>
      </c>
      <c r="K1747">
        <v>6065481.6627642699</v>
      </c>
      <c r="L1747">
        <v>6876933.5356441401</v>
      </c>
      <c r="M1747">
        <v>6383068.5249205502</v>
      </c>
      <c r="N1747">
        <v>6038525.6000339398</v>
      </c>
      <c r="O1747">
        <v>6503369.4971063295</v>
      </c>
      <c r="P1747">
        <v>6052162.63039493</v>
      </c>
      <c r="Q1747">
        <v>6198019.2425117334</v>
      </c>
      <c r="R1747" s="2">
        <f t="shared" si="81"/>
        <v>0.97100935362257923</v>
      </c>
      <c r="S1747" s="2">
        <f t="shared" si="82"/>
        <v>-4.2442901858843224E-2</v>
      </c>
      <c r="T1747" s="2">
        <f t="shared" si="83"/>
        <v>0.24720337812037235</v>
      </c>
      <c r="U1747">
        <v>6601490.7516428903</v>
      </c>
      <c r="V1747">
        <v>6356507.0276651401</v>
      </c>
      <c r="W1747">
        <v>8076145.9772274299</v>
      </c>
      <c r="X1747">
        <v>7978419.0967684099</v>
      </c>
      <c r="Y1747">
        <v>7046048.77164819</v>
      </c>
      <c r="Z1747">
        <v>7925373.6212515105</v>
      </c>
      <c r="AA1747">
        <v>10</v>
      </c>
      <c r="AB1747">
        <v>6</v>
      </c>
      <c r="AC1747">
        <v>4</v>
      </c>
      <c r="AD1747">
        <v>8</v>
      </c>
      <c r="AE1747">
        <v>8</v>
      </c>
      <c r="AF1747">
        <v>6</v>
      </c>
    </row>
    <row r="1748" spans="1:32" x14ac:dyDescent="0.2">
      <c r="A1748" t="s">
        <v>3123</v>
      </c>
      <c r="B1748" t="s">
        <v>10546</v>
      </c>
      <c r="C1748">
        <v>12</v>
      </c>
      <c r="D1748">
        <v>12</v>
      </c>
      <c r="E1748">
        <v>1010.38</v>
      </c>
      <c r="F1748">
        <v>0.566123336805607</v>
      </c>
      <c r="G1748">
        <v>32540</v>
      </c>
      <c r="H1748" t="s">
        <v>3124</v>
      </c>
      <c r="I1748" t="s">
        <v>10547</v>
      </c>
      <c r="J1748">
        <v>7161385.8602410499</v>
      </c>
      <c r="K1748">
        <v>8378353.58866686</v>
      </c>
      <c r="L1748">
        <v>8849335.4110675491</v>
      </c>
      <c r="M1748">
        <v>8129691.6199918194</v>
      </c>
      <c r="N1748">
        <v>8697420.3587425407</v>
      </c>
      <c r="O1748">
        <v>7540873.2813846003</v>
      </c>
      <c r="P1748">
        <v>9704111.7576223109</v>
      </c>
      <c r="Q1748">
        <v>8647468.4659164846</v>
      </c>
      <c r="R1748" s="2">
        <f t="shared" si="81"/>
        <v>1.0636896047386832</v>
      </c>
      <c r="S1748" s="2">
        <f t="shared" si="82"/>
        <v>8.9077219415274064E-2</v>
      </c>
      <c r="T1748" s="2">
        <f t="shared" si="83"/>
        <v>0.24708894220602015</v>
      </c>
      <c r="U1748">
        <v>7616790.5888105799</v>
      </c>
      <c r="V1748">
        <v>8780351.9040486403</v>
      </c>
      <c r="W1748">
        <v>10392498.954773599</v>
      </c>
      <c r="X1748">
        <v>11491491.347229499</v>
      </c>
      <c r="Y1748">
        <v>8170127.9536855901</v>
      </c>
      <c r="Z1748">
        <v>12707641.224855499</v>
      </c>
      <c r="AA1748">
        <v>6</v>
      </c>
      <c r="AB1748">
        <v>6</v>
      </c>
      <c r="AC1748">
        <v>8</v>
      </c>
      <c r="AD1748">
        <v>12</v>
      </c>
      <c r="AE1748">
        <v>7</v>
      </c>
      <c r="AF1748">
        <v>10</v>
      </c>
    </row>
    <row r="1749" spans="1:32" x14ac:dyDescent="0.2">
      <c r="A1749" t="s">
        <v>6753</v>
      </c>
      <c r="B1749" t="s">
        <v>13832</v>
      </c>
      <c r="C1749">
        <v>3</v>
      </c>
      <c r="D1749">
        <v>3</v>
      </c>
      <c r="E1749">
        <v>115.49</v>
      </c>
      <c r="F1749">
        <v>0.56613547399675601</v>
      </c>
      <c r="G1749">
        <v>35773</v>
      </c>
      <c r="H1749" t="s">
        <v>6754</v>
      </c>
      <c r="I1749" t="s">
        <v>13833</v>
      </c>
      <c r="J1749">
        <v>1043782.02812006</v>
      </c>
      <c r="K1749">
        <v>590891.69618047401</v>
      </c>
      <c r="L1749">
        <v>455417.78935943003</v>
      </c>
      <c r="M1749">
        <v>696697.17121998803</v>
      </c>
      <c r="N1749">
        <v>797918.45404341095</v>
      </c>
      <c r="O1749">
        <v>721807.74836525402</v>
      </c>
      <c r="P1749">
        <v>774225.96440244804</v>
      </c>
      <c r="Q1749">
        <v>764650.72227037093</v>
      </c>
      <c r="R1749" s="2">
        <f t="shared" si="81"/>
        <v>1.0975367115835841</v>
      </c>
      <c r="S1749" s="2">
        <f t="shared" si="82"/>
        <v>0.13426919737683229</v>
      </c>
      <c r="T1749" s="2">
        <f t="shared" si="83"/>
        <v>0.24707963141048164</v>
      </c>
      <c r="U1749">
        <v>1110157.90570554</v>
      </c>
      <c r="V1749">
        <v>619243.02605976502</v>
      </c>
      <c r="W1749">
        <v>534834.38925638294</v>
      </c>
      <c r="X1749">
        <v>1054252.0232700701</v>
      </c>
      <c r="Y1749">
        <v>782039.61823145801</v>
      </c>
      <c r="Z1749">
        <v>1013857.4274833699</v>
      </c>
      <c r="AA1749">
        <v>2</v>
      </c>
      <c r="AB1749">
        <v>0</v>
      </c>
      <c r="AC1749">
        <v>0</v>
      </c>
      <c r="AD1749">
        <v>0</v>
      </c>
      <c r="AE1749">
        <v>1</v>
      </c>
      <c r="AF1749">
        <v>1</v>
      </c>
    </row>
    <row r="1750" spans="1:32" x14ac:dyDescent="0.2">
      <c r="A1750" t="s">
        <v>818</v>
      </c>
      <c r="B1750" t="s">
        <v>8447</v>
      </c>
      <c r="C1750">
        <v>4</v>
      </c>
      <c r="D1750">
        <v>1</v>
      </c>
      <c r="E1750">
        <v>204.95</v>
      </c>
      <c r="F1750">
        <v>0.56623267496677598</v>
      </c>
      <c r="G1750">
        <v>23749</v>
      </c>
      <c r="H1750" t="s">
        <v>819</v>
      </c>
      <c r="I1750" t="s">
        <v>8448</v>
      </c>
      <c r="J1750">
        <v>158496.79268247201</v>
      </c>
      <c r="K1750">
        <v>118838.158637709</v>
      </c>
      <c r="L1750">
        <v>79750.362606064693</v>
      </c>
      <c r="M1750">
        <v>119028.43797541525</v>
      </c>
      <c r="N1750">
        <v>137656.65796174901</v>
      </c>
      <c r="O1750">
        <v>105611.594144523</v>
      </c>
      <c r="P1750">
        <v>159906.67642277799</v>
      </c>
      <c r="Q1750">
        <v>134391.64284301666</v>
      </c>
      <c r="R1750" s="2">
        <f t="shared" si="81"/>
        <v>1.1290717170528155</v>
      </c>
      <c r="S1750" s="2">
        <f t="shared" si="82"/>
        <v>0.17513712698812556</v>
      </c>
      <c r="T1750" s="2">
        <f t="shared" si="83"/>
        <v>0.24700507289334631</v>
      </c>
      <c r="U1750">
        <v>168575.873779252</v>
      </c>
      <c r="V1750">
        <v>124540.08313514901</v>
      </c>
      <c r="W1750">
        <v>93657.3789473262</v>
      </c>
      <c r="X1750">
        <v>181879.25023836299</v>
      </c>
      <c r="Y1750">
        <v>114424.44467055501</v>
      </c>
      <c r="Z1750">
        <v>209399.55394099999</v>
      </c>
      <c r="AA1750">
        <v>0</v>
      </c>
      <c r="AB1750">
        <v>0</v>
      </c>
      <c r="AC1750">
        <v>0</v>
      </c>
      <c r="AD1750">
        <v>1</v>
      </c>
      <c r="AE1750">
        <v>0</v>
      </c>
      <c r="AF1750">
        <v>0</v>
      </c>
    </row>
    <row r="1751" spans="1:32" x14ac:dyDescent="0.2">
      <c r="A1751" t="s">
        <v>4227</v>
      </c>
      <c r="B1751" t="s">
        <v>11548</v>
      </c>
      <c r="C1751">
        <v>1</v>
      </c>
      <c r="D1751">
        <v>1</v>
      </c>
      <c r="E1751">
        <v>98.31</v>
      </c>
      <c r="F1751">
        <v>0.56635694305829198</v>
      </c>
      <c r="G1751">
        <v>49880</v>
      </c>
      <c r="H1751" t="s">
        <v>4228</v>
      </c>
      <c r="I1751" t="s">
        <v>11549</v>
      </c>
      <c r="J1751">
        <v>70173.607319441406</v>
      </c>
      <c r="K1751">
        <v>77571.1131267132</v>
      </c>
      <c r="L1751">
        <v>107237.635480061</v>
      </c>
      <c r="M1751">
        <v>84994.118642071859</v>
      </c>
      <c r="N1751">
        <v>73035.285583029807</v>
      </c>
      <c r="O1751">
        <v>40408.928094823299</v>
      </c>
      <c r="P1751">
        <v>109402.414100732</v>
      </c>
      <c r="Q1751">
        <v>74282.209259528376</v>
      </c>
      <c r="R1751" s="2">
        <f t="shared" si="81"/>
        <v>0.87396881627005762</v>
      </c>
      <c r="S1751" s="2">
        <f t="shared" si="82"/>
        <v>-0.1943462904648583</v>
      </c>
      <c r="T1751" s="2">
        <f t="shared" si="83"/>
        <v>0.24690977103682263</v>
      </c>
      <c r="U1751">
        <v>74636.066572122902</v>
      </c>
      <c r="V1751">
        <v>81293.020595670998</v>
      </c>
      <c r="W1751">
        <v>125937.93351364099</v>
      </c>
      <c r="X1751">
        <v>96498.078476359195</v>
      </c>
      <c r="Y1751">
        <v>43780.885938102801</v>
      </c>
      <c r="Z1751">
        <v>143263.666191105</v>
      </c>
      <c r="AA1751">
        <v>1</v>
      </c>
      <c r="AB1751">
        <v>1</v>
      </c>
      <c r="AC1751">
        <v>0</v>
      </c>
      <c r="AD1751">
        <v>1</v>
      </c>
      <c r="AE1751">
        <v>1</v>
      </c>
      <c r="AF1751">
        <v>1</v>
      </c>
    </row>
    <row r="1752" spans="1:32" x14ac:dyDescent="0.2">
      <c r="A1752" t="s">
        <v>4667</v>
      </c>
      <c r="B1752" t="s">
        <v>11960</v>
      </c>
      <c r="C1752">
        <v>13</v>
      </c>
      <c r="D1752">
        <v>11</v>
      </c>
      <c r="E1752">
        <v>643.22</v>
      </c>
      <c r="F1752">
        <v>0.56644957365868398</v>
      </c>
      <c r="G1752">
        <v>107967</v>
      </c>
      <c r="H1752" t="s">
        <v>4668</v>
      </c>
      <c r="I1752" t="s">
        <v>11961</v>
      </c>
      <c r="J1752">
        <v>11329814.4962117</v>
      </c>
      <c r="K1752">
        <v>14453457.138418499</v>
      </c>
      <c r="L1752">
        <v>15794606.8828508</v>
      </c>
      <c r="M1752">
        <v>13859292.839160332</v>
      </c>
      <c r="N1752">
        <v>11760301.0500149</v>
      </c>
      <c r="O1752">
        <v>12527163.03002</v>
      </c>
      <c r="P1752">
        <v>14192111.9022251</v>
      </c>
      <c r="Q1752">
        <v>12826525.327420002</v>
      </c>
      <c r="R1752" s="2">
        <f t="shared" si="81"/>
        <v>0.92548194747554657</v>
      </c>
      <c r="S1752" s="2">
        <f t="shared" si="82"/>
        <v>-0.11172324584123075</v>
      </c>
      <c r="T1752" s="2">
        <f t="shared" si="83"/>
        <v>0.24683874574150233</v>
      </c>
      <c r="U1752">
        <v>12050296.7039972</v>
      </c>
      <c r="V1752">
        <v>15146942.4824777</v>
      </c>
      <c r="W1752">
        <v>18548899.764359299</v>
      </c>
      <c r="X1752">
        <v>15538331.158297401</v>
      </c>
      <c r="Y1752">
        <v>13572502.949307</v>
      </c>
      <c r="Z1752">
        <v>18584726.843734</v>
      </c>
      <c r="AA1752">
        <v>7</v>
      </c>
      <c r="AB1752">
        <v>9</v>
      </c>
      <c r="AC1752">
        <v>6</v>
      </c>
      <c r="AD1752">
        <v>7</v>
      </c>
      <c r="AE1752">
        <v>6</v>
      </c>
      <c r="AF1752">
        <v>7</v>
      </c>
    </row>
    <row r="1753" spans="1:32" x14ac:dyDescent="0.2">
      <c r="A1753" t="s">
        <v>1789</v>
      </c>
      <c r="B1753" t="s">
        <v>9349</v>
      </c>
      <c r="C1753">
        <v>5</v>
      </c>
      <c r="D1753">
        <v>5</v>
      </c>
      <c r="E1753">
        <v>522.66999999999996</v>
      </c>
      <c r="F1753">
        <v>0.566511516957385</v>
      </c>
      <c r="G1753">
        <v>47376</v>
      </c>
      <c r="H1753" t="s">
        <v>1790</v>
      </c>
      <c r="I1753" t="s">
        <v>9350</v>
      </c>
      <c r="J1753">
        <v>2739738.2506774799</v>
      </c>
      <c r="K1753">
        <v>2119884.248964</v>
      </c>
      <c r="L1753">
        <v>2088226.0875438</v>
      </c>
      <c r="M1753">
        <v>2315949.5290617603</v>
      </c>
      <c r="N1753">
        <v>2526075.7623243202</v>
      </c>
      <c r="O1753">
        <v>2457524.32610239</v>
      </c>
      <c r="P1753">
        <v>2319243.72509665</v>
      </c>
      <c r="Q1753">
        <v>2434281.2711744532</v>
      </c>
      <c r="R1753" s="2">
        <f t="shared" si="81"/>
        <v>1.0510942663593501</v>
      </c>
      <c r="S1753" s="2">
        <f t="shared" si="82"/>
        <v>7.189206179349629E-2</v>
      </c>
      <c r="T1753" s="2">
        <f t="shared" si="83"/>
        <v>0.24679125667402005</v>
      </c>
      <c r="U1753">
        <v>2913962.8740605498</v>
      </c>
      <c r="V1753">
        <v>2221597.5376035101</v>
      </c>
      <c r="W1753">
        <v>2452374.8308814401</v>
      </c>
      <c r="X1753">
        <v>3337584.7743195598</v>
      </c>
      <c r="Y1753">
        <v>2662594.5622394602</v>
      </c>
      <c r="Z1753">
        <v>3037075.2014862299</v>
      </c>
      <c r="AA1753">
        <v>5</v>
      </c>
      <c r="AB1753">
        <v>5</v>
      </c>
      <c r="AC1753">
        <v>4</v>
      </c>
      <c r="AD1753">
        <v>5</v>
      </c>
      <c r="AE1753">
        <v>4</v>
      </c>
      <c r="AF1753">
        <v>4</v>
      </c>
    </row>
    <row r="1754" spans="1:32" x14ac:dyDescent="0.2">
      <c r="A1754" t="s">
        <v>1326</v>
      </c>
      <c r="B1754" t="s">
        <v>8916</v>
      </c>
      <c r="C1754">
        <v>26</v>
      </c>
      <c r="D1754">
        <v>26</v>
      </c>
      <c r="E1754">
        <v>1831.2</v>
      </c>
      <c r="F1754">
        <v>0.56681661225370605</v>
      </c>
      <c r="G1754">
        <v>34133</v>
      </c>
      <c r="H1754" t="s">
        <v>1327</v>
      </c>
      <c r="I1754" t="s">
        <v>8917</v>
      </c>
      <c r="J1754">
        <v>101518762.58484501</v>
      </c>
      <c r="K1754">
        <v>114476134.30827001</v>
      </c>
      <c r="L1754">
        <v>109756902.93482</v>
      </c>
      <c r="M1754">
        <v>108583933.27597833</v>
      </c>
      <c r="N1754">
        <v>104920495.86572599</v>
      </c>
      <c r="O1754">
        <v>111247970.004766</v>
      </c>
      <c r="P1754">
        <v>120937796.69588</v>
      </c>
      <c r="Q1754">
        <v>112368754.18879066</v>
      </c>
      <c r="R1754" s="2">
        <f t="shared" si="81"/>
        <v>1.0348561780608259</v>
      </c>
      <c r="S1754" s="2">
        <f t="shared" si="82"/>
        <v>4.943027920665348E-2</v>
      </c>
      <c r="T1754" s="2">
        <f t="shared" si="83"/>
        <v>0.24655742994117452</v>
      </c>
      <c r="U1754">
        <v>107974513.667374</v>
      </c>
      <c r="V1754">
        <v>119968766.321986</v>
      </c>
      <c r="W1754">
        <v>128896515.50587</v>
      </c>
      <c r="X1754">
        <v>138626503.10745001</v>
      </c>
      <c r="Y1754">
        <v>120531152.773837</v>
      </c>
      <c r="Z1754">
        <v>158369376.74678099</v>
      </c>
      <c r="AA1754">
        <v>21</v>
      </c>
      <c r="AB1754">
        <v>20</v>
      </c>
      <c r="AC1754">
        <v>21</v>
      </c>
      <c r="AD1754">
        <v>24</v>
      </c>
      <c r="AE1754">
        <v>25</v>
      </c>
      <c r="AF1754">
        <v>18</v>
      </c>
    </row>
    <row r="1755" spans="1:32" x14ac:dyDescent="0.2">
      <c r="A1755" t="s">
        <v>5107</v>
      </c>
      <c r="B1755" t="s">
        <v>12350</v>
      </c>
      <c r="C1755">
        <v>2</v>
      </c>
      <c r="D1755">
        <v>1</v>
      </c>
      <c r="E1755">
        <v>63.31</v>
      </c>
      <c r="F1755">
        <v>0.56697608606783401</v>
      </c>
      <c r="G1755">
        <v>57585</v>
      </c>
      <c r="H1755" t="s">
        <v>5108</v>
      </c>
      <c r="I1755" t="s">
        <v>12351</v>
      </c>
      <c r="J1755">
        <v>172290.814142371</v>
      </c>
      <c r="K1755">
        <v>168535.01865321599</v>
      </c>
      <c r="L1755">
        <v>107719.62886546001</v>
      </c>
      <c r="M1755">
        <v>149515.15388701568</v>
      </c>
      <c r="N1755">
        <v>150736.11402349899</v>
      </c>
      <c r="O1755">
        <v>164009.53162401199</v>
      </c>
      <c r="P1755">
        <v>169677.293515678</v>
      </c>
      <c r="Q1755">
        <v>161474.31305439633</v>
      </c>
      <c r="R1755" s="2">
        <f t="shared" si="81"/>
        <v>1.0799862679900516</v>
      </c>
      <c r="S1755" s="2">
        <f t="shared" si="82"/>
        <v>0.11101296865855644</v>
      </c>
      <c r="T1755" s="2">
        <f t="shared" si="83"/>
        <v>0.24643525840480268</v>
      </c>
      <c r="U1755">
        <v>183247.080566324</v>
      </c>
      <c r="V1755">
        <v>176621.42761942101</v>
      </c>
      <c r="W1755">
        <v>126503.977800729</v>
      </c>
      <c r="X1755">
        <v>199160.518701947</v>
      </c>
      <c r="Y1755">
        <v>177695.44839058601</v>
      </c>
      <c r="Z1755">
        <v>222194.28463487199</v>
      </c>
      <c r="AA1755">
        <v>1</v>
      </c>
      <c r="AB1755">
        <v>0</v>
      </c>
      <c r="AC1755">
        <v>1</v>
      </c>
      <c r="AD1755">
        <v>0</v>
      </c>
      <c r="AE1755">
        <v>1</v>
      </c>
      <c r="AF1755">
        <v>0</v>
      </c>
    </row>
    <row r="1756" spans="1:32" x14ac:dyDescent="0.2">
      <c r="A1756" t="s">
        <v>4379</v>
      </c>
      <c r="B1756" t="s">
        <v>11694</v>
      </c>
      <c r="C1756">
        <v>5</v>
      </c>
      <c r="D1756">
        <v>5</v>
      </c>
      <c r="E1756">
        <v>254.74</v>
      </c>
      <c r="F1756">
        <v>0.56741472390207204</v>
      </c>
      <c r="G1756">
        <v>93185</v>
      </c>
      <c r="H1756" t="s">
        <v>4380</v>
      </c>
      <c r="I1756" t="s">
        <v>11695</v>
      </c>
      <c r="J1756">
        <v>871401.248928154</v>
      </c>
      <c r="K1756">
        <v>541548.73053964099</v>
      </c>
      <c r="L1756">
        <v>685787.50095958903</v>
      </c>
      <c r="M1756">
        <v>699579.1601424613</v>
      </c>
      <c r="N1756">
        <v>729288.783989875</v>
      </c>
      <c r="O1756">
        <v>461181.970372524</v>
      </c>
      <c r="P1756">
        <v>666969.751195597</v>
      </c>
      <c r="Q1756">
        <v>619146.8351859987</v>
      </c>
      <c r="R1756" s="2">
        <f t="shared" si="81"/>
        <v>0.88502755722442694</v>
      </c>
      <c r="S1756" s="2">
        <f t="shared" si="82"/>
        <v>-0.1762057175990035</v>
      </c>
      <c r="T1756" s="2">
        <f t="shared" si="83"/>
        <v>0.24609939884250109</v>
      </c>
      <c r="U1756">
        <v>926815.13905889995</v>
      </c>
      <c r="V1756">
        <v>567532.55600966595</v>
      </c>
      <c r="W1756">
        <v>805376.39900119603</v>
      </c>
      <c r="X1756">
        <v>963574.87682276603</v>
      </c>
      <c r="Y1756">
        <v>499665.69749658002</v>
      </c>
      <c r="Z1756">
        <v>873404.23500042898</v>
      </c>
      <c r="AA1756">
        <v>4</v>
      </c>
      <c r="AB1756">
        <v>1</v>
      </c>
      <c r="AC1756">
        <v>3</v>
      </c>
      <c r="AD1756">
        <v>2</v>
      </c>
      <c r="AE1756">
        <v>1</v>
      </c>
      <c r="AF1756">
        <v>3</v>
      </c>
    </row>
    <row r="1757" spans="1:32" x14ac:dyDescent="0.2">
      <c r="A1757" t="s">
        <v>3103</v>
      </c>
      <c r="B1757" t="s">
        <v>10526</v>
      </c>
      <c r="C1757">
        <v>3</v>
      </c>
      <c r="D1757">
        <v>3</v>
      </c>
      <c r="E1757">
        <v>198.4</v>
      </c>
      <c r="F1757">
        <v>0.56788443193784</v>
      </c>
      <c r="G1757">
        <v>13544</v>
      </c>
      <c r="H1757" t="s">
        <v>3104</v>
      </c>
      <c r="I1757" t="s">
        <v>10527</v>
      </c>
      <c r="J1757">
        <v>3814805.7220325898</v>
      </c>
      <c r="K1757">
        <v>3221216.4062234699</v>
      </c>
      <c r="L1757">
        <v>3449828.4058335</v>
      </c>
      <c r="M1757">
        <v>3495283.5113631864</v>
      </c>
      <c r="N1757">
        <v>3630129.61368577</v>
      </c>
      <c r="O1757">
        <v>2988336.6688326499</v>
      </c>
      <c r="P1757">
        <v>3395898.9886736898</v>
      </c>
      <c r="Q1757">
        <v>3338121.757064037</v>
      </c>
      <c r="R1757" s="2">
        <f t="shared" si="81"/>
        <v>0.95503604963997468</v>
      </c>
      <c r="S1757" s="2">
        <f t="shared" si="82"/>
        <v>-6.6372903461255767E-2</v>
      </c>
      <c r="T1757" s="2">
        <f t="shared" si="83"/>
        <v>0.24574003696219032</v>
      </c>
      <c r="U1757">
        <v>4057395.71764124</v>
      </c>
      <c r="V1757">
        <v>3375772.2572123301</v>
      </c>
      <c r="W1757">
        <v>4051415.8901620801</v>
      </c>
      <c r="X1757">
        <v>4796319.06063498</v>
      </c>
      <c r="Y1757">
        <v>3237700.9985467298</v>
      </c>
      <c r="Z1757">
        <v>4446967.12710658</v>
      </c>
      <c r="AA1757">
        <v>3</v>
      </c>
      <c r="AB1757">
        <v>2</v>
      </c>
      <c r="AC1757">
        <v>3</v>
      </c>
      <c r="AD1757">
        <v>3</v>
      </c>
      <c r="AE1757">
        <v>3</v>
      </c>
      <c r="AF1757">
        <v>2</v>
      </c>
    </row>
    <row r="1758" spans="1:32" x14ac:dyDescent="0.2">
      <c r="A1758" t="s">
        <v>1463</v>
      </c>
      <c r="B1758" t="s">
        <v>9043</v>
      </c>
      <c r="C1758">
        <v>19</v>
      </c>
      <c r="D1758">
        <v>16</v>
      </c>
      <c r="E1758">
        <v>1295.72</v>
      </c>
      <c r="F1758">
        <v>0.56834412597234896</v>
      </c>
      <c r="G1758">
        <v>33489</v>
      </c>
      <c r="H1758" t="s">
        <v>1464</v>
      </c>
      <c r="I1758" t="s">
        <v>9044</v>
      </c>
      <c r="J1758">
        <v>21876698.470731199</v>
      </c>
      <c r="K1758">
        <v>26421239.649572499</v>
      </c>
      <c r="L1758">
        <v>34448296.107544497</v>
      </c>
      <c r="M1758">
        <v>27582078.075949401</v>
      </c>
      <c r="N1758">
        <v>22631693.611823101</v>
      </c>
      <c r="O1758">
        <v>24294952.905399598</v>
      </c>
      <c r="P1758">
        <v>27679758.139013901</v>
      </c>
      <c r="Q1758">
        <v>24868801.552078869</v>
      </c>
      <c r="R1758" s="2">
        <f t="shared" si="81"/>
        <v>0.90162900284745362</v>
      </c>
      <c r="S1758" s="2">
        <f t="shared" si="82"/>
        <v>-0.14939417122370979</v>
      </c>
      <c r="T1758" s="2">
        <f t="shared" si="83"/>
        <v>0.24538862422563484</v>
      </c>
      <c r="U1758">
        <v>23267875.000454601</v>
      </c>
      <c r="V1758">
        <v>27688946.212326501</v>
      </c>
      <c r="W1758">
        <v>40455453.959135301</v>
      </c>
      <c r="X1758">
        <v>29902189.4523004</v>
      </c>
      <c r="Y1758">
        <v>26322266.196394</v>
      </c>
      <c r="Z1758">
        <v>36246948.139800303</v>
      </c>
      <c r="AA1758">
        <v>13</v>
      </c>
      <c r="AB1758">
        <v>13</v>
      </c>
      <c r="AC1758">
        <v>19</v>
      </c>
      <c r="AD1758">
        <v>11</v>
      </c>
      <c r="AE1758">
        <v>11</v>
      </c>
      <c r="AF1758">
        <v>13</v>
      </c>
    </row>
    <row r="1759" spans="1:32" x14ac:dyDescent="0.2">
      <c r="A1759" t="s">
        <v>3851</v>
      </c>
      <c r="B1759" t="s">
        <v>11198</v>
      </c>
      <c r="C1759">
        <v>4</v>
      </c>
      <c r="D1759">
        <v>4</v>
      </c>
      <c r="E1759">
        <v>160.99</v>
      </c>
      <c r="F1759">
        <v>0.56873543131823401</v>
      </c>
      <c r="G1759">
        <v>89972</v>
      </c>
      <c r="H1759" t="s">
        <v>3852</v>
      </c>
      <c r="I1759" t="s">
        <v>11199</v>
      </c>
      <c r="J1759">
        <v>793199.79466017697</v>
      </c>
      <c r="K1759">
        <v>958453.46303375205</v>
      </c>
      <c r="L1759">
        <v>1079272.9123557101</v>
      </c>
      <c r="M1759">
        <v>943642.0566832131</v>
      </c>
      <c r="N1759">
        <v>1006473.92625307</v>
      </c>
      <c r="O1759">
        <v>873067.80749532499</v>
      </c>
      <c r="P1759">
        <v>737193.23633581505</v>
      </c>
      <c r="Q1759">
        <v>872244.99002806994</v>
      </c>
      <c r="R1759" s="2">
        <f t="shared" si="81"/>
        <v>0.92433882514086418</v>
      </c>
      <c r="S1759" s="2">
        <f t="shared" si="82"/>
        <v>-0.11350631278232902</v>
      </c>
      <c r="T1759" s="2">
        <f t="shared" si="83"/>
        <v>0.24508971504540017</v>
      </c>
      <c r="U1759">
        <v>843640.72107277298</v>
      </c>
      <c r="V1759">
        <v>1004440.62189902</v>
      </c>
      <c r="W1759">
        <v>1267478.52720604</v>
      </c>
      <c r="X1759">
        <v>1329806.53316629</v>
      </c>
      <c r="Y1759">
        <v>945921.70340393495</v>
      </c>
      <c r="Z1759">
        <v>965362.66221247404</v>
      </c>
      <c r="AA1759">
        <v>3</v>
      </c>
      <c r="AB1759">
        <v>1</v>
      </c>
      <c r="AC1759">
        <v>1</v>
      </c>
      <c r="AD1759">
        <v>2</v>
      </c>
      <c r="AE1759">
        <v>0</v>
      </c>
      <c r="AF1759">
        <v>1</v>
      </c>
    </row>
    <row r="1760" spans="1:32" x14ac:dyDescent="0.2">
      <c r="A1760" t="s">
        <v>776</v>
      </c>
      <c r="B1760" t="s">
        <v>8405</v>
      </c>
      <c r="C1760">
        <v>3</v>
      </c>
      <c r="D1760">
        <v>2</v>
      </c>
      <c r="E1760">
        <v>172.46</v>
      </c>
      <c r="F1760">
        <v>0.56897633073875598</v>
      </c>
      <c r="G1760">
        <v>53899</v>
      </c>
      <c r="H1760" t="s">
        <v>777</v>
      </c>
      <c r="I1760" t="s">
        <v>8406</v>
      </c>
      <c r="J1760">
        <v>498358.95788620302</v>
      </c>
      <c r="K1760">
        <v>647192.57756811997</v>
      </c>
      <c r="L1760">
        <v>542775.64669483597</v>
      </c>
      <c r="M1760">
        <v>562775.72738305305</v>
      </c>
      <c r="N1760">
        <v>626089.53455136099</v>
      </c>
      <c r="O1760">
        <v>605767.14855173696</v>
      </c>
      <c r="P1760">
        <v>543610.91209711996</v>
      </c>
      <c r="Q1760">
        <v>591822.53173340601</v>
      </c>
      <c r="R1760" s="2">
        <f t="shared" si="81"/>
        <v>1.0516134632981111</v>
      </c>
      <c r="S1760" s="2">
        <f t="shared" si="82"/>
        <v>7.2604517313065789E-2</v>
      </c>
      <c r="T1760" s="2">
        <f t="shared" si="83"/>
        <v>0.24490579976197063</v>
      </c>
      <c r="U1760">
        <v>530050.45313244895</v>
      </c>
      <c r="V1760">
        <v>678245.256731948</v>
      </c>
      <c r="W1760">
        <v>637425.87199236697</v>
      </c>
      <c r="X1760">
        <v>827222.57544513</v>
      </c>
      <c r="Y1760">
        <v>656315.91052253102</v>
      </c>
      <c r="Z1760">
        <v>711864.47656279395</v>
      </c>
      <c r="AA1760">
        <v>0</v>
      </c>
      <c r="AB1760">
        <v>1</v>
      </c>
      <c r="AC1760">
        <v>1</v>
      </c>
      <c r="AD1760">
        <v>0</v>
      </c>
      <c r="AE1760">
        <v>1</v>
      </c>
      <c r="AF1760">
        <v>2</v>
      </c>
    </row>
    <row r="1761" spans="1:32" x14ac:dyDescent="0.2">
      <c r="A1761" t="s">
        <v>3409</v>
      </c>
      <c r="B1761" t="s">
        <v>10802</v>
      </c>
      <c r="C1761">
        <v>3</v>
      </c>
      <c r="D1761">
        <v>2</v>
      </c>
      <c r="E1761">
        <v>101.07</v>
      </c>
      <c r="F1761">
        <v>0.56913695923811902</v>
      </c>
      <c r="G1761">
        <v>270336</v>
      </c>
      <c r="H1761" t="s">
        <v>3410</v>
      </c>
      <c r="I1761" t="s">
        <v>10803</v>
      </c>
      <c r="J1761">
        <v>135788.21726313001</v>
      </c>
      <c r="K1761">
        <v>76938.773956202203</v>
      </c>
      <c r="L1761">
        <v>189263.17240428901</v>
      </c>
      <c r="M1761">
        <v>133996.72120787375</v>
      </c>
      <c r="N1761">
        <v>143059.38163376701</v>
      </c>
      <c r="O1761">
        <v>86418.714223489005</v>
      </c>
      <c r="P1761">
        <v>90160.648721674195</v>
      </c>
      <c r="Q1761">
        <v>106546.24819297674</v>
      </c>
      <c r="R1761" s="2">
        <f t="shared" si="81"/>
        <v>0.79514071114984863</v>
      </c>
      <c r="S1761" s="2">
        <f t="shared" si="82"/>
        <v>-0.33071790705023674</v>
      </c>
      <c r="T1761" s="2">
        <f t="shared" si="83"/>
        <v>0.24478321078600959</v>
      </c>
      <c r="U1761">
        <v>144423.22135765501</v>
      </c>
      <c r="V1761">
        <v>80630.341421171703</v>
      </c>
      <c r="W1761">
        <v>222267.235902118</v>
      </c>
      <c r="X1761">
        <v>189017.61423224001</v>
      </c>
      <c r="Y1761">
        <v>93629.998337440993</v>
      </c>
      <c r="Z1761">
        <v>118066.36250405099</v>
      </c>
      <c r="AA1761">
        <v>0</v>
      </c>
      <c r="AB1761">
        <v>0</v>
      </c>
      <c r="AC1761">
        <v>1</v>
      </c>
      <c r="AD1761">
        <v>1</v>
      </c>
      <c r="AE1761">
        <v>0</v>
      </c>
      <c r="AF1761">
        <v>1</v>
      </c>
    </row>
    <row r="1762" spans="1:32" x14ac:dyDescent="0.2">
      <c r="A1762" t="s">
        <v>4427</v>
      </c>
      <c r="B1762" t="s">
        <v>11736</v>
      </c>
      <c r="C1762">
        <v>134</v>
      </c>
      <c r="D1762">
        <v>132</v>
      </c>
      <c r="E1762">
        <v>9354.09</v>
      </c>
      <c r="F1762">
        <v>0.56939310271642296</v>
      </c>
      <c r="G1762">
        <v>199010</v>
      </c>
      <c r="H1762" t="s">
        <v>4428</v>
      </c>
      <c r="I1762" t="s">
        <v>11737</v>
      </c>
      <c r="J1762">
        <v>245364236.17224401</v>
      </c>
      <c r="K1762">
        <v>275432853.87368399</v>
      </c>
      <c r="L1762">
        <v>313122362.18739402</v>
      </c>
      <c r="M1762">
        <v>277973150.74444067</v>
      </c>
      <c r="N1762">
        <v>278347152.89817202</v>
      </c>
      <c r="O1762">
        <v>311368801.39170498</v>
      </c>
      <c r="P1762">
        <v>282587756.36521697</v>
      </c>
      <c r="Q1762">
        <v>290767903.55169797</v>
      </c>
      <c r="R1762" s="2">
        <f t="shared" si="81"/>
        <v>1.046028736131499</v>
      </c>
      <c r="S1762" s="2">
        <f t="shared" si="82"/>
        <v>6.4922485337196842E-2</v>
      </c>
      <c r="T1762" s="2">
        <f t="shared" si="83"/>
        <v>0.24458779793781696</v>
      </c>
      <c r="U1762">
        <v>260967366.00707799</v>
      </c>
      <c r="V1762">
        <v>288648283.62205201</v>
      </c>
      <c r="W1762">
        <v>367725221.22722697</v>
      </c>
      <c r="X1762">
        <v>367766966.19476402</v>
      </c>
      <c r="Y1762">
        <v>337351239.469289</v>
      </c>
      <c r="Z1762">
        <v>370051779.29916197</v>
      </c>
      <c r="AA1762">
        <v>102</v>
      </c>
      <c r="AB1762">
        <v>117</v>
      </c>
      <c r="AC1762">
        <v>107</v>
      </c>
      <c r="AD1762">
        <v>117</v>
      </c>
      <c r="AE1762">
        <v>87</v>
      </c>
      <c r="AF1762">
        <v>100</v>
      </c>
    </row>
    <row r="1763" spans="1:32" x14ac:dyDescent="0.2">
      <c r="A1763" t="s">
        <v>7219</v>
      </c>
      <c r="B1763" t="s">
        <v>14229</v>
      </c>
      <c r="C1763">
        <v>17</v>
      </c>
      <c r="D1763">
        <v>11</v>
      </c>
      <c r="E1763">
        <v>1893.09</v>
      </c>
      <c r="F1763">
        <v>0.56941842973458701</v>
      </c>
      <c r="G1763">
        <v>14476</v>
      </c>
      <c r="H1763" t="s">
        <v>7220</v>
      </c>
      <c r="I1763" t="s">
        <v>14230</v>
      </c>
      <c r="J1763">
        <v>281536467.57865798</v>
      </c>
      <c r="K1763">
        <v>327394028.49094498</v>
      </c>
      <c r="L1763">
        <v>263994411.30404299</v>
      </c>
      <c r="M1763">
        <v>290974969.12454867</v>
      </c>
      <c r="N1763">
        <v>236978494.32132199</v>
      </c>
      <c r="O1763">
        <v>303191311.04183501</v>
      </c>
      <c r="P1763">
        <v>282745514.19842601</v>
      </c>
      <c r="Q1763">
        <v>274305106.52052766</v>
      </c>
      <c r="R1763" s="2">
        <f t="shared" si="81"/>
        <v>0.94271032091119267</v>
      </c>
      <c r="S1763" s="2">
        <f t="shared" si="82"/>
        <v>-8.5113571906381455E-2</v>
      </c>
      <c r="T1763" s="2">
        <f t="shared" si="83"/>
        <v>0.24456848063390829</v>
      </c>
      <c r="U1763">
        <v>299439851.23961997</v>
      </c>
      <c r="V1763">
        <v>343102585.84969002</v>
      </c>
      <c r="W1763">
        <v>310030247.02985799</v>
      </c>
      <c r="X1763">
        <v>313108508.57468098</v>
      </c>
      <c r="Y1763">
        <v>328491371.38698202</v>
      </c>
      <c r="Z1763">
        <v>370258364.91924697</v>
      </c>
      <c r="AA1763">
        <v>11</v>
      </c>
      <c r="AB1763">
        <v>20</v>
      </c>
      <c r="AC1763">
        <v>16</v>
      </c>
      <c r="AD1763">
        <v>14</v>
      </c>
      <c r="AE1763">
        <v>21</v>
      </c>
      <c r="AF1763">
        <v>14</v>
      </c>
    </row>
    <row r="1764" spans="1:32" x14ac:dyDescent="0.2">
      <c r="A1764" t="s">
        <v>2513</v>
      </c>
      <c r="B1764" t="s">
        <v>9986</v>
      </c>
      <c r="C1764">
        <v>11</v>
      </c>
      <c r="D1764">
        <v>11</v>
      </c>
      <c r="E1764">
        <v>629.66</v>
      </c>
      <c r="F1764">
        <v>0.56971591255779597</v>
      </c>
      <c r="G1764">
        <v>36694</v>
      </c>
      <c r="H1764" t="s">
        <v>2514</v>
      </c>
      <c r="I1764" t="s">
        <v>9987</v>
      </c>
      <c r="J1764">
        <v>8981774.8034161106</v>
      </c>
      <c r="K1764">
        <v>7795499.7660427103</v>
      </c>
      <c r="L1764">
        <v>5920903.52106738</v>
      </c>
      <c r="M1764">
        <v>7566059.3635087339</v>
      </c>
      <c r="N1764">
        <v>7617995.2888518497</v>
      </c>
      <c r="O1764">
        <v>8755140.7965607904</v>
      </c>
      <c r="P1764">
        <v>7900076.3092706297</v>
      </c>
      <c r="Q1764">
        <v>8091070.7982277572</v>
      </c>
      <c r="R1764" s="2">
        <f t="shared" si="81"/>
        <v>1.0693903403998077</v>
      </c>
      <c r="S1764" s="2">
        <f t="shared" si="82"/>
        <v>9.6788550317249866E-2</v>
      </c>
      <c r="T1764" s="2">
        <f t="shared" si="83"/>
        <v>0.24434165022994098</v>
      </c>
      <c r="U1764">
        <v>9552941.1664983407</v>
      </c>
      <c r="V1764">
        <v>8169532.4134291001</v>
      </c>
      <c r="W1764">
        <v>6953401.6731980899</v>
      </c>
      <c r="X1764">
        <v>10065297.908371201</v>
      </c>
      <c r="Y1764">
        <v>9485721.0685418807</v>
      </c>
      <c r="Z1764">
        <v>10345236.9361201</v>
      </c>
      <c r="AA1764">
        <v>10</v>
      </c>
      <c r="AB1764">
        <v>11</v>
      </c>
      <c r="AC1764">
        <v>7</v>
      </c>
      <c r="AD1764">
        <v>8</v>
      </c>
      <c r="AE1764">
        <v>11</v>
      </c>
      <c r="AF1764">
        <v>9</v>
      </c>
    </row>
    <row r="1765" spans="1:32" x14ac:dyDescent="0.2">
      <c r="A1765" t="s">
        <v>3705</v>
      </c>
      <c r="B1765" t="s">
        <v>11064</v>
      </c>
      <c r="C1765">
        <v>49</v>
      </c>
      <c r="D1765">
        <v>40</v>
      </c>
      <c r="E1765">
        <v>3805.45</v>
      </c>
      <c r="F1765">
        <v>0.56972267220055095</v>
      </c>
      <c r="G1765">
        <v>39370</v>
      </c>
      <c r="H1765" t="s">
        <v>3706</v>
      </c>
      <c r="I1765" t="s">
        <v>11065</v>
      </c>
      <c r="J1765">
        <v>202661273.171763</v>
      </c>
      <c r="K1765">
        <v>197529058.96673101</v>
      </c>
      <c r="L1765">
        <v>197977064.339275</v>
      </c>
      <c r="M1765">
        <v>199389132.15925634</v>
      </c>
      <c r="N1765">
        <v>174076390.79251701</v>
      </c>
      <c r="O1765">
        <v>209426870.71702099</v>
      </c>
      <c r="P1765">
        <v>196373408.79184699</v>
      </c>
      <c r="Q1765">
        <v>193292223.43379498</v>
      </c>
      <c r="R1765" s="2">
        <f t="shared" si="81"/>
        <v>0.96942206097475947</v>
      </c>
      <c r="S1765" s="2">
        <f t="shared" si="82"/>
        <v>-4.480318084113049E-2</v>
      </c>
      <c r="T1765" s="2">
        <f t="shared" si="83"/>
        <v>0.24433649738434238</v>
      </c>
      <c r="U1765">
        <v>215548848.831209</v>
      </c>
      <c r="V1765">
        <v>207006618.97935501</v>
      </c>
      <c r="W1765">
        <v>232500672.49590999</v>
      </c>
      <c r="X1765">
        <v>229998925.66286901</v>
      </c>
      <c r="Y1765">
        <v>226902676.50060001</v>
      </c>
      <c r="Z1765">
        <v>257153141.61222199</v>
      </c>
      <c r="AA1765">
        <v>32</v>
      </c>
      <c r="AB1765">
        <v>35</v>
      </c>
      <c r="AC1765">
        <v>33</v>
      </c>
      <c r="AD1765">
        <v>31</v>
      </c>
      <c r="AE1765">
        <v>38</v>
      </c>
      <c r="AF1765">
        <v>31</v>
      </c>
    </row>
    <row r="1766" spans="1:32" x14ac:dyDescent="0.2">
      <c r="A1766" t="s">
        <v>3623</v>
      </c>
      <c r="B1766" t="s">
        <v>10998</v>
      </c>
      <c r="C1766">
        <v>3</v>
      </c>
      <c r="D1766">
        <v>1</v>
      </c>
      <c r="E1766">
        <v>98.78</v>
      </c>
      <c r="F1766">
        <v>0.56995769260581597</v>
      </c>
      <c r="G1766">
        <v>39670</v>
      </c>
      <c r="H1766" t="s">
        <v>3624</v>
      </c>
      <c r="I1766" t="s">
        <v>10999</v>
      </c>
      <c r="J1766">
        <v>61071.052903812699</v>
      </c>
      <c r="K1766">
        <v>120129.286717941</v>
      </c>
      <c r="L1766">
        <v>165413.257803252</v>
      </c>
      <c r="M1766">
        <v>115537.86580833523</v>
      </c>
      <c r="N1766">
        <v>119653.890358064</v>
      </c>
      <c r="O1766">
        <v>264903.98366608401</v>
      </c>
      <c r="P1766">
        <v>86991.927980170003</v>
      </c>
      <c r="Q1766">
        <v>157183.26733477265</v>
      </c>
      <c r="R1766" s="2">
        <f t="shared" si="81"/>
        <v>1.3604480767848233</v>
      </c>
      <c r="S1766" s="2">
        <f t="shared" si="82"/>
        <v>0.44408189536412274</v>
      </c>
      <c r="T1766" s="2">
        <f t="shared" si="83"/>
        <v>0.24415738037971554</v>
      </c>
      <c r="U1766">
        <v>64954.665212084503</v>
      </c>
      <c r="V1766">
        <v>125893.16029734501</v>
      </c>
      <c r="W1766">
        <v>194258.32889959501</v>
      </c>
      <c r="X1766">
        <v>158093.04241917</v>
      </c>
      <c r="Y1766">
        <v>287009.12496908399</v>
      </c>
      <c r="Z1766">
        <v>113916.887793688</v>
      </c>
      <c r="AA1766">
        <v>0</v>
      </c>
      <c r="AB1766">
        <v>1</v>
      </c>
      <c r="AC1766">
        <v>0</v>
      </c>
      <c r="AD1766">
        <v>0</v>
      </c>
      <c r="AE1766">
        <v>0</v>
      </c>
      <c r="AF1766">
        <v>0</v>
      </c>
    </row>
    <row r="1767" spans="1:32" x14ac:dyDescent="0.2">
      <c r="A1767" t="s">
        <v>2021</v>
      </c>
      <c r="B1767" t="s">
        <v>9554</v>
      </c>
      <c r="C1767">
        <v>3</v>
      </c>
      <c r="D1767">
        <v>3</v>
      </c>
      <c r="E1767">
        <v>175.72</v>
      </c>
      <c r="F1767">
        <v>0.57016116246103399</v>
      </c>
      <c r="G1767">
        <v>202110</v>
      </c>
      <c r="H1767" t="s">
        <v>2022</v>
      </c>
      <c r="I1767" t="s">
        <v>9555</v>
      </c>
      <c r="J1767">
        <v>325944.61857671803</v>
      </c>
      <c r="K1767">
        <v>304345.38116545201</v>
      </c>
      <c r="L1767">
        <v>289758.486980227</v>
      </c>
      <c r="M1767">
        <v>306682.82890746574</v>
      </c>
      <c r="N1767">
        <v>311047.83558655198</v>
      </c>
      <c r="O1767">
        <v>333957.457932377</v>
      </c>
      <c r="P1767">
        <v>301206.32199960598</v>
      </c>
      <c r="Q1767">
        <v>315403.87183951167</v>
      </c>
      <c r="R1767" s="2">
        <f t="shared" si="81"/>
        <v>1.0284366847766273</v>
      </c>
      <c r="S1767" s="2">
        <f t="shared" si="82"/>
        <v>4.0452977751512534E-2</v>
      </c>
      <c r="T1767" s="2">
        <f t="shared" si="83"/>
        <v>0.24400236875807579</v>
      </c>
      <c r="U1767">
        <v>346671.99222316901</v>
      </c>
      <c r="V1767">
        <v>318948.05091768497</v>
      </c>
      <c r="W1767">
        <v>340287.11007073498</v>
      </c>
      <c r="X1767">
        <v>410972.836057576</v>
      </c>
      <c r="Y1767">
        <v>361824.82592972397</v>
      </c>
      <c r="Z1767">
        <v>394432.99605683202</v>
      </c>
      <c r="AA1767">
        <v>2</v>
      </c>
      <c r="AB1767">
        <v>2</v>
      </c>
      <c r="AC1767">
        <v>2</v>
      </c>
      <c r="AD1767">
        <v>3</v>
      </c>
      <c r="AE1767">
        <v>2</v>
      </c>
      <c r="AF1767">
        <v>2</v>
      </c>
    </row>
    <row r="1768" spans="1:32" x14ac:dyDescent="0.2">
      <c r="A1768" t="s">
        <v>4017</v>
      </c>
      <c r="B1768" t="s">
        <v>11352</v>
      </c>
      <c r="C1768">
        <v>7</v>
      </c>
      <c r="D1768">
        <v>7</v>
      </c>
      <c r="E1768">
        <v>418.95</v>
      </c>
      <c r="F1768">
        <v>0.57056006910892099</v>
      </c>
      <c r="G1768">
        <v>107727</v>
      </c>
      <c r="H1768" t="s">
        <v>4018</v>
      </c>
      <c r="I1768" t="s">
        <v>11353</v>
      </c>
      <c r="J1768">
        <v>2112878.1261286102</v>
      </c>
      <c r="K1768">
        <v>1926788.7512721601</v>
      </c>
      <c r="L1768">
        <v>2316342.8491752902</v>
      </c>
      <c r="M1768">
        <v>2118669.9088586867</v>
      </c>
      <c r="N1768">
        <v>2515473.7671926101</v>
      </c>
      <c r="O1768">
        <v>2138982.93233833</v>
      </c>
      <c r="P1768">
        <v>2042118.0682502701</v>
      </c>
      <c r="Q1768">
        <v>2232191.5892604035</v>
      </c>
      <c r="R1768" s="2">
        <f t="shared" si="81"/>
        <v>1.0535815796160857</v>
      </c>
      <c r="S1768" s="2">
        <f t="shared" si="82"/>
        <v>7.5302027445071584E-2</v>
      </c>
      <c r="T1768" s="2">
        <f t="shared" si="83"/>
        <v>0.24369862590094452</v>
      </c>
      <c r="U1768">
        <v>2247239.6461344198</v>
      </c>
      <c r="V1768">
        <v>2019237.2047673401</v>
      </c>
      <c r="W1768">
        <v>2720271.0170579399</v>
      </c>
      <c r="X1768">
        <v>3323576.85814508</v>
      </c>
      <c r="Y1768">
        <v>2317472.2072434798</v>
      </c>
      <c r="Z1768">
        <v>2674176.1016649399</v>
      </c>
      <c r="AA1768">
        <v>2</v>
      </c>
      <c r="AB1768">
        <v>3</v>
      </c>
      <c r="AC1768">
        <v>3</v>
      </c>
      <c r="AD1768">
        <v>4</v>
      </c>
      <c r="AE1768">
        <v>4</v>
      </c>
      <c r="AF1768">
        <v>3</v>
      </c>
    </row>
    <row r="1769" spans="1:32" x14ac:dyDescent="0.2">
      <c r="A1769" t="s">
        <v>786</v>
      </c>
      <c r="B1769" t="s">
        <v>8415</v>
      </c>
      <c r="C1769">
        <v>3</v>
      </c>
      <c r="D1769">
        <v>3</v>
      </c>
      <c r="E1769">
        <v>103.2</v>
      </c>
      <c r="F1769">
        <v>0.57056918020661795</v>
      </c>
      <c r="G1769">
        <v>35935</v>
      </c>
      <c r="H1769" t="s">
        <v>787</v>
      </c>
      <c r="I1769" t="s">
        <v>8416</v>
      </c>
      <c r="J1769">
        <v>1074603.9503433299</v>
      </c>
      <c r="K1769">
        <v>1398809.7457129899</v>
      </c>
      <c r="L1769">
        <v>1578338.6830126899</v>
      </c>
      <c r="M1769">
        <v>1350584.1263563365</v>
      </c>
      <c r="N1769">
        <v>1238700.5465267701</v>
      </c>
      <c r="O1769">
        <v>1470724.3573683801</v>
      </c>
      <c r="P1769">
        <v>1708595.51447768</v>
      </c>
      <c r="Q1769">
        <v>1472673.4727909435</v>
      </c>
      <c r="R1769" s="2">
        <f t="shared" si="81"/>
        <v>1.0903974391909852</v>
      </c>
      <c r="S1769" s="2">
        <f t="shared" si="82"/>
        <v>0.12485407907637221</v>
      </c>
      <c r="T1769" s="2">
        <f t="shared" si="83"/>
        <v>0.24369169084173659</v>
      </c>
      <c r="U1769">
        <v>1142939.8464780201</v>
      </c>
      <c r="V1769">
        <v>1465925.4570953399</v>
      </c>
      <c r="W1769">
        <v>1853572.3138003801</v>
      </c>
      <c r="X1769">
        <v>1636636.6146615499</v>
      </c>
      <c r="Y1769">
        <v>1593450.21934852</v>
      </c>
      <c r="Z1769">
        <v>2237424.6441798699</v>
      </c>
      <c r="AA1769">
        <v>1</v>
      </c>
      <c r="AB1769">
        <v>0</v>
      </c>
      <c r="AC1769">
        <v>1</v>
      </c>
      <c r="AD1769">
        <v>0</v>
      </c>
      <c r="AE1769">
        <v>0</v>
      </c>
      <c r="AF1769">
        <v>0</v>
      </c>
    </row>
    <row r="1770" spans="1:32" x14ac:dyDescent="0.2">
      <c r="A1770" t="s">
        <v>5605</v>
      </c>
      <c r="B1770" t="s">
        <v>12792</v>
      </c>
      <c r="C1770">
        <v>4</v>
      </c>
      <c r="D1770">
        <v>4</v>
      </c>
      <c r="E1770">
        <v>159.21</v>
      </c>
      <c r="F1770">
        <v>0.57076371397525705</v>
      </c>
      <c r="G1770">
        <v>74601</v>
      </c>
      <c r="H1770" t="s">
        <v>5606</v>
      </c>
      <c r="I1770" t="s">
        <v>12793</v>
      </c>
      <c r="J1770">
        <v>577432.04442761396</v>
      </c>
      <c r="K1770">
        <v>329879.72766278498</v>
      </c>
      <c r="L1770">
        <v>294247.32027385401</v>
      </c>
      <c r="M1770">
        <v>400519.697454751</v>
      </c>
      <c r="N1770">
        <v>515828.762992415</v>
      </c>
      <c r="O1770">
        <v>374503.761749784</v>
      </c>
      <c r="P1770">
        <v>442322.07640295703</v>
      </c>
      <c r="Q1770">
        <v>444218.20038171863</v>
      </c>
      <c r="R1770" s="2">
        <f t="shared" si="81"/>
        <v>1.1091045039848622</v>
      </c>
      <c r="S1770" s="2">
        <f t="shared" si="82"/>
        <v>0.14939530804025114</v>
      </c>
      <c r="T1770" s="2">
        <f t="shared" si="83"/>
        <v>0.24354364473965259</v>
      </c>
      <c r="U1770">
        <v>614151.93197338202</v>
      </c>
      <c r="V1770">
        <v>345707.550324557</v>
      </c>
      <c r="W1770">
        <v>345558.71445063403</v>
      </c>
      <c r="X1770">
        <v>681540.21791312401</v>
      </c>
      <c r="Y1770">
        <v>405754.55102602002</v>
      </c>
      <c r="Z1770">
        <v>579225.630655671</v>
      </c>
      <c r="AA1770">
        <v>1</v>
      </c>
      <c r="AB1770">
        <v>1</v>
      </c>
      <c r="AC1770">
        <v>1</v>
      </c>
      <c r="AD1770">
        <v>1</v>
      </c>
      <c r="AE1770">
        <v>0</v>
      </c>
      <c r="AF1770">
        <v>2</v>
      </c>
    </row>
    <row r="1771" spans="1:32" x14ac:dyDescent="0.2">
      <c r="A1771" t="s">
        <v>6869</v>
      </c>
      <c r="B1771" t="s">
        <v>13928</v>
      </c>
      <c r="C1771">
        <v>42</v>
      </c>
      <c r="D1771">
        <v>31</v>
      </c>
      <c r="E1771">
        <v>4744.21</v>
      </c>
      <c r="F1771">
        <v>0.57102940480518505</v>
      </c>
      <c r="G1771">
        <v>47267</v>
      </c>
      <c r="H1771" t="s">
        <v>6870</v>
      </c>
      <c r="I1771" t="s">
        <v>13929</v>
      </c>
      <c r="J1771">
        <v>305786512.80569202</v>
      </c>
      <c r="K1771">
        <v>298125601.13387501</v>
      </c>
      <c r="L1771">
        <v>251338757.85205001</v>
      </c>
      <c r="M1771">
        <v>285083623.93053907</v>
      </c>
      <c r="N1771">
        <v>253357365.16850299</v>
      </c>
      <c r="O1771">
        <v>284677167.11803699</v>
      </c>
      <c r="P1771">
        <v>278494807.52645999</v>
      </c>
      <c r="Q1771">
        <v>272176446.60433334</v>
      </c>
      <c r="R1771" s="2">
        <f t="shared" si="81"/>
        <v>0.95472494298953281</v>
      </c>
      <c r="S1771" s="2">
        <f t="shared" si="82"/>
        <v>-6.6842943458388995E-2</v>
      </c>
      <c r="T1771" s="2">
        <f t="shared" si="83"/>
        <v>0.24334152745322871</v>
      </c>
      <c r="U1771">
        <v>325231998.16036701</v>
      </c>
      <c r="V1771">
        <v>312429842.19504398</v>
      </c>
      <c r="W1771">
        <v>295167677.22520202</v>
      </c>
      <c r="X1771">
        <v>334749138.19292998</v>
      </c>
      <c r="Y1771">
        <v>308432298.761563</v>
      </c>
      <c r="Z1771">
        <v>364692017.716268</v>
      </c>
      <c r="AA1771">
        <v>44</v>
      </c>
      <c r="AB1771">
        <v>41</v>
      </c>
      <c r="AC1771">
        <v>21</v>
      </c>
      <c r="AD1771">
        <v>36</v>
      </c>
      <c r="AE1771">
        <v>35</v>
      </c>
      <c r="AF1771">
        <v>27</v>
      </c>
    </row>
    <row r="1772" spans="1:32" x14ac:dyDescent="0.2">
      <c r="A1772" t="s">
        <v>4851</v>
      </c>
      <c r="B1772" t="s">
        <v>12120</v>
      </c>
      <c r="C1772">
        <v>6</v>
      </c>
      <c r="D1772">
        <v>6</v>
      </c>
      <c r="E1772">
        <v>287.98</v>
      </c>
      <c r="F1772">
        <v>0.57187278406670905</v>
      </c>
      <c r="G1772">
        <v>91260</v>
      </c>
      <c r="H1772" t="s">
        <v>4852</v>
      </c>
      <c r="I1772" t="s">
        <v>12121</v>
      </c>
      <c r="J1772">
        <v>2293485.4074203302</v>
      </c>
      <c r="K1772">
        <v>1232263.0314289799</v>
      </c>
      <c r="L1772">
        <v>1433386.91854482</v>
      </c>
      <c r="M1772">
        <v>1653045.119131377</v>
      </c>
      <c r="N1772">
        <v>2094049.4155904299</v>
      </c>
      <c r="O1772">
        <v>1007458.25593077</v>
      </c>
      <c r="P1772">
        <v>1112719.0677440299</v>
      </c>
      <c r="Q1772">
        <v>1404742.2464217432</v>
      </c>
      <c r="R1772" s="2">
        <f t="shared" si="81"/>
        <v>0.84979062589646126</v>
      </c>
      <c r="S1772" s="2">
        <f t="shared" si="82"/>
        <v>-0.23482066562458381</v>
      </c>
      <c r="T1772" s="2">
        <f t="shared" si="83"/>
        <v>0.24270057142132795</v>
      </c>
      <c r="U1772">
        <v>2439332.0521658901</v>
      </c>
      <c r="V1772">
        <v>1291387.73385402</v>
      </c>
      <c r="W1772">
        <v>1683343.59144447</v>
      </c>
      <c r="X1772">
        <v>2766768.7368634301</v>
      </c>
      <c r="Y1772">
        <v>1091526.47867331</v>
      </c>
      <c r="Z1772">
        <v>1457117.8743732299</v>
      </c>
      <c r="AA1772">
        <v>1</v>
      </c>
      <c r="AB1772">
        <v>0</v>
      </c>
      <c r="AC1772">
        <v>3</v>
      </c>
      <c r="AD1772">
        <v>1</v>
      </c>
      <c r="AE1772">
        <v>2</v>
      </c>
      <c r="AF1772">
        <v>1</v>
      </c>
    </row>
    <row r="1773" spans="1:32" x14ac:dyDescent="0.2">
      <c r="A1773" t="s">
        <v>2129</v>
      </c>
      <c r="B1773" t="s">
        <v>9648</v>
      </c>
      <c r="C1773">
        <v>3</v>
      </c>
      <c r="D1773">
        <v>3</v>
      </c>
      <c r="E1773">
        <v>119.34</v>
      </c>
      <c r="F1773">
        <v>0.57194269430156797</v>
      </c>
      <c r="G1773">
        <v>24544</v>
      </c>
      <c r="H1773" t="s">
        <v>2130</v>
      </c>
      <c r="I1773" t="s">
        <v>9649</v>
      </c>
      <c r="J1773">
        <v>528156.392443283</v>
      </c>
      <c r="K1773">
        <v>433382.09301880701</v>
      </c>
      <c r="L1773">
        <v>492081.033746003</v>
      </c>
      <c r="M1773">
        <v>484539.83973603096</v>
      </c>
      <c r="N1773">
        <v>544982.78464155504</v>
      </c>
      <c r="O1773">
        <v>392589.50169992802</v>
      </c>
      <c r="P1773">
        <v>426439.307920294</v>
      </c>
      <c r="Q1773">
        <v>454670.53142059239</v>
      </c>
      <c r="R1773" s="2">
        <f t="shared" si="81"/>
        <v>0.93835530978895176</v>
      </c>
      <c r="S1773" s="2">
        <f t="shared" si="82"/>
        <v>-9.1793789834199946E-2</v>
      </c>
      <c r="T1773" s="2">
        <f t="shared" si="83"/>
        <v>0.24264748308699469</v>
      </c>
      <c r="U1773">
        <v>561742.75732249697</v>
      </c>
      <c r="V1773">
        <v>454176.019828705</v>
      </c>
      <c r="W1773">
        <v>577891.03828898002</v>
      </c>
      <c r="X1773">
        <v>720060.05180631694</v>
      </c>
      <c r="Y1773">
        <v>425349.47113885701</v>
      </c>
      <c r="Z1773">
        <v>558426.97039945703</v>
      </c>
      <c r="AA1773">
        <v>1</v>
      </c>
      <c r="AB1773">
        <v>1</v>
      </c>
      <c r="AC1773">
        <v>1</v>
      </c>
      <c r="AD1773">
        <v>2</v>
      </c>
      <c r="AE1773">
        <v>1</v>
      </c>
      <c r="AF1773">
        <v>0</v>
      </c>
    </row>
    <row r="1774" spans="1:32" x14ac:dyDescent="0.2">
      <c r="A1774" t="s">
        <v>3739</v>
      </c>
      <c r="B1774" t="s">
        <v>11096</v>
      </c>
      <c r="C1774">
        <v>29</v>
      </c>
      <c r="D1774">
        <v>28</v>
      </c>
      <c r="E1774">
        <v>1974.67</v>
      </c>
      <c r="F1774">
        <v>0.57215789295409503</v>
      </c>
      <c r="G1774">
        <v>67899</v>
      </c>
      <c r="H1774" t="s">
        <v>3740</v>
      </c>
      <c r="I1774" t="s">
        <v>11097</v>
      </c>
      <c r="J1774">
        <v>146446605.159208</v>
      </c>
      <c r="K1774">
        <v>155912057.673785</v>
      </c>
      <c r="L1774">
        <v>162454672.04104599</v>
      </c>
      <c r="M1774">
        <v>154937778.29134634</v>
      </c>
      <c r="N1774">
        <v>157457168.55885601</v>
      </c>
      <c r="O1774">
        <v>162617013.80078301</v>
      </c>
      <c r="P1774">
        <v>154202811.07832</v>
      </c>
      <c r="Q1774">
        <v>158092331.14598635</v>
      </c>
      <c r="R1774" s="2">
        <f t="shared" si="81"/>
        <v>1.0203601270744191</v>
      </c>
      <c r="S1774" s="2">
        <f t="shared" si="82"/>
        <v>2.9078428518000035E-2</v>
      </c>
      <c r="T1774" s="2">
        <f t="shared" si="83"/>
        <v>0.24248410656320166</v>
      </c>
      <c r="U1774">
        <v>155759394.300026</v>
      </c>
      <c r="V1774">
        <v>163392809.574415</v>
      </c>
      <c r="W1774">
        <v>190783819.457578</v>
      </c>
      <c r="X1774">
        <v>208040731.092702</v>
      </c>
      <c r="Y1774">
        <v>176186730.71704301</v>
      </c>
      <c r="Z1774">
        <v>201930279.451727</v>
      </c>
      <c r="AA1774">
        <v>21</v>
      </c>
      <c r="AB1774">
        <v>25</v>
      </c>
      <c r="AC1774">
        <v>20</v>
      </c>
      <c r="AD1774">
        <v>23</v>
      </c>
      <c r="AE1774">
        <v>22</v>
      </c>
      <c r="AF1774">
        <v>30</v>
      </c>
    </row>
    <row r="1775" spans="1:32" x14ac:dyDescent="0.2">
      <c r="A1775" t="s">
        <v>3179</v>
      </c>
      <c r="B1775" t="s">
        <v>10601</v>
      </c>
      <c r="C1775">
        <v>4</v>
      </c>
      <c r="D1775">
        <v>2</v>
      </c>
      <c r="E1775">
        <v>137.91999999999999</v>
      </c>
      <c r="F1775">
        <v>0.57232193129190401</v>
      </c>
      <c r="G1775">
        <v>37994</v>
      </c>
      <c r="H1775" t="s">
        <v>3180</v>
      </c>
      <c r="I1775" t="s">
        <v>10602</v>
      </c>
      <c r="J1775">
        <v>219284.212742381</v>
      </c>
      <c r="K1775">
        <v>225130.396499717</v>
      </c>
      <c r="L1775">
        <v>223297.03117056101</v>
      </c>
      <c r="M1775">
        <v>222570.54680421969</v>
      </c>
      <c r="N1775">
        <v>195523.030989127</v>
      </c>
      <c r="O1775">
        <v>246700.72012407199</v>
      </c>
      <c r="P1775">
        <v>198986.922034224</v>
      </c>
      <c r="Q1775">
        <v>213736.89104914098</v>
      </c>
      <c r="R1775" s="2">
        <f t="shared" si="81"/>
        <v>0.96031076042218166</v>
      </c>
      <c r="S1775" s="2">
        <f t="shared" si="82"/>
        <v>-5.8426751583717358E-2</v>
      </c>
      <c r="T1775" s="2">
        <f t="shared" si="83"/>
        <v>0.24235961167231826</v>
      </c>
      <c r="U1775">
        <v>233228.869451629</v>
      </c>
      <c r="V1775">
        <v>235932.28486314701</v>
      </c>
      <c r="W1775">
        <v>262235.98216672899</v>
      </c>
      <c r="X1775">
        <v>258335.35992509799</v>
      </c>
      <c r="Y1775">
        <v>267286.87440693303</v>
      </c>
      <c r="Z1775">
        <v>260575.565987585</v>
      </c>
      <c r="AA1775">
        <v>2</v>
      </c>
      <c r="AB1775">
        <v>0</v>
      </c>
      <c r="AC1775">
        <v>2</v>
      </c>
      <c r="AD1775">
        <v>1</v>
      </c>
      <c r="AE1775">
        <v>0</v>
      </c>
      <c r="AF1775">
        <v>1</v>
      </c>
    </row>
    <row r="1776" spans="1:32" x14ac:dyDescent="0.2">
      <c r="A1776" t="s">
        <v>1136</v>
      </c>
      <c r="B1776" t="s">
        <v>8736</v>
      </c>
      <c r="C1776">
        <v>20</v>
      </c>
      <c r="D1776">
        <v>19</v>
      </c>
      <c r="E1776">
        <v>1275.45</v>
      </c>
      <c r="F1776">
        <v>0.57242224827271204</v>
      </c>
      <c r="G1776">
        <v>66724</v>
      </c>
      <c r="H1776" t="s">
        <v>1137</v>
      </c>
      <c r="I1776" t="s">
        <v>8737</v>
      </c>
      <c r="J1776">
        <v>17497004.2577485</v>
      </c>
      <c r="K1776">
        <v>17851390.550728001</v>
      </c>
      <c r="L1776">
        <v>16149412.9714866</v>
      </c>
      <c r="M1776">
        <v>17165935.926654365</v>
      </c>
      <c r="N1776">
        <v>17710303.170216501</v>
      </c>
      <c r="O1776">
        <v>17598228.606589898</v>
      </c>
      <c r="P1776">
        <v>17168449.291461401</v>
      </c>
      <c r="Q1776">
        <v>17492327.022755932</v>
      </c>
      <c r="R1776" s="2">
        <f t="shared" si="81"/>
        <v>1.0190138829304825</v>
      </c>
      <c r="S1776" s="2">
        <f t="shared" si="82"/>
        <v>2.7173706752523761E-2</v>
      </c>
      <c r="T1776" s="2">
        <f t="shared" si="83"/>
        <v>0.24228349490824924</v>
      </c>
      <c r="U1776">
        <v>18609668.570255201</v>
      </c>
      <c r="V1776">
        <v>18707910.731294502</v>
      </c>
      <c r="W1776">
        <v>18965577.5976668</v>
      </c>
      <c r="X1776">
        <v>23399788.3559555</v>
      </c>
      <c r="Y1776">
        <v>19066727.964914098</v>
      </c>
      <c r="Z1776">
        <v>22482273.435448602</v>
      </c>
      <c r="AA1776">
        <v>16</v>
      </c>
      <c r="AB1776">
        <v>17</v>
      </c>
      <c r="AC1776">
        <v>13</v>
      </c>
      <c r="AD1776">
        <v>15</v>
      </c>
      <c r="AE1776">
        <v>15</v>
      </c>
      <c r="AF1776">
        <v>17</v>
      </c>
    </row>
    <row r="1777" spans="1:32" x14ac:dyDescent="0.2">
      <c r="A1777" t="s">
        <v>4137</v>
      </c>
      <c r="B1777" t="s">
        <v>11462</v>
      </c>
      <c r="C1777">
        <v>7</v>
      </c>
      <c r="D1777">
        <v>7</v>
      </c>
      <c r="E1777">
        <v>301.33</v>
      </c>
      <c r="F1777">
        <v>0.57253819541646001</v>
      </c>
      <c r="G1777">
        <v>32217</v>
      </c>
      <c r="H1777" t="s">
        <v>4138</v>
      </c>
      <c r="I1777" t="s">
        <v>11463</v>
      </c>
      <c r="J1777">
        <v>5363802.5681134602</v>
      </c>
      <c r="K1777">
        <v>4556014.9642148996</v>
      </c>
      <c r="L1777">
        <v>5077637.0217090799</v>
      </c>
      <c r="M1777">
        <v>4999151.5180124799</v>
      </c>
      <c r="N1777">
        <v>4744325.4385809302</v>
      </c>
      <c r="O1777">
        <v>5190850.0250066603</v>
      </c>
      <c r="P1777">
        <v>4473752.6576223504</v>
      </c>
      <c r="Q1777">
        <v>4802976.040403313</v>
      </c>
      <c r="R1777" s="2">
        <f t="shared" si="81"/>
        <v>0.96075824529376119</v>
      </c>
      <c r="S1777" s="2">
        <f t="shared" si="82"/>
        <v>-5.7754642237456522E-2</v>
      </c>
      <c r="T1777" s="2">
        <f t="shared" si="83"/>
        <v>0.24219553517973311</v>
      </c>
      <c r="U1777">
        <v>5704895.9123771396</v>
      </c>
      <c r="V1777">
        <v>4774615.2322849901</v>
      </c>
      <c r="W1777">
        <v>5963084.7955920799</v>
      </c>
      <c r="X1777">
        <v>6268453.4582821801</v>
      </c>
      <c r="Y1777">
        <v>5624004.9806153802</v>
      </c>
      <c r="Z1777">
        <v>5858428.3777599595</v>
      </c>
      <c r="AA1777">
        <v>5</v>
      </c>
      <c r="AB1777">
        <v>3</v>
      </c>
      <c r="AC1777">
        <v>4</v>
      </c>
      <c r="AD1777">
        <v>4</v>
      </c>
      <c r="AE1777">
        <v>5</v>
      </c>
      <c r="AF1777">
        <v>5</v>
      </c>
    </row>
    <row r="1778" spans="1:32" x14ac:dyDescent="0.2">
      <c r="A1778" t="s">
        <v>3809</v>
      </c>
      <c r="B1778" t="s">
        <v>11160</v>
      </c>
      <c r="C1778">
        <v>10</v>
      </c>
      <c r="D1778">
        <v>10</v>
      </c>
      <c r="E1778">
        <v>481.65</v>
      </c>
      <c r="F1778">
        <v>0.57284236828481805</v>
      </c>
      <c r="G1778">
        <v>82148</v>
      </c>
      <c r="H1778" t="s">
        <v>3810</v>
      </c>
      <c r="I1778" t="s">
        <v>11161</v>
      </c>
      <c r="J1778">
        <v>1443433.42432836</v>
      </c>
      <c r="K1778">
        <v>1163306.87381694</v>
      </c>
      <c r="L1778">
        <v>1279277.7818183</v>
      </c>
      <c r="M1778">
        <v>1295339.3599878666</v>
      </c>
      <c r="N1778">
        <v>1708876.57181229</v>
      </c>
      <c r="O1778">
        <v>1252908.0254855601</v>
      </c>
      <c r="P1778">
        <v>1253042.0377704201</v>
      </c>
      <c r="Q1778">
        <v>1404942.2116894235</v>
      </c>
      <c r="R1778" s="2">
        <f t="shared" si="81"/>
        <v>1.084613233479282</v>
      </c>
      <c r="S1778" s="2">
        <f t="shared" si="82"/>
        <v>0.11718067804593857</v>
      </c>
      <c r="T1778" s="2">
        <f t="shared" si="83"/>
        <v>0.24196486843792783</v>
      </c>
      <c r="U1778">
        <v>1535223.81513301</v>
      </c>
      <c r="V1778">
        <v>1219123.0193874801</v>
      </c>
      <c r="W1778">
        <v>1502360.61724866</v>
      </c>
      <c r="X1778">
        <v>2257858.0232384298</v>
      </c>
      <c r="Y1778">
        <v>1357458.0158621999</v>
      </c>
      <c r="Z1778">
        <v>1640872.3490989399</v>
      </c>
      <c r="AA1778">
        <v>4</v>
      </c>
      <c r="AB1778">
        <v>2</v>
      </c>
      <c r="AC1778">
        <v>3</v>
      </c>
      <c r="AD1778">
        <v>4</v>
      </c>
      <c r="AE1778">
        <v>3</v>
      </c>
      <c r="AF1778">
        <v>2</v>
      </c>
    </row>
    <row r="1779" spans="1:32" x14ac:dyDescent="0.2">
      <c r="A1779" t="s">
        <v>566</v>
      </c>
      <c r="B1779" t="s">
        <v>8209</v>
      </c>
      <c r="C1779">
        <v>93</v>
      </c>
      <c r="D1779">
        <v>90</v>
      </c>
      <c r="E1779">
        <v>8383.01</v>
      </c>
      <c r="F1779">
        <v>0.57334844196043699</v>
      </c>
      <c r="G1779">
        <v>85410</v>
      </c>
      <c r="H1779" t="s">
        <v>567</v>
      </c>
      <c r="I1779" t="s">
        <v>8210</v>
      </c>
      <c r="J1779">
        <v>938260344.48494601</v>
      </c>
      <c r="K1779">
        <v>1003399903.69517</v>
      </c>
      <c r="L1779">
        <v>998019570.04147804</v>
      </c>
      <c r="M1779">
        <v>979893272.74053144</v>
      </c>
      <c r="N1779">
        <v>981283364.60804105</v>
      </c>
      <c r="O1779">
        <v>1040051716.76016</v>
      </c>
      <c r="P1779">
        <v>972900509.811818</v>
      </c>
      <c r="Q1779">
        <v>998078530.39333963</v>
      </c>
      <c r="R1779" s="2">
        <f t="shared" si="81"/>
        <v>1.0185584064700723</v>
      </c>
      <c r="S1779" s="2">
        <f t="shared" si="82"/>
        <v>2.6528710111139442E-2</v>
      </c>
      <c r="T1779" s="2">
        <f t="shared" si="83"/>
        <v>0.24158136332329019</v>
      </c>
      <c r="U1779">
        <v>997925918.41805398</v>
      </c>
      <c r="V1779">
        <v>1051543619.12457</v>
      </c>
      <c r="W1779">
        <v>1172056076.1577499</v>
      </c>
      <c r="X1779">
        <v>1296523432.05864</v>
      </c>
      <c r="Y1779">
        <v>1126839728.9419301</v>
      </c>
      <c r="Z1779">
        <v>1274023932.8402801</v>
      </c>
      <c r="AA1779">
        <v>90</v>
      </c>
      <c r="AB1779">
        <v>100</v>
      </c>
      <c r="AC1779">
        <v>88</v>
      </c>
      <c r="AD1779">
        <v>94</v>
      </c>
      <c r="AE1779">
        <v>92</v>
      </c>
      <c r="AF1779">
        <v>94</v>
      </c>
    </row>
    <row r="1780" spans="1:32" x14ac:dyDescent="0.2">
      <c r="A1780" t="s">
        <v>3909</v>
      </c>
      <c r="B1780" t="s">
        <v>11248</v>
      </c>
      <c r="C1780">
        <v>2</v>
      </c>
      <c r="D1780">
        <v>1</v>
      </c>
      <c r="E1780">
        <v>47.03</v>
      </c>
      <c r="F1780">
        <v>0.57342400986933395</v>
      </c>
      <c r="G1780">
        <v>61504</v>
      </c>
      <c r="H1780" t="s">
        <v>3910</v>
      </c>
      <c r="I1780" t="s">
        <v>11249</v>
      </c>
      <c r="J1780">
        <v>134102.04746171201</v>
      </c>
      <c r="K1780">
        <v>131792.24902021</v>
      </c>
      <c r="L1780">
        <v>39332.396849272103</v>
      </c>
      <c r="M1780">
        <v>101742.23111039803</v>
      </c>
      <c r="N1780">
        <v>108457.176169951</v>
      </c>
      <c r="O1780">
        <v>140109.62242215301</v>
      </c>
      <c r="P1780">
        <v>98804.871855440695</v>
      </c>
      <c r="Q1780">
        <v>115790.55681584822</v>
      </c>
      <c r="R1780" s="2">
        <f t="shared" si="81"/>
        <v>1.1380776257030052</v>
      </c>
      <c r="S1780" s="2">
        <f t="shared" si="82"/>
        <v>0.18659896396908579</v>
      </c>
      <c r="T1780" s="2">
        <f t="shared" si="83"/>
        <v>0.24152412663986961</v>
      </c>
      <c r="U1780">
        <v>142629.82514563401</v>
      </c>
      <c r="V1780">
        <v>138115.71836604501</v>
      </c>
      <c r="W1780">
        <v>46191.253258812903</v>
      </c>
      <c r="X1780">
        <v>143299.352002589</v>
      </c>
      <c r="Y1780">
        <v>151801.19066015899</v>
      </c>
      <c r="Z1780">
        <v>129386.067902664</v>
      </c>
      <c r="AA1780">
        <v>0</v>
      </c>
      <c r="AB1780">
        <v>0</v>
      </c>
      <c r="AC1780">
        <v>0</v>
      </c>
      <c r="AD1780">
        <v>1</v>
      </c>
      <c r="AE1780">
        <v>0</v>
      </c>
      <c r="AF1780">
        <v>0</v>
      </c>
    </row>
    <row r="1781" spans="1:32" x14ac:dyDescent="0.2">
      <c r="A1781" t="s">
        <v>7187</v>
      </c>
      <c r="B1781" t="s">
        <v>14199</v>
      </c>
      <c r="C1781">
        <v>9</v>
      </c>
      <c r="D1781">
        <v>1</v>
      </c>
      <c r="E1781">
        <v>355.28</v>
      </c>
      <c r="F1781">
        <v>0.57434896841596506</v>
      </c>
      <c r="G1781">
        <v>21365</v>
      </c>
      <c r="H1781" t="s">
        <v>7188</v>
      </c>
      <c r="I1781" t="s">
        <v>14200</v>
      </c>
      <c r="J1781">
        <v>28372.234229155601</v>
      </c>
      <c r="K1781">
        <v>21925.9672772589</v>
      </c>
      <c r="L1781">
        <v>18105.8010382516</v>
      </c>
      <c r="M1781">
        <v>22801.334181555369</v>
      </c>
      <c r="N1781">
        <v>48895.002594104597</v>
      </c>
      <c r="O1781">
        <v>20089.899667342601</v>
      </c>
      <c r="P1781">
        <v>20609.231779648999</v>
      </c>
      <c r="Q1781">
        <v>29864.711347032062</v>
      </c>
      <c r="R1781" s="2">
        <f t="shared" si="81"/>
        <v>1.3097791168374022</v>
      </c>
      <c r="S1781" s="2">
        <f t="shared" si="82"/>
        <v>0.38932353396727887</v>
      </c>
      <c r="T1781" s="2">
        <f t="shared" si="83"/>
        <v>0.24082415462911366</v>
      </c>
      <c r="U1781">
        <v>30176.4729449849</v>
      </c>
      <c r="V1781">
        <v>22977.988037100899</v>
      </c>
      <c r="W1781">
        <v>21263.124248860298</v>
      </c>
      <c r="X1781">
        <v>64602.6610255907</v>
      </c>
      <c r="Y1781">
        <v>21766.318665516301</v>
      </c>
      <c r="Z1781">
        <v>26988.015999502299</v>
      </c>
      <c r="AA1781">
        <v>0</v>
      </c>
      <c r="AB1781">
        <v>0</v>
      </c>
      <c r="AC1781">
        <v>1</v>
      </c>
      <c r="AD1781">
        <v>1</v>
      </c>
      <c r="AE1781">
        <v>0</v>
      </c>
      <c r="AF1781">
        <v>0</v>
      </c>
    </row>
    <row r="1782" spans="1:32" x14ac:dyDescent="0.2">
      <c r="A1782" t="s">
        <v>4481</v>
      </c>
      <c r="B1782" t="s">
        <v>11784</v>
      </c>
      <c r="C1782">
        <v>34</v>
      </c>
      <c r="D1782">
        <v>28</v>
      </c>
      <c r="E1782">
        <v>2903.42</v>
      </c>
      <c r="F1782">
        <v>0.57458308183727103</v>
      </c>
      <c r="G1782">
        <v>59584</v>
      </c>
      <c r="H1782" t="s">
        <v>4482</v>
      </c>
      <c r="I1782" t="s">
        <v>11785</v>
      </c>
      <c r="J1782">
        <v>162611401.04554701</v>
      </c>
      <c r="K1782">
        <v>200130061.355903</v>
      </c>
      <c r="L1782">
        <v>214323385.00476599</v>
      </c>
      <c r="M1782">
        <v>192354949.13540533</v>
      </c>
      <c r="N1782">
        <v>187145668.67465901</v>
      </c>
      <c r="O1782">
        <v>200491081.29948801</v>
      </c>
      <c r="P1782">
        <v>221865305.18192899</v>
      </c>
      <c r="Q1782">
        <v>203167351.71869197</v>
      </c>
      <c r="R1782" s="2">
        <f t="shared" si="81"/>
        <v>1.0562106804731883</v>
      </c>
      <c r="S1782" s="2">
        <f t="shared" si="82"/>
        <v>7.8897635224693272E-2</v>
      </c>
      <c r="T1782" s="2">
        <f t="shared" si="83"/>
        <v>0.24064716562720107</v>
      </c>
      <c r="U1782">
        <v>172952137.09868899</v>
      </c>
      <c r="V1782">
        <v>209732418.987497</v>
      </c>
      <c r="W1782">
        <v>251697494.91695201</v>
      </c>
      <c r="X1782">
        <v>247266746.17774299</v>
      </c>
      <c r="Y1782">
        <v>217221232.43116301</v>
      </c>
      <c r="Z1782">
        <v>290535060.69532597</v>
      </c>
      <c r="AA1782">
        <v>23</v>
      </c>
      <c r="AB1782">
        <v>28</v>
      </c>
      <c r="AC1782">
        <v>28</v>
      </c>
      <c r="AD1782">
        <v>31</v>
      </c>
      <c r="AE1782">
        <v>30</v>
      </c>
      <c r="AF1782">
        <v>33</v>
      </c>
    </row>
    <row r="1783" spans="1:32" x14ac:dyDescent="0.2">
      <c r="A1783" t="s">
        <v>794</v>
      </c>
      <c r="B1783" t="s">
        <v>8423</v>
      </c>
      <c r="C1783">
        <v>14</v>
      </c>
      <c r="D1783">
        <v>11</v>
      </c>
      <c r="E1783">
        <v>785</v>
      </c>
      <c r="F1783">
        <v>0.57471840304632504</v>
      </c>
      <c r="G1783">
        <v>37548</v>
      </c>
      <c r="H1783" t="s">
        <v>795</v>
      </c>
      <c r="I1783" t="s">
        <v>8424</v>
      </c>
      <c r="J1783">
        <v>7829302.1293945098</v>
      </c>
      <c r="K1783">
        <v>8239655.5842496296</v>
      </c>
      <c r="L1783">
        <v>8290599.0982444696</v>
      </c>
      <c r="M1783">
        <v>8119852.2706295364</v>
      </c>
      <c r="N1783">
        <v>8721044.4794811495</v>
      </c>
      <c r="O1783">
        <v>9151173.4509278908</v>
      </c>
      <c r="P1783">
        <v>7509854.0076258499</v>
      </c>
      <c r="Q1783">
        <v>8460690.6460116301</v>
      </c>
      <c r="R1783" s="2">
        <f t="shared" si="81"/>
        <v>1.0419759330616083</v>
      </c>
      <c r="S1783" s="2">
        <f t="shared" si="82"/>
        <v>5.9321955491997584E-2</v>
      </c>
      <c r="T1783" s="2">
        <f t="shared" si="83"/>
        <v>0.24054489610885241</v>
      </c>
      <c r="U1783">
        <v>8327180.79152901</v>
      </c>
      <c r="V1783">
        <v>8634999.0880944598</v>
      </c>
      <c r="W1783">
        <v>9736329.1660519</v>
      </c>
      <c r="X1783">
        <v>11522704.783841301</v>
      </c>
      <c r="Y1783">
        <v>9914801.0091907308</v>
      </c>
      <c r="Z1783">
        <v>9834236.5343219507</v>
      </c>
      <c r="AA1783">
        <v>9</v>
      </c>
      <c r="AB1783">
        <v>8</v>
      </c>
      <c r="AC1783">
        <v>11</v>
      </c>
      <c r="AD1783">
        <v>10</v>
      </c>
      <c r="AE1783">
        <v>9</v>
      </c>
      <c r="AF1783">
        <v>9</v>
      </c>
    </row>
    <row r="1784" spans="1:32" x14ac:dyDescent="0.2">
      <c r="A1784" t="s">
        <v>6761</v>
      </c>
      <c r="B1784" t="s">
        <v>13840</v>
      </c>
      <c r="C1784">
        <v>6</v>
      </c>
      <c r="D1784">
        <v>6</v>
      </c>
      <c r="E1784">
        <v>345.14</v>
      </c>
      <c r="F1784">
        <v>0.57479008291131795</v>
      </c>
      <c r="G1784">
        <v>28712</v>
      </c>
      <c r="H1784" t="s">
        <v>6762</v>
      </c>
      <c r="I1784" t="s">
        <v>13841</v>
      </c>
      <c r="J1784">
        <v>5783302.8176507102</v>
      </c>
      <c r="K1784">
        <v>4176246.88730809</v>
      </c>
      <c r="L1784">
        <v>4458724.9985125698</v>
      </c>
      <c r="M1784">
        <v>4806091.56782379</v>
      </c>
      <c r="N1784">
        <v>5101409.5084536904</v>
      </c>
      <c r="O1784">
        <v>4470193.5664814599</v>
      </c>
      <c r="P1784">
        <v>3667438.2236162699</v>
      </c>
      <c r="Q1784">
        <v>4413013.7661838066</v>
      </c>
      <c r="R1784" s="2">
        <f t="shared" si="81"/>
        <v>0.91821258582096266</v>
      </c>
      <c r="S1784" s="2">
        <f t="shared" si="82"/>
        <v>-0.12309988786752711</v>
      </c>
      <c r="T1784" s="2">
        <f t="shared" si="83"/>
        <v>0.24049073353371594</v>
      </c>
      <c r="U1784">
        <v>6151072.8975356398</v>
      </c>
      <c r="V1784">
        <v>4376625.6604822399</v>
      </c>
      <c r="W1784">
        <v>5236245.74436545</v>
      </c>
      <c r="X1784">
        <v>6740251.7996204402</v>
      </c>
      <c r="Y1784">
        <v>4843212.72259726</v>
      </c>
      <c r="Z1784">
        <v>4802550.7459176201</v>
      </c>
      <c r="AA1784">
        <v>6</v>
      </c>
      <c r="AB1784">
        <v>5</v>
      </c>
      <c r="AC1784">
        <v>5</v>
      </c>
      <c r="AD1784">
        <v>5</v>
      </c>
      <c r="AE1784">
        <v>4</v>
      </c>
      <c r="AF1784">
        <v>4</v>
      </c>
    </row>
    <row r="1785" spans="1:32" x14ac:dyDescent="0.2">
      <c r="A1785" t="s">
        <v>1717</v>
      </c>
      <c r="B1785" t="s">
        <v>9281</v>
      </c>
      <c r="C1785">
        <v>7</v>
      </c>
      <c r="D1785">
        <v>4</v>
      </c>
      <c r="E1785">
        <v>372.79</v>
      </c>
      <c r="F1785">
        <v>0.57514709838283595</v>
      </c>
      <c r="G1785">
        <v>52214</v>
      </c>
      <c r="H1785" t="s">
        <v>1718</v>
      </c>
      <c r="I1785" t="s">
        <v>9282</v>
      </c>
      <c r="J1785">
        <v>1479447.70287127</v>
      </c>
      <c r="K1785">
        <v>782401.889207475</v>
      </c>
      <c r="L1785">
        <v>909343.00780291494</v>
      </c>
      <c r="M1785">
        <v>1057064.1999605533</v>
      </c>
      <c r="N1785">
        <v>1380964.4892897301</v>
      </c>
      <c r="O1785">
        <v>918695.31833027198</v>
      </c>
      <c r="P1785">
        <v>1259853.6549301399</v>
      </c>
      <c r="Q1785">
        <v>1186504.487516714</v>
      </c>
      <c r="R1785" s="2">
        <f t="shared" si="81"/>
        <v>1.122452626397707</v>
      </c>
      <c r="S1785" s="2">
        <f t="shared" si="82"/>
        <v>0.16665455667835455</v>
      </c>
      <c r="T1785" s="2">
        <f t="shared" si="83"/>
        <v>0.24022106688280978</v>
      </c>
      <c r="U1785">
        <v>1573528.3030103301</v>
      </c>
      <c r="V1785">
        <v>819941.99038420001</v>
      </c>
      <c r="W1785">
        <v>1067915.9303085399</v>
      </c>
      <c r="X1785">
        <v>1824603.2530269099</v>
      </c>
      <c r="Y1785">
        <v>995356.64121809299</v>
      </c>
      <c r="Z1785">
        <v>1649792.2367907499</v>
      </c>
      <c r="AA1785">
        <v>4</v>
      </c>
      <c r="AB1785">
        <v>1</v>
      </c>
      <c r="AC1785">
        <v>1</v>
      </c>
      <c r="AD1785">
        <v>3</v>
      </c>
      <c r="AE1785">
        <v>0</v>
      </c>
      <c r="AF1785">
        <v>1</v>
      </c>
    </row>
    <row r="1786" spans="1:32" x14ac:dyDescent="0.2">
      <c r="A1786" t="s">
        <v>6025</v>
      </c>
      <c r="B1786" t="s">
        <v>13170</v>
      </c>
      <c r="C1786">
        <v>4</v>
      </c>
      <c r="D1786">
        <v>4</v>
      </c>
      <c r="E1786">
        <v>119.01</v>
      </c>
      <c r="F1786">
        <v>0.57536158279740002</v>
      </c>
      <c r="G1786">
        <v>38359</v>
      </c>
      <c r="H1786" t="s">
        <v>6026</v>
      </c>
      <c r="I1786" t="s">
        <v>13171</v>
      </c>
      <c r="J1786">
        <v>374833.30111822102</v>
      </c>
      <c r="K1786">
        <v>770530.60668704298</v>
      </c>
      <c r="L1786">
        <v>393597.10583721602</v>
      </c>
      <c r="M1786">
        <v>512987.00454749336</v>
      </c>
      <c r="N1786">
        <v>557315.93390284397</v>
      </c>
      <c r="O1786">
        <v>528678.06927411002</v>
      </c>
      <c r="P1786">
        <v>592552.71194644098</v>
      </c>
      <c r="Q1786">
        <v>559515.57170779828</v>
      </c>
      <c r="R1786" s="2">
        <f t="shared" si="81"/>
        <v>1.0907012589945584</v>
      </c>
      <c r="S1786" s="2">
        <f t="shared" si="82"/>
        <v>0.12525600433279321</v>
      </c>
      <c r="T1786" s="2">
        <f t="shared" si="83"/>
        <v>0.24005913955396427</v>
      </c>
      <c r="U1786">
        <v>398669.58938503102</v>
      </c>
      <c r="V1786">
        <v>807501.11677118298</v>
      </c>
      <c r="W1786">
        <v>462233.30013002001</v>
      </c>
      <c r="X1786">
        <v>736355.26029048895</v>
      </c>
      <c r="Y1786">
        <v>572794.06656251894</v>
      </c>
      <c r="Z1786">
        <v>775954.30249615095</v>
      </c>
      <c r="AA1786">
        <v>1</v>
      </c>
      <c r="AB1786">
        <v>1</v>
      </c>
      <c r="AC1786">
        <v>0</v>
      </c>
      <c r="AD1786">
        <v>2</v>
      </c>
      <c r="AE1786">
        <v>0</v>
      </c>
      <c r="AF1786">
        <v>0</v>
      </c>
    </row>
    <row r="1787" spans="1:32" x14ac:dyDescent="0.2">
      <c r="A1787" t="s">
        <v>7011</v>
      </c>
      <c r="B1787" t="s">
        <v>14054</v>
      </c>
      <c r="C1787">
        <v>2</v>
      </c>
      <c r="D1787">
        <v>2</v>
      </c>
      <c r="E1787">
        <v>89.33</v>
      </c>
      <c r="F1787">
        <v>0.57583179881667002</v>
      </c>
      <c r="G1787">
        <v>44099</v>
      </c>
      <c r="H1787" t="s">
        <v>7012</v>
      </c>
      <c r="I1787" t="s">
        <v>14055</v>
      </c>
      <c r="J1787">
        <v>317950.48993077403</v>
      </c>
      <c r="K1787">
        <v>362676.91839369503</v>
      </c>
      <c r="L1787">
        <v>162667.624709536</v>
      </c>
      <c r="M1787">
        <v>281098.34434466838</v>
      </c>
      <c r="N1787">
        <v>288058.57489865302</v>
      </c>
      <c r="O1787">
        <v>297797.327227303</v>
      </c>
      <c r="P1787">
        <v>348281.8708725</v>
      </c>
      <c r="Q1787">
        <v>311379.25766615203</v>
      </c>
      <c r="R1787" s="2">
        <f t="shared" si="81"/>
        <v>1.1077235562951404</v>
      </c>
      <c r="S1787" s="2">
        <f t="shared" si="82"/>
        <v>0.1475978870520479</v>
      </c>
      <c r="T1787" s="2">
        <f t="shared" si="83"/>
        <v>0.2397043560100526</v>
      </c>
      <c r="U1787">
        <v>338169.50331606902</v>
      </c>
      <c r="V1787">
        <v>380078.36948777799</v>
      </c>
      <c r="W1787">
        <v>191033.90720788899</v>
      </c>
      <c r="X1787">
        <v>380598.21009061998</v>
      </c>
      <c r="Y1787">
        <v>322647.28194264299</v>
      </c>
      <c r="Z1787">
        <v>456078.94578221597</v>
      </c>
      <c r="AA1787">
        <v>1</v>
      </c>
      <c r="AB1787">
        <v>2</v>
      </c>
      <c r="AC1787">
        <v>0</v>
      </c>
      <c r="AD1787">
        <v>1</v>
      </c>
      <c r="AE1787">
        <v>2</v>
      </c>
      <c r="AF1787">
        <v>2</v>
      </c>
    </row>
    <row r="1788" spans="1:32" x14ac:dyDescent="0.2">
      <c r="A1788" t="s">
        <v>6797</v>
      </c>
      <c r="B1788" t="s">
        <v>13872</v>
      </c>
      <c r="C1788">
        <v>3</v>
      </c>
      <c r="D1788">
        <v>3</v>
      </c>
      <c r="E1788">
        <v>130.81</v>
      </c>
      <c r="F1788">
        <v>0.57584842271399095</v>
      </c>
      <c r="G1788">
        <v>19466</v>
      </c>
      <c r="H1788" t="s">
        <v>6798</v>
      </c>
      <c r="I1788" t="s">
        <v>13873</v>
      </c>
      <c r="J1788">
        <v>2290922.2293184898</v>
      </c>
      <c r="K1788">
        <v>2667339.0209494401</v>
      </c>
      <c r="L1788">
        <v>2327029.8297784599</v>
      </c>
      <c r="M1788">
        <v>2428430.3600154635</v>
      </c>
      <c r="N1788">
        <v>2297356.4229940302</v>
      </c>
      <c r="O1788">
        <v>2445009.5411815001</v>
      </c>
      <c r="P1788">
        <v>2300219.9774800302</v>
      </c>
      <c r="Q1788">
        <v>2347528.6472185198</v>
      </c>
      <c r="R1788" s="2">
        <f t="shared" si="81"/>
        <v>0.9666855948891907</v>
      </c>
      <c r="S1788" s="2">
        <f t="shared" si="82"/>
        <v>-4.8881351461549226E-2</v>
      </c>
      <c r="T1788" s="2">
        <f t="shared" si="83"/>
        <v>0.23969181838591053</v>
      </c>
      <c r="U1788">
        <v>2436605.8772013499</v>
      </c>
      <c r="V1788">
        <v>2795319.51038882</v>
      </c>
      <c r="W1788">
        <v>2732821.6131862402</v>
      </c>
      <c r="X1788">
        <v>3035388.69773047</v>
      </c>
      <c r="Y1788">
        <v>2649035.47030127</v>
      </c>
      <c r="Z1788">
        <v>3012163.3944602599</v>
      </c>
      <c r="AA1788">
        <v>2</v>
      </c>
      <c r="AB1788">
        <v>1</v>
      </c>
      <c r="AC1788">
        <v>1</v>
      </c>
      <c r="AD1788">
        <v>4</v>
      </c>
      <c r="AE1788">
        <v>1</v>
      </c>
      <c r="AF1788">
        <v>1</v>
      </c>
    </row>
    <row r="1789" spans="1:32" x14ac:dyDescent="0.2">
      <c r="A1789" t="s">
        <v>6195</v>
      </c>
      <c r="B1789" t="s">
        <v>13320</v>
      </c>
      <c r="C1789">
        <v>8</v>
      </c>
      <c r="D1789">
        <v>2</v>
      </c>
      <c r="E1789">
        <v>483.49</v>
      </c>
      <c r="F1789">
        <v>0.57598622264645905</v>
      </c>
      <c r="G1789">
        <v>21642</v>
      </c>
      <c r="H1789" t="s">
        <v>6196</v>
      </c>
      <c r="I1789" t="s">
        <v>13321</v>
      </c>
      <c r="J1789">
        <v>2073153.2104660899</v>
      </c>
      <c r="K1789">
        <v>3518554.0004587402</v>
      </c>
      <c r="L1789">
        <v>4049138.4756589802</v>
      </c>
      <c r="M1789">
        <v>3213615.22886127</v>
      </c>
      <c r="N1789">
        <v>2807391.74582174</v>
      </c>
      <c r="O1789">
        <v>4251109.5808173399</v>
      </c>
      <c r="P1789">
        <v>3826192.62538948</v>
      </c>
      <c r="Q1789">
        <v>3628231.3173428536</v>
      </c>
      <c r="R1789" s="2">
        <f t="shared" si="81"/>
        <v>1.1290185846637593</v>
      </c>
      <c r="S1789" s="2">
        <f t="shared" si="82"/>
        <v>0.17506923436739388</v>
      </c>
      <c r="T1789" s="2">
        <f t="shared" si="83"/>
        <v>0.23958790459793045</v>
      </c>
      <c r="U1789">
        <v>2204988.5554007799</v>
      </c>
      <c r="V1789">
        <v>3687376.2834759601</v>
      </c>
      <c r="W1789">
        <v>4755234.7629846698</v>
      </c>
      <c r="X1789">
        <v>3709274.31637422</v>
      </c>
      <c r="Y1789">
        <v>4605847.0848669596</v>
      </c>
      <c r="Z1789">
        <v>5010441.3835142003</v>
      </c>
      <c r="AA1789">
        <v>2</v>
      </c>
      <c r="AB1789">
        <v>1</v>
      </c>
      <c r="AC1789">
        <v>1</v>
      </c>
      <c r="AD1789">
        <v>2</v>
      </c>
      <c r="AE1789">
        <v>1</v>
      </c>
      <c r="AF1789">
        <v>2</v>
      </c>
    </row>
    <row r="1790" spans="1:32" x14ac:dyDescent="0.2">
      <c r="A1790" t="s">
        <v>3619</v>
      </c>
      <c r="B1790" t="s">
        <v>10994</v>
      </c>
      <c r="C1790">
        <v>3</v>
      </c>
      <c r="D1790">
        <v>2</v>
      </c>
      <c r="E1790">
        <v>151.82</v>
      </c>
      <c r="F1790">
        <v>0.57601283431531602</v>
      </c>
      <c r="G1790">
        <v>203573</v>
      </c>
      <c r="H1790" t="s">
        <v>3620</v>
      </c>
      <c r="I1790" t="s">
        <v>10995</v>
      </c>
      <c r="J1790">
        <v>125588.58707284799</v>
      </c>
      <c r="K1790">
        <v>93907.626848365704</v>
      </c>
      <c r="L1790">
        <v>100758.03784493401</v>
      </c>
      <c r="M1790">
        <v>106751.41725538256</v>
      </c>
      <c r="N1790">
        <v>139060.11297893201</v>
      </c>
      <c r="O1790">
        <v>106060.56462763</v>
      </c>
      <c r="P1790">
        <v>102251.6966253</v>
      </c>
      <c r="Q1790">
        <v>115790.79141062067</v>
      </c>
      <c r="R1790" s="2">
        <f t="shared" si="81"/>
        <v>1.084676853831487</v>
      </c>
      <c r="S1790" s="2">
        <f t="shared" si="82"/>
        <v>0.11726529998487528</v>
      </c>
      <c r="T1790" s="2">
        <f t="shared" si="83"/>
        <v>0.23956783982292731</v>
      </c>
      <c r="U1790">
        <v>133574.97930523299</v>
      </c>
      <c r="V1790">
        <v>98413.369819825995</v>
      </c>
      <c r="W1790">
        <v>118328.41160918299</v>
      </c>
      <c r="X1790">
        <v>183733.569165236</v>
      </c>
      <c r="Y1790">
        <v>114910.879882704</v>
      </c>
      <c r="Z1790">
        <v>133899.72290111499</v>
      </c>
      <c r="AA1790">
        <v>1</v>
      </c>
      <c r="AB1790">
        <v>1</v>
      </c>
      <c r="AC1790">
        <v>0</v>
      </c>
      <c r="AD1790">
        <v>1</v>
      </c>
      <c r="AE1790">
        <v>2</v>
      </c>
      <c r="AF1790">
        <v>2</v>
      </c>
    </row>
    <row r="1791" spans="1:32" x14ac:dyDescent="0.2">
      <c r="A1791" t="s">
        <v>1885</v>
      </c>
      <c r="B1791" t="s">
        <v>9430</v>
      </c>
      <c r="C1791">
        <v>8</v>
      </c>
      <c r="D1791">
        <v>8</v>
      </c>
      <c r="E1791">
        <v>448.89</v>
      </c>
      <c r="F1791">
        <v>0.57628173709521102</v>
      </c>
      <c r="G1791">
        <v>55227</v>
      </c>
      <c r="H1791" t="s">
        <v>1886</v>
      </c>
      <c r="I1791" t="s">
        <v>9431</v>
      </c>
      <c r="J1791">
        <v>5923909.8518405799</v>
      </c>
      <c r="K1791">
        <v>6608369.3142422196</v>
      </c>
      <c r="L1791">
        <v>7601551.5950717796</v>
      </c>
      <c r="M1791">
        <v>6711276.9203848587</v>
      </c>
      <c r="N1791">
        <v>5723352.0787364198</v>
      </c>
      <c r="O1791">
        <v>6127672.96580825</v>
      </c>
      <c r="P1791">
        <v>7114886.5547363097</v>
      </c>
      <c r="Q1791">
        <v>6321970.5330936601</v>
      </c>
      <c r="R1791" s="2">
        <f t="shared" si="81"/>
        <v>0.94199220328567912</v>
      </c>
      <c r="S1791" s="2">
        <f t="shared" si="82"/>
        <v>-8.6212975949129675E-2</v>
      </c>
      <c r="T1791" s="2">
        <f t="shared" si="83"/>
        <v>0.23936514339704063</v>
      </c>
      <c r="U1791">
        <v>6300621.3725987999</v>
      </c>
      <c r="V1791">
        <v>6925442.7468244303</v>
      </c>
      <c r="W1791">
        <v>8927124.2795973103</v>
      </c>
      <c r="X1791">
        <v>7561995.1867494201</v>
      </c>
      <c r="Y1791">
        <v>6639001.9193905797</v>
      </c>
      <c r="Z1791">
        <v>9317022.3047070708</v>
      </c>
      <c r="AA1791">
        <v>5</v>
      </c>
      <c r="AB1791">
        <v>4</v>
      </c>
      <c r="AC1791">
        <v>3</v>
      </c>
      <c r="AD1791">
        <v>5</v>
      </c>
      <c r="AE1791">
        <v>4</v>
      </c>
      <c r="AF1791">
        <v>6</v>
      </c>
    </row>
    <row r="1792" spans="1:32" x14ac:dyDescent="0.2">
      <c r="A1792" t="s">
        <v>7145</v>
      </c>
      <c r="B1792" t="s">
        <v>14163</v>
      </c>
      <c r="C1792">
        <v>10</v>
      </c>
      <c r="D1792">
        <v>9</v>
      </c>
      <c r="E1792">
        <v>559.23</v>
      </c>
      <c r="F1792">
        <v>0.57638060409053504</v>
      </c>
      <c r="G1792">
        <v>12446</v>
      </c>
      <c r="H1792" t="s">
        <v>7146</v>
      </c>
      <c r="I1792" t="s">
        <v>14164</v>
      </c>
      <c r="J1792">
        <v>13163830.6868944</v>
      </c>
      <c r="K1792">
        <v>16841148.921493098</v>
      </c>
      <c r="L1792">
        <v>15587087.9346848</v>
      </c>
      <c r="M1792">
        <v>15197355.847690767</v>
      </c>
      <c r="N1792">
        <v>11970038.0841641</v>
      </c>
      <c r="O1792">
        <v>15951030.5565565</v>
      </c>
      <c r="P1792">
        <v>14746768.9765605</v>
      </c>
      <c r="Q1792">
        <v>14222612.539093697</v>
      </c>
      <c r="R1792" s="2">
        <f t="shared" si="81"/>
        <v>0.93586099329606864</v>
      </c>
      <c r="S1792" s="2">
        <f t="shared" si="82"/>
        <v>-9.5633837702022578E-2</v>
      </c>
      <c r="T1792" s="2">
        <f t="shared" si="83"/>
        <v>0.2392906421505217</v>
      </c>
      <c r="U1792">
        <v>14000941.10908</v>
      </c>
      <c r="V1792">
        <v>17649197.116629198</v>
      </c>
      <c r="W1792">
        <v>18305193.2766141</v>
      </c>
      <c r="X1792">
        <v>15815446.8102617</v>
      </c>
      <c r="Y1792">
        <v>17282078.053470001</v>
      </c>
      <c r="Z1792">
        <v>19311056.391407002</v>
      </c>
      <c r="AA1792">
        <v>7</v>
      </c>
      <c r="AB1792">
        <v>5</v>
      </c>
      <c r="AC1792">
        <v>2</v>
      </c>
      <c r="AD1792">
        <v>6</v>
      </c>
      <c r="AE1792">
        <v>6</v>
      </c>
      <c r="AF1792">
        <v>5</v>
      </c>
    </row>
    <row r="1793" spans="1:32" x14ac:dyDescent="0.2">
      <c r="A1793" t="s">
        <v>762</v>
      </c>
      <c r="B1793" t="s">
        <v>8391</v>
      </c>
      <c r="C1793">
        <v>8</v>
      </c>
      <c r="D1793">
        <v>5</v>
      </c>
      <c r="E1793">
        <v>561.67999999999995</v>
      </c>
      <c r="F1793">
        <v>0.57674971708048495</v>
      </c>
      <c r="G1793">
        <v>46886</v>
      </c>
      <c r="H1793" t="s">
        <v>763</v>
      </c>
      <c r="I1793" t="s">
        <v>8392</v>
      </c>
      <c r="J1793">
        <v>3350276.3903014902</v>
      </c>
      <c r="K1793">
        <v>4628958.4759562304</v>
      </c>
      <c r="L1793">
        <v>4873284.2631189404</v>
      </c>
      <c r="M1793">
        <v>4284173.043125554</v>
      </c>
      <c r="N1793">
        <v>4199989.6027183896</v>
      </c>
      <c r="O1793">
        <v>4557567.3037761301</v>
      </c>
      <c r="P1793">
        <v>4975918.0813498599</v>
      </c>
      <c r="Q1793">
        <v>4577824.9959481275</v>
      </c>
      <c r="R1793" s="2">
        <f t="shared" si="81"/>
        <v>1.0685434388075832</v>
      </c>
      <c r="S1793" s="2">
        <f t="shared" si="82"/>
        <v>9.5645558141331716E-2</v>
      </c>
      <c r="T1793" s="2">
        <f t="shared" si="83"/>
        <v>0.23901260984616557</v>
      </c>
      <c r="U1793">
        <v>3563326.1742307199</v>
      </c>
      <c r="V1793">
        <v>4851058.6164687704</v>
      </c>
      <c r="W1793">
        <v>5723096.6234411001</v>
      </c>
      <c r="X1793">
        <v>5549248.1893872898</v>
      </c>
      <c r="Y1793">
        <v>4937877.4367294302</v>
      </c>
      <c r="Z1793">
        <v>6516019.5308342502</v>
      </c>
      <c r="AA1793">
        <v>3</v>
      </c>
      <c r="AB1793">
        <v>5</v>
      </c>
      <c r="AC1793">
        <v>4</v>
      </c>
      <c r="AD1793">
        <v>4</v>
      </c>
      <c r="AE1793">
        <v>5</v>
      </c>
      <c r="AF1793">
        <v>4</v>
      </c>
    </row>
    <row r="1794" spans="1:32" x14ac:dyDescent="0.2">
      <c r="A1794" t="s">
        <v>6949</v>
      </c>
      <c r="B1794" t="s">
        <v>13998</v>
      </c>
      <c r="C1794">
        <v>13</v>
      </c>
      <c r="D1794">
        <v>11</v>
      </c>
      <c r="E1794">
        <v>658.56</v>
      </c>
      <c r="F1794">
        <v>0.57688407192527602</v>
      </c>
      <c r="G1794">
        <v>49765</v>
      </c>
      <c r="H1794" t="s">
        <v>6950</v>
      </c>
      <c r="I1794" t="s">
        <v>13999</v>
      </c>
      <c r="J1794">
        <v>3668170.66650233</v>
      </c>
      <c r="K1794">
        <v>2956029.9759479999</v>
      </c>
      <c r="L1794">
        <v>3476813.0742310998</v>
      </c>
      <c r="M1794">
        <v>3367004.5722271432</v>
      </c>
      <c r="N1794">
        <v>3776431.1281037698</v>
      </c>
      <c r="O1794">
        <v>2693370.2594446298</v>
      </c>
      <c r="P1794">
        <v>2983369.1529536601</v>
      </c>
      <c r="Q1794">
        <v>3151056.8468340202</v>
      </c>
      <c r="R1794" s="2">
        <f t="shared" si="81"/>
        <v>0.93586354851597897</v>
      </c>
      <c r="S1794" s="2">
        <f t="shared" si="82"/>
        <v>-9.5629898657563148E-2</v>
      </c>
      <c r="T1794" s="2">
        <f t="shared" si="83"/>
        <v>0.23891145197695332</v>
      </c>
      <c r="U1794">
        <v>3901435.8890899802</v>
      </c>
      <c r="V1794">
        <v>3097862.0265977401</v>
      </c>
      <c r="W1794">
        <v>4083106.1951499898</v>
      </c>
      <c r="X1794">
        <v>4989620.3520151395</v>
      </c>
      <c r="Y1794">
        <v>2918120.8628231399</v>
      </c>
      <c r="Z1794">
        <v>3906754.7637482299</v>
      </c>
      <c r="AA1794">
        <v>8</v>
      </c>
      <c r="AB1794">
        <v>2</v>
      </c>
      <c r="AC1794">
        <v>5</v>
      </c>
      <c r="AD1794">
        <v>5</v>
      </c>
      <c r="AE1794">
        <v>6</v>
      </c>
      <c r="AF1794">
        <v>7</v>
      </c>
    </row>
    <row r="1795" spans="1:32" x14ac:dyDescent="0.2">
      <c r="A1795" t="s">
        <v>3545</v>
      </c>
      <c r="B1795" t="s">
        <v>10926</v>
      </c>
      <c r="C1795">
        <v>1</v>
      </c>
      <c r="D1795">
        <v>1</v>
      </c>
      <c r="E1795">
        <v>50.09</v>
      </c>
      <c r="F1795">
        <v>0.57717236228517799</v>
      </c>
      <c r="G1795">
        <v>33974</v>
      </c>
      <c r="H1795" t="s">
        <v>3546</v>
      </c>
      <c r="I1795" t="s">
        <v>10927</v>
      </c>
      <c r="J1795">
        <v>302727.988469893</v>
      </c>
      <c r="K1795">
        <v>333730.59678244201</v>
      </c>
      <c r="L1795">
        <v>136064.655072019</v>
      </c>
      <c r="M1795">
        <v>257507.74677478467</v>
      </c>
      <c r="N1795">
        <v>217392.739941468</v>
      </c>
      <c r="O1795">
        <v>337794.32069053798</v>
      </c>
      <c r="P1795">
        <v>334465.51861717901</v>
      </c>
      <c r="Q1795">
        <v>296550.85974972835</v>
      </c>
      <c r="R1795" s="2">
        <f t="shared" si="81"/>
        <v>1.1516191783119079</v>
      </c>
      <c r="S1795" s="2">
        <f t="shared" si="82"/>
        <v>0.20366371991281684</v>
      </c>
      <c r="T1795" s="2">
        <f t="shared" si="83"/>
        <v>0.23869447313365899</v>
      </c>
      <c r="U1795">
        <v>321978.97705087799</v>
      </c>
      <c r="V1795">
        <v>349743.18640140601</v>
      </c>
      <c r="W1795">
        <v>159791.86231873199</v>
      </c>
      <c r="X1795">
        <v>287230.77498223499</v>
      </c>
      <c r="Y1795">
        <v>365981.85900867701</v>
      </c>
      <c r="Z1795">
        <v>437986.28033460898</v>
      </c>
      <c r="AA1795">
        <v>1</v>
      </c>
      <c r="AB1795">
        <v>0</v>
      </c>
      <c r="AC1795">
        <v>0</v>
      </c>
      <c r="AD1795">
        <v>1</v>
      </c>
      <c r="AE1795">
        <v>0</v>
      </c>
      <c r="AF1795">
        <v>0</v>
      </c>
    </row>
    <row r="1796" spans="1:32" x14ac:dyDescent="0.2">
      <c r="A1796" t="s">
        <v>4105</v>
      </c>
      <c r="B1796" t="s">
        <v>11432</v>
      </c>
      <c r="C1796">
        <v>10</v>
      </c>
      <c r="D1796">
        <v>9</v>
      </c>
      <c r="E1796">
        <v>436.8</v>
      </c>
      <c r="F1796">
        <v>0.57727611157495395</v>
      </c>
      <c r="G1796">
        <v>127342</v>
      </c>
      <c r="H1796" t="s">
        <v>4106</v>
      </c>
      <c r="I1796" t="s">
        <v>11433</v>
      </c>
      <c r="J1796">
        <v>1358927.78158045</v>
      </c>
      <c r="K1796">
        <v>1346071.4436091499</v>
      </c>
      <c r="L1796">
        <v>1230247.3283146201</v>
      </c>
      <c r="M1796">
        <v>1311748.8511680735</v>
      </c>
      <c r="N1796">
        <v>1476179.82482317</v>
      </c>
      <c r="O1796">
        <v>1329581.37426204</v>
      </c>
      <c r="P1796">
        <v>1267304.2293505201</v>
      </c>
      <c r="Q1796">
        <v>1357688.4761452433</v>
      </c>
      <c r="R1796" s="2">
        <f t="shared" si="81"/>
        <v>1.0350216620630253</v>
      </c>
      <c r="S1796" s="2">
        <f t="shared" si="82"/>
        <v>4.9660962337029824E-2</v>
      </c>
      <c r="T1796" s="2">
        <f t="shared" si="83"/>
        <v>0.23861641379157034</v>
      </c>
      <c r="U1796">
        <v>1445344.3145803099</v>
      </c>
      <c r="V1796">
        <v>1410656.7403488799</v>
      </c>
      <c r="W1796">
        <v>1444780.1422051</v>
      </c>
      <c r="X1796">
        <v>1950406.7854853901</v>
      </c>
      <c r="Y1796">
        <v>1440529.43833097</v>
      </c>
      <c r="Z1796">
        <v>1659548.8460526899</v>
      </c>
      <c r="AA1796">
        <v>3</v>
      </c>
      <c r="AB1796">
        <v>2</v>
      </c>
      <c r="AC1796">
        <v>2</v>
      </c>
      <c r="AD1796">
        <v>5</v>
      </c>
      <c r="AE1796">
        <v>2</v>
      </c>
      <c r="AF1796">
        <v>3</v>
      </c>
    </row>
    <row r="1797" spans="1:32" x14ac:dyDescent="0.2">
      <c r="A1797" t="s">
        <v>3289</v>
      </c>
      <c r="B1797" t="s">
        <v>10695</v>
      </c>
      <c r="C1797">
        <v>27</v>
      </c>
      <c r="D1797">
        <v>13</v>
      </c>
      <c r="E1797">
        <v>2037.79</v>
      </c>
      <c r="F1797">
        <v>0.57806365914480495</v>
      </c>
      <c r="G1797">
        <v>24954</v>
      </c>
      <c r="H1797" t="s">
        <v>3290</v>
      </c>
      <c r="I1797" t="s">
        <v>10696</v>
      </c>
      <c r="J1797">
        <v>115385138.510217</v>
      </c>
      <c r="K1797">
        <v>139990258.71748701</v>
      </c>
      <c r="L1797">
        <v>151076474.19944501</v>
      </c>
      <c r="M1797">
        <v>135483957.14238301</v>
      </c>
      <c r="N1797">
        <v>117578242.924334</v>
      </c>
      <c r="O1797">
        <v>127750406.150518</v>
      </c>
      <c r="P1797">
        <v>137480487.11921799</v>
      </c>
      <c r="Q1797">
        <v>127603045.39802332</v>
      </c>
      <c r="R1797" s="2">
        <f t="shared" ref="R1797:R1860" si="84">Q1797/M1797</f>
        <v>0.94183140269458276</v>
      </c>
      <c r="S1797" s="2">
        <f t="shared" ref="S1797:S1860" si="85">LOG(R1797,2)</f>
        <v>-8.6459268877165721E-2</v>
      </c>
      <c r="T1797" s="2">
        <f t="shared" ref="T1797:T1860" si="86">-LOG(F1797)</f>
        <v>0.23802433235290418</v>
      </c>
      <c r="U1797">
        <v>122722676.063659</v>
      </c>
      <c r="V1797">
        <v>146707073.37310299</v>
      </c>
      <c r="W1797">
        <v>177421470.34510601</v>
      </c>
      <c r="X1797">
        <v>155350587.35309601</v>
      </c>
      <c r="Y1797">
        <v>138410648.93128499</v>
      </c>
      <c r="Z1797">
        <v>180032212.05249599</v>
      </c>
      <c r="AA1797">
        <v>13</v>
      </c>
      <c r="AB1797">
        <v>12</v>
      </c>
      <c r="AC1797">
        <v>13</v>
      </c>
      <c r="AD1797">
        <v>14</v>
      </c>
      <c r="AE1797">
        <v>14</v>
      </c>
      <c r="AF1797">
        <v>13</v>
      </c>
    </row>
    <row r="1798" spans="1:32" x14ac:dyDescent="0.2">
      <c r="A1798" t="s">
        <v>1947</v>
      </c>
      <c r="B1798" t="s">
        <v>9484</v>
      </c>
      <c r="C1798">
        <v>3</v>
      </c>
      <c r="D1798">
        <v>2</v>
      </c>
      <c r="E1798">
        <v>128.07</v>
      </c>
      <c r="F1798">
        <v>0.57822464274766205</v>
      </c>
      <c r="G1798">
        <v>38901</v>
      </c>
      <c r="H1798" t="s">
        <v>1948</v>
      </c>
      <c r="I1798" t="s">
        <v>9485</v>
      </c>
      <c r="J1798">
        <v>292185.382892758</v>
      </c>
      <c r="K1798">
        <v>211767.00711882499</v>
      </c>
      <c r="L1798">
        <v>279923.54777573602</v>
      </c>
      <c r="M1798">
        <v>261291.97926243968</v>
      </c>
      <c r="N1798">
        <v>319337.77953661198</v>
      </c>
      <c r="O1798">
        <v>273535.31004273298</v>
      </c>
      <c r="P1798">
        <v>248528.81879494499</v>
      </c>
      <c r="Q1798">
        <v>280467.30279142997</v>
      </c>
      <c r="R1798" s="2">
        <f t="shared" si="84"/>
        <v>1.0733865753672092</v>
      </c>
      <c r="S1798" s="2">
        <f t="shared" si="85"/>
        <v>0.10216974983599969</v>
      </c>
      <c r="T1798" s="2">
        <f t="shared" si="86"/>
        <v>0.23790340353137232</v>
      </c>
      <c r="U1798">
        <v>310765.94922238402</v>
      </c>
      <c r="V1798">
        <v>221927.712228043</v>
      </c>
      <c r="W1798">
        <v>328737.135902607</v>
      </c>
      <c r="X1798">
        <v>421925.94804271602</v>
      </c>
      <c r="Y1798">
        <v>296360.69981669902</v>
      </c>
      <c r="Z1798">
        <v>325451.22543571203</v>
      </c>
      <c r="AA1798">
        <v>1</v>
      </c>
      <c r="AB1798">
        <v>0</v>
      </c>
      <c r="AC1798">
        <v>1</v>
      </c>
      <c r="AD1798">
        <v>1</v>
      </c>
      <c r="AE1798">
        <v>0</v>
      </c>
      <c r="AF1798">
        <v>1</v>
      </c>
    </row>
    <row r="1799" spans="1:32" x14ac:dyDescent="0.2">
      <c r="A1799" t="s">
        <v>862</v>
      </c>
      <c r="B1799" t="s">
        <v>8491</v>
      </c>
      <c r="C1799">
        <v>7</v>
      </c>
      <c r="D1799">
        <v>5</v>
      </c>
      <c r="E1799">
        <v>449.08</v>
      </c>
      <c r="F1799">
        <v>0.578542848306977</v>
      </c>
      <c r="G1799">
        <v>55170</v>
      </c>
      <c r="H1799" t="s">
        <v>863</v>
      </c>
      <c r="I1799" t="s">
        <v>8492</v>
      </c>
      <c r="J1799">
        <v>2839485.1861245399</v>
      </c>
      <c r="K1799">
        <v>2793929.5568198501</v>
      </c>
      <c r="L1799">
        <v>3458481.30082478</v>
      </c>
      <c r="M1799">
        <v>3030632.0145897232</v>
      </c>
      <c r="N1799">
        <v>2900050.4348730398</v>
      </c>
      <c r="O1799">
        <v>3195826.94966004</v>
      </c>
      <c r="P1799">
        <v>2456698.37016482</v>
      </c>
      <c r="Q1799">
        <v>2850858.5848993002</v>
      </c>
      <c r="R1799" s="2">
        <f t="shared" si="84"/>
        <v>0.94068120813580192</v>
      </c>
      <c r="S1799" s="2">
        <f t="shared" si="85"/>
        <v>-8.8222210791021022E-2</v>
      </c>
      <c r="T1799" s="2">
        <f t="shared" si="86"/>
        <v>0.2376644706030599</v>
      </c>
      <c r="U1799">
        <v>3020052.88708357</v>
      </c>
      <c r="V1799">
        <v>2927983.9343596301</v>
      </c>
      <c r="W1799">
        <v>4061577.6930518402</v>
      </c>
      <c r="X1799">
        <v>3831699.8724080198</v>
      </c>
      <c r="Y1799">
        <v>3462505.4847447402</v>
      </c>
      <c r="Z1799">
        <v>3217073.5730882599</v>
      </c>
      <c r="AA1799">
        <v>4</v>
      </c>
      <c r="AB1799">
        <v>3</v>
      </c>
      <c r="AC1799">
        <v>2</v>
      </c>
      <c r="AD1799">
        <v>4</v>
      </c>
      <c r="AE1799">
        <v>1</v>
      </c>
      <c r="AF1799">
        <v>1</v>
      </c>
    </row>
    <row r="1800" spans="1:32" x14ac:dyDescent="0.2">
      <c r="A1800" t="s">
        <v>5929</v>
      </c>
      <c r="B1800" t="s">
        <v>13084</v>
      </c>
      <c r="C1800">
        <v>1</v>
      </c>
      <c r="D1800">
        <v>1</v>
      </c>
      <c r="E1800">
        <v>40.58</v>
      </c>
      <c r="F1800">
        <v>0.57872553831407503</v>
      </c>
      <c r="G1800">
        <v>24309</v>
      </c>
      <c r="H1800" t="s">
        <v>5930</v>
      </c>
      <c r="I1800" t="s">
        <v>13085</v>
      </c>
      <c r="J1800">
        <v>11466.279302659201</v>
      </c>
      <c r="K1800">
        <v>42775.010298772802</v>
      </c>
      <c r="L1800">
        <v>43957.209402630797</v>
      </c>
      <c r="M1800">
        <v>32732.833001354262</v>
      </c>
      <c r="N1800">
        <v>40334.610632705102</v>
      </c>
      <c r="O1800">
        <v>36999.916466675299</v>
      </c>
      <c r="P1800">
        <v>32503.261353960399</v>
      </c>
      <c r="Q1800">
        <v>36612.596151113597</v>
      </c>
      <c r="R1800" s="2">
        <f t="shared" si="84"/>
        <v>1.1185281808512821</v>
      </c>
      <c r="S1800" s="2">
        <f t="shared" si="85"/>
        <v>0.1616016049551259</v>
      </c>
      <c r="T1800" s="2">
        <f t="shared" si="86"/>
        <v>0.2375273524314104</v>
      </c>
      <c r="U1800">
        <v>12195.4395399982</v>
      </c>
      <c r="V1800">
        <v>44827.380361526499</v>
      </c>
      <c r="W1800">
        <v>51622.549214291401</v>
      </c>
      <c r="X1800">
        <v>53292.218837473098</v>
      </c>
      <c r="Y1800">
        <v>40087.406395577404</v>
      </c>
      <c r="Z1800">
        <v>42563.378724426701</v>
      </c>
      <c r="AA1800">
        <v>1</v>
      </c>
      <c r="AB1800">
        <v>1</v>
      </c>
      <c r="AC1800">
        <v>1</v>
      </c>
      <c r="AD1800">
        <v>1</v>
      </c>
      <c r="AE1800">
        <v>0</v>
      </c>
      <c r="AF1800">
        <v>1</v>
      </c>
    </row>
    <row r="1801" spans="1:32" x14ac:dyDescent="0.2">
      <c r="A1801" t="s">
        <v>2111</v>
      </c>
      <c r="B1801" t="s">
        <v>9630</v>
      </c>
      <c r="C1801">
        <v>7</v>
      </c>
      <c r="D1801">
        <v>3</v>
      </c>
      <c r="E1801">
        <v>264.64</v>
      </c>
      <c r="F1801">
        <v>0.578987486919464</v>
      </c>
      <c r="G1801">
        <v>66245</v>
      </c>
      <c r="H1801" t="s">
        <v>2112</v>
      </c>
      <c r="I1801" t="s">
        <v>9631</v>
      </c>
      <c r="J1801">
        <v>902106.21318627498</v>
      </c>
      <c r="K1801">
        <v>1255470.5336426799</v>
      </c>
      <c r="L1801">
        <v>1126425.76385633</v>
      </c>
      <c r="M1801">
        <v>1094667.5035617615</v>
      </c>
      <c r="N1801">
        <v>673040.03707637498</v>
      </c>
      <c r="O1801">
        <v>1129106.9756474199</v>
      </c>
      <c r="P1801">
        <v>1163642.0837498</v>
      </c>
      <c r="Q1801">
        <v>988596.36549119838</v>
      </c>
      <c r="R1801" s="2">
        <f t="shared" si="84"/>
        <v>0.90310195769451873</v>
      </c>
      <c r="S1801" s="2">
        <f t="shared" si="85"/>
        <v>-0.14703922173637091</v>
      </c>
      <c r="T1801" s="2">
        <f t="shared" si="86"/>
        <v>0.23733082214571008</v>
      </c>
      <c r="U1801">
        <v>959472.68430994602</v>
      </c>
      <c r="V1801">
        <v>1315708.7456248601</v>
      </c>
      <c r="W1801">
        <v>1322853.98052222</v>
      </c>
      <c r="X1801">
        <v>889256.06023259799</v>
      </c>
      <c r="Y1801">
        <v>1223326.2806857</v>
      </c>
      <c r="Z1801">
        <v>1523802.1246839799</v>
      </c>
      <c r="AA1801">
        <v>2</v>
      </c>
      <c r="AB1801">
        <v>2</v>
      </c>
      <c r="AC1801">
        <v>2</v>
      </c>
      <c r="AD1801">
        <v>0</v>
      </c>
      <c r="AE1801">
        <v>1</v>
      </c>
      <c r="AF1801">
        <v>1</v>
      </c>
    </row>
    <row r="1802" spans="1:32" x14ac:dyDescent="0.2">
      <c r="A1802" t="s">
        <v>2599</v>
      </c>
      <c r="B1802" t="s">
        <v>10066</v>
      </c>
      <c r="C1802">
        <v>5</v>
      </c>
      <c r="D1802">
        <v>5</v>
      </c>
      <c r="E1802">
        <v>192.15</v>
      </c>
      <c r="F1802">
        <v>0.57900365160964495</v>
      </c>
      <c r="G1802">
        <v>257071</v>
      </c>
      <c r="H1802" t="s">
        <v>2600</v>
      </c>
      <c r="I1802" t="s">
        <v>10067</v>
      </c>
      <c r="J1802">
        <v>923303.80254842294</v>
      </c>
      <c r="K1802">
        <v>1095326.1187892901</v>
      </c>
      <c r="L1802">
        <v>783316.05128095695</v>
      </c>
      <c r="M1802">
        <v>933981.99087289011</v>
      </c>
      <c r="N1802">
        <v>945853.063068897</v>
      </c>
      <c r="O1802">
        <v>812299.287733429</v>
      </c>
      <c r="P1802">
        <v>849920.31636542606</v>
      </c>
      <c r="Q1802">
        <v>869357.55572258402</v>
      </c>
      <c r="R1802" s="2">
        <f t="shared" si="84"/>
        <v>0.9308076217937471</v>
      </c>
      <c r="S1802" s="2">
        <f t="shared" si="85"/>
        <v>-0.10344507078030389</v>
      </c>
      <c r="T1802" s="2">
        <f t="shared" si="86"/>
        <v>0.23731869729343075</v>
      </c>
      <c r="U1802">
        <v>982018.26449652202</v>
      </c>
      <c r="V1802">
        <v>1147880.50789296</v>
      </c>
      <c r="W1802">
        <v>919912.15905474499</v>
      </c>
      <c r="X1802">
        <v>1249711.0455378999</v>
      </c>
      <c r="Y1802">
        <v>880082.30211915495</v>
      </c>
      <c r="Z1802">
        <v>1112980.01505434</v>
      </c>
      <c r="AA1802">
        <v>1</v>
      </c>
      <c r="AB1802">
        <v>1</v>
      </c>
      <c r="AC1802">
        <v>1</v>
      </c>
      <c r="AD1802">
        <v>2</v>
      </c>
      <c r="AE1802">
        <v>2</v>
      </c>
      <c r="AF1802">
        <v>3</v>
      </c>
    </row>
    <row r="1803" spans="1:32" x14ac:dyDescent="0.2">
      <c r="A1803" t="s">
        <v>1120</v>
      </c>
      <c r="B1803" t="s">
        <v>8722</v>
      </c>
      <c r="C1803">
        <v>18</v>
      </c>
      <c r="D1803">
        <v>16</v>
      </c>
      <c r="E1803">
        <v>875.16</v>
      </c>
      <c r="F1803">
        <v>0.57915195892835103</v>
      </c>
      <c r="G1803">
        <v>63194</v>
      </c>
      <c r="H1803" t="s">
        <v>1121</v>
      </c>
      <c r="I1803" t="s">
        <v>8723</v>
      </c>
      <c r="J1803">
        <v>8062511.0802530199</v>
      </c>
      <c r="K1803">
        <v>7827616.69556945</v>
      </c>
      <c r="L1803">
        <v>7997521.4070137898</v>
      </c>
      <c r="M1803">
        <v>7962549.7276120866</v>
      </c>
      <c r="N1803">
        <v>8561689.9043051004</v>
      </c>
      <c r="O1803">
        <v>7656167.6193780396</v>
      </c>
      <c r="P1803">
        <v>8182864.9375107996</v>
      </c>
      <c r="Q1803">
        <v>8133574.1537313135</v>
      </c>
      <c r="R1803" s="2">
        <f t="shared" si="84"/>
        <v>1.0214786006957242</v>
      </c>
      <c r="S1803" s="2">
        <f t="shared" si="85"/>
        <v>3.0658980876293481E-2</v>
      </c>
      <c r="T1803" s="2">
        <f t="shared" si="86"/>
        <v>0.23720747035655643</v>
      </c>
      <c r="U1803">
        <v>8575219.8969188295</v>
      </c>
      <c r="V1803">
        <v>8203190.3320568902</v>
      </c>
      <c r="W1803">
        <v>9392144.0427292008</v>
      </c>
      <c r="X1803">
        <v>11312157.0988675</v>
      </c>
      <c r="Y1803">
        <v>8295043.1271134801</v>
      </c>
      <c r="Z1803">
        <v>10715551.7593519</v>
      </c>
      <c r="AA1803">
        <v>11</v>
      </c>
      <c r="AB1803">
        <v>10</v>
      </c>
      <c r="AC1803">
        <v>7</v>
      </c>
      <c r="AD1803">
        <v>10</v>
      </c>
      <c r="AE1803">
        <v>8</v>
      </c>
      <c r="AF1803">
        <v>9</v>
      </c>
    </row>
    <row r="1804" spans="1:32" x14ac:dyDescent="0.2">
      <c r="A1804" t="s">
        <v>6265</v>
      </c>
      <c r="B1804" t="s">
        <v>13378</v>
      </c>
      <c r="C1804">
        <v>8</v>
      </c>
      <c r="D1804">
        <v>7</v>
      </c>
      <c r="E1804">
        <v>389.27</v>
      </c>
      <c r="F1804">
        <v>0.57916869799374804</v>
      </c>
      <c r="G1804">
        <v>54157</v>
      </c>
      <c r="H1804" t="s">
        <v>6266</v>
      </c>
      <c r="I1804" t="s">
        <v>13379</v>
      </c>
      <c r="J1804">
        <v>2422482.40497297</v>
      </c>
      <c r="K1804">
        <v>2743570.5906982599</v>
      </c>
      <c r="L1804">
        <v>2684684.5982702598</v>
      </c>
      <c r="M1804">
        <v>2616912.5313138296</v>
      </c>
      <c r="N1804">
        <v>2691463.9562106701</v>
      </c>
      <c r="O1804">
        <v>2352891.2613011901</v>
      </c>
      <c r="P1804">
        <v>2551848.1482487698</v>
      </c>
      <c r="Q1804">
        <v>2532067.7885868768</v>
      </c>
      <c r="R1804" s="2">
        <f t="shared" si="84"/>
        <v>0.96757830393194066</v>
      </c>
      <c r="S1804" s="2">
        <f t="shared" si="85"/>
        <v>-4.754967484683259E-2</v>
      </c>
      <c r="T1804" s="2">
        <f t="shared" si="86"/>
        <v>0.23719491824727443</v>
      </c>
      <c r="U1804">
        <v>2576532.1885806401</v>
      </c>
      <c r="V1804">
        <v>2875208.71553028</v>
      </c>
      <c r="W1804">
        <v>3152844.8844335</v>
      </c>
      <c r="X1804">
        <v>3556104.3951480999</v>
      </c>
      <c r="Y1804">
        <v>2549230.3011369202</v>
      </c>
      <c r="Z1804">
        <v>3341673.2554410198</v>
      </c>
      <c r="AA1804">
        <v>3</v>
      </c>
      <c r="AB1804">
        <v>2</v>
      </c>
      <c r="AC1804">
        <v>2</v>
      </c>
      <c r="AD1804">
        <v>2</v>
      </c>
      <c r="AE1804">
        <v>3</v>
      </c>
      <c r="AF1804">
        <v>5</v>
      </c>
    </row>
    <row r="1805" spans="1:32" x14ac:dyDescent="0.2">
      <c r="A1805" t="s">
        <v>1046</v>
      </c>
      <c r="B1805" t="s">
        <v>8656</v>
      </c>
      <c r="C1805">
        <v>16</v>
      </c>
      <c r="D1805">
        <v>15</v>
      </c>
      <c r="E1805">
        <v>781.43</v>
      </c>
      <c r="F1805">
        <v>0.57954673996263195</v>
      </c>
      <c r="G1805">
        <v>76995</v>
      </c>
      <c r="H1805" t="s">
        <v>1047</v>
      </c>
      <c r="I1805" t="s">
        <v>8657</v>
      </c>
      <c r="J1805">
        <v>7392831.15288823</v>
      </c>
      <c r="K1805">
        <v>7908355.48293518</v>
      </c>
      <c r="L1805">
        <v>8568654.8675911203</v>
      </c>
      <c r="M1805">
        <v>7956613.8344715098</v>
      </c>
      <c r="N1805">
        <v>7817335.14154197</v>
      </c>
      <c r="O1805">
        <v>7810296.4114189101</v>
      </c>
      <c r="P1805">
        <v>9389042.96771539</v>
      </c>
      <c r="Q1805">
        <v>8338891.5068920897</v>
      </c>
      <c r="R1805" s="2">
        <f t="shared" si="84"/>
        <v>1.0480452715656989</v>
      </c>
      <c r="S1805" s="2">
        <f t="shared" si="85"/>
        <v>6.7701037154627539E-2</v>
      </c>
      <c r="T1805" s="2">
        <f t="shared" si="86"/>
        <v>0.23691153279911101</v>
      </c>
      <c r="U1805">
        <v>7862953.8819584502</v>
      </c>
      <c r="V1805">
        <v>8287803.0137580102</v>
      </c>
      <c r="W1805">
        <v>10062872.816854199</v>
      </c>
      <c r="X1805">
        <v>10328676.2548074</v>
      </c>
      <c r="Y1805">
        <v>8462033.3290877603</v>
      </c>
      <c r="Z1805">
        <v>12295055.1743969</v>
      </c>
      <c r="AA1805">
        <v>7</v>
      </c>
      <c r="AB1805">
        <v>8</v>
      </c>
      <c r="AC1805">
        <v>9</v>
      </c>
      <c r="AD1805">
        <v>7</v>
      </c>
      <c r="AE1805">
        <v>7</v>
      </c>
      <c r="AF1805">
        <v>12</v>
      </c>
    </row>
    <row r="1806" spans="1:32" x14ac:dyDescent="0.2">
      <c r="A1806" t="s">
        <v>1509</v>
      </c>
      <c r="B1806" t="s">
        <v>9089</v>
      </c>
      <c r="C1806">
        <v>8</v>
      </c>
      <c r="D1806">
        <v>6</v>
      </c>
      <c r="E1806">
        <v>306.41000000000003</v>
      </c>
      <c r="F1806">
        <v>0.57956336837797695</v>
      </c>
      <c r="G1806">
        <v>206371</v>
      </c>
      <c r="H1806" t="s">
        <v>1510</v>
      </c>
      <c r="I1806" t="s">
        <v>9090</v>
      </c>
      <c r="J1806">
        <v>671501.55031386204</v>
      </c>
      <c r="K1806">
        <v>552673.69981179899</v>
      </c>
      <c r="L1806">
        <v>734628.67201894405</v>
      </c>
      <c r="M1806">
        <v>652934.64071486832</v>
      </c>
      <c r="N1806">
        <v>665217.85550907895</v>
      </c>
      <c r="O1806">
        <v>620170.39287632401</v>
      </c>
      <c r="P1806">
        <v>551379.44578386005</v>
      </c>
      <c r="Q1806">
        <v>612255.89805642096</v>
      </c>
      <c r="R1806" s="2">
        <f t="shared" si="84"/>
        <v>0.93769859933620603</v>
      </c>
      <c r="S1806" s="2">
        <f t="shared" si="85"/>
        <v>-9.2803817262053195E-2</v>
      </c>
      <c r="T1806" s="2">
        <f t="shared" si="86"/>
        <v>0.23689907215542297</v>
      </c>
      <c r="U1806">
        <v>714203.47801649896</v>
      </c>
      <c r="V1806">
        <v>579191.30782737501</v>
      </c>
      <c r="W1806">
        <v>862734.58417626098</v>
      </c>
      <c r="X1806">
        <v>878920.98062400101</v>
      </c>
      <c r="Y1806">
        <v>671921.04598748602</v>
      </c>
      <c r="Z1806">
        <v>722037.45698593894</v>
      </c>
      <c r="AA1806">
        <v>2</v>
      </c>
      <c r="AB1806">
        <v>2</v>
      </c>
      <c r="AC1806">
        <v>1</v>
      </c>
      <c r="AD1806">
        <v>1</v>
      </c>
      <c r="AE1806">
        <v>2</v>
      </c>
      <c r="AF1806">
        <v>0</v>
      </c>
    </row>
    <row r="1807" spans="1:32" x14ac:dyDescent="0.2">
      <c r="A1807" t="s">
        <v>4605</v>
      </c>
      <c r="B1807" t="s">
        <v>11904</v>
      </c>
      <c r="C1807">
        <v>26</v>
      </c>
      <c r="D1807">
        <v>15</v>
      </c>
      <c r="E1807">
        <v>1235.56</v>
      </c>
      <c r="F1807">
        <v>0.57968874475936405</v>
      </c>
      <c r="G1807">
        <v>100058</v>
      </c>
      <c r="H1807" t="s">
        <v>4606</v>
      </c>
      <c r="I1807" t="s">
        <v>11905</v>
      </c>
      <c r="J1807">
        <v>8799543.3563091494</v>
      </c>
      <c r="K1807">
        <v>7524952.0610821797</v>
      </c>
      <c r="L1807">
        <v>6880707.0803448604</v>
      </c>
      <c r="M1807">
        <v>7735067.4992453968</v>
      </c>
      <c r="N1807">
        <v>8466389.0325396005</v>
      </c>
      <c r="O1807">
        <v>6997165.6000193805</v>
      </c>
      <c r="P1807">
        <v>6264585.2371415803</v>
      </c>
      <c r="Q1807">
        <v>7242713.2899001874</v>
      </c>
      <c r="R1807" s="2">
        <f t="shared" si="84"/>
        <v>0.93634778114176231</v>
      </c>
      <c r="S1807" s="2">
        <f t="shared" si="85"/>
        <v>-9.4883615358914625E-2</v>
      </c>
      <c r="T1807" s="2">
        <f t="shared" si="86"/>
        <v>0.23680513181200213</v>
      </c>
      <c r="U1807">
        <v>9359121.3111801501</v>
      </c>
      <c r="V1807">
        <v>7886003.6710280199</v>
      </c>
      <c r="W1807">
        <v>8080577.5596611798</v>
      </c>
      <c r="X1807">
        <v>11186240.5514195</v>
      </c>
      <c r="Y1807">
        <v>7581050.11609329</v>
      </c>
      <c r="Z1807">
        <v>8203543.3643467203</v>
      </c>
      <c r="AA1807">
        <v>8</v>
      </c>
      <c r="AB1807">
        <v>9</v>
      </c>
      <c r="AC1807">
        <v>9</v>
      </c>
      <c r="AD1807">
        <v>4</v>
      </c>
      <c r="AE1807">
        <v>7</v>
      </c>
      <c r="AF1807">
        <v>4</v>
      </c>
    </row>
    <row r="1808" spans="1:32" x14ac:dyDescent="0.2">
      <c r="A1808" t="s">
        <v>4889</v>
      </c>
      <c r="B1808" t="s">
        <v>12154</v>
      </c>
      <c r="C1808">
        <v>2</v>
      </c>
      <c r="D1808">
        <v>1</v>
      </c>
      <c r="E1808">
        <v>58.5</v>
      </c>
      <c r="F1808">
        <v>0.57969644993246705</v>
      </c>
      <c r="G1808">
        <v>107763</v>
      </c>
      <c r="H1808" t="s">
        <v>4890</v>
      </c>
      <c r="I1808" t="s">
        <v>12155</v>
      </c>
      <c r="J1808">
        <v>63774.810700071102</v>
      </c>
      <c r="K1808">
        <v>37036.9035924809</v>
      </c>
      <c r="L1808">
        <v>17887.267444199701</v>
      </c>
      <c r="M1808">
        <v>39566.327245583903</v>
      </c>
      <c r="N1808">
        <v>49553.621577221304</v>
      </c>
      <c r="O1808">
        <v>34427.543008197899</v>
      </c>
      <c r="P1808">
        <v>49915.087036628996</v>
      </c>
      <c r="Q1808">
        <v>44632.083874016069</v>
      </c>
      <c r="R1808" s="2">
        <f t="shared" si="84"/>
        <v>1.1280320156326253</v>
      </c>
      <c r="S1808" s="2">
        <f t="shared" si="85"/>
        <v>0.17380801466840123</v>
      </c>
      <c r="T1808" s="2">
        <f t="shared" si="86"/>
        <v>0.23679935924534162</v>
      </c>
      <c r="U1808">
        <v>67830.359573325302</v>
      </c>
      <c r="V1808">
        <v>38813.955932605902</v>
      </c>
      <c r="W1808">
        <v>21006.482360823498</v>
      </c>
      <c r="X1808">
        <v>65472.863227327398</v>
      </c>
      <c r="Y1808">
        <v>37300.379016095198</v>
      </c>
      <c r="Z1808">
        <v>65364.356224637399</v>
      </c>
      <c r="AA1808">
        <v>0</v>
      </c>
      <c r="AB1808">
        <v>0</v>
      </c>
      <c r="AC1808">
        <v>0</v>
      </c>
      <c r="AD1808">
        <v>0</v>
      </c>
      <c r="AE1808">
        <v>1</v>
      </c>
      <c r="AF1808">
        <v>1</v>
      </c>
    </row>
    <row r="1809" spans="1:32" x14ac:dyDescent="0.2">
      <c r="A1809" t="s">
        <v>6249</v>
      </c>
      <c r="B1809" t="s">
        <v>13362</v>
      </c>
      <c r="C1809">
        <v>12</v>
      </c>
      <c r="D1809">
        <v>12</v>
      </c>
      <c r="E1809">
        <v>636.65</v>
      </c>
      <c r="F1809">
        <v>0.58011798064757103</v>
      </c>
      <c r="G1809">
        <v>22151</v>
      </c>
      <c r="H1809" t="s">
        <v>6250</v>
      </c>
      <c r="I1809" t="s">
        <v>13363</v>
      </c>
      <c r="J1809">
        <v>10011370.345565701</v>
      </c>
      <c r="K1809">
        <v>9649476.2822302803</v>
      </c>
      <c r="L1809">
        <v>8876932.4570614006</v>
      </c>
      <c r="M1809">
        <v>9512593.028285794</v>
      </c>
      <c r="N1809">
        <v>9756456.5451839007</v>
      </c>
      <c r="O1809">
        <v>9284345.6720894296</v>
      </c>
      <c r="P1809">
        <v>8654827.2226241492</v>
      </c>
      <c r="Q1809">
        <v>9231876.4799658265</v>
      </c>
      <c r="R1809" s="2">
        <f t="shared" si="84"/>
        <v>0.97049000756310566</v>
      </c>
      <c r="S1809" s="2">
        <f t="shared" si="85"/>
        <v>-4.3214736264105338E-2</v>
      </c>
      <c r="T1809" s="2">
        <f t="shared" si="86"/>
        <v>0.23648367344810325</v>
      </c>
      <c r="U1809">
        <v>10648010.4434193</v>
      </c>
      <c r="V1809">
        <v>10112463.8094003</v>
      </c>
      <c r="W1809">
        <v>10424908.424900301</v>
      </c>
      <c r="X1809">
        <v>12890745.9159317</v>
      </c>
      <c r="Y1809">
        <v>10059085.901161</v>
      </c>
      <c r="Z1809">
        <v>11333591.569762399</v>
      </c>
      <c r="AA1809">
        <v>11</v>
      </c>
      <c r="AB1809">
        <v>8</v>
      </c>
      <c r="AC1809">
        <v>8</v>
      </c>
      <c r="AD1809">
        <v>11</v>
      </c>
      <c r="AE1809">
        <v>8</v>
      </c>
      <c r="AF1809">
        <v>5</v>
      </c>
    </row>
    <row r="1810" spans="1:32" x14ac:dyDescent="0.2">
      <c r="A1810" t="s">
        <v>6257</v>
      </c>
      <c r="B1810" t="s">
        <v>13370</v>
      </c>
      <c r="C1810">
        <v>4</v>
      </c>
      <c r="D1810">
        <v>4</v>
      </c>
      <c r="E1810">
        <v>226.34</v>
      </c>
      <c r="F1810">
        <v>0.58036411702030299</v>
      </c>
      <c r="G1810">
        <v>57737</v>
      </c>
      <c r="H1810" t="s">
        <v>6258</v>
      </c>
      <c r="I1810" t="s">
        <v>13371</v>
      </c>
      <c r="J1810">
        <v>1194004.2834121301</v>
      </c>
      <c r="K1810">
        <v>1290316.20318623</v>
      </c>
      <c r="L1810">
        <v>1408707.8717861299</v>
      </c>
      <c r="M1810">
        <v>1297676.1194614966</v>
      </c>
      <c r="N1810">
        <v>1580131.76152279</v>
      </c>
      <c r="O1810">
        <v>1229716.29369321</v>
      </c>
      <c r="P1810">
        <v>1311435.54444588</v>
      </c>
      <c r="Q1810">
        <v>1373761.1998872934</v>
      </c>
      <c r="R1810" s="2">
        <f t="shared" si="84"/>
        <v>1.0586317951642434</v>
      </c>
      <c r="S1810" s="2">
        <f t="shared" si="85"/>
        <v>8.2200889934590876E-2</v>
      </c>
      <c r="T1810" s="2">
        <f t="shared" si="86"/>
        <v>0.23629944713338297</v>
      </c>
      <c r="U1810">
        <v>1269933.0501634099</v>
      </c>
      <c r="V1810">
        <v>1352226.3308146901</v>
      </c>
      <c r="W1810">
        <v>1654360.9666788101</v>
      </c>
      <c r="X1810">
        <v>2087753.5770441799</v>
      </c>
      <c r="Y1810">
        <v>1332331.0300157601</v>
      </c>
      <c r="Z1810">
        <v>1717339.28921945</v>
      </c>
      <c r="AA1810">
        <v>2</v>
      </c>
      <c r="AB1810">
        <v>4</v>
      </c>
      <c r="AC1810">
        <v>2</v>
      </c>
      <c r="AD1810">
        <v>2</v>
      </c>
      <c r="AE1810">
        <v>4</v>
      </c>
      <c r="AF1810">
        <v>3</v>
      </c>
    </row>
    <row r="1811" spans="1:32" x14ac:dyDescent="0.2">
      <c r="A1811" t="s">
        <v>6043</v>
      </c>
      <c r="B1811" t="s">
        <v>13188</v>
      </c>
      <c r="C1811">
        <v>1</v>
      </c>
      <c r="D1811">
        <v>1</v>
      </c>
      <c r="E1811">
        <v>59.21</v>
      </c>
      <c r="F1811">
        <v>0.581311014327619</v>
      </c>
      <c r="G1811">
        <v>32171</v>
      </c>
      <c r="H1811" t="s">
        <v>6044</v>
      </c>
      <c r="I1811" t="s">
        <v>13189</v>
      </c>
      <c r="J1811">
        <v>27450.038203793902</v>
      </c>
      <c r="K1811">
        <v>36584.006495052701</v>
      </c>
      <c r="L1811">
        <v>91381.485235887507</v>
      </c>
      <c r="M1811">
        <v>51805.176644911371</v>
      </c>
      <c r="N1811">
        <v>25470.765401285</v>
      </c>
      <c r="O1811">
        <v>46044.322758422</v>
      </c>
      <c r="P1811">
        <v>37961.998152957603</v>
      </c>
      <c r="Q1811">
        <v>36492.362104221531</v>
      </c>
      <c r="R1811" s="2">
        <f t="shared" si="84"/>
        <v>0.70441535899687047</v>
      </c>
      <c r="S1811" s="2">
        <f t="shared" si="85"/>
        <v>-0.50550172900749835</v>
      </c>
      <c r="T1811" s="2">
        <f t="shared" si="86"/>
        <v>0.23559144821789457</v>
      </c>
      <c r="U1811">
        <v>29195.632903113899</v>
      </c>
      <c r="V1811">
        <v>38339.3285670193</v>
      </c>
      <c r="W1811">
        <v>107316.75834231501</v>
      </c>
      <c r="X1811">
        <v>33653.321116296698</v>
      </c>
      <c r="Y1811">
        <v>49886.530967940103</v>
      </c>
      <c r="Z1811">
        <v>49711.654683644301</v>
      </c>
      <c r="AA1811">
        <v>1</v>
      </c>
      <c r="AB1811">
        <v>1</v>
      </c>
      <c r="AC1811">
        <v>0</v>
      </c>
      <c r="AD1811">
        <v>1</v>
      </c>
      <c r="AE1811">
        <v>1</v>
      </c>
      <c r="AF1811">
        <v>0</v>
      </c>
    </row>
    <row r="1812" spans="1:32" x14ac:dyDescent="0.2">
      <c r="A1812" t="s">
        <v>1374</v>
      </c>
      <c r="B1812" t="s">
        <v>8960</v>
      </c>
      <c r="C1812">
        <v>12</v>
      </c>
      <c r="D1812">
        <v>12</v>
      </c>
      <c r="E1812">
        <v>547.25</v>
      </c>
      <c r="F1812">
        <v>0.58141151597357099</v>
      </c>
      <c r="G1812">
        <v>46976</v>
      </c>
      <c r="H1812" t="s">
        <v>1375</v>
      </c>
      <c r="I1812" t="s">
        <v>8961</v>
      </c>
      <c r="J1812">
        <v>6687592.1787163001</v>
      </c>
      <c r="K1812">
        <v>5993484.5560905105</v>
      </c>
      <c r="L1812">
        <v>5046965.4927123301</v>
      </c>
      <c r="M1812">
        <v>5909347.4091730462</v>
      </c>
      <c r="N1812">
        <v>5535178.5658463603</v>
      </c>
      <c r="O1812">
        <v>5844294.0057028299</v>
      </c>
      <c r="P1812">
        <v>5360724.5614607502</v>
      </c>
      <c r="Q1812">
        <v>5580065.7110033138</v>
      </c>
      <c r="R1812" s="2">
        <f t="shared" si="84"/>
        <v>0.94427782369698043</v>
      </c>
      <c r="S1812" s="2">
        <f t="shared" si="85"/>
        <v>-8.2716705744544525E-2</v>
      </c>
      <c r="T1812" s="2">
        <f t="shared" si="86"/>
        <v>0.23551637044270682</v>
      </c>
      <c r="U1812">
        <v>7112867.5598182296</v>
      </c>
      <c r="V1812">
        <v>6281055.4576187301</v>
      </c>
      <c r="W1812">
        <v>5927064.7084066197</v>
      </c>
      <c r="X1812">
        <v>7313370.3984832903</v>
      </c>
      <c r="Y1812">
        <v>6331976.1576450402</v>
      </c>
      <c r="Z1812">
        <v>7019927.8546855198</v>
      </c>
      <c r="AA1812">
        <v>9</v>
      </c>
      <c r="AB1812">
        <v>8</v>
      </c>
      <c r="AC1812">
        <v>5</v>
      </c>
      <c r="AD1812">
        <v>8</v>
      </c>
      <c r="AE1812">
        <v>7</v>
      </c>
      <c r="AF1812">
        <v>6</v>
      </c>
    </row>
    <row r="1813" spans="1:32" x14ac:dyDescent="0.2">
      <c r="A1813" t="s">
        <v>4545</v>
      </c>
      <c r="B1813" t="s">
        <v>11846</v>
      </c>
      <c r="C1813">
        <v>19</v>
      </c>
      <c r="D1813">
        <v>19</v>
      </c>
      <c r="E1813">
        <v>1770.22</v>
      </c>
      <c r="F1813">
        <v>0.58145871081878198</v>
      </c>
      <c r="G1813">
        <v>20817</v>
      </c>
      <c r="H1813" t="s">
        <v>4546</v>
      </c>
      <c r="I1813" t="s">
        <v>11847</v>
      </c>
      <c r="J1813">
        <v>204831658.74987099</v>
      </c>
      <c r="K1813">
        <v>193568714.080924</v>
      </c>
      <c r="L1813">
        <v>140803544.79018101</v>
      </c>
      <c r="M1813">
        <v>179734639.206992</v>
      </c>
      <c r="N1813">
        <v>171933218.62974301</v>
      </c>
      <c r="O1813">
        <v>211284415.54044199</v>
      </c>
      <c r="P1813">
        <v>194515975.77055299</v>
      </c>
      <c r="Q1813">
        <v>192577869.98024598</v>
      </c>
      <c r="R1813" s="2">
        <f t="shared" si="84"/>
        <v>1.0714566253334341</v>
      </c>
      <c r="S1813" s="2">
        <f t="shared" si="85"/>
        <v>9.9573448070507387E-2</v>
      </c>
      <c r="T1813" s="2">
        <f t="shared" si="86"/>
        <v>0.23548111894105442</v>
      </c>
      <c r="U1813">
        <v>217857252.92617601</v>
      </c>
      <c r="V1813">
        <v>202856254.42493701</v>
      </c>
      <c r="W1813">
        <v>165357128.42687401</v>
      </c>
      <c r="X1813">
        <v>227167253.35679501</v>
      </c>
      <c r="Y1813">
        <v>228915225.75328699</v>
      </c>
      <c r="Z1813">
        <v>254720812.61361301</v>
      </c>
      <c r="AA1813">
        <v>19</v>
      </c>
      <c r="AB1813">
        <v>22</v>
      </c>
      <c r="AC1813">
        <v>12</v>
      </c>
      <c r="AD1813">
        <v>24</v>
      </c>
      <c r="AE1813">
        <v>21</v>
      </c>
      <c r="AF1813">
        <v>22</v>
      </c>
    </row>
    <row r="1814" spans="1:32" x14ac:dyDescent="0.2">
      <c r="A1814" t="s">
        <v>4559</v>
      </c>
      <c r="B1814" t="s">
        <v>11860</v>
      </c>
      <c r="C1814">
        <v>1</v>
      </c>
      <c r="D1814">
        <v>1</v>
      </c>
      <c r="E1814">
        <v>63.98</v>
      </c>
      <c r="F1814">
        <v>0.58155860910857504</v>
      </c>
      <c r="G1814">
        <v>57887</v>
      </c>
      <c r="H1814" t="s">
        <v>4560</v>
      </c>
      <c r="I1814" t="s">
        <v>11861</v>
      </c>
      <c r="J1814">
        <v>270315.09301871102</v>
      </c>
      <c r="K1814">
        <v>211569.92041042299</v>
      </c>
      <c r="L1814">
        <v>151208.19038334099</v>
      </c>
      <c r="M1814">
        <v>211031.06793749169</v>
      </c>
      <c r="N1814">
        <v>221098.482436997</v>
      </c>
      <c r="O1814">
        <v>163646.43477104601</v>
      </c>
      <c r="P1814">
        <v>168794.21368936999</v>
      </c>
      <c r="Q1814">
        <v>184513.043632471</v>
      </c>
      <c r="R1814" s="2">
        <f t="shared" si="84"/>
        <v>0.87434066194994831</v>
      </c>
      <c r="S1814" s="2">
        <f t="shared" si="85"/>
        <v>-0.19373260057399336</v>
      </c>
      <c r="T1814" s="2">
        <f t="shared" si="86"/>
        <v>0.23540651080689848</v>
      </c>
      <c r="U1814">
        <v>287504.890352196</v>
      </c>
      <c r="V1814">
        <v>221721.16918386801</v>
      </c>
      <c r="W1814">
        <v>177576.15544176899</v>
      </c>
      <c r="X1814">
        <v>292126.99777772499</v>
      </c>
      <c r="Y1814">
        <v>177302.05260768099</v>
      </c>
      <c r="Z1814">
        <v>221037.88187633801</v>
      </c>
      <c r="AA1814">
        <v>1</v>
      </c>
      <c r="AB1814">
        <v>1</v>
      </c>
      <c r="AC1814">
        <v>1</v>
      </c>
      <c r="AD1814">
        <v>0</v>
      </c>
      <c r="AE1814">
        <v>1</v>
      </c>
      <c r="AF1814">
        <v>1</v>
      </c>
    </row>
    <row r="1815" spans="1:32" x14ac:dyDescent="0.2">
      <c r="A1815" t="s">
        <v>1222</v>
      </c>
      <c r="B1815" t="s">
        <v>8818</v>
      </c>
      <c r="C1815">
        <v>2</v>
      </c>
      <c r="D1815">
        <v>2</v>
      </c>
      <c r="E1815">
        <v>90.76</v>
      </c>
      <c r="F1815">
        <v>0.58157210254362302</v>
      </c>
      <c r="G1815">
        <v>28119</v>
      </c>
      <c r="H1815" t="s">
        <v>1223</v>
      </c>
      <c r="I1815" t="s">
        <v>8819</v>
      </c>
      <c r="J1815">
        <v>336090.55614749098</v>
      </c>
      <c r="K1815">
        <v>342963.32336265699</v>
      </c>
      <c r="L1815">
        <v>220715.378065875</v>
      </c>
      <c r="M1815">
        <v>299923.08585867431</v>
      </c>
      <c r="N1815">
        <v>347132.845473163</v>
      </c>
      <c r="O1815">
        <v>327345.78678437503</v>
      </c>
      <c r="P1815">
        <v>294008.550310374</v>
      </c>
      <c r="Q1815">
        <v>322829.06085597066</v>
      </c>
      <c r="R1815" s="2">
        <f t="shared" si="84"/>
        <v>1.0763728304932478</v>
      </c>
      <c r="S1815" s="2">
        <f t="shared" si="85"/>
        <v>0.1061778804393938</v>
      </c>
      <c r="T1815" s="2">
        <f t="shared" si="86"/>
        <v>0.23539643433943905</v>
      </c>
      <c r="U1815">
        <v>357463.127250925</v>
      </c>
      <c r="V1815">
        <v>359418.90461385</v>
      </c>
      <c r="W1815">
        <v>259204.135599078</v>
      </c>
      <c r="X1815">
        <v>458650.25784159498</v>
      </c>
      <c r="Y1815">
        <v>354661.43818255002</v>
      </c>
      <c r="Z1815">
        <v>385007.43475562899</v>
      </c>
      <c r="AA1815">
        <v>0</v>
      </c>
      <c r="AB1815">
        <v>0</v>
      </c>
      <c r="AC1815">
        <v>1</v>
      </c>
      <c r="AD1815">
        <v>0</v>
      </c>
      <c r="AE1815">
        <v>1</v>
      </c>
      <c r="AF1815">
        <v>1</v>
      </c>
    </row>
    <row r="1816" spans="1:32" x14ac:dyDescent="0.2">
      <c r="A1816" t="s">
        <v>1771</v>
      </c>
      <c r="B1816" t="s">
        <v>9331</v>
      </c>
      <c r="C1816">
        <v>6</v>
      </c>
      <c r="D1816">
        <v>4</v>
      </c>
      <c r="E1816">
        <v>177.97</v>
      </c>
      <c r="F1816">
        <v>0.58160891985276097</v>
      </c>
      <c r="G1816">
        <v>150822</v>
      </c>
      <c r="H1816" t="s">
        <v>1772</v>
      </c>
      <c r="I1816" t="s">
        <v>9332</v>
      </c>
      <c r="J1816">
        <v>887028.83011772297</v>
      </c>
      <c r="K1816">
        <v>252358.66483897399</v>
      </c>
      <c r="L1816">
        <v>87336.6085824326</v>
      </c>
      <c r="M1816">
        <v>408908.03451304318</v>
      </c>
      <c r="N1816">
        <v>106235.342349999</v>
      </c>
      <c r="O1816">
        <v>1470686.5396825301</v>
      </c>
      <c r="P1816">
        <v>810275.92268378602</v>
      </c>
      <c r="Q1816">
        <v>795732.60157210508</v>
      </c>
      <c r="R1816" s="2">
        <f t="shared" si="84"/>
        <v>1.945994048563316</v>
      </c>
      <c r="S1816" s="2">
        <f t="shared" si="85"/>
        <v>0.96050729792924061</v>
      </c>
      <c r="T1816" s="2">
        <f t="shared" si="86"/>
        <v>0.23536894153497506</v>
      </c>
      <c r="U1816">
        <v>943436.50476290903</v>
      </c>
      <c r="V1816">
        <v>264466.98147465399</v>
      </c>
      <c r="W1816">
        <v>102566.52858600501</v>
      </c>
      <c r="X1816">
        <v>140363.74775859201</v>
      </c>
      <c r="Y1816">
        <v>1593409.2459332701</v>
      </c>
      <c r="Z1816">
        <v>1061065.2448964801</v>
      </c>
      <c r="AA1816">
        <v>2</v>
      </c>
      <c r="AB1816">
        <v>1</v>
      </c>
      <c r="AC1816">
        <v>0</v>
      </c>
      <c r="AD1816">
        <v>1</v>
      </c>
      <c r="AE1816">
        <v>4</v>
      </c>
      <c r="AF1816">
        <v>3</v>
      </c>
    </row>
    <row r="1817" spans="1:32" x14ac:dyDescent="0.2">
      <c r="A1817" t="s">
        <v>3213</v>
      </c>
      <c r="B1817" t="s">
        <v>10635</v>
      </c>
      <c r="C1817">
        <v>12</v>
      </c>
      <c r="D1817">
        <v>12</v>
      </c>
      <c r="E1817">
        <v>558.35</v>
      </c>
      <c r="F1817">
        <v>0.58193157951574803</v>
      </c>
      <c r="G1817">
        <v>246928</v>
      </c>
      <c r="H1817" t="s">
        <v>3214</v>
      </c>
      <c r="I1817" t="s">
        <v>10636</v>
      </c>
      <c r="J1817">
        <v>1806777.8197584101</v>
      </c>
      <c r="K1817">
        <v>1579628.72008845</v>
      </c>
      <c r="L1817">
        <v>1362652.58473003</v>
      </c>
      <c r="M1817">
        <v>1583019.7081922966</v>
      </c>
      <c r="N1817">
        <v>1899607.0187740601</v>
      </c>
      <c r="O1817">
        <v>1449264.90731445</v>
      </c>
      <c r="P1817">
        <v>1732671.5920390501</v>
      </c>
      <c r="Q1817">
        <v>1693847.8393758535</v>
      </c>
      <c r="R1817" s="2">
        <f t="shared" si="84"/>
        <v>1.0700105820603556</v>
      </c>
      <c r="S1817" s="2">
        <f t="shared" si="85"/>
        <v>9.7625064486708102E-2</v>
      </c>
      <c r="T1817" s="2">
        <f t="shared" si="86"/>
        <v>0.23512807443179115</v>
      </c>
      <c r="U1817">
        <v>1921673.89974213</v>
      </c>
      <c r="V1817">
        <v>1655420.23183166</v>
      </c>
      <c r="W1817">
        <v>1600274.47313335</v>
      </c>
      <c r="X1817">
        <v>2509861.1679077898</v>
      </c>
      <c r="Y1817">
        <v>1570200.06698365</v>
      </c>
      <c r="Z1817">
        <v>2268952.5329133598</v>
      </c>
      <c r="AA1817">
        <v>4</v>
      </c>
      <c r="AB1817">
        <v>6</v>
      </c>
      <c r="AC1817">
        <v>3</v>
      </c>
      <c r="AD1817">
        <v>4</v>
      </c>
      <c r="AE1817">
        <v>3</v>
      </c>
      <c r="AF1817">
        <v>5</v>
      </c>
    </row>
    <row r="1818" spans="1:32" x14ac:dyDescent="0.2">
      <c r="A1818" t="s">
        <v>2827</v>
      </c>
      <c r="B1818" t="s">
        <v>10276</v>
      </c>
      <c r="C1818">
        <v>5</v>
      </c>
      <c r="D1818">
        <v>5</v>
      </c>
      <c r="E1818">
        <v>243.16</v>
      </c>
      <c r="F1818">
        <v>0.58241246459005103</v>
      </c>
      <c r="G1818">
        <v>53949</v>
      </c>
      <c r="H1818" t="s">
        <v>2828</v>
      </c>
      <c r="I1818" t="s">
        <v>10277</v>
      </c>
      <c r="J1818">
        <v>3366587.1581573798</v>
      </c>
      <c r="K1818">
        <v>3678082.0973309302</v>
      </c>
      <c r="L1818">
        <v>4211287.82021059</v>
      </c>
      <c r="M1818">
        <v>3751985.6918996335</v>
      </c>
      <c r="N1818">
        <v>3391701.42583649</v>
      </c>
      <c r="O1818">
        <v>3858769.0416687001</v>
      </c>
      <c r="P1818">
        <v>3475933.8236235399</v>
      </c>
      <c r="Q1818">
        <v>3575468.0970429103</v>
      </c>
      <c r="R1818" s="2">
        <f t="shared" si="84"/>
        <v>0.95295355330436982</v>
      </c>
      <c r="S1818" s="2">
        <f t="shared" si="85"/>
        <v>-6.9522195600425093E-2</v>
      </c>
      <c r="T1818" s="2">
        <f t="shared" si="86"/>
        <v>0.23476933897532293</v>
      </c>
      <c r="U1818">
        <v>3580674.1716051898</v>
      </c>
      <c r="V1818">
        <v>3854558.6319287298</v>
      </c>
      <c r="W1818">
        <v>4945660.0113781597</v>
      </c>
      <c r="X1818">
        <v>4481295.1403697599</v>
      </c>
      <c r="Y1818">
        <v>4180767.3511741199</v>
      </c>
      <c r="Z1818">
        <v>4551773.6249536704</v>
      </c>
      <c r="AA1818">
        <v>4</v>
      </c>
      <c r="AB1818">
        <v>3</v>
      </c>
      <c r="AC1818">
        <v>5</v>
      </c>
      <c r="AD1818">
        <v>5</v>
      </c>
      <c r="AE1818">
        <v>3</v>
      </c>
      <c r="AF1818">
        <v>4</v>
      </c>
    </row>
    <row r="1819" spans="1:32" x14ac:dyDescent="0.2">
      <c r="A1819" t="s">
        <v>4787</v>
      </c>
      <c r="B1819" t="s">
        <v>12064</v>
      </c>
      <c r="C1819">
        <v>22</v>
      </c>
      <c r="D1819">
        <v>21</v>
      </c>
      <c r="E1819">
        <v>1371.11</v>
      </c>
      <c r="F1819">
        <v>0.58306318717612804</v>
      </c>
      <c r="G1819">
        <v>21526</v>
      </c>
      <c r="H1819" t="s">
        <v>4788</v>
      </c>
      <c r="I1819" t="s">
        <v>12065</v>
      </c>
      <c r="J1819">
        <v>29546169.590700299</v>
      </c>
      <c r="K1819">
        <v>27597970.004167002</v>
      </c>
      <c r="L1819">
        <v>26546965.087605</v>
      </c>
      <c r="M1819">
        <v>27897034.894157436</v>
      </c>
      <c r="N1819">
        <v>28034646.4915643</v>
      </c>
      <c r="O1819">
        <v>29458072.077824399</v>
      </c>
      <c r="P1819">
        <v>27938245.9906203</v>
      </c>
      <c r="Q1819">
        <v>28476988.186669666</v>
      </c>
      <c r="R1819" s="2">
        <f t="shared" si="84"/>
        <v>1.0207890657452521</v>
      </c>
      <c r="S1819" s="2">
        <f t="shared" si="85"/>
        <v>2.9684780767548938E-2</v>
      </c>
      <c r="T1819" s="2">
        <f t="shared" si="86"/>
        <v>0.23428437773684357</v>
      </c>
      <c r="U1819">
        <v>31425060.856345501</v>
      </c>
      <c r="V1819">
        <v>28922136.778966099</v>
      </c>
      <c r="W1819">
        <v>31176274.161820401</v>
      </c>
      <c r="X1819">
        <v>37040856.287533402</v>
      </c>
      <c r="Y1819">
        <v>31916226.299525801</v>
      </c>
      <c r="Z1819">
        <v>36585440.828388497</v>
      </c>
      <c r="AA1819">
        <v>15</v>
      </c>
      <c r="AB1819">
        <v>14</v>
      </c>
      <c r="AC1819">
        <v>11</v>
      </c>
      <c r="AD1819">
        <v>13</v>
      </c>
      <c r="AE1819">
        <v>11</v>
      </c>
      <c r="AF1819">
        <v>15</v>
      </c>
    </row>
    <row r="1820" spans="1:32" x14ac:dyDescent="0.2">
      <c r="A1820" t="s">
        <v>348</v>
      </c>
      <c r="B1820" t="s">
        <v>8003</v>
      </c>
      <c r="C1820">
        <v>25</v>
      </c>
      <c r="D1820">
        <v>25</v>
      </c>
      <c r="E1820">
        <v>1524.03</v>
      </c>
      <c r="F1820">
        <v>0.58337418642960404</v>
      </c>
      <c r="G1820">
        <v>38274</v>
      </c>
      <c r="H1820" t="s">
        <v>349</v>
      </c>
      <c r="I1820" t="s">
        <v>8004</v>
      </c>
      <c r="J1820">
        <v>49937377.9707352</v>
      </c>
      <c r="K1820">
        <v>57957803.140375502</v>
      </c>
      <c r="L1820">
        <v>55857745.033805199</v>
      </c>
      <c r="M1820">
        <v>54584308.714971967</v>
      </c>
      <c r="N1820">
        <v>49830667.134291798</v>
      </c>
      <c r="O1820">
        <v>60326556.400810502</v>
      </c>
      <c r="P1820">
        <v>62391382.741837502</v>
      </c>
      <c r="Q1820">
        <v>57516202.092313267</v>
      </c>
      <c r="R1820" s="2">
        <f t="shared" si="84"/>
        <v>1.0537131173108931</v>
      </c>
      <c r="S1820" s="2">
        <f t="shared" si="85"/>
        <v>7.5482133986896877E-2</v>
      </c>
      <c r="T1820" s="2">
        <f t="shared" si="86"/>
        <v>0.23405279177103447</v>
      </c>
      <c r="U1820">
        <v>53112980.9202279</v>
      </c>
      <c r="V1820">
        <v>60738652.501659997</v>
      </c>
      <c r="W1820">
        <v>65598322.350152999</v>
      </c>
      <c r="X1820">
        <v>65838910.456338599</v>
      </c>
      <c r="Y1820">
        <v>65360557.909992397</v>
      </c>
      <c r="Z1820">
        <v>81702202.8608803</v>
      </c>
      <c r="AA1820">
        <v>17</v>
      </c>
      <c r="AB1820">
        <v>19</v>
      </c>
      <c r="AC1820">
        <v>15</v>
      </c>
      <c r="AD1820">
        <v>13</v>
      </c>
      <c r="AE1820">
        <v>18</v>
      </c>
      <c r="AF1820">
        <v>14</v>
      </c>
    </row>
    <row r="1821" spans="1:32" x14ac:dyDescent="0.2">
      <c r="A1821" t="s">
        <v>6605</v>
      </c>
      <c r="B1821" t="s">
        <v>13692</v>
      </c>
      <c r="C1821">
        <v>15</v>
      </c>
      <c r="D1821">
        <v>14</v>
      </c>
      <c r="E1821">
        <v>874.31</v>
      </c>
      <c r="F1821">
        <v>0.58348272065264095</v>
      </c>
      <c r="G1821">
        <v>17708</v>
      </c>
      <c r="H1821" t="s">
        <v>6606</v>
      </c>
      <c r="I1821" t="s">
        <v>13693</v>
      </c>
      <c r="J1821">
        <v>24577851.268719401</v>
      </c>
      <c r="K1821">
        <v>30258444.059460301</v>
      </c>
      <c r="L1821">
        <v>37379743.814745098</v>
      </c>
      <c r="M1821">
        <v>30738679.714308266</v>
      </c>
      <c r="N1821">
        <v>27416305.303831302</v>
      </c>
      <c r="O1821">
        <v>34316585.373189203</v>
      </c>
      <c r="P1821">
        <v>39361523.377909496</v>
      </c>
      <c r="Q1821">
        <v>33698138.018310003</v>
      </c>
      <c r="R1821" s="2">
        <f t="shared" si="84"/>
        <v>1.096277990190456</v>
      </c>
      <c r="S1821" s="2">
        <f t="shared" si="85"/>
        <v>0.13261367805742172</v>
      </c>
      <c r="T1821" s="2">
        <f t="shared" si="86"/>
        <v>0.23397200069200424</v>
      </c>
      <c r="U1821">
        <v>26140798.7071467</v>
      </c>
      <c r="V1821">
        <v>31710261.938623399</v>
      </c>
      <c r="W1821">
        <v>43898092.961715601</v>
      </c>
      <c r="X1821">
        <v>36223871.237324998</v>
      </c>
      <c r="Y1821">
        <v>37180162.425571397</v>
      </c>
      <c r="Z1821">
        <v>51544348.379680298</v>
      </c>
      <c r="AA1821">
        <v>10</v>
      </c>
      <c r="AB1821">
        <v>12</v>
      </c>
      <c r="AC1821">
        <v>12</v>
      </c>
      <c r="AD1821">
        <v>9</v>
      </c>
      <c r="AE1821">
        <v>12</v>
      </c>
      <c r="AF1821">
        <v>12</v>
      </c>
    </row>
    <row r="1822" spans="1:32" x14ac:dyDescent="0.2">
      <c r="A1822" t="s">
        <v>2269</v>
      </c>
      <c r="B1822" t="s">
        <v>9766</v>
      </c>
      <c r="C1822">
        <v>18</v>
      </c>
      <c r="D1822">
        <v>16</v>
      </c>
      <c r="E1822">
        <v>840.73</v>
      </c>
      <c r="F1822">
        <v>0.58360421246493799</v>
      </c>
      <c r="G1822">
        <v>290526</v>
      </c>
      <c r="H1822" t="s">
        <v>2270</v>
      </c>
      <c r="I1822" t="s">
        <v>9767</v>
      </c>
      <c r="J1822">
        <v>4377268.6714618504</v>
      </c>
      <c r="K1822">
        <v>4907193.2279298203</v>
      </c>
      <c r="L1822">
        <v>4360770.1562211299</v>
      </c>
      <c r="M1822">
        <v>4548410.6852042666</v>
      </c>
      <c r="N1822">
        <v>4393490.7278706096</v>
      </c>
      <c r="O1822">
        <v>4658346.4329683604</v>
      </c>
      <c r="P1822">
        <v>5062888.8811140498</v>
      </c>
      <c r="Q1822">
        <v>4704908.6806510063</v>
      </c>
      <c r="R1822" s="2">
        <f t="shared" si="84"/>
        <v>1.0344071822616676</v>
      </c>
      <c r="S1822" s="2">
        <f t="shared" si="85"/>
        <v>4.8804197446919821E-2</v>
      </c>
      <c r="T1822" s="2">
        <f t="shared" si="86"/>
        <v>0.23388158202245979</v>
      </c>
      <c r="U1822">
        <v>4655626.6443606699</v>
      </c>
      <c r="V1822">
        <v>5142643.2349036401</v>
      </c>
      <c r="W1822">
        <v>5121209.3547564</v>
      </c>
      <c r="X1822">
        <v>5804912.1004837304</v>
      </c>
      <c r="Y1822">
        <v>5047066.1672434499</v>
      </c>
      <c r="Z1822">
        <v>6629908.7509964202</v>
      </c>
      <c r="AA1822">
        <v>8</v>
      </c>
      <c r="AB1822">
        <v>3</v>
      </c>
      <c r="AC1822">
        <v>5</v>
      </c>
      <c r="AD1822">
        <v>8</v>
      </c>
      <c r="AE1822">
        <v>7</v>
      </c>
      <c r="AF1822">
        <v>6</v>
      </c>
    </row>
    <row r="1823" spans="1:32" x14ac:dyDescent="0.2">
      <c r="A1823" t="s">
        <v>6481</v>
      </c>
      <c r="B1823" t="s">
        <v>13576</v>
      </c>
      <c r="C1823">
        <v>6</v>
      </c>
      <c r="D1823">
        <v>6</v>
      </c>
      <c r="E1823">
        <v>269.11</v>
      </c>
      <c r="F1823">
        <v>0.584077649256319</v>
      </c>
      <c r="G1823">
        <v>36343</v>
      </c>
      <c r="H1823" t="s">
        <v>6482</v>
      </c>
      <c r="I1823" t="s">
        <v>13577</v>
      </c>
      <c r="J1823">
        <v>2481282.70639836</v>
      </c>
      <c r="K1823">
        <v>2541083.52230271</v>
      </c>
      <c r="L1823">
        <v>2315772.2513899999</v>
      </c>
      <c r="M1823">
        <v>2446046.1600303566</v>
      </c>
      <c r="N1823">
        <v>2524971.9761767802</v>
      </c>
      <c r="O1823">
        <v>2057108.2884392401</v>
      </c>
      <c r="P1823">
        <v>2476621.4723982001</v>
      </c>
      <c r="Q1823">
        <v>2352900.5790047399</v>
      </c>
      <c r="R1823" s="2">
        <f t="shared" si="84"/>
        <v>0.96191994143542214</v>
      </c>
      <c r="S1823" s="2">
        <f t="shared" si="85"/>
        <v>-5.6011268356055743E-2</v>
      </c>
      <c r="T1823" s="2">
        <f t="shared" si="86"/>
        <v>0.23352941247348613</v>
      </c>
      <c r="U1823">
        <v>2639071.7013588399</v>
      </c>
      <c r="V1823">
        <v>2663006.1989240302</v>
      </c>
      <c r="W1823">
        <v>2719600.9173711599</v>
      </c>
      <c r="X1823">
        <v>3336126.3937376798</v>
      </c>
      <c r="Y1823">
        <v>2228765.4630963099</v>
      </c>
      <c r="Z1823">
        <v>3243163.0948900902</v>
      </c>
      <c r="AA1823">
        <v>4</v>
      </c>
      <c r="AB1823">
        <v>4</v>
      </c>
      <c r="AC1823">
        <v>3</v>
      </c>
      <c r="AD1823">
        <v>4</v>
      </c>
      <c r="AE1823">
        <v>3</v>
      </c>
      <c r="AF1823">
        <v>2</v>
      </c>
    </row>
    <row r="1824" spans="1:32" x14ac:dyDescent="0.2">
      <c r="A1824" t="s">
        <v>6495</v>
      </c>
      <c r="B1824" t="s">
        <v>13590</v>
      </c>
      <c r="C1824">
        <v>5</v>
      </c>
      <c r="D1824">
        <v>1</v>
      </c>
      <c r="E1824">
        <v>154.41</v>
      </c>
      <c r="F1824">
        <v>0.58426497796598797</v>
      </c>
      <c r="G1824">
        <v>564679</v>
      </c>
      <c r="H1824" t="s">
        <v>6496</v>
      </c>
      <c r="I1824" t="s">
        <v>13591</v>
      </c>
      <c r="J1824">
        <v>130692.221837857</v>
      </c>
      <c r="K1824">
        <v>141515.061191724</v>
      </c>
      <c r="L1824">
        <v>132458.680311109</v>
      </c>
      <c r="M1824">
        <v>134888.65444689666</v>
      </c>
      <c r="N1824">
        <v>127379.670571337</v>
      </c>
      <c r="O1824">
        <v>135026.19879423699</v>
      </c>
      <c r="P1824">
        <v>164774.56724353199</v>
      </c>
      <c r="Q1824">
        <v>142393.478869702</v>
      </c>
      <c r="R1824" s="2">
        <f t="shared" si="84"/>
        <v>1.0556371805588725</v>
      </c>
      <c r="S1824" s="2">
        <f t="shared" si="85"/>
        <v>7.8114069781424697E-2</v>
      </c>
      <c r="T1824" s="2">
        <f t="shared" si="86"/>
        <v>0.23339014540625283</v>
      </c>
      <c r="U1824">
        <v>139003.16290062701</v>
      </c>
      <c r="V1824">
        <v>148305.03676367499</v>
      </c>
      <c r="W1824">
        <v>155557.07098210501</v>
      </c>
      <c r="X1824">
        <v>168300.751465012</v>
      </c>
      <c r="Y1824">
        <v>146293.576364957</v>
      </c>
      <c r="Z1824">
        <v>215774.11058430301</v>
      </c>
      <c r="AA1824">
        <v>0</v>
      </c>
      <c r="AB1824">
        <v>0</v>
      </c>
      <c r="AC1824">
        <v>0</v>
      </c>
      <c r="AD1824">
        <v>0</v>
      </c>
      <c r="AE1824">
        <v>0</v>
      </c>
      <c r="AF1824">
        <v>1</v>
      </c>
    </row>
    <row r="1825" spans="1:32" x14ac:dyDescent="0.2">
      <c r="A1825" t="s">
        <v>2105</v>
      </c>
      <c r="B1825" t="s">
        <v>9624</v>
      </c>
      <c r="C1825">
        <v>1</v>
      </c>
      <c r="D1825">
        <v>1</v>
      </c>
      <c r="E1825">
        <v>42.17</v>
      </c>
      <c r="F1825">
        <v>0.58448478582129004</v>
      </c>
      <c r="G1825">
        <v>22023</v>
      </c>
      <c r="H1825" t="s">
        <v>2106</v>
      </c>
      <c r="I1825" t="s">
        <v>9625</v>
      </c>
      <c r="J1825">
        <v>103888.34189619</v>
      </c>
      <c r="K1825">
        <v>117825.064537254</v>
      </c>
      <c r="L1825">
        <v>88335.635107552996</v>
      </c>
      <c r="M1825">
        <v>103349.68051366566</v>
      </c>
      <c r="N1825">
        <v>100104.84505567299</v>
      </c>
      <c r="O1825">
        <v>114292.890789791</v>
      </c>
      <c r="P1825">
        <v>69990.909249281802</v>
      </c>
      <c r="Q1825">
        <v>94796.215031581931</v>
      </c>
      <c r="R1825" s="2">
        <f t="shared" si="84"/>
        <v>0.91723762047863588</v>
      </c>
      <c r="S1825" s="2">
        <f t="shared" si="85"/>
        <v>-0.12463256665323151</v>
      </c>
      <c r="T1825" s="2">
        <f t="shared" si="86"/>
        <v>0.23322678906990096</v>
      </c>
      <c r="U1825">
        <v>110494.778564466</v>
      </c>
      <c r="V1825">
        <v>123478.380186022</v>
      </c>
      <c r="W1825">
        <v>103739.767211938</v>
      </c>
      <c r="X1825">
        <v>132263.81079956601</v>
      </c>
      <c r="Y1825">
        <v>123830.15959893601</v>
      </c>
      <c r="Z1825">
        <v>91653.866521341304</v>
      </c>
      <c r="AA1825">
        <v>0</v>
      </c>
      <c r="AB1825">
        <v>0</v>
      </c>
      <c r="AC1825">
        <v>0</v>
      </c>
      <c r="AD1825">
        <v>0</v>
      </c>
      <c r="AE1825">
        <v>0</v>
      </c>
      <c r="AF1825">
        <v>0</v>
      </c>
    </row>
    <row r="1826" spans="1:32" x14ac:dyDescent="0.2">
      <c r="A1826" t="s">
        <v>2791</v>
      </c>
      <c r="B1826" t="s">
        <v>10242</v>
      </c>
      <c r="C1826">
        <v>2</v>
      </c>
      <c r="D1826">
        <v>2</v>
      </c>
      <c r="E1826">
        <v>76.8</v>
      </c>
      <c r="F1826">
        <v>0.58459516852149995</v>
      </c>
      <c r="G1826">
        <v>33005</v>
      </c>
      <c r="H1826" t="s">
        <v>2792</v>
      </c>
      <c r="I1826" t="s">
        <v>10243</v>
      </c>
      <c r="J1826">
        <v>734856.60041739698</v>
      </c>
      <c r="K1826">
        <v>473396.33009092498</v>
      </c>
      <c r="L1826">
        <v>608335.96653799596</v>
      </c>
      <c r="M1826">
        <v>605529.63234877272</v>
      </c>
      <c r="N1826">
        <v>599723.07481909904</v>
      </c>
      <c r="O1826">
        <v>547670.96420541406</v>
      </c>
      <c r="P1826">
        <v>505074.69220447802</v>
      </c>
      <c r="Q1826">
        <v>550822.91040966369</v>
      </c>
      <c r="R1826" s="2">
        <f t="shared" si="84"/>
        <v>0.9096547567343507</v>
      </c>
      <c r="S1826" s="2">
        <f t="shared" si="85"/>
        <v>-0.13660899491024447</v>
      </c>
      <c r="T1826" s="2">
        <f t="shared" si="86"/>
        <v>0.23314477825864188</v>
      </c>
      <c r="U1826">
        <v>781587.38370175799</v>
      </c>
      <c r="V1826">
        <v>496110.163446191</v>
      </c>
      <c r="W1826">
        <v>714418.72216646594</v>
      </c>
      <c r="X1826">
        <v>792385.81565050804</v>
      </c>
      <c r="Y1826">
        <v>593371.83998601895</v>
      </c>
      <c r="Z1826">
        <v>661400.87218672305</v>
      </c>
      <c r="AA1826">
        <v>2</v>
      </c>
      <c r="AB1826">
        <v>1</v>
      </c>
      <c r="AC1826">
        <v>0</v>
      </c>
      <c r="AD1826">
        <v>1</v>
      </c>
      <c r="AE1826">
        <v>1</v>
      </c>
      <c r="AF1826">
        <v>0</v>
      </c>
    </row>
    <row r="1827" spans="1:32" x14ac:dyDescent="0.2">
      <c r="A1827" t="s">
        <v>2773</v>
      </c>
      <c r="B1827" t="s">
        <v>10227</v>
      </c>
      <c r="C1827">
        <v>3</v>
      </c>
      <c r="D1827">
        <v>3</v>
      </c>
      <c r="E1827">
        <v>113.42</v>
      </c>
      <c r="F1827">
        <v>0.584834558101748</v>
      </c>
      <c r="G1827">
        <v>173186</v>
      </c>
      <c r="H1827" t="s">
        <v>2774</v>
      </c>
      <c r="I1827" t="s">
        <v>10228</v>
      </c>
      <c r="J1827">
        <v>104386.169946814</v>
      </c>
      <c r="K1827">
        <v>372227.80519831699</v>
      </c>
      <c r="L1827">
        <v>555067.73908222199</v>
      </c>
      <c r="M1827">
        <v>343893.90474245098</v>
      </c>
      <c r="N1827">
        <v>237709.64419845899</v>
      </c>
      <c r="O1827">
        <v>224264.529934024</v>
      </c>
      <c r="P1827">
        <v>160796.72303342001</v>
      </c>
      <c r="Q1827">
        <v>207590.299055301</v>
      </c>
      <c r="R1827" s="2">
        <f t="shared" si="84"/>
        <v>0.60364634613332135</v>
      </c>
      <c r="S1827" s="2">
        <f t="shared" si="85"/>
        <v>-0.72822451902631247</v>
      </c>
      <c r="T1827" s="2">
        <f t="shared" si="86"/>
        <v>0.23296697266192717</v>
      </c>
      <c r="U1827">
        <v>111024.264349039</v>
      </c>
      <c r="V1827">
        <v>390087.51343865599</v>
      </c>
      <c r="W1827">
        <v>651861.48227877601</v>
      </c>
      <c r="X1827">
        <v>314074.54242611001</v>
      </c>
      <c r="Y1827">
        <v>242978.47698319901</v>
      </c>
      <c r="Z1827">
        <v>210565.07978034799</v>
      </c>
      <c r="AA1827">
        <v>0</v>
      </c>
      <c r="AB1827">
        <v>1</v>
      </c>
      <c r="AC1827">
        <v>0</v>
      </c>
      <c r="AD1827">
        <v>0</v>
      </c>
      <c r="AE1827">
        <v>0</v>
      </c>
      <c r="AF1827">
        <v>0</v>
      </c>
    </row>
    <row r="1828" spans="1:32" x14ac:dyDescent="0.2">
      <c r="A1828" t="s">
        <v>4341</v>
      </c>
      <c r="B1828" t="s">
        <v>11656</v>
      </c>
      <c r="C1828">
        <v>45</v>
      </c>
      <c r="D1828">
        <v>33</v>
      </c>
      <c r="E1828">
        <v>3030.22</v>
      </c>
      <c r="F1828">
        <v>0.58507668083016995</v>
      </c>
      <c r="G1828">
        <v>50505</v>
      </c>
      <c r="H1828" t="s">
        <v>4342</v>
      </c>
      <c r="I1828" t="s">
        <v>11657</v>
      </c>
      <c r="J1828">
        <v>60780141.768361799</v>
      </c>
      <c r="K1828">
        <v>59341948.597066998</v>
      </c>
      <c r="L1828">
        <v>65448839.838202797</v>
      </c>
      <c r="M1828">
        <v>61856976.734543867</v>
      </c>
      <c r="N1828">
        <v>62567252.240132503</v>
      </c>
      <c r="O1828">
        <v>64296693.166745901</v>
      </c>
      <c r="P1828">
        <v>62048913.704101004</v>
      </c>
      <c r="Q1828">
        <v>62970953.036993138</v>
      </c>
      <c r="R1828" s="2">
        <f t="shared" si="84"/>
        <v>1.0180089031384421</v>
      </c>
      <c r="S1828" s="2">
        <f t="shared" si="85"/>
        <v>2.5750178758904715E-2</v>
      </c>
      <c r="T1828" s="2">
        <f t="shared" si="86"/>
        <v>0.23278721104771394</v>
      </c>
      <c r="U1828">
        <v>64645254.541869901</v>
      </c>
      <c r="V1828">
        <v>62189210.068552501</v>
      </c>
      <c r="W1828">
        <v>76861930.078839198</v>
      </c>
      <c r="X1828">
        <v>82667159.695769593</v>
      </c>
      <c r="Y1828">
        <v>69661986.161199898</v>
      </c>
      <c r="Z1828">
        <v>81253735.884110495</v>
      </c>
      <c r="AA1828">
        <v>29</v>
      </c>
      <c r="AB1828">
        <v>22</v>
      </c>
      <c r="AC1828">
        <v>19</v>
      </c>
      <c r="AD1828">
        <v>27</v>
      </c>
      <c r="AE1828">
        <v>30</v>
      </c>
      <c r="AF1828">
        <v>21</v>
      </c>
    </row>
    <row r="1829" spans="1:32" x14ac:dyDescent="0.2">
      <c r="A1829" t="s">
        <v>4497</v>
      </c>
      <c r="B1829" t="s">
        <v>11800</v>
      </c>
      <c r="C1829">
        <v>2</v>
      </c>
      <c r="D1829">
        <v>2</v>
      </c>
      <c r="E1829">
        <v>81.41</v>
      </c>
      <c r="F1829">
        <v>0.58507822838297197</v>
      </c>
      <c r="G1829">
        <v>59535</v>
      </c>
      <c r="H1829" t="s">
        <v>4498</v>
      </c>
      <c r="I1829" t="s">
        <v>11801</v>
      </c>
      <c r="J1829">
        <v>95033.005642107906</v>
      </c>
      <c r="K1829">
        <v>124409.875333417</v>
      </c>
      <c r="L1829">
        <v>201192.098876328</v>
      </c>
      <c r="M1829">
        <v>140211.65995061761</v>
      </c>
      <c r="N1829">
        <v>134852.41765274</v>
      </c>
      <c r="O1829">
        <v>157176.329105221</v>
      </c>
      <c r="P1829">
        <v>168694.962538594</v>
      </c>
      <c r="Q1829">
        <v>153574.56976551833</v>
      </c>
      <c r="R1829" s="2">
        <f t="shared" si="84"/>
        <v>1.0953052679043036</v>
      </c>
      <c r="S1829" s="2">
        <f t="shared" si="85"/>
        <v>0.13133301330935632</v>
      </c>
      <c r="T1829" s="2">
        <f t="shared" si="86"/>
        <v>0.23278606232178531</v>
      </c>
      <c r="U1829">
        <v>101076.316390083</v>
      </c>
      <c r="V1829">
        <v>130379.134063263</v>
      </c>
      <c r="W1829">
        <v>236276.350726401</v>
      </c>
      <c r="X1829">
        <v>178174.13976682699</v>
      </c>
      <c r="Y1829">
        <v>170292.043396394</v>
      </c>
      <c r="Z1829">
        <v>220907.91140127499</v>
      </c>
      <c r="AA1829">
        <v>0</v>
      </c>
      <c r="AB1829">
        <v>0</v>
      </c>
      <c r="AC1829">
        <v>1</v>
      </c>
      <c r="AD1829">
        <v>0</v>
      </c>
      <c r="AE1829">
        <v>0</v>
      </c>
      <c r="AF1829">
        <v>0</v>
      </c>
    </row>
    <row r="1830" spans="1:32" x14ac:dyDescent="0.2">
      <c r="A1830" t="s">
        <v>684</v>
      </c>
      <c r="B1830" t="s">
        <v>8319</v>
      </c>
      <c r="C1830">
        <v>5</v>
      </c>
      <c r="D1830">
        <v>5</v>
      </c>
      <c r="E1830">
        <v>401.26</v>
      </c>
      <c r="F1830">
        <v>0.58596255608465098</v>
      </c>
      <c r="G1830">
        <v>21767</v>
      </c>
      <c r="H1830" t="s">
        <v>685</v>
      </c>
      <c r="I1830" t="s">
        <v>8320</v>
      </c>
      <c r="J1830">
        <v>2164823.04289643</v>
      </c>
      <c r="K1830">
        <v>2161015.3430289901</v>
      </c>
      <c r="L1830">
        <v>1814191.4420807399</v>
      </c>
      <c r="M1830">
        <v>2046676.6093353864</v>
      </c>
      <c r="N1830">
        <v>1560095.3746674201</v>
      </c>
      <c r="O1830">
        <v>2589838.4581380598</v>
      </c>
      <c r="P1830">
        <v>3050050.7401800901</v>
      </c>
      <c r="Q1830">
        <v>2399994.8576618568</v>
      </c>
      <c r="R1830" s="2">
        <f t="shared" si="84"/>
        <v>1.1726302273231153</v>
      </c>
      <c r="S1830" s="2">
        <f t="shared" si="85"/>
        <v>0.22974815121005696</v>
      </c>
      <c r="T1830" s="2">
        <f t="shared" si="86"/>
        <v>0.23213013518562833</v>
      </c>
      <c r="U1830">
        <v>2302487.8286643298</v>
      </c>
      <c r="V1830">
        <v>2264702.1256669201</v>
      </c>
      <c r="W1830">
        <v>2130553.5150134899</v>
      </c>
      <c r="X1830">
        <v>2061280.4440138</v>
      </c>
      <c r="Y1830">
        <v>2805949.7610969902</v>
      </c>
      <c r="Z1830">
        <v>3994075.0366327502</v>
      </c>
      <c r="AA1830">
        <v>3</v>
      </c>
      <c r="AB1830">
        <v>1</v>
      </c>
      <c r="AC1830">
        <v>1</v>
      </c>
      <c r="AD1830">
        <v>2</v>
      </c>
      <c r="AE1830">
        <v>3</v>
      </c>
      <c r="AF1830">
        <v>2</v>
      </c>
    </row>
    <row r="1831" spans="1:32" x14ac:dyDescent="0.2">
      <c r="A1831" t="s">
        <v>1935</v>
      </c>
      <c r="B1831" t="s">
        <v>9474</v>
      </c>
      <c r="C1831">
        <v>15</v>
      </c>
      <c r="D1831">
        <v>14</v>
      </c>
      <c r="E1831">
        <v>747.71</v>
      </c>
      <c r="F1831">
        <v>0.58638828670467902</v>
      </c>
      <c r="G1831">
        <v>22113</v>
      </c>
      <c r="H1831" t="s">
        <v>1936</v>
      </c>
      <c r="I1831" t="s">
        <v>9475</v>
      </c>
      <c r="J1831">
        <v>22978310.874494001</v>
      </c>
      <c r="K1831">
        <v>20173986.209058098</v>
      </c>
      <c r="L1831">
        <v>25211426.290245</v>
      </c>
      <c r="M1831">
        <v>22787907.7912657</v>
      </c>
      <c r="N1831">
        <v>24557387.088973299</v>
      </c>
      <c r="O1831">
        <v>21726685.408086501</v>
      </c>
      <c r="P1831">
        <v>25207063.450104602</v>
      </c>
      <c r="Q1831">
        <v>23830378.649054799</v>
      </c>
      <c r="R1831" s="2">
        <f t="shared" si="84"/>
        <v>1.0457466682478267</v>
      </c>
      <c r="S1831" s="2">
        <f t="shared" si="85"/>
        <v>6.4533401558333481E-2</v>
      </c>
      <c r="T1831" s="2">
        <f t="shared" si="86"/>
        <v>0.23181471345275709</v>
      </c>
      <c r="U1831">
        <v>24439540.8139227</v>
      </c>
      <c r="V1831">
        <v>21141945.890486099</v>
      </c>
      <c r="W1831">
        <v>29607841.628653601</v>
      </c>
      <c r="X1831">
        <v>32446517.4274159</v>
      </c>
      <c r="Y1831">
        <v>23539687.403545301</v>
      </c>
      <c r="Z1831">
        <v>33008927.211137399</v>
      </c>
      <c r="AA1831">
        <v>9</v>
      </c>
      <c r="AB1831">
        <v>11</v>
      </c>
      <c r="AC1831">
        <v>10</v>
      </c>
      <c r="AD1831">
        <v>9</v>
      </c>
      <c r="AE1831">
        <v>6</v>
      </c>
      <c r="AF1831">
        <v>8</v>
      </c>
    </row>
    <row r="1832" spans="1:32" x14ac:dyDescent="0.2">
      <c r="A1832" t="s">
        <v>3479</v>
      </c>
      <c r="B1832" t="s">
        <v>10864</v>
      </c>
      <c r="C1832">
        <v>1</v>
      </c>
      <c r="D1832">
        <v>1</v>
      </c>
      <c r="E1832">
        <v>58</v>
      </c>
      <c r="F1832">
        <v>0.58639156743482101</v>
      </c>
      <c r="G1832">
        <v>24560</v>
      </c>
      <c r="H1832" t="s">
        <v>3480</v>
      </c>
      <c r="I1832" t="s">
        <v>10865</v>
      </c>
      <c r="J1832">
        <v>184858.79582778999</v>
      </c>
      <c r="K1832">
        <v>164738.910800699</v>
      </c>
      <c r="L1832">
        <v>337814.84494474402</v>
      </c>
      <c r="M1832">
        <v>229137.51719107767</v>
      </c>
      <c r="N1832">
        <v>316549.387574177</v>
      </c>
      <c r="O1832">
        <v>281883.27580812899</v>
      </c>
      <c r="P1832">
        <v>187288.44508971099</v>
      </c>
      <c r="Q1832">
        <v>261907.036157339</v>
      </c>
      <c r="R1832" s="2">
        <f t="shared" si="84"/>
        <v>1.1430124554371202</v>
      </c>
      <c r="S1832" s="2">
        <f t="shared" si="85"/>
        <v>0.19284112472427087</v>
      </c>
      <c r="T1832" s="2">
        <f t="shared" si="86"/>
        <v>0.23181228366511661</v>
      </c>
      <c r="U1832">
        <v>196614.28162070399</v>
      </c>
      <c r="V1832">
        <v>172643.18028740201</v>
      </c>
      <c r="W1832">
        <v>396723.62498595199</v>
      </c>
      <c r="X1832">
        <v>418241.777244094</v>
      </c>
      <c r="Y1832">
        <v>305405.268782556</v>
      </c>
      <c r="Z1832">
        <v>245256.281585141</v>
      </c>
      <c r="AA1832">
        <v>0</v>
      </c>
      <c r="AB1832">
        <v>0</v>
      </c>
      <c r="AC1832">
        <v>0</v>
      </c>
      <c r="AD1832">
        <v>0</v>
      </c>
      <c r="AE1832">
        <v>2</v>
      </c>
      <c r="AF1832">
        <v>0</v>
      </c>
    </row>
    <row r="1833" spans="1:32" x14ac:dyDescent="0.2">
      <c r="A1833" t="s">
        <v>2953</v>
      </c>
      <c r="B1833" t="s">
        <v>10388</v>
      </c>
      <c r="C1833">
        <v>6</v>
      </c>
      <c r="D1833">
        <v>1</v>
      </c>
      <c r="E1833">
        <v>338.23</v>
      </c>
      <c r="F1833">
        <v>0.58667308543292596</v>
      </c>
      <c r="G1833">
        <v>100782</v>
      </c>
      <c r="H1833" t="s">
        <v>2954</v>
      </c>
      <c r="I1833" t="s">
        <v>10389</v>
      </c>
      <c r="J1833">
        <v>59979.503101968803</v>
      </c>
      <c r="K1833">
        <v>59660.919539028902</v>
      </c>
      <c r="L1833">
        <v>53724.460818372601</v>
      </c>
      <c r="M1833">
        <v>57788.294486456776</v>
      </c>
      <c r="N1833">
        <v>98006.826737954398</v>
      </c>
      <c r="O1833">
        <v>57892.1067508368</v>
      </c>
      <c r="P1833">
        <v>49228.985958739802</v>
      </c>
      <c r="Q1833">
        <v>68375.973149176993</v>
      </c>
      <c r="R1833" s="2">
        <f t="shared" si="84"/>
        <v>1.1832149357721837</v>
      </c>
      <c r="S1833" s="2">
        <f t="shared" si="85"/>
        <v>0.24271216886508618</v>
      </c>
      <c r="T1833" s="2">
        <f t="shared" si="86"/>
        <v>0.23160383528133544</v>
      </c>
      <c r="U1833">
        <v>63793.701898536397</v>
      </c>
      <c r="V1833">
        <v>62523.485423245103</v>
      </c>
      <c r="W1833">
        <v>63093.032071360904</v>
      </c>
      <c r="X1833">
        <v>129491.798139495</v>
      </c>
      <c r="Y1833">
        <v>62722.9635101249</v>
      </c>
      <c r="Z1833">
        <v>64465.8993066248</v>
      </c>
      <c r="AA1833">
        <v>0</v>
      </c>
      <c r="AB1833">
        <v>1</v>
      </c>
      <c r="AC1833">
        <v>0</v>
      </c>
      <c r="AD1833">
        <v>0</v>
      </c>
      <c r="AE1833">
        <v>0</v>
      </c>
      <c r="AF1833">
        <v>0</v>
      </c>
    </row>
    <row r="1834" spans="1:32" x14ac:dyDescent="0.2">
      <c r="A1834" t="s">
        <v>3485</v>
      </c>
      <c r="B1834" t="s">
        <v>10870</v>
      </c>
      <c r="C1834">
        <v>5</v>
      </c>
      <c r="D1834">
        <v>5</v>
      </c>
      <c r="E1834">
        <v>524.33000000000004</v>
      </c>
      <c r="F1834">
        <v>0.58726314117157596</v>
      </c>
      <c r="G1834">
        <v>19018</v>
      </c>
      <c r="H1834" t="s">
        <v>3486</v>
      </c>
      <c r="I1834" t="s">
        <v>10871</v>
      </c>
      <c r="J1834">
        <v>8337481.5164574599</v>
      </c>
      <c r="K1834">
        <v>9225841.2181939892</v>
      </c>
      <c r="L1834">
        <v>9725126.9724035095</v>
      </c>
      <c r="M1834">
        <v>9096149.9023516532</v>
      </c>
      <c r="N1834">
        <v>8245695.4802372297</v>
      </c>
      <c r="O1834">
        <v>8789410.43202346</v>
      </c>
      <c r="P1834">
        <v>9324533.4962936901</v>
      </c>
      <c r="Q1834">
        <v>8786546.4695181269</v>
      </c>
      <c r="R1834" s="2">
        <f t="shared" si="84"/>
        <v>0.96596324421242408</v>
      </c>
      <c r="S1834" s="2">
        <f t="shared" si="85"/>
        <v>-4.9959800651694232E-2</v>
      </c>
      <c r="T1834" s="2">
        <f t="shared" si="86"/>
        <v>0.23116725624563716</v>
      </c>
      <c r="U1834">
        <v>8867676.1716617998</v>
      </c>
      <c r="V1834">
        <v>9668502.4867170304</v>
      </c>
      <c r="W1834">
        <v>11421012.6750696</v>
      </c>
      <c r="X1834">
        <v>10894648.5687321</v>
      </c>
      <c r="Y1834">
        <v>9522850.3632811606</v>
      </c>
      <c r="Z1834">
        <v>12210579.3110817</v>
      </c>
      <c r="AA1834">
        <v>4</v>
      </c>
      <c r="AB1834">
        <v>3</v>
      </c>
      <c r="AC1834">
        <v>5</v>
      </c>
      <c r="AD1834">
        <v>4</v>
      </c>
      <c r="AE1834">
        <v>5</v>
      </c>
      <c r="AF1834">
        <v>2</v>
      </c>
    </row>
    <row r="1835" spans="1:32" x14ac:dyDescent="0.2">
      <c r="A1835" t="s">
        <v>2507</v>
      </c>
      <c r="B1835" t="s">
        <v>9984</v>
      </c>
      <c r="C1835">
        <v>2</v>
      </c>
      <c r="D1835">
        <v>1</v>
      </c>
      <c r="E1835">
        <v>74.23</v>
      </c>
      <c r="F1835">
        <v>0.58752430254814503</v>
      </c>
      <c r="G1835">
        <v>84509</v>
      </c>
      <c r="H1835" t="s">
        <v>2508</v>
      </c>
      <c r="I1835" t="s">
        <v>9985</v>
      </c>
      <c r="J1835">
        <v>136127.24711277199</v>
      </c>
      <c r="K1835">
        <v>101172.780904454</v>
      </c>
      <c r="L1835">
        <v>53886.445535999897</v>
      </c>
      <c r="M1835">
        <v>97062.157851075288</v>
      </c>
      <c r="N1835">
        <v>85637.914134196602</v>
      </c>
      <c r="O1835">
        <v>109814.583940964</v>
      </c>
      <c r="P1835">
        <v>134818.21105701401</v>
      </c>
      <c r="Q1835">
        <v>110090.23637739154</v>
      </c>
      <c r="R1835" s="2">
        <f t="shared" si="84"/>
        <v>1.1342240767643508</v>
      </c>
      <c r="S1835" s="2">
        <f t="shared" si="85"/>
        <v>0.18170568657787803</v>
      </c>
      <c r="T1835" s="2">
        <f t="shared" si="86"/>
        <v>0.23097416438513943</v>
      </c>
      <c r="U1835">
        <v>144783.81069308199</v>
      </c>
      <c r="V1835">
        <v>106027.110225324</v>
      </c>
      <c r="W1835">
        <v>63283.263984881203</v>
      </c>
      <c r="X1835">
        <v>113149.337237528</v>
      </c>
      <c r="Y1835">
        <v>118978.15657415301</v>
      </c>
      <c r="Z1835">
        <v>176545.93222751099</v>
      </c>
      <c r="AA1835">
        <v>1</v>
      </c>
      <c r="AB1835">
        <v>1</v>
      </c>
      <c r="AC1835">
        <v>0</v>
      </c>
      <c r="AD1835">
        <v>1</v>
      </c>
      <c r="AE1835">
        <v>0</v>
      </c>
      <c r="AF1835">
        <v>1</v>
      </c>
    </row>
    <row r="1836" spans="1:32" x14ac:dyDescent="0.2">
      <c r="A1836" t="s">
        <v>6449</v>
      </c>
      <c r="B1836" t="s">
        <v>13550</v>
      </c>
      <c r="C1836">
        <v>6</v>
      </c>
      <c r="D1836">
        <v>3</v>
      </c>
      <c r="E1836">
        <v>304.42</v>
      </c>
      <c r="F1836">
        <v>0.58762432891863203</v>
      </c>
      <c r="G1836">
        <v>65446</v>
      </c>
      <c r="H1836" t="s">
        <v>6450</v>
      </c>
      <c r="I1836" t="s">
        <v>13551</v>
      </c>
      <c r="J1836">
        <v>1043259.82875239</v>
      </c>
      <c r="K1836">
        <v>904126.48857348703</v>
      </c>
      <c r="L1836">
        <v>802455.63222607097</v>
      </c>
      <c r="M1836">
        <v>916613.98318398267</v>
      </c>
      <c r="N1836">
        <v>1114652.79047942</v>
      </c>
      <c r="O1836">
        <v>779551.31548446801</v>
      </c>
      <c r="P1836">
        <v>630938.775433806</v>
      </c>
      <c r="Q1836">
        <v>841714.29379923141</v>
      </c>
      <c r="R1836" s="2">
        <f t="shared" si="84"/>
        <v>0.91828655163586193</v>
      </c>
      <c r="S1836" s="2">
        <f t="shared" si="85"/>
        <v>-0.12298367750594102</v>
      </c>
      <c r="T1836" s="2">
        <f t="shared" si="86"/>
        <v>0.23090023177833716</v>
      </c>
      <c r="U1836">
        <v>1109602.49879035</v>
      </c>
      <c r="V1836">
        <v>947507.00736541604</v>
      </c>
      <c r="W1836">
        <v>942389.33567053103</v>
      </c>
      <c r="X1836">
        <v>1472738.1647230601</v>
      </c>
      <c r="Y1836">
        <v>844601.64709233702</v>
      </c>
      <c r="Z1836">
        <v>826221.27540573396</v>
      </c>
      <c r="AA1836">
        <v>2</v>
      </c>
      <c r="AB1836">
        <v>1</v>
      </c>
      <c r="AC1836">
        <v>0</v>
      </c>
      <c r="AD1836">
        <v>1</v>
      </c>
      <c r="AE1836">
        <v>2</v>
      </c>
      <c r="AF1836">
        <v>2</v>
      </c>
    </row>
    <row r="1837" spans="1:32" x14ac:dyDescent="0.2">
      <c r="A1837" t="s">
        <v>5805</v>
      </c>
      <c r="B1837" t="s">
        <v>12978</v>
      </c>
      <c r="C1837">
        <v>41</v>
      </c>
      <c r="D1837">
        <v>25</v>
      </c>
      <c r="E1837">
        <v>2418.7600000000002</v>
      </c>
      <c r="F1837">
        <v>0.58783442118124296</v>
      </c>
      <c r="G1837">
        <v>104911</v>
      </c>
      <c r="H1837" t="s">
        <v>5806</v>
      </c>
      <c r="I1837" t="s">
        <v>12979</v>
      </c>
      <c r="J1837">
        <v>14372722.2230541</v>
      </c>
      <c r="K1837">
        <v>13868024.009078201</v>
      </c>
      <c r="L1837">
        <v>16478834.9499633</v>
      </c>
      <c r="M1837">
        <v>14906527.060698533</v>
      </c>
      <c r="N1837">
        <v>14342498.042961599</v>
      </c>
      <c r="O1837">
        <v>14530815.2908352</v>
      </c>
      <c r="P1837">
        <v>14359473.935336299</v>
      </c>
      <c r="Q1837">
        <v>14410929.089711033</v>
      </c>
      <c r="R1837" s="2">
        <f t="shared" si="84"/>
        <v>0.96675295533497152</v>
      </c>
      <c r="S1837" s="2">
        <f t="shared" si="85"/>
        <v>-4.8780825296796684E-2</v>
      </c>
      <c r="T1837" s="2">
        <f t="shared" si="86"/>
        <v>0.23074498700891191</v>
      </c>
      <c r="U1837">
        <v>15286708.117758401</v>
      </c>
      <c r="V1837">
        <v>14533419.928494301</v>
      </c>
      <c r="W1837">
        <v>19352444.792543098</v>
      </c>
      <c r="X1837">
        <v>18950066.267945498</v>
      </c>
      <c r="Y1837">
        <v>15743351.7004673</v>
      </c>
      <c r="Z1837">
        <v>18803889.269369598</v>
      </c>
      <c r="AA1837">
        <v>10</v>
      </c>
      <c r="AB1837">
        <v>11</v>
      </c>
      <c r="AC1837">
        <v>12</v>
      </c>
      <c r="AD1837">
        <v>13</v>
      </c>
      <c r="AE1837">
        <v>13</v>
      </c>
      <c r="AF1837">
        <v>11</v>
      </c>
    </row>
    <row r="1838" spans="1:32" x14ac:dyDescent="0.2">
      <c r="A1838" t="s">
        <v>5499</v>
      </c>
      <c r="B1838" t="s">
        <v>12702</v>
      </c>
      <c r="C1838">
        <v>3</v>
      </c>
      <c r="D1838">
        <v>3</v>
      </c>
      <c r="E1838">
        <v>152.96</v>
      </c>
      <c r="F1838">
        <v>0.58859669837163298</v>
      </c>
      <c r="G1838">
        <v>5834</v>
      </c>
      <c r="H1838" t="s">
        <v>5500</v>
      </c>
      <c r="I1838" t="s">
        <v>12703</v>
      </c>
      <c r="J1838">
        <v>22933423.509291999</v>
      </c>
      <c r="K1838">
        <v>27506949.2353562</v>
      </c>
      <c r="L1838">
        <v>27658126.576262001</v>
      </c>
      <c r="M1838">
        <v>26032833.106970068</v>
      </c>
      <c r="N1838">
        <v>18367744.511440899</v>
      </c>
      <c r="O1838">
        <v>27877285.771588501</v>
      </c>
      <c r="P1838">
        <v>26406262.6803932</v>
      </c>
      <c r="Q1838">
        <v>24217097.654474199</v>
      </c>
      <c r="R1838" s="2">
        <f t="shared" si="84"/>
        <v>0.93025209953004606</v>
      </c>
      <c r="S1838" s="2">
        <f t="shared" si="85"/>
        <v>-0.10430635344583611</v>
      </c>
      <c r="T1838" s="2">
        <f t="shared" si="86"/>
        <v>0.23018217832713608</v>
      </c>
      <c r="U1838">
        <v>24391798.984687399</v>
      </c>
      <c r="V1838">
        <v>28826748.780324399</v>
      </c>
      <c r="W1838">
        <v>32481202.0544856</v>
      </c>
      <c r="X1838">
        <v>24268434.5949977</v>
      </c>
      <c r="Y1838">
        <v>30203529.917096999</v>
      </c>
      <c r="Z1838">
        <v>34579291.8108299</v>
      </c>
      <c r="AA1838">
        <v>3</v>
      </c>
      <c r="AB1838">
        <v>3</v>
      </c>
      <c r="AC1838">
        <v>2</v>
      </c>
      <c r="AD1838">
        <v>2</v>
      </c>
      <c r="AE1838">
        <v>3</v>
      </c>
      <c r="AF1838">
        <v>2</v>
      </c>
    </row>
    <row r="1839" spans="1:32" x14ac:dyDescent="0.2">
      <c r="A1839" t="s">
        <v>3555</v>
      </c>
      <c r="B1839" t="s">
        <v>10934</v>
      </c>
      <c r="C1839">
        <v>23</v>
      </c>
      <c r="D1839">
        <v>21</v>
      </c>
      <c r="E1839">
        <v>863.54</v>
      </c>
      <c r="F1839">
        <v>0.58885526072279204</v>
      </c>
      <c r="G1839">
        <v>161838</v>
      </c>
      <c r="H1839" t="s">
        <v>3556</v>
      </c>
      <c r="I1839" t="s">
        <v>10935</v>
      </c>
      <c r="J1839">
        <v>7058369.1602918701</v>
      </c>
      <c r="K1839">
        <v>7618137.3517196104</v>
      </c>
      <c r="L1839">
        <v>10077425.603197601</v>
      </c>
      <c r="M1839">
        <v>8251310.7050696937</v>
      </c>
      <c r="N1839">
        <v>7909722.2122783205</v>
      </c>
      <c r="O1839">
        <v>6712155.22071811</v>
      </c>
      <c r="P1839">
        <v>8197495.60782809</v>
      </c>
      <c r="Q1839">
        <v>7606457.6802748395</v>
      </c>
      <c r="R1839" s="2">
        <f t="shared" si="84"/>
        <v>0.92184841319832378</v>
      </c>
      <c r="S1839" s="2">
        <f t="shared" si="85"/>
        <v>-0.11739855844837524</v>
      </c>
      <c r="T1839" s="2">
        <f t="shared" si="86"/>
        <v>0.22999144068680355</v>
      </c>
      <c r="U1839">
        <v>7507222.8813896496</v>
      </c>
      <c r="V1839">
        <v>7983660.0465221899</v>
      </c>
      <c r="W1839">
        <v>11834745.795380199</v>
      </c>
      <c r="X1839">
        <v>10450742.934371199</v>
      </c>
      <c r="Y1839">
        <v>7272256.7999705896</v>
      </c>
      <c r="Z1839">
        <v>10734710.783270299</v>
      </c>
      <c r="AA1839">
        <v>5</v>
      </c>
      <c r="AB1839">
        <v>9</v>
      </c>
      <c r="AC1839">
        <v>8</v>
      </c>
      <c r="AD1839">
        <v>8</v>
      </c>
      <c r="AE1839">
        <v>12</v>
      </c>
      <c r="AF1839">
        <v>7</v>
      </c>
    </row>
    <row r="1840" spans="1:32" x14ac:dyDescent="0.2">
      <c r="A1840" t="s">
        <v>2135</v>
      </c>
      <c r="B1840" t="s">
        <v>9652</v>
      </c>
      <c r="C1840">
        <v>65</v>
      </c>
      <c r="D1840">
        <v>53</v>
      </c>
      <c r="E1840">
        <v>4384.1899999999996</v>
      </c>
      <c r="F1840">
        <v>0.58958666821340699</v>
      </c>
      <c r="G1840">
        <v>103274</v>
      </c>
      <c r="H1840" t="s">
        <v>2136</v>
      </c>
      <c r="I1840" t="s">
        <v>9653</v>
      </c>
      <c r="J1840">
        <v>91503398.966300905</v>
      </c>
      <c r="K1840">
        <v>105884432.932969</v>
      </c>
      <c r="L1840">
        <v>115178434.256016</v>
      </c>
      <c r="M1840">
        <v>104188755.3850953</v>
      </c>
      <c r="N1840">
        <v>92813223.355804905</v>
      </c>
      <c r="O1840">
        <v>100025434.18746901</v>
      </c>
      <c r="P1840">
        <v>105117471.451489</v>
      </c>
      <c r="Q1840">
        <v>99318709.664920971</v>
      </c>
      <c r="R1840" s="2">
        <f t="shared" si="84"/>
        <v>0.95325747291851215</v>
      </c>
      <c r="S1840" s="2">
        <f t="shared" si="85"/>
        <v>-6.906215910096565E-2</v>
      </c>
      <c r="T1840" s="2">
        <f t="shared" si="86"/>
        <v>0.22945234534373335</v>
      </c>
      <c r="U1840">
        <v>97322256.011944696</v>
      </c>
      <c r="V1840">
        <v>110964830.079467</v>
      </c>
      <c r="W1840">
        <v>135263463.52756301</v>
      </c>
      <c r="X1840">
        <v>122629734.92244899</v>
      </c>
      <c r="Y1840">
        <v>108372142.779799</v>
      </c>
      <c r="Z1840">
        <v>137652486.59881499</v>
      </c>
      <c r="AA1840">
        <v>41</v>
      </c>
      <c r="AB1840">
        <v>35</v>
      </c>
      <c r="AC1840">
        <v>33</v>
      </c>
      <c r="AD1840">
        <v>32</v>
      </c>
      <c r="AE1840">
        <v>39</v>
      </c>
      <c r="AF1840">
        <v>43</v>
      </c>
    </row>
    <row r="1841" spans="1:32" x14ac:dyDescent="0.2">
      <c r="A1841" t="s">
        <v>4083</v>
      </c>
      <c r="B1841" t="s">
        <v>11412</v>
      </c>
      <c r="C1841">
        <v>4</v>
      </c>
      <c r="D1841">
        <v>4</v>
      </c>
      <c r="E1841">
        <v>185.28</v>
      </c>
      <c r="F1841">
        <v>0.58981518533038102</v>
      </c>
      <c r="G1841">
        <v>23144</v>
      </c>
      <c r="H1841" t="s">
        <v>4084</v>
      </c>
      <c r="I1841" t="s">
        <v>11413</v>
      </c>
      <c r="J1841">
        <v>1285680.9162083699</v>
      </c>
      <c r="K1841">
        <v>1642946.4323482499</v>
      </c>
      <c r="L1841">
        <v>2446164.49720466</v>
      </c>
      <c r="M1841">
        <v>1791597.2819204268</v>
      </c>
      <c r="N1841">
        <v>1472100.02596361</v>
      </c>
      <c r="O1841">
        <v>1396837.2502524999</v>
      </c>
      <c r="P1841">
        <v>1767128.71686513</v>
      </c>
      <c r="Q1841">
        <v>1545355.3310270801</v>
      </c>
      <c r="R1841" s="2">
        <f t="shared" si="84"/>
        <v>0.86255730940303832</v>
      </c>
      <c r="S1841" s="2">
        <f t="shared" si="85"/>
        <v>-0.21330778043404314</v>
      </c>
      <c r="T1841" s="2">
        <f t="shared" si="86"/>
        <v>0.22928405033238333</v>
      </c>
      <c r="U1841">
        <v>1367439.5562396999</v>
      </c>
      <c r="V1841">
        <v>1721775.96503351</v>
      </c>
      <c r="W1841">
        <v>2872731.2051716</v>
      </c>
      <c r="X1841">
        <v>1945016.3396567099</v>
      </c>
      <c r="Y1841">
        <v>1513397.5388778599</v>
      </c>
      <c r="Z1841">
        <v>2314074.5173737998</v>
      </c>
      <c r="AA1841">
        <v>1</v>
      </c>
      <c r="AB1841">
        <v>1</v>
      </c>
      <c r="AC1841">
        <v>2</v>
      </c>
      <c r="AD1841">
        <v>3</v>
      </c>
      <c r="AE1841">
        <v>1</v>
      </c>
      <c r="AF1841">
        <v>3</v>
      </c>
    </row>
    <row r="1842" spans="1:32" x14ac:dyDescent="0.2">
      <c r="A1842" t="s">
        <v>912</v>
      </c>
      <c r="B1842" t="s">
        <v>8537</v>
      </c>
      <c r="C1842">
        <v>11</v>
      </c>
      <c r="D1842">
        <v>9</v>
      </c>
      <c r="E1842">
        <v>537.41</v>
      </c>
      <c r="F1842">
        <v>0.58990237737958795</v>
      </c>
      <c r="G1842">
        <v>31353</v>
      </c>
      <c r="H1842" t="s">
        <v>913</v>
      </c>
      <c r="I1842" t="s">
        <v>8538</v>
      </c>
      <c r="J1842">
        <v>10166090.9491769</v>
      </c>
      <c r="K1842">
        <v>9785431.8265012894</v>
      </c>
      <c r="L1842">
        <v>9122541.6902075391</v>
      </c>
      <c r="M1842">
        <v>9691354.8219619095</v>
      </c>
      <c r="N1842">
        <v>7705532.3427046798</v>
      </c>
      <c r="O1842">
        <v>11255469.233508</v>
      </c>
      <c r="P1842">
        <v>8509178.4845607094</v>
      </c>
      <c r="Q1842">
        <v>9156726.6869244631</v>
      </c>
      <c r="R1842" s="2">
        <f t="shared" si="84"/>
        <v>0.94483453089284197</v>
      </c>
      <c r="S1842" s="2">
        <f t="shared" si="85"/>
        <v>-8.1866402974574259E-2</v>
      </c>
      <c r="T1842" s="2">
        <f t="shared" si="86"/>
        <v>0.22921985356681451</v>
      </c>
      <c r="U1842">
        <v>10812569.993830301</v>
      </c>
      <c r="V1842">
        <v>10254942.580363199</v>
      </c>
      <c r="W1842">
        <v>10713347.452260699</v>
      </c>
      <c r="X1842">
        <v>10180956.489355</v>
      </c>
      <c r="Y1842">
        <v>12194691.567559</v>
      </c>
      <c r="Z1842">
        <v>11142862.943135699</v>
      </c>
      <c r="AA1842">
        <v>7</v>
      </c>
      <c r="AB1842">
        <v>5</v>
      </c>
      <c r="AC1842">
        <v>5</v>
      </c>
      <c r="AD1842">
        <v>9</v>
      </c>
      <c r="AE1842">
        <v>7</v>
      </c>
      <c r="AF1842">
        <v>10</v>
      </c>
    </row>
    <row r="1843" spans="1:32" x14ac:dyDescent="0.2">
      <c r="A1843" t="s">
        <v>4063</v>
      </c>
      <c r="B1843" t="s">
        <v>11392</v>
      </c>
      <c r="C1843">
        <v>2</v>
      </c>
      <c r="D1843">
        <v>2</v>
      </c>
      <c r="E1843">
        <v>148.19</v>
      </c>
      <c r="F1843">
        <v>0.58995785436345205</v>
      </c>
      <c r="G1843">
        <v>43187</v>
      </c>
      <c r="H1843" t="s">
        <v>4064</v>
      </c>
      <c r="I1843" t="s">
        <v>11393</v>
      </c>
      <c r="J1843">
        <v>497037.05628443602</v>
      </c>
      <c r="K1843">
        <v>509145.78911415901</v>
      </c>
      <c r="L1843">
        <v>261230.01546904599</v>
      </c>
      <c r="M1843">
        <v>422470.95362254704</v>
      </c>
      <c r="N1843">
        <v>517932.30790726101</v>
      </c>
      <c r="O1843">
        <v>385722.76611948898</v>
      </c>
      <c r="P1843">
        <v>502214.89163380401</v>
      </c>
      <c r="Q1843">
        <v>468623.32188685128</v>
      </c>
      <c r="R1843" s="2">
        <f t="shared" si="84"/>
        <v>1.1092438849785131</v>
      </c>
      <c r="S1843" s="2">
        <f t="shared" si="85"/>
        <v>0.14957659991451169</v>
      </c>
      <c r="T1843" s="2">
        <f t="shared" si="86"/>
        <v>0.22917901254626927</v>
      </c>
      <c r="U1843">
        <v>528644.48955554201</v>
      </c>
      <c r="V1843">
        <v>533574.90246460098</v>
      </c>
      <c r="W1843">
        <v>306783.790715201</v>
      </c>
      <c r="X1843">
        <v>684319.53260534303</v>
      </c>
      <c r="Y1843">
        <v>417909.73488777701</v>
      </c>
      <c r="Z1843">
        <v>657655.93184241804</v>
      </c>
      <c r="AA1843">
        <v>1</v>
      </c>
      <c r="AB1843">
        <v>1</v>
      </c>
      <c r="AC1843">
        <v>0</v>
      </c>
      <c r="AD1843">
        <v>1</v>
      </c>
      <c r="AE1843">
        <v>1</v>
      </c>
      <c r="AF1843">
        <v>0</v>
      </c>
    </row>
    <row r="1844" spans="1:32" x14ac:dyDescent="0.2">
      <c r="A1844" t="s">
        <v>6723</v>
      </c>
      <c r="B1844" t="s">
        <v>13806</v>
      </c>
      <c r="C1844">
        <v>10</v>
      </c>
      <c r="D1844">
        <v>10</v>
      </c>
      <c r="E1844">
        <v>922.74</v>
      </c>
      <c r="F1844">
        <v>0.590443099428965</v>
      </c>
      <c r="G1844">
        <v>20570</v>
      </c>
      <c r="H1844" t="s">
        <v>6724</v>
      </c>
      <c r="I1844" t="s">
        <v>13807</v>
      </c>
      <c r="J1844">
        <v>30356850.306561202</v>
      </c>
      <c r="K1844">
        <v>35988885.004657999</v>
      </c>
      <c r="L1844">
        <v>42359394.171190597</v>
      </c>
      <c r="M1844">
        <v>36235043.160803266</v>
      </c>
      <c r="N1844">
        <v>30849680.532775</v>
      </c>
      <c r="O1844">
        <v>37515547.2847941</v>
      </c>
      <c r="P1844">
        <v>32851393.115275301</v>
      </c>
      <c r="Q1844">
        <v>33738873.644281469</v>
      </c>
      <c r="R1844" s="2">
        <f t="shared" si="84"/>
        <v>0.93111172779774709</v>
      </c>
      <c r="S1844" s="2">
        <f t="shared" si="85"/>
        <v>-0.10297380200287497</v>
      </c>
      <c r="T1844" s="2">
        <f t="shared" si="86"/>
        <v>0.22882194867654435</v>
      </c>
      <c r="U1844">
        <v>32287294.140182599</v>
      </c>
      <c r="V1844">
        <v>37715652.79874</v>
      </c>
      <c r="W1844">
        <v>49746103.995377503</v>
      </c>
      <c r="X1844">
        <v>40760228.0083922</v>
      </c>
      <c r="Y1844">
        <v>40646064.4718633</v>
      </c>
      <c r="Z1844">
        <v>43019261.1000899</v>
      </c>
      <c r="AA1844">
        <v>9</v>
      </c>
      <c r="AB1844">
        <v>11</v>
      </c>
      <c r="AC1844">
        <v>8</v>
      </c>
      <c r="AD1844">
        <v>9</v>
      </c>
      <c r="AE1844">
        <v>11</v>
      </c>
      <c r="AF1844">
        <v>11</v>
      </c>
    </row>
    <row r="1845" spans="1:32" x14ac:dyDescent="0.2">
      <c r="A1845" t="s">
        <v>1128</v>
      </c>
      <c r="B1845" t="s">
        <v>8730</v>
      </c>
      <c r="C1845">
        <v>9</v>
      </c>
      <c r="D1845">
        <v>7</v>
      </c>
      <c r="E1845">
        <v>445.21</v>
      </c>
      <c r="F1845">
        <v>0.59167335193636805</v>
      </c>
      <c r="G1845">
        <v>35061</v>
      </c>
      <c r="H1845" t="s">
        <v>1129</v>
      </c>
      <c r="I1845" t="s">
        <v>8731</v>
      </c>
      <c r="J1845">
        <v>5301957.8194324598</v>
      </c>
      <c r="K1845">
        <v>6482743.5701667899</v>
      </c>
      <c r="L1845">
        <v>6051234.1419355096</v>
      </c>
      <c r="M1845">
        <v>5945311.8438449195</v>
      </c>
      <c r="N1845">
        <v>5426971.7623417899</v>
      </c>
      <c r="O1845">
        <v>6769880.6828274</v>
      </c>
      <c r="P1845">
        <v>6650904.5510152103</v>
      </c>
      <c r="Q1845">
        <v>6282585.6653948007</v>
      </c>
      <c r="R1845" s="2">
        <f t="shared" si="84"/>
        <v>1.056729374405996</v>
      </c>
      <c r="S1845" s="2">
        <f t="shared" si="85"/>
        <v>7.9605953643765007E-2</v>
      </c>
      <c r="T1845" s="2">
        <f t="shared" si="86"/>
        <v>0.22791799024234316</v>
      </c>
      <c r="U1845">
        <v>5639118.3507551597</v>
      </c>
      <c r="V1845">
        <v>6793789.4059243398</v>
      </c>
      <c r="W1845">
        <v>7106459.58977939</v>
      </c>
      <c r="X1845">
        <v>7170401.8520758199</v>
      </c>
      <c r="Y1845">
        <v>7334799.21303338</v>
      </c>
      <c r="Z1845">
        <v>8709432.7606722005</v>
      </c>
      <c r="AA1845">
        <v>6</v>
      </c>
      <c r="AB1845">
        <v>6</v>
      </c>
      <c r="AC1845">
        <v>2</v>
      </c>
      <c r="AD1845">
        <v>5</v>
      </c>
      <c r="AE1845">
        <v>2</v>
      </c>
      <c r="AF1845">
        <v>4</v>
      </c>
    </row>
    <row r="1846" spans="1:32" x14ac:dyDescent="0.2">
      <c r="A1846" t="s">
        <v>4803</v>
      </c>
      <c r="B1846" t="s">
        <v>12080</v>
      </c>
      <c r="C1846">
        <v>6</v>
      </c>
      <c r="D1846">
        <v>6</v>
      </c>
      <c r="E1846">
        <v>292.70999999999998</v>
      </c>
      <c r="F1846">
        <v>0.59273331749521696</v>
      </c>
      <c r="G1846">
        <v>16278</v>
      </c>
      <c r="H1846" t="s">
        <v>4804</v>
      </c>
      <c r="I1846" t="s">
        <v>12081</v>
      </c>
      <c r="J1846">
        <v>10510327.8438113</v>
      </c>
      <c r="K1846">
        <v>10103926.456741599</v>
      </c>
      <c r="L1846">
        <v>8196562.58919881</v>
      </c>
      <c r="M1846">
        <v>9603605.629917236</v>
      </c>
      <c r="N1846">
        <v>9457824.7380274292</v>
      </c>
      <c r="O1846">
        <v>11427530.4459086</v>
      </c>
      <c r="P1846">
        <v>9561579.2606870309</v>
      </c>
      <c r="Q1846">
        <v>10148978.148207687</v>
      </c>
      <c r="R1846" s="2">
        <f t="shared" si="84"/>
        <v>1.0567883084027838</v>
      </c>
      <c r="S1846" s="2">
        <f t="shared" si="85"/>
        <v>7.9686410775133387E-2</v>
      </c>
      <c r="T1846" s="2">
        <f t="shared" si="86"/>
        <v>0.22714066041468819</v>
      </c>
      <c r="U1846">
        <v>11178697.499112399</v>
      </c>
      <c r="V1846">
        <v>10588718.769618601</v>
      </c>
      <c r="W1846">
        <v>9625894.3959170301</v>
      </c>
      <c r="X1846">
        <v>12496177.792695399</v>
      </c>
      <c r="Y1846">
        <v>12381110.576170299</v>
      </c>
      <c r="Z1846">
        <v>12520993.3503075</v>
      </c>
      <c r="AA1846">
        <v>4</v>
      </c>
      <c r="AB1846">
        <v>4</v>
      </c>
      <c r="AC1846">
        <v>3</v>
      </c>
      <c r="AD1846">
        <v>5</v>
      </c>
      <c r="AE1846">
        <v>6</v>
      </c>
      <c r="AF1846">
        <v>6</v>
      </c>
    </row>
    <row r="1847" spans="1:32" x14ac:dyDescent="0.2">
      <c r="A1847" t="s">
        <v>2835</v>
      </c>
      <c r="B1847" t="s">
        <v>10284</v>
      </c>
      <c r="C1847">
        <v>9</v>
      </c>
      <c r="D1847">
        <v>8</v>
      </c>
      <c r="E1847">
        <v>445.12</v>
      </c>
      <c r="F1847">
        <v>0.59346960274791904</v>
      </c>
      <c r="G1847">
        <v>59758</v>
      </c>
      <c r="H1847" t="s">
        <v>2836</v>
      </c>
      <c r="I1847" t="s">
        <v>10285</v>
      </c>
      <c r="J1847">
        <v>1607741.4520346399</v>
      </c>
      <c r="K1847">
        <v>1546839.0760266599</v>
      </c>
      <c r="L1847">
        <v>1549969.4999567501</v>
      </c>
      <c r="M1847">
        <v>1568183.3426726833</v>
      </c>
      <c r="N1847">
        <v>1377560.73356056</v>
      </c>
      <c r="O1847">
        <v>1765485.6128386599</v>
      </c>
      <c r="P1847">
        <v>1867055.26985072</v>
      </c>
      <c r="Q1847">
        <v>1670033.8720833131</v>
      </c>
      <c r="R1847" s="2">
        <f t="shared" si="84"/>
        <v>1.0649481005435526</v>
      </c>
      <c r="S1847" s="2">
        <f t="shared" si="85"/>
        <v>9.078312349064141E-2</v>
      </c>
      <c r="T1847" s="2">
        <f t="shared" si="86"/>
        <v>0.22660152051212276</v>
      </c>
      <c r="U1847">
        <v>1709980.4702725401</v>
      </c>
      <c r="V1847">
        <v>1621057.32143117</v>
      </c>
      <c r="W1847">
        <v>1820256.0599167401</v>
      </c>
      <c r="X1847">
        <v>1820106.0311040301</v>
      </c>
      <c r="Y1847">
        <v>1912808.08190884</v>
      </c>
      <c r="Z1847">
        <v>2444929.4390702699</v>
      </c>
      <c r="AA1847">
        <v>4</v>
      </c>
      <c r="AB1847">
        <v>6</v>
      </c>
      <c r="AC1847">
        <v>3</v>
      </c>
      <c r="AD1847">
        <v>4</v>
      </c>
      <c r="AE1847">
        <v>6</v>
      </c>
      <c r="AF1847">
        <v>5</v>
      </c>
    </row>
    <row r="1848" spans="1:32" x14ac:dyDescent="0.2">
      <c r="A1848" t="s">
        <v>3183</v>
      </c>
      <c r="B1848" t="s">
        <v>10605</v>
      </c>
      <c r="C1848">
        <v>15</v>
      </c>
      <c r="D1848">
        <v>14</v>
      </c>
      <c r="E1848">
        <v>703.85</v>
      </c>
      <c r="F1848">
        <v>0.59356191048539797</v>
      </c>
      <c r="G1848">
        <v>9762</v>
      </c>
      <c r="H1848" t="s">
        <v>3184</v>
      </c>
      <c r="I1848" t="s">
        <v>10606</v>
      </c>
      <c r="J1848">
        <v>56052754.242614798</v>
      </c>
      <c r="K1848">
        <v>67802766.588494599</v>
      </c>
      <c r="L1848">
        <v>72950719.171251893</v>
      </c>
      <c r="M1848">
        <v>65602080.000787102</v>
      </c>
      <c r="N1848">
        <v>53401984.4031507</v>
      </c>
      <c r="O1848">
        <v>64695725.113278903</v>
      </c>
      <c r="P1848">
        <v>66842653.544448704</v>
      </c>
      <c r="Q1848">
        <v>61646787.686959438</v>
      </c>
      <c r="R1848" s="2">
        <f t="shared" si="84"/>
        <v>0.93970782155413046</v>
      </c>
      <c r="S1848" s="2">
        <f t="shared" si="85"/>
        <v>-8.971583801124626E-2</v>
      </c>
      <c r="T1848" s="2">
        <f t="shared" si="86"/>
        <v>0.22653397598502645</v>
      </c>
      <c r="U1848">
        <v>59617244.388740398</v>
      </c>
      <c r="V1848">
        <v>71055983.065735206</v>
      </c>
      <c r="W1848">
        <v>85672001.062253997</v>
      </c>
      <c r="X1848">
        <v>70557523.539360598</v>
      </c>
      <c r="Y1848">
        <v>70094315.672535196</v>
      </c>
      <c r="Z1848">
        <v>87531191.001894593</v>
      </c>
      <c r="AA1848">
        <v>9</v>
      </c>
      <c r="AB1848">
        <v>10</v>
      </c>
      <c r="AC1848">
        <v>12</v>
      </c>
      <c r="AD1848">
        <v>10</v>
      </c>
      <c r="AE1848">
        <v>13</v>
      </c>
      <c r="AF1848">
        <v>11</v>
      </c>
    </row>
    <row r="1849" spans="1:32" x14ac:dyDescent="0.2">
      <c r="A1849" t="s">
        <v>1605</v>
      </c>
      <c r="B1849" t="s">
        <v>9179</v>
      </c>
      <c r="C1849">
        <v>14</v>
      </c>
      <c r="D1849">
        <v>2</v>
      </c>
      <c r="E1849">
        <v>901.82</v>
      </c>
      <c r="F1849">
        <v>0.59358448251394602</v>
      </c>
      <c r="G1849">
        <v>40512</v>
      </c>
      <c r="H1849" t="s">
        <v>1606</v>
      </c>
      <c r="I1849" t="s">
        <v>9180</v>
      </c>
      <c r="J1849">
        <v>1564726.1786917101</v>
      </c>
      <c r="K1849">
        <v>1862939.8740963901</v>
      </c>
      <c r="L1849">
        <v>1849253.76594748</v>
      </c>
      <c r="M1849">
        <v>1758973.2729118599</v>
      </c>
      <c r="N1849">
        <v>1746746.7723617901</v>
      </c>
      <c r="O1849">
        <v>1815477.53214121</v>
      </c>
      <c r="P1849">
        <v>1891219.0864426501</v>
      </c>
      <c r="Q1849">
        <v>1817814.4636485502</v>
      </c>
      <c r="R1849" s="2">
        <f t="shared" si="84"/>
        <v>1.033452009557418</v>
      </c>
      <c r="S1849" s="2">
        <f t="shared" si="85"/>
        <v>4.7471395845077508E-2</v>
      </c>
      <c r="T1849" s="2">
        <f t="shared" si="86"/>
        <v>0.22651746090735317</v>
      </c>
      <c r="U1849">
        <v>1664229.78240742</v>
      </c>
      <c r="V1849">
        <v>1952324.8210455501</v>
      </c>
      <c r="W1849">
        <v>2171730.0720328302</v>
      </c>
      <c r="X1849">
        <v>2307894.1332552298</v>
      </c>
      <c r="Y1849">
        <v>1966971.6200179399</v>
      </c>
      <c r="Z1849">
        <v>2476572.22303061</v>
      </c>
      <c r="AA1849">
        <v>2</v>
      </c>
      <c r="AB1849">
        <v>1</v>
      </c>
      <c r="AC1849">
        <v>1</v>
      </c>
      <c r="AD1849">
        <v>0</v>
      </c>
      <c r="AE1849">
        <v>2</v>
      </c>
      <c r="AF1849">
        <v>1</v>
      </c>
    </row>
    <row r="1850" spans="1:32" x14ac:dyDescent="0.2">
      <c r="A1850" t="s">
        <v>1997</v>
      </c>
      <c r="B1850" t="s">
        <v>9534</v>
      </c>
      <c r="C1850">
        <v>15</v>
      </c>
      <c r="D1850">
        <v>15</v>
      </c>
      <c r="E1850">
        <v>1200.93</v>
      </c>
      <c r="F1850">
        <v>0.59438298615778595</v>
      </c>
      <c r="G1850">
        <v>30057</v>
      </c>
      <c r="H1850" t="s">
        <v>1998</v>
      </c>
      <c r="I1850" t="s">
        <v>9535</v>
      </c>
      <c r="J1850">
        <v>1452550468.8286901</v>
      </c>
      <c r="K1850">
        <v>1440021753.28392</v>
      </c>
      <c r="L1850">
        <v>1378355359.47803</v>
      </c>
      <c r="M1850">
        <v>1423642527.1968801</v>
      </c>
      <c r="N1850">
        <v>1339971039.7365201</v>
      </c>
      <c r="O1850">
        <v>1220285787.7341001</v>
      </c>
      <c r="P1850">
        <v>1555142917.01999</v>
      </c>
      <c r="Q1850">
        <v>1371799914.8302033</v>
      </c>
      <c r="R1850" s="2">
        <f t="shared" si="84"/>
        <v>0.96358452955971063</v>
      </c>
      <c r="S1850" s="2">
        <f t="shared" si="85"/>
        <v>-5.3516863729671876E-2</v>
      </c>
      <c r="T1850" s="2">
        <f t="shared" si="86"/>
        <v>0.22593363047820375</v>
      </c>
      <c r="U1850">
        <v>1544920628.0269301</v>
      </c>
      <c r="V1850">
        <v>1509114840.9421301</v>
      </c>
      <c r="W1850">
        <v>1618715526.9046299</v>
      </c>
      <c r="X1850">
        <v>1770440541.3947999</v>
      </c>
      <c r="Y1850">
        <v>1322113587.3564301</v>
      </c>
      <c r="Z1850">
        <v>2036476777.72699</v>
      </c>
      <c r="AA1850">
        <v>18</v>
      </c>
      <c r="AB1850">
        <v>29</v>
      </c>
      <c r="AC1850">
        <v>21</v>
      </c>
      <c r="AD1850">
        <v>20</v>
      </c>
      <c r="AE1850">
        <v>23</v>
      </c>
      <c r="AF1850">
        <v>21</v>
      </c>
    </row>
    <row r="1851" spans="1:32" x14ac:dyDescent="0.2">
      <c r="A1851" t="s">
        <v>4001</v>
      </c>
      <c r="B1851" t="s">
        <v>11338</v>
      </c>
      <c r="C1851">
        <v>3</v>
      </c>
      <c r="D1851">
        <v>3</v>
      </c>
      <c r="E1851">
        <v>112.07</v>
      </c>
      <c r="F1851">
        <v>0.59457057369577504</v>
      </c>
      <c r="G1851">
        <v>56750</v>
      </c>
      <c r="H1851" t="s">
        <v>4002</v>
      </c>
      <c r="I1851" t="s">
        <v>11339</v>
      </c>
      <c r="J1851">
        <v>180245.630288799</v>
      </c>
      <c r="K1851">
        <v>228094.616430633</v>
      </c>
      <c r="L1851">
        <v>284261.05799318699</v>
      </c>
      <c r="M1851">
        <v>230867.10157087297</v>
      </c>
      <c r="N1851">
        <v>387706.97246291302</v>
      </c>
      <c r="O1851">
        <v>162187.13137582201</v>
      </c>
      <c r="P1851">
        <v>308290.91109008301</v>
      </c>
      <c r="Q1851">
        <v>286061.67164293933</v>
      </c>
      <c r="R1851" s="2">
        <f t="shared" si="84"/>
        <v>1.2390750769447434</v>
      </c>
      <c r="S1851" s="2">
        <f t="shared" si="85"/>
        <v>0.30926360463298835</v>
      </c>
      <c r="T1851" s="2">
        <f t="shared" si="86"/>
        <v>0.22579658856832713</v>
      </c>
      <c r="U1851">
        <v>191707.757025083</v>
      </c>
      <c r="V1851">
        <v>239038.72980355099</v>
      </c>
      <c r="W1851">
        <v>333831.02920727199</v>
      </c>
      <c r="X1851">
        <v>512258.93834597402</v>
      </c>
      <c r="Y1851">
        <v>175720.97638250899</v>
      </c>
      <c r="Z1851">
        <v>403710.34349840402</v>
      </c>
      <c r="AA1851">
        <v>0</v>
      </c>
      <c r="AB1851">
        <v>0</v>
      </c>
      <c r="AC1851">
        <v>0</v>
      </c>
      <c r="AD1851">
        <v>2</v>
      </c>
      <c r="AE1851">
        <v>0</v>
      </c>
      <c r="AF1851">
        <v>1</v>
      </c>
    </row>
    <row r="1852" spans="1:32" x14ac:dyDescent="0.2">
      <c r="A1852" t="s">
        <v>7177</v>
      </c>
      <c r="B1852" t="s">
        <v>14189</v>
      </c>
      <c r="C1852">
        <v>4</v>
      </c>
      <c r="D1852">
        <v>4</v>
      </c>
      <c r="E1852">
        <v>176.88</v>
      </c>
      <c r="F1852">
        <v>0.59468609295404296</v>
      </c>
      <c r="G1852">
        <v>9952</v>
      </c>
      <c r="H1852" t="s">
        <v>7178</v>
      </c>
      <c r="I1852" t="s">
        <v>14190</v>
      </c>
      <c r="J1852">
        <v>5278146.7155419802</v>
      </c>
      <c r="K1852">
        <v>6495006.9353982303</v>
      </c>
      <c r="L1852">
        <v>8106145.7792381998</v>
      </c>
      <c r="M1852">
        <v>6626433.1433928041</v>
      </c>
      <c r="N1852">
        <v>6440440.8413552996</v>
      </c>
      <c r="O1852">
        <v>6680211.4575207904</v>
      </c>
      <c r="P1852">
        <v>8346284.4724179702</v>
      </c>
      <c r="Q1852">
        <v>7155645.590431354</v>
      </c>
      <c r="R1852" s="2">
        <f t="shared" si="84"/>
        <v>1.0798638476517681</v>
      </c>
      <c r="S1852" s="2">
        <f t="shared" si="85"/>
        <v>0.11084942470348698</v>
      </c>
      <c r="T1852" s="2">
        <f t="shared" si="86"/>
        <v>0.22571221758604215</v>
      </c>
      <c r="U1852">
        <v>5613793.0581984296</v>
      </c>
      <c r="V1852">
        <v>6806641.1746066203</v>
      </c>
      <c r="W1852">
        <v>9519710.5347160697</v>
      </c>
      <c r="X1852">
        <v>8509450.7506911103</v>
      </c>
      <c r="Y1852">
        <v>7237647.46191308</v>
      </c>
      <c r="Z1852">
        <v>10929551.4401678</v>
      </c>
      <c r="AA1852">
        <v>3</v>
      </c>
      <c r="AB1852">
        <v>1</v>
      </c>
      <c r="AC1852">
        <v>3</v>
      </c>
      <c r="AD1852">
        <v>2</v>
      </c>
      <c r="AE1852">
        <v>0</v>
      </c>
      <c r="AF1852">
        <v>1</v>
      </c>
    </row>
    <row r="1853" spans="1:32" x14ac:dyDescent="0.2">
      <c r="A1853" t="s">
        <v>4875</v>
      </c>
      <c r="B1853" t="s">
        <v>12142</v>
      </c>
      <c r="C1853">
        <v>8</v>
      </c>
      <c r="D1853">
        <v>8</v>
      </c>
      <c r="E1853">
        <v>322.33999999999997</v>
      </c>
      <c r="F1853">
        <v>0.59469070794830003</v>
      </c>
      <c r="G1853">
        <v>164602</v>
      </c>
      <c r="H1853" t="s">
        <v>4876</v>
      </c>
      <c r="I1853" t="s">
        <v>12143</v>
      </c>
      <c r="J1853">
        <v>595880.75882933498</v>
      </c>
      <c r="K1853">
        <v>855561.87980276998</v>
      </c>
      <c r="L1853">
        <v>791311.84086873499</v>
      </c>
      <c r="M1853">
        <v>747584.82650027995</v>
      </c>
      <c r="N1853">
        <v>792804.52363965602</v>
      </c>
      <c r="O1853">
        <v>827538.46933026798</v>
      </c>
      <c r="P1853">
        <v>748671.37955077505</v>
      </c>
      <c r="Q1853">
        <v>789671.45750689972</v>
      </c>
      <c r="R1853" s="2">
        <f t="shared" si="84"/>
        <v>1.0562967967175616</v>
      </c>
      <c r="S1853" s="2">
        <f t="shared" si="85"/>
        <v>7.9015257983530873E-2</v>
      </c>
      <c r="T1853" s="2">
        <f t="shared" si="86"/>
        <v>0.2257088473058444</v>
      </c>
      <c r="U1853">
        <v>633773.83155720902</v>
      </c>
      <c r="V1853">
        <v>896612.24020422297</v>
      </c>
      <c r="W1853">
        <v>929302.26928038301</v>
      </c>
      <c r="X1853">
        <v>1047495.22820197</v>
      </c>
      <c r="Y1853">
        <v>896593.13036274503</v>
      </c>
      <c r="Z1853">
        <v>980393.41716937697</v>
      </c>
      <c r="AA1853">
        <v>2</v>
      </c>
      <c r="AB1853">
        <v>4</v>
      </c>
      <c r="AC1853">
        <v>3</v>
      </c>
      <c r="AD1853">
        <v>4</v>
      </c>
      <c r="AE1853">
        <v>3</v>
      </c>
      <c r="AF1853">
        <v>0</v>
      </c>
    </row>
    <row r="1854" spans="1:32" x14ac:dyDescent="0.2">
      <c r="A1854" t="s">
        <v>3017</v>
      </c>
      <c r="B1854" t="s">
        <v>10448</v>
      </c>
      <c r="C1854">
        <v>2</v>
      </c>
      <c r="D1854">
        <v>2</v>
      </c>
      <c r="E1854">
        <v>56.93</v>
      </c>
      <c r="F1854">
        <v>0.59527954152479201</v>
      </c>
      <c r="G1854">
        <v>79978</v>
      </c>
      <c r="H1854" t="s">
        <v>3018</v>
      </c>
      <c r="I1854" t="s">
        <v>10449</v>
      </c>
      <c r="J1854">
        <v>207336.24947755301</v>
      </c>
      <c r="K1854">
        <v>145420.51785523701</v>
      </c>
      <c r="L1854">
        <v>164331.25482024901</v>
      </c>
      <c r="M1854">
        <v>172362.67405101299</v>
      </c>
      <c r="N1854">
        <v>183626.869559791</v>
      </c>
      <c r="O1854">
        <v>179500.65240456001</v>
      </c>
      <c r="P1854">
        <v>180018.13344315201</v>
      </c>
      <c r="Q1854">
        <v>181048.551802501</v>
      </c>
      <c r="R1854" s="2">
        <f t="shared" si="84"/>
        <v>1.0503930320140966</v>
      </c>
      <c r="S1854" s="2">
        <f t="shared" si="85"/>
        <v>7.092925097781401E-2</v>
      </c>
      <c r="T1854" s="2">
        <f t="shared" si="86"/>
        <v>0.22527904295734869</v>
      </c>
      <c r="U1854">
        <v>220521.11484560501</v>
      </c>
      <c r="V1854">
        <v>152397.87952672699</v>
      </c>
      <c r="W1854">
        <v>192987.64422695199</v>
      </c>
      <c r="X1854">
        <v>242617.522854818</v>
      </c>
      <c r="Y1854">
        <v>194479.239100279</v>
      </c>
      <c r="Z1854">
        <v>235735.72841088599</v>
      </c>
      <c r="AA1854">
        <v>0</v>
      </c>
      <c r="AB1854">
        <v>0</v>
      </c>
      <c r="AC1854">
        <v>0</v>
      </c>
      <c r="AD1854">
        <v>0</v>
      </c>
      <c r="AE1854">
        <v>1</v>
      </c>
      <c r="AF1854">
        <v>0</v>
      </c>
    </row>
    <row r="1855" spans="1:32" x14ac:dyDescent="0.2">
      <c r="A1855" t="s">
        <v>5451</v>
      </c>
      <c r="B1855" t="s">
        <v>12660</v>
      </c>
      <c r="C1855">
        <v>4</v>
      </c>
      <c r="D1855">
        <v>3</v>
      </c>
      <c r="E1855">
        <v>170.98</v>
      </c>
      <c r="F1855">
        <v>0.59533112512563002</v>
      </c>
      <c r="G1855">
        <v>50601</v>
      </c>
      <c r="H1855" t="s">
        <v>5452</v>
      </c>
      <c r="I1855" t="s">
        <v>12661</v>
      </c>
      <c r="J1855">
        <v>222836.28861167</v>
      </c>
      <c r="K1855">
        <v>178103.40172486499</v>
      </c>
      <c r="L1855">
        <v>259616.85662559801</v>
      </c>
      <c r="M1855">
        <v>220185.51565404434</v>
      </c>
      <c r="N1855">
        <v>234318.656764885</v>
      </c>
      <c r="O1855">
        <v>214695.16204657199</v>
      </c>
      <c r="P1855">
        <v>251411.02554771001</v>
      </c>
      <c r="Q1855">
        <v>233474.94811972234</v>
      </c>
      <c r="R1855" s="2">
        <f t="shared" si="84"/>
        <v>1.0603556161548717</v>
      </c>
      <c r="S1855" s="2">
        <f t="shared" si="85"/>
        <v>8.4548188960434104E-2</v>
      </c>
      <c r="T1855" s="2">
        <f t="shared" si="86"/>
        <v>0.22524141105324741</v>
      </c>
      <c r="U1855">
        <v>237006.82787754701</v>
      </c>
      <c r="V1855">
        <v>186648.907318471</v>
      </c>
      <c r="W1855">
        <v>304889.32623672101</v>
      </c>
      <c r="X1855">
        <v>309594.19065004401</v>
      </c>
      <c r="Y1855">
        <v>232610.58494218299</v>
      </c>
      <c r="Z1855">
        <v>329225.50692224002</v>
      </c>
      <c r="AA1855">
        <v>1</v>
      </c>
      <c r="AB1855">
        <v>1</v>
      </c>
      <c r="AC1855">
        <v>1</v>
      </c>
      <c r="AD1855">
        <v>1</v>
      </c>
      <c r="AE1855">
        <v>1</v>
      </c>
      <c r="AF1855">
        <v>0</v>
      </c>
    </row>
    <row r="1856" spans="1:32" x14ac:dyDescent="0.2">
      <c r="A1856" t="s">
        <v>3233</v>
      </c>
      <c r="B1856" t="s">
        <v>10651</v>
      </c>
      <c r="C1856">
        <v>2</v>
      </c>
      <c r="D1856">
        <v>2</v>
      </c>
      <c r="E1856">
        <v>98.74</v>
      </c>
      <c r="F1856">
        <v>0.59537108052211196</v>
      </c>
      <c r="G1856">
        <v>45207</v>
      </c>
      <c r="H1856" t="s">
        <v>3234</v>
      </c>
      <c r="I1856" t="s">
        <v>10652</v>
      </c>
      <c r="J1856">
        <v>350485.51032914099</v>
      </c>
      <c r="K1856">
        <v>443830.48622479697</v>
      </c>
      <c r="L1856">
        <v>555906.51950676902</v>
      </c>
      <c r="M1856">
        <v>450074.17202023562</v>
      </c>
      <c r="N1856">
        <v>400423.35857501201</v>
      </c>
      <c r="O1856">
        <v>402401.25056051102</v>
      </c>
      <c r="P1856">
        <v>425298.85258473002</v>
      </c>
      <c r="Q1856">
        <v>409374.48724008427</v>
      </c>
      <c r="R1856" s="2">
        <f t="shared" si="84"/>
        <v>0.90957116113225567</v>
      </c>
      <c r="S1856" s="2">
        <f t="shared" si="85"/>
        <v>-0.13674158202818629</v>
      </c>
      <c r="T1856" s="2">
        <f t="shared" si="86"/>
        <v>0.22521226454098167</v>
      </c>
      <c r="U1856">
        <v>372773.48109540599</v>
      </c>
      <c r="V1856">
        <v>465125.73306407902</v>
      </c>
      <c r="W1856">
        <v>652846.53079151397</v>
      </c>
      <c r="X1856">
        <v>529060.49960756302</v>
      </c>
      <c r="Y1856">
        <v>435979.96984227397</v>
      </c>
      <c r="Z1856">
        <v>556933.53157689399</v>
      </c>
      <c r="AA1856">
        <v>1</v>
      </c>
      <c r="AB1856">
        <v>2</v>
      </c>
      <c r="AC1856">
        <v>1</v>
      </c>
      <c r="AD1856">
        <v>2</v>
      </c>
      <c r="AE1856">
        <v>1</v>
      </c>
      <c r="AF1856">
        <v>1</v>
      </c>
    </row>
    <row r="1857" spans="1:32" x14ac:dyDescent="0.2">
      <c r="A1857" t="s">
        <v>4183</v>
      </c>
      <c r="B1857" t="s">
        <v>11508</v>
      </c>
      <c r="C1857">
        <v>5</v>
      </c>
      <c r="D1857">
        <v>5</v>
      </c>
      <c r="E1857">
        <v>220.25</v>
      </c>
      <c r="F1857">
        <v>0.59550934668801403</v>
      </c>
      <c r="G1857">
        <v>41719</v>
      </c>
      <c r="H1857" t="s">
        <v>4184</v>
      </c>
      <c r="I1857" t="s">
        <v>11509</v>
      </c>
      <c r="J1857">
        <v>1740754.93570015</v>
      </c>
      <c r="K1857">
        <v>1286952.0038819299</v>
      </c>
      <c r="L1857">
        <v>1188168.4687097799</v>
      </c>
      <c r="M1857">
        <v>1405291.8027639531</v>
      </c>
      <c r="N1857">
        <v>1241542.46159796</v>
      </c>
      <c r="O1857">
        <v>1688877.1853147901</v>
      </c>
      <c r="P1857">
        <v>1653189.1200417699</v>
      </c>
      <c r="Q1857">
        <v>1527869.5889848399</v>
      </c>
      <c r="R1857" s="2">
        <f t="shared" si="84"/>
        <v>1.0872258601237113</v>
      </c>
      <c r="S1857" s="2">
        <f t="shared" si="85"/>
        <v>0.12065167673351862</v>
      </c>
      <c r="T1857" s="2">
        <f t="shared" si="86"/>
        <v>0.22511141775270138</v>
      </c>
      <c r="U1857">
        <v>1851452.5079954499</v>
      </c>
      <c r="V1857">
        <v>1348700.7152561501</v>
      </c>
      <c r="W1857">
        <v>1395363.49291474</v>
      </c>
      <c r="X1857">
        <v>1640391.5030195999</v>
      </c>
      <c r="Y1857">
        <v>1829806.9981025599</v>
      </c>
      <c r="Z1857">
        <v>2164869.3604362099</v>
      </c>
      <c r="AA1857">
        <v>2</v>
      </c>
      <c r="AB1857">
        <v>1</v>
      </c>
      <c r="AC1857">
        <v>2</v>
      </c>
      <c r="AD1857">
        <v>1</v>
      </c>
      <c r="AE1857">
        <v>1</v>
      </c>
      <c r="AF1857">
        <v>3</v>
      </c>
    </row>
    <row r="1858" spans="1:32" x14ac:dyDescent="0.2">
      <c r="A1858" t="s">
        <v>1032</v>
      </c>
      <c r="B1858" t="s">
        <v>8644</v>
      </c>
      <c r="C1858">
        <v>23</v>
      </c>
      <c r="D1858">
        <v>13</v>
      </c>
      <c r="E1858">
        <v>1568.1</v>
      </c>
      <c r="F1858">
        <v>0.59552064175609398</v>
      </c>
      <c r="G1858">
        <v>22201</v>
      </c>
      <c r="H1858" t="s">
        <v>1033</v>
      </c>
      <c r="I1858" t="s">
        <v>8645</v>
      </c>
      <c r="J1858">
        <v>17191186.787788302</v>
      </c>
      <c r="K1858">
        <v>23958606.488145899</v>
      </c>
      <c r="L1858">
        <v>20864520.505806599</v>
      </c>
      <c r="M1858">
        <v>20671437.927246932</v>
      </c>
      <c r="N1858">
        <v>19876089.925208401</v>
      </c>
      <c r="O1858">
        <v>22515023.824803099</v>
      </c>
      <c r="P1858">
        <v>23097069.043038901</v>
      </c>
      <c r="Q1858">
        <v>21829394.264350135</v>
      </c>
      <c r="R1858" s="2">
        <f t="shared" si="84"/>
        <v>1.0560172127927736</v>
      </c>
      <c r="S1858" s="2">
        <f t="shared" si="85"/>
        <v>7.8633350424007695E-2</v>
      </c>
      <c r="T1858" s="2">
        <f t="shared" si="86"/>
        <v>0.22510318053653119</v>
      </c>
      <c r="U1858">
        <v>18284403.646322101</v>
      </c>
      <c r="V1858">
        <v>25108154.468569901</v>
      </c>
      <c r="W1858">
        <v>24502914.340579901</v>
      </c>
      <c r="X1858">
        <v>26261340.2562171</v>
      </c>
      <c r="Y1858">
        <v>24393809.3991079</v>
      </c>
      <c r="Z1858">
        <v>30245866.296223499</v>
      </c>
      <c r="AA1858">
        <v>6</v>
      </c>
      <c r="AB1858">
        <v>13</v>
      </c>
      <c r="AC1858">
        <v>10</v>
      </c>
      <c r="AD1858">
        <v>11</v>
      </c>
      <c r="AE1858">
        <v>11</v>
      </c>
      <c r="AF1858">
        <v>10</v>
      </c>
    </row>
    <row r="1859" spans="1:32" x14ac:dyDescent="0.2">
      <c r="A1859" t="s">
        <v>6033</v>
      </c>
      <c r="B1859" t="s">
        <v>13178</v>
      </c>
      <c r="C1859">
        <v>9</v>
      </c>
      <c r="D1859">
        <v>8</v>
      </c>
      <c r="E1859">
        <v>359.51</v>
      </c>
      <c r="F1859">
        <v>0.59564320274376203</v>
      </c>
      <c r="G1859">
        <v>47630</v>
      </c>
      <c r="H1859" t="s">
        <v>6034</v>
      </c>
      <c r="I1859" t="s">
        <v>13179</v>
      </c>
      <c r="J1859">
        <v>9178205.0204791706</v>
      </c>
      <c r="K1859">
        <v>10882867.773654001</v>
      </c>
      <c r="L1859">
        <v>11333886.5245873</v>
      </c>
      <c r="M1859">
        <v>10464986.439573491</v>
      </c>
      <c r="N1859">
        <v>9020356.0368827507</v>
      </c>
      <c r="O1859">
        <v>10915483.705214599</v>
      </c>
      <c r="P1859">
        <v>9929657.3279458992</v>
      </c>
      <c r="Q1859">
        <v>9955165.6900144164</v>
      </c>
      <c r="R1859" s="2">
        <f t="shared" si="84"/>
        <v>0.9512831906182716</v>
      </c>
      <c r="S1859" s="2">
        <f t="shared" si="85"/>
        <v>-7.2053209235667381E-2</v>
      </c>
      <c r="T1859" s="2">
        <f t="shared" si="86"/>
        <v>0.22501380985746894</v>
      </c>
      <c r="U1859">
        <v>9761862.7157462798</v>
      </c>
      <c r="V1859">
        <v>11405034.147421001</v>
      </c>
      <c r="W1859">
        <v>13310310.705703801</v>
      </c>
      <c r="X1859">
        <v>11918171.029019199</v>
      </c>
      <c r="Y1859">
        <v>11826335.65374</v>
      </c>
      <c r="Z1859">
        <v>13002995.633287201</v>
      </c>
      <c r="AA1859">
        <v>3</v>
      </c>
      <c r="AB1859">
        <v>3</v>
      </c>
      <c r="AC1859">
        <v>4</v>
      </c>
      <c r="AD1859">
        <v>4</v>
      </c>
      <c r="AE1859">
        <v>6</v>
      </c>
      <c r="AF1859">
        <v>5</v>
      </c>
    </row>
    <row r="1860" spans="1:32" x14ac:dyDescent="0.2">
      <c r="A1860" t="s">
        <v>390</v>
      </c>
      <c r="B1860" t="s">
        <v>8043</v>
      </c>
      <c r="C1860">
        <v>4</v>
      </c>
      <c r="D1860">
        <v>4</v>
      </c>
      <c r="E1860">
        <v>111.94</v>
      </c>
      <c r="F1860">
        <v>0.59578905852585595</v>
      </c>
      <c r="G1860">
        <v>161090</v>
      </c>
      <c r="H1860" t="s">
        <v>391</v>
      </c>
      <c r="I1860" t="s">
        <v>8044</v>
      </c>
      <c r="J1860">
        <v>364281.07570688298</v>
      </c>
      <c r="K1860">
        <v>393670.33281712199</v>
      </c>
      <c r="L1860">
        <v>393775.86263972701</v>
      </c>
      <c r="M1860">
        <v>383909.09038791066</v>
      </c>
      <c r="N1860">
        <v>405548.50212415698</v>
      </c>
      <c r="O1860">
        <v>458792.00355183397</v>
      </c>
      <c r="P1860">
        <v>349937.44011870201</v>
      </c>
      <c r="Q1860">
        <v>404759.31526489765</v>
      </c>
      <c r="R1860" s="2">
        <f t="shared" si="84"/>
        <v>1.0543103182472691</v>
      </c>
      <c r="S1860" s="2">
        <f t="shared" si="85"/>
        <v>7.6299562140531518E-2</v>
      </c>
      <c r="T1860" s="2">
        <f t="shared" si="86"/>
        <v>0.22490747672600578</v>
      </c>
      <c r="U1860">
        <v>387446.32998068701</v>
      </c>
      <c r="V1860">
        <v>412558.86609916697</v>
      </c>
      <c r="W1860">
        <v>462443.22887573403</v>
      </c>
      <c r="X1860">
        <v>535832.11007584503</v>
      </c>
      <c r="Y1860">
        <v>497076.297834036</v>
      </c>
      <c r="Z1860">
        <v>458246.93194407201</v>
      </c>
      <c r="AA1860">
        <v>0</v>
      </c>
      <c r="AB1860">
        <v>0</v>
      </c>
      <c r="AC1860">
        <v>1</v>
      </c>
      <c r="AD1860">
        <v>1</v>
      </c>
      <c r="AE1860">
        <v>1</v>
      </c>
      <c r="AF1860">
        <v>2</v>
      </c>
    </row>
    <row r="1861" spans="1:32" x14ac:dyDescent="0.2">
      <c r="A1861" t="s">
        <v>7199</v>
      </c>
      <c r="B1861" t="s">
        <v>14211</v>
      </c>
      <c r="C1861">
        <v>3</v>
      </c>
      <c r="D1861">
        <v>1</v>
      </c>
      <c r="E1861">
        <v>96.48</v>
      </c>
      <c r="F1861">
        <v>0.596632564141791</v>
      </c>
      <c r="G1861">
        <v>165193</v>
      </c>
      <c r="H1861" t="s">
        <v>7200</v>
      </c>
      <c r="I1861" t="s">
        <v>14212</v>
      </c>
      <c r="J1861">
        <v>23850.8190217513</v>
      </c>
      <c r="K1861">
        <v>23612.908684412701</v>
      </c>
      <c r="L1861">
        <v>4611.8880472596102</v>
      </c>
      <c r="M1861">
        <v>17358.538584474536</v>
      </c>
      <c r="N1861">
        <v>11994.407689305501</v>
      </c>
      <c r="O1861">
        <v>14437.308586904899</v>
      </c>
      <c r="P1861">
        <v>51005.630785528498</v>
      </c>
      <c r="Q1861">
        <v>25812.449020579632</v>
      </c>
      <c r="R1861" s="2">
        <f t="shared" ref="R1861:R1924" si="87">Q1861/M1861</f>
        <v>1.487017406158043</v>
      </c>
      <c r="S1861" s="2">
        <f t="shared" ref="S1861:S1924" si="88">LOG(R1861,2)</f>
        <v>0.57242153483546754</v>
      </c>
      <c r="T1861" s="2">
        <f t="shared" ref="T1861:T1924" si="89">-LOG(F1861)</f>
        <v>0.22429304658050214</v>
      </c>
      <c r="U1861">
        <v>25367.533240861401</v>
      </c>
      <c r="V1861">
        <v>24745.869881614701</v>
      </c>
      <c r="W1861">
        <v>5416.1176500028896</v>
      </c>
      <c r="X1861">
        <v>15847.6452202576</v>
      </c>
      <c r="Y1861">
        <v>15642.0422490111</v>
      </c>
      <c r="Z1861">
        <v>66792.435274751202</v>
      </c>
      <c r="AA1861">
        <v>0</v>
      </c>
      <c r="AB1861">
        <v>0</v>
      </c>
      <c r="AC1861">
        <v>0</v>
      </c>
      <c r="AD1861">
        <v>0</v>
      </c>
      <c r="AE1861">
        <v>0</v>
      </c>
      <c r="AF1861">
        <v>0</v>
      </c>
    </row>
    <row r="1862" spans="1:32" x14ac:dyDescent="0.2">
      <c r="A1862" t="s">
        <v>4805</v>
      </c>
      <c r="B1862" t="s">
        <v>12082</v>
      </c>
      <c r="C1862">
        <v>11</v>
      </c>
      <c r="D1862">
        <v>9</v>
      </c>
      <c r="E1862">
        <v>676.06</v>
      </c>
      <c r="F1862">
        <v>0.59709217910849799</v>
      </c>
      <c r="G1862">
        <v>63180</v>
      </c>
      <c r="H1862" t="s">
        <v>4806</v>
      </c>
      <c r="I1862" t="s">
        <v>12083</v>
      </c>
      <c r="J1862">
        <v>6181181.9767968897</v>
      </c>
      <c r="K1862">
        <v>6940702.46005663</v>
      </c>
      <c r="L1862">
        <v>5761587.1288472395</v>
      </c>
      <c r="M1862">
        <v>6294490.5219002543</v>
      </c>
      <c r="N1862">
        <v>6125658.30796785</v>
      </c>
      <c r="O1862">
        <v>6187941.1738432702</v>
      </c>
      <c r="P1862">
        <v>7594628.2735795304</v>
      </c>
      <c r="Q1862">
        <v>6636075.9184635505</v>
      </c>
      <c r="R1862" s="2">
        <f t="shared" si="87"/>
        <v>1.0542673621280114</v>
      </c>
      <c r="S1862" s="2">
        <f t="shared" si="88"/>
        <v>7.6240780734644326E-2</v>
      </c>
      <c r="T1862" s="2">
        <f t="shared" si="89"/>
        <v>0.22395861729965949</v>
      </c>
      <c r="U1862">
        <v>6574253.8703266298</v>
      </c>
      <c r="V1862">
        <v>7273721.4317413699</v>
      </c>
      <c r="W1862">
        <v>6766303.39262491</v>
      </c>
      <c r="X1862">
        <v>8093543.4345586002</v>
      </c>
      <c r="Y1862">
        <v>6704299.2600050904</v>
      </c>
      <c r="Z1862">
        <v>9945249.36926727</v>
      </c>
      <c r="AA1862">
        <v>8</v>
      </c>
      <c r="AB1862">
        <v>6</v>
      </c>
      <c r="AC1862">
        <v>4</v>
      </c>
      <c r="AD1862">
        <v>4</v>
      </c>
      <c r="AE1862">
        <v>5</v>
      </c>
      <c r="AF1862">
        <v>7</v>
      </c>
    </row>
    <row r="1863" spans="1:32" x14ac:dyDescent="0.2">
      <c r="A1863" t="s">
        <v>4837</v>
      </c>
      <c r="B1863" t="s">
        <v>12110</v>
      </c>
      <c r="C1863">
        <v>5</v>
      </c>
      <c r="D1863">
        <v>5</v>
      </c>
      <c r="E1863">
        <v>277.01</v>
      </c>
      <c r="F1863">
        <v>0.59729073571396996</v>
      </c>
      <c r="G1863">
        <v>26185</v>
      </c>
      <c r="H1863" t="s">
        <v>4838</v>
      </c>
      <c r="I1863" t="s">
        <v>12111</v>
      </c>
      <c r="J1863">
        <v>1119207.28332029</v>
      </c>
      <c r="K1863">
        <v>1020046.95241763</v>
      </c>
      <c r="L1863">
        <v>831483.96432379598</v>
      </c>
      <c r="M1863">
        <v>990246.06668723852</v>
      </c>
      <c r="N1863">
        <v>1124563.7344608901</v>
      </c>
      <c r="O1863">
        <v>977065.61686338799</v>
      </c>
      <c r="P1863">
        <v>1020887.30064701</v>
      </c>
      <c r="Q1863">
        <v>1040838.8839904293</v>
      </c>
      <c r="R1863" s="2">
        <f t="shared" si="87"/>
        <v>1.0510911570418489</v>
      </c>
      <c r="S1863" s="2">
        <f t="shared" si="88"/>
        <v>7.1887794047283543E-2</v>
      </c>
      <c r="T1863" s="2">
        <f t="shared" si="89"/>
        <v>0.22381422133112017</v>
      </c>
      <c r="U1863">
        <v>1190379.5813950601</v>
      </c>
      <c r="V1863">
        <v>1068989.40300087</v>
      </c>
      <c r="W1863">
        <v>976479.68223001796</v>
      </c>
      <c r="X1863">
        <v>1485833.02760289</v>
      </c>
      <c r="Y1863">
        <v>1058597.69963604</v>
      </c>
      <c r="Z1863">
        <v>1336863.16395144</v>
      </c>
      <c r="AA1863">
        <v>2</v>
      </c>
      <c r="AB1863">
        <v>2</v>
      </c>
      <c r="AC1863">
        <v>4</v>
      </c>
      <c r="AD1863">
        <v>3</v>
      </c>
      <c r="AE1863">
        <v>5</v>
      </c>
      <c r="AF1863">
        <v>5</v>
      </c>
    </row>
    <row r="1864" spans="1:32" x14ac:dyDescent="0.2">
      <c r="A1864" t="s">
        <v>6803</v>
      </c>
      <c r="B1864" t="s">
        <v>13876</v>
      </c>
      <c r="C1864">
        <v>27</v>
      </c>
      <c r="D1864">
        <v>9</v>
      </c>
      <c r="E1864">
        <v>1703.28</v>
      </c>
      <c r="F1864">
        <v>0.59742040591080903</v>
      </c>
      <c r="G1864">
        <v>56334</v>
      </c>
      <c r="H1864" t="s">
        <v>6804</v>
      </c>
      <c r="I1864" t="s">
        <v>13877</v>
      </c>
      <c r="J1864">
        <v>12240216.392277099</v>
      </c>
      <c r="K1864">
        <v>7266356.2517812001</v>
      </c>
      <c r="L1864">
        <v>8658468.7269134801</v>
      </c>
      <c r="M1864">
        <v>9388347.1236572582</v>
      </c>
      <c r="N1864">
        <v>9227127.7646265794</v>
      </c>
      <c r="O1864">
        <v>9024123.0212531406</v>
      </c>
      <c r="P1864">
        <v>6748650.8163656704</v>
      </c>
      <c r="Q1864">
        <v>8333300.5340817971</v>
      </c>
      <c r="R1864" s="2">
        <f t="shared" si="87"/>
        <v>0.88762168934754249</v>
      </c>
      <c r="S1864" s="2">
        <f t="shared" si="88"/>
        <v>-0.17198317416200104</v>
      </c>
      <c r="T1864" s="2">
        <f t="shared" si="89"/>
        <v>0.22371994741131884</v>
      </c>
      <c r="U1864">
        <v>13018592.607794899</v>
      </c>
      <c r="V1864">
        <v>7615000.2832447598</v>
      </c>
      <c r="W1864">
        <v>10168348.583764801</v>
      </c>
      <c r="X1864">
        <v>12191368.7614746</v>
      </c>
      <c r="Y1864">
        <v>9777148.7468757108</v>
      </c>
      <c r="Z1864">
        <v>8837432.5716974009</v>
      </c>
      <c r="AA1864">
        <v>3</v>
      </c>
      <c r="AB1864">
        <v>2</v>
      </c>
      <c r="AC1864">
        <v>5</v>
      </c>
      <c r="AD1864">
        <v>1</v>
      </c>
      <c r="AE1864">
        <v>3</v>
      </c>
      <c r="AF1864">
        <v>2</v>
      </c>
    </row>
    <row r="1865" spans="1:32" x14ac:dyDescent="0.2">
      <c r="A1865" t="s">
        <v>7097</v>
      </c>
      <c r="B1865" t="s">
        <v>14125</v>
      </c>
      <c r="C1865">
        <v>7</v>
      </c>
      <c r="D1865">
        <v>4</v>
      </c>
      <c r="E1865">
        <v>546.80999999999995</v>
      </c>
      <c r="F1865">
        <v>0.59774550230133805</v>
      </c>
      <c r="G1865">
        <v>24621</v>
      </c>
      <c r="H1865" t="s">
        <v>7098</v>
      </c>
      <c r="I1865" t="s">
        <v>14126</v>
      </c>
      <c r="J1865">
        <v>1522383.92589851</v>
      </c>
      <c r="K1865">
        <v>1350562.6586188199</v>
      </c>
      <c r="L1865">
        <v>1328505.36323119</v>
      </c>
      <c r="M1865">
        <v>1400483.9825828399</v>
      </c>
      <c r="N1865">
        <v>1302457.5793948399</v>
      </c>
      <c r="O1865">
        <v>1361977.4472443301</v>
      </c>
      <c r="P1865">
        <v>1415156.91526902</v>
      </c>
      <c r="Q1865">
        <v>1359863.9806360633</v>
      </c>
      <c r="R1865" s="2">
        <f t="shared" si="87"/>
        <v>0.97099573972144737</v>
      </c>
      <c r="S1865" s="2">
        <f t="shared" si="88"/>
        <v>-4.24631291051236E-2</v>
      </c>
      <c r="T1865" s="2">
        <f t="shared" si="89"/>
        <v>0.22348368302157107</v>
      </c>
      <c r="U1865">
        <v>1619194.9136155001</v>
      </c>
      <c r="V1865">
        <v>1415363.44648682</v>
      </c>
      <c r="W1865">
        <v>1560172.5957323301</v>
      </c>
      <c r="X1865">
        <v>1720875.7753906299</v>
      </c>
      <c r="Y1865">
        <v>1475628.82955342</v>
      </c>
      <c r="Z1865">
        <v>1853163.5666692101</v>
      </c>
      <c r="AA1865">
        <v>1</v>
      </c>
      <c r="AB1865">
        <v>4</v>
      </c>
      <c r="AC1865">
        <v>2</v>
      </c>
      <c r="AD1865">
        <v>3</v>
      </c>
      <c r="AE1865">
        <v>4</v>
      </c>
      <c r="AF1865">
        <v>1</v>
      </c>
    </row>
    <row r="1866" spans="1:32" x14ac:dyDescent="0.2">
      <c r="A1866" t="s">
        <v>5531</v>
      </c>
      <c r="B1866" t="s">
        <v>12728</v>
      </c>
      <c r="C1866">
        <v>13</v>
      </c>
      <c r="D1866">
        <v>10</v>
      </c>
      <c r="E1866">
        <v>818.36</v>
      </c>
      <c r="F1866">
        <v>0.59790271508095105</v>
      </c>
      <c r="G1866">
        <v>45105</v>
      </c>
      <c r="H1866" t="s">
        <v>5532</v>
      </c>
      <c r="I1866" t="s">
        <v>12729</v>
      </c>
      <c r="J1866">
        <v>12597780.3116444</v>
      </c>
      <c r="K1866">
        <v>11992884.705697101</v>
      </c>
      <c r="L1866">
        <v>12581216.1418768</v>
      </c>
      <c r="M1866">
        <v>12390627.053072767</v>
      </c>
      <c r="N1866">
        <v>13220028.832799399</v>
      </c>
      <c r="O1866">
        <v>12105794.342166601</v>
      </c>
      <c r="P1866">
        <v>12512370.828614</v>
      </c>
      <c r="Q1866">
        <v>12612731.334526667</v>
      </c>
      <c r="R1866" s="2">
        <f t="shared" si="87"/>
        <v>1.0179251849404038</v>
      </c>
      <c r="S1866" s="2">
        <f t="shared" si="88"/>
        <v>2.5631530684866202E-2</v>
      </c>
      <c r="T1866" s="2">
        <f t="shared" si="89"/>
        <v>0.2233694744407001</v>
      </c>
      <c r="U1866">
        <v>13398894.626019601</v>
      </c>
      <c r="V1866">
        <v>12568310.342397301</v>
      </c>
      <c r="W1866">
        <v>14775151.978159999</v>
      </c>
      <c r="X1866">
        <v>17467000.636519998</v>
      </c>
      <c r="Y1866">
        <v>13115972.7880142</v>
      </c>
      <c r="Z1866">
        <v>16385087.407663301</v>
      </c>
      <c r="AA1866">
        <v>5</v>
      </c>
      <c r="AB1866">
        <v>9</v>
      </c>
      <c r="AC1866">
        <v>8</v>
      </c>
      <c r="AD1866">
        <v>8</v>
      </c>
      <c r="AE1866">
        <v>8</v>
      </c>
      <c r="AF1866">
        <v>10</v>
      </c>
    </row>
    <row r="1867" spans="1:32" x14ac:dyDescent="0.2">
      <c r="A1867" t="s">
        <v>5763</v>
      </c>
      <c r="B1867" t="s">
        <v>12938</v>
      </c>
      <c r="C1867">
        <v>14</v>
      </c>
      <c r="D1867">
        <v>12</v>
      </c>
      <c r="E1867">
        <v>540.41999999999996</v>
      </c>
      <c r="F1867">
        <v>0.59803018426326204</v>
      </c>
      <c r="G1867">
        <v>52734</v>
      </c>
      <c r="H1867" t="s">
        <v>5764</v>
      </c>
      <c r="I1867" t="s">
        <v>12939</v>
      </c>
      <c r="J1867">
        <v>8189939.2913179398</v>
      </c>
      <c r="K1867">
        <v>7288306.3290234301</v>
      </c>
      <c r="L1867">
        <v>6295050.1999941198</v>
      </c>
      <c r="M1867">
        <v>7257765.2734451629</v>
      </c>
      <c r="N1867">
        <v>7894265.2503415504</v>
      </c>
      <c r="O1867">
        <v>7079600.6316794604</v>
      </c>
      <c r="P1867">
        <v>7755787.4993264703</v>
      </c>
      <c r="Q1867">
        <v>7576551.1271158271</v>
      </c>
      <c r="R1867" s="2">
        <f t="shared" si="87"/>
        <v>1.0439234174239616</v>
      </c>
      <c r="S1867" s="2">
        <f t="shared" si="88"/>
        <v>6.2015879192098486E-2</v>
      </c>
      <c r="T1867" s="2">
        <f t="shared" si="89"/>
        <v>0.22327689539595541</v>
      </c>
      <c r="U1867">
        <v>8710751.4850401804</v>
      </c>
      <c r="V1867">
        <v>7638003.5380570795</v>
      </c>
      <c r="W1867">
        <v>7392792.7448502304</v>
      </c>
      <c r="X1867">
        <v>10430320.379518799</v>
      </c>
      <c r="Y1867">
        <v>7670364.0100413002</v>
      </c>
      <c r="Z1867">
        <v>10156289.1503435</v>
      </c>
      <c r="AA1867">
        <v>5</v>
      </c>
      <c r="AB1867">
        <v>7</v>
      </c>
      <c r="AC1867">
        <v>3</v>
      </c>
      <c r="AD1867">
        <v>8</v>
      </c>
      <c r="AE1867">
        <v>7</v>
      </c>
      <c r="AF1867">
        <v>6</v>
      </c>
    </row>
    <row r="1868" spans="1:32" x14ac:dyDescent="0.2">
      <c r="A1868" t="s">
        <v>1042</v>
      </c>
      <c r="B1868" t="s">
        <v>8654</v>
      </c>
      <c r="C1868">
        <v>17</v>
      </c>
      <c r="D1868">
        <v>16</v>
      </c>
      <c r="E1868">
        <v>1189.47</v>
      </c>
      <c r="F1868">
        <v>0.59815616301239705</v>
      </c>
      <c r="G1868">
        <v>29644</v>
      </c>
      <c r="H1868" t="s">
        <v>1043</v>
      </c>
      <c r="I1868" t="s">
        <v>8655</v>
      </c>
      <c r="J1868">
        <v>22505916.4428926</v>
      </c>
      <c r="K1868">
        <v>27589059.789993901</v>
      </c>
      <c r="L1868">
        <v>24559537.654952601</v>
      </c>
      <c r="M1868">
        <v>24884837.962613035</v>
      </c>
      <c r="N1868">
        <v>22405585.739263602</v>
      </c>
      <c r="O1868">
        <v>34146154.010192901</v>
      </c>
      <c r="P1868">
        <v>25275021.987574302</v>
      </c>
      <c r="Q1868">
        <v>27275587.245676935</v>
      </c>
      <c r="R1868" s="2">
        <f t="shared" si="87"/>
        <v>1.0960725276433689</v>
      </c>
      <c r="S1868" s="2">
        <f t="shared" si="88"/>
        <v>0.13234326527787069</v>
      </c>
      <c r="T1868" s="2">
        <f t="shared" si="89"/>
        <v>0.22318541821781623</v>
      </c>
      <c r="U1868">
        <v>23937106.015540399</v>
      </c>
      <c r="V1868">
        <v>28912799.047495201</v>
      </c>
      <c r="W1868">
        <v>28842275.442470599</v>
      </c>
      <c r="X1868">
        <v>29603443.783598099</v>
      </c>
      <c r="Y1868">
        <v>36995509.270553097</v>
      </c>
      <c r="Z1868">
        <v>33097919.6644294</v>
      </c>
      <c r="AA1868">
        <v>12</v>
      </c>
      <c r="AB1868">
        <v>11</v>
      </c>
      <c r="AC1868">
        <v>11</v>
      </c>
      <c r="AD1868">
        <v>14</v>
      </c>
      <c r="AE1868">
        <v>13</v>
      </c>
      <c r="AF1868">
        <v>13</v>
      </c>
    </row>
    <row r="1869" spans="1:32" x14ac:dyDescent="0.2">
      <c r="A1869" t="s">
        <v>166</v>
      </c>
      <c r="B1869" t="s">
        <v>7843</v>
      </c>
      <c r="C1869">
        <v>15</v>
      </c>
      <c r="D1869">
        <v>12</v>
      </c>
      <c r="E1869">
        <v>827.35</v>
      </c>
      <c r="F1869">
        <v>0.59831429439612405</v>
      </c>
      <c r="G1869">
        <v>35585</v>
      </c>
      <c r="H1869" t="s">
        <v>167</v>
      </c>
      <c r="I1869" t="s">
        <v>7844</v>
      </c>
      <c r="J1869">
        <v>23826352.760838699</v>
      </c>
      <c r="K1869">
        <v>23248911.327392701</v>
      </c>
      <c r="L1869">
        <v>19843041.342480902</v>
      </c>
      <c r="M1869">
        <v>22306101.810237434</v>
      </c>
      <c r="N1869">
        <v>18030194.591161001</v>
      </c>
      <c r="O1869">
        <v>23218318.763579801</v>
      </c>
      <c r="P1869">
        <v>22238585.532468598</v>
      </c>
      <c r="Q1869">
        <v>21162366.295736466</v>
      </c>
      <c r="R1869" s="2">
        <f t="shared" si="87"/>
        <v>0.94872544184407659</v>
      </c>
      <c r="S1869" s="2">
        <f t="shared" si="88"/>
        <v>-7.5937458642072006E-2</v>
      </c>
      <c r="T1869" s="2">
        <f t="shared" si="89"/>
        <v>0.22307062125422555</v>
      </c>
      <c r="U1869">
        <v>25341511.128731299</v>
      </c>
      <c r="V1869">
        <v>24364407.7180815</v>
      </c>
      <c r="W1869">
        <v>23303307.743692499</v>
      </c>
      <c r="X1869">
        <v>23822445.804280601</v>
      </c>
      <c r="Y1869">
        <v>25155791.390393902</v>
      </c>
      <c r="Z1869">
        <v>29121672.6840454</v>
      </c>
      <c r="AA1869">
        <v>7</v>
      </c>
      <c r="AB1869">
        <v>5</v>
      </c>
      <c r="AC1869">
        <v>6</v>
      </c>
      <c r="AD1869">
        <v>6</v>
      </c>
      <c r="AE1869">
        <v>9</v>
      </c>
      <c r="AF1869">
        <v>6</v>
      </c>
    </row>
    <row r="1870" spans="1:32" x14ac:dyDescent="0.2">
      <c r="A1870" t="s">
        <v>5411</v>
      </c>
      <c r="B1870" t="s">
        <v>12620</v>
      </c>
      <c r="C1870">
        <v>1</v>
      </c>
      <c r="D1870">
        <v>1</v>
      </c>
      <c r="E1870">
        <v>61.93</v>
      </c>
      <c r="F1870">
        <v>0.598397151537435</v>
      </c>
      <c r="G1870">
        <v>89171</v>
      </c>
      <c r="H1870" t="s">
        <v>5412</v>
      </c>
      <c r="I1870" t="s">
        <v>12621</v>
      </c>
      <c r="J1870">
        <v>80845.396251296901</v>
      </c>
      <c r="K1870">
        <v>95055.437972851098</v>
      </c>
      <c r="L1870">
        <v>70415.264356775398</v>
      </c>
      <c r="M1870">
        <v>82105.366193641137</v>
      </c>
      <c r="N1870">
        <v>75296.787794754593</v>
      </c>
      <c r="O1870">
        <v>92437.453211522996</v>
      </c>
      <c r="P1870">
        <v>59861.443813858103</v>
      </c>
      <c r="Q1870">
        <v>75865.228273378569</v>
      </c>
      <c r="R1870" s="2">
        <f t="shared" si="87"/>
        <v>0.92399841557803253</v>
      </c>
      <c r="S1870" s="2">
        <f t="shared" si="88"/>
        <v>-0.11403771709849157</v>
      </c>
      <c r="T1870" s="2">
        <f t="shared" si="89"/>
        <v>0.22301048244726854</v>
      </c>
      <c r="U1870">
        <v>85986.492744969</v>
      </c>
      <c r="V1870">
        <v>99616.253594747599</v>
      </c>
      <c r="W1870">
        <v>82694.408928457298</v>
      </c>
      <c r="X1870">
        <v>99486.094695634296</v>
      </c>
      <c r="Y1870">
        <v>100150.976189365</v>
      </c>
      <c r="Z1870">
        <v>78389.2199706838</v>
      </c>
      <c r="AA1870">
        <v>1</v>
      </c>
      <c r="AB1870">
        <v>1</v>
      </c>
      <c r="AC1870">
        <v>1</v>
      </c>
      <c r="AD1870">
        <v>0</v>
      </c>
      <c r="AE1870">
        <v>1</v>
      </c>
      <c r="AF1870">
        <v>0</v>
      </c>
    </row>
    <row r="1871" spans="1:32" x14ac:dyDescent="0.2">
      <c r="A1871" t="s">
        <v>758</v>
      </c>
      <c r="B1871" t="s">
        <v>8387</v>
      </c>
      <c r="C1871">
        <v>2</v>
      </c>
      <c r="D1871">
        <v>1</v>
      </c>
      <c r="E1871">
        <v>72.37</v>
      </c>
      <c r="F1871">
        <v>0.59858569668709105</v>
      </c>
      <c r="G1871">
        <v>77007</v>
      </c>
      <c r="H1871" t="s">
        <v>759</v>
      </c>
      <c r="I1871" t="s">
        <v>8388</v>
      </c>
      <c r="J1871">
        <v>157155.59851776899</v>
      </c>
      <c r="K1871">
        <v>179983.82968616299</v>
      </c>
      <c r="L1871">
        <v>108191.538382639</v>
      </c>
      <c r="M1871">
        <v>148443.65552885699</v>
      </c>
      <c r="N1871">
        <v>106636.473114193</v>
      </c>
      <c r="O1871">
        <v>217827.712647918</v>
      </c>
      <c r="P1871">
        <v>70931.489982723899</v>
      </c>
      <c r="Q1871">
        <v>131798.55858161164</v>
      </c>
      <c r="R1871" s="2">
        <f t="shared" si="87"/>
        <v>0.88786925996975596</v>
      </c>
      <c r="S1871" s="2">
        <f t="shared" si="88"/>
        <v>-0.17158084159996875</v>
      </c>
      <c r="T1871" s="2">
        <f t="shared" si="89"/>
        <v>0.22287366491661814</v>
      </c>
      <c r="U1871">
        <v>167149.390792461</v>
      </c>
      <c r="V1871">
        <v>188619.559315391</v>
      </c>
      <c r="W1871">
        <v>127058.17977593</v>
      </c>
      <c r="X1871">
        <v>140893.742919882</v>
      </c>
      <c r="Y1871">
        <v>236004.533929175</v>
      </c>
      <c r="Z1871">
        <v>92885.567351064805</v>
      </c>
      <c r="AA1871">
        <v>1</v>
      </c>
      <c r="AB1871">
        <v>1</v>
      </c>
      <c r="AC1871">
        <v>0</v>
      </c>
      <c r="AD1871">
        <v>0</v>
      </c>
      <c r="AE1871">
        <v>1</v>
      </c>
      <c r="AF1871">
        <v>0</v>
      </c>
    </row>
    <row r="1872" spans="1:32" x14ac:dyDescent="0.2">
      <c r="A1872" t="s">
        <v>2539</v>
      </c>
      <c r="B1872" t="s">
        <v>10012</v>
      </c>
      <c r="C1872">
        <v>2</v>
      </c>
      <c r="D1872">
        <v>2</v>
      </c>
      <c r="E1872">
        <v>89.01</v>
      </c>
      <c r="F1872">
        <v>0.59922954521836203</v>
      </c>
      <c r="G1872">
        <v>25461</v>
      </c>
      <c r="H1872" t="s">
        <v>2540</v>
      </c>
      <c r="I1872" t="s">
        <v>10013</v>
      </c>
      <c r="J1872">
        <v>454960.77121975902</v>
      </c>
      <c r="K1872">
        <v>433562.85800847702</v>
      </c>
      <c r="L1872">
        <v>656046.60800806805</v>
      </c>
      <c r="M1872">
        <v>514856.74574543472</v>
      </c>
      <c r="N1872">
        <v>412172.61695668701</v>
      </c>
      <c r="O1872">
        <v>426999.57190188603</v>
      </c>
      <c r="P1872">
        <v>557543.23157283897</v>
      </c>
      <c r="Q1872">
        <v>465571.80681047071</v>
      </c>
      <c r="R1872" s="2">
        <f t="shared" si="87"/>
        <v>0.90427446208632878</v>
      </c>
      <c r="S1872" s="2">
        <f t="shared" si="88"/>
        <v>-0.14516737424486606</v>
      </c>
      <c r="T1872" s="2">
        <f t="shared" si="89"/>
        <v>0.22240678174221878</v>
      </c>
      <c r="U1872">
        <v>483892.50183316099</v>
      </c>
      <c r="V1872">
        <v>454365.458028519</v>
      </c>
      <c r="W1872">
        <v>770449.23390288197</v>
      </c>
      <c r="X1872">
        <v>544584.24060895899</v>
      </c>
      <c r="Y1872">
        <v>462630.91931533098</v>
      </c>
      <c r="Z1872">
        <v>730109.00236273999</v>
      </c>
      <c r="AA1872">
        <v>1</v>
      </c>
      <c r="AB1872">
        <v>1</v>
      </c>
      <c r="AC1872">
        <v>0</v>
      </c>
      <c r="AD1872">
        <v>1</v>
      </c>
      <c r="AE1872">
        <v>2</v>
      </c>
      <c r="AF1872">
        <v>2</v>
      </c>
    </row>
    <row r="1873" spans="1:32" x14ac:dyDescent="0.2">
      <c r="A1873" t="s">
        <v>5101</v>
      </c>
      <c r="B1873" t="s">
        <v>12344</v>
      </c>
      <c r="C1873">
        <v>2</v>
      </c>
      <c r="D1873">
        <v>2</v>
      </c>
      <c r="E1873">
        <v>119.11</v>
      </c>
      <c r="F1873">
        <v>0.59931649017602895</v>
      </c>
      <c r="G1873">
        <v>20361</v>
      </c>
      <c r="H1873" t="s">
        <v>5102</v>
      </c>
      <c r="I1873" t="s">
        <v>12345</v>
      </c>
      <c r="J1873">
        <v>1165391.5617047399</v>
      </c>
      <c r="K1873">
        <v>1128536.05337169</v>
      </c>
      <c r="L1873">
        <v>1759990.6959693499</v>
      </c>
      <c r="M1873">
        <v>1351306.1036819266</v>
      </c>
      <c r="N1873">
        <v>1146178.8827874099</v>
      </c>
      <c r="O1873">
        <v>941096.02287008602</v>
      </c>
      <c r="P1873">
        <v>1524183.6203298999</v>
      </c>
      <c r="Q1873">
        <v>1203819.5086624653</v>
      </c>
      <c r="R1873" s="2">
        <f t="shared" si="87"/>
        <v>0.8908562651958708</v>
      </c>
      <c r="S1873" s="2">
        <f t="shared" si="88"/>
        <v>-0.16673541534764721</v>
      </c>
      <c r="T1873" s="2">
        <f t="shared" si="89"/>
        <v>0.22234377253890875</v>
      </c>
      <c r="U1873">
        <v>1239500.7967317</v>
      </c>
      <c r="V1873">
        <v>1182683.8745995599</v>
      </c>
      <c r="W1873">
        <v>2066901.1421351701</v>
      </c>
      <c r="X1873">
        <v>1514392.10371027</v>
      </c>
      <c r="Y1873">
        <v>1019626.59186092</v>
      </c>
      <c r="Z1873">
        <v>1995935.2377346701</v>
      </c>
      <c r="AA1873">
        <v>2</v>
      </c>
      <c r="AB1873">
        <v>0</v>
      </c>
      <c r="AC1873">
        <v>1</v>
      </c>
      <c r="AD1873">
        <v>2</v>
      </c>
      <c r="AE1873">
        <v>2</v>
      </c>
      <c r="AF1873">
        <v>3</v>
      </c>
    </row>
    <row r="1874" spans="1:32" x14ac:dyDescent="0.2">
      <c r="A1874" t="s">
        <v>5909</v>
      </c>
      <c r="B1874" t="s">
        <v>13066</v>
      </c>
      <c r="C1874">
        <v>6</v>
      </c>
      <c r="D1874">
        <v>6</v>
      </c>
      <c r="E1874">
        <v>303.85000000000002</v>
      </c>
      <c r="F1874">
        <v>0.59963463378913695</v>
      </c>
      <c r="G1874">
        <v>15798</v>
      </c>
      <c r="H1874" t="s">
        <v>5910</v>
      </c>
      <c r="I1874" t="s">
        <v>13067</v>
      </c>
      <c r="J1874">
        <v>7349669.5875546597</v>
      </c>
      <c r="K1874">
        <v>7616541.4903829796</v>
      </c>
      <c r="L1874">
        <v>8335941.9298813902</v>
      </c>
      <c r="M1874">
        <v>7767384.3359396765</v>
      </c>
      <c r="N1874">
        <v>7729788.0216795197</v>
      </c>
      <c r="O1874">
        <v>7341195.8521022899</v>
      </c>
      <c r="P1874">
        <v>9589352.0333930794</v>
      </c>
      <c r="Q1874">
        <v>8220111.9690582966</v>
      </c>
      <c r="R1874" s="2">
        <f t="shared" si="87"/>
        <v>1.0582857257395968</v>
      </c>
      <c r="S1874" s="2">
        <f t="shared" si="88"/>
        <v>8.1729192154910216E-2</v>
      </c>
      <c r="T1874" s="2">
        <f t="shared" si="89"/>
        <v>0.22211329105203798</v>
      </c>
      <c r="U1874">
        <v>7817047.5991457598</v>
      </c>
      <c r="V1874">
        <v>7981987.61482336</v>
      </c>
      <c r="W1874">
        <v>9789578.9648790397</v>
      </c>
      <c r="X1874">
        <v>10213004.374079799</v>
      </c>
      <c r="Y1874">
        <v>7953788.2691656603</v>
      </c>
      <c r="Z1874">
        <v>12557362.1020473</v>
      </c>
      <c r="AA1874">
        <v>7</v>
      </c>
      <c r="AB1874">
        <v>7</v>
      </c>
      <c r="AC1874">
        <v>5</v>
      </c>
      <c r="AD1874">
        <v>6</v>
      </c>
      <c r="AE1874">
        <v>5</v>
      </c>
      <c r="AF1874">
        <v>4</v>
      </c>
    </row>
    <row r="1875" spans="1:32" x14ac:dyDescent="0.2">
      <c r="A1875" t="s">
        <v>3281</v>
      </c>
      <c r="B1875" t="s">
        <v>10687</v>
      </c>
      <c r="C1875">
        <v>14</v>
      </c>
      <c r="D1875">
        <v>2</v>
      </c>
      <c r="E1875">
        <v>696.13</v>
      </c>
      <c r="F1875">
        <v>0.59990364027856902</v>
      </c>
      <c r="G1875">
        <v>22025</v>
      </c>
      <c r="H1875" t="s">
        <v>3282</v>
      </c>
      <c r="I1875" t="s">
        <v>10688</v>
      </c>
      <c r="J1875">
        <v>1290736.49559639</v>
      </c>
      <c r="K1875">
        <v>2018431.4936675699</v>
      </c>
      <c r="L1875">
        <v>2051907.09473874</v>
      </c>
      <c r="M1875">
        <v>1787025.0280008998</v>
      </c>
      <c r="N1875">
        <v>1301506.28927926</v>
      </c>
      <c r="O1875">
        <v>2623247.9025512701</v>
      </c>
      <c r="P1875">
        <v>2489739.4374831198</v>
      </c>
      <c r="Q1875">
        <v>2138164.5431045499</v>
      </c>
      <c r="R1875" s="2">
        <f t="shared" si="87"/>
        <v>1.196493898855161</v>
      </c>
      <c r="S1875" s="2">
        <f t="shared" si="88"/>
        <v>0.25881304032493285</v>
      </c>
      <c r="T1875" s="2">
        <f t="shared" si="89"/>
        <v>0.22191850270982219</v>
      </c>
      <c r="U1875">
        <v>1372816.6285348099</v>
      </c>
      <c r="V1875">
        <v>2115277.0196508002</v>
      </c>
      <c r="W1875">
        <v>2409722.4646604802</v>
      </c>
      <c r="X1875">
        <v>1719618.88062402</v>
      </c>
      <c r="Y1875">
        <v>2842147.0854030801</v>
      </c>
      <c r="Z1875">
        <v>3260341.2146462202</v>
      </c>
      <c r="AA1875">
        <v>3</v>
      </c>
      <c r="AB1875">
        <v>3</v>
      </c>
      <c r="AC1875">
        <v>0</v>
      </c>
      <c r="AD1875">
        <v>1</v>
      </c>
      <c r="AE1875">
        <v>2</v>
      </c>
      <c r="AF1875">
        <v>1</v>
      </c>
    </row>
    <row r="1876" spans="1:32" x14ac:dyDescent="0.2">
      <c r="A1876" t="s">
        <v>4431</v>
      </c>
      <c r="B1876" t="s">
        <v>11740</v>
      </c>
      <c r="C1876">
        <v>16</v>
      </c>
      <c r="D1876">
        <v>16</v>
      </c>
      <c r="E1876">
        <v>715.52</v>
      </c>
      <c r="F1876">
        <v>0.60014920407832195</v>
      </c>
      <c r="G1876">
        <v>70234</v>
      </c>
      <c r="H1876" t="s">
        <v>4432</v>
      </c>
      <c r="I1876" t="s">
        <v>11741</v>
      </c>
      <c r="J1876">
        <v>8511410.9006845504</v>
      </c>
      <c r="K1876">
        <v>7816568.2859617202</v>
      </c>
      <c r="L1876">
        <v>8628130.4041685406</v>
      </c>
      <c r="M1876">
        <v>8318703.1969382716</v>
      </c>
      <c r="N1876">
        <v>8691899.9099975601</v>
      </c>
      <c r="O1876">
        <v>8208454.6526823901</v>
      </c>
      <c r="P1876">
        <v>8544098.7464347892</v>
      </c>
      <c r="Q1876">
        <v>8481484.4363715798</v>
      </c>
      <c r="R1876" s="2">
        <f t="shared" si="87"/>
        <v>1.0195681028135757</v>
      </c>
      <c r="S1876" s="2">
        <f t="shared" si="88"/>
        <v>2.7958144466769322E-2</v>
      </c>
      <c r="T1876" s="2">
        <f t="shared" si="89"/>
        <v>0.22174076552903402</v>
      </c>
      <c r="U1876">
        <v>9052666.0217763707</v>
      </c>
      <c r="V1876">
        <v>8191611.8132811803</v>
      </c>
      <c r="W1876">
        <v>10132719.8079562</v>
      </c>
      <c r="X1876">
        <v>11484197.438648701</v>
      </c>
      <c r="Y1876">
        <v>8893416.2280641198</v>
      </c>
      <c r="Z1876">
        <v>11188591.410661399</v>
      </c>
      <c r="AA1876">
        <v>7</v>
      </c>
      <c r="AB1876">
        <v>5</v>
      </c>
      <c r="AC1876">
        <v>10</v>
      </c>
      <c r="AD1876">
        <v>10</v>
      </c>
      <c r="AE1876">
        <v>7</v>
      </c>
      <c r="AF1876">
        <v>9</v>
      </c>
    </row>
    <row r="1877" spans="1:32" x14ac:dyDescent="0.2">
      <c r="A1877" t="s">
        <v>1683</v>
      </c>
      <c r="B1877" t="s">
        <v>9251</v>
      </c>
      <c r="C1877">
        <v>19</v>
      </c>
      <c r="D1877">
        <v>16</v>
      </c>
      <c r="E1877">
        <v>800.61</v>
      </c>
      <c r="F1877">
        <v>0.60054038308309898</v>
      </c>
      <c r="G1877">
        <v>83507</v>
      </c>
      <c r="H1877" t="s">
        <v>1684</v>
      </c>
      <c r="I1877" t="s">
        <v>9252</v>
      </c>
      <c r="J1877">
        <v>8541034.6491480693</v>
      </c>
      <c r="K1877">
        <v>8978049.3928743396</v>
      </c>
      <c r="L1877">
        <v>8724695.0580057297</v>
      </c>
      <c r="M1877">
        <v>8747926.3666760456</v>
      </c>
      <c r="N1877">
        <v>9117923.8086548392</v>
      </c>
      <c r="O1877">
        <v>8384665.1659937697</v>
      </c>
      <c r="P1877">
        <v>8258511.1384009896</v>
      </c>
      <c r="Q1877">
        <v>8587033.371016534</v>
      </c>
      <c r="R1877" s="2">
        <f t="shared" si="87"/>
        <v>0.98160787037801212</v>
      </c>
      <c r="S1877" s="2">
        <f t="shared" si="88"/>
        <v>-2.6781278537513869E-2</v>
      </c>
      <c r="T1877" s="2">
        <f t="shared" si="89"/>
        <v>0.22145778333107319</v>
      </c>
      <c r="U1877">
        <v>9084173.5948782396</v>
      </c>
      <c r="V1877">
        <v>9408821.4643982705</v>
      </c>
      <c r="W1877">
        <v>10246123.5854665</v>
      </c>
      <c r="X1877">
        <v>12047082.7245383</v>
      </c>
      <c r="Y1877">
        <v>9084330.7795780096</v>
      </c>
      <c r="Z1877">
        <v>10814611.292562701</v>
      </c>
      <c r="AA1877">
        <v>13</v>
      </c>
      <c r="AB1877">
        <v>10</v>
      </c>
      <c r="AC1877">
        <v>12</v>
      </c>
      <c r="AD1877">
        <v>12</v>
      </c>
      <c r="AE1877">
        <v>8</v>
      </c>
      <c r="AF1877">
        <v>10</v>
      </c>
    </row>
    <row r="1878" spans="1:32" x14ac:dyDescent="0.2">
      <c r="A1878" t="s">
        <v>5403</v>
      </c>
      <c r="B1878" t="s">
        <v>12612</v>
      </c>
      <c r="C1878">
        <v>6</v>
      </c>
      <c r="D1878">
        <v>5</v>
      </c>
      <c r="E1878">
        <v>187.31</v>
      </c>
      <c r="F1878">
        <v>0.600953913089457</v>
      </c>
      <c r="G1878">
        <v>27480</v>
      </c>
      <c r="H1878" t="s">
        <v>5404</v>
      </c>
      <c r="I1878" t="s">
        <v>12613</v>
      </c>
      <c r="J1878">
        <v>1659090.5056376299</v>
      </c>
      <c r="K1878">
        <v>1825413.7422231501</v>
      </c>
      <c r="L1878">
        <v>2307184.2376341601</v>
      </c>
      <c r="M1878">
        <v>1930562.8284983132</v>
      </c>
      <c r="N1878">
        <v>1685863.61514524</v>
      </c>
      <c r="O1878">
        <v>1929200.1951802201</v>
      </c>
      <c r="P1878">
        <v>1795658.24940414</v>
      </c>
      <c r="Q1878">
        <v>1803574.0199098669</v>
      </c>
      <c r="R1878" s="2">
        <f t="shared" si="87"/>
        <v>0.93422187213289276</v>
      </c>
      <c r="S1878" s="2">
        <f t="shared" si="88"/>
        <v>-9.816287277615382E-2</v>
      </c>
      <c r="T1878" s="2">
        <f t="shared" si="89"/>
        <v>0.22115883258694338</v>
      </c>
      <c r="U1878">
        <v>1764594.8976837201</v>
      </c>
      <c r="V1878">
        <v>1912998.1633725599</v>
      </c>
      <c r="W1878">
        <v>2709515.3098271699</v>
      </c>
      <c r="X1878">
        <v>2227452.08889174</v>
      </c>
      <c r="Y1878">
        <v>2090183.9687198</v>
      </c>
      <c r="Z1878">
        <v>2351434.2544495701</v>
      </c>
      <c r="AA1878">
        <v>3</v>
      </c>
      <c r="AB1878">
        <v>3</v>
      </c>
      <c r="AC1878">
        <v>3</v>
      </c>
      <c r="AD1878">
        <v>4</v>
      </c>
      <c r="AE1878">
        <v>4</v>
      </c>
      <c r="AF1878">
        <v>3</v>
      </c>
    </row>
    <row r="1879" spans="1:32" x14ac:dyDescent="0.2">
      <c r="A1879" t="s">
        <v>610</v>
      </c>
      <c r="B1879" t="s">
        <v>8249</v>
      </c>
      <c r="C1879">
        <v>16</v>
      </c>
      <c r="D1879">
        <v>14</v>
      </c>
      <c r="E1879">
        <v>869.08</v>
      </c>
      <c r="F1879">
        <v>0.60106354838301401</v>
      </c>
      <c r="G1879">
        <v>105662</v>
      </c>
      <c r="H1879" t="s">
        <v>611</v>
      </c>
      <c r="I1879" t="s">
        <v>8250</v>
      </c>
      <c r="J1879">
        <v>6766023.5842019897</v>
      </c>
      <c r="K1879">
        <v>6276823.0900983699</v>
      </c>
      <c r="L1879">
        <v>5316849.50845592</v>
      </c>
      <c r="M1879">
        <v>6119898.7275854265</v>
      </c>
      <c r="N1879">
        <v>6404299.5292112101</v>
      </c>
      <c r="O1879">
        <v>6264706.8870871402</v>
      </c>
      <c r="P1879">
        <v>6355816.1060247198</v>
      </c>
      <c r="Q1879">
        <v>6341607.5074410243</v>
      </c>
      <c r="R1879" s="2">
        <f t="shared" si="87"/>
        <v>1.036227524298114</v>
      </c>
      <c r="S1879" s="2">
        <f t="shared" si="88"/>
        <v>5.1340810106740402E-2</v>
      </c>
      <c r="T1879" s="2">
        <f t="shared" si="89"/>
        <v>0.22107960910696603</v>
      </c>
      <c r="U1879">
        <v>7196286.5520118</v>
      </c>
      <c r="V1879">
        <v>6577988.7405409804</v>
      </c>
      <c r="W1879">
        <v>6244011.6000362001</v>
      </c>
      <c r="X1879">
        <v>8461698.9393895194</v>
      </c>
      <c r="Y1879">
        <v>6787470.7543738596</v>
      </c>
      <c r="Z1879">
        <v>8323011.1919392999</v>
      </c>
      <c r="AA1879">
        <v>12</v>
      </c>
      <c r="AB1879">
        <v>8</v>
      </c>
      <c r="AC1879">
        <v>3</v>
      </c>
      <c r="AD1879">
        <v>11</v>
      </c>
      <c r="AE1879">
        <v>8</v>
      </c>
      <c r="AF1879">
        <v>9</v>
      </c>
    </row>
    <row r="1880" spans="1:32" x14ac:dyDescent="0.2">
      <c r="A1880" t="s">
        <v>876</v>
      </c>
      <c r="B1880" t="s">
        <v>8505</v>
      </c>
      <c r="C1880">
        <v>11</v>
      </c>
      <c r="D1880">
        <v>10</v>
      </c>
      <c r="E1880">
        <v>609.16</v>
      </c>
      <c r="F1880">
        <v>0.601252701014371</v>
      </c>
      <c r="G1880">
        <v>10065</v>
      </c>
      <c r="H1880" t="s">
        <v>877</v>
      </c>
      <c r="I1880" t="s">
        <v>8506</v>
      </c>
      <c r="J1880">
        <v>80711072.4910689</v>
      </c>
      <c r="K1880">
        <v>100572301.504443</v>
      </c>
      <c r="L1880">
        <v>89945152.669584498</v>
      </c>
      <c r="M1880">
        <v>90409508.888365462</v>
      </c>
      <c r="N1880">
        <v>80721668.699277803</v>
      </c>
      <c r="O1880">
        <v>105814988.34814499</v>
      </c>
      <c r="P1880">
        <v>102415908.127859</v>
      </c>
      <c r="Q1880">
        <v>96317521.725093916</v>
      </c>
      <c r="R1880" s="2">
        <f t="shared" si="87"/>
        <v>1.0653472506307213</v>
      </c>
      <c r="S1880" s="2">
        <f t="shared" si="88"/>
        <v>9.1323754495398646E-2</v>
      </c>
      <c r="T1880" s="2">
        <f t="shared" si="89"/>
        <v>0.22094295962767183</v>
      </c>
      <c r="U1880">
        <v>85843627.107964501</v>
      </c>
      <c r="V1880">
        <v>105397819.471784</v>
      </c>
      <c r="W1880">
        <v>105629955.43558501</v>
      </c>
      <c r="X1880">
        <v>106653733.99587999</v>
      </c>
      <c r="Y1880">
        <v>114644811.278854</v>
      </c>
      <c r="Z1880">
        <v>134114759.67229401</v>
      </c>
      <c r="AA1880">
        <v>10</v>
      </c>
      <c r="AB1880">
        <v>8</v>
      </c>
      <c r="AC1880">
        <v>6</v>
      </c>
      <c r="AD1880">
        <v>10</v>
      </c>
      <c r="AE1880">
        <v>9</v>
      </c>
      <c r="AF1880">
        <v>9</v>
      </c>
    </row>
    <row r="1881" spans="1:32" x14ac:dyDescent="0.2">
      <c r="A1881" t="s">
        <v>4653</v>
      </c>
      <c r="B1881" t="s">
        <v>11946</v>
      </c>
      <c r="C1881">
        <v>4</v>
      </c>
      <c r="D1881">
        <v>4</v>
      </c>
      <c r="E1881">
        <v>132.59</v>
      </c>
      <c r="F1881">
        <v>0.60173817868683399</v>
      </c>
      <c r="G1881">
        <v>68407</v>
      </c>
      <c r="H1881" t="s">
        <v>4654</v>
      </c>
      <c r="I1881" t="s">
        <v>11947</v>
      </c>
      <c r="J1881">
        <v>171783.07271518599</v>
      </c>
      <c r="K1881">
        <v>139777.04143780901</v>
      </c>
      <c r="L1881">
        <v>305779.42943320703</v>
      </c>
      <c r="M1881">
        <v>205779.84786206731</v>
      </c>
      <c r="N1881">
        <v>186792.57919737801</v>
      </c>
      <c r="O1881">
        <v>156207.116980525</v>
      </c>
      <c r="P1881">
        <v>167436.57888686299</v>
      </c>
      <c r="Q1881">
        <v>170145.42502158866</v>
      </c>
      <c r="R1881" s="2">
        <f t="shared" si="87"/>
        <v>0.82683230058385437</v>
      </c>
      <c r="S1881" s="2">
        <f t="shared" si="88"/>
        <v>-0.27433334547824767</v>
      </c>
      <c r="T1881" s="2">
        <f t="shared" si="89"/>
        <v>0.22059243280449911</v>
      </c>
      <c r="U1881">
        <v>182707.050996684</v>
      </c>
      <c r="V1881">
        <v>146483.625803389</v>
      </c>
      <c r="W1881">
        <v>359101.81422228698</v>
      </c>
      <c r="X1881">
        <v>246800.225703209</v>
      </c>
      <c r="Y1881">
        <v>169241.95453034999</v>
      </c>
      <c r="Z1881">
        <v>219260.04414986301</v>
      </c>
      <c r="AA1881">
        <v>2</v>
      </c>
      <c r="AB1881">
        <v>0</v>
      </c>
      <c r="AC1881">
        <v>2</v>
      </c>
      <c r="AD1881">
        <v>2</v>
      </c>
      <c r="AE1881">
        <v>3</v>
      </c>
      <c r="AF1881">
        <v>1</v>
      </c>
    </row>
    <row r="1882" spans="1:32" x14ac:dyDescent="0.2">
      <c r="A1882" t="s">
        <v>4069</v>
      </c>
      <c r="B1882" t="s">
        <v>11398</v>
      </c>
      <c r="C1882">
        <v>7</v>
      </c>
      <c r="D1882">
        <v>5</v>
      </c>
      <c r="E1882">
        <v>380.11</v>
      </c>
      <c r="F1882">
        <v>0.60214039773805506</v>
      </c>
      <c r="G1882">
        <v>46768</v>
      </c>
      <c r="H1882" t="s">
        <v>4070</v>
      </c>
      <c r="I1882" t="s">
        <v>11399</v>
      </c>
      <c r="J1882">
        <v>2130053.3380696001</v>
      </c>
      <c r="K1882">
        <v>1575796.60858679</v>
      </c>
      <c r="L1882">
        <v>1689726.5586488701</v>
      </c>
      <c r="M1882">
        <v>1798525.5017684202</v>
      </c>
      <c r="N1882">
        <v>1913745.3125941399</v>
      </c>
      <c r="O1882">
        <v>1465347.9609288001</v>
      </c>
      <c r="P1882">
        <v>1651802.70158107</v>
      </c>
      <c r="Q1882">
        <v>1676965.3250346698</v>
      </c>
      <c r="R1882" s="2">
        <f t="shared" si="87"/>
        <v>0.93241120205733807</v>
      </c>
      <c r="S1882" s="2">
        <f t="shared" si="88"/>
        <v>-0.10096175767123913</v>
      </c>
      <c r="T1882" s="2">
        <f t="shared" si="89"/>
        <v>0.22030223489852757</v>
      </c>
      <c r="U1882">
        <v>2265507.0590662202</v>
      </c>
      <c r="V1882">
        <v>1651404.25337432</v>
      </c>
      <c r="W1882">
        <v>1984384.21405627</v>
      </c>
      <c r="X1882">
        <v>2528541.4287663698</v>
      </c>
      <c r="Y1882">
        <v>1587625.1848728</v>
      </c>
      <c r="Z1882">
        <v>2163053.83019232</v>
      </c>
      <c r="AA1882">
        <v>3</v>
      </c>
      <c r="AB1882">
        <v>3</v>
      </c>
      <c r="AC1882">
        <v>2</v>
      </c>
      <c r="AD1882">
        <v>2</v>
      </c>
      <c r="AE1882">
        <v>2</v>
      </c>
      <c r="AF1882">
        <v>1</v>
      </c>
    </row>
    <row r="1883" spans="1:32" x14ac:dyDescent="0.2">
      <c r="A1883" t="s">
        <v>1625</v>
      </c>
      <c r="B1883" t="s">
        <v>9199</v>
      </c>
      <c r="C1883">
        <v>22</v>
      </c>
      <c r="D1883">
        <v>21</v>
      </c>
      <c r="E1883">
        <v>1519.22</v>
      </c>
      <c r="F1883">
        <v>0.60244713626827495</v>
      </c>
      <c r="G1883">
        <v>32817</v>
      </c>
      <c r="H1883" t="s">
        <v>1626</v>
      </c>
      <c r="I1883" t="s">
        <v>9200</v>
      </c>
      <c r="J1883">
        <v>64105956.782910198</v>
      </c>
      <c r="K1883">
        <v>53029108.94844</v>
      </c>
      <c r="L1883">
        <v>60907317.588011898</v>
      </c>
      <c r="M1883">
        <v>59347461.106454037</v>
      </c>
      <c r="N1883">
        <v>66583956.490587398</v>
      </c>
      <c r="O1883">
        <v>56822584.684166104</v>
      </c>
      <c r="P1883">
        <v>61915907.142730601</v>
      </c>
      <c r="Q1883">
        <v>61774149.439161368</v>
      </c>
      <c r="R1883" s="2">
        <f t="shared" si="87"/>
        <v>1.0408895054222198</v>
      </c>
      <c r="S1883" s="2">
        <f t="shared" si="88"/>
        <v>5.781692892540672E-2</v>
      </c>
      <c r="T1883" s="2">
        <f t="shared" si="89"/>
        <v>0.2200810556978797</v>
      </c>
      <c r="U1883">
        <v>68182563.799785599</v>
      </c>
      <c r="V1883">
        <v>55573476.673896901</v>
      </c>
      <c r="W1883">
        <v>71528448.744279206</v>
      </c>
      <c r="X1883">
        <v>87974241.592999607</v>
      </c>
      <c r="Y1883">
        <v>61564194.252516299</v>
      </c>
      <c r="Z1883">
        <v>81079562.327100605</v>
      </c>
      <c r="AA1883">
        <v>21</v>
      </c>
      <c r="AB1883">
        <v>14</v>
      </c>
      <c r="AC1883">
        <v>12</v>
      </c>
      <c r="AD1883">
        <v>17</v>
      </c>
      <c r="AE1883">
        <v>17</v>
      </c>
      <c r="AF1883">
        <v>11</v>
      </c>
    </row>
    <row r="1884" spans="1:32" x14ac:dyDescent="0.2">
      <c r="A1884" t="s">
        <v>1871</v>
      </c>
      <c r="B1884" t="s">
        <v>9418</v>
      </c>
      <c r="C1884">
        <v>28</v>
      </c>
      <c r="D1884">
        <v>27</v>
      </c>
      <c r="E1884">
        <v>2518.27</v>
      </c>
      <c r="F1884">
        <v>0.60250740236253397</v>
      </c>
      <c r="G1884">
        <v>28814</v>
      </c>
      <c r="H1884" t="s">
        <v>1872</v>
      </c>
      <c r="I1884" t="s">
        <v>9419</v>
      </c>
      <c r="J1884">
        <v>247201010.24224001</v>
      </c>
      <c r="K1884">
        <v>283880525.38043398</v>
      </c>
      <c r="L1884">
        <v>205260531.75819701</v>
      </c>
      <c r="M1884">
        <v>245447355.79362369</v>
      </c>
      <c r="N1884">
        <v>209268705.933411</v>
      </c>
      <c r="O1884">
        <v>319664121.10781002</v>
      </c>
      <c r="P1884">
        <v>280737861.220254</v>
      </c>
      <c r="Q1884">
        <v>269890229.4204917</v>
      </c>
      <c r="R1884" s="2">
        <f t="shared" si="87"/>
        <v>1.0995849947042005</v>
      </c>
      <c r="S1884" s="2">
        <f t="shared" si="88"/>
        <v>0.1369591246103348</v>
      </c>
      <c r="T1884" s="2">
        <f t="shared" si="89"/>
        <v>0.22003761300960348</v>
      </c>
      <c r="U1884">
        <v>262920943.66971901</v>
      </c>
      <c r="V1884">
        <v>297501279.358518</v>
      </c>
      <c r="W1884">
        <v>241054244.48998299</v>
      </c>
      <c r="X1884">
        <v>276496871.97910601</v>
      </c>
      <c r="Y1884">
        <v>346338769.29088402</v>
      </c>
      <c r="Z1884">
        <v>367629321.232629</v>
      </c>
      <c r="AA1884">
        <v>31</v>
      </c>
      <c r="AB1884">
        <v>36</v>
      </c>
      <c r="AC1884">
        <v>32</v>
      </c>
      <c r="AD1884">
        <v>33</v>
      </c>
      <c r="AE1884">
        <v>32</v>
      </c>
      <c r="AF1884">
        <v>27</v>
      </c>
    </row>
    <row r="1885" spans="1:32" x14ac:dyDescent="0.2">
      <c r="A1885" t="s">
        <v>5273</v>
      </c>
      <c r="B1885" t="s">
        <v>12490</v>
      </c>
      <c r="C1885">
        <v>10</v>
      </c>
      <c r="D1885">
        <v>10</v>
      </c>
      <c r="E1885">
        <v>499.38</v>
      </c>
      <c r="F1885">
        <v>0.60252575383887597</v>
      </c>
      <c r="G1885">
        <v>47407</v>
      </c>
      <c r="H1885" t="s">
        <v>5274</v>
      </c>
      <c r="I1885" t="s">
        <v>12491</v>
      </c>
      <c r="J1885">
        <v>4807656.5198381497</v>
      </c>
      <c r="K1885">
        <v>4179214.7984158499</v>
      </c>
      <c r="L1885">
        <v>5525255.3362741703</v>
      </c>
      <c r="M1885">
        <v>4837375.5515093906</v>
      </c>
      <c r="N1885">
        <v>4581033.8372840704</v>
      </c>
      <c r="O1885">
        <v>4514925.7297542496</v>
      </c>
      <c r="P1885">
        <v>4677372.0161152799</v>
      </c>
      <c r="Q1885">
        <v>4591110.5277178669</v>
      </c>
      <c r="R1885" s="2">
        <f t="shared" si="87"/>
        <v>0.94909119187269175</v>
      </c>
      <c r="S1885" s="2">
        <f t="shared" si="88"/>
        <v>-7.5381381990991689E-2</v>
      </c>
      <c r="T1885" s="2">
        <f t="shared" si="89"/>
        <v>0.22002438524923904</v>
      </c>
      <c r="U1885">
        <v>5113383.5893189004</v>
      </c>
      <c r="V1885">
        <v>4379735.9737043204</v>
      </c>
      <c r="W1885">
        <v>6488759.6231545396</v>
      </c>
      <c r="X1885">
        <v>6052703.9663662296</v>
      </c>
      <c r="Y1885">
        <v>4891677.5998000102</v>
      </c>
      <c r="Z1885">
        <v>6125070.1703105196</v>
      </c>
      <c r="AA1885">
        <v>3</v>
      </c>
      <c r="AB1885">
        <v>7</v>
      </c>
      <c r="AC1885">
        <v>4</v>
      </c>
      <c r="AD1885">
        <v>7</v>
      </c>
      <c r="AE1885">
        <v>8</v>
      </c>
      <c r="AF1885">
        <v>5</v>
      </c>
    </row>
    <row r="1886" spans="1:32" x14ac:dyDescent="0.2">
      <c r="A1886" t="s">
        <v>6431</v>
      </c>
      <c r="B1886" t="s">
        <v>13532</v>
      </c>
      <c r="C1886">
        <v>3</v>
      </c>
      <c r="D1886">
        <v>2</v>
      </c>
      <c r="E1886">
        <v>135.75</v>
      </c>
      <c r="F1886">
        <v>0.60271621666318698</v>
      </c>
      <c r="G1886">
        <v>80120</v>
      </c>
      <c r="H1886" t="s">
        <v>6432</v>
      </c>
      <c r="I1886" t="s">
        <v>13533</v>
      </c>
      <c r="J1886">
        <v>80646.670620329096</v>
      </c>
      <c r="K1886">
        <v>58366.544557349604</v>
      </c>
      <c r="L1886">
        <v>87216.862479399904</v>
      </c>
      <c r="M1886">
        <v>75410.02588569287</v>
      </c>
      <c r="N1886">
        <v>91962.094304483398</v>
      </c>
      <c r="O1886">
        <v>105147.638200172</v>
      </c>
      <c r="P1886">
        <v>60337.692612903098</v>
      </c>
      <c r="Q1886">
        <v>85815.808372519503</v>
      </c>
      <c r="R1886" s="2">
        <f t="shared" si="87"/>
        <v>1.1379893769377536</v>
      </c>
      <c r="S1886" s="2">
        <f t="shared" si="88"/>
        <v>0.18648709023609891</v>
      </c>
      <c r="T1886" s="2">
        <f t="shared" si="89"/>
        <v>0.21988712326149049</v>
      </c>
      <c r="U1886">
        <v>85775.129812535</v>
      </c>
      <c r="V1886">
        <v>61167.005571366601</v>
      </c>
      <c r="W1886">
        <v>102425.900935136</v>
      </c>
      <c r="X1886">
        <v>121505.178246422</v>
      </c>
      <c r="Y1886">
        <v>113921.773522431</v>
      </c>
      <c r="Z1886">
        <v>79012.873018298298</v>
      </c>
      <c r="AA1886">
        <v>0</v>
      </c>
      <c r="AB1886">
        <v>0</v>
      </c>
      <c r="AC1886">
        <v>2</v>
      </c>
      <c r="AD1886">
        <v>0</v>
      </c>
      <c r="AE1886">
        <v>0</v>
      </c>
      <c r="AF1886">
        <v>1</v>
      </c>
    </row>
    <row r="1887" spans="1:32" x14ac:dyDescent="0.2">
      <c r="A1887" t="s">
        <v>2905</v>
      </c>
      <c r="B1887" t="s">
        <v>10346</v>
      </c>
      <c r="C1887">
        <v>1</v>
      </c>
      <c r="D1887">
        <v>1</v>
      </c>
      <c r="E1887">
        <v>65.11</v>
      </c>
      <c r="F1887">
        <v>0.60274597727037105</v>
      </c>
      <c r="G1887">
        <v>31036</v>
      </c>
      <c r="H1887" t="s">
        <v>2906</v>
      </c>
      <c r="I1887" t="s">
        <v>10347</v>
      </c>
      <c r="J1887">
        <v>88694.413290451397</v>
      </c>
      <c r="K1887">
        <v>164300.00000195901</v>
      </c>
      <c r="L1887">
        <v>130343.820672737</v>
      </c>
      <c r="M1887">
        <v>127779.4113217158</v>
      </c>
      <c r="N1887">
        <v>103037.36155052199</v>
      </c>
      <c r="O1887">
        <v>179155.95563696601</v>
      </c>
      <c r="P1887">
        <v>155701.699089406</v>
      </c>
      <c r="Q1887">
        <v>145965.00542563133</v>
      </c>
      <c r="R1887" s="2">
        <f t="shared" si="87"/>
        <v>1.1423202213549792</v>
      </c>
      <c r="S1887" s="2">
        <f t="shared" si="88"/>
        <v>0.19196713143819583</v>
      </c>
      <c r="T1887" s="2">
        <f t="shared" si="89"/>
        <v>0.21986567942435351</v>
      </c>
      <c r="U1887">
        <v>94334.642150960193</v>
      </c>
      <c r="V1887">
        <v>172183.21029131199</v>
      </c>
      <c r="W1887">
        <v>153073.41819233901</v>
      </c>
      <c r="X1887">
        <v>136138.406545912</v>
      </c>
      <c r="Y1887">
        <v>194105.77881373401</v>
      </c>
      <c r="Z1887">
        <v>203893.089810559</v>
      </c>
      <c r="AA1887">
        <v>1</v>
      </c>
      <c r="AB1887">
        <v>1</v>
      </c>
      <c r="AC1887">
        <v>1</v>
      </c>
      <c r="AD1887">
        <v>0</v>
      </c>
      <c r="AE1887">
        <v>1</v>
      </c>
      <c r="AF1887">
        <v>1</v>
      </c>
    </row>
    <row r="1888" spans="1:32" x14ac:dyDescent="0.2">
      <c r="A1888" t="s">
        <v>6273</v>
      </c>
      <c r="B1888" t="s">
        <v>13386</v>
      </c>
      <c r="C1888">
        <v>5</v>
      </c>
      <c r="D1888">
        <v>5</v>
      </c>
      <c r="E1888">
        <v>251.85</v>
      </c>
      <c r="F1888">
        <v>0.60277057286375302</v>
      </c>
      <c r="G1888">
        <v>23129</v>
      </c>
      <c r="H1888" t="s">
        <v>6274</v>
      </c>
      <c r="I1888" t="s">
        <v>13387</v>
      </c>
      <c r="J1888">
        <v>1753059.5790919999</v>
      </c>
      <c r="K1888">
        <v>1518270.31815621</v>
      </c>
      <c r="L1888">
        <v>1627957.80636456</v>
      </c>
      <c r="M1888">
        <v>1633095.9012042566</v>
      </c>
      <c r="N1888">
        <v>1829017.5441620401</v>
      </c>
      <c r="O1888">
        <v>1645697.6104045301</v>
      </c>
      <c r="P1888">
        <v>1590864.3247755601</v>
      </c>
      <c r="Q1888">
        <v>1688526.4931140433</v>
      </c>
      <c r="R1888" s="2">
        <f t="shared" si="87"/>
        <v>1.0339420311256136</v>
      </c>
      <c r="S1888" s="2">
        <f t="shared" si="88"/>
        <v>4.8155301946857423E-2</v>
      </c>
      <c r="T1888" s="2">
        <f t="shared" si="89"/>
        <v>0.21984795800777862</v>
      </c>
      <c r="U1888">
        <v>1864539.6246255001</v>
      </c>
      <c r="V1888">
        <v>1591117.8178151599</v>
      </c>
      <c r="W1888">
        <v>1911844.1120335199</v>
      </c>
      <c r="X1888">
        <v>2416594.6241223002</v>
      </c>
      <c r="Y1888">
        <v>1783024.2663368101</v>
      </c>
      <c r="Z1888">
        <v>2083254.3546080501</v>
      </c>
      <c r="AA1888">
        <v>3</v>
      </c>
      <c r="AB1888">
        <v>3</v>
      </c>
      <c r="AC1888">
        <v>1</v>
      </c>
      <c r="AD1888">
        <v>3</v>
      </c>
      <c r="AE1888">
        <v>1</v>
      </c>
      <c r="AF1888">
        <v>3</v>
      </c>
    </row>
    <row r="1889" spans="1:32" x14ac:dyDescent="0.2">
      <c r="A1889" t="s">
        <v>5553</v>
      </c>
      <c r="B1889" t="s">
        <v>12746</v>
      </c>
      <c r="C1889">
        <v>4</v>
      </c>
      <c r="D1889">
        <v>2</v>
      </c>
      <c r="E1889">
        <v>183.55</v>
      </c>
      <c r="F1889">
        <v>0.60300439797021299</v>
      </c>
      <c r="G1889">
        <v>70531</v>
      </c>
      <c r="H1889" t="s">
        <v>5554</v>
      </c>
      <c r="I1889" t="s">
        <v>12747</v>
      </c>
      <c r="J1889">
        <v>192887.224046683</v>
      </c>
      <c r="K1889">
        <v>225110.952516964</v>
      </c>
      <c r="L1889">
        <v>192743.498173901</v>
      </c>
      <c r="M1889">
        <v>203580.55824584933</v>
      </c>
      <c r="N1889">
        <v>216713.94162568299</v>
      </c>
      <c r="O1889">
        <v>256905.853861476</v>
      </c>
      <c r="P1889">
        <v>181793.68901678899</v>
      </c>
      <c r="Q1889">
        <v>218471.161501316</v>
      </c>
      <c r="R1889" s="2">
        <f t="shared" si="87"/>
        <v>1.073143542702562</v>
      </c>
      <c r="S1889" s="2">
        <f t="shared" si="88"/>
        <v>0.10184306257584232</v>
      </c>
      <c r="T1889" s="2">
        <f t="shared" si="89"/>
        <v>0.21967952035200494</v>
      </c>
      <c r="U1889">
        <v>205153.251269039</v>
      </c>
      <c r="V1889">
        <v>235911.90794670599</v>
      </c>
      <c r="W1889">
        <v>226354.46734299199</v>
      </c>
      <c r="X1889">
        <v>286333.91077990702</v>
      </c>
      <c r="Y1889">
        <v>278343.58432737301</v>
      </c>
      <c r="Z1889">
        <v>238060.837990014</v>
      </c>
      <c r="AA1889">
        <v>0</v>
      </c>
      <c r="AB1889">
        <v>1</v>
      </c>
      <c r="AC1889">
        <v>0</v>
      </c>
      <c r="AD1889">
        <v>1</v>
      </c>
      <c r="AE1889">
        <v>1</v>
      </c>
      <c r="AF1889">
        <v>1</v>
      </c>
    </row>
    <row r="1890" spans="1:32" x14ac:dyDescent="0.2">
      <c r="A1890" t="s">
        <v>1763</v>
      </c>
      <c r="B1890" t="s">
        <v>9325</v>
      </c>
      <c r="C1890">
        <v>1</v>
      </c>
      <c r="D1890">
        <v>1</v>
      </c>
      <c r="E1890">
        <v>76.92</v>
      </c>
      <c r="F1890">
        <v>0.60302832095680203</v>
      </c>
      <c r="G1890">
        <v>53294</v>
      </c>
      <c r="H1890" t="s">
        <v>1764</v>
      </c>
      <c r="I1890" t="s">
        <v>9326</v>
      </c>
      <c r="J1890">
        <v>256555.21085656199</v>
      </c>
      <c r="K1890">
        <v>142706.99266229299</v>
      </c>
      <c r="L1890">
        <v>186709.952276519</v>
      </c>
      <c r="M1890">
        <v>195324.05193179133</v>
      </c>
      <c r="N1890">
        <v>139936.74432841199</v>
      </c>
      <c r="O1890">
        <v>216809.22620392099</v>
      </c>
      <c r="P1890">
        <v>156803.24729367401</v>
      </c>
      <c r="Q1890">
        <v>171183.07260866903</v>
      </c>
      <c r="R1890" s="2">
        <f t="shared" si="87"/>
        <v>0.87640549597264894</v>
      </c>
      <c r="S1890" s="2">
        <f t="shared" si="88"/>
        <v>-0.19032956333464474</v>
      </c>
      <c r="T1890" s="2">
        <f t="shared" si="89"/>
        <v>0.21966229093375686</v>
      </c>
      <c r="U1890">
        <v>272869.99383898597</v>
      </c>
      <c r="V1890">
        <v>149554.15780474301</v>
      </c>
      <c r="W1890">
        <v>219268.78050670199</v>
      </c>
      <c r="X1890">
        <v>184891.82082512401</v>
      </c>
      <c r="Y1890">
        <v>234901.05900577601</v>
      </c>
      <c r="Z1890">
        <v>205335.579316177</v>
      </c>
      <c r="AA1890">
        <v>1</v>
      </c>
      <c r="AB1890">
        <v>1</v>
      </c>
      <c r="AC1890">
        <v>1</v>
      </c>
      <c r="AD1890">
        <v>1</v>
      </c>
      <c r="AE1890">
        <v>2</v>
      </c>
      <c r="AF1890">
        <v>0</v>
      </c>
    </row>
    <row r="1891" spans="1:32" x14ac:dyDescent="0.2">
      <c r="A1891" t="s">
        <v>772</v>
      </c>
      <c r="B1891" t="s">
        <v>8401</v>
      </c>
      <c r="C1891">
        <v>30</v>
      </c>
      <c r="D1891">
        <v>29</v>
      </c>
      <c r="E1891">
        <v>2501.5300000000002</v>
      </c>
      <c r="F1891">
        <v>0.60346921892513605</v>
      </c>
      <c r="G1891">
        <v>42758</v>
      </c>
      <c r="H1891" t="s">
        <v>773</v>
      </c>
      <c r="I1891" t="s">
        <v>8402</v>
      </c>
      <c r="J1891">
        <v>104025285.413864</v>
      </c>
      <c r="K1891">
        <v>100328696.95581201</v>
      </c>
      <c r="L1891">
        <v>105056491.296979</v>
      </c>
      <c r="M1891">
        <v>103136824.55555166</v>
      </c>
      <c r="N1891">
        <v>105767144.664056</v>
      </c>
      <c r="O1891">
        <v>100199760.34082399</v>
      </c>
      <c r="P1891">
        <v>108260108.120949</v>
      </c>
      <c r="Q1891">
        <v>104742337.70860966</v>
      </c>
      <c r="R1891" s="2">
        <f t="shared" si="87"/>
        <v>1.0155668274641636</v>
      </c>
      <c r="S1891" s="2">
        <f t="shared" si="88"/>
        <v>2.2285176590226191E-2</v>
      </c>
      <c r="T1891" s="2">
        <f t="shared" si="89"/>
        <v>0.2193448770030626</v>
      </c>
      <c r="U1891">
        <v>110640430.553757</v>
      </c>
      <c r="V1891">
        <v>105142526.63414399</v>
      </c>
      <c r="W1891">
        <v>123376437.35715701</v>
      </c>
      <c r="X1891">
        <v>139745140.236489</v>
      </c>
      <c r="Y1891">
        <v>108561015.729315</v>
      </c>
      <c r="Z1891">
        <v>141767803.929555</v>
      </c>
      <c r="AA1891">
        <v>34</v>
      </c>
      <c r="AB1891">
        <v>25</v>
      </c>
      <c r="AC1891">
        <v>18</v>
      </c>
      <c r="AD1891">
        <v>31</v>
      </c>
      <c r="AE1891">
        <v>26</v>
      </c>
      <c r="AF1891">
        <v>21</v>
      </c>
    </row>
    <row r="1892" spans="1:32" x14ac:dyDescent="0.2">
      <c r="A1892" t="s">
        <v>3001</v>
      </c>
      <c r="B1892" t="s">
        <v>10434</v>
      </c>
      <c r="C1892">
        <v>4</v>
      </c>
      <c r="D1892">
        <v>3</v>
      </c>
      <c r="E1892">
        <v>202.39</v>
      </c>
      <c r="F1892">
        <v>0.605031912479711</v>
      </c>
      <c r="G1892">
        <v>75426</v>
      </c>
      <c r="H1892" t="s">
        <v>3002</v>
      </c>
      <c r="I1892" t="s">
        <v>10435</v>
      </c>
      <c r="J1892">
        <v>1193415.5019066001</v>
      </c>
      <c r="K1892">
        <v>620289.54273101804</v>
      </c>
      <c r="L1892">
        <v>621844.64417592902</v>
      </c>
      <c r="M1892">
        <v>811849.89627118234</v>
      </c>
      <c r="N1892">
        <v>1081680.7213411699</v>
      </c>
      <c r="O1892">
        <v>913811.90460695303</v>
      </c>
      <c r="P1892">
        <v>708994.52032143297</v>
      </c>
      <c r="Q1892">
        <v>901495.71542318538</v>
      </c>
      <c r="R1892" s="2">
        <f t="shared" si="87"/>
        <v>1.1104216673103553</v>
      </c>
      <c r="S1892" s="2">
        <f t="shared" si="88"/>
        <v>0.15110762416013387</v>
      </c>
      <c r="T1892" s="2">
        <f t="shared" si="89"/>
        <v>0.21822171782963409</v>
      </c>
      <c r="U1892">
        <v>1269306.8270387601</v>
      </c>
      <c r="V1892">
        <v>650051.39851663494</v>
      </c>
      <c r="W1892">
        <v>730283.06809881795</v>
      </c>
      <c r="X1892">
        <v>1429173.7247426901</v>
      </c>
      <c r="Y1892">
        <v>990065.72682641505</v>
      </c>
      <c r="Z1892">
        <v>928436.13301922905</v>
      </c>
      <c r="AA1892">
        <v>2</v>
      </c>
      <c r="AB1892">
        <v>2</v>
      </c>
      <c r="AC1892">
        <v>2</v>
      </c>
      <c r="AD1892">
        <v>3</v>
      </c>
      <c r="AE1892">
        <v>1</v>
      </c>
      <c r="AF1892">
        <v>2</v>
      </c>
    </row>
    <row r="1893" spans="1:32" x14ac:dyDescent="0.2">
      <c r="A1893" t="s">
        <v>7183</v>
      </c>
      <c r="B1893" t="s">
        <v>14195</v>
      </c>
      <c r="C1893">
        <v>61</v>
      </c>
      <c r="D1893">
        <v>37</v>
      </c>
      <c r="E1893">
        <v>4832.2</v>
      </c>
      <c r="F1893">
        <v>0.60522881897397096</v>
      </c>
      <c r="G1893">
        <v>83229</v>
      </c>
      <c r="H1893" t="s">
        <v>7184</v>
      </c>
      <c r="I1893" t="s">
        <v>14196</v>
      </c>
      <c r="J1893">
        <v>156785842.118588</v>
      </c>
      <c r="K1893">
        <v>162175932.081413</v>
      </c>
      <c r="L1893">
        <v>169184321.55562699</v>
      </c>
      <c r="M1893">
        <v>162715365.251876</v>
      </c>
      <c r="N1893">
        <v>158742560.91573101</v>
      </c>
      <c r="O1893">
        <v>171215870.66971701</v>
      </c>
      <c r="P1893">
        <v>166812527.313849</v>
      </c>
      <c r="Q1893">
        <v>165590319.63309899</v>
      </c>
      <c r="R1893" s="2">
        <f t="shared" si="87"/>
        <v>1.0176686103169956</v>
      </c>
      <c r="S1893" s="2">
        <f t="shared" si="88"/>
        <v>2.5267844236585939E-2</v>
      </c>
      <c r="T1893" s="2">
        <f t="shared" si="89"/>
        <v>0.21808040050446589</v>
      </c>
      <c r="U1893">
        <v>166756120.953857</v>
      </c>
      <c r="V1893">
        <v>169957228.347112</v>
      </c>
      <c r="W1893">
        <v>198686997.75261801</v>
      </c>
      <c r="X1893">
        <v>209739059.39437699</v>
      </c>
      <c r="Y1893">
        <v>185503126.61087701</v>
      </c>
      <c r="Z1893">
        <v>218442841.74188</v>
      </c>
      <c r="AA1893">
        <v>45</v>
      </c>
      <c r="AB1893">
        <v>36</v>
      </c>
      <c r="AC1893">
        <v>31</v>
      </c>
      <c r="AD1893">
        <v>34</v>
      </c>
      <c r="AE1893">
        <v>42</v>
      </c>
      <c r="AF1893">
        <v>37</v>
      </c>
    </row>
    <row r="1894" spans="1:32" x14ac:dyDescent="0.2">
      <c r="A1894" t="s">
        <v>6655</v>
      </c>
      <c r="B1894" t="s">
        <v>13738</v>
      </c>
      <c r="C1894">
        <v>2</v>
      </c>
      <c r="D1894">
        <v>2</v>
      </c>
      <c r="E1894">
        <v>121.21</v>
      </c>
      <c r="F1894">
        <v>0.606400653531731</v>
      </c>
      <c r="G1894">
        <v>70800</v>
      </c>
      <c r="H1894" t="s">
        <v>6656</v>
      </c>
      <c r="I1894" t="s">
        <v>13739</v>
      </c>
      <c r="J1894">
        <v>215259.95600012699</v>
      </c>
      <c r="K1894">
        <v>170641.115313624</v>
      </c>
      <c r="L1894">
        <v>103782.223413688</v>
      </c>
      <c r="M1894">
        <v>163227.76490914632</v>
      </c>
      <c r="N1894">
        <v>226139.09540508801</v>
      </c>
      <c r="O1894">
        <v>211893.78385228201</v>
      </c>
      <c r="P1894">
        <v>127451.21161599401</v>
      </c>
      <c r="Q1894">
        <v>188494.69695778799</v>
      </c>
      <c r="R1894" s="2">
        <f t="shared" si="87"/>
        <v>1.15479555247666</v>
      </c>
      <c r="S1894" s="2">
        <f t="shared" si="88"/>
        <v>0.20763745637182626</v>
      </c>
      <c r="T1894" s="2">
        <f t="shared" si="89"/>
        <v>0.21724033932674236</v>
      </c>
      <c r="U1894">
        <v>228948.70336652399</v>
      </c>
      <c r="V1894">
        <v>178828.57603188901</v>
      </c>
      <c r="W1894">
        <v>121879.960273844</v>
      </c>
      <c r="X1894">
        <v>298786.92197574698</v>
      </c>
      <c r="Y1894">
        <v>229575.443329273</v>
      </c>
      <c r="Z1894">
        <v>166898.765321518</v>
      </c>
      <c r="AA1894">
        <v>1</v>
      </c>
      <c r="AB1894">
        <v>2</v>
      </c>
      <c r="AC1894">
        <v>0</v>
      </c>
      <c r="AD1894">
        <v>2</v>
      </c>
      <c r="AE1894">
        <v>2</v>
      </c>
      <c r="AF1894">
        <v>0</v>
      </c>
    </row>
    <row r="1895" spans="1:32" x14ac:dyDescent="0.2">
      <c r="A1895" t="s">
        <v>990</v>
      </c>
      <c r="B1895" t="s">
        <v>8608</v>
      </c>
      <c r="C1895">
        <v>7</v>
      </c>
      <c r="D1895">
        <v>6</v>
      </c>
      <c r="E1895">
        <v>486.83</v>
      </c>
      <c r="F1895">
        <v>0.60640074964936697</v>
      </c>
      <c r="G1895">
        <v>80724</v>
      </c>
      <c r="H1895" t="s">
        <v>991</v>
      </c>
      <c r="I1895" t="s">
        <v>8609</v>
      </c>
      <c r="J1895">
        <v>1412652.5317609201</v>
      </c>
      <c r="K1895">
        <v>1476235.33627527</v>
      </c>
      <c r="L1895">
        <v>1575245.55116869</v>
      </c>
      <c r="M1895">
        <v>1488044.4730682932</v>
      </c>
      <c r="N1895">
        <v>1550769.81215721</v>
      </c>
      <c r="O1895">
        <v>1409696.85230766</v>
      </c>
      <c r="P1895">
        <v>1649169.4975970599</v>
      </c>
      <c r="Q1895">
        <v>1536545.3873539765</v>
      </c>
      <c r="R1895" s="2">
        <f t="shared" si="87"/>
        <v>1.032593726305556</v>
      </c>
      <c r="S1895" s="2">
        <f t="shared" si="88"/>
        <v>4.627273790554013E-2</v>
      </c>
      <c r="T1895" s="2">
        <f t="shared" si="89"/>
        <v>0.21724027048882907</v>
      </c>
      <c r="U1895">
        <v>1502485.51316209</v>
      </c>
      <c r="V1895">
        <v>1547065.97286866</v>
      </c>
      <c r="W1895">
        <v>1849939.7958809501</v>
      </c>
      <c r="X1895">
        <v>2048959.0180651899</v>
      </c>
      <c r="Y1895">
        <v>1527330.2215133701</v>
      </c>
      <c r="Z1895">
        <v>2159605.6205739202</v>
      </c>
      <c r="AA1895">
        <v>2</v>
      </c>
      <c r="AB1895">
        <v>4</v>
      </c>
      <c r="AC1895">
        <v>4</v>
      </c>
      <c r="AD1895">
        <v>4</v>
      </c>
      <c r="AE1895">
        <v>5</v>
      </c>
      <c r="AF1895">
        <v>6</v>
      </c>
    </row>
    <row r="1896" spans="1:32" x14ac:dyDescent="0.2">
      <c r="A1896" t="s">
        <v>372</v>
      </c>
      <c r="B1896" t="s">
        <v>8027</v>
      </c>
      <c r="C1896">
        <v>2</v>
      </c>
      <c r="D1896">
        <v>1</v>
      </c>
      <c r="E1896">
        <v>55.25</v>
      </c>
      <c r="F1896">
        <v>0.60698238445007002</v>
      </c>
      <c r="G1896">
        <v>107819</v>
      </c>
      <c r="H1896" t="s">
        <v>373</v>
      </c>
      <c r="I1896" t="s">
        <v>8028</v>
      </c>
      <c r="J1896">
        <v>24991.786823307099</v>
      </c>
      <c r="K1896">
        <v>74294.019119362201</v>
      </c>
      <c r="L1896">
        <v>107506.880764289</v>
      </c>
      <c r="M1896">
        <v>68930.895568986103</v>
      </c>
      <c r="N1896">
        <v>24738.4272733736</v>
      </c>
      <c r="O1896">
        <v>46695.807255358399</v>
      </c>
      <c r="P1896">
        <v>70753.055566317198</v>
      </c>
      <c r="Q1896">
        <v>47395.763365016399</v>
      </c>
      <c r="R1896" s="2">
        <f t="shared" si="87"/>
        <v>0.68758374563090763</v>
      </c>
      <c r="S1896" s="2">
        <f t="shared" si="88"/>
        <v>-0.54039265474686604</v>
      </c>
      <c r="T1896" s="2">
        <f t="shared" si="89"/>
        <v>0.21682391262678755</v>
      </c>
      <c r="U1896">
        <v>26581.057128922599</v>
      </c>
      <c r="V1896">
        <v>77858.689697281501</v>
      </c>
      <c r="W1896">
        <v>126254.130290567</v>
      </c>
      <c r="X1896">
        <v>32685.717285158302</v>
      </c>
      <c r="Y1896">
        <v>50592.379150398403</v>
      </c>
      <c r="Z1896">
        <v>92651.9055175557</v>
      </c>
      <c r="AA1896">
        <v>0</v>
      </c>
      <c r="AB1896">
        <v>0</v>
      </c>
      <c r="AC1896">
        <v>1</v>
      </c>
      <c r="AD1896">
        <v>0</v>
      </c>
      <c r="AE1896">
        <v>0</v>
      </c>
      <c r="AF1896">
        <v>0</v>
      </c>
    </row>
    <row r="1897" spans="1:32" x14ac:dyDescent="0.2">
      <c r="A1897" t="s">
        <v>4293</v>
      </c>
      <c r="B1897" t="s">
        <v>11612</v>
      </c>
      <c r="C1897">
        <v>8</v>
      </c>
      <c r="D1897">
        <v>8</v>
      </c>
      <c r="E1897">
        <v>398.08</v>
      </c>
      <c r="F1897">
        <v>0.60732335363880297</v>
      </c>
      <c r="G1897">
        <v>43926</v>
      </c>
      <c r="H1897" t="s">
        <v>4294</v>
      </c>
      <c r="I1897" t="s">
        <v>11613</v>
      </c>
      <c r="J1897">
        <v>4808942.3621195098</v>
      </c>
      <c r="K1897">
        <v>5857572.3872073404</v>
      </c>
      <c r="L1897">
        <v>6557126.0058052298</v>
      </c>
      <c r="M1897">
        <v>5741213.5850440264</v>
      </c>
      <c r="N1897">
        <v>6082245.3839499401</v>
      </c>
      <c r="O1897">
        <v>5626788.5690492997</v>
      </c>
      <c r="P1897">
        <v>6349202.5600549104</v>
      </c>
      <c r="Q1897">
        <v>6019412.1710180501</v>
      </c>
      <c r="R1897" s="2">
        <f t="shared" si="87"/>
        <v>1.0484564076659222</v>
      </c>
      <c r="S1897" s="2">
        <f t="shared" si="88"/>
        <v>6.8266878838802572E-2</v>
      </c>
      <c r="T1897" s="2">
        <f t="shared" si="89"/>
        <v>0.21658001846337757</v>
      </c>
      <c r="U1897">
        <v>5114751.20050178</v>
      </c>
      <c r="V1897">
        <v>6138622.14322019</v>
      </c>
      <c r="W1897">
        <v>7700569.8163981196</v>
      </c>
      <c r="X1897">
        <v>8036183.9854193702</v>
      </c>
      <c r="Y1897">
        <v>6096320.7923084497</v>
      </c>
      <c r="Z1897">
        <v>8314350.6806521704</v>
      </c>
      <c r="AA1897">
        <v>4</v>
      </c>
      <c r="AB1897">
        <v>5</v>
      </c>
      <c r="AC1897">
        <v>3</v>
      </c>
      <c r="AD1897">
        <v>5</v>
      </c>
      <c r="AE1897">
        <v>5</v>
      </c>
      <c r="AF1897">
        <v>3</v>
      </c>
    </row>
    <row r="1898" spans="1:32" x14ac:dyDescent="0.2">
      <c r="A1898" t="s">
        <v>1170</v>
      </c>
      <c r="B1898" t="s">
        <v>8768</v>
      </c>
      <c r="C1898">
        <v>2</v>
      </c>
      <c r="D1898">
        <v>2</v>
      </c>
      <c r="E1898">
        <v>79.319999999999993</v>
      </c>
      <c r="F1898">
        <v>0.60758476139265305</v>
      </c>
      <c r="G1898">
        <v>22421</v>
      </c>
      <c r="H1898" t="s">
        <v>1171</v>
      </c>
      <c r="I1898" t="s">
        <v>8769</v>
      </c>
      <c r="J1898">
        <v>592930.08549872495</v>
      </c>
      <c r="K1898">
        <v>539157.94674944703</v>
      </c>
      <c r="L1898">
        <v>560168.82223831199</v>
      </c>
      <c r="M1898">
        <v>564085.61816216132</v>
      </c>
      <c r="N1898">
        <v>437029.50947594299</v>
      </c>
      <c r="O1898">
        <v>858190.95050097303</v>
      </c>
      <c r="P1898">
        <v>665231.91889813996</v>
      </c>
      <c r="Q1898">
        <v>653484.12629168527</v>
      </c>
      <c r="R1898" s="2">
        <f t="shared" si="87"/>
        <v>1.1584839344438382</v>
      </c>
      <c r="S1898" s="2">
        <f t="shared" si="88"/>
        <v>0.2122380374190368</v>
      </c>
      <c r="T1898" s="2">
        <f t="shared" si="89"/>
        <v>0.21639312705097991</v>
      </c>
      <c r="U1898">
        <v>630635.51988208597</v>
      </c>
      <c r="V1898">
        <v>565027.06101208203</v>
      </c>
      <c r="W1898">
        <v>657852.10178920603</v>
      </c>
      <c r="X1898">
        <v>577426.48043664696</v>
      </c>
      <c r="Y1898">
        <v>929803.43425166304</v>
      </c>
      <c r="Z1898">
        <v>871128.52446693205</v>
      </c>
      <c r="AA1898">
        <v>1</v>
      </c>
      <c r="AB1898">
        <v>2</v>
      </c>
      <c r="AC1898">
        <v>1</v>
      </c>
      <c r="AD1898">
        <v>1</v>
      </c>
      <c r="AE1898">
        <v>1</v>
      </c>
      <c r="AF1898">
        <v>0</v>
      </c>
    </row>
    <row r="1899" spans="1:32" x14ac:dyDescent="0.2">
      <c r="A1899" t="s">
        <v>1076</v>
      </c>
      <c r="B1899" t="s">
        <v>8682</v>
      </c>
      <c r="C1899">
        <v>24</v>
      </c>
      <c r="D1899">
        <v>23</v>
      </c>
      <c r="E1899">
        <v>1302.22</v>
      </c>
      <c r="F1899">
        <v>0.60781661028060396</v>
      </c>
      <c r="G1899">
        <v>52829</v>
      </c>
      <c r="H1899" t="s">
        <v>1077</v>
      </c>
      <c r="I1899" t="s">
        <v>8683</v>
      </c>
      <c r="J1899">
        <v>23554449.002087701</v>
      </c>
      <c r="K1899">
        <v>24225127.4698398</v>
      </c>
      <c r="L1899">
        <v>25499378.9701051</v>
      </c>
      <c r="M1899">
        <v>24426318.480677534</v>
      </c>
      <c r="N1899">
        <v>25682666.723779399</v>
      </c>
      <c r="O1899">
        <v>22976911.045075301</v>
      </c>
      <c r="P1899">
        <v>22902383.4942072</v>
      </c>
      <c r="Q1899">
        <v>23853987.087687299</v>
      </c>
      <c r="R1899" s="2">
        <f t="shared" si="87"/>
        <v>0.97656906858710701</v>
      </c>
      <c r="S1899" s="2">
        <f t="shared" si="88"/>
        <v>-3.4206011467270155E-2</v>
      </c>
      <c r="T1899" s="2">
        <f t="shared" si="89"/>
        <v>0.21622743578842157</v>
      </c>
      <c r="U1899">
        <v>25052316.546686102</v>
      </c>
      <c r="V1899">
        <v>25387463.283162002</v>
      </c>
      <c r="W1899">
        <v>29946008.0316048</v>
      </c>
      <c r="X1899">
        <v>33933296.340382896</v>
      </c>
      <c r="Y1899">
        <v>24894239.196690001</v>
      </c>
      <c r="Z1899">
        <v>29990923.4258186</v>
      </c>
      <c r="AA1899">
        <v>19</v>
      </c>
      <c r="AB1899">
        <v>15</v>
      </c>
      <c r="AC1899">
        <v>15</v>
      </c>
      <c r="AD1899">
        <v>19</v>
      </c>
      <c r="AE1899">
        <v>13</v>
      </c>
      <c r="AF1899">
        <v>16</v>
      </c>
    </row>
    <row r="1900" spans="1:32" x14ac:dyDescent="0.2">
      <c r="A1900" t="s">
        <v>6307</v>
      </c>
      <c r="B1900" t="s">
        <v>13418</v>
      </c>
      <c r="C1900">
        <v>11</v>
      </c>
      <c r="D1900">
        <v>11</v>
      </c>
      <c r="E1900">
        <v>435.77</v>
      </c>
      <c r="F1900">
        <v>0.60795510464105795</v>
      </c>
      <c r="G1900">
        <v>37848</v>
      </c>
      <c r="H1900" t="s">
        <v>6308</v>
      </c>
      <c r="I1900" t="s">
        <v>13419</v>
      </c>
      <c r="J1900">
        <v>5770472.1002555499</v>
      </c>
      <c r="K1900">
        <v>6461366.1251729596</v>
      </c>
      <c r="L1900">
        <v>7424130.8813634897</v>
      </c>
      <c r="M1900">
        <v>6551989.7022639997</v>
      </c>
      <c r="N1900">
        <v>6853066.2078344002</v>
      </c>
      <c r="O1900">
        <v>6203893.1606702097</v>
      </c>
      <c r="P1900">
        <v>7613411.4081194103</v>
      </c>
      <c r="Q1900">
        <v>6890123.5922080064</v>
      </c>
      <c r="R1900" s="2">
        <f t="shared" si="87"/>
        <v>1.0516078176721138</v>
      </c>
      <c r="S1900" s="2">
        <f t="shared" si="88"/>
        <v>7.2596772130280859E-2</v>
      </c>
      <c r="T1900" s="2">
        <f t="shared" si="89"/>
        <v>0.21612849067225898</v>
      </c>
      <c r="U1900">
        <v>6137426.2529600803</v>
      </c>
      <c r="V1900">
        <v>6771386.2585912896</v>
      </c>
      <c r="W1900">
        <v>8718764.6123320498</v>
      </c>
      <c r="X1900">
        <v>9054633.1878922395</v>
      </c>
      <c r="Y1900">
        <v>6721582.3741257396</v>
      </c>
      <c r="Z1900">
        <v>9969846.0908192005</v>
      </c>
      <c r="AA1900">
        <v>5</v>
      </c>
      <c r="AB1900">
        <v>6</v>
      </c>
      <c r="AC1900">
        <v>6</v>
      </c>
      <c r="AD1900">
        <v>6</v>
      </c>
      <c r="AE1900">
        <v>4</v>
      </c>
      <c r="AF1900">
        <v>6</v>
      </c>
    </row>
    <row r="1901" spans="1:32" x14ac:dyDescent="0.2">
      <c r="A1901" t="s">
        <v>7117</v>
      </c>
      <c r="B1901" t="s">
        <v>14143</v>
      </c>
      <c r="C1901">
        <v>2</v>
      </c>
      <c r="D1901">
        <v>2</v>
      </c>
      <c r="E1901">
        <v>68.48</v>
      </c>
      <c r="F1901">
        <v>0.60833370088044503</v>
      </c>
      <c r="G1901">
        <v>35933</v>
      </c>
      <c r="H1901" t="s">
        <v>7118</v>
      </c>
      <c r="I1901" t="s">
        <v>14144</v>
      </c>
      <c r="J1901">
        <v>568692.01487694203</v>
      </c>
      <c r="K1901">
        <v>331229.60602064099</v>
      </c>
      <c r="L1901">
        <v>484620.57870218199</v>
      </c>
      <c r="M1901">
        <v>461514.06653325498</v>
      </c>
      <c r="N1901">
        <v>470964.78634791501</v>
      </c>
      <c r="O1901">
        <v>526822.75615854503</v>
      </c>
      <c r="P1901">
        <v>483369.40513077501</v>
      </c>
      <c r="Q1901">
        <v>493718.98254574504</v>
      </c>
      <c r="R1901" s="2">
        <f t="shared" si="87"/>
        <v>1.0697810063610911</v>
      </c>
      <c r="S1901" s="2">
        <f t="shared" si="88"/>
        <v>9.7315494409042066E-2</v>
      </c>
      <c r="T1901" s="2">
        <f t="shared" si="89"/>
        <v>0.21585812353215375</v>
      </c>
      <c r="U1901">
        <v>604856.10905214003</v>
      </c>
      <c r="V1901">
        <v>347122.196637129</v>
      </c>
      <c r="W1901">
        <v>569129.61523928202</v>
      </c>
      <c r="X1901">
        <v>622263.56137043401</v>
      </c>
      <c r="Y1901">
        <v>570783.93524447398</v>
      </c>
      <c r="Z1901">
        <v>632977.55970802403</v>
      </c>
      <c r="AA1901">
        <v>0</v>
      </c>
      <c r="AB1901">
        <v>1</v>
      </c>
      <c r="AC1901">
        <v>1</v>
      </c>
      <c r="AD1901">
        <v>2</v>
      </c>
      <c r="AE1901">
        <v>1</v>
      </c>
      <c r="AF1901">
        <v>1</v>
      </c>
    </row>
    <row r="1902" spans="1:32" x14ac:dyDescent="0.2">
      <c r="A1902" t="s">
        <v>4231</v>
      </c>
      <c r="B1902" t="s">
        <v>11552</v>
      </c>
      <c r="C1902">
        <v>16</v>
      </c>
      <c r="D1902">
        <v>14</v>
      </c>
      <c r="E1902">
        <v>1005.07</v>
      </c>
      <c r="F1902">
        <v>0.60862049361029102</v>
      </c>
      <c r="G1902">
        <v>134996</v>
      </c>
      <c r="H1902" t="s">
        <v>4232</v>
      </c>
      <c r="I1902" t="s">
        <v>11553</v>
      </c>
      <c r="J1902">
        <v>6898720.55010847</v>
      </c>
      <c r="K1902">
        <v>6382423.6298149796</v>
      </c>
      <c r="L1902">
        <v>6206918.3217260502</v>
      </c>
      <c r="M1902">
        <v>6496020.8338831663</v>
      </c>
      <c r="N1902">
        <v>7051023.0177710997</v>
      </c>
      <c r="O1902">
        <v>7147055.0463114604</v>
      </c>
      <c r="P1902">
        <v>6025280.0331541002</v>
      </c>
      <c r="Q1902">
        <v>6741119.3657455528</v>
      </c>
      <c r="R1902" s="2">
        <f t="shared" si="87"/>
        <v>1.0377305643146888</v>
      </c>
      <c r="S1902" s="2">
        <f t="shared" si="88"/>
        <v>5.3431911918016106E-2</v>
      </c>
      <c r="T1902" s="2">
        <f t="shared" si="89"/>
        <v>0.21565342806721066</v>
      </c>
      <c r="U1902">
        <v>7337421.9440721003</v>
      </c>
      <c r="V1902">
        <v>6688656.0560411904</v>
      </c>
      <c r="W1902">
        <v>7289292.2659738604</v>
      </c>
      <c r="X1902">
        <v>9316184.1851630695</v>
      </c>
      <c r="Y1902">
        <v>7743447.2164578503</v>
      </c>
      <c r="Z1902">
        <v>7890170.56408758</v>
      </c>
      <c r="AA1902">
        <v>4</v>
      </c>
      <c r="AB1902">
        <v>4</v>
      </c>
      <c r="AC1902">
        <v>6</v>
      </c>
      <c r="AD1902">
        <v>9</v>
      </c>
      <c r="AE1902">
        <v>8</v>
      </c>
      <c r="AF1902">
        <v>6</v>
      </c>
    </row>
    <row r="1903" spans="1:32" x14ac:dyDescent="0.2">
      <c r="A1903" t="s">
        <v>578</v>
      </c>
      <c r="B1903" t="s">
        <v>8221</v>
      </c>
      <c r="C1903">
        <v>3</v>
      </c>
      <c r="D1903">
        <v>3</v>
      </c>
      <c r="E1903">
        <v>136.43</v>
      </c>
      <c r="F1903">
        <v>0.609011636040518</v>
      </c>
      <c r="G1903">
        <v>170971</v>
      </c>
      <c r="H1903" t="s">
        <v>579</v>
      </c>
      <c r="I1903" t="s">
        <v>8222</v>
      </c>
      <c r="J1903">
        <v>547131.62792840705</v>
      </c>
      <c r="K1903">
        <v>429094.25275079301</v>
      </c>
      <c r="L1903">
        <v>428948.91263681999</v>
      </c>
      <c r="M1903">
        <v>468391.5977720067</v>
      </c>
      <c r="N1903">
        <v>639891.79976028204</v>
      </c>
      <c r="O1903">
        <v>498514.66240875598</v>
      </c>
      <c r="P1903">
        <v>407539.310413878</v>
      </c>
      <c r="Q1903">
        <v>515315.25752763869</v>
      </c>
      <c r="R1903" s="2">
        <f t="shared" si="87"/>
        <v>1.1001804045564294</v>
      </c>
      <c r="S1903" s="2">
        <f t="shared" si="88"/>
        <v>0.13774011231236258</v>
      </c>
      <c r="T1903" s="2">
        <f t="shared" si="89"/>
        <v>0.21537440946907704</v>
      </c>
      <c r="U1903">
        <v>581924.66036251595</v>
      </c>
      <c r="V1903">
        <v>449682.44647171098</v>
      </c>
      <c r="W1903">
        <v>503749.82065366901</v>
      </c>
      <c r="X1903">
        <v>845458.85754698794</v>
      </c>
      <c r="Y1903">
        <v>540113.64820601698</v>
      </c>
      <c r="Z1903">
        <v>533677.215505759</v>
      </c>
      <c r="AA1903">
        <v>1</v>
      </c>
      <c r="AB1903">
        <v>0</v>
      </c>
      <c r="AC1903">
        <v>0</v>
      </c>
      <c r="AD1903">
        <v>0</v>
      </c>
      <c r="AE1903">
        <v>0</v>
      </c>
      <c r="AF1903">
        <v>0</v>
      </c>
    </row>
    <row r="1904" spans="1:32" x14ac:dyDescent="0.2">
      <c r="A1904" t="s">
        <v>4835</v>
      </c>
      <c r="B1904" t="s">
        <v>12108</v>
      </c>
      <c r="C1904">
        <v>2</v>
      </c>
      <c r="D1904">
        <v>2</v>
      </c>
      <c r="E1904">
        <v>90.63</v>
      </c>
      <c r="F1904">
        <v>0.60924408271634101</v>
      </c>
      <c r="G1904">
        <v>20842</v>
      </c>
      <c r="H1904" t="s">
        <v>4836</v>
      </c>
      <c r="I1904" t="s">
        <v>12109</v>
      </c>
      <c r="J1904">
        <v>203347.11908540101</v>
      </c>
      <c r="K1904">
        <v>143951.620777431</v>
      </c>
      <c r="L1904">
        <v>96761.897415965796</v>
      </c>
      <c r="M1904">
        <v>148020.21242626593</v>
      </c>
      <c r="N1904">
        <v>185439.383195737</v>
      </c>
      <c r="O1904">
        <v>97280.556007140796</v>
      </c>
      <c r="P1904">
        <v>300592.98615751602</v>
      </c>
      <c r="Q1904">
        <v>194437.64178679793</v>
      </c>
      <c r="R1904" s="2">
        <f t="shared" si="87"/>
        <v>1.3135884525476826</v>
      </c>
      <c r="S1904" s="2">
        <f t="shared" si="88"/>
        <v>0.3935133498856197</v>
      </c>
      <c r="T1904" s="2">
        <f t="shared" si="89"/>
        <v>0.21520868020827005</v>
      </c>
      <c r="U1904">
        <v>216278.30885505301</v>
      </c>
      <c r="V1904">
        <v>150858.503906269</v>
      </c>
      <c r="W1904">
        <v>113635.416790697</v>
      </c>
      <c r="X1904">
        <v>245012.31164334301</v>
      </c>
      <c r="Y1904">
        <v>105398.215873226</v>
      </c>
      <c r="Z1904">
        <v>393629.826016512</v>
      </c>
      <c r="AA1904">
        <v>0</v>
      </c>
      <c r="AB1904">
        <v>1</v>
      </c>
      <c r="AC1904">
        <v>0</v>
      </c>
      <c r="AD1904">
        <v>0</v>
      </c>
      <c r="AE1904">
        <v>1</v>
      </c>
      <c r="AF1904">
        <v>2</v>
      </c>
    </row>
    <row r="1905" spans="1:32" x14ac:dyDescent="0.2">
      <c r="A1905" t="s">
        <v>3537</v>
      </c>
      <c r="B1905" t="s">
        <v>10918</v>
      </c>
      <c r="C1905">
        <v>9</v>
      </c>
      <c r="D1905">
        <v>8</v>
      </c>
      <c r="E1905">
        <v>429.54</v>
      </c>
      <c r="F1905">
        <v>0.60963219757623199</v>
      </c>
      <c r="G1905">
        <v>30416</v>
      </c>
      <c r="H1905" t="s">
        <v>3538</v>
      </c>
      <c r="I1905" t="s">
        <v>10919</v>
      </c>
      <c r="J1905">
        <v>9991452.4629726708</v>
      </c>
      <c r="K1905">
        <v>12209393.026837399</v>
      </c>
      <c r="L1905">
        <v>10100111.8658878</v>
      </c>
      <c r="M1905">
        <v>10766985.785232624</v>
      </c>
      <c r="N1905">
        <v>9421899.9501883592</v>
      </c>
      <c r="O1905">
        <v>12632824.878952401</v>
      </c>
      <c r="P1905">
        <v>12563374.7555834</v>
      </c>
      <c r="Q1905">
        <v>11539366.528241387</v>
      </c>
      <c r="R1905" s="2">
        <f t="shared" si="87"/>
        <v>1.0717360232859334</v>
      </c>
      <c r="S1905" s="2">
        <f t="shared" si="88"/>
        <v>9.994960281613742E-2</v>
      </c>
      <c r="T1905" s="2">
        <f t="shared" si="89"/>
        <v>0.21493210390529766</v>
      </c>
      <c r="U1905">
        <v>10626825.948735701</v>
      </c>
      <c r="V1905">
        <v>12795206.859672301</v>
      </c>
      <c r="W1905">
        <v>11861388.1306905</v>
      </c>
      <c r="X1905">
        <v>12448712.0647467</v>
      </c>
      <c r="Y1905">
        <v>13686981.8423195</v>
      </c>
      <c r="Z1905">
        <v>16451877.6117721</v>
      </c>
      <c r="AA1905">
        <v>5</v>
      </c>
      <c r="AB1905">
        <v>5</v>
      </c>
      <c r="AC1905">
        <v>4</v>
      </c>
      <c r="AD1905">
        <v>5</v>
      </c>
      <c r="AE1905">
        <v>3</v>
      </c>
      <c r="AF1905">
        <v>5</v>
      </c>
    </row>
    <row r="1906" spans="1:32" x14ac:dyDescent="0.2">
      <c r="A1906" t="s">
        <v>5245</v>
      </c>
      <c r="B1906" t="s">
        <v>12464</v>
      </c>
      <c r="C1906">
        <v>7</v>
      </c>
      <c r="D1906">
        <v>6</v>
      </c>
      <c r="E1906">
        <v>314.61</v>
      </c>
      <c r="F1906">
        <v>0.61007030495199899</v>
      </c>
      <c r="G1906">
        <v>36191</v>
      </c>
      <c r="H1906" t="s">
        <v>5246</v>
      </c>
      <c r="I1906" t="s">
        <v>12465</v>
      </c>
      <c r="J1906">
        <v>6811014.5258801496</v>
      </c>
      <c r="K1906">
        <v>5230237.5717793703</v>
      </c>
      <c r="L1906">
        <v>5980897.61139277</v>
      </c>
      <c r="M1906">
        <v>6007383.2363507636</v>
      </c>
      <c r="N1906">
        <v>5958577.9538688296</v>
      </c>
      <c r="O1906">
        <v>5606629.48751665</v>
      </c>
      <c r="P1906">
        <v>5595082.89647415</v>
      </c>
      <c r="Q1906">
        <v>5720096.7792865438</v>
      </c>
      <c r="R1906" s="2">
        <f t="shared" si="87"/>
        <v>0.95217777095926803</v>
      </c>
      <c r="S1906" s="2">
        <f t="shared" si="88"/>
        <v>-7.0697145998536923E-2</v>
      </c>
      <c r="T1906" s="2">
        <f t="shared" si="89"/>
        <v>0.2146201136887243</v>
      </c>
      <c r="U1906">
        <v>7244138.5443277704</v>
      </c>
      <c r="V1906">
        <v>5481187.4356936598</v>
      </c>
      <c r="W1906">
        <v>7023857.6444136798</v>
      </c>
      <c r="X1906">
        <v>7872788.0422438001</v>
      </c>
      <c r="Y1906">
        <v>6074479.5188372396</v>
      </c>
      <c r="Z1906">
        <v>7326822.6755397301</v>
      </c>
      <c r="AA1906">
        <v>2</v>
      </c>
      <c r="AB1906">
        <v>5</v>
      </c>
      <c r="AC1906">
        <v>3</v>
      </c>
      <c r="AD1906">
        <v>3</v>
      </c>
      <c r="AE1906">
        <v>2</v>
      </c>
      <c r="AF1906">
        <v>3</v>
      </c>
    </row>
    <row r="1907" spans="1:32" x14ac:dyDescent="0.2">
      <c r="A1907" t="s">
        <v>1296</v>
      </c>
      <c r="B1907" t="s">
        <v>8888</v>
      </c>
      <c r="C1907">
        <v>3</v>
      </c>
      <c r="D1907">
        <v>1</v>
      </c>
      <c r="E1907">
        <v>121.91</v>
      </c>
      <c r="F1907">
        <v>0.61028391018063899</v>
      </c>
      <c r="G1907">
        <v>58290</v>
      </c>
      <c r="H1907" t="s">
        <v>1297</v>
      </c>
      <c r="I1907" t="s">
        <v>8889</v>
      </c>
      <c r="J1907">
        <v>85230.842504110406</v>
      </c>
      <c r="K1907">
        <v>27436.356128926702</v>
      </c>
      <c r="L1907">
        <v>23603.8621648107</v>
      </c>
      <c r="M1907">
        <v>45423.686932615936</v>
      </c>
      <c r="N1907">
        <v>80754.314874158998</v>
      </c>
      <c r="O1907">
        <v>46642.155518284599</v>
      </c>
      <c r="P1907">
        <v>32633.204386638601</v>
      </c>
      <c r="Q1907">
        <v>53343.22492636073</v>
      </c>
      <c r="R1907" s="2">
        <f t="shared" si="87"/>
        <v>1.1743481986720514</v>
      </c>
      <c r="S1907" s="2">
        <f t="shared" si="88"/>
        <v>0.23186023640071776</v>
      </c>
      <c r="T1907" s="2">
        <f t="shared" si="89"/>
        <v>0.21446807984166402</v>
      </c>
      <c r="U1907">
        <v>90650.816997012502</v>
      </c>
      <c r="V1907">
        <v>28752.768575276801</v>
      </c>
      <c r="W1907">
        <v>27719.947485505501</v>
      </c>
      <c r="X1907">
        <v>106696.86784714799</v>
      </c>
      <c r="Y1907">
        <v>50534.250397868702</v>
      </c>
      <c r="Z1907">
        <v>42733.540556873297</v>
      </c>
      <c r="AA1907">
        <v>1</v>
      </c>
      <c r="AB1907">
        <v>0</v>
      </c>
      <c r="AC1907">
        <v>0</v>
      </c>
      <c r="AD1907">
        <v>1</v>
      </c>
      <c r="AE1907">
        <v>1</v>
      </c>
      <c r="AF1907">
        <v>1</v>
      </c>
    </row>
    <row r="1908" spans="1:32" x14ac:dyDescent="0.2">
      <c r="A1908" t="s">
        <v>382</v>
      </c>
      <c r="B1908" t="s">
        <v>8035</v>
      </c>
      <c r="C1908">
        <v>9</v>
      </c>
      <c r="D1908">
        <v>8</v>
      </c>
      <c r="E1908">
        <v>322.88</v>
      </c>
      <c r="F1908">
        <v>0.610481481507677</v>
      </c>
      <c r="G1908">
        <v>70794</v>
      </c>
      <c r="H1908" t="s">
        <v>383</v>
      </c>
      <c r="I1908" t="s">
        <v>8036</v>
      </c>
      <c r="J1908">
        <v>2523731.9102930799</v>
      </c>
      <c r="K1908">
        <v>2352171.5720873</v>
      </c>
      <c r="L1908">
        <v>2132497.5212560198</v>
      </c>
      <c r="M1908">
        <v>2336133.6678787996</v>
      </c>
      <c r="N1908">
        <v>2285111.0656766701</v>
      </c>
      <c r="O1908">
        <v>2606487.2848879299</v>
      </c>
      <c r="P1908">
        <v>2358658.6837644801</v>
      </c>
      <c r="Q1908">
        <v>2416752.3447763599</v>
      </c>
      <c r="R1908" s="2">
        <f t="shared" si="87"/>
        <v>1.0345094452453834</v>
      </c>
      <c r="S1908" s="2">
        <f t="shared" si="88"/>
        <v>4.8946817306639474E-2</v>
      </c>
      <c r="T1908" s="2">
        <f t="shared" si="89"/>
        <v>0.21432750551272536</v>
      </c>
      <c r="U1908">
        <v>2684220.32245505</v>
      </c>
      <c r="V1908">
        <v>2465030.1426240099</v>
      </c>
      <c r="W1908">
        <v>2504366.3994240002</v>
      </c>
      <c r="X1908">
        <v>3019209.48460152</v>
      </c>
      <c r="Y1908">
        <v>2823987.86354873</v>
      </c>
      <c r="Z1908">
        <v>3088689.5239665699</v>
      </c>
      <c r="AA1908">
        <v>3</v>
      </c>
      <c r="AB1908">
        <v>5</v>
      </c>
      <c r="AC1908">
        <v>3</v>
      </c>
      <c r="AD1908">
        <v>6</v>
      </c>
      <c r="AE1908">
        <v>4</v>
      </c>
      <c r="AF1908">
        <v>5</v>
      </c>
    </row>
    <row r="1909" spans="1:32" x14ac:dyDescent="0.2">
      <c r="A1909" t="s">
        <v>4739</v>
      </c>
      <c r="B1909" t="s">
        <v>12024</v>
      </c>
      <c r="C1909">
        <v>6</v>
      </c>
      <c r="D1909">
        <v>6</v>
      </c>
      <c r="E1909">
        <v>471.65</v>
      </c>
      <c r="F1909">
        <v>0.61093211733035901</v>
      </c>
      <c r="G1909">
        <v>25797</v>
      </c>
      <c r="H1909" t="s">
        <v>4740</v>
      </c>
      <c r="I1909" t="s">
        <v>12025</v>
      </c>
      <c r="J1909">
        <v>15361218.4222508</v>
      </c>
      <c r="K1909">
        <v>9104873.1785228103</v>
      </c>
      <c r="L1909">
        <v>10813452.481932599</v>
      </c>
      <c r="M1909">
        <v>11759848.027568737</v>
      </c>
      <c r="N1909">
        <v>13917549.7040036</v>
      </c>
      <c r="O1909">
        <v>10890985.4796765</v>
      </c>
      <c r="P1909">
        <v>13240338.7087576</v>
      </c>
      <c r="Q1909">
        <v>12682957.964145901</v>
      </c>
      <c r="R1909" s="2">
        <f t="shared" si="87"/>
        <v>1.078496757306141</v>
      </c>
      <c r="S1909" s="2">
        <f t="shared" si="88"/>
        <v>0.10902183878359421</v>
      </c>
      <c r="T1909" s="2">
        <f t="shared" si="89"/>
        <v>0.21400704295981954</v>
      </c>
      <c r="U1909">
        <v>16338064.4744823</v>
      </c>
      <c r="V1909">
        <v>9541730.3296081908</v>
      </c>
      <c r="W1909">
        <v>12699122.4081563</v>
      </c>
      <c r="X1909">
        <v>18388602.068362799</v>
      </c>
      <c r="Y1909">
        <v>11799793.152650701</v>
      </c>
      <c r="Z1909">
        <v>17338369.364336699</v>
      </c>
      <c r="AA1909">
        <v>6</v>
      </c>
      <c r="AB1909">
        <v>8</v>
      </c>
      <c r="AC1909">
        <v>4</v>
      </c>
      <c r="AD1909">
        <v>7</v>
      </c>
      <c r="AE1909">
        <v>4</v>
      </c>
      <c r="AF1909">
        <v>6</v>
      </c>
    </row>
    <row r="1910" spans="1:32" x14ac:dyDescent="0.2">
      <c r="A1910" t="s">
        <v>5093</v>
      </c>
      <c r="B1910" t="s">
        <v>12336</v>
      </c>
      <c r="C1910">
        <v>12</v>
      </c>
      <c r="D1910">
        <v>12</v>
      </c>
      <c r="E1910">
        <v>822.28</v>
      </c>
      <c r="F1910">
        <v>0.61176471057792603</v>
      </c>
      <c r="G1910">
        <v>37960</v>
      </c>
      <c r="H1910" t="s">
        <v>5094</v>
      </c>
      <c r="I1910" t="s">
        <v>12337</v>
      </c>
      <c r="J1910">
        <v>25333853.2271058</v>
      </c>
      <c r="K1910">
        <v>27404451.264203802</v>
      </c>
      <c r="L1910">
        <v>25516461.599734802</v>
      </c>
      <c r="M1910">
        <v>26084922.030348133</v>
      </c>
      <c r="N1910">
        <v>22035223.249405801</v>
      </c>
      <c r="O1910">
        <v>26238750.847020399</v>
      </c>
      <c r="P1910">
        <v>27284868.768318199</v>
      </c>
      <c r="Q1910">
        <v>25186280.954914797</v>
      </c>
      <c r="R1910" s="2">
        <f t="shared" si="87"/>
        <v>0.96554940534658973</v>
      </c>
      <c r="S1910" s="2">
        <f t="shared" si="88"/>
        <v>-5.0578013831647839E-2</v>
      </c>
      <c r="T1910" s="2">
        <f t="shared" si="89"/>
        <v>0.21341557874608538</v>
      </c>
      <c r="U1910">
        <v>26944876.118158601</v>
      </c>
      <c r="V1910">
        <v>28719332.896446399</v>
      </c>
      <c r="W1910">
        <v>29966069.561914701</v>
      </c>
      <c r="X1910">
        <v>29114101.292147599</v>
      </c>
      <c r="Y1910">
        <v>28428266.0330914</v>
      </c>
      <c r="Z1910">
        <v>35729836.159678303</v>
      </c>
      <c r="AA1910">
        <v>11</v>
      </c>
      <c r="AB1910">
        <v>11</v>
      </c>
      <c r="AC1910">
        <v>7</v>
      </c>
      <c r="AD1910">
        <v>7</v>
      </c>
      <c r="AE1910">
        <v>9</v>
      </c>
      <c r="AF1910">
        <v>9</v>
      </c>
    </row>
    <row r="1911" spans="1:32" x14ac:dyDescent="0.2">
      <c r="A1911" t="s">
        <v>6921</v>
      </c>
      <c r="B1911" t="s">
        <v>13974</v>
      </c>
      <c r="C1911">
        <v>3</v>
      </c>
      <c r="D1911">
        <v>2</v>
      </c>
      <c r="E1911">
        <v>141.84</v>
      </c>
      <c r="F1911">
        <v>0.61219924407895299</v>
      </c>
      <c r="G1911">
        <v>59705</v>
      </c>
      <c r="H1911" t="s">
        <v>6922</v>
      </c>
      <c r="I1911" t="s">
        <v>13975</v>
      </c>
      <c r="J1911">
        <v>167638.740738236</v>
      </c>
      <c r="K1911">
        <v>98715.671887639197</v>
      </c>
      <c r="L1911">
        <v>85454.292527149199</v>
      </c>
      <c r="M1911">
        <v>117269.56838434147</v>
      </c>
      <c r="N1911">
        <v>141690.34801104601</v>
      </c>
      <c r="O1911">
        <v>106000.545615803</v>
      </c>
      <c r="P1911">
        <v>136187.88154409599</v>
      </c>
      <c r="Q1911">
        <v>127959.59172364832</v>
      </c>
      <c r="R1911" s="2">
        <f t="shared" si="87"/>
        <v>1.0911576932241378</v>
      </c>
      <c r="S1911" s="2">
        <f t="shared" si="88"/>
        <v>0.12585961384517019</v>
      </c>
      <c r="T1911" s="2">
        <f t="shared" si="89"/>
        <v>0.21310721098916138</v>
      </c>
      <c r="U1911">
        <v>178299.17388812199</v>
      </c>
      <c r="V1911">
        <v>103452.107677875</v>
      </c>
      <c r="W1911">
        <v>100355.970761219</v>
      </c>
      <c r="X1911">
        <v>187208.77467054801</v>
      </c>
      <c r="Y1911">
        <v>114845.85253269</v>
      </c>
      <c r="Z1911">
        <v>178339.530815495</v>
      </c>
      <c r="AA1911">
        <v>2</v>
      </c>
      <c r="AB1911">
        <v>1</v>
      </c>
      <c r="AC1911">
        <v>1</v>
      </c>
      <c r="AD1911">
        <v>0</v>
      </c>
      <c r="AE1911">
        <v>1</v>
      </c>
      <c r="AF1911">
        <v>1</v>
      </c>
    </row>
    <row r="1912" spans="1:32" x14ac:dyDescent="0.2">
      <c r="A1912" t="s">
        <v>6751</v>
      </c>
      <c r="B1912" t="s">
        <v>13830</v>
      </c>
      <c r="C1912">
        <v>10</v>
      </c>
      <c r="D1912">
        <v>7</v>
      </c>
      <c r="E1912">
        <v>484.02</v>
      </c>
      <c r="F1912">
        <v>0.61234615127900804</v>
      </c>
      <c r="G1912">
        <v>91104</v>
      </c>
      <c r="H1912" t="s">
        <v>6752</v>
      </c>
      <c r="I1912" t="s">
        <v>13831</v>
      </c>
      <c r="J1912">
        <v>5959795.2014711201</v>
      </c>
      <c r="K1912">
        <v>4578145.1504058596</v>
      </c>
      <c r="L1912">
        <v>5207727.0360726602</v>
      </c>
      <c r="M1912">
        <v>5248555.795983213</v>
      </c>
      <c r="N1912">
        <v>6392704.9752981402</v>
      </c>
      <c r="O1912">
        <v>5009059.6010852903</v>
      </c>
      <c r="P1912">
        <v>5285021.6552716903</v>
      </c>
      <c r="Q1912">
        <v>5562262.0772183733</v>
      </c>
      <c r="R1912" s="2">
        <f t="shared" si="87"/>
        <v>1.0597700193023085</v>
      </c>
      <c r="S1912" s="2">
        <f t="shared" si="88"/>
        <v>8.3751219495503793E-2</v>
      </c>
      <c r="T1912" s="2">
        <f t="shared" si="89"/>
        <v>0.2130030074424677</v>
      </c>
      <c r="U1912">
        <v>6338788.7327545499</v>
      </c>
      <c r="V1912">
        <v>4797807.2377789496</v>
      </c>
      <c r="W1912">
        <v>6115860.1482597096</v>
      </c>
      <c r="X1912">
        <v>8446379.6021065898</v>
      </c>
      <c r="Y1912">
        <v>5427044.8980399501</v>
      </c>
      <c r="Z1912">
        <v>6920794.0652612699</v>
      </c>
      <c r="AA1912">
        <v>6</v>
      </c>
      <c r="AB1912">
        <v>1</v>
      </c>
      <c r="AC1912">
        <v>6</v>
      </c>
      <c r="AD1912">
        <v>5</v>
      </c>
      <c r="AE1912">
        <v>6</v>
      </c>
      <c r="AF1912">
        <v>6</v>
      </c>
    </row>
    <row r="1913" spans="1:32" x14ac:dyDescent="0.2">
      <c r="A1913" t="s">
        <v>3849</v>
      </c>
      <c r="B1913" t="s">
        <v>11196</v>
      </c>
      <c r="C1913">
        <v>39</v>
      </c>
      <c r="D1913">
        <v>22</v>
      </c>
      <c r="E1913">
        <v>3385.8</v>
      </c>
      <c r="F1913">
        <v>0.61244139105157203</v>
      </c>
      <c r="G1913">
        <v>61897</v>
      </c>
      <c r="H1913" t="s">
        <v>3850</v>
      </c>
      <c r="I1913" t="s">
        <v>11197</v>
      </c>
      <c r="J1913">
        <v>47389229.534659103</v>
      </c>
      <c r="K1913">
        <v>47793728.165885396</v>
      </c>
      <c r="L1913">
        <v>44479974.509787299</v>
      </c>
      <c r="M1913">
        <v>46554310.736777268</v>
      </c>
      <c r="N1913">
        <v>44172560.698694199</v>
      </c>
      <c r="O1913">
        <v>50233443.975696698</v>
      </c>
      <c r="P1913">
        <v>48913244.795274697</v>
      </c>
      <c r="Q1913">
        <v>47773083.156555198</v>
      </c>
      <c r="R1913" s="2">
        <f t="shared" si="87"/>
        <v>1.0261795825239255</v>
      </c>
      <c r="S1913" s="2">
        <f t="shared" si="88"/>
        <v>3.728322621347592E-2</v>
      </c>
      <c r="T1913" s="2">
        <f t="shared" si="89"/>
        <v>0.2129354657565245</v>
      </c>
      <c r="U1913">
        <v>50402791.383513898</v>
      </c>
      <c r="V1913">
        <v>50086899.253160797</v>
      </c>
      <c r="W1913">
        <v>52236475.071697801</v>
      </c>
      <c r="X1913">
        <v>58363121.2608658</v>
      </c>
      <c r="Y1913">
        <v>54425217.016825601</v>
      </c>
      <c r="Z1913">
        <v>64052432.775586501</v>
      </c>
      <c r="AA1913">
        <v>19</v>
      </c>
      <c r="AB1913">
        <v>19</v>
      </c>
      <c r="AC1913">
        <v>17</v>
      </c>
      <c r="AD1913">
        <v>21</v>
      </c>
      <c r="AE1913">
        <v>22</v>
      </c>
      <c r="AF1913">
        <v>21</v>
      </c>
    </row>
    <row r="1914" spans="1:32" x14ac:dyDescent="0.2">
      <c r="A1914" t="s">
        <v>4617</v>
      </c>
      <c r="B1914" t="s">
        <v>11914</v>
      </c>
      <c r="C1914">
        <v>120</v>
      </c>
      <c r="D1914">
        <v>79</v>
      </c>
      <c r="E1914">
        <v>8732.94</v>
      </c>
      <c r="F1914">
        <v>0.61268759429422404</v>
      </c>
      <c r="G1914">
        <v>97741</v>
      </c>
      <c r="H1914" t="s">
        <v>4618</v>
      </c>
      <c r="I1914" t="s">
        <v>11915</v>
      </c>
      <c r="J1914">
        <v>435218903.89305699</v>
      </c>
      <c r="K1914">
        <v>480477573.72830898</v>
      </c>
      <c r="L1914">
        <v>489946938.74451798</v>
      </c>
      <c r="M1914">
        <v>468547805.45529467</v>
      </c>
      <c r="N1914">
        <v>430658299.92848003</v>
      </c>
      <c r="O1914">
        <v>452982833.28554899</v>
      </c>
      <c r="P1914">
        <v>483870713.01539397</v>
      </c>
      <c r="Q1914">
        <v>455837282.07647437</v>
      </c>
      <c r="R1914" s="2">
        <f t="shared" si="87"/>
        <v>0.97287251539579978</v>
      </c>
      <c r="S1914" s="2">
        <f t="shared" si="88"/>
        <v>-3.9677327348823281E-2</v>
      </c>
      <c r="T1914" s="2">
        <f t="shared" si="89"/>
        <v>0.21276091317891216</v>
      </c>
      <c r="U1914">
        <v>462895215.52655298</v>
      </c>
      <c r="V1914">
        <v>503531169.30331302</v>
      </c>
      <c r="W1914">
        <v>575384795.83775699</v>
      </c>
      <c r="X1914">
        <v>569008501.72960901</v>
      </c>
      <c r="Y1914">
        <v>490782376.34652603</v>
      </c>
      <c r="Z1914">
        <v>633634027.90419102</v>
      </c>
      <c r="AA1914">
        <v>67</v>
      </c>
      <c r="AB1914">
        <v>67</v>
      </c>
      <c r="AC1914">
        <v>59</v>
      </c>
      <c r="AD1914">
        <v>77</v>
      </c>
      <c r="AE1914">
        <v>66</v>
      </c>
      <c r="AF1914">
        <v>61</v>
      </c>
    </row>
    <row r="1915" spans="1:32" x14ac:dyDescent="0.2">
      <c r="A1915" t="s">
        <v>5131</v>
      </c>
      <c r="B1915" t="s">
        <v>12370</v>
      </c>
      <c r="C1915">
        <v>1</v>
      </c>
      <c r="D1915">
        <v>1</v>
      </c>
      <c r="E1915">
        <v>72.010000000000005</v>
      </c>
      <c r="F1915">
        <v>0.61276297737271601</v>
      </c>
      <c r="G1915">
        <v>57511</v>
      </c>
      <c r="H1915" t="s">
        <v>5132</v>
      </c>
      <c r="I1915" t="s">
        <v>12371</v>
      </c>
      <c r="J1915">
        <v>833631.05584040203</v>
      </c>
      <c r="K1915">
        <v>1437194.6454918201</v>
      </c>
      <c r="L1915">
        <v>1703936.76081924</v>
      </c>
      <c r="M1915">
        <v>1324920.8207171541</v>
      </c>
      <c r="N1915">
        <v>1039815.97379186</v>
      </c>
      <c r="O1915">
        <v>1797900.5982375899</v>
      </c>
      <c r="P1915">
        <v>1725951.51882723</v>
      </c>
      <c r="Q1915">
        <v>1521222.6969522266</v>
      </c>
      <c r="R1915" s="2">
        <f t="shared" si="87"/>
        <v>1.1481612132329675</v>
      </c>
      <c r="S1915" s="2">
        <f t="shared" si="88"/>
        <v>0.19932522494268229</v>
      </c>
      <c r="T1915" s="2">
        <f t="shared" si="89"/>
        <v>0.21270748229264685</v>
      </c>
      <c r="U1915">
        <v>886643.07503906405</v>
      </c>
      <c r="V1915">
        <v>1506152.0868613201</v>
      </c>
      <c r="W1915">
        <v>2001072.41767188</v>
      </c>
      <c r="X1915">
        <v>1373859.808159</v>
      </c>
      <c r="Y1915">
        <v>1947927.9637108401</v>
      </c>
      <c r="Z1915">
        <v>2260152.5230295602</v>
      </c>
      <c r="AA1915">
        <v>1</v>
      </c>
      <c r="AB1915">
        <v>1</v>
      </c>
      <c r="AC1915">
        <v>1</v>
      </c>
      <c r="AD1915">
        <v>0</v>
      </c>
      <c r="AE1915">
        <v>1</v>
      </c>
      <c r="AF1915">
        <v>0</v>
      </c>
    </row>
    <row r="1916" spans="1:32" x14ac:dyDescent="0.2">
      <c r="A1916" t="s">
        <v>1585</v>
      </c>
      <c r="B1916" t="s">
        <v>9159</v>
      </c>
      <c r="C1916">
        <v>1</v>
      </c>
      <c r="D1916">
        <v>1</v>
      </c>
      <c r="E1916">
        <v>57.43</v>
      </c>
      <c r="F1916">
        <v>0.61291552258395898</v>
      </c>
      <c r="G1916">
        <v>145224</v>
      </c>
      <c r="H1916" t="s">
        <v>1586</v>
      </c>
      <c r="I1916" t="s">
        <v>9160</v>
      </c>
      <c r="J1916">
        <v>498933.86747858499</v>
      </c>
      <c r="K1916">
        <v>370518.29934445902</v>
      </c>
      <c r="L1916">
        <v>482129.08316139597</v>
      </c>
      <c r="M1916">
        <v>450527.08332814666</v>
      </c>
      <c r="N1916">
        <v>516478.27309970697</v>
      </c>
      <c r="O1916">
        <v>371382.19113609602</v>
      </c>
      <c r="P1916">
        <v>364960.91452381498</v>
      </c>
      <c r="Q1916">
        <v>417607.12625320599</v>
      </c>
      <c r="R1916" s="2">
        <f t="shared" si="87"/>
        <v>0.92693012630505267</v>
      </c>
      <c r="S1916" s="2">
        <f t="shared" si="88"/>
        <v>-0.10946750493901655</v>
      </c>
      <c r="T1916" s="2">
        <f t="shared" si="89"/>
        <v>0.21259937964773959</v>
      </c>
      <c r="U1916">
        <v>530661.92220535199</v>
      </c>
      <c r="V1916">
        <v>388295.98449206102</v>
      </c>
      <c r="W1916">
        <v>566203.64807896095</v>
      </c>
      <c r="X1916">
        <v>682398.38498681004</v>
      </c>
      <c r="Y1916">
        <v>402372.49826122198</v>
      </c>
      <c r="Z1916">
        <v>477920.33714172099</v>
      </c>
      <c r="AA1916">
        <v>1</v>
      </c>
      <c r="AB1916">
        <v>0</v>
      </c>
      <c r="AC1916">
        <v>0</v>
      </c>
      <c r="AD1916">
        <v>1</v>
      </c>
      <c r="AE1916">
        <v>1</v>
      </c>
      <c r="AF1916">
        <v>0</v>
      </c>
    </row>
    <row r="1917" spans="1:32" x14ac:dyDescent="0.2">
      <c r="A1917" t="s">
        <v>756</v>
      </c>
      <c r="B1917" t="s">
        <v>8385</v>
      </c>
      <c r="C1917">
        <v>2</v>
      </c>
      <c r="D1917">
        <v>2</v>
      </c>
      <c r="E1917">
        <v>76.099999999999994</v>
      </c>
      <c r="F1917">
        <v>0.61300133791712397</v>
      </c>
      <c r="G1917">
        <v>70689</v>
      </c>
      <c r="H1917" t="s">
        <v>757</v>
      </c>
      <c r="I1917" t="s">
        <v>8386</v>
      </c>
      <c r="J1917">
        <v>289740.41324621899</v>
      </c>
      <c r="K1917">
        <v>164821.88732233801</v>
      </c>
      <c r="L1917">
        <v>87145.383808724597</v>
      </c>
      <c r="M1917">
        <v>180569.22812576054</v>
      </c>
      <c r="N1917">
        <v>201289.55381182701</v>
      </c>
      <c r="O1917">
        <v>188595.153406622</v>
      </c>
      <c r="P1917">
        <v>194060.19716063701</v>
      </c>
      <c r="Q1917">
        <v>194648.30145969533</v>
      </c>
      <c r="R1917" s="2">
        <f t="shared" si="87"/>
        <v>1.077970501840597</v>
      </c>
      <c r="S1917" s="2">
        <f t="shared" si="88"/>
        <v>0.10831769995446763</v>
      </c>
      <c r="T1917" s="2">
        <f t="shared" si="89"/>
        <v>0.2125385776032977</v>
      </c>
      <c r="U1917">
        <v>308165.49979023298</v>
      </c>
      <c r="V1917">
        <v>172730.13807117901</v>
      </c>
      <c r="W1917">
        <v>102341.957681121</v>
      </c>
      <c r="X1917">
        <v>265954.39457990299</v>
      </c>
      <c r="Y1917">
        <v>204332.63857924801</v>
      </c>
      <c r="Z1917">
        <v>254123.965504116</v>
      </c>
      <c r="AA1917">
        <v>2</v>
      </c>
      <c r="AB1917">
        <v>1</v>
      </c>
      <c r="AC1917">
        <v>1</v>
      </c>
      <c r="AD1917">
        <v>2</v>
      </c>
      <c r="AE1917">
        <v>1</v>
      </c>
      <c r="AF1917">
        <v>2</v>
      </c>
    </row>
    <row r="1918" spans="1:32" x14ac:dyDescent="0.2">
      <c r="A1918" t="s">
        <v>1254</v>
      </c>
      <c r="B1918" t="s">
        <v>8846</v>
      </c>
      <c r="C1918">
        <v>24</v>
      </c>
      <c r="D1918">
        <v>12</v>
      </c>
      <c r="E1918">
        <v>1563.04</v>
      </c>
      <c r="F1918">
        <v>0.61311259303790999</v>
      </c>
      <c r="G1918">
        <v>42131</v>
      </c>
      <c r="H1918" t="s">
        <v>1255</v>
      </c>
      <c r="I1918" t="s">
        <v>8847</v>
      </c>
      <c r="J1918">
        <v>37760238.800419599</v>
      </c>
      <c r="K1918">
        <v>33933395.024745598</v>
      </c>
      <c r="L1918">
        <v>34213927.233986497</v>
      </c>
      <c r="M1918">
        <v>35302520.353050567</v>
      </c>
      <c r="N1918">
        <v>36872478.252463102</v>
      </c>
      <c r="O1918">
        <v>30748662.676500902</v>
      </c>
      <c r="P1918">
        <v>34826882.481503397</v>
      </c>
      <c r="Q1918">
        <v>34149341.13682247</v>
      </c>
      <c r="R1918" s="2">
        <f t="shared" si="87"/>
        <v>0.96733436579894361</v>
      </c>
      <c r="S1918" s="2">
        <f t="shared" si="88"/>
        <v>-4.7913441483051933E-2</v>
      </c>
      <c r="T1918" s="2">
        <f t="shared" si="89"/>
        <v>0.21245976358128293</v>
      </c>
      <c r="U1918">
        <v>40161476.722411297</v>
      </c>
      <c r="V1918">
        <v>35561539.204956003</v>
      </c>
      <c r="W1918">
        <v>40180215.4061433</v>
      </c>
      <c r="X1918">
        <v>48717866.598590903</v>
      </c>
      <c r="Y1918">
        <v>33314511.343386699</v>
      </c>
      <c r="Z1918">
        <v>45606186.182627797</v>
      </c>
      <c r="AA1918">
        <v>8</v>
      </c>
      <c r="AB1918">
        <v>10</v>
      </c>
      <c r="AC1918">
        <v>12</v>
      </c>
      <c r="AD1918">
        <v>8</v>
      </c>
      <c r="AE1918">
        <v>12</v>
      </c>
      <c r="AF1918">
        <v>11</v>
      </c>
    </row>
    <row r="1919" spans="1:32" x14ac:dyDescent="0.2">
      <c r="A1919" t="s">
        <v>4679</v>
      </c>
      <c r="B1919" t="s">
        <v>11970</v>
      </c>
      <c r="C1919">
        <v>8</v>
      </c>
      <c r="D1919">
        <v>8</v>
      </c>
      <c r="E1919">
        <v>326.24</v>
      </c>
      <c r="F1919">
        <v>0.61336821288168197</v>
      </c>
      <c r="G1919">
        <v>42406</v>
      </c>
      <c r="H1919" t="s">
        <v>4680</v>
      </c>
      <c r="I1919" t="s">
        <v>11971</v>
      </c>
      <c r="J1919">
        <v>2703938.3057968901</v>
      </c>
      <c r="K1919">
        <v>3056456.6515295501</v>
      </c>
      <c r="L1919">
        <v>2843388.41138398</v>
      </c>
      <c r="M1919">
        <v>2867927.7895701402</v>
      </c>
      <c r="N1919">
        <v>2934770.0029378701</v>
      </c>
      <c r="O1919">
        <v>3106894.0582511998</v>
      </c>
      <c r="P1919">
        <v>2786142.1866694898</v>
      </c>
      <c r="Q1919">
        <v>2942602.0826195199</v>
      </c>
      <c r="R1919" s="2">
        <f t="shared" si="87"/>
        <v>1.026037717309672</v>
      </c>
      <c r="S1919" s="2">
        <f t="shared" si="88"/>
        <v>3.7083765618907485E-2</v>
      </c>
      <c r="T1919" s="2">
        <f t="shared" si="89"/>
        <v>0.21227873459381449</v>
      </c>
      <c r="U1919">
        <v>2875886.34968832</v>
      </c>
      <c r="V1919">
        <v>3203107.2329294998</v>
      </c>
      <c r="W1919">
        <v>3339223.7632180201</v>
      </c>
      <c r="X1919">
        <v>3877573.2003075401</v>
      </c>
      <c r="Y1919">
        <v>3366151.51153913</v>
      </c>
      <c r="Z1919">
        <v>3648483.8791989698</v>
      </c>
      <c r="AA1919">
        <v>4</v>
      </c>
      <c r="AB1919">
        <v>3</v>
      </c>
      <c r="AC1919">
        <v>1</v>
      </c>
      <c r="AD1919">
        <v>4</v>
      </c>
      <c r="AE1919">
        <v>3</v>
      </c>
      <c r="AF1919">
        <v>4</v>
      </c>
    </row>
    <row r="1920" spans="1:32" x14ac:dyDescent="0.2">
      <c r="A1920" t="s">
        <v>6709</v>
      </c>
      <c r="B1920" t="s">
        <v>13792</v>
      </c>
      <c r="C1920">
        <v>10</v>
      </c>
      <c r="D1920">
        <v>10</v>
      </c>
      <c r="E1920">
        <v>395.29</v>
      </c>
      <c r="F1920">
        <v>0.61361702158974596</v>
      </c>
      <c r="G1920">
        <v>86400</v>
      </c>
      <c r="H1920" t="s">
        <v>6710</v>
      </c>
      <c r="I1920" t="s">
        <v>13793</v>
      </c>
      <c r="J1920">
        <v>1394896.8024734801</v>
      </c>
      <c r="K1920">
        <v>2055961.4020749601</v>
      </c>
      <c r="L1920">
        <v>1758293.3677229099</v>
      </c>
      <c r="M1920">
        <v>1736383.8574237833</v>
      </c>
      <c r="N1920">
        <v>1910098.76953088</v>
      </c>
      <c r="O1920">
        <v>1908592.74334768</v>
      </c>
      <c r="P1920">
        <v>1684545.69596228</v>
      </c>
      <c r="Q1920">
        <v>1834412.4029469464</v>
      </c>
      <c r="R1920" s="2">
        <f t="shared" si="87"/>
        <v>1.0564555729449161</v>
      </c>
      <c r="S1920" s="2">
        <f t="shared" si="88"/>
        <v>7.9232098991058153E-2</v>
      </c>
      <c r="T1920" s="2">
        <f t="shared" si="89"/>
        <v>0.21210260166669037</v>
      </c>
      <c r="U1920">
        <v>1483600.6667966801</v>
      </c>
      <c r="V1920">
        <v>2154607.6350582601</v>
      </c>
      <c r="W1920">
        <v>2064907.8306368999</v>
      </c>
      <c r="X1920">
        <v>2523723.42338887</v>
      </c>
      <c r="Y1920">
        <v>2067856.91030246</v>
      </c>
      <c r="Z1920">
        <v>2205931.14195628</v>
      </c>
      <c r="AA1920">
        <v>4</v>
      </c>
      <c r="AB1920">
        <v>2</v>
      </c>
      <c r="AC1920">
        <v>4</v>
      </c>
      <c r="AD1920">
        <v>4</v>
      </c>
      <c r="AE1920">
        <v>4</v>
      </c>
      <c r="AF1920">
        <v>1</v>
      </c>
    </row>
    <row r="1921" spans="1:32" x14ac:dyDescent="0.2">
      <c r="A1921" t="s">
        <v>5739</v>
      </c>
      <c r="B1921" t="s">
        <v>12914</v>
      </c>
      <c r="C1921">
        <v>17</v>
      </c>
      <c r="D1921">
        <v>17</v>
      </c>
      <c r="E1921">
        <v>891.49</v>
      </c>
      <c r="F1921">
        <v>0.61364304309550899</v>
      </c>
      <c r="G1921">
        <v>13804</v>
      </c>
      <c r="H1921" t="s">
        <v>5740</v>
      </c>
      <c r="I1921" t="s">
        <v>12915</v>
      </c>
      <c r="J1921">
        <v>128320055.02146199</v>
      </c>
      <c r="K1921">
        <v>156213253.439807</v>
      </c>
      <c r="L1921">
        <v>165533357.578556</v>
      </c>
      <c r="M1921">
        <v>150022222.013275</v>
      </c>
      <c r="N1921">
        <v>117593257.88024101</v>
      </c>
      <c r="O1921">
        <v>145800514.62767801</v>
      </c>
      <c r="P1921">
        <v>159321066.75372601</v>
      </c>
      <c r="Q1921">
        <v>140904946.42054835</v>
      </c>
      <c r="R1921" s="2">
        <f t="shared" si="87"/>
        <v>0.93922716601331313</v>
      </c>
      <c r="S1921" s="2">
        <f t="shared" si="88"/>
        <v>-9.0453957621373884E-2</v>
      </c>
      <c r="T1921" s="2">
        <f t="shared" si="89"/>
        <v>0.21208418503815243</v>
      </c>
      <c r="U1921">
        <v>136480145.95462999</v>
      </c>
      <c r="V1921">
        <v>163708456.88980901</v>
      </c>
      <c r="W1921">
        <v>194399371.896763</v>
      </c>
      <c r="X1921">
        <v>155370425.90622699</v>
      </c>
      <c r="Y1921">
        <v>157966964.272156</v>
      </c>
      <c r="Z1921">
        <v>208632691.62964201</v>
      </c>
      <c r="AA1921">
        <v>19</v>
      </c>
      <c r="AB1921">
        <v>15</v>
      </c>
      <c r="AC1921">
        <v>11</v>
      </c>
      <c r="AD1921">
        <v>13</v>
      </c>
      <c r="AE1921">
        <v>10</v>
      </c>
      <c r="AF1921">
        <v>9</v>
      </c>
    </row>
    <row r="1922" spans="1:32" x14ac:dyDescent="0.2">
      <c r="A1922" t="s">
        <v>460</v>
      </c>
      <c r="B1922" t="s">
        <v>8107</v>
      </c>
      <c r="C1922">
        <v>4</v>
      </c>
      <c r="D1922">
        <v>4</v>
      </c>
      <c r="E1922">
        <v>398.46</v>
      </c>
      <c r="F1922">
        <v>0.61392703923096203</v>
      </c>
      <c r="G1922">
        <v>8199</v>
      </c>
      <c r="H1922" t="s">
        <v>461</v>
      </c>
      <c r="I1922" t="s">
        <v>8108</v>
      </c>
      <c r="J1922">
        <v>8361966.4923144402</v>
      </c>
      <c r="K1922">
        <v>7428659.0228709904</v>
      </c>
      <c r="L1922">
        <v>9167013.8700947091</v>
      </c>
      <c r="M1922">
        <v>8319213.1284267129</v>
      </c>
      <c r="N1922">
        <v>9047030.8004803807</v>
      </c>
      <c r="O1922">
        <v>8460299.8493651692</v>
      </c>
      <c r="P1922">
        <v>8293560.6378490301</v>
      </c>
      <c r="Q1922">
        <v>8600297.0958981924</v>
      </c>
      <c r="R1922" s="2">
        <f t="shared" si="87"/>
        <v>1.0337873261728343</v>
      </c>
      <c r="S1922" s="2">
        <f t="shared" si="88"/>
        <v>4.7939420629697367E-2</v>
      </c>
      <c r="T1922" s="2">
        <f t="shared" si="89"/>
        <v>0.21188323853662838</v>
      </c>
      <c r="U1922">
        <v>8893718.1888515297</v>
      </c>
      <c r="V1922">
        <v>7785090.4364101999</v>
      </c>
      <c r="W1922">
        <v>10765574.773468999</v>
      </c>
      <c r="X1922">
        <v>11953415.136171499</v>
      </c>
      <c r="Y1922">
        <v>9166276.8643114902</v>
      </c>
      <c r="Z1922">
        <v>10860508.9981148</v>
      </c>
      <c r="AA1922">
        <v>4</v>
      </c>
      <c r="AB1922">
        <v>2</v>
      </c>
      <c r="AC1922">
        <v>5</v>
      </c>
      <c r="AD1922">
        <v>3</v>
      </c>
      <c r="AE1922">
        <v>4</v>
      </c>
      <c r="AF1922">
        <v>4</v>
      </c>
    </row>
    <row r="1923" spans="1:32" x14ac:dyDescent="0.2">
      <c r="A1923" t="s">
        <v>1154</v>
      </c>
      <c r="B1923" t="s">
        <v>8754</v>
      </c>
      <c r="C1923">
        <v>26</v>
      </c>
      <c r="D1923">
        <v>24</v>
      </c>
      <c r="E1923">
        <v>1848.89</v>
      </c>
      <c r="F1923">
        <v>0.61396447550949296</v>
      </c>
      <c r="G1923">
        <v>50029</v>
      </c>
      <c r="H1923" t="s">
        <v>1155</v>
      </c>
      <c r="I1923" t="s">
        <v>8755</v>
      </c>
      <c r="J1923">
        <v>78202470.917812794</v>
      </c>
      <c r="K1923">
        <v>76818206.849352807</v>
      </c>
      <c r="L1923">
        <v>76783864.736363396</v>
      </c>
      <c r="M1923">
        <v>77268180.834509671</v>
      </c>
      <c r="N1923">
        <v>82463817.987510696</v>
      </c>
      <c r="O1923">
        <v>72803675.573975697</v>
      </c>
      <c r="P1923">
        <v>82241496.917774901</v>
      </c>
      <c r="Q1923">
        <v>79169663.493087098</v>
      </c>
      <c r="R1923" s="2">
        <f t="shared" si="87"/>
        <v>1.0246088705343013</v>
      </c>
      <c r="S1923" s="2">
        <f t="shared" si="88"/>
        <v>3.5073287067567349E-2</v>
      </c>
      <c r="T1923" s="2">
        <f t="shared" si="89"/>
        <v>0.21185675676849361</v>
      </c>
      <c r="U1923">
        <v>83175499.286458001</v>
      </c>
      <c r="V1923">
        <v>80503989.433876395</v>
      </c>
      <c r="W1923">
        <v>90173577.669814095</v>
      </c>
      <c r="X1923">
        <v>108955553.690174</v>
      </c>
      <c r="Y1923">
        <v>78878841.049664199</v>
      </c>
      <c r="Z1923">
        <v>107696145.997623</v>
      </c>
      <c r="AA1923">
        <v>18</v>
      </c>
      <c r="AB1923">
        <v>22</v>
      </c>
      <c r="AC1923">
        <v>22</v>
      </c>
      <c r="AD1923">
        <v>22</v>
      </c>
      <c r="AE1923">
        <v>27</v>
      </c>
      <c r="AF1923">
        <v>20</v>
      </c>
    </row>
    <row r="1924" spans="1:32" x14ac:dyDescent="0.2">
      <c r="A1924" t="s">
        <v>642</v>
      </c>
      <c r="B1924" t="s">
        <v>8279</v>
      </c>
      <c r="C1924">
        <v>5</v>
      </c>
      <c r="D1924">
        <v>2</v>
      </c>
      <c r="E1924">
        <v>210.75</v>
      </c>
      <c r="F1924">
        <v>0.613995876749586</v>
      </c>
      <c r="G1924">
        <v>36362</v>
      </c>
      <c r="H1924" t="s">
        <v>643</v>
      </c>
      <c r="I1924" t="s">
        <v>8280</v>
      </c>
      <c r="J1924">
        <v>725694.69350826705</v>
      </c>
      <c r="K1924">
        <v>546846.17645371705</v>
      </c>
      <c r="L1924">
        <v>535013.40636292496</v>
      </c>
      <c r="M1924">
        <v>602518.09210830298</v>
      </c>
      <c r="N1924">
        <v>628133.41587757505</v>
      </c>
      <c r="O1924">
        <v>661816.18072148296</v>
      </c>
      <c r="P1924">
        <v>603388.96113098797</v>
      </c>
      <c r="Q1924">
        <v>631112.85257668199</v>
      </c>
      <c r="R1924" s="2">
        <f t="shared" si="87"/>
        <v>1.0474587582396431</v>
      </c>
      <c r="S1924" s="2">
        <f t="shared" si="88"/>
        <v>6.6893441581460822E-2</v>
      </c>
      <c r="T1924" s="2">
        <f t="shared" si="89"/>
        <v>0.21183454532612056</v>
      </c>
      <c r="U1924">
        <v>771842.85552203096</v>
      </c>
      <c r="V1924">
        <v>573084.17648330703</v>
      </c>
      <c r="W1924">
        <v>628310.03777557402</v>
      </c>
      <c r="X1924">
        <v>829923.05945144</v>
      </c>
      <c r="Y1924">
        <v>717042.00250414596</v>
      </c>
      <c r="Z1924">
        <v>790144.49015059602</v>
      </c>
      <c r="AA1924">
        <v>0</v>
      </c>
      <c r="AB1924">
        <v>1</v>
      </c>
      <c r="AC1924">
        <v>0</v>
      </c>
      <c r="AD1924">
        <v>1</v>
      </c>
      <c r="AE1924">
        <v>1</v>
      </c>
      <c r="AF1924">
        <v>2</v>
      </c>
    </row>
    <row r="1925" spans="1:32" x14ac:dyDescent="0.2">
      <c r="A1925" t="s">
        <v>2719</v>
      </c>
      <c r="B1925" t="s">
        <v>10179</v>
      </c>
      <c r="C1925">
        <v>10</v>
      </c>
      <c r="D1925">
        <v>10</v>
      </c>
      <c r="E1925">
        <v>424.73</v>
      </c>
      <c r="F1925">
        <v>0.61416534822786195</v>
      </c>
      <c r="G1925">
        <v>59225</v>
      </c>
      <c r="H1925" t="s">
        <v>2720</v>
      </c>
      <c r="I1925" t="s">
        <v>10180</v>
      </c>
      <c r="J1925">
        <v>3069340.83970663</v>
      </c>
      <c r="K1925">
        <v>3374277.9811210399</v>
      </c>
      <c r="L1925">
        <v>3947248.20153184</v>
      </c>
      <c r="M1925">
        <v>3463622.3407865036</v>
      </c>
      <c r="N1925">
        <v>3455422.36677582</v>
      </c>
      <c r="O1925">
        <v>3202861.16693292</v>
      </c>
      <c r="P1925">
        <v>3256882.7252918999</v>
      </c>
      <c r="Q1925">
        <v>3305055.4196668803</v>
      </c>
      <c r="R1925" s="2">
        <f t="shared" ref="R1925:R1988" si="90">Q1925/M1925</f>
        <v>0.95421933873898712</v>
      </c>
      <c r="S1925" s="2">
        <f t="shared" ref="S1925:S1988" si="91">LOG(R1925,2)</f>
        <v>-6.760716981004658E-2</v>
      </c>
      <c r="T1925" s="2">
        <f t="shared" ref="T1925:T1988" si="92">-LOG(F1925)</f>
        <v>0.21171469049464478</v>
      </c>
      <c r="U1925">
        <v>3264525.4533097502</v>
      </c>
      <c r="V1925">
        <v>3536177.8161763898</v>
      </c>
      <c r="W1925">
        <v>4635576.6736276299</v>
      </c>
      <c r="X1925">
        <v>4565486.6145354901</v>
      </c>
      <c r="Y1925">
        <v>3470126.6783424802</v>
      </c>
      <c r="Z1925">
        <v>4264923.7991236504</v>
      </c>
      <c r="AA1925">
        <v>4</v>
      </c>
      <c r="AB1925">
        <v>6</v>
      </c>
      <c r="AC1925">
        <v>4</v>
      </c>
      <c r="AD1925">
        <v>3</v>
      </c>
      <c r="AE1925">
        <v>4</v>
      </c>
      <c r="AF1925">
        <v>3</v>
      </c>
    </row>
    <row r="1926" spans="1:32" x14ac:dyDescent="0.2">
      <c r="A1926" t="s">
        <v>4425</v>
      </c>
      <c r="B1926" t="s">
        <v>11734</v>
      </c>
      <c r="C1926">
        <v>11</v>
      </c>
      <c r="D1926">
        <v>4</v>
      </c>
      <c r="E1926">
        <v>664.35</v>
      </c>
      <c r="F1926">
        <v>0.614302300354024</v>
      </c>
      <c r="G1926">
        <v>37516</v>
      </c>
      <c r="H1926" t="s">
        <v>4426</v>
      </c>
      <c r="I1926" t="s">
        <v>11735</v>
      </c>
      <c r="J1926">
        <v>3781182.11784617</v>
      </c>
      <c r="K1926">
        <v>4032382.3754552002</v>
      </c>
      <c r="L1926">
        <v>4061670.5503727901</v>
      </c>
      <c r="M1926">
        <v>3958411.6812247201</v>
      </c>
      <c r="N1926">
        <v>3832298.10758988</v>
      </c>
      <c r="O1926">
        <v>3680633.77663915</v>
      </c>
      <c r="P1926">
        <v>4114184.6953575802</v>
      </c>
      <c r="Q1926">
        <v>3875705.5265288702</v>
      </c>
      <c r="R1926" s="2">
        <f t="shared" si="90"/>
        <v>0.97910622710413464</v>
      </c>
      <c r="S1926" s="2">
        <f t="shared" si="91"/>
        <v>-3.0462702880135254E-2</v>
      </c>
      <c r="T1926" s="2">
        <f t="shared" si="92"/>
        <v>0.21161785839167138</v>
      </c>
      <c r="U1926">
        <v>4021633.9311760101</v>
      </c>
      <c r="V1926">
        <v>4225858.4450377598</v>
      </c>
      <c r="W1926">
        <v>4769952.2041612696</v>
      </c>
      <c r="X1926">
        <v>5063434.7573077502</v>
      </c>
      <c r="Y1926">
        <v>3987767.43537552</v>
      </c>
      <c r="Z1926">
        <v>5387570.1709978599</v>
      </c>
      <c r="AA1926">
        <v>3</v>
      </c>
      <c r="AB1926">
        <v>3</v>
      </c>
      <c r="AC1926">
        <v>2</v>
      </c>
      <c r="AD1926">
        <v>4</v>
      </c>
      <c r="AE1926">
        <v>4</v>
      </c>
      <c r="AF1926">
        <v>3</v>
      </c>
    </row>
    <row r="1927" spans="1:32" x14ac:dyDescent="0.2">
      <c r="A1927" t="s">
        <v>3755</v>
      </c>
      <c r="B1927" t="s">
        <v>11112</v>
      </c>
      <c r="C1927">
        <v>22</v>
      </c>
      <c r="D1927">
        <v>21</v>
      </c>
      <c r="E1927">
        <v>1577.13</v>
      </c>
      <c r="F1927">
        <v>0.61474536790979994</v>
      </c>
      <c r="G1927">
        <v>35305</v>
      </c>
      <c r="H1927" t="s">
        <v>3756</v>
      </c>
      <c r="I1927" t="s">
        <v>11113</v>
      </c>
      <c r="J1927">
        <v>170051503.252949</v>
      </c>
      <c r="K1927">
        <v>179587821.36489201</v>
      </c>
      <c r="L1927">
        <v>188404527.247307</v>
      </c>
      <c r="M1927">
        <v>179347950.62171602</v>
      </c>
      <c r="N1927">
        <v>172793568.48762</v>
      </c>
      <c r="O1927">
        <v>167243405.871925</v>
      </c>
      <c r="P1927">
        <v>185657452.17671099</v>
      </c>
      <c r="Q1927">
        <v>175231475.51208532</v>
      </c>
      <c r="R1927" s="2">
        <f t="shared" si="90"/>
        <v>0.97704754865968191</v>
      </c>
      <c r="S1927" s="2">
        <f t="shared" si="91"/>
        <v>-3.3499321284993146E-2</v>
      </c>
      <c r="T1927" s="2">
        <f t="shared" si="92"/>
        <v>0.21130473497443036</v>
      </c>
      <c r="U1927">
        <v>180865368.08206001</v>
      </c>
      <c r="V1927">
        <v>188204550.28278199</v>
      </c>
      <c r="W1927">
        <v>221258858.60801101</v>
      </c>
      <c r="X1927">
        <v>228303993.049667</v>
      </c>
      <c r="Y1927">
        <v>181199176.06318799</v>
      </c>
      <c r="Z1927">
        <v>243120478.402289</v>
      </c>
      <c r="AA1927">
        <v>19</v>
      </c>
      <c r="AB1927">
        <v>20</v>
      </c>
      <c r="AC1927">
        <v>16</v>
      </c>
      <c r="AD1927">
        <v>21</v>
      </c>
      <c r="AE1927">
        <v>20</v>
      </c>
      <c r="AF1927">
        <v>18</v>
      </c>
    </row>
    <row r="1928" spans="1:32" x14ac:dyDescent="0.2">
      <c r="A1928" t="s">
        <v>2949</v>
      </c>
      <c r="B1928" t="s">
        <v>10384</v>
      </c>
      <c r="C1928">
        <v>10</v>
      </c>
      <c r="D1928">
        <v>10</v>
      </c>
      <c r="E1928">
        <v>663.44</v>
      </c>
      <c r="F1928">
        <v>0.61537744159360697</v>
      </c>
      <c r="G1928">
        <v>46338</v>
      </c>
      <c r="H1928" t="s">
        <v>2950</v>
      </c>
      <c r="I1928" t="s">
        <v>10385</v>
      </c>
      <c r="J1928">
        <v>21064840.2743323</v>
      </c>
      <c r="K1928">
        <v>23594868.0304555</v>
      </c>
      <c r="L1928">
        <v>24584637.9994657</v>
      </c>
      <c r="M1928">
        <v>23081448.7680845</v>
      </c>
      <c r="N1928">
        <v>19718894.3227969</v>
      </c>
      <c r="O1928">
        <v>22415054.690046102</v>
      </c>
      <c r="P1928">
        <v>24378283.951147299</v>
      </c>
      <c r="Q1928">
        <v>22170744.3213301</v>
      </c>
      <c r="R1928" s="2">
        <f t="shared" si="90"/>
        <v>0.96054387851018863</v>
      </c>
      <c r="S1928" s="2">
        <f t="shared" si="91"/>
        <v>-5.8076575881356798E-2</v>
      </c>
      <c r="T1928" s="2">
        <f t="shared" si="92"/>
        <v>0.21085842809340777</v>
      </c>
      <c r="U1928">
        <v>22404389.358086001</v>
      </c>
      <c r="V1928">
        <v>24726963.6265078</v>
      </c>
      <c r="W1928">
        <v>28871752.8316755</v>
      </c>
      <c r="X1928">
        <v>26053645.120139401</v>
      </c>
      <c r="Y1928">
        <v>24285498.253713001</v>
      </c>
      <c r="Z1928">
        <v>31923631.329317801</v>
      </c>
      <c r="AA1928">
        <v>8</v>
      </c>
      <c r="AB1928">
        <v>7</v>
      </c>
      <c r="AC1928">
        <v>10</v>
      </c>
      <c r="AD1928">
        <v>7</v>
      </c>
      <c r="AE1928">
        <v>10</v>
      </c>
      <c r="AF1928">
        <v>9</v>
      </c>
    </row>
    <row r="1929" spans="1:32" x14ac:dyDescent="0.2">
      <c r="A1929" t="s">
        <v>1202</v>
      </c>
      <c r="B1929" t="s">
        <v>8800</v>
      </c>
      <c r="C1929">
        <v>1</v>
      </c>
      <c r="D1929">
        <v>1</v>
      </c>
      <c r="E1929">
        <v>61.91</v>
      </c>
      <c r="F1929">
        <v>0.61571087543854097</v>
      </c>
      <c r="G1929">
        <v>42990</v>
      </c>
      <c r="H1929" t="s">
        <v>1203</v>
      </c>
      <c r="I1929" t="s">
        <v>8801</v>
      </c>
      <c r="J1929">
        <v>291406.979838937</v>
      </c>
      <c r="K1929">
        <v>214586.265547416</v>
      </c>
      <c r="L1929">
        <v>86747.424562514003</v>
      </c>
      <c r="M1929">
        <v>197580.22331628902</v>
      </c>
      <c r="N1929">
        <v>185887.351409553</v>
      </c>
      <c r="O1929">
        <v>203120.21270940601</v>
      </c>
      <c r="P1929">
        <v>60064.478869118298</v>
      </c>
      <c r="Q1929">
        <v>149690.68099602577</v>
      </c>
      <c r="R1929" s="2">
        <f t="shared" si="90"/>
        <v>0.75761975810908444</v>
      </c>
      <c r="S1929" s="2">
        <f t="shared" si="91"/>
        <v>-0.40045413927338547</v>
      </c>
      <c r="T1929" s="2">
        <f t="shared" si="92"/>
        <v>0.21062317530045685</v>
      </c>
      <c r="U1929">
        <v>309938.04619211302</v>
      </c>
      <c r="V1929">
        <v>224882.24032828701</v>
      </c>
      <c r="W1929">
        <v>101874.601562478</v>
      </c>
      <c r="X1929">
        <v>245604.19091795199</v>
      </c>
      <c r="Y1929">
        <v>220069.75397827799</v>
      </c>
      <c r="Z1929">
        <v>78655.096611715693</v>
      </c>
      <c r="AA1929">
        <v>1</v>
      </c>
      <c r="AB1929">
        <v>0</v>
      </c>
      <c r="AC1929">
        <v>0</v>
      </c>
      <c r="AD1929">
        <v>1</v>
      </c>
      <c r="AE1929">
        <v>0</v>
      </c>
      <c r="AF1929">
        <v>0</v>
      </c>
    </row>
    <row r="1930" spans="1:32" x14ac:dyDescent="0.2">
      <c r="A1930" t="s">
        <v>6085</v>
      </c>
      <c r="B1930" t="s">
        <v>13228</v>
      </c>
      <c r="C1930">
        <v>2</v>
      </c>
      <c r="D1930">
        <v>2</v>
      </c>
      <c r="E1930">
        <v>104.53</v>
      </c>
      <c r="F1930">
        <v>0.61577130427467397</v>
      </c>
      <c r="G1930">
        <v>19005</v>
      </c>
      <c r="H1930" t="s">
        <v>6086</v>
      </c>
      <c r="I1930" t="s">
        <v>13229</v>
      </c>
      <c r="J1930">
        <v>1437080.5547782599</v>
      </c>
      <c r="K1930">
        <v>1495529.0440555301</v>
      </c>
      <c r="L1930">
        <v>1177998.42628599</v>
      </c>
      <c r="M1930">
        <v>1370202.6750399268</v>
      </c>
      <c r="N1930">
        <v>1546853.7608463001</v>
      </c>
      <c r="O1930">
        <v>1418963.4875527499</v>
      </c>
      <c r="P1930">
        <v>1327233.09491819</v>
      </c>
      <c r="Q1930">
        <v>1431016.7811057467</v>
      </c>
      <c r="R1930" s="2">
        <f t="shared" si="90"/>
        <v>1.0443832924673335</v>
      </c>
      <c r="S1930" s="2">
        <f t="shared" si="91"/>
        <v>6.2651283418961839E-2</v>
      </c>
      <c r="T1930" s="2">
        <f t="shared" si="92"/>
        <v>0.21058055363603689</v>
      </c>
      <c r="U1930">
        <v>1528466.9557840801</v>
      </c>
      <c r="V1930">
        <v>1567285.4040554401</v>
      </c>
      <c r="W1930">
        <v>1383419.97960559</v>
      </c>
      <c r="X1930">
        <v>2043784.92415015</v>
      </c>
      <c r="Y1930">
        <v>1537370.1191256801</v>
      </c>
      <c r="Z1930">
        <v>1738026.3555525399</v>
      </c>
      <c r="AA1930">
        <v>2</v>
      </c>
      <c r="AB1930">
        <v>0</v>
      </c>
      <c r="AC1930">
        <v>1</v>
      </c>
      <c r="AD1930">
        <v>2</v>
      </c>
      <c r="AE1930">
        <v>1</v>
      </c>
      <c r="AF1930">
        <v>1</v>
      </c>
    </row>
    <row r="1931" spans="1:32" x14ac:dyDescent="0.2">
      <c r="A1931" t="s">
        <v>754</v>
      </c>
      <c r="B1931" t="s">
        <v>8383</v>
      </c>
      <c r="C1931">
        <v>5</v>
      </c>
      <c r="D1931">
        <v>5</v>
      </c>
      <c r="E1931">
        <v>200.66</v>
      </c>
      <c r="F1931">
        <v>0.61586742689168295</v>
      </c>
      <c r="G1931">
        <v>45444</v>
      </c>
      <c r="H1931" t="s">
        <v>755</v>
      </c>
      <c r="I1931" t="s">
        <v>8384</v>
      </c>
      <c r="J1931">
        <v>5068085.1984983198</v>
      </c>
      <c r="K1931">
        <v>3727654.41058642</v>
      </c>
      <c r="L1931">
        <v>4009169.52039323</v>
      </c>
      <c r="M1931">
        <v>4268303.0431593237</v>
      </c>
      <c r="N1931">
        <v>4513761.2239212897</v>
      </c>
      <c r="O1931">
        <v>4776376.3647826295</v>
      </c>
      <c r="P1931">
        <v>4144583.74756516</v>
      </c>
      <c r="Q1931">
        <v>4478240.4454230266</v>
      </c>
      <c r="R1931" s="2">
        <f t="shared" si="90"/>
        <v>1.0491852148596064</v>
      </c>
      <c r="S1931" s="2">
        <f t="shared" si="91"/>
        <v>6.9269382369539195E-2</v>
      </c>
      <c r="T1931" s="2">
        <f t="shared" si="92"/>
        <v>0.21051276505293781</v>
      </c>
      <c r="U1931">
        <v>5390373.3713788297</v>
      </c>
      <c r="V1931">
        <v>3906509.45382644</v>
      </c>
      <c r="W1931">
        <v>4708295.9470705101</v>
      </c>
      <c r="X1931">
        <v>5963819.8349252604</v>
      </c>
      <c r="Y1931">
        <v>5174945.2084770398</v>
      </c>
      <c r="Z1931">
        <v>5427378.0646699499</v>
      </c>
      <c r="AA1931">
        <v>2</v>
      </c>
      <c r="AB1931">
        <v>0</v>
      </c>
      <c r="AC1931">
        <v>0</v>
      </c>
      <c r="AD1931">
        <v>2</v>
      </c>
      <c r="AE1931">
        <v>2</v>
      </c>
      <c r="AF1931">
        <v>1</v>
      </c>
    </row>
    <row r="1932" spans="1:32" x14ac:dyDescent="0.2">
      <c r="A1932" t="s">
        <v>2387</v>
      </c>
      <c r="B1932" t="s">
        <v>9872</v>
      </c>
      <c r="C1932">
        <v>9</v>
      </c>
      <c r="D1932">
        <v>7</v>
      </c>
      <c r="E1932">
        <v>348.24</v>
      </c>
      <c r="F1932">
        <v>0.61604584776346305</v>
      </c>
      <c r="G1932">
        <v>185100</v>
      </c>
      <c r="H1932" t="s">
        <v>2388</v>
      </c>
      <c r="I1932" t="s">
        <v>9873</v>
      </c>
      <c r="J1932">
        <v>1812670.18906739</v>
      </c>
      <c r="K1932">
        <v>1739584.9243018101</v>
      </c>
      <c r="L1932">
        <v>1919465.3252021801</v>
      </c>
      <c r="M1932">
        <v>1823906.8128571268</v>
      </c>
      <c r="N1932">
        <v>1711847.6628672699</v>
      </c>
      <c r="O1932">
        <v>1837881.63478007</v>
      </c>
      <c r="P1932">
        <v>2183038.9479055</v>
      </c>
      <c r="Q1932">
        <v>1910922.7485176132</v>
      </c>
      <c r="R1932" s="2">
        <f t="shared" si="90"/>
        <v>1.0477085424798525</v>
      </c>
      <c r="S1932" s="2">
        <f t="shared" si="91"/>
        <v>6.7237435577764459E-2</v>
      </c>
      <c r="T1932" s="2">
        <f t="shared" si="92"/>
        <v>0.21038696528731071</v>
      </c>
      <c r="U1932">
        <v>1927940.9748550099</v>
      </c>
      <c r="V1932">
        <v>1823051.2284667301</v>
      </c>
      <c r="W1932">
        <v>2254185.2533852002</v>
      </c>
      <c r="X1932">
        <v>2261783.5857318901</v>
      </c>
      <c r="Y1932">
        <v>1991245.2523171101</v>
      </c>
      <c r="Z1932">
        <v>2858713.5456348299</v>
      </c>
      <c r="AA1932">
        <v>2</v>
      </c>
      <c r="AB1932">
        <v>0</v>
      </c>
      <c r="AC1932">
        <v>1</v>
      </c>
      <c r="AD1932">
        <v>3</v>
      </c>
      <c r="AE1932">
        <v>1</v>
      </c>
      <c r="AF1932">
        <v>2</v>
      </c>
    </row>
    <row r="1933" spans="1:32" x14ac:dyDescent="0.2">
      <c r="A1933" t="s">
        <v>6819</v>
      </c>
      <c r="B1933" t="s">
        <v>13886</v>
      </c>
      <c r="C1933">
        <v>6</v>
      </c>
      <c r="D1933">
        <v>6</v>
      </c>
      <c r="E1933">
        <v>272.39999999999998</v>
      </c>
      <c r="F1933">
        <v>0.61609754568066899</v>
      </c>
      <c r="G1933">
        <v>96743</v>
      </c>
      <c r="H1933" t="s">
        <v>6820</v>
      </c>
      <c r="I1933" t="s">
        <v>13887</v>
      </c>
      <c r="J1933">
        <v>1424012.90975213</v>
      </c>
      <c r="K1933">
        <v>1612267.40461114</v>
      </c>
      <c r="L1933">
        <v>1955368.9733798599</v>
      </c>
      <c r="M1933">
        <v>1663883.0959143767</v>
      </c>
      <c r="N1933">
        <v>1708372.4441716201</v>
      </c>
      <c r="O1933">
        <v>1762724.60241731</v>
      </c>
      <c r="P1933">
        <v>1733675.9436729101</v>
      </c>
      <c r="Q1933">
        <v>1734924.3300872801</v>
      </c>
      <c r="R1933" s="2">
        <f t="shared" si="90"/>
        <v>1.0426960489876622</v>
      </c>
      <c r="S1933" s="2">
        <f t="shared" si="91"/>
        <v>6.031866646202199E-2</v>
      </c>
      <c r="T1933" s="2">
        <f t="shared" si="92"/>
        <v>0.21035052128200893</v>
      </c>
      <c r="U1933">
        <v>1514568.3169458101</v>
      </c>
      <c r="V1933">
        <v>1689624.9395659</v>
      </c>
      <c r="W1933">
        <v>2296349.8464112901</v>
      </c>
      <c r="X1933">
        <v>2257191.94316161</v>
      </c>
      <c r="Y1933">
        <v>1909816.6765924899</v>
      </c>
      <c r="Z1933">
        <v>2270267.7424395401</v>
      </c>
      <c r="AA1933">
        <v>1</v>
      </c>
      <c r="AB1933">
        <v>3</v>
      </c>
      <c r="AC1933">
        <v>2</v>
      </c>
      <c r="AD1933">
        <v>3</v>
      </c>
      <c r="AE1933">
        <v>2</v>
      </c>
      <c r="AF1933">
        <v>1</v>
      </c>
    </row>
    <row r="1934" spans="1:32" x14ac:dyDescent="0.2">
      <c r="A1934" t="s">
        <v>4657</v>
      </c>
      <c r="B1934" t="s">
        <v>11950</v>
      </c>
      <c r="C1934">
        <v>2</v>
      </c>
      <c r="D1934">
        <v>1</v>
      </c>
      <c r="E1934">
        <v>58.66</v>
      </c>
      <c r="F1934">
        <v>0.61645639651018902</v>
      </c>
      <c r="G1934">
        <v>50839</v>
      </c>
      <c r="H1934" t="s">
        <v>4658</v>
      </c>
      <c r="I1934" t="s">
        <v>11951</v>
      </c>
      <c r="J1934">
        <v>287910.05275997898</v>
      </c>
      <c r="K1934">
        <v>192992.41537077399</v>
      </c>
      <c r="L1934">
        <v>175688.16751128901</v>
      </c>
      <c r="M1934">
        <v>218863.54521401398</v>
      </c>
      <c r="N1934">
        <v>273401.428506103</v>
      </c>
      <c r="O1934">
        <v>177587.905829878</v>
      </c>
      <c r="P1934">
        <v>284726.712856656</v>
      </c>
      <c r="Q1934">
        <v>245238.68239754566</v>
      </c>
      <c r="R1934" s="2">
        <f t="shared" si="90"/>
        <v>1.120509503571008</v>
      </c>
      <c r="S1934" s="2">
        <f t="shared" si="91"/>
        <v>0.16415488507911402</v>
      </c>
      <c r="T1934" s="2">
        <f t="shared" si="92"/>
        <v>0.21009763670770237</v>
      </c>
      <c r="U1934">
        <v>306218.74356206699</v>
      </c>
      <c r="V1934">
        <v>202252.30456493</v>
      </c>
      <c r="W1934">
        <v>206324.99644477799</v>
      </c>
      <c r="X1934">
        <v>361232.413797268</v>
      </c>
      <c r="Y1934">
        <v>192406.88173860399</v>
      </c>
      <c r="Z1934">
        <v>372852.76638254302</v>
      </c>
      <c r="AA1934">
        <v>0</v>
      </c>
      <c r="AB1934">
        <v>1</v>
      </c>
      <c r="AC1934">
        <v>0</v>
      </c>
      <c r="AD1934">
        <v>0</v>
      </c>
      <c r="AE1934">
        <v>1</v>
      </c>
      <c r="AF1934">
        <v>1</v>
      </c>
    </row>
    <row r="1935" spans="1:32" x14ac:dyDescent="0.2">
      <c r="A1935" t="s">
        <v>1615</v>
      </c>
      <c r="B1935" t="s">
        <v>9189</v>
      </c>
      <c r="C1935">
        <v>5</v>
      </c>
      <c r="D1935">
        <v>4</v>
      </c>
      <c r="E1935">
        <v>189.14</v>
      </c>
      <c r="F1935">
        <v>0.61654510044327804</v>
      </c>
      <c r="G1935">
        <v>30483</v>
      </c>
      <c r="H1935" t="s">
        <v>1616</v>
      </c>
      <c r="I1935" t="s">
        <v>9190</v>
      </c>
      <c r="J1935">
        <v>656427.04407298705</v>
      </c>
      <c r="K1935">
        <v>755144.72262043797</v>
      </c>
      <c r="L1935">
        <v>358083.43293147301</v>
      </c>
      <c r="M1935">
        <v>589885.06654163264</v>
      </c>
      <c r="N1935">
        <v>470358.05399198498</v>
      </c>
      <c r="O1935">
        <v>874255.40417989402</v>
      </c>
      <c r="P1935">
        <v>693759.53304336197</v>
      </c>
      <c r="Q1935">
        <v>679457.6637384136</v>
      </c>
      <c r="R1935" s="2">
        <f t="shared" si="90"/>
        <v>1.1518475416269232</v>
      </c>
      <c r="S1935" s="2">
        <f t="shared" si="91"/>
        <v>0.20394977451071586</v>
      </c>
      <c r="T1935" s="2">
        <f t="shared" si="92"/>
        <v>0.21003514914572402</v>
      </c>
      <c r="U1935">
        <v>698170.35823951301</v>
      </c>
      <c r="V1935">
        <v>791377.00897004805</v>
      </c>
      <c r="W1935">
        <v>420526.68698802899</v>
      </c>
      <c r="X1935">
        <v>621461.914522212</v>
      </c>
      <c r="Y1935">
        <v>947208.40011773002</v>
      </c>
      <c r="Z1935">
        <v>908485.74938489997</v>
      </c>
      <c r="AA1935">
        <v>1</v>
      </c>
      <c r="AB1935">
        <v>1</v>
      </c>
      <c r="AC1935">
        <v>1</v>
      </c>
      <c r="AD1935">
        <v>1</v>
      </c>
      <c r="AE1935">
        <v>4</v>
      </c>
      <c r="AF1935">
        <v>1</v>
      </c>
    </row>
    <row r="1936" spans="1:32" x14ac:dyDescent="0.2">
      <c r="A1936" t="s">
        <v>1200</v>
      </c>
      <c r="B1936" t="s">
        <v>8798</v>
      </c>
      <c r="C1936">
        <v>1</v>
      </c>
      <c r="D1936">
        <v>1</v>
      </c>
      <c r="E1936">
        <v>75.12</v>
      </c>
      <c r="F1936">
        <v>0.61721464304142104</v>
      </c>
      <c r="G1936">
        <v>39351</v>
      </c>
      <c r="H1936" t="s">
        <v>1201</v>
      </c>
      <c r="I1936" t="s">
        <v>8799</v>
      </c>
      <c r="J1936">
        <v>245105.37447701101</v>
      </c>
      <c r="K1936">
        <v>181500.27994517001</v>
      </c>
      <c r="L1936">
        <v>227154.29872863399</v>
      </c>
      <c r="M1936">
        <v>217919.98438360498</v>
      </c>
      <c r="N1936">
        <v>243592.79042182499</v>
      </c>
      <c r="O1936">
        <v>158228.674498507</v>
      </c>
      <c r="P1936">
        <v>204092.678093189</v>
      </c>
      <c r="Q1936">
        <v>201971.38100450698</v>
      </c>
      <c r="R1936" s="2">
        <f t="shared" si="90"/>
        <v>0.92681440656207259</v>
      </c>
      <c r="S1936" s="2">
        <f t="shared" si="91"/>
        <v>-0.10964762501121328</v>
      </c>
      <c r="T1936" s="2">
        <f t="shared" si="92"/>
        <v>0.20956377911464033</v>
      </c>
      <c r="U1936">
        <v>260692.04285559201</v>
      </c>
      <c r="V1936">
        <v>190208.76974655199</v>
      </c>
      <c r="W1936">
        <v>266765.887205181</v>
      </c>
      <c r="X1936">
        <v>321847.666080222</v>
      </c>
      <c r="Y1936">
        <v>171432.20265829799</v>
      </c>
      <c r="Z1936">
        <v>267261.60978010402</v>
      </c>
      <c r="AA1936">
        <v>0</v>
      </c>
      <c r="AB1936">
        <v>1</v>
      </c>
      <c r="AC1936">
        <v>0</v>
      </c>
      <c r="AD1936">
        <v>1</v>
      </c>
      <c r="AE1936">
        <v>0</v>
      </c>
      <c r="AF1936">
        <v>1</v>
      </c>
    </row>
    <row r="1937" spans="1:32" x14ac:dyDescent="0.2">
      <c r="A1937" t="s">
        <v>4701</v>
      </c>
      <c r="B1937" t="s">
        <v>11988</v>
      </c>
      <c r="C1937">
        <v>28</v>
      </c>
      <c r="D1937">
        <v>6</v>
      </c>
      <c r="E1937">
        <v>1523.85</v>
      </c>
      <c r="F1937">
        <v>0.61738854389344699</v>
      </c>
      <c r="G1937">
        <v>66857</v>
      </c>
      <c r="H1937" t="s">
        <v>4702</v>
      </c>
      <c r="I1937" t="s">
        <v>11989</v>
      </c>
      <c r="J1937">
        <v>4618344.11084102</v>
      </c>
      <c r="K1937">
        <v>6273621.3467615796</v>
      </c>
      <c r="L1937">
        <v>5667497.5454378696</v>
      </c>
      <c r="M1937">
        <v>5519821.0010134904</v>
      </c>
      <c r="N1937">
        <v>4918517.3218573797</v>
      </c>
      <c r="O1937">
        <v>5563202.3691480299</v>
      </c>
      <c r="P1937">
        <v>5126779.51508471</v>
      </c>
      <c r="Q1937">
        <v>5202833.0686967066</v>
      </c>
      <c r="R1937" s="2">
        <f t="shared" si="90"/>
        <v>0.94257278773014885</v>
      </c>
      <c r="S1937" s="2">
        <f t="shared" si="91"/>
        <v>-8.5324063834826699E-2</v>
      </c>
      <c r="T1937" s="2">
        <f t="shared" si="92"/>
        <v>0.20944143343834232</v>
      </c>
      <c r="U1937">
        <v>4912032.48167927</v>
      </c>
      <c r="V1937">
        <v>6574633.3756824899</v>
      </c>
      <c r="W1937">
        <v>6655806.29292023</v>
      </c>
      <c r="X1937">
        <v>6498604.9787174203</v>
      </c>
      <c r="Y1937">
        <v>6027428.5871358104</v>
      </c>
      <c r="Z1937">
        <v>6713574.23985375</v>
      </c>
      <c r="AA1937">
        <v>4</v>
      </c>
      <c r="AB1937">
        <v>8</v>
      </c>
      <c r="AC1937">
        <v>5</v>
      </c>
      <c r="AD1937">
        <v>6</v>
      </c>
      <c r="AE1937">
        <v>5</v>
      </c>
      <c r="AF1937">
        <v>4</v>
      </c>
    </row>
    <row r="1938" spans="1:32" x14ac:dyDescent="0.2">
      <c r="A1938" t="s">
        <v>5363</v>
      </c>
      <c r="B1938" t="s">
        <v>12576</v>
      </c>
      <c r="C1938">
        <v>21</v>
      </c>
      <c r="D1938">
        <v>21</v>
      </c>
      <c r="E1938">
        <v>1505.11</v>
      </c>
      <c r="F1938">
        <v>0.61777886435781604</v>
      </c>
      <c r="G1938">
        <v>54474</v>
      </c>
      <c r="H1938" t="s">
        <v>5364</v>
      </c>
      <c r="I1938" t="s">
        <v>12577</v>
      </c>
      <c r="J1938">
        <v>50413658.845742002</v>
      </c>
      <c r="K1938">
        <v>51089510.116815902</v>
      </c>
      <c r="L1938">
        <v>53227402.833331302</v>
      </c>
      <c r="M1938">
        <v>51576857.2652964</v>
      </c>
      <c r="N1938">
        <v>48219458.034275502</v>
      </c>
      <c r="O1938">
        <v>56050389.487261601</v>
      </c>
      <c r="P1938">
        <v>55013601.021671198</v>
      </c>
      <c r="Q1938">
        <v>53094482.847736098</v>
      </c>
      <c r="R1938" s="2">
        <f t="shared" si="90"/>
        <v>1.0294245454823561</v>
      </c>
      <c r="S1938" s="2">
        <f t="shared" si="91"/>
        <v>4.1838087524476104E-2</v>
      </c>
      <c r="T1938" s="2">
        <f t="shared" si="92"/>
        <v>0.20916695399796922</v>
      </c>
      <c r="U1938">
        <v>53619549.307573497</v>
      </c>
      <c r="V1938">
        <v>53540814.753614902</v>
      </c>
      <c r="W1938">
        <v>62509296.191766597</v>
      </c>
      <c r="X1938">
        <v>63710095.857559003</v>
      </c>
      <c r="Y1938">
        <v>60727562.561660998</v>
      </c>
      <c r="Z1938">
        <v>72040916.441592202</v>
      </c>
      <c r="AA1938">
        <v>19</v>
      </c>
      <c r="AB1938">
        <v>17</v>
      </c>
      <c r="AC1938">
        <v>13</v>
      </c>
      <c r="AD1938">
        <v>21</v>
      </c>
      <c r="AE1938">
        <v>17</v>
      </c>
      <c r="AF1938">
        <v>17</v>
      </c>
    </row>
    <row r="1939" spans="1:32" x14ac:dyDescent="0.2">
      <c r="A1939" t="s">
        <v>766</v>
      </c>
      <c r="B1939" t="s">
        <v>8395</v>
      </c>
      <c r="C1939">
        <v>2</v>
      </c>
      <c r="D1939">
        <v>1</v>
      </c>
      <c r="E1939">
        <v>68.17</v>
      </c>
      <c r="F1939">
        <v>0.61835412792558597</v>
      </c>
      <c r="G1939">
        <v>229244</v>
      </c>
      <c r="H1939" t="s">
        <v>767</v>
      </c>
      <c r="I1939" t="s">
        <v>8396</v>
      </c>
      <c r="J1939">
        <v>60128.1037144406</v>
      </c>
      <c r="K1939">
        <v>31461.618331327001</v>
      </c>
      <c r="L1939">
        <v>11109.228536496699</v>
      </c>
      <c r="M1939">
        <v>34232.983527421435</v>
      </c>
      <c r="N1939">
        <v>38591.374374864601</v>
      </c>
      <c r="O1939">
        <v>36220.6483875466</v>
      </c>
      <c r="P1939">
        <v>33411.077841288898</v>
      </c>
      <c r="Q1939">
        <v>36074.366867900033</v>
      </c>
      <c r="R1939" s="2">
        <f t="shared" si="90"/>
        <v>1.0537897416684001</v>
      </c>
      <c r="S1939" s="2">
        <f t="shared" si="91"/>
        <v>7.5587040682671316E-2</v>
      </c>
      <c r="T1939" s="2">
        <f t="shared" si="92"/>
        <v>0.20876273566107867</v>
      </c>
      <c r="U1939">
        <v>63951.752277143998</v>
      </c>
      <c r="V1939">
        <v>32971.165217183603</v>
      </c>
      <c r="W1939">
        <v>13046.4764404219</v>
      </c>
      <c r="X1939">
        <v>50988.962981498</v>
      </c>
      <c r="Y1939">
        <v>39243.111619742704</v>
      </c>
      <c r="Z1939">
        <v>43752.174413008703</v>
      </c>
      <c r="AA1939">
        <v>1</v>
      </c>
      <c r="AB1939">
        <v>1</v>
      </c>
      <c r="AC1939">
        <v>0</v>
      </c>
      <c r="AD1939">
        <v>1</v>
      </c>
      <c r="AE1939">
        <v>1</v>
      </c>
      <c r="AF1939">
        <v>1</v>
      </c>
    </row>
    <row r="1940" spans="1:32" x14ac:dyDescent="0.2">
      <c r="A1940" t="s">
        <v>958</v>
      </c>
      <c r="B1940" t="s">
        <v>8578</v>
      </c>
      <c r="C1940">
        <v>4</v>
      </c>
      <c r="D1940">
        <v>4</v>
      </c>
      <c r="E1940">
        <v>272.76</v>
      </c>
      <c r="F1940">
        <v>0.61860648126008699</v>
      </c>
      <c r="G1940">
        <v>23583</v>
      </c>
      <c r="H1940" t="s">
        <v>959</v>
      </c>
      <c r="I1940" t="s">
        <v>8579</v>
      </c>
      <c r="J1940">
        <v>2335073.6429113098</v>
      </c>
      <c r="K1940">
        <v>1493118.9359136999</v>
      </c>
      <c r="L1940">
        <v>2984706.7874625898</v>
      </c>
      <c r="M1940">
        <v>2270966.4554292001</v>
      </c>
      <c r="N1940">
        <v>2204626.5960137499</v>
      </c>
      <c r="O1940">
        <v>1843518.7784734201</v>
      </c>
      <c r="P1940">
        <v>1817375.4149001599</v>
      </c>
      <c r="Q1940">
        <v>1955173.5964624435</v>
      </c>
      <c r="R1940" s="2">
        <f t="shared" si="90"/>
        <v>0.86094340662241375</v>
      </c>
      <c r="S1940" s="2">
        <f t="shared" si="91"/>
        <v>-0.21600968847154894</v>
      </c>
      <c r="T1940" s="2">
        <f t="shared" si="92"/>
        <v>0.20858553412148187</v>
      </c>
      <c r="U1940">
        <v>2483564.9544106298</v>
      </c>
      <c r="V1940">
        <v>1564759.6575125</v>
      </c>
      <c r="W1940">
        <v>3505185.50016953</v>
      </c>
      <c r="X1940">
        <v>2912869.1505060098</v>
      </c>
      <c r="Y1940">
        <v>1997352.79232599</v>
      </c>
      <c r="Z1940">
        <v>2379873.1218531202</v>
      </c>
      <c r="AA1940">
        <v>4</v>
      </c>
      <c r="AB1940">
        <v>2</v>
      </c>
      <c r="AC1940">
        <v>2</v>
      </c>
      <c r="AD1940">
        <v>4</v>
      </c>
      <c r="AE1940">
        <v>3</v>
      </c>
      <c r="AF1940">
        <v>4</v>
      </c>
    </row>
    <row r="1941" spans="1:32" x14ac:dyDescent="0.2">
      <c r="A1941" t="s">
        <v>6679</v>
      </c>
      <c r="B1941" t="s">
        <v>13762</v>
      </c>
      <c r="C1941">
        <v>2</v>
      </c>
      <c r="D1941">
        <v>2</v>
      </c>
      <c r="E1941">
        <v>79.75</v>
      </c>
      <c r="F1941">
        <v>0.61868304196125701</v>
      </c>
      <c r="G1941">
        <v>34752</v>
      </c>
      <c r="H1941" t="s">
        <v>6680</v>
      </c>
      <c r="I1941" t="s">
        <v>13763</v>
      </c>
      <c r="J1941">
        <v>158815.86275858901</v>
      </c>
      <c r="K1941">
        <v>165880.62222109101</v>
      </c>
      <c r="L1941">
        <v>56660.850193853803</v>
      </c>
      <c r="M1941">
        <v>127119.11172451127</v>
      </c>
      <c r="N1941">
        <v>130136.275692564</v>
      </c>
      <c r="O1941">
        <v>136011.21180112401</v>
      </c>
      <c r="P1941">
        <v>32818.438889539102</v>
      </c>
      <c r="Q1941">
        <v>99655.308794409037</v>
      </c>
      <c r="R1941" s="2">
        <f t="shared" si="90"/>
        <v>0.78395221176796004</v>
      </c>
      <c r="S1941" s="2">
        <f t="shared" si="91"/>
        <v>-0.35116238180539527</v>
      </c>
      <c r="T1941" s="2">
        <f t="shared" si="92"/>
        <v>0.20853178778407711</v>
      </c>
      <c r="U1941">
        <v>168915.234065147</v>
      </c>
      <c r="V1941">
        <v>173839.67169085299</v>
      </c>
      <c r="W1941">
        <v>66541.474479514101</v>
      </c>
      <c r="X1941">
        <v>171942.92380942</v>
      </c>
      <c r="Y1941">
        <v>147360.78463142901</v>
      </c>
      <c r="Z1941">
        <v>42976.1071785401</v>
      </c>
      <c r="AA1941">
        <v>1</v>
      </c>
      <c r="AB1941">
        <v>1</v>
      </c>
      <c r="AC1941">
        <v>0</v>
      </c>
      <c r="AD1941">
        <v>1</v>
      </c>
      <c r="AE1941">
        <v>0</v>
      </c>
      <c r="AF1941">
        <v>0</v>
      </c>
    </row>
    <row r="1942" spans="1:32" x14ac:dyDescent="0.2">
      <c r="A1942" t="s">
        <v>828</v>
      </c>
      <c r="B1942" t="s">
        <v>8457</v>
      </c>
      <c r="C1942">
        <v>1</v>
      </c>
      <c r="D1942">
        <v>1</v>
      </c>
      <c r="E1942">
        <v>44.24</v>
      </c>
      <c r="F1942">
        <v>0.61887721449226196</v>
      </c>
      <c r="G1942">
        <v>63853</v>
      </c>
      <c r="H1942" t="s">
        <v>829</v>
      </c>
      <c r="I1942" t="s">
        <v>8458</v>
      </c>
      <c r="J1942">
        <v>75480.632320612101</v>
      </c>
      <c r="K1942">
        <v>69768.531952540594</v>
      </c>
      <c r="L1942">
        <v>11560.300232347299</v>
      </c>
      <c r="M1942">
        <v>52269.821501833336</v>
      </c>
      <c r="N1942">
        <v>80279.185496313396</v>
      </c>
      <c r="O1942">
        <v>87658.955339595297</v>
      </c>
      <c r="P1942">
        <v>27538.287539077301</v>
      </c>
      <c r="Q1942">
        <v>65158.809458328673</v>
      </c>
      <c r="R1942" s="2">
        <f t="shared" si="90"/>
        <v>1.2465856508816135</v>
      </c>
      <c r="S1942" s="2">
        <f t="shared" si="91"/>
        <v>0.31798201147519972</v>
      </c>
      <c r="T1942" s="2">
        <f t="shared" si="92"/>
        <v>0.20839550664704984</v>
      </c>
      <c r="U1942">
        <v>80280.574335336496</v>
      </c>
      <c r="V1942">
        <v>73116.067003999793</v>
      </c>
      <c r="W1942">
        <v>13576.206856311899</v>
      </c>
      <c r="X1942">
        <v>106069.101807435</v>
      </c>
      <c r="Y1942">
        <v>94973.732442750203</v>
      </c>
      <c r="Z1942">
        <v>36061.690831067601</v>
      </c>
      <c r="AA1942">
        <v>1</v>
      </c>
      <c r="AB1942">
        <v>1</v>
      </c>
      <c r="AC1942">
        <v>0</v>
      </c>
      <c r="AD1942">
        <v>1</v>
      </c>
      <c r="AE1942">
        <v>0</v>
      </c>
      <c r="AF1942">
        <v>0</v>
      </c>
    </row>
    <row r="1943" spans="1:32" x14ac:dyDescent="0.2">
      <c r="A1943" t="s">
        <v>4529</v>
      </c>
      <c r="B1943" t="s">
        <v>11832</v>
      </c>
      <c r="C1943">
        <v>2</v>
      </c>
      <c r="D1943">
        <v>2</v>
      </c>
      <c r="E1943">
        <v>77.239999999999995</v>
      </c>
      <c r="F1943">
        <v>0.61926153453793598</v>
      </c>
      <c r="G1943">
        <v>119096</v>
      </c>
      <c r="H1943" t="s">
        <v>4530</v>
      </c>
      <c r="I1943" t="s">
        <v>11833</v>
      </c>
      <c r="J1943">
        <v>173333.94353227</v>
      </c>
      <c r="K1943">
        <v>104932.998091887</v>
      </c>
      <c r="L1943">
        <v>166268.43233957101</v>
      </c>
      <c r="M1943">
        <v>148178.45798790935</v>
      </c>
      <c r="N1943">
        <v>213503.01554155699</v>
      </c>
      <c r="O1943">
        <v>75443.916997026594</v>
      </c>
      <c r="P1943">
        <v>107599.234730312</v>
      </c>
      <c r="Q1943">
        <v>132182.05575629853</v>
      </c>
      <c r="R1943" s="2">
        <f t="shared" si="90"/>
        <v>0.8920463713226382</v>
      </c>
      <c r="S1943" s="2">
        <f t="shared" si="91"/>
        <v>-0.16480938705304504</v>
      </c>
      <c r="T1943" s="2">
        <f t="shared" si="92"/>
        <v>0.20812589537672613</v>
      </c>
      <c r="U1943">
        <v>184356.544331432</v>
      </c>
      <c r="V1943">
        <v>109967.74483711401</v>
      </c>
      <c r="W1943">
        <v>195262.630359762</v>
      </c>
      <c r="X1943">
        <v>282091.46557312401</v>
      </c>
      <c r="Y1943">
        <v>81739.399694535896</v>
      </c>
      <c r="Z1943">
        <v>140902.38294584901</v>
      </c>
      <c r="AA1943">
        <v>1</v>
      </c>
      <c r="AB1943">
        <v>0</v>
      </c>
      <c r="AC1943">
        <v>1</v>
      </c>
      <c r="AD1943">
        <v>1</v>
      </c>
      <c r="AE1943">
        <v>1</v>
      </c>
      <c r="AF1943">
        <v>0</v>
      </c>
    </row>
    <row r="1944" spans="1:32" x14ac:dyDescent="0.2">
      <c r="A1944" t="s">
        <v>4309</v>
      </c>
      <c r="B1944" t="s">
        <v>11628</v>
      </c>
      <c r="C1944">
        <v>8</v>
      </c>
      <c r="D1944">
        <v>8</v>
      </c>
      <c r="E1944">
        <v>659.41</v>
      </c>
      <c r="F1944">
        <v>0.61935432179226901</v>
      </c>
      <c r="G1944">
        <v>16308</v>
      </c>
      <c r="H1944" t="s">
        <v>4310</v>
      </c>
      <c r="I1944" t="s">
        <v>11629</v>
      </c>
      <c r="J1944">
        <v>13010387.490114599</v>
      </c>
      <c r="K1944">
        <v>13904466.5149089</v>
      </c>
      <c r="L1944">
        <v>13487799.1049734</v>
      </c>
      <c r="M1944">
        <v>13467551.036665633</v>
      </c>
      <c r="N1944">
        <v>14815729.443782801</v>
      </c>
      <c r="O1944">
        <v>14825575.770168601</v>
      </c>
      <c r="P1944">
        <v>12324450.822313501</v>
      </c>
      <c r="Q1944">
        <v>13988585.345421635</v>
      </c>
      <c r="R1944" s="2">
        <f t="shared" si="90"/>
        <v>1.0386881258023435</v>
      </c>
      <c r="S1944" s="2">
        <f t="shared" si="91"/>
        <v>5.4762538842241644E-2</v>
      </c>
      <c r="T1944" s="2">
        <f t="shared" si="92"/>
        <v>0.20806082759575559</v>
      </c>
      <c r="U1944">
        <v>13837740.1979772</v>
      </c>
      <c r="V1944">
        <v>14571610.9671121</v>
      </c>
      <c r="W1944">
        <v>15839826.5620404</v>
      </c>
      <c r="X1944">
        <v>19575324.600125201</v>
      </c>
      <c r="Y1944">
        <v>16062708.722125299</v>
      </c>
      <c r="Z1944">
        <v>16139004.089716701</v>
      </c>
      <c r="AA1944">
        <v>6</v>
      </c>
      <c r="AB1944">
        <v>7</v>
      </c>
      <c r="AC1944">
        <v>5</v>
      </c>
      <c r="AD1944">
        <v>4</v>
      </c>
      <c r="AE1944">
        <v>8</v>
      </c>
      <c r="AF1944">
        <v>3</v>
      </c>
    </row>
    <row r="1945" spans="1:32" x14ac:dyDescent="0.2">
      <c r="A1945" t="s">
        <v>5229</v>
      </c>
      <c r="B1945" t="s">
        <v>12448</v>
      </c>
      <c r="C1945">
        <v>8</v>
      </c>
      <c r="D1945">
        <v>8</v>
      </c>
      <c r="E1945">
        <v>455.97</v>
      </c>
      <c r="F1945">
        <v>0.61957107404644796</v>
      </c>
      <c r="G1945">
        <v>110475</v>
      </c>
      <c r="H1945" t="s">
        <v>5230</v>
      </c>
      <c r="I1945" t="s">
        <v>12449</v>
      </c>
      <c r="J1945">
        <v>1372980.3879498299</v>
      </c>
      <c r="K1945">
        <v>1149590.9587207199</v>
      </c>
      <c r="L1945">
        <v>1214335.67958852</v>
      </c>
      <c r="M1945">
        <v>1245635.6754196899</v>
      </c>
      <c r="N1945">
        <v>1366573.6668404001</v>
      </c>
      <c r="O1945">
        <v>1048493.15267111</v>
      </c>
      <c r="P1945">
        <v>1150116.4823588801</v>
      </c>
      <c r="Q1945">
        <v>1188394.4339567965</v>
      </c>
      <c r="R1945" s="2">
        <f t="shared" si="90"/>
        <v>0.95404656225536644</v>
      </c>
      <c r="S1945" s="2">
        <f t="shared" si="91"/>
        <v>-6.7868416187349706E-2</v>
      </c>
      <c r="T1945" s="2">
        <f t="shared" si="92"/>
        <v>0.20790886637322095</v>
      </c>
      <c r="U1945">
        <v>1460290.5501318299</v>
      </c>
      <c r="V1945">
        <v>1204749.0066466201</v>
      </c>
      <c r="W1945">
        <v>1426093.79062349</v>
      </c>
      <c r="X1945">
        <v>1805589.33799982</v>
      </c>
      <c r="Y1945">
        <v>1135985.56775022</v>
      </c>
      <c r="Z1945">
        <v>1506090.2006955601</v>
      </c>
      <c r="AA1945">
        <v>7</v>
      </c>
      <c r="AB1945">
        <v>5</v>
      </c>
      <c r="AC1945">
        <v>6</v>
      </c>
      <c r="AD1945">
        <v>4</v>
      </c>
      <c r="AE1945">
        <v>6</v>
      </c>
      <c r="AF1945">
        <v>6</v>
      </c>
    </row>
    <row r="1946" spans="1:32" x14ac:dyDescent="0.2">
      <c r="A1946" t="s">
        <v>6613</v>
      </c>
      <c r="B1946" t="s">
        <v>13700</v>
      </c>
      <c r="C1946">
        <v>2</v>
      </c>
      <c r="D1946">
        <v>2</v>
      </c>
      <c r="E1946">
        <v>49.4</v>
      </c>
      <c r="F1946">
        <v>0.620163597279761</v>
      </c>
      <c r="G1946">
        <v>37312</v>
      </c>
      <c r="H1946" t="s">
        <v>6614</v>
      </c>
      <c r="I1946" t="s">
        <v>13701</v>
      </c>
      <c r="J1946">
        <v>564035.52852522</v>
      </c>
      <c r="K1946">
        <v>707424.29728249798</v>
      </c>
      <c r="L1946">
        <v>545932.23572642298</v>
      </c>
      <c r="M1946">
        <v>605797.35384471377</v>
      </c>
      <c r="N1946">
        <v>557718.68492448702</v>
      </c>
      <c r="O1946">
        <v>681322.63922679401</v>
      </c>
      <c r="P1946">
        <v>678694.53634632297</v>
      </c>
      <c r="Q1946">
        <v>639245.28683253471</v>
      </c>
      <c r="R1946" s="2">
        <f t="shared" si="90"/>
        <v>1.0552130721198145</v>
      </c>
      <c r="S1946" s="2">
        <f t="shared" si="91"/>
        <v>7.7534342110752844E-2</v>
      </c>
      <c r="T1946" s="2">
        <f t="shared" si="92"/>
        <v>0.20749372981832248</v>
      </c>
      <c r="U1946">
        <v>599903.50879949494</v>
      </c>
      <c r="V1946">
        <v>741366.92965747695</v>
      </c>
      <c r="W1946">
        <v>641132.91288160603</v>
      </c>
      <c r="X1946">
        <v>736887.39622153505</v>
      </c>
      <c r="Y1946">
        <v>738176.19425685296</v>
      </c>
      <c r="Z1946">
        <v>888757.97028866003</v>
      </c>
      <c r="AA1946">
        <v>0</v>
      </c>
      <c r="AB1946">
        <v>0</v>
      </c>
      <c r="AC1946">
        <v>1</v>
      </c>
      <c r="AD1946">
        <v>1</v>
      </c>
      <c r="AE1946">
        <v>0</v>
      </c>
      <c r="AF1946">
        <v>1</v>
      </c>
    </row>
    <row r="1947" spans="1:32" x14ac:dyDescent="0.2">
      <c r="A1947" t="s">
        <v>4263</v>
      </c>
      <c r="B1947" t="s">
        <v>11582</v>
      </c>
      <c r="C1947">
        <v>35</v>
      </c>
      <c r="D1947">
        <v>15</v>
      </c>
      <c r="E1947">
        <v>2176.29</v>
      </c>
      <c r="F1947">
        <v>0.62017517087707597</v>
      </c>
      <c r="G1947">
        <v>58913</v>
      </c>
      <c r="H1947" t="s">
        <v>4264</v>
      </c>
      <c r="I1947" t="s">
        <v>11583</v>
      </c>
      <c r="J1947">
        <v>26132310.124944299</v>
      </c>
      <c r="K1947">
        <v>27569467.3406935</v>
      </c>
      <c r="L1947">
        <v>34009430.830190003</v>
      </c>
      <c r="M1947">
        <v>29237069.431942601</v>
      </c>
      <c r="N1947">
        <v>25934108.310647201</v>
      </c>
      <c r="O1947">
        <v>27903769.2099564</v>
      </c>
      <c r="P1947">
        <v>29380571.385994401</v>
      </c>
      <c r="Q1947">
        <v>27739482.968866002</v>
      </c>
      <c r="R1947" s="2">
        <f t="shared" si="90"/>
        <v>0.94877781897523461</v>
      </c>
      <c r="S1947" s="2">
        <f t="shared" si="91"/>
        <v>-7.5857812689459278E-2</v>
      </c>
      <c r="T1947" s="2">
        <f t="shared" si="92"/>
        <v>0.20748562501731352</v>
      </c>
      <c r="U1947">
        <v>27794108.250558</v>
      </c>
      <c r="V1947">
        <v>28892266.540995002</v>
      </c>
      <c r="W1947">
        <v>39940058.539668098</v>
      </c>
      <c r="X1947">
        <v>34265514.251055703</v>
      </c>
      <c r="Y1947">
        <v>30232223.288812</v>
      </c>
      <c r="Z1947">
        <v>38474181.818980999</v>
      </c>
      <c r="AA1947">
        <v>16</v>
      </c>
      <c r="AB1947">
        <v>14</v>
      </c>
      <c r="AC1947">
        <v>8</v>
      </c>
      <c r="AD1947">
        <v>14</v>
      </c>
      <c r="AE1947">
        <v>11</v>
      </c>
      <c r="AF1947">
        <v>8</v>
      </c>
    </row>
    <row r="1948" spans="1:32" x14ac:dyDescent="0.2">
      <c r="A1948" t="s">
        <v>364</v>
      </c>
      <c r="B1948" t="s">
        <v>8019</v>
      </c>
      <c r="C1948">
        <v>36</v>
      </c>
      <c r="D1948">
        <v>33</v>
      </c>
      <c r="E1948">
        <v>2069.81</v>
      </c>
      <c r="F1948">
        <v>0.62088519197936098</v>
      </c>
      <c r="G1948">
        <v>103260</v>
      </c>
      <c r="H1948" t="s">
        <v>365</v>
      </c>
      <c r="I1948" t="s">
        <v>8020</v>
      </c>
      <c r="J1948">
        <v>40897129.344898</v>
      </c>
      <c r="K1948">
        <v>38610132.037398599</v>
      </c>
      <c r="L1948">
        <v>41153303.074825898</v>
      </c>
      <c r="M1948">
        <v>40220188.152374163</v>
      </c>
      <c r="N1948">
        <v>41215841.943078399</v>
      </c>
      <c r="O1948">
        <v>40453752.398796</v>
      </c>
      <c r="P1948">
        <v>40336328.815977402</v>
      </c>
      <c r="Q1948">
        <v>40668641.052617259</v>
      </c>
      <c r="R1948" s="2">
        <f t="shared" si="90"/>
        <v>1.0111499453593835</v>
      </c>
      <c r="S1948" s="2">
        <f t="shared" si="91"/>
        <v>1.5996953112281102E-2</v>
      </c>
      <c r="T1948" s="2">
        <f t="shared" si="92"/>
        <v>0.2069886978901104</v>
      </c>
      <c r="U1948">
        <v>43497847.481311798</v>
      </c>
      <c r="V1948">
        <v>40462668.800313197</v>
      </c>
      <c r="W1948">
        <v>48329692.493711904</v>
      </c>
      <c r="X1948">
        <v>54456548.208754197</v>
      </c>
      <c r="Y1948">
        <v>43829450.644765697</v>
      </c>
      <c r="Z1948">
        <v>52820866.837052204</v>
      </c>
      <c r="AA1948">
        <v>28</v>
      </c>
      <c r="AB1948">
        <v>21</v>
      </c>
      <c r="AC1948">
        <v>26</v>
      </c>
      <c r="AD1948">
        <v>20</v>
      </c>
      <c r="AE1948">
        <v>23</v>
      </c>
      <c r="AF1948">
        <v>20</v>
      </c>
    </row>
    <row r="1949" spans="1:32" x14ac:dyDescent="0.2">
      <c r="A1949" t="s">
        <v>4745</v>
      </c>
      <c r="B1949" t="s">
        <v>12028</v>
      </c>
      <c r="C1949">
        <v>3</v>
      </c>
      <c r="D1949">
        <v>2</v>
      </c>
      <c r="E1949">
        <v>75.19</v>
      </c>
      <c r="F1949">
        <v>0.62130573600486105</v>
      </c>
      <c r="G1949">
        <v>24329</v>
      </c>
      <c r="H1949" t="s">
        <v>4746</v>
      </c>
      <c r="I1949" t="s">
        <v>12029</v>
      </c>
      <c r="J1949">
        <v>105895.06271044</v>
      </c>
      <c r="K1949">
        <v>144105.067968913</v>
      </c>
      <c r="L1949">
        <v>222416.86759226699</v>
      </c>
      <c r="M1949">
        <v>157472.33275720666</v>
      </c>
      <c r="N1949">
        <v>169444.00747427999</v>
      </c>
      <c r="O1949">
        <v>115589.08335577601</v>
      </c>
      <c r="P1949">
        <v>116092.61118782801</v>
      </c>
      <c r="Q1949">
        <v>133708.56733929468</v>
      </c>
      <c r="R1949" s="2">
        <f t="shared" si="90"/>
        <v>0.84909244054603972</v>
      </c>
      <c r="S1949" s="2">
        <f t="shared" si="91"/>
        <v>-0.23600646660085814</v>
      </c>
      <c r="T1949" s="2">
        <f t="shared" si="92"/>
        <v>0.2066946368846154</v>
      </c>
      <c r="U1949">
        <v>112629.11017438699</v>
      </c>
      <c r="V1949">
        <v>151019.313583927</v>
      </c>
      <c r="W1949">
        <v>261202.33402903899</v>
      </c>
      <c r="X1949">
        <v>223878.37604897501</v>
      </c>
      <c r="Y1949">
        <v>125234.514071097</v>
      </c>
      <c r="Z1949">
        <v>152024.55296053001</v>
      </c>
      <c r="AA1949">
        <v>0</v>
      </c>
      <c r="AB1949">
        <v>0</v>
      </c>
      <c r="AC1949">
        <v>0</v>
      </c>
      <c r="AD1949">
        <v>0</v>
      </c>
      <c r="AE1949">
        <v>0</v>
      </c>
      <c r="AF1949">
        <v>0</v>
      </c>
    </row>
    <row r="1950" spans="1:32" x14ac:dyDescent="0.2">
      <c r="A1950" t="s">
        <v>676</v>
      </c>
      <c r="B1950" t="s">
        <v>8311</v>
      </c>
      <c r="C1950">
        <v>2</v>
      </c>
      <c r="D1950">
        <v>2</v>
      </c>
      <c r="E1950">
        <v>130.34</v>
      </c>
      <c r="F1950">
        <v>0.62148950442573203</v>
      </c>
      <c r="G1950">
        <v>12489</v>
      </c>
      <c r="H1950" t="s">
        <v>677</v>
      </c>
      <c r="I1950" t="s">
        <v>8312</v>
      </c>
      <c r="J1950">
        <v>1460273.5837715999</v>
      </c>
      <c r="K1950">
        <v>1405427.7329158101</v>
      </c>
      <c r="L1950">
        <v>2702700.4629675201</v>
      </c>
      <c r="M1950">
        <v>1856133.9265516431</v>
      </c>
      <c r="N1950">
        <v>1812276.0756602001</v>
      </c>
      <c r="O1950">
        <v>1387973.9930034899</v>
      </c>
      <c r="P1950">
        <v>1535832.8230149699</v>
      </c>
      <c r="Q1950">
        <v>1578694.2972262201</v>
      </c>
      <c r="R1950" s="2">
        <f t="shared" si="90"/>
        <v>0.85052822678541573</v>
      </c>
      <c r="S1950" s="2">
        <f t="shared" si="91"/>
        <v>-0.23356897896625814</v>
      </c>
      <c r="T1950" s="2">
        <f t="shared" si="92"/>
        <v>0.20656620122744895</v>
      </c>
      <c r="U1950">
        <v>1553134.8690078501</v>
      </c>
      <c r="V1950">
        <v>1472860.9792026801</v>
      </c>
      <c r="W1950">
        <v>3174002.3890752001</v>
      </c>
      <c r="X1950">
        <v>2394474.9113231502</v>
      </c>
      <c r="Y1950">
        <v>1503794.6794862801</v>
      </c>
      <c r="Z1950">
        <v>2011189.9969516899</v>
      </c>
      <c r="AA1950">
        <v>2</v>
      </c>
      <c r="AB1950">
        <v>2</v>
      </c>
      <c r="AC1950">
        <v>0</v>
      </c>
      <c r="AD1950">
        <v>2</v>
      </c>
      <c r="AE1950">
        <v>2</v>
      </c>
      <c r="AF1950">
        <v>2</v>
      </c>
    </row>
    <row r="1951" spans="1:32" x14ac:dyDescent="0.2">
      <c r="A1951" t="s">
        <v>6783</v>
      </c>
      <c r="B1951" t="s">
        <v>13858</v>
      </c>
      <c r="C1951">
        <v>5</v>
      </c>
      <c r="D1951">
        <v>5</v>
      </c>
      <c r="E1951">
        <v>334.24</v>
      </c>
      <c r="F1951">
        <v>0.62191032739941698</v>
      </c>
      <c r="G1951">
        <v>24212</v>
      </c>
      <c r="H1951" t="s">
        <v>6784</v>
      </c>
      <c r="I1951" t="s">
        <v>13859</v>
      </c>
      <c r="J1951">
        <v>5959228.9110840904</v>
      </c>
      <c r="K1951">
        <v>8615466.3527235407</v>
      </c>
      <c r="L1951">
        <v>6693598.9867292698</v>
      </c>
      <c r="M1951">
        <v>7089431.4168456346</v>
      </c>
      <c r="N1951">
        <v>6421055.1290592998</v>
      </c>
      <c r="O1951">
        <v>7546123.2278206302</v>
      </c>
      <c r="P1951">
        <v>8943699.4213414509</v>
      </c>
      <c r="Q1951">
        <v>7636959.2594071282</v>
      </c>
      <c r="R1951" s="2">
        <f t="shared" si="90"/>
        <v>1.0772315592560044</v>
      </c>
      <c r="S1951" s="2">
        <f t="shared" si="91"/>
        <v>0.10732840167630509</v>
      </c>
      <c r="T1951" s="2">
        <f t="shared" si="92"/>
        <v>0.20627223126279268</v>
      </c>
      <c r="U1951">
        <v>6338186.4309969498</v>
      </c>
      <c r="V1951">
        <v>9028841.4774864893</v>
      </c>
      <c r="W1951">
        <v>7860841.2091892902</v>
      </c>
      <c r="X1951">
        <v>8483837.3232700191</v>
      </c>
      <c r="Y1951">
        <v>8175815.9864282003</v>
      </c>
      <c r="Z1951">
        <v>11711872.8955366</v>
      </c>
      <c r="AA1951">
        <v>5</v>
      </c>
      <c r="AB1951">
        <v>4</v>
      </c>
      <c r="AC1951">
        <v>6</v>
      </c>
      <c r="AD1951">
        <v>2</v>
      </c>
      <c r="AE1951">
        <v>5</v>
      </c>
      <c r="AF1951">
        <v>5</v>
      </c>
    </row>
    <row r="1952" spans="1:32" x14ac:dyDescent="0.2">
      <c r="A1952" t="s">
        <v>5625</v>
      </c>
      <c r="B1952" t="s">
        <v>12810</v>
      </c>
      <c r="C1952">
        <v>2</v>
      </c>
      <c r="D1952">
        <v>2</v>
      </c>
      <c r="E1952">
        <v>81.08</v>
      </c>
      <c r="F1952">
        <v>0.62210393987826995</v>
      </c>
      <c r="G1952">
        <v>38592</v>
      </c>
      <c r="H1952" t="s">
        <v>5626</v>
      </c>
      <c r="I1952" t="s">
        <v>12811</v>
      </c>
      <c r="J1952">
        <v>529257.62773158599</v>
      </c>
      <c r="K1952">
        <v>636778.81423103495</v>
      </c>
      <c r="L1952">
        <v>819889.89471579099</v>
      </c>
      <c r="M1952">
        <v>661975.44555947057</v>
      </c>
      <c r="N1952">
        <v>661183.17340463097</v>
      </c>
      <c r="O1952">
        <v>622904.55279527302</v>
      </c>
      <c r="P1952">
        <v>871878.94009587006</v>
      </c>
      <c r="Q1952">
        <v>718655.55543192476</v>
      </c>
      <c r="R1952" s="2">
        <f t="shared" si="90"/>
        <v>1.0856226771743034</v>
      </c>
      <c r="S1952" s="2">
        <f t="shared" si="91"/>
        <v>0.11852276211222681</v>
      </c>
      <c r="T1952" s="2">
        <f t="shared" si="92"/>
        <v>0.20613704819603193</v>
      </c>
      <c r="U1952">
        <v>562914.02203909005</v>
      </c>
      <c r="V1952">
        <v>667331.83492688497</v>
      </c>
      <c r="W1952">
        <v>962863.81723160599</v>
      </c>
      <c r="X1952">
        <v>873590.14543613105</v>
      </c>
      <c r="Y1952">
        <v>674883.36023811798</v>
      </c>
      <c r="Z1952">
        <v>1141735.0746752201</v>
      </c>
      <c r="AA1952">
        <v>2</v>
      </c>
      <c r="AB1952">
        <v>0</v>
      </c>
      <c r="AC1952">
        <v>0</v>
      </c>
      <c r="AD1952">
        <v>1</v>
      </c>
      <c r="AE1952">
        <v>0</v>
      </c>
      <c r="AF1952">
        <v>0</v>
      </c>
    </row>
    <row r="1953" spans="1:32" x14ac:dyDescent="0.2">
      <c r="A1953" t="s">
        <v>6729</v>
      </c>
      <c r="B1953" t="s">
        <v>13810</v>
      </c>
      <c r="C1953">
        <v>30</v>
      </c>
      <c r="D1953">
        <v>16</v>
      </c>
      <c r="E1953">
        <v>2064.4899999999998</v>
      </c>
      <c r="F1953">
        <v>0.62231907185373203</v>
      </c>
      <c r="G1953">
        <v>40463</v>
      </c>
      <c r="H1953" t="s">
        <v>6730</v>
      </c>
      <c r="I1953" t="s">
        <v>13811</v>
      </c>
      <c r="J1953">
        <v>27914486.9835409</v>
      </c>
      <c r="K1953">
        <v>26650622.654860999</v>
      </c>
      <c r="L1953">
        <v>25737016.8813475</v>
      </c>
      <c r="M1953">
        <v>26767375.506583136</v>
      </c>
      <c r="N1953">
        <v>26635951.364889801</v>
      </c>
      <c r="O1953">
        <v>27272697.6362263</v>
      </c>
      <c r="P1953">
        <v>27441355.620806798</v>
      </c>
      <c r="Q1953">
        <v>27116668.207307633</v>
      </c>
      <c r="R1953" s="2">
        <f t="shared" si="90"/>
        <v>1.0130491949290505</v>
      </c>
      <c r="S1953" s="2">
        <f t="shared" si="91"/>
        <v>1.8704234905956178E-2</v>
      </c>
      <c r="T1953" s="2">
        <f t="shared" si="92"/>
        <v>0.20598688923903088</v>
      </c>
      <c r="U1953">
        <v>29689616.772102401</v>
      </c>
      <c r="V1953">
        <v>27929335.148640402</v>
      </c>
      <c r="W1953">
        <v>30225085.683143798</v>
      </c>
      <c r="X1953">
        <v>35192826.379511699</v>
      </c>
      <c r="Y1953">
        <v>29548491.403535999</v>
      </c>
      <c r="Z1953">
        <v>35934757.416512497</v>
      </c>
      <c r="AA1953">
        <v>15</v>
      </c>
      <c r="AB1953">
        <v>11</v>
      </c>
      <c r="AC1953">
        <v>14</v>
      </c>
      <c r="AD1953">
        <v>16</v>
      </c>
      <c r="AE1953">
        <v>9</v>
      </c>
      <c r="AF1953">
        <v>9</v>
      </c>
    </row>
    <row r="1954" spans="1:32" x14ac:dyDescent="0.2">
      <c r="A1954" t="s">
        <v>2203</v>
      </c>
      <c r="B1954" t="s">
        <v>9708</v>
      </c>
      <c r="C1954">
        <v>3</v>
      </c>
      <c r="D1954">
        <v>2</v>
      </c>
      <c r="E1954">
        <v>163.77000000000001</v>
      </c>
      <c r="F1954">
        <v>0.62279114593339302</v>
      </c>
      <c r="G1954">
        <v>51979</v>
      </c>
      <c r="H1954" t="s">
        <v>2204</v>
      </c>
      <c r="I1954" t="s">
        <v>9709</v>
      </c>
      <c r="J1954">
        <v>78286.508352130099</v>
      </c>
      <c r="K1954">
        <v>83001.261843327797</v>
      </c>
      <c r="L1954">
        <v>73354.541965781202</v>
      </c>
      <c r="M1954">
        <v>78214.10405374637</v>
      </c>
      <c r="N1954">
        <v>95675.528439215705</v>
      </c>
      <c r="O1954">
        <v>38129.811874856801</v>
      </c>
      <c r="P1954">
        <v>82563.670868312896</v>
      </c>
      <c r="Q1954">
        <v>72123.003727461793</v>
      </c>
      <c r="R1954" s="2">
        <f t="shared" si="90"/>
        <v>0.92212273732498484</v>
      </c>
      <c r="S1954" s="2">
        <f t="shared" si="91"/>
        <v>-0.11696930437903963</v>
      </c>
      <c r="T1954" s="2">
        <f t="shared" si="92"/>
        <v>0.20565757031651097</v>
      </c>
      <c r="U1954">
        <v>83264.880804408196</v>
      </c>
      <c r="V1954">
        <v>86983.711030088496</v>
      </c>
      <c r="W1954">
        <v>86146.243225661005</v>
      </c>
      <c r="X1954">
        <v>126411.563642051</v>
      </c>
      <c r="Y1954">
        <v>41311.586900229697</v>
      </c>
      <c r="Z1954">
        <v>108118.036334182</v>
      </c>
      <c r="AA1954">
        <v>1</v>
      </c>
      <c r="AB1954">
        <v>1</v>
      </c>
      <c r="AC1954">
        <v>1</v>
      </c>
      <c r="AD1954">
        <v>0</v>
      </c>
      <c r="AE1954">
        <v>0</v>
      </c>
      <c r="AF1954">
        <v>1</v>
      </c>
    </row>
    <row r="1955" spans="1:32" x14ac:dyDescent="0.2">
      <c r="A1955" t="s">
        <v>4953</v>
      </c>
      <c r="B1955" t="s">
        <v>12214</v>
      </c>
      <c r="C1955">
        <v>5</v>
      </c>
      <c r="D1955">
        <v>4</v>
      </c>
      <c r="E1955">
        <v>273.60000000000002</v>
      </c>
      <c r="F1955">
        <v>0.622822494674659</v>
      </c>
      <c r="G1955">
        <v>89635</v>
      </c>
      <c r="H1955" t="s">
        <v>4954</v>
      </c>
      <c r="I1955" t="s">
        <v>12215</v>
      </c>
      <c r="J1955">
        <v>1064411.97010729</v>
      </c>
      <c r="K1955">
        <v>680786.36586374894</v>
      </c>
      <c r="L1955">
        <v>925794.72801454295</v>
      </c>
      <c r="M1955">
        <v>890331.02132852713</v>
      </c>
      <c r="N1955">
        <v>975508.94215116999</v>
      </c>
      <c r="O1955">
        <v>728461.21468999505</v>
      </c>
      <c r="P1955">
        <v>726217.942001004</v>
      </c>
      <c r="Q1955">
        <v>810062.69961405639</v>
      </c>
      <c r="R1955" s="2">
        <f t="shared" si="90"/>
        <v>0.90984440641560871</v>
      </c>
      <c r="S1955" s="2">
        <f t="shared" si="91"/>
        <v>-0.13630824549393336</v>
      </c>
      <c r="T1955" s="2">
        <f t="shared" si="92"/>
        <v>0.20563571027113983</v>
      </c>
      <c r="U1955">
        <v>1132099.74085346</v>
      </c>
      <c r="V1955">
        <v>713450.894677895</v>
      </c>
      <c r="W1955">
        <v>1087236.5320443199</v>
      </c>
      <c r="X1955">
        <v>1288893.9599897501</v>
      </c>
      <c r="Y1955">
        <v>789248.28878992901</v>
      </c>
      <c r="Z1955">
        <v>950990.393402357</v>
      </c>
      <c r="AA1955">
        <v>2</v>
      </c>
      <c r="AB1955">
        <v>2</v>
      </c>
      <c r="AC1955">
        <v>1</v>
      </c>
      <c r="AD1955">
        <v>3</v>
      </c>
      <c r="AE1955">
        <v>2</v>
      </c>
      <c r="AF1955">
        <v>2</v>
      </c>
    </row>
    <row r="1956" spans="1:32" x14ac:dyDescent="0.2">
      <c r="A1956" t="s">
        <v>3295</v>
      </c>
      <c r="B1956" t="s">
        <v>10699</v>
      </c>
      <c r="C1956">
        <v>12</v>
      </c>
      <c r="D1956">
        <v>11</v>
      </c>
      <c r="E1956">
        <v>934.87</v>
      </c>
      <c r="F1956">
        <v>0.62282408873295403</v>
      </c>
      <c r="G1956">
        <v>16849</v>
      </c>
      <c r="H1956" t="s">
        <v>3296</v>
      </c>
      <c r="I1956" t="s">
        <v>10700</v>
      </c>
      <c r="J1956">
        <v>48560904.219309501</v>
      </c>
      <c r="K1956">
        <v>60038691.823418103</v>
      </c>
      <c r="L1956">
        <v>57742858.921819098</v>
      </c>
      <c r="M1956">
        <v>55447484.988182239</v>
      </c>
      <c r="N1956">
        <v>51565415.5640411</v>
      </c>
      <c r="O1956">
        <v>62886389.5196945</v>
      </c>
      <c r="P1956">
        <v>59774190.421728097</v>
      </c>
      <c r="Q1956">
        <v>58075331.835154563</v>
      </c>
      <c r="R1956" s="2">
        <f t="shared" si="90"/>
        <v>1.0473934362853863</v>
      </c>
      <c r="S1956" s="2">
        <f t="shared" si="91"/>
        <v>6.6803468971704111E-2</v>
      </c>
      <c r="T1956" s="2">
        <f t="shared" si="92"/>
        <v>0.20563459873480106</v>
      </c>
      <c r="U1956">
        <v>51648974.857684702</v>
      </c>
      <c r="V1956">
        <v>62919383.443235502</v>
      </c>
      <c r="W1956">
        <v>67812165.898936495</v>
      </c>
      <c r="X1956">
        <v>68130951.745345205</v>
      </c>
      <c r="Y1956">
        <v>68133998.510432199</v>
      </c>
      <c r="Z1956">
        <v>78274960.692706302</v>
      </c>
      <c r="AA1956">
        <v>10</v>
      </c>
      <c r="AB1956">
        <v>14</v>
      </c>
      <c r="AC1956">
        <v>10</v>
      </c>
      <c r="AD1956">
        <v>10</v>
      </c>
      <c r="AE1956">
        <v>14</v>
      </c>
      <c r="AF1956">
        <v>12</v>
      </c>
    </row>
    <row r="1957" spans="1:32" x14ac:dyDescent="0.2">
      <c r="A1957" t="s">
        <v>2575</v>
      </c>
      <c r="B1957" t="s">
        <v>10044</v>
      </c>
      <c r="C1957">
        <v>10</v>
      </c>
      <c r="D1957">
        <v>9</v>
      </c>
      <c r="E1957">
        <v>732.88</v>
      </c>
      <c r="F1957">
        <v>0.62363281916950997</v>
      </c>
      <c r="G1957">
        <v>18904</v>
      </c>
      <c r="H1957" t="s">
        <v>2576</v>
      </c>
      <c r="I1957" t="s">
        <v>10045</v>
      </c>
      <c r="J1957">
        <v>17086143.412140802</v>
      </c>
      <c r="K1957">
        <v>17596609.6584666</v>
      </c>
      <c r="L1957">
        <v>25469750.9526098</v>
      </c>
      <c r="M1957">
        <v>20050834.674405735</v>
      </c>
      <c r="N1957">
        <v>18340630.463330898</v>
      </c>
      <c r="O1957">
        <v>16908776.7746155</v>
      </c>
      <c r="P1957">
        <v>19864924.503832798</v>
      </c>
      <c r="Q1957">
        <v>18371443.913926397</v>
      </c>
      <c r="R1957" s="2">
        <f t="shared" si="90"/>
        <v>0.91624334907997484</v>
      </c>
      <c r="S1957" s="2">
        <f t="shared" si="91"/>
        <v>-0.12619727398379199</v>
      </c>
      <c r="T1957" s="2">
        <f t="shared" si="92"/>
        <v>0.2050710377917756</v>
      </c>
      <c r="U1957">
        <v>18172680.3834421</v>
      </c>
      <c r="V1957">
        <v>18440905.3025061</v>
      </c>
      <c r="W1957">
        <v>29911213.425394502</v>
      </c>
      <c r="X1957">
        <v>24232610.081936099</v>
      </c>
      <c r="Y1957">
        <v>18319744.230412301</v>
      </c>
      <c r="Z1957">
        <v>26013337.424238399</v>
      </c>
      <c r="AA1957">
        <v>10</v>
      </c>
      <c r="AB1957">
        <v>7</v>
      </c>
      <c r="AC1957">
        <v>8</v>
      </c>
      <c r="AD1957">
        <v>7</v>
      </c>
      <c r="AE1957">
        <v>7</v>
      </c>
      <c r="AF1957">
        <v>8</v>
      </c>
    </row>
    <row r="1958" spans="1:32" x14ac:dyDescent="0.2">
      <c r="A1958" t="s">
        <v>2945</v>
      </c>
      <c r="B1958" t="s">
        <v>10382</v>
      </c>
      <c r="C1958">
        <v>9</v>
      </c>
      <c r="D1958">
        <v>9</v>
      </c>
      <c r="E1958">
        <v>358.97</v>
      </c>
      <c r="F1958">
        <v>0.62412454410345997</v>
      </c>
      <c r="G1958">
        <v>53213</v>
      </c>
      <c r="H1958" t="s">
        <v>2946</v>
      </c>
      <c r="I1958" t="s">
        <v>10383</v>
      </c>
      <c r="J1958">
        <v>5718457.9783568</v>
      </c>
      <c r="K1958">
        <v>5959478.2143294197</v>
      </c>
      <c r="L1958">
        <v>6525113.8983997898</v>
      </c>
      <c r="M1958">
        <v>6067683.3636953356</v>
      </c>
      <c r="N1958">
        <v>5346180.6172278598</v>
      </c>
      <c r="O1958">
        <v>6480473.6925820401</v>
      </c>
      <c r="P1958">
        <v>5758281.5305092903</v>
      </c>
      <c r="Q1958">
        <v>5861645.2801063964</v>
      </c>
      <c r="R1958" s="2">
        <f t="shared" si="90"/>
        <v>0.96604336923351619</v>
      </c>
      <c r="S1958" s="2">
        <f t="shared" si="91"/>
        <v>-4.9840136495430495E-2</v>
      </c>
      <c r="T1958" s="2">
        <f t="shared" si="92"/>
        <v>0.20472873817043924</v>
      </c>
      <c r="U1958">
        <v>6082104.4644270502</v>
      </c>
      <c r="V1958">
        <v>6245417.4716502698</v>
      </c>
      <c r="W1958">
        <v>7662975.3782513896</v>
      </c>
      <c r="X1958">
        <v>7063656.3221698003</v>
      </c>
      <c r="Y1958">
        <v>7021242.4069758402</v>
      </c>
      <c r="Z1958">
        <v>7540533.0842307704</v>
      </c>
      <c r="AA1958">
        <v>7</v>
      </c>
      <c r="AB1958">
        <v>5</v>
      </c>
      <c r="AC1958">
        <v>4</v>
      </c>
      <c r="AD1958">
        <v>8</v>
      </c>
      <c r="AE1958">
        <v>4</v>
      </c>
      <c r="AF1958">
        <v>3</v>
      </c>
    </row>
    <row r="1959" spans="1:32" x14ac:dyDescent="0.2">
      <c r="A1959" t="s">
        <v>3867</v>
      </c>
      <c r="B1959" t="s">
        <v>11212</v>
      </c>
      <c r="C1959">
        <v>6</v>
      </c>
      <c r="D1959">
        <v>6</v>
      </c>
      <c r="E1959">
        <v>155.4</v>
      </c>
      <c r="F1959">
        <v>0.62441152507584496</v>
      </c>
      <c r="G1959">
        <v>96873</v>
      </c>
      <c r="H1959" t="s">
        <v>3868</v>
      </c>
      <c r="I1959" t="s">
        <v>11213</v>
      </c>
      <c r="J1959">
        <v>779459.77712940797</v>
      </c>
      <c r="K1959">
        <v>1207529.46534166</v>
      </c>
      <c r="L1959">
        <v>1336965.4165898799</v>
      </c>
      <c r="M1959">
        <v>1107984.8863536492</v>
      </c>
      <c r="N1959">
        <v>865759.90118538297</v>
      </c>
      <c r="O1959">
        <v>1403252.37149253</v>
      </c>
      <c r="P1959">
        <v>1520246.50363307</v>
      </c>
      <c r="Q1959">
        <v>1263086.2587703278</v>
      </c>
      <c r="R1959" s="2">
        <f t="shared" si="90"/>
        <v>1.1399850975649255</v>
      </c>
      <c r="S1959" s="2">
        <f t="shared" si="91"/>
        <v>0.18901496490781913</v>
      </c>
      <c r="T1959" s="2">
        <f t="shared" si="92"/>
        <v>0.20452908954515783</v>
      </c>
      <c r="U1959">
        <v>829026.95241669705</v>
      </c>
      <c r="V1959">
        <v>1265467.43677054</v>
      </c>
      <c r="W1959">
        <v>1570107.9289074701</v>
      </c>
      <c r="X1959">
        <v>1143887.7279571299</v>
      </c>
      <c r="Y1959">
        <v>1520347.9754405399</v>
      </c>
      <c r="Z1959">
        <v>1990779.5400579199</v>
      </c>
      <c r="AA1959">
        <v>1</v>
      </c>
      <c r="AB1959">
        <v>2</v>
      </c>
      <c r="AC1959">
        <v>1</v>
      </c>
      <c r="AD1959">
        <v>2</v>
      </c>
      <c r="AE1959">
        <v>1</v>
      </c>
      <c r="AF1959">
        <v>3</v>
      </c>
    </row>
    <row r="1960" spans="1:32" x14ac:dyDescent="0.2">
      <c r="A1960" t="s">
        <v>5241</v>
      </c>
      <c r="B1960" t="s">
        <v>12460</v>
      </c>
      <c r="C1960">
        <v>3</v>
      </c>
      <c r="D1960">
        <v>3</v>
      </c>
      <c r="E1960">
        <v>105.57</v>
      </c>
      <c r="F1960">
        <v>0.62464153860216098</v>
      </c>
      <c r="G1960">
        <v>19712</v>
      </c>
      <c r="H1960" t="s">
        <v>5242</v>
      </c>
      <c r="I1960" t="s">
        <v>12461</v>
      </c>
      <c r="J1960">
        <v>1020474.48735904</v>
      </c>
      <c r="K1960">
        <v>775545.14162764896</v>
      </c>
      <c r="L1960">
        <v>931587.54077919398</v>
      </c>
      <c r="M1960">
        <v>909202.38992196089</v>
      </c>
      <c r="N1960">
        <v>908230.39511662303</v>
      </c>
      <c r="O1960">
        <v>892859.66502578999</v>
      </c>
      <c r="P1960">
        <v>784316.24263420503</v>
      </c>
      <c r="Q1960">
        <v>861802.10092553927</v>
      </c>
      <c r="R1960" s="2">
        <f t="shared" si="90"/>
        <v>0.94786607523052147</v>
      </c>
      <c r="S1960" s="2">
        <f t="shared" si="91"/>
        <v>-7.7244860921759279E-2</v>
      </c>
      <c r="T1960" s="2">
        <f t="shared" si="92"/>
        <v>0.20436913860427916</v>
      </c>
      <c r="U1960">
        <v>1085368.19871566</v>
      </c>
      <c r="V1960">
        <v>812756.25203704496</v>
      </c>
      <c r="W1960">
        <v>1094039.50625711</v>
      </c>
      <c r="X1960">
        <v>1200001.9886681</v>
      </c>
      <c r="Y1960">
        <v>967365.10954950599</v>
      </c>
      <c r="Z1960">
        <v>1027070.75795923</v>
      </c>
      <c r="AA1960">
        <v>2</v>
      </c>
      <c r="AB1960">
        <v>3</v>
      </c>
      <c r="AC1960">
        <v>2</v>
      </c>
      <c r="AD1960">
        <v>0</v>
      </c>
      <c r="AE1960">
        <v>1</v>
      </c>
      <c r="AF1960">
        <v>3</v>
      </c>
    </row>
    <row r="1961" spans="1:32" x14ac:dyDescent="0.2">
      <c r="A1961" t="s">
        <v>5985</v>
      </c>
      <c r="B1961" t="s">
        <v>13136</v>
      </c>
      <c r="C1961">
        <v>7</v>
      </c>
      <c r="D1961">
        <v>1</v>
      </c>
      <c r="E1961">
        <v>295.47000000000003</v>
      </c>
      <c r="F1961">
        <v>0.62525796157574298</v>
      </c>
      <c r="G1961">
        <v>54066</v>
      </c>
      <c r="H1961" t="s">
        <v>5986</v>
      </c>
      <c r="I1961" t="s">
        <v>13137</v>
      </c>
      <c r="J1961">
        <v>124874.307282255</v>
      </c>
      <c r="K1961">
        <v>126563.271714965</v>
      </c>
      <c r="L1961">
        <v>96891.908220792204</v>
      </c>
      <c r="M1961">
        <v>116109.82907267073</v>
      </c>
      <c r="N1961">
        <v>184855.37736099699</v>
      </c>
      <c r="O1961">
        <v>109562.84998731301</v>
      </c>
      <c r="P1961">
        <v>104261.221304983</v>
      </c>
      <c r="Q1961">
        <v>132893.14955109768</v>
      </c>
      <c r="R1961" s="2">
        <f t="shared" si="90"/>
        <v>1.1445469398453993</v>
      </c>
      <c r="S1961" s="2">
        <f t="shared" si="91"/>
        <v>0.19477663152051453</v>
      </c>
      <c r="T1961" s="2">
        <f t="shared" si="92"/>
        <v>0.20394076957523094</v>
      </c>
      <c r="U1961">
        <v>132815.27724575199</v>
      </c>
      <c r="V1961">
        <v>132635.85166521199</v>
      </c>
      <c r="W1961">
        <v>113788.099121122</v>
      </c>
      <c r="X1961">
        <v>244240.692275779</v>
      </c>
      <c r="Y1961">
        <v>118705.416463708</v>
      </c>
      <c r="Z1961">
        <v>136531.21760147699</v>
      </c>
      <c r="AA1961">
        <v>0</v>
      </c>
      <c r="AB1961">
        <v>1</v>
      </c>
      <c r="AC1961">
        <v>1</v>
      </c>
      <c r="AD1961">
        <v>1</v>
      </c>
      <c r="AE1961">
        <v>0</v>
      </c>
      <c r="AF1961">
        <v>1</v>
      </c>
    </row>
    <row r="1962" spans="1:32" x14ac:dyDescent="0.2">
      <c r="A1962" t="s">
        <v>1797</v>
      </c>
      <c r="B1962" t="s">
        <v>9355</v>
      </c>
      <c r="C1962">
        <v>11</v>
      </c>
      <c r="D1962">
        <v>10</v>
      </c>
      <c r="E1962">
        <v>539.84</v>
      </c>
      <c r="F1962">
        <v>0.62562688075964701</v>
      </c>
      <c r="G1962">
        <v>139528</v>
      </c>
      <c r="H1962" t="s">
        <v>1798</v>
      </c>
      <c r="I1962" t="s">
        <v>9356</v>
      </c>
      <c r="J1962">
        <v>2914913.4512025202</v>
      </c>
      <c r="K1962">
        <v>2625067.19268526</v>
      </c>
      <c r="L1962">
        <v>1731819.4467994799</v>
      </c>
      <c r="M1962">
        <v>2423933.36356242</v>
      </c>
      <c r="N1962">
        <v>2605477.2450835099</v>
      </c>
      <c r="O1962">
        <v>2568322.9722871799</v>
      </c>
      <c r="P1962">
        <v>2547663.8517442001</v>
      </c>
      <c r="Q1962">
        <v>2573821.35637163</v>
      </c>
      <c r="R1962" s="2">
        <f t="shared" si="90"/>
        <v>1.0618366804394828</v>
      </c>
      <c r="S1962" s="2">
        <f t="shared" si="91"/>
        <v>8.6561884372462664E-2</v>
      </c>
      <c r="T1962" s="2">
        <f t="shared" si="92"/>
        <v>0.20368459959849028</v>
      </c>
      <c r="U1962">
        <v>3100277.7640541</v>
      </c>
      <c r="V1962">
        <v>2751019.4550307998</v>
      </c>
      <c r="W1962">
        <v>2033817.3382162601</v>
      </c>
      <c r="X1962">
        <v>3442494.2088931398</v>
      </c>
      <c r="Y1962">
        <v>2782638.8969797799</v>
      </c>
      <c r="Z1962">
        <v>3336193.8730836702</v>
      </c>
      <c r="AA1962">
        <v>2</v>
      </c>
      <c r="AB1962">
        <v>5</v>
      </c>
      <c r="AC1962">
        <v>4</v>
      </c>
      <c r="AD1962">
        <v>2</v>
      </c>
      <c r="AE1962">
        <v>6</v>
      </c>
      <c r="AF1962">
        <v>5</v>
      </c>
    </row>
    <row r="1963" spans="1:32" x14ac:dyDescent="0.2">
      <c r="A1963" t="s">
        <v>1493</v>
      </c>
      <c r="B1963" t="s">
        <v>9073</v>
      </c>
      <c r="C1963">
        <v>15</v>
      </c>
      <c r="D1963">
        <v>14</v>
      </c>
      <c r="E1963">
        <v>1013.17</v>
      </c>
      <c r="F1963">
        <v>0.62674365176956803</v>
      </c>
      <c r="G1963">
        <v>48670</v>
      </c>
      <c r="H1963" t="s">
        <v>1494</v>
      </c>
      <c r="I1963" t="s">
        <v>9074</v>
      </c>
      <c r="J1963">
        <v>11552500.944396</v>
      </c>
      <c r="K1963">
        <v>12785244.0439329</v>
      </c>
      <c r="L1963">
        <v>10784490.591336399</v>
      </c>
      <c r="M1963">
        <v>11707411.859888434</v>
      </c>
      <c r="N1963">
        <v>9943621.1049411502</v>
      </c>
      <c r="O1963">
        <v>12235749.973429</v>
      </c>
      <c r="P1963">
        <v>11554679.792214699</v>
      </c>
      <c r="Q1963">
        <v>11244683.623528281</v>
      </c>
      <c r="R1963" s="2">
        <f t="shared" si="90"/>
        <v>0.96047561648142421</v>
      </c>
      <c r="S1963" s="2">
        <f t="shared" si="91"/>
        <v>-5.81791061166591E-2</v>
      </c>
      <c r="T1963" s="2">
        <f t="shared" si="92"/>
        <v>0.20291005627745887</v>
      </c>
      <c r="U1963">
        <v>12287144.162839301</v>
      </c>
      <c r="V1963">
        <v>13398687.5460499</v>
      </c>
      <c r="W1963">
        <v>12665110.0892908</v>
      </c>
      <c r="X1963">
        <v>13138037.6220059</v>
      </c>
      <c r="Y1963">
        <v>13256772.6789681</v>
      </c>
      <c r="Z1963">
        <v>15130980.4477695</v>
      </c>
      <c r="AA1963">
        <v>14</v>
      </c>
      <c r="AB1963">
        <v>9</v>
      </c>
      <c r="AC1963">
        <v>5</v>
      </c>
      <c r="AD1963">
        <v>12</v>
      </c>
      <c r="AE1963">
        <v>11</v>
      </c>
      <c r="AF1963">
        <v>8</v>
      </c>
    </row>
    <row r="1964" spans="1:32" x14ac:dyDescent="0.2">
      <c r="A1964" t="s">
        <v>4909</v>
      </c>
      <c r="B1964" t="s">
        <v>12172</v>
      </c>
      <c r="C1964">
        <v>20</v>
      </c>
      <c r="D1964">
        <v>20</v>
      </c>
      <c r="E1964">
        <v>997.54</v>
      </c>
      <c r="F1964">
        <v>0.62692143297944303</v>
      </c>
      <c r="G1964">
        <v>33445</v>
      </c>
      <c r="H1964" t="s">
        <v>4910</v>
      </c>
      <c r="I1964" t="s">
        <v>12173</v>
      </c>
      <c r="J1964">
        <v>24643871.318746898</v>
      </c>
      <c r="K1964">
        <v>23829420.8234111</v>
      </c>
      <c r="L1964">
        <v>20220892.972044501</v>
      </c>
      <c r="M1964">
        <v>22898061.704734165</v>
      </c>
      <c r="N1964">
        <v>22819234.1915402</v>
      </c>
      <c r="O1964">
        <v>22776034.527214501</v>
      </c>
      <c r="P1964">
        <v>25610196.417073101</v>
      </c>
      <c r="Q1964">
        <v>23735155.045275938</v>
      </c>
      <c r="R1964" s="2">
        <f t="shared" si="90"/>
        <v>1.0365573886268593</v>
      </c>
      <c r="S1964" s="2">
        <f t="shared" si="91"/>
        <v>5.1799992950360078E-2</v>
      </c>
      <c r="T1964" s="2">
        <f t="shared" si="92"/>
        <v>0.20278688239331452</v>
      </c>
      <c r="U1964">
        <v>26211017.084641799</v>
      </c>
      <c r="V1964">
        <v>24972770.399930902</v>
      </c>
      <c r="W1964">
        <v>23747049.842154302</v>
      </c>
      <c r="X1964">
        <v>30149977.975814398</v>
      </c>
      <c r="Y1964">
        <v>24676600.364611302</v>
      </c>
      <c r="Z1964">
        <v>33536834.271371201</v>
      </c>
      <c r="AA1964">
        <v>14</v>
      </c>
      <c r="AB1964">
        <v>9</v>
      </c>
      <c r="AC1964">
        <v>10</v>
      </c>
      <c r="AD1964">
        <v>14</v>
      </c>
      <c r="AE1964">
        <v>11</v>
      </c>
      <c r="AF1964">
        <v>10</v>
      </c>
    </row>
    <row r="1965" spans="1:32" x14ac:dyDescent="0.2">
      <c r="A1965" t="s">
        <v>1234</v>
      </c>
      <c r="B1965" t="s">
        <v>8830</v>
      </c>
      <c r="C1965">
        <v>70</v>
      </c>
      <c r="D1965">
        <v>10</v>
      </c>
      <c r="E1965">
        <v>6262.09</v>
      </c>
      <c r="F1965">
        <v>0.62715550278356602</v>
      </c>
      <c r="G1965">
        <v>49892</v>
      </c>
      <c r="H1965" t="s">
        <v>1235</v>
      </c>
      <c r="I1965" t="s">
        <v>8831</v>
      </c>
      <c r="J1965">
        <v>129954113.635837</v>
      </c>
      <c r="K1965">
        <v>115652407.205826</v>
      </c>
      <c r="L1965">
        <v>123869083.605472</v>
      </c>
      <c r="M1965">
        <v>123158534.81571166</v>
      </c>
      <c r="N1965">
        <v>138728365.657832</v>
      </c>
      <c r="O1965">
        <v>112629515.95141099</v>
      </c>
      <c r="P1965">
        <v>133564104.89801601</v>
      </c>
      <c r="Q1965">
        <v>128307328.83575301</v>
      </c>
      <c r="R1965" s="2">
        <f t="shared" si="90"/>
        <v>1.0418062298950352</v>
      </c>
      <c r="S1965" s="2">
        <f t="shared" si="91"/>
        <v>5.9086969396299378E-2</v>
      </c>
      <c r="T1965" s="2">
        <f t="shared" si="92"/>
        <v>0.20262476279348407</v>
      </c>
      <c r="U1965">
        <v>138218117.14043701</v>
      </c>
      <c r="V1965">
        <v>121201477.482531</v>
      </c>
      <c r="W1965">
        <v>145469604.45059499</v>
      </c>
      <c r="X1965">
        <v>183295247.07516301</v>
      </c>
      <c r="Y1965">
        <v>122027983.01309501</v>
      </c>
      <c r="Z1965">
        <v>174903666.39994401</v>
      </c>
      <c r="AA1965">
        <v>9</v>
      </c>
      <c r="AB1965">
        <v>10</v>
      </c>
      <c r="AC1965">
        <v>9</v>
      </c>
      <c r="AD1965">
        <v>7</v>
      </c>
      <c r="AE1965">
        <v>9</v>
      </c>
      <c r="AF1965">
        <v>8</v>
      </c>
    </row>
    <row r="1966" spans="1:32" x14ac:dyDescent="0.2">
      <c r="A1966" t="s">
        <v>1356</v>
      </c>
      <c r="B1966" t="s">
        <v>8944</v>
      </c>
      <c r="C1966">
        <v>56</v>
      </c>
      <c r="D1966">
        <v>51</v>
      </c>
      <c r="E1966">
        <v>4998.2</v>
      </c>
      <c r="F1966">
        <v>0.62724436836405195</v>
      </c>
      <c r="G1966">
        <v>56515</v>
      </c>
      <c r="H1966" t="s">
        <v>1357</v>
      </c>
      <c r="I1966" t="s">
        <v>8945</v>
      </c>
      <c r="J1966">
        <v>335830957.50043797</v>
      </c>
      <c r="K1966">
        <v>354817056.509637</v>
      </c>
      <c r="L1966">
        <v>375627516.96242601</v>
      </c>
      <c r="M1966">
        <v>355425176.9908337</v>
      </c>
      <c r="N1966">
        <v>349339984.81431901</v>
      </c>
      <c r="O1966">
        <v>354789434.95441997</v>
      </c>
      <c r="P1966">
        <v>342322678.39744699</v>
      </c>
      <c r="Q1966">
        <v>348817366.05539531</v>
      </c>
      <c r="R1966" s="2">
        <f t="shared" si="90"/>
        <v>0.98140871451093403</v>
      </c>
      <c r="S1966" s="2">
        <f t="shared" si="91"/>
        <v>-2.7074012878115009E-2</v>
      </c>
      <c r="T1966" s="2">
        <f t="shared" si="92"/>
        <v>0.20256322925511494</v>
      </c>
      <c r="U1966">
        <v>357187020.28359699</v>
      </c>
      <c r="V1966">
        <v>371841386.82419097</v>
      </c>
      <c r="W1966">
        <v>441130140.97465497</v>
      </c>
      <c r="X1966">
        <v>461566446.96375602</v>
      </c>
      <c r="Y1966">
        <v>384395145.23458397</v>
      </c>
      <c r="Z1966">
        <v>448275317.60333002</v>
      </c>
      <c r="AA1966">
        <v>61</v>
      </c>
      <c r="AB1966">
        <v>59</v>
      </c>
      <c r="AC1966">
        <v>63</v>
      </c>
      <c r="AD1966">
        <v>51</v>
      </c>
      <c r="AE1966">
        <v>57</v>
      </c>
      <c r="AF1966">
        <v>58</v>
      </c>
    </row>
    <row r="1967" spans="1:32" x14ac:dyDescent="0.2">
      <c r="A1967" t="s">
        <v>4555</v>
      </c>
      <c r="B1967" t="s">
        <v>11856</v>
      </c>
      <c r="C1967">
        <v>5</v>
      </c>
      <c r="D1967">
        <v>5</v>
      </c>
      <c r="E1967">
        <v>139.91</v>
      </c>
      <c r="F1967">
        <v>0.627548757052524</v>
      </c>
      <c r="G1967">
        <v>29397</v>
      </c>
      <c r="H1967" t="s">
        <v>4556</v>
      </c>
      <c r="I1967" t="s">
        <v>11857</v>
      </c>
      <c r="J1967">
        <v>2316607.9811762199</v>
      </c>
      <c r="K1967">
        <v>3264663.5731947399</v>
      </c>
      <c r="L1967">
        <v>2841536.5708876802</v>
      </c>
      <c r="M1967">
        <v>2807602.7084195465</v>
      </c>
      <c r="N1967">
        <v>1953313.0740574601</v>
      </c>
      <c r="O1967">
        <v>3049829.5632760599</v>
      </c>
      <c r="P1967">
        <v>2769016.8850295302</v>
      </c>
      <c r="Q1967">
        <v>2590719.8407876831</v>
      </c>
      <c r="R1967" s="2">
        <f t="shared" si="90"/>
        <v>0.92275158198791207</v>
      </c>
      <c r="S1967" s="2">
        <f t="shared" si="91"/>
        <v>-0.11598578902264582</v>
      </c>
      <c r="T1967" s="2">
        <f t="shared" si="92"/>
        <v>0.20235252626723191</v>
      </c>
      <c r="U1967">
        <v>2463925.0297836298</v>
      </c>
      <c r="V1967">
        <v>3421304.0447174199</v>
      </c>
      <c r="W1967">
        <v>3337048.9953367901</v>
      </c>
      <c r="X1967">
        <v>2580820.4459611601</v>
      </c>
      <c r="Y1967">
        <v>3304325.2205828498</v>
      </c>
      <c r="Z1967">
        <v>3626058.1080883802</v>
      </c>
      <c r="AA1967">
        <v>4</v>
      </c>
      <c r="AB1967">
        <v>3</v>
      </c>
      <c r="AC1967">
        <v>1</v>
      </c>
      <c r="AD1967">
        <v>3</v>
      </c>
      <c r="AE1967">
        <v>4</v>
      </c>
      <c r="AF1967">
        <v>3</v>
      </c>
    </row>
    <row r="1968" spans="1:32" x14ac:dyDescent="0.2">
      <c r="A1968" t="s">
        <v>318</v>
      </c>
      <c r="B1968" t="s">
        <v>7973</v>
      </c>
      <c r="C1968">
        <v>5</v>
      </c>
      <c r="D1968">
        <v>5</v>
      </c>
      <c r="E1968">
        <v>255.58</v>
      </c>
      <c r="F1968">
        <v>0.62784191323399297</v>
      </c>
      <c r="G1968">
        <v>17971</v>
      </c>
      <c r="H1968" t="s">
        <v>319</v>
      </c>
      <c r="I1968" t="s">
        <v>7974</v>
      </c>
      <c r="J1968">
        <v>6213789.5776019897</v>
      </c>
      <c r="K1968">
        <v>6248137.1508875303</v>
      </c>
      <c r="L1968">
        <v>5035261.0483823698</v>
      </c>
      <c r="M1968">
        <v>5832395.9256239636</v>
      </c>
      <c r="N1968">
        <v>4635970.89836636</v>
      </c>
      <c r="O1968">
        <v>5439450.2381154997</v>
      </c>
      <c r="P1968">
        <v>6435534.0812707404</v>
      </c>
      <c r="Q1968">
        <v>5503651.7392508658</v>
      </c>
      <c r="R1968" s="2">
        <f t="shared" si="90"/>
        <v>0.94363479596287392</v>
      </c>
      <c r="S1968" s="2">
        <f t="shared" si="91"/>
        <v>-8.3699476821301855E-2</v>
      </c>
      <c r="T1968" s="2">
        <f t="shared" si="92"/>
        <v>0.20214969520073536</v>
      </c>
      <c r="U1968">
        <v>6608935.0440244302</v>
      </c>
      <c r="V1968">
        <v>6547926.4331552004</v>
      </c>
      <c r="W1968">
        <v>5913319.2213372597</v>
      </c>
      <c r="X1968">
        <v>6125289.7143270904</v>
      </c>
      <c r="Y1968">
        <v>5893349.8528368399</v>
      </c>
      <c r="Z1968">
        <v>8427402.7585144397</v>
      </c>
      <c r="AA1968">
        <v>4</v>
      </c>
      <c r="AB1968">
        <v>7</v>
      </c>
      <c r="AC1968">
        <v>5</v>
      </c>
      <c r="AD1968">
        <v>5</v>
      </c>
      <c r="AE1968">
        <v>3</v>
      </c>
      <c r="AF1968">
        <v>3</v>
      </c>
    </row>
    <row r="1969" spans="1:32" x14ac:dyDescent="0.2">
      <c r="A1969" t="s">
        <v>1370</v>
      </c>
      <c r="B1969" t="s">
        <v>8958</v>
      </c>
      <c r="C1969">
        <v>1</v>
      </c>
      <c r="D1969">
        <v>1</v>
      </c>
      <c r="E1969">
        <v>56.69</v>
      </c>
      <c r="F1969">
        <v>0.627865139841708</v>
      </c>
      <c r="G1969">
        <v>26116</v>
      </c>
      <c r="H1969" t="s">
        <v>1371</v>
      </c>
      <c r="I1969" t="s">
        <v>8959</v>
      </c>
      <c r="J1969">
        <v>194645.768204861</v>
      </c>
      <c r="K1969">
        <v>139122.34403346499</v>
      </c>
      <c r="L1969">
        <v>106864.30485142799</v>
      </c>
      <c r="M1969">
        <v>146877.47236325135</v>
      </c>
      <c r="N1969">
        <v>187737.59040104999</v>
      </c>
      <c r="O1969">
        <v>143252.84255999399</v>
      </c>
      <c r="P1969">
        <v>146021.606336495</v>
      </c>
      <c r="Q1969">
        <v>159004.01309917969</v>
      </c>
      <c r="R1969" s="2">
        <f t="shared" si="90"/>
        <v>1.0825622918260567</v>
      </c>
      <c r="S1969" s="2">
        <f t="shared" si="91"/>
        <v>0.1144500416013631</v>
      </c>
      <c r="T1969" s="2">
        <f t="shared" si="92"/>
        <v>0.20213362905291782</v>
      </c>
      <c r="U1969">
        <v>207023.62424647901</v>
      </c>
      <c r="V1969">
        <v>145797.51563389401</v>
      </c>
      <c r="W1969">
        <v>125499.500796648</v>
      </c>
      <c r="X1969">
        <v>248048.82443962901</v>
      </c>
      <c r="Y1969">
        <v>155206.69951231801</v>
      </c>
      <c r="Z1969">
        <v>191216.90173691101</v>
      </c>
      <c r="AA1969">
        <v>0</v>
      </c>
      <c r="AB1969">
        <v>1</v>
      </c>
      <c r="AC1969">
        <v>0</v>
      </c>
      <c r="AD1969">
        <v>0</v>
      </c>
      <c r="AE1969">
        <v>1</v>
      </c>
      <c r="AF1969">
        <v>1</v>
      </c>
    </row>
    <row r="1970" spans="1:32" x14ac:dyDescent="0.2">
      <c r="A1970" t="s">
        <v>6737</v>
      </c>
      <c r="B1970" t="s">
        <v>13818</v>
      </c>
      <c r="C1970">
        <v>4</v>
      </c>
      <c r="D1970">
        <v>4</v>
      </c>
      <c r="E1970">
        <v>150.22999999999999</v>
      </c>
      <c r="F1970">
        <v>0.62792010761355699</v>
      </c>
      <c r="G1970">
        <v>44671</v>
      </c>
      <c r="H1970" t="s">
        <v>6738</v>
      </c>
      <c r="I1970" t="s">
        <v>13819</v>
      </c>
      <c r="J1970">
        <v>993846.714453466</v>
      </c>
      <c r="K1970">
        <v>680429.96220887196</v>
      </c>
      <c r="L1970">
        <v>717072.26577546797</v>
      </c>
      <c r="M1970">
        <v>797116.31414593535</v>
      </c>
      <c r="N1970">
        <v>967824.615408318</v>
      </c>
      <c r="O1970">
        <v>816567.14655942295</v>
      </c>
      <c r="P1970">
        <v>762396.91463449202</v>
      </c>
      <c r="Q1970">
        <v>848929.55886741111</v>
      </c>
      <c r="R1970" s="2">
        <f t="shared" si="90"/>
        <v>1.0650008584719417</v>
      </c>
      <c r="S1970" s="2">
        <f t="shared" si="91"/>
        <v>9.0854593373849574E-2</v>
      </c>
      <c r="T1970" s="2">
        <f t="shared" si="92"/>
        <v>0.20209560949493982</v>
      </c>
      <c r="U1970">
        <v>1057047.1203620699</v>
      </c>
      <c r="V1970">
        <v>713077.39056678396</v>
      </c>
      <c r="W1970">
        <v>842116.65920680796</v>
      </c>
      <c r="X1970">
        <v>1278741.02145942</v>
      </c>
      <c r="Y1970">
        <v>884706.29610440205</v>
      </c>
      <c r="Z1970">
        <v>998367.15653053403</v>
      </c>
      <c r="AA1970">
        <v>2</v>
      </c>
      <c r="AB1970">
        <v>2</v>
      </c>
      <c r="AC1970">
        <v>2</v>
      </c>
      <c r="AD1970">
        <v>3</v>
      </c>
      <c r="AE1970">
        <v>2</v>
      </c>
      <c r="AF1970">
        <v>2</v>
      </c>
    </row>
    <row r="1971" spans="1:32" x14ac:dyDescent="0.2">
      <c r="A1971" t="s">
        <v>7075</v>
      </c>
      <c r="B1971" t="s">
        <v>14108</v>
      </c>
      <c r="C1971">
        <v>3</v>
      </c>
      <c r="D1971">
        <v>3</v>
      </c>
      <c r="E1971">
        <v>124.51</v>
      </c>
      <c r="F1971">
        <v>0.628736391302679</v>
      </c>
      <c r="G1971">
        <v>34647</v>
      </c>
      <c r="H1971" t="s">
        <v>7076</v>
      </c>
      <c r="I1971" t="s">
        <v>14109</v>
      </c>
      <c r="J1971">
        <v>1003449.7618880901</v>
      </c>
      <c r="K1971">
        <v>1478132.57109674</v>
      </c>
      <c r="L1971">
        <v>1586542.6288700399</v>
      </c>
      <c r="M1971">
        <v>1356041.6539516235</v>
      </c>
      <c r="N1971">
        <v>1077468.78067791</v>
      </c>
      <c r="O1971">
        <v>1366782.9424658499</v>
      </c>
      <c r="P1971">
        <v>1246563.40254825</v>
      </c>
      <c r="Q1971">
        <v>1230271.7085640032</v>
      </c>
      <c r="R1971" s="2">
        <f t="shared" si="90"/>
        <v>0.9072521518633917</v>
      </c>
      <c r="S1971" s="2">
        <f t="shared" si="91"/>
        <v>-0.1404245213266358</v>
      </c>
      <c r="T1971" s="2">
        <f t="shared" si="92"/>
        <v>0.20153140192983482</v>
      </c>
      <c r="U1971">
        <v>1067260.8419449399</v>
      </c>
      <c r="V1971">
        <v>1549054.2381287401</v>
      </c>
      <c r="W1971">
        <v>1863206.8789724601</v>
      </c>
      <c r="X1971">
        <v>1423608.68618063</v>
      </c>
      <c r="Y1971">
        <v>1480835.3234667401</v>
      </c>
      <c r="Z1971">
        <v>1632388.5049217099</v>
      </c>
      <c r="AA1971">
        <v>2</v>
      </c>
      <c r="AB1971">
        <v>2</v>
      </c>
      <c r="AC1971">
        <v>2</v>
      </c>
      <c r="AD1971">
        <v>2</v>
      </c>
      <c r="AE1971">
        <v>3</v>
      </c>
      <c r="AF1971">
        <v>2</v>
      </c>
    </row>
    <row r="1972" spans="1:32" x14ac:dyDescent="0.2">
      <c r="A1972" t="s">
        <v>2115</v>
      </c>
      <c r="B1972" t="s">
        <v>9634</v>
      </c>
      <c r="C1972">
        <v>37</v>
      </c>
      <c r="D1972">
        <v>32</v>
      </c>
      <c r="E1972">
        <v>2061.13</v>
      </c>
      <c r="F1972">
        <v>0.62925991783972102</v>
      </c>
      <c r="G1972">
        <v>102025</v>
      </c>
      <c r="H1972" t="s">
        <v>2116</v>
      </c>
      <c r="I1972" t="s">
        <v>9635</v>
      </c>
      <c r="J1972">
        <v>29017946.5056228</v>
      </c>
      <c r="K1972">
        <v>25940349.773076002</v>
      </c>
      <c r="L1972">
        <v>30211847.6348809</v>
      </c>
      <c r="M1972">
        <v>28390047.971193235</v>
      </c>
      <c r="N1972">
        <v>27254639.792464498</v>
      </c>
      <c r="O1972">
        <v>23571225.4491795</v>
      </c>
      <c r="P1972">
        <v>30769343.401168399</v>
      </c>
      <c r="Q1972">
        <v>27198402.880937468</v>
      </c>
      <c r="R1972" s="2">
        <f t="shared" si="90"/>
        <v>0.95802595714297833</v>
      </c>
      <c r="S1972" s="2">
        <f t="shared" si="91"/>
        <v>-6.1863349433081118E-2</v>
      </c>
      <c r="T1972" s="2">
        <f t="shared" si="92"/>
        <v>0.20116993075914769</v>
      </c>
      <c r="U1972">
        <v>30863247.165290501</v>
      </c>
      <c r="V1972">
        <v>27184982.957726602</v>
      </c>
      <c r="W1972">
        <v>35480245.734001704</v>
      </c>
      <c r="X1972">
        <v>36010270.2213469</v>
      </c>
      <c r="Y1972">
        <v>25538146.678630602</v>
      </c>
      <c r="Z1972">
        <v>40292794.068380199</v>
      </c>
      <c r="AA1972">
        <v>22</v>
      </c>
      <c r="AB1972">
        <v>20</v>
      </c>
      <c r="AC1972">
        <v>18</v>
      </c>
      <c r="AD1972">
        <v>27</v>
      </c>
      <c r="AE1972">
        <v>21</v>
      </c>
      <c r="AF1972">
        <v>22</v>
      </c>
    </row>
    <row r="1973" spans="1:32" x14ac:dyDescent="0.2">
      <c r="A1973" t="s">
        <v>520</v>
      </c>
      <c r="B1973" t="s">
        <v>8167</v>
      </c>
      <c r="C1973">
        <v>4</v>
      </c>
      <c r="D1973">
        <v>4</v>
      </c>
      <c r="E1973">
        <v>201.87</v>
      </c>
      <c r="F1973">
        <v>0.62946105323698098</v>
      </c>
      <c r="G1973">
        <v>31236</v>
      </c>
      <c r="H1973" t="s">
        <v>521</v>
      </c>
      <c r="I1973" t="s">
        <v>8168</v>
      </c>
      <c r="J1973">
        <v>5257907.2177111804</v>
      </c>
      <c r="K1973">
        <v>6236766.4545247098</v>
      </c>
      <c r="L1973">
        <v>5040147.12103491</v>
      </c>
      <c r="M1973">
        <v>5511606.9310902664</v>
      </c>
      <c r="N1973">
        <v>5118530.1824293202</v>
      </c>
      <c r="O1973">
        <v>7495484.4880524799</v>
      </c>
      <c r="P1973">
        <v>5339416.38470833</v>
      </c>
      <c r="Q1973">
        <v>5984477.01839671</v>
      </c>
      <c r="R1973" s="2">
        <f t="shared" si="90"/>
        <v>1.0857953212590405</v>
      </c>
      <c r="S1973" s="2">
        <f t="shared" si="91"/>
        <v>0.11875217235529714</v>
      </c>
      <c r="T1973" s="2">
        <f t="shared" si="92"/>
        <v>0.2010311359096201</v>
      </c>
      <c r="U1973">
        <v>5592266.4962160997</v>
      </c>
      <c r="V1973">
        <v>6536010.1641170001</v>
      </c>
      <c r="W1973">
        <v>5919057.3364132196</v>
      </c>
      <c r="X1973">
        <v>6762872.53872866</v>
      </c>
      <c r="Y1973">
        <v>8120951.6533620898</v>
      </c>
      <c r="Z1973">
        <v>6992024.5625461899</v>
      </c>
      <c r="AA1973">
        <v>3</v>
      </c>
      <c r="AB1973">
        <v>2</v>
      </c>
      <c r="AC1973">
        <v>3</v>
      </c>
      <c r="AD1973">
        <v>2</v>
      </c>
      <c r="AE1973">
        <v>2</v>
      </c>
      <c r="AF1973">
        <v>2</v>
      </c>
    </row>
    <row r="1974" spans="1:32" x14ac:dyDescent="0.2">
      <c r="A1974" t="s">
        <v>3525</v>
      </c>
      <c r="B1974" t="s">
        <v>10906</v>
      </c>
      <c r="C1974">
        <v>1</v>
      </c>
      <c r="D1974">
        <v>1</v>
      </c>
      <c r="E1974">
        <v>40.24</v>
      </c>
      <c r="F1974">
        <v>0.62963134370206097</v>
      </c>
      <c r="G1974">
        <v>12397</v>
      </c>
      <c r="H1974" t="s">
        <v>3526</v>
      </c>
      <c r="I1974" t="s">
        <v>10907</v>
      </c>
      <c r="J1974">
        <v>69925.804359139802</v>
      </c>
      <c r="K1974">
        <v>45481.166773883197</v>
      </c>
      <c r="L1974">
        <v>63229.341281864399</v>
      </c>
      <c r="M1974">
        <v>59545.437471629142</v>
      </c>
      <c r="N1974">
        <v>72353.668857702796</v>
      </c>
      <c r="O1974">
        <v>34660.285271503097</v>
      </c>
      <c r="P1974">
        <v>54198.757627282503</v>
      </c>
      <c r="Q1974">
        <v>53737.570585496134</v>
      </c>
      <c r="R1974" s="2">
        <f t="shared" si="90"/>
        <v>0.90246327623505651</v>
      </c>
      <c r="S1974" s="2">
        <f t="shared" si="91"/>
        <v>-0.14805986900559126</v>
      </c>
      <c r="T1974" s="2">
        <f t="shared" si="92"/>
        <v>0.20091366048059564</v>
      </c>
      <c r="U1974">
        <v>74372.505399363901</v>
      </c>
      <c r="V1974">
        <v>47663.379810276201</v>
      </c>
      <c r="W1974">
        <v>74255.391242259298</v>
      </c>
      <c r="X1974">
        <v>95597.490442420094</v>
      </c>
      <c r="Y1974">
        <v>37552.542658219703</v>
      </c>
      <c r="Z1974">
        <v>70973.870042193405</v>
      </c>
      <c r="AA1974">
        <v>0</v>
      </c>
      <c r="AB1974">
        <v>0</v>
      </c>
      <c r="AC1974">
        <v>0</v>
      </c>
      <c r="AD1974">
        <v>0</v>
      </c>
      <c r="AE1974">
        <v>0</v>
      </c>
      <c r="AF1974">
        <v>0</v>
      </c>
    </row>
    <row r="1975" spans="1:32" x14ac:dyDescent="0.2">
      <c r="A1975" t="s">
        <v>4473</v>
      </c>
      <c r="B1975" t="s">
        <v>11776</v>
      </c>
      <c r="C1975">
        <v>2</v>
      </c>
      <c r="D1975">
        <v>1</v>
      </c>
      <c r="E1975">
        <v>64.83</v>
      </c>
      <c r="F1975">
        <v>0.63064451495125695</v>
      </c>
      <c r="G1975">
        <v>250779</v>
      </c>
      <c r="H1975" t="s">
        <v>4474</v>
      </c>
      <c r="I1975" t="s">
        <v>11777</v>
      </c>
      <c r="J1975">
        <v>415633.912221095</v>
      </c>
      <c r="K1975">
        <v>459717.73655597202</v>
      </c>
      <c r="L1975">
        <v>441819.85381771799</v>
      </c>
      <c r="M1975">
        <v>439057.16753159493</v>
      </c>
      <c r="N1975">
        <v>377404.84416346799</v>
      </c>
      <c r="O1975">
        <v>574193.15876340901</v>
      </c>
      <c r="P1975">
        <v>473231.466329852</v>
      </c>
      <c r="Q1975">
        <v>474943.15641890961</v>
      </c>
      <c r="R1975" s="2">
        <f t="shared" si="90"/>
        <v>1.0817342057961787</v>
      </c>
      <c r="S1975" s="2">
        <f t="shared" si="91"/>
        <v>0.11334605638645025</v>
      </c>
      <c r="T1975" s="2">
        <f t="shared" si="92"/>
        <v>0.20021537720472149</v>
      </c>
      <c r="U1975">
        <v>442064.780864859</v>
      </c>
      <c r="V1975">
        <v>481775.26297698799</v>
      </c>
      <c r="W1975">
        <v>518865.22046122397</v>
      </c>
      <c r="X1975">
        <v>498647.22207516897</v>
      </c>
      <c r="Y1975">
        <v>622107.20193491795</v>
      </c>
      <c r="Z1975">
        <v>619701.81719192199</v>
      </c>
      <c r="AA1975">
        <v>0</v>
      </c>
      <c r="AB1975">
        <v>0</v>
      </c>
      <c r="AC1975">
        <v>0</v>
      </c>
      <c r="AD1975">
        <v>1</v>
      </c>
      <c r="AE1975">
        <v>0</v>
      </c>
      <c r="AF1975">
        <v>0</v>
      </c>
    </row>
    <row r="1976" spans="1:32" x14ac:dyDescent="0.2">
      <c r="A1976" t="s">
        <v>2331</v>
      </c>
      <c r="B1976" t="s">
        <v>9820</v>
      </c>
      <c r="C1976">
        <v>14</v>
      </c>
      <c r="D1976">
        <v>13</v>
      </c>
      <c r="E1976">
        <v>726.6</v>
      </c>
      <c r="F1976">
        <v>0.63125512418075103</v>
      </c>
      <c r="G1976">
        <v>86133</v>
      </c>
      <c r="H1976" t="s">
        <v>2332</v>
      </c>
      <c r="I1976" t="s">
        <v>9821</v>
      </c>
      <c r="J1976">
        <v>5134055.5764720896</v>
      </c>
      <c r="K1976">
        <v>6457734.6146866204</v>
      </c>
      <c r="L1976">
        <v>6032182.7873066599</v>
      </c>
      <c r="M1976">
        <v>5874657.6594884573</v>
      </c>
      <c r="N1976">
        <v>5733522.4252944002</v>
      </c>
      <c r="O1976">
        <v>6265805.7172374604</v>
      </c>
      <c r="P1976">
        <v>6246223.0298706098</v>
      </c>
      <c r="Q1976">
        <v>6081850.3908008235</v>
      </c>
      <c r="R1976" s="2">
        <f t="shared" si="90"/>
        <v>1.0352689030275184</v>
      </c>
      <c r="S1976" s="2">
        <f t="shared" si="91"/>
        <v>5.0005545190363709E-2</v>
      </c>
      <c r="T1976" s="2">
        <f t="shared" si="92"/>
        <v>0.19979508349602737</v>
      </c>
      <c r="U1976">
        <v>5460538.9180896301</v>
      </c>
      <c r="V1976">
        <v>6767580.5061035398</v>
      </c>
      <c r="W1976">
        <v>7084086.0245487401</v>
      </c>
      <c r="X1976">
        <v>7575432.7860200899</v>
      </c>
      <c r="Y1976">
        <v>6788661.2773534404</v>
      </c>
      <c r="Z1976">
        <v>8179497.8516894104</v>
      </c>
      <c r="AA1976">
        <v>5</v>
      </c>
      <c r="AB1976">
        <v>6</v>
      </c>
      <c r="AC1976">
        <v>6</v>
      </c>
      <c r="AD1976">
        <v>9</v>
      </c>
      <c r="AE1976">
        <v>6</v>
      </c>
      <c r="AF1976">
        <v>6</v>
      </c>
    </row>
    <row r="1977" spans="1:32" x14ac:dyDescent="0.2">
      <c r="A1977" t="s">
        <v>3869</v>
      </c>
      <c r="B1977" t="s">
        <v>11214</v>
      </c>
      <c r="C1977">
        <v>134</v>
      </c>
      <c r="D1977">
        <v>128</v>
      </c>
      <c r="E1977">
        <v>8318.77</v>
      </c>
      <c r="F1977">
        <v>0.63129734293127104</v>
      </c>
      <c r="G1977">
        <v>299957</v>
      </c>
      <c r="H1977" t="s">
        <v>3870</v>
      </c>
      <c r="I1977" t="s">
        <v>11215</v>
      </c>
      <c r="J1977">
        <v>262140757.05486801</v>
      </c>
      <c r="K1977">
        <v>293229259.13446999</v>
      </c>
      <c r="L1977">
        <v>313894974.46295702</v>
      </c>
      <c r="M1977">
        <v>289754996.88409835</v>
      </c>
      <c r="N1977">
        <v>276663441.15503597</v>
      </c>
      <c r="O1977">
        <v>275894824.45464897</v>
      </c>
      <c r="P1977">
        <v>290164924.34119397</v>
      </c>
      <c r="Q1977">
        <v>280907729.98362631</v>
      </c>
      <c r="R1977" s="2">
        <f t="shared" si="90"/>
        <v>0.96946638713529787</v>
      </c>
      <c r="S1977" s="2">
        <f t="shared" si="91"/>
        <v>-4.473721610544508E-2</v>
      </c>
      <c r="T1977" s="2">
        <f t="shared" si="92"/>
        <v>0.19976603857176775</v>
      </c>
      <c r="U1977">
        <v>278810734.43681097</v>
      </c>
      <c r="V1977">
        <v>307298570.83696902</v>
      </c>
      <c r="W1977">
        <v>368632563.066275</v>
      </c>
      <c r="X1977">
        <v>365542357.27287298</v>
      </c>
      <c r="Y1977">
        <v>298917105.94296402</v>
      </c>
      <c r="Z1977">
        <v>379974164.216416</v>
      </c>
      <c r="AA1977">
        <v>94</v>
      </c>
      <c r="AB1977">
        <v>92</v>
      </c>
      <c r="AC1977">
        <v>85</v>
      </c>
      <c r="AD1977">
        <v>98</v>
      </c>
      <c r="AE1977">
        <v>93</v>
      </c>
      <c r="AF1977">
        <v>91</v>
      </c>
    </row>
    <row r="1978" spans="1:32" x14ac:dyDescent="0.2">
      <c r="A1978" t="s">
        <v>6805</v>
      </c>
      <c r="B1978" t="s">
        <v>13878</v>
      </c>
      <c r="C1978">
        <v>5</v>
      </c>
      <c r="D1978">
        <v>4</v>
      </c>
      <c r="E1978">
        <v>189.05</v>
      </c>
      <c r="F1978">
        <v>0.63198234013076604</v>
      </c>
      <c r="G1978">
        <v>23451</v>
      </c>
      <c r="H1978" t="s">
        <v>6806</v>
      </c>
      <c r="I1978" t="s">
        <v>13879</v>
      </c>
      <c r="J1978">
        <v>1801680.5922976199</v>
      </c>
      <c r="K1978">
        <v>2001858.3173779999</v>
      </c>
      <c r="L1978">
        <v>2542920.3038153402</v>
      </c>
      <c r="M1978">
        <v>2115486.4044969864</v>
      </c>
      <c r="N1978">
        <v>2502089.1995395902</v>
      </c>
      <c r="O1978">
        <v>1516156.89182695</v>
      </c>
      <c r="P1978">
        <v>1833513.6489448701</v>
      </c>
      <c r="Q1978">
        <v>1950586.5801038034</v>
      </c>
      <c r="R1978" s="2">
        <f t="shared" si="90"/>
        <v>0.92205110652441546</v>
      </c>
      <c r="S1978" s="2">
        <f t="shared" si="91"/>
        <v>-0.11708137776209186</v>
      </c>
      <c r="T1978" s="2">
        <f t="shared" si="92"/>
        <v>0.199295057304508</v>
      </c>
      <c r="U1978">
        <v>1916252.5309023501</v>
      </c>
      <c r="V1978">
        <v>2097908.6526500201</v>
      </c>
      <c r="W1978">
        <v>2986359.4690310801</v>
      </c>
      <c r="X1978">
        <v>3305892.4601250999</v>
      </c>
      <c r="Y1978">
        <v>1642673.9108144699</v>
      </c>
      <c r="Z1978">
        <v>2401006.31707646</v>
      </c>
      <c r="AA1978">
        <v>1</v>
      </c>
      <c r="AB1978">
        <v>0</v>
      </c>
      <c r="AC1978">
        <v>3</v>
      </c>
      <c r="AD1978">
        <v>1</v>
      </c>
      <c r="AE1978">
        <v>1</v>
      </c>
      <c r="AF1978">
        <v>0</v>
      </c>
    </row>
    <row r="1979" spans="1:32" x14ac:dyDescent="0.2">
      <c r="A1979" t="s">
        <v>674</v>
      </c>
      <c r="B1979" t="s">
        <v>8309</v>
      </c>
      <c r="C1979">
        <v>36</v>
      </c>
      <c r="D1979">
        <v>34</v>
      </c>
      <c r="E1979">
        <v>2503.5300000000002</v>
      </c>
      <c r="F1979">
        <v>0.632176366077562</v>
      </c>
      <c r="G1979">
        <v>39613</v>
      </c>
      <c r="H1979" t="s">
        <v>675</v>
      </c>
      <c r="I1979" t="s">
        <v>8310</v>
      </c>
      <c r="J1979">
        <v>328785946.13803101</v>
      </c>
      <c r="K1979">
        <v>363884796.58252102</v>
      </c>
      <c r="L1979">
        <v>397916422.50282198</v>
      </c>
      <c r="M1979">
        <v>363529055.07445794</v>
      </c>
      <c r="N1979">
        <v>349523408.47816801</v>
      </c>
      <c r="O1979">
        <v>370141398.72869802</v>
      </c>
      <c r="P1979">
        <v>412401665.81797498</v>
      </c>
      <c r="Q1979">
        <v>377355491.00828034</v>
      </c>
      <c r="R1979" s="2">
        <f t="shared" si="90"/>
        <v>1.0380339225732327</v>
      </c>
      <c r="S1979" s="2">
        <f t="shared" si="91"/>
        <v>5.3853591218432202E-2</v>
      </c>
      <c r="T1979" s="2">
        <f t="shared" si="92"/>
        <v>0.19916174429833655</v>
      </c>
      <c r="U1979">
        <v>349694004.64521903</v>
      </c>
      <c r="V1979">
        <v>381344202.37998998</v>
      </c>
      <c r="W1979">
        <v>467305827.25748098</v>
      </c>
      <c r="X1979">
        <v>461808796.00048798</v>
      </c>
      <c r="Y1979">
        <v>401028166.86164498</v>
      </c>
      <c r="Z1979">
        <v>540044523.45998502</v>
      </c>
      <c r="AA1979">
        <v>37</v>
      </c>
      <c r="AB1979">
        <v>38</v>
      </c>
      <c r="AC1979">
        <v>30</v>
      </c>
      <c r="AD1979">
        <v>38</v>
      </c>
      <c r="AE1979">
        <v>27</v>
      </c>
      <c r="AF1979">
        <v>29</v>
      </c>
    </row>
    <row r="1980" spans="1:32" x14ac:dyDescent="0.2">
      <c r="A1980" t="s">
        <v>6099</v>
      </c>
      <c r="B1980" t="s">
        <v>13240</v>
      </c>
      <c r="C1980">
        <v>38</v>
      </c>
      <c r="D1980">
        <v>32</v>
      </c>
      <c r="E1980">
        <v>3017.07</v>
      </c>
      <c r="F1980">
        <v>0.63243837442585105</v>
      </c>
      <c r="G1980">
        <v>36549</v>
      </c>
      <c r="H1980" t="s">
        <v>6100</v>
      </c>
      <c r="I1980" t="s">
        <v>13241</v>
      </c>
      <c r="J1980">
        <v>149319986.401894</v>
      </c>
      <c r="K1980">
        <v>178577086.19146699</v>
      </c>
      <c r="L1980">
        <v>165944143.37611401</v>
      </c>
      <c r="M1980">
        <v>164613738.65649167</v>
      </c>
      <c r="N1980">
        <v>141459616.68263099</v>
      </c>
      <c r="O1980">
        <v>203027173.48385999</v>
      </c>
      <c r="P1980">
        <v>185715620.148031</v>
      </c>
      <c r="Q1980">
        <v>176734136.77150732</v>
      </c>
      <c r="R1980" s="2">
        <f t="shared" si="90"/>
        <v>1.0736293228860316</v>
      </c>
      <c r="S1980" s="2">
        <f t="shared" si="91"/>
        <v>0.10249597997092368</v>
      </c>
      <c r="T1980" s="2">
        <f t="shared" si="92"/>
        <v>0.1989817862797271</v>
      </c>
      <c r="U1980">
        <v>158815498.751661</v>
      </c>
      <c r="V1980">
        <v>187145319.44338599</v>
      </c>
      <c r="W1980">
        <v>194881791.28459901</v>
      </c>
      <c r="X1980">
        <v>186903920.247668</v>
      </c>
      <c r="Y1980">
        <v>219968951.01434299</v>
      </c>
      <c r="Z1980">
        <v>243196650.001378</v>
      </c>
      <c r="AA1980">
        <v>26</v>
      </c>
      <c r="AB1980">
        <v>30</v>
      </c>
      <c r="AC1980">
        <v>25</v>
      </c>
      <c r="AD1980">
        <v>28</v>
      </c>
      <c r="AE1980">
        <v>31</v>
      </c>
      <c r="AF1980">
        <v>29</v>
      </c>
    </row>
    <row r="1981" spans="1:32" x14ac:dyDescent="0.2">
      <c r="A1981" t="s">
        <v>6363</v>
      </c>
      <c r="B1981" t="s">
        <v>13470</v>
      </c>
      <c r="C1981">
        <v>3</v>
      </c>
      <c r="D1981">
        <v>2</v>
      </c>
      <c r="E1981">
        <v>152.43</v>
      </c>
      <c r="F1981">
        <v>0.632573132807419</v>
      </c>
      <c r="G1981">
        <v>101758</v>
      </c>
      <c r="H1981" t="s">
        <v>6364</v>
      </c>
      <c r="I1981" t="s">
        <v>13471</v>
      </c>
      <c r="J1981">
        <v>121467.504102936</v>
      </c>
      <c r="K1981">
        <v>93985.273467260093</v>
      </c>
      <c r="L1981">
        <v>64985.365937061702</v>
      </c>
      <c r="M1981">
        <v>93479.381169085929</v>
      </c>
      <c r="N1981">
        <v>115163.218442125</v>
      </c>
      <c r="O1981">
        <v>64566.604292586897</v>
      </c>
      <c r="P1981">
        <v>66528.944004698802</v>
      </c>
      <c r="Q1981">
        <v>82086.255579803561</v>
      </c>
      <c r="R1981" s="2">
        <f t="shared" si="90"/>
        <v>0.87812151250044723</v>
      </c>
      <c r="S1981" s="2">
        <f t="shared" si="91"/>
        <v>-0.18750750438407449</v>
      </c>
      <c r="T1981" s="2">
        <f t="shared" si="92"/>
        <v>0.19888925775901101</v>
      </c>
      <c r="U1981">
        <v>129191.829647679</v>
      </c>
      <c r="V1981">
        <v>98494.741969000301</v>
      </c>
      <c r="W1981">
        <v>76317.634738067005</v>
      </c>
      <c r="X1981">
        <v>152159.729397983</v>
      </c>
      <c r="Y1981">
        <v>69954.420253639604</v>
      </c>
      <c r="Z1981">
        <v>87120.384904487</v>
      </c>
      <c r="AA1981">
        <v>0</v>
      </c>
      <c r="AB1981">
        <v>0</v>
      </c>
      <c r="AC1981">
        <v>0</v>
      </c>
      <c r="AD1981">
        <v>0</v>
      </c>
      <c r="AE1981">
        <v>1</v>
      </c>
      <c r="AF1981">
        <v>0</v>
      </c>
    </row>
    <row r="1982" spans="1:32" x14ac:dyDescent="0.2">
      <c r="A1982" t="s">
        <v>4249</v>
      </c>
      <c r="B1982" t="s">
        <v>11570</v>
      </c>
      <c r="C1982">
        <v>13</v>
      </c>
      <c r="D1982">
        <v>13</v>
      </c>
      <c r="E1982">
        <v>642.11</v>
      </c>
      <c r="F1982">
        <v>0.63309632771025903</v>
      </c>
      <c r="G1982">
        <v>53878</v>
      </c>
      <c r="H1982" t="s">
        <v>4250</v>
      </c>
      <c r="I1982" t="s">
        <v>11571</v>
      </c>
      <c r="J1982">
        <v>9545785.1087469198</v>
      </c>
      <c r="K1982">
        <v>10112154.485709401</v>
      </c>
      <c r="L1982">
        <v>8489211.9200486392</v>
      </c>
      <c r="M1982">
        <v>9382383.8381683212</v>
      </c>
      <c r="N1982">
        <v>8991689.4672965091</v>
      </c>
      <c r="O1982">
        <v>9234003.6116569098</v>
      </c>
      <c r="P1982">
        <v>9105589.3884663992</v>
      </c>
      <c r="Q1982">
        <v>9110427.4891399387</v>
      </c>
      <c r="R1982" s="2">
        <f t="shared" si="90"/>
        <v>0.97101415229655796</v>
      </c>
      <c r="S1982" s="2">
        <f t="shared" si="91"/>
        <v>-4.2435772158166712E-2</v>
      </c>
      <c r="T1982" s="2">
        <f t="shared" si="92"/>
        <v>0.19853020560630641</v>
      </c>
      <c r="U1982">
        <v>10152817.848117501</v>
      </c>
      <c r="V1982">
        <v>10597341.584238401</v>
      </c>
      <c r="W1982">
        <v>9969576.4605801497</v>
      </c>
      <c r="X1982">
        <v>11880295.242548401</v>
      </c>
      <c r="Y1982">
        <v>10004543.0040935</v>
      </c>
      <c r="Z1982">
        <v>11923869.590495501</v>
      </c>
      <c r="AA1982">
        <v>10</v>
      </c>
      <c r="AB1982">
        <v>7</v>
      </c>
      <c r="AC1982">
        <v>5</v>
      </c>
      <c r="AD1982">
        <v>11</v>
      </c>
      <c r="AE1982">
        <v>8</v>
      </c>
      <c r="AF1982">
        <v>9</v>
      </c>
    </row>
    <row r="1983" spans="1:32" x14ac:dyDescent="0.2">
      <c r="A1983" t="s">
        <v>3495</v>
      </c>
      <c r="B1983" t="s">
        <v>10880</v>
      </c>
      <c r="C1983">
        <v>44</v>
      </c>
      <c r="D1983">
        <v>43</v>
      </c>
      <c r="E1983">
        <v>3201.92</v>
      </c>
      <c r="F1983">
        <v>0.63320531975750205</v>
      </c>
      <c r="G1983">
        <v>95852</v>
      </c>
      <c r="H1983" t="s">
        <v>3496</v>
      </c>
      <c r="I1983" t="s">
        <v>10881</v>
      </c>
      <c r="J1983">
        <v>63225010.737183698</v>
      </c>
      <c r="K1983">
        <v>59670361.712121099</v>
      </c>
      <c r="L1983">
        <v>63610160.004687503</v>
      </c>
      <c r="M1983">
        <v>62168510.817997433</v>
      </c>
      <c r="N1983">
        <v>59016220.844919004</v>
      </c>
      <c r="O1983">
        <v>63196202.330859803</v>
      </c>
      <c r="P1983">
        <v>61567834.166021504</v>
      </c>
      <c r="Q1983">
        <v>61260085.780600101</v>
      </c>
      <c r="R1983" s="2">
        <f t="shared" si="90"/>
        <v>0.9853876982825468</v>
      </c>
      <c r="S1983" s="2">
        <f t="shared" si="91"/>
        <v>-2.1236633930938775E-2</v>
      </c>
      <c r="T1983" s="2">
        <f t="shared" si="92"/>
        <v>0.19845544514950605</v>
      </c>
      <c r="U1983">
        <v>67245596.894037396</v>
      </c>
      <c r="V1983">
        <v>62533380.637336001</v>
      </c>
      <c r="W1983">
        <v>74702617.841213703</v>
      </c>
      <c r="X1983">
        <v>77975349.380907997</v>
      </c>
      <c r="Y1983">
        <v>68469663.918729201</v>
      </c>
      <c r="Z1983">
        <v>80623756.930526197</v>
      </c>
      <c r="AA1983">
        <v>36</v>
      </c>
      <c r="AB1983">
        <v>33</v>
      </c>
      <c r="AC1983">
        <v>29</v>
      </c>
      <c r="AD1983">
        <v>33</v>
      </c>
      <c r="AE1983">
        <v>30</v>
      </c>
      <c r="AF1983">
        <v>28</v>
      </c>
    </row>
    <row r="1984" spans="1:32" x14ac:dyDescent="0.2">
      <c r="A1984" t="s">
        <v>4323</v>
      </c>
      <c r="B1984" t="s">
        <v>11638</v>
      </c>
      <c r="C1984">
        <v>4</v>
      </c>
      <c r="D1984">
        <v>4</v>
      </c>
      <c r="E1984">
        <v>192.17</v>
      </c>
      <c r="F1984">
        <v>0.63349686627205204</v>
      </c>
      <c r="G1984">
        <v>21656</v>
      </c>
      <c r="H1984" t="s">
        <v>4324</v>
      </c>
      <c r="I1984" t="s">
        <v>11639</v>
      </c>
      <c r="J1984">
        <v>3512566.3359173802</v>
      </c>
      <c r="K1984">
        <v>3525225.5729359402</v>
      </c>
      <c r="L1984">
        <v>3525976.1782326298</v>
      </c>
      <c r="M1984">
        <v>3521256.0290286504</v>
      </c>
      <c r="N1984">
        <v>3215496.44264499</v>
      </c>
      <c r="O1984">
        <v>4349467.5964100398</v>
      </c>
      <c r="P1984">
        <v>3579136.7762762001</v>
      </c>
      <c r="Q1984">
        <v>3714700.2717770766</v>
      </c>
      <c r="R1984" s="2">
        <f t="shared" si="90"/>
        <v>1.0549361481112716</v>
      </c>
      <c r="S1984" s="2">
        <f t="shared" si="91"/>
        <v>7.7155679888867124E-2</v>
      </c>
      <c r="T1984" s="2">
        <f t="shared" si="92"/>
        <v>0.19825552910590957</v>
      </c>
      <c r="U1984">
        <v>3735936.4140012702</v>
      </c>
      <c r="V1984">
        <v>3694367.9619105398</v>
      </c>
      <c r="W1984">
        <v>4140842.4525315599</v>
      </c>
      <c r="X1984">
        <v>4248483.8059551204</v>
      </c>
      <c r="Y1984">
        <v>4712412.6698697796</v>
      </c>
      <c r="Z1984">
        <v>4686919.0280994698</v>
      </c>
      <c r="AA1984">
        <v>2</v>
      </c>
      <c r="AB1984">
        <v>2</v>
      </c>
      <c r="AC1984">
        <v>4</v>
      </c>
      <c r="AD1984">
        <v>2</v>
      </c>
      <c r="AE1984">
        <v>4</v>
      </c>
      <c r="AF1984">
        <v>3</v>
      </c>
    </row>
    <row r="1985" spans="1:32" x14ac:dyDescent="0.2">
      <c r="A1985" t="s">
        <v>4043</v>
      </c>
      <c r="B1985" t="s">
        <v>11374</v>
      </c>
      <c r="C1985">
        <v>3</v>
      </c>
      <c r="D1985">
        <v>3</v>
      </c>
      <c r="E1985">
        <v>201.77</v>
      </c>
      <c r="F1985">
        <v>0.63355557782279204</v>
      </c>
      <c r="G1985">
        <v>31369</v>
      </c>
      <c r="H1985" t="s">
        <v>4044</v>
      </c>
      <c r="I1985" t="s">
        <v>11375</v>
      </c>
      <c r="J1985">
        <v>3580974.4211243102</v>
      </c>
      <c r="K1985">
        <v>5466489.52829511</v>
      </c>
      <c r="L1985">
        <v>4315535.7213545404</v>
      </c>
      <c r="M1985">
        <v>4454333.2235913202</v>
      </c>
      <c r="N1985">
        <v>3071836.2136519901</v>
      </c>
      <c r="O1985">
        <v>4377265.1050379397</v>
      </c>
      <c r="P1985">
        <v>4747703.3566210102</v>
      </c>
      <c r="Q1985">
        <v>4065601.55843698</v>
      </c>
      <c r="R1985" s="2">
        <f t="shared" si="90"/>
        <v>0.91272954993678623</v>
      </c>
      <c r="S1985" s="2">
        <f t="shared" si="91"/>
        <v>-0.13174065501279256</v>
      </c>
      <c r="T1985" s="2">
        <f t="shared" si="92"/>
        <v>0.1982152812019693</v>
      </c>
      <c r="U1985">
        <v>3808694.68590162</v>
      </c>
      <c r="V1985">
        <v>5728774.89954028</v>
      </c>
      <c r="W1985">
        <v>5068086.8551297104</v>
      </c>
      <c r="X1985">
        <v>4058672.3204432698</v>
      </c>
      <c r="Y1985">
        <v>4742529.7655706601</v>
      </c>
      <c r="Z1985">
        <v>6217169.8353115898</v>
      </c>
      <c r="AA1985">
        <v>1</v>
      </c>
      <c r="AB1985">
        <v>3</v>
      </c>
      <c r="AC1985">
        <v>3</v>
      </c>
      <c r="AD1985">
        <v>2</v>
      </c>
      <c r="AE1985">
        <v>3</v>
      </c>
      <c r="AF1985">
        <v>0</v>
      </c>
    </row>
    <row r="1986" spans="1:32" x14ac:dyDescent="0.2">
      <c r="A1986" t="s">
        <v>4955</v>
      </c>
      <c r="B1986" t="s">
        <v>12216</v>
      </c>
      <c r="C1986">
        <v>8</v>
      </c>
      <c r="D1986">
        <v>6</v>
      </c>
      <c r="E1986">
        <v>436.1</v>
      </c>
      <c r="F1986">
        <v>0.63364300074539603</v>
      </c>
      <c r="G1986">
        <v>81749</v>
      </c>
      <c r="H1986" t="s">
        <v>4956</v>
      </c>
      <c r="I1986" t="s">
        <v>12217</v>
      </c>
      <c r="J1986">
        <v>1542540.11102179</v>
      </c>
      <c r="K1986">
        <v>310864.12258064898</v>
      </c>
      <c r="L1986">
        <v>311534.932643437</v>
      </c>
      <c r="M1986">
        <v>721646.38874862529</v>
      </c>
      <c r="N1986">
        <v>455437.81050142198</v>
      </c>
      <c r="O1986">
        <v>236568.07207002101</v>
      </c>
      <c r="P1986">
        <v>554963.75717225403</v>
      </c>
      <c r="Q1986">
        <v>415656.54658123228</v>
      </c>
      <c r="R1986" s="2">
        <f t="shared" si="90"/>
        <v>0.57598368544738887</v>
      </c>
      <c r="S1986" s="2">
        <f t="shared" si="91"/>
        <v>-0.79590014651401275</v>
      </c>
      <c r="T1986" s="2">
        <f t="shared" si="92"/>
        <v>0.1981553580082708</v>
      </c>
      <c r="U1986">
        <v>1640632.8648933</v>
      </c>
      <c r="V1986">
        <v>325779.56536634098</v>
      </c>
      <c r="W1986">
        <v>365860.972771267</v>
      </c>
      <c r="X1986">
        <v>601748.50044098799</v>
      </c>
      <c r="Y1986">
        <v>256308.698800187</v>
      </c>
      <c r="Z1986">
        <v>726731.15222559799</v>
      </c>
      <c r="AA1986">
        <v>5</v>
      </c>
      <c r="AB1986">
        <v>1</v>
      </c>
      <c r="AC1986">
        <v>1</v>
      </c>
      <c r="AD1986">
        <v>2</v>
      </c>
      <c r="AE1986">
        <v>1</v>
      </c>
      <c r="AF1986">
        <v>4</v>
      </c>
    </row>
    <row r="1987" spans="1:32" x14ac:dyDescent="0.2">
      <c r="A1987" t="s">
        <v>6397</v>
      </c>
      <c r="B1987" t="s">
        <v>13502</v>
      </c>
      <c r="C1987">
        <v>1</v>
      </c>
      <c r="D1987">
        <v>1</v>
      </c>
      <c r="E1987">
        <v>63.85</v>
      </c>
      <c r="F1987">
        <v>0.63388891068394104</v>
      </c>
      <c r="G1987">
        <v>41937</v>
      </c>
      <c r="H1987" t="s">
        <v>6398</v>
      </c>
      <c r="I1987" t="s">
        <v>13503</v>
      </c>
      <c r="J1987">
        <v>46485.414656189401</v>
      </c>
      <c r="K1987">
        <v>63865.243275191599</v>
      </c>
      <c r="L1987">
        <v>81717.342825788204</v>
      </c>
      <c r="M1987">
        <v>64022.666919056406</v>
      </c>
      <c r="N1987">
        <v>47431.2853135404</v>
      </c>
      <c r="O1987">
        <v>70030.0172296604</v>
      </c>
      <c r="P1987">
        <v>53656.865009932699</v>
      </c>
      <c r="Q1987">
        <v>57039.389184377833</v>
      </c>
      <c r="R1987" s="2">
        <f t="shared" si="90"/>
        <v>0.89092491658450434</v>
      </c>
      <c r="S1987" s="2">
        <f t="shared" si="91"/>
        <v>-0.16662424230463438</v>
      </c>
      <c r="T1987" s="2">
        <f t="shared" si="92"/>
        <v>0.19798684575270992</v>
      </c>
      <c r="U1987">
        <v>49441.501376983899</v>
      </c>
      <c r="V1987">
        <v>66929.535076244603</v>
      </c>
      <c r="W1987">
        <v>95967.364830782593</v>
      </c>
      <c r="X1987">
        <v>62668.720412097697</v>
      </c>
      <c r="Y1987">
        <v>75873.732393508297</v>
      </c>
      <c r="Z1987">
        <v>70264.255691526996</v>
      </c>
      <c r="AA1987">
        <v>1</v>
      </c>
      <c r="AB1987">
        <v>1</v>
      </c>
      <c r="AC1987">
        <v>1</v>
      </c>
      <c r="AD1987">
        <v>1</v>
      </c>
      <c r="AE1987">
        <v>1</v>
      </c>
      <c r="AF1987">
        <v>1</v>
      </c>
    </row>
    <row r="1988" spans="1:32" x14ac:dyDescent="0.2">
      <c r="A1988" t="s">
        <v>6649</v>
      </c>
      <c r="B1988" t="s">
        <v>13732</v>
      </c>
      <c r="C1988">
        <v>6</v>
      </c>
      <c r="D1988">
        <v>6</v>
      </c>
      <c r="E1988">
        <v>276.89</v>
      </c>
      <c r="F1988">
        <v>0.63438343486882598</v>
      </c>
      <c r="G1988">
        <v>72011</v>
      </c>
      <c r="H1988" t="s">
        <v>6650</v>
      </c>
      <c r="I1988" t="s">
        <v>13733</v>
      </c>
      <c r="J1988">
        <v>2194790.5223363698</v>
      </c>
      <c r="K1988">
        <v>1697131.58893173</v>
      </c>
      <c r="L1988">
        <v>2008380.8483935799</v>
      </c>
      <c r="M1988">
        <v>1966767.6532205597</v>
      </c>
      <c r="N1988">
        <v>2270970.5466035898</v>
      </c>
      <c r="O1988">
        <v>2183217.55120565</v>
      </c>
      <c r="P1988">
        <v>1779020.08813972</v>
      </c>
      <c r="Q1988">
        <v>2077736.0619829868</v>
      </c>
      <c r="R1988" s="2">
        <f t="shared" si="90"/>
        <v>1.0564217174208237</v>
      </c>
      <c r="S1988" s="2">
        <f t="shared" si="91"/>
        <v>7.9185865168638167E-2</v>
      </c>
      <c r="T1988" s="2">
        <f t="shared" si="92"/>
        <v>0.19764816591584267</v>
      </c>
      <c r="U1988">
        <v>2334360.9911810602</v>
      </c>
      <c r="V1988">
        <v>1778560.9571854901</v>
      </c>
      <c r="W1988">
        <v>2358606.0306419898</v>
      </c>
      <c r="X1988">
        <v>3000526.28362109</v>
      </c>
      <c r="Y1988">
        <v>2365398.0220189001</v>
      </c>
      <c r="Z1988">
        <v>2329646.3990259701</v>
      </c>
      <c r="AA1988">
        <v>1</v>
      </c>
      <c r="AB1988">
        <v>1</v>
      </c>
      <c r="AC1988">
        <v>3</v>
      </c>
      <c r="AD1988">
        <v>2</v>
      </c>
      <c r="AE1988">
        <v>3</v>
      </c>
      <c r="AF1988">
        <v>0</v>
      </c>
    </row>
    <row r="1989" spans="1:32" x14ac:dyDescent="0.2">
      <c r="A1989" t="s">
        <v>2677</v>
      </c>
      <c r="B1989" t="s">
        <v>10140</v>
      </c>
      <c r="C1989">
        <v>8</v>
      </c>
      <c r="D1989">
        <v>7</v>
      </c>
      <c r="E1989">
        <v>390.22</v>
      </c>
      <c r="F1989">
        <v>0.63461453064446405</v>
      </c>
      <c r="G1989">
        <v>57396</v>
      </c>
      <c r="H1989" t="s">
        <v>2678</v>
      </c>
      <c r="I1989" t="s">
        <v>10141</v>
      </c>
      <c r="J1989">
        <v>2055102.64138661</v>
      </c>
      <c r="K1989">
        <v>1775506.22917979</v>
      </c>
      <c r="L1989">
        <v>1337598.08797613</v>
      </c>
      <c r="M1989">
        <v>1722735.6528475098</v>
      </c>
      <c r="N1989">
        <v>1713614.5492664599</v>
      </c>
      <c r="O1989">
        <v>1776738.67217047</v>
      </c>
      <c r="P1989">
        <v>1966443.4116827</v>
      </c>
      <c r="Q1989">
        <v>1818932.2110398766</v>
      </c>
      <c r="R1989" s="2">
        <f t="shared" ref="R1989:R2052" si="93">Q1989/M1989</f>
        <v>1.0558394191432465</v>
      </c>
      <c r="S1989" s="2">
        <f t="shared" ref="S1989:S2052" si="94">LOG(R1989,2)</f>
        <v>7.839043429684131E-2</v>
      </c>
      <c r="T1989" s="2">
        <f t="shared" ref="T1989:T2052" si="95">-LOG(F1989)</f>
        <v>0.19748998816617283</v>
      </c>
      <c r="U1989">
        <v>2185790.1198786199</v>
      </c>
      <c r="V1989">
        <v>1860696.0586047</v>
      </c>
      <c r="W1989">
        <v>1570850.92670503</v>
      </c>
      <c r="X1989">
        <v>2264118.0894042798</v>
      </c>
      <c r="Y1989">
        <v>1925000.1624783699</v>
      </c>
      <c r="Z1989">
        <v>2575079.3054311802</v>
      </c>
      <c r="AA1989">
        <v>4</v>
      </c>
      <c r="AB1989">
        <v>7</v>
      </c>
      <c r="AC1989">
        <v>3</v>
      </c>
      <c r="AD1989">
        <v>4</v>
      </c>
      <c r="AE1989">
        <v>2</v>
      </c>
      <c r="AF1989">
        <v>3</v>
      </c>
    </row>
    <row r="1990" spans="1:32" x14ac:dyDescent="0.2">
      <c r="A1990" t="s">
        <v>7027</v>
      </c>
      <c r="B1990" t="s">
        <v>14070</v>
      </c>
      <c r="C1990">
        <v>6</v>
      </c>
      <c r="D1990">
        <v>5</v>
      </c>
      <c r="E1990">
        <v>335.09</v>
      </c>
      <c r="F1990">
        <v>0.634697048382447</v>
      </c>
      <c r="G1990">
        <v>31227</v>
      </c>
      <c r="H1990" t="s">
        <v>7028</v>
      </c>
      <c r="I1990" t="s">
        <v>14071</v>
      </c>
      <c r="J1990">
        <v>2474744.8230196298</v>
      </c>
      <c r="K1990">
        <v>1729704.2115708201</v>
      </c>
      <c r="L1990">
        <v>1477487.9377202201</v>
      </c>
      <c r="M1990">
        <v>1893978.9907702233</v>
      </c>
      <c r="N1990">
        <v>2492257.25003439</v>
      </c>
      <c r="O1990">
        <v>1786108.3546871</v>
      </c>
      <c r="P1990">
        <v>1886848.64507492</v>
      </c>
      <c r="Q1990">
        <v>2055071.4165988034</v>
      </c>
      <c r="R1990" s="2">
        <f t="shared" si="93"/>
        <v>1.0850550225813587</v>
      </c>
      <c r="S1990" s="2">
        <f t="shared" si="94"/>
        <v>0.1177682028472193</v>
      </c>
      <c r="T1990" s="2">
        <f t="shared" si="95"/>
        <v>0.1974335213397328</v>
      </c>
      <c r="U1990">
        <v>2632118.0628366699</v>
      </c>
      <c r="V1990">
        <v>1812696.4333482301</v>
      </c>
      <c r="W1990">
        <v>1735135.0282467899</v>
      </c>
      <c r="X1990">
        <v>3292901.9689213801</v>
      </c>
      <c r="Y1990">
        <v>1935151.7062306299</v>
      </c>
      <c r="Z1990">
        <v>2470849.0819247998</v>
      </c>
      <c r="AA1990">
        <v>3</v>
      </c>
      <c r="AB1990">
        <v>4</v>
      </c>
      <c r="AC1990">
        <v>2</v>
      </c>
      <c r="AD1990">
        <v>3</v>
      </c>
      <c r="AE1990">
        <v>5</v>
      </c>
      <c r="AF1990">
        <v>3</v>
      </c>
    </row>
    <row r="1991" spans="1:32" x14ac:dyDescent="0.2">
      <c r="A1991" t="s">
        <v>2197</v>
      </c>
      <c r="B1991" t="s">
        <v>9702</v>
      </c>
      <c r="C1991">
        <v>8</v>
      </c>
      <c r="D1991">
        <v>8</v>
      </c>
      <c r="E1991">
        <v>293.36</v>
      </c>
      <c r="F1991">
        <v>0.63484166095667205</v>
      </c>
      <c r="G1991">
        <v>35193</v>
      </c>
      <c r="H1991" t="s">
        <v>2198</v>
      </c>
      <c r="I1991" t="s">
        <v>9703</v>
      </c>
      <c r="J1991">
        <v>13948407.418258199</v>
      </c>
      <c r="K1991">
        <v>15640609.8024005</v>
      </c>
      <c r="L1991">
        <v>15870848.398960199</v>
      </c>
      <c r="M1991">
        <v>15153288.539872965</v>
      </c>
      <c r="N1991">
        <v>14657873.391720001</v>
      </c>
      <c r="O1991">
        <v>16468815.9611084</v>
      </c>
      <c r="P1991">
        <v>15560098.720186699</v>
      </c>
      <c r="Q1991">
        <v>15562262.691005031</v>
      </c>
      <c r="R1991" s="2">
        <f t="shared" si="93"/>
        <v>1.0269891350683338</v>
      </c>
      <c r="S1991" s="2">
        <f t="shared" si="94"/>
        <v>3.8420918884979435E-2</v>
      </c>
      <c r="T1991" s="2">
        <f t="shared" si="95"/>
        <v>0.19733458076736682</v>
      </c>
      <c r="U1991">
        <v>14835410.4115692</v>
      </c>
      <c r="V1991">
        <v>16391055.4270174</v>
      </c>
      <c r="W1991">
        <v>18638436.417641401</v>
      </c>
      <c r="X1991">
        <v>19366756.843070202</v>
      </c>
      <c r="Y1991">
        <v>17843070.507511601</v>
      </c>
      <c r="Z1991">
        <v>20376120.648461498</v>
      </c>
      <c r="AA1991">
        <v>4</v>
      </c>
      <c r="AB1991">
        <v>4</v>
      </c>
      <c r="AC1991">
        <v>3</v>
      </c>
      <c r="AD1991">
        <v>4</v>
      </c>
      <c r="AE1991">
        <v>4</v>
      </c>
      <c r="AF1991">
        <v>4</v>
      </c>
    </row>
    <row r="1992" spans="1:32" x14ac:dyDescent="0.2">
      <c r="A1992" t="s">
        <v>4499</v>
      </c>
      <c r="B1992" t="s">
        <v>11802</v>
      </c>
      <c r="C1992">
        <v>12</v>
      </c>
      <c r="D1992">
        <v>11</v>
      </c>
      <c r="E1992">
        <v>671.8</v>
      </c>
      <c r="F1992">
        <v>0.63491340158475096</v>
      </c>
      <c r="G1992">
        <v>32080</v>
      </c>
      <c r="H1992" t="s">
        <v>4500</v>
      </c>
      <c r="I1992" t="s">
        <v>11803</v>
      </c>
      <c r="J1992">
        <v>8425416.9745127596</v>
      </c>
      <c r="K1992">
        <v>9280618.89187566</v>
      </c>
      <c r="L1992">
        <v>8783762.7885211799</v>
      </c>
      <c r="M1992">
        <v>8829932.8849698659</v>
      </c>
      <c r="N1992">
        <v>7972806.2380141402</v>
      </c>
      <c r="O1992">
        <v>9239148.8153194692</v>
      </c>
      <c r="P1992">
        <v>8620615.9379728697</v>
      </c>
      <c r="Q1992">
        <v>8610856.99710216</v>
      </c>
      <c r="R1992" s="2">
        <f t="shared" si="93"/>
        <v>0.97518940509269192</v>
      </c>
      <c r="S1992" s="2">
        <f t="shared" si="94"/>
        <v>-3.6245642948171494E-2</v>
      </c>
      <c r="T1992" s="2">
        <f t="shared" si="95"/>
        <v>0.19728550585543264</v>
      </c>
      <c r="U1992">
        <v>8961203.5953210797</v>
      </c>
      <c r="V1992">
        <v>9725908.4252848104</v>
      </c>
      <c r="W1992">
        <v>10315491.6565281</v>
      </c>
      <c r="X1992">
        <v>10534092.882515701</v>
      </c>
      <c r="Y1992">
        <v>10010117.553711601</v>
      </c>
      <c r="Z1992">
        <v>11288791.515718499</v>
      </c>
      <c r="AA1992">
        <v>8</v>
      </c>
      <c r="AB1992">
        <v>6</v>
      </c>
      <c r="AC1992">
        <v>4</v>
      </c>
      <c r="AD1992">
        <v>5</v>
      </c>
      <c r="AE1992">
        <v>7</v>
      </c>
      <c r="AF1992">
        <v>7</v>
      </c>
    </row>
    <row r="1993" spans="1:32" x14ac:dyDescent="0.2">
      <c r="A1993" t="s">
        <v>5251</v>
      </c>
      <c r="B1993" t="s">
        <v>12468</v>
      </c>
      <c r="C1993">
        <v>4</v>
      </c>
      <c r="D1993">
        <v>3</v>
      </c>
      <c r="E1993">
        <v>174.14</v>
      </c>
      <c r="F1993">
        <v>0.63492750896056305</v>
      </c>
      <c r="G1993">
        <v>59287</v>
      </c>
      <c r="H1993" t="s">
        <v>5252</v>
      </c>
      <c r="I1993" t="s">
        <v>12469</v>
      </c>
      <c r="J1993">
        <v>216005.496149104</v>
      </c>
      <c r="K1993">
        <v>269858.82333781099</v>
      </c>
      <c r="L1993">
        <v>288306.59189505997</v>
      </c>
      <c r="M1993">
        <v>258056.97046065834</v>
      </c>
      <c r="N1993">
        <v>292601.68188509502</v>
      </c>
      <c r="O1993">
        <v>223362.26068162499</v>
      </c>
      <c r="P1993">
        <v>208875.62661782201</v>
      </c>
      <c r="Q1993">
        <v>241613.18972818067</v>
      </c>
      <c r="R1993" s="2">
        <f t="shared" si="93"/>
        <v>0.93627848647868794</v>
      </c>
      <c r="S1993" s="2">
        <f t="shared" si="94"/>
        <v>-9.4990386334577723E-2</v>
      </c>
      <c r="T1993" s="2">
        <f t="shared" si="95"/>
        <v>0.19727585621283772</v>
      </c>
      <c r="U1993">
        <v>229741.653683841</v>
      </c>
      <c r="V1993">
        <v>282806.807834365</v>
      </c>
      <c r="W1993">
        <v>338582.03082420002</v>
      </c>
      <c r="X1993">
        <v>386600.80309761001</v>
      </c>
      <c r="Y1993">
        <v>242000.91709514501</v>
      </c>
      <c r="Z1993">
        <v>273524.93355110701</v>
      </c>
      <c r="AA1993">
        <v>0</v>
      </c>
      <c r="AB1993">
        <v>1</v>
      </c>
      <c r="AC1993">
        <v>0</v>
      </c>
      <c r="AD1993">
        <v>1</v>
      </c>
      <c r="AE1993">
        <v>1</v>
      </c>
      <c r="AF1993">
        <v>1</v>
      </c>
    </row>
    <row r="1994" spans="1:32" x14ac:dyDescent="0.2">
      <c r="A1994" t="s">
        <v>7007</v>
      </c>
      <c r="B1994" t="s">
        <v>14050</v>
      </c>
      <c r="C1994">
        <v>1</v>
      </c>
      <c r="D1994">
        <v>1</v>
      </c>
      <c r="E1994">
        <v>71.099999999999994</v>
      </c>
      <c r="F1994">
        <v>0.63513299359656905</v>
      </c>
      <c r="G1994">
        <v>16794</v>
      </c>
      <c r="H1994" t="s">
        <v>7008</v>
      </c>
      <c r="I1994" t="s">
        <v>14051</v>
      </c>
      <c r="J1994">
        <v>145731.740510687</v>
      </c>
      <c r="K1994">
        <v>98461.420590506299</v>
      </c>
      <c r="L1994">
        <v>87142.349960449093</v>
      </c>
      <c r="M1994">
        <v>110445.17035388079</v>
      </c>
      <c r="N1994">
        <v>94485.538423954698</v>
      </c>
      <c r="O1994">
        <v>93225.447985478793</v>
      </c>
      <c r="P1994">
        <v>110268.419033083</v>
      </c>
      <c r="Q1994">
        <v>99326.468480838827</v>
      </c>
      <c r="R1994" s="2">
        <f t="shared" si="93"/>
        <v>0.89932831071366737</v>
      </c>
      <c r="S1994" s="2">
        <f t="shared" si="94"/>
        <v>-0.15308020965742034</v>
      </c>
      <c r="T1994" s="2">
        <f t="shared" si="95"/>
        <v>0.19713532614496726</v>
      </c>
      <c r="U1994">
        <v>154999.07019050399</v>
      </c>
      <c r="V1994">
        <v>103185.65725449999</v>
      </c>
      <c r="W1994">
        <v>102338.394784748</v>
      </c>
      <c r="X1994">
        <v>124839.285955149</v>
      </c>
      <c r="Y1994">
        <v>101004.7258666</v>
      </c>
      <c r="Z1994">
        <v>144397.70918794299</v>
      </c>
      <c r="AA1994">
        <v>1</v>
      </c>
      <c r="AB1994">
        <v>1</v>
      </c>
      <c r="AC1994">
        <v>1</v>
      </c>
      <c r="AD1994">
        <v>0</v>
      </c>
      <c r="AE1994">
        <v>1</v>
      </c>
      <c r="AF1994">
        <v>0</v>
      </c>
    </row>
    <row r="1995" spans="1:32" x14ac:dyDescent="0.2">
      <c r="A1995" t="s">
        <v>122</v>
      </c>
      <c r="B1995" t="s">
        <v>7805</v>
      </c>
      <c r="C1995">
        <v>5</v>
      </c>
      <c r="D1995">
        <v>4</v>
      </c>
      <c r="E1995">
        <v>148.96</v>
      </c>
      <c r="F1995">
        <v>0.63513838942241996</v>
      </c>
      <c r="G1995">
        <v>229576</v>
      </c>
      <c r="H1995" t="s">
        <v>123</v>
      </c>
      <c r="I1995" t="s">
        <v>7806</v>
      </c>
      <c r="J1995">
        <v>411379.51139303</v>
      </c>
      <c r="K1995">
        <v>252742.443872067</v>
      </c>
      <c r="L1995">
        <v>225684.91622543399</v>
      </c>
      <c r="M1995">
        <v>296602.29049684363</v>
      </c>
      <c r="N1995">
        <v>266954.21833868697</v>
      </c>
      <c r="O1995">
        <v>274552.146652075</v>
      </c>
      <c r="P1995">
        <v>239442.62262732899</v>
      </c>
      <c r="Q1995">
        <v>260316.32920603032</v>
      </c>
      <c r="R1995" s="2">
        <f t="shared" si="93"/>
        <v>0.87766122362025567</v>
      </c>
      <c r="S1995" s="2">
        <f t="shared" si="94"/>
        <v>-0.18826392656135196</v>
      </c>
      <c r="T1995" s="2">
        <f t="shared" si="95"/>
        <v>0.19713163657528365</v>
      </c>
      <c r="U1995">
        <v>437539.83543940098</v>
      </c>
      <c r="V1995">
        <v>264869.17445067101</v>
      </c>
      <c r="W1995">
        <v>265040.27105217997</v>
      </c>
      <c r="X1995">
        <v>352714.01905529603</v>
      </c>
      <c r="Y1995">
        <v>297462.38723356999</v>
      </c>
      <c r="Z1995">
        <v>313552.75148151099</v>
      </c>
      <c r="AA1995">
        <v>2</v>
      </c>
      <c r="AB1995">
        <v>1</v>
      </c>
      <c r="AC1995">
        <v>0</v>
      </c>
      <c r="AD1995">
        <v>2</v>
      </c>
      <c r="AE1995">
        <v>1</v>
      </c>
      <c r="AF1995">
        <v>1</v>
      </c>
    </row>
    <row r="1996" spans="1:32" x14ac:dyDescent="0.2">
      <c r="A1996" t="s">
        <v>5351</v>
      </c>
      <c r="B1996" t="s">
        <v>12564</v>
      </c>
      <c r="C1996">
        <v>12</v>
      </c>
      <c r="D1996">
        <v>12</v>
      </c>
      <c r="E1996">
        <v>683.96</v>
      </c>
      <c r="F1996">
        <v>0.63551808239176699</v>
      </c>
      <c r="G1996">
        <v>25588</v>
      </c>
      <c r="H1996" t="s">
        <v>5352</v>
      </c>
      <c r="I1996" t="s">
        <v>12565</v>
      </c>
      <c r="J1996">
        <v>55347498.930054903</v>
      </c>
      <c r="K1996">
        <v>67862602.7890044</v>
      </c>
      <c r="L1996">
        <v>55257957.513350397</v>
      </c>
      <c r="M1996">
        <v>59489353.077469908</v>
      </c>
      <c r="N1996">
        <v>52106094.112662502</v>
      </c>
      <c r="O1996">
        <v>72459087.178007394</v>
      </c>
      <c r="P1996">
        <v>66058834.647865303</v>
      </c>
      <c r="Q1996">
        <v>63541338.646178395</v>
      </c>
      <c r="R1996" s="2">
        <f t="shared" si="93"/>
        <v>1.0681127858867754</v>
      </c>
      <c r="S1996" s="2">
        <f t="shared" si="94"/>
        <v>9.5063994449029326E-2</v>
      </c>
      <c r="T1996" s="2">
        <f t="shared" si="95"/>
        <v>0.19687208795617114</v>
      </c>
      <c r="U1996">
        <v>58867140.6892263</v>
      </c>
      <c r="V1996">
        <v>71118690.242212906</v>
      </c>
      <c r="W1996">
        <v>64893942.767973699</v>
      </c>
      <c r="X1996">
        <v>68845324.813087106</v>
      </c>
      <c r="Y1996">
        <v>78505498.177908704</v>
      </c>
      <c r="Z1996">
        <v>86504771.524066493</v>
      </c>
      <c r="AA1996">
        <v>6</v>
      </c>
      <c r="AB1996">
        <v>13</v>
      </c>
      <c r="AC1996">
        <v>8</v>
      </c>
      <c r="AD1996">
        <v>6</v>
      </c>
      <c r="AE1996">
        <v>9</v>
      </c>
      <c r="AF1996">
        <v>6</v>
      </c>
    </row>
    <row r="1997" spans="1:32" x14ac:dyDescent="0.2">
      <c r="A1997" t="s">
        <v>3861</v>
      </c>
      <c r="B1997" t="s">
        <v>11206</v>
      </c>
      <c r="C1997">
        <v>2</v>
      </c>
      <c r="D1997">
        <v>2</v>
      </c>
      <c r="E1997">
        <v>139.02000000000001</v>
      </c>
      <c r="F1997">
        <v>0.63610816912069901</v>
      </c>
      <c r="G1997">
        <v>49341</v>
      </c>
      <c r="H1997" t="s">
        <v>3862</v>
      </c>
      <c r="I1997" t="s">
        <v>11207</v>
      </c>
      <c r="J1997">
        <v>877436.781948852</v>
      </c>
      <c r="K1997">
        <v>972647.66567755304</v>
      </c>
      <c r="L1997">
        <v>1034993.43923284</v>
      </c>
      <c r="M1997">
        <v>961692.62895308156</v>
      </c>
      <c r="N1997">
        <v>721089.84136412002</v>
      </c>
      <c r="O1997">
        <v>1432413.7678091801</v>
      </c>
      <c r="P1997">
        <v>1179919.9488840799</v>
      </c>
      <c r="Q1997">
        <v>1111141.1860191266</v>
      </c>
      <c r="R1997" s="2">
        <f t="shared" si="93"/>
        <v>1.1554015831739688</v>
      </c>
      <c r="S1997" s="2">
        <f t="shared" si="94"/>
        <v>0.20839437662611737</v>
      </c>
      <c r="T1997" s="2">
        <f t="shared" si="95"/>
        <v>0.19646902702799454</v>
      </c>
      <c r="U1997">
        <v>933234.48190785001</v>
      </c>
      <c r="V1997">
        <v>1019315.87070429</v>
      </c>
      <c r="W1997">
        <v>1215477.51732548</v>
      </c>
      <c r="X1997">
        <v>952742.00059578405</v>
      </c>
      <c r="Y1997">
        <v>1551942.7696142199</v>
      </c>
      <c r="Z1997">
        <v>1545118.16835697</v>
      </c>
      <c r="AA1997">
        <v>1</v>
      </c>
      <c r="AB1997">
        <v>1</v>
      </c>
      <c r="AC1997">
        <v>1</v>
      </c>
      <c r="AD1997">
        <v>2</v>
      </c>
      <c r="AE1997">
        <v>2</v>
      </c>
      <c r="AF1997">
        <v>2</v>
      </c>
    </row>
    <row r="1998" spans="1:32" x14ac:dyDescent="0.2">
      <c r="A1998" t="s">
        <v>3917</v>
      </c>
      <c r="B1998" t="s">
        <v>11256</v>
      </c>
      <c r="C1998">
        <v>4</v>
      </c>
      <c r="D1998">
        <v>4</v>
      </c>
      <c r="E1998">
        <v>184.28</v>
      </c>
      <c r="F1998">
        <v>0.63613677647692102</v>
      </c>
      <c r="G1998">
        <v>34112</v>
      </c>
      <c r="H1998" t="s">
        <v>3918</v>
      </c>
      <c r="I1998" t="s">
        <v>11257</v>
      </c>
      <c r="J1998">
        <v>823296.367621204</v>
      </c>
      <c r="K1998">
        <v>657003.46689256502</v>
      </c>
      <c r="L1998">
        <v>783179.21503216506</v>
      </c>
      <c r="M1998">
        <v>754493.01651531132</v>
      </c>
      <c r="N1998">
        <v>759812.09669706004</v>
      </c>
      <c r="O1998">
        <v>746045.34775537602</v>
      </c>
      <c r="P1998">
        <v>842557.10556321603</v>
      </c>
      <c r="Q1998">
        <v>782804.85000521736</v>
      </c>
      <c r="R1998" s="2">
        <f t="shared" si="93"/>
        <v>1.037524314831523</v>
      </c>
      <c r="S1998" s="2">
        <f t="shared" si="94"/>
        <v>5.3145147038656929E-2</v>
      </c>
      <c r="T1998" s="2">
        <f t="shared" si="95"/>
        <v>0.19644949617115107</v>
      </c>
      <c r="U1998">
        <v>875651.186387553</v>
      </c>
      <c r="V1998">
        <v>688526.87827592599</v>
      </c>
      <c r="W1998">
        <v>919751.46104675997</v>
      </c>
      <c r="X1998">
        <v>1003903.8904148</v>
      </c>
      <c r="Y1998">
        <v>808299.74499904399</v>
      </c>
      <c r="Z1998">
        <v>1103337.8094126</v>
      </c>
      <c r="AA1998">
        <v>3</v>
      </c>
      <c r="AB1998">
        <v>1</v>
      </c>
      <c r="AC1998">
        <v>1</v>
      </c>
      <c r="AD1998">
        <v>4</v>
      </c>
      <c r="AE1998">
        <v>2</v>
      </c>
      <c r="AF1998">
        <v>1</v>
      </c>
    </row>
    <row r="1999" spans="1:32" x14ac:dyDescent="0.2">
      <c r="A1999" t="s">
        <v>3365</v>
      </c>
      <c r="B1999" t="s">
        <v>10759</v>
      </c>
      <c r="C1999">
        <v>4</v>
      </c>
      <c r="D1999">
        <v>3</v>
      </c>
      <c r="E1999">
        <v>149.36000000000001</v>
      </c>
      <c r="F1999">
        <v>0.63651355765253903</v>
      </c>
      <c r="G1999">
        <v>111104</v>
      </c>
      <c r="H1999" t="s">
        <v>3366</v>
      </c>
      <c r="I1999" t="s">
        <v>10760</v>
      </c>
      <c r="J1999">
        <v>627896.83219015901</v>
      </c>
      <c r="K1999">
        <v>303690.298422113</v>
      </c>
      <c r="L1999">
        <v>365271.55788553401</v>
      </c>
      <c r="M1999">
        <v>432286.22949926864</v>
      </c>
      <c r="N1999">
        <v>694556.50174807897</v>
      </c>
      <c r="O1999">
        <v>468702.07928876398</v>
      </c>
      <c r="P1999">
        <v>339170.26188107999</v>
      </c>
      <c r="Q1999">
        <v>500809.61430597428</v>
      </c>
      <c r="R1999" s="2">
        <f t="shared" si="93"/>
        <v>1.1585139200156307</v>
      </c>
      <c r="S1999" s="2">
        <f t="shared" si="94"/>
        <v>0.21227537887418085</v>
      </c>
      <c r="T1999" s="2">
        <f t="shared" si="95"/>
        <v>0.1961923414981846</v>
      </c>
      <c r="U1999">
        <v>667825.86157269205</v>
      </c>
      <c r="V1999">
        <v>318261.53692040499</v>
      </c>
      <c r="W1999">
        <v>428968.29052115302</v>
      </c>
      <c r="X1999">
        <v>917684.75028082798</v>
      </c>
      <c r="Y1999">
        <v>507813.32838476897</v>
      </c>
      <c r="Z1999">
        <v>444147.19345535402</v>
      </c>
      <c r="AA1999">
        <v>2</v>
      </c>
      <c r="AB1999">
        <v>0</v>
      </c>
      <c r="AC1999">
        <v>0</v>
      </c>
      <c r="AD1999">
        <v>2</v>
      </c>
      <c r="AE1999">
        <v>1</v>
      </c>
      <c r="AF1999">
        <v>0</v>
      </c>
    </row>
    <row r="2000" spans="1:32" x14ac:dyDescent="0.2">
      <c r="A2000" t="s">
        <v>4891</v>
      </c>
      <c r="B2000" t="s">
        <v>12156</v>
      </c>
      <c r="C2000">
        <v>1</v>
      </c>
      <c r="D2000">
        <v>1</v>
      </c>
      <c r="E2000">
        <v>49.14</v>
      </c>
      <c r="F2000">
        <v>0.63683713734282898</v>
      </c>
      <c r="G2000">
        <v>26977</v>
      </c>
      <c r="H2000" t="s">
        <v>4892</v>
      </c>
      <c r="I2000" t="s">
        <v>12157</v>
      </c>
      <c r="J2000">
        <v>83261.186824615797</v>
      </c>
      <c r="K2000">
        <v>106969.27515959799</v>
      </c>
      <c r="L2000">
        <v>30901.804667784399</v>
      </c>
      <c r="M2000">
        <v>73710.755550666057</v>
      </c>
      <c r="N2000">
        <v>81945.402732132803</v>
      </c>
      <c r="O2000">
        <v>88861.033240832796</v>
      </c>
      <c r="P2000">
        <v>68334.753346547906</v>
      </c>
      <c r="Q2000">
        <v>79713.729773171173</v>
      </c>
      <c r="R2000" s="2">
        <f t="shared" si="93"/>
        <v>1.0814395969442872</v>
      </c>
      <c r="S2000" s="2">
        <f t="shared" si="94"/>
        <v>0.11295308682319516</v>
      </c>
      <c r="T2000" s="2">
        <f t="shared" si="95"/>
        <v>0.19597161852292555</v>
      </c>
      <c r="U2000">
        <v>88555.907556918901</v>
      </c>
      <c r="V2000">
        <v>112101.723671909</v>
      </c>
      <c r="W2000">
        <v>36290.518755670797</v>
      </c>
      <c r="X2000">
        <v>108270.596061852</v>
      </c>
      <c r="Y2000">
        <v>96276.118770823407</v>
      </c>
      <c r="Z2000">
        <v>89485.112126294494</v>
      </c>
      <c r="AA2000">
        <v>0</v>
      </c>
      <c r="AB2000">
        <v>0</v>
      </c>
      <c r="AC2000">
        <v>1</v>
      </c>
      <c r="AD2000">
        <v>0</v>
      </c>
      <c r="AE2000">
        <v>0</v>
      </c>
      <c r="AF2000">
        <v>0</v>
      </c>
    </row>
    <row r="2001" spans="1:32" x14ac:dyDescent="0.2">
      <c r="A2001" t="s">
        <v>6713</v>
      </c>
      <c r="B2001" t="s">
        <v>13796</v>
      </c>
      <c r="C2001">
        <v>5</v>
      </c>
      <c r="D2001">
        <v>2</v>
      </c>
      <c r="E2001">
        <v>212.02</v>
      </c>
      <c r="F2001">
        <v>0.637264841473971</v>
      </c>
      <c r="G2001">
        <v>47924</v>
      </c>
      <c r="H2001" t="s">
        <v>6714</v>
      </c>
      <c r="I2001" t="s">
        <v>13797</v>
      </c>
      <c r="J2001">
        <v>188784.00725257199</v>
      </c>
      <c r="K2001">
        <v>105538.160507693</v>
      </c>
      <c r="L2001">
        <v>84462.677913029795</v>
      </c>
      <c r="M2001">
        <v>126261.6152244316</v>
      </c>
      <c r="N2001">
        <v>171521.985848015</v>
      </c>
      <c r="O2001">
        <v>81769.685669763407</v>
      </c>
      <c r="P2001">
        <v>68120.499972952093</v>
      </c>
      <c r="Q2001">
        <v>107137.39049691016</v>
      </c>
      <c r="R2001" s="2">
        <f t="shared" si="93"/>
        <v>0.84853492731319891</v>
      </c>
      <c r="S2001" s="2">
        <f t="shared" si="94"/>
        <v>-0.23695404982246868</v>
      </c>
      <c r="T2001" s="2">
        <f t="shared" si="95"/>
        <v>0.19568004131151273</v>
      </c>
      <c r="U2001">
        <v>200789.10392784499</v>
      </c>
      <c r="V2001">
        <v>110601.94330029</v>
      </c>
      <c r="W2001">
        <v>99191.436549092497</v>
      </c>
      <c r="X2001">
        <v>226623.91087615001</v>
      </c>
      <c r="Y2001">
        <v>88593.0275879072</v>
      </c>
      <c r="Z2001">
        <v>89204.5449738467</v>
      </c>
      <c r="AA2001">
        <v>0</v>
      </c>
      <c r="AB2001">
        <v>1</v>
      </c>
      <c r="AC2001">
        <v>0</v>
      </c>
      <c r="AD2001">
        <v>1</v>
      </c>
      <c r="AE2001">
        <v>0</v>
      </c>
      <c r="AF2001">
        <v>0</v>
      </c>
    </row>
    <row r="2002" spans="1:32" x14ac:dyDescent="0.2">
      <c r="A2002" t="s">
        <v>5397</v>
      </c>
      <c r="B2002" t="s">
        <v>12606</v>
      </c>
      <c r="C2002">
        <v>8</v>
      </c>
      <c r="D2002">
        <v>7</v>
      </c>
      <c r="E2002">
        <v>249.54</v>
      </c>
      <c r="F2002">
        <v>0.63787155468633205</v>
      </c>
      <c r="G2002">
        <v>55808</v>
      </c>
      <c r="H2002" t="s">
        <v>5398</v>
      </c>
      <c r="I2002" t="s">
        <v>12607</v>
      </c>
      <c r="J2002">
        <v>1793954.2552950601</v>
      </c>
      <c r="K2002">
        <v>2379506.93190523</v>
      </c>
      <c r="L2002">
        <v>2511132.5757336901</v>
      </c>
      <c r="M2002">
        <v>2228197.9209779934</v>
      </c>
      <c r="N2002">
        <v>2039165.8970822</v>
      </c>
      <c r="O2002">
        <v>2516890.4039997598</v>
      </c>
      <c r="P2002">
        <v>2532283.8773035901</v>
      </c>
      <c r="Q2002">
        <v>2362780.0594618502</v>
      </c>
      <c r="R2002" s="2">
        <f t="shared" si="93"/>
        <v>1.0603995440516283</v>
      </c>
      <c r="S2002" s="2">
        <f t="shared" si="94"/>
        <v>8.4607954990955289E-2</v>
      </c>
      <c r="T2002" s="2">
        <f t="shared" si="95"/>
        <v>0.19526676439321056</v>
      </c>
      <c r="U2002">
        <v>1908034.8629655</v>
      </c>
      <c r="V2002">
        <v>2493677.0690260902</v>
      </c>
      <c r="W2002">
        <v>2949028.53789132</v>
      </c>
      <c r="X2002">
        <v>2694253.7321806001</v>
      </c>
      <c r="Y2002">
        <v>2726914.4936892199</v>
      </c>
      <c r="Z2002">
        <v>3316053.6271631499</v>
      </c>
      <c r="AA2002">
        <v>2</v>
      </c>
      <c r="AB2002">
        <v>2</v>
      </c>
      <c r="AC2002">
        <v>4</v>
      </c>
      <c r="AD2002">
        <v>3</v>
      </c>
      <c r="AE2002">
        <v>3</v>
      </c>
      <c r="AF2002">
        <v>5</v>
      </c>
    </row>
    <row r="2003" spans="1:32" x14ac:dyDescent="0.2">
      <c r="A2003" t="s">
        <v>1753</v>
      </c>
      <c r="B2003" t="s">
        <v>9315</v>
      </c>
      <c r="C2003">
        <v>1</v>
      </c>
      <c r="D2003">
        <v>1</v>
      </c>
      <c r="E2003">
        <v>38.020000000000003</v>
      </c>
      <c r="F2003">
        <v>0.63813204405763202</v>
      </c>
      <c r="G2003">
        <v>28775</v>
      </c>
      <c r="H2003" t="s">
        <v>1754</v>
      </c>
      <c r="I2003" t="s">
        <v>9316</v>
      </c>
      <c r="J2003">
        <v>231066.92769935299</v>
      </c>
      <c r="K2003">
        <v>178028.510555432</v>
      </c>
      <c r="L2003">
        <v>233964.41482085199</v>
      </c>
      <c r="M2003">
        <v>214353.28435854567</v>
      </c>
      <c r="N2003">
        <v>88877.784742310105</v>
      </c>
      <c r="O2003">
        <v>566116.521581262</v>
      </c>
      <c r="P2003">
        <v>475065.36921443301</v>
      </c>
      <c r="Q2003">
        <v>376686.55851266836</v>
      </c>
      <c r="R2003" s="2">
        <f t="shared" si="93"/>
        <v>1.7573164770481899</v>
      </c>
      <c r="S2003" s="2">
        <f t="shared" si="94"/>
        <v>0.8133740312737372</v>
      </c>
      <c r="T2003" s="2">
        <f t="shared" si="95"/>
        <v>0.19508944655769203</v>
      </c>
      <c r="U2003">
        <v>245760.86732834799</v>
      </c>
      <c r="V2003">
        <v>186570.42282683801</v>
      </c>
      <c r="W2003">
        <v>274763.56398910598</v>
      </c>
      <c r="X2003">
        <v>117430.025478824</v>
      </c>
      <c r="Y2003">
        <v>613356.60279986402</v>
      </c>
      <c r="Z2003">
        <v>622103.333217351</v>
      </c>
      <c r="AA2003">
        <v>0</v>
      </c>
      <c r="AB2003">
        <v>0</v>
      </c>
      <c r="AC2003">
        <v>0</v>
      </c>
      <c r="AD2003">
        <v>0</v>
      </c>
      <c r="AE2003">
        <v>1</v>
      </c>
      <c r="AF2003">
        <v>0</v>
      </c>
    </row>
    <row r="2004" spans="1:32" x14ac:dyDescent="0.2">
      <c r="A2004" t="s">
        <v>5615</v>
      </c>
      <c r="B2004" t="s">
        <v>12800</v>
      </c>
      <c r="C2004">
        <v>2</v>
      </c>
      <c r="D2004">
        <v>2</v>
      </c>
      <c r="E2004">
        <v>93.89</v>
      </c>
      <c r="F2004">
        <v>0.63837855527766996</v>
      </c>
      <c r="G2004">
        <v>21820</v>
      </c>
      <c r="H2004" t="s">
        <v>5616</v>
      </c>
      <c r="I2004" t="s">
        <v>12801</v>
      </c>
      <c r="J2004">
        <v>1158808.9078927301</v>
      </c>
      <c r="K2004">
        <v>1533792.3874695201</v>
      </c>
      <c r="L2004">
        <v>1489235.6675851101</v>
      </c>
      <c r="M2004">
        <v>1393945.6543157867</v>
      </c>
      <c r="N2004">
        <v>1201413.14753562</v>
      </c>
      <c r="O2004">
        <v>1502009.52429351</v>
      </c>
      <c r="P2004">
        <v>1234090.4377488999</v>
      </c>
      <c r="Q2004">
        <v>1312504.3698593434</v>
      </c>
      <c r="R2004" s="2">
        <f t="shared" si="93"/>
        <v>0.9415749931108911</v>
      </c>
      <c r="S2004" s="2">
        <f t="shared" si="94"/>
        <v>-8.6852089925174958E-2</v>
      </c>
      <c r="T2004" s="2">
        <f t="shared" si="95"/>
        <v>0.19492171044335613</v>
      </c>
      <c r="U2004">
        <v>1232499.5407481201</v>
      </c>
      <c r="V2004">
        <v>1607384.6451109401</v>
      </c>
      <c r="W2004">
        <v>1748931.34906306</v>
      </c>
      <c r="X2004">
        <v>1587370.53285871</v>
      </c>
      <c r="Y2004">
        <v>1627346.0040001101</v>
      </c>
      <c r="Z2004">
        <v>1616055.0201433799</v>
      </c>
      <c r="AA2004">
        <v>1</v>
      </c>
      <c r="AB2004">
        <v>1</v>
      </c>
      <c r="AC2004">
        <v>1</v>
      </c>
      <c r="AD2004">
        <v>1</v>
      </c>
      <c r="AE2004">
        <v>2</v>
      </c>
      <c r="AF2004">
        <v>1</v>
      </c>
    </row>
    <row r="2005" spans="1:32" x14ac:dyDescent="0.2">
      <c r="A2005" t="s">
        <v>5745</v>
      </c>
      <c r="B2005" t="s">
        <v>12920</v>
      </c>
      <c r="C2005">
        <v>2</v>
      </c>
      <c r="D2005">
        <v>2</v>
      </c>
      <c r="E2005">
        <v>110.41</v>
      </c>
      <c r="F2005">
        <v>0.63848145223714703</v>
      </c>
      <c r="G2005">
        <v>141284</v>
      </c>
      <c r="H2005" t="s">
        <v>5746</v>
      </c>
      <c r="I2005" t="s">
        <v>12921</v>
      </c>
      <c r="J2005">
        <v>775550.354787661</v>
      </c>
      <c r="K2005">
        <v>648779.29304027697</v>
      </c>
      <c r="L2005">
        <v>242052.85470559701</v>
      </c>
      <c r="M2005">
        <v>555460.83417784504</v>
      </c>
      <c r="N2005">
        <v>811020.66694000096</v>
      </c>
      <c r="O2005">
        <v>626633.77406011301</v>
      </c>
      <c r="P2005">
        <v>442279.713284139</v>
      </c>
      <c r="Q2005">
        <v>626644.71809475101</v>
      </c>
      <c r="R2005" s="2">
        <f t="shared" si="93"/>
        <v>1.128152840914999</v>
      </c>
      <c r="S2005" s="2">
        <f t="shared" si="94"/>
        <v>0.1739625357266871</v>
      </c>
      <c r="T2005" s="2">
        <f t="shared" si="95"/>
        <v>0.19485171438812807</v>
      </c>
      <c r="U2005">
        <v>824868.92324728402</v>
      </c>
      <c r="V2005">
        <v>679908.10374236596</v>
      </c>
      <c r="W2005">
        <v>284262.48104256502</v>
      </c>
      <c r="X2005">
        <v>1071563.35926631</v>
      </c>
      <c r="Y2005">
        <v>678923.76958653703</v>
      </c>
      <c r="Z2005">
        <v>579170.15568500396</v>
      </c>
      <c r="AA2005">
        <v>2</v>
      </c>
      <c r="AB2005">
        <v>1</v>
      </c>
      <c r="AC2005">
        <v>1</v>
      </c>
      <c r="AD2005">
        <v>1</v>
      </c>
      <c r="AE2005">
        <v>2</v>
      </c>
      <c r="AF2005">
        <v>2</v>
      </c>
    </row>
    <row r="2006" spans="1:32" x14ac:dyDescent="0.2">
      <c r="A2006" t="s">
        <v>4343</v>
      </c>
      <c r="B2006" t="s">
        <v>11658</v>
      </c>
      <c r="C2006">
        <v>16</v>
      </c>
      <c r="D2006">
        <v>14</v>
      </c>
      <c r="E2006">
        <v>957.5</v>
      </c>
      <c r="F2006">
        <v>0.63916230780324901</v>
      </c>
      <c r="G2006">
        <v>23475</v>
      </c>
      <c r="H2006" t="s">
        <v>4344</v>
      </c>
      <c r="I2006" t="s">
        <v>11659</v>
      </c>
      <c r="J2006">
        <v>42146851.916154198</v>
      </c>
      <c r="K2006">
        <v>42985275.434520803</v>
      </c>
      <c r="L2006">
        <v>41450214.6833115</v>
      </c>
      <c r="M2006">
        <v>42194114.011328839</v>
      </c>
      <c r="N2006">
        <v>41473477.756600298</v>
      </c>
      <c r="O2006">
        <v>41566960.134549499</v>
      </c>
      <c r="P2006">
        <v>45983463.754186802</v>
      </c>
      <c r="Q2006">
        <v>43007967.215112202</v>
      </c>
      <c r="R2006" s="2">
        <f t="shared" si="93"/>
        <v>1.0192883112456124</v>
      </c>
      <c r="S2006" s="2">
        <f t="shared" si="94"/>
        <v>2.756218337080038E-2</v>
      </c>
      <c r="T2006" s="2">
        <f t="shared" si="95"/>
        <v>0.1943888438250343</v>
      </c>
      <c r="U2006">
        <v>44827042.040177204</v>
      </c>
      <c r="V2006">
        <v>45047734.141715102</v>
      </c>
      <c r="W2006">
        <v>48678380.099900797</v>
      </c>
      <c r="X2006">
        <v>54796950.258983701</v>
      </c>
      <c r="Y2006">
        <v>45035550.959776998</v>
      </c>
      <c r="Z2006">
        <v>60215852.234530203</v>
      </c>
      <c r="AA2006">
        <v>12</v>
      </c>
      <c r="AB2006">
        <v>13</v>
      </c>
      <c r="AC2006">
        <v>9</v>
      </c>
      <c r="AD2006">
        <v>11</v>
      </c>
      <c r="AE2006">
        <v>13</v>
      </c>
      <c r="AF2006">
        <v>16</v>
      </c>
    </row>
    <row r="2007" spans="1:32" x14ac:dyDescent="0.2">
      <c r="A2007" t="s">
        <v>2491</v>
      </c>
      <c r="B2007" t="s">
        <v>9968</v>
      </c>
      <c r="C2007">
        <v>15</v>
      </c>
      <c r="D2007">
        <v>9</v>
      </c>
      <c r="E2007">
        <v>906.67</v>
      </c>
      <c r="F2007">
        <v>0.63934676101895904</v>
      </c>
      <c r="G2007">
        <v>47549</v>
      </c>
      <c r="H2007" t="s">
        <v>2492</v>
      </c>
      <c r="I2007" t="s">
        <v>9969</v>
      </c>
      <c r="J2007">
        <v>8238653.0240583001</v>
      </c>
      <c r="K2007">
        <v>10307705.866973501</v>
      </c>
      <c r="L2007">
        <v>10554658.087442899</v>
      </c>
      <c r="M2007">
        <v>9700338.992824899</v>
      </c>
      <c r="N2007">
        <v>9437301.5233203396</v>
      </c>
      <c r="O2007">
        <v>10564210.7161828</v>
      </c>
      <c r="P2007">
        <v>10241474.7257668</v>
      </c>
      <c r="Q2007">
        <v>10080995.65508998</v>
      </c>
      <c r="R2007" s="2">
        <f t="shared" si="93"/>
        <v>1.0392415834690565</v>
      </c>
      <c r="S2007" s="2">
        <f t="shared" si="94"/>
        <v>5.5531064020382208E-2</v>
      </c>
      <c r="T2007" s="2">
        <f t="shared" si="95"/>
        <v>0.19426353065164903</v>
      </c>
      <c r="U2007">
        <v>8762563.0070449598</v>
      </c>
      <c r="V2007">
        <v>10802275.635379899</v>
      </c>
      <c r="W2007">
        <v>12395198.9665302</v>
      </c>
      <c r="X2007">
        <v>12469061.4369835</v>
      </c>
      <c r="Y2007">
        <v>11445750.3872896</v>
      </c>
      <c r="Z2007">
        <v>13411323.949999301</v>
      </c>
      <c r="AA2007">
        <v>7</v>
      </c>
      <c r="AB2007">
        <v>4</v>
      </c>
      <c r="AC2007">
        <v>5</v>
      </c>
      <c r="AD2007">
        <v>9</v>
      </c>
      <c r="AE2007">
        <v>6</v>
      </c>
      <c r="AF2007">
        <v>6</v>
      </c>
    </row>
    <row r="2008" spans="1:32" x14ac:dyDescent="0.2">
      <c r="A2008" t="s">
        <v>3003</v>
      </c>
      <c r="B2008" t="s">
        <v>10436</v>
      </c>
      <c r="C2008">
        <v>17</v>
      </c>
      <c r="D2008">
        <v>14</v>
      </c>
      <c r="E2008">
        <v>846.33</v>
      </c>
      <c r="F2008">
        <v>0.63943793237749802</v>
      </c>
      <c r="G2008">
        <v>173318</v>
      </c>
      <c r="H2008" t="s">
        <v>3004</v>
      </c>
      <c r="I2008" t="s">
        <v>10437</v>
      </c>
      <c r="J2008">
        <v>5960823.9749656403</v>
      </c>
      <c r="K2008">
        <v>7376668.8078379799</v>
      </c>
      <c r="L2008">
        <v>7531723.0149822896</v>
      </c>
      <c r="M2008">
        <v>6956405.2659286372</v>
      </c>
      <c r="N2008">
        <v>6376966.6960958196</v>
      </c>
      <c r="O2008">
        <v>7431606.6668432904</v>
      </c>
      <c r="P2008">
        <v>8187067.2218335103</v>
      </c>
      <c r="Q2008">
        <v>7331880.1949242065</v>
      </c>
      <c r="R2008" s="2">
        <f t="shared" si="93"/>
        <v>1.053975424754878</v>
      </c>
      <c r="S2008" s="2">
        <f t="shared" si="94"/>
        <v>7.5841228457475679E-2</v>
      </c>
      <c r="T2008" s="2">
        <f t="shared" si="95"/>
        <v>0.19420160432708064</v>
      </c>
      <c r="U2008">
        <v>6339882.9277084302</v>
      </c>
      <c r="V2008">
        <v>7730605.70039065</v>
      </c>
      <c r="W2008">
        <v>8845118.8620282393</v>
      </c>
      <c r="X2008">
        <v>8425585.3560182005</v>
      </c>
      <c r="Y2008">
        <v>8051743.4922900703</v>
      </c>
      <c r="Z2008">
        <v>10721054.6969552</v>
      </c>
      <c r="AA2008">
        <v>3</v>
      </c>
      <c r="AB2008">
        <v>7</v>
      </c>
      <c r="AC2008">
        <v>3</v>
      </c>
      <c r="AD2008">
        <v>10</v>
      </c>
      <c r="AE2008">
        <v>6</v>
      </c>
      <c r="AF2008">
        <v>9</v>
      </c>
    </row>
    <row r="2009" spans="1:32" x14ac:dyDescent="0.2">
      <c r="A2009" t="s">
        <v>5111</v>
      </c>
      <c r="B2009" t="s">
        <v>12352</v>
      </c>
      <c r="C2009">
        <v>14</v>
      </c>
      <c r="D2009">
        <v>13</v>
      </c>
      <c r="E2009">
        <v>1116.55</v>
      </c>
      <c r="F2009">
        <v>0.63954055900234696</v>
      </c>
      <c r="G2009">
        <v>15045</v>
      </c>
      <c r="H2009" t="s">
        <v>5112</v>
      </c>
      <c r="I2009" t="s">
        <v>12353</v>
      </c>
      <c r="J2009">
        <v>33093562.7964307</v>
      </c>
      <c r="K2009">
        <v>35996970.023812003</v>
      </c>
      <c r="L2009">
        <v>43979304.5556233</v>
      </c>
      <c r="M2009">
        <v>37689945.791955329</v>
      </c>
      <c r="N2009">
        <v>40378703.448785901</v>
      </c>
      <c r="O2009">
        <v>49749632.583820798</v>
      </c>
      <c r="P2009">
        <v>32647981.640761402</v>
      </c>
      <c r="Q2009">
        <v>40925439.224456035</v>
      </c>
      <c r="R2009" s="2">
        <f t="shared" si="93"/>
        <v>1.0858450009549045</v>
      </c>
      <c r="S2009" s="2">
        <f t="shared" si="94"/>
        <v>0.11881818020211711</v>
      </c>
      <c r="T2009" s="2">
        <f t="shared" si="95"/>
        <v>0.19413190780401271</v>
      </c>
      <c r="U2009">
        <v>35198038.840149999</v>
      </c>
      <c r="V2009">
        <v>37724125.7418513</v>
      </c>
      <c r="W2009">
        <v>51648497.361097202</v>
      </c>
      <c r="X2009">
        <v>53350476.595931098</v>
      </c>
      <c r="Y2009">
        <v>53901033.566238403</v>
      </c>
      <c r="Z2009">
        <v>42752891.533899501</v>
      </c>
      <c r="AA2009">
        <v>13</v>
      </c>
      <c r="AB2009">
        <v>14</v>
      </c>
      <c r="AC2009">
        <v>11</v>
      </c>
      <c r="AD2009">
        <v>12</v>
      </c>
      <c r="AE2009">
        <v>11</v>
      </c>
      <c r="AF2009">
        <v>15</v>
      </c>
    </row>
    <row r="2010" spans="1:32" x14ac:dyDescent="0.2">
      <c r="A2010" t="s">
        <v>3977</v>
      </c>
      <c r="B2010" t="s">
        <v>11314</v>
      </c>
      <c r="C2010">
        <v>2</v>
      </c>
      <c r="D2010">
        <v>2</v>
      </c>
      <c r="E2010">
        <v>50.22</v>
      </c>
      <c r="F2010">
        <v>0.63990389214298504</v>
      </c>
      <c r="G2010">
        <v>13373</v>
      </c>
      <c r="H2010" t="s">
        <v>3978</v>
      </c>
      <c r="I2010" t="s">
        <v>11315</v>
      </c>
      <c r="J2010">
        <v>256869.932187314</v>
      </c>
      <c r="K2010">
        <v>218022.92117532599</v>
      </c>
      <c r="L2010">
        <v>171961.27044637999</v>
      </c>
      <c r="M2010">
        <v>215618.04126967335</v>
      </c>
      <c r="N2010">
        <v>210164.116595853</v>
      </c>
      <c r="O2010">
        <v>286425.796541485</v>
      </c>
      <c r="P2010">
        <v>203706.84105690301</v>
      </c>
      <c r="Q2010">
        <v>233432.25139808035</v>
      </c>
      <c r="R2010" s="2">
        <f t="shared" si="93"/>
        <v>1.0826192930030691</v>
      </c>
      <c r="S2010" s="2">
        <f t="shared" si="94"/>
        <v>0.11452600318906174</v>
      </c>
      <c r="T2010" s="2">
        <f t="shared" si="95"/>
        <v>0.19388524827585252</v>
      </c>
      <c r="U2010">
        <v>273204.72883538902</v>
      </c>
      <c r="V2010">
        <v>228483.78870730201</v>
      </c>
      <c r="W2010">
        <v>201948.19614820799</v>
      </c>
      <c r="X2010">
        <v>277679.93585957302</v>
      </c>
      <c r="Y2010">
        <v>310326.844074825</v>
      </c>
      <c r="Z2010">
        <v>266756.35193159099</v>
      </c>
      <c r="AA2010">
        <v>1</v>
      </c>
      <c r="AB2010">
        <v>0</v>
      </c>
      <c r="AC2010">
        <v>2</v>
      </c>
      <c r="AD2010">
        <v>0</v>
      </c>
      <c r="AE2010">
        <v>1</v>
      </c>
      <c r="AF2010">
        <v>1</v>
      </c>
    </row>
    <row r="2011" spans="1:32" x14ac:dyDescent="0.2">
      <c r="A2011" t="s">
        <v>5767</v>
      </c>
      <c r="B2011" t="s">
        <v>12942</v>
      </c>
      <c r="C2011">
        <v>4</v>
      </c>
      <c r="D2011">
        <v>3</v>
      </c>
      <c r="E2011">
        <v>197.77</v>
      </c>
      <c r="F2011">
        <v>0.63991763440657601</v>
      </c>
      <c r="G2011">
        <v>70052</v>
      </c>
      <c r="H2011" t="s">
        <v>5768</v>
      </c>
      <c r="I2011" t="s">
        <v>12943</v>
      </c>
      <c r="J2011">
        <v>1604335.4360571799</v>
      </c>
      <c r="K2011">
        <v>1040124.7391951</v>
      </c>
      <c r="L2011">
        <v>1204554.55681918</v>
      </c>
      <c r="M2011">
        <v>1283004.9106904867</v>
      </c>
      <c r="N2011">
        <v>1485947.2906627201</v>
      </c>
      <c r="O2011">
        <v>1013480.64248911</v>
      </c>
      <c r="P2011">
        <v>1016188.87216027</v>
      </c>
      <c r="Q2011">
        <v>1171872.2684373667</v>
      </c>
      <c r="R2011" s="2">
        <f t="shared" si="93"/>
        <v>0.91338096890579268</v>
      </c>
      <c r="S2011" s="2">
        <f t="shared" si="94"/>
        <v>-0.13071136467544078</v>
      </c>
      <c r="T2011" s="2">
        <f t="shared" si="95"/>
        <v>0.19387592167972512</v>
      </c>
      <c r="U2011">
        <v>1706357.8599358301</v>
      </c>
      <c r="V2011">
        <v>1090030.53375466</v>
      </c>
      <c r="W2011">
        <v>1414607.0175004301</v>
      </c>
      <c r="X2011">
        <v>1963312.07746277</v>
      </c>
      <c r="Y2011">
        <v>1098051.4084701799</v>
      </c>
      <c r="Z2011">
        <v>1330710.52010094</v>
      </c>
      <c r="AA2011">
        <v>0</v>
      </c>
      <c r="AB2011">
        <v>2</v>
      </c>
      <c r="AC2011">
        <v>1</v>
      </c>
      <c r="AD2011">
        <v>0</v>
      </c>
      <c r="AE2011">
        <v>2</v>
      </c>
      <c r="AF2011">
        <v>1</v>
      </c>
    </row>
    <row r="2012" spans="1:32" x14ac:dyDescent="0.2">
      <c r="A2012" t="s">
        <v>2857</v>
      </c>
      <c r="B2012" t="s">
        <v>10304</v>
      </c>
      <c r="C2012">
        <v>33</v>
      </c>
      <c r="D2012">
        <v>19</v>
      </c>
      <c r="E2012">
        <v>1684.24</v>
      </c>
      <c r="F2012">
        <v>0.64024070672965705</v>
      </c>
      <c r="G2012">
        <v>226232</v>
      </c>
      <c r="H2012" t="s">
        <v>2858</v>
      </c>
      <c r="I2012" t="s">
        <v>10305</v>
      </c>
      <c r="J2012">
        <v>6134849.1855643196</v>
      </c>
      <c r="K2012">
        <v>5790907.1934772702</v>
      </c>
      <c r="L2012">
        <v>6652867.4113572603</v>
      </c>
      <c r="M2012">
        <v>6192874.5967996167</v>
      </c>
      <c r="N2012">
        <v>7634971.1681323797</v>
      </c>
      <c r="O2012">
        <v>5998437.0534223402</v>
      </c>
      <c r="P2012">
        <v>5929640.8871259196</v>
      </c>
      <c r="Q2012">
        <v>6521016.3695602128</v>
      </c>
      <c r="R2012" s="2">
        <f t="shared" si="93"/>
        <v>1.0529869881315173</v>
      </c>
      <c r="S2012" s="2">
        <f t="shared" si="94"/>
        <v>7.4487608942815961E-2</v>
      </c>
      <c r="T2012" s="2">
        <f t="shared" si="95"/>
        <v>0.19365671671790141</v>
      </c>
      <c r="U2012">
        <v>6524974.69795682</v>
      </c>
      <c r="V2012">
        <v>6068758.3144253101</v>
      </c>
      <c r="W2012">
        <v>7813006.7860584296</v>
      </c>
      <c r="X2012">
        <v>10087727.337077299</v>
      </c>
      <c r="Y2012">
        <v>6498981.8048753599</v>
      </c>
      <c r="Z2012">
        <v>7764930.0490220897</v>
      </c>
      <c r="AA2012">
        <v>10</v>
      </c>
      <c r="AB2012">
        <v>10</v>
      </c>
      <c r="AC2012">
        <v>6</v>
      </c>
      <c r="AD2012">
        <v>14</v>
      </c>
      <c r="AE2012">
        <v>7</v>
      </c>
      <c r="AF2012">
        <v>10</v>
      </c>
    </row>
    <row r="2013" spans="1:32" x14ac:dyDescent="0.2">
      <c r="A2013" t="s">
        <v>5353</v>
      </c>
      <c r="B2013" t="s">
        <v>12566</v>
      </c>
      <c r="C2013">
        <v>4</v>
      </c>
      <c r="D2013">
        <v>3</v>
      </c>
      <c r="E2013">
        <v>313.67</v>
      </c>
      <c r="F2013">
        <v>0.64042850757181802</v>
      </c>
      <c r="G2013">
        <v>7004</v>
      </c>
      <c r="H2013" t="s">
        <v>5354</v>
      </c>
      <c r="I2013" t="s">
        <v>12567</v>
      </c>
      <c r="J2013">
        <v>3283262.7264908599</v>
      </c>
      <c r="K2013">
        <v>4168372.5804477902</v>
      </c>
      <c r="L2013">
        <v>3012839.02446817</v>
      </c>
      <c r="M2013">
        <v>3488158.1104689403</v>
      </c>
      <c r="N2013">
        <v>1779685.99259145</v>
      </c>
      <c r="O2013">
        <v>3490244.57702919</v>
      </c>
      <c r="P2013">
        <v>4317454.9139451096</v>
      </c>
      <c r="Q2013">
        <v>3195795.1611885834</v>
      </c>
      <c r="R2013" s="2">
        <f t="shared" si="93"/>
        <v>0.91618414646890756</v>
      </c>
      <c r="S2013" s="2">
        <f t="shared" si="94"/>
        <v>-0.12629049602246106</v>
      </c>
      <c r="T2013" s="2">
        <f t="shared" si="95"/>
        <v>0.1935293444517126</v>
      </c>
      <c r="U2013">
        <v>3492050.9973590998</v>
      </c>
      <c r="V2013">
        <v>4368373.5397639796</v>
      </c>
      <c r="W2013">
        <v>3538223.4889105</v>
      </c>
      <c r="X2013">
        <v>2351415.1715218499</v>
      </c>
      <c r="Y2013">
        <v>3781491.04486077</v>
      </c>
      <c r="Z2013">
        <v>5653754.7609969797</v>
      </c>
      <c r="AA2013">
        <v>3</v>
      </c>
      <c r="AB2013">
        <v>5</v>
      </c>
      <c r="AC2013">
        <v>4</v>
      </c>
      <c r="AD2013">
        <v>3</v>
      </c>
      <c r="AE2013">
        <v>3</v>
      </c>
      <c r="AF2013">
        <v>4</v>
      </c>
    </row>
    <row r="2014" spans="1:32" x14ac:dyDescent="0.2">
      <c r="A2014" t="s">
        <v>1691</v>
      </c>
      <c r="B2014" t="s">
        <v>9259</v>
      </c>
      <c r="C2014">
        <v>3</v>
      </c>
      <c r="D2014">
        <v>3</v>
      </c>
      <c r="E2014">
        <v>107.37</v>
      </c>
      <c r="F2014">
        <v>0.64073780072306297</v>
      </c>
      <c r="G2014">
        <v>55349</v>
      </c>
      <c r="H2014" t="s">
        <v>1692</v>
      </c>
      <c r="I2014" t="s">
        <v>9260</v>
      </c>
      <c r="J2014">
        <v>3769895.6350842998</v>
      </c>
      <c r="K2014">
        <v>5412639.7068285197</v>
      </c>
      <c r="L2014">
        <v>4919966.3421491599</v>
      </c>
      <c r="M2014">
        <v>4700833.8946873257</v>
      </c>
      <c r="N2014">
        <v>3318921.7696863301</v>
      </c>
      <c r="O2014">
        <v>5090173.4921733001</v>
      </c>
      <c r="P2014">
        <v>4605899.8537909202</v>
      </c>
      <c r="Q2014">
        <v>4338331.7052168502</v>
      </c>
      <c r="R2014" s="2">
        <f t="shared" si="93"/>
        <v>0.92288555656472793</v>
      </c>
      <c r="S2014" s="2">
        <f t="shared" si="94"/>
        <v>-0.11577633890498239</v>
      </c>
      <c r="T2014" s="2">
        <f t="shared" si="95"/>
        <v>0.19331965378061705</v>
      </c>
      <c r="U2014">
        <v>4009629.72174518</v>
      </c>
      <c r="V2014">
        <v>5672341.3320806297</v>
      </c>
      <c r="W2014">
        <v>5777919.2101091798</v>
      </c>
      <c r="X2014">
        <v>4385134.8130075</v>
      </c>
      <c r="Y2014">
        <v>5514927.4077018397</v>
      </c>
      <c r="Z2014">
        <v>6031476.5865732804</v>
      </c>
      <c r="AA2014">
        <v>1</v>
      </c>
      <c r="AB2014">
        <v>1</v>
      </c>
      <c r="AC2014">
        <v>0</v>
      </c>
      <c r="AD2014">
        <v>0</v>
      </c>
      <c r="AE2014">
        <v>2</v>
      </c>
      <c r="AF2014">
        <v>2</v>
      </c>
    </row>
    <row r="2015" spans="1:32" x14ac:dyDescent="0.2">
      <c r="A2015" t="s">
        <v>7217</v>
      </c>
      <c r="B2015" t="s">
        <v>14227</v>
      </c>
      <c r="C2015">
        <v>2</v>
      </c>
      <c r="D2015">
        <v>2</v>
      </c>
      <c r="E2015">
        <v>99.62</v>
      </c>
      <c r="F2015">
        <v>0.64121597375242401</v>
      </c>
      <c r="G2015">
        <v>39689</v>
      </c>
      <c r="H2015" t="s">
        <v>7218</v>
      </c>
      <c r="I2015" t="s">
        <v>14228</v>
      </c>
      <c r="J2015">
        <v>82145.368498821204</v>
      </c>
      <c r="K2015">
        <v>61468.938876487402</v>
      </c>
      <c r="L2015">
        <v>59354.989290915997</v>
      </c>
      <c r="M2015">
        <v>67656.432222074873</v>
      </c>
      <c r="N2015">
        <v>75165.692267261096</v>
      </c>
      <c r="O2015">
        <v>57079.8862598786</v>
      </c>
      <c r="P2015">
        <v>89981.652284262906</v>
      </c>
      <c r="Q2015">
        <v>74075.743603800875</v>
      </c>
      <c r="R2015" s="2">
        <f t="shared" si="93"/>
        <v>1.0948810212258209</v>
      </c>
      <c r="S2015" s="2">
        <f t="shared" si="94"/>
        <v>0.13077410323868946</v>
      </c>
      <c r="T2015" s="2">
        <f t="shared" si="95"/>
        <v>0.19299566718794528</v>
      </c>
      <c r="U2015">
        <v>87369.132442632894</v>
      </c>
      <c r="V2015">
        <v>64418.254588118201</v>
      </c>
      <c r="W2015">
        <v>69705.422555797399</v>
      </c>
      <c r="X2015">
        <v>99312.884357658899</v>
      </c>
      <c r="Y2015">
        <v>61842.966580045802</v>
      </c>
      <c r="Z2015">
        <v>117831.964697847</v>
      </c>
      <c r="AA2015">
        <v>0</v>
      </c>
      <c r="AB2015">
        <v>0</v>
      </c>
      <c r="AC2015">
        <v>1</v>
      </c>
      <c r="AD2015">
        <v>0</v>
      </c>
      <c r="AE2015">
        <v>1</v>
      </c>
      <c r="AF2015">
        <v>0</v>
      </c>
    </row>
    <row r="2016" spans="1:32" x14ac:dyDescent="0.2">
      <c r="A2016" t="s">
        <v>2005</v>
      </c>
      <c r="B2016" t="s">
        <v>9542</v>
      </c>
      <c r="C2016">
        <v>2</v>
      </c>
      <c r="D2016">
        <v>2</v>
      </c>
      <c r="E2016">
        <v>85.58</v>
      </c>
      <c r="F2016">
        <v>0.64133615291414203</v>
      </c>
      <c r="G2016">
        <v>11870</v>
      </c>
      <c r="H2016" t="s">
        <v>2006</v>
      </c>
      <c r="I2016" t="s">
        <v>9543</v>
      </c>
      <c r="J2016">
        <v>1212566.9569884599</v>
      </c>
      <c r="K2016">
        <v>1320457.4812902401</v>
      </c>
      <c r="L2016">
        <v>1220463.49723171</v>
      </c>
      <c r="M2016">
        <v>1251162.6451701366</v>
      </c>
      <c r="N2016">
        <v>952758.10925269395</v>
      </c>
      <c r="O2016">
        <v>1361584.05387779</v>
      </c>
      <c r="P2016">
        <v>1270707.6002452299</v>
      </c>
      <c r="Q2016">
        <v>1195016.5877919046</v>
      </c>
      <c r="R2016" s="2">
        <f t="shared" si="93"/>
        <v>0.95512489315839744</v>
      </c>
      <c r="S2016" s="2">
        <f t="shared" si="94"/>
        <v>-6.6238701048606408E-2</v>
      </c>
      <c r="T2016" s="2">
        <f t="shared" si="95"/>
        <v>0.19291427767426944</v>
      </c>
      <c r="U2016">
        <v>1289676.1557799201</v>
      </c>
      <c r="V2016">
        <v>1383813.8051066501</v>
      </c>
      <c r="W2016">
        <v>1433290.1884877</v>
      </c>
      <c r="X2016">
        <v>1258834.35741664</v>
      </c>
      <c r="Y2016">
        <v>1475202.6091382499</v>
      </c>
      <c r="Z2016">
        <v>1664005.59772304</v>
      </c>
      <c r="AA2016">
        <v>0</v>
      </c>
      <c r="AB2016">
        <v>1</v>
      </c>
      <c r="AC2016">
        <v>0</v>
      </c>
      <c r="AD2016">
        <v>2</v>
      </c>
      <c r="AE2016">
        <v>1</v>
      </c>
      <c r="AF2016">
        <v>1</v>
      </c>
    </row>
    <row r="2017" spans="1:32" x14ac:dyDescent="0.2">
      <c r="A2017" t="s">
        <v>2477</v>
      </c>
      <c r="B2017" t="s">
        <v>9954</v>
      </c>
      <c r="C2017">
        <v>7</v>
      </c>
      <c r="D2017">
        <v>7</v>
      </c>
      <c r="E2017">
        <v>287.5</v>
      </c>
      <c r="F2017">
        <v>0.64175730477048099</v>
      </c>
      <c r="G2017">
        <v>65012</v>
      </c>
      <c r="H2017" t="s">
        <v>2478</v>
      </c>
      <c r="I2017" t="s">
        <v>9955</v>
      </c>
      <c r="J2017">
        <v>2232485.3014487601</v>
      </c>
      <c r="K2017">
        <v>2000886.6114402199</v>
      </c>
      <c r="L2017">
        <v>2399810.6294867001</v>
      </c>
      <c r="M2017">
        <v>2211060.84745856</v>
      </c>
      <c r="N2017">
        <v>2349527.10396695</v>
      </c>
      <c r="O2017">
        <v>2250310.7520938902</v>
      </c>
      <c r="P2017">
        <v>2206160.76121443</v>
      </c>
      <c r="Q2017">
        <v>2268666.2057584231</v>
      </c>
      <c r="R2017" s="2">
        <f t="shared" si="93"/>
        <v>1.0260532668587912</v>
      </c>
      <c r="S2017" s="2">
        <f t="shared" si="94"/>
        <v>3.7105629422779562E-2</v>
      </c>
      <c r="T2017" s="2">
        <f t="shared" si="95"/>
        <v>0.19262917929312762</v>
      </c>
      <c r="U2017">
        <v>2374452.8455223399</v>
      </c>
      <c r="V2017">
        <v>2096890.3236918701</v>
      </c>
      <c r="W2017">
        <v>2818294.06391394</v>
      </c>
      <c r="X2017">
        <v>3104319.3581160801</v>
      </c>
      <c r="Y2017">
        <v>2438089.8728994098</v>
      </c>
      <c r="Z2017">
        <v>2888991.8148197699</v>
      </c>
      <c r="AA2017">
        <v>4</v>
      </c>
      <c r="AB2017">
        <v>5</v>
      </c>
      <c r="AC2017">
        <v>5</v>
      </c>
      <c r="AD2017">
        <v>4</v>
      </c>
      <c r="AE2017">
        <v>2</v>
      </c>
      <c r="AF2017">
        <v>3</v>
      </c>
    </row>
    <row r="2018" spans="1:32" x14ac:dyDescent="0.2">
      <c r="A2018" t="s">
        <v>2363</v>
      </c>
      <c r="B2018" t="s">
        <v>9850</v>
      </c>
      <c r="C2018">
        <v>3</v>
      </c>
      <c r="D2018">
        <v>3</v>
      </c>
      <c r="E2018">
        <v>228.38</v>
      </c>
      <c r="F2018">
        <v>0.64187887179446601</v>
      </c>
      <c r="G2018">
        <v>20101</v>
      </c>
      <c r="H2018" t="s">
        <v>2364</v>
      </c>
      <c r="I2018" t="s">
        <v>9851</v>
      </c>
      <c r="J2018">
        <v>1834449.64557962</v>
      </c>
      <c r="K2018">
        <v>1554882.1115461499</v>
      </c>
      <c r="L2018">
        <v>1729567.56849898</v>
      </c>
      <c r="M2018">
        <v>1706299.7752082499</v>
      </c>
      <c r="N2018">
        <v>1888184.4529172799</v>
      </c>
      <c r="O2018">
        <v>1745226.0642139199</v>
      </c>
      <c r="P2018">
        <v>1645397.9198556901</v>
      </c>
      <c r="Q2018">
        <v>1759602.8123289633</v>
      </c>
      <c r="R2018" s="2">
        <f t="shared" si="93"/>
        <v>1.0312389639236796</v>
      </c>
      <c r="S2018" s="2">
        <f t="shared" si="94"/>
        <v>4.4378680058794723E-2</v>
      </c>
      <c r="T2018" s="2">
        <f t="shared" si="95"/>
        <v>0.19254691939921093</v>
      </c>
      <c r="U2018">
        <v>1951105.42411514</v>
      </c>
      <c r="V2018">
        <v>1629486.2665085699</v>
      </c>
      <c r="W2018">
        <v>2031172.7731955899</v>
      </c>
      <c r="X2018">
        <v>2494769.0703326301</v>
      </c>
      <c r="Y2018">
        <v>1890857.9577824101</v>
      </c>
      <c r="Z2018">
        <v>2154666.6979825501</v>
      </c>
      <c r="AA2018">
        <v>2</v>
      </c>
      <c r="AB2018">
        <v>3</v>
      </c>
      <c r="AC2018">
        <v>2</v>
      </c>
      <c r="AD2018">
        <v>3</v>
      </c>
      <c r="AE2018">
        <v>3</v>
      </c>
      <c r="AF2018">
        <v>0</v>
      </c>
    </row>
    <row r="2019" spans="1:32" x14ac:dyDescent="0.2">
      <c r="A2019" t="s">
        <v>5523</v>
      </c>
      <c r="B2019" t="s">
        <v>12720</v>
      </c>
      <c r="C2019">
        <v>4</v>
      </c>
      <c r="D2019">
        <v>4</v>
      </c>
      <c r="E2019">
        <v>184.97</v>
      </c>
      <c r="F2019">
        <v>0.64212618590482495</v>
      </c>
      <c r="G2019">
        <v>39807</v>
      </c>
      <c r="H2019" t="s">
        <v>5524</v>
      </c>
      <c r="I2019" t="s">
        <v>12721</v>
      </c>
      <c r="J2019">
        <v>930005.74423466995</v>
      </c>
      <c r="K2019">
        <v>1424209.9855593501</v>
      </c>
      <c r="L2019">
        <v>1305444.1079339799</v>
      </c>
      <c r="M2019">
        <v>1219886.6125759999</v>
      </c>
      <c r="N2019">
        <v>1115714.3098339499</v>
      </c>
      <c r="O2019">
        <v>1117802.5653729199</v>
      </c>
      <c r="P2019">
        <v>1951078.47434719</v>
      </c>
      <c r="Q2019">
        <v>1394865.1165180199</v>
      </c>
      <c r="R2019" s="2">
        <f t="shared" si="93"/>
        <v>1.1434383344633341</v>
      </c>
      <c r="S2019" s="2">
        <f t="shared" si="94"/>
        <v>0.19337856342092408</v>
      </c>
      <c r="T2019" s="2">
        <f t="shared" si="95"/>
        <v>0.19237961919410676</v>
      </c>
      <c r="U2019">
        <v>989146.39407350402</v>
      </c>
      <c r="V2019">
        <v>1492544.4153355299</v>
      </c>
      <c r="W2019">
        <v>1533089.8759077201</v>
      </c>
      <c r="X2019">
        <v>1474140.70018466</v>
      </c>
      <c r="Y2019">
        <v>1211078.56414978</v>
      </c>
      <c r="Z2019">
        <v>2554958.7507654</v>
      </c>
      <c r="AA2019">
        <v>1</v>
      </c>
      <c r="AB2019">
        <v>2</v>
      </c>
      <c r="AC2019">
        <v>0</v>
      </c>
      <c r="AD2019">
        <v>3</v>
      </c>
      <c r="AE2019">
        <v>3</v>
      </c>
      <c r="AF2019">
        <v>2</v>
      </c>
    </row>
    <row r="2020" spans="1:32" x14ac:dyDescent="0.2">
      <c r="A2020" t="s">
        <v>3695</v>
      </c>
      <c r="B2020" t="s">
        <v>11058</v>
      </c>
      <c r="C2020">
        <v>4</v>
      </c>
      <c r="D2020">
        <v>2</v>
      </c>
      <c r="E2020">
        <v>127.99</v>
      </c>
      <c r="F2020">
        <v>0.64246826623616204</v>
      </c>
      <c r="G2020">
        <v>165149</v>
      </c>
      <c r="H2020" t="s">
        <v>3696</v>
      </c>
      <c r="I2020" t="s">
        <v>11059</v>
      </c>
      <c r="J2020">
        <v>587963.31803276006</v>
      </c>
      <c r="K2020">
        <v>383297.61883413797</v>
      </c>
      <c r="L2020">
        <v>278384.849318208</v>
      </c>
      <c r="M2020">
        <v>416548.59539503534</v>
      </c>
      <c r="N2020">
        <v>495044.24679374701</v>
      </c>
      <c r="O2020">
        <v>437436.349609903</v>
      </c>
      <c r="P2020">
        <v>405889.41242991597</v>
      </c>
      <c r="Q2020">
        <v>446123.33627785533</v>
      </c>
      <c r="R2020" s="2">
        <f t="shared" si="93"/>
        <v>1.0709994973210093</v>
      </c>
      <c r="S2020" s="2">
        <f t="shared" si="94"/>
        <v>9.8957802952167676E-2</v>
      </c>
      <c r="T2020" s="2">
        <f t="shared" si="95"/>
        <v>0.1921483187964888</v>
      </c>
      <c r="U2020">
        <v>625352.90721047996</v>
      </c>
      <c r="V2020">
        <v>401688.46322027099</v>
      </c>
      <c r="W2020">
        <v>326930.11635042902</v>
      </c>
      <c r="X2020">
        <v>654078.61686342198</v>
      </c>
      <c r="Y2020">
        <v>473938.60293722298</v>
      </c>
      <c r="Z2020">
        <v>531516.65592426702</v>
      </c>
      <c r="AA2020">
        <v>1</v>
      </c>
      <c r="AB2020">
        <v>0</v>
      </c>
      <c r="AC2020">
        <v>0</v>
      </c>
      <c r="AD2020">
        <v>1</v>
      </c>
      <c r="AE2020">
        <v>0</v>
      </c>
      <c r="AF2020">
        <v>2</v>
      </c>
    </row>
    <row r="2021" spans="1:32" x14ac:dyDescent="0.2">
      <c r="A2021" t="s">
        <v>2741</v>
      </c>
      <c r="B2021" t="s">
        <v>10199</v>
      </c>
      <c r="C2021">
        <v>7</v>
      </c>
      <c r="D2021">
        <v>7</v>
      </c>
      <c r="E2021">
        <v>253.98</v>
      </c>
      <c r="F2021">
        <v>0.642595829807171</v>
      </c>
      <c r="G2021">
        <v>33973</v>
      </c>
      <c r="H2021" t="s">
        <v>2742</v>
      </c>
      <c r="I2021" t="s">
        <v>10200</v>
      </c>
      <c r="J2021">
        <v>2077073.0166512399</v>
      </c>
      <c r="K2021">
        <v>1834484.4788118601</v>
      </c>
      <c r="L2021">
        <v>1659305.71670023</v>
      </c>
      <c r="M2021">
        <v>1856954.4040544434</v>
      </c>
      <c r="N2021">
        <v>1945686.6282637799</v>
      </c>
      <c r="O2021">
        <v>2199358.4830852798</v>
      </c>
      <c r="P2021">
        <v>1710469.77827087</v>
      </c>
      <c r="Q2021">
        <v>1951838.2965399765</v>
      </c>
      <c r="R2021" s="2">
        <f t="shared" si="93"/>
        <v>1.0510965117282176</v>
      </c>
      <c r="S2021" s="2">
        <f t="shared" si="94"/>
        <v>7.1895143704580569E-2</v>
      </c>
      <c r="T2021" s="2">
        <f t="shared" si="95"/>
        <v>0.19206209717480688</v>
      </c>
      <c r="U2021">
        <v>2209157.6287399</v>
      </c>
      <c r="V2021">
        <v>1922504.1192187699</v>
      </c>
      <c r="W2021">
        <v>1948658.5291919401</v>
      </c>
      <c r="X2021">
        <v>2570743.98279928</v>
      </c>
      <c r="Y2021">
        <v>2382885.8478750698</v>
      </c>
      <c r="Z2021">
        <v>2239879.01325964</v>
      </c>
      <c r="AA2021">
        <v>2</v>
      </c>
      <c r="AB2021">
        <v>3</v>
      </c>
      <c r="AC2021">
        <v>2</v>
      </c>
      <c r="AD2021">
        <v>3</v>
      </c>
      <c r="AE2021">
        <v>4</v>
      </c>
      <c r="AF2021">
        <v>6</v>
      </c>
    </row>
    <row r="2022" spans="1:32" x14ac:dyDescent="0.2">
      <c r="A2022" t="s">
        <v>6413</v>
      </c>
      <c r="B2022" t="s">
        <v>13516</v>
      </c>
      <c r="C2022">
        <v>4</v>
      </c>
      <c r="D2022">
        <v>4</v>
      </c>
      <c r="E2022">
        <v>276.48</v>
      </c>
      <c r="F2022">
        <v>0.64267823983518801</v>
      </c>
      <c r="G2022">
        <v>83929</v>
      </c>
      <c r="H2022" t="s">
        <v>6414</v>
      </c>
      <c r="I2022" t="s">
        <v>13517</v>
      </c>
      <c r="J2022">
        <v>3743496.9436551998</v>
      </c>
      <c r="K2022">
        <v>5440749.93206135</v>
      </c>
      <c r="L2022">
        <v>5068009.9632708197</v>
      </c>
      <c r="M2022">
        <v>4750752.2796624564</v>
      </c>
      <c r="N2022">
        <v>4133685.6783944601</v>
      </c>
      <c r="O2022">
        <v>4293131.1094090901</v>
      </c>
      <c r="P2022">
        <v>4828712.2607990596</v>
      </c>
      <c r="Q2022">
        <v>4418509.6828675363</v>
      </c>
      <c r="R2022" s="2">
        <f t="shared" si="93"/>
        <v>0.93006526603855544</v>
      </c>
      <c r="S2022" s="2">
        <f t="shared" si="94"/>
        <v>-0.10459613599320199</v>
      </c>
      <c r="T2022" s="2">
        <f t="shared" si="95"/>
        <v>0.19200640442986527</v>
      </c>
      <c r="U2022">
        <v>3981552.29254947</v>
      </c>
      <c r="V2022">
        <v>5701800.3023943398</v>
      </c>
      <c r="W2022">
        <v>5951778.9528242704</v>
      </c>
      <c r="X2022">
        <v>5461643.9410897</v>
      </c>
      <c r="Y2022">
        <v>4651375.1361407498</v>
      </c>
      <c r="Z2022">
        <v>6323251.8875411199</v>
      </c>
      <c r="AA2022">
        <v>4</v>
      </c>
      <c r="AB2022">
        <v>4</v>
      </c>
      <c r="AC2022">
        <v>6</v>
      </c>
      <c r="AD2022">
        <v>4</v>
      </c>
      <c r="AE2022">
        <v>4</v>
      </c>
      <c r="AF2022">
        <v>5</v>
      </c>
    </row>
    <row r="2023" spans="1:32" x14ac:dyDescent="0.2">
      <c r="A2023" t="s">
        <v>1116</v>
      </c>
      <c r="B2023" t="s">
        <v>8718</v>
      </c>
      <c r="C2023">
        <v>13</v>
      </c>
      <c r="D2023">
        <v>12</v>
      </c>
      <c r="E2023">
        <v>577.54999999999995</v>
      </c>
      <c r="F2023">
        <v>0.64280913640556003</v>
      </c>
      <c r="G2023">
        <v>51623</v>
      </c>
      <c r="H2023" t="s">
        <v>1117</v>
      </c>
      <c r="I2023" t="s">
        <v>8719</v>
      </c>
      <c r="J2023">
        <v>9190398.3666427899</v>
      </c>
      <c r="K2023">
        <v>9859117.4579999298</v>
      </c>
      <c r="L2023">
        <v>7258937.1810629005</v>
      </c>
      <c r="M2023">
        <v>8769484.3352352064</v>
      </c>
      <c r="N2023">
        <v>9249006.9820926506</v>
      </c>
      <c r="O2023">
        <v>9074871.5359792002</v>
      </c>
      <c r="P2023">
        <v>9010354.6465998292</v>
      </c>
      <c r="Q2023">
        <v>9111411.05489056</v>
      </c>
      <c r="R2023" s="2">
        <f t="shared" si="93"/>
        <v>1.0389905160422619</v>
      </c>
      <c r="S2023" s="2">
        <f t="shared" si="94"/>
        <v>5.5182485309262681E-2</v>
      </c>
      <c r="T2023" s="2">
        <f t="shared" si="95"/>
        <v>0.19191795912972495</v>
      </c>
      <c r="U2023">
        <v>9774831.4575677309</v>
      </c>
      <c r="V2023">
        <v>10332163.691645199</v>
      </c>
      <c r="W2023">
        <v>8524764.1277802009</v>
      </c>
      <c r="X2023">
        <v>12220276.739682499</v>
      </c>
      <c r="Y2023">
        <v>9832132.0151657201</v>
      </c>
      <c r="Z2023">
        <v>11799158.6471336</v>
      </c>
      <c r="AA2023">
        <v>6</v>
      </c>
      <c r="AB2023">
        <v>7</v>
      </c>
      <c r="AC2023">
        <v>4</v>
      </c>
      <c r="AD2023">
        <v>8</v>
      </c>
      <c r="AE2023">
        <v>7</v>
      </c>
      <c r="AF2023">
        <v>3</v>
      </c>
    </row>
    <row r="2024" spans="1:32" x14ac:dyDescent="0.2">
      <c r="A2024" t="s">
        <v>1817</v>
      </c>
      <c r="B2024" t="s">
        <v>9373</v>
      </c>
      <c r="C2024">
        <v>22</v>
      </c>
      <c r="D2024">
        <v>16</v>
      </c>
      <c r="E2024">
        <v>996</v>
      </c>
      <c r="F2024">
        <v>0.64285246470318103</v>
      </c>
      <c r="G2024">
        <v>57516</v>
      </c>
      <c r="H2024" t="s">
        <v>1818</v>
      </c>
      <c r="I2024" t="s">
        <v>9374</v>
      </c>
      <c r="J2024">
        <v>9946507.9085690901</v>
      </c>
      <c r="K2024">
        <v>10291572.930575799</v>
      </c>
      <c r="L2024">
        <v>9199836.4640236497</v>
      </c>
      <c r="M2024">
        <v>9812639.101056179</v>
      </c>
      <c r="N2024">
        <v>10357047.4324806</v>
      </c>
      <c r="O2024">
        <v>10047432.0463703</v>
      </c>
      <c r="P2024">
        <v>9606514.4984898195</v>
      </c>
      <c r="Q2024">
        <v>10003664.659113573</v>
      </c>
      <c r="R2024" s="2">
        <f t="shared" si="93"/>
        <v>1.0194672968291305</v>
      </c>
      <c r="S2024" s="2">
        <f t="shared" si="94"/>
        <v>2.7815496336192534E-2</v>
      </c>
      <c r="T2024" s="2">
        <f t="shared" si="95"/>
        <v>0.19188868666711431</v>
      </c>
      <c r="U2024">
        <v>10579023.2935401</v>
      </c>
      <c r="V2024">
        <v>10785368.631239099</v>
      </c>
      <c r="W2024">
        <v>10804121.032284399</v>
      </c>
      <c r="X2024">
        <v>13684278.331282601</v>
      </c>
      <c r="Y2024">
        <v>10885848.675835799</v>
      </c>
      <c r="Z2024">
        <v>12579836.539113799</v>
      </c>
      <c r="AA2024">
        <v>9</v>
      </c>
      <c r="AB2024">
        <v>9</v>
      </c>
      <c r="AC2024">
        <v>6</v>
      </c>
      <c r="AD2024">
        <v>8</v>
      </c>
      <c r="AE2024">
        <v>7</v>
      </c>
      <c r="AF2024">
        <v>8</v>
      </c>
    </row>
    <row r="2025" spans="1:32" x14ac:dyDescent="0.2">
      <c r="A2025" t="s">
        <v>1715</v>
      </c>
      <c r="B2025" t="s">
        <v>9279</v>
      </c>
      <c r="C2025">
        <v>1</v>
      </c>
      <c r="D2025">
        <v>1</v>
      </c>
      <c r="E2025">
        <v>46.45</v>
      </c>
      <c r="F2025">
        <v>0.64311816522047305</v>
      </c>
      <c r="G2025">
        <v>36406</v>
      </c>
      <c r="H2025" t="s">
        <v>1716</v>
      </c>
      <c r="I2025" t="s">
        <v>9280</v>
      </c>
      <c r="J2025">
        <v>419658.26609217701</v>
      </c>
      <c r="K2025">
        <v>1083481.79866869</v>
      </c>
      <c r="L2025">
        <v>876723.20550355897</v>
      </c>
      <c r="M2025">
        <v>793287.75675480871</v>
      </c>
      <c r="N2025">
        <v>622650.494081315</v>
      </c>
      <c r="O2025">
        <v>909914.80499538605</v>
      </c>
      <c r="P2025">
        <v>1174807.6445412</v>
      </c>
      <c r="Q2025">
        <v>902457.64787263365</v>
      </c>
      <c r="R2025" s="2">
        <f t="shared" si="93"/>
        <v>1.1376170124752945</v>
      </c>
      <c r="S2025" s="2">
        <f t="shared" si="94"/>
        <v>0.18601494499104501</v>
      </c>
      <c r="T2025" s="2">
        <f t="shared" si="95"/>
        <v>0.1917092233614125</v>
      </c>
      <c r="U2025">
        <v>446345.05025537999</v>
      </c>
      <c r="V2025">
        <v>1135467.8903515199</v>
      </c>
      <c r="W2025">
        <v>1029607.82630369</v>
      </c>
      <c r="X2025">
        <v>822678.73345816904</v>
      </c>
      <c r="Y2025">
        <v>985843.43037789001</v>
      </c>
      <c r="Z2025">
        <v>1538423.54951455</v>
      </c>
      <c r="AA2025">
        <v>0</v>
      </c>
      <c r="AB2025">
        <v>1</v>
      </c>
      <c r="AC2025">
        <v>1</v>
      </c>
      <c r="AD2025">
        <v>0</v>
      </c>
      <c r="AE2025">
        <v>1</v>
      </c>
      <c r="AF2025">
        <v>1</v>
      </c>
    </row>
    <row r="2026" spans="1:32" x14ac:dyDescent="0.2">
      <c r="A2026" t="s">
        <v>4767</v>
      </c>
      <c r="B2026" t="s">
        <v>12050</v>
      </c>
      <c r="C2026">
        <v>30</v>
      </c>
      <c r="D2026">
        <v>30</v>
      </c>
      <c r="E2026">
        <v>1730.93</v>
      </c>
      <c r="F2026">
        <v>0.64326409228788495</v>
      </c>
      <c r="G2026">
        <v>119118</v>
      </c>
      <c r="H2026" t="s">
        <v>4768</v>
      </c>
      <c r="I2026" t="s">
        <v>12051</v>
      </c>
      <c r="J2026">
        <v>17838788.073963899</v>
      </c>
      <c r="K2026">
        <v>18434603.757256001</v>
      </c>
      <c r="L2026">
        <v>19894768.809503999</v>
      </c>
      <c r="M2026">
        <v>18722720.213574633</v>
      </c>
      <c r="N2026">
        <v>18091289.222304299</v>
      </c>
      <c r="O2026">
        <v>19233943.179240599</v>
      </c>
      <c r="P2026">
        <v>17682302.849796299</v>
      </c>
      <c r="Q2026">
        <v>18335845.083780397</v>
      </c>
      <c r="R2026" s="2">
        <f t="shared" si="93"/>
        <v>0.97933659610456936</v>
      </c>
      <c r="S2026" s="2">
        <f t="shared" si="94"/>
        <v>-3.0123298316370607E-2</v>
      </c>
      <c r="T2026" s="2">
        <f t="shared" si="95"/>
        <v>0.19161069072068421</v>
      </c>
      <c r="U2026">
        <v>18973187.001681998</v>
      </c>
      <c r="V2026">
        <v>19319106.849268299</v>
      </c>
      <c r="W2026">
        <v>23364055.542481899</v>
      </c>
      <c r="X2026">
        <v>23903167.259170301</v>
      </c>
      <c r="Y2026">
        <v>20838936.150304999</v>
      </c>
      <c r="Z2026">
        <v>23155170.3295209</v>
      </c>
      <c r="AA2026">
        <v>18</v>
      </c>
      <c r="AB2026">
        <v>18</v>
      </c>
      <c r="AC2026">
        <v>14</v>
      </c>
      <c r="AD2026">
        <v>17</v>
      </c>
      <c r="AE2026">
        <v>14</v>
      </c>
      <c r="AF2026">
        <v>15</v>
      </c>
    </row>
    <row r="2027" spans="1:32" x14ac:dyDescent="0.2">
      <c r="A2027" t="s">
        <v>2333</v>
      </c>
      <c r="B2027" t="s">
        <v>9822</v>
      </c>
      <c r="C2027">
        <v>3</v>
      </c>
      <c r="D2027">
        <v>3</v>
      </c>
      <c r="E2027">
        <v>95.14</v>
      </c>
      <c r="F2027">
        <v>0.64351992501910005</v>
      </c>
      <c r="G2027">
        <v>107970</v>
      </c>
      <c r="H2027" t="s">
        <v>2334</v>
      </c>
      <c r="I2027" t="s">
        <v>9823</v>
      </c>
      <c r="J2027">
        <v>424167.75718050299</v>
      </c>
      <c r="K2027">
        <v>557367.65798136406</v>
      </c>
      <c r="L2027">
        <v>493844.870466188</v>
      </c>
      <c r="M2027">
        <v>491793.428542685</v>
      </c>
      <c r="N2027">
        <v>337587.59573613998</v>
      </c>
      <c r="O2027">
        <v>491427.268760468</v>
      </c>
      <c r="P2027">
        <v>548139.75749824895</v>
      </c>
      <c r="Q2027">
        <v>459051.54066495231</v>
      </c>
      <c r="R2027" s="2">
        <f t="shared" si="93"/>
        <v>0.93342349454575746</v>
      </c>
      <c r="S2027" s="2">
        <f t="shared" si="94"/>
        <v>-9.9396314066911629E-2</v>
      </c>
      <c r="T2027" s="2">
        <f t="shared" si="95"/>
        <v>0.19143800168596428</v>
      </c>
      <c r="U2027">
        <v>451141.30756537698</v>
      </c>
      <c r="V2027">
        <v>584110.48486084503</v>
      </c>
      <c r="W2027">
        <v>579962.45613217703</v>
      </c>
      <c r="X2027">
        <v>446038.56952071399</v>
      </c>
      <c r="Y2027">
        <v>532434.84088437702</v>
      </c>
      <c r="Z2027">
        <v>717795.04949495196</v>
      </c>
      <c r="AA2027">
        <v>0</v>
      </c>
      <c r="AB2027">
        <v>1</v>
      </c>
      <c r="AC2027">
        <v>1</v>
      </c>
      <c r="AD2027">
        <v>0</v>
      </c>
      <c r="AE2027">
        <v>1</v>
      </c>
      <c r="AF2027">
        <v>0</v>
      </c>
    </row>
    <row r="2028" spans="1:32" x14ac:dyDescent="0.2">
      <c r="A2028" t="s">
        <v>1749</v>
      </c>
      <c r="B2028" t="s">
        <v>9311</v>
      </c>
      <c r="C2028">
        <v>4</v>
      </c>
      <c r="D2028">
        <v>3</v>
      </c>
      <c r="E2028">
        <v>149.66999999999999</v>
      </c>
      <c r="F2028">
        <v>0.64387088025353101</v>
      </c>
      <c r="G2028">
        <v>61233</v>
      </c>
      <c r="H2028" t="s">
        <v>1750</v>
      </c>
      <c r="I2028" t="s">
        <v>9312</v>
      </c>
      <c r="J2028">
        <v>349384.56318115402</v>
      </c>
      <c r="K2028">
        <v>365286.20513061399</v>
      </c>
      <c r="L2028">
        <v>215474.311422695</v>
      </c>
      <c r="M2028">
        <v>310048.35991148767</v>
      </c>
      <c r="N2028">
        <v>356665.06456046202</v>
      </c>
      <c r="O2028">
        <v>308352.28931756498</v>
      </c>
      <c r="P2028">
        <v>324627.46097281302</v>
      </c>
      <c r="Q2028">
        <v>329881.60495027999</v>
      </c>
      <c r="R2028" s="2">
        <f t="shared" si="93"/>
        <v>1.063968230776819</v>
      </c>
      <c r="S2028" s="2">
        <f t="shared" si="94"/>
        <v>8.9455073785529471E-2</v>
      </c>
      <c r="T2028" s="2">
        <f t="shared" si="95"/>
        <v>0.1912012158943307</v>
      </c>
      <c r="U2028">
        <v>371602.522842462</v>
      </c>
      <c r="V2028">
        <v>382812.851331527</v>
      </c>
      <c r="W2028">
        <v>253049.12202110601</v>
      </c>
      <c r="X2028">
        <v>471244.729379525</v>
      </c>
      <c r="Y2028">
        <v>334083.01194444799</v>
      </c>
      <c r="Z2028">
        <v>425103.23549582099</v>
      </c>
      <c r="AA2028">
        <v>1</v>
      </c>
      <c r="AB2028">
        <v>2</v>
      </c>
      <c r="AC2028">
        <v>0</v>
      </c>
      <c r="AD2028">
        <v>2</v>
      </c>
      <c r="AE2028">
        <v>1</v>
      </c>
      <c r="AF2028">
        <v>2</v>
      </c>
    </row>
    <row r="2029" spans="1:32" x14ac:dyDescent="0.2">
      <c r="A2029" t="s">
        <v>6569</v>
      </c>
      <c r="B2029" t="s">
        <v>13660</v>
      </c>
      <c r="C2029">
        <v>6</v>
      </c>
      <c r="D2029">
        <v>5</v>
      </c>
      <c r="E2029">
        <v>338.2</v>
      </c>
      <c r="F2029">
        <v>0.64403877514698804</v>
      </c>
      <c r="G2029">
        <v>38068</v>
      </c>
      <c r="H2029" t="s">
        <v>6570</v>
      </c>
      <c r="I2029" t="s">
        <v>13661</v>
      </c>
      <c r="J2029">
        <v>1127179.2770698001</v>
      </c>
      <c r="K2029">
        <v>1360650.74700498</v>
      </c>
      <c r="L2029">
        <v>1542530.6603777299</v>
      </c>
      <c r="M2029">
        <v>1343453.5614841699</v>
      </c>
      <c r="N2029">
        <v>1152303.8571886199</v>
      </c>
      <c r="O2029">
        <v>1523174.1940717001</v>
      </c>
      <c r="P2029">
        <v>1673082.25776485</v>
      </c>
      <c r="Q2029">
        <v>1449520.1030083902</v>
      </c>
      <c r="R2029" s="2">
        <f t="shared" si="93"/>
        <v>1.0789506571459337</v>
      </c>
      <c r="S2029" s="2">
        <f t="shared" si="94"/>
        <v>0.10962888862703825</v>
      </c>
      <c r="T2029" s="2">
        <f t="shared" si="95"/>
        <v>0.19108798461933338</v>
      </c>
      <c r="U2029">
        <v>1198858.5278099501</v>
      </c>
      <c r="V2029">
        <v>1425935.5672659599</v>
      </c>
      <c r="W2029">
        <v>1811520.0216767399</v>
      </c>
      <c r="X2029">
        <v>1522484.74353108</v>
      </c>
      <c r="Y2029">
        <v>1650276.77789498</v>
      </c>
      <c r="Z2029">
        <v>2190919.6433817898</v>
      </c>
      <c r="AA2029">
        <v>2</v>
      </c>
      <c r="AB2029">
        <v>4</v>
      </c>
      <c r="AC2029">
        <v>1</v>
      </c>
      <c r="AD2029">
        <v>4</v>
      </c>
      <c r="AE2029">
        <v>3</v>
      </c>
      <c r="AF2029">
        <v>3</v>
      </c>
    </row>
    <row r="2030" spans="1:32" x14ac:dyDescent="0.2">
      <c r="A2030" t="s">
        <v>1477</v>
      </c>
      <c r="B2030" t="s">
        <v>9057</v>
      </c>
      <c r="C2030">
        <v>31</v>
      </c>
      <c r="D2030">
        <v>3</v>
      </c>
      <c r="E2030">
        <v>1466.1</v>
      </c>
      <c r="F2030">
        <v>0.644278990533657</v>
      </c>
      <c r="G2030">
        <v>98084</v>
      </c>
      <c r="H2030" t="s">
        <v>1478</v>
      </c>
      <c r="I2030" t="s">
        <v>9058</v>
      </c>
      <c r="J2030">
        <v>431324.65949594899</v>
      </c>
      <c r="K2030">
        <v>271482.53706244699</v>
      </c>
      <c r="L2030">
        <v>228927.85863263599</v>
      </c>
      <c r="M2030">
        <v>310578.351730344</v>
      </c>
      <c r="N2030">
        <v>309287.16536328697</v>
      </c>
      <c r="O2030">
        <v>348261.21896918298</v>
      </c>
      <c r="P2030">
        <v>331833.17468901601</v>
      </c>
      <c r="Q2030">
        <v>329793.85300716199</v>
      </c>
      <c r="R2030" s="2">
        <f t="shared" si="93"/>
        <v>1.0618700600662008</v>
      </c>
      <c r="S2030" s="2">
        <f t="shared" si="94"/>
        <v>8.6607235852512385E-2</v>
      </c>
      <c r="T2030" s="2">
        <f t="shared" si="95"/>
        <v>0.19092603044795323</v>
      </c>
      <c r="U2030">
        <v>458753.329493139</v>
      </c>
      <c r="V2030">
        <v>284508.428295099</v>
      </c>
      <c r="W2030">
        <v>268848.72377904598</v>
      </c>
      <c r="X2030">
        <v>408646.54552527698</v>
      </c>
      <c r="Y2030">
        <v>377322.17663818097</v>
      </c>
      <c r="Z2030">
        <v>434539.19696881302</v>
      </c>
      <c r="AA2030">
        <v>2</v>
      </c>
      <c r="AB2030">
        <v>0</v>
      </c>
      <c r="AC2030">
        <v>2</v>
      </c>
      <c r="AD2030">
        <v>3</v>
      </c>
      <c r="AE2030">
        <v>1</v>
      </c>
      <c r="AF2030">
        <v>2</v>
      </c>
    </row>
    <row r="2031" spans="1:32" x14ac:dyDescent="0.2">
      <c r="A2031" t="s">
        <v>5223</v>
      </c>
      <c r="B2031" t="s">
        <v>12442</v>
      </c>
      <c r="C2031">
        <v>2</v>
      </c>
      <c r="D2031">
        <v>2</v>
      </c>
      <c r="E2031">
        <v>43.82</v>
      </c>
      <c r="F2031">
        <v>0.64470634972573304</v>
      </c>
      <c r="G2031">
        <v>41844</v>
      </c>
      <c r="H2031" t="s">
        <v>5224</v>
      </c>
      <c r="I2031" t="s">
        <v>12443</v>
      </c>
      <c r="J2031">
        <v>676024.03681709501</v>
      </c>
      <c r="K2031">
        <v>392126.59944009199</v>
      </c>
      <c r="L2031">
        <v>360705.17617903597</v>
      </c>
      <c r="M2031">
        <v>476285.27081207436</v>
      </c>
      <c r="N2031">
        <v>676566.23433516896</v>
      </c>
      <c r="O2031">
        <v>418566.75979482901</v>
      </c>
      <c r="P2031">
        <v>485243.43313378002</v>
      </c>
      <c r="Q2031">
        <v>526792.14242125931</v>
      </c>
      <c r="R2031" s="2">
        <f t="shared" si="93"/>
        <v>1.1060433204727702</v>
      </c>
      <c r="S2031" s="2">
        <f t="shared" si="94"/>
        <v>0.14540789281247746</v>
      </c>
      <c r="T2031" s="2">
        <f t="shared" si="95"/>
        <v>0.19063805239279166</v>
      </c>
      <c r="U2031">
        <v>719013.55714197899</v>
      </c>
      <c r="V2031">
        <v>410941.06348998903</v>
      </c>
      <c r="W2031">
        <v>423605.61469212698</v>
      </c>
      <c r="X2031">
        <v>893915.05837419303</v>
      </c>
      <c r="Y2031">
        <v>453494.42393168301</v>
      </c>
      <c r="Z2031">
        <v>635431.62001795496</v>
      </c>
      <c r="AA2031">
        <v>2</v>
      </c>
      <c r="AB2031">
        <v>1</v>
      </c>
      <c r="AC2031">
        <v>1</v>
      </c>
      <c r="AD2031">
        <v>0</v>
      </c>
      <c r="AE2031">
        <v>0</v>
      </c>
      <c r="AF2031">
        <v>1</v>
      </c>
    </row>
    <row r="2032" spans="1:32" x14ac:dyDescent="0.2">
      <c r="A2032" t="s">
        <v>5919</v>
      </c>
      <c r="B2032" t="s">
        <v>13076</v>
      </c>
      <c r="C2032">
        <v>5</v>
      </c>
      <c r="D2032">
        <v>5</v>
      </c>
      <c r="E2032">
        <v>199.9</v>
      </c>
      <c r="F2032">
        <v>0.64531997545584496</v>
      </c>
      <c r="G2032">
        <v>26355</v>
      </c>
      <c r="H2032" t="s">
        <v>5920</v>
      </c>
      <c r="I2032" t="s">
        <v>13077</v>
      </c>
      <c r="J2032">
        <v>5012867.1576804696</v>
      </c>
      <c r="K2032">
        <v>5843272.3480240405</v>
      </c>
      <c r="L2032">
        <v>6614426.6607218701</v>
      </c>
      <c r="M2032">
        <v>5823522.0554754613</v>
      </c>
      <c r="N2032">
        <v>4434305.7143903598</v>
      </c>
      <c r="O2032">
        <v>5872962.6284079701</v>
      </c>
      <c r="P2032">
        <v>6133630.20495719</v>
      </c>
      <c r="Q2032">
        <v>5480299.5159185072</v>
      </c>
      <c r="R2032" s="2">
        <f t="shared" si="93"/>
        <v>0.94106272178805517</v>
      </c>
      <c r="S2032" s="2">
        <f t="shared" si="94"/>
        <v>-8.7637213169478478E-2</v>
      </c>
      <c r="T2032" s="2">
        <f t="shared" si="95"/>
        <v>0.19022489138446411</v>
      </c>
      <c r="U2032">
        <v>5331643.9212637302</v>
      </c>
      <c r="V2032">
        <v>6123635.9797762297</v>
      </c>
      <c r="W2032">
        <v>7767862.6659362102</v>
      </c>
      <c r="X2032">
        <v>5858839.0173260998</v>
      </c>
      <c r="Y2032">
        <v>6363037.0582883498</v>
      </c>
      <c r="Z2032">
        <v>8032056.3074008301</v>
      </c>
      <c r="AA2032">
        <v>3</v>
      </c>
      <c r="AB2032">
        <v>2</v>
      </c>
      <c r="AC2032">
        <v>1</v>
      </c>
      <c r="AD2032">
        <v>2</v>
      </c>
      <c r="AE2032">
        <v>3</v>
      </c>
      <c r="AF2032">
        <v>2</v>
      </c>
    </row>
    <row r="2033" spans="1:32" x14ac:dyDescent="0.2">
      <c r="A2033" t="s">
        <v>2935</v>
      </c>
      <c r="B2033" t="s">
        <v>10372</v>
      </c>
      <c r="C2033">
        <v>23</v>
      </c>
      <c r="D2033">
        <v>22</v>
      </c>
      <c r="E2033">
        <v>1267.1600000000001</v>
      </c>
      <c r="F2033">
        <v>0.64575835222064903</v>
      </c>
      <c r="G2033">
        <v>87863</v>
      </c>
      <c r="H2033" t="s">
        <v>2936</v>
      </c>
      <c r="I2033" t="s">
        <v>10373</v>
      </c>
      <c r="J2033">
        <v>22503613.493237901</v>
      </c>
      <c r="K2033">
        <v>22861384.192441199</v>
      </c>
      <c r="L2033">
        <v>25648685.3369359</v>
      </c>
      <c r="M2033">
        <v>23671227.674205001</v>
      </c>
      <c r="N2033">
        <v>27571511.184666499</v>
      </c>
      <c r="O2033">
        <v>18501740.955313601</v>
      </c>
      <c r="P2033">
        <v>33962068.901197903</v>
      </c>
      <c r="Q2033">
        <v>26678440.347059336</v>
      </c>
      <c r="R2033" s="2">
        <f t="shared" si="93"/>
        <v>1.1270408410684738</v>
      </c>
      <c r="S2033" s="2">
        <f t="shared" si="94"/>
        <v>0.17253979602420874</v>
      </c>
      <c r="T2033" s="2">
        <f t="shared" si="95"/>
        <v>0.18992996796551384</v>
      </c>
      <c r="U2033">
        <v>23934656.6173933</v>
      </c>
      <c r="V2033">
        <v>23958286.804081801</v>
      </c>
      <c r="W2033">
        <v>30121350.719971001</v>
      </c>
      <c r="X2033">
        <v>36428937.448119901</v>
      </c>
      <c r="Y2033">
        <v>20045634.6805369</v>
      </c>
      <c r="Z2033">
        <v>44473703.274413899</v>
      </c>
      <c r="AA2033">
        <v>13</v>
      </c>
      <c r="AB2033">
        <v>13</v>
      </c>
      <c r="AC2033">
        <v>10</v>
      </c>
      <c r="AD2033">
        <v>18</v>
      </c>
      <c r="AE2033">
        <v>13</v>
      </c>
      <c r="AF2033">
        <v>18</v>
      </c>
    </row>
    <row r="2034" spans="1:32" x14ac:dyDescent="0.2">
      <c r="A2034" t="s">
        <v>2933</v>
      </c>
      <c r="B2034" t="s">
        <v>10370</v>
      </c>
      <c r="C2034">
        <v>1</v>
      </c>
      <c r="D2034">
        <v>1</v>
      </c>
      <c r="E2034">
        <v>192.53</v>
      </c>
      <c r="F2034">
        <v>0.64585501957494895</v>
      </c>
      <c r="G2034">
        <v>20721</v>
      </c>
      <c r="H2034" t="s">
        <v>2934</v>
      </c>
      <c r="I2034" t="s">
        <v>10371</v>
      </c>
      <c r="J2034">
        <v>508925.42787503201</v>
      </c>
      <c r="K2034">
        <v>307012.99477761699</v>
      </c>
      <c r="L2034">
        <v>276354.04247858399</v>
      </c>
      <c r="M2034">
        <v>364097.48837707768</v>
      </c>
      <c r="N2034">
        <v>509194.32891441201</v>
      </c>
      <c r="O2034">
        <v>319485.69766480802</v>
      </c>
      <c r="P2034">
        <v>375333.727677271</v>
      </c>
      <c r="Q2034">
        <v>401337.91808549705</v>
      </c>
      <c r="R2034" s="2">
        <f t="shared" si="93"/>
        <v>1.102281479266485</v>
      </c>
      <c r="S2034" s="2">
        <f t="shared" si="94"/>
        <v>0.14049267843531685</v>
      </c>
      <c r="T2034" s="2">
        <f t="shared" si="95"/>
        <v>0.18986496074346462</v>
      </c>
      <c r="U2034">
        <v>541288.86295123596</v>
      </c>
      <c r="V2034">
        <v>321743.65819433698</v>
      </c>
      <c r="W2034">
        <v>324545.173642557</v>
      </c>
      <c r="X2034">
        <v>672774.45304762502</v>
      </c>
      <c r="Y2034">
        <v>346145.45714985399</v>
      </c>
      <c r="Z2034">
        <v>491503.65020930301</v>
      </c>
      <c r="AA2034">
        <v>2</v>
      </c>
      <c r="AB2034">
        <v>1</v>
      </c>
      <c r="AC2034">
        <v>0</v>
      </c>
      <c r="AD2034">
        <v>2</v>
      </c>
      <c r="AE2034">
        <v>1</v>
      </c>
      <c r="AF2034">
        <v>2</v>
      </c>
    </row>
    <row r="2035" spans="1:32" x14ac:dyDescent="0.2">
      <c r="A2035" t="s">
        <v>5989</v>
      </c>
      <c r="B2035" t="s">
        <v>13140</v>
      </c>
      <c r="C2035">
        <v>3</v>
      </c>
      <c r="D2035">
        <v>2</v>
      </c>
      <c r="E2035">
        <v>116.42</v>
      </c>
      <c r="F2035">
        <v>0.64671726621360803</v>
      </c>
      <c r="G2035">
        <v>45673</v>
      </c>
      <c r="H2035" t="s">
        <v>5990</v>
      </c>
      <c r="I2035" t="s">
        <v>13141</v>
      </c>
      <c r="J2035">
        <v>344170.48039303202</v>
      </c>
      <c r="K2035">
        <v>721806.33498947404</v>
      </c>
      <c r="L2035">
        <v>679107.50611360604</v>
      </c>
      <c r="M2035">
        <v>581694.77383203735</v>
      </c>
      <c r="N2035">
        <v>568691.71612327395</v>
      </c>
      <c r="O2035">
        <v>684517.46953505604</v>
      </c>
      <c r="P2035">
        <v>621897.98724184302</v>
      </c>
      <c r="Q2035">
        <v>625035.72430005774</v>
      </c>
      <c r="R2035" s="2">
        <f t="shared" si="93"/>
        <v>1.0745080623339671</v>
      </c>
      <c r="S2035" s="2">
        <f t="shared" si="94"/>
        <v>0.10367630774996363</v>
      </c>
      <c r="T2035" s="2">
        <f t="shared" si="95"/>
        <v>0.18928554399923789</v>
      </c>
      <c r="U2035">
        <v>366056.86764598102</v>
      </c>
      <c r="V2035">
        <v>756439.02596233599</v>
      </c>
      <c r="W2035">
        <v>797531.53424808104</v>
      </c>
      <c r="X2035">
        <v>751385.54485327099</v>
      </c>
      <c r="Y2035">
        <v>741637.61993459903</v>
      </c>
      <c r="Z2035">
        <v>814382.26369576098</v>
      </c>
      <c r="AA2035">
        <v>2</v>
      </c>
      <c r="AB2035">
        <v>2</v>
      </c>
      <c r="AC2035">
        <v>2</v>
      </c>
      <c r="AD2035">
        <v>2</v>
      </c>
      <c r="AE2035">
        <v>1</v>
      </c>
      <c r="AF2035">
        <v>2</v>
      </c>
    </row>
    <row r="2036" spans="1:32" x14ac:dyDescent="0.2">
      <c r="A2036" t="s">
        <v>2231</v>
      </c>
      <c r="B2036" t="s">
        <v>9730</v>
      </c>
      <c r="C2036">
        <v>4</v>
      </c>
      <c r="D2036">
        <v>4</v>
      </c>
      <c r="E2036">
        <v>138.34</v>
      </c>
      <c r="F2036">
        <v>0.646748813587253</v>
      </c>
      <c r="G2036">
        <v>23640</v>
      </c>
      <c r="H2036" t="s">
        <v>2232</v>
      </c>
      <c r="I2036" t="s">
        <v>9731</v>
      </c>
      <c r="J2036">
        <v>688635.53239496995</v>
      </c>
      <c r="K2036">
        <v>489876.80087820301</v>
      </c>
      <c r="L2036">
        <v>614828.78436861502</v>
      </c>
      <c r="M2036">
        <v>597780.3725472627</v>
      </c>
      <c r="N2036">
        <v>711372.54603569303</v>
      </c>
      <c r="O2036">
        <v>545716.73016490601</v>
      </c>
      <c r="P2036">
        <v>644644.70372624102</v>
      </c>
      <c r="Q2036">
        <v>633911.32664227998</v>
      </c>
      <c r="R2036" s="2">
        <f t="shared" si="93"/>
        <v>1.0604418541563283</v>
      </c>
      <c r="S2036" s="2">
        <f t="shared" si="94"/>
        <v>8.4665517596334339E-2</v>
      </c>
      <c r="T2036" s="2">
        <f t="shared" si="95"/>
        <v>0.18926435929171564</v>
      </c>
      <c r="U2036">
        <v>732427.03921137704</v>
      </c>
      <c r="V2036">
        <v>513381.37688034697</v>
      </c>
      <c r="W2036">
        <v>722043.76962865703</v>
      </c>
      <c r="X2036">
        <v>939902.99654869898</v>
      </c>
      <c r="Y2036">
        <v>591254.53320116503</v>
      </c>
      <c r="Z2036">
        <v>844169.33945776301</v>
      </c>
      <c r="AA2036">
        <v>2</v>
      </c>
      <c r="AB2036">
        <v>1</v>
      </c>
      <c r="AC2036">
        <v>1</v>
      </c>
      <c r="AD2036">
        <v>3</v>
      </c>
      <c r="AE2036">
        <v>1</v>
      </c>
      <c r="AF2036">
        <v>1</v>
      </c>
    </row>
    <row r="2037" spans="1:32" x14ac:dyDescent="0.2">
      <c r="A2037" t="s">
        <v>4913</v>
      </c>
      <c r="B2037" t="s">
        <v>12176</v>
      </c>
      <c r="C2037">
        <v>2</v>
      </c>
      <c r="D2037">
        <v>2</v>
      </c>
      <c r="E2037">
        <v>92.34</v>
      </c>
      <c r="F2037">
        <v>0.64711083443282202</v>
      </c>
      <c r="G2037">
        <v>92851</v>
      </c>
      <c r="H2037" t="s">
        <v>4914</v>
      </c>
      <c r="I2037" t="s">
        <v>12177</v>
      </c>
      <c r="J2037">
        <v>342908.23328546301</v>
      </c>
      <c r="K2037">
        <v>1284915.1504297699</v>
      </c>
      <c r="L2037">
        <v>1885825.93978226</v>
      </c>
      <c r="M2037">
        <v>1171216.4411658309</v>
      </c>
      <c r="N2037">
        <v>549233.14308484702</v>
      </c>
      <c r="O2037">
        <v>793354.63143722899</v>
      </c>
      <c r="P2037">
        <v>863237.02155125001</v>
      </c>
      <c r="Q2037">
        <v>735274.93202444201</v>
      </c>
      <c r="R2037" s="2">
        <f t="shared" si="93"/>
        <v>0.6277874064784712</v>
      </c>
      <c r="S2037" s="2">
        <f t="shared" si="94"/>
        <v>-0.67165200638353117</v>
      </c>
      <c r="T2037" s="2">
        <f t="shared" si="95"/>
        <v>0.1890213288209717</v>
      </c>
      <c r="U2037">
        <v>364714.35209419997</v>
      </c>
      <c r="V2037">
        <v>1346566.1323816399</v>
      </c>
      <c r="W2037">
        <v>2214679.7694616802</v>
      </c>
      <c r="X2037">
        <v>725675.84996934398</v>
      </c>
      <c r="Y2037">
        <v>859556.79264525301</v>
      </c>
      <c r="Z2037">
        <v>1130418.38716148</v>
      </c>
      <c r="AA2037">
        <v>0</v>
      </c>
      <c r="AB2037">
        <v>0</v>
      </c>
      <c r="AC2037">
        <v>1</v>
      </c>
      <c r="AD2037">
        <v>0</v>
      </c>
      <c r="AE2037">
        <v>0</v>
      </c>
      <c r="AF2037">
        <v>0</v>
      </c>
    </row>
    <row r="2038" spans="1:32" x14ac:dyDescent="0.2">
      <c r="A2038" t="s">
        <v>1238</v>
      </c>
      <c r="B2038" t="s">
        <v>8834</v>
      </c>
      <c r="C2038">
        <v>18</v>
      </c>
      <c r="D2038">
        <v>17</v>
      </c>
      <c r="E2038">
        <v>924</v>
      </c>
      <c r="F2038">
        <v>0.64776800919585098</v>
      </c>
      <c r="G2038">
        <v>66901</v>
      </c>
      <c r="H2038" t="s">
        <v>1239</v>
      </c>
      <c r="I2038" t="s">
        <v>8835</v>
      </c>
      <c r="J2038">
        <v>8133351.1488355603</v>
      </c>
      <c r="K2038">
        <v>7231916.3165891999</v>
      </c>
      <c r="L2038">
        <v>7196154.9739044895</v>
      </c>
      <c r="M2038">
        <v>7520474.1464430839</v>
      </c>
      <c r="N2038">
        <v>7817375.9589834101</v>
      </c>
      <c r="O2038">
        <v>7142270.4259573203</v>
      </c>
      <c r="P2038">
        <v>8265082.1939002201</v>
      </c>
      <c r="Q2038">
        <v>7741576.1929469826</v>
      </c>
      <c r="R2038" s="2">
        <f t="shared" si="93"/>
        <v>1.0294000141744351</v>
      </c>
      <c r="S2038" s="2">
        <f t="shared" si="94"/>
        <v>4.1803707522430913E-2</v>
      </c>
      <c r="T2038" s="2">
        <f t="shared" si="95"/>
        <v>0.18858050395285611</v>
      </c>
      <c r="U2038">
        <v>8650564.8061612993</v>
      </c>
      <c r="V2038">
        <v>7578907.8997784602</v>
      </c>
      <c r="W2038">
        <v>8451033.8427402396</v>
      </c>
      <c r="X2038">
        <v>10328730.184967799</v>
      </c>
      <c r="Y2038">
        <v>7738263.3393332101</v>
      </c>
      <c r="Z2038">
        <v>10823216.162110601</v>
      </c>
      <c r="AA2038">
        <v>13</v>
      </c>
      <c r="AB2038">
        <v>14</v>
      </c>
      <c r="AC2038">
        <v>6</v>
      </c>
      <c r="AD2038">
        <v>8</v>
      </c>
      <c r="AE2038">
        <v>11</v>
      </c>
      <c r="AF2038">
        <v>11</v>
      </c>
    </row>
    <row r="2039" spans="1:32" x14ac:dyDescent="0.2">
      <c r="A2039" t="s">
        <v>5999</v>
      </c>
      <c r="B2039" t="s">
        <v>13150</v>
      </c>
      <c r="C2039">
        <v>39</v>
      </c>
      <c r="D2039">
        <v>31</v>
      </c>
      <c r="E2039">
        <v>3573.71</v>
      </c>
      <c r="F2039">
        <v>0.64831532984288298</v>
      </c>
      <c r="G2039">
        <v>33034</v>
      </c>
      <c r="H2039" t="s">
        <v>6000</v>
      </c>
      <c r="I2039" t="s">
        <v>13151</v>
      </c>
      <c r="J2039">
        <v>72500419.8118269</v>
      </c>
      <c r="K2039">
        <v>81000953.179025695</v>
      </c>
      <c r="L2039">
        <v>88598861.591817796</v>
      </c>
      <c r="M2039">
        <v>80700078.194223464</v>
      </c>
      <c r="N2039">
        <v>76014938.7508955</v>
      </c>
      <c r="O2039">
        <v>89179512.085779294</v>
      </c>
      <c r="P2039">
        <v>85786621.299138606</v>
      </c>
      <c r="Q2039">
        <v>83660357.378604472</v>
      </c>
      <c r="R2039" s="2">
        <f t="shared" si="93"/>
        <v>1.0366824822307656</v>
      </c>
      <c r="S2039" s="2">
        <f t="shared" si="94"/>
        <v>5.1974089469299732E-2</v>
      </c>
      <c r="T2039" s="2">
        <f t="shared" si="95"/>
        <v>0.18821370909668061</v>
      </c>
      <c r="U2039">
        <v>77110845.035370201</v>
      </c>
      <c r="V2039">
        <v>84887426.383777201</v>
      </c>
      <c r="W2039">
        <v>104048895.619386</v>
      </c>
      <c r="X2039">
        <v>100434953.685783</v>
      </c>
      <c r="Y2039">
        <v>96621173.357561797</v>
      </c>
      <c r="Z2039">
        <v>112338525.419982</v>
      </c>
      <c r="AA2039">
        <v>31</v>
      </c>
      <c r="AB2039">
        <v>21</v>
      </c>
      <c r="AC2039">
        <v>24</v>
      </c>
      <c r="AD2039">
        <v>28</v>
      </c>
      <c r="AE2039">
        <v>27</v>
      </c>
      <c r="AF2039">
        <v>20</v>
      </c>
    </row>
    <row r="2040" spans="1:32" x14ac:dyDescent="0.2">
      <c r="A2040" t="s">
        <v>5941</v>
      </c>
      <c r="B2040" t="s">
        <v>13094</v>
      </c>
      <c r="C2040">
        <v>5</v>
      </c>
      <c r="D2040">
        <v>5</v>
      </c>
      <c r="E2040">
        <v>226.24</v>
      </c>
      <c r="F2040">
        <v>0.64844241143333003</v>
      </c>
      <c r="G2040">
        <v>37804</v>
      </c>
      <c r="H2040" t="s">
        <v>5942</v>
      </c>
      <c r="I2040" t="s">
        <v>13095</v>
      </c>
      <c r="J2040">
        <v>1421149.0817849501</v>
      </c>
      <c r="K2040">
        <v>1473482.24468135</v>
      </c>
      <c r="L2040">
        <v>1360935.5619103</v>
      </c>
      <c r="M2040">
        <v>1418522.2961255333</v>
      </c>
      <c r="N2040">
        <v>1560574.71331951</v>
      </c>
      <c r="O2040">
        <v>1240031.4323515601</v>
      </c>
      <c r="P2040">
        <v>1323880.93351744</v>
      </c>
      <c r="Q2040">
        <v>1374829.02639617</v>
      </c>
      <c r="R2040" s="2">
        <f t="shared" si="93"/>
        <v>0.96919803809308858</v>
      </c>
      <c r="S2040" s="2">
        <f t="shared" si="94"/>
        <v>-4.5136610482168743E-2</v>
      </c>
      <c r="T2040" s="2">
        <f t="shared" si="95"/>
        <v>0.18812858782552472</v>
      </c>
      <c r="U2040">
        <v>1511522.3732787501</v>
      </c>
      <c r="V2040">
        <v>1544180.78632658</v>
      </c>
      <c r="W2040">
        <v>1598258.0326855101</v>
      </c>
      <c r="X2040">
        <v>2061913.7715690599</v>
      </c>
      <c r="Y2040">
        <v>1343506.92431262</v>
      </c>
      <c r="Z2040">
        <v>1733636.6632785399</v>
      </c>
      <c r="AA2040">
        <v>4</v>
      </c>
      <c r="AB2040">
        <v>3</v>
      </c>
      <c r="AC2040">
        <v>3</v>
      </c>
      <c r="AD2040">
        <v>4</v>
      </c>
      <c r="AE2040">
        <v>2</v>
      </c>
      <c r="AF2040">
        <v>4</v>
      </c>
    </row>
    <row r="2041" spans="1:32" x14ac:dyDescent="0.2">
      <c r="A2041" t="s">
        <v>3653</v>
      </c>
      <c r="B2041" t="s">
        <v>11024</v>
      </c>
      <c r="C2041">
        <v>3</v>
      </c>
      <c r="D2041">
        <v>3</v>
      </c>
      <c r="E2041">
        <v>135.97</v>
      </c>
      <c r="F2041">
        <v>0.64899868834347596</v>
      </c>
      <c r="G2041">
        <v>47748</v>
      </c>
      <c r="H2041" t="s">
        <v>3654</v>
      </c>
      <c r="I2041" t="s">
        <v>11025</v>
      </c>
      <c r="J2041">
        <v>430294.99575157103</v>
      </c>
      <c r="K2041">
        <v>473487.98522160598</v>
      </c>
      <c r="L2041">
        <v>406595.59825977898</v>
      </c>
      <c r="M2041">
        <v>436792.8597443187</v>
      </c>
      <c r="N2041">
        <v>565270.01976380195</v>
      </c>
      <c r="O2041">
        <v>428743.63195671001</v>
      </c>
      <c r="P2041">
        <v>403629.26741452998</v>
      </c>
      <c r="Q2041">
        <v>465880.97304501402</v>
      </c>
      <c r="R2041" s="2">
        <f t="shared" si="93"/>
        <v>1.0665947545885304</v>
      </c>
      <c r="S2041" s="2">
        <f t="shared" si="94"/>
        <v>9.3012138114115878E-2</v>
      </c>
      <c r="T2041" s="2">
        <f t="shared" si="95"/>
        <v>0.18775618092808405</v>
      </c>
      <c r="U2041">
        <v>457658.18767689401</v>
      </c>
      <c r="V2041">
        <v>496206.21624375699</v>
      </c>
      <c r="W2041">
        <v>477498.49380164401</v>
      </c>
      <c r="X2041">
        <v>746864.61882165796</v>
      </c>
      <c r="Y2041">
        <v>464520.51396506501</v>
      </c>
      <c r="Z2041">
        <v>528556.971134044</v>
      </c>
      <c r="AA2041">
        <v>1</v>
      </c>
      <c r="AB2041">
        <v>0</v>
      </c>
      <c r="AC2041">
        <v>1</v>
      </c>
      <c r="AD2041">
        <v>1</v>
      </c>
      <c r="AE2041">
        <v>0</v>
      </c>
      <c r="AF2041">
        <v>1</v>
      </c>
    </row>
    <row r="2042" spans="1:32" x14ac:dyDescent="0.2">
      <c r="A2042" t="s">
        <v>4451</v>
      </c>
      <c r="B2042" t="s">
        <v>11758</v>
      </c>
      <c r="C2042">
        <v>22</v>
      </c>
      <c r="D2042">
        <v>21</v>
      </c>
      <c r="E2042">
        <v>1270.7</v>
      </c>
      <c r="F2042">
        <v>0.649098042651855</v>
      </c>
      <c r="G2042">
        <v>29579</v>
      </c>
      <c r="H2042" t="s">
        <v>4452</v>
      </c>
      <c r="I2042" t="s">
        <v>11759</v>
      </c>
      <c r="J2042">
        <v>35583182.130311899</v>
      </c>
      <c r="K2042">
        <v>43654284.494513102</v>
      </c>
      <c r="L2042">
        <v>48765508.640529297</v>
      </c>
      <c r="M2042">
        <v>42667658.421784766</v>
      </c>
      <c r="N2042">
        <v>38134391.101200201</v>
      </c>
      <c r="O2042">
        <v>47597744.908527799</v>
      </c>
      <c r="P2042">
        <v>50156696.205457203</v>
      </c>
      <c r="Q2042">
        <v>45296277.405061729</v>
      </c>
      <c r="R2042" s="2">
        <f t="shared" si="93"/>
        <v>1.0616068254154503</v>
      </c>
      <c r="S2042" s="2">
        <f t="shared" si="94"/>
        <v>8.6249551406056016E-2</v>
      </c>
      <c r="T2042" s="2">
        <f t="shared" si="95"/>
        <v>0.18768970047722658</v>
      </c>
      <c r="U2042">
        <v>37845977.3093374</v>
      </c>
      <c r="V2042">
        <v>45748842.648483701</v>
      </c>
      <c r="W2042">
        <v>57269328.603125803</v>
      </c>
      <c r="X2042">
        <v>50385172.533464201</v>
      </c>
      <c r="Y2042">
        <v>51569579.768638603</v>
      </c>
      <c r="Z2042">
        <v>65680746.0922307</v>
      </c>
      <c r="AA2042">
        <v>19</v>
      </c>
      <c r="AB2042">
        <v>14</v>
      </c>
      <c r="AC2042">
        <v>18</v>
      </c>
      <c r="AD2042">
        <v>20</v>
      </c>
      <c r="AE2042">
        <v>16</v>
      </c>
      <c r="AF2042">
        <v>15</v>
      </c>
    </row>
    <row r="2043" spans="1:32" x14ac:dyDescent="0.2">
      <c r="A2043" t="s">
        <v>6263</v>
      </c>
      <c r="B2043" t="s">
        <v>13376</v>
      </c>
      <c r="C2043">
        <v>4</v>
      </c>
      <c r="D2043">
        <v>4</v>
      </c>
      <c r="E2043">
        <v>284.62</v>
      </c>
      <c r="F2043">
        <v>0.64928357342583598</v>
      </c>
      <c r="G2043">
        <v>44761</v>
      </c>
      <c r="H2043" t="s">
        <v>6264</v>
      </c>
      <c r="I2043" t="s">
        <v>13377</v>
      </c>
      <c r="J2043">
        <v>834203.77381681302</v>
      </c>
      <c r="K2043">
        <v>1532455.1881341501</v>
      </c>
      <c r="L2043">
        <v>1597108.97853285</v>
      </c>
      <c r="M2043">
        <v>1321255.9801612711</v>
      </c>
      <c r="N2043">
        <v>1142120.7191562899</v>
      </c>
      <c r="O2043">
        <v>1657964.54023366</v>
      </c>
      <c r="P2043">
        <v>1532080.0580810099</v>
      </c>
      <c r="Q2043">
        <v>1444055.1058236535</v>
      </c>
      <c r="R2043" s="2">
        <f t="shared" si="93"/>
        <v>1.092941207083425</v>
      </c>
      <c r="S2043" s="2">
        <f t="shared" si="94"/>
        <v>0.12821579576688816</v>
      </c>
      <c r="T2043" s="2">
        <f t="shared" si="95"/>
        <v>0.18756558443782209</v>
      </c>
      <c r="U2043">
        <v>887252.21312740399</v>
      </c>
      <c r="V2043">
        <v>1605983.2861677899</v>
      </c>
      <c r="W2043">
        <v>1875615.80831299</v>
      </c>
      <c r="X2043">
        <v>1509030.24348861</v>
      </c>
      <c r="Y2043">
        <v>1796314.8207014201</v>
      </c>
      <c r="Z2043">
        <v>2006275.7099388</v>
      </c>
      <c r="AA2043">
        <v>2</v>
      </c>
      <c r="AB2043">
        <v>3</v>
      </c>
      <c r="AC2043">
        <v>3</v>
      </c>
      <c r="AD2043">
        <v>2</v>
      </c>
      <c r="AE2043">
        <v>4</v>
      </c>
      <c r="AF2043">
        <v>2</v>
      </c>
    </row>
    <row r="2044" spans="1:32" x14ac:dyDescent="0.2">
      <c r="A2044" t="s">
        <v>4149</v>
      </c>
      <c r="B2044" t="s">
        <v>11474</v>
      </c>
      <c r="C2044">
        <v>6</v>
      </c>
      <c r="D2044">
        <v>6</v>
      </c>
      <c r="E2044">
        <v>226.78</v>
      </c>
      <c r="F2044">
        <v>0.649343057319138</v>
      </c>
      <c r="G2044">
        <v>125692</v>
      </c>
      <c r="H2044" t="s">
        <v>4150</v>
      </c>
      <c r="I2044" t="s">
        <v>11475</v>
      </c>
      <c r="J2044">
        <v>2041076.4573413001</v>
      </c>
      <c r="K2044">
        <v>2425717.7780003902</v>
      </c>
      <c r="L2044">
        <v>2278908.0738387699</v>
      </c>
      <c r="M2044">
        <v>2248567.4363934868</v>
      </c>
      <c r="N2044">
        <v>2186241.4485539701</v>
      </c>
      <c r="O2044">
        <v>2636495.6242141798</v>
      </c>
      <c r="P2044">
        <v>2200406.3309470098</v>
      </c>
      <c r="Q2044">
        <v>2341047.8012383864</v>
      </c>
      <c r="R2044" s="2">
        <f t="shared" si="93"/>
        <v>1.0411285707282278</v>
      </c>
      <c r="S2044" s="2">
        <f t="shared" si="94"/>
        <v>5.8148240489790316E-2</v>
      </c>
      <c r="T2044" s="2">
        <f t="shared" si="95"/>
        <v>0.18752579851932996</v>
      </c>
      <c r="U2044">
        <v>2170871.98689176</v>
      </c>
      <c r="V2044">
        <v>2542105.1385991098</v>
      </c>
      <c r="W2044">
        <v>2676308.2960754898</v>
      </c>
      <c r="X2044">
        <v>2888577.7222161</v>
      </c>
      <c r="Y2044">
        <v>2856500.2746216301</v>
      </c>
      <c r="Z2044">
        <v>2881456.3250069702</v>
      </c>
      <c r="AA2044">
        <v>3</v>
      </c>
      <c r="AB2044">
        <v>2</v>
      </c>
      <c r="AC2044">
        <v>1</v>
      </c>
      <c r="AD2044">
        <v>3</v>
      </c>
      <c r="AE2044">
        <v>3</v>
      </c>
      <c r="AF2044">
        <v>0</v>
      </c>
    </row>
    <row r="2045" spans="1:32" x14ac:dyDescent="0.2">
      <c r="A2045" t="s">
        <v>3987</v>
      </c>
      <c r="B2045" t="s">
        <v>11324</v>
      </c>
      <c r="C2045">
        <v>5</v>
      </c>
      <c r="D2045">
        <v>5</v>
      </c>
      <c r="E2045">
        <v>192.41</v>
      </c>
      <c r="F2045">
        <v>0.65024041042534497</v>
      </c>
      <c r="G2045">
        <v>115287</v>
      </c>
      <c r="H2045" t="s">
        <v>3988</v>
      </c>
      <c r="I2045" t="s">
        <v>11325</v>
      </c>
      <c r="J2045">
        <v>1239683.85795227</v>
      </c>
      <c r="K2045">
        <v>963567.54909749399</v>
      </c>
      <c r="L2045">
        <v>831982.05816871801</v>
      </c>
      <c r="M2045">
        <v>1011744.4884061607</v>
      </c>
      <c r="N2045">
        <v>1127490.5643561</v>
      </c>
      <c r="O2045">
        <v>1152117.4307778699</v>
      </c>
      <c r="P2045">
        <v>932080.25808074197</v>
      </c>
      <c r="Q2045">
        <v>1070562.7510715707</v>
      </c>
      <c r="R2045" s="2">
        <f t="shared" si="93"/>
        <v>1.058135491064615</v>
      </c>
      <c r="S2045" s="2">
        <f t="shared" si="94"/>
        <v>8.1524372037620807E-2</v>
      </c>
      <c r="T2045" s="2">
        <f t="shared" si="95"/>
        <v>0.18692604394572485</v>
      </c>
      <c r="U2045">
        <v>1318517.46667836</v>
      </c>
      <c r="V2045">
        <v>1009800.08480925</v>
      </c>
      <c r="W2045">
        <v>977064.63460466301</v>
      </c>
      <c r="X2045">
        <v>1489700.10991331</v>
      </c>
      <c r="Y2045">
        <v>1248256.8630828799</v>
      </c>
      <c r="Z2045">
        <v>1220569.3636161201</v>
      </c>
      <c r="AA2045">
        <v>2</v>
      </c>
      <c r="AB2045">
        <v>1</v>
      </c>
      <c r="AC2045">
        <v>2</v>
      </c>
      <c r="AD2045">
        <v>3</v>
      </c>
      <c r="AE2045">
        <v>2</v>
      </c>
      <c r="AF2045">
        <v>2</v>
      </c>
    </row>
    <row r="2046" spans="1:32" x14ac:dyDescent="0.2">
      <c r="A2046" t="s">
        <v>1707</v>
      </c>
      <c r="B2046" t="s">
        <v>9273</v>
      </c>
      <c r="C2046">
        <v>3</v>
      </c>
      <c r="D2046">
        <v>3</v>
      </c>
      <c r="E2046">
        <v>259.54000000000002</v>
      </c>
      <c r="F2046">
        <v>0.65069590547049605</v>
      </c>
      <c r="G2046">
        <v>8967</v>
      </c>
      <c r="H2046" t="s">
        <v>1708</v>
      </c>
      <c r="I2046" t="s">
        <v>9274</v>
      </c>
      <c r="J2046">
        <v>3653060.3533160901</v>
      </c>
      <c r="K2046">
        <v>4168943.4889916899</v>
      </c>
      <c r="L2046">
        <v>4101897.0427157301</v>
      </c>
      <c r="M2046">
        <v>3974633.62834117</v>
      </c>
      <c r="N2046">
        <v>3537167.98830368</v>
      </c>
      <c r="O2046">
        <v>3876296.4290360198</v>
      </c>
      <c r="P2046">
        <v>5687384.7443959098</v>
      </c>
      <c r="Q2046">
        <v>4366949.7205785364</v>
      </c>
      <c r="R2046" s="2">
        <f t="shared" si="93"/>
        <v>1.0987049697964493</v>
      </c>
      <c r="S2046" s="2">
        <f t="shared" si="94"/>
        <v>0.13580403801248334</v>
      </c>
      <c r="T2046" s="2">
        <f t="shared" si="95"/>
        <v>0.18662192607260555</v>
      </c>
      <c r="U2046">
        <v>3885364.6853429601</v>
      </c>
      <c r="V2046">
        <v>4368971.8408343997</v>
      </c>
      <c r="W2046">
        <v>4817193.4669464296</v>
      </c>
      <c r="X2046">
        <v>4673493.2491138801</v>
      </c>
      <c r="Y2046">
        <v>4199757.3264914798</v>
      </c>
      <c r="Z2046">
        <v>7447692.9619788397</v>
      </c>
      <c r="AA2046">
        <v>1</v>
      </c>
      <c r="AB2046">
        <v>3</v>
      </c>
      <c r="AC2046">
        <v>3</v>
      </c>
      <c r="AD2046">
        <v>2</v>
      </c>
      <c r="AE2046">
        <v>2</v>
      </c>
      <c r="AF2046">
        <v>3</v>
      </c>
    </row>
    <row r="2047" spans="1:32" x14ac:dyDescent="0.2">
      <c r="A2047" t="s">
        <v>6647</v>
      </c>
      <c r="B2047" t="s">
        <v>13730</v>
      </c>
      <c r="C2047">
        <v>38</v>
      </c>
      <c r="D2047">
        <v>29</v>
      </c>
      <c r="E2047">
        <v>3622.28</v>
      </c>
      <c r="F2047">
        <v>0.65077437918775405</v>
      </c>
      <c r="G2047">
        <v>33535</v>
      </c>
      <c r="H2047" t="s">
        <v>6648</v>
      </c>
      <c r="I2047" t="s">
        <v>13731</v>
      </c>
      <c r="J2047">
        <v>103695895.677191</v>
      </c>
      <c r="K2047">
        <v>114157875.693093</v>
      </c>
      <c r="L2047">
        <v>128277348.488809</v>
      </c>
      <c r="M2047">
        <v>115377039.953031</v>
      </c>
      <c r="N2047">
        <v>106430312.80954801</v>
      </c>
      <c r="O2047">
        <v>112020373.171718</v>
      </c>
      <c r="P2047">
        <v>115613672.005557</v>
      </c>
      <c r="Q2047">
        <v>111354785.99560767</v>
      </c>
      <c r="R2047" s="2">
        <f t="shared" si="93"/>
        <v>0.9651381768932471</v>
      </c>
      <c r="S2047" s="2">
        <f t="shared" si="94"/>
        <v>-5.1192589969951227E-2</v>
      </c>
      <c r="T2047" s="2">
        <f t="shared" si="95"/>
        <v>0.18656955345553911</v>
      </c>
      <c r="U2047">
        <v>110290094.362507</v>
      </c>
      <c r="V2047">
        <v>119635237.471935</v>
      </c>
      <c r="W2047">
        <v>150646590.751187</v>
      </c>
      <c r="X2047">
        <v>140621353.03193301</v>
      </c>
      <c r="Y2047">
        <v>121368009.78898001</v>
      </c>
      <c r="Z2047">
        <v>151397376.826451</v>
      </c>
      <c r="AA2047">
        <v>34</v>
      </c>
      <c r="AB2047">
        <v>31</v>
      </c>
      <c r="AC2047">
        <v>30</v>
      </c>
      <c r="AD2047">
        <v>34</v>
      </c>
      <c r="AE2047">
        <v>35</v>
      </c>
      <c r="AF2047">
        <v>30</v>
      </c>
    </row>
    <row r="2048" spans="1:32" x14ac:dyDescent="0.2">
      <c r="A2048" t="s">
        <v>154</v>
      </c>
      <c r="B2048" t="s">
        <v>7831</v>
      </c>
      <c r="C2048">
        <v>10</v>
      </c>
      <c r="D2048">
        <v>10</v>
      </c>
      <c r="E2048">
        <v>506.61</v>
      </c>
      <c r="F2048">
        <v>0.650837873749191</v>
      </c>
      <c r="G2048">
        <v>94800</v>
      </c>
      <c r="H2048" t="s">
        <v>155</v>
      </c>
      <c r="I2048" t="s">
        <v>7832</v>
      </c>
      <c r="J2048">
        <v>2578895.1178278001</v>
      </c>
      <c r="K2048">
        <v>2212573.6469759</v>
      </c>
      <c r="L2048">
        <v>2471766.3535857499</v>
      </c>
      <c r="M2048">
        <v>2421078.3727964833</v>
      </c>
      <c r="N2048">
        <v>2474213.7595294202</v>
      </c>
      <c r="O2048">
        <v>1985600.83759725</v>
      </c>
      <c r="P2048">
        <v>2519419.20769826</v>
      </c>
      <c r="Q2048">
        <v>2326411.2682749764</v>
      </c>
      <c r="R2048" s="2">
        <f t="shared" si="93"/>
        <v>0.96089878560512643</v>
      </c>
      <c r="S2048" s="2">
        <f t="shared" si="94"/>
        <v>-5.7543619346948051E-2</v>
      </c>
      <c r="T2048" s="2">
        <f t="shared" si="95"/>
        <v>0.18652718240744459</v>
      </c>
      <c r="U2048">
        <v>2742891.45234511</v>
      </c>
      <c r="V2048">
        <v>2318734.2272533402</v>
      </c>
      <c r="W2048">
        <v>2902797.56081544</v>
      </c>
      <c r="X2048">
        <v>3269061.9558532201</v>
      </c>
      <c r="Y2048">
        <v>2151291.0113689299</v>
      </c>
      <c r="Z2048">
        <v>3299207.2006272599</v>
      </c>
      <c r="AA2048">
        <v>6</v>
      </c>
      <c r="AB2048">
        <v>5</v>
      </c>
      <c r="AC2048">
        <v>2</v>
      </c>
      <c r="AD2048">
        <v>5</v>
      </c>
      <c r="AE2048">
        <v>3</v>
      </c>
      <c r="AF2048">
        <v>7</v>
      </c>
    </row>
    <row r="2049" spans="1:32" x14ac:dyDescent="0.2">
      <c r="A2049" t="s">
        <v>1465</v>
      </c>
      <c r="B2049" t="s">
        <v>9045</v>
      </c>
      <c r="C2049">
        <v>16</v>
      </c>
      <c r="D2049">
        <v>16</v>
      </c>
      <c r="E2049">
        <v>1312.85</v>
      </c>
      <c r="F2049">
        <v>0.65086656611842397</v>
      </c>
      <c r="G2049">
        <v>25554</v>
      </c>
      <c r="H2049" t="s">
        <v>1466</v>
      </c>
      <c r="I2049" t="s">
        <v>9046</v>
      </c>
      <c r="J2049">
        <v>37954794.4102946</v>
      </c>
      <c r="K2049">
        <v>42944861.669293001</v>
      </c>
      <c r="L2049">
        <v>46614854.206191599</v>
      </c>
      <c r="M2049">
        <v>42504836.761926405</v>
      </c>
      <c r="N2049">
        <v>40466971.808377199</v>
      </c>
      <c r="O2049">
        <v>44022460.080697298</v>
      </c>
      <c r="P2049">
        <v>47693449.485288903</v>
      </c>
      <c r="Q2049">
        <v>44060960.458121136</v>
      </c>
      <c r="R2049" s="2">
        <f t="shared" si="93"/>
        <v>1.0366105087030619</v>
      </c>
      <c r="S2049" s="2">
        <f t="shared" si="94"/>
        <v>5.187392431947363E-2</v>
      </c>
      <c r="T2049" s="2">
        <f t="shared" si="95"/>
        <v>0.18650803683606756</v>
      </c>
      <c r="U2049">
        <v>40368404.4550061</v>
      </c>
      <c r="V2049">
        <v>45005381.300347</v>
      </c>
      <c r="W2049">
        <v>54743639.054396503</v>
      </c>
      <c r="X2049">
        <v>53467101.416698597</v>
      </c>
      <c r="Y2049">
        <v>47695952.215931296</v>
      </c>
      <c r="Z2049">
        <v>62455097.382691301</v>
      </c>
      <c r="AA2049">
        <v>17</v>
      </c>
      <c r="AB2049">
        <v>12</v>
      </c>
      <c r="AC2049">
        <v>10</v>
      </c>
      <c r="AD2049">
        <v>15</v>
      </c>
      <c r="AE2049">
        <v>13</v>
      </c>
      <c r="AF2049">
        <v>10</v>
      </c>
    </row>
    <row r="2050" spans="1:32" x14ac:dyDescent="0.2">
      <c r="A2050" t="s">
        <v>5749</v>
      </c>
      <c r="B2050" t="s">
        <v>12924</v>
      </c>
      <c r="C2050">
        <v>21</v>
      </c>
      <c r="D2050">
        <v>7</v>
      </c>
      <c r="E2050">
        <v>1322.98</v>
      </c>
      <c r="F2050">
        <v>0.65142966239296496</v>
      </c>
      <c r="G2050">
        <v>32661</v>
      </c>
      <c r="H2050" t="s">
        <v>5750</v>
      </c>
      <c r="I2050" t="s">
        <v>12925</v>
      </c>
      <c r="J2050">
        <v>7202881.40667661</v>
      </c>
      <c r="K2050">
        <v>10654094.0152208</v>
      </c>
      <c r="L2050">
        <v>9690606.4709199704</v>
      </c>
      <c r="M2050">
        <v>9182527.2976057939</v>
      </c>
      <c r="N2050">
        <v>6461213.7525775796</v>
      </c>
      <c r="O2050">
        <v>9343371.8027127199</v>
      </c>
      <c r="P2050">
        <v>9561099.8513076305</v>
      </c>
      <c r="Q2050">
        <v>8455228.4688659776</v>
      </c>
      <c r="R2050" s="2">
        <f t="shared" si="93"/>
        <v>0.92079535348297314</v>
      </c>
      <c r="S2050" s="2">
        <f t="shared" si="94"/>
        <v>-0.11904754152580459</v>
      </c>
      <c r="T2050" s="2">
        <f t="shared" si="95"/>
        <v>0.18613247002615183</v>
      </c>
      <c r="U2050">
        <v>7660924.9077449497</v>
      </c>
      <c r="V2050">
        <v>11165283.6899835</v>
      </c>
      <c r="W2050">
        <v>11380472.4244269</v>
      </c>
      <c r="X2050">
        <v>8536897.0186328106</v>
      </c>
      <c r="Y2050">
        <v>10123037.5181433</v>
      </c>
      <c r="Z2050">
        <v>12520365.5584451</v>
      </c>
      <c r="AA2050">
        <v>5</v>
      </c>
      <c r="AB2050">
        <v>6</v>
      </c>
      <c r="AC2050">
        <v>4</v>
      </c>
      <c r="AD2050">
        <v>5</v>
      </c>
      <c r="AE2050">
        <v>5</v>
      </c>
      <c r="AF2050">
        <v>4</v>
      </c>
    </row>
    <row r="2051" spans="1:32" x14ac:dyDescent="0.2">
      <c r="A2051" t="s">
        <v>3625</v>
      </c>
      <c r="B2051" t="s">
        <v>11000</v>
      </c>
      <c r="C2051">
        <v>16</v>
      </c>
      <c r="D2051">
        <v>14</v>
      </c>
      <c r="E2051">
        <v>918.37</v>
      </c>
      <c r="F2051">
        <v>0.65252896319820197</v>
      </c>
      <c r="G2051">
        <v>33342</v>
      </c>
      <c r="H2051" t="s">
        <v>3626</v>
      </c>
      <c r="I2051" t="s">
        <v>11001</v>
      </c>
      <c r="J2051">
        <v>29229704.405560002</v>
      </c>
      <c r="K2051">
        <v>37546566.548273496</v>
      </c>
      <c r="L2051">
        <v>30732015.1936929</v>
      </c>
      <c r="M2051">
        <v>32502762.049175467</v>
      </c>
      <c r="N2051">
        <v>30676772.7543246</v>
      </c>
      <c r="O2051">
        <v>36385581.112799697</v>
      </c>
      <c r="P2051">
        <v>34534754.662118703</v>
      </c>
      <c r="Q2051">
        <v>33865702.843080997</v>
      </c>
      <c r="R2051" s="2">
        <f t="shared" si="93"/>
        <v>1.0419330760826866</v>
      </c>
      <c r="S2051" s="2">
        <f t="shared" si="94"/>
        <v>5.9262615520151184E-2</v>
      </c>
      <c r="T2051" s="2">
        <f t="shared" si="95"/>
        <v>0.18540020693528009</v>
      </c>
      <c r="U2051">
        <v>31088471.110882301</v>
      </c>
      <c r="V2051">
        <v>39348072.815709203</v>
      </c>
      <c r="W2051">
        <v>36091121.077759199</v>
      </c>
      <c r="X2051">
        <v>40531773.115104802</v>
      </c>
      <c r="Y2051">
        <v>39421807.298450701</v>
      </c>
      <c r="Z2051">
        <v>45223641.585733101</v>
      </c>
      <c r="AA2051">
        <v>11</v>
      </c>
      <c r="AB2051">
        <v>12</v>
      </c>
      <c r="AC2051">
        <v>9</v>
      </c>
      <c r="AD2051">
        <v>11</v>
      </c>
      <c r="AE2051">
        <v>11</v>
      </c>
      <c r="AF2051">
        <v>9</v>
      </c>
    </row>
    <row r="2052" spans="1:32" x14ac:dyDescent="0.2">
      <c r="A2052" t="s">
        <v>222</v>
      </c>
      <c r="B2052" t="s">
        <v>7891</v>
      </c>
      <c r="C2052">
        <v>2</v>
      </c>
      <c r="D2052">
        <v>1</v>
      </c>
      <c r="E2052">
        <v>144.22</v>
      </c>
      <c r="F2052">
        <v>0.65275802661019999</v>
      </c>
      <c r="G2052">
        <v>34439</v>
      </c>
      <c r="H2052" t="s">
        <v>223</v>
      </c>
      <c r="I2052" t="s">
        <v>7892</v>
      </c>
      <c r="J2052">
        <v>235444.33407299101</v>
      </c>
      <c r="K2052">
        <v>199052.400882068</v>
      </c>
      <c r="L2052">
        <v>165218.51824205101</v>
      </c>
      <c r="M2052">
        <v>199905.08439903668</v>
      </c>
      <c r="N2052">
        <v>182192.84130632601</v>
      </c>
      <c r="O2052">
        <v>194087.555333467</v>
      </c>
      <c r="P2052">
        <v>188219.26687939899</v>
      </c>
      <c r="Q2052">
        <v>188166.55450639734</v>
      </c>
      <c r="R2052" s="2">
        <f t="shared" si="93"/>
        <v>0.94127948307103737</v>
      </c>
      <c r="S2052" s="2">
        <f t="shared" si="94"/>
        <v>-8.7304945818100832E-2</v>
      </c>
      <c r="T2052" s="2">
        <f t="shared" si="95"/>
        <v>0.18524777918929836</v>
      </c>
      <c r="U2052">
        <v>250416.640431601</v>
      </c>
      <c r="V2052">
        <v>208603.05173255599</v>
      </c>
      <c r="W2052">
        <v>194029.63029204699</v>
      </c>
      <c r="X2052">
        <v>240722.80895268801</v>
      </c>
      <c r="Y2052">
        <v>210283.35872013299</v>
      </c>
      <c r="Z2052">
        <v>246475.20297053701</v>
      </c>
      <c r="AA2052">
        <v>1</v>
      </c>
      <c r="AB2052">
        <v>1</v>
      </c>
      <c r="AC2052">
        <v>1</v>
      </c>
      <c r="AD2052">
        <v>1</v>
      </c>
      <c r="AE2052">
        <v>1</v>
      </c>
      <c r="AF2052">
        <v>0</v>
      </c>
    </row>
    <row r="2053" spans="1:32" x14ac:dyDescent="0.2">
      <c r="A2053" t="s">
        <v>3553</v>
      </c>
      <c r="B2053" t="s">
        <v>10932</v>
      </c>
      <c r="C2053">
        <v>5</v>
      </c>
      <c r="D2053">
        <v>5</v>
      </c>
      <c r="E2053">
        <v>233.13</v>
      </c>
      <c r="F2053">
        <v>0.65287291243145396</v>
      </c>
      <c r="G2053">
        <v>102935</v>
      </c>
      <c r="H2053" t="s">
        <v>3554</v>
      </c>
      <c r="I2053" t="s">
        <v>10933</v>
      </c>
      <c r="J2053">
        <v>1028854.85017152</v>
      </c>
      <c r="K2053">
        <v>853186.62582168903</v>
      </c>
      <c r="L2053">
        <v>785783.19109738804</v>
      </c>
      <c r="M2053">
        <v>889274.88903019903</v>
      </c>
      <c r="N2053">
        <v>1154371.3741492301</v>
      </c>
      <c r="O2053">
        <v>870557.99190907797</v>
      </c>
      <c r="P2053">
        <v>829696.24384121201</v>
      </c>
      <c r="Q2053">
        <v>951541.86996650661</v>
      </c>
      <c r="R2053" s="2">
        <f t="shared" ref="R2053:R2116" si="96">Q2053/M2053</f>
        <v>1.0700199473800649</v>
      </c>
      <c r="S2053" s="2">
        <f t="shared" ref="S2053:S2116" si="97">LOG(R2053,2)</f>
        <v>9.7637691690026146E-2</v>
      </c>
      <c r="T2053" s="2">
        <f t="shared" ref="T2053:T2116" si="98">-LOG(F2053)</f>
        <v>0.18517134981426392</v>
      </c>
      <c r="U2053">
        <v>1094281.4830780299</v>
      </c>
      <c r="V2053">
        <v>894123.02014509495</v>
      </c>
      <c r="W2053">
        <v>922809.52329426399</v>
      </c>
      <c r="X2053">
        <v>1525216.4561864601</v>
      </c>
      <c r="Y2053">
        <v>943202.45409226604</v>
      </c>
      <c r="Z2053">
        <v>1086496.3693418601</v>
      </c>
      <c r="AA2053">
        <v>5</v>
      </c>
      <c r="AB2053">
        <v>4</v>
      </c>
      <c r="AC2053">
        <v>3</v>
      </c>
      <c r="AD2053">
        <v>4</v>
      </c>
      <c r="AE2053">
        <v>6</v>
      </c>
      <c r="AF2053">
        <v>4</v>
      </c>
    </row>
    <row r="2054" spans="1:32" x14ac:dyDescent="0.2">
      <c r="A2054" t="s">
        <v>6417</v>
      </c>
      <c r="B2054" t="s">
        <v>13520</v>
      </c>
      <c r="C2054">
        <v>14</v>
      </c>
      <c r="D2054">
        <v>8</v>
      </c>
      <c r="E2054">
        <v>779.67</v>
      </c>
      <c r="F2054">
        <v>0.654061227267145</v>
      </c>
      <c r="G2054">
        <v>61729</v>
      </c>
      <c r="H2054" t="s">
        <v>6418</v>
      </c>
      <c r="I2054" t="s">
        <v>13521</v>
      </c>
      <c r="J2054">
        <v>12705671.616690399</v>
      </c>
      <c r="K2054">
        <v>5960029.3248127298</v>
      </c>
      <c r="L2054">
        <v>8832126.04178055</v>
      </c>
      <c r="M2054">
        <v>9165942.3277612273</v>
      </c>
      <c r="N2054">
        <v>7891680.9831529297</v>
      </c>
      <c r="O2054">
        <v>7102967.0100905001</v>
      </c>
      <c r="P2054">
        <v>21987837.776210502</v>
      </c>
      <c r="Q2054">
        <v>12327495.256484643</v>
      </c>
      <c r="R2054" s="2">
        <f t="shared" si="96"/>
        <v>1.3449239386056253</v>
      </c>
      <c r="S2054" s="2">
        <f t="shared" si="97"/>
        <v>0.42752458430653645</v>
      </c>
      <c r="T2054" s="2">
        <f t="shared" si="98"/>
        <v>0.18438159507078455</v>
      </c>
      <c r="U2054">
        <v>13513646.922980901</v>
      </c>
      <c r="V2054">
        <v>6245995.0247375499</v>
      </c>
      <c r="W2054">
        <v>10372288.583709599</v>
      </c>
      <c r="X2054">
        <v>10426905.9091573</v>
      </c>
      <c r="Y2054">
        <v>7695680.2160440804</v>
      </c>
      <c r="Z2054">
        <v>28793315.735562898</v>
      </c>
      <c r="AA2054">
        <v>4</v>
      </c>
      <c r="AB2054">
        <v>1</v>
      </c>
      <c r="AC2054">
        <v>1</v>
      </c>
      <c r="AD2054">
        <v>4</v>
      </c>
      <c r="AE2054">
        <v>1</v>
      </c>
      <c r="AF2054">
        <v>4</v>
      </c>
    </row>
    <row r="2055" spans="1:32" x14ac:dyDescent="0.2">
      <c r="A2055" t="s">
        <v>1555</v>
      </c>
      <c r="B2055" t="s">
        <v>9135</v>
      </c>
      <c r="C2055">
        <v>1</v>
      </c>
      <c r="D2055">
        <v>1</v>
      </c>
      <c r="E2055">
        <v>56.16</v>
      </c>
      <c r="F2055">
        <v>0.65409751812607497</v>
      </c>
      <c r="G2055">
        <v>44587</v>
      </c>
      <c r="H2055" t="s">
        <v>1556</v>
      </c>
      <c r="I2055" t="s">
        <v>9136</v>
      </c>
      <c r="J2055">
        <v>125428.994224309</v>
      </c>
      <c r="K2055">
        <v>24262.5359291973</v>
      </c>
      <c r="L2055">
        <v>88284.723942322307</v>
      </c>
      <c r="M2055">
        <v>79325.418031942871</v>
      </c>
      <c r="N2055">
        <v>123960.203248595</v>
      </c>
      <c r="O2055">
        <v>53204.638533713798</v>
      </c>
      <c r="P2055">
        <v>91410.849296277302</v>
      </c>
      <c r="Q2055">
        <v>89525.230359528694</v>
      </c>
      <c r="R2055" s="2">
        <f t="shared" si="96"/>
        <v>1.128581891916139</v>
      </c>
      <c r="S2055" s="2">
        <f t="shared" si="97"/>
        <v>0.17451110685477403</v>
      </c>
      <c r="T2055" s="2">
        <f t="shared" si="98"/>
        <v>0.18435749872951657</v>
      </c>
      <c r="U2055">
        <v>133405.237675538</v>
      </c>
      <c r="V2055">
        <v>25426.6666223231</v>
      </c>
      <c r="W2055">
        <v>103679.978063164</v>
      </c>
      <c r="X2055">
        <v>163782.770554508</v>
      </c>
      <c r="Y2055">
        <v>57644.345466340797</v>
      </c>
      <c r="Z2055">
        <v>119703.51392583799</v>
      </c>
      <c r="AA2055">
        <v>0</v>
      </c>
      <c r="AB2055">
        <v>0</v>
      </c>
      <c r="AC2055">
        <v>0</v>
      </c>
      <c r="AD2055">
        <v>0</v>
      </c>
      <c r="AE2055">
        <v>0</v>
      </c>
      <c r="AF2055">
        <v>0</v>
      </c>
    </row>
    <row r="2056" spans="1:32" x14ac:dyDescent="0.2">
      <c r="A2056" t="s">
        <v>1637</v>
      </c>
      <c r="B2056" t="s">
        <v>9209</v>
      </c>
      <c r="C2056">
        <v>8</v>
      </c>
      <c r="D2056">
        <v>8</v>
      </c>
      <c r="E2056">
        <v>401.16</v>
      </c>
      <c r="F2056">
        <v>0.65440934593765299</v>
      </c>
      <c r="G2056">
        <v>33175</v>
      </c>
      <c r="H2056" t="s">
        <v>1638</v>
      </c>
      <c r="I2056" t="s">
        <v>9210</v>
      </c>
      <c r="J2056">
        <v>8871901.2313384805</v>
      </c>
      <c r="K2056">
        <v>10120897.74632</v>
      </c>
      <c r="L2056">
        <v>8610854.7853370495</v>
      </c>
      <c r="M2056">
        <v>9201217.92099851</v>
      </c>
      <c r="N2056">
        <v>8393099.8056449797</v>
      </c>
      <c r="O2056">
        <v>10555604.9320962</v>
      </c>
      <c r="P2056">
        <v>9858753.2495426703</v>
      </c>
      <c r="Q2056">
        <v>9602485.9957612827</v>
      </c>
      <c r="R2056" s="2">
        <f t="shared" si="96"/>
        <v>1.043610321830007</v>
      </c>
      <c r="S2056" s="2">
        <f t="shared" si="97"/>
        <v>6.1583118316798011E-2</v>
      </c>
      <c r="T2056" s="2">
        <f t="shared" si="98"/>
        <v>0.18415050692205237</v>
      </c>
      <c r="U2056">
        <v>9436080.5467674304</v>
      </c>
      <c r="V2056">
        <v>10606504.3516172</v>
      </c>
      <c r="W2056">
        <v>10112431.634629101</v>
      </c>
      <c r="X2056">
        <v>11089406.9522641</v>
      </c>
      <c r="Y2056">
        <v>11436426.4861305</v>
      </c>
      <c r="Z2056">
        <v>12910145.961701401</v>
      </c>
      <c r="AA2056">
        <v>6</v>
      </c>
      <c r="AB2056">
        <v>5</v>
      </c>
      <c r="AC2056">
        <v>4</v>
      </c>
      <c r="AD2056">
        <v>4</v>
      </c>
      <c r="AE2056">
        <v>4</v>
      </c>
      <c r="AF2056">
        <v>4</v>
      </c>
    </row>
    <row r="2057" spans="1:32" x14ac:dyDescent="0.2">
      <c r="A2057" t="s">
        <v>4827</v>
      </c>
      <c r="B2057" t="s">
        <v>12100</v>
      </c>
      <c r="C2057">
        <v>19</v>
      </c>
      <c r="D2057">
        <v>19</v>
      </c>
      <c r="E2057">
        <v>1600.35</v>
      </c>
      <c r="F2057">
        <v>0.65456119252801503</v>
      </c>
      <c r="G2057">
        <v>24855</v>
      </c>
      <c r="H2057" t="s">
        <v>4828</v>
      </c>
      <c r="I2057" t="s">
        <v>12101</v>
      </c>
      <c r="J2057">
        <v>82822403.380028307</v>
      </c>
      <c r="K2057">
        <v>69506225.378541306</v>
      </c>
      <c r="L2057">
        <v>54660323.054557599</v>
      </c>
      <c r="M2057">
        <v>68996317.271042392</v>
      </c>
      <c r="N2057">
        <v>66358495.128216498</v>
      </c>
      <c r="O2057">
        <v>81164089.150399595</v>
      </c>
      <c r="P2057">
        <v>70955691.4588366</v>
      </c>
      <c r="Q2057">
        <v>72826091.912484229</v>
      </c>
      <c r="R2057" s="2">
        <f t="shared" si="96"/>
        <v>1.0555069428763437</v>
      </c>
      <c r="S2057" s="2">
        <f t="shared" si="97"/>
        <v>7.7936068424839244E-2</v>
      </c>
      <c r="T2057" s="2">
        <f t="shared" si="98"/>
        <v>0.1840497466151578</v>
      </c>
      <c r="U2057">
        <v>88089221.125481904</v>
      </c>
      <c r="V2057">
        <v>72841174.806853294</v>
      </c>
      <c r="W2057">
        <v>64192091.702347502</v>
      </c>
      <c r="X2057">
        <v>87676350.127719998</v>
      </c>
      <c r="Y2057">
        <v>87936896.544872195</v>
      </c>
      <c r="Z2057">
        <v>92917259.4505824</v>
      </c>
      <c r="AA2057">
        <v>19</v>
      </c>
      <c r="AB2057">
        <v>20</v>
      </c>
      <c r="AC2057">
        <v>14</v>
      </c>
      <c r="AD2057">
        <v>16</v>
      </c>
      <c r="AE2057">
        <v>17</v>
      </c>
      <c r="AF2057">
        <v>17</v>
      </c>
    </row>
    <row r="2058" spans="1:32" x14ac:dyDescent="0.2">
      <c r="A2058" t="s">
        <v>2283</v>
      </c>
      <c r="B2058" t="s">
        <v>9780</v>
      </c>
      <c r="C2058">
        <v>6</v>
      </c>
      <c r="D2058">
        <v>5</v>
      </c>
      <c r="E2058">
        <v>192.83</v>
      </c>
      <c r="F2058">
        <v>0.65487986976392298</v>
      </c>
      <c r="G2058">
        <v>52174</v>
      </c>
      <c r="H2058" t="s">
        <v>2284</v>
      </c>
      <c r="I2058" t="s">
        <v>9781</v>
      </c>
      <c r="J2058">
        <v>1936956.7307432401</v>
      </c>
      <c r="K2058">
        <v>1569472.36931243</v>
      </c>
      <c r="L2058">
        <v>1534012.8194635799</v>
      </c>
      <c r="M2058">
        <v>1680147.3065064168</v>
      </c>
      <c r="N2058">
        <v>1597343.8140686399</v>
      </c>
      <c r="O2058">
        <v>1738622.89320594</v>
      </c>
      <c r="P2058">
        <v>1479158.8570830601</v>
      </c>
      <c r="Q2058">
        <v>1605041.8547858801</v>
      </c>
      <c r="R2058" s="2">
        <f t="shared" si="96"/>
        <v>0.95529829353075846</v>
      </c>
      <c r="S2058" s="2">
        <f t="shared" si="97"/>
        <v>-6.597680739098799E-2</v>
      </c>
      <c r="T2058" s="2">
        <f t="shared" si="98"/>
        <v>0.18383835906701851</v>
      </c>
      <c r="U2058">
        <v>2060131.1094779901</v>
      </c>
      <c r="V2058">
        <v>1644776.5733932001</v>
      </c>
      <c r="W2058">
        <v>1801516.8238448999</v>
      </c>
      <c r="X2058">
        <v>2110495.0503477999</v>
      </c>
      <c r="Y2058">
        <v>1883703.77947676</v>
      </c>
      <c r="Z2058">
        <v>1936974.81437337</v>
      </c>
      <c r="AA2058">
        <v>3</v>
      </c>
      <c r="AB2058">
        <v>1</v>
      </c>
      <c r="AC2058">
        <v>2</v>
      </c>
      <c r="AD2058">
        <v>0</v>
      </c>
      <c r="AE2058">
        <v>3</v>
      </c>
      <c r="AF2058">
        <v>1</v>
      </c>
    </row>
    <row r="2059" spans="1:32" x14ac:dyDescent="0.2">
      <c r="A2059" t="s">
        <v>1034</v>
      </c>
      <c r="B2059" t="s">
        <v>8646</v>
      </c>
      <c r="C2059">
        <v>84</v>
      </c>
      <c r="D2059">
        <v>78</v>
      </c>
      <c r="E2059">
        <v>8003.11</v>
      </c>
      <c r="F2059">
        <v>0.65524927581101</v>
      </c>
      <c r="G2059">
        <v>59716</v>
      </c>
      <c r="H2059" t="s">
        <v>1035</v>
      </c>
      <c r="I2059" t="s">
        <v>8647</v>
      </c>
      <c r="J2059">
        <v>1700519297.4020801</v>
      </c>
      <c r="K2059">
        <v>1788959411.8485301</v>
      </c>
      <c r="L2059">
        <v>1846757395.15238</v>
      </c>
      <c r="M2059">
        <v>1778745368.13433</v>
      </c>
      <c r="N2059">
        <v>1725589962.9456</v>
      </c>
      <c r="O2059">
        <v>1750618371.55687</v>
      </c>
      <c r="P2059">
        <v>1790415202.01824</v>
      </c>
      <c r="Q2059">
        <v>1755541178.8402367</v>
      </c>
      <c r="R2059" s="2">
        <f t="shared" si="96"/>
        <v>0.98695474365820468</v>
      </c>
      <c r="S2059" s="2">
        <f t="shared" si="97"/>
        <v>-1.8944162786034082E-2</v>
      </c>
      <c r="T2059" s="2">
        <f t="shared" si="98"/>
        <v>0.18359345036832264</v>
      </c>
      <c r="U2059">
        <v>1808658216.9037001</v>
      </c>
      <c r="V2059">
        <v>1874794732.8622301</v>
      </c>
      <c r="W2059">
        <v>2168798379.4622898</v>
      </c>
      <c r="X2059">
        <v>2279940638.7346702</v>
      </c>
      <c r="Y2059">
        <v>1896700230.8605599</v>
      </c>
      <c r="Z2059">
        <v>2344568426.1523399</v>
      </c>
      <c r="AA2059">
        <v>81</v>
      </c>
      <c r="AB2059">
        <v>91</v>
      </c>
      <c r="AC2059">
        <v>83</v>
      </c>
      <c r="AD2059">
        <v>88</v>
      </c>
      <c r="AE2059">
        <v>92</v>
      </c>
      <c r="AF2059">
        <v>88</v>
      </c>
    </row>
    <row r="2060" spans="1:32" x14ac:dyDescent="0.2">
      <c r="A2060" t="s">
        <v>5381</v>
      </c>
      <c r="B2060" t="s">
        <v>12592</v>
      </c>
      <c r="C2060">
        <v>5</v>
      </c>
      <c r="D2060">
        <v>4</v>
      </c>
      <c r="E2060">
        <v>182.24</v>
      </c>
      <c r="F2060">
        <v>0.65530912462367796</v>
      </c>
      <c r="G2060">
        <v>104103</v>
      </c>
      <c r="H2060" t="s">
        <v>5382</v>
      </c>
      <c r="I2060" t="s">
        <v>12593</v>
      </c>
      <c r="J2060">
        <v>740213.32854363299</v>
      </c>
      <c r="K2060">
        <v>656304.86433580797</v>
      </c>
      <c r="L2060">
        <v>1751062.2407696799</v>
      </c>
      <c r="M2060">
        <v>1049193.4778830402</v>
      </c>
      <c r="N2060">
        <v>1145069.6956108001</v>
      </c>
      <c r="O2060">
        <v>647954.83315076702</v>
      </c>
      <c r="P2060">
        <v>683146.07489979803</v>
      </c>
      <c r="Q2060">
        <v>825390.201220455</v>
      </c>
      <c r="R2060" s="2">
        <f t="shared" si="96"/>
        <v>0.7866901754725415</v>
      </c>
      <c r="S2060" s="2">
        <f t="shared" si="97"/>
        <v>-0.34613252817104612</v>
      </c>
      <c r="T2060" s="2">
        <f t="shared" si="98"/>
        <v>0.18355378481950071</v>
      </c>
      <c r="U2060">
        <v>787284.75529644499</v>
      </c>
      <c r="V2060">
        <v>687794.75635907496</v>
      </c>
      <c r="W2060">
        <v>2056415.7263361199</v>
      </c>
      <c r="X2060">
        <v>1512926.5870034001</v>
      </c>
      <c r="Y2060">
        <v>702023.98283488199</v>
      </c>
      <c r="Z2060">
        <v>894587.30905237899</v>
      </c>
      <c r="AA2060">
        <v>4</v>
      </c>
      <c r="AB2060">
        <v>2</v>
      </c>
      <c r="AC2060">
        <v>2</v>
      </c>
      <c r="AD2060">
        <v>1</v>
      </c>
      <c r="AE2060">
        <v>2</v>
      </c>
      <c r="AF2060">
        <v>3</v>
      </c>
    </row>
    <row r="2061" spans="1:32" x14ac:dyDescent="0.2">
      <c r="A2061" t="s">
        <v>2965</v>
      </c>
      <c r="B2061" t="s">
        <v>10398</v>
      </c>
      <c r="C2061">
        <v>4</v>
      </c>
      <c r="D2061">
        <v>4</v>
      </c>
      <c r="E2061">
        <v>99.24</v>
      </c>
      <c r="F2061">
        <v>0.65543080492558603</v>
      </c>
      <c r="G2061">
        <v>46833</v>
      </c>
      <c r="H2061" t="s">
        <v>2966</v>
      </c>
      <c r="I2061" t="s">
        <v>10399</v>
      </c>
      <c r="J2061">
        <v>4409493.8412464</v>
      </c>
      <c r="K2061">
        <v>4378753.3907767301</v>
      </c>
      <c r="L2061">
        <v>6011851.2827746104</v>
      </c>
      <c r="M2061">
        <v>4933366.1715992475</v>
      </c>
      <c r="N2061">
        <v>4801090.5415436802</v>
      </c>
      <c r="O2061">
        <v>4689562.7196536399</v>
      </c>
      <c r="P2061">
        <v>4414552.9660905097</v>
      </c>
      <c r="Q2061">
        <v>4635068.7424292769</v>
      </c>
      <c r="R2061" s="2">
        <f t="shared" si="96"/>
        <v>0.93953470737947031</v>
      </c>
      <c r="S2061" s="2">
        <f t="shared" si="97"/>
        <v>-8.9981637617365176E-2</v>
      </c>
      <c r="T2061" s="2">
        <f t="shared" si="98"/>
        <v>0.18347315084683311</v>
      </c>
      <c r="U2061">
        <v>4689901.0675977301</v>
      </c>
      <c r="V2061">
        <v>4588848.5446677702</v>
      </c>
      <c r="W2061">
        <v>7060209.07449733</v>
      </c>
      <c r="X2061">
        <v>6343454.5117687304</v>
      </c>
      <c r="Y2061">
        <v>5080887.3238841901</v>
      </c>
      <c r="Z2061">
        <v>5780905.7296909299</v>
      </c>
      <c r="AA2061">
        <v>2</v>
      </c>
      <c r="AB2061">
        <v>2</v>
      </c>
      <c r="AC2061">
        <v>1</v>
      </c>
      <c r="AD2061">
        <v>1</v>
      </c>
      <c r="AE2061">
        <v>1</v>
      </c>
      <c r="AF2061">
        <v>0</v>
      </c>
    </row>
    <row r="2062" spans="1:32" x14ac:dyDescent="0.2">
      <c r="A2062" t="s">
        <v>1266</v>
      </c>
      <c r="B2062" t="s">
        <v>8858</v>
      </c>
      <c r="C2062">
        <v>16</v>
      </c>
      <c r="D2062">
        <v>16</v>
      </c>
      <c r="E2062">
        <v>1162.0899999999999</v>
      </c>
      <c r="F2062">
        <v>0.65547270350302</v>
      </c>
      <c r="G2062">
        <v>69590</v>
      </c>
      <c r="H2062" t="s">
        <v>1267</v>
      </c>
      <c r="I2062" t="s">
        <v>8859</v>
      </c>
      <c r="J2062">
        <v>16945545.1984393</v>
      </c>
      <c r="K2062">
        <v>14705169.5113829</v>
      </c>
      <c r="L2062">
        <v>15458105.919707499</v>
      </c>
      <c r="M2062">
        <v>15702940.209843233</v>
      </c>
      <c r="N2062">
        <v>17463237.882782299</v>
      </c>
      <c r="O2062">
        <v>14208182.916106701</v>
      </c>
      <c r="P2062">
        <v>17425963.426224399</v>
      </c>
      <c r="Q2062">
        <v>16365794.741704466</v>
      </c>
      <c r="R2062" s="2">
        <f t="shared" si="96"/>
        <v>1.0422121286207107</v>
      </c>
      <c r="S2062" s="2">
        <f t="shared" si="97"/>
        <v>5.9648949173153908E-2</v>
      </c>
      <c r="T2062" s="2">
        <f t="shared" si="98"/>
        <v>0.18344538935124113</v>
      </c>
      <c r="U2062">
        <v>18023141.289777201</v>
      </c>
      <c r="V2062">
        <v>15410732.162614999</v>
      </c>
      <c r="W2062">
        <v>18153719.1383234</v>
      </c>
      <c r="X2062">
        <v>23073352.643336698</v>
      </c>
      <c r="Y2062">
        <v>15393796.9890732</v>
      </c>
      <c r="Z2062">
        <v>22819491.031106099</v>
      </c>
      <c r="AA2062">
        <v>11</v>
      </c>
      <c r="AB2062">
        <v>10</v>
      </c>
      <c r="AC2062">
        <v>11</v>
      </c>
      <c r="AD2062">
        <v>16</v>
      </c>
      <c r="AE2062">
        <v>13</v>
      </c>
      <c r="AF2062">
        <v>10</v>
      </c>
    </row>
    <row r="2063" spans="1:32" x14ac:dyDescent="0.2">
      <c r="A2063" t="s">
        <v>2229</v>
      </c>
      <c r="B2063" t="s">
        <v>9728</v>
      </c>
      <c r="C2063">
        <v>9</v>
      </c>
      <c r="D2063">
        <v>7</v>
      </c>
      <c r="E2063">
        <v>414.76</v>
      </c>
      <c r="F2063">
        <v>0.655679765675796</v>
      </c>
      <c r="G2063">
        <v>344471</v>
      </c>
      <c r="H2063" t="s">
        <v>2230</v>
      </c>
      <c r="I2063" t="s">
        <v>9729</v>
      </c>
      <c r="J2063">
        <v>563445.227755195</v>
      </c>
      <c r="K2063">
        <v>331229.91052619298</v>
      </c>
      <c r="L2063">
        <v>408666.35799377901</v>
      </c>
      <c r="M2063">
        <v>434447.16542505566</v>
      </c>
      <c r="N2063">
        <v>622325.91002407798</v>
      </c>
      <c r="O2063">
        <v>325735.24254229502</v>
      </c>
      <c r="P2063">
        <v>235494.524248064</v>
      </c>
      <c r="Q2063">
        <v>394518.55893814564</v>
      </c>
      <c r="R2063" s="2">
        <f t="shared" si="96"/>
        <v>0.90809329726470989</v>
      </c>
      <c r="S2063" s="2">
        <f t="shared" si="97"/>
        <v>-0.13908756765032393</v>
      </c>
      <c r="T2063" s="2">
        <f t="shared" si="98"/>
        <v>0.1833082184852908</v>
      </c>
      <c r="U2063">
        <v>599275.66979773797</v>
      </c>
      <c r="V2063">
        <v>347122.51575303701</v>
      </c>
      <c r="W2063">
        <v>479930.35646381299</v>
      </c>
      <c r="X2063">
        <v>822249.87585081602</v>
      </c>
      <c r="Y2063">
        <v>352916.50068766501</v>
      </c>
      <c r="Z2063">
        <v>308382.67317066301</v>
      </c>
      <c r="AA2063">
        <v>3</v>
      </c>
      <c r="AB2063">
        <v>1</v>
      </c>
      <c r="AC2063">
        <v>0</v>
      </c>
      <c r="AD2063">
        <v>1</v>
      </c>
      <c r="AE2063">
        <v>0</v>
      </c>
      <c r="AF2063">
        <v>1</v>
      </c>
    </row>
    <row r="2064" spans="1:32" x14ac:dyDescent="0.2">
      <c r="A2064" t="s">
        <v>1360</v>
      </c>
      <c r="B2064" t="s">
        <v>8948</v>
      </c>
      <c r="C2064">
        <v>6</v>
      </c>
      <c r="D2064">
        <v>3</v>
      </c>
      <c r="E2064">
        <v>418.58</v>
      </c>
      <c r="F2064">
        <v>0.655940207589504</v>
      </c>
      <c r="G2064">
        <v>24303</v>
      </c>
      <c r="H2064" t="s">
        <v>1361</v>
      </c>
      <c r="I2064" t="s">
        <v>8949</v>
      </c>
      <c r="J2064">
        <v>547881.69726592698</v>
      </c>
      <c r="K2064">
        <v>528366.03890623699</v>
      </c>
      <c r="L2064">
        <v>345935.71777723101</v>
      </c>
      <c r="M2064">
        <v>474061.15131646494</v>
      </c>
      <c r="N2064">
        <v>437929.123915718</v>
      </c>
      <c r="O2064">
        <v>607935.645126421</v>
      </c>
      <c r="P2064">
        <v>485171.75981753401</v>
      </c>
      <c r="Q2064">
        <v>510345.509619891</v>
      </c>
      <c r="R2064" s="2">
        <f t="shared" si="96"/>
        <v>1.0765394046794694</v>
      </c>
      <c r="S2064" s="2">
        <f t="shared" si="97"/>
        <v>0.10640112758245462</v>
      </c>
      <c r="T2064" s="2">
        <f t="shared" si="98"/>
        <v>0.18313574705336425</v>
      </c>
      <c r="U2064">
        <v>582722.42788719304</v>
      </c>
      <c r="V2064">
        <v>553717.35110587499</v>
      </c>
      <c r="W2064">
        <v>406260.630704813</v>
      </c>
      <c r="X2064">
        <v>578615.098569853</v>
      </c>
      <c r="Y2064">
        <v>658665.35916344996</v>
      </c>
      <c r="Z2064">
        <v>635337.76302094199</v>
      </c>
      <c r="AA2064">
        <v>2</v>
      </c>
      <c r="AB2064">
        <v>1</v>
      </c>
      <c r="AC2064">
        <v>1</v>
      </c>
      <c r="AD2064">
        <v>0</v>
      </c>
      <c r="AE2064">
        <v>1</v>
      </c>
      <c r="AF2064">
        <v>1</v>
      </c>
    </row>
    <row r="2065" spans="1:32" x14ac:dyDescent="0.2">
      <c r="A2065" t="s">
        <v>3885</v>
      </c>
      <c r="B2065" t="s">
        <v>11228</v>
      </c>
      <c r="C2065">
        <v>7</v>
      </c>
      <c r="D2065">
        <v>6</v>
      </c>
      <c r="E2065">
        <v>307.3</v>
      </c>
      <c r="F2065">
        <v>0.65611877115889305</v>
      </c>
      <c r="G2065">
        <v>109273</v>
      </c>
      <c r="H2065" t="s">
        <v>3886</v>
      </c>
      <c r="I2065" t="s">
        <v>11229</v>
      </c>
      <c r="J2065">
        <v>660791.89084983896</v>
      </c>
      <c r="K2065">
        <v>846373.49906871701</v>
      </c>
      <c r="L2065">
        <v>819209.19712003402</v>
      </c>
      <c r="M2065">
        <v>775458.19567953004</v>
      </c>
      <c r="N2065">
        <v>718374.55990920099</v>
      </c>
      <c r="O2065">
        <v>900162.23777682194</v>
      </c>
      <c r="P2065">
        <v>820150.01320171903</v>
      </c>
      <c r="Q2065">
        <v>812895.60362924729</v>
      </c>
      <c r="R2065" s="2">
        <f t="shared" si="96"/>
        <v>1.0482777900321385</v>
      </c>
      <c r="S2065" s="2">
        <f t="shared" si="97"/>
        <v>6.8021076795433122E-2</v>
      </c>
      <c r="T2065" s="2">
        <f t="shared" si="98"/>
        <v>0.18301753716403846</v>
      </c>
      <c r="U2065">
        <v>702812.77305982099</v>
      </c>
      <c r="V2065">
        <v>886982.99557763105</v>
      </c>
      <c r="W2065">
        <v>962064.41832492896</v>
      </c>
      <c r="X2065">
        <v>949154.42726283299</v>
      </c>
      <c r="Y2065">
        <v>975277.05177963397</v>
      </c>
      <c r="Z2065">
        <v>1073995.4751800599</v>
      </c>
      <c r="AA2065">
        <v>3</v>
      </c>
      <c r="AB2065">
        <v>2</v>
      </c>
      <c r="AC2065">
        <v>5</v>
      </c>
      <c r="AD2065">
        <v>3</v>
      </c>
      <c r="AE2065">
        <v>4</v>
      </c>
      <c r="AF2065">
        <v>4</v>
      </c>
    </row>
    <row r="2066" spans="1:32" x14ac:dyDescent="0.2">
      <c r="A2066" t="s">
        <v>1565</v>
      </c>
      <c r="B2066" t="s">
        <v>9143</v>
      </c>
      <c r="C2066">
        <v>3</v>
      </c>
      <c r="D2066">
        <v>3</v>
      </c>
      <c r="E2066">
        <v>114.02</v>
      </c>
      <c r="F2066">
        <v>0.65614018068542002</v>
      </c>
      <c r="G2066">
        <v>106517</v>
      </c>
      <c r="H2066" t="s">
        <v>1566</v>
      </c>
      <c r="I2066" t="s">
        <v>9144</v>
      </c>
      <c r="J2066">
        <v>193318.183308798</v>
      </c>
      <c r="K2066">
        <v>216474.88975389401</v>
      </c>
      <c r="L2066">
        <v>89619.325470396099</v>
      </c>
      <c r="M2066">
        <v>166470.79951102936</v>
      </c>
      <c r="N2066">
        <v>181694.82516575401</v>
      </c>
      <c r="O2066">
        <v>136610.94118857299</v>
      </c>
      <c r="P2066">
        <v>92753.888340269303</v>
      </c>
      <c r="Q2066">
        <v>137019.88489819877</v>
      </c>
      <c r="R2066" s="2">
        <f t="shared" si="96"/>
        <v>0.8230866031800409</v>
      </c>
      <c r="S2066" s="2">
        <f t="shared" si="97"/>
        <v>-0.28088385937400523</v>
      </c>
      <c r="T2066" s="2">
        <f t="shared" si="98"/>
        <v>0.18300336612071108</v>
      </c>
      <c r="U2066">
        <v>205611.615964909</v>
      </c>
      <c r="V2066">
        <v>226861.48183103401</v>
      </c>
      <c r="W2066">
        <v>105247.30988428601</v>
      </c>
      <c r="X2066">
        <v>240064.80371273099</v>
      </c>
      <c r="Y2066">
        <v>148010.55895466899</v>
      </c>
      <c r="Z2066">
        <v>121462.238345784</v>
      </c>
      <c r="AA2066">
        <v>1</v>
      </c>
      <c r="AB2066">
        <v>1</v>
      </c>
      <c r="AC2066">
        <v>0</v>
      </c>
      <c r="AD2066">
        <v>2</v>
      </c>
      <c r="AE2066">
        <v>1</v>
      </c>
      <c r="AF2066">
        <v>0</v>
      </c>
    </row>
    <row r="2067" spans="1:32" x14ac:dyDescent="0.2">
      <c r="A2067" t="s">
        <v>5367</v>
      </c>
      <c r="B2067" t="s">
        <v>12580</v>
      </c>
      <c r="C2067">
        <v>8</v>
      </c>
      <c r="D2067">
        <v>7</v>
      </c>
      <c r="E2067">
        <v>383.51</v>
      </c>
      <c r="F2067">
        <v>0.65631223745160305</v>
      </c>
      <c r="G2067">
        <v>47470</v>
      </c>
      <c r="H2067" t="s">
        <v>5368</v>
      </c>
      <c r="I2067" t="s">
        <v>12581</v>
      </c>
      <c r="J2067">
        <v>2276498.4414549698</v>
      </c>
      <c r="K2067">
        <v>2265397.3345664502</v>
      </c>
      <c r="L2067">
        <v>1662618.1073769601</v>
      </c>
      <c r="M2067">
        <v>2068171.2944661267</v>
      </c>
      <c r="N2067">
        <v>2224990.1674001501</v>
      </c>
      <c r="O2067">
        <v>2267188.52775351</v>
      </c>
      <c r="P2067">
        <v>1995253.83956757</v>
      </c>
      <c r="Q2067">
        <v>2162477.5115737435</v>
      </c>
      <c r="R2067" s="2">
        <f t="shared" si="96"/>
        <v>1.0455988424943112</v>
      </c>
      <c r="S2067" s="2">
        <f t="shared" si="97"/>
        <v>6.4329449145140938E-2</v>
      </c>
      <c r="T2067" s="2">
        <f t="shared" si="98"/>
        <v>0.18288949790953199</v>
      </c>
      <c r="U2067">
        <v>2421264.8560920502</v>
      </c>
      <c r="V2067">
        <v>2374092.4263321999</v>
      </c>
      <c r="W2067">
        <v>1952548.54070655</v>
      </c>
      <c r="X2067">
        <v>2939774.5770271299</v>
      </c>
      <c r="Y2067">
        <v>2456376.0291000502</v>
      </c>
      <c r="Z2067">
        <v>2612806.87805604</v>
      </c>
      <c r="AA2067">
        <v>3</v>
      </c>
      <c r="AB2067">
        <v>2</v>
      </c>
      <c r="AC2067">
        <v>2</v>
      </c>
      <c r="AD2067">
        <v>4</v>
      </c>
      <c r="AE2067">
        <v>2</v>
      </c>
      <c r="AF2067">
        <v>3</v>
      </c>
    </row>
    <row r="2068" spans="1:32" x14ac:dyDescent="0.2">
      <c r="A2068" t="s">
        <v>5077</v>
      </c>
      <c r="B2068" t="s">
        <v>12322</v>
      </c>
      <c r="C2068">
        <v>3</v>
      </c>
      <c r="D2068">
        <v>3</v>
      </c>
      <c r="E2068">
        <v>101.2</v>
      </c>
      <c r="F2068">
        <v>0.65648578237087796</v>
      </c>
      <c r="G2068">
        <v>23105</v>
      </c>
      <c r="H2068" t="s">
        <v>5078</v>
      </c>
      <c r="I2068" t="s">
        <v>12323</v>
      </c>
      <c r="J2068">
        <v>1178393.9450537099</v>
      </c>
      <c r="K2068">
        <v>1883170.7770137701</v>
      </c>
      <c r="L2068">
        <v>1764427.8671271601</v>
      </c>
      <c r="M2068">
        <v>1608664.1963982135</v>
      </c>
      <c r="N2068">
        <v>1134279.95855388</v>
      </c>
      <c r="O2068">
        <v>1411759.09580559</v>
      </c>
      <c r="P2068">
        <v>1829679.90350551</v>
      </c>
      <c r="Q2068">
        <v>1458572.9859549934</v>
      </c>
      <c r="R2068" s="2">
        <f t="shared" si="96"/>
        <v>0.90669823398862659</v>
      </c>
      <c r="S2068" s="2">
        <f t="shared" si="97"/>
        <v>-0.14130561995210597</v>
      </c>
      <c r="T2068" s="2">
        <f t="shared" si="98"/>
        <v>0.18277467506534051</v>
      </c>
      <c r="U2068">
        <v>1253330.02379156</v>
      </c>
      <c r="V2068">
        <v>1973526.41454138</v>
      </c>
      <c r="W2068">
        <v>2072112.0754400699</v>
      </c>
      <c r="X2068">
        <v>1498670.6162771101</v>
      </c>
      <c r="Y2068">
        <v>1529564.5506979399</v>
      </c>
      <c r="Z2068">
        <v>2395985.9851998598</v>
      </c>
      <c r="AA2068">
        <v>3</v>
      </c>
      <c r="AB2068">
        <v>1</v>
      </c>
      <c r="AC2068">
        <v>0</v>
      </c>
      <c r="AD2068">
        <v>0</v>
      </c>
      <c r="AE2068">
        <v>2</v>
      </c>
      <c r="AF2068">
        <v>1</v>
      </c>
    </row>
    <row r="2069" spans="1:32" x14ac:dyDescent="0.2">
      <c r="A2069" t="s">
        <v>5455</v>
      </c>
      <c r="B2069" t="s">
        <v>12664</v>
      </c>
      <c r="C2069">
        <v>2</v>
      </c>
      <c r="D2069">
        <v>2</v>
      </c>
      <c r="E2069">
        <v>81.45</v>
      </c>
      <c r="F2069">
        <v>0.656592338170227</v>
      </c>
      <c r="G2069">
        <v>45869</v>
      </c>
      <c r="H2069" t="s">
        <v>5456</v>
      </c>
      <c r="I2069" t="s">
        <v>12665</v>
      </c>
      <c r="J2069">
        <v>742627.253526318</v>
      </c>
      <c r="K2069">
        <v>1357943.5846856199</v>
      </c>
      <c r="L2069">
        <v>1294650.78633013</v>
      </c>
      <c r="M2069">
        <v>1131740.5415140225</v>
      </c>
      <c r="N2069">
        <v>939896.73251179699</v>
      </c>
      <c r="O2069">
        <v>1510814.1920909099</v>
      </c>
      <c r="P2069">
        <v>1296575.09384045</v>
      </c>
      <c r="Q2069">
        <v>1249095.3394810522</v>
      </c>
      <c r="R2069" s="2">
        <f t="shared" si="96"/>
        <v>1.1036940832834659</v>
      </c>
      <c r="S2069" s="2">
        <f t="shared" si="97"/>
        <v>0.14234034812231816</v>
      </c>
      <c r="T2069" s="2">
        <f t="shared" si="98"/>
        <v>0.18270418939499122</v>
      </c>
      <c r="U2069">
        <v>789852.18588167499</v>
      </c>
      <c r="V2069">
        <v>1423098.51371195</v>
      </c>
      <c r="W2069">
        <v>1520414.3948375499</v>
      </c>
      <c r="X2069">
        <v>1241841.22687502</v>
      </c>
      <c r="Y2069">
        <v>1636885.3848927701</v>
      </c>
      <c r="Z2069">
        <v>1697879.3654829899</v>
      </c>
      <c r="AA2069">
        <v>2</v>
      </c>
      <c r="AB2069">
        <v>2</v>
      </c>
      <c r="AC2069">
        <v>0</v>
      </c>
      <c r="AD2069">
        <v>2</v>
      </c>
      <c r="AE2069">
        <v>1</v>
      </c>
      <c r="AF2069">
        <v>2</v>
      </c>
    </row>
    <row r="2070" spans="1:32" x14ac:dyDescent="0.2">
      <c r="A2070" t="s">
        <v>476</v>
      </c>
      <c r="B2070" t="s">
        <v>8123</v>
      </c>
      <c r="C2070">
        <v>14</v>
      </c>
      <c r="D2070">
        <v>13</v>
      </c>
      <c r="E2070">
        <v>576.58000000000004</v>
      </c>
      <c r="F2070">
        <v>0.65659364831968203</v>
      </c>
      <c r="G2070">
        <v>85677</v>
      </c>
      <c r="H2070" t="s">
        <v>477</v>
      </c>
      <c r="I2070" t="s">
        <v>8124</v>
      </c>
      <c r="J2070">
        <v>3608030.5696311002</v>
      </c>
      <c r="K2070">
        <v>2878570.09613457</v>
      </c>
      <c r="L2070">
        <v>3246774.6047905502</v>
      </c>
      <c r="M2070">
        <v>3244458.4235187401</v>
      </c>
      <c r="N2070">
        <v>3437639.7762386901</v>
      </c>
      <c r="O2070">
        <v>2792119.5698870998</v>
      </c>
      <c r="P2070">
        <v>3092457.2130962098</v>
      </c>
      <c r="Q2070">
        <v>3107405.5197406667</v>
      </c>
      <c r="R2070" s="2">
        <f t="shared" si="96"/>
        <v>0.95775784864907154</v>
      </c>
      <c r="S2070" s="2">
        <f t="shared" si="97"/>
        <v>-6.2267151569768253E-2</v>
      </c>
      <c r="T2070" s="2">
        <f t="shared" si="98"/>
        <v>0.18270332281449975</v>
      </c>
      <c r="U2070">
        <v>3837471.3809907702</v>
      </c>
      <c r="V2070">
        <v>3016685.5763548999</v>
      </c>
      <c r="W2070">
        <v>3812953.1901877401</v>
      </c>
      <c r="X2070">
        <v>4541991.3162907297</v>
      </c>
      <c r="Y2070">
        <v>3025110.3946118299</v>
      </c>
      <c r="Z2070">
        <v>4049606.7799689001</v>
      </c>
      <c r="AA2070">
        <v>5</v>
      </c>
      <c r="AB2070">
        <v>2</v>
      </c>
      <c r="AC2070">
        <v>5</v>
      </c>
      <c r="AD2070">
        <v>7</v>
      </c>
      <c r="AE2070">
        <v>6</v>
      </c>
      <c r="AF2070">
        <v>6</v>
      </c>
    </row>
    <row r="2071" spans="1:32" x14ac:dyDescent="0.2">
      <c r="A2071" t="s">
        <v>468</v>
      </c>
      <c r="B2071" t="s">
        <v>8115</v>
      </c>
      <c r="C2071">
        <v>6</v>
      </c>
      <c r="D2071">
        <v>1</v>
      </c>
      <c r="E2071">
        <v>325.43</v>
      </c>
      <c r="F2071">
        <v>0.65662156632445701</v>
      </c>
      <c r="G2071">
        <v>58526</v>
      </c>
      <c r="H2071" t="s">
        <v>469</v>
      </c>
      <c r="I2071" t="s">
        <v>8116</v>
      </c>
      <c r="J2071">
        <v>87022.991788179395</v>
      </c>
      <c r="K2071">
        <v>116900.59051623401</v>
      </c>
      <c r="L2071">
        <v>94181.6477532969</v>
      </c>
      <c r="M2071">
        <v>99368.410019236777</v>
      </c>
      <c r="N2071">
        <v>102517.505331416</v>
      </c>
      <c r="O2071">
        <v>106267.032024549</v>
      </c>
      <c r="P2071">
        <v>69764.777524762205</v>
      </c>
      <c r="Q2071">
        <v>92849.771626909074</v>
      </c>
      <c r="R2071" s="2">
        <f t="shared" si="96"/>
        <v>0.93439928855593291</v>
      </c>
      <c r="S2071" s="2">
        <f t="shared" si="97"/>
        <v>-9.7888919125359186E-2</v>
      </c>
      <c r="T2071" s="2">
        <f t="shared" si="98"/>
        <v>0.18268485724193229</v>
      </c>
      <c r="U2071">
        <v>92556.932107556393</v>
      </c>
      <c r="V2071">
        <v>122509.549359679</v>
      </c>
      <c r="W2071">
        <v>110605.218399889</v>
      </c>
      <c r="X2071">
        <v>135451.545040172</v>
      </c>
      <c r="Y2071">
        <v>115134.576129564</v>
      </c>
      <c r="Z2071">
        <v>91357.744537534207</v>
      </c>
      <c r="AA2071">
        <v>0</v>
      </c>
      <c r="AB2071">
        <v>0</v>
      </c>
      <c r="AC2071">
        <v>0</v>
      </c>
      <c r="AD2071">
        <v>0</v>
      </c>
      <c r="AE2071">
        <v>0</v>
      </c>
      <c r="AF2071">
        <v>0</v>
      </c>
    </row>
    <row r="2072" spans="1:32" x14ac:dyDescent="0.2">
      <c r="A2072" t="s">
        <v>782</v>
      </c>
      <c r="B2072" t="s">
        <v>8411</v>
      </c>
      <c r="C2072">
        <v>25</v>
      </c>
      <c r="D2072">
        <v>15</v>
      </c>
      <c r="E2072">
        <v>1533.59</v>
      </c>
      <c r="F2072">
        <v>0.65761932516904997</v>
      </c>
      <c r="G2072">
        <v>49781</v>
      </c>
      <c r="H2072" t="s">
        <v>783</v>
      </c>
      <c r="I2072" t="s">
        <v>8412</v>
      </c>
      <c r="J2072">
        <v>31485166.907089502</v>
      </c>
      <c r="K2072">
        <v>31330333.665603101</v>
      </c>
      <c r="L2072">
        <v>32551654.290541999</v>
      </c>
      <c r="M2072">
        <v>31789051.621078204</v>
      </c>
      <c r="N2072">
        <v>31346447.498737998</v>
      </c>
      <c r="O2072">
        <v>33636528.612234801</v>
      </c>
      <c r="P2072">
        <v>28271173.314334899</v>
      </c>
      <c r="Q2072">
        <v>31084716.475102562</v>
      </c>
      <c r="R2072" s="2">
        <f t="shared" si="96"/>
        <v>0.97784346779604392</v>
      </c>
      <c r="S2072" s="2">
        <f t="shared" si="97"/>
        <v>-3.2324556405764718E-2</v>
      </c>
      <c r="T2072" s="2">
        <f t="shared" si="98"/>
        <v>0.18202543286009684</v>
      </c>
      <c r="U2072">
        <v>33487362.315787502</v>
      </c>
      <c r="V2072">
        <v>32833581.436257899</v>
      </c>
      <c r="W2072">
        <v>38228072.219696701</v>
      </c>
      <c r="X2072">
        <v>41416582.772849999</v>
      </c>
      <c r="Y2072">
        <v>36443357.741890803</v>
      </c>
      <c r="Z2072">
        <v>37021412.825556897</v>
      </c>
      <c r="AA2072">
        <v>15</v>
      </c>
      <c r="AB2072">
        <v>15</v>
      </c>
      <c r="AC2072">
        <v>11</v>
      </c>
      <c r="AD2072">
        <v>11</v>
      </c>
      <c r="AE2072">
        <v>8</v>
      </c>
      <c r="AF2072">
        <v>10</v>
      </c>
    </row>
    <row r="2073" spans="1:32" x14ac:dyDescent="0.2">
      <c r="A2073" t="s">
        <v>452</v>
      </c>
      <c r="B2073" t="s">
        <v>8099</v>
      </c>
      <c r="C2073">
        <v>6</v>
      </c>
      <c r="D2073">
        <v>6</v>
      </c>
      <c r="E2073">
        <v>572.48</v>
      </c>
      <c r="F2073">
        <v>0.65856310883240998</v>
      </c>
      <c r="G2073">
        <v>9285</v>
      </c>
      <c r="H2073" t="s">
        <v>453</v>
      </c>
      <c r="I2073" t="s">
        <v>8100</v>
      </c>
      <c r="J2073">
        <v>25855665.851872299</v>
      </c>
      <c r="K2073">
        <v>38720072.3920274</v>
      </c>
      <c r="L2073">
        <v>40769213.6291949</v>
      </c>
      <c r="M2073">
        <v>35114983.957698204</v>
      </c>
      <c r="N2073">
        <v>36073184.754226796</v>
      </c>
      <c r="O2073">
        <v>35311076.032011501</v>
      </c>
      <c r="P2073">
        <v>39605576.297833003</v>
      </c>
      <c r="Q2073">
        <v>36996612.3613571</v>
      </c>
      <c r="R2073" s="2">
        <f t="shared" si="96"/>
        <v>1.0535847718434281</v>
      </c>
      <c r="S2073" s="2">
        <f t="shared" si="97"/>
        <v>7.5306398633471758E-2</v>
      </c>
      <c r="T2073" s="2">
        <f t="shared" si="98"/>
        <v>0.18140260110551717</v>
      </c>
      <c r="U2073">
        <v>27499871.696809102</v>
      </c>
      <c r="V2073">
        <v>40577884.1575884</v>
      </c>
      <c r="W2073">
        <v>47878624.817232199</v>
      </c>
      <c r="X2073">
        <v>47661797.7942762</v>
      </c>
      <c r="Y2073">
        <v>38257639.214815497</v>
      </c>
      <c r="Z2073">
        <v>51863938.366247602</v>
      </c>
      <c r="AA2073">
        <v>6</v>
      </c>
      <c r="AB2073">
        <v>7</v>
      </c>
      <c r="AC2073">
        <v>6</v>
      </c>
      <c r="AD2073">
        <v>6</v>
      </c>
      <c r="AE2073">
        <v>5</v>
      </c>
      <c r="AF2073">
        <v>4</v>
      </c>
    </row>
    <row r="2074" spans="1:32" x14ac:dyDescent="0.2">
      <c r="A2074" t="s">
        <v>6969</v>
      </c>
      <c r="B2074" t="s">
        <v>14014</v>
      </c>
      <c r="C2074">
        <v>5</v>
      </c>
      <c r="D2074">
        <v>1</v>
      </c>
      <c r="E2074">
        <v>379.12</v>
      </c>
      <c r="F2074">
        <v>0.65994241046743196</v>
      </c>
      <c r="G2074">
        <v>57517</v>
      </c>
      <c r="H2074" t="s">
        <v>6970</v>
      </c>
      <c r="I2074" t="s">
        <v>14015</v>
      </c>
      <c r="J2074">
        <v>10453738.031792101</v>
      </c>
      <c r="K2074">
        <v>1008306.4432365</v>
      </c>
      <c r="L2074">
        <v>1669355.17086841</v>
      </c>
      <c r="M2074">
        <v>4377133.2152990038</v>
      </c>
      <c r="N2074">
        <v>2272579.9582064501</v>
      </c>
      <c r="O2074">
        <v>1198528.3144673</v>
      </c>
      <c r="P2074">
        <v>2248886.1645540702</v>
      </c>
      <c r="Q2074">
        <v>1906664.8124092736</v>
      </c>
      <c r="R2074" s="2">
        <f t="shared" si="96"/>
        <v>0.43559670648018617</v>
      </c>
      <c r="S2074" s="2">
        <f t="shared" si="97"/>
        <v>-1.1989350489194699</v>
      </c>
      <c r="T2074" s="2">
        <f t="shared" si="98"/>
        <v>0.18049396128760997</v>
      </c>
      <c r="U2074">
        <v>11118509.044528</v>
      </c>
      <c r="V2074">
        <v>1056685.5773086101</v>
      </c>
      <c r="W2074">
        <v>1960460.4258415201</v>
      </c>
      <c r="X2074">
        <v>3002652.7232716498</v>
      </c>
      <c r="Y2074">
        <v>1298540.5429747601</v>
      </c>
      <c r="Z2074">
        <v>2944941.20105812</v>
      </c>
      <c r="AA2074">
        <v>1</v>
      </c>
      <c r="AB2074">
        <v>1</v>
      </c>
      <c r="AC2074">
        <v>1</v>
      </c>
      <c r="AD2074">
        <v>2</v>
      </c>
      <c r="AE2074">
        <v>1</v>
      </c>
      <c r="AF2074">
        <v>2</v>
      </c>
    </row>
    <row r="2075" spans="1:32" x14ac:dyDescent="0.2">
      <c r="A2075" t="s">
        <v>4861</v>
      </c>
      <c r="B2075" t="s">
        <v>12130</v>
      </c>
      <c r="C2075">
        <v>7</v>
      </c>
      <c r="D2075">
        <v>3</v>
      </c>
      <c r="E2075">
        <v>279.25</v>
      </c>
      <c r="F2075">
        <v>0.65997885296355296</v>
      </c>
      <c r="G2075">
        <v>102642</v>
      </c>
      <c r="H2075" t="s">
        <v>4862</v>
      </c>
      <c r="I2075" t="s">
        <v>12131</v>
      </c>
      <c r="J2075">
        <v>304848.59061096603</v>
      </c>
      <c r="K2075">
        <v>303558.977203049</v>
      </c>
      <c r="L2075">
        <v>590707.89955777698</v>
      </c>
      <c r="M2075">
        <v>399705.15579059738</v>
      </c>
      <c r="N2075">
        <v>327403.520602239</v>
      </c>
      <c r="O2075">
        <v>337999.562798111</v>
      </c>
      <c r="P2075">
        <v>359685.21840183099</v>
      </c>
      <c r="Q2075">
        <v>341696.10060072702</v>
      </c>
      <c r="R2075" s="2">
        <f t="shared" si="96"/>
        <v>0.8548703854591736</v>
      </c>
      <c r="S2075" s="2">
        <f t="shared" si="97"/>
        <v>-0.22622239819934878</v>
      </c>
      <c r="T2075" s="2">
        <f t="shared" si="98"/>
        <v>0.18046997989506083</v>
      </c>
      <c r="U2075">
        <v>324234.431895227</v>
      </c>
      <c r="V2075">
        <v>318123.91483228799</v>
      </c>
      <c r="W2075">
        <v>693716.640127911</v>
      </c>
      <c r="X2075">
        <v>432582.83133012301</v>
      </c>
      <c r="Y2075">
        <v>366204.22772086499</v>
      </c>
      <c r="Z2075">
        <v>471011.75496500899</v>
      </c>
      <c r="AA2075">
        <v>0</v>
      </c>
      <c r="AB2075">
        <v>1</v>
      </c>
      <c r="AC2075">
        <v>0</v>
      </c>
      <c r="AD2075">
        <v>2</v>
      </c>
      <c r="AE2075">
        <v>2</v>
      </c>
      <c r="AF2075">
        <v>1</v>
      </c>
    </row>
    <row r="2076" spans="1:32" x14ac:dyDescent="0.2">
      <c r="A2076" t="s">
        <v>4029</v>
      </c>
      <c r="B2076" t="s">
        <v>11362</v>
      </c>
      <c r="C2076">
        <v>4</v>
      </c>
      <c r="D2076">
        <v>4</v>
      </c>
      <c r="E2076">
        <v>228.71</v>
      </c>
      <c r="F2076">
        <v>0.661095822542491</v>
      </c>
      <c r="G2076">
        <v>47727</v>
      </c>
      <c r="H2076" t="s">
        <v>4030</v>
      </c>
      <c r="I2076" t="s">
        <v>11363</v>
      </c>
      <c r="J2076">
        <v>722938.58179133304</v>
      </c>
      <c r="K2076">
        <v>615070.62051396503</v>
      </c>
      <c r="L2076">
        <v>636467.156199447</v>
      </c>
      <c r="M2076">
        <v>658158.78616824839</v>
      </c>
      <c r="N2076">
        <v>920017.90823397005</v>
      </c>
      <c r="O2076">
        <v>523942.18464244</v>
      </c>
      <c r="P2076">
        <v>748924.34163531102</v>
      </c>
      <c r="Q2076">
        <v>730961.47817057371</v>
      </c>
      <c r="R2076" s="2">
        <f t="shared" si="96"/>
        <v>1.1106156956836772</v>
      </c>
      <c r="S2076" s="2">
        <f t="shared" si="97"/>
        <v>0.15135968995367646</v>
      </c>
      <c r="T2076" s="2">
        <f t="shared" si="98"/>
        <v>0.17973558713260168</v>
      </c>
      <c r="U2076">
        <v>768911.47796509601</v>
      </c>
      <c r="V2076">
        <v>644582.069353019</v>
      </c>
      <c r="W2076">
        <v>747455.48092549399</v>
      </c>
      <c r="X2076">
        <v>1215576.27384764</v>
      </c>
      <c r="Y2076">
        <v>567662.99195473397</v>
      </c>
      <c r="Z2076">
        <v>980724.67380512704</v>
      </c>
      <c r="AA2076">
        <v>2</v>
      </c>
      <c r="AB2076">
        <v>3</v>
      </c>
      <c r="AC2076">
        <v>1</v>
      </c>
      <c r="AD2076">
        <v>2</v>
      </c>
      <c r="AE2076">
        <v>2</v>
      </c>
      <c r="AF2076">
        <v>4</v>
      </c>
    </row>
    <row r="2077" spans="1:32" x14ac:dyDescent="0.2">
      <c r="A2077" t="s">
        <v>6049</v>
      </c>
      <c r="B2077" t="s">
        <v>13194</v>
      </c>
      <c r="C2077">
        <v>8</v>
      </c>
      <c r="D2077">
        <v>8</v>
      </c>
      <c r="E2077">
        <v>362.21</v>
      </c>
      <c r="F2077">
        <v>0.66110027009113403</v>
      </c>
      <c r="G2077">
        <v>81826</v>
      </c>
      <c r="H2077" t="s">
        <v>6050</v>
      </c>
      <c r="I2077" t="s">
        <v>13195</v>
      </c>
      <c r="J2077">
        <v>3456672.0199484299</v>
      </c>
      <c r="K2077">
        <v>2815544.0606086701</v>
      </c>
      <c r="L2077">
        <v>3592106.02331131</v>
      </c>
      <c r="M2077">
        <v>3288107.3679561368</v>
      </c>
      <c r="N2077">
        <v>3800922.9583895099</v>
      </c>
      <c r="O2077">
        <v>3337824.5290683699</v>
      </c>
      <c r="P2077">
        <v>3148058.5053209499</v>
      </c>
      <c r="Q2077">
        <v>3428935.3309262767</v>
      </c>
      <c r="R2077" s="2">
        <f t="shared" si="96"/>
        <v>1.0428294904061108</v>
      </c>
      <c r="S2077" s="2">
        <f t="shared" si="97"/>
        <v>6.0503286855559529E-2</v>
      </c>
      <c r="T2077" s="2">
        <f t="shared" si="98"/>
        <v>0.17973266540889604</v>
      </c>
      <c r="U2077">
        <v>3676487.6832459699</v>
      </c>
      <c r="V2077">
        <v>2950635.51470759</v>
      </c>
      <c r="W2077">
        <v>4218504.1428094497</v>
      </c>
      <c r="X2077">
        <v>5021980.2523301197</v>
      </c>
      <c r="Y2077">
        <v>3616352.1745894798</v>
      </c>
      <c r="Z2077">
        <v>4122417.2845135601</v>
      </c>
      <c r="AA2077">
        <v>4</v>
      </c>
      <c r="AB2077">
        <v>4</v>
      </c>
      <c r="AC2077">
        <v>3</v>
      </c>
      <c r="AD2077">
        <v>3</v>
      </c>
      <c r="AE2077">
        <v>5</v>
      </c>
      <c r="AF2077">
        <v>5</v>
      </c>
    </row>
    <row r="2078" spans="1:32" x14ac:dyDescent="0.2">
      <c r="A2078" t="s">
        <v>4763</v>
      </c>
      <c r="B2078" t="s">
        <v>12046</v>
      </c>
      <c r="C2078">
        <v>6</v>
      </c>
      <c r="D2078">
        <v>5</v>
      </c>
      <c r="E2078">
        <v>346.09</v>
      </c>
      <c r="F2078">
        <v>0.66148932819229</v>
      </c>
      <c r="G2078">
        <v>13658</v>
      </c>
      <c r="H2078" t="s">
        <v>4764</v>
      </c>
      <c r="I2078" t="s">
        <v>12047</v>
      </c>
      <c r="J2078">
        <v>3883370.54424536</v>
      </c>
      <c r="K2078">
        <v>4501809.1947165104</v>
      </c>
      <c r="L2078">
        <v>3895089.1023694901</v>
      </c>
      <c r="M2078">
        <v>4093422.9471104532</v>
      </c>
      <c r="N2078">
        <v>3821987.5638027899</v>
      </c>
      <c r="O2078">
        <v>4488828.3344727699</v>
      </c>
      <c r="P2078">
        <v>4382091.8238840699</v>
      </c>
      <c r="Q2078">
        <v>4230969.2407198763</v>
      </c>
      <c r="R2078" s="2">
        <f t="shared" si="96"/>
        <v>1.0336017790945637</v>
      </c>
      <c r="S2078" s="2">
        <f t="shared" si="97"/>
        <v>4.7680458395922325E-2</v>
      </c>
      <c r="T2078" s="2">
        <f t="shared" si="98"/>
        <v>0.17947715789308802</v>
      </c>
      <c r="U2078">
        <v>4130320.6937206802</v>
      </c>
      <c r="V2078">
        <v>4717808.6381983701</v>
      </c>
      <c r="W2078">
        <v>4574321.9738850202</v>
      </c>
      <c r="X2078">
        <v>5049811.9220500104</v>
      </c>
      <c r="Y2078">
        <v>4863402.4848694997</v>
      </c>
      <c r="Z2078">
        <v>5738397.5064540701</v>
      </c>
      <c r="AA2078">
        <v>4</v>
      </c>
      <c r="AB2078">
        <v>3</v>
      </c>
      <c r="AC2078">
        <v>5</v>
      </c>
      <c r="AD2078">
        <v>4</v>
      </c>
      <c r="AE2078">
        <v>4</v>
      </c>
      <c r="AF2078">
        <v>4</v>
      </c>
    </row>
    <row r="2079" spans="1:32" x14ac:dyDescent="0.2">
      <c r="A2079" t="s">
        <v>412</v>
      </c>
      <c r="B2079" t="s">
        <v>8065</v>
      </c>
      <c r="C2079">
        <v>37</v>
      </c>
      <c r="D2079">
        <v>31</v>
      </c>
      <c r="E2079">
        <v>2175.37</v>
      </c>
      <c r="F2079">
        <v>0.66207820529602401</v>
      </c>
      <c r="G2079">
        <v>109873</v>
      </c>
      <c r="H2079" t="s">
        <v>413</v>
      </c>
      <c r="I2079" t="s">
        <v>8066</v>
      </c>
      <c r="J2079">
        <v>26148937.069199499</v>
      </c>
      <c r="K2079">
        <v>29894611.742128499</v>
      </c>
      <c r="L2079">
        <v>31240575.887957901</v>
      </c>
      <c r="M2079">
        <v>29094708.233095299</v>
      </c>
      <c r="N2079">
        <v>27731432.957820799</v>
      </c>
      <c r="O2079">
        <v>31217241.203942001</v>
      </c>
      <c r="P2079">
        <v>30954884.6626295</v>
      </c>
      <c r="Q2079">
        <v>29967852.9414641</v>
      </c>
      <c r="R2079" s="2">
        <f t="shared" si="96"/>
        <v>1.0300104301226707</v>
      </c>
      <c r="S2079" s="2">
        <f t="shared" si="97"/>
        <v>4.2658946544479562E-2</v>
      </c>
      <c r="T2079" s="2">
        <f t="shared" si="98"/>
        <v>0.17909070826044726</v>
      </c>
      <c r="U2079">
        <v>27811792.5305277</v>
      </c>
      <c r="V2079">
        <v>31328972.733479299</v>
      </c>
      <c r="W2079">
        <v>36688365.530373998</v>
      </c>
      <c r="X2079">
        <v>36640234.545033097</v>
      </c>
      <c r="Y2079">
        <v>33822190.810033403</v>
      </c>
      <c r="Z2079">
        <v>40535762.393760704</v>
      </c>
      <c r="AA2079">
        <v>25</v>
      </c>
      <c r="AB2079">
        <v>20</v>
      </c>
      <c r="AC2079">
        <v>19</v>
      </c>
      <c r="AD2079">
        <v>26</v>
      </c>
      <c r="AE2079">
        <v>22</v>
      </c>
      <c r="AF2079">
        <v>25</v>
      </c>
    </row>
    <row r="2080" spans="1:32" x14ac:dyDescent="0.2">
      <c r="A2080" t="s">
        <v>978</v>
      </c>
      <c r="B2080" t="s">
        <v>8596</v>
      </c>
      <c r="C2080">
        <v>2</v>
      </c>
      <c r="D2080">
        <v>1</v>
      </c>
      <c r="E2080">
        <v>58.92</v>
      </c>
      <c r="F2080">
        <v>0.662311886075307</v>
      </c>
      <c r="G2080">
        <v>24971</v>
      </c>
      <c r="H2080" t="s">
        <v>979</v>
      </c>
      <c r="I2080" t="s">
        <v>8597</v>
      </c>
      <c r="J2080">
        <v>84409.331772458303</v>
      </c>
      <c r="K2080">
        <v>76898.658799590296</v>
      </c>
      <c r="L2080">
        <v>69975.740665578705</v>
      </c>
      <c r="M2080">
        <v>77094.577079209092</v>
      </c>
      <c r="N2080">
        <v>110148.765847195</v>
      </c>
      <c r="O2080">
        <v>64185.340163426401</v>
      </c>
      <c r="P2080">
        <v>81157.702702581795</v>
      </c>
      <c r="Q2080">
        <v>85163.936237734408</v>
      </c>
      <c r="R2080" s="2">
        <f t="shared" si="96"/>
        <v>1.1046683108493434</v>
      </c>
      <c r="S2080" s="2">
        <f t="shared" si="97"/>
        <v>0.14361324913974335</v>
      </c>
      <c r="T2080" s="2">
        <f t="shared" si="98"/>
        <v>0.17893745088607724</v>
      </c>
      <c r="U2080">
        <v>89777.064998227797</v>
      </c>
      <c r="V2080">
        <v>80588.301515835803</v>
      </c>
      <c r="W2080">
        <v>82178.240279719306</v>
      </c>
      <c r="X2080">
        <v>145534.36966729001</v>
      </c>
      <c r="Y2080">
        <v>69541.341210515704</v>
      </c>
      <c r="Z2080">
        <v>106276.905536235</v>
      </c>
      <c r="AA2080">
        <v>0</v>
      </c>
      <c r="AB2080">
        <v>0</v>
      </c>
      <c r="AC2080">
        <v>0</v>
      </c>
      <c r="AD2080">
        <v>0</v>
      </c>
      <c r="AE2080">
        <v>0</v>
      </c>
      <c r="AF2080">
        <v>0</v>
      </c>
    </row>
    <row r="2081" spans="1:32" x14ac:dyDescent="0.2">
      <c r="A2081" t="s">
        <v>5297</v>
      </c>
      <c r="B2081" t="s">
        <v>12514</v>
      </c>
      <c r="C2081">
        <v>6</v>
      </c>
      <c r="D2081">
        <v>6</v>
      </c>
      <c r="E2081">
        <v>182.54</v>
      </c>
      <c r="F2081">
        <v>0.66236914079905396</v>
      </c>
      <c r="G2081">
        <v>29872</v>
      </c>
      <c r="H2081" t="s">
        <v>5298</v>
      </c>
      <c r="I2081" t="s">
        <v>12515</v>
      </c>
      <c r="J2081">
        <v>3552408.5858658901</v>
      </c>
      <c r="K2081">
        <v>2656488.51407297</v>
      </c>
      <c r="L2081">
        <v>2309045.7070955802</v>
      </c>
      <c r="M2081">
        <v>2839314.2690114803</v>
      </c>
      <c r="N2081">
        <v>2823067.6258283602</v>
      </c>
      <c r="O2081">
        <v>2571041.9424727601</v>
      </c>
      <c r="P2081">
        <v>2490480.1046957299</v>
      </c>
      <c r="Q2081">
        <v>2628196.5576656167</v>
      </c>
      <c r="R2081" s="2">
        <f t="shared" si="96"/>
        <v>0.92564482429788753</v>
      </c>
      <c r="S2081" s="2">
        <f t="shared" si="97"/>
        <v>-0.11146936632519057</v>
      </c>
      <c r="T2081" s="2">
        <f t="shared" si="98"/>
        <v>0.17889990915324158</v>
      </c>
      <c r="U2081">
        <v>3778312.30050806</v>
      </c>
      <c r="V2081">
        <v>2783948.3898334</v>
      </c>
      <c r="W2081">
        <v>2711701.3857903299</v>
      </c>
      <c r="X2081">
        <v>3729986.1173480898</v>
      </c>
      <c r="Y2081">
        <v>2785584.7539766501</v>
      </c>
      <c r="Z2081">
        <v>3261311.12651863</v>
      </c>
      <c r="AA2081">
        <v>1</v>
      </c>
      <c r="AB2081">
        <v>0</v>
      </c>
      <c r="AC2081">
        <v>0</v>
      </c>
      <c r="AD2081">
        <v>1</v>
      </c>
      <c r="AE2081">
        <v>1</v>
      </c>
      <c r="AF2081">
        <v>0</v>
      </c>
    </row>
    <row r="2082" spans="1:32" x14ac:dyDescent="0.2">
      <c r="A2082" t="s">
        <v>4563</v>
      </c>
      <c r="B2082" t="s">
        <v>11864</v>
      </c>
      <c r="C2082">
        <v>9</v>
      </c>
      <c r="D2082">
        <v>9</v>
      </c>
      <c r="E2082">
        <v>368.08</v>
      </c>
      <c r="F2082">
        <v>0.66259806596661597</v>
      </c>
      <c r="G2082">
        <v>81595</v>
      </c>
      <c r="H2082" t="s">
        <v>4564</v>
      </c>
      <c r="I2082" t="s">
        <v>11865</v>
      </c>
      <c r="J2082">
        <v>3560062.9233664302</v>
      </c>
      <c r="K2082">
        <v>2739532.9331959202</v>
      </c>
      <c r="L2082">
        <v>2299168.0131879402</v>
      </c>
      <c r="M2082">
        <v>2866254.623250097</v>
      </c>
      <c r="N2082">
        <v>3561206.14568112</v>
      </c>
      <c r="O2082">
        <v>2728049.95025203</v>
      </c>
      <c r="P2082">
        <v>2857514.3734170701</v>
      </c>
      <c r="Q2082">
        <v>3048923.4897834067</v>
      </c>
      <c r="R2082" s="2">
        <f t="shared" si="96"/>
        <v>1.0637308580513263</v>
      </c>
      <c r="S2082" s="2">
        <f t="shared" si="97"/>
        <v>8.913317069582137E-2</v>
      </c>
      <c r="T2082" s="2">
        <f t="shared" si="98"/>
        <v>0.17874983609856884</v>
      </c>
      <c r="U2082">
        <v>3786453.3903718698</v>
      </c>
      <c r="V2082">
        <v>2870977.3288546801</v>
      </c>
      <c r="W2082">
        <v>2700101.2012745198</v>
      </c>
      <c r="X2082">
        <v>4705253.7328104703</v>
      </c>
      <c r="Y2082">
        <v>2955694.4303289298</v>
      </c>
      <c r="Z2082">
        <v>3741946.5438173302</v>
      </c>
      <c r="AA2082">
        <v>5</v>
      </c>
      <c r="AB2082">
        <v>4</v>
      </c>
      <c r="AC2082">
        <v>3</v>
      </c>
      <c r="AD2082">
        <v>4</v>
      </c>
      <c r="AE2082">
        <v>6</v>
      </c>
      <c r="AF2082">
        <v>6</v>
      </c>
    </row>
    <row r="2083" spans="1:32" x14ac:dyDescent="0.2">
      <c r="A2083" t="s">
        <v>3955</v>
      </c>
      <c r="B2083" t="s">
        <v>11292</v>
      </c>
      <c r="C2083">
        <v>5</v>
      </c>
      <c r="D2083">
        <v>2</v>
      </c>
      <c r="E2083">
        <v>218.92</v>
      </c>
      <c r="F2083">
        <v>0.66299961763222204</v>
      </c>
      <c r="G2083">
        <v>33538</v>
      </c>
      <c r="H2083" t="s">
        <v>3956</v>
      </c>
      <c r="I2083" t="s">
        <v>11293</v>
      </c>
      <c r="J2083">
        <v>345109.52067625499</v>
      </c>
      <c r="K2083">
        <v>254257.11992258701</v>
      </c>
      <c r="L2083">
        <v>81006.130299937096</v>
      </c>
      <c r="M2083">
        <v>226790.92363292634</v>
      </c>
      <c r="N2083">
        <v>472018.27319269598</v>
      </c>
      <c r="O2083">
        <v>107309.59779466</v>
      </c>
      <c r="P2083">
        <v>340851.61647152499</v>
      </c>
      <c r="Q2083">
        <v>306726.49581962702</v>
      </c>
      <c r="R2083" s="2">
        <f t="shared" si="96"/>
        <v>1.3524637181516173</v>
      </c>
      <c r="S2083" s="2">
        <f t="shared" si="97"/>
        <v>0.43558989213354882</v>
      </c>
      <c r="T2083" s="2">
        <f t="shared" si="98"/>
        <v>0.17848672206319657</v>
      </c>
      <c r="U2083">
        <v>367055.62310077099</v>
      </c>
      <c r="V2083">
        <v>266456.52554578299</v>
      </c>
      <c r="W2083">
        <v>95132.129743830694</v>
      </c>
      <c r="X2083">
        <v>623655.48385570897</v>
      </c>
      <c r="Y2083">
        <v>116264.139699206</v>
      </c>
      <c r="Z2083">
        <v>446348.945809489</v>
      </c>
      <c r="AA2083">
        <v>1</v>
      </c>
      <c r="AB2083">
        <v>1</v>
      </c>
      <c r="AC2083">
        <v>0</v>
      </c>
      <c r="AD2083">
        <v>1</v>
      </c>
      <c r="AE2083">
        <v>0</v>
      </c>
      <c r="AF2083">
        <v>1</v>
      </c>
    </row>
    <row r="2084" spans="1:32" x14ac:dyDescent="0.2">
      <c r="A2084" t="s">
        <v>4135</v>
      </c>
      <c r="B2084" t="s">
        <v>11460</v>
      </c>
      <c r="C2084">
        <v>2</v>
      </c>
      <c r="D2084">
        <v>2</v>
      </c>
      <c r="E2084">
        <v>123.21</v>
      </c>
      <c r="F2084">
        <v>0.66316097015295905</v>
      </c>
      <c r="G2084">
        <v>23656</v>
      </c>
      <c r="H2084" t="s">
        <v>4136</v>
      </c>
      <c r="I2084" t="s">
        <v>11461</v>
      </c>
      <c r="J2084">
        <v>506947.77818038297</v>
      </c>
      <c r="K2084">
        <v>736729.62280725699</v>
      </c>
      <c r="L2084">
        <v>744553.57011187298</v>
      </c>
      <c r="M2084">
        <v>662743.65703317104</v>
      </c>
      <c r="N2084">
        <v>633698.77735611401</v>
      </c>
      <c r="O2084">
        <v>858590.57915184798</v>
      </c>
      <c r="P2084">
        <v>640998.92894340598</v>
      </c>
      <c r="Q2084">
        <v>711096.09515045595</v>
      </c>
      <c r="R2084" s="2">
        <f t="shared" si="96"/>
        <v>1.0729579794603221</v>
      </c>
      <c r="S2084" s="2">
        <f t="shared" si="97"/>
        <v>0.10159357654989881</v>
      </c>
      <c r="T2084" s="2">
        <f t="shared" si="98"/>
        <v>0.17838104178527475</v>
      </c>
      <c r="U2084">
        <v>539185.45114294405</v>
      </c>
      <c r="V2084">
        <v>772078.34187552205</v>
      </c>
      <c r="W2084">
        <v>874390.20443086198</v>
      </c>
      <c r="X2084">
        <v>837276.30910903099</v>
      </c>
      <c r="Y2084">
        <v>930236.41025984799</v>
      </c>
      <c r="Z2084">
        <v>839395.15722614399</v>
      </c>
      <c r="AA2084">
        <v>2</v>
      </c>
      <c r="AB2084">
        <v>1</v>
      </c>
      <c r="AC2084">
        <v>0</v>
      </c>
      <c r="AD2084">
        <v>2</v>
      </c>
      <c r="AE2084">
        <v>1</v>
      </c>
      <c r="AF2084">
        <v>1</v>
      </c>
    </row>
    <row r="2085" spans="1:32" x14ac:dyDescent="0.2">
      <c r="A2085" t="s">
        <v>1653</v>
      </c>
      <c r="B2085" t="s">
        <v>9225</v>
      </c>
      <c r="C2085">
        <v>2</v>
      </c>
      <c r="D2085">
        <v>2</v>
      </c>
      <c r="E2085">
        <v>64.38</v>
      </c>
      <c r="F2085">
        <v>0.66369852472434698</v>
      </c>
      <c r="G2085">
        <v>149544</v>
      </c>
      <c r="H2085" t="s">
        <v>1654</v>
      </c>
      <c r="I2085" t="s">
        <v>9226</v>
      </c>
      <c r="J2085">
        <v>107502.58365836499</v>
      </c>
      <c r="K2085">
        <v>41210.168005206702</v>
      </c>
      <c r="L2085">
        <v>24109.1866414951</v>
      </c>
      <c r="M2085">
        <v>57607.312768355594</v>
      </c>
      <c r="N2085">
        <v>77838.378524878106</v>
      </c>
      <c r="O2085">
        <v>56706.939595732802</v>
      </c>
      <c r="P2085">
        <v>46367.343063637098</v>
      </c>
      <c r="Q2085">
        <v>60304.220394749333</v>
      </c>
      <c r="R2085" s="2">
        <f t="shared" si="96"/>
        <v>1.0468153693826729</v>
      </c>
      <c r="S2085" s="2">
        <f t="shared" si="97"/>
        <v>6.6007011356999754E-2</v>
      </c>
      <c r="T2085" s="2">
        <f t="shared" si="98"/>
        <v>0.17802914771095926</v>
      </c>
      <c r="U2085">
        <v>114338.856118318</v>
      </c>
      <c r="V2085">
        <v>43187.456017627497</v>
      </c>
      <c r="W2085">
        <v>28313.391382907699</v>
      </c>
      <c r="X2085">
        <v>102844.178665217</v>
      </c>
      <c r="Y2085">
        <v>61438.899059975702</v>
      </c>
      <c r="Z2085">
        <v>60718.546418189901</v>
      </c>
      <c r="AA2085">
        <v>0</v>
      </c>
      <c r="AB2085">
        <v>0</v>
      </c>
      <c r="AC2085">
        <v>0</v>
      </c>
      <c r="AD2085">
        <v>1</v>
      </c>
      <c r="AE2085">
        <v>0</v>
      </c>
      <c r="AF2085">
        <v>0</v>
      </c>
    </row>
    <row r="2086" spans="1:32" x14ac:dyDescent="0.2">
      <c r="A2086" t="s">
        <v>5165</v>
      </c>
      <c r="B2086" t="s">
        <v>12398</v>
      </c>
      <c r="C2086">
        <v>2</v>
      </c>
      <c r="D2086">
        <v>2</v>
      </c>
      <c r="E2086">
        <v>88.28</v>
      </c>
      <c r="F2086">
        <v>0.66381244925324401</v>
      </c>
      <c r="G2086">
        <v>26996</v>
      </c>
      <c r="H2086" t="s">
        <v>5166</v>
      </c>
      <c r="I2086" t="s">
        <v>12399</v>
      </c>
      <c r="J2086">
        <v>384598.41979848</v>
      </c>
      <c r="K2086">
        <v>365611.36951488903</v>
      </c>
      <c r="L2086">
        <v>241959.91752193999</v>
      </c>
      <c r="M2086">
        <v>330723.23561176966</v>
      </c>
      <c r="N2086">
        <v>351291.09056429501</v>
      </c>
      <c r="O2086">
        <v>367226.00809125602</v>
      </c>
      <c r="P2086">
        <v>326011.80737096001</v>
      </c>
      <c r="Q2086">
        <v>348176.302008837</v>
      </c>
      <c r="R2086" s="2">
        <f t="shared" si="96"/>
        <v>1.0527724227322062</v>
      </c>
      <c r="S2086" s="2">
        <f t="shared" si="97"/>
        <v>7.4193603429169169E-2</v>
      </c>
      <c r="T2086" s="2">
        <f t="shared" si="98"/>
        <v>0.17795460701736843</v>
      </c>
      <c r="U2086">
        <v>409055.68860017799</v>
      </c>
      <c r="V2086">
        <v>383153.61729352397</v>
      </c>
      <c r="W2086">
        <v>284153.33730022202</v>
      </c>
      <c r="X2086">
        <v>464144.35097650602</v>
      </c>
      <c r="Y2086">
        <v>397869.49893896701</v>
      </c>
      <c r="Z2086">
        <v>426916.05235098198</v>
      </c>
      <c r="AA2086">
        <v>0</v>
      </c>
      <c r="AB2086">
        <v>0</v>
      </c>
      <c r="AC2086">
        <v>0</v>
      </c>
      <c r="AD2086">
        <v>0</v>
      </c>
      <c r="AE2086">
        <v>0</v>
      </c>
      <c r="AF2086">
        <v>2</v>
      </c>
    </row>
    <row r="2087" spans="1:32" x14ac:dyDescent="0.2">
      <c r="A2087" t="s">
        <v>2675</v>
      </c>
      <c r="B2087" t="s">
        <v>10138</v>
      </c>
      <c r="C2087">
        <v>7</v>
      </c>
      <c r="D2087">
        <v>6</v>
      </c>
      <c r="E2087">
        <v>312.94</v>
      </c>
      <c r="F2087">
        <v>0.66407902878960101</v>
      </c>
      <c r="G2087">
        <v>75625</v>
      </c>
      <c r="H2087" t="s">
        <v>2676</v>
      </c>
      <c r="I2087" t="s">
        <v>10139</v>
      </c>
      <c r="J2087">
        <v>1242162.8455296899</v>
      </c>
      <c r="K2087">
        <v>955713.91137836804</v>
      </c>
      <c r="L2087">
        <v>1155156.7720016299</v>
      </c>
      <c r="M2087">
        <v>1117677.842969896</v>
      </c>
      <c r="N2087">
        <v>1124933.4738913099</v>
      </c>
      <c r="O2087">
        <v>972510.92130495806</v>
      </c>
      <c r="P2087">
        <v>1103857.2450309</v>
      </c>
      <c r="Q2087">
        <v>1067100.5467423892</v>
      </c>
      <c r="R2087" s="2">
        <f t="shared" si="96"/>
        <v>0.95474787610255141</v>
      </c>
      <c r="S2087" s="2">
        <f t="shared" si="97"/>
        <v>-6.6808289402992285E-2</v>
      </c>
      <c r="T2087" s="2">
        <f t="shared" si="98"/>
        <v>0.17778023429926931</v>
      </c>
      <c r="U2087">
        <v>1321154.09729958</v>
      </c>
      <c r="V2087">
        <v>1001569.62494967</v>
      </c>
      <c r="W2087">
        <v>1356595.15522629</v>
      </c>
      <c r="X2087">
        <v>1486321.5468752801</v>
      </c>
      <c r="Y2087">
        <v>1053662.9335799201</v>
      </c>
      <c r="Z2087">
        <v>1445513.21992885</v>
      </c>
      <c r="AA2087">
        <v>4</v>
      </c>
      <c r="AB2087">
        <v>2</v>
      </c>
      <c r="AC2087">
        <v>1</v>
      </c>
      <c r="AD2087">
        <v>4</v>
      </c>
      <c r="AE2087">
        <v>1</v>
      </c>
      <c r="AF2087">
        <v>0</v>
      </c>
    </row>
    <row r="2088" spans="1:32" x14ac:dyDescent="0.2">
      <c r="A2088" t="s">
        <v>5643</v>
      </c>
      <c r="B2088" t="s">
        <v>12828</v>
      </c>
      <c r="C2088">
        <v>10</v>
      </c>
      <c r="D2088">
        <v>10</v>
      </c>
      <c r="E2088">
        <v>654.53</v>
      </c>
      <c r="F2088">
        <v>0.66488576752608097</v>
      </c>
      <c r="G2088">
        <v>25910</v>
      </c>
      <c r="H2088" t="s">
        <v>5644</v>
      </c>
      <c r="I2088" t="s">
        <v>12829</v>
      </c>
      <c r="J2088">
        <v>8950229.5143647008</v>
      </c>
      <c r="K2088">
        <v>8110720.7863341402</v>
      </c>
      <c r="L2088">
        <v>7630380.3805754799</v>
      </c>
      <c r="M2088">
        <v>8230443.5604247721</v>
      </c>
      <c r="N2088">
        <v>6735673.9451500298</v>
      </c>
      <c r="O2088">
        <v>8106838.9820572296</v>
      </c>
      <c r="P2088">
        <v>8892886.7466730792</v>
      </c>
      <c r="Q2088">
        <v>7911799.8912934465</v>
      </c>
      <c r="R2088" s="2">
        <f t="shared" si="96"/>
        <v>0.96128475132695279</v>
      </c>
      <c r="S2088" s="2">
        <f t="shared" si="97"/>
        <v>-5.6964246118932214E-2</v>
      </c>
      <c r="T2088" s="2">
        <f t="shared" si="98"/>
        <v>0.17725296341053176</v>
      </c>
      <c r="U2088">
        <v>9519389.8587686308</v>
      </c>
      <c r="V2088">
        <v>8499877.9230117798</v>
      </c>
      <c r="W2088">
        <v>8960980.2822571006</v>
      </c>
      <c r="X2088">
        <v>8899528.3274593297</v>
      </c>
      <c r="Y2088">
        <v>8783321.1501960699</v>
      </c>
      <c r="Z2088">
        <v>11645333.1384224</v>
      </c>
      <c r="AA2088">
        <v>10</v>
      </c>
      <c r="AB2088">
        <v>7</v>
      </c>
      <c r="AC2088">
        <v>5</v>
      </c>
      <c r="AD2088">
        <v>8</v>
      </c>
      <c r="AE2088">
        <v>8</v>
      </c>
      <c r="AF2088">
        <v>5</v>
      </c>
    </row>
    <row r="2089" spans="1:32" x14ac:dyDescent="0.2">
      <c r="A2089" t="s">
        <v>4383</v>
      </c>
      <c r="B2089" t="s">
        <v>11698</v>
      </c>
      <c r="C2089">
        <v>7</v>
      </c>
      <c r="D2089">
        <v>7</v>
      </c>
      <c r="E2089">
        <v>288.52</v>
      </c>
      <c r="F2089">
        <v>0.66520833805558899</v>
      </c>
      <c r="G2089">
        <v>68063</v>
      </c>
      <c r="H2089" t="s">
        <v>4384</v>
      </c>
      <c r="I2089" t="s">
        <v>11699</v>
      </c>
      <c r="J2089">
        <v>3577315.8133018701</v>
      </c>
      <c r="K2089">
        <v>3202637.82389426</v>
      </c>
      <c r="L2089">
        <v>2712734.0413804199</v>
      </c>
      <c r="M2089">
        <v>3164229.2261921833</v>
      </c>
      <c r="N2089">
        <v>3471268.6862375601</v>
      </c>
      <c r="O2089">
        <v>3129802.1802567998</v>
      </c>
      <c r="P2089">
        <v>3226741.0479952898</v>
      </c>
      <c r="Q2089">
        <v>3275937.3048298829</v>
      </c>
      <c r="R2089" s="2">
        <f t="shared" si="96"/>
        <v>1.0353034090302391</v>
      </c>
      <c r="S2089" s="2">
        <f t="shared" si="97"/>
        <v>5.0053630097826991E-2</v>
      </c>
      <c r="T2089" s="2">
        <f t="shared" si="98"/>
        <v>0.17704231575312387</v>
      </c>
      <c r="U2089">
        <v>3804803.4209741298</v>
      </c>
      <c r="V2089">
        <v>3356302.2636148501</v>
      </c>
      <c r="W2089">
        <v>3185785.6415257999</v>
      </c>
      <c r="X2089">
        <v>4586423.6091234405</v>
      </c>
      <c r="Y2089">
        <v>3390971.2215356301</v>
      </c>
      <c r="Z2089">
        <v>4225452.9407321196</v>
      </c>
      <c r="AA2089">
        <v>3</v>
      </c>
      <c r="AB2089">
        <v>3</v>
      </c>
      <c r="AC2089">
        <v>2</v>
      </c>
      <c r="AD2089">
        <v>3</v>
      </c>
      <c r="AE2089">
        <v>4</v>
      </c>
      <c r="AF2089">
        <v>4</v>
      </c>
    </row>
    <row r="2090" spans="1:32" x14ac:dyDescent="0.2">
      <c r="A2090" t="s">
        <v>6287</v>
      </c>
      <c r="B2090" t="s">
        <v>13398</v>
      </c>
      <c r="C2090">
        <v>7</v>
      </c>
      <c r="D2090">
        <v>5</v>
      </c>
      <c r="E2090">
        <v>359.61</v>
      </c>
      <c r="F2090">
        <v>0.66642754204030596</v>
      </c>
      <c r="G2090">
        <v>27311</v>
      </c>
      <c r="H2090" t="s">
        <v>6288</v>
      </c>
      <c r="I2090" t="s">
        <v>13399</v>
      </c>
      <c r="J2090">
        <v>1438244.47635152</v>
      </c>
      <c r="K2090">
        <v>1595666.67962727</v>
      </c>
      <c r="L2090">
        <v>1643315.2393376101</v>
      </c>
      <c r="M2090">
        <v>1559075.4651054665</v>
      </c>
      <c r="N2090">
        <v>1383558.52393544</v>
      </c>
      <c r="O2090">
        <v>1841397.4741888801</v>
      </c>
      <c r="P2090">
        <v>1686839.2330185799</v>
      </c>
      <c r="Q2090">
        <v>1637265.0770476332</v>
      </c>
      <c r="R2090" s="2">
        <f t="shared" si="96"/>
        <v>1.0501512682946861</v>
      </c>
      <c r="S2090" s="2">
        <f t="shared" si="97"/>
        <v>7.0597154843922122E-2</v>
      </c>
      <c r="T2090" s="2">
        <f t="shared" si="98"/>
        <v>0.17624706275830204</v>
      </c>
      <c r="U2090">
        <v>1529704.89311329</v>
      </c>
      <c r="V2090">
        <v>1672227.70206833</v>
      </c>
      <c r="W2090">
        <v>1929879.6026897901</v>
      </c>
      <c r="X2090">
        <v>1828030.6286688801</v>
      </c>
      <c r="Y2090">
        <v>1995054.4739765499</v>
      </c>
      <c r="Z2090">
        <v>2208934.55399185</v>
      </c>
      <c r="AA2090">
        <v>1</v>
      </c>
      <c r="AB2090">
        <v>1</v>
      </c>
      <c r="AC2090">
        <v>1</v>
      </c>
      <c r="AD2090">
        <v>2</v>
      </c>
      <c r="AE2090">
        <v>4</v>
      </c>
      <c r="AF2090">
        <v>2</v>
      </c>
    </row>
    <row r="2091" spans="1:32" x14ac:dyDescent="0.2">
      <c r="A2091" t="s">
        <v>6245</v>
      </c>
      <c r="B2091" t="s">
        <v>13360</v>
      </c>
      <c r="C2091">
        <v>5</v>
      </c>
      <c r="D2091">
        <v>5</v>
      </c>
      <c r="E2091">
        <v>243.84</v>
      </c>
      <c r="F2091">
        <v>0.66649963302346005</v>
      </c>
      <c r="G2091">
        <v>21037</v>
      </c>
      <c r="H2091" t="s">
        <v>6246</v>
      </c>
      <c r="I2091" t="s">
        <v>13361</v>
      </c>
      <c r="J2091">
        <v>10609729.783528</v>
      </c>
      <c r="K2091">
        <v>16573831.3004712</v>
      </c>
      <c r="L2091">
        <v>17766326.081870399</v>
      </c>
      <c r="M2091">
        <v>14983295.721956534</v>
      </c>
      <c r="N2091">
        <v>10228932.7195583</v>
      </c>
      <c r="O2091">
        <v>13826320.741183599</v>
      </c>
      <c r="P2091">
        <v>16424471.783769101</v>
      </c>
      <c r="Q2091">
        <v>13493241.748170333</v>
      </c>
      <c r="R2091" s="2">
        <f t="shared" si="96"/>
        <v>0.90055232163624221</v>
      </c>
      <c r="S2091" s="2">
        <f t="shared" si="97"/>
        <v>-0.15111799646563961</v>
      </c>
      <c r="T2091" s="2">
        <f t="shared" si="98"/>
        <v>0.17620008537379817</v>
      </c>
      <c r="U2091">
        <v>11284420.577538701</v>
      </c>
      <c r="V2091">
        <v>17369053.4394871</v>
      </c>
      <c r="W2091">
        <v>20864451.0191225</v>
      </c>
      <c r="X2091">
        <v>13515006.403023999</v>
      </c>
      <c r="Y2091">
        <v>14980069.995742699</v>
      </c>
      <c r="Z2091">
        <v>21508026.695174798</v>
      </c>
      <c r="AA2091">
        <v>3</v>
      </c>
      <c r="AB2091">
        <v>3</v>
      </c>
      <c r="AC2091">
        <v>2</v>
      </c>
      <c r="AD2091">
        <v>4</v>
      </c>
      <c r="AE2091">
        <v>1</v>
      </c>
      <c r="AF2091">
        <v>2</v>
      </c>
    </row>
    <row r="2092" spans="1:32" x14ac:dyDescent="0.2">
      <c r="A2092" t="s">
        <v>5903</v>
      </c>
      <c r="B2092" t="s">
        <v>13060</v>
      </c>
      <c r="C2092">
        <v>5</v>
      </c>
      <c r="D2092">
        <v>5</v>
      </c>
      <c r="E2092">
        <v>210.08</v>
      </c>
      <c r="F2092">
        <v>0.66652691454957902</v>
      </c>
      <c r="G2092">
        <v>26908</v>
      </c>
      <c r="H2092" t="s">
        <v>5904</v>
      </c>
      <c r="I2092" t="s">
        <v>13061</v>
      </c>
      <c r="J2092">
        <v>1730555.38501629</v>
      </c>
      <c r="K2092">
        <v>2279375.3969545099</v>
      </c>
      <c r="L2092">
        <v>3092854.89268131</v>
      </c>
      <c r="M2092">
        <v>2367595.2248840365</v>
      </c>
      <c r="N2092">
        <v>2075593.9986690399</v>
      </c>
      <c r="O2092">
        <v>2759685.7471467298</v>
      </c>
      <c r="P2092">
        <v>2789363.0550580602</v>
      </c>
      <c r="Q2092">
        <v>2541547.6002912768</v>
      </c>
      <c r="R2092" s="2">
        <f t="shared" si="96"/>
        <v>1.0734721769916395</v>
      </c>
      <c r="S2092" s="2">
        <f t="shared" si="97"/>
        <v>0.10228479889452533</v>
      </c>
      <c r="T2092" s="2">
        <f t="shared" si="98"/>
        <v>0.17618230895925549</v>
      </c>
      <c r="U2092">
        <v>1840604.35050541</v>
      </c>
      <c r="V2092">
        <v>2388741.1643455899</v>
      </c>
      <c r="W2092">
        <v>3632192.6728257602</v>
      </c>
      <c r="X2092">
        <v>2742384.4648478199</v>
      </c>
      <c r="Y2092">
        <v>2989970.1035701898</v>
      </c>
      <c r="Z2092">
        <v>3652701.6418275102</v>
      </c>
      <c r="AA2092">
        <v>2</v>
      </c>
      <c r="AB2092">
        <v>3</v>
      </c>
      <c r="AC2092">
        <v>2</v>
      </c>
      <c r="AD2092">
        <v>3</v>
      </c>
      <c r="AE2092">
        <v>4</v>
      </c>
      <c r="AF2092">
        <v>3</v>
      </c>
    </row>
    <row r="2093" spans="1:32" x14ac:dyDescent="0.2">
      <c r="A2093" t="s">
        <v>1747</v>
      </c>
      <c r="B2093" t="s">
        <v>9309</v>
      </c>
      <c r="C2093">
        <v>38</v>
      </c>
      <c r="D2093">
        <v>37</v>
      </c>
      <c r="E2093">
        <v>2526.98</v>
      </c>
      <c r="F2093">
        <v>0.66684739508542301</v>
      </c>
      <c r="G2093">
        <v>50082</v>
      </c>
      <c r="H2093" t="s">
        <v>1748</v>
      </c>
      <c r="I2093" t="s">
        <v>9310</v>
      </c>
      <c r="J2093">
        <v>149472959.076424</v>
      </c>
      <c r="K2093">
        <v>171271268.28065801</v>
      </c>
      <c r="L2093">
        <v>170840905.20761499</v>
      </c>
      <c r="M2093">
        <v>163861710.85489902</v>
      </c>
      <c r="N2093">
        <v>157451232.28296399</v>
      </c>
      <c r="O2093">
        <v>169749305.475364</v>
      </c>
      <c r="P2093">
        <v>177036520.01830801</v>
      </c>
      <c r="Q2093">
        <v>168079019.25887868</v>
      </c>
      <c r="R2093" s="2">
        <f t="shared" si="96"/>
        <v>1.0257369972641999</v>
      </c>
      <c r="S2093" s="2">
        <f t="shared" si="97"/>
        <v>3.6660866049745791E-2</v>
      </c>
      <c r="T2093" s="2">
        <f t="shared" si="98"/>
        <v>0.17597354097872836</v>
      </c>
      <c r="U2093">
        <v>158978199.21920201</v>
      </c>
      <c r="V2093">
        <v>179488964.10758701</v>
      </c>
      <c r="W2093">
        <v>200632459.538398</v>
      </c>
      <c r="X2093">
        <v>208032887.771323</v>
      </c>
      <c r="Y2093">
        <v>183914182.619488</v>
      </c>
      <c r="Z2093">
        <v>231831272.79243401</v>
      </c>
      <c r="AA2093">
        <v>31</v>
      </c>
      <c r="AB2093">
        <v>25</v>
      </c>
      <c r="AC2093">
        <v>28</v>
      </c>
      <c r="AD2093">
        <v>35</v>
      </c>
      <c r="AE2093">
        <v>28</v>
      </c>
      <c r="AF2093">
        <v>31</v>
      </c>
    </row>
    <row r="2094" spans="1:32" x14ac:dyDescent="0.2">
      <c r="A2094" t="s">
        <v>5375</v>
      </c>
      <c r="B2094" t="s">
        <v>12586</v>
      </c>
      <c r="C2094">
        <v>3</v>
      </c>
      <c r="D2094">
        <v>3</v>
      </c>
      <c r="E2094">
        <v>173.04</v>
      </c>
      <c r="F2094">
        <v>0.66705979052208897</v>
      </c>
      <c r="G2094">
        <v>34912</v>
      </c>
      <c r="H2094" t="s">
        <v>5376</v>
      </c>
      <c r="I2094" t="s">
        <v>12587</v>
      </c>
      <c r="J2094">
        <v>1992107.8156012001</v>
      </c>
      <c r="K2094">
        <v>1721252.5421027399</v>
      </c>
      <c r="L2094">
        <v>2041575.8162336999</v>
      </c>
      <c r="M2094">
        <v>1918312.0579792133</v>
      </c>
      <c r="N2094">
        <v>1652759.52106482</v>
      </c>
      <c r="O2094">
        <v>1924736.21485765</v>
      </c>
      <c r="P2094">
        <v>1976798.6857968599</v>
      </c>
      <c r="Q2094">
        <v>1851431.4739064432</v>
      </c>
      <c r="R2094" s="2">
        <f t="shared" si="96"/>
        <v>0.96513571199504244</v>
      </c>
      <c r="S2094" s="2">
        <f t="shared" si="97"/>
        <v>-5.1196274521078014E-2</v>
      </c>
      <c r="T2094" s="2">
        <f t="shared" si="98"/>
        <v>0.17583523725280159</v>
      </c>
      <c r="U2094">
        <v>2118789.3457896202</v>
      </c>
      <c r="V2094">
        <v>1803839.2478259101</v>
      </c>
      <c r="W2094">
        <v>2397589.5986227798</v>
      </c>
      <c r="X2094">
        <v>2183713.21058161</v>
      </c>
      <c r="Y2094">
        <v>2085347.48771061</v>
      </c>
      <c r="Z2094">
        <v>2588639.6509336298</v>
      </c>
      <c r="AA2094">
        <v>1</v>
      </c>
      <c r="AB2094">
        <v>3</v>
      </c>
      <c r="AC2094">
        <v>1</v>
      </c>
      <c r="AD2094">
        <v>1</v>
      </c>
      <c r="AE2094">
        <v>1</v>
      </c>
      <c r="AF2094">
        <v>3</v>
      </c>
    </row>
    <row r="2095" spans="1:32" x14ac:dyDescent="0.2">
      <c r="A2095" t="s">
        <v>48</v>
      </c>
      <c r="B2095" t="s">
        <v>7739</v>
      </c>
      <c r="C2095">
        <v>33</v>
      </c>
      <c r="D2095">
        <v>27</v>
      </c>
      <c r="E2095">
        <v>2043.13</v>
      </c>
      <c r="F2095">
        <v>0.66706994515191698</v>
      </c>
      <c r="G2095">
        <v>34648</v>
      </c>
      <c r="H2095" t="s">
        <v>49</v>
      </c>
      <c r="I2095" t="s">
        <v>7740</v>
      </c>
      <c r="J2095">
        <v>97739115.384668902</v>
      </c>
      <c r="K2095">
        <v>113921994.63596299</v>
      </c>
      <c r="L2095">
        <v>128061210.564487</v>
      </c>
      <c r="M2095">
        <v>113240773.52837296</v>
      </c>
      <c r="N2095">
        <v>107536845.79675101</v>
      </c>
      <c r="O2095">
        <v>124672393.923068</v>
      </c>
      <c r="P2095">
        <v>120559459.05150101</v>
      </c>
      <c r="Q2095">
        <v>117589566.25710666</v>
      </c>
      <c r="R2095" s="2">
        <f t="shared" si="96"/>
        <v>1.0384030644902307</v>
      </c>
      <c r="S2095" s="2">
        <f t="shared" si="97"/>
        <v>5.4366546075204268E-2</v>
      </c>
      <c r="T2095" s="2">
        <f t="shared" si="98"/>
        <v>0.17582862605213312</v>
      </c>
      <c r="U2095">
        <v>103954512.26189899</v>
      </c>
      <c r="V2095">
        <v>119388038.703444</v>
      </c>
      <c r="W2095">
        <v>150392762.29421699</v>
      </c>
      <c r="X2095">
        <v>142083362.88351801</v>
      </c>
      <c r="Y2095">
        <v>135075789.319819</v>
      </c>
      <c r="Z2095">
        <v>157873939.434567</v>
      </c>
      <c r="AA2095">
        <v>26</v>
      </c>
      <c r="AB2095">
        <v>22</v>
      </c>
      <c r="AC2095">
        <v>24</v>
      </c>
      <c r="AD2095">
        <v>23</v>
      </c>
      <c r="AE2095">
        <v>26</v>
      </c>
      <c r="AF2095">
        <v>26</v>
      </c>
    </row>
    <row r="2096" spans="1:32" x14ac:dyDescent="0.2">
      <c r="A2096" t="s">
        <v>1523</v>
      </c>
      <c r="B2096" t="s">
        <v>9103</v>
      </c>
      <c r="C2096">
        <v>8</v>
      </c>
      <c r="D2096">
        <v>6</v>
      </c>
      <c r="E2096">
        <v>395</v>
      </c>
      <c r="F2096">
        <v>0.66734472324119898</v>
      </c>
      <c r="G2096">
        <v>63433</v>
      </c>
      <c r="H2096" t="s">
        <v>1524</v>
      </c>
      <c r="I2096" t="s">
        <v>9104</v>
      </c>
      <c r="J2096">
        <v>1942917.9438691901</v>
      </c>
      <c r="K2096">
        <v>1908715.3929807099</v>
      </c>
      <c r="L2096">
        <v>1330156.3640485499</v>
      </c>
      <c r="M2096">
        <v>1727263.2336328167</v>
      </c>
      <c r="N2096">
        <v>2150238.6688511302</v>
      </c>
      <c r="O2096">
        <v>1878001.42591005</v>
      </c>
      <c r="P2096">
        <v>1523557.99353473</v>
      </c>
      <c r="Q2096">
        <v>1850599.3627653036</v>
      </c>
      <c r="R2096" s="2">
        <f t="shared" si="96"/>
        <v>1.0714055198599253</v>
      </c>
      <c r="S2096" s="2">
        <f t="shared" si="97"/>
        <v>9.9504633925488459E-2</v>
      </c>
      <c r="T2096" s="2">
        <f t="shared" si="98"/>
        <v>0.17564976919086456</v>
      </c>
      <c r="U2096">
        <v>2066471.40630346</v>
      </c>
      <c r="V2096">
        <v>2000296.67615303</v>
      </c>
      <c r="W2096">
        <v>1562111.5011384101</v>
      </c>
      <c r="X2096">
        <v>2841008.9472958902</v>
      </c>
      <c r="Y2096">
        <v>2034712.87400706</v>
      </c>
      <c r="Z2096">
        <v>1995115.97255593</v>
      </c>
      <c r="AA2096">
        <v>5</v>
      </c>
      <c r="AB2096">
        <v>2</v>
      </c>
      <c r="AC2096">
        <v>1</v>
      </c>
      <c r="AD2096">
        <v>4</v>
      </c>
      <c r="AE2096">
        <v>4</v>
      </c>
      <c r="AF2096">
        <v>2</v>
      </c>
    </row>
    <row r="2097" spans="1:32" x14ac:dyDescent="0.2">
      <c r="A2097" t="s">
        <v>3919</v>
      </c>
      <c r="B2097" t="s">
        <v>11258</v>
      </c>
      <c r="C2097">
        <v>3</v>
      </c>
      <c r="D2097">
        <v>3</v>
      </c>
      <c r="E2097">
        <v>189.12</v>
      </c>
      <c r="F2097">
        <v>0.66735378692786496</v>
      </c>
      <c r="G2097">
        <v>11035</v>
      </c>
      <c r="H2097" t="s">
        <v>3920</v>
      </c>
      <c r="I2097" t="s">
        <v>11259</v>
      </c>
      <c r="J2097">
        <v>8292449.56652172</v>
      </c>
      <c r="K2097">
        <v>7594086.78650307</v>
      </c>
      <c r="L2097">
        <v>6548113.9571300698</v>
      </c>
      <c r="M2097">
        <v>7478216.77005162</v>
      </c>
      <c r="N2097">
        <v>6804025.8658579197</v>
      </c>
      <c r="O2097">
        <v>7397420.8332035998</v>
      </c>
      <c r="P2097">
        <v>7389510.0596590303</v>
      </c>
      <c r="Q2097">
        <v>7196985.5862401836</v>
      </c>
      <c r="R2097" s="2">
        <f t="shared" si="96"/>
        <v>0.96239328272246716</v>
      </c>
      <c r="S2097" s="2">
        <f t="shared" si="97"/>
        <v>-5.5301522008457296E-2</v>
      </c>
      <c r="T2097" s="2">
        <f t="shared" si="98"/>
        <v>0.17564387076650159</v>
      </c>
      <c r="U2097">
        <v>8819780.5633032899</v>
      </c>
      <c r="V2097">
        <v>7958455.5210915497</v>
      </c>
      <c r="W2097">
        <v>7689986.2299380796</v>
      </c>
      <c r="X2097">
        <v>8989838.4967949707</v>
      </c>
      <c r="Y2097">
        <v>8014704.9922891296</v>
      </c>
      <c r="Z2097">
        <v>9676644.8090263493</v>
      </c>
      <c r="AA2097">
        <v>3</v>
      </c>
      <c r="AB2097">
        <v>1</v>
      </c>
      <c r="AC2097">
        <v>2</v>
      </c>
      <c r="AD2097">
        <v>0</v>
      </c>
      <c r="AE2097">
        <v>3</v>
      </c>
      <c r="AF2097">
        <v>3</v>
      </c>
    </row>
    <row r="2098" spans="1:32" x14ac:dyDescent="0.2">
      <c r="A2098" t="s">
        <v>670</v>
      </c>
      <c r="B2098" t="s">
        <v>8305</v>
      </c>
      <c r="C2098">
        <v>7</v>
      </c>
      <c r="D2098">
        <v>7</v>
      </c>
      <c r="E2098">
        <v>304.8</v>
      </c>
      <c r="F2098">
        <v>0.66768695472470996</v>
      </c>
      <c r="G2098">
        <v>46943</v>
      </c>
      <c r="H2098" t="s">
        <v>671</v>
      </c>
      <c r="I2098" t="s">
        <v>8306</v>
      </c>
      <c r="J2098">
        <v>2495971.9152431199</v>
      </c>
      <c r="K2098">
        <v>2709745.1349319899</v>
      </c>
      <c r="L2098">
        <v>2045921.8764116201</v>
      </c>
      <c r="M2098">
        <v>2417212.9755289103</v>
      </c>
      <c r="N2098">
        <v>2203874.5812286902</v>
      </c>
      <c r="O2098">
        <v>2725356.3016462298</v>
      </c>
      <c r="P2098">
        <v>2674661.2857315601</v>
      </c>
      <c r="Q2098">
        <v>2534630.7228688267</v>
      </c>
      <c r="R2098" s="2">
        <f t="shared" si="96"/>
        <v>1.0485756731113958</v>
      </c>
      <c r="S2098" s="2">
        <f t="shared" si="97"/>
        <v>6.8430980922406265E-2</v>
      </c>
      <c r="T2098" s="2">
        <f t="shared" si="98"/>
        <v>0.17542710893413641</v>
      </c>
      <c r="U2098">
        <v>2654695.0220218101</v>
      </c>
      <c r="V2098">
        <v>2839760.2945726798</v>
      </c>
      <c r="W2098">
        <v>2402693.5328459102</v>
      </c>
      <c r="X2098">
        <v>2911875.5488357302</v>
      </c>
      <c r="Y2098">
        <v>2952776.0078929001</v>
      </c>
      <c r="Z2098">
        <v>3502498.4116027202</v>
      </c>
      <c r="AA2098">
        <v>2</v>
      </c>
      <c r="AB2098">
        <v>3</v>
      </c>
      <c r="AC2098">
        <v>3</v>
      </c>
      <c r="AD2098">
        <v>5</v>
      </c>
      <c r="AE2098">
        <v>3</v>
      </c>
      <c r="AF2098">
        <v>6</v>
      </c>
    </row>
    <row r="2099" spans="1:32" x14ac:dyDescent="0.2">
      <c r="A2099" t="s">
        <v>5013</v>
      </c>
      <c r="B2099" t="s">
        <v>12264</v>
      </c>
      <c r="C2099">
        <v>33</v>
      </c>
      <c r="D2099">
        <v>32</v>
      </c>
      <c r="E2099">
        <v>2157.34</v>
      </c>
      <c r="F2099">
        <v>0.66828443635470003</v>
      </c>
      <c r="G2099">
        <v>75442</v>
      </c>
      <c r="H2099" t="s">
        <v>5014</v>
      </c>
      <c r="I2099" t="s">
        <v>12265</v>
      </c>
      <c r="J2099">
        <v>31539987.8122265</v>
      </c>
      <c r="K2099">
        <v>40514676.226127997</v>
      </c>
      <c r="L2099">
        <v>35301073.837453701</v>
      </c>
      <c r="M2099">
        <v>35785245.958602734</v>
      </c>
      <c r="N2099">
        <v>34842914.273076102</v>
      </c>
      <c r="O2099">
        <v>39317614.4052893</v>
      </c>
      <c r="P2099">
        <v>36806105.783423297</v>
      </c>
      <c r="Q2099">
        <v>36988878.153929569</v>
      </c>
      <c r="R2099" s="2">
        <f t="shared" si="96"/>
        <v>1.0336348727830242</v>
      </c>
      <c r="S2099" s="2">
        <f t="shared" si="97"/>
        <v>4.7726649624379294E-2</v>
      </c>
      <c r="T2099" s="2">
        <f t="shared" si="98"/>
        <v>0.17503865302261656</v>
      </c>
      <c r="U2099">
        <v>33545669.3756871</v>
      </c>
      <c r="V2099">
        <v>42458594.135390297</v>
      </c>
      <c r="W2099">
        <v>41456940.653339602</v>
      </c>
      <c r="X2099">
        <v>46036299.427431799</v>
      </c>
      <c r="Y2099">
        <v>42598506.6368737</v>
      </c>
      <c r="Z2099">
        <v>48198000.895078599</v>
      </c>
      <c r="AA2099">
        <v>19</v>
      </c>
      <c r="AB2099">
        <v>20</v>
      </c>
      <c r="AC2099">
        <v>18</v>
      </c>
      <c r="AD2099">
        <v>20</v>
      </c>
      <c r="AE2099">
        <v>19</v>
      </c>
      <c r="AF2099">
        <v>19</v>
      </c>
    </row>
    <row r="2100" spans="1:32" x14ac:dyDescent="0.2">
      <c r="A2100" t="s">
        <v>2249</v>
      </c>
      <c r="B2100" t="s">
        <v>9748</v>
      </c>
      <c r="C2100">
        <v>11</v>
      </c>
      <c r="D2100">
        <v>11</v>
      </c>
      <c r="E2100">
        <v>700.39</v>
      </c>
      <c r="F2100">
        <v>0.66849491786924198</v>
      </c>
      <c r="G2100">
        <v>12639</v>
      </c>
      <c r="H2100" t="s">
        <v>2250</v>
      </c>
      <c r="I2100" t="s">
        <v>9749</v>
      </c>
      <c r="J2100">
        <v>24292155.4046783</v>
      </c>
      <c r="K2100">
        <v>26216238.144184299</v>
      </c>
      <c r="L2100">
        <v>29444441.964281201</v>
      </c>
      <c r="M2100">
        <v>26650945.171047937</v>
      </c>
      <c r="N2100">
        <v>25750714.600264601</v>
      </c>
      <c r="O2100">
        <v>26487159.734995</v>
      </c>
      <c r="P2100">
        <v>25397171.524378099</v>
      </c>
      <c r="Q2100">
        <v>25878348.619879235</v>
      </c>
      <c r="R2100" s="2">
        <f t="shared" si="96"/>
        <v>0.97101053841767659</v>
      </c>
      <c r="S2100" s="2">
        <f t="shared" si="97"/>
        <v>-4.2441141528767885E-2</v>
      </c>
      <c r="T2100" s="2">
        <f t="shared" si="98"/>
        <v>0.17490189004707421</v>
      </c>
      <c r="U2100">
        <v>25836934.956336699</v>
      </c>
      <c r="V2100">
        <v>27474108.614567101</v>
      </c>
      <c r="W2100">
        <v>34579018.437359802</v>
      </c>
      <c r="X2100">
        <v>34023204.790426001</v>
      </c>
      <c r="Y2100">
        <v>28697403.614887901</v>
      </c>
      <c r="Z2100">
        <v>33257875.828193199</v>
      </c>
      <c r="AA2100">
        <v>8</v>
      </c>
      <c r="AB2100">
        <v>6</v>
      </c>
      <c r="AC2100">
        <v>10</v>
      </c>
      <c r="AD2100">
        <v>8</v>
      </c>
      <c r="AE2100">
        <v>9</v>
      </c>
      <c r="AF2100">
        <v>7</v>
      </c>
    </row>
    <row r="2101" spans="1:32" x14ac:dyDescent="0.2">
      <c r="A2101" t="s">
        <v>1687</v>
      </c>
      <c r="B2101" t="s">
        <v>9255</v>
      </c>
      <c r="C2101">
        <v>2</v>
      </c>
      <c r="D2101">
        <v>2</v>
      </c>
      <c r="E2101">
        <v>160.51</v>
      </c>
      <c r="F2101">
        <v>0.66870242305625505</v>
      </c>
      <c r="G2101">
        <v>17796</v>
      </c>
      <c r="H2101" t="s">
        <v>1688</v>
      </c>
      <c r="I2101" t="s">
        <v>9256</v>
      </c>
      <c r="J2101">
        <v>410237.39394755103</v>
      </c>
      <c r="K2101">
        <v>358965.31662825297</v>
      </c>
      <c r="L2101">
        <v>250124.90647464301</v>
      </c>
      <c r="M2101">
        <v>339775.87235014903</v>
      </c>
      <c r="N2101">
        <v>312925.84353604203</v>
      </c>
      <c r="O2101">
        <v>361021.77712285199</v>
      </c>
      <c r="P2101">
        <v>254411.36399237101</v>
      </c>
      <c r="Q2101">
        <v>309452.99488375505</v>
      </c>
      <c r="R2101" s="2">
        <f t="shared" si="96"/>
        <v>0.91075623687856988</v>
      </c>
      <c r="S2101" s="2">
        <f t="shared" si="97"/>
        <v>-0.13486312527837788</v>
      </c>
      <c r="T2101" s="2">
        <f t="shared" si="98"/>
        <v>0.17476710312273427</v>
      </c>
      <c r="U2101">
        <v>436325.08879960101</v>
      </c>
      <c r="V2101">
        <v>376188.68289441802</v>
      </c>
      <c r="W2101">
        <v>293742.15219027398</v>
      </c>
      <c r="X2101">
        <v>413454.159393857</v>
      </c>
      <c r="Y2101">
        <v>391147.550568451</v>
      </c>
      <c r="Z2101">
        <v>333154.48316037399</v>
      </c>
      <c r="AA2101">
        <v>1</v>
      </c>
      <c r="AB2101">
        <v>1</v>
      </c>
      <c r="AC2101">
        <v>1</v>
      </c>
      <c r="AD2101">
        <v>0</v>
      </c>
      <c r="AE2101">
        <v>1</v>
      </c>
      <c r="AF2101">
        <v>1</v>
      </c>
    </row>
    <row r="2102" spans="1:32" x14ac:dyDescent="0.2">
      <c r="A2102" t="s">
        <v>2315</v>
      </c>
      <c r="B2102" t="s">
        <v>9806</v>
      </c>
      <c r="C2102">
        <v>10</v>
      </c>
      <c r="D2102">
        <v>10</v>
      </c>
      <c r="E2102">
        <v>501</v>
      </c>
      <c r="F2102">
        <v>0.66901988262533796</v>
      </c>
      <c r="G2102">
        <v>17433</v>
      </c>
      <c r="H2102" t="s">
        <v>2316</v>
      </c>
      <c r="I2102" t="s">
        <v>9807</v>
      </c>
      <c r="J2102">
        <v>18340381.4952753</v>
      </c>
      <c r="K2102">
        <v>22254963.314449899</v>
      </c>
      <c r="L2102">
        <v>21484514.598799199</v>
      </c>
      <c r="M2102">
        <v>20693286.46950813</v>
      </c>
      <c r="N2102">
        <v>18796172.513312802</v>
      </c>
      <c r="O2102">
        <v>23277704.124416899</v>
      </c>
      <c r="P2102">
        <v>22694600.480598599</v>
      </c>
      <c r="Q2102">
        <v>21589492.372776102</v>
      </c>
      <c r="R2102" s="2">
        <f t="shared" si="96"/>
        <v>1.0433090173756858</v>
      </c>
      <c r="S2102" s="2">
        <f t="shared" si="97"/>
        <v>6.1166532551453816E-2</v>
      </c>
      <c r="T2102" s="2">
        <f t="shared" si="98"/>
        <v>0.17456097522745628</v>
      </c>
      <c r="U2102">
        <v>19506677.603279699</v>
      </c>
      <c r="V2102">
        <v>23322769.496966898</v>
      </c>
      <c r="W2102">
        <v>25231024.154943202</v>
      </c>
      <c r="X2102">
        <v>24834496.309086598</v>
      </c>
      <c r="Y2102">
        <v>25220132.2138649</v>
      </c>
      <c r="Z2102">
        <v>29718829.281036898</v>
      </c>
      <c r="AA2102">
        <v>4</v>
      </c>
      <c r="AB2102">
        <v>3</v>
      </c>
      <c r="AC2102">
        <v>8</v>
      </c>
      <c r="AD2102">
        <v>8</v>
      </c>
      <c r="AE2102">
        <v>6</v>
      </c>
      <c r="AF2102">
        <v>5</v>
      </c>
    </row>
    <row r="2103" spans="1:32" x14ac:dyDescent="0.2">
      <c r="A2103" t="s">
        <v>4575</v>
      </c>
      <c r="B2103" t="s">
        <v>11876</v>
      </c>
      <c r="C2103">
        <v>4</v>
      </c>
      <c r="D2103">
        <v>3</v>
      </c>
      <c r="E2103">
        <v>115.95</v>
      </c>
      <c r="F2103">
        <v>0.66908939253711697</v>
      </c>
      <c r="G2103">
        <v>106798</v>
      </c>
      <c r="H2103" t="s">
        <v>4576</v>
      </c>
      <c r="I2103" t="s">
        <v>11877</v>
      </c>
      <c r="J2103">
        <v>121730.269799142</v>
      </c>
      <c r="K2103">
        <v>51470.113551140501</v>
      </c>
      <c r="L2103">
        <v>110936.340964331</v>
      </c>
      <c r="M2103">
        <v>94712.241438204495</v>
      </c>
      <c r="N2103">
        <v>195971.12676333199</v>
      </c>
      <c r="O2103">
        <v>66358.292192969995</v>
      </c>
      <c r="P2103">
        <v>95369.523121796999</v>
      </c>
      <c r="Q2103">
        <v>119232.98069269967</v>
      </c>
      <c r="R2103" s="2">
        <f t="shared" si="96"/>
        <v>1.2588972542740831</v>
      </c>
      <c r="S2103" s="2">
        <f t="shared" si="97"/>
        <v>0.33216054135870604</v>
      </c>
      <c r="T2103" s="2">
        <f t="shared" si="98"/>
        <v>0.17451585518874091</v>
      </c>
      <c r="U2103">
        <v>129471.30506221201</v>
      </c>
      <c r="V2103">
        <v>53939.679763774002</v>
      </c>
      <c r="W2103">
        <v>130281.62612938401</v>
      </c>
      <c r="X2103">
        <v>258927.40773923401</v>
      </c>
      <c r="Y2103">
        <v>71895.617095567199</v>
      </c>
      <c r="Z2103">
        <v>124887.440900032</v>
      </c>
      <c r="AA2103">
        <v>0</v>
      </c>
      <c r="AB2103">
        <v>0</v>
      </c>
      <c r="AC2103">
        <v>0</v>
      </c>
      <c r="AD2103">
        <v>2</v>
      </c>
      <c r="AE2103">
        <v>0</v>
      </c>
      <c r="AF2103">
        <v>0</v>
      </c>
    </row>
    <row r="2104" spans="1:32" x14ac:dyDescent="0.2">
      <c r="A2104" t="s">
        <v>6733</v>
      </c>
      <c r="B2104" t="s">
        <v>13814</v>
      </c>
      <c r="C2104">
        <v>9</v>
      </c>
      <c r="D2104">
        <v>9</v>
      </c>
      <c r="E2104">
        <v>890.88</v>
      </c>
      <c r="F2104">
        <v>0.669225140226408</v>
      </c>
      <c r="G2104">
        <v>13012</v>
      </c>
      <c r="H2104" t="s">
        <v>6734</v>
      </c>
      <c r="I2104" t="s">
        <v>13815</v>
      </c>
      <c r="J2104">
        <v>28027704.217415102</v>
      </c>
      <c r="K2104">
        <v>33494669.292750198</v>
      </c>
      <c r="L2104">
        <v>28181550.197135799</v>
      </c>
      <c r="M2104">
        <v>29901307.902433705</v>
      </c>
      <c r="N2104">
        <v>24019700.689182598</v>
      </c>
      <c r="O2104">
        <v>30804747.425553199</v>
      </c>
      <c r="P2104">
        <v>31035242.042200401</v>
      </c>
      <c r="Q2104">
        <v>28619896.718978733</v>
      </c>
      <c r="R2104" s="2">
        <f t="shared" si="96"/>
        <v>0.95714531325398389</v>
      </c>
      <c r="S2104" s="2">
        <f t="shared" si="97"/>
        <v>-6.3190124412033949E-2</v>
      </c>
      <c r="T2104" s="2">
        <f t="shared" si="98"/>
        <v>0.17442775262219304</v>
      </c>
      <c r="U2104">
        <v>29810033.682780601</v>
      </c>
      <c r="V2104">
        <v>35101763.155220903</v>
      </c>
      <c r="W2104">
        <v>33095901.2584543</v>
      </c>
      <c r="X2104">
        <v>31736097.744813401</v>
      </c>
      <c r="Y2104">
        <v>33375276.132676899</v>
      </c>
      <c r="Z2104">
        <v>40640991.267341502</v>
      </c>
      <c r="AA2104">
        <v>11</v>
      </c>
      <c r="AB2104">
        <v>11</v>
      </c>
      <c r="AC2104">
        <v>9</v>
      </c>
      <c r="AD2104">
        <v>8</v>
      </c>
      <c r="AE2104">
        <v>10</v>
      </c>
      <c r="AF2104">
        <v>7</v>
      </c>
    </row>
    <row r="2105" spans="1:32" x14ac:dyDescent="0.2">
      <c r="A2105" t="s">
        <v>5069</v>
      </c>
      <c r="B2105" t="s">
        <v>12314</v>
      </c>
      <c r="C2105">
        <v>2</v>
      </c>
      <c r="D2105">
        <v>2</v>
      </c>
      <c r="E2105">
        <v>76.040000000000006</v>
      </c>
      <c r="F2105">
        <v>0.66930758033582705</v>
      </c>
      <c r="G2105">
        <v>32293</v>
      </c>
      <c r="H2105" t="s">
        <v>5070</v>
      </c>
      <c r="I2105" t="s">
        <v>12315</v>
      </c>
      <c r="J2105">
        <v>391968.83298978902</v>
      </c>
      <c r="K2105">
        <v>307313.99048106303</v>
      </c>
      <c r="L2105">
        <v>429680.41711507598</v>
      </c>
      <c r="M2105">
        <v>376321.08019530936</v>
      </c>
      <c r="N2105">
        <v>464697.757271952</v>
      </c>
      <c r="O2105">
        <v>388985.11767019</v>
      </c>
      <c r="P2105">
        <v>343935.717547604</v>
      </c>
      <c r="Q2105">
        <v>399206.197496582</v>
      </c>
      <c r="R2105" s="2">
        <f t="shared" si="96"/>
        <v>1.060812743440775</v>
      </c>
      <c r="S2105" s="2">
        <f t="shared" si="97"/>
        <v>8.517001162307572E-2</v>
      </c>
      <c r="T2105" s="2">
        <f t="shared" si="98"/>
        <v>0.17437425630625925</v>
      </c>
      <c r="U2105">
        <v>416894.79892418499</v>
      </c>
      <c r="V2105">
        <v>322059.095848036</v>
      </c>
      <c r="W2105">
        <v>504608.88624137198</v>
      </c>
      <c r="X2105">
        <v>613983.23140720802</v>
      </c>
      <c r="Y2105">
        <v>421444.31617625197</v>
      </c>
      <c r="Z2105">
        <v>450387.61013600102</v>
      </c>
      <c r="AA2105">
        <v>2</v>
      </c>
      <c r="AB2105">
        <v>0</v>
      </c>
      <c r="AC2105">
        <v>1</v>
      </c>
      <c r="AD2105">
        <v>2</v>
      </c>
      <c r="AE2105">
        <v>1</v>
      </c>
      <c r="AF2105">
        <v>1</v>
      </c>
    </row>
    <row r="2106" spans="1:32" x14ac:dyDescent="0.2">
      <c r="A2106" t="s">
        <v>3223</v>
      </c>
      <c r="B2106" t="s">
        <v>10645</v>
      </c>
      <c r="C2106">
        <v>3</v>
      </c>
      <c r="D2106">
        <v>3</v>
      </c>
      <c r="E2106">
        <v>85.9</v>
      </c>
      <c r="F2106">
        <v>0.66932266349111602</v>
      </c>
      <c r="G2106">
        <v>29959</v>
      </c>
      <c r="H2106" t="s">
        <v>3224</v>
      </c>
      <c r="I2106" t="s">
        <v>10646</v>
      </c>
      <c r="J2106">
        <v>331122.01297263999</v>
      </c>
      <c r="K2106">
        <v>297046.64926995803</v>
      </c>
      <c r="L2106">
        <v>243430.080556136</v>
      </c>
      <c r="M2106">
        <v>290532.91426624468</v>
      </c>
      <c r="N2106">
        <v>263051.520358429</v>
      </c>
      <c r="O2106">
        <v>278373.87937338598</v>
      </c>
      <c r="P2106">
        <v>287304.06611492601</v>
      </c>
      <c r="Q2106">
        <v>276243.155282247</v>
      </c>
      <c r="R2106" s="2">
        <f t="shared" si="96"/>
        <v>0.95081535247017646</v>
      </c>
      <c r="S2106" s="2">
        <f t="shared" si="97"/>
        <v>-7.2762896746084313E-2</v>
      </c>
      <c r="T2106" s="2">
        <f t="shared" si="98"/>
        <v>0.17436446938990624</v>
      </c>
      <c r="U2106">
        <v>352178.625950079</v>
      </c>
      <c r="V2106">
        <v>311299.12158836803</v>
      </c>
      <c r="W2106">
        <v>285879.87009466399</v>
      </c>
      <c r="X2106">
        <v>347557.56826630898</v>
      </c>
      <c r="Y2106">
        <v>301603.027736702</v>
      </c>
      <c r="Z2106">
        <v>376227.838860463</v>
      </c>
      <c r="AA2106">
        <v>2</v>
      </c>
      <c r="AB2106">
        <v>2</v>
      </c>
      <c r="AC2106">
        <v>2</v>
      </c>
      <c r="AD2106">
        <v>1</v>
      </c>
      <c r="AE2106">
        <v>1</v>
      </c>
      <c r="AF2106">
        <v>1</v>
      </c>
    </row>
    <row r="2107" spans="1:32" x14ac:dyDescent="0.2">
      <c r="A2107" t="s">
        <v>434</v>
      </c>
      <c r="B2107" t="s">
        <v>8087</v>
      </c>
      <c r="C2107">
        <v>1</v>
      </c>
      <c r="D2107">
        <v>1</v>
      </c>
      <c r="E2107">
        <v>69.02</v>
      </c>
      <c r="F2107">
        <v>0.66934145336094997</v>
      </c>
      <c r="G2107">
        <v>65295</v>
      </c>
      <c r="H2107" t="s">
        <v>435</v>
      </c>
      <c r="I2107" t="s">
        <v>8088</v>
      </c>
      <c r="J2107">
        <v>42581.932154921597</v>
      </c>
      <c r="K2107">
        <v>44300.930585833303</v>
      </c>
      <c r="L2107">
        <v>58331.564168200799</v>
      </c>
      <c r="M2107">
        <v>48404.808969651902</v>
      </c>
      <c r="N2107">
        <v>66265.826408778201</v>
      </c>
      <c r="O2107">
        <v>40875.792578181397</v>
      </c>
      <c r="P2107">
        <v>51443.468669207403</v>
      </c>
      <c r="Q2107">
        <v>52861.695885388996</v>
      </c>
      <c r="R2107" s="2">
        <f t="shared" si="96"/>
        <v>1.0920752919101779</v>
      </c>
      <c r="S2107" s="2">
        <f t="shared" si="97"/>
        <v>0.12707232468349061</v>
      </c>
      <c r="T2107" s="2">
        <f t="shared" si="98"/>
        <v>0.17435227762845931</v>
      </c>
      <c r="U2107">
        <v>45289.789772626602</v>
      </c>
      <c r="V2107">
        <v>46426.515198237299</v>
      </c>
      <c r="W2107">
        <v>68503.530659508295</v>
      </c>
      <c r="X2107">
        <v>87553.911319008796</v>
      </c>
      <c r="Y2107">
        <v>44286.708330780297</v>
      </c>
      <c r="Z2107">
        <v>67365.788805647098</v>
      </c>
      <c r="AA2107">
        <v>1</v>
      </c>
      <c r="AB2107">
        <v>0</v>
      </c>
      <c r="AC2107">
        <v>1</v>
      </c>
      <c r="AD2107">
        <v>0</v>
      </c>
      <c r="AE2107">
        <v>0</v>
      </c>
      <c r="AF2107">
        <v>1</v>
      </c>
    </row>
    <row r="2108" spans="1:32" x14ac:dyDescent="0.2">
      <c r="A2108" t="s">
        <v>4759</v>
      </c>
      <c r="B2108" t="s">
        <v>12042</v>
      </c>
      <c r="C2108">
        <v>8</v>
      </c>
      <c r="D2108">
        <v>7</v>
      </c>
      <c r="E2108">
        <v>290.52</v>
      </c>
      <c r="F2108">
        <v>0.669467193419924</v>
      </c>
      <c r="G2108">
        <v>212905</v>
      </c>
      <c r="H2108" t="s">
        <v>4760</v>
      </c>
      <c r="I2108" t="s">
        <v>12043</v>
      </c>
      <c r="J2108">
        <v>738885.56003353698</v>
      </c>
      <c r="K2108">
        <v>754386.82104690804</v>
      </c>
      <c r="L2108">
        <v>815363.30413414596</v>
      </c>
      <c r="M2108">
        <v>769545.22840486362</v>
      </c>
      <c r="N2108">
        <v>722064.03900778503</v>
      </c>
      <c r="O2108">
        <v>943808.79225341603</v>
      </c>
      <c r="P2108">
        <v>526509.35655207199</v>
      </c>
      <c r="Q2108">
        <v>730794.06260442443</v>
      </c>
      <c r="R2108" s="2">
        <f t="shared" si="96"/>
        <v>0.94964406980891325</v>
      </c>
      <c r="S2108" s="2">
        <f t="shared" si="97"/>
        <v>-7.4541207696613987E-2</v>
      </c>
      <c r="T2108" s="2">
        <f t="shared" si="98"/>
        <v>0.17427070030363626</v>
      </c>
      <c r="U2108">
        <v>785872.55172451294</v>
      </c>
      <c r="V2108">
        <v>790582.74283484602</v>
      </c>
      <c r="W2108">
        <v>957547.87137768394</v>
      </c>
      <c r="X2108">
        <v>954029.16199892596</v>
      </c>
      <c r="Y2108">
        <v>1022565.73062424</v>
      </c>
      <c r="Z2108">
        <v>689469.80122502102</v>
      </c>
      <c r="AA2108">
        <v>1</v>
      </c>
      <c r="AB2108">
        <v>1</v>
      </c>
      <c r="AC2108">
        <v>1</v>
      </c>
      <c r="AD2108">
        <v>1</v>
      </c>
      <c r="AE2108">
        <v>1</v>
      </c>
      <c r="AF2108">
        <v>0</v>
      </c>
    </row>
    <row r="2109" spans="1:32" x14ac:dyDescent="0.2">
      <c r="A2109" t="s">
        <v>6807</v>
      </c>
      <c r="B2109" t="s">
        <v>13880</v>
      </c>
      <c r="C2109">
        <v>10</v>
      </c>
      <c r="D2109">
        <v>10</v>
      </c>
      <c r="E2109">
        <v>605.15</v>
      </c>
      <c r="F2109">
        <v>0.66974744946662901</v>
      </c>
      <c r="G2109">
        <v>105472</v>
      </c>
      <c r="H2109" t="s">
        <v>6808</v>
      </c>
      <c r="I2109" t="s">
        <v>13881</v>
      </c>
      <c r="J2109">
        <v>2098195.2435039999</v>
      </c>
      <c r="K2109">
        <v>2013126.4517317601</v>
      </c>
      <c r="L2109">
        <v>2344440.5413718098</v>
      </c>
      <c r="M2109">
        <v>2151920.7455358566</v>
      </c>
      <c r="N2109">
        <v>1970326.1472435701</v>
      </c>
      <c r="O2109">
        <v>2440965.6069077202</v>
      </c>
      <c r="P2109">
        <v>1787236.7909286399</v>
      </c>
      <c r="Q2109">
        <v>2066176.1816933099</v>
      </c>
      <c r="R2109" s="2">
        <f t="shared" si="96"/>
        <v>0.96015440437552213</v>
      </c>
      <c r="S2109" s="2">
        <f t="shared" si="97"/>
        <v>-5.866166768400588E-2</v>
      </c>
      <c r="T2109" s="2">
        <f t="shared" si="98"/>
        <v>0.17408893159758565</v>
      </c>
      <c r="U2109">
        <v>2231623.05398671</v>
      </c>
      <c r="V2109">
        <v>2109717.4386938401</v>
      </c>
      <c r="W2109">
        <v>2753268.43700189</v>
      </c>
      <c r="X2109">
        <v>2603299.0172206699</v>
      </c>
      <c r="Y2109">
        <v>2644654.08644555</v>
      </c>
      <c r="Z2109">
        <v>2340406.2618244202</v>
      </c>
      <c r="AA2109">
        <v>7</v>
      </c>
      <c r="AB2109">
        <v>6</v>
      </c>
      <c r="AC2109">
        <v>4</v>
      </c>
      <c r="AD2109">
        <v>7</v>
      </c>
      <c r="AE2109">
        <v>4</v>
      </c>
      <c r="AF2109">
        <v>6</v>
      </c>
    </row>
    <row r="2110" spans="1:32" x14ac:dyDescent="0.2">
      <c r="A2110" t="s">
        <v>3561</v>
      </c>
      <c r="B2110" t="s">
        <v>10940</v>
      </c>
      <c r="C2110">
        <v>7</v>
      </c>
      <c r="D2110">
        <v>7</v>
      </c>
      <c r="E2110">
        <v>367.84</v>
      </c>
      <c r="F2110">
        <v>0.66975797357565003</v>
      </c>
      <c r="G2110">
        <v>15173</v>
      </c>
      <c r="H2110" t="s">
        <v>3562</v>
      </c>
      <c r="I2110" t="s">
        <v>10941</v>
      </c>
      <c r="J2110">
        <v>21099129.878145199</v>
      </c>
      <c r="K2110">
        <v>26303787.855827399</v>
      </c>
      <c r="L2110">
        <v>24852523.3682639</v>
      </c>
      <c r="M2110">
        <v>24085147.034078833</v>
      </c>
      <c r="N2110">
        <v>21714641.693566501</v>
      </c>
      <c r="O2110">
        <v>26518983.793204799</v>
      </c>
      <c r="P2110">
        <v>27432399.9253329</v>
      </c>
      <c r="Q2110">
        <v>25222008.4707014</v>
      </c>
      <c r="R2110" s="2">
        <f t="shared" si="96"/>
        <v>1.0472017644324108</v>
      </c>
      <c r="S2110" s="2">
        <f t="shared" si="97"/>
        <v>6.6539433197686418E-2</v>
      </c>
      <c r="T2110" s="2">
        <f t="shared" si="98"/>
        <v>0.17408210734380325</v>
      </c>
      <c r="U2110">
        <v>22440859.496228699</v>
      </c>
      <c r="V2110">
        <v>27565859.012683999</v>
      </c>
      <c r="W2110">
        <v>29186352.548593398</v>
      </c>
      <c r="X2110">
        <v>28690532.001132902</v>
      </c>
      <c r="Y2110">
        <v>28731883.259071998</v>
      </c>
      <c r="Z2110">
        <v>35923029.834654003</v>
      </c>
      <c r="AA2110">
        <v>4</v>
      </c>
      <c r="AB2110">
        <v>4</v>
      </c>
      <c r="AC2110">
        <v>5</v>
      </c>
      <c r="AD2110">
        <v>4</v>
      </c>
      <c r="AE2110">
        <v>7</v>
      </c>
      <c r="AF2110">
        <v>6</v>
      </c>
    </row>
    <row r="2111" spans="1:32" x14ac:dyDescent="0.2">
      <c r="A2111" t="s">
        <v>4199</v>
      </c>
      <c r="B2111" t="s">
        <v>11522</v>
      </c>
      <c r="C2111">
        <v>3</v>
      </c>
      <c r="D2111">
        <v>3</v>
      </c>
      <c r="E2111">
        <v>179.18</v>
      </c>
      <c r="F2111">
        <v>0.67043824529722096</v>
      </c>
      <c r="G2111">
        <v>94070</v>
      </c>
      <c r="H2111" t="s">
        <v>4200</v>
      </c>
      <c r="I2111" t="s">
        <v>11523</v>
      </c>
      <c r="J2111">
        <v>879289.10337535501</v>
      </c>
      <c r="K2111">
        <v>768961.43739345996</v>
      </c>
      <c r="L2111">
        <v>771025.38125893695</v>
      </c>
      <c r="M2111">
        <v>806425.3073425839</v>
      </c>
      <c r="N2111">
        <v>932880.387386263</v>
      </c>
      <c r="O2111">
        <v>708313.59554336104</v>
      </c>
      <c r="P2111">
        <v>902011.30639846297</v>
      </c>
      <c r="Q2111">
        <v>847735.09644269571</v>
      </c>
      <c r="R2111" s="2">
        <f t="shared" si="96"/>
        <v>1.0512258094134472</v>
      </c>
      <c r="S2111" s="2">
        <f t="shared" si="97"/>
        <v>7.2072601868477235E-2</v>
      </c>
      <c r="T2111" s="2">
        <f t="shared" si="98"/>
        <v>0.17364121924684287</v>
      </c>
      <c r="U2111">
        <v>935204.59560988704</v>
      </c>
      <c r="V2111">
        <v>805856.65781527001</v>
      </c>
      <c r="W2111">
        <v>905478.21916841599</v>
      </c>
      <c r="X2111">
        <v>1232570.86095345</v>
      </c>
      <c r="Y2111">
        <v>767419.434193408</v>
      </c>
      <c r="Z2111">
        <v>1181193.7402175399</v>
      </c>
      <c r="AA2111">
        <v>1</v>
      </c>
      <c r="AB2111">
        <v>1</v>
      </c>
      <c r="AC2111">
        <v>2</v>
      </c>
      <c r="AD2111">
        <v>2</v>
      </c>
      <c r="AE2111">
        <v>2</v>
      </c>
      <c r="AF2111">
        <v>2</v>
      </c>
    </row>
    <row r="2112" spans="1:32" x14ac:dyDescent="0.2">
      <c r="A2112" t="s">
        <v>6903</v>
      </c>
      <c r="B2112" t="s">
        <v>13958</v>
      </c>
      <c r="C2112">
        <v>3</v>
      </c>
      <c r="D2112">
        <v>3</v>
      </c>
      <c r="E2112">
        <v>115.81</v>
      </c>
      <c r="F2112">
        <v>0.67093183005939305</v>
      </c>
      <c r="G2112">
        <v>38225</v>
      </c>
      <c r="H2112" t="s">
        <v>6904</v>
      </c>
      <c r="I2112" t="s">
        <v>13959</v>
      </c>
      <c r="J2112">
        <v>531906.40022566798</v>
      </c>
      <c r="K2112">
        <v>629713.48494340095</v>
      </c>
      <c r="L2112">
        <v>562093.18633023906</v>
      </c>
      <c r="M2112">
        <v>574571.02383310266</v>
      </c>
      <c r="N2112">
        <v>460973.21859020699</v>
      </c>
      <c r="O2112">
        <v>677665.08920762199</v>
      </c>
      <c r="P2112">
        <v>745852.06947831903</v>
      </c>
      <c r="Q2112">
        <v>628163.45909204928</v>
      </c>
      <c r="R2112" s="2">
        <f t="shared" si="96"/>
        <v>1.0932738217486473</v>
      </c>
      <c r="S2112" s="2">
        <f t="shared" si="97"/>
        <v>0.12865478417874804</v>
      </c>
      <c r="T2112" s="2">
        <f t="shared" si="98"/>
        <v>0.17332160402330973</v>
      </c>
      <c r="U2112">
        <v>565731.23448910296</v>
      </c>
      <c r="V2112">
        <v>659927.50699934096</v>
      </c>
      <c r="W2112">
        <v>660112.04006535502</v>
      </c>
      <c r="X2112">
        <v>609062.17409730505</v>
      </c>
      <c r="Y2112">
        <v>734213.43682298798</v>
      </c>
      <c r="Z2112">
        <v>976701.49957843905</v>
      </c>
      <c r="AA2112">
        <v>0</v>
      </c>
      <c r="AB2112">
        <v>0</v>
      </c>
      <c r="AC2112">
        <v>2</v>
      </c>
      <c r="AD2112">
        <v>0</v>
      </c>
      <c r="AE2112">
        <v>1</v>
      </c>
      <c r="AF2112">
        <v>0</v>
      </c>
    </row>
    <row r="2113" spans="1:32" x14ac:dyDescent="0.2">
      <c r="A2113" t="s">
        <v>5125</v>
      </c>
      <c r="B2113" t="s">
        <v>12364</v>
      </c>
      <c r="C2113">
        <v>2</v>
      </c>
      <c r="D2113">
        <v>2</v>
      </c>
      <c r="E2113">
        <v>82.37</v>
      </c>
      <c r="F2113">
        <v>0.67096011392746802</v>
      </c>
      <c r="G2113">
        <v>20735</v>
      </c>
      <c r="H2113" t="s">
        <v>5126</v>
      </c>
      <c r="I2113" t="s">
        <v>12365</v>
      </c>
      <c r="J2113">
        <v>179814.40449742301</v>
      </c>
      <c r="K2113">
        <v>141512.32429989299</v>
      </c>
      <c r="L2113">
        <v>123764.49233783501</v>
      </c>
      <c r="M2113">
        <v>148363.74037838366</v>
      </c>
      <c r="N2113">
        <v>147444.12857606399</v>
      </c>
      <c r="O2113">
        <v>136873.73048326001</v>
      </c>
      <c r="P2113">
        <v>191598.27385187001</v>
      </c>
      <c r="Q2113">
        <v>158638.71097039801</v>
      </c>
      <c r="R2113" s="2">
        <f t="shared" si="96"/>
        <v>1.0692552679368239</v>
      </c>
      <c r="S2113" s="2">
        <f t="shared" si="97"/>
        <v>9.6606315007194812E-2</v>
      </c>
      <c r="T2113" s="2">
        <f t="shared" si="98"/>
        <v>0.17330329624839733</v>
      </c>
      <c r="U2113">
        <v>191249.108850902</v>
      </c>
      <c r="V2113">
        <v>148302.16855417099</v>
      </c>
      <c r="W2113">
        <v>145346.77436346401</v>
      </c>
      <c r="X2113">
        <v>194810.973581206</v>
      </c>
      <c r="Y2113">
        <v>148295.27692861299</v>
      </c>
      <c r="Z2113">
        <v>250900.049816382</v>
      </c>
      <c r="AA2113">
        <v>1</v>
      </c>
      <c r="AB2113">
        <v>0</v>
      </c>
      <c r="AC2113">
        <v>0</v>
      </c>
      <c r="AD2113">
        <v>1</v>
      </c>
      <c r="AE2113">
        <v>0</v>
      </c>
      <c r="AF2113">
        <v>2</v>
      </c>
    </row>
    <row r="2114" spans="1:32" x14ac:dyDescent="0.2">
      <c r="A2114" t="s">
        <v>1048</v>
      </c>
      <c r="B2114" t="s">
        <v>8658</v>
      </c>
      <c r="C2114">
        <v>3</v>
      </c>
      <c r="D2114">
        <v>2</v>
      </c>
      <c r="E2114">
        <v>134.72999999999999</v>
      </c>
      <c r="F2114">
        <v>0.670969644247703</v>
      </c>
      <c r="G2114">
        <v>69928</v>
      </c>
      <c r="H2114" t="s">
        <v>1049</v>
      </c>
      <c r="I2114" t="s">
        <v>8659</v>
      </c>
      <c r="J2114">
        <v>201339.08914105801</v>
      </c>
      <c r="K2114">
        <v>81576.437874579497</v>
      </c>
      <c r="L2114">
        <v>180547.70557393201</v>
      </c>
      <c r="M2114">
        <v>154487.74419652318</v>
      </c>
      <c r="N2114">
        <v>164548.31374725301</v>
      </c>
      <c r="O2114">
        <v>144266.37597320101</v>
      </c>
      <c r="P2114">
        <v>74606.805189552993</v>
      </c>
      <c r="Q2114">
        <v>127807.16497000236</v>
      </c>
      <c r="R2114" s="2">
        <f t="shared" si="96"/>
        <v>0.82729646700918502</v>
      </c>
      <c r="S2114" s="2">
        <f t="shared" si="97"/>
        <v>-0.27352367378802889</v>
      </c>
      <c r="T2114" s="2">
        <f t="shared" si="98"/>
        <v>0.17329712757158888</v>
      </c>
      <c r="U2114">
        <v>214142.58486522699</v>
      </c>
      <c r="V2114">
        <v>85490.523172290807</v>
      </c>
      <c r="W2114">
        <v>212031.94977977601</v>
      </c>
      <c r="X2114">
        <v>217409.92680974101</v>
      </c>
      <c r="Y2114">
        <v>156304.80809500499</v>
      </c>
      <c r="Z2114">
        <v>97698.433093254396</v>
      </c>
      <c r="AA2114">
        <v>1</v>
      </c>
      <c r="AB2114">
        <v>0</v>
      </c>
      <c r="AC2114">
        <v>2</v>
      </c>
      <c r="AD2114">
        <v>0</v>
      </c>
      <c r="AE2114">
        <v>1</v>
      </c>
      <c r="AF2114">
        <v>1</v>
      </c>
    </row>
    <row r="2115" spans="1:32" x14ac:dyDescent="0.2">
      <c r="A2115" t="s">
        <v>7087</v>
      </c>
      <c r="B2115" t="s">
        <v>14119</v>
      </c>
      <c r="C2115">
        <v>5</v>
      </c>
      <c r="D2115">
        <v>5</v>
      </c>
      <c r="E2115">
        <v>327.13</v>
      </c>
      <c r="F2115">
        <v>0.67143933234549102</v>
      </c>
      <c r="G2115">
        <v>37749</v>
      </c>
      <c r="H2115" t="s">
        <v>7088</v>
      </c>
      <c r="I2115" t="s">
        <v>14120</v>
      </c>
      <c r="J2115">
        <v>2095021.83440033</v>
      </c>
      <c r="K2115">
        <v>2698961.8249766799</v>
      </c>
      <c r="L2115">
        <v>2651471.65696391</v>
      </c>
      <c r="M2115">
        <v>2481818.4387803064</v>
      </c>
      <c r="N2115">
        <v>2072005.8725680099</v>
      </c>
      <c r="O2115">
        <v>2637718.3107984499</v>
      </c>
      <c r="P2115">
        <v>2367585.4347262601</v>
      </c>
      <c r="Q2115">
        <v>2359103.2060309066</v>
      </c>
      <c r="R2115" s="2">
        <f t="shared" si="96"/>
        <v>0.95055430694208709</v>
      </c>
      <c r="S2115" s="2">
        <f t="shared" si="97"/>
        <v>-7.3159041797965979E-2</v>
      </c>
      <c r="T2115" s="2">
        <f t="shared" si="98"/>
        <v>0.17299322174115195</v>
      </c>
      <c r="U2115">
        <v>2228247.8423912199</v>
      </c>
      <c r="V2115">
        <v>2828459.5950860698</v>
      </c>
      <c r="W2115">
        <v>3113840.2087400602</v>
      </c>
      <c r="X2115">
        <v>2737643.64304756</v>
      </c>
      <c r="Y2115">
        <v>2857824.9893420502</v>
      </c>
      <c r="Z2115">
        <v>3100379.2026676498</v>
      </c>
      <c r="AA2115">
        <v>4</v>
      </c>
      <c r="AB2115">
        <v>5</v>
      </c>
      <c r="AC2115">
        <v>3</v>
      </c>
      <c r="AD2115">
        <v>5</v>
      </c>
      <c r="AE2115">
        <v>5</v>
      </c>
      <c r="AF2115">
        <v>4</v>
      </c>
    </row>
    <row r="2116" spans="1:32" x14ac:dyDescent="0.2">
      <c r="A2116" t="s">
        <v>380</v>
      </c>
      <c r="B2116" t="s">
        <v>8033</v>
      </c>
      <c r="C2116">
        <v>5</v>
      </c>
      <c r="D2116">
        <v>5</v>
      </c>
      <c r="E2116">
        <v>303.95</v>
      </c>
      <c r="F2116">
        <v>0.67161773106294698</v>
      </c>
      <c r="G2116">
        <v>76175</v>
      </c>
      <c r="H2116" t="s">
        <v>381</v>
      </c>
      <c r="I2116" t="s">
        <v>8034</v>
      </c>
      <c r="J2116">
        <v>1798849.1532817199</v>
      </c>
      <c r="K2116">
        <v>1555567.5049672599</v>
      </c>
      <c r="L2116">
        <v>1728711.8479861601</v>
      </c>
      <c r="M2116">
        <v>1694376.1687450465</v>
      </c>
      <c r="N2116">
        <v>1787157.5144553599</v>
      </c>
      <c r="O2116">
        <v>1456307.55827265</v>
      </c>
      <c r="P2116">
        <v>1678348.9609069701</v>
      </c>
      <c r="Q2116">
        <v>1640604.6778783267</v>
      </c>
      <c r="R2116" s="2">
        <f t="shared" si="96"/>
        <v>0.96826472665361785</v>
      </c>
      <c r="S2116" s="2">
        <f t="shared" si="97"/>
        <v>-4.6526556048071883E-2</v>
      </c>
      <c r="T2116" s="2">
        <f t="shared" si="98"/>
        <v>0.17287784677885693</v>
      </c>
      <c r="U2116">
        <v>1913241.0358551601</v>
      </c>
      <c r="V2116">
        <v>1630204.5455076999</v>
      </c>
      <c r="W2116">
        <v>2030167.83055052</v>
      </c>
      <c r="X2116">
        <v>2361286.9410015699</v>
      </c>
      <c r="Y2116">
        <v>1577830.3980228601</v>
      </c>
      <c r="Z2116">
        <v>2197816.4491523299</v>
      </c>
      <c r="AA2116">
        <v>3</v>
      </c>
      <c r="AB2116">
        <v>2</v>
      </c>
      <c r="AC2116">
        <v>1</v>
      </c>
      <c r="AD2116">
        <v>5</v>
      </c>
      <c r="AE2116">
        <v>1</v>
      </c>
      <c r="AF2116">
        <v>2</v>
      </c>
    </row>
    <row r="2117" spans="1:32" x14ac:dyDescent="0.2">
      <c r="A2117" t="s">
        <v>2891</v>
      </c>
      <c r="B2117" t="s">
        <v>10332</v>
      </c>
      <c r="C2117">
        <v>14</v>
      </c>
      <c r="D2117">
        <v>14</v>
      </c>
      <c r="E2117">
        <v>878.94</v>
      </c>
      <c r="F2117">
        <v>0.67176042729000296</v>
      </c>
      <c r="G2117">
        <v>41499</v>
      </c>
      <c r="H2117" t="s">
        <v>2892</v>
      </c>
      <c r="I2117" t="s">
        <v>10333</v>
      </c>
      <c r="J2117">
        <v>13228423.1368884</v>
      </c>
      <c r="K2117">
        <v>15256537.0285777</v>
      </c>
      <c r="L2117">
        <v>13221152.7101696</v>
      </c>
      <c r="M2117">
        <v>13902037.6252119</v>
      </c>
      <c r="N2117">
        <v>13122643.1393083</v>
      </c>
      <c r="O2117">
        <v>16069228.5431103</v>
      </c>
      <c r="P2117">
        <v>14046029.770531701</v>
      </c>
      <c r="Q2117">
        <v>14412633.8176501</v>
      </c>
      <c r="R2117" s="2">
        <f t="shared" ref="R2117:R2180" si="99">Q2117/M2117</f>
        <v>1.0367281549801171</v>
      </c>
      <c r="S2117" s="2">
        <f t="shared" ref="S2117:S2180" si="100">LOG(R2117,2)</f>
        <v>5.2037648368652475E-2</v>
      </c>
      <c r="T2117" s="2">
        <f t="shared" ref="T2117:T2180" si="101">-LOG(F2117)</f>
        <v>0.17278558357828816</v>
      </c>
      <c r="U2117">
        <v>14069641.103023101</v>
      </c>
      <c r="V2117">
        <v>15988554.6164179</v>
      </c>
      <c r="W2117">
        <v>15526681.8737029</v>
      </c>
      <c r="X2117">
        <v>17338329.512446899</v>
      </c>
      <c r="Y2117">
        <v>17410139.172915701</v>
      </c>
      <c r="Z2117">
        <v>18393430.683375601</v>
      </c>
      <c r="AA2117">
        <v>8</v>
      </c>
      <c r="AB2117">
        <v>9</v>
      </c>
      <c r="AC2117">
        <v>4</v>
      </c>
      <c r="AD2117">
        <v>9</v>
      </c>
      <c r="AE2117">
        <v>7</v>
      </c>
      <c r="AF2117">
        <v>10</v>
      </c>
    </row>
    <row r="2118" spans="1:32" x14ac:dyDescent="0.2">
      <c r="A2118" t="s">
        <v>3667</v>
      </c>
      <c r="B2118" t="s">
        <v>11036</v>
      </c>
      <c r="C2118">
        <v>6</v>
      </c>
      <c r="D2118">
        <v>5</v>
      </c>
      <c r="E2118">
        <v>195.19</v>
      </c>
      <c r="F2118">
        <v>0.67195684882167905</v>
      </c>
      <c r="G2118">
        <v>58721</v>
      </c>
      <c r="H2118" t="s">
        <v>3668</v>
      </c>
      <c r="I2118" t="s">
        <v>11037</v>
      </c>
      <c r="J2118">
        <v>1138090.10504115</v>
      </c>
      <c r="K2118">
        <v>1283148.0239596099</v>
      </c>
      <c r="L2118">
        <v>1449471.7643695001</v>
      </c>
      <c r="M2118">
        <v>1290236.6311234199</v>
      </c>
      <c r="N2118">
        <v>1718367.7914953299</v>
      </c>
      <c r="O2118">
        <v>817603.93401012395</v>
      </c>
      <c r="P2118">
        <v>2330649.1147296201</v>
      </c>
      <c r="Q2118">
        <v>1622206.9467450248</v>
      </c>
      <c r="R2118" s="2">
        <f t="shared" si="99"/>
        <v>1.2572941331952074</v>
      </c>
      <c r="S2118" s="2">
        <f t="shared" si="100"/>
        <v>0.33032219539273611</v>
      </c>
      <c r="T2118" s="2">
        <f t="shared" si="101"/>
        <v>0.17265861522049739</v>
      </c>
      <c r="U2118">
        <v>1210463.1939220901</v>
      </c>
      <c r="V2118">
        <v>1344714.2181478001</v>
      </c>
      <c r="W2118">
        <v>1702233.34255637</v>
      </c>
      <c r="X2118">
        <v>2270398.32419706</v>
      </c>
      <c r="Y2118">
        <v>885829.59917778894</v>
      </c>
      <c r="Z2118">
        <v>3052010.6848262302</v>
      </c>
      <c r="AA2118">
        <v>0</v>
      </c>
      <c r="AB2118">
        <v>0</v>
      </c>
      <c r="AC2118">
        <v>2</v>
      </c>
      <c r="AD2118">
        <v>1</v>
      </c>
      <c r="AE2118">
        <v>1</v>
      </c>
      <c r="AF2118">
        <v>3</v>
      </c>
    </row>
    <row r="2119" spans="1:32" x14ac:dyDescent="0.2">
      <c r="A2119" t="s">
        <v>3645</v>
      </c>
      <c r="B2119" t="s">
        <v>11016</v>
      </c>
      <c r="C2119">
        <v>2</v>
      </c>
      <c r="D2119">
        <v>1</v>
      </c>
      <c r="E2119">
        <v>90.21</v>
      </c>
      <c r="F2119">
        <v>0.67269181987032001</v>
      </c>
      <c r="G2119">
        <v>95294</v>
      </c>
      <c r="H2119" t="s">
        <v>3646</v>
      </c>
      <c r="I2119" t="s">
        <v>11017</v>
      </c>
      <c r="J2119">
        <v>171393.87321573199</v>
      </c>
      <c r="K2119">
        <v>99148.673828620304</v>
      </c>
      <c r="L2119">
        <v>122692.155607475</v>
      </c>
      <c r="M2119">
        <v>131078.23421727575</v>
      </c>
      <c r="N2119">
        <v>163205.24925309699</v>
      </c>
      <c r="O2119">
        <v>134383.76343924101</v>
      </c>
      <c r="P2119">
        <v>121723.84448910299</v>
      </c>
      <c r="Q2119">
        <v>139770.95239381367</v>
      </c>
      <c r="R2119" s="2">
        <f t="shared" si="99"/>
        <v>1.0663170222611393</v>
      </c>
      <c r="S2119" s="2">
        <f t="shared" si="100"/>
        <v>9.2636423508350066E-2</v>
      </c>
      <c r="T2119" s="2">
        <f t="shared" si="101"/>
        <v>0.1721838534332695</v>
      </c>
      <c r="U2119">
        <v>182293.10163793401</v>
      </c>
      <c r="V2119">
        <v>103905.885305748</v>
      </c>
      <c r="W2119">
        <v>144087.44156255099</v>
      </c>
      <c r="X2119">
        <v>215635.39903290899</v>
      </c>
      <c r="Y2119">
        <v>145597.53243789001</v>
      </c>
      <c r="Z2119">
        <v>159398.71498930699</v>
      </c>
      <c r="AA2119">
        <v>1</v>
      </c>
      <c r="AB2119">
        <v>1</v>
      </c>
      <c r="AC2119">
        <v>1</v>
      </c>
      <c r="AD2119">
        <v>0</v>
      </c>
      <c r="AE2119">
        <v>1</v>
      </c>
      <c r="AF2119">
        <v>1</v>
      </c>
    </row>
    <row r="2120" spans="1:32" x14ac:dyDescent="0.2">
      <c r="A2120" t="s">
        <v>3753</v>
      </c>
      <c r="B2120" t="s">
        <v>11110</v>
      </c>
      <c r="C2120">
        <v>18</v>
      </c>
      <c r="D2120">
        <v>17</v>
      </c>
      <c r="E2120">
        <v>1008.45</v>
      </c>
      <c r="F2120">
        <v>0.67358598795285396</v>
      </c>
      <c r="G2120">
        <v>47529</v>
      </c>
      <c r="H2120" t="s">
        <v>3754</v>
      </c>
      <c r="I2120" t="s">
        <v>11111</v>
      </c>
      <c r="J2120">
        <v>46693642.591697298</v>
      </c>
      <c r="K2120">
        <v>51580652.615378998</v>
      </c>
      <c r="L2120">
        <v>44077907.1475555</v>
      </c>
      <c r="M2120">
        <v>47450734.118210591</v>
      </c>
      <c r="N2120">
        <v>43424084.798831098</v>
      </c>
      <c r="O2120">
        <v>46294131.947327703</v>
      </c>
      <c r="P2120">
        <v>48855949.435791001</v>
      </c>
      <c r="Q2120">
        <v>46191388.727316596</v>
      </c>
      <c r="R2120" s="2">
        <f t="shared" si="99"/>
        <v>0.97345993872809888</v>
      </c>
      <c r="S2120" s="2">
        <f t="shared" si="100"/>
        <v>-3.8806486653189073E-2</v>
      </c>
      <c r="T2120" s="2">
        <f t="shared" si="101"/>
        <v>0.17160695568009565</v>
      </c>
      <c r="U2120">
        <v>49662970.881693803</v>
      </c>
      <c r="V2120">
        <v>54055522.557096802</v>
      </c>
      <c r="W2120">
        <v>51764294.4561323</v>
      </c>
      <c r="X2120">
        <v>57374195.352709599</v>
      </c>
      <c r="Y2120">
        <v>50157185.6999861</v>
      </c>
      <c r="Z2120">
        <v>63977403.871308297</v>
      </c>
      <c r="AA2120">
        <v>9</v>
      </c>
      <c r="AB2120">
        <v>12</v>
      </c>
      <c r="AC2120">
        <v>8</v>
      </c>
      <c r="AD2120">
        <v>9</v>
      </c>
      <c r="AE2120">
        <v>12</v>
      </c>
      <c r="AF2120">
        <v>9</v>
      </c>
    </row>
    <row r="2121" spans="1:32" x14ac:dyDescent="0.2">
      <c r="A2121" t="s">
        <v>5173</v>
      </c>
      <c r="B2121" t="s">
        <v>12406</v>
      </c>
      <c r="C2121">
        <v>11</v>
      </c>
      <c r="D2121">
        <v>5</v>
      </c>
      <c r="E2121">
        <v>403.39</v>
      </c>
      <c r="F2121">
        <v>0.67395473749466095</v>
      </c>
      <c r="G2121">
        <v>48941</v>
      </c>
      <c r="H2121" t="s">
        <v>5174</v>
      </c>
      <c r="I2121" t="s">
        <v>12407</v>
      </c>
      <c r="J2121">
        <v>1290770.94062338</v>
      </c>
      <c r="K2121">
        <v>916956.78220142005</v>
      </c>
      <c r="L2121">
        <v>588911.31764768902</v>
      </c>
      <c r="M2121">
        <v>932213.01349082962</v>
      </c>
      <c r="N2121">
        <v>1001210.21281322</v>
      </c>
      <c r="O2121">
        <v>969702.37947981094</v>
      </c>
      <c r="P2121">
        <v>977922.80337755103</v>
      </c>
      <c r="Q2121">
        <v>982945.13189019402</v>
      </c>
      <c r="R2121" s="2">
        <f t="shared" si="99"/>
        <v>1.0544211651899058</v>
      </c>
      <c r="S2121" s="2">
        <f t="shared" si="100"/>
        <v>7.6451234684753566E-2</v>
      </c>
      <c r="T2121" s="2">
        <f t="shared" si="101"/>
        <v>0.17136926951271794</v>
      </c>
      <c r="U2121">
        <v>1372853.26397975</v>
      </c>
      <c r="V2121">
        <v>960952.906000908</v>
      </c>
      <c r="W2121">
        <v>691606.76692778303</v>
      </c>
      <c r="X2121">
        <v>1322851.83683641</v>
      </c>
      <c r="Y2121">
        <v>1050620.0305608001</v>
      </c>
      <c r="Z2121">
        <v>1280600.6815786799</v>
      </c>
      <c r="AA2121">
        <v>1</v>
      </c>
      <c r="AB2121">
        <v>1</v>
      </c>
      <c r="AC2121">
        <v>2</v>
      </c>
      <c r="AD2121">
        <v>1</v>
      </c>
      <c r="AE2121">
        <v>1</v>
      </c>
      <c r="AF2121">
        <v>0</v>
      </c>
    </row>
    <row r="2122" spans="1:32" x14ac:dyDescent="0.2">
      <c r="A2122" t="s">
        <v>2841</v>
      </c>
      <c r="B2122" t="s">
        <v>10290</v>
      </c>
      <c r="C2122">
        <v>15</v>
      </c>
      <c r="D2122">
        <v>5</v>
      </c>
      <c r="E2122">
        <v>691.08</v>
      </c>
      <c r="F2122">
        <v>0.67400185352069097</v>
      </c>
      <c r="G2122">
        <v>150274</v>
      </c>
      <c r="H2122" t="s">
        <v>2842</v>
      </c>
      <c r="I2122" t="s">
        <v>10291</v>
      </c>
      <c r="J2122">
        <v>1405494.95786596</v>
      </c>
      <c r="K2122">
        <v>1771908.0633846901</v>
      </c>
      <c r="L2122">
        <v>1778702.8501601501</v>
      </c>
      <c r="M2122">
        <v>1652035.2904702667</v>
      </c>
      <c r="N2122">
        <v>1406079.0803095801</v>
      </c>
      <c r="O2122">
        <v>1743725.8810918599</v>
      </c>
      <c r="P2122">
        <v>2227425.04624152</v>
      </c>
      <c r="Q2122">
        <v>1792410.0025476534</v>
      </c>
      <c r="R2122" s="2">
        <f t="shared" si="99"/>
        <v>1.0849707708347003</v>
      </c>
      <c r="S2122" s="2">
        <f t="shared" si="100"/>
        <v>0.11765617691875324</v>
      </c>
      <c r="T2122" s="2">
        <f t="shared" si="101"/>
        <v>0.17133890914316485</v>
      </c>
      <c r="U2122">
        <v>1494872.77694792</v>
      </c>
      <c r="V2122">
        <v>1856925.2507060301</v>
      </c>
      <c r="W2122">
        <v>2088876.35652543</v>
      </c>
      <c r="X2122">
        <v>1857785.9777303</v>
      </c>
      <c r="Y2122">
        <v>1889232.5905863501</v>
      </c>
      <c r="Z2122">
        <v>2916837.63026135</v>
      </c>
      <c r="AA2122">
        <v>3</v>
      </c>
      <c r="AB2122">
        <v>4</v>
      </c>
      <c r="AC2122">
        <v>2</v>
      </c>
      <c r="AD2122">
        <v>3</v>
      </c>
      <c r="AE2122">
        <v>3</v>
      </c>
      <c r="AF2122">
        <v>1</v>
      </c>
    </row>
    <row r="2123" spans="1:32" x14ac:dyDescent="0.2">
      <c r="A2123" t="s">
        <v>4011</v>
      </c>
      <c r="B2123" t="s">
        <v>11348</v>
      </c>
      <c r="C2123">
        <v>5</v>
      </c>
      <c r="D2123">
        <v>4</v>
      </c>
      <c r="E2123">
        <v>192.37</v>
      </c>
      <c r="F2123">
        <v>0.67486382607140805</v>
      </c>
      <c r="G2123">
        <v>174944</v>
      </c>
      <c r="H2123" t="s">
        <v>4012</v>
      </c>
      <c r="I2123" t="s">
        <v>11349</v>
      </c>
      <c r="J2123">
        <v>828817.943270299</v>
      </c>
      <c r="K2123">
        <v>913586.54980930302</v>
      </c>
      <c r="L2123">
        <v>1168910.84278073</v>
      </c>
      <c r="M2123">
        <v>970438.44528677734</v>
      </c>
      <c r="N2123">
        <v>815672.48360360798</v>
      </c>
      <c r="O2123">
        <v>967867.99620139704</v>
      </c>
      <c r="P2123">
        <v>957620.95843278302</v>
      </c>
      <c r="Q2123">
        <v>913720.47941259609</v>
      </c>
      <c r="R2123" s="2">
        <f t="shared" si="99"/>
        <v>0.94155428801316676</v>
      </c>
      <c r="S2123" s="2">
        <f t="shared" si="100"/>
        <v>-8.688381492898499E-2</v>
      </c>
      <c r="T2123" s="2">
        <f t="shared" si="101"/>
        <v>0.17078385020890691</v>
      </c>
      <c r="U2123">
        <v>881523.88843994797</v>
      </c>
      <c r="V2123">
        <v>957420.96788346698</v>
      </c>
      <c r="W2123">
        <v>1372747.68641149</v>
      </c>
      <c r="X2123">
        <v>1077709.5852429599</v>
      </c>
      <c r="Y2123">
        <v>1048632.57558822</v>
      </c>
      <c r="Z2123">
        <v>1254015.1920249199</v>
      </c>
      <c r="AA2123">
        <v>0</v>
      </c>
      <c r="AB2123">
        <v>2</v>
      </c>
      <c r="AC2123">
        <v>1</v>
      </c>
      <c r="AD2123">
        <v>1</v>
      </c>
      <c r="AE2123">
        <v>1</v>
      </c>
      <c r="AF2123">
        <v>2</v>
      </c>
    </row>
    <row r="2124" spans="1:32" x14ac:dyDescent="0.2">
      <c r="A2124" t="s">
        <v>1402</v>
      </c>
      <c r="B2124" t="s">
        <v>8982</v>
      </c>
      <c r="C2124">
        <v>2</v>
      </c>
      <c r="D2124">
        <v>2</v>
      </c>
      <c r="E2124">
        <v>148.16999999999999</v>
      </c>
      <c r="F2124">
        <v>0.67501799582558597</v>
      </c>
      <c r="G2124">
        <v>16359</v>
      </c>
      <c r="H2124" t="s">
        <v>1403</v>
      </c>
      <c r="I2124" t="s">
        <v>8983</v>
      </c>
      <c r="J2124">
        <v>380184.66990182298</v>
      </c>
      <c r="K2124">
        <v>439198.60424375098</v>
      </c>
      <c r="L2124">
        <v>830662.33871872094</v>
      </c>
      <c r="M2124">
        <v>550015.20428809838</v>
      </c>
      <c r="N2124">
        <v>369653.391376896</v>
      </c>
      <c r="O2124">
        <v>434221.936130833</v>
      </c>
      <c r="P2124">
        <v>593436.14604815398</v>
      </c>
      <c r="Q2124">
        <v>465770.49118529429</v>
      </c>
      <c r="R2124" s="2">
        <f t="shared" si="99"/>
        <v>0.84683202855847484</v>
      </c>
      <c r="S2124" s="2">
        <f t="shared" si="100"/>
        <v>-0.23985225944756708</v>
      </c>
      <c r="T2124" s="2">
        <f t="shared" si="101"/>
        <v>0.17068464882294723</v>
      </c>
      <c r="U2124">
        <v>404361.26082735398</v>
      </c>
      <c r="V2124">
        <v>460271.61067103402</v>
      </c>
      <c r="W2124">
        <v>975514.78002603096</v>
      </c>
      <c r="X2124">
        <v>488405.59306895401</v>
      </c>
      <c r="Y2124">
        <v>470455.95995409699</v>
      </c>
      <c r="Z2124">
        <v>777111.16918222897</v>
      </c>
      <c r="AA2124">
        <v>2</v>
      </c>
      <c r="AB2124">
        <v>1</v>
      </c>
      <c r="AC2124">
        <v>1</v>
      </c>
      <c r="AD2124">
        <v>2</v>
      </c>
      <c r="AE2124">
        <v>1</v>
      </c>
      <c r="AF2124">
        <v>2</v>
      </c>
    </row>
    <row r="2125" spans="1:32" x14ac:dyDescent="0.2">
      <c r="A2125" t="s">
        <v>204</v>
      </c>
      <c r="B2125" t="s">
        <v>7875</v>
      </c>
      <c r="C2125">
        <v>3</v>
      </c>
      <c r="D2125">
        <v>3</v>
      </c>
      <c r="E2125">
        <v>111.06</v>
      </c>
      <c r="F2125">
        <v>0.67533655654647395</v>
      </c>
      <c r="G2125">
        <v>72255</v>
      </c>
      <c r="H2125" t="s">
        <v>205</v>
      </c>
      <c r="I2125" t="s">
        <v>7876</v>
      </c>
      <c r="J2125">
        <v>167247.16203318999</v>
      </c>
      <c r="K2125">
        <v>163678.93399257501</v>
      </c>
      <c r="L2125">
        <v>116677.945617972</v>
      </c>
      <c r="M2125">
        <v>149201.347214579</v>
      </c>
      <c r="N2125">
        <v>244789.57930367999</v>
      </c>
      <c r="O2125">
        <v>90932.221520387204</v>
      </c>
      <c r="P2125">
        <v>226990.10478180001</v>
      </c>
      <c r="Q2125">
        <v>187570.63520195577</v>
      </c>
      <c r="R2125" s="2">
        <f t="shared" si="99"/>
        <v>1.2571644874774131</v>
      </c>
      <c r="S2125" s="2">
        <f t="shared" si="100"/>
        <v>0.33017342441455222</v>
      </c>
      <c r="T2125" s="2">
        <f t="shared" si="101"/>
        <v>0.17047974091108622</v>
      </c>
      <c r="U2125">
        <v>177882.69402604201</v>
      </c>
      <c r="V2125">
        <v>171532.34517081699</v>
      </c>
      <c r="W2125">
        <v>137024.46246566501</v>
      </c>
      <c r="X2125">
        <v>323428.92678891699</v>
      </c>
      <c r="Y2125">
        <v>98520.139142032494</v>
      </c>
      <c r="Z2125">
        <v>297246.042214402</v>
      </c>
      <c r="AA2125">
        <v>2</v>
      </c>
      <c r="AB2125">
        <v>1</v>
      </c>
      <c r="AC2125">
        <v>1</v>
      </c>
      <c r="AD2125">
        <v>2</v>
      </c>
      <c r="AE2125">
        <v>0</v>
      </c>
      <c r="AF2125">
        <v>1</v>
      </c>
    </row>
    <row r="2126" spans="1:32" x14ac:dyDescent="0.2">
      <c r="A2126" t="s">
        <v>6981</v>
      </c>
      <c r="B2126" t="s">
        <v>14026</v>
      </c>
      <c r="C2126">
        <v>10</v>
      </c>
      <c r="D2126">
        <v>9</v>
      </c>
      <c r="E2126">
        <v>518.84</v>
      </c>
      <c r="F2126">
        <v>0.67618764645174501</v>
      </c>
      <c r="G2126">
        <v>79278</v>
      </c>
      <c r="H2126" t="s">
        <v>6982</v>
      </c>
      <c r="I2126" t="s">
        <v>14027</v>
      </c>
      <c r="J2126">
        <v>4991088.7219932396</v>
      </c>
      <c r="K2126">
        <v>4357666.5948637202</v>
      </c>
      <c r="L2126">
        <v>4176068.7989915502</v>
      </c>
      <c r="M2126">
        <v>4508274.7052828362</v>
      </c>
      <c r="N2126">
        <v>5144894.3200312601</v>
      </c>
      <c r="O2126">
        <v>4663288.1951166801</v>
      </c>
      <c r="P2126">
        <v>4211205.9257868798</v>
      </c>
      <c r="Q2126">
        <v>4673129.4803116061</v>
      </c>
      <c r="R2126" s="2">
        <f t="shared" si="99"/>
        <v>1.0365671539126911</v>
      </c>
      <c r="S2126" s="2">
        <f t="shared" si="100"/>
        <v>5.1813584347454977E-2</v>
      </c>
      <c r="T2126" s="2">
        <f t="shared" si="101"/>
        <v>0.16993276780102057</v>
      </c>
      <c r="U2126">
        <v>5308480.5577445999</v>
      </c>
      <c r="V2126">
        <v>4566749.9919287702</v>
      </c>
      <c r="W2126">
        <v>4904299.4318312099</v>
      </c>
      <c r="X2126">
        <v>6797706.2304020096</v>
      </c>
      <c r="Y2126">
        <v>5052420.2989947703</v>
      </c>
      <c r="Z2126">
        <v>5514620.5408084895</v>
      </c>
      <c r="AA2126">
        <v>4</v>
      </c>
      <c r="AB2126">
        <v>7</v>
      </c>
      <c r="AC2126">
        <v>7</v>
      </c>
      <c r="AD2126">
        <v>6</v>
      </c>
      <c r="AE2126">
        <v>5</v>
      </c>
      <c r="AF2126">
        <v>6</v>
      </c>
    </row>
    <row r="2127" spans="1:32" x14ac:dyDescent="0.2">
      <c r="A2127" t="s">
        <v>802</v>
      </c>
      <c r="B2127" t="s">
        <v>8431</v>
      </c>
      <c r="C2127">
        <v>7</v>
      </c>
      <c r="D2127">
        <v>7</v>
      </c>
      <c r="E2127">
        <v>289.37</v>
      </c>
      <c r="F2127">
        <v>0.67677910079195003</v>
      </c>
      <c r="G2127">
        <v>73074</v>
      </c>
      <c r="H2127" t="s">
        <v>803</v>
      </c>
      <c r="I2127" t="s">
        <v>8432</v>
      </c>
      <c r="J2127">
        <v>3040181.9290064299</v>
      </c>
      <c r="K2127">
        <v>2588366.07504318</v>
      </c>
      <c r="L2127">
        <v>1923562.3987829001</v>
      </c>
      <c r="M2127">
        <v>2517370.1342775035</v>
      </c>
      <c r="N2127">
        <v>2396626.5690393299</v>
      </c>
      <c r="O2127">
        <v>2693503.9962724498</v>
      </c>
      <c r="P2127">
        <v>2843722.3913879301</v>
      </c>
      <c r="Q2127">
        <v>2644617.6522332369</v>
      </c>
      <c r="R2127" s="2">
        <f t="shared" si="99"/>
        <v>1.0505477983642855</v>
      </c>
      <c r="S2127" s="2">
        <f t="shared" si="100"/>
        <v>7.1141803985580176E-2</v>
      </c>
      <c r="T2127" s="2">
        <f t="shared" si="101"/>
        <v>0.16955306094845427</v>
      </c>
      <c r="U2127">
        <v>3233512.2777965702</v>
      </c>
      <c r="V2127">
        <v>2712557.3962552799</v>
      </c>
      <c r="W2127">
        <v>2258996.7822658801</v>
      </c>
      <c r="X2127">
        <v>3166549.66009227</v>
      </c>
      <c r="Y2127">
        <v>2918265.75943586</v>
      </c>
      <c r="Z2127">
        <v>3723885.7914493098</v>
      </c>
      <c r="AA2127">
        <v>4</v>
      </c>
      <c r="AB2127">
        <v>6</v>
      </c>
      <c r="AC2127">
        <v>4</v>
      </c>
      <c r="AD2127">
        <v>4</v>
      </c>
      <c r="AE2127">
        <v>6</v>
      </c>
      <c r="AF2127">
        <v>5</v>
      </c>
    </row>
    <row r="2128" spans="1:32" x14ac:dyDescent="0.2">
      <c r="A2128" t="s">
        <v>282</v>
      </c>
      <c r="B2128" t="s">
        <v>7945</v>
      </c>
      <c r="C2128">
        <v>21</v>
      </c>
      <c r="D2128">
        <v>17</v>
      </c>
      <c r="E2128">
        <v>1743.47</v>
      </c>
      <c r="F2128">
        <v>0.67761713484866903</v>
      </c>
      <c r="G2128">
        <v>46138</v>
      </c>
      <c r="H2128" t="s">
        <v>283</v>
      </c>
      <c r="I2128" t="s">
        <v>7946</v>
      </c>
      <c r="J2128">
        <v>16040139.1306316</v>
      </c>
      <c r="K2128">
        <v>13855323.0449473</v>
      </c>
      <c r="L2128">
        <v>14900348.842557499</v>
      </c>
      <c r="M2128">
        <v>14931937.006045466</v>
      </c>
      <c r="N2128">
        <v>15066259.4817116</v>
      </c>
      <c r="O2128">
        <v>14674535.578092599</v>
      </c>
      <c r="P2128">
        <v>14066329.934002999</v>
      </c>
      <c r="Q2128">
        <v>14602374.997935733</v>
      </c>
      <c r="R2128" s="2">
        <f t="shared" si="99"/>
        <v>0.9779290518051138</v>
      </c>
      <c r="S2128" s="2">
        <f t="shared" si="100"/>
        <v>-3.2198292615568391E-2</v>
      </c>
      <c r="T2128" s="2">
        <f t="shared" si="101"/>
        <v>0.16901562056970895</v>
      </c>
      <c r="U2128">
        <v>17060158.907468099</v>
      </c>
      <c r="V2128">
        <v>14520109.564660801</v>
      </c>
      <c r="W2128">
        <v>17498699.3462101</v>
      </c>
      <c r="X2128">
        <v>19906338.124173898</v>
      </c>
      <c r="Y2128">
        <v>15899064.851002799</v>
      </c>
      <c r="Z2128">
        <v>18420013.971021298</v>
      </c>
      <c r="AA2128">
        <v>8</v>
      </c>
      <c r="AB2128">
        <v>7</v>
      </c>
      <c r="AC2128">
        <v>5</v>
      </c>
      <c r="AD2128">
        <v>6</v>
      </c>
      <c r="AE2128">
        <v>7</v>
      </c>
      <c r="AF2128">
        <v>12</v>
      </c>
    </row>
    <row r="2129" spans="1:32" x14ac:dyDescent="0.2">
      <c r="A2129" t="s">
        <v>4429</v>
      </c>
      <c r="B2129" t="s">
        <v>11738</v>
      </c>
      <c r="C2129">
        <v>14</v>
      </c>
      <c r="D2129">
        <v>14</v>
      </c>
      <c r="E2129">
        <v>810.36</v>
      </c>
      <c r="F2129">
        <v>0.67767217547992697</v>
      </c>
      <c r="G2129">
        <v>56549</v>
      </c>
      <c r="H2129" t="s">
        <v>4430</v>
      </c>
      <c r="I2129" t="s">
        <v>11739</v>
      </c>
      <c r="J2129">
        <v>29186629.172878701</v>
      </c>
      <c r="K2129">
        <v>33406781.4126141</v>
      </c>
      <c r="L2129">
        <v>32780065.3291943</v>
      </c>
      <c r="M2129">
        <v>31791158.638229031</v>
      </c>
      <c r="N2129">
        <v>28403696.407885801</v>
      </c>
      <c r="O2129">
        <v>34047373.029536501</v>
      </c>
      <c r="P2129">
        <v>30166953.553442199</v>
      </c>
      <c r="Q2129">
        <v>30872674.330288168</v>
      </c>
      <c r="R2129" s="2">
        <f t="shared" si="99"/>
        <v>0.97110881303846597</v>
      </c>
      <c r="S2129" s="2">
        <f t="shared" si="100"/>
        <v>-4.2295135766482701E-2</v>
      </c>
      <c r="T2129" s="2">
        <f t="shared" si="101"/>
        <v>0.16898034567708381</v>
      </c>
      <c r="U2129">
        <v>31042656.650762301</v>
      </c>
      <c r="V2129">
        <v>35009658.363088503</v>
      </c>
      <c r="W2129">
        <v>38496313.9994675</v>
      </c>
      <c r="X2129">
        <v>37528464.5374716</v>
      </c>
      <c r="Y2129">
        <v>36888485.425802097</v>
      </c>
      <c r="Z2129">
        <v>39503957.9282372</v>
      </c>
      <c r="AA2129">
        <v>5</v>
      </c>
      <c r="AB2129">
        <v>9</v>
      </c>
      <c r="AC2129">
        <v>11</v>
      </c>
      <c r="AD2129">
        <v>10</v>
      </c>
      <c r="AE2129">
        <v>9</v>
      </c>
      <c r="AF2129">
        <v>13</v>
      </c>
    </row>
    <row r="2130" spans="1:32" x14ac:dyDescent="0.2">
      <c r="A2130" t="s">
        <v>5837</v>
      </c>
      <c r="B2130" t="s">
        <v>13004</v>
      </c>
      <c r="C2130">
        <v>16</v>
      </c>
      <c r="D2130">
        <v>16</v>
      </c>
      <c r="E2130">
        <v>677.9</v>
      </c>
      <c r="F2130">
        <v>0.67778705812562901</v>
      </c>
      <c r="G2130">
        <v>193660</v>
      </c>
      <c r="H2130" t="s">
        <v>5838</v>
      </c>
      <c r="I2130" t="s">
        <v>13005</v>
      </c>
      <c r="J2130">
        <v>3123263.48141099</v>
      </c>
      <c r="K2130">
        <v>3390403.8293172498</v>
      </c>
      <c r="L2130">
        <v>3382263.9736071499</v>
      </c>
      <c r="M2130">
        <v>3298643.7614451298</v>
      </c>
      <c r="N2130">
        <v>3366345.7162207901</v>
      </c>
      <c r="O2130">
        <v>3193918.89047004</v>
      </c>
      <c r="P2130">
        <v>3506080.4917011601</v>
      </c>
      <c r="Q2130">
        <v>3355448.3661306631</v>
      </c>
      <c r="R2130" s="2">
        <f t="shared" si="99"/>
        <v>1.0172205939148298</v>
      </c>
      <c r="S2130" s="2">
        <f t="shared" si="100"/>
        <v>2.4632575200079092E-2</v>
      </c>
      <c r="T2130" s="2">
        <f t="shared" si="101"/>
        <v>0.16890672797176692</v>
      </c>
      <c r="U2130">
        <v>3321877.1276746001</v>
      </c>
      <c r="V2130">
        <v>3553077.3920197198</v>
      </c>
      <c r="W2130">
        <v>3972069.4467654298</v>
      </c>
      <c r="X2130">
        <v>4447793.83703689</v>
      </c>
      <c r="Y2130">
        <v>3460438.2059105998</v>
      </c>
      <c r="Z2130">
        <v>4591251.0188279096</v>
      </c>
      <c r="AA2130">
        <v>8</v>
      </c>
      <c r="AB2130">
        <v>9</v>
      </c>
      <c r="AC2130">
        <v>7</v>
      </c>
      <c r="AD2130">
        <v>10</v>
      </c>
      <c r="AE2130">
        <v>7</v>
      </c>
      <c r="AF2130">
        <v>7</v>
      </c>
    </row>
    <row r="2131" spans="1:32" x14ac:dyDescent="0.2">
      <c r="A2131" t="s">
        <v>1146</v>
      </c>
      <c r="B2131" t="s">
        <v>8746</v>
      </c>
      <c r="C2131">
        <v>2</v>
      </c>
      <c r="D2131">
        <v>2</v>
      </c>
      <c r="E2131">
        <v>109.68</v>
      </c>
      <c r="F2131">
        <v>0.67860171581849804</v>
      </c>
      <c r="G2131">
        <v>35590</v>
      </c>
      <c r="H2131" t="s">
        <v>1147</v>
      </c>
      <c r="I2131" t="s">
        <v>8747</v>
      </c>
      <c r="J2131">
        <v>269398.66340440098</v>
      </c>
      <c r="K2131">
        <v>197392.87865123601</v>
      </c>
      <c r="L2131">
        <v>41991.5585401758</v>
      </c>
      <c r="M2131">
        <v>169594.36686527092</v>
      </c>
      <c r="N2131">
        <v>166467.35537685201</v>
      </c>
      <c r="O2131">
        <v>179908.11769002801</v>
      </c>
      <c r="P2131">
        <v>161115.843040334</v>
      </c>
      <c r="Q2131">
        <v>169163.77203573802</v>
      </c>
      <c r="R2131" s="2">
        <f t="shared" si="99"/>
        <v>0.99746103106198702</v>
      </c>
      <c r="S2131" s="2">
        <f t="shared" si="100"/>
        <v>-3.6676158499394343E-3</v>
      </c>
      <c r="T2131" s="2">
        <f t="shared" si="101"/>
        <v>0.1683850465925168</v>
      </c>
      <c r="U2131">
        <v>286530.18341728102</v>
      </c>
      <c r="V2131">
        <v>206863.90465251301</v>
      </c>
      <c r="W2131">
        <v>49314.124503892803</v>
      </c>
      <c r="X2131">
        <v>219945.46601239001</v>
      </c>
      <c r="Y2131">
        <v>194920.70567778699</v>
      </c>
      <c r="Z2131">
        <v>210982.970944097</v>
      </c>
      <c r="AA2131">
        <v>1</v>
      </c>
      <c r="AB2131">
        <v>2</v>
      </c>
      <c r="AC2131">
        <v>0</v>
      </c>
      <c r="AD2131">
        <v>1</v>
      </c>
      <c r="AE2131">
        <v>1</v>
      </c>
      <c r="AF2131">
        <v>1</v>
      </c>
    </row>
    <row r="2132" spans="1:32" x14ac:dyDescent="0.2">
      <c r="A2132" t="s">
        <v>5577</v>
      </c>
      <c r="B2132" t="s">
        <v>12764</v>
      </c>
      <c r="C2132">
        <v>8</v>
      </c>
      <c r="D2132">
        <v>8</v>
      </c>
      <c r="E2132">
        <v>334.29</v>
      </c>
      <c r="F2132">
        <v>0.67886783826155295</v>
      </c>
      <c r="G2132">
        <v>43100</v>
      </c>
      <c r="H2132" t="s">
        <v>5578</v>
      </c>
      <c r="I2132" t="s">
        <v>12765</v>
      </c>
      <c r="J2132">
        <v>2564837.4307909901</v>
      </c>
      <c r="K2132">
        <v>2165236.3797865701</v>
      </c>
      <c r="L2132">
        <v>2825978.9660056098</v>
      </c>
      <c r="M2132">
        <v>2518684.258861057</v>
      </c>
      <c r="N2132">
        <v>2596883.0656663198</v>
      </c>
      <c r="O2132">
        <v>2553796.9467084501</v>
      </c>
      <c r="P2132">
        <v>2627490.3152628401</v>
      </c>
      <c r="Q2132">
        <v>2592723.4425458699</v>
      </c>
      <c r="R2132" s="2">
        <f t="shared" si="99"/>
        <v>1.0293959766589771</v>
      </c>
      <c r="S2132" s="2">
        <f t="shared" si="100"/>
        <v>4.179804896902916E-2</v>
      </c>
      <c r="T2132" s="2">
        <f t="shared" si="101"/>
        <v>0.16821476577898015</v>
      </c>
      <c r="U2132">
        <v>2727939.8130378602</v>
      </c>
      <c r="V2132">
        <v>2269125.6902418998</v>
      </c>
      <c r="W2132">
        <v>3318778.4264222598</v>
      </c>
      <c r="X2132">
        <v>3431139.1249331101</v>
      </c>
      <c r="Y2132">
        <v>2766900.73467308</v>
      </c>
      <c r="Z2132">
        <v>3440727.5062466501</v>
      </c>
      <c r="AA2132">
        <v>3</v>
      </c>
      <c r="AB2132">
        <v>5</v>
      </c>
      <c r="AC2132">
        <v>2</v>
      </c>
      <c r="AD2132">
        <v>4</v>
      </c>
      <c r="AE2132">
        <v>5</v>
      </c>
      <c r="AF2132">
        <v>4</v>
      </c>
    </row>
    <row r="2133" spans="1:32" x14ac:dyDescent="0.2">
      <c r="A2133" t="s">
        <v>5635</v>
      </c>
      <c r="B2133" t="s">
        <v>12820</v>
      </c>
      <c r="C2133">
        <v>2</v>
      </c>
      <c r="D2133">
        <v>2</v>
      </c>
      <c r="E2133">
        <v>93</v>
      </c>
      <c r="F2133">
        <v>0.67894900763621502</v>
      </c>
      <c r="G2133">
        <v>37378</v>
      </c>
      <c r="H2133" t="s">
        <v>5636</v>
      </c>
      <c r="I2133" t="s">
        <v>12821</v>
      </c>
      <c r="J2133">
        <v>233915.044365423</v>
      </c>
      <c r="K2133">
        <v>556493.20149449096</v>
      </c>
      <c r="L2133">
        <v>341165.44895806903</v>
      </c>
      <c r="M2133">
        <v>377191.23160599434</v>
      </c>
      <c r="N2133">
        <v>387987.25776700099</v>
      </c>
      <c r="O2133">
        <v>400110.12261700397</v>
      </c>
      <c r="P2133">
        <v>400185.05877879501</v>
      </c>
      <c r="Q2133">
        <v>396094.14638759993</v>
      </c>
      <c r="R2133" s="2">
        <f t="shared" si="99"/>
        <v>1.0501149369276728</v>
      </c>
      <c r="S2133" s="2">
        <f t="shared" si="100"/>
        <v>7.0547242044398217E-2</v>
      </c>
      <c r="T2133" s="2">
        <f t="shared" si="101"/>
        <v>0.16816284211686949</v>
      </c>
      <c r="U2133">
        <v>248790.10058589399</v>
      </c>
      <c r="V2133">
        <v>583194.07143925002</v>
      </c>
      <c r="W2133">
        <v>400658.513549764</v>
      </c>
      <c r="X2133">
        <v>512629.26609993097</v>
      </c>
      <c r="Y2133">
        <v>433497.65675223398</v>
      </c>
      <c r="Z2133">
        <v>524046.74199204199</v>
      </c>
      <c r="AA2133">
        <v>1</v>
      </c>
      <c r="AB2133">
        <v>1</v>
      </c>
      <c r="AC2133">
        <v>1</v>
      </c>
      <c r="AD2133">
        <v>0</v>
      </c>
      <c r="AE2133">
        <v>0</v>
      </c>
      <c r="AF2133">
        <v>0</v>
      </c>
    </row>
    <row r="2134" spans="1:32" x14ac:dyDescent="0.2">
      <c r="A2134" t="s">
        <v>102</v>
      </c>
      <c r="B2134" t="s">
        <v>7785</v>
      </c>
      <c r="C2134">
        <v>10</v>
      </c>
      <c r="D2134">
        <v>10</v>
      </c>
      <c r="E2134">
        <v>973.12</v>
      </c>
      <c r="F2134">
        <v>0.67914392424660996</v>
      </c>
      <c r="G2134">
        <v>33477</v>
      </c>
      <c r="H2134" t="s">
        <v>103</v>
      </c>
      <c r="I2134" t="s">
        <v>7786</v>
      </c>
      <c r="J2134">
        <v>53577165.822754398</v>
      </c>
      <c r="K2134">
        <v>52318375.023695096</v>
      </c>
      <c r="L2134">
        <v>48924453.547835</v>
      </c>
      <c r="M2134">
        <v>51606664.798094831</v>
      </c>
      <c r="N2134">
        <v>50267241.245360099</v>
      </c>
      <c r="O2134">
        <v>53431625.771559402</v>
      </c>
      <c r="P2134">
        <v>53429647.456074603</v>
      </c>
      <c r="Q2134">
        <v>52376171.49099803</v>
      </c>
      <c r="R2134" s="2">
        <f t="shared" si="99"/>
        <v>1.0149109944599948</v>
      </c>
      <c r="S2134" s="2">
        <f t="shared" si="100"/>
        <v>2.1353211665071641E-2</v>
      </c>
      <c r="T2134" s="2">
        <f t="shared" si="101"/>
        <v>0.16803818023708239</v>
      </c>
      <c r="U2134">
        <v>56984229.083302498</v>
      </c>
      <c r="V2134">
        <v>54828641.318911798</v>
      </c>
      <c r="W2134">
        <v>57455990.6185553</v>
      </c>
      <c r="X2134">
        <v>66415735.240336098</v>
      </c>
      <c r="Y2134">
        <v>57890273.849944599</v>
      </c>
      <c r="Z2134">
        <v>69966711.802242205</v>
      </c>
      <c r="AA2134">
        <v>8</v>
      </c>
      <c r="AB2134">
        <v>14</v>
      </c>
      <c r="AC2134">
        <v>13</v>
      </c>
      <c r="AD2134">
        <v>12</v>
      </c>
      <c r="AE2134">
        <v>16</v>
      </c>
      <c r="AF2134">
        <v>13</v>
      </c>
    </row>
    <row r="2135" spans="1:32" x14ac:dyDescent="0.2">
      <c r="A2135" t="s">
        <v>150</v>
      </c>
      <c r="B2135" t="s">
        <v>7827</v>
      </c>
      <c r="C2135">
        <v>8</v>
      </c>
      <c r="D2135">
        <v>8</v>
      </c>
      <c r="E2135">
        <v>314.39999999999998</v>
      </c>
      <c r="F2135">
        <v>0.67982979985428105</v>
      </c>
      <c r="G2135">
        <v>105465</v>
      </c>
      <c r="H2135" t="s">
        <v>151</v>
      </c>
      <c r="I2135" t="s">
        <v>7828</v>
      </c>
      <c r="J2135">
        <v>1636757.52824998</v>
      </c>
      <c r="K2135">
        <v>1416800.5752483699</v>
      </c>
      <c r="L2135">
        <v>1098350.85964857</v>
      </c>
      <c r="M2135">
        <v>1383969.6543823066</v>
      </c>
      <c r="N2135">
        <v>1655958.7052513801</v>
      </c>
      <c r="O2135">
        <v>1314197.5200778299</v>
      </c>
      <c r="P2135">
        <v>1401880.38430952</v>
      </c>
      <c r="Q2135">
        <v>1457345.5365462434</v>
      </c>
      <c r="R2135" s="2">
        <f t="shared" si="99"/>
        <v>1.0530184183819304</v>
      </c>
      <c r="S2135" s="2">
        <f t="shared" si="100"/>
        <v>7.4530670813662186E-2</v>
      </c>
      <c r="T2135" s="2">
        <f t="shared" si="101"/>
        <v>0.16759980234692515</v>
      </c>
      <c r="U2135">
        <v>1740841.7282126001</v>
      </c>
      <c r="V2135">
        <v>1484779.49717549</v>
      </c>
      <c r="W2135">
        <v>1289883.3223788401</v>
      </c>
      <c r="X2135">
        <v>2187940.14177289</v>
      </c>
      <c r="Y2135">
        <v>1423861.8651712299</v>
      </c>
      <c r="Z2135">
        <v>1835777.80315391</v>
      </c>
      <c r="AA2135">
        <v>5</v>
      </c>
      <c r="AB2135">
        <v>4</v>
      </c>
      <c r="AC2135">
        <v>4</v>
      </c>
      <c r="AD2135">
        <v>4</v>
      </c>
      <c r="AE2135">
        <v>4</v>
      </c>
      <c r="AF2135">
        <v>5</v>
      </c>
    </row>
    <row r="2136" spans="1:32" x14ac:dyDescent="0.2">
      <c r="A2136" t="s">
        <v>1072</v>
      </c>
      <c r="B2136" t="s">
        <v>8678</v>
      </c>
      <c r="C2136">
        <v>2</v>
      </c>
      <c r="D2136">
        <v>2</v>
      </c>
      <c r="E2136">
        <v>105.29</v>
      </c>
      <c r="F2136">
        <v>0.68049079182074701</v>
      </c>
      <c r="G2136">
        <v>19877</v>
      </c>
      <c r="H2136" t="s">
        <v>1073</v>
      </c>
      <c r="I2136" t="s">
        <v>8679</v>
      </c>
      <c r="J2136">
        <v>129175.584115647</v>
      </c>
      <c r="K2136">
        <v>286399.99532001303</v>
      </c>
      <c r="L2136">
        <v>365262.00503755303</v>
      </c>
      <c r="M2136">
        <v>260279.19482440435</v>
      </c>
      <c r="N2136">
        <v>219907.06788390101</v>
      </c>
      <c r="O2136">
        <v>225992.88822338</v>
      </c>
      <c r="P2136">
        <v>460616.38669523102</v>
      </c>
      <c r="Q2136">
        <v>302172.11426750402</v>
      </c>
      <c r="R2136" s="2">
        <f t="shared" si="99"/>
        <v>1.1609537768524389</v>
      </c>
      <c r="S2136" s="2">
        <f t="shared" si="100"/>
        <v>0.21531053272605813</v>
      </c>
      <c r="T2136" s="2">
        <f t="shared" si="101"/>
        <v>0.16717774715204228</v>
      </c>
      <c r="U2136">
        <v>137390.07960158301</v>
      </c>
      <c r="V2136">
        <v>300141.634942353</v>
      </c>
      <c r="W2136">
        <v>428957.07182980003</v>
      </c>
      <c r="X2136">
        <v>290552.83791616297</v>
      </c>
      <c r="Y2136">
        <v>244851.05962010799</v>
      </c>
      <c r="Z2136">
        <v>603182.23147158802</v>
      </c>
      <c r="AA2136">
        <v>0</v>
      </c>
      <c r="AB2136">
        <v>1</v>
      </c>
      <c r="AC2136">
        <v>1</v>
      </c>
      <c r="AD2136">
        <v>0</v>
      </c>
      <c r="AE2136">
        <v>0</v>
      </c>
      <c r="AF2136">
        <v>1</v>
      </c>
    </row>
    <row r="2137" spans="1:32" x14ac:dyDescent="0.2">
      <c r="A2137" t="s">
        <v>38</v>
      </c>
      <c r="B2137" t="s">
        <v>7729</v>
      </c>
      <c r="C2137">
        <v>59</v>
      </c>
      <c r="D2137">
        <v>46</v>
      </c>
      <c r="E2137">
        <v>4246.6400000000003</v>
      </c>
      <c r="F2137">
        <v>0.68069398774040202</v>
      </c>
      <c r="G2137">
        <v>44522</v>
      </c>
      <c r="H2137" t="s">
        <v>39</v>
      </c>
      <c r="I2137" t="s">
        <v>7730</v>
      </c>
      <c r="J2137">
        <v>295387903.53323901</v>
      </c>
      <c r="K2137">
        <v>282626359.50368702</v>
      </c>
      <c r="L2137">
        <v>310978389.095038</v>
      </c>
      <c r="M2137">
        <v>296330884.04398799</v>
      </c>
      <c r="N2137">
        <v>296211207.97466397</v>
      </c>
      <c r="O2137">
        <v>313332204.53571701</v>
      </c>
      <c r="P2137">
        <v>292892024.50617498</v>
      </c>
      <c r="Q2137">
        <v>300811812.33885199</v>
      </c>
      <c r="R2137" s="2">
        <f t="shared" si="99"/>
        <v>1.0151213678227304</v>
      </c>
      <c r="S2137" s="2">
        <f t="shared" si="100"/>
        <v>2.1652226216641708E-2</v>
      </c>
      <c r="T2137" s="2">
        <f t="shared" si="101"/>
        <v>0.16704808530358203</v>
      </c>
      <c r="U2137">
        <v>314172123.606915</v>
      </c>
      <c r="V2137">
        <v>296186937.86799097</v>
      </c>
      <c r="W2137">
        <v>365207378.125301</v>
      </c>
      <c r="X2137">
        <v>391369899.693497</v>
      </c>
      <c r="Y2137">
        <v>339478480.48139399</v>
      </c>
      <c r="Z2137">
        <v>383545331.91794199</v>
      </c>
      <c r="AA2137">
        <v>49</v>
      </c>
      <c r="AB2137">
        <v>37</v>
      </c>
      <c r="AC2137">
        <v>36</v>
      </c>
      <c r="AD2137">
        <v>45</v>
      </c>
      <c r="AE2137">
        <v>46</v>
      </c>
      <c r="AF2137">
        <v>38</v>
      </c>
    </row>
    <row r="2138" spans="1:32" x14ac:dyDescent="0.2">
      <c r="A2138" t="s">
        <v>2621</v>
      </c>
      <c r="B2138" t="s">
        <v>10086</v>
      </c>
      <c r="C2138">
        <v>5</v>
      </c>
      <c r="D2138">
        <v>1</v>
      </c>
      <c r="E2138">
        <v>320.82</v>
      </c>
      <c r="F2138">
        <v>0.68133748696805996</v>
      </c>
      <c r="G2138">
        <v>56664</v>
      </c>
      <c r="H2138" t="s">
        <v>2622</v>
      </c>
      <c r="I2138" t="s">
        <v>10087</v>
      </c>
      <c r="J2138">
        <v>918871.63511083904</v>
      </c>
      <c r="K2138">
        <v>782477.04445089598</v>
      </c>
      <c r="L2138">
        <v>749715.08413653402</v>
      </c>
      <c r="M2138">
        <v>817021.25456608972</v>
      </c>
      <c r="N2138">
        <v>1095693.47775488</v>
      </c>
      <c r="O2138">
        <v>768227.119387705</v>
      </c>
      <c r="P2138">
        <v>765098.476530605</v>
      </c>
      <c r="Q2138">
        <v>876339.69122439669</v>
      </c>
      <c r="R2138" s="2">
        <f t="shared" si="99"/>
        <v>1.0726032968258705</v>
      </c>
      <c r="S2138" s="2">
        <f t="shared" si="100"/>
        <v>0.10111659284579357</v>
      </c>
      <c r="T2138" s="2">
        <f t="shared" si="101"/>
        <v>0.1666377156613762</v>
      </c>
      <c r="U2138">
        <v>977304.24797996401</v>
      </c>
      <c r="V2138">
        <v>820020.75162024505</v>
      </c>
      <c r="W2138">
        <v>880451.79285695404</v>
      </c>
      <c r="X2138">
        <v>1447688.11894662</v>
      </c>
      <c r="Y2138">
        <v>832332.49368916603</v>
      </c>
      <c r="Z2138">
        <v>1001904.88158771</v>
      </c>
      <c r="AA2138">
        <v>1</v>
      </c>
      <c r="AB2138">
        <v>1</v>
      </c>
      <c r="AC2138">
        <v>0</v>
      </c>
      <c r="AD2138">
        <v>1</v>
      </c>
      <c r="AE2138">
        <v>0</v>
      </c>
      <c r="AF2138">
        <v>0</v>
      </c>
    </row>
    <row r="2139" spans="1:32" x14ac:dyDescent="0.2">
      <c r="A2139" t="s">
        <v>7065</v>
      </c>
      <c r="B2139" t="s">
        <v>14100</v>
      </c>
      <c r="C2139">
        <v>6</v>
      </c>
      <c r="D2139">
        <v>5</v>
      </c>
      <c r="E2139">
        <v>323.62</v>
      </c>
      <c r="F2139">
        <v>0.68137274312131402</v>
      </c>
      <c r="G2139">
        <v>18550</v>
      </c>
      <c r="H2139" t="s">
        <v>7066</v>
      </c>
      <c r="I2139" t="s">
        <v>14101</v>
      </c>
      <c r="J2139">
        <v>9041435.3410339206</v>
      </c>
      <c r="K2139">
        <v>10314931.2253916</v>
      </c>
      <c r="L2139">
        <v>11265309.059735799</v>
      </c>
      <c r="M2139">
        <v>10207225.20872044</v>
      </c>
      <c r="N2139">
        <v>10487827.615101799</v>
      </c>
      <c r="O2139">
        <v>9146767.70004474</v>
      </c>
      <c r="P2139">
        <v>12774976.317291001</v>
      </c>
      <c r="Q2139">
        <v>10803190.544145847</v>
      </c>
      <c r="R2139" s="2">
        <f t="shared" si="99"/>
        <v>1.0583866156804544</v>
      </c>
      <c r="S2139" s="2">
        <f t="shared" si="100"/>
        <v>8.186672257434538E-2</v>
      </c>
      <c r="T2139" s="2">
        <f t="shared" si="101"/>
        <v>0.16661524345492071</v>
      </c>
      <c r="U2139">
        <v>9616395.6193541102</v>
      </c>
      <c r="V2139">
        <v>10809847.670729499</v>
      </c>
      <c r="W2139">
        <v>13229774.575171599</v>
      </c>
      <c r="X2139">
        <v>13857072.01895</v>
      </c>
      <c r="Y2139">
        <v>9910027.6166267302</v>
      </c>
      <c r="Z2139">
        <v>16728972.187345801</v>
      </c>
      <c r="AA2139">
        <v>6</v>
      </c>
      <c r="AB2139">
        <v>6</v>
      </c>
      <c r="AC2139">
        <v>3</v>
      </c>
      <c r="AD2139">
        <v>5</v>
      </c>
      <c r="AE2139">
        <v>6</v>
      </c>
      <c r="AF2139">
        <v>6</v>
      </c>
    </row>
    <row r="2140" spans="1:32" x14ac:dyDescent="0.2">
      <c r="A2140" t="s">
        <v>734</v>
      </c>
      <c r="B2140" t="s">
        <v>8365</v>
      </c>
      <c r="C2140">
        <v>10</v>
      </c>
      <c r="D2140">
        <v>2</v>
      </c>
      <c r="E2140">
        <v>815.79</v>
      </c>
      <c r="F2140">
        <v>0.68146361515320497</v>
      </c>
      <c r="G2140">
        <v>21285</v>
      </c>
      <c r="H2140" t="s">
        <v>735</v>
      </c>
      <c r="I2140" t="s">
        <v>8366</v>
      </c>
      <c r="J2140">
        <v>4461720.6952130599</v>
      </c>
      <c r="K2140">
        <v>5106628.5917118099</v>
      </c>
      <c r="L2140">
        <v>5288626.78147431</v>
      </c>
      <c r="M2140">
        <v>4952325.3561330596</v>
      </c>
      <c r="N2140">
        <v>5039737.6324252998</v>
      </c>
      <c r="O2140">
        <v>5158187.0084978603</v>
      </c>
      <c r="P2140">
        <v>4972140.6892903103</v>
      </c>
      <c r="Q2140">
        <v>5056688.4434044911</v>
      </c>
      <c r="R2140" s="2">
        <f t="shared" si="99"/>
        <v>1.0210735522742234</v>
      </c>
      <c r="S2140" s="2">
        <f t="shared" si="100"/>
        <v>3.0086793423621194E-2</v>
      </c>
      <c r="T2140" s="2">
        <f t="shared" si="101"/>
        <v>0.16655732715142843</v>
      </c>
      <c r="U2140">
        <v>4745449.1161933197</v>
      </c>
      <c r="V2140">
        <v>5351647.6243204903</v>
      </c>
      <c r="W2140">
        <v>6210867.3415091196</v>
      </c>
      <c r="X2140">
        <v>6658767.6582870502</v>
      </c>
      <c r="Y2140">
        <v>5588616.3705337001</v>
      </c>
      <c r="Z2140">
        <v>6511072.9943291899</v>
      </c>
      <c r="AA2140">
        <v>3</v>
      </c>
      <c r="AB2140">
        <v>2</v>
      </c>
      <c r="AC2140">
        <v>3</v>
      </c>
      <c r="AD2140">
        <v>2</v>
      </c>
      <c r="AE2140">
        <v>2</v>
      </c>
      <c r="AF2140">
        <v>2</v>
      </c>
    </row>
    <row r="2141" spans="1:32" x14ac:dyDescent="0.2">
      <c r="A2141" t="s">
        <v>5197</v>
      </c>
      <c r="B2141" t="s">
        <v>12426</v>
      </c>
      <c r="C2141">
        <v>89</v>
      </c>
      <c r="D2141">
        <v>74</v>
      </c>
      <c r="E2141">
        <v>6069.98</v>
      </c>
      <c r="F2141">
        <v>0.68160857429420596</v>
      </c>
      <c r="G2141">
        <v>63333</v>
      </c>
      <c r="H2141" t="s">
        <v>5198</v>
      </c>
      <c r="I2141" t="s">
        <v>12427</v>
      </c>
      <c r="J2141">
        <v>502611737.64970899</v>
      </c>
      <c r="K2141">
        <v>476276952.545376</v>
      </c>
      <c r="L2141">
        <v>521945544.71988797</v>
      </c>
      <c r="M2141">
        <v>500278078.30499101</v>
      </c>
      <c r="N2141">
        <v>510316489.41770899</v>
      </c>
      <c r="O2141">
        <v>492920234.69876701</v>
      </c>
      <c r="P2141">
        <v>475040151.06195903</v>
      </c>
      <c r="Q2141">
        <v>492758958.39281172</v>
      </c>
      <c r="R2141" s="2">
        <f t="shared" si="99"/>
        <v>0.98497011914322719</v>
      </c>
      <c r="S2141" s="2">
        <f t="shared" si="100"/>
        <v>-2.1848136427761001E-2</v>
      </c>
      <c r="T2141" s="2">
        <f t="shared" si="101"/>
        <v>0.16646495500010308</v>
      </c>
      <c r="U2141">
        <v>534573674.40708899</v>
      </c>
      <c r="V2141">
        <v>499128999.85421699</v>
      </c>
      <c r="W2141">
        <v>612963378.14997804</v>
      </c>
      <c r="X2141">
        <v>674257110.79922903</v>
      </c>
      <c r="Y2141">
        <v>534052388.65255201</v>
      </c>
      <c r="Z2141">
        <v>622070309.76893997</v>
      </c>
      <c r="AA2141">
        <v>63</v>
      </c>
      <c r="AB2141">
        <v>63</v>
      </c>
      <c r="AC2141">
        <v>58</v>
      </c>
      <c r="AD2141">
        <v>71</v>
      </c>
      <c r="AE2141">
        <v>61</v>
      </c>
      <c r="AF2141">
        <v>60</v>
      </c>
    </row>
    <row r="2142" spans="1:32" x14ac:dyDescent="0.2">
      <c r="A2142" t="s">
        <v>4859</v>
      </c>
      <c r="B2142" t="s">
        <v>12128</v>
      </c>
      <c r="C2142">
        <v>3</v>
      </c>
      <c r="D2142">
        <v>3</v>
      </c>
      <c r="E2142">
        <v>142.75</v>
      </c>
      <c r="F2142">
        <v>0.68235445679767703</v>
      </c>
      <c r="G2142">
        <v>131847</v>
      </c>
      <c r="H2142" t="s">
        <v>4860</v>
      </c>
      <c r="I2142" t="s">
        <v>12129</v>
      </c>
      <c r="J2142">
        <v>94823.544901136498</v>
      </c>
      <c r="K2142">
        <v>131270.61931131099</v>
      </c>
      <c r="L2142">
        <v>90964.504623539993</v>
      </c>
      <c r="M2142">
        <v>105686.22294532915</v>
      </c>
      <c r="N2142">
        <v>104763.140225261</v>
      </c>
      <c r="O2142">
        <v>109415.518873726</v>
      </c>
      <c r="P2142">
        <v>115669.362526186</v>
      </c>
      <c r="Q2142">
        <v>109949.34054172433</v>
      </c>
      <c r="R2142" s="2">
        <f t="shared" si="99"/>
        <v>1.0403374960102461</v>
      </c>
      <c r="S2142" s="2">
        <f t="shared" si="100"/>
        <v>5.7051629167806851E-2</v>
      </c>
      <c r="T2142" s="2">
        <f t="shared" si="101"/>
        <v>0.16598996751098258</v>
      </c>
      <c r="U2142">
        <v>100853.53568371</v>
      </c>
      <c r="V2142">
        <v>137569.060558008</v>
      </c>
      <c r="W2142">
        <v>106827.063876382</v>
      </c>
      <c r="X2142">
        <v>138418.596520639</v>
      </c>
      <c r="Y2142">
        <v>118545.79117832601</v>
      </c>
      <c r="Z2142">
        <v>151470.30417657399</v>
      </c>
      <c r="AA2142">
        <v>1</v>
      </c>
      <c r="AB2142">
        <v>1</v>
      </c>
      <c r="AC2142">
        <v>0</v>
      </c>
      <c r="AD2142">
        <v>1</v>
      </c>
      <c r="AE2142">
        <v>0</v>
      </c>
      <c r="AF2142">
        <v>2</v>
      </c>
    </row>
    <row r="2143" spans="1:32" x14ac:dyDescent="0.2">
      <c r="A2143" t="s">
        <v>6861</v>
      </c>
      <c r="B2143" t="s">
        <v>13924</v>
      </c>
      <c r="C2143">
        <v>20</v>
      </c>
      <c r="D2143">
        <v>20</v>
      </c>
      <c r="E2143">
        <v>858.76</v>
      </c>
      <c r="F2143">
        <v>0.68249068039216498</v>
      </c>
      <c r="G2143">
        <v>104764</v>
      </c>
      <c r="H2143" t="s">
        <v>6862</v>
      </c>
      <c r="I2143" t="s">
        <v>13925</v>
      </c>
      <c r="J2143">
        <v>10374871.312234201</v>
      </c>
      <c r="K2143">
        <v>11406908.960198401</v>
      </c>
      <c r="L2143">
        <v>12597793.6582698</v>
      </c>
      <c r="M2143">
        <v>11459857.976900801</v>
      </c>
      <c r="N2143">
        <v>12305320.4376164</v>
      </c>
      <c r="O2143">
        <v>11394080.840268901</v>
      </c>
      <c r="P2143">
        <v>11524950.451416699</v>
      </c>
      <c r="Q2143">
        <v>11741450.576434001</v>
      </c>
      <c r="R2143" s="2">
        <f t="shared" si="99"/>
        <v>1.0245720845843636</v>
      </c>
      <c r="S2143" s="2">
        <f t="shared" si="100"/>
        <v>3.502148987764845E-2</v>
      </c>
      <c r="T2143" s="2">
        <f t="shared" si="101"/>
        <v>0.165903274663603</v>
      </c>
      <c r="U2143">
        <v>11034627.0558987</v>
      </c>
      <c r="V2143">
        <v>11954219.137213999</v>
      </c>
      <c r="W2143">
        <v>14794620.312648799</v>
      </c>
      <c r="X2143">
        <v>16258439.5718686</v>
      </c>
      <c r="Y2143">
        <v>12344869.7393496</v>
      </c>
      <c r="Z2143">
        <v>15092049.548564199</v>
      </c>
      <c r="AA2143">
        <v>10</v>
      </c>
      <c r="AB2143">
        <v>9</v>
      </c>
      <c r="AC2143">
        <v>10</v>
      </c>
      <c r="AD2143">
        <v>13</v>
      </c>
      <c r="AE2143">
        <v>7</v>
      </c>
      <c r="AF2143">
        <v>10</v>
      </c>
    </row>
    <row r="2144" spans="1:32" x14ac:dyDescent="0.2">
      <c r="A2144" t="s">
        <v>1589</v>
      </c>
      <c r="B2144" t="s">
        <v>9163</v>
      </c>
      <c r="C2144">
        <v>5</v>
      </c>
      <c r="D2144">
        <v>4</v>
      </c>
      <c r="E2144">
        <v>181.84</v>
      </c>
      <c r="F2144">
        <v>0.68289842149065705</v>
      </c>
      <c r="G2144">
        <v>51797</v>
      </c>
      <c r="H2144" t="s">
        <v>1590</v>
      </c>
      <c r="I2144" t="s">
        <v>9164</v>
      </c>
      <c r="J2144">
        <v>1555777.69484279</v>
      </c>
      <c r="K2144">
        <v>1551531.6042208101</v>
      </c>
      <c r="L2144">
        <v>1564530.18844422</v>
      </c>
      <c r="M2144">
        <v>1557279.8291692734</v>
      </c>
      <c r="N2144">
        <v>1629617.73240789</v>
      </c>
      <c r="O2144">
        <v>1639706.24173187</v>
      </c>
      <c r="P2144">
        <v>1260695.3111805301</v>
      </c>
      <c r="Q2144">
        <v>1510006.4284400968</v>
      </c>
      <c r="R2144" s="2">
        <f t="shared" si="99"/>
        <v>0.96964360557190643</v>
      </c>
      <c r="S2144" s="2">
        <f t="shared" si="100"/>
        <v>-4.4473515581676282E-2</v>
      </c>
      <c r="T2144" s="2">
        <f t="shared" si="101"/>
        <v>0.16564389114554218</v>
      </c>
      <c r="U2144">
        <v>1654712.2492239401</v>
      </c>
      <c r="V2144">
        <v>1625974.99987817</v>
      </c>
      <c r="W2144">
        <v>1837355.8683043399</v>
      </c>
      <c r="X2144">
        <v>2153137.0566024301</v>
      </c>
      <c r="Y2144">
        <v>1776532.9427398201</v>
      </c>
      <c r="Z2144">
        <v>1650894.3949203801</v>
      </c>
      <c r="AA2144">
        <v>2</v>
      </c>
      <c r="AB2144">
        <v>2</v>
      </c>
      <c r="AC2144">
        <v>1</v>
      </c>
      <c r="AD2144">
        <v>2</v>
      </c>
      <c r="AE2144">
        <v>2</v>
      </c>
      <c r="AF2144">
        <v>2</v>
      </c>
    </row>
    <row r="2145" spans="1:32" x14ac:dyDescent="0.2">
      <c r="A2145" t="s">
        <v>4103</v>
      </c>
      <c r="B2145" t="s">
        <v>11430</v>
      </c>
      <c r="C2145">
        <v>1</v>
      </c>
      <c r="D2145">
        <v>1</v>
      </c>
      <c r="E2145">
        <v>36.89</v>
      </c>
      <c r="F2145">
        <v>0.68334371960621598</v>
      </c>
      <c r="G2145">
        <v>20782</v>
      </c>
      <c r="H2145" t="s">
        <v>4104</v>
      </c>
      <c r="I2145" t="s">
        <v>11431</v>
      </c>
      <c r="J2145">
        <v>154667.19570090101</v>
      </c>
      <c r="K2145">
        <v>84115.049293681805</v>
      </c>
      <c r="L2145">
        <v>85528.197714051697</v>
      </c>
      <c r="M2145">
        <v>108103.48090287817</v>
      </c>
      <c r="N2145">
        <v>100444.217767853</v>
      </c>
      <c r="O2145">
        <v>94226.345165750201</v>
      </c>
      <c r="P2145">
        <v>90007.990427463999</v>
      </c>
      <c r="Q2145">
        <v>94892.851120355728</v>
      </c>
      <c r="R2145" s="2">
        <f t="shared" si="99"/>
        <v>0.87779644399803292</v>
      </c>
      <c r="S2145" s="2">
        <f t="shared" si="100"/>
        <v>-0.18804166911540982</v>
      </c>
      <c r="T2145" s="2">
        <f t="shared" si="101"/>
        <v>0.16536079268821918</v>
      </c>
      <c r="U2145">
        <v>164502.74620067701</v>
      </c>
      <c r="V2145">
        <v>88150.938655053993</v>
      </c>
      <c r="W2145">
        <v>100442.763671868</v>
      </c>
      <c r="X2145">
        <v>132712.20795925701</v>
      </c>
      <c r="Y2145">
        <v>102089.143774999</v>
      </c>
      <c r="Z2145">
        <v>117866.454786449</v>
      </c>
      <c r="AA2145">
        <v>1</v>
      </c>
      <c r="AB2145">
        <v>0</v>
      </c>
      <c r="AC2145">
        <v>1</v>
      </c>
      <c r="AD2145">
        <v>1</v>
      </c>
      <c r="AE2145">
        <v>1</v>
      </c>
      <c r="AF2145">
        <v>1</v>
      </c>
    </row>
    <row r="2146" spans="1:32" x14ac:dyDescent="0.2">
      <c r="A2146" t="s">
        <v>3125</v>
      </c>
      <c r="B2146" t="s">
        <v>10548</v>
      </c>
      <c r="C2146">
        <v>37</v>
      </c>
      <c r="D2146">
        <v>36</v>
      </c>
      <c r="E2146">
        <v>1786.7</v>
      </c>
      <c r="F2146">
        <v>0.68453092772041202</v>
      </c>
      <c r="G2146">
        <v>504411</v>
      </c>
      <c r="H2146" t="s">
        <v>3126</v>
      </c>
      <c r="I2146" t="s">
        <v>10549</v>
      </c>
      <c r="J2146">
        <v>10553574.2999148</v>
      </c>
      <c r="K2146">
        <v>9787873.1693843901</v>
      </c>
      <c r="L2146">
        <v>10690056.607162699</v>
      </c>
      <c r="M2146">
        <v>10343834.692153962</v>
      </c>
      <c r="N2146">
        <v>10204716.4444831</v>
      </c>
      <c r="O2146">
        <v>11056148.515518799</v>
      </c>
      <c r="P2146">
        <v>10281302.306953</v>
      </c>
      <c r="Q2146">
        <v>10514055.755651632</v>
      </c>
      <c r="R2146" s="2">
        <f t="shared" si="99"/>
        <v>1.0164562822747725</v>
      </c>
      <c r="S2146" s="2">
        <f t="shared" si="100"/>
        <v>2.3548166287699318E-2</v>
      </c>
      <c r="T2146" s="2">
        <f t="shared" si="101"/>
        <v>0.16460692527304566</v>
      </c>
      <c r="U2146">
        <v>11224694.0710437</v>
      </c>
      <c r="V2146">
        <v>10257501.0603086</v>
      </c>
      <c r="W2146">
        <v>12554208.531576799</v>
      </c>
      <c r="X2146">
        <v>13483010.580813499</v>
      </c>
      <c r="Y2146">
        <v>11978738.3604136</v>
      </c>
      <c r="Z2146">
        <v>13463478.606211999</v>
      </c>
      <c r="AA2146">
        <v>17</v>
      </c>
      <c r="AB2146">
        <v>11</v>
      </c>
      <c r="AC2146">
        <v>14</v>
      </c>
      <c r="AD2146">
        <v>19</v>
      </c>
      <c r="AE2146">
        <v>21</v>
      </c>
      <c r="AF2146">
        <v>21</v>
      </c>
    </row>
    <row r="2147" spans="1:32" x14ac:dyDescent="0.2">
      <c r="A2147" t="s">
        <v>5429</v>
      </c>
      <c r="B2147" t="s">
        <v>12638</v>
      </c>
      <c r="C2147">
        <v>2</v>
      </c>
      <c r="D2147">
        <v>2</v>
      </c>
      <c r="E2147">
        <v>63.3</v>
      </c>
      <c r="F2147">
        <v>0.68461745453400902</v>
      </c>
      <c r="G2147">
        <v>39523</v>
      </c>
      <c r="H2147" t="s">
        <v>5430</v>
      </c>
      <c r="I2147" t="s">
        <v>12639</v>
      </c>
      <c r="J2147">
        <v>1055322.19948423</v>
      </c>
      <c r="K2147">
        <v>991890.526142927</v>
      </c>
      <c r="L2147">
        <v>563851.54110177304</v>
      </c>
      <c r="M2147">
        <v>870354.7555763101</v>
      </c>
      <c r="N2147">
        <v>917684.42770253599</v>
      </c>
      <c r="O2147">
        <v>713970.79650123301</v>
      </c>
      <c r="P2147">
        <v>1265507.1784814</v>
      </c>
      <c r="Q2147">
        <v>965720.80089505634</v>
      </c>
      <c r="R2147" s="2">
        <f t="shared" si="99"/>
        <v>1.1095714646329462</v>
      </c>
      <c r="S2147" s="2">
        <f t="shared" si="100"/>
        <v>0.15000259078974446</v>
      </c>
      <c r="T2147" s="2">
        <f t="shared" si="101"/>
        <v>0.16455203258468706</v>
      </c>
      <c r="U2147">
        <v>1122431.93622914</v>
      </c>
      <c r="V2147">
        <v>1039482.01489222</v>
      </c>
      <c r="W2147">
        <v>662177.020007513</v>
      </c>
      <c r="X2147">
        <v>1212493.1560690501</v>
      </c>
      <c r="Y2147">
        <v>773548.70516254497</v>
      </c>
      <c r="Z2147">
        <v>1657195.5881473799</v>
      </c>
      <c r="AA2147">
        <v>1</v>
      </c>
      <c r="AB2147">
        <v>0</v>
      </c>
      <c r="AC2147">
        <v>0</v>
      </c>
      <c r="AD2147">
        <v>0</v>
      </c>
      <c r="AE2147">
        <v>0</v>
      </c>
      <c r="AF2147">
        <v>1</v>
      </c>
    </row>
    <row r="2148" spans="1:32" x14ac:dyDescent="0.2">
      <c r="A2148" t="s">
        <v>720</v>
      </c>
      <c r="B2148" t="s">
        <v>8351</v>
      </c>
      <c r="C2148">
        <v>4</v>
      </c>
      <c r="D2148">
        <v>4</v>
      </c>
      <c r="E2148">
        <v>138.29</v>
      </c>
      <c r="F2148">
        <v>0.68484200401860795</v>
      </c>
      <c r="G2148">
        <v>88584</v>
      </c>
      <c r="H2148" t="s">
        <v>721</v>
      </c>
      <c r="I2148" t="s">
        <v>8352</v>
      </c>
      <c r="J2148">
        <v>479046.962675919</v>
      </c>
      <c r="K2148">
        <v>232495.618374251</v>
      </c>
      <c r="L2148">
        <v>634797.42296174599</v>
      </c>
      <c r="M2148">
        <v>448780.00133730535</v>
      </c>
      <c r="N2148">
        <v>424039.48387863598</v>
      </c>
      <c r="O2148">
        <v>350835.28770415601</v>
      </c>
      <c r="P2148">
        <v>316086.55200250802</v>
      </c>
      <c r="Q2148">
        <v>363653.77452843334</v>
      </c>
      <c r="R2148" s="2">
        <f t="shared" si="99"/>
        <v>0.81031635421541282</v>
      </c>
      <c r="S2148" s="2">
        <f t="shared" si="100"/>
        <v>-0.3034428368228711</v>
      </c>
      <c r="T2148" s="2">
        <f t="shared" si="101"/>
        <v>0.16440961054752418</v>
      </c>
      <c r="U2148">
        <v>509510.37524256698</v>
      </c>
      <c r="V2148">
        <v>243650.89439966501</v>
      </c>
      <c r="W2148">
        <v>745494.57650482305</v>
      </c>
      <c r="X2148">
        <v>560263.37222816597</v>
      </c>
      <c r="Y2148">
        <v>380111.04075796797</v>
      </c>
      <c r="Z2148">
        <v>413918.82113213401</v>
      </c>
      <c r="AA2148">
        <v>2</v>
      </c>
      <c r="AB2148">
        <v>0</v>
      </c>
      <c r="AC2148">
        <v>0</v>
      </c>
      <c r="AD2148">
        <v>2</v>
      </c>
      <c r="AE2148">
        <v>1</v>
      </c>
      <c r="AF2148">
        <v>0</v>
      </c>
    </row>
    <row r="2149" spans="1:32" x14ac:dyDescent="0.2">
      <c r="A2149" t="s">
        <v>3263</v>
      </c>
      <c r="B2149" t="s">
        <v>10671</v>
      </c>
      <c r="C2149">
        <v>5</v>
      </c>
      <c r="D2149">
        <v>5</v>
      </c>
      <c r="E2149">
        <v>306.51</v>
      </c>
      <c r="F2149">
        <v>0.68492698007798702</v>
      </c>
      <c r="G2149">
        <v>20474</v>
      </c>
      <c r="H2149" t="s">
        <v>3264</v>
      </c>
      <c r="I2149" t="s">
        <v>10672</v>
      </c>
      <c r="J2149">
        <v>2588624.82516255</v>
      </c>
      <c r="K2149">
        <v>1698958.1144199299</v>
      </c>
      <c r="L2149">
        <v>1307532.2565993799</v>
      </c>
      <c r="M2149">
        <v>1865038.3987272866</v>
      </c>
      <c r="N2149">
        <v>2398970.0006043199</v>
      </c>
      <c r="O2149">
        <v>1896872.02615158</v>
      </c>
      <c r="P2149">
        <v>1694087.3982273701</v>
      </c>
      <c r="Q2149">
        <v>1996643.1416610901</v>
      </c>
      <c r="R2149" s="2">
        <f t="shared" si="99"/>
        <v>1.070564092955733</v>
      </c>
      <c r="S2149" s="2">
        <f t="shared" si="100"/>
        <v>9.8371170147918838E-2</v>
      </c>
      <c r="T2149" s="2">
        <f t="shared" si="101"/>
        <v>0.16435572608356269</v>
      </c>
      <c r="U2149">
        <v>2753239.8883469598</v>
      </c>
      <c r="V2149">
        <v>1780475.12043707</v>
      </c>
      <c r="W2149">
        <v>1535542.15981544</v>
      </c>
      <c r="X2149">
        <v>3169645.9257022101</v>
      </c>
      <c r="Y2149">
        <v>2055158.14775497</v>
      </c>
      <c r="Z2149">
        <v>2218426.1061619399</v>
      </c>
      <c r="AA2149">
        <v>2</v>
      </c>
      <c r="AB2149">
        <v>3</v>
      </c>
      <c r="AC2149">
        <v>3</v>
      </c>
      <c r="AD2149">
        <v>4</v>
      </c>
      <c r="AE2149">
        <v>4</v>
      </c>
      <c r="AF2149">
        <v>2</v>
      </c>
    </row>
    <row r="2150" spans="1:32" x14ac:dyDescent="0.2">
      <c r="A2150" t="s">
        <v>7057</v>
      </c>
      <c r="B2150" t="s">
        <v>14092</v>
      </c>
      <c r="C2150">
        <v>4</v>
      </c>
      <c r="D2150">
        <v>4</v>
      </c>
      <c r="E2150">
        <v>265.79000000000002</v>
      </c>
      <c r="F2150">
        <v>0.68495670302880496</v>
      </c>
      <c r="G2150">
        <v>33287</v>
      </c>
      <c r="H2150" t="s">
        <v>7058</v>
      </c>
      <c r="I2150" t="s">
        <v>14093</v>
      </c>
      <c r="J2150">
        <v>1047099.17149157</v>
      </c>
      <c r="K2150">
        <v>1143557.7430490199</v>
      </c>
      <c r="L2150">
        <v>1603317.4421745101</v>
      </c>
      <c r="M2150">
        <v>1264658.1189050332</v>
      </c>
      <c r="N2150">
        <v>1055011.1486098</v>
      </c>
      <c r="O2150">
        <v>975908.66928073403</v>
      </c>
      <c r="P2150">
        <v>1471383.2433166599</v>
      </c>
      <c r="Q2150">
        <v>1167434.3537357312</v>
      </c>
      <c r="R2150" s="2">
        <f t="shared" si="99"/>
        <v>0.92312249159205151</v>
      </c>
      <c r="S2150" s="2">
        <f t="shared" si="100"/>
        <v>-0.11540599925109954</v>
      </c>
      <c r="T2150" s="2">
        <f t="shared" si="101"/>
        <v>0.16433687993817486</v>
      </c>
      <c r="U2150">
        <v>1113685.9918758699</v>
      </c>
      <c r="V2150">
        <v>1198426.31375118</v>
      </c>
      <c r="W2150">
        <v>1882906.9153746599</v>
      </c>
      <c r="X2150">
        <v>1393936.4760372399</v>
      </c>
      <c r="Y2150">
        <v>1057344.20956489</v>
      </c>
      <c r="Z2150">
        <v>1926792.56250792</v>
      </c>
      <c r="AA2150">
        <v>1</v>
      </c>
      <c r="AB2150">
        <v>1</v>
      </c>
      <c r="AC2150">
        <v>1</v>
      </c>
      <c r="AD2150">
        <v>3</v>
      </c>
      <c r="AE2150">
        <v>3</v>
      </c>
      <c r="AF2150">
        <v>3</v>
      </c>
    </row>
    <row r="2151" spans="1:32" x14ac:dyDescent="0.2">
      <c r="A2151" t="s">
        <v>1410</v>
      </c>
      <c r="B2151" t="s">
        <v>8990</v>
      </c>
      <c r="C2151">
        <v>6</v>
      </c>
      <c r="D2151">
        <v>6</v>
      </c>
      <c r="E2151">
        <v>236.7</v>
      </c>
      <c r="F2151">
        <v>0.68549594450684403</v>
      </c>
      <c r="G2151">
        <v>33077</v>
      </c>
      <c r="H2151" t="s">
        <v>1411</v>
      </c>
      <c r="I2151" t="s">
        <v>8991</v>
      </c>
      <c r="J2151">
        <v>2741217.47146508</v>
      </c>
      <c r="K2151">
        <v>2187584.8017160301</v>
      </c>
      <c r="L2151">
        <v>1620705.7874479101</v>
      </c>
      <c r="M2151">
        <v>2183169.3535430068</v>
      </c>
      <c r="N2151">
        <v>2722085.1728167902</v>
      </c>
      <c r="O2151">
        <v>2198827.5891742199</v>
      </c>
      <c r="P2151">
        <v>2041071.5718216801</v>
      </c>
      <c r="Q2151">
        <v>2320661.4446042301</v>
      </c>
      <c r="R2151" s="2">
        <f t="shared" si="99"/>
        <v>1.062978206815743</v>
      </c>
      <c r="S2151" s="2">
        <f t="shared" si="100"/>
        <v>8.811201903162201E-2</v>
      </c>
      <c r="T2151" s="2">
        <f t="shared" si="101"/>
        <v>0.16399511021583835</v>
      </c>
      <c r="U2151">
        <v>2915536.1610183599</v>
      </c>
      <c r="V2151">
        <v>2292546.402553</v>
      </c>
      <c r="W2151">
        <v>1903327.4725899501</v>
      </c>
      <c r="X2151">
        <v>3596562.76454463</v>
      </c>
      <c r="Y2151">
        <v>2382310.6530638901</v>
      </c>
      <c r="Z2151">
        <v>2672805.7030659001</v>
      </c>
      <c r="AA2151">
        <v>5</v>
      </c>
      <c r="AB2151">
        <v>4</v>
      </c>
      <c r="AC2151">
        <v>1</v>
      </c>
      <c r="AD2151">
        <v>1</v>
      </c>
      <c r="AE2151">
        <v>4</v>
      </c>
      <c r="AF2151">
        <v>4</v>
      </c>
    </row>
    <row r="2152" spans="1:32" x14ac:dyDescent="0.2">
      <c r="A2152" t="s">
        <v>4643</v>
      </c>
      <c r="B2152" t="s">
        <v>11936</v>
      </c>
      <c r="C2152">
        <v>2</v>
      </c>
      <c r="D2152">
        <v>2</v>
      </c>
      <c r="E2152">
        <v>77.760000000000005</v>
      </c>
      <c r="F2152">
        <v>0.68584053600709804</v>
      </c>
      <c r="G2152">
        <v>51810</v>
      </c>
      <c r="H2152" t="s">
        <v>4644</v>
      </c>
      <c r="I2152" t="s">
        <v>11937</v>
      </c>
      <c r="J2152">
        <v>169117.487198391</v>
      </c>
      <c r="K2152">
        <v>197577.202535655</v>
      </c>
      <c r="L2152">
        <v>219052.40323755101</v>
      </c>
      <c r="M2152">
        <v>195249.03099053234</v>
      </c>
      <c r="N2152">
        <v>152191.42863496201</v>
      </c>
      <c r="O2152">
        <v>170175.52694337399</v>
      </c>
      <c r="P2152">
        <v>232958.15094012799</v>
      </c>
      <c r="Q2152">
        <v>185108.36883948802</v>
      </c>
      <c r="R2152" s="2">
        <f t="shared" si="99"/>
        <v>0.94806293224811933</v>
      </c>
      <c r="S2152" s="2">
        <f t="shared" si="100"/>
        <v>-7.6945266746077629E-2</v>
      </c>
      <c r="T2152" s="2">
        <f t="shared" si="101"/>
        <v>0.16377684986566546</v>
      </c>
      <c r="U2152">
        <v>179871.95635519599</v>
      </c>
      <c r="V2152">
        <v>207057.07250493101</v>
      </c>
      <c r="W2152">
        <v>257251.168131763</v>
      </c>
      <c r="X2152">
        <v>201083.35726502899</v>
      </c>
      <c r="Y2152">
        <v>184375.97050536101</v>
      </c>
      <c r="Z2152">
        <v>305061.26438904699</v>
      </c>
      <c r="AA2152">
        <v>1</v>
      </c>
      <c r="AB2152">
        <v>1</v>
      </c>
      <c r="AC2152">
        <v>0</v>
      </c>
      <c r="AD2152">
        <v>0</v>
      </c>
      <c r="AE2152">
        <v>0</v>
      </c>
      <c r="AF2152">
        <v>0</v>
      </c>
    </row>
    <row r="2153" spans="1:32" x14ac:dyDescent="0.2">
      <c r="A2153" t="s">
        <v>5065</v>
      </c>
      <c r="B2153" t="s">
        <v>12310</v>
      </c>
      <c r="C2153">
        <v>2</v>
      </c>
      <c r="D2153">
        <v>2</v>
      </c>
      <c r="E2153">
        <v>62.76</v>
      </c>
      <c r="F2153">
        <v>0.68587653250189196</v>
      </c>
      <c r="G2153">
        <v>88466</v>
      </c>
      <c r="H2153" t="s">
        <v>5066</v>
      </c>
      <c r="I2153" t="s">
        <v>12311</v>
      </c>
      <c r="J2153">
        <v>1424939.0054559801</v>
      </c>
      <c r="K2153">
        <v>899904.54554365005</v>
      </c>
      <c r="L2153">
        <v>1345239.2864246799</v>
      </c>
      <c r="M2153">
        <v>1223360.9458081033</v>
      </c>
      <c r="N2153">
        <v>1247720.35605073</v>
      </c>
      <c r="O2153">
        <v>1108765.2575417301</v>
      </c>
      <c r="P2153">
        <v>1016803.40599699</v>
      </c>
      <c r="Q2153">
        <v>1124429.6731964832</v>
      </c>
      <c r="R2153" s="2">
        <f t="shared" si="99"/>
        <v>0.91913157523083255</v>
      </c>
      <c r="S2153" s="2">
        <f t="shared" si="100"/>
        <v>-0.12165669436800193</v>
      </c>
      <c r="T2153" s="2">
        <f t="shared" si="101"/>
        <v>0.16375405642025409</v>
      </c>
      <c r="U2153">
        <v>1515553.30465336</v>
      </c>
      <c r="V2153">
        <v>943082.49303470599</v>
      </c>
      <c r="W2153">
        <v>1579824.6115300599</v>
      </c>
      <c r="X2153">
        <v>1648554.0636088201</v>
      </c>
      <c r="Y2153">
        <v>1201287.1303751401</v>
      </c>
      <c r="Z2153">
        <v>1331515.25892842</v>
      </c>
      <c r="AA2153">
        <v>1</v>
      </c>
      <c r="AB2153">
        <v>2</v>
      </c>
      <c r="AC2153">
        <v>2</v>
      </c>
      <c r="AD2153">
        <v>2</v>
      </c>
      <c r="AE2153">
        <v>0</v>
      </c>
      <c r="AF2153">
        <v>1</v>
      </c>
    </row>
    <row r="2154" spans="1:32" x14ac:dyDescent="0.2">
      <c r="A2154" t="s">
        <v>6133</v>
      </c>
      <c r="B2154" t="s">
        <v>13272</v>
      </c>
      <c r="C2154">
        <v>27</v>
      </c>
      <c r="D2154">
        <v>26</v>
      </c>
      <c r="E2154">
        <v>1824.64</v>
      </c>
      <c r="F2154">
        <v>0.68599573874042596</v>
      </c>
      <c r="G2154">
        <v>32865</v>
      </c>
      <c r="H2154" t="s">
        <v>6134</v>
      </c>
      <c r="I2154" t="s">
        <v>13273</v>
      </c>
      <c r="J2154">
        <v>158660595.68521699</v>
      </c>
      <c r="K2154">
        <v>181805781.56959599</v>
      </c>
      <c r="L2154">
        <v>205657004.159141</v>
      </c>
      <c r="M2154">
        <v>182041127.13798466</v>
      </c>
      <c r="N2154">
        <v>159787066.07232401</v>
      </c>
      <c r="O2154">
        <v>173928690.118081</v>
      </c>
      <c r="P2154">
        <v>189820047.56147799</v>
      </c>
      <c r="Q2154">
        <v>174511934.58396101</v>
      </c>
      <c r="R2154" s="2">
        <f t="shared" si="99"/>
        <v>0.95864015636248712</v>
      </c>
      <c r="S2154" s="2">
        <f t="shared" si="100"/>
        <v>-6.0938720785252982E-2</v>
      </c>
      <c r="T2154" s="2">
        <f t="shared" si="101"/>
        <v>0.16367858202978891</v>
      </c>
      <c r="U2154">
        <v>168750093.29403299</v>
      </c>
      <c r="V2154">
        <v>190528929.51796001</v>
      </c>
      <c r="W2154">
        <v>241519854.484521</v>
      </c>
      <c r="X2154">
        <v>211119114.79862899</v>
      </c>
      <c r="Y2154">
        <v>188442319.61695799</v>
      </c>
      <c r="Z2154">
        <v>248571442.90424901</v>
      </c>
      <c r="AA2154">
        <v>29</v>
      </c>
      <c r="AB2154">
        <v>21</v>
      </c>
      <c r="AC2154">
        <v>19</v>
      </c>
      <c r="AD2154">
        <v>23</v>
      </c>
      <c r="AE2154">
        <v>21</v>
      </c>
      <c r="AF2154">
        <v>19</v>
      </c>
    </row>
    <row r="2155" spans="1:32" x14ac:dyDescent="0.2">
      <c r="A2155" t="s">
        <v>4737</v>
      </c>
      <c r="B2155" t="s">
        <v>12022</v>
      </c>
      <c r="C2155">
        <v>6</v>
      </c>
      <c r="D2155">
        <v>6</v>
      </c>
      <c r="E2155">
        <v>334.67</v>
      </c>
      <c r="F2155">
        <v>0.68643723369978205</v>
      </c>
      <c r="G2155">
        <v>58007</v>
      </c>
      <c r="H2155" t="s">
        <v>4738</v>
      </c>
      <c r="I2155" t="s">
        <v>12023</v>
      </c>
      <c r="J2155">
        <v>3657504.7501134998</v>
      </c>
      <c r="K2155">
        <v>4321367.0443154396</v>
      </c>
      <c r="L2155">
        <v>3483997.3732537399</v>
      </c>
      <c r="M2155">
        <v>3820956.3892275598</v>
      </c>
      <c r="N2155">
        <v>4430998.0258154897</v>
      </c>
      <c r="O2155">
        <v>3678840.7032551202</v>
      </c>
      <c r="P2155">
        <v>3784559.4439030201</v>
      </c>
      <c r="Q2155">
        <v>3964799.3909912095</v>
      </c>
      <c r="R2155" s="2">
        <f t="shared" si="99"/>
        <v>1.0376458109203202</v>
      </c>
      <c r="S2155" s="2">
        <f t="shared" si="100"/>
        <v>5.331407950623656E-2</v>
      </c>
      <c r="T2155" s="2">
        <f t="shared" si="101"/>
        <v>0.16339916753727721</v>
      </c>
      <c r="U2155">
        <v>3890091.70890518</v>
      </c>
      <c r="V2155">
        <v>4528708.7676715599</v>
      </c>
      <c r="W2155">
        <v>4091543.30557865</v>
      </c>
      <c r="X2155">
        <v>5854468.72440363</v>
      </c>
      <c r="Y2155">
        <v>3985824.7374370699</v>
      </c>
      <c r="Z2155">
        <v>4955922.2738219798</v>
      </c>
      <c r="AA2155">
        <v>2</v>
      </c>
      <c r="AB2155">
        <v>1</v>
      </c>
      <c r="AC2155">
        <v>3</v>
      </c>
      <c r="AD2155">
        <v>4</v>
      </c>
      <c r="AE2155">
        <v>3</v>
      </c>
      <c r="AF2155">
        <v>1</v>
      </c>
    </row>
    <row r="2156" spans="1:32" x14ac:dyDescent="0.2">
      <c r="A2156" t="s">
        <v>4813</v>
      </c>
      <c r="B2156" t="s">
        <v>12086</v>
      </c>
      <c r="C2156">
        <v>4</v>
      </c>
      <c r="D2156">
        <v>4</v>
      </c>
      <c r="E2156">
        <v>204.74</v>
      </c>
      <c r="F2156">
        <v>0.68676502755367697</v>
      </c>
      <c r="G2156">
        <v>24951</v>
      </c>
      <c r="H2156" t="s">
        <v>4814</v>
      </c>
      <c r="I2156" t="s">
        <v>12087</v>
      </c>
      <c r="J2156">
        <v>904610.38637079601</v>
      </c>
      <c r="K2156">
        <v>707909.68251428497</v>
      </c>
      <c r="L2156">
        <v>597555.18952503195</v>
      </c>
      <c r="M2156">
        <v>736691.75280337094</v>
      </c>
      <c r="N2156">
        <v>875625.85656961403</v>
      </c>
      <c r="O2156">
        <v>680250.83360825502</v>
      </c>
      <c r="P2156">
        <v>771560.07533970301</v>
      </c>
      <c r="Q2156">
        <v>775812.25517252402</v>
      </c>
      <c r="R2156" s="2">
        <f t="shared" si="99"/>
        <v>1.0531029460018873</v>
      </c>
      <c r="S2156" s="2">
        <f t="shared" si="100"/>
        <v>7.4646473806079944E-2</v>
      </c>
      <c r="T2156" s="2">
        <f t="shared" si="101"/>
        <v>0.16319182872249494</v>
      </c>
      <c r="U2156">
        <v>962136.10213393206</v>
      </c>
      <c r="V2156">
        <v>741875.60395714897</v>
      </c>
      <c r="W2156">
        <v>701757.97323623998</v>
      </c>
      <c r="X2156">
        <v>1156923.1495250999</v>
      </c>
      <c r="Y2156">
        <v>737014.95089442097</v>
      </c>
      <c r="Z2156">
        <v>1010366.41639438</v>
      </c>
      <c r="AA2156">
        <v>2</v>
      </c>
      <c r="AB2156">
        <v>2</v>
      </c>
      <c r="AC2156">
        <v>1</v>
      </c>
      <c r="AD2156">
        <v>4</v>
      </c>
      <c r="AE2156">
        <v>1</v>
      </c>
      <c r="AF2156">
        <v>1</v>
      </c>
    </row>
    <row r="2157" spans="1:32" x14ac:dyDescent="0.2">
      <c r="A2157" t="s">
        <v>3799</v>
      </c>
      <c r="B2157" t="s">
        <v>11152</v>
      </c>
      <c r="C2157">
        <v>8</v>
      </c>
      <c r="D2157">
        <v>7</v>
      </c>
      <c r="E2157">
        <v>467.43</v>
      </c>
      <c r="F2157">
        <v>0.68682650885277996</v>
      </c>
      <c r="G2157">
        <v>68947</v>
      </c>
      <c r="H2157" t="s">
        <v>3800</v>
      </c>
      <c r="I2157" t="s">
        <v>11153</v>
      </c>
      <c r="J2157">
        <v>1246584.3161726601</v>
      </c>
      <c r="K2157">
        <v>1460421.3487261599</v>
      </c>
      <c r="L2157">
        <v>1830370.65655521</v>
      </c>
      <c r="M2157">
        <v>1512458.7738180102</v>
      </c>
      <c r="N2157">
        <v>1498684.20156994</v>
      </c>
      <c r="O2157">
        <v>1100188.723669</v>
      </c>
      <c r="P2157">
        <v>1633151.87182735</v>
      </c>
      <c r="Q2157">
        <v>1410674.93235543</v>
      </c>
      <c r="R2157" s="2">
        <f t="shared" si="99"/>
        <v>0.93270306389532864</v>
      </c>
      <c r="S2157" s="2">
        <f t="shared" si="100"/>
        <v>-0.10051023827919199</v>
      </c>
      <c r="T2157" s="2">
        <f t="shared" si="101"/>
        <v>0.1631529510965766</v>
      </c>
      <c r="U2157">
        <v>1325856.7367941299</v>
      </c>
      <c r="V2157">
        <v>1530493.2209290201</v>
      </c>
      <c r="W2157">
        <v>2149554.0909555801</v>
      </c>
      <c r="X2157">
        <v>1980140.7571682001</v>
      </c>
      <c r="Y2157">
        <v>1191994.9202391801</v>
      </c>
      <c r="Z2157">
        <v>2138630.3632150399</v>
      </c>
      <c r="AA2157">
        <v>6</v>
      </c>
      <c r="AB2157">
        <v>2</v>
      </c>
      <c r="AC2157">
        <v>3</v>
      </c>
      <c r="AD2157">
        <v>5</v>
      </c>
      <c r="AE2157">
        <v>2</v>
      </c>
      <c r="AF2157">
        <v>3</v>
      </c>
    </row>
    <row r="2158" spans="1:32" x14ac:dyDescent="0.2">
      <c r="A2158" t="s">
        <v>5681</v>
      </c>
      <c r="B2158" t="s">
        <v>12858</v>
      </c>
      <c r="C2158">
        <v>3</v>
      </c>
      <c r="D2158">
        <v>3</v>
      </c>
      <c r="E2158">
        <v>254.27</v>
      </c>
      <c r="F2158">
        <v>0.68721345656924504</v>
      </c>
      <c r="G2158">
        <v>35219</v>
      </c>
      <c r="H2158" t="s">
        <v>5682</v>
      </c>
      <c r="I2158" t="s">
        <v>12859</v>
      </c>
      <c r="J2158">
        <v>768351.87642566604</v>
      </c>
      <c r="K2158">
        <v>526811.12525053404</v>
      </c>
      <c r="L2158">
        <v>463778.04186468601</v>
      </c>
      <c r="M2158">
        <v>586313.6811802953</v>
      </c>
      <c r="N2158">
        <v>658838.55310837005</v>
      </c>
      <c r="O2158">
        <v>589019.51231625106</v>
      </c>
      <c r="P2158">
        <v>592379.35363410099</v>
      </c>
      <c r="Q2158">
        <v>613412.47301957395</v>
      </c>
      <c r="R2158" s="2">
        <f t="shared" si="99"/>
        <v>1.0462189314510395</v>
      </c>
      <c r="S2158" s="2">
        <f t="shared" si="100"/>
        <v>6.5184781096258845E-2</v>
      </c>
      <c r="T2158" s="2">
        <f t="shared" si="101"/>
        <v>0.16290834502001802</v>
      </c>
      <c r="U2158">
        <v>817212.68138133397</v>
      </c>
      <c r="V2158">
        <v>552087.831781702</v>
      </c>
      <c r="W2158">
        <v>544652.518119919</v>
      </c>
      <c r="X2158">
        <v>870492.30921162898</v>
      </c>
      <c r="Y2158">
        <v>638170.75334246201</v>
      </c>
      <c r="Z2158">
        <v>775727.28787682403</v>
      </c>
      <c r="AA2158">
        <v>1</v>
      </c>
      <c r="AB2158">
        <v>3</v>
      </c>
      <c r="AC2158">
        <v>1</v>
      </c>
      <c r="AD2158">
        <v>3</v>
      </c>
      <c r="AE2158">
        <v>2</v>
      </c>
      <c r="AF2158">
        <v>1</v>
      </c>
    </row>
    <row r="2159" spans="1:32" x14ac:dyDescent="0.2">
      <c r="A2159" t="s">
        <v>5743</v>
      </c>
      <c r="B2159" t="s">
        <v>12918</v>
      </c>
      <c r="C2159">
        <v>8</v>
      </c>
      <c r="D2159">
        <v>8</v>
      </c>
      <c r="E2159">
        <v>542.94000000000005</v>
      </c>
      <c r="F2159">
        <v>0.68757534853009705</v>
      </c>
      <c r="G2159">
        <v>21245</v>
      </c>
      <c r="H2159" t="s">
        <v>5744</v>
      </c>
      <c r="I2159" t="s">
        <v>12919</v>
      </c>
      <c r="J2159">
        <v>24158973.357996002</v>
      </c>
      <c r="K2159">
        <v>25770330.451676399</v>
      </c>
      <c r="L2159">
        <v>22976952.764930598</v>
      </c>
      <c r="M2159">
        <v>24302085.524867665</v>
      </c>
      <c r="N2159">
        <v>24094248.344880302</v>
      </c>
      <c r="O2159">
        <v>21982653.957866199</v>
      </c>
      <c r="P2159">
        <v>25232775.827876501</v>
      </c>
      <c r="Q2159">
        <v>23769892.710207671</v>
      </c>
      <c r="R2159" s="2">
        <f t="shared" si="99"/>
        <v>0.97810094059148067</v>
      </c>
      <c r="S2159" s="2">
        <f t="shared" si="100"/>
        <v>-3.1944735051238411E-2</v>
      </c>
      <c r="T2159" s="2">
        <f t="shared" si="101"/>
        <v>0.16267970235913748</v>
      </c>
      <c r="U2159">
        <v>25695283.636387601</v>
      </c>
      <c r="V2159">
        <v>27006806.009645101</v>
      </c>
      <c r="W2159">
        <v>26983716.4601967</v>
      </c>
      <c r="X2159">
        <v>31834594.046598502</v>
      </c>
      <c r="Y2159">
        <v>23817015.4696436</v>
      </c>
      <c r="Z2159">
        <v>33042597.853018399</v>
      </c>
      <c r="AA2159">
        <v>8</v>
      </c>
      <c r="AB2159">
        <v>7</v>
      </c>
      <c r="AC2159">
        <v>7</v>
      </c>
      <c r="AD2159">
        <v>5</v>
      </c>
      <c r="AE2159">
        <v>9</v>
      </c>
      <c r="AF2159">
        <v>6</v>
      </c>
    </row>
    <row r="2160" spans="1:32" x14ac:dyDescent="0.2">
      <c r="A2160" t="s">
        <v>744</v>
      </c>
      <c r="B2160" t="s">
        <v>8375</v>
      </c>
      <c r="C2160">
        <v>33</v>
      </c>
      <c r="D2160">
        <v>30</v>
      </c>
      <c r="E2160">
        <v>2433.5100000000002</v>
      </c>
      <c r="F2160">
        <v>0.68836445002455304</v>
      </c>
      <c r="G2160">
        <v>72539</v>
      </c>
      <c r="H2160" t="s">
        <v>745</v>
      </c>
      <c r="I2160" t="s">
        <v>8376</v>
      </c>
      <c r="J2160">
        <v>95597711.040575504</v>
      </c>
      <c r="K2160">
        <v>118102591.313244</v>
      </c>
      <c r="L2160">
        <v>109004954.81823599</v>
      </c>
      <c r="M2160">
        <v>107568419.05735183</v>
      </c>
      <c r="N2160">
        <v>93476758.827747196</v>
      </c>
      <c r="O2160">
        <v>124759930.229496</v>
      </c>
      <c r="P2160">
        <v>121866520.851092</v>
      </c>
      <c r="Q2160">
        <v>113367736.63611174</v>
      </c>
      <c r="R2160" s="2">
        <f t="shared" si="99"/>
        <v>1.0539128271065126</v>
      </c>
      <c r="S2160" s="2">
        <f t="shared" si="100"/>
        <v>7.5755541451236169E-2</v>
      </c>
      <c r="T2160" s="2">
        <f t="shared" si="101"/>
        <v>0.16218156652116592</v>
      </c>
      <c r="U2160">
        <v>101676932.36699601</v>
      </c>
      <c r="V2160">
        <v>123769222.85937101</v>
      </c>
      <c r="W2160">
        <v>128013441.28022</v>
      </c>
      <c r="X2160">
        <v>123506433.049008</v>
      </c>
      <c r="Y2160">
        <v>135170630.16880599</v>
      </c>
      <c r="Z2160">
        <v>159585551.25672799</v>
      </c>
      <c r="AA2160">
        <v>30</v>
      </c>
      <c r="AB2160">
        <v>28</v>
      </c>
      <c r="AC2160">
        <v>29</v>
      </c>
      <c r="AD2160">
        <v>27</v>
      </c>
      <c r="AE2160">
        <v>25</v>
      </c>
      <c r="AF2160">
        <v>30</v>
      </c>
    </row>
    <row r="2161" spans="1:32" x14ac:dyDescent="0.2">
      <c r="A2161" t="s">
        <v>6121</v>
      </c>
      <c r="B2161" t="s">
        <v>13260</v>
      </c>
      <c r="C2161">
        <v>17</v>
      </c>
      <c r="D2161">
        <v>7</v>
      </c>
      <c r="E2161">
        <v>972.48</v>
      </c>
      <c r="F2161">
        <v>0.68845561237228803</v>
      </c>
      <c r="G2161">
        <v>23447</v>
      </c>
      <c r="H2161" t="s">
        <v>6122</v>
      </c>
      <c r="I2161" t="s">
        <v>13261</v>
      </c>
      <c r="J2161">
        <v>6650648.4568616301</v>
      </c>
      <c r="K2161">
        <v>8291571.9518674901</v>
      </c>
      <c r="L2161">
        <v>8060874.3796349801</v>
      </c>
      <c r="M2161">
        <v>7667698.262788034</v>
      </c>
      <c r="N2161">
        <v>6866704.4293633401</v>
      </c>
      <c r="O2161">
        <v>8380541.0448336797</v>
      </c>
      <c r="P2161">
        <v>8828788.3952862695</v>
      </c>
      <c r="Q2161">
        <v>8025344.6231610961</v>
      </c>
      <c r="R2161" s="2">
        <f t="shared" si="99"/>
        <v>1.0466432491362825</v>
      </c>
      <c r="S2161" s="2">
        <f t="shared" si="100"/>
        <v>6.5769779988519864E-2</v>
      </c>
      <c r="T2161" s="2">
        <f t="shared" si="101"/>
        <v>0.16212405529552676</v>
      </c>
      <c r="U2161">
        <v>7073574.5237453496</v>
      </c>
      <c r="V2161">
        <v>8689406.4334566109</v>
      </c>
      <c r="W2161">
        <v>9466544.6243733298</v>
      </c>
      <c r="X2161">
        <v>9072652.7268160898</v>
      </c>
      <c r="Y2161">
        <v>9079862.5175721105</v>
      </c>
      <c r="Z2161">
        <v>11561395.641320899</v>
      </c>
      <c r="AA2161">
        <v>4</v>
      </c>
      <c r="AB2161">
        <v>6</v>
      </c>
      <c r="AC2161">
        <v>3</v>
      </c>
      <c r="AD2161">
        <v>3</v>
      </c>
      <c r="AE2161">
        <v>3</v>
      </c>
      <c r="AF2161">
        <v>1</v>
      </c>
    </row>
    <row r="2162" spans="1:32" x14ac:dyDescent="0.2">
      <c r="A2162" t="s">
        <v>2981</v>
      </c>
      <c r="B2162" t="s">
        <v>10414</v>
      </c>
      <c r="C2162">
        <v>2</v>
      </c>
      <c r="D2162">
        <v>1</v>
      </c>
      <c r="E2162">
        <v>81.239999999999995</v>
      </c>
      <c r="F2162">
        <v>0.68863292984991697</v>
      </c>
      <c r="G2162">
        <v>51758</v>
      </c>
      <c r="H2162" t="s">
        <v>2982</v>
      </c>
      <c r="I2162" t="s">
        <v>10415</v>
      </c>
      <c r="J2162">
        <v>367664.79135647701</v>
      </c>
      <c r="K2162">
        <v>177297.25200980299</v>
      </c>
      <c r="L2162">
        <v>117853.708725927</v>
      </c>
      <c r="M2162">
        <v>220938.58403073568</v>
      </c>
      <c r="N2162">
        <v>208929.14949549199</v>
      </c>
      <c r="O2162">
        <v>178364.44857375699</v>
      </c>
      <c r="P2162">
        <v>129150.383033127</v>
      </c>
      <c r="Q2162">
        <v>172147.99370079199</v>
      </c>
      <c r="R2162" s="2">
        <f t="shared" si="99"/>
        <v>0.77916672841916912</v>
      </c>
      <c r="S2162" s="2">
        <f t="shared" si="100"/>
        <v>-0.35999602138074216</v>
      </c>
      <c r="T2162" s="2">
        <f t="shared" si="101"/>
        <v>0.1620122135364187</v>
      </c>
      <c r="U2162">
        <v>391045.22187368298</v>
      </c>
      <c r="V2162">
        <v>185804.07806763001</v>
      </c>
      <c r="W2162">
        <v>138405.257327978</v>
      </c>
      <c r="X2162">
        <v>276048.23207125999</v>
      </c>
      <c r="Y2162">
        <v>193248.22376123999</v>
      </c>
      <c r="Z2162">
        <v>169123.849006431</v>
      </c>
      <c r="AA2162">
        <v>1</v>
      </c>
      <c r="AB2162">
        <v>0</v>
      </c>
      <c r="AC2162">
        <v>0</v>
      </c>
      <c r="AD2162">
        <v>0</v>
      </c>
      <c r="AE2162">
        <v>0</v>
      </c>
      <c r="AF2162">
        <v>0</v>
      </c>
    </row>
    <row r="2163" spans="1:32" x14ac:dyDescent="0.2">
      <c r="A2163" t="s">
        <v>718</v>
      </c>
      <c r="B2163" t="s">
        <v>8349</v>
      </c>
      <c r="C2163">
        <v>2</v>
      </c>
      <c r="D2163">
        <v>1</v>
      </c>
      <c r="E2163">
        <v>75.44</v>
      </c>
      <c r="F2163">
        <v>0.68927392870120496</v>
      </c>
      <c r="G2163">
        <v>26762</v>
      </c>
      <c r="H2163" t="s">
        <v>719</v>
      </c>
      <c r="I2163" t="s">
        <v>8350</v>
      </c>
      <c r="J2163">
        <v>92683.730625733602</v>
      </c>
      <c r="K2163">
        <v>125285.462942727</v>
      </c>
      <c r="L2163">
        <v>441669.59022595797</v>
      </c>
      <c r="M2163">
        <v>219879.59459813952</v>
      </c>
      <c r="N2163">
        <v>185124.65782946401</v>
      </c>
      <c r="O2163">
        <v>98427.191303387706</v>
      </c>
      <c r="P2163">
        <v>145308.08408722901</v>
      </c>
      <c r="Q2163">
        <v>142953.31107336024</v>
      </c>
      <c r="R2163" s="2">
        <f t="shared" si="99"/>
        <v>0.65014359943053035</v>
      </c>
      <c r="S2163" s="2">
        <f t="shared" si="100"/>
        <v>-0.62116968858407984</v>
      </c>
      <c r="T2163" s="2">
        <f t="shared" si="101"/>
        <v>0.16160814807673318</v>
      </c>
      <c r="U2163">
        <v>98577.646972674105</v>
      </c>
      <c r="V2163">
        <v>131296.732879213</v>
      </c>
      <c r="W2163">
        <v>518688.75362526701</v>
      </c>
      <c r="X2163">
        <v>244596.47985942301</v>
      </c>
      <c r="Y2163">
        <v>106640.533140336</v>
      </c>
      <c r="Z2163">
        <v>190282.536492971</v>
      </c>
      <c r="AA2163">
        <v>0</v>
      </c>
      <c r="AB2163">
        <v>0</v>
      </c>
      <c r="AC2163">
        <v>0</v>
      </c>
      <c r="AD2163">
        <v>0</v>
      </c>
      <c r="AE2163">
        <v>0</v>
      </c>
      <c r="AF2163">
        <v>1</v>
      </c>
    </row>
    <row r="2164" spans="1:32" x14ac:dyDescent="0.2">
      <c r="A2164" t="s">
        <v>6223</v>
      </c>
      <c r="B2164" t="s">
        <v>13340</v>
      </c>
      <c r="C2164">
        <v>9</v>
      </c>
      <c r="D2164">
        <v>9</v>
      </c>
      <c r="E2164">
        <v>593.59</v>
      </c>
      <c r="F2164">
        <v>0.68977311515329898</v>
      </c>
      <c r="G2164">
        <v>33794</v>
      </c>
      <c r="H2164" t="s">
        <v>6224</v>
      </c>
      <c r="I2164" t="s">
        <v>13341</v>
      </c>
      <c r="J2164">
        <v>6091104.7570534302</v>
      </c>
      <c r="K2164">
        <v>5110120.30424939</v>
      </c>
      <c r="L2164">
        <v>4567581.0744196996</v>
      </c>
      <c r="M2164">
        <v>5256268.7119075069</v>
      </c>
      <c r="N2164">
        <v>4932303.9908614997</v>
      </c>
      <c r="O2164">
        <v>6301768.3789085597</v>
      </c>
      <c r="P2164">
        <v>5278069.7001173403</v>
      </c>
      <c r="Q2164">
        <v>5504047.3566291332</v>
      </c>
      <c r="R2164" s="2">
        <f t="shared" si="99"/>
        <v>1.0471396456882638</v>
      </c>
      <c r="S2164" s="2">
        <f t="shared" si="100"/>
        <v>6.645385173162717E-2</v>
      </c>
      <c r="T2164" s="2">
        <f t="shared" si="101"/>
        <v>0.16129373685773934</v>
      </c>
      <c r="U2164">
        <v>6478448.4867042601</v>
      </c>
      <c r="V2164">
        <v>5355306.8712719698</v>
      </c>
      <c r="W2164">
        <v>5364084.34495355</v>
      </c>
      <c r="X2164">
        <v>6516820.6542894002</v>
      </c>
      <c r="Y2164">
        <v>6827624.8743327502</v>
      </c>
      <c r="Z2164">
        <v>6911690.4034198401</v>
      </c>
      <c r="AA2164">
        <v>6</v>
      </c>
      <c r="AB2164">
        <v>8</v>
      </c>
      <c r="AC2164">
        <v>6</v>
      </c>
      <c r="AD2164">
        <v>6</v>
      </c>
      <c r="AE2164">
        <v>5</v>
      </c>
      <c r="AF2164">
        <v>6</v>
      </c>
    </row>
    <row r="2165" spans="1:32" x14ac:dyDescent="0.2">
      <c r="A2165" t="s">
        <v>4943</v>
      </c>
      <c r="B2165" t="s">
        <v>12204</v>
      </c>
      <c r="C2165">
        <v>7</v>
      </c>
      <c r="D2165">
        <v>5</v>
      </c>
      <c r="E2165">
        <v>300.58</v>
      </c>
      <c r="F2165">
        <v>0.690547748485144</v>
      </c>
      <c r="G2165">
        <v>120962</v>
      </c>
      <c r="H2165" t="s">
        <v>4944</v>
      </c>
      <c r="I2165" t="s">
        <v>12205</v>
      </c>
      <c r="J2165">
        <v>1289560.0234520501</v>
      </c>
      <c r="K2165">
        <v>1054236.01533051</v>
      </c>
      <c r="L2165">
        <v>1385632.80589266</v>
      </c>
      <c r="M2165">
        <v>1243142.9482250735</v>
      </c>
      <c r="N2165">
        <v>1261761.67058264</v>
      </c>
      <c r="O2165">
        <v>1214187.9332240201</v>
      </c>
      <c r="P2165">
        <v>1091762.1478136601</v>
      </c>
      <c r="Q2165">
        <v>1189237.2505401068</v>
      </c>
      <c r="R2165" s="2">
        <f t="shared" si="99"/>
        <v>0.95663757111607173</v>
      </c>
      <c r="S2165" s="2">
        <f t="shared" si="100"/>
        <v>-6.3955641846206474E-2</v>
      </c>
      <c r="T2165" s="2">
        <f t="shared" si="101"/>
        <v>0.16080628640227138</v>
      </c>
      <c r="U2165">
        <v>1371565.3425223001</v>
      </c>
      <c r="V2165">
        <v>1104818.87718906</v>
      </c>
      <c r="W2165">
        <v>1627262.0279405001</v>
      </c>
      <c r="X2165">
        <v>1667106.1903075001</v>
      </c>
      <c r="Y2165">
        <v>1315506.8921195101</v>
      </c>
      <c r="Z2165">
        <v>1429674.5569110201</v>
      </c>
      <c r="AA2165">
        <v>2</v>
      </c>
      <c r="AB2165">
        <v>2</v>
      </c>
      <c r="AC2165">
        <v>2</v>
      </c>
      <c r="AD2165">
        <v>3</v>
      </c>
      <c r="AE2165">
        <v>3</v>
      </c>
      <c r="AF2165">
        <v>2</v>
      </c>
    </row>
    <row r="2166" spans="1:32" x14ac:dyDescent="0.2">
      <c r="A2166" t="s">
        <v>4061</v>
      </c>
      <c r="B2166" t="s">
        <v>11390</v>
      </c>
      <c r="C2166">
        <v>2</v>
      </c>
      <c r="D2166">
        <v>1</v>
      </c>
      <c r="E2166">
        <v>69.64</v>
      </c>
      <c r="F2166">
        <v>0.69057056900256997</v>
      </c>
      <c r="G2166">
        <v>85819</v>
      </c>
      <c r="H2166" t="s">
        <v>4062</v>
      </c>
      <c r="I2166" t="s">
        <v>11391</v>
      </c>
      <c r="J2166">
        <v>58901.780014741402</v>
      </c>
      <c r="K2166">
        <v>50263.522066397702</v>
      </c>
      <c r="L2166">
        <v>21281.602549098101</v>
      </c>
      <c r="M2166">
        <v>43482.301543412403</v>
      </c>
      <c r="N2166">
        <v>38720.585741133596</v>
      </c>
      <c r="O2166">
        <v>41743.981017037702</v>
      </c>
      <c r="P2166">
        <v>60763.6921631082</v>
      </c>
      <c r="Q2166">
        <v>47076.086307093174</v>
      </c>
      <c r="R2166" s="2">
        <f t="shared" si="99"/>
        <v>1.0826493685043963</v>
      </c>
      <c r="S2166" s="2">
        <f t="shared" si="100"/>
        <v>0.11456608115018599</v>
      </c>
      <c r="T2166" s="2">
        <f t="shared" si="101"/>
        <v>0.16079193451848606</v>
      </c>
      <c r="U2166">
        <v>62647.444563945297</v>
      </c>
      <c r="V2166">
        <v>52675.195312461103</v>
      </c>
      <c r="W2166">
        <v>24992.727925172901</v>
      </c>
      <c r="X2166">
        <v>51159.683866105101</v>
      </c>
      <c r="Y2166">
        <v>45227.3435024223</v>
      </c>
      <c r="Z2166">
        <v>79570.724121126303</v>
      </c>
      <c r="AA2166">
        <v>0</v>
      </c>
      <c r="AB2166">
        <v>0</v>
      </c>
      <c r="AC2166">
        <v>0</v>
      </c>
      <c r="AD2166">
        <v>0</v>
      </c>
      <c r="AE2166">
        <v>0</v>
      </c>
      <c r="AF2166">
        <v>1</v>
      </c>
    </row>
    <row r="2167" spans="1:32" x14ac:dyDescent="0.2">
      <c r="A2167" t="s">
        <v>2169</v>
      </c>
      <c r="B2167" t="s">
        <v>9682</v>
      </c>
      <c r="C2167">
        <v>29</v>
      </c>
      <c r="D2167">
        <v>29</v>
      </c>
      <c r="E2167">
        <v>2560.36</v>
      </c>
      <c r="F2167">
        <v>0.69059036577647304</v>
      </c>
      <c r="G2167">
        <v>24822</v>
      </c>
      <c r="H2167" t="s">
        <v>2170</v>
      </c>
      <c r="I2167" t="s">
        <v>9683</v>
      </c>
      <c r="J2167">
        <v>119571904.63916001</v>
      </c>
      <c r="K2167">
        <v>140782444.082158</v>
      </c>
      <c r="L2167">
        <v>144532161.08684</v>
      </c>
      <c r="M2167">
        <v>134962169.93605268</v>
      </c>
      <c r="N2167">
        <v>124687473.31979699</v>
      </c>
      <c r="O2167">
        <v>150718681.13016799</v>
      </c>
      <c r="P2167">
        <v>143900899.66275001</v>
      </c>
      <c r="Q2167">
        <v>139769018.03757167</v>
      </c>
      <c r="R2167" s="2">
        <f t="shared" si="99"/>
        <v>1.0356162627186312</v>
      </c>
      <c r="S2167" s="2">
        <f t="shared" si="100"/>
        <v>5.0489525776793144E-2</v>
      </c>
      <c r="T2167" s="2">
        <f t="shared" si="101"/>
        <v>0.16077948465916891</v>
      </c>
      <c r="U2167">
        <v>127175685.78423899</v>
      </c>
      <c r="V2167">
        <v>147537268.25583699</v>
      </c>
      <c r="W2167">
        <v>169735947.75802001</v>
      </c>
      <c r="X2167">
        <v>164743678.20132801</v>
      </c>
      <c r="Y2167">
        <v>163295531.418625</v>
      </c>
      <c r="Z2167">
        <v>188439812.99079901</v>
      </c>
      <c r="AA2167">
        <v>29</v>
      </c>
      <c r="AB2167">
        <v>25</v>
      </c>
      <c r="AC2167">
        <v>28</v>
      </c>
      <c r="AD2167">
        <v>24</v>
      </c>
      <c r="AE2167">
        <v>28</v>
      </c>
      <c r="AF2167">
        <v>26</v>
      </c>
    </row>
    <row r="2168" spans="1:32" x14ac:dyDescent="0.2">
      <c r="A2168" t="s">
        <v>2853</v>
      </c>
      <c r="B2168" t="s">
        <v>10300</v>
      </c>
      <c r="C2168">
        <v>10</v>
      </c>
      <c r="D2168">
        <v>10</v>
      </c>
      <c r="E2168">
        <v>561.64</v>
      </c>
      <c r="F2168">
        <v>0.69106694015891401</v>
      </c>
      <c r="G2168">
        <v>54323</v>
      </c>
      <c r="H2168" t="s">
        <v>2854</v>
      </c>
      <c r="I2168" t="s">
        <v>10301</v>
      </c>
      <c r="J2168">
        <v>5754263.0703668902</v>
      </c>
      <c r="K2168">
        <v>5116887.5019706097</v>
      </c>
      <c r="L2168">
        <v>4966954.2538251402</v>
      </c>
      <c r="M2168">
        <v>5279368.275387547</v>
      </c>
      <c r="N2168">
        <v>5884267.5848328602</v>
      </c>
      <c r="O2168">
        <v>5136225.1394831501</v>
      </c>
      <c r="P2168">
        <v>5237933.6610447699</v>
      </c>
      <c r="Q2168">
        <v>5419475.4617869267</v>
      </c>
      <c r="R2168" s="2">
        <f t="shared" si="99"/>
        <v>1.0265386271786647</v>
      </c>
      <c r="S2168" s="2">
        <f t="shared" si="100"/>
        <v>3.77879150165314E-2</v>
      </c>
      <c r="T2168" s="2">
        <f t="shared" si="101"/>
        <v>0.1604798826785189</v>
      </c>
      <c r="U2168">
        <v>6120186.4632435096</v>
      </c>
      <c r="V2168">
        <v>5362398.7631058199</v>
      </c>
      <c r="W2168">
        <v>5833100.9610877801</v>
      </c>
      <c r="X2168">
        <v>7774605.2561343601</v>
      </c>
      <c r="Y2168">
        <v>5564821.8744247304</v>
      </c>
      <c r="Z2168">
        <v>6859131.8182077203</v>
      </c>
      <c r="AA2168">
        <v>4</v>
      </c>
      <c r="AB2168">
        <v>9</v>
      </c>
      <c r="AC2168">
        <v>4</v>
      </c>
      <c r="AD2168">
        <v>6</v>
      </c>
      <c r="AE2168">
        <v>4</v>
      </c>
      <c r="AF2168">
        <v>4</v>
      </c>
    </row>
    <row r="2169" spans="1:32" x14ac:dyDescent="0.2">
      <c r="A2169" t="s">
        <v>2725</v>
      </c>
      <c r="B2169" t="s">
        <v>10183</v>
      </c>
      <c r="C2169">
        <v>2</v>
      </c>
      <c r="D2169">
        <v>1</v>
      </c>
      <c r="E2169">
        <v>39.67</v>
      </c>
      <c r="F2169">
        <v>0.69125246792475503</v>
      </c>
      <c r="G2169">
        <v>161838</v>
      </c>
      <c r="H2169" t="s">
        <v>2726</v>
      </c>
      <c r="I2169" t="s">
        <v>10184</v>
      </c>
      <c r="J2169">
        <v>72032.818676714698</v>
      </c>
      <c r="K2169">
        <v>37577.9967519493</v>
      </c>
      <c r="L2169">
        <v>47858.404451227601</v>
      </c>
      <c r="M2169">
        <v>52489.739959963867</v>
      </c>
      <c r="N2169">
        <v>63654.296566533099</v>
      </c>
      <c r="O2169">
        <v>46280.176774091698</v>
      </c>
      <c r="P2169">
        <v>30507.778625655799</v>
      </c>
      <c r="Q2169">
        <v>46814.083988760198</v>
      </c>
      <c r="R2169" s="2">
        <f t="shared" si="99"/>
        <v>0.8918711356632224</v>
      </c>
      <c r="S2169" s="2">
        <f t="shared" si="100"/>
        <v>-0.16509282125518637</v>
      </c>
      <c r="T2169" s="2">
        <f t="shared" si="101"/>
        <v>0.16036330515677216</v>
      </c>
      <c r="U2169">
        <v>76613.508347367795</v>
      </c>
      <c r="V2169">
        <v>39381.011058977303</v>
      </c>
      <c r="W2169">
        <v>56204.041900646604</v>
      </c>
      <c r="X2169">
        <v>84103.420098928196</v>
      </c>
      <c r="Y2169">
        <v>50142.066025288099</v>
      </c>
      <c r="Z2169">
        <v>39950.272114048501</v>
      </c>
      <c r="AA2169">
        <v>1</v>
      </c>
      <c r="AB2169">
        <v>0</v>
      </c>
      <c r="AC2169">
        <v>0</v>
      </c>
      <c r="AD2169">
        <v>0</v>
      </c>
      <c r="AE2169">
        <v>0</v>
      </c>
      <c r="AF2169">
        <v>0</v>
      </c>
    </row>
    <row r="2170" spans="1:32" x14ac:dyDescent="0.2">
      <c r="A2170" t="s">
        <v>1382</v>
      </c>
      <c r="B2170" t="s">
        <v>8966</v>
      </c>
      <c r="C2170">
        <v>15</v>
      </c>
      <c r="D2170">
        <v>11</v>
      </c>
      <c r="E2170">
        <v>888.65</v>
      </c>
      <c r="F2170">
        <v>0.69172209554784603</v>
      </c>
      <c r="G2170">
        <v>32912</v>
      </c>
      <c r="H2170" t="s">
        <v>1383</v>
      </c>
      <c r="I2170" t="s">
        <v>8967</v>
      </c>
      <c r="J2170">
        <v>22273416.344411701</v>
      </c>
      <c r="K2170">
        <v>28319760.403144099</v>
      </c>
      <c r="L2170">
        <v>26324486.014577899</v>
      </c>
      <c r="M2170">
        <v>25639220.920711234</v>
      </c>
      <c r="N2170">
        <v>23299573.442728098</v>
      </c>
      <c r="O2170">
        <v>27799571.318635698</v>
      </c>
      <c r="P2170">
        <v>29060865.734581701</v>
      </c>
      <c r="Q2170">
        <v>26720003.498648498</v>
      </c>
      <c r="R2170" s="2">
        <f t="shared" si="99"/>
        <v>1.0421534874745049</v>
      </c>
      <c r="S2170" s="2">
        <f t="shared" si="100"/>
        <v>5.9567772156806885E-2</v>
      </c>
      <c r="T2170" s="2">
        <f t="shared" si="101"/>
        <v>0.16006835151339457</v>
      </c>
      <c r="U2170">
        <v>23689820.839658599</v>
      </c>
      <c r="V2170">
        <v>29678559.1042969</v>
      </c>
      <c r="W2170">
        <v>30914998.774857201</v>
      </c>
      <c r="X2170">
        <v>30784627.5754756</v>
      </c>
      <c r="Y2170">
        <v>30119330.514616299</v>
      </c>
      <c r="Z2170">
        <v>38055523.747311503</v>
      </c>
      <c r="AA2170">
        <v>12</v>
      </c>
      <c r="AB2170">
        <v>10</v>
      </c>
      <c r="AC2170">
        <v>7</v>
      </c>
      <c r="AD2170">
        <v>13</v>
      </c>
      <c r="AE2170">
        <v>9</v>
      </c>
      <c r="AF2170">
        <v>7</v>
      </c>
    </row>
    <row r="2171" spans="1:32" x14ac:dyDescent="0.2">
      <c r="A2171" t="s">
        <v>5175</v>
      </c>
      <c r="B2171" t="s">
        <v>12408</v>
      </c>
      <c r="C2171">
        <v>3</v>
      </c>
      <c r="D2171">
        <v>3</v>
      </c>
      <c r="E2171">
        <v>118.86</v>
      </c>
      <c r="F2171">
        <v>0.69225529401957497</v>
      </c>
      <c r="G2171">
        <v>48907</v>
      </c>
      <c r="H2171" t="s">
        <v>5176</v>
      </c>
      <c r="I2171" t="s">
        <v>12409</v>
      </c>
      <c r="J2171">
        <v>278495.94754439202</v>
      </c>
      <c r="K2171">
        <v>333432.95021441602</v>
      </c>
      <c r="L2171">
        <v>331421.51178290503</v>
      </c>
      <c r="M2171">
        <v>314450.13651390438</v>
      </c>
      <c r="N2171">
        <v>245459.74626338901</v>
      </c>
      <c r="O2171">
        <v>339062.74305965402</v>
      </c>
      <c r="P2171">
        <v>319122.69809510501</v>
      </c>
      <c r="Q2171">
        <v>301215.06247271603</v>
      </c>
      <c r="R2171" s="2">
        <f t="shared" si="99"/>
        <v>0.95791042043130703</v>
      </c>
      <c r="S2171" s="2">
        <f t="shared" si="100"/>
        <v>-6.2037347111836914E-2</v>
      </c>
      <c r="T2171" s="2">
        <f t="shared" si="101"/>
        <v>0.15973371430438565</v>
      </c>
      <c r="U2171">
        <v>296205.979355875</v>
      </c>
      <c r="V2171">
        <v>349431.25857660797</v>
      </c>
      <c r="W2171">
        <v>389215.410513843</v>
      </c>
      <c r="X2171">
        <v>324314.38678752002</v>
      </c>
      <c r="Y2171">
        <v>367356.12597594899</v>
      </c>
      <c r="Z2171">
        <v>417894.687879615</v>
      </c>
      <c r="AA2171">
        <v>1</v>
      </c>
      <c r="AB2171">
        <v>1</v>
      </c>
      <c r="AC2171">
        <v>1</v>
      </c>
      <c r="AD2171">
        <v>2</v>
      </c>
      <c r="AE2171">
        <v>1</v>
      </c>
      <c r="AF2171">
        <v>1</v>
      </c>
    </row>
    <row r="2172" spans="1:32" x14ac:dyDescent="0.2">
      <c r="A2172" t="s">
        <v>2699</v>
      </c>
      <c r="B2172" t="s">
        <v>10159</v>
      </c>
      <c r="C2172">
        <v>11</v>
      </c>
      <c r="D2172">
        <v>10</v>
      </c>
      <c r="E2172">
        <v>697.13</v>
      </c>
      <c r="F2172">
        <v>0.69228715890801096</v>
      </c>
      <c r="G2172">
        <v>13768</v>
      </c>
      <c r="H2172" t="s">
        <v>2700</v>
      </c>
      <c r="I2172" t="s">
        <v>10160</v>
      </c>
      <c r="J2172">
        <v>29616778.0640467</v>
      </c>
      <c r="K2172">
        <v>33624769.752784498</v>
      </c>
      <c r="L2172">
        <v>34880885.932176597</v>
      </c>
      <c r="M2172">
        <v>32707477.916335929</v>
      </c>
      <c r="N2172">
        <v>28451470.870266002</v>
      </c>
      <c r="O2172">
        <v>39486535.0495269</v>
      </c>
      <c r="P2172">
        <v>35515702.149099998</v>
      </c>
      <c r="Q2172">
        <v>34484569.356297635</v>
      </c>
      <c r="R2172" s="2">
        <f t="shared" si="99"/>
        <v>1.0543328789981121</v>
      </c>
      <c r="S2172" s="2">
        <f t="shared" si="100"/>
        <v>7.6330433445267937E-2</v>
      </c>
      <c r="T2172" s="2">
        <f t="shared" si="101"/>
        <v>0.15971372395278988</v>
      </c>
      <c r="U2172">
        <v>31500159.442816202</v>
      </c>
      <c r="V2172">
        <v>35238105.911573902</v>
      </c>
      <c r="W2172">
        <v>40963479.600779697</v>
      </c>
      <c r="X2172">
        <v>37591586.681557499</v>
      </c>
      <c r="Y2172">
        <v>42781523.009903997</v>
      </c>
      <c r="Z2172">
        <v>46508203.123804003</v>
      </c>
      <c r="AA2172">
        <v>8</v>
      </c>
      <c r="AB2172">
        <v>9</v>
      </c>
      <c r="AC2172">
        <v>7</v>
      </c>
      <c r="AD2172">
        <v>8</v>
      </c>
      <c r="AE2172">
        <v>6</v>
      </c>
      <c r="AF2172">
        <v>8</v>
      </c>
    </row>
    <row r="2173" spans="1:32" x14ac:dyDescent="0.2">
      <c r="A2173" t="s">
        <v>6549</v>
      </c>
      <c r="B2173" t="s">
        <v>13640</v>
      </c>
      <c r="C2173">
        <v>1</v>
      </c>
      <c r="D2173">
        <v>1</v>
      </c>
      <c r="E2173">
        <v>63.23</v>
      </c>
      <c r="F2173">
        <v>0.69276693761679597</v>
      </c>
      <c r="G2173">
        <v>40666</v>
      </c>
      <c r="H2173" t="s">
        <v>6550</v>
      </c>
      <c r="I2173" t="s">
        <v>13641</v>
      </c>
      <c r="J2173">
        <v>94444.511561330204</v>
      </c>
      <c r="K2173">
        <v>45768.837453972897</v>
      </c>
      <c r="L2173">
        <v>33938.6798815375</v>
      </c>
      <c r="M2173">
        <v>58050.67629894687</v>
      </c>
      <c r="N2173">
        <v>92441.942953413498</v>
      </c>
      <c r="O2173">
        <v>43832.708427833699</v>
      </c>
      <c r="P2173">
        <v>58290.6818399158</v>
      </c>
      <c r="Q2173">
        <v>64855.111073721004</v>
      </c>
      <c r="R2173" s="2">
        <f t="shared" si="99"/>
        <v>1.117215426392846</v>
      </c>
      <c r="S2173" s="2">
        <f t="shared" si="100"/>
        <v>0.15990739944908774</v>
      </c>
      <c r="T2173" s="2">
        <f t="shared" si="101"/>
        <v>0.15941284725112634</v>
      </c>
      <c r="U2173">
        <v>100450.39896802</v>
      </c>
      <c r="V2173">
        <v>47964.8530981882</v>
      </c>
      <c r="W2173">
        <v>39856.969909193103</v>
      </c>
      <c r="X2173">
        <v>122139.179636457</v>
      </c>
      <c r="Y2173">
        <v>47490.366572800798</v>
      </c>
      <c r="Z2173">
        <v>76332.289865893297</v>
      </c>
      <c r="AA2173">
        <v>1</v>
      </c>
      <c r="AB2173">
        <v>0</v>
      </c>
      <c r="AC2173">
        <v>0</v>
      </c>
      <c r="AD2173">
        <v>0</v>
      </c>
      <c r="AE2173">
        <v>0</v>
      </c>
      <c r="AF2173">
        <v>0</v>
      </c>
    </row>
    <row r="2174" spans="1:32" x14ac:dyDescent="0.2">
      <c r="A2174" t="s">
        <v>2391</v>
      </c>
      <c r="B2174" t="s">
        <v>9876</v>
      </c>
      <c r="C2174">
        <v>3</v>
      </c>
      <c r="D2174">
        <v>1</v>
      </c>
      <c r="E2174">
        <v>116.85</v>
      </c>
      <c r="F2174">
        <v>0.69292704827111695</v>
      </c>
      <c r="G2174">
        <v>63922</v>
      </c>
      <c r="H2174" t="s">
        <v>2392</v>
      </c>
      <c r="I2174" t="s">
        <v>9877</v>
      </c>
      <c r="J2174">
        <v>64757.778938088501</v>
      </c>
      <c r="K2174">
        <v>88243.053329238493</v>
      </c>
      <c r="L2174">
        <v>90638.745932062098</v>
      </c>
      <c r="M2174">
        <v>81213.192733129705</v>
      </c>
      <c r="N2174">
        <v>63517.394554284598</v>
      </c>
      <c r="O2174">
        <v>79823.744038318298</v>
      </c>
      <c r="P2174">
        <v>143171.209317481</v>
      </c>
      <c r="Q2174">
        <v>95504.115970027968</v>
      </c>
      <c r="R2174" s="2">
        <f t="shared" si="99"/>
        <v>1.175968001699661</v>
      </c>
      <c r="S2174" s="2">
        <f t="shared" si="100"/>
        <v>0.23384880471741273</v>
      </c>
      <c r="T2174" s="2">
        <f t="shared" si="101"/>
        <v>0.15931248573598211</v>
      </c>
      <c r="U2174">
        <v>68875.836436399797</v>
      </c>
      <c r="V2174">
        <v>92477.006743484802</v>
      </c>
      <c r="W2174">
        <v>106444.498779295</v>
      </c>
      <c r="X2174">
        <v>83922.537926481498</v>
      </c>
      <c r="Y2174">
        <v>86484.705179339799</v>
      </c>
      <c r="Z2174">
        <v>187484.275447072</v>
      </c>
      <c r="AA2174">
        <v>0</v>
      </c>
      <c r="AB2174">
        <v>0</v>
      </c>
      <c r="AC2174">
        <v>0</v>
      </c>
      <c r="AD2174">
        <v>0</v>
      </c>
      <c r="AE2174">
        <v>0</v>
      </c>
      <c r="AF2174">
        <v>1</v>
      </c>
    </row>
    <row r="2175" spans="1:32" x14ac:dyDescent="0.2">
      <c r="A2175" t="s">
        <v>1144</v>
      </c>
      <c r="B2175" t="s">
        <v>8744</v>
      </c>
      <c r="C2175">
        <v>13</v>
      </c>
      <c r="D2175">
        <v>12</v>
      </c>
      <c r="E2175">
        <v>855.26</v>
      </c>
      <c r="F2175">
        <v>0.69314670129059897</v>
      </c>
      <c r="G2175">
        <v>24725</v>
      </c>
      <c r="H2175" t="s">
        <v>1145</v>
      </c>
      <c r="I2175" t="s">
        <v>8745</v>
      </c>
      <c r="J2175">
        <v>17618105.003317099</v>
      </c>
      <c r="K2175">
        <v>17940520.004889201</v>
      </c>
      <c r="L2175">
        <v>20291589.257702</v>
      </c>
      <c r="M2175">
        <v>18616738.0886361</v>
      </c>
      <c r="N2175">
        <v>17584483.178511102</v>
      </c>
      <c r="O2175">
        <v>17761130.5580475</v>
      </c>
      <c r="P2175">
        <v>19209441.0034515</v>
      </c>
      <c r="Q2175">
        <v>18185018.246670034</v>
      </c>
      <c r="R2175" s="2">
        <f t="shared" si="99"/>
        <v>0.97681012431336756</v>
      </c>
      <c r="S2175" s="2">
        <f t="shared" si="100"/>
        <v>-3.3849941428351661E-2</v>
      </c>
      <c r="T2175" s="2">
        <f t="shared" si="101"/>
        <v>0.15917483924332884</v>
      </c>
      <c r="U2175">
        <v>18738470.318568401</v>
      </c>
      <c r="V2175">
        <v>18801316.668901399</v>
      </c>
      <c r="W2175">
        <v>23830074.277399801</v>
      </c>
      <c r="X2175">
        <v>23233548.334621198</v>
      </c>
      <c r="Y2175">
        <v>19243223.410156399</v>
      </c>
      <c r="Z2175">
        <v>25154974.561185401</v>
      </c>
      <c r="AA2175">
        <v>8</v>
      </c>
      <c r="AB2175">
        <v>9</v>
      </c>
      <c r="AC2175">
        <v>13</v>
      </c>
      <c r="AD2175">
        <v>12</v>
      </c>
      <c r="AE2175">
        <v>8</v>
      </c>
      <c r="AF2175">
        <v>12</v>
      </c>
    </row>
    <row r="2176" spans="1:32" x14ac:dyDescent="0.2">
      <c r="A2176" t="s">
        <v>6409</v>
      </c>
      <c r="B2176" t="s">
        <v>13512</v>
      </c>
      <c r="C2176">
        <v>9</v>
      </c>
      <c r="D2176">
        <v>9</v>
      </c>
      <c r="E2176">
        <v>534.95000000000005</v>
      </c>
      <c r="F2176">
        <v>0.69330849922814897</v>
      </c>
      <c r="G2176">
        <v>60368</v>
      </c>
      <c r="H2176" t="s">
        <v>6410</v>
      </c>
      <c r="I2176" t="s">
        <v>13513</v>
      </c>
      <c r="J2176">
        <v>8332577.2481333204</v>
      </c>
      <c r="K2176">
        <v>9071861.4557688702</v>
      </c>
      <c r="L2176">
        <v>8387573.4430628596</v>
      </c>
      <c r="M2176">
        <v>8597337.3823216837</v>
      </c>
      <c r="N2176">
        <v>8814560.4610133693</v>
      </c>
      <c r="O2176">
        <v>9500611.5236077607</v>
      </c>
      <c r="P2176">
        <v>8103746.2820378998</v>
      </c>
      <c r="Q2176">
        <v>8806306.0888863429</v>
      </c>
      <c r="R2176" s="2">
        <f t="shared" si="99"/>
        <v>1.0243062121761504</v>
      </c>
      <c r="S2176" s="2">
        <f t="shared" si="100"/>
        <v>3.4647067631487879E-2</v>
      </c>
      <c r="T2176" s="2">
        <f t="shared" si="101"/>
        <v>0.15907347577806291</v>
      </c>
      <c r="U2176">
        <v>8862460.0325589404</v>
      </c>
      <c r="V2176">
        <v>9507134.6850497499</v>
      </c>
      <c r="W2176">
        <v>9850214.0772176106</v>
      </c>
      <c r="X2176">
        <v>11646263.039999999</v>
      </c>
      <c r="Y2176">
        <v>10293398.2431121</v>
      </c>
      <c r="Z2176">
        <v>10611945.0086204</v>
      </c>
      <c r="AA2176">
        <v>4</v>
      </c>
      <c r="AB2176">
        <v>4</v>
      </c>
      <c r="AC2176">
        <v>3</v>
      </c>
      <c r="AD2176">
        <v>5</v>
      </c>
      <c r="AE2176">
        <v>7</v>
      </c>
      <c r="AF2176">
        <v>7</v>
      </c>
    </row>
    <row r="2177" spans="1:32" x14ac:dyDescent="0.2">
      <c r="A2177" t="s">
        <v>4651</v>
      </c>
      <c r="B2177" t="s">
        <v>11944</v>
      </c>
      <c r="C2177">
        <v>6</v>
      </c>
      <c r="D2177">
        <v>5</v>
      </c>
      <c r="E2177">
        <v>254.62</v>
      </c>
      <c r="F2177">
        <v>0.69345691902027595</v>
      </c>
      <c r="G2177">
        <v>18746</v>
      </c>
      <c r="H2177" t="s">
        <v>4652</v>
      </c>
      <c r="I2177" t="s">
        <v>11945</v>
      </c>
      <c r="J2177">
        <v>2738283.0961422101</v>
      </c>
      <c r="K2177">
        <v>3147215.24812847</v>
      </c>
      <c r="L2177">
        <v>2384765.2077866001</v>
      </c>
      <c r="M2177">
        <v>2756754.5173524269</v>
      </c>
      <c r="N2177">
        <v>2549482.9190992801</v>
      </c>
      <c r="O2177">
        <v>2656676.02291231</v>
      </c>
      <c r="P2177">
        <v>2731899.1418613899</v>
      </c>
      <c r="Q2177">
        <v>2646019.3612909932</v>
      </c>
      <c r="R2177" s="2">
        <f t="shared" si="99"/>
        <v>0.95983133232777529</v>
      </c>
      <c r="S2177" s="2">
        <f t="shared" si="100"/>
        <v>-5.9147186338257482E-2</v>
      </c>
      <c r="T2177" s="2">
        <f t="shared" si="101"/>
        <v>0.15898051427769105</v>
      </c>
      <c r="U2177">
        <v>2912415.1837690501</v>
      </c>
      <c r="V2177">
        <v>3298220.48018299</v>
      </c>
      <c r="W2177">
        <v>2800624.9936358798</v>
      </c>
      <c r="X2177">
        <v>3368511.5466782502</v>
      </c>
      <c r="Y2177">
        <v>2878364.64408758</v>
      </c>
      <c r="Z2177">
        <v>3577452.0146057298</v>
      </c>
      <c r="AA2177">
        <v>5</v>
      </c>
      <c r="AB2177">
        <v>0</v>
      </c>
      <c r="AC2177">
        <v>1</v>
      </c>
      <c r="AD2177">
        <v>3</v>
      </c>
      <c r="AE2177">
        <v>2</v>
      </c>
      <c r="AF2177">
        <v>2</v>
      </c>
    </row>
    <row r="2178" spans="1:32" x14ac:dyDescent="0.2">
      <c r="A2178" t="s">
        <v>6157</v>
      </c>
      <c r="B2178" t="s">
        <v>13288</v>
      </c>
      <c r="C2178">
        <v>4</v>
      </c>
      <c r="D2178">
        <v>2</v>
      </c>
      <c r="E2178">
        <v>132.85</v>
      </c>
      <c r="F2178">
        <v>0.69414644311743401</v>
      </c>
      <c r="G2178">
        <v>156365</v>
      </c>
      <c r="H2178" t="s">
        <v>6158</v>
      </c>
      <c r="I2178" t="s">
        <v>13289</v>
      </c>
      <c r="J2178">
        <v>456928.511625254</v>
      </c>
      <c r="K2178">
        <v>258370.542122707</v>
      </c>
      <c r="L2178">
        <v>432115.85643408197</v>
      </c>
      <c r="M2178">
        <v>382471.63672734768</v>
      </c>
      <c r="N2178">
        <v>464242.08142725099</v>
      </c>
      <c r="O2178">
        <v>205364.31167904101</v>
      </c>
      <c r="P2178">
        <v>364614.13080847601</v>
      </c>
      <c r="Q2178">
        <v>344740.17463825602</v>
      </c>
      <c r="R2178" s="2">
        <f t="shared" si="99"/>
        <v>0.90134833941689307</v>
      </c>
      <c r="S2178" s="2">
        <f t="shared" si="100"/>
        <v>-0.14984333021557009</v>
      </c>
      <c r="T2178" s="2">
        <f t="shared" si="101"/>
        <v>0.15854889737137037</v>
      </c>
      <c r="U2178">
        <v>485985.37420371798</v>
      </c>
      <c r="V2178">
        <v>270767.31215376698</v>
      </c>
      <c r="W2178">
        <v>507469.02199185098</v>
      </c>
      <c r="X2178">
        <v>613381.16840340605</v>
      </c>
      <c r="Y2178">
        <v>222501.11372117599</v>
      </c>
      <c r="Z2178">
        <v>477466.22004710999</v>
      </c>
      <c r="AA2178">
        <v>0</v>
      </c>
      <c r="AB2178">
        <v>1</v>
      </c>
      <c r="AC2178">
        <v>1</v>
      </c>
      <c r="AD2178">
        <v>1</v>
      </c>
      <c r="AE2178">
        <v>0</v>
      </c>
      <c r="AF2178">
        <v>1</v>
      </c>
    </row>
    <row r="2179" spans="1:32" x14ac:dyDescent="0.2">
      <c r="A2179" t="s">
        <v>6665</v>
      </c>
      <c r="B2179" t="s">
        <v>13748</v>
      </c>
      <c r="C2179">
        <v>3</v>
      </c>
      <c r="D2179">
        <v>2</v>
      </c>
      <c r="E2179">
        <v>162.58000000000001</v>
      </c>
      <c r="F2179">
        <v>0.69456731314214304</v>
      </c>
      <c r="G2179">
        <v>86996</v>
      </c>
      <c r="H2179" t="s">
        <v>6666</v>
      </c>
      <c r="I2179" t="s">
        <v>13749</v>
      </c>
      <c r="J2179">
        <v>423268.95276783197</v>
      </c>
      <c r="K2179">
        <v>299039.07437643502</v>
      </c>
      <c r="L2179">
        <v>258083.67026631799</v>
      </c>
      <c r="M2179">
        <v>326797.23247019498</v>
      </c>
      <c r="N2179">
        <v>340966.834753584</v>
      </c>
      <c r="O2179">
        <v>271833.61149700399</v>
      </c>
      <c r="P2179">
        <v>287145.12343183102</v>
      </c>
      <c r="Q2179">
        <v>299981.85656080634</v>
      </c>
      <c r="R2179" s="2">
        <f t="shared" si="99"/>
        <v>0.91794491126287525</v>
      </c>
      <c r="S2179" s="2">
        <f t="shared" si="100"/>
        <v>-0.1235205192794553</v>
      </c>
      <c r="T2179" s="2">
        <f t="shared" si="101"/>
        <v>0.1582856587678759</v>
      </c>
      <c r="U2179">
        <v>450185.34664870199</v>
      </c>
      <c r="V2179">
        <v>313387.14441913</v>
      </c>
      <c r="W2179">
        <v>303088.77999272099</v>
      </c>
      <c r="X2179">
        <v>450503.39866860502</v>
      </c>
      <c r="Y2179">
        <v>294517.00156870898</v>
      </c>
      <c r="Z2179">
        <v>376019.701666401</v>
      </c>
      <c r="AA2179">
        <v>2</v>
      </c>
      <c r="AB2179">
        <v>2</v>
      </c>
      <c r="AC2179">
        <v>1</v>
      </c>
      <c r="AD2179">
        <v>2</v>
      </c>
      <c r="AE2179">
        <v>2</v>
      </c>
      <c r="AF2179">
        <v>2</v>
      </c>
    </row>
    <row r="2180" spans="1:32" x14ac:dyDescent="0.2">
      <c r="A2180" t="s">
        <v>1609</v>
      </c>
      <c r="B2180" t="s">
        <v>9183</v>
      </c>
      <c r="C2180">
        <v>6</v>
      </c>
      <c r="D2180">
        <v>3</v>
      </c>
      <c r="E2180">
        <v>317.86</v>
      </c>
      <c r="F2180">
        <v>0.69485618641753999</v>
      </c>
      <c r="G2180">
        <v>40854</v>
      </c>
      <c r="H2180" t="s">
        <v>1610</v>
      </c>
      <c r="I2180" t="s">
        <v>9184</v>
      </c>
      <c r="J2180">
        <v>1892310.3894827601</v>
      </c>
      <c r="K2180">
        <v>1658419.3763767099</v>
      </c>
      <c r="L2180">
        <v>1616686.00409798</v>
      </c>
      <c r="M2180">
        <v>1722471.9233191498</v>
      </c>
      <c r="N2180">
        <v>1923487.67790196</v>
      </c>
      <c r="O2180">
        <v>1434559.3618959801</v>
      </c>
      <c r="P2180">
        <v>1624236.3053202699</v>
      </c>
      <c r="Q2180">
        <v>1660761.1150394033</v>
      </c>
      <c r="R2180" s="2">
        <f t="shared" si="99"/>
        <v>0.96417311223231339</v>
      </c>
      <c r="S2180" s="2">
        <f t="shared" si="100"/>
        <v>-5.2635896837471011E-2</v>
      </c>
      <c r="T2180" s="2">
        <f t="shared" si="101"/>
        <v>0.15810507153680975</v>
      </c>
      <c r="U2180">
        <v>2012645.6313074001</v>
      </c>
      <c r="V2180">
        <v>1737991.30998449</v>
      </c>
      <c r="W2180">
        <v>1898606.71195404</v>
      </c>
      <c r="X2180">
        <v>2541413.5565949101</v>
      </c>
      <c r="Y2180">
        <v>1554267.4046494099</v>
      </c>
      <c r="Z2180">
        <v>2126955.3306805799</v>
      </c>
      <c r="AA2180">
        <v>2</v>
      </c>
      <c r="AB2180">
        <v>1</v>
      </c>
      <c r="AC2180">
        <v>3</v>
      </c>
      <c r="AD2180">
        <v>2</v>
      </c>
      <c r="AE2180">
        <v>2</v>
      </c>
      <c r="AF2180">
        <v>3</v>
      </c>
    </row>
    <row r="2181" spans="1:32" x14ac:dyDescent="0.2">
      <c r="A2181" t="s">
        <v>840</v>
      </c>
      <c r="B2181" t="s">
        <v>8469</v>
      </c>
      <c r="C2181">
        <v>38</v>
      </c>
      <c r="D2181">
        <v>38</v>
      </c>
      <c r="E2181">
        <v>2252.89</v>
      </c>
      <c r="F2181">
        <v>0.69498404590900298</v>
      </c>
      <c r="G2181">
        <v>67547</v>
      </c>
      <c r="H2181" t="s">
        <v>841</v>
      </c>
      <c r="I2181" t="s">
        <v>8470</v>
      </c>
      <c r="J2181">
        <v>62285010.660703503</v>
      </c>
      <c r="K2181">
        <v>74493749.582339898</v>
      </c>
      <c r="L2181">
        <v>77312467.659712002</v>
      </c>
      <c r="M2181">
        <v>71363742.634251788</v>
      </c>
      <c r="N2181">
        <v>67194230.976547197</v>
      </c>
      <c r="O2181">
        <v>75591961.962806195</v>
      </c>
      <c r="P2181">
        <v>78252296.335402697</v>
      </c>
      <c r="Q2181">
        <v>73679496.424918696</v>
      </c>
      <c r="R2181" s="2">
        <f t="shared" ref="R2181:R2244" si="102">Q2181/M2181</f>
        <v>1.0324500047949481</v>
      </c>
      <c r="S2181" s="2">
        <f t="shared" ref="S2181:S2244" si="103">LOG(R2181,2)</f>
        <v>4.6071922486636233E-2</v>
      </c>
      <c r="T2181" s="2">
        <f t="shared" ref="T2181:T2244" si="104">-LOG(F2181)</f>
        <v>0.15802516498285277</v>
      </c>
      <c r="U2181">
        <v>66245820.611102201</v>
      </c>
      <c r="V2181">
        <v>78068003.344926402</v>
      </c>
      <c r="W2181">
        <v>90794359.352642104</v>
      </c>
      <c r="X2181">
        <v>88780568.490583003</v>
      </c>
      <c r="Y2181">
        <v>81899798.400121301</v>
      </c>
      <c r="Z2181">
        <v>102472243.89911801</v>
      </c>
      <c r="AA2181">
        <v>32</v>
      </c>
      <c r="AB2181">
        <v>29</v>
      </c>
      <c r="AC2181">
        <v>26</v>
      </c>
      <c r="AD2181">
        <v>34</v>
      </c>
      <c r="AE2181">
        <v>27</v>
      </c>
      <c r="AF2181">
        <v>31</v>
      </c>
    </row>
    <row r="2182" spans="1:32" x14ac:dyDescent="0.2">
      <c r="A2182" t="s">
        <v>4055</v>
      </c>
      <c r="B2182" t="s">
        <v>11386</v>
      </c>
      <c r="C2182">
        <v>5</v>
      </c>
      <c r="D2182">
        <v>4</v>
      </c>
      <c r="E2182">
        <v>220.75</v>
      </c>
      <c r="F2182">
        <v>0.695614616914488</v>
      </c>
      <c r="G2182">
        <v>35572</v>
      </c>
      <c r="H2182" t="s">
        <v>4056</v>
      </c>
      <c r="I2182" t="s">
        <v>11387</v>
      </c>
      <c r="J2182">
        <v>1309007.8979857401</v>
      </c>
      <c r="K2182">
        <v>1062580.7680411199</v>
      </c>
      <c r="L2182">
        <v>1120757.3307392199</v>
      </c>
      <c r="M2182">
        <v>1164115.33225536</v>
      </c>
      <c r="N2182">
        <v>1054097.9434813</v>
      </c>
      <c r="O2182">
        <v>1179892.94409526</v>
      </c>
      <c r="P2182">
        <v>1145845.7821669299</v>
      </c>
      <c r="Q2182">
        <v>1126612.2232478301</v>
      </c>
      <c r="R2182" s="2">
        <f t="shared" si="102"/>
        <v>0.96778402623142912</v>
      </c>
      <c r="S2182" s="2">
        <f t="shared" si="103"/>
        <v>-4.72429678930344E-2</v>
      </c>
      <c r="T2182" s="2">
        <f t="shared" si="104"/>
        <v>0.15763130076563259</v>
      </c>
      <c r="U2182">
        <v>1392249.9405332799</v>
      </c>
      <c r="V2182">
        <v>1113564.0160252401</v>
      </c>
      <c r="W2182">
        <v>1316197.07551091</v>
      </c>
      <c r="X2182">
        <v>1392729.9011679699</v>
      </c>
      <c r="Y2182">
        <v>1278350.1280556</v>
      </c>
      <c r="Z2182">
        <v>1500497.67175795</v>
      </c>
      <c r="AA2182">
        <v>2</v>
      </c>
      <c r="AB2182">
        <v>4</v>
      </c>
      <c r="AC2182">
        <v>1</v>
      </c>
      <c r="AD2182">
        <v>2</v>
      </c>
      <c r="AE2182">
        <v>2</v>
      </c>
      <c r="AF2182">
        <v>2</v>
      </c>
    </row>
    <row r="2183" spans="1:32" x14ac:dyDescent="0.2">
      <c r="A2183" t="s">
        <v>2495</v>
      </c>
      <c r="B2183" t="s">
        <v>9972</v>
      </c>
      <c r="C2183">
        <v>6</v>
      </c>
      <c r="D2183">
        <v>6</v>
      </c>
      <c r="E2183">
        <v>279.55</v>
      </c>
      <c r="F2183">
        <v>0.69587306489588097</v>
      </c>
      <c r="G2183">
        <v>63593</v>
      </c>
      <c r="H2183" t="s">
        <v>2496</v>
      </c>
      <c r="I2183" t="s">
        <v>9973</v>
      </c>
      <c r="J2183">
        <v>2024021.53643788</v>
      </c>
      <c r="K2183">
        <v>1637956.7289048501</v>
      </c>
      <c r="L2183">
        <v>1485747.24577045</v>
      </c>
      <c r="M2183">
        <v>1715908.5037043933</v>
      </c>
      <c r="N2183">
        <v>2068729.7164590601</v>
      </c>
      <c r="O2183">
        <v>1595454.64462805</v>
      </c>
      <c r="P2183">
        <v>1734223.55264629</v>
      </c>
      <c r="Q2183">
        <v>1799469.3045778002</v>
      </c>
      <c r="R2183" s="2">
        <f t="shared" si="102"/>
        <v>1.0486977019421557</v>
      </c>
      <c r="S2183" s="2">
        <f t="shared" si="103"/>
        <v>6.8598865940425954E-2</v>
      </c>
      <c r="T2183" s="2">
        <f t="shared" si="104"/>
        <v>0.15746997338209059</v>
      </c>
      <c r="U2183">
        <v>2152732.5145095699</v>
      </c>
      <c r="V2183">
        <v>1716546.8526946399</v>
      </c>
      <c r="W2183">
        <v>1744834.60977377</v>
      </c>
      <c r="X2183">
        <v>2733315.0124852499</v>
      </c>
      <c r="Y2183">
        <v>1728588.7329643299</v>
      </c>
      <c r="Z2183">
        <v>2270984.8424213701</v>
      </c>
      <c r="AA2183">
        <v>2</v>
      </c>
      <c r="AB2183">
        <v>0</v>
      </c>
      <c r="AC2183">
        <v>1</v>
      </c>
      <c r="AD2183">
        <v>1</v>
      </c>
      <c r="AE2183">
        <v>0</v>
      </c>
      <c r="AF2183">
        <v>2</v>
      </c>
    </row>
    <row r="2184" spans="1:32" x14ac:dyDescent="0.2">
      <c r="A2184" t="s">
        <v>3815</v>
      </c>
      <c r="B2184" t="s">
        <v>11166</v>
      </c>
      <c r="C2184">
        <v>5</v>
      </c>
      <c r="D2184">
        <v>4</v>
      </c>
      <c r="E2184">
        <v>197.87</v>
      </c>
      <c r="F2184">
        <v>0.69611771306949299</v>
      </c>
      <c r="G2184">
        <v>47592</v>
      </c>
      <c r="H2184" t="s">
        <v>3816</v>
      </c>
      <c r="I2184" t="s">
        <v>11167</v>
      </c>
      <c r="J2184">
        <v>1093508.2042160099</v>
      </c>
      <c r="K2184">
        <v>469053.15746361099</v>
      </c>
      <c r="L2184">
        <v>519237.62412622402</v>
      </c>
      <c r="M2184">
        <v>693932.99526861508</v>
      </c>
      <c r="N2184">
        <v>711599.36076452804</v>
      </c>
      <c r="O2184">
        <v>794208.52830425696</v>
      </c>
      <c r="P2184">
        <v>663730.08290237095</v>
      </c>
      <c r="Q2184">
        <v>723179.3239903854</v>
      </c>
      <c r="R2184" s="2">
        <f t="shared" si="102"/>
        <v>1.042145753150777</v>
      </c>
      <c r="S2184" s="2">
        <f t="shared" si="103"/>
        <v>5.9557065181273371E-2</v>
      </c>
      <c r="T2184" s="2">
        <f t="shared" si="104"/>
        <v>0.15731731525448903</v>
      </c>
      <c r="U2184">
        <v>1163046.2540639101</v>
      </c>
      <c r="V2184">
        <v>491558.60285086901</v>
      </c>
      <c r="W2184">
        <v>609783.24533412105</v>
      </c>
      <c r="X2184">
        <v>940202.67615326296</v>
      </c>
      <c r="Y2184">
        <v>860481.94367253396</v>
      </c>
      <c r="Z2184">
        <v>869161.85368969</v>
      </c>
      <c r="AA2184">
        <v>0</v>
      </c>
      <c r="AB2184">
        <v>1</v>
      </c>
      <c r="AC2184">
        <v>0</v>
      </c>
      <c r="AD2184">
        <v>1</v>
      </c>
      <c r="AE2184">
        <v>1</v>
      </c>
      <c r="AF2184">
        <v>0</v>
      </c>
    </row>
    <row r="2185" spans="1:32" x14ac:dyDescent="0.2">
      <c r="A2185" t="s">
        <v>1248</v>
      </c>
      <c r="B2185" t="s">
        <v>8842</v>
      </c>
      <c r="C2185">
        <v>9</v>
      </c>
      <c r="D2185">
        <v>8</v>
      </c>
      <c r="E2185">
        <v>403.26</v>
      </c>
      <c r="F2185">
        <v>0.69641643393800801</v>
      </c>
      <c r="G2185">
        <v>117323</v>
      </c>
      <c r="H2185" t="s">
        <v>1249</v>
      </c>
      <c r="I2185" t="s">
        <v>8843</v>
      </c>
      <c r="J2185">
        <v>2819383.2082330398</v>
      </c>
      <c r="K2185">
        <v>3194565.2417054698</v>
      </c>
      <c r="L2185">
        <v>3006895.4635005598</v>
      </c>
      <c r="M2185">
        <v>3006947.9711463563</v>
      </c>
      <c r="N2185">
        <v>2714223.29931824</v>
      </c>
      <c r="O2185">
        <v>2666819.8532068799</v>
      </c>
      <c r="P2185">
        <v>3368933.97713278</v>
      </c>
      <c r="Q2185">
        <v>2916659.0432193</v>
      </c>
      <c r="R2185" s="2">
        <f t="shared" si="102"/>
        <v>0.96997323239595834</v>
      </c>
      <c r="S2185" s="2">
        <f t="shared" si="103"/>
        <v>-4.3983159981876435E-2</v>
      </c>
      <c r="T2185" s="2">
        <f t="shared" si="104"/>
        <v>0.15713098901309067</v>
      </c>
      <c r="U2185">
        <v>2998672.5901677902</v>
      </c>
      <c r="V2185">
        <v>3347842.35420164</v>
      </c>
      <c r="W2185">
        <v>3531243.4787431601</v>
      </c>
      <c r="X2185">
        <v>3586175.2418591501</v>
      </c>
      <c r="Y2185">
        <v>2889354.9350465499</v>
      </c>
      <c r="Z2185">
        <v>4411656.1475090096</v>
      </c>
      <c r="AA2185">
        <v>2</v>
      </c>
      <c r="AB2185">
        <v>3</v>
      </c>
      <c r="AC2185">
        <v>3</v>
      </c>
      <c r="AD2185">
        <v>3</v>
      </c>
      <c r="AE2185">
        <v>4</v>
      </c>
      <c r="AF2185">
        <v>6</v>
      </c>
    </row>
    <row r="2186" spans="1:32" x14ac:dyDescent="0.2">
      <c r="A2186" t="s">
        <v>3053</v>
      </c>
      <c r="B2186" t="s">
        <v>10480</v>
      </c>
      <c r="C2186">
        <v>4</v>
      </c>
      <c r="D2186">
        <v>2</v>
      </c>
      <c r="E2186">
        <v>232.52</v>
      </c>
      <c r="F2186">
        <v>0.69703178366334095</v>
      </c>
      <c r="G2186">
        <v>9455</v>
      </c>
      <c r="H2186" t="s">
        <v>3054</v>
      </c>
      <c r="I2186" t="s">
        <v>10481</v>
      </c>
      <c r="J2186">
        <v>5387725.6162088597</v>
      </c>
      <c r="K2186">
        <v>6236059.1934935199</v>
      </c>
      <c r="L2186">
        <v>9137712.2808004096</v>
      </c>
      <c r="M2186">
        <v>6920499.0301675973</v>
      </c>
      <c r="N2186">
        <v>5750980.4051538296</v>
      </c>
      <c r="O2186">
        <v>6394102.3113486702</v>
      </c>
      <c r="P2186">
        <v>6788421.8745652996</v>
      </c>
      <c r="Q2186">
        <v>6311168.1970225992</v>
      </c>
      <c r="R2186" s="2">
        <f t="shared" si="102"/>
        <v>0.91195276085021837</v>
      </c>
      <c r="S2186" s="2">
        <f t="shared" si="103"/>
        <v>-0.13296900015987154</v>
      </c>
      <c r="T2186" s="2">
        <f t="shared" si="104"/>
        <v>0.1567474182364389</v>
      </c>
      <c r="U2186">
        <v>5730340.2678615097</v>
      </c>
      <c r="V2186">
        <v>6535268.9682870395</v>
      </c>
      <c r="W2186">
        <v>10731163.518615499</v>
      </c>
      <c r="X2186">
        <v>7598499.1914851395</v>
      </c>
      <c r="Y2186">
        <v>6927663.6913706902</v>
      </c>
      <c r="Z2186">
        <v>8889513.2104366105</v>
      </c>
      <c r="AA2186">
        <v>3</v>
      </c>
      <c r="AB2186">
        <v>2</v>
      </c>
      <c r="AC2186">
        <v>2</v>
      </c>
      <c r="AD2186">
        <v>1</v>
      </c>
      <c r="AE2186">
        <v>1</v>
      </c>
      <c r="AF2186">
        <v>3</v>
      </c>
    </row>
    <row r="2187" spans="1:32" x14ac:dyDescent="0.2">
      <c r="A2187" t="s">
        <v>4885</v>
      </c>
      <c r="B2187" t="s">
        <v>12150</v>
      </c>
      <c r="C2187">
        <v>27</v>
      </c>
      <c r="D2187">
        <v>23</v>
      </c>
      <c r="E2187">
        <v>1614.72</v>
      </c>
      <c r="F2187">
        <v>0.69728929386320404</v>
      </c>
      <c r="G2187">
        <v>50874</v>
      </c>
      <c r="H2187" t="s">
        <v>4886</v>
      </c>
      <c r="I2187" t="s">
        <v>12151</v>
      </c>
      <c r="J2187">
        <v>45756785.9420738</v>
      </c>
      <c r="K2187">
        <v>43756291.7703107</v>
      </c>
      <c r="L2187">
        <v>42957752.889086597</v>
      </c>
      <c r="M2187">
        <v>44156943.533823699</v>
      </c>
      <c r="N2187">
        <v>41206362.015000097</v>
      </c>
      <c r="O2187">
        <v>49124143.8355854</v>
      </c>
      <c r="P2187">
        <v>45479169.458073601</v>
      </c>
      <c r="Q2187">
        <v>45269891.769553028</v>
      </c>
      <c r="R2187" s="2">
        <f t="shared" si="102"/>
        <v>1.0252043766316576</v>
      </c>
      <c r="S2187" s="2">
        <f t="shared" si="103"/>
        <v>3.5911542668494285E-2</v>
      </c>
      <c r="T2187" s="2">
        <f t="shared" si="104"/>
        <v>0.15658700287457081</v>
      </c>
      <c r="U2187">
        <v>48666537.921485104</v>
      </c>
      <c r="V2187">
        <v>45855744.293156199</v>
      </c>
      <c r="W2187">
        <v>50448805.617754303</v>
      </c>
      <c r="X2187">
        <v>54444022.826860398</v>
      </c>
      <c r="Y2187">
        <v>53223350.370143697</v>
      </c>
      <c r="Z2187">
        <v>59555473.299620099</v>
      </c>
      <c r="AA2187">
        <v>23</v>
      </c>
      <c r="AB2187">
        <v>25</v>
      </c>
      <c r="AC2187">
        <v>23</v>
      </c>
      <c r="AD2187">
        <v>25</v>
      </c>
      <c r="AE2187">
        <v>18</v>
      </c>
      <c r="AF2187">
        <v>19</v>
      </c>
    </row>
    <row r="2188" spans="1:32" x14ac:dyDescent="0.2">
      <c r="A2188" t="s">
        <v>700</v>
      </c>
      <c r="B2188" t="s">
        <v>8333</v>
      </c>
      <c r="C2188">
        <v>16</v>
      </c>
      <c r="D2188">
        <v>16</v>
      </c>
      <c r="E2188">
        <v>932.94</v>
      </c>
      <c r="F2188">
        <v>0.69791337586033797</v>
      </c>
      <c r="G2188">
        <v>31454</v>
      </c>
      <c r="H2188" t="s">
        <v>701</v>
      </c>
      <c r="I2188" t="s">
        <v>8334</v>
      </c>
      <c r="J2188">
        <v>29128428.618122101</v>
      </c>
      <c r="K2188">
        <v>34822441.673230998</v>
      </c>
      <c r="L2188">
        <v>41756159.228346802</v>
      </c>
      <c r="M2188">
        <v>35235676.506566636</v>
      </c>
      <c r="N2188">
        <v>30204457.767537199</v>
      </c>
      <c r="O2188">
        <v>37021221.0819415</v>
      </c>
      <c r="P2188">
        <v>32605984.6660267</v>
      </c>
      <c r="Q2188">
        <v>33277221.171835128</v>
      </c>
      <c r="R2188" s="2">
        <f t="shared" si="102"/>
        <v>0.9444183983705684</v>
      </c>
      <c r="S2188" s="2">
        <f t="shared" si="103"/>
        <v>-8.2501947667025372E-2</v>
      </c>
      <c r="T2188" s="2">
        <f t="shared" si="104"/>
        <v>0.15619847812247786</v>
      </c>
      <c r="U2188">
        <v>30980755.0235654</v>
      </c>
      <c r="V2188">
        <v>36493242.832668103</v>
      </c>
      <c r="W2188">
        <v>49037675.822890401</v>
      </c>
      <c r="X2188">
        <v>39907725.5975696</v>
      </c>
      <c r="Y2188">
        <v>40110488.792832203</v>
      </c>
      <c r="Z2188">
        <v>42697896.032941997</v>
      </c>
      <c r="AA2188">
        <v>15</v>
      </c>
      <c r="AB2188">
        <v>11</v>
      </c>
      <c r="AC2188">
        <v>10</v>
      </c>
      <c r="AD2188">
        <v>13</v>
      </c>
      <c r="AE2188">
        <v>17</v>
      </c>
      <c r="AF2188">
        <v>9</v>
      </c>
    </row>
    <row r="2189" spans="1:32" x14ac:dyDescent="0.2">
      <c r="A2189" t="s">
        <v>1483</v>
      </c>
      <c r="B2189" t="s">
        <v>9063</v>
      </c>
      <c r="C2189">
        <v>9</v>
      </c>
      <c r="D2189">
        <v>9</v>
      </c>
      <c r="E2189">
        <v>487.05</v>
      </c>
      <c r="F2189">
        <v>0.69795325829056698</v>
      </c>
      <c r="G2189">
        <v>52275</v>
      </c>
      <c r="H2189" t="s">
        <v>1484</v>
      </c>
      <c r="I2189" t="s">
        <v>9064</v>
      </c>
      <c r="J2189">
        <v>1567456.52642498</v>
      </c>
      <c r="K2189">
        <v>2084019.8665271101</v>
      </c>
      <c r="L2189">
        <v>3107701.56940541</v>
      </c>
      <c r="M2189">
        <v>2253059.3207858335</v>
      </c>
      <c r="N2189">
        <v>2364792.7337697698</v>
      </c>
      <c r="O2189">
        <v>971984.50681779801</v>
      </c>
      <c r="P2189">
        <v>2744814.9427979598</v>
      </c>
      <c r="Q2189">
        <v>2027197.3944618425</v>
      </c>
      <c r="R2189" s="2">
        <f t="shared" si="102"/>
        <v>0.89975322698329407</v>
      </c>
      <c r="S2189" s="2">
        <f t="shared" si="103"/>
        <v>-0.15239872347290076</v>
      </c>
      <c r="T2189" s="2">
        <f t="shared" si="104"/>
        <v>0.15617366096737967</v>
      </c>
      <c r="U2189">
        <v>1667133.75760508</v>
      </c>
      <c r="V2189">
        <v>2184012.3610787001</v>
      </c>
      <c r="W2189">
        <v>3649628.3406098098</v>
      </c>
      <c r="X2189">
        <v>3124489.1148431702</v>
      </c>
      <c r="Y2189">
        <v>1053092.5919820401</v>
      </c>
      <c r="Z2189">
        <v>3594365.3981830301</v>
      </c>
      <c r="AA2189">
        <v>4</v>
      </c>
      <c r="AB2189">
        <v>2</v>
      </c>
      <c r="AC2189">
        <v>2</v>
      </c>
      <c r="AD2189">
        <v>4</v>
      </c>
      <c r="AE2189">
        <v>0</v>
      </c>
      <c r="AF2189">
        <v>6</v>
      </c>
    </row>
    <row r="2190" spans="1:32" x14ac:dyDescent="0.2">
      <c r="A2190" t="s">
        <v>24</v>
      </c>
      <c r="B2190" t="s">
        <v>7715</v>
      </c>
      <c r="C2190">
        <v>1</v>
      </c>
      <c r="D2190">
        <v>1</v>
      </c>
      <c r="E2190">
        <v>35.369999999999997</v>
      </c>
      <c r="F2190">
        <v>0.69814450539996398</v>
      </c>
      <c r="G2190">
        <v>65506</v>
      </c>
      <c r="H2190" t="s">
        <v>25</v>
      </c>
      <c r="I2190" t="s">
        <v>7716</v>
      </c>
      <c r="J2190">
        <v>89028.3068320561</v>
      </c>
      <c r="K2190">
        <v>53245.323260748002</v>
      </c>
      <c r="L2190">
        <v>44326.684706510801</v>
      </c>
      <c r="M2190">
        <v>62200.104933104965</v>
      </c>
      <c r="N2190">
        <v>78695.600301431405</v>
      </c>
      <c r="O2190">
        <v>61503.815712870601</v>
      </c>
      <c r="P2190">
        <v>57810.768369420301</v>
      </c>
      <c r="Q2190">
        <v>66003.394794574109</v>
      </c>
      <c r="R2190" s="2">
        <f t="shared" si="102"/>
        <v>1.0611460360968765</v>
      </c>
      <c r="S2190" s="2">
        <f t="shared" si="103"/>
        <v>8.5623215210924197E-2</v>
      </c>
      <c r="T2190" s="2">
        <f t="shared" si="104"/>
        <v>0.15605467565421499</v>
      </c>
      <c r="U2190">
        <v>94689.768551770307</v>
      </c>
      <c r="V2190">
        <v>55800.065075623403</v>
      </c>
      <c r="W2190">
        <v>52056.454307840599</v>
      </c>
      <c r="X2190">
        <v>103976.785371758</v>
      </c>
      <c r="Y2190">
        <v>66636.054640317103</v>
      </c>
      <c r="Z2190">
        <v>75703.837890652896</v>
      </c>
      <c r="AA2190">
        <v>0</v>
      </c>
      <c r="AB2190">
        <v>1</v>
      </c>
      <c r="AC2190">
        <v>0</v>
      </c>
      <c r="AD2190">
        <v>0</v>
      </c>
      <c r="AE2190">
        <v>0</v>
      </c>
      <c r="AF2190">
        <v>1</v>
      </c>
    </row>
    <row r="2191" spans="1:32" x14ac:dyDescent="0.2">
      <c r="A2191" t="s">
        <v>340</v>
      </c>
      <c r="B2191" t="s">
        <v>7995</v>
      </c>
      <c r="C2191">
        <v>2</v>
      </c>
      <c r="D2191">
        <v>2</v>
      </c>
      <c r="E2191">
        <v>129.56</v>
      </c>
      <c r="F2191">
        <v>0.69817933975740998</v>
      </c>
      <c r="G2191">
        <v>12391</v>
      </c>
      <c r="H2191" t="s">
        <v>341</v>
      </c>
      <c r="I2191" t="s">
        <v>7996</v>
      </c>
      <c r="J2191">
        <v>952909.84251792799</v>
      </c>
      <c r="K2191">
        <v>612410.62710910698</v>
      </c>
      <c r="L2191">
        <v>541103.91736183001</v>
      </c>
      <c r="M2191">
        <v>702141.46232962154</v>
      </c>
      <c r="N2191">
        <v>736583.504548128</v>
      </c>
      <c r="O2191">
        <v>634244.30098665296</v>
      </c>
      <c r="P2191">
        <v>860459.99087020499</v>
      </c>
      <c r="Q2191">
        <v>743762.59880166186</v>
      </c>
      <c r="R2191" s="2">
        <f t="shared" si="102"/>
        <v>1.0592774230052535</v>
      </c>
      <c r="S2191" s="2">
        <f t="shared" si="103"/>
        <v>8.3080478261934543E-2</v>
      </c>
      <c r="T2191" s="2">
        <f t="shared" si="104"/>
        <v>0.15603300679956492</v>
      </c>
      <c r="U2191">
        <v>1013507.00299107</v>
      </c>
      <c r="V2191">
        <v>641794.44790568599</v>
      </c>
      <c r="W2191">
        <v>635462.62339358497</v>
      </c>
      <c r="X2191">
        <v>973213.04707532399</v>
      </c>
      <c r="Y2191">
        <v>687169.36349384906</v>
      </c>
      <c r="Z2191">
        <v>1126781.8348992399</v>
      </c>
      <c r="AA2191">
        <v>1</v>
      </c>
      <c r="AB2191">
        <v>1</v>
      </c>
      <c r="AC2191">
        <v>2</v>
      </c>
      <c r="AD2191">
        <v>1</v>
      </c>
      <c r="AE2191">
        <v>1</v>
      </c>
      <c r="AF2191">
        <v>2</v>
      </c>
    </row>
    <row r="2192" spans="1:32" x14ac:dyDescent="0.2">
      <c r="A2192" t="s">
        <v>5961</v>
      </c>
      <c r="B2192" t="s">
        <v>13114</v>
      </c>
      <c r="C2192">
        <v>15</v>
      </c>
      <c r="D2192">
        <v>9</v>
      </c>
      <c r="E2192">
        <v>597.05999999999995</v>
      </c>
      <c r="F2192">
        <v>0.69818228336210897</v>
      </c>
      <c r="G2192">
        <v>95826</v>
      </c>
      <c r="H2192" t="s">
        <v>5962</v>
      </c>
      <c r="I2192" t="s">
        <v>13115</v>
      </c>
      <c r="J2192">
        <v>4963193.3196038902</v>
      </c>
      <c r="K2192">
        <v>5733203.9254721701</v>
      </c>
      <c r="L2192">
        <v>4798415.1663231105</v>
      </c>
      <c r="M2192">
        <v>5164937.4704663903</v>
      </c>
      <c r="N2192">
        <v>4628688.0979714198</v>
      </c>
      <c r="O2192">
        <v>5964364.99327341</v>
      </c>
      <c r="P2192">
        <v>5557082.6510305703</v>
      </c>
      <c r="Q2192">
        <v>5383378.5807584664</v>
      </c>
      <c r="R2192" s="2">
        <f t="shared" si="102"/>
        <v>1.0422930793530694</v>
      </c>
      <c r="S2192" s="2">
        <f t="shared" si="103"/>
        <v>5.9761001874909882E-2</v>
      </c>
      <c r="T2192" s="2">
        <f t="shared" si="104"/>
        <v>0.15603117576775122</v>
      </c>
      <c r="U2192">
        <v>5278811.23918855</v>
      </c>
      <c r="V2192">
        <v>6008286.4098038897</v>
      </c>
      <c r="W2192">
        <v>5635171.7145013297</v>
      </c>
      <c r="X2192">
        <v>6115667.2936241701</v>
      </c>
      <c r="Y2192">
        <v>6462066.5722922003</v>
      </c>
      <c r="Z2192">
        <v>7277060.9356077602</v>
      </c>
      <c r="AA2192">
        <v>4</v>
      </c>
      <c r="AB2192">
        <v>3</v>
      </c>
      <c r="AC2192">
        <v>2</v>
      </c>
      <c r="AD2192">
        <v>4</v>
      </c>
      <c r="AE2192">
        <v>3</v>
      </c>
      <c r="AF2192">
        <v>5</v>
      </c>
    </row>
    <row r="2193" spans="1:32" x14ac:dyDescent="0.2">
      <c r="A2193" t="s">
        <v>5179</v>
      </c>
      <c r="B2193" t="s">
        <v>12412</v>
      </c>
      <c r="C2193">
        <v>3</v>
      </c>
      <c r="D2193">
        <v>3</v>
      </c>
      <c r="E2193">
        <v>153.03</v>
      </c>
      <c r="F2193">
        <v>0.69822839472473697</v>
      </c>
      <c r="G2193">
        <v>50516</v>
      </c>
      <c r="H2193" t="s">
        <v>5180</v>
      </c>
      <c r="I2193" t="s">
        <v>12413</v>
      </c>
      <c r="J2193">
        <v>596168.98830147204</v>
      </c>
      <c r="K2193">
        <v>667448.05449710705</v>
      </c>
      <c r="L2193">
        <v>551538.37198552303</v>
      </c>
      <c r="M2193">
        <v>605051.80492803408</v>
      </c>
      <c r="N2193">
        <v>501774.87577732198</v>
      </c>
      <c r="O2193">
        <v>727436.70945386705</v>
      </c>
      <c r="P2193">
        <v>709102.39217820799</v>
      </c>
      <c r="Q2193">
        <v>646104.65913646575</v>
      </c>
      <c r="R2193" s="2">
        <f t="shared" si="102"/>
        <v>1.0678501474982205</v>
      </c>
      <c r="S2193" s="2">
        <f t="shared" si="103"/>
        <v>9.4709206360994197E-2</v>
      </c>
      <c r="T2193" s="2">
        <f t="shared" si="104"/>
        <v>0.15600249378949951</v>
      </c>
      <c r="U2193">
        <v>634080.39003256999</v>
      </c>
      <c r="V2193">
        <v>699472.60331486398</v>
      </c>
      <c r="W2193">
        <v>647716.65759311896</v>
      </c>
      <c r="X2193">
        <v>662971.47952107398</v>
      </c>
      <c r="Y2193">
        <v>788138.29283109796</v>
      </c>
      <c r="Z2193">
        <v>928577.39240374498</v>
      </c>
      <c r="AA2193">
        <v>1</v>
      </c>
      <c r="AB2193">
        <v>1</v>
      </c>
      <c r="AC2193">
        <v>0</v>
      </c>
      <c r="AD2193">
        <v>3</v>
      </c>
      <c r="AE2193">
        <v>4</v>
      </c>
      <c r="AF2193">
        <v>2</v>
      </c>
    </row>
    <row r="2194" spans="1:32" x14ac:dyDescent="0.2">
      <c r="A2194" t="s">
        <v>6385</v>
      </c>
      <c r="B2194" t="s">
        <v>13490</v>
      </c>
      <c r="C2194">
        <v>2</v>
      </c>
      <c r="D2194">
        <v>1</v>
      </c>
      <c r="E2194">
        <v>50.48</v>
      </c>
      <c r="F2194">
        <v>0.69868494105756995</v>
      </c>
      <c r="G2194">
        <v>123731</v>
      </c>
      <c r="H2194" t="s">
        <v>6386</v>
      </c>
      <c r="I2194" t="s">
        <v>13491</v>
      </c>
      <c r="J2194">
        <v>87853.131444273793</v>
      </c>
      <c r="K2194">
        <v>52916.192778706099</v>
      </c>
      <c r="L2194">
        <v>43652.348304090199</v>
      </c>
      <c r="M2194">
        <v>61473.890842356697</v>
      </c>
      <c r="N2194">
        <v>80260.081171500802</v>
      </c>
      <c r="O2194">
        <v>44185.571234414303</v>
      </c>
      <c r="P2194">
        <v>39120.380629357896</v>
      </c>
      <c r="Q2194">
        <v>54522.011011757677</v>
      </c>
      <c r="R2194" s="2">
        <f t="shared" si="102"/>
        <v>0.88691329383353357</v>
      </c>
      <c r="S2194" s="2">
        <f t="shared" si="103"/>
        <v>-0.17313502381165469</v>
      </c>
      <c r="T2194" s="2">
        <f t="shared" si="104"/>
        <v>0.15571861710930293</v>
      </c>
      <c r="U2194">
        <v>93439.861758790896</v>
      </c>
      <c r="V2194">
        <v>55455.1427201638</v>
      </c>
      <c r="W2194">
        <v>51264.525871208301</v>
      </c>
      <c r="X2194">
        <v>106043.860164025</v>
      </c>
      <c r="Y2194">
        <v>47872.674320495898</v>
      </c>
      <c r="Z2194">
        <v>51228.569294576198</v>
      </c>
      <c r="AA2194">
        <v>0</v>
      </c>
      <c r="AB2194">
        <v>0</v>
      </c>
      <c r="AC2194">
        <v>0</v>
      </c>
      <c r="AD2194">
        <v>0</v>
      </c>
      <c r="AE2194">
        <v>0</v>
      </c>
      <c r="AF2194">
        <v>0</v>
      </c>
    </row>
    <row r="2195" spans="1:32" x14ac:dyDescent="0.2">
      <c r="A2195" t="s">
        <v>2867</v>
      </c>
      <c r="B2195" t="s">
        <v>10310</v>
      </c>
      <c r="C2195">
        <v>19</v>
      </c>
      <c r="D2195">
        <v>19</v>
      </c>
      <c r="E2195">
        <v>876.61</v>
      </c>
      <c r="F2195">
        <v>0.69875704857918397</v>
      </c>
      <c r="G2195">
        <v>166311</v>
      </c>
      <c r="H2195" t="s">
        <v>2868</v>
      </c>
      <c r="I2195" t="s">
        <v>10311</v>
      </c>
      <c r="J2195">
        <v>7961226.6484234501</v>
      </c>
      <c r="K2195">
        <v>7191794.1970418002</v>
      </c>
      <c r="L2195">
        <v>7486491.4663708201</v>
      </c>
      <c r="M2195">
        <v>7546504.1039453568</v>
      </c>
      <c r="N2195">
        <v>8222777.6919797799</v>
      </c>
      <c r="O2195">
        <v>6802463.2290033298</v>
      </c>
      <c r="P2195">
        <v>7065858.1802487401</v>
      </c>
      <c r="Q2195">
        <v>7363699.7004106166</v>
      </c>
      <c r="R2195" s="2">
        <f t="shared" si="102"/>
        <v>0.97577627984868265</v>
      </c>
      <c r="S2195" s="2">
        <f t="shared" si="103"/>
        <v>-3.5377681679386395E-2</v>
      </c>
      <c r="T2195" s="2">
        <f t="shared" si="104"/>
        <v>0.15567379822021743</v>
      </c>
      <c r="U2195">
        <v>8467494.6154987104</v>
      </c>
      <c r="V2195">
        <v>7536860.69742129</v>
      </c>
      <c r="W2195">
        <v>8791999.7519671991</v>
      </c>
      <c r="X2195">
        <v>10864368.3759168</v>
      </c>
      <c r="Y2195">
        <v>7370100.6378658796</v>
      </c>
      <c r="Z2195">
        <v>9252819.1083314307</v>
      </c>
      <c r="AA2195">
        <v>10</v>
      </c>
      <c r="AB2195">
        <v>9</v>
      </c>
      <c r="AC2195">
        <v>8</v>
      </c>
      <c r="AD2195">
        <v>11</v>
      </c>
      <c r="AE2195">
        <v>13</v>
      </c>
      <c r="AF2195">
        <v>11</v>
      </c>
    </row>
    <row r="2196" spans="1:32" x14ac:dyDescent="0.2">
      <c r="A2196" t="s">
        <v>6745</v>
      </c>
      <c r="B2196" t="s">
        <v>13824</v>
      </c>
      <c r="C2196">
        <v>6</v>
      </c>
      <c r="D2196">
        <v>5</v>
      </c>
      <c r="E2196">
        <v>192.08</v>
      </c>
      <c r="F2196">
        <v>0.69877446751860595</v>
      </c>
      <c r="G2196">
        <v>93638</v>
      </c>
      <c r="H2196" t="s">
        <v>6746</v>
      </c>
      <c r="I2196" t="s">
        <v>13825</v>
      </c>
      <c r="J2196">
        <v>1998100.8522681601</v>
      </c>
      <c r="K2196">
        <v>1260038.69719058</v>
      </c>
      <c r="L2196">
        <v>1236870.70924155</v>
      </c>
      <c r="M2196">
        <v>1498336.7529000968</v>
      </c>
      <c r="N2196">
        <v>1709037.74085955</v>
      </c>
      <c r="O2196">
        <v>1295696.00249906</v>
      </c>
      <c r="P2196">
        <v>1089631.8170992199</v>
      </c>
      <c r="Q2196">
        <v>1364788.52015261</v>
      </c>
      <c r="R2196" s="2">
        <f t="shared" si="102"/>
        <v>0.91086901359857964</v>
      </c>
      <c r="S2196" s="2">
        <f t="shared" si="103"/>
        <v>-0.13468449093539098</v>
      </c>
      <c r="T2196" s="2">
        <f t="shared" si="104"/>
        <v>0.15566297206111501</v>
      </c>
      <c r="U2196">
        <v>2125163.4898692998</v>
      </c>
      <c r="V2196">
        <v>1320496.092337</v>
      </c>
      <c r="W2196">
        <v>1452558.5205988099</v>
      </c>
      <c r="X2196">
        <v>2258070.9682998001</v>
      </c>
      <c r="Y2196">
        <v>1403816.4725070801</v>
      </c>
      <c r="Z2196">
        <v>1426884.8653776101</v>
      </c>
      <c r="AA2196">
        <v>3</v>
      </c>
      <c r="AB2196">
        <v>3</v>
      </c>
      <c r="AC2196">
        <v>3</v>
      </c>
      <c r="AD2196">
        <v>4</v>
      </c>
      <c r="AE2196">
        <v>3</v>
      </c>
      <c r="AF2196">
        <v>3</v>
      </c>
    </row>
    <row r="2197" spans="1:32" x14ac:dyDescent="0.2">
      <c r="A2197" t="s">
        <v>4723</v>
      </c>
      <c r="B2197" t="s">
        <v>12010</v>
      </c>
      <c r="C2197">
        <v>9</v>
      </c>
      <c r="D2197">
        <v>1</v>
      </c>
      <c r="E2197">
        <v>454.65</v>
      </c>
      <c r="F2197">
        <v>0.698876544594629</v>
      </c>
      <c r="G2197">
        <v>58875</v>
      </c>
      <c r="H2197" t="s">
        <v>4724</v>
      </c>
      <c r="I2197" t="s">
        <v>12011</v>
      </c>
      <c r="J2197">
        <v>634360.65786899405</v>
      </c>
      <c r="K2197">
        <v>451688.69276806398</v>
      </c>
      <c r="L2197">
        <v>517182.91978447197</v>
      </c>
      <c r="M2197">
        <v>534410.75680717675</v>
      </c>
      <c r="N2197">
        <v>361408.74940881401</v>
      </c>
      <c r="O2197">
        <v>504765.50904752099</v>
      </c>
      <c r="P2197">
        <v>1351346.33873981</v>
      </c>
      <c r="Q2197">
        <v>739173.53239871503</v>
      </c>
      <c r="R2197" s="2">
        <f t="shared" si="102"/>
        <v>1.3831561640242576</v>
      </c>
      <c r="S2197" s="2">
        <f t="shared" si="103"/>
        <v>0.46796405189289014</v>
      </c>
      <c r="T2197" s="2">
        <f t="shared" si="104"/>
        <v>0.15559953489326661</v>
      </c>
      <c r="U2197">
        <v>674700.73293964402</v>
      </c>
      <c r="V2197">
        <v>473360.980962653</v>
      </c>
      <c r="W2197">
        <v>607370.23783331795</v>
      </c>
      <c r="X2197">
        <v>477512.33645614801</v>
      </c>
      <c r="Y2197">
        <v>546886.10213169805</v>
      </c>
      <c r="Z2197">
        <v>1769602.9139131799</v>
      </c>
      <c r="AA2197">
        <v>0</v>
      </c>
      <c r="AB2197">
        <v>0</v>
      </c>
      <c r="AC2197">
        <v>0</v>
      </c>
      <c r="AD2197">
        <v>0</v>
      </c>
      <c r="AE2197">
        <v>0</v>
      </c>
      <c r="AF2197">
        <v>1</v>
      </c>
    </row>
    <row r="2198" spans="1:32" x14ac:dyDescent="0.2">
      <c r="A2198" t="s">
        <v>6139</v>
      </c>
      <c r="B2198" t="s">
        <v>13276</v>
      </c>
      <c r="C2198">
        <v>65</v>
      </c>
      <c r="D2198">
        <v>47</v>
      </c>
      <c r="E2198">
        <v>5214.46</v>
      </c>
      <c r="F2198">
        <v>0.69900044825329499</v>
      </c>
      <c r="G2198">
        <v>62129</v>
      </c>
      <c r="H2198" t="s">
        <v>6140</v>
      </c>
      <c r="I2198" t="s">
        <v>13277</v>
      </c>
      <c r="J2198">
        <v>178996819.200636</v>
      </c>
      <c r="K2198">
        <v>174194709.948284</v>
      </c>
      <c r="L2198">
        <v>159762250.78649399</v>
      </c>
      <c r="M2198">
        <v>170984593.31180465</v>
      </c>
      <c r="N2198">
        <v>174379468.80179</v>
      </c>
      <c r="O2198">
        <v>177405987.63606799</v>
      </c>
      <c r="P2198">
        <v>168694879.008968</v>
      </c>
      <c r="Q2198">
        <v>173493445.14894199</v>
      </c>
      <c r="R2198" s="2">
        <f t="shared" si="102"/>
        <v>1.0146729701696704</v>
      </c>
      <c r="S2198" s="2">
        <f t="shared" si="103"/>
        <v>2.101482067379367E-2</v>
      </c>
      <c r="T2198" s="2">
        <f t="shared" si="104"/>
        <v>0.15552254575092792</v>
      </c>
      <c r="U2198">
        <v>190379531.91207299</v>
      </c>
      <c r="V2198">
        <v>182552674.219731</v>
      </c>
      <c r="W2198">
        <v>187621888.78437299</v>
      </c>
      <c r="X2198">
        <v>230399368.34327799</v>
      </c>
      <c r="Y2198">
        <v>192209783.22427201</v>
      </c>
      <c r="Z2198">
        <v>220907802.018309</v>
      </c>
      <c r="AA2198">
        <v>43</v>
      </c>
      <c r="AB2198">
        <v>42</v>
      </c>
      <c r="AC2198">
        <v>37</v>
      </c>
      <c r="AD2198">
        <v>50</v>
      </c>
      <c r="AE2198">
        <v>39</v>
      </c>
      <c r="AF2198">
        <v>35</v>
      </c>
    </row>
    <row r="2199" spans="1:32" x14ac:dyDescent="0.2">
      <c r="A2199" t="s">
        <v>1999</v>
      </c>
      <c r="B2199" t="s">
        <v>9536</v>
      </c>
      <c r="C2199">
        <v>2</v>
      </c>
      <c r="D2199">
        <v>2</v>
      </c>
      <c r="E2199">
        <v>92.35</v>
      </c>
      <c r="F2199">
        <v>0.69925710605183899</v>
      </c>
      <c r="G2199">
        <v>167282</v>
      </c>
      <c r="H2199" t="s">
        <v>2000</v>
      </c>
      <c r="I2199" t="s">
        <v>9537</v>
      </c>
      <c r="J2199">
        <v>380434.32392773102</v>
      </c>
      <c r="K2199">
        <v>555741.63708735595</v>
      </c>
      <c r="L2199">
        <v>437069.30447275197</v>
      </c>
      <c r="M2199">
        <v>457748.42182927969</v>
      </c>
      <c r="N2199">
        <v>321728.728742979</v>
      </c>
      <c r="O2199">
        <v>501866.49121784599</v>
      </c>
      <c r="P2199">
        <v>459976.515911208</v>
      </c>
      <c r="Q2199">
        <v>427857.2452906777</v>
      </c>
      <c r="R2199" s="2">
        <f t="shared" si="102"/>
        <v>0.93469955304455399</v>
      </c>
      <c r="S2199" s="2">
        <f t="shared" si="103"/>
        <v>-9.7425390838065132E-2</v>
      </c>
      <c r="T2199" s="2">
        <f t="shared" si="104"/>
        <v>0.15536311150856855</v>
      </c>
      <c r="U2199">
        <v>404626.790778136</v>
      </c>
      <c r="V2199">
        <v>582406.44653140102</v>
      </c>
      <c r="W2199">
        <v>513286.26149890199</v>
      </c>
      <c r="X2199">
        <v>425084.99647125398</v>
      </c>
      <c r="Y2199">
        <v>543745.17325984698</v>
      </c>
      <c r="Z2199">
        <v>602344.31363256101</v>
      </c>
      <c r="AA2199">
        <v>1</v>
      </c>
      <c r="AB2199">
        <v>1</v>
      </c>
      <c r="AC2199">
        <v>0</v>
      </c>
      <c r="AD2199">
        <v>1</v>
      </c>
      <c r="AE2199">
        <v>0</v>
      </c>
      <c r="AF2199">
        <v>2</v>
      </c>
    </row>
    <row r="2200" spans="1:32" x14ac:dyDescent="0.2">
      <c r="A2200" t="s">
        <v>5967</v>
      </c>
      <c r="B2200" t="s">
        <v>13118</v>
      </c>
      <c r="C2200">
        <v>2</v>
      </c>
      <c r="D2200">
        <v>2</v>
      </c>
      <c r="E2200">
        <v>104.14</v>
      </c>
      <c r="F2200">
        <v>0.699326429751704</v>
      </c>
      <c r="G2200">
        <v>19419</v>
      </c>
      <c r="H2200" t="s">
        <v>5968</v>
      </c>
      <c r="I2200" t="s">
        <v>13119</v>
      </c>
      <c r="J2200">
        <v>271142.49586006702</v>
      </c>
      <c r="K2200">
        <v>196417.277273732</v>
      </c>
      <c r="L2200">
        <v>165786.710782932</v>
      </c>
      <c r="M2200">
        <v>211115.49463891037</v>
      </c>
      <c r="N2200">
        <v>204578.816384851</v>
      </c>
      <c r="O2200">
        <v>220017.320311399</v>
      </c>
      <c r="P2200">
        <v>236522.63033296901</v>
      </c>
      <c r="Q2200">
        <v>220372.92234307303</v>
      </c>
      <c r="R2200" s="2">
        <f t="shared" si="102"/>
        <v>1.0438500628293363</v>
      </c>
      <c r="S2200" s="2">
        <f t="shared" si="103"/>
        <v>6.1914500080871411E-2</v>
      </c>
      <c r="T2200" s="2">
        <f t="shared" si="104"/>
        <v>0.15532005809120675</v>
      </c>
      <c r="U2200">
        <v>288384.90914998</v>
      </c>
      <c r="V2200">
        <v>205841.493349158</v>
      </c>
      <c r="W2200">
        <v>194696.90530343799</v>
      </c>
      <c r="X2200">
        <v>270300.342095097</v>
      </c>
      <c r="Y2200">
        <v>238376.85529189801</v>
      </c>
      <c r="Z2200">
        <v>309728.98941210599</v>
      </c>
      <c r="AA2200">
        <v>3</v>
      </c>
      <c r="AB2200">
        <v>2</v>
      </c>
      <c r="AC2200">
        <v>1</v>
      </c>
      <c r="AD2200">
        <v>3</v>
      </c>
      <c r="AE2200">
        <v>1</v>
      </c>
      <c r="AF2200">
        <v>1</v>
      </c>
    </row>
    <row r="2201" spans="1:32" x14ac:dyDescent="0.2">
      <c r="A2201" t="s">
        <v>5927</v>
      </c>
      <c r="B2201" t="s">
        <v>13082</v>
      </c>
      <c r="C2201">
        <v>1</v>
      </c>
      <c r="D2201">
        <v>1</v>
      </c>
      <c r="E2201">
        <v>43.82</v>
      </c>
      <c r="F2201">
        <v>0.69941799090636803</v>
      </c>
      <c r="G2201">
        <v>45931</v>
      </c>
      <c r="H2201" t="s">
        <v>5928</v>
      </c>
      <c r="I2201" t="s">
        <v>13083</v>
      </c>
      <c r="J2201">
        <v>431836.41448803397</v>
      </c>
      <c r="K2201">
        <v>775424.781748457</v>
      </c>
      <c r="L2201">
        <v>1017952.73304323</v>
      </c>
      <c r="M2201">
        <v>741737.97642657359</v>
      </c>
      <c r="N2201">
        <v>570297.18153280905</v>
      </c>
      <c r="O2201">
        <v>458614.69367245398</v>
      </c>
      <c r="P2201">
        <v>878318.40942220204</v>
      </c>
      <c r="Q2201">
        <v>635743.42820915498</v>
      </c>
      <c r="R2201" s="2">
        <f t="shared" si="102"/>
        <v>0.85709974197618655</v>
      </c>
      <c r="S2201" s="2">
        <f t="shared" si="103"/>
        <v>-0.22246499220499111</v>
      </c>
      <c r="T2201" s="2">
        <f t="shared" si="104"/>
        <v>0.1552632006643648</v>
      </c>
      <c r="U2201">
        <v>459297.62785711</v>
      </c>
      <c r="V2201">
        <v>812630.11722031096</v>
      </c>
      <c r="W2201">
        <v>1195465.2211430301</v>
      </c>
      <c r="X2201">
        <v>753506.77058469097</v>
      </c>
      <c r="Y2201">
        <v>496884.19217890402</v>
      </c>
      <c r="Z2201">
        <v>1150167.63068048</v>
      </c>
      <c r="AA2201">
        <v>0</v>
      </c>
      <c r="AB2201">
        <v>1</v>
      </c>
      <c r="AC2201">
        <v>1</v>
      </c>
      <c r="AD2201">
        <v>0</v>
      </c>
      <c r="AE2201">
        <v>1</v>
      </c>
      <c r="AF2201">
        <v>0</v>
      </c>
    </row>
    <row r="2202" spans="1:32" x14ac:dyDescent="0.2">
      <c r="A2202" t="s">
        <v>1893</v>
      </c>
      <c r="B2202" t="s">
        <v>9438</v>
      </c>
      <c r="C2202">
        <v>3</v>
      </c>
      <c r="D2202">
        <v>3</v>
      </c>
      <c r="E2202">
        <v>111.75</v>
      </c>
      <c r="F2202">
        <v>0.69948768656752502</v>
      </c>
      <c r="G2202">
        <v>103634</v>
      </c>
      <c r="H2202" t="s">
        <v>1894</v>
      </c>
      <c r="I2202" t="s">
        <v>9439</v>
      </c>
      <c r="J2202">
        <v>246184.81299983099</v>
      </c>
      <c r="K2202">
        <v>230203.81713537799</v>
      </c>
      <c r="L2202">
        <v>152895.32154029</v>
      </c>
      <c r="M2202">
        <v>209761.31722516633</v>
      </c>
      <c r="N2202">
        <v>218166.43445569999</v>
      </c>
      <c r="O2202">
        <v>204998.880942358</v>
      </c>
      <c r="P2202">
        <v>154246.03669658001</v>
      </c>
      <c r="Q2202">
        <v>192470.45069821263</v>
      </c>
      <c r="R2202" s="2">
        <f t="shared" si="102"/>
        <v>0.91756885036914126</v>
      </c>
      <c r="S2202" s="2">
        <f t="shared" si="103"/>
        <v>-0.1241116793191067</v>
      </c>
      <c r="T2202" s="2">
        <f t="shared" si="104"/>
        <v>0.15521992620838748</v>
      </c>
      <c r="U2202">
        <v>261840.12471324799</v>
      </c>
      <c r="V2202">
        <v>241249.13119422301</v>
      </c>
      <c r="W2202">
        <v>179557.49166315701</v>
      </c>
      <c r="X2202">
        <v>288253.02105624002</v>
      </c>
      <c r="Y2202">
        <v>222105.189301615</v>
      </c>
      <c r="Z2202">
        <v>201986.88387491301</v>
      </c>
      <c r="AA2202">
        <v>1</v>
      </c>
      <c r="AB2202">
        <v>1</v>
      </c>
      <c r="AC2202">
        <v>1</v>
      </c>
      <c r="AD2202">
        <v>2</v>
      </c>
      <c r="AE2202">
        <v>1</v>
      </c>
      <c r="AF2202">
        <v>0</v>
      </c>
    </row>
    <row r="2203" spans="1:32" x14ac:dyDescent="0.2">
      <c r="A2203" t="s">
        <v>6663</v>
      </c>
      <c r="B2203" t="s">
        <v>13746</v>
      </c>
      <c r="C2203">
        <v>6</v>
      </c>
      <c r="D2203">
        <v>2</v>
      </c>
      <c r="E2203">
        <v>316.08999999999997</v>
      </c>
      <c r="F2203">
        <v>0.70010579538242501</v>
      </c>
      <c r="G2203">
        <v>64519</v>
      </c>
      <c r="H2203" t="s">
        <v>6664</v>
      </c>
      <c r="I2203" t="s">
        <v>13747</v>
      </c>
      <c r="J2203">
        <v>33817.810902196798</v>
      </c>
      <c r="K2203">
        <v>81872.191390873893</v>
      </c>
      <c r="L2203">
        <v>61685.1964092579</v>
      </c>
      <c r="M2203">
        <v>59125.066234109538</v>
      </c>
      <c r="N2203">
        <v>42814.691199260502</v>
      </c>
      <c r="O2203">
        <v>67332.093762909295</v>
      </c>
      <c r="P2203">
        <v>90282.576646412199</v>
      </c>
      <c r="Q2203">
        <v>66809.787202860665</v>
      </c>
      <c r="R2203" s="2">
        <f t="shared" si="102"/>
        <v>1.1299739934044721</v>
      </c>
      <c r="S2203" s="2">
        <f t="shared" si="103"/>
        <v>0.17628956908457288</v>
      </c>
      <c r="T2203" s="2">
        <f t="shared" si="104"/>
        <v>0.15483632730136032</v>
      </c>
      <c r="U2203">
        <v>35968.3431169506</v>
      </c>
      <c r="V2203">
        <v>85800.467115625594</v>
      </c>
      <c r="W2203">
        <v>72441.975519027605</v>
      </c>
      <c r="X2203">
        <v>56569.032328769499</v>
      </c>
      <c r="Y2203">
        <v>72950.678377069504</v>
      </c>
      <c r="Z2203">
        <v>118226.028464374</v>
      </c>
      <c r="AA2203">
        <v>0</v>
      </c>
      <c r="AB2203">
        <v>0</v>
      </c>
      <c r="AC2203">
        <v>0</v>
      </c>
      <c r="AD2203">
        <v>1</v>
      </c>
      <c r="AE2203">
        <v>1</v>
      </c>
      <c r="AF2203">
        <v>0</v>
      </c>
    </row>
    <row r="2204" spans="1:32" x14ac:dyDescent="0.2">
      <c r="A2204" t="s">
        <v>6453</v>
      </c>
      <c r="B2204" t="s">
        <v>13554</v>
      </c>
      <c r="C2204">
        <v>2</v>
      </c>
      <c r="D2204">
        <v>1</v>
      </c>
      <c r="E2204">
        <v>84.72</v>
      </c>
      <c r="F2204">
        <v>0.70041787601968397</v>
      </c>
      <c r="G2204">
        <v>146129</v>
      </c>
      <c r="H2204" t="s">
        <v>6454</v>
      </c>
      <c r="I2204" t="s">
        <v>13555</v>
      </c>
      <c r="J2204">
        <v>85802.691774582607</v>
      </c>
      <c r="K2204">
        <v>60060.304141743698</v>
      </c>
      <c r="L2204">
        <v>73631.683521781102</v>
      </c>
      <c r="M2204">
        <v>73164.8931460358</v>
      </c>
      <c r="N2204">
        <v>94184.641614999098</v>
      </c>
      <c r="O2204">
        <v>69851.987596225998</v>
      </c>
      <c r="P2204">
        <v>41860.620507237298</v>
      </c>
      <c r="Q2204">
        <v>68632.416572820788</v>
      </c>
      <c r="R2204" s="2">
        <f t="shared" si="102"/>
        <v>0.9380512103780666</v>
      </c>
      <c r="S2204" s="2">
        <f t="shared" si="103"/>
        <v>-9.2261409948654935E-2</v>
      </c>
      <c r="T2204" s="2">
        <f t="shared" si="104"/>
        <v>0.15464277841149685</v>
      </c>
      <c r="U2204">
        <v>91259.031136922698</v>
      </c>
      <c r="V2204">
        <v>62942.032733260501</v>
      </c>
      <c r="W2204">
        <v>86471.713240895202</v>
      </c>
      <c r="X2204">
        <v>124441.725191854</v>
      </c>
      <c r="Y2204">
        <v>75680.846923824298</v>
      </c>
      <c r="Z2204">
        <v>54816.94359486</v>
      </c>
      <c r="AA2204">
        <v>1</v>
      </c>
      <c r="AB2204">
        <v>0</v>
      </c>
      <c r="AC2204">
        <v>0</v>
      </c>
      <c r="AD2204">
        <v>1</v>
      </c>
      <c r="AE2204">
        <v>0</v>
      </c>
      <c r="AF2204">
        <v>0</v>
      </c>
    </row>
    <row r="2205" spans="1:32" x14ac:dyDescent="0.2">
      <c r="A2205" t="s">
        <v>2323</v>
      </c>
      <c r="B2205" t="s">
        <v>9812</v>
      </c>
      <c r="C2205">
        <v>15</v>
      </c>
      <c r="D2205">
        <v>13</v>
      </c>
      <c r="E2205">
        <v>702.88</v>
      </c>
      <c r="F2205">
        <v>0.70061184958451295</v>
      </c>
      <c r="G2205">
        <v>43537</v>
      </c>
      <c r="H2205" t="s">
        <v>2324</v>
      </c>
      <c r="I2205" t="s">
        <v>9813</v>
      </c>
      <c r="J2205">
        <v>5803926.11632312</v>
      </c>
      <c r="K2205">
        <v>6538997.1303314697</v>
      </c>
      <c r="L2205">
        <v>6294882.3199565597</v>
      </c>
      <c r="M2205">
        <v>6212601.8555370495</v>
      </c>
      <c r="N2205">
        <v>6553817.5148072401</v>
      </c>
      <c r="O2205">
        <v>5855795.2904181704</v>
      </c>
      <c r="P2205">
        <v>5837625.8561682999</v>
      </c>
      <c r="Q2205">
        <v>6082412.8871312365</v>
      </c>
      <c r="R2205" s="2">
        <f t="shared" si="102"/>
        <v>0.97904437280335599</v>
      </c>
      <c r="S2205" s="2">
        <f t="shared" si="103"/>
        <v>-3.0553846935168522E-2</v>
      </c>
      <c r="T2205" s="2">
        <f t="shared" si="104"/>
        <v>0.1545225216491469</v>
      </c>
      <c r="U2205">
        <v>6173007.6669090297</v>
      </c>
      <c r="V2205">
        <v>6852742.0448735403</v>
      </c>
      <c r="W2205">
        <v>7392595.5895799398</v>
      </c>
      <c r="X2205">
        <v>8659250.0024475195</v>
      </c>
      <c r="Y2205">
        <v>6344437.17697924</v>
      </c>
      <c r="Z2205">
        <v>7644435.3525564503</v>
      </c>
      <c r="AA2205">
        <v>5</v>
      </c>
      <c r="AB2205">
        <v>7</v>
      </c>
      <c r="AC2205">
        <v>4</v>
      </c>
      <c r="AD2205">
        <v>4</v>
      </c>
      <c r="AE2205">
        <v>5</v>
      </c>
      <c r="AF2205">
        <v>8</v>
      </c>
    </row>
    <row r="2206" spans="1:32" x14ac:dyDescent="0.2">
      <c r="A2206" t="s">
        <v>4007</v>
      </c>
      <c r="B2206" t="s">
        <v>11344</v>
      </c>
      <c r="C2206">
        <v>7</v>
      </c>
      <c r="D2206">
        <v>7</v>
      </c>
      <c r="E2206">
        <v>309.95</v>
      </c>
      <c r="F2206">
        <v>0.70062260272179</v>
      </c>
      <c r="G2206">
        <v>46271</v>
      </c>
      <c r="H2206" t="s">
        <v>4008</v>
      </c>
      <c r="I2206" t="s">
        <v>11345</v>
      </c>
      <c r="J2206">
        <v>3752465.17457199</v>
      </c>
      <c r="K2206">
        <v>3267891.6030664798</v>
      </c>
      <c r="L2206">
        <v>3082265.2496934501</v>
      </c>
      <c r="M2206">
        <v>3367540.6757773068</v>
      </c>
      <c r="N2206">
        <v>3823952.4414674798</v>
      </c>
      <c r="O2206">
        <v>3236506.2835991201</v>
      </c>
      <c r="P2206">
        <v>3360542.3164146901</v>
      </c>
      <c r="Q2206">
        <v>3473667.0138270967</v>
      </c>
      <c r="R2206" s="2">
        <f t="shared" si="102"/>
        <v>1.0315144932957026</v>
      </c>
      <c r="S2206" s="2">
        <f t="shared" si="103"/>
        <v>4.476409195531543E-2</v>
      </c>
      <c r="T2206" s="2">
        <f t="shared" si="104"/>
        <v>0.15451585605771076</v>
      </c>
      <c r="U2206">
        <v>3991090.8285505199</v>
      </c>
      <c r="V2206">
        <v>3424686.9573542299</v>
      </c>
      <c r="W2206">
        <v>3619756.38822689</v>
      </c>
      <c r="X2206">
        <v>5052408.0222441796</v>
      </c>
      <c r="Y2206">
        <v>3506579.3407759001</v>
      </c>
      <c r="Z2206">
        <v>4400667.1753753703</v>
      </c>
      <c r="AA2206">
        <v>4</v>
      </c>
      <c r="AB2206">
        <v>6</v>
      </c>
      <c r="AC2206">
        <v>7</v>
      </c>
      <c r="AD2206">
        <v>4</v>
      </c>
      <c r="AE2206">
        <v>5</v>
      </c>
      <c r="AF2206">
        <v>7</v>
      </c>
    </row>
    <row r="2207" spans="1:32" x14ac:dyDescent="0.2">
      <c r="A2207" t="s">
        <v>1775</v>
      </c>
      <c r="B2207" t="s">
        <v>9335</v>
      </c>
      <c r="C2207">
        <v>46</v>
      </c>
      <c r="D2207">
        <v>44</v>
      </c>
      <c r="E2207">
        <v>4026.22</v>
      </c>
      <c r="F2207">
        <v>0.70099061574686305</v>
      </c>
      <c r="G2207">
        <v>52818</v>
      </c>
      <c r="H2207" t="s">
        <v>1776</v>
      </c>
      <c r="I2207" t="s">
        <v>9336</v>
      </c>
      <c r="J2207">
        <v>328330598.34939301</v>
      </c>
      <c r="K2207">
        <v>322289845.45708299</v>
      </c>
      <c r="L2207">
        <v>355477722.73309702</v>
      </c>
      <c r="M2207">
        <v>335366055.51319098</v>
      </c>
      <c r="N2207">
        <v>330638942.17064601</v>
      </c>
      <c r="O2207">
        <v>342836946.60385501</v>
      </c>
      <c r="P2207">
        <v>316658865.52644002</v>
      </c>
      <c r="Q2207">
        <v>330044918.10031372</v>
      </c>
      <c r="R2207" s="2">
        <f t="shared" si="102"/>
        <v>0.98413334526437202</v>
      </c>
      <c r="S2207" s="2">
        <f t="shared" si="103"/>
        <v>-2.3074287942760775E-2</v>
      </c>
      <c r="T2207" s="2">
        <f t="shared" si="104"/>
        <v>0.15428779595150663</v>
      </c>
      <c r="U2207">
        <v>349209700.51486999</v>
      </c>
      <c r="V2207">
        <v>337753501.122518</v>
      </c>
      <c r="W2207">
        <v>417466588.20601302</v>
      </c>
      <c r="X2207">
        <v>436857641.265073</v>
      </c>
      <c r="Y2207">
        <v>371445271.18881297</v>
      </c>
      <c r="Z2207">
        <v>414668271.99501598</v>
      </c>
      <c r="AA2207">
        <v>49</v>
      </c>
      <c r="AB2207">
        <v>42</v>
      </c>
      <c r="AC2207">
        <v>34</v>
      </c>
      <c r="AD2207">
        <v>44</v>
      </c>
      <c r="AE2207">
        <v>40</v>
      </c>
      <c r="AF2207">
        <v>40</v>
      </c>
    </row>
    <row r="2208" spans="1:32" x14ac:dyDescent="0.2">
      <c r="A2208" t="s">
        <v>5461</v>
      </c>
      <c r="B2208" t="s">
        <v>12670</v>
      </c>
      <c r="C2208">
        <v>34</v>
      </c>
      <c r="D2208">
        <v>31</v>
      </c>
      <c r="E2208">
        <v>1756.92</v>
      </c>
      <c r="F2208">
        <v>0.70182768553425101</v>
      </c>
      <c r="G2208">
        <v>60591</v>
      </c>
      <c r="H2208" t="s">
        <v>5462</v>
      </c>
      <c r="I2208" t="s">
        <v>12671</v>
      </c>
      <c r="J2208">
        <v>41292200.2534637</v>
      </c>
      <c r="K2208">
        <v>43655094.207961403</v>
      </c>
      <c r="L2208">
        <v>46290298.164928198</v>
      </c>
      <c r="M2208">
        <v>43745864.208784431</v>
      </c>
      <c r="N2208">
        <v>43386551.918669999</v>
      </c>
      <c r="O2208">
        <v>41928958.251081303</v>
      </c>
      <c r="P2208">
        <v>43890437.540309697</v>
      </c>
      <c r="Q2208">
        <v>43068649.236686997</v>
      </c>
      <c r="R2208" s="2">
        <f t="shared" si="102"/>
        <v>0.98451933721402063</v>
      </c>
      <c r="S2208" s="2">
        <f t="shared" si="103"/>
        <v>-2.2508552113710441E-2</v>
      </c>
      <c r="T2208" s="2">
        <f t="shared" si="104"/>
        <v>0.15376950383563531</v>
      </c>
      <c r="U2208">
        <v>43918041.622083098</v>
      </c>
      <c r="V2208">
        <v>45749691.212457798</v>
      </c>
      <c r="W2208">
        <v>54362486.327901699</v>
      </c>
      <c r="X2208">
        <v>57324604.928213798</v>
      </c>
      <c r="Y2208">
        <v>45427756.321238197</v>
      </c>
      <c r="Z2208">
        <v>57475011.355479598</v>
      </c>
      <c r="AA2208">
        <v>21</v>
      </c>
      <c r="AB2208">
        <v>15</v>
      </c>
      <c r="AC2208">
        <v>14</v>
      </c>
      <c r="AD2208">
        <v>19</v>
      </c>
      <c r="AE2208">
        <v>19</v>
      </c>
      <c r="AF2208">
        <v>22</v>
      </c>
    </row>
    <row r="2209" spans="1:32" x14ac:dyDescent="0.2">
      <c r="A2209" t="s">
        <v>3833</v>
      </c>
      <c r="B2209" t="s">
        <v>11184</v>
      </c>
      <c r="C2209">
        <v>4</v>
      </c>
      <c r="D2209">
        <v>3</v>
      </c>
      <c r="E2209">
        <v>189.87</v>
      </c>
      <c r="F2209">
        <v>0.702092368077332</v>
      </c>
      <c r="G2209">
        <v>118029</v>
      </c>
      <c r="H2209" t="s">
        <v>3834</v>
      </c>
      <c r="I2209" t="s">
        <v>11185</v>
      </c>
      <c r="J2209">
        <v>535826.79445221799</v>
      </c>
      <c r="K2209">
        <v>343535.11907383002</v>
      </c>
      <c r="L2209">
        <v>385297.01347907499</v>
      </c>
      <c r="M2209">
        <v>421552.97566837427</v>
      </c>
      <c r="N2209">
        <v>513924.80325489899</v>
      </c>
      <c r="O2209">
        <v>309361.72480867303</v>
      </c>
      <c r="P2209">
        <v>347147.73459560401</v>
      </c>
      <c r="Q2209">
        <v>390144.75421972532</v>
      </c>
      <c r="R2209" s="2">
        <f t="shared" si="102"/>
        <v>0.92549401080884064</v>
      </c>
      <c r="S2209" s="2">
        <f t="shared" si="103"/>
        <v>-0.11170444093883071</v>
      </c>
      <c r="T2209" s="2">
        <f t="shared" si="104"/>
        <v>0.1536057478311785</v>
      </c>
      <c r="U2209">
        <v>569900.93326416903</v>
      </c>
      <c r="V2209">
        <v>360018.13541834999</v>
      </c>
      <c r="W2209">
        <v>452485.82225177903</v>
      </c>
      <c r="X2209">
        <v>679024.60570321698</v>
      </c>
      <c r="Y2209">
        <v>335176.68065039301</v>
      </c>
      <c r="Z2209">
        <v>454593.78183657402</v>
      </c>
      <c r="AA2209">
        <v>2</v>
      </c>
      <c r="AB2209">
        <v>1</v>
      </c>
      <c r="AC2209">
        <v>1</v>
      </c>
      <c r="AD2209">
        <v>3</v>
      </c>
      <c r="AE2209">
        <v>2</v>
      </c>
      <c r="AF2209">
        <v>2</v>
      </c>
    </row>
    <row r="2210" spans="1:32" x14ac:dyDescent="0.2">
      <c r="A2210" t="s">
        <v>2243</v>
      </c>
      <c r="B2210" t="s">
        <v>9742</v>
      </c>
      <c r="C2210">
        <v>20</v>
      </c>
      <c r="D2210">
        <v>6</v>
      </c>
      <c r="E2210">
        <v>1160</v>
      </c>
      <c r="F2210">
        <v>0.70216296822238999</v>
      </c>
      <c r="G2210">
        <v>42587</v>
      </c>
      <c r="H2210" t="s">
        <v>2244</v>
      </c>
      <c r="I2210" t="s">
        <v>9743</v>
      </c>
      <c r="J2210">
        <v>11321987.0095762</v>
      </c>
      <c r="K2210">
        <v>9422768.3564314209</v>
      </c>
      <c r="L2210">
        <v>11076841.383555001</v>
      </c>
      <c r="M2210">
        <v>10607198.916520873</v>
      </c>
      <c r="N2210">
        <v>11784505.5262371</v>
      </c>
      <c r="O2210">
        <v>9077639.7158113495</v>
      </c>
      <c r="P2210">
        <v>9805589.9797322005</v>
      </c>
      <c r="Q2210">
        <v>10222578.407260217</v>
      </c>
      <c r="R2210" s="2">
        <f t="shared" si="102"/>
        <v>0.963739672246402</v>
      </c>
      <c r="S2210" s="2">
        <f t="shared" si="103"/>
        <v>-5.3284600174849595E-2</v>
      </c>
      <c r="T2210" s="2">
        <f t="shared" si="104"/>
        <v>0.15356207877377348</v>
      </c>
      <c r="U2210">
        <v>12041971.4541499</v>
      </c>
      <c r="V2210">
        <v>9874878.3044577297</v>
      </c>
      <c r="W2210">
        <v>13008441.555601601</v>
      </c>
      <c r="X2210">
        <v>15570311.391240001</v>
      </c>
      <c r="Y2210">
        <v>9835131.18815054</v>
      </c>
      <c r="Z2210">
        <v>12840528.074359899</v>
      </c>
      <c r="AA2210">
        <v>6</v>
      </c>
      <c r="AB2210">
        <v>3</v>
      </c>
      <c r="AC2210">
        <v>4</v>
      </c>
      <c r="AD2210">
        <v>6</v>
      </c>
      <c r="AE2210">
        <v>6</v>
      </c>
      <c r="AF2210">
        <v>4</v>
      </c>
    </row>
    <row r="2211" spans="1:32" x14ac:dyDescent="0.2">
      <c r="A2211" t="s">
        <v>4093</v>
      </c>
      <c r="B2211" t="s">
        <v>11422</v>
      </c>
      <c r="C2211">
        <v>20</v>
      </c>
      <c r="D2211">
        <v>20</v>
      </c>
      <c r="E2211">
        <v>1193.02</v>
      </c>
      <c r="F2211">
        <v>0.70257662520893704</v>
      </c>
      <c r="G2211">
        <v>44925</v>
      </c>
      <c r="H2211" t="s">
        <v>4094</v>
      </c>
      <c r="I2211" t="s">
        <v>11423</v>
      </c>
      <c r="J2211">
        <v>61551604.273937799</v>
      </c>
      <c r="K2211">
        <v>57417431.284993201</v>
      </c>
      <c r="L2211">
        <v>53618171.456140898</v>
      </c>
      <c r="M2211">
        <v>57529069.005023964</v>
      </c>
      <c r="N2211">
        <v>52756349.179863401</v>
      </c>
      <c r="O2211">
        <v>59634311.3491126</v>
      </c>
      <c r="P2211">
        <v>66199378.638178602</v>
      </c>
      <c r="Q2211">
        <v>59530013.055718206</v>
      </c>
      <c r="R2211" s="2">
        <f t="shared" si="102"/>
        <v>1.0347814432825169</v>
      </c>
      <c r="S2211" s="2">
        <f t="shared" si="103"/>
        <v>4.932608754238986E-2</v>
      </c>
      <c r="T2211" s="2">
        <f t="shared" si="104"/>
        <v>0.1533063033223078</v>
      </c>
      <c r="U2211">
        <v>65465775.662609302</v>
      </c>
      <c r="V2211">
        <v>60172353.287967503</v>
      </c>
      <c r="W2211">
        <v>62968207.772745803</v>
      </c>
      <c r="X2211">
        <v>69704476.167168796</v>
      </c>
      <c r="Y2211">
        <v>64610547.873139098</v>
      </c>
      <c r="Z2211">
        <v>86688815.427292302</v>
      </c>
      <c r="AA2211">
        <v>20</v>
      </c>
      <c r="AB2211">
        <v>20</v>
      </c>
      <c r="AC2211">
        <v>13</v>
      </c>
      <c r="AD2211">
        <v>19</v>
      </c>
      <c r="AE2211">
        <v>17</v>
      </c>
      <c r="AF2211">
        <v>15</v>
      </c>
    </row>
    <row r="2212" spans="1:32" x14ac:dyDescent="0.2">
      <c r="A2212" t="s">
        <v>4453</v>
      </c>
      <c r="B2212" t="s">
        <v>11760</v>
      </c>
      <c r="C2212">
        <v>3</v>
      </c>
      <c r="D2212">
        <v>3</v>
      </c>
      <c r="E2212">
        <v>174.88</v>
      </c>
      <c r="F2212">
        <v>0.70320476535415399</v>
      </c>
      <c r="G2212">
        <v>29172</v>
      </c>
      <c r="H2212" t="s">
        <v>4454</v>
      </c>
      <c r="I2212" t="s">
        <v>11761</v>
      </c>
      <c r="J2212">
        <v>556962.59716294601</v>
      </c>
      <c r="K2212">
        <v>305538.59815109201</v>
      </c>
      <c r="L2212">
        <v>200503.08042688799</v>
      </c>
      <c r="M2212">
        <v>354334.7585803087</v>
      </c>
      <c r="N2212">
        <v>426462.43643521197</v>
      </c>
      <c r="O2212">
        <v>393997.87778685999</v>
      </c>
      <c r="P2212">
        <v>299117.91094410903</v>
      </c>
      <c r="Q2212">
        <v>373192.74172206037</v>
      </c>
      <c r="R2212" s="2">
        <f t="shared" si="102"/>
        <v>1.0532208107872589</v>
      </c>
      <c r="S2212" s="2">
        <f t="shared" si="103"/>
        <v>7.4807933259766077E-2</v>
      </c>
      <c r="T2212" s="2">
        <f t="shared" si="104"/>
        <v>0.15291819487398725</v>
      </c>
      <c r="U2212">
        <v>592380.79768088798</v>
      </c>
      <c r="V2212">
        <v>320198.51915358898</v>
      </c>
      <c r="W2212">
        <v>235467.17996012201</v>
      </c>
      <c r="X2212">
        <v>563464.70517404994</v>
      </c>
      <c r="Y2212">
        <v>426875.37038258999</v>
      </c>
      <c r="Z2212">
        <v>391698.19877850899</v>
      </c>
      <c r="AA2212">
        <v>2</v>
      </c>
      <c r="AB2212">
        <v>2</v>
      </c>
      <c r="AC2212">
        <v>1</v>
      </c>
      <c r="AD2212">
        <v>3</v>
      </c>
      <c r="AE2212">
        <v>3</v>
      </c>
      <c r="AF2212">
        <v>2</v>
      </c>
    </row>
    <row r="2213" spans="1:32" x14ac:dyDescent="0.2">
      <c r="A2213" t="s">
        <v>972</v>
      </c>
      <c r="B2213" t="s">
        <v>8590</v>
      </c>
      <c r="C2213">
        <v>7</v>
      </c>
      <c r="D2213">
        <v>7</v>
      </c>
      <c r="E2213">
        <v>352.72</v>
      </c>
      <c r="F2213">
        <v>0.70384274564722304</v>
      </c>
      <c r="G2213">
        <v>80700</v>
      </c>
      <c r="H2213" t="s">
        <v>973</v>
      </c>
      <c r="I2213" t="s">
        <v>8591</v>
      </c>
      <c r="J2213">
        <v>1845874.15091331</v>
      </c>
      <c r="K2213">
        <v>1597926.5169798499</v>
      </c>
      <c r="L2213">
        <v>1087287.11621583</v>
      </c>
      <c r="M2213">
        <v>1510362.5947029965</v>
      </c>
      <c r="N2213">
        <v>1570232.0712194401</v>
      </c>
      <c r="O2213">
        <v>1626709.1852985299</v>
      </c>
      <c r="P2213">
        <v>1525728.0502424401</v>
      </c>
      <c r="Q2213">
        <v>1574223.1022534699</v>
      </c>
      <c r="R2213" s="2">
        <f t="shared" si="102"/>
        <v>1.0422815738250133</v>
      </c>
      <c r="S2213" s="2">
        <f t="shared" si="103"/>
        <v>5.9745076354330275E-2</v>
      </c>
      <c r="T2213" s="2">
        <f t="shared" si="104"/>
        <v>0.15252436120786861</v>
      </c>
      <c r="U2213">
        <v>1963256.4332083</v>
      </c>
      <c r="V2213">
        <v>1674595.9677414801</v>
      </c>
      <c r="W2213">
        <v>1276890.2628190401</v>
      </c>
      <c r="X2213">
        <v>2074673.58311853</v>
      </c>
      <c r="Y2213">
        <v>1762451.33572704</v>
      </c>
      <c r="Z2213">
        <v>1997957.68571505</v>
      </c>
      <c r="AA2213">
        <v>3</v>
      </c>
      <c r="AB2213">
        <v>3</v>
      </c>
      <c r="AC2213">
        <v>2</v>
      </c>
      <c r="AD2213">
        <v>3</v>
      </c>
      <c r="AE2213">
        <v>5</v>
      </c>
      <c r="AF2213">
        <v>4</v>
      </c>
    </row>
    <row r="2214" spans="1:32" x14ac:dyDescent="0.2">
      <c r="A2214" t="s">
        <v>6221</v>
      </c>
      <c r="B2214" t="s">
        <v>13338</v>
      </c>
      <c r="C2214">
        <v>5</v>
      </c>
      <c r="D2214">
        <v>5</v>
      </c>
      <c r="E2214">
        <v>223.78</v>
      </c>
      <c r="F2214">
        <v>0.70420566110078198</v>
      </c>
      <c r="G2214">
        <v>13988</v>
      </c>
      <c r="H2214" t="s">
        <v>6222</v>
      </c>
      <c r="I2214" t="s">
        <v>13339</v>
      </c>
      <c r="J2214">
        <v>2083640.05287852</v>
      </c>
      <c r="K2214">
        <v>2289653.91269826</v>
      </c>
      <c r="L2214">
        <v>1960140.16055702</v>
      </c>
      <c r="M2214">
        <v>2111144.7087112665</v>
      </c>
      <c r="N2214">
        <v>1640126.4866858299</v>
      </c>
      <c r="O2214">
        <v>2329365.1040725298</v>
      </c>
      <c r="P2214">
        <v>2127802.7729857001</v>
      </c>
      <c r="Q2214">
        <v>2032431.4545813531</v>
      </c>
      <c r="R2214" s="2">
        <f t="shared" si="102"/>
        <v>0.96271536773148847</v>
      </c>
      <c r="S2214" s="2">
        <f t="shared" si="103"/>
        <v>-5.4818774762491938E-2</v>
      </c>
      <c r="T2214" s="2">
        <f t="shared" si="104"/>
        <v>0.15230048796372039</v>
      </c>
      <c r="U2214">
        <v>2216142.27398992</v>
      </c>
      <c r="V2214">
        <v>2399512.8492985298</v>
      </c>
      <c r="W2214">
        <v>2301953.0420693099</v>
      </c>
      <c r="X2214">
        <v>2167021.7780340798</v>
      </c>
      <c r="Y2214">
        <v>2523740.9834353202</v>
      </c>
      <c r="Z2214">
        <v>2786381.1662222799</v>
      </c>
      <c r="AA2214">
        <v>5</v>
      </c>
      <c r="AB2214">
        <v>5</v>
      </c>
      <c r="AC2214">
        <v>2</v>
      </c>
      <c r="AD2214">
        <v>4</v>
      </c>
      <c r="AE2214">
        <v>3</v>
      </c>
      <c r="AF2214">
        <v>2</v>
      </c>
    </row>
    <row r="2215" spans="1:32" x14ac:dyDescent="0.2">
      <c r="A2215" t="s">
        <v>3117</v>
      </c>
      <c r="B2215" t="s">
        <v>10540</v>
      </c>
      <c r="C2215">
        <v>9</v>
      </c>
      <c r="D2215">
        <v>8</v>
      </c>
      <c r="E2215">
        <v>409.78</v>
      </c>
      <c r="F2215">
        <v>0.70427672808405095</v>
      </c>
      <c r="G2215">
        <v>61321</v>
      </c>
      <c r="H2215" t="s">
        <v>3118</v>
      </c>
      <c r="I2215" t="s">
        <v>10541</v>
      </c>
      <c r="J2215">
        <v>4844281.2104521301</v>
      </c>
      <c r="K2215">
        <v>4943026.0088184401</v>
      </c>
      <c r="L2215">
        <v>5081821.0916836197</v>
      </c>
      <c r="M2215">
        <v>4956376.1036513969</v>
      </c>
      <c r="N2215">
        <v>5491383.94367065</v>
      </c>
      <c r="O2215">
        <v>4830998.4206628799</v>
      </c>
      <c r="P2215">
        <v>4843605.5495605301</v>
      </c>
      <c r="Q2215">
        <v>5055329.3046313534</v>
      </c>
      <c r="R2215" s="2">
        <f t="shared" si="102"/>
        <v>1.0199648289214891</v>
      </c>
      <c r="S2215" s="2">
        <f t="shared" si="103"/>
        <v>2.851940512286448E-2</v>
      </c>
      <c r="T2215" s="2">
        <f t="shared" si="104"/>
        <v>0.15225666207148003</v>
      </c>
      <c r="U2215">
        <v>5152337.3064109301</v>
      </c>
      <c r="V2215">
        <v>5180195.2936193598</v>
      </c>
      <c r="W2215">
        <v>5967998.4914593101</v>
      </c>
      <c r="X2215">
        <v>7255506.6295691598</v>
      </c>
      <c r="Y2215">
        <v>5234125.2489024196</v>
      </c>
      <c r="Z2215">
        <v>6342754.8132046098</v>
      </c>
      <c r="AA2215">
        <v>6</v>
      </c>
      <c r="AB2215">
        <v>6</v>
      </c>
      <c r="AC2215">
        <v>5</v>
      </c>
      <c r="AD2215">
        <v>6</v>
      </c>
      <c r="AE2215">
        <v>5</v>
      </c>
      <c r="AF2215">
        <v>5</v>
      </c>
    </row>
    <row r="2216" spans="1:32" x14ac:dyDescent="0.2">
      <c r="A2216" t="s">
        <v>6893</v>
      </c>
      <c r="B2216" t="s">
        <v>13950</v>
      </c>
      <c r="C2216">
        <v>29</v>
      </c>
      <c r="D2216">
        <v>23</v>
      </c>
      <c r="E2216">
        <v>2598.34</v>
      </c>
      <c r="F2216">
        <v>0.70446616357511405</v>
      </c>
      <c r="G2216">
        <v>18548</v>
      </c>
      <c r="H2216" t="s">
        <v>6894</v>
      </c>
      <c r="I2216" t="s">
        <v>13951</v>
      </c>
      <c r="J2216">
        <v>204307146.68869901</v>
      </c>
      <c r="K2216">
        <v>206401437.69598001</v>
      </c>
      <c r="L2216">
        <v>196261823.71961099</v>
      </c>
      <c r="M2216">
        <v>202323469.36809668</v>
      </c>
      <c r="N2216">
        <v>201801492.862645</v>
      </c>
      <c r="O2216">
        <v>212351590.21042299</v>
      </c>
      <c r="P2216">
        <v>199106883.79169199</v>
      </c>
      <c r="Q2216">
        <v>204419988.95492002</v>
      </c>
      <c r="R2216" s="2">
        <f t="shared" si="102"/>
        <v>1.0103622164713331</v>
      </c>
      <c r="S2216" s="2">
        <f t="shared" si="103"/>
        <v>1.4872594189950629E-2</v>
      </c>
      <c r="T2216" s="2">
        <f t="shared" si="104"/>
        <v>0.15213986178176311</v>
      </c>
      <c r="U2216">
        <v>217299386.24936</v>
      </c>
      <c r="V2216">
        <v>216304699.63975799</v>
      </c>
      <c r="W2216">
        <v>230486325.03149399</v>
      </c>
      <c r="X2216">
        <v>266630795.50456101</v>
      </c>
      <c r="Y2216">
        <v>230071451.733666</v>
      </c>
      <c r="Z2216">
        <v>260732657.23021299</v>
      </c>
      <c r="AA2216">
        <v>24</v>
      </c>
      <c r="AB2216">
        <v>25</v>
      </c>
      <c r="AC2216">
        <v>23</v>
      </c>
      <c r="AD2216">
        <v>25</v>
      </c>
      <c r="AE2216">
        <v>19</v>
      </c>
      <c r="AF2216">
        <v>25</v>
      </c>
    </row>
    <row r="2217" spans="1:32" x14ac:dyDescent="0.2">
      <c r="A2217" t="s">
        <v>3741</v>
      </c>
      <c r="B2217" t="s">
        <v>11098</v>
      </c>
      <c r="C2217">
        <v>4</v>
      </c>
      <c r="D2217">
        <v>3</v>
      </c>
      <c r="E2217">
        <v>190.69</v>
      </c>
      <c r="F2217">
        <v>0.70453119246345897</v>
      </c>
      <c r="G2217">
        <v>38910</v>
      </c>
      <c r="H2217" t="s">
        <v>3742</v>
      </c>
      <c r="I2217" t="s">
        <v>11099</v>
      </c>
      <c r="J2217">
        <v>784387.98971140699</v>
      </c>
      <c r="K2217">
        <v>744348.33987996494</v>
      </c>
      <c r="L2217">
        <v>631083.34319170204</v>
      </c>
      <c r="M2217">
        <v>719939.89092769136</v>
      </c>
      <c r="N2217">
        <v>828358.99580439203</v>
      </c>
      <c r="O2217">
        <v>805798.536667026</v>
      </c>
      <c r="P2217">
        <v>630473.25157734205</v>
      </c>
      <c r="Q2217">
        <v>754876.92801625328</v>
      </c>
      <c r="R2217" s="2">
        <f t="shared" si="102"/>
        <v>1.0485277139505955</v>
      </c>
      <c r="S2217" s="2">
        <f t="shared" si="103"/>
        <v>6.8364994243932858E-2</v>
      </c>
      <c r="T2217" s="2">
        <f t="shared" si="104"/>
        <v>0.15209977414459117</v>
      </c>
      <c r="U2217">
        <v>834268.55843357602</v>
      </c>
      <c r="V2217">
        <v>780062.60945838597</v>
      </c>
      <c r="W2217">
        <v>741132.82860679994</v>
      </c>
      <c r="X2217">
        <v>1094471.67551439</v>
      </c>
      <c r="Y2217">
        <v>873039.09027541697</v>
      </c>
      <c r="Z2217">
        <v>825611.66678854998</v>
      </c>
      <c r="AA2217">
        <v>1</v>
      </c>
      <c r="AB2217">
        <v>2</v>
      </c>
      <c r="AC2217">
        <v>1</v>
      </c>
      <c r="AD2217">
        <v>2</v>
      </c>
      <c r="AE2217">
        <v>3</v>
      </c>
      <c r="AF2217">
        <v>0</v>
      </c>
    </row>
    <row r="2218" spans="1:32" x14ac:dyDescent="0.2">
      <c r="A2218" t="s">
        <v>6875</v>
      </c>
      <c r="B2218" t="s">
        <v>13934</v>
      </c>
      <c r="C2218">
        <v>10</v>
      </c>
      <c r="D2218">
        <v>6</v>
      </c>
      <c r="E2218">
        <v>608.98</v>
      </c>
      <c r="F2218">
        <v>0.70458086903672101</v>
      </c>
      <c r="G2218">
        <v>23584</v>
      </c>
      <c r="H2218" t="s">
        <v>6876</v>
      </c>
      <c r="I2218" t="s">
        <v>13935</v>
      </c>
      <c r="J2218">
        <v>4889087.56552778</v>
      </c>
      <c r="K2218">
        <v>5555072.2877178304</v>
      </c>
      <c r="L2218">
        <v>5676501.4209078001</v>
      </c>
      <c r="M2218">
        <v>5373553.7580511374</v>
      </c>
      <c r="N2218">
        <v>5627063.3408393702</v>
      </c>
      <c r="O2218">
        <v>5509437.4589640796</v>
      </c>
      <c r="P2218">
        <v>5286683.2518347604</v>
      </c>
      <c r="Q2218">
        <v>5474394.6838794043</v>
      </c>
      <c r="R2218" s="2">
        <f t="shared" si="102"/>
        <v>1.0187661518556836</v>
      </c>
      <c r="S2218" s="2">
        <f t="shared" si="103"/>
        <v>2.6822932489604344E-2</v>
      </c>
      <c r="T2218" s="2">
        <f t="shared" si="104"/>
        <v>0.1520691530715822</v>
      </c>
      <c r="U2218">
        <v>5199992.9739478398</v>
      </c>
      <c r="V2218">
        <v>5821607.9116746997</v>
      </c>
      <c r="W2218">
        <v>6666380.2809163304</v>
      </c>
      <c r="X2218">
        <v>7434773.4183698604</v>
      </c>
      <c r="Y2218">
        <v>5969177.2176683499</v>
      </c>
      <c r="Z2218">
        <v>6922969.94426094</v>
      </c>
      <c r="AA2218">
        <v>5</v>
      </c>
      <c r="AB2218">
        <v>4</v>
      </c>
      <c r="AC2218">
        <v>1</v>
      </c>
      <c r="AD2218">
        <v>5</v>
      </c>
      <c r="AE2218">
        <v>3</v>
      </c>
      <c r="AF2218">
        <v>4</v>
      </c>
    </row>
    <row r="2219" spans="1:32" x14ac:dyDescent="0.2">
      <c r="A2219" t="s">
        <v>5887</v>
      </c>
      <c r="B2219" t="s">
        <v>13046</v>
      </c>
      <c r="C2219">
        <v>11</v>
      </c>
      <c r="D2219">
        <v>11</v>
      </c>
      <c r="E2219">
        <v>658.27</v>
      </c>
      <c r="F2219">
        <v>0.70502063070501297</v>
      </c>
      <c r="G2219">
        <v>17029</v>
      </c>
      <c r="H2219" t="s">
        <v>5888</v>
      </c>
      <c r="I2219" t="s">
        <v>13047</v>
      </c>
      <c r="J2219">
        <v>12314685.832479199</v>
      </c>
      <c r="K2219">
        <v>14747831.3458557</v>
      </c>
      <c r="L2219">
        <v>22909702.957513999</v>
      </c>
      <c r="M2219">
        <v>16657406.711949632</v>
      </c>
      <c r="N2219">
        <v>14236684.820666</v>
      </c>
      <c r="O2219">
        <v>14275976.4570604</v>
      </c>
      <c r="P2219">
        <v>16246515.4225679</v>
      </c>
      <c r="Q2219">
        <v>14919725.566764766</v>
      </c>
      <c r="R2219" s="2">
        <f t="shared" si="102"/>
        <v>0.89568117203152076</v>
      </c>
      <c r="S2219" s="2">
        <f t="shared" si="103"/>
        <v>-0.15894281504351851</v>
      </c>
      <c r="T2219" s="2">
        <f t="shared" si="104"/>
        <v>0.15179817425647321</v>
      </c>
      <c r="U2219">
        <v>13097797.686582001</v>
      </c>
      <c r="V2219">
        <v>15455440.936907999</v>
      </c>
      <c r="W2219">
        <v>26904739.5064683</v>
      </c>
      <c r="X2219">
        <v>18810260.247507401</v>
      </c>
      <c r="Y2219">
        <v>15467247.620499801</v>
      </c>
      <c r="Z2219">
        <v>21274990.880222499</v>
      </c>
      <c r="AA2219">
        <v>9</v>
      </c>
      <c r="AB2219">
        <v>7</v>
      </c>
      <c r="AC2219">
        <v>11</v>
      </c>
      <c r="AD2219">
        <v>7</v>
      </c>
      <c r="AE2219">
        <v>7</v>
      </c>
      <c r="AF2219">
        <v>7</v>
      </c>
    </row>
    <row r="2220" spans="1:32" x14ac:dyDescent="0.2">
      <c r="A2220" t="s">
        <v>1899</v>
      </c>
      <c r="B2220" t="s">
        <v>9442</v>
      </c>
      <c r="C2220">
        <v>12</v>
      </c>
      <c r="D2220">
        <v>12</v>
      </c>
      <c r="E2220">
        <v>651.85</v>
      </c>
      <c r="F2220">
        <v>0.70512781489088605</v>
      </c>
      <c r="G2220">
        <v>34002</v>
      </c>
      <c r="H2220" t="s">
        <v>1900</v>
      </c>
      <c r="I2220" t="s">
        <v>9443</v>
      </c>
      <c r="J2220">
        <v>158707178.221264</v>
      </c>
      <c r="K2220">
        <v>186370893.13646501</v>
      </c>
      <c r="L2220">
        <v>213354178.45828199</v>
      </c>
      <c r="M2220">
        <v>186144083.27200365</v>
      </c>
      <c r="N2220">
        <v>175975745.30198801</v>
      </c>
      <c r="O2220">
        <v>189461286.06525201</v>
      </c>
      <c r="P2220">
        <v>214715143.848104</v>
      </c>
      <c r="Q2220">
        <v>193384058.40511465</v>
      </c>
      <c r="R2220" s="2">
        <f t="shared" si="102"/>
        <v>1.0388944682304597</v>
      </c>
      <c r="S2220" s="2">
        <f t="shared" si="103"/>
        <v>5.5049111515310931E-2</v>
      </c>
      <c r="T2220" s="2">
        <f t="shared" si="104"/>
        <v>0.15173215354679973</v>
      </c>
      <c r="U2220">
        <v>168799638.092915</v>
      </c>
      <c r="V2220">
        <v>195313077.813225</v>
      </c>
      <c r="W2220">
        <v>250559276.33291</v>
      </c>
      <c r="X2220">
        <v>232508453.20214301</v>
      </c>
      <c r="Y2220">
        <v>205271046.42431</v>
      </c>
      <c r="Z2220">
        <v>281171845.67889601</v>
      </c>
      <c r="AA2220">
        <v>7</v>
      </c>
      <c r="AB2220">
        <v>10</v>
      </c>
      <c r="AC2220">
        <v>8</v>
      </c>
      <c r="AD2220">
        <v>4</v>
      </c>
      <c r="AE2220">
        <v>7</v>
      </c>
      <c r="AF2220">
        <v>12</v>
      </c>
    </row>
    <row r="2221" spans="1:32" x14ac:dyDescent="0.2">
      <c r="A2221" t="s">
        <v>968</v>
      </c>
      <c r="B2221" t="s">
        <v>8586</v>
      </c>
      <c r="C2221">
        <v>122</v>
      </c>
      <c r="D2221">
        <v>117</v>
      </c>
      <c r="E2221">
        <v>8862.2599999999893</v>
      </c>
      <c r="F2221">
        <v>0.70522504023559396</v>
      </c>
      <c r="G2221">
        <v>270089</v>
      </c>
      <c r="H2221" t="s">
        <v>969</v>
      </c>
      <c r="I2221" t="s">
        <v>8587</v>
      </c>
      <c r="J2221">
        <v>225239639.75967801</v>
      </c>
      <c r="K2221">
        <v>250890995.45528799</v>
      </c>
      <c r="L2221">
        <v>269554446.83793902</v>
      </c>
      <c r="M2221">
        <v>248561694.01763502</v>
      </c>
      <c r="N2221">
        <v>242427464.01436201</v>
      </c>
      <c r="O2221">
        <v>249591385.74408901</v>
      </c>
      <c r="P2221">
        <v>235464521.83119601</v>
      </c>
      <c r="Q2221">
        <v>242494457.19654903</v>
      </c>
      <c r="R2221" s="2">
        <f t="shared" si="102"/>
        <v>0.97559062008703745</v>
      </c>
      <c r="S2221" s="2">
        <f t="shared" si="103"/>
        <v>-3.5652207621417284E-2</v>
      </c>
      <c r="T2221" s="2">
        <f t="shared" si="104"/>
        <v>0.15167227572172751</v>
      </c>
      <c r="U2221">
        <v>239563012.21993601</v>
      </c>
      <c r="V2221">
        <v>262928892.45379999</v>
      </c>
      <c r="W2221">
        <v>316559851.88608903</v>
      </c>
      <c r="X2221">
        <v>320307975.25515902</v>
      </c>
      <c r="Y2221">
        <v>270418754.11178899</v>
      </c>
      <c r="Z2221">
        <v>308343384.67533702</v>
      </c>
      <c r="AA2221">
        <v>107</v>
      </c>
      <c r="AB2221">
        <v>97</v>
      </c>
      <c r="AC2221">
        <v>90</v>
      </c>
      <c r="AD2221">
        <v>104</v>
      </c>
      <c r="AE2221">
        <v>94</v>
      </c>
      <c r="AF2221">
        <v>94</v>
      </c>
    </row>
    <row r="2222" spans="1:32" x14ac:dyDescent="0.2">
      <c r="A2222" t="s">
        <v>6109</v>
      </c>
      <c r="B2222" t="s">
        <v>13248</v>
      </c>
      <c r="C2222">
        <v>2</v>
      </c>
      <c r="D2222">
        <v>2</v>
      </c>
      <c r="E2222">
        <v>100.2</v>
      </c>
      <c r="F2222">
        <v>0.70534987341369604</v>
      </c>
      <c r="G2222">
        <v>48938</v>
      </c>
      <c r="H2222" t="s">
        <v>6110</v>
      </c>
      <c r="I2222" t="s">
        <v>13249</v>
      </c>
      <c r="J2222">
        <v>757580.99347634497</v>
      </c>
      <c r="K2222">
        <v>605595.00602557498</v>
      </c>
      <c r="L2222">
        <v>756243.76028773095</v>
      </c>
      <c r="M2222">
        <v>706473.25326321693</v>
      </c>
      <c r="N2222">
        <v>875225.16244140896</v>
      </c>
      <c r="O2222">
        <v>834148.23713646701</v>
      </c>
      <c r="P2222">
        <v>572829.49688046903</v>
      </c>
      <c r="Q2222">
        <v>760734.29881944833</v>
      </c>
      <c r="R2222" s="2">
        <f t="shared" si="102"/>
        <v>1.0768055199621476</v>
      </c>
      <c r="S2222" s="2">
        <f t="shared" si="103"/>
        <v>0.1067577106789996</v>
      </c>
      <c r="T2222" s="2">
        <f t="shared" si="104"/>
        <v>0.15159540726188875</v>
      </c>
      <c r="U2222">
        <v>805756.85963361396</v>
      </c>
      <c r="V2222">
        <v>634651.80932821997</v>
      </c>
      <c r="W2222">
        <v>888118.95168026094</v>
      </c>
      <c r="X2222">
        <v>1156393.7312703501</v>
      </c>
      <c r="Y2222">
        <v>903754.45594212005</v>
      </c>
      <c r="Z2222">
        <v>750126.53514153697</v>
      </c>
      <c r="AA2222">
        <v>1</v>
      </c>
      <c r="AB2222">
        <v>1</v>
      </c>
      <c r="AC2222">
        <v>1</v>
      </c>
      <c r="AD2222">
        <v>1</v>
      </c>
      <c r="AE2222">
        <v>2</v>
      </c>
      <c r="AF2222">
        <v>1</v>
      </c>
    </row>
    <row r="2223" spans="1:32" x14ac:dyDescent="0.2">
      <c r="A2223" t="s">
        <v>2581</v>
      </c>
      <c r="B2223" t="s">
        <v>10050</v>
      </c>
      <c r="C2223">
        <v>2</v>
      </c>
      <c r="D2223">
        <v>1</v>
      </c>
      <c r="E2223">
        <v>70.7</v>
      </c>
      <c r="F2223">
        <v>0.70537666831579104</v>
      </c>
      <c r="G2223">
        <v>141403</v>
      </c>
      <c r="H2223" t="s">
        <v>2582</v>
      </c>
      <c r="I2223" t="s">
        <v>10051</v>
      </c>
      <c r="J2223">
        <v>207322.996862342</v>
      </c>
      <c r="K2223">
        <v>88806.345787615399</v>
      </c>
      <c r="L2223">
        <v>46278.917115776698</v>
      </c>
      <c r="M2223">
        <v>114136.08658857802</v>
      </c>
      <c r="N2223">
        <v>157971.11009631</v>
      </c>
      <c r="O2223">
        <v>120453.462128406</v>
      </c>
      <c r="P2223">
        <v>80074.270540359401</v>
      </c>
      <c r="Q2223">
        <v>119499.61425502512</v>
      </c>
      <c r="R2223" s="2">
        <f t="shared" si="102"/>
        <v>1.0469923915105028</v>
      </c>
      <c r="S2223" s="2">
        <f t="shared" si="103"/>
        <v>6.6250958247756661E-2</v>
      </c>
      <c r="T2223" s="2">
        <f t="shared" si="104"/>
        <v>0.15157890955268688</v>
      </c>
      <c r="U2223">
        <v>220507.01947401301</v>
      </c>
      <c r="V2223">
        <v>93067.326304136397</v>
      </c>
      <c r="W2223">
        <v>54349.120630262601</v>
      </c>
      <c r="X2223">
        <v>208719.777808513</v>
      </c>
      <c r="Y2223">
        <v>130504.805124216</v>
      </c>
      <c r="Z2223">
        <v>104858.13918719999</v>
      </c>
      <c r="AA2223">
        <v>1</v>
      </c>
      <c r="AB2223">
        <v>1</v>
      </c>
      <c r="AC2223">
        <v>0</v>
      </c>
      <c r="AD2223">
        <v>1</v>
      </c>
      <c r="AE2223">
        <v>0</v>
      </c>
      <c r="AF2223">
        <v>0</v>
      </c>
    </row>
    <row r="2224" spans="1:32" x14ac:dyDescent="0.2">
      <c r="A2224" t="s">
        <v>1232</v>
      </c>
      <c r="B2224" t="s">
        <v>8828</v>
      </c>
      <c r="C2224">
        <v>3</v>
      </c>
      <c r="D2224">
        <v>3</v>
      </c>
      <c r="E2224">
        <v>101.27</v>
      </c>
      <c r="F2224">
        <v>0.70613784348054498</v>
      </c>
      <c r="G2224">
        <v>88195</v>
      </c>
      <c r="H2224" t="s">
        <v>1233</v>
      </c>
      <c r="I2224" t="s">
        <v>8829</v>
      </c>
      <c r="J2224">
        <v>276410.58484653302</v>
      </c>
      <c r="K2224">
        <v>292676.10099589301</v>
      </c>
      <c r="L2224">
        <v>242384.70785894</v>
      </c>
      <c r="M2224">
        <v>270490.46456712199</v>
      </c>
      <c r="N2224">
        <v>248218.407639232</v>
      </c>
      <c r="O2224">
        <v>291916.24750927498</v>
      </c>
      <c r="P2224">
        <v>298452.26533954003</v>
      </c>
      <c r="Q2224">
        <v>279528.97349601565</v>
      </c>
      <c r="R2224" s="2">
        <f t="shared" si="102"/>
        <v>1.033415258993911</v>
      </c>
      <c r="S2224" s="2">
        <f t="shared" si="103"/>
        <v>4.7420091287175975E-2</v>
      </c>
      <c r="T2224" s="2">
        <f t="shared" si="104"/>
        <v>0.1511105130847856</v>
      </c>
      <c r="U2224">
        <v>293988.00489097403</v>
      </c>
      <c r="V2224">
        <v>306718.87184671999</v>
      </c>
      <c r="W2224">
        <v>284652.20336509601</v>
      </c>
      <c r="X2224">
        <v>327959.27596417902</v>
      </c>
      <c r="Y2224">
        <v>316275.45045719302</v>
      </c>
      <c r="Z2224">
        <v>390826.5285281</v>
      </c>
      <c r="AA2224">
        <v>1</v>
      </c>
      <c r="AB2224">
        <v>0</v>
      </c>
      <c r="AC2224">
        <v>1</v>
      </c>
      <c r="AD2224">
        <v>1</v>
      </c>
      <c r="AE2224">
        <v>1</v>
      </c>
      <c r="AF2224">
        <v>2</v>
      </c>
    </row>
    <row r="2225" spans="1:32" x14ac:dyDescent="0.2">
      <c r="A2225" t="s">
        <v>6837</v>
      </c>
      <c r="B2225" t="s">
        <v>13902</v>
      </c>
      <c r="C2225">
        <v>1</v>
      </c>
      <c r="D2225">
        <v>1</v>
      </c>
      <c r="E2225">
        <v>36.33</v>
      </c>
      <c r="F2225">
        <v>0.70671437048748198</v>
      </c>
      <c r="G2225">
        <v>76061</v>
      </c>
      <c r="H2225" t="s">
        <v>6838</v>
      </c>
      <c r="I2225" t="s">
        <v>13903</v>
      </c>
      <c r="J2225">
        <v>22541.955450874601</v>
      </c>
      <c r="K2225">
        <v>27524.173216157898</v>
      </c>
      <c r="L2225">
        <v>41502.3779113005</v>
      </c>
      <c r="M2225">
        <v>30522.835526111001</v>
      </c>
      <c r="N2225">
        <v>39610.529370840202</v>
      </c>
      <c r="O2225">
        <v>20120.319677475301</v>
      </c>
      <c r="P2225">
        <v>47456.473883689898</v>
      </c>
      <c r="Q2225">
        <v>35729.107644001801</v>
      </c>
      <c r="R2225" s="2">
        <f t="shared" si="102"/>
        <v>1.1705697399390385</v>
      </c>
      <c r="S2225" s="2">
        <f t="shared" si="103"/>
        <v>0.22721088956908855</v>
      </c>
      <c r="T2225" s="2">
        <f t="shared" si="104"/>
        <v>0.15075607755472409</v>
      </c>
      <c r="U2225">
        <v>23975.436805443998</v>
      </c>
      <c r="V2225">
        <v>28844.799177819201</v>
      </c>
      <c r="W2225">
        <v>48739.639648462398</v>
      </c>
      <c r="X2225">
        <v>52335.524414045802</v>
      </c>
      <c r="Y2225">
        <v>21799.277099620998</v>
      </c>
      <c r="Z2225">
        <v>62144.775222417302</v>
      </c>
      <c r="AA2225">
        <v>0</v>
      </c>
      <c r="AB2225">
        <v>0</v>
      </c>
      <c r="AC2225">
        <v>0</v>
      </c>
      <c r="AD2225">
        <v>1</v>
      </c>
      <c r="AE2225">
        <v>0</v>
      </c>
      <c r="AF2225">
        <v>0</v>
      </c>
    </row>
    <row r="2226" spans="1:32" x14ac:dyDescent="0.2">
      <c r="A2226" t="s">
        <v>5613</v>
      </c>
      <c r="B2226" t="s">
        <v>12798</v>
      </c>
      <c r="C2226">
        <v>12</v>
      </c>
      <c r="D2226">
        <v>11</v>
      </c>
      <c r="E2226">
        <v>654.74</v>
      </c>
      <c r="F2226">
        <v>0.70684297541246499</v>
      </c>
      <c r="G2226">
        <v>194630</v>
      </c>
      <c r="H2226" t="s">
        <v>5614</v>
      </c>
      <c r="I2226" t="s">
        <v>12799</v>
      </c>
      <c r="J2226">
        <v>1731999.55241632</v>
      </c>
      <c r="K2226">
        <v>1572522.5884209101</v>
      </c>
      <c r="L2226">
        <v>1392660.0813148799</v>
      </c>
      <c r="M2226">
        <v>1565727.4073840368</v>
      </c>
      <c r="N2226">
        <v>1870549.4972564301</v>
      </c>
      <c r="O2226">
        <v>1623024.4140689</v>
      </c>
      <c r="P2226">
        <v>1414515.44955791</v>
      </c>
      <c r="Q2226">
        <v>1636029.7869610798</v>
      </c>
      <c r="R2226" s="2">
        <f t="shared" si="102"/>
        <v>1.0449007785426083</v>
      </c>
      <c r="S2226" s="2">
        <f t="shared" si="103"/>
        <v>6.3365953693008556E-2</v>
      </c>
      <c r="T2226" s="2">
        <f t="shared" si="104"/>
        <v>0.15067705365154563</v>
      </c>
      <c r="U2226">
        <v>1842140.354971</v>
      </c>
      <c r="V2226">
        <v>1647973.1438021199</v>
      </c>
      <c r="W2226">
        <v>1635514.7327016999</v>
      </c>
      <c r="X2226">
        <v>2471468.8350873799</v>
      </c>
      <c r="Y2226">
        <v>1758459.0855853399</v>
      </c>
      <c r="Z2226">
        <v>1852323.5602555899</v>
      </c>
      <c r="AA2226">
        <v>4</v>
      </c>
      <c r="AB2226">
        <v>4</v>
      </c>
      <c r="AC2226">
        <v>3</v>
      </c>
      <c r="AD2226">
        <v>7</v>
      </c>
      <c r="AE2226">
        <v>7</v>
      </c>
      <c r="AF2226">
        <v>5</v>
      </c>
    </row>
    <row r="2227" spans="1:32" x14ac:dyDescent="0.2">
      <c r="A2227" t="s">
        <v>1208</v>
      </c>
      <c r="B2227" t="s">
        <v>8804</v>
      </c>
      <c r="C2227">
        <v>19</v>
      </c>
      <c r="D2227">
        <v>19</v>
      </c>
      <c r="E2227">
        <v>1187.0899999999999</v>
      </c>
      <c r="F2227">
        <v>0.70719961425002797</v>
      </c>
      <c r="G2227">
        <v>44090</v>
      </c>
      <c r="H2227" t="s">
        <v>1209</v>
      </c>
      <c r="I2227" t="s">
        <v>8805</v>
      </c>
      <c r="J2227">
        <v>17075199.337703601</v>
      </c>
      <c r="K2227">
        <v>15626450.3607128</v>
      </c>
      <c r="L2227">
        <v>18019218.2261764</v>
      </c>
      <c r="M2227">
        <v>16906955.974864267</v>
      </c>
      <c r="N2227">
        <v>16626685.410076501</v>
      </c>
      <c r="O2227">
        <v>17954357.6388244</v>
      </c>
      <c r="P2227">
        <v>14799968.6873635</v>
      </c>
      <c r="Q2227">
        <v>16460337.245421467</v>
      </c>
      <c r="R2227" s="2">
        <f t="shared" si="102"/>
        <v>0.9735837290812851</v>
      </c>
      <c r="S2227" s="2">
        <f t="shared" si="103"/>
        <v>-3.8623037527886997E-2</v>
      </c>
      <c r="T2227" s="2">
        <f t="shared" si="104"/>
        <v>0.15045798488572135</v>
      </c>
      <c r="U2227">
        <v>18161040.356664602</v>
      </c>
      <c r="V2227">
        <v>16376216.6070193</v>
      </c>
      <c r="W2227">
        <v>21161442.965216499</v>
      </c>
      <c r="X2227">
        <v>21968055.3131992</v>
      </c>
      <c r="Y2227">
        <v>19452574.491278801</v>
      </c>
      <c r="Z2227">
        <v>19380721.9986296</v>
      </c>
      <c r="AA2227">
        <v>11</v>
      </c>
      <c r="AB2227">
        <v>12</v>
      </c>
      <c r="AC2227">
        <v>10</v>
      </c>
      <c r="AD2227">
        <v>13</v>
      </c>
      <c r="AE2227">
        <v>10</v>
      </c>
      <c r="AF2227">
        <v>10</v>
      </c>
    </row>
    <row r="2228" spans="1:32" x14ac:dyDescent="0.2">
      <c r="A2228" t="s">
        <v>3629</v>
      </c>
      <c r="B2228" t="s">
        <v>11004</v>
      </c>
      <c r="C2228">
        <v>3</v>
      </c>
      <c r="D2228">
        <v>3</v>
      </c>
      <c r="E2228">
        <v>216.06</v>
      </c>
      <c r="F2228">
        <v>0.70744155302994904</v>
      </c>
      <c r="G2228">
        <v>21161</v>
      </c>
      <c r="H2228" t="s">
        <v>3630</v>
      </c>
      <c r="I2228" t="s">
        <v>11005</v>
      </c>
      <c r="J2228">
        <v>1214516.7522092001</v>
      </c>
      <c r="K2228">
        <v>1238927.0952297</v>
      </c>
      <c r="L2228">
        <v>1411844.88612882</v>
      </c>
      <c r="M2228">
        <v>1288429.5778559067</v>
      </c>
      <c r="N2228">
        <v>1160052.1373409899</v>
      </c>
      <c r="O2228">
        <v>1246467.4993855101</v>
      </c>
      <c r="P2228">
        <v>1357297.6016546199</v>
      </c>
      <c r="Q2228">
        <v>1254605.7461270399</v>
      </c>
      <c r="R2228" s="2">
        <f t="shared" si="102"/>
        <v>0.97374801672501687</v>
      </c>
      <c r="S2228" s="2">
        <f t="shared" si="103"/>
        <v>-3.8379610109868553E-2</v>
      </c>
      <c r="T2228" s="2">
        <f t="shared" si="104"/>
        <v>0.15030943459532567</v>
      </c>
      <c r="U2228">
        <v>1291749.94180085</v>
      </c>
      <c r="V2228">
        <v>1298371.5433414299</v>
      </c>
      <c r="W2228">
        <v>1658045.0194085501</v>
      </c>
      <c r="X2228">
        <v>1532722.18068535</v>
      </c>
      <c r="Y2228">
        <v>1350480.05450905</v>
      </c>
      <c r="Z2228">
        <v>1777396.15824559</v>
      </c>
      <c r="AA2228">
        <v>4</v>
      </c>
      <c r="AB2228">
        <v>2</v>
      </c>
      <c r="AC2228">
        <v>1</v>
      </c>
      <c r="AD2228">
        <v>2</v>
      </c>
      <c r="AE2228">
        <v>3</v>
      </c>
      <c r="AF2228">
        <v>2</v>
      </c>
    </row>
    <row r="2229" spans="1:32" x14ac:dyDescent="0.2">
      <c r="A2229" t="s">
        <v>4693</v>
      </c>
      <c r="B2229" t="s">
        <v>11982</v>
      </c>
      <c r="C2229">
        <v>6</v>
      </c>
      <c r="D2229">
        <v>6</v>
      </c>
      <c r="E2229">
        <v>340.56</v>
      </c>
      <c r="F2229">
        <v>0.70803792986256697</v>
      </c>
      <c r="G2229">
        <v>63283</v>
      </c>
      <c r="H2229" t="s">
        <v>4694</v>
      </c>
      <c r="I2229" t="s">
        <v>11983</v>
      </c>
      <c r="J2229">
        <v>2386675.0797019498</v>
      </c>
      <c r="K2229">
        <v>3198392.38712291</v>
      </c>
      <c r="L2229">
        <v>3420610.64189889</v>
      </c>
      <c r="M2229">
        <v>3001892.7029079162</v>
      </c>
      <c r="N2229">
        <v>2980478.4389180299</v>
      </c>
      <c r="O2229">
        <v>3309026.0976932701</v>
      </c>
      <c r="P2229">
        <v>3041843.74695369</v>
      </c>
      <c r="Q2229">
        <v>3110449.4278549966</v>
      </c>
      <c r="R2229" s="2">
        <f t="shared" si="102"/>
        <v>1.0361627598621104</v>
      </c>
      <c r="S2229" s="2">
        <f t="shared" si="103"/>
        <v>5.1250638548426292E-2</v>
      </c>
      <c r="T2229" s="2">
        <f t="shared" si="104"/>
        <v>0.14994347636562774</v>
      </c>
      <c r="U2229">
        <v>2538447.8144863802</v>
      </c>
      <c r="V2229">
        <v>3351853.1282991399</v>
      </c>
      <c r="W2229">
        <v>4017103.0782901901</v>
      </c>
      <c r="X2229">
        <v>3937965.6011454901</v>
      </c>
      <c r="Y2229">
        <v>3585150.63327982</v>
      </c>
      <c r="Z2229">
        <v>3983327.8886133502</v>
      </c>
      <c r="AA2229">
        <v>4</v>
      </c>
      <c r="AB2229">
        <v>5</v>
      </c>
      <c r="AC2229">
        <v>4</v>
      </c>
      <c r="AD2229">
        <v>4</v>
      </c>
      <c r="AE2229">
        <v>3</v>
      </c>
      <c r="AF2229">
        <v>6</v>
      </c>
    </row>
    <row r="2230" spans="1:32" x14ac:dyDescent="0.2">
      <c r="A2230" t="s">
        <v>1811</v>
      </c>
      <c r="B2230" t="s">
        <v>9367</v>
      </c>
      <c r="C2230">
        <v>8</v>
      </c>
      <c r="D2230">
        <v>6</v>
      </c>
      <c r="E2230">
        <v>350.28</v>
      </c>
      <c r="F2230">
        <v>0.70830923070672203</v>
      </c>
      <c r="G2230">
        <v>68497</v>
      </c>
      <c r="H2230" t="s">
        <v>1812</v>
      </c>
      <c r="I2230" t="s">
        <v>9368</v>
      </c>
      <c r="J2230">
        <v>811049.45826707897</v>
      </c>
      <c r="K2230">
        <v>840421.59464410006</v>
      </c>
      <c r="L2230">
        <v>1119973.3634790101</v>
      </c>
      <c r="M2230">
        <v>923814.80546339636</v>
      </c>
      <c r="N2230">
        <v>800408.60893923801</v>
      </c>
      <c r="O2230">
        <v>545784.86131587997</v>
      </c>
      <c r="P2230">
        <v>1270065.70697741</v>
      </c>
      <c r="Q2230">
        <v>872086.3924108427</v>
      </c>
      <c r="R2230" s="2">
        <f t="shared" si="102"/>
        <v>0.94400564621108651</v>
      </c>
      <c r="S2230" s="2">
        <f t="shared" si="103"/>
        <v>-8.3132606342222609E-2</v>
      </c>
      <c r="T2230" s="2">
        <f t="shared" si="104"/>
        <v>0.14977709842627296</v>
      </c>
      <c r="U2230">
        <v>862625.47520106297</v>
      </c>
      <c r="V2230">
        <v>880745.51529056195</v>
      </c>
      <c r="W2230">
        <v>1315276.3985839</v>
      </c>
      <c r="X2230">
        <v>1057542.1474975201</v>
      </c>
      <c r="Y2230">
        <v>591328.34961477201</v>
      </c>
      <c r="Z2230">
        <v>1663165.0314191999</v>
      </c>
      <c r="AA2230">
        <v>2</v>
      </c>
      <c r="AB2230">
        <v>0</v>
      </c>
      <c r="AC2230">
        <v>1</v>
      </c>
      <c r="AD2230">
        <v>2</v>
      </c>
      <c r="AE2230">
        <v>0</v>
      </c>
      <c r="AF2230">
        <v>2</v>
      </c>
    </row>
    <row r="2231" spans="1:32" x14ac:dyDescent="0.2">
      <c r="A2231" t="s">
        <v>530</v>
      </c>
      <c r="B2231" t="s">
        <v>8177</v>
      </c>
      <c r="C2231">
        <v>5</v>
      </c>
      <c r="D2231">
        <v>5</v>
      </c>
      <c r="E2231">
        <v>155.74</v>
      </c>
      <c r="F2231">
        <v>0.70917984871943796</v>
      </c>
      <c r="G2231">
        <v>50182</v>
      </c>
      <c r="H2231" t="s">
        <v>531</v>
      </c>
      <c r="I2231" t="s">
        <v>8178</v>
      </c>
      <c r="J2231">
        <v>1048093.39348338</v>
      </c>
      <c r="K2231">
        <v>945137.58887238195</v>
      </c>
      <c r="L2231">
        <v>971685.51911281701</v>
      </c>
      <c r="M2231">
        <v>988305.50048952631</v>
      </c>
      <c r="N2231">
        <v>1000068.86526248</v>
      </c>
      <c r="O2231">
        <v>941318.98604390305</v>
      </c>
      <c r="P2231">
        <v>1088843.27113598</v>
      </c>
      <c r="Q2231">
        <v>1010077.0408141209</v>
      </c>
      <c r="R2231" s="2">
        <f t="shared" si="102"/>
        <v>1.0220291603292815</v>
      </c>
      <c r="S2231" s="2">
        <f t="shared" si="103"/>
        <v>3.143635954586764E-2</v>
      </c>
      <c r="T2231" s="2">
        <f t="shared" si="104"/>
        <v>0.14924361333379327</v>
      </c>
      <c r="U2231">
        <v>1114743.4381381101</v>
      </c>
      <c r="V2231">
        <v>990485.84429151798</v>
      </c>
      <c r="W2231">
        <v>1141129.84452133</v>
      </c>
      <c r="X2231">
        <v>1321343.82814388</v>
      </c>
      <c r="Y2231">
        <v>1019868.160389</v>
      </c>
      <c r="Z2231">
        <v>1425852.25575394</v>
      </c>
      <c r="AA2231">
        <v>2</v>
      </c>
      <c r="AB2231">
        <v>2</v>
      </c>
      <c r="AC2231">
        <v>2</v>
      </c>
      <c r="AD2231">
        <v>3</v>
      </c>
      <c r="AE2231">
        <v>1</v>
      </c>
      <c r="AF2231">
        <v>4</v>
      </c>
    </row>
    <row r="2232" spans="1:32" x14ac:dyDescent="0.2">
      <c r="A2232" t="s">
        <v>112</v>
      </c>
      <c r="B2232" t="s">
        <v>7795</v>
      </c>
      <c r="C2232">
        <v>1</v>
      </c>
      <c r="D2232">
        <v>1</v>
      </c>
      <c r="E2232">
        <v>36.72</v>
      </c>
      <c r="F2232">
        <v>0.70966793116875504</v>
      </c>
      <c r="G2232">
        <v>10763</v>
      </c>
      <c r="H2232" t="s">
        <v>113</v>
      </c>
      <c r="I2232" t="s">
        <v>7796</v>
      </c>
      <c r="J2232">
        <v>271728.82227203</v>
      </c>
      <c r="K2232">
        <v>806454.97283464798</v>
      </c>
      <c r="L2232">
        <v>1010782.68062937</v>
      </c>
      <c r="M2232">
        <v>696322.15857868269</v>
      </c>
      <c r="N2232">
        <v>328348.16137815901</v>
      </c>
      <c r="O2232">
        <v>371562.92023872299</v>
      </c>
      <c r="P2232">
        <v>962436.08381111105</v>
      </c>
      <c r="Q2232">
        <v>554115.72180933098</v>
      </c>
      <c r="R2232" s="2">
        <f t="shared" si="102"/>
        <v>0.79577493690618673</v>
      </c>
      <c r="S2232" s="2">
        <f t="shared" si="103"/>
        <v>-0.32956763311451548</v>
      </c>
      <c r="T2232" s="2">
        <f t="shared" si="104"/>
        <v>0.14894481944509269</v>
      </c>
      <c r="U2232">
        <v>289008.521057476</v>
      </c>
      <c r="V2232">
        <v>845149.15506029699</v>
      </c>
      <c r="W2232">
        <v>1187044.8416732301</v>
      </c>
      <c r="X2232">
        <v>433830.94063782302</v>
      </c>
      <c r="Y2232">
        <v>402568.30845963297</v>
      </c>
      <c r="Z2232">
        <v>1260320.6517402299</v>
      </c>
      <c r="AA2232">
        <v>1</v>
      </c>
      <c r="AB2232">
        <v>0</v>
      </c>
      <c r="AC2232">
        <v>0</v>
      </c>
      <c r="AD2232">
        <v>0</v>
      </c>
      <c r="AE2232">
        <v>0</v>
      </c>
      <c r="AF2232">
        <v>0</v>
      </c>
    </row>
    <row r="2233" spans="1:32" x14ac:dyDescent="0.2">
      <c r="A2233" t="s">
        <v>74</v>
      </c>
      <c r="B2233" t="s">
        <v>7763</v>
      </c>
      <c r="C2233">
        <v>12</v>
      </c>
      <c r="D2233">
        <v>12</v>
      </c>
      <c r="E2233">
        <v>494.99</v>
      </c>
      <c r="F2233">
        <v>0.70969374494966697</v>
      </c>
      <c r="G2233">
        <v>74194</v>
      </c>
      <c r="H2233" t="s">
        <v>75</v>
      </c>
      <c r="I2233" t="s">
        <v>7764</v>
      </c>
      <c r="J2233">
        <v>5727587.0339156799</v>
      </c>
      <c r="K2233">
        <v>8726912.1946716607</v>
      </c>
      <c r="L2233">
        <v>7653081.0455051903</v>
      </c>
      <c r="M2233">
        <v>7369193.4246975109</v>
      </c>
      <c r="N2233">
        <v>7146712.5369545901</v>
      </c>
      <c r="O2233">
        <v>6704216.6116803698</v>
      </c>
      <c r="P2233">
        <v>6865617.75534664</v>
      </c>
      <c r="Q2233">
        <v>6905515.6346605336</v>
      </c>
      <c r="R2233" s="2">
        <f t="shared" si="102"/>
        <v>0.93707889543474565</v>
      </c>
      <c r="S2233" s="2">
        <f t="shared" si="103"/>
        <v>-9.3757577140771306E-2</v>
      </c>
      <c r="T2233" s="2">
        <f t="shared" si="104"/>
        <v>0.14892902250933351</v>
      </c>
      <c r="U2233">
        <v>6091814.0521831904</v>
      </c>
      <c r="V2233">
        <v>9145634.5562449694</v>
      </c>
      <c r="W2233">
        <v>8987639.53129627</v>
      </c>
      <c r="X2233">
        <v>9442614.2341157291</v>
      </c>
      <c r="Y2233">
        <v>7263655.7468574503</v>
      </c>
      <c r="Z2233">
        <v>8990602.0665326398</v>
      </c>
      <c r="AA2233">
        <v>5</v>
      </c>
      <c r="AB2233">
        <v>6</v>
      </c>
      <c r="AC2233">
        <v>4</v>
      </c>
      <c r="AD2233">
        <v>5</v>
      </c>
      <c r="AE2233">
        <v>7</v>
      </c>
      <c r="AF2233">
        <v>5</v>
      </c>
    </row>
    <row r="2234" spans="1:32" x14ac:dyDescent="0.2">
      <c r="A2234" t="s">
        <v>2751</v>
      </c>
      <c r="B2234" t="s">
        <v>10205</v>
      </c>
      <c r="C2234">
        <v>11</v>
      </c>
      <c r="D2234">
        <v>10</v>
      </c>
      <c r="E2234">
        <v>495.01</v>
      </c>
      <c r="F2234">
        <v>0.70977342173216695</v>
      </c>
      <c r="G2234">
        <v>47391</v>
      </c>
      <c r="H2234" t="s">
        <v>2752</v>
      </c>
      <c r="I2234" t="s">
        <v>10206</v>
      </c>
      <c r="J2234">
        <v>4214696.3916893201</v>
      </c>
      <c r="K2234">
        <v>6572294.3417211901</v>
      </c>
      <c r="L2234">
        <v>6145707.1267686496</v>
      </c>
      <c r="M2234">
        <v>5644232.6200597202</v>
      </c>
      <c r="N2234">
        <v>4453424.4202847201</v>
      </c>
      <c r="O2234">
        <v>6832214.5496570403</v>
      </c>
      <c r="P2234">
        <v>7151079.6378309196</v>
      </c>
      <c r="Q2234">
        <v>6145572.8692575609</v>
      </c>
      <c r="R2234" s="2">
        <f t="shared" si="102"/>
        <v>1.0888234562509111</v>
      </c>
      <c r="S2234" s="2">
        <f t="shared" si="103"/>
        <v>0.1227700519071161</v>
      </c>
      <c r="T2234" s="2">
        <f t="shared" si="104"/>
        <v>0.14888026733158216</v>
      </c>
      <c r="U2234">
        <v>4482716.1163234096</v>
      </c>
      <c r="V2234">
        <v>6887636.8759798296</v>
      </c>
      <c r="W2234">
        <v>7217406.9491601698</v>
      </c>
      <c r="X2234">
        <v>5884099.6617807997</v>
      </c>
      <c r="Y2234">
        <v>7402334.5831215298</v>
      </c>
      <c r="Z2234">
        <v>9364417.5456395</v>
      </c>
      <c r="AA2234">
        <v>5</v>
      </c>
      <c r="AB2234">
        <v>6</v>
      </c>
      <c r="AC2234">
        <v>5</v>
      </c>
      <c r="AD2234">
        <v>5</v>
      </c>
      <c r="AE2234">
        <v>4</v>
      </c>
      <c r="AF2234">
        <v>4</v>
      </c>
    </row>
    <row r="2235" spans="1:32" x14ac:dyDescent="0.2">
      <c r="A2235" t="s">
        <v>4487</v>
      </c>
      <c r="B2235" t="s">
        <v>11790</v>
      </c>
      <c r="C2235">
        <v>2</v>
      </c>
      <c r="D2235">
        <v>2</v>
      </c>
      <c r="E2235">
        <v>44.81</v>
      </c>
      <c r="F2235">
        <v>0.70981989828113301</v>
      </c>
      <c r="G2235">
        <v>46986</v>
      </c>
      <c r="H2235" t="s">
        <v>4488</v>
      </c>
      <c r="I2235" t="s">
        <v>11791</v>
      </c>
      <c r="J2235">
        <v>642896.84028779599</v>
      </c>
      <c r="K2235">
        <v>816631.40719746996</v>
      </c>
      <c r="L2235">
        <v>668088.11954983801</v>
      </c>
      <c r="M2235">
        <v>709205.45567836799</v>
      </c>
      <c r="N2235">
        <v>541190.41409296403</v>
      </c>
      <c r="O2235">
        <v>787223.01608069905</v>
      </c>
      <c r="P2235">
        <v>701637.12322508101</v>
      </c>
      <c r="Q2235">
        <v>676683.51779958128</v>
      </c>
      <c r="R2235" s="2">
        <f t="shared" si="102"/>
        <v>0.95414313635295023</v>
      </c>
      <c r="S2235" s="2">
        <f t="shared" si="103"/>
        <v>-6.7722385662310147E-2</v>
      </c>
      <c r="T2235" s="2">
        <f t="shared" si="104"/>
        <v>0.14885183030179833</v>
      </c>
      <c r="U2235">
        <v>683779.74574258097</v>
      </c>
      <c r="V2235">
        <v>855813.86070782295</v>
      </c>
      <c r="W2235">
        <v>784590.566590445</v>
      </c>
      <c r="X2235">
        <v>715049.37144971895</v>
      </c>
      <c r="Y2235">
        <v>852913.51935894799</v>
      </c>
      <c r="Z2235">
        <v>918801.54048933601</v>
      </c>
      <c r="AA2235">
        <v>0</v>
      </c>
      <c r="AB2235">
        <v>1</v>
      </c>
      <c r="AC2235">
        <v>0</v>
      </c>
      <c r="AD2235">
        <v>0</v>
      </c>
      <c r="AE2235">
        <v>1</v>
      </c>
      <c r="AF2235">
        <v>1</v>
      </c>
    </row>
    <row r="2236" spans="1:32" x14ac:dyDescent="0.2">
      <c r="A2236" t="s">
        <v>2541</v>
      </c>
      <c r="B2236" t="s">
        <v>10014</v>
      </c>
      <c r="C2236">
        <v>9</v>
      </c>
      <c r="D2236">
        <v>8</v>
      </c>
      <c r="E2236">
        <v>776.05</v>
      </c>
      <c r="F2236">
        <v>0.70995616853886001</v>
      </c>
      <c r="G2236">
        <v>27593</v>
      </c>
      <c r="H2236" t="s">
        <v>2542</v>
      </c>
      <c r="I2236" t="s">
        <v>10015</v>
      </c>
      <c r="J2236">
        <v>7086653.45149606</v>
      </c>
      <c r="K2236">
        <v>7276531.5378196202</v>
      </c>
      <c r="L2236">
        <v>8223471.8107331898</v>
      </c>
      <c r="M2236">
        <v>7528885.6000162913</v>
      </c>
      <c r="N2236">
        <v>7453565.9675163301</v>
      </c>
      <c r="O2236">
        <v>7654507.3791638203</v>
      </c>
      <c r="P2236">
        <v>7877692.9631286804</v>
      </c>
      <c r="Q2236">
        <v>7661922.1032696096</v>
      </c>
      <c r="R2236" s="2">
        <f t="shared" si="102"/>
        <v>1.0176701454001413</v>
      </c>
      <c r="S2236" s="2">
        <f t="shared" si="103"/>
        <v>2.5270020441245183E-2</v>
      </c>
      <c r="T2236" s="2">
        <f t="shared" si="104"/>
        <v>0.14876846304051936</v>
      </c>
      <c r="U2236">
        <v>7537305.8188628703</v>
      </c>
      <c r="V2236">
        <v>7625663.78547059</v>
      </c>
      <c r="W2236">
        <v>9657496.0974775907</v>
      </c>
      <c r="X2236">
        <v>9848045.2006233409</v>
      </c>
      <c r="Y2236">
        <v>8293244.3467232101</v>
      </c>
      <c r="Z2236">
        <v>10315925.697823601</v>
      </c>
      <c r="AA2236">
        <v>8</v>
      </c>
      <c r="AB2236">
        <v>7</v>
      </c>
      <c r="AC2236">
        <v>5</v>
      </c>
      <c r="AD2236">
        <v>9</v>
      </c>
      <c r="AE2236">
        <v>6</v>
      </c>
      <c r="AF2236">
        <v>5</v>
      </c>
    </row>
    <row r="2237" spans="1:32" x14ac:dyDescent="0.2">
      <c r="A2237" t="s">
        <v>2317</v>
      </c>
      <c r="B2237" t="s">
        <v>9808</v>
      </c>
      <c r="C2237">
        <v>4</v>
      </c>
      <c r="D2237">
        <v>4</v>
      </c>
      <c r="E2237">
        <v>217.11</v>
      </c>
      <c r="F2237">
        <v>0.71000192673111295</v>
      </c>
      <c r="G2237">
        <v>32486</v>
      </c>
      <c r="H2237" t="s">
        <v>2318</v>
      </c>
      <c r="I2237" t="s">
        <v>9809</v>
      </c>
      <c r="J2237">
        <v>4700733.3557547797</v>
      </c>
      <c r="K2237">
        <v>4765668.3652407201</v>
      </c>
      <c r="L2237">
        <v>3895391.4211359499</v>
      </c>
      <c r="M2237">
        <v>4453931.0473771505</v>
      </c>
      <c r="N2237">
        <v>4277040.9364305697</v>
      </c>
      <c r="O2237">
        <v>4331018.6539894603</v>
      </c>
      <c r="P2237">
        <v>5271940.9546636799</v>
      </c>
      <c r="Q2237">
        <v>4626666.848361236</v>
      </c>
      <c r="R2237" s="2">
        <f t="shared" si="102"/>
        <v>1.0387827739465807</v>
      </c>
      <c r="S2237" s="2">
        <f t="shared" si="103"/>
        <v>5.4893995228399786E-2</v>
      </c>
      <c r="T2237" s="2">
        <f t="shared" si="104"/>
        <v>0.14874047273507246</v>
      </c>
      <c r="U2237">
        <v>4999660.9990535798</v>
      </c>
      <c r="V2237">
        <v>4994327.9263609899</v>
      </c>
      <c r="W2237">
        <v>4574677.0115594296</v>
      </c>
      <c r="X2237">
        <v>5651052.48285875</v>
      </c>
      <c r="Y2237">
        <v>4692424.2395432396</v>
      </c>
      <c r="Z2237">
        <v>6903664.7437480604</v>
      </c>
      <c r="AA2237">
        <v>3</v>
      </c>
      <c r="AB2237">
        <v>3</v>
      </c>
      <c r="AC2237">
        <v>2</v>
      </c>
      <c r="AD2237">
        <v>3</v>
      </c>
      <c r="AE2237">
        <v>2</v>
      </c>
      <c r="AF2237">
        <v>2</v>
      </c>
    </row>
    <row r="2238" spans="1:32" x14ac:dyDescent="0.2">
      <c r="A2238" t="s">
        <v>3291</v>
      </c>
      <c r="B2238" t="s">
        <v>10697</v>
      </c>
      <c r="C2238">
        <v>3</v>
      </c>
      <c r="D2238">
        <v>2</v>
      </c>
      <c r="E2238">
        <v>134.47</v>
      </c>
      <c r="F2238">
        <v>0.71010700543335903</v>
      </c>
      <c r="G2238">
        <v>42886</v>
      </c>
      <c r="H2238" t="s">
        <v>3292</v>
      </c>
      <c r="I2238" t="s">
        <v>10698</v>
      </c>
      <c r="J2238">
        <v>611126.44730138103</v>
      </c>
      <c r="K2238">
        <v>430062.63708754902</v>
      </c>
      <c r="L2238">
        <v>454950.88011581602</v>
      </c>
      <c r="M2238">
        <v>498713.3215015821</v>
      </c>
      <c r="N2238">
        <v>643564.45363576303</v>
      </c>
      <c r="O2238">
        <v>488253.29231252603</v>
      </c>
      <c r="P2238">
        <v>456225.88258521399</v>
      </c>
      <c r="Q2238">
        <v>529347.87617783435</v>
      </c>
      <c r="R2238" s="2">
        <f t="shared" si="102"/>
        <v>1.0614271834247666</v>
      </c>
      <c r="S2238" s="2">
        <f t="shared" si="103"/>
        <v>8.6005402128527642E-2</v>
      </c>
      <c r="T2238" s="2">
        <f t="shared" si="104"/>
        <v>0.14867620287576702</v>
      </c>
      <c r="U2238">
        <v>649989.01933510997</v>
      </c>
      <c r="V2238">
        <v>450697.29445647402</v>
      </c>
      <c r="W2238">
        <v>534286.05951173697</v>
      </c>
      <c r="X2238">
        <v>850311.36190927704</v>
      </c>
      <c r="Y2238">
        <v>528996.00923530501</v>
      </c>
      <c r="Z2238">
        <v>597432.81798379298</v>
      </c>
      <c r="AA2238">
        <v>1</v>
      </c>
      <c r="AB2238">
        <v>2</v>
      </c>
      <c r="AC2238">
        <v>1</v>
      </c>
      <c r="AD2238">
        <v>1</v>
      </c>
      <c r="AE2238">
        <v>1</v>
      </c>
      <c r="AF2238">
        <v>2</v>
      </c>
    </row>
    <row r="2239" spans="1:32" x14ac:dyDescent="0.2">
      <c r="A2239" t="s">
        <v>5181</v>
      </c>
      <c r="B2239" t="s">
        <v>12414</v>
      </c>
      <c r="C2239">
        <v>31</v>
      </c>
      <c r="D2239">
        <v>28</v>
      </c>
      <c r="E2239">
        <v>1827.6</v>
      </c>
      <c r="F2239">
        <v>0.71016348975106802</v>
      </c>
      <c r="G2239">
        <v>82937</v>
      </c>
      <c r="H2239" t="s">
        <v>5182</v>
      </c>
      <c r="I2239" t="s">
        <v>12415</v>
      </c>
      <c r="J2239">
        <v>46547003.923612803</v>
      </c>
      <c r="K2239">
        <v>40104702.654106997</v>
      </c>
      <c r="L2239">
        <v>38631679.3654956</v>
      </c>
      <c r="M2239">
        <v>41761128.647738464</v>
      </c>
      <c r="N2239">
        <v>42186960.397267498</v>
      </c>
      <c r="O2239">
        <v>40551715.679847702</v>
      </c>
      <c r="P2239">
        <v>39196012.434602603</v>
      </c>
      <c r="Q2239">
        <v>40644896.170572601</v>
      </c>
      <c r="R2239" s="2">
        <f t="shared" si="102"/>
        <v>0.97327101749137446</v>
      </c>
      <c r="S2239" s="2">
        <f t="shared" si="103"/>
        <v>-3.9086500418137736E-2</v>
      </c>
      <c r="T2239" s="2">
        <f t="shared" si="104"/>
        <v>0.14864165899473705</v>
      </c>
      <c r="U2239">
        <v>49507007.210859798</v>
      </c>
      <c r="V2239">
        <v>42028949.791115701</v>
      </c>
      <c r="W2239">
        <v>45368343.3588636</v>
      </c>
      <c r="X2239">
        <v>55739641.224056304</v>
      </c>
      <c r="Y2239">
        <v>43935588.556263402</v>
      </c>
      <c r="Z2239">
        <v>51327609.976530798</v>
      </c>
      <c r="AA2239">
        <v>10</v>
      </c>
      <c r="AB2239">
        <v>20</v>
      </c>
      <c r="AC2239">
        <v>16</v>
      </c>
      <c r="AD2239">
        <v>16</v>
      </c>
      <c r="AE2239">
        <v>18</v>
      </c>
      <c r="AF2239">
        <v>16</v>
      </c>
    </row>
    <row r="2240" spans="1:32" x14ac:dyDescent="0.2">
      <c r="A2240" t="s">
        <v>3981</v>
      </c>
      <c r="B2240" t="s">
        <v>11318</v>
      </c>
      <c r="C2240">
        <v>6</v>
      </c>
      <c r="D2240">
        <v>6</v>
      </c>
      <c r="E2240">
        <v>419.13</v>
      </c>
      <c r="F2240">
        <v>0.71094807744252497</v>
      </c>
      <c r="G2240">
        <v>55490</v>
      </c>
      <c r="H2240" t="s">
        <v>3982</v>
      </c>
      <c r="I2240" t="s">
        <v>11319</v>
      </c>
      <c r="J2240">
        <v>1484294.6189873</v>
      </c>
      <c r="K2240">
        <v>1978022.4103268699</v>
      </c>
      <c r="L2240">
        <v>2433570.2570122699</v>
      </c>
      <c r="M2240">
        <v>1965295.7621088133</v>
      </c>
      <c r="N2240">
        <v>1721344.9331553699</v>
      </c>
      <c r="O2240">
        <v>2048038.3426289</v>
      </c>
      <c r="P2240">
        <v>2513661.6764307902</v>
      </c>
      <c r="Q2240">
        <v>2094348.3174050201</v>
      </c>
      <c r="R2240" s="2">
        <f t="shared" si="102"/>
        <v>1.0656657169797843</v>
      </c>
      <c r="S2240" s="2">
        <f t="shared" si="103"/>
        <v>9.1754957714606372E-2</v>
      </c>
      <c r="T2240" s="2">
        <f t="shared" si="104"/>
        <v>0.14816211587165601</v>
      </c>
      <c r="U2240">
        <v>1578683.44278046</v>
      </c>
      <c r="V2240">
        <v>2072929.0848093601</v>
      </c>
      <c r="W2240">
        <v>2857940.75798481</v>
      </c>
      <c r="X2240">
        <v>2274331.8810696299</v>
      </c>
      <c r="Y2240">
        <v>2218938.6678382</v>
      </c>
      <c r="Z2240">
        <v>3291667.65002074</v>
      </c>
      <c r="AA2240">
        <v>1</v>
      </c>
      <c r="AB2240">
        <v>2</v>
      </c>
      <c r="AC2240">
        <v>3</v>
      </c>
      <c r="AD2240">
        <v>4</v>
      </c>
      <c r="AE2240">
        <v>5</v>
      </c>
      <c r="AF2240">
        <v>2</v>
      </c>
    </row>
    <row r="2241" spans="1:32" x14ac:dyDescent="0.2">
      <c r="A2241" t="s">
        <v>4315</v>
      </c>
      <c r="B2241" t="s">
        <v>11634</v>
      </c>
      <c r="C2241">
        <v>3</v>
      </c>
      <c r="D2241">
        <v>3</v>
      </c>
      <c r="E2241">
        <v>261.10000000000002</v>
      </c>
      <c r="F2241">
        <v>0.711156092214554</v>
      </c>
      <c r="G2241">
        <v>22403</v>
      </c>
      <c r="H2241" t="s">
        <v>4316</v>
      </c>
      <c r="I2241" t="s">
        <v>11635</v>
      </c>
      <c r="J2241">
        <v>7559440.4885829696</v>
      </c>
      <c r="K2241">
        <v>4810253.4181857798</v>
      </c>
      <c r="L2241">
        <v>5161747.7520910902</v>
      </c>
      <c r="M2241">
        <v>5843813.8862866135</v>
      </c>
      <c r="N2241">
        <v>6644451.3593677804</v>
      </c>
      <c r="O2241">
        <v>6212608.6702396302</v>
      </c>
      <c r="P2241">
        <v>5450890.6911266204</v>
      </c>
      <c r="Q2241">
        <v>6102650.2402446764</v>
      </c>
      <c r="R2241" s="2">
        <f t="shared" si="102"/>
        <v>1.0442923677917706</v>
      </c>
      <c r="S2241" s="2">
        <f t="shared" si="103"/>
        <v>6.2525676000722785E-2</v>
      </c>
      <c r="T2241" s="2">
        <f t="shared" si="104"/>
        <v>0.14803506516718806</v>
      </c>
      <c r="U2241">
        <v>8040158.1891824398</v>
      </c>
      <c r="V2241">
        <v>5041052.1962757604</v>
      </c>
      <c r="W2241">
        <v>6061862.9113460695</v>
      </c>
      <c r="X2241">
        <v>8779000.2269478999</v>
      </c>
      <c r="Y2241">
        <v>6731025.1569052301</v>
      </c>
      <c r="Z2241">
        <v>7138001.3945463505</v>
      </c>
      <c r="AA2241">
        <v>5</v>
      </c>
      <c r="AB2241">
        <v>4</v>
      </c>
      <c r="AC2241">
        <v>2</v>
      </c>
      <c r="AD2241">
        <v>3</v>
      </c>
      <c r="AE2241">
        <v>6</v>
      </c>
      <c r="AF2241">
        <v>4</v>
      </c>
    </row>
    <row r="2242" spans="1:32" x14ac:dyDescent="0.2">
      <c r="A2242" t="s">
        <v>4631</v>
      </c>
      <c r="B2242" t="s">
        <v>11926</v>
      </c>
      <c r="C2242">
        <v>3</v>
      </c>
      <c r="D2242">
        <v>2</v>
      </c>
      <c r="E2242">
        <v>85.13</v>
      </c>
      <c r="F2242">
        <v>0.71201811943089499</v>
      </c>
      <c r="G2242">
        <v>50342</v>
      </c>
      <c r="H2242" t="s">
        <v>4632</v>
      </c>
      <c r="I2242" t="s">
        <v>11927</v>
      </c>
      <c r="J2242">
        <v>507184.67498219199</v>
      </c>
      <c r="K2242">
        <v>365012.36141692201</v>
      </c>
      <c r="L2242">
        <v>508947.17999767401</v>
      </c>
      <c r="M2242">
        <v>460381.40546559595</v>
      </c>
      <c r="N2242">
        <v>554517.78854835895</v>
      </c>
      <c r="O2242">
        <v>339628.70630721899</v>
      </c>
      <c r="P2242">
        <v>654287.89170569403</v>
      </c>
      <c r="Q2242">
        <v>516144.79552042397</v>
      </c>
      <c r="R2242" s="2">
        <f t="shared" si="102"/>
        <v>1.1211243316798014</v>
      </c>
      <c r="S2242" s="2">
        <f t="shared" si="103"/>
        <v>0.16494628059773025</v>
      </c>
      <c r="T2242" s="2">
        <f t="shared" si="104"/>
        <v>0.1475089543003279</v>
      </c>
      <c r="U2242">
        <v>539437.41261601099</v>
      </c>
      <c r="V2242">
        <v>382525.868435963</v>
      </c>
      <c r="W2242">
        <v>597698.33444732602</v>
      </c>
      <c r="X2242">
        <v>732658.20279492403</v>
      </c>
      <c r="Y2242">
        <v>367969.31651465001</v>
      </c>
      <c r="Z2242">
        <v>856797.20032410906</v>
      </c>
      <c r="AA2242">
        <v>0</v>
      </c>
      <c r="AB2242">
        <v>0</v>
      </c>
      <c r="AC2242">
        <v>0</v>
      </c>
      <c r="AD2242">
        <v>1</v>
      </c>
      <c r="AE2242">
        <v>0</v>
      </c>
      <c r="AF2242">
        <v>0</v>
      </c>
    </row>
    <row r="2243" spans="1:32" x14ac:dyDescent="0.2">
      <c r="A2243" t="s">
        <v>2983</v>
      </c>
      <c r="B2243" t="s">
        <v>10416</v>
      </c>
      <c r="C2243">
        <v>46</v>
      </c>
      <c r="D2243">
        <v>42</v>
      </c>
      <c r="E2243">
        <v>3216.83</v>
      </c>
      <c r="F2243">
        <v>0.71251808234509395</v>
      </c>
      <c r="G2243">
        <v>43204</v>
      </c>
      <c r="H2243" t="s">
        <v>2984</v>
      </c>
      <c r="I2243" t="s">
        <v>10417</v>
      </c>
      <c r="J2243">
        <v>200347743.28300601</v>
      </c>
      <c r="K2243">
        <v>218484971.57362199</v>
      </c>
      <c r="L2243">
        <v>218692328.736619</v>
      </c>
      <c r="M2243">
        <v>212508347.86441565</v>
      </c>
      <c r="N2243">
        <v>204817387.21943399</v>
      </c>
      <c r="O2243">
        <v>219599416.89648399</v>
      </c>
      <c r="P2243">
        <v>222934074.27514401</v>
      </c>
      <c r="Q2243">
        <v>215783626.13035402</v>
      </c>
      <c r="R2243" s="2">
        <f t="shared" si="102"/>
        <v>1.015412468728184</v>
      </c>
      <c r="S2243" s="2">
        <f t="shared" si="103"/>
        <v>2.2065880821173393E-2</v>
      </c>
      <c r="T2243" s="2">
        <f t="shared" si="104"/>
        <v>0.14720410961693223</v>
      </c>
      <c r="U2243">
        <v>213088197.63498601</v>
      </c>
      <c r="V2243">
        <v>228968008.55449599</v>
      </c>
      <c r="W2243">
        <v>256828303.17063901</v>
      </c>
      <c r="X2243">
        <v>270615554.487764</v>
      </c>
      <c r="Y2243">
        <v>237924079.566232</v>
      </c>
      <c r="Z2243">
        <v>291934625.59400201</v>
      </c>
      <c r="AA2243">
        <v>41</v>
      </c>
      <c r="AB2243">
        <v>33</v>
      </c>
      <c r="AC2243">
        <v>31</v>
      </c>
      <c r="AD2243">
        <v>32</v>
      </c>
      <c r="AE2243">
        <v>32</v>
      </c>
      <c r="AF2243">
        <v>21</v>
      </c>
    </row>
    <row r="2244" spans="1:32" x14ac:dyDescent="0.2">
      <c r="A2244" t="s">
        <v>3823</v>
      </c>
      <c r="B2244" t="s">
        <v>11174</v>
      </c>
      <c r="C2244">
        <v>6</v>
      </c>
      <c r="D2244">
        <v>5</v>
      </c>
      <c r="E2244">
        <v>186.13</v>
      </c>
      <c r="F2244">
        <v>0.712659470274147</v>
      </c>
      <c r="G2244">
        <v>145724</v>
      </c>
      <c r="H2244" t="s">
        <v>3824</v>
      </c>
      <c r="I2244" t="s">
        <v>11175</v>
      </c>
      <c r="J2244">
        <v>112419.51494815</v>
      </c>
      <c r="K2244">
        <v>200999.42317085201</v>
      </c>
      <c r="L2244">
        <v>231954.43725563801</v>
      </c>
      <c r="M2244">
        <v>181791.12512488003</v>
      </c>
      <c r="N2244">
        <v>259313.242682307</v>
      </c>
      <c r="O2244">
        <v>91707.475577406396</v>
      </c>
      <c r="P2244">
        <v>392167.50700520101</v>
      </c>
      <c r="Q2244">
        <v>247729.4084216381</v>
      </c>
      <c r="R2244" s="2">
        <f t="shared" si="102"/>
        <v>1.362714534339684</v>
      </c>
      <c r="S2244" s="2">
        <f t="shared" si="103"/>
        <v>0.44648337356922807</v>
      </c>
      <c r="T2244" s="2">
        <f t="shared" si="104"/>
        <v>0.14711793930435038</v>
      </c>
      <c r="U2244">
        <v>119568.463446389</v>
      </c>
      <c r="V2244">
        <v>210643.49329182299</v>
      </c>
      <c r="W2244">
        <v>272403.0828032</v>
      </c>
      <c r="X2244">
        <v>342618.35827107099</v>
      </c>
      <c r="Y2244">
        <v>99360.084942222005</v>
      </c>
      <c r="Z2244">
        <v>513547.66964154999</v>
      </c>
      <c r="AA2244">
        <v>0</v>
      </c>
      <c r="AB2244">
        <v>0</v>
      </c>
      <c r="AC2244">
        <v>2</v>
      </c>
      <c r="AD2244">
        <v>2</v>
      </c>
      <c r="AE2244">
        <v>0</v>
      </c>
      <c r="AF2244">
        <v>2</v>
      </c>
    </row>
    <row r="2245" spans="1:32" x14ac:dyDescent="0.2">
      <c r="A2245" t="s">
        <v>6775</v>
      </c>
      <c r="B2245" t="s">
        <v>13850</v>
      </c>
      <c r="C2245">
        <v>2</v>
      </c>
      <c r="D2245">
        <v>2</v>
      </c>
      <c r="E2245">
        <v>252.92</v>
      </c>
      <c r="F2245">
        <v>0.712675771767459</v>
      </c>
      <c r="G2245">
        <v>30361</v>
      </c>
      <c r="H2245" t="s">
        <v>6776</v>
      </c>
      <c r="I2245" t="s">
        <v>13851</v>
      </c>
      <c r="J2245">
        <v>656683.17063998</v>
      </c>
      <c r="K2245">
        <v>1333085.5640974401</v>
      </c>
      <c r="L2245">
        <v>1595832.8270686299</v>
      </c>
      <c r="M2245">
        <v>1195200.5206020167</v>
      </c>
      <c r="N2245">
        <v>887496.87023283495</v>
      </c>
      <c r="O2245">
        <v>1551590.3437995401</v>
      </c>
      <c r="P2245">
        <v>1492532.54837495</v>
      </c>
      <c r="Q2245">
        <v>1310539.9208024417</v>
      </c>
      <c r="R2245" s="2">
        <f t="shared" ref="R2245:R2308" si="105">Q2245/M2245</f>
        <v>1.0965021335016898</v>
      </c>
      <c r="S2245" s="2">
        <f t="shared" ref="S2245:S2308" si="106">LOG(R2245,2)</f>
        <v>0.13290861911530322</v>
      </c>
      <c r="T2245" s="2">
        <f t="shared" ref="T2245:T2308" si="107">-LOG(F2245)</f>
        <v>0.14710800529250015</v>
      </c>
      <c r="U2245">
        <v>698442.77233129495</v>
      </c>
      <c r="V2245">
        <v>1397047.7907277199</v>
      </c>
      <c r="W2245">
        <v>1874117.11918641</v>
      </c>
      <c r="X2245">
        <v>1172607.7600379901</v>
      </c>
      <c r="Y2245">
        <v>1681064.13773574</v>
      </c>
      <c r="Z2245">
        <v>1954487.81041402</v>
      </c>
      <c r="AA2245">
        <v>0</v>
      </c>
      <c r="AB2245">
        <v>1</v>
      </c>
      <c r="AC2245">
        <v>0</v>
      </c>
      <c r="AD2245">
        <v>1</v>
      </c>
      <c r="AE2245">
        <v>1</v>
      </c>
      <c r="AF2245">
        <v>1</v>
      </c>
    </row>
    <row r="2246" spans="1:32" x14ac:dyDescent="0.2">
      <c r="A2246" t="s">
        <v>6641</v>
      </c>
      <c r="B2246" t="s">
        <v>13726</v>
      </c>
      <c r="C2246">
        <v>4</v>
      </c>
      <c r="D2246">
        <v>4</v>
      </c>
      <c r="E2246">
        <v>165.52</v>
      </c>
      <c r="F2246">
        <v>0.71275282646725302</v>
      </c>
      <c r="G2246">
        <v>14469</v>
      </c>
      <c r="H2246" t="s">
        <v>6642</v>
      </c>
      <c r="I2246" t="s">
        <v>13727</v>
      </c>
      <c r="J2246">
        <v>1454238.0700397</v>
      </c>
      <c r="K2246">
        <v>1123194.2579146801</v>
      </c>
      <c r="L2246">
        <v>838644.62729056994</v>
      </c>
      <c r="M2246">
        <v>1138692.3184149833</v>
      </c>
      <c r="N2246">
        <v>1246627.2629614901</v>
      </c>
      <c r="O2246">
        <v>1237176.50011859</v>
      </c>
      <c r="P2246">
        <v>1080955.74171517</v>
      </c>
      <c r="Q2246">
        <v>1188253.1682650833</v>
      </c>
      <c r="R2246" s="2">
        <f t="shared" si="105"/>
        <v>1.043524356007852</v>
      </c>
      <c r="S2246" s="2">
        <f t="shared" si="106"/>
        <v>6.1464273599496272E-2</v>
      </c>
      <c r="T2246" s="2">
        <f t="shared" si="107"/>
        <v>0.14706105179233986</v>
      </c>
      <c r="U2246">
        <v>1546715.54667432</v>
      </c>
      <c r="V2246">
        <v>1177085.7766659199</v>
      </c>
      <c r="W2246">
        <v>984889.03490351001</v>
      </c>
      <c r="X2246">
        <v>1647109.8112605701</v>
      </c>
      <c r="Y2246">
        <v>1340413.7597981</v>
      </c>
      <c r="Z2246">
        <v>1415523.44910645</v>
      </c>
      <c r="AA2246">
        <v>1</v>
      </c>
      <c r="AB2246">
        <v>1</v>
      </c>
      <c r="AC2246">
        <v>0</v>
      </c>
      <c r="AD2246">
        <v>5</v>
      </c>
      <c r="AE2246">
        <v>3</v>
      </c>
      <c r="AF2246">
        <v>1</v>
      </c>
    </row>
    <row r="2247" spans="1:32" x14ac:dyDescent="0.2">
      <c r="A2247" t="s">
        <v>6517</v>
      </c>
      <c r="B2247" t="s">
        <v>13612</v>
      </c>
      <c r="C2247">
        <v>19</v>
      </c>
      <c r="D2247">
        <v>13</v>
      </c>
      <c r="E2247">
        <v>1152.02</v>
      </c>
      <c r="F2247">
        <v>0.71297667627970196</v>
      </c>
      <c r="G2247">
        <v>52255</v>
      </c>
      <c r="H2247" t="s">
        <v>6518</v>
      </c>
      <c r="I2247" t="s">
        <v>13613</v>
      </c>
      <c r="J2247">
        <v>11226210.1667662</v>
      </c>
      <c r="K2247">
        <v>14753642.9314743</v>
      </c>
      <c r="L2247">
        <v>14400397.906705899</v>
      </c>
      <c r="M2247">
        <v>13460083.668315468</v>
      </c>
      <c r="N2247">
        <v>12407583.67261</v>
      </c>
      <c r="O2247">
        <v>13826382.8703727</v>
      </c>
      <c r="P2247">
        <v>15895021.137519799</v>
      </c>
      <c r="Q2247">
        <v>14042995.893500833</v>
      </c>
      <c r="R2247" s="2">
        <f t="shared" si="105"/>
        <v>1.0433067311875273</v>
      </c>
      <c r="S2247" s="2">
        <f t="shared" si="106"/>
        <v>6.1163371190938662E-2</v>
      </c>
      <c r="T2247" s="2">
        <f t="shared" si="107"/>
        <v>0.14692467706076112</v>
      </c>
      <c r="U2247">
        <v>11940103.998718999</v>
      </c>
      <c r="V2247">
        <v>15461531.3658105</v>
      </c>
      <c r="W2247">
        <v>16911566.037670501</v>
      </c>
      <c r="X2247">
        <v>16393555.161502801</v>
      </c>
      <c r="Y2247">
        <v>14980137.309355499</v>
      </c>
      <c r="Z2247">
        <v>20814705.242696799</v>
      </c>
      <c r="AA2247">
        <v>12</v>
      </c>
      <c r="AB2247">
        <v>11</v>
      </c>
      <c r="AC2247">
        <v>11</v>
      </c>
      <c r="AD2247">
        <v>12</v>
      </c>
      <c r="AE2247">
        <v>7</v>
      </c>
      <c r="AF2247">
        <v>8</v>
      </c>
    </row>
    <row r="2248" spans="1:32" x14ac:dyDescent="0.2">
      <c r="A2248" t="s">
        <v>3689</v>
      </c>
      <c r="B2248" t="s">
        <v>11052</v>
      </c>
      <c r="C2248">
        <v>3</v>
      </c>
      <c r="D2248">
        <v>2</v>
      </c>
      <c r="E2248">
        <v>142.88</v>
      </c>
      <c r="F2248">
        <v>0.71301834821594401</v>
      </c>
      <c r="G2248">
        <v>53260</v>
      </c>
      <c r="H2248" t="s">
        <v>3690</v>
      </c>
      <c r="I2248" t="s">
        <v>11053</v>
      </c>
      <c r="J2248">
        <v>163990.40851846599</v>
      </c>
      <c r="K2248">
        <v>224429.96795436501</v>
      </c>
      <c r="L2248">
        <v>245217.22734491999</v>
      </c>
      <c r="M2248">
        <v>211212.53460591697</v>
      </c>
      <c r="N2248">
        <v>254830.017272283</v>
      </c>
      <c r="O2248">
        <v>183060.404967315</v>
      </c>
      <c r="P2248">
        <v>154213.254358404</v>
      </c>
      <c r="Q2248">
        <v>197367.89219933399</v>
      </c>
      <c r="R2248" s="2">
        <f t="shared" si="105"/>
        <v>0.93445160613969014</v>
      </c>
      <c r="S2248" s="2">
        <f t="shared" si="106"/>
        <v>-9.7808144014972592E-2</v>
      </c>
      <c r="T2248" s="2">
        <f t="shared" si="107"/>
        <v>0.14689929423451781</v>
      </c>
      <c r="U2248">
        <v>174418.838006392</v>
      </c>
      <c r="V2248">
        <v>235198.24934569799</v>
      </c>
      <c r="W2248">
        <v>287978.66285951203</v>
      </c>
      <c r="X2248">
        <v>336694.88396697002</v>
      </c>
      <c r="Y2248">
        <v>198336.03828466</v>
      </c>
      <c r="Z2248">
        <v>201943.95504201701</v>
      </c>
      <c r="AA2248">
        <v>2</v>
      </c>
      <c r="AB2248">
        <v>1</v>
      </c>
      <c r="AC2248">
        <v>0</v>
      </c>
      <c r="AD2248">
        <v>1</v>
      </c>
      <c r="AE2248">
        <v>1</v>
      </c>
      <c r="AF2248">
        <v>1</v>
      </c>
    </row>
    <row r="2249" spans="1:32" x14ac:dyDescent="0.2">
      <c r="A2249" t="s">
        <v>3431</v>
      </c>
      <c r="B2249" t="s">
        <v>10822</v>
      </c>
      <c r="C2249">
        <v>5</v>
      </c>
      <c r="D2249">
        <v>5</v>
      </c>
      <c r="E2249">
        <v>438.05</v>
      </c>
      <c r="F2249">
        <v>0.71310373968108598</v>
      </c>
      <c r="G2249">
        <v>20420</v>
      </c>
      <c r="H2249" t="s">
        <v>3432</v>
      </c>
      <c r="I2249" t="s">
        <v>10823</v>
      </c>
      <c r="J2249">
        <v>3337289.34442695</v>
      </c>
      <c r="K2249">
        <v>3658253.0122524998</v>
      </c>
      <c r="L2249">
        <v>3658664.65007634</v>
      </c>
      <c r="M2249">
        <v>3551402.3355852631</v>
      </c>
      <c r="N2249">
        <v>3308537.7535854299</v>
      </c>
      <c r="O2249">
        <v>3916501.2949969899</v>
      </c>
      <c r="P2249">
        <v>3692954.19231134</v>
      </c>
      <c r="Q2249">
        <v>3639331.0802979195</v>
      </c>
      <c r="R2249" s="2">
        <f t="shared" si="105"/>
        <v>1.0247588801278877</v>
      </c>
      <c r="S2249" s="2">
        <f t="shared" si="106"/>
        <v>3.5284491813098798E-2</v>
      </c>
      <c r="T2249" s="2">
        <f t="shared" si="107"/>
        <v>0.14684728600538816</v>
      </c>
      <c r="U2249">
        <v>3549513.2599814199</v>
      </c>
      <c r="V2249">
        <v>3833778.13572725</v>
      </c>
      <c r="W2249">
        <v>4296669.3865204798</v>
      </c>
      <c r="X2249">
        <v>4371414.9022464799</v>
      </c>
      <c r="Y2249">
        <v>4243317.1221550396</v>
      </c>
      <c r="Z2249">
        <v>4835964.1879492197</v>
      </c>
      <c r="AA2249">
        <v>3</v>
      </c>
      <c r="AB2249">
        <v>5</v>
      </c>
      <c r="AC2249">
        <v>2</v>
      </c>
      <c r="AD2249">
        <v>6</v>
      </c>
      <c r="AE2249">
        <v>4</v>
      </c>
      <c r="AF2249">
        <v>3</v>
      </c>
    </row>
    <row r="2250" spans="1:32" x14ac:dyDescent="0.2">
      <c r="A2250" t="s">
        <v>5187</v>
      </c>
      <c r="B2250" t="s">
        <v>12420</v>
      </c>
      <c r="C2250">
        <v>11</v>
      </c>
      <c r="D2250">
        <v>10</v>
      </c>
      <c r="E2250">
        <v>548.91</v>
      </c>
      <c r="F2250">
        <v>0.71355806685854095</v>
      </c>
      <c r="G2250">
        <v>82529</v>
      </c>
      <c r="H2250" t="s">
        <v>5188</v>
      </c>
      <c r="I2250" t="s">
        <v>12421</v>
      </c>
      <c r="J2250">
        <v>4184541.58011758</v>
      </c>
      <c r="K2250">
        <v>2570162.06224391</v>
      </c>
      <c r="L2250">
        <v>2162408.9983164398</v>
      </c>
      <c r="M2250">
        <v>2972370.8802259765</v>
      </c>
      <c r="N2250">
        <v>4048607.8235602202</v>
      </c>
      <c r="O2250">
        <v>2752993.0506170699</v>
      </c>
      <c r="P2250">
        <v>2757159.50188966</v>
      </c>
      <c r="Q2250">
        <v>3186253.4586889832</v>
      </c>
      <c r="R2250" s="2">
        <f t="shared" si="105"/>
        <v>1.0719568947084914</v>
      </c>
      <c r="S2250" s="2">
        <f t="shared" si="106"/>
        <v>0.1002468936309284</v>
      </c>
      <c r="T2250" s="2">
        <f t="shared" si="107"/>
        <v>0.14657067974605895</v>
      </c>
      <c r="U2250">
        <v>4450643.7089054296</v>
      </c>
      <c r="V2250">
        <v>2693479.9442533101</v>
      </c>
      <c r="W2250">
        <v>2539493.8954049302</v>
      </c>
      <c r="X2250">
        <v>5349234.5837926604</v>
      </c>
      <c r="Y2250">
        <v>2982718.9292085301</v>
      </c>
      <c r="Z2250">
        <v>3610530.7342729699</v>
      </c>
      <c r="AA2250">
        <v>8</v>
      </c>
      <c r="AB2250">
        <v>3</v>
      </c>
      <c r="AC2250">
        <v>2</v>
      </c>
      <c r="AD2250">
        <v>6</v>
      </c>
      <c r="AE2250">
        <v>3</v>
      </c>
      <c r="AF2250">
        <v>7</v>
      </c>
    </row>
    <row r="2251" spans="1:32" x14ac:dyDescent="0.2">
      <c r="A2251" t="s">
        <v>2851</v>
      </c>
      <c r="B2251" t="s">
        <v>10298</v>
      </c>
      <c r="C2251">
        <v>9</v>
      </c>
      <c r="D2251">
        <v>8</v>
      </c>
      <c r="E2251">
        <v>400.84</v>
      </c>
      <c r="F2251">
        <v>0.71374192722187901</v>
      </c>
      <c r="G2251">
        <v>113146</v>
      </c>
      <c r="H2251" t="s">
        <v>2852</v>
      </c>
      <c r="I2251" t="s">
        <v>10299</v>
      </c>
      <c r="J2251">
        <v>2016928.5658873301</v>
      </c>
      <c r="K2251">
        <v>1287673.48102926</v>
      </c>
      <c r="L2251">
        <v>1177886.2906190101</v>
      </c>
      <c r="M2251">
        <v>1494162.7791785335</v>
      </c>
      <c r="N2251">
        <v>1926065.5680037499</v>
      </c>
      <c r="O2251">
        <v>1341597.8767790501</v>
      </c>
      <c r="P2251">
        <v>1495835.8907335899</v>
      </c>
      <c r="Q2251">
        <v>1587833.1118387964</v>
      </c>
      <c r="R2251" s="2">
        <f t="shared" si="105"/>
        <v>1.0626908486582443</v>
      </c>
      <c r="S2251" s="2">
        <f t="shared" si="106"/>
        <v>8.7721958132687461E-2</v>
      </c>
      <c r="T2251" s="2">
        <f t="shared" si="107"/>
        <v>0.14645879080608656</v>
      </c>
      <c r="U2251">
        <v>2145188.4898765599</v>
      </c>
      <c r="V2251">
        <v>1349456.8092998399</v>
      </c>
      <c r="W2251">
        <v>1383288.28951275</v>
      </c>
      <c r="X2251">
        <v>2544819.6012123898</v>
      </c>
      <c r="Y2251">
        <v>1453548.6682604901</v>
      </c>
      <c r="Z2251">
        <v>1958813.5736147</v>
      </c>
      <c r="AA2251">
        <v>1</v>
      </c>
      <c r="AB2251">
        <v>2</v>
      </c>
      <c r="AC2251">
        <v>2</v>
      </c>
      <c r="AD2251">
        <v>3</v>
      </c>
      <c r="AE2251">
        <v>4</v>
      </c>
      <c r="AF2251">
        <v>5</v>
      </c>
    </row>
    <row r="2252" spans="1:32" x14ac:dyDescent="0.2">
      <c r="A2252" t="s">
        <v>1907</v>
      </c>
      <c r="B2252" t="s">
        <v>9450</v>
      </c>
      <c r="C2252">
        <v>16</v>
      </c>
      <c r="D2252">
        <v>16</v>
      </c>
      <c r="E2252">
        <v>990.86</v>
      </c>
      <c r="F2252">
        <v>0.71415748967855697</v>
      </c>
      <c r="G2252">
        <v>83230</v>
      </c>
      <c r="H2252" t="s">
        <v>1908</v>
      </c>
      <c r="I2252" t="s">
        <v>9451</v>
      </c>
      <c r="J2252">
        <v>6719968.3125674296</v>
      </c>
      <c r="K2252">
        <v>9260505.7326928694</v>
      </c>
      <c r="L2252">
        <v>9101522.0811193008</v>
      </c>
      <c r="M2252">
        <v>8360665.3754598675</v>
      </c>
      <c r="N2252">
        <v>7753246.24133211</v>
      </c>
      <c r="O2252">
        <v>9707180.2618195098</v>
      </c>
      <c r="P2252">
        <v>8697779.2965396605</v>
      </c>
      <c r="Q2252">
        <v>8719401.9332304262</v>
      </c>
      <c r="R2252" s="2">
        <f t="shared" si="105"/>
        <v>1.0429076564675723</v>
      </c>
      <c r="S2252" s="2">
        <f t="shared" si="106"/>
        <v>6.061142108470547E-2</v>
      </c>
      <c r="T2252" s="2">
        <f t="shared" si="107"/>
        <v>0.14620600481180618</v>
      </c>
      <c r="U2252">
        <v>7147302.5471840696</v>
      </c>
      <c r="V2252">
        <v>9704830.2249369603</v>
      </c>
      <c r="W2252">
        <v>10688662.4047026</v>
      </c>
      <c r="X2252">
        <v>10243998.6134106</v>
      </c>
      <c r="Y2252">
        <v>10517204.287776399</v>
      </c>
      <c r="Z2252">
        <v>11389837.783616301</v>
      </c>
      <c r="AA2252">
        <v>10</v>
      </c>
      <c r="AB2252">
        <v>11</v>
      </c>
      <c r="AC2252">
        <v>9</v>
      </c>
      <c r="AD2252">
        <v>9</v>
      </c>
      <c r="AE2252">
        <v>9</v>
      </c>
      <c r="AF2252">
        <v>13</v>
      </c>
    </row>
    <row r="2253" spans="1:32" x14ac:dyDescent="0.2">
      <c r="A2253" t="s">
        <v>5871</v>
      </c>
      <c r="B2253" t="s">
        <v>13032</v>
      </c>
      <c r="C2253">
        <v>10</v>
      </c>
      <c r="D2253">
        <v>10</v>
      </c>
      <c r="E2253">
        <v>595.69000000000005</v>
      </c>
      <c r="F2253">
        <v>0.71523083825667</v>
      </c>
      <c r="G2253">
        <v>16915</v>
      </c>
      <c r="H2253" t="s">
        <v>5872</v>
      </c>
      <c r="I2253" t="s">
        <v>13033</v>
      </c>
      <c r="J2253">
        <v>15663504.112222901</v>
      </c>
      <c r="K2253">
        <v>18467169.6814343</v>
      </c>
      <c r="L2253">
        <v>20036328.797035001</v>
      </c>
      <c r="M2253">
        <v>18055667.530230734</v>
      </c>
      <c r="N2253">
        <v>16287869.6929464</v>
      </c>
      <c r="O2253">
        <v>19136076.792388599</v>
      </c>
      <c r="P2253">
        <v>21005994.899256799</v>
      </c>
      <c r="Q2253">
        <v>18809980.4615306</v>
      </c>
      <c r="R2253" s="2">
        <f t="shared" si="105"/>
        <v>1.0417770724918873</v>
      </c>
      <c r="S2253" s="2">
        <f t="shared" si="106"/>
        <v>5.9046591609741732E-2</v>
      </c>
      <c r="T2253" s="2">
        <f t="shared" si="107"/>
        <v>0.14555376854662988</v>
      </c>
      <c r="U2253">
        <v>16659573.0265202</v>
      </c>
      <c r="V2253">
        <v>19353235.3055741</v>
      </c>
      <c r="W2253">
        <v>23530301.023539498</v>
      </c>
      <c r="X2253">
        <v>21520394.0847992</v>
      </c>
      <c r="Y2253">
        <v>20732903.218426902</v>
      </c>
      <c r="Z2253">
        <v>27507581.6744617</v>
      </c>
      <c r="AA2253">
        <v>7</v>
      </c>
      <c r="AB2253">
        <v>8</v>
      </c>
      <c r="AC2253">
        <v>9</v>
      </c>
      <c r="AD2253">
        <v>6</v>
      </c>
      <c r="AE2253">
        <v>7</v>
      </c>
      <c r="AF2253">
        <v>10</v>
      </c>
    </row>
    <row r="2254" spans="1:32" x14ac:dyDescent="0.2">
      <c r="A2254" t="s">
        <v>4869</v>
      </c>
      <c r="B2254" t="s">
        <v>12136</v>
      </c>
      <c r="C2254">
        <v>5</v>
      </c>
      <c r="D2254">
        <v>5</v>
      </c>
      <c r="E2254">
        <v>182.77</v>
      </c>
      <c r="F2254">
        <v>0.71575859468811898</v>
      </c>
      <c r="G2254">
        <v>13284</v>
      </c>
      <c r="H2254" t="s">
        <v>4870</v>
      </c>
      <c r="I2254" t="s">
        <v>12137</v>
      </c>
      <c r="J2254">
        <v>8221212.94784135</v>
      </c>
      <c r="K2254">
        <v>11074262.659149099</v>
      </c>
      <c r="L2254">
        <v>12786040.698380001</v>
      </c>
      <c r="M2254">
        <v>10693838.768456817</v>
      </c>
      <c r="N2254">
        <v>10319630.6159772</v>
      </c>
      <c r="O2254">
        <v>10235917.819534101</v>
      </c>
      <c r="P2254">
        <v>13212782.581510499</v>
      </c>
      <c r="Q2254">
        <v>11256110.339007266</v>
      </c>
      <c r="R2254" s="2">
        <f t="shared" si="105"/>
        <v>1.0525790207543579</v>
      </c>
      <c r="S2254" s="2">
        <f t="shared" si="106"/>
        <v>7.3928545473180091E-2</v>
      </c>
      <c r="T2254" s="2">
        <f t="shared" si="107"/>
        <v>0.14523342835252046</v>
      </c>
      <c r="U2254">
        <v>8744013.8866666108</v>
      </c>
      <c r="V2254">
        <v>11605612.2716906</v>
      </c>
      <c r="W2254">
        <v>15015694.2212203</v>
      </c>
      <c r="X2254">
        <v>13634841.2562242</v>
      </c>
      <c r="Y2254">
        <v>11090062.806843599</v>
      </c>
      <c r="Z2254">
        <v>17302284.312211499</v>
      </c>
      <c r="AA2254">
        <v>3</v>
      </c>
      <c r="AB2254">
        <v>1</v>
      </c>
      <c r="AC2254">
        <v>5</v>
      </c>
      <c r="AD2254">
        <v>3</v>
      </c>
      <c r="AE2254">
        <v>1</v>
      </c>
      <c r="AF2254">
        <v>1</v>
      </c>
    </row>
    <row r="2255" spans="1:32" x14ac:dyDescent="0.2">
      <c r="A2255" t="s">
        <v>1485</v>
      </c>
      <c r="B2255" t="s">
        <v>9065</v>
      </c>
      <c r="C2255">
        <v>2</v>
      </c>
      <c r="D2255">
        <v>1</v>
      </c>
      <c r="E2255">
        <v>83.65</v>
      </c>
      <c r="F2255">
        <v>0.71607057516259798</v>
      </c>
      <c r="G2255">
        <v>54503</v>
      </c>
      <c r="H2255" t="s">
        <v>1486</v>
      </c>
      <c r="I2255" t="s">
        <v>9066</v>
      </c>
      <c r="J2255">
        <v>39766.6157998579</v>
      </c>
      <c r="K2255">
        <v>26342.448049931001</v>
      </c>
      <c r="L2255">
        <v>22199.169163397499</v>
      </c>
      <c r="M2255">
        <v>29436.077671062132</v>
      </c>
      <c r="N2255">
        <v>37183.4390058524</v>
      </c>
      <c r="O2255">
        <v>25163.587511114001</v>
      </c>
      <c r="P2255">
        <v>31667.1430954772</v>
      </c>
      <c r="Q2255">
        <v>31338.056537481199</v>
      </c>
      <c r="R2255" s="2">
        <f t="shared" si="105"/>
        <v>1.0646138689968485</v>
      </c>
      <c r="S2255" s="2">
        <f t="shared" si="106"/>
        <v>9.0330265855320307E-2</v>
      </c>
      <c r="T2255" s="2">
        <f t="shared" si="107"/>
        <v>0.14504417197539818</v>
      </c>
      <c r="U2255">
        <v>42295.442653750397</v>
      </c>
      <c r="V2255">
        <v>27606.374145557798</v>
      </c>
      <c r="W2255">
        <v>26070.3015097514</v>
      </c>
      <c r="X2255">
        <v>49128.724377047998</v>
      </c>
      <c r="Y2255">
        <v>27263.384765672301</v>
      </c>
      <c r="Z2255">
        <v>41468.4726561809</v>
      </c>
      <c r="AA2255">
        <v>0</v>
      </c>
      <c r="AB2255">
        <v>0</v>
      </c>
      <c r="AC2255">
        <v>0</v>
      </c>
      <c r="AD2255">
        <v>0</v>
      </c>
      <c r="AE2255">
        <v>0</v>
      </c>
      <c r="AF2255">
        <v>0</v>
      </c>
    </row>
    <row r="2256" spans="1:32" x14ac:dyDescent="0.2">
      <c r="A2256" t="s">
        <v>4713</v>
      </c>
      <c r="B2256" t="s">
        <v>12000</v>
      </c>
      <c r="C2256">
        <v>70</v>
      </c>
      <c r="D2256">
        <v>66</v>
      </c>
      <c r="E2256">
        <v>6692.16</v>
      </c>
      <c r="F2256">
        <v>0.71626675415365904</v>
      </c>
      <c r="G2256">
        <v>42686</v>
      </c>
      <c r="H2256" t="s">
        <v>4714</v>
      </c>
      <c r="I2256" t="s">
        <v>12001</v>
      </c>
      <c r="J2256">
        <v>1092468259.845</v>
      </c>
      <c r="K2256">
        <v>1086294045.37216</v>
      </c>
      <c r="L2256">
        <v>1050790295.98162</v>
      </c>
      <c r="M2256">
        <v>1076517533.7329266</v>
      </c>
      <c r="N2256">
        <v>1071293578.00682</v>
      </c>
      <c r="O2256">
        <v>1092990314.3440199</v>
      </c>
      <c r="P2256">
        <v>1042387992.69459</v>
      </c>
      <c r="Q2256">
        <v>1068890628.3484765</v>
      </c>
      <c r="R2256" s="2">
        <f t="shared" si="105"/>
        <v>0.992915205609329</v>
      </c>
      <c r="S2256" s="2">
        <f t="shared" si="106"/>
        <v>-1.0257577204536995E-2</v>
      </c>
      <c r="T2256" s="2">
        <f t="shared" si="107"/>
        <v>0.14492520634897468</v>
      </c>
      <c r="U2256">
        <v>1161940177.85847</v>
      </c>
      <c r="V2256">
        <v>1138415070.2999599</v>
      </c>
      <c r="W2256">
        <v>1234029059.2915699</v>
      </c>
      <c r="X2256">
        <v>1415449682.1156099</v>
      </c>
      <c r="Y2256">
        <v>1184195833.4419899</v>
      </c>
      <c r="Z2256">
        <v>1365018556.9900801</v>
      </c>
      <c r="AA2256">
        <v>81</v>
      </c>
      <c r="AB2256">
        <v>80</v>
      </c>
      <c r="AC2256">
        <v>62</v>
      </c>
      <c r="AD2256">
        <v>84</v>
      </c>
      <c r="AE2256">
        <v>66</v>
      </c>
      <c r="AF2256">
        <v>67</v>
      </c>
    </row>
    <row r="2257" spans="1:32" x14ac:dyDescent="0.2">
      <c r="A2257" t="s">
        <v>2897</v>
      </c>
      <c r="B2257" t="s">
        <v>10338</v>
      </c>
      <c r="C2257">
        <v>48</v>
      </c>
      <c r="D2257">
        <v>20</v>
      </c>
      <c r="E2257">
        <v>3594.93</v>
      </c>
      <c r="F2257">
        <v>0.71657536469623295</v>
      </c>
      <c r="G2257">
        <v>28069</v>
      </c>
      <c r="H2257" t="s">
        <v>2898</v>
      </c>
      <c r="I2257" t="s">
        <v>10339</v>
      </c>
      <c r="J2257">
        <v>109474275.03052799</v>
      </c>
      <c r="K2257">
        <v>125225627.63738</v>
      </c>
      <c r="L2257">
        <v>143041541.928473</v>
      </c>
      <c r="M2257">
        <v>125913814.86546034</v>
      </c>
      <c r="N2257">
        <v>110922436.956347</v>
      </c>
      <c r="O2257">
        <v>125274281.613506</v>
      </c>
      <c r="P2257">
        <v>127237351.08565</v>
      </c>
      <c r="Q2257">
        <v>121144689.88516767</v>
      </c>
      <c r="R2257" s="2">
        <f t="shared" si="105"/>
        <v>0.96212389414625787</v>
      </c>
      <c r="S2257" s="2">
        <f t="shared" si="106"/>
        <v>-5.5705410911272846E-2</v>
      </c>
      <c r="T2257" s="2">
        <f t="shared" si="107"/>
        <v>0.14473812661980379</v>
      </c>
      <c r="U2257">
        <v>116435930.704245</v>
      </c>
      <c r="V2257">
        <v>131234026.640848</v>
      </c>
      <c r="W2257">
        <v>167985391.66248301</v>
      </c>
      <c r="X2257">
        <v>146556584.817267</v>
      </c>
      <c r="Y2257">
        <v>135727902.047501</v>
      </c>
      <c r="Z2257">
        <v>166618712.60163501</v>
      </c>
      <c r="AA2257">
        <v>21</v>
      </c>
      <c r="AB2257">
        <v>19</v>
      </c>
      <c r="AC2257">
        <v>15</v>
      </c>
      <c r="AD2257">
        <v>17</v>
      </c>
      <c r="AE2257">
        <v>17</v>
      </c>
      <c r="AF2257">
        <v>14</v>
      </c>
    </row>
    <row r="2258" spans="1:32" x14ac:dyDescent="0.2">
      <c r="A2258" t="s">
        <v>788</v>
      </c>
      <c r="B2258" t="s">
        <v>8417</v>
      </c>
      <c r="C2258">
        <v>2</v>
      </c>
      <c r="D2258">
        <v>2</v>
      </c>
      <c r="E2258">
        <v>120.65</v>
      </c>
      <c r="F2258">
        <v>0.71675383651757896</v>
      </c>
      <c r="G2258">
        <v>34887</v>
      </c>
      <c r="H2258" t="s">
        <v>789</v>
      </c>
      <c r="I2258" t="s">
        <v>8418</v>
      </c>
      <c r="J2258">
        <v>252573.609645555</v>
      </c>
      <c r="K2258">
        <v>314937.04871857201</v>
      </c>
      <c r="L2258">
        <v>309428.090712654</v>
      </c>
      <c r="M2258">
        <v>292312.91635892703</v>
      </c>
      <c r="N2258">
        <v>315364.39094963</v>
      </c>
      <c r="O2258">
        <v>297041.95722720801</v>
      </c>
      <c r="P2258">
        <v>227670.00579220301</v>
      </c>
      <c r="Q2258">
        <v>280025.45132301369</v>
      </c>
      <c r="R2258" s="2">
        <f t="shared" si="105"/>
        <v>0.9579646866482433</v>
      </c>
      <c r="S2258" s="2">
        <f t="shared" si="106"/>
        <v>-6.1955619861669711E-2</v>
      </c>
      <c r="T2258" s="2">
        <f t="shared" si="107"/>
        <v>0.14462997375789222</v>
      </c>
      <c r="U2258">
        <v>268635.19582303701</v>
      </c>
      <c r="V2258">
        <v>330047.91288733098</v>
      </c>
      <c r="W2258">
        <v>363386.73583182902</v>
      </c>
      <c r="X2258">
        <v>416676.09708885301</v>
      </c>
      <c r="Y2258">
        <v>321828.87944165099</v>
      </c>
      <c r="Z2258">
        <v>298136.38007575501</v>
      </c>
      <c r="AA2258">
        <v>2</v>
      </c>
      <c r="AB2258">
        <v>2</v>
      </c>
      <c r="AC2258">
        <v>1</v>
      </c>
      <c r="AD2258">
        <v>3</v>
      </c>
      <c r="AE2258">
        <v>0</v>
      </c>
      <c r="AF2258">
        <v>2</v>
      </c>
    </row>
    <row r="2259" spans="1:32" x14ac:dyDescent="0.2">
      <c r="A2259" t="s">
        <v>5399</v>
      </c>
      <c r="B2259" t="s">
        <v>12608</v>
      </c>
      <c r="C2259">
        <v>17</v>
      </c>
      <c r="D2259">
        <v>12</v>
      </c>
      <c r="E2259">
        <v>1179.25</v>
      </c>
      <c r="F2259">
        <v>0.71686383271736498</v>
      </c>
      <c r="G2259">
        <v>116924</v>
      </c>
      <c r="H2259" t="s">
        <v>5400</v>
      </c>
      <c r="I2259" t="s">
        <v>12609</v>
      </c>
      <c r="J2259">
        <v>13310459.8365722</v>
      </c>
      <c r="K2259">
        <v>8724288.0411783401</v>
      </c>
      <c r="L2259">
        <v>10571675.025838099</v>
      </c>
      <c r="M2259">
        <v>10868807.634529546</v>
      </c>
      <c r="N2259">
        <v>15016168.535909301</v>
      </c>
      <c r="O2259">
        <v>7285658.3622996099</v>
      </c>
      <c r="P2259">
        <v>8347524.7211020002</v>
      </c>
      <c r="Q2259">
        <v>10216450.539770303</v>
      </c>
      <c r="R2259" s="2">
        <f t="shared" si="105"/>
        <v>0.93997896395859071</v>
      </c>
      <c r="S2259" s="2">
        <f t="shared" si="106"/>
        <v>-8.9299624195181199E-2</v>
      </c>
      <c r="T2259" s="2">
        <f t="shared" si="107"/>
        <v>0.14456333012798125</v>
      </c>
      <c r="U2259">
        <v>14156894.656215601</v>
      </c>
      <c r="V2259">
        <v>9142884.4943291303</v>
      </c>
      <c r="W2259">
        <v>12415183.350245999</v>
      </c>
      <c r="X2259">
        <v>19840155.3197884</v>
      </c>
      <c r="Y2259">
        <v>7893616.4056449598</v>
      </c>
      <c r="Z2259">
        <v>10931175.559479199</v>
      </c>
      <c r="AA2259">
        <v>7</v>
      </c>
      <c r="AB2259">
        <v>10</v>
      </c>
      <c r="AC2259">
        <v>6</v>
      </c>
      <c r="AD2259">
        <v>8</v>
      </c>
      <c r="AE2259">
        <v>10</v>
      </c>
      <c r="AF2259">
        <v>13</v>
      </c>
    </row>
    <row r="2260" spans="1:32" x14ac:dyDescent="0.2">
      <c r="A2260" t="s">
        <v>2139</v>
      </c>
      <c r="B2260" t="s">
        <v>9654</v>
      </c>
      <c r="C2260">
        <v>9</v>
      </c>
      <c r="D2260">
        <v>9</v>
      </c>
      <c r="E2260">
        <v>455.73</v>
      </c>
      <c r="F2260">
        <v>0.71734805074932495</v>
      </c>
      <c r="G2260">
        <v>24292</v>
      </c>
      <c r="H2260" t="s">
        <v>2140</v>
      </c>
      <c r="I2260" t="s">
        <v>9655</v>
      </c>
      <c r="J2260">
        <v>5833985.3958592303</v>
      </c>
      <c r="K2260">
        <v>5938315.5290841796</v>
      </c>
      <c r="L2260">
        <v>6883230.1282877</v>
      </c>
      <c r="M2260">
        <v>6218510.351077036</v>
      </c>
      <c r="N2260">
        <v>6100381.7759828204</v>
      </c>
      <c r="O2260">
        <v>7116987.2549976604</v>
      </c>
      <c r="P2260">
        <v>5998261.42626266</v>
      </c>
      <c r="Q2260">
        <v>6405210.1524143806</v>
      </c>
      <c r="R2260" s="2">
        <f t="shared" si="105"/>
        <v>1.0300232355977359</v>
      </c>
      <c r="S2260" s="2">
        <f t="shared" si="106"/>
        <v>4.2676882557546203E-2</v>
      </c>
      <c r="T2260" s="2">
        <f t="shared" si="107"/>
        <v>0.14427007746464371</v>
      </c>
      <c r="U2260">
        <v>6204978.4672464598</v>
      </c>
      <c r="V2260">
        <v>6223239.38836441</v>
      </c>
      <c r="W2260">
        <v>8083540.5813900204</v>
      </c>
      <c r="X2260">
        <v>8060146.7448951099</v>
      </c>
      <c r="Y2260">
        <v>7710870.3923750296</v>
      </c>
      <c r="Z2260">
        <v>7854789.4007882001</v>
      </c>
      <c r="AA2260">
        <v>5</v>
      </c>
      <c r="AB2260">
        <v>5</v>
      </c>
      <c r="AC2260">
        <v>5</v>
      </c>
      <c r="AD2260">
        <v>7</v>
      </c>
      <c r="AE2260">
        <v>2</v>
      </c>
      <c r="AF2260">
        <v>3</v>
      </c>
    </row>
    <row r="2261" spans="1:32" x14ac:dyDescent="0.2">
      <c r="A2261" t="s">
        <v>6515</v>
      </c>
      <c r="B2261" t="s">
        <v>13610</v>
      </c>
      <c r="C2261">
        <v>3</v>
      </c>
      <c r="D2261">
        <v>3</v>
      </c>
      <c r="E2261">
        <v>134.59</v>
      </c>
      <c r="F2261">
        <v>0.71736300255993701</v>
      </c>
      <c r="G2261">
        <v>56218</v>
      </c>
      <c r="H2261" t="s">
        <v>6516</v>
      </c>
      <c r="I2261" t="s">
        <v>13611</v>
      </c>
      <c r="J2261">
        <v>659136.414965907</v>
      </c>
      <c r="K2261">
        <v>734730.00193689705</v>
      </c>
      <c r="L2261">
        <v>719837.33662178996</v>
      </c>
      <c r="M2261">
        <v>704567.91784153134</v>
      </c>
      <c r="N2261">
        <v>869642.80506910197</v>
      </c>
      <c r="O2261">
        <v>596178.18758536805</v>
      </c>
      <c r="P2261">
        <v>769867.49590979004</v>
      </c>
      <c r="Q2261">
        <v>745229.49618808681</v>
      </c>
      <c r="R2261" s="2">
        <f t="shared" si="105"/>
        <v>1.0577113679418213</v>
      </c>
      <c r="S2261" s="2">
        <f t="shared" si="106"/>
        <v>8.0945993378908815E-2</v>
      </c>
      <c r="T2261" s="2">
        <f t="shared" si="107"/>
        <v>0.14426102548330078</v>
      </c>
      <c r="U2261">
        <v>701052.02264379605</v>
      </c>
      <c r="V2261">
        <v>769982.77802390896</v>
      </c>
      <c r="W2261">
        <v>845363.90824251901</v>
      </c>
      <c r="X2261">
        <v>1149018.02573985</v>
      </c>
      <c r="Y2261">
        <v>645926.79044123599</v>
      </c>
      <c r="Z2261">
        <v>1008149.96498933</v>
      </c>
      <c r="AA2261">
        <v>2</v>
      </c>
      <c r="AB2261">
        <v>2</v>
      </c>
      <c r="AC2261">
        <v>2</v>
      </c>
      <c r="AD2261">
        <v>3</v>
      </c>
      <c r="AE2261">
        <v>3</v>
      </c>
      <c r="AF2261">
        <v>2</v>
      </c>
    </row>
    <row r="2262" spans="1:32" x14ac:dyDescent="0.2">
      <c r="A2262" t="s">
        <v>938</v>
      </c>
      <c r="B2262" t="s">
        <v>8559</v>
      </c>
      <c r="C2262">
        <v>1</v>
      </c>
      <c r="D2262">
        <v>1</v>
      </c>
      <c r="E2262">
        <v>65.27</v>
      </c>
      <c r="F2262">
        <v>0.71780548681696199</v>
      </c>
      <c r="G2262">
        <v>37302</v>
      </c>
      <c r="H2262" t="s">
        <v>939</v>
      </c>
      <c r="I2262" t="s">
        <v>8560</v>
      </c>
      <c r="J2262">
        <v>164745.09811746801</v>
      </c>
      <c r="K2262">
        <v>143066.397489692</v>
      </c>
      <c r="L2262">
        <v>67658.590469784904</v>
      </c>
      <c r="M2262">
        <v>125156.69535898165</v>
      </c>
      <c r="N2262">
        <v>153320.19666441399</v>
      </c>
      <c r="O2262">
        <v>40709.726221525903</v>
      </c>
      <c r="P2262">
        <v>141107.12284406699</v>
      </c>
      <c r="Q2262">
        <v>111712.34857666896</v>
      </c>
      <c r="R2262" s="2">
        <f t="shared" si="105"/>
        <v>0.89257988361109364</v>
      </c>
      <c r="S2262" s="2">
        <f t="shared" si="106"/>
        <v>-0.16394680246021001</v>
      </c>
      <c r="T2262" s="2">
        <f t="shared" si="107"/>
        <v>0.14399322629642272</v>
      </c>
      <c r="U2262">
        <v>175221.51960285101</v>
      </c>
      <c r="V2262">
        <v>149930.807086393</v>
      </c>
      <c r="W2262">
        <v>79457.021129440094</v>
      </c>
      <c r="X2262">
        <v>202574.74522932799</v>
      </c>
      <c r="Y2262">
        <v>44106.7844238201</v>
      </c>
      <c r="Z2262">
        <v>184781.331476892</v>
      </c>
      <c r="AA2262">
        <v>0</v>
      </c>
      <c r="AB2262">
        <v>1</v>
      </c>
      <c r="AC2262">
        <v>0</v>
      </c>
      <c r="AD2262">
        <v>1</v>
      </c>
      <c r="AE2262">
        <v>1</v>
      </c>
      <c r="AF2262">
        <v>1</v>
      </c>
    </row>
    <row r="2263" spans="1:32" x14ac:dyDescent="0.2">
      <c r="A2263" t="s">
        <v>2429</v>
      </c>
      <c r="B2263" t="s">
        <v>9906</v>
      </c>
      <c r="C2263">
        <v>2</v>
      </c>
      <c r="D2263">
        <v>2</v>
      </c>
      <c r="E2263">
        <v>94.73</v>
      </c>
      <c r="F2263">
        <v>0.71818244525373498</v>
      </c>
      <c r="G2263">
        <v>67899</v>
      </c>
      <c r="H2263" t="s">
        <v>2430</v>
      </c>
      <c r="I2263" t="s">
        <v>9907</v>
      </c>
      <c r="J2263">
        <v>296142.26038353902</v>
      </c>
      <c r="K2263">
        <v>282597.05925860902</v>
      </c>
      <c r="L2263">
        <v>335391.40557877597</v>
      </c>
      <c r="M2263">
        <v>304710.241740308</v>
      </c>
      <c r="N2263">
        <v>239300.559704443</v>
      </c>
      <c r="O2263">
        <v>318491.95627346903</v>
      </c>
      <c r="P2263">
        <v>323824.82507887098</v>
      </c>
      <c r="Q2263">
        <v>293872.44701892766</v>
      </c>
      <c r="R2263" s="2">
        <f t="shared" si="105"/>
        <v>0.9644324566857948</v>
      </c>
      <c r="S2263" s="2">
        <f t="shared" si="106"/>
        <v>-5.2247891155848041E-2</v>
      </c>
      <c r="T2263" s="2">
        <f t="shared" si="107"/>
        <v>0.14376521466888517</v>
      </c>
      <c r="U2263">
        <v>314974.451294614</v>
      </c>
      <c r="V2263">
        <v>296156.23177998298</v>
      </c>
      <c r="W2263">
        <v>393877.58176260698</v>
      </c>
      <c r="X2263">
        <v>316176.544056146</v>
      </c>
      <c r="Y2263">
        <v>345068.79215136397</v>
      </c>
      <c r="Z2263">
        <v>424052.17495270702</v>
      </c>
      <c r="AA2263">
        <v>1</v>
      </c>
      <c r="AB2263">
        <v>2</v>
      </c>
      <c r="AC2263">
        <v>2</v>
      </c>
      <c r="AD2263">
        <v>2</v>
      </c>
      <c r="AE2263">
        <v>2</v>
      </c>
      <c r="AF2263">
        <v>2</v>
      </c>
    </row>
    <row r="2264" spans="1:32" x14ac:dyDescent="0.2">
      <c r="A2264" t="s">
        <v>6123</v>
      </c>
      <c r="B2264" t="s">
        <v>13262</v>
      </c>
      <c r="C2264">
        <v>16</v>
      </c>
      <c r="D2264">
        <v>10</v>
      </c>
      <c r="E2264">
        <v>563.62</v>
      </c>
      <c r="F2264">
        <v>0.718346349323012</v>
      </c>
      <c r="G2264">
        <v>210965</v>
      </c>
      <c r="H2264" t="s">
        <v>6124</v>
      </c>
      <c r="I2264" t="s">
        <v>13263</v>
      </c>
      <c r="J2264">
        <v>2190215.1102671502</v>
      </c>
      <c r="K2264">
        <v>1921629.6353567999</v>
      </c>
      <c r="L2264">
        <v>2152834.09435109</v>
      </c>
      <c r="M2264">
        <v>2088226.2799916801</v>
      </c>
      <c r="N2264">
        <v>2238186.3057940998</v>
      </c>
      <c r="O2264">
        <v>2155542.27795809</v>
      </c>
      <c r="P2264">
        <v>1671107.4846141899</v>
      </c>
      <c r="Q2264">
        <v>2021612.0227887931</v>
      </c>
      <c r="R2264" s="2">
        <f t="shared" si="105"/>
        <v>0.96810007716062629</v>
      </c>
      <c r="S2264" s="2">
        <f t="shared" si="106"/>
        <v>-4.6771901354006357E-2</v>
      </c>
      <c r="T2264" s="2">
        <f t="shared" si="107"/>
        <v>0.14366611100535109</v>
      </c>
      <c r="U2264">
        <v>2329494.62086268</v>
      </c>
      <c r="V2264">
        <v>2013830.5514468099</v>
      </c>
      <c r="W2264">
        <v>2528249.30190387</v>
      </c>
      <c r="X2264">
        <v>2957210.0123534799</v>
      </c>
      <c r="Y2264">
        <v>2335413.3617350599</v>
      </c>
      <c r="Z2264">
        <v>2188333.6561914301</v>
      </c>
      <c r="AA2264">
        <v>7</v>
      </c>
      <c r="AB2264">
        <v>7</v>
      </c>
      <c r="AC2264">
        <v>4</v>
      </c>
      <c r="AD2264">
        <v>6</v>
      </c>
      <c r="AE2264">
        <v>6</v>
      </c>
      <c r="AF2264">
        <v>8</v>
      </c>
    </row>
    <row r="2265" spans="1:32" x14ac:dyDescent="0.2">
      <c r="A2265" t="s">
        <v>4381</v>
      </c>
      <c r="B2265" t="s">
        <v>11696</v>
      </c>
      <c r="C2265">
        <v>1</v>
      </c>
      <c r="D2265">
        <v>1</v>
      </c>
      <c r="E2265">
        <v>39.79</v>
      </c>
      <c r="F2265">
        <v>0.71834701071106699</v>
      </c>
      <c r="G2265">
        <v>43361</v>
      </c>
      <c r="H2265" t="s">
        <v>4382</v>
      </c>
      <c r="I2265" t="s">
        <v>11697</v>
      </c>
      <c r="J2265">
        <v>181411.335201412</v>
      </c>
      <c r="K2265">
        <v>94648.221752436701</v>
      </c>
      <c r="L2265">
        <v>101187.225904365</v>
      </c>
      <c r="M2265">
        <v>125748.92761940457</v>
      </c>
      <c r="N2265">
        <v>189542.19914840601</v>
      </c>
      <c r="O2265">
        <v>63014.657290460404</v>
      </c>
      <c r="P2265">
        <v>93248.304065624703</v>
      </c>
      <c r="Q2265">
        <v>115268.38683483038</v>
      </c>
      <c r="R2265" s="2">
        <f t="shared" si="105"/>
        <v>0.91665502853197367</v>
      </c>
      <c r="S2265" s="2">
        <f t="shared" si="106"/>
        <v>-0.12554919886836105</v>
      </c>
      <c r="T2265" s="2">
        <f t="shared" si="107"/>
        <v>0.1436657111466329</v>
      </c>
      <c r="U2265">
        <v>192947.59109924099</v>
      </c>
      <c r="V2265">
        <v>99189.498901425497</v>
      </c>
      <c r="W2265">
        <v>118832.442279493</v>
      </c>
      <c r="X2265">
        <v>250433.168871656</v>
      </c>
      <c r="Y2265">
        <v>68272.969695915293</v>
      </c>
      <c r="Z2265">
        <v>122109.68118348801</v>
      </c>
      <c r="AA2265">
        <v>1</v>
      </c>
      <c r="AB2265">
        <v>0</v>
      </c>
      <c r="AC2265">
        <v>0</v>
      </c>
      <c r="AD2265">
        <v>0</v>
      </c>
      <c r="AE2265">
        <v>0</v>
      </c>
      <c r="AF2265">
        <v>0</v>
      </c>
    </row>
    <row r="2266" spans="1:32" x14ac:dyDescent="0.2">
      <c r="A2266" t="s">
        <v>2215</v>
      </c>
      <c r="B2266" t="s">
        <v>9718</v>
      </c>
      <c r="C2266">
        <v>40</v>
      </c>
      <c r="D2266">
        <v>37</v>
      </c>
      <c r="E2266">
        <v>3101.32</v>
      </c>
      <c r="F2266">
        <v>0.71860552666159705</v>
      </c>
      <c r="G2266">
        <v>103282</v>
      </c>
      <c r="H2266" t="s">
        <v>2216</v>
      </c>
      <c r="I2266" t="s">
        <v>9719</v>
      </c>
      <c r="J2266">
        <v>51616121.343714103</v>
      </c>
      <c r="K2266">
        <v>55162236.829451598</v>
      </c>
      <c r="L2266">
        <v>56085139.737532698</v>
      </c>
      <c r="M2266">
        <v>54287832.636899471</v>
      </c>
      <c r="N2266">
        <v>54790864.0721604</v>
      </c>
      <c r="O2266">
        <v>55148380.343513101</v>
      </c>
      <c r="P2266">
        <v>54444619.9691552</v>
      </c>
      <c r="Q2266">
        <v>54794621.461609565</v>
      </c>
      <c r="R2266" s="2">
        <f t="shared" si="105"/>
        <v>1.0093352193317371</v>
      </c>
      <c r="S2266" s="2">
        <f t="shared" si="106"/>
        <v>1.3405400360086299E-2</v>
      </c>
      <c r="T2266" s="2">
        <f t="shared" si="107"/>
        <v>0.14350944704035182</v>
      </c>
      <c r="U2266">
        <v>54898478.444572099</v>
      </c>
      <c r="V2266">
        <v>57808953.280775197</v>
      </c>
      <c r="W2266">
        <v>65865370.564627104</v>
      </c>
      <c r="X2266">
        <v>72392584.746069402</v>
      </c>
      <c r="Y2266">
        <v>59750284.4872486</v>
      </c>
      <c r="Z2266">
        <v>71295829.486731604</v>
      </c>
      <c r="AA2266">
        <v>28</v>
      </c>
      <c r="AB2266">
        <v>23</v>
      </c>
      <c r="AC2266">
        <v>29</v>
      </c>
      <c r="AD2266">
        <v>32</v>
      </c>
      <c r="AE2266">
        <v>29</v>
      </c>
      <c r="AF2266">
        <v>32</v>
      </c>
    </row>
    <row r="2267" spans="1:32" x14ac:dyDescent="0.2">
      <c r="A2267" t="s">
        <v>4203</v>
      </c>
      <c r="B2267" t="s">
        <v>11526</v>
      </c>
      <c r="C2267">
        <v>5</v>
      </c>
      <c r="D2267">
        <v>5</v>
      </c>
      <c r="E2267">
        <v>324.45</v>
      </c>
      <c r="F2267">
        <v>0.71862954166752102</v>
      </c>
      <c r="G2267">
        <v>29417</v>
      </c>
      <c r="H2267" t="s">
        <v>4204</v>
      </c>
      <c r="I2267" t="s">
        <v>11527</v>
      </c>
      <c r="J2267">
        <v>2222090.7019106201</v>
      </c>
      <c r="K2267">
        <v>1781493.89219973</v>
      </c>
      <c r="L2267">
        <v>1761667.29510974</v>
      </c>
      <c r="M2267">
        <v>1921750.6297400303</v>
      </c>
      <c r="N2267">
        <v>2630234.71967015</v>
      </c>
      <c r="O2267">
        <v>1792619.28052196</v>
      </c>
      <c r="P2267">
        <v>1762321.37348813</v>
      </c>
      <c r="Q2267">
        <v>2061725.1245600798</v>
      </c>
      <c r="R2267" s="2">
        <f t="shared" si="105"/>
        <v>1.0728369709648462</v>
      </c>
      <c r="S2267" s="2">
        <f t="shared" si="106"/>
        <v>0.10143085983134283</v>
      </c>
      <c r="T2267" s="2">
        <f t="shared" si="107"/>
        <v>0.14349493363918808</v>
      </c>
      <c r="U2267">
        <v>2363397.2356890398</v>
      </c>
      <c r="V2267">
        <v>1866971.01320546</v>
      </c>
      <c r="W2267">
        <v>2068870.1097474</v>
      </c>
      <c r="X2267">
        <v>3475205.09249504</v>
      </c>
      <c r="Y2267">
        <v>1942205.94188516</v>
      </c>
      <c r="Z2267">
        <v>2307779.2482749498</v>
      </c>
      <c r="AA2267">
        <v>3</v>
      </c>
      <c r="AB2267">
        <v>4</v>
      </c>
      <c r="AC2267">
        <v>3</v>
      </c>
      <c r="AD2267">
        <v>3</v>
      </c>
      <c r="AE2267">
        <v>3</v>
      </c>
      <c r="AF2267">
        <v>3</v>
      </c>
    </row>
    <row r="2268" spans="1:32" x14ac:dyDescent="0.2">
      <c r="A2268" t="s">
        <v>5311</v>
      </c>
      <c r="B2268" t="s">
        <v>12526</v>
      </c>
      <c r="C2268">
        <v>1</v>
      </c>
      <c r="D2268">
        <v>1</v>
      </c>
      <c r="E2268">
        <v>51.9</v>
      </c>
      <c r="F2268">
        <v>0.71865161382509102</v>
      </c>
      <c r="G2268">
        <v>42713</v>
      </c>
      <c r="H2268" t="s">
        <v>5312</v>
      </c>
      <c r="I2268" t="s">
        <v>12527</v>
      </c>
      <c r="J2268">
        <v>57886.116372760102</v>
      </c>
      <c r="K2268">
        <v>92133.148468529704</v>
      </c>
      <c r="L2268">
        <v>52162.907155360197</v>
      </c>
      <c r="M2268">
        <v>67394.05733221666</v>
      </c>
      <c r="N2268">
        <v>62213.508781475597</v>
      </c>
      <c r="O2268">
        <v>59747.522399005997</v>
      </c>
      <c r="P2268">
        <v>98576.493618725493</v>
      </c>
      <c r="Q2268">
        <v>73512.508266402365</v>
      </c>
      <c r="R2268" s="2">
        <f t="shared" si="105"/>
        <v>1.0907862084044742</v>
      </c>
      <c r="S2268" s="2">
        <f t="shared" si="106"/>
        <v>0.12536836444881991</v>
      </c>
      <c r="T2268" s="2">
        <f t="shared" si="107"/>
        <v>0.14348159482068276</v>
      </c>
      <c r="U2268">
        <v>61567.193140461903</v>
      </c>
      <c r="V2268">
        <v>96553.750927378904</v>
      </c>
      <c r="W2268">
        <v>61259.171780520999</v>
      </c>
      <c r="X2268">
        <v>82199.775146486703</v>
      </c>
      <c r="Y2268">
        <v>64733.205916695202</v>
      </c>
      <c r="Z2268">
        <v>129087.004086395</v>
      </c>
      <c r="AA2268">
        <v>0</v>
      </c>
      <c r="AB2268">
        <v>1</v>
      </c>
      <c r="AC2268">
        <v>0</v>
      </c>
      <c r="AD2268">
        <v>0</v>
      </c>
      <c r="AE2268">
        <v>0</v>
      </c>
      <c r="AF2268">
        <v>1</v>
      </c>
    </row>
    <row r="2269" spans="1:32" x14ac:dyDescent="0.2">
      <c r="A2269" t="s">
        <v>2803</v>
      </c>
      <c r="B2269" t="s">
        <v>10252</v>
      </c>
      <c r="C2269">
        <v>13</v>
      </c>
      <c r="D2269">
        <v>12</v>
      </c>
      <c r="E2269">
        <v>919.56</v>
      </c>
      <c r="F2269">
        <v>0.71901813504345402</v>
      </c>
      <c r="G2269">
        <v>19772</v>
      </c>
      <c r="H2269" t="s">
        <v>2804</v>
      </c>
      <c r="I2269" t="s">
        <v>10253</v>
      </c>
      <c r="J2269">
        <v>36175978.660615496</v>
      </c>
      <c r="K2269">
        <v>31551298.480417799</v>
      </c>
      <c r="L2269">
        <v>29853663.327366099</v>
      </c>
      <c r="M2269">
        <v>32526980.15613313</v>
      </c>
      <c r="N2269">
        <v>32101643.2103526</v>
      </c>
      <c r="O2269">
        <v>33626746.465483502</v>
      </c>
      <c r="P2269">
        <v>33815981.169709802</v>
      </c>
      <c r="Q2269">
        <v>33181456.9485153</v>
      </c>
      <c r="R2269" s="2">
        <f t="shared" si="105"/>
        <v>1.0201210437993509</v>
      </c>
      <c r="S2269" s="2">
        <f t="shared" si="106"/>
        <v>2.8740347224428225E-2</v>
      </c>
      <c r="T2269" s="2">
        <f t="shared" si="107"/>
        <v>0.14326015572285189</v>
      </c>
      <c r="U2269">
        <v>38476470.781021997</v>
      </c>
      <c r="V2269">
        <v>33065148.272385601</v>
      </c>
      <c r="W2269">
        <v>35059600.581733197</v>
      </c>
      <c r="X2269">
        <v>42414387.251365401</v>
      </c>
      <c r="Y2269">
        <v>36432759.315470099</v>
      </c>
      <c r="Z2269">
        <v>44282399.7810627</v>
      </c>
      <c r="AA2269">
        <v>13</v>
      </c>
      <c r="AB2269">
        <v>6</v>
      </c>
      <c r="AC2269">
        <v>5</v>
      </c>
      <c r="AD2269">
        <v>9</v>
      </c>
      <c r="AE2269">
        <v>5</v>
      </c>
      <c r="AF2269">
        <v>5</v>
      </c>
    </row>
    <row r="2270" spans="1:32" x14ac:dyDescent="0.2">
      <c r="A2270" t="s">
        <v>3379</v>
      </c>
      <c r="B2270" t="s">
        <v>10772</v>
      </c>
      <c r="C2270">
        <v>1</v>
      </c>
      <c r="D2270">
        <v>1</v>
      </c>
      <c r="E2270">
        <v>40.799999999999997</v>
      </c>
      <c r="F2270">
        <v>0.71937274012991304</v>
      </c>
      <c r="G2270">
        <v>59274</v>
      </c>
      <c r="H2270" t="s">
        <v>3380</v>
      </c>
      <c r="I2270" t="s">
        <v>10773</v>
      </c>
      <c r="J2270">
        <v>214083.94086698999</v>
      </c>
      <c r="K2270">
        <v>87696.154387445393</v>
      </c>
      <c r="L2270">
        <v>172458.34150674901</v>
      </c>
      <c r="M2270">
        <v>158079.47892039479</v>
      </c>
      <c r="N2270">
        <v>122736.354135192</v>
      </c>
      <c r="O2270">
        <v>123942.92947795401</v>
      </c>
      <c r="P2270">
        <v>154137.73707586</v>
      </c>
      <c r="Q2270">
        <v>133605.673563002</v>
      </c>
      <c r="R2270" s="2">
        <f t="shared" si="105"/>
        <v>0.84518037682982727</v>
      </c>
      <c r="S2270" s="2">
        <f t="shared" si="106"/>
        <v>-0.24266882333024717</v>
      </c>
      <c r="T2270" s="2">
        <f t="shared" si="107"/>
        <v>0.14304602333633304</v>
      </c>
      <c r="U2270">
        <v>227697.90342735199</v>
      </c>
      <c r="V2270">
        <v>91903.867269950206</v>
      </c>
      <c r="W2270">
        <v>202531.94738323</v>
      </c>
      <c r="X2270">
        <v>162165.75643803601</v>
      </c>
      <c r="Y2270">
        <v>134285.45408517701</v>
      </c>
      <c r="Z2270">
        <v>201845.06432880001</v>
      </c>
      <c r="AA2270">
        <v>1</v>
      </c>
      <c r="AB2270">
        <v>0</v>
      </c>
      <c r="AC2270">
        <v>1</v>
      </c>
      <c r="AD2270">
        <v>1</v>
      </c>
      <c r="AE2270">
        <v>1</v>
      </c>
      <c r="AF2270">
        <v>0</v>
      </c>
    </row>
    <row r="2271" spans="1:32" x14ac:dyDescent="0.2">
      <c r="A2271" t="s">
        <v>3085</v>
      </c>
      <c r="B2271" t="s">
        <v>10508</v>
      </c>
      <c r="C2271">
        <v>18</v>
      </c>
      <c r="D2271">
        <v>16</v>
      </c>
      <c r="E2271">
        <v>1302.25</v>
      </c>
      <c r="F2271">
        <v>0.71969273599819705</v>
      </c>
      <c r="G2271">
        <v>41589</v>
      </c>
      <c r="H2271" t="s">
        <v>3086</v>
      </c>
      <c r="I2271" t="s">
        <v>10509</v>
      </c>
      <c r="J2271">
        <v>34466347.693866</v>
      </c>
      <c r="K2271">
        <v>44517681.108842202</v>
      </c>
      <c r="L2271">
        <v>44077684.774333902</v>
      </c>
      <c r="M2271">
        <v>41020571.19234737</v>
      </c>
      <c r="N2271">
        <v>38146408.158242397</v>
      </c>
      <c r="O2271">
        <v>47464586.8146194</v>
      </c>
      <c r="P2271">
        <v>42164534.679017097</v>
      </c>
      <c r="Q2271">
        <v>42591843.217292964</v>
      </c>
      <c r="R2271" s="2">
        <f t="shared" si="105"/>
        <v>1.038304489169052</v>
      </c>
      <c r="S2271" s="2">
        <f t="shared" si="106"/>
        <v>5.4229584925450991E-2</v>
      </c>
      <c r="T2271" s="2">
        <f t="shared" si="107"/>
        <v>0.14285288071089527</v>
      </c>
      <c r="U2271">
        <v>36658121.468192399</v>
      </c>
      <c r="V2271">
        <v>46653665.538368501</v>
      </c>
      <c r="W2271">
        <v>51764033.305055402</v>
      </c>
      <c r="X2271">
        <v>50401050.104206398</v>
      </c>
      <c r="Y2271">
        <v>51425310.182782203</v>
      </c>
      <c r="Z2271">
        <v>55214922.550027497</v>
      </c>
      <c r="AA2271">
        <v>13</v>
      </c>
      <c r="AB2271">
        <v>11</v>
      </c>
      <c r="AC2271">
        <v>12</v>
      </c>
      <c r="AD2271">
        <v>13</v>
      </c>
      <c r="AE2271">
        <v>11</v>
      </c>
      <c r="AF2271">
        <v>15</v>
      </c>
    </row>
    <row r="2272" spans="1:32" x14ac:dyDescent="0.2">
      <c r="A2272" t="s">
        <v>5977</v>
      </c>
      <c r="B2272" t="s">
        <v>13128</v>
      </c>
      <c r="C2272">
        <v>2</v>
      </c>
      <c r="D2272">
        <v>1</v>
      </c>
      <c r="E2272">
        <v>37.93</v>
      </c>
      <c r="F2272">
        <v>0.71977652473158604</v>
      </c>
      <c r="G2272">
        <v>236733</v>
      </c>
      <c r="H2272" t="s">
        <v>5978</v>
      </c>
      <c r="I2272" t="s">
        <v>13129</v>
      </c>
      <c r="J2272">
        <v>111906.40115524799</v>
      </c>
      <c r="K2272">
        <v>85289.575075910805</v>
      </c>
      <c r="L2272">
        <v>66861.191283530003</v>
      </c>
      <c r="M2272">
        <v>88019.0558382296</v>
      </c>
      <c r="N2272">
        <v>122068.988679965</v>
      </c>
      <c r="O2272">
        <v>48291.241400337101</v>
      </c>
      <c r="P2272">
        <v>75995.777428758796</v>
      </c>
      <c r="Q2272">
        <v>82118.669169686968</v>
      </c>
      <c r="R2272" s="2">
        <f t="shared" si="105"/>
        <v>0.93296466756713492</v>
      </c>
      <c r="S2272" s="2">
        <f t="shared" si="106"/>
        <v>-0.10010564927751489</v>
      </c>
      <c r="T2272" s="2">
        <f t="shared" si="107"/>
        <v>0.14280232182007305</v>
      </c>
      <c r="U2272">
        <v>119022.71987314201</v>
      </c>
      <c r="V2272">
        <v>89381.818872654098</v>
      </c>
      <c r="W2272">
        <v>78520.569992179895</v>
      </c>
      <c r="X2272">
        <v>161283.99793518501</v>
      </c>
      <c r="Y2272">
        <v>52320.945673102397</v>
      </c>
      <c r="Z2272">
        <v>99517.307538228502</v>
      </c>
      <c r="AA2272">
        <v>0</v>
      </c>
      <c r="AB2272">
        <v>0</v>
      </c>
      <c r="AC2272">
        <v>0</v>
      </c>
      <c r="AD2272">
        <v>1</v>
      </c>
      <c r="AE2272">
        <v>0</v>
      </c>
      <c r="AF2272">
        <v>0</v>
      </c>
    </row>
    <row r="2273" spans="1:32" x14ac:dyDescent="0.2">
      <c r="A2273" t="s">
        <v>4923</v>
      </c>
      <c r="B2273" t="s">
        <v>12186</v>
      </c>
      <c r="C2273">
        <v>3</v>
      </c>
      <c r="D2273">
        <v>2</v>
      </c>
      <c r="E2273">
        <v>86.71</v>
      </c>
      <c r="F2273">
        <v>0.72018683724273003</v>
      </c>
      <c r="G2273">
        <v>41167</v>
      </c>
      <c r="H2273" t="s">
        <v>4924</v>
      </c>
      <c r="I2273" t="s">
        <v>12187</v>
      </c>
      <c r="J2273">
        <v>195245.778863841</v>
      </c>
      <c r="K2273">
        <v>158489.94874026001</v>
      </c>
      <c r="L2273">
        <v>242991.40216062599</v>
      </c>
      <c r="M2273">
        <v>198909.04325490899</v>
      </c>
      <c r="N2273">
        <v>161538.22692726899</v>
      </c>
      <c r="O2273">
        <v>189683.57025595201</v>
      </c>
      <c r="P2273">
        <v>207906.49826771001</v>
      </c>
      <c r="Q2273">
        <v>186376.09848364364</v>
      </c>
      <c r="R2273" s="2">
        <f t="shared" si="105"/>
        <v>0.93699157883332662</v>
      </c>
      <c r="S2273" s="2">
        <f t="shared" si="106"/>
        <v>-9.3892013096809585E-2</v>
      </c>
      <c r="T2273" s="2">
        <f t="shared" si="107"/>
        <v>0.14255482043361523</v>
      </c>
      <c r="U2273">
        <v>207661.790605574</v>
      </c>
      <c r="V2273">
        <v>166094.38936505199</v>
      </c>
      <c r="W2273">
        <v>285364.69414584502</v>
      </c>
      <c r="X2273">
        <v>213432.84105103201</v>
      </c>
      <c r="Y2273">
        <v>205511.879310944</v>
      </c>
      <c r="Z2273">
        <v>272255.84930293902</v>
      </c>
      <c r="AA2273">
        <v>2</v>
      </c>
      <c r="AB2273">
        <v>1</v>
      </c>
      <c r="AC2273">
        <v>1</v>
      </c>
      <c r="AD2273">
        <v>1</v>
      </c>
      <c r="AE2273">
        <v>2</v>
      </c>
      <c r="AF2273">
        <v>0</v>
      </c>
    </row>
    <row r="2274" spans="1:32" x14ac:dyDescent="0.2">
      <c r="A2274" t="s">
        <v>5503</v>
      </c>
      <c r="B2274" t="s">
        <v>12706</v>
      </c>
      <c r="C2274">
        <v>2</v>
      </c>
      <c r="D2274">
        <v>1</v>
      </c>
      <c r="E2274">
        <v>45.2</v>
      </c>
      <c r="F2274">
        <v>0.72058721254166702</v>
      </c>
      <c r="G2274">
        <v>125697</v>
      </c>
      <c r="H2274" t="s">
        <v>5504</v>
      </c>
      <c r="I2274" t="s">
        <v>12707</v>
      </c>
      <c r="J2274">
        <v>162716.98562731501</v>
      </c>
      <c r="K2274">
        <v>33013.372571472202</v>
      </c>
      <c r="L2274">
        <v>23736.471946232199</v>
      </c>
      <c r="M2274">
        <v>73155.610048339804</v>
      </c>
      <c r="N2274">
        <v>117211.533664865</v>
      </c>
      <c r="O2274">
        <v>67196.171124757006</v>
      </c>
      <c r="P2274">
        <v>35692.816795241102</v>
      </c>
      <c r="Q2274">
        <v>73366.840528287692</v>
      </c>
      <c r="R2274" s="2">
        <f t="shared" si="105"/>
        <v>1.0028874132798333</v>
      </c>
      <c r="S2274" s="2">
        <f t="shared" si="106"/>
        <v>4.1596543849662538E-3</v>
      </c>
      <c r="T2274" s="2">
        <f t="shared" si="107"/>
        <v>0.14231344908531735</v>
      </c>
      <c r="U2274">
        <v>173064.435983909</v>
      </c>
      <c r="V2274">
        <v>34597.373535188402</v>
      </c>
      <c r="W2274">
        <v>27875.682006890202</v>
      </c>
      <c r="X2274">
        <v>154866.071702671</v>
      </c>
      <c r="Y2274">
        <v>72803.413557191394</v>
      </c>
      <c r="Z2274">
        <v>46740.136703614597</v>
      </c>
      <c r="AA2274">
        <v>0</v>
      </c>
      <c r="AB2274">
        <v>0</v>
      </c>
      <c r="AC2274">
        <v>0</v>
      </c>
      <c r="AD2274">
        <v>0</v>
      </c>
      <c r="AE2274">
        <v>0</v>
      </c>
      <c r="AF2274">
        <v>0</v>
      </c>
    </row>
    <row r="2275" spans="1:32" x14ac:dyDescent="0.2">
      <c r="A2275" t="s">
        <v>1901</v>
      </c>
      <c r="B2275" t="s">
        <v>9444</v>
      </c>
      <c r="C2275">
        <v>2</v>
      </c>
      <c r="D2275">
        <v>2</v>
      </c>
      <c r="E2275">
        <v>131.36000000000001</v>
      </c>
      <c r="F2275">
        <v>0.72141427663490598</v>
      </c>
      <c r="G2275">
        <v>69579</v>
      </c>
      <c r="H2275" t="s">
        <v>1902</v>
      </c>
      <c r="I2275" t="s">
        <v>9445</v>
      </c>
      <c r="J2275">
        <v>149445.85301808699</v>
      </c>
      <c r="K2275">
        <v>114630.467463372</v>
      </c>
      <c r="L2275">
        <v>190209.33417403401</v>
      </c>
      <c r="M2275">
        <v>151428.55155183098</v>
      </c>
      <c r="N2275">
        <v>93966.655454996202</v>
      </c>
      <c r="O2275">
        <v>263908.60740677599</v>
      </c>
      <c r="P2275">
        <v>193968.739786894</v>
      </c>
      <c r="Q2275">
        <v>183948.00088288877</v>
      </c>
      <c r="R2275" s="2">
        <f t="shared" si="105"/>
        <v>1.2147511086766687</v>
      </c>
      <c r="S2275" s="2">
        <f t="shared" si="106"/>
        <v>0.28066074917189088</v>
      </c>
      <c r="T2275" s="2">
        <f t="shared" si="107"/>
        <v>0.14181526733730018</v>
      </c>
      <c r="U2275">
        <v>158949.36944043101</v>
      </c>
      <c r="V2275">
        <v>120130.504472318</v>
      </c>
      <c r="W2275">
        <v>223378.39111845399</v>
      </c>
      <c r="X2275">
        <v>124153.71035892999</v>
      </c>
      <c r="Y2275">
        <v>285930.68867965898</v>
      </c>
      <c r="Z2275">
        <v>254004.20106591401</v>
      </c>
      <c r="AA2275">
        <v>1</v>
      </c>
      <c r="AB2275">
        <v>2</v>
      </c>
      <c r="AC2275">
        <v>2</v>
      </c>
      <c r="AD2275">
        <v>0</v>
      </c>
      <c r="AE2275">
        <v>3</v>
      </c>
      <c r="AF2275">
        <v>2</v>
      </c>
    </row>
    <row r="2276" spans="1:32" x14ac:dyDescent="0.2">
      <c r="A2276" t="s">
        <v>6203</v>
      </c>
      <c r="B2276" t="s">
        <v>13326</v>
      </c>
      <c r="C2276">
        <v>3</v>
      </c>
      <c r="D2276">
        <v>1</v>
      </c>
      <c r="E2276">
        <v>98.2</v>
      </c>
      <c r="F2276">
        <v>0.72146509290170602</v>
      </c>
      <c r="G2276">
        <v>49826</v>
      </c>
      <c r="H2276" t="s">
        <v>6204</v>
      </c>
      <c r="I2276" t="s">
        <v>13327</v>
      </c>
      <c r="J2276">
        <v>200315.14934242601</v>
      </c>
      <c r="K2276">
        <v>119613.264948722</v>
      </c>
      <c r="L2276">
        <v>65000.067425777597</v>
      </c>
      <c r="M2276">
        <v>128309.49390564188</v>
      </c>
      <c r="N2276">
        <v>114748.142610034</v>
      </c>
      <c r="O2276">
        <v>121814.403169342</v>
      </c>
      <c r="P2276">
        <v>165455.779948168</v>
      </c>
      <c r="Q2276">
        <v>134006.10857584802</v>
      </c>
      <c r="R2276" s="2">
        <f t="shared" si="105"/>
        <v>1.0443974525719462</v>
      </c>
      <c r="S2276" s="2">
        <f t="shared" si="106"/>
        <v>6.2670843837403983E-2</v>
      </c>
      <c r="T2276" s="2">
        <f t="shared" si="107"/>
        <v>0.14178467680459558</v>
      </c>
      <c r="U2276">
        <v>213053.53099018999</v>
      </c>
      <c r="V2276">
        <v>125352.379501221</v>
      </c>
      <c r="W2276">
        <v>76334.899899688404</v>
      </c>
      <c r="X2276">
        <v>151611.309276135</v>
      </c>
      <c r="Y2276">
        <v>131979.31106364299</v>
      </c>
      <c r="Z2276">
        <v>216666.166123701</v>
      </c>
      <c r="AA2276">
        <v>1</v>
      </c>
      <c r="AB2276">
        <v>1</v>
      </c>
      <c r="AC2276">
        <v>1</v>
      </c>
      <c r="AD2276">
        <v>0</v>
      </c>
      <c r="AE2276">
        <v>0</v>
      </c>
      <c r="AF2276">
        <v>1</v>
      </c>
    </row>
    <row r="2277" spans="1:32" x14ac:dyDescent="0.2">
      <c r="A2277" t="s">
        <v>4669</v>
      </c>
      <c r="B2277" t="s">
        <v>11962</v>
      </c>
      <c r="C2277">
        <v>2</v>
      </c>
      <c r="D2277">
        <v>1</v>
      </c>
      <c r="E2277">
        <v>86.22</v>
      </c>
      <c r="F2277">
        <v>0.72177047480873702</v>
      </c>
      <c r="G2277">
        <v>25837</v>
      </c>
      <c r="H2277" t="s">
        <v>4670</v>
      </c>
      <c r="I2277" t="s">
        <v>11963</v>
      </c>
      <c r="J2277">
        <v>244536.59250620601</v>
      </c>
      <c r="K2277">
        <v>149680.83388974</v>
      </c>
      <c r="L2277">
        <v>198638.941572337</v>
      </c>
      <c r="M2277">
        <v>197618.789322761</v>
      </c>
      <c r="N2277">
        <v>183798.602894123</v>
      </c>
      <c r="O2277">
        <v>181448.40548005101</v>
      </c>
      <c r="P2277">
        <v>185176.948911271</v>
      </c>
      <c r="Q2277">
        <v>183474.65242848164</v>
      </c>
      <c r="R2277" s="2">
        <f t="shared" si="105"/>
        <v>0.9284271655405274</v>
      </c>
      <c r="S2277" s="2">
        <f t="shared" si="106"/>
        <v>-0.10713935870084335</v>
      </c>
      <c r="T2277" s="2">
        <f t="shared" si="107"/>
        <v>0.14160088743293203</v>
      </c>
      <c r="U2277">
        <v>260087.091070161</v>
      </c>
      <c r="V2277">
        <v>156862.60802135599</v>
      </c>
      <c r="W2277">
        <v>233277.96911009101</v>
      </c>
      <c r="X2277">
        <v>242844.42601047899</v>
      </c>
      <c r="Y2277">
        <v>196589.52411040201</v>
      </c>
      <c r="Z2277">
        <v>242491.25408407301</v>
      </c>
      <c r="AA2277">
        <v>1</v>
      </c>
      <c r="AB2277">
        <v>1</v>
      </c>
      <c r="AC2277">
        <v>1</v>
      </c>
      <c r="AD2277">
        <v>1</v>
      </c>
      <c r="AE2277">
        <v>1</v>
      </c>
      <c r="AF2277">
        <v>1</v>
      </c>
    </row>
    <row r="2278" spans="1:32" x14ac:dyDescent="0.2">
      <c r="A2278" t="s">
        <v>4503</v>
      </c>
      <c r="B2278" t="s">
        <v>11806</v>
      </c>
      <c r="C2278">
        <v>1</v>
      </c>
      <c r="D2278">
        <v>1</v>
      </c>
      <c r="E2278">
        <v>114.32</v>
      </c>
      <c r="F2278">
        <v>0.72194987289889301</v>
      </c>
      <c r="G2278">
        <v>27040</v>
      </c>
      <c r="H2278" t="s">
        <v>4504</v>
      </c>
      <c r="I2278" t="s">
        <v>11807</v>
      </c>
      <c r="J2278">
        <v>338937.46040292201</v>
      </c>
      <c r="K2278">
        <v>192416.04250934799</v>
      </c>
      <c r="L2278">
        <v>166888.913628512</v>
      </c>
      <c r="M2278">
        <v>232747.47218026067</v>
      </c>
      <c r="N2278">
        <v>278117.98825782299</v>
      </c>
      <c r="O2278">
        <v>176755.750471256</v>
      </c>
      <c r="P2278">
        <v>161785.14844668799</v>
      </c>
      <c r="Q2278">
        <v>205552.96239192234</v>
      </c>
      <c r="R2278" s="2">
        <f t="shared" si="105"/>
        <v>0.88315873193554406</v>
      </c>
      <c r="S2278" s="2">
        <f t="shared" si="106"/>
        <v>-0.17925533516138217</v>
      </c>
      <c r="T2278" s="2">
        <f t="shared" si="107"/>
        <v>0.14149295572559906</v>
      </c>
      <c r="U2278">
        <v>360491.07099857298</v>
      </c>
      <c r="V2278">
        <v>201648.276995825</v>
      </c>
      <c r="W2278">
        <v>195991.31232820899</v>
      </c>
      <c r="X2278">
        <v>367464.18176293699</v>
      </c>
      <c r="Y2278">
        <v>191505.28645864199</v>
      </c>
      <c r="Z2278">
        <v>211859.43374525101</v>
      </c>
      <c r="AA2278">
        <v>1</v>
      </c>
      <c r="AB2278">
        <v>1</v>
      </c>
      <c r="AC2278">
        <v>1</v>
      </c>
      <c r="AD2278">
        <v>1</v>
      </c>
      <c r="AE2278">
        <v>0</v>
      </c>
      <c r="AF2278">
        <v>0</v>
      </c>
    </row>
    <row r="2279" spans="1:32" x14ac:dyDescent="0.2">
      <c r="A2279" t="s">
        <v>7151</v>
      </c>
      <c r="B2279" t="s">
        <v>14167</v>
      </c>
      <c r="C2279">
        <v>3</v>
      </c>
      <c r="D2279">
        <v>2</v>
      </c>
      <c r="E2279">
        <v>115.19</v>
      </c>
      <c r="F2279">
        <v>0.72214284572156295</v>
      </c>
      <c r="G2279">
        <v>37044</v>
      </c>
      <c r="H2279" t="s">
        <v>7152</v>
      </c>
      <c r="I2279" t="s">
        <v>14168</v>
      </c>
      <c r="J2279">
        <v>387768.36807319301</v>
      </c>
      <c r="K2279">
        <v>443367.44469472597</v>
      </c>
      <c r="L2279">
        <v>734518.15920768003</v>
      </c>
      <c r="M2279">
        <v>521884.65732519963</v>
      </c>
      <c r="N2279">
        <v>398363.06538547802</v>
      </c>
      <c r="O2279">
        <v>373582.44082381</v>
      </c>
      <c r="P2279">
        <v>633111.56494458194</v>
      </c>
      <c r="Q2279">
        <v>468352.35705128993</v>
      </c>
      <c r="R2279" s="2">
        <f t="shared" si="105"/>
        <v>0.89742503535498197</v>
      </c>
      <c r="S2279" s="2">
        <f t="shared" si="106"/>
        <v>-0.15613666362697134</v>
      </c>
      <c r="T2279" s="2">
        <f t="shared" si="107"/>
        <v>0.14137688695596803</v>
      </c>
      <c r="U2279">
        <v>412427.21928670298</v>
      </c>
      <c r="V2279">
        <v>464640.47453002603</v>
      </c>
      <c r="W2279">
        <v>862604.79993572703</v>
      </c>
      <c r="X2279">
        <v>526338.33138023596</v>
      </c>
      <c r="Y2279">
        <v>404756.34968106402</v>
      </c>
      <c r="Z2279">
        <v>829066.56720056303</v>
      </c>
      <c r="AA2279">
        <v>1</v>
      </c>
      <c r="AB2279">
        <v>0</v>
      </c>
      <c r="AC2279">
        <v>0</v>
      </c>
      <c r="AD2279">
        <v>1</v>
      </c>
      <c r="AE2279">
        <v>0</v>
      </c>
      <c r="AF2279">
        <v>1</v>
      </c>
    </row>
    <row r="2280" spans="1:32" x14ac:dyDescent="0.2">
      <c r="A2280" t="s">
        <v>6141</v>
      </c>
      <c r="B2280" t="s">
        <v>13278</v>
      </c>
      <c r="C2280">
        <v>7</v>
      </c>
      <c r="D2280">
        <v>6</v>
      </c>
      <c r="E2280">
        <v>390.52</v>
      </c>
      <c r="F2280">
        <v>0.72268145585415799</v>
      </c>
      <c r="G2280">
        <v>38433</v>
      </c>
      <c r="H2280" t="s">
        <v>6142</v>
      </c>
      <c r="I2280" t="s">
        <v>13279</v>
      </c>
      <c r="J2280">
        <v>3378788.5237656999</v>
      </c>
      <c r="K2280">
        <v>3570298.5605430002</v>
      </c>
      <c r="L2280">
        <v>3229367.84537892</v>
      </c>
      <c r="M2280">
        <v>3392818.3098958735</v>
      </c>
      <c r="N2280">
        <v>2693660.1923566</v>
      </c>
      <c r="O2280">
        <v>3430694.0549870501</v>
      </c>
      <c r="P2280">
        <v>3747999.9095906601</v>
      </c>
      <c r="Q2280">
        <v>3290784.7189781033</v>
      </c>
      <c r="R2280" s="2">
        <f t="shared" si="105"/>
        <v>0.96992659741897536</v>
      </c>
      <c r="S2280" s="2">
        <f t="shared" si="106"/>
        <v>-4.405252443977703E-2</v>
      </c>
      <c r="T2280" s="2">
        <f t="shared" si="107"/>
        <v>0.14105308921936602</v>
      </c>
      <c r="U2280">
        <v>3593651.4428414698</v>
      </c>
      <c r="V2280">
        <v>3741603.5778783602</v>
      </c>
      <c r="W2280">
        <v>3792511.0077426</v>
      </c>
      <c r="X2280">
        <v>3559006.1783926198</v>
      </c>
      <c r="Y2280">
        <v>3716971.27816557</v>
      </c>
      <c r="Z2280">
        <v>4908047.1609839201</v>
      </c>
      <c r="AA2280">
        <v>4</v>
      </c>
      <c r="AB2280">
        <v>4</v>
      </c>
      <c r="AC2280">
        <v>5</v>
      </c>
      <c r="AD2280">
        <v>5</v>
      </c>
      <c r="AE2280">
        <v>4</v>
      </c>
      <c r="AF2280">
        <v>2</v>
      </c>
    </row>
    <row r="2281" spans="1:32" x14ac:dyDescent="0.2">
      <c r="A2281" t="s">
        <v>5037</v>
      </c>
      <c r="B2281" t="s">
        <v>12284</v>
      </c>
      <c r="C2281">
        <v>7</v>
      </c>
      <c r="D2281">
        <v>5</v>
      </c>
      <c r="E2281">
        <v>203.81</v>
      </c>
      <c r="F2281">
        <v>0.72307398095317699</v>
      </c>
      <c r="G2281">
        <v>164195</v>
      </c>
      <c r="H2281" t="s">
        <v>5038</v>
      </c>
      <c r="I2281" t="s">
        <v>12285</v>
      </c>
      <c r="J2281">
        <v>898668.67264970602</v>
      </c>
      <c r="K2281">
        <v>1060120.90299131</v>
      </c>
      <c r="L2281">
        <v>1569263.3899517599</v>
      </c>
      <c r="M2281">
        <v>1176017.655197592</v>
      </c>
      <c r="N2281">
        <v>1170776.31714341</v>
      </c>
      <c r="O2281">
        <v>1205299.3284807401</v>
      </c>
      <c r="P2281">
        <v>1282508.3019074399</v>
      </c>
      <c r="Q2281">
        <v>1219527.9825105302</v>
      </c>
      <c r="R2281" s="2">
        <f t="shared" si="105"/>
        <v>1.0369980221985933</v>
      </c>
      <c r="S2281" s="2">
        <f t="shared" si="106"/>
        <v>5.2413142591830671E-2</v>
      </c>
      <c r="T2281" s="2">
        <f t="shared" si="107"/>
        <v>0.14081726580918041</v>
      </c>
      <c r="U2281">
        <v>955816.54471370298</v>
      </c>
      <c r="V2281">
        <v>1110986.1252087101</v>
      </c>
      <c r="W2281">
        <v>1842914.4542811301</v>
      </c>
      <c r="X2281">
        <v>1546891.53370298</v>
      </c>
      <c r="Y2281">
        <v>1305876.57009015</v>
      </c>
      <c r="Z2281">
        <v>1679458.74651918</v>
      </c>
      <c r="AA2281">
        <v>2</v>
      </c>
      <c r="AB2281">
        <v>2</v>
      </c>
      <c r="AC2281">
        <v>1</v>
      </c>
      <c r="AD2281">
        <v>1</v>
      </c>
      <c r="AE2281">
        <v>2</v>
      </c>
      <c r="AF2281">
        <v>1</v>
      </c>
    </row>
    <row r="2282" spans="1:32" x14ac:dyDescent="0.2">
      <c r="A2282" t="s">
        <v>7059</v>
      </c>
      <c r="B2282" t="s">
        <v>14094</v>
      </c>
      <c r="C2282">
        <v>7</v>
      </c>
      <c r="D2282">
        <v>7</v>
      </c>
      <c r="E2282">
        <v>259.86</v>
      </c>
      <c r="F2282">
        <v>0.72352820584597199</v>
      </c>
      <c r="G2282">
        <v>23788</v>
      </c>
      <c r="H2282" t="s">
        <v>7060</v>
      </c>
      <c r="I2282" t="s">
        <v>14095</v>
      </c>
      <c r="J2282">
        <v>1548447.2610827</v>
      </c>
      <c r="K2282">
        <v>2189765.22016257</v>
      </c>
      <c r="L2282">
        <v>2013507.9723124499</v>
      </c>
      <c r="M2282">
        <v>1917240.1511859067</v>
      </c>
      <c r="N2282">
        <v>1714839.89651053</v>
      </c>
      <c r="O2282">
        <v>1743253.4343874899</v>
      </c>
      <c r="P2282">
        <v>2002590.0684144599</v>
      </c>
      <c r="Q2282">
        <v>1820227.7997708265</v>
      </c>
      <c r="R2282" s="2">
        <f t="shared" si="105"/>
        <v>0.94940000012253378</v>
      </c>
      <c r="S2282" s="2">
        <f t="shared" si="106"/>
        <v>-7.4912044933816646E-2</v>
      </c>
      <c r="T2282" s="2">
        <f t="shared" si="107"/>
        <v>0.14054453378545317</v>
      </c>
      <c r="U2282">
        <v>1646915.6606912999</v>
      </c>
      <c r="V2282">
        <v>2294831.4387544598</v>
      </c>
      <c r="W2282">
        <v>2364627.2319517699</v>
      </c>
      <c r="X2282">
        <v>2265737.0829301602</v>
      </c>
      <c r="Y2282">
        <v>1888720.72015942</v>
      </c>
      <c r="Z2282">
        <v>2622413.7505301302</v>
      </c>
      <c r="AA2282">
        <v>3</v>
      </c>
      <c r="AB2282">
        <v>6</v>
      </c>
      <c r="AC2282">
        <v>4</v>
      </c>
      <c r="AD2282">
        <v>4</v>
      </c>
      <c r="AE2282">
        <v>1</v>
      </c>
      <c r="AF2282">
        <v>4</v>
      </c>
    </row>
    <row r="2283" spans="1:32" x14ac:dyDescent="0.2">
      <c r="A2283" t="s">
        <v>6909</v>
      </c>
      <c r="B2283" t="s">
        <v>13964</v>
      </c>
      <c r="C2283">
        <v>9</v>
      </c>
      <c r="D2283">
        <v>4</v>
      </c>
      <c r="E2283">
        <v>509.95</v>
      </c>
      <c r="F2283">
        <v>0.72370790168537402</v>
      </c>
      <c r="G2283">
        <v>34144</v>
      </c>
      <c r="H2283" t="s">
        <v>6910</v>
      </c>
      <c r="I2283" t="s">
        <v>13965</v>
      </c>
      <c r="J2283">
        <v>1278293.09154379</v>
      </c>
      <c r="K2283">
        <v>1275411.9645489</v>
      </c>
      <c r="L2283">
        <v>1783810.6409802199</v>
      </c>
      <c r="M2283">
        <v>1445838.56569097</v>
      </c>
      <c r="N2283">
        <v>1365849.09048592</v>
      </c>
      <c r="O2283">
        <v>1444956.6988522201</v>
      </c>
      <c r="P2283">
        <v>1708922.56546856</v>
      </c>
      <c r="Q2283">
        <v>1506576.1182688999</v>
      </c>
      <c r="R2283" s="2">
        <f t="shared" si="105"/>
        <v>1.0420085298726993</v>
      </c>
      <c r="S2283" s="2">
        <f t="shared" si="106"/>
        <v>5.9367087553728437E-2</v>
      </c>
      <c r="T2283" s="2">
        <f t="shared" si="107"/>
        <v>0.1404366855753813</v>
      </c>
      <c r="U2283">
        <v>1359581.9272171699</v>
      </c>
      <c r="V2283">
        <v>1336606.9780728</v>
      </c>
      <c r="W2283">
        <v>2094874.85339474</v>
      </c>
      <c r="X2283">
        <v>1804631.98943387</v>
      </c>
      <c r="Y2283">
        <v>1565532.35635198</v>
      </c>
      <c r="Z2283">
        <v>2237852.9210544601</v>
      </c>
      <c r="AA2283">
        <v>1</v>
      </c>
      <c r="AB2283">
        <v>3</v>
      </c>
      <c r="AC2283">
        <v>4</v>
      </c>
      <c r="AD2283">
        <v>3</v>
      </c>
      <c r="AE2283">
        <v>3</v>
      </c>
      <c r="AF2283">
        <v>2</v>
      </c>
    </row>
    <row r="2284" spans="1:32" x14ac:dyDescent="0.2">
      <c r="A2284" t="s">
        <v>4579</v>
      </c>
      <c r="B2284" t="s">
        <v>11880</v>
      </c>
      <c r="C2284">
        <v>9</v>
      </c>
      <c r="D2284">
        <v>9</v>
      </c>
      <c r="E2284">
        <v>339.75</v>
      </c>
      <c r="F2284">
        <v>0.72392079251388397</v>
      </c>
      <c r="G2284">
        <v>77922</v>
      </c>
      <c r="H2284" t="s">
        <v>4580</v>
      </c>
      <c r="I2284" t="s">
        <v>11881</v>
      </c>
      <c r="J2284">
        <v>3053867.1774870302</v>
      </c>
      <c r="K2284">
        <v>3780364.4129601899</v>
      </c>
      <c r="L2284">
        <v>3880419.7521136198</v>
      </c>
      <c r="M2284">
        <v>3571550.4475202798</v>
      </c>
      <c r="N2284">
        <v>3029435.4742124798</v>
      </c>
      <c r="O2284">
        <v>4037261.5383751001</v>
      </c>
      <c r="P2284">
        <v>4244364.2919896804</v>
      </c>
      <c r="Q2284">
        <v>3770353.7681924202</v>
      </c>
      <c r="R2284" s="2">
        <f t="shared" si="105"/>
        <v>1.0556630302702763</v>
      </c>
      <c r="S2284" s="2">
        <f t="shared" si="106"/>
        <v>7.8149397064831691E-2</v>
      </c>
      <c r="T2284" s="2">
        <f t="shared" si="107"/>
        <v>0.14030894934977775</v>
      </c>
      <c r="U2284">
        <v>3248067.7945452598</v>
      </c>
      <c r="V2284">
        <v>3961748.5130051998</v>
      </c>
      <c r="W2284">
        <v>4557094.5550880497</v>
      </c>
      <c r="X2284">
        <v>4002650.2230525701</v>
      </c>
      <c r="Y2284">
        <v>4374154.3081548298</v>
      </c>
      <c r="Z2284">
        <v>5558041.7865476003</v>
      </c>
      <c r="AA2284">
        <v>6</v>
      </c>
      <c r="AB2284">
        <v>6</v>
      </c>
      <c r="AC2284">
        <v>2</v>
      </c>
      <c r="AD2284">
        <v>6</v>
      </c>
      <c r="AE2284">
        <v>3</v>
      </c>
      <c r="AF2284">
        <v>4</v>
      </c>
    </row>
    <row r="2285" spans="1:32" x14ac:dyDescent="0.2">
      <c r="A2285" t="s">
        <v>2443</v>
      </c>
      <c r="B2285" t="s">
        <v>9920</v>
      </c>
      <c r="C2285">
        <v>6</v>
      </c>
      <c r="D2285">
        <v>6</v>
      </c>
      <c r="E2285">
        <v>361.58</v>
      </c>
      <c r="F2285">
        <v>0.72397211964069097</v>
      </c>
      <c r="G2285">
        <v>12803</v>
      </c>
      <c r="H2285" t="s">
        <v>2444</v>
      </c>
      <c r="I2285" t="s">
        <v>9921</v>
      </c>
      <c r="J2285">
        <v>6395639.2356374403</v>
      </c>
      <c r="K2285">
        <v>6057873.60875824</v>
      </c>
      <c r="L2285">
        <v>4756055.7913902299</v>
      </c>
      <c r="M2285">
        <v>5736522.8785953037</v>
      </c>
      <c r="N2285">
        <v>5069140.6951954504</v>
      </c>
      <c r="O2285">
        <v>5821794.7374354098</v>
      </c>
      <c r="P2285">
        <v>5574208.8566426896</v>
      </c>
      <c r="Q2285">
        <v>5488381.4297578493</v>
      </c>
      <c r="R2285" s="2">
        <f t="shared" si="105"/>
        <v>0.95674357897824391</v>
      </c>
      <c r="S2285" s="2">
        <f t="shared" si="106"/>
        <v>-6.3795781363416626E-2</v>
      </c>
      <c r="T2285" s="2">
        <f t="shared" si="107"/>
        <v>0.14027815827708662</v>
      </c>
      <c r="U2285">
        <v>6802348.83165354</v>
      </c>
      <c r="V2285">
        <v>6348533.9347691396</v>
      </c>
      <c r="W2285">
        <v>5585425.6330990698</v>
      </c>
      <c r="X2285">
        <v>6697616.53846859</v>
      </c>
      <c r="Y2285">
        <v>6307599.4185393797</v>
      </c>
      <c r="Z2285">
        <v>7299487.8904798599</v>
      </c>
      <c r="AA2285">
        <v>4</v>
      </c>
      <c r="AB2285">
        <v>4</v>
      </c>
      <c r="AC2285">
        <v>4</v>
      </c>
      <c r="AD2285">
        <v>6</v>
      </c>
      <c r="AE2285">
        <v>3</v>
      </c>
      <c r="AF2285">
        <v>5</v>
      </c>
    </row>
    <row r="2286" spans="1:32" x14ac:dyDescent="0.2">
      <c r="A2286" t="s">
        <v>1721</v>
      </c>
      <c r="B2286" t="s">
        <v>9285</v>
      </c>
      <c r="C2286">
        <v>8</v>
      </c>
      <c r="D2286">
        <v>8</v>
      </c>
      <c r="E2286">
        <v>449.97</v>
      </c>
      <c r="F2286">
        <v>0.72435552898986499</v>
      </c>
      <c r="G2286">
        <v>30953</v>
      </c>
      <c r="H2286" t="s">
        <v>1722</v>
      </c>
      <c r="I2286" t="s">
        <v>9286</v>
      </c>
      <c r="J2286">
        <v>10225511.453007</v>
      </c>
      <c r="K2286">
        <v>8900222.1521233004</v>
      </c>
      <c r="L2286">
        <v>9979478.7083879597</v>
      </c>
      <c r="M2286">
        <v>9701737.4378394205</v>
      </c>
      <c r="N2286">
        <v>9829006.3605061192</v>
      </c>
      <c r="O2286">
        <v>9758826.6537470408</v>
      </c>
      <c r="P2286">
        <v>9943876.81392329</v>
      </c>
      <c r="Q2286">
        <v>9843903.2760588173</v>
      </c>
      <c r="R2286" s="2">
        <f t="shared" si="105"/>
        <v>1.0146536472596044</v>
      </c>
      <c r="S2286" s="2">
        <f t="shared" si="106"/>
        <v>2.0987346469997007E-2</v>
      </c>
      <c r="T2286" s="2">
        <f t="shared" si="107"/>
        <v>0.14004822057106608</v>
      </c>
      <c r="U2286">
        <v>10875769.1487408</v>
      </c>
      <c r="V2286">
        <v>9327260.0270247497</v>
      </c>
      <c r="W2286">
        <v>11719718.7391495</v>
      </c>
      <c r="X2286">
        <v>12986602.565447301</v>
      </c>
      <c r="Y2286">
        <v>10573160.3574051</v>
      </c>
      <c r="Z2286">
        <v>13021616.206783799</v>
      </c>
      <c r="AA2286">
        <v>6</v>
      </c>
      <c r="AB2286">
        <v>2</v>
      </c>
      <c r="AC2286">
        <v>4</v>
      </c>
      <c r="AD2286">
        <v>7</v>
      </c>
      <c r="AE2286">
        <v>5</v>
      </c>
      <c r="AF2286">
        <v>4</v>
      </c>
    </row>
    <row r="2287" spans="1:32" x14ac:dyDescent="0.2">
      <c r="A2287" t="s">
        <v>948</v>
      </c>
      <c r="B2287" t="s">
        <v>8569</v>
      </c>
      <c r="C2287">
        <v>28</v>
      </c>
      <c r="D2287">
        <v>25</v>
      </c>
      <c r="E2287">
        <v>2055.36</v>
      </c>
      <c r="F2287">
        <v>0.72561647248660999</v>
      </c>
      <c r="G2287">
        <v>60411</v>
      </c>
      <c r="H2287" t="s">
        <v>949</v>
      </c>
      <c r="I2287" t="s">
        <v>8570</v>
      </c>
      <c r="J2287">
        <v>29660278.726200201</v>
      </c>
      <c r="K2287">
        <v>30812295.296728101</v>
      </c>
      <c r="L2287">
        <v>34343865.712544002</v>
      </c>
      <c r="M2287">
        <v>31605479.911824096</v>
      </c>
      <c r="N2287">
        <v>31748345.172826</v>
      </c>
      <c r="O2287">
        <v>31055013.758891899</v>
      </c>
      <c r="P2287">
        <v>33692407.922467597</v>
      </c>
      <c r="Q2287">
        <v>32165255.618061829</v>
      </c>
      <c r="R2287" s="2">
        <f t="shared" si="105"/>
        <v>1.0177113496709889</v>
      </c>
      <c r="S2287" s="2">
        <f t="shared" si="106"/>
        <v>2.5328432289212999E-2</v>
      </c>
      <c r="T2287" s="2">
        <f t="shared" si="107"/>
        <v>0.13929286675717345</v>
      </c>
      <c r="U2287">
        <v>31546426.386193302</v>
      </c>
      <c r="V2287">
        <v>32290687.282844</v>
      </c>
      <c r="W2287">
        <v>40332812.797909603</v>
      </c>
      <c r="X2287">
        <v>41947591.216015801</v>
      </c>
      <c r="Y2287">
        <v>33646426.155967198</v>
      </c>
      <c r="Z2287">
        <v>44120579.252799302</v>
      </c>
      <c r="AA2287">
        <v>24</v>
      </c>
      <c r="AB2287">
        <v>19</v>
      </c>
      <c r="AC2287">
        <v>18</v>
      </c>
      <c r="AD2287">
        <v>23</v>
      </c>
      <c r="AE2287">
        <v>19</v>
      </c>
      <c r="AF2287">
        <v>23</v>
      </c>
    </row>
    <row r="2288" spans="1:32" x14ac:dyDescent="0.2">
      <c r="A2288" t="s">
        <v>514</v>
      </c>
      <c r="B2288" t="s">
        <v>8161</v>
      </c>
      <c r="C2288">
        <v>4</v>
      </c>
      <c r="D2288">
        <v>3</v>
      </c>
      <c r="E2288">
        <v>139.72999999999999</v>
      </c>
      <c r="F2288">
        <v>0.72582008708447798</v>
      </c>
      <c r="G2288">
        <v>132522</v>
      </c>
      <c r="H2288" t="s">
        <v>515</v>
      </c>
      <c r="I2288" t="s">
        <v>8162</v>
      </c>
      <c r="J2288">
        <v>92656.504113512099</v>
      </c>
      <c r="K2288">
        <v>200227.19004897401</v>
      </c>
      <c r="L2288">
        <v>306401.695492559</v>
      </c>
      <c r="M2288">
        <v>199761.79655168171</v>
      </c>
      <c r="N2288">
        <v>158023.90369723199</v>
      </c>
      <c r="O2288">
        <v>59169.723590831803</v>
      </c>
      <c r="P2288">
        <v>310536.45120563701</v>
      </c>
      <c r="Q2288">
        <v>175910.02616456695</v>
      </c>
      <c r="R2288" s="2">
        <f t="shared" si="105"/>
        <v>0.88059893934251887</v>
      </c>
      <c r="S2288" s="2">
        <f t="shared" si="106"/>
        <v>-0.18344298829846306</v>
      </c>
      <c r="T2288" s="2">
        <f t="shared" si="107"/>
        <v>0.13917101686123967</v>
      </c>
      <c r="U2288">
        <v>98548.689080151395</v>
      </c>
      <c r="V2288">
        <v>209834.207972184</v>
      </c>
      <c r="W2288">
        <v>359832.59219272301</v>
      </c>
      <c r="X2288">
        <v>208789.531503651</v>
      </c>
      <c r="Y2288">
        <v>64107.192188825902</v>
      </c>
      <c r="Z2288">
        <v>406650.90301144402</v>
      </c>
      <c r="AA2288">
        <v>0</v>
      </c>
      <c r="AB2288">
        <v>0</v>
      </c>
      <c r="AC2288">
        <v>0</v>
      </c>
      <c r="AD2288">
        <v>1</v>
      </c>
      <c r="AE2288">
        <v>0</v>
      </c>
      <c r="AF2288">
        <v>0</v>
      </c>
    </row>
    <row r="2289" spans="1:32" x14ac:dyDescent="0.2">
      <c r="A2289" t="s">
        <v>6457</v>
      </c>
      <c r="B2289" t="s">
        <v>13558</v>
      </c>
      <c r="C2289">
        <v>6</v>
      </c>
      <c r="D2289">
        <v>5</v>
      </c>
      <c r="E2289">
        <v>273.45</v>
      </c>
      <c r="F2289">
        <v>0.72607813372756702</v>
      </c>
      <c r="G2289">
        <v>96995</v>
      </c>
      <c r="H2289" t="s">
        <v>6458</v>
      </c>
      <c r="I2289" t="s">
        <v>13559</v>
      </c>
      <c r="J2289">
        <v>2315976.7661766401</v>
      </c>
      <c r="K2289">
        <v>2674998.3404943799</v>
      </c>
      <c r="L2289">
        <v>2478563.4719296698</v>
      </c>
      <c r="M2289">
        <v>2489846.1928668967</v>
      </c>
      <c r="N2289">
        <v>2237642.9031431498</v>
      </c>
      <c r="O2289">
        <v>2831121.9302879102</v>
      </c>
      <c r="P2289">
        <v>2183293.3909892999</v>
      </c>
      <c r="Q2289">
        <v>2417352.7414734531</v>
      </c>
      <c r="R2289" s="2">
        <f t="shared" si="105"/>
        <v>0.97088436562823499</v>
      </c>
      <c r="S2289" s="2">
        <f t="shared" si="106"/>
        <v>-4.2628617027570037E-2</v>
      </c>
      <c r="T2289" s="2">
        <f t="shared" si="107"/>
        <v>0.1390166420810508</v>
      </c>
      <c r="U2289">
        <v>2463253.6747467499</v>
      </c>
      <c r="V2289">
        <v>2803346.3285743301</v>
      </c>
      <c r="W2289">
        <v>2910779.9732795702</v>
      </c>
      <c r="X2289">
        <v>2956492.0400577998</v>
      </c>
      <c r="Y2289">
        <v>3067367.3406020198</v>
      </c>
      <c r="Z2289">
        <v>2859046.7416554298</v>
      </c>
      <c r="AA2289">
        <v>2</v>
      </c>
      <c r="AB2289">
        <v>4</v>
      </c>
      <c r="AC2289">
        <v>3</v>
      </c>
      <c r="AD2289">
        <v>4</v>
      </c>
      <c r="AE2289">
        <v>3</v>
      </c>
      <c r="AF2289">
        <v>3</v>
      </c>
    </row>
    <row r="2290" spans="1:32" x14ac:dyDescent="0.2">
      <c r="A2290" t="s">
        <v>5347</v>
      </c>
      <c r="B2290" t="s">
        <v>12560</v>
      </c>
      <c r="C2290">
        <v>2</v>
      </c>
      <c r="D2290">
        <v>1</v>
      </c>
      <c r="E2290">
        <v>68.17</v>
      </c>
      <c r="F2290">
        <v>0.72610566984441405</v>
      </c>
      <c r="G2290">
        <v>24671</v>
      </c>
      <c r="H2290" t="s">
        <v>5348</v>
      </c>
      <c r="I2290" t="s">
        <v>12561</v>
      </c>
      <c r="J2290">
        <v>2282.5479190144702</v>
      </c>
      <c r="K2290">
        <v>277181.83631262998</v>
      </c>
      <c r="L2290">
        <v>458547.26113946998</v>
      </c>
      <c r="M2290">
        <v>246003.88179037147</v>
      </c>
      <c r="N2290">
        <v>25035.447241693601</v>
      </c>
      <c r="O2290">
        <v>237924.75725479799</v>
      </c>
      <c r="P2290">
        <v>412580.988290746</v>
      </c>
      <c r="Q2290">
        <v>225180.39759574586</v>
      </c>
      <c r="R2290" s="2">
        <f t="shared" si="105"/>
        <v>0.91535302596415924</v>
      </c>
      <c r="S2290" s="2">
        <f t="shared" si="106"/>
        <v>-0.12759983719328899</v>
      </c>
      <c r="T2290" s="2">
        <f t="shared" si="107"/>
        <v>0.13900017201221831</v>
      </c>
      <c r="U2290">
        <v>2427.6990302367799</v>
      </c>
      <c r="V2290">
        <v>290481.18326342403</v>
      </c>
      <c r="W2290">
        <v>538509.58413738804</v>
      </c>
      <c r="X2290">
        <v>33078.155761754701</v>
      </c>
      <c r="Y2290">
        <v>257778.593749869</v>
      </c>
      <c r="Z2290">
        <v>540279.34821308404</v>
      </c>
      <c r="AA2290">
        <v>0</v>
      </c>
      <c r="AB2290">
        <v>0</v>
      </c>
      <c r="AC2290">
        <v>0</v>
      </c>
      <c r="AD2290">
        <v>0</v>
      </c>
      <c r="AE2290">
        <v>0</v>
      </c>
      <c r="AF2290">
        <v>0</v>
      </c>
    </row>
    <row r="2291" spans="1:32" x14ac:dyDescent="0.2">
      <c r="A2291" t="s">
        <v>374</v>
      </c>
      <c r="B2291" t="s">
        <v>8029</v>
      </c>
      <c r="C2291">
        <v>1</v>
      </c>
      <c r="D2291">
        <v>1</v>
      </c>
      <c r="E2291">
        <v>72.05</v>
      </c>
      <c r="F2291">
        <v>0.72656333599385103</v>
      </c>
      <c r="G2291">
        <v>9719</v>
      </c>
      <c r="H2291" t="s">
        <v>375</v>
      </c>
      <c r="I2291" t="s">
        <v>8030</v>
      </c>
      <c r="J2291">
        <v>173175.190431619</v>
      </c>
      <c r="K2291">
        <v>443565.48209591501</v>
      </c>
      <c r="L2291">
        <v>408600.010139764</v>
      </c>
      <c r="M2291">
        <v>341780.227555766</v>
      </c>
      <c r="N2291">
        <v>290305.42118971498</v>
      </c>
      <c r="O2291">
        <v>237996.185383509</v>
      </c>
      <c r="P2291">
        <v>772989.431592523</v>
      </c>
      <c r="Q2291">
        <v>433763.6793885823</v>
      </c>
      <c r="R2291" s="2">
        <f t="shared" si="105"/>
        <v>1.2691304072521514</v>
      </c>
      <c r="S2291" s="2">
        <f t="shared" si="106"/>
        <v>0.34384031837504353</v>
      </c>
      <c r="T2291" s="2">
        <f t="shared" si="107"/>
        <v>0.1387265213883917</v>
      </c>
      <c r="U2291">
        <v>184187.695850624</v>
      </c>
      <c r="V2291">
        <v>464848.01388178603</v>
      </c>
      <c r="W2291">
        <v>479852.438747796</v>
      </c>
      <c r="X2291">
        <v>383566.86213309999</v>
      </c>
      <c r="Y2291">
        <v>257855.98226036099</v>
      </c>
      <c r="Z2291">
        <v>1012238.17414996</v>
      </c>
      <c r="AA2291">
        <v>1</v>
      </c>
      <c r="AB2291">
        <v>1</v>
      </c>
      <c r="AC2291">
        <v>1</v>
      </c>
      <c r="AD2291">
        <v>0</v>
      </c>
      <c r="AE2291">
        <v>1</v>
      </c>
      <c r="AF2291">
        <v>1</v>
      </c>
    </row>
    <row r="2292" spans="1:32" x14ac:dyDescent="0.2">
      <c r="A2292" t="s">
        <v>3541</v>
      </c>
      <c r="B2292" t="s">
        <v>10922</v>
      </c>
      <c r="C2292">
        <v>3</v>
      </c>
      <c r="D2292">
        <v>3</v>
      </c>
      <c r="E2292">
        <v>123.59</v>
      </c>
      <c r="F2292">
        <v>0.72694360908720201</v>
      </c>
      <c r="G2292">
        <v>24634</v>
      </c>
      <c r="H2292" t="s">
        <v>3542</v>
      </c>
      <c r="I2292" t="s">
        <v>10923</v>
      </c>
      <c r="J2292">
        <v>2274138.2479820698</v>
      </c>
      <c r="K2292">
        <v>2184888.8139704899</v>
      </c>
      <c r="L2292">
        <v>2288275.7229011799</v>
      </c>
      <c r="M2292">
        <v>2249100.9282845799</v>
      </c>
      <c r="N2292">
        <v>2285656.3998557702</v>
      </c>
      <c r="O2292">
        <v>2290161.7024856401</v>
      </c>
      <c r="P2292">
        <v>2092888.0902501801</v>
      </c>
      <c r="Q2292">
        <v>2222902.0641971966</v>
      </c>
      <c r="R2292" s="2">
        <f t="shared" si="105"/>
        <v>0.98835140577378822</v>
      </c>
      <c r="S2292" s="2">
        <f t="shared" si="106"/>
        <v>-1.6904015394894518E-2</v>
      </c>
      <c r="T2292" s="2">
        <f t="shared" si="107"/>
        <v>0.13849927719064561</v>
      </c>
      <c r="U2292">
        <v>2418754.5738948602</v>
      </c>
      <c r="V2292">
        <v>2289721.0597354202</v>
      </c>
      <c r="W2292">
        <v>2687309.4931787099</v>
      </c>
      <c r="X2292">
        <v>3019930.0089342599</v>
      </c>
      <c r="Y2292">
        <v>2481266.2202039501</v>
      </c>
      <c r="Z2292">
        <v>2740660.0046400102</v>
      </c>
      <c r="AA2292">
        <v>1</v>
      </c>
      <c r="AB2292">
        <v>0</v>
      </c>
      <c r="AC2292">
        <v>1</v>
      </c>
      <c r="AD2292">
        <v>0</v>
      </c>
      <c r="AE2292">
        <v>2</v>
      </c>
      <c r="AF2292">
        <v>2</v>
      </c>
    </row>
    <row r="2293" spans="1:32" x14ac:dyDescent="0.2">
      <c r="A2293" t="s">
        <v>5161</v>
      </c>
      <c r="B2293" t="s">
        <v>12394</v>
      </c>
      <c r="C2293">
        <v>3</v>
      </c>
      <c r="D2293">
        <v>3</v>
      </c>
      <c r="E2293">
        <v>111.55</v>
      </c>
      <c r="F2293">
        <v>0.727618667031393</v>
      </c>
      <c r="G2293">
        <v>71299</v>
      </c>
      <c r="H2293" t="s">
        <v>5162</v>
      </c>
      <c r="I2293" t="s">
        <v>12395</v>
      </c>
      <c r="J2293">
        <v>2947435.7911249399</v>
      </c>
      <c r="K2293">
        <v>3048359.6900435002</v>
      </c>
      <c r="L2293">
        <v>3098039.4318596199</v>
      </c>
      <c r="M2293">
        <v>3031278.3043426867</v>
      </c>
      <c r="N2293">
        <v>2956645.2505256501</v>
      </c>
      <c r="O2293">
        <v>2645343.6953247902</v>
      </c>
      <c r="P2293">
        <v>3305291.8156995098</v>
      </c>
      <c r="Q2293">
        <v>2969093.5871833167</v>
      </c>
      <c r="R2293" s="2">
        <f t="shared" si="105"/>
        <v>0.97948564568608476</v>
      </c>
      <c r="S2293" s="2">
        <f t="shared" si="106"/>
        <v>-2.9903744864376636E-2</v>
      </c>
      <c r="T2293" s="2">
        <f t="shared" si="107"/>
        <v>0.138096167655923</v>
      </c>
      <c r="U2293">
        <v>3134868.25498441</v>
      </c>
      <c r="V2293">
        <v>3194621.7744860598</v>
      </c>
      <c r="W2293">
        <v>3638281.3015745501</v>
      </c>
      <c r="X2293">
        <v>3906475.93330247</v>
      </c>
      <c r="Y2293">
        <v>2866086.6806543898</v>
      </c>
      <c r="Z2293">
        <v>4328316.0361759802</v>
      </c>
      <c r="AA2293">
        <v>0</v>
      </c>
      <c r="AB2293">
        <v>1</v>
      </c>
      <c r="AC2293">
        <v>0</v>
      </c>
      <c r="AD2293">
        <v>2</v>
      </c>
      <c r="AE2293">
        <v>2</v>
      </c>
      <c r="AF2293">
        <v>1</v>
      </c>
    </row>
    <row r="2294" spans="1:32" x14ac:dyDescent="0.2">
      <c r="A2294" t="s">
        <v>6179</v>
      </c>
      <c r="B2294" t="s">
        <v>13308</v>
      </c>
      <c r="C2294">
        <v>63</v>
      </c>
      <c r="D2294">
        <v>57</v>
      </c>
      <c r="E2294">
        <v>3756.61</v>
      </c>
      <c r="F2294">
        <v>0.72822905695040097</v>
      </c>
      <c r="G2294">
        <v>215402</v>
      </c>
      <c r="H2294" t="s">
        <v>6180</v>
      </c>
      <c r="I2294" t="s">
        <v>13309</v>
      </c>
      <c r="J2294">
        <v>44017872.901913203</v>
      </c>
      <c r="K2294">
        <v>45495170.469002701</v>
      </c>
      <c r="L2294">
        <v>48328995.927196197</v>
      </c>
      <c r="M2294">
        <v>45947346.432704031</v>
      </c>
      <c r="N2294">
        <v>50058724.203151397</v>
      </c>
      <c r="O2294">
        <v>45524193.599990703</v>
      </c>
      <c r="P2294">
        <v>44646534.898429297</v>
      </c>
      <c r="Q2294">
        <v>46743150.900523804</v>
      </c>
      <c r="R2294" s="2">
        <f t="shared" si="105"/>
        <v>1.0173199222502509</v>
      </c>
      <c r="S2294" s="2">
        <f t="shared" si="106"/>
        <v>2.4773442876006038E-2</v>
      </c>
      <c r="T2294" s="2">
        <f t="shared" si="107"/>
        <v>0.13773199634212319</v>
      </c>
      <c r="U2294">
        <v>46817044.4383047</v>
      </c>
      <c r="V2294">
        <v>47678055.410894498</v>
      </c>
      <c r="W2294">
        <v>56756695.992163204</v>
      </c>
      <c r="X2294">
        <v>66140231.506187797</v>
      </c>
      <c r="Y2294">
        <v>49322999.183456101</v>
      </c>
      <c r="Z2294">
        <v>58465129.173372403</v>
      </c>
      <c r="AA2294">
        <v>31</v>
      </c>
      <c r="AB2294">
        <v>34</v>
      </c>
      <c r="AC2294">
        <v>32</v>
      </c>
      <c r="AD2294">
        <v>40</v>
      </c>
      <c r="AE2294">
        <v>39</v>
      </c>
      <c r="AF2294">
        <v>34</v>
      </c>
    </row>
    <row r="2295" spans="1:32" x14ac:dyDescent="0.2">
      <c r="A2295" t="s">
        <v>2339</v>
      </c>
      <c r="B2295" t="s">
        <v>9828</v>
      </c>
      <c r="C2295">
        <v>6</v>
      </c>
      <c r="D2295">
        <v>4</v>
      </c>
      <c r="E2295">
        <v>254.95</v>
      </c>
      <c r="F2295">
        <v>0.72835895373406601</v>
      </c>
      <c r="G2295">
        <v>67042</v>
      </c>
      <c r="H2295" t="s">
        <v>2340</v>
      </c>
      <c r="I2295" t="s">
        <v>9829</v>
      </c>
      <c r="J2295">
        <v>793595.61553220404</v>
      </c>
      <c r="K2295">
        <v>629513.37994356395</v>
      </c>
      <c r="L2295">
        <v>426196.231471301</v>
      </c>
      <c r="M2295">
        <v>616435.07564902306</v>
      </c>
      <c r="N2295">
        <v>828341.31664147798</v>
      </c>
      <c r="O2295">
        <v>643357.14019954798</v>
      </c>
      <c r="P2295">
        <v>515175.90440615802</v>
      </c>
      <c r="Q2295">
        <v>662291.45374906133</v>
      </c>
      <c r="R2295" s="2">
        <f t="shared" si="105"/>
        <v>1.074389631465662</v>
      </c>
      <c r="S2295" s="2">
        <f t="shared" si="106"/>
        <v>0.10351728703245072</v>
      </c>
      <c r="T2295" s="2">
        <f t="shared" si="107"/>
        <v>0.13765453661281271</v>
      </c>
      <c r="U2295">
        <v>844061.71286845999</v>
      </c>
      <c r="V2295">
        <v>659717.80084433802</v>
      </c>
      <c r="W2295">
        <v>500517.12183430901</v>
      </c>
      <c r="X2295">
        <v>1094448.31687018</v>
      </c>
      <c r="Y2295">
        <v>697042.63143146399</v>
      </c>
      <c r="Z2295">
        <v>674628.52081661904</v>
      </c>
      <c r="AA2295">
        <v>2</v>
      </c>
      <c r="AB2295">
        <v>1</v>
      </c>
      <c r="AC2295">
        <v>1</v>
      </c>
      <c r="AD2295">
        <v>2</v>
      </c>
      <c r="AE2295">
        <v>1</v>
      </c>
      <c r="AF2295">
        <v>0</v>
      </c>
    </row>
    <row r="2296" spans="1:32" x14ac:dyDescent="0.2">
      <c r="A2296" t="s">
        <v>2457</v>
      </c>
      <c r="B2296" t="s">
        <v>9934</v>
      </c>
      <c r="C2296">
        <v>8</v>
      </c>
      <c r="D2296">
        <v>7</v>
      </c>
      <c r="E2296">
        <v>468.29</v>
      </c>
      <c r="F2296">
        <v>0.72849738014381205</v>
      </c>
      <c r="G2296">
        <v>25547</v>
      </c>
      <c r="H2296" t="s">
        <v>2458</v>
      </c>
      <c r="I2296" t="s">
        <v>9935</v>
      </c>
      <c r="J2296">
        <v>6894601.8690330395</v>
      </c>
      <c r="K2296">
        <v>7011476.8428423898</v>
      </c>
      <c r="L2296">
        <v>6962354.7769800704</v>
      </c>
      <c r="M2296">
        <v>6956144.4962851666</v>
      </c>
      <c r="N2296">
        <v>6521023.0531908004</v>
      </c>
      <c r="O2296">
        <v>7179418.1714606099</v>
      </c>
      <c r="P2296">
        <v>7542973.2001287704</v>
      </c>
      <c r="Q2296">
        <v>7081138.1415933939</v>
      </c>
      <c r="R2296" s="2">
        <f t="shared" si="105"/>
        <v>1.0179688109375788</v>
      </c>
      <c r="S2296" s="2">
        <f t="shared" si="106"/>
        <v>2.5693360043285918E-2</v>
      </c>
      <c r="T2296" s="2">
        <f t="shared" si="107"/>
        <v>0.1375720057212137</v>
      </c>
      <c r="U2296">
        <v>7333041.3490495896</v>
      </c>
      <c r="V2296">
        <v>7347891.6108910497</v>
      </c>
      <c r="W2296">
        <v>8176463.1332693296</v>
      </c>
      <c r="X2296">
        <v>8615920.2269097008</v>
      </c>
      <c r="Y2296">
        <v>7778510.9104868099</v>
      </c>
      <c r="Z2296">
        <v>9877606.4816696309</v>
      </c>
      <c r="AA2296">
        <v>7</v>
      </c>
      <c r="AB2296">
        <v>2</v>
      </c>
      <c r="AC2296">
        <v>3</v>
      </c>
      <c r="AD2296">
        <v>6</v>
      </c>
      <c r="AE2296">
        <v>4</v>
      </c>
      <c r="AF2296">
        <v>4</v>
      </c>
    </row>
    <row r="2297" spans="1:32" x14ac:dyDescent="0.2">
      <c r="A2297" t="s">
        <v>822</v>
      </c>
      <c r="B2297" t="s">
        <v>8451</v>
      </c>
      <c r="C2297">
        <v>4</v>
      </c>
      <c r="D2297">
        <v>4</v>
      </c>
      <c r="E2297">
        <v>155.41999999999999</v>
      </c>
      <c r="F2297">
        <v>0.72865250104168799</v>
      </c>
      <c r="G2297">
        <v>49990</v>
      </c>
      <c r="H2297" t="s">
        <v>823</v>
      </c>
      <c r="I2297" t="s">
        <v>8452</v>
      </c>
      <c r="J2297">
        <v>1505332.84264345</v>
      </c>
      <c r="K2297">
        <v>1258050.9019201801</v>
      </c>
      <c r="L2297">
        <v>1231851.03176305</v>
      </c>
      <c r="M2297">
        <v>1331744.9254422265</v>
      </c>
      <c r="N2297">
        <v>1531316.64214503</v>
      </c>
      <c r="O2297">
        <v>1412598.51026982</v>
      </c>
      <c r="P2297">
        <v>1200227.88501213</v>
      </c>
      <c r="Q2297">
        <v>1381381.0124756601</v>
      </c>
      <c r="R2297" s="2">
        <f t="shared" si="105"/>
        <v>1.0372714669942904</v>
      </c>
      <c r="S2297" s="2">
        <f t="shared" si="106"/>
        <v>5.2793515012145145E-2</v>
      </c>
      <c r="T2297" s="2">
        <f t="shared" si="107"/>
        <v>0.13747954007838623</v>
      </c>
      <c r="U2297">
        <v>1601059.52292426</v>
      </c>
      <c r="V2297">
        <v>1318412.92148457</v>
      </c>
      <c r="W2297">
        <v>1446663.50243921</v>
      </c>
      <c r="X2297">
        <v>2023256.4619450299</v>
      </c>
      <c r="Y2297">
        <v>1530474.0108258401</v>
      </c>
      <c r="Z2297">
        <v>1571711.6343823201</v>
      </c>
      <c r="AA2297">
        <v>1</v>
      </c>
      <c r="AB2297">
        <v>1</v>
      </c>
      <c r="AC2297">
        <v>2</v>
      </c>
      <c r="AD2297">
        <v>2</v>
      </c>
      <c r="AE2297">
        <v>1</v>
      </c>
      <c r="AF2297">
        <v>2</v>
      </c>
    </row>
    <row r="2298" spans="1:32" x14ac:dyDescent="0.2">
      <c r="A2298" t="s">
        <v>2489</v>
      </c>
      <c r="B2298" t="s">
        <v>9966</v>
      </c>
      <c r="C2298">
        <v>20</v>
      </c>
      <c r="D2298">
        <v>13</v>
      </c>
      <c r="E2298">
        <v>872.7</v>
      </c>
      <c r="F2298">
        <v>0.72868241154165103</v>
      </c>
      <c r="G2298">
        <v>212423</v>
      </c>
      <c r="H2298" t="s">
        <v>2490</v>
      </c>
      <c r="I2298" t="s">
        <v>9967</v>
      </c>
      <c r="J2298">
        <v>5025894.8815462301</v>
      </c>
      <c r="K2298">
        <v>5049474.5738965897</v>
      </c>
      <c r="L2298">
        <v>4241700.6437467597</v>
      </c>
      <c r="M2298">
        <v>4772356.6997298598</v>
      </c>
      <c r="N2298">
        <v>4968815.4725180101</v>
      </c>
      <c r="O2298">
        <v>4967533.5102435797</v>
      </c>
      <c r="P2298">
        <v>3907064.7780808001</v>
      </c>
      <c r="Q2298">
        <v>4614471.2536141304</v>
      </c>
      <c r="R2298" s="2">
        <f t="shared" si="105"/>
        <v>0.96691667114390956</v>
      </c>
      <c r="S2298" s="2">
        <f t="shared" si="106"/>
        <v>-4.8536531252974427E-2</v>
      </c>
      <c r="T2298" s="2">
        <f t="shared" si="107"/>
        <v>0.13746171306419125</v>
      </c>
      <c r="U2298">
        <v>5345500.1002870202</v>
      </c>
      <c r="V2298">
        <v>5291751.3232349502</v>
      </c>
      <c r="W2298">
        <v>4981376.2795643602</v>
      </c>
      <c r="X2298">
        <v>6565061.5531104403</v>
      </c>
      <c r="Y2298">
        <v>5382053.6267464003</v>
      </c>
      <c r="Z2298">
        <v>5116344.3581657102</v>
      </c>
      <c r="AA2298">
        <v>7</v>
      </c>
      <c r="AB2298">
        <v>9</v>
      </c>
      <c r="AC2298">
        <v>6</v>
      </c>
      <c r="AD2298">
        <v>12</v>
      </c>
      <c r="AE2298">
        <v>6</v>
      </c>
      <c r="AF2298">
        <v>7</v>
      </c>
    </row>
    <row r="2299" spans="1:32" x14ac:dyDescent="0.2">
      <c r="A2299" t="s">
        <v>986</v>
      </c>
      <c r="B2299" t="s">
        <v>8604</v>
      </c>
      <c r="C2299">
        <v>6</v>
      </c>
      <c r="D2299">
        <v>5</v>
      </c>
      <c r="E2299">
        <v>225.57</v>
      </c>
      <c r="F2299">
        <v>0.72890029232266096</v>
      </c>
      <c r="G2299">
        <v>37846</v>
      </c>
      <c r="H2299" t="s">
        <v>987</v>
      </c>
      <c r="I2299" t="s">
        <v>8605</v>
      </c>
      <c r="J2299">
        <v>791858.80074965197</v>
      </c>
      <c r="K2299">
        <v>753053.48673294997</v>
      </c>
      <c r="L2299">
        <v>367623.382428204</v>
      </c>
      <c r="M2299">
        <v>637511.8899702687</v>
      </c>
      <c r="N2299">
        <v>661236.24674839806</v>
      </c>
      <c r="O2299">
        <v>762080.33170964697</v>
      </c>
      <c r="P2299">
        <v>581303.40557786298</v>
      </c>
      <c r="Q2299">
        <v>668206.66134530271</v>
      </c>
      <c r="R2299" s="2">
        <f t="shared" si="105"/>
        <v>1.0481477629797078</v>
      </c>
      <c r="S2299" s="2">
        <f t="shared" si="106"/>
        <v>6.784211562631913E-2</v>
      </c>
      <c r="T2299" s="2">
        <f t="shared" si="107"/>
        <v>0.13733187559924426</v>
      </c>
      <c r="U2299">
        <v>842214.45107466495</v>
      </c>
      <c r="V2299">
        <v>789185.43435909296</v>
      </c>
      <c r="W2299">
        <v>431730.23059531202</v>
      </c>
      <c r="X2299">
        <v>873660.26874229603</v>
      </c>
      <c r="Y2299">
        <v>825672.78201388195</v>
      </c>
      <c r="Z2299">
        <v>761223.21190992696</v>
      </c>
      <c r="AA2299">
        <v>2</v>
      </c>
      <c r="AB2299">
        <v>1</v>
      </c>
      <c r="AC2299">
        <v>0</v>
      </c>
      <c r="AD2299">
        <v>0</v>
      </c>
      <c r="AE2299">
        <v>2</v>
      </c>
      <c r="AF2299">
        <v>0</v>
      </c>
    </row>
    <row r="2300" spans="1:32" x14ac:dyDescent="0.2">
      <c r="A2300" t="s">
        <v>6793</v>
      </c>
      <c r="B2300" t="s">
        <v>13868</v>
      </c>
      <c r="C2300">
        <v>3</v>
      </c>
      <c r="D2300">
        <v>3</v>
      </c>
      <c r="E2300">
        <v>157.91999999999999</v>
      </c>
      <c r="F2300">
        <v>0.72903767943466302</v>
      </c>
      <c r="G2300">
        <v>49552</v>
      </c>
      <c r="H2300" t="s">
        <v>6794</v>
      </c>
      <c r="I2300" t="s">
        <v>13869</v>
      </c>
      <c r="J2300">
        <v>533890.54924580595</v>
      </c>
      <c r="K2300">
        <v>344822.46260817599</v>
      </c>
      <c r="L2300">
        <v>456157.61855429201</v>
      </c>
      <c r="M2300">
        <v>444956.87680275802</v>
      </c>
      <c r="N2300">
        <v>507734.45080849697</v>
      </c>
      <c r="O2300">
        <v>390796.91638189199</v>
      </c>
      <c r="P2300">
        <v>502398.16289015801</v>
      </c>
      <c r="Q2300">
        <v>466976.51002684905</v>
      </c>
      <c r="R2300" s="2">
        <f t="shared" si="105"/>
        <v>1.0494871174535234</v>
      </c>
      <c r="S2300" s="2">
        <f t="shared" si="106"/>
        <v>6.9684457530510169E-2</v>
      </c>
      <c r="T2300" s="2">
        <f t="shared" si="107"/>
        <v>0.13725002511457401</v>
      </c>
      <c r="U2300">
        <v>567841.55892606697</v>
      </c>
      <c r="V2300">
        <v>361367.246449931</v>
      </c>
      <c r="W2300">
        <v>535703.23124023306</v>
      </c>
      <c r="X2300">
        <v>670845.58495454001</v>
      </c>
      <c r="Y2300">
        <v>423407.301993487</v>
      </c>
      <c r="Z2300">
        <v>657895.92757110903</v>
      </c>
      <c r="AA2300">
        <v>3</v>
      </c>
      <c r="AB2300">
        <v>2</v>
      </c>
      <c r="AC2300">
        <v>1</v>
      </c>
      <c r="AD2300">
        <v>2</v>
      </c>
      <c r="AE2300">
        <v>1</v>
      </c>
      <c r="AF2300">
        <v>1</v>
      </c>
    </row>
    <row r="2301" spans="1:32" x14ac:dyDescent="0.2">
      <c r="A2301" t="s">
        <v>5773</v>
      </c>
      <c r="B2301" t="s">
        <v>12948</v>
      </c>
      <c r="C2301">
        <v>2</v>
      </c>
      <c r="D2301">
        <v>2</v>
      </c>
      <c r="E2301">
        <v>58.01</v>
      </c>
      <c r="F2301">
        <v>0.72920040097394101</v>
      </c>
      <c r="G2301">
        <v>66323</v>
      </c>
      <c r="H2301" t="s">
        <v>5774</v>
      </c>
      <c r="I2301" t="s">
        <v>12949</v>
      </c>
      <c r="J2301">
        <v>111231.447707392</v>
      </c>
      <c r="K2301">
        <v>66031.172770744306</v>
      </c>
      <c r="L2301">
        <v>87940.689603287799</v>
      </c>
      <c r="M2301">
        <v>88401.103360474692</v>
      </c>
      <c r="N2301">
        <v>158818.53909032699</v>
      </c>
      <c r="O2301">
        <v>51505.6830151865</v>
      </c>
      <c r="P2301">
        <v>50063.838031628198</v>
      </c>
      <c r="Q2301">
        <v>86796.0200457139</v>
      </c>
      <c r="R2301" s="2">
        <f t="shared" si="105"/>
        <v>0.98184317555160239</v>
      </c>
      <c r="S2301" s="2">
        <f t="shared" si="106"/>
        <v>-2.6435485746434957E-2</v>
      </c>
      <c r="T2301" s="2">
        <f t="shared" si="107"/>
        <v>0.13715310120641663</v>
      </c>
      <c r="U2301">
        <v>118304.844985538</v>
      </c>
      <c r="V2301">
        <v>69199.387138353297</v>
      </c>
      <c r="W2301">
        <v>103275.95037715801</v>
      </c>
      <c r="X2301">
        <v>209839.44577332001</v>
      </c>
      <c r="Y2301">
        <v>55803.6191398218</v>
      </c>
      <c r="Z2301">
        <v>65559.147290888897</v>
      </c>
      <c r="AA2301">
        <v>0</v>
      </c>
      <c r="AB2301">
        <v>0</v>
      </c>
      <c r="AC2301">
        <v>0</v>
      </c>
      <c r="AD2301">
        <v>0</v>
      </c>
      <c r="AE2301">
        <v>0</v>
      </c>
      <c r="AF2301">
        <v>1</v>
      </c>
    </row>
    <row r="2302" spans="1:32" x14ac:dyDescent="0.2">
      <c r="A2302" t="s">
        <v>5439</v>
      </c>
      <c r="B2302" t="s">
        <v>12648</v>
      </c>
      <c r="C2302">
        <v>3</v>
      </c>
      <c r="D2302">
        <v>3</v>
      </c>
      <c r="E2302">
        <v>105.92</v>
      </c>
      <c r="F2302">
        <v>0.72934269716370503</v>
      </c>
      <c r="G2302">
        <v>95530</v>
      </c>
      <c r="H2302" t="s">
        <v>5440</v>
      </c>
      <c r="I2302" t="s">
        <v>12649</v>
      </c>
      <c r="J2302">
        <v>321546.239257548</v>
      </c>
      <c r="K2302">
        <v>107284.211421824</v>
      </c>
      <c r="L2302">
        <v>87270.785955620202</v>
      </c>
      <c r="M2302">
        <v>172033.74554499739</v>
      </c>
      <c r="N2302">
        <v>173074.49476206399</v>
      </c>
      <c r="O2302">
        <v>126544.634660214</v>
      </c>
      <c r="P2302">
        <v>223585.672515824</v>
      </c>
      <c r="Q2302">
        <v>174401.600646034</v>
      </c>
      <c r="R2302" s="2">
        <f t="shared" si="105"/>
        <v>1.013763899016064</v>
      </c>
      <c r="S2302" s="2">
        <f t="shared" si="106"/>
        <v>1.9721694372598429E-2</v>
      </c>
      <c r="T2302" s="2">
        <f t="shared" si="107"/>
        <v>0.13706836123502281</v>
      </c>
      <c r="U2302">
        <v>341993.91246904398</v>
      </c>
      <c r="V2302">
        <v>112431.770760568</v>
      </c>
      <c r="W2302">
        <v>102489.22768728501</v>
      </c>
      <c r="X2302">
        <v>228675.16768752801</v>
      </c>
      <c r="Y2302">
        <v>137104.26079942199</v>
      </c>
      <c r="Z2302">
        <v>292787.90066668502</v>
      </c>
      <c r="AA2302">
        <v>1</v>
      </c>
      <c r="AB2302">
        <v>1</v>
      </c>
      <c r="AC2302">
        <v>0</v>
      </c>
      <c r="AD2302">
        <v>1</v>
      </c>
      <c r="AE2302">
        <v>1</v>
      </c>
      <c r="AF2302">
        <v>1</v>
      </c>
    </row>
    <row r="2303" spans="1:32" x14ac:dyDescent="0.2">
      <c r="A2303" t="s">
        <v>5201</v>
      </c>
      <c r="B2303" t="s">
        <v>12430</v>
      </c>
      <c r="C2303">
        <v>1</v>
      </c>
      <c r="D2303">
        <v>1</v>
      </c>
      <c r="E2303">
        <v>138.37</v>
      </c>
      <c r="F2303">
        <v>0.72945467786852503</v>
      </c>
      <c r="G2303">
        <v>18625</v>
      </c>
      <c r="H2303" t="s">
        <v>5202</v>
      </c>
      <c r="I2303" t="s">
        <v>12431</v>
      </c>
      <c r="J2303">
        <v>46781.206175678199</v>
      </c>
      <c r="K2303">
        <v>2030554.83433673</v>
      </c>
      <c r="L2303">
        <v>1552367.75607268</v>
      </c>
      <c r="M2303">
        <v>1209901.2655283627</v>
      </c>
      <c r="N2303">
        <v>194472.820862628</v>
      </c>
      <c r="O2303">
        <v>1384334.5720027401</v>
      </c>
      <c r="P2303">
        <v>2754303.9918835801</v>
      </c>
      <c r="Q2303">
        <v>1444370.4615829829</v>
      </c>
      <c r="R2303" s="2">
        <f t="shared" si="105"/>
        <v>1.1937920082695572</v>
      </c>
      <c r="S2303" s="2">
        <f t="shared" si="106"/>
        <v>0.2555515009438537</v>
      </c>
      <c r="T2303" s="2">
        <f t="shared" si="107"/>
        <v>0.13700168631071755</v>
      </c>
      <c r="U2303">
        <v>49756.102783172602</v>
      </c>
      <c r="V2303">
        <v>2127982.0453102398</v>
      </c>
      <c r="W2303">
        <v>1823072.52838814</v>
      </c>
      <c r="X2303">
        <v>256947.76681315899</v>
      </c>
      <c r="Y2303">
        <v>1499851.5638624099</v>
      </c>
      <c r="Z2303">
        <v>3606791.4124702602</v>
      </c>
      <c r="AA2303">
        <v>0</v>
      </c>
      <c r="AB2303">
        <v>3</v>
      </c>
      <c r="AC2303">
        <v>2</v>
      </c>
      <c r="AD2303">
        <v>0</v>
      </c>
      <c r="AE2303">
        <v>2</v>
      </c>
      <c r="AF2303">
        <v>4</v>
      </c>
    </row>
    <row r="2304" spans="1:32" x14ac:dyDescent="0.2">
      <c r="A2304" t="s">
        <v>3657</v>
      </c>
      <c r="B2304" t="s">
        <v>11028</v>
      </c>
      <c r="C2304">
        <v>1</v>
      </c>
      <c r="D2304">
        <v>1</v>
      </c>
      <c r="E2304">
        <v>67.27</v>
      </c>
      <c r="F2304">
        <v>0.72955914162484004</v>
      </c>
      <c r="G2304">
        <v>29561</v>
      </c>
      <c r="H2304" t="s">
        <v>3658</v>
      </c>
      <c r="I2304" t="s">
        <v>11029</v>
      </c>
      <c r="J2304">
        <v>436875.71736710903</v>
      </c>
      <c r="K2304">
        <v>480811.51190092199</v>
      </c>
      <c r="L2304">
        <v>751915.70181320002</v>
      </c>
      <c r="M2304">
        <v>556534.31036041037</v>
      </c>
      <c r="N2304">
        <v>392538.54597334098</v>
      </c>
      <c r="O2304">
        <v>486059.961313607</v>
      </c>
      <c r="P2304">
        <v>647152.87478957896</v>
      </c>
      <c r="Q2304">
        <v>508583.79402550898</v>
      </c>
      <c r="R2304" s="2">
        <f t="shared" si="105"/>
        <v>0.91384086220335858</v>
      </c>
      <c r="S2304" s="2">
        <f t="shared" si="106"/>
        <v>-0.1299851410911442</v>
      </c>
      <c r="T2304" s="2">
        <f t="shared" si="107"/>
        <v>0.13693949631306587</v>
      </c>
      <c r="U2304">
        <v>464657.388592334</v>
      </c>
      <c r="V2304">
        <v>503881.13002515503</v>
      </c>
      <c r="W2304">
        <v>883036.15833099897</v>
      </c>
      <c r="X2304">
        <v>518642.66856694402</v>
      </c>
      <c r="Y2304">
        <v>526619.65384020901</v>
      </c>
      <c r="Z2304">
        <v>847453.81708946696</v>
      </c>
      <c r="AA2304">
        <v>1</v>
      </c>
      <c r="AB2304">
        <v>0</v>
      </c>
      <c r="AC2304">
        <v>0</v>
      </c>
      <c r="AD2304">
        <v>0</v>
      </c>
      <c r="AE2304">
        <v>0</v>
      </c>
      <c r="AF2304">
        <v>1</v>
      </c>
    </row>
    <row r="2305" spans="1:32" x14ac:dyDescent="0.2">
      <c r="A2305" t="s">
        <v>3959</v>
      </c>
      <c r="B2305" t="s">
        <v>11296</v>
      </c>
      <c r="C2305">
        <v>4</v>
      </c>
      <c r="D2305">
        <v>2</v>
      </c>
      <c r="E2305">
        <v>128.66</v>
      </c>
      <c r="F2305">
        <v>0.72994781563923905</v>
      </c>
      <c r="G2305">
        <v>123293</v>
      </c>
      <c r="H2305" t="s">
        <v>3960</v>
      </c>
      <c r="I2305" t="s">
        <v>11297</v>
      </c>
      <c r="J2305">
        <v>146120.212563871</v>
      </c>
      <c r="K2305">
        <v>167792.43685520699</v>
      </c>
      <c r="L2305">
        <v>171827.582198658</v>
      </c>
      <c r="M2305">
        <v>161913.41053924535</v>
      </c>
      <c r="N2305">
        <v>147340.49310091001</v>
      </c>
      <c r="O2305">
        <v>247062.858886984</v>
      </c>
      <c r="P2305">
        <v>142213.53058227099</v>
      </c>
      <c r="Q2305">
        <v>178872.29419005499</v>
      </c>
      <c r="R2305" s="2">
        <f t="shared" si="105"/>
        <v>1.1047404510492913</v>
      </c>
      <c r="S2305" s="2">
        <f t="shared" si="106"/>
        <v>0.14370746104887072</v>
      </c>
      <c r="T2305" s="2">
        <f t="shared" si="107"/>
        <v>0.13670818671517343</v>
      </c>
      <c r="U2305">
        <v>155412.24584343701</v>
      </c>
      <c r="V2305">
        <v>175843.216311547</v>
      </c>
      <c r="W2305">
        <v>201791.19509556601</v>
      </c>
      <c r="X2305">
        <v>194674.044915362</v>
      </c>
      <c r="Y2305">
        <v>267679.23215113301</v>
      </c>
      <c r="Z2305">
        <v>186230.18459572201</v>
      </c>
      <c r="AA2305">
        <v>1</v>
      </c>
      <c r="AB2305">
        <v>2</v>
      </c>
      <c r="AC2305">
        <v>1</v>
      </c>
      <c r="AD2305">
        <v>2</v>
      </c>
      <c r="AE2305">
        <v>0</v>
      </c>
      <c r="AF2305">
        <v>1</v>
      </c>
    </row>
    <row r="2306" spans="1:32" x14ac:dyDescent="0.2">
      <c r="A2306" t="s">
        <v>4593</v>
      </c>
      <c r="B2306" t="s">
        <v>11892</v>
      </c>
      <c r="C2306">
        <v>1</v>
      </c>
      <c r="D2306">
        <v>1</v>
      </c>
      <c r="E2306">
        <v>79.099999999999994</v>
      </c>
      <c r="F2306">
        <v>0.72998756256880504</v>
      </c>
      <c r="G2306">
        <v>22152</v>
      </c>
      <c r="H2306" t="s">
        <v>4594</v>
      </c>
      <c r="I2306" t="s">
        <v>11893</v>
      </c>
      <c r="J2306">
        <v>480132.99583504099</v>
      </c>
      <c r="K2306">
        <v>762332.17651682196</v>
      </c>
      <c r="L2306">
        <v>318911.66428022803</v>
      </c>
      <c r="M2306">
        <v>520458.94554403034</v>
      </c>
      <c r="N2306">
        <v>276037.59934096498</v>
      </c>
      <c r="O2306">
        <v>640745.70997707103</v>
      </c>
      <c r="P2306">
        <v>447134.286114241</v>
      </c>
      <c r="Q2306">
        <v>454639.19847742567</v>
      </c>
      <c r="R2306" s="2">
        <f t="shared" si="105"/>
        <v>0.87353517961382343</v>
      </c>
      <c r="S2306" s="2">
        <f t="shared" si="106"/>
        <v>-0.19506228936135431</v>
      </c>
      <c r="T2306" s="2">
        <f t="shared" si="107"/>
        <v>0.13668453926824525</v>
      </c>
      <c r="U2306">
        <v>510665.47110068297</v>
      </c>
      <c r="V2306">
        <v>798909.32111664198</v>
      </c>
      <c r="W2306">
        <v>374524.07257073</v>
      </c>
      <c r="X2306">
        <v>364715.46199881699</v>
      </c>
      <c r="Y2306">
        <v>694213.28816263797</v>
      </c>
      <c r="Z2306">
        <v>585527.27227286901</v>
      </c>
      <c r="AA2306">
        <v>1</v>
      </c>
      <c r="AB2306">
        <v>1</v>
      </c>
      <c r="AC2306">
        <v>0</v>
      </c>
      <c r="AD2306">
        <v>1</v>
      </c>
      <c r="AE2306">
        <v>1</v>
      </c>
      <c r="AF2306">
        <v>1</v>
      </c>
    </row>
    <row r="2307" spans="1:32" x14ac:dyDescent="0.2">
      <c r="A2307" t="s">
        <v>5479</v>
      </c>
      <c r="B2307" t="s">
        <v>12682</v>
      </c>
      <c r="C2307">
        <v>3</v>
      </c>
      <c r="D2307">
        <v>2</v>
      </c>
      <c r="E2307">
        <v>78.680000000000007</v>
      </c>
      <c r="F2307">
        <v>0.73007276232248297</v>
      </c>
      <c r="G2307">
        <v>33168</v>
      </c>
      <c r="H2307" t="s">
        <v>5480</v>
      </c>
      <c r="I2307" t="s">
        <v>12683</v>
      </c>
      <c r="J2307">
        <v>11349.877368088901</v>
      </c>
      <c r="K2307">
        <v>27075.5540837562</v>
      </c>
      <c r="L2307">
        <v>43358.315351887402</v>
      </c>
      <c r="M2307">
        <v>27261.248934577499</v>
      </c>
      <c r="N2307">
        <v>43429.242807959199</v>
      </c>
      <c r="O2307">
        <v>15423.242229072201</v>
      </c>
      <c r="P2307">
        <v>34776.075365252502</v>
      </c>
      <c r="Q2307">
        <v>31209.520134094637</v>
      </c>
      <c r="R2307" s="2">
        <f t="shared" si="105"/>
        <v>1.1448308993103118</v>
      </c>
      <c r="S2307" s="2">
        <f t="shared" si="106"/>
        <v>0.19513451645059193</v>
      </c>
      <c r="T2307" s="2">
        <f t="shared" si="107"/>
        <v>0.13663385398861258</v>
      </c>
      <c r="U2307">
        <v>12071.6354080807</v>
      </c>
      <c r="V2307">
        <v>28374.6550365283</v>
      </c>
      <c r="W2307">
        <v>50919.218906731003</v>
      </c>
      <c r="X2307">
        <v>57381.010386917398</v>
      </c>
      <c r="Y2307">
        <v>16710.2479739681</v>
      </c>
      <c r="Z2307">
        <v>45539.653704322402</v>
      </c>
      <c r="AA2307">
        <v>0</v>
      </c>
      <c r="AB2307">
        <v>0</v>
      </c>
      <c r="AC2307">
        <v>0</v>
      </c>
      <c r="AD2307">
        <v>0</v>
      </c>
      <c r="AE2307">
        <v>0</v>
      </c>
      <c r="AF2307">
        <v>0</v>
      </c>
    </row>
    <row r="2308" spans="1:32" x14ac:dyDescent="0.2">
      <c r="A2308" t="s">
        <v>1100</v>
      </c>
      <c r="B2308" t="s">
        <v>8702</v>
      </c>
      <c r="C2308">
        <v>8</v>
      </c>
      <c r="D2308">
        <v>8</v>
      </c>
      <c r="E2308">
        <v>398.11</v>
      </c>
      <c r="F2308">
        <v>0.73007290511080503</v>
      </c>
      <c r="G2308">
        <v>110580</v>
      </c>
      <c r="H2308" t="s">
        <v>1101</v>
      </c>
      <c r="I2308" t="s">
        <v>8703</v>
      </c>
      <c r="J2308">
        <v>2416898.0511274799</v>
      </c>
      <c r="K2308">
        <v>2951987.9562444799</v>
      </c>
      <c r="L2308">
        <v>3819758.78969912</v>
      </c>
      <c r="M2308">
        <v>3062881.5990236937</v>
      </c>
      <c r="N2308">
        <v>3064276.2576455502</v>
      </c>
      <c r="O2308">
        <v>3164586.3889599401</v>
      </c>
      <c r="P2308">
        <v>3260039.7244609101</v>
      </c>
      <c r="Q2308">
        <v>3162967.4570221328</v>
      </c>
      <c r="R2308" s="2">
        <f t="shared" si="105"/>
        <v>1.0326770248090367</v>
      </c>
      <c r="S2308" s="2">
        <f t="shared" si="106"/>
        <v>4.6389114257536904E-2</v>
      </c>
      <c r="T2308" s="2">
        <f t="shared" si="107"/>
        <v>0.13663376904889496</v>
      </c>
      <c r="U2308">
        <v>2570592.71615938</v>
      </c>
      <c r="V2308">
        <v>3093626.0684199799</v>
      </c>
      <c r="W2308">
        <v>4485855.4213899598</v>
      </c>
      <c r="X2308">
        <v>4048683.70710159</v>
      </c>
      <c r="Y2308">
        <v>3428658.0285230801</v>
      </c>
      <c r="Z2308">
        <v>4269057.9243057398</v>
      </c>
      <c r="AA2308">
        <v>4</v>
      </c>
      <c r="AB2308">
        <v>4</v>
      </c>
      <c r="AC2308">
        <v>5</v>
      </c>
      <c r="AD2308">
        <v>5</v>
      </c>
      <c r="AE2308">
        <v>4</v>
      </c>
      <c r="AF2308">
        <v>3</v>
      </c>
    </row>
    <row r="2309" spans="1:32" x14ac:dyDescent="0.2">
      <c r="A2309" t="s">
        <v>778</v>
      </c>
      <c r="B2309" t="s">
        <v>8407</v>
      </c>
      <c r="C2309">
        <v>8</v>
      </c>
      <c r="D2309">
        <v>7</v>
      </c>
      <c r="E2309">
        <v>373.81</v>
      </c>
      <c r="F2309">
        <v>0.73039264086031996</v>
      </c>
      <c r="G2309">
        <v>23021</v>
      </c>
      <c r="H2309" t="s">
        <v>779</v>
      </c>
      <c r="I2309" t="s">
        <v>8408</v>
      </c>
      <c r="J2309">
        <v>5269992.1773904702</v>
      </c>
      <c r="K2309">
        <v>5666535.46277388</v>
      </c>
      <c r="L2309">
        <v>5244381.2179949395</v>
      </c>
      <c r="M2309">
        <v>5393636.2860530959</v>
      </c>
      <c r="N2309">
        <v>5123844.58398866</v>
      </c>
      <c r="O2309">
        <v>5818449.5708126603</v>
      </c>
      <c r="P2309">
        <v>5519285.4494724199</v>
      </c>
      <c r="Q2309">
        <v>5487193.2014245801</v>
      </c>
      <c r="R2309" s="2">
        <f t="shared" ref="R2309:R2372" si="108">Q2309/M2309</f>
        <v>1.0173457961215153</v>
      </c>
      <c r="S2309" s="2">
        <f t="shared" ref="S2309:S2372" si="109">LOG(R2309,2)</f>
        <v>2.4810135002311325E-2</v>
      </c>
      <c r="T2309" s="2">
        <f t="shared" ref="T2309:T2372" si="110">-LOG(F2309)</f>
        <v>0.1364436112265717</v>
      </c>
      <c r="U2309">
        <v>5605119.9590720003</v>
      </c>
      <c r="V2309">
        <v>5938419.1551937703</v>
      </c>
      <c r="W2309">
        <v>6158906.15449866</v>
      </c>
      <c r="X2309">
        <v>6769894.2068803599</v>
      </c>
      <c r="Y2309">
        <v>6303975.1116037704</v>
      </c>
      <c r="Z2309">
        <v>7227565.0838800399</v>
      </c>
      <c r="AA2309">
        <v>3</v>
      </c>
      <c r="AB2309">
        <v>5</v>
      </c>
      <c r="AC2309">
        <v>3</v>
      </c>
      <c r="AD2309">
        <v>3</v>
      </c>
      <c r="AE2309">
        <v>4</v>
      </c>
      <c r="AF2309">
        <v>3</v>
      </c>
    </row>
    <row r="2310" spans="1:32" x14ac:dyDescent="0.2">
      <c r="A2310" t="s">
        <v>1082</v>
      </c>
      <c r="B2310" t="s">
        <v>8688</v>
      </c>
      <c r="C2310">
        <v>2</v>
      </c>
      <c r="D2310">
        <v>1</v>
      </c>
      <c r="E2310">
        <v>93.08</v>
      </c>
      <c r="F2310">
        <v>0.73047395325360798</v>
      </c>
      <c r="G2310">
        <v>68130</v>
      </c>
      <c r="H2310" t="s">
        <v>1083</v>
      </c>
      <c r="I2310" t="s">
        <v>8689</v>
      </c>
      <c r="J2310">
        <v>46314.673241102297</v>
      </c>
      <c r="K2310">
        <v>53631.8782386073</v>
      </c>
      <c r="L2310">
        <v>49206.510748740402</v>
      </c>
      <c r="M2310">
        <v>49717.687409483333</v>
      </c>
      <c r="N2310">
        <v>33836.535502166997</v>
      </c>
      <c r="O2310">
        <v>59673.550183116298</v>
      </c>
      <c r="P2310">
        <v>49975.934729117798</v>
      </c>
      <c r="Q2310">
        <v>47828.673471467024</v>
      </c>
      <c r="R2310" s="2">
        <f t="shared" si="108"/>
        <v>0.96200519299182063</v>
      </c>
      <c r="S2310" s="2">
        <f t="shared" si="109"/>
        <v>-5.5883413071539934E-2</v>
      </c>
      <c r="T2310" s="2">
        <f t="shared" si="110"/>
        <v>0.13639526523263346</v>
      </c>
      <c r="U2310">
        <v>49259.902224398596</v>
      </c>
      <c r="V2310">
        <v>56205.167187863903</v>
      </c>
      <c r="W2310">
        <v>57787.233477982903</v>
      </c>
      <c r="X2310">
        <v>44706.618618533998</v>
      </c>
      <c r="Y2310">
        <v>64653.061025475698</v>
      </c>
      <c r="Z2310">
        <v>65444.036948110203</v>
      </c>
      <c r="AA2310">
        <v>0</v>
      </c>
      <c r="AB2310">
        <v>1</v>
      </c>
      <c r="AC2310">
        <v>0</v>
      </c>
      <c r="AD2310">
        <v>0</v>
      </c>
      <c r="AE2310">
        <v>1</v>
      </c>
      <c r="AF2310">
        <v>1</v>
      </c>
    </row>
    <row r="2311" spans="1:32" x14ac:dyDescent="0.2">
      <c r="A2311" t="s">
        <v>2157</v>
      </c>
      <c r="B2311" t="s">
        <v>9670</v>
      </c>
      <c r="C2311">
        <v>18</v>
      </c>
      <c r="D2311">
        <v>17</v>
      </c>
      <c r="E2311">
        <v>1259.99</v>
      </c>
      <c r="F2311">
        <v>0.73057578148695002</v>
      </c>
      <c r="G2311">
        <v>29802</v>
      </c>
      <c r="H2311" t="s">
        <v>2158</v>
      </c>
      <c r="I2311" t="s">
        <v>9671</v>
      </c>
      <c r="J2311">
        <v>53616962.811371103</v>
      </c>
      <c r="K2311">
        <v>53363474.4096343</v>
      </c>
      <c r="L2311">
        <v>63001670.832796603</v>
      </c>
      <c r="M2311">
        <v>56660702.684600674</v>
      </c>
      <c r="N2311">
        <v>55863592.889718503</v>
      </c>
      <c r="O2311">
        <v>59863238.462306798</v>
      </c>
      <c r="P2311">
        <v>57489641.238505602</v>
      </c>
      <c r="Q2311">
        <v>57738824.196843632</v>
      </c>
      <c r="R2311" s="2">
        <f t="shared" si="108"/>
        <v>1.0190276763464137</v>
      </c>
      <c r="S2311" s="2">
        <f t="shared" si="109"/>
        <v>2.7193235002740845E-2</v>
      </c>
      <c r="T2311" s="2">
        <f t="shared" si="110"/>
        <v>0.13633472870350311</v>
      </c>
      <c r="U2311">
        <v>57026556.8302323</v>
      </c>
      <c r="V2311">
        <v>55923885.185876697</v>
      </c>
      <c r="W2311">
        <v>73988019.197460294</v>
      </c>
      <c r="X2311">
        <v>73809930.742517799</v>
      </c>
      <c r="Y2311">
        <v>64858578.006662302</v>
      </c>
      <c r="Z2311">
        <v>75283318.375919804</v>
      </c>
      <c r="AA2311">
        <v>12</v>
      </c>
      <c r="AB2311">
        <v>17</v>
      </c>
      <c r="AC2311">
        <v>14</v>
      </c>
      <c r="AD2311">
        <v>16</v>
      </c>
      <c r="AE2311">
        <v>14</v>
      </c>
      <c r="AF2311">
        <v>15</v>
      </c>
    </row>
    <row r="2312" spans="1:32" x14ac:dyDescent="0.2">
      <c r="A2312" t="s">
        <v>5373</v>
      </c>
      <c r="B2312" t="s">
        <v>12584</v>
      </c>
      <c r="C2312">
        <v>1</v>
      </c>
      <c r="D2312">
        <v>1</v>
      </c>
      <c r="E2312">
        <v>39.92</v>
      </c>
      <c r="F2312">
        <v>0.73183284045294505</v>
      </c>
      <c r="G2312">
        <v>32914</v>
      </c>
      <c r="H2312" t="s">
        <v>5374</v>
      </c>
      <c r="I2312" t="s">
        <v>12585</v>
      </c>
      <c r="J2312">
        <v>118971.16034378301</v>
      </c>
      <c r="K2312">
        <v>22857.1023959507</v>
      </c>
      <c r="L2312">
        <v>48863.508357879597</v>
      </c>
      <c r="M2312">
        <v>63563.923699204432</v>
      </c>
      <c r="N2312">
        <v>88498.868781750396</v>
      </c>
      <c r="O2312">
        <v>57591.632305838</v>
      </c>
      <c r="P2312">
        <v>45950.287879847601</v>
      </c>
      <c r="Q2312">
        <v>64013.596322478668</v>
      </c>
      <c r="R2312" s="2">
        <f t="shared" si="108"/>
        <v>1.007074337094138</v>
      </c>
      <c r="S2312" s="2">
        <f t="shared" si="109"/>
        <v>1.0170179669227898E-2</v>
      </c>
      <c r="T2312" s="2">
        <f t="shared" si="110"/>
        <v>0.13558810577113234</v>
      </c>
      <c r="U2312">
        <v>126536.739135558</v>
      </c>
      <c r="V2312">
        <v>23953.799564486399</v>
      </c>
      <c r="W2312">
        <v>57384.417693189898</v>
      </c>
      <c r="X2312">
        <v>116929.381689919</v>
      </c>
      <c r="Y2312">
        <v>62397.415716010197</v>
      </c>
      <c r="Z2312">
        <v>60172.408061693699</v>
      </c>
      <c r="AA2312">
        <v>1</v>
      </c>
      <c r="AB2312">
        <v>0</v>
      </c>
      <c r="AC2312">
        <v>0</v>
      </c>
      <c r="AD2312">
        <v>0</v>
      </c>
      <c r="AE2312">
        <v>0</v>
      </c>
      <c r="AF2312">
        <v>0</v>
      </c>
    </row>
    <row r="2313" spans="1:32" x14ac:dyDescent="0.2">
      <c r="A2313" t="s">
        <v>5703</v>
      </c>
      <c r="B2313" t="s">
        <v>12878</v>
      </c>
      <c r="C2313">
        <v>13</v>
      </c>
      <c r="D2313">
        <v>13</v>
      </c>
      <c r="E2313">
        <v>874.7</v>
      </c>
      <c r="F2313">
        <v>0.73208785601456206</v>
      </c>
      <c r="G2313">
        <v>46256</v>
      </c>
      <c r="H2313" t="s">
        <v>5704</v>
      </c>
      <c r="I2313" t="s">
        <v>12879</v>
      </c>
      <c r="J2313">
        <v>6282205.0576493796</v>
      </c>
      <c r="K2313">
        <v>6428234.68305586</v>
      </c>
      <c r="L2313">
        <v>7000006.8955011703</v>
      </c>
      <c r="M2313">
        <v>6570148.8787354706</v>
      </c>
      <c r="N2313">
        <v>6279728.7033035997</v>
      </c>
      <c r="O2313">
        <v>7483243.0771845197</v>
      </c>
      <c r="P2313">
        <v>6452444.7309051398</v>
      </c>
      <c r="Q2313">
        <v>6738472.1704644188</v>
      </c>
      <c r="R2313" s="2">
        <f t="shared" si="108"/>
        <v>1.0256194029748296</v>
      </c>
      <c r="S2313" s="2">
        <f t="shared" si="109"/>
        <v>3.6495460664043466E-2</v>
      </c>
      <c r="T2313" s="2">
        <f t="shared" si="110"/>
        <v>0.13543679723017482</v>
      </c>
      <c r="U2313">
        <v>6681701.1810157401</v>
      </c>
      <c r="V2313">
        <v>6736665.1504644798</v>
      </c>
      <c r="W2313">
        <v>8220681.0981445396</v>
      </c>
      <c r="X2313">
        <v>8297109.3819127902</v>
      </c>
      <c r="Y2313">
        <v>8107688.74741037</v>
      </c>
      <c r="Z2313">
        <v>8449547.4404596295</v>
      </c>
      <c r="AA2313">
        <v>8</v>
      </c>
      <c r="AB2313">
        <v>6</v>
      </c>
      <c r="AC2313">
        <v>7</v>
      </c>
      <c r="AD2313">
        <v>11</v>
      </c>
      <c r="AE2313">
        <v>12</v>
      </c>
      <c r="AF2313">
        <v>8</v>
      </c>
    </row>
    <row r="2314" spans="1:32" x14ac:dyDescent="0.2">
      <c r="A2314" t="s">
        <v>5121</v>
      </c>
      <c r="B2314" t="s">
        <v>12362</v>
      </c>
      <c r="C2314">
        <v>2</v>
      </c>
      <c r="D2314">
        <v>2</v>
      </c>
      <c r="E2314">
        <v>51.84</v>
      </c>
      <c r="F2314">
        <v>0.73248038929036097</v>
      </c>
      <c r="G2314">
        <v>16656</v>
      </c>
      <c r="H2314" t="s">
        <v>5122</v>
      </c>
      <c r="I2314" t="s">
        <v>12363</v>
      </c>
      <c r="J2314">
        <v>519153.26344712998</v>
      </c>
      <c r="K2314">
        <v>298592.14891341701</v>
      </c>
      <c r="L2314">
        <v>334472.17127758299</v>
      </c>
      <c r="M2314">
        <v>384072.52787937666</v>
      </c>
      <c r="N2314">
        <v>412098.92196479603</v>
      </c>
      <c r="O2314">
        <v>270002.37077523401</v>
      </c>
      <c r="P2314">
        <v>369481.23946391902</v>
      </c>
      <c r="Q2314">
        <v>350527.51073464967</v>
      </c>
      <c r="R2314" s="2">
        <f t="shared" si="108"/>
        <v>0.91265968089427563</v>
      </c>
      <c r="S2314" s="2">
        <f t="shared" si="109"/>
        <v>-0.13185109690593888</v>
      </c>
      <c r="T2314" s="2">
        <f t="shared" si="110"/>
        <v>0.13520399819158938</v>
      </c>
      <c r="U2314">
        <v>552167.10401376104</v>
      </c>
      <c r="V2314">
        <v>312918.775210472</v>
      </c>
      <c r="W2314">
        <v>392798.049676797</v>
      </c>
      <c r="X2314">
        <v>544486.87089164904</v>
      </c>
      <c r="Y2314">
        <v>292532.95138611301</v>
      </c>
      <c r="Z2314">
        <v>483839.75243632402</v>
      </c>
      <c r="AA2314">
        <v>0</v>
      </c>
      <c r="AB2314">
        <v>0</v>
      </c>
      <c r="AC2314">
        <v>1</v>
      </c>
      <c r="AD2314">
        <v>0</v>
      </c>
      <c r="AE2314">
        <v>1</v>
      </c>
      <c r="AF2314">
        <v>0</v>
      </c>
    </row>
    <row r="2315" spans="1:32" x14ac:dyDescent="0.2">
      <c r="A2315" t="s">
        <v>3043</v>
      </c>
      <c r="B2315" t="s">
        <v>10470</v>
      </c>
      <c r="C2315">
        <v>31</v>
      </c>
      <c r="D2315">
        <v>31</v>
      </c>
      <c r="E2315">
        <v>1822.04</v>
      </c>
      <c r="F2315">
        <v>0.73328867797209496</v>
      </c>
      <c r="G2315">
        <v>43860</v>
      </c>
      <c r="H2315" t="s">
        <v>3044</v>
      </c>
      <c r="I2315" t="s">
        <v>10471</v>
      </c>
      <c r="J2315">
        <v>54897574.875193797</v>
      </c>
      <c r="K2315">
        <v>66227617.0279174</v>
      </c>
      <c r="L2315">
        <v>67110848.030479893</v>
      </c>
      <c r="M2315">
        <v>62745346.644530356</v>
      </c>
      <c r="N2315">
        <v>60561244.865737498</v>
      </c>
      <c r="O2315">
        <v>63736951.379278697</v>
      </c>
      <c r="P2315">
        <v>68569036.602242395</v>
      </c>
      <c r="Q2315">
        <v>64289077.615752853</v>
      </c>
      <c r="R2315" s="2">
        <f t="shared" si="108"/>
        <v>1.0246031148726957</v>
      </c>
      <c r="S2315" s="2">
        <f t="shared" si="109"/>
        <v>3.5065182816260504E-2</v>
      </c>
      <c r="T2315" s="2">
        <f t="shared" si="110"/>
        <v>0.13472502048946111</v>
      </c>
      <c r="U2315">
        <v>58388605.197126701</v>
      </c>
      <c r="V2315">
        <v>69405256.906113207</v>
      </c>
      <c r="W2315">
        <v>78813762.346318096</v>
      </c>
      <c r="X2315">
        <v>80016716.755850405</v>
      </c>
      <c r="Y2315">
        <v>69055536.237698197</v>
      </c>
      <c r="Z2315">
        <v>89791908.629953593</v>
      </c>
      <c r="AA2315">
        <v>22</v>
      </c>
      <c r="AB2315">
        <v>14</v>
      </c>
      <c r="AC2315">
        <v>11</v>
      </c>
      <c r="AD2315">
        <v>25</v>
      </c>
      <c r="AE2315">
        <v>20</v>
      </c>
      <c r="AF2315">
        <v>19</v>
      </c>
    </row>
    <row r="2316" spans="1:32" x14ac:dyDescent="0.2">
      <c r="A2316" t="s">
        <v>2667</v>
      </c>
      <c r="B2316" t="s">
        <v>10130</v>
      </c>
      <c r="C2316">
        <v>2</v>
      </c>
      <c r="D2316">
        <v>1</v>
      </c>
      <c r="E2316">
        <v>43.98</v>
      </c>
      <c r="F2316">
        <v>0.73355839412040502</v>
      </c>
      <c r="G2316">
        <v>73807</v>
      </c>
      <c r="H2316" t="s">
        <v>2668</v>
      </c>
      <c r="I2316" t="s">
        <v>10131</v>
      </c>
      <c r="J2316">
        <v>77684.417599669207</v>
      </c>
      <c r="K2316">
        <v>54942.201798249698</v>
      </c>
      <c r="L2316">
        <v>103125.50304589199</v>
      </c>
      <c r="M2316">
        <v>78584.040814603635</v>
      </c>
      <c r="N2316">
        <v>77433.434901298504</v>
      </c>
      <c r="O2316">
        <v>75800.554948613906</v>
      </c>
      <c r="P2316">
        <v>92624.704495791506</v>
      </c>
      <c r="Q2316">
        <v>81952.898115234639</v>
      </c>
      <c r="R2316" s="2">
        <f t="shared" si="108"/>
        <v>1.0428694842579913</v>
      </c>
      <c r="S2316" s="2">
        <f t="shared" si="109"/>
        <v>6.0558615004522511E-2</v>
      </c>
      <c r="T2316" s="2">
        <f t="shared" si="110"/>
        <v>0.13456530890337973</v>
      </c>
      <c r="U2316">
        <v>82624.502075143697</v>
      </c>
      <c r="V2316">
        <v>57578.360839823101</v>
      </c>
      <c r="W2316">
        <v>121108.71978867</v>
      </c>
      <c r="X2316">
        <v>102309.145752635</v>
      </c>
      <c r="Y2316">
        <v>82125.797607467495</v>
      </c>
      <c r="Z2316">
        <v>121293.070678648</v>
      </c>
      <c r="AA2316">
        <v>0</v>
      </c>
      <c r="AB2316">
        <v>1</v>
      </c>
      <c r="AC2316">
        <v>0</v>
      </c>
      <c r="AD2316">
        <v>0</v>
      </c>
      <c r="AE2316">
        <v>0</v>
      </c>
      <c r="AF2316">
        <v>0</v>
      </c>
    </row>
    <row r="2317" spans="1:32" x14ac:dyDescent="0.2">
      <c r="A2317" t="s">
        <v>4511</v>
      </c>
      <c r="B2317" t="s">
        <v>11814</v>
      </c>
      <c r="C2317">
        <v>13</v>
      </c>
      <c r="D2317">
        <v>13</v>
      </c>
      <c r="E2317">
        <v>622.87</v>
      </c>
      <c r="F2317">
        <v>0.73362888212284905</v>
      </c>
      <c r="G2317">
        <v>26494</v>
      </c>
      <c r="H2317" t="s">
        <v>4512</v>
      </c>
      <c r="I2317" t="s">
        <v>11815</v>
      </c>
      <c r="J2317">
        <v>8166184.85864974</v>
      </c>
      <c r="K2317">
        <v>8036843.0206940304</v>
      </c>
      <c r="L2317">
        <v>6701112.7129109995</v>
      </c>
      <c r="M2317">
        <v>7634713.5307515897</v>
      </c>
      <c r="N2317">
        <v>7319715.2376933796</v>
      </c>
      <c r="O2317">
        <v>8477553.3746826593</v>
      </c>
      <c r="P2317">
        <v>7707629.7166242804</v>
      </c>
      <c r="Q2317">
        <v>7834966.1096667722</v>
      </c>
      <c r="R2317" s="2">
        <f t="shared" si="108"/>
        <v>1.0262292197485332</v>
      </c>
      <c r="S2317" s="2">
        <f t="shared" si="109"/>
        <v>3.7353008975779138E-2</v>
      </c>
      <c r="T2317" s="2">
        <f t="shared" si="110"/>
        <v>0.13452357932867434</v>
      </c>
      <c r="U2317">
        <v>8685486.4675253201</v>
      </c>
      <c r="V2317">
        <v>8422455.4588796198</v>
      </c>
      <c r="W2317">
        <v>7869665.1928968597</v>
      </c>
      <c r="X2317">
        <v>9671194.5437461305</v>
      </c>
      <c r="Y2317">
        <v>9184970.1249241605</v>
      </c>
      <c r="Z2317">
        <v>10093226.003499201</v>
      </c>
      <c r="AA2317">
        <v>5</v>
      </c>
      <c r="AB2317">
        <v>9</v>
      </c>
      <c r="AC2317">
        <v>5</v>
      </c>
      <c r="AD2317">
        <v>7</v>
      </c>
      <c r="AE2317">
        <v>8</v>
      </c>
      <c r="AF2317">
        <v>7</v>
      </c>
    </row>
    <row r="2318" spans="1:32" x14ac:dyDescent="0.2">
      <c r="A2318" t="s">
        <v>3949</v>
      </c>
      <c r="B2318" t="s">
        <v>11286</v>
      </c>
      <c r="C2318">
        <v>1</v>
      </c>
      <c r="D2318">
        <v>1</v>
      </c>
      <c r="E2318">
        <v>54.45</v>
      </c>
      <c r="F2318">
        <v>0.73381221619692705</v>
      </c>
      <c r="G2318">
        <v>32994</v>
      </c>
      <c r="H2318" t="s">
        <v>3950</v>
      </c>
      <c r="I2318" t="s">
        <v>11287</v>
      </c>
      <c r="J2318">
        <v>300614.76515678602</v>
      </c>
      <c r="K2318">
        <v>374396.02685351</v>
      </c>
      <c r="L2318">
        <v>298743.10149518203</v>
      </c>
      <c r="M2318">
        <v>324584.63116849266</v>
      </c>
      <c r="N2318">
        <v>245122.09354731199</v>
      </c>
      <c r="O2318">
        <v>285323.44106352399</v>
      </c>
      <c r="P2318">
        <v>401818.02922165801</v>
      </c>
      <c r="Q2318">
        <v>310754.52127749799</v>
      </c>
      <c r="R2318" s="2">
        <f t="shared" si="108"/>
        <v>0.95739135940846365</v>
      </c>
      <c r="S2318" s="2">
        <f t="shared" si="109"/>
        <v>-6.2819309296376385E-2</v>
      </c>
      <c r="T2318" s="2">
        <f t="shared" si="110"/>
        <v>0.13441506256814156</v>
      </c>
      <c r="U2318">
        <v>319731.370266738</v>
      </c>
      <c r="V2318">
        <v>392359.76763956703</v>
      </c>
      <c r="W2318">
        <v>350838.47835076897</v>
      </c>
      <c r="X2318">
        <v>323868.26217756397</v>
      </c>
      <c r="Y2318">
        <v>309132.50159361301</v>
      </c>
      <c r="Z2318">
        <v>526185.13477202901</v>
      </c>
      <c r="AA2318">
        <v>1</v>
      </c>
      <c r="AB2318">
        <v>0</v>
      </c>
      <c r="AC2318">
        <v>1</v>
      </c>
      <c r="AD2318">
        <v>1</v>
      </c>
      <c r="AE2318">
        <v>0</v>
      </c>
      <c r="AF2318">
        <v>1</v>
      </c>
    </row>
    <row r="2319" spans="1:32" x14ac:dyDescent="0.2">
      <c r="A2319" t="s">
        <v>2127</v>
      </c>
      <c r="B2319" t="s">
        <v>9646</v>
      </c>
      <c r="C2319">
        <v>10</v>
      </c>
      <c r="D2319">
        <v>9</v>
      </c>
      <c r="E2319">
        <v>548.1</v>
      </c>
      <c r="F2319">
        <v>0.73382254017356596</v>
      </c>
      <c r="G2319">
        <v>28711</v>
      </c>
      <c r="H2319" t="s">
        <v>2128</v>
      </c>
      <c r="I2319" t="s">
        <v>9647</v>
      </c>
      <c r="J2319">
        <v>6995912.3455230203</v>
      </c>
      <c r="K2319">
        <v>9381795.6737304106</v>
      </c>
      <c r="L2319">
        <v>9750438.7226238102</v>
      </c>
      <c r="M2319">
        <v>8709382.2472924143</v>
      </c>
      <c r="N2319">
        <v>7694978.2622900698</v>
      </c>
      <c r="O2319">
        <v>8095473.4056337001</v>
      </c>
      <c r="P2319">
        <v>9055384.6986405309</v>
      </c>
      <c r="Q2319">
        <v>8281945.4555214345</v>
      </c>
      <c r="R2319" s="2">
        <f t="shared" si="108"/>
        <v>0.95092226065702168</v>
      </c>
      <c r="S2319" s="2">
        <f t="shared" si="109"/>
        <v>-7.2600691497484438E-2</v>
      </c>
      <c r="T2319" s="2">
        <f t="shared" si="110"/>
        <v>0.13440895253829088</v>
      </c>
      <c r="U2319">
        <v>7440794.3313544504</v>
      </c>
      <c r="V2319">
        <v>9831939.7284283694</v>
      </c>
      <c r="W2319">
        <v>11450738.3353015</v>
      </c>
      <c r="X2319">
        <v>10167011.8806365</v>
      </c>
      <c r="Y2319">
        <v>8771007.16344909</v>
      </c>
      <c r="Z2319">
        <v>11858125.996228701</v>
      </c>
      <c r="AA2319">
        <v>9</v>
      </c>
      <c r="AB2319">
        <v>9</v>
      </c>
      <c r="AC2319">
        <v>7</v>
      </c>
      <c r="AD2319">
        <v>8</v>
      </c>
      <c r="AE2319">
        <v>5</v>
      </c>
      <c r="AF2319">
        <v>9</v>
      </c>
    </row>
    <row r="2320" spans="1:32" x14ac:dyDescent="0.2">
      <c r="A2320" t="s">
        <v>350</v>
      </c>
      <c r="B2320" t="s">
        <v>8005</v>
      </c>
      <c r="C2320">
        <v>3</v>
      </c>
      <c r="D2320">
        <v>2</v>
      </c>
      <c r="E2320">
        <v>93.31</v>
      </c>
      <c r="F2320">
        <v>0.73386585223590095</v>
      </c>
      <c r="G2320">
        <v>128150</v>
      </c>
      <c r="H2320" t="s">
        <v>351</v>
      </c>
      <c r="I2320" t="s">
        <v>8006</v>
      </c>
      <c r="J2320">
        <v>273691.66917354299</v>
      </c>
      <c r="K2320">
        <v>317895.93378843903</v>
      </c>
      <c r="L2320">
        <v>485845.78231061797</v>
      </c>
      <c r="M2320">
        <v>359144.46175753331</v>
      </c>
      <c r="N2320">
        <v>391624.895943171</v>
      </c>
      <c r="O2320">
        <v>401638.18757247599</v>
      </c>
      <c r="P2320">
        <v>328362.10331179301</v>
      </c>
      <c r="Q2320">
        <v>373875.06227581337</v>
      </c>
      <c r="R2320" s="2">
        <f t="shared" si="108"/>
        <v>1.0410158086419972</v>
      </c>
      <c r="S2320" s="2">
        <f t="shared" si="109"/>
        <v>5.7991977260039122E-2</v>
      </c>
      <c r="T2320" s="2">
        <f t="shared" si="110"/>
        <v>0.13438332013597076</v>
      </c>
      <c r="U2320">
        <v>291096.188737794</v>
      </c>
      <c r="V2320">
        <v>333148.76699692698</v>
      </c>
      <c r="W2320">
        <v>570568.47212836903</v>
      </c>
      <c r="X2320">
        <v>517435.50587007101</v>
      </c>
      <c r="Y2320">
        <v>435153.23240533099</v>
      </c>
      <c r="Z2320">
        <v>429993.790770975</v>
      </c>
      <c r="AA2320">
        <v>1</v>
      </c>
      <c r="AB2320">
        <v>1</v>
      </c>
      <c r="AC2320">
        <v>0</v>
      </c>
      <c r="AD2320">
        <v>0</v>
      </c>
      <c r="AE2320">
        <v>1</v>
      </c>
      <c r="AF2320">
        <v>0</v>
      </c>
    </row>
    <row r="2321" spans="1:32" x14ac:dyDescent="0.2">
      <c r="A2321" t="s">
        <v>902</v>
      </c>
      <c r="B2321" t="s">
        <v>8529</v>
      </c>
      <c r="C2321">
        <v>2</v>
      </c>
      <c r="D2321">
        <v>2</v>
      </c>
      <c r="E2321">
        <v>115.02</v>
      </c>
      <c r="F2321">
        <v>0.73392229317208402</v>
      </c>
      <c r="G2321">
        <v>16342</v>
      </c>
      <c r="H2321" t="s">
        <v>903</v>
      </c>
      <c r="I2321" t="s">
        <v>8530</v>
      </c>
      <c r="J2321">
        <v>482102.04475633102</v>
      </c>
      <c r="K2321">
        <v>633469.56313344301</v>
      </c>
      <c r="L2321">
        <v>685061.94312897802</v>
      </c>
      <c r="M2321">
        <v>600211.18367291742</v>
      </c>
      <c r="N2321">
        <v>570223.20862319204</v>
      </c>
      <c r="O2321">
        <v>496001.62263406999</v>
      </c>
      <c r="P2321">
        <v>641735.72558901506</v>
      </c>
      <c r="Q2321">
        <v>569320.1856154257</v>
      </c>
      <c r="R2321" s="2">
        <f t="shared" si="108"/>
        <v>0.94853311817940789</v>
      </c>
      <c r="S2321" s="2">
        <f t="shared" si="109"/>
        <v>-7.6229948452432986E-2</v>
      </c>
      <c r="T2321" s="2">
        <f t="shared" si="110"/>
        <v>0.13434992023799977</v>
      </c>
      <c r="U2321">
        <v>512759.73519778397</v>
      </c>
      <c r="V2321">
        <v>663863.80402221903</v>
      </c>
      <c r="W2321">
        <v>804524.31704859901</v>
      </c>
      <c r="X2321">
        <v>753409.03366779804</v>
      </c>
      <c r="Y2321">
        <v>537390.90566072403</v>
      </c>
      <c r="Z2321">
        <v>840360.00054843095</v>
      </c>
      <c r="AA2321">
        <v>1</v>
      </c>
      <c r="AB2321">
        <v>1</v>
      </c>
      <c r="AC2321">
        <v>1</v>
      </c>
      <c r="AD2321">
        <v>1</v>
      </c>
      <c r="AE2321">
        <v>0</v>
      </c>
      <c r="AF2321">
        <v>0</v>
      </c>
    </row>
    <row r="2322" spans="1:32" x14ac:dyDescent="0.2">
      <c r="A2322" t="s">
        <v>1404</v>
      </c>
      <c r="B2322" t="s">
        <v>8984</v>
      </c>
      <c r="C2322">
        <v>9</v>
      </c>
      <c r="D2322">
        <v>8</v>
      </c>
      <c r="E2322">
        <v>514.05999999999995</v>
      </c>
      <c r="F2322">
        <v>0.73414754102507596</v>
      </c>
      <c r="G2322">
        <v>24408</v>
      </c>
      <c r="H2322" t="s">
        <v>1405</v>
      </c>
      <c r="I2322" t="s">
        <v>8985</v>
      </c>
      <c r="J2322">
        <v>18842144.175488401</v>
      </c>
      <c r="K2322">
        <v>19968308.763561599</v>
      </c>
      <c r="L2322">
        <v>23169600.345239699</v>
      </c>
      <c r="M2322">
        <v>20660017.761429902</v>
      </c>
      <c r="N2322">
        <v>18275547.4981829</v>
      </c>
      <c r="O2322">
        <v>21381020.706198301</v>
      </c>
      <c r="P2322">
        <v>20500609.586962201</v>
      </c>
      <c r="Q2322">
        <v>20052392.597114466</v>
      </c>
      <c r="R2322" s="2">
        <f t="shared" si="108"/>
        <v>0.97058932033205658</v>
      </c>
      <c r="S2322" s="2">
        <f t="shared" si="109"/>
        <v>-4.3067109078210951E-2</v>
      </c>
      <c r="T2322" s="2">
        <f t="shared" si="110"/>
        <v>0.13421665150908255</v>
      </c>
      <c r="U2322">
        <v>20040348.2272413</v>
      </c>
      <c r="V2322">
        <v>20926399.9206158</v>
      </c>
      <c r="W2322">
        <v>27209958.2833395</v>
      </c>
      <c r="X2322">
        <v>24146619.0294168</v>
      </c>
      <c r="Y2322">
        <v>23165178.412594501</v>
      </c>
      <c r="Z2322">
        <v>26845774.041845899</v>
      </c>
      <c r="AA2322">
        <v>6</v>
      </c>
      <c r="AB2322">
        <v>7</v>
      </c>
      <c r="AC2322">
        <v>7</v>
      </c>
      <c r="AD2322">
        <v>5</v>
      </c>
      <c r="AE2322">
        <v>6</v>
      </c>
      <c r="AF2322">
        <v>5</v>
      </c>
    </row>
    <row r="2323" spans="1:32" x14ac:dyDescent="0.2">
      <c r="A2323" t="s">
        <v>3241</v>
      </c>
      <c r="B2323" t="s">
        <v>10655</v>
      </c>
      <c r="C2323">
        <v>4</v>
      </c>
      <c r="D2323">
        <v>2</v>
      </c>
      <c r="E2323">
        <v>104.41</v>
      </c>
      <c r="F2323">
        <v>0.73456080993274397</v>
      </c>
      <c r="G2323">
        <v>128822</v>
      </c>
      <c r="H2323" t="s">
        <v>3242</v>
      </c>
      <c r="I2323" t="s">
        <v>10656</v>
      </c>
      <c r="J2323">
        <v>253642.34649568901</v>
      </c>
      <c r="K2323">
        <v>173832.80479574201</v>
      </c>
      <c r="L2323">
        <v>214346.30895890901</v>
      </c>
      <c r="M2323">
        <v>213940.48675011334</v>
      </c>
      <c r="N2323">
        <v>198257.59314240899</v>
      </c>
      <c r="O2323">
        <v>224476.410380043</v>
      </c>
      <c r="P2323">
        <v>185782.050485744</v>
      </c>
      <c r="Q2323">
        <v>202838.68466939867</v>
      </c>
      <c r="R2323" s="2">
        <f t="shared" si="108"/>
        <v>0.94810798905173199</v>
      </c>
      <c r="S2323" s="2">
        <f t="shared" si="109"/>
        <v>-7.6876704121883424E-2</v>
      </c>
      <c r="T2323" s="2">
        <f t="shared" si="110"/>
        <v>0.1339722457211503</v>
      </c>
      <c r="U2323">
        <v>269771.89547040698</v>
      </c>
      <c r="V2323">
        <v>182173.404645873</v>
      </c>
      <c r="W2323">
        <v>251724.41639279199</v>
      </c>
      <c r="X2323">
        <v>261948.40793551499</v>
      </c>
      <c r="Y2323">
        <v>243208.03797570799</v>
      </c>
      <c r="Z2323">
        <v>243283.64126025699</v>
      </c>
      <c r="AA2323">
        <v>1</v>
      </c>
      <c r="AB2323">
        <v>0</v>
      </c>
      <c r="AC2323">
        <v>1</v>
      </c>
      <c r="AD2323">
        <v>1</v>
      </c>
      <c r="AE2323">
        <v>1</v>
      </c>
      <c r="AF2323">
        <v>0</v>
      </c>
    </row>
    <row r="2324" spans="1:32" x14ac:dyDescent="0.2">
      <c r="A2324" t="s">
        <v>3471</v>
      </c>
      <c r="B2324" t="s">
        <v>10856</v>
      </c>
      <c r="C2324">
        <v>2</v>
      </c>
      <c r="D2324">
        <v>2</v>
      </c>
      <c r="E2324">
        <v>105.71</v>
      </c>
      <c r="F2324">
        <v>0.73470426990494098</v>
      </c>
      <c r="G2324">
        <v>21381</v>
      </c>
      <c r="H2324" t="s">
        <v>3472</v>
      </c>
      <c r="I2324" t="s">
        <v>10857</v>
      </c>
      <c r="J2324">
        <v>500208.01424708299</v>
      </c>
      <c r="K2324">
        <v>559630.73927877599</v>
      </c>
      <c r="L2324">
        <v>628832.87900299102</v>
      </c>
      <c r="M2324">
        <v>562890.54417628329</v>
      </c>
      <c r="N2324">
        <v>524956.20304801501</v>
      </c>
      <c r="O2324">
        <v>636654.84212154301</v>
      </c>
      <c r="P2324">
        <v>578721.45104425796</v>
      </c>
      <c r="Q2324">
        <v>580110.83207127196</v>
      </c>
      <c r="R2324" s="2">
        <f t="shared" si="108"/>
        <v>1.0305926046780343</v>
      </c>
      <c r="S2324" s="2">
        <f t="shared" si="109"/>
        <v>4.3474145155873688E-2</v>
      </c>
      <c r="T2324" s="2">
        <f t="shared" si="110"/>
        <v>0.13388743614478163</v>
      </c>
      <c r="U2324">
        <v>532017.09413777804</v>
      </c>
      <c r="V2324">
        <v>586482.15012520296</v>
      </c>
      <c r="W2324">
        <v>738489.92429336603</v>
      </c>
      <c r="X2324">
        <v>693599.87400596205</v>
      </c>
      <c r="Y2324">
        <v>689781.05431197898</v>
      </c>
      <c r="Z2324">
        <v>757842.11401128001</v>
      </c>
      <c r="AA2324">
        <v>1</v>
      </c>
      <c r="AB2324">
        <v>1</v>
      </c>
      <c r="AC2324">
        <v>2</v>
      </c>
      <c r="AD2324">
        <v>2</v>
      </c>
      <c r="AE2324">
        <v>1</v>
      </c>
      <c r="AF2324">
        <v>2</v>
      </c>
    </row>
    <row r="2325" spans="1:32" x14ac:dyDescent="0.2">
      <c r="A2325" t="s">
        <v>3993</v>
      </c>
      <c r="B2325" t="s">
        <v>11330</v>
      </c>
      <c r="C2325">
        <v>16</v>
      </c>
      <c r="D2325">
        <v>16</v>
      </c>
      <c r="E2325">
        <v>1127.23</v>
      </c>
      <c r="F2325">
        <v>0.73478004479983505</v>
      </c>
      <c r="G2325">
        <v>27268</v>
      </c>
      <c r="H2325" t="s">
        <v>3994</v>
      </c>
      <c r="I2325" t="s">
        <v>11331</v>
      </c>
      <c r="J2325">
        <v>66498888.1264612</v>
      </c>
      <c r="K2325">
        <v>68885584.289514497</v>
      </c>
      <c r="L2325">
        <v>64537252.401608199</v>
      </c>
      <c r="M2325">
        <v>66640574.939194627</v>
      </c>
      <c r="N2325">
        <v>66724003.959179498</v>
      </c>
      <c r="O2325">
        <v>72908375.810525402</v>
      </c>
      <c r="P2325">
        <v>63736929.835432701</v>
      </c>
      <c r="Q2325">
        <v>67789769.868379205</v>
      </c>
      <c r="R2325" s="2">
        <f t="shared" si="108"/>
        <v>1.0172446730874267</v>
      </c>
      <c r="S2325" s="2">
        <f t="shared" si="109"/>
        <v>2.4666725601621343E-2</v>
      </c>
      <c r="T2325" s="2">
        <f t="shared" si="110"/>
        <v>0.1338426468014465</v>
      </c>
      <c r="U2325">
        <v>70727665.724598706</v>
      </c>
      <c r="V2325">
        <v>72190754.994643494</v>
      </c>
      <c r="W2325">
        <v>75791378.332077906</v>
      </c>
      <c r="X2325">
        <v>88159279.708572596</v>
      </c>
      <c r="Y2325">
        <v>78992278.087719798</v>
      </c>
      <c r="Z2325">
        <v>83464211.599405497</v>
      </c>
      <c r="AA2325">
        <v>15</v>
      </c>
      <c r="AB2325">
        <v>13</v>
      </c>
      <c r="AC2325">
        <v>14</v>
      </c>
      <c r="AD2325">
        <v>10</v>
      </c>
      <c r="AE2325">
        <v>15</v>
      </c>
      <c r="AF2325">
        <v>17</v>
      </c>
    </row>
    <row r="2326" spans="1:32" x14ac:dyDescent="0.2">
      <c r="A2326" t="s">
        <v>2825</v>
      </c>
      <c r="B2326" t="s">
        <v>10274</v>
      </c>
      <c r="C2326">
        <v>9</v>
      </c>
      <c r="D2326">
        <v>8</v>
      </c>
      <c r="E2326">
        <v>732.44</v>
      </c>
      <c r="F2326">
        <v>0.73561994728865499</v>
      </c>
      <c r="G2326">
        <v>5676</v>
      </c>
      <c r="H2326" t="s">
        <v>2826</v>
      </c>
      <c r="I2326" t="s">
        <v>10275</v>
      </c>
      <c r="J2326">
        <v>90664394.816302404</v>
      </c>
      <c r="K2326">
        <v>104427781.43652999</v>
      </c>
      <c r="L2326">
        <v>106517204.704313</v>
      </c>
      <c r="M2326">
        <v>100536460.31904846</v>
      </c>
      <c r="N2326">
        <v>73836904.326037005</v>
      </c>
      <c r="O2326">
        <v>112320181.451005</v>
      </c>
      <c r="P2326">
        <v>104547082.20661899</v>
      </c>
      <c r="Q2326">
        <v>96901389.327886999</v>
      </c>
      <c r="R2326" s="2">
        <f t="shared" si="108"/>
        <v>0.96384325666901627</v>
      </c>
      <c r="S2326" s="2">
        <f t="shared" si="109"/>
        <v>-5.3129545125625961E-2</v>
      </c>
      <c r="T2326" s="2">
        <f t="shared" si="110"/>
        <v>0.13334650281631941</v>
      </c>
      <c r="U2326">
        <v>96429898.158535302</v>
      </c>
      <c r="V2326">
        <v>109438287.590547</v>
      </c>
      <c r="W2326">
        <v>125091872.681255</v>
      </c>
      <c r="X2326">
        <v>97557219.516930506</v>
      </c>
      <c r="Y2326">
        <v>121692835.828611</v>
      </c>
      <c r="Z2326">
        <v>136905555.600557</v>
      </c>
      <c r="AA2326">
        <v>10</v>
      </c>
      <c r="AB2326">
        <v>8</v>
      </c>
      <c r="AC2326">
        <v>8</v>
      </c>
      <c r="AD2326">
        <v>7</v>
      </c>
      <c r="AE2326">
        <v>12</v>
      </c>
      <c r="AF2326">
        <v>10</v>
      </c>
    </row>
    <row r="2327" spans="1:32" x14ac:dyDescent="0.2">
      <c r="A2327" t="s">
        <v>3515</v>
      </c>
      <c r="B2327" t="s">
        <v>10896</v>
      </c>
      <c r="C2327">
        <v>1</v>
      </c>
      <c r="D2327">
        <v>1</v>
      </c>
      <c r="E2327">
        <v>56.56</v>
      </c>
      <c r="F2327">
        <v>0.73575280345805805</v>
      </c>
      <c r="G2327">
        <v>22501</v>
      </c>
      <c r="H2327" t="s">
        <v>3516</v>
      </c>
      <c r="I2327" t="s">
        <v>10897</v>
      </c>
      <c r="J2327">
        <v>11906.3605163754</v>
      </c>
      <c r="K2327">
        <v>29643.828321250501</v>
      </c>
      <c r="L2327">
        <v>4661.6199372891797</v>
      </c>
      <c r="M2327">
        <v>15403.936258305026</v>
      </c>
      <c r="N2327">
        <v>5456.0882320115697</v>
      </c>
      <c r="O2327">
        <v>29159.593633845499</v>
      </c>
      <c r="P2327">
        <v>4318.8650260640297</v>
      </c>
      <c r="Q2327">
        <v>12978.182297307032</v>
      </c>
      <c r="R2327" s="2">
        <f t="shared" si="108"/>
        <v>0.8425237601401947</v>
      </c>
      <c r="S2327" s="2">
        <f t="shared" si="109"/>
        <v>-0.2472107223577604</v>
      </c>
      <c r="T2327" s="2">
        <f t="shared" si="110"/>
        <v>0.13326807442163005</v>
      </c>
      <c r="U2327">
        <v>12663.506267914199</v>
      </c>
      <c r="V2327">
        <v>31066.156577094102</v>
      </c>
      <c r="W2327">
        <v>5474.5218793764097</v>
      </c>
      <c r="X2327">
        <v>7208.8720703096496</v>
      </c>
      <c r="Y2327">
        <v>31592.841064456901</v>
      </c>
      <c r="Z2327">
        <v>5655.6013183472596</v>
      </c>
      <c r="AA2327">
        <v>0</v>
      </c>
      <c r="AB2327">
        <v>0</v>
      </c>
      <c r="AC2327">
        <v>0</v>
      </c>
      <c r="AD2327">
        <v>0</v>
      </c>
      <c r="AE2327">
        <v>1</v>
      </c>
      <c r="AF2327">
        <v>0</v>
      </c>
    </row>
    <row r="2328" spans="1:32" x14ac:dyDescent="0.2">
      <c r="A2328" t="s">
        <v>6091</v>
      </c>
      <c r="B2328" t="s">
        <v>13234</v>
      </c>
      <c r="C2328">
        <v>10</v>
      </c>
      <c r="D2328">
        <v>10</v>
      </c>
      <c r="E2328">
        <v>679.42</v>
      </c>
      <c r="F2328">
        <v>0.73598485225074195</v>
      </c>
      <c r="G2328">
        <v>34106</v>
      </c>
      <c r="H2328" t="s">
        <v>6092</v>
      </c>
      <c r="I2328" t="s">
        <v>13235</v>
      </c>
      <c r="J2328">
        <v>12937841.423007799</v>
      </c>
      <c r="K2328">
        <v>14569983.185607901</v>
      </c>
      <c r="L2328">
        <v>15092255.4699392</v>
      </c>
      <c r="M2328">
        <v>14200026.692851633</v>
      </c>
      <c r="N2328">
        <v>13330051.2335006</v>
      </c>
      <c r="O2328">
        <v>14964852.516036499</v>
      </c>
      <c r="P2328">
        <v>15269343.687383801</v>
      </c>
      <c r="Q2328">
        <v>14521415.812306965</v>
      </c>
      <c r="R2328" s="2">
        <f t="shared" si="108"/>
        <v>1.0226329940363508</v>
      </c>
      <c r="S2328" s="2">
        <f t="shared" si="109"/>
        <v>3.2288478726707558E-2</v>
      </c>
      <c r="T2328" s="2">
        <f t="shared" si="110"/>
        <v>0.13313112404784688</v>
      </c>
      <c r="U2328">
        <v>13760580.802857701</v>
      </c>
      <c r="V2328">
        <v>15269059.5177023</v>
      </c>
      <c r="W2328">
        <v>17724071.007677998</v>
      </c>
      <c r="X2328">
        <v>17612368.045879401</v>
      </c>
      <c r="Y2328">
        <v>16213607.5361291</v>
      </c>
      <c r="Z2328">
        <v>19995373.7307151</v>
      </c>
      <c r="AA2328">
        <v>7</v>
      </c>
      <c r="AB2328">
        <v>9</v>
      </c>
      <c r="AC2328">
        <v>7</v>
      </c>
      <c r="AD2328">
        <v>9</v>
      </c>
      <c r="AE2328">
        <v>7</v>
      </c>
      <c r="AF2328">
        <v>8</v>
      </c>
    </row>
    <row r="2329" spans="1:32" x14ac:dyDescent="0.2">
      <c r="A2329" t="s">
        <v>1092</v>
      </c>
      <c r="B2329" t="s">
        <v>8698</v>
      </c>
      <c r="C2329">
        <v>18</v>
      </c>
      <c r="D2329">
        <v>17</v>
      </c>
      <c r="E2329">
        <v>942.71</v>
      </c>
      <c r="F2329">
        <v>0.73623268189269497</v>
      </c>
      <c r="G2329">
        <v>40013</v>
      </c>
      <c r="H2329" t="s">
        <v>1093</v>
      </c>
      <c r="I2329" t="s">
        <v>8699</v>
      </c>
      <c r="J2329">
        <v>41253510.1999911</v>
      </c>
      <c r="K2329">
        <v>41510173.570207797</v>
      </c>
      <c r="L2329">
        <v>44017366.571190603</v>
      </c>
      <c r="M2329">
        <v>42260350.113796502</v>
      </c>
      <c r="N2329">
        <v>38591886.169757798</v>
      </c>
      <c r="O2329">
        <v>42905732.876001097</v>
      </c>
      <c r="P2329">
        <v>43454245.294502698</v>
      </c>
      <c r="Q2329">
        <v>41650621.446753867</v>
      </c>
      <c r="R2329" s="2">
        <f t="shared" si="108"/>
        <v>0.98557208671010088</v>
      </c>
      <c r="S2329" s="2">
        <f t="shared" si="109"/>
        <v>-2.0966698163774812E-2</v>
      </c>
      <c r="T2329" s="2">
        <f t="shared" si="110"/>
        <v>0.13298490782032241</v>
      </c>
      <c r="U2329">
        <v>43876891.202189296</v>
      </c>
      <c r="V2329">
        <v>43501856.025457799</v>
      </c>
      <c r="W2329">
        <v>51693196.7016268</v>
      </c>
      <c r="X2329">
        <v>50989639.191954002</v>
      </c>
      <c r="Y2329">
        <v>46486038.746857002</v>
      </c>
      <c r="Z2329">
        <v>56903812.805501498</v>
      </c>
      <c r="AA2329">
        <v>13</v>
      </c>
      <c r="AB2329">
        <v>9</v>
      </c>
      <c r="AC2329">
        <v>7</v>
      </c>
      <c r="AD2329">
        <v>10</v>
      </c>
      <c r="AE2329">
        <v>11</v>
      </c>
      <c r="AF2329">
        <v>7</v>
      </c>
    </row>
    <row r="2330" spans="1:32" x14ac:dyDescent="0.2">
      <c r="A2330" t="s">
        <v>3665</v>
      </c>
      <c r="B2330" t="s">
        <v>11034</v>
      </c>
      <c r="C2330">
        <v>9</v>
      </c>
      <c r="D2330">
        <v>9</v>
      </c>
      <c r="E2330">
        <v>503.33</v>
      </c>
      <c r="F2330">
        <v>0.73654327537631503</v>
      </c>
      <c r="G2330">
        <v>32646</v>
      </c>
      <c r="H2330" t="s">
        <v>3666</v>
      </c>
      <c r="I2330" t="s">
        <v>11035</v>
      </c>
      <c r="J2330">
        <v>10360273.634743201</v>
      </c>
      <c r="K2330">
        <v>8714223.3861134909</v>
      </c>
      <c r="L2330">
        <v>8508145.2472255006</v>
      </c>
      <c r="M2330">
        <v>9194214.0893607307</v>
      </c>
      <c r="N2330">
        <v>9936456.2765272204</v>
      </c>
      <c r="O2330">
        <v>9941754.48548989</v>
      </c>
      <c r="P2330">
        <v>8490666.4678763803</v>
      </c>
      <c r="Q2330">
        <v>9456292.4099644963</v>
      </c>
      <c r="R2330" s="2">
        <f t="shared" si="108"/>
        <v>1.0285047006798584</v>
      </c>
      <c r="S2330" s="2">
        <f t="shared" si="109"/>
        <v>4.0548387574099315E-2</v>
      </c>
      <c r="T2330" s="2">
        <f t="shared" si="110"/>
        <v>0.13280173123139827</v>
      </c>
      <c r="U2330">
        <v>11019101.0872242</v>
      </c>
      <c r="V2330">
        <v>9132336.9312157892</v>
      </c>
      <c r="W2330">
        <v>9991811.4165125191</v>
      </c>
      <c r="X2330">
        <v>13128571.0721179</v>
      </c>
      <c r="Y2330">
        <v>10771352.7597782</v>
      </c>
      <c r="Z2330">
        <v>11118621.2534016</v>
      </c>
      <c r="AA2330">
        <v>6</v>
      </c>
      <c r="AB2330">
        <v>6</v>
      </c>
      <c r="AC2330">
        <v>7</v>
      </c>
      <c r="AD2330">
        <v>7</v>
      </c>
      <c r="AE2330">
        <v>5</v>
      </c>
      <c r="AF2330">
        <v>7</v>
      </c>
    </row>
    <row r="2331" spans="1:32" x14ac:dyDescent="0.2">
      <c r="A2331" t="s">
        <v>3197</v>
      </c>
      <c r="B2331" t="s">
        <v>10619</v>
      </c>
      <c r="C2331">
        <v>5</v>
      </c>
      <c r="D2331">
        <v>4</v>
      </c>
      <c r="E2331">
        <v>293.37</v>
      </c>
      <c r="F2331">
        <v>0.73691741269822997</v>
      </c>
      <c r="G2331">
        <v>18951</v>
      </c>
      <c r="H2331" t="s">
        <v>3198</v>
      </c>
      <c r="I2331" t="s">
        <v>10620</v>
      </c>
      <c r="J2331">
        <v>1117764.87503473</v>
      </c>
      <c r="K2331">
        <v>1458227.49012518</v>
      </c>
      <c r="L2331">
        <v>965330.91423273704</v>
      </c>
      <c r="M2331">
        <v>1180441.0931308824</v>
      </c>
      <c r="N2331">
        <v>1027824.48454269</v>
      </c>
      <c r="O2331">
        <v>1270235.09983462</v>
      </c>
      <c r="P2331">
        <v>1423130.78753728</v>
      </c>
      <c r="Q2331">
        <v>1240396.7906381967</v>
      </c>
      <c r="R2331" s="2">
        <f t="shared" si="108"/>
        <v>1.0507909271002198</v>
      </c>
      <c r="S2331" s="2">
        <f t="shared" si="109"/>
        <v>7.1475648899724367E-2</v>
      </c>
      <c r="T2331" s="2">
        <f t="shared" si="110"/>
        <v>0.13258118136645944</v>
      </c>
      <c r="U2331">
        <v>1188845.4479090101</v>
      </c>
      <c r="V2331">
        <v>1528194.09970664</v>
      </c>
      <c r="W2331">
        <v>1133667.11184068</v>
      </c>
      <c r="X2331">
        <v>1358016.0189360499</v>
      </c>
      <c r="Y2331">
        <v>1376230.9628687899</v>
      </c>
      <c r="Z2331">
        <v>1863605.44022639</v>
      </c>
      <c r="AA2331">
        <v>1</v>
      </c>
      <c r="AB2331">
        <v>2</v>
      </c>
      <c r="AC2331">
        <v>1</v>
      </c>
      <c r="AD2331">
        <v>2</v>
      </c>
      <c r="AE2331">
        <v>3</v>
      </c>
      <c r="AF2331">
        <v>1</v>
      </c>
    </row>
    <row r="2332" spans="1:32" x14ac:dyDescent="0.2">
      <c r="A2332" t="s">
        <v>3453</v>
      </c>
      <c r="B2332" t="s">
        <v>10838</v>
      </c>
      <c r="C2332">
        <v>3</v>
      </c>
      <c r="D2332">
        <v>3</v>
      </c>
      <c r="E2332">
        <v>201.01</v>
      </c>
      <c r="F2332">
        <v>0.73715593329057605</v>
      </c>
      <c r="G2332">
        <v>57677</v>
      </c>
      <c r="H2332" t="s">
        <v>3454</v>
      </c>
      <c r="I2332" t="s">
        <v>10839</v>
      </c>
      <c r="J2332">
        <v>642681.601309238</v>
      </c>
      <c r="K2332">
        <v>1188932.78573664</v>
      </c>
      <c r="L2332">
        <v>820899.69807360403</v>
      </c>
      <c r="M2332">
        <v>884171.361706494</v>
      </c>
      <c r="N2332">
        <v>703885.52606372896</v>
      </c>
      <c r="O2332">
        <v>843882.162881203</v>
      </c>
      <c r="P2332">
        <v>860262.56343463797</v>
      </c>
      <c r="Q2332">
        <v>802676.75079319009</v>
      </c>
      <c r="R2332" s="2">
        <f t="shared" si="108"/>
        <v>0.90782939321172385</v>
      </c>
      <c r="S2332" s="2">
        <f t="shared" si="109"/>
        <v>-0.13950689505141936</v>
      </c>
      <c r="T2332" s="2">
        <f t="shared" si="110"/>
        <v>0.13244063452289545</v>
      </c>
      <c r="U2332">
        <v>683550.81935064797</v>
      </c>
      <c r="V2332">
        <v>1245978.4775793401</v>
      </c>
      <c r="W2332">
        <v>964049.71197433199</v>
      </c>
      <c r="X2332">
        <v>930010.75014969998</v>
      </c>
      <c r="Y2332">
        <v>914300.63751269202</v>
      </c>
      <c r="Z2332">
        <v>1126523.30149796</v>
      </c>
      <c r="AA2332">
        <v>1</v>
      </c>
      <c r="AB2332">
        <v>3</v>
      </c>
      <c r="AC2332">
        <v>1</v>
      </c>
      <c r="AD2332">
        <v>2</v>
      </c>
      <c r="AE2332">
        <v>2</v>
      </c>
      <c r="AF2332">
        <v>3</v>
      </c>
    </row>
    <row r="2333" spans="1:32" x14ac:dyDescent="0.2">
      <c r="A2333" t="s">
        <v>5545</v>
      </c>
      <c r="B2333" t="s">
        <v>12738</v>
      </c>
      <c r="C2333">
        <v>86</v>
      </c>
      <c r="D2333">
        <v>48</v>
      </c>
      <c r="E2333">
        <v>6317.89</v>
      </c>
      <c r="F2333">
        <v>0.73747060671696796</v>
      </c>
      <c r="G2333">
        <v>132503</v>
      </c>
      <c r="H2333" t="s">
        <v>5546</v>
      </c>
      <c r="I2333" t="s">
        <v>12739</v>
      </c>
      <c r="J2333">
        <v>66047940.785295002</v>
      </c>
      <c r="K2333">
        <v>82133770.027554497</v>
      </c>
      <c r="L2333">
        <v>90519531.854918495</v>
      </c>
      <c r="M2333">
        <v>79567080.889256001</v>
      </c>
      <c r="N2333">
        <v>70292725.537466899</v>
      </c>
      <c r="O2333">
        <v>75882256.258336604</v>
      </c>
      <c r="P2333">
        <v>82318159.3370094</v>
      </c>
      <c r="Q2333">
        <v>76164380.377604291</v>
      </c>
      <c r="R2333" s="2">
        <f t="shared" si="108"/>
        <v>0.95723482030982521</v>
      </c>
      <c r="S2333" s="2">
        <f t="shared" si="109"/>
        <v>-6.3055217678081851E-2</v>
      </c>
      <c r="T2333" s="2">
        <f t="shared" si="110"/>
        <v>0.13225528463117678</v>
      </c>
      <c r="U2333">
        <v>70248041.873674497</v>
      </c>
      <c r="V2333">
        <v>86074596.448594198</v>
      </c>
      <c r="W2333">
        <v>106304495.929978</v>
      </c>
      <c r="X2333">
        <v>92874463.228055701</v>
      </c>
      <c r="Y2333">
        <v>82214316.553418502</v>
      </c>
      <c r="Z2333">
        <v>107796536.279948</v>
      </c>
      <c r="AA2333">
        <v>25</v>
      </c>
      <c r="AB2333">
        <v>37</v>
      </c>
      <c r="AC2333">
        <v>30</v>
      </c>
      <c r="AD2333">
        <v>32</v>
      </c>
      <c r="AE2333">
        <v>32</v>
      </c>
      <c r="AF2333">
        <v>36</v>
      </c>
    </row>
    <row r="2334" spans="1:32" x14ac:dyDescent="0.2">
      <c r="A2334" t="s">
        <v>1547</v>
      </c>
      <c r="B2334" t="s">
        <v>9127</v>
      </c>
      <c r="C2334">
        <v>1</v>
      </c>
      <c r="D2334">
        <v>1</v>
      </c>
      <c r="E2334">
        <v>59.41</v>
      </c>
      <c r="F2334">
        <v>0.73762757899270903</v>
      </c>
      <c r="G2334">
        <v>28045</v>
      </c>
      <c r="H2334" t="s">
        <v>1548</v>
      </c>
      <c r="I2334" t="s">
        <v>9128</v>
      </c>
      <c r="J2334">
        <v>30648.8079019748</v>
      </c>
      <c r="K2334">
        <v>62294.661343582498</v>
      </c>
      <c r="L2334">
        <v>11976.028146136199</v>
      </c>
      <c r="M2334">
        <v>34973.165797231166</v>
      </c>
      <c r="N2334">
        <v>42570.061108877198</v>
      </c>
      <c r="O2334">
        <v>23708.289093286701</v>
      </c>
      <c r="P2334">
        <v>11811.6045666139</v>
      </c>
      <c r="Q2334">
        <v>26029.984922925931</v>
      </c>
      <c r="R2334" s="2">
        <f t="shared" si="108"/>
        <v>0.744284491539703</v>
      </c>
      <c r="S2334" s="2">
        <f t="shared" si="109"/>
        <v>-0.42607391967999919</v>
      </c>
      <c r="T2334" s="2">
        <f t="shared" si="110"/>
        <v>0.13216285391153534</v>
      </c>
      <c r="U2334">
        <v>32597.817816531799</v>
      </c>
      <c r="V2334">
        <v>65283.5957031055</v>
      </c>
      <c r="W2334">
        <v>14064.430175784901</v>
      </c>
      <c r="X2334">
        <v>56245.8141271696</v>
      </c>
      <c r="Y2334">
        <v>25686.647716689298</v>
      </c>
      <c r="Z2334">
        <v>15467.426269539499</v>
      </c>
      <c r="AA2334">
        <v>0</v>
      </c>
      <c r="AB2334">
        <v>0</v>
      </c>
      <c r="AC2334">
        <v>0</v>
      </c>
      <c r="AD2334">
        <v>1</v>
      </c>
      <c r="AE2334">
        <v>0</v>
      </c>
      <c r="AF2334">
        <v>0</v>
      </c>
    </row>
    <row r="2335" spans="1:32" x14ac:dyDescent="0.2">
      <c r="A2335" t="s">
        <v>5679</v>
      </c>
      <c r="B2335" t="s">
        <v>12856</v>
      </c>
      <c r="C2335">
        <v>2</v>
      </c>
      <c r="D2335">
        <v>2</v>
      </c>
      <c r="E2335">
        <v>59.32</v>
      </c>
      <c r="F2335">
        <v>0.73770659679585604</v>
      </c>
      <c r="G2335">
        <v>18853</v>
      </c>
      <c r="H2335" t="s">
        <v>5680</v>
      </c>
      <c r="I2335" t="s">
        <v>12857</v>
      </c>
      <c r="J2335">
        <v>724402.792350734</v>
      </c>
      <c r="K2335">
        <v>820517.26480927004</v>
      </c>
      <c r="L2335">
        <v>266938.49422037101</v>
      </c>
      <c r="M2335">
        <v>603952.85046012502</v>
      </c>
      <c r="N2335">
        <v>332414.67333419301</v>
      </c>
      <c r="O2335">
        <v>588967.07465047506</v>
      </c>
      <c r="P2335">
        <v>528812.89994153497</v>
      </c>
      <c r="Q2335">
        <v>483398.21597540099</v>
      </c>
      <c r="R2335" s="2">
        <f t="shared" si="108"/>
        <v>0.80039065236155638</v>
      </c>
      <c r="S2335" s="2">
        <f t="shared" si="109"/>
        <v>-0.32122377655722095</v>
      </c>
      <c r="T2335" s="2">
        <f t="shared" si="110"/>
        <v>0.13211633293144168</v>
      </c>
      <c r="U2335">
        <v>770468.80016872298</v>
      </c>
      <c r="V2335">
        <v>859886.16404517402</v>
      </c>
      <c r="W2335">
        <v>313487.72459280002</v>
      </c>
      <c r="X2335">
        <v>439203.83110749</v>
      </c>
      <c r="Y2335">
        <v>638113.939970457</v>
      </c>
      <c r="Z2335">
        <v>692486.31666407699</v>
      </c>
      <c r="AA2335">
        <v>0</v>
      </c>
      <c r="AB2335">
        <v>1</v>
      </c>
      <c r="AC2335">
        <v>0</v>
      </c>
      <c r="AD2335">
        <v>0</v>
      </c>
      <c r="AE2335">
        <v>0</v>
      </c>
      <c r="AF2335">
        <v>1</v>
      </c>
    </row>
    <row r="2336" spans="1:32" x14ac:dyDescent="0.2">
      <c r="A2336" t="s">
        <v>4351</v>
      </c>
      <c r="B2336" t="s">
        <v>11666</v>
      </c>
      <c r="C2336">
        <v>19</v>
      </c>
      <c r="D2336">
        <v>19</v>
      </c>
      <c r="E2336">
        <v>1405.49</v>
      </c>
      <c r="F2336">
        <v>0.73801887220140405</v>
      </c>
      <c r="G2336">
        <v>48070</v>
      </c>
      <c r="H2336" t="s">
        <v>4352</v>
      </c>
      <c r="I2336" t="s">
        <v>11667</v>
      </c>
      <c r="J2336">
        <v>42117327.5322401</v>
      </c>
      <c r="K2336">
        <v>36536328.481607601</v>
      </c>
      <c r="L2336">
        <v>34214870.5589047</v>
      </c>
      <c r="M2336">
        <v>37622842.19091747</v>
      </c>
      <c r="N2336">
        <v>38178689.696396098</v>
      </c>
      <c r="O2336">
        <v>32783649.9129919</v>
      </c>
      <c r="P2336">
        <v>38564883.645985402</v>
      </c>
      <c r="Q2336">
        <v>36509074.418457799</v>
      </c>
      <c r="R2336" s="2">
        <f t="shared" si="108"/>
        <v>0.97039650096588015</v>
      </c>
      <c r="S2336" s="2">
        <f t="shared" si="109"/>
        <v>-4.3353746457250805E-2</v>
      </c>
      <c r="T2336" s="2">
        <f t="shared" si="110"/>
        <v>0.13193253250197562</v>
      </c>
      <c r="U2336">
        <v>44795640.150385797</v>
      </c>
      <c r="V2336">
        <v>38289362.934547096</v>
      </c>
      <c r="W2336">
        <v>40181323.2298126</v>
      </c>
      <c r="X2336">
        <v>50443702.1781625</v>
      </c>
      <c r="Y2336">
        <v>35519309.844283402</v>
      </c>
      <c r="Z2336">
        <v>50501139.876768701</v>
      </c>
      <c r="AA2336">
        <v>14</v>
      </c>
      <c r="AB2336">
        <v>10</v>
      </c>
      <c r="AC2336">
        <v>12</v>
      </c>
      <c r="AD2336">
        <v>17</v>
      </c>
      <c r="AE2336">
        <v>17</v>
      </c>
      <c r="AF2336">
        <v>13</v>
      </c>
    </row>
    <row r="2337" spans="1:32" x14ac:dyDescent="0.2">
      <c r="A2337" t="s">
        <v>528</v>
      </c>
      <c r="B2337" t="s">
        <v>8175</v>
      </c>
      <c r="C2337">
        <v>100</v>
      </c>
      <c r="D2337">
        <v>3</v>
      </c>
      <c r="E2337">
        <v>10065.719999999999</v>
      </c>
      <c r="F2337">
        <v>0.738077493956667</v>
      </c>
      <c r="G2337">
        <v>49799</v>
      </c>
      <c r="H2337" t="s">
        <v>529</v>
      </c>
      <c r="I2337" t="s">
        <v>8176</v>
      </c>
      <c r="J2337">
        <v>53896186.665229999</v>
      </c>
      <c r="K2337">
        <v>52743871.413092598</v>
      </c>
      <c r="L2337">
        <v>57271204.060655802</v>
      </c>
      <c r="M2337">
        <v>54637087.379659466</v>
      </c>
      <c r="N2337">
        <v>54207465.898901902</v>
      </c>
      <c r="O2337">
        <v>47755826.522922799</v>
      </c>
      <c r="P2337">
        <v>58658141.908358</v>
      </c>
      <c r="Q2337">
        <v>53540478.1100609</v>
      </c>
      <c r="R2337" s="2">
        <f t="shared" si="108"/>
        <v>0.97992921434522118</v>
      </c>
      <c r="S2337" s="2">
        <f t="shared" si="109"/>
        <v>-2.9250555660992484E-2</v>
      </c>
      <c r="T2337" s="2">
        <f t="shared" si="110"/>
        <v>0.13189803732208458</v>
      </c>
      <c r="U2337">
        <v>57323537.004705399</v>
      </c>
      <c r="V2337">
        <v>55274553.274437897</v>
      </c>
      <c r="W2337">
        <v>67258262.987140104</v>
      </c>
      <c r="X2337">
        <v>71621768.252964005</v>
      </c>
      <c r="Y2337">
        <v>51740852.639636204</v>
      </c>
      <c r="Z2337">
        <v>76813482.872616202</v>
      </c>
      <c r="AA2337">
        <v>2</v>
      </c>
      <c r="AB2337">
        <v>2</v>
      </c>
      <c r="AC2337">
        <v>1</v>
      </c>
      <c r="AD2337">
        <v>2</v>
      </c>
      <c r="AE2337">
        <v>3</v>
      </c>
      <c r="AF2337">
        <v>2</v>
      </c>
    </row>
    <row r="2338" spans="1:32" x14ac:dyDescent="0.2">
      <c r="A2338" t="s">
        <v>4167</v>
      </c>
      <c r="B2338" t="s">
        <v>11492</v>
      </c>
      <c r="C2338">
        <v>3</v>
      </c>
      <c r="D2338">
        <v>3</v>
      </c>
      <c r="E2338">
        <v>110.5</v>
      </c>
      <c r="F2338">
        <v>0.73840277023435097</v>
      </c>
      <c r="G2338">
        <v>52594</v>
      </c>
      <c r="H2338" t="s">
        <v>4168</v>
      </c>
      <c r="I2338" t="s">
        <v>11493</v>
      </c>
      <c r="J2338">
        <v>1092807.8021617499</v>
      </c>
      <c r="K2338">
        <v>1344710.54832291</v>
      </c>
      <c r="L2338">
        <v>1382013.56824817</v>
      </c>
      <c r="M2338">
        <v>1273177.3062442767</v>
      </c>
      <c r="N2338">
        <v>1341578.56211515</v>
      </c>
      <c r="O2338">
        <v>1112923.6678325499</v>
      </c>
      <c r="P2338">
        <v>1232583.8672261799</v>
      </c>
      <c r="Q2338">
        <v>1229028.69905796</v>
      </c>
      <c r="R2338" s="2">
        <f t="shared" si="108"/>
        <v>0.96532406997062337</v>
      </c>
      <c r="S2338" s="2">
        <f t="shared" si="109"/>
        <v>-5.0914742504007827E-2</v>
      </c>
      <c r="T2338" s="2">
        <f t="shared" si="110"/>
        <v>0.13170668265490248</v>
      </c>
      <c r="U2338">
        <v>1162301.31224967</v>
      </c>
      <c r="V2338">
        <v>1409230.5485092399</v>
      </c>
      <c r="W2338">
        <v>1623011.6609140399</v>
      </c>
      <c r="X2338">
        <v>1772564.4849024799</v>
      </c>
      <c r="Y2338">
        <v>1205792.54279784</v>
      </c>
      <c r="Z2338">
        <v>1614082.1494509401</v>
      </c>
      <c r="AA2338">
        <v>1</v>
      </c>
      <c r="AB2338">
        <v>2</v>
      </c>
      <c r="AC2338">
        <v>2</v>
      </c>
      <c r="AD2338">
        <v>2</v>
      </c>
      <c r="AE2338">
        <v>1</v>
      </c>
      <c r="AF2338">
        <v>0</v>
      </c>
    </row>
    <row r="2339" spans="1:32" x14ac:dyDescent="0.2">
      <c r="A2339" t="s">
        <v>3319</v>
      </c>
      <c r="B2339" t="s">
        <v>10719</v>
      </c>
      <c r="C2339">
        <v>12</v>
      </c>
      <c r="D2339">
        <v>9</v>
      </c>
      <c r="E2339">
        <v>838.97</v>
      </c>
      <c r="F2339">
        <v>0.73902112444894497</v>
      </c>
      <c r="G2339">
        <v>80159</v>
      </c>
      <c r="H2339" t="s">
        <v>3320</v>
      </c>
      <c r="I2339" t="s">
        <v>10720</v>
      </c>
      <c r="J2339">
        <v>2531057.3056057501</v>
      </c>
      <c r="K2339">
        <v>3127736.7996044201</v>
      </c>
      <c r="L2339">
        <v>3665889.6213925299</v>
      </c>
      <c r="M2339">
        <v>3108227.9088675664</v>
      </c>
      <c r="N2339">
        <v>3045188.9238972799</v>
      </c>
      <c r="O2339">
        <v>3337890.9375421498</v>
      </c>
      <c r="P2339">
        <v>3214174.0111098802</v>
      </c>
      <c r="Q2339">
        <v>3199084.6241831034</v>
      </c>
      <c r="R2339" s="2">
        <f t="shared" si="108"/>
        <v>1.0292310338815016</v>
      </c>
      <c r="S2339" s="2">
        <f t="shared" si="109"/>
        <v>4.1566863692254756E-2</v>
      </c>
      <c r="T2339" s="2">
        <f t="shared" si="110"/>
        <v>0.13134314739612282</v>
      </c>
      <c r="U2339">
        <v>2692011.55213681</v>
      </c>
      <c r="V2339">
        <v>3277807.4442832698</v>
      </c>
      <c r="W2339">
        <v>4305154.2617527898</v>
      </c>
      <c r="X2339">
        <v>4023464.5131839998</v>
      </c>
      <c r="Y2339">
        <v>3616424.1245756098</v>
      </c>
      <c r="Z2339">
        <v>4208996.26752102</v>
      </c>
      <c r="AA2339">
        <v>8</v>
      </c>
      <c r="AB2339">
        <v>8</v>
      </c>
      <c r="AC2339">
        <v>7</v>
      </c>
      <c r="AD2339">
        <v>7</v>
      </c>
      <c r="AE2339">
        <v>4</v>
      </c>
      <c r="AF2339">
        <v>3</v>
      </c>
    </row>
    <row r="2340" spans="1:32" x14ac:dyDescent="0.2">
      <c r="A2340" t="s">
        <v>5561</v>
      </c>
      <c r="B2340" t="s">
        <v>12752</v>
      </c>
      <c r="C2340">
        <v>9</v>
      </c>
      <c r="D2340">
        <v>4</v>
      </c>
      <c r="E2340">
        <v>522.38</v>
      </c>
      <c r="F2340">
        <v>0.73952195100796403</v>
      </c>
      <c r="G2340">
        <v>49356</v>
      </c>
      <c r="H2340" t="s">
        <v>5562</v>
      </c>
      <c r="I2340" t="s">
        <v>12753</v>
      </c>
      <c r="J2340">
        <v>4080967.6511924998</v>
      </c>
      <c r="K2340">
        <v>3886937.4587174598</v>
      </c>
      <c r="L2340">
        <v>4747807.0712657999</v>
      </c>
      <c r="M2340">
        <v>4238570.7270585867</v>
      </c>
      <c r="N2340">
        <v>4102667.9653413501</v>
      </c>
      <c r="O2340">
        <v>4293069.1551759597</v>
      </c>
      <c r="P2340">
        <v>3993873.2180275</v>
      </c>
      <c r="Q2340">
        <v>4129870.1128482702</v>
      </c>
      <c r="R2340" s="2">
        <f t="shared" si="108"/>
        <v>0.97435441774832654</v>
      </c>
      <c r="S2340" s="2">
        <f t="shared" si="109"/>
        <v>-3.7481452228749448E-2</v>
      </c>
      <c r="T2340" s="2">
        <f t="shared" si="110"/>
        <v>0.13104893044309412</v>
      </c>
      <c r="U2340">
        <v>4340483.3373686103</v>
      </c>
      <c r="V2340">
        <v>4073434.99595585</v>
      </c>
      <c r="W2340">
        <v>5575738.4858400701</v>
      </c>
      <c r="X2340">
        <v>5420661.6996366596</v>
      </c>
      <c r="Y2340">
        <v>4651308.0120832203</v>
      </c>
      <c r="Z2340">
        <v>5230020.9663586896</v>
      </c>
      <c r="AA2340">
        <v>3</v>
      </c>
      <c r="AB2340">
        <v>3</v>
      </c>
      <c r="AC2340">
        <v>3</v>
      </c>
      <c r="AD2340">
        <v>2</v>
      </c>
      <c r="AE2340">
        <v>3</v>
      </c>
      <c r="AF2340">
        <v>3</v>
      </c>
    </row>
    <row r="2341" spans="1:32" x14ac:dyDescent="0.2">
      <c r="A2341" t="s">
        <v>1262</v>
      </c>
      <c r="B2341" t="s">
        <v>8854</v>
      </c>
      <c r="C2341">
        <v>18</v>
      </c>
      <c r="D2341">
        <v>17</v>
      </c>
      <c r="E2341">
        <v>1175.53</v>
      </c>
      <c r="F2341">
        <v>0.74014534447685398</v>
      </c>
      <c r="G2341">
        <v>45260</v>
      </c>
      <c r="H2341" t="s">
        <v>1263</v>
      </c>
      <c r="I2341" t="s">
        <v>8855</v>
      </c>
      <c r="J2341">
        <v>11750679.1634803</v>
      </c>
      <c r="K2341">
        <v>12061112.7453648</v>
      </c>
      <c r="L2341">
        <v>9784434.6525646392</v>
      </c>
      <c r="M2341">
        <v>11198742.187136581</v>
      </c>
      <c r="N2341">
        <v>11406795.1261729</v>
      </c>
      <c r="O2341">
        <v>11441370.1814151</v>
      </c>
      <c r="P2341">
        <v>11398218.6603473</v>
      </c>
      <c r="Q2341">
        <v>11415461.3226451</v>
      </c>
      <c r="R2341" s="2">
        <f t="shared" si="108"/>
        <v>1.0193520961449987</v>
      </c>
      <c r="S2341" s="2">
        <f t="shared" si="109"/>
        <v>2.7652461340102512E-2</v>
      </c>
      <c r="T2341" s="2">
        <f t="shared" si="110"/>
        <v>0.13068298823373656</v>
      </c>
      <c r="U2341">
        <v>12497924.8725353</v>
      </c>
      <c r="V2341">
        <v>12639812.0033939</v>
      </c>
      <c r="W2341">
        <v>11490662.538641701</v>
      </c>
      <c r="X2341">
        <v>15071260.452563301</v>
      </c>
      <c r="Y2341">
        <v>12396105.180338001</v>
      </c>
      <c r="Z2341">
        <v>14926092.872371901</v>
      </c>
      <c r="AA2341">
        <v>9</v>
      </c>
      <c r="AB2341">
        <v>12</v>
      </c>
      <c r="AC2341">
        <v>4</v>
      </c>
      <c r="AD2341">
        <v>13</v>
      </c>
      <c r="AE2341">
        <v>10</v>
      </c>
      <c r="AF2341">
        <v>9</v>
      </c>
    </row>
    <row r="2342" spans="1:32" x14ac:dyDescent="0.2">
      <c r="A2342" t="s">
        <v>2293</v>
      </c>
      <c r="B2342" t="s">
        <v>9790</v>
      </c>
      <c r="C2342">
        <v>2</v>
      </c>
      <c r="D2342">
        <v>2</v>
      </c>
      <c r="E2342">
        <v>81.96</v>
      </c>
      <c r="F2342">
        <v>0.74043147559700095</v>
      </c>
      <c r="G2342">
        <v>29604</v>
      </c>
      <c r="H2342" t="s">
        <v>2294</v>
      </c>
      <c r="I2342" t="s">
        <v>9791</v>
      </c>
      <c r="J2342">
        <v>257518.11445306099</v>
      </c>
      <c r="K2342">
        <v>141411.43925922501</v>
      </c>
      <c r="L2342">
        <v>164404.55943102101</v>
      </c>
      <c r="M2342">
        <v>187778.03771443569</v>
      </c>
      <c r="N2342">
        <v>235834.486258438</v>
      </c>
      <c r="O2342">
        <v>101149.47983704699</v>
      </c>
      <c r="P2342">
        <v>180766.354323523</v>
      </c>
      <c r="Q2342">
        <v>172583.44013966934</v>
      </c>
      <c r="R2342" s="2">
        <f t="shared" si="108"/>
        <v>0.91908213676258776</v>
      </c>
      <c r="S2342" s="2">
        <f t="shared" si="109"/>
        <v>-0.12173429647978876</v>
      </c>
      <c r="T2342" s="2">
        <f t="shared" si="110"/>
        <v>0.13051512775335777</v>
      </c>
      <c r="U2342">
        <v>273894.130115801</v>
      </c>
      <c r="V2342">
        <v>148196.44299012699</v>
      </c>
      <c r="W2342">
        <v>193073.73183189001</v>
      </c>
      <c r="X2342">
        <v>311596.984672933</v>
      </c>
      <c r="Y2342">
        <v>109589.985387697</v>
      </c>
      <c r="Z2342">
        <v>236715.53189441701</v>
      </c>
      <c r="AA2342">
        <v>1</v>
      </c>
      <c r="AB2342">
        <v>0</v>
      </c>
      <c r="AC2342">
        <v>1</v>
      </c>
      <c r="AD2342">
        <v>1</v>
      </c>
      <c r="AE2342">
        <v>0</v>
      </c>
      <c r="AF2342">
        <v>1</v>
      </c>
    </row>
    <row r="2343" spans="1:32" x14ac:dyDescent="0.2">
      <c r="A2343" t="s">
        <v>1993</v>
      </c>
      <c r="B2343" t="s">
        <v>9530</v>
      </c>
      <c r="C2343">
        <v>4</v>
      </c>
      <c r="D2343">
        <v>4</v>
      </c>
      <c r="E2343">
        <v>192.06</v>
      </c>
      <c r="F2343">
        <v>0.74049247174986399</v>
      </c>
      <c r="G2343">
        <v>18087</v>
      </c>
      <c r="H2343" t="s">
        <v>1994</v>
      </c>
      <c r="I2343" t="s">
        <v>9531</v>
      </c>
      <c r="J2343">
        <v>1726861.72351268</v>
      </c>
      <c r="K2343">
        <v>2253034.8359745</v>
      </c>
      <c r="L2343">
        <v>2514672.4254424898</v>
      </c>
      <c r="M2343">
        <v>2164856.3283098899</v>
      </c>
      <c r="N2343">
        <v>1690418.27625271</v>
      </c>
      <c r="O2343">
        <v>2200819.3655618001</v>
      </c>
      <c r="P2343">
        <v>2254122.95279057</v>
      </c>
      <c r="Q2343">
        <v>2048453.5315350269</v>
      </c>
      <c r="R2343" s="2">
        <f t="shared" si="108"/>
        <v>0.94623070581975333</v>
      </c>
      <c r="S2343" s="2">
        <f t="shared" si="109"/>
        <v>-7.9736116858424994E-2</v>
      </c>
      <c r="T2343" s="2">
        <f t="shared" si="110"/>
        <v>0.13047935239478087</v>
      </c>
      <c r="U2343">
        <v>1836675.80277344</v>
      </c>
      <c r="V2343">
        <v>2361136.76781268</v>
      </c>
      <c r="W2343">
        <v>2953185.6731664399</v>
      </c>
      <c r="X2343">
        <v>2233469.94781395</v>
      </c>
      <c r="Y2343">
        <v>2384468.6349493298</v>
      </c>
      <c r="Z2343">
        <v>2951798.8329302799</v>
      </c>
      <c r="AA2343">
        <v>4</v>
      </c>
      <c r="AB2343">
        <v>3</v>
      </c>
      <c r="AC2343">
        <v>2</v>
      </c>
      <c r="AD2343">
        <v>2</v>
      </c>
      <c r="AE2343">
        <v>1</v>
      </c>
      <c r="AF2343">
        <v>2</v>
      </c>
    </row>
    <row r="2344" spans="1:32" x14ac:dyDescent="0.2">
      <c r="A2344" t="s">
        <v>5683</v>
      </c>
      <c r="B2344" t="s">
        <v>12860</v>
      </c>
      <c r="C2344">
        <v>12</v>
      </c>
      <c r="D2344">
        <v>3</v>
      </c>
      <c r="E2344">
        <v>669.56</v>
      </c>
      <c r="F2344">
        <v>0.74075927371550798</v>
      </c>
      <c r="G2344">
        <v>65565</v>
      </c>
      <c r="H2344" t="s">
        <v>5684</v>
      </c>
      <c r="I2344" t="s">
        <v>12861</v>
      </c>
      <c r="J2344">
        <v>25385382.151154902</v>
      </c>
      <c r="K2344">
        <v>6854163.46446227</v>
      </c>
      <c r="L2344">
        <v>10003802.3262427</v>
      </c>
      <c r="M2344">
        <v>14081115.980619958</v>
      </c>
      <c r="N2344">
        <v>10823472.115192</v>
      </c>
      <c r="O2344">
        <v>10207124.4490913</v>
      </c>
      <c r="P2344">
        <v>26789247.690512799</v>
      </c>
      <c r="Q2344">
        <v>15939948.084932035</v>
      </c>
      <c r="R2344" s="2">
        <f t="shared" si="108"/>
        <v>1.1320088625695872</v>
      </c>
      <c r="S2344" s="2">
        <f t="shared" si="109"/>
        <v>0.17888525316550352</v>
      </c>
      <c r="T2344" s="2">
        <f t="shared" si="110"/>
        <v>0.13032290279322206</v>
      </c>
      <c r="U2344">
        <v>26999681.854284</v>
      </c>
      <c r="V2344">
        <v>7183030.2444215603</v>
      </c>
      <c r="W2344">
        <v>11748283.954658801</v>
      </c>
      <c r="X2344">
        <v>14300543.2678307</v>
      </c>
      <c r="Y2344">
        <v>11058866.7487801</v>
      </c>
      <c r="Z2344">
        <v>35080814.899666399</v>
      </c>
      <c r="AA2344">
        <v>1</v>
      </c>
      <c r="AB2344">
        <v>3</v>
      </c>
      <c r="AC2344">
        <v>3</v>
      </c>
      <c r="AD2344">
        <v>2</v>
      </c>
      <c r="AE2344">
        <v>3</v>
      </c>
      <c r="AF2344">
        <v>3</v>
      </c>
    </row>
    <row r="2345" spans="1:32" x14ac:dyDescent="0.2">
      <c r="A2345" t="s">
        <v>2739</v>
      </c>
      <c r="B2345" t="s">
        <v>10197</v>
      </c>
      <c r="C2345">
        <v>19</v>
      </c>
      <c r="D2345">
        <v>18</v>
      </c>
      <c r="E2345">
        <v>1077.68</v>
      </c>
      <c r="F2345">
        <v>0.74086989584429397</v>
      </c>
      <c r="G2345">
        <v>54055</v>
      </c>
      <c r="H2345" t="s">
        <v>2740</v>
      </c>
      <c r="I2345" t="s">
        <v>10198</v>
      </c>
      <c r="J2345">
        <v>19163462.068458401</v>
      </c>
      <c r="K2345">
        <v>20130506.079782002</v>
      </c>
      <c r="L2345">
        <v>26894100.376522299</v>
      </c>
      <c r="M2345">
        <v>22062689.508254234</v>
      </c>
      <c r="N2345">
        <v>19722009.473485399</v>
      </c>
      <c r="O2345">
        <v>21032186.1342704</v>
      </c>
      <c r="P2345">
        <v>22222280.030306201</v>
      </c>
      <c r="Q2345">
        <v>20992158.546020668</v>
      </c>
      <c r="R2345" s="2">
        <f t="shared" si="108"/>
        <v>0.95147776694074171</v>
      </c>
      <c r="S2345" s="2">
        <f t="shared" si="109"/>
        <v>-7.1758149264665408E-2</v>
      </c>
      <c r="T2345" s="2">
        <f t="shared" si="110"/>
        <v>0.13025805177491806</v>
      </c>
      <c r="U2345">
        <v>20382099.272493299</v>
      </c>
      <c r="V2345">
        <v>21096379.559125401</v>
      </c>
      <c r="W2345">
        <v>31583943.547108401</v>
      </c>
      <c r="X2345">
        <v>26057761.021832701</v>
      </c>
      <c r="Y2345">
        <v>22787235.0390657</v>
      </c>
      <c r="Z2345">
        <v>29100320.449379701</v>
      </c>
      <c r="AA2345">
        <v>15</v>
      </c>
      <c r="AB2345">
        <v>11</v>
      </c>
      <c r="AC2345">
        <v>14</v>
      </c>
      <c r="AD2345">
        <v>17</v>
      </c>
      <c r="AE2345">
        <v>12</v>
      </c>
      <c r="AF2345">
        <v>10</v>
      </c>
    </row>
    <row r="2346" spans="1:32" x14ac:dyDescent="0.2">
      <c r="A2346" t="s">
        <v>2787</v>
      </c>
      <c r="B2346" t="s">
        <v>10238</v>
      </c>
      <c r="C2346">
        <v>12</v>
      </c>
      <c r="D2346">
        <v>4</v>
      </c>
      <c r="E2346">
        <v>750</v>
      </c>
      <c r="F2346">
        <v>0.74096392333094496</v>
      </c>
      <c r="G2346">
        <v>25977</v>
      </c>
      <c r="H2346" t="s">
        <v>2788</v>
      </c>
      <c r="I2346" t="s">
        <v>10239</v>
      </c>
      <c r="J2346">
        <v>3652618.4438695498</v>
      </c>
      <c r="K2346">
        <v>4344359.4139399603</v>
      </c>
      <c r="L2346">
        <v>5897508.79439166</v>
      </c>
      <c r="M2346">
        <v>4631495.5507337237</v>
      </c>
      <c r="N2346">
        <v>3779932.0716739101</v>
      </c>
      <c r="O2346">
        <v>5778461.8823269801</v>
      </c>
      <c r="P2346">
        <v>5243444.33559791</v>
      </c>
      <c r="Q2346">
        <v>4933946.0965329334</v>
      </c>
      <c r="R2346" s="2">
        <f t="shared" si="108"/>
        <v>1.0653029982402327</v>
      </c>
      <c r="S2346" s="2">
        <f t="shared" si="109"/>
        <v>9.1263826589025016E-2</v>
      </c>
      <c r="T2346" s="2">
        <f t="shared" si="110"/>
        <v>0.1302029367976161</v>
      </c>
      <c r="U2346">
        <v>3884894.6741217901</v>
      </c>
      <c r="V2346">
        <v>4552804.3246655297</v>
      </c>
      <c r="W2346">
        <v>6925927.3306366699</v>
      </c>
      <c r="X2346">
        <v>4994245.9836488897</v>
      </c>
      <c r="Y2346">
        <v>6260650.6159771699</v>
      </c>
      <c r="Z2346">
        <v>6866348.10722801</v>
      </c>
      <c r="AA2346">
        <v>3</v>
      </c>
      <c r="AB2346">
        <v>1</v>
      </c>
      <c r="AC2346">
        <v>2</v>
      </c>
      <c r="AD2346">
        <v>2</v>
      </c>
      <c r="AE2346">
        <v>0</v>
      </c>
      <c r="AF2346">
        <v>0</v>
      </c>
    </row>
    <row r="2347" spans="1:32" x14ac:dyDescent="0.2">
      <c r="A2347" t="s">
        <v>3175</v>
      </c>
      <c r="B2347" t="s">
        <v>10597</v>
      </c>
      <c r="C2347">
        <v>9</v>
      </c>
      <c r="D2347">
        <v>9</v>
      </c>
      <c r="E2347">
        <v>446.66</v>
      </c>
      <c r="F2347">
        <v>0.74123561197138499</v>
      </c>
      <c r="G2347">
        <v>91488</v>
      </c>
      <c r="H2347" t="s">
        <v>3176</v>
      </c>
      <c r="I2347" t="s">
        <v>10598</v>
      </c>
      <c r="J2347">
        <v>5951621.9090446597</v>
      </c>
      <c r="K2347">
        <v>4778534.1178857004</v>
      </c>
      <c r="L2347">
        <v>4527550.9582047202</v>
      </c>
      <c r="M2347">
        <v>5085902.3283783598</v>
      </c>
      <c r="N2347">
        <v>5883378.5777220204</v>
      </c>
      <c r="O2347">
        <v>4914270.0121539198</v>
      </c>
      <c r="P2347">
        <v>3786321.74476169</v>
      </c>
      <c r="Q2347">
        <v>4861323.4448792106</v>
      </c>
      <c r="R2347" s="2">
        <f t="shared" si="108"/>
        <v>0.95584286346868241</v>
      </c>
      <c r="S2347" s="2">
        <f t="shared" si="109"/>
        <v>-6.5154630162219812E-2</v>
      </c>
      <c r="T2347" s="2">
        <f t="shared" si="110"/>
        <v>0.1300437235798946</v>
      </c>
      <c r="U2347">
        <v>6330095.6867368603</v>
      </c>
      <c r="V2347">
        <v>5007810.9853579504</v>
      </c>
      <c r="W2347">
        <v>5317073.7027302496</v>
      </c>
      <c r="X2347">
        <v>7773430.6529646302</v>
      </c>
      <c r="Y2347">
        <v>5324345.51013772</v>
      </c>
      <c r="Z2347">
        <v>4958230.0262058703</v>
      </c>
      <c r="AA2347">
        <v>5</v>
      </c>
      <c r="AB2347">
        <v>5</v>
      </c>
      <c r="AC2347">
        <v>6</v>
      </c>
      <c r="AD2347">
        <v>5</v>
      </c>
      <c r="AE2347">
        <v>2</v>
      </c>
      <c r="AF2347">
        <v>4</v>
      </c>
    </row>
    <row r="2348" spans="1:32" x14ac:dyDescent="0.2">
      <c r="A2348" t="s">
        <v>5711</v>
      </c>
      <c r="B2348" t="s">
        <v>12886</v>
      </c>
      <c r="C2348">
        <v>6</v>
      </c>
      <c r="D2348">
        <v>1</v>
      </c>
      <c r="E2348">
        <v>275</v>
      </c>
      <c r="F2348">
        <v>0.74151433303324998</v>
      </c>
      <c r="G2348">
        <v>50102</v>
      </c>
      <c r="H2348" t="s">
        <v>5712</v>
      </c>
      <c r="I2348" t="s">
        <v>12887</v>
      </c>
      <c r="J2348">
        <v>679235.76485306397</v>
      </c>
      <c r="K2348">
        <v>41498.901373828201</v>
      </c>
      <c r="L2348">
        <v>15501.092694184401</v>
      </c>
      <c r="M2348">
        <v>245411.91964035886</v>
      </c>
      <c r="N2348">
        <v>197324.980588679</v>
      </c>
      <c r="O2348">
        <v>60231.546005146003</v>
      </c>
      <c r="P2348">
        <v>129096.346917312</v>
      </c>
      <c r="Q2348">
        <v>128884.29117037899</v>
      </c>
      <c r="R2348" s="2">
        <f t="shared" si="108"/>
        <v>0.52517535154467498</v>
      </c>
      <c r="S2348" s="2">
        <f t="shared" si="109"/>
        <v>-0.92912888817434058</v>
      </c>
      <c r="T2348" s="2">
        <f t="shared" si="110"/>
        <v>0.12988044989913447</v>
      </c>
      <c r="U2348">
        <v>722429.52443596302</v>
      </c>
      <c r="V2348">
        <v>43490.042982489802</v>
      </c>
      <c r="W2348">
        <v>18204.202026367399</v>
      </c>
      <c r="X2348">
        <v>260716.19095053899</v>
      </c>
      <c r="Y2348">
        <v>65257.619289948801</v>
      </c>
      <c r="Z2348">
        <v>169053.08811763299</v>
      </c>
      <c r="AA2348">
        <v>1</v>
      </c>
      <c r="AB2348">
        <v>0</v>
      </c>
      <c r="AC2348">
        <v>0</v>
      </c>
      <c r="AD2348">
        <v>1</v>
      </c>
      <c r="AE2348">
        <v>0</v>
      </c>
      <c r="AF2348">
        <v>0</v>
      </c>
    </row>
    <row r="2349" spans="1:32" x14ac:dyDescent="0.2">
      <c r="A2349" t="s">
        <v>2235</v>
      </c>
      <c r="B2349" t="s">
        <v>9734</v>
      </c>
      <c r="C2349">
        <v>2</v>
      </c>
      <c r="D2349">
        <v>2</v>
      </c>
      <c r="E2349">
        <v>54.82</v>
      </c>
      <c r="F2349">
        <v>0.74172420553254903</v>
      </c>
      <c r="G2349">
        <v>33961</v>
      </c>
      <c r="H2349" t="s">
        <v>2236</v>
      </c>
      <c r="I2349" t="s">
        <v>9735</v>
      </c>
      <c r="J2349">
        <v>1582612.8975472499</v>
      </c>
      <c r="K2349">
        <v>1436703.45113127</v>
      </c>
      <c r="L2349">
        <v>1574654.9664668699</v>
      </c>
      <c r="M2349">
        <v>1531323.77171513</v>
      </c>
      <c r="N2349">
        <v>2113705.0489086998</v>
      </c>
      <c r="O2349">
        <v>1356718.8438951501</v>
      </c>
      <c r="P2349">
        <v>1450561.8424818399</v>
      </c>
      <c r="Q2349">
        <v>1640328.5784285634</v>
      </c>
      <c r="R2349" s="2">
        <f t="shared" si="108"/>
        <v>1.0711833831139086</v>
      </c>
      <c r="S2349" s="2">
        <f t="shared" si="109"/>
        <v>9.9205485934400733E-2</v>
      </c>
      <c r="T2349" s="2">
        <f t="shared" si="110"/>
        <v>0.12975754792944152</v>
      </c>
      <c r="U2349">
        <v>1683253.9481907501</v>
      </c>
      <c r="V2349">
        <v>1505637.3247074899</v>
      </c>
      <c r="W2349">
        <v>1849246.2239220201</v>
      </c>
      <c r="X2349">
        <v>2792738.7982017002</v>
      </c>
      <c r="Y2349">
        <v>1469931.41751409</v>
      </c>
      <c r="Z2349">
        <v>1899526.70879391</v>
      </c>
      <c r="AA2349">
        <v>0</v>
      </c>
      <c r="AB2349">
        <v>1</v>
      </c>
      <c r="AC2349">
        <v>0</v>
      </c>
      <c r="AD2349">
        <v>1</v>
      </c>
      <c r="AE2349">
        <v>0</v>
      </c>
      <c r="AF2349">
        <v>1</v>
      </c>
    </row>
    <row r="2350" spans="1:32" x14ac:dyDescent="0.2">
      <c r="A2350" t="s">
        <v>2531</v>
      </c>
      <c r="B2350" t="s">
        <v>10004</v>
      </c>
      <c r="C2350">
        <v>18</v>
      </c>
      <c r="D2350">
        <v>18</v>
      </c>
      <c r="E2350">
        <v>990.08</v>
      </c>
      <c r="F2350">
        <v>0.741926942040115</v>
      </c>
      <c r="G2350">
        <v>85247</v>
      </c>
      <c r="H2350" t="s">
        <v>2532</v>
      </c>
      <c r="I2350" t="s">
        <v>10005</v>
      </c>
      <c r="J2350">
        <v>11052749.1925389</v>
      </c>
      <c r="K2350">
        <v>10259864.1386531</v>
      </c>
      <c r="L2350">
        <v>10310066.762680899</v>
      </c>
      <c r="M2350">
        <v>10540893.364624301</v>
      </c>
      <c r="N2350">
        <v>10421999.446033601</v>
      </c>
      <c r="O2350">
        <v>9641410.90616256</v>
      </c>
      <c r="P2350">
        <v>11073564.0511597</v>
      </c>
      <c r="Q2350">
        <v>10378991.467785286</v>
      </c>
      <c r="R2350" s="2">
        <f t="shared" si="108"/>
        <v>0.98464059058007691</v>
      </c>
      <c r="S2350" s="2">
        <f t="shared" si="109"/>
        <v>-2.2330880785290157E-2</v>
      </c>
      <c r="T2350" s="2">
        <f t="shared" si="110"/>
        <v>0.12963885783546855</v>
      </c>
      <c r="U2350">
        <v>11755612.3455943</v>
      </c>
      <c r="V2350">
        <v>10752138.4328967</v>
      </c>
      <c r="W2350">
        <v>12107955.3523084</v>
      </c>
      <c r="X2350">
        <v>13770096.363635</v>
      </c>
      <c r="Y2350">
        <v>10445946.751533801</v>
      </c>
      <c r="Z2350">
        <v>14500954.085989799</v>
      </c>
      <c r="AA2350">
        <v>13</v>
      </c>
      <c r="AB2350">
        <v>13</v>
      </c>
      <c r="AC2350">
        <v>10</v>
      </c>
      <c r="AD2350">
        <v>14</v>
      </c>
      <c r="AE2350">
        <v>14</v>
      </c>
      <c r="AF2350">
        <v>12</v>
      </c>
    </row>
    <row r="2351" spans="1:32" x14ac:dyDescent="0.2">
      <c r="A2351" t="s">
        <v>4079</v>
      </c>
      <c r="B2351" t="s">
        <v>11408</v>
      </c>
      <c r="C2351">
        <v>12</v>
      </c>
      <c r="D2351">
        <v>6</v>
      </c>
      <c r="E2351">
        <v>547.85</v>
      </c>
      <c r="F2351">
        <v>0.74224351943429401</v>
      </c>
      <c r="G2351">
        <v>18698</v>
      </c>
      <c r="H2351" t="s">
        <v>4080</v>
      </c>
      <c r="I2351" t="s">
        <v>11409</v>
      </c>
      <c r="J2351">
        <v>4358683.0613901801</v>
      </c>
      <c r="K2351">
        <v>3754438.05150512</v>
      </c>
      <c r="L2351">
        <v>4289285.9220643798</v>
      </c>
      <c r="M2351">
        <v>4134135.6783198938</v>
      </c>
      <c r="N2351">
        <v>4435382.93679325</v>
      </c>
      <c r="O2351">
        <v>3702846.5305010402</v>
      </c>
      <c r="P2351">
        <v>3965771.6948610898</v>
      </c>
      <c r="Q2351">
        <v>4034667.0540517936</v>
      </c>
      <c r="R2351" s="2">
        <f t="shared" si="108"/>
        <v>0.97593968074397497</v>
      </c>
      <c r="S2351" s="2">
        <f t="shared" si="109"/>
        <v>-3.5136112038490243E-2</v>
      </c>
      <c r="T2351" s="2">
        <f t="shared" si="110"/>
        <v>0.12945358556244971</v>
      </c>
      <c r="U2351">
        <v>4635859.1436780104</v>
      </c>
      <c r="V2351">
        <v>3934578.1895331801</v>
      </c>
      <c r="W2351">
        <v>5037259.5670889802</v>
      </c>
      <c r="X2351">
        <v>5860262.3004849302</v>
      </c>
      <c r="Y2351">
        <v>4011833.7516340599</v>
      </c>
      <c r="Z2351">
        <v>5193221.7122703204</v>
      </c>
      <c r="AA2351">
        <v>2</v>
      </c>
      <c r="AB2351">
        <v>3</v>
      </c>
      <c r="AC2351">
        <v>2</v>
      </c>
      <c r="AD2351">
        <v>3</v>
      </c>
      <c r="AE2351">
        <v>1</v>
      </c>
      <c r="AF2351">
        <v>3</v>
      </c>
    </row>
    <row r="2352" spans="1:32" x14ac:dyDescent="0.2">
      <c r="A2352" t="s">
        <v>308</v>
      </c>
      <c r="B2352" t="s">
        <v>7965</v>
      </c>
      <c r="C2352">
        <v>2</v>
      </c>
      <c r="D2352">
        <v>2</v>
      </c>
      <c r="E2352">
        <v>82.63</v>
      </c>
      <c r="F2352">
        <v>0.742768668420834</v>
      </c>
      <c r="G2352">
        <v>80313</v>
      </c>
      <c r="H2352" t="s">
        <v>309</v>
      </c>
      <c r="I2352" t="s">
        <v>7966</v>
      </c>
      <c r="J2352">
        <v>249961.055363844</v>
      </c>
      <c r="K2352">
        <v>107080.56452029099</v>
      </c>
      <c r="L2352">
        <v>101027.609137213</v>
      </c>
      <c r="M2352">
        <v>152689.74300711599</v>
      </c>
      <c r="N2352">
        <v>190441.30901257499</v>
      </c>
      <c r="O2352">
        <v>178782.62691028201</v>
      </c>
      <c r="P2352">
        <v>113167.018060952</v>
      </c>
      <c r="Q2352">
        <v>160796.98466126967</v>
      </c>
      <c r="R2352" s="2">
        <f t="shared" si="108"/>
        <v>1.0530961772185041</v>
      </c>
      <c r="S2352" s="2">
        <f t="shared" si="109"/>
        <v>7.4637200902951215E-2</v>
      </c>
      <c r="T2352" s="2">
        <f t="shared" si="110"/>
        <v>0.12914642402074147</v>
      </c>
      <c r="U2352">
        <v>265856.50476322701</v>
      </c>
      <c r="V2352">
        <v>112218.35276135</v>
      </c>
      <c r="W2352">
        <v>118644.991244049</v>
      </c>
      <c r="X2352">
        <v>251621.12033291001</v>
      </c>
      <c r="Y2352">
        <v>193701.297349587</v>
      </c>
      <c r="Z2352">
        <v>148193.456539259</v>
      </c>
      <c r="AA2352">
        <v>1</v>
      </c>
      <c r="AB2352">
        <v>1</v>
      </c>
      <c r="AC2352">
        <v>0</v>
      </c>
      <c r="AD2352">
        <v>1</v>
      </c>
      <c r="AE2352">
        <v>1</v>
      </c>
      <c r="AF2352">
        <v>1</v>
      </c>
    </row>
    <row r="2353" spans="1:32" x14ac:dyDescent="0.2">
      <c r="A2353" t="s">
        <v>140</v>
      </c>
      <c r="B2353" t="s">
        <v>7817</v>
      </c>
      <c r="C2353">
        <v>8</v>
      </c>
      <c r="D2353">
        <v>7</v>
      </c>
      <c r="E2353">
        <v>492.29</v>
      </c>
      <c r="F2353">
        <v>0.74281570444433098</v>
      </c>
      <c r="G2353">
        <v>34257</v>
      </c>
      <c r="H2353" t="s">
        <v>141</v>
      </c>
      <c r="I2353" t="s">
        <v>7818</v>
      </c>
      <c r="J2353">
        <v>2328473.7710571699</v>
      </c>
      <c r="K2353">
        <v>2083298.95287721</v>
      </c>
      <c r="L2353">
        <v>2504983.50079185</v>
      </c>
      <c r="M2353">
        <v>2305585.4082420766</v>
      </c>
      <c r="N2353">
        <v>2368609.0208940101</v>
      </c>
      <c r="O2353">
        <v>2105372.9249381898</v>
      </c>
      <c r="P2353">
        <v>2671432.9538447498</v>
      </c>
      <c r="Q2353">
        <v>2381804.9665589835</v>
      </c>
      <c r="R2353" s="2">
        <f t="shared" si="108"/>
        <v>1.0330586574864826</v>
      </c>
      <c r="S2353" s="2">
        <f t="shared" si="109"/>
        <v>4.692217333394736E-2</v>
      </c>
      <c r="T2353" s="2">
        <f t="shared" si="110"/>
        <v>0.12911892307789991</v>
      </c>
      <c r="U2353">
        <v>2476545.3854602799</v>
      </c>
      <c r="V2353">
        <v>2183256.8575693802</v>
      </c>
      <c r="W2353">
        <v>2941807.17584123</v>
      </c>
      <c r="X2353">
        <v>3129531.3950432702</v>
      </c>
      <c r="Y2353">
        <v>2281057.5837990898</v>
      </c>
      <c r="Z2353">
        <v>3498270.8754410301</v>
      </c>
      <c r="AA2353">
        <v>6</v>
      </c>
      <c r="AB2353">
        <v>5</v>
      </c>
      <c r="AC2353">
        <v>4</v>
      </c>
      <c r="AD2353">
        <v>5</v>
      </c>
      <c r="AE2353">
        <v>5</v>
      </c>
      <c r="AF2353">
        <v>4</v>
      </c>
    </row>
    <row r="2354" spans="1:32" x14ac:dyDescent="0.2">
      <c r="A2354" t="s">
        <v>6625</v>
      </c>
      <c r="B2354" t="s">
        <v>13712</v>
      </c>
      <c r="C2354">
        <v>21</v>
      </c>
      <c r="D2354">
        <v>21</v>
      </c>
      <c r="E2354">
        <v>2312.4299999999998</v>
      </c>
      <c r="F2354">
        <v>0.742904369060994</v>
      </c>
      <c r="G2354">
        <v>37256</v>
      </c>
      <c r="H2354" t="s">
        <v>6626</v>
      </c>
      <c r="I2354" t="s">
        <v>13713</v>
      </c>
      <c r="J2354">
        <v>62939222.162642203</v>
      </c>
      <c r="K2354">
        <v>81919424.713535294</v>
      </c>
      <c r="L2354">
        <v>70222625.680668607</v>
      </c>
      <c r="M2354">
        <v>71693757.518948689</v>
      </c>
      <c r="N2354">
        <v>60900199.081035398</v>
      </c>
      <c r="O2354">
        <v>76883362.098750204</v>
      </c>
      <c r="P2354">
        <v>89127729.590667397</v>
      </c>
      <c r="Q2354">
        <v>75637096.92348434</v>
      </c>
      <c r="R2354" s="2">
        <f t="shared" si="108"/>
        <v>1.055002548910809</v>
      </c>
      <c r="S2354" s="2">
        <f t="shared" si="109"/>
        <v>7.7246484521599421E-2</v>
      </c>
      <c r="T2354" s="2">
        <f t="shared" si="110"/>
        <v>0.12906708753432852</v>
      </c>
      <c r="U2354">
        <v>66941634.537108302</v>
      </c>
      <c r="V2354">
        <v>85849966.720789805</v>
      </c>
      <c r="W2354">
        <v>82468177.5622482</v>
      </c>
      <c r="X2354">
        <v>80464560.975347996</v>
      </c>
      <c r="Y2354">
        <v>83298960.533785</v>
      </c>
      <c r="Z2354">
        <v>116713743.525729</v>
      </c>
      <c r="AA2354">
        <v>23</v>
      </c>
      <c r="AB2354">
        <v>27</v>
      </c>
      <c r="AC2354">
        <v>23</v>
      </c>
      <c r="AD2354">
        <v>29</v>
      </c>
      <c r="AE2354">
        <v>24</v>
      </c>
      <c r="AF2354">
        <v>24</v>
      </c>
    </row>
    <row r="2355" spans="1:32" x14ac:dyDescent="0.2">
      <c r="A2355" t="s">
        <v>5513</v>
      </c>
      <c r="B2355" t="s">
        <v>12712</v>
      </c>
      <c r="C2355">
        <v>4</v>
      </c>
      <c r="D2355">
        <v>4</v>
      </c>
      <c r="E2355">
        <v>127.62</v>
      </c>
      <c r="F2355">
        <v>0.74316171042805701</v>
      </c>
      <c r="G2355">
        <v>55413</v>
      </c>
      <c r="H2355" t="s">
        <v>5514</v>
      </c>
      <c r="I2355" t="s">
        <v>12713</v>
      </c>
      <c r="J2355">
        <v>1787106.9274067399</v>
      </c>
      <c r="K2355">
        <v>1311867.4762534299</v>
      </c>
      <c r="L2355">
        <v>1341898.44608665</v>
      </c>
      <c r="M2355">
        <v>1480290.9499156065</v>
      </c>
      <c r="N2355">
        <v>1943941.41408254</v>
      </c>
      <c r="O2355">
        <v>1384642.7472171399</v>
      </c>
      <c r="P2355">
        <v>1371565.21153002</v>
      </c>
      <c r="Q2355">
        <v>1566716.4576099</v>
      </c>
      <c r="R2355" s="2">
        <f t="shared" si="108"/>
        <v>1.0583841356992831</v>
      </c>
      <c r="S2355" s="2">
        <f t="shared" si="109"/>
        <v>8.1863342088730653E-2</v>
      </c>
      <c r="T2355" s="2">
        <f t="shared" si="110"/>
        <v>0.12891667438872131</v>
      </c>
      <c r="U2355">
        <v>1900752.10183014</v>
      </c>
      <c r="V2355">
        <v>1374811.64659393</v>
      </c>
      <c r="W2355">
        <v>1575901.18924936</v>
      </c>
      <c r="X2355">
        <v>2568438.1136063999</v>
      </c>
      <c r="Y2355">
        <v>1500185.4550232601</v>
      </c>
      <c r="Z2355">
        <v>1796079.7505167101</v>
      </c>
      <c r="AA2355">
        <v>2</v>
      </c>
      <c r="AB2355">
        <v>4</v>
      </c>
      <c r="AC2355">
        <v>2</v>
      </c>
      <c r="AD2355">
        <v>3</v>
      </c>
      <c r="AE2355">
        <v>3</v>
      </c>
      <c r="AF2355">
        <v>3</v>
      </c>
    </row>
    <row r="2356" spans="1:32" x14ac:dyDescent="0.2">
      <c r="A2356" t="s">
        <v>628</v>
      </c>
      <c r="B2356" t="s">
        <v>8265</v>
      </c>
      <c r="C2356">
        <v>48</v>
      </c>
      <c r="D2356">
        <v>46</v>
      </c>
      <c r="E2356">
        <v>3401.09</v>
      </c>
      <c r="F2356">
        <v>0.74330846287795904</v>
      </c>
      <c r="G2356">
        <v>126535</v>
      </c>
      <c r="H2356" t="s">
        <v>629</v>
      </c>
      <c r="I2356" t="s">
        <v>8266</v>
      </c>
      <c r="J2356">
        <v>106843138.232392</v>
      </c>
      <c r="K2356">
        <v>114934918.80535001</v>
      </c>
      <c r="L2356">
        <v>124876232.045332</v>
      </c>
      <c r="M2356">
        <v>115551429.69435801</v>
      </c>
      <c r="N2356">
        <v>112236469.48036</v>
      </c>
      <c r="O2356">
        <v>113274086.013776</v>
      </c>
      <c r="P2356">
        <v>114964799.93614</v>
      </c>
      <c r="Q2356">
        <v>113491785.14342535</v>
      </c>
      <c r="R2356" s="2">
        <f t="shared" si="108"/>
        <v>0.98217551650913737</v>
      </c>
      <c r="S2356" s="2">
        <f t="shared" si="109"/>
        <v>-2.5947235142879631E-2</v>
      </c>
      <c r="T2356" s="2">
        <f t="shared" si="110"/>
        <v>0.12883092254445316</v>
      </c>
      <c r="U2356">
        <v>113637475.43413</v>
      </c>
      <c r="V2356">
        <v>120449563.56811</v>
      </c>
      <c r="W2356">
        <v>146652381.305843</v>
      </c>
      <c r="X2356">
        <v>148292754.02110401</v>
      </c>
      <c r="Y2356">
        <v>122726339.780028</v>
      </c>
      <c r="Z2356">
        <v>150547671.705062</v>
      </c>
      <c r="AA2356">
        <v>36</v>
      </c>
      <c r="AB2356">
        <v>32</v>
      </c>
      <c r="AC2356">
        <v>42</v>
      </c>
      <c r="AD2356">
        <v>37</v>
      </c>
      <c r="AE2356">
        <v>44</v>
      </c>
      <c r="AF2356">
        <v>41</v>
      </c>
    </row>
    <row r="2357" spans="1:32" x14ac:dyDescent="0.2">
      <c r="A2357" t="s">
        <v>3995</v>
      </c>
      <c r="B2357" t="s">
        <v>11332</v>
      </c>
      <c r="C2357">
        <v>30</v>
      </c>
      <c r="D2357">
        <v>28</v>
      </c>
      <c r="E2357">
        <v>1641.12</v>
      </c>
      <c r="F2357">
        <v>0.74340344660100699</v>
      </c>
      <c r="G2357">
        <v>98647</v>
      </c>
      <c r="H2357" t="s">
        <v>3996</v>
      </c>
      <c r="I2357" t="s">
        <v>11333</v>
      </c>
      <c r="J2357">
        <v>21043154.160950098</v>
      </c>
      <c r="K2357">
        <v>15739411.992536301</v>
      </c>
      <c r="L2357">
        <v>18398169.535899099</v>
      </c>
      <c r="M2357">
        <v>18393578.563128501</v>
      </c>
      <c r="N2357">
        <v>18712671.441888101</v>
      </c>
      <c r="O2357">
        <v>18096479.983194601</v>
      </c>
      <c r="P2357">
        <v>16306662.205139</v>
      </c>
      <c r="Q2357">
        <v>17705271.210073899</v>
      </c>
      <c r="R2357" s="2">
        <f t="shared" si="108"/>
        <v>0.96257893206086753</v>
      </c>
      <c r="S2357" s="2">
        <f t="shared" si="109"/>
        <v>-5.5023247466489351E-2</v>
      </c>
      <c r="T2357" s="2">
        <f t="shared" si="110"/>
        <v>0.12877542973971612</v>
      </c>
      <c r="U2357">
        <v>22381324.187804598</v>
      </c>
      <c r="V2357">
        <v>16494598.204139801</v>
      </c>
      <c r="W2357">
        <v>21606476.5081058</v>
      </c>
      <c r="X2357">
        <v>24724170.2813471</v>
      </c>
      <c r="Y2357">
        <v>19606556.357205201</v>
      </c>
      <c r="Z2357">
        <v>21353753.754438501</v>
      </c>
      <c r="AA2357">
        <v>16</v>
      </c>
      <c r="AB2357">
        <v>18</v>
      </c>
      <c r="AC2357">
        <v>15</v>
      </c>
      <c r="AD2357">
        <v>21</v>
      </c>
      <c r="AE2357">
        <v>22</v>
      </c>
      <c r="AF2357">
        <v>19</v>
      </c>
    </row>
    <row r="2358" spans="1:32" x14ac:dyDescent="0.2">
      <c r="A2358" t="s">
        <v>6325</v>
      </c>
      <c r="B2358" t="s">
        <v>13434</v>
      </c>
      <c r="C2358">
        <v>16</v>
      </c>
      <c r="D2358">
        <v>12</v>
      </c>
      <c r="E2358">
        <v>1208.03</v>
      </c>
      <c r="F2358">
        <v>0.74403430935835901</v>
      </c>
      <c r="G2358">
        <v>10343</v>
      </c>
      <c r="H2358" t="s">
        <v>6326</v>
      </c>
      <c r="I2358" t="s">
        <v>13435</v>
      </c>
      <c r="J2358">
        <v>40157433.913202196</v>
      </c>
      <c r="K2358">
        <v>53974599.394011997</v>
      </c>
      <c r="L2358">
        <v>53222869.241385497</v>
      </c>
      <c r="M2358">
        <v>49118300.84953323</v>
      </c>
      <c r="N2358">
        <v>37954311.8123421</v>
      </c>
      <c r="O2358">
        <v>49559218.432496898</v>
      </c>
      <c r="P2358">
        <v>52941408.019323297</v>
      </c>
      <c r="Q2358">
        <v>46818312.75472077</v>
      </c>
      <c r="R2358" s="2">
        <f t="shared" si="108"/>
        <v>0.95317451835603717</v>
      </c>
      <c r="S2358" s="2">
        <f t="shared" si="109"/>
        <v>-6.9187711060358953E-2</v>
      </c>
      <c r="T2358" s="2">
        <f t="shared" si="110"/>
        <v>0.12840703754355628</v>
      </c>
      <c r="U2358">
        <v>42711113.556806199</v>
      </c>
      <c r="V2358">
        <v>56564332.305159301</v>
      </c>
      <c r="W2358">
        <v>62503972.023637697</v>
      </c>
      <c r="X2358">
        <v>50147242.261685699</v>
      </c>
      <c r="Y2358">
        <v>53694730.1418925</v>
      </c>
      <c r="Z2358">
        <v>69327356.882489905</v>
      </c>
      <c r="AA2358">
        <v>15</v>
      </c>
      <c r="AB2358">
        <v>10</v>
      </c>
      <c r="AC2358">
        <v>10</v>
      </c>
      <c r="AD2358">
        <v>13</v>
      </c>
      <c r="AE2358">
        <v>10</v>
      </c>
      <c r="AF2358">
        <v>6</v>
      </c>
    </row>
    <row r="2359" spans="1:32" x14ac:dyDescent="0.2">
      <c r="A2359" t="s">
        <v>1054</v>
      </c>
      <c r="B2359" t="s">
        <v>8662</v>
      </c>
      <c r="C2359">
        <v>16</v>
      </c>
      <c r="D2359">
        <v>16</v>
      </c>
      <c r="E2359">
        <v>1046.03</v>
      </c>
      <c r="F2359">
        <v>0.74430596548411299</v>
      </c>
      <c r="G2359">
        <v>57563</v>
      </c>
      <c r="H2359" t="s">
        <v>1055</v>
      </c>
      <c r="I2359" t="s">
        <v>8663</v>
      </c>
      <c r="J2359">
        <v>10967135.7290667</v>
      </c>
      <c r="K2359">
        <v>9834158.4275289197</v>
      </c>
      <c r="L2359">
        <v>12699814.213987499</v>
      </c>
      <c r="M2359">
        <v>11167036.123527706</v>
      </c>
      <c r="N2359">
        <v>11712828.996147901</v>
      </c>
      <c r="O2359">
        <v>10341864.653836301</v>
      </c>
      <c r="P2359">
        <v>12453689.672356799</v>
      </c>
      <c r="Q2359">
        <v>11502794.440780334</v>
      </c>
      <c r="R2359" s="2">
        <f t="shared" si="108"/>
        <v>1.0300669142231234</v>
      </c>
      <c r="S2359" s="2">
        <f t="shared" si="109"/>
        <v>4.2738059430077004E-2</v>
      </c>
      <c r="T2359" s="2">
        <f t="shared" si="110"/>
        <v>0.12824850019871048</v>
      </c>
      <c r="U2359">
        <v>11664554.576109899</v>
      </c>
      <c r="V2359">
        <v>10306007.1122647</v>
      </c>
      <c r="W2359">
        <v>14914431.4023421</v>
      </c>
      <c r="X2359">
        <v>15475608.572318301</v>
      </c>
      <c r="Y2359">
        <v>11204850.4660758</v>
      </c>
      <c r="Z2359">
        <v>16308243.787247499</v>
      </c>
      <c r="AA2359">
        <v>9</v>
      </c>
      <c r="AB2359">
        <v>10</v>
      </c>
      <c r="AC2359">
        <v>8</v>
      </c>
      <c r="AD2359">
        <v>12</v>
      </c>
      <c r="AE2359">
        <v>10</v>
      </c>
      <c r="AF2359">
        <v>10</v>
      </c>
    </row>
    <row r="2360" spans="1:32" x14ac:dyDescent="0.2">
      <c r="A2360" t="s">
        <v>3023</v>
      </c>
      <c r="B2360" t="s">
        <v>10452</v>
      </c>
      <c r="C2360">
        <v>65</v>
      </c>
      <c r="D2360">
        <v>62</v>
      </c>
      <c r="E2360">
        <v>3841.01</v>
      </c>
      <c r="F2360">
        <v>0.74460804269567404</v>
      </c>
      <c r="G2360">
        <v>172509</v>
      </c>
      <c r="H2360" t="s">
        <v>3024</v>
      </c>
      <c r="I2360" t="s">
        <v>10453</v>
      </c>
      <c r="J2360">
        <v>121462673.38977601</v>
      </c>
      <c r="K2360">
        <v>129114020.54998</v>
      </c>
      <c r="L2360">
        <v>131884575.92468099</v>
      </c>
      <c r="M2360">
        <v>127487089.95481233</v>
      </c>
      <c r="N2360">
        <v>124423900.684163</v>
      </c>
      <c r="O2360">
        <v>133024222.199944</v>
      </c>
      <c r="P2360">
        <v>129132064.768079</v>
      </c>
      <c r="Q2360">
        <v>128860062.55072866</v>
      </c>
      <c r="R2360" s="2">
        <f t="shared" si="108"/>
        <v>1.0107695029857766</v>
      </c>
      <c r="S2360" s="2">
        <f t="shared" si="109"/>
        <v>1.5454040947631618E-2</v>
      </c>
      <c r="T2360" s="2">
        <f t="shared" si="110"/>
        <v>0.12807227717015546</v>
      </c>
      <c r="U2360">
        <v>129186691.741237</v>
      </c>
      <c r="V2360">
        <v>135308986.92421699</v>
      </c>
      <c r="W2360">
        <v>154882853.206563</v>
      </c>
      <c r="X2360">
        <v>164395432.108024</v>
      </c>
      <c r="Y2360">
        <v>144124543.107757</v>
      </c>
      <c r="Z2360">
        <v>169099861.03659901</v>
      </c>
      <c r="AA2360">
        <v>50</v>
      </c>
      <c r="AB2360">
        <v>45</v>
      </c>
      <c r="AC2360">
        <v>43</v>
      </c>
      <c r="AD2360">
        <v>50</v>
      </c>
      <c r="AE2360">
        <v>45</v>
      </c>
      <c r="AF2360">
        <v>43</v>
      </c>
    </row>
    <row r="2361" spans="1:32" x14ac:dyDescent="0.2">
      <c r="A2361" t="s">
        <v>3817</v>
      </c>
      <c r="B2361" t="s">
        <v>11168</v>
      </c>
      <c r="C2361">
        <v>10</v>
      </c>
      <c r="D2361">
        <v>8</v>
      </c>
      <c r="E2361">
        <v>398.95</v>
      </c>
      <c r="F2361">
        <v>0.74496931410727796</v>
      </c>
      <c r="G2361">
        <v>28387</v>
      </c>
      <c r="H2361" t="s">
        <v>3818</v>
      </c>
      <c r="I2361" t="s">
        <v>11169</v>
      </c>
      <c r="J2361">
        <v>4637857.8416962102</v>
      </c>
      <c r="K2361">
        <v>5432736.83701747</v>
      </c>
      <c r="L2361">
        <v>5390925.5601066602</v>
      </c>
      <c r="M2361">
        <v>5153840.0796067799</v>
      </c>
      <c r="N2361">
        <v>4155756.79179367</v>
      </c>
      <c r="O2361">
        <v>6204892.6739052199</v>
      </c>
      <c r="P2361">
        <v>6102592.0129372003</v>
      </c>
      <c r="Q2361">
        <v>5487747.1595453629</v>
      </c>
      <c r="R2361" s="2">
        <f t="shared" si="108"/>
        <v>1.0647880172417106</v>
      </c>
      <c r="S2361" s="2">
        <f t="shared" si="109"/>
        <v>9.0566240859781252E-2</v>
      </c>
      <c r="T2361" s="2">
        <f t="shared" si="110"/>
        <v>0.1278616158266693</v>
      </c>
      <c r="U2361">
        <v>4932787.1239274396</v>
      </c>
      <c r="V2361">
        <v>5693402.7343541197</v>
      </c>
      <c r="W2361">
        <v>6331005.1711456403</v>
      </c>
      <c r="X2361">
        <v>5490805.4623442004</v>
      </c>
      <c r="Y2361">
        <v>6722665.2926043803</v>
      </c>
      <c r="Z2361">
        <v>7991411.4531050902</v>
      </c>
      <c r="AA2361">
        <v>4</v>
      </c>
      <c r="AB2361">
        <v>3</v>
      </c>
      <c r="AC2361">
        <v>2</v>
      </c>
      <c r="AD2361">
        <v>3</v>
      </c>
      <c r="AE2361">
        <v>4</v>
      </c>
      <c r="AF2361">
        <v>4</v>
      </c>
    </row>
    <row r="2362" spans="1:32" x14ac:dyDescent="0.2">
      <c r="A2362" t="s">
        <v>678</v>
      </c>
      <c r="B2362" t="s">
        <v>8313</v>
      </c>
      <c r="C2362">
        <v>48</v>
      </c>
      <c r="D2362">
        <v>19</v>
      </c>
      <c r="E2362">
        <v>3501.99</v>
      </c>
      <c r="F2362">
        <v>0.74527576495568404</v>
      </c>
      <c r="G2362">
        <v>32910</v>
      </c>
      <c r="H2362" t="s">
        <v>679</v>
      </c>
      <c r="I2362" t="s">
        <v>8314</v>
      </c>
      <c r="J2362">
        <v>186251328.25518599</v>
      </c>
      <c r="K2362">
        <v>185358561.33419201</v>
      </c>
      <c r="L2362">
        <v>172445534.44235501</v>
      </c>
      <c r="M2362">
        <v>181351808.01057768</v>
      </c>
      <c r="N2362">
        <v>176272422.704155</v>
      </c>
      <c r="O2362">
        <v>180909544.04876399</v>
      </c>
      <c r="P2362">
        <v>194314842.50443801</v>
      </c>
      <c r="Q2362">
        <v>183832269.75245234</v>
      </c>
      <c r="R2362" s="2">
        <f t="shared" si="108"/>
        <v>1.0136776234496101</v>
      </c>
      <c r="S2362" s="2">
        <f t="shared" si="109"/>
        <v>1.9598909739287084E-2</v>
      </c>
      <c r="T2362" s="2">
        <f t="shared" si="110"/>
        <v>0.12768300102540855</v>
      </c>
      <c r="U2362">
        <v>198095367.55778399</v>
      </c>
      <c r="V2362">
        <v>194252173.737795</v>
      </c>
      <c r="W2362">
        <v>202516906.99916101</v>
      </c>
      <c r="X2362">
        <v>232900439.06223699</v>
      </c>
      <c r="Y2362">
        <v>196005696.92240301</v>
      </c>
      <c r="Z2362">
        <v>254457426.38641301</v>
      </c>
      <c r="AA2362">
        <v>15</v>
      </c>
      <c r="AB2362">
        <v>17</v>
      </c>
      <c r="AC2362">
        <v>16</v>
      </c>
      <c r="AD2362">
        <v>12</v>
      </c>
      <c r="AE2362">
        <v>17</v>
      </c>
      <c r="AF2362">
        <v>9</v>
      </c>
    </row>
    <row r="2363" spans="1:32" x14ac:dyDescent="0.2">
      <c r="A2363" t="s">
        <v>2255</v>
      </c>
      <c r="B2363" t="s">
        <v>9752</v>
      </c>
      <c r="C2363">
        <v>6</v>
      </c>
      <c r="D2363">
        <v>6</v>
      </c>
      <c r="E2363">
        <v>345.19</v>
      </c>
      <c r="F2363">
        <v>0.74565211160315503</v>
      </c>
      <c r="G2363">
        <v>32128</v>
      </c>
      <c r="H2363" t="s">
        <v>2256</v>
      </c>
      <c r="I2363" t="s">
        <v>9753</v>
      </c>
      <c r="J2363">
        <v>12963563.758403501</v>
      </c>
      <c r="K2363">
        <v>8771418.9920416307</v>
      </c>
      <c r="L2363">
        <v>9698268.1818130407</v>
      </c>
      <c r="M2363">
        <v>10477750.310752725</v>
      </c>
      <c r="N2363">
        <v>11110321.486243101</v>
      </c>
      <c r="O2363">
        <v>8605061.1231282093</v>
      </c>
      <c r="P2363">
        <v>9982583.68847421</v>
      </c>
      <c r="Q2363">
        <v>9899322.09928184</v>
      </c>
      <c r="R2363" s="2">
        <f t="shared" si="108"/>
        <v>0.94479461770745987</v>
      </c>
      <c r="S2363" s="2">
        <f t="shared" si="109"/>
        <v>-8.1927348853471235E-2</v>
      </c>
      <c r="T2363" s="2">
        <f t="shared" si="110"/>
        <v>0.12746374793031159</v>
      </c>
      <c r="U2363">
        <v>13787938.865387499</v>
      </c>
      <c r="V2363">
        <v>9192276.8158362899</v>
      </c>
      <c r="W2363">
        <v>11389470.1986946</v>
      </c>
      <c r="X2363">
        <v>14679543.8139039</v>
      </c>
      <c r="Y2363">
        <v>9323117.8673690893</v>
      </c>
      <c r="Z2363">
        <v>13072303.2853145</v>
      </c>
      <c r="AA2363">
        <v>3</v>
      </c>
      <c r="AB2363">
        <v>5</v>
      </c>
      <c r="AC2363">
        <v>4</v>
      </c>
      <c r="AD2363">
        <v>5</v>
      </c>
      <c r="AE2363">
        <v>4</v>
      </c>
      <c r="AF2363">
        <v>6</v>
      </c>
    </row>
    <row r="2364" spans="1:32" x14ac:dyDescent="0.2">
      <c r="A2364" t="s">
        <v>6619</v>
      </c>
      <c r="B2364" t="s">
        <v>13706</v>
      </c>
      <c r="C2364">
        <v>2</v>
      </c>
      <c r="D2364">
        <v>2</v>
      </c>
      <c r="E2364">
        <v>88.13</v>
      </c>
      <c r="F2364">
        <v>0.74570485734907899</v>
      </c>
      <c r="G2364">
        <v>37991</v>
      </c>
      <c r="H2364" t="s">
        <v>6620</v>
      </c>
      <c r="I2364" t="s">
        <v>13707</v>
      </c>
      <c r="J2364">
        <v>206375.615347671</v>
      </c>
      <c r="K2364">
        <v>100368.202448251</v>
      </c>
      <c r="L2364">
        <v>78725.1748572465</v>
      </c>
      <c r="M2364">
        <v>128489.66421772284</v>
      </c>
      <c r="N2364">
        <v>203480.16228870099</v>
      </c>
      <c r="O2364">
        <v>181625.36604556799</v>
      </c>
      <c r="P2364">
        <v>70149.317213207905</v>
      </c>
      <c r="Q2364">
        <v>151751.61518249227</v>
      </c>
      <c r="R2364" s="2">
        <f t="shared" si="108"/>
        <v>1.1810414176610546</v>
      </c>
      <c r="S2364" s="2">
        <f t="shared" si="109"/>
        <v>0.24005955915205893</v>
      </c>
      <c r="T2364" s="2">
        <f t="shared" si="110"/>
        <v>0.12743302800626244</v>
      </c>
      <c r="U2364">
        <v>219499.39235465601</v>
      </c>
      <c r="V2364">
        <v>105183.92762326301</v>
      </c>
      <c r="W2364">
        <v>92453.417054920705</v>
      </c>
      <c r="X2364">
        <v>268848.74225068802</v>
      </c>
      <c r="Y2364">
        <v>196781.25130287401</v>
      </c>
      <c r="Z2364">
        <v>91861.303494761494</v>
      </c>
      <c r="AA2364">
        <v>1</v>
      </c>
      <c r="AB2364">
        <v>1</v>
      </c>
      <c r="AC2364">
        <v>1</v>
      </c>
      <c r="AD2364">
        <v>2</v>
      </c>
      <c r="AE2364">
        <v>0</v>
      </c>
      <c r="AF2364">
        <v>0</v>
      </c>
    </row>
    <row r="2365" spans="1:32" x14ac:dyDescent="0.2">
      <c r="A2365" t="s">
        <v>6129</v>
      </c>
      <c r="B2365" t="s">
        <v>13268</v>
      </c>
      <c r="C2365">
        <v>19</v>
      </c>
      <c r="D2365">
        <v>19</v>
      </c>
      <c r="E2365">
        <v>1087.73</v>
      </c>
      <c r="F2365">
        <v>0.74595951105474601</v>
      </c>
      <c r="G2365">
        <v>72363</v>
      </c>
      <c r="H2365" t="s">
        <v>6130</v>
      </c>
      <c r="I2365" t="s">
        <v>13269</v>
      </c>
      <c r="J2365">
        <v>11730746.928579099</v>
      </c>
      <c r="K2365">
        <v>12352248.3193735</v>
      </c>
      <c r="L2365">
        <v>12246445.3998034</v>
      </c>
      <c r="M2365">
        <v>12109813.549251998</v>
      </c>
      <c r="N2365">
        <v>13669596.8547691</v>
      </c>
      <c r="O2365">
        <v>12283571.132706899</v>
      </c>
      <c r="P2365">
        <v>11236447.950112401</v>
      </c>
      <c r="Q2365">
        <v>12396538.645862801</v>
      </c>
      <c r="R2365" s="2">
        <f t="shared" si="108"/>
        <v>1.0236770859802804</v>
      </c>
      <c r="S2365" s="2">
        <f t="shared" si="109"/>
        <v>3.3760695880075173E-2</v>
      </c>
      <c r="T2365" s="2">
        <f t="shared" si="110"/>
        <v>0.12728474438082443</v>
      </c>
      <c r="U2365">
        <v>12476725.112855799</v>
      </c>
      <c r="V2365">
        <v>12944916.4328657</v>
      </c>
      <c r="W2365">
        <v>14382003.292357501</v>
      </c>
      <c r="X2365">
        <v>18060993.662195001</v>
      </c>
      <c r="Y2365">
        <v>13308584.3161107</v>
      </c>
      <c r="Z2365">
        <v>14714252.345623899</v>
      </c>
      <c r="AA2365">
        <v>7</v>
      </c>
      <c r="AB2365">
        <v>12</v>
      </c>
      <c r="AC2365">
        <v>10</v>
      </c>
      <c r="AD2365">
        <v>8</v>
      </c>
      <c r="AE2365">
        <v>9</v>
      </c>
      <c r="AF2365">
        <v>11</v>
      </c>
    </row>
    <row r="2366" spans="1:32" x14ac:dyDescent="0.2">
      <c r="A2366" t="s">
        <v>6915</v>
      </c>
      <c r="B2366" t="s">
        <v>13970</v>
      </c>
      <c r="C2366">
        <v>1</v>
      </c>
      <c r="D2366">
        <v>1</v>
      </c>
      <c r="E2366">
        <v>81.33</v>
      </c>
      <c r="F2366">
        <v>0.74610056824298598</v>
      </c>
      <c r="G2366">
        <v>10554</v>
      </c>
      <c r="H2366" t="s">
        <v>6916</v>
      </c>
      <c r="I2366" t="s">
        <v>13971</v>
      </c>
      <c r="J2366">
        <v>504932.48932557902</v>
      </c>
      <c r="K2366">
        <v>485633.338719705</v>
      </c>
      <c r="L2366">
        <v>356005.87264878303</v>
      </c>
      <c r="M2366">
        <v>448857.233564689</v>
      </c>
      <c r="N2366">
        <v>456694.03397902899</v>
      </c>
      <c r="O2366">
        <v>426793.74153832102</v>
      </c>
      <c r="P2366">
        <v>396123.81352752401</v>
      </c>
      <c r="Q2366">
        <v>426537.19634829136</v>
      </c>
      <c r="R2366" s="2">
        <f t="shared" si="108"/>
        <v>0.95027363814739352</v>
      </c>
      <c r="S2366" s="2">
        <f t="shared" si="109"/>
        <v>-7.3585087177007777E-2</v>
      </c>
      <c r="T2366" s="2">
        <f t="shared" si="110"/>
        <v>0.12720262924415146</v>
      </c>
      <c r="U2366">
        <v>537042.006636173</v>
      </c>
      <c r="V2366">
        <v>508934.31092057098</v>
      </c>
      <c r="W2366">
        <v>418086.83788486</v>
      </c>
      <c r="X2366">
        <v>603408.28927809803</v>
      </c>
      <c r="Y2366">
        <v>462407.91325962299</v>
      </c>
      <c r="Z2366">
        <v>518728.49660613498</v>
      </c>
      <c r="AA2366">
        <v>1</v>
      </c>
      <c r="AB2366">
        <v>1</v>
      </c>
      <c r="AC2366">
        <v>1</v>
      </c>
      <c r="AD2366">
        <v>1</v>
      </c>
      <c r="AE2366">
        <v>0</v>
      </c>
      <c r="AF2366">
        <v>1</v>
      </c>
    </row>
    <row r="2367" spans="1:32" x14ac:dyDescent="0.2">
      <c r="A2367" t="s">
        <v>134</v>
      </c>
      <c r="B2367" t="s">
        <v>7815</v>
      </c>
      <c r="C2367">
        <v>7</v>
      </c>
      <c r="D2367">
        <v>7</v>
      </c>
      <c r="E2367">
        <v>313.95999999999998</v>
      </c>
      <c r="F2367">
        <v>0.74629963361214902</v>
      </c>
      <c r="G2367">
        <v>99167</v>
      </c>
      <c r="H2367" t="s">
        <v>135</v>
      </c>
      <c r="I2367" t="s">
        <v>7816</v>
      </c>
      <c r="J2367">
        <v>1358916.6104916299</v>
      </c>
      <c r="K2367">
        <v>979779.20921144995</v>
      </c>
      <c r="L2367">
        <v>1178280.3209710801</v>
      </c>
      <c r="M2367">
        <v>1172325.3802247199</v>
      </c>
      <c r="N2367">
        <v>1278771.2600084599</v>
      </c>
      <c r="O2367">
        <v>1039726.58393208</v>
      </c>
      <c r="P2367">
        <v>1045121.57447484</v>
      </c>
      <c r="Q2367">
        <v>1121206.4728051266</v>
      </c>
      <c r="R2367" s="2">
        <f t="shared" si="108"/>
        <v>0.95639529069157025</v>
      </c>
      <c r="S2367" s="2">
        <f t="shared" si="109"/>
        <v>-6.4321068677893278E-2</v>
      </c>
      <c r="T2367" s="2">
        <f t="shared" si="110"/>
        <v>0.12708677159179949</v>
      </c>
      <c r="U2367">
        <v>1445332.43310292</v>
      </c>
      <c r="V2367">
        <v>1026789.58987644</v>
      </c>
      <c r="W2367">
        <v>1383751.0316093899</v>
      </c>
      <c r="X2367">
        <v>1689580.1586388501</v>
      </c>
      <c r="Y2367">
        <v>1126487.4651247</v>
      </c>
      <c r="Z2367">
        <v>1368598.2124381999</v>
      </c>
      <c r="AA2367">
        <v>4</v>
      </c>
      <c r="AB2367">
        <v>4</v>
      </c>
      <c r="AC2367">
        <v>1</v>
      </c>
      <c r="AD2367">
        <v>4</v>
      </c>
      <c r="AE2367">
        <v>3</v>
      </c>
      <c r="AF2367">
        <v>2</v>
      </c>
    </row>
    <row r="2368" spans="1:32" x14ac:dyDescent="0.2">
      <c r="A2368" t="s">
        <v>6383</v>
      </c>
      <c r="B2368" t="s">
        <v>13488</v>
      </c>
      <c r="C2368">
        <v>8</v>
      </c>
      <c r="D2368">
        <v>8</v>
      </c>
      <c r="E2368">
        <v>601.04999999999995</v>
      </c>
      <c r="F2368">
        <v>0.74647831881487603</v>
      </c>
      <c r="G2368">
        <v>43501</v>
      </c>
      <c r="H2368" t="s">
        <v>6384</v>
      </c>
      <c r="I2368" t="s">
        <v>13489</v>
      </c>
      <c r="J2368">
        <v>5011726.0638581803</v>
      </c>
      <c r="K2368">
        <v>5076664.7808658099</v>
      </c>
      <c r="L2368">
        <v>5684394.1801938703</v>
      </c>
      <c r="M2368">
        <v>5257595.0083059529</v>
      </c>
      <c r="N2368">
        <v>4827533.8450758001</v>
      </c>
      <c r="O2368">
        <v>5087182.3778530601</v>
      </c>
      <c r="P2368">
        <v>5550039.9144788599</v>
      </c>
      <c r="Q2368">
        <v>5154918.7124692397</v>
      </c>
      <c r="R2368" s="2">
        <f t="shared" si="108"/>
        <v>0.9804708624999634</v>
      </c>
      <c r="S2368" s="2">
        <f t="shared" si="109"/>
        <v>-2.8453337648335242E-2</v>
      </c>
      <c r="T2368" s="2">
        <f t="shared" si="110"/>
        <v>0.12698280167747089</v>
      </c>
      <c r="U2368">
        <v>5330430.2633410702</v>
      </c>
      <c r="V2368">
        <v>5320246.1322695799</v>
      </c>
      <c r="W2368">
        <v>6675649.3942249101</v>
      </c>
      <c r="X2368">
        <v>6378392.8016521297</v>
      </c>
      <c r="Y2368">
        <v>5511686.6972683696</v>
      </c>
      <c r="Z2368">
        <v>7267838.3945266698</v>
      </c>
      <c r="AA2368">
        <v>6</v>
      </c>
      <c r="AB2368">
        <v>5</v>
      </c>
      <c r="AC2368">
        <v>5</v>
      </c>
      <c r="AD2368">
        <v>7</v>
      </c>
      <c r="AE2368">
        <v>5</v>
      </c>
      <c r="AF2368">
        <v>5</v>
      </c>
    </row>
    <row r="2369" spans="1:32" x14ac:dyDescent="0.2">
      <c r="A2369" t="s">
        <v>2149</v>
      </c>
      <c r="B2369" t="s">
        <v>9664</v>
      </c>
      <c r="C2369">
        <v>38</v>
      </c>
      <c r="D2369">
        <v>37</v>
      </c>
      <c r="E2369">
        <v>2262.5700000000002</v>
      </c>
      <c r="F2369">
        <v>0.74699869088439197</v>
      </c>
      <c r="G2369">
        <v>70626</v>
      </c>
      <c r="H2369" t="s">
        <v>2150</v>
      </c>
      <c r="I2369" t="s">
        <v>9665</v>
      </c>
      <c r="J2369">
        <v>50432067.160793498</v>
      </c>
      <c r="K2369">
        <v>48895505.356357902</v>
      </c>
      <c r="L2369">
        <v>55173718.9870096</v>
      </c>
      <c r="M2369">
        <v>51500430.501387</v>
      </c>
      <c r="N2369">
        <v>52304759.910319798</v>
      </c>
      <c r="O2369">
        <v>50228512.144568302</v>
      </c>
      <c r="P2369">
        <v>54097725.294454403</v>
      </c>
      <c r="Q2369">
        <v>52210332.449780829</v>
      </c>
      <c r="R2369" s="2">
        <f t="shared" si="108"/>
        <v>1.0137843886251536</v>
      </c>
      <c r="S2369" s="2">
        <f t="shared" si="109"/>
        <v>1.9750852994964707E-2</v>
      </c>
      <c r="T2369" s="2">
        <f t="shared" si="110"/>
        <v>0.1266801592852477</v>
      </c>
      <c r="U2369">
        <v>53639128.238743499</v>
      </c>
      <c r="V2369">
        <v>51241540.358937003</v>
      </c>
      <c r="W2369">
        <v>64795014.570964202</v>
      </c>
      <c r="X2369">
        <v>69107812.562397093</v>
      </c>
      <c r="Y2369">
        <v>54419873.644796699</v>
      </c>
      <c r="Z2369">
        <v>70841567.089614406</v>
      </c>
      <c r="AA2369">
        <v>34</v>
      </c>
      <c r="AB2369">
        <v>25</v>
      </c>
      <c r="AC2369">
        <v>28</v>
      </c>
      <c r="AD2369">
        <v>27</v>
      </c>
      <c r="AE2369">
        <v>27</v>
      </c>
      <c r="AF2369">
        <v>25</v>
      </c>
    </row>
    <row r="2370" spans="1:32" x14ac:dyDescent="0.2">
      <c r="A2370" t="s">
        <v>3991</v>
      </c>
      <c r="B2370" t="s">
        <v>11328</v>
      </c>
      <c r="C2370">
        <v>6</v>
      </c>
      <c r="D2370">
        <v>5</v>
      </c>
      <c r="E2370">
        <v>515.92999999999995</v>
      </c>
      <c r="F2370">
        <v>0.74759639572283298</v>
      </c>
      <c r="G2370">
        <v>29097</v>
      </c>
      <c r="H2370" t="s">
        <v>3992</v>
      </c>
      <c r="I2370" t="s">
        <v>11329</v>
      </c>
      <c r="J2370">
        <v>2506504.6603155201</v>
      </c>
      <c r="K2370">
        <v>3173496.6216994701</v>
      </c>
      <c r="L2370">
        <v>3632253.8137464002</v>
      </c>
      <c r="M2370">
        <v>3104085.0319204633</v>
      </c>
      <c r="N2370">
        <v>2389622.6936872099</v>
      </c>
      <c r="O2370">
        <v>2979936.1022757399</v>
      </c>
      <c r="P2370">
        <v>3463868.1942521702</v>
      </c>
      <c r="Q2370">
        <v>2944475.6634050403</v>
      </c>
      <c r="R2370" s="2">
        <f t="shared" si="108"/>
        <v>0.94858086461095603</v>
      </c>
      <c r="S2370" s="2">
        <f t="shared" si="109"/>
        <v>-7.6157329157383699E-2</v>
      </c>
      <c r="T2370" s="2">
        <f t="shared" si="110"/>
        <v>0.12633280108862852</v>
      </c>
      <c r="U2370">
        <v>2665897.56229928</v>
      </c>
      <c r="V2370">
        <v>3325762.8494603299</v>
      </c>
      <c r="W2370">
        <v>4265652.9795019003</v>
      </c>
      <c r="X2370">
        <v>3157295.76989424</v>
      </c>
      <c r="Y2370">
        <v>3228599.4394709701</v>
      </c>
      <c r="Z2370">
        <v>4535973.5504045496</v>
      </c>
      <c r="AA2370">
        <v>1</v>
      </c>
      <c r="AB2370">
        <v>6</v>
      </c>
      <c r="AC2370">
        <v>4</v>
      </c>
      <c r="AD2370">
        <v>3</v>
      </c>
      <c r="AE2370">
        <v>4</v>
      </c>
      <c r="AF2370">
        <v>4</v>
      </c>
    </row>
    <row r="2371" spans="1:32" x14ac:dyDescent="0.2">
      <c r="A2371" t="s">
        <v>5423</v>
      </c>
      <c r="B2371" t="s">
        <v>12632</v>
      </c>
      <c r="C2371">
        <v>7</v>
      </c>
      <c r="D2371">
        <v>6</v>
      </c>
      <c r="E2371">
        <v>343.03</v>
      </c>
      <c r="F2371">
        <v>0.74793530501275896</v>
      </c>
      <c r="G2371">
        <v>23886</v>
      </c>
      <c r="H2371" t="s">
        <v>5424</v>
      </c>
      <c r="I2371" t="s">
        <v>12633</v>
      </c>
      <c r="J2371">
        <v>2196190.6354418402</v>
      </c>
      <c r="K2371">
        <v>2289739.5793073201</v>
      </c>
      <c r="L2371">
        <v>2088023.30518165</v>
      </c>
      <c r="M2371">
        <v>2191317.8399769366</v>
      </c>
      <c r="N2371">
        <v>2369357.4175488399</v>
      </c>
      <c r="O2371">
        <v>2165762.5166777498</v>
      </c>
      <c r="P2371">
        <v>2136883.4713259698</v>
      </c>
      <c r="Q2371">
        <v>2224001.135184186</v>
      </c>
      <c r="R2371" s="2">
        <f t="shared" si="108"/>
        <v>1.0149149039956675</v>
      </c>
      <c r="S2371" s="2">
        <f t="shared" si="109"/>
        <v>2.1358769055714412E-2</v>
      </c>
      <c r="T2371" s="2">
        <f t="shared" si="110"/>
        <v>0.12613596616105358</v>
      </c>
      <c r="U2371">
        <v>2335850.1398644499</v>
      </c>
      <c r="V2371">
        <v>2399602.6262416998</v>
      </c>
      <c r="W2371">
        <v>2452136.68695438</v>
      </c>
      <c r="X2371">
        <v>3130520.2162486999</v>
      </c>
      <c r="Y2371">
        <v>2346486.4370860201</v>
      </c>
      <c r="Z2371">
        <v>2798272.4407110098</v>
      </c>
      <c r="AA2371">
        <v>4</v>
      </c>
      <c r="AB2371">
        <v>3</v>
      </c>
      <c r="AC2371">
        <v>2</v>
      </c>
      <c r="AD2371">
        <v>4</v>
      </c>
      <c r="AE2371">
        <v>6</v>
      </c>
      <c r="AF2371">
        <v>5</v>
      </c>
    </row>
    <row r="2372" spans="1:32" x14ac:dyDescent="0.2">
      <c r="A2372" t="s">
        <v>3961</v>
      </c>
      <c r="B2372" t="s">
        <v>11298</v>
      </c>
      <c r="C2372">
        <v>1</v>
      </c>
      <c r="D2372">
        <v>1</v>
      </c>
      <c r="E2372">
        <v>44.05</v>
      </c>
      <c r="F2372">
        <v>0.748571169820336</v>
      </c>
      <c r="G2372">
        <v>33319</v>
      </c>
      <c r="H2372" t="s">
        <v>3962</v>
      </c>
      <c r="I2372" t="s">
        <v>11299</v>
      </c>
      <c r="J2372">
        <v>56790.628597492003</v>
      </c>
      <c r="K2372">
        <v>41574.702327797298</v>
      </c>
      <c r="L2372">
        <v>41544.568074927098</v>
      </c>
      <c r="M2372">
        <v>46636.633000072128</v>
      </c>
      <c r="N2372">
        <v>75919.067291598796</v>
      </c>
      <c r="O2372">
        <v>57026.0292476104</v>
      </c>
      <c r="P2372">
        <v>30503.566768151999</v>
      </c>
      <c r="Q2372">
        <v>54482.887769120396</v>
      </c>
      <c r="R2372" s="2">
        <f t="shared" si="108"/>
        <v>1.1682423079092381</v>
      </c>
      <c r="S2372" s="2">
        <f t="shared" si="109"/>
        <v>0.22433953805635656</v>
      </c>
      <c r="T2372" s="2">
        <f t="shared" si="110"/>
        <v>0.12576690314872441</v>
      </c>
      <c r="U2372">
        <v>60402.041431049802</v>
      </c>
      <c r="V2372">
        <v>43569.4809106541</v>
      </c>
      <c r="W2372">
        <v>48789.187011176597</v>
      </c>
      <c r="X2372">
        <v>100308.28324793901</v>
      </c>
      <c r="Y2372">
        <v>61784.615422956304</v>
      </c>
      <c r="Z2372">
        <v>39944.756640259096</v>
      </c>
      <c r="AA2372">
        <v>0</v>
      </c>
      <c r="AB2372">
        <v>1</v>
      </c>
      <c r="AC2372">
        <v>1</v>
      </c>
      <c r="AD2372">
        <v>1</v>
      </c>
      <c r="AE2372">
        <v>1</v>
      </c>
      <c r="AF2372">
        <v>1</v>
      </c>
    </row>
    <row r="2373" spans="1:32" x14ac:dyDescent="0.2">
      <c r="A2373" t="s">
        <v>1743</v>
      </c>
      <c r="B2373" t="s">
        <v>9305</v>
      </c>
      <c r="C2373">
        <v>5</v>
      </c>
      <c r="D2373">
        <v>5</v>
      </c>
      <c r="E2373">
        <v>225.65</v>
      </c>
      <c r="F2373">
        <v>0.74891098401824197</v>
      </c>
      <c r="G2373">
        <v>88285</v>
      </c>
      <c r="H2373" t="s">
        <v>1744</v>
      </c>
      <c r="I2373" t="s">
        <v>9306</v>
      </c>
      <c r="J2373">
        <v>2052255.3853034601</v>
      </c>
      <c r="K2373">
        <v>2818036.2047872301</v>
      </c>
      <c r="L2373">
        <v>3018806.3236346901</v>
      </c>
      <c r="M2373">
        <v>2629699.3045751266</v>
      </c>
      <c r="N2373">
        <v>2368205.5462714201</v>
      </c>
      <c r="O2373">
        <v>2392235.2449446102</v>
      </c>
      <c r="P2373">
        <v>2706080.1842014799</v>
      </c>
      <c r="Q2373">
        <v>2488840.32513917</v>
      </c>
      <c r="R2373" s="2">
        <f t="shared" ref="R2373:R2436" si="111">Q2373/M2373</f>
        <v>0.94643532848379608</v>
      </c>
      <c r="S2373" s="2">
        <f t="shared" ref="S2373:S2436" si="112">LOG(R2373,2)</f>
        <v>-7.942416736657841E-2</v>
      </c>
      <c r="T2373" s="2">
        <f t="shared" ref="T2373:T2436" si="113">-LOG(F2373)</f>
        <v>0.1255697997199085</v>
      </c>
      <c r="U2373">
        <v>2182761.80192992</v>
      </c>
      <c r="V2373">
        <v>2953247.2334243702</v>
      </c>
      <c r="W2373">
        <v>3545231.3767879698</v>
      </c>
      <c r="X2373">
        <v>3128998.3030524198</v>
      </c>
      <c r="Y2373">
        <v>2591857.3774157302</v>
      </c>
      <c r="Z2373">
        <v>3543641.8051876398</v>
      </c>
      <c r="AA2373">
        <v>2</v>
      </c>
      <c r="AB2373">
        <v>3</v>
      </c>
      <c r="AC2373">
        <v>2</v>
      </c>
      <c r="AD2373">
        <v>4</v>
      </c>
      <c r="AE2373">
        <v>4</v>
      </c>
      <c r="AF2373">
        <v>1</v>
      </c>
    </row>
    <row r="2374" spans="1:32" x14ac:dyDescent="0.2">
      <c r="A2374" t="s">
        <v>5835</v>
      </c>
      <c r="B2374" t="s">
        <v>13002</v>
      </c>
      <c r="C2374">
        <v>7</v>
      </c>
      <c r="D2374">
        <v>6</v>
      </c>
      <c r="E2374">
        <v>320.27</v>
      </c>
      <c r="F2374">
        <v>0.74893739937414305</v>
      </c>
      <c r="G2374">
        <v>15788</v>
      </c>
      <c r="H2374" t="s">
        <v>5836</v>
      </c>
      <c r="I2374" t="s">
        <v>13003</v>
      </c>
      <c r="J2374">
        <v>9893474.6661408208</v>
      </c>
      <c r="K2374">
        <v>13745724.387900701</v>
      </c>
      <c r="L2374">
        <v>20433887.936995801</v>
      </c>
      <c r="M2374">
        <v>14691028.997012442</v>
      </c>
      <c r="N2374">
        <v>12139909.983522801</v>
      </c>
      <c r="O2374">
        <v>15136474.401745601</v>
      </c>
      <c r="P2374">
        <v>19579507.699941199</v>
      </c>
      <c r="Q2374">
        <v>15618630.695069866</v>
      </c>
      <c r="R2374" s="2">
        <f t="shared" si="111"/>
        <v>1.0631406893449098</v>
      </c>
      <c r="S2374" s="2">
        <f t="shared" si="112"/>
        <v>8.8332526680502566E-2</v>
      </c>
      <c r="T2374" s="2">
        <f t="shared" si="113"/>
        <v>0.12555448168981448</v>
      </c>
      <c r="U2374">
        <v>10522617.576866699</v>
      </c>
      <c r="V2374">
        <v>14405252.299818</v>
      </c>
      <c r="W2374">
        <v>23997187.2646618</v>
      </c>
      <c r="X2374">
        <v>16039890.539678</v>
      </c>
      <c r="Y2374">
        <v>16399550.558054401</v>
      </c>
      <c r="Z2374">
        <v>25639580.976045098</v>
      </c>
      <c r="AA2374">
        <v>4</v>
      </c>
      <c r="AB2374">
        <v>4</v>
      </c>
      <c r="AC2374">
        <v>4</v>
      </c>
      <c r="AD2374">
        <v>5</v>
      </c>
      <c r="AE2374">
        <v>5</v>
      </c>
      <c r="AF2374">
        <v>6</v>
      </c>
    </row>
    <row r="2375" spans="1:32" x14ac:dyDescent="0.2">
      <c r="A2375" t="s">
        <v>838</v>
      </c>
      <c r="B2375" t="s">
        <v>8467</v>
      </c>
      <c r="C2375">
        <v>3</v>
      </c>
      <c r="D2375">
        <v>3</v>
      </c>
      <c r="E2375">
        <v>252.26</v>
      </c>
      <c r="F2375">
        <v>0.74908163566855401</v>
      </c>
      <c r="G2375">
        <v>13273</v>
      </c>
      <c r="H2375" t="s">
        <v>839</v>
      </c>
      <c r="I2375" t="s">
        <v>8468</v>
      </c>
      <c r="J2375">
        <v>1529668.21139747</v>
      </c>
      <c r="K2375">
        <v>1690575.65817938</v>
      </c>
      <c r="L2375">
        <v>1936525.7374349399</v>
      </c>
      <c r="M2375">
        <v>1718923.2023372632</v>
      </c>
      <c r="N2375">
        <v>1704818.6613776099</v>
      </c>
      <c r="O2375">
        <v>989018.06275876705</v>
      </c>
      <c r="P2375">
        <v>2285716.73581558</v>
      </c>
      <c r="Q2375">
        <v>1659851.153317319</v>
      </c>
      <c r="R2375" s="2">
        <f t="shared" si="111"/>
        <v>0.96563427095543164</v>
      </c>
      <c r="S2375" s="2">
        <f t="shared" si="112"/>
        <v>-5.0451215749622302E-2</v>
      </c>
      <c r="T2375" s="2">
        <f t="shared" si="113"/>
        <v>0.12547084987275331</v>
      </c>
      <c r="U2375">
        <v>1626942.41924046</v>
      </c>
      <c r="V2375">
        <v>1771690.4690334899</v>
      </c>
      <c r="W2375">
        <v>2274220.6919872002</v>
      </c>
      <c r="X2375">
        <v>2252496.4975532801</v>
      </c>
      <c r="Y2375">
        <v>1071547.52768392</v>
      </c>
      <c r="Z2375">
        <v>2993171.2397662001</v>
      </c>
      <c r="AA2375">
        <v>3</v>
      </c>
      <c r="AB2375">
        <v>3</v>
      </c>
      <c r="AC2375">
        <v>2</v>
      </c>
      <c r="AD2375">
        <v>4</v>
      </c>
      <c r="AE2375">
        <v>1</v>
      </c>
      <c r="AF2375">
        <v>2</v>
      </c>
    </row>
    <row r="2376" spans="1:32" x14ac:dyDescent="0.2">
      <c r="A2376" t="s">
        <v>5939</v>
      </c>
      <c r="B2376" t="s">
        <v>13092</v>
      </c>
      <c r="C2376">
        <v>4</v>
      </c>
      <c r="D2376">
        <v>3</v>
      </c>
      <c r="E2376">
        <v>203.35</v>
      </c>
      <c r="F2376">
        <v>0.74917466567764501</v>
      </c>
      <c r="G2376">
        <v>70481</v>
      </c>
      <c r="H2376" t="s">
        <v>5940</v>
      </c>
      <c r="I2376" t="s">
        <v>13093</v>
      </c>
      <c r="J2376">
        <v>402242.085316777</v>
      </c>
      <c r="K2376">
        <v>314490.26794163499</v>
      </c>
      <c r="L2376">
        <v>306142.36801241199</v>
      </c>
      <c r="M2376">
        <v>340958.24042360799</v>
      </c>
      <c r="N2376">
        <v>383374.37957058602</v>
      </c>
      <c r="O2376">
        <v>333342.43949428102</v>
      </c>
      <c r="P2376">
        <v>262190.07170986902</v>
      </c>
      <c r="Q2376">
        <v>326302.29692491196</v>
      </c>
      <c r="R2376" s="2">
        <f t="shared" si="111"/>
        <v>0.95701542957141195</v>
      </c>
      <c r="S2376" s="2">
        <f t="shared" si="112"/>
        <v>-6.3385910001858475E-2</v>
      </c>
      <c r="T2376" s="2">
        <f t="shared" si="113"/>
        <v>0.12541691728509757</v>
      </c>
      <c r="U2376">
        <v>427821.34487042401</v>
      </c>
      <c r="V2376">
        <v>329579.69530687702</v>
      </c>
      <c r="W2376">
        <v>359528.04270497197</v>
      </c>
      <c r="X2376">
        <v>506534.48768363398</v>
      </c>
      <c r="Y2376">
        <v>361158.48674782598</v>
      </c>
      <c r="Z2376">
        <v>343340.78658885002</v>
      </c>
      <c r="AA2376">
        <v>3</v>
      </c>
      <c r="AB2376">
        <v>1</v>
      </c>
      <c r="AC2376">
        <v>2</v>
      </c>
      <c r="AD2376">
        <v>3</v>
      </c>
      <c r="AE2376">
        <v>3</v>
      </c>
      <c r="AF2376">
        <v>1</v>
      </c>
    </row>
    <row r="2377" spans="1:32" x14ac:dyDescent="0.2">
      <c r="A2377" t="s">
        <v>4709</v>
      </c>
      <c r="B2377" t="s">
        <v>11996</v>
      </c>
      <c r="C2377">
        <v>6</v>
      </c>
      <c r="D2377">
        <v>3</v>
      </c>
      <c r="E2377">
        <v>376.43</v>
      </c>
      <c r="F2377">
        <v>0.74961666291478202</v>
      </c>
      <c r="G2377">
        <v>24393</v>
      </c>
      <c r="H2377" t="s">
        <v>4710</v>
      </c>
      <c r="I2377" t="s">
        <v>11997</v>
      </c>
      <c r="J2377">
        <v>1061743.53276294</v>
      </c>
      <c r="K2377">
        <v>1156948.2982133201</v>
      </c>
      <c r="L2377">
        <v>848959.48654062604</v>
      </c>
      <c r="M2377">
        <v>1022550.4391722953</v>
      </c>
      <c r="N2377">
        <v>983415.80791261198</v>
      </c>
      <c r="O2377">
        <v>1006877.34500457</v>
      </c>
      <c r="P2377">
        <v>1176660.45775098</v>
      </c>
      <c r="Q2377">
        <v>1055651.203556054</v>
      </c>
      <c r="R2377" s="2">
        <f t="shared" si="111"/>
        <v>1.0323707888782017</v>
      </c>
      <c r="S2377" s="2">
        <f t="shared" si="112"/>
        <v>4.5961225799876985E-2</v>
      </c>
      <c r="T2377" s="2">
        <f t="shared" si="113"/>
        <v>0.12516076826287173</v>
      </c>
      <c r="U2377">
        <v>1129261.61303185</v>
      </c>
      <c r="V2377">
        <v>1212459.35559991</v>
      </c>
      <c r="W2377">
        <v>997002.61846604198</v>
      </c>
      <c r="X2377">
        <v>1299340.9288303501</v>
      </c>
      <c r="Y2377">
        <v>1090897.09313404</v>
      </c>
      <c r="Z2377">
        <v>1540849.82881909</v>
      </c>
      <c r="AA2377">
        <v>0</v>
      </c>
      <c r="AB2377">
        <v>1</v>
      </c>
      <c r="AC2377">
        <v>2</v>
      </c>
      <c r="AD2377">
        <v>3</v>
      </c>
      <c r="AE2377">
        <v>2</v>
      </c>
      <c r="AF2377">
        <v>1</v>
      </c>
    </row>
    <row r="2378" spans="1:32" x14ac:dyDescent="0.2">
      <c r="A2378" t="s">
        <v>3321</v>
      </c>
      <c r="B2378" t="s">
        <v>10721</v>
      </c>
      <c r="C2378">
        <v>1</v>
      </c>
      <c r="D2378">
        <v>1</v>
      </c>
      <c r="E2378">
        <v>64.55</v>
      </c>
      <c r="F2378">
        <v>0.74996991468876195</v>
      </c>
      <c r="G2378">
        <v>223789</v>
      </c>
      <c r="H2378" t="s">
        <v>3322</v>
      </c>
      <c r="I2378" t="s">
        <v>10722</v>
      </c>
      <c r="J2378">
        <v>32567.8612277582</v>
      </c>
      <c r="K2378">
        <v>14209.4540065242</v>
      </c>
      <c r="L2378">
        <v>37614.972844740201</v>
      </c>
      <c r="M2378">
        <v>28130.762693007535</v>
      </c>
      <c r="N2378">
        <v>26737.642262125399</v>
      </c>
      <c r="O2378">
        <v>25493.835246087601</v>
      </c>
      <c r="P2378">
        <v>18286.8996416835</v>
      </c>
      <c r="Q2378">
        <v>23506.125716632163</v>
      </c>
      <c r="R2378" s="2">
        <f t="shared" si="111"/>
        <v>0.83560214748372541</v>
      </c>
      <c r="S2378" s="2">
        <f t="shared" si="112"/>
        <v>-0.25911189477513685</v>
      </c>
      <c r="T2378" s="2">
        <f t="shared" si="113"/>
        <v>0.1249561581372664</v>
      </c>
      <c r="U2378">
        <v>34638.9070130244</v>
      </c>
      <c r="V2378">
        <v>14891.2319373153</v>
      </c>
      <c r="W2378">
        <v>44174.341666821601</v>
      </c>
      <c r="X2378">
        <v>35327.185766258001</v>
      </c>
      <c r="Y2378">
        <v>27621.190307612698</v>
      </c>
      <c r="Z2378">
        <v>23946.896487349499</v>
      </c>
      <c r="AA2378">
        <v>1</v>
      </c>
      <c r="AB2378">
        <v>1</v>
      </c>
      <c r="AC2378">
        <v>0</v>
      </c>
      <c r="AD2378">
        <v>1</v>
      </c>
      <c r="AE2378">
        <v>0</v>
      </c>
      <c r="AF2378">
        <v>1</v>
      </c>
    </row>
    <row r="2379" spans="1:32" x14ac:dyDescent="0.2">
      <c r="A2379" t="s">
        <v>2349</v>
      </c>
      <c r="B2379" t="s">
        <v>9838</v>
      </c>
      <c r="C2379">
        <v>31</v>
      </c>
      <c r="D2379">
        <v>30</v>
      </c>
      <c r="E2379">
        <v>2405.64</v>
      </c>
      <c r="F2379">
        <v>0.74997971731436897</v>
      </c>
      <c r="G2379">
        <v>43228</v>
      </c>
      <c r="H2379" t="s">
        <v>2350</v>
      </c>
      <c r="I2379" t="s">
        <v>9839</v>
      </c>
      <c r="J2379">
        <v>84951364.157489702</v>
      </c>
      <c r="K2379">
        <v>95052215.563664198</v>
      </c>
      <c r="L2379">
        <v>100660622.46027</v>
      </c>
      <c r="M2379">
        <v>93554734.060474634</v>
      </c>
      <c r="N2379">
        <v>89508767.915307194</v>
      </c>
      <c r="O2379">
        <v>90950205.013456702</v>
      </c>
      <c r="P2379">
        <v>108212972.73953401</v>
      </c>
      <c r="Q2379">
        <v>96223981.889432624</v>
      </c>
      <c r="R2379" s="2">
        <f t="shared" si="111"/>
        <v>1.0285314030953534</v>
      </c>
      <c r="S2379" s="2">
        <f t="shared" si="112"/>
        <v>4.0585842864597911E-2</v>
      </c>
      <c r="T2379" s="2">
        <f t="shared" si="113"/>
        <v>0.12495048164504491</v>
      </c>
      <c r="U2379">
        <v>90353566.146149293</v>
      </c>
      <c r="V2379">
        <v>99612876.572479397</v>
      </c>
      <c r="W2379">
        <v>118214008.748824</v>
      </c>
      <c r="X2379">
        <v>118263713.787962</v>
      </c>
      <c r="Y2379">
        <v>98539623.283185497</v>
      </c>
      <c r="Z2379">
        <v>141706079.62845701</v>
      </c>
      <c r="AA2379">
        <v>32</v>
      </c>
      <c r="AB2379">
        <v>30</v>
      </c>
      <c r="AC2379">
        <v>21</v>
      </c>
      <c r="AD2379">
        <v>28</v>
      </c>
      <c r="AE2379">
        <v>26</v>
      </c>
      <c r="AF2379">
        <v>32</v>
      </c>
    </row>
    <row r="2380" spans="1:32" x14ac:dyDescent="0.2">
      <c r="A2380" t="s">
        <v>2903</v>
      </c>
      <c r="B2380" t="s">
        <v>10344</v>
      </c>
      <c r="C2380">
        <v>4</v>
      </c>
      <c r="D2380">
        <v>3</v>
      </c>
      <c r="E2380">
        <v>108.39</v>
      </c>
      <c r="F2380">
        <v>0.75025658223168601</v>
      </c>
      <c r="G2380">
        <v>25811</v>
      </c>
      <c r="H2380" t="s">
        <v>2904</v>
      </c>
      <c r="I2380" t="s">
        <v>10345</v>
      </c>
      <c r="J2380">
        <v>496168.37230097898</v>
      </c>
      <c r="K2380">
        <v>546500.21280694101</v>
      </c>
      <c r="L2380">
        <v>686379.23316337902</v>
      </c>
      <c r="M2380">
        <v>576349.27275709959</v>
      </c>
      <c r="N2380">
        <v>516995.15027399798</v>
      </c>
      <c r="O2380">
        <v>509361.16625235201</v>
      </c>
      <c r="P2380">
        <v>626924.79431408597</v>
      </c>
      <c r="Q2380">
        <v>551093.70361347869</v>
      </c>
      <c r="R2380" s="2">
        <f t="shared" si="111"/>
        <v>0.95618009714351671</v>
      </c>
      <c r="S2380" s="2">
        <f t="shared" si="112"/>
        <v>-6.4645718537860025E-2</v>
      </c>
      <c r="T2380" s="2">
        <f t="shared" si="113"/>
        <v>0.12479018568736834</v>
      </c>
      <c r="U2380">
        <v>527720.56447749597</v>
      </c>
      <c r="V2380">
        <v>572721.61329800403</v>
      </c>
      <c r="W2380">
        <v>806071.31856563</v>
      </c>
      <c r="X2380">
        <v>683081.31042112899</v>
      </c>
      <c r="Y2380">
        <v>551865.24791411497</v>
      </c>
      <c r="Z2380">
        <v>820964.92292064498</v>
      </c>
      <c r="AA2380">
        <v>1</v>
      </c>
      <c r="AB2380">
        <v>1</v>
      </c>
      <c r="AC2380">
        <v>1</v>
      </c>
      <c r="AD2380">
        <v>1</v>
      </c>
      <c r="AE2380">
        <v>1</v>
      </c>
      <c r="AF2380">
        <v>1</v>
      </c>
    </row>
    <row r="2381" spans="1:32" x14ac:dyDescent="0.2">
      <c r="A2381" t="s">
        <v>1979</v>
      </c>
      <c r="B2381" t="s">
        <v>9516</v>
      </c>
      <c r="C2381">
        <v>7</v>
      </c>
      <c r="D2381">
        <v>7</v>
      </c>
      <c r="E2381">
        <v>423.54</v>
      </c>
      <c r="F2381">
        <v>0.75044143699166499</v>
      </c>
      <c r="G2381">
        <v>17794</v>
      </c>
      <c r="H2381" t="s">
        <v>1980</v>
      </c>
      <c r="I2381" t="s">
        <v>9517</v>
      </c>
      <c r="J2381">
        <v>28197047.592671402</v>
      </c>
      <c r="K2381">
        <v>28197719.785624798</v>
      </c>
      <c r="L2381">
        <v>32817886.383845799</v>
      </c>
      <c r="M2381">
        <v>29737551.254047334</v>
      </c>
      <c r="N2381">
        <v>24882985.7893086</v>
      </c>
      <c r="O2381">
        <v>36175065.004468702</v>
      </c>
      <c r="P2381">
        <v>32875320.5245164</v>
      </c>
      <c r="Q2381">
        <v>31311123.772764567</v>
      </c>
      <c r="R2381" s="2">
        <f t="shared" si="111"/>
        <v>1.0529153360770775</v>
      </c>
      <c r="S2381" s="2">
        <f t="shared" si="112"/>
        <v>7.4389435288263001E-2</v>
      </c>
      <c r="T2381" s="2">
        <f t="shared" si="113"/>
        <v>0.12468319360556362</v>
      </c>
      <c r="U2381">
        <v>29990145.891800102</v>
      </c>
      <c r="V2381">
        <v>29550662.906426199</v>
      </c>
      <c r="W2381">
        <v>38540730.359869197</v>
      </c>
      <c r="X2381">
        <v>32876715.6348432</v>
      </c>
      <c r="Y2381">
        <v>39193724.491964303</v>
      </c>
      <c r="Z2381">
        <v>43050594.306020603</v>
      </c>
      <c r="AA2381">
        <v>6</v>
      </c>
      <c r="AB2381">
        <v>4</v>
      </c>
      <c r="AC2381">
        <v>4</v>
      </c>
      <c r="AD2381">
        <v>4</v>
      </c>
      <c r="AE2381">
        <v>6</v>
      </c>
      <c r="AF2381">
        <v>4</v>
      </c>
    </row>
    <row r="2382" spans="1:32" x14ac:dyDescent="0.2">
      <c r="A2382" t="s">
        <v>1519</v>
      </c>
      <c r="B2382" t="s">
        <v>9099</v>
      </c>
      <c r="C2382">
        <v>15</v>
      </c>
      <c r="D2382">
        <v>14</v>
      </c>
      <c r="E2382">
        <v>956.24</v>
      </c>
      <c r="F2382">
        <v>0.75050165948305103</v>
      </c>
      <c r="G2382">
        <v>54236</v>
      </c>
      <c r="H2382" t="s">
        <v>1520</v>
      </c>
      <c r="I2382" t="s">
        <v>9100</v>
      </c>
      <c r="J2382">
        <v>7273718.0257108603</v>
      </c>
      <c r="K2382">
        <v>10996436.001596101</v>
      </c>
      <c r="L2382">
        <v>14298592.001769699</v>
      </c>
      <c r="M2382">
        <v>10856248.676358886</v>
      </c>
      <c r="N2382">
        <v>9000781.7071094308</v>
      </c>
      <c r="O2382">
        <v>10304945.0090476</v>
      </c>
      <c r="P2382">
        <v>16157826.8164162</v>
      </c>
      <c r="Q2382">
        <v>11821184.510857744</v>
      </c>
      <c r="R2382" s="2">
        <f t="shared" si="111"/>
        <v>1.0888829892594623</v>
      </c>
      <c r="S2382" s="2">
        <f t="shared" si="112"/>
        <v>0.12284893120363867</v>
      </c>
      <c r="T2382" s="2">
        <f t="shared" si="113"/>
        <v>0.1246483431228626</v>
      </c>
      <c r="U2382">
        <v>7736266.14807647</v>
      </c>
      <c r="V2382">
        <v>11524051.4454973</v>
      </c>
      <c r="W2382">
        <v>16792007.029960699</v>
      </c>
      <c r="X2382">
        <v>11892308.390220599</v>
      </c>
      <c r="Y2382">
        <v>11164850.0296975</v>
      </c>
      <c r="Z2382">
        <v>21158852.173676498</v>
      </c>
      <c r="AA2382">
        <v>10</v>
      </c>
      <c r="AB2382">
        <v>9</v>
      </c>
      <c r="AC2382">
        <v>10</v>
      </c>
      <c r="AD2382">
        <v>12</v>
      </c>
      <c r="AE2382">
        <v>9</v>
      </c>
      <c r="AF2382">
        <v>13</v>
      </c>
    </row>
    <row r="2383" spans="1:32" x14ac:dyDescent="0.2">
      <c r="A2383" t="s">
        <v>3687</v>
      </c>
      <c r="B2383" t="s">
        <v>11050</v>
      </c>
      <c r="C2383">
        <v>10</v>
      </c>
      <c r="D2383">
        <v>9</v>
      </c>
      <c r="E2383">
        <v>484.34</v>
      </c>
      <c r="F2383">
        <v>0.75058241530594505</v>
      </c>
      <c r="G2383">
        <v>105599</v>
      </c>
      <c r="H2383" t="s">
        <v>3688</v>
      </c>
      <c r="I2383" t="s">
        <v>11051</v>
      </c>
      <c r="J2383">
        <v>2908961.1696108701</v>
      </c>
      <c r="K2383">
        <v>4234998.2595494399</v>
      </c>
      <c r="L2383">
        <v>3959466.8732501799</v>
      </c>
      <c r="M2383">
        <v>3701142.1008034968</v>
      </c>
      <c r="N2383">
        <v>2842781.20824609</v>
      </c>
      <c r="O2383">
        <v>3733339.1125036101</v>
      </c>
      <c r="P2383">
        <v>3930192.4763383502</v>
      </c>
      <c r="Q2383">
        <v>3502104.2656960166</v>
      </c>
      <c r="R2383" s="2">
        <f t="shared" si="111"/>
        <v>0.94622259030144495</v>
      </c>
      <c r="S2383" s="2">
        <f t="shared" si="112"/>
        <v>-7.9748490445706435E-2</v>
      </c>
      <c r="T2383" s="2">
        <f t="shared" si="113"/>
        <v>0.12460161448335826</v>
      </c>
      <c r="U2383">
        <v>3093946.9667344098</v>
      </c>
      <c r="V2383">
        <v>4438195.9579954101</v>
      </c>
      <c r="W2383">
        <v>4649926.0600123797</v>
      </c>
      <c r="X2383">
        <v>3756032.7440985702</v>
      </c>
      <c r="Y2383">
        <v>4044870.81343091</v>
      </c>
      <c r="Z2383">
        <v>5146630.3337556804</v>
      </c>
      <c r="AA2383">
        <v>3</v>
      </c>
      <c r="AB2383">
        <v>4</v>
      </c>
      <c r="AC2383">
        <v>4</v>
      </c>
      <c r="AD2383">
        <v>3</v>
      </c>
      <c r="AE2383">
        <v>4</v>
      </c>
      <c r="AF2383">
        <v>4</v>
      </c>
    </row>
    <row r="2384" spans="1:32" x14ac:dyDescent="0.2">
      <c r="A2384" t="s">
        <v>86</v>
      </c>
      <c r="B2384" t="s">
        <v>7773</v>
      </c>
      <c r="C2384">
        <v>6</v>
      </c>
      <c r="D2384">
        <v>6</v>
      </c>
      <c r="E2384">
        <v>311.13</v>
      </c>
      <c r="F2384">
        <v>0.75077044248725999</v>
      </c>
      <c r="G2384">
        <v>24921</v>
      </c>
      <c r="H2384" t="s">
        <v>87</v>
      </c>
      <c r="I2384" t="s">
        <v>7774</v>
      </c>
      <c r="J2384">
        <v>6960782.43358975</v>
      </c>
      <c r="K2384">
        <v>8460786.3860693499</v>
      </c>
      <c r="L2384">
        <v>6193231.1869466398</v>
      </c>
      <c r="M2384">
        <v>7204933.3355352459</v>
      </c>
      <c r="N2384">
        <v>5973737.3191179</v>
      </c>
      <c r="O2384">
        <v>7206162.8573559597</v>
      </c>
      <c r="P2384">
        <v>7531100.4619261902</v>
      </c>
      <c r="Q2384">
        <v>6903666.8794666827</v>
      </c>
      <c r="R2384" s="2">
        <f t="shared" si="111"/>
        <v>0.95818608694369234</v>
      </c>
      <c r="S2384" s="2">
        <f t="shared" si="112"/>
        <v>-6.1622229489555772E-2</v>
      </c>
      <c r="T2384" s="2">
        <f t="shared" si="113"/>
        <v>0.1244928337030161</v>
      </c>
      <c r="U2384">
        <v>7403430.4484662795</v>
      </c>
      <c r="V2384">
        <v>8866739.87538087</v>
      </c>
      <c r="W2384">
        <v>7273218.3432122702</v>
      </c>
      <c r="X2384">
        <v>7892817.3966274997</v>
      </c>
      <c r="Y2384">
        <v>7807487.3297545305</v>
      </c>
      <c r="Z2384">
        <v>9862059.00023048</v>
      </c>
      <c r="AA2384">
        <v>4</v>
      </c>
      <c r="AB2384">
        <v>4</v>
      </c>
      <c r="AC2384">
        <v>2</v>
      </c>
      <c r="AD2384">
        <v>2</v>
      </c>
      <c r="AE2384">
        <v>4</v>
      </c>
      <c r="AF2384">
        <v>4</v>
      </c>
    </row>
    <row r="2385" spans="1:32" x14ac:dyDescent="0.2">
      <c r="A2385" t="s">
        <v>5881</v>
      </c>
      <c r="B2385" t="s">
        <v>13040</v>
      </c>
      <c r="C2385">
        <v>11</v>
      </c>
      <c r="D2385">
        <v>10</v>
      </c>
      <c r="E2385">
        <v>644.12</v>
      </c>
      <c r="F2385">
        <v>0.75126640306390802</v>
      </c>
      <c r="G2385">
        <v>33668</v>
      </c>
      <c r="H2385" t="s">
        <v>5882</v>
      </c>
      <c r="I2385" t="s">
        <v>13041</v>
      </c>
      <c r="J2385">
        <v>3616283.3384891301</v>
      </c>
      <c r="K2385">
        <v>3448472.3112093098</v>
      </c>
      <c r="L2385">
        <v>3136475.1418084898</v>
      </c>
      <c r="M2385">
        <v>3400410.263835643</v>
      </c>
      <c r="N2385">
        <v>3029561.3049140498</v>
      </c>
      <c r="O2385">
        <v>3714181.48546904</v>
      </c>
      <c r="P2385">
        <v>3780674.8737250799</v>
      </c>
      <c r="Q2385">
        <v>3508139.2213693894</v>
      </c>
      <c r="R2385" s="2">
        <f t="shared" si="111"/>
        <v>1.0316811646757673</v>
      </c>
      <c r="S2385" s="2">
        <f t="shared" si="112"/>
        <v>4.4997182765749801E-2</v>
      </c>
      <c r="T2385" s="2">
        <f t="shared" si="113"/>
        <v>0.12420603255010747</v>
      </c>
      <c r="U2385">
        <v>3846248.9574817298</v>
      </c>
      <c r="V2385">
        <v>3613932.0337044299</v>
      </c>
      <c r="W2385">
        <v>3683419.5020059599</v>
      </c>
      <c r="X2385">
        <v>4002816.4772243402</v>
      </c>
      <c r="Y2385">
        <v>4024114.5616917601</v>
      </c>
      <c r="Z2385">
        <v>4950835.3863904504</v>
      </c>
      <c r="AA2385">
        <v>5</v>
      </c>
      <c r="AB2385">
        <v>8</v>
      </c>
      <c r="AC2385">
        <v>6</v>
      </c>
      <c r="AD2385">
        <v>5</v>
      </c>
      <c r="AE2385">
        <v>6</v>
      </c>
      <c r="AF2385">
        <v>6</v>
      </c>
    </row>
    <row r="2386" spans="1:32" x14ac:dyDescent="0.2">
      <c r="A2386" t="s">
        <v>4325</v>
      </c>
      <c r="B2386" t="s">
        <v>11640</v>
      </c>
      <c r="C2386">
        <v>2</v>
      </c>
      <c r="D2386">
        <v>2</v>
      </c>
      <c r="E2386">
        <v>58.13</v>
      </c>
      <c r="F2386">
        <v>0.75181844625645999</v>
      </c>
      <c r="G2386">
        <v>81543</v>
      </c>
      <c r="H2386" t="s">
        <v>4326</v>
      </c>
      <c r="I2386" t="s">
        <v>11641</v>
      </c>
      <c r="J2386">
        <v>203949.61739422099</v>
      </c>
      <c r="K2386">
        <v>268370.52184485598</v>
      </c>
      <c r="L2386">
        <v>196619.65704845201</v>
      </c>
      <c r="M2386">
        <v>222979.93209584299</v>
      </c>
      <c r="N2386">
        <v>167540.968570364</v>
      </c>
      <c r="O2386">
        <v>249829.46422622001</v>
      </c>
      <c r="P2386">
        <v>318824.57266018301</v>
      </c>
      <c r="Q2386">
        <v>245398.33515225569</v>
      </c>
      <c r="R2386" s="2">
        <f t="shared" si="111"/>
        <v>1.1005400030652832</v>
      </c>
      <c r="S2386" s="2">
        <f t="shared" si="112"/>
        <v>0.13821158609726947</v>
      </c>
      <c r="T2386" s="2">
        <f t="shared" si="113"/>
        <v>0.12388702285057401</v>
      </c>
      <c r="U2386">
        <v>216919.12105787999</v>
      </c>
      <c r="V2386">
        <v>281247.09676354902</v>
      </c>
      <c r="W2386">
        <v>230906.55800077601</v>
      </c>
      <c r="X2386">
        <v>221363.98049307801</v>
      </c>
      <c r="Y2386">
        <v>270676.69925812102</v>
      </c>
      <c r="Z2386">
        <v>417504.28933911701</v>
      </c>
      <c r="AA2386">
        <v>1</v>
      </c>
      <c r="AB2386">
        <v>0</v>
      </c>
      <c r="AC2386">
        <v>1</v>
      </c>
      <c r="AD2386">
        <v>1</v>
      </c>
      <c r="AE2386">
        <v>1</v>
      </c>
      <c r="AF2386">
        <v>0</v>
      </c>
    </row>
    <row r="2387" spans="1:32" x14ac:dyDescent="0.2">
      <c r="A2387" t="s">
        <v>2759</v>
      </c>
      <c r="B2387" t="s">
        <v>10213</v>
      </c>
      <c r="C2387">
        <v>6</v>
      </c>
      <c r="D2387">
        <v>6</v>
      </c>
      <c r="E2387">
        <v>442</v>
      </c>
      <c r="F2387">
        <v>0.751874805642195</v>
      </c>
      <c r="G2387">
        <v>47801</v>
      </c>
      <c r="H2387" t="s">
        <v>2760</v>
      </c>
      <c r="I2387" t="s">
        <v>10214</v>
      </c>
      <c r="J2387">
        <v>3762220.6549348398</v>
      </c>
      <c r="K2387">
        <v>4015910.3728699302</v>
      </c>
      <c r="L2387">
        <v>5193334.0127204498</v>
      </c>
      <c r="M2387">
        <v>4323821.6801750734</v>
      </c>
      <c r="N2387">
        <v>3698430.8246295</v>
      </c>
      <c r="O2387">
        <v>4572813.2668156903</v>
      </c>
      <c r="P2387">
        <v>4124039.1126087001</v>
      </c>
      <c r="Q2387">
        <v>4131761.0680179633</v>
      </c>
      <c r="R2387" s="2">
        <f t="shared" si="111"/>
        <v>0.95558082031048663</v>
      </c>
      <c r="S2387" s="2">
        <f t="shared" si="112"/>
        <v>-6.5550197477205557E-2</v>
      </c>
      <c r="T2387" s="2">
        <f t="shared" si="113"/>
        <v>0.12385446758013076</v>
      </c>
      <c r="U2387">
        <v>4001466.6765312301</v>
      </c>
      <c r="V2387">
        <v>4208596.1061148997</v>
      </c>
      <c r="W2387">
        <v>6098957.2427650401</v>
      </c>
      <c r="X2387">
        <v>4886562.2295507099</v>
      </c>
      <c r="Y2387">
        <v>4954395.6122990698</v>
      </c>
      <c r="Z2387">
        <v>5400474.6389218597</v>
      </c>
      <c r="AA2387">
        <v>5</v>
      </c>
      <c r="AB2387">
        <v>5</v>
      </c>
      <c r="AC2387">
        <v>4</v>
      </c>
      <c r="AD2387">
        <v>4</v>
      </c>
      <c r="AE2387">
        <v>7</v>
      </c>
      <c r="AF2387">
        <v>6</v>
      </c>
    </row>
    <row r="2388" spans="1:32" x14ac:dyDescent="0.2">
      <c r="A2388" t="s">
        <v>6233</v>
      </c>
      <c r="B2388" t="s">
        <v>13350</v>
      </c>
      <c r="C2388">
        <v>2</v>
      </c>
      <c r="D2388">
        <v>2</v>
      </c>
      <c r="E2388">
        <v>74.05</v>
      </c>
      <c r="F2388">
        <v>0.75298837560725995</v>
      </c>
      <c r="G2388">
        <v>276647</v>
      </c>
      <c r="H2388" t="s">
        <v>6234</v>
      </c>
      <c r="I2388" t="s">
        <v>13351</v>
      </c>
      <c r="J2388">
        <v>1354280.63544707</v>
      </c>
      <c r="K2388">
        <v>1688161.3126918599</v>
      </c>
      <c r="L2388">
        <v>1930084.4809723201</v>
      </c>
      <c r="M2388">
        <v>1657508.8097037498</v>
      </c>
      <c r="N2388">
        <v>1399075.2322776399</v>
      </c>
      <c r="O2388">
        <v>1800548.3185161201</v>
      </c>
      <c r="P2388">
        <v>2042251.83120029</v>
      </c>
      <c r="Q2388">
        <v>1747291.7939980167</v>
      </c>
      <c r="R2388" s="2">
        <f t="shared" si="111"/>
        <v>1.0541674250952029</v>
      </c>
      <c r="S2388" s="2">
        <f t="shared" si="112"/>
        <v>7.6104017043762642E-2</v>
      </c>
      <c r="T2388" s="2">
        <f t="shared" si="113"/>
        <v>0.12321172824629828</v>
      </c>
      <c r="U2388">
        <v>1440401.64850641</v>
      </c>
      <c r="V2388">
        <v>1769160.2818345299</v>
      </c>
      <c r="W2388">
        <v>2266656.1972601102</v>
      </c>
      <c r="X2388">
        <v>1848532.12362913</v>
      </c>
      <c r="Y2388">
        <v>1950796.62529073</v>
      </c>
      <c r="Z2388">
        <v>2674351.2657212298</v>
      </c>
      <c r="AA2388">
        <v>1</v>
      </c>
      <c r="AB2388">
        <v>0</v>
      </c>
      <c r="AC2388">
        <v>0</v>
      </c>
      <c r="AD2388">
        <v>0</v>
      </c>
      <c r="AE2388">
        <v>0</v>
      </c>
      <c r="AF2388">
        <v>0</v>
      </c>
    </row>
    <row r="2389" spans="1:32" x14ac:dyDescent="0.2">
      <c r="A2389" t="s">
        <v>5389</v>
      </c>
      <c r="B2389" t="s">
        <v>12598</v>
      </c>
      <c r="C2389">
        <v>4</v>
      </c>
      <c r="D2389">
        <v>3</v>
      </c>
      <c r="E2389">
        <v>146.88</v>
      </c>
      <c r="F2389">
        <v>0.75423085069190199</v>
      </c>
      <c r="G2389">
        <v>103965</v>
      </c>
      <c r="H2389" t="s">
        <v>5390</v>
      </c>
      <c r="I2389" t="s">
        <v>12599</v>
      </c>
      <c r="J2389">
        <v>504957.78390027501</v>
      </c>
      <c r="K2389">
        <v>389855.03304442001</v>
      </c>
      <c r="L2389">
        <v>401675.23141129798</v>
      </c>
      <c r="M2389">
        <v>432162.68278533104</v>
      </c>
      <c r="N2389">
        <v>540808.15262654703</v>
      </c>
      <c r="O2389">
        <v>392095.47666407301</v>
      </c>
      <c r="P2389">
        <v>423619.79745316901</v>
      </c>
      <c r="Q2389">
        <v>452174.47558126302</v>
      </c>
      <c r="R2389" s="2">
        <f t="shared" si="111"/>
        <v>1.0463061564384828</v>
      </c>
      <c r="S2389" s="2">
        <f t="shared" si="112"/>
        <v>6.5305055933227066E-2</v>
      </c>
      <c r="T2389" s="2">
        <f t="shared" si="113"/>
        <v>0.12249570739680843</v>
      </c>
      <c r="U2389">
        <v>537068.90973597195</v>
      </c>
      <c r="V2389">
        <v>408560.50600738497</v>
      </c>
      <c r="W2389">
        <v>471720.104244166</v>
      </c>
      <c r="X2389">
        <v>714544.30740169995</v>
      </c>
      <c r="Y2389">
        <v>424814.22175796301</v>
      </c>
      <c r="Z2389">
        <v>554734.79038949194</v>
      </c>
      <c r="AA2389">
        <v>1</v>
      </c>
      <c r="AB2389">
        <v>1</v>
      </c>
      <c r="AC2389">
        <v>1</v>
      </c>
      <c r="AD2389">
        <v>1</v>
      </c>
      <c r="AE2389">
        <v>0</v>
      </c>
      <c r="AF2389">
        <v>2</v>
      </c>
    </row>
    <row r="2390" spans="1:32" x14ac:dyDescent="0.2">
      <c r="A2390" t="s">
        <v>3089</v>
      </c>
      <c r="B2390" t="s">
        <v>10512</v>
      </c>
      <c r="C2390">
        <v>10</v>
      </c>
      <c r="D2390">
        <v>6</v>
      </c>
      <c r="E2390">
        <v>573.58000000000004</v>
      </c>
      <c r="F2390">
        <v>0.75435049080262695</v>
      </c>
      <c r="G2390">
        <v>43197</v>
      </c>
      <c r="H2390" t="s">
        <v>3090</v>
      </c>
      <c r="I2390" t="s">
        <v>10513</v>
      </c>
      <c r="J2390">
        <v>2080105.1464410201</v>
      </c>
      <c r="K2390">
        <v>1737474.83089686</v>
      </c>
      <c r="L2390">
        <v>1716893.1711070901</v>
      </c>
      <c r="M2390">
        <v>1844824.3828149901</v>
      </c>
      <c r="N2390">
        <v>2279308.9109077798</v>
      </c>
      <c r="O2390">
        <v>1608711.87703765</v>
      </c>
      <c r="P2390">
        <v>1905826.11979283</v>
      </c>
      <c r="Q2390">
        <v>1931282.3025794199</v>
      </c>
      <c r="R2390" s="2">
        <f t="shared" si="111"/>
        <v>1.0468651219974148</v>
      </c>
      <c r="S2390" s="2">
        <f t="shared" si="112"/>
        <v>6.6075577550235354E-2</v>
      </c>
      <c r="T2390" s="2">
        <f t="shared" si="113"/>
        <v>0.12242682275853019</v>
      </c>
      <c r="U2390">
        <v>2212382.5768292202</v>
      </c>
      <c r="V2390">
        <v>1820839.89154357</v>
      </c>
      <c r="W2390">
        <v>2016288.1908479801</v>
      </c>
      <c r="X2390">
        <v>3011543.3711366202</v>
      </c>
      <c r="Y2390">
        <v>1742952.2265620099</v>
      </c>
      <c r="Z2390">
        <v>2495700.29408027</v>
      </c>
      <c r="AA2390">
        <v>3</v>
      </c>
      <c r="AB2390">
        <v>5</v>
      </c>
      <c r="AC2390">
        <v>4</v>
      </c>
      <c r="AD2390">
        <v>2</v>
      </c>
      <c r="AE2390">
        <v>4</v>
      </c>
      <c r="AF2390">
        <v>4</v>
      </c>
    </row>
    <row r="2391" spans="1:32" x14ac:dyDescent="0.2">
      <c r="A2391" t="s">
        <v>4663</v>
      </c>
      <c r="B2391" t="s">
        <v>11956</v>
      </c>
      <c r="C2391">
        <v>14</v>
      </c>
      <c r="D2391">
        <v>11</v>
      </c>
      <c r="E2391">
        <v>709.11</v>
      </c>
      <c r="F2391">
        <v>0.75482209037812598</v>
      </c>
      <c r="G2391">
        <v>10909</v>
      </c>
      <c r="H2391" t="s">
        <v>4664</v>
      </c>
      <c r="I2391" t="s">
        <v>11957</v>
      </c>
      <c r="J2391">
        <v>28021702.2037035</v>
      </c>
      <c r="K2391">
        <v>38292364.7709089</v>
      </c>
      <c r="L2391">
        <v>41105488.8359171</v>
      </c>
      <c r="M2391">
        <v>35806518.603509836</v>
      </c>
      <c r="N2391">
        <v>28284506.951848298</v>
      </c>
      <c r="O2391">
        <v>38674908.430640101</v>
      </c>
      <c r="P2391">
        <v>34713233.9224457</v>
      </c>
      <c r="Q2391">
        <v>33890883.101644702</v>
      </c>
      <c r="R2391" s="2">
        <f t="shared" si="111"/>
        <v>0.94650036986066111</v>
      </c>
      <c r="S2391" s="2">
        <f t="shared" si="112"/>
        <v>-7.9325025201342936E-2</v>
      </c>
      <c r="T2391" s="2">
        <f t="shared" si="113"/>
        <v>0.12215539839987465</v>
      </c>
      <c r="U2391">
        <v>29803649.990790699</v>
      </c>
      <c r="V2391">
        <v>40129654.8741474</v>
      </c>
      <c r="W2391">
        <v>48273540.319022998</v>
      </c>
      <c r="X2391">
        <v>37370985.130217299</v>
      </c>
      <c r="Y2391">
        <v>41902169.508063301</v>
      </c>
      <c r="Z2391">
        <v>45457362.142849803</v>
      </c>
      <c r="AA2391">
        <v>8</v>
      </c>
      <c r="AB2391">
        <v>6</v>
      </c>
      <c r="AC2391">
        <v>11</v>
      </c>
      <c r="AD2391">
        <v>9</v>
      </c>
      <c r="AE2391">
        <v>8</v>
      </c>
      <c r="AF2391">
        <v>8</v>
      </c>
    </row>
    <row r="2392" spans="1:32" x14ac:dyDescent="0.2">
      <c r="A2392" t="s">
        <v>6831</v>
      </c>
      <c r="B2392" t="s">
        <v>13898</v>
      </c>
      <c r="C2392">
        <v>1</v>
      </c>
      <c r="D2392">
        <v>1</v>
      </c>
      <c r="E2392">
        <v>46.2</v>
      </c>
      <c r="F2392">
        <v>0.75540443830824699</v>
      </c>
      <c r="G2392">
        <v>32381</v>
      </c>
      <c r="H2392" t="s">
        <v>6832</v>
      </c>
      <c r="I2392" t="s">
        <v>13899</v>
      </c>
      <c r="J2392">
        <v>164848.68427068801</v>
      </c>
      <c r="K2392">
        <v>131823.61345092201</v>
      </c>
      <c r="L2392">
        <v>156256.01877969201</v>
      </c>
      <c r="M2392">
        <v>150976.10550043403</v>
      </c>
      <c r="N2392">
        <v>181885.71904322301</v>
      </c>
      <c r="O2392">
        <v>158653.80713915001</v>
      </c>
      <c r="P2392">
        <v>95681.880528176203</v>
      </c>
      <c r="Q2392">
        <v>145407.13557018308</v>
      </c>
      <c r="R2392" s="2">
        <f t="shared" si="111"/>
        <v>0.96311356746293242</v>
      </c>
      <c r="S2392" s="2">
        <f t="shared" si="112"/>
        <v>-5.422216851618851E-2</v>
      </c>
      <c r="T2392" s="2">
        <f t="shared" si="113"/>
        <v>0.12182046784431834</v>
      </c>
      <c r="U2392">
        <v>175331.692976046</v>
      </c>
      <c r="V2392">
        <v>138148.58768052401</v>
      </c>
      <c r="W2392">
        <v>183504.233528554</v>
      </c>
      <c r="X2392">
        <v>240317.02279042199</v>
      </c>
      <c r="Y2392">
        <v>171892.81085866599</v>
      </c>
      <c r="Z2392">
        <v>125296.47636389799</v>
      </c>
      <c r="AA2392">
        <v>1</v>
      </c>
      <c r="AB2392">
        <v>1</v>
      </c>
      <c r="AC2392">
        <v>1</v>
      </c>
      <c r="AD2392">
        <v>0</v>
      </c>
      <c r="AE2392">
        <v>1</v>
      </c>
      <c r="AF2392">
        <v>1</v>
      </c>
    </row>
    <row r="2393" spans="1:32" x14ac:dyDescent="0.2">
      <c r="A2393" t="s">
        <v>3651</v>
      </c>
      <c r="B2393" t="s">
        <v>11022</v>
      </c>
      <c r="C2393">
        <v>11</v>
      </c>
      <c r="D2393">
        <v>6</v>
      </c>
      <c r="E2393">
        <v>535.22</v>
      </c>
      <c r="F2393">
        <v>0.75564058056141603</v>
      </c>
      <c r="G2393">
        <v>120722</v>
      </c>
      <c r="H2393" t="s">
        <v>3652</v>
      </c>
      <c r="I2393" t="s">
        <v>11023</v>
      </c>
      <c r="J2393">
        <v>1019489.44564154</v>
      </c>
      <c r="K2393">
        <v>1035105.8667158399</v>
      </c>
      <c r="L2393">
        <v>1452949.7484512599</v>
      </c>
      <c r="M2393">
        <v>1169181.6869362134</v>
      </c>
      <c r="N2393">
        <v>948050.21181634499</v>
      </c>
      <c r="O2393">
        <v>1219061.41890546</v>
      </c>
      <c r="P2393">
        <v>1154959.48015978</v>
      </c>
      <c r="Q2393">
        <v>1107357.0369605285</v>
      </c>
      <c r="R2393" s="2">
        <f t="shared" si="111"/>
        <v>0.94712143487493927</v>
      </c>
      <c r="S2393" s="2">
        <f t="shared" si="112"/>
        <v>-7.8378682646503758E-2</v>
      </c>
      <c r="T2393" s="2">
        <f t="shared" si="113"/>
        <v>0.12168472698014855</v>
      </c>
      <c r="U2393">
        <v>1084320.5165170201</v>
      </c>
      <c r="V2393">
        <v>1084770.8528324999</v>
      </c>
      <c r="W2393">
        <v>1706317.8239615101</v>
      </c>
      <c r="X2393">
        <v>1252614.03455975</v>
      </c>
      <c r="Y2393">
        <v>1320787.05001529</v>
      </c>
      <c r="Z2393">
        <v>1512432.1596552001</v>
      </c>
      <c r="AA2393">
        <v>2</v>
      </c>
      <c r="AB2393">
        <v>2</v>
      </c>
      <c r="AC2393">
        <v>3</v>
      </c>
      <c r="AD2393">
        <v>1</v>
      </c>
      <c r="AE2393">
        <v>4</v>
      </c>
      <c r="AF2393">
        <v>1</v>
      </c>
    </row>
    <row r="2394" spans="1:32" x14ac:dyDescent="0.2">
      <c r="A2394" t="s">
        <v>1825</v>
      </c>
      <c r="B2394" t="s">
        <v>9379</v>
      </c>
      <c r="C2394">
        <v>8</v>
      </c>
      <c r="D2394">
        <v>7</v>
      </c>
      <c r="E2394">
        <v>417.96</v>
      </c>
      <c r="F2394">
        <v>0.755898872559015</v>
      </c>
      <c r="G2394">
        <v>15521</v>
      </c>
      <c r="H2394" t="s">
        <v>1826</v>
      </c>
      <c r="I2394" t="s">
        <v>9380</v>
      </c>
      <c r="J2394">
        <v>5799328.4604507703</v>
      </c>
      <c r="K2394">
        <v>8015618.9437298402</v>
      </c>
      <c r="L2394">
        <v>6885469.1576530999</v>
      </c>
      <c r="M2394">
        <v>6900138.8539445698</v>
      </c>
      <c r="N2394">
        <v>5942610.0665906202</v>
      </c>
      <c r="O2394">
        <v>7802385.2848167801</v>
      </c>
      <c r="P2394">
        <v>7870741.9858937897</v>
      </c>
      <c r="Q2394">
        <v>7205245.7791003967</v>
      </c>
      <c r="R2394" s="2">
        <f t="shared" si="111"/>
        <v>1.0442175051276552</v>
      </c>
      <c r="S2394" s="2">
        <f t="shared" si="112"/>
        <v>6.2422249154899669E-2</v>
      </c>
      <c r="T2394" s="2">
        <f t="shared" si="113"/>
        <v>0.12153630241850412</v>
      </c>
      <c r="U2394">
        <v>6168117.6382661704</v>
      </c>
      <c r="V2394">
        <v>8400213.0382641591</v>
      </c>
      <c r="W2394">
        <v>8086170.0568544203</v>
      </c>
      <c r="X2394">
        <v>7851690.4258331303</v>
      </c>
      <c r="Y2394">
        <v>8453462.0517057702</v>
      </c>
      <c r="Z2394">
        <v>10306823.3165785</v>
      </c>
      <c r="AA2394">
        <v>4</v>
      </c>
      <c r="AB2394">
        <v>4</v>
      </c>
      <c r="AC2394">
        <v>4</v>
      </c>
      <c r="AD2394">
        <v>5</v>
      </c>
      <c r="AE2394">
        <v>4</v>
      </c>
      <c r="AF2394">
        <v>6</v>
      </c>
    </row>
    <row r="2395" spans="1:32" x14ac:dyDescent="0.2">
      <c r="A2395" t="s">
        <v>2967</v>
      </c>
      <c r="B2395" t="s">
        <v>10400</v>
      </c>
      <c r="C2395">
        <v>6</v>
      </c>
      <c r="D2395">
        <v>6</v>
      </c>
      <c r="E2395">
        <v>289.06</v>
      </c>
      <c r="F2395">
        <v>0.75648541136032998</v>
      </c>
      <c r="G2395">
        <v>35844</v>
      </c>
      <c r="H2395" t="s">
        <v>2968</v>
      </c>
      <c r="I2395" t="s">
        <v>10401</v>
      </c>
      <c r="J2395">
        <v>3516534.1787463501</v>
      </c>
      <c r="K2395">
        <v>3457234.96536138</v>
      </c>
      <c r="L2395">
        <v>4226424.1109440597</v>
      </c>
      <c r="M2395">
        <v>3733397.7516839299</v>
      </c>
      <c r="N2395">
        <v>3994879.1074768701</v>
      </c>
      <c r="O2395">
        <v>3603546.35147407</v>
      </c>
      <c r="P2395">
        <v>3830697.8851403398</v>
      </c>
      <c r="Q2395">
        <v>3809707.7813637606</v>
      </c>
      <c r="R2395" s="2">
        <f t="shared" si="111"/>
        <v>1.0204398338337808</v>
      </c>
      <c r="S2395" s="2">
        <f t="shared" si="112"/>
        <v>2.9191122117292016E-2</v>
      </c>
      <c r="T2395" s="2">
        <f t="shared" si="113"/>
        <v>0.12119944282493014</v>
      </c>
      <c r="U2395">
        <v>3740156.5787162301</v>
      </c>
      <c r="V2395">
        <v>3623115.1251381398</v>
      </c>
      <c r="W2395">
        <v>4963435.7966003995</v>
      </c>
      <c r="X2395">
        <v>5278245.3650930095</v>
      </c>
      <c r="Y2395">
        <v>3904247.3835569099</v>
      </c>
      <c r="Z2395">
        <v>5016341.0707775597</v>
      </c>
      <c r="AA2395">
        <v>3</v>
      </c>
      <c r="AB2395">
        <v>5</v>
      </c>
      <c r="AC2395">
        <v>4</v>
      </c>
      <c r="AD2395">
        <v>5</v>
      </c>
      <c r="AE2395">
        <v>4</v>
      </c>
      <c r="AF2395">
        <v>3</v>
      </c>
    </row>
    <row r="2396" spans="1:32" x14ac:dyDescent="0.2">
      <c r="A2396" t="s">
        <v>4009</v>
      </c>
      <c r="B2396" t="s">
        <v>11346</v>
      </c>
      <c r="C2396">
        <v>4</v>
      </c>
      <c r="D2396">
        <v>3</v>
      </c>
      <c r="E2396">
        <v>137.34</v>
      </c>
      <c r="F2396">
        <v>0.75658782472261799</v>
      </c>
      <c r="G2396">
        <v>100234</v>
      </c>
      <c r="H2396" t="s">
        <v>4010</v>
      </c>
      <c r="I2396" t="s">
        <v>11347</v>
      </c>
      <c r="J2396">
        <v>277246.39241374598</v>
      </c>
      <c r="K2396">
        <v>392151.78441339702</v>
      </c>
      <c r="L2396">
        <v>285814.91527802497</v>
      </c>
      <c r="M2396">
        <v>318404.36403505597</v>
      </c>
      <c r="N2396">
        <v>324350.61227574298</v>
      </c>
      <c r="O2396">
        <v>288695.87511070102</v>
      </c>
      <c r="P2396">
        <v>380212.35585112398</v>
      </c>
      <c r="Q2396">
        <v>331086.28107918933</v>
      </c>
      <c r="R2396" s="2">
        <f t="shared" si="111"/>
        <v>1.0398295955602452</v>
      </c>
      <c r="S2396" s="2">
        <f t="shared" si="112"/>
        <v>5.6347122805782551E-2</v>
      </c>
      <c r="T2396" s="2">
        <f t="shared" si="113"/>
        <v>0.12114065180659464</v>
      </c>
      <c r="U2396">
        <v>294876.96288545302</v>
      </c>
      <c r="V2396">
        <v>410967.45685307402</v>
      </c>
      <c r="W2396">
        <v>335655.85101121798</v>
      </c>
      <c r="X2396">
        <v>428549.167534334</v>
      </c>
      <c r="Y2396">
        <v>312786.35130738898</v>
      </c>
      <c r="Z2396">
        <v>497892.26753474702</v>
      </c>
      <c r="AA2396">
        <v>1</v>
      </c>
      <c r="AB2396">
        <v>2</v>
      </c>
      <c r="AC2396">
        <v>0</v>
      </c>
      <c r="AD2396">
        <v>2</v>
      </c>
      <c r="AE2396">
        <v>1</v>
      </c>
      <c r="AF2396">
        <v>0</v>
      </c>
    </row>
    <row r="2397" spans="1:32" x14ac:dyDescent="0.2">
      <c r="A2397" t="s">
        <v>162</v>
      </c>
      <c r="B2397" t="s">
        <v>7839</v>
      </c>
      <c r="C2397">
        <v>1</v>
      </c>
      <c r="D2397">
        <v>1</v>
      </c>
      <c r="E2397">
        <v>53.39</v>
      </c>
      <c r="F2397">
        <v>0.75662820998428404</v>
      </c>
      <c r="G2397">
        <v>15252</v>
      </c>
      <c r="H2397" t="s">
        <v>163</v>
      </c>
      <c r="I2397" t="s">
        <v>7840</v>
      </c>
      <c r="J2397">
        <v>85433.022770569107</v>
      </c>
      <c r="K2397">
        <v>191382.95879289901</v>
      </c>
      <c r="L2397">
        <v>187314.81701137399</v>
      </c>
      <c r="M2397">
        <v>154710.26619161404</v>
      </c>
      <c r="N2397">
        <v>153706.919768611</v>
      </c>
      <c r="O2397">
        <v>171217.29669408099</v>
      </c>
      <c r="P2397">
        <v>151974.18232970301</v>
      </c>
      <c r="Q2397">
        <v>158966.13293079834</v>
      </c>
      <c r="R2397" s="2">
        <f t="shared" si="111"/>
        <v>1.0275086252770922</v>
      </c>
      <c r="S2397" s="2">
        <f t="shared" si="112"/>
        <v>3.9150504459034931E-2</v>
      </c>
      <c r="T2397" s="2">
        <f t="shared" si="113"/>
        <v>0.12111747058739833</v>
      </c>
      <c r="U2397">
        <v>90865.854251094206</v>
      </c>
      <c r="V2397">
        <v>200565.625317214</v>
      </c>
      <c r="W2397">
        <v>219979.122677359</v>
      </c>
      <c r="X2397">
        <v>203085.70422893399</v>
      </c>
      <c r="Y2397">
        <v>185504.67163107399</v>
      </c>
      <c r="Z2397">
        <v>199011.865559948</v>
      </c>
      <c r="AA2397">
        <v>0</v>
      </c>
      <c r="AB2397">
        <v>0</v>
      </c>
      <c r="AC2397">
        <v>1</v>
      </c>
      <c r="AD2397">
        <v>1</v>
      </c>
      <c r="AE2397">
        <v>0</v>
      </c>
      <c r="AF2397">
        <v>0</v>
      </c>
    </row>
    <row r="2398" spans="1:32" x14ac:dyDescent="0.2">
      <c r="A2398" t="s">
        <v>5315</v>
      </c>
      <c r="B2398" t="s">
        <v>12530</v>
      </c>
      <c r="C2398">
        <v>3</v>
      </c>
      <c r="D2398">
        <v>3</v>
      </c>
      <c r="E2398">
        <v>140.52000000000001</v>
      </c>
      <c r="F2398">
        <v>0.75695707987401895</v>
      </c>
      <c r="G2398">
        <v>14266</v>
      </c>
      <c r="H2398" t="s">
        <v>5316</v>
      </c>
      <c r="I2398" t="s">
        <v>12531</v>
      </c>
      <c r="J2398">
        <v>1770764.9264692899</v>
      </c>
      <c r="K2398">
        <v>1973992.0146492501</v>
      </c>
      <c r="L2398">
        <v>1251954.98527474</v>
      </c>
      <c r="M2398">
        <v>1665570.6421310932</v>
      </c>
      <c r="N2398">
        <v>1473482.1826418501</v>
      </c>
      <c r="O2398">
        <v>1974487.57907363</v>
      </c>
      <c r="P2398">
        <v>1766420.4727123999</v>
      </c>
      <c r="Q2398">
        <v>1738130.0781426269</v>
      </c>
      <c r="R2398" s="2">
        <f t="shared" si="111"/>
        <v>1.0435643101385925</v>
      </c>
      <c r="S2398" s="2">
        <f t="shared" si="112"/>
        <v>6.1519509993832953E-2</v>
      </c>
      <c r="T2398" s="2">
        <f t="shared" si="113"/>
        <v>0.12092874467736127</v>
      </c>
      <c r="U2398">
        <v>1883370.88520924</v>
      </c>
      <c r="V2398">
        <v>2068705.30838509</v>
      </c>
      <c r="W2398">
        <v>1470273.2207007401</v>
      </c>
      <c r="X2398">
        <v>1946842.5180927699</v>
      </c>
      <c r="Y2398">
        <v>2139250.3974065501</v>
      </c>
      <c r="Z2398">
        <v>2313147.0638554199</v>
      </c>
      <c r="AA2398">
        <v>1</v>
      </c>
      <c r="AB2398">
        <v>0</v>
      </c>
      <c r="AC2398">
        <v>0</v>
      </c>
      <c r="AD2398">
        <v>2</v>
      </c>
      <c r="AE2398">
        <v>2</v>
      </c>
      <c r="AF2398">
        <v>3</v>
      </c>
    </row>
    <row r="2399" spans="1:32" x14ac:dyDescent="0.2">
      <c r="A2399" t="s">
        <v>2849</v>
      </c>
      <c r="B2399" t="s">
        <v>10296</v>
      </c>
      <c r="C2399">
        <v>236</v>
      </c>
      <c r="D2399">
        <v>217</v>
      </c>
      <c r="E2399">
        <v>17632.240000000002</v>
      </c>
      <c r="F2399">
        <v>0.75701110982629205</v>
      </c>
      <c r="G2399">
        <v>274052</v>
      </c>
      <c r="H2399" t="s">
        <v>2850</v>
      </c>
      <c r="I2399" t="s">
        <v>10297</v>
      </c>
      <c r="J2399">
        <v>664465494.10351801</v>
      </c>
      <c r="K2399">
        <v>699415106.69857001</v>
      </c>
      <c r="L2399">
        <v>703671880.62535596</v>
      </c>
      <c r="M2399">
        <v>689184160.4758147</v>
      </c>
      <c r="N2399">
        <v>674400468.12458897</v>
      </c>
      <c r="O2399">
        <v>709650634.45800495</v>
      </c>
      <c r="P2399">
        <v>699582635.27416301</v>
      </c>
      <c r="Q2399">
        <v>694544579.28558564</v>
      </c>
      <c r="R2399" s="2">
        <f t="shared" si="111"/>
        <v>1.0077779193388166</v>
      </c>
      <c r="S2399" s="2">
        <f t="shared" si="112"/>
        <v>1.1177751964688088E-2</v>
      </c>
      <c r="T2399" s="2">
        <f t="shared" si="113"/>
        <v>0.12089774678678562</v>
      </c>
      <c r="U2399">
        <v>706719987.00356102</v>
      </c>
      <c r="V2399">
        <v>732973453.41548598</v>
      </c>
      <c r="W2399">
        <v>826379490.00742102</v>
      </c>
      <c r="X2399">
        <v>891053533.618294</v>
      </c>
      <c r="Y2399">
        <v>768868043.47300804</v>
      </c>
      <c r="Z2399">
        <v>916111165.89007902</v>
      </c>
      <c r="AA2399">
        <v>182</v>
      </c>
      <c r="AB2399">
        <v>192</v>
      </c>
      <c r="AC2399">
        <v>157</v>
      </c>
      <c r="AD2399">
        <v>207</v>
      </c>
      <c r="AE2399">
        <v>193</v>
      </c>
      <c r="AF2399">
        <v>175</v>
      </c>
    </row>
    <row r="2400" spans="1:32" x14ac:dyDescent="0.2">
      <c r="A2400" t="s">
        <v>7195</v>
      </c>
      <c r="B2400" t="s">
        <v>14207</v>
      </c>
      <c r="C2400">
        <v>1</v>
      </c>
      <c r="D2400">
        <v>1</v>
      </c>
      <c r="E2400">
        <v>45.93</v>
      </c>
      <c r="F2400">
        <v>0.75798116478900801</v>
      </c>
      <c r="G2400">
        <v>23450</v>
      </c>
      <c r="H2400" t="s">
        <v>7196</v>
      </c>
      <c r="I2400" t="s">
        <v>14208</v>
      </c>
      <c r="J2400">
        <v>225039.86421711001</v>
      </c>
      <c r="K2400">
        <v>318644.29913543898</v>
      </c>
      <c r="L2400">
        <v>136765.83317908301</v>
      </c>
      <c r="M2400">
        <v>226816.665510544</v>
      </c>
      <c r="N2400">
        <v>190344.01159699101</v>
      </c>
      <c r="O2400">
        <v>225545.81870138299</v>
      </c>
      <c r="P2400">
        <v>177373.495614727</v>
      </c>
      <c r="Q2400">
        <v>197754.44197103367</v>
      </c>
      <c r="R2400" s="2">
        <f t="shared" si="111"/>
        <v>0.87186909976789462</v>
      </c>
      <c r="S2400" s="2">
        <f t="shared" si="112"/>
        <v>-0.19781654622881398</v>
      </c>
      <c r="T2400" s="2">
        <f t="shared" si="113"/>
        <v>0.12034158609595696</v>
      </c>
      <c r="U2400">
        <v>239350.53261023399</v>
      </c>
      <c r="V2400">
        <v>333933.03935186198</v>
      </c>
      <c r="W2400">
        <v>160615.31316631401</v>
      </c>
      <c r="X2400">
        <v>251492.56584627301</v>
      </c>
      <c r="Y2400">
        <v>244366.683996409</v>
      </c>
      <c r="Z2400">
        <v>232272.546047296</v>
      </c>
      <c r="AA2400">
        <v>0</v>
      </c>
      <c r="AB2400">
        <v>0</v>
      </c>
      <c r="AC2400">
        <v>1</v>
      </c>
      <c r="AD2400">
        <v>0</v>
      </c>
      <c r="AE2400">
        <v>0</v>
      </c>
      <c r="AF2400">
        <v>0</v>
      </c>
    </row>
    <row r="2401" spans="1:32" x14ac:dyDescent="0.2">
      <c r="A2401" t="s">
        <v>3971</v>
      </c>
      <c r="B2401" t="s">
        <v>11308</v>
      </c>
      <c r="C2401">
        <v>15</v>
      </c>
      <c r="D2401">
        <v>15</v>
      </c>
      <c r="E2401">
        <v>671.25</v>
      </c>
      <c r="F2401">
        <v>0.75828204954654999</v>
      </c>
      <c r="G2401">
        <v>121569</v>
      </c>
      <c r="H2401" t="s">
        <v>3972</v>
      </c>
      <c r="I2401" t="s">
        <v>11309</v>
      </c>
      <c r="J2401">
        <v>6843787.8480242305</v>
      </c>
      <c r="K2401">
        <v>6822547.05091618</v>
      </c>
      <c r="L2401">
        <v>7727479.7886099098</v>
      </c>
      <c r="M2401">
        <v>7131271.5625167741</v>
      </c>
      <c r="N2401">
        <v>7696223.6376031199</v>
      </c>
      <c r="O2401">
        <v>6612585.8582965098</v>
      </c>
      <c r="P2401">
        <v>7544151.2912109103</v>
      </c>
      <c r="Q2401">
        <v>7284320.2623701794</v>
      </c>
      <c r="R2401" s="2">
        <f t="shared" si="111"/>
        <v>1.0214616283381854</v>
      </c>
      <c r="S2401" s="2">
        <f t="shared" si="112"/>
        <v>3.0635009606154607E-2</v>
      </c>
      <c r="T2401" s="2">
        <f t="shared" si="113"/>
        <v>0.12016922474026485</v>
      </c>
      <c r="U2401">
        <v>7278995.9778668601</v>
      </c>
      <c r="V2401">
        <v>7149896.85682448</v>
      </c>
      <c r="W2401">
        <v>9075012.0653947406</v>
      </c>
      <c r="X2401">
        <v>10168657.3363054</v>
      </c>
      <c r="Y2401">
        <v>7164378.7862583604</v>
      </c>
      <c r="Z2401">
        <v>9879149.2049168404</v>
      </c>
      <c r="AA2401">
        <v>10</v>
      </c>
      <c r="AB2401">
        <v>9</v>
      </c>
      <c r="AC2401">
        <v>6</v>
      </c>
      <c r="AD2401">
        <v>5</v>
      </c>
      <c r="AE2401">
        <v>6</v>
      </c>
      <c r="AF2401">
        <v>9</v>
      </c>
    </row>
    <row r="2402" spans="1:32" x14ac:dyDescent="0.2">
      <c r="A2402" t="s">
        <v>1841</v>
      </c>
      <c r="B2402" t="s">
        <v>9390</v>
      </c>
      <c r="C2402">
        <v>11</v>
      </c>
      <c r="D2402">
        <v>2</v>
      </c>
      <c r="E2402">
        <v>618.84</v>
      </c>
      <c r="F2402">
        <v>0.75846304461685898</v>
      </c>
      <c r="G2402">
        <v>15318</v>
      </c>
      <c r="H2402" t="s">
        <v>1842</v>
      </c>
      <c r="I2402" t="s">
        <v>9391</v>
      </c>
      <c r="J2402">
        <v>1606551.3147336601</v>
      </c>
      <c r="K2402">
        <v>2652673.4091356099</v>
      </c>
      <c r="L2402">
        <v>4324325.5779118398</v>
      </c>
      <c r="M2402">
        <v>2861183.4339270368</v>
      </c>
      <c r="N2402">
        <v>3200287.3771448499</v>
      </c>
      <c r="O2402">
        <v>1559484.0678486901</v>
      </c>
      <c r="P2402">
        <v>5935586.7252780497</v>
      </c>
      <c r="Q2402">
        <v>3565119.3900905303</v>
      </c>
      <c r="R2402" s="2">
        <f t="shared" si="111"/>
        <v>1.2460296490663396</v>
      </c>
      <c r="S2402" s="2">
        <f t="shared" si="112"/>
        <v>0.31733839745666953</v>
      </c>
      <c r="T2402" s="2">
        <f t="shared" si="113"/>
        <v>0.12006557494312692</v>
      </c>
      <c r="U2402">
        <v>1708714.6501128101</v>
      </c>
      <c r="V2402">
        <v>2779950.2339252699</v>
      </c>
      <c r="W2402">
        <v>5078409.5031977398</v>
      </c>
      <c r="X2402">
        <v>4228388.7849735701</v>
      </c>
      <c r="Y2402">
        <v>1689616.5603937099</v>
      </c>
      <c r="Z2402">
        <v>7772716.1895680297</v>
      </c>
      <c r="AA2402">
        <v>3</v>
      </c>
      <c r="AB2402">
        <v>2</v>
      </c>
      <c r="AC2402">
        <v>1</v>
      </c>
      <c r="AD2402">
        <v>1</v>
      </c>
      <c r="AE2402">
        <v>1</v>
      </c>
      <c r="AF2402">
        <v>1</v>
      </c>
    </row>
    <row r="2403" spans="1:32" x14ac:dyDescent="0.2">
      <c r="A2403" t="s">
        <v>6891</v>
      </c>
      <c r="B2403" t="s">
        <v>13948</v>
      </c>
      <c r="C2403">
        <v>2</v>
      </c>
      <c r="D2403">
        <v>2</v>
      </c>
      <c r="E2403">
        <v>130.41</v>
      </c>
      <c r="F2403">
        <v>0.75890542459668298</v>
      </c>
      <c r="G2403">
        <v>106017</v>
      </c>
      <c r="H2403" t="s">
        <v>6892</v>
      </c>
      <c r="I2403" t="s">
        <v>13949</v>
      </c>
      <c r="J2403">
        <v>317829.36534859001</v>
      </c>
      <c r="K2403">
        <v>263513.08019139001</v>
      </c>
      <c r="L2403">
        <v>248582.792730816</v>
      </c>
      <c r="M2403">
        <v>276641.74609026528</v>
      </c>
      <c r="N2403">
        <v>331124.41147747601</v>
      </c>
      <c r="O2403">
        <v>241704.82189277801</v>
      </c>
      <c r="P2403">
        <v>226955.11760343201</v>
      </c>
      <c r="Q2403">
        <v>266594.78365789534</v>
      </c>
      <c r="R2403" s="2">
        <f t="shared" si="111"/>
        <v>0.96368240667085825</v>
      </c>
      <c r="S2403" s="2">
        <f t="shared" si="112"/>
        <v>-5.3370327907014355E-2</v>
      </c>
      <c r="T2403" s="2">
        <f t="shared" si="113"/>
        <v>0.11981234285944592</v>
      </c>
      <c r="U2403">
        <v>338040.67621532897</v>
      </c>
      <c r="V2403">
        <v>276156.59221280902</v>
      </c>
      <c r="W2403">
        <v>291931.12178783002</v>
      </c>
      <c r="X2403">
        <v>437499.06896531902</v>
      </c>
      <c r="Y2403">
        <v>261874.08914053399</v>
      </c>
      <c r="Z2403">
        <v>297200.22611898999</v>
      </c>
      <c r="AA2403">
        <v>2</v>
      </c>
      <c r="AB2403">
        <v>2</v>
      </c>
      <c r="AC2403">
        <v>1</v>
      </c>
      <c r="AD2403">
        <v>2</v>
      </c>
      <c r="AE2403">
        <v>1</v>
      </c>
      <c r="AF2403">
        <v>2</v>
      </c>
    </row>
    <row r="2404" spans="1:32" x14ac:dyDescent="0.2">
      <c r="A2404" t="s">
        <v>1242</v>
      </c>
      <c r="B2404" t="s">
        <v>8838</v>
      </c>
      <c r="C2404">
        <v>7</v>
      </c>
      <c r="D2404">
        <v>7</v>
      </c>
      <c r="E2404">
        <v>380.01</v>
      </c>
      <c r="F2404">
        <v>0.75955507762969598</v>
      </c>
      <c r="G2404">
        <v>25469</v>
      </c>
      <c r="H2404" t="s">
        <v>1243</v>
      </c>
      <c r="I2404" t="s">
        <v>8839</v>
      </c>
      <c r="J2404">
        <v>7856832.33009136</v>
      </c>
      <c r="K2404">
        <v>8640991.1324841697</v>
      </c>
      <c r="L2404">
        <v>6436698.3518698998</v>
      </c>
      <c r="M2404">
        <v>7644840.6048151432</v>
      </c>
      <c r="N2404">
        <v>6588767.8172310004</v>
      </c>
      <c r="O2404">
        <v>7416092.6592245298</v>
      </c>
      <c r="P2404">
        <v>10519298.4192404</v>
      </c>
      <c r="Q2404">
        <v>8174719.6318986444</v>
      </c>
      <c r="R2404" s="2">
        <f t="shared" si="111"/>
        <v>1.0693119784276148</v>
      </c>
      <c r="S2404" s="2">
        <f t="shared" si="112"/>
        <v>9.6682829733574088E-2</v>
      </c>
      <c r="T2404" s="2">
        <f t="shared" si="113"/>
        <v>0.11944072865652089</v>
      </c>
      <c r="U2404">
        <v>8356461.6845947001</v>
      </c>
      <c r="V2404">
        <v>9055590.9511390291</v>
      </c>
      <c r="W2404">
        <v>7559141.76451487</v>
      </c>
      <c r="X2404">
        <v>8705428.1887739897</v>
      </c>
      <c r="Y2404">
        <v>8034934.90493022</v>
      </c>
      <c r="Z2404">
        <v>13775137.136471899</v>
      </c>
      <c r="AA2404">
        <v>6</v>
      </c>
      <c r="AB2404">
        <v>3</v>
      </c>
      <c r="AC2404">
        <v>4</v>
      </c>
      <c r="AD2404">
        <v>7</v>
      </c>
      <c r="AE2404">
        <v>6</v>
      </c>
      <c r="AF2404">
        <v>4</v>
      </c>
    </row>
    <row r="2405" spans="1:32" x14ac:dyDescent="0.2">
      <c r="A2405" t="s">
        <v>5105</v>
      </c>
      <c r="B2405" t="s">
        <v>12348</v>
      </c>
      <c r="C2405">
        <v>2</v>
      </c>
      <c r="D2405">
        <v>2</v>
      </c>
      <c r="E2405">
        <v>54.71</v>
      </c>
      <c r="F2405">
        <v>0.76006956043483198</v>
      </c>
      <c r="G2405">
        <v>49561</v>
      </c>
      <c r="H2405" t="s">
        <v>5106</v>
      </c>
      <c r="I2405" t="s">
        <v>12349</v>
      </c>
      <c r="J2405">
        <v>163858.71934837301</v>
      </c>
      <c r="K2405">
        <v>383878.35409480799</v>
      </c>
      <c r="L2405">
        <v>183144.46968200701</v>
      </c>
      <c r="M2405">
        <v>243627.18104172932</v>
      </c>
      <c r="N2405">
        <v>192677.064201395</v>
      </c>
      <c r="O2405">
        <v>224559.57760870899</v>
      </c>
      <c r="P2405">
        <v>368441.31858117902</v>
      </c>
      <c r="Q2405">
        <v>261892.653463761</v>
      </c>
      <c r="R2405" s="2">
        <f t="shared" si="111"/>
        <v>1.0749730483434978</v>
      </c>
      <c r="S2405" s="2">
        <f t="shared" si="112"/>
        <v>0.10430048910905031</v>
      </c>
      <c r="T2405" s="2">
        <f t="shared" si="113"/>
        <v>0.11914665991580053</v>
      </c>
      <c r="U2405">
        <v>174278.77449759899</v>
      </c>
      <c r="V2405">
        <v>402297.06249909202</v>
      </c>
      <c r="W2405">
        <v>215081.54243564999</v>
      </c>
      <c r="X2405">
        <v>254575.11822505799</v>
      </c>
      <c r="Y2405">
        <v>243298.145165472</v>
      </c>
      <c r="Z2405">
        <v>482477.96458699199</v>
      </c>
      <c r="AA2405">
        <v>1</v>
      </c>
      <c r="AB2405">
        <v>2</v>
      </c>
      <c r="AC2405">
        <v>1</v>
      </c>
      <c r="AD2405">
        <v>2</v>
      </c>
      <c r="AE2405">
        <v>0</v>
      </c>
      <c r="AF2405">
        <v>2</v>
      </c>
    </row>
    <row r="2406" spans="1:32" x14ac:dyDescent="0.2">
      <c r="A2406" t="s">
        <v>2465</v>
      </c>
      <c r="B2406" t="s">
        <v>9942</v>
      </c>
      <c r="C2406">
        <v>4</v>
      </c>
      <c r="D2406">
        <v>4</v>
      </c>
      <c r="E2406">
        <v>112.65</v>
      </c>
      <c r="F2406">
        <v>0.76064884161206803</v>
      </c>
      <c r="G2406">
        <v>86968</v>
      </c>
      <c r="H2406" t="s">
        <v>2466</v>
      </c>
      <c r="I2406" t="s">
        <v>9943</v>
      </c>
      <c r="J2406">
        <v>879580.05542123003</v>
      </c>
      <c r="K2406">
        <v>636456.71099603898</v>
      </c>
      <c r="L2406">
        <v>512331.91417703597</v>
      </c>
      <c r="M2406">
        <v>676122.89353143505</v>
      </c>
      <c r="N2406">
        <v>892292.58657503698</v>
      </c>
      <c r="O2406">
        <v>682143.24872268597</v>
      </c>
      <c r="P2406">
        <v>574553.606344108</v>
      </c>
      <c r="Q2406">
        <v>716329.81388061028</v>
      </c>
      <c r="R2406" s="2">
        <f t="shared" si="111"/>
        <v>1.0594668820326019</v>
      </c>
      <c r="S2406" s="2">
        <f t="shared" si="112"/>
        <v>8.3338491085176797E-2</v>
      </c>
      <c r="T2406" s="2">
        <f t="shared" si="113"/>
        <v>0.11881579178061678</v>
      </c>
      <c r="U2406">
        <v>935514.04979208903</v>
      </c>
      <c r="V2406">
        <v>666994.27698990202</v>
      </c>
      <c r="W2406">
        <v>601673.30485891399</v>
      </c>
      <c r="X2406">
        <v>1178944.11387361</v>
      </c>
      <c r="Y2406">
        <v>739065.28021961497</v>
      </c>
      <c r="Z2406">
        <v>752384.27547301096</v>
      </c>
      <c r="AA2406">
        <v>2</v>
      </c>
      <c r="AB2406">
        <v>0</v>
      </c>
      <c r="AC2406">
        <v>0</v>
      </c>
      <c r="AD2406">
        <v>3</v>
      </c>
      <c r="AE2406">
        <v>1</v>
      </c>
      <c r="AF2406">
        <v>1</v>
      </c>
    </row>
    <row r="2407" spans="1:32" x14ac:dyDescent="0.2">
      <c r="A2407" t="s">
        <v>386</v>
      </c>
      <c r="B2407" t="s">
        <v>8039</v>
      </c>
      <c r="C2407">
        <v>12</v>
      </c>
      <c r="D2407">
        <v>11</v>
      </c>
      <c r="E2407">
        <v>536.61</v>
      </c>
      <c r="F2407">
        <v>0.76069891885428398</v>
      </c>
      <c r="G2407">
        <v>79707</v>
      </c>
      <c r="H2407" t="s">
        <v>387</v>
      </c>
      <c r="I2407" t="s">
        <v>8040</v>
      </c>
      <c r="J2407">
        <v>7314944.1889271298</v>
      </c>
      <c r="K2407">
        <v>8016195.6693115598</v>
      </c>
      <c r="L2407">
        <v>8637085.4194403607</v>
      </c>
      <c r="M2407">
        <v>7989408.4258930162</v>
      </c>
      <c r="N2407">
        <v>7847886.4125341596</v>
      </c>
      <c r="O2407">
        <v>8085201.7584797395</v>
      </c>
      <c r="P2407">
        <v>8397431.8505246006</v>
      </c>
      <c r="Q2407">
        <v>8110173.3405128336</v>
      </c>
      <c r="R2407" s="2">
        <f t="shared" si="111"/>
        <v>1.0151156266124071</v>
      </c>
      <c r="S2407" s="2">
        <f t="shared" si="112"/>
        <v>2.164406675970643E-2</v>
      </c>
      <c r="T2407" s="2">
        <f t="shared" si="113"/>
        <v>0.11878720098693196</v>
      </c>
      <c r="U2407">
        <v>7780113.9532536501</v>
      </c>
      <c r="V2407">
        <v>8400817.4354772903</v>
      </c>
      <c r="W2407">
        <v>10143236.415422101</v>
      </c>
      <c r="X2407">
        <v>10369042.2083629</v>
      </c>
      <c r="Y2407">
        <v>8759878.3898427095</v>
      </c>
      <c r="Z2407">
        <v>10996529.4951207</v>
      </c>
      <c r="AA2407">
        <v>8</v>
      </c>
      <c r="AB2407">
        <v>5</v>
      </c>
      <c r="AC2407">
        <v>4</v>
      </c>
      <c r="AD2407">
        <v>10</v>
      </c>
      <c r="AE2407">
        <v>7</v>
      </c>
      <c r="AF2407">
        <v>4</v>
      </c>
    </row>
    <row r="2408" spans="1:32" x14ac:dyDescent="0.2">
      <c r="A2408" t="s">
        <v>2919</v>
      </c>
      <c r="B2408" t="s">
        <v>10360</v>
      </c>
      <c r="C2408">
        <v>23</v>
      </c>
      <c r="D2408">
        <v>22</v>
      </c>
      <c r="E2408">
        <v>1406.17</v>
      </c>
      <c r="F2408">
        <v>0.76070700148276404</v>
      </c>
      <c r="G2408">
        <v>41803</v>
      </c>
      <c r="H2408" t="s">
        <v>2920</v>
      </c>
      <c r="I2408" t="s">
        <v>10361</v>
      </c>
      <c r="J2408">
        <v>26893145.758496001</v>
      </c>
      <c r="K2408">
        <v>22721549.581696101</v>
      </c>
      <c r="L2408">
        <v>23591667.8545327</v>
      </c>
      <c r="M2408">
        <v>24402121.064908266</v>
      </c>
      <c r="N2408">
        <v>21605470.816751499</v>
      </c>
      <c r="O2408">
        <v>27331527.5130511</v>
      </c>
      <c r="P2408">
        <v>26670482.857094798</v>
      </c>
      <c r="Q2408">
        <v>25202493.7289658</v>
      </c>
      <c r="R2408" s="2">
        <f t="shared" si="111"/>
        <v>1.0327993071556603</v>
      </c>
      <c r="S2408" s="2">
        <f t="shared" si="112"/>
        <v>4.6559937938775053E-2</v>
      </c>
      <c r="T2408" s="2">
        <f t="shared" si="113"/>
        <v>0.11878258651698509</v>
      </c>
      <c r="U2408">
        <v>28603326.718374699</v>
      </c>
      <c r="V2408">
        <v>23811742.846762002</v>
      </c>
      <c r="W2408">
        <v>27705626.708754301</v>
      </c>
      <c r="X2408">
        <v>28546289.670126401</v>
      </c>
      <c r="Y2408">
        <v>29612230.390152499</v>
      </c>
      <c r="Z2408">
        <v>34925291.042264499</v>
      </c>
      <c r="AA2408">
        <v>15</v>
      </c>
      <c r="AB2408">
        <v>15</v>
      </c>
      <c r="AC2408">
        <v>12</v>
      </c>
      <c r="AD2408">
        <v>17</v>
      </c>
      <c r="AE2408">
        <v>18</v>
      </c>
      <c r="AF2408">
        <v>15</v>
      </c>
    </row>
    <row r="2409" spans="1:32" x14ac:dyDescent="0.2">
      <c r="A2409" t="s">
        <v>6173</v>
      </c>
      <c r="B2409" t="s">
        <v>13302</v>
      </c>
      <c r="C2409">
        <v>8</v>
      </c>
      <c r="D2409">
        <v>8</v>
      </c>
      <c r="E2409">
        <v>499.71</v>
      </c>
      <c r="F2409">
        <v>0.76093329093669504</v>
      </c>
      <c r="G2409">
        <v>27355</v>
      </c>
      <c r="H2409" t="s">
        <v>6174</v>
      </c>
      <c r="I2409" t="s">
        <v>13303</v>
      </c>
      <c r="J2409">
        <v>5304930.5562297702</v>
      </c>
      <c r="K2409">
        <v>5181671.2179881399</v>
      </c>
      <c r="L2409">
        <v>4601616.7159605296</v>
      </c>
      <c r="M2409">
        <v>5029406.1633928129</v>
      </c>
      <c r="N2409">
        <v>4671797.7408704096</v>
      </c>
      <c r="O2409">
        <v>5486483.0184254004</v>
      </c>
      <c r="P2409">
        <v>5259684.1303068101</v>
      </c>
      <c r="Q2409">
        <v>5139321.6298675397</v>
      </c>
      <c r="R2409" s="2">
        <f t="shared" si="111"/>
        <v>1.0218545615334791</v>
      </c>
      <c r="S2409" s="2">
        <f t="shared" si="112"/>
        <v>3.1189875056786772E-2</v>
      </c>
      <c r="T2409" s="2">
        <f t="shared" si="113"/>
        <v>0.11865341504016601</v>
      </c>
      <c r="U2409">
        <v>5642280.1289504198</v>
      </c>
      <c r="V2409">
        <v>5430290.8397848504</v>
      </c>
      <c r="W2409">
        <v>5404055.1848762603</v>
      </c>
      <c r="X2409">
        <v>6172626.0317237796</v>
      </c>
      <c r="Y2409">
        <v>5944307.3240488302</v>
      </c>
      <c r="Z2409">
        <v>6887614.2972596698</v>
      </c>
      <c r="AA2409">
        <v>4</v>
      </c>
      <c r="AB2409">
        <v>6</v>
      </c>
      <c r="AC2409">
        <v>5</v>
      </c>
      <c r="AD2409">
        <v>4</v>
      </c>
      <c r="AE2409">
        <v>6</v>
      </c>
      <c r="AF2409">
        <v>4</v>
      </c>
    </row>
    <row r="2410" spans="1:32" x14ac:dyDescent="0.2">
      <c r="A2410" t="s">
        <v>6777</v>
      </c>
      <c r="B2410" t="s">
        <v>13852</v>
      </c>
      <c r="C2410">
        <v>3</v>
      </c>
      <c r="D2410">
        <v>3</v>
      </c>
      <c r="E2410">
        <v>217.87</v>
      </c>
      <c r="F2410">
        <v>0.76136576811455303</v>
      </c>
      <c r="G2410">
        <v>15343</v>
      </c>
      <c r="H2410" t="s">
        <v>6778</v>
      </c>
      <c r="I2410" t="s">
        <v>13853</v>
      </c>
      <c r="J2410">
        <v>1981552.78747407</v>
      </c>
      <c r="K2410">
        <v>2278873.5077361702</v>
      </c>
      <c r="L2410">
        <v>1493372.61681212</v>
      </c>
      <c r="M2410">
        <v>1917932.9706741201</v>
      </c>
      <c r="N2410">
        <v>1867963.4801205599</v>
      </c>
      <c r="O2410">
        <v>1935616.4505009099</v>
      </c>
      <c r="P2410">
        <v>2116785.0168426</v>
      </c>
      <c r="Q2410">
        <v>1973454.9824880231</v>
      </c>
      <c r="R2410" s="2">
        <f t="shared" si="111"/>
        <v>1.0289488802074183</v>
      </c>
      <c r="S2410" s="2">
        <f t="shared" si="112"/>
        <v>4.1171308662169968E-2</v>
      </c>
      <c r="T2410" s="2">
        <f t="shared" si="113"/>
        <v>0.11840665346486434</v>
      </c>
      <c r="U2410">
        <v>2107563.1054400201</v>
      </c>
      <c r="V2410">
        <v>2388215.1941884202</v>
      </c>
      <c r="W2410">
        <v>1753789.7071793</v>
      </c>
      <c r="X2410">
        <v>2468052.0526030501</v>
      </c>
      <c r="Y2410">
        <v>2097135.6339974799</v>
      </c>
      <c r="Z2410">
        <v>2771953.2932065399</v>
      </c>
      <c r="AA2410">
        <v>1</v>
      </c>
      <c r="AB2410">
        <v>1</v>
      </c>
      <c r="AC2410">
        <v>1</v>
      </c>
      <c r="AD2410">
        <v>2</v>
      </c>
      <c r="AE2410">
        <v>2</v>
      </c>
      <c r="AF2410">
        <v>2</v>
      </c>
    </row>
    <row r="2411" spans="1:32" x14ac:dyDescent="0.2">
      <c r="A2411" t="s">
        <v>726</v>
      </c>
      <c r="B2411" t="s">
        <v>8357</v>
      </c>
      <c r="C2411">
        <v>3</v>
      </c>
      <c r="D2411">
        <v>3</v>
      </c>
      <c r="E2411">
        <v>113.15</v>
      </c>
      <c r="F2411">
        <v>0.76149125267393103</v>
      </c>
      <c r="G2411">
        <v>51905</v>
      </c>
      <c r="H2411" t="s">
        <v>727</v>
      </c>
      <c r="I2411" t="s">
        <v>8358</v>
      </c>
      <c r="J2411">
        <v>466074.50165036402</v>
      </c>
      <c r="K2411">
        <v>373746.08127539</v>
      </c>
      <c r="L2411">
        <v>272807.87914041802</v>
      </c>
      <c r="M2411">
        <v>370876.15402205737</v>
      </c>
      <c r="N2411">
        <v>381787.23423541401</v>
      </c>
      <c r="O2411">
        <v>380666.15815951902</v>
      </c>
      <c r="P2411">
        <v>271009.33360951598</v>
      </c>
      <c r="Q2411">
        <v>344487.5753348163</v>
      </c>
      <c r="R2411" s="2">
        <f t="shared" si="111"/>
        <v>0.9288480038388458</v>
      </c>
      <c r="S2411" s="2">
        <f t="shared" si="112"/>
        <v>-0.10648556076459706</v>
      </c>
      <c r="T2411" s="2">
        <f t="shared" si="113"/>
        <v>0.11833508108337176</v>
      </c>
      <c r="U2411">
        <v>495712.97331764997</v>
      </c>
      <c r="V2411">
        <v>391678.63729170302</v>
      </c>
      <c r="W2411">
        <v>320380.62375565298</v>
      </c>
      <c r="X2411">
        <v>504437.46740248898</v>
      </c>
      <c r="Y2411">
        <v>412431.17391705298</v>
      </c>
      <c r="Z2411">
        <v>354889.70717920997</v>
      </c>
      <c r="AA2411">
        <v>1</v>
      </c>
      <c r="AB2411">
        <v>1</v>
      </c>
      <c r="AC2411">
        <v>1</v>
      </c>
      <c r="AD2411">
        <v>1</v>
      </c>
      <c r="AE2411">
        <v>1</v>
      </c>
      <c r="AF2411">
        <v>1</v>
      </c>
    </row>
    <row r="2412" spans="1:32" x14ac:dyDescent="0.2">
      <c r="A2412" t="s">
        <v>4299</v>
      </c>
      <c r="B2412" t="s">
        <v>11618</v>
      </c>
      <c r="C2412">
        <v>9</v>
      </c>
      <c r="D2412">
        <v>9</v>
      </c>
      <c r="E2412">
        <v>414.42</v>
      </c>
      <c r="F2412">
        <v>0.76167221402904395</v>
      </c>
      <c r="G2412">
        <v>34668</v>
      </c>
      <c r="H2412" t="s">
        <v>4300</v>
      </c>
      <c r="I2412" t="s">
        <v>11619</v>
      </c>
      <c r="J2412">
        <v>8916635.8919368405</v>
      </c>
      <c r="K2412">
        <v>7427818.0926719904</v>
      </c>
      <c r="L2412">
        <v>6841673.3914855598</v>
      </c>
      <c r="M2412">
        <v>7728709.1253647963</v>
      </c>
      <c r="N2412">
        <v>8152148.6032221699</v>
      </c>
      <c r="O2412">
        <v>7675982.3420476001</v>
      </c>
      <c r="P2412">
        <v>6558691.6268437803</v>
      </c>
      <c r="Q2412">
        <v>7462274.1907045171</v>
      </c>
      <c r="R2412" s="2">
        <f t="shared" si="111"/>
        <v>0.96552659307802535</v>
      </c>
      <c r="S2412" s="2">
        <f t="shared" si="112"/>
        <v>-5.0612099643659002E-2</v>
      </c>
      <c r="T2412" s="2">
        <f t="shared" si="113"/>
        <v>0.11823188727646781</v>
      </c>
      <c r="U2412">
        <v>9483659.9606530797</v>
      </c>
      <c r="V2412">
        <v>7784209.1578874197</v>
      </c>
      <c r="W2412">
        <v>8034737.1036463901</v>
      </c>
      <c r="X2412">
        <v>10771049.4918289</v>
      </c>
      <c r="Y2412">
        <v>8316511.3063993901</v>
      </c>
      <c r="Z2412">
        <v>8588678.9208635092</v>
      </c>
      <c r="AA2412">
        <v>5</v>
      </c>
      <c r="AB2412">
        <v>6</v>
      </c>
      <c r="AC2412">
        <v>2</v>
      </c>
      <c r="AD2412">
        <v>10</v>
      </c>
      <c r="AE2412">
        <v>3</v>
      </c>
      <c r="AF2412">
        <v>5</v>
      </c>
    </row>
    <row r="2413" spans="1:32" x14ac:dyDescent="0.2">
      <c r="A2413" t="s">
        <v>3381</v>
      </c>
      <c r="B2413" t="s">
        <v>10774</v>
      </c>
      <c r="C2413">
        <v>22</v>
      </c>
      <c r="D2413">
        <v>20</v>
      </c>
      <c r="E2413">
        <v>1008.98</v>
      </c>
      <c r="F2413">
        <v>0.76209209718505999</v>
      </c>
      <c r="G2413">
        <v>46644</v>
      </c>
      <c r="H2413" t="s">
        <v>3382</v>
      </c>
      <c r="I2413" t="s">
        <v>10775</v>
      </c>
      <c r="J2413">
        <v>13505904.019397199</v>
      </c>
      <c r="K2413">
        <v>14959785.2557567</v>
      </c>
      <c r="L2413">
        <v>15369251.644314799</v>
      </c>
      <c r="M2413">
        <v>14611646.973156234</v>
      </c>
      <c r="N2413">
        <v>13085952.035274399</v>
      </c>
      <c r="O2413">
        <v>17169094.075065602</v>
      </c>
      <c r="P2413">
        <v>15052100.395362699</v>
      </c>
      <c r="Q2413">
        <v>15102382.168567566</v>
      </c>
      <c r="R2413" s="2">
        <f t="shared" si="111"/>
        <v>1.0335852074932337</v>
      </c>
      <c r="S2413" s="2">
        <f t="shared" si="112"/>
        <v>4.7657327670725128E-2</v>
      </c>
      <c r="T2413" s="2">
        <f t="shared" si="113"/>
        <v>0.11799254193811687</v>
      </c>
      <c r="U2413">
        <v>14364767.4676283</v>
      </c>
      <c r="V2413">
        <v>15677564.5196233</v>
      </c>
      <c r="W2413">
        <v>18049370.289370202</v>
      </c>
      <c r="X2413">
        <v>17289851.287049599</v>
      </c>
      <c r="Y2413">
        <v>18601783.932429999</v>
      </c>
      <c r="Z2413">
        <v>19710891.2471595</v>
      </c>
      <c r="AA2413">
        <v>10</v>
      </c>
      <c r="AB2413">
        <v>18</v>
      </c>
      <c r="AC2413">
        <v>14</v>
      </c>
      <c r="AD2413">
        <v>9</v>
      </c>
      <c r="AE2413">
        <v>14</v>
      </c>
      <c r="AF2413">
        <v>16</v>
      </c>
    </row>
    <row r="2414" spans="1:32" x14ac:dyDescent="0.2">
      <c r="A2414" t="s">
        <v>5081</v>
      </c>
      <c r="B2414" t="s">
        <v>12326</v>
      </c>
      <c r="C2414">
        <v>11</v>
      </c>
      <c r="D2414">
        <v>10</v>
      </c>
      <c r="E2414">
        <v>680.55</v>
      </c>
      <c r="F2414">
        <v>0.76212408506023799</v>
      </c>
      <c r="G2414">
        <v>56944</v>
      </c>
      <c r="H2414" t="s">
        <v>5082</v>
      </c>
      <c r="I2414" t="s">
        <v>12327</v>
      </c>
      <c r="J2414">
        <v>10067570.121879799</v>
      </c>
      <c r="K2414">
        <v>10400902.366244899</v>
      </c>
      <c r="L2414">
        <v>9887848.2048606891</v>
      </c>
      <c r="M2414">
        <v>10118773.564328462</v>
      </c>
      <c r="N2414">
        <v>9741173.5520107206</v>
      </c>
      <c r="O2414">
        <v>11141814.0560994</v>
      </c>
      <c r="P2414">
        <v>8951779.2032834496</v>
      </c>
      <c r="Q2414">
        <v>9944922.2704645246</v>
      </c>
      <c r="R2414" s="2">
        <f t="shared" si="111"/>
        <v>0.98281893623187577</v>
      </c>
      <c r="S2414" s="2">
        <f t="shared" si="112"/>
        <v>-2.5002440133320994E-2</v>
      </c>
      <c r="T2414" s="2">
        <f t="shared" si="113"/>
        <v>0.11797431334581943</v>
      </c>
      <c r="U2414">
        <v>10707784.059263499</v>
      </c>
      <c r="V2414">
        <v>10899943.757304899</v>
      </c>
      <c r="W2414">
        <v>11612109.5382437</v>
      </c>
      <c r="X2414">
        <v>12870553.2178022</v>
      </c>
      <c r="Y2414">
        <v>12071552.3358842</v>
      </c>
      <c r="Z2414">
        <v>11722453.458977999</v>
      </c>
      <c r="AA2414">
        <v>5</v>
      </c>
      <c r="AB2414">
        <v>8</v>
      </c>
      <c r="AC2414">
        <v>7</v>
      </c>
      <c r="AD2414">
        <v>8</v>
      </c>
      <c r="AE2414">
        <v>7</v>
      </c>
      <c r="AF2414">
        <v>3</v>
      </c>
    </row>
    <row r="2415" spans="1:32" x14ac:dyDescent="0.2">
      <c r="A2415" t="s">
        <v>4377</v>
      </c>
      <c r="B2415" t="s">
        <v>11692</v>
      </c>
      <c r="C2415">
        <v>1</v>
      </c>
      <c r="D2415">
        <v>1</v>
      </c>
      <c r="E2415">
        <v>61.91</v>
      </c>
      <c r="F2415">
        <v>0.76237584257862601</v>
      </c>
      <c r="G2415">
        <v>123118</v>
      </c>
      <c r="H2415" t="s">
        <v>4378</v>
      </c>
      <c r="I2415" t="s">
        <v>11693</v>
      </c>
      <c r="J2415">
        <v>32675.151159896301</v>
      </c>
      <c r="K2415">
        <v>66602.978349923404</v>
      </c>
      <c r="L2415">
        <v>49801.153837715901</v>
      </c>
      <c r="M2415">
        <v>49693.094449178527</v>
      </c>
      <c r="N2415">
        <v>56836.756983733299</v>
      </c>
      <c r="O2415">
        <v>49032.9681765161</v>
      </c>
      <c r="P2415">
        <v>29422.138946314499</v>
      </c>
      <c r="Q2415">
        <v>45097.288035521291</v>
      </c>
      <c r="R2415" s="2">
        <f t="shared" si="111"/>
        <v>0.90751619586988286</v>
      </c>
      <c r="S2415" s="2">
        <f t="shared" si="112"/>
        <v>-0.14000470467961845</v>
      </c>
      <c r="T2415" s="2">
        <f t="shared" si="113"/>
        <v>0.11783087365123467</v>
      </c>
      <c r="U2415">
        <v>34753.019694749899</v>
      </c>
      <c r="V2415">
        <v>69798.628284332401</v>
      </c>
      <c r="W2415">
        <v>58485.571533167502</v>
      </c>
      <c r="X2415">
        <v>75095.726565248595</v>
      </c>
      <c r="Y2415">
        <v>53124.5664795966</v>
      </c>
      <c r="Z2415">
        <v>38528.614997033103</v>
      </c>
      <c r="AA2415">
        <v>0</v>
      </c>
      <c r="AB2415">
        <v>0</v>
      </c>
      <c r="AC2415">
        <v>0</v>
      </c>
      <c r="AD2415">
        <v>1</v>
      </c>
      <c r="AE2415">
        <v>1</v>
      </c>
      <c r="AF2415">
        <v>0</v>
      </c>
    </row>
    <row r="2416" spans="1:32" x14ac:dyDescent="0.2">
      <c r="A2416" t="s">
        <v>3589</v>
      </c>
      <c r="B2416" t="s">
        <v>10964</v>
      </c>
      <c r="C2416">
        <v>3</v>
      </c>
      <c r="D2416">
        <v>3</v>
      </c>
      <c r="E2416">
        <v>120.53</v>
      </c>
      <c r="F2416">
        <v>0.76247269561780895</v>
      </c>
      <c r="G2416">
        <v>57107</v>
      </c>
      <c r="H2416" t="s">
        <v>3590</v>
      </c>
      <c r="I2416" t="s">
        <v>10965</v>
      </c>
      <c r="J2416">
        <v>309833.96616149897</v>
      </c>
      <c r="K2416">
        <v>155769.185419969</v>
      </c>
      <c r="L2416">
        <v>236786.08600829201</v>
      </c>
      <c r="M2416">
        <v>234129.74586325334</v>
      </c>
      <c r="N2416">
        <v>231031.89312459901</v>
      </c>
      <c r="O2416">
        <v>214497.36954711899</v>
      </c>
      <c r="P2416">
        <v>188295.807010655</v>
      </c>
      <c r="Q2416">
        <v>211275.02322745766</v>
      </c>
      <c r="R2416" s="2">
        <f t="shared" si="111"/>
        <v>0.9023843700358164</v>
      </c>
      <c r="S2416" s="2">
        <f t="shared" si="112"/>
        <v>-0.14818601547856017</v>
      </c>
      <c r="T2416" s="2">
        <f t="shared" si="113"/>
        <v>0.11777570392194597</v>
      </c>
      <c r="U2416">
        <v>329536.83597120497</v>
      </c>
      <c r="V2416">
        <v>163243.08222613001</v>
      </c>
      <c r="W2416">
        <v>278077.28343853698</v>
      </c>
      <c r="X2416">
        <v>305251.54485682602</v>
      </c>
      <c r="Y2416">
        <v>232396.287477087</v>
      </c>
      <c r="Z2416">
        <v>246575.43311540599</v>
      </c>
      <c r="AA2416">
        <v>1</v>
      </c>
      <c r="AB2416">
        <v>0</v>
      </c>
      <c r="AC2416">
        <v>0</v>
      </c>
      <c r="AD2416">
        <v>2</v>
      </c>
      <c r="AE2416">
        <v>1</v>
      </c>
      <c r="AF2416">
        <v>1</v>
      </c>
    </row>
    <row r="2417" spans="1:32" x14ac:dyDescent="0.2">
      <c r="A2417" t="s">
        <v>4947</v>
      </c>
      <c r="B2417" t="s">
        <v>12208</v>
      </c>
      <c r="C2417">
        <v>3</v>
      </c>
      <c r="D2417">
        <v>3</v>
      </c>
      <c r="E2417">
        <v>221.36</v>
      </c>
      <c r="F2417">
        <v>0.76267079653958003</v>
      </c>
      <c r="G2417">
        <v>29032</v>
      </c>
      <c r="H2417" t="s">
        <v>4948</v>
      </c>
      <c r="I2417" t="s">
        <v>12209</v>
      </c>
      <c r="J2417">
        <v>426928.08943027002</v>
      </c>
      <c r="K2417">
        <v>655275.82370141102</v>
      </c>
      <c r="L2417">
        <v>620535.64034219598</v>
      </c>
      <c r="M2417">
        <v>567579.85115795897</v>
      </c>
      <c r="N2417">
        <v>430127.66092083399</v>
      </c>
      <c r="O2417">
        <v>531374.67277571396</v>
      </c>
      <c r="P2417">
        <v>639794.96241848497</v>
      </c>
      <c r="Q2417">
        <v>533765.76537167758</v>
      </c>
      <c r="R2417" s="2">
        <f t="shared" si="111"/>
        <v>0.94042409060629106</v>
      </c>
      <c r="S2417" s="2">
        <f t="shared" si="112"/>
        <v>-8.8616598268754496E-2</v>
      </c>
      <c r="T2417" s="2">
        <f t="shared" si="113"/>
        <v>0.1176628828816814</v>
      </c>
      <c r="U2417">
        <v>454077.174046017</v>
      </c>
      <c r="V2417">
        <v>686716.34175196197</v>
      </c>
      <c r="W2417">
        <v>728745.79774551606</v>
      </c>
      <c r="X2417">
        <v>568307.393433891</v>
      </c>
      <c r="Y2417">
        <v>575715.69046818104</v>
      </c>
      <c r="Z2417">
        <v>837818.54980162298</v>
      </c>
      <c r="AA2417">
        <v>2</v>
      </c>
      <c r="AB2417">
        <v>2</v>
      </c>
      <c r="AC2417">
        <v>2</v>
      </c>
      <c r="AD2417">
        <v>3</v>
      </c>
      <c r="AE2417">
        <v>1</v>
      </c>
      <c r="AF2417">
        <v>2</v>
      </c>
    </row>
    <row r="2418" spans="1:32" x14ac:dyDescent="0.2">
      <c r="A2418" t="s">
        <v>6005</v>
      </c>
      <c r="B2418" t="s">
        <v>13156</v>
      </c>
      <c r="C2418">
        <v>6</v>
      </c>
      <c r="D2418">
        <v>5</v>
      </c>
      <c r="E2418">
        <v>211.83</v>
      </c>
      <c r="F2418">
        <v>0.762686426966107</v>
      </c>
      <c r="G2418">
        <v>77924</v>
      </c>
      <c r="H2418" t="s">
        <v>6006</v>
      </c>
      <c r="I2418" t="s">
        <v>13157</v>
      </c>
      <c r="J2418">
        <v>648186.70601319801</v>
      </c>
      <c r="K2418">
        <v>462316.86692805402</v>
      </c>
      <c r="L2418">
        <v>425596.005352862</v>
      </c>
      <c r="M2418">
        <v>512033.19276470464</v>
      </c>
      <c r="N2418">
        <v>709561.55844789103</v>
      </c>
      <c r="O2418">
        <v>509676.96498471999</v>
      </c>
      <c r="P2418">
        <v>426825.677991017</v>
      </c>
      <c r="Q2418">
        <v>548688.06714120938</v>
      </c>
      <c r="R2418" s="2">
        <f t="shared" si="111"/>
        <v>1.0715869105645048</v>
      </c>
      <c r="S2418" s="2">
        <f t="shared" si="112"/>
        <v>9.9748863878772437E-2</v>
      </c>
      <c r="T2418" s="2">
        <f t="shared" si="113"/>
        <v>0.11765398239871769</v>
      </c>
      <c r="U2418">
        <v>689406.003042444</v>
      </c>
      <c r="V2418">
        <v>484499.10114756197</v>
      </c>
      <c r="W2418">
        <v>499812.227170614</v>
      </c>
      <c r="X2418">
        <v>937510.22405561805</v>
      </c>
      <c r="Y2418">
        <v>552207.39874396997</v>
      </c>
      <c r="Z2418">
        <v>558932.92626243597</v>
      </c>
      <c r="AA2418">
        <v>2</v>
      </c>
      <c r="AB2418">
        <v>2</v>
      </c>
      <c r="AC2418">
        <v>1</v>
      </c>
      <c r="AD2418">
        <v>1</v>
      </c>
      <c r="AE2418">
        <v>0</v>
      </c>
      <c r="AF2418">
        <v>1</v>
      </c>
    </row>
    <row r="2419" spans="1:32" x14ac:dyDescent="0.2">
      <c r="A2419" t="s">
        <v>4189</v>
      </c>
      <c r="B2419" t="s">
        <v>11514</v>
      </c>
      <c r="C2419">
        <v>6</v>
      </c>
      <c r="D2419">
        <v>6</v>
      </c>
      <c r="E2419">
        <v>361.32</v>
      </c>
      <c r="F2419">
        <v>0.76271557773416798</v>
      </c>
      <c r="G2419">
        <v>42152</v>
      </c>
      <c r="H2419" t="s">
        <v>4190</v>
      </c>
      <c r="I2419" t="s">
        <v>11515</v>
      </c>
      <c r="J2419">
        <v>6556680.6209180197</v>
      </c>
      <c r="K2419">
        <v>6778544.8620974701</v>
      </c>
      <c r="L2419">
        <v>6380903.54767182</v>
      </c>
      <c r="M2419">
        <v>6572043.0102291033</v>
      </c>
      <c r="N2419">
        <v>6978276.6872951696</v>
      </c>
      <c r="O2419">
        <v>5935909.0752903502</v>
      </c>
      <c r="P2419">
        <v>7291465.10760142</v>
      </c>
      <c r="Q2419">
        <v>6735216.9567289799</v>
      </c>
      <c r="R2419" s="2">
        <f t="shared" si="111"/>
        <v>1.024828496442568</v>
      </c>
      <c r="S2419" s="2">
        <f t="shared" si="112"/>
        <v>3.5382497014673449E-2</v>
      </c>
      <c r="T2419" s="2">
        <f t="shared" si="113"/>
        <v>0.1176373834724351</v>
      </c>
      <c r="U2419">
        <v>6973631.1130097499</v>
      </c>
      <c r="V2419">
        <v>7103783.4171984401</v>
      </c>
      <c r="W2419">
        <v>7493617.3587402701</v>
      </c>
      <c r="X2419">
        <v>9220067.8894425202</v>
      </c>
      <c r="Y2419">
        <v>6431236.1256998898</v>
      </c>
      <c r="Z2419">
        <v>9548253.8644684795</v>
      </c>
      <c r="AA2419">
        <v>5</v>
      </c>
      <c r="AB2419">
        <v>6</v>
      </c>
      <c r="AC2419">
        <v>4</v>
      </c>
      <c r="AD2419">
        <v>3</v>
      </c>
      <c r="AE2419">
        <v>5</v>
      </c>
      <c r="AF2419">
        <v>5</v>
      </c>
    </row>
    <row r="2420" spans="1:32" x14ac:dyDescent="0.2">
      <c r="A2420" t="s">
        <v>5329</v>
      </c>
      <c r="B2420" t="s">
        <v>12542</v>
      </c>
      <c r="C2420">
        <v>4</v>
      </c>
      <c r="D2420">
        <v>1</v>
      </c>
      <c r="E2420">
        <v>187.28</v>
      </c>
      <c r="F2420">
        <v>0.76357434934047697</v>
      </c>
      <c r="G2420">
        <v>92701</v>
      </c>
      <c r="H2420" t="s">
        <v>5330</v>
      </c>
      <c r="I2420" t="s">
        <v>12543</v>
      </c>
      <c r="J2420">
        <v>221428.64473333501</v>
      </c>
      <c r="K2420">
        <v>241304.95938062901</v>
      </c>
      <c r="L2420">
        <v>205701.86826226799</v>
      </c>
      <c r="M2420">
        <v>222811.82412541067</v>
      </c>
      <c r="N2420">
        <v>194142.15807042099</v>
      </c>
      <c r="O2420">
        <v>274626.185149242</v>
      </c>
      <c r="P2420">
        <v>180519.31132526201</v>
      </c>
      <c r="Q2420">
        <v>216429.21818164169</v>
      </c>
      <c r="R2420" s="2">
        <f t="shared" si="111"/>
        <v>0.97135427633240634</v>
      </c>
      <c r="S2420" s="2">
        <f t="shared" si="112"/>
        <v>-4.1930517585873947E-2</v>
      </c>
      <c r="T2420" s="2">
        <f t="shared" si="113"/>
        <v>0.11714866923462705</v>
      </c>
      <c r="U2420">
        <v>235509.66952661599</v>
      </c>
      <c r="V2420">
        <v>252882.91275031</v>
      </c>
      <c r="W2420">
        <v>241572.542073271</v>
      </c>
      <c r="X2420">
        <v>256510.87765996601</v>
      </c>
      <c r="Y2420">
        <v>297542.60393696401</v>
      </c>
      <c r="Z2420">
        <v>236392.02636733599</v>
      </c>
      <c r="AA2420">
        <v>0</v>
      </c>
      <c r="AB2420">
        <v>1</v>
      </c>
      <c r="AC2420">
        <v>0</v>
      </c>
      <c r="AD2420">
        <v>1</v>
      </c>
      <c r="AE2420">
        <v>1</v>
      </c>
      <c r="AF2420">
        <v>1</v>
      </c>
    </row>
    <row r="2421" spans="1:32" x14ac:dyDescent="0.2">
      <c r="A2421" t="s">
        <v>164</v>
      </c>
      <c r="B2421" t="s">
        <v>7841</v>
      </c>
      <c r="C2421">
        <v>2</v>
      </c>
      <c r="D2421">
        <v>2</v>
      </c>
      <c r="E2421">
        <v>45.73</v>
      </c>
      <c r="F2421">
        <v>0.76375540745023096</v>
      </c>
      <c r="G2421">
        <v>65269</v>
      </c>
      <c r="H2421" t="s">
        <v>165</v>
      </c>
      <c r="I2421" t="s">
        <v>7842</v>
      </c>
      <c r="J2421">
        <v>58894.3088755793</v>
      </c>
      <c r="K2421">
        <v>73999.640081619</v>
      </c>
      <c r="L2421">
        <v>114108.68102082799</v>
      </c>
      <c r="M2421">
        <v>82334.209992675431</v>
      </c>
      <c r="N2421">
        <v>72168.615412170606</v>
      </c>
      <c r="O2421">
        <v>101021.69439731599</v>
      </c>
      <c r="P2421">
        <v>84102.407535717997</v>
      </c>
      <c r="Q2421">
        <v>85764.239115068209</v>
      </c>
      <c r="R2421" s="2">
        <f t="shared" si="111"/>
        <v>1.0416598291609032</v>
      </c>
      <c r="S2421" s="2">
        <f t="shared" si="112"/>
        <v>5.8884219164257498E-2</v>
      </c>
      <c r="T2421" s="2">
        <f t="shared" si="113"/>
        <v>0.11704570189834787</v>
      </c>
      <c r="U2421">
        <v>62639.498322314401</v>
      </c>
      <c r="V2421">
        <v>77550.186180784294</v>
      </c>
      <c r="W2421">
        <v>134007.164736509</v>
      </c>
      <c r="X2421">
        <v>95352.988052010696</v>
      </c>
      <c r="Y2421">
        <v>109451.53678177801</v>
      </c>
      <c r="Z2421">
        <v>110133.028947345</v>
      </c>
      <c r="AA2421">
        <v>0</v>
      </c>
      <c r="AB2421">
        <v>0</v>
      </c>
      <c r="AC2421">
        <v>0</v>
      </c>
      <c r="AD2421">
        <v>0</v>
      </c>
      <c r="AE2421">
        <v>1</v>
      </c>
      <c r="AF2421">
        <v>1</v>
      </c>
    </row>
    <row r="2422" spans="1:32" x14ac:dyDescent="0.2">
      <c r="A2422" t="s">
        <v>2929</v>
      </c>
      <c r="B2422" t="s">
        <v>10366</v>
      </c>
      <c r="C2422">
        <v>6</v>
      </c>
      <c r="D2422">
        <v>5</v>
      </c>
      <c r="E2422">
        <v>203.17</v>
      </c>
      <c r="F2422">
        <v>0.76413719746726905</v>
      </c>
      <c r="G2422">
        <v>52074</v>
      </c>
      <c r="H2422" t="s">
        <v>2930</v>
      </c>
      <c r="I2422" t="s">
        <v>10367</v>
      </c>
      <c r="J2422">
        <v>389501.060063874</v>
      </c>
      <c r="K2422">
        <v>1180264.8727766201</v>
      </c>
      <c r="L2422">
        <v>1430021.1013844099</v>
      </c>
      <c r="M2422">
        <v>999929.01140830142</v>
      </c>
      <c r="N2422">
        <v>737754.15274267399</v>
      </c>
      <c r="O2422">
        <v>824636.436886337</v>
      </c>
      <c r="P2422">
        <v>1724431.56548825</v>
      </c>
      <c r="Q2422">
        <v>1095607.3850390872</v>
      </c>
      <c r="R2422" s="2">
        <f t="shared" si="111"/>
        <v>1.0956851661859797</v>
      </c>
      <c r="S2422" s="2">
        <f t="shared" si="112"/>
        <v>0.13183331432754533</v>
      </c>
      <c r="T2422" s="2">
        <f t="shared" si="113"/>
        <v>0.11682865876251125</v>
      </c>
      <c r="U2422">
        <v>414270.09611326799</v>
      </c>
      <c r="V2422">
        <v>1236894.6730756001</v>
      </c>
      <c r="W2422">
        <v>1679390.8368367399</v>
      </c>
      <c r="X2422">
        <v>974759.76932668197</v>
      </c>
      <c r="Y2422">
        <v>893448.93531955394</v>
      </c>
      <c r="Z2422">
        <v>2258162.1273918399</v>
      </c>
      <c r="AA2422">
        <v>0</v>
      </c>
      <c r="AB2422">
        <v>2</v>
      </c>
      <c r="AC2422">
        <v>4</v>
      </c>
      <c r="AD2422">
        <v>1</v>
      </c>
      <c r="AE2422">
        <v>1</v>
      </c>
      <c r="AF2422">
        <v>2</v>
      </c>
    </row>
    <row r="2423" spans="1:32" x14ac:dyDescent="0.2">
      <c r="A2423" t="s">
        <v>3723</v>
      </c>
      <c r="B2423" t="s">
        <v>11082</v>
      </c>
      <c r="C2423">
        <v>3</v>
      </c>
      <c r="D2423">
        <v>3</v>
      </c>
      <c r="E2423">
        <v>76.989999999999995</v>
      </c>
      <c r="F2423">
        <v>0.76419095381654201</v>
      </c>
      <c r="G2423">
        <v>75243</v>
      </c>
      <c r="H2423" t="s">
        <v>3724</v>
      </c>
      <c r="I2423" t="s">
        <v>11083</v>
      </c>
      <c r="J2423">
        <v>1251052.49892442</v>
      </c>
      <c r="K2423">
        <v>1180660.36821614</v>
      </c>
      <c r="L2423">
        <v>1100005.2591700701</v>
      </c>
      <c r="M2423">
        <v>1177239.3754368767</v>
      </c>
      <c r="N2423">
        <v>1143220.7402636199</v>
      </c>
      <c r="O2423">
        <v>1076618.42577428</v>
      </c>
      <c r="P2423">
        <v>1451571.9435033801</v>
      </c>
      <c r="Q2423">
        <v>1223803.7031804267</v>
      </c>
      <c r="R2423" s="2">
        <f t="shared" si="111"/>
        <v>1.0395538313745833</v>
      </c>
      <c r="S2423" s="2">
        <f t="shared" si="112"/>
        <v>5.5964467427954502E-2</v>
      </c>
      <c r="T2423" s="2">
        <f t="shared" si="113"/>
        <v>0.11679810761962152</v>
      </c>
      <c r="U2423">
        <v>1330609.0589000499</v>
      </c>
      <c r="V2423">
        <v>1237309.1446181</v>
      </c>
      <c r="W2423">
        <v>1291826.2191613901</v>
      </c>
      <c r="X2423">
        <v>1510483.6495004301</v>
      </c>
      <c r="Y2423">
        <v>1166457.7785155899</v>
      </c>
      <c r="Z2423">
        <v>1900849.4472065701</v>
      </c>
      <c r="AA2423">
        <v>1</v>
      </c>
      <c r="AB2423">
        <v>0</v>
      </c>
      <c r="AC2423">
        <v>0</v>
      </c>
      <c r="AD2423">
        <v>1</v>
      </c>
      <c r="AE2423">
        <v>1</v>
      </c>
      <c r="AF2423">
        <v>2</v>
      </c>
    </row>
    <row r="2424" spans="1:32" x14ac:dyDescent="0.2">
      <c r="A2424" t="s">
        <v>268</v>
      </c>
      <c r="B2424" t="s">
        <v>7933</v>
      </c>
      <c r="C2424">
        <v>1</v>
      </c>
      <c r="D2424">
        <v>1</v>
      </c>
      <c r="E2424">
        <v>100.38</v>
      </c>
      <c r="F2424">
        <v>0.76438587211573294</v>
      </c>
      <c r="G2424">
        <v>56021</v>
      </c>
      <c r="H2424" t="s">
        <v>269</v>
      </c>
      <c r="I2424" t="s">
        <v>7934</v>
      </c>
      <c r="J2424">
        <v>164966.69196757901</v>
      </c>
      <c r="K2424">
        <v>105646.732596503</v>
      </c>
      <c r="L2424">
        <v>175677.75541690999</v>
      </c>
      <c r="M2424">
        <v>148763.72666033066</v>
      </c>
      <c r="N2424">
        <v>119834.92653045501</v>
      </c>
      <c r="O2424">
        <v>183079.27226418001</v>
      </c>
      <c r="P2424">
        <v>112817.76469045</v>
      </c>
      <c r="Q2424">
        <v>138577.321161695</v>
      </c>
      <c r="R2424" s="2">
        <f t="shared" si="111"/>
        <v>0.93152628179385366</v>
      </c>
      <c r="S2424" s="2">
        <f t="shared" si="112"/>
        <v>-0.10233162139541507</v>
      </c>
      <c r="T2424" s="2">
        <f t="shared" si="113"/>
        <v>0.11668734846014285</v>
      </c>
      <c r="U2424">
        <v>175457.20498344701</v>
      </c>
      <c r="V2424">
        <v>110715.72474155101</v>
      </c>
      <c r="W2424">
        <v>206312.76867004501</v>
      </c>
      <c r="X2424">
        <v>158332.23697603401</v>
      </c>
      <c r="Y2424">
        <v>198356.479979378</v>
      </c>
      <c r="Z2424">
        <v>147736.10540401301</v>
      </c>
      <c r="AA2424">
        <v>0</v>
      </c>
      <c r="AB2424">
        <v>1</v>
      </c>
      <c r="AC2424">
        <v>1</v>
      </c>
      <c r="AD2424">
        <v>1</v>
      </c>
      <c r="AE2424">
        <v>1</v>
      </c>
      <c r="AF2424">
        <v>1</v>
      </c>
    </row>
    <row r="2425" spans="1:32" x14ac:dyDescent="0.2">
      <c r="A2425" t="s">
        <v>2669</v>
      </c>
      <c r="B2425" t="s">
        <v>10132</v>
      </c>
      <c r="C2425">
        <v>2</v>
      </c>
      <c r="D2425">
        <v>2</v>
      </c>
      <c r="E2425">
        <v>143.4</v>
      </c>
      <c r="F2425">
        <v>0.76457169949697001</v>
      </c>
      <c r="G2425">
        <v>14856</v>
      </c>
      <c r="H2425" t="s">
        <v>2670</v>
      </c>
      <c r="I2425" t="s">
        <v>10133</v>
      </c>
      <c r="J2425">
        <v>680308.42978282797</v>
      </c>
      <c r="K2425">
        <v>816859.24665954802</v>
      </c>
      <c r="L2425">
        <v>903066.41897729796</v>
      </c>
      <c r="M2425">
        <v>800078.0318065579</v>
      </c>
      <c r="N2425">
        <v>407416.05742998997</v>
      </c>
      <c r="O2425">
        <v>921879.51297027594</v>
      </c>
      <c r="P2425">
        <v>1002345.02031962</v>
      </c>
      <c r="Q2425">
        <v>777213.53023996204</v>
      </c>
      <c r="R2425" s="2">
        <f t="shared" si="111"/>
        <v>0.97142216051730812</v>
      </c>
      <c r="S2425" s="2">
        <f t="shared" si="112"/>
        <v>-4.1829696745045497E-2</v>
      </c>
      <c r="T2425" s="2">
        <f t="shared" si="113"/>
        <v>0.11658178136246329</v>
      </c>
      <c r="U2425">
        <v>723570.40195623995</v>
      </c>
      <c r="V2425">
        <v>856052.63204081799</v>
      </c>
      <c r="W2425">
        <v>1060544.8182668199</v>
      </c>
      <c r="X2425">
        <v>538299.62282701104</v>
      </c>
      <c r="Y2425">
        <v>998806.54372507404</v>
      </c>
      <c r="Z2425">
        <v>1312581.84364347</v>
      </c>
      <c r="AA2425">
        <v>0</v>
      </c>
      <c r="AB2425">
        <v>2</v>
      </c>
      <c r="AC2425">
        <v>1</v>
      </c>
      <c r="AD2425">
        <v>0</v>
      </c>
      <c r="AE2425">
        <v>1</v>
      </c>
      <c r="AF2425">
        <v>1</v>
      </c>
    </row>
    <row r="2426" spans="1:32" x14ac:dyDescent="0.2">
      <c r="A2426" t="s">
        <v>4613</v>
      </c>
      <c r="B2426" t="s">
        <v>11910</v>
      </c>
      <c r="C2426">
        <v>4</v>
      </c>
      <c r="D2426">
        <v>4</v>
      </c>
      <c r="E2426">
        <v>135.93</v>
      </c>
      <c r="F2426">
        <v>0.76488498809428895</v>
      </c>
      <c r="G2426">
        <v>20898</v>
      </c>
      <c r="H2426" t="s">
        <v>4614</v>
      </c>
      <c r="I2426" t="s">
        <v>11911</v>
      </c>
      <c r="J2426">
        <v>3034434.9472745098</v>
      </c>
      <c r="K2426">
        <v>2127217.8045690502</v>
      </c>
      <c r="L2426">
        <v>1275381.1061926801</v>
      </c>
      <c r="M2426">
        <v>2145677.952678747</v>
      </c>
      <c r="N2426">
        <v>2602406.7119620699</v>
      </c>
      <c r="O2426">
        <v>2353665.3427611901</v>
      </c>
      <c r="P2426">
        <v>1755247.6659363699</v>
      </c>
      <c r="Q2426">
        <v>2237106.5735532101</v>
      </c>
      <c r="R2426" s="2">
        <f t="shared" si="111"/>
        <v>1.0426105980910696</v>
      </c>
      <c r="S2426" s="2">
        <f t="shared" si="112"/>
        <v>6.020043005300714E-2</v>
      </c>
      <c r="T2426" s="2">
        <f t="shared" si="113"/>
        <v>0.11640386261253644</v>
      </c>
      <c r="U2426">
        <v>3227399.8357044901</v>
      </c>
      <c r="V2426">
        <v>2229282.96150437</v>
      </c>
      <c r="W2426">
        <v>1497784.4320906501</v>
      </c>
      <c r="X2426">
        <v>3438437.2582869902</v>
      </c>
      <c r="Y2426">
        <v>2550068.9764917199</v>
      </c>
      <c r="Z2426">
        <v>2298516.1503281798</v>
      </c>
      <c r="AA2426">
        <v>2</v>
      </c>
      <c r="AB2426">
        <v>2</v>
      </c>
      <c r="AC2426">
        <v>0</v>
      </c>
      <c r="AD2426">
        <v>2</v>
      </c>
      <c r="AE2426">
        <v>1</v>
      </c>
      <c r="AF2426">
        <v>1</v>
      </c>
    </row>
    <row r="2427" spans="1:32" x14ac:dyDescent="0.2">
      <c r="A2427" t="s">
        <v>7003</v>
      </c>
      <c r="B2427" t="s">
        <v>14046</v>
      </c>
      <c r="C2427">
        <v>11</v>
      </c>
      <c r="D2427">
        <v>3</v>
      </c>
      <c r="E2427">
        <v>422.44</v>
      </c>
      <c r="F2427">
        <v>0.76537265410267696</v>
      </c>
      <c r="G2427">
        <v>59158</v>
      </c>
      <c r="H2427" t="s">
        <v>7004</v>
      </c>
      <c r="I2427" t="s">
        <v>14047</v>
      </c>
      <c r="J2427">
        <v>1190663.98272716</v>
      </c>
      <c r="K2427">
        <v>610067.47915632895</v>
      </c>
      <c r="L2427">
        <v>530813.05200355302</v>
      </c>
      <c r="M2427">
        <v>777181.50462901406</v>
      </c>
      <c r="N2427">
        <v>1083077.12342291</v>
      </c>
      <c r="O2427">
        <v>703808.59608678403</v>
      </c>
      <c r="P2427">
        <v>669414.00090463704</v>
      </c>
      <c r="Q2427">
        <v>818766.57347144373</v>
      </c>
      <c r="R2427" s="2">
        <f t="shared" si="111"/>
        <v>1.0535075379364311</v>
      </c>
      <c r="S2427" s="2">
        <f t="shared" si="112"/>
        <v>7.5200636798410464E-2</v>
      </c>
      <c r="T2427" s="2">
        <f t="shared" si="113"/>
        <v>0.11612705868385899</v>
      </c>
      <c r="U2427">
        <v>1266380.3340666101</v>
      </c>
      <c r="V2427">
        <v>639338.87434091396</v>
      </c>
      <c r="W2427">
        <v>623377.21782224101</v>
      </c>
      <c r="X2427">
        <v>1431018.72495859</v>
      </c>
      <c r="Y2427">
        <v>762538.51117320801</v>
      </c>
      <c r="Z2427">
        <v>876605.00691466802</v>
      </c>
      <c r="AA2427">
        <v>1</v>
      </c>
      <c r="AB2427">
        <v>3</v>
      </c>
      <c r="AC2427">
        <v>1</v>
      </c>
      <c r="AD2427">
        <v>2</v>
      </c>
      <c r="AE2427">
        <v>2</v>
      </c>
      <c r="AF2427">
        <v>2</v>
      </c>
    </row>
    <row r="2428" spans="1:32" x14ac:dyDescent="0.2">
      <c r="A2428" t="s">
        <v>2311</v>
      </c>
      <c r="B2428" t="s">
        <v>9802</v>
      </c>
      <c r="C2428">
        <v>16</v>
      </c>
      <c r="D2428">
        <v>4</v>
      </c>
      <c r="E2428">
        <v>1048.99</v>
      </c>
      <c r="F2428">
        <v>0.76541882977973597</v>
      </c>
      <c r="G2428">
        <v>41997</v>
      </c>
      <c r="H2428" t="s">
        <v>2312</v>
      </c>
      <c r="I2428" t="s">
        <v>9803</v>
      </c>
      <c r="J2428">
        <v>5222286.1789120799</v>
      </c>
      <c r="K2428">
        <v>5367456.8749184301</v>
      </c>
      <c r="L2428">
        <v>5451111.0808099704</v>
      </c>
      <c r="M2428">
        <v>5346951.3782134941</v>
      </c>
      <c r="N2428">
        <v>4840280.3332551103</v>
      </c>
      <c r="O2428">
        <v>5931191.1327400096</v>
      </c>
      <c r="P2428">
        <v>5651176.4121146901</v>
      </c>
      <c r="Q2428">
        <v>5474215.959369936</v>
      </c>
      <c r="R2428" s="2">
        <f t="shared" si="111"/>
        <v>1.0238013350327049</v>
      </c>
      <c r="S2428" s="2">
        <f t="shared" si="112"/>
        <v>3.3935792711522403E-2</v>
      </c>
      <c r="T2428" s="2">
        <f t="shared" si="113"/>
        <v>0.11610085806547027</v>
      </c>
      <c r="U2428">
        <v>5554380.2548679002</v>
      </c>
      <c r="V2428">
        <v>5624990.6014157496</v>
      </c>
      <c r="W2428">
        <v>6401685.95472397</v>
      </c>
      <c r="X2428">
        <v>6395234.1353555098</v>
      </c>
      <c r="Y2428">
        <v>6426124.4903658796</v>
      </c>
      <c r="Z2428">
        <v>7400277.7520685997</v>
      </c>
      <c r="AA2428">
        <v>4</v>
      </c>
      <c r="AB2428">
        <v>5</v>
      </c>
      <c r="AC2428">
        <v>4</v>
      </c>
      <c r="AD2428">
        <v>5</v>
      </c>
      <c r="AE2428">
        <v>5</v>
      </c>
      <c r="AF2428">
        <v>6</v>
      </c>
    </row>
    <row r="2429" spans="1:32" x14ac:dyDescent="0.2">
      <c r="A2429" t="s">
        <v>5265</v>
      </c>
      <c r="B2429" t="s">
        <v>12482</v>
      </c>
      <c r="C2429">
        <v>2</v>
      </c>
      <c r="D2429">
        <v>1</v>
      </c>
      <c r="E2429">
        <v>44.78</v>
      </c>
      <c r="F2429">
        <v>0.76564773186014801</v>
      </c>
      <c r="G2429">
        <v>91233</v>
      </c>
      <c r="H2429" t="s">
        <v>5266</v>
      </c>
      <c r="I2429" t="s">
        <v>12483</v>
      </c>
      <c r="J2429">
        <v>77750.607284026803</v>
      </c>
      <c r="K2429">
        <v>81044.978343418101</v>
      </c>
      <c r="L2429">
        <v>97040.839914210694</v>
      </c>
      <c r="M2429">
        <v>85278.808513885204</v>
      </c>
      <c r="N2429">
        <v>87718.215732504803</v>
      </c>
      <c r="O2429">
        <v>106029.876404465</v>
      </c>
      <c r="P2429">
        <v>74034.715648233498</v>
      </c>
      <c r="Q2429">
        <v>89260.935928401086</v>
      </c>
      <c r="R2429" s="2">
        <f t="shared" si="111"/>
        <v>1.0466953922540734</v>
      </c>
      <c r="S2429" s="2">
        <f t="shared" si="112"/>
        <v>6.5841652370734138E-2</v>
      </c>
      <c r="T2429" s="2">
        <f t="shared" si="113"/>
        <v>0.11597099968615419</v>
      </c>
      <c r="U2429">
        <v>82694.900874305007</v>
      </c>
      <c r="V2429">
        <v>84933.5639013584</v>
      </c>
      <c r="W2429">
        <v>113963.00179983</v>
      </c>
      <c r="X2429">
        <v>115897.941631768</v>
      </c>
      <c r="Y2429">
        <v>114877.630854299</v>
      </c>
      <c r="Z2429">
        <v>96949.275538069705</v>
      </c>
      <c r="AA2429">
        <v>1</v>
      </c>
      <c r="AB2429">
        <v>0</v>
      </c>
      <c r="AC2429">
        <v>0</v>
      </c>
      <c r="AD2429">
        <v>0</v>
      </c>
      <c r="AE2429">
        <v>0</v>
      </c>
      <c r="AF2429">
        <v>0</v>
      </c>
    </row>
    <row r="2430" spans="1:32" x14ac:dyDescent="0.2">
      <c r="A2430" t="s">
        <v>6009</v>
      </c>
      <c r="B2430" t="s">
        <v>13158</v>
      </c>
      <c r="C2430">
        <v>8</v>
      </c>
      <c r="D2430">
        <v>5</v>
      </c>
      <c r="E2430">
        <v>413.22</v>
      </c>
      <c r="F2430">
        <v>0.76624721473906798</v>
      </c>
      <c r="G2430">
        <v>85102</v>
      </c>
      <c r="H2430" t="s">
        <v>6010</v>
      </c>
      <c r="I2430" t="s">
        <v>13159</v>
      </c>
      <c r="J2430">
        <v>1355931.7691905799</v>
      </c>
      <c r="K2430">
        <v>1813295.73082458</v>
      </c>
      <c r="L2430">
        <v>1877931.6855878399</v>
      </c>
      <c r="M2430">
        <v>1682386.3952010002</v>
      </c>
      <c r="N2430">
        <v>1481396.7708948699</v>
      </c>
      <c r="O2430">
        <v>1813429.51014329</v>
      </c>
      <c r="P2430">
        <v>1531674.6263540499</v>
      </c>
      <c r="Q2430">
        <v>1608833.6357974031</v>
      </c>
      <c r="R2430" s="2">
        <f t="shared" si="111"/>
        <v>0.9562806976961975</v>
      </c>
      <c r="S2430" s="2">
        <f t="shared" si="112"/>
        <v>-6.4493939302449038E-2</v>
      </c>
      <c r="T2430" s="2">
        <f t="shared" si="113"/>
        <v>0.11563109110406934</v>
      </c>
      <c r="U2430">
        <v>1442157.7806579</v>
      </c>
      <c r="V2430">
        <v>1900298.72268523</v>
      </c>
      <c r="W2430">
        <v>2205408.9005598598</v>
      </c>
      <c r="X2430">
        <v>1957299.69029729</v>
      </c>
      <c r="Y2430">
        <v>1964752.6990586999</v>
      </c>
      <c r="Z2430">
        <v>2005744.7926270501</v>
      </c>
      <c r="AA2430">
        <v>1</v>
      </c>
      <c r="AB2430">
        <v>1</v>
      </c>
      <c r="AC2430">
        <v>2</v>
      </c>
      <c r="AD2430">
        <v>1</v>
      </c>
      <c r="AE2430">
        <v>2</v>
      </c>
      <c r="AF2430">
        <v>3</v>
      </c>
    </row>
    <row r="2431" spans="1:32" x14ac:dyDescent="0.2">
      <c r="A2431" t="s">
        <v>3387</v>
      </c>
      <c r="B2431" t="s">
        <v>10780</v>
      </c>
      <c r="C2431">
        <v>8</v>
      </c>
      <c r="D2431">
        <v>6</v>
      </c>
      <c r="E2431">
        <v>359.54</v>
      </c>
      <c r="F2431">
        <v>0.766547288036174</v>
      </c>
      <c r="G2431">
        <v>85961</v>
      </c>
      <c r="H2431" t="s">
        <v>3388</v>
      </c>
      <c r="I2431" t="s">
        <v>10781</v>
      </c>
      <c r="J2431">
        <v>1559768.1504635101</v>
      </c>
      <c r="K2431">
        <v>1676002.46166416</v>
      </c>
      <c r="L2431">
        <v>1753155.5212774801</v>
      </c>
      <c r="M2431">
        <v>1662975.3778017166</v>
      </c>
      <c r="N2431">
        <v>1777064.85428786</v>
      </c>
      <c r="O2431">
        <v>1720013.90767348</v>
      </c>
      <c r="P2431">
        <v>1572532.7830646301</v>
      </c>
      <c r="Q2431">
        <v>1689870.5150086565</v>
      </c>
      <c r="R2431" s="2">
        <f t="shared" si="111"/>
        <v>1.0161729016351959</v>
      </c>
      <c r="S2431" s="2">
        <f t="shared" si="112"/>
        <v>2.3145897296103508E-2</v>
      </c>
      <c r="T2431" s="2">
        <f t="shared" si="113"/>
        <v>0.1154610485073239</v>
      </c>
      <c r="U2431">
        <v>1658956.4647166</v>
      </c>
      <c r="V2431">
        <v>1756418.0420087299</v>
      </c>
      <c r="W2431">
        <v>2058874.03698645</v>
      </c>
      <c r="X2431">
        <v>2347951.98509493</v>
      </c>
      <c r="Y2431">
        <v>1863541.9511028901</v>
      </c>
      <c r="Z2431">
        <v>2059248.99883935</v>
      </c>
      <c r="AA2431">
        <v>3</v>
      </c>
      <c r="AB2431">
        <v>0</v>
      </c>
      <c r="AC2431">
        <v>0</v>
      </c>
      <c r="AD2431">
        <v>1</v>
      </c>
      <c r="AE2431">
        <v>2</v>
      </c>
      <c r="AF2431">
        <v>4</v>
      </c>
    </row>
    <row r="2432" spans="1:32" x14ac:dyDescent="0.2">
      <c r="A2432" t="s">
        <v>2445</v>
      </c>
      <c r="B2432" t="s">
        <v>9922</v>
      </c>
      <c r="C2432">
        <v>3</v>
      </c>
      <c r="D2432">
        <v>3</v>
      </c>
      <c r="E2432">
        <v>62.7</v>
      </c>
      <c r="F2432">
        <v>0.76655038488740501</v>
      </c>
      <c r="G2432">
        <v>117155</v>
      </c>
      <c r="H2432" t="s">
        <v>2446</v>
      </c>
      <c r="I2432" t="s">
        <v>9923</v>
      </c>
      <c r="J2432">
        <v>477754.590893435</v>
      </c>
      <c r="K2432">
        <v>486186.57001968002</v>
      </c>
      <c r="L2432">
        <v>432460.057087961</v>
      </c>
      <c r="M2432">
        <v>465467.07266702532</v>
      </c>
      <c r="N2432">
        <v>373885.80778904899</v>
      </c>
      <c r="O2432">
        <v>455399.29361463903</v>
      </c>
      <c r="P2432">
        <v>532040.89674103202</v>
      </c>
      <c r="Q2432">
        <v>453775.33271490672</v>
      </c>
      <c r="R2432" s="2">
        <f t="shared" si="111"/>
        <v>0.97488170347877146</v>
      </c>
      <c r="S2432" s="2">
        <f t="shared" si="112"/>
        <v>-3.6700928495667216E-2</v>
      </c>
      <c r="T2432" s="2">
        <f t="shared" si="113"/>
        <v>0.11545929396105506</v>
      </c>
      <c r="U2432">
        <v>508135.81933646498</v>
      </c>
      <c r="V2432">
        <v>509514.08658254403</v>
      </c>
      <c r="W2432">
        <v>507873.24499499297</v>
      </c>
      <c r="X2432">
        <v>493997.68527239002</v>
      </c>
      <c r="Y2432">
        <v>493400.48029111902</v>
      </c>
      <c r="Z2432">
        <v>696713.41402523103</v>
      </c>
      <c r="AA2432">
        <v>1</v>
      </c>
      <c r="AB2432">
        <v>2</v>
      </c>
      <c r="AC2432">
        <v>0</v>
      </c>
      <c r="AD2432">
        <v>2</v>
      </c>
      <c r="AE2432">
        <v>0</v>
      </c>
      <c r="AF2432">
        <v>2</v>
      </c>
    </row>
    <row r="2433" spans="1:32" x14ac:dyDescent="0.2">
      <c r="A2433" t="s">
        <v>5987</v>
      </c>
      <c r="B2433" t="s">
        <v>13138</v>
      </c>
      <c r="C2433">
        <v>5</v>
      </c>
      <c r="D2433">
        <v>5</v>
      </c>
      <c r="E2433">
        <v>280.54000000000002</v>
      </c>
      <c r="F2433">
        <v>0.76658502058570799</v>
      </c>
      <c r="G2433">
        <v>54291</v>
      </c>
      <c r="H2433" t="s">
        <v>5988</v>
      </c>
      <c r="I2433" t="s">
        <v>13139</v>
      </c>
      <c r="J2433">
        <v>1570779.95258414</v>
      </c>
      <c r="K2433">
        <v>1337027.62383027</v>
      </c>
      <c r="L2433">
        <v>916610.01739433</v>
      </c>
      <c r="M2433">
        <v>1274805.8646029134</v>
      </c>
      <c r="N2433">
        <v>1394960.5307628601</v>
      </c>
      <c r="O2433">
        <v>1313893.6397705199</v>
      </c>
      <c r="P2433">
        <v>1227821.83668539</v>
      </c>
      <c r="Q2433">
        <v>1312225.33573959</v>
      </c>
      <c r="R2433" s="2">
        <f t="shared" si="111"/>
        <v>1.0293530742018764</v>
      </c>
      <c r="S2433" s="2">
        <f t="shared" si="112"/>
        <v>4.1737920064941293E-2</v>
      </c>
      <c r="T2433" s="2">
        <f t="shared" si="113"/>
        <v>0.11543967130724547</v>
      </c>
      <c r="U2433">
        <v>1670668.5260962199</v>
      </c>
      <c r="V2433">
        <v>1401178.9927968101</v>
      </c>
      <c r="W2433">
        <v>1076450.1745285799</v>
      </c>
      <c r="X2433">
        <v>1843095.56256813</v>
      </c>
      <c r="Y2433">
        <v>1423532.62730969</v>
      </c>
      <c r="Z2433">
        <v>1607846.2180101699</v>
      </c>
      <c r="AA2433">
        <v>3</v>
      </c>
      <c r="AB2433">
        <v>4</v>
      </c>
      <c r="AC2433">
        <v>2</v>
      </c>
      <c r="AD2433">
        <v>5</v>
      </c>
      <c r="AE2433">
        <v>5</v>
      </c>
      <c r="AF2433">
        <v>3</v>
      </c>
    </row>
    <row r="2434" spans="1:32" x14ac:dyDescent="0.2">
      <c r="A2434" t="s">
        <v>1931</v>
      </c>
      <c r="B2434" t="s">
        <v>9470</v>
      </c>
      <c r="C2434">
        <v>3</v>
      </c>
      <c r="D2434">
        <v>2</v>
      </c>
      <c r="E2434">
        <v>192.28</v>
      </c>
      <c r="F2434">
        <v>0.76685951314852796</v>
      </c>
      <c r="G2434">
        <v>68033</v>
      </c>
      <c r="H2434" t="s">
        <v>1932</v>
      </c>
      <c r="I2434" t="s">
        <v>9471</v>
      </c>
      <c r="J2434">
        <v>324597.70083331299</v>
      </c>
      <c r="K2434">
        <v>201332.71128936199</v>
      </c>
      <c r="L2434">
        <v>167263.722233123</v>
      </c>
      <c r="M2434">
        <v>231064.71145193267</v>
      </c>
      <c r="N2434">
        <v>345313.93054702203</v>
      </c>
      <c r="O2434">
        <v>169558.33563640399</v>
      </c>
      <c r="P2434">
        <v>244866.49614067699</v>
      </c>
      <c r="Q2434">
        <v>253246.25410803434</v>
      </c>
      <c r="R2434" s="2">
        <f t="shared" si="111"/>
        <v>1.0959971019231813</v>
      </c>
      <c r="S2434" s="2">
        <f t="shared" si="112"/>
        <v>0.13224398347491573</v>
      </c>
      <c r="T2434" s="2">
        <f t="shared" si="113"/>
        <v>0.11528419048742193</v>
      </c>
      <c r="U2434">
        <v>345239.42168555502</v>
      </c>
      <c r="V2434">
        <v>210992.77276958499</v>
      </c>
      <c r="W2434">
        <v>196431.480753376</v>
      </c>
      <c r="X2434">
        <v>456247.01133022102</v>
      </c>
      <c r="Y2434">
        <v>183707.277137672</v>
      </c>
      <c r="Z2434">
        <v>320655.37358419702</v>
      </c>
      <c r="AA2434">
        <v>2</v>
      </c>
      <c r="AB2434">
        <v>1</v>
      </c>
      <c r="AC2434">
        <v>0</v>
      </c>
      <c r="AD2434">
        <v>1</v>
      </c>
      <c r="AE2434">
        <v>1</v>
      </c>
      <c r="AF2434">
        <v>1</v>
      </c>
    </row>
    <row r="2435" spans="1:32" x14ac:dyDescent="0.2">
      <c r="A2435" t="s">
        <v>6789</v>
      </c>
      <c r="B2435" t="s">
        <v>13864</v>
      </c>
      <c r="C2435">
        <v>7</v>
      </c>
      <c r="D2435">
        <v>7</v>
      </c>
      <c r="E2435">
        <v>326.66000000000003</v>
      </c>
      <c r="F2435">
        <v>0.76724742816019997</v>
      </c>
      <c r="G2435">
        <v>68729</v>
      </c>
      <c r="H2435" t="s">
        <v>6790</v>
      </c>
      <c r="I2435" t="s">
        <v>13865</v>
      </c>
      <c r="J2435">
        <v>1589328.7807636999</v>
      </c>
      <c r="K2435">
        <v>1299633.73422301</v>
      </c>
      <c r="L2435">
        <v>1681257.7023710301</v>
      </c>
      <c r="M2435">
        <v>1523406.7391192466</v>
      </c>
      <c r="N2435">
        <v>1813186.1654586201</v>
      </c>
      <c r="O2435">
        <v>1344874.37710486</v>
      </c>
      <c r="P2435">
        <v>1248845.7959730299</v>
      </c>
      <c r="Q2435">
        <v>1468968.77951217</v>
      </c>
      <c r="R2435" s="2">
        <f t="shared" si="111"/>
        <v>0.96426564343640109</v>
      </c>
      <c r="S2435" s="2">
        <f t="shared" si="112"/>
        <v>-5.2497448770116167E-2</v>
      </c>
      <c r="T2435" s="2">
        <f t="shared" si="113"/>
        <v>0.11506455866375856</v>
      </c>
      <c r="U2435">
        <v>1690396.9058635901</v>
      </c>
      <c r="V2435">
        <v>1361990.92245122</v>
      </c>
      <c r="W2435">
        <v>1974438.5428925999</v>
      </c>
      <c r="X2435">
        <v>2395677.37005371</v>
      </c>
      <c r="Y2435">
        <v>1457098.57898082</v>
      </c>
      <c r="Z2435">
        <v>1635377.3242490799</v>
      </c>
      <c r="AA2435">
        <v>5</v>
      </c>
      <c r="AB2435">
        <v>3</v>
      </c>
      <c r="AC2435">
        <v>5</v>
      </c>
      <c r="AD2435">
        <v>3</v>
      </c>
      <c r="AE2435">
        <v>2</v>
      </c>
      <c r="AF2435">
        <v>2</v>
      </c>
    </row>
    <row r="2436" spans="1:32" x14ac:dyDescent="0.2">
      <c r="A2436" t="s">
        <v>932</v>
      </c>
      <c r="B2436" t="s">
        <v>8555</v>
      </c>
      <c r="C2436">
        <v>5</v>
      </c>
      <c r="D2436">
        <v>4</v>
      </c>
      <c r="E2436">
        <v>215.84</v>
      </c>
      <c r="F2436">
        <v>0.76728259400447196</v>
      </c>
      <c r="G2436">
        <v>51898</v>
      </c>
      <c r="H2436" t="s">
        <v>933</v>
      </c>
      <c r="I2436" t="s">
        <v>8556</v>
      </c>
      <c r="J2436">
        <v>1013706.29393222</v>
      </c>
      <c r="K2436">
        <v>1031474.48444149</v>
      </c>
      <c r="L2436">
        <v>1204336.13880892</v>
      </c>
      <c r="M2436">
        <v>1083172.3057275433</v>
      </c>
      <c r="N2436">
        <v>1013002.26164211</v>
      </c>
      <c r="O2436">
        <v>1072320.3264148301</v>
      </c>
      <c r="P2436">
        <v>1256215.5483226499</v>
      </c>
      <c r="Q2436">
        <v>1113846.0454598635</v>
      </c>
      <c r="R2436" s="2">
        <f t="shared" si="111"/>
        <v>1.0283184305674409</v>
      </c>
      <c r="S2436" s="2">
        <f t="shared" si="112"/>
        <v>4.0287080742118724E-2</v>
      </c>
      <c r="T2436" s="2">
        <f t="shared" si="113"/>
        <v>0.11504465376531946</v>
      </c>
      <c r="U2436">
        <v>1078169.6043370401</v>
      </c>
      <c r="V2436">
        <v>1080965.23470843</v>
      </c>
      <c r="W2436">
        <v>1414350.5113518999</v>
      </c>
      <c r="X2436">
        <v>1338432.1148377</v>
      </c>
      <c r="Y2436">
        <v>1161801.0205494999</v>
      </c>
      <c r="Z2436">
        <v>1645028.0961192001</v>
      </c>
      <c r="AA2436">
        <v>2</v>
      </c>
      <c r="AB2436">
        <v>2</v>
      </c>
      <c r="AC2436">
        <v>1</v>
      </c>
      <c r="AD2436">
        <v>2</v>
      </c>
      <c r="AE2436">
        <v>2</v>
      </c>
      <c r="AF2436">
        <v>2</v>
      </c>
    </row>
    <row r="2437" spans="1:32" x14ac:dyDescent="0.2">
      <c r="A2437" t="s">
        <v>1849</v>
      </c>
      <c r="B2437" t="s">
        <v>9396</v>
      </c>
      <c r="C2437">
        <v>3</v>
      </c>
      <c r="D2437">
        <v>2</v>
      </c>
      <c r="E2437">
        <v>89.82</v>
      </c>
      <c r="F2437">
        <v>0.76744684106522099</v>
      </c>
      <c r="G2437">
        <v>52187</v>
      </c>
      <c r="H2437" t="s">
        <v>1850</v>
      </c>
      <c r="I2437" t="s">
        <v>9397</v>
      </c>
      <c r="J2437">
        <v>299204.394856092</v>
      </c>
      <c r="K2437">
        <v>266519.58765800297</v>
      </c>
      <c r="L2437">
        <v>365900.96265419998</v>
      </c>
      <c r="M2437">
        <v>310541.64838943165</v>
      </c>
      <c r="N2437">
        <v>258382.1748062</v>
      </c>
      <c r="O2437">
        <v>415874.66226834501</v>
      </c>
      <c r="P2437">
        <v>317897.74794189801</v>
      </c>
      <c r="Q2437">
        <v>330718.19500548096</v>
      </c>
      <c r="R2437" s="2">
        <f t="shared" ref="R2437:R2500" si="114">Q2437/M2437</f>
        <v>1.0649721115370236</v>
      </c>
      <c r="S2437" s="2">
        <f t="shared" ref="S2437:S2500" si="115">LOG(R2437,2)</f>
        <v>9.0815651038868336E-2</v>
      </c>
      <c r="T2437" s="2">
        <f t="shared" ref="T2437:T2500" si="116">-LOG(F2437)</f>
        <v>0.11495169719487196</v>
      </c>
      <c r="U2437">
        <v>318231.31211560499</v>
      </c>
      <c r="V2437">
        <v>279307.35366965597</v>
      </c>
      <c r="W2437">
        <v>429707.45206228999</v>
      </c>
      <c r="X2437">
        <v>341388.18219579099</v>
      </c>
      <c r="Y2437">
        <v>450577.68200611998</v>
      </c>
      <c r="Z2437">
        <v>416290.602162747</v>
      </c>
      <c r="AA2437">
        <v>1</v>
      </c>
      <c r="AB2437">
        <v>0</v>
      </c>
      <c r="AC2437">
        <v>0</v>
      </c>
      <c r="AD2437">
        <v>1</v>
      </c>
      <c r="AE2437">
        <v>0</v>
      </c>
      <c r="AF2437">
        <v>1</v>
      </c>
    </row>
    <row r="2438" spans="1:32" x14ac:dyDescent="0.2">
      <c r="A2438" t="s">
        <v>1396</v>
      </c>
      <c r="B2438" t="s">
        <v>8976</v>
      </c>
      <c r="C2438">
        <v>11</v>
      </c>
      <c r="D2438">
        <v>10</v>
      </c>
      <c r="E2438">
        <v>655.65</v>
      </c>
      <c r="F2438">
        <v>0.76758003241323203</v>
      </c>
      <c r="G2438">
        <v>34364</v>
      </c>
      <c r="H2438" t="s">
        <v>1397</v>
      </c>
      <c r="I2438" t="s">
        <v>8977</v>
      </c>
      <c r="J2438">
        <v>4004990.3740873202</v>
      </c>
      <c r="K2438">
        <v>4602488.9327731105</v>
      </c>
      <c r="L2438">
        <v>7850976.8590483796</v>
      </c>
      <c r="M2438">
        <v>5486152.0553029366</v>
      </c>
      <c r="N2438">
        <v>5346667.4248165004</v>
      </c>
      <c r="O2438">
        <v>2463137.7527975198</v>
      </c>
      <c r="P2438">
        <v>7585474.0096364897</v>
      </c>
      <c r="Q2438">
        <v>5131759.7290835036</v>
      </c>
      <c r="R2438" s="2">
        <f t="shared" si="114"/>
        <v>0.93540238720199598</v>
      </c>
      <c r="S2438" s="2">
        <f t="shared" si="115"/>
        <v>-9.6340984283077941E-2</v>
      </c>
      <c r="T2438" s="2">
        <f t="shared" si="116"/>
        <v>0.114876331390373</v>
      </c>
      <c r="U2438">
        <v>4259674.5357606597</v>
      </c>
      <c r="V2438">
        <v>4823319.0490910504</v>
      </c>
      <c r="W2438">
        <v>9220044.7843313701</v>
      </c>
      <c r="X2438">
        <v>7064299.5180786802</v>
      </c>
      <c r="Y2438">
        <v>2668676.4061647598</v>
      </c>
      <c r="Z2438">
        <v>9933261.7598114703</v>
      </c>
      <c r="AA2438">
        <v>3</v>
      </c>
      <c r="AB2438">
        <v>6</v>
      </c>
      <c r="AC2438">
        <v>7</v>
      </c>
      <c r="AD2438">
        <v>7</v>
      </c>
      <c r="AE2438">
        <v>3</v>
      </c>
      <c r="AF2438">
        <v>5</v>
      </c>
    </row>
    <row r="2439" spans="1:32" x14ac:dyDescent="0.2">
      <c r="A2439" t="s">
        <v>4271</v>
      </c>
      <c r="B2439" t="s">
        <v>11590</v>
      </c>
      <c r="C2439">
        <v>8</v>
      </c>
      <c r="D2439">
        <v>5</v>
      </c>
      <c r="E2439">
        <v>317.89</v>
      </c>
      <c r="F2439">
        <v>0.76798520692094596</v>
      </c>
      <c r="G2439">
        <v>21723</v>
      </c>
      <c r="H2439" t="s">
        <v>4272</v>
      </c>
      <c r="I2439" t="s">
        <v>11591</v>
      </c>
      <c r="J2439">
        <v>3401295.1199086201</v>
      </c>
      <c r="K2439">
        <v>4288050.9210067298</v>
      </c>
      <c r="L2439">
        <v>4281742.3913017996</v>
      </c>
      <c r="M2439">
        <v>3990362.8107390497</v>
      </c>
      <c r="N2439">
        <v>2677064.8727906798</v>
      </c>
      <c r="O2439">
        <v>4141995.6664526002</v>
      </c>
      <c r="P2439">
        <v>4714529.7119912598</v>
      </c>
      <c r="Q2439">
        <v>3844530.0837448463</v>
      </c>
      <c r="R2439" s="2">
        <f t="shared" si="114"/>
        <v>0.96345376751163292</v>
      </c>
      <c r="S2439" s="2">
        <f t="shared" si="115"/>
        <v>-5.371265616293535E-2</v>
      </c>
      <c r="T2439" s="2">
        <f t="shared" si="116"/>
        <v>0.1146471453519237</v>
      </c>
      <c r="U2439">
        <v>3617589.2717803302</v>
      </c>
      <c r="V2439">
        <v>4493794.1172413398</v>
      </c>
      <c r="W2439">
        <v>5028400.5814223997</v>
      </c>
      <c r="X2439">
        <v>3537079.5652900799</v>
      </c>
      <c r="Y2439">
        <v>4487628.0658459002</v>
      </c>
      <c r="Z2439">
        <v>6173728.5823041201</v>
      </c>
      <c r="AA2439">
        <v>1</v>
      </c>
      <c r="AB2439">
        <v>2</v>
      </c>
      <c r="AC2439">
        <v>3</v>
      </c>
      <c r="AD2439">
        <v>2</v>
      </c>
      <c r="AE2439">
        <v>1</v>
      </c>
      <c r="AF2439">
        <v>1</v>
      </c>
    </row>
    <row r="2440" spans="1:32" x14ac:dyDescent="0.2">
      <c r="A2440" t="s">
        <v>1447</v>
      </c>
      <c r="B2440" t="s">
        <v>9027</v>
      </c>
      <c r="C2440">
        <v>28</v>
      </c>
      <c r="D2440">
        <v>28</v>
      </c>
      <c r="E2440">
        <v>1772.22</v>
      </c>
      <c r="F2440">
        <v>0.76805016806831194</v>
      </c>
      <c r="G2440">
        <v>61477</v>
      </c>
      <c r="H2440" t="s">
        <v>1448</v>
      </c>
      <c r="I2440" t="s">
        <v>9028</v>
      </c>
      <c r="J2440">
        <v>51882714.494329602</v>
      </c>
      <c r="K2440">
        <v>52074893.945551097</v>
      </c>
      <c r="L2440">
        <v>53225125.328826398</v>
      </c>
      <c r="M2440">
        <v>52394244.589569032</v>
      </c>
      <c r="N2440">
        <v>50785595.156057701</v>
      </c>
      <c r="O2440">
        <v>60379331.035840102</v>
      </c>
      <c r="P2440">
        <v>49731506.978994101</v>
      </c>
      <c r="Q2440">
        <v>53632144.390297301</v>
      </c>
      <c r="R2440" s="2">
        <f t="shared" si="114"/>
        <v>1.0236266370557563</v>
      </c>
      <c r="S2440" s="2">
        <f t="shared" si="115"/>
        <v>3.3689595131881439E-2</v>
      </c>
      <c r="T2440" s="2">
        <f t="shared" si="116"/>
        <v>0.11461041147415585</v>
      </c>
      <c r="U2440">
        <v>55182024.707862101</v>
      </c>
      <c r="V2440">
        <v>54573477.875944503</v>
      </c>
      <c r="W2440">
        <v>62506621.5317965</v>
      </c>
      <c r="X2440">
        <v>67100611.816825397</v>
      </c>
      <c r="Y2440">
        <v>65417736.369941399</v>
      </c>
      <c r="Z2440">
        <v>65123956.1172674</v>
      </c>
      <c r="AA2440">
        <v>22</v>
      </c>
      <c r="AB2440">
        <v>23</v>
      </c>
      <c r="AC2440">
        <v>21</v>
      </c>
      <c r="AD2440">
        <v>24</v>
      </c>
      <c r="AE2440">
        <v>23</v>
      </c>
      <c r="AF2440">
        <v>23</v>
      </c>
    </row>
    <row r="2441" spans="1:32" x14ac:dyDescent="0.2">
      <c r="A2441" t="s">
        <v>6931</v>
      </c>
      <c r="B2441" t="s">
        <v>13982</v>
      </c>
      <c r="C2441">
        <v>2</v>
      </c>
      <c r="D2441">
        <v>2</v>
      </c>
      <c r="E2441">
        <v>61.71</v>
      </c>
      <c r="F2441">
        <v>0.76821573150712097</v>
      </c>
      <c r="G2441">
        <v>87326</v>
      </c>
      <c r="H2441" t="s">
        <v>6932</v>
      </c>
      <c r="I2441" t="s">
        <v>13983</v>
      </c>
      <c r="J2441">
        <v>207965.575735841</v>
      </c>
      <c r="K2441">
        <v>344000.82192784402</v>
      </c>
      <c r="L2441">
        <v>382211.79736200703</v>
      </c>
      <c r="M2441">
        <v>311392.73167523067</v>
      </c>
      <c r="N2441">
        <v>225426.590104573</v>
      </c>
      <c r="O2441">
        <v>293342.753421203</v>
      </c>
      <c r="P2441">
        <v>335433.87084226101</v>
      </c>
      <c r="Q2441">
        <v>284734.40478934563</v>
      </c>
      <c r="R2441" s="2">
        <f t="shared" si="114"/>
        <v>0.91439001564850741</v>
      </c>
      <c r="S2441" s="2">
        <f t="shared" si="115"/>
        <v>-0.12911844423635596</v>
      </c>
      <c r="T2441" s="2">
        <f t="shared" si="116"/>
        <v>0.11451680360565089</v>
      </c>
      <c r="U2441">
        <v>221190.46103291601</v>
      </c>
      <c r="V2441">
        <v>360506.18296822801</v>
      </c>
      <c r="W2441">
        <v>448862.600418446</v>
      </c>
      <c r="X2441">
        <v>297845.52232412499</v>
      </c>
      <c r="Y2441">
        <v>317820.992384799</v>
      </c>
      <c r="Z2441">
        <v>439254.34823850199</v>
      </c>
      <c r="AA2441">
        <v>1</v>
      </c>
      <c r="AB2441">
        <v>0</v>
      </c>
      <c r="AC2441">
        <v>0</v>
      </c>
      <c r="AD2441">
        <v>0</v>
      </c>
      <c r="AE2441">
        <v>2</v>
      </c>
      <c r="AF2441">
        <v>0</v>
      </c>
    </row>
    <row r="2442" spans="1:32" x14ac:dyDescent="0.2">
      <c r="A2442" t="s">
        <v>2167</v>
      </c>
      <c r="B2442" t="s">
        <v>9680</v>
      </c>
      <c r="C2442">
        <v>40</v>
      </c>
      <c r="D2442">
        <v>2</v>
      </c>
      <c r="E2442">
        <v>3913.03</v>
      </c>
      <c r="F2442">
        <v>0.76862975195720595</v>
      </c>
      <c r="G2442">
        <v>50020</v>
      </c>
      <c r="H2442" t="s">
        <v>2168</v>
      </c>
      <c r="I2442" t="s">
        <v>9681</v>
      </c>
      <c r="J2442">
        <v>1161777.03906247</v>
      </c>
      <c r="K2442">
        <v>1430291.83001182</v>
      </c>
      <c r="L2442">
        <v>2434619.0694434899</v>
      </c>
      <c r="M2442">
        <v>1675562.6461725931</v>
      </c>
      <c r="N2442">
        <v>915793.16625391704</v>
      </c>
      <c r="O2442">
        <v>1370133.8886255401</v>
      </c>
      <c r="P2442">
        <v>2321189.4649551399</v>
      </c>
      <c r="Q2442">
        <v>1535705.5066115323</v>
      </c>
      <c r="R2442" s="2">
        <f t="shared" si="114"/>
        <v>0.91653123810050929</v>
      </c>
      <c r="S2442" s="2">
        <f t="shared" si="115"/>
        <v>-0.12574404196216479</v>
      </c>
      <c r="T2442" s="2">
        <f t="shared" si="116"/>
        <v>0.1142828089677365</v>
      </c>
      <c r="U2442">
        <v>1235656.4204361199</v>
      </c>
      <c r="V2442">
        <v>1498918.07024915</v>
      </c>
      <c r="W2442">
        <v>2859172.4642756102</v>
      </c>
      <c r="X2442">
        <v>1209994.3215094099</v>
      </c>
      <c r="Y2442">
        <v>1484465.8922177299</v>
      </c>
      <c r="Z2442">
        <v>3039623.1692607198</v>
      </c>
      <c r="AA2442">
        <v>0</v>
      </c>
      <c r="AB2442">
        <v>0</v>
      </c>
      <c r="AC2442">
        <v>2</v>
      </c>
      <c r="AD2442">
        <v>0</v>
      </c>
      <c r="AE2442">
        <v>0</v>
      </c>
      <c r="AF2442">
        <v>1</v>
      </c>
    </row>
    <row r="2443" spans="1:32" x14ac:dyDescent="0.2">
      <c r="A2443" t="s">
        <v>1126</v>
      </c>
      <c r="B2443" t="s">
        <v>8728</v>
      </c>
      <c r="C2443">
        <v>4</v>
      </c>
      <c r="D2443">
        <v>3</v>
      </c>
      <c r="E2443">
        <v>126.42</v>
      </c>
      <c r="F2443">
        <v>0.76868442887630795</v>
      </c>
      <c r="G2443">
        <v>99462</v>
      </c>
      <c r="H2443" t="s">
        <v>1127</v>
      </c>
      <c r="I2443" t="s">
        <v>8729</v>
      </c>
      <c r="J2443">
        <v>555313.39022767497</v>
      </c>
      <c r="K2443">
        <v>417740.36864787602</v>
      </c>
      <c r="L2443">
        <v>334878.306778497</v>
      </c>
      <c r="M2443">
        <v>435977.35521801602</v>
      </c>
      <c r="N2443">
        <v>485213.82445212698</v>
      </c>
      <c r="O2443">
        <v>500421.939161013</v>
      </c>
      <c r="P2443">
        <v>376348.62411189999</v>
      </c>
      <c r="Q2443">
        <v>453994.7959083466</v>
      </c>
      <c r="R2443" s="2">
        <f t="shared" si="114"/>
        <v>1.0413265516538599</v>
      </c>
      <c r="S2443" s="2">
        <f t="shared" si="115"/>
        <v>5.8422557182035567E-2</v>
      </c>
      <c r="T2443" s="2">
        <f t="shared" si="116"/>
        <v>0.11425191627896862</v>
      </c>
      <c r="U2443">
        <v>590626.71486665006</v>
      </c>
      <c r="V2443">
        <v>437783.79635550699</v>
      </c>
      <c r="W2443">
        <v>393275.00784062297</v>
      </c>
      <c r="X2443">
        <v>641090.14342890703</v>
      </c>
      <c r="Y2443">
        <v>542180.07931121695</v>
      </c>
      <c r="Z2443">
        <v>492832.66826822201</v>
      </c>
      <c r="AA2443">
        <v>1</v>
      </c>
      <c r="AB2443">
        <v>1</v>
      </c>
      <c r="AC2443">
        <v>0</v>
      </c>
      <c r="AD2443">
        <v>3</v>
      </c>
      <c r="AE2443">
        <v>0</v>
      </c>
      <c r="AF2443">
        <v>0</v>
      </c>
    </row>
    <row r="2444" spans="1:32" x14ac:dyDescent="0.2">
      <c r="A2444" t="s">
        <v>3783</v>
      </c>
      <c r="B2444" t="s">
        <v>11136</v>
      </c>
      <c r="C2444">
        <v>10</v>
      </c>
      <c r="D2444">
        <v>9</v>
      </c>
      <c r="E2444">
        <v>505.54</v>
      </c>
      <c r="F2444">
        <v>0.76921633112012799</v>
      </c>
      <c r="G2444">
        <v>63551</v>
      </c>
      <c r="H2444" t="s">
        <v>3784</v>
      </c>
      <c r="I2444" t="s">
        <v>11137</v>
      </c>
      <c r="J2444">
        <v>1588688.75501439</v>
      </c>
      <c r="K2444">
        <v>1626227.46856936</v>
      </c>
      <c r="L2444">
        <v>2002072.5299716</v>
      </c>
      <c r="M2444">
        <v>1738996.2511851166</v>
      </c>
      <c r="N2444">
        <v>1670331.4117153101</v>
      </c>
      <c r="O2444">
        <v>1788715.7724919601</v>
      </c>
      <c r="P2444">
        <v>1605572.4587952599</v>
      </c>
      <c r="Q2444">
        <v>1688206.5476675099</v>
      </c>
      <c r="R2444" s="2">
        <f t="shared" si="114"/>
        <v>0.97079366704615155</v>
      </c>
      <c r="S2444" s="2">
        <f t="shared" si="115"/>
        <v>-4.2763397761018798E-2</v>
      </c>
      <c r="T2444" s="2">
        <f t="shared" si="116"/>
        <v>0.11395150389265256</v>
      </c>
      <c r="U2444">
        <v>1689716.1797863899</v>
      </c>
      <c r="V2444">
        <v>1704254.8155742399</v>
      </c>
      <c r="W2444">
        <v>2351197.6559379599</v>
      </c>
      <c r="X2444">
        <v>2206930.1210028301</v>
      </c>
      <c r="Y2444">
        <v>1937976.7022621999</v>
      </c>
      <c r="Z2444">
        <v>2102514.8180979299</v>
      </c>
      <c r="AA2444">
        <v>4</v>
      </c>
      <c r="AB2444">
        <v>5</v>
      </c>
      <c r="AC2444">
        <v>4</v>
      </c>
      <c r="AD2444">
        <v>6</v>
      </c>
      <c r="AE2444">
        <v>5</v>
      </c>
      <c r="AF2444">
        <v>4</v>
      </c>
    </row>
    <row r="2445" spans="1:32" x14ac:dyDescent="0.2">
      <c r="A2445" t="s">
        <v>1268</v>
      </c>
      <c r="B2445" t="s">
        <v>8860</v>
      </c>
      <c r="C2445">
        <v>9</v>
      </c>
      <c r="D2445">
        <v>9</v>
      </c>
      <c r="E2445">
        <v>393.51</v>
      </c>
      <c r="F2445">
        <v>0.76922594159736801</v>
      </c>
      <c r="G2445">
        <v>66570</v>
      </c>
      <c r="H2445" t="s">
        <v>1269</v>
      </c>
      <c r="I2445" t="s">
        <v>8861</v>
      </c>
      <c r="J2445">
        <v>2217799.2856682902</v>
      </c>
      <c r="K2445">
        <v>1735743.5109433201</v>
      </c>
      <c r="L2445">
        <v>1898225.3187660601</v>
      </c>
      <c r="M2445">
        <v>1950589.3717925567</v>
      </c>
      <c r="N2445">
        <v>2150868.4011493102</v>
      </c>
      <c r="O2445">
        <v>1879353.9706781299</v>
      </c>
      <c r="P2445">
        <v>1953045.7170022901</v>
      </c>
      <c r="Q2445">
        <v>1994422.696276577</v>
      </c>
      <c r="R2445" s="2">
        <f t="shared" si="114"/>
        <v>1.0224718360091023</v>
      </c>
      <c r="S2445" s="2">
        <f t="shared" si="115"/>
        <v>3.2061104673528178E-2</v>
      </c>
      <c r="T2445" s="2">
        <f t="shared" si="116"/>
        <v>0.11394607791430048</v>
      </c>
      <c r="U2445">
        <v>2358832.92097606</v>
      </c>
      <c r="V2445">
        <v>1819025.5018440101</v>
      </c>
      <c r="W2445">
        <v>2229241.3751804298</v>
      </c>
      <c r="X2445">
        <v>2841840.9828831302</v>
      </c>
      <c r="Y2445">
        <v>2036178.2830393999</v>
      </c>
      <c r="Z2445">
        <v>2557534.8766888902</v>
      </c>
      <c r="AA2445">
        <v>5</v>
      </c>
      <c r="AB2445">
        <v>5</v>
      </c>
      <c r="AC2445">
        <v>3</v>
      </c>
      <c r="AD2445">
        <v>8</v>
      </c>
      <c r="AE2445">
        <v>3</v>
      </c>
      <c r="AF2445">
        <v>6</v>
      </c>
    </row>
    <row r="2446" spans="1:32" x14ac:dyDescent="0.2">
      <c r="A2446" t="s">
        <v>4205</v>
      </c>
      <c r="B2446" t="s">
        <v>11528</v>
      </c>
      <c r="C2446">
        <v>8</v>
      </c>
      <c r="D2446">
        <v>8</v>
      </c>
      <c r="E2446">
        <v>330.48</v>
      </c>
      <c r="F2446">
        <v>0.76930432627251899</v>
      </c>
      <c r="G2446">
        <v>46545</v>
      </c>
      <c r="H2446" t="s">
        <v>4206</v>
      </c>
      <c r="I2446" t="s">
        <v>11529</v>
      </c>
      <c r="J2446">
        <v>2579866.3457174101</v>
      </c>
      <c r="K2446">
        <v>2197146.8803906599</v>
      </c>
      <c r="L2446">
        <v>2726523.3221791498</v>
      </c>
      <c r="M2446">
        <v>2501178.8494290733</v>
      </c>
      <c r="N2446">
        <v>2477822.63236664</v>
      </c>
      <c r="O2446">
        <v>2324144.6299221902</v>
      </c>
      <c r="P2446">
        <v>2514616.2514663702</v>
      </c>
      <c r="Q2446">
        <v>2438861.1712517333</v>
      </c>
      <c r="R2446" s="2">
        <f t="shared" si="114"/>
        <v>0.97508467729464254</v>
      </c>
      <c r="S2446" s="2">
        <f t="shared" si="115"/>
        <v>-3.6400585554853045E-2</v>
      </c>
      <c r="T2446" s="2">
        <f t="shared" si="116"/>
        <v>0.11390182524976182</v>
      </c>
      <c r="U2446">
        <v>2743924.4422710198</v>
      </c>
      <c r="V2446">
        <v>2302567.2753663701</v>
      </c>
      <c r="W2446">
        <v>3201979.5227192598</v>
      </c>
      <c r="X2446">
        <v>3273830.1893375898</v>
      </c>
      <c r="Y2446">
        <v>2518084.88231869</v>
      </c>
      <c r="Z2446">
        <v>3292917.6765432502</v>
      </c>
      <c r="AA2446">
        <v>5</v>
      </c>
      <c r="AB2446">
        <v>4</v>
      </c>
      <c r="AC2446">
        <v>2</v>
      </c>
      <c r="AD2446">
        <v>3</v>
      </c>
      <c r="AE2446">
        <v>3</v>
      </c>
      <c r="AF2446">
        <v>2</v>
      </c>
    </row>
    <row r="2447" spans="1:32" x14ac:dyDescent="0.2">
      <c r="A2447" t="s">
        <v>5335</v>
      </c>
      <c r="B2447" t="s">
        <v>12548</v>
      </c>
      <c r="C2447">
        <v>9</v>
      </c>
      <c r="D2447">
        <v>9</v>
      </c>
      <c r="E2447">
        <v>419.41</v>
      </c>
      <c r="F2447">
        <v>0.769527261530634</v>
      </c>
      <c r="G2447">
        <v>80984</v>
      </c>
      <c r="H2447" t="s">
        <v>5336</v>
      </c>
      <c r="I2447" t="s">
        <v>12549</v>
      </c>
      <c r="J2447">
        <v>2613811.73972503</v>
      </c>
      <c r="K2447">
        <v>2073421.8481737799</v>
      </c>
      <c r="L2447">
        <v>2305842.5575831402</v>
      </c>
      <c r="M2447">
        <v>2331025.3818273167</v>
      </c>
      <c r="N2447">
        <v>2570325.7565764599</v>
      </c>
      <c r="O2447">
        <v>2112704.1497140401</v>
      </c>
      <c r="P2447">
        <v>2106738.22124981</v>
      </c>
      <c r="Q2447">
        <v>2263256.0425134362</v>
      </c>
      <c r="R2447" s="2">
        <f t="shared" si="114"/>
        <v>0.97092724092915905</v>
      </c>
      <c r="S2447" s="2">
        <f t="shared" si="115"/>
        <v>-4.2564907464993591E-2</v>
      </c>
      <c r="T2447" s="2">
        <f t="shared" si="116"/>
        <v>0.11377599009812368</v>
      </c>
      <c r="U2447">
        <v>2780028.4817204499</v>
      </c>
      <c r="V2447">
        <v>2172905.8435937301</v>
      </c>
      <c r="W2447">
        <v>2707939.6651171199</v>
      </c>
      <c r="X2447">
        <v>3396050.2048828099</v>
      </c>
      <c r="Y2447">
        <v>2289000.5689469501</v>
      </c>
      <c r="Z2447">
        <v>2758796.90372532</v>
      </c>
      <c r="AA2447">
        <v>2</v>
      </c>
      <c r="AB2447">
        <v>2</v>
      </c>
      <c r="AC2447">
        <v>3</v>
      </c>
      <c r="AD2447">
        <v>2</v>
      </c>
      <c r="AE2447">
        <v>1</v>
      </c>
      <c r="AF2447">
        <v>3</v>
      </c>
    </row>
    <row r="2448" spans="1:32" x14ac:dyDescent="0.2">
      <c r="A2448" t="s">
        <v>6825</v>
      </c>
      <c r="B2448" t="s">
        <v>13892</v>
      </c>
      <c r="C2448">
        <v>3</v>
      </c>
      <c r="D2448">
        <v>3</v>
      </c>
      <c r="E2448">
        <v>133.72</v>
      </c>
      <c r="F2448">
        <v>0.76984082680827504</v>
      </c>
      <c r="G2448">
        <v>34459</v>
      </c>
      <c r="H2448" t="s">
        <v>6826</v>
      </c>
      <c r="I2448" t="s">
        <v>13893</v>
      </c>
      <c r="J2448">
        <v>221533.17369463999</v>
      </c>
      <c r="K2448">
        <v>161419.522659068</v>
      </c>
      <c r="L2448">
        <v>276315.67681796098</v>
      </c>
      <c r="M2448">
        <v>219756.12439055633</v>
      </c>
      <c r="N2448">
        <v>209121.49991087601</v>
      </c>
      <c r="O2448">
        <v>269963.78161718999</v>
      </c>
      <c r="P2448">
        <v>138482.22836854099</v>
      </c>
      <c r="Q2448">
        <v>205855.83663220235</v>
      </c>
      <c r="R2448" s="2">
        <f t="shared" si="114"/>
        <v>0.93674675599188295</v>
      </c>
      <c r="S2448" s="2">
        <f t="shared" si="115"/>
        <v>-9.4269018460570855E-2</v>
      </c>
      <c r="T2448" s="2">
        <f t="shared" si="116"/>
        <v>0.11359906078185288</v>
      </c>
      <c r="U2448">
        <v>235620.845662668</v>
      </c>
      <c r="V2448">
        <v>169164.52595738301</v>
      </c>
      <c r="W2448">
        <v>324500.11770678399</v>
      </c>
      <c r="X2448">
        <v>276302.37560380698</v>
      </c>
      <c r="Y2448">
        <v>292491.14212250599</v>
      </c>
      <c r="Z2448">
        <v>181344.003251371</v>
      </c>
      <c r="AA2448">
        <v>1</v>
      </c>
      <c r="AB2448">
        <v>1</v>
      </c>
      <c r="AC2448">
        <v>1</v>
      </c>
      <c r="AD2448">
        <v>1</v>
      </c>
      <c r="AE2448">
        <v>1</v>
      </c>
      <c r="AF2448">
        <v>1</v>
      </c>
    </row>
    <row r="2449" spans="1:32" x14ac:dyDescent="0.2">
      <c r="A2449" t="s">
        <v>3041</v>
      </c>
      <c r="B2449" t="s">
        <v>10468</v>
      </c>
      <c r="C2449">
        <v>2</v>
      </c>
      <c r="D2449">
        <v>2</v>
      </c>
      <c r="E2449">
        <v>176.22</v>
      </c>
      <c r="F2449">
        <v>0.77094581478895496</v>
      </c>
      <c r="G2449">
        <v>20754</v>
      </c>
      <c r="H2449" t="s">
        <v>3042</v>
      </c>
      <c r="I2449" t="s">
        <v>10469</v>
      </c>
      <c r="J2449">
        <v>2664621.9184570201</v>
      </c>
      <c r="K2449">
        <v>2828763.4038959802</v>
      </c>
      <c r="L2449">
        <v>2410429.2791889901</v>
      </c>
      <c r="M2449">
        <v>2634604.8671806636</v>
      </c>
      <c r="N2449">
        <v>2267133.6064114999</v>
      </c>
      <c r="O2449">
        <v>2943405.36508404</v>
      </c>
      <c r="P2449">
        <v>2993187.2032012399</v>
      </c>
      <c r="Q2449">
        <v>2734575.3915655934</v>
      </c>
      <c r="R2449" s="2">
        <f t="shared" si="114"/>
        <v>1.0379451680326963</v>
      </c>
      <c r="S2449" s="2">
        <f t="shared" si="115"/>
        <v>5.3730231849211559E-2</v>
      </c>
      <c r="T2449" s="2">
        <f t="shared" si="116"/>
        <v>0.11297614486099182</v>
      </c>
      <c r="U2449">
        <v>2834069.7662894302</v>
      </c>
      <c r="V2449">
        <v>2964489.1298331199</v>
      </c>
      <c r="W2449">
        <v>2830764.4134719698</v>
      </c>
      <c r="X2449">
        <v>2995456.71549646</v>
      </c>
      <c r="Y2449">
        <v>3189020.3634194601</v>
      </c>
      <c r="Z2449">
        <v>3919611.60868057</v>
      </c>
      <c r="AA2449">
        <v>2</v>
      </c>
      <c r="AB2449">
        <v>1</v>
      </c>
      <c r="AC2449">
        <v>0</v>
      </c>
      <c r="AD2449">
        <v>2</v>
      </c>
      <c r="AE2449">
        <v>1</v>
      </c>
      <c r="AF2449">
        <v>2</v>
      </c>
    </row>
    <row r="2450" spans="1:32" x14ac:dyDescent="0.2">
      <c r="A2450" t="s">
        <v>6089</v>
      </c>
      <c r="B2450" t="s">
        <v>13232</v>
      </c>
      <c r="C2450">
        <v>5</v>
      </c>
      <c r="D2450">
        <v>4</v>
      </c>
      <c r="E2450">
        <v>267.31</v>
      </c>
      <c r="F2450">
        <v>0.77155310671489097</v>
      </c>
      <c r="G2450">
        <v>76200</v>
      </c>
      <c r="H2450" t="s">
        <v>6090</v>
      </c>
      <c r="I2450" t="s">
        <v>13233</v>
      </c>
      <c r="J2450">
        <v>1729937.53779741</v>
      </c>
      <c r="K2450">
        <v>1235944.5365621699</v>
      </c>
      <c r="L2450">
        <v>1241146.7261465499</v>
      </c>
      <c r="M2450">
        <v>1402342.9335020434</v>
      </c>
      <c r="N2450">
        <v>1304503.1450024999</v>
      </c>
      <c r="O2450">
        <v>1356247.62029455</v>
      </c>
      <c r="P2450">
        <v>1351141.3623365299</v>
      </c>
      <c r="Q2450">
        <v>1337297.3758778598</v>
      </c>
      <c r="R2450" s="2">
        <f t="shared" si="114"/>
        <v>0.95361651128961256</v>
      </c>
      <c r="S2450" s="2">
        <f t="shared" si="115"/>
        <v>-6.8518879484288045E-2</v>
      </c>
      <c r="T2450" s="2">
        <f t="shared" si="116"/>
        <v>0.11263417568060699</v>
      </c>
      <c r="U2450">
        <v>1839947.2133291699</v>
      </c>
      <c r="V2450">
        <v>1295245.87976107</v>
      </c>
      <c r="W2450">
        <v>1457580.1972729899</v>
      </c>
      <c r="X2450">
        <v>1723578.4847585801</v>
      </c>
      <c r="Y2450">
        <v>1469420.8722538699</v>
      </c>
      <c r="Z2450">
        <v>1769334.49505553</v>
      </c>
      <c r="AA2450">
        <v>2</v>
      </c>
      <c r="AB2450">
        <v>3</v>
      </c>
      <c r="AC2450">
        <v>3</v>
      </c>
      <c r="AD2450">
        <v>3</v>
      </c>
      <c r="AE2450">
        <v>1</v>
      </c>
      <c r="AF2450">
        <v>3</v>
      </c>
    </row>
    <row r="2451" spans="1:32" x14ac:dyDescent="0.2">
      <c r="A2451" t="s">
        <v>2037</v>
      </c>
      <c r="B2451" t="s">
        <v>9570</v>
      </c>
      <c r="C2451">
        <v>11</v>
      </c>
      <c r="D2451">
        <v>10</v>
      </c>
      <c r="E2451">
        <v>623.99</v>
      </c>
      <c r="F2451">
        <v>0.77195755241177899</v>
      </c>
      <c r="G2451">
        <v>134502</v>
      </c>
      <c r="H2451" t="s">
        <v>2038</v>
      </c>
      <c r="I2451" t="s">
        <v>9571</v>
      </c>
      <c r="J2451">
        <v>2027927.2494552</v>
      </c>
      <c r="K2451">
        <v>1797577.31409255</v>
      </c>
      <c r="L2451">
        <v>1982649.1821002599</v>
      </c>
      <c r="M2451">
        <v>1936051.2485493366</v>
      </c>
      <c r="N2451">
        <v>2118475.39315707</v>
      </c>
      <c r="O2451">
        <v>1922353.4936587701</v>
      </c>
      <c r="P2451">
        <v>1865033.73676738</v>
      </c>
      <c r="Q2451">
        <v>1968620.8745277401</v>
      </c>
      <c r="R2451" s="2">
        <f t="shared" si="114"/>
        <v>1.0168227085945207</v>
      </c>
      <c r="S2451" s="2">
        <f t="shared" si="115"/>
        <v>2.4068155371783577E-2</v>
      </c>
      <c r="T2451" s="2">
        <f t="shared" si="116"/>
        <v>0.11240657953493818</v>
      </c>
      <c r="U2451">
        <v>2156886.5984722902</v>
      </c>
      <c r="V2451">
        <v>1883826.1271065101</v>
      </c>
      <c r="W2451">
        <v>2328387.2285923501</v>
      </c>
      <c r="X2451">
        <v>2799041.6290862998</v>
      </c>
      <c r="Y2451">
        <v>2082765.93828704</v>
      </c>
      <c r="Z2451">
        <v>2442282.2192330598</v>
      </c>
      <c r="AA2451">
        <v>5</v>
      </c>
      <c r="AB2451">
        <v>3</v>
      </c>
      <c r="AC2451">
        <v>4</v>
      </c>
      <c r="AD2451">
        <v>6</v>
      </c>
      <c r="AE2451">
        <v>3</v>
      </c>
      <c r="AF2451">
        <v>3</v>
      </c>
    </row>
    <row r="2452" spans="1:32" x14ac:dyDescent="0.2">
      <c r="A2452" t="s">
        <v>1132</v>
      </c>
      <c r="B2452" t="s">
        <v>8734</v>
      </c>
      <c r="C2452">
        <v>4</v>
      </c>
      <c r="D2452">
        <v>1</v>
      </c>
      <c r="E2452">
        <v>307.55</v>
      </c>
      <c r="F2452">
        <v>0.77204364639106104</v>
      </c>
      <c r="G2452">
        <v>46906</v>
      </c>
      <c r="H2452" t="s">
        <v>1133</v>
      </c>
      <c r="I2452" t="s">
        <v>8735</v>
      </c>
      <c r="J2452">
        <v>76106.552046726807</v>
      </c>
      <c r="K2452">
        <v>68146.080328412601</v>
      </c>
      <c r="L2452">
        <v>30847.786925196699</v>
      </c>
      <c r="M2452">
        <v>58366.806433445367</v>
      </c>
      <c r="N2452">
        <v>106209.57259727499</v>
      </c>
      <c r="O2452">
        <v>94398.250070456197</v>
      </c>
      <c r="P2452">
        <v>26154.508485309001</v>
      </c>
      <c r="Q2452">
        <v>75587.443717680071</v>
      </c>
      <c r="R2452" s="2">
        <f t="shared" si="114"/>
        <v>1.2950416227393062</v>
      </c>
      <c r="S2452" s="2">
        <f t="shared" si="115"/>
        <v>0.37299846698872996</v>
      </c>
      <c r="T2452" s="2">
        <f t="shared" si="116"/>
        <v>0.11235814674849343</v>
      </c>
      <c r="U2452">
        <v>80946.297363289807</v>
      </c>
      <c r="V2452">
        <v>71415.769200096198</v>
      </c>
      <c r="W2452">
        <v>36227.081298810401</v>
      </c>
      <c r="X2452">
        <v>140329.699399626</v>
      </c>
      <c r="Y2452">
        <v>102275.393432686</v>
      </c>
      <c r="Z2452">
        <v>34249.616919620101</v>
      </c>
      <c r="AA2452">
        <v>0</v>
      </c>
      <c r="AB2452">
        <v>0</v>
      </c>
      <c r="AC2452">
        <v>0</v>
      </c>
      <c r="AD2452">
        <v>1</v>
      </c>
      <c r="AE2452">
        <v>0</v>
      </c>
      <c r="AF2452">
        <v>0</v>
      </c>
    </row>
    <row r="2453" spans="1:32" x14ac:dyDescent="0.2">
      <c r="A2453" t="s">
        <v>3857</v>
      </c>
      <c r="B2453" t="s">
        <v>11202</v>
      </c>
      <c r="C2453">
        <v>10</v>
      </c>
      <c r="D2453">
        <v>8</v>
      </c>
      <c r="E2453">
        <v>531.04</v>
      </c>
      <c r="F2453">
        <v>0.77230117912831198</v>
      </c>
      <c r="G2453">
        <v>108147</v>
      </c>
      <c r="H2453" t="s">
        <v>3858</v>
      </c>
      <c r="I2453" t="s">
        <v>11203</v>
      </c>
      <c r="J2453">
        <v>1449958.3446334</v>
      </c>
      <c r="K2453">
        <v>972891.98826456699</v>
      </c>
      <c r="L2453">
        <v>1366561.3623273801</v>
      </c>
      <c r="M2453">
        <v>1263137.2317417823</v>
      </c>
      <c r="N2453">
        <v>1786914.0878288699</v>
      </c>
      <c r="O2453">
        <v>1193455.5545491199</v>
      </c>
      <c r="P2453">
        <v>1085457.9700885301</v>
      </c>
      <c r="Q2453">
        <v>1355275.8708221733</v>
      </c>
      <c r="R2453" s="2">
        <f t="shared" si="114"/>
        <v>1.0729442825094611</v>
      </c>
      <c r="S2453" s="2">
        <f t="shared" si="115"/>
        <v>0.10157515956657853</v>
      </c>
      <c r="T2453" s="2">
        <f t="shared" si="116"/>
        <v>0.11221330209218856</v>
      </c>
      <c r="U2453">
        <v>1542163.6662375501</v>
      </c>
      <c r="V2453">
        <v>1019571.91603222</v>
      </c>
      <c r="W2453">
        <v>1604864.8706274</v>
      </c>
      <c r="X2453">
        <v>2360965.3128800602</v>
      </c>
      <c r="Y2453">
        <v>1293044.4822317399</v>
      </c>
      <c r="Z2453">
        <v>1421419.1667475901</v>
      </c>
      <c r="AA2453">
        <v>3</v>
      </c>
      <c r="AB2453">
        <v>4</v>
      </c>
      <c r="AC2453">
        <v>4</v>
      </c>
      <c r="AD2453">
        <v>3</v>
      </c>
      <c r="AE2453">
        <v>4</v>
      </c>
      <c r="AF2453">
        <v>4</v>
      </c>
    </row>
    <row r="2454" spans="1:32" x14ac:dyDescent="0.2">
      <c r="A2454" t="s">
        <v>5623</v>
      </c>
      <c r="B2454" t="s">
        <v>12808</v>
      </c>
      <c r="C2454">
        <v>6</v>
      </c>
      <c r="D2454">
        <v>6</v>
      </c>
      <c r="E2454">
        <v>334.04</v>
      </c>
      <c r="F2454">
        <v>0.77248733251483404</v>
      </c>
      <c r="G2454">
        <v>28663</v>
      </c>
      <c r="H2454" t="s">
        <v>5624</v>
      </c>
      <c r="I2454" t="s">
        <v>12809</v>
      </c>
      <c r="J2454">
        <v>6114101.1538812798</v>
      </c>
      <c r="K2454">
        <v>5596103.6491362201</v>
      </c>
      <c r="L2454">
        <v>7730914.9548012596</v>
      </c>
      <c r="M2454">
        <v>6480373.2526062531</v>
      </c>
      <c r="N2454">
        <v>6897711.5245352201</v>
      </c>
      <c r="O2454">
        <v>5615233.9128148695</v>
      </c>
      <c r="P2454">
        <v>7737238.8940370604</v>
      </c>
      <c r="Q2454">
        <v>6750061.4437957173</v>
      </c>
      <c r="R2454" s="2">
        <f t="shared" si="114"/>
        <v>1.0416161509031909</v>
      </c>
      <c r="S2454" s="2">
        <f t="shared" si="115"/>
        <v>5.8823723669269461E-2</v>
      </c>
      <c r="T2454" s="2">
        <f t="shared" si="116"/>
        <v>0.1121086335393917</v>
      </c>
      <c r="U2454">
        <v>6502907.2635881295</v>
      </c>
      <c r="V2454">
        <v>5864607.9818606796</v>
      </c>
      <c r="W2454">
        <v>9079046.2622462194</v>
      </c>
      <c r="X2454">
        <v>9113620.9393634107</v>
      </c>
      <c r="Y2454">
        <v>6083801.9478227403</v>
      </c>
      <c r="Z2454">
        <v>10131999.547428099</v>
      </c>
      <c r="AA2454">
        <v>5</v>
      </c>
      <c r="AB2454">
        <v>4</v>
      </c>
      <c r="AC2454">
        <v>4</v>
      </c>
      <c r="AD2454">
        <v>4</v>
      </c>
      <c r="AE2454">
        <v>5</v>
      </c>
      <c r="AF2454">
        <v>3</v>
      </c>
    </row>
    <row r="2455" spans="1:32" x14ac:dyDescent="0.2">
      <c r="A2455" t="s">
        <v>2413</v>
      </c>
      <c r="B2455" t="s">
        <v>9896</v>
      </c>
      <c r="C2455">
        <v>16</v>
      </c>
      <c r="D2455">
        <v>16</v>
      </c>
      <c r="E2455">
        <v>617.46</v>
      </c>
      <c r="F2455">
        <v>0.77252751558803801</v>
      </c>
      <c r="G2455">
        <v>254247</v>
      </c>
      <c r="H2455" t="s">
        <v>2414</v>
      </c>
      <c r="I2455" t="s">
        <v>9897</v>
      </c>
      <c r="J2455">
        <v>10678649.995154001</v>
      </c>
      <c r="K2455">
        <v>12864172.900924601</v>
      </c>
      <c r="L2455">
        <v>12594188.611449201</v>
      </c>
      <c r="M2455">
        <v>12045670.502509266</v>
      </c>
      <c r="N2455">
        <v>11675851.972433699</v>
      </c>
      <c r="O2455">
        <v>12456538.214889299</v>
      </c>
      <c r="P2455">
        <v>12618204.2443609</v>
      </c>
      <c r="Q2455">
        <v>12250198.143894633</v>
      </c>
      <c r="R2455" s="2">
        <f t="shared" si="114"/>
        <v>1.0169793488326584</v>
      </c>
      <c r="S2455" s="2">
        <f t="shared" si="115"/>
        <v>2.4290383581639537E-2</v>
      </c>
      <c r="T2455" s="2">
        <f t="shared" si="116"/>
        <v>0.11208604309376102</v>
      </c>
      <c r="U2455">
        <v>11357723.542849701</v>
      </c>
      <c r="V2455">
        <v>13481403.455856901</v>
      </c>
      <c r="W2455">
        <v>14790386.6110685</v>
      </c>
      <c r="X2455">
        <v>15426752.5747316</v>
      </c>
      <c r="Y2455">
        <v>13495984.785588801</v>
      </c>
      <c r="Z2455">
        <v>16523677.431202199</v>
      </c>
      <c r="AA2455">
        <v>6</v>
      </c>
      <c r="AB2455">
        <v>13</v>
      </c>
      <c r="AC2455">
        <v>8</v>
      </c>
      <c r="AD2455">
        <v>7</v>
      </c>
      <c r="AE2455">
        <v>15</v>
      </c>
      <c r="AF2455">
        <v>8</v>
      </c>
    </row>
    <row r="2456" spans="1:32" x14ac:dyDescent="0.2">
      <c r="A2456" t="s">
        <v>6999</v>
      </c>
      <c r="B2456" t="s">
        <v>14042</v>
      </c>
      <c r="C2456">
        <v>11</v>
      </c>
      <c r="D2456">
        <v>11</v>
      </c>
      <c r="E2456">
        <v>395.13</v>
      </c>
      <c r="F2456">
        <v>0.77313026119169603</v>
      </c>
      <c r="G2456">
        <v>23449</v>
      </c>
      <c r="H2456" t="s">
        <v>7000</v>
      </c>
      <c r="I2456" t="s">
        <v>14043</v>
      </c>
      <c r="J2456">
        <v>12006578.943508301</v>
      </c>
      <c r="K2456">
        <v>10695533.3176117</v>
      </c>
      <c r="L2456">
        <v>10966290.911488701</v>
      </c>
      <c r="M2456">
        <v>11222801.057536235</v>
      </c>
      <c r="N2456">
        <v>12562597.8643145</v>
      </c>
      <c r="O2456">
        <v>10844617.553520801</v>
      </c>
      <c r="P2456">
        <v>10920867.359681901</v>
      </c>
      <c r="Q2456">
        <v>11442694.2591724</v>
      </c>
      <c r="R2456" s="2">
        <f t="shared" si="114"/>
        <v>1.0195934330929357</v>
      </c>
      <c r="S2456" s="2">
        <f t="shared" si="115"/>
        <v>2.7993986520255951E-2</v>
      </c>
      <c r="T2456" s="2">
        <f t="shared" si="116"/>
        <v>0.11174732762017861</v>
      </c>
      <c r="U2456">
        <v>12770097.755582601</v>
      </c>
      <c r="V2456">
        <v>11208711.274389001</v>
      </c>
      <c r="W2456">
        <v>12878613.086905399</v>
      </c>
      <c r="X2456">
        <v>16598368.1024893</v>
      </c>
      <c r="Y2456">
        <v>11749556.014921</v>
      </c>
      <c r="Z2456">
        <v>14300996.0867429</v>
      </c>
      <c r="AA2456">
        <v>5</v>
      </c>
      <c r="AB2456">
        <v>6</v>
      </c>
      <c r="AC2456">
        <v>4</v>
      </c>
      <c r="AD2456">
        <v>6</v>
      </c>
      <c r="AE2456">
        <v>7</v>
      </c>
      <c r="AF2456">
        <v>5</v>
      </c>
    </row>
    <row r="2457" spans="1:32" x14ac:dyDescent="0.2">
      <c r="A2457" t="s">
        <v>6689</v>
      </c>
      <c r="B2457" t="s">
        <v>13772</v>
      </c>
      <c r="C2457">
        <v>17</v>
      </c>
      <c r="D2457">
        <v>16</v>
      </c>
      <c r="E2457">
        <v>862.88</v>
      </c>
      <c r="F2457">
        <v>0.77344905486095406</v>
      </c>
      <c r="G2457">
        <v>99248</v>
      </c>
      <c r="H2457" t="s">
        <v>6690</v>
      </c>
      <c r="I2457" t="s">
        <v>13773</v>
      </c>
      <c r="J2457">
        <v>5024615.68272183</v>
      </c>
      <c r="K2457">
        <v>4762356.5730393603</v>
      </c>
      <c r="L2457">
        <v>4764175.1972792596</v>
      </c>
      <c r="M2457">
        <v>4850382.4843468172</v>
      </c>
      <c r="N2457">
        <v>5656961.5970382402</v>
      </c>
      <c r="O2457">
        <v>5385513.5102296202</v>
      </c>
      <c r="P2457">
        <v>4108176.9328358602</v>
      </c>
      <c r="Q2457">
        <v>5050217.3467012402</v>
      </c>
      <c r="R2457" s="2">
        <f t="shared" si="114"/>
        <v>1.0411998152721629</v>
      </c>
      <c r="S2457" s="2">
        <f t="shared" si="115"/>
        <v>5.8246960894272719E-2</v>
      </c>
      <c r="T2457" s="2">
        <f t="shared" si="116"/>
        <v>0.11156828690503613</v>
      </c>
      <c r="U2457">
        <v>5344139.5550298598</v>
      </c>
      <c r="V2457">
        <v>4990857.2324289102</v>
      </c>
      <c r="W2457">
        <v>5594960.9160661502</v>
      </c>
      <c r="X2457">
        <v>7474276.5742752999</v>
      </c>
      <c r="Y2457">
        <v>5834912.3281911695</v>
      </c>
      <c r="Z2457">
        <v>5379702.9398079198</v>
      </c>
      <c r="AA2457">
        <v>9</v>
      </c>
      <c r="AB2457">
        <v>12</v>
      </c>
      <c r="AC2457">
        <v>5</v>
      </c>
      <c r="AD2457">
        <v>12</v>
      </c>
      <c r="AE2457">
        <v>10</v>
      </c>
      <c r="AF2457">
        <v>7</v>
      </c>
    </row>
    <row r="2458" spans="1:32" x14ac:dyDescent="0.2">
      <c r="A2458" t="s">
        <v>6829</v>
      </c>
      <c r="B2458" t="s">
        <v>13896</v>
      </c>
      <c r="C2458">
        <v>45</v>
      </c>
      <c r="D2458">
        <v>42</v>
      </c>
      <c r="E2458">
        <v>4496.76</v>
      </c>
      <c r="F2458">
        <v>0.77349472062795799</v>
      </c>
      <c r="G2458">
        <v>40059</v>
      </c>
      <c r="H2458" t="s">
        <v>6830</v>
      </c>
      <c r="I2458" t="s">
        <v>13897</v>
      </c>
      <c r="J2458">
        <v>481138017.65518302</v>
      </c>
      <c r="K2458">
        <v>547111334.414657</v>
      </c>
      <c r="L2458">
        <v>569984319.79617095</v>
      </c>
      <c r="M2458">
        <v>532744557.2886703</v>
      </c>
      <c r="N2458">
        <v>487378343.65306401</v>
      </c>
      <c r="O2458">
        <v>553659746.77788401</v>
      </c>
      <c r="P2458">
        <v>524584069.76828998</v>
      </c>
      <c r="Q2458">
        <v>521874053.399746</v>
      </c>
      <c r="R2458" s="2">
        <f t="shared" si="114"/>
        <v>0.97959527931313228</v>
      </c>
      <c r="S2458" s="2">
        <f t="shared" si="115"/>
        <v>-2.9742273341477391E-2</v>
      </c>
      <c r="T2458" s="2">
        <f t="shared" si="116"/>
        <v>0.11154264616625598</v>
      </c>
      <c r="U2458">
        <v>511734403.97074503</v>
      </c>
      <c r="V2458">
        <v>573362056.87861097</v>
      </c>
      <c r="W2458">
        <v>669379244.04025698</v>
      </c>
      <c r="X2458">
        <v>643950020.56977403</v>
      </c>
      <c r="Y2458">
        <v>599860361.68345594</v>
      </c>
      <c r="Z2458">
        <v>686948616.97711396</v>
      </c>
      <c r="AA2458">
        <v>53</v>
      </c>
      <c r="AB2458">
        <v>41</v>
      </c>
      <c r="AC2458">
        <v>37</v>
      </c>
      <c r="AD2458">
        <v>48</v>
      </c>
      <c r="AE2458">
        <v>44</v>
      </c>
      <c r="AF2458">
        <v>41</v>
      </c>
    </row>
    <row r="2459" spans="1:32" x14ac:dyDescent="0.2">
      <c r="A2459" t="s">
        <v>2155</v>
      </c>
      <c r="B2459" t="s">
        <v>9668</v>
      </c>
      <c r="C2459">
        <v>4</v>
      </c>
      <c r="D2459">
        <v>3</v>
      </c>
      <c r="E2459">
        <v>140.4</v>
      </c>
      <c r="F2459">
        <v>0.77379480576019999</v>
      </c>
      <c r="G2459">
        <v>55204</v>
      </c>
      <c r="H2459" t="s">
        <v>2156</v>
      </c>
      <c r="I2459" t="s">
        <v>9669</v>
      </c>
      <c r="J2459">
        <v>836755.82128816599</v>
      </c>
      <c r="K2459">
        <v>901094.08130671596</v>
      </c>
      <c r="L2459">
        <v>1048444.65294405</v>
      </c>
      <c r="M2459">
        <v>928764.85184631066</v>
      </c>
      <c r="N2459">
        <v>1163909.95419403</v>
      </c>
      <c r="O2459">
        <v>692403.50983509002</v>
      </c>
      <c r="P2459">
        <v>1163919.10355565</v>
      </c>
      <c r="Q2459">
        <v>1006744.1891949233</v>
      </c>
      <c r="R2459" s="2">
        <f t="shared" si="114"/>
        <v>1.0839602588250361</v>
      </c>
      <c r="S2459" s="2">
        <f t="shared" si="115"/>
        <v>0.11631186421295558</v>
      </c>
      <c r="T2459" s="2">
        <f t="shared" si="116"/>
        <v>0.11137418988649025</v>
      </c>
      <c r="U2459">
        <v>889966.54964569199</v>
      </c>
      <c r="V2459">
        <v>944329.10342081997</v>
      </c>
      <c r="W2459">
        <v>1231274.37866484</v>
      </c>
      <c r="X2459">
        <v>1537819.3321575599</v>
      </c>
      <c r="Y2459">
        <v>750181.71766638895</v>
      </c>
      <c r="Z2459">
        <v>1524164.8851707701</v>
      </c>
      <c r="AA2459">
        <v>2</v>
      </c>
      <c r="AB2459">
        <v>2</v>
      </c>
      <c r="AC2459">
        <v>1</v>
      </c>
      <c r="AD2459">
        <v>1</v>
      </c>
      <c r="AE2459">
        <v>2</v>
      </c>
      <c r="AF2459">
        <v>3</v>
      </c>
    </row>
    <row r="2460" spans="1:32" x14ac:dyDescent="0.2">
      <c r="A2460" t="s">
        <v>608</v>
      </c>
      <c r="B2460" t="s">
        <v>8247</v>
      </c>
      <c r="C2460">
        <v>22</v>
      </c>
      <c r="D2460">
        <v>21</v>
      </c>
      <c r="E2460">
        <v>1398.35</v>
      </c>
      <c r="F2460">
        <v>0.77430360803001597</v>
      </c>
      <c r="G2460">
        <v>140127</v>
      </c>
      <c r="H2460" t="s">
        <v>609</v>
      </c>
      <c r="I2460" t="s">
        <v>8248</v>
      </c>
      <c r="J2460">
        <v>12991213.941621801</v>
      </c>
      <c r="K2460">
        <v>10167172.231179301</v>
      </c>
      <c r="L2460">
        <v>10531982.281285699</v>
      </c>
      <c r="M2460">
        <v>11230122.818028932</v>
      </c>
      <c r="N2460">
        <v>11923238.988495899</v>
      </c>
      <c r="O2460">
        <v>10906744.2616324</v>
      </c>
      <c r="P2460">
        <v>11522974.6847778</v>
      </c>
      <c r="Q2460">
        <v>11450985.978302032</v>
      </c>
      <c r="R2460" s="2">
        <f t="shared" si="114"/>
        <v>1.0196670298136477</v>
      </c>
      <c r="S2460" s="2">
        <f t="shared" si="115"/>
        <v>2.8098119980374699E-2</v>
      </c>
      <c r="T2460" s="2">
        <f t="shared" si="116"/>
        <v>0.1110887170455534</v>
      </c>
      <c r="U2460">
        <v>13817347.3708675</v>
      </c>
      <c r="V2460">
        <v>10654999.1133796</v>
      </c>
      <c r="W2460">
        <v>12368568.9111824</v>
      </c>
      <c r="X2460">
        <v>15753613.372213701</v>
      </c>
      <c r="Y2460">
        <v>11816866.9397533</v>
      </c>
      <c r="Z2460">
        <v>15089462.26039</v>
      </c>
      <c r="AA2460">
        <v>11</v>
      </c>
      <c r="AB2460">
        <v>13</v>
      </c>
      <c r="AC2460">
        <v>11</v>
      </c>
      <c r="AD2460">
        <v>12</v>
      </c>
      <c r="AE2460">
        <v>11</v>
      </c>
      <c r="AF2460">
        <v>12</v>
      </c>
    </row>
    <row r="2461" spans="1:32" x14ac:dyDescent="0.2">
      <c r="A2461" t="s">
        <v>580</v>
      </c>
      <c r="B2461" t="s">
        <v>8223</v>
      </c>
      <c r="C2461">
        <v>30</v>
      </c>
      <c r="D2461">
        <v>30</v>
      </c>
      <c r="E2461">
        <v>3179.16</v>
      </c>
      <c r="F2461">
        <v>0.77526433749515</v>
      </c>
      <c r="G2461">
        <v>55953</v>
      </c>
      <c r="H2461" t="s">
        <v>581</v>
      </c>
      <c r="I2461" t="s">
        <v>8224</v>
      </c>
      <c r="J2461">
        <v>104591316.065917</v>
      </c>
      <c r="K2461">
        <v>142666610.427145</v>
      </c>
      <c r="L2461">
        <v>119134010.46741401</v>
      </c>
      <c r="M2461">
        <v>122130645.65349202</v>
      </c>
      <c r="N2461">
        <v>108508146.72581901</v>
      </c>
      <c r="O2461">
        <v>128094979.720276</v>
      </c>
      <c r="P2461">
        <v>142805236.071199</v>
      </c>
      <c r="Q2461">
        <v>126469454.17243133</v>
      </c>
      <c r="R2461" s="2">
        <f t="shared" si="114"/>
        <v>1.0355259607097251</v>
      </c>
      <c r="S2461" s="2">
        <f t="shared" si="115"/>
        <v>5.0363722479424278E-2</v>
      </c>
      <c r="T2461" s="2">
        <f t="shared" si="116"/>
        <v>0.11055019331062912</v>
      </c>
      <c r="U2461">
        <v>111242456.059388</v>
      </c>
      <c r="V2461">
        <v>149511838.00628701</v>
      </c>
      <c r="W2461">
        <v>139908820.46488401</v>
      </c>
      <c r="X2461">
        <v>143366696.99427301</v>
      </c>
      <c r="Y2461">
        <v>138783975.739645</v>
      </c>
      <c r="Z2461">
        <v>187005029.45034301</v>
      </c>
      <c r="AA2461">
        <v>39</v>
      </c>
      <c r="AB2461">
        <v>35</v>
      </c>
      <c r="AC2461">
        <v>26</v>
      </c>
      <c r="AD2461">
        <v>34</v>
      </c>
      <c r="AE2461">
        <v>27</v>
      </c>
      <c r="AF2461">
        <v>34</v>
      </c>
    </row>
    <row r="2462" spans="1:32" x14ac:dyDescent="0.2">
      <c r="A2462" t="s">
        <v>6069</v>
      </c>
      <c r="B2462" t="s">
        <v>13212</v>
      </c>
      <c r="C2462">
        <v>12</v>
      </c>
      <c r="D2462">
        <v>10</v>
      </c>
      <c r="E2462">
        <v>719.48</v>
      </c>
      <c r="F2462">
        <v>0.77530104594660199</v>
      </c>
      <c r="G2462">
        <v>60175</v>
      </c>
      <c r="H2462" t="s">
        <v>6070</v>
      </c>
      <c r="I2462" t="s">
        <v>13213</v>
      </c>
      <c r="J2462">
        <v>12383683.4198195</v>
      </c>
      <c r="K2462">
        <v>11892644.799375501</v>
      </c>
      <c r="L2462">
        <v>13307801.536503</v>
      </c>
      <c r="M2462">
        <v>12528043.251899334</v>
      </c>
      <c r="N2462">
        <v>13253337.2403378</v>
      </c>
      <c r="O2462">
        <v>12828656.4009436</v>
      </c>
      <c r="P2462">
        <v>12001239.787756899</v>
      </c>
      <c r="Q2462">
        <v>12694411.143012768</v>
      </c>
      <c r="R2462" s="2">
        <f t="shared" si="114"/>
        <v>1.0132796389482621</v>
      </c>
      <c r="S2462" s="2">
        <f t="shared" si="115"/>
        <v>1.9032375570584809E-2</v>
      </c>
      <c r="T2462" s="2">
        <f t="shared" si="116"/>
        <v>0.11052963013015568</v>
      </c>
      <c r="U2462">
        <v>13171182.9480609</v>
      </c>
      <c r="V2462">
        <v>12463260.866624</v>
      </c>
      <c r="W2462">
        <v>15628440.683294</v>
      </c>
      <c r="X2462">
        <v>17511009.464566801</v>
      </c>
      <c r="Y2462">
        <v>13899154.694498699</v>
      </c>
      <c r="Z2462">
        <v>15715755.680213099</v>
      </c>
      <c r="AA2462">
        <v>5</v>
      </c>
      <c r="AB2462">
        <v>12</v>
      </c>
      <c r="AC2462">
        <v>8</v>
      </c>
      <c r="AD2462">
        <v>9</v>
      </c>
      <c r="AE2462">
        <v>10</v>
      </c>
      <c r="AF2462">
        <v>6</v>
      </c>
    </row>
    <row r="2463" spans="1:32" x14ac:dyDescent="0.2">
      <c r="A2463" t="s">
        <v>1352</v>
      </c>
      <c r="B2463" t="s">
        <v>8940</v>
      </c>
      <c r="C2463">
        <v>7</v>
      </c>
      <c r="D2463">
        <v>7</v>
      </c>
      <c r="E2463">
        <v>266.12</v>
      </c>
      <c r="F2463">
        <v>0.775462086510606</v>
      </c>
      <c r="G2463">
        <v>88741</v>
      </c>
      <c r="H2463" t="s">
        <v>1353</v>
      </c>
      <c r="I2463" t="s">
        <v>8941</v>
      </c>
      <c r="J2463">
        <v>1000309.10833523</v>
      </c>
      <c r="K2463">
        <v>926950.41611053003</v>
      </c>
      <c r="L2463">
        <v>949924.30686187302</v>
      </c>
      <c r="M2463">
        <v>959061.27710254432</v>
      </c>
      <c r="N2463">
        <v>1212314.46421403</v>
      </c>
      <c r="O2463">
        <v>816265.67612791294</v>
      </c>
      <c r="P2463">
        <v>782065.69232109596</v>
      </c>
      <c r="Q2463">
        <v>936881.94422101288</v>
      </c>
      <c r="R2463" s="2">
        <f t="shared" si="114"/>
        <v>0.97687391472155116</v>
      </c>
      <c r="S2463" s="2">
        <f t="shared" si="115"/>
        <v>-3.3755729566313883E-2</v>
      </c>
      <c r="T2463" s="2">
        <f t="shared" si="116"/>
        <v>0.11043943063147388</v>
      </c>
      <c r="U2463">
        <v>1063920.46888153</v>
      </c>
      <c r="V2463">
        <v>971426.040321821</v>
      </c>
      <c r="W2463">
        <v>1115573.87166379</v>
      </c>
      <c r="X2463">
        <v>1601773.9284767499</v>
      </c>
      <c r="Y2463">
        <v>884379.66921282304</v>
      </c>
      <c r="Z2463">
        <v>1024123.63753731</v>
      </c>
      <c r="AA2463">
        <v>4</v>
      </c>
      <c r="AB2463">
        <v>1</v>
      </c>
      <c r="AC2463">
        <v>4</v>
      </c>
      <c r="AD2463">
        <v>5</v>
      </c>
      <c r="AE2463">
        <v>2</v>
      </c>
      <c r="AF2463">
        <v>3</v>
      </c>
    </row>
    <row r="2464" spans="1:32" x14ac:dyDescent="0.2">
      <c r="A2464" t="s">
        <v>4403</v>
      </c>
      <c r="B2464" t="s">
        <v>11716</v>
      </c>
      <c r="C2464">
        <v>3</v>
      </c>
      <c r="D2464">
        <v>3</v>
      </c>
      <c r="E2464">
        <v>191.02</v>
      </c>
      <c r="F2464">
        <v>0.77553855242028302</v>
      </c>
      <c r="G2464">
        <v>11039</v>
      </c>
      <c r="H2464" t="s">
        <v>4404</v>
      </c>
      <c r="I2464" t="s">
        <v>11717</v>
      </c>
      <c r="J2464">
        <v>3703138.1308117802</v>
      </c>
      <c r="K2464">
        <v>3360168.4078418701</v>
      </c>
      <c r="L2464">
        <v>4276516.6053298498</v>
      </c>
      <c r="M2464">
        <v>3779941.0479945</v>
      </c>
      <c r="N2464">
        <v>3434081.5232329899</v>
      </c>
      <c r="O2464">
        <v>4081139.2724158298</v>
      </c>
      <c r="P2464">
        <v>4130427.0384222101</v>
      </c>
      <c r="Q2464">
        <v>3881882.6113570095</v>
      </c>
      <c r="R2464" s="2">
        <f t="shared" si="114"/>
        <v>1.0269690881598792</v>
      </c>
      <c r="S2464" s="2">
        <f t="shared" si="115"/>
        <v>3.839275708978182E-2</v>
      </c>
      <c r="T2464" s="2">
        <f t="shared" si="116"/>
        <v>0.11039660831171488</v>
      </c>
      <c r="U2464">
        <v>3938626.9940331602</v>
      </c>
      <c r="V2464">
        <v>3521391.25730226</v>
      </c>
      <c r="W2464">
        <v>5022263.5131874802</v>
      </c>
      <c r="X2464">
        <v>4537289.9644025099</v>
      </c>
      <c r="Y2464">
        <v>4421693.4575416101</v>
      </c>
      <c r="Z2464">
        <v>5408839.6981294099</v>
      </c>
      <c r="AA2464">
        <v>2</v>
      </c>
      <c r="AB2464">
        <v>3</v>
      </c>
      <c r="AC2464">
        <v>1</v>
      </c>
      <c r="AD2464">
        <v>1</v>
      </c>
      <c r="AE2464">
        <v>2</v>
      </c>
      <c r="AF2464">
        <v>1</v>
      </c>
    </row>
    <row r="2465" spans="1:32" x14ac:dyDescent="0.2">
      <c r="A2465" t="s">
        <v>6659</v>
      </c>
      <c r="B2465" t="s">
        <v>13742</v>
      </c>
      <c r="C2465">
        <v>6</v>
      </c>
      <c r="D2465">
        <v>4</v>
      </c>
      <c r="E2465">
        <v>146.56</v>
      </c>
      <c r="F2465">
        <v>0.77577565171041496</v>
      </c>
      <c r="G2465">
        <v>140831</v>
      </c>
      <c r="H2465" t="s">
        <v>6660</v>
      </c>
      <c r="I2465" t="s">
        <v>13743</v>
      </c>
      <c r="J2465">
        <v>678530.21344312199</v>
      </c>
      <c r="K2465">
        <v>687097.42634955898</v>
      </c>
      <c r="L2465">
        <v>597370.93282399396</v>
      </c>
      <c r="M2465">
        <v>654332.85753889161</v>
      </c>
      <c r="N2465">
        <v>702871.36733811395</v>
      </c>
      <c r="O2465">
        <v>655382.58535006701</v>
      </c>
      <c r="P2465">
        <v>635079.77233768802</v>
      </c>
      <c r="Q2465">
        <v>664444.57500862295</v>
      </c>
      <c r="R2465" s="2">
        <f t="shared" si="114"/>
        <v>1.0154534765497853</v>
      </c>
      <c r="S2465" s="2">
        <f t="shared" si="115"/>
        <v>2.2124143436692147E-2</v>
      </c>
      <c r="T2465" s="2">
        <f t="shared" si="116"/>
        <v>0.11026385517389782</v>
      </c>
      <c r="U2465">
        <v>721679.10580973001</v>
      </c>
      <c r="V2465">
        <v>720064.76354445901</v>
      </c>
      <c r="W2465">
        <v>701541.58550947998</v>
      </c>
      <c r="X2465">
        <v>928670.790053554</v>
      </c>
      <c r="Y2465">
        <v>710071.55022026098</v>
      </c>
      <c r="Z2465">
        <v>831643.95645909698</v>
      </c>
      <c r="AA2465">
        <v>1</v>
      </c>
      <c r="AB2465">
        <v>1</v>
      </c>
      <c r="AC2465">
        <v>0</v>
      </c>
      <c r="AD2465">
        <v>1</v>
      </c>
      <c r="AE2465">
        <v>0</v>
      </c>
      <c r="AF2465">
        <v>0</v>
      </c>
    </row>
    <row r="2466" spans="1:32" x14ac:dyDescent="0.2">
      <c r="A2466" t="s">
        <v>2389</v>
      </c>
      <c r="B2466" t="s">
        <v>9874</v>
      </c>
      <c r="C2466">
        <v>9</v>
      </c>
      <c r="D2466">
        <v>9</v>
      </c>
      <c r="E2466">
        <v>713.64</v>
      </c>
      <c r="F2466">
        <v>0.77584543679776896</v>
      </c>
      <c r="G2466">
        <v>21631</v>
      </c>
      <c r="H2466" t="s">
        <v>2390</v>
      </c>
      <c r="I2466" t="s">
        <v>9875</v>
      </c>
      <c r="J2466">
        <v>18294904.554806601</v>
      </c>
      <c r="K2466">
        <v>18447423.438885201</v>
      </c>
      <c r="L2466">
        <v>28416981.4013579</v>
      </c>
      <c r="M2466">
        <v>21719769.798349902</v>
      </c>
      <c r="N2466">
        <v>18994436.3598378</v>
      </c>
      <c r="O2466">
        <v>20236409.313958701</v>
      </c>
      <c r="P2466">
        <v>21743190.8274999</v>
      </c>
      <c r="Q2466">
        <v>20324678.833765466</v>
      </c>
      <c r="R2466" s="2">
        <f t="shared" si="114"/>
        <v>0.93576861184364746</v>
      </c>
      <c r="S2466" s="2">
        <f t="shared" si="115"/>
        <v>-9.5776257188250405E-2</v>
      </c>
      <c r="T2466" s="2">
        <f t="shared" si="116"/>
        <v>0.1102247898652321</v>
      </c>
      <c r="U2466">
        <v>19458308.706682101</v>
      </c>
      <c r="V2466">
        <v>19332541.626735002</v>
      </c>
      <c r="W2466">
        <v>33372387.393304501</v>
      </c>
      <c r="X2466">
        <v>25096452.9793218</v>
      </c>
      <c r="Y2466">
        <v>21925053.935906999</v>
      </c>
      <c r="Z2466">
        <v>28472947.8617565</v>
      </c>
      <c r="AA2466">
        <v>7</v>
      </c>
      <c r="AB2466">
        <v>8</v>
      </c>
      <c r="AC2466">
        <v>7</v>
      </c>
      <c r="AD2466">
        <v>7</v>
      </c>
      <c r="AE2466">
        <v>6</v>
      </c>
      <c r="AF2466">
        <v>9</v>
      </c>
    </row>
    <row r="2467" spans="1:32" x14ac:dyDescent="0.2">
      <c r="A2467" t="s">
        <v>4089</v>
      </c>
      <c r="B2467" t="s">
        <v>11418</v>
      </c>
      <c r="C2467">
        <v>2</v>
      </c>
      <c r="D2467">
        <v>2</v>
      </c>
      <c r="E2467">
        <v>48.4</v>
      </c>
      <c r="F2467">
        <v>0.77611927050523399</v>
      </c>
      <c r="G2467">
        <v>52906</v>
      </c>
      <c r="H2467" t="s">
        <v>4090</v>
      </c>
      <c r="I2467" t="s">
        <v>11419</v>
      </c>
      <c r="J2467">
        <v>462729.35146143299</v>
      </c>
      <c r="K2467">
        <v>520017.55953102099</v>
      </c>
      <c r="L2467">
        <v>297097.66933860502</v>
      </c>
      <c r="M2467">
        <v>426614.86011035304</v>
      </c>
      <c r="N2467">
        <v>494484.46797451202</v>
      </c>
      <c r="O2467">
        <v>406424.556369806</v>
      </c>
      <c r="P2467">
        <v>287653.90153667901</v>
      </c>
      <c r="Q2467">
        <v>396187.64196033234</v>
      </c>
      <c r="R2467" s="2">
        <f t="shared" si="114"/>
        <v>0.92867754737340835</v>
      </c>
      <c r="S2467" s="2">
        <f t="shared" si="115"/>
        <v>-0.1067503395698241</v>
      </c>
      <c r="T2467" s="2">
        <f t="shared" si="116"/>
        <v>0.11007153319800805</v>
      </c>
      <c r="U2467">
        <v>492155.09932867001</v>
      </c>
      <c r="V2467">
        <v>544968.30679754703</v>
      </c>
      <c r="W2467">
        <v>348906.11267887999</v>
      </c>
      <c r="X2467">
        <v>653339.00750889198</v>
      </c>
      <c r="Y2467">
        <v>440339.003873504</v>
      </c>
      <c r="Z2467">
        <v>376685.952198232</v>
      </c>
      <c r="AA2467">
        <v>1</v>
      </c>
      <c r="AB2467">
        <v>1</v>
      </c>
      <c r="AC2467">
        <v>0</v>
      </c>
      <c r="AD2467">
        <v>0</v>
      </c>
      <c r="AE2467">
        <v>1</v>
      </c>
      <c r="AF2467">
        <v>1</v>
      </c>
    </row>
    <row r="2468" spans="1:32" x14ac:dyDescent="0.2">
      <c r="A2468" t="s">
        <v>6547</v>
      </c>
      <c r="B2468" t="s">
        <v>13638</v>
      </c>
      <c r="C2468">
        <v>3</v>
      </c>
      <c r="D2468">
        <v>3</v>
      </c>
      <c r="E2468">
        <v>194.39</v>
      </c>
      <c r="F2468">
        <v>0.77623829004006295</v>
      </c>
      <c r="G2468">
        <v>17575</v>
      </c>
      <c r="H2468" t="s">
        <v>6548</v>
      </c>
      <c r="I2468" t="s">
        <v>13639</v>
      </c>
      <c r="J2468">
        <v>215823.65320060501</v>
      </c>
      <c r="K2468">
        <v>422944.30722402403</v>
      </c>
      <c r="L2468">
        <v>493116.13849736401</v>
      </c>
      <c r="M2468">
        <v>377294.69964066433</v>
      </c>
      <c r="N2468">
        <v>274790.92531694099</v>
      </c>
      <c r="O2468">
        <v>485930.60471384297</v>
      </c>
      <c r="P2468">
        <v>447198.56767901301</v>
      </c>
      <c r="Q2468">
        <v>402640.03256993229</v>
      </c>
      <c r="R2468" s="2">
        <f t="shared" si="114"/>
        <v>1.067176488175972</v>
      </c>
      <c r="S2468" s="2">
        <f t="shared" si="115"/>
        <v>9.3798786809809104E-2</v>
      </c>
      <c r="T2468" s="2">
        <f t="shared" si="116"/>
        <v>0.11000493832498404</v>
      </c>
      <c r="U2468">
        <v>229548.24703241899</v>
      </c>
      <c r="V2468">
        <v>443237.422954346</v>
      </c>
      <c r="W2468">
        <v>579106.64652924996</v>
      </c>
      <c r="X2468">
        <v>363068.29040436901</v>
      </c>
      <c r="Y2468">
        <v>526479.50296745298</v>
      </c>
      <c r="Z2468">
        <v>585611.44968991505</v>
      </c>
      <c r="AA2468">
        <v>0</v>
      </c>
      <c r="AB2468">
        <v>0</v>
      </c>
      <c r="AC2468">
        <v>0</v>
      </c>
      <c r="AD2468">
        <v>0</v>
      </c>
      <c r="AE2468">
        <v>0</v>
      </c>
      <c r="AF2468">
        <v>0</v>
      </c>
    </row>
    <row r="2469" spans="1:32" x14ac:dyDescent="0.2">
      <c r="A2469" t="s">
        <v>5427</v>
      </c>
      <c r="B2469" t="s">
        <v>12636</v>
      </c>
      <c r="C2469">
        <v>4</v>
      </c>
      <c r="D2469">
        <v>4</v>
      </c>
      <c r="E2469">
        <v>123.98</v>
      </c>
      <c r="F2469">
        <v>0.77650316040315903</v>
      </c>
      <c r="G2469">
        <v>25972</v>
      </c>
      <c r="H2469" t="s">
        <v>5428</v>
      </c>
      <c r="I2469" t="s">
        <v>12637</v>
      </c>
      <c r="J2469">
        <v>634344.50829418597</v>
      </c>
      <c r="K2469">
        <v>697442.56839611498</v>
      </c>
      <c r="L2469">
        <v>433897.81497933099</v>
      </c>
      <c r="M2469">
        <v>588561.63055654394</v>
      </c>
      <c r="N2469">
        <v>453552.65434689203</v>
      </c>
      <c r="O2469">
        <v>611439.94398781203</v>
      </c>
      <c r="P2469">
        <v>591237.90931739903</v>
      </c>
      <c r="Q2469">
        <v>552076.83588403428</v>
      </c>
      <c r="R2469" s="2">
        <f t="shared" si="114"/>
        <v>0.93801023923695193</v>
      </c>
      <c r="S2469" s="2">
        <f t="shared" si="115"/>
        <v>-9.2324423729069474E-2</v>
      </c>
      <c r="T2469" s="2">
        <f t="shared" si="116"/>
        <v>0.10985677233354323</v>
      </c>
      <c r="U2469">
        <v>674683.55638585798</v>
      </c>
      <c r="V2469">
        <v>730906.27156925795</v>
      </c>
      <c r="W2469">
        <v>509561.72177762201</v>
      </c>
      <c r="X2469">
        <v>599257.73251849797</v>
      </c>
      <c r="Y2469">
        <v>662462.07726454805</v>
      </c>
      <c r="Z2469">
        <v>774232.55397256999</v>
      </c>
      <c r="AA2469">
        <v>2</v>
      </c>
      <c r="AB2469">
        <v>1</v>
      </c>
      <c r="AC2469">
        <v>0</v>
      </c>
      <c r="AD2469">
        <v>1</v>
      </c>
      <c r="AE2469">
        <v>1</v>
      </c>
      <c r="AF2469">
        <v>0</v>
      </c>
    </row>
    <row r="2470" spans="1:32" x14ac:dyDescent="0.2">
      <c r="A2470" t="s">
        <v>4599</v>
      </c>
      <c r="B2470" t="s">
        <v>11898</v>
      </c>
      <c r="C2470">
        <v>16</v>
      </c>
      <c r="D2470">
        <v>16</v>
      </c>
      <c r="E2470">
        <v>980.23</v>
      </c>
      <c r="F2470">
        <v>0.77660889118124898</v>
      </c>
      <c r="G2470">
        <v>45241</v>
      </c>
      <c r="H2470" t="s">
        <v>4600</v>
      </c>
      <c r="I2470" t="s">
        <v>11899</v>
      </c>
      <c r="J2470">
        <v>15735248.0474973</v>
      </c>
      <c r="K2470">
        <v>14345856.7104524</v>
      </c>
      <c r="L2470">
        <v>13157667.753999799</v>
      </c>
      <c r="M2470">
        <v>14412924.170649834</v>
      </c>
      <c r="N2470">
        <v>12877948.838028699</v>
      </c>
      <c r="O2470">
        <v>13695311.853075501</v>
      </c>
      <c r="P2470">
        <v>15687578.1913047</v>
      </c>
      <c r="Q2470">
        <v>14086946.294136301</v>
      </c>
      <c r="R2470" s="2">
        <f t="shared" si="114"/>
        <v>0.97738294653784774</v>
      </c>
      <c r="S2470" s="2">
        <f t="shared" si="115"/>
        <v>-3.300416235097782E-2</v>
      </c>
      <c r="T2470" s="2">
        <f t="shared" si="116"/>
        <v>0.10979764164362824</v>
      </c>
      <c r="U2470">
        <v>16735879.280877501</v>
      </c>
      <c r="V2470">
        <v>15034179.3229178</v>
      </c>
      <c r="W2470">
        <v>15452126.2929739</v>
      </c>
      <c r="X2470">
        <v>17015026.472017799</v>
      </c>
      <c r="Y2470">
        <v>14838128.958017601</v>
      </c>
      <c r="Z2470">
        <v>20543056.4199121</v>
      </c>
      <c r="AA2470">
        <v>15</v>
      </c>
      <c r="AB2470">
        <v>13</v>
      </c>
      <c r="AC2470">
        <v>7</v>
      </c>
      <c r="AD2470">
        <v>13</v>
      </c>
      <c r="AE2470">
        <v>15</v>
      </c>
      <c r="AF2470">
        <v>17</v>
      </c>
    </row>
    <row r="2471" spans="1:32" x14ac:dyDescent="0.2">
      <c r="A2471" t="s">
        <v>4417</v>
      </c>
      <c r="B2471" t="s">
        <v>11728</v>
      </c>
      <c r="C2471">
        <v>5</v>
      </c>
      <c r="D2471">
        <v>4</v>
      </c>
      <c r="E2471">
        <v>268.77</v>
      </c>
      <c r="F2471">
        <v>0.77719522626846205</v>
      </c>
      <c r="G2471">
        <v>49000</v>
      </c>
      <c r="H2471" t="s">
        <v>4418</v>
      </c>
      <c r="I2471" t="s">
        <v>11729</v>
      </c>
      <c r="J2471">
        <v>1346872.8716110301</v>
      </c>
      <c r="K2471">
        <v>1297963.0758531699</v>
      </c>
      <c r="L2471">
        <v>1167808.0733364299</v>
      </c>
      <c r="M2471">
        <v>1270881.3402668766</v>
      </c>
      <c r="N2471">
        <v>1348873.21356552</v>
      </c>
      <c r="O2471">
        <v>1191572.3922186601</v>
      </c>
      <c r="P2471">
        <v>1204701.10764786</v>
      </c>
      <c r="Q2471">
        <v>1248382.2378106799</v>
      </c>
      <c r="R2471" s="2">
        <f t="shared" si="114"/>
        <v>0.98229645699930412</v>
      </c>
      <c r="S2471" s="2">
        <f t="shared" si="115"/>
        <v>-2.5769599373085393E-2</v>
      </c>
      <c r="T2471" s="2">
        <f t="shared" si="116"/>
        <v>0.10946987561166847</v>
      </c>
      <c r="U2471">
        <v>1432522.8123465299</v>
      </c>
      <c r="V2471">
        <v>1360240.1049136999</v>
      </c>
      <c r="W2471">
        <v>1371452.61398347</v>
      </c>
      <c r="X2471">
        <v>1782202.5638460501</v>
      </c>
      <c r="Y2471">
        <v>1291004.17779705</v>
      </c>
      <c r="Z2471">
        <v>1577569.3686905799</v>
      </c>
      <c r="AA2471">
        <v>3</v>
      </c>
      <c r="AB2471">
        <v>1</v>
      </c>
      <c r="AC2471">
        <v>0</v>
      </c>
      <c r="AD2471">
        <v>4</v>
      </c>
      <c r="AE2471">
        <v>3</v>
      </c>
      <c r="AF2471">
        <v>4</v>
      </c>
    </row>
    <row r="2472" spans="1:32" x14ac:dyDescent="0.2">
      <c r="A2472" t="s">
        <v>3925</v>
      </c>
      <c r="B2472" t="s">
        <v>11264</v>
      </c>
      <c r="C2472">
        <v>1</v>
      </c>
      <c r="D2472">
        <v>1</v>
      </c>
      <c r="E2472">
        <v>41.28</v>
      </c>
      <c r="F2472">
        <v>0.77757590257789</v>
      </c>
      <c r="G2472">
        <v>51704</v>
      </c>
      <c r="H2472" t="s">
        <v>3926</v>
      </c>
      <c r="I2472" t="s">
        <v>11265</v>
      </c>
      <c r="J2472">
        <v>268023.06093720603</v>
      </c>
      <c r="K2472">
        <v>392811.15057990199</v>
      </c>
      <c r="L2472">
        <v>332209.79078836599</v>
      </c>
      <c r="M2472">
        <v>331014.66743515799</v>
      </c>
      <c r="N2472">
        <v>450600.49225130799</v>
      </c>
      <c r="O2472">
        <v>267133.52978588099</v>
      </c>
      <c r="P2472">
        <v>236640.885170958</v>
      </c>
      <c r="Q2472">
        <v>318124.96906938235</v>
      </c>
      <c r="R2472" s="2">
        <f t="shared" si="114"/>
        <v>0.96106003862109646</v>
      </c>
      <c r="S2472" s="2">
        <f t="shared" si="115"/>
        <v>-5.7301534111737155E-2</v>
      </c>
      <c r="T2472" s="2">
        <f t="shared" si="116"/>
        <v>0.10925720685185918</v>
      </c>
      <c r="U2472">
        <v>285067.10404541797</v>
      </c>
      <c r="V2472">
        <v>411658.45979467401</v>
      </c>
      <c r="W2472">
        <v>390141.15107624402</v>
      </c>
      <c r="X2472">
        <v>595357.17996639397</v>
      </c>
      <c r="Y2472">
        <v>289424.717487043</v>
      </c>
      <c r="Z2472">
        <v>309883.84542487602</v>
      </c>
      <c r="AA2472">
        <v>0</v>
      </c>
      <c r="AB2472">
        <v>0</v>
      </c>
      <c r="AC2472">
        <v>0</v>
      </c>
      <c r="AD2472">
        <v>1</v>
      </c>
      <c r="AE2472">
        <v>0</v>
      </c>
      <c r="AF2472">
        <v>0</v>
      </c>
    </row>
    <row r="2473" spans="1:32" x14ac:dyDescent="0.2">
      <c r="A2473" t="s">
        <v>3113</v>
      </c>
      <c r="B2473" t="s">
        <v>10536</v>
      </c>
      <c r="C2473">
        <v>2</v>
      </c>
      <c r="D2473">
        <v>2</v>
      </c>
      <c r="E2473">
        <v>59.16</v>
      </c>
      <c r="F2473">
        <v>0.77770751704871399</v>
      </c>
      <c r="G2473">
        <v>149489</v>
      </c>
      <c r="H2473" t="s">
        <v>3114</v>
      </c>
      <c r="I2473" t="s">
        <v>10537</v>
      </c>
      <c r="J2473">
        <v>83530.456563001906</v>
      </c>
      <c r="K2473">
        <v>99555.688271167397</v>
      </c>
      <c r="L2473">
        <v>109396.55056118</v>
      </c>
      <c r="M2473">
        <v>97494.231798449764</v>
      </c>
      <c r="N2473">
        <v>83436.111568866298</v>
      </c>
      <c r="O2473">
        <v>104705.74942768901</v>
      </c>
      <c r="P2473">
        <v>94872.185008026005</v>
      </c>
      <c r="Q2473">
        <v>94338.015334860436</v>
      </c>
      <c r="R2473" s="2">
        <f t="shared" si="114"/>
        <v>0.9676266338493319</v>
      </c>
      <c r="S2473" s="2">
        <f t="shared" si="115"/>
        <v>-4.7477614951986165E-2</v>
      </c>
      <c r="T2473" s="2">
        <f t="shared" si="116"/>
        <v>0.10918370328610054</v>
      </c>
      <c r="U2473">
        <v>88842.300616756402</v>
      </c>
      <c r="V2473">
        <v>104332.428539783</v>
      </c>
      <c r="W2473">
        <v>128473.324216079</v>
      </c>
      <c r="X2473">
        <v>110240.199345582</v>
      </c>
      <c r="Y2473">
        <v>113443.010960354</v>
      </c>
      <c r="Z2473">
        <v>124236.17116251199</v>
      </c>
      <c r="AA2473">
        <v>0</v>
      </c>
      <c r="AB2473">
        <v>0</v>
      </c>
      <c r="AC2473">
        <v>1</v>
      </c>
      <c r="AD2473">
        <v>1</v>
      </c>
      <c r="AE2473">
        <v>0</v>
      </c>
      <c r="AF2473">
        <v>1</v>
      </c>
    </row>
    <row r="2474" spans="1:32" x14ac:dyDescent="0.2">
      <c r="A2474" t="s">
        <v>5935</v>
      </c>
      <c r="B2474" t="s">
        <v>13088</v>
      </c>
      <c r="C2474">
        <v>4</v>
      </c>
      <c r="D2474">
        <v>4</v>
      </c>
      <c r="E2474">
        <v>166.74</v>
      </c>
      <c r="F2474">
        <v>0.77771753494132201</v>
      </c>
      <c r="G2474">
        <v>36543</v>
      </c>
      <c r="H2474" t="s">
        <v>5936</v>
      </c>
      <c r="I2474" t="s">
        <v>13089</v>
      </c>
      <c r="J2474">
        <v>701637.69429973897</v>
      </c>
      <c r="K2474">
        <v>571548.16109915404</v>
      </c>
      <c r="L2474">
        <v>416870.96678764903</v>
      </c>
      <c r="M2474">
        <v>563352.27406218066</v>
      </c>
      <c r="N2474">
        <v>626116.98418520903</v>
      </c>
      <c r="O2474">
        <v>559965.56082089501</v>
      </c>
      <c r="P2474">
        <v>549591.76983089698</v>
      </c>
      <c r="Q2474">
        <v>578558.10494566697</v>
      </c>
      <c r="R2474" s="2">
        <f t="shared" si="114"/>
        <v>1.0269916916707218</v>
      </c>
      <c r="S2474" s="2">
        <f t="shared" si="115"/>
        <v>3.8424510347507906E-2</v>
      </c>
      <c r="T2474" s="2">
        <f t="shared" si="116"/>
        <v>0.10917810903972466</v>
      </c>
      <c r="U2474">
        <v>746256.030745022</v>
      </c>
      <c r="V2474">
        <v>598971.376828818</v>
      </c>
      <c r="W2474">
        <v>489565.70017651602</v>
      </c>
      <c r="X2474">
        <v>827258.84335179999</v>
      </c>
      <c r="Y2474">
        <v>606692.36981582001</v>
      </c>
      <c r="Z2474">
        <v>719696.47563659295</v>
      </c>
      <c r="AA2474">
        <v>0</v>
      </c>
      <c r="AB2474">
        <v>3</v>
      </c>
      <c r="AC2474">
        <v>1</v>
      </c>
      <c r="AD2474">
        <v>1</v>
      </c>
      <c r="AE2474">
        <v>2</v>
      </c>
      <c r="AF2474">
        <v>2</v>
      </c>
    </row>
    <row r="2475" spans="1:32" x14ac:dyDescent="0.2">
      <c r="A2475" t="s">
        <v>2625</v>
      </c>
      <c r="B2475" t="s">
        <v>10090</v>
      </c>
      <c r="C2475">
        <v>1</v>
      </c>
      <c r="D2475">
        <v>1</v>
      </c>
      <c r="E2475">
        <v>70.86</v>
      </c>
      <c r="F2475">
        <v>0.77795896293104505</v>
      </c>
      <c r="G2475">
        <v>86316</v>
      </c>
      <c r="H2475" t="s">
        <v>2626</v>
      </c>
      <c r="I2475" t="s">
        <v>10091</v>
      </c>
      <c r="J2475">
        <v>317376.32524394401</v>
      </c>
      <c r="K2475">
        <v>213757.95302779501</v>
      </c>
      <c r="L2475">
        <v>189768.849576343</v>
      </c>
      <c r="M2475">
        <v>240301.04261602732</v>
      </c>
      <c r="N2475">
        <v>291334.81234190398</v>
      </c>
      <c r="O2475">
        <v>171565.20384715599</v>
      </c>
      <c r="P2475">
        <v>211303.735089222</v>
      </c>
      <c r="Q2475">
        <v>224734.5837594273</v>
      </c>
      <c r="R2475" s="2">
        <f t="shared" si="114"/>
        <v>0.935221009916826</v>
      </c>
      <c r="S2475" s="2">
        <f t="shared" si="115"/>
        <v>-9.6620754236845977E-2</v>
      </c>
      <c r="T2475" s="2">
        <f t="shared" si="116"/>
        <v>0.10904331129135104</v>
      </c>
      <c r="U2475">
        <v>337558.82651853003</v>
      </c>
      <c r="V2475">
        <v>224014.184888535</v>
      </c>
      <c r="W2475">
        <v>222861.09399856301</v>
      </c>
      <c r="X2475">
        <v>384926.94811611401</v>
      </c>
      <c r="Y2475">
        <v>185881.61019648399</v>
      </c>
      <c r="Z2475">
        <v>276704.56833688199</v>
      </c>
      <c r="AA2475">
        <v>1</v>
      </c>
      <c r="AB2475">
        <v>1</v>
      </c>
      <c r="AC2475">
        <v>0</v>
      </c>
      <c r="AD2475">
        <v>1</v>
      </c>
      <c r="AE2475">
        <v>2</v>
      </c>
      <c r="AF2475">
        <v>1</v>
      </c>
    </row>
    <row r="2476" spans="1:32" x14ac:dyDescent="0.2">
      <c r="A2476" t="s">
        <v>1681</v>
      </c>
      <c r="B2476" t="s">
        <v>9249</v>
      </c>
      <c r="C2476">
        <v>5</v>
      </c>
      <c r="D2476">
        <v>5</v>
      </c>
      <c r="E2476">
        <v>235.9</v>
      </c>
      <c r="F2476">
        <v>0.77796535777915798</v>
      </c>
      <c r="G2476">
        <v>73018</v>
      </c>
      <c r="H2476" t="s">
        <v>1682</v>
      </c>
      <c r="I2476" t="s">
        <v>9250</v>
      </c>
      <c r="J2476">
        <v>3240710.1795506398</v>
      </c>
      <c r="K2476">
        <v>2598643.6522264201</v>
      </c>
      <c r="L2476">
        <v>3659320.5906404001</v>
      </c>
      <c r="M2476">
        <v>3166224.8074724865</v>
      </c>
      <c r="N2476">
        <v>3089868.3557488499</v>
      </c>
      <c r="O2476">
        <v>3722757.7803617902</v>
      </c>
      <c r="P2476">
        <v>2989697.76842571</v>
      </c>
      <c r="Q2476">
        <v>3267441.3015121166</v>
      </c>
      <c r="R2476" s="2">
        <f t="shared" si="114"/>
        <v>1.0319675639584254</v>
      </c>
      <c r="S2476" s="2">
        <f t="shared" si="115"/>
        <v>4.5397625749795015E-2</v>
      </c>
      <c r="T2476" s="2">
        <f t="shared" si="116"/>
        <v>0.10903974139118161</v>
      </c>
      <c r="U2476">
        <v>3446792.4614570499</v>
      </c>
      <c r="V2476">
        <v>2723328.0976150301</v>
      </c>
      <c r="W2476">
        <v>4297439.7112183003</v>
      </c>
      <c r="X2476">
        <v>4082497.3393949699</v>
      </c>
      <c r="Y2476">
        <v>4033406.5129058501</v>
      </c>
      <c r="Z2476">
        <v>3915042.1554104001</v>
      </c>
      <c r="AA2476">
        <v>1</v>
      </c>
      <c r="AB2476">
        <v>1</v>
      </c>
      <c r="AC2476">
        <v>5</v>
      </c>
      <c r="AD2476">
        <v>2</v>
      </c>
      <c r="AE2476">
        <v>2</v>
      </c>
      <c r="AF2476">
        <v>3</v>
      </c>
    </row>
    <row r="2477" spans="1:32" x14ac:dyDescent="0.2">
      <c r="A2477" t="s">
        <v>874</v>
      </c>
      <c r="B2477" t="s">
        <v>8503</v>
      </c>
      <c r="C2477">
        <v>1</v>
      </c>
      <c r="D2477">
        <v>1</v>
      </c>
      <c r="E2477">
        <v>90.98</v>
      </c>
      <c r="F2477">
        <v>0.77797355410707203</v>
      </c>
      <c r="G2477">
        <v>49987</v>
      </c>
      <c r="H2477" t="s">
        <v>875</v>
      </c>
      <c r="I2477" t="s">
        <v>8504</v>
      </c>
      <c r="J2477">
        <v>142632.418923694</v>
      </c>
      <c r="K2477">
        <v>222032.61990676</v>
      </c>
      <c r="L2477">
        <v>194120.693404597</v>
      </c>
      <c r="M2477">
        <v>186261.910745017</v>
      </c>
      <c r="N2477">
        <v>231672.45863981399</v>
      </c>
      <c r="O2477">
        <v>137576.68581379799</v>
      </c>
      <c r="P2477">
        <v>235298.978138292</v>
      </c>
      <c r="Q2477">
        <v>201516.040863968</v>
      </c>
      <c r="R2477" s="2">
        <f t="shared" si="114"/>
        <v>1.0818961324832168</v>
      </c>
      <c r="S2477" s="2">
        <f t="shared" si="115"/>
        <v>0.11356199977075251</v>
      </c>
      <c r="T2477" s="2">
        <f t="shared" si="116"/>
        <v>0.10903516586452336</v>
      </c>
      <c r="U2477">
        <v>151702.65746310601</v>
      </c>
      <c r="V2477">
        <v>232685.87513378399</v>
      </c>
      <c r="W2477">
        <v>227971.82043570399</v>
      </c>
      <c r="X2477">
        <v>306097.89386283199</v>
      </c>
      <c r="Y2477">
        <v>149056.890972758</v>
      </c>
      <c r="Z2477">
        <v>308126.60338622902</v>
      </c>
      <c r="AA2477">
        <v>1</v>
      </c>
      <c r="AB2477">
        <v>2</v>
      </c>
      <c r="AC2477">
        <v>1</v>
      </c>
      <c r="AD2477">
        <v>1</v>
      </c>
      <c r="AE2477">
        <v>2</v>
      </c>
      <c r="AF2477">
        <v>1</v>
      </c>
    </row>
    <row r="2478" spans="1:32" x14ac:dyDescent="0.2">
      <c r="A2478" t="s">
        <v>3647</v>
      </c>
      <c r="B2478" t="s">
        <v>11018</v>
      </c>
      <c r="C2478">
        <v>4</v>
      </c>
      <c r="D2478">
        <v>3</v>
      </c>
      <c r="E2478">
        <v>123.04</v>
      </c>
      <c r="F2478">
        <v>0.77831920923633302</v>
      </c>
      <c r="G2478">
        <v>195413</v>
      </c>
      <c r="H2478" t="s">
        <v>3648</v>
      </c>
      <c r="I2478" t="s">
        <v>11019</v>
      </c>
      <c r="J2478">
        <v>267243.68315864401</v>
      </c>
      <c r="K2478">
        <v>172618.44811232699</v>
      </c>
      <c r="L2478">
        <v>104413.111320853</v>
      </c>
      <c r="M2478">
        <v>181425.08086394134</v>
      </c>
      <c r="N2478">
        <v>284450.21328368998</v>
      </c>
      <c r="O2478">
        <v>97961.065699275496</v>
      </c>
      <c r="P2478">
        <v>117565.335999403</v>
      </c>
      <c r="Q2478">
        <v>166658.8716607895</v>
      </c>
      <c r="R2478" s="2">
        <f t="shared" si="114"/>
        <v>0.9186098794453581</v>
      </c>
      <c r="S2478" s="2">
        <f t="shared" si="115"/>
        <v>-0.12247579538012683</v>
      </c>
      <c r="T2478" s="2">
        <f t="shared" si="116"/>
        <v>0.10884225085356426</v>
      </c>
      <c r="U2478">
        <v>284238.16430599702</v>
      </c>
      <c r="V2478">
        <v>180900.782417104</v>
      </c>
      <c r="W2478">
        <v>122620.863585927</v>
      </c>
      <c r="X2478">
        <v>375830.65206011198</v>
      </c>
      <c r="Y2478">
        <v>106135.51128332</v>
      </c>
      <c r="Z2478">
        <v>153953.102321449</v>
      </c>
      <c r="AA2478">
        <v>2</v>
      </c>
      <c r="AB2478">
        <v>0</v>
      </c>
      <c r="AC2478">
        <v>0</v>
      </c>
      <c r="AD2478">
        <v>1</v>
      </c>
      <c r="AE2478">
        <v>1</v>
      </c>
      <c r="AF2478">
        <v>1</v>
      </c>
    </row>
    <row r="2479" spans="1:32" x14ac:dyDescent="0.2">
      <c r="A2479" t="s">
        <v>1346</v>
      </c>
      <c r="B2479" t="s">
        <v>8936</v>
      </c>
      <c r="C2479">
        <v>8</v>
      </c>
      <c r="D2479">
        <v>7</v>
      </c>
      <c r="E2479">
        <v>563.46</v>
      </c>
      <c r="F2479">
        <v>0.77870160380289699</v>
      </c>
      <c r="G2479">
        <v>53936</v>
      </c>
      <c r="H2479" t="s">
        <v>1347</v>
      </c>
      <c r="I2479" t="s">
        <v>8937</v>
      </c>
      <c r="J2479">
        <v>4144296.3702205201</v>
      </c>
      <c r="K2479">
        <v>4903446.1929534497</v>
      </c>
      <c r="L2479">
        <v>5243579.3474401701</v>
      </c>
      <c r="M2479">
        <v>4763773.9702047138</v>
      </c>
      <c r="N2479">
        <v>4267779.1385765905</v>
      </c>
      <c r="O2479">
        <v>4960747.5557876397</v>
      </c>
      <c r="P2479">
        <v>5519346.0298004802</v>
      </c>
      <c r="Q2479">
        <v>4915957.5747215701</v>
      </c>
      <c r="R2479" s="2">
        <f t="shared" si="114"/>
        <v>1.0319460170588901</v>
      </c>
      <c r="S2479" s="2">
        <f t="shared" si="115"/>
        <v>4.536750277818119E-2</v>
      </c>
      <c r="T2479" s="2">
        <f t="shared" si="116"/>
        <v>0.10862893083610953</v>
      </c>
      <c r="U2479">
        <v>4407839.2375403903</v>
      </c>
      <c r="V2479">
        <v>5138716.4149931204</v>
      </c>
      <c r="W2479">
        <v>6157964.4522673404</v>
      </c>
      <c r="X2479">
        <v>5638815.3061432596</v>
      </c>
      <c r="Y2479">
        <v>5374701.4124703901</v>
      </c>
      <c r="Z2479">
        <v>7227644.4144868497</v>
      </c>
      <c r="AA2479">
        <v>6</v>
      </c>
      <c r="AB2479">
        <v>7</v>
      </c>
      <c r="AC2479">
        <v>4</v>
      </c>
      <c r="AD2479">
        <v>7</v>
      </c>
      <c r="AE2479">
        <v>4</v>
      </c>
      <c r="AF2479">
        <v>7</v>
      </c>
    </row>
    <row r="2480" spans="1:32" x14ac:dyDescent="0.2">
      <c r="A2480" t="s">
        <v>2123</v>
      </c>
      <c r="B2480" t="s">
        <v>9642</v>
      </c>
      <c r="C2480">
        <v>12</v>
      </c>
      <c r="D2480">
        <v>12</v>
      </c>
      <c r="E2480">
        <v>617.22</v>
      </c>
      <c r="F2480">
        <v>0.77901354293273195</v>
      </c>
      <c r="G2480">
        <v>33296</v>
      </c>
      <c r="H2480" t="s">
        <v>2124</v>
      </c>
      <c r="I2480" t="s">
        <v>9643</v>
      </c>
      <c r="J2480">
        <v>10048584.5868228</v>
      </c>
      <c r="K2480">
        <v>9214264.3872738592</v>
      </c>
      <c r="L2480">
        <v>7620535.1630493701</v>
      </c>
      <c r="M2480">
        <v>8961128.0457153432</v>
      </c>
      <c r="N2480">
        <v>9212893.2948173899</v>
      </c>
      <c r="O2480">
        <v>9304087.1963562593</v>
      </c>
      <c r="P2480">
        <v>8870036.8055605702</v>
      </c>
      <c r="Q2480">
        <v>9129005.7655780725</v>
      </c>
      <c r="R2480" s="2">
        <f t="shared" si="114"/>
        <v>1.0187339940916254</v>
      </c>
      <c r="S2480" s="2">
        <f t="shared" si="115"/>
        <v>2.6777392520609389E-2</v>
      </c>
      <c r="T2480" s="2">
        <f t="shared" si="116"/>
        <v>0.10845499217361165</v>
      </c>
      <c r="U2480">
        <v>10687591.2016843</v>
      </c>
      <c r="V2480">
        <v>9656370.1926646698</v>
      </c>
      <c r="W2480">
        <v>8949418.23741455</v>
      </c>
      <c r="X2480">
        <v>12172561.4278173</v>
      </c>
      <c r="Y2480">
        <v>10080474.773940399</v>
      </c>
      <c r="Z2480">
        <v>11615410.888873</v>
      </c>
      <c r="AA2480">
        <v>8</v>
      </c>
      <c r="AB2480">
        <v>9</v>
      </c>
      <c r="AC2480">
        <v>8</v>
      </c>
      <c r="AD2480">
        <v>10</v>
      </c>
      <c r="AE2480">
        <v>9</v>
      </c>
      <c r="AF2480">
        <v>9</v>
      </c>
    </row>
    <row r="2481" spans="1:32" x14ac:dyDescent="0.2">
      <c r="A2481" t="s">
        <v>996</v>
      </c>
      <c r="B2481" t="s">
        <v>8614</v>
      </c>
      <c r="C2481">
        <v>11</v>
      </c>
      <c r="D2481">
        <v>9</v>
      </c>
      <c r="E2481">
        <v>335.9</v>
      </c>
      <c r="F2481">
        <v>0.779466481743321</v>
      </c>
      <c r="G2481">
        <v>94144</v>
      </c>
      <c r="H2481" t="s">
        <v>997</v>
      </c>
      <c r="I2481" t="s">
        <v>8615</v>
      </c>
      <c r="J2481">
        <v>2352393.0458892998</v>
      </c>
      <c r="K2481">
        <v>2194381.3016569102</v>
      </c>
      <c r="L2481">
        <v>2521956.6054578898</v>
      </c>
      <c r="M2481">
        <v>2356243.6510013668</v>
      </c>
      <c r="N2481">
        <v>2617243.5508529898</v>
      </c>
      <c r="O2481">
        <v>2446306.4770928202</v>
      </c>
      <c r="P2481">
        <v>2162910.4496482802</v>
      </c>
      <c r="Q2481">
        <v>2408820.1591980304</v>
      </c>
      <c r="R2481" s="2">
        <f t="shared" si="114"/>
        <v>1.022313697555989</v>
      </c>
      <c r="S2481" s="2">
        <f t="shared" si="115"/>
        <v>3.1837956026601381E-2</v>
      </c>
      <c r="T2481" s="2">
        <f t="shared" si="116"/>
        <v>0.10820255540380722</v>
      </c>
      <c r="U2481">
        <v>2501985.7277331501</v>
      </c>
      <c r="V2481">
        <v>2299669.00254418</v>
      </c>
      <c r="W2481">
        <v>2961740.08202089</v>
      </c>
      <c r="X2481">
        <v>3458040.4738040799</v>
      </c>
      <c r="Y2481">
        <v>2650440.6301478599</v>
      </c>
      <c r="Z2481">
        <v>2832355.0554776099</v>
      </c>
      <c r="AA2481">
        <v>5</v>
      </c>
      <c r="AB2481">
        <v>3</v>
      </c>
      <c r="AC2481">
        <v>3</v>
      </c>
      <c r="AD2481">
        <v>4</v>
      </c>
      <c r="AE2481">
        <v>2</v>
      </c>
      <c r="AF2481">
        <v>4</v>
      </c>
    </row>
    <row r="2482" spans="1:32" x14ac:dyDescent="0.2">
      <c r="A2482" t="s">
        <v>336</v>
      </c>
      <c r="B2482" t="s">
        <v>7991</v>
      </c>
      <c r="C2482">
        <v>10</v>
      </c>
      <c r="D2482">
        <v>8</v>
      </c>
      <c r="E2482">
        <v>665.23</v>
      </c>
      <c r="F2482">
        <v>0.77953447761544903</v>
      </c>
      <c r="G2482">
        <v>11417</v>
      </c>
      <c r="H2482" t="s">
        <v>337</v>
      </c>
      <c r="I2482" t="s">
        <v>7992</v>
      </c>
      <c r="J2482">
        <v>76451933.288505301</v>
      </c>
      <c r="K2482">
        <v>81797032.942120597</v>
      </c>
      <c r="L2482">
        <v>104339298.54152</v>
      </c>
      <c r="M2482">
        <v>87529421.590715304</v>
      </c>
      <c r="N2482">
        <v>78574560.149292797</v>
      </c>
      <c r="O2482">
        <v>81705697.302877605</v>
      </c>
      <c r="P2482">
        <v>92380002.757482693</v>
      </c>
      <c r="Q2482">
        <v>84220086.736551031</v>
      </c>
      <c r="R2482" s="2">
        <f t="shared" si="114"/>
        <v>0.96219174314165345</v>
      </c>
      <c r="S2482" s="2">
        <f t="shared" si="115"/>
        <v>-5.5603675616573464E-2</v>
      </c>
      <c r="T2482" s="2">
        <f t="shared" si="116"/>
        <v>0.10816467187089615</v>
      </c>
      <c r="U2482">
        <v>81313641.986700699</v>
      </c>
      <c r="V2482">
        <v>85721702.5204539</v>
      </c>
      <c r="W2482">
        <v>122534179.197051</v>
      </c>
      <c r="X2482">
        <v>103816860.727024</v>
      </c>
      <c r="Y2482">
        <v>88523699.656579301</v>
      </c>
      <c r="Z2482">
        <v>120972631.05725899</v>
      </c>
      <c r="AA2482">
        <v>9</v>
      </c>
      <c r="AB2482">
        <v>9</v>
      </c>
      <c r="AC2482">
        <v>8</v>
      </c>
      <c r="AD2482">
        <v>9</v>
      </c>
      <c r="AE2482">
        <v>6</v>
      </c>
      <c r="AF2482">
        <v>6</v>
      </c>
    </row>
    <row r="2483" spans="1:32" x14ac:dyDescent="0.2">
      <c r="A2483" t="s">
        <v>5551</v>
      </c>
      <c r="B2483" t="s">
        <v>12744</v>
      </c>
      <c r="C2483">
        <v>10</v>
      </c>
      <c r="D2483">
        <v>10</v>
      </c>
      <c r="E2483">
        <v>538.14</v>
      </c>
      <c r="F2483">
        <v>0.77985653840881597</v>
      </c>
      <c r="G2483">
        <v>17248</v>
      </c>
      <c r="H2483" t="s">
        <v>5552</v>
      </c>
      <c r="I2483" t="s">
        <v>12745</v>
      </c>
      <c r="J2483">
        <v>16242467.7237918</v>
      </c>
      <c r="K2483">
        <v>19663328.566525899</v>
      </c>
      <c r="L2483">
        <v>25480278.635802299</v>
      </c>
      <c r="M2483">
        <v>20462024.975373331</v>
      </c>
      <c r="N2483">
        <v>18294402.764931299</v>
      </c>
      <c r="O2483">
        <v>20711439.9788092</v>
      </c>
      <c r="P2483">
        <v>24726355.965275701</v>
      </c>
      <c r="Q2483">
        <v>21244066.236338735</v>
      </c>
      <c r="R2483" s="2">
        <f t="shared" si="114"/>
        <v>1.038219152889639</v>
      </c>
      <c r="S2483" s="2">
        <f t="shared" si="115"/>
        <v>5.4111007679622528E-2</v>
      </c>
      <c r="T2483" s="2">
        <f t="shared" si="116"/>
        <v>0.10798528231952893</v>
      </c>
      <c r="U2483">
        <v>17275353.920598902</v>
      </c>
      <c r="V2483">
        <v>20606786.594990399</v>
      </c>
      <c r="W2483">
        <v>29923576.9455337</v>
      </c>
      <c r="X2483">
        <v>24171531.604151901</v>
      </c>
      <c r="Y2483">
        <v>22439723.9441319</v>
      </c>
      <c r="Z2483">
        <v>32379435.4653823</v>
      </c>
      <c r="AA2483">
        <v>6</v>
      </c>
      <c r="AB2483">
        <v>9</v>
      </c>
      <c r="AC2483">
        <v>9</v>
      </c>
      <c r="AD2483">
        <v>10</v>
      </c>
      <c r="AE2483">
        <v>8</v>
      </c>
      <c r="AF2483">
        <v>10</v>
      </c>
    </row>
    <row r="2484" spans="1:32" x14ac:dyDescent="0.2">
      <c r="A2484" t="s">
        <v>4335</v>
      </c>
      <c r="B2484" t="s">
        <v>11650</v>
      </c>
      <c r="C2484">
        <v>1</v>
      </c>
      <c r="D2484">
        <v>1</v>
      </c>
      <c r="E2484">
        <v>53.66</v>
      </c>
      <c r="F2484">
        <v>0.78021684437307004</v>
      </c>
      <c r="G2484">
        <v>61438</v>
      </c>
      <c r="H2484" t="s">
        <v>4336</v>
      </c>
      <c r="I2484" t="s">
        <v>11651</v>
      </c>
      <c r="J2484">
        <v>71681.465446604605</v>
      </c>
      <c r="K2484">
        <v>105181.255676553</v>
      </c>
      <c r="L2484">
        <v>68352.615514173696</v>
      </c>
      <c r="M2484">
        <v>81738.445545777096</v>
      </c>
      <c r="N2484">
        <v>57423.693888240698</v>
      </c>
      <c r="O2484">
        <v>89000.799610707007</v>
      </c>
      <c r="P2484">
        <v>128366.029941931</v>
      </c>
      <c r="Q2484">
        <v>91596.841146959574</v>
      </c>
      <c r="R2484" s="2">
        <f t="shared" si="114"/>
        <v>1.1206090418695489</v>
      </c>
      <c r="S2484" s="2">
        <f t="shared" si="115"/>
        <v>0.16428303841582181</v>
      </c>
      <c r="T2484" s="2">
        <f t="shared" si="116"/>
        <v>0.10778467778825293</v>
      </c>
      <c r="U2484">
        <v>76239.811966712106</v>
      </c>
      <c r="V2484">
        <v>110227.913966186</v>
      </c>
      <c r="W2484">
        <v>80272.071549992193</v>
      </c>
      <c r="X2484">
        <v>75871.218617065693</v>
      </c>
      <c r="Y2484">
        <v>96427.548065930794</v>
      </c>
      <c r="Z2484">
        <v>168096.72999487299</v>
      </c>
      <c r="AA2484">
        <v>0</v>
      </c>
      <c r="AB2484">
        <v>1</v>
      </c>
      <c r="AC2484">
        <v>0</v>
      </c>
      <c r="AD2484">
        <v>1</v>
      </c>
      <c r="AE2484">
        <v>0</v>
      </c>
      <c r="AF2484">
        <v>0</v>
      </c>
    </row>
    <row r="2485" spans="1:32" x14ac:dyDescent="0.2">
      <c r="A2485" t="s">
        <v>2777</v>
      </c>
      <c r="B2485" t="s">
        <v>10231</v>
      </c>
      <c r="C2485">
        <v>5</v>
      </c>
      <c r="D2485">
        <v>4</v>
      </c>
      <c r="E2485">
        <v>380.04</v>
      </c>
      <c r="F2485">
        <v>0.78023413358299998</v>
      </c>
      <c r="G2485">
        <v>11806</v>
      </c>
      <c r="H2485" t="s">
        <v>2778</v>
      </c>
      <c r="I2485" t="s">
        <v>10232</v>
      </c>
      <c r="J2485">
        <v>15841817.2666348</v>
      </c>
      <c r="K2485">
        <v>18711049.971554499</v>
      </c>
      <c r="L2485">
        <v>17454198.019415598</v>
      </c>
      <c r="M2485">
        <v>17335688.419201631</v>
      </c>
      <c r="N2485">
        <v>14949201.057963001</v>
      </c>
      <c r="O2485">
        <v>18007735.670755401</v>
      </c>
      <c r="P2485">
        <v>17922448.167074401</v>
      </c>
      <c r="Q2485">
        <v>16959794.965264264</v>
      </c>
      <c r="R2485" s="2">
        <f t="shared" si="114"/>
        <v>0.97831678530164323</v>
      </c>
      <c r="S2485" s="2">
        <f t="shared" si="115"/>
        <v>-3.1626400075945832E-2</v>
      </c>
      <c r="T2485" s="2">
        <f t="shared" si="116"/>
        <v>0.1077750541492211</v>
      </c>
      <c r="U2485">
        <v>16849225.418234799</v>
      </c>
      <c r="V2485">
        <v>19608817.1149421</v>
      </c>
      <c r="W2485">
        <v>20497893.485461898</v>
      </c>
      <c r="X2485">
        <v>19751674.3493829</v>
      </c>
      <c r="Y2485">
        <v>19510406.699103899</v>
      </c>
      <c r="Z2485">
        <v>23469643.267386898</v>
      </c>
      <c r="AA2485">
        <v>4</v>
      </c>
      <c r="AB2485">
        <v>3</v>
      </c>
      <c r="AC2485">
        <v>5</v>
      </c>
      <c r="AD2485">
        <v>2</v>
      </c>
      <c r="AE2485">
        <v>3</v>
      </c>
      <c r="AF2485">
        <v>5</v>
      </c>
    </row>
    <row r="2486" spans="1:32" x14ac:dyDescent="0.2">
      <c r="A2486" t="s">
        <v>2259</v>
      </c>
      <c r="B2486" t="s">
        <v>9756</v>
      </c>
      <c r="C2486">
        <v>28</v>
      </c>
      <c r="D2486">
        <v>26</v>
      </c>
      <c r="E2486">
        <v>1474</v>
      </c>
      <c r="F2486">
        <v>0.78036855284144002</v>
      </c>
      <c r="G2486">
        <v>39487</v>
      </c>
      <c r="H2486" t="s">
        <v>2260</v>
      </c>
      <c r="I2486" t="s">
        <v>9757</v>
      </c>
      <c r="J2486">
        <v>25308688.165410802</v>
      </c>
      <c r="K2486">
        <v>30452893.0370715</v>
      </c>
      <c r="L2486">
        <v>28784129.007312801</v>
      </c>
      <c r="M2486">
        <v>28181903.403265033</v>
      </c>
      <c r="N2486">
        <v>29821025.986853</v>
      </c>
      <c r="O2486">
        <v>25889862.151966602</v>
      </c>
      <c r="P2486">
        <v>27015559.725986701</v>
      </c>
      <c r="Q2486">
        <v>27575482.621602103</v>
      </c>
      <c r="R2486" s="2">
        <f t="shared" si="114"/>
        <v>0.9784819083017412</v>
      </c>
      <c r="S2486" s="2">
        <f t="shared" si="115"/>
        <v>-3.1382918582706684E-2</v>
      </c>
      <c r="T2486" s="2">
        <f t="shared" si="116"/>
        <v>0.10770024004970145</v>
      </c>
      <c r="U2486">
        <v>26918110.7673137</v>
      </c>
      <c r="V2486">
        <v>31914040.692138702</v>
      </c>
      <c r="W2486">
        <v>33803558.880641498</v>
      </c>
      <c r="X2486">
        <v>39401115.268501498</v>
      </c>
      <c r="Y2486">
        <v>28050264.020085901</v>
      </c>
      <c r="Z2486">
        <v>35377173.002654098</v>
      </c>
      <c r="AA2486">
        <v>16</v>
      </c>
      <c r="AB2486">
        <v>14</v>
      </c>
      <c r="AC2486">
        <v>11</v>
      </c>
      <c r="AD2486">
        <v>15</v>
      </c>
      <c r="AE2486">
        <v>14</v>
      </c>
      <c r="AF2486">
        <v>14</v>
      </c>
    </row>
    <row r="2487" spans="1:32" x14ac:dyDescent="0.2">
      <c r="A2487" t="s">
        <v>2287</v>
      </c>
      <c r="B2487" t="s">
        <v>9784</v>
      </c>
      <c r="C2487">
        <v>70</v>
      </c>
      <c r="D2487">
        <v>64</v>
      </c>
      <c r="E2487">
        <v>6300.14</v>
      </c>
      <c r="F2487">
        <v>0.78063503163431702</v>
      </c>
      <c r="G2487">
        <v>47094</v>
      </c>
      <c r="H2487" t="s">
        <v>2288</v>
      </c>
      <c r="I2487" t="s">
        <v>9785</v>
      </c>
      <c r="J2487">
        <v>1000572838.1952699</v>
      </c>
      <c r="K2487">
        <v>1219773185.8734601</v>
      </c>
      <c r="L2487">
        <v>1175263736.7797</v>
      </c>
      <c r="M2487">
        <v>1131869920.28281</v>
      </c>
      <c r="N2487">
        <v>981923174.24346101</v>
      </c>
      <c r="O2487">
        <v>1077225680.13149</v>
      </c>
      <c r="P2487">
        <v>1248330399.67556</v>
      </c>
      <c r="Q2487">
        <v>1102493084.6835036</v>
      </c>
      <c r="R2487" s="2">
        <f t="shared" si="114"/>
        <v>0.97404574936317223</v>
      </c>
      <c r="S2487" s="2">
        <f t="shared" si="115"/>
        <v>-3.7938559921289743E-2</v>
      </c>
      <c r="T2487" s="2">
        <f t="shared" si="116"/>
        <v>0.10755196329804519</v>
      </c>
      <c r="U2487">
        <v>1064200969.77272</v>
      </c>
      <c r="V2487">
        <v>1278298618.1889801</v>
      </c>
      <c r="W2487">
        <v>1380208409.8644099</v>
      </c>
      <c r="X2487">
        <v>1297368782.3563199</v>
      </c>
      <c r="Y2487">
        <v>1167115705.7361701</v>
      </c>
      <c r="Z2487">
        <v>1634702407.12112</v>
      </c>
      <c r="AA2487">
        <v>79</v>
      </c>
      <c r="AB2487">
        <v>80</v>
      </c>
      <c r="AC2487">
        <v>85</v>
      </c>
      <c r="AD2487">
        <v>75</v>
      </c>
      <c r="AE2487">
        <v>80</v>
      </c>
      <c r="AF2487">
        <v>83</v>
      </c>
    </row>
    <row r="2488" spans="1:32" x14ac:dyDescent="0.2">
      <c r="A2488" t="s">
        <v>5435</v>
      </c>
      <c r="B2488" t="s">
        <v>12644</v>
      </c>
      <c r="C2488">
        <v>10</v>
      </c>
      <c r="D2488">
        <v>10</v>
      </c>
      <c r="E2488">
        <v>679.58</v>
      </c>
      <c r="F2488">
        <v>0.78084446078186298</v>
      </c>
      <c r="G2488">
        <v>37248</v>
      </c>
      <c r="H2488" t="s">
        <v>5436</v>
      </c>
      <c r="I2488" t="s">
        <v>12645</v>
      </c>
      <c r="J2488">
        <v>9450939.2645602692</v>
      </c>
      <c r="K2488">
        <v>7908284.5866839299</v>
      </c>
      <c r="L2488">
        <v>6192921.5572128296</v>
      </c>
      <c r="M2488">
        <v>7850715.1361523429</v>
      </c>
      <c r="N2488">
        <v>8070245.5709971199</v>
      </c>
      <c r="O2488">
        <v>7249736.6150994599</v>
      </c>
      <c r="P2488">
        <v>7048943.3232480502</v>
      </c>
      <c r="Q2488">
        <v>7456308.5031148763</v>
      </c>
      <c r="R2488" s="2">
        <f t="shared" si="114"/>
        <v>0.9497616935276082</v>
      </c>
      <c r="S2488" s="2">
        <f t="shared" si="115"/>
        <v>-7.4362525332745663E-2</v>
      </c>
      <c r="T2488" s="2">
        <f t="shared" si="116"/>
        <v>0.10743546618858453</v>
      </c>
      <c r="U2488">
        <v>10051940.5950987</v>
      </c>
      <c r="V2488">
        <v>8287728.7158630798</v>
      </c>
      <c r="W2488">
        <v>7272854.7196704401</v>
      </c>
      <c r="X2488">
        <v>10662834.877919899</v>
      </c>
      <c r="Y2488">
        <v>7854697.1372798802</v>
      </c>
      <c r="Z2488">
        <v>9230668.9167937301</v>
      </c>
      <c r="AA2488">
        <v>4</v>
      </c>
      <c r="AB2488">
        <v>6</v>
      </c>
      <c r="AC2488">
        <v>4</v>
      </c>
      <c r="AD2488">
        <v>5</v>
      </c>
      <c r="AE2488">
        <v>6</v>
      </c>
      <c r="AF2488">
        <v>7</v>
      </c>
    </row>
    <row r="2489" spans="1:32" x14ac:dyDescent="0.2">
      <c r="A2489" t="s">
        <v>4895</v>
      </c>
      <c r="B2489" t="s">
        <v>12160</v>
      </c>
      <c r="C2489">
        <v>6</v>
      </c>
      <c r="D2489">
        <v>4</v>
      </c>
      <c r="E2489">
        <v>260.32</v>
      </c>
      <c r="F2489">
        <v>0.78167619958185697</v>
      </c>
      <c r="G2489">
        <v>50827</v>
      </c>
      <c r="H2489" t="s">
        <v>4896</v>
      </c>
      <c r="I2489" t="s">
        <v>12161</v>
      </c>
      <c r="J2489">
        <v>2528482.6706810198</v>
      </c>
      <c r="K2489">
        <v>1694649.6261505799</v>
      </c>
      <c r="L2489">
        <v>1740244.9180976199</v>
      </c>
      <c r="M2489">
        <v>1987792.4049764064</v>
      </c>
      <c r="N2489">
        <v>2112577.3645846099</v>
      </c>
      <c r="O2489">
        <v>1695588.01265042</v>
      </c>
      <c r="P2489">
        <v>1830920.2318970901</v>
      </c>
      <c r="Q2489">
        <v>1879695.2030440401</v>
      </c>
      <c r="R2489" s="2">
        <f t="shared" si="114"/>
        <v>0.94561947129803559</v>
      </c>
      <c r="S2489" s="2">
        <f t="shared" si="115"/>
        <v>-8.0668352460008599E-2</v>
      </c>
      <c r="T2489" s="2">
        <f t="shared" si="116"/>
        <v>0.1069731112073003</v>
      </c>
      <c r="U2489">
        <v>2689273.1917905002</v>
      </c>
      <c r="V2489">
        <v>1775959.90837553</v>
      </c>
      <c r="W2489">
        <v>2043712.0588469</v>
      </c>
      <c r="X2489">
        <v>2791248.8420861801</v>
      </c>
      <c r="Y2489">
        <v>1837077.81621093</v>
      </c>
      <c r="Z2489">
        <v>2397610.2088892399</v>
      </c>
      <c r="AA2489">
        <v>3</v>
      </c>
      <c r="AB2489">
        <v>2</v>
      </c>
      <c r="AC2489">
        <v>1</v>
      </c>
      <c r="AD2489">
        <v>3</v>
      </c>
      <c r="AE2489">
        <v>3</v>
      </c>
      <c r="AF2489">
        <v>4</v>
      </c>
    </row>
    <row r="2490" spans="1:32" x14ac:dyDescent="0.2">
      <c r="A2490" t="s">
        <v>3139</v>
      </c>
      <c r="B2490" t="s">
        <v>10561</v>
      </c>
      <c r="C2490">
        <v>2</v>
      </c>
      <c r="D2490">
        <v>2</v>
      </c>
      <c r="E2490">
        <v>57.1</v>
      </c>
      <c r="F2490">
        <v>0.78180555665667395</v>
      </c>
      <c r="G2490">
        <v>71231</v>
      </c>
      <c r="H2490" t="s">
        <v>3140</v>
      </c>
      <c r="I2490" t="s">
        <v>10562</v>
      </c>
      <c r="J2490">
        <v>621537.33222288196</v>
      </c>
      <c r="K2490">
        <v>327633.590141928</v>
      </c>
      <c r="L2490">
        <v>238353.18465841899</v>
      </c>
      <c r="M2490">
        <v>395841.36900774296</v>
      </c>
      <c r="N2490">
        <v>469180.61128357798</v>
      </c>
      <c r="O2490">
        <v>399471.08886038401</v>
      </c>
      <c r="P2490">
        <v>337339.58906596299</v>
      </c>
      <c r="Q2490">
        <v>401997.09640330827</v>
      </c>
      <c r="R2490" s="2">
        <f t="shared" si="114"/>
        <v>1.0155509956197755</v>
      </c>
      <c r="S2490" s="2">
        <f t="shared" si="115"/>
        <v>2.2262685996004856E-2</v>
      </c>
      <c r="T2490" s="2">
        <f t="shared" si="116"/>
        <v>0.10690124715939288</v>
      </c>
      <c r="U2490">
        <v>661061.95016705</v>
      </c>
      <c r="V2490">
        <v>343353.64180908399</v>
      </c>
      <c r="W2490">
        <v>279917.65566164203</v>
      </c>
      <c r="X2490">
        <v>619906.21500012104</v>
      </c>
      <c r="Y2490">
        <v>432805.29827285197</v>
      </c>
      <c r="Z2490">
        <v>441749.90724146302</v>
      </c>
      <c r="AA2490">
        <v>0</v>
      </c>
      <c r="AB2490">
        <v>1</v>
      </c>
      <c r="AC2490">
        <v>1</v>
      </c>
      <c r="AD2490">
        <v>0</v>
      </c>
      <c r="AE2490">
        <v>1</v>
      </c>
      <c r="AF2490">
        <v>1</v>
      </c>
    </row>
    <row r="2491" spans="1:32" x14ac:dyDescent="0.2">
      <c r="A2491" t="s">
        <v>2379</v>
      </c>
      <c r="B2491" t="s">
        <v>9864</v>
      </c>
      <c r="C2491">
        <v>28</v>
      </c>
      <c r="D2491">
        <v>26</v>
      </c>
      <c r="E2491">
        <v>1372.88</v>
      </c>
      <c r="F2491">
        <v>0.78185834795618503</v>
      </c>
      <c r="G2491">
        <v>47124</v>
      </c>
      <c r="H2491" t="s">
        <v>2380</v>
      </c>
      <c r="I2491" t="s">
        <v>9865</v>
      </c>
      <c r="J2491">
        <v>25376814.350073598</v>
      </c>
      <c r="K2491">
        <v>24145654.463760599</v>
      </c>
      <c r="L2491">
        <v>28024646.115055799</v>
      </c>
      <c r="M2491">
        <v>25849038.309629995</v>
      </c>
      <c r="N2491">
        <v>26252899.719951801</v>
      </c>
      <c r="O2491">
        <v>23520065.828700401</v>
      </c>
      <c r="P2491">
        <v>26417871.287816901</v>
      </c>
      <c r="Q2491">
        <v>25396945.612156365</v>
      </c>
      <c r="R2491" s="2">
        <f t="shared" si="114"/>
        <v>0.98251027012849435</v>
      </c>
      <c r="S2491" s="2">
        <f t="shared" si="115"/>
        <v>-2.5455607021452678E-2</v>
      </c>
      <c r="T2491" s="2">
        <f t="shared" si="116"/>
        <v>0.10687192248161367</v>
      </c>
      <c r="U2491">
        <v>26990569.212134</v>
      </c>
      <c r="V2491">
        <v>25304177.115675401</v>
      </c>
      <c r="W2491">
        <v>32911635.951143499</v>
      </c>
      <c r="X2491">
        <v>34686718.305877902</v>
      </c>
      <c r="Y2491">
        <v>25482717.9995136</v>
      </c>
      <c r="Z2491">
        <v>34594493.410105102</v>
      </c>
      <c r="AA2491">
        <v>14</v>
      </c>
      <c r="AB2491">
        <v>12</v>
      </c>
      <c r="AC2491">
        <v>15</v>
      </c>
      <c r="AD2491">
        <v>11</v>
      </c>
      <c r="AE2491">
        <v>15</v>
      </c>
      <c r="AF2491">
        <v>15</v>
      </c>
    </row>
    <row r="2492" spans="1:32" x14ac:dyDescent="0.2">
      <c r="A2492" t="s">
        <v>3011</v>
      </c>
      <c r="B2492" t="s">
        <v>10444</v>
      </c>
      <c r="C2492">
        <v>3</v>
      </c>
      <c r="D2492">
        <v>1</v>
      </c>
      <c r="E2492">
        <v>209.25</v>
      </c>
      <c r="F2492">
        <v>0.78286509520240199</v>
      </c>
      <c r="G2492">
        <v>40067</v>
      </c>
      <c r="H2492" t="s">
        <v>3012</v>
      </c>
      <c r="I2492" t="s">
        <v>10445</v>
      </c>
      <c r="J2492">
        <v>23192.626547447599</v>
      </c>
      <c r="K2492">
        <v>29553.468480298801</v>
      </c>
      <c r="L2492">
        <v>53157.521135406299</v>
      </c>
      <c r="M2492">
        <v>35301.205387717571</v>
      </c>
      <c r="N2492">
        <v>51431.000743317403</v>
      </c>
      <c r="O2492">
        <v>17546.561536243698</v>
      </c>
      <c r="P2492">
        <v>60652.588248540596</v>
      </c>
      <c r="Q2492">
        <v>43210.050176033896</v>
      </c>
      <c r="R2492" s="2">
        <f t="shared" si="114"/>
        <v>1.2240389443208097</v>
      </c>
      <c r="S2492" s="2">
        <f t="shared" si="115"/>
        <v>0.29164945989714908</v>
      </c>
      <c r="T2492" s="2">
        <f t="shared" si="116"/>
        <v>0.10631306994323417</v>
      </c>
      <c r="U2492">
        <v>24667.485185674799</v>
      </c>
      <c r="V2492">
        <v>30971.461218017499</v>
      </c>
      <c r="W2492">
        <v>62427.228393575198</v>
      </c>
      <c r="X2492">
        <v>67953.355781763603</v>
      </c>
      <c r="Y2492">
        <v>19010.7494913384</v>
      </c>
      <c r="Z2492">
        <v>79425.232321333999</v>
      </c>
      <c r="AA2492">
        <v>0</v>
      </c>
      <c r="AB2492">
        <v>0</v>
      </c>
      <c r="AC2492">
        <v>0</v>
      </c>
      <c r="AD2492">
        <v>0</v>
      </c>
      <c r="AE2492">
        <v>0</v>
      </c>
      <c r="AF2492">
        <v>0</v>
      </c>
    </row>
    <row r="2493" spans="1:32" x14ac:dyDescent="0.2">
      <c r="A2493" t="s">
        <v>6071</v>
      </c>
      <c r="B2493" t="s">
        <v>13214</v>
      </c>
      <c r="C2493">
        <v>3</v>
      </c>
      <c r="D2493">
        <v>1</v>
      </c>
      <c r="E2493">
        <v>95.45</v>
      </c>
      <c r="F2493">
        <v>0.78337922154169104</v>
      </c>
      <c r="G2493">
        <v>144011</v>
      </c>
      <c r="H2493" t="s">
        <v>6072</v>
      </c>
      <c r="I2493" t="s">
        <v>13215</v>
      </c>
      <c r="J2493">
        <v>502413.002768901</v>
      </c>
      <c r="K2493">
        <v>483452.57474565599</v>
      </c>
      <c r="L2493">
        <v>601114.21049422002</v>
      </c>
      <c r="M2493">
        <v>528993.26266959228</v>
      </c>
      <c r="N2493">
        <v>457494.10094664502</v>
      </c>
      <c r="O2493">
        <v>563777.018716358</v>
      </c>
      <c r="P2493">
        <v>522544.898437923</v>
      </c>
      <c r="Q2493">
        <v>514605.3393669753</v>
      </c>
      <c r="R2493" s="2">
        <f t="shared" si="114"/>
        <v>0.97280131087112987</v>
      </c>
      <c r="S2493" s="2">
        <f t="shared" si="115"/>
        <v>-3.9782922041303771E-2</v>
      </c>
      <c r="T2493" s="2">
        <f t="shared" si="116"/>
        <v>0.10602795192200727</v>
      </c>
      <c r="U2493">
        <v>534362.30163660296</v>
      </c>
      <c r="V2493">
        <v>506648.91261299403</v>
      </c>
      <c r="W2493">
        <v>705937.62289174402</v>
      </c>
      <c r="X2493">
        <v>604465.38003102795</v>
      </c>
      <c r="Y2493">
        <v>610821.87810140406</v>
      </c>
      <c r="Z2493">
        <v>684278.29966116103</v>
      </c>
      <c r="AA2493">
        <v>1</v>
      </c>
      <c r="AB2493">
        <v>1</v>
      </c>
      <c r="AC2493">
        <v>0</v>
      </c>
      <c r="AD2493">
        <v>1</v>
      </c>
      <c r="AE2493">
        <v>1</v>
      </c>
      <c r="AF2493">
        <v>1</v>
      </c>
    </row>
    <row r="2494" spans="1:32" x14ac:dyDescent="0.2">
      <c r="A2494" t="s">
        <v>6159</v>
      </c>
      <c r="B2494" t="s">
        <v>13290</v>
      </c>
      <c r="C2494">
        <v>8</v>
      </c>
      <c r="D2494">
        <v>6</v>
      </c>
      <c r="E2494">
        <v>415.21</v>
      </c>
      <c r="F2494">
        <v>0.78364592780012998</v>
      </c>
      <c r="G2494">
        <v>15273</v>
      </c>
      <c r="H2494" t="s">
        <v>6160</v>
      </c>
      <c r="I2494" t="s">
        <v>13291</v>
      </c>
      <c r="J2494">
        <v>17659785.638115499</v>
      </c>
      <c r="K2494">
        <v>26052185.412935998</v>
      </c>
      <c r="L2494">
        <v>29157103.134504199</v>
      </c>
      <c r="M2494">
        <v>24289691.395185232</v>
      </c>
      <c r="N2494">
        <v>18999752.808871701</v>
      </c>
      <c r="O2494">
        <v>29871055.3023149</v>
      </c>
      <c r="P2494">
        <v>28407413.953285798</v>
      </c>
      <c r="Q2494">
        <v>25759407.354824137</v>
      </c>
      <c r="R2494" s="2">
        <f t="shared" si="114"/>
        <v>1.060507807025092</v>
      </c>
      <c r="S2494" s="2">
        <f t="shared" si="115"/>
        <v>8.4755241438884563E-2</v>
      </c>
      <c r="T2494" s="2">
        <f t="shared" si="116"/>
        <v>0.10588011886713106</v>
      </c>
      <c r="U2494">
        <v>18782801.495949998</v>
      </c>
      <c r="V2494">
        <v>27302184.5371291</v>
      </c>
      <c r="W2494">
        <v>34241572.928809099</v>
      </c>
      <c r="X2494">
        <v>25103477.352704901</v>
      </c>
      <c r="Y2494">
        <v>32363671.2652357</v>
      </c>
      <c r="Z2494">
        <v>37199821.442777798</v>
      </c>
      <c r="AA2494">
        <v>2</v>
      </c>
      <c r="AB2494">
        <v>4</v>
      </c>
      <c r="AC2494">
        <v>3</v>
      </c>
      <c r="AD2494">
        <v>5</v>
      </c>
      <c r="AE2494">
        <v>3</v>
      </c>
      <c r="AF2494">
        <v>4</v>
      </c>
    </row>
    <row r="2495" spans="1:32" x14ac:dyDescent="0.2">
      <c r="A2495" t="s">
        <v>1294</v>
      </c>
      <c r="B2495" t="s">
        <v>8886</v>
      </c>
      <c r="C2495">
        <v>4</v>
      </c>
      <c r="D2495">
        <v>4</v>
      </c>
      <c r="E2495">
        <v>123.16</v>
      </c>
      <c r="F2495">
        <v>0.78366929411628605</v>
      </c>
      <c r="G2495">
        <v>119642</v>
      </c>
      <c r="H2495" t="s">
        <v>1295</v>
      </c>
      <c r="I2495" t="s">
        <v>8887</v>
      </c>
      <c r="J2495">
        <v>606712.34816073405</v>
      </c>
      <c r="K2495">
        <v>621622.22899303399</v>
      </c>
      <c r="L2495">
        <v>791959.66786519298</v>
      </c>
      <c r="M2495">
        <v>673431.41500632034</v>
      </c>
      <c r="N2495">
        <v>627860.27720025904</v>
      </c>
      <c r="O2495">
        <v>612951.19796598295</v>
      </c>
      <c r="P2495">
        <v>712533.94121697999</v>
      </c>
      <c r="Q2495">
        <v>651115.13879440736</v>
      </c>
      <c r="R2495" s="2">
        <f t="shared" si="114"/>
        <v>0.96686184262475561</v>
      </c>
      <c r="S2495" s="2">
        <f t="shared" si="115"/>
        <v>-4.8618340862648622E-2</v>
      </c>
      <c r="T2495" s="2">
        <f t="shared" si="116"/>
        <v>0.10586716951013148</v>
      </c>
      <c r="U2495">
        <v>645294.22010927601</v>
      </c>
      <c r="V2495">
        <v>651448.02784653299</v>
      </c>
      <c r="W2495">
        <v>930063.06555160903</v>
      </c>
      <c r="X2495">
        <v>829562.1741984</v>
      </c>
      <c r="Y2495">
        <v>664099.43913385004</v>
      </c>
      <c r="Z2495">
        <v>933071.04366409394</v>
      </c>
      <c r="AA2495">
        <v>1</v>
      </c>
      <c r="AB2495">
        <v>0</v>
      </c>
      <c r="AC2495">
        <v>0</v>
      </c>
      <c r="AD2495">
        <v>1</v>
      </c>
      <c r="AE2495">
        <v>1</v>
      </c>
      <c r="AF2495">
        <v>0</v>
      </c>
    </row>
    <row r="2496" spans="1:32" x14ac:dyDescent="0.2">
      <c r="A2496" t="s">
        <v>4733</v>
      </c>
      <c r="B2496" t="s">
        <v>12018</v>
      </c>
      <c r="C2496">
        <v>10</v>
      </c>
      <c r="D2496">
        <v>9</v>
      </c>
      <c r="E2496">
        <v>434.17</v>
      </c>
      <c r="F2496">
        <v>0.78410145778887697</v>
      </c>
      <c r="G2496">
        <v>119353</v>
      </c>
      <c r="H2496" t="s">
        <v>4734</v>
      </c>
      <c r="I2496" t="s">
        <v>12019</v>
      </c>
      <c r="J2496">
        <v>1356944.15992378</v>
      </c>
      <c r="K2496">
        <v>1353453.2289485801</v>
      </c>
      <c r="L2496">
        <v>1359789.89001535</v>
      </c>
      <c r="M2496">
        <v>1356729.0929625698</v>
      </c>
      <c r="N2496">
        <v>1280471.44756314</v>
      </c>
      <c r="O2496">
        <v>1596393.0964456</v>
      </c>
      <c r="P2496">
        <v>1300467.9903311301</v>
      </c>
      <c r="Q2496">
        <v>1392444.1781132901</v>
      </c>
      <c r="R2496" s="2">
        <f t="shared" si="114"/>
        <v>1.0263244042867339</v>
      </c>
      <c r="S2496" s="2">
        <f t="shared" si="115"/>
        <v>3.7486815235183837E-2</v>
      </c>
      <c r="T2496" s="2">
        <f t="shared" si="116"/>
        <v>0.10562773870966397</v>
      </c>
      <c r="U2496">
        <v>1443234.55104276</v>
      </c>
      <c r="V2496">
        <v>1418392.70807504</v>
      </c>
      <c r="W2496">
        <v>1596912.5763978199</v>
      </c>
      <c r="X2496">
        <v>1691826.53627352</v>
      </c>
      <c r="Y2496">
        <v>1729605.49470287</v>
      </c>
      <c r="Z2496">
        <v>1702977.15631276</v>
      </c>
      <c r="AA2496">
        <v>5</v>
      </c>
      <c r="AB2496">
        <v>4</v>
      </c>
      <c r="AC2496">
        <v>5</v>
      </c>
      <c r="AD2496">
        <v>5</v>
      </c>
      <c r="AE2496">
        <v>5</v>
      </c>
      <c r="AF2496">
        <v>3</v>
      </c>
    </row>
    <row r="2497" spans="1:32" x14ac:dyDescent="0.2">
      <c r="A2497" t="s">
        <v>3845</v>
      </c>
      <c r="B2497" t="s">
        <v>11194</v>
      </c>
      <c r="C2497">
        <v>6</v>
      </c>
      <c r="D2497">
        <v>6</v>
      </c>
      <c r="E2497">
        <v>265.98</v>
      </c>
      <c r="F2497">
        <v>0.78442420477888197</v>
      </c>
      <c r="G2497">
        <v>29711</v>
      </c>
      <c r="H2497" t="s">
        <v>3846</v>
      </c>
      <c r="I2497" t="s">
        <v>11195</v>
      </c>
      <c r="J2497">
        <v>4778474.1150038801</v>
      </c>
      <c r="K2497">
        <v>5709608.7442304799</v>
      </c>
      <c r="L2497">
        <v>4106242.5037769801</v>
      </c>
      <c r="M2497">
        <v>4864775.1210037796</v>
      </c>
      <c r="N2497">
        <v>4127112.2609206699</v>
      </c>
      <c r="O2497">
        <v>5735203.2092298698</v>
      </c>
      <c r="P2497">
        <v>5342954.2371643903</v>
      </c>
      <c r="Q2497">
        <v>5068423.2357716439</v>
      </c>
      <c r="R2497" s="2">
        <f t="shared" si="114"/>
        <v>1.0418617736077067</v>
      </c>
      <c r="S2497" s="2">
        <f t="shared" si="115"/>
        <v>5.9163884373837031E-2</v>
      </c>
      <c r="T2497" s="2">
        <f t="shared" si="116"/>
        <v>0.10544901388273474</v>
      </c>
      <c r="U2497">
        <v>5082345.4256396396</v>
      </c>
      <c r="V2497">
        <v>5983559.1179380901</v>
      </c>
      <c r="W2497">
        <v>4822296.6975777997</v>
      </c>
      <c r="X2497">
        <v>5452958.7945857896</v>
      </c>
      <c r="Y2497">
        <v>6213782.18560817</v>
      </c>
      <c r="Z2497">
        <v>6996657.4193022698</v>
      </c>
      <c r="AA2497">
        <v>5</v>
      </c>
      <c r="AB2497">
        <v>3</v>
      </c>
      <c r="AC2497">
        <v>3</v>
      </c>
      <c r="AD2497">
        <v>4</v>
      </c>
      <c r="AE2497">
        <v>4</v>
      </c>
      <c r="AF2497">
        <v>4</v>
      </c>
    </row>
    <row r="2498" spans="1:32" x14ac:dyDescent="0.2">
      <c r="A2498" t="s">
        <v>4995</v>
      </c>
      <c r="B2498" t="s">
        <v>12248</v>
      </c>
      <c r="C2498">
        <v>30</v>
      </c>
      <c r="D2498">
        <v>23</v>
      </c>
      <c r="E2498">
        <v>1475.17</v>
      </c>
      <c r="F2498">
        <v>0.78473148665621295</v>
      </c>
      <c r="G2498">
        <v>133344</v>
      </c>
      <c r="H2498" t="s">
        <v>4996</v>
      </c>
      <c r="I2498" t="s">
        <v>12249</v>
      </c>
      <c r="J2498">
        <v>7329791.71443797</v>
      </c>
      <c r="K2498">
        <v>9285584.5604975708</v>
      </c>
      <c r="L2498">
        <v>9682589.5066306107</v>
      </c>
      <c r="M2498">
        <v>8765988.5938553829</v>
      </c>
      <c r="N2498">
        <v>7675246.7134644603</v>
      </c>
      <c r="O2498">
        <v>8936293.0802666601</v>
      </c>
      <c r="P2498">
        <v>8807503.3773821499</v>
      </c>
      <c r="Q2498">
        <v>8473014.3903710898</v>
      </c>
      <c r="R2498" s="2">
        <f t="shared" si="114"/>
        <v>0.96657830427823543</v>
      </c>
      <c r="S2498" s="2">
        <f t="shared" si="115"/>
        <v>-4.9041482349613377E-2</v>
      </c>
      <c r="T2498" s="2">
        <f t="shared" si="116"/>
        <v>0.10527892135954155</v>
      </c>
      <c r="U2498">
        <v>7795905.6582092401</v>
      </c>
      <c r="V2498">
        <v>9731112.3495973796</v>
      </c>
      <c r="W2498">
        <v>11371057.4470159</v>
      </c>
      <c r="X2498">
        <v>10140941.5157186</v>
      </c>
      <c r="Y2498">
        <v>9681989.76074134</v>
      </c>
      <c r="Z2498">
        <v>11533522.675948501</v>
      </c>
      <c r="AA2498">
        <v>8</v>
      </c>
      <c r="AB2498">
        <v>9</v>
      </c>
      <c r="AC2498">
        <v>14</v>
      </c>
      <c r="AD2498">
        <v>12</v>
      </c>
      <c r="AE2498">
        <v>5</v>
      </c>
      <c r="AF2498">
        <v>11</v>
      </c>
    </row>
    <row r="2499" spans="1:32" x14ac:dyDescent="0.2">
      <c r="A2499" t="s">
        <v>2637</v>
      </c>
      <c r="B2499" t="s">
        <v>10102</v>
      </c>
      <c r="C2499">
        <v>16</v>
      </c>
      <c r="D2499">
        <v>15</v>
      </c>
      <c r="E2499">
        <v>1023.48</v>
      </c>
      <c r="F2499">
        <v>0.78510284066959701</v>
      </c>
      <c r="G2499">
        <v>53087</v>
      </c>
      <c r="H2499" t="s">
        <v>2638</v>
      </c>
      <c r="I2499" t="s">
        <v>10103</v>
      </c>
      <c r="J2499">
        <v>18326834.192913398</v>
      </c>
      <c r="K2499">
        <v>18497175.843666099</v>
      </c>
      <c r="L2499">
        <v>17441784.994915001</v>
      </c>
      <c r="M2499">
        <v>18088598.343831498</v>
      </c>
      <c r="N2499">
        <v>18662055.888506599</v>
      </c>
      <c r="O2499">
        <v>18457465.532477099</v>
      </c>
      <c r="P2499">
        <v>16535968.2000775</v>
      </c>
      <c r="Q2499">
        <v>17885163.207020402</v>
      </c>
      <c r="R2499" s="2">
        <f t="shared" si="114"/>
        <v>0.98875340515919685</v>
      </c>
      <c r="S2499" s="2">
        <f t="shared" si="115"/>
        <v>-1.6317336808554891E-2</v>
      </c>
      <c r="T2499" s="2">
        <f t="shared" si="116"/>
        <v>0.10507345126751172</v>
      </c>
      <c r="U2499">
        <v>19492268.804878499</v>
      </c>
      <c r="V2499">
        <v>19384681.181055199</v>
      </c>
      <c r="W2499">
        <v>20483315.854695801</v>
      </c>
      <c r="X2499">
        <v>24657294.337707799</v>
      </c>
      <c r="Y2499">
        <v>19997664.656869899</v>
      </c>
      <c r="Z2499">
        <v>21654032.4803195</v>
      </c>
      <c r="AA2499">
        <v>11</v>
      </c>
      <c r="AB2499">
        <v>9</v>
      </c>
      <c r="AC2499">
        <v>9</v>
      </c>
      <c r="AD2499">
        <v>7</v>
      </c>
      <c r="AE2499">
        <v>11</v>
      </c>
      <c r="AF2499">
        <v>10</v>
      </c>
    </row>
    <row r="2500" spans="1:32" x14ac:dyDescent="0.2">
      <c r="A2500" t="s">
        <v>4675</v>
      </c>
      <c r="B2500" t="s">
        <v>11966</v>
      </c>
      <c r="C2500">
        <v>4</v>
      </c>
      <c r="D2500">
        <v>4</v>
      </c>
      <c r="E2500">
        <v>128.38</v>
      </c>
      <c r="F2500">
        <v>0.78538360530054596</v>
      </c>
      <c r="G2500">
        <v>39443</v>
      </c>
      <c r="H2500" t="s">
        <v>4676</v>
      </c>
      <c r="I2500" t="s">
        <v>11967</v>
      </c>
      <c r="J2500">
        <v>1120888.7703964</v>
      </c>
      <c r="K2500">
        <v>1667140.6274128</v>
      </c>
      <c r="L2500">
        <v>1438783.4451772899</v>
      </c>
      <c r="M2500">
        <v>1408937.6143288298</v>
      </c>
      <c r="N2500">
        <v>1280474.19451592</v>
      </c>
      <c r="O2500">
        <v>1378207.39140927</v>
      </c>
      <c r="P2500">
        <v>1373896.6748933401</v>
      </c>
      <c r="Q2500">
        <v>1344192.7536061767</v>
      </c>
      <c r="R2500" s="2">
        <f t="shared" si="114"/>
        <v>0.95404703511056776</v>
      </c>
      <c r="S2500" s="2">
        <f t="shared" si="115"/>
        <v>-6.7867701142914821E-2</v>
      </c>
      <c r="T2500" s="2">
        <f t="shared" si="116"/>
        <v>0.10491816876692515</v>
      </c>
      <c r="U2500">
        <v>1192167.9970992999</v>
      </c>
      <c r="V2500">
        <v>1747131.0117564499</v>
      </c>
      <c r="W2500">
        <v>1689681.17441339</v>
      </c>
      <c r="X2500">
        <v>1691830.16569268</v>
      </c>
      <c r="Y2500">
        <v>1493213.0954018</v>
      </c>
      <c r="Z2500">
        <v>1799132.8274690399</v>
      </c>
      <c r="AA2500">
        <v>1</v>
      </c>
      <c r="AB2500">
        <v>1</v>
      </c>
      <c r="AC2500">
        <v>3</v>
      </c>
      <c r="AD2500">
        <v>1</v>
      </c>
      <c r="AE2500">
        <v>2</v>
      </c>
      <c r="AF2500">
        <v>2</v>
      </c>
    </row>
    <row r="2501" spans="1:32" x14ac:dyDescent="0.2">
      <c r="A2501" t="s">
        <v>1406</v>
      </c>
      <c r="B2501" t="s">
        <v>8986</v>
      </c>
      <c r="C2501">
        <v>4</v>
      </c>
      <c r="D2501">
        <v>3</v>
      </c>
      <c r="E2501">
        <v>147.94</v>
      </c>
      <c r="F2501">
        <v>0.78540634122448505</v>
      </c>
      <c r="G2501">
        <v>52962</v>
      </c>
      <c r="H2501" t="s">
        <v>1407</v>
      </c>
      <c r="I2501" t="s">
        <v>8987</v>
      </c>
      <c r="J2501">
        <v>462957.38767145301</v>
      </c>
      <c r="K2501">
        <v>475662.65952036402</v>
      </c>
      <c r="L2501">
        <v>549275.530021891</v>
      </c>
      <c r="M2501">
        <v>495965.19240456936</v>
      </c>
      <c r="N2501">
        <v>463091.04044379102</v>
      </c>
      <c r="O2501">
        <v>565182.68467330199</v>
      </c>
      <c r="P2501">
        <v>495156.904565337</v>
      </c>
      <c r="Q2501">
        <v>507810.20989414334</v>
      </c>
      <c r="R2501" s="2">
        <f t="shared" ref="R2501:R2564" si="117">Q2501/M2501</f>
        <v>1.0238827596592943</v>
      </c>
      <c r="S2501" s="2">
        <f t="shared" ref="S2501:S2564" si="118">LOG(R2501,2)</f>
        <v>3.4050528090239514E-2</v>
      </c>
      <c r="T2501" s="2">
        <f t="shared" ref="T2501:T2564" si="119">-LOG(F2501)</f>
        <v>0.10490559663870362</v>
      </c>
      <c r="U2501">
        <v>492397.63674981799</v>
      </c>
      <c r="V2501">
        <v>498485.23268985399</v>
      </c>
      <c r="W2501">
        <v>645059.21704538504</v>
      </c>
      <c r="X2501">
        <v>611860.35223537497</v>
      </c>
      <c r="Y2501">
        <v>612344.84106601495</v>
      </c>
      <c r="Z2501">
        <v>648413.42004165403</v>
      </c>
      <c r="AA2501">
        <v>2</v>
      </c>
      <c r="AB2501">
        <v>1</v>
      </c>
      <c r="AC2501">
        <v>1</v>
      </c>
      <c r="AD2501">
        <v>2</v>
      </c>
      <c r="AE2501">
        <v>1</v>
      </c>
      <c r="AF2501">
        <v>1</v>
      </c>
    </row>
    <row r="2502" spans="1:32" x14ac:dyDescent="0.2">
      <c r="A2502" t="s">
        <v>5319</v>
      </c>
      <c r="B2502" t="s">
        <v>12534</v>
      </c>
      <c r="C2502">
        <v>12</v>
      </c>
      <c r="D2502">
        <v>9</v>
      </c>
      <c r="E2502">
        <v>1237.54</v>
      </c>
      <c r="F2502">
        <v>0.78593374954659601</v>
      </c>
      <c r="G2502">
        <v>9994</v>
      </c>
      <c r="H2502" t="s">
        <v>5320</v>
      </c>
      <c r="I2502" t="s">
        <v>12535</v>
      </c>
      <c r="J2502">
        <v>56686853.436757296</v>
      </c>
      <c r="K2502">
        <v>50692060.347074099</v>
      </c>
      <c r="L2502">
        <v>40653261.252517</v>
      </c>
      <c r="M2502">
        <v>49344058.34544947</v>
      </c>
      <c r="N2502">
        <v>40479310.790149897</v>
      </c>
      <c r="O2502">
        <v>53820021.372341201</v>
      </c>
      <c r="P2502">
        <v>47963147.224793799</v>
      </c>
      <c r="Q2502">
        <v>47420826.462428302</v>
      </c>
      <c r="R2502" s="2">
        <f t="shared" si="117"/>
        <v>0.96102404326865565</v>
      </c>
      <c r="S2502" s="2">
        <f t="shared" si="118"/>
        <v>-5.735556953813372E-2</v>
      </c>
      <c r="T2502" s="2">
        <f t="shared" si="119"/>
        <v>0.10461406136387774</v>
      </c>
      <c r="U2502">
        <v>60291667.031029701</v>
      </c>
      <c r="V2502">
        <v>53124295.110992499</v>
      </c>
      <c r="W2502">
        <v>47742452.449766003</v>
      </c>
      <c r="X2502">
        <v>53483404.331405103</v>
      </c>
      <c r="Y2502">
        <v>58311079.456487499</v>
      </c>
      <c r="Z2502">
        <v>62808269.542944998</v>
      </c>
      <c r="AA2502">
        <v>9</v>
      </c>
      <c r="AB2502">
        <v>12</v>
      </c>
      <c r="AC2502">
        <v>9</v>
      </c>
      <c r="AD2502">
        <v>9</v>
      </c>
      <c r="AE2502">
        <v>8</v>
      </c>
      <c r="AF2502">
        <v>8</v>
      </c>
    </row>
    <row r="2503" spans="1:32" x14ac:dyDescent="0.2">
      <c r="A2503" t="s">
        <v>974</v>
      </c>
      <c r="B2503" t="s">
        <v>8592</v>
      </c>
      <c r="C2503">
        <v>13</v>
      </c>
      <c r="D2503">
        <v>11</v>
      </c>
      <c r="E2503">
        <v>749.25</v>
      </c>
      <c r="F2503">
        <v>0.78603652999121398</v>
      </c>
      <c r="G2503">
        <v>38330</v>
      </c>
      <c r="H2503" t="s">
        <v>975</v>
      </c>
      <c r="I2503" t="s">
        <v>8593</v>
      </c>
      <c r="J2503">
        <v>8601477.1997149009</v>
      </c>
      <c r="K2503">
        <v>10733179.8199248</v>
      </c>
      <c r="L2503">
        <v>14044328.633202</v>
      </c>
      <c r="M2503">
        <v>11126328.550947234</v>
      </c>
      <c r="N2503">
        <v>10683482.2938879</v>
      </c>
      <c r="O2503">
        <v>6247782.8424491901</v>
      </c>
      <c r="P2503">
        <v>15056162.566984501</v>
      </c>
      <c r="Q2503">
        <v>10662475.901107198</v>
      </c>
      <c r="R2503" s="2">
        <f t="shared" si="117"/>
        <v>0.95831035837958012</v>
      </c>
      <c r="S2503" s="2">
        <f t="shared" si="118"/>
        <v>-6.1435132054579331E-2</v>
      </c>
      <c r="T2503" s="2">
        <f t="shared" si="119"/>
        <v>0.1045572702392747</v>
      </c>
      <c r="U2503">
        <v>9148459.7902188692</v>
      </c>
      <c r="V2503">
        <v>11248164.077946</v>
      </c>
      <c r="W2503">
        <v>16493404.7429717</v>
      </c>
      <c r="X2503">
        <v>14115581.3189006</v>
      </c>
      <c r="Y2503">
        <v>6769134.4682401102</v>
      </c>
      <c r="Z2503">
        <v>19716210.705637701</v>
      </c>
      <c r="AA2503">
        <v>5</v>
      </c>
      <c r="AB2503">
        <v>6</v>
      </c>
      <c r="AC2503">
        <v>8</v>
      </c>
      <c r="AD2503">
        <v>5</v>
      </c>
      <c r="AE2503">
        <v>7</v>
      </c>
      <c r="AF2503">
        <v>6</v>
      </c>
    </row>
    <row r="2504" spans="1:32" x14ac:dyDescent="0.2">
      <c r="A2504" t="s">
        <v>5705</v>
      </c>
      <c r="B2504" t="s">
        <v>12880</v>
      </c>
      <c r="C2504">
        <v>1</v>
      </c>
      <c r="D2504">
        <v>1</v>
      </c>
      <c r="E2504">
        <v>44.26</v>
      </c>
      <c r="F2504">
        <v>0.78707585797022095</v>
      </c>
      <c r="G2504">
        <v>121983</v>
      </c>
      <c r="H2504" t="s">
        <v>5706</v>
      </c>
      <c r="I2504" t="s">
        <v>12881</v>
      </c>
      <c r="J2504">
        <v>443480.75435441203</v>
      </c>
      <c r="K2504">
        <v>58931.521648920498</v>
      </c>
      <c r="L2504">
        <v>32632.413134574501</v>
      </c>
      <c r="M2504">
        <v>178348.22971263566</v>
      </c>
      <c r="N2504">
        <v>99650.600209990196</v>
      </c>
      <c r="O2504">
        <v>59790.838043501397</v>
      </c>
      <c r="P2504">
        <v>71322.108635066703</v>
      </c>
      <c r="Q2504">
        <v>76921.182296186103</v>
      </c>
      <c r="R2504" s="2">
        <f t="shared" si="117"/>
        <v>0.43129770573066906</v>
      </c>
      <c r="S2504" s="2">
        <f t="shared" si="118"/>
        <v>-1.2132440531478721</v>
      </c>
      <c r="T2504" s="2">
        <f t="shared" si="119"/>
        <v>0.10398340854280617</v>
      </c>
      <c r="U2504">
        <v>471682.45113545703</v>
      </c>
      <c r="V2504">
        <v>61759.090594900103</v>
      </c>
      <c r="W2504">
        <v>38322.913940934603</v>
      </c>
      <c r="X2504">
        <v>131663.63850727901</v>
      </c>
      <c r="Y2504">
        <v>64780.136072490001</v>
      </c>
      <c r="Z2504">
        <v>93397.086778467303</v>
      </c>
      <c r="AA2504">
        <v>1</v>
      </c>
      <c r="AB2504">
        <v>0</v>
      </c>
      <c r="AC2504">
        <v>0</v>
      </c>
      <c r="AD2504">
        <v>1</v>
      </c>
      <c r="AE2504">
        <v>1</v>
      </c>
      <c r="AF2504">
        <v>1</v>
      </c>
    </row>
    <row r="2505" spans="1:32" x14ac:dyDescent="0.2">
      <c r="A2505" t="s">
        <v>1737</v>
      </c>
      <c r="B2505" t="s">
        <v>9299</v>
      </c>
      <c r="C2505">
        <v>1</v>
      </c>
      <c r="D2505">
        <v>1</v>
      </c>
      <c r="E2505">
        <v>51.64</v>
      </c>
      <c r="F2505">
        <v>0.78736240024414506</v>
      </c>
      <c r="G2505">
        <v>11962</v>
      </c>
      <c r="H2505" t="s">
        <v>1738</v>
      </c>
      <c r="I2505" t="s">
        <v>9300</v>
      </c>
      <c r="J2505">
        <v>356184.269963442</v>
      </c>
      <c r="K2505">
        <v>237193.91151462999</v>
      </c>
      <c r="L2505">
        <v>175359.67161151301</v>
      </c>
      <c r="M2505">
        <v>256245.95102986167</v>
      </c>
      <c r="N2505">
        <v>270743.95814741403</v>
      </c>
      <c r="O2505">
        <v>204037.90052192</v>
      </c>
      <c r="P2505">
        <v>221348.93695656001</v>
      </c>
      <c r="Q2505">
        <v>232043.59854196469</v>
      </c>
      <c r="R2505" s="2">
        <f t="shared" si="117"/>
        <v>0.905550302782827</v>
      </c>
      <c r="S2505" s="2">
        <f t="shared" si="118"/>
        <v>-0.1431333106311504</v>
      </c>
      <c r="T2505" s="2">
        <f t="shared" si="119"/>
        <v>0.10382532837786868</v>
      </c>
      <c r="U2505">
        <v>378834.63456451602</v>
      </c>
      <c r="V2505">
        <v>248574.61439838901</v>
      </c>
      <c r="W2505">
        <v>205939.21681992701</v>
      </c>
      <c r="X2505">
        <v>357721.22353937803</v>
      </c>
      <c r="Y2505">
        <v>221064.01904148801</v>
      </c>
      <c r="Z2505">
        <v>289858.870817077</v>
      </c>
      <c r="AA2505">
        <v>1</v>
      </c>
      <c r="AB2505">
        <v>1</v>
      </c>
      <c r="AC2505">
        <v>1</v>
      </c>
      <c r="AD2505">
        <v>1</v>
      </c>
      <c r="AE2505">
        <v>0</v>
      </c>
      <c r="AF2505">
        <v>0</v>
      </c>
    </row>
    <row r="2506" spans="1:32" x14ac:dyDescent="0.2">
      <c r="A2506" t="s">
        <v>4929</v>
      </c>
      <c r="B2506" t="s">
        <v>12190</v>
      </c>
      <c r="C2506">
        <v>3</v>
      </c>
      <c r="D2506">
        <v>3</v>
      </c>
      <c r="E2506">
        <v>189.17</v>
      </c>
      <c r="F2506">
        <v>0.78857343537510804</v>
      </c>
      <c r="G2506">
        <v>62450</v>
      </c>
      <c r="H2506" t="s">
        <v>4930</v>
      </c>
      <c r="I2506" t="s">
        <v>12191</v>
      </c>
      <c r="J2506">
        <v>863421.02413649205</v>
      </c>
      <c r="K2506">
        <v>572401.31854508701</v>
      </c>
      <c r="L2506">
        <v>512703.49607483897</v>
      </c>
      <c r="M2506">
        <v>649508.61291880603</v>
      </c>
      <c r="N2506">
        <v>815175.80382336304</v>
      </c>
      <c r="O2506">
        <v>527504.46216243401</v>
      </c>
      <c r="P2506">
        <v>485218.91292581201</v>
      </c>
      <c r="Q2506">
        <v>609299.72630386974</v>
      </c>
      <c r="R2506" s="2">
        <f t="shared" si="117"/>
        <v>0.93809337425989958</v>
      </c>
      <c r="S2506" s="2">
        <f t="shared" si="118"/>
        <v>-9.219656460173084E-2</v>
      </c>
      <c r="T2506" s="2">
        <f t="shared" si="119"/>
        <v>0.1031578570679226</v>
      </c>
      <c r="U2506">
        <v>918327.43817586405</v>
      </c>
      <c r="V2506">
        <v>599865.46926900605</v>
      </c>
      <c r="W2506">
        <v>602109.68389814603</v>
      </c>
      <c r="X2506">
        <v>1077053.3456728701</v>
      </c>
      <c r="Y2506">
        <v>571522.526793589</v>
      </c>
      <c r="Z2506">
        <v>635399.51053556299</v>
      </c>
      <c r="AA2506">
        <v>0</v>
      </c>
      <c r="AB2506">
        <v>2</v>
      </c>
      <c r="AC2506">
        <v>3</v>
      </c>
      <c r="AD2506">
        <v>3</v>
      </c>
      <c r="AE2506">
        <v>1</v>
      </c>
      <c r="AF2506">
        <v>2</v>
      </c>
    </row>
    <row r="2507" spans="1:32" x14ac:dyDescent="0.2">
      <c r="A2507" t="s">
        <v>3547</v>
      </c>
      <c r="B2507" t="s">
        <v>10928</v>
      </c>
      <c r="C2507">
        <v>15</v>
      </c>
      <c r="D2507">
        <v>15</v>
      </c>
      <c r="E2507">
        <v>1075.93</v>
      </c>
      <c r="F2507">
        <v>0.78894720181246403</v>
      </c>
      <c r="G2507">
        <v>8299</v>
      </c>
      <c r="H2507" t="s">
        <v>3548</v>
      </c>
      <c r="I2507" t="s">
        <v>10929</v>
      </c>
      <c r="J2507">
        <v>17446568.578574199</v>
      </c>
      <c r="K2507">
        <v>33172887.918242</v>
      </c>
      <c r="L2507">
        <v>35158993.886128098</v>
      </c>
      <c r="M2507">
        <v>28592816.794314768</v>
      </c>
      <c r="N2507">
        <v>20856277.3932073</v>
      </c>
      <c r="O2507">
        <v>33211184.933695301</v>
      </c>
      <c r="P2507">
        <v>37597298.645727597</v>
      </c>
      <c r="Q2507">
        <v>30554920.324210066</v>
      </c>
      <c r="R2507" s="2">
        <f t="shared" si="117"/>
        <v>1.0686222537642891</v>
      </c>
      <c r="S2507" s="2">
        <f t="shared" si="118"/>
        <v>9.575196631327107E-2</v>
      </c>
      <c r="T2507" s="2">
        <f t="shared" si="119"/>
        <v>0.10295205981814308</v>
      </c>
      <c r="U2507">
        <v>18556025.600308798</v>
      </c>
      <c r="V2507">
        <v>34764542.521781303</v>
      </c>
      <c r="W2507">
        <v>41290084.536235198</v>
      </c>
      <c r="X2507">
        <v>27556415.731768802</v>
      </c>
      <c r="Y2507">
        <v>35982520.893386997</v>
      </c>
      <c r="Z2507">
        <v>49234076.662232898</v>
      </c>
      <c r="AA2507">
        <v>8</v>
      </c>
      <c r="AB2507">
        <v>9</v>
      </c>
      <c r="AC2507">
        <v>8</v>
      </c>
      <c r="AD2507">
        <v>11</v>
      </c>
      <c r="AE2507">
        <v>9</v>
      </c>
      <c r="AF2507">
        <v>9</v>
      </c>
    </row>
    <row r="2508" spans="1:32" x14ac:dyDescent="0.2">
      <c r="A2508" t="s">
        <v>994</v>
      </c>
      <c r="B2508" t="s">
        <v>8612</v>
      </c>
      <c r="C2508">
        <v>11</v>
      </c>
      <c r="D2508">
        <v>11</v>
      </c>
      <c r="E2508">
        <v>612.49</v>
      </c>
      <c r="F2508">
        <v>0.78923748621130996</v>
      </c>
      <c r="G2508">
        <v>70697</v>
      </c>
      <c r="H2508" t="s">
        <v>995</v>
      </c>
      <c r="I2508" t="s">
        <v>8613</v>
      </c>
      <c r="J2508">
        <v>3469744.0728470501</v>
      </c>
      <c r="K2508">
        <v>3672384.5455146302</v>
      </c>
      <c r="L2508">
        <v>4334124.7616931004</v>
      </c>
      <c r="M2508">
        <v>3825417.793351593</v>
      </c>
      <c r="N2508">
        <v>3635680.21250442</v>
      </c>
      <c r="O2508">
        <v>3762240.9221538198</v>
      </c>
      <c r="P2508">
        <v>3808348.6934946999</v>
      </c>
      <c r="Q2508">
        <v>3735423.2760509797</v>
      </c>
      <c r="R2508" s="2">
        <f t="shared" si="117"/>
        <v>0.9764745912310494</v>
      </c>
      <c r="S2508" s="2">
        <f t="shared" si="118"/>
        <v>-3.4345590541687392E-2</v>
      </c>
      <c r="T2508" s="2">
        <f t="shared" si="119"/>
        <v>0.1027922953558722</v>
      </c>
      <c r="U2508">
        <v>3690391.0102608399</v>
      </c>
      <c r="V2508">
        <v>3848587.7082371898</v>
      </c>
      <c r="W2508">
        <v>5089917.4868455296</v>
      </c>
      <c r="X2508">
        <v>4803652.80508627</v>
      </c>
      <c r="Y2508">
        <v>4076184.35950496</v>
      </c>
      <c r="Z2508">
        <v>4987074.5581701202</v>
      </c>
      <c r="AA2508">
        <v>8</v>
      </c>
      <c r="AB2508">
        <v>6</v>
      </c>
      <c r="AC2508">
        <v>6</v>
      </c>
      <c r="AD2508">
        <v>9</v>
      </c>
      <c r="AE2508">
        <v>6</v>
      </c>
      <c r="AF2508">
        <v>5</v>
      </c>
    </row>
    <row r="2509" spans="1:32" x14ac:dyDescent="0.2">
      <c r="A2509" t="s">
        <v>2193</v>
      </c>
      <c r="B2509" t="s">
        <v>9700</v>
      </c>
      <c r="C2509">
        <v>6</v>
      </c>
      <c r="D2509">
        <v>6</v>
      </c>
      <c r="E2509">
        <v>305.91000000000003</v>
      </c>
      <c r="F2509">
        <v>0.78925689668740096</v>
      </c>
      <c r="G2509">
        <v>54318</v>
      </c>
      <c r="H2509" t="s">
        <v>2194</v>
      </c>
      <c r="I2509" t="s">
        <v>9701</v>
      </c>
      <c r="J2509">
        <v>1897187.4480518899</v>
      </c>
      <c r="K2509">
        <v>2336942.03664988</v>
      </c>
      <c r="L2509">
        <v>2799485.8083513901</v>
      </c>
      <c r="M2509">
        <v>2344538.4310177197</v>
      </c>
      <c r="N2509">
        <v>2242759.8532786402</v>
      </c>
      <c r="O2509">
        <v>2338744.2454560502</v>
      </c>
      <c r="P2509">
        <v>2627099.47811769</v>
      </c>
      <c r="Q2509">
        <v>2402867.8589507933</v>
      </c>
      <c r="R2509" s="2">
        <f t="shared" si="117"/>
        <v>1.024878853407301</v>
      </c>
      <c r="S2509" s="2">
        <f t="shared" si="118"/>
        <v>3.5453384932711544E-2</v>
      </c>
      <c r="T2509" s="2">
        <f t="shared" si="119"/>
        <v>0.10278161446558944</v>
      </c>
      <c r="U2509">
        <v>2017832.8303405801</v>
      </c>
      <c r="V2509">
        <v>2449069.8851509201</v>
      </c>
      <c r="W2509">
        <v>3287665.3427340002</v>
      </c>
      <c r="X2509">
        <v>2963252.8249550201</v>
      </c>
      <c r="Y2509">
        <v>2533902.7753577898</v>
      </c>
      <c r="Z2509">
        <v>3440215.7007005201</v>
      </c>
      <c r="AA2509">
        <v>5</v>
      </c>
      <c r="AB2509">
        <v>5</v>
      </c>
      <c r="AC2509">
        <v>6</v>
      </c>
      <c r="AD2509">
        <v>4</v>
      </c>
      <c r="AE2509">
        <v>5</v>
      </c>
      <c r="AF2509">
        <v>3</v>
      </c>
    </row>
    <row r="2510" spans="1:32" x14ac:dyDescent="0.2">
      <c r="A2510" t="s">
        <v>5481</v>
      </c>
      <c r="B2510" t="s">
        <v>12684</v>
      </c>
      <c r="C2510">
        <v>5</v>
      </c>
      <c r="D2510">
        <v>5</v>
      </c>
      <c r="E2510">
        <v>238.67</v>
      </c>
      <c r="F2510">
        <v>0.79005974586398797</v>
      </c>
      <c r="G2510">
        <v>13162</v>
      </c>
      <c r="H2510" t="s">
        <v>5482</v>
      </c>
      <c r="I2510" t="s">
        <v>12685</v>
      </c>
      <c r="J2510">
        <v>2915943.17785253</v>
      </c>
      <c r="K2510">
        <v>2391456.6642657602</v>
      </c>
      <c r="L2510">
        <v>2237567.1769060101</v>
      </c>
      <c r="M2510">
        <v>2514989.0063414336</v>
      </c>
      <c r="N2510">
        <v>2706341.3281607502</v>
      </c>
      <c r="O2510">
        <v>2771510.14456783</v>
      </c>
      <c r="P2510">
        <v>2268695.7505381601</v>
      </c>
      <c r="Q2510">
        <v>2582182.4077555803</v>
      </c>
      <c r="R2510" s="2">
        <f t="shared" si="117"/>
        <v>1.0267171750034381</v>
      </c>
      <c r="S2510" s="2">
        <f t="shared" si="118"/>
        <v>3.8038823901569034E-2</v>
      </c>
      <c r="T2510" s="2">
        <f t="shared" si="119"/>
        <v>0.10234006526914209</v>
      </c>
      <c r="U2510">
        <v>3101372.97277625</v>
      </c>
      <c r="V2510">
        <v>2506200.1565485098</v>
      </c>
      <c r="W2510">
        <v>2627758.2967584999</v>
      </c>
      <c r="X2510">
        <v>3575761.1650847299</v>
      </c>
      <c r="Y2510">
        <v>3002781.1980284499</v>
      </c>
      <c r="Z2510">
        <v>2970882.0720812702</v>
      </c>
      <c r="AA2510">
        <v>2</v>
      </c>
      <c r="AB2510">
        <v>4</v>
      </c>
      <c r="AC2510">
        <v>5</v>
      </c>
      <c r="AD2510">
        <v>2</v>
      </c>
      <c r="AE2510">
        <v>2</v>
      </c>
      <c r="AF2510">
        <v>3</v>
      </c>
    </row>
    <row r="2511" spans="1:32" x14ac:dyDescent="0.2">
      <c r="A2511" t="s">
        <v>3391</v>
      </c>
      <c r="B2511" t="s">
        <v>10784</v>
      </c>
      <c r="C2511">
        <v>14</v>
      </c>
      <c r="D2511">
        <v>11</v>
      </c>
      <c r="E2511">
        <v>806.83</v>
      </c>
      <c r="F2511">
        <v>0.79034589361478702</v>
      </c>
      <c r="G2511">
        <v>31093</v>
      </c>
      <c r="H2511" t="s">
        <v>3392</v>
      </c>
      <c r="I2511" t="s">
        <v>10785</v>
      </c>
      <c r="J2511">
        <v>11783552.972864101</v>
      </c>
      <c r="K2511">
        <v>19571835.105080899</v>
      </c>
      <c r="L2511">
        <v>16585062.353089601</v>
      </c>
      <c r="M2511">
        <v>15980150.143678201</v>
      </c>
      <c r="N2511">
        <v>14463655.564870199</v>
      </c>
      <c r="O2511">
        <v>17978976.923596501</v>
      </c>
      <c r="P2511">
        <v>16899303.1410092</v>
      </c>
      <c r="Q2511">
        <v>16447311.876491969</v>
      </c>
      <c r="R2511" s="2">
        <f t="shared" si="117"/>
        <v>1.0292338763161484</v>
      </c>
      <c r="S2511" s="2">
        <f t="shared" si="118"/>
        <v>4.1570847987880709E-2</v>
      </c>
      <c r="T2511" s="2">
        <f t="shared" si="119"/>
        <v>0.10218279882129515</v>
      </c>
      <c r="U2511">
        <v>12532889.183468901</v>
      </c>
      <c r="V2511">
        <v>20510903.2236448</v>
      </c>
      <c r="W2511">
        <v>19477196.3275089</v>
      </c>
      <c r="X2511">
        <v>19110145.9878207</v>
      </c>
      <c r="Y2511">
        <v>19479248.153494101</v>
      </c>
      <c r="Z2511">
        <v>22129823.587134399</v>
      </c>
      <c r="AA2511">
        <v>6</v>
      </c>
      <c r="AB2511">
        <v>9</v>
      </c>
      <c r="AC2511">
        <v>8</v>
      </c>
      <c r="AD2511">
        <v>9</v>
      </c>
      <c r="AE2511">
        <v>9</v>
      </c>
      <c r="AF2511">
        <v>8</v>
      </c>
    </row>
    <row r="2512" spans="1:32" x14ac:dyDescent="0.2">
      <c r="A2512" t="s">
        <v>4553</v>
      </c>
      <c r="B2512" t="s">
        <v>11854</v>
      </c>
      <c r="C2512">
        <v>5</v>
      </c>
      <c r="D2512">
        <v>4</v>
      </c>
      <c r="E2512">
        <v>349.47</v>
      </c>
      <c r="F2512">
        <v>0.79085704410293101</v>
      </c>
      <c r="G2512">
        <v>23582</v>
      </c>
      <c r="H2512" t="s">
        <v>4554</v>
      </c>
      <c r="I2512" t="s">
        <v>11855</v>
      </c>
      <c r="J2512">
        <v>7125848.4330197498</v>
      </c>
      <c r="K2512">
        <v>6055759.4798489204</v>
      </c>
      <c r="L2512">
        <v>4018383.62647297</v>
      </c>
      <c r="M2512">
        <v>5733330.5131138796</v>
      </c>
      <c r="N2512">
        <v>6760042.8178797103</v>
      </c>
      <c r="O2512">
        <v>6393306.6679507503</v>
      </c>
      <c r="P2512">
        <v>4764454.9505057996</v>
      </c>
      <c r="Q2512">
        <v>5972601.4787787534</v>
      </c>
      <c r="R2512" s="2">
        <f t="shared" si="117"/>
        <v>1.0417333284933754</v>
      </c>
      <c r="S2512" s="2">
        <f t="shared" si="118"/>
        <v>5.8986011878821028E-2</v>
      </c>
      <c r="T2512" s="2">
        <f t="shared" si="119"/>
        <v>0.10190201279584511</v>
      </c>
      <c r="U2512">
        <v>7578993.2760428702</v>
      </c>
      <c r="V2512">
        <v>6346318.3687157603</v>
      </c>
      <c r="W2512">
        <v>4719116.8260805998</v>
      </c>
      <c r="X2512">
        <v>8931725.7697541993</v>
      </c>
      <c r="Y2512">
        <v>6926801.6548234699</v>
      </c>
      <c r="Z2512">
        <v>6239106.2320008799</v>
      </c>
      <c r="AA2512">
        <v>3</v>
      </c>
      <c r="AB2512">
        <v>6</v>
      </c>
      <c r="AC2512">
        <v>2</v>
      </c>
      <c r="AD2512">
        <v>3</v>
      </c>
      <c r="AE2512">
        <v>3</v>
      </c>
      <c r="AF2512">
        <v>2</v>
      </c>
    </row>
    <row r="2513" spans="1:32" x14ac:dyDescent="0.2">
      <c r="A2513" t="s">
        <v>3559</v>
      </c>
      <c r="B2513" t="s">
        <v>10938</v>
      </c>
      <c r="C2513">
        <v>11</v>
      </c>
      <c r="D2513">
        <v>11</v>
      </c>
      <c r="E2513">
        <v>493.36</v>
      </c>
      <c r="F2513">
        <v>0.79122951951697995</v>
      </c>
      <c r="G2513">
        <v>79293</v>
      </c>
      <c r="H2513" t="s">
        <v>3560</v>
      </c>
      <c r="I2513" t="s">
        <v>10939</v>
      </c>
      <c r="J2513">
        <v>4583856.9474429497</v>
      </c>
      <c r="K2513">
        <v>5127417.6362013305</v>
      </c>
      <c r="L2513">
        <v>5766389.9284518501</v>
      </c>
      <c r="M2513">
        <v>5159221.5040320428</v>
      </c>
      <c r="N2513">
        <v>5328306.8535794998</v>
      </c>
      <c r="O2513">
        <v>5278046.5943489699</v>
      </c>
      <c r="P2513">
        <v>5103542.7449471001</v>
      </c>
      <c r="Q2513">
        <v>5236632.0642918563</v>
      </c>
      <c r="R2513" s="2">
        <f t="shared" si="117"/>
        <v>1.0150043102819515</v>
      </c>
      <c r="S2513" s="2">
        <f t="shared" si="118"/>
        <v>2.1485853921971484E-2</v>
      </c>
      <c r="T2513" s="2">
        <f t="shared" si="119"/>
        <v>0.10169751827111476</v>
      </c>
      <c r="U2513">
        <v>4875352.2208007704</v>
      </c>
      <c r="V2513">
        <v>5373434.1393481903</v>
      </c>
      <c r="W2513">
        <v>6771943.7133441903</v>
      </c>
      <c r="X2513">
        <v>7040040.5611928999</v>
      </c>
      <c r="Y2513">
        <v>5718477.7428626604</v>
      </c>
      <c r="Z2513">
        <v>6683145.4334355798</v>
      </c>
      <c r="AA2513">
        <v>5</v>
      </c>
      <c r="AB2513">
        <v>7</v>
      </c>
      <c r="AC2513">
        <v>7</v>
      </c>
      <c r="AD2513">
        <v>8</v>
      </c>
      <c r="AE2513">
        <v>6</v>
      </c>
      <c r="AF2513">
        <v>5</v>
      </c>
    </row>
    <row r="2514" spans="1:32" x14ac:dyDescent="0.2">
      <c r="A2514" t="s">
        <v>3301</v>
      </c>
      <c r="B2514" t="s">
        <v>10705</v>
      </c>
      <c r="C2514">
        <v>5</v>
      </c>
      <c r="D2514">
        <v>5</v>
      </c>
      <c r="E2514">
        <v>235.13</v>
      </c>
      <c r="F2514">
        <v>0.79142431591167095</v>
      </c>
      <c r="G2514">
        <v>53232</v>
      </c>
      <c r="H2514" t="s">
        <v>3302</v>
      </c>
      <c r="I2514" t="s">
        <v>10706</v>
      </c>
      <c r="J2514">
        <v>1433709.57863941</v>
      </c>
      <c r="K2514">
        <v>2048171.8266419</v>
      </c>
      <c r="L2514">
        <v>1928294.83785059</v>
      </c>
      <c r="M2514">
        <v>1803392.0810439668</v>
      </c>
      <c r="N2514">
        <v>1734071.56068906</v>
      </c>
      <c r="O2514">
        <v>2035990.80669042</v>
      </c>
      <c r="P2514">
        <v>1777166.7363722899</v>
      </c>
      <c r="Q2514">
        <v>1849076.3679172567</v>
      </c>
      <c r="R2514" s="2">
        <f t="shared" si="117"/>
        <v>1.0253324206940311</v>
      </c>
      <c r="S2514" s="2">
        <f t="shared" si="118"/>
        <v>3.609171844908253E-2</v>
      </c>
      <c r="T2514" s="2">
        <f t="shared" si="119"/>
        <v>0.1015906104965372</v>
      </c>
      <c r="U2514">
        <v>1524881.61352901</v>
      </c>
      <c r="V2514">
        <v>2146444.3112307899</v>
      </c>
      <c r="W2514">
        <v>2264554.4728471399</v>
      </c>
      <c r="X2514">
        <v>2291146.9738385901</v>
      </c>
      <c r="Y2514">
        <v>2205885.8148766002</v>
      </c>
      <c r="Z2514">
        <v>2327219.41447424</v>
      </c>
      <c r="AA2514">
        <v>3</v>
      </c>
      <c r="AB2514">
        <v>3</v>
      </c>
      <c r="AC2514">
        <v>2</v>
      </c>
      <c r="AD2514">
        <v>3</v>
      </c>
      <c r="AE2514">
        <v>2</v>
      </c>
      <c r="AF2514">
        <v>4</v>
      </c>
    </row>
    <row r="2515" spans="1:32" x14ac:dyDescent="0.2">
      <c r="A2515" t="s">
        <v>7041</v>
      </c>
      <c r="B2515" t="s">
        <v>14082</v>
      </c>
      <c r="C2515">
        <v>6</v>
      </c>
      <c r="D2515">
        <v>6</v>
      </c>
      <c r="E2515">
        <v>209.48</v>
      </c>
      <c r="F2515">
        <v>0.79142879638174801</v>
      </c>
      <c r="G2515">
        <v>32860</v>
      </c>
      <c r="H2515" t="s">
        <v>7042</v>
      </c>
      <c r="I2515" t="s">
        <v>14083</v>
      </c>
      <c r="J2515">
        <v>1201660.25007371</v>
      </c>
      <c r="K2515">
        <v>891110.78848259395</v>
      </c>
      <c r="L2515">
        <v>1031447.67973382</v>
      </c>
      <c r="M2515">
        <v>1041406.2394300414</v>
      </c>
      <c r="N2515">
        <v>1537753.6374888499</v>
      </c>
      <c r="O2515">
        <v>919888.97685709398</v>
      </c>
      <c r="P2515">
        <v>918851.33315904299</v>
      </c>
      <c r="Q2515">
        <v>1125497.9825016623</v>
      </c>
      <c r="R2515" s="2">
        <f t="shared" si="117"/>
        <v>1.08074826123343</v>
      </c>
      <c r="S2515" s="2">
        <f t="shared" si="118"/>
        <v>0.11203051514945336</v>
      </c>
      <c r="T2515" s="2">
        <f t="shared" si="119"/>
        <v>0.10158815184334229</v>
      </c>
      <c r="U2515">
        <v>1278075.8727893899</v>
      </c>
      <c r="V2515">
        <v>933866.80635621306</v>
      </c>
      <c r="W2515">
        <v>1211313.44169994</v>
      </c>
      <c r="X2515">
        <v>2031761.3603223299</v>
      </c>
      <c r="Y2515">
        <v>996649.90560979303</v>
      </c>
      <c r="Z2515">
        <v>1203245.94073165</v>
      </c>
      <c r="AA2515">
        <v>5</v>
      </c>
      <c r="AB2515">
        <v>2</v>
      </c>
      <c r="AC2515">
        <v>3</v>
      </c>
      <c r="AD2515">
        <v>3</v>
      </c>
      <c r="AE2515">
        <v>2</v>
      </c>
      <c r="AF2515">
        <v>4</v>
      </c>
    </row>
    <row r="2516" spans="1:32" x14ac:dyDescent="0.2">
      <c r="A2516" t="s">
        <v>424</v>
      </c>
      <c r="B2516" t="s">
        <v>8077</v>
      </c>
      <c r="C2516">
        <v>19</v>
      </c>
      <c r="D2516">
        <v>3</v>
      </c>
      <c r="E2516">
        <v>1085.05</v>
      </c>
      <c r="F2516">
        <v>0.79162533004192803</v>
      </c>
      <c r="G2516">
        <v>73056</v>
      </c>
      <c r="H2516" t="s">
        <v>425</v>
      </c>
      <c r="I2516" t="s">
        <v>8078</v>
      </c>
      <c r="J2516">
        <v>1954972.6280934201</v>
      </c>
      <c r="K2516">
        <v>1308193.8569554701</v>
      </c>
      <c r="L2516">
        <v>1961281.53113199</v>
      </c>
      <c r="M2516">
        <v>1741482.6720602934</v>
      </c>
      <c r="N2516">
        <v>1655679.85110207</v>
      </c>
      <c r="O2516">
        <v>1791081.22076462</v>
      </c>
      <c r="P2516">
        <v>1905214.45831186</v>
      </c>
      <c r="Q2516">
        <v>1783991.8433928501</v>
      </c>
      <c r="R2516" s="2">
        <f t="shared" si="117"/>
        <v>1.0244097584285841</v>
      </c>
      <c r="S2516" s="2">
        <f t="shared" si="118"/>
        <v>3.4792901087329818E-2</v>
      </c>
      <c r="T2516" s="2">
        <f t="shared" si="119"/>
        <v>0.10148031789990566</v>
      </c>
      <c r="U2516">
        <v>2079292.66843653</v>
      </c>
      <c r="V2516">
        <v>1370961.7648891001</v>
      </c>
      <c r="W2516">
        <v>2303293.4469648702</v>
      </c>
      <c r="X2516">
        <v>2187571.7049362399</v>
      </c>
      <c r="Y2516">
        <v>1940539.53740533</v>
      </c>
      <c r="Z2516">
        <v>2494899.3166342699</v>
      </c>
      <c r="AA2516">
        <v>3</v>
      </c>
      <c r="AB2516">
        <v>3</v>
      </c>
      <c r="AC2516">
        <v>3</v>
      </c>
      <c r="AD2516">
        <v>3</v>
      </c>
      <c r="AE2516">
        <v>2</v>
      </c>
      <c r="AF2516">
        <v>2</v>
      </c>
    </row>
    <row r="2517" spans="1:32" x14ac:dyDescent="0.2">
      <c r="A2517" t="s">
        <v>2893</v>
      </c>
      <c r="B2517" t="s">
        <v>10334</v>
      </c>
      <c r="C2517">
        <v>5</v>
      </c>
      <c r="D2517">
        <v>5</v>
      </c>
      <c r="E2517">
        <v>247.82</v>
      </c>
      <c r="F2517">
        <v>0.791715716646757</v>
      </c>
      <c r="G2517">
        <v>33504</v>
      </c>
      <c r="H2517" t="s">
        <v>2894</v>
      </c>
      <c r="I2517" t="s">
        <v>10335</v>
      </c>
      <c r="J2517">
        <v>1493632.8984572201</v>
      </c>
      <c r="K2517">
        <v>1011902.46106515</v>
      </c>
      <c r="L2517">
        <v>958350.20286330895</v>
      </c>
      <c r="M2517">
        <v>1154628.5207952263</v>
      </c>
      <c r="N2517">
        <v>1241306.8445245</v>
      </c>
      <c r="O2517">
        <v>915932.522880684</v>
      </c>
      <c r="P2517">
        <v>1107378.7510293799</v>
      </c>
      <c r="Q2517">
        <v>1088206.0394781881</v>
      </c>
      <c r="R2517" s="2">
        <f t="shared" si="117"/>
        <v>0.94247285588330076</v>
      </c>
      <c r="S2517" s="2">
        <f t="shared" si="118"/>
        <v>-8.5477026900201925E-2</v>
      </c>
      <c r="T2517" s="2">
        <f t="shared" si="119"/>
        <v>0.10143073363145014</v>
      </c>
      <c r="U2517">
        <v>1588615.55935262</v>
      </c>
      <c r="V2517">
        <v>1060454.13418015</v>
      </c>
      <c r="W2517">
        <v>1125469.0910582801</v>
      </c>
      <c r="X2517">
        <v>1640080.1932922101</v>
      </c>
      <c r="Y2517">
        <v>992363.30192027998</v>
      </c>
      <c r="Z2517">
        <v>1450124.67081871</v>
      </c>
      <c r="AA2517">
        <v>2</v>
      </c>
      <c r="AB2517">
        <v>1</v>
      </c>
      <c r="AC2517">
        <v>1</v>
      </c>
      <c r="AD2517">
        <v>2</v>
      </c>
      <c r="AE2517">
        <v>0</v>
      </c>
      <c r="AF2517">
        <v>2</v>
      </c>
    </row>
    <row r="2518" spans="1:32" x14ac:dyDescent="0.2">
      <c r="A2518" t="s">
        <v>5285</v>
      </c>
      <c r="B2518" t="s">
        <v>12502</v>
      </c>
      <c r="C2518">
        <v>2</v>
      </c>
      <c r="D2518">
        <v>2</v>
      </c>
      <c r="E2518">
        <v>158.9</v>
      </c>
      <c r="F2518">
        <v>0.79193776029485496</v>
      </c>
      <c r="G2518">
        <v>29377</v>
      </c>
      <c r="H2518" t="s">
        <v>5286</v>
      </c>
      <c r="I2518" t="s">
        <v>12503</v>
      </c>
      <c r="J2518">
        <v>310865.01236909803</v>
      </c>
      <c r="K2518">
        <v>105157.01129891</v>
      </c>
      <c r="L2518">
        <v>92791.846613361195</v>
      </c>
      <c r="M2518">
        <v>169604.62342712309</v>
      </c>
      <c r="N2518">
        <v>133329.62806650199</v>
      </c>
      <c r="O2518">
        <v>102615.35742232</v>
      </c>
      <c r="P2518">
        <v>157573.56287926401</v>
      </c>
      <c r="Q2518">
        <v>131172.84945602866</v>
      </c>
      <c r="R2518" s="2">
        <f t="shared" si="117"/>
        <v>0.77340373632203452</v>
      </c>
      <c r="S2518" s="2">
        <f t="shared" si="118"/>
        <v>-0.37070636077405128</v>
      </c>
      <c r="T2518" s="2">
        <f t="shared" si="119"/>
        <v>0.10130894899466361</v>
      </c>
      <c r="U2518">
        <v>330633.44816386298</v>
      </c>
      <c r="V2518">
        <v>110202.50632909501</v>
      </c>
      <c r="W2518">
        <v>108973.06115607401</v>
      </c>
      <c r="X2518">
        <v>176162.14970171399</v>
      </c>
      <c r="Y2518">
        <v>111178.18439187499</v>
      </c>
      <c r="Z2518">
        <v>206344.31605953799</v>
      </c>
      <c r="AA2518">
        <v>2</v>
      </c>
      <c r="AB2518">
        <v>1</v>
      </c>
      <c r="AC2518">
        <v>1</v>
      </c>
      <c r="AD2518">
        <v>1</v>
      </c>
      <c r="AE2518">
        <v>1</v>
      </c>
      <c r="AF2518">
        <v>2</v>
      </c>
    </row>
    <row r="2519" spans="1:32" x14ac:dyDescent="0.2">
      <c r="A2519" t="s">
        <v>3195</v>
      </c>
      <c r="B2519" t="s">
        <v>10617</v>
      </c>
      <c r="C2519">
        <v>8</v>
      </c>
      <c r="D2519">
        <v>7</v>
      </c>
      <c r="E2519">
        <v>311.85000000000002</v>
      </c>
      <c r="F2519">
        <v>0.79317138169304402</v>
      </c>
      <c r="G2519">
        <v>86252</v>
      </c>
      <c r="H2519" t="s">
        <v>3196</v>
      </c>
      <c r="I2519" t="s">
        <v>10618</v>
      </c>
      <c r="J2519">
        <v>1757806.7188007601</v>
      </c>
      <c r="K2519">
        <v>2214140.5088746101</v>
      </c>
      <c r="L2519">
        <v>2881070.6073583299</v>
      </c>
      <c r="M2519">
        <v>2284339.2783445665</v>
      </c>
      <c r="N2519">
        <v>2026682.0804426</v>
      </c>
      <c r="O2519">
        <v>2660893.5756063201</v>
      </c>
      <c r="P2519">
        <v>2385092.6154994802</v>
      </c>
      <c r="Q2519">
        <v>2357556.0905161332</v>
      </c>
      <c r="R2519" s="2">
        <f t="shared" si="117"/>
        <v>1.0320516364909795</v>
      </c>
      <c r="S2519" s="2">
        <f t="shared" si="118"/>
        <v>4.5515154720292501E-2</v>
      </c>
      <c r="T2519" s="2">
        <f t="shared" si="119"/>
        <v>0.1006329639032076</v>
      </c>
      <c r="U2519">
        <v>1869588.64303661</v>
      </c>
      <c r="V2519">
        <v>2320376.2681042198</v>
      </c>
      <c r="W2519">
        <v>3383477.0505086398</v>
      </c>
      <c r="X2519">
        <v>2677759.4539949801</v>
      </c>
      <c r="Y2519">
        <v>2882934.13410229</v>
      </c>
      <c r="Z2519">
        <v>3123305.0487091602</v>
      </c>
      <c r="AA2519">
        <v>1</v>
      </c>
      <c r="AB2519">
        <v>1</v>
      </c>
      <c r="AC2519">
        <v>2</v>
      </c>
      <c r="AD2519">
        <v>2</v>
      </c>
      <c r="AE2519">
        <v>2</v>
      </c>
      <c r="AF2519">
        <v>0</v>
      </c>
    </row>
    <row r="2520" spans="1:32" x14ac:dyDescent="0.2">
      <c r="A2520" t="s">
        <v>1320</v>
      </c>
      <c r="B2520" t="s">
        <v>8912</v>
      </c>
      <c r="C2520">
        <v>4</v>
      </c>
      <c r="D2520">
        <v>4</v>
      </c>
      <c r="E2520">
        <v>100.87</v>
      </c>
      <c r="F2520">
        <v>0.79374257232019196</v>
      </c>
      <c r="G2520">
        <v>6033</v>
      </c>
      <c r="H2520" t="s">
        <v>1321</v>
      </c>
      <c r="I2520" t="s">
        <v>8913</v>
      </c>
      <c r="J2520">
        <v>2331016.2638955498</v>
      </c>
      <c r="K2520">
        <v>3463139.6599887102</v>
      </c>
      <c r="L2520">
        <v>4414619.4590704897</v>
      </c>
      <c r="M2520">
        <v>3402925.1276515834</v>
      </c>
      <c r="N2520">
        <v>3078370.4912531502</v>
      </c>
      <c r="O2520">
        <v>4039903.0213039401</v>
      </c>
      <c r="P2520">
        <v>3395487.50185007</v>
      </c>
      <c r="Q2520">
        <v>3504587.0048023867</v>
      </c>
      <c r="R2520" s="2">
        <f t="shared" si="117"/>
        <v>1.0298748498239696</v>
      </c>
      <c r="S2520" s="2">
        <f t="shared" si="118"/>
        <v>4.2469032060634293E-2</v>
      </c>
      <c r="T2520" s="2">
        <f t="shared" si="119"/>
        <v>0.10032032571942885</v>
      </c>
      <c r="U2520">
        <v>2479249.55975021</v>
      </c>
      <c r="V2520">
        <v>3629303.1304741902</v>
      </c>
      <c r="W2520">
        <v>5184448.9990439499</v>
      </c>
      <c r="X2520">
        <v>4067305.7532793102</v>
      </c>
      <c r="Y2520">
        <v>4377016.2119040098</v>
      </c>
      <c r="Z2520">
        <v>4446428.2805790603</v>
      </c>
      <c r="AA2520">
        <v>1</v>
      </c>
      <c r="AB2520">
        <v>2</v>
      </c>
      <c r="AC2520">
        <v>3</v>
      </c>
      <c r="AD2520">
        <v>0</v>
      </c>
      <c r="AE2520">
        <v>2</v>
      </c>
      <c r="AF2520">
        <v>3</v>
      </c>
    </row>
    <row r="2521" spans="1:32" x14ac:dyDescent="0.2">
      <c r="A2521" t="s">
        <v>5043</v>
      </c>
      <c r="B2521" t="s">
        <v>12290</v>
      </c>
      <c r="C2521">
        <v>4</v>
      </c>
      <c r="D2521">
        <v>4</v>
      </c>
      <c r="E2521">
        <v>139.66</v>
      </c>
      <c r="F2521">
        <v>0.79394372604874097</v>
      </c>
      <c r="G2521">
        <v>21718</v>
      </c>
      <c r="H2521" t="s">
        <v>5044</v>
      </c>
      <c r="I2521" t="s">
        <v>12291</v>
      </c>
      <c r="J2521">
        <v>1515109.20553322</v>
      </c>
      <c r="K2521">
        <v>1284416.31044724</v>
      </c>
      <c r="L2521">
        <v>1380693.9648675199</v>
      </c>
      <c r="M2521">
        <v>1393406.4936159933</v>
      </c>
      <c r="N2521">
        <v>2016208.5400322999</v>
      </c>
      <c r="O2521">
        <v>1318863.0029156001</v>
      </c>
      <c r="P2521">
        <v>1167375.56039753</v>
      </c>
      <c r="Q2521">
        <v>1500815.7011151433</v>
      </c>
      <c r="R2521" s="2">
        <f t="shared" si="117"/>
        <v>1.0770839004922499</v>
      </c>
      <c r="S2521" s="2">
        <f t="shared" si="118"/>
        <v>0.10713063438499952</v>
      </c>
      <c r="T2521" s="2">
        <f t="shared" si="119"/>
        <v>0.10021027884822982</v>
      </c>
      <c r="U2521">
        <v>1611457.5813873699</v>
      </c>
      <c r="V2521">
        <v>1346043.3577644001</v>
      </c>
      <c r="W2521">
        <v>1621461.94264514</v>
      </c>
      <c r="X2521">
        <v>2663921.2589859399</v>
      </c>
      <c r="Y2521">
        <v>1428916.6632467201</v>
      </c>
      <c r="Z2521">
        <v>1528691.1534736101</v>
      </c>
      <c r="AA2521">
        <v>3</v>
      </c>
      <c r="AB2521">
        <v>1</v>
      </c>
      <c r="AC2521">
        <v>3</v>
      </c>
      <c r="AD2521">
        <v>3</v>
      </c>
      <c r="AE2521">
        <v>4</v>
      </c>
      <c r="AF2521">
        <v>1</v>
      </c>
    </row>
    <row r="2522" spans="1:32" x14ac:dyDescent="0.2">
      <c r="A2522" t="s">
        <v>7045</v>
      </c>
      <c r="B2522" t="s">
        <v>14086</v>
      </c>
      <c r="C2522">
        <v>7</v>
      </c>
      <c r="D2522">
        <v>1</v>
      </c>
      <c r="E2522">
        <v>481.14</v>
      </c>
      <c r="F2522">
        <v>0.79405382006793201</v>
      </c>
      <c r="G2522">
        <v>25693</v>
      </c>
      <c r="H2522" t="s">
        <v>7046</v>
      </c>
      <c r="I2522" t="s">
        <v>14087</v>
      </c>
      <c r="J2522">
        <v>373439.91741537303</v>
      </c>
      <c r="K2522">
        <v>473653.79773622099</v>
      </c>
      <c r="L2522">
        <v>401896.66568692698</v>
      </c>
      <c r="M2522">
        <v>416330.12694617367</v>
      </c>
      <c r="N2522">
        <v>425561.58387942001</v>
      </c>
      <c r="O2522">
        <v>379223.484405978</v>
      </c>
      <c r="P2522">
        <v>477689.59673470701</v>
      </c>
      <c r="Q2522">
        <v>427491.55500670167</v>
      </c>
      <c r="R2522" s="2">
        <f t="shared" si="117"/>
        <v>1.0268090809147017</v>
      </c>
      <c r="S2522" s="2">
        <f t="shared" si="118"/>
        <v>3.8167960017666716E-2</v>
      </c>
      <c r="T2522" s="2">
        <f t="shared" si="119"/>
        <v>0.10015006058754201</v>
      </c>
      <c r="U2522">
        <v>397187.59803844301</v>
      </c>
      <c r="V2522">
        <v>496379.98453999899</v>
      </c>
      <c r="W2522">
        <v>471980.152640021</v>
      </c>
      <c r="X2522">
        <v>562274.45117654104</v>
      </c>
      <c r="Y2522">
        <v>410868.11500835198</v>
      </c>
      <c r="Z2522">
        <v>625539.78805762401</v>
      </c>
      <c r="AA2522">
        <v>0</v>
      </c>
      <c r="AB2522">
        <v>1</v>
      </c>
      <c r="AC2522">
        <v>1</v>
      </c>
      <c r="AD2522">
        <v>1</v>
      </c>
      <c r="AE2522">
        <v>1</v>
      </c>
      <c r="AF2522">
        <v>1</v>
      </c>
    </row>
    <row r="2523" spans="1:32" x14ac:dyDescent="0.2">
      <c r="A2523" t="s">
        <v>3441</v>
      </c>
      <c r="B2523" t="s">
        <v>10832</v>
      </c>
      <c r="C2523">
        <v>12</v>
      </c>
      <c r="D2523">
        <v>11</v>
      </c>
      <c r="E2523">
        <v>1097.8699999999999</v>
      </c>
      <c r="F2523">
        <v>0.79411496363329404</v>
      </c>
      <c r="G2523">
        <v>13351</v>
      </c>
      <c r="H2523" t="s">
        <v>3442</v>
      </c>
      <c r="I2523" t="s">
        <v>10833</v>
      </c>
      <c r="J2523">
        <v>30938959.454700299</v>
      </c>
      <c r="K2523">
        <v>33653519.579480201</v>
      </c>
      <c r="L2523">
        <v>30006790.002774801</v>
      </c>
      <c r="M2523">
        <v>31533089.6789851</v>
      </c>
      <c r="N2523">
        <v>30387830.943869598</v>
      </c>
      <c r="O2523">
        <v>33126861.9760627</v>
      </c>
      <c r="P2523">
        <v>29837979.217493001</v>
      </c>
      <c r="Q2523">
        <v>31117557.379141767</v>
      </c>
      <c r="R2523" s="2">
        <f t="shared" si="117"/>
        <v>0.98682234110029943</v>
      </c>
      <c r="S2523" s="2">
        <f t="shared" si="118"/>
        <v>-1.9137717078920004E-2</v>
      </c>
      <c r="T2523" s="2">
        <f t="shared" si="119"/>
        <v>0.10011662042258443</v>
      </c>
      <c r="U2523">
        <v>32906420.6008613</v>
      </c>
      <c r="V2523">
        <v>35268235.171803497</v>
      </c>
      <c r="W2523">
        <v>35239429.771182001</v>
      </c>
      <c r="X2523">
        <v>40150007.927527301</v>
      </c>
      <c r="Y2523">
        <v>35891161.533855997</v>
      </c>
      <c r="Z2523">
        <v>39073162.412084498</v>
      </c>
      <c r="AA2523">
        <v>12</v>
      </c>
      <c r="AB2523">
        <v>13</v>
      </c>
      <c r="AC2523">
        <v>8</v>
      </c>
      <c r="AD2523">
        <v>13</v>
      </c>
      <c r="AE2523">
        <v>11</v>
      </c>
      <c r="AF2523">
        <v>13</v>
      </c>
    </row>
    <row r="2524" spans="1:32" x14ac:dyDescent="0.2">
      <c r="A2524" t="s">
        <v>4447</v>
      </c>
      <c r="B2524" t="s">
        <v>11754</v>
      </c>
      <c r="C2524">
        <v>2</v>
      </c>
      <c r="D2524">
        <v>2</v>
      </c>
      <c r="E2524">
        <v>51.99</v>
      </c>
      <c r="F2524">
        <v>0.79418854229699798</v>
      </c>
      <c r="G2524">
        <v>26272</v>
      </c>
      <c r="H2524" t="s">
        <v>4448</v>
      </c>
      <c r="I2524" t="s">
        <v>11755</v>
      </c>
      <c r="J2524">
        <v>608384.27526558097</v>
      </c>
      <c r="K2524">
        <v>320638.58695354901</v>
      </c>
      <c r="L2524">
        <v>192883.08250389999</v>
      </c>
      <c r="M2524">
        <v>373968.64824100997</v>
      </c>
      <c r="N2524">
        <v>399938.47458787297</v>
      </c>
      <c r="O2524">
        <v>409538.18744727701</v>
      </c>
      <c r="P2524">
        <v>306589.99514769501</v>
      </c>
      <c r="Q2524">
        <v>372022.21906094835</v>
      </c>
      <c r="R2524" s="2">
        <f t="shared" si="117"/>
        <v>0.99479520759503026</v>
      </c>
      <c r="S2524" s="2">
        <f t="shared" si="118"/>
        <v>-7.5285374687890146E-3</v>
      </c>
      <c r="T2524" s="2">
        <f t="shared" si="119"/>
        <v>0.10007638276330082</v>
      </c>
      <c r="U2524">
        <v>647072.46790738404</v>
      </c>
      <c r="V2524">
        <v>336023.01426825201</v>
      </c>
      <c r="W2524">
        <v>226518.392647689</v>
      </c>
      <c r="X2524">
        <v>528419.845262622</v>
      </c>
      <c r="Y2524">
        <v>443712.45458064001</v>
      </c>
      <c r="Z2524">
        <v>401482.97533845599</v>
      </c>
      <c r="AA2524">
        <v>0</v>
      </c>
      <c r="AB2524">
        <v>0</v>
      </c>
      <c r="AC2524">
        <v>0</v>
      </c>
      <c r="AD2524">
        <v>0</v>
      </c>
      <c r="AE2524">
        <v>0</v>
      </c>
      <c r="AF2524">
        <v>1</v>
      </c>
    </row>
    <row r="2525" spans="1:32" x14ac:dyDescent="0.2">
      <c r="A2525" t="s">
        <v>5269</v>
      </c>
      <c r="B2525" t="s">
        <v>12486</v>
      </c>
      <c r="C2525">
        <v>6</v>
      </c>
      <c r="D2525">
        <v>6</v>
      </c>
      <c r="E2525">
        <v>227.71</v>
      </c>
      <c r="F2525">
        <v>0.79429312684332198</v>
      </c>
      <c r="G2525">
        <v>34446</v>
      </c>
      <c r="H2525" t="s">
        <v>5270</v>
      </c>
      <c r="I2525" t="s">
        <v>12487</v>
      </c>
      <c r="J2525">
        <v>1590972.5887134599</v>
      </c>
      <c r="K2525">
        <v>3169146.1937577301</v>
      </c>
      <c r="L2525">
        <v>2500007.85256674</v>
      </c>
      <c r="M2525">
        <v>2420042.2116793101</v>
      </c>
      <c r="N2525">
        <v>1599980.7721816001</v>
      </c>
      <c r="O2525">
        <v>2935386.4648261899</v>
      </c>
      <c r="P2525">
        <v>3479676.0163401202</v>
      </c>
      <c r="Q2525">
        <v>2671681.0844493038</v>
      </c>
      <c r="R2525" s="2">
        <f t="shared" si="117"/>
        <v>1.1039811915492901</v>
      </c>
      <c r="S2525" s="2">
        <f t="shared" si="118"/>
        <v>0.14271559323047328</v>
      </c>
      <c r="T2525" s="2">
        <f t="shared" si="119"/>
        <v>0.10001919546009311</v>
      </c>
      <c r="U2525">
        <v>1692145.24636163</v>
      </c>
      <c r="V2525">
        <v>3321203.6854363498</v>
      </c>
      <c r="W2525">
        <v>2935963.8648380102</v>
      </c>
      <c r="X2525">
        <v>2113979.1387427701</v>
      </c>
      <c r="Y2525">
        <v>3180332.3191161398</v>
      </c>
      <c r="Z2525">
        <v>4556674.06753146</v>
      </c>
      <c r="AA2525">
        <v>2</v>
      </c>
      <c r="AB2525">
        <v>2</v>
      </c>
      <c r="AC2525">
        <v>0</v>
      </c>
      <c r="AD2525">
        <v>1</v>
      </c>
      <c r="AE2525">
        <v>2</v>
      </c>
      <c r="AF2525">
        <v>3</v>
      </c>
    </row>
    <row r="2526" spans="1:32" x14ac:dyDescent="0.2">
      <c r="A2526" t="s">
        <v>4927</v>
      </c>
      <c r="B2526" t="s">
        <v>12188</v>
      </c>
      <c r="C2526">
        <v>36</v>
      </c>
      <c r="D2526">
        <v>11</v>
      </c>
      <c r="E2526">
        <v>2693.07</v>
      </c>
      <c r="F2526">
        <v>0.79439457148252401</v>
      </c>
      <c r="G2526">
        <v>69599</v>
      </c>
      <c r="H2526" t="s">
        <v>4928</v>
      </c>
      <c r="I2526" t="s">
        <v>12189</v>
      </c>
      <c r="J2526">
        <v>6734213.7519797496</v>
      </c>
      <c r="K2526">
        <v>8447006.8843408693</v>
      </c>
      <c r="L2526">
        <v>9923861.7362692207</v>
      </c>
      <c r="M2526">
        <v>8368360.7908632802</v>
      </c>
      <c r="N2526">
        <v>6719009.4724271502</v>
      </c>
      <c r="O2526">
        <v>8235314.81808824</v>
      </c>
      <c r="P2526">
        <v>9054407.2042722795</v>
      </c>
      <c r="Q2526">
        <v>8002910.4982625572</v>
      </c>
      <c r="R2526" s="2">
        <f t="shared" si="117"/>
        <v>0.95632952477386879</v>
      </c>
      <c r="S2526" s="2">
        <f t="shared" si="118"/>
        <v>-6.4420278101640638E-2</v>
      </c>
      <c r="T2526" s="2">
        <f t="shared" si="119"/>
        <v>9.9963732265998501E-2</v>
      </c>
      <c r="U2526">
        <v>7162453.8783603003</v>
      </c>
      <c r="V2526">
        <v>8852299.2250838708</v>
      </c>
      <c r="W2526">
        <v>11654403.176142501</v>
      </c>
      <c r="X2526">
        <v>8877510.3455517907</v>
      </c>
      <c r="Y2526">
        <v>8922517.7631296497</v>
      </c>
      <c r="Z2526">
        <v>11856845.9565877</v>
      </c>
      <c r="AA2526">
        <v>9</v>
      </c>
      <c r="AB2526">
        <v>13</v>
      </c>
      <c r="AC2526">
        <v>12</v>
      </c>
      <c r="AD2526">
        <v>9</v>
      </c>
      <c r="AE2526">
        <v>12</v>
      </c>
      <c r="AF2526">
        <v>14</v>
      </c>
    </row>
    <row r="2527" spans="1:32" x14ac:dyDescent="0.2">
      <c r="A2527" t="s">
        <v>6767</v>
      </c>
      <c r="B2527" t="s">
        <v>13844</v>
      </c>
      <c r="C2527">
        <v>18</v>
      </c>
      <c r="D2527">
        <v>17</v>
      </c>
      <c r="E2527">
        <v>1417.02</v>
      </c>
      <c r="F2527">
        <v>0.79476257519505</v>
      </c>
      <c r="G2527">
        <v>16091</v>
      </c>
      <c r="H2527" t="s">
        <v>6768</v>
      </c>
      <c r="I2527" t="s">
        <v>13845</v>
      </c>
      <c r="J2527">
        <v>207629513.128382</v>
      </c>
      <c r="K2527">
        <v>207323285.92608699</v>
      </c>
      <c r="L2527">
        <v>187078955.374827</v>
      </c>
      <c r="M2527">
        <v>200677251.476432</v>
      </c>
      <c r="N2527">
        <v>193244467.23790601</v>
      </c>
      <c r="O2527">
        <v>203900692.21785599</v>
      </c>
      <c r="P2527">
        <v>198031184.17961401</v>
      </c>
      <c r="Q2527">
        <v>198392114.54512534</v>
      </c>
      <c r="R2527" s="2">
        <f t="shared" si="117"/>
        <v>0.98861287507929108</v>
      </c>
      <c r="S2527" s="2">
        <f t="shared" si="118"/>
        <v>-1.6522399524292797E-2</v>
      </c>
      <c r="T2527" s="2">
        <f t="shared" si="119"/>
        <v>9.9762591699301337E-2</v>
      </c>
      <c r="U2527">
        <v>220833027.63165799</v>
      </c>
      <c r="V2527">
        <v>217270778.68820199</v>
      </c>
      <c r="W2527">
        <v>219702131.05059499</v>
      </c>
      <c r="X2527">
        <v>255324801.09831399</v>
      </c>
      <c r="Y2527">
        <v>220915361.272199</v>
      </c>
      <c r="Z2527">
        <v>259324016.74075601</v>
      </c>
      <c r="AA2527">
        <v>15</v>
      </c>
      <c r="AB2527">
        <v>17</v>
      </c>
      <c r="AC2527">
        <v>18</v>
      </c>
      <c r="AD2527">
        <v>14</v>
      </c>
      <c r="AE2527">
        <v>20</v>
      </c>
      <c r="AF2527">
        <v>16</v>
      </c>
    </row>
    <row r="2528" spans="1:32" x14ac:dyDescent="0.2">
      <c r="A2528" t="s">
        <v>2533</v>
      </c>
      <c r="B2528" t="s">
        <v>10006</v>
      </c>
      <c r="C2528">
        <v>4</v>
      </c>
      <c r="D2528">
        <v>4</v>
      </c>
      <c r="E2528">
        <v>172.14</v>
      </c>
      <c r="F2528">
        <v>0.79567395576385103</v>
      </c>
      <c r="G2528">
        <v>69406</v>
      </c>
      <c r="H2528" t="s">
        <v>2534</v>
      </c>
      <c r="I2528" t="s">
        <v>10007</v>
      </c>
      <c r="J2528">
        <v>642943.46841078298</v>
      </c>
      <c r="K2528">
        <v>838322.60120594897</v>
      </c>
      <c r="L2528">
        <v>1033018.0109231001</v>
      </c>
      <c r="M2528">
        <v>838094.69351327734</v>
      </c>
      <c r="N2528">
        <v>1025386.69118241</v>
      </c>
      <c r="O2528">
        <v>581954.41806631803</v>
      </c>
      <c r="P2528">
        <v>1149494.5273623101</v>
      </c>
      <c r="Q2528">
        <v>918945.21220367926</v>
      </c>
      <c r="R2528" s="2">
        <f t="shared" si="117"/>
        <v>1.0964694315763748</v>
      </c>
      <c r="S2528" s="2">
        <f t="shared" si="118"/>
        <v>0.13286559173981483</v>
      </c>
      <c r="T2528" s="2">
        <f t="shared" si="119"/>
        <v>9.9264857162193312E-2</v>
      </c>
      <c r="U2528">
        <v>683829.33902735496</v>
      </c>
      <c r="V2528">
        <v>878545.81091711798</v>
      </c>
      <c r="W2528">
        <v>1213157.6101583799</v>
      </c>
      <c r="X2528">
        <v>1354795.0775361301</v>
      </c>
      <c r="Y2528">
        <v>630516.10621169896</v>
      </c>
      <c r="Z2528">
        <v>1505275.74377752</v>
      </c>
      <c r="AA2528">
        <v>1</v>
      </c>
      <c r="AB2528">
        <v>2</v>
      </c>
      <c r="AC2528">
        <v>2</v>
      </c>
      <c r="AD2528">
        <v>2</v>
      </c>
      <c r="AE2528">
        <v>2</v>
      </c>
      <c r="AF2528">
        <v>2</v>
      </c>
    </row>
    <row r="2529" spans="1:32" x14ac:dyDescent="0.2">
      <c r="A2529" t="s">
        <v>5039</v>
      </c>
      <c r="B2529" t="s">
        <v>12286</v>
      </c>
      <c r="C2529">
        <v>2</v>
      </c>
      <c r="D2529">
        <v>2</v>
      </c>
      <c r="E2529">
        <v>98.48</v>
      </c>
      <c r="F2529">
        <v>0.795707086918784</v>
      </c>
      <c r="G2529">
        <v>43258</v>
      </c>
      <c r="H2529" t="s">
        <v>5040</v>
      </c>
      <c r="I2529" t="s">
        <v>12287</v>
      </c>
      <c r="J2529">
        <v>192000.381763123</v>
      </c>
      <c r="K2529">
        <v>113894.572771776</v>
      </c>
      <c r="L2529">
        <v>45964.046072726298</v>
      </c>
      <c r="M2529">
        <v>117286.33353587509</v>
      </c>
      <c r="N2529">
        <v>134875.31648061701</v>
      </c>
      <c r="O2529">
        <v>93134.701022908193</v>
      </c>
      <c r="P2529">
        <v>114454.960873897</v>
      </c>
      <c r="Q2529">
        <v>114154.99279247406</v>
      </c>
      <c r="R2529" s="2">
        <f t="shared" si="117"/>
        <v>0.97330174241960399</v>
      </c>
      <c r="S2529" s="2">
        <f t="shared" si="118"/>
        <v>-3.9040957089365246E-2</v>
      </c>
      <c r="T2529" s="2">
        <f t="shared" si="119"/>
        <v>9.9246773903209295E-2</v>
      </c>
      <c r="U2529">
        <v>204210.01317364699</v>
      </c>
      <c r="V2529">
        <v>119359.301122142</v>
      </c>
      <c r="W2529">
        <v>53979.341789956001</v>
      </c>
      <c r="X2529">
        <v>178204.394908185</v>
      </c>
      <c r="Y2529">
        <v>100906.40644550099</v>
      </c>
      <c r="Z2529">
        <v>149880.03183783701</v>
      </c>
      <c r="AA2529">
        <v>2</v>
      </c>
      <c r="AB2529">
        <v>2</v>
      </c>
      <c r="AC2529">
        <v>1</v>
      </c>
      <c r="AD2529">
        <v>1</v>
      </c>
      <c r="AE2529">
        <v>1</v>
      </c>
      <c r="AF2529">
        <v>1</v>
      </c>
    </row>
    <row r="2530" spans="1:32" x14ac:dyDescent="0.2">
      <c r="A2530" t="s">
        <v>5443</v>
      </c>
      <c r="B2530" t="s">
        <v>12652</v>
      </c>
      <c r="C2530">
        <v>21</v>
      </c>
      <c r="D2530">
        <v>21</v>
      </c>
      <c r="E2530">
        <v>1233.42</v>
      </c>
      <c r="F2530">
        <v>0.79573304978170001</v>
      </c>
      <c r="G2530">
        <v>93145</v>
      </c>
      <c r="H2530" t="s">
        <v>5444</v>
      </c>
      <c r="I2530" t="s">
        <v>12653</v>
      </c>
      <c r="J2530">
        <v>23278525.758962698</v>
      </c>
      <c r="K2530">
        <v>18303647.713157501</v>
      </c>
      <c r="L2530">
        <v>18528868.202024199</v>
      </c>
      <c r="M2530">
        <v>20037013.891381465</v>
      </c>
      <c r="N2530">
        <v>20799859.3263942</v>
      </c>
      <c r="O2530">
        <v>19173332.083039802</v>
      </c>
      <c r="P2530">
        <v>18434105.209227201</v>
      </c>
      <c r="Q2530">
        <v>19469098.872887071</v>
      </c>
      <c r="R2530" s="2">
        <f t="shared" si="117"/>
        <v>0.97165670385951719</v>
      </c>
      <c r="S2530" s="2">
        <f t="shared" si="118"/>
        <v>-4.1481409781993731E-2</v>
      </c>
      <c r="T2530" s="2">
        <f t="shared" si="119"/>
        <v>9.9232603683620371E-2</v>
      </c>
      <c r="U2530">
        <v>24758846.874407001</v>
      </c>
      <c r="V2530">
        <v>19181867.457426101</v>
      </c>
      <c r="W2530">
        <v>21759966.6503595</v>
      </c>
      <c r="X2530">
        <v>27481873.2007805</v>
      </c>
      <c r="Y2530">
        <v>20773267.308926001</v>
      </c>
      <c r="Z2530">
        <v>24139663.799327001</v>
      </c>
      <c r="AA2530">
        <v>6</v>
      </c>
      <c r="AB2530">
        <v>8</v>
      </c>
      <c r="AC2530">
        <v>12</v>
      </c>
      <c r="AD2530">
        <v>10</v>
      </c>
      <c r="AE2530">
        <v>6</v>
      </c>
      <c r="AF2530">
        <v>9</v>
      </c>
    </row>
    <row r="2531" spans="1:32" x14ac:dyDescent="0.2">
      <c r="A2531" t="s">
        <v>5547</v>
      </c>
      <c r="B2531" t="s">
        <v>12740</v>
      </c>
      <c r="C2531">
        <v>12</v>
      </c>
      <c r="D2531">
        <v>11</v>
      </c>
      <c r="E2531">
        <v>540.23</v>
      </c>
      <c r="F2531">
        <v>0.79669711049092695</v>
      </c>
      <c r="G2531">
        <v>36067</v>
      </c>
      <c r="H2531" t="s">
        <v>5548</v>
      </c>
      <c r="I2531" t="s">
        <v>12741</v>
      </c>
      <c r="J2531">
        <v>9611989.0606641192</v>
      </c>
      <c r="K2531">
        <v>9532031.0757082701</v>
      </c>
      <c r="L2531">
        <v>11459729.836326901</v>
      </c>
      <c r="M2531">
        <v>10201249.990899762</v>
      </c>
      <c r="N2531">
        <v>7644479.4048073804</v>
      </c>
      <c r="O2531">
        <v>10502898.113709901</v>
      </c>
      <c r="P2531">
        <v>11647190.7892846</v>
      </c>
      <c r="Q2531">
        <v>9931522.7692672927</v>
      </c>
      <c r="R2531" s="2">
        <f t="shared" si="117"/>
        <v>0.97355939498854693</v>
      </c>
      <c r="S2531" s="2">
        <f t="shared" si="118"/>
        <v>-3.86590972037123E-2</v>
      </c>
      <c r="T2531" s="2">
        <f t="shared" si="119"/>
        <v>9.870675795696511E-2</v>
      </c>
      <c r="U2531">
        <v>10223231.822136801</v>
      </c>
      <c r="V2531">
        <v>9989383.5130397193</v>
      </c>
      <c r="W2531">
        <v>13458098.8078571</v>
      </c>
      <c r="X2531">
        <v>10100290.121784899</v>
      </c>
      <c r="Y2531">
        <v>11379321.501842899</v>
      </c>
      <c r="Z2531">
        <v>15252124.617321501</v>
      </c>
      <c r="AA2531">
        <v>6</v>
      </c>
      <c r="AB2531">
        <v>7</v>
      </c>
      <c r="AC2531">
        <v>8</v>
      </c>
      <c r="AD2531">
        <v>7</v>
      </c>
      <c r="AE2531">
        <v>7</v>
      </c>
      <c r="AF2531">
        <v>8</v>
      </c>
    </row>
    <row r="2532" spans="1:32" x14ac:dyDescent="0.2">
      <c r="A2532" t="s">
        <v>5555</v>
      </c>
      <c r="B2532" t="s">
        <v>12748</v>
      </c>
      <c r="C2532">
        <v>4</v>
      </c>
      <c r="D2532">
        <v>2</v>
      </c>
      <c r="E2532">
        <v>213.11</v>
      </c>
      <c r="F2532">
        <v>0.79714622664871804</v>
      </c>
      <c r="G2532">
        <v>18709</v>
      </c>
      <c r="H2532" t="s">
        <v>5556</v>
      </c>
      <c r="I2532" t="s">
        <v>12749</v>
      </c>
      <c r="J2532">
        <v>5569183.5209411699</v>
      </c>
      <c r="K2532">
        <v>4342549.3913514502</v>
      </c>
      <c r="L2532">
        <v>3575278.6669021798</v>
      </c>
      <c r="M2532">
        <v>4495670.5263982667</v>
      </c>
      <c r="N2532">
        <v>5451456.1739110705</v>
      </c>
      <c r="O2532">
        <v>4295388.54801811</v>
      </c>
      <c r="P2532">
        <v>4189748.77343291</v>
      </c>
      <c r="Q2532">
        <v>4645531.1651206976</v>
      </c>
      <c r="R2532" s="2">
        <f t="shared" si="117"/>
        <v>1.0333344353956677</v>
      </c>
      <c r="S2532" s="2">
        <f t="shared" si="118"/>
        <v>4.7307253429018023E-2</v>
      </c>
      <c r="T2532" s="2">
        <f t="shared" si="119"/>
        <v>9.8462005327042704E-2</v>
      </c>
      <c r="U2532">
        <v>5923337.3899274701</v>
      </c>
      <c r="V2532">
        <v>4550907.4561324399</v>
      </c>
      <c r="W2532">
        <v>4198742.4007384302</v>
      </c>
      <c r="X2532">
        <v>7202751.9503906202</v>
      </c>
      <c r="Y2532">
        <v>4653820.9486607397</v>
      </c>
      <c r="Z2532">
        <v>5486522.1634781603</v>
      </c>
      <c r="AA2532">
        <v>1</v>
      </c>
      <c r="AB2532">
        <v>1</v>
      </c>
      <c r="AC2532">
        <v>0</v>
      </c>
      <c r="AD2532">
        <v>1</v>
      </c>
      <c r="AE2532">
        <v>2</v>
      </c>
      <c r="AF2532">
        <v>1</v>
      </c>
    </row>
    <row r="2533" spans="1:32" x14ac:dyDescent="0.2">
      <c r="A2533" t="s">
        <v>582</v>
      </c>
      <c r="B2533" t="s">
        <v>8225</v>
      </c>
      <c r="C2533">
        <v>9</v>
      </c>
      <c r="D2533">
        <v>9</v>
      </c>
      <c r="E2533">
        <v>439.61</v>
      </c>
      <c r="F2533">
        <v>0.79798660326979598</v>
      </c>
      <c r="G2533">
        <v>10337</v>
      </c>
      <c r="H2533" t="s">
        <v>583</v>
      </c>
      <c r="I2533" t="s">
        <v>8226</v>
      </c>
      <c r="J2533">
        <v>90322372.764267996</v>
      </c>
      <c r="K2533">
        <v>85840202.1055554</v>
      </c>
      <c r="L2533">
        <v>82142953.525955707</v>
      </c>
      <c r="M2533">
        <v>86101842.798593029</v>
      </c>
      <c r="N2533">
        <v>81040282.516406298</v>
      </c>
      <c r="O2533">
        <v>80244828.954000801</v>
      </c>
      <c r="P2533">
        <v>93498425.086755693</v>
      </c>
      <c r="Q2533">
        <v>84927845.519054264</v>
      </c>
      <c r="R2533" s="2">
        <f t="shared" si="117"/>
        <v>0.9863650156444973</v>
      </c>
      <c r="S2533" s="2">
        <f t="shared" si="118"/>
        <v>-1.9806463690048057E-2</v>
      </c>
      <c r="T2533" s="2">
        <f t="shared" si="119"/>
        <v>9.8004399595186253E-2</v>
      </c>
      <c r="U2533">
        <v>96066126.341467798</v>
      </c>
      <c r="V2533">
        <v>89958865.309880301</v>
      </c>
      <c r="W2533">
        <v>96467194.315276906</v>
      </c>
      <c r="X2533">
        <v>107074703.406535</v>
      </c>
      <c r="Y2533">
        <v>86940927.8888482</v>
      </c>
      <c r="Z2533">
        <v>122437217.415418</v>
      </c>
      <c r="AA2533">
        <v>8</v>
      </c>
      <c r="AB2533">
        <v>6</v>
      </c>
      <c r="AC2533">
        <v>4</v>
      </c>
      <c r="AD2533">
        <v>5</v>
      </c>
      <c r="AE2533">
        <v>6</v>
      </c>
      <c r="AF2533">
        <v>5</v>
      </c>
    </row>
    <row r="2534" spans="1:32" x14ac:dyDescent="0.2">
      <c r="A2534" t="s">
        <v>4815</v>
      </c>
      <c r="B2534" t="s">
        <v>12088</v>
      </c>
      <c r="C2534">
        <v>6</v>
      </c>
      <c r="D2534">
        <v>5</v>
      </c>
      <c r="E2534">
        <v>538.07000000000005</v>
      </c>
      <c r="F2534">
        <v>0.79812938150516399</v>
      </c>
      <c r="G2534">
        <v>10428</v>
      </c>
      <c r="H2534" t="s">
        <v>4816</v>
      </c>
      <c r="I2534" t="s">
        <v>12089</v>
      </c>
      <c r="J2534">
        <v>63678769.870877899</v>
      </c>
      <c r="K2534">
        <v>60677889.613501199</v>
      </c>
      <c r="L2534">
        <v>53872206.616273403</v>
      </c>
      <c r="M2534">
        <v>59409622.033550836</v>
      </c>
      <c r="N2534">
        <v>41415015.075848401</v>
      </c>
      <c r="O2534">
        <v>71367758.057865798</v>
      </c>
      <c r="P2534">
        <v>61284891.430659302</v>
      </c>
      <c r="Q2534">
        <v>58022554.854791164</v>
      </c>
      <c r="R2534" s="2">
        <f t="shared" si="117"/>
        <v>0.97665248269082838</v>
      </c>
      <c r="S2534" s="2">
        <f t="shared" si="118"/>
        <v>-3.4082788258132983E-2</v>
      </c>
      <c r="T2534" s="2">
        <f t="shared" si="119"/>
        <v>9.7926701231767693E-2</v>
      </c>
      <c r="U2534">
        <v>67728211.344167396</v>
      </c>
      <c r="V2534">
        <v>63589250.317893498</v>
      </c>
      <c r="W2534">
        <v>63266542.055888698</v>
      </c>
      <c r="X2534">
        <v>54719706.276022598</v>
      </c>
      <c r="Y2534">
        <v>77323102.158451498</v>
      </c>
      <c r="Z2534">
        <v>80253240.302320704</v>
      </c>
      <c r="AA2534">
        <v>5</v>
      </c>
      <c r="AB2534">
        <v>6</v>
      </c>
      <c r="AC2534">
        <v>5</v>
      </c>
      <c r="AD2534">
        <v>4</v>
      </c>
      <c r="AE2534">
        <v>7</v>
      </c>
      <c r="AF2534">
        <v>5</v>
      </c>
    </row>
    <row r="2535" spans="1:32" x14ac:dyDescent="0.2">
      <c r="A2535" t="s">
        <v>5213</v>
      </c>
      <c r="B2535" t="s">
        <v>12438</v>
      </c>
      <c r="C2535">
        <v>12</v>
      </c>
      <c r="D2535">
        <v>11</v>
      </c>
      <c r="E2535">
        <v>480.65</v>
      </c>
      <c r="F2535">
        <v>0.79877710194986595</v>
      </c>
      <c r="G2535">
        <v>102247</v>
      </c>
      <c r="H2535" t="s">
        <v>5214</v>
      </c>
      <c r="I2535" t="s">
        <v>12439</v>
      </c>
      <c r="J2535">
        <v>2529754.9876248199</v>
      </c>
      <c r="K2535">
        <v>3254512.24876583</v>
      </c>
      <c r="L2535">
        <v>3299278.1019469099</v>
      </c>
      <c r="M2535">
        <v>3027848.4461125196</v>
      </c>
      <c r="N2535">
        <v>2548664.9419450401</v>
      </c>
      <c r="O2535">
        <v>3234184.8317907802</v>
      </c>
      <c r="P2535">
        <v>3008427.2305163401</v>
      </c>
      <c r="Q2535">
        <v>2930425.6680840533</v>
      </c>
      <c r="R2535" s="2">
        <f t="shared" si="117"/>
        <v>0.96782442062001217</v>
      </c>
      <c r="S2535" s="2">
        <f t="shared" si="118"/>
        <v>-4.7182752425188337E-2</v>
      </c>
      <c r="T2535" s="2">
        <f t="shared" si="119"/>
        <v>9.7574393274738366E-2</v>
      </c>
      <c r="U2535">
        <v>2690626.41753656</v>
      </c>
      <c r="V2535">
        <v>3410665.6537931501</v>
      </c>
      <c r="W2535">
        <v>3874612.3446861701</v>
      </c>
      <c r="X2535">
        <v>3367430.79204039</v>
      </c>
      <c r="Y2535">
        <v>3504064.1734199799</v>
      </c>
      <c r="Z2535">
        <v>3939568.59229889</v>
      </c>
      <c r="AA2535">
        <v>4</v>
      </c>
      <c r="AB2535">
        <v>4</v>
      </c>
      <c r="AC2535">
        <v>6</v>
      </c>
      <c r="AD2535">
        <v>4</v>
      </c>
      <c r="AE2535">
        <v>4</v>
      </c>
      <c r="AF2535">
        <v>5</v>
      </c>
    </row>
    <row r="2536" spans="1:32" x14ac:dyDescent="0.2">
      <c r="A2536" t="s">
        <v>1921</v>
      </c>
      <c r="B2536" t="s">
        <v>9464</v>
      </c>
      <c r="C2536">
        <v>3</v>
      </c>
      <c r="D2536">
        <v>1</v>
      </c>
      <c r="E2536">
        <v>83.89</v>
      </c>
      <c r="F2536">
        <v>0.79991877347655305</v>
      </c>
      <c r="G2536">
        <v>157150</v>
      </c>
      <c r="H2536" t="s">
        <v>1922</v>
      </c>
      <c r="I2536" t="s">
        <v>9465</v>
      </c>
      <c r="J2536">
        <v>36260.434778618197</v>
      </c>
      <c r="K2536">
        <v>27719.079905033901</v>
      </c>
      <c r="L2536">
        <v>33181.654001744799</v>
      </c>
      <c r="M2536">
        <v>32387.056228465633</v>
      </c>
      <c r="N2536">
        <v>32919.013982419601</v>
      </c>
      <c r="O2536">
        <v>23012.994155922501</v>
      </c>
      <c r="P2536">
        <v>38325.984628950398</v>
      </c>
      <c r="Q2536">
        <v>31419.330922430836</v>
      </c>
      <c r="R2536" s="2">
        <f t="shared" si="117"/>
        <v>0.97011999796436443</v>
      </c>
      <c r="S2536" s="2">
        <f t="shared" si="118"/>
        <v>-4.3764883916785166E-2</v>
      </c>
      <c r="T2536" s="2">
        <f t="shared" si="119"/>
        <v>9.6954110535421315E-2</v>
      </c>
      <c r="U2536">
        <v>38566.297607466498</v>
      </c>
      <c r="V2536">
        <v>29049.057603853998</v>
      </c>
      <c r="W2536">
        <v>38967.932450555898</v>
      </c>
      <c r="X2536">
        <v>43494.340705063201</v>
      </c>
      <c r="Y2536">
        <v>24933.333293830801</v>
      </c>
      <c r="Z2536">
        <v>50188.298982797402</v>
      </c>
      <c r="AA2536">
        <v>0</v>
      </c>
      <c r="AB2536">
        <v>1</v>
      </c>
      <c r="AC2536">
        <v>1</v>
      </c>
      <c r="AD2536">
        <v>0</v>
      </c>
      <c r="AE2536">
        <v>0</v>
      </c>
      <c r="AF2536">
        <v>0</v>
      </c>
    </row>
    <row r="2537" spans="1:32" x14ac:dyDescent="0.2">
      <c r="A2537" t="s">
        <v>3433</v>
      </c>
      <c r="B2537" t="s">
        <v>10824</v>
      </c>
      <c r="C2537">
        <v>1</v>
      </c>
      <c r="D2537">
        <v>1</v>
      </c>
      <c r="E2537">
        <v>41.11</v>
      </c>
      <c r="F2537">
        <v>0.80001057934173703</v>
      </c>
      <c r="G2537">
        <v>29445</v>
      </c>
      <c r="H2537" t="s">
        <v>3434</v>
      </c>
      <c r="I2537" t="s">
        <v>10825</v>
      </c>
      <c r="J2537">
        <v>52937.247697898398</v>
      </c>
      <c r="K2537">
        <v>70449.745813971997</v>
      </c>
      <c r="L2537">
        <v>86913.427930871898</v>
      </c>
      <c r="M2537">
        <v>70100.140480914095</v>
      </c>
      <c r="N2537">
        <v>72722.094100684903</v>
      </c>
      <c r="O2537">
        <v>61302.456284302803</v>
      </c>
      <c r="P2537">
        <v>83407.913092428003</v>
      </c>
      <c r="Q2537">
        <v>72477.487825805234</v>
      </c>
      <c r="R2537" s="2">
        <f t="shared" si="117"/>
        <v>1.0339135888827271</v>
      </c>
      <c r="S2537" s="2">
        <f t="shared" si="118"/>
        <v>4.8115614956750763E-2</v>
      </c>
      <c r="T2537" s="2">
        <f t="shared" si="119"/>
        <v>9.6904269858857348E-2</v>
      </c>
      <c r="U2537">
        <v>56303.617474581202</v>
      </c>
      <c r="V2537">
        <v>73829.965905733203</v>
      </c>
      <c r="W2537">
        <v>102069.552906506</v>
      </c>
      <c r="X2537">
        <v>96084.273340934698</v>
      </c>
      <c r="Y2537">
        <v>66417.892600631094</v>
      </c>
      <c r="Z2537">
        <v>109223.580824898</v>
      </c>
      <c r="AA2537">
        <v>0</v>
      </c>
      <c r="AB2537">
        <v>0</v>
      </c>
      <c r="AC2537">
        <v>0</v>
      </c>
      <c r="AD2537">
        <v>0</v>
      </c>
      <c r="AE2537">
        <v>0</v>
      </c>
      <c r="AF2537">
        <v>0</v>
      </c>
    </row>
    <row r="2538" spans="1:32" x14ac:dyDescent="0.2">
      <c r="A2538" t="s">
        <v>2845</v>
      </c>
      <c r="B2538" t="s">
        <v>10294</v>
      </c>
      <c r="C2538">
        <v>16</v>
      </c>
      <c r="D2538">
        <v>12</v>
      </c>
      <c r="E2538">
        <v>802.36</v>
      </c>
      <c r="F2538">
        <v>0.80031066963823305</v>
      </c>
      <c r="G2538">
        <v>121429</v>
      </c>
      <c r="H2538" t="s">
        <v>2846</v>
      </c>
      <c r="I2538" t="s">
        <v>10295</v>
      </c>
      <c r="J2538">
        <v>9215093.8174727801</v>
      </c>
      <c r="K2538">
        <v>8095514.4369828701</v>
      </c>
      <c r="L2538">
        <v>9735564.7139916103</v>
      </c>
      <c r="M2538">
        <v>9015390.9894824196</v>
      </c>
      <c r="N2538">
        <v>9048041.0532217994</v>
      </c>
      <c r="O2538">
        <v>9332490.1652207803</v>
      </c>
      <c r="P2538">
        <v>8999518.7379330993</v>
      </c>
      <c r="Q2538">
        <v>9126683.3187918942</v>
      </c>
      <c r="R2538" s="2">
        <f t="shared" si="117"/>
        <v>1.0123447035674116</v>
      </c>
      <c r="S2538" s="2">
        <f t="shared" si="118"/>
        <v>1.7700611625044171E-2</v>
      </c>
      <c r="T2538" s="2">
        <f t="shared" si="119"/>
        <v>9.6741393109640167E-2</v>
      </c>
      <c r="U2538">
        <v>9801097.3341926094</v>
      </c>
      <c r="V2538">
        <v>8483941.9641068298</v>
      </c>
      <c r="W2538">
        <v>11433270.5694205</v>
      </c>
      <c r="X2538">
        <v>11954749.935474901</v>
      </c>
      <c r="Y2538">
        <v>10111247.8530293</v>
      </c>
      <c r="Z2538">
        <v>11784968.905391</v>
      </c>
      <c r="AA2538">
        <v>8</v>
      </c>
      <c r="AB2538">
        <v>5</v>
      </c>
      <c r="AC2538">
        <v>6</v>
      </c>
      <c r="AD2538">
        <v>9</v>
      </c>
      <c r="AE2538">
        <v>10</v>
      </c>
      <c r="AF2538">
        <v>6</v>
      </c>
    </row>
    <row r="2539" spans="1:32" x14ac:dyDescent="0.2">
      <c r="A2539" t="s">
        <v>6785</v>
      </c>
      <c r="B2539" t="s">
        <v>13860</v>
      </c>
      <c r="C2539">
        <v>9</v>
      </c>
      <c r="D2539">
        <v>8</v>
      </c>
      <c r="E2539">
        <v>489.48</v>
      </c>
      <c r="F2539">
        <v>0.80044441380033804</v>
      </c>
      <c r="G2539">
        <v>49154</v>
      </c>
      <c r="H2539" t="s">
        <v>6786</v>
      </c>
      <c r="I2539" t="s">
        <v>13861</v>
      </c>
      <c r="J2539">
        <v>2227024.7292104899</v>
      </c>
      <c r="K2539">
        <v>2995768.0867383</v>
      </c>
      <c r="L2539">
        <v>3270049.7811753098</v>
      </c>
      <c r="M2539">
        <v>2830947.5323747001</v>
      </c>
      <c r="N2539">
        <v>2437990.19098164</v>
      </c>
      <c r="O2539">
        <v>2588342.8521511201</v>
      </c>
      <c r="P2539">
        <v>3095113.9933903599</v>
      </c>
      <c r="Q2539">
        <v>2707149.012174373</v>
      </c>
      <c r="R2539" s="2">
        <f t="shared" si="117"/>
        <v>0.95626958155014607</v>
      </c>
      <c r="S2539" s="2">
        <f t="shared" si="118"/>
        <v>-6.4510709798844754E-2</v>
      </c>
      <c r="T2539" s="2">
        <f t="shared" si="119"/>
        <v>9.6668821918300438E-2</v>
      </c>
      <c r="U2539">
        <v>2368645.0261916099</v>
      </c>
      <c r="V2539">
        <v>3139506.7952325698</v>
      </c>
      <c r="W2539">
        <v>3840287.1350564398</v>
      </c>
      <c r="X2539">
        <v>3221201.4630446602</v>
      </c>
      <c r="Y2539">
        <v>2804329.35297903</v>
      </c>
      <c r="Z2539">
        <v>4053085.8630250799</v>
      </c>
      <c r="AA2539">
        <v>3</v>
      </c>
      <c r="AB2539">
        <v>3</v>
      </c>
      <c r="AC2539">
        <v>3</v>
      </c>
      <c r="AD2539">
        <v>4</v>
      </c>
      <c r="AE2539">
        <v>4</v>
      </c>
      <c r="AF2539">
        <v>3</v>
      </c>
    </row>
    <row r="2540" spans="1:32" x14ac:dyDescent="0.2">
      <c r="A2540" t="s">
        <v>3177</v>
      </c>
      <c r="B2540" t="s">
        <v>10599</v>
      </c>
      <c r="C2540">
        <v>3</v>
      </c>
      <c r="D2540">
        <v>3</v>
      </c>
      <c r="E2540">
        <v>121.66</v>
      </c>
      <c r="F2540">
        <v>0.800635235843842</v>
      </c>
      <c r="G2540">
        <v>110149</v>
      </c>
      <c r="H2540" t="s">
        <v>3178</v>
      </c>
      <c r="I2540" t="s">
        <v>10600</v>
      </c>
      <c r="J2540">
        <v>299273.180939048</v>
      </c>
      <c r="K2540">
        <v>318377.14841582201</v>
      </c>
      <c r="L2540">
        <v>372184.19488480198</v>
      </c>
      <c r="M2540">
        <v>329944.841413224</v>
      </c>
      <c r="N2540">
        <v>294034.13483929302</v>
      </c>
      <c r="O2540">
        <v>316919.75029644102</v>
      </c>
      <c r="P2540">
        <v>422040.48032640899</v>
      </c>
      <c r="Q2540">
        <v>344331.45515404764</v>
      </c>
      <c r="R2540" s="2">
        <f t="shared" si="117"/>
        <v>1.0436030873500028</v>
      </c>
      <c r="S2540" s="2">
        <f t="shared" si="118"/>
        <v>6.1573117280603468E-2</v>
      </c>
      <c r="T2540" s="2">
        <f t="shared" si="119"/>
        <v>9.6565300571401697E-2</v>
      </c>
      <c r="U2540">
        <v>318304.472422775</v>
      </c>
      <c r="V2540">
        <v>333653.07058415102</v>
      </c>
      <c r="W2540">
        <v>437086.36599829799</v>
      </c>
      <c r="X2540">
        <v>388493.43563110899</v>
      </c>
      <c r="Y2540">
        <v>343365.39209111099</v>
      </c>
      <c r="Z2540">
        <v>552666.65721786395</v>
      </c>
      <c r="AA2540">
        <v>1</v>
      </c>
      <c r="AB2540">
        <v>2</v>
      </c>
      <c r="AC2540">
        <v>2</v>
      </c>
      <c r="AD2540">
        <v>2</v>
      </c>
      <c r="AE2540">
        <v>2</v>
      </c>
      <c r="AF2540">
        <v>2</v>
      </c>
    </row>
    <row r="2541" spans="1:32" x14ac:dyDescent="0.2">
      <c r="A2541" t="s">
        <v>5653</v>
      </c>
      <c r="B2541" t="s">
        <v>12832</v>
      </c>
      <c r="C2541">
        <v>1</v>
      </c>
      <c r="D2541">
        <v>1</v>
      </c>
      <c r="E2541">
        <v>87.73</v>
      </c>
      <c r="F2541">
        <v>0.80068550386755499</v>
      </c>
      <c r="G2541">
        <v>26722</v>
      </c>
      <c r="H2541" t="s">
        <v>5654</v>
      </c>
      <c r="I2541" t="s">
        <v>12833</v>
      </c>
      <c r="J2541">
        <v>132360.617612434</v>
      </c>
      <c r="K2541">
        <v>75129.089997374205</v>
      </c>
      <c r="L2541">
        <v>64235.532300427403</v>
      </c>
      <c r="M2541">
        <v>90575.079970078528</v>
      </c>
      <c r="N2541">
        <v>63905.707189025001</v>
      </c>
      <c r="O2541">
        <v>83403.239106678797</v>
      </c>
      <c r="P2541">
        <v>97723.364834037799</v>
      </c>
      <c r="Q2541">
        <v>81677.437043247206</v>
      </c>
      <c r="R2541" s="2">
        <f t="shared" si="117"/>
        <v>0.90176500059651443</v>
      </c>
      <c r="S2541" s="2">
        <f t="shared" si="118"/>
        <v>-0.1491765778656978</v>
      </c>
      <c r="T2541" s="2">
        <f t="shared" si="119"/>
        <v>9.6538034172134496E-2</v>
      </c>
      <c r="U2541">
        <v>140777.65480515599</v>
      </c>
      <c r="V2541">
        <v>78733.827765420196</v>
      </c>
      <c r="W2541">
        <v>75437.043719307607</v>
      </c>
      <c r="X2541">
        <v>84435.597097831502</v>
      </c>
      <c r="Y2541">
        <v>90362.894299727996</v>
      </c>
      <c r="Z2541">
        <v>127969.822546735</v>
      </c>
      <c r="AA2541">
        <v>1</v>
      </c>
      <c r="AB2541">
        <v>1</v>
      </c>
      <c r="AC2541">
        <v>1</v>
      </c>
      <c r="AD2541">
        <v>1</v>
      </c>
      <c r="AE2541">
        <v>1</v>
      </c>
      <c r="AF2541">
        <v>1</v>
      </c>
    </row>
    <row r="2542" spans="1:32" x14ac:dyDescent="0.2">
      <c r="A2542" t="s">
        <v>3533</v>
      </c>
      <c r="B2542" t="s">
        <v>10914</v>
      </c>
      <c r="C2542">
        <v>6</v>
      </c>
      <c r="D2542">
        <v>5</v>
      </c>
      <c r="E2542">
        <v>351.39</v>
      </c>
      <c r="F2542">
        <v>0.80105031955885797</v>
      </c>
      <c r="G2542">
        <v>46810</v>
      </c>
      <c r="H2542" t="s">
        <v>3534</v>
      </c>
      <c r="I2542" t="s">
        <v>10915</v>
      </c>
      <c r="J2542">
        <v>465715.679257109</v>
      </c>
      <c r="K2542">
        <v>821213.60093558498</v>
      </c>
      <c r="L2542">
        <v>708047.87942214403</v>
      </c>
      <c r="M2542">
        <v>664992.38653827936</v>
      </c>
      <c r="N2542">
        <v>486449.939041554</v>
      </c>
      <c r="O2542">
        <v>535593.06899355398</v>
      </c>
      <c r="P2542">
        <v>854100.99345462106</v>
      </c>
      <c r="Q2542">
        <v>625381.33382990968</v>
      </c>
      <c r="R2542" s="2">
        <f t="shared" si="117"/>
        <v>0.94043382524336683</v>
      </c>
      <c r="S2542" s="2">
        <f t="shared" si="118"/>
        <v>-8.8601664538230956E-2</v>
      </c>
      <c r="T2542" s="2">
        <f t="shared" si="119"/>
        <v>9.6340201992736324E-2</v>
      </c>
      <c r="U2542">
        <v>495331.33279704</v>
      </c>
      <c r="V2542">
        <v>860615.91078692197</v>
      </c>
      <c r="W2542">
        <v>831518.58360136906</v>
      </c>
      <c r="X2542">
        <v>642723.36334040598</v>
      </c>
      <c r="Y2542">
        <v>580286.09439529304</v>
      </c>
      <c r="Z2542">
        <v>1118454.6577474</v>
      </c>
      <c r="AA2542">
        <v>0</v>
      </c>
      <c r="AB2542">
        <v>2</v>
      </c>
      <c r="AC2542">
        <v>1</v>
      </c>
      <c r="AD2542">
        <v>0</v>
      </c>
      <c r="AE2542">
        <v>1</v>
      </c>
      <c r="AF2542">
        <v>4</v>
      </c>
    </row>
    <row r="2543" spans="1:32" x14ac:dyDescent="0.2">
      <c r="A2543" t="s">
        <v>4265</v>
      </c>
      <c r="B2543" t="s">
        <v>11584</v>
      </c>
      <c r="C2543">
        <v>1</v>
      </c>
      <c r="D2543">
        <v>1</v>
      </c>
      <c r="E2543">
        <v>141.4</v>
      </c>
      <c r="F2543">
        <v>0.80120396808581096</v>
      </c>
      <c r="G2543">
        <v>23851</v>
      </c>
      <c r="H2543" t="s">
        <v>4266</v>
      </c>
      <c r="I2543" t="s">
        <v>11585</v>
      </c>
      <c r="J2543">
        <v>340161.385344084</v>
      </c>
      <c r="K2543">
        <v>359800.21122308198</v>
      </c>
      <c r="L2543">
        <v>173475.762680591</v>
      </c>
      <c r="M2543">
        <v>291145.78641591902</v>
      </c>
      <c r="N2543">
        <v>283148.53181359399</v>
      </c>
      <c r="O2543">
        <v>333617.719920073</v>
      </c>
      <c r="P2543">
        <v>176027.36624233201</v>
      </c>
      <c r="Q2543">
        <v>264264.53932533303</v>
      </c>
      <c r="R2543" s="2">
        <f t="shared" si="117"/>
        <v>0.90767083590148701</v>
      </c>
      <c r="S2543" s="2">
        <f t="shared" si="118"/>
        <v>-0.13975889154482513</v>
      </c>
      <c r="T2543" s="2">
        <f t="shared" si="119"/>
        <v>9.6256908462954746E-2</v>
      </c>
      <c r="U2543">
        <v>361792.82741209201</v>
      </c>
      <c r="V2543">
        <v>377063.63622120302</v>
      </c>
      <c r="W2543">
        <v>203726.78835089001</v>
      </c>
      <c r="X2543">
        <v>374110.80172133702</v>
      </c>
      <c r="Y2543">
        <v>361456.73818608001</v>
      </c>
      <c r="Z2543">
        <v>230509.77480826899</v>
      </c>
      <c r="AA2543">
        <v>1</v>
      </c>
      <c r="AB2543">
        <v>1</v>
      </c>
      <c r="AC2543">
        <v>1</v>
      </c>
      <c r="AD2543">
        <v>1</v>
      </c>
      <c r="AE2543">
        <v>0</v>
      </c>
      <c r="AF2543">
        <v>1</v>
      </c>
    </row>
    <row r="2544" spans="1:32" x14ac:dyDescent="0.2">
      <c r="A2544" t="s">
        <v>5071</v>
      </c>
      <c r="B2544" t="s">
        <v>12316</v>
      </c>
      <c r="C2544">
        <v>4</v>
      </c>
      <c r="D2544">
        <v>4</v>
      </c>
      <c r="E2544">
        <v>101.45</v>
      </c>
      <c r="F2544">
        <v>0.80167360767599605</v>
      </c>
      <c r="G2544">
        <v>69186</v>
      </c>
      <c r="H2544" t="s">
        <v>5072</v>
      </c>
      <c r="I2544" t="s">
        <v>12317</v>
      </c>
      <c r="J2544">
        <v>402514.62649724103</v>
      </c>
      <c r="K2544">
        <v>298377.15110025997</v>
      </c>
      <c r="L2544">
        <v>279201.650658003</v>
      </c>
      <c r="M2544">
        <v>326697.80941850133</v>
      </c>
      <c r="N2544">
        <v>360633.180821313</v>
      </c>
      <c r="O2544">
        <v>293867.11554906599</v>
      </c>
      <c r="P2544">
        <v>351203.93981932098</v>
      </c>
      <c r="Q2544">
        <v>335234.74539656664</v>
      </c>
      <c r="R2544" s="2">
        <f t="shared" si="117"/>
        <v>1.0261309862874821</v>
      </c>
      <c r="S2544" s="2">
        <f t="shared" si="118"/>
        <v>3.7214903659958658E-2</v>
      </c>
      <c r="T2544" s="2">
        <f t="shared" si="119"/>
        <v>9.6002413807316056E-2</v>
      </c>
      <c r="U2544">
        <v>428111.21740891598</v>
      </c>
      <c r="V2544">
        <v>312693.46167623898</v>
      </c>
      <c r="W2544">
        <v>327889.35302479699</v>
      </c>
      <c r="X2544">
        <v>476487.61425751401</v>
      </c>
      <c r="Y2544">
        <v>318389.11036249797</v>
      </c>
      <c r="Z2544">
        <v>459905.42725089</v>
      </c>
      <c r="AA2544">
        <v>0</v>
      </c>
      <c r="AB2544">
        <v>1</v>
      </c>
      <c r="AC2544">
        <v>0</v>
      </c>
      <c r="AD2544">
        <v>1</v>
      </c>
      <c r="AE2544">
        <v>0</v>
      </c>
      <c r="AF2544">
        <v>1</v>
      </c>
    </row>
    <row r="2545" spans="1:32" x14ac:dyDescent="0.2">
      <c r="A2545" t="s">
        <v>1639</v>
      </c>
      <c r="B2545" t="s">
        <v>9211</v>
      </c>
      <c r="C2545">
        <v>7</v>
      </c>
      <c r="D2545">
        <v>6</v>
      </c>
      <c r="E2545">
        <v>327.98</v>
      </c>
      <c r="F2545">
        <v>0.80172687626290895</v>
      </c>
      <c r="G2545">
        <v>87621</v>
      </c>
      <c r="H2545" t="s">
        <v>1640</v>
      </c>
      <c r="I2545" t="s">
        <v>9212</v>
      </c>
      <c r="J2545">
        <v>854003.04084893095</v>
      </c>
      <c r="K2545">
        <v>713790.38894351001</v>
      </c>
      <c r="L2545">
        <v>680844.81606403796</v>
      </c>
      <c r="M2545">
        <v>749546.08195215964</v>
      </c>
      <c r="N2545">
        <v>690633.63208231598</v>
      </c>
      <c r="O2545">
        <v>576808.065908283</v>
      </c>
      <c r="P2545">
        <v>921241.40448112902</v>
      </c>
      <c r="Q2545">
        <v>729561.03415724263</v>
      </c>
      <c r="R2545" s="2">
        <f t="shared" si="117"/>
        <v>0.97333713259781596</v>
      </c>
      <c r="S2545" s="2">
        <f t="shared" si="118"/>
        <v>-3.8988500277510246E-2</v>
      </c>
      <c r="T2545" s="2">
        <f t="shared" si="119"/>
        <v>9.5973557319376457E-2</v>
      </c>
      <c r="U2545">
        <v>908310.54928449402</v>
      </c>
      <c r="V2545">
        <v>748038.47012728103</v>
      </c>
      <c r="W2545">
        <v>799571.79953415098</v>
      </c>
      <c r="X2545">
        <v>912501.64759508602</v>
      </c>
      <c r="Y2545">
        <v>624940.31226092798</v>
      </c>
      <c r="Z2545">
        <v>1206375.7654514599</v>
      </c>
      <c r="AA2545">
        <v>2</v>
      </c>
      <c r="AB2545">
        <v>3</v>
      </c>
      <c r="AC2545">
        <v>3</v>
      </c>
      <c r="AD2545">
        <v>1</v>
      </c>
      <c r="AE2545">
        <v>3</v>
      </c>
      <c r="AF2545">
        <v>4</v>
      </c>
    </row>
    <row r="2546" spans="1:32" x14ac:dyDescent="0.2">
      <c r="A2546" t="s">
        <v>4489</v>
      </c>
      <c r="B2546" t="s">
        <v>11792</v>
      </c>
      <c r="C2546">
        <v>2</v>
      </c>
      <c r="D2546">
        <v>2</v>
      </c>
      <c r="E2546">
        <v>74.44</v>
      </c>
      <c r="F2546">
        <v>0.80186487741101797</v>
      </c>
      <c r="G2546">
        <v>25207</v>
      </c>
      <c r="H2546" t="s">
        <v>4490</v>
      </c>
      <c r="I2546" t="s">
        <v>11793</v>
      </c>
      <c r="J2546">
        <v>322656.79459119501</v>
      </c>
      <c r="K2546">
        <v>347894.45706901402</v>
      </c>
      <c r="L2546">
        <v>485439.27693685301</v>
      </c>
      <c r="M2546">
        <v>385330.17619902064</v>
      </c>
      <c r="N2546">
        <v>270086.43244216399</v>
      </c>
      <c r="O2546">
        <v>350487.460894613</v>
      </c>
      <c r="P2546">
        <v>485728.89805161097</v>
      </c>
      <c r="Q2546">
        <v>368767.59712946269</v>
      </c>
      <c r="R2546" s="2">
        <f t="shared" si="117"/>
        <v>0.95701717619695714</v>
      </c>
      <c r="S2546" s="2">
        <f t="shared" si="118"/>
        <v>-6.3383276976689773E-2</v>
      </c>
      <c r="T2546" s="2">
        <f t="shared" si="119"/>
        <v>9.5898808696940965E-2</v>
      </c>
      <c r="U2546">
        <v>343175.08990854502</v>
      </c>
      <c r="V2546">
        <v>364586.63700536598</v>
      </c>
      <c r="W2546">
        <v>570091.07959257602</v>
      </c>
      <c r="X2546">
        <v>356852.46583412698</v>
      </c>
      <c r="Y2546">
        <v>379734.18924042501</v>
      </c>
      <c r="Z2546">
        <v>636067.34167462401</v>
      </c>
      <c r="AA2546">
        <v>0</v>
      </c>
      <c r="AB2546">
        <v>2</v>
      </c>
      <c r="AC2546">
        <v>0</v>
      </c>
      <c r="AD2546">
        <v>0</v>
      </c>
      <c r="AE2546">
        <v>0</v>
      </c>
      <c r="AF2546">
        <v>0</v>
      </c>
    </row>
    <row r="2547" spans="1:32" x14ac:dyDescent="0.2">
      <c r="A2547" t="s">
        <v>5257</v>
      </c>
      <c r="B2547" t="s">
        <v>12474</v>
      </c>
      <c r="C2547">
        <v>16</v>
      </c>
      <c r="D2547">
        <v>15</v>
      </c>
      <c r="E2547">
        <v>796.53</v>
      </c>
      <c r="F2547">
        <v>0.80232163210465302</v>
      </c>
      <c r="G2547">
        <v>95755</v>
      </c>
      <c r="H2547" t="s">
        <v>5258</v>
      </c>
      <c r="I2547" t="s">
        <v>12475</v>
      </c>
      <c r="J2547">
        <v>26873795.120404702</v>
      </c>
      <c r="K2547">
        <v>17264153.683150001</v>
      </c>
      <c r="L2547">
        <v>14103150.2363225</v>
      </c>
      <c r="M2547">
        <v>19413699.679959066</v>
      </c>
      <c r="N2547">
        <v>23510143.163028002</v>
      </c>
      <c r="O2547">
        <v>19228558.133537501</v>
      </c>
      <c r="P2547">
        <v>17151585.303585902</v>
      </c>
      <c r="Q2547">
        <v>19963428.866717134</v>
      </c>
      <c r="R2547" s="2">
        <f t="shared" si="117"/>
        <v>1.0283165597397985</v>
      </c>
      <c r="S2547" s="2">
        <f t="shared" si="118"/>
        <v>4.0284456033529495E-2</v>
      </c>
      <c r="T2547" s="2">
        <f t="shared" si="119"/>
        <v>9.5651498241189209E-2</v>
      </c>
      <c r="U2547">
        <v>28582745.5402372</v>
      </c>
      <c r="V2547">
        <v>18092497.8946555</v>
      </c>
      <c r="W2547">
        <v>16562483.766486101</v>
      </c>
      <c r="X2547">
        <v>31062843.416380901</v>
      </c>
      <c r="Y2547">
        <v>20833101.744820502</v>
      </c>
      <c r="Z2547">
        <v>22460189.857590601</v>
      </c>
      <c r="AA2547">
        <v>13</v>
      </c>
      <c r="AB2547">
        <v>9</v>
      </c>
      <c r="AC2547">
        <v>5</v>
      </c>
      <c r="AD2547">
        <v>9</v>
      </c>
      <c r="AE2547">
        <v>11</v>
      </c>
      <c r="AF2547">
        <v>10</v>
      </c>
    </row>
    <row r="2548" spans="1:32" x14ac:dyDescent="0.2">
      <c r="A2548" t="s">
        <v>1583</v>
      </c>
      <c r="B2548" t="s">
        <v>9157</v>
      </c>
      <c r="C2548">
        <v>15</v>
      </c>
      <c r="D2548">
        <v>15</v>
      </c>
      <c r="E2548">
        <v>958.9</v>
      </c>
      <c r="F2548">
        <v>0.80298233342126102</v>
      </c>
      <c r="G2548">
        <v>63923</v>
      </c>
      <c r="H2548" t="s">
        <v>1584</v>
      </c>
      <c r="I2548" t="s">
        <v>9158</v>
      </c>
      <c r="J2548">
        <v>13211382.9177696</v>
      </c>
      <c r="K2548">
        <v>17695867.9727295</v>
      </c>
      <c r="L2548">
        <v>23935035.427139498</v>
      </c>
      <c r="M2548">
        <v>18280762.105879534</v>
      </c>
      <c r="N2548">
        <v>21130511.8631607</v>
      </c>
      <c r="O2548">
        <v>11659999.2317796</v>
      </c>
      <c r="P2548">
        <v>29332016.382857401</v>
      </c>
      <c r="Q2548">
        <v>20707509.159265902</v>
      </c>
      <c r="R2548" s="2">
        <f t="shared" si="117"/>
        <v>1.1327486807897285</v>
      </c>
      <c r="S2548" s="2">
        <f t="shared" si="118"/>
        <v>0.17982781067542492</v>
      </c>
      <c r="T2548" s="2">
        <f t="shared" si="119"/>
        <v>9.529400961803379E-2</v>
      </c>
      <c r="U2548">
        <v>14051517.267337</v>
      </c>
      <c r="V2548">
        <v>18544926.0888584</v>
      </c>
      <c r="W2548">
        <v>28108871.356364299</v>
      </c>
      <c r="X2548">
        <v>27918748.803943999</v>
      </c>
      <c r="Y2548">
        <v>12632977.9203004</v>
      </c>
      <c r="Z2548">
        <v>38410598.507602498</v>
      </c>
      <c r="AA2548">
        <v>9</v>
      </c>
      <c r="AB2548">
        <v>11</v>
      </c>
      <c r="AC2548">
        <v>13</v>
      </c>
      <c r="AD2548">
        <v>16</v>
      </c>
      <c r="AE2548">
        <v>6</v>
      </c>
      <c r="AF2548">
        <v>16</v>
      </c>
    </row>
    <row r="2549" spans="1:32" x14ac:dyDescent="0.2">
      <c r="A2549" t="s">
        <v>6437</v>
      </c>
      <c r="B2549" t="s">
        <v>13538</v>
      </c>
      <c r="C2549">
        <v>8</v>
      </c>
      <c r="D2549">
        <v>7</v>
      </c>
      <c r="E2549">
        <v>425.42</v>
      </c>
      <c r="F2549">
        <v>0.80314390990079099</v>
      </c>
      <c r="G2549">
        <v>33928</v>
      </c>
      <c r="H2549" t="s">
        <v>6438</v>
      </c>
      <c r="I2549" t="s">
        <v>13539</v>
      </c>
      <c r="J2549">
        <v>3331900.3797505898</v>
      </c>
      <c r="K2549">
        <v>3496682.0511440299</v>
      </c>
      <c r="L2549">
        <v>2547334.82206388</v>
      </c>
      <c r="M2549">
        <v>3125305.7509861663</v>
      </c>
      <c r="N2549">
        <v>2674466.8509121202</v>
      </c>
      <c r="O2549">
        <v>3926222.08521024</v>
      </c>
      <c r="P2549">
        <v>3182186.2132431599</v>
      </c>
      <c r="Q2549">
        <v>3260958.3831218402</v>
      </c>
      <c r="R2549" s="2">
        <f t="shared" si="117"/>
        <v>1.0434045955640883</v>
      </c>
      <c r="S2549" s="2">
        <f t="shared" si="118"/>
        <v>6.1298692688491044E-2</v>
      </c>
      <c r="T2549" s="2">
        <f t="shared" si="119"/>
        <v>9.5206629470933016E-2</v>
      </c>
      <c r="U2549">
        <v>3543781.6018594601</v>
      </c>
      <c r="V2549">
        <v>3664454.9052149099</v>
      </c>
      <c r="W2549">
        <v>2991543.7991703101</v>
      </c>
      <c r="X2549">
        <v>3533646.9215053702</v>
      </c>
      <c r="Y2549">
        <v>4253849.0720883803</v>
      </c>
      <c r="Z2549">
        <v>4167107.8939102902</v>
      </c>
      <c r="AA2549">
        <v>5</v>
      </c>
      <c r="AB2549">
        <v>4</v>
      </c>
      <c r="AC2549">
        <v>2</v>
      </c>
      <c r="AD2549">
        <v>5</v>
      </c>
      <c r="AE2549">
        <v>4</v>
      </c>
      <c r="AF2549">
        <v>1</v>
      </c>
    </row>
    <row r="2550" spans="1:32" x14ac:dyDescent="0.2">
      <c r="A2550" t="s">
        <v>4147</v>
      </c>
      <c r="B2550" t="s">
        <v>11472</v>
      </c>
      <c r="C2550">
        <v>1</v>
      </c>
      <c r="D2550">
        <v>1</v>
      </c>
      <c r="E2550">
        <v>77.06</v>
      </c>
      <c r="F2550">
        <v>0.80337119424119097</v>
      </c>
      <c r="G2550">
        <v>83378</v>
      </c>
      <c r="H2550" t="s">
        <v>4148</v>
      </c>
      <c r="I2550" t="s">
        <v>11473</v>
      </c>
      <c r="J2550">
        <v>151463.864680275</v>
      </c>
      <c r="K2550">
        <v>130118.655883193</v>
      </c>
      <c r="L2550">
        <v>122770.495828074</v>
      </c>
      <c r="M2550">
        <v>134784.33879718065</v>
      </c>
      <c r="N2550">
        <v>181511.71227353101</v>
      </c>
      <c r="O2550">
        <v>140691.798275148</v>
      </c>
      <c r="P2550">
        <v>107886.513300348</v>
      </c>
      <c r="Q2550">
        <v>143363.34128300901</v>
      </c>
      <c r="R2550" s="2">
        <f t="shared" si="117"/>
        <v>1.0636498465800079</v>
      </c>
      <c r="S2550" s="2">
        <f t="shared" si="118"/>
        <v>8.9023293937300296E-2</v>
      </c>
      <c r="T2550" s="2">
        <f t="shared" si="119"/>
        <v>9.5083744432052517E-2</v>
      </c>
      <c r="U2550">
        <v>161095.709902548</v>
      </c>
      <c r="V2550">
        <v>136361.825249491</v>
      </c>
      <c r="W2550">
        <v>144179.44289630899</v>
      </c>
      <c r="X2550">
        <v>239822.865283892</v>
      </c>
      <c r="Y2550">
        <v>152431.94667912801</v>
      </c>
      <c r="Z2550">
        <v>141278.57739731399</v>
      </c>
      <c r="AA2550">
        <v>1</v>
      </c>
      <c r="AB2550">
        <v>1</v>
      </c>
      <c r="AC2550">
        <v>1</v>
      </c>
      <c r="AD2550">
        <v>1</v>
      </c>
      <c r="AE2550">
        <v>1</v>
      </c>
      <c r="AF2550">
        <v>0</v>
      </c>
    </row>
    <row r="2551" spans="1:32" x14ac:dyDescent="0.2">
      <c r="A2551" t="s">
        <v>6063</v>
      </c>
      <c r="B2551" t="s">
        <v>13206</v>
      </c>
      <c r="C2551">
        <v>35</v>
      </c>
      <c r="D2551">
        <v>32</v>
      </c>
      <c r="E2551">
        <v>1817.58</v>
      </c>
      <c r="F2551">
        <v>0.80372725692240699</v>
      </c>
      <c r="G2551">
        <v>160485</v>
      </c>
      <c r="H2551" t="s">
        <v>6064</v>
      </c>
      <c r="I2551" t="s">
        <v>13207</v>
      </c>
      <c r="J2551">
        <v>13526659.0038037</v>
      </c>
      <c r="K2551">
        <v>15602105.737205699</v>
      </c>
      <c r="L2551">
        <v>14920896.5640138</v>
      </c>
      <c r="M2551">
        <v>14683220.435007734</v>
      </c>
      <c r="N2551">
        <v>14806040.7530789</v>
      </c>
      <c r="O2551">
        <v>14508305.9204653</v>
      </c>
      <c r="P2551">
        <v>14152918.915237499</v>
      </c>
      <c r="Q2551">
        <v>14489088.5295939</v>
      </c>
      <c r="R2551" s="2">
        <f t="shared" si="117"/>
        <v>0.98677865620330907</v>
      </c>
      <c r="S2551" s="2">
        <f t="shared" si="118"/>
        <v>-1.9201584075690004E-2</v>
      </c>
      <c r="T2551" s="2">
        <f t="shared" si="119"/>
        <v>9.4891303128805601E-2</v>
      </c>
      <c r="U2551">
        <v>14386842.2968559</v>
      </c>
      <c r="V2551">
        <v>16350703.914209001</v>
      </c>
      <c r="W2551">
        <v>17522830.217494499</v>
      </c>
      <c r="X2551">
        <v>19562523.390019599</v>
      </c>
      <c r="Y2551">
        <v>15718964.0162805</v>
      </c>
      <c r="Z2551">
        <v>18533403.195613701</v>
      </c>
      <c r="AA2551">
        <v>19</v>
      </c>
      <c r="AB2551">
        <v>21</v>
      </c>
      <c r="AC2551">
        <v>16</v>
      </c>
      <c r="AD2551">
        <v>18</v>
      </c>
      <c r="AE2551">
        <v>20</v>
      </c>
      <c r="AF2551">
        <v>15</v>
      </c>
    </row>
    <row r="2552" spans="1:32" x14ac:dyDescent="0.2">
      <c r="A2552" t="s">
        <v>3157</v>
      </c>
      <c r="B2552" t="s">
        <v>10579</v>
      </c>
      <c r="C2552">
        <v>2</v>
      </c>
      <c r="D2552">
        <v>2</v>
      </c>
      <c r="E2552">
        <v>44.04</v>
      </c>
      <c r="F2552">
        <v>0.80419728640897203</v>
      </c>
      <c r="G2552">
        <v>40660</v>
      </c>
      <c r="H2552" t="s">
        <v>3158</v>
      </c>
      <c r="I2552" t="s">
        <v>10580</v>
      </c>
      <c r="J2552">
        <v>123902.613562739</v>
      </c>
      <c r="K2552">
        <v>142714.666331908</v>
      </c>
      <c r="L2552">
        <v>201998.98385616799</v>
      </c>
      <c r="M2552">
        <v>156205.42125027167</v>
      </c>
      <c r="N2552">
        <v>163829.99911536399</v>
      </c>
      <c r="O2552">
        <v>142380.99645787699</v>
      </c>
      <c r="P2552">
        <v>135264.487201918</v>
      </c>
      <c r="Q2552">
        <v>147158.49425838632</v>
      </c>
      <c r="R2552" s="2">
        <f t="shared" si="117"/>
        <v>0.94208314334116228</v>
      </c>
      <c r="S2552" s="2">
        <f t="shared" si="118"/>
        <v>-8.6073704696097791E-2</v>
      </c>
      <c r="T2552" s="2">
        <f t="shared" si="119"/>
        <v>9.4637396664092377E-2</v>
      </c>
      <c r="U2552">
        <v>131781.79186701999</v>
      </c>
      <c r="V2552">
        <v>149562.19966152299</v>
      </c>
      <c r="W2552">
        <v>237223.94180754799</v>
      </c>
      <c r="X2552">
        <v>216460.85156254499</v>
      </c>
      <c r="Y2552">
        <v>154262.101460551</v>
      </c>
      <c r="Z2552">
        <v>177130.335754417</v>
      </c>
      <c r="AA2552">
        <v>0</v>
      </c>
      <c r="AB2552">
        <v>0</v>
      </c>
      <c r="AC2552">
        <v>0</v>
      </c>
      <c r="AD2552">
        <v>0</v>
      </c>
      <c r="AE2552">
        <v>1</v>
      </c>
      <c r="AF2552">
        <v>0</v>
      </c>
    </row>
    <row r="2553" spans="1:32" x14ac:dyDescent="0.2">
      <c r="A2553" t="s">
        <v>4339</v>
      </c>
      <c r="B2553" t="s">
        <v>11654</v>
      </c>
      <c r="C2553">
        <v>4</v>
      </c>
      <c r="D2553">
        <v>4</v>
      </c>
      <c r="E2553">
        <v>388.64</v>
      </c>
      <c r="F2553">
        <v>0.80457591895979297</v>
      </c>
      <c r="G2553">
        <v>13716</v>
      </c>
      <c r="H2553" t="s">
        <v>4340</v>
      </c>
      <c r="I2553" t="s">
        <v>11655</v>
      </c>
      <c r="J2553">
        <v>3570605.5844306001</v>
      </c>
      <c r="K2553">
        <v>3822416.1614780901</v>
      </c>
      <c r="L2553">
        <v>3306864.5544904098</v>
      </c>
      <c r="M2553">
        <v>3566628.7667997</v>
      </c>
      <c r="N2553">
        <v>2882960.5753537701</v>
      </c>
      <c r="O2553">
        <v>4094496.5928902398</v>
      </c>
      <c r="P2553">
        <v>3504673.7845115899</v>
      </c>
      <c r="Q2553">
        <v>3494043.6509185336</v>
      </c>
      <c r="R2553" s="2">
        <f t="shared" si="117"/>
        <v>0.97964881667617565</v>
      </c>
      <c r="S2553" s="2">
        <f t="shared" si="118"/>
        <v>-2.9663428558081312E-2</v>
      </c>
      <c r="T2553" s="2">
        <f t="shared" si="119"/>
        <v>9.4432970048857978E-2</v>
      </c>
      <c r="U2553">
        <v>3797666.4772159201</v>
      </c>
      <c r="V2553">
        <v>4005817.9290617402</v>
      </c>
      <c r="W2553">
        <v>3883521.7369135502</v>
      </c>
      <c r="X2553">
        <v>3809119.8469877602</v>
      </c>
      <c r="Y2553">
        <v>4436165.3911389802</v>
      </c>
      <c r="Z2553">
        <v>4589408.9202701002</v>
      </c>
      <c r="AA2553">
        <v>5</v>
      </c>
      <c r="AB2553">
        <v>3</v>
      </c>
      <c r="AC2553">
        <v>2</v>
      </c>
      <c r="AD2553">
        <v>2</v>
      </c>
      <c r="AE2553">
        <v>2</v>
      </c>
      <c r="AF2553">
        <v>3</v>
      </c>
    </row>
    <row r="2554" spans="1:32" x14ac:dyDescent="0.2">
      <c r="A2554" t="s">
        <v>4857</v>
      </c>
      <c r="B2554" t="s">
        <v>12126</v>
      </c>
      <c r="C2554">
        <v>12</v>
      </c>
      <c r="D2554">
        <v>4</v>
      </c>
      <c r="E2554">
        <v>811.95</v>
      </c>
      <c r="F2554">
        <v>0.80489272344165197</v>
      </c>
      <c r="G2554">
        <v>17939</v>
      </c>
      <c r="H2554" t="s">
        <v>4858</v>
      </c>
      <c r="I2554" t="s">
        <v>12127</v>
      </c>
      <c r="J2554">
        <v>3279030.6378474701</v>
      </c>
      <c r="K2554">
        <v>5735979.3013536697</v>
      </c>
      <c r="L2554">
        <v>6708999.0397233795</v>
      </c>
      <c r="M2554">
        <v>5241336.3263081731</v>
      </c>
      <c r="N2554">
        <v>4037157.46722476</v>
      </c>
      <c r="O2554">
        <v>5676865.2112205997</v>
      </c>
      <c r="P2554">
        <v>6794022.5345843304</v>
      </c>
      <c r="Q2554">
        <v>5502681.7376765637</v>
      </c>
      <c r="R2554" s="2">
        <f t="shared" si="117"/>
        <v>1.0498623624010928</v>
      </c>
      <c r="S2554" s="2">
        <f t="shared" si="118"/>
        <v>7.0200202084656355E-2</v>
      </c>
      <c r="T2554" s="2">
        <f t="shared" si="119"/>
        <v>9.4261998789815338E-2</v>
      </c>
      <c r="U2554">
        <v>3487549.7829881599</v>
      </c>
      <c r="V2554">
        <v>6011194.9498467203</v>
      </c>
      <c r="W2554">
        <v>7878926.7520250296</v>
      </c>
      <c r="X2554">
        <v>5334105.7679686099</v>
      </c>
      <c r="Y2554">
        <v>6150576.1230591303</v>
      </c>
      <c r="Z2554">
        <v>8896847.3364155702</v>
      </c>
      <c r="AA2554">
        <v>1</v>
      </c>
      <c r="AB2554">
        <v>2</v>
      </c>
      <c r="AC2554">
        <v>2</v>
      </c>
      <c r="AD2554">
        <v>3</v>
      </c>
      <c r="AE2554">
        <v>2</v>
      </c>
      <c r="AF2554">
        <v>3</v>
      </c>
    </row>
    <row r="2555" spans="1:32" x14ac:dyDescent="0.2">
      <c r="A2555" t="s">
        <v>2233</v>
      </c>
      <c r="B2555" t="s">
        <v>9732</v>
      </c>
      <c r="C2555">
        <v>4</v>
      </c>
      <c r="D2555">
        <v>3</v>
      </c>
      <c r="E2555">
        <v>130.9</v>
      </c>
      <c r="F2555">
        <v>0.80513377836768596</v>
      </c>
      <c r="G2555">
        <v>118532</v>
      </c>
      <c r="H2555" t="s">
        <v>2234</v>
      </c>
      <c r="I2555" t="s">
        <v>9733</v>
      </c>
      <c r="J2555">
        <v>505733.92796918901</v>
      </c>
      <c r="K2555">
        <v>430311.76581055898</v>
      </c>
      <c r="L2555">
        <v>360080.117115336</v>
      </c>
      <c r="M2555">
        <v>432041.936965028</v>
      </c>
      <c r="N2555">
        <v>421865.07383408502</v>
      </c>
      <c r="O2555">
        <v>395237.442341207</v>
      </c>
      <c r="P2555">
        <v>433600.833757271</v>
      </c>
      <c r="Q2555">
        <v>416901.11664418766</v>
      </c>
      <c r="R2555" s="2">
        <f t="shared" si="117"/>
        <v>0.96495520683200264</v>
      </c>
      <c r="S2555" s="2">
        <f t="shared" si="118"/>
        <v>-5.1466120777325729E-2</v>
      </c>
      <c r="T2555" s="2">
        <f t="shared" si="119"/>
        <v>9.4131952700664934E-2</v>
      </c>
      <c r="U2555">
        <v>537894.41012863803</v>
      </c>
      <c r="V2555">
        <v>450958.376521617</v>
      </c>
      <c r="W2555">
        <v>422871.55666805699</v>
      </c>
      <c r="X2555">
        <v>557390.426782088</v>
      </c>
      <c r="Y2555">
        <v>428218.37146986002</v>
      </c>
      <c r="Z2555">
        <v>567805.06735792896</v>
      </c>
      <c r="AA2555">
        <v>1</v>
      </c>
      <c r="AB2555">
        <v>1</v>
      </c>
      <c r="AC2555">
        <v>0</v>
      </c>
      <c r="AD2555">
        <v>2</v>
      </c>
      <c r="AE2555">
        <v>1</v>
      </c>
      <c r="AF2555">
        <v>1</v>
      </c>
    </row>
    <row r="2556" spans="1:32" x14ac:dyDescent="0.2">
      <c r="A2556" t="s">
        <v>768</v>
      </c>
      <c r="B2556" t="s">
        <v>8397</v>
      </c>
      <c r="C2556">
        <v>9</v>
      </c>
      <c r="D2556">
        <v>8</v>
      </c>
      <c r="E2556">
        <v>365.92</v>
      </c>
      <c r="F2556">
        <v>0.80536344780122104</v>
      </c>
      <c r="G2556">
        <v>31975</v>
      </c>
      <c r="H2556" t="s">
        <v>769</v>
      </c>
      <c r="I2556" t="s">
        <v>8398</v>
      </c>
      <c r="J2556">
        <v>3342181.1612097402</v>
      </c>
      <c r="K2556">
        <v>4246869.1841364903</v>
      </c>
      <c r="L2556">
        <v>4742206.3782091197</v>
      </c>
      <c r="M2556">
        <v>4110418.9078517836</v>
      </c>
      <c r="N2556">
        <v>3523470.5879406198</v>
      </c>
      <c r="O2556">
        <v>4218041.1399202403</v>
      </c>
      <c r="P2556">
        <v>4126612.7080983198</v>
      </c>
      <c r="Q2556">
        <v>3956041.4786530603</v>
      </c>
      <c r="R2556" s="2">
        <f t="shared" si="117"/>
        <v>0.96244240972524009</v>
      </c>
      <c r="S2556" s="2">
        <f t="shared" si="118"/>
        <v>-5.5227879064732047E-2</v>
      </c>
      <c r="T2556" s="2">
        <f t="shared" si="119"/>
        <v>9.40080851562798E-2</v>
      </c>
      <c r="U2556">
        <v>3554716.1557282</v>
      </c>
      <c r="V2556">
        <v>4450636.4565011896</v>
      </c>
      <c r="W2556">
        <v>5569161.1335267304</v>
      </c>
      <c r="X2556">
        <v>4655395.5199873997</v>
      </c>
      <c r="Y2556">
        <v>4570019.2194093596</v>
      </c>
      <c r="Z2556">
        <v>5403844.7905603498</v>
      </c>
      <c r="AA2556">
        <v>5</v>
      </c>
      <c r="AB2556">
        <v>3</v>
      </c>
      <c r="AC2556">
        <v>2</v>
      </c>
      <c r="AD2556">
        <v>3</v>
      </c>
      <c r="AE2556">
        <v>3</v>
      </c>
      <c r="AF2556">
        <v>3</v>
      </c>
    </row>
    <row r="2557" spans="1:32" x14ac:dyDescent="0.2">
      <c r="A2557" t="s">
        <v>2519</v>
      </c>
      <c r="B2557" t="s">
        <v>9992</v>
      </c>
      <c r="C2557">
        <v>2</v>
      </c>
      <c r="D2557">
        <v>2</v>
      </c>
      <c r="E2557">
        <v>78.08</v>
      </c>
      <c r="F2557">
        <v>0.80546437764464596</v>
      </c>
      <c r="G2557">
        <v>18988</v>
      </c>
      <c r="H2557" t="s">
        <v>2520</v>
      </c>
      <c r="I2557" t="s">
        <v>9993</v>
      </c>
      <c r="J2557">
        <v>879423.22216328105</v>
      </c>
      <c r="K2557">
        <v>495325.97308054997</v>
      </c>
      <c r="L2557">
        <v>316392.86805594002</v>
      </c>
      <c r="M2557">
        <v>563714.02109992364</v>
      </c>
      <c r="N2557">
        <v>830797.996391622</v>
      </c>
      <c r="O2557">
        <v>489051.93205117999</v>
      </c>
      <c r="P2557">
        <v>448248.26520414202</v>
      </c>
      <c r="Q2557">
        <v>589366.06454898138</v>
      </c>
      <c r="R2557" s="2">
        <f t="shared" si="117"/>
        <v>1.0455054202820877</v>
      </c>
      <c r="S2557" s="2">
        <f t="shared" si="118"/>
        <v>6.4200541405079734E-2</v>
      </c>
      <c r="T2557" s="2">
        <f t="shared" si="119"/>
        <v>9.395366186730536E-2</v>
      </c>
      <c r="U2557">
        <v>935347.24324005202</v>
      </c>
      <c r="V2557">
        <v>519092.00355849101</v>
      </c>
      <c r="W2557">
        <v>371566.04398301599</v>
      </c>
      <c r="X2557">
        <v>1097694.21196634</v>
      </c>
      <c r="Y2557">
        <v>529861.29215549503</v>
      </c>
      <c r="Z2557">
        <v>586986.04016013397</v>
      </c>
      <c r="AA2557">
        <v>1</v>
      </c>
      <c r="AB2557">
        <v>0</v>
      </c>
      <c r="AC2557">
        <v>0</v>
      </c>
      <c r="AD2557">
        <v>1</v>
      </c>
      <c r="AE2557">
        <v>0</v>
      </c>
      <c r="AF2557">
        <v>0</v>
      </c>
    </row>
    <row r="2558" spans="1:32" x14ac:dyDescent="0.2">
      <c r="A2558" t="s">
        <v>5923</v>
      </c>
      <c r="B2558" t="s">
        <v>13078</v>
      </c>
      <c r="C2558">
        <v>1</v>
      </c>
      <c r="D2558">
        <v>1</v>
      </c>
      <c r="E2558">
        <v>83.5</v>
      </c>
      <c r="F2558">
        <v>0.805480051110948</v>
      </c>
      <c r="G2558">
        <v>22949</v>
      </c>
      <c r="H2558" t="s">
        <v>5924</v>
      </c>
      <c r="I2558" t="s">
        <v>13079</v>
      </c>
      <c r="J2558">
        <v>497128.49589345802</v>
      </c>
      <c r="K2558">
        <v>328335.38568283903</v>
      </c>
      <c r="L2558">
        <v>392856.935710928</v>
      </c>
      <c r="M2558">
        <v>406106.93909574166</v>
      </c>
      <c r="N2558">
        <v>453717.23474795499</v>
      </c>
      <c r="O2558">
        <v>323496.59840790799</v>
      </c>
      <c r="P2558">
        <v>386629.59917567001</v>
      </c>
      <c r="Q2558">
        <v>387947.81077717763</v>
      </c>
      <c r="R2558" s="2">
        <f t="shared" si="117"/>
        <v>0.95528486078322605</v>
      </c>
      <c r="S2558" s="2">
        <f t="shared" si="118"/>
        <v>-6.5997093718968086E-2</v>
      </c>
      <c r="T2558" s="2">
        <f t="shared" si="119"/>
        <v>9.3945211048262825E-2</v>
      </c>
      <c r="U2558">
        <v>528741.74396509898</v>
      </c>
      <c r="V2558">
        <v>344089.10991134</v>
      </c>
      <c r="W2558">
        <v>461364.05776248802</v>
      </c>
      <c r="X2558">
        <v>599475.18484076497</v>
      </c>
      <c r="Y2558">
        <v>350491.05096344498</v>
      </c>
      <c r="Z2558">
        <v>506295.71834588097</v>
      </c>
      <c r="AA2558">
        <v>0</v>
      </c>
      <c r="AB2558">
        <v>1</v>
      </c>
      <c r="AC2558">
        <v>0</v>
      </c>
      <c r="AD2558">
        <v>0</v>
      </c>
      <c r="AE2558">
        <v>1</v>
      </c>
      <c r="AF2558">
        <v>1</v>
      </c>
    </row>
    <row r="2559" spans="1:32" x14ac:dyDescent="0.2">
      <c r="A2559" t="s">
        <v>6375</v>
      </c>
      <c r="B2559" t="s">
        <v>13482</v>
      </c>
      <c r="C2559">
        <v>19</v>
      </c>
      <c r="D2559">
        <v>19</v>
      </c>
      <c r="E2559">
        <v>792.62</v>
      </c>
      <c r="F2559">
        <v>0.80553151000696299</v>
      </c>
      <c r="G2559">
        <v>65534</v>
      </c>
      <c r="H2559" t="s">
        <v>6376</v>
      </c>
      <c r="I2559" t="s">
        <v>13483</v>
      </c>
      <c r="J2559">
        <v>15139834.537879501</v>
      </c>
      <c r="K2559">
        <v>15453070.836224699</v>
      </c>
      <c r="L2559">
        <v>17009677.7740613</v>
      </c>
      <c r="M2559">
        <v>15867527.716055168</v>
      </c>
      <c r="N2559">
        <v>15363896.270742901</v>
      </c>
      <c r="O2559">
        <v>17794898.576239198</v>
      </c>
      <c r="P2559">
        <v>15279247.6131314</v>
      </c>
      <c r="Q2559">
        <v>16146014.153371165</v>
      </c>
      <c r="R2559" s="2">
        <f t="shared" si="117"/>
        <v>1.017550713778443</v>
      </c>
      <c r="S2559" s="2">
        <f t="shared" si="118"/>
        <v>2.5100698858508578E-2</v>
      </c>
      <c r="T2559" s="2">
        <f t="shared" si="119"/>
        <v>9.3917466598587698E-2</v>
      </c>
      <c r="U2559">
        <v>16102602.411705401</v>
      </c>
      <c r="V2559">
        <v>16194518.231335901</v>
      </c>
      <c r="W2559">
        <v>19975856.974172801</v>
      </c>
      <c r="X2559">
        <v>20299591.576886799</v>
      </c>
      <c r="Y2559">
        <v>19279809.2297391</v>
      </c>
      <c r="Z2559">
        <v>20008343.030560602</v>
      </c>
      <c r="AA2559">
        <v>8</v>
      </c>
      <c r="AB2559">
        <v>8</v>
      </c>
      <c r="AC2559">
        <v>10</v>
      </c>
      <c r="AD2559">
        <v>12</v>
      </c>
      <c r="AE2559">
        <v>8</v>
      </c>
      <c r="AF2559">
        <v>9</v>
      </c>
    </row>
    <row r="2560" spans="1:32" x14ac:dyDescent="0.2">
      <c r="A2560" t="s">
        <v>4019</v>
      </c>
      <c r="B2560" t="s">
        <v>11354</v>
      </c>
      <c r="C2560">
        <v>1</v>
      </c>
      <c r="D2560">
        <v>1</v>
      </c>
      <c r="E2560">
        <v>36.21</v>
      </c>
      <c r="F2560">
        <v>0.80627625599811104</v>
      </c>
      <c r="G2560">
        <v>17756</v>
      </c>
      <c r="H2560" t="s">
        <v>4020</v>
      </c>
      <c r="I2560" t="s">
        <v>11355</v>
      </c>
      <c r="J2560">
        <v>72721.528346428793</v>
      </c>
      <c r="K2560">
        <v>32480.168751511501</v>
      </c>
      <c r="L2560">
        <v>9177.3712710602194</v>
      </c>
      <c r="M2560">
        <v>38126.356123000172</v>
      </c>
      <c r="N2560">
        <v>46110.158800195197</v>
      </c>
      <c r="O2560">
        <v>34352.931516295903</v>
      </c>
      <c r="P2560">
        <v>22577.242132280699</v>
      </c>
      <c r="Q2560">
        <v>34346.777482923935</v>
      </c>
      <c r="R2560" s="2">
        <f t="shared" si="117"/>
        <v>0.90086703728300532</v>
      </c>
      <c r="S2560" s="2">
        <f t="shared" si="118"/>
        <v>-0.15061390650430265</v>
      </c>
      <c r="T2560" s="2">
        <f t="shared" si="119"/>
        <v>9.3516129535676687E-2</v>
      </c>
      <c r="U2560">
        <v>77346.014238416697</v>
      </c>
      <c r="V2560">
        <v>34038.5862834578</v>
      </c>
      <c r="W2560">
        <v>10777.7383172503</v>
      </c>
      <c r="X2560">
        <v>60923.178254710598</v>
      </c>
      <c r="Y2560">
        <v>37219.5415039254</v>
      </c>
      <c r="Z2560">
        <v>29565.147231364001</v>
      </c>
      <c r="AA2560">
        <v>1</v>
      </c>
      <c r="AB2560">
        <v>0</v>
      </c>
      <c r="AC2560">
        <v>0</v>
      </c>
      <c r="AD2560">
        <v>0</v>
      </c>
      <c r="AE2560">
        <v>0</v>
      </c>
      <c r="AF2560">
        <v>0</v>
      </c>
    </row>
    <row r="2561" spans="1:32" x14ac:dyDescent="0.2">
      <c r="A2561" t="s">
        <v>1304</v>
      </c>
      <c r="B2561" t="s">
        <v>8896</v>
      </c>
      <c r="C2561">
        <v>24</v>
      </c>
      <c r="D2561">
        <v>22</v>
      </c>
      <c r="E2561">
        <v>1528.05</v>
      </c>
      <c r="F2561">
        <v>0.80638713738567303</v>
      </c>
      <c r="G2561">
        <v>39628</v>
      </c>
      <c r="H2561" t="s">
        <v>1305</v>
      </c>
      <c r="I2561" t="s">
        <v>8897</v>
      </c>
      <c r="J2561">
        <v>32043277.3225604</v>
      </c>
      <c r="K2561">
        <v>38519739.234414302</v>
      </c>
      <c r="L2561">
        <v>52087499.050535202</v>
      </c>
      <c r="M2561">
        <v>40883505.202503301</v>
      </c>
      <c r="N2561">
        <v>38567313.982397303</v>
      </c>
      <c r="O2561">
        <v>23278601.5651296</v>
      </c>
      <c r="P2561">
        <v>56817485.392120399</v>
      </c>
      <c r="Q2561">
        <v>39554466.979882434</v>
      </c>
      <c r="R2561" s="2">
        <f t="shared" si="117"/>
        <v>0.96749206761900908</v>
      </c>
      <c r="S2561" s="2">
        <f t="shared" si="118"/>
        <v>-4.7678262109520711E-2</v>
      </c>
      <c r="T2561" s="2">
        <f t="shared" si="119"/>
        <v>9.3456408238551197E-2</v>
      </c>
      <c r="U2561">
        <v>34080963.923498198</v>
      </c>
      <c r="V2561">
        <v>40367938.897666201</v>
      </c>
      <c r="W2561">
        <v>61170613.870330997</v>
      </c>
      <c r="X2561">
        <v>50957173.119625799</v>
      </c>
      <c r="Y2561">
        <v>25221104.5422916</v>
      </c>
      <c r="Z2561">
        <v>74403122.892150298</v>
      </c>
      <c r="AA2561">
        <v>14</v>
      </c>
      <c r="AB2561">
        <v>9</v>
      </c>
      <c r="AC2561">
        <v>17</v>
      </c>
      <c r="AD2561">
        <v>13</v>
      </c>
      <c r="AE2561">
        <v>8</v>
      </c>
      <c r="AF2561">
        <v>14</v>
      </c>
    </row>
    <row r="2562" spans="1:32" x14ac:dyDescent="0.2">
      <c r="A2562" t="s">
        <v>5911</v>
      </c>
      <c r="B2562" t="s">
        <v>13068</v>
      </c>
      <c r="C2562">
        <v>4</v>
      </c>
      <c r="D2562">
        <v>3</v>
      </c>
      <c r="E2562">
        <v>162.84</v>
      </c>
      <c r="F2562">
        <v>0.80686770447141098</v>
      </c>
      <c r="G2562">
        <v>137524</v>
      </c>
      <c r="H2562" t="s">
        <v>5912</v>
      </c>
      <c r="I2562" t="s">
        <v>13069</v>
      </c>
      <c r="J2562">
        <v>220299.166941634</v>
      </c>
      <c r="K2562">
        <v>382912.25542863301</v>
      </c>
      <c r="L2562">
        <v>317910.22781259299</v>
      </c>
      <c r="M2562">
        <v>307040.5500609533</v>
      </c>
      <c r="N2562">
        <v>295653.03706746898</v>
      </c>
      <c r="O2562">
        <v>318016.91187508602</v>
      </c>
      <c r="P2562">
        <v>324545.64271528798</v>
      </c>
      <c r="Q2562">
        <v>312738.53055261431</v>
      </c>
      <c r="R2562" s="2">
        <f t="shared" si="117"/>
        <v>1.0185577458434394</v>
      </c>
      <c r="S2562" s="2">
        <f t="shared" si="118"/>
        <v>2.6527774393491573E-2</v>
      </c>
      <c r="T2562" s="2">
        <f t="shared" si="119"/>
        <v>9.3197667171388623E-2</v>
      </c>
      <c r="U2562">
        <v>234308.36631771299</v>
      </c>
      <c r="V2562">
        <v>401284.609852725</v>
      </c>
      <c r="W2562">
        <v>373348.00375203002</v>
      </c>
      <c r="X2562">
        <v>390632.414797317</v>
      </c>
      <c r="Y2562">
        <v>344554.10726359999</v>
      </c>
      <c r="Z2562">
        <v>424996.09358647099</v>
      </c>
      <c r="AA2562">
        <v>2</v>
      </c>
      <c r="AB2562">
        <v>2</v>
      </c>
      <c r="AC2562">
        <v>0</v>
      </c>
      <c r="AD2562">
        <v>2</v>
      </c>
      <c r="AE2562">
        <v>2</v>
      </c>
      <c r="AF2562">
        <v>2</v>
      </c>
    </row>
    <row r="2563" spans="1:32" x14ac:dyDescent="0.2">
      <c r="A2563" t="s">
        <v>2435</v>
      </c>
      <c r="B2563" t="s">
        <v>9912</v>
      </c>
      <c r="C2563">
        <v>16</v>
      </c>
      <c r="D2563">
        <v>5</v>
      </c>
      <c r="E2563">
        <v>785.77</v>
      </c>
      <c r="F2563">
        <v>0.80688767939751305</v>
      </c>
      <c r="G2563">
        <v>68500</v>
      </c>
      <c r="H2563" t="s">
        <v>2436</v>
      </c>
      <c r="I2563" t="s">
        <v>9913</v>
      </c>
      <c r="J2563">
        <v>1320239.27706774</v>
      </c>
      <c r="K2563">
        <v>1878426.9332633601</v>
      </c>
      <c r="L2563">
        <v>1496751.34213638</v>
      </c>
      <c r="M2563">
        <v>1565139.1841558267</v>
      </c>
      <c r="N2563">
        <v>1117739.30026443</v>
      </c>
      <c r="O2563">
        <v>1689417.4139694499</v>
      </c>
      <c r="P2563">
        <v>1715039.8321366</v>
      </c>
      <c r="Q2563">
        <v>1507398.8487901601</v>
      </c>
      <c r="R2563" s="2">
        <f t="shared" si="117"/>
        <v>0.96310849798523868</v>
      </c>
      <c r="S2563" s="2">
        <f t="shared" si="118"/>
        <v>-5.4229762355403485E-2</v>
      </c>
      <c r="T2563" s="2">
        <f t="shared" si="119"/>
        <v>9.3186915851492552E-2</v>
      </c>
      <c r="U2563">
        <v>1404195.54214736</v>
      </c>
      <c r="V2563">
        <v>1968554.9583876601</v>
      </c>
      <c r="W2563">
        <v>1757757.6209004701</v>
      </c>
      <c r="X2563">
        <v>1476816.22454133</v>
      </c>
      <c r="Y2563">
        <v>1830392.3066030701</v>
      </c>
      <c r="Z2563">
        <v>2245863.54913005</v>
      </c>
      <c r="AA2563">
        <v>2</v>
      </c>
      <c r="AB2563">
        <v>1</v>
      </c>
      <c r="AC2563">
        <v>2</v>
      </c>
      <c r="AD2563">
        <v>2</v>
      </c>
      <c r="AE2563">
        <v>1</v>
      </c>
      <c r="AF2563">
        <v>2</v>
      </c>
    </row>
    <row r="2564" spans="1:32" x14ac:dyDescent="0.2">
      <c r="A2564" t="s">
        <v>3339</v>
      </c>
      <c r="B2564" t="s">
        <v>10735</v>
      </c>
      <c r="C2564">
        <v>2</v>
      </c>
      <c r="D2564">
        <v>1</v>
      </c>
      <c r="E2564">
        <v>85.89</v>
      </c>
      <c r="F2564">
        <v>0.80834538991726002</v>
      </c>
      <c r="G2564">
        <v>16172</v>
      </c>
      <c r="H2564" t="s">
        <v>3340</v>
      </c>
      <c r="I2564" t="s">
        <v>10736</v>
      </c>
      <c r="J2564">
        <v>83283.103155071294</v>
      </c>
      <c r="K2564">
        <v>70913.634496652303</v>
      </c>
      <c r="L2564">
        <v>14327.2013529613</v>
      </c>
      <c r="M2564">
        <v>56174.646334894969</v>
      </c>
      <c r="N2564">
        <v>82986.176018964106</v>
      </c>
      <c r="O2564">
        <v>54950.753326356396</v>
      </c>
      <c r="P2564">
        <v>30352.831158480501</v>
      </c>
      <c r="Q2564">
        <v>56096.586834600334</v>
      </c>
      <c r="R2564" s="2">
        <f t="shared" si="117"/>
        <v>0.99861041403217266</v>
      </c>
      <c r="S2564" s="2">
        <f t="shared" si="118"/>
        <v>-2.0061429617657892E-3</v>
      </c>
      <c r="T2564" s="2">
        <f t="shared" si="119"/>
        <v>9.2403034170467233E-2</v>
      </c>
      <c r="U2564">
        <v>88579.217584169601</v>
      </c>
      <c r="V2564">
        <v>74316.112239274007</v>
      </c>
      <c r="W2564">
        <v>16825.605332945499</v>
      </c>
      <c r="X2564">
        <v>109645.72072258301</v>
      </c>
      <c r="Y2564">
        <v>59536.166313261798</v>
      </c>
      <c r="Z2564">
        <v>39747.366699236401</v>
      </c>
      <c r="AA2564">
        <v>0</v>
      </c>
      <c r="AB2564">
        <v>1</v>
      </c>
      <c r="AC2564">
        <v>0</v>
      </c>
      <c r="AD2564">
        <v>0</v>
      </c>
      <c r="AE2564">
        <v>0</v>
      </c>
      <c r="AF2564">
        <v>1</v>
      </c>
    </row>
    <row r="2565" spans="1:32" x14ac:dyDescent="0.2">
      <c r="A2565" t="s">
        <v>7079</v>
      </c>
      <c r="B2565" t="s">
        <v>14112</v>
      </c>
      <c r="C2565">
        <v>10</v>
      </c>
      <c r="D2565">
        <v>9</v>
      </c>
      <c r="E2565">
        <v>487.2</v>
      </c>
      <c r="F2565">
        <v>0.80834641856696199</v>
      </c>
      <c r="G2565">
        <v>78523</v>
      </c>
      <c r="H2565" t="s">
        <v>7080</v>
      </c>
      <c r="I2565" t="s">
        <v>14113</v>
      </c>
      <c r="J2565">
        <v>2254485.4231308498</v>
      </c>
      <c r="K2565">
        <v>3351578.0002656202</v>
      </c>
      <c r="L2565">
        <v>3037115.9362816801</v>
      </c>
      <c r="M2565">
        <v>2881059.7865593829</v>
      </c>
      <c r="N2565">
        <v>2676411.4576860098</v>
      </c>
      <c r="O2565">
        <v>3251471.9265711098</v>
      </c>
      <c r="P2565">
        <v>2921603.1034748</v>
      </c>
      <c r="Q2565">
        <v>2949828.8292439729</v>
      </c>
      <c r="R2565" s="2">
        <f t="shared" ref="R2565:R2628" si="120">Q2565/M2565</f>
        <v>1.023869356340819</v>
      </c>
      <c r="S2565" s="2">
        <f t="shared" ref="S2565:S2628" si="121">LOG(R2565,2)</f>
        <v>3.4031642111858641E-2</v>
      </c>
      <c r="T2565" s="2">
        <f t="shared" ref="T2565:T2628" si="122">-LOG(F2565)</f>
        <v>9.2402481514868892E-2</v>
      </c>
      <c r="U2565">
        <v>2397851.9924264601</v>
      </c>
      <c r="V2565">
        <v>3512388.6769360299</v>
      </c>
      <c r="W2565">
        <v>3566733.85369241</v>
      </c>
      <c r="X2565">
        <v>3536216.2387275202</v>
      </c>
      <c r="Y2565">
        <v>3522793.8047282598</v>
      </c>
      <c r="Z2565">
        <v>3825871.44168245</v>
      </c>
      <c r="AA2565">
        <v>5</v>
      </c>
      <c r="AB2565">
        <v>6</v>
      </c>
      <c r="AC2565">
        <v>7</v>
      </c>
      <c r="AD2565">
        <v>4</v>
      </c>
      <c r="AE2565">
        <v>4</v>
      </c>
      <c r="AF2565">
        <v>4</v>
      </c>
    </row>
    <row r="2566" spans="1:32" x14ac:dyDescent="0.2">
      <c r="A2566" t="s">
        <v>1499</v>
      </c>
      <c r="B2566" t="s">
        <v>9079</v>
      </c>
      <c r="C2566">
        <v>8</v>
      </c>
      <c r="D2566">
        <v>7</v>
      </c>
      <c r="E2566">
        <v>428.35</v>
      </c>
      <c r="F2566">
        <v>0.80847572350013097</v>
      </c>
      <c r="G2566">
        <v>131760</v>
      </c>
      <c r="H2566" t="s">
        <v>1500</v>
      </c>
      <c r="I2566" t="s">
        <v>9080</v>
      </c>
      <c r="J2566">
        <v>3693139.1913535101</v>
      </c>
      <c r="K2566">
        <v>3346348.04754163</v>
      </c>
      <c r="L2566">
        <v>3134473.9213191201</v>
      </c>
      <c r="M2566">
        <v>3391320.3867380866</v>
      </c>
      <c r="N2566">
        <v>3746762.4843042102</v>
      </c>
      <c r="O2566">
        <v>3255777.36041342</v>
      </c>
      <c r="P2566">
        <v>3338371.6115898099</v>
      </c>
      <c r="Q2566">
        <v>3446970.4854358137</v>
      </c>
      <c r="R2566" s="2">
        <f t="shared" si="120"/>
        <v>1.0164095668800122</v>
      </c>
      <c r="S2566" s="2">
        <f t="shared" si="121"/>
        <v>2.3481859828378592E-2</v>
      </c>
      <c r="T2566" s="2">
        <f t="shared" si="122"/>
        <v>9.2333016336706389E-2</v>
      </c>
      <c r="U2566">
        <v>3927992.2049783398</v>
      </c>
      <c r="V2566">
        <v>3506907.7880152799</v>
      </c>
      <c r="W2566">
        <v>3681069.30497105</v>
      </c>
      <c r="X2566">
        <v>4950420.5721443202</v>
      </c>
      <c r="Y2566">
        <v>3527458.5092094601</v>
      </c>
      <c r="Z2566">
        <v>4371634.3932255302</v>
      </c>
      <c r="AA2566">
        <v>3</v>
      </c>
      <c r="AB2566">
        <v>6</v>
      </c>
      <c r="AC2566">
        <v>5</v>
      </c>
      <c r="AD2566">
        <v>5</v>
      </c>
      <c r="AE2566">
        <v>2</v>
      </c>
      <c r="AF2566">
        <v>5</v>
      </c>
    </row>
    <row r="2567" spans="1:32" x14ac:dyDescent="0.2">
      <c r="A2567" t="s">
        <v>3897</v>
      </c>
      <c r="B2567" t="s">
        <v>11238</v>
      </c>
      <c r="C2567">
        <v>4</v>
      </c>
      <c r="D2567">
        <v>4</v>
      </c>
      <c r="E2567">
        <v>109.81</v>
      </c>
      <c r="F2567">
        <v>0.80878204470831405</v>
      </c>
      <c r="G2567">
        <v>31755</v>
      </c>
      <c r="H2567" t="s">
        <v>3898</v>
      </c>
      <c r="I2567" t="s">
        <v>11239</v>
      </c>
      <c r="J2567">
        <v>1846325.61809653</v>
      </c>
      <c r="K2567">
        <v>2668799.4880180298</v>
      </c>
      <c r="L2567">
        <v>2250758.41922152</v>
      </c>
      <c r="M2567">
        <v>2255294.5084453598</v>
      </c>
      <c r="N2567">
        <v>2213209.2051371699</v>
      </c>
      <c r="O2567">
        <v>1928150.23705287</v>
      </c>
      <c r="P2567">
        <v>2363899.6440274902</v>
      </c>
      <c r="Q2567">
        <v>2168419.6954058432</v>
      </c>
      <c r="R2567" s="2">
        <f t="shared" si="120"/>
        <v>0.96147961487326905</v>
      </c>
      <c r="S2567" s="2">
        <f t="shared" si="121"/>
        <v>-5.6671824772016412E-2</v>
      </c>
      <c r="T2567" s="2">
        <f t="shared" si="122"/>
        <v>9.2168498824891198E-2</v>
      </c>
      <c r="U2567">
        <v>1963736.6099589299</v>
      </c>
      <c r="V2567">
        <v>2796850.0515232799</v>
      </c>
      <c r="W2567">
        <v>2643249.8524073702</v>
      </c>
      <c r="X2567">
        <v>2924208.9471825301</v>
      </c>
      <c r="Y2567">
        <v>2089046.3959313</v>
      </c>
      <c r="Z2567">
        <v>3095552.6191533902</v>
      </c>
      <c r="AA2567">
        <v>1</v>
      </c>
      <c r="AB2567">
        <v>0</v>
      </c>
      <c r="AC2567">
        <v>2</v>
      </c>
      <c r="AD2567">
        <v>2</v>
      </c>
      <c r="AE2567">
        <v>0</v>
      </c>
      <c r="AF2567">
        <v>2</v>
      </c>
    </row>
    <row r="2568" spans="1:32" x14ac:dyDescent="0.2">
      <c r="A2568" t="s">
        <v>3709</v>
      </c>
      <c r="B2568" t="s">
        <v>11068</v>
      </c>
      <c r="C2568">
        <v>8</v>
      </c>
      <c r="D2568">
        <v>8</v>
      </c>
      <c r="E2568">
        <v>482.55</v>
      </c>
      <c r="F2568">
        <v>0.80882707561107303</v>
      </c>
      <c r="G2568">
        <v>85913</v>
      </c>
      <c r="H2568" t="s">
        <v>3710</v>
      </c>
      <c r="I2568" t="s">
        <v>11069</v>
      </c>
      <c r="J2568">
        <v>4240771.9932359299</v>
      </c>
      <c r="K2568">
        <v>3250246.2004730399</v>
      </c>
      <c r="L2568">
        <v>3136745.9375720401</v>
      </c>
      <c r="M2568">
        <v>3542588.0437603365</v>
      </c>
      <c r="N2568">
        <v>4153315.9221542901</v>
      </c>
      <c r="O2568">
        <v>3362906.7406676798</v>
      </c>
      <c r="P2568">
        <v>3390870.7948579099</v>
      </c>
      <c r="Q2568">
        <v>3635697.8192266263</v>
      </c>
      <c r="R2568" s="2">
        <f t="shared" si="120"/>
        <v>1.0262829813447507</v>
      </c>
      <c r="S2568" s="2">
        <f t="shared" si="121"/>
        <v>3.7428586200830165E-2</v>
      </c>
      <c r="T2568" s="2">
        <f t="shared" si="122"/>
        <v>9.2144319098970098E-2</v>
      </c>
      <c r="U2568">
        <v>4510449.9098005202</v>
      </c>
      <c r="V2568">
        <v>3406194.9180031298</v>
      </c>
      <c r="W2568">
        <v>3683737.5196376801</v>
      </c>
      <c r="X2568">
        <v>5487580.45640177</v>
      </c>
      <c r="Y2568">
        <v>3643527.3929602299</v>
      </c>
      <c r="Z2568">
        <v>4440382.6519257603</v>
      </c>
      <c r="AA2568">
        <v>4</v>
      </c>
      <c r="AB2568">
        <v>4</v>
      </c>
      <c r="AC2568">
        <v>3</v>
      </c>
      <c r="AD2568">
        <v>5</v>
      </c>
      <c r="AE2568">
        <v>7</v>
      </c>
      <c r="AF2568">
        <v>5</v>
      </c>
    </row>
    <row r="2569" spans="1:32" x14ac:dyDescent="0.2">
      <c r="A2569" t="s">
        <v>1481</v>
      </c>
      <c r="B2569" t="s">
        <v>9061</v>
      </c>
      <c r="C2569">
        <v>4</v>
      </c>
      <c r="D2569">
        <v>4</v>
      </c>
      <c r="E2569">
        <v>255.64</v>
      </c>
      <c r="F2569">
        <v>0.80887515550924205</v>
      </c>
      <c r="G2569">
        <v>11234</v>
      </c>
      <c r="H2569" t="s">
        <v>1482</v>
      </c>
      <c r="I2569" t="s">
        <v>9062</v>
      </c>
      <c r="J2569">
        <v>4133893.6449201298</v>
      </c>
      <c r="K2569">
        <v>3686694.92490556</v>
      </c>
      <c r="L2569">
        <v>2815408.4711914202</v>
      </c>
      <c r="M2569">
        <v>3545332.347005704</v>
      </c>
      <c r="N2569">
        <v>3287565.4966910598</v>
      </c>
      <c r="O2569">
        <v>4147758.65105362</v>
      </c>
      <c r="P2569">
        <v>3489687.2225129399</v>
      </c>
      <c r="Q2569">
        <v>3641670.4567525401</v>
      </c>
      <c r="R2569" s="2">
        <f t="shared" si="120"/>
        <v>1.0271732239230551</v>
      </c>
      <c r="S2569" s="2">
        <f t="shared" si="121"/>
        <v>3.8679500274457115E-2</v>
      </c>
      <c r="T2569" s="2">
        <f t="shared" si="122"/>
        <v>9.2118503675006735E-2</v>
      </c>
      <c r="U2569">
        <v>4396774.9852137798</v>
      </c>
      <c r="V2569">
        <v>3863584.7080179998</v>
      </c>
      <c r="W2569">
        <v>3306364.6290911702</v>
      </c>
      <c r="X2569">
        <v>4343705.2482694602</v>
      </c>
      <c r="Y2569">
        <v>4493871.94766548</v>
      </c>
      <c r="Z2569">
        <v>4569783.8522752598</v>
      </c>
      <c r="AA2569">
        <v>3</v>
      </c>
      <c r="AB2569">
        <v>3</v>
      </c>
      <c r="AC2569">
        <v>3</v>
      </c>
      <c r="AD2569">
        <v>3</v>
      </c>
      <c r="AE2569">
        <v>4</v>
      </c>
      <c r="AF2569">
        <v>2</v>
      </c>
    </row>
    <row r="2570" spans="1:32" x14ac:dyDescent="0.2">
      <c r="A2570" t="s">
        <v>3323</v>
      </c>
      <c r="B2570" t="s">
        <v>10723</v>
      </c>
      <c r="C2570">
        <v>122</v>
      </c>
      <c r="D2570">
        <v>57</v>
      </c>
      <c r="E2570">
        <v>9908.15</v>
      </c>
      <c r="F2570">
        <v>0.80920897537770498</v>
      </c>
      <c r="G2570">
        <v>112910</v>
      </c>
      <c r="H2570" t="s">
        <v>3324</v>
      </c>
      <c r="I2570" t="s">
        <v>10724</v>
      </c>
      <c r="J2570">
        <v>223802389.268657</v>
      </c>
      <c r="K2570">
        <v>232495935.41691801</v>
      </c>
      <c r="L2570">
        <v>232305718.37345999</v>
      </c>
      <c r="M2570">
        <v>229534681.01967835</v>
      </c>
      <c r="N2570">
        <v>210129889.85701701</v>
      </c>
      <c r="O2570">
        <v>249325133.71327299</v>
      </c>
      <c r="P2570">
        <v>240478775.00796399</v>
      </c>
      <c r="Q2570">
        <v>233311266.19275132</v>
      </c>
      <c r="R2570" s="2">
        <f t="shared" si="120"/>
        <v>1.0164532224773004</v>
      </c>
      <c r="S2570" s="2">
        <f t="shared" si="121"/>
        <v>2.3543823394295792E-2</v>
      </c>
      <c r="T2570" s="2">
        <f t="shared" si="122"/>
        <v>9.1939308877761583E-2</v>
      </c>
      <c r="U2570">
        <v>238034364.52137399</v>
      </c>
      <c r="V2570">
        <v>243651226.65422499</v>
      </c>
      <c r="W2570">
        <v>272815620.97473699</v>
      </c>
      <c r="X2570">
        <v>277634713.68369102</v>
      </c>
      <c r="Y2570">
        <v>270130284.45071298</v>
      </c>
      <c r="Z2570">
        <v>314909604.43583298</v>
      </c>
      <c r="AA2570">
        <v>54</v>
      </c>
      <c r="AB2570">
        <v>46</v>
      </c>
      <c r="AC2570">
        <v>43</v>
      </c>
      <c r="AD2570">
        <v>48</v>
      </c>
      <c r="AE2570">
        <v>49</v>
      </c>
      <c r="AF2570">
        <v>48</v>
      </c>
    </row>
    <row r="2571" spans="1:32" x14ac:dyDescent="0.2">
      <c r="A2571" t="s">
        <v>548</v>
      </c>
      <c r="B2571" t="s">
        <v>8193</v>
      </c>
      <c r="C2571">
        <v>10</v>
      </c>
      <c r="D2571">
        <v>9</v>
      </c>
      <c r="E2571">
        <v>433.59</v>
      </c>
      <c r="F2571">
        <v>0.809550639586189</v>
      </c>
      <c r="G2571">
        <v>67271</v>
      </c>
      <c r="H2571" t="s">
        <v>549</v>
      </c>
      <c r="I2571" t="s">
        <v>8194</v>
      </c>
      <c r="J2571">
        <v>3004241.0778116202</v>
      </c>
      <c r="K2571">
        <v>3001391.6189130601</v>
      </c>
      <c r="L2571">
        <v>3352221.6640566401</v>
      </c>
      <c r="M2571">
        <v>3119284.7869271063</v>
      </c>
      <c r="N2571">
        <v>3497754.20573154</v>
      </c>
      <c r="O2571">
        <v>2818162.3676495198</v>
      </c>
      <c r="P2571">
        <v>3244748.06330872</v>
      </c>
      <c r="Q2571">
        <v>3186888.2122299266</v>
      </c>
      <c r="R2571" s="2">
        <f t="shared" si="120"/>
        <v>1.021672732668125</v>
      </c>
      <c r="S2571" s="2">
        <f t="shared" si="121"/>
        <v>3.0933138967404988E-2</v>
      </c>
      <c r="T2571" s="2">
        <f t="shared" si="122"/>
        <v>9.1755979764235135E-2</v>
      </c>
      <c r="U2571">
        <v>3195285.88663752</v>
      </c>
      <c r="V2571">
        <v>3145400.1477767802</v>
      </c>
      <c r="W2571">
        <v>3936788.3034818098</v>
      </c>
      <c r="X2571">
        <v>4621417.6769663198</v>
      </c>
      <c r="Y2571">
        <v>3053326.3560862402</v>
      </c>
      <c r="Z2571">
        <v>4249033.32560906</v>
      </c>
      <c r="AA2571">
        <v>6</v>
      </c>
      <c r="AB2571">
        <v>6</v>
      </c>
      <c r="AC2571">
        <v>4</v>
      </c>
      <c r="AD2571">
        <v>6</v>
      </c>
      <c r="AE2571">
        <v>4</v>
      </c>
      <c r="AF2571">
        <v>6</v>
      </c>
    </row>
    <row r="2572" spans="1:32" x14ac:dyDescent="0.2">
      <c r="A2572" t="s">
        <v>3607</v>
      </c>
      <c r="B2572" t="s">
        <v>10982</v>
      </c>
      <c r="C2572">
        <v>8</v>
      </c>
      <c r="D2572">
        <v>8</v>
      </c>
      <c r="E2572">
        <v>558.91999999999996</v>
      </c>
      <c r="F2572">
        <v>0.80986140668332196</v>
      </c>
      <c r="G2572">
        <v>14810</v>
      </c>
      <c r="H2572" t="s">
        <v>3608</v>
      </c>
      <c r="I2572" t="s">
        <v>10983</v>
      </c>
      <c r="J2572">
        <v>19530394.7625621</v>
      </c>
      <c r="K2572">
        <v>18847414.545260798</v>
      </c>
      <c r="L2572">
        <v>18565554.115509201</v>
      </c>
      <c r="M2572">
        <v>18981121.1411107</v>
      </c>
      <c r="N2572">
        <v>16834167.257929999</v>
      </c>
      <c r="O2572">
        <v>19748381.311248198</v>
      </c>
      <c r="P2572">
        <v>19703864.694527801</v>
      </c>
      <c r="Q2572">
        <v>18762137.754568666</v>
      </c>
      <c r="R2572" s="2">
        <f t="shared" si="120"/>
        <v>0.98846309525585696</v>
      </c>
      <c r="S2572" s="2">
        <f t="shared" si="121"/>
        <v>-1.6740991639263868E-2</v>
      </c>
      <c r="T2572" s="2">
        <f t="shared" si="122"/>
        <v>9.1589296507296816E-2</v>
      </c>
      <c r="U2572">
        <v>20772365.8418025</v>
      </c>
      <c r="V2572">
        <v>19751724.540812399</v>
      </c>
      <c r="W2572">
        <v>21803049.921569999</v>
      </c>
      <c r="X2572">
        <v>22242191.293866001</v>
      </c>
      <c r="Y2572">
        <v>21396302.015758801</v>
      </c>
      <c r="Z2572">
        <v>25802427.8300878</v>
      </c>
      <c r="AA2572">
        <v>5</v>
      </c>
      <c r="AB2572">
        <v>4</v>
      </c>
      <c r="AC2572">
        <v>6</v>
      </c>
      <c r="AD2572">
        <v>4</v>
      </c>
      <c r="AE2572">
        <v>5</v>
      </c>
      <c r="AF2572">
        <v>6</v>
      </c>
    </row>
    <row r="2573" spans="1:32" x14ac:dyDescent="0.2">
      <c r="A2573" t="s">
        <v>5507</v>
      </c>
      <c r="B2573" t="s">
        <v>12710</v>
      </c>
      <c r="C2573">
        <v>3</v>
      </c>
      <c r="D2573">
        <v>2</v>
      </c>
      <c r="E2573">
        <v>188.69</v>
      </c>
      <c r="F2573">
        <v>0.80994350372135304</v>
      </c>
      <c r="G2573">
        <v>28514</v>
      </c>
      <c r="H2573" t="s">
        <v>5508</v>
      </c>
      <c r="I2573" t="s">
        <v>12711</v>
      </c>
      <c r="J2573">
        <v>820782.32833902596</v>
      </c>
      <c r="K2573">
        <v>1108547.3698325199</v>
      </c>
      <c r="L2573">
        <v>1611188.96086993</v>
      </c>
      <c r="M2573">
        <v>1180172.8863471586</v>
      </c>
      <c r="N2573">
        <v>860118.26058994594</v>
      </c>
      <c r="O2573">
        <v>1632760.28748188</v>
      </c>
      <c r="P2573">
        <v>1285564.40548385</v>
      </c>
      <c r="Q2573">
        <v>1259480.9845185587</v>
      </c>
      <c r="R2573" s="2">
        <f t="shared" si="120"/>
        <v>1.0672004068970544</v>
      </c>
      <c r="S2573" s="2">
        <f t="shared" si="121"/>
        <v>9.383112169908861E-2</v>
      </c>
      <c r="T2573" s="2">
        <f t="shared" si="122"/>
        <v>9.1545273563053337E-2</v>
      </c>
      <c r="U2573">
        <v>872977.27506394906</v>
      </c>
      <c r="V2573">
        <v>1161736.1223096601</v>
      </c>
      <c r="W2573">
        <v>1892151.0841189399</v>
      </c>
      <c r="X2573">
        <v>1136433.69429973</v>
      </c>
      <c r="Y2573">
        <v>1769007.37734902</v>
      </c>
      <c r="Z2573">
        <v>1683460.74781152</v>
      </c>
      <c r="AA2573">
        <v>2</v>
      </c>
      <c r="AB2573">
        <v>2</v>
      </c>
      <c r="AC2573">
        <v>2</v>
      </c>
      <c r="AD2573">
        <v>1</v>
      </c>
      <c r="AE2573">
        <v>2</v>
      </c>
      <c r="AF2573">
        <v>1</v>
      </c>
    </row>
    <row r="2574" spans="1:32" x14ac:dyDescent="0.2">
      <c r="A2574" t="s">
        <v>6983</v>
      </c>
      <c r="B2574" t="s">
        <v>14028</v>
      </c>
      <c r="C2574">
        <v>47</v>
      </c>
      <c r="D2574">
        <v>45</v>
      </c>
      <c r="E2574">
        <v>2989.84</v>
      </c>
      <c r="F2574">
        <v>0.81007743114083297</v>
      </c>
      <c r="G2574">
        <v>129602</v>
      </c>
      <c r="H2574" t="s">
        <v>6984</v>
      </c>
      <c r="I2574" t="s">
        <v>14029</v>
      </c>
      <c r="J2574">
        <v>70924786.648670301</v>
      </c>
      <c r="K2574">
        <v>66879765.504362203</v>
      </c>
      <c r="L2574">
        <v>72586834.409241304</v>
      </c>
      <c r="M2574">
        <v>70130462.1874246</v>
      </c>
      <c r="N2574">
        <v>67988546.010464802</v>
      </c>
      <c r="O2574">
        <v>70039455.388102904</v>
      </c>
      <c r="P2574">
        <v>70805561.666471601</v>
      </c>
      <c r="Q2574">
        <v>69611187.688346431</v>
      </c>
      <c r="R2574" s="2">
        <f t="shared" si="120"/>
        <v>0.99259559280116538</v>
      </c>
      <c r="S2574" s="2">
        <f t="shared" si="121"/>
        <v>-1.0722045912230872E-2</v>
      </c>
      <c r="T2574" s="2">
        <f t="shared" si="122"/>
        <v>9.147346715841187E-2</v>
      </c>
      <c r="U2574">
        <v>75435014.674772307</v>
      </c>
      <c r="V2574">
        <v>70088695.848654404</v>
      </c>
      <c r="W2574">
        <v>85244661.399647802</v>
      </c>
      <c r="X2574">
        <v>89830059.484779</v>
      </c>
      <c r="Y2574">
        <v>75883958.127219006</v>
      </c>
      <c r="Z2574">
        <v>92720662.833994702</v>
      </c>
      <c r="AA2574">
        <v>40</v>
      </c>
      <c r="AB2574">
        <v>37</v>
      </c>
      <c r="AC2574">
        <v>32</v>
      </c>
      <c r="AD2574">
        <v>38</v>
      </c>
      <c r="AE2574">
        <v>31</v>
      </c>
      <c r="AF2574">
        <v>34</v>
      </c>
    </row>
    <row r="2575" spans="1:32" x14ac:dyDescent="0.2">
      <c r="A2575" t="s">
        <v>1316</v>
      </c>
      <c r="B2575" t="s">
        <v>8908</v>
      </c>
      <c r="C2575">
        <v>53</v>
      </c>
      <c r="D2575">
        <v>24</v>
      </c>
      <c r="E2575">
        <v>4420.18</v>
      </c>
      <c r="F2575">
        <v>0.810583073889242</v>
      </c>
      <c r="G2575">
        <v>32883</v>
      </c>
      <c r="H2575" t="s">
        <v>1317</v>
      </c>
      <c r="I2575" t="s">
        <v>8909</v>
      </c>
      <c r="J2575">
        <v>438699532.75906998</v>
      </c>
      <c r="K2575">
        <v>388279896.67805099</v>
      </c>
      <c r="L2575">
        <v>408560225.18821597</v>
      </c>
      <c r="M2575">
        <v>411846551.54177898</v>
      </c>
      <c r="N2575">
        <v>381126266.09397203</v>
      </c>
      <c r="O2575">
        <v>405844921.159594</v>
      </c>
      <c r="P2575">
        <v>432665007.71333301</v>
      </c>
      <c r="Q2575">
        <v>406545398.32229966</v>
      </c>
      <c r="R2575" s="2">
        <f t="shared" si="120"/>
        <v>0.98712832922933547</v>
      </c>
      <c r="S2575" s="2">
        <f t="shared" si="121"/>
        <v>-1.8690443936280304E-2</v>
      </c>
      <c r="T2575" s="2">
        <f t="shared" si="122"/>
        <v>9.120246917716622E-2</v>
      </c>
      <c r="U2575">
        <v>466597183.512523</v>
      </c>
      <c r="V2575">
        <v>406909793.67503703</v>
      </c>
      <c r="W2575">
        <v>479805716.02250898</v>
      </c>
      <c r="X2575">
        <v>503564161.36864501</v>
      </c>
      <c r="Y2575">
        <v>439711000.50344598</v>
      </c>
      <c r="Z2575">
        <v>566579592.84647799</v>
      </c>
      <c r="AA2575">
        <v>25</v>
      </c>
      <c r="AB2575">
        <v>34</v>
      </c>
      <c r="AC2575">
        <v>27</v>
      </c>
      <c r="AD2575">
        <v>30</v>
      </c>
      <c r="AE2575">
        <v>27</v>
      </c>
      <c r="AF2575">
        <v>28</v>
      </c>
    </row>
    <row r="2576" spans="1:32" x14ac:dyDescent="0.2">
      <c r="A2576" t="s">
        <v>6309</v>
      </c>
      <c r="B2576" t="s">
        <v>13420</v>
      </c>
      <c r="C2576">
        <v>9</v>
      </c>
      <c r="D2576">
        <v>8</v>
      </c>
      <c r="E2576">
        <v>587.70000000000005</v>
      </c>
      <c r="F2576">
        <v>0.81061514951192504</v>
      </c>
      <c r="G2576">
        <v>27526</v>
      </c>
      <c r="H2576" t="s">
        <v>6310</v>
      </c>
      <c r="I2576" t="s">
        <v>13421</v>
      </c>
      <c r="J2576">
        <v>4750057.4927888699</v>
      </c>
      <c r="K2576">
        <v>10416645.363447901</v>
      </c>
      <c r="L2576">
        <v>13276729.120059799</v>
      </c>
      <c r="M2576">
        <v>9481143.9920988567</v>
      </c>
      <c r="N2576">
        <v>5548204.3599840701</v>
      </c>
      <c r="O2576">
        <v>9561045.9961969797</v>
      </c>
      <c r="P2576">
        <v>9407433.9885852206</v>
      </c>
      <c r="Q2576">
        <v>8172228.1149220904</v>
      </c>
      <c r="R2576" s="2">
        <f t="shared" si="120"/>
        <v>0.86194536458178928</v>
      </c>
      <c r="S2576" s="2">
        <f t="shared" si="121"/>
        <v>-0.21433166959268385</v>
      </c>
      <c r="T2576" s="2">
        <f t="shared" si="122"/>
        <v>9.1185284028878252E-2</v>
      </c>
      <c r="U2576">
        <v>5052121.7420011498</v>
      </c>
      <c r="V2576">
        <v>10916442.112740001</v>
      </c>
      <c r="W2576">
        <v>15591949.8011647</v>
      </c>
      <c r="X2576">
        <v>7330580.7659773501</v>
      </c>
      <c r="Y2576">
        <v>10358875.7223699</v>
      </c>
      <c r="Z2576">
        <v>12319138.4187792</v>
      </c>
      <c r="AA2576">
        <v>5</v>
      </c>
      <c r="AB2576">
        <v>3</v>
      </c>
      <c r="AC2576">
        <v>7</v>
      </c>
      <c r="AD2576">
        <v>5</v>
      </c>
      <c r="AE2576">
        <v>5</v>
      </c>
      <c r="AF2576">
        <v>2</v>
      </c>
    </row>
    <row r="2577" spans="1:32" x14ac:dyDescent="0.2">
      <c r="A2577" t="s">
        <v>3669</v>
      </c>
      <c r="B2577" t="s">
        <v>11038</v>
      </c>
      <c r="C2577">
        <v>6</v>
      </c>
      <c r="D2577">
        <v>6</v>
      </c>
      <c r="E2577">
        <v>328.63</v>
      </c>
      <c r="F2577">
        <v>0.81080640711885299</v>
      </c>
      <c r="G2577">
        <v>60680</v>
      </c>
      <c r="H2577" t="s">
        <v>3670</v>
      </c>
      <c r="I2577" t="s">
        <v>11039</v>
      </c>
      <c r="J2577">
        <v>2551505.7975687701</v>
      </c>
      <c r="K2577">
        <v>3098837.1252707099</v>
      </c>
      <c r="L2577">
        <v>3229891.92158631</v>
      </c>
      <c r="M2577">
        <v>2960078.2814752632</v>
      </c>
      <c r="N2577">
        <v>2946143.9812445398</v>
      </c>
      <c r="O2577">
        <v>2994896.1492126798</v>
      </c>
      <c r="P2577">
        <v>3062268.4841477601</v>
      </c>
      <c r="Q2577">
        <v>3001102.8715349934</v>
      </c>
      <c r="R2577" s="2">
        <f t="shared" si="120"/>
        <v>1.0138592922749612</v>
      </c>
      <c r="S2577" s="2">
        <f t="shared" si="121"/>
        <v>1.9857442851149917E-2</v>
      </c>
      <c r="T2577" s="2">
        <f t="shared" si="122"/>
        <v>9.1082828102649338E-2</v>
      </c>
      <c r="U2577">
        <v>2713760.3985443199</v>
      </c>
      <c r="V2577">
        <v>3247521.1466381499</v>
      </c>
      <c r="W2577">
        <v>3793126.4733323301</v>
      </c>
      <c r="X2577">
        <v>3892601.1014441298</v>
      </c>
      <c r="Y2577">
        <v>3244807.8404223002</v>
      </c>
      <c r="Z2577">
        <v>4010074.30692107</v>
      </c>
      <c r="AA2577">
        <v>4</v>
      </c>
      <c r="AB2577">
        <v>5</v>
      </c>
      <c r="AC2577">
        <v>3</v>
      </c>
      <c r="AD2577">
        <v>1</v>
      </c>
      <c r="AE2577">
        <v>6</v>
      </c>
      <c r="AF2577">
        <v>3</v>
      </c>
    </row>
    <row r="2578" spans="1:32" x14ac:dyDescent="0.2">
      <c r="A2578" t="s">
        <v>3287</v>
      </c>
      <c r="B2578" t="s">
        <v>10693</v>
      </c>
      <c r="C2578">
        <v>4</v>
      </c>
      <c r="D2578">
        <v>3</v>
      </c>
      <c r="E2578">
        <v>386.96</v>
      </c>
      <c r="F2578">
        <v>0.81165137814586596</v>
      </c>
      <c r="G2578">
        <v>13364</v>
      </c>
      <c r="H2578" t="s">
        <v>3288</v>
      </c>
      <c r="I2578" t="s">
        <v>10694</v>
      </c>
      <c r="J2578">
        <v>9680219.5269496907</v>
      </c>
      <c r="K2578">
        <v>9520081.0267420709</v>
      </c>
      <c r="L2578">
        <v>12907453.630913701</v>
      </c>
      <c r="M2578">
        <v>10702584.72820182</v>
      </c>
      <c r="N2578">
        <v>10691413.2424659</v>
      </c>
      <c r="O2578">
        <v>9678167.9371646196</v>
      </c>
      <c r="P2578">
        <v>12657490.388971999</v>
      </c>
      <c r="Q2578">
        <v>11009023.856200838</v>
      </c>
      <c r="R2578" s="2">
        <f t="shared" si="120"/>
        <v>1.0286322543367994</v>
      </c>
      <c r="S2578" s="2">
        <f t="shared" si="121"/>
        <v>4.0727297420721849E-2</v>
      </c>
      <c r="T2578" s="2">
        <f t="shared" si="122"/>
        <v>9.0630469599506727E-2</v>
      </c>
      <c r="U2578">
        <v>10295801.1800259</v>
      </c>
      <c r="V2578">
        <v>9976860.0937207099</v>
      </c>
      <c r="W2578">
        <v>15158279.3664138</v>
      </c>
      <c r="X2578">
        <v>14126060.107231</v>
      </c>
      <c r="Y2578">
        <v>10485771.0046778</v>
      </c>
      <c r="Z2578">
        <v>16575123.070256401</v>
      </c>
      <c r="AA2578">
        <v>4</v>
      </c>
      <c r="AB2578">
        <v>3</v>
      </c>
      <c r="AC2578">
        <v>4</v>
      </c>
      <c r="AD2578">
        <v>3</v>
      </c>
      <c r="AE2578">
        <v>4</v>
      </c>
      <c r="AF2578">
        <v>7</v>
      </c>
    </row>
    <row r="2579" spans="1:32" x14ac:dyDescent="0.2">
      <c r="A2579" t="s">
        <v>2931</v>
      </c>
      <c r="B2579" t="s">
        <v>10368</v>
      </c>
      <c r="C2579">
        <v>3</v>
      </c>
      <c r="D2579">
        <v>2</v>
      </c>
      <c r="E2579">
        <v>95.23</v>
      </c>
      <c r="F2579">
        <v>0.81165238289875696</v>
      </c>
      <c r="G2579">
        <v>25893</v>
      </c>
      <c r="H2579" t="s">
        <v>2932</v>
      </c>
      <c r="I2579" t="s">
        <v>10369</v>
      </c>
      <c r="J2579">
        <v>244027.83462776701</v>
      </c>
      <c r="K2579">
        <v>166842.80990895</v>
      </c>
      <c r="L2579">
        <v>112499.38748269599</v>
      </c>
      <c r="M2579">
        <v>174456.67733980433</v>
      </c>
      <c r="N2579">
        <v>209053.09339273701</v>
      </c>
      <c r="O2579">
        <v>173435.992850665</v>
      </c>
      <c r="P2579">
        <v>151958.737747301</v>
      </c>
      <c r="Q2579">
        <v>178149.27466356766</v>
      </c>
      <c r="R2579" s="2">
        <f t="shared" si="120"/>
        <v>1.0211662710769789</v>
      </c>
      <c r="S2579" s="2">
        <f t="shared" si="121"/>
        <v>3.0217791708440606E-2</v>
      </c>
      <c r="T2579" s="2">
        <f t="shared" si="122"/>
        <v>9.0629931981536876E-2</v>
      </c>
      <c r="U2579">
        <v>259545.9804114</v>
      </c>
      <c r="V2579">
        <v>174848.02570787299</v>
      </c>
      <c r="W2579">
        <v>132117.23960246501</v>
      </c>
      <c r="X2579">
        <v>276211.99329746101</v>
      </c>
      <c r="Y2579">
        <v>187908.508801285</v>
      </c>
      <c r="Z2579">
        <v>198991.64070918999</v>
      </c>
      <c r="AA2579">
        <v>0</v>
      </c>
      <c r="AB2579">
        <v>0</v>
      </c>
      <c r="AC2579">
        <v>0</v>
      </c>
      <c r="AD2579">
        <v>0</v>
      </c>
      <c r="AE2579">
        <v>1</v>
      </c>
      <c r="AF2579">
        <v>0</v>
      </c>
    </row>
    <row r="2580" spans="1:32" x14ac:dyDescent="0.2">
      <c r="A2580" t="s">
        <v>5649</v>
      </c>
      <c r="B2580" t="s">
        <v>12830</v>
      </c>
      <c r="C2580">
        <v>2</v>
      </c>
      <c r="D2580">
        <v>2</v>
      </c>
      <c r="E2580">
        <v>100.03</v>
      </c>
      <c r="F2580">
        <v>0.81221803917895596</v>
      </c>
      <c r="G2580">
        <v>37369</v>
      </c>
      <c r="H2580" t="s">
        <v>5650</v>
      </c>
      <c r="I2580" t="s">
        <v>12831</v>
      </c>
      <c r="J2580">
        <v>443739.779662129</v>
      </c>
      <c r="K2580">
        <v>400560.19441529998</v>
      </c>
      <c r="L2580">
        <v>349014.50926938799</v>
      </c>
      <c r="M2580">
        <v>397771.49444893893</v>
      </c>
      <c r="N2580">
        <v>404200.644679419</v>
      </c>
      <c r="O2580">
        <v>436237.061615502</v>
      </c>
      <c r="P2580">
        <v>374567.92010265298</v>
      </c>
      <c r="Q2580">
        <v>405001.87546585797</v>
      </c>
      <c r="R2580" s="2">
        <f t="shared" si="120"/>
        <v>1.0181772226462225</v>
      </c>
      <c r="S2580" s="2">
        <f t="shared" si="121"/>
        <v>2.5988696953914224E-2</v>
      </c>
      <c r="T2580" s="2">
        <f t="shared" si="122"/>
        <v>9.0327369156645729E-2</v>
      </c>
      <c r="U2580">
        <v>471957.948303824</v>
      </c>
      <c r="V2580">
        <v>419779.30729468103</v>
      </c>
      <c r="W2580">
        <v>409876.30757521302</v>
      </c>
      <c r="X2580">
        <v>534051.24959944806</v>
      </c>
      <c r="Y2580">
        <v>472639.239322168</v>
      </c>
      <c r="Z2580">
        <v>490500.81675595901</v>
      </c>
      <c r="AA2580">
        <v>2</v>
      </c>
      <c r="AB2580">
        <v>1</v>
      </c>
      <c r="AC2580">
        <v>1</v>
      </c>
      <c r="AD2580">
        <v>1</v>
      </c>
      <c r="AE2580">
        <v>2</v>
      </c>
      <c r="AF2580">
        <v>2</v>
      </c>
    </row>
    <row r="2581" spans="1:32" x14ac:dyDescent="0.2">
      <c r="A2581" t="s">
        <v>3415</v>
      </c>
      <c r="B2581" t="s">
        <v>10808</v>
      </c>
      <c r="C2581">
        <v>3</v>
      </c>
      <c r="D2581">
        <v>1</v>
      </c>
      <c r="E2581">
        <v>65.930000000000007</v>
      </c>
      <c r="F2581">
        <v>0.81226705447577097</v>
      </c>
      <c r="G2581">
        <v>44873</v>
      </c>
      <c r="H2581" t="s">
        <v>3416</v>
      </c>
      <c r="I2581" t="s">
        <v>10809</v>
      </c>
      <c r="J2581">
        <v>505790.064506881</v>
      </c>
      <c r="K2581">
        <v>570480.12414706999</v>
      </c>
      <c r="L2581">
        <v>547645.78448828496</v>
      </c>
      <c r="M2581">
        <v>541305.3243807453</v>
      </c>
      <c r="N2581">
        <v>349925.332718722</v>
      </c>
      <c r="O2581">
        <v>676467.92771447496</v>
      </c>
      <c r="P2581">
        <v>572854.98698513699</v>
      </c>
      <c r="Q2581">
        <v>533082.74913944467</v>
      </c>
      <c r="R2581" s="2">
        <f t="shared" si="120"/>
        <v>0.98480972776185549</v>
      </c>
      <c r="S2581" s="2">
        <f t="shared" si="121"/>
        <v>-2.2083082329335986E-2</v>
      </c>
      <c r="T2581" s="2">
        <f t="shared" si="122"/>
        <v>9.0301161377916078E-2</v>
      </c>
      <c r="U2581">
        <v>537954.11648440803</v>
      </c>
      <c r="V2581">
        <v>597852.09483784204</v>
      </c>
      <c r="W2581">
        <v>643145.27345891402</v>
      </c>
      <c r="X2581">
        <v>462339.83954467298</v>
      </c>
      <c r="Y2581">
        <v>732916.37715691701</v>
      </c>
      <c r="Z2581">
        <v>750159.91471434105</v>
      </c>
      <c r="AA2581">
        <v>0</v>
      </c>
      <c r="AB2581">
        <v>0</v>
      </c>
      <c r="AC2581">
        <v>0</v>
      </c>
      <c r="AD2581">
        <v>0</v>
      </c>
      <c r="AE2581">
        <v>0</v>
      </c>
      <c r="AF2581">
        <v>0</v>
      </c>
    </row>
    <row r="2582" spans="1:32" x14ac:dyDescent="0.2">
      <c r="A2582" t="s">
        <v>3435</v>
      </c>
      <c r="B2582" t="s">
        <v>10826</v>
      </c>
      <c r="C2582">
        <v>8</v>
      </c>
      <c r="D2582">
        <v>8</v>
      </c>
      <c r="E2582">
        <v>376.83</v>
      </c>
      <c r="F2582">
        <v>0.81262958070285296</v>
      </c>
      <c r="G2582">
        <v>57193</v>
      </c>
      <c r="H2582" t="s">
        <v>3436</v>
      </c>
      <c r="I2582" t="s">
        <v>10827</v>
      </c>
      <c r="J2582">
        <v>989187.09650987305</v>
      </c>
      <c r="K2582">
        <v>1223459.0732829</v>
      </c>
      <c r="L2582">
        <v>1613216.6660376401</v>
      </c>
      <c r="M2582">
        <v>1275287.611943471</v>
      </c>
      <c r="N2582">
        <v>1260623.1614351</v>
      </c>
      <c r="O2582">
        <v>1043291.41397351</v>
      </c>
      <c r="P2582">
        <v>1316060.4999662901</v>
      </c>
      <c r="Q2582">
        <v>1206658.3584583001</v>
      </c>
      <c r="R2582" s="2">
        <f t="shared" si="120"/>
        <v>0.9461852739394343</v>
      </c>
      <c r="S2582" s="2">
        <f t="shared" si="121"/>
        <v>-7.980538740903137E-2</v>
      </c>
      <c r="T2582" s="2">
        <f t="shared" si="122"/>
        <v>9.0107372875717656E-2</v>
      </c>
      <c r="U2582">
        <v>1052091.1893743</v>
      </c>
      <c r="V2582">
        <v>1282161.35663647</v>
      </c>
      <c r="W2582">
        <v>1894532.3842795901</v>
      </c>
      <c r="X2582">
        <v>1665601.93186327</v>
      </c>
      <c r="Y2582">
        <v>1130349.76548234</v>
      </c>
      <c r="Z2582">
        <v>1723395.7194113401</v>
      </c>
      <c r="AA2582">
        <v>4</v>
      </c>
      <c r="AB2582">
        <v>4</v>
      </c>
      <c r="AC2582">
        <v>4</v>
      </c>
      <c r="AD2582">
        <v>4</v>
      </c>
      <c r="AE2582">
        <v>2</v>
      </c>
      <c r="AF2582">
        <v>6</v>
      </c>
    </row>
    <row r="2583" spans="1:32" x14ac:dyDescent="0.2">
      <c r="A2583" t="s">
        <v>2753</v>
      </c>
      <c r="B2583" t="s">
        <v>10207</v>
      </c>
      <c r="C2583">
        <v>1</v>
      </c>
      <c r="D2583">
        <v>1</v>
      </c>
      <c r="E2583">
        <v>47.27</v>
      </c>
      <c r="F2583">
        <v>0.81273094485777897</v>
      </c>
      <c r="G2583">
        <v>56753</v>
      </c>
      <c r="H2583" t="s">
        <v>2754</v>
      </c>
      <c r="I2583" t="s">
        <v>10208</v>
      </c>
      <c r="J2583">
        <v>18316.396702660699</v>
      </c>
      <c r="K2583">
        <v>63133.1795872765</v>
      </c>
      <c r="L2583">
        <v>29333.311775746501</v>
      </c>
      <c r="M2583">
        <v>36927.629355227895</v>
      </c>
      <c r="N2583">
        <v>9129.21564146727</v>
      </c>
      <c r="O2583">
        <v>107985.466636582</v>
      </c>
      <c r="P2583">
        <v>64846.771011294302</v>
      </c>
      <c r="Q2583">
        <v>60653.817763114523</v>
      </c>
      <c r="R2583" s="2">
        <f t="shared" si="120"/>
        <v>1.6425050516958701</v>
      </c>
      <c r="S2583" s="2">
        <f t="shared" si="121"/>
        <v>0.71589780771373723</v>
      </c>
      <c r="T2583" s="2">
        <f t="shared" si="122"/>
        <v>9.0053204102067838E-2</v>
      </c>
      <c r="U2583">
        <v>19481.167576837099</v>
      </c>
      <c r="V2583">
        <v>66162.346543551903</v>
      </c>
      <c r="W2583">
        <v>34448.509160160698</v>
      </c>
      <c r="X2583">
        <v>12062.002090707399</v>
      </c>
      <c r="Y2583">
        <v>116996.40699934</v>
      </c>
      <c r="Z2583">
        <v>84917.560842662395</v>
      </c>
      <c r="AA2583">
        <v>0</v>
      </c>
      <c r="AB2583">
        <v>0</v>
      </c>
      <c r="AC2583">
        <v>0</v>
      </c>
      <c r="AD2583">
        <v>0</v>
      </c>
      <c r="AE2583">
        <v>0</v>
      </c>
      <c r="AF2583">
        <v>0</v>
      </c>
    </row>
    <row r="2584" spans="1:32" x14ac:dyDescent="0.2">
      <c r="A2584" t="s">
        <v>752</v>
      </c>
      <c r="B2584" t="s">
        <v>8381</v>
      </c>
      <c r="C2584">
        <v>34</v>
      </c>
      <c r="D2584">
        <v>32</v>
      </c>
      <c r="E2584">
        <v>2470.69</v>
      </c>
      <c r="F2584">
        <v>0.81304751677030096</v>
      </c>
      <c r="G2584">
        <v>141588</v>
      </c>
      <c r="H2584" t="s">
        <v>753</v>
      </c>
      <c r="I2584" t="s">
        <v>8382</v>
      </c>
      <c r="J2584">
        <v>24713907.042126</v>
      </c>
      <c r="K2584">
        <v>28508806.428188998</v>
      </c>
      <c r="L2584">
        <v>32483461.301575001</v>
      </c>
      <c r="M2584">
        <v>28568724.923963334</v>
      </c>
      <c r="N2584">
        <v>27967205.627642199</v>
      </c>
      <c r="O2584">
        <v>29016803.759989399</v>
      </c>
      <c r="P2584">
        <v>29998687.641869001</v>
      </c>
      <c r="Q2584">
        <v>28994232.343166869</v>
      </c>
      <c r="R2584" s="2">
        <f t="shared" si="120"/>
        <v>1.0148941690725097</v>
      </c>
      <c r="S2584" s="2">
        <f t="shared" si="121"/>
        <v>2.132929419405288E-2</v>
      </c>
      <c r="T2584" s="2">
        <f t="shared" si="122"/>
        <v>8.9884072280338803E-2</v>
      </c>
      <c r="U2584">
        <v>26285506.498998899</v>
      </c>
      <c r="V2584">
        <v>29876675.668415401</v>
      </c>
      <c r="W2584">
        <v>38147987.610667698</v>
      </c>
      <c r="X2584">
        <v>36951749.854563102</v>
      </c>
      <c r="Y2584">
        <v>31438135.966471199</v>
      </c>
      <c r="Z2584">
        <v>39283611.863800503</v>
      </c>
      <c r="AA2584">
        <v>25</v>
      </c>
      <c r="AB2584">
        <v>25</v>
      </c>
      <c r="AC2584">
        <v>27</v>
      </c>
      <c r="AD2584">
        <v>26</v>
      </c>
      <c r="AE2584">
        <v>24</v>
      </c>
      <c r="AF2584">
        <v>21</v>
      </c>
    </row>
    <row r="2585" spans="1:32" x14ac:dyDescent="0.2">
      <c r="A2585" t="s">
        <v>5433</v>
      </c>
      <c r="B2585" t="s">
        <v>12642</v>
      </c>
      <c r="C2585">
        <v>24</v>
      </c>
      <c r="D2585">
        <v>18</v>
      </c>
      <c r="E2585">
        <v>1211.83</v>
      </c>
      <c r="F2585">
        <v>0.81315529595263203</v>
      </c>
      <c r="G2585">
        <v>140652</v>
      </c>
      <c r="H2585" t="s">
        <v>5434</v>
      </c>
      <c r="I2585" t="s">
        <v>12643</v>
      </c>
      <c r="J2585">
        <v>7476719.9347243002</v>
      </c>
      <c r="K2585">
        <v>10655830.6800118</v>
      </c>
      <c r="L2585">
        <v>10984575.7686988</v>
      </c>
      <c r="M2585">
        <v>9705708.7944782991</v>
      </c>
      <c r="N2585">
        <v>8056132.3797334097</v>
      </c>
      <c r="O2585">
        <v>10289291.5410557</v>
      </c>
      <c r="P2585">
        <v>9475058.3235811498</v>
      </c>
      <c r="Q2585">
        <v>9273494.0814567525</v>
      </c>
      <c r="R2585" s="2">
        <f t="shared" si="120"/>
        <v>0.95546799083159806</v>
      </c>
      <c r="S2585" s="2">
        <f t="shared" si="121"/>
        <v>-6.5720552654842793E-2</v>
      </c>
      <c r="T2585" s="2">
        <f t="shared" si="122"/>
        <v>8.9826505162814776E-2</v>
      </c>
      <c r="U2585">
        <v>7952177.2943629101</v>
      </c>
      <c r="V2585">
        <v>11167103.6809691</v>
      </c>
      <c r="W2585">
        <v>12900086.4914739</v>
      </c>
      <c r="X2585">
        <v>10644187.7838852</v>
      </c>
      <c r="Y2585">
        <v>11147890.3445735</v>
      </c>
      <c r="Z2585">
        <v>12407693.2302511</v>
      </c>
      <c r="AA2585">
        <v>11</v>
      </c>
      <c r="AB2585">
        <v>9</v>
      </c>
      <c r="AC2585">
        <v>6</v>
      </c>
      <c r="AD2585">
        <v>10</v>
      </c>
      <c r="AE2585">
        <v>12</v>
      </c>
      <c r="AF2585">
        <v>14</v>
      </c>
    </row>
    <row r="2586" spans="1:32" x14ac:dyDescent="0.2">
      <c r="A2586" t="s">
        <v>216</v>
      </c>
      <c r="B2586" t="s">
        <v>7885</v>
      </c>
      <c r="C2586">
        <v>2</v>
      </c>
      <c r="D2586">
        <v>2</v>
      </c>
      <c r="E2586">
        <v>113.18</v>
      </c>
      <c r="F2586">
        <v>0.81317266176730796</v>
      </c>
      <c r="G2586">
        <v>23768</v>
      </c>
      <c r="H2586" t="s">
        <v>217</v>
      </c>
      <c r="I2586" t="s">
        <v>7886</v>
      </c>
      <c r="J2586">
        <v>362681.85014246701</v>
      </c>
      <c r="K2586">
        <v>465779.37624870101</v>
      </c>
      <c r="L2586">
        <v>183565.678400865</v>
      </c>
      <c r="M2586">
        <v>337342.3015973444</v>
      </c>
      <c r="N2586">
        <v>413858.98443234898</v>
      </c>
      <c r="O2586">
        <v>296682.70434673398</v>
      </c>
      <c r="P2586">
        <v>316085.28120061703</v>
      </c>
      <c r="Q2586">
        <v>342208.98999323329</v>
      </c>
      <c r="R2586" s="2">
        <f t="shared" si="120"/>
        <v>1.0144265583439869</v>
      </c>
      <c r="S2586" s="2">
        <f t="shared" si="121"/>
        <v>2.0664421774496719E-2</v>
      </c>
      <c r="T2586" s="2">
        <f t="shared" si="122"/>
        <v>8.9817230431415124E-2</v>
      </c>
      <c r="U2586">
        <v>385745.40693783702</v>
      </c>
      <c r="V2586">
        <v>488127.74369464302</v>
      </c>
      <c r="W2586">
        <v>215576.20231316</v>
      </c>
      <c r="X2586">
        <v>546812.35842498904</v>
      </c>
      <c r="Y2586">
        <v>321439.64839483699</v>
      </c>
      <c r="Z2586">
        <v>413917.15700306097</v>
      </c>
      <c r="AA2586">
        <v>0</v>
      </c>
      <c r="AB2586">
        <v>1</v>
      </c>
      <c r="AC2586">
        <v>2</v>
      </c>
      <c r="AD2586">
        <v>1</v>
      </c>
      <c r="AE2586">
        <v>0</v>
      </c>
      <c r="AF2586">
        <v>0</v>
      </c>
    </row>
    <row r="2587" spans="1:32" x14ac:dyDescent="0.2">
      <c r="A2587" t="s">
        <v>4655</v>
      </c>
      <c r="B2587" t="s">
        <v>11948</v>
      </c>
      <c r="C2587">
        <v>2</v>
      </c>
      <c r="D2587">
        <v>2</v>
      </c>
      <c r="E2587">
        <v>145.68</v>
      </c>
      <c r="F2587">
        <v>0.81324384597750199</v>
      </c>
      <c r="G2587">
        <v>82991</v>
      </c>
      <c r="H2587" t="s">
        <v>4656</v>
      </c>
      <c r="I2587" t="s">
        <v>11949</v>
      </c>
      <c r="J2587">
        <v>333753.69235719502</v>
      </c>
      <c r="K2587">
        <v>358383.34039108898</v>
      </c>
      <c r="L2587">
        <v>298742.549051582</v>
      </c>
      <c r="M2587">
        <v>330293.19393328868</v>
      </c>
      <c r="N2587">
        <v>110863.39887450299</v>
      </c>
      <c r="O2587">
        <v>418936.29816996399</v>
      </c>
      <c r="P2587">
        <v>530848.42497159401</v>
      </c>
      <c r="Q2587">
        <v>353549.37400535372</v>
      </c>
      <c r="R2587" s="2">
        <f t="shared" si="120"/>
        <v>1.0704107153862887</v>
      </c>
      <c r="S2587" s="2">
        <f t="shared" si="121"/>
        <v>9.8164463316678094E-2</v>
      </c>
      <c r="T2587" s="2">
        <f t="shared" si="122"/>
        <v>8.9779214450196987E-2</v>
      </c>
      <c r="U2587">
        <v>354977.65831060801</v>
      </c>
      <c r="V2587">
        <v>375578.78309632302</v>
      </c>
      <c r="W2587">
        <v>350837.82957102801</v>
      </c>
      <c r="X2587">
        <v>146478.58058397801</v>
      </c>
      <c r="Y2587">
        <v>453894.79875512701</v>
      </c>
      <c r="Z2587">
        <v>695151.85910961695</v>
      </c>
      <c r="AA2587">
        <v>1</v>
      </c>
      <c r="AB2587">
        <v>1</v>
      </c>
      <c r="AC2587">
        <v>1</v>
      </c>
      <c r="AD2587">
        <v>0</v>
      </c>
      <c r="AE2587">
        <v>1</v>
      </c>
      <c r="AF2587">
        <v>2</v>
      </c>
    </row>
    <row r="2588" spans="1:32" x14ac:dyDescent="0.2">
      <c r="A2588" t="s">
        <v>3811</v>
      </c>
      <c r="B2588" t="s">
        <v>11162</v>
      </c>
      <c r="C2588">
        <v>1</v>
      </c>
      <c r="D2588">
        <v>1</v>
      </c>
      <c r="E2588">
        <v>54.8</v>
      </c>
      <c r="F2588">
        <v>0.81437036305119603</v>
      </c>
      <c r="G2588">
        <v>40073</v>
      </c>
      <c r="H2588" t="s">
        <v>3812</v>
      </c>
      <c r="I2588" t="s">
        <v>11163</v>
      </c>
      <c r="J2588">
        <v>11114.579007114</v>
      </c>
      <c r="K2588">
        <v>477829.048399363</v>
      </c>
      <c r="L2588">
        <v>666428.36991823604</v>
      </c>
      <c r="M2588">
        <v>385123.99910823768</v>
      </c>
      <c r="N2588">
        <v>79495.133513353503</v>
      </c>
      <c r="O2588">
        <v>254173.550123786</v>
      </c>
      <c r="P2588">
        <v>509778.89505759598</v>
      </c>
      <c r="Q2588">
        <v>281149.19289824512</v>
      </c>
      <c r="R2588" s="2">
        <f t="shared" si="120"/>
        <v>0.73002252144569468</v>
      </c>
      <c r="S2588" s="2">
        <f t="shared" si="121"/>
        <v>-0.45398712257029095</v>
      </c>
      <c r="T2588" s="2">
        <f t="shared" si="122"/>
        <v>8.9178039768527034E-2</v>
      </c>
      <c r="U2588">
        <v>11821.3740234252</v>
      </c>
      <c r="V2588">
        <v>500755.56617689499</v>
      </c>
      <c r="W2588">
        <v>782641.38673564605</v>
      </c>
      <c r="X2588">
        <v>105033.17089846</v>
      </c>
      <c r="Y2588">
        <v>275383.28114864603</v>
      </c>
      <c r="Z2588">
        <v>667561.07763359603</v>
      </c>
      <c r="AA2588">
        <v>0</v>
      </c>
      <c r="AB2588">
        <v>1</v>
      </c>
      <c r="AC2588">
        <v>1</v>
      </c>
      <c r="AD2588">
        <v>1</v>
      </c>
      <c r="AE2588">
        <v>2</v>
      </c>
      <c r="AF2588">
        <v>1</v>
      </c>
    </row>
    <row r="2589" spans="1:32" x14ac:dyDescent="0.2">
      <c r="A2589" t="s">
        <v>5949</v>
      </c>
      <c r="B2589" t="s">
        <v>13102</v>
      </c>
      <c r="C2589">
        <v>3</v>
      </c>
      <c r="D2589">
        <v>3</v>
      </c>
      <c r="E2589">
        <v>174.04</v>
      </c>
      <c r="F2589">
        <v>0.81461976540213599</v>
      </c>
      <c r="G2589">
        <v>71019</v>
      </c>
      <c r="H2589" t="s">
        <v>5950</v>
      </c>
      <c r="I2589" t="s">
        <v>13103</v>
      </c>
      <c r="J2589">
        <v>1502945.5128243</v>
      </c>
      <c r="K2589">
        <v>2589855.1000621198</v>
      </c>
      <c r="L2589">
        <v>2445188.1212610002</v>
      </c>
      <c r="M2589">
        <v>2179329.5780491401</v>
      </c>
      <c r="N2589">
        <v>1907042.3889742601</v>
      </c>
      <c r="O2589">
        <v>2042190.8645617201</v>
      </c>
      <c r="P2589">
        <v>2141428.0450868402</v>
      </c>
      <c r="Q2589">
        <v>2030220.4328742735</v>
      </c>
      <c r="R2589" s="2">
        <f t="shared" si="120"/>
        <v>0.93158026822710138</v>
      </c>
      <c r="S2589" s="2">
        <f t="shared" si="121"/>
        <v>-0.10224801269408483</v>
      </c>
      <c r="T2589" s="2">
        <f t="shared" si="122"/>
        <v>8.9045056684417048E-2</v>
      </c>
      <c r="U2589">
        <v>1598520.3787343299</v>
      </c>
      <c r="V2589">
        <v>2714117.8655672902</v>
      </c>
      <c r="W2589">
        <v>2871584.5669775899</v>
      </c>
      <c r="X2589">
        <v>2519685.1718991799</v>
      </c>
      <c r="Y2589">
        <v>2212603.2419223399</v>
      </c>
      <c r="Z2589">
        <v>2804223.6101034801</v>
      </c>
      <c r="AA2589">
        <v>1</v>
      </c>
      <c r="AB2589">
        <v>2</v>
      </c>
      <c r="AC2589">
        <v>2</v>
      </c>
      <c r="AD2589">
        <v>2</v>
      </c>
      <c r="AE2589">
        <v>2</v>
      </c>
      <c r="AF2589">
        <v>3</v>
      </c>
    </row>
    <row r="2590" spans="1:32" x14ac:dyDescent="0.2">
      <c r="A2590" t="s">
        <v>3101</v>
      </c>
      <c r="B2590" t="s">
        <v>10524</v>
      </c>
      <c r="C2590">
        <v>8</v>
      </c>
      <c r="D2590">
        <v>6</v>
      </c>
      <c r="E2590">
        <v>417.74</v>
      </c>
      <c r="F2590">
        <v>0.81581451686765505</v>
      </c>
      <c r="G2590">
        <v>44565</v>
      </c>
      <c r="H2590" t="s">
        <v>3102</v>
      </c>
      <c r="I2590" t="s">
        <v>10525</v>
      </c>
      <c r="J2590">
        <v>4676783.8387069702</v>
      </c>
      <c r="K2590">
        <v>6930194.7950677602</v>
      </c>
      <c r="L2590">
        <v>6820389.6246261504</v>
      </c>
      <c r="M2590">
        <v>6142456.0861336263</v>
      </c>
      <c r="N2590">
        <v>4830753.9778576698</v>
      </c>
      <c r="O2590">
        <v>6068195.7797432998</v>
      </c>
      <c r="P2590">
        <v>6688933.6544644097</v>
      </c>
      <c r="Q2590">
        <v>5862627.8040217934</v>
      </c>
      <c r="R2590" s="2">
        <f t="shared" si="120"/>
        <v>0.95444358442487931</v>
      </c>
      <c r="S2590" s="2">
        <f t="shared" si="121"/>
        <v>-6.7268170045824527E-2</v>
      </c>
      <c r="T2590" s="2">
        <f t="shared" si="122"/>
        <v>8.8408570973540837E-2</v>
      </c>
      <c r="U2590">
        <v>4974188.4914110303</v>
      </c>
      <c r="V2590">
        <v>7262709.60282824</v>
      </c>
      <c r="W2590">
        <v>8009741.83399445</v>
      </c>
      <c r="X2590">
        <v>6382647.4112344496</v>
      </c>
      <c r="Y2590">
        <v>6574561.6082563996</v>
      </c>
      <c r="Z2590">
        <v>8759232.2904803399</v>
      </c>
      <c r="AA2590">
        <v>2</v>
      </c>
      <c r="AB2590">
        <v>5</v>
      </c>
      <c r="AC2590">
        <v>3</v>
      </c>
      <c r="AD2590">
        <v>4</v>
      </c>
      <c r="AE2590">
        <v>4</v>
      </c>
      <c r="AF2590">
        <v>6</v>
      </c>
    </row>
    <row r="2591" spans="1:32" x14ac:dyDescent="0.2">
      <c r="A2591" t="s">
        <v>3637</v>
      </c>
      <c r="B2591" t="s">
        <v>11008</v>
      </c>
      <c r="C2591">
        <v>1</v>
      </c>
      <c r="D2591">
        <v>1</v>
      </c>
      <c r="E2591">
        <v>37.96</v>
      </c>
      <c r="F2591">
        <v>0.81684053245773602</v>
      </c>
      <c r="G2591">
        <v>94873</v>
      </c>
      <c r="H2591" t="s">
        <v>3638</v>
      </c>
      <c r="I2591" t="s">
        <v>11009</v>
      </c>
      <c r="J2591">
        <v>70279.647089277307</v>
      </c>
      <c r="K2591">
        <v>16999.743205391002</v>
      </c>
      <c r="L2591">
        <v>23432.963660115602</v>
      </c>
      <c r="M2591">
        <v>36904.117984927965</v>
      </c>
      <c r="N2591">
        <v>45001.663678795703</v>
      </c>
      <c r="O2591">
        <v>35104.560126124503</v>
      </c>
      <c r="P2591">
        <v>24974.1988508063</v>
      </c>
      <c r="Q2591">
        <v>35026.807551908838</v>
      </c>
      <c r="R2591" s="2">
        <f t="shared" si="120"/>
        <v>0.9491300555188491</v>
      </c>
      <c r="S2591" s="2">
        <f t="shared" si="121"/>
        <v>-7.5322307328681434E-2</v>
      </c>
      <c r="T2591" s="2">
        <f t="shared" si="122"/>
        <v>8.7862720252701546E-2</v>
      </c>
      <c r="U2591">
        <v>74748.849591595397</v>
      </c>
      <c r="V2591">
        <v>17815.400847213899</v>
      </c>
      <c r="W2591">
        <v>27519.2473821739</v>
      </c>
      <c r="X2591">
        <v>59458.5759277455</v>
      </c>
      <c r="Y2591">
        <v>38033.890411114902</v>
      </c>
      <c r="Z2591">
        <v>32703.988453653699</v>
      </c>
      <c r="AA2591">
        <v>1</v>
      </c>
      <c r="AB2591">
        <v>0</v>
      </c>
      <c r="AC2591">
        <v>1</v>
      </c>
      <c r="AD2591">
        <v>1</v>
      </c>
      <c r="AE2591">
        <v>0</v>
      </c>
      <c r="AF2591">
        <v>1</v>
      </c>
    </row>
    <row r="2592" spans="1:32" x14ac:dyDescent="0.2">
      <c r="A2592" t="s">
        <v>1533</v>
      </c>
      <c r="B2592" t="s">
        <v>9113</v>
      </c>
      <c r="C2592">
        <v>14</v>
      </c>
      <c r="D2592">
        <v>14</v>
      </c>
      <c r="E2592">
        <v>859.51</v>
      </c>
      <c r="F2592">
        <v>0.81694952181773095</v>
      </c>
      <c r="G2592">
        <v>41285</v>
      </c>
      <c r="H2592" t="s">
        <v>1534</v>
      </c>
      <c r="I2592" t="s">
        <v>9114</v>
      </c>
      <c r="J2592">
        <v>18283211.623251099</v>
      </c>
      <c r="K2592">
        <v>20873858.699809201</v>
      </c>
      <c r="L2592">
        <v>21897831.2089535</v>
      </c>
      <c r="M2592">
        <v>20351633.844004601</v>
      </c>
      <c r="N2592">
        <v>19287572.976307102</v>
      </c>
      <c r="O2592">
        <v>19471432.2544007</v>
      </c>
      <c r="P2592">
        <v>21250407.270677298</v>
      </c>
      <c r="Q2592">
        <v>20003137.500461701</v>
      </c>
      <c r="R2592" s="2">
        <f t="shared" si="120"/>
        <v>0.98287624737089285</v>
      </c>
      <c r="S2592" s="2">
        <f t="shared" si="121"/>
        <v>-2.491831468318937E-2</v>
      </c>
      <c r="T2592" s="2">
        <f t="shared" si="122"/>
        <v>8.7804777094609349E-2</v>
      </c>
      <c r="U2592">
        <v>19445872.201686401</v>
      </c>
      <c r="V2592">
        <v>21875398.673508901</v>
      </c>
      <c r="W2592">
        <v>25716415.683175702</v>
      </c>
      <c r="X2592">
        <v>25483760.5662577</v>
      </c>
      <c r="Y2592">
        <v>21096242.706092101</v>
      </c>
      <c r="Z2592">
        <v>27827642.366723299</v>
      </c>
      <c r="AA2592">
        <v>11</v>
      </c>
      <c r="AB2592">
        <v>13</v>
      </c>
      <c r="AC2592">
        <v>11</v>
      </c>
      <c r="AD2592">
        <v>11</v>
      </c>
      <c r="AE2592">
        <v>7</v>
      </c>
      <c r="AF2592">
        <v>10</v>
      </c>
    </row>
    <row r="2593" spans="1:32" x14ac:dyDescent="0.2">
      <c r="A2593" t="s">
        <v>1058</v>
      </c>
      <c r="B2593" t="s">
        <v>8666</v>
      </c>
      <c r="C2593">
        <v>19</v>
      </c>
      <c r="D2593">
        <v>13</v>
      </c>
      <c r="E2593">
        <v>1345.65</v>
      </c>
      <c r="F2593">
        <v>0.81702643699713495</v>
      </c>
      <c r="G2593">
        <v>36753</v>
      </c>
      <c r="H2593" t="s">
        <v>1059</v>
      </c>
      <c r="I2593" t="s">
        <v>8667</v>
      </c>
      <c r="J2593">
        <v>11838933.626486201</v>
      </c>
      <c r="K2593">
        <v>11506042.6104706</v>
      </c>
      <c r="L2593">
        <v>12058995.8590905</v>
      </c>
      <c r="M2593">
        <v>11801324.032015765</v>
      </c>
      <c r="N2593">
        <v>12757113.809199501</v>
      </c>
      <c r="O2593">
        <v>11194883.5139594</v>
      </c>
      <c r="P2593">
        <v>11109054.513206899</v>
      </c>
      <c r="Q2593">
        <v>11687017.278788602</v>
      </c>
      <c r="R2593" s="2">
        <f t="shared" si="120"/>
        <v>0.9903140738346764</v>
      </c>
      <c r="S2593" s="2">
        <f t="shared" si="121"/>
        <v>-1.404195261957482E-2</v>
      </c>
      <c r="T2593" s="2">
        <f t="shared" si="122"/>
        <v>8.7763890522399732E-2</v>
      </c>
      <c r="U2593">
        <v>12591791.587213499</v>
      </c>
      <c r="V2593">
        <v>12058109.278124301</v>
      </c>
      <c r="W2593">
        <v>14161865.952609301</v>
      </c>
      <c r="X2593">
        <v>16855372.847039498</v>
      </c>
      <c r="Y2593">
        <v>12129050.2204089</v>
      </c>
      <c r="Z2593">
        <v>14547429.236922201</v>
      </c>
      <c r="AA2593">
        <v>11</v>
      </c>
      <c r="AB2593">
        <v>11</v>
      </c>
      <c r="AC2593">
        <v>12</v>
      </c>
      <c r="AD2593">
        <v>14</v>
      </c>
      <c r="AE2593">
        <v>13</v>
      </c>
      <c r="AF2593">
        <v>12</v>
      </c>
    </row>
    <row r="2594" spans="1:32" x14ac:dyDescent="0.2">
      <c r="A2594" t="s">
        <v>2377</v>
      </c>
      <c r="B2594" t="s">
        <v>9862</v>
      </c>
      <c r="C2594">
        <v>12</v>
      </c>
      <c r="D2594">
        <v>9</v>
      </c>
      <c r="E2594">
        <v>566.58000000000004</v>
      </c>
      <c r="F2594">
        <v>0.81710660685521297</v>
      </c>
      <c r="G2594">
        <v>76728</v>
      </c>
      <c r="H2594" t="s">
        <v>2378</v>
      </c>
      <c r="I2594" t="s">
        <v>9863</v>
      </c>
      <c r="J2594">
        <v>3371436.6802509399</v>
      </c>
      <c r="K2594">
        <v>4592706.9567081202</v>
      </c>
      <c r="L2594">
        <v>5022516.2465142598</v>
      </c>
      <c r="M2594">
        <v>4328886.6278244397</v>
      </c>
      <c r="N2594">
        <v>4382887.1574934702</v>
      </c>
      <c r="O2594">
        <v>3275861.3938111998</v>
      </c>
      <c r="P2594">
        <v>6418691.6607924001</v>
      </c>
      <c r="Q2594">
        <v>4692480.070699024</v>
      </c>
      <c r="R2594" s="2">
        <f t="shared" si="120"/>
        <v>1.0839923689702438</v>
      </c>
      <c r="S2594" s="2">
        <f t="shared" si="121"/>
        <v>0.11635460052246969</v>
      </c>
      <c r="T2594" s="2">
        <f t="shared" si="122"/>
        <v>8.7721277924683566E-2</v>
      </c>
      <c r="U2594">
        <v>3585832.0830713902</v>
      </c>
      <c r="V2594">
        <v>4813067.7280816501</v>
      </c>
      <c r="W2594">
        <v>5898351.9572501099</v>
      </c>
      <c r="X2594">
        <v>5790902.1030117702</v>
      </c>
      <c r="Y2594">
        <v>3549218.4720894899</v>
      </c>
      <c r="Z2594">
        <v>8405347.4234005604</v>
      </c>
      <c r="AA2594">
        <v>4</v>
      </c>
      <c r="AB2594">
        <v>3</v>
      </c>
      <c r="AC2594">
        <v>6</v>
      </c>
      <c r="AD2594">
        <v>5</v>
      </c>
      <c r="AE2594">
        <v>2</v>
      </c>
      <c r="AF2594">
        <v>4</v>
      </c>
    </row>
    <row r="2595" spans="1:32" x14ac:dyDescent="0.2">
      <c r="A2595" t="s">
        <v>4291</v>
      </c>
      <c r="B2595" t="s">
        <v>11610</v>
      </c>
      <c r="C2595">
        <v>2</v>
      </c>
      <c r="D2595">
        <v>2</v>
      </c>
      <c r="E2595">
        <v>50.57</v>
      </c>
      <c r="F2595">
        <v>0.81837463653856901</v>
      </c>
      <c r="G2595">
        <v>136683</v>
      </c>
      <c r="H2595" t="s">
        <v>4292</v>
      </c>
      <c r="I2595" t="s">
        <v>11611</v>
      </c>
      <c r="J2595">
        <v>89926.594109298399</v>
      </c>
      <c r="K2595">
        <v>47531.193876554898</v>
      </c>
      <c r="L2595">
        <v>53443.720320770903</v>
      </c>
      <c r="M2595">
        <v>63633.836102208064</v>
      </c>
      <c r="N2595">
        <v>64681.121152877102</v>
      </c>
      <c r="O2595">
        <v>67072.412473328601</v>
      </c>
      <c r="P2595">
        <v>44235.425662843802</v>
      </c>
      <c r="Q2595">
        <v>58662.986429683166</v>
      </c>
      <c r="R2595" s="2">
        <f t="shared" si="120"/>
        <v>0.92188354534306616</v>
      </c>
      <c r="S2595" s="2">
        <f t="shared" si="121"/>
        <v>-0.11734357760284946</v>
      </c>
      <c r="T2595" s="2">
        <f t="shared" si="122"/>
        <v>8.7047838951363088E-2</v>
      </c>
      <c r="U2595">
        <v>95645.179447492803</v>
      </c>
      <c r="V2595">
        <v>49811.768414767997</v>
      </c>
      <c r="W2595">
        <v>62763.3355244044</v>
      </c>
      <c r="X2595">
        <v>85460.114999529804</v>
      </c>
      <c r="Y2595">
        <v>72669.327758396394</v>
      </c>
      <c r="Z2595">
        <v>57926.777101536201</v>
      </c>
      <c r="AA2595">
        <v>0</v>
      </c>
      <c r="AB2595">
        <v>0</v>
      </c>
      <c r="AC2595">
        <v>0</v>
      </c>
      <c r="AD2595">
        <v>0</v>
      </c>
      <c r="AE2595">
        <v>0</v>
      </c>
      <c r="AF2595">
        <v>1</v>
      </c>
    </row>
    <row r="2596" spans="1:32" x14ac:dyDescent="0.2">
      <c r="A2596" t="s">
        <v>6629</v>
      </c>
      <c r="B2596" t="s">
        <v>13716</v>
      </c>
      <c r="C2596">
        <v>10</v>
      </c>
      <c r="D2596">
        <v>5</v>
      </c>
      <c r="E2596">
        <v>618.67999999999995</v>
      </c>
      <c r="F2596">
        <v>0.818562752122177</v>
      </c>
      <c r="G2596">
        <v>57735</v>
      </c>
      <c r="H2596" t="s">
        <v>6630</v>
      </c>
      <c r="I2596" t="s">
        <v>13717</v>
      </c>
      <c r="J2596">
        <v>53482252.764462799</v>
      </c>
      <c r="K2596">
        <v>8979337.5593863707</v>
      </c>
      <c r="L2596">
        <v>12961875.937573999</v>
      </c>
      <c r="M2596">
        <v>25141155.420474391</v>
      </c>
      <c r="N2596">
        <v>14046032.2762633</v>
      </c>
      <c r="O2596">
        <v>11688759.5220236</v>
      </c>
      <c r="P2596">
        <v>24607067.902825698</v>
      </c>
      <c r="Q2596">
        <v>16780619.900370866</v>
      </c>
      <c r="R2596" s="2">
        <f t="shared" si="120"/>
        <v>0.66745619362844022</v>
      </c>
      <c r="S2596" s="2">
        <f t="shared" si="121"/>
        <v>-0.58325494169601577</v>
      </c>
      <c r="T2596" s="2">
        <f t="shared" si="122"/>
        <v>8.6948021376364149E-2</v>
      </c>
      <c r="U2596">
        <v>56883280.3419194</v>
      </c>
      <c r="V2596">
        <v>9410171.4378944896</v>
      </c>
      <c r="W2596">
        <v>15222191.935981</v>
      </c>
      <c r="X2596">
        <v>18558360.031815398</v>
      </c>
      <c r="Y2596">
        <v>12664138.137759401</v>
      </c>
      <c r="Z2596">
        <v>32223226.433800198</v>
      </c>
      <c r="AA2596">
        <v>3</v>
      </c>
      <c r="AB2596">
        <v>1</v>
      </c>
      <c r="AC2596">
        <v>2</v>
      </c>
      <c r="AD2596">
        <v>3</v>
      </c>
      <c r="AE2596">
        <v>1</v>
      </c>
      <c r="AF2596">
        <v>5</v>
      </c>
    </row>
    <row r="2597" spans="1:32" x14ac:dyDescent="0.2">
      <c r="A2597" t="s">
        <v>3205</v>
      </c>
      <c r="B2597" t="s">
        <v>10627</v>
      </c>
      <c r="C2597">
        <v>18</v>
      </c>
      <c r="D2597">
        <v>18</v>
      </c>
      <c r="E2597">
        <v>995.3</v>
      </c>
      <c r="F2597">
        <v>0.81864527174371604</v>
      </c>
      <c r="G2597">
        <v>56106</v>
      </c>
      <c r="H2597" t="s">
        <v>3206</v>
      </c>
      <c r="I2597" t="s">
        <v>10628</v>
      </c>
      <c r="J2597">
        <v>16513858.939794101</v>
      </c>
      <c r="K2597">
        <v>20803849.834592901</v>
      </c>
      <c r="L2597">
        <v>18684842.7697955</v>
      </c>
      <c r="M2597">
        <v>18667517.181394167</v>
      </c>
      <c r="N2597">
        <v>16584000.1979749</v>
      </c>
      <c r="O2597">
        <v>20396903.924148001</v>
      </c>
      <c r="P2597">
        <v>20359619.0967189</v>
      </c>
      <c r="Q2597">
        <v>19113507.739613932</v>
      </c>
      <c r="R2597" s="2">
        <f t="shared" si="120"/>
        <v>1.0238912627686922</v>
      </c>
      <c r="S2597" s="2">
        <f t="shared" si="121"/>
        <v>3.4062509288971636E-2</v>
      </c>
      <c r="T2597" s="2">
        <f t="shared" si="122"/>
        <v>8.690424219156774E-2</v>
      </c>
      <c r="U2597">
        <v>17564003.3664288</v>
      </c>
      <c r="V2597">
        <v>21802030.741910301</v>
      </c>
      <c r="W2597">
        <v>21943140.352930099</v>
      </c>
      <c r="X2597">
        <v>21911657.3554959</v>
      </c>
      <c r="Y2597">
        <v>22098941.157213401</v>
      </c>
      <c r="Z2597">
        <v>26661145.442044299</v>
      </c>
      <c r="AA2597">
        <v>14</v>
      </c>
      <c r="AB2597">
        <v>13</v>
      </c>
      <c r="AC2597">
        <v>11</v>
      </c>
      <c r="AD2597">
        <v>13</v>
      </c>
      <c r="AE2597">
        <v>12</v>
      </c>
      <c r="AF2597">
        <v>12</v>
      </c>
    </row>
    <row r="2598" spans="1:32" x14ac:dyDescent="0.2">
      <c r="A2598" t="s">
        <v>2151</v>
      </c>
      <c r="B2598" t="s">
        <v>9666</v>
      </c>
      <c r="C2598">
        <v>15</v>
      </c>
      <c r="D2598">
        <v>14</v>
      </c>
      <c r="E2598">
        <v>746.04</v>
      </c>
      <c r="F2598">
        <v>0.81883276874516298</v>
      </c>
      <c r="G2598">
        <v>68048</v>
      </c>
      <c r="H2598" t="s">
        <v>2152</v>
      </c>
      <c r="I2598" t="s">
        <v>9667</v>
      </c>
      <c r="J2598">
        <v>15091440.603891499</v>
      </c>
      <c r="K2598">
        <v>17515239.665147901</v>
      </c>
      <c r="L2598">
        <v>18656929.788438</v>
      </c>
      <c r="M2598">
        <v>17087870.019159134</v>
      </c>
      <c r="N2598">
        <v>14536998.936087601</v>
      </c>
      <c r="O2598">
        <v>19045039.8749539</v>
      </c>
      <c r="P2598">
        <v>19338229.480949301</v>
      </c>
      <c r="Q2598">
        <v>17640089.430663601</v>
      </c>
      <c r="R2598" s="2">
        <f t="shared" si="120"/>
        <v>1.0323164566962009</v>
      </c>
      <c r="S2598" s="2">
        <f t="shared" si="121"/>
        <v>4.5885296847713086E-2</v>
      </c>
      <c r="T2598" s="2">
        <f t="shared" si="122"/>
        <v>8.6804785696342465E-2</v>
      </c>
      <c r="U2598">
        <v>16051131.025000401</v>
      </c>
      <c r="V2598">
        <v>18355631.129220501</v>
      </c>
      <c r="W2598">
        <v>21910359.8540443</v>
      </c>
      <c r="X2598">
        <v>19207051.125316299</v>
      </c>
      <c r="Y2598">
        <v>20634269.6469297</v>
      </c>
      <c r="Z2598">
        <v>25323624.490907501</v>
      </c>
      <c r="AA2598">
        <v>10</v>
      </c>
      <c r="AB2598">
        <v>9</v>
      </c>
      <c r="AC2598">
        <v>9</v>
      </c>
      <c r="AD2598">
        <v>8</v>
      </c>
      <c r="AE2598">
        <v>8</v>
      </c>
      <c r="AF2598">
        <v>6</v>
      </c>
    </row>
    <row r="2599" spans="1:32" x14ac:dyDescent="0.2">
      <c r="A2599" t="s">
        <v>4359</v>
      </c>
      <c r="B2599" t="s">
        <v>11674</v>
      </c>
      <c r="C2599">
        <v>2</v>
      </c>
      <c r="D2599">
        <v>2</v>
      </c>
      <c r="E2599">
        <v>126.17</v>
      </c>
      <c r="F2599">
        <v>0.81926165475368695</v>
      </c>
      <c r="G2599">
        <v>9006</v>
      </c>
      <c r="H2599" t="s">
        <v>4360</v>
      </c>
      <c r="I2599" t="s">
        <v>11675</v>
      </c>
      <c r="J2599">
        <v>7174138.7314587301</v>
      </c>
      <c r="K2599">
        <v>11813428.7849492</v>
      </c>
      <c r="L2599">
        <v>14089021.082473399</v>
      </c>
      <c r="M2599">
        <v>11025529.532960443</v>
      </c>
      <c r="N2599">
        <v>7840459.3146074899</v>
      </c>
      <c r="O2599">
        <v>13450042.885177201</v>
      </c>
      <c r="P2599">
        <v>13835915.2847878</v>
      </c>
      <c r="Q2599">
        <v>11708805.828190828</v>
      </c>
      <c r="R2599" s="2">
        <f t="shared" si="120"/>
        <v>1.0619721976334791</v>
      </c>
      <c r="S2599" s="2">
        <f t="shared" si="121"/>
        <v>8.6745996969427003E-2</v>
      </c>
      <c r="T2599" s="2">
        <f t="shared" si="122"/>
        <v>8.6577371661532773E-2</v>
      </c>
      <c r="U2599">
        <v>7630354.4368375996</v>
      </c>
      <c r="V2599">
        <v>12380244.0214004</v>
      </c>
      <c r="W2599">
        <v>16545890.7445486</v>
      </c>
      <c r="X2599">
        <v>10359229.134136399</v>
      </c>
      <c r="Y2599">
        <v>14572393.3096352</v>
      </c>
      <c r="Z2599">
        <v>18118283.450154401</v>
      </c>
      <c r="AA2599">
        <v>2</v>
      </c>
      <c r="AB2599">
        <v>0</v>
      </c>
      <c r="AC2599">
        <v>1</v>
      </c>
      <c r="AD2599">
        <v>0</v>
      </c>
      <c r="AE2599">
        <v>1</v>
      </c>
      <c r="AF2599">
        <v>2</v>
      </c>
    </row>
    <row r="2600" spans="1:32" x14ac:dyDescent="0.2">
      <c r="A2600" t="s">
        <v>6683</v>
      </c>
      <c r="B2600" t="s">
        <v>13766</v>
      </c>
      <c r="C2600">
        <v>2</v>
      </c>
      <c r="D2600">
        <v>1</v>
      </c>
      <c r="E2600">
        <v>68.760000000000005</v>
      </c>
      <c r="F2600">
        <v>0.81970446453549695</v>
      </c>
      <c r="G2600">
        <v>82238</v>
      </c>
      <c r="H2600" t="s">
        <v>6684</v>
      </c>
      <c r="I2600" t="s">
        <v>13767</v>
      </c>
      <c r="J2600">
        <v>12655.452206207499</v>
      </c>
      <c r="K2600">
        <v>115499.723473919</v>
      </c>
      <c r="L2600">
        <v>164446.52088482099</v>
      </c>
      <c r="M2600">
        <v>97533.898854982501</v>
      </c>
      <c r="N2600">
        <v>49127.732978955202</v>
      </c>
      <c r="O2600">
        <v>69888.856103759099</v>
      </c>
      <c r="P2600">
        <v>130370.003289977</v>
      </c>
      <c r="Q2600">
        <v>83128.864124230444</v>
      </c>
      <c r="R2600" s="2">
        <f t="shared" si="120"/>
        <v>0.85230740388867188</v>
      </c>
      <c r="S2600" s="2">
        <f t="shared" si="121"/>
        <v>-0.23055423007149237</v>
      </c>
      <c r="T2600" s="2">
        <f t="shared" si="122"/>
        <v>8.634269951402615E-2</v>
      </c>
      <c r="U2600">
        <v>13460.2339746204</v>
      </c>
      <c r="V2600">
        <v>121041.467895685</v>
      </c>
      <c r="W2600">
        <v>193123.01060193399</v>
      </c>
      <c r="X2600">
        <v>64910.156707463902</v>
      </c>
      <c r="Y2600">
        <v>75720.791955754597</v>
      </c>
      <c r="Z2600">
        <v>170720.955165316</v>
      </c>
      <c r="AA2600">
        <v>0</v>
      </c>
      <c r="AB2600">
        <v>0</v>
      </c>
      <c r="AC2600">
        <v>0</v>
      </c>
      <c r="AD2600">
        <v>0</v>
      </c>
      <c r="AE2600">
        <v>0</v>
      </c>
      <c r="AF2600">
        <v>0</v>
      </c>
    </row>
    <row r="2601" spans="1:32" x14ac:dyDescent="0.2">
      <c r="A2601" t="s">
        <v>3135</v>
      </c>
      <c r="B2601" t="s">
        <v>10557</v>
      </c>
      <c r="C2601">
        <v>23</v>
      </c>
      <c r="D2601">
        <v>22</v>
      </c>
      <c r="E2601">
        <v>1497.28</v>
      </c>
      <c r="F2601">
        <v>0.81984863329421098</v>
      </c>
      <c r="G2601">
        <v>50981</v>
      </c>
      <c r="H2601" t="s">
        <v>3136</v>
      </c>
      <c r="I2601" t="s">
        <v>10558</v>
      </c>
      <c r="J2601">
        <v>39606096.081505403</v>
      </c>
      <c r="K2601">
        <v>40162223.913195401</v>
      </c>
      <c r="L2601">
        <v>44328143.338511601</v>
      </c>
      <c r="M2601">
        <v>41365487.777737468</v>
      </c>
      <c r="N2601">
        <v>39618576.202795297</v>
      </c>
      <c r="O2601">
        <v>49282882.035064802</v>
      </c>
      <c r="P2601">
        <v>38448165.169348203</v>
      </c>
      <c r="Q2601">
        <v>42449874.469069429</v>
      </c>
      <c r="R2601" s="2">
        <f t="shared" si="120"/>
        <v>1.0262147686293106</v>
      </c>
      <c r="S2601" s="2">
        <f t="shared" si="121"/>
        <v>3.7332693139482363E-2</v>
      </c>
      <c r="T2601" s="2">
        <f t="shared" si="122"/>
        <v>8.6266322973837725E-2</v>
      </c>
      <c r="U2601">
        <v>42124715.213010997</v>
      </c>
      <c r="V2601">
        <v>42089230.9539259</v>
      </c>
      <c r="W2601">
        <v>52058167.298798598</v>
      </c>
      <c r="X2601">
        <v>52346156.313617297</v>
      </c>
      <c r="Y2601">
        <v>53395334.615534298</v>
      </c>
      <c r="Z2601">
        <v>50348295.746109001</v>
      </c>
      <c r="AA2601">
        <v>20</v>
      </c>
      <c r="AB2601">
        <v>17</v>
      </c>
      <c r="AC2601">
        <v>18</v>
      </c>
      <c r="AD2601">
        <v>18</v>
      </c>
      <c r="AE2601">
        <v>18</v>
      </c>
      <c r="AF2601">
        <v>18</v>
      </c>
    </row>
    <row r="2602" spans="1:32" x14ac:dyDescent="0.2">
      <c r="A2602" t="s">
        <v>1853</v>
      </c>
      <c r="B2602" t="s">
        <v>9400</v>
      </c>
      <c r="C2602">
        <v>2</v>
      </c>
      <c r="D2602">
        <v>2</v>
      </c>
      <c r="E2602">
        <v>107.7</v>
      </c>
      <c r="F2602">
        <v>0.819925676261412</v>
      </c>
      <c r="G2602">
        <v>35355</v>
      </c>
      <c r="H2602" t="s">
        <v>1854</v>
      </c>
      <c r="I2602" t="s">
        <v>9401</v>
      </c>
      <c r="J2602">
        <v>1128989.26302524</v>
      </c>
      <c r="K2602">
        <v>1371698.3726176701</v>
      </c>
      <c r="L2602">
        <v>1601563.8913830901</v>
      </c>
      <c r="M2602">
        <v>1367417.1756753335</v>
      </c>
      <c r="N2602">
        <v>1340281.86873852</v>
      </c>
      <c r="O2602">
        <v>1193682.73658836</v>
      </c>
      <c r="P2602">
        <v>1728046.2244927499</v>
      </c>
      <c r="Q2602">
        <v>1420670.2766065432</v>
      </c>
      <c r="R2602" s="2">
        <f t="shared" si="120"/>
        <v>1.0389442972331464</v>
      </c>
      <c r="S2602" s="2">
        <f t="shared" si="121"/>
        <v>5.5118306542641417E-2</v>
      </c>
      <c r="T2602" s="2">
        <f t="shared" si="122"/>
        <v>8.6225513290023939E-2</v>
      </c>
      <c r="U2602">
        <v>1200783.6138561899</v>
      </c>
      <c r="V2602">
        <v>1437513.2644300801</v>
      </c>
      <c r="W2602">
        <v>1880847.5771395899</v>
      </c>
      <c r="X2602">
        <v>1770851.2250963601</v>
      </c>
      <c r="Y2602">
        <v>1293290.6216720999</v>
      </c>
      <c r="Z2602">
        <v>2262895.56316903</v>
      </c>
      <c r="AA2602">
        <v>0</v>
      </c>
      <c r="AB2602">
        <v>1</v>
      </c>
      <c r="AC2602">
        <v>2</v>
      </c>
      <c r="AD2602">
        <v>1</v>
      </c>
      <c r="AE2602">
        <v>2</v>
      </c>
      <c r="AF2602">
        <v>1</v>
      </c>
    </row>
    <row r="2603" spans="1:32" x14ac:dyDescent="0.2">
      <c r="A2603" t="s">
        <v>5849</v>
      </c>
      <c r="B2603" t="s">
        <v>13014</v>
      </c>
      <c r="C2603">
        <v>2</v>
      </c>
      <c r="D2603">
        <v>1</v>
      </c>
      <c r="E2603">
        <v>51.43</v>
      </c>
      <c r="F2603">
        <v>0.82005373057820097</v>
      </c>
      <c r="G2603">
        <v>142252</v>
      </c>
      <c r="H2603" t="s">
        <v>5850</v>
      </c>
      <c r="I2603" t="s">
        <v>13015</v>
      </c>
      <c r="J2603">
        <v>16664531.3343067</v>
      </c>
      <c r="K2603">
        <v>25935071.914248198</v>
      </c>
      <c r="L2603">
        <v>35823577.049705699</v>
      </c>
      <c r="M2603">
        <v>26141060.099420201</v>
      </c>
      <c r="N2603">
        <v>25125576.738044299</v>
      </c>
      <c r="O2603">
        <v>19022689.972919598</v>
      </c>
      <c r="P2603">
        <v>40723775.471693002</v>
      </c>
      <c r="Q2603">
        <v>28290680.727552298</v>
      </c>
      <c r="R2603" s="2">
        <f t="shared" si="120"/>
        <v>1.0822315782128429</v>
      </c>
      <c r="S2603" s="2">
        <f t="shared" si="121"/>
        <v>0.11400924314932281</v>
      </c>
      <c r="T2603" s="2">
        <f t="shared" si="122"/>
        <v>8.6157691361228458E-2</v>
      </c>
      <c r="U2603">
        <v>17724257.2752272</v>
      </c>
      <c r="V2603">
        <v>27179451.864139002</v>
      </c>
      <c r="W2603">
        <v>42070558.9461217</v>
      </c>
      <c r="X2603">
        <v>33197239.614750698</v>
      </c>
      <c r="Y2603">
        <v>20610054.738051299</v>
      </c>
      <c r="Z2603">
        <v>53328232.499936</v>
      </c>
      <c r="AA2603">
        <v>0</v>
      </c>
      <c r="AB2603">
        <v>1</v>
      </c>
      <c r="AC2603">
        <v>0</v>
      </c>
      <c r="AD2603">
        <v>0</v>
      </c>
      <c r="AE2603">
        <v>0</v>
      </c>
      <c r="AF2603">
        <v>0</v>
      </c>
    </row>
    <row r="2604" spans="1:32" x14ac:dyDescent="0.2">
      <c r="A2604" t="s">
        <v>6503</v>
      </c>
      <c r="B2604" t="s">
        <v>13598</v>
      </c>
      <c r="C2604">
        <v>6</v>
      </c>
      <c r="D2604">
        <v>4</v>
      </c>
      <c r="E2604">
        <v>237.59</v>
      </c>
      <c r="F2604">
        <v>0.82041661262607102</v>
      </c>
      <c r="G2604">
        <v>55937</v>
      </c>
      <c r="H2604" t="s">
        <v>6504</v>
      </c>
      <c r="I2604" t="s">
        <v>13599</v>
      </c>
      <c r="J2604">
        <v>1055699.5086317</v>
      </c>
      <c r="K2604">
        <v>880201.32034835499</v>
      </c>
      <c r="L2604">
        <v>951494.14773871098</v>
      </c>
      <c r="M2604">
        <v>962464.99223958852</v>
      </c>
      <c r="N2604">
        <v>1135842.41136789</v>
      </c>
      <c r="O2604">
        <v>960090.16674142994</v>
      </c>
      <c r="P2604">
        <v>868367.30996397103</v>
      </c>
      <c r="Q2604">
        <v>988099.96269109694</v>
      </c>
      <c r="R2604" s="2">
        <f t="shared" si="120"/>
        <v>1.0266347042834854</v>
      </c>
      <c r="S2604" s="2">
        <f t="shared" si="121"/>
        <v>3.792293524170659E-2</v>
      </c>
      <c r="T2604" s="2">
        <f t="shared" si="122"/>
        <v>8.5965554180333845E-2</v>
      </c>
      <c r="U2604">
        <v>1122833.2391081699</v>
      </c>
      <c r="V2604">
        <v>922433.89554731594</v>
      </c>
      <c r="W2604">
        <v>1117417.4643081899</v>
      </c>
      <c r="X2604">
        <v>1500735.0114945499</v>
      </c>
      <c r="Y2604">
        <v>1040205.71844333</v>
      </c>
      <c r="Z2604">
        <v>1137136.5563414299</v>
      </c>
      <c r="AA2604">
        <v>2</v>
      </c>
      <c r="AB2604">
        <v>1</v>
      </c>
      <c r="AC2604">
        <v>3</v>
      </c>
      <c r="AD2604">
        <v>2</v>
      </c>
      <c r="AE2604">
        <v>2</v>
      </c>
      <c r="AF2604">
        <v>2</v>
      </c>
    </row>
    <row r="2605" spans="1:32" x14ac:dyDescent="0.2">
      <c r="A2605" t="s">
        <v>6017</v>
      </c>
      <c r="B2605" t="s">
        <v>13162</v>
      </c>
      <c r="C2605">
        <v>4</v>
      </c>
      <c r="D2605">
        <v>3</v>
      </c>
      <c r="E2605">
        <v>146.33000000000001</v>
      </c>
      <c r="F2605">
        <v>0.82075283131360499</v>
      </c>
      <c r="G2605">
        <v>232760</v>
      </c>
      <c r="H2605" t="s">
        <v>6018</v>
      </c>
      <c r="I2605" t="s">
        <v>13163</v>
      </c>
      <c r="J2605">
        <v>146466.70282138899</v>
      </c>
      <c r="K2605">
        <v>71983.159877042795</v>
      </c>
      <c r="L2605">
        <v>85535.319032526197</v>
      </c>
      <c r="M2605">
        <v>101328.39391031931</v>
      </c>
      <c r="N2605">
        <v>117069.523320583</v>
      </c>
      <c r="O2605">
        <v>90960.134484106602</v>
      </c>
      <c r="P2605">
        <v>99799.476766841603</v>
      </c>
      <c r="Q2605">
        <v>102609.71152384374</v>
      </c>
      <c r="R2605" s="2">
        <f t="shared" si="120"/>
        <v>1.0126451980938183</v>
      </c>
      <c r="S2605" s="2">
        <f t="shared" si="121"/>
        <v>1.8128783603470013E-2</v>
      </c>
      <c r="T2605" s="2">
        <f t="shared" si="122"/>
        <v>8.5787610430173564E-2</v>
      </c>
      <c r="U2605">
        <v>155780.77000678799</v>
      </c>
      <c r="V2605">
        <v>75436.954074219102</v>
      </c>
      <c r="W2605">
        <v>100451.12681908401</v>
      </c>
      <c r="X2605">
        <v>154678.44013201899</v>
      </c>
      <c r="Y2605">
        <v>98550.381327074501</v>
      </c>
      <c r="Z2605">
        <v>130688.513988431</v>
      </c>
      <c r="AA2605">
        <v>0</v>
      </c>
      <c r="AB2605">
        <v>0</v>
      </c>
      <c r="AC2605">
        <v>0</v>
      </c>
      <c r="AD2605">
        <v>1</v>
      </c>
      <c r="AE2605">
        <v>0</v>
      </c>
      <c r="AF2605">
        <v>0</v>
      </c>
    </row>
    <row r="2606" spans="1:32" x14ac:dyDescent="0.2">
      <c r="A2606" t="s">
        <v>6231</v>
      </c>
      <c r="B2606" t="s">
        <v>13348</v>
      </c>
      <c r="C2606">
        <v>1</v>
      </c>
      <c r="D2606">
        <v>1</v>
      </c>
      <c r="E2606">
        <v>83.27</v>
      </c>
      <c r="F2606">
        <v>0.82077558383135896</v>
      </c>
      <c r="G2606">
        <v>87851</v>
      </c>
      <c r="H2606" t="s">
        <v>6232</v>
      </c>
      <c r="I2606" t="s">
        <v>13349</v>
      </c>
      <c r="J2606">
        <v>101930.525293778</v>
      </c>
      <c r="K2606">
        <v>46654.272589269902</v>
      </c>
      <c r="L2606">
        <v>50236.154789716798</v>
      </c>
      <c r="M2606">
        <v>66273.650890921563</v>
      </c>
      <c r="N2606">
        <v>73101.885701468796</v>
      </c>
      <c r="O2606">
        <v>65830.367367152896</v>
      </c>
      <c r="P2606">
        <v>59767.5330659311</v>
      </c>
      <c r="Q2606">
        <v>66233.262044850926</v>
      </c>
      <c r="R2606" s="2">
        <f t="shared" si="120"/>
        <v>0.9993905746020072</v>
      </c>
      <c r="S2606" s="2">
        <f t="shared" si="121"/>
        <v>-8.7948301634787815E-4</v>
      </c>
      <c r="T2606" s="2">
        <f t="shared" si="122"/>
        <v>8.5775571292965314E-2</v>
      </c>
      <c r="U2606">
        <v>108412.461068538</v>
      </c>
      <c r="V2606">
        <v>48892.771930192699</v>
      </c>
      <c r="W2606">
        <v>58996.428759049202</v>
      </c>
      <c r="X2606">
        <v>96586.0740719725</v>
      </c>
      <c r="Y2606">
        <v>71323.639127511298</v>
      </c>
      <c r="Z2606">
        <v>78266.242811967895</v>
      </c>
      <c r="AA2606">
        <v>0</v>
      </c>
      <c r="AB2606">
        <v>0</v>
      </c>
      <c r="AC2606">
        <v>0</v>
      </c>
      <c r="AD2606">
        <v>0</v>
      </c>
      <c r="AE2606">
        <v>1</v>
      </c>
      <c r="AF2606">
        <v>1</v>
      </c>
    </row>
    <row r="2607" spans="1:32" x14ac:dyDescent="0.2">
      <c r="A2607" t="s">
        <v>7205</v>
      </c>
      <c r="B2607" t="s">
        <v>14217</v>
      </c>
      <c r="C2607">
        <v>9</v>
      </c>
      <c r="D2607">
        <v>8</v>
      </c>
      <c r="E2607">
        <v>456.82</v>
      </c>
      <c r="F2607">
        <v>0.82141322263547001</v>
      </c>
      <c r="G2607">
        <v>46823</v>
      </c>
      <c r="H2607" t="s">
        <v>7206</v>
      </c>
      <c r="I2607" t="s">
        <v>14218</v>
      </c>
      <c r="J2607">
        <v>4307322.6453620996</v>
      </c>
      <c r="K2607">
        <v>4834410.8060283903</v>
      </c>
      <c r="L2607">
        <v>5035846.7308443403</v>
      </c>
      <c r="M2607">
        <v>4725860.060744944</v>
      </c>
      <c r="N2607">
        <v>4153498.5112602501</v>
      </c>
      <c r="O2607">
        <v>4547810.9810748603</v>
      </c>
      <c r="P2607">
        <v>5232432.5895814896</v>
      </c>
      <c r="Q2607">
        <v>4644580.6939722002</v>
      </c>
      <c r="R2607" s="2">
        <f t="shared" si="120"/>
        <v>0.98280114820836828</v>
      </c>
      <c r="S2607" s="2">
        <f t="shared" si="121"/>
        <v>-2.502855168306076E-2</v>
      </c>
      <c r="T2607" s="2">
        <f t="shared" si="122"/>
        <v>8.5438310404449727E-2</v>
      </c>
      <c r="U2607">
        <v>4581232.6312857596</v>
      </c>
      <c r="V2607">
        <v>5066368.6697446797</v>
      </c>
      <c r="W2607">
        <v>5914007.0361946505</v>
      </c>
      <c r="X2607">
        <v>5487821.7027765298</v>
      </c>
      <c r="Y2607">
        <v>4927306.9892689697</v>
      </c>
      <c r="Z2607">
        <v>6851928.1045393599</v>
      </c>
      <c r="AA2607">
        <v>2</v>
      </c>
      <c r="AB2607">
        <v>5</v>
      </c>
      <c r="AC2607">
        <v>5</v>
      </c>
      <c r="AD2607">
        <v>7</v>
      </c>
      <c r="AE2607">
        <v>5</v>
      </c>
      <c r="AF2607">
        <v>6</v>
      </c>
    </row>
    <row r="2608" spans="1:32" x14ac:dyDescent="0.2">
      <c r="A2608" t="s">
        <v>5817</v>
      </c>
      <c r="B2608" t="s">
        <v>12988</v>
      </c>
      <c r="C2608">
        <v>1</v>
      </c>
      <c r="D2608">
        <v>1</v>
      </c>
      <c r="E2608">
        <v>39.07</v>
      </c>
      <c r="F2608">
        <v>0.82141682410273298</v>
      </c>
      <c r="G2608">
        <v>20174</v>
      </c>
      <c r="H2608" t="s">
        <v>5818</v>
      </c>
      <c r="I2608" t="s">
        <v>12989</v>
      </c>
      <c r="J2608">
        <v>41194.369075723</v>
      </c>
      <c r="K2608">
        <v>48929.834942399102</v>
      </c>
      <c r="L2608">
        <v>7334.0565936671901</v>
      </c>
      <c r="M2608">
        <v>32486.086870596435</v>
      </c>
      <c r="N2608">
        <v>28912.358397234599</v>
      </c>
      <c r="O2608">
        <v>25944.699048789102</v>
      </c>
      <c r="P2608">
        <v>30583.473609394801</v>
      </c>
      <c r="Q2608">
        <v>28480.177018472834</v>
      </c>
      <c r="R2608" s="2">
        <f t="shared" si="120"/>
        <v>0.87668844610061669</v>
      </c>
      <c r="S2608" s="2">
        <f t="shared" si="121"/>
        <v>-0.18986386011112</v>
      </c>
      <c r="T2608" s="2">
        <f t="shared" si="122"/>
        <v>8.5436406254519953E-2</v>
      </c>
      <c r="U2608">
        <v>43813.9891930632</v>
      </c>
      <c r="V2608">
        <v>51277.517098635602</v>
      </c>
      <c r="W2608">
        <v>8612.9830030639696</v>
      </c>
      <c r="X2608">
        <v>38200.5356353565</v>
      </c>
      <c r="Y2608">
        <v>28109.676829041098</v>
      </c>
      <c r="Z2608">
        <v>40049.395528937202</v>
      </c>
      <c r="AA2608">
        <v>1</v>
      </c>
      <c r="AB2608">
        <v>0</v>
      </c>
      <c r="AC2608">
        <v>0</v>
      </c>
      <c r="AD2608">
        <v>0</v>
      </c>
      <c r="AE2608">
        <v>0</v>
      </c>
      <c r="AF2608">
        <v>0</v>
      </c>
    </row>
    <row r="2609" spans="1:32" x14ac:dyDescent="0.2">
      <c r="A2609" t="s">
        <v>1196</v>
      </c>
      <c r="B2609" t="s">
        <v>8794</v>
      </c>
      <c r="C2609">
        <v>2</v>
      </c>
      <c r="D2609">
        <v>2</v>
      </c>
      <c r="E2609">
        <v>96.95</v>
      </c>
      <c r="F2609">
        <v>0.82151044249474103</v>
      </c>
      <c r="G2609">
        <v>23716</v>
      </c>
      <c r="H2609" t="s">
        <v>1197</v>
      </c>
      <c r="I2609" t="s">
        <v>8795</v>
      </c>
      <c r="J2609">
        <v>651536.15620604099</v>
      </c>
      <c r="K2609">
        <v>1173977.7593849499</v>
      </c>
      <c r="L2609">
        <v>1679279.8623949699</v>
      </c>
      <c r="M2609">
        <v>1168264.5926619868</v>
      </c>
      <c r="N2609">
        <v>883520.66946557001</v>
      </c>
      <c r="O2609">
        <v>502359.126893193</v>
      </c>
      <c r="P2609">
        <v>2030181.2626389801</v>
      </c>
      <c r="Q2609">
        <v>1138687.0196659144</v>
      </c>
      <c r="R2609" s="2">
        <f t="shared" si="120"/>
        <v>0.97468247075033099</v>
      </c>
      <c r="S2609" s="2">
        <f t="shared" si="121"/>
        <v>-3.6995796522176876E-2</v>
      </c>
      <c r="T2609" s="2">
        <f t="shared" si="122"/>
        <v>8.5386911731025972E-2</v>
      </c>
      <c r="U2609">
        <v>692968.45047991199</v>
      </c>
      <c r="V2609">
        <v>1230305.9002987901</v>
      </c>
      <c r="W2609">
        <v>1972115.8035083299</v>
      </c>
      <c r="X2609">
        <v>1167354.1934829401</v>
      </c>
      <c r="Y2609">
        <v>544278.91734384804</v>
      </c>
      <c r="Z2609">
        <v>2658544.7232484799</v>
      </c>
      <c r="AA2609">
        <v>1</v>
      </c>
      <c r="AB2609">
        <v>1</v>
      </c>
      <c r="AC2609">
        <v>1</v>
      </c>
      <c r="AD2609">
        <v>1</v>
      </c>
      <c r="AE2609">
        <v>0</v>
      </c>
      <c r="AF2609">
        <v>1</v>
      </c>
    </row>
    <row r="2610" spans="1:32" x14ac:dyDescent="0.2">
      <c r="A2610" t="s">
        <v>1959</v>
      </c>
      <c r="B2610" t="s">
        <v>9496</v>
      </c>
      <c r="C2610">
        <v>5</v>
      </c>
      <c r="D2610">
        <v>5</v>
      </c>
      <c r="E2610">
        <v>232.53</v>
      </c>
      <c r="F2610">
        <v>0.821762455367818</v>
      </c>
      <c r="G2610">
        <v>33638</v>
      </c>
      <c r="H2610" t="s">
        <v>1960</v>
      </c>
      <c r="I2610" t="s">
        <v>9497</v>
      </c>
      <c r="J2610">
        <v>3130864.5145405601</v>
      </c>
      <c r="K2610">
        <v>3436786.3806840698</v>
      </c>
      <c r="L2610">
        <v>3144374.1248079501</v>
      </c>
      <c r="M2610">
        <v>3237341.6733441935</v>
      </c>
      <c r="N2610">
        <v>3241225.8162184702</v>
      </c>
      <c r="O2610">
        <v>2861472.5984453098</v>
      </c>
      <c r="P2610">
        <v>3481235.0435350002</v>
      </c>
      <c r="Q2610">
        <v>3194644.4860662599</v>
      </c>
      <c r="R2610" s="2">
        <f t="shared" si="120"/>
        <v>0.98681103461228814</v>
      </c>
      <c r="S2610" s="2">
        <f t="shared" si="121"/>
        <v>-1.9154246809704522E-2</v>
      </c>
      <c r="T2610" s="2">
        <f t="shared" si="122"/>
        <v>8.5253704640290986E-2</v>
      </c>
      <c r="U2610">
        <v>3329961.5234516701</v>
      </c>
      <c r="V2610">
        <v>3601685.4053839701</v>
      </c>
      <c r="W2610">
        <v>3692695.9243306299</v>
      </c>
      <c r="X2610">
        <v>4282478.8138533104</v>
      </c>
      <c r="Y2610">
        <v>3100250.6464305399</v>
      </c>
      <c r="Z2610">
        <v>4558715.6308138203</v>
      </c>
      <c r="AA2610">
        <v>5</v>
      </c>
      <c r="AB2610">
        <v>4</v>
      </c>
      <c r="AC2610">
        <v>5</v>
      </c>
      <c r="AD2610">
        <v>7</v>
      </c>
      <c r="AE2610">
        <v>4</v>
      </c>
      <c r="AF2610">
        <v>5</v>
      </c>
    </row>
    <row r="2611" spans="1:32" x14ac:dyDescent="0.2">
      <c r="A2611" t="s">
        <v>4639</v>
      </c>
      <c r="B2611" t="s">
        <v>11932</v>
      </c>
      <c r="C2611">
        <v>17</v>
      </c>
      <c r="D2611">
        <v>17</v>
      </c>
      <c r="E2611">
        <v>1050.27</v>
      </c>
      <c r="F2611">
        <v>0.82176346327334504</v>
      </c>
      <c r="G2611">
        <v>65051</v>
      </c>
      <c r="H2611" t="s">
        <v>4640</v>
      </c>
      <c r="I2611" t="s">
        <v>11933</v>
      </c>
      <c r="J2611">
        <v>17166101.616539799</v>
      </c>
      <c r="K2611">
        <v>16505719.622916499</v>
      </c>
      <c r="L2611">
        <v>16892137.2257111</v>
      </c>
      <c r="M2611">
        <v>16854652.821722466</v>
      </c>
      <c r="N2611">
        <v>16709082.384866601</v>
      </c>
      <c r="O2611">
        <v>17436248.5231525</v>
      </c>
      <c r="P2611">
        <v>16650976.687564701</v>
      </c>
      <c r="Q2611">
        <v>16932102.531861268</v>
      </c>
      <c r="R2611" s="2">
        <f t="shared" si="120"/>
        <v>1.0045951530985546</v>
      </c>
      <c r="S2611" s="2">
        <f t="shared" si="121"/>
        <v>6.6142195235869023E-3</v>
      </c>
      <c r="T2611" s="2">
        <f t="shared" si="122"/>
        <v>8.5253171971102493E-2</v>
      </c>
      <c r="U2611">
        <v>18257723.266293298</v>
      </c>
      <c r="V2611">
        <v>17297673.723726001</v>
      </c>
      <c r="W2611">
        <v>19837819.486708499</v>
      </c>
      <c r="X2611">
        <v>22076922.550124999</v>
      </c>
      <c r="Y2611">
        <v>18891231.3137637</v>
      </c>
      <c r="Z2611">
        <v>21804637.3613539</v>
      </c>
      <c r="AA2611">
        <v>14</v>
      </c>
      <c r="AB2611">
        <v>14</v>
      </c>
      <c r="AC2611">
        <v>11</v>
      </c>
      <c r="AD2611">
        <v>12</v>
      </c>
      <c r="AE2611">
        <v>8</v>
      </c>
      <c r="AF2611">
        <v>8</v>
      </c>
    </row>
    <row r="2612" spans="1:32" x14ac:dyDescent="0.2">
      <c r="A2612" t="s">
        <v>1338</v>
      </c>
      <c r="B2612" t="s">
        <v>8928</v>
      </c>
      <c r="C2612">
        <v>6</v>
      </c>
      <c r="D2612">
        <v>4</v>
      </c>
      <c r="E2612">
        <v>240.39</v>
      </c>
      <c r="F2612">
        <v>0.82177908783100795</v>
      </c>
      <c r="G2612">
        <v>14263</v>
      </c>
      <c r="H2612" t="s">
        <v>1339</v>
      </c>
      <c r="I2612" t="s">
        <v>8929</v>
      </c>
      <c r="J2612">
        <v>7831610.5753328502</v>
      </c>
      <c r="K2612">
        <v>10300069.4631689</v>
      </c>
      <c r="L2612">
        <v>9263835.6126162391</v>
      </c>
      <c r="M2612">
        <v>9131838.550372662</v>
      </c>
      <c r="N2612">
        <v>8313344.9957636101</v>
      </c>
      <c r="O2612">
        <v>8324264.5991011001</v>
      </c>
      <c r="P2612">
        <v>10036798.9156764</v>
      </c>
      <c r="Q2612">
        <v>8891469.5035137031</v>
      </c>
      <c r="R2612" s="2">
        <f t="shared" si="120"/>
        <v>0.97367791321177599</v>
      </c>
      <c r="S2612" s="2">
        <f t="shared" si="121"/>
        <v>-3.8483478492630084E-2</v>
      </c>
      <c r="T2612" s="2">
        <f t="shared" si="122"/>
        <v>8.5244914613639103E-2</v>
      </c>
      <c r="U2612">
        <v>8329636.03547775</v>
      </c>
      <c r="V2612">
        <v>10794272.8324454</v>
      </c>
      <c r="W2612">
        <v>10879280.471265901</v>
      </c>
      <c r="X2612">
        <v>10984030.683227001</v>
      </c>
      <c r="Y2612">
        <v>9018890.0353068504</v>
      </c>
      <c r="Z2612">
        <v>13143298.722446401</v>
      </c>
      <c r="AA2612">
        <v>2</v>
      </c>
      <c r="AB2612">
        <v>2</v>
      </c>
      <c r="AC2612">
        <v>2</v>
      </c>
      <c r="AD2612">
        <v>3</v>
      </c>
      <c r="AE2612">
        <v>4</v>
      </c>
      <c r="AF2612">
        <v>3</v>
      </c>
    </row>
    <row r="2613" spans="1:32" x14ac:dyDescent="0.2">
      <c r="A2613" t="s">
        <v>2001</v>
      </c>
      <c r="B2613" t="s">
        <v>9538</v>
      </c>
      <c r="C2613">
        <v>5</v>
      </c>
      <c r="D2613">
        <v>4</v>
      </c>
      <c r="E2613">
        <v>333.1</v>
      </c>
      <c r="F2613">
        <v>0.82218906222438404</v>
      </c>
      <c r="G2613">
        <v>26135</v>
      </c>
      <c r="H2613" t="s">
        <v>2002</v>
      </c>
      <c r="I2613" t="s">
        <v>9539</v>
      </c>
      <c r="J2613">
        <v>3111698.3862679</v>
      </c>
      <c r="K2613">
        <v>3630393.35422308</v>
      </c>
      <c r="L2613">
        <v>3567808.6927764001</v>
      </c>
      <c r="M2613">
        <v>3436633.4777557938</v>
      </c>
      <c r="N2613">
        <v>3012207.3265243899</v>
      </c>
      <c r="O2613">
        <v>3620395.76565659</v>
      </c>
      <c r="P2613">
        <v>3953965.0064944499</v>
      </c>
      <c r="Q2613">
        <v>3528856.0328918099</v>
      </c>
      <c r="R2613" s="2">
        <f t="shared" si="120"/>
        <v>1.0268351442575832</v>
      </c>
      <c r="S2613" s="2">
        <f t="shared" si="121"/>
        <v>3.8204579267549631E-2</v>
      </c>
      <c r="T2613" s="2">
        <f t="shared" si="122"/>
        <v>8.5028305039481722E-2</v>
      </c>
      <c r="U2613">
        <v>3309576.5884265099</v>
      </c>
      <c r="V2613">
        <v>3804581.75497822</v>
      </c>
      <c r="W2613">
        <v>4189969.79865159</v>
      </c>
      <c r="X2613">
        <v>3979887.4839965701</v>
      </c>
      <c r="Y2613">
        <v>3922502.8116325499</v>
      </c>
      <c r="Z2613">
        <v>5177760.7238187799</v>
      </c>
      <c r="AA2613">
        <v>2</v>
      </c>
      <c r="AB2613">
        <v>3</v>
      </c>
      <c r="AC2613">
        <v>2</v>
      </c>
      <c r="AD2613">
        <v>3</v>
      </c>
      <c r="AE2613">
        <v>3</v>
      </c>
      <c r="AF2613">
        <v>4</v>
      </c>
    </row>
    <row r="2614" spans="1:32" x14ac:dyDescent="0.2">
      <c r="A2614" t="s">
        <v>3841</v>
      </c>
      <c r="B2614" t="s">
        <v>11192</v>
      </c>
      <c r="C2614">
        <v>5</v>
      </c>
      <c r="D2614">
        <v>5</v>
      </c>
      <c r="E2614">
        <v>190.82</v>
      </c>
      <c r="F2614">
        <v>0.82245318665144895</v>
      </c>
      <c r="G2614">
        <v>14454</v>
      </c>
      <c r="H2614" t="s">
        <v>3842</v>
      </c>
      <c r="I2614" t="s">
        <v>11193</v>
      </c>
      <c r="J2614">
        <v>7716682.9766955301</v>
      </c>
      <c r="K2614">
        <v>11550569.4914343</v>
      </c>
      <c r="L2614">
        <v>11923667.944558199</v>
      </c>
      <c r="M2614">
        <v>10396973.470896009</v>
      </c>
      <c r="N2614">
        <v>8958706.4362646993</v>
      </c>
      <c r="O2614">
        <v>10919746.755398</v>
      </c>
      <c r="P2614">
        <v>12251313.774134001</v>
      </c>
      <c r="Q2614">
        <v>10709922.321932234</v>
      </c>
      <c r="R2614" s="2">
        <f t="shared" si="120"/>
        <v>1.030099995148805</v>
      </c>
      <c r="S2614" s="2">
        <f t="shared" si="121"/>
        <v>4.2784391294952553E-2</v>
      </c>
      <c r="T2614" s="2">
        <f t="shared" si="122"/>
        <v>8.4888812353732329E-2</v>
      </c>
      <c r="U2614">
        <v>8207399.9950270699</v>
      </c>
      <c r="V2614">
        <v>12104772.584931999</v>
      </c>
      <c r="W2614">
        <v>14002939.305013901</v>
      </c>
      <c r="X2614">
        <v>11836716.319135001</v>
      </c>
      <c r="Y2614">
        <v>11830954.4378212</v>
      </c>
      <c r="Z2614">
        <v>16043230.319615699</v>
      </c>
      <c r="AA2614">
        <v>4</v>
      </c>
      <c r="AB2614">
        <v>2</v>
      </c>
      <c r="AC2614">
        <v>4</v>
      </c>
      <c r="AD2614">
        <v>5</v>
      </c>
      <c r="AE2614">
        <v>1</v>
      </c>
      <c r="AF2614">
        <v>5</v>
      </c>
    </row>
    <row r="2615" spans="1:32" x14ac:dyDescent="0.2">
      <c r="A2615" t="s">
        <v>2703</v>
      </c>
      <c r="B2615" t="s">
        <v>10163</v>
      </c>
      <c r="C2615">
        <v>4</v>
      </c>
      <c r="D2615">
        <v>4</v>
      </c>
      <c r="E2615">
        <v>181.85</v>
      </c>
      <c r="F2615">
        <v>0.82247635422001097</v>
      </c>
      <c r="G2615">
        <v>44755</v>
      </c>
      <c r="H2615" t="s">
        <v>2704</v>
      </c>
      <c r="I2615" t="s">
        <v>10164</v>
      </c>
      <c r="J2615">
        <v>895223.85884673998</v>
      </c>
      <c r="K2615">
        <v>715596.18764722405</v>
      </c>
      <c r="L2615">
        <v>973062.75883685704</v>
      </c>
      <c r="M2615">
        <v>861294.26844360714</v>
      </c>
      <c r="N2615">
        <v>1048900.9358884201</v>
      </c>
      <c r="O2615">
        <v>796152.69104027399</v>
      </c>
      <c r="P2615">
        <v>817780.62851848803</v>
      </c>
      <c r="Q2615">
        <v>887611.41848239396</v>
      </c>
      <c r="R2615" s="2">
        <f t="shared" si="120"/>
        <v>1.0305553525699678</v>
      </c>
      <c r="S2615" s="2">
        <f t="shared" si="121"/>
        <v>4.342199612757415E-2</v>
      </c>
      <c r="T2615" s="2">
        <f t="shared" si="122"/>
        <v>8.4876578945630318E-2</v>
      </c>
      <c r="U2615">
        <v>952152.66933166201</v>
      </c>
      <c r="V2615">
        <v>749930.91211110097</v>
      </c>
      <c r="W2615">
        <v>1142747.2498662199</v>
      </c>
      <c r="X2615">
        <v>1385863.3401278199</v>
      </c>
      <c r="Y2615">
        <v>862588.33874421101</v>
      </c>
      <c r="Z2615">
        <v>1070892.73984166</v>
      </c>
      <c r="AA2615">
        <v>3</v>
      </c>
      <c r="AB2615">
        <v>3</v>
      </c>
      <c r="AC2615">
        <v>1</v>
      </c>
      <c r="AD2615">
        <v>3</v>
      </c>
      <c r="AE2615">
        <v>4</v>
      </c>
      <c r="AF2615">
        <v>2</v>
      </c>
    </row>
    <row r="2616" spans="1:32" x14ac:dyDescent="0.2">
      <c r="A2616" t="s">
        <v>6817</v>
      </c>
      <c r="B2616" t="s">
        <v>13884</v>
      </c>
      <c r="C2616">
        <v>3</v>
      </c>
      <c r="D2616">
        <v>1</v>
      </c>
      <c r="E2616">
        <v>97.01</v>
      </c>
      <c r="F2616">
        <v>0.822823071009953</v>
      </c>
      <c r="G2616">
        <v>215786</v>
      </c>
      <c r="H2616" t="s">
        <v>6818</v>
      </c>
      <c r="I2616" t="s">
        <v>13885</v>
      </c>
      <c r="J2616">
        <v>53032.008122229199</v>
      </c>
      <c r="K2616">
        <v>58122.016655872598</v>
      </c>
      <c r="L2616">
        <v>58843.7007839168</v>
      </c>
      <c r="M2616">
        <v>56665.908520672871</v>
      </c>
      <c r="N2616">
        <v>52301.426809547003</v>
      </c>
      <c r="O2616">
        <v>97869.521410862799</v>
      </c>
      <c r="P2616">
        <v>42481.363790402102</v>
      </c>
      <c r="Q2616">
        <v>64217.437336937299</v>
      </c>
      <c r="R2616" s="2">
        <f t="shared" si="120"/>
        <v>1.13326405617426</v>
      </c>
      <c r="S2616" s="2">
        <f t="shared" si="121"/>
        <v>0.18048405546359531</v>
      </c>
      <c r="T2616" s="2">
        <f t="shared" si="122"/>
        <v>8.4693539690191555E-2</v>
      </c>
      <c r="U2616">
        <v>56404.403875750002</v>
      </c>
      <c r="V2616">
        <v>60910.7450778692</v>
      </c>
      <c r="W2616">
        <v>69104.974609397803</v>
      </c>
      <c r="X2616">
        <v>69103.408693535996</v>
      </c>
      <c r="Y2616">
        <v>106036.328002836</v>
      </c>
      <c r="Z2616">
        <v>55629.8137608494</v>
      </c>
      <c r="AA2616">
        <v>0</v>
      </c>
      <c r="AB2616">
        <v>0</v>
      </c>
      <c r="AC2616">
        <v>0</v>
      </c>
      <c r="AD2616">
        <v>0</v>
      </c>
      <c r="AE2616">
        <v>0</v>
      </c>
      <c r="AF2616">
        <v>0</v>
      </c>
    </row>
    <row r="2617" spans="1:32" x14ac:dyDescent="0.2">
      <c r="A2617" t="s">
        <v>1669</v>
      </c>
      <c r="B2617" t="s">
        <v>9237</v>
      </c>
      <c r="C2617">
        <v>5</v>
      </c>
      <c r="D2617">
        <v>4</v>
      </c>
      <c r="E2617">
        <v>168.17</v>
      </c>
      <c r="F2617">
        <v>0.82310424322711195</v>
      </c>
      <c r="G2617">
        <v>105040</v>
      </c>
      <c r="H2617" t="s">
        <v>1670</v>
      </c>
      <c r="I2617" t="s">
        <v>9238</v>
      </c>
      <c r="J2617">
        <v>358246.06696064799</v>
      </c>
      <c r="K2617">
        <v>551937.60612745304</v>
      </c>
      <c r="L2617">
        <v>718593.08399951702</v>
      </c>
      <c r="M2617">
        <v>542925.58569587267</v>
      </c>
      <c r="N2617">
        <v>542897.54208131705</v>
      </c>
      <c r="O2617">
        <v>209469.15586860699</v>
      </c>
      <c r="P2617">
        <v>891806.45149689901</v>
      </c>
      <c r="Q2617">
        <v>548057.71648227435</v>
      </c>
      <c r="R2617" s="2">
        <f t="shared" si="120"/>
        <v>1.0094527333424963</v>
      </c>
      <c r="S2617" s="2">
        <f t="shared" si="121"/>
        <v>1.3573359437238702E-2</v>
      </c>
      <c r="T2617" s="2">
        <f t="shared" si="122"/>
        <v>8.4545159451880625E-2</v>
      </c>
      <c r="U2617">
        <v>381027.54474570602</v>
      </c>
      <c r="V2617">
        <v>578419.89593666105</v>
      </c>
      <c r="W2617">
        <v>843902.68053718505</v>
      </c>
      <c r="X2617">
        <v>717304.91915209603</v>
      </c>
      <c r="Y2617">
        <v>226948.49017311601</v>
      </c>
      <c r="Z2617">
        <v>1167830.3703306499</v>
      </c>
      <c r="AA2617">
        <v>0</v>
      </c>
      <c r="AB2617">
        <v>1</v>
      </c>
      <c r="AC2617">
        <v>1</v>
      </c>
      <c r="AD2617">
        <v>1</v>
      </c>
      <c r="AE2617">
        <v>0</v>
      </c>
      <c r="AF2617">
        <v>0</v>
      </c>
    </row>
    <row r="2618" spans="1:32" x14ac:dyDescent="0.2">
      <c r="A2618" t="s">
        <v>6945</v>
      </c>
      <c r="B2618" t="s">
        <v>13996</v>
      </c>
      <c r="C2618">
        <v>2</v>
      </c>
      <c r="D2618">
        <v>2</v>
      </c>
      <c r="E2618">
        <v>97.03</v>
      </c>
      <c r="F2618">
        <v>0.82377108870111904</v>
      </c>
      <c r="G2618">
        <v>34117</v>
      </c>
      <c r="H2618" t="s">
        <v>6946</v>
      </c>
      <c r="I2618" t="s">
        <v>13997</v>
      </c>
      <c r="J2618">
        <v>176612.680456703</v>
      </c>
      <c r="K2618">
        <v>121320.345184946</v>
      </c>
      <c r="L2618">
        <v>89127.850162244606</v>
      </c>
      <c r="M2618">
        <v>129020.29193463123</v>
      </c>
      <c r="N2618">
        <v>149174.52720854999</v>
      </c>
      <c r="O2618">
        <v>103248.280848328</v>
      </c>
      <c r="P2618">
        <v>105145.572314128</v>
      </c>
      <c r="Q2618">
        <v>119189.46012366866</v>
      </c>
      <c r="R2618" s="2">
        <f t="shared" si="120"/>
        <v>0.92380398723680301</v>
      </c>
      <c r="S2618" s="2">
        <f t="shared" si="121"/>
        <v>-0.11434132186089256</v>
      </c>
      <c r="T2618" s="2">
        <f t="shared" si="122"/>
        <v>8.4193454231872217E-2</v>
      </c>
      <c r="U2618">
        <v>187843.781723269</v>
      </c>
      <c r="V2618">
        <v>127141.366447626</v>
      </c>
      <c r="W2618">
        <v>104670.130199145</v>
      </c>
      <c r="X2618">
        <v>197097.26768822601</v>
      </c>
      <c r="Y2618">
        <v>111863.922658838</v>
      </c>
      <c r="Z2618">
        <v>137689.284987936</v>
      </c>
      <c r="AA2618">
        <v>0</v>
      </c>
      <c r="AB2618">
        <v>1</v>
      </c>
      <c r="AC2618">
        <v>1</v>
      </c>
      <c r="AD2618">
        <v>0</v>
      </c>
      <c r="AE2618">
        <v>1</v>
      </c>
      <c r="AF2618">
        <v>1</v>
      </c>
    </row>
    <row r="2619" spans="1:32" x14ac:dyDescent="0.2">
      <c r="A2619" t="s">
        <v>1052</v>
      </c>
      <c r="B2619" t="s">
        <v>8660</v>
      </c>
      <c r="C2619">
        <v>2</v>
      </c>
      <c r="D2619">
        <v>2</v>
      </c>
      <c r="E2619">
        <v>253.5</v>
      </c>
      <c r="F2619">
        <v>0.82377710265649695</v>
      </c>
      <c r="G2619">
        <v>19082</v>
      </c>
      <c r="H2619" t="s">
        <v>1053</v>
      </c>
      <c r="I2619" t="s">
        <v>8661</v>
      </c>
      <c r="J2619">
        <v>8646234.52592941</v>
      </c>
      <c r="K2619">
        <v>6865467.5310861096</v>
      </c>
      <c r="L2619">
        <v>8958814.81463602</v>
      </c>
      <c r="M2619">
        <v>8156838.9572171792</v>
      </c>
      <c r="N2619">
        <v>7903139.1937853703</v>
      </c>
      <c r="O2619">
        <v>8156796.3473063596</v>
      </c>
      <c r="P2619">
        <v>7766224.5964450799</v>
      </c>
      <c r="Q2619">
        <v>7942053.3791789366</v>
      </c>
      <c r="R2619" s="2">
        <f t="shared" si="120"/>
        <v>0.97366803743891495</v>
      </c>
      <c r="S2619" s="2">
        <f t="shared" si="121"/>
        <v>-3.8498111463753613E-2</v>
      </c>
      <c r="T2619" s="2">
        <f t="shared" si="122"/>
        <v>8.4190283668912361E-2</v>
      </c>
      <c r="U2619">
        <v>9196063.3110658191</v>
      </c>
      <c r="V2619">
        <v>7194876.6867868397</v>
      </c>
      <c r="W2619">
        <v>10521069.580058301</v>
      </c>
      <c r="X2619">
        <v>10442045.1024935</v>
      </c>
      <c r="Y2619">
        <v>8837447.25085897</v>
      </c>
      <c r="Z2619">
        <v>10169956.6439714</v>
      </c>
      <c r="AA2619">
        <v>0</v>
      </c>
      <c r="AB2619">
        <v>2</v>
      </c>
      <c r="AC2619">
        <v>0</v>
      </c>
      <c r="AD2619">
        <v>1</v>
      </c>
      <c r="AE2619">
        <v>1</v>
      </c>
      <c r="AF2619">
        <v>0</v>
      </c>
    </row>
    <row r="2620" spans="1:32" x14ac:dyDescent="0.2">
      <c r="A2620" t="s">
        <v>3529</v>
      </c>
      <c r="B2620" t="s">
        <v>10910</v>
      </c>
      <c r="C2620">
        <v>7</v>
      </c>
      <c r="D2620">
        <v>4</v>
      </c>
      <c r="E2620">
        <v>258.76</v>
      </c>
      <c r="F2620">
        <v>0.82378556304067396</v>
      </c>
      <c r="G2620">
        <v>88280</v>
      </c>
      <c r="H2620" t="s">
        <v>3530</v>
      </c>
      <c r="I2620" t="s">
        <v>10911</v>
      </c>
      <c r="J2620">
        <v>742168.37579815905</v>
      </c>
      <c r="K2620">
        <v>628788.36201796995</v>
      </c>
      <c r="L2620">
        <v>401541.74162303598</v>
      </c>
      <c r="M2620">
        <v>590832.8264797217</v>
      </c>
      <c r="N2620">
        <v>595617.803636853</v>
      </c>
      <c r="O2620">
        <v>627490.50728869799</v>
      </c>
      <c r="P2620">
        <v>572248.25896059605</v>
      </c>
      <c r="Q2620">
        <v>598452.18996204901</v>
      </c>
      <c r="R2620" s="2">
        <f t="shared" si="120"/>
        <v>1.0128959718229007</v>
      </c>
      <c r="S2620" s="2">
        <f t="shared" si="121"/>
        <v>1.8486011610043523E-2</v>
      </c>
      <c r="T2620" s="2">
        <f t="shared" si="122"/>
        <v>8.4185823385562422E-2</v>
      </c>
      <c r="U2620">
        <v>789364.12733693596</v>
      </c>
      <c r="V2620">
        <v>658957.99613377196</v>
      </c>
      <c r="W2620">
        <v>471563.33625871298</v>
      </c>
      <c r="X2620">
        <v>786961.71444314404</v>
      </c>
      <c r="Y2620">
        <v>679851.99365801003</v>
      </c>
      <c r="Z2620">
        <v>749365.39768387901</v>
      </c>
      <c r="AA2620">
        <v>1</v>
      </c>
      <c r="AB2620">
        <v>1</v>
      </c>
      <c r="AC2620">
        <v>1</v>
      </c>
      <c r="AD2620">
        <v>0</v>
      </c>
      <c r="AE2620">
        <v>1</v>
      </c>
      <c r="AF2620">
        <v>1</v>
      </c>
    </row>
    <row r="2621" spans="1:32" x14ac:dyDescent="0.2">
      <c r="A2621" t="s">
        <v>5005</v>
      </c>
      <c r="B2621" t="s">
        <v>12256</v>
      </c>
      <c r="C2621">
        <v>10</v>
      </c>
      <c r="D2621">
        <v>9</v>
      </c>
      <c r="E2621">
        <v>463.37</v>
      </c>
      <c r="F2621">
        <v>0.82404315876288203</v>
      </c>
      <c r="G2621">
        <v>106917</v>
      </c>
      <c r="H2621" t="s">
        <v>5006</v>
      </c>
      <c r="I2621" t="s">
        <v>12257</v>
      </c>
      <c r="J2621">
        <v>2919627.4074177002</v>
      </c>
      <c r="K2621">
        <v>3232703.6982707502</v>
      </c>
      <c r="L2621">
        <v>4258472.85617775</v>
      </c>
      <c r="M2621">
        <v>3470267.9872887335</v>
      </c>
      <c r="N2621">
        <v>3295174.7512556701</v>
      </c>
      <c r="O2621">
        <v>3102043.7776529398</v>
      </c>
      <c r="P2621">
        <v>3607524.81868411</v>
      </c>
      <c r="Q2621">
        <v>3334914.4491975736</v>
      </c>
      <c r="R2621" s="2">
        <f t="shared" si="120"/>
        <v>0.96099622894054659</v>
      </c>
      <c r="S2621" s="2">
        <f t="shared" si="121"/>
        <v>-5.7397325178083623E-2</v>
      </c>
      <c r="T2621" s="2">
        <f t="shared" si="122"/>
        <v>8.4050041795949534E-2</v>
      </c>
      <c r="U2621">
        <v>3105291.4887767299</v>
      </c>
      <c r="V2621">
        <v>3387810.7162642502</v>
      </c>
      <c r="W2621">
        <v>5001073.2615479296</v>
      </c>
      <c r="X2621">
        <v>4353758.9974710997</v>
      </c>
      <c r="Y2621">
        <v>3360896.4950946998</v>
      </c>
      <c r="Z2621">
        <v>4724093.4822902298</v>
      </c>
      <c r="AA2621">
        <v>4</v>
      </c>
      <c r="AB2621">
        <v>4</v>
      </c>
      <c r="AC2621">
        <v>3</v>
      </c>
      <c r="AD2621">
        <v>5</v>
      </c>
      <c r="AE2621">
        <v>7</v>
      </c>
      <c r="AF2621">
        <v>5</v>
      </c>
    </row>
    <row r="2622" spans="1:32" x14ac:dyDescent="0.2">
      <c r="A2622" t="s">
        <v>4273</v>
      </c>
      <c r="B2622" t="s">
        <v>11592</v>
      </c>
      <c r="C2622">
        <v>10</v>
      </c>
      <c r="D2622">
        <v>9</v>
      </c>
      <c r="E2622">
        <v>558.77</v>
      </c>
      <c r="F2622">
        <v>0.82497337697357898</v>
      </c>
      <c r="G2622">
        <v>19767</v>
      </c>
      <c r="H2622" t="s">
        <v>4274</v>
      </c>
      <c r="I2622" t="s">
        <v>11593</v>
      </c>
      <c r="J2622">
        <v>7666434.91009284</v>
      </c>
      <c r="K2622">
        <v>8145992.3028131397</v>
      </c>
      <c r="L2622">
        <v>8779951.1489566099</v>
      </c>
      <c r="M2622">
        <v>8197459.4539541975</v>
      </c>
      <c r="N2622">
        <v>7802196.6070164395</v>
      </c>
      <c r="O2622">
        <v>8587701.4901705608</v>
      </c>
      <c r="P2622">
        <v>7901915.2641398301</v>
      </c>
      <c r="Q2622">
        <v>8097271.1204422778</v>
      </c>
      <c r="R2622" s="2">
        <f t="shared" si="120"/>
        <v>0.98777812393282505</v>
      </c>
      <c r="S2622" s="2">
        <f t="shared" si="121"/>
        <v>-1.7741076811930413E-2</v>
      </c>
      <c r="T2622" s="2">
        <f t="shared" si="122"/>
        <v>8.3560066504655278E-2</v>
      </c>
      <c r="U2622">
        <v>8153956.5682554198</v>
      </c>
      <c r="V2622">
        <v>8536841.7875225693</v>
      </c>
      <c r="W2622">
        <v>10311015.336177399</v>
      </c>
      <c r="X2622">
        <v>10308674.4230763</v>
      </c>
      <c r="Y2622">
        <v>9304309.6448727306</v>
      </c>
      <c r="Z2622">
        <v>10347645.067775</v>
      </c>
      <c r="AA2622">
        <v>7</v>
      </c>
      <c r="AB2622">
        <v>5</v>
      </c>
      <c r="AC2622">
        <v>3</v>
      </c>
      <c r="AD2622">
        <v>5</v>
      </c>
      <c r="AE2622">
        <v>7</v>
      </c>
      <c r="AF2622">
        <v>4</v>
      </c>
    </row>
    <row r="2623" spans="1:32" x14ac:dyDescent="0.2">
      <c r="A2623" t="s">
        <v>3889</v>
      </c>
      <c r="B2623" t="s">
        <v>11232</v>
      </c>
      <c r="C2623">
        <v>9</v>
      </c>
      <c r="D2623">
        <v>8</v>
      </c>
      <c r="E2623">
        <v>551.59</v>
      </c>
      <c r="F2623">
        <v>0.82533505028242904</v>
      </c>
      <c r="G2623">
        <v>36517</v>
      </c>
      <c r="H2623" t="s">
        <v>3890</v>
      </c>
      <c r="I2623" t="s">
        <v>11233</v>
      </c>
      <c r="J2623">
        <v>3739853.6950795199</v>
      </c>
      <c r="K2623">
        <v>2782749.1635052399</v>
      </c>
      <c r="L2623">
        <v>2892648.7156194602</v>
      </c>
      <c r="M2623">
        <v>3138417.1914014067</v>
      </c>
      <c r="N2623">
        <v>3702454.0219627102</v>
      </c>
      <c r="O2623">
        <v>2671483.9943491998</v>
      </c>
      <c r="P2623">
        <v>2758298.45558452</v>
      </c>
      <c r="Q2623">
        <v>3044078.8239654768</v>
      </c>
      <c r="R2623" s="2">
        <f t="shared" si="120"/>
        <v>0.96994078171175047</v>
      </c>
      <c r="S2623" s="2">
        <f t="shared" si="121"/>
        <v>-4.4031426493530104E-2</v>
      </c>
      <c r="T2623" s="2">
        <f t="shared" si="122"/>
        <v>8.3369710905416033E-2</v>
      </c>
      <c r="U2623">
        <v>3977677.36358942</v>
      </c>
      <c r="V2623">
        <v>2916267.09922144</v>
      </c>
      <c r="W2623">
        <v>3397074.1707908702</v>
      </c>
      <c r="X2623">
        <v>4891877.8904519798</v>
      </c>
      <c r="Y2623">
        <v>2894408.27946766</v>
      </c>
      <c r="Z2623">
        <v>3612022.2066804902</v>
      </c>
      <c r="AA2623">
        <v>6</v>
      </c>
      <c r="AB2623">
        <v>6</v>
      </c>
      <c r="AC2623">
        <v>6</v>
      </c>
      <c r="AD2623">
        <v>5</v>
      </c>
      <c r="AE2623">
        <v>6</v>
      </c>
      <c r="AF2623">
        <v>5</v>
      </c>
    </row>
    <row r="2624" spans="1:32" x14ac:dyDescent="0.2">
      <c r="A2624" t="s">
        <v>3575</v>
      </c>
      <c r="B2624" t="s">
        <v>10954</v>
      </c>
      <c r="C2624">
        <v>13</v>
      </c>
      <c r="D2624">
        <v>11</v>
      </c>
      <c r="E2624">
        <v>801.68</v>
      </c>
      <c r="F2624">
        <v>0.82539164792656505</v>
      </c>
      <c r="G2624">
        <v>96885</v>
      </c>
      <c r="H2624" t="s">
        <v>3576</v>
      </c>
      <c r="I2624" t="s">
        <v>10955</v>
      </c>
      <c r="J2624">
        <v>18848814.805194899</v>
      </c>
      <c r="K2624">
        <v>22546569.352113001</v>
      </c>
      <c r="L2624">
        <v>23455985.6704803</v>
      </c>
      <c r="M2624">
        <v>21617123.275929403</v>
      </c>
      <c r="N2624">
        <v>19949247.291583098</v>
      </c>
      <c r="O2624">
        <v>21493580.4139749</v>
      </c>
      <c r="P2624">
        <v>22067554.538831498</v>
      </c>
      <c r="Q2624">
        <v>21170127.414796501</v>
      </c>
      <c r="R2624" s="2">
        <f t="shared" si="120"/>
        <v>0.97932213942497015</v>
      </c>
      <c r="S2624" s="2">
        <f t="shared" si="121"/>
        <v>-3.0144595114620899E-2</v>
      </c>
      <c r="T2624" s="2">
        <f t="shared" si="122"/>
        <v>8.3339930028214132E-2</v>
      </c>
      <c r="U2624">
        <v>20047443.053656299</v>
      </c>
      <c r="V2624">
        <v>23628366.963215102</v>
      </c>
      <c r="W2624">
        <v>27546284.013461899</v>
      </c>
      <c r="X2624">
        <v>26357999.634286199</v>
      </c>
      <c r="Y2624">
        <v>23287130.762229402</v>
      </c>
      <c r="Z2624">
        <v>28897705.7141922</v>
      </c>
      <c r="AA2624">
        <v>11</v>
      </c>
      <c r="AB2624">
        <v>9</v>
      </c>
      <c r="AC2624">
        <v>7</v>
      </c>
      <c r="AD2624">
        <v>8</v>
      </c>
      <c r="AE2624">
        <v>9</v>
      </c>
      <c r="AF2624">
        <v>10</v>
      </c>
    </row>
    <row r="2625" spans="1:32" x14ac:dyDescent="0.2">
      <c r="A2625" t="s">
        <v>2895</v>
      </c>
      <c r="B2625" t="s">
        <v>10336</v>
      </c>
      <c r="C2625">
        <v>7</v>
      </c>
      <c r="D2625">
        <v>5</v>
      </c>
      <c r="E2625">
        <v>299.12</v>
      </c>
      <c r="F2625">
        <v>0.82556363533783395</v>
      </c>
      <c r="G2625">
        <v>45507</v>
      </c>
      <c r="H2625" t="s">
        <v>2896</v>
      </c>
      <c r="I2625" t="s">
        <v>10337</v>
      </c>
      <c r="J2625">
        <v>2537630.80870524</v>
      </c>
      <c r="K2625">
        <v>2002349.64325238</v>
      </c>
      <c r="L2625">
        <v>1736175.31938115</v>
      </c>
      <c r="M2625">
        <v>2092051.9237795901</v>
      </c>
      <c r="N2625">
        <v>2153184.09720125</v>
      </c>
      <c r="O2625">
        <v>2252156.0096608601</v>
      </c>
      <c r="P2625">
        <v>1976012.5561661499</v>
      </c>
      <c r="Q2625">
        <v>2127117.5543427533</v>
      </c>
      <c r="R2625" s="2">
        <f t="shared" si="120"/>
        <v>1.0167613576721424</v>
      </c>
      <c r="S2625" s="2">
        <f t="shared" si="121"/>
        <v>2.3981106429018635E-2</v>
      </c>
      <c r="T2625" s="2">
        <f t="shared" si="122"/>
        <v>8.3249445222600971E-2</v>
      </c>
      <c r="U2625">
        <v>2699003.0754984701</v>
      </c>
      <c r="V2625">
        <v>2098423.5526278</v>
      </c>
      <c r="W2625">
        <v>2038932.7959483201</v>
      </c>
      <c r="X2625">
        <v>2844900.6028676801</v>
      </c>
      <c r="Y2625">
        <v>2440089.1095749401</v>
      </c>
      <c r="Z2625">
        <v>2587610.2055240101</v>
      </c>
      <c r="AA2625">
        <v>4</v>
      </c>
      <c r="AB2625">
        <v>3</v>
      </c>
      <c r="AC2625">
        <v>2</v>
      </c>
      <c r="AD2625">
        <v>4</v>
      </c>
      <c r="AE2625">
        <v>4</v>
      </c>
      <c r="AF2625">
        <v>4</v>
      </c>
    </row>
    <row r="2626" spans="1:32" x14ac:dyDescent="0.2">
      <c r="A2626" t="s">
        <v>6877</v>
      </c>
      <c r="B2626" t="s">
        <v>13936</v>
      </c>
      <c r="C2626">
        <v>1</v>
      </c>
      <c r="D2626">
        <v>1</v>
      </c>
      <c r="E2626">
        <v>57.56</v>
      </c>
      <c r="F2626">
        <v>0.82580034869927599</v>
      </c>
      <c r="G2626">
        <v>8399</v>
      </c>
      <c r="H2626" t="s">
        <v>6878</v>
      </c>
      <c r="I2626" t="s">
        <v>13937</v>
      </c>
      <c r="J2626">
        <v>1228187.53663657</v>
      </c>
      <c r="K2626">
        <v>659167.67191449006</v>
      </c>
      <c r="L2626">
        <v>774260.265831289</v>
      </c>
      <c r="M2626">
        <v>887205.15812744957</v>
      </c>
      <c r="N2626">
        <v>1011746.74118296</v>
      </c>
      <c r="O2626">
        <v>727808.55774664402</v>
      </c>
      <c r="P2626">
        <v>731019.49069105904</v>
      </c>
      <c r="Q2626">
        <v>823524.92987355439</v>
      </c>
      <c r="R2626" s="2">
        <f t="shared" si="120"/>
        <v>0.92822378491543067</v>
      </c>
      <c r="S2626" s="2">
        <f t="shared" si="121"/>
        <v>-0.10745542911821662</v>
      </c>
      <c r="T2626" s="2">
        <f t="shared" si="122"/>
        <v>8.3124938077762014E-2</v>
      </c>
      <c r="U2626">
        <v>1306290.0747025199</v>
      </c>
      <c r="V2626">
        <v>690794.92312315095</v>
      </c>
      <c r="W2626">
        <v>909277.20892022701</v>
      </c>
      <c r="X2626">
        <v>1336773.2548657199</v>
      </c>
      <c r="Y2626">
        <v>788541.17032525304</v>
      </c>
      <c r="Z2626">
        <v>957278.07429483696</v>
      </c>
      <c r="AA2626">
        <v>1</v>
      </c>
      <c r="AB2626">
        <v>1</v>
      </c>
      <c r="AC2626">
        <v>1</v>
      </c>
      <c r="AD2626">
        <v>0</v>
      </c>
      <c r="AE2626">
        <v>1</v>
      </c>
      <c r="AF2626">
        <v>0</v>
      </c>
    </row>
    <row r="2627" spans="1:32" x14ac:dyDescent="0.2">
      <c r="A2627" t="s">
        <v>5983</v>
      </c>
      <c r="B2627" t="s">
        <v>13134</v>
      </c>
      <c r="C2627">
        <v>28</v>
      </c>
      <c r="D2627">
        <v>27</v>
      </c>
      <c r="E2627">
        <v>1541.96</v>
      </c>
      <c r="F2627">
        <v>0.82589332715150199</v>
      </c>
      <c r="G2627">
        <v>152498</v>
      </c>
      <c r="H2627" t="s">
        <v>5984</v>
      </c>
      <c r="I2627" t="s">
        <v>13135</v>
      </c>
      <c r="J2627">
        <v>14789755.491905401</v>
      </c>
      <c r="K2627">
        <v>15522004.5765901</v>
      </c>
      <c r="L2627">
        <v>20703032.9208211</v>
      </c>
      <c r="M2627">
        <v>17004930.996438865</v>
      </c>
      <c r="N2627">
        <v>13527173.4103965</v>
      </c>
      <c r="O2627">
        <v>20604729.592510398</v>
      </c>
      <c r="P2627">
        <v>19181744.796989299</v>
      </c>
      <c r="Q2627">
        <v>17771215.933298733</v>
      </c>
      <c r="R2627" s="2">
        <f t="shared" si="120"/>
        <v>1.0450625137508844</v>
      </c>
      <c r="S2627" s="2">
        <f t="shared" si="121"/>
        <v>6.3589244297435232E-2</v>
      </c>
      <c r="T2627" s="2">
        <f t="shared" si="122"/>
        <v>8.3076042777900178E-2</v>
      </c>
      <c r="U2627">
        <v>15730261.242725801</v>
      </c>
      <c r="V2627">
        <v>16266759.452963101</v>
      </c>
      <c r="W2627">
        <v>24313266.250614598</v>
      </c>
      <c r="X2627">
        <v>17872816.281874899</v>
      </c>
      <c r="Y2627">
        <v>22324109.017648499</v>
      </c>
      <c r="Z2627">
        <v>25118706.073785301</v>
      </c>
      <c r="AA2627">
        <v>15</v>
      </c>
      <c r="AB2627">
        <v>14</v>
      </c>
      <c r="AC2627">
        <v>17</v>
      </c>
      <c r="AD2627">
        <v>14</v>
      </c>
      <c r="AE2627">
        <v>9</v>
      </c>
      <c r="AF2627">
        <v>16</v>
      </c>
    </row>
    <row r="2628" spans="1:32" x14ac:dyDescent="0.2">
      <c r="A2628" t="s">
        <v>2901</v>
      </c>
      <c r="B2628" t="s">
        <v>10342</v>
      </c>
      <c r="C2628">
        <v>1</v>
      </c>
      <c r="D2628">
        <v>1</v>
      </c>
      <c r="E2628">
        <v>51.63</v>
      </c>
      <c r="F2628">
        <v>0.82611926341165498</v>
      </c>
      <c r="G2628">
        <v>60507</v>
      </c>
      <c r="H2628" t="s">
        <v>2902</v>
      </c>
      <c r="I2628" t="s">
        <v>10343</v>
      </c>
      <c r="J2628">
        <v>177100.85349088101</v>
      </c>
      <c r="K2628">
        <v>336895.33365641697</v>
      </c>
      <c r="L2628">
        <v>250515.58052531601</v>
      </c>
      <c r="M2628">
        <v>254837.25589087131</v>
      </c>
      <c r="N2628">
        <v>213944.21151181901</v>
      </c>
      <c r="O2628">
        <v>307582.43081071199</v>
      </c>
      <c r="P2628">
        <v>263955.33887595998</v>
      </c>
      <c r="Q2628">
        <v>261827.32706616365</v>
      </c>
      <c r="R2628" s="2">
        <f t="shared" si="120"/>
        <v>1.0274295496977321</v>
      </c>
      <c r="S2628" s="2">
        <f t="shared" si="121"/>
        <v>3.9039472460463132E-2</v>
      </c>
      <c r="T2628" s="2">
        <f t="shared" si="122"/>
        <v>8.2957250860431042E-2</v>
      </c>
      <c r="U2628">
        <v>188362.99851244999</v>
      </c>
      <c r="V2628">
        <v>353059.769205313</v>
      </c>
      <c r="W2628">
        <v>294200.95270745101</v>
      </c>
      <c r="X2628">
        <v>282674.39700170601</v>
      </c>
      <c r="Y2628">
        <v>333248.91193076101</v>
      </c>
      <c r="Z2628">
        <v>345652.42338498199</v>
      </c>
      <c r="AA2628">
        <v>1</v>
      </c>
      <c r="AB2628">
        <v>1</v>
      </c>
      <c r="AC2628">
        <v>1</v>
      </c>
      <c r="AD2628">
        <v>1</v>
      </c>
      <c r="AE2628">
        <v>1</v>
      </c>
      <c r="AF2628">
        <v>0</v>
      </c>
    </row>
    <row r="2629" spans="1:32" x14ac:dyDescent="0.2">
      <c r="A2629" t="s">
        <v>816</v>
      </c>
      <c r="B2629" t="s">
        <v>8445</v>
      </c>
      <c r="C2629">
        <v>10</v>
      </c>
      <c r="D2629">
        <v>9</v>
      </c>
      <c r="E2629">
        <v>491.55</v>
      </c>
      <c r="F2629">
        <v>0.82672858136337801</v>
      </c>
      <c r="G2629">
        <v>45440</v>
      </c>
      <c r="H2629" t="s">
        <v>817</v>
      </c>
      <c r="I2629" t="s">
        <v>8446</v>
      </c>
      <c r="J2629">
        <v>7784565.22381425</v>
      </c>
      <c r="K2629">
        <v>9841586.8490529004</v>
      </c>
      <c r="L2629">
        <v>9514267.5677084699</v>
      </c>
      <c r="M2629">
        <v>9046806.5468585398</v>
      </c>
      <c r="N2629">
        <v>7798899.8049560301</v>
      </c>
      <c r="O2629">
        <v>9077731.0708034895</v>
      </c>
      <c r="P2629">
        <v>9623614.2420125492</v>
      </c>
      <c r="Q2629">
        <v>8833415.0392573569</v>
      </c>
      <c r="R2629" s="2">
        <f t="shared" ref="R2629:R2692" si="123">Q2629/M2629</f>
        <v>0.97641250462293994</v>
      </c>
      <c r="S2629" s="2">
        <f t="shared" ref="S2629:S2692" si="124">LOG(R2629,2)</f>
        <v>-3.4437323486050109E-2</v>
      </c>
      <c r="T2629" s="2">
        <f t="shared" ref="T2629:T2692" si="125">-LOG(F2629)</f>
        <v>8.2637047839951031E-2</v>
      </c>
      <c r="U2629">
        <v>8279598.9898992404</v>
      </c>
      <c r="V2629">
        <v>10313791.953806899</v>
      </c>
      <c r="W2629">
        <v>11173383.215781899</v>
      </c>
      <c r="X2629">
        <v>10304318.513992</v>
      </c>
      <c r="Y2629">
        <v>9835230.1663387604</v>
      </c>
      <c r="Z2629">
        <v>12602228.8415884</v>
      </c>
      <c r="AA2629">
        <v>4</v>
      </c>
      <c r="AB2629">
        <v>2</v>
      </c>
      <c r="AC2629">
        <v>4</v>
      </c>
      <c r="AD2629">
        <v>5</v>
      </c>
      <c r="AE2629">
        <v>4</v>
      </c>
      <c r="AF2629">
        <v>4</v>
      </c>
    </row>
    <row r="2630" spans="1:32" x14ac:dyDescent="0.2">
      <c r="A2630" t="s">
        <v>3383</v>
      </c>
      <c r="B2630" t="s">
        <v>10776</v>
      </c>
      <c r="C2630">
        <v>27</v>
      </c>
      <c r="D2630">
        <v>24</v>
      </c>
      <c r="E2630">
        <v>1508.41</v>
      </c>
      <c r="F2630">
        <v>0.82680699485394804</v>
      </c>
      <c r="G2630">
        <v>61212</v>
      </c>
      <c r="H2630" t="s">
        <v>3384</v>
      </c>
      <c r="I2630" t="s">
        <v>10777</v>
      </c>
      <c r="J2630">
        <v>34963540.070364401</v>
      </c>
      <c r="K2630">
        <v>40005118.968394898</v>
      </c>
      <c r="L2630">
        <v>36311758.686222099</v>
      </c>
      <c r="M2630">
        <v>37093472.574993797</v>
      </c>
      <c r="N2630">
        <v>31755399.306602899</v>
      </c>
      <c r="O2630">
        <v>38662729.572694004</v>
      </c>
      <c r="P2630">
        <v>39147546.371461101</v>
      </c>
      <c r="Q2630">
        <v>36521891.750252664</v>
      </c>
      <c r="R2630" s="2">
        <f t="shared" si="123"/>
        <v>0.98459079765083901</v>
      </c>
      <c r="S2630" s="2">
        <f t="shared" si="124"/>
        <v>-2.2403839212143895E-2</v>
      </c>
      <c r="T2630" s="2">
        <f t="shared" si="125"/>
        <v>8.259585786281759E-2</v>
      </c>
      <c r="U2630">
        <v>37186931.155038998</v>
      </c>
      <c r="V2630">
        <v>41924588.0218013</v>
      </c>
      <c r="W2630">
        <v>42643870.603050299</v>
      </c>
      <c r="X2630">
        <v>41956911.510300301</v>
      </c>
      <c r="Y2630">
        <v>41888974.374815904</v>
      </c>
      <c r="Z2630">
        <v>51264143.133056</v>
      </c>
      <c r="AA2630">
        <v>19</v>
      </c>
      <c r="AB2630">
        <v>15</v>
      </c>
      <c r="AC2630">
        <v>12</v>
      </c>
      <c r="AD2630">
        <v>13</v>
      </c>
      <c r="AE2630">
        <v>15</v>
      </c>
      <c r="AF2630">
        <v>13</v>
      </c>
    </row>
    <row r="2631" spans="1:32" x14ac:dyDescent="0.2">
      <c r="A2631" t="s">
        <v>6661</v>
      </c>
      <c r="B2631" t="s">
        <v>13744</v>
      </c>
      <c r="C2631">
        <v>20</v>
      </c>
      <c r="D2631">
        <v>18</v>
      </c>
      <c r="E2631">
        <v>1276.31</v>
      </c>
      <c r="F2631">
        <v>0.82746520448716299</v>
      </c>
      <c r="G2631">
        <v>63337</v>
      </c>
      <c r="H2631" t="s">
        <v>6662</v>
      </c>
      <c r="I2631" t="s">
        <v>13745</v>
      </c>
      <c r="J2631">
        <v>11314558.303909499</v>
      </c>
      <c r="K2631">
        <v>12259333.9470737</v>
      </c>
      <c r="L2631">
        <v>12368738.162917599</v>
      </c>
      <c r="M2631">
        <v>11980876.804633601</v>
      </c>
      <c r="N2631">
        <v>11547153.677287901</v>
      </c>
      <c r="O2631">
        <v>11186588.8899488</v>
      </c>
      <c r="P2631">
        <v>12825496.4752826</v>
      </c>
      <c r="Q2631">
        <v>11853079.680839768</v>
      </c>
      <c r="R2631" s="2">
        <f t="shared" si="123"/>
        <v>0.98933324114104837</v>
      </c>
      <c r="S2631" s="2">
        <f t="shared" si="124"/>
        <v>-1.5471543201818498E-2</v>
      </c>
      <c r="T2631" s="2">
        <f t="shared" si="125"/>
        <v>8.2250259566673159E-2</v>
      </c>
      <c r="U2631">
        <v>12034070.3444327</v>
      </c>
      <c r="V2631">
        <v>12847543.974529799</v>
      </c>
      <c r="W2631">
        <v>14525621.694622001</v>
      </c>
      <c r="X2631">
        <v>15256709.586803</v>
      </c>
      <c r="Y2631">
        <v>12120063.444346599</v>
      </c>
      <c r="Z2631">
        <v>16795128.890650202</v>
      </c>
      <c r="AA2631">
        <v>14</v>
      </c>
      <c r="AB2631">
        <v>11</v>
      </c>
      <c r="AC2631">
        <v>10</v>
      </c>
      <c r="AD2631">
        <v>12</v>
      </c>
      <c r="AE2631">
        <v>10</v>
      </c>
      <c r="AF2631">
        <v>8</v>
      </c>
    </row>
    <row r="2632" spans="1:32" x14ac:dyDescent="0.2">
      <c r="A2632" t="s">
        <v>5751</v>
      </c>
      <c r="B2632" t="s">
        <v>12926</v>
      </c>
      <c r="C2632">
        <v>46</v>
      </c>
      <c r="D2632">
        <v>43</v>
      </c>
      <c r="E2632">
        <v>2894.41</v>
      </c>
      <c r="F2632">
        <v>0.82823737243648599</v>
      </c>
      <c r="G2632">
        <v>137889</v>
      </c>
      <c r="H2632" t="s">
        <v>5752</v>
      </c>
      <c r="I2632" t="s">
        <v>12927</v>
      </c>
      <c r="J2632">
        <v>65164013.930511497</v>
      </c>
      <c r="K2632">
        <v>73823508.753871903</v>
      </c>
      <c r="L2632">
        <v>71547876.998926997</v>
      </c>
      <c r="M2632">
        <v>70178466.561103463</v>
      </c>
      <c r="N2632">
        <v>67934633.762153193</v>
      </c>
      <c r="O2632">
        <v>70253217.479995996</v>
      </c>
      <c r="P2632">
        <v>70186697.694279104</v>
      </c>
      <c r="Q2632">
        <v>69458182.978809431</v>
      </c>
      <c r="R2632" s="2">
        <f t="shared" si="123"/>
        <v>0.98973640181113265</v>
      </c>
      <c r="S2632" s="2">
        <f t="shared" si="124"/>
        <v>-1.4883753975169393E-2</v>
      </c>
      <c r="T2632" s="2">
        <f t="shared" si="125"/>
        <v>8.184517678371421E-2</v>
      </c>
      <c r="U2632">
        <v>69307904.604142398</v>
      </c>
      <c r="V2632">
        <v>77365603.968708798</v>
      </c>
      <c r="W2632">
        <v>84024528.666602001</v>
      </c>
      <c r="X2632">
        <v>89758827.773601696</v>
      </c>
      <c r="Y2632">
        <v>76115557.781164393</v>
      </c>
      <c r="Z2632">
        <v>91910253.646421894</v>
      </c>
      <c r="AA2632">
        <v>30</v>
      </c>
      <c r="AB2632">
        <v>31</v>
      </c>
      <c r="AC2632">
        <v>31</v>
      </c>
      <c r="AD2632">
        <v>34</v>
      </c>
      <c r="AE2632">
        <v>32</v>
      </c>
      <c r="AF2632">
        <v>34</v>
      </c>
    </row>
    <row r="2633" spans="1:32" x14ac:dyDescent="0.2">
      <c r="A2633" t="s">
        <v>2025</v>
      </c>
      <c r="B2633" t="s">
        <v>9558</v>
      </c>
      <c r="C2633">
        <v>1</v>
      </c>
      <c r="D2633">
        <v>1</v>
      </c>
      <c r="E2633">
        <v>38.51</v>
      </c>
      <c r="F2633">
        <v>0.82857067077240398</v>
      </c>
      <c r="G2633">
        <v>60305</v>
      </c>
      <c r="H2633" t="s">
        <v>2026</v>
      </c>
      <c r="I2633" t="s">
        <v>9559</v>
      </c>
      <c r="J2633">
        <v>36877.043439042704</v>
      </c>
      <c r="K2633">
        <v>35460.005625177902</v>
      </c>
      <c r="L2633">
        <v>32318.068492085498</v>
      </c>
      <c r="M2633">
        <v>34885.039185435366</v>
      </c>
      <c r="N2633">
        <v>102916.40381651001</v>
      </c>
      <c r="O2633">
        <v>12841.6029647912</v>
      </c>
      <c r="P2633">
        <v>48811.382720202098</v>
      </c>
      <c r="Q2633">
        <v>54856.463167167763</v>
      </c>
      <c r="R2633" s="2">
        <f t="shared" si="123"/>
        <v>1.5724925196607071</v>
      </c>
      <c r="S2633" s="2">
        <f t="shared" si="124"/>
        <v>0.65305315422757226</v>
      </c>
      <c r="T2633" s="2">
        <f t="shared" si="125"/>
        <v>8.167044365073281E-2</v>
      </c>
      <c r="U2633">
        <v>39222.117463197901</v>
      </c>
      <c r="V2633">
        <v>37161.3974766787</v>
      </c>
      <c r="W2633">
        <v>37953.7532958968</v>
      </c>
      <c r="X2633">
        <v>135978.590796362</v>
      </c>
      <c r="Y2633">
        <v>13913.1815955284</v>
      </c>
      <c r="Z2633">
        <v>63919.0432663998</v>
      </c>
      <c r="AA2633">
        <v>1</v>
      </c>
      <c r="AB2633">
        <v>0</v>
      </c>
      <c r="AC2633">
        <v>0</v>
      </c>
      <c r="AD2633">
        <v>1</v>
      </c>
      <c r="AE2633">
        <v>0</v>
      </c>
      <c r="AF2633">
        <v>0</v>
      </c>
    </row>
    <row r="2634" spans="1:32" x14ac:dyDescent="0.2">
      <c r="A2634" t="s">
        <v>3519</v>
      </c>
      <c r="B2634" t="s">
        <v>10900</v>
      </c>
      <c r="C2634">
        <v>29</v>
      </c>
      <c r="D2634">
        <v>13</v>
      </c>
      <c r="E2634">
        <v>1834.12</v>
      </c>
      <c r="F2634">
        <v>0.82874562827688003</v>
      </c>
      <c r="G2634">
        <v>60783</v>
      </c>
      <c r="H2634" t="s">
        <v>3520</v>
      </c>
      <c r="I2634" t="s">
        <v>10901</v>
      </c>
      <c r="J2634">
        <v>15388779.461065101</v>
      </c>
      <c r="K2634">
        <v>13716811.4187134</v>
      </c>
      <c r="L2634">
        <v>13453136.075979101</v>
      </c>
      <c r="M2634">
        <v>14186242.318585867</v>
      </c>
      <c r="N2634">
        <v>16798531.950659599</v>
      </c>
      <c r="O2634">
        <v>14036342.3253638</v>
      </c>
      <c r="P2634">
        <v>12817055.791426601</v>
      </c>
      <c r="Q2634">
        <v>14550643.355816668</v>
      </c>
      <c r="R2634" s="2">
        <f t="shared" si="123"/>
        <v>1.0256869316798141</v>
      </c>
      <c r="S2634" s="2">
        <f t="shared" si="124"/>
        <v>3.6590447284216294E-2</v>
      </c>
      <c r="T2634" s="2">
        <f t="shared" si="125"/>
        <v>8.1578749531647191E-2</v>
      </c>
      <c r="U2634">
        <v>16367378.1667138</v>
      </c>
      <c r="V2634">
        <v>14374952.069424501</v>
      </c>
      <c r="W2634">
        <v>15799118.929675</v>
      </c>
      <c r="X2634">
        <v>22195108.042940699</v>
      </c>
      <c r="Y2634">
        <v>15207617.0120841</v>
      </c>
      <c r="Z2634">
        <v>16784075.722177502</v>
      </c>
      <c r="AA2634">
        <v>8</v>
      </c>
      <c r="AB2634">
        <v>10</v>
      </c>
      <c r="AC2634">
        <v>10</v>
      </c>
      <c r="AD2634">
        <v>14</v>
      </c>
      <c r="AE2634">
        <v>11</v>
      </c>
      <c r="AF2634">
        <v>11</v>
      </c>
    </row>
    <row r="2635" spans="1:32" x14ac:dyDescent="0.2">
      <c r="A2635" t="s">
        <v>2471</v>
      </c>
      <c r="B2635" t="s">
        <v>9948</v>
      </c>
      <c r="C2635">
        <v>12</v>
      </c>
      <c r="D2635">
        <v>12</v>
      </c>
      <c r="E2635">
        <v>521.96</v>
      </c>
      <c r="F2635">
        <v>0.82877991139790397</v>
      </c>
      <c r="G2635">
        <v>84888</v>
      </c>
      <c r="H2635" t="s">
        <v>2472</v>
      </c>
      <c r="I2635" t="s">
        <v>9949</v>
      </c>
      <c r="J2635">
        <v>2403887.2175781601</v>
      </c>
      <c r="K2635">
        <v>2577666.4901835602</v>
      </c>
      <c r="L2635">
        <v>3285303.6348974998</v>
      </c>
      <c r="M2635">
        <v>2755619.11421974</v>
      </c>
      <c r="N2635">
        <v>3202993.8493304201</v>
      </c>
      <c r="O2635">
        <v>1710906.3293341601</v>
      </c>
      <c r="P2635">
        <v>4582211.8783828299</v>
      </c>
      <c r="Q2635">
        <v>3165370.68568247</v>
      </c>
      <c r="R2635" s="2">
        <f t="shared" si="123"/>
        <v>1.1486967372770427</v>
      </c>
      <c r="S2635" s="2">
        <f t="shared" si="124"/>
        <v>0.19999796824097146</v>
      </c>
      <c r="T2635" s="2">
        <f t="shared" si="125"/>
        <v>8.1560784233461608E-2</v>
      </c>
      <c r="U2635">
        <v>2556754.5015365402</v>
      </c>
      <c r="V2635">
        <v>2701344.4390435298</v>
      </c>
      <c r="W2635">
        <v>3858200.98411971</v>
      </c>
      <c r="X2635">
        <v>4231964.7190343803</v>
      </c>
      <c r="Y2635">
        <v>1853674.3830369799</v>
      </c>
      <c r="Z2635">
        <v>6000456.92188395</v>
      </c>
      <c r="AA2635">
        <v>2</v>
      </c>
      <c r="AB2635">
        <v>2</v>
      </c>
      <c r="AC2635">
        <v>4</v>
      </c>
      <c r="AD2635">
        <v>2</v>
      </c>
      <c r="AE2635">
        <v>2</v>
      </c>
      <c r="AF2635">
        <v>8</v>
      </c>
    </row>
    <row r="2636" spans="1:32" x14ac:dyDescent="0.2">
      <c r="A2636" t="s">
        <v>6407</v>
      </c>
      <c r="B2636" t="s">
        <v>13510</v>
      </c>
      <c r="C2636">
        <v>2</v>
      </c>
      <c r="D2636">
        <v>2</v>
      </c>
      <c r="E2636">
        <v>97.82</v>
      </c>
      <c r="F2636">
        <v>0.82878978693807104</v>
      </c>
      <c r="G2636">
        <v>9217</v>
      </c>
      <c r="H2636" t="s">
        <v>6408</v>
      </c>
      <c r="I2636" t="s">
        <v>13511</v>
      </c>
      <c r="J2636">
        <v>57199.412324027297</v>
      </c>
      <c r="K2636">
        <v>889254.89111200697</v>
      </c>
      <c r="L2636">
        <v>816800.77952135995</v>
      </c>
      <c r="M2636">
        <v>587751.69431913143</v>
      </c>
      <c r="N2636">
        <v>248490.43766541901</v>
      </c>
      <c r="O2636">
        <v>513923.91183203598</v>
      </c>
      <c r="P2636">
        <v>625241.38949602796</v>
      </c>
      <c r="Q2636">
        <v>462551.91299782763</v>
      </c>
      <c r="R2636" s="2">
        <f t="shared" si="123"/>
        <v>0.7869852481389461</v>
      </c>
      <c r="S2636" s="2">
        <f t="shared" si="124"/>
        <v>-0.34559150189443844</v>
      </c>
      <c r="T2636" s="2">
        <f t="shared" si="125"/>
        <v>8.1555609316708813E-2</v>
      </c>
      <c r="U2636">
        <v>60836.820411249602</v>
      </c>
      <c r="V2636">
        <v>931921.86194212199</v>
      </c>
      <c r="W2636">
        <v>959236.01639255602</v>
      </c>
      <c r="X2636">
        <v>328318.69640876801</v>
      </c>
      <c r="Y2636">
        <v>556808.73573245003</v>
      </c>
      <c r="Z2636">
        <v>818760.48577087</v>
      </c>
      <c r="AA2636">
        <v>0</v>
      </c>
      <c r="AB2636">
        <v>1</v>
      </c>
      <c r="AC2636">
        <v>2</v>
      </c>
      <c r="AD2636">
        <v>1</v>
      </c>
      <c r="AE2636">
        <v>1</v>
      </c>
      <c r="AF2636">
        <v>3</v>
      </c>
    </row>
    <row r="2637" spans="1:32" x14ac:dyDescent="0.2">
      <c r="A2637" t="s">
        <v>3707</v>
      </c>
      <c r="B2637" t="s">
        <v>11066</v>
      </c>
      <c r="C2637">
        <v>18</v>
      </c>
      <c r="D2637">
        <v>17</v>
      </c>
      <c r="E2637">
        <v>1089.55</v>
      </c>
      <c r="F2637">
        <v>0.82882413367943897</v>
      </c>
      <c r="G2637">
        <v>40685</v>
      </c>
      <c r="H2637" t="s">
        <v>3708</v>
      </c>
      <c r="I2637" t="s">
        <v>11067</v>
      </c>
      <c r="J2637">
        <v>12780590.313864101</v>
      </c>
      <c r="K2637">
        <v>13529275.363799701</v>
      </c>
      <c r="L2637">
        <v>11288002.6320973</v>
      </c>
      <c r="M2637">
        <v>12532622.76992037</v>
      </c>
      <c r="N2637">
        <v>11154644.28167</v>
      </c>
      <c r="O2637">
        <v>13920296.368445899</v>
      </c>
      <c r="P2637">
        <v>13345127.1853364</v>
      </c>
      <c r="Q2637">
        <v>12806689.2784841</v>
      </c>
      <c r="R2637" s="2">
        <f t="shared" si="123"/>
        <v>1.0218682484580577</v>
      </c>
      <c r="S2637" s="2">
        <f t="shared" si="124"/>
        <v>3.1209198673588734E-2</v>
      </c>
      <c r="T2637" s="2">
        <f t="shared" si="125"/>
        <v>8.1537611639367846E-2</v>
      </c>
      <c r="U2637">
        <v>13593329.8277558</v>
      </c>
      <c r="V2637">
        <v>14178417.924689099</v>
      </c>
      <c r="W2637">
        <v>13256425.4948272</v>
      </c>
      <c r="X2637">
        <v>14738105.433226001</v>
      </c>
      <c r="Y2637">
        <v>15081887.5002426</v>
      </c>
      <c r="Z2637">
        <v>17475591.028526202</v>
      </c>
      <c r="AA2637">
        <v>14</v>
      </c>
      <c r="AB2637">
        <v>9</v>
      </c>
      <c r="AC2637">
        <v>11</v>
      </c>
      <c r="AD2637">
        <v>14</v>
      </c>
      <c r="AE2637">
        <v>13</v>
      </c>
      <c r="AF2637">
        <v>11</v>
      </c>
    </row>
    <row r="2638" spans="1:32" x14ac:dyDescent="0.2">
      <c r="A2638" t="s">
        <v>3083</v>
      </c>
      <c r="B2638" t="s">
        <v>10506</v>
      </c>
      <c r="C2638">
        <v>7</v>
      </c>
      <c r="D2638">
        <v>7</v>
      </c>
      <c r="E2638">
        <v>366.11</v>
      </c>
      <c r="F2638">
        <v>0.82886166500074498</v>
      </c>
      <c r="G2638">
        <v>59660</v>
      </c>
      <c r="H2638" t="s">
        <v>3084</v>
      </c>
      <c r="I2638" t="s">
        <v>10507</v>
      </c>
      <c r="J2638">
        <v>3097649.1261557601</v>
      </c>
      <c r="K2638">
        <v>2763089.3220816199</v>
      </c>
      <c r="L2638">
        <v>2768333.1920047398</v>
      </c>
      <c r="M2638">
        <v>2876357.2134140399</v>
      </c>
      <c r="N2638">
        <v>3744144.0750853498</v>
      </c>
      <c r="O2638">
        <v>1844587.22623904</v>
      </c>
      <c r="P2638">
        <v>4092872.7096342598</v>
      </c>
      <c r="Q2638">
        <v>3227201.3369862163</v>
      </c>
      <c r="R2638" s="2">
        <f t="shared" si="123"/>
        <v>1.1219751573052181</v>
      </c>
      <c r="S2638" s="2">
        <f t="shared" si="124"/>
        <v>0.16604073224853347</v>
      </c>
      <c r="T2638" s="2">
        <f t="shared" si="125"/>
        <v>8.1517946096286639E-2</v>
      </c>
      <c r="U2638">
        <v>3294633.9119264102</v>
      </c>
      <c r="V2638">
        <v>2895663.9670845098</v>
      </c>
      <c r="W2638">
        <v>3251080.2752930899</v>
      </c>
      <c r="X2638">
        <v>4946960.9915283602</v>
      </c>
      <c r="Y2638">
        <v>1998510.39763657</v>
      </c>
      <c r="Z2638">
        <v>5359661.8909691898</v>
      </c>
      <c r="AA2638">
        <v>5</v>
      </c>
      <c r="AB2638">
        <v>4</v>
      </c>
      <c r="AC2638">
        <v>3</v>
      </c>
      <c r="AD2638">
        <v>6</v>
      </c>
      <c r="AE2638">
        <v>4</v>
      </c>
      <c r="AF2638">
        <v>2</v>
      </c>
    </row>
    <row r="2639" spans="1:32" x14ac:dyDescent="0.2">
      <c r="A2639" t="s">
        <v>4357</v>
      </c>
      <c r="B2639" t="s">
        <v>11672</v>
      </c>
      <c r="C2639">
        <v>26</v>
      </c>
      <c r="D2639">
        <v>24</v>
      </c>
      <c r="E2639">
        <v>1679.99</v>
      </c>
      <c r="F2639">
        <v>0.82924188044811498</v>
      </c>
      <c r="G2639">
        <v>55819</v>
      </c>
      <c r="H2639" t="s">
        <v>4358</v>
      </c>
      <c r="I2639" t="s">
        <v>11673</v>
      </c>
      <c r="J2639">
        <v>49609994.778789297</v>
      </c>
      <c r="K2639">
        <v>48442915.998959102</v>
      </c>
      <c r="L2639">
        <v>42917731.607330099</v>
      </c>
      <c r="M2639">
        <v>46990214.128359497</v>
      </c>
      <c r="N2639">
        <v>51435073.206077203</v>
      </c>
      <c r="O2639">
        <v>43429314.509139501</v>
      </c>
      <c r="P2639">
        <v>48351814.914168097</v>
      </c>
      <c r="Q2639">
        <v>47738734.209794931</v>
      </c>
      <c r="R2639" s="2">
        <f t="shared" si="123"/>
        <v>1.0159292758145506</v>
      </c>
      <c r="S2639" s="2">
        <f t="shared" si="124"/>
        <v>2.279997200862359E-2</v>
      </c>
      <c r="T2639" s="2">
        <f t="shared" si="125"/>
        <v>8.1318772197799302E-2</v>
      </c>
      <c r="U2639">
        <v>52764778.873303898</v>
      </c>
      <c r="V2639">
        <v>50767235.498926803</v>
      </c>
      <c r="W2639">
        <v>50401805.350558802</v>
      </c>
      <c r="X2639">
        <v>67958736.534749597</v>
      </c>
      <c r="Y2639">
        <v>47053311.100776702</v>
      </c>
      <c r="Z2639">
        <v>63317234.162852898</v>
      </c>
      <c r="AA2639">
        <v>13</v>
      </c>
      <c r="AB2639">
        <v>14</v>
      </c>
      <c r="AC2639">
        <v>14</v>
      </c>
      <c r="AD2639">
        <v>22</v>
      </c>
      <c r="AE2639">
        <v>11</v>
      </c>
      <c r="AF2639">
        <v>16</v>
      </c>
    </row>
    <row r="2640" spans="1:32" x14ac:dyDescent="0.2">
      <c r="A2640" t="s">
        <v>2295</v>
      </c>
      <c r="B2640" t="s">
        <v>9792</v>
      </c>
      <c r="C2640">
        <v>4</v>
      </c>
      <c r="D2640">
        <v>3</v>
      </c>
      <c r="E2640">
        <v>220.51</v>
      </c>
      <c r="F2640">
        <v>0.82934140124026101</v>
      </c>
      <c r="G2640">
        <v>36085</v>
      </c>
      <c r="H2640" t="s">
        <v>2296</v>
      </c>
      <c r="I2640" t="s">
        <v>9793</v>
      </c>
      <c r="J2640">
        <v>598858.80920393998</v>
      </c>
      <c r="K2640">
        <v>661905.42616699298</v>
      </c>
      <c r="L2640">
        <v>473716.10088890302</v>
      </c>
      <c r="M2640">
        <v>578160.11208661203</v>
      </c>
      <c r="N2640">
        <v>547221.88912402501</v>
      </c>
      <c r="O2640">
        <v>486111.97675509</v>
      </c>
      <c r="P2640">
        <v>799100.95621620002</v>
      </c>
      <c r="Q2640">
        <v>610811.60736510495</v>
      </c>
      <c r="R2640" s="2">
        <f t="shared" si="123"/>
        <v>1.0564748321371598</v>
      </c>
      <c r="S2640" s="2">
        <f t="shared" si="124"/>
        <v>7.9258399091691273E-2</v>
      </c>
      <c r="T2640" s="2">
        <f t="shared" si="125"/>
        <v>8.1266653824977483E-2</v>
      </c>
      <c r="U2640">
        <v>636941.26122919796</v>
      </c>
      <c r="V2640">
        <v>693664.03642917098</v>
      </c>
      <c r="W2640">
        <v>556323.59433344798</v>
      </c>
      <c r="X2640">
        <v>723018.474962209</v>
      </c>
      <c r="Y2640">
        <v>526676.009755051</v>
      </c>
      <c r="Z2640">
        <v>1046431.50322936</v>
      </c>
      <c r="AA2640">
        <v>0</v>
      </c>
      <c r="AB2640">
        <v>0</v>
      </c>
      <c r="AC2640">
        <v>1</v>
      </c>
      <c r="AD2640">
        <v>2</v>
      </c>
      <c r="AE2640">
        <v>2</v>
      </c>
      <c r="AF2640">
        <v>1</v>
      </c>
    </row>
    <row r="2641" spans="1:32" x14ac:dyDescent="0.2">
      <c r="A2641" t="s">
        <v>1160</v>
      </c>
      <c r="B2641" t="s">
        <v>8760</v>
      </c>
      <c r="C2641">
        <v>28</v>
      </c>
      <c r="D2641">
        <v>27</v>
      </c>
      <c r="E2641">
        <v>1239.17</v>
      </c>
      <c r="F2641">
        <v>0.829578864022124</v>
      </c>
      <c r="G2641">
        <v>31400</v>
      </c>
      <c r="H2641" t="s">
        <v>1161</v>
      </c>
      <c r="I2641" t="s">
        <v>8761</v>
      </c>
      <c r="J2641">
        <v>30211170.319961399</v>
      </c>
      <c r="K2641">
        <v>28904893.986981101</v>
      </c>
      <c r="L2641">
        <v>39383622.732971899</v>
      </c>
      <c r="M2641">
        <v>32833229.0133048</v>
      </c>
      <c r="N2641">
        <v>32257770.565643501</v>
      </c>
      <c r="O2641">
        <v>30593971.8241519</v>
      </c>
      <c r="P2641">
        <v>32560953.689830702</v>
      </c>
      <c r="Q2641">
        <v>31804232.026542034</v>
      </c>
      <c r="R2641" s="2">
        <f t="shared" si="123"/>
        <v>0.96865989067521219</v>
      </c>
      <c r="S2641" s="2">
        <f t="shared" si="124"/>
        <v>-4.5937889687903667E-2</v>
      </c>
      <c r="T2641" s="2">
        <f t="shared" si="125"/>
        <v>8.114232141589868E-2</v>
      </c>
      <c r="U2641">
        <v>32132350.115022201</v>
      </c>
      <c r="V2641">
        <v>30291767.740408398</v>
      </c>
      <c r="W2641">
        <v>46251412.007247403</v>
      </c>
      <c r="X2641">
        <v>42620670.962901503</v>
      </c>
      <c r="Y2641">
        <v>33146912.179497201</v>
      </c>
      <c r="Z2641">
        <v>42638927.473655298</v>
      </c>
      <c r="AA2641">
        <v>11</v>
      </c>
      <c r="AB2641">
        <v>17</v>
      </c>
      <c r="AC2641">
        <v>13</v>
      </c>
      <c r="AD2641">
        <v>16</v>
      </c>
      <c r="AE2641">
        <v>13</v>
      </c>
      <c r="AF2641">
        <v>14</v>
      </c>
    </row>
    <row r="2642" spans="1:32" x14ac:dyDescent="0.2">
      <c r="A2642" t="s">
        <v>7095</v>
      </c>
      <c r="B2642" t="s">
        <v>14123</v>
      </c>
      <c r="C2642">
        <v>16</v>
      </c>
      <c r="D2642">
        <v>15</v>
      </c>
      <c r="E2642">
        <v>999.79</v>
      </c>
      <c r="F2642">
        <v>0.82962765040939801</v>
      </c>
      <c r="G2642">
        <v>14948</v>
      </c>
      <c r="H2642" t="s">
        <v>7096</v>
      </c>
      <c r="I2642" t="s">
        <v>14124</v>
      </c>
      <c r="J2642">
        <v>54839704.9925244</v>
      </c>
      <c r="K2642">
        <v>50025022.441896103</v>
      </c>
      <c r="L2642">
        <v>47067736.430669598</v>
      </c>
      <c r="M2642">
        <v>50644154.621696703</v>
      </c>
      <c r="N2642">
        <v>50076596.360027</v>
      </c>
      <c r="O2642">
        <v>48362970.273103297</v>
      </c>
      <c r="P2642">
        <v>51576337.706181102</v>
      </c>
      <c r="Q2642">
        <v>50005301.446437128</v>
      </c>
      <c r="R2642" s="2">
        <f t="shared" si="123"/>
        <v>0.98738545089691587</v>
      </c>
      <c r="S2642" s="2">
        <f t="shared" si="124"/>
        <v>-1.8314707731697931E-2</v>
      </c>
      <c r="T2642" s="2">
        <f t="shared" si="125"/>
        <v>8.1116781908179877E-2</v>
      </c>
      <c r="U2642">
        <v>58327055.270018399</v>
      </c>
      <c r="V2642">
        <v>52425252.336201303</v>
      </c>
      <c r="W2642">
        <v>55275495.722258501</v>
      </c>
      <c r="X2642">
        <v>66163845.144211501</v>
      </c>
      <c r="Y2642">
        <v>52398660.023497298</v>
      </c>
      <c r="Z2642">
        <v>67539782.272944897</v>
      </c>
      <c r="AA2642">
        <v>15</v>
      </c>
      <c r="AB2642">
        <v>11</v>
      </c>
      <c r="AC2642">
        <v>8</v>
      </c>
      <c r="AD2642">
        <v>12</v>
      </c>
      <c r="AE2642">
        <v>11</v>
      </c>
      <c r="AF2642">
        <v>12</v>
      </c>
    </row>
    <row r="2643" spans="1:32" x14ac:dyDescent="0.2">
      <c r="A2643" t="s">
        <v>3737</v>
      </c>
      <c r="B2643" t="s">
        <v>11094</v>
      </c>
      <c r="C2643">
        <v>4</v>
      </c>
      <c r="D2643">
        <v>4</v>
      </c>
      <c r="E2643">
        <v>160.66999999999999</v>
      </c>
      <c r="F2643">
        <v>0.82964678024296701</v>
      </c>
      <c r="G2643">
        <v>25436</v>
      </c>
      <c r="H2643" t="s">
        <v>3738</v>
      </c>
      <c r="I2643" t="s">
        <v>11095</v>
      </c>
      <c r="J2643">
        <v>2229768.3136442099</v>
      </c>
      <c r="K2643">
        <v>2592937.0696960501</v>
      </c>
      <c r="L2643">
        <v>2964688.2643482802</v>
      </c>
      <c r="M2643">
        <v>2595797.8825628464</v>
      </c>
      <c r="N2643">
        <v>2568015.7448136499</v>
      </c>
      <c r="O2643">
        <v>2392215.3129185401</v>
      </c>
      <c r="P2643">
        <v>3001847.5885176999</v>
      </c>
      <c r="Q2643">
        <v>2654026.2154166303</v>
      </c>
      <c r="R2643" s="2">
        <f t="shared" si="123"/>
        <v>1.022431766835519</v>
      </c>
      <c r="S2643" s="2">
        <f t="shared" si="124"/>
        <v>3.2004566460237145E-2</v>
      </c>
      <c r="T2643" s="2">
        <f t="shared" si="125"/>
        <v>8.1106767915309699E-2</v>
      </c>
      <c r="U2643">
        <v>2371563.07983405</v>
      </c>
      <c r="V2643">
        <v>2717347.7099104701</v>
      </c>
      <c r="W2643">
        <v>3481676.10981673</v>
      </c>
      <c r="X2643">
        <v>3392998.09528141</v>
      </c>
      <c r="Y2643">
        <v>2591835.78214456</v>
      </c>
      <c r="Z2643">
        <v>3930952.4786354201</v>
      </c>
      <c r="AA2643">
        <v>2</v>
      </c>
      <c r="AB2643">
        <v>2</v>
      </c>
      <c r="AC2643">
        <v>2</v>
      </c>
      <c r="AD2643">
        <v>2</v>
      </c>
      <c r="AE2643">
        <v>2</v>
      </c>
      <c r="AF2643">
        <v>3</v>
      </c>
    </row>
    <row r="2644" spans="1:32" x14ac:dyDescent="0.2">
      <c r="A2644" t="s">
        <v>7129</v>
      </c>
      <c r="B2644" t="s">
        <v>14151</v>
      </c>
      <c r="C2644">
        <v>5</v>
      </c>
      <c r="D2644">
        <v>4</v>
      </c>
      <c r="E2644">
        <v>225.97</v>
      </c>
      <c r="F2644">
        <v>0.83005312378060203</v>
      </c>
      <c r="G2644">
        <v>15413</v>
      </c>
      <c r="H2644" t="s">
        <v>7130</v>
      </c>
      <c r="I2644" t="s">
        <v>14152</v>
      </c>
      <c r="J2644">
        <v>4619576.6214938797</v>
      </c>
      <c r="K2644">
        <v>4057616.9877698701</v>
      </c>
      <c r="L2644">
        <v>6631855.80434772</v>
      </c>
      <c r="M2644">
        <v>5103016.4712038236</v>
      </c>
      <c r="N2644">
        <v>5665141.0255624698</v>
      </c>
      <c r="O2644">
        <v>4386098.6595376497</v>
      </c>
      <c r="P2644">
        <v>5620133.8214222901</v>
      </c>
      <c r="Q2644">
        <v>5223791.1688408032</v>
      </c>
      <c r="R2644" s="2">
        <f t="shared" si="123"/>
        <v>1.0236673148751347</v>
      </c>
      <c r="S2644" s="2">
        <f t="shared" si="124"/>
        <v>3.3746925138882958E-2</v>
      </c>
      <c r="T2644" s="2">
        <f t="shared" si="125"/>
        <v>8.0894111688421769E-2</v>
      </c>
      <c r="U2644">
        <v>4913343.36978452</v>
      </c>
      <c r="V2644">
        <v>4252303.8288402203</v>
      </c>
      <c r="W2644">
        <v>7788331.1359964302</v>
      </c>
      <c r="X2644">
        <v>7485083.66744023</v>
      </c>
      <c r="Y2644">
        <v>4752100.4436414102</v>
      </c>
      <c r="Z2644">
        <v>7359627.1376628801</v>
      </c>
      <c r="AA2644">
        <v>2</v>
      </c>
      <c r="AB2644">
        <v>2</v>
      </c>
      <c r="AC2644">
        <v>3</v>
      </c>
      <c r="AD2644">
        <v>3</v>
      </c>
      <c r="AE2644">
        <v>2</v>
      </c>
      <c r="AF2644">
        <v>2</v>
      </c>
    </row>
    <row r="2645" spans="1:32" x14ac:dyDescent="0.2">
      <c r="A2645" t="s">
        <v>6387</v>
      </c>
      <c r="B2645" t="s">
        <v>13492</v>
      </c>
      <c r="C2645">
        <v>10</v>
      </c>
      <c r="D2645">
        <v>6</v>
      </c>
      <c r="E2645">
        <v>813.83</v>
      </c>
      <c r="F2645">
        <v>0.83100040978419398</v>
      </c>
      <c r="G2645">
        <v>10359</v>
      </c>
      <c r="H2645" t="s">
        <v>6388</v>
      </c>
      <c r="I2645" t="s">
        <v>13493</v>
      </c>
      <c r="J2645">
        <v>14688642.956137501</v>
      </c>
      <c r="K2645">
        <v>22997036.318232998</v>
      </c>
      <c r="L2645">
        <v>24121623.815261301</v>
      </c>
      <c r="M2645">
        <v>20602434.3632106</v>
      </c>
      <c r="N2645">
        <v>18464935.027685501</v>
      </c>
      <c r="O2645">
        <v>20241106.877096798</v>
      </c>
      <c r="P2645">
        <v>24645569.872811601</v>
      </c>
      <c r="Q2645">
        <v>21117203.925864633</v>
      </c>
      <c r="R2645" s="2">
        <f t="shared" si="123"/>
        <v>1.0249858610676246</v>
      </c>
      <c r="S2645" s="2">
        <f t="shared" si="124"/>
        <v>3.5604008942126453E-2</v>
      </c>
      <c r="T2645" s="2">
        <f t="shared" si="125"/>
        <v>8.0398762055876566E-2</v>
      </c>
      <c r="U2645">
        <v>15622718.7885308</v>
      </c>
      <c r="V2645">
        <v>24100447.598368999</v>
      </c>
      <c r="W2645">
        <v>28327997.374133199</v>
      </c>
      <c r="X2645">
        <v>24396847.8405798</v>
      </c>
      <c r="Y2645">
        <v>21930143.4912511</v>
      </c>
      <c r="Z2645">
        <v>32273645.1875461</v>
      </c>
      <c r="AA2645">
        <v>7</v>
      </c>
      <c r="AB2645">
        <v>4</v>
      </c>
      <c r="AC2645">
        <v>5</v>
      </c>
      <c r="AD2645">
        <v>6</v>
      </c>
      <c r="AE2645">
        <v>4</v>
      </c>
      <c r="AF2645">
        <v>2</v>
      </c>
    </row>
    <row r="2646" spans="1:32" x14ac:dyDescent="0.2">
      <c r="A2646" t="s">
        <v>2313</v>
      </c>
      <c r="B2646" t="s">
        <v>9804</v>
      </c>
      <c r="C2646">
        <v>1</v>
      </c>
      <c r="D2646">
        <v>1</v>
      </c>
      <c r="E2646">
        <v>81.099999999999994</v>
      </c>
      <c r="F2646">
        <v>0.83108664456537895</v>
      </c>
      <c r="G2646">
        <v>97939</v>
      </c>
      <c r="H2646" t="s">
        <v>2314</v>
      </c>
      <c r="I2646" t="s">
        <v>9805</v>
      </c>
      <c r="J2646">
        <v>147035.10344782899</v>
      </c>
      <c r="K2646">
        <v>137233.69067831201</v>
      </c>
      <c r="L2646">
        <v>126372.74040405299</v>
      </c>
      <c r="M2646">
        <v>136880.51151006468</v>
      </c>
      <c r="N2646">
        <v>151276.107545687</v>
      </c>
      <c r="O2646">
        <v>116056.78466615301</v>
      </c>
      <c r="P2646">
        <v>136700.52313336299</v>
      </c>
      <c r="Q2646">
        <v>134677.80511506766</v>
      </c>
      <c r="R2646" s="2">
        <f t="shared" si="123"/>
        <v>0.98390781587023035</v>
      </c>
      <c r="S2646" s="2">
        <f t="shared" si="124"/>
        <v>-2.3404941738375058E-2</v>
      </c>
      <c r="T2646" s="2">
        <f t="shared" si="125"/>
        <v>8.0353696679123454E-2</v>
      </c>
      <c r="U2646">
        <v>156385.31619751599</v>
      </c>
      <c r="V2646">
        <v>143818.243583901</v>
      </c>
      <c r="W2646">
        <v>148409.85357142999</v>
      </c>
      <c r="X2646">
        <v>199873.98667656799</v>
      </c>
      <c r="Y2646">
        <v>125741.243120545</v>
      </c>
      <c r="Z2646">
        <v>179010.840622724</v>
      </c>
      <c r="AA2646">
        <v>1</v>
      </c>
      <c r="AB2646">
        <v>0</v>
      </c>
      <c r="AC2646">
        <v>1</v>
      </c>
      <c r="AD2646">
        <v>1</v>
      </c>
      <c r="AE2646">
        <v>1</v>
      </c>
      <c r="AF2646">
        <v>1</v>
      </c>
    </row>
    <row r="2647" spans="1:32" x14ac:dyDescent="0.2">
      <c r="A2647" t="s">
        <v>3199</v>
      </c>
      <c r="B2647" t="s">
        <v>10621</v>
      </c>
      <c r="C2647">
        <v>2</v>
      </c>
      <c r="D2647">
        <v>1</v>
      </c>
      <c r="E2647">
        <v>103.23</v>
      </c>
      <c r="F2647">
        <v>0.83161359875302499</v>
      </c>
      <c r="G2647">
        <v>45097</v>
      </c>
      <c r="H2647" t="s">
        <v>3200</v>
      </c>
      <c r="I2647" t="s">
        <v>10622</v>
      </c>
      <c r="J2647">
        <v>158385.36622251701</v>
      </c>
      <c r="K2647">
        <v>73354.779024703894</v>
      </c>
      <c r="L2647">
        <v>99219.177762031293</v>
      </c>
      <c r="M2647">
        <v>110319.77433641739</v>
      </c>
      <c r="N2647">
        <v>139630.591723066</v>
      </c>
      <c r="O2647">
        <v>66513.935768835203</v>
      </c>
      <c r="P2647">
        <v>100500.150153307</v>
      </c>
      <c r="Q2647">
        <v>102214.89254840273</v>
      </c>
      <c r="R2647" s="2">
        <f t="shared" si="123"/>
        <v>0.92653282843654994</v>
      </c>
      <c r="S2647" s="2">
        <f t="shared" si="124"/>
        <v>-0.11008600089757575</v>
      </c>
      <c r="T2647" s="2">
        <f t="shared" si="125"/>
        <v>8.0078417590794287E-2</v>
      </c>
      <c r="U2647">
        <v>168457.361520857</v>
      </c>
      <c r="V2647">
        <v>76874.384312432696</v>
      </c>
      <c r="W2647">
        <v>116521.202247098</v>
      </c>
      <c r="X2647">
        <v>184487.31582592399</v>
      </c>
      <c r="Y2647">
        <v>72064.248483807896</v>
      </c>
      <c r="Z2647">
        <v>131606.05350502001</v>
      </c>
      <c r="AA2647">
        <v>0</v>
      </c>
      <c r="AB2647">
        <v>0</v>
      </c>
      <c r="AC2647">
        <v>0</v>
      </c>
      <c r="AD2647">
        <v>1</v>
      </c>
      <c r="AE2647">
        <v>0</v>
      </c>
      <c r="AF2647">
        <v>0</v>
      </c>
    </row>
    <row r="2648" spans="1:32" x14ac:dyDescent="0.2">
      <c r="A2648" t="s">
        <v>6451</v>
      </c>
      <c r="B2648" t="s">
        <v>13552</v>
      </c>
      <c r="C2648">
        <v>8</v>
      </c>
      <c r="D2648">
        <v>8</v>
      </c>
      <c r="E2648">
        <v>491.22</v>
      </c>
      <c r="F2648">
        <v>0.83205575779598395</v>
      </c>
      <c r="G2648">
        <v>91774</v>
      </c>
      <c r="H2648" t="s">
        <v>6452</v>
      </c>
      <c r="I2648" t="s">
        <v>13553</v>
      </c>
      <c r="J2648">
        <v>3748563.3672665898</v>
      </c>
      <c r="K2648">
        <v>3300119.1828512698</v>
      </c>
      <c r="L2648">
        <v>3075701.8606688599</v>
      </c>
      <c r="M2648">
        <v>3374794.8035955732</v>
      </c>
      <c r="N2648">
        <v>3722484.2270025201</v>
      </c>
      <c r="O2648">
        <v>3215021.26565219</v>
      </c>
      <c r="P2648">
        <v>3339990.5706654801</v>
      </c>
      <c r="Q2648">
        <v>3425832.0211067297</v>
      </c>
      <c r="R2648" s="2">
        <f t="shared" si="123"/>
        <v>1.0151230579876385</v>
      </c>
      <c r="S2648" s="2">
        <f t="shared" si="124"/>
        <v>2.1654628284589882E-2</v>
      </c>
      <c r="T2648" s="2">
        <f t="shared" si="125"/>
        <v>7.9847569752855688E-2</v>
      </c>
      <c r="U2648">
        <v>3986940.89867059</v>
      </c>
      <c r="V2648">
        <v>3458460.8353042998</v>
      </c>
      <c r="W2648">
        <v>3612048.4632348702</v>
      </c>
      <c r="X2648">
        <v>4918342.8557409998</v>
      </c>
      <c r="Y2648">
        <v>3483301.48698316</v>
      </c>
      <c r="Z2648">
        <v>4373754.4379658699</v>
      </c>
      <c r="AA2648">
        <v>4</v>
      </c>
      <c r="AB2648">
        <v>3</v>
      </c>
      <c r="AC2648">
        <v>2</v>
      </c>
      <c r="AD2648">
        <v>3</v>
      </c>
      <c r="AE2648">
        <v>4</v>
      </c>
      <c r="AF2648">
        <v>2</v>
      </c>
    </row>
    <row r="2649" spans="1:32" x14ac:dyDescent="0.2">
      <c r="A2649" t="s">
        <v>6337</v>
      </c>
      <c r="B2649" t="s">
        <v>13446</v>
      </c>
      <c r="C2649">
        <v>4</v>
      </c>
      <c r="D2649">
        <v>4</v>
      </c>
      <c r="E2649">
        <v>126.42</v>
      </c>
      <c r="F2649">
        <v>0.83214424304235701</v>
      </c>
      <c r="G2649">
        <v>37366</v>
      </c>
      <c r="H2649" t="s">
        <v>6338</v>
      </c>
      <c r="I2649" t="s">
        <v>13447</v>
      </c>
      <c r="J2649">
        <v>1958249.9324448199</v>
      </c>
      <c r="K2649">
        <v>2094732.12320573</v>
      </c>
      <c r="L2649">
        <v>2138304.0974354199</v>
      </c>
      <c r="M2649">
        <v>2063762.0510286565</v>
      </c>
      <c r="N2649">
        <v>1532499.6854226501</v>
      </c>
      <c r="O2649">
        <v>2801599.6867712699</v>
      </c>
      <c r="P2649">
        <v>2308053.0745628499</v>
      </c>
      <c r="Q2649">
        <v>2214050.8155855895</v>
      </c>
      <c r="R2649" s="2">
        <f t="shared" si="123"/>
        <v>1.0728227193062414</v>
      </c>
      <c r="S2649" s="2">
        <f t="shared" si="124"/>
        <v>0.10141169481902786</v>
      </c>
      <c r="T2649" s="2">
        <f t="shared" si="125"/>
        <v>7.9801387017311251E-2</v>
      </c>
      <c r="U2649">
        <v>2082778.38215557</v>
      </c>
      <c r="V2649">
        <v>2195238.5981107601</v>
      </c>
      <c r="W2649">
        <v>2511185.5371413701</v>
      </c>
      <c r="X2649">
        <v>2024819.5612351</v>
      </c>
      <c r="Y2649">
        <v>3035381.5880226502</v>
      </c>
      <c r="Z2649">
        <v>3022420.9213616601</v>
      </c>
      <c r="AA2649">
        <v>1</v>
      </c>
      <c r="AB2649">
        <v>0</v>
      </c>
      <c r="AC2649">
        <v>1</v>
      </c>
      <c r="AD2649">
        <v>1</v>
      </c>
      <c r="AE2649">
        <v>1</v>
      </c>
      <c r="AF2649">
        <v>1</v>
      </c>
    </row>
    <row r="2650" spans="1:32" x14ac:dyDescent="0.2">
      <c r="A2650" t="s">
        <v>2535</v>
      </c>
      <c r="B2650" t="s">
        <v>10008</v>
      </c>
      <c r="C2650">
        <v>4</v>
      </c>
      <c r="D2650">
        <v>4</v>
      </c>
      <c r="E2650">
        <v>163.1</v>
      </c>
      <c r="F2650">
        <v>0.83224529435420902</v>
      </c>
      <c r="G2650">
        <v>22316</v>
      </c>
      <c r="H2650" t="s">
        <v>2536</v>
      </c>
      <c r="I2650" t="s">
        <v>10009</v>
      </c>
      <c r="J2650">
        <v>1718040.738227</v>
      </c>
      <c r="K2650">
        <v>1185639.32363697</v>
      </c>
      <c r="L2650">
        <v>1115315.975748</v>
      </c>
      <c r="M2650">
        <v>1339665.3458706567</v>
      </c>
      <c r="N2650">
        <v>1250444.1167228499</v>
      </c>
      <c r="O2650">
        <v>1240232.9152541</v>
      </c>
      <c r="P2650">
        <v>1334978.6734996301</v>
      </c>
      <c r="Q2650">
        <v>1275218.5684921935</v>
      </c>
      <c r="R2650" s="2">
        <f t="shared" si="123"/>
        <v>0.95189337577693423</v>
      </c>
      <c r="S2650" s="2">
        <f t="shared" si="124"/>
        <v>-7.1128112586061831E-2</v>
      </c>
      <c r="T2650" s="2">
        <f t="shared" si="125"/>
        <v>7.9748651733660067E-2</v>
      </c>
      <c r="U2650">
        <v>1827293.87600407</v>
      </c>
      <c r="V2650">
        <v>1242526.9932379799</v>
      </c>
      <c r="W2650">
        <v>1309806.8469308</v>
      </c>
      <c r="X2650">
        <v>1652152.8401315799</v>
      </c>
      <c r="Y2650">
        <v>1343725.2201296701</v>
      </c>
      <c r="Z2650">
        <v>1748169.27601248</v>
      </c>
      <c r="AA2650">
        <v>2</v>
      </c>
      <c r="AB2650">
        <v>3</v>
      </c>
      <c r="AC2650">
        <v>3</v>
      </c>
      <c r="AD2650">
        <v>1</v>
      </c>
      <c r="AE2650">
        <v>3</v>
      </c>
      <c r="AF2650">
        <v>1</v>
      </c>
    </row>
    <row r="2651" spans="1:32" x14ac:dyDescent="0.2">
      <c r="A2651" t="s">
        <v>3159</v>
      </c>
      <c r="B2651" t="s">
        <v>10581</v>
      </c>
      <c r="C2651">
        <v>1</v>
      </c>
      <c r="D2651">
        <v>1</v>
      </c>
      <c r="E2651">
        <v>83.95</v>
      </c>
      <c r="F2651">
        <v>0.83252975272832097</v>
      </c>
      <c r="G2651">
        <v>54991</v>
      </c>
      <c r="H2651" t="s">
        <v>3160</v>
      </c>
      <c r="I2651" t="s">
        <v>10582</v>
      </c>
      <c r="J2651">
        <v>323814.79580555798</v>
      </c>
      <c r="K2651">
        <v>222835.89491781199</v>
      </c>
      <c r="L2651">
        <v>189714.571715789</v>
      </c>
      <c r="M2651">
        <v>245455.08747971966</v>
      </c>
      <c r="N2651">
        <v>270844.26348105801</v>
      </c>
      <c r="O2651">
        <v>247675.736494599</v>
      </c>
      <c r="P2651">
        <v>228320.45749529</v>
      </c>
      <c r="Q2651">
        <v>248946.81915698232</v>
      </c>
      <c r="R2651" s="2">
        <f t="shared" si="123"/>
        <v>1.0142255420863957</v>
      </c>
      <c r="S2651" s="2">
        <f t="shared" si="124"/>
        <v>2.0378512565271092E-2</v>
      </c>
      <c r="T2651" s="2">
        <f t="shared" si="125"/>
        <v>7.9600236842859329E-2</v>
      </c>
      <c r="U2651">
        <v>344406.73039315501</v>
      </c>
      <c r="V2651">
        <v>233527.69175063199</v>
      </c>
      <c r="W2651">
        <v>222797.35106388299</v>
      </c>
      <c r="X2651">
        <v>357853.752246294</v>
      </c>
      <c r="Y2651">
        <v>268343.25185910601</v>
      </c>
      <c r="Z2651">
        <v>298988.15374483302</v>
      </c>
      <c r="AA2651">
        <v>2</v>
      </c>
      <c r="AB2651">
        <v>1</v>
      </c>
      <c r="AC2651">
        <v>2</v>
      </c>
      <c r="AD2651">
        <v>1</v>
      </c>
      <c r="AE2651">
        <v>0</v>
      </c>
      <c r="AF2651">
        <v>1</v>
      </c>
    </row>
    <row r="2652" spans="1:32" x14ac:dyDescent="0.2">
      <c r="A2652" t="s">
        <v>3641</v>
      </c>
      <c r="B2652" t="s">
        <v>11012</v>
      </c>
      <c r="C2652">
        <v>54</v>
      </c>
      <c r="D2652">
        <v>49</v>
      </c>
      <c r="E2652">
        <v>3935.35</v>
      </c>
      <c r="F2652">
        <v>0.83271432627181097</v>
      </c>
      <c r="G2652">
        <v>50518</v>
      </c>
      <c r="H2652" t="s">
        <v>3642</v>
      </c>
      <c r="I2652" t="s">
        <v>11013</v>
      </c>
      <c r="J2652">
        <v>148229601.30403599</v>
      </c>
      <c r="K2652">
        <v>161634858.73833099</v>
      </c>
      <c r="L2652">
        <v>170521365.53055501</v>
      </c>
      <c r="M2652">
        <v>160128608.52430734</v>
      </c>
      <c r="N2652">
        <v>137004560.05617499</v>
      </c>
      <c r="O2652">
        <v>171437127.40333301</v>
      </c>
      <c r="P2652">
        <v>164758470.057668</v>
      </c>
      <c r="Q2652">
        <v>157733385.83905867</v>
      </c>
      <c r="R2652" s="2">
        <f t="shared" si="123"/>
        <v>0.98504188160178086</v>
      </c>
      <c r="S2652" s="2">
        <f t="shared" si="124"/>
        <v>-2.17430291054868E-2</v>
      </c>
      <c r="T2652" s="2">
        <f t="shared" si="125"/>
        <v>7.9503963542407866E-2</v>
      </c>
      <c r="U2652">
        <v>157655774.207609</v>
      </c>
      <c r="V2652">
        <v>169390193.98792899</v>
      </c>
      <c r="W2652">
        <v>200257197.93901199</v>
      </c>
      <c r="X2652">
        <v>181017664.02884799</v>
      </c>
      <c r="Y2652">
        <v>185742846.303386</v>
      </c>
      <c r="Z2652">
        <v>215753031.142124</v>
      </c>
      <c r="AA2652">
        <v>43</v>
      </c>
      <c r="AB2652">
        <v>30</v>
      </c>
      <c r="AC2652">
        <v>33</v>
      </c>
      <c r="AD2652">
        <v>34</v>
      </c>
      <c r="AE2652">
        <v>33</v>
      </c>
      <c r="AF2652">
        <v>37</v>
      </c>
    </row>
    <row r="2653" spans="1:32" x14ac:dyDescent="0.2">
      <c r="A2653" t="s">
        <v>1719</v>
      </c>
      <c r="B2653" t="s">
        <v>9283</v>
      </c>
      <c r="C2653">
        <v>10</v>
      </c>
      <c r="D2653">
        <v>8</v>
      </c>
      <c r="E2653">
        <v>594.39</v>
      </c>
      <c r="F2653">
        <v>0.83303938699328905</v>
      </c>
      <c r="G2653">
        <v>44519</v>
      </c>
      <c r="H2653" t="s">
        <v>1720</v>
      </c>
      <c r="I2653" t="s">
        <v>9284</v>
      </c>
      <c r="J2653">
        <v>2497895.77910526</v>
      </c>
      <c r="K2653">
        <v>2854057.8522681398</v>
      </c>
      <c r="L2653">
        <v>3036377.3265538001</v>
      </c>
      <c r="M2653">
        <v>2796110.3193090665</v>
      </c>
      <c r="N2653">
        <v>3370515.8474773602</v>
      </c>
      <c r="O2653">
        <v>1743236.13739873</v>
      </c>
      <c r="P2653">
        <v>4464214.7431572704</v>
      </c>
      <c r="Q2653">
        <v>3192655.5760111199</v>
      </c>
      <c r="R2653" s="2">
        <f t="shared" si="123"/>
        <v>1.1418203187347922</v>
      </c>
      <c r="S2653" s="2">
        <f t="shared" si="124"/>
        <v>0.19133564048575386</v>
      </c>
      <c r="T2653" s="2">
        <f t="shared" si="125"/>
        <v>7.9334464200111116E-2</v>
      </c>
      <c r="U2653">
        <v>2656741.2276648702</v>
      </c>
      <c r="V2653">
        <v>2990997.2206621701</v>
      </c>
      <c r="W2653">
        <v>3565866.4438284701</v>
      </c>
      <c r="X2653">
        <v>4453303.6348016402</v>
      </c>
      <c r="Y2653">
        <v>1888701.9798085201</v>
      </c>
      <c r="Z2653">
        <v>5845938.3737201402</v>
      </c>
      <c r="AA2653">
        <v>6</v>
      </c>
      <c r="AB2653">
        <v>5</v>
      </c>
      <c r="AC2653">
        <v>7</v>
      </c>
      <c r="AD2653">
        <v>6</v>
      </c>
      <c r="AE2653">
        <v>4</v>
      </c>
      <c r="AF2653">
        <v>6</v>
      </c>
    </row>
    <row r="2654" spans="1:32" x14ac:dyDescent="0.2">
      <c r="A2654" t="s">
        <v>3997</v>
      </c>
      <c r="B2654" t="s">
        <v>11334</v>
      </c>
      <c r="C2654">
        <v>6</v>
      </c>
      <c r="D2654">
        <v>4</v>
      </c>
      <c r="E2654">
        <v>248.49</v>
      </c>
      <c r="F2654">
        <v>0.83317623081944203</v>
      </c>
      <c r="G2654">
        <v>171017</v>
      </c>
      <c r="H2654" t="s">
        <v>3998</v>
      </c>
      <c r="I2654" t="s">
        <v>11335</v>
      </c>
      <c r="J2654">
        <v>514580.27416028403</v>
      </c>
      <c r="K2654">
        <v>402688.13366344699</v>
      </c>
      <c r="L2654">
        <v>346320.66476238403</v>
      </c>
      <c r="M2654">
        <v>421196.35752870498</v>
      </c>
      <c r="N2654">
        <v>405804.67677678698</v>
      </c>
      <c r="O2654">
        <v>466345.33301680698</v>
      </c>
      <c r="P2654">
        <v>343846.94381462003</v>
      </c>
      <c r="Q2654">
        <v>405332.31786940462</v>
      </c>
      <c r="R2654" s="2">
        <f t="shared" si="123"/>
        <v>0.96233576246390207</v>
      </c>
      <c r="S2654" s="2">
        <f t="shared" si="124"/>
        <v>-5.5387751487889485E-2</v>
      </c>
      <c r="T2654" s="2">
        <f t="shared" si="125"/>
        <v>7.9263128272060696E-2</v>
      </c>
      <c r="U2654">
        <v>547303.31054661202</v>
      </c>
      <c r="V2654">
        <v>422009.34631504898</v>
      </c>
      <c r="W2654">
        <v>406712.70546014898</v>
      </c>
      <c r="X2654">
        <v>536170.58156309696</v>
      </c>
      <c r="Y2654">
        <v>505259.92138828902</v>
      </c>
      <c r="Z2654">
        <v>450271.35995493102</v>
      </c>
      <c r="AA2654">
        <v>1</v>
      </c>
      <c r="AB2654">
        <v>1</v>
      </c>
      <c r="AC2654">
        <v>1</v>
      </c>
      <c r="AD2654">
        <v>1</v>
      </c>
      <c r="AE2654">
        <v>3</v>
      </c>
      <c r="AF2654">
        <v>2</v>
      </c>
    </row>
    <row r="2655" spans="1:32" x14ac:dyDescent="0.2">
      <c r="A2655" t="s">
        <v>1981</v>
      </c>
      <c r="B2655" t="s">
        <v>9518</v>
      </c>
      <c r="C2655">
        <v>4</v>
      </c>
      <c r="D2655">
        <v>4</v>
      </c>
      <c r="E2655">
        <v>152.76</v>
      </c>
      <c r="F2655">
        <v>0.83335483907309704</v>
      </c>
      <c r="G2655">
        <v>58177</v>
      </c>
      <c r="H2655" t="s">
        <v>1982</v>
      </c>
      <c r="I2655" t="s">
        <v>9519</v>
      </c>
      <c r="J2655">
        <v>710856.03470458195</v>
      </c>
      <c r="K2655">
        <v>503758.34416354197</v>
      </c>
      <c r="L2655">
        <v>516627.12052199699</v>
      </c>
      <c r="M2655">
        <v>577080.49979670707</v>
      </c>
      <c r="N2655">
        <v>595184.55962035898</v>
      </c>
      <c r="O2655">
        <v>593712.16267544299</v>
      </c>
      <c r="P2655">
        <v>478950.67312688398</v>
      </c>
      <c r="Q2655">
        <v>555949.13180756208</v>
      </c>
      <c r="R2655" s="2">
        <f t="shared" si="123"/>
        <v>0.96338228722580455</v>
      </c>
      <c r="S2655" s="2">
        <f t="shared" si="124"/>
        <v>-5.3819696150774157E-2</v>
      </c>
      <c r="T2655" s="2">
        <f t="shared" si="125"/>
        <v>7.9170038403311063E-2</v>
      </c>
      <c r="U2655">
        <v>756060.58112260699</v>
      </c>
      <c r="V2655">
        <v>527928.96474790003</v>
      </c>
      <c r="W2655">
        <v>606717.51726323902</v>
      </c>
      <c r="X2655">
        <v>786389.28955605906</v>
      </c>
      <c r="Y2655">
        <v>643254.98595662799</v>
      </c>
      <c r="Z2655">
        <v>627191.18148230703</v>
      </c>
      <c r="AA2655">
        <v>0</v>
      </c>
      <c r="AB2655">
        <v>2</v>
      </c>
      <c r="AC2655">
        <v>1</v>
      </c>
      <c r="AD2655">
        <v>1</v>
      </c>
      <c r="AE2655">
        <v>2</v>
      </c>
      <c r="AF2655">
        <v>3</v>
      </c>
    </row>
    <row r="2656" spans="1:32" x14ac:dyDescent="0.2">
      <c r="A2656" t="s">
        <v>7179</v>
      </c>
      <c r="B2656" t="s">
        <v>14191</v>
      </c>
      <c r="C2656">
        <v>4</v>
      </c>
      <c r="D2656">
        <v>3</v>
      </c>
      <c r="E2656">
        <v>173.95</v>
      </c>
      <c r="F2656">
        <v>0.83347658221376297</v>
      </c>
      <c r="G2656">
        <v>43661</v>
      </c>
      <c r="H2656" t="s">
        <v>7180</v>
      </c>
      <c r="I2656" t="s">
        <v>14192</v>
      </c>
      <c r="J2656">
        <v>254855.70706121501</v>
      </c>
      <c r="K2656">
        <v>470198.64354849298</v>
      </c>
      <c r="L2656">
        <v>347857.82174814801</v>
      </c>
      <c r="M2656">
        <v>357637.39078595204</v>
      </c>
      <c r="N2656">
        <v>202442.46609391901</v>
      </c>
      <c r="O2656">
        <v>420796.73982367001</v>
      </c>
      <c r="P2656">
        <v>401168.96647374902</v>
      </c>
      <c r="Q2656">
        <v>341469.39079711266</v>
      </c>
      <c r="R2656" s="2">
        <f t="shared" si="123"/>
        <v>0.9547921990111039</v>
      </c>
      <c r="S2656" s="2">
        <f t="shared" si="124"/>
        <v>-6.6741315746653457E-2</v>
      </c>
      <c r="T2656" s="2">
        <f t="shared" si="125"/>
        <v>7.9106597825434291E-2</v>
      </c>
      <c r="U2656">
        <v>271062.41570164298</v>
      </c>
      <c r="V2656">
        <v>492759.05002942402</v>
      </c>
      <c r="W2656">
        <v>408517.91473585297</v>
      </c>
      <c r="X2656">
        <v>267477.68320656498</v>
      </c>
      <c r="Y2656">
        <v>455910.48656659998</v>
      </c>
      <c r="Z2656">
        <v>525335.17995505501</v>
      </c>
      <c r="AA2656">
        <v>3</v>
      </c>
      <c r="AB2656">
        <v>3</v>
      </c>
      <c r="AC2656">
        <v>2</v>
      </c>
      <c r="AD2656">
        <v>2</v>
      </c>
      <c r="AE2656">
        <v>2</v>
      </c>
      <c r="AF2656">
        <v>3</v>
      </c>
    </row>
    <row r="2657" spans="1:32" x14ac:dyDescent="0.2">
      <c r="A2657" t="s">
        <v>7021</v>
      </c>
      <c r="B2657" t="s">
        <v>14064</v>
      </c>
      <c r="C2657">
        <v>1</v>
      </c>
      <c r="D2657">
        <v>1</v>
      </c>
      <c r="E2657">
        <v>36.32</v>
      </c>
      <c r="F2657">
        <v>0.83383009441176303</v>
      </c>
      <c r="G2657">
        <v>14191</v>
      </c>
      <c r="H2657" t="s">
        <v>7022</v>
      </c>
      <c r="I2657" t="s">
        <v>14065</v>
      </c>
      <c r="J2657">
        <v>12671051.6750506</v>
      </c>
      <c r="K2657">
        <v>16274190.0430506</v>
      </c>
      <c r="L2657">
        <v>25295261.217895001</v>
      </c>
      <c r="M2657">
        <v>18080167.645332068</v>
      </c>
      <c r="N2657">
        <v>20671832.532630499</v>
      </c>
      <c r="O2657">
        <v>13434492.1444612</v>
      </c>
      <c r="P2657">
        <v>16011343.3640671</v>
      </c>
      <c r="Q2657">
        <v>16705889.347052934</v>
      </c>
      <c r="R2657" s="2">
        <f t="shared" si="123"/>
        <v>0.92398973697381914</v>
      </c>
      <c r="S2657" s="2">
        <f t="shared" si="124"/>
        <v>-0.11405126759581842</v>
      </c>
      <c r="T2657" s="2">
        <f t="shared" si="125"/>
        <v>7.8922434466251606E-2</v>
      </c>
      <c r="U2657">
        <v>13476825.440266</v>
      </c>
      <c r="V2657">
        <v>17055035.218928501</v>
      </c>
      <c r="W2657">
        <v>29706295.846682899</v>
      </c>
      <c r="X2657">
        <v>27312717.435959902</v>
      </c>
      <c r="Y2657">
        <v>14555544.9239532</v>
      </c>
      <c r="Z2657">
        <v>20967030.4794994</v>
      </c>
      <c r="AA2657">
        <v>0</v>
      </c>
      <c r="AB2657">
        <v>1</v>
      </c>
      <c r="AC2657">
        <v>1</v>
      </c>
      <c r="AD2657">
        <v>1</v>
      </c>
      <c r="AE2657">
        <v>1</v>
      </c>
      <c r="AF2657">
        <v>0</v>
      </c>
    </row>
    <row r="2658" spans="1:32" x14ac:dyDescent="0.2">
      <c r="A2658" t="s">
        <v>6381</v>
      </c>
      <c r="B2658" t="s">
        <v>13486</v>
      </c>
      <c r="C2658">
        <v>8</v>
      </c>
      <c r="D2658">
        <v>6</v>
      </c>
      <c r="E2658">
        <v>424.84</v>
      </c>
      <c r="F2658">
        <v>0.83420108314988295</v>
      </c>
      <c r="G2658">
        <v>22484</v>
      </c>
      <c r="H2658" t="s">
        <v>6382</v>
      </c>
      <c r="I2658" t="s">
        <v>13487</v>
      </c>
      <c r="J2658">
        <v>5419381.4167820504</v>
      </c>
      <c r="K2658">
        <v>5604849.3877164796</v>
      </c>
      <c r="L2658">
        <v>6282660.9138863897</v>
      </c>
      <c r="M2658">
        <v>5768963.9061283069</v>
      </c>
      <c r="N2658">
        <v>5801880.0823230501</v>
      </c>
      <c r="O2658">
        <v>5919303.5258809598</v>
      </c>
      <c r="P2658">
        <v>5359023.8625140004</v>
      </c>
      <c r="Q2658">
        <v>5693402.4902393371</v>
      </c>
      <c r="R2658" s="2">
        <f t="shared" si="123"/>
        <v>0.98690208205173524</v>
      </c>
      <c r="S2658" s="2">
        <f t="shared" si="124"/>
        <v>-1.9021143687107701E-2</v>
      </c>
      <c r="T2658" s="2">
        <f t="shared" si="125"/>
        <v>7.8729250589789621E-2</v>
      </c>
      <c r="U2658">
        <v>5764009.1147289602</v>
      </c>
      <c r="V2658">
        <v>5873773.3461035304</v>
      </c>
      <c r="W2658">
        <v>7378242.9920220198</v>
      </c>
      <c r="X2658">
        <v>7665750.5344858104</v>
      </c>
      <c r="Y2658">
        <v>6413244.9119036105</v>
      </c>
      <c r="Z2658">
        <v>7017700.7706837403</v>
      </c>
      <c r="AA2658">
        <v>3</v>
      </c>
      <c r="AB2658">
        <v>3</v>
      </c>
      <c r="AC2658">
        <v>3</v>
      </c>
      <c r="AD2658">
        <v>5</v>
      </c>
      <c r="AE2658">
        <v>4</v>
      </c>
      <c r="AF2658">
        <v>4</v>
      </c>
    </row>
    <row r="2659" spans="1:32" x14ac:dyDescent="0.2">
      <c r="A2659" t="s">
        <v>5785</v>
      </c>
      <c r="B2659" t="s">
        <v>12958</v>
      </c>
      <c r="C2659">
        <v>17</v>
      </c>
      <c r="D2659">
        <v>15</v>
      </c>
      <c r="E2659">
        <v>863.26</v>
      </c>
      <c r="F2659">
        <v>0.83440402218578702</v>
      </c>
      <c r="G2659">
        <v>66701</v>
      </c>
      <c r="H2659" t="s">
        <v>5786</v>
      </c>
      <c r="I2659" t="s">
        <v>12959</v>
      </c>
      <c r="J2659">
        <v>8283180.1688457401</v>
      </c>
      <c r="K2659">
        <v>8066654.8506699502</v>
      </c>
      <c r="L2659">
        <v>7969286.9675311502</v>
      </c>
      <c r="M2659">
        <v>8106373.9956822796</v>
      </c>
      <c r="N2659">
        <v>8342743.3459646497</v>
      </c>
      <c r="O2659">
        <v>8567146.8881538492</v>
      </c>
      <c r="P2659">
        <v>7635103.4744961103</v>
      </c>
      <c r="Q2659">
        <v>8181664.5695382031</v>
      </c>
      <c r="R2659" s="2">
        <f t="shared" si="123"/>
        <v>1.009287823865026</v>
      </c>
      <c r="S2659" s="2">
        <f t="shared" si="124"/>
        <v>1.3337653977196554E-2</v>
      </c>
      <c r="T2659" s="2">
        <f t="shared" si="125"/>
        <v>7.862361109053527E-2</v>
      </c>
      <c r="U2659">
        <v>8809921.7088357005</v>
      </c>
      <c r="V2659">
        <v>8453697.67792923</v>
      </c>
      <c r="W2659">
        <v>9358986.0292534009</v>
      </c>
      <c r="X2659">
        <v>11022873.3369132</v>
      </c>
      <c r="Y2659">
        <v>9282039.8463696707</v>
      </c>
      <c r="Z2659">
        <v>9998252.0906495508</v>
      </c>
      <c r="AA2659">
        <v>11</v>
      </c>
      <c r="AB2659">
        <v>11</v>
      </c>
      <c r="AC2659">
        <v>8</v>
      </c>
      <c r="AD2659">
        <v>10</v>
      </c>
      <c r="AE2659">
        <v>11</v>
      </c>
      <c r="AF2659">
        <v>6</v>
      </c>
    </row>
    <row r="2660" spans="1:32" x14ac:dyDescent="0.2">
      <c r="A2660" t="s">
        <v>1779</v>
      </c>
      <c r="B2660" t="s">
        <v>9339</v>
      </c>
      <c r="C2660">
        <v>2</v>
      </c>
      <c r="D2660">
        <v>1</v>
      </c>
      <c r="E2660">
        <v>102.42</v>
      </c>
      <c r="F2660">
        <v>0.83467219619521404</v>
      </c>
      <c r="G2660">
        <v>99756</v>
      </c>
      <c r="H2660" t="s">
        <v>1780</v>
      </c>
      <c r="I2660" t="s">
        <v>9340</v>
      </c>
      <c r="J2660">
        <v>54622.638442494397</v>
      </c>
      <c r="K2660">
        <v>41107.513005088498</v>
      </c>
      <c r="L2660">
        <v>42242.444182683597</v>
      </c>
      <c r="M2660">
        <v>45990.865210088836</v>
      </c>
      <c r="N2660">
        <v>73501.202376821704</v>
      </c>
      <c r="O2660">
        <v>25180.471357926901</v>
      </c>
      <c r="P2660">
        <v>41314.7298370715</v>
      </c>
      <c r="Q2660">
        <v>46665.467857273376</v>
      </c>
      <c r="R2660" s="2">
        <f t="shared" si="123"/>
        <v>1.0146681877825721</v>
      </c>
      <c r="S2660" s="2">
        <f t="shared" si="124"/>
        <v>2.100802090420012E-2</v>
      </c>
      <c r="T2660" s="2">
        <f t="shared" si="125"/>
        <v>7.8484053061724318E-2</v>
      </c>
      <c r="U2660">
        <v>58096.185088229598</v>
      </c>
      <c r="V2660">
        <v>43079.8755704418</v>
      </c>
      <c r="W2660">
        <v>49608.760050678502</v>
      </c>
      <c r="X2660">
        <v>97113.6723632301</v>
      </c>
      <c r="Y2660">
        <v>27281.677499638801</v>
      </c>
      <c r="Z2660">
        <v>54102.093749997701</v>
      </c>
      <c r="AA2660">
        <v>1</v>
      </c>
      <c r="AB2660">
        <v>0</v>
      </c>
      <c r="AC2660">
        <v>0</v>
      </c>
      <c r="AD2660">
        <v>0</v>
      </c>
      <c r="AE2660">
        <v>0</v>
      </c>
      <c r="AF2660">
        <v>0</v>
      </c>
    </row>
    <row r="2661" spans="1:32" x14ac:dyDescent="0.2">
      <c r="A2661" t="s">
        <v>4419</v>
      </c>
      <c r="B2661" t="s">
        <v>11730</v>
      </c>
      <c r="C2661">
        <v>4</v>
      </c>
      <c r="D2661">
        <v>3</v>
      </c>
      <c r="E2661">
        <v>172.75</v>
      </c>
      <c r="F2661">
        <v>0.83473960540494496</v>
      </c>
      <c r="G2661">
        <v>30490</v>
      </c>
      <c r="H2661" t="s">
        <v>4420</v>
      </c>
      <c r="I2661" t="s">
        <v>11731</v>
      </c>
      <c r="J2661">
        <v>1125180.8876195101</v>
      </c>
      <c r="K2661">
        <v>1113361.3971130799</v>
      </c>
      <c r="L2661">
        <v>953153.85309618304</v>
      </c>
      <c r="M2661">
        <v>1063898.712609591</v>
      </c>
      <c r="N2661">
        <v>1184914.5405041999</v>
      </c>
      <c r="O2661">
        <v>855947.82249647996</v>
      </c>
      <c r="P2661">
        <v>1092817.59604203</v>
      </c>
      <c r="Q2661">
        <v>1044559.98634757</v>
      </c>
      <c r="R2661" s="2">
        <f t="shared" si="123"/>
        <v>0.9818227750134354</v>
      </c>
      <c r="S2661" s="2">
        <f t="shared" si="124"/>
        <v>-2.6465462082519587E-2</v>
      </c>
      <c r="T2661" s="2">
        <f t="shared" si="125"/>
        <v>7.8448980292017703E-2</v>
      </c>
      <c r="U2661">
        <v>1196733.0573696101</v>
      </c>
      <c r="V2661">
        <v>1166781.1294404401</v>
      </c>
      <c r="W2661">
        <v>1119366.5921682499</v>
      </c>
      <c r="X2661">
        <v>1565571.70146701</v>
      </c>
      <c r="Y2661">
        <v>927373.12649693002</v>
      </c>
      <c r="Z2661">
        <v>1431056.6779904601</v>
      </c>
      <c r="AA2661">
        <v>3</v>
      </c>
      <c r="AB2661">
        <v>1</v>
      </c>
      <c r="AC2661">
        <v>2</v>
      </c>
      <c r="AD2661">
        <v>1</v>
      </c>
      <c r="AE2661">
        <v>1</v>
      </c>
      <c r="AF2661">
        <v>1</v>
      </c>
    </row>
    <row r="2662" spans="1:32" x14ac:dyDescent="0.2">
      <c r="A2662" t="s">
        <v>614</v>
      </c>
      <c r="B2662" t="s">
        <v>8253</v>
      </c>
      <c r="C2662">
        <v>3</v>
      </c>
      <c r="D2662">
        <v>3</v>
      </c>
      <c r="E2662">
        <v>111.82</v>
      </c>
      <c r="F2662">
        <v>0.83504468382532604</v>
      </c>
      <c r="G2662">
        <v>57753</v>
      </c>
      <c r="H2662" t="s">
        <v>615</v>
      </c>
      <c r="I2662" t="s">
        <v>8254</v>
      </c>
      <c r="J2662">
        <v>614747.18993482797</v>
      </c>
      <c r="K2662">
        <v>750981.733165632</v>
      </c>
      <c r="L2662">
        <v>842172.07563583099</v>
      </c>
      <c r="M2662">
        <v>735966.99957876361</v>
      </c>
      <c r="N2662">
        <v>594188.43214344699</v>
      </c>
      <c r="O2662">
        <v>679690.95402627997</v>
      </c>
      <c r="P2662">
        <v>1107633.81358845</v>
      </c>
      <c r="Q2662">
        <v>793837.73325272556</v>
      </c>
      <c r="R2662" s="2">
        <f t="shared" si="123"/>
        <v>1.0786322399062522</v>
      </c>
      <c r="S2662" s="2">
        <f t="shared" si="124"/>
        <v>0.10920306121008494</v>
      </c>
      <c r="T2662" s="2">
        <f t="shared" si="125"/>
        <v>7.8290284492987749E-2</v>
      </c>
      <c r="U2662">
        <v>653840.01116171398</v>
      </c>
      <c r="V2662">
        <v>787014.27684144897</v>
      </c>
      <c r="W2662">
        <v>989031.60624229</v>
      </c>
      <c r="X2662">
        <v>785073.153298466</v>
      </c>
      <c r="Y2662">
        <v>736408.35167803103</v>
      </c>
      <c r="Z2662">
        <v>1450458.67804899</v>
      </c>
      <c r="AA2662">
        <v>0</v>
      </c>
      <c r="AB2662">
        <v>1</v>
      </c>
      <c r="AC2662">
        <v>1</v>
      </c>
      <c r="AD2662">
        <v>1</v>
      </c>
      <c r="AE2662">
        <v>0</v>
      </c>
      <c r="AF2662">
        <v>2</v>
      </c>
    </row>
    <row r="2663" spans="1:32" x14ac:dyDescent="0.2">
      <c r="A2663" t="s">
        <v>918</v>
      </c>
      <c r="B2663" t="s">
        <v>8541</v>
      </c>
      <c r="C2663">
        <v>14</v>
      </c>
      <c r="D2663">
        <v>4</v>
      </c>
      <c r="E2663">
        <v>981.4</v>
      </c>
      <c r="F2663">
        <v>0.83508282989772398</v>
      </c>
      <c r="G2663">
        <v>20812</v>
      </c>
      <c r="H2663" t="s">
        <v>919</v>
      </c>
      <c r="I2663" t="s">
        <v>8542</v>
      </c>
      <c r="J2663">
        <v>3646040.3263180899</v>
      </c>
      <c r="K2663">
        <v>3109289.17068202</v>
      </c>
      <c r="L2663">
        <v>3288176.8218063</v>
      </c>
      <c r="M2663">
        <v>3347835.4396021366</v>
      </c>
      <c r="N2663">
        <v>3623064.68267655</v>
      </c>
      <c r="O2663">
        <v>3384266.52495118</v>
      </c>
      <c r="P2663">
        <v>2876987.9904610398</v>
      </c>
      <c r="Q2663">
        <v>3294773.0660295901</v>
      </c>
      <c r="R2663" s="2">
        <f t="shared" si="123"/>
        <v>0.98415024438033527</v>
      </c>
      <c r="S2663" s="2">
        <f t="shared" si="124"/>
        <v>-2.3049514814615563E-2</v>
      </c>
      <c r="T2663" s="2">
        <f t="shared" si="125"/>
        <v>7.8270445733832586E-2</v>
      </c>
      <c r="U2663">
        <v>3877898.2428672998</v>
      </c>
      <c r="V2663">
        <v>3258474.6873138002</v>
      </c>
      <c r="W2663">
        <v>3861575.2026976799</v>
      </c>
      <c r="X2663">
        <v>4786984.5004766202</v>
      </c>
      <c r="Y2663">
        <v>3666669.5628585299</v>
      </c>
      <c r="Z2663">
        <v>3767447.4598131301</v>
      </c>
      <c r="AA2663">
        <v>2</v>
      </c>
      <c r="AB2663">
        <v>2</v>
      </c>
      <c r="AC2663">
        <v>2</v>
      </c>
      <c r="AD2663">
        <v>2</v>
      </c>
      <c r="AE2663">
        <v>2</v>
      </c>
      <c r="AF2663">
        <v>1</v>
      </c>
    </row>
    <row r="2664" spans="1:32" x14ac:dyDescent="0.2">
      <c r="A2664" t="s">
        <v>4541</v>
      </c>
      <c r="B2664" t="s">
        <v>11842</v>
      </c>
      <c r="C2664">
        <v>7</v>
      </c>
      <c r="D2664">
        <v>6</v>
      </c>
      <c r="E2664">
        <v>309.89</v>
      </c>
      <c r="F2664">
        <v>0.83552186407054996</v>
      </c>
      <c r="G2664">
        <v>37605</v>
      </c>
      <c r="H2664" t="s">
        <v>4542</v>
      </c>
      <c r="I2664" t="s">
        <v>11843</v>
      </c>
      <c r="J2664">
        <v>1350329.88178002</v>
      </c>
      <c r="K2664">
        <v>1694368.4815849599</v>
      </c>
      <c r="L2664">
        <v>1820081.7798049699</v>
      </c>
      <c r="M2664">
        <v>1621593.3810566498</v>
      </c>
      <c r="N2664">
        <v>1406465.3149915601</v>
      </c>
      <c r="O2664">
        <v>1631788.01751266</v>
      </c>
      <c r="P2664">
        <v>1690803.0311527899</v>
      </c>
      <c r="Q2664">
        <v>1576352.1212190036</v>
      </c>
      <c r="R2664" s="2">
        <f t="shared" si="123"/>
        <v>0.97210073723403678</v>
      </c>
      <c r="S2664" s="2">
        <f t="shared" si="124"/>
        <v>-4.0822269145401172E-2</v>
      </c>
      <c r="T2664" s="2">
        <f t="shared" si="125"/>
        <v>7.8042180934023084E-2</v>
      </c>
      <c r="U2664">
        <v>1436199.6596822899</v>
      </c>
      <c r="V2664">
        <v>1775665.27432888</v>
      </c>
      <c r="W2664">
        <v>2137471.0207694401</v>
      </c>
      <c r="X2664">
        <v>1858296.2914006701</v>
      </c>
      <c r="Y2664">
        <v>1767953.97547398</v>
      </c>
      <c r="Z2664">
        <v>2214125.19130472</v>
      </c>
      <c r="AA2664">
        <v>4</v>
      </c>
      <c r="AB2664">
        <v>1</v>
      </c>
      <c r="AC2664">
        <v>2</v>
      </c>
      <c r="AD2664">
        <v>4</v>
      </c>
      <c r="AE2664">
        <v>2</v>
      </c>
      <c r="AF2664">
        <v>1</v>
      </c>
    </row>
    <row r="2665" spans="1:32" x14ac:dyDescent="0.2">
      <c r="A2665" t="s">
        <v>3459</v>
      </c>
      <c r="B2665" t="s">
        <v>10844</v>
      </c>
      <c r="C2665">
        <v>14</v>
      </c>
      <c r="D2665">
        <v>14</v>
      </c>
      <c r="E2665">
        <v>486.57</v>
      </c>
      <c r="F2665">
        <v>0.83599547403408603</v>
      </c>
      <c r="G2665">
        <v>144179</v>
      </c>
      <c r="H2665" t="s">
        <v>3460</v>
      </c>
      <c r="I2665" t="s">
        <v>10845</v>
      </c>
      <c r="J2665">
        <v>2772748.6170520498</v>
      </c>
      <c r="K2665">
        <v>2005698.17032972</v>
      </c>
      <c r="L2665">
        <v>2178188.38201296</v>
      </c>
      <c r="M2665">
        <v>2318878.3897982431</v>
      </c>
      <c r="N2665">
        <v>2596261.49645998</v>
      </c>
      <c r="O2665">
        <v>2295066.0039132098</v>
      </c>
      <c r="P2665">
        <v>2186391.1317973202</v>
      </c>
      <c r="Q2665">
        <v>2359239.544056837</v>
      </c>
      <c r="R2665" s="2">
        <f t="shared" si="123"/>
        <v>1.0174054639674768</v>
      </c>
      <c r="S2665" s="2">
        <f t="shared" si="124"/>
        <v>2.489474731555302E-2</v>
      </c>
      <c r="T2665" s="2">
        <f t="shared" si="125"/>
        <v>7.7796073765938709E-2</v>
      </c>
      <c r="U2665">
        <v>2949072.4258766202</v>
      </c>
      <c r="V2665">
        <v>2101932.7439967301</v>
      </c>
      <c r="W2665">
        <v>2558024.9173354502</v>
      </c>
      <c r="X2665">
        <v>3430317.87485416</v>
      </c>
      <c r="Y2665">
        <v>2486579.76529236</v>
      </c>
      <c r="Z2665">
        <v>2863103.2673611399</v>
      </c>
      <c r="AA2665">
        <v>10</v>
      </c>
      <c r="AB2665">
        <v>5</v>
      </c>
      <c r="AC2665">
        <v>2</v>
      </c>
      <c r="AD2665">
        <v>9</v>
      </c>
      <c r="AE2665">
        <v>6</v>
      </c>
      <c r="AF2665">
        <v>11</v>
      </c>
    </row>
    <row r="2666" spans="1:32" x14ac:dyDescent="0.2">
      <c r="A2666" t="s">
        <v>5609</v>
      </c>
      <c r="B2666" t="s">
        <v>12794</v>
      </c>
      <c r="C2666">
        <v>23</v>
      </c>
      <c r="D2666">
        <v>22</v>
      </c>
      <c r="E2666">
        <v>1580.7</v>
      </c>
      <c r="F2666">
        <v>0.83615518019458501</v>
      </c>
      <c r="G2666">
        <v>42510</v>
      </c>
      <c r="H2666" t="s">
        <v>5610</v>
      </c>
      <c r="I2666" t="s">
        <v>12795</v>
      </c>
      <c r="J2666">
        <v>48904153.393434502</v>
      </c>
      <c r="K2666">
        <v>52216968.272039697</v>
      </c>
      <c r="L2666">
        <v>50409996.377148397</v>
      </c>
      <c r="M2666">
        <v>50510372.680874199</v>
      </c>
      <c r="N2666">
        <v>50246592.628210098</v>
      </c>
      <c r="O2666">
        <v>52277872.849094898</v>
      </c>
      <c r="P2666">
        <v>49794980.521853201</v>
      </c>
      <c r="Q2666">
        <v>50773148.666386068</v>
      </c>
      <c r="R2666" s="2">
        <f t="shared" si="123"/>
        <v>1.0052024162872861</v>
      </c>
      <c r="S2666" s="2">
        <f t="shared" si="124"/>
        <v>7.4860442594743698E-3</v>
      </c>
      <c r="T2666" s="2">
        <f t="shared" si="125"/>
        <v>7.7713115326439056E-2</v>
      </c>
      <c r="U2666">
        <v>52014051.831627399</v>
      </c>
      <c r="V2666">
        <v>54722369.011881702</v>
      </c>
      <c r="W2666">
        <v>59200585.165350698</v>
      </c>
      <c r="X2666">
        <v>66388453.196290404</v>
      </c>
      <c r="Y2666">
        <v>56640245.020161197</v>
      </c>
      <c r="Z2666">
        <v>65207075.420720503</v>
      </c>
      <c r="AA2666">
        <v>22</v>
      </c>
      <c r="AB2666">
        <v>14</v>
      </c>
      <c r="AC2666">
        <v>15</v>
      </c>
      <c r="AD2666">
        <v>19</v>
      </c>
      <c r="AE2666">
        <v>14</v>
      </c>
      <c r="AF2666">
        <v>11</v>
      </c>
    </row>
    <row r="2667" spans="1:32" x14ac:dyDescent="0.2">
      <c r="A2667" t="s">
        <v>1951</v>
      </c>
      <c r="B2667" t="s">
        <v>9488</v>
      </c>
      <c r="C2667">
        <v>10</v>
      </c>
      <c r="D2667">
        <v>10</v>
      </c>
      <c r="E2667">
        <v>714.48</v>
      </c>
      <c r="F2667">
        <v>0.83650318941702095</v>
      </c>
      <c r="G2667">
        <v>42981</v>
      </c>
      <c r="H2667" t="s">
        <v>1952</v>
      </c>
      <c r="I2667" t="s">
        <v>9489</v>
      </c>
      <c r="J2667">
        <v>8176187.3286546599</v>
      </c>
      <c r="K2667">
        <v>11862914.049766701</v>
      </c>
      <c r="L2667">
        <v>12425257.0550681</v>
      </c>
      <c r="M2667">
        <v>10821452.811163152</v>
      </c>
      <c r="N2667">
        <v>9041176.1190705206</v>
      </c>
      <c r="O2667">
        <v>11830277.071667699</v>
      </c>
      <c r="P2667">
        <v>12580279.705409</v>
      </c>
      <c r="Q2667">
        <v>11150577.632049074</v>
      </c>
      <c r="R2667" s="2">
        <f t="shared" si="123"/>
        <v>1.0304141067404928</v>
      </c>
      <c r="S2667" s="2">
        <f t="shared" si="124"/>
        <v>4.3224249715439575E-2</v>
      </c>
      <c r="T2667" s="2">
        <f t="shared" si="125"/>
        <v>7.7532398821644005E-2</v>
      </c>
      <c r="U2667">
        <v>8696125.01164026</v>
      </c>
      <c r="V2667">
        <v>12432103.6182251</v>
      </c>
      <c r="W2667">
        <v>14591996.456150901</v>
      </c>
      <c r="X2667">
        <v>11945679.621733001</v>
      </c>
      <c r="Y2667">
        <v>12817464.741342399</v>
      </c>
      <c r="Z2667">
        <v>16474014.8297548</v>
      </c>
      <c r="AA2667">
        <v>7</v>
      </c>
      <c r="AB2667">
        <v>3</v>
      </c>
      <c r="AC2667">
        <v>7</v>
      </c>
      <c r="AD2667">
        <v>12</v>
      </c>
      <c r="AE2667">
        <v>7</v>
      </c>
      <c r="AF2667">
        <v>8</v>
      </c>
    </row>
    <row r="2668" spans="1:32" x14ac:dyDescent="0.2">
      <c r="A2668" t="s">
        <v>1140</v>
      </c>
      <c r="B2668" t="s">
        <v>8740</v>
      </c>
      <c r="C2668">
        <v>20</v>
      </c>
      <c r="D2668">
        <v>19</v>
      </c>
      <c r="E2668">
        <v>1126.17</v>
      </c>
      <c r="F2668">
        <v>0.83665098646499703</v>
      </c>
      <c r="G2668">
        <v>47877</v>
      </c>
      <c r="H2668" t="s">
        <v>1141</v>
      </c>
      <c r="I2668" t="s">
        <v>8741</v>
      </c>
      <c r="J2668">
        <v>23915069.834159002</v>
      </c>
      <c r="K2668">
        <v>29800581.362570401</v>
      </c>
      <c r="L2668">
        <v>27833334.072499</v>
      </c>
      <c r="M2668">
        <v>27182995.089742798</v>
      </c>
      <c r="N2668">
        <v>23159509.688116599</v>
      </c>
      <c r="O2668">
        <v>29942915.749657199</v>
      </c>
      <c r="P2668">
        <v>30789979.452113599</v>
      </c>
      <c r="Q2668">
        <v>27964134.963295799</v>
      </c>
      <c r="R2668" s="2">
        <f t="shared" si="123"/>
        <v>1.0287363431062</v>
      </c>
      <c r="S2668" s="2">
        <f t="shared" si="124"/>
        <v>4.0873278409973117E-2</v>
      </c>
      <c r="T2668" s="2">
        <f t="shared" si="125"/>
        <v>7.7455672548034815E-2</v>
      </c>
      <c r="U2668">
        <v>25435869.871902</v>
      </c>
      <c r="V2668">
        <v>31230430.721202899</v>
      </c>
      <c r="W2668">
        <v>32686962.559306599</v>
      </c>
      <c r="X2668">
        <v>30599567.941953201</v>
      </c>
      <c r="Y2668">
        <v>32441528.169560801</v>
      </c>
      <c r="Z2668">
        <v>40319817.204372503</v>
      </c>
      <c r="AA2668">
        <v>17</v>
      </c>
      <c r="AB2668">
        <v>13</v>
      </c>
      <c r="AC2668">
        <v>10</v>
      </c>
      <c r="AD2668">
        <v>14</v>
      </c>
      <c r="AE2668">
        <v>19</v>
      </c>
      <c r="AF2668">
        <v>9</v>
      </c>
    </row>
    <row r="2669" spans="1:32" x14ac:dyDescent="0.2">
      <c r="A2669" t="s">
        <v>6393</v>
      </c>
      <c r="B2669" t="s">
        <v>13498</v>
      </c>
      <c r="C2669">
        <v>2</v>
      </c>
      <c r="D2669">
        <v>2</v>
      </c>
      <c r="E2669">
        <v>85.7</v>
      </c>
      <c r="F2669">
        <v>0.83668628420147495</v>
      </c>
      <c r="G2669">
        <v>32906</v>
      </c>
      <c r="H2669" t="s">
        <v>6394</v>
      </c>
      <c r="I2669" t="s">
        <v>13499</v>
      </c>
      <c r="J2669">
        <v>283252.43741855701</v>
      </c>
      <c r="K2669">
        <v>177452.55553997401</v>
      </c>
      <c r="L2669">
        <v>224591.58412144199</v>
      </c>
      <c r="M2669">
        <v>228432.19235999099</v>
      </c>
      <c r="N2669">
        <v>269663.94703022297</v>
      </c>
      <c r="O2669">
        <v>159620.16189308601</v>
      </c>
      <c r="P2669">
        <v>229011.16942650001</v>
      </c>
      <c r="Q2669">
        <v>219431.75944993633</v>
      </c>
      <c r="R2669" s="2">
        <f t="shared" si="123"/>
        <v>0.96059910463114284</v>
      </c>
      <c r="S2669" s="2">
        <f t="shared" si="124"/>
        <v>-5.7993631039094364E-2</v>
      </c>
      <c r="T2669" s="2">
        <f t="shared" si="125"/>
        <v>7.7437350345515285E-2</v>
      </c>
      <c r="U2669">
        <v>301264.94252534298</v>
      </c>
      <c r="V2669">
        <v>185966.833152195</v>
      </c>
      <c r="W2669">
        <v>263756.28166539001</v>
      </c>
      <c r="X2669">
        <v>356294.255783859</v>
      </c>
      <c r="Y2669">
        <v>172939.80391818401</v>
      </c>
      <c r="Z2669">
        <v>299892.64862605103</v>
      </c>
      <c r="AA2669">
        <v>2</v>
      </c>
      <c r="AB2669">
        <v>0</v>
      </c>
      <c r="AC2669">
        <v>0</v>
      </c>
      <c r="AD2669">
        <v>1</v>
      </c>
      <c r="AE2669">
        <v>1</v>
      </c>
      <c r="AF2669">
        <v>1</v>
      </c>
    </row>
    <row r="2670" spans="1:32" x14ac:dyDescent="0.2">
      <c r="A2670" t="s">
        <v>3591</v>
      </c>
      <c r="B2670" t="s">
        <v>10966</v>
      </c>
      <c r="C2670">
        <v>9</v>
      </c>
      <c r="D2670">
        <v>8</v>
      </c>
      <c r="E2670">
        <v>281.01</v>
      </c>
      <c r="F2670">
        <v>0.83670211057177601</v>
      </c>
      <c r="G2670">
        <v>75266</v>
      </c>
      <c r="H2670" t="s">
        <v>3592</v>
      </c>
      <c r="I2670" t="s">
        <v>10967</v>
      </c>
      <c r="J2670">
        <v>2034525.7887151099</v>
      </c>
      <c r="K2670">
        <v>1957440.29787187</v>
      </c>
      <c r="L2670">
        <v>1852353.1700818001</v>
      </c>
      <c r="M2670">
        <v>1948106.4188895933</v>
      </c>
      <c r="N2670">
        <v>1911734.0747479</v>
      </c>
      <c r="O2670">
        <v>2211853.3211225402</v>
      </c>
      <c r="P2670">
        <v>1820444.2217834999</v>
      </c>
      <c r="Q2670">
        <v>1981343.8725513134</v>
      </c>
      <c r="R2670" s="2">
        <f t="shared" si="123"/>
        <v>1.0170614158135494</v>
      </c>
      <c r="S2670" s="2">
        <f t="shared" si="124"/>
        <v>2.4406799760188419E-2</v>
      </c>
      <c r="T2670" s="2">
        <f t="shared" si="125"/>
        <v>7.742913550990152E-2</v>
      </c>
      <c r="U2670">
        <v>2163904.75008647</v>
      </c>
      <c r="V2670">
        <v>2051359.4305364699</v>
      </c>
      <c r="W2670">
        <v>2175369.9560162202</v>
      </c>
      <c r="X2670">
        <v>2525884.0750506702</v>
      </c>
      <c r="Y2670">
        <v>2396423.3284447198</v>
      </c>
      <c r="Z2670">
        <v>2383891.7582657901</v>
      </c>
      <c r="AA2670">
        <v>3</v>
      </c>
      <c r="AB2670">
        <v>5</v>
      </c>
      <c r="AC2670">
        <v>4</v>
      </c>
      <c r="AD2670">
        <v>4</v>
      </c>
      <c r="AE2670">
        <v>3</v>
      </c>
      <c r="AF2670">
        <v>3</v>
      </c>
    </row>
    <row r="2671" spans="1:32" x14ac:dyDescent="0.2">
      <c r="A2671" t="s">
        <v>7133</v>
      </c>
      <c r="B2671" t="s">
        <v>14153</v>
      </c>
      <c r="C2671">
        <v>1</v>
      </c>
      <c r="D2671">
        <v>1</v>
      </c>
      <c r="E2671">
        <v>99.79</v>
      </c>
      <c r="F2671">
        <v>0.83680219497520303</v>
      </c>
      <c r="G2671">
        <v>39891</v>
      </c>
      <c r="H2671" t="s">
        <v>7134</v>
      </c>
      <c r="I2671" t="s">
        <v>14154</v>
      </c>
      <c r="J2671">
        <v>184070.942536608</v>
      </c>
      <c r="K2671">
        <v>129042.423048144</v>
      </c>
      <c r="L2671">
        <v>33179.496361880199</v>
      </c>
      <c r="M2671">
        <v>115430.95398221073</v>
      </c>
      <c r="N2671">
        <v>97365.5607949353</v>
      </c>
      <c r="O2671">
        <v>87523.506949832299</v>
      </c>
      <c r="P2671">
        <v>131708.40390541599</v>
      </c>
      <c r="Q2671">
        <v>105532.49055006118</v>
      </c>
      <c r="R2671" s="2">
        <f t="shared" si="123"/>
        <v>0.91424775512402834</v>
      </c>
      <c r="S2671" s="2">
        <f t="shared" si="124"/>
        <v>-0.12934291576032275</v>
      </c>
      <c r="T2671" s="2">
        <f t="shared" si="125"/>
        <v>7.7377189298540511E-2</v>
      </c>
      <c r="U2671">
        <v>195776.327396376</v>
      </c>
      <c r="V2671">
        <v>135233.95413228299</v>
      </c>
      <c r="W2671">
        <v>38965.3985574447</v>
      </c>
      <c r="X2671">
        <v>128644.523691265</v>
      </c>
      <c r="Y2671">
        <v>94826.981445326994</v>
      </c>
      <c r="Z2671">
        <v>172473.605511987</v>
      </c>
      <c r="AA2671">
        <v>1</v>
      </c>
      <c r="AB2671">
        <v>1</v>
      </c>
      <c r="AC2671">
        <v>0</v>
      </c>
      <c r="AD2671">
        <v>0</v>
      </c>
      <c r="AE2671">
        <v>1</v>
      </c>
      <c r="AF2671">
        <v>1</v>
      </c>
    </row>
    <row r="2672" spans="1:32" x14ac:dyDescent="0.2">
      <c r="A2672" t="s">
        <v>2039</v>
      </c>
      <c r="B2672" t="s">
        <v>9572</v>
      </c>
      <c r="C2672">
        <v>8</v>
      </c>
      <c r="D2672">
        <v>7</v>
      </c>
      <c r="E2672">
        <v>478.87</v>
      </c>
      <c r="F2672">
        <v>0.83786748666727495</v>
      </c>
      <c r="G2672">
        <v>20240</v>
      </c>
      <c r="H2672" t="s">
        <v>2040</v>
      </c>
      <c r="I2672" t="s">
        <v>9573</v>
      </c>
      <c r="J2672">
        <v>16369175.9824415</v>
      </c>
      <c r="K2672">
        <v>16710254.533346299</v>
      </c>
      <c r="L2672">
        <v>20116467.2932401</v>
      </c>
      <c r="M2672">
        <v>17731965.936342631</v>
      </c>
      <c r="N2672">
        <v>17373359.5176773</v>
      </c>
      <c r="O2672">
        <v>17795654.581332501</v>
      </c>
      <c r="P2672">
        <v>18615594.3452271</v>
      </c>
      <c r="Q2672">
        <v>17928202.814745631</v>
      </c>
      <c r="R2672" s="2">
        <f t="shared" si="123"/>
        <v>1.0110668427351759</v>
      </c>
      <c r="S2672" s="2">
        <f t="shared" si="124"/>
        <v>1.5878378541441279E-2</v>
      </c>
      <c r="T2672" s="2">
        <f t="shared" si="125"/>
        <v>7.6824661990069543E-2</v>
      </c>
      <c r="U2672">
        <v>17410119.773304299</v>
      </c>
      <c r="V2672">
        <v>17512022.339027401</v>
      </c>
      <c r="W2672">
        <v>23624414.219543699</v>
      </c>
      <c r="X2672">
        <v>22954600.598212302</v>
      </c>
      <c r="Y2672">
        <v>19280628.3203292</v>
      </c>
      <c r="Z2672">
        <v>24377325.821787201</v>
      </c>
      <c r="AA2672">
        <v>4</v>
      </c>
      <c r="AB2672">
        <v>5</v>
      </c>
      <c r="AC2672">
        <v>5</v>
      </c>
      <c r="AD2672">
        <v>4</v>
      </c>
      <c r="AE2672">
        <v>5</v>
      </c>
      <c r="AF2672">
        <v>4</v>
      </c>
    </row>
    <row r="2673" spans="1:32" x14ac:dyDescent="0.2">
      <c r="A2673" t="s">
        <v>6469</v>
      </c>
      <c r="B2673" t="s">
        <v>13566</v>
      </c>
      <c r="C2673">
        <v>2</v>
      </c>
      <c r="D2673">
        <v>2</v>
      </c>
      <c r="E2673">
        <v>97.03</v>
      </c>
      <c r="F2673">
        <v>0.83815595053598502</v>
      </c>
      <c r="G2673">
        <v>120722</v>
      </c>
      <c r="H2673" t="s">
        <v>6470</v>
      </c>
      <c r="I2673" t="s">
        <v>13567</v>
      </c>
      <c r="J2673">
        <v>641822.20380188001</v>
      </c>
      <c r="K2673">
        <v>644295.51787609397</v>
      </c>
      <c r="L2673">
        <v>562928.86863371904</v>
      </c>
      <c r="M2673">
        <v>616348.86343723105</v>
      </c>
      <c r="N2673">
        <v>741873.075255848</v>
      </c>
      <c r="O2673">
        <v>612179.20589725999</v>
      </c>
      <c r="P2673">
        <v>546982.90582102595</v>
      </c>
      <c r="Q2673">
        <v>633678.39565804461</v>
      </c>
      <c r="R2673" s="2">
        <f t="shared" si="123"/>
        <v>1.0281164341314282</v>
      </c>
      <c r="S2673" s="2">
        <f t="shared" si="124"/>
        <v>4.0003658920739815E-2</v>
      </c>
      <c r="T2673" s="2">
        <f t="shared" si="125"/>
        <v>7.6675167341169748E-2</v>
      </c>
      <c r="U2673">
        <v>682636.77129153803</v>
      </c>
      <c r="V2673">
        <v>675209.19441805501</v>
      </c>
      <c r="W2673">
        <v>661093.45020092104</v>
      </c>
      <c r="X2673">
        <v>980201.90739380103</v>
      </c>
      <c r="Y2673">
        <v>663263.02752138197</v>
      </c>
      <c r="Z2673">
        <v>716280.13948240201</v>
      </c>
      <c r="AA2673">
        <v>1</v>
      </c>
      <c r="AB2673">
        <v>2</v>
      </c>
      <c r="AC2673">
        <v>0</v>
      </c>
      <c r="AD2673">
        <v>1</v>
      </c>
      <c r="AE2673">
        <v>2</v>
      </c>
      <c r="AF2673">
        <v>1</v>
      </c>
    </row>
    <row r="2674" spans="1:32" x14ac:dyDescent="0.2">
      <c r="A2674" t="s">
        <v>5009</v>
      </c>
      <c r="B2674" t="s">
        <v>12260</v>
      </c>
      <c r="C2674">
        <v>8</v>
      </c>
      <c r="D2674">
        <v>2</v>
      </c>
      <c r="E2674">
        <v>437.37</v>
      </c>
      <c r="F2674">
        <v>0.83827943625670298</v>
      </c>
      <c r="G2674">
        <v>32919</v>
      </c>
      <c r="H2674" t="s">
        <v>5010</v>
      </c>
      <c r="I2674" t="s">
        <v>12261</v>
      </c>
      <c r="J2674">
        <v>970359.24520739994</v>
      </c>
      <c r="K2674">
        <v>779729.48108661897</v>
      </c>
      <c r="L2674">
        <v>882829.84836161498</v>
      </c>
      <c r="M2674">
        <v>877639.52488521126</v>
      </c>
      <c r="N2674">
        <v>1056013.2025873901</v>
      </c>
      <c r="O2674">
        <v>724119.49980064901</v>
      </c>
      <c r="P2674">
        <v>950329.38579362002</v>
      </c>
      <c r="Q2674">
        <v>910154.02939388633</v>
      </c>
      <c r="R2674" s="2">
        <f t="shared" si="123"/>
        <v>1.037047675710512</v>
      </c>
      <c r="S2674" s="2">
        <f t="shared" si="124"/>
        <v>5.2482220023917947E-2</v>
      </c>
      <c r="T2674" s="2">
        <f t="shared" si="125"/>
        <v>7.6611187342153789E-2</v>
      </c>
      <c r="U2674">
        <v>1032066.04292822</v>
      </c>
      <c r="V2674">
        <v>817141.358555521</v>
      </c>
      <c r="W2674">
        <v>1036779.35688441</v>
      </c>
      <c r="X2674">
        <v>1395260.4427006801</v>
      </c>
      <c r="Y2674">
        <v>784544.27575844701</v>
      </c>
      <c r="Z2674">
        <v>1244466.79734669</v>
      </c>
      <c r="AA2674">
        <v>0</v>
      </c>
      <c r="AB2674">
        <v>2</v>
      </c>
      <c r="AC2674">
        <v>1</v>
      </c>
      <c r="AD2674">
        <v>1</v>
      </c>
      <c r="AE2674">
        <v>2</v>
      </c>
      <c r="AF2674">
        <v>1</v>
      </c>
    </row>
    <row r="2675" spans="1:32" x14ac:dyDescent="0.2">
      <c r="A2675" t="s">
        <v>1575</v>
      </c>
      <c r="B2675" t="s">
        <v>9151</v>
      </c>
      <c r="C2675">
        <v>3</v>
      </c>
      <c r="D2675">
        <v>3</v>
      </c>
      <c r="E2675">
        <v>138.03</v>
      </c>
      <c r="F2675">
        <v>0.83857225173498295</v>
      </c>
      <c r="G2675">
        <v>47277</v>
      </c>
      <c r="H2675" t="s">
        <v>1576</v>
      </c>
      <c r="I2675" t="s">
        <v>9152</v>
      </c>
      <c r="J2675">
        <v>1191552.83284217</v>
      </c>
      <c r="K2675">
        <v>823975.97119210695</v>
      </c>
      <c r="L2675">
        <v>1430950.4039958799</v>
      </c>
      <c r="M2675">
        <v>1148826.402676719</v>
      </c>
      <c r="N2675">
        <v>1217649.8869280501</v>
      </c>
      <c r="O2675">
        <v>941508.84636260499</v>
      </c>
      <c r="P2675">
        <v>1090762.0435820799</v>
      </c>
      <c r="Q2675">
        <v>1083306.9256242451</v>
      </c>
      <c r="R2675" s="2">
        <f t="shared" si="123"/>
        <v>0.94296833977717065</v>
      </c>
      <c r="S2675" s="2">
        <f t="shared" si="124"/>
        <v>-8.4718761752895957E-2</v>
      </c>
      <c r="T2675" s="2">
        <f t="shared" si="125"/>
        <v>7.6459512452077216E-2</v>
      </c>
      <c r="U2675">
        <v>1267325.70767487</v>
      </c>
      <c r="V2675">
        <v>863510.82118725998</v>
      </c>
      <c r="W2675">
        <v>1680482.19296348</v>
      </c>
      <c r="X2675">
        <v>1608823.3708887601</v>
      </c>
      <c r="Y2675">
        <v>1020073.86376568</v>
      </c>
      <c r="Z2675">
        <v>1428364.9094049099</v>
      </c>
      <c r="AA2675">
        <v>1</v>
      </c>
      <c r="AB2675">
        <v>2</v>
      </c>
      <c r="AC2675">
        <v>2</v>
      </c>
      <c r="AD2675">
        <v>1</v>
      </c>
      <c r="AE2675">
        <v>3</v>
      </c>
      <c r="AF2675">
        <v>2</v>
      </c>
    </row>
    <row r="2676" spans="1:32" x14ac:dyDescent="0.2">
      <c r="A2676" t="s">
        <v>3403</v>
      </c>
      <c r="B2676" t="s">
        <v>10796</v>
      </c>
      <c r="C2676">
        <v>22</v>
      </c>
      <c r="D2676">
        <v>19</v>
      </c>
      <c r="E2676">
        <v>1149.6600000000001</v>
      </c>
      <c r="F2676">
        <v>0.839166995106706</v>
      </c>
      <c r="G2676">
        <v>77406</v>
      </c>
      <c r="H2676" t="s">
        <v>3404</v>
      </c>
      <c r="I2676" t="s">
        <v>10797</v>
      </c>
      <c r="J2676">
        <v>44295052.667490304</v>
      </c>
      <c r="K2676">
        <v>52904174.166840002</v>
      </c>
      <c r="L2676">
        <v>57154197.665181004</v>
      </c>
      <c r="M2676">
        <v>51451141.499837101</v>
      </c>
      <c r="N2676">
        <v>45024544.602022</v>
      </c>
      <c r="O2676">
        <v>60364634.148073599</v>
      </c>
      <c r="P2676">
        <v>53050849.1116772</v>
      </c>
      <c r="Q2676">
        <v>52813342.620590933</v>
      </c>
      <c r="R2676" s="2">
        <f t="shared" si="123"/>
        <v>1.0264756248558284</v>
      </c>
      <c r="S2676" s="2">
        <f t="shared" si="124"/>
        <v>3.76993689787639E-2</v>
      </c>
      <c r="T2676" s="2">
        <f t="shared" si="125"/>
        <v>7.6151605516248555E-2</v>
      </c>
      <c r="U2676">
        <v>47111850.5374396</v>
      </c>
      <c r="V2676">
        <v>55442547.448256798</v>
      </c>
      <c r="W2676">
        <v>67120852.799121603</v>
      </c>
      <c r="X2676">
        <v>59488807.4125337</v>
      </c>
      <c r="Y2676">
        <v>65401813.087704398</v>
      </c>
      <c r="Z2676">
        <v>69470671.1982795</v>
      </c>
      <c r="AA2676">
        <v>13</v>
      </c>
      <c r="AB2676">
        <v>12</v>
      </c>
      <c r="AC2676">
        <v>15</v>
      </c>
      <c r="AD2676">
        <v>15</v>
      </c>
      <c r="AE2676">
        <v>13</v>
      </c>
      <c r="AF2676">
        <v>11</v>
      </c>
    </row>
    <row r="2677" spans="1:32" x14ac:dyDescent="0.2">
      <c r="A2677" t="s">
        <v>3803</v>
      </c>
      <c r="B2677" t="s">
        <v>11156</v>
      </c>
      <c r="C2677">
        <v>25</v>
      </c>
      <c r="D2677">
        <v>23</v>
      </c>
      <c r="E2677">
        <v>1463.37</v>
      </c>
      <c r="F2677">
        <v>0.83921265158364799</v>
      </c>
      <c r="G2677">
        <v>79871</v>
      </c>
      <c r="H2677" t="s">
        <v>3804</v>
      </c>
      <c r="I2677" t="s">
        <v>11157</v>
      </c>
      <c r="J2677">
        <v>17842143.803158998</v>
      </c>
      <c r="K2677">
        <v>18905925.477269899</v>
      </c>
      <c r="L2677">
        <v>19642989.747913402</v>
      </c>
      <c r="M2677">
        <v>18797019.676114101</v>
      </c>
      <c r="N2677">
        <v>18546827.292280801</v>
      </c>
      <c r="O2677">
        <v>18327674.5912036</v>
      </c>
      <c r="P2677">
        <v>19109462.5507815</v>
      </c>
      <c r="Q2677">
        <v>18661321.478088632</v>
      </c>
      <c r="R2677" s="2">
        <f t="shared" si="123"/>
        <v>0.99278086630946583</v>
      </c>
      <c r="S2677" s="2">
        <f t="shared" si="124"/>
        <v>-1.0452783958224639E-2</v>
      </c>
      <c r="T2677" s="2">
        <f t="shared" si="125"/>
        <v>7.6127977541441974E-2</v>
      </c>
      <c r="U2677">
        <v>18976756.1274142</v>
      </c>
      <c r="V2677">
        <v>19813042.86163</v>
      </c>
      <c r="W2677">
        <v>23068370.780534402</v>
      </c>
      <c r="X2677">
        <v>24505048.227727398</v>
      </c>
      <c r="Y2677">
        <v>19857043.198603101</v>
      </c>
      <c r="Z2677">
        <v>25024051.6762807</v>
      </c>
      <c r="AA2677">
        <v>16</v>
      </c>
      <c r="AB2677">
        <v>7</v>
      </c>
      <c r="AC2677">
        <v>14</v>
      </c>
      <c r="AD2677">
        <v>20</v>
      </c>
      <c r="AE2677">
        <v>13</v>
      </c>
      <c r="AF2677">
        <v>11</v>
      </c>
    </row>
    <row r="2678" spans="1:32" x14ac:dyDescent="0.2">
      <c r="A2678" t="s">
        <v>4761</v>
      </c>
      <c r="B2678" t="s">
        <v>12044</v>
      </c>
      <c r="C2678">
        <v>3</v>
      </c>
      <c r="D2678">
        <v>2</v>
      </c>
      <c r="E2678">
        <v>103.1</v>
      </c>
      <c r="F2678">
        <v>0.83927910809316997</v>
      </c>
      <c r="G2678">
        <v>22973</v>
      </c>
      <c r="H2678" t="s">
        <v>4762</v>
      </c>
      <c r="I2678" t="s">
        <v>12045</v>
      </c>
      <c r="J2678">
        <v>1904354.9687236899</v>
      </c>
      <c r="K2678">
        <v>2182888.4379696902</v>
      </c>
      <c r="L2678">
        <v>2261778.7294149501</v>
      </c>
      <c r="M2678">
        <v>2116340.71203611</v>
      </c>
      <c r="N2678">
        <v>1942920.53087846</v>
      </c>
      <c r="O2678">
        <v>1991797.7255303599</v>
      </c>
      <c r="P2678">
        <v>2313200.50401037</v>
      </c>
      <c r="Q2678">
        <v>2082639.5868063967</v>
      </c>
      <c r="R2678" s="2">
        <f t="shared" si="123"/>
        <v>0.98407575630991395</v>
      </c>
      <c r="S2678" s="2">
        <f t="shared" si="124"/>
        <v>-2.3158713219489639E-2</v>
      </c>
      <c r="T2678" s="2">
        <f t="shared" si="125"/>
        <v>7.6093587506196783E-2</v>
      </c>
      <c r="U2678">
        <v>2025456.1458640699</v>
      </c>
      <c r="V2678">
        <v>2287624.7045217701</v>
      </c>
      <c r="W2678">
        <v>2656191.90475892</v>
      </c>
      <c r="X2678">
        <v>2567089.2687739902</v>
      </c>
      <c r="Y2678">
        <v>2158005.0039582402</v>
      </c>
      <c r="Z2678">
        <v>3029161.5369154802</v>
      </c>
      <c r="AA2678">
        <v>1</v>
      </c>
      <c r="AB2678">
        <v>0</v>
      </c>
      <c r="AC2678">
        <v>0</v>
      </c>
      <c r="AD2678">
        <v>1</v>
      </c>
      <c r="AE2678">
        <v>1</v>
      </c>
      <c r="AF2678">
        <v>1</v>
      </c>
    </row>
    <row r="2679" spans="1:32" x14ac:dyDescent="0.2">
      <c r="A2679" t="s">
        <v>4899</v>
      </c>
      <c r="B2679" t="s">
        <v>12164</v>
      </c>
      <c r="C2679">
        <v>17</v>
      </c>
      <c r="D2679">
        <v>17</v>
      </c>
      <c r="E2679">
        <v>739.5</v>
      </c>
      <c r="F2679">
        <v>0.83960350608818801</v>
      </c>
      <c r="G2679">
        <v>176323</v>
      </c>
      <c r="H2679" t="s">
        <v>4900</v>
      </c>
      <c r="I2679" t="s">
        <v>12165</v>
      </c>
      <c r="J2679">
        <v>6009993.5446789097</v>
      </c>
      <c r="K2679">
        <v>5365985.9232404297</v>
      </c>
      <c r="L2679">
        <v>4614340.5876355702</v>
      </c>
      <c r="M2679">
        <v>5330106.6851849696</v>
      </c>
      <c r="N2679">
        <v>6920075.4749315996</v>
      </c>
      <c r="O2679">
        <v>4236298.1326455902</v>
      </c>
      <c r="P2679">
        <v>5636281.3708392903</v>
      </c>
      <c r="Q2679">
        <v>5597551.65947216</v>
      </c>
      <c r="R2679" s="2">
        <f t="shared" si="123"/>
        <v>1.0501762891595685</v>
      </c>
      <c r="S2679" s="2">
        <f t="shared" si="124"/>
        <v>7.0631528032578564E-2</v>
      </c>
      <c r="T2679" s="2">
        <f t="shared" si="125"/>
        <v>7.5925756521778839E-2</v>
      </c>
      <c r="U2679">
        <v>6392179.2741358802</v>
      </c>
      <c r="V2679">
        <v>5623449.0726141697</v>
      </c>
      <c r="W2679">
        <v>5418997.8689243998</v>
      </c>
      <c r="X2679">
        <v>9143169.3723319899</v>
      </c>
      <c r="Y2679">
        <v>4589799.6826328803</v>
      </c>
      <c r="Z2679">
        <v>7380772.5314688301</v>
      </c>
      <c r="AA2679">
        <v>8</v>
      </c>
      <c r="AB2679">
        <v>7</v>
      </c>
      <c r="AC2679">
        <v>4</v>
      </c>
      <c r="AD2679">
        <v>9</v>
      </c>
      <c r="AE2679">
        <v>6</v>
      </c>
      <c r="AF2679">
        <v>5</v>
      </c>
    </row>
    <row r="2680" spans="1:32" x14ac:dyDescent="0.2">
      <c r="A2680" t="s">
        <v>1529</v>
      </c>
      <c r="B2680" t="s">
        <v>9109</v>
      </c>
      <c r="C2680">
        <v>14</v>
      </c>
      <c r="D2680">
        <v>14</v>
      </c>
      <c r="E2680">
        <v>810.38</v>
      </c>
      <c r="F2680">
        <v>0.83992373323102099</v>
      </c>
      <c r="G2680">
        <v>46297</v>
      </c>
      <c r="H2680" t="s">
        <v>1530</v>
      </c>
      <c r="I2680" t="s">
        <v>9110</v>
      </c>
      <c r="J2680">
        <v>14976052.903983001</v>
      </c>
      <c r="K2680">
        <v>16051227.283479</v>
      </c>
      <c r="L2680">
        <v>16005417.6011158</v>
      </c>
      <c r="M2680">
        <v>15677565.929525934</v>
      </c>
      <c r="N2680">
        <v>13724223.919144601</v>
      </c>
      <c r="O2680">
        <v>17434198.8810356</v>
      </c>
      <c r="P2680">
        <v>16917895.9310841</v>
      </c>
      <c r="Q2680">
        <v>16025439.577088101</v>
      </c>
      <c r="R2680" s="2">
        <f t="shared" si="123"/>
        <v>1.022189263889939</v>
      </c>
      <c r="S2680" s="2">
        <f t="shared" si="124"/>
        <v>3.1662343824969137E-2</v>
      </c>
      <c r="T2680" s="2">
        <f t="shared" si="125"/>
        <v>7.5760146962710745E-2</v>
      </c>
      <c r="U2680">
        <v>15928405.6246548</v>
      </c>
      <c r="V2680">
        <v>16821374.575483602</v>
      </c>
      <c r="W2680">
        <v>18796472.047186799</v>
      </c>
      <c r="X2680">
        <v>18133169.826126698</v>
      </c>
      <c r="Y2680">
        <v>18889010.637493301</v>
      </c>
      <c r="Z2680">
        <v>22154171.0505131</v>
      </c>
      <c r="AA2680">
        <v>9</v>
      </c>
      <c r="AB2680">
        <v>8</v>
      </c>
      <c r="AC2680">
        <v>9</v>
      </c>
      <c r="AD2680">
        <v>8</v>
      </c>
      <c r="AE2680">
        <v>5</v>
      </c>
      <c r="AF2680">
        <v>10</v>
      </c>
    </row>
    <row r="2681" spans="1:32" x14ac:dyDescent="0.2">
      <c r="A2681" t="s">
        <v>1919</v>
      </c>
      <c r="B2681" t="s">
        <v>9462</v>
      </c>
      <c r="C2681">
        <v>17</v>
      </c>
      <c r="D2681">
        <v>6</v>
      </c>
      <c r="E2681">
        <v>1001.98</v>
      </c>
      <c r="F2681">
        <v>0.83995036638776399</v>
      </c>
      <c r="G2681">
        <v>23575</v>
      </c>
      <c r="H2681" t="s">
        <v>1920</v>
      </c>
      <c r="I2681" t="s">
        <v>9463</v>
      </c>
      <c r="J2681">
        <v>4966348.5109300604</v>
      </c>
      <c r="K2681">
        <v>4988541.99760166</v>
      </c>
      <c r="L2681">
        <v>4829293.8569488497</v>
      </c>
      <c r="M2681">
        <v>4928061.4551601894</v>
      </c>
      <c r="N2681">
        <v>4635096.3734510504</v>
      </c>
      <c r="O2681">
        <v>4783730.7126566404</v>
      </c>
      <c r="P2681">
        <v>5260405.0503331199</v>
      </c>
      <c r="Q2681">
        <v>4893077.378813603</v>
      </c>
      <c r="R2681" s="2">
        <f t="shared" si="123"/>
        <v>0.99290104706183102</v>
      </c>
      <c r="S2681" s="2">
        <f t="shared" si="124"/>
        <v>-1.0278149567397249E-2</v>
      </c>
      <c r="T2681" s="2">
        <f t="shared" si="125"/>
        <v>7.5746376129512294E-2</v>
      </c>
      <c r="U2681">
        <v>5282167.07450704</v>
      </c>
      <c r="V2681">
        <v>5227895.16621939</v>
      </c>
      <c r="W2681">
        <v>5671435.0885453699</v>
      </c>
      <c r="X2681">
        <v>6124134.2457993301</v>
      </c>
      <c r="Y2681">
        <v>5182913.2462499104</v>
      </c>
      <c r="Z2681">
        <v>6888558.34997412</v>
      </c>
      <c r="AA2681">
        <v>3</v>
      </c>
      <c r="AB2681">
        <v>2</v>
      </c>
      <c r="AC2681">
        <v>2</v>
      </c>
      <c r="AD2681">
        <v>5</v>
      </c>
      <c r="AE2681">
        <v>4</v>
      </c>
      <c r="AF2681">
        <v>3</v>
      </c>
    </row>
    <row r="2682" spans="1:32" x14ac:dyDescent="0.2">
      <c r="A2682" t="s">
        <v>6427</v>
      </c>
      <c r="B2682" t="s">
        <v>13528</v>
      </c>
      <c r="C2682">
        <v>3</v>
      </c>
      <c r="D2682">
        <v>1</v>
      </c>
      <c r="E2682">
        <v>142.72</v>
      </c>
      <c r="F2682">
        <v>0.83995649513016202</v>
      </c>
      <c r="G2682">
        <v>63718</v>
      </c>
      <c r="H2682" t="s">
        <v>6428</v>
      </c>
      <c r="I2682" t="s">
        <v>13529</v>
      </c>
      <c r="J2682">
        <v>345393.73801650101</v>
      </c>
      <c r="K2682">
        <v>252051.61454402501</v>
      </c>
      <c r="L2682">
        <v>307278.47246892197</v>
      </c>
      <c r="M2682">
        <v>301574.6083431493</v>
      </c>
      <c r="N2682">
        <v>396395.84444816702</v>
      </c>
      <c r="O2682">
        <v>251229.531315175</v>
      </c>
      <c r="P2682">
        <v>298209.95264754799</v>
      </c>
      <c r="Q2682">
        <v>315278.44280362997</v>
      </c>
      <c r="R2682" s="2">
        <f t="shared" si="123"/>
        <v>1.0454409425772597</v>
      </c>
      <c r="S2682" s="2">
        <f t="shared" si="124"/>
        <v>6.4111565746320612E-2</v>
      </c>
      <c r="T2682" s="2">
        <f t="shared" si="125"/>
        <v>7.5743207288351572E-2</v>
      </c>
      <c r="U2682">
        <v>367357.914305938</v>
      </c>
      <c r="V2682">
        <v>264145.19872660399</v>
      </c>
      <c r="W2682">
        <v>360862.26316654799</v>
      </c>
      <c r="X2682">
        <v>523739.13513045601</v>
      </c>
      <c r="Y2682">
        <v>272193.59615237598</v>
      </c>
      <c r="Z2682">
        <v>390509.21738917503</v>
      </c>
      <c r="AA2682">
        <v>1</v>
      </c>
      <c r="AB2682">
        <v>0</v>
      </c>
      <c r="AC2682">
        <v>0</v>
      </c>
      <c r="AD2682">
        <v>1</v>
      </c>
      <c r="AE2682">
        <v>0</v>
      </c>
      <c r="AF2682">
        <v>0</v>
      </c>
    </row>
    <row r="2683" spans="1:32" x14ac:dyDescent="0.2">
      <c r="A2683" t="s">
        <v>96</v>
      </c>
      <c r="B2683" t="s">
        <v>7783</v>
      </c>
      <c r="C2683">
        <v>2</v>
      </c>
      <c r="D2683">
        <v>2</v>
      </c>
      <c r="E2683">
        <v>53.5</v>
      </c>
      <c r="F2683">
        <v>0.84010261162339495</v>
      </c>
      <c r="G2683">
        <v>59415</v>
      </c>
      <c r="H2683" t="s">
        <v>97</v>
      </c>
      <c r="I2683" t="s">
        <v>7784</v>
      </c>
      <c r="J2683">
        <v>83837.137261881406</v>
      </c>
      <c r="K2683">
        <v>99088.923141549298</v>
      </c>
      <c r="L2683">
        <v>108777.783066597</v>
      </c>
      <c r="M2683">
        <v>97234.614490009248</v>
      </c>
      <c r="N2683">
        <v>78221.0897181849</v>
      </c>
      <c r="O2683">
        <v>125244.106516574</v>
      </c>
      <c r="P2683">
        <v>102023.730892379</v>
      </c>
      <c r="Q2683">
        <v>101829.64237571263</v>
      </c>
      <c r="R2683" s="2">
        <f t="shared" si="123"/>
        <v>1.0472571204174983</v>
      </c>
      <c r="S2683" s="2">
        <f t="shared" si="124"/>
        <v>6.6615693281630389E-2</v>
      </c>
      <c r="T2683" s="2">
        <f t="shared" si="125"/>
        <v>7.5667665199825013E-2</v>
      </c>
      <c r="U2683">
        <v>89168.483663806503</v>
      </c>
      <c r="V2683">
        <v>103843.267745694</v>
      </c>
      <c r="W2683">
        <v>127746.65489663401</v>
      </c>
      <c r="X2683">
        <v>103349.83691616599</v>
      </c>
      <c r="Y2683">
        <v>135695.20896359</v>
      </c>
      <c r="Z2683">
        <v>133601.199263107</v>
      </c>
      <c r="AA2683">
        <v>0</v>
      </c>
      <c r="AB2683">
        <v>0</v>
      </c>
      <c r="AC2683">
        <v>1</v>
      </c>
      <c r="AD2683">
        <v>1</v>
      </c>
      <c r="AE2683">
        <v>0</v>
      </c>
      <c r="AF2683">
        <v>0</v>
      </c>
    </row>
    <row r="2684" spans="1:32" x14ac:dyDescent="0.2">
      <c r="A2684" t="s">
        <v>2493</v>
      </c>
      <c r="B2684" t="s">
        <v>9970</v>
      </c>
      <c r="C2684">
        <v>32</v>
      </c>
      <c r="D2684">
        <v>30</v>
      </c>
      <c r="E2684">
        <v>2523.13</v>
      </c>
      <c r="F2684">
        <v>0.84029811894282003</v>
      </c>
      <c r="G2684">
        <v>36488</v>
      </c>
      <c r="H2684" t="s">
        <v>2494</v>
      </c>
      <c r="I2684" t="s">
        <v>9971</v>
      </c>
      <c r="J2684">
        <v>353998352.265127</v>
      </c>
      <c r="K2684">
        <v>340329600.94500703</v>
      </c>
      <c r="L2684">
        <v>317111166.01825702</v>
      </c>
      <c r="M2684">
        <v>337146373.07613033</v>
      </c>
      <c r="N2684">
        <v>312735833.82368398</v>
      </c>
      <c r="O2684">
        <v>349602430.40241498</v>
      </c>
      <c r="P2684">
        <v>361951216.62678701</v>
      </c>
      <c r="Q2684">
        <v>341429826.95096201</v>
      </c>
      <c r="R2684" s="2">
        <f t="shared" si="123"/>
        <v>1.0127050273023832</v>
      </c>
      <c r="S2684" s="2">
        <f t="shared" si="124"/>
        <v>1.8214018543521126E-2</v>
      </c>
      <c r="T2684" s="2">
        <f t="shared" si="125"/>
        <v>7.5566608649638309E-2</v>
      </c>
      <c r="U2684">
        <v>376509710.63535398</v>
      </c>
      <c r="V2684">
        <v>356658814.651088</v>
      </c>
      <c r="W2684">
        <v>372409600.07800299</v>
      </c>
      <c r="X2684">
        <v>413203108.52182901</v>
      </c>
      <c r="Y2684">
        <v>378775306.61577898</v>
      </c>
      <c r="Z2684">
        <v>473979104.59763098</v>
      </c>
      <c r="AA2684">
        <v>27</v>
      </c>
      <c r="AB2684">
        <v>28</v>
      </c>
      <c r="AC2684">
        <v>31</v>
      </c>
      <c r="AD2684">
        <v>33</v>
      </c>
      <c r="AE2684">
        <v>24</v>
      </c>
      <c r="AF2684">
        <v>26</v>
      </c>
    </row>
    <row r="2685" spans="1:32" x14ac:dyDescent="0.2">
      <c r="A2685" t="s">
        <v>6311</v>
      </c>
      <c r="B2685" t="s">
        <v>13422</v>
      </c>
      <c r="C2685">
        <v>5</v>
      </c>
      <c r="D2685">
        <v>3</v>
      </c>
      <c r="E2685">
        <v>184.27</v>
      </c>
      <c r="F2685">
        <v>0.84042296708740205</v>
      </c>
      <c r="G2685">
        <v>215611</v>
      </c>
      <c r="H2685" t="s">
        <v>6312</v>
      </c>
      <c r="I2685" t="s">
        <v>13423</v>
      </c>
      <c r="J2685">
        <v>712442.17309537798</v>
      </c>
      <c r="K2685">
        <v>1087608.90098722</v>
      </c>
      <c r="L2685">
        <v>1026936.10229123</v>
      </c>
      <c r="M2685">
        <v>942329.05879127607</v>
      </c>
      <c r="N2685">
        <v>877121.58881338395</v>
      </c>
      <c r="O2685">
        <v>1107552.1513126099</v>
      </c>
      <c r="P2685">
        <v>903083.90958602901</v>
      </c>
      <c r="Q2685">
        <v>962585.88323734095</v>
      </c>
      <c r="R2685" s="2">
        <f t="shared" si="123"/>
        <v>1.0214965507612046</v>
      </c>
      <c r="S2685" s="2">
        <f t="shared" si="124"/>
        <v>3.0684332599670506E-2</v>
      </c>
      <c r="T2685" s="2">
        <f t="shared" si="125"/>
        <v>7.5502087699888545E-2</v>
      </c>
      <c r="U2685">
        <v>757747.584756169</v>
      </c>
      <c r="V2685">
        <v>1139793.0134580201</v>
      </c>
      <c r="W2685">
        <v>1206015.1270041501</v>
      </c>
      <c r="X2685">
        <v>1158899.3899996399</v>
      </c>
      <c r="Y2685">
        <v>1199972.7954508599</v>
      </c>
      <c r="Z2685">
        <v>1182598.3259049901</v>
      </c>
      <c r="AA2685">
        <v>0</v>
      </c>
      <c r="AB2685">
        <v>2</v>
      </c>
      <c r="AC2685">
        <v>2</v>
      </c>
      <c r="AD2685">
        <v>0</v>
      </c>
      <c r="AE2685">
        <v>1</v>
      </c>
      <c r="AF2685">
        <v>2</v>
      </c>
    </row>
    <row r="2686" spans="1:32" x14ac:dyDescent="0.2">
      <c r="A2686" t="s">
        <v>6255</v>
      </c>
      <c r="B2686" t="s">
        <v>13368</v>
      </c>
      <c r="C2686">
        <v>3</v>
      </c>
      <c r="D2686">
        <v>3</v>
      </c>
      <c r="E2686">
        <v>199.73</v>
      </c>
      <c r="F2686">
        <v>0.84055617616141898</v>
      </c>
      <c r="G2686">
        <v>16554</v>
      </c>
      <c r="H2686" t="s">
        <v>6256</v>
      </c>
      <c r="I2686" t="s">
        <v>13369</v>
      </c>
      <c r="J2686">
        <v>958117.15301322204</v>
      </c>
      <c r="K2686">
        <v>812078.15318607201</v>
      </c>
      <c r="L2686">
        <v>730000.74591344304</v>
      </c>
      <c r="M2686">
        <v>833398.68403757911</v>
      </c>
      <c r="N2686">
        <v>823558.78488131403</v>
      </c>
      <c r="O2686">
        <v>904295.92865530797</v>
      </c>
      <c r="P2686">
        <v>712750.76717976201</v>
      </c>
      <c r="Q2686">
        <v>813535.16023879463</v>
      </c>
      <c r="R2686" s="2">
        <f t="shared" si="123"/>
        <v>0.97616564055206878</v>
      </c>
      <c r="S2686" s="2">
        <f t="shared" si="124"/>
        <v>-3.4802122788548891E-2</v>
      </c>
      <c r="T2686" s="2">
        <f t="shared" si="125"/>
        <v>7.5433256428378212E-2</v>
      </c>
      <c r="U2686">
        <v>1019045.45523308</v>
      </c>
      <c r="V2686">
        <v>851042.13890048896</v>
      </c>
      <c r="W2686">
        <v>857299.63172163395</v>
      </c>
      <c r="X2686">
        <v>1088129.3832010101</v>
      </c>
      <c r="Y2686">
        <v>979755.682057322</v>
      </c>
      <c r="Z2686">
        <v>933354.97965041501</v>
      </c>
      <c r="AA2686">
        <v>2</v>
      </c>
      <c r="AB2686">
        <v>2</v>
      </c>
      <c r="AC2686">
        <v>1</v>
      </c>
      <c r="AD2686">
        <v>3</v>
      </c>
      <c r="AE2686">
        <v>2</v>
      </c>
      <c r="AF2686">
        <v>1</v>
      </c>
    </row>
    <row r="2687" spans="1:32" x14ac:dyDescent="0.2">
      <c r="A2687" t="s">
        <v>3419</v>
      </c>
      <c r="B2687" t="s">
        <v>10810</v>
      </c>
      <c r="C2687">
        <v>7</v>
      </c>
      <c r="D2687">
        <v>7</v>
      </c>
      <c r="E2687">
        <v>217.23</v>
      </c>
      <c r="F2687">
        <v>0.84114773756392403</v>
      </c>
      <c r="G2687">
        <v>47843</v>
      </c>
      <c r="H2687" t="s">
        <v>3420</v>
      </c>
      <c r="I2687" t="s">
        <v>10811</v>
      </c>
      <c r="J2687">
        <v>2009440.18518971</v>
      </c>
      <c r="K2687">
        <v>2858394.3665694101</v>
      </c>
      <c r="L2687">
        <v>3261643.81030916</v>
      </c>
      <c r="M2687">
        <v>2709826.120689427</v>
      </c>
      <c r="N2687">
        <v>1979365.21831184</v>
      </c>
      <c r="O2687">
        <v>3405294.6992353098</v>
      </c>
      <c r="P2687">
        <v>3210084.05277086</v>
      </c>
      <c r="Q2687">
        <v>2864914.6567726699</v>
      </c>
      <c r="R2687" s="2">
        <f t="shared" si="123"/>
        <v>1.0572319142173541</v>
      </c>
      <c r="S2687" s="2">
        <f t="shared" si="124"/>
        <v>8.0291880780893596E-2</v>
      </c>
      <c r="T2687" s="2">
        <f t="shared" si="125"/>
        <v>7.5127718858637643E-2</v>
      </c>
      <c r="U2687">
        <v>2137223.9102915199</v>
      </c>
      <c r="V2687">
        <v>2995541.8034610702</v>
      </c>
      <c r="W2687">
        <v>3830415.31537933</v>
      </c>
      <c r="X2687">
        <v>2615241.9155380498</v>
      </c>
      <c r="Y2687">
        <v>3689452.4512751601</v>
      </c>
      <c r="Z2687">
        <v>4203640.4220304703</v>
      </c>
      <c r="AA2687">
        <v>1</v>
      </c>
      <c r="AB2687">
        <v>3</v>
      </c>
      <c r="AC2687">
        <v>3</v>
      </c>
      <c r="AD2687">
        <v>2</v>
      </c>
      <c r="AE2687">
        <v>4</v>
      </c>
      <c r="AF2687">
        <v>3</v>
      </c>
    </row>
    <row r="2688" spans="1:32" x14ac:dyDescent="0.2">
      <c r="A2688" t="s">
        <v>30</v>
      </c>
      <c r="B2688" t="s">
        <v>7721</v>
      </c>
      <c r="C2688">
        <v>1</v>
      </c>
      <c r="D2688">
        <v>1</v>
      </c>
      <c r="E2688">
        <v>37.39</v>
      </c>
      <c r="F2688">
        <v>0.84154292399005504</v>
      </c>
      <c r="G2688">
        <v>46104</v>
      </c>
      <c r="H2688" t="s">
        <v>31</v>
      </c>
      <c r="I2688" t="s">
        <v>7722</v>
      </c>
      <c r="J2688">
        <v>12693.7776343531</v>
      </c>
      <c r="K2688">
        <v>30199.5121497906</v>
      </c>
      <c r="L2688">
        <v>42795.015013331802</v>
      </c>
      <c r="M2688">
        <v>28562.768265825169</v>
      </c>
      <c r="N2688">
        <v>38874.529888600802</v>
      </c>
      <c r="O2688">
        <v>4471.2248644581096</v>
      </c>
      <c r="P2688">
        <v>54365.6101639267</v>
      </c>
      <c r="Q2688">
        <v>32570.454972328542</v>
      </c>
      <c r="R2688" s="2">
        <f t="shared" si="123"/>
        <v>1.1403115646636568</v>
      </c>
      <c r="S2688" s="2">
        <f t="shared" si="124"/>
        <v>0.18942806244497096</v>
      </c>
      <c r="T2688" s="2">
        <f t="shared" si="125"/>
        <v>7.4923727368973458E-2</v>
      </c>
      <c r="U2688">
        <v>13500.9965820416</v>
      </c>
      <c r="V2688">
        <v>31648.502441390199</v>
      </c>
      <c r="W2688">
        <v>50257.689208993303</v>
      </c>
      <c r="X2688">
        <v>51363.083008104397</v>
      </c>
      <c r="Y2688">
        <v>4844.3300781226999</v>
      </c>
      <c r="Z2688">
        <v>71192.365276594006</v>
      </c>
      <c r="AA2688">
        <v>0</v>
      </c>
      <c r="AB2688">
        <v>0</v>
      </c>
      <c r="AC2688">
        <v>0</v>
      </c>
      <c r="AD2688">
        <v>0</v>
      </c>
      <c r="AE2688">
        <v>0</v>
      </c>
      <c r="AF2688">
        <v>0</v>
      </c>
    </row>
    <row r="2689" spans="1:32" x14ac:dyDescent="0.2">
      <c r="A2689" t="s">
        <v>3523</v>
      </c>
      <c r="B2689" t="s">
        <v>10904</v>
      </c>
      <c r="C2689">
        <v>54</v>
      </c>
      <c r="D2689">
        <v>35</v>
      </c>
      <c r="E2689">
        <v>3138.99</v>
      </c>
      <c r="F2689">
        <v>0.84197745894359699</v>
      </c>
      <c r="G2689">
        <v>213929</v>
      </c>
      <c r="H2689" t="s">
        <v>3524</v>
      </c>
      <c r="I2689" t="s">
        <v>10905</v>
      </c>
      <c r="J2689">
        <v>20045842.542122498</v>
      </c>
      <c r="K2689">
        <v>20614038.130364198</v>
      </c>
      <c r="L2689">
        <v>20193319.369138699</v>
      </c>
      <c r="M2689">
        <v>20284400.013875131</v>
      </c>
      <c r="N2689">
        <v>21534509.677515</v>
      </c>
      <c r="O2689">
        <v>19596723.398332901</v>
      </c>
      <c r="P2689">
        <v>20145191.796827398</v>
      </c>
      <c r="Q2689">
        <v>20425474.957558434</v>
      </c>
      <c r="R2689" s="2">
        <f t="shared" si="123"/>
        <v>1.0069548492233837</v>
      </c>
      <c r="S2689" s="2">
        <f t="shared" si="124"/>
        <v>9.9989958949739232E-3</v>
      </c>
      <c r="T2689" s="2">
        <f t="shared" si="125"/>
        <v>7.4699535088771488E-2</v>
      </c>
      <c r="U2689">
        <v>21320591.8238956</v>
      </c>
      <c r="V2689">
        <v>21603111.7608721</v>
      </c>
      <c r="W2689">
        <v>23714667.903164901</v>
      </c>
      <c r="X2689">
        <v>28452532.063400399</v>
      </c>
      <c r="Y2689">
        <v>21231988.877549</v>
      </c>
      <c r="Z2689">
        <v>26380350.531196699</v>
      </c>
      <c r="AA2689">
        <v>29</v>
      </c>
      <c r="AB2689">
        <v>31</v>
      </c>
      <c r="AC2689">
        <v>28</v>
      </c>
      <c r="AD2689">
        <v>30</v>
      </c>
      <c r="AE2689">
        <v>28</v>
      </c>
      <c r="AF2689">
        <v>21</v>
      </c>
    </row>
    <row r="2690" spans="1:32" x14ac:dyDescent="0.2">
      <c r="A2690" t="s">
        <v>6525</v>
      </c>
      <c r="B2690" t="s">
        <v>13618</v>
      </c>
      <c r="C2690">
        <v>3</v>
      </c>
      <c r="D2690">
        <v>3</v>
      </c>
      <c r="E2690">
        <v>185.35</v>
      </c>
      <c r="F2690">
        <v>0.84234628895809804</v>
      </c>
      <c r="G2690">
        <v>38947</v>
      </c>
      <c r="H2690" t="s">
        <v>6526</v>
      </c>
      <c r="I2690" t="s">
        <v>13619</v>
      </c>
      <c r="J2690">
        <v>1639677.8125299399</v>
      </c>
      <c r="K2690">
        <v>747897.61458790803</v>
      </c>
      <c r="L2690">
        <v>456992.33736149198</v>
      </c>
      <c r="M2690">
        <v>948189.25482644665</v>
      </c>
      <c r="N2690">
        <v>1016456.56987256</v>
      </c>
      <c r="O2690">
        <v>732822.60609780601</v>
      </c>
      <c r="P2690">
        <v>581077.97642664099</v>
      </c>
      <c r="Q2690">
        <v>776785.71746566892</v>
      </c>
      <c r="R2690" s="2">
        <f t="shared" si="123"/>
        <v>0.81923066888988227</v>
      </c>
      <c r="S2690" s="2">
        <f t="shared" si="124"/>
        <v>-0.28765836950656137</v>
      </c>
      <c r="T2690" s="2">
        <f t="shared" si="125"/>
        <v>7.4509333124549409E-2</v>
      </c>
      <c r="U2690">
        <v>1743947.7183455699</v>
      </c>
      <c r="V2690">
        <v>783782.18044689402</v>
      </c>
      <c r="W2690">
        <v>536683.50986324798</v>
      </c>
      <c r="X2690">
        <v>1342996.12939645</v>
      </c>
      <c r="Y2690">
        <v>793973.62026392098</v>
      </c>
      <c r="Z2690">
        <v>760928.00995359197</v>
      </c>
      <c r="AA2690">
        <v>1</v>
      </c>
      <c r="AB2690">
        <v>1</v>
      </c>
      <c r="AC2690">
        <v>0</v>
      </c>
      <c r="AD2690">
        <v>1</v>
      </c>
      <c r="AE2690">
        <v>1</v>
      </c>
      <c r="AF2690">
        <v>0</v>
      </c>
    </row>
    <row r="2691" spans="1:32" x14ac:dyDescent="0.2">
      <c r="A2691" t="s">
        <v>332</v>
      </c>
      <c r="B2691" t="s">
        <v>7987</v>
      </c>
      <c r="C2691">
        <v>3</v>
      </c>
      <c r="D2691">
        <v>1</v>
      </c>
      <c r="E2691">
        <v>165.97</v>
      </c>
      <c r="F2691">
        <v>0.84270186380512802</v>
      </c>
      <c r="G2691">
        <v>23401</v>
      </c>
      <c r="H2691" t="s">
        <v>333</v>
      </c>
      <c r="I2691" t="s">
        <v>7988</v>
      </c>
      <c r="J2691">
        <v>373764.72635784099</v>
      </c>
      <c r="K2691">
        <v>801221.36504396296</v>
      </c>
      <c r="L2691">
        <v>642068.58482944302</v>
      </c>
      <c r="M2691">
        <v>605684.8920770823</v>
      </c>
      <c r="N2691">
        <v>501983.40191548201</v>
      </c>
      <c r="O2691">
        <v>715417.92217019899</v>
      </c>
      <c r="P2691">
        <v>452302.47978005803</v>
      </c>
      <c r="Q2691">
        <v>556567.93462191301</v>
      </c>
      <c r="R2691" s="2">
        <f t="shared" si="123"/>
        <v>0.91890674821567375</v>
      </c>
      <c r="S2691" s="2">
        <f t="shared" si="124"/>
        <v>-0.12200963240776699</v>
      </c>
      <c r="T2691" s="2">
        <f t="shared" si="125"/>
        <v>7.4326045547861971E-2</v>
      </c>
      <c r="U2691">
        <v>397533.062134979</v>
      </c>
      <c r="V2691">
        <v>839664.43570061901</v>
      </c>
      <c r="W2691">
        <v>754033.69708279695</v>
      </c>
      <c r="X2691">
        <v>663246.99527327402</v>
      </c>
      <c r="Y2691">
        <v>775116.58748059196</v>
      </c>
      <c r="Z2691">
        <v>592295.07879923005</v>
      </c>
      <c r="AA2691">
        <v>1</v>
      </c>
      <c r="AB2691">
        <v>1</v>
      </c>
      <c r="AC2691">
        <v>1</v>
      </c>
      <c r="AD2691">
        <v>1</v>
      </c>
      <c r="AE2691">
        <v>1</v>
      </c>
      <c r="AF2691">
        <v>1</v>
      </c>
    </row>
    <row r="2692" spans="1:32" x14ac:dyDescent="0.2">
      <c r="A2692" t="s">
        <v>4905</v>
      </c>
      <c r="B2692" t="s">
        <v>12168</v>
      </c>
      <c r="C2692">
        <v>5</v>
      </c>
      <c r="D2692">
        <v>5</v>
      </c>
      <c r="E2692">
        <v>229.3</v>
      </c>
      <c r="F2692">
        <v>0.84272297211955005</v>
      </c>
      <c r="G2692">
        <v>20153</v>
      </c>
      <c r="H2692" t="s">
        <v>4906</v>
      </c>
      <c r="I2692" t="s">
        <v>12169</v>
      </c>
      <c r="J2692">
        <v>2752353.9300743602</v>
      </c>
      <c r="K2692">
        <v>3764298.9702311698</v>
      </c>
      <c r="L2692">
        <v>2944167.2614165</v>
      </c>
      <c r="M2692">
        <v>3153606.7205740102</v>
      </c>
      <c r="N2692">
        <v>2568836.7110267901</v>
      </c>
      <c r="O2692">
        <v>3886817.3131219302</v>
      </c>
      <c r="P2692">
        <v>3369509.22329232</v>
      </c>
      <c r="Q2692">
        <v>3275054.4158136803</v>
      </c>
      <c r="R2692" s="2">
        <f t="shared" si="123"/>
        <v>1.038510729460129</v>
      </c>
      <c r="S2692" s="2">
        <f t="shared" si="124"/>
        <v>5.4516121583577673E-2</v>
      </c>
      <c r="T2692" s="2">
        <f t="shared" si="125"/>
        <v>7.4315167311964594E-2</v>
      </c>
      <c r="U2692">
        <v>2927380.8060051301</v>
      </c>
      <c r="V2692">
        <v>3944912.24091877</v>
      </c>
      <c r="W2692">
        <v>3457576.6162827099</v>
      </c>
      <c r="X2692">
        <v>3394082.79922183</v>
      </c>
      <c r="Y2692">
        <v>4211156.1348204799</v>
      </c>
      <c r="Z2692">
        <v>4412409.4386905199</v>
      </c>
      <c r="AA2692">
        <v>1</v>
      </c>
      <c r="AB2692">
        <v>3</v>
      </c>
      <c r="AC2692">
        <v>1</v>
      </c>
      <c r="AD2692">
        <v>2</v>
      </c>
      <c r="AE2692">
        <v>5</v>
      </c>
      <c r="AF2692">
        <v>2</v>
      </c>
    </row>
    <row r="2693" spans="1:32" x14ac:dyDescent="0.2">
      <c r="A2693" t="s">
        <v>2225</v>
      </c>
      <c r="B2693" t="s">
        <v>9724</v>
      </c>
      <c r="C2693">
        <v>4</v>
      </c>
      <c r="D2693">
        <v>4</v>
      </c>
      <c r="E2693">
        <v>128.29</v>
      </c>
      <c r="F2693">
        <v>0.84284850161287095</v>
      </c>
      <c r="G2693">
        <v>67500</v>
      </c>
      <c r="H2693" t="s">
        <v>2226</v>
      </c>
      <c r="I2693" t="s">
        <v>9725</v>
      </c>
      <c r="J2693">
        <v>1075365.83676729</v>
      </c>
      <c r="K2693">
        <v>841247.82242491597</v>
      </c>
      <c r="L2693">
        <v>732076.47899901797</v>
      </c>
      <c r="M2693">
        <v>882896.71273040806</v>
      </c>
      <c r="N2693">
        <v>1062367.4413358299</v>
      </c>
      <c r="O2693">
        <v>640022.68581091706</v>
      </c>
      <c r="P2693">
        <v>866030.280326401</v>
      </c>
      <c r="Q2693">
        <v>856140.13582438265</v>
      </c>
      <c r="R2693" s="2">
        <f t="shared" ref="R2693:R2756" si="126">Q2693/M2693</f>
        <v>0.96969455597667908</v>
      </c>
      <c r="S2693" s="2">
        <f t="shared" ref="S2693:S2756" si="127">LOG(R2693,2)</f>
        <v>-4.4397710445912848E-2</v>
      </c>
      <c r="T2693" s="2">
        <f t="shared" ref="T2693:T2756" si="128">-LOG(F2693)</f>
        <v>7.4250480922552167E-2</v>
      </c>
      <c r="U2693">
        <v>1143750.1825578001</v>
      </c>
      <c r="V2693">
        <v>881611.38596451795</v>
      </c>
      <c r="W2693">
        <v>859737.33499766199</v>
      </c>
      <c r="X2693">
        <v>1403655.99869132</v>
      </c>
      <c r="Y2693">
        <v>693429.93062158697</v>
      </c>
      <c r="Z2693">
        <v>1134076.1902916699</v>
      </c>
      <c r="AA2693">
        <v>0</v>
      </c>
      <c r="AB2693">
        <v>2</v>
      </c>
      <c r="AC2693">
        <v>1</v>
      </c>
      <c r="AD2693">
        <v>1</v>
      </c>
      <c r="AE2693">
        <v>2</v>
      </c>
      <c r="AF2693">
        <v>2</v>
      </c>
    </row>
    <row r="2694" spans="1:32" x14ac:dyDescent="0.2">
      <c r="A2694" t="s">
        <v>4423</v>
      </c>
      <c r="B2694" t="s">
        <v>11732</v>
      </c>
      <c r="C2694">
        <v>20</v>
      </c>
      <c r="D2694">
        <v>19</v>
      </c>
      <c r="E2694">
        <v>1496</v>
      </c>
      <c r="F2694">
        <v>0.84291884303874298</v>
      </c>
      <c r="G2694">
        <v>33502</v>
      </c>
      <c r="H2694" t="s">
        <v>4424</v>
      </c>
      <c r="I2694" t="s">
        <v>11733</v>
      </c>
      <c r="J2694">
        <v>83993230.550457194</v>
      </c>
      <c r="K2694">
        <v>94179281.013900101</v>
      </c>
      <c r="L2694">
        <v>89461030.581607699</v>
      </c>
      <c r="M2694">
        <v>89211180.71532166</v>
      </c>
      <c r="N2694">
        <v>75671869.207624003</v>
      </c>
      <c r="O2694">
        <v>113251261.137355</v>
      </c>
      <c r="P2694">
        <v>89198492.0779787</v>
      </c>
      <c r="Q2694">
        <v>92707207.47431922</v>
      </c>
      <c r="R2694" s="2">
        <f t="shared" si="126"/>
        <v>1.03918821308008</v>
      </c>
      <c r="S2694" s="2">
        <f t="shared" si="127"/>
        <v>5.5456972323225613E-2</v>
      </c>
      <c r="T2694" s="2">
        <f t="shared" si="128"/>
        <v>7.4214237613865378E-2</v>
      </c>
      <c r="U2694">
        <v>89334503.190557703</v>
      </c>
      <c r="V2694">
        <v>98698058.111427605</v>
      </c>
      <c r="W2694">
        <v>105061411.23881</v>
      </c>
      <c r="X2694">
        <v>99981672.077514395</v>
      </c>
      <c r="Y2694">
        <v>122701610.262115</v>
      </c>
      <c r="Z2694">
        <v>116806407.78222001</v>
      </c>
      <c r="AA2694">
        <v>20</v>
      </c>
      <c r="AB2694">
        <v>14</v>
      </c>
      <c r="AC2694">
        <v>14</v>
      </c>
      <c r="AD2694">
        <v>13</v>
      </c>
      <c r="AE2694">
        <v>14</v>
      </c>
      <c r="AF2694">
        <v>16</v>
      </c>
    </row>
    <row r="2695" spans="1:32" x14ac:dyDescent="0.2">
      <c r="A2695" t="s">
        <v>2267</v>
      </c>
      <c r="B2695" t="s">
        <v>9764</v>
      </c>
      <c r="C2695">
        <v>2</v>
      </c>
      <c r="D2695">
        <v>2</v>
      </c>
      <c r="E2695">
        <v>46.6</v>
      </c>
      <c r="F2695">
        <v>0.84300311788541804</v>
      </c>
      <c r="G2695">
        <v>38143</v>
      </c>
      <c r="H2695" t="s">
        <v>2268</v>
      </c>
      <c r="I2695" t="s">
        <v>9765</v>
      </c>
      <c r="J2695">
        <v>642105.74345164502</v>
      </c>
      <c r="K2695">
        <v>763879.51502004103</v>
      </c>
      <c r="L2695">
        <v>515811.29187013302</v>
      </c>
      <c r="M2695">
        <v>640598.85011393961</v>
      </c>
      <c r="N2695">
        <v>534895.78303518996</v>
      </c>
      <c r="O2695">
        <v>666272.48691312398</v>
      </c>
      <c r="P2695">
        <v>785156.29705590697</v>
      </c>
      <c r="Q2695">
        <v>662108.18900140701</v>
      </c>
      <c r="R2695" s="2">
        <f t="shared" si="126"/>
        <v>1.0335769239730006</v>
      </c>
      <c r="S2695" s="2">
        <f t="shared" si="127"/>
        <v>4.7645765352144001E-2</v>
      </c>
      <c r="T2695" s="2">
        <f t="shared" si="128"/>
        <v>7.4170819114370137E-2</v>
      </c>
      <c r="U2695">
        <v>682938.34171073197</v>
      </c>
      <c r="V2695">
        <v>800530.90182807599</v>
      </c>
      <c r="W2695">
        <v>605759.42289593001</v>
      </c>
      <c r="X2695">
        <v>706732.57228964299</v>
      </c>
      <c r="Y2695">
        <v>721870.16900793603</v>
      </c>
      <c r="Z2695">
        <v>1028170.8184765599</v>
      </c>
      <c r="AA2695">
        <v>0</v>
      </c>
      <c r="AB2695">
        <v>0</v>
      </c>
      <c r="AC2695">
        <v>0</v>
      </c>
      <c r="AD2695">
        <v>2</v>
      </c>
      <c r="AE2695">
        <v>0</v>
      </c>
      <c r="AF2695">
        <v>1</v>
      </c>
    </row>
    <row r="2696" spans="1:32" x14ac:dyDescent="0.2">
      <c r="A2696" t="s">
        <v>830</v>
      </c>
      <c r="B2696" t="s">
        <v>8459</v>
      </c>
      <c r="C2696">
        <v>15</v>
      </c>
      <c r="D2696">
        <v>15</v>
      </c>
      <c r="E2696">
        <v>1007.24</v>
      </c>
      <c r="F2696">
        <v>0.84339618416865803</v>
      </c>
      <c r="G2696">
        <v>67336</v>
      </c>
      <c r="H2696" t="s">
        <v>831</v>
      </c>
      <c r="I2696" t="s">
        <v>8460</v>
      </c>
      <c r="J2696">
        <v>19382599.290830601</v>
      </c>
      <c r="K2696">
        <v>32471589.104862802</v>
      </c>
      <c r="L2696">
        <v>31368093.161646701</v>
      </c>
      <c r="M2696">
        <v>27740760.519113373</v>
      </c>
      <c r="N2696">
        <v>20673719.526242901</v>
      </c>
      <c r="O2696">
        <v>27750502.370641802</v>
      </c>
      <c r="P2696">
        <v>30274990.703788001</v>
      </c>
      <c r="Q2696">
        <v>26233070.866890904</v>
      </c>
      <c r="R2696" s="2">
        <f t="shared" si="126"/>
        <v>0.94565074554521777</v>
      </c>
      <c r="S2696" s="2">
        <f t="shared" si="127"/>
        <v>-8.0620639340096306E-2</v>
      </c>
      <c r="T2696" s="2">
        <f t="shared" si="128"/>
        <v>7.3968368223034126E-2</v>
      </c>
      <c r="U2696">
        <v>20615171.804206599</v>
      </c>
      <c r="V2696">
        <v>34029594.980334699</v>
      </c>
      <c r="W2696">
        <v>36838119.503069997</v>
      </c>
      <c r="X2696">
        <v>27315210.6316288</v>
      </c>
      <c r="Y2696">
        <v>30066166.9659524</v>
      </c>
      <c r="Z2696">
        <v>39645433.766504496</v>
      </c>
      <c r="AA2696">
        <v>8</v>
      </c>
      <c r="AB2696">
        <v>14</v>
      </c>
      <c r="AC2696">
        <v>13</v>
      </c>
      <c r="AD2696">
        <v>16</v>
      </c>
      <c r="AE2696">
        <v>12</v>
      </c>
      <c r="AF2696">
        <v>12</v>
      </c>
    </row>
    <row r="2697" spans="1:32" x14ac:dyDescent="0.2">
      <c r="A2697" t="s">
        <v>7223</v>
      </c>
      <c r="B2697" t="s">
        <v>14233</v>
      </c>
      <c r="C2697">
        <v>8</v>
      </c>
      <c r="D2697">
        <v>7</v>
      </c>
      <c r="E2697">
        <v>549.55999999999995</v>
      </c>
      <c r="F2697">
        <v>0.84340405815592501</v>
      </c>
      <c r="G2697">
        <v>37041</v>
      </c>
      <c r="H2697" t="s">
        <v>7224</v>
      </c>
      <c r="I2697" t="s">
        <v>14234</v>
      </c>
      <c r="J2697">
        <v>6330248.6835780703</v>
      </c>
      <c r="K2697">
        <v>8057351.5139173605</v>
      </c>
      <c r="L2697">
        <v>6092893.2624638798</v>
      </c>
      <c r="M2697">
        <v>6826831.1533197695</v>
      </c>
      <c r="N2697">
        <v>5601528.02113932</v>
      </c>
      <c r="O2697">
        <v>7653290.3374958802</v>
      </c>
      <c r="P2697">
        <v>7923690.8798959795</v>
      </c>
      <c r="Q2697">
        <v>7059503.0795103936</v>
      </c>
      <c r="R2697" s="2">
        <f t="shared" si="126"/>
        <v>1.0340819804921468</v>
      </c>
      <c r="S2697" s="2">
        <f t="shared" si="127"/>
        <v>4.8350564918899393E-2</v>
      </c>
      <c r="T2697" s="2">
        <f t="shared" si="128"/>
        <v>7.3964313647827351E-2</v>
      </c>
      <c r="U2697">
        <v>6732799.9829749502</v>
      </c>
      <c r="V2697">
        <v>8443947.96162696</v>
      </c>
      <c r="W2697">
        <v>7155383.3051135903</v>
      </c>
      <c r="X2697">
        <v>7401034.8047030102</v>
      </c>
      <c r="Y2697">
        <v>8291925.7479640199</v>
      </c>
      <c r="Z2697">
        <v>10376160.476438001</v>
      </c>
      <c r="AA2697">
        <v>5</v>
      </c>
      <c r="AB2697">
        <v>6</v>
      </c>
      <c r="AC2697">
        <v>5</v>
      </c>
      <c r="AD2697">
        <v>5</v>
      </c>
      <c r="AE2697">
        <v>4</v>
      </c>
      <c r="AF2697">
        <v>6</v>
      </c>
    </row>
    <row r="2698" spans="1:32" x14ac:dyDescent="0.2">
      <c r="A2698" t="s">
        <v>4975</v>
      </c>
      <c r="B2698" t="s">
        <v>12234</v>
      </c>
      <c r="C2698">
        <v>1</v>
      </c>
      <c r="D2698">
        <v>1</v>
      </c>
      <c r="E2698">
        <v>62.45</v>
      </c>
      <c r="F2698">
        <v>0.84415488911090497</v>
      </c>
      <c r="G2698">
        <v>30519</v>
      </c>
      <c r="H2698" t="s">
        <v>4976</v>
      </c>
      <c r="I2698" t="s">
        <v>12235</v>
      </c>
      <c r="J2698">
        <v>433542.15972308698</v>
      </c>
      <c r="K2698">
        <v>413875.86018313398</v>
      </c>
      <c r="L2698">
        <v>458377.20544483402</v>
      </c>
      <c r="M2698">
        <v>435265.07511701831</v>
      </c>
      <c r="N2698">
        <v>487071.73821353202</v>
      </c>
      <c r="O2698">
        <v>386165.024863909</v>
      </c>
      <c r="P2698">
        <v>458563.62485324399</v>
      </c>
      <c r="Q2698">
        <v>443933.46264356165</v>
      </c>
      <c r="R2698" s="2">
        <f t="shared" si="126"/>
        <v>1.0199151919648342</v>
      </c>
      <c r="S2698" s="2">
        <f t="shared" si="127"/>
        <v>2.8449194139383276E-2</v>
      </c>
      <c r="T2698" s="2">
        <f t="shared" si="128"/>
        <v>7.3577859873712292E-2</v>
      </c>
      <c r="U2698">
        <v>461111.84433794301</v>
      </c>
      <c r="V2698">
        <v>433733.866509802</v>
      </c>
      <c r="W2698">
        <v>538309.87381490006</v>
      </c>
      <c r="X2698">
        <v>643544.91726211901</v>
      </c>
      <c r="Y2698">
        <v>418388.898294418</v>
      </c>
      <c r="Z2698">
        <v>600494.11723098799</v>
      </c>
      <c r="AA2698">
        <v>0</v>
      </c>
      <c r="AB2698">
        <v>0</v>
      </c>
      <c r="AC2698">
        <v>1</v>
      </c>
      <c r="AD2698">
        <v>1</v>
      </c>
      <c r="AE2698">
        <v>0</v>
      </c>
      <c r="AF2698">
        <v>1</v>
      </c>
    </row>
    <row r="2699" spans="1:32" x14ac:dyDescent="0.2">
      <c r="A2699" t="s">
        <v>5323</v>
      </c>
      <c r="B2699" t="s">
        <v>12536</v>
      </c>
      <c r="C2699">
        <v>6</v>
      </c>
      <c r="D2699">
        <v>4</v>
      </c>
      <c r="E2699">
        <v>194.85</v>
      </c>
      <c r="F2699">
        <v>0.84426081571197098</v>
      </c>
      <c r="G2699">
        <v>29452</v>
      </c>
      <c r="H2699" t="s">
        <v>5324</v>
      </c>
      <c r="I2699" t="s">
        <v>12537</v>
      </c>
      <c r="J2699">
        <v>4370218.0582869202</v>
      </c>
      <c r="K2699">
        <v>2389868.3832644201</v>
      </c>
      <c r="L2699">
        <v>3173335.1918961699</v>
      </c>
      <c r="M2699">
        <v>3311140.5444825036</v>
      </c>
      <c r="N2699">
        <v>4900229.9679295802</v>
      </c>
      <c r="O2699">
        <v>2296250.7365490501</v>
      </c>
      <c r="P2699">
        <v>2440460.06986083</v>
      </c>
      <c r="Q2699">
        <v>3212313.5914464868</v>
      </c>
      <c r="R2699" s="2">
        <f t="shared" si="126"/>
        <v>0.97015319896321028</v>
      </c>
      <c r="S2699" s="2">
        <f t="shared" si="127"/>
        <v>-4.3715510543522074E-2</v>
      </c>
      <c r="T2699" s="2">
        <f t="shared" si="128"/>
        <v>7.3523366968607604E-2</v>
      </c>
      <c r="U2699">
        <v>4648127.67068097</v>
      </c>
      <c r="V2699">
        <v>2504535.6688938998</v>
      </c>
      <c r="W2699">
        <v>3726707.2760833302</v>
      </c>
      <c r="X2699">
        <v>6474442.7604093403</v>
      </c>
      <c r="Y2699">
        <v>2487863.3589644199</v>
      </c>
      <c r="Z2699">
        <v>3195809.3399963002</v>
      </c>
      <c r="AA2699">
        <v>1</v>
      </c>
      <c r="AB2699">
        <v>1</v>
      </c>
      <c r="AC2699">
        <v>3</v>
      </c>
      <c r="AD2699">
        <v>2</v>
      </c>
      <c r="AE2699">
        <v>0</v>
      </c>
      <c r="AF2699">
        <v>1</v>
      </c>
    </row>
    <row r="2700" spans="1:32" x14ac:dyDescent="0.2">
      <c r="A2700" t="s">
        <v>2007</v>
      </c>
      <c r="B2700" t="s">
        <v>9544</v>
      </c>
      <c r="C2700">
        <v>18</v>
      </c>
      <c r="D2700">
        <v>17</v>
      </c>
      <c r="E2700">
        <v>969.26</v>
      </c>
      <c r="F2700">
        <v>0.84433643893149202</v>
      </c>
      <c r="G2700">
        <v>75394</v>
      </c>
      <c r="H2700" t="s">
        <v>2008</v>
      </c>
      <c r="I2700" t="s">
        <v>9545</v>
      </c>
      <c r="J2700">
        <v>9279274.7036531605</v>
      </c>
      <c r="K2700">
        <v>11890366.0566631</v>
      </c>
      <c r="L2700">
        <v>14372688.9368212</v>
      </c>
      <c r="M2700">
        <v>11847443.232379153</v>
      </c>
      <c r="N2700">
        <v>11470679.24584</v>
      </c>
      <c r="O2700">
        <v>7088054.70959567</v>
      </c>
      <c r="P2700">
        <v>16416312.925398801</v>
      </c>
      <c r="Q2700">
        <v>11658348.960278159</v>
      </c>
      <c r="R2700" s="2">
        <f t="shared" si="126"/>
        <v>0.98403923374925328</v>
      </c>
      <c r="S2700" s="2">
        <f t="shared" si="127"/>
        <v>-2.3212257770918697E-2</v>
      </c>
      <c r="T2700" s="2">
        <f t="shared" si="128"/>
        <v>7.348446752485524E-2</v>
      </c>
      <c r="U2700">
        <v>9869359.5922779199</v>
      </c>
      <c r="V2700">
        <v>12460872.788500801</v>
      </c>
      <c r="W2700">
        <v>16879025.126157101</v>
      </c>
      <c r="X2700">
        <v>15155667.5270865</v>
      </c>
      <c r="Y2700">
        <v>7679523.5457778899</v>
      </c>
      <c r="Z2700">
        <v>21497342.5802796</v>
      </c>
      <c r="AA2700">
        <v>6</v>
      </c>
      <c r="AB2700">
        <v>10</v>
      </c>
      <c r="AC2700">
        <v>15</v>
      </c>
      <c r="AD2700">
        <v>10</v>
      </c>
      <c r="AE2700">
        <v>3</v>
      </c>
      <c r="AF2700">
        <v>11</v>
      </c>
    </row>
    <row r="2701" spans="1:32" x14ac:dyDescent="0.2">
      <c r="A2701" t="s">
        <v>2757</v>
      </c>
      <c r="B2701" t="s">
        <v>10211</v>
      </c>
      <c r="C2701">
        <v>3</v>
      </c>
      <c r="D2701">
        <v>3</v>
      </c>
      <c r="E2701">
        <v>119.46</v>
      </c>
      <c r="F2701">
        <v>0.84443509933470295</v>
      </c>
      <c r="G2701">
        <v>87433</v>
      </c>
      <c r="H2701" t="s">
        <v>2758</v>
      </c>
      <c r="I2701" t="s">
        <v>10212</v>
      </c>
      <c r="J2701">
        <v>748357.05365416605</v>
      </c>
      <c r="K2701">
        <v>813287.31690556405</v>
      </c>
      <c r="L2701">
        <v>773271.60311287199</v>
      </c>
      <c r="M2701">
        <v>778305.32455753407</v>
      </c>
      <c r="N2701">
        <v>719245.12070045795</v>
      </c>
      <c r="O2701">
        <v>971900.36122977606</v>
      </c>
      <c r="P2701">
        <v>718433.77569614199</v>
      </c>
      <c r="Q2701">
        <v>803193.08587545867</v>
      </c>
      <c r="R2701" s="2">
        <f t="shared" si="126"/>
        <v>1.0319768611785782</v>
      </c>
      <c r="S2701" s="2">
        <f t="shared" si="127"/>
        <v>4.5410623244538872E-2</v>
      </c>
      <c r="T2701" s="2">
        <f t="shared" si="128"/>
        <v>7.3433723338593548E-2</v>
      </c>
      <c r="U2701">
        <v>795946.35376220301</v>
      </c>
      <c r="V2701">
        <v>852309.319003882</v>
      </c>
      <c r="W2701">
        <v>908116.14136085601</v>
      </c>
      <c r="X2701">
        <v>950304.658180431</v>
      </c>
      <c r="Y2701">
        <v>1053001.42479288</v>
      </c>
      <c r="Z2701">
        <v>940796.94189360901</v>
      </c>
      <c r="AA2701">
        <v>1</v>
      </c>
      <c r="AB2701">
        <v>2</v>
      </c>
      <c r="AC2701">
        <v>0</v>
      </c>
      <c r="AD2701">
        <v>2</v>
      </c>
      <c r="AE2701">
        <v>1</v>
      </c>
      <c r="AF2701">
        <v>2</v>
      </c>
    </row>
    <row r="2702" spans="1:32" x14ac:dyDescent="0.2">
      <c r="A2702" t="s">
        <v>2041</v>
      </c>
      <c r="B2702" t="s">
        <v>9574</v>
      </c>
      <c r="C2702">
        <v>3</v>
      </c>
      <c r="D2702">
        <v>3</v>
      </c>
      <c r="E2702">
        <v>68.11</v>
      </c>
      <c r="F2702">
        <v>0.84447193509510299</v>
      </c>
      <c r="G2702">
        <v>63491</v>
      </c>
      <c r="H2702" t="s">
        <v>2042</v>
      </c>
      <c r="I2702" t="s">
        <v>9575</v>
      </c>
      <c r="J2702">
        <v>160448.239505139</v>
      </c>
      <c r="K2702">
        <v>117863.616224749</v>
      </c>
      <c r="L2702">
        <v>281205.10758767399</v>
      </c>
      <c r="M2702">
        <v>186505.65443918735</v>
      </c>
      <c r="N2702">
        <v>132974.74943166599</v>
      </c>
      <c r="O2702">
        <v>282224.82548473502</v>
      </c>
      <c r="P2702">
        <v>111490.012665453</v>
      </c>
      <c r="Q2702">
        <v>175563.195860618</v>
      </c>
      <c r="R2702" s="2">
        <f t="shared" si="126"/>
        <v>0.94132907867339066</v>
      </c>
      <c r="S2702" s="2">
        <f t="shared" si="127"/>
        <v>-8.7228932852861527E-2</v>
      </c>
      <c r="T2702" s="2">
        <f t="shared" si="128"/>
        <v>7.3414779054325849E-2</v>
      </c>
      <c r="U2702">
        <v>170651.416430287</v>
      </c>
      <c r="V2702">
        <v>123518.781606077</v>
      </c>
      <c r="W2702">
        <v>330242.17649462598</v>
      </c>
      <c r="X2702">
        <v>175693.26529767999</v>
      </c>
      <c r="Y2702">
        <v>305775.31936639198</v>
      </c>
      <c r="Z2702">
        <v>145997.39950380701</v>
      </c>
      <c r="AA2702">
        <v>0</v>
      </c>
      <c r="AB2702">
        <v>0</v>
      </c>
      <c r="AC2702">
        <v>1</v>
      </c>
      <c r="AD2702">
        <v>0</v>
      </c>
      <c r="AE2702">
        <v>0</v>
      </c>
      <c r="AF2702">
        <v>0</v>
      </c>
    </row>
    <row r="2703" spans="1:32" x14ac:dyDescent="0.2">
      <c r="A2703" t="s">
        <v>2185</v>
      </c>
      <c r="B2703" t="s">
        <v>9694</v>
      </c>
      <c r="C2703">
        <v>12</v>
      </c>
      <c r="D2703">
        <v>12</v>
      </c>
      <c r="E2703">
        <v>524.54</v>
      </c>
      <c r="F2703">
        <v>0.845010776366376</v>
      </c>
      <c r="G2703">
        <v>92348</v>
      </c>
      <c r="H2703" t="s">
        <v>2186</v>
      </c>
      <c r="I2703" t="s">
        <v>9695</v>
      </c>
      <c r="J2703">
        <v>3232522.2041573999</v>
      </c>
      <c r="K2703">
        <v>3136770.2892871802</v>
      </c>
      <c r="L2703">
        <v>2887364.9502751799</v>
      </c>
      <c r="M2703">
        <v>3085552.48123992</v>
      </c>
      <c r="N2703">
        <v>3579206.7962222202</v>
      </c>
      <c r="O2703">
        <v>3054572.4891178901</v>
      </c>
      <c r="P2703">
        <v>2812439.3211619598</v>
      </c>
      <c r="Q2703">
        <v>3148739.5355006899</v>
      </c>
      <c r="R2703" s="2">
        <f t="shared" si="126"/>
        <v>1.0204783599193161</v>
      </c>
      <c r="S2703" s="2">
        <f t="shared" si="127"/>
        <v>2.9245589163274976E-2</v>
      </c>
      <c r="T2703" s="2">
        <f t="shared" si="128"/>
        <v>7.3137752486272939E-2</v>
      </c>
      <c r="U2703">
        <v>3438083.79875771</v>
      </c>
      <c r="V2703">
        <v>3287274.3660951601</v>
      </c>
      <c r="W2703">
        <v>3390869.0126329898</v>
      </c>
      <c r="X2703">
        <v>4729037.14345471</v>
      </c>
      <c r="Y2703">
        <v>3309463.9239606499</v>
      </c>
      <c r="Z2703">
        <v>3682920.26644581</v>
      </c>
      <c r="AA2703">
        <v>5</v>
      </c>
      <c r="AB2703">
        <v>5</v>
      </c>
      <c r="AC2703">
        <v>6</v>
      </c>
      <c r="AD2703">
        <v>8</v>
      </c>
      <c r="AE2703">
        <v>6</v>
      </c>
      <c r="AF2703">
        <v>2</v>
      </c>
    </row>
    <row r="2704" spans="1:32" x14ac:dyDescent="0.2">
      <c r="A2704" t="s">
        <v>1198</v>
      </c>
      <c r="B2704" t="s">
        <v>8796</v>
      </c>
      <c r="C2704">
        <v>16</v>
      </c>
      <c r="D2704">
        <v>16</v>
      </c>
      <c r="E2704">
        <v>1214.45</v>
      </c>
      <c r="F2704">
        <v>0.845153665406572</v>
      </c>
      <c r="G2704">
        <v>69344</v>
      </c>
      <c r="H2704" t="s">
        <v>1199</v>
      </c>
      <c r="I2704" t="s">
        <v>8797</v>
      </c>
      <c r="J2704">
        <v>54429855.4315231</v>
      </c>
      <c r="K2704">
        <v>55278434.083368704</v>
      </c>
      <c r="L2704">
        <v>59313649.580742702</v>
      </c>
      <c r="M2704">
        <v>56340646.365211509</v>
      </c>
      <c r="N2704">
        <v>56203625.879034698</v>
      </c>
      <c r="O2704">
        <v>52956859.240611501</v>
      </c>
      <c r="P2704">
        <v>58508261.595808797</v>
      </c>
      <c r="Q2704">
        <v>55889582.238485001</v>
      </c>
      <c r="R2704" s="2">
        <f t="shared" si="126"/>
        <v>0.99199398381405457</v>
      </c>
      <c r="S2704" s="2">
        <f t="shared" si="127"/>
        <v>-1.1596723819514263E-2</v>
      </c>
      <c r="T2704" s="2">
        <f t="shared" si="128"/>
        <v>7.306432067065112E-2</v>
      </c>
      <c r="U2704">
        <v>57891142.677123003</v>
      </c>
      <c r="V2704">
        <v>57930725.747033499</v>
      </c>
      <c r="W2704">
        <v>69656873.950189203</v>
      </c>
      <c r="X2704">
        <v>74259200.295250297</v>
      </c>
      <c r="Y2704">
        <v>57375890.016503602</v>
      </c>
      <c r="Z2704">
        <v>76617212.9525951</v>
      </c>
      <c r="AA2704">
        <v>20</v>
      </c>
      <c r="AB2704">
        <v>14</v>
      </c>
      <c r="AC2704">
        <v>18</v>
      </c>
      <c r="AD2704">
        <v>14</v>
      </c>
      <c r="AE2704">
        <v>14</v>
      </c>
      <c r="AF2704">
        <v>16</v>
      </c>
    </row>
    <row r="2705" spans="1:32" x14ac:dyDescent="0.2">
      <c r="A2705" t="s">
        <v>5925</v>
      </c>
      <c r="B2705" t="s">
        <v>13080</v>
      </c>
      <c r="C2705">
        <v>37</v>
      </c>
      <c r="D2705">
        <v>35</v>
      </c>
      <c r="E2705">
        <v>1864.34</v>
      </c>
      <c r="F2705">
        <v>0.84627383864886496</v>
      </c>
      <c r="G2705">
        <v>59518</v>
      </c>
      <c r="H2705" t="s">
        <v>5926</v>
      </c>
      <c r="I2705" t="s">
        <v>13081</v>
      </c>
      <c r="J2705">
        <v>45888028.1065704</v>
      </c>
      <c r="K2705">
        <v>53963137.6350988</v>
      </c>
      <c r="L2705">
        <v>53933353.411613397</v>
      </c>
      <c r="M2705">
        <v>51261506.38442754</v>
      </c>
      <c r="N2705">
        <v>48545933.458393604</v>
      </c>
      <c r="O2705">
        <v>53955623.643375702</v>
      </c>
      <c r="P2705">
        <v>53022367.657027401</v>
      </c>
      <c r="Q2705">
        <v>51841308.252932228</v>
      </c>
      <c r="R2705" s="2">
        <f t="shared" si="126"/>
        <v>1.0113106677778168</v>
      </c>
      <c r="S2705" s="2">
        <f t="shared" si="127"/>
        <v>1.6226251458083492E-2</v>
      </c>
      <c r="T2705" s="2">
        <f t="shared" si="128"/>
        <v>7.2489084513191929E-2</v>
      </c>
      <c r="U2705">
        <v>48806125.998835102</v>
      </c>
      <c r="V2705">
        <v>56552320.604336098</v>
      </c>
      <c r="W2705">
        <v>63338351.742960103</v>
      </c>
      <c r="X2705">
        <v>64141452.4387739</v>
      </c>
      <c r="Y2705">
        <v>58457997.175937399</v>
      </c>
      <c r="Z2705">
        <v>69433374.419729203</v>
      </c>
      <c r="AA2705">
        <v>21</v>
      </c>
      <c r="AB2705">
        <v>21</v>
      </c>
      <c r="AC2705">
        <v>22</v>
      </c>
      <c r="AD2705">
        <v>23</v>
      </c>
      <c r="AE2705">
        <v>21</v>
      </c>
      <c r="AF2705">
        <v>21</v>
      </c>
    </row>
    <row r="2706" spans="1:32" x14ac:dyDescent="0.2">
      <c r="A2706" t="s">
        <v>7153</v>
      </c>
      <c r="B2706" t="s">
        <v>14169</v>
      </c>
      <c r="C2706">
        <v>11</v>
      </c>
      <c r="D2706">
        <v>3</v>
      </c>
      <c r="E2706">
        <v>449.59</v>
      </c>
      <c r="F2706">
        <v>0.84631152075302296</v>
      </c>
      <c r="G2706">
        <v>49626</v>
      </c>
      <c r="H2706" t="s">
        <v>7154</v>
      </c>
      <c r="I2706" t="s">
        <v>14170</v>
      </c>
      <c r="J2706">
        <v>1483313.47463174</v>
      </c>
      <c r="K2706">
        <v>981147.14532590599</v>
      </c>
      <c r="L2706">
        <v>777409.89040404698</v>
      </c>
      <c r="M2706">
        <v>1080623.5034538975</v>
      </c>
      <c r="N2706">
        <v>1238384.1937549899</v>
      </c>
      <c r="O2706">
        <v>1049943.4960345901</v>
      </c>
      <c r="P2706">
        <v>985561.116546095</v>
      </c>
      <c r="Q2706">
        <v>1091296.2687785584</v>
      </c>
      <c r="R2706" s="2">
        <f t="shared" si="126"/>
        <v>1.0098764882408613</v>
      </c>
      <c r="S2706" s="2">
        <f t="shared" si="127"/>
        <v>1.4178856641818508E-2</v>
      </c>
      <c r="T2706" s="2">
        <f t="shared" si="128"/>
        <v>7.2469747077931579E-2</v>
      </c>
      <c r="U2706">
        <v>1577639.90578364</v>
      </c>
      <c r="V2706">
        <v>1028223.16036736</v>
      </c>
      <c r="W2706">
        <v>912976.07087537204</v>
      </c>
      <c r="X2706">
        <v>1636218.63266348</v>
      </c>
      <c r="Y2706">
        <v>1137556.93626608</v>
      </c>
      <c r="Z2706">
        <v>1290603.13679904</v>
      </c>
      <c r="AA2706">
        <v>2</v>
      </c>
      <c r="AB2706">
        <v>0</v>
      </c>
      <c r="AC2706">
        <v>1</v>
      </c>
      <c r="AD2706">
        <v>0</v>
      </c>
      <c r="AE2706">
        <v>1</v>
      </c>
      <c r="AF2706">
        <v>0</v>
      </c>
    </row>
    <row r="2707" spans="1:32" x14ac:dyDescent="0.2">
      <c r="A2707" t="s">
        <v>1298</v>
      </c>
      <c r="B2707" t="s">
        <v>8890</v>
      </c>
      <c r="C2707">
        <v>13</v>
      </c>
      <c r="D2707">
        <v>13</v>
      </c>
      <c r="E2707">
        <v>526.79</v>
      </c>
      <c r="F2707">
        <v>0.84632198896436095</v>
      </c>
      <c r="G2707">
        <v>55214</v>
      </c>
      <c r="H2707" t="s">
        <v>1299</v>
      </c>
      <c r="I2707" t="s">
        <v>8891</v>
      </c>
      <c r="J2707">
        <v>8258157.4204420298</v>
      </c>
      <c r="K2707">
        <v>7896516.5211436404</v>
      </c>
      <c r="L2707">
        <v>8008207.3019737098</v>
      </c>
      <c r="M2707">
        <v>8054293.7478531273</v>
      </c>
      <c r="N2707">
        <v>8048218.3694968503</v>
      </c>
      <c r="O2707">
        <v>7180941.1776319901</v>
      </c>
      <c r="P2707">
        <v>8717746.8975051399</v>
      </c>
      <c r="Q2707">
        <v>7982302.1482113274</v>
      </c>
      <c r="R2707" s="2">
        <f t="shared" si="126"/>
        <v>0.99106171169123436</v>
      </c>
      <c r="S2707" s="2">
        <f t="shared" si="127"/>
        <v>-1.2953200564454984E-2</v>
      </c>
      <c r="T2707" s="2">
        <f t="shared" si="128"/>
        <v>7.2464375228215208E-2</v>
      </c>
      <c r="U2707">
        <v>8783307.7212267295</v>
      </c>
      <c r="V2707">
        <v>8275396.0116413999</v>
      </c>
      <c r="W2707">
        <v>9404693.3638977502</v>
      </c>
      <c r="X2707">
        <v>10633731.375386599</v>
      </c>
      <c r="Y2707">
        <v>7780161.0052212104</v>
      </c>
      <c r="Z2707">
        <v>11415985.5769979</v>
      </c>
      <c r="AA2707">
        <v>7</v>
      </c>
      <c r="AB2707">
        <v>2</v>
      </c>
      <c r="AC2707">
        <v>2</v>
      </c>
      <c r="AD2707">
        <v>3</v>
      </c>
      <c r="AE2707">
        <v>3</v>
      </c>
      <c r="AF2707">
        <v>3</v>
      </c>
    </row>
    <row r="2708" spans="1:32" x14ac:dyDescent="0.2">
      <c r="A2708" t="s">
        <v>4513</v>
      </c>
      <c r="B2708" t="s">
        <v>11816</v>
      </c>
      <c r="C2708">
        <v>3</v>
      </c>
      <c r="D2708">
        <v>3</v>
      </c>
      <c r="E2708">
        <v>179.48</v>
      </c>
      <c r="F2708">
        <v>0.84643722477127603</v>
      </c>
      <c r="G2708">
        <v>52438</v>
      </c>
      <c r="H2708" t="s">
        <v>4514</v>
      </c>
      <c r="I2708" t="s">
        <v>11817</v>
      </c>
      <c r="J2708">
        <v>1225429.6567027499</v>
      </c>
      <c r="K2708">
        <v>663896.42565036402</v>
      </c>
      <c r="L2708">
        <v>811562.81148989499</v>
      </c>
      <c r="M2708">
        <v>900296.29794766975</v>
      </c>
      <c r="N2708">
        <v>1190046.1290698799</v>
      </c>
      <c r="O2708">
        <v>790005.72074728797</v>
      </c>
      <c r="P2708">
        <v>806982.66980600602</v>
      </c>
      <c r="Q2708">
        <v>929011.50654105796</v>
      </c>
      <c r="R2708" s="2">
        <f t="shared" si="126"/>
        <v>1.0318952867615339</v>
      </c>
      <c r="S2708" s="2">
        <f t="shared" si="127"/>
        <v>4.5296578382688232E-2</v>
      </c>
      <c r="T2708" s="2">
        <f t="shared" si="128"/>
        <v>7.2405245406640936E-2</v>
      </c>
      <c r="U2708">
        <v>1303356.8164847801</v>
      </c>
      <c r="V2708">
        <v>695750.56523459498</v>
      </c>
      <c r="W2708">
        <v>953084.64176796598</v>
      </c>
      <c r="X2708">
        <v>1572351.8274316899</v>
      </c>
      <c r="Y2708">
        <v>855928.42921553995</v>
      </c>
      <c r="Z2708">
        <v>1056752.6939821001</v>
      </c>
      <c r="AA2708">
        <v>2</v>
      </c>
      <c r="AB2708">
        <v>1</v>
      </c>
      <c r="AC2708">
        <v>2</v>
      </c>
      <c r="AD2708">
        <v>3</v>
      </c>
      <c r="AE2708">
        <v>1</v>
      </c>
      <c r="AF2708">
        <v>1</v>
      </c>
    </row>
    <row r="2709" spans="1:32" x14ac:dyDescent="0.2">
      <c r="A2709" t="s">
        <v>6883</v>
      </c>
      <c r="B2709" t="s">
        <v>13940</v>
      </c>
      <c r="C2709">
        <v>44</v>
      </c>
      <c r="D2709">
        <v>36</v>
      </c>
      <c r="E2709">
        <v>3271.15</v>
      </c>
      <c r="F2709">
        <v>0.84684418968767805</v>
      </c>
      <c r="G2709">
        <v>85400</v>
      </c>
      <c r="H2709" t="s">
        <v>6884</v>
      </c>
      <c r="I2709" t="s">
        <v>13941</v>
      </c>
      <c r="J2709">
        <v>47172020.2458378</v>
      </c>
      <c r="K2709">
        <v>46956445.718917102</v>
      </c>
      <c r="L2709">
        <v>47049927.697437704</v>
      </c>
      <c r="M2709">
        <v>47059464.554064207</v>
      </c>
      <c r="N2709">
        <v>46860934.491884597</v>
      </c>
      <c r="O2709">
        <v>48138619.500418402</v>
      </c>
      <c r="P2709">
        <v>45785903.305173799</v>
      </c>
      <c r="Q2709">
        <v>46928485.765825599</v>
      </c>
      <c r="R2709" s="2">
        <f t="shared" si="126"/>
        <v>0.99721673866288618</v>
      </c>
      <c r="S2709" s="2">
        <f t="shared" si="127"/>
        <v>-4.0209956687964864E-3</v>
      </c>
      <c r="T2709" s="2">
        <f t="shared" si="128"/>
        <v>7.219648787890158E-2</v>
      </c>
      <c r="U2709">
        <v>50171769.385930702</v>
      </c>
      <c r="V2709">
        <v>49209443.503691301</v>
      </c>
      <c r="W2709">
        <v>55254581.469051696</v>
      </c>
      <c r="X2709">
        <v>61915142.769348197</v>
      </c>
      <c r="Y2709">
        <v>52155588.107162602</v>
      </c>
      <c r="Z2709">
        <v>59957144.650674701</v>
      </c>
      <c r="AA2709">
        <v>28</v>
      </c>
      <c r="AB2709">
        <v>34</v>
      </c>
      <c r="AC2709">
        <v>23</v>
      </c>
      <c r="AD2709">
        <v>30</v>
      </c>
      <c r="AE2709">
        <v>37</v>
      </c>
      <c r="AF2709">
        <v>37</v>
      </c>
    </row>
    <row r="2710" spans="1:32" x14ac:dyDescent="0.2">
      <c r="A2710" t="s">
        <v>4071</v>
      </c>
      <c r="B2710" t="s">
        <v>11400</v>
      </c>
      <c r="C2710">
        <v>3</v>
      </c>
      <c r="D2710">
        <v>3</v>
      </c>
      <c r="E2710">
        <v>96.86</v>
      </c>
      <c r="F2710">
        <v>0.84690514534383299</v>
      </c>
      <c r="G2710">
        <v>194622</v>
      </c>
      <c r="H2710" t="s">
        <v>4072</v>
      </c>
      <c r="I2710" t="s">
        <v>11401</v>
      </c>
      <c r="J2710">
        <v>175359.663814156</v>
      </c>
      <c r="K2710">
        <v>176245.710844835</v>
      </c>
      <c r="L2710">
        <v>142282.61075428099</v>
      </c>
      <c r="M2710">
        <v>164629.32847109067</v>
      </c>
      <c r="N2710">
        <v>151076.51395459101</v>
      </c>
      <c r="O2710">
        <v>182232.888314101</v>
      </c>
      <c r="P2710">
        <v>150664.443007769</v>
      </c>
      <c r="Q2710">
        <v>161324.61509215369</v>
      </c>
      <c r="R2710" s="2">
        <f t="shared" si="126"/>
        <v>0.97992633870509105</v>
      </c>
      <c r="S2710" s="2">
        <f t="shared" si="127"/>
        <v>-2.9254789311527252E-2</v>
      </c>
      <c r="T2710" s="2">
        <f t="shared" si="128"/>
        <v>7.216522858383026E-2</v>
      </c>
      <c r="U2710">
        <v>186511.08361750701</v>
      </c>
      <c r="V2710">
        <v>184702.08334130299</v>
      </c>
      <c r="W2710">
        <v>167094.11666067099</v>
      </c>
      <c r="X2710">
        <v>199610.27307754301</v>
      </c>
      <c r="Y2710">
        <v>197439.46879087799</v>
      </c>
      <c r="Z2710">
        <v>197296.74749278999</v>
      </c>
      <c r="AA2710">
        <v>1</v>
      </c>
      <c r="AB2710">
        <v>0</v>
      </c>
      <c r="AC2710">
        <v>2</v>
      </c>
      <c r="AD2710">
        <v>1</v>
      </c>
      <c r="AE2710">
        <v>0</v>
      </c>
      <c r="AF2710">
        <v>2</v>
      </c>
    </row>
    <row r="2711" spans="1:32" x14ac:dyDescent="0.2">
      <c r="A2711" t="s">
        <v>4561</v>
      </c>
      <c r="B2711" t="s">
        <v>11862</v>
      </c>
      <c r="C2711">
        <v>1</v>
      </c>
      <c r="D2711">
        <v>1</v>
      </c>
      <c r="E2711">
        <v>50.55</v>
      </c>
      <c r="F2711">
        <v>0.84700301330298</v>
      </c>
      <c r="G2711">
        <v>29590</v>
      </c>
      <c r="H2711" t="s">
        <v>4562</v>
      </c>
      <c r="I2711" t="s">
        <v>11863</v>
      </c>
      <c r="J2711">
        <v>83388.346589583802</v>
      </c>
      <c r="K2711">
        <v>58556.824319897802</v>
      </c>
      <c r="L2711">
        <v>47271.701886257601</v>
      </c>
      <c r="M2711">
        <v>63072.290931913063</v>
      </c>
      <c r="N2711">
        <v>90324.562136398599</v>
      </c>
      <c r="O2711">
        <v>61486.952793027398</v>
      </c>
      <c r="P2711">
        <v>48375.272074432301</v>
      </c>
      <c r="Q2711">
        <v>66728.929001286102</v>
      </c>
      <c r="R2711" s="2">
        <f t="shared" si="126"/>
        <v>1.0579753488472521</v>
      </c>
      <c r="S2711" s="2">
        <f t="shared" si="127"/>
        <v>8.1306012603029804E-2</v>
      </c>
      <c r="T2711" s="2">
        <f t="shared" si="128"/>
        <v>7.2115044617901511E-2</v>
      </c>
      <c r="U2711">
        <v>88691.153627998705</v>
      </c>
      <c r="V2711">
        <v>61366.415068436698</v>
      </c>
      <c r="W2711">
        <v>55515.029052790502</v>
      </c>
      <c r="X2711">
        <v>119341.584219207</v>
      </c>
      <c r="Y2711">
        <v>66617.784579589294</v>
      </c>
      <c r="Z2711">
        <v>63347.951572569204</v>
      </c>
      <c r="AA2711">
        <v>1</v>
      </c>
      <c r="AB2711">
        <v>0</v>
      </c>
      <c r="AC2711">
        <v>0</v>
      </c>
      <c r="AD2711">
        <v>1</v>
      </c>
      <c r="AE2711">
        <v>0</v>
      </c>
      <c r="AF2711">
        <v>0</v>
      </c>
    </row>
    <row r="2712" spans="1:32" x14ac:dyDescent="0.2">
      <c r="A2712" t="s">
        <v>5529</v>
      </c>
      <c r="B2712" t="s">
        <v>12726</v>
      </c>
      <c r="C2712">
        <v>12</v>
      </c>
      <c r="D2712">
        <v>1</v>
      </c>
      <c r="E2712">
        <v>486.38</v>
      </c>
      <c r="F2712">
        <v>0.84843283845733297</v>
      </c>
      <c r="G2712">
        <v>102193</v>
      </c>
      <c r="H2712" t="s">
        <v>5530</v>
      </c>
      <c r="I2712" t="s">
        <v>12727</v>
      </c>
      <c r="J2712">
        <v>462387.38507658202</v>
      </c>
      <c r="K2712">
        <v>9062.6052166811005</v>
      </c>
      <c r="L2712">
        <v>18207.082536355701</v>
      </c>
      <c r="M2712">
        <v>163219.0242765396</v>
      </c>
      <c r="N2712">
        <v>196410.081452396</v>
      </c>
      <c r="O2712">
        <v>56302.441153428597</v>
      </c>
      <c r="P2712">
        <v>16322.584369387499</v>
      </c>
      <c r="Q2712">
        <v>89678.36899173737</v>
      </c>
      <c r="R2712" s="2">
        <f t="shared" si="126"/>
        <v>0.54943576209472145</v>
      </c>
      <c r="S2712" s="2">
        <f t="shared" si="127"/>
        <v>-0.86397727818021552</v>
      </c>
      <c r="T2712" s="2">
        <f t="shared" si="128"/>
        <v>7.1382530531696131E-2</v>
      </c>
      <c r="U2712">
        <v>491791.386718756</v>
      </c>
      <c r="V2712">
        <v>9497.4343261858503</v>
      </c>
      <c r="W2712">
        <v>21382.067402700799</v>
      </c>
      <c r="X2712">
        <v>259507.377868668</v>
      </c>
      <c r="Y2712">
        <v>61000.646896416598</v>
      </c>
      <c r="Z2712">
        <v>21374.6040038838</v>
      </c>
      <c r="AA2712">
        <v>1</v>
      </c>
      <c r="AB2712">
        <v>0</v>
      </c>
      <c r="AC2712">
        <v>0</v>
      </c>
      <c r="AD2712">
        <v>1</v>
      </c>
      <c r="AE2712">
        <v>0</v>
      </c>
      <c r="AF2712">
        <v>0</v>
      </c>
    </row>
    <row r="2713" spans="1:32" x14ac:dyDescent="0.2">
      <c r="A2713" t="s">
        <v>2245</v>
      </c>
      <c r="B2713" t="s">
        <v>9744</v>
      </c>
      <c r="C2713">
        <v>25</v>
      </c>
      <c r="D2713">
        <v>24</v>
      </c>
      <c r="E2713">
        <v>1336.16</v>
      </c>
      <c r="F2713">
        <v>0.84850067931845896</v>
      </c>
      <c r="G2713">
        <v>169972</v>
      </c>
      <c r="H2713" t="s">
        <v>2246</v>
      </c>
      <c r="I2713" t="s">
        <v>9745</v>
      </c>
      <c r="J2713">
        <v>7449228.59422848</v>
      </c>
      <c r="K2713">
        <v>7202469.1035572505</v>
      </c>
      <c r="L2713">
        <v>7726425.8280752897</v>
      </c>
      <c r="M2713">
        <v>7459374.5086203404</v>
      </c>
      <c r="N2713">
        <v>7176433.0730218897</v>
      </c>
      <c r="O2713">
        <v>7609095.1912012603</v>
      </c>
      <c r="P2713">
        <v>7468946.4014999298</v>
      </c>
      <c r="Q2713">
        <v>7418158.2219076939</v>
      </c>
      <c r="R2713" s="2">
        <f t="shared" si="126"/>
        <v>0.99447456530503797</v>
      </c>
      <c r="S2713" s="2">
        <f t="shared" si="127"/>
        <v>-7.9936217444153707E-3</v>
      </c>
      <c r="T2713" s="2">
        <f t="shared" si="128"/>
        <v>7.1347805645492104E-2</v>
      </c>
      <c r="U2713">
        <v>7922937.7326846505</v>
      </c>
      <c r="V2713">
        <v>7548047.7922074702</v>
      </c>
      <c r="W2713">
        <v>9073774.3132646997</v>
      </c>
      <c r="X2713">
        <v>9481882.5767926592</v>
      </c>
      <c r="Y2713">
        <v>8244042.69958416</v>
      </c>
      <c r="Z2713">
        <v>9780667.5735556502</v>
      </c>
      <c r="AA2713">
        <v>14</v>
      </c>
      <c r="AB2713">
        <v>15</v>
      </c>
      <c r="AC2713">
        <v>13</v>
      </c>
      <c r="AD2713">
        <v>10</v>
      </c>
      <c r="AE2713">
        <v>15</v>
      </c>
      <c r="AF2713">
        <v>11</v>
      </c>
    </row>
    <row r="2714" spans="1:32" x14ac:dyDescent="0.2">
      <c r="A2714" t="s">
        <v>5755</v>
      </c>
      <c r="B2714" t="s">
        <v>12930</v>
      </c>
      <c r="C2714">
        <v>7</v>
      </c>
      <c r="D2714">
        <v>6</v>
      </c>
      <c r="E2714">
        <v>292.72000000000003</v>
      </c>
      <c r="F2714">
        <v>0.84912202530319603</v>
      </c>
      <c r="G2714">
        <v>152502</v>
      </c>
      <c r="H2714" t="s">
        <v>5756</v>
      </c>
      <c r="I2714" t="s">
        <v>12931</v>
      </c>
      <c r="J2714">
        <v>399385.832317425</v>
      </c>
      <c r="K2714">
        <v>253015.17906497</v>
      </c>
      <c r="L2714">
        <v>188294.73898534899</v>
      </c>
      <c r="M2714">
        <v>280231.91678924795</v>
      </c>
      <c r="N2714">
        <v>348404.33221314597</v>
      </c>
      <c r="O2714">
        <v>245795.052803814</v>
      </c>
      <c r="P2714">
        <v>257834.80698167099</v>
      </c>
      <c r="Q2714">
        <v>284011.39733287698</v>
      </c>
      <c r="R2714" s="2">
        <f t="shared" si="126"/>
        <v>1.0134869738855314</v>
      </c>
      <c r="S2714" s="2">
        <f t="shared" si="127"/>
        <v>1.9327546297150788E-2</v>
      </c>
      <c r="T2714" s="2">
        <f t="shared" si="128"/>
        <v>7.1029893845845155E-2</v>
      </c>
      <c r="U2714">
        <v>424783.45787630102</v>
      </c>
      <c r="V2714">
        <v>265154.995637969</v>
      </c>
      <c r="W2714">
        <v>221129.92526503699</v>
      </c>
      <c r="X2714">
        <v>460330.21330746502</v>
      </c>
      <c r="Y2714">
        <v>266305.63289631798</v>
      </c>
      <c r="Z2714">
        <v>337637.51945966302</v>
      </c>
      <c r="AA2714">
        <v>1</v>
      </c>
      <c r="AB2714">
        <v>1</v>
      </c>
      <c r="AC2714">
        <v>1</v>
      </c>
      <c r="AD2714">
        <v>2</v>
      </c>
      <c r="AE2714">
        <v>0</v>
      </c>
      <c r="AF2714">
        <v>2</v>
      </c>
    </row>
    <row r="2715" spans="1:32" x14ac:dyDescent="0.2">
      <c r="A2715" t="s">
        <v>1799</v>
      </c>
      <c r="B2715" t="s">
        <v>9357</v>
      </c>
      <c r="C2715">
        <v>2</v>
      </c>
      <c r="D2715">
        <v>1</v>
      </c>
      <c r="E2715">
        <v>67.97</v>
      </c>
      <c r="F2715">
        <v>0.84926895173291495</v>
      </c>
      <c r="G2715">
        <v>82592</v>
      </c>
      <c r="H2715" t="s">
        <v>1800</v>
      </c>
      <c r="I2715" t="s">
        <v>9358</v>
      </c>
      <c r="J2715">
        <v>204522.56027517599</v>
      </c>
      <c r="K2715">
        <v>223515.397784645</v>
      </c>
      <c r="L2715">
        <v>255199.10714217101</v>
      </c>
      <c r="M2715">
        <v>227745.68840066399</v>
      </c>
      <c r="N2715">
        <v>174730.258832183</v>
      </c>
      <c r="O2715">
        <v>294882.39470322098</v>
      </c>
      <c r="P2715">
        <v>250694.366308592</v>
      </c>
      <c r="Q2715">
        <v>240102.33994799867</v>
      </c>
      <c r="R2715" s="2">
        <f t="shared" si="126"/>
        <v>1.0542563577563591</v>
      </c>
      <c r="S2715" s="2">
        <f t="shared" si="127"/>
        <v>7.6225721902475271E-2</v>
      </c>
      <c r="T2715" s="2">
        <f t="shared" si="128"/>
        <v>7.0954752916937022E-2</v>
      </c>
      <c r="U2715">
        <v>217528.498352828</v>
      </c>
      <c r="V2715">
        <v>234239.79756324299</v>
      </c>
      <c r="W2715">
        <v>299701.20139385998</v>
      </c>
      <c r="X2715">
        <v>230862.85066708</v>
      </c>
      <c r="Y2715">
        <v>319489.11036099098</v>
      </c>
      <c r="Z2715">
        <v>328287.03375553997</v>
      </c>
      <c r="AA2715">
        <v>0</v>
      </c>
      <c r="AB2715">
        <v>0</v>
      </c>
      <c r="AC2715">
        <v>0</v>
      </c>
      <c r="AD2715">
        <v>0</v>
      </c>
      <c r="AE2715">
        <v>1</v>
      </c>
      <c r="AF2715">
        <v>1</v>
      </c>
    </row>
    <row r="2716" spans="1:32" x14ac:dyDescent="0.2">
      <c r="A2716" t="s">
        <v>3863</v>
      </c>
      <c r="B2716" t="s">
        <v>11208</v>
      </c>
      <c r="C2716">
        <v>19</v>
      </c>
      <c r="D2716">
        <v>13</v>
      </c>
      <c r="E2716">
        <v>681.14</v>
      </c>
      <c r="F2716">
        <v>0.84959373336795596</v>
      </c>
      <c r="G2716">
        <v>174781</v>
      </c>
      <c r="H2716" t="s">
        <v>3864</v>
      </c>
      <c r="I2716" t="s">
        <v>11209</v>
      </c>
      <c r="J2716">
        <v>3737659.9976395401</v>
      </c>
      <c r="K2716">
        <v>1764160.9528175299</v>
      </c>
      <c r="L2716">
        <v>2439141.2273230702</v>
      </c>
      <c r="M2716">
        <v>2646987.3925933801</v>
      </c>
      <c r="N2716">
        <v>3374296.4159824899</v>
      </c>
      <c r="O2716">
        <v>1818478.0483182201</v>
      </c>
      <c r="P2716">
        <v>2206345.6508755502</v>
      </c>
      <c r="Q2716">
        <v>2466373.37172542</v>
      </c>
      <c r="R2716" s="2">
        <f t="shared" si="126"/>
        <v>0.93176619527038851</v>
      </c>
      <c r="S2716" s="2">
        <f t="shared" si="127"/>
        <v>-0.10196010485787467</v>
      </c>
      <c r="T2716" s="2">
        <f t="shared" si="128"/>
        <v>7.0788699621544465E-2</v>
      </c>
      <c r="U2716">
        <v>3975344.1651915698</v>
      </c>
      <c r="V2716">
        <v>1848806.4292335999</v>
      </c>
      <c r="W2716">
        <v>2864483.2044446501</v>
      </c>
      <c r="X2716">
        <v>4458298.7216747999</v>
      </c>
      <c r="Y2716">
        <v>1970222.5168542101</v>
      </c>
      <c r="Z2716">
        <v>2889233.9298673202</v>
      </c>
      <c r="AA2716">
        <v>3</v>
      </c>
      <c r="AB2716">
        <v>3</v>
      </c>
      <c r="AC2716">
        <v>2</v>
      </c>
      <c r="AD2716">
        <v>3</v>
      </c>
      <c r="AE2716">
        <v>4</v>
      </c>
      <c r="AF2716">
        <v>5</v>
      </c>
    </row>
    <row r="2717" spans="1:32" x14ac:dyDescent="0.2">
      <c r="A2717" t="s">
        <v>4175</v>
      </c>
      <c r="B2717" t="s">
        <v>11500</v>
      </c>
      <c r="C2717">
        <v>2</v>
      </c>
      <c r="D2717">
        <v>2</v>
      </c>
      <c r="E2717">
        <v>163.74</v>
      </c>
      <c r="F2717">
        <v>0.84959487398556</v>
      </c>
      <c r="G2717">
        <v>12266</v>
      </c>
      <c r="H2717" t="s">
        <v>4176</v>
      </c>
      <c r="I2717" t="s">
        <v>11501</v>
      </c>
      <c r="J2717">
        <v>686044.74335355998</v>
      </c>
      <c r="K2717">
        <v>1369897.01095776</v>
      </c>
      <c r="L2717">
        <v>1337558.6131004901</v>
      </c>
      <c r="M2717">
        <v>1131166.7891372701</v>
      </c>
      <c r="N2717">
        <v>858846.28120980295</v>
      </c>
      <c r="O2717">
        <v>1364425.9403009601</v>
      </c>
      <c r="P2717">
        <v>1262160.9545730499</v>
      </c>
      <c r="Q2717">
        <v>1161811.0586946046</v>
      </c>
      <c r="R2717" s="2">
        <f t="shared" si="126"/>
        <v>1.0270908497770754</v>
      </c>
      <c r="S2717" s="2">
        <f t="shared" si="127"/>
        <v>3.8563798721295089E-2</v>
      </c>
      <c r="T2717" s="2">
        <f t="shared" si="128"/>
        <v>7.0788116562160414E-2</v>
      </c>
      <c r="U2717">
        <v>729671.49748058303</v>
      </c>
      <c r="V2717">
        <v>1435625.47238203</v>
      </c>
      <c r="W2717">
        <v>1570804.5681272701</v>
      </c>
      <c r="X2717">
        <v>1134753.08793165</v>
      </c>
      <c r="Y2717">
        <v>1478281.63922412</v>
      </c>
      <c r="Z2717">
        <v>1652813.6710850601</v>
      </c>
      <c r="AA2717">
        <v>1</v>
      </c>
      <c r="AB2717">
        <v>2</v>
      </c>
      <c r="AC2717">
        <v>2</v>
      </c>
      <c r="AD2717">
        <v>1</v>
      </c>
      <c r="AE2717">
        <v>2</v>
      </c>
      <c r="AF2717">
        <v>2</v>
      </c>
    </row>
    <row r="2718" spans="1:32" x14ac:dyDescent="0.2">
      <c r="A2718" t="s">
        <v>1561</v>
      </c>
      <c r="B2718" t="s">
        <v>9139</v>
      </c>
      <c r="C2718">
        <v>12</v>
      </c>
      <c r="D2718">
        <v>12</v>
      </c>
      <c r="E2718">
        <v>554.44000000000005</v>
      </c>
      <c r="F2718">
        <v>0.84973057169232402</v>
      </c>
      <c r="G2718">
        <v>46289</v>
      </c>
      <c r="H2718" t="s">
        <v>1562</v>
      </c>
      <c r="I2718" t="s">
        <v>9140</v>
      </c>
      <c r="J2718">
        <v>10904793.275425101</v>
      </c>
      <c r="K2718">
        <v>13229955.8746024</v>
      </c>
      <c r="L2718">
        <v>13202340.2302766</v>
      </c>
      <c r="M2718">
        <v>12445696.460101366</v>
      </c>
      <c r="N2718">
        <v>11896487.5874347</v>
      </c>
      <c r="O2718">
        <v>12675792.1689758</v>
      </c>
      <c r="P2718">
        <v>13184191.9337343</v>
      </c>
      <c r="Q2718">
        <v>12585490.563381599</v>
      </c>
      <c r="R2718" s="2">
        <f t="shared" si="126"/>
        <v>1.0112323246616521</v>
      </c>
      <c r="S2718" s="2">
        <f t="shared" si="127"/>
        <v>1.6114485996822588E-2</v>
      </c>
      <c r="T2718" s="2">
        <f t="shared" si="128"/>
        <v>7.0718756375117139E-2</v>
      </c>
      <c r="U2718">
        <v>11598247.6596209</v>
      </c>
      <c r="V2718">
        <v>13864736.910981599</v>
      </c>
      <c r="W2718">
        <v>15504588.8386283</v>
      </c>
      <c r="X2718">
        <v>15718268.0075951</v>
      </c>
      <c r="Y2718">
        <v>13733534.574903101</v>
      </c>
      <c r="Z2718">
        <v>17264844.5440595</v>
      </c>
      <c r="AA2718">
        <v>5</v>
      </c>
      <c r="AB2718">
        <v>6</v>
      </c>
      <c r="AC2718">
        <v>6</v>
      </c>
      <c r="AD2718">
        <v>9</v>
      </c>
      <c r="AE2718">
        <v>7</v>
      </c>
      <c r="AF2718">
        <v>7</v>
      </c>
    </row>
    <row r="2719" spans="1:32" x14ac:dyDescent="0.2">
      <c r="A2719" t="s">
        <v>5377</v>
      </c>
      <c r="B2719" t="s">
        <v>12588</v>
      </c>
      <c r="C2719">
        <v>15</v>
      </c>
      <c r="D2719">
        <v>15</v>
      </c>
      <c r="E2719">
        <v>700.71</v>
      </c>
      <c r="F2719">
        <v>0.85098486735228196</v>
      </c>
      <c r="G2719">
        <v>48997</v>
      </c>
      <c r="H2719" t="s">
        <v>5378</v>
      </c>
      <c r="I2719" t="s">
        <v>12589</v>
      </c>
      <c r="J2719">
        <v>19076028.834343899</v>
      </c>
      <c r="K2719">
        <v>17017520.069196802</v>
      </c>
      <c r="L2719">
        <v>18393150.617392801</v>
      </c>
      <c r="M2719">
        <v>18162233.173644502</v>
      </c>
      <c r="N2719">
        <v>18376797.736017801</v>
      </c>
      <c r="O2719">
        <v>16578739.273434799</v>
      </c>
      <c r="P2719">
        <v>18984628.637461402</v>
      </c>
      <c r="Q2719">
        <v>17980055.215638001</v>
      </c>
      <c r="R2719" s="2">
        <f t="shared" si="126"/>
        <v>0.98996940760176655</v>
      </c>
      <c r="S2719" s="2">
        <f t="shared" si="127"/>
        <v>-1.4544151698305996E-2</v>
      </c>
      <c r="T2719" s="2">
        <f t="shared" si="128"/>
        <v>7.0078162693125098E-2</v>
      </c>
      <c r="U2719">
        <v>20289106.0100508</v>
      </c>
      <c r="V2719">
        <v>17834030.655363299</v>
      </c>
      <c r="W2719">
        <v>21600582.381269399</v>
      </c>
      <c r="X2719">
        <v>24280396.193678599</v>
      </c>
      <c r="Y2719">
        <v>17962166.465404999</v>
      </c>
      <c r="Z2719">
        <v>24860580.291903701</v>
      </c>
      <c r="AA2719">
        <v>11</v>
      </c>
      <c r="AB2719">
        <v>13</v>
      </c>
      <c r="AC2719">
        <v>12</v>
      </c>
      <c r="AD2719">
        <v>8</v>
      </c>
      <c r="AE2719">
        <v>10</v>
      </c>
      <c r="AF2719">
        <v>12</v>
      </c>
    </row>
    <row r="2720" spans="1:32" x14ac:dyDescent="0.2">
      <c r="A2720" t="s">
        <v>3745</v>
      </c>
      <c r="B2720" t="s">
        <v>11102</v>
      </c>
      <c r="C2720">
        <v>242</v>
      </c>
      <c r="D2720">
        <v>230</v>
      </c>
      <c r="E2720">
        <v>14203.05</v>
      </c>
      <c r="F2720">
        <v>0.85183575077889995</v>
      </c>
      <c r="G2720">
        <v>531710</v>
      </c>
      <c r="H2720" t="s">
        <v>3746</v>
      </c>
      <c r="I2720" t="s">
        <v>11103</v>
      </c>
      <c r="J2720">
        <v>255702437.953711</v>
      </c>
      <c r="K2720">
        <v>258382400.38638201</v>
      </c>
      <c r="L2720">
        <v>260355067.151149</v>
      </c>
      <c r="M2720">
        <v>258146635.16374734</v>
      </c>
      <c r="N2720">
        <v>257828113.261343</v>
      </c>
      <c r="O2720">
        <v>250925294.75292099</v>
      </c>
      <c r="P2720">
        <v>263497571.55928001</v>
      </c>
      <c r="Q2720">
        <v>257416993.19118133</v>
      </c>
      <c r="R2720" s="2">
        <f t="shared" si="126"/>
        <v>0.99717353676873155</v>
      </c>
      <c r="S2720" s="2">
        <f t="shared" si="127"/>
        <v>-4.0834981380788908E-3</v>
      </c>
      <c r="T2720" s="2">
        <f t="shared" si="128"/>
        <v>6.9644136931697478E-2</v>
      </c>
      <c r="U2720">
        <v>271962991.65427101</v>
      </c>
      <c r="V2720">
        <v>270779739.38388199</v>
      </c>
      <c r="W2720">
        <v>305756267.28470099</v>
      </c>
      <c r="X2720">
        <v>340656126.80626899</v>
      </c>
      <c r="Y2720">
        <v>271863972.30788898</v>
      </c>
      <c r="Z2720">
        <v>345052972.04207498</v>
      </c>
      <c r="AA2720">
        <v>165</v>
      </c>
      <c r="AB2720">
        <v>147</v>
      </c>
      <c r="AC2720">
        <v>141</v>
      </c>
      <c r="AD2720">
        <v>161</v>
      </c>
      <c r="AE2720">
        <v>151</v>
      </c>
      <c r="AF2720">
        <v>158</v>
      </c>
    </row>
    <row r="2721" spans="1:32" x14ac:dyDescent="0.2">
      <c r="A2721" t="s">
        <v>6313</v>
      </c>
      <c r="B2721" t="s">
        <v>13424</v>
      </c>
      <c r="C2721">
        <v>12</v>
      </c>
      <c r="D2721">
        <v>9</v>
      </c>
      <c r="E2721">
        <v>563.97</v>
      </c>
      <c r="F2721">
        <v>0.85188374529197297</v>
      </c>
      <c r="G2721">
        <v>35709</v>
      </c>
      <c r="H2721" t="s">
        <v>6314</v>
      </c>
      <c r="I2721" t="s">
        <v>13425</v>
      </c>
      <c r="J2721">
        <v>10419970.3178542</v>
      </c>
      <c r="K2721">
        <v>9121907.3468614295</v>
      </c>
      <c r="L2721">
        <v>9587506.9219942</v>
      </c>
      <c r="M2721">
        <v>9709794.8622366097</v>
      </c>
      <c r="N2721">
        <v>8774962.8229872994</v>
      </c>
      <c r="O2721">
        <v>10472763.8834578</v>
      </c>
      <c r="P2721">
        <v>9543517.9129108209</v>
      </c>
      <c r="Q2721">
        <v>9597081.539785305</v>
      </c>
      <c r="R2721" s="2">
        <f t="shared" si="126"/>
        <v>0.98839179158257295</v>
      </c>
      <c r="S2721" s="2">
        <f t="shared" si="127"/>
        <v>-1.6845065495745194E-2</v>
      </c>
      <c r="T2721" s="2">
        <f t="shared" si="128"/>
        <v>6.9619668405930368E-2</v>
      </c>
      <c r="U2721">
        <v>11082593.9841267</v>
      </c>
      <c r="V2721">
        <v>9559581.8073267005</v>
      </c>
      <c r="W2721">
        <v>11259394.184686</v>
      </c>
      <c r="X2721">
        <v>11593944.5483118</v>
      </c>
      <c r="Y2721">
        <v>11346672.694767401</v>
      </c>
      <c r="Z2721">
        <v>12497341.816472201</v>
      </c>
      <c r="AA2721">
        <v>7</v>
      </c>
      <c r="AB2721">
        <v>4</v>
      </c>
      <c r="AC2721">
        <v>3</v>
      </c>
      <c r="AD2721">
        <v>6</v>
      </c>
      <c r="AE2721">
        <v>6</v>
      </c>
      <c r="AF2721">
        <v>4</v>
      </c>
    </row>
    <row r="2722" spans="1:32" x14ac:dyDescent="0.2">
      <c r="A2722" t="s">
        <v>3871</v>
      </c>
      <c r="B2722" t="s">
        <v>11216</v>
      </c>
      <c r="C2722">
        <v>69</v>
      </c>
      <c r="D2722">
        <v>1</v>
      </c>
      <c r="E2722">
        <v>6268.06</v>
      </c>
      <c r="F2722">
        <v>0.85224667493668804</v>
      </c>
      <c r="G2722">
        <v>49877</v>
      </c>
      <c r="H2722" t="s">
        <v>3872</v>
      </c>
      <c r="I2722" t="s">
        <v>11217</v>
      </c>
      <c r="J2722">
        <v>106589.402133959</v>
      </c>
      <c r="K2722">
        <v>444967.557087528</v>
      </c>
      <c r="L2722">
        <v>360117.48756629397</v>
      </c>
      <c r="M2722">
        <v>303891.48226259364</v>
      </c>
      <c r="N2722">
        <v>291037.52855017502</v>
      </c>
      <c r="O2722">
        <v>496414.44581733702</v>
      </c>
      <c r="P2722">
        <v>163902.96277415901</v>
      </c>
      <c r="Q2722">
        <v>317118.31238055701</v>
      </c>
      <c r="R2722" s="2">
        <f t="shared" si="126"/>
        <v>1.0435248464994291</v>
      </c>
      <c r="S2722" s="2">
        <f t="shared" si="127"/>
        <v>6.1464951714573841E-2</v>
      </c>
      <c r="T2722" s="2">
        <f t="shared" si="128"/>
        <v>6.9434684507361483E-2</v>
      </c>
      <c r="U2722">
        <v>113367.60382487701</v>
      </c>
      <c r="V2722">
        <v>466317.361253193</v>
      </c>
      <c r="W2722">
        <v>422915.44384765701</v>
      </c>
      <c r="X2722">
        <v>384534.16106208903</v>
      </c>
      <c r="Y2722">
        <v>537838.17723043205</v>
      </c>
      <c r="Z2722">
        <v>214632.734932063</v>
      </c>
      <c r="AA2722">
        <v>0</v>
      </c>
      <c r="AB2722">
        <v>0</v>
      </c>
      <c r="AC2722">
        <v>0</v>
      </c>
      <c r="AD2722">
        <v>0</v>
      </c>
      <c r="AE2722">
        <v>0</v>
      </c>
      <c r="AF2722">
        <v>1</v>
      </c>
    </row>
    <row r="2723" spans="1:32" x14ac:dyDescent="0.2">
      <c r="A2723" t="s">
        <v>4527</v>
      </c>
      <c r="B2723" t="s">
        <v>11830</v>
      </c>
      <c r="C2723">
        <v>3</v>
      </c>
      <c r="D2723">
        <v>1</v>
      </c>
      <c r="E2723">
        <v>122.35</v>
      </c>
      <c r="F2723">
        <v>0.852290999207995</v>
      </c>
      <c r="G2723">
        <v>332706</v>
      </c>
      <c r="H2723" t="s">
        <v>4528</v>
      </c>
      <c r="I2723" t="s">
        <v>11831</v>
      </c>
      <c r="J2723">
        <v>105657.910178526</v>
      </c>
      <c r="K2723">
        <v>2208.0764917991301</v>
      </c>
      <c r="L2723">
        <v>1550.0529191357</v>
      </c>
      <c r="M2723">
        <v>36472.013196486943</v>
      </c>
      <c r="N2723">
        <v>6700.4441294918497</v>
      </c>
      <c r="O2723">
        <v>7292.59942441987</v>
      </c>
      <c r="P2723">
        <v>16877.537723506699</v>
      </c>
      <c r="Q2723">
        <v>10290.193759139473</v>
      </c>
      <c r="R2723" s="2">
        <f t="shared" si="126"/>
        <v>0.28213945042470662</v>
      </c>
      <c r="S2723" s="2">
        <f t="shared" si="127"/>
        <v>-1.825519688613624</v>
      </c>
      <c r="T2723" s="2">
        <f t="shared" si="128"/>
        <v>6.9412097988167068E-2</v>
      </c>
      <c r="U2723">
        <v>112376.876708903</v>
      </c>
      <c r="V2723">
        <v>2314.0212959355999</v>
      </c>
      <c r="W2723">
        <v>1820.3540258870401</v>
      </c>
      <c r="X2723">
        <v>8852.9808334781301</v>
      </c>
      <c r="Y2723">
        <v>7901.13667067806</v>
      </c>
      <c r="Z2723">
        <v>22101.3215331969</v>
      </c>
      <c r="AA2723">
        <v>0</v>
      </c>
      <c r="AB2723">
        <v>0</v>
      </c>
      <c r="AC2723">
        <v>0</v>
      </c>
      <c r="AD2723">
        <v>0</v>
      </c>
      <c r="AE2723">
        <v>0</v>
      </c>
      <c r="AF2723">
        <v>0</v>
      </c>
    </row>
    <row r="2724" spans="1:32" x14ac:dyDescent="0.2">
      <c r="A2724" t="s">
        <v>1028</v>
      </c>
      <c r="B2724" t="s">
        <v>8640</v>
      </c>
      <c r="C2724">
        <v>3</v>
      </c>
      <c r="D2724">
        <v>3</v>
      </c>
      <c r="E2724">
        <v>129.72999999999999</v>
      </c>
      <c r="F2724">
        <v>0.85250218691000401</v>
      </c>
      <c r="G2724">
        <v>42764</v>
      </c>
      <c r="H2724" t="s">
        <v>1029</v>
      </c>
      <c r="I2724" t="s">
        <v>8641</v>
      </c>
      <c r="J2724">
        <v>1695752.67389537</v>
      </c>
      <c r="K2724">
        <v>1312102.4550364299</v>
      </c>
      <c r="L2724">
        <v>1188948.7298038199</v>
      </c>
      <c r="M2724">
        <v>1398934.6195785401</v>
      </c>
      <c r="N2724">
        <v>1266801.53478625</v>
      </c>
      <c r="O2724">
        <v>1522449.0504029901</v>
      </c>
      <c r="P2724">
        <v>1473132.63325182</v>
      </c>
      <c r="Q2724">
        <v>1420794.4061470199</v>
      </c>
      <c r="R2724" s="2">
        <f t="shared" si="126"/>
        <v>1.015626024449281</v>
      </c>
      <c r="S2724" s="2">
        <f t="shared" si="127"/>
        <v>2.2369268257650208E-2</v>
      </c>
      <c r="T2724" s="2">
        <f t="shared" si="128"/>
        <v>6.9304498245460033E-2</v>
      </c>
      <c r="U2724">
        <v>1803588.4756867201</v>
      </c>
      <c r="V2724">
        <v>1375057.89979665</v>
      </c>
      <c r="W2724">
        <v>1396279.81738744</v>
      </c>
      <c r="X2724">
        <v>1673765.12519834</v>
      </c>
      <c r="Y2724">
        <v>1649491.12398765</v>
      </c>
      <c r="Z2724">
        <v>1929083.4078952901</v>
      </c>
      <c r="AA2724">
        <v>3</v>
      </c>
      <c r="AB2724">
        <v>2</v>
      </c>
      <c r="AC2724">
        <v>1</v>
      </c>
      <c r="AD2724">
        <v>0</v>
      </c>
      <c r="AE2724">
        <v>1</v>
      </c>
      <c r="AF2724">
        <v>0</v>
      </c>
    </row>
    <row r="2725" spans="1:32" x14ac:dyDescent="0.2">
      <c r="A2725" t="s">
        <v>1503</v>
      </c>
      <c r="B2725" t="s">
        <v>9083</v>
      </c>
      <c r="C2725">
        <v>6</v>
      </c>
      <c r="D2725">
        <v>6</v>
      </c>
      <c r="E2725">
        <v>219.72</v>
      </c>
      <c r="F2725">
        <v>0.85265630141408599</v>
      </c>
      <c r="G2725">
        <v>25191</v>
      </c>
      <c r="H2725" t="s">
        <v>1504</v>
      </c>
      <c r="I2725" t="s">
        <v>9084</v>
      </c>
      <c r="J2725">
        <v>2757898.1295127799</v>
      </c>
      <c r="K2725">
        <v>3009817.9939768799</v>
      </c>
      <c r="L2725">
        <v>2628870.5309285498</v>
      </c>
      <c r="M2725">
        <v>2798862.218139403</v>
      </c>
      <c r="N2725">
        <v>2224856.4853602001</v>
      </c>
      <c r="O2725">
        <v>3294760.0914454302</v>
      </c>
      <c r="P2725">
        <v>3222367.9629317601</v>
      </c>
      <c r="Q2725">
        <v>2913994.8465791303</v>
      </c>
      <c r="R2725" s="2">
        <f t="shared" si="126"/>
        <v>1.041135511313688</v>
      </c>
      <c r="S2725" s="2">
        <f t="shared" si="127"/>
        <v>5.8157858048207223E-2</v>
      </c>
      <c r="T2725" s="2">
        <f t="shared" si="128"/>
        <v>6.9225994013337788E-2</v>
      </c>
      <c r="U2725">
        <v>2933277.5705321599</v>
      </c>
      <c r="V2725">
        <v>3154230.8252545102</v>
      </c>
      <c r="W2725">
        <v>3087297.8563725101</v>
      </c>
      <c r="X2725">
        <v>2939597.9492522199</v>
      </c>
      <c r="Y2725">
        <v>3569694.1878412501</v>
      </c>
      <c r="Z2725">
        <v>4219726.3376775496</v>
      </c>
      <c r="AA2725">
        <v>3</v>
      </c>
      <c r="AB2725">
        <v>4</v>
      </c>
      <c r="AC2725">
        <v>2</v>
      </c>
      <c r="AD2725">
        <v>2</v>
      </c>
      <c r="AE2725">
        <v>1</v>
      </c>
      <c r="AF2725">
        <v>1</v>
      </c>
    </row>
    <row r="2726" spans="1:32" x14ac:dyDescent="0.2">
      <c r="A2726" t="s">
        <v>5535</v>
      </c>
      <c r="B2726" t="s">
        <v>12730</v>
      </c>
      <c r="C2726">
        <v>3</v>
      </c>
      <c r="D2726">
        <v>2</v>
      </c>
      <c r="E2726">
        <v>84.66</v>
      </c>
      <c r="F2726">
        <v>0.85271849553606305</v>
      </c>
      <c r="G2726">
        <v>62848</v>
      </c>
      <c r="H2726" t="s">
        <v>5536</v>
      </c>
      <c r="I2726" t="s">
        <v>12731</v>
      </c>
      <c r="J2726">
        <v>499058.87531131401</v>
      </c>
      <c r="K2726">
        <v>39014.304368802703</v>
      </c>
      <c r="L2726">
        <v>27201.4857049559</v>
      </c>
      <c r="M2726">
        <v>188424.88846169086</v>
      </c>
      <c r="N2726">
        <v>8639.3146051760905</v>
      </c>
      <c r="O2726">
        <v>510222.13678560499</v>
      </c>
      <c r="P2726">
        <v>306407.028651456</v>
      </c>
      <c r="Q2726">
        <v>275089.49334741238</v>
      </c>
      <c r="R2726" s="2">
        <f t="shared" si="126"/>
        <v>1.4599424502424028</v>
      </c>
      <c r="S2726" s="2">
        <f t="shared" si="127"/>
        <v>0.54591150034755809</v>
      </c>
      <c r="T2726" s="2">
        <f t="shared" si="128"/>
        <v>6.9194317030610311E-2</v>
      </c>
      <c r="U2726">
        <v>530794.87949915603</v>
      </c>
      <c r="V2726">
        <v>40886.233557046296</v>
      </c>
      <c r="W2726">
        <v>31944.931299981199</v>
      </c>
      <c r="X2726">
        <v>11414.718955325699</v>
      </c>
      <c r="Y2726">
        <v>552798.06287579797</v>
      </c>
      <c r="Z2726">
        <v>401243.37869649101</v>
      </c>
      <c r="AA2726">
        <v>2</v>
      </c>
      <c r="AB2726">
        <v>0</v>
      </c>
      <c r="AC2726">
        <v>0</v>
      </c>
      <c r="AD2726">
        <v>0</v>
      </c>
      <c r="AE2726">
        <v>2</v>
      </c>
      <c r="AF2726">
        <v>2</v>
      </c>
    </row>
    <row r="2727" spans="1:32" x14ac:dyDescent="0.2">
      <c r="A2727" t="s">
        <v>980</v>
      </c>
      <c r="B2727" t="s">
        <v>8598</v>
      </c>
      <c r="C2727">
        <v>8</v>
      </c>
      <c r="D2727">
        <v>8</v>
      </c>
      <c r="E2727">
        <v>574.99</v>
      </c>
      <c r="F2727">
        <v>0.85281341729429505</v>
      </c>
      <c r="G2727">
        <v>24131</v>
      </c>
      <c r="H2727" t="s">
        <v>981</v>
      </c>
      <c r="I2727" t="s">
        <v>8599</v>
      </c>
      <c r="J2727">
        <v>16605765.6728846</v>
      </c>
      <c r="K2727">
        <v>16458204.252421999</v>
      </c>
      <c r="L2727">
        <v>22916350.008964501</v>
      </c>
      <c r="M2727">
        <v>18660106.644757032</v>
      </c>
      <c r="N2727">
        <v>16953855.321963299</v>
      </c>
      <c r="O2727">
        <v>17135306.261971802</v>
      </c>
      <c r="P2727">
        <v>20056663.407356199</v>
      </c>
      <c r="Q2727">
        <v>18048608.330430433</v>
      </c>
      <c r="R2727" s="2">
        <f t="shared" si="126"/>
        <v>0.96722964525508681</v>
      </c>
      <c r="S2727" s="2">
        <f t="shared" si="127"/>
        <v>-4.8069631517174034E-2</v>
      </c>
      <c r="T2727" s="2">
        <f t="shared" si="128"/>
        <v>6.914597551844609E-2</v>
      </c>
      <c r="U2727">
        <v>17661754.605269101</v>
      </c>
      <c r="V2727">
        <v>17247878.537908401</v>
      </c>
      <c r="W2727">
        <v>26912545.6830955</v>
      </c>
      <c r="X2727">
        <v>22400329.4883506</v>
      </c>
      <c r="Y2727">
        <v>18565176.666142602</v>
      </c>
      <c r="Z2727">
        <v>26264421.630158499</v>
      </c>
      <c r="AA2727">
        <v>9</v>
      </c>
      <c r="AB2727">
        <v>9</v>
      </c>
      <c r="AC2727">
        <v>8</v>
      </c>
      <c r="AD2727">
        <v>8</v>
      </c>
      <c r="AE2727">
        <v>12</v>
      </c>
      <c r="AF2727">
        <v>5</v>
      </c>
    </row>
    <row r="2728" spans="1:32" x14ac:dyDescent="0.2">
      <c r="A2728" t="s">
        <v>6331</v>
      </c>
      <c r="B2728" t="s">
        <v>13440</v>
      </c>
      <c r="C2728">
        <v>2</v>
      </c>
      <c r="D2728">
        <v>1</v>
      </c>
      <c r="E2728">
        <v>66.61</v>
      </c>
      <c r="F2728">
        <v>0.85286715539161695</v>
      </c>
      <c r="G2728">
        <v>81893</v>
      </c>
      <c r="H2728" t="s">
        <v>6332</v>
      </c>
      <c r="I2728" t="s">
        <v>13441</v>
      </c>
      <c r="J2728">
        <v>197853.77172466801</v>
      </c>
      <c r="K2728">
        <v>173547.14413441601</v>
      </c>
      <c r="L2728">
        <v>240095.06825802199</v>
      </c>
      <c r="M2728">
        <v>203831.99470570197</v>
      </c>
      <c r="N2728">
        <v>332303.85729401698</v>
      </c>
      <c r="O2728">
        <v>189450.78194391899</v>
      </c>
      <c r="P2728">
        <v>152001.05978305399</v>
      </c>
      <c r="Q2728">
        <v>224585.23300699666</v>
      </c>
      <c r="R2728" s="2">
        <f t="shared" si="126"/>
        <v>1.1018154109282929</v>
      </c>
      <c r="S2728" s="2">
        <f t="shared" si="127"/>
        <v>0.13988254691774338</v>
      </c>
      <c r="T2728" s="2">
        <f t="shared" si="128"/>
        <v>6.9118610301867639E-2</v>
      </c>
      <c r="U2728">
        <v>210435.630175973</v>
      </c>
      <c r="V2728">
        <v>181874.03781860301</v>
      </c>
      <c r="W2728">
        <v>281963.29215831897</v>
      </c>
      <c r="X2728">
        <v>439057.41509972</v>
      </c>
      <c r="Y2728">
        <v>205259.665777516</v>
      </c>
      <c r="Z2728">
        <v>199047.061881131</v>
      </c>
      <c r="AA2728">
        <v>0</v>
      </c>
      <c r="AB2728">
        <v>1</v>
      </c>
      <c r="AC2728">
        <v>1</v>
      </c>
      <c r="AD2728">
        <v>1</v>
      </c>
      <c r="AE2728">
        <v>1</v>
      </c>
      <c r="AF2728">
        <v>1</v>
      </c>
    </row>
    <row r="2729" spans="1:32" x14ac:dyDescent="0.2">
      <c r="A2729" t="s">
        <v>4259</v>
      </c>
      <c r="B2729" t="s">
        <v>11578</v>
      </c>
      <c r="C2729">
        <v>34</v>
      </c>
      <c r="D2729">
        <v>14</v>
      </c>
      <c r="E2729">
        <v>2292.98</v>
      </c>
      <c r="F2729">
        <v>0.85294570483893295</v>
      </c>
      <c r="G2729">
        <v>49663</v>
      </c>
      <c r="H2729" t="s">
        <v>4260</v>
      </c>
      <c r="I2729" t="s">
        <v>11579</v>
      </c>
      <c r="J2729">
        <v>27205483.891556401</v>
      </c>
      <c r="K2729">
        <v>31770130.488319401</v>
      </c>
      <c r="L2729">
        <v>33096939.620168202</v>
      </c>
      <c r="M2729">
        <v>30690851.333348002</v>
      </c>
      <c r="N2729">
        <v>25708300.1584021</v>
      </c>
      <c r="O2729">
        <v>33179123.630596198</v>
      </c>
      <c r="P2729">
        <v>31634797.8687644</v>
      </c>
      <c r="Q2729">
        <v>30174073.885920901</v>
      </c>
      <c r="R2729" s="2">
        <f t="shared" si="126"/>
        <v>0.98316184058193323</v>
      </c>
      <c r="S2729" s="2">
        <f t="shared" si="127"/>
        <v>-2.449917335047324E-2</v>
      </c>
      <c r="T2729" s="2">
        <f t="shared" si="128"/>
        <v>6.9078613427245195E-2</v>
      </c>
      <c r="U2729">
        <v>28935526.965484601</v>
      </c>
      <c r="V2729">
        <v>33294479.9682745</v>
      </c>
      <c r="W2729">
        <v>38868445.417791001</v>
      </c>
      <c r="X2729">
        <v>33967164.58867</v>
      </c>
      <c r="Y2729">
        <v>35947784.207209297</v>
      </c>
      <c r="Z2729">
        <v>41426116.225559697</v>
      </c>
      <c r="AA2729">
        <v>12</v>
      </c>
      <c r="AB2729">
        <v>13</v>
      </c>
      <c r="AC2729">
        <v>13</v>
      </c>
      <c r="AD2729">
        <v>16</v>
      </c>
      <c r="AE2729">
        <v>11</v>
      </c>
      <c r="AF2729">
        <v>13</v>
      </c>
    </row>
    <row r="2730" spans="1:32" x14ac:dyDescent="0.2">
      <c r="A2730" t="s">
        <v>5459</v>
      </c>
      <c r="B2730" t="s">
        <v>12668</v>
      </c>
      <c r="C2730">
        <v>4</v>
      </c>
      <c r="D2730">
        <v>3</v>
      </c>
      <c r="E2730">
        <v>161.27000000000001</v>
      </c>
      <c r="F2730">
        <v>0.85359376301588696</v>
      </c>
      <c r="G2730">
        <v>61852</v>
      </c>
      <c r="H2730" t="s">
        <v>5460</v>
      </c>
      <c r="I2730" t="s">
        <v>12669</v>
      </c>
      <c r="J2730">
        <v>967683.56700421998</v>
      </c>
      <c r="K2730">
        <v>1359799.1383730001</v>
      </c>
      <c r="L2730">
        <v>1439405.7030642999</v>
      </c>
      <c r="M2730">
        <v>1255629.4694805068</v>
      </c>
      <c r="N2730">
        <v>1324634.70940669</v>
      </c>
      <c r="O2730">
        <v>998823.61033076502</v>
      </c>
      <c r="P2730">
        <v>1306881.1846775201</v>
      </c>
      <c r="Q2730">
        <v>1210113.168138325</v>
      </c>
      <c r="R2730" s="2">
        <f t="shared" si="126"/>
        <v>0.963750212583802</v>
      </c>
      <c r="S2730" s="2">
        <f t="shared" si="127"/>
        <v>-5.3268821630312352E-2</v>
      </c>
      <c r="T2730" s="2">
        <f t="shared" si="128"/>
        <v>6.8748766847035236E-2</v>
      </c>
      <c r="U2730">
        <v>1029220.21378922</v>
      </c>
      <c r="V2730">
        <v>1425043.09795271</v>
      </c>
      <c r="W2730">
        <v>1690411.9427863699</v>
      </c>
      <c r="X2730">
        <v>1750177.3713956201</v>
      </c>
      <c r="Y2730">
        <v>1082171.30762688</v>
      </c>
      <c r="Z2730">
        <v>1711375.30494241</v>
      </c>
      <c r="AA2730">
        <v>3</v>
      </c>
      <c r="AB2730">
        <v>4</v>
      </c>
      <c r="AC2730">
        <v>0</v>
      </c>
      <c r="AD2730">
        <v>3</v>
      </c>
      <c r="AE2730">
        <v>1</v>
      </c>
      <c r="AF2730">
        <v>2</v>
      </c>
    </row>
    <row r="2731" spans="1:32" x14ac:dyDescent="0.2">
      <c r="A2731" t="s">
        <v>2537</v>
      </c>
      <c r="B2731" t="s">
        <v>10010</v>
      </c>
      <c r="C2731">
        <v>6</v>
      </c>
      <c r="D2731">
        <v>6</v>
      </c>
      <c r="E2731">
        <v>322.73</v>
      </c>
      <c r="F2731">
        <v>0.85373538612506406</v>
      </c>
      <c r="G2731">
        <v>70105</v>
      </c>
      <c r="H2731" t="s">
        <v>2538</v>
      </c>
      <c r="I2731" t="s">
        <v>10011</v>
      </c>
      <c r="J2731">
        <v>2300784.69428977</v>
      </c>
      <c r="K2731">
        <v>1472812.6534059399</v>
      </c>
      <c r="L2731">
        <v>1369403.85669395</v>
      </c>
      <c r="M2731">
        <v>1714333.7347965532</v>
      </c>
      <c r="N2731">
        <v>1895555.5265138799</v>
      </c>
      <c r="O2731">
        <v>1553477.03135157</v>
      </c>
      <c r="P2731">
        <v>1413985.6540161101</v>
      </c>
      <c r="Q2731">
        <v>1621006.0706271867</v>
      </c>
      <c r="R2731" s="2">
        <f t="shared" si="126"/>
        <v>0.94556038752837002</v>
      </c>
      <c r="S2731" s="2">
        <f t="shared" si="127"/>
        <v>-8.0758497097625642E-2</v>
      </c>
      <c r="T2731" s="2">
        <f t="shared" si="128"/>
        <v>6.8676717312828414E-2</v>
      </c>
      <c r="U2731">
        <v>2447095.5131240301</v>
      </c>
      <c r="V2731">
        <v>1543479.06766936</v>
      </c>
      <c r="W2731">
        <v>1608203.0444406101</v>
      </c>
      <c r="X2731">
        <v>2504508.12225392</v>
      </c>
      <c r="Y2731">
        <v>1683108.2615571399</v>
      </c>
      <c r="Z2731">
        <v>1851629.78715859</v>
      </c>
      <c r="AA2731">
        <v>3</v>
      </c>
      <c r="AB2731">
        <v>5</v>
      </c>
      <c r="AC2731">
        <v>4</v>
      </c>
      <c r="AD2731">
        <v>4</v>
      </c>
      <c r="AE2731">
        <v>4</v>
      </c>
      <c r="AF2731">
        <v>4</v>
      </c>
    </row>
    <row r="2732" spans="1:32" x14ac:dyDescent="0.2">
      <c r="A2732" t="s">
        <v>4571</v>
      </c>
      <c r="B2732" t="s">
        <v>11872</v>
      </c>
      <c r="C2732">
        <v>32</v>
      </c>
      <c r="D2732">
        <v>28</v>
      </c>
      <c r="E2732">
        <v>2450.79</v>
      </c>
      <c r="F2732">
        <v>0.85391223724187204</v>
      </c>
      <c r="G2732">
        <v>17960</v>
      </c>
      <c r="H2732" t="s">
        <v>4572</v>
      </c>
      <c r="I2732" t="s">
        <v>11873</v>
      </c>
      <c r="J2732">
        <v>338681740.43199998</v>
      </c>
      <c r="K2732">
        <v>364343433.92235702</v>
      </c>
      <c r="L2732">
        <v>317080903.57991397</v>
      </c>
      <c r="M2732">
        <v>340035359.31142366</v>
      </c>
      <c r="N2732">
        <v>257539226.705643</v>
      </c>
      <c r="O2732">
        <v>376188717.423307</v>
      </c>
      <c r="P2732">
        <v>373750715.56411302</v>
      </c>
      <c r="Q2732">
        <v>335826219.89768767</v>
      </c>
      <c r="R2732" s="2">
        <f t="shared" si="126"/>
        <v>0.98762146553740893</v>
      </c>
      <c r="S2732" s="2">
        <f t="shared" si="127"/>
        <v>-1.7969901695623826E-2</v>
      </c>
      <c r="T2732" s="2">
        <f t="shared" si="128"/>
        <v>6.8586762613308747E-2</v>
      </c>
      <c r="U2732">
        <v>360219089.35899901</v>
      </c>
      <c r="V2732">
        <v>381824845.40818</v>
      </c>
      <c r="W2732">
        <v>372374060.41946</v>
      </c>
      <c r="X2732">
        <v>340274434.62419403</v>
      </c>
      <c r="Y2732">
        <v>407580109.27839899</v>
      </c>
      <c r="Z2732">
        <v>489430678.41228998</v>
      </c>
      <c r="AA2732">
        <v>33</v>
      </c>
      <c r="AB2732">
        <v>30</v>
      </c>
      <c r="AC2732">
        <v>25</v>
      </c>
      <c r="AD2732">
        <v>32</v>
      </c>
      <c r="AE2732">
        <v>37</v>
      </c>
      <c r="AF2732">
        <v>27</v>
      </c>
    </row>
    <row r="2733" spans="1:32" x14ac:dyDescent="0.2">
      <c r="A2733" t="s">
        <v>6935</v>
      </c>
      <c r="B2733" t="s">
        <v>13986</v>
      </c>
      <c r="C2733">
        <v>6</v>
      </c>
      <c r="D2733">
        <v>6</v>
      </c>
      <c r="E2733">
        <v>296.18</v>
      </c>
      <c r="F2733">
        <v>0.85400878825329096</v>
      </c>
      <c r="G2733">
        <v>62475</v>
      </c>
      <c r="H2733" t="s">
        <v>6936</v>
      </c>
      <c r="I2733" t="s">
        <v>13987</v>
      </c>
      <c r="J2733">
        <v>1735893.90063415</v>
      </c>
      <c r="K2733">
        <v>889768.26680707303</v>
      </c>
      <c r="L2733">
        <v>1108342.4600372601</v>
      </c>
      <c r="M2733">
        <v>1244668.2091594944</v>
      </c>
      <c r="N2733">
        <v>1273008.0800566301</v>
      </c>
      <c r="O2733">
        <v>1104859.3821490901</v>
      </c>
      <c r="P2733">
        <v>1374697.0047403499</v>
      </c>
      <c r="Q2733">
        <v>1250854.8223153567</v>
      </c>
      <c r="R2733" s="2">
        <f t="shared" si="126"/>
        <v>1.0049704918229092</v>
      </c>
      <c r="S2733" s="2">
        <f t="shared" si="127"/>
        <v>7.1531412790868483E-3</v>
      </c>
      <c r="T2733" s="2">
        <f t="shared" si="128"/>
        <v>6.8537660142058435E-2</v>
      </c>
      <c r="U2733">
        <v>1846282.3514272801</v>
      </c>
      <c r="V2733">
        <v>932459.86970390496</v>
      </c>
      <c r="W2733">
        <v>1301617.27659941</v>
      </c>
      <c r="X2733">
        <v>1681965.5407616701</v>
      </c>
      <c r="Y2733">
        <v>1197055.32584293</v>
      </c>
      <c r="Z2733">
        <v>1800180.8682182899</v>
      </c>
      <c r="AA2733">
        <v>0</v>
      </c>
      <c r="AB2733">
        <v>1</v>
      </c>
      <c r="AC2733">
        <v>4</v>
      </c>
      <c r="AD2733">
        <v>4</v>
      </c>
      <c r="AE2733">
        <v>1</v>
      </c>
      <c r="AF2733">
        <v>1</v>
      </c>
    </row>
    <row r="2734" spans="1:32" x14ac:dyDescent="0.2">
      <c r="A2734" t="s">
        <v>2605</v>
      </c>
      <c r="B2734" t="s">
        <v>10070</v>
      </c>
      <c r="C2734">
        <v>23</v>
      </c>
      <c r="D2734">
        <v>22</v>
      </c>
      <c r="E2734">
        <v>1675.59</v>
      </c>
      <c r="F2734">
        <v>0.85419963325599602</v>
      </c>
      <c r="G2734">
        <v>19288</v>
      </c>
      <c r="H2734" t="s">
        <v>2606</v>
      </c>
      <c r="I2734" t="s">
        <v>10071</v>
      </c>
      <c r="J2734">
        <v>73346194.755140498</v>
      </c>
      <c r="K2734">
        <v>86703069.893297598</v>
      </c>
      <c r="L2734">
        <v>68497063.601728201</v>
      </c>
      <c r="M2734">
        <v>76182109.416722104</v>
      </c>
      <c r="N2734">
        <v>68368905.155144498</v>
      </c>
      <c r="O2734">
        <v>79491343.359929696</v>
      </c>
      <c r="P2734">
        <v>76322962.702553406</v>
      </c>
      <c r="Q2734">
        <v>74727737.072542533</v>
      </c>
      <c r="R2734" s="2">
        <f t="shared" si="126"/>
        <v>0.98090926655464417</v>
      </c>
      <c r="S2734" s="2">
        <f t="shared" si="127"/>
        <v>-2.7808400589213057E-2</v>
      </c>
      <c r="T2734" s="2">
        <f t="shared" si="128"/>
        <v>6.8440619370130587E-2</v>
      </c>
      <c r="U2734">
        <v>78010404.248377904</v>
      </c>
      <c r="V2734">
        <v>90863133.999768496</v>
      </c>
      <c r="W2734">
        <v>80441708.763319194</v>
      </c>
      <c r="X2734">
        <v>90332610.084800601</v>
      </c>
      <c r="Y2734">
        <v>86124567.039765</v>
      </c>
      <c r="Z2734">
        <v>99945760.257785395</v>
      </c>
      <c r="AA2734">
        <v>16</v>
      </c>
      <c r="AB2734">
        <v>17</v>
      </c>
      <c r="AC2734">
        <v>14</v>
      </c>
      <c r="AD2734">
        <v>16</v>
      </c>
      <c r="AE2734">
        <v>13</v>
      </c>
      <c r="AF2734">
        <v>11</v>
      </c>
    </row>
    <row r="2735" spans="1:32" x14ac:dyDescent="0.2">
      <c r="A2735" t="s">
        <v>6361</v>
      </c>
      <c r="B2735" t="s">
        <v>13468</v>
      </c>
      <c r="C2735">
        <v>12</v>
      </c>
      <c r="D2735">
        <v>3</v>
      </c>
      <c r="E2735">
        <v>600.79</v>
      </c>
      <c r="F2735">
        <v>0.85495676616536598</v>
      </c>
      <c r="G2735">
        <v>16356</v>
      </c>
      <c r="H2735" t="s">
        <v>6362</v>
      </c>
      <c r="I2735" t="s">
        <v>13469</v>
      </c>
      <c r="J2735">
        <v>1677685.1878233701</v>
      </c>
      <c r="K2735">
        <v>2802387.3543803701</v>
      </c>
      <c r="L2735">
        <v>3019056.69217283</v>
      </c>
      <c r="M2735">
        <v>2499709.7447921899</v>
      </c>
      <c r="N2735">
        <v>1788859.7165590699</v>
      </c>
      <c r="O2735">
        <v>2754803.6375703798</v>
      </c>
      <c r="P2735">
        <v>2522516.8347245101</v>
      </c>
      <c r="Q2735">
        <v>2355393.3962846533</v>
      </c>
      <c r="R2735" s="2">
        <f t="shared" si="126"/>
        <v>0.94226675764728274</v>
      </c>
      <c r="S2735" s="2">
        <f t="shared" si="127"/>
        <v>-8.5792547306405245E-2</v>
      </c>
      <c r="T2735" s="2">
        <f t="shared" si="128"/>
        <v>6.8055846313402904E-2</v>
      </c>
      <c r="U2735">
        <v>1784372.04739165</v>
      </c>
      <c r="V2735">
        <v>2936847.54200387</v>
      </c>
      <c r="W2735">
        <v>3545525.40505677</v>
      </c>
      <c r="X2735">
        <v>2363535.9803648801</v>
      </c>
      <c r="Y2735">
        <v>2984680.6021511401</v>
      </c>
      <c r="Z2735">
        <v>3303263.5773344901</v>
      </c>
      <c r="AA2735">
        <v>0</v>
      </c>
      <c r="AB2735">
        <v>2</v>
      </c>
      <c r="AC2735">
        <v>1</v>
      </c>
      <c r="AD2735">
        <v>2</v>
      </c>
      <c r="AE2735">
        <v>2</v>
      </c>
      <c r="AF2735">
        <v>0</v>
      </c>
    </row>
    <row r="2736" spans="1:32" x14ac:dyDescent="0.2">
      <c r="A2736" t="s">
        <v>2925</v>
      </c>
      <c r="B2736" t="s">
        <v>10364</v>
      </c>
      <c r="C2736">
        <v>17</v>
      </c>
      <c r="D2736">
        <v>16</v>
      </c>
      <c r="E2736">
        <v>1121.93</v>
      </c>
      <c r="F2736">
        <v>0.85585611324211497</v>
      </c>
      <c r="G2736">
        <v>20008</v>
      </c>
      <c r="H2736" t="s">
        <v>2926</v>
      </c>
      <c r="I2736" t="s">
        <v>10365</v>
      </c>
      <c r="J2736">
        <v>39325516.3025923</v>
      </c>
      <c r="K2736">
        <v>53181431.0950993</v>
      </c>
      <c r="L2736">
        <v>45654599.938033901</v>
      </c>
      <c r="M2736">
        <v>46053849.111908503</v>
      </c>
      <c r="N2736">
        <v>39634337.933743201</v>
      </c>
      <c r="O2736">
        <v>48189384.486441202</v>
      </c>
      <c r="P2736">
        <v>46989349.3437168</v>
      </c>
      <c r="Q2736">
        <v>44937690.587967068</v>
      </c>
      <c r="R2736" s="2">
        <f t="shared" si="126"/>
        <v>0.97576405565516955</v>
      </c>
      <c r="S2736" s="2">
        <f t="shared" si="127"/>
        <v>-3.5395755385616907E-2</v>
      </c>
      <c r="T2736" s="2">
        <f t="shared" si="128"/>
        <v>6.7599242890050801E-2</v>
      </c>
      <c r="U2736">
        <v>41826292.887899198</v>
      </c>
      <c r="V2736">
        <v>55733107.326422498</v>
      </c>
      <c r="W2736">
        <v>53615933.863601603</v>
      </c>
      <c r="X2736">
        <v>52366981.545391098</v>
      </c>
      <c r="Y2736">
        <v>52210589.221210897</v>
      </c>
      <c r="Z2736">
        <v>61533070.492549598</v>
      </c>
      <c r="AA2736">
        <v>10</v>
      </c>
      <c r="AB2736">
        <v>12</v>
      </c>
      <c r="AC2736">
        <v>8</v>
      </c>
      <c r="AD2736">
        <v>15</v>
      </c>
      <c r="AE2736">
        <v>14</v>
      </c>
      <c r="AF2736">
        <v>11</v>
      </c>
    </row>
    <row r="2737" spans="1:32" x14ac:dyDescent="0.2">
      <c r="A2737" t="s">
        <v>6353</v>
      </c>
      <c r="B2737" t="s">
        <v>13460</v>
      </c>
      <c r="C2737">
        <v>6</v>
      </c>
      <c r="D2737">
        <v>5</v>
      </c>
      <c r="E2737">
        <v>241.77</v>
      </c>
      <c r="F2737">
        <v>0.85598668790757004</v>
      </c>
      <c r="G2737">
        <v>27960</v>
      </c>
      <c r="H2737" t="s">
        <v>6354</v>
      </c>
      <c r="I2737" t="s">
        <v>13461</v>
      </c>
      <c r="J2737">
        <v>3101369.6526260902</v>
      </c>
      <c r="K2737">
        <v>4998811.3150273301</v>
      </c>
      <c r="L2737">
        <v>4922020.6540627899</v>
      </c>
      <c r="M2737">
        <v>4340733.8739054026</v>
      </c>
      <c r="N2737">
        <v>3338658.5916074798</v>
      </c>
      <c r="O2737">
        <v>5145050.8235851601</v>
      </c>
      <c r="P2737">
        <v>5018753.4064098904</v>
      </c>
      <c r="Q2737">
        <v>4500820.9405341772</v>
      </c>
      <c r="R2737" s="2">
        <f t="shared" si="126"/>
        <v>1.0368801846137465</v>
      </c>
      <c r="S2737" s="2">
        <f t="shared" si="127"/>
        <v>5.2249194970496647E-2</v>
      </c>
      <c r="T2737" s="2">
        <f t="shared" si="128"/>
        <v>6.7532989310276542E-2</v>
      </c>
      <c r="U2737">
        <v>3298591.0330141098</v>
      </c>
      <c r="V2737">
        <v>5238657.2115135603</v>
      </c>
      <c r="W2737">
        <v>5780331.7567495098</v>
      </c>
      <c r="X2737">
        <v>4411212.14501788</v>
      </c>
      <c r="Y2737">
        <v>5574384.0253456496</v>
      </c>
      <c r="Z2737">
        <v>6572112.8607761199</v>
      </c>
      <c r="AA2737">
        <v>2</v>
      </c>
      <c r="AB2737">
        <v>1</v>
      </c>
      <c r="AC2737">
        <v>1</v>
      </c>
      <c r="AD2737">
        <v>1</v>
      </c>
      <c r="AE2737">
        <v>2</v>
      </c>
      <c r="AF2737">
        <v>3</v>
      </c>
    </row>
    <row r="2738" spans="1:32" x14ac:dyDescent="0.2">
      <c r="A2738" t="s">
        <v>2419</v>
      </c>
      <c r="B2738" t="s">
        <v>9900</v>
      </c>
      <c r="C2738">
        <v>58</v>
      </c>
      <c r="D2738">
        <v>56</v>
      </c>
      <c r="E2738">
        <v>4726.3100000000004</v>
      </c>
      <c r="F2738">
        <v>0.85637695831707095</v>
      </c>
      <c r="G2738">
        <v>61298</v>
      </c>
      <c r="H2738" t="s">
        <v>2420</v>
      </c>
      <c r="I2738" t="s">
        <v>9901</v>
      </c>
      <c r="J2738">
        <v>502766829.06051499</v>
      </c>
      <c r="K2738">
        <v>477212380.63291299</v>
      </c>
      <c r="L2738">
        <v>527752531.53478903</v>
      </c>
      <c r="M2738">
        <v>502577247.07607239</v>
      </c>
      <c r="N2738">
        <v>485754953.10448098</v>
      </c>
      <c r="O2738">
        <v>497501342.58330399</v>
      </c>
      <c r="P2738">
        <v>513940375.38732201</v>
      </c>
      <c r="Q2738">
        <v>499065557.02503562</v>
      </c>
      <c r="R2738" s="2">
        <f t="shared" si="126"/>
        <v>0.99301263622365055</v>
      </c>
      <c r="S2738" s="2">
        <f t="shared" si="127"/>
        <v>-1.0116018522228076E-2</v>
      </c>
      <c r="T2738" s="2">
        <f t="shared" si="128"/>
        <v>6.7335026350008403E-2</v>
      </c>
      <c r="U2738">
        <v>534738628.34495699</v>
      </c>
      <c r="V2738">
        <v>500109310.32960898</v>
      </c>
      <c r="W2738">
        <v>619782998.11022604</v>
      </c>
      <c r="X2738">
        <v>641805111.19748199</v>
      </c>
      <c r="Y2738">
        <v>539015771.03410006</v>
      </c>
      <c r="Z2738">
        <v>673010581.95869899</v>
      </c>
      <c r="AA2738">
        <v>57</v>
      </c>
      <c r="AB2738">
        <v>55</v>
      </c>
      <c r="AC2738">
        <v>58</v>
      </c>
      <c r="AD2738">
        <v>60</v>
      </c>
      <c r="AE2738">
        <v>62</v>
      </c>
      <c r="AF2738">
        <v>55</v>
      </c>
    </row>
    <row r="2739" spans="1:32" x14ac:dyDescent="0.2">
      <c r="A2739" t="s">
        <v>224</v>
      </c>
      <c r="B2739" t="s">
        <v>7893</v>
      </c>
      <c r="C2739">
        <v>14</v>
      </c>
      <c r="D2739">
        <v>13</v>
      </c>
      <c r="E2739">
        <v>807.74</v>
      </c>
      <c r="F2739">
        <v>0.85697752570343699</v>
      </c>
      <c r="G2739">
        <v>28805</v>
      </c>
      <c r="H2739" t="s">
        <v>225</v>
      </c>
      <c r="I2739" t="s">
        <v>7894</v>
      </c>
      <c r="J2739">
        <v>10938149.6610888</v>
      </c>
      <c r="K2739">
        <v>11347362.327736899</v>
      </c>
      <c r="L2739">
        <v>11415305.6073264</v>
      </c>
      <c r="M2739">
        <v>11233605.865384033</v>
      </c>
      <c r="N2739">
        <v>10660702.093246199</v>
      </c>
      <c r="O2739">
        <v>11385048.962283401</v>
      </c>
      <c r="P2739">
        <v>11910477.024826899</v>
      </c>
      <c r="Q2739">
        <v>11318742.693452166</v>
      </c>
      <c r="R2739" s="2">
        <f t="shared" si="126"/>
        <v>1.0075787622503722</v>
      </c>
      <c r="S2739" s="2">
        <f t="shared" si="127"/>
        <v>1.0892618372786928E-2</v>
      </c>
      <c r="T2739" s="2">
        <f t="shared" si="128"/>
        <v>6.7030567331137034E-2</v>
      </c>
      <c r="U2739">
        <v>11633725.2346822</v>
      </c>
      <c r="V2739">
        <v>11891815.422429301</v>
      </c>
      <c r="W2739">
        <v>13405927.799300101</v>
      </c>
      <c r="X2739">
        <v>14085482.914113401</v>
      </c>
      <c r="Y2739">
        <v>12335084.1885188</v>
      </c>
      <c r="Z2739">
        <v>15596900.842521699</v>
      </c>
      <c r="AA2739">
        <v>10</v>
      </c>
      <c r="AB2739">
        <v>6</v>
      </c>
      <c r="AC2739">
        <v>9</v>
      </c>
      <c r="AD2739">
        <v>11</v>
      </c>
      <c r="AE2739">
        <v>8</v>
      </c>
      <c r="AF2739">
        <v>8</v>
      </c>
    </row>
    <row r="2740" spans="1:32" x14ac:dyDescent="0.2">
      <c r="A2740" t="s">
        <v>5587</v>
      </c>
      <c r="B2740" t="s">
        <v>12774</v>
      </c>
      <c r="C2740">
        <v>3</v>
      </c>
      <c r="D2740">
        <v>3</v>
      </c>
      <c r="E2740">
        <v>144.02000000000001</v>
      </c>
      <c r="F2740">
        <v>0.85699398809435601</v>
      </c>
      <c r="G2740">
        <v>17768</v>
      </c>
      <c r="H2740" t="s">
        <v>5588</v>
      </c>
      <c r="I2740" t="s">
        <v>12775</v>
      </c>
      <c r="J2740">
        <v>3582411.7523912699</v>
      </c>
      <c r="K2740">
        <v>4255492.3426986402</v>
      </c>
      <c r="L2740">
        <v>6138458.2175460802</v>
      </c>
      <c r="M2740">
        <v>4658787.4375453303</v>
      </c>
      <c r="N2740">
        <v>4022744.6823063898</v>
      </c>
      <c r="O2740">
        <v>3979154.9684746298</v>
      </c>
      <c r="P2740">
        <v>5260406.0254412303</v>
      </c>
      <c r="Q2740">
        <v>4420768.55874075</v>
      </c>
      <c r="R2740" s="2">
        <f t="shared" si="126"/>
        <v>0.94890969334930853</v>
      </c>
      <c r="S2740" s="2">
        <f t="shared" si="127"/>
        <v>-7.5657300745772635E-2</v>
      </c>
      <c r="T2740" s="2">
        <f t="shared" si="128"/>
        <v>6.7022224688942894E-2</v>
      </c>
      <c r="U2740">
        <v>3810223.4195127999</v>
      </c>
      <c r="V2740">
        <v>4459673.3592648199</v>
      </c>
      <c r="W2740">
        <v>7208893.9616849003</v>
      </c>
      <c r="X2740">
        <v>5315062.8349669399</v>
      </c>
      <c r="Y2740">
        <v>4311198.98543265</v>
      </c>
      <c r="Z2740">
        <v>6888559.6268889299</v>
      </c>
      <c r="AA2740">
        <v>1</v>
      </c>
      <c r="AB2740">
        <v>1</v>
      </c>
      <c r="AC2740">
        <v>2</v>
      </c>
      <c r="AD2740">
        <v>2</v>
      </c>
      <c r="AE2740">
        <v>0</v>
      </c>
      <c r="AF2740">
        <v>1</v>
      </c>
    </row>
    <row r="2741" spans="1:32" x14ac:dyDescent="0.2">
      <c r="A2741" t="s">
        <v>4705</v>
      </c>
      <c r="B2741" t="s">
        <v>11992</v>
      </c>
      <c r="C2741">
        <v>3</v>
      </c>
      <c r="D2741">
        <v>2</v>
      </c>
      <c r="E2741">
        <v>182.57</v>
      </c>
      <c r="F2741">
        <v>0.85724355841602895</v>
      </c>
      <c r="G2741">
        <v>85236</v>
      </c>
      <c r="H2741" t="s">
        <v>4706</v>
      </c>
      <c r="I2741" t="s">
        <v>11993</v>
      </c>
      <c r="J2741">
        <v>315262.70560216502</v>
      </c>
      <c r="K2741">
        <v>263381.95270877797</v>
      </c>
      <c r="L2741">
        <v>222927.629193562</v>
      </c>
      <c r="M2741">
        <v>267190.76250150165</v>
      </c>
      <c r="N2741">
        <v>398658.02635328303</v>
      </c>
      <c r="O2741">
        <v>185290.03622694101</v>
      </c>
      <c r="P2741">
        <v>216478.583199332</v>
      </c>
      <c r="Q2741">
        <v>266808.88192651869</v>
      </c>
      <c r="R2741" s="2">
        <f t="shared" si="126"/>
        <v>0.99857075682030427</v>
      </c>
      <c r="S2741" s="2">
        <f t="shared" si="127"/>
        <v>-2.0634369756895202E-3</v>
      </c>
      <c r="T2741" s="2">
        <f t="shared" si="128"/>
        <v>6.6895769619123913E-2</v>
      </c>
      <c r="U2741">
        <v>335310.79820250103</v>
      </c>
      <c r="V2741">
        <v>276019.17315673298</v>
      </c>
      <c r="W2741">
        <v>261802.163186939</v>
      </c>
      <c r="X2741">
        <v>526728.04939655506</v>
      </c>
      <c r="Y2741">
        <v>200751.72304701299</v>
      </c>
      <c r="Z2741">
        <v>283481.08893133397</v>
      </c>
      <c r="AA2741">
        <v>0</v>
      </c>
      <c r="AB2741">
        <v>0</v>
      </c>
      <c r="AC2741">
        <v>0</v>
      </c>
      <c r="AD2741">
        <v>0</v>
      </c>
      <c r="AE2741">
        <v>0</v>
      </c>
      <c r="AF2741">
        <v>1</v>
      </c>
    </row>
    <row r="2742" spans="1:32" x14ac:dyDescent="0.2">
      <c r="A2742" t="s">
        <v>2633</v>
      </c>
      <c r="B2742" t="s">
        <v>10098</v>
      </c>
      <c r="C2742">
        <v>29</v>
      </c>
      <c r="D2742">
        <v>28</v>
      </c>
      <c r="E2742">
        <v>2341.61</v>
      </c>
      <c r="F2742">
        <v>0.85759726313144002</v>
      </c>
      <c r="G2742">
        <v>49477</v>
      </c>
      <c r="H2742" t="s">
        <v>2634</v>
      </c>
      <c r="I2742" t="s">
        <v>10099</v>
      </c>
      <c r="J2742">
        <v>118538830.294512</v>
      </c>
      <c r="K2742">
        <v>130580238.50947399</v>
      </c>
      <c r="L2742">
        <v>128937434.06470899</v>
      </c>
      <c r="M2742">
        <v>126018834.28956501</v>
      </c>
      <c r="N2742">
        <v>117456464.96572199</v>
      </c>
      <c r="O2742">
        <v>132363610.13083901</v>
      </c>
      <c r="P2742">
        <v>125030408.41215999</v>
      </c>
      <c r="Q2742">
        <v>124950161.16957366</v>
      </c>
      <c r="R2742" s="2">
        <f t="shared" si="126"/>
        <v>0.99151973491886336</v>
      </c>
      <c r="S2742" s="2">
        <f t="shared" si="127"/>
        <v>-1.2286607167247519E-2</v>
      </c>
      <c r="T2742" s="2">
        <f t="shared" si="128"/>
        <v>6.6716613622398835E-2</v>
      </c>
      <c r="U2742">
        <v>126076916.481841</v>
      </c>
      <c r="V2742">
        <v>136845554.88069499</v>
      </c>
      <c r="W2742">
        <v>151421783.275704</v>
      </c>
      <c r="X2742">
        <v>155189687.879464</v>
      </c>
      <c r="Y2742">
        <v>143408805.69500101</v>
      </c>
      <c r="Z2742">
        <v>163728696.86407799</v>
      </c>
      <c r="AA2742">
        <v>27</v>
      </c>
      <c r="AB2742">
        <v>24</v>
      </c>
      <c r="AC2742">
        <v>28</v>
      </c>
      <c r="AD2742">
        <v>30</v>
      </c>
      <c r="AE2742">
        <v>27</v>
      </c>
      <c r="AF2742">
        <v>28</v>
      </c>
    </row>
    <row r="2743" spans="1:32" x14ac:dyDescent="0.2">
      <c r="A2743" t="s">
        <v>4757</v>
      </c>
      <c r="B2743" t="s">
        <v>12040</v>
      </c>
      <c r="C2743">
        <v>4</v>
      </c>
      <c r="D2743">
        <v>2</v>
      </c>
      <c r="E2743">
        <v>141.91</v>
      </c>
      <c r="F2743">
        <v>0.857755918932119</v>
      </c>
      <c r="G2743">
        <v>61136</v>
      </c>
      <c r="H2743" t="s">
        <v>4758</v>
      </c>
      <c r="I2743" t="s">
        <v>12041</v>
      </c>
      <c r="J2743">
        <v>864563.44408667798</v>
      </c>
      <c r="K2743">
        <v>623061.56327715295</v>
      </c>
      <c r="L2743">
        <v>690497.21614940697</v>
      </c>
      <c r="M2743">
        <v>726040.74117107934</v>
      </c>
      <c r="N2743">
        <v>784368.127626564</v>
      </c>
      <c r="O2743">
        <v>743684.37199061399</v>
      </c>
      <c r="P2743">
        <v>677510.90871273295</v>
      </c>
      <c r="Q2743">
        <v>735187.80277663702</v>
      </c>
      <c r="R2743" s="2">
        <f t="shared" si="126"/>
        <v>1.0125985514129741</v>
      </c>
      <c r="S2743" s="2">
        <f t="shared" si="127"/>
        <v>1.8062325494261042E-2</v>
      </c>
      <c r="T2743" s="2">
        <f t="shared" si="128"/>
        <v>6.6636276418756135E-2</v>
      </c>
      <c r="U2743">
        <v>919542.50655716099</v>
      </c>
      <c r="V2743">
        <v>652956.42223313695</v>
      </c>
      <c r="W2743">
        <v>810907.40307255904</v>
      </c>
      <c r="X2743">
        <v>1036348.61601267</v>
      </c>
      <c r="Y2743">
        <v>805741.755576086</v>
      </c>
      <c r="Z2743">
        <v>887207.99686634506</v>
      </c>
      <c r="AA2743">
        <v>0</v>
      </c>
      <c r="AB2743">
        <v>0</v>
      </c>
      <c r="AC2743">
        <v>1</v>
      </c>
      <c r="AD2743">
        <v>0</v>
      </c>
      <c r="AE2743">
        <v>0</v>
      </c>
      <c r="AF2743">
        <v>0</v>
      </c>
    </row>
    <row r="2744" spans="1:32" x14ac:dyDescent="0.2">
      <c r="A2744" t="s">
        <v>2009</v>
      </c>
      <c r="B2744" t="s">
        <v>9546</v>
      </c>
      <c r="C2744">
        <v>7</v>
      </c>
      <c r="D2744">
        <v>7</v>
      </c>
      <c r="E2744">
        <v>285.08</v>
      </c>
      <c r="F2744">
        <v>0.85775923495525097</v>
      </c>
      <c r="G2744">
        <v>100957</v>
      </c>
      <c r="H2744" t="s">
        <v>2010</v>
      </c>
      <c r="I2744" t="s">
        <v>9547</v>
      </c>
      <c r="J2744">
        <v>731364.42914240202</v>
      </c>
      <c r="K2744">
        <v>1014552.50330694</v>
      </c>
      <c r="L2744">
        <v>725519.36010424199</v>
      </c>
      <c r="M2744">
        <v>823812.0975178614</v>
      </c>
      <c r="N2744">
        <v>645896.39808670105</v>
      </c>
      <c r="O2744">
        <v>966299.05779783498</v>
      </c>
      <c r="P2744">
        <v>951936.84757886396</v>
      </c>
      <c r="Q2744">
        <v>854710.76782113325</v>
      </c>
      <c r="R2744" s="2">
        <f t="shared" si="126"/>
        <v>1.0375069392600198</v>
      </c>
      <c r="S2744" s="2">
        <f t="shared" si="127"/>
        <v>5.3120985811406618E-2</v>
      </c>
      <c r="T2744" s="2">
        <f t="shared" si="128"/>
        <v>6.6634597470546522E-2</v>
      </c>
      <c r="U2744">
        <v>777873.139305352</v>
      </c>
      <c r="V2744">
        <v>1063231.32700178</v>
      </c>
      <c r="W2744">
        <v>852036.77353232796</v>
      </c>
      <c r="X2744">
        <v>853392.45013715001</v>
      </c>
      <c r="Y2744">
        <v>1046932.71576691</v>
      </c>
      <c r="Z2744">
        <v>1246571.7862585799</v>
      </c>
      <c r="AA2744">
        <v>1</v>
      </c>
      <c r="AB2744">
        <v>2</v>
      </c>
      <c r="AC2744">
        <v>2</v>
      </c>
      <c r="AD2744">
        <v>1</v>
      </c>
      <c r="AE2744">
        <v>2</v>
      </c>
      <c r="AF2744">
        <v>2</v>
      </c>
    </row>
    <row r="2745" spans="1:32" x14ac:dyDescent="0.2">
      <c r="A2745" t="s">
        <v>3039</v>
      </c>
      <c r="B2745" t="s">
        <v>10466</v>
      </c>
      <c r="C2745">
        <v>1</v>
      </c>
      <c r="D2745">
        <v>1</v>
      </c>
      <c r="E2745">
        <v>40.99</v>
      </c>
      <c r="F2745">
        <v>0.85825241817850995</v>
      </c>
      <c r="G2745">
        <v>21452</v>
      </c>
      <c r="H2745" t="s">
        <v>3040</v>
      </c>
      <c r="I2745" t="s">
        <v>10467</v>
      </c>
      <c r="J2745">
        <v>282858.90042121499</v>
      </c>
      <c r="K2745">
        <v>319829.782392347</v>
      </c>
      <c r="L2745">
        <v>324597.87632714497</v>
      </c>
      <c r="M2745">
        <v>309095.51971356897</v>
      </c>
      <c r="N2745">
        <v>261920.87913501801</v>
      </c>
      <c r="O2745">
        <v>360902.49049387302</v>
      </c>
      <c r="P2745">
        <v>329847.84003005101</v>
      </c>
      <c r="Q2745">
        <v>317557.06988631398</v>
      </c>
      <c r="R2745" s="2">
        <f t="shared" si="126"/>
        <v>1.0273751951519263</v>
      </c>
      <c r="S2745" s="2">
        <f t="shared" si="127"/>
        <v>3.8963146927442363E-2</v>
      </c>
      <c r="T2745" s="2">
        <f t="shared" si="128"/>
        <v>6.6384964249309703E-2</v>
      </c>
      <c r="U2745">
        <v>300846.37983982399</v>
      </c>
      <c r="V2745">
        <v>335175.402790197</v>
      </c>
      <c r="W2745">
        <v>381201.85683465301</v>
      </c>
      <c r="X2745">
        <v>346063.70533917198</v>
      </c>
      <c r="Y2745">
        <v>391018.309963874</v>
      </c>
      <c r="Z2745">
        <v>431939.37936700298</v>
      </c>
      <c r="AA2745">
        <v>0</v>
      </c>
      <c r="AB2745">
        <v>1</v>
      </c>
      <c r="AC2745">
        <v>1</v>
      </c>
      <c r="AD2745">
        <v>1</v>
      </c>
      <c r="AE2745">
        <v>1</v>
      </c>
      <c r="AF2745">
        <v>0</v>
      </c>
    </row>
    <row r="2746" spans="1:32" x14ac:dyDescent="0.2">
      <c r="A2746" t="s">
        <v>3543</v>
      </c>
      <c r="B2746" t="s">
        <v>10924</v>
      </c>
      <c r="C2746">
        <v>2</v>
      </c>
      <c r="D2746">
        <v>2</v>
      </c>
      <c r="E2746">
        <v>75.72</v>
      </c>
      <c r="F2746">
        <v>0.85952796171760604</v>
      </c>
      <c r="G2746">
        <v>54871</v>
      </c>
      <c r="H2746" t="s">
        <v>3544</v>
      </c>
      <c r="I2746" t="s">
        <v>10925</v>
      </c>
      <c r="J2746">
        <v>279118.88034894702</v>
      </c>
      <c r="K2746">
        <v>171692.08922548799</v>
      </c>
      <c r="L2746">
        <v>285490.364591319</v>
      </c>
      <c r="M2746">
        <v>245433.77805525134</v>
      </c>
      <c r="N2746">
        <v>288423.52120019402</v>
      </c>
      <c r="O2746">
        <v>217988.310239738</v>
      </c>
      <c r="P2746">
        <v>241617.17882853799</v>
      </c>
      <c r="Q2746">
        <v>249343.00342282336</v>
      </c>
      <c r="R2746" s="2">
        <f t="shared" si="126"/>
        <v>1.0159278213396201</v>
      </c>
      <c r="S2746" s="2">
        <f t="shared" si="127"/>
        <v>2.279790654469676E-2</v>
      </c>
      <c r="T2746" s="2">
        <f t="shared" si="128"/>
        <v>6.5739990504405543E-2</v>
      </c>
      <c r="U2746">
        <v>296868.52551883698</v>
      </c>
      <c r="V2746">
        <v>179929.97628797599</v>
      </c>
      <c r="W2746">
        <v>335274.704573019</v>
      </c>
      <c r="X2746">
        <v>381080.39642787602</v>
      </c>
      <c r="Y2746">
        <v>236178.53272550399</v>
      </c>
      <c r="Z2746">
        <v>316400.35677692102</v>
      </c>
      <c r="AA2746">
        <v>0</v>
      </c>
      <c r="AB2746">
        <v>1</v>
      </c>
      <c r="AC2746">
        <v>2</v>
      </c>
      <c r="AD2746">
        <v>0</v>
      </c>
      <c r="AE2746">
        <v>0</v>
      </c>
      <c r="AF2746">
        <v>1</v>
      </c>
    </row>
    <row r="2747" spans="1:32" x14ac:dyDescent="0.2">
      <c r="A2747" t="s">
        <v>2819</v>
      </c>
      <c r="B2747" t="s">
        <v>10268</v>
      </c>
      <c r="C2747">
        <v>25</v>
      </c>
      <c r="D2747">
        <v>25</v>
      </c>
      <c r="E2747">
        <v>2103.75</v>
      </c>
      <c r="F2747">
        <v>0.85974926861397005</v>
      </c>
      <c r="G2747">
        <v>26696</v>
      </c>
      <c r="H2747" t="s">
        <v>2820</v>
      </c>
      <c r="I2747" t="s">
        <v>10269</v>
      </c>
      <c r="J2747">
        <v>326801648.62743902</v>
      </c>
      <c r="K2747">
        <v>341456705.20050597</v>
      </c>
      <c r="L2747">
        <v>235910161.04611</v>
      </c>
      <c r="M2747">
        <v>301389504.95801836</v>
      </c>
      <c r="N2747">
        <v>242074354.76084799</v>
      </c>
      <c r="O2747">
        <v>322778924.15969002</v>
      </c>
      <c r="P2747">
        <v>310001606.88661999</v>
      </c>
      <c r="Q2747">
        <v>291618295.26905268</v>
      </c>
      <c r="R2747" s="2">
        <f t="shared" si="126"/>
        <v>0.96757946269453965</v>
      </c>
      <c r="S2747" s="2">
        <f t="shared" si="127"/>
        <v>-4.7547947089970642E-2</v>
      </c>
      <c r="T2747" s="2">
        <f t="shared" si="128"/>
        <v>6.5628184958757357E-2</v>
      </c>
      <c r="U2747">
        <v>347583522.275042</v>
      </c>
      <c r="V2747">
        <v>357839998.02931398</v>
      </c>
      <c r="W2747">
        <v>277048613.054708</v>
      </c>
      <c r="X2747">
        <v>319841428.651223</v>
      </c>
      <c r="Y2747">
        <v>349713489.76884401</v>
      </c>
      <c r="Z2747">
        <v>405950518.48507202</v>
      </c>
      <c r="AA2747">
        <v>30</v>
      </c>
      <c r="AB2747">
        <v>29</v>
      </c>
      <c r="AC2747">
        <v>27</v>
      </c>
      <c r="AD2747">
        <v>29</v>
      </c>
      <c r="AE2747">
        <v>34</v>
      </c>
      <c r="AF2747">
        <v>25</v>
      </c>
    </row>
    <row r="2748" spans="1:32" x14ac:dyDescent="0.2">
      <c r="A2748" t="s">
        <v>4685</v>
      </c>
      <c r="B2748" t="s">
        <v>11976</v>
      </c>
      <c r="C2748">
        <v>6</v>
      </c>
      <c r="D2748">
        <v>6</v>
      </c>
      <c r="E2748">
        <v>221.17</v>
      </c>
      <c r="F2748">
        <v>0.85982239730937904</v>
      </c>
      <c r="G2748">
        <v>40503</v>
      </c>
      <c r="H2748" t="s">
        <v>4686</v>
      </c>
      <c r="I2748" t="s">
        <v>11977</v>
      </c>
      <c r="J2748">
        <v>1665729.9491955</v>
      </c>
      <c r="K2748">
        <v>1174534.2267666</v>
      </c>
      <c r="L2748">
        <v>1083953.69118867</v>
      </c>
      <c r="M2748">
        <v>1308072.6223835899</v>
      </c>
      <c r="N2748">
        <v>1462058.71649571</v>
      </c>
      <c r="O2748">
        <v>1244504.1914662099</v>
      </c>
      <c r="P2748">
        <v>1262554.6742727801</v>
      </c>
      <c r="Q2748">
        <v>1323039.1940782333</v>
      </c>
      <c r="R2748" s="2">
        <f t="shared" si="126"/>
        <v>1.0114416978373657</v>
      </c>
      <c r="S2748" s="2">
        <f t="shared" si="127"/>
        <v>1.6413161552068803E-2</v>
      </c>
      <c r="T2748" s="2">
        <f t="shared" si="128"/>
        <v>6.5591246237873047E-2</v>
      </c>
      <c r="U2748">
        <v>1771656.5547698601</v>
      </c>
      <c r="V2748">
        <v>1230889.06731154</v>
      </c>
      <c r="W2748">
        <v>1272975.5489449101</v>
      </c>
      <c r="X2748">
        <v>1931749.2310077299</v>
      </c>
      <c r="Y2748">
        <v>1348352.9166677699</v>
      </c>
      <c r="Z2748">
        <v>1653329.2513681699</v>
      </c>
      <c r="AA2748">
        <v>4</v>
      </c>
      <c r="AB2748">
        <v>3</v>
      </c>
      <c r="AC2748">
        <v>3</v>
      </c>
      <c r="AD2748">
        <v>3</v>
      </c>
      <c r="AE2748">
        <v>4</v>
      </c>
      <c r="AF2748">
        <v>4</v>
      </c>
    </row>
    <row r="2749" spans="1:32" x14ac:dyDescent="0.2">
      <c r="A2749" t="s">
        <v>3911</v>
      </c>
      <c r="B2749" t="s">
        <v>11250</v>
      </c>
      <c r="C2749">
        <v>4</v>
      </c>
      <c r="D2749">
        <v>3</v>
      </c>
      <c r="E2749">
        <v>176.37</v>
      </c>
      <c r="F2749">
        <v>0.85984772063778703</v>
      </c>
      <c r="G2749">
        <v>35261</v>
      </c>
      <c r="H2749" t="s">
        <v>3912</v>
      </c>
      <c r="I2749" t="s">
        <v>11251</v>
      </c>
      <c r="J2749">
        <v>2673493.0173002598</v>
      </c>
      <c r="K2749">
        <v>3125379.2869384899</v>
      </c>
      <c r="L2749">
        <v>3465735.7494961098</v>
      </c>
      <c r="M2749">
        <v>3088202.6845782865</v>
      </c>
      <c r="N2749">
        <v>2339244.4354091701</v>
      </c>
      <c r="O2749">
        <v>3351549.3914916599</v>
      </c>
      <c r="P2749">
        <v>3405259.5725715398</v>
      </c>
      <c r="Q2749">
        <v>3032017.7998241237</v>
      </c>
      <c r="R2749" s="2">
        <f t="shared" si="126"/>
        <v>0.98180660711334267</v>
      </c>
      <c r="S2749" s="2">
        <f t="shared" si="127"/>
        <v>-2.6489219467185156E-2</v>
      </c>
      <c r="T2749" s="2">
        <f t="shared" si="128"/>
        <v>6.5578455666382582E-2</v>
      </c>
      <c r="U2749">
        <v>2843504.9934228798</v>
      </c>
      <c r="V2749">
        <v>3275336.81677798</v>
      </c>
      <c r="W2749">
        <v>4070097.1859552301</v>
      </c>
      <c r="X2749">
        <v>3090733.3530842098</v>
      </c>
      <c r="Y2749">
        <v>3631222.3199905199</v>
      </c>
      <c r="Z2749">
        <v>4459224.9148155497</v>
      </c>
      <c r="AA2749">
        <v>2</v>
      </c>
      <c r="AB2749">
        <v>1</v>
      </c>
      <c r="AC2749">
        <v>1</v>
      </c>
      <c r="AD2749">
        <v>3</v>
      </c>
      <c r="AE2749">
        <v>2</v>
      </c>
      <c r="AF2749">
        <v>2</v>
      </c>
    </row>
    <row r="2750" spans="1:32" x14ac:dyDescent="0.2">
      <c r="A2750" t="s">
        <v>546</v>
      </c>
      <c r="B2750" t="s">
        <v>8191</v>
      </c>
      <c r="C2750">
        <v>1</v>
      </c>
      <c r="D2750">
        <v>1</v>
      </c>
      <c r="E2750">
        <v>54.13</v>
      </c>
      <c r="F2750">
        <v>0.860018702795042</v>
      </c>
      <c r="G2750">
        <v>17345</v>
      </c>
      <c r="H2750" t="s">
        <v>547</v>
      </c>
      <c r="I2750" t="s">
        <v>8192</v>
      </c>
      <c r="J2750">
        <v>75787.1779483477</v>
      </c>
      <c r="K2750">
        <v>102095.662504621</v>
      </c>
      <c r="L2750">
        <v>58866.1710491255</v>
      </c>
      <c r="M2750">
        <v>78916.337167364734</v>
      </c>
      <c r="N2750">
        <v>109817.64720110199</v>
      </c>
      <c r="O2750">
        <v>34260.410778080397</v>
      </c>
      <c r="P2750">
        <v>96525.640608776695</v>
      </c>
      <c r="Q2750">
        <v>80201.232862653036</v>
      </c>
      <c r="R2750" s="2">
        <f t="shared" si="126"/>
        <v>1.0162817452178921</v>
      </c>
      <c r="S2750" s="2">
        <f t="shared" si="127"/>
        <v>2.3300417936828806E-2</v>
      </c>
      <c r="T2750" s="2">
        <f t="shared" si="128"/>
        <v>6.5492104067639029E-2</v>
      </c>
      <c r="U2750">
        <v>80606.613721838701</v>
      </c>
      <c r="V2750">
        <v>106994.272225529</v>
      </c>
      <c r="W2750">
        <v>69131.363281184706</v>
      </c>
      <c r="X2750">
        <v>145096.87821585499</v>
      </c>
      <c r="Y2750">
        <v>37119.300292943</v>
      </c>
      <c r="Z2750">
        <v>126401.389482371</v>
      </c>
      <c r="AA2750">
        <v>1</v>
      </c>
      <c r="AB2750">
        <v>1</v>
      </c>
      <c r="AC2750">
        <v>1</v>
      </c>
      <c r="AD2750">
        <v>0</v>
      </c>
      <c r="AE2750">
        <v>0</v>
      </c>
      <c r="AF2750">
        <v>0</v>
      </c>
    </row>
    <row r="2751" spans="1:32" x14ac:dyDescent="0.2">
      <c r="A2751" t="s">
        <v>7101</v>
      </c>
      <c r="B2751" t="s">
        <v>14129</v>
      </c>
      <c r="C2751">
        <v>1</v>
      </c>
      <c r="D2751">
        <v>1</v>
      </c>
      <c r="E2751">
        <v>38.520000000000003</v>
      </c>
      <c r="F2751">
        <v>0.860406410739884</v>
      </c>
      <c r="G2751">
        <v>31049</v>
      </c>
      <c r="H2751" t="s">
        <v>7102</v>
      </c>
      <c r="I2751" t="s">
        <v>14130</v>
      </c>
      <c r="J2751">
        <v>49789.247760166298</v>
      </c>
      <c r="K2751">
        <v>52383.6939335598</v>
      </c>
      <c r="L2751">
        <v>112152.877641623</v>
      </c>
      <c r="M2751">
        <v>71441.939778449698</v>
      </c>
      <c r="N2751">
        <v>57221.390589227798</v>
      </c>
      <c r="O2751">
        <v>87778.373276175204</v>
      </c>
      <c r="P2751">
        <v>48757.030171291997</v>
      </c>
      <c r="Q2751">
        <v>64585.598012231669</v>
      </c>
      <c r="R2751" s="2">
        <f t="shared" si="126"/>
        <v>0.90402917687453066</v>
      </c>
      <c r="S2751" s="2">
        <f t="shared" si="127"/>
        <v>-0.14555875957773884</v>
      </c>
      <c r="T2751" s="2">
        <f t="shared" si="128"/>
        <v>6.5296362419181742E-2</v>
      </c>
      <c r="U2751">
        <v>52955.430857181702</v>
      </c>
      <c r="V2751">
        <v>54897.094268352397</v>
      </c>
      <c r="W2751">
        <v>131710.30473177799</v>
      </c>
      <c r="X2751">
        <v>75603.924808760101</v>
      </c>
      <c r="Y2751">
        <v>95103.115312003603</v>
      </c>
      <c r="Z2751">
        <v>63847.868004978998</v>
      </c>
      <c r="AA2751">
        <v>2</v>
      </c>
      <c r="AB2751">
        <v>1</v>
      </c>
      <c r="AC2751">
        <v>1</v>
      </c>
      <c r="AD2751">
        <v>1</v>
      </c>
      <c r="AE2751">
        <v>1</v>
      </c>
      <c r="AF2751">
        <v>1</v>
      </c>
    </row>
    <row r="2752" spans="1:32" x14ac:dyDescent="0.2">
      <c r="A2752" t="s">
        <v>5127</v>
      </c>
      <c r="B2752" t="s">
        <v>12366</v>
      </c>
      <c r="C2752">
        <v>5</v>
      </c>
      <c r="D2752">
        <v>5</v>
      </c>
      <c r="E2752">
        <v>303.43</v>
      </c>
      <c r="F2752">
        <v>0.86055984560954202</v>
      </c>
      <c r="G2752">
        <v>104511</v>
      </c>
      <c r="H2752" t="s">
        <v>5128</v>
      </c>
      <c r="I2752" t="s">
        <v>12367</v>
      </c>
      <c r="J2752">
        <v>1009662.8685851</v>
      </c>
      <c r="K2752">
        <v>610051.31211831397</v>
      </c>
      <c r="L2752">
        <v>630445.077297354</v>
      </c>
      <c r="M2752">
        <v>750053.08600025612</v>
      </c>
      <c r="N2752">
        <v>941562.557154248</v>
      </c>
      <c r="O2752">
        <v>740455.57449540601</v>
      </c>
      <c r="P2752">
        <v>623861.05093246896</v>
      </c>
      <c r="Q2752">
        <v>768626.39419404091</v>
      </c>
      <c r="R2752" s="2">
        <f t="shared" si="126"/>
        <v>1.0247626581910743</v>
      </c>
      <c r="S2752" s="2">
        <f t="shared" si="127"/>
        <v>3.5289810706236983E-2</v>
      </c>
      <c r="T2752" s="2">
        <f t="shared" si="128"/>
        <v>6.5218922298372006E-2</v>
      </c>
      <c r="U2752">
        <v>1073869.0506828299</v>
      </c>
      <c r="V2752">
        <v>639321.93159894005</v>
      </c>
      <c r="W2752">
        <v>740383.26072042796</v>
      </c>
      <c r="X2752">
        <v>1244042.2024143301</v>
      </c>
      <c r="Y2752">
        <v>802243.52829019504</v>
      </c>
      <c r="Z2752">
        <v>816952.91721924394</v>
      </c>
      <c r="AA2752">
        <v>4</v>
      </c>
      <c r="AB2752">
        <v>2</v>
      </c>
      <c r="AC2752">
        <v>4</v>
      </c>
      <c r="AD2752">
        <v>3</v>
      </c>
      <c r="AE2752">
        <v>5</v>
      </c>
      <c r="AF2752">
        <v>2</v>
      </c>
    </row>
    <row r="2753" spans="1:32" x14ac:dyDescent="0.2">
      <c r="A2753" t="s">
        <v>5167</v>
      </c>
      <c r="B2753" t="s">
        <v>12400</v>
      </c>
      <c r="C2753">
        <v>2</v>
      </c>
      <c r="D2753">
        <v>2</v>
      </c>
      <c r="E2753">
        <v>128.13</v>
      </c>
      <c r="F2753">
        <v>0.860975699467313</v>
      </c>
      <c r="G2753">
        <v>94363</v>
      </c>
      <c r="H2753" t="s">
        <v>5168</v>
      </c>
      <c r="I2753" t="s">
        <v>12401</v>
      </c>
      <c r="J2753">
        <v>676049.66738700401</v>
      </c>
      <c r="K2753">
        <v>499175.926396608</v>
      </c>
      <c r="L2753">
        <v>482911.50766278303</v>
      </c>
      <c r="M2753">
        <v>552712.36714879831</v>
      </c>
      <c r="N2753">
        <v>652118.35450516397</v>
      </c>
      <c r="O2753">
        <v>458719.25283598201</v>
      </c>
      <c r="P2753">
        <v>500755.76699012198</v>
      </c>
      <c r="Q2753">
        <v>537197.79144375597</v>
      </c>
      <c r="R2753" s="2">
        <f t="shared" si="126"/>
        <v>0.97193010935312474</v>
      </c>
      <c r="S2753" s="2">
        <f t="shared" si="127"/>
        <v>-4.1075520269161336E-2</v>
      </c>
      <c r="T2753" s="2">
        <f t="shared" si="128"/>
        <v>6.5009106079662621E-2</v>
      </c>
      <c r="U2753">
        <v>719040.81760349905</v>
      </c>
      <c r="V2753">
        <v>523126.679890948</v>
      </c>
      <c r="W2753">
        <v>567122.51321799494</v>
      </c>
      <c r="X2753">
        <v>861613.22772365902</v>
      </c>
      <c r="Y2753">
        <v>496997.476371978</v>
      </c>
      <c r="Z2753">
        <v>655745.19205114502</v>
      </c>
      <c r="AA2753">
        <v>1</v>
      </c>
      <c r="AB2753">
        <v>1</v>
      </c>
      <c r="AC2753">
        <v>2</v>
      </c>
      <c r="AD2753">
        <v>2</v>
      </c>
      <c r="AE2753">
        <v>1</v>
      </c>
      <c r="AF2753">
        <v>2</v>
      </c>
    </row>
    <row r="2754" spans="1:32" x14ac:dyDescent="0.2">
      <c r="A2754" t="s">
        <v>4883</v>
      </c>
      <c r="B2754" t="s">
        <v>12148</v>
      </c>
      <c r="C2754">
        <v>4</v>
      </c>
      <c r="D2754">
        <v>4</v>
      </c>
      <c r="E2754">
        <v>181.45</v>
      </c>
      <c r="F2754">
        <v>0.86102612021432801</v>
      </c>
      <c r="G2754">
        <v>94868</v>
      </c>
      <c r="H2754" t="s">
        <v>4884</v>
      </c>
      <c r="I2754" t="s">
        <v>12149</v>
      </c>
      <c r="J2754">
        <v>956749.16391052201</v>
      </c>
      <c r="K2754">
        <v>767107.05293647095</v>
      </c>
      <c r="L2754">
        <v>704674.71966280299</v>
      </c>
      <c r="M2754">
        <v>809510.31216993195</v>
      </c>
      <c r="N2754">
        <v>1120449.4219680701</v>
      </c>
      <c r="O2754">
        <v>716788.04555415001</v>
      </c>
      <c r="P2754">
        <v>710588.17490624497</v>
      </c>
      <c r="Q2754">
        <v>849275.21414282173</v>
      </c>
      <c r="R2754" s="2">
        <f t="shared" si="126"/>
        <v>1.0491221685197536</v>
      </c>
      <c r="S2754" s="2">
        <f t="shared" si="127"/>
        <v>6.9182687119263078E-2</v>
      </c>
      <c r="T2754" s="2">
        <f t="shared" si="128"/>
        <v>6.4983673525575825E-2</v>
      </c>
      <c r="U2754">
        <v>1017590.47337253</v>
      </c>
      <c r="V2754">
        <v>803913.298905259</v>
      </c>
      <c r="W2754">
        <v>827557.20597866003</v>
      </c>
      <c r="X2754">
        <v>1480396.9805382499</v>
      </c>
      <c r="Y2754">
        <v>776601.04199156398</v>
      </c>
      <c r="Z2754">
        <v>930523.04125008499</v>
      </c>
      <c r="AA2754">
        <v>1</v>
      </c>
      <c r="AB2754">
        <v>1</v>
      </c>
      <c r="AC2754">
        <v>2</v>
      </c>
      <c r="AD2754">
        <v>2</v>
      </c>
      <c r="AE2754">
        <v>0</v>
      </c>
      <c r="AF2754">
        <v>0</v>
      </c>
    </row>
    <row r="2755" spans="1:32" x14ac:dyDescent="0.2">
      <c r="A2755" t="s">
        <v>6749</v>
      </c>
      <c r="B2755" t="s">
        <v>13828</v>
      </c>
      <c r="C2755">
        <v>2</v>
      </c>
      <c r="D2755">
        <v>1</v>
      </c>
      <c r="E2755">
        <v>57.82</v>
      </c>
      <c r="F2755">
        <v>0.86127115364357998</v>
      </c>
      <c r="G2755">
        <v>37593</v>
      </c>
      <c r="H2755" t="s">
        <v>6750</v>
      </c>
      <c r="I2755" t="s">
        <v>13829</v>
      </c>
      <c r="J2755">
        <v>86406.779418696999</v>
      </c>
      <c r="K2755">
        <v>125367.167367601</v>
      </c>
      <c r="L2755">
        <v>66001.186474373098</v>
      </c>
      <c r="M2755">
        <v>92591.711086890369</v>
      </c>
      <c r="N2755">
        <v>99874.507918673597</v>
      </c>
      <c r="O2755">
        <v>127792.427510578</v>
      </c>
      <c r="P2755">
        <v>65168.570583246103</v>
      </c>
      <c r="Q2755">
        <v>97611.835337499229</v>
      </c>
      <c r="R2755" s="2">
        <f t="shared" si="126"/>
        <v>1.054217858074767</v>
      </c>
      <c r="S2755" s="2">
        <f t="shared" si="127"/>
        <v>7.6173036126858162E-2</v>
      </c>
      <c r="T2755" s="2">
        <f t="shared" si="128"/>
        <v>6.4860098265324045E-2</v>
      </c>
      <c r="U2755">
        <v>91901.533743583306</v>
      </c>
      <c r="V2755">
        <v>131382.357530276</v>
      </c>
      <c r="W2755">
        <v>77510.595947226699</v>
      </c>
      <c r="X2755">
        <v>131959.47720321201</v>
      </c>
      <c r="Y2755">
        <v>138456.17679996401</v>
      </c>
      <c r="Z2755">
        <v>85338.960926339598</v>
      </c>
      <c r="AA2755">
        <v>1</v>
      </c>
      <c r="AB2755">
        <v>0</v>
      </c>
      <c r="AC2755">
        <v>0</v>
      </c>
      <c r="AD2755">
        <v>1</v>
      </c>
      <c r="AE2755">
        <v>0</v>
      </c>
      <c r="AF2755">
        <v>0</v>
      </c>
    </row>
    <row r="2756" spans="1:32" x14ac:dyDescent="0.2">
      <c r="A2756" t="s">
        <v>2831</v>
      </c>
      <c r="B2756" t="s">
        <v>10280</v>
      </c>
      <c r="C2756">
        <v>7</v>
      </c>
      <c r="D2756">
        <v>5</v>
      </c>
      <c r="E2756">
        <v>280.33</v>
      </c>
      <c r="F2756">
        <v>0.86142399421577198</v>
      </c>
      <c r="G2756">
        <v>111427</v>
      </c>
      <c r="H2756" t="s">
        <v>2832</v>
      </c>
      <c r="I2756" t="s">
        <v>10281</v>
      </c>
      <c r="J2756">
        <v>815157.528611477</v>
      </c>
      <c r="K2756">
        <v>698606.93445667101</v>
      </c>
      <c r="L2756">
        <v>682631.32459938701</v>
      </c>
      <c r="M2756">
        <v>732131.92922251171</v>
      </c>
      <c r="N2756">
        <v>862944.11222486803</v>
      </c>
      <c r="O2756">
        <v>792516.48160554597</v>
      </c>
      <c r="P2756">
        <v>517643.02092178998</v>
      </c>
      <c r="Q2756">
        <v>724367.87158406805</v>
      </c>
      <c r="R2756" s="2">
        <f t="shared" si="126"/>
        <v>0.98939527518395665</v>
      </c>
      <c r="S2756" s="2">
        <f t="shared" si="127"/>
        <v>-1.5381084904623085E-2</v>
      </c>
      <c r="T2756" s="2">
        <f t="shared" si="128"/>
        <v>6.4783035510058762E-2</v>
      </c>
      <c r="U2756">
        <v>866994.78473807604</v>
      </c>
      <c r="V2756">
        <v>732126.50459578505</v>
      </c>
      <c r="W2756">
        <v>801669.84274574497</v>
      </c>
      <c r="X2756">
        <v>1140167.358797</v>
      </c>
      <c r="Y2756">
        <v>858648.70267825702</v>
      </c>
      <c r="Z2756">
        <v>677859.23706594005</v>
      </c>
      <c r="AA2756">
        <v>4</v>
      </c>
      <c r="AB2756">
        <v>3</v>
      </c>
      <c r="AC2756">
        <v>1</v>
      </c>
      <c r="AD2756">
        <v>3</v>
      </c>
      <c r="AE2756">
        <v>4</v>
      </c>
      <c r="AF2756">
        <v>4</v>
      </c>
    </row>
    <row r="2757" spans="1:32" x14ac:dyDescent="0.2">
      <c r="A2757" t="s">
        <v>558</v>
      </c>
      <c r="B2757" t="s">
        <v>8203</v>
      </c>
      <c r="C2757">
        <v>23</v>
      </c>
      <c r="D2757">
        <v>22</v>
      </c>
      <c r="E2757">
        <v>1783.05</v>
      </c>
      <c r="F2757">
        <v>0.86153360290290504</v>
      </c>
      <c r="G2757">
        <v>31128</v>
      </c>
      <c r="H2757" t="s">
        <v>559</v>
      </c>
      <c r="I2757" t="s">
        <v>8204</v>
      </c>
      <c r="J2757">
        <v>208632006.74125099</v>
      </c>
      <c r="K2757">
        <v>270294713.64323401</v>
      </c>
      <c r="L2757">
        <v>265548982.04164401</v>
      </c>
      <c r="M2757">
        <v>248158567.47537634</v>
      </c>
      <c r="N2757">
        <v>220823508.89634499</v>
      </c>
      <c r="O2757">
        <v>268398897.94609699</v>
      </c>
      <c r="P2757">
        <v>238826659.55636099</v>
      </c>
      <c r="Q2757">
        <v>242683022.13293433</v>
      </c>
      <c r="R2757" s="2">
        <f t="shared" ref="R2757:R2820" si="129">Q2757/M2757</f>
        <v>0.97793529597568574</v>
      </c>
      <c r="S2757" s="2">
        <f t="shared" ref="S2757:S2820" si="130">LOG(R2757,2)</f>
        <v>-3.21890808990924E-2</v>
      </c>
      <c r="T2757" s="2">
        <f t="shared" ref="T2757:T2820" si="131">-LOG(F2757)</f>
        <v>6.4727778841949954E-2</v>
      </c>
      <c r="U2757">
        <v>221899271.52143899</v>
      </c>
      <c r="V2757">
        <v>283263612.41210002</v>
      </c>
      <c r="W2757">
        <v>311855906.69978499</v>
      </c>
      <c r="X2757">
        <v>291763688.20629102</v>
      </c>
      <c r="Y2757">
        <v>290795675.38432002</v>
      </c>
      <c r="Z2757">
        <v>312746141.05604202</v>
      </c>
      <c r="AA2757">
        <v>18</v>
      </c>
      <c r="AB2757">
        <v>27</v>
      </c>
      <c r="AC2757">
        <v>21</v>
      </c>
      <c r="AD2757">
        <v>26</v>
      </c>
      <c r="AE2757">
        <v>22</v>
      </c>
      <c r="AF2757">
        <v>19</v>
      </c>
    </row>
    <row r="2758" spans="1:32" x14ac:dyDescent="0.2">
      <c r="A2758" t="s">
        <v>5193</v>
      </c>
      <c r="B2758" t="s">
        <v>12424</v>
      </c>
      <c r="C2758">
        <v>2</v>
      </c>
      <c r="D2758">
        <v>2</v>
      </c>
      <c r="E2758">
        <v>131.71</v>
      </c>
      <c r="F2758">
        <v>0.86180936054912705</v>
      </c>
      <c r="G2758">
        <v>31186</v>
      </c>
      <c r="H2758" t="s">
        <v>5194</v>
      </c>
      <c r="I2758" t="s">
        <v>12425</v>
      </c>
      <c r="J2758">
        <v>364390.32312177902</v>
      </c>
      <c r="K2758">
        <v>213276.23920176001</v>
      </c>
      <c r="L2758">
        <v>117972.067852765</v>
      </c>
      <c r="M2758">
        <v>231879.54339210133</v>
      </c>
      <c r="N2758">
        <v>333390.51435973402</v>
      </c>
      <c r="O2758">
        <v>219005.83618093</v>
      </c>
      <c r="P2758">
        <v>156243.84936931799</v>
      </c>
      <c r="Q2758">
        <v>236213.399969994</v>
      </c>
      <c r="R2758" s="2">
        <f t="shared" si="129"/>
        <v>1.0186901203723877</v>
      </c>
      <c r="S2758" s="2">
        <f t="shared" si="130"/>
        <v>2.6715258773659073E-2</v>
      </c>
      <c r="T2758" s="2">
        <f t="shared" si="131"/>
        <v>6.458879312911299E-2</v>
      </c>
      <c r="U2758">
        <v>387562.52462483401</v>
      </c>
      <c r="V2758">
        <v>223509.35815081501</v>
      </c>
      <c r="W2758">
        <v>138544.256139167</v>
      </c>
      <c r="X2758">
        <v>440493.16383360099</v>
      </c>
      <c r="Y2758">
        <v>237280.96699611499</v>
      </c>
      <c r="Z2758">
        <v>204603.04157318801</v>
      </c>
      <c r="AA2758">
        <v>1</v>
      </c>
      <c r="AB2758">
        <v>1</v>
      </c>
      <c r="AC2758">
        <v>0</v>
      </c>
      <c r="AD2758">
        <v>0</v>
      </c>
      <c r="AE2758">
        <v>2</v>
      </c>
      <c r="AF2758">
        <v>0</v>
      </c>
    </row>
    <row r="2759" spans="1:32" x14ac:dyDescent="0.2">
      <c r="A2759" t="s">
        <v>1909</v>
      </c>
      <c r="B2759" t="s">
        <v>9452</v>
      </c>
      <c r="C2759">
        <v>8</v>
      </c>
      <c r="D2759">
        <v>6</v>
      </c>
      <c r="E2759">
        <v>405.52</v>
      </c>
      <c r="F2759">
        <v>0.86204141230188003</v>
      </c>
      <c r="G2759">
        <v>67277</v>
      </c>
      <c r="H2759" t="s">
        <v>1910</v>
      </c>
      <c r="I2759" t="s">
        <v>9453</v>
      </c>
      <c r="J2759">
        <v>672851.95367424202</v>
      </c>
      <c r="K2759">
        <v>804408.18723376701</v>
      </c>
      <c r="L2759">
        <v>1006792.99146674</v>
      </c>
      <c r="M2759">
        <v>828017.71079158306</v>
      </c>
      <c r="N2759">
        <v>943302.52451081795</v>
      </c>
      <c r="O2759">
        <v>320700.12514516298</v>
      </c>
      <c r="P2759">
        <v>1398537.4551415299</v>
      </c>
      <c r="Q2759">
        <v>887513.36826583697</v>
      </c>
      <c r="R2759" s="2">
        <f t="shared" si="129"/>
        <v>1.0718531218581981</v>
      </c>
      <c r="S2759" s="2">
        <f t="shared" si="130"/>
        <v>0.10010722400026426</v>
      </c>
      <c r="T2759" s="2">
        <f t="shared" si="131"/>
        <v>6.4471870251642985E-2</v>
      </c>
      <c r="U2759">
        <v>715639.75582741096</v>
      </c>
      <c r="V2759">
        <v>843004.16348674998</v>
      </c>
      <c r="W2759">
        <v>1182359.4231048899</v>
      </c>
      <c r="X2759">
        <v>1246341.1392252201</v>
      </c>
      <c r="Y2759">
        <v>347461.22357832099</v>
      </c>
      <c r="Z2759">
        <v>1831400.20059039</v>
      </c>
      <c r="AA2759">
        <v>4</v>
      </c>
      <c r="AB2759">
        <v>4</v>
      </c>
      <c r="AC2759">
        <v>2</v>
      </c>
      <c r="AD2759">
        <v>3</v>
      </c>
      <c r="AE2759">
        <v>0</v>
      </c>
      <c r="AF2759">
        <v>6</v>
      </c>
    </row>
    <row r="2760" spans="1:32" x14ac:dyDescent="0.2">
      <c r="A2760" t="s">
        <v>1344</v>
      </c>
      <c r="B2760" t="s">
        <v>8934</v>
      </c>
      <c r="C2760">
        <v>3</v>
      </c>
      <c r="D2760">
        <v>3</v>
      </c>
      <c r="E2760">
        <v>144.15</v>
      </c>
      <c r="F2760">
        <v>0.86213151188883796</v>
      </c>
      <c r="G2760">
        <v>18924</v>
      </c>
      <c r="H2760" t="s">
        <v>1345</v>
      </c>
      <c r="I2760" t="s">
        <v>8935</v>
      </c>
      <c r="J2760">
        <v>4533155.8985661902</v>
      </c>
      <c r="K2760">
        <v>3532062.7890408901</v>
      </c>
      <c r="L2760">
        <v>4014262.2065955801</v>
      </c>
      <c r="M2760">
        <v>4026493.6314008869</v>
      </c>
      <c r="N2760">
        <v>4415782.2607976403</v>
      </c>
      <c r="O2760">
        <v>3450185.9406358199</v>
      </c>
      <c r="P2760">
        <v>4488266.32534023</v>
      </c>
      <c r="Q2760">
        <v>4118078.1755912304</v>
      </c>
      <c r="R2760" s="2">
        <f t="shared" si="129"/>
        <v>1.0227454834340517</v>
      </c>
      <c r="S2760" s="2">
        <f t="shared" si="130"/>
        <v>3.244716612678232E-2</v>
      </c>
      <c r="T2760" s="2">
        <f t="shared" si="131"/>
        <v>6.4426480658842628E-2</v>
      </c>
      <c r="U2760">
        <v>4821427.0058404403</v>
      </c>
      <c r="V2760">
        <v>3701533.2316512102</v>
      </c>
      <c r="W2760">
        <v>4714276.70535082</v>
      </c>
      <c r="X2760">
        <v>5834364.8516652798</v>
      </c>
      <c r="Y2760">
        <v>3738089.6810171502</v>
      </c>
      <c r="Z2760">
        <v>5877434.18548581</v>
      </c>
      <c r="AA2760">
        <v>1</v>
      </c>
      <c r="AB2760">
        <v>1</v>
      </c>
      <c r="AC2760">
        <v>2</v>
      </c>
      <c r="AD2760">
        <v>1</v>
      </c>
      <c r="AE2760">
        <v>2</v>
      </c>
      <c r="AF2760">
        <v>2</v>
      </c>
    </row>
    <row r="2761" spans="1:32" x14ac:dyDescent="0.2">
      <c r="A2761" t="s">
        <v>4371</v>
      </c>
      <c r="B2761" t="s">
        <v>11686</v>
      </c>
      <c r="C2761">
        <v>10</v>
      </c>
      <c r="D2761">
        <v>9</v>
      </c>
      <c r="E2761">
        <v>544.65</v>
      </c>
      <c r="F2761">
        <v>0.86250193222295202</v>
      </c>
      <c r="G2761">
        <v>32830</v>
      </c>
      <c r="H2761" t="s">
        <v>4372</v>
      </c>
      <c r="I2761" t="s">
        <v>11687</v>
      </c>
      <c r="J2761">
        <v>13519539.969448199</v>
      </c>
      <c r="K2761">
        <v>12613509.0184676</v>
      </c>
      <c r="L2761">
        <v>11192778.8508745</v>
      </c>
      <c r="M2761">
        <v>12441942.612930099</v>
      </c>
      <c r="N2761">
        <v>12845530.005449301</v>
      </c>
      <c r="O2761">
        <v>12628129.7240566</v>
      </c>
      <c r="P2761">
        <v>12147743.846247399</v>
      </c>
      <c r="Q2761">
        <v>12540467.858584434</v>
      </c>
      <c r="R2761" s="2">
        <f t="shared" si="129"/>
        <v>1.0079187992357355</v>
      </c>
      <c r="S2761" s="2">
        <f t="shared" si="130"/>
        <v>1.1379415962157441E-2</v>
      </c>
      <c r="T2761" s="2">
        <f t="shared" si="131"/>
        <v>6.4239923323875625E-2</v>
      </c>
      <c r="U2761">
        <v>14379270.5509762</v>
      </c>
      <c r="V2761">
        <v>13218712.573416101</v>
      </c>
      <c r="W2761">
        <v>13144596.413788101</v>
      </c>
      <c r="X2761">
        <v>16972192.997411799</v>
      </c>
      <c r="Y2761">
        <v>13681894.8961755</v>
      </c>
      <c r="Z2761">
        <v>15907604.358359201</v>
      </c>
      <c r="AA2761">
        <v>8</v>
      </c>
      <c r="AB2761">
        <v>9</v>
      </c>
      <c r="AC2761">
        <v>9</v>
      </c>
      <c r="AD2761">
        <v>10</v>
      </c>
      <c r="AE2761">
        <v>9</v>
      </c>
      <c r="AF2761">
        <v>10</v>
      </c>
    </row>
    <row r="2762" spans="1:32" x14ac:dyDescent="0.2">
      <c r="A2762" t="s">
        <v>4749</v>
      </c>
      <c r="B2762" t="s">
        <v>12032</v>
      </c>
      <c r="C2762">
        <v>4</v>
      </c>
      <c r="D2762">
        <v>2</v>
      </c>
      <c r="E2762">
        <v>133.81</v>
      </c>
      <c r="F2762">
        <v>0.86297266898148595</v>
      </c>
      <c r="G2762">
        <v>128314</v>
      </c>
      <c r="H2762" t="s">
        <v>4750</v>
      </c>
      <c r="I2762" t="s">
        <v>12033</v>
      </c>
      <c r="J2762">
        <v>323790.39905418002</v>
      </c>
      <c r="K2762">
        <v>102343.731794173</v>
      </c>
      <c r="L2762">
        <v>85090.815023518895</v>
      </c>
      <c r="M2762">
        <v>170408.31529062396</v>
      </c>
      <c r="N2762">
        <v>180771.27403786001</v>
      </c>
      <c r="O2762">
        <v>115602.031328114</v>
      </c>
      <c r="P2762">
        <v>105244.238141782</v>
      </c>
      <c r="Q2762">
        <v>133872.51450258534</v>
      </c>
      <c r="R2762" s="2">
        <f t="shared" si="129"/>
        <v>0.78559848604964844</v>
      </c>
      <c r="S2762" s="2">
        <f t="shared" si="130"/>
        <v>-0.34813594549286342</v>
      </c>
      <c r="T2762" s="2">
        <f t="shared" si="131"/>
        <v>6.4002958512467081E-2</v>
      </c>
      <c r="U2762">
        <v>344380.78221079003</v>
      </c>
      <c r="V2762">
        <v>107254.244024976</v>
      </c>
      <c r="W2762">
        <v>99929.109375466403</v>
      </c>
      <c r="X2762">
        <v>238844.559162374</v>
      </c>
      <c r="Y2762">
        <v>125248.54249815</v>
      </c>
      <c r="Z2762">
        <v>137818.48897592601</v>
      </c>
      <c r="AA2762">
        <v>2</v>
      </c>
      <c r="AB2762">
        <v>1</v>
      </c>
      <c r="AC2762">
        <v>1</v>
      </c>
      <c r="AD2762">
        <v>2</v>
      </c>
      <c r="AE2762">
        <v>1</v>
      </c>
      <c r="AF2762">
        <v>0</v>
      </c>
    </row>
    <row r="2763" spans="1:32" x14ac:dyDescent="0.2">
      <c r="A2763" t="s">
        <v>5467</v>
      </c>
      <c r="B2763" t="s">
        <v>12674</v>
      </c>
      <c r="C2763">
        <v>6</v>
      </c>
      <c r="D2763">
        <v>4</v>
      </c>
      <c r="E2763">
        <v>285.10000000000002</v>
      </c>
      <c r="F2763">
        <v>0.86310046300209398</v>
      </c>
      <c r="G2763">
        <v>80545</v>
      </c>
      <c r="H2763" t="s">
        <v>5468</v>
      </c>
      <c r="I2763" t="s">
        <v>12675</v>
      </c>
      <c r="J2763">
        <v>1729961.3177469501</v>
      </c>
      <c r="K2763">
        <v>1799036.4390954401</v>
      </c>
      <c r="L2763">
        <v>1909703.0085104399</v>
      </c>
      <c r="M2763">
        <v>1812900.2551176101</v>
      </c>
      <c r="N2763">
        <v>1758803.1755824101</v>
      </c>
      <c r="O2763">
        <v>1733085.69678388</v>
      </c>
      <c r="P2763">
        <v>2010179.16439612</v>
      </c>
      <c r="Q2763">
        <v>1834022.6789208034</v>
      </c>
      <c r="R2763" s="2">
        <f t="shared" si="129"/>
        <v>1.0116511781293909</v>
      </c>
      <c r="S2763" s="2">
        <f t="shared" si="130"/>
        <v>1.6711928042860116E-2</v>
      </c>
      <c r="T2763" s="2">
        <f t="shared" si="131"/>
        <v>6.3938650416774837E-2</v>
      </c>
      <c r="U2763">
        <v>1839972.5054862199</v>
      </c>
      <c r="V2763">
        <v>1885355.26178216</v>
      </c>
      <c r="W2763">
        <v>2242720.5657784599</v>
      </c>
      <c r="X2763">
        <v>2323823.6902473001</v>
      </c>
      <c r="Y2763">
        <v>1877704.5269253999</v>
      </c>
      <c r="Z2763">
        <v>2632351.7553021801</v>
      </c>
      <c r="AA2763">
        <v>2</v>
      </c>
      <c r="AB2763">
        <v>1</v>
      </c>
      <c r="AC2763">
        <v>4</v>
      </c>
      <c r="AD2763">
        <v>2</v>
      </c>
      <c r="AE2763">
        <v>3</v>
      </c>
      <c r="AF2763">
        <v>1</v>
      </c>
    </row>
    <row r="2764" spans="1:32" x14ac:dyDescent="0.2">
      <c r="A2764" t="s">
        <v>3397</v>
      </c>
      <c r="B2764" t="s">
        <v>10790</v>
      </c>
      <c r="C2764">
        <v>3</v>
      </c>
      <c r="D2764">
        <v>3</v>
      </c>
      <c r="E2764">
        <v>168.33</v>
      </c>
      <c r="F2764">
        <v>0.86329660395086605</v>
      </c>
      <c r="G2764">
        <v>10498</v>
      </c>
      <c r="H2764" t="s">
        <v>3398</v>
      </c>
      <c r="I2764" t="s">
        <v>10791</v>
      </c>
      <c r="J2764">
        <v>909787.35444637202</v>
      </c>
      <c r="K2764">
        <v>626496.05023450695</v>
      </c>
      <c r="L2764">
        <v>416669.35597010201</v>
      </c>
      <c r="M2764">
        <v>650984.25355032692</v>
      </c>
      <c r="N2764">
        <v>723214.53325523599</v>
      </c>
      <c r="O2764">
        <v>537355.57401284203</v>
      </c>
      <c r="P2764">
        <v>699092.79780735495</v>
      </c>
      <c r="Q2764">
        <v>653220.96835847769</v>
      </c>
      <c r="R2764" s="2">
        <f t="shared" si="129"/>
        <v>1.003435896945206</v>
      </c>
      <c r="S2764" s="2">
        <f t="shared" si="130"/>
        <v>4.9484551527403014E-3</v>
      </c>
      <c r="T2764" s="2">
        <f t="shared" si="131"/>
        <v>6.3839967519631322E-2</v>
      </c>
      <c r="U2764">
        <v>967642.28243005904</v>
      </c>
      <c r="V2764">
        <v>656555.69788751099</v>
      </c>
      <c r="W2764">
        <v>489328.93209017901</v>
      </c>
      <c r="X2764">
        <v>955549.25579045201</v>
      </c>
      <c r="Y2764">
        <v>582195.67316545302</v>
      </c>
      <c r="Z2764">
        <v>915469.71833236795</v>
      </c>
      <c r="AA2764">
        <v>2</v>
      </c>
      <c r="AB2764">
        <v>1</v>
      </c>
      <c r="AC2764">
        <v>1</v>
      </c>
      <c r="AD2764">
        <v>1</v>
      </c>
      <c r="AE2764">
        <v>0</v>
      </c>
      <c r="AF2764">
        <v>0</v>
      </c>
    </row>
    <row r="2765" spans="1:32" x14ac:dyDescent="0.2">
      <c r="A2765" t="s">
        <v>4731</v>
      </c>
      <c r="B2765" t="s">
        <v>12016</v>
      </c>
      <c r="C2765">
        <v>57</v>
      </c>
      <c r="D2765">
        <v>55</v>
      </c>
      <c r="E2765">
        <v>5107.5200000000004</v>
      </c>
      <c r="F2765">
        <v>0.86353833658897305</v>
      </c>
      <c r="G2765">
        <v>61990</v>
      </c>
      <c r="H2765" t="s">
        <v>4732</v>
      </c>
      <c r="I2765" t="s">
        <v>12017</v>
      </c>
      <c r="J2765">
        <v>753138004.50585794</v>
      </c>
      <c r="K2765">
        <v>1010552903.5491199</v>
      </c>
      <c r="L2765">
        <v>926987458.79870403</v>
      </c>
      <c r="M2765">
        <v>896892788.95122731</v>
      </c>
      <c r="N2765">
        <v>766470837.54704201</v>
      </c>
      <c r="O2765">
        <v>912527113.52326703</v>
      </c>
      <c r="P2765">
        <v>949886437.34033799</v>
      </c>
      <c r="Q2765">
        <v>876294796.13688242</v>
      </c>
      <c r="R2765" s="2">
        <f t="shared" si="129"/>
        <v>0.97703405237717322</v>
      </c>
      <c r="S2765" s="2">
        <f t="shared" si="130"/>
        <v>-3.3519249848708903E-2</v>
      </c>
      <c r="T2765" s="2">
        <f t="shared" si="131"/>
        <v>6.3718377263322606E-2</v>
      </c>
      <c r="U2765">
        <v>801031333.42443705</v>
      </c>
      <c r="V2765">
        <v>1059039824.10359</v>
      </c>
      <c r="W2765">
        <v>1088637253.4377301</v>
      </c>
      <c r="X2765">
        <v>1012701770.67181</v>
      </c>
      <c r="Y2765">
        <v>988673725.24307203</v>
      </c>
      <c r="Z2765">
        <v>1243886751.46861</v>
      </c>
      <c r="AA2765">
        <v>63</v>
      </c>
      <c r="AB2765">
        <v>56</v>
      </c>
      <c r="AC2765">
        <v>59</v>
      </c>
      <c r="AD2765">
        <v>67</v>
      </c>
      <c r="AE2765">
        <v>61</v>
      </c>
      <c r="AF2765">
        <v>49</v>
      </c>
    </row>
    <row r="2766" spans="1:32" x14ac:dyDescent="0.2">
      <c r="A2766" t="s">
        <v>2393</v>
      </c>
      <c r="B2766" t="s">
        <v>9878</v>
      </c>
      <c r="C2766">
        <v>5</v>
      </c>
      <c r="D2766">
        <v>3</v>
      </c>
      <c r="E2766">
        <v>223.99</v>
      </c>
      <c r="F2766">
        <v>0.86371008602452704</v>
      </c>
      <c r="G2766">
        <v>19318</v>
      </c>
      <c r="H2766" t="s">
        <v>2394</v>
      </c>
      <c r="I2766" t="s">
        <v>9879</v>
      </c>
      <c r="J2766">
        <v>4203049.4054758996</v>
      </c>
      <c r="K2766">
        <v>3754574.7359630801</v>
      </c>
      <c r="L2766">
        <v>4693699.8898291197</v>
      </c>
      <c r="M2766">
        <v>4217108.0104227001</v>
      </c>
      <c r="N2766">
        <v>5217868.4138000701</v>
      </c>
      <c r="O2766">
        <v>3450681.13657449</v>
      </c>
      <c r="P2766">
        <v>4433762.3957345104</v>
      </c>
      <c r="Q2766">
        <v>4367437.3153696908</v>
      </c>
      <c r="R2766" s="2">
        <f t="shared" si="129"/>
        <v>1.0356474874666353</v>
      </c>
      <c r="S2766" s="2">
        <f t="shared" si="130"/>
        <v>5.0533023654934353E-2</v>
      </c>
      <c r="T2766" s="2">
        <f t="shared" si="131"/>
        <v>6.3632008873691581E-2</v>
      </c>
      <c r="U2766">
        <v>4470328.4784123003</v>
      </c>
      <c r="V2766">
        <v>3934721.4321915298</v>
      </c>
      <c r="W2766">
        <v>5512195.9936181996</v>
      </c>
      <c r="X2766">
        <v>6894123.4590200502</v>
      </c>
      <c r="Y2766">
        <v>3738626.1990078501</v>
      </c>
      <c r="Z2766">
        <v>5806060.6893767798</v>
      </c>
      <c r="AA2766">
        <v>1</v>
      </c>
      <c r="AB2766">
        <v>2</v>
      </c>
      <c r="AC2766">
        <v>1</v>
      </c>
      <c r="AD2766">
        <v>2</v>
      </c>
      <c r="AE2766">
        <v>1</v>
      </c>
      <c r="AF2766">
        <v>2</v>
      </c>
    </row>
    <row r="2767" spans="1:32" x14ac:dyDescent="0.2">
      <c r="A2767" t="s">
        <v>2191</v>
      </c>
      <c r="B2767" t="s">
        <v>9698</v>
      </c>
      <c r="C2767">
        <v>1</v>
      </c>
      <c r="D2767">
        <v>1</v>
      </c>
      <c r="E2767">
        <v>77.34</v>
      </c>
      <c r="F2767">
        <v>0.86432670696981495</v>
      </c>
      <c r="G2767">
        <v>33795</v>
      </c>
      <c r="H2767" t="s">
        <v>2192</v>
      </c>
      <c r="I2767" t="s">
        <v>9699</v>
      </c>
      <c r="J2767">
        <v>28251.567640159599</v>
      </c>
      <c r="K2767">
        <v>34311.081063785503</v>
      </c>
      <c r="L2767">
        <v>43881.957045003801</v>
      </c>
      <c r="M2767">
        <v>35481.535249649634</v>
      </c>
      <c r="N2767">
        <v>40645.5092753278</v>
      </c>
      <c r="O2767">
        <v>24048.548034898999</v>
      </c>
      <c r="P2767">
        <v>38786.794639622698</v>
      </c>
      <c r="Q2767">
        <v>34493.617316616495</v>
      </c>
      <c r="R2767" s="2">
        <f t="shared" si="129"/>
        <v>0.9721568436629896</v>
      </c>
      <c r="S2767" s="2">
        <f t="shared" si="130"/>
        <v>-4.0739003977627107E-2</v>
      </c>
      <c r="T2767" s="2">
        <f t="shared" si="131"/>
        <v>6.3322067457610293E-2</v>
      </c>
      <c r="U2767">
        <v>30048.1329620004</v>
      </c>
      <c r="V2767">
        <v>35957.3468414948</v>
      </c>
      <c r="W2767">
        <v>51534.174210785</v>
      </c>
      <c r="X2767">
        <v>53702.994551903503</v>
      </c>
      <c r="Y2767">
        <v>26055.299859037401</v>
      </c>
      <c r="Z2767">
        <v>50791.734766999398</v>
      </c>
      <c r="AA2767">
        <v>1</v>
      </c>
      <c r="AB2767">
        <v>1</v>
      </c>
      <c r="AC2767">
        <v>0</v>
      </c>
      <c r="AD2767">
        <v>1</v>
      </c>
      <c r="AE2767">
        <v>0</v>
      </c>
      <c r="AF2767">
        <v>1</v>
      </c>
    </row>
    <row r="2768" spans="1:32" x14ac:dyDescent="0.2">
      <c r="A2768" t="s">
        <v>156</v>
      </c>
      <c r="B2768" t="s">
        <v>7833</v>
      </c>
      <c r="C2768">
        <v>39</v>
      </c>
      <c r="D2768">
        <v>27</v>
      </c>
      <c r="E2768">
        <v>2427.2800000000002</v>
      </c>
      <c r="F2768">
        <v>0.86473412594096999</v>
      </c>
      <c r="G2768">
        <v>50422</v>
      </c>
      <c r="H2768" t="s">
        <v>157</v>
      </c>
      <c r="I2768" t="s">
        <v>7834</v>
      </c>
      <c r="J2768">
        <v>122795202.403033</v>
      </c>
      <c r="K2768">
        <v>109724698.619406</v>
      </c>
      <c r="L2768">
        <v>135038973.01374301</v>
      </c>
      <c r="M2768">
        <v>122519624.67872734</v>
      </c>
      <c r="N2768">
        <v>123662528.09548201</v>
      </c>
      <c r="O2768">
        <v>122204350.57315101</v>
      </c>
      <c r="P2768">
        <v>124414040.389264</v>
      </c>
      <c r="Q2768">
        <v>123426973.01929902</v>
      </c>
      <c r="R2768" s="2">
        <f t="shared" si="129"/>
        <v>1.0074057388189928</v>
      </c>
      <c r="S2768" s="2">
        <f t="shared" si="130"/>
        <v>1.064485463377076E-2</v>
      </c>
      <c r="T2768" s="2">
        <f t="shared" si="131"/>
        <v>6.3117401651870977E-2</v>
      </c>
      <c r="U2768">
        <v>130603958.544838</v>
      </c>
      <c r="V2768">
        <v>114989353.964156</v>
      </c>
      <c r="W2768">
        <v>158587319.91826901</v>
      </c>
      <c r="X2768">
        <v>163389466.41314301</v>
      </c>
      <c r="Y2768">
        <v>132401797.964754</v>
      </c>
      <c r="Z2768">
        <v>162921556.1496</v>
      </c>
      <c r="AA2768">
        <v>24</v>
      </c>
      <c r="AB2768">
        <v>23</v>
      </c>
      <c r="AC2768">
        <v>16</v>
      </c>
      <c r="AD2768">
        <v>21</v>
      </c>
      <c r="AE2768">
        <v>21</v>
      </c>
      <c r="AF2768">
        <v>14</v>
      </c>
    </row>
    <row r="2769" spans="1:32" x14ac:dyDescent="0.2">
      <c r="A2769" t="s">
        <v>4041</v>
      </c>
      <c r="B2769" t="s">
        <v>11372</v>
      </c>
      <c r="C2769">
        <v>76</v>
      </c>
      <c r="D2769">
        <v>71</v>
      </c>
      <c r="E2769">
        <v>4757.07</v>
      </c>
      <c r="F2769">
        <v>0.86527339233074896</v>
      </c>
      <c r="G2769">
        <v>96391</v>
      </c>
      <c r="H2769" t="s">
        <v>4042</v>
      </c>
      <c r="I2769" t="s">
        <v>11373</v>
      </c>
      <c r="J2769">
        <v>163613324.25799599</v>
      </c>
      <c r="K2769">
        <v>189031373.54192799</v>
      </c>
      <c r="L2769">
        <v>192501388.42714399</v>
      </c>
      <c r="M2769">
        <v>181715362.07568932</v>
      </c>
      <c r="N2769">
        <v>162837112.826969</v>
      </c>
      <c r="O2769">
        <v>194339618.51861301</v>
      </c>
      <c r="P2769">
        <v>180861122.960114</v>
      </c>
      <c r="Q2769">
        <v>179345951.43523201</v>
      </c>
      <c r="R2769" s="2">
        <f t="shared" si="129"/>
        <v>0.98696086773626557</v>
      </c>
      <c r="S2769" s="2">
        <f t="shared" si="130"/>
        <v>-1.8935210856177012E-2</v>
      </c>
      <c r="T2769" s="2">
        <f t="shared" si="131"/>
        <v>6.2846650892156075E-2</v>
      </c>
      <c r="U2769">
        <v>174017774.31531501</v>
      </c>
      <c r="V2769">
        <v>198101209.62773699</v>
      </c>
      <c r="W2769">
        <v>226070138.04895699</v>
      </c>
      <c r="X2769">
        <v>215148997.734483</v>
      </c>
      <c r="Y2769">
        <v>210556455.53507799</v>
      </c>
      <c r="Z2769">
        <v>236839632.467787</v>
      </c>
      <c r="AA2769">
        <v>49</v>
      </c>
      <c r="AB2769">
        <v>57</v>
      </c>
      <c r="AC2769">
        <v>41</v>
      </c>
      <c r="AD2769">
        <v>54</v>
      </c>
      <c r="AE2769">
        <v>51</v>
      </c>
      <c r="AF2769">
        <v>54</v>
      </c>
    </row>
    <row r="2770" spans="1:32" x14ac:dyDescent="0.2">
      <c r="A2770" t="s">
        <v>3703</v>
      </c>
      <c r="B2770" t="s">
        <v>11062</v>
      </c>
      <c r="C2770">
        <v>6</v>
      </c>
      <c r="D2770">
        <v>2</v>
      </c>
      <c r="E2770">
        <v>143.21</v>
      </c>
      <c r="F2770">
        <v>0.86535410870209595</v>
      </c>
      <c r="G2770">
        <v>131644</v>
      </c>
      <c r="H2770" t="s">
        <v>3704</v>
      </c>
      <c r="I2770" t="s">
        <v>11063</v>
      </c>
      <c r="J2770">
        <v>70126.572384535495</v>
      </c>
      <c r="K2770">
        <v>40882.5872002541</v>
      </c>
      <c r="L2770">
        <v>134088.80770866899</v>
      </c>
      <c r="M2770">
        <v>81699.322431152861</v>
      </c>
      <c r="N2770">
        <v>58873.711254202899</v>
      </c>
      <c r="O2770">
        <v>88414.444340327595</v>
      </c>
      <c r="P2770">
        <v>60506.902349189397</v>
      </c>
      <c r="Q2770">
        <v>69265.019314573292</v>
      </c>
      <c r="R2770" s="2">
        <f t="shared" si="129"/>
        <v>0.84780408519228756</v>
      </c>
      <c r="S2770" s="2">
        <f t="shared" si="130"/>
        <v>-0.23819717676935409</v>
      </c>
      <c r="T2770" s="2">
        <f t="shared" si="131"/>
        <v>6.2806139950685722E-2</v>
      </c>
      <c r="U2770">
        <v>74586.040605567294</v>
      </c>
      <c r="V2770">
        <v>42844.157693672001</v>
      </c>
      <c r="W2770">
        <v>157471.46302267601</v>
      </c>
      <c r="X2770">
        <v>77787.058179486907</v>
      </c>
      <c r="Y2770">
        <v>95792.263874490498</v>
      </c>
      <c r="Z2770">
        <v>79234.455031591599</v>
      </c>
      <c r="AA2770">
        <v>0</v>
      </c>
      <c r="AB2770">
        <v>0</v>
      </c>
      <c r="AC2770">
        <v>0</v>
      </c>
      <c r="AD2770">
        <v>0</v>
      </c>
      <c r="AE2770">
        <v>0</v>
      </c>
      <c r="AF2770">
        <v>0</v>
      </c>
    </row>
    <row r="2771" spans="1:32" x14ac:dyDescent="0.2">
      <c r="A2771" t="s">
        <v>6467</v>
      </c>
      <c r="B2771" t="s">
        <v>13564</v>
      </c>
      <c r="C2771">
        <v>4</v>
      </c>
      <c r="D2771">
        <v>1</v>
      </c>
      <c r="E2771">
        <v>153.36000000000001</v>
      </c>
      <c r="F2771">
        <v>0.86568535297308402</v>
      </c>
      <c r="G2771">
        <v>31033</v>
      </c>
      <c r="H2771" t="s">
        <v>6468</v>
      </c>
      <c r="I2771" t="s">
        <v>13565</v>
      </c>
      <c r="J2771">
        <v>24389.9789671828</v>
      </c>
      <c r="K2771">
        <v>11229.350887025599</v>
      </c>
      <c r="L2771">
        <v>6793.2057414331302</v>
      </c>
      <c r="M2771">
        <v>14137.511865213843</v>
      </c>
      <c r="N2771">
        <v>33814.122777611403</v>
      </c>
      <c r="O2771">
        <v>5855.6375145471002</v>
      </c>
      <c r="P2771">
        <v>13200.402631876899</v>
      </c>
      <c r="Q2771">
        <v>17623.387641345136</v>
      </c>
      <c r="R2771" s="2">
        <f t="shared" si="129"/>
        <v>1.2465692555638797</v>
      </c>
      <c r="S2771" s="2">
        <f t="shared" si="130"/>
        <v>0.31796303676686716</v>
      </c>
      <c r="T2771" s="2">
        <f t="shared" si="131"/>
        <v>6.2639930497934315E-2</v>
      </c>
      <c r="U2771">
        <v>25940.979285854799</v>
      </c>
      <c r="V2771">
        <v>11768.141723631201</v>
      </c>
      <c r="W2771">
        <v>7977.8175747651203</v>
      </c>
      <c r="X2771">
        <v>44677.005742569003</v>
      </c>
      <c r="Y2771">
        <v>6344.2662353645901</v>
      </c>
      <c r="Z2771">
        <v>17286.0726318171</v>
      </c>
      <c r="AA2771">
        <v>0</v>
      </c>
      <c r="AB2771">
        <v>0</v>
      </c>
      <c r="AC2771">
        <v>0</v>
      </c>
      <c r="AD2771">
        <v>0</v>
      </c>
      <c r="AE2771">
        <v>0</v>
      </c>
      <c r="AF2771">
        <v>0</v>
      </c>
    </row>
    <row r="2772" spans="1:32" x14ac:dyDescent="0.2">
      <c r="A2772" t="s">
        <v>3893</v>
      </c>
      <c r="B2772" t="s">
        <v>11236</v>
      </c>
      <c r="C2772">
        <v>33</v>
      </c>
      <c r="D2772">
        <v>30</v>
      </c>
      <c r="E2772">
        <v>2702.44</v>
      </c>
      <c r="F2772">
        <v>0.86571535341957695</v>
      </c>
      <c r="G2772">
        <v>23618</v>
      </c>
      <c r="H2772" t="s">
        <v>3894</v>
      </c>
      <c r="I2772" t="s">
        <v>11237</v>
      </c>
      <c r="J2772">
        <v>156764583.69501999</v>
      </c>
      <c r="K2772">
        <v>189097399.371571</v>
      </c>
      <c r="L2772">
        <v>176590808.94466299</v>
      </c>
      <c r="M2772">
        <v>174150930.67041799</v>
      </c>
      <c r="N2772">
        <v>140826873.74362999</v>
      </c>
      <c r="O2772">
        <v>215229975.43381399</v>
      </c>
      <c r="P2772">
        <v>185879836.90239501</v>
      </c>
      <c r="Q2772">
        <v>180645562.026613</v>
      </c>
      <c r="R2772" s="2">
        <f t="shared" si="129"/>
        <v>1.037293118854967</v>
      </c>
      <c r="S2772" s="2">
        <f t="shared" si="130"/>
        <v>5.2823629313949343E-2</v>
      </c>
      <c r="T2772" s="2">
        <f t="shared" si="131"/>
        <v>6.2624880222952081E-2</v>
      </c>
      <c r="U2772">
        <v>166733510.67091501</v>
      </c>
      <c r="V2772">
        <v>198170403.415382</v>
      </c>
      <c r="W2772">
        <v>207385042.16766301</v>
      </c>
      <c r="X2772">
        <v>186067906.84269899</v>
      </c>
      <c r="Y2772">
        <v>233190026.29361099</v>
      </c>
      <c r="Z2772">
        <v>243411693.64985201</v>
      </c>
      <c r="AA2772">
        <v>31</v>
      </c>
      <c r="AB2772">
        <v>35</v>
      </c>
      <c r="AC2772">
        <v>28</v>
      </c>
      <c r="AD2772">
        <v>31</v>
      </c>
      <c r="AE2772">
        <v>36</v>
      </c>
      <c r="AF2772">
        <v>28</v>
      </c>
    </row>
    <row r="2773" spans="1:32" x14ac:dyDescent="0.2">
      <c r="A2773" t="s">
        <v>5095</v>
      </c>
      <c r="B2773" t="s">
        <v>12338</v>
      </c>
      <c r="C2773">
        <v>4</v>
      </c>
      <c r="D2773">
        <v>4</v>
      </c>
      <c r="E2773">
        <v>201.88</v>
      </c>
      <c r="F2773">
        <v>0.86583434543743398</v>
      </c>
      <c r="G2773">
        <v>33408</v>
      </c>
      <c r="H2773" t="s">
        <v>5096</v>
      </c>
      <c r="I2773" t="s">
        <v>12339</v>
      </c>
      <c r="J2773">
        <v>1422530.4650296001</v>
      </c>
      <c r="K2773">
        <v>1271922.91632668</v>
      </c>
      <c r="L2773">
        <v>983740.55605666304</v>
      </c>
      <c r="M2773">
        <v>1226064.6458043144</v>
      </c>
      <c r="N2773">
        <v>1262648.8927137901</v>
      </c>
      <c r="O2773">
        <v>1211773.6437477099</v>
      </c>
      <c r="P2773">
        <v>1091797.3701202399</v>
      </c>
      <c r="Q2773">
        <v>1188739.9688605799</v>
      </c>
      <c r="R2773" s="2">
        <f t="shared" si="129"/>
        <v>0.96955733364348906</v>
      </c>
      <c r="S2773" s="2">
        <f t="shared" si="130"/>
        <v>-4.460188194213003E-2</v>
      </c>
      <c r="T2773" s="2">
        <f t="shared" si="131"/>
        <v>6.2565190828115416E-2</v>
      </c>
      <c r="U2773">
        <v>1512991.60103755</v>
      </c>
      <c r="V2773">
        <v>1332950.5232720899</v>
      </c>
      <c r="W2773">
        <v>1155287.0611957</v>
      </c>
      <c r="X2773">
        <v>1668278.43506775</v>
      </c>
      <c r="Y2773">
        <v>1312891.1401763801</v>
      </c>
      <c r="Z2773">
        <v>1429720.6809094099</v>
      </c>
      <c r="AA2773">
        <v>4</v>
      </c>
      <c r="AB2773">
        <v>2</v>
      </c>
      <c r="AC2773">
        <v>1</v>
      </c>
      <c r="AD2773">
        <v>2</v>
      </c>
      <c r="AE2773">
        <v>2</v>
      </c>
      <c r="AF2773">
        <v>2</v>
      </c>
    </row>
    <row r="2774" spans="1:32" x14ac:dyDescent="0.2">
      <c r="A2774" t="s">
        <v>6521</v>
      </c>
      <c r="B2774" t="s">
        <v>13616</v>
      </c>
      <c r="C2774">
        <v>17</v>
      </c>
      <c r="D2774">
        <v>15</v>
      </c>
      <c r="E2774">
        <v>878.75</v>
      </c>
      <c r="F2774">
        <v>0.86597854072398095</v>
      </c>
      <c r="G2774">
        <v>68679</v>
      </c>
      <c r="H2774" t="s">
        <v>6522</v>
      </c>
      <c r="I2774" t="s">
        <v>13617</v>
      </c>
      <c r="J2774">
        <v>9813082.8959547803</v>
      </c>
      <c r="K2774">
        <v>9962479.4454946704</v>
      </c>
      <c r="L2774">
        <v>10745672.3048824</v>
      </c>
      <c r="M2774">
        <v>10173744.882110616</v>
      </c>
      <c r="N2774">
        <v>10333056.366759401</v>
      </c>
      <c r="O2774">
        <v>8895669.4310914204</v>
      </c>
      <c r="P2774">
        <v>12003717.751857899</v>
      </c>
      <c r="Q2774">
        <v>10410814.516569573</v>
      </c>
      <c r="R2774" s="2">
        <f t="shared" si="129"/>
        <v>1.0233021013605146</v>
      </c>
      <c r="S2774" s="2">
        <f t="shared" si="130"/>
        <v>3.3232123376023361E-2</v>
      </c>
      <c r="T2774" s="2">
        <f t="shared" si="131"/>
        <v>6.2492869830958128E-2</v>
      </c>
      <c r="U2774">
        <v>10437113.557041399</v>
      </c>
      <c r="V2774">
        <v>10440485.047876</v>
      </c>
      <c r="W2774">
        <v>12619522.597952699</v>
      </c>
      <c r="X2774">
        <v>13652580.0675705</v>
      </c>
      <c r="Y2774">
        <v>9637976.2361371499</v>
      </c>
      <c r="Z2774">
        <v>15719000.601494901</v>
      </c>
      <c r="AA2774">
        <v>8</v>
      </c>
      <c r="AB2774">
        <v>10</v>
      </c>
      <c r="AC2774">
        <v>7</v>
      </c>
      <c r="AD2774">
        <v>11</v>
      </c>
      <c r="AE2774">
        <v>9</v>
      </c>
      <c r="AF2774">
        <v>15</v>
      </c>
    </row>
    <row r="2775" spans="1:32" x14ac:dyDescent="0.2">
      <c r="A2775" t="s">
        <v>4781</v>
      </c>
      <c r="B2775" t="s">
        <v>12062</v>
      </c>
      <c r="C2775">
        <v>13</v>
      </c>
      <c r="D2775">
        <v>7</v>
      </c>
      <c r="E2775">
        <v>641.62</v>
      </c>
      <c r="F2775">
        <v>0.86663205675163502</v>
      </c>
      <c r="G2775">
        <v>63275</v>
      </c>
      <c r="H2775" t="s">
        <v>4782</v>
      </c>
      <c r="I2775" t="s">
        <v>12063</v>
      </c>
      <c r="J2775">
        <v>1480853.7111716201</v>
      </c>
      <c r="K2775">
        <v>1901034.71705009</v>
      </c>
      <c r="L2775">
        <v>2154685.5989974798</v>
      </c>
      <c r="M2775">
        <v>1845524.6757397298</v>
      </c>
      <c r="N2775">
        <v>1923711.27557116</v>
      </c>
      <c r="O2775">
        <v>2085651.18890859</v>
      </c>
      <c r="P2775">
        <v>1623476.0408848701</v>
      </c>
      <c r="Q2775">
        <v>1877612.8351215401</v>
      </c>
      <c r="R2775" s="2">
        <f t="shared" si="129"/>
        <v>1.0173870118365926</v>
      </c>
      <c r="S2775" s="2">
        <f t="shared" si="130"/>
        <v>2.486858170108603E-2</v>
      </c>
      <c r="T2775" s="2">
        <f t="shared" si="131"/>
        <v>6.2165250435672718E-2</v>
      </c>
      <c r="U2775">
        <v>1575023.7217740901</v>
      </c>
      <c r="V2775">
        <v>1992247.47688994</v>
      </c>
      <c r="W2775">
        <v>2530423.6753690601</v>
      </c>
      <c r="X2775">
        <v>2541708.9856503</v>
      </c>
      <c r="Y2775">
        <v>2259690.1505034799</v>
      </c>
      <c r="Z2775">
        <v>2125959.7560290899</v>
      </c>
      <c r="AA2775">
        <v>4</v>
      </c>
      <c r="AB2775">
        <v>3</v>
      </c>
      <c r="AC2775">
        <v>3</v>
      </c>
      <c r="AD2775">
        <v>3</v>
      </c>
      <c r="AE2775">
        <v>2</v>
      </c>
      <c r="AF2775">
        <v>3</v>
      </c>
    </row>
    <row r="2776" spans="1:32" x14ac:dyDescent="0.2">
      <c r="A2776" t="s">
        <v>3375</v>
      </c>
      <c r="B2776" t="s">
        <v>10768</v>
      </c>
      <c r="C2776">
        <v>16</v>
      </c>
      <c r="D2776">
        <v>15</v>
      </c>
      <c r="E2776">
        <v>530.17999999999995</v>
      </c>
      <c r="F2776">
        <v>0.86692746797991904</v>
      </c>
      <c r="G2776">
        <v>59068</v>
      </c>
      <c r="H2776" t="s">
        <v>3376</v>
      </c>
      <c r="I2776" t="s">
        <v>10769</v>
      </c>
      <c r="J2776">
        <v>7700788.3484972203</v>
      </c>
      <c r="K2776">
        <v>8157092.4463307504</v>
      </c>
      <c r="L2776">
        <v>7956526.7241598302</v>
      </c>
      <c r="M2776">
        <v>7938135.8396626003</v>
      </c>
      <c r="N2776">
        <v>7104115.7883429099</v>
      </c>
      <c r="O2776">
        <v>8616488.5908739697</v>
      </c>
      <c r="P2776">
        <v>8447675.4055337403</v>
      </c>
      <c r="Q2776">
        <v>8056093.2615835397</v>
      </c>
      <c r="R2776" s="2">
        <f t="shared" si="129"/>
        <v>1.0148595872259543</v>
      </c>
      <c r="S2776" s="2">
        <f t="shared" si="130"/>
        <v>2.1280134478614123E-2</v>
      </c>
      <c r="T2776" s="2">
        <f t="shared" si="131"/>
        <v>6.2017236518933719E-2</v>
      </c>
      <c r="U2776">
        <v>8190494.6003400404</v>
      </c>
      <c r="V2776">
        <v>8548474.5224314798</v>
      </c>
      <c r="W2776">
        <v>9344000.6309450399</v>
      </c>
      <c r="X2776">
        <v>9386333.1590496991</v>
      </c>
      <c r="Y2776">
        <v>9335498.9100130405</v>
      </c>
      <c r="Z2776">
        <v>11062323.983773001</v>
      </c>
      <c r="AA2776">
        <v>7</v>
      </c>
      <c r="AB2776">
        <v>8</v>
      </c>
      <c r="AC2776">
        <v>4</v>
      </c>
      <c r="AD2776">
        <v>11</v>
      </c>
      <c r="AE2776">
        <v>7</v>
      </c>
      <c r="AF2776">
        <v>8</v>
      </c>
    </row>
    <row r="2777" spans="1:32" x14ac:dyDescent="0.2">
      <c r="A2777" t="s">
        <v>1795</v>
      </c>
      <c r="B2777" t="s">
        <v>9353</v>
      </c>
      <c r="C2777">
        <v>20</v>
      </c>
      <c r="D2777">
        <v>20</v>
      </c>
      <c r="E2777">
        <v>927.43</v>
      </c>
      <c r="F2777">
        <v>0.86700826215259796</v>
      </c>
      <c r="G2777">
        <v>38577</v>
      </c>
      <c r="H2777" t="s">
        <v>1796</v>
      </c>
      <c r="I2777" t="s">
        <v>9354</v>
      </c>
      <c r="J2777">
        <v>27289184.122148301</v>
      </c>
      <c r="K2777">
        <v>26990554.718821902</v>
      </c>
      <c r="L2777">
        <v>26003285.768049601</v>
      </c>
      <c r="M2777">
        <v>26761008.203006599</v>
      </c>
      <c r="N2777">
        <v>23873122.9539093</v>
      </c>
      <c r="O2777">
        <v>30550505.529826399</v>
      </c>
      <c r="P2777">
        <v>27304007.020899501</v>
      </c>
      <c r="Q2777">
        <v>27242545.168211732</v>
      </c>
      <c r="R2777" s="2">
        <f t="shared" si="129"/>
        <v>1.0179939769664967</v>
      </c>
      <c r="S2777" s="2">
        <f t="shared" si="130"/>
        <v>2.572902563141578E-2</v>
      </c>
      <c r="T2777" s="2">
        <f t="shared" si="131"/>
        <v>6.1976763896125373E-2</v>
      </c>
      <c r="U2777">
        <v>29024549.836349901</v>
      </c>
      <c r="V2777">
        <v>28285577.352249902</v>
      </c>
      <c r="W2777">
        <v>30537787.032815699</v>
      </c>
      <c r="X2777">
        <v>31542431.495843899</v>
      </c>
      <c r="Y2777">
        <v>33099818.8027675</v>
      </c>
      <c r="Z2777">
        <v>35754897.912216499</v>
      </c>
      <c r="AA2777">
        <v>16</v>
      </c>
      <c r="AB2777">
        <v>14</v>
      </c>
      <c r="AC2777">
        <v>16</v>
      </c>
      <c r="AD2777">
        <v>13</v>
      </c>
      <c r="AE2777">
        <v>14</v>
      </c>
      <c r="AF2777">
        <v>11</v>
      </c>
    </row>
    <row r="2778" spans="1:32" x14ac:dyDescent="0.2">
      <c r="A2778" t="s">
        <v>3567</v>
      </c>
      <c r="B2778" t="s">
        <v>10946</v>
      </c>
      <c r="C2778">
        <v>90</v>
      </c>
      <c r="D2778">
        <v>62</v>
      </c>
      <c r="E2778">
        <v>7535.79</v>
      </c>
      <c r="F2778">
        <v>0.86731260131278298</v>
      </c>
      <c r="G2778">
        <v>70827</v>
      </c>
      <c r="H2778" t="s">
        <v>3568</v>
      </c>
      <c r="I2778" t="s">
        <v>10947</v>
      </c>
      <c r="J2778">
        <v>543839049.93809903</v>
      </c>
      <c r="K2778">
        <v>619119549.06231904</v>
      </c>
      <c r="L2778">
        <v>701684127.57539701</v>
      </c>
      <c r="M2778">
        <v>621547575.52527177</v>
      </c>
      <c r="N2778">
        <v>592130144.14234197</v>
      </c>
      <c r="O2778">
        <v>643025845.97947395</v>
      </c>
      <c r="P2778">
        <v>647228181.82839704</v>
      </c>
      <c r="Q2778">
        <v>627461390.65007102</v>
      </c>
      <c r="R2778" s="2">
        <f t="shared" si="129"/>
        <v>1.0095146620430486</v>
      </c>
      <c r="S2778" s="2">
        <f t="shared" si="130"/>
        <v>1.3661864312956616E-2</v>
      </c>
      <c r="T2778" s="2">
        <f t="shared" si="131"/>
        <v>6.1824343635219312E-2</v>
      </c>
      <c r="U2778">
        <v>578422701.72784197</v>
      </c>
      <c r="V2778">
        <v>648825267.86602795</v>
      </c>
      <c r="W2778">
        <v>824045108.88901305</v>
      </c>
      <c r="X2778">
        <v>782353634.43204403</v>
      </c>
      <c r="Y2778">
        <v>696683692.07957304</v>
      </c>
      <c r="Z2778">
        <v>847552432.48620796</v>
      </c>
      <c r="AA2778">
        <v>76</v>
      </c>
      <c r="AB2778">
        <v>63</v>
      </c>
      <c r="AC2778">
        <v>54</v>
      </c>
      <c r="AD2778">
        <v>67</v>
      </c>
      <c r="AE2778">
        <v>64</v>
      </c>
      <c r="AF2778">
        <v>54</v>
      </c>
    </row>
    <row r="2779" spans="1:32" x14ac:dyDescent="0.2">
      <c r="A2779" t="s">
        <v>7155</v>
      </c>
      <c r="B2779" t="s">
        <v>14171</v>
      </c>
      <c r="C2779">
        <v>3</v>
      </c>
      <c r="D2779">
        <v>3</v>
      </c>
      <c r="E2779">
        <v>141.59</v>
      </c>
      <c r="F2779">
        <v>0.86761399607099898</v>
      </c>
      <c r="G2779">
        <v>28655</v>
      </c>
      <c r="H2779" t="s">
        <v>7156</v>
      </c>
      <c r="I2779" t="s">
        <v>14172</v>
      </c>
      <c r="J2779">
        <v>880272.71320175705</v>
      </c>
      <c r="K2779">
        <v>582091.38464139402</v>
      </c>
      <c r="L2779">
        <v>721907.71731035796</v>
      </c>
      <c r="M2779">
        <v>728090.60505116964</v>
      </c>
      <c r="N2779">
        <v>697082.10492766695</v>
      </c>
      <c r="O2779">
        <v>729024.62219588202</v>
      </c>
      <c r="P2779">
        <v>682420.78863061301</v>
      </c>
      <c r="Q2779">
        <v>702842.50525138725</v>
      </c>
      <c r="R2779" s="2">
        <f t="shared" si="129"/>
        <v>0.96532286006079149</v>
      </c>
      <c r="S2779" s="2">
        <f t="shared" si="130"/>
        <v>-5.0916550738219088E-2</v>
      </c>
      <c r="T2779" s="2">
        <f t="shared" si="131"/>
        <v>6.1673450701902228E-2</v>
      </c>
      <c r="U2779">
        <v>936250.75486104505</v>
      </c>
      <c r="V2779">
        <v>610020.47041555098</v>
      </c>
      <c r="W2779">
        <v>847795.32576061005</v>
      </c>
      <c r="X2779">
        <v>921021.71065386501</v>
      </c>
      <c r="Y2779">
        <v>789858.71032088401</v>
      </c>
      <c r="Z2779">
        <v>893637.53869478998</v>
      </c>
      <c r="AA2779">
        <v>1</v>
      </c>
      <c r="AB2779">
        <v>1</v>
      </c>
      <c r="AC2779">
        <v>2</v>
      </c>
      <c r="AD2779">
        <v>2</v>
      </c>
      <c r="AE2779">
        <v>2</v>
      </c>
      <c r="AF2779">
        <v>1</v>
      </c>
    </row>
    <row r="2780" spans="1:32" x14ac:dyDescent="0.2">
      <c r="A2780" t="s">
        <v>6455</v>
      </c>
      <c r="B2780" t="s">
        <v>13556</v>
      </c>
      <c r="C2780">
        <v>2</v>
      </c>
      <c r="D2780">
        <v>2</v>
      </c>
      <c r="E2780">
        <v>101.03</v>
      </c>
      <c r="F2780">
        <v>0.86788377204354705</v>
      </c>
      <c r="G2780">
        <v>59698</v>
      </c>
      <c r="H2780" t="s">
        <v>6456</v>
      </c>
      <c r="I2780" t="s">
        <v>13557</v>
      </c>
      <c r="J2780">
        <v>683099.79812288005</v>
      </c>
      <c r="K2780">
        <v>413125.34529498802</v>
      </c>
      <c r="L2780">
        <v>389263.82544685499</v>
      </c>
      <c r="M2780">
        <v>495162.98962157435</v>
      </c>
      <c r="N2780">
        <v>482614.14444890799</v>
      </c>
      <c r="O2780">
        <v>410329.86441223702</v>
      </c>
      <c r="P2780">
        <v>501744.96105432598</v>
      </c>
      <c r="Q2780">
        <v>464896.32330515701</v>
      </c>
      <c r="R2780" s="2">
        <f t="shared" si="129"/>
        <v>0.93887534619752488</v>
      </c>
      <c r="S2780" s="2">
        <f t="shared" si="130"/>
        <v>-9.0994469873672407E-2</v>
      </c>
      <c r="T2780" s="2">
        <f t="shared" si="131"/>
        <v>6.1538432127607338E-2</v>
      </c>
      <c r="U2780">
        <v>726539.27816502599</v>
      </c>
      <c r="V2780">
        <v>432947.34147747798</v>
      </c>
      <c r="W2780">
        <v>457144.37425754598</v>
      </c>
      <c r="X2780">
        <v>637655.30884228903</v>
      </c>
      <c r="Y2780">
        <v>444570.19371248299</v>
      </c>
      <c r="Z2780">
        <v>657040.55257291405</v>
      </c>
      <c r="AA2780">
        <v>2</v>
      </c>
      <c r="AB2780">
        <v>1</v>
      </c>
      <c r="AC2780">
        <v>1</v>
      </c>
      <c r="AD2780">
        <v>2</v>
      </c>
      <c r="AE2780">
        <v>0</v>
      </c>
      <c r="AF2780">
        <v>2</v>
      </c>
    </row>
    <row r="2781" spans="1:32" x14ac:dyDescent="0.2">
      <c r="A2781" t="s">
        <v>6321</v>
      </c>
      <c r="B2781" t="s">
        <v>13430</v>
      </c>
      <c r="C2781">
        <v>12</v>
      </c>
      <c r="D2781">
        <v>12</v>
      </c>
      <c r="E2781">
        <v>667.17</v>
      </c>
      <c r="F2781">
        <v>0.86809035230279497</v>
      </c>
      <c r="G2781">
        <v>15934</v>
      </c>
      <c r="H2781" t="s">
        <v>6322</v>
      </c>
      <c r="I2781" t="s">
        <v>13431</v>
      </c>
      <c r="J2781">
        <v>24464519.816341899</v>
      </c>
      <c r="K2781">
        <v>25934594.0051689</v>
      </c>
      <c r="L2781">
        <v>22633415.812860001</v>
      </c>
      <c r="M2781">
        <v>24344176.544790268</v>
      </c>
      <c r="N2781">
        <v>23220099.813794401</v>
      </c>
      <c r="O2781">
        <v>25673286.086140301</v>
      </c>
      <c r="P2781">
        <v>23448288.259446401</v>
      </c>
      <c r="Q2781">
        <v>24113891.386460368</v>
      </c>
      <c r="R2781" s="2">
        <f t="shared" si="129"/>
        <v>0.9905404416573218</v>
      </c>
      <c r="S2781" s="2">
        <f t="shared" si="130"/>
        <v>-1.37122164031946E-2</v>
      </c>
      <c r="T2781" s="2">
        <f t="shared" si="131"/>
        <v>6.1435070371430492E-2</v>
      </c>
      <c r="U2781">
        <v>26020260.314616099</v>
      </c>
      <c r="V2781">
        <v>27178951.024702098</v>
      </c>
      <c r="W2781">
        <v>26580272.896417201</v>
      </c>
      <c r="X2781">
        <v>30679622.817563999</v>
      </c>
      <c r="Y2781">
        <v>27815615.577726401</v>
      </c>
      <c r="Z2781">
        <v>30705791.7283349</v>
      </c>
      <c r="AA2781">
        <v>12</v>
      </c>
      <c r="AB2781">
        <v>8</v>
      </c>
      <c r="AC2781">
        <v>9</v>
      </c>
      <c r="AD2781">
        <v>11</v>
      </c>
      <c r="AE2781">
        <v>12</v>
      </c>
      <c r="AF2781">
        <v>8</v>
      </c>
    </row>
    <row r="2782" spans="1:32" x14ac:dyDescent="0.2">
      <c r="A2782" t="s">
        <v>3727</v>
      </c>
      <c r="B2782" t="s">
        <v>11086</v>
      </c>
      <c r="C2782">
        <v>16</v>
      </c>
      <c r="D2782">
        <v>13</v>
      </c>
      <c r="E2782">
        <v>687.69</v>
      </c>
      <c r="F2782">
        <v>0.86848097935777002</v>
      </c>
      <c r="G2782">
        <v>118801</v>
      </c>
      <c r="H2782" t="s">
        <v>3728</v>
      </c>
      <c r="I2782" t="s">
        <v>11087</v>
      </c>
      <c r="J2782">
        <v>3350823.0744211399</v>
      </c>
      <c r="K2782">
        <v>3785200.3083923799</v>
      </c>
      <c r="L2782">
        <v>4243055.9465340003</v>
      </c>
      <c r="M2782">
        <v>3793026.4431158402</v>
      </c>
      <c r="N2782">
        <v>3257900.1515857698</v>
      </c>
      <c r="O2782">
        <v>4372928.4663790902</v>
      </c>
      <c r="P2782">
        <v>3562637.2062311601</v>
      </c>
      <c r="Q2782">
        <v>3731155.2747320067</v>
      </c>
      <c r="R2782" s="2">
        <f t="shared" si="129"/>
        <v>0.98368817900119665</v>
      </c>
      <c r="S2782" s="2">
        <f t="shared" si="130"/>
        <v>-2.3727029223705735E-2</v>
      </c>
      <c r="T2782" s="2">
        <f t="shared" si="131"/>
        <v>6.1239688616329342E-2</v>
      </c>
      <c r="U2782">
        <v>3563907.6229249798</v>
      </c>
      <c r="V2782">
        <v>3966816.4375343402</v>
      </c>
      <c r="W2782">
        <v>4982967.9225686695</v>
      </c>
      <c r="X2782">
        <v>4304509.8268077997</v>
      </c>
      <c r="Y2782">
        <v>4737831.2523600999</v>
      </c>
      <c r="Z2782">
        <v>4665312.6594040496</v>
      </c>
      <c r="AA2782">
        <v>6</v>
      </c>
      <c r="AB2782">
        <v>7</v>
      </c>
      <c r="AC2782">
        <v>6</v>
      </c>
      <c r="AD2782">
        <v>6</v>
      </c>
      <c r="AE2782">
        <v>7</v>
      </c>
      <c r="AF2782">
        <v>7</v>
      </c>
    </row>
    <row r="2783" spans="1:32" x14ac:dyDescent="0.2">
      <c r="A2783" t="s">
        <v>4111</v>
      </c>
      <c r="B2783" t="s">
        <v>11438</v>
      </c>
      <c r="C2783">
        <v>2</v>
      </c>
      <c r="D2783">
        <v>2</v>
      </c>
      <c r="E2783">
        <v>54.99</v>
      </c>
      <c r="F2783">
        <v>0.86868590487549902</v>
      </c>
      <c r="G2783">
        <v>80897</v>
      </c>
      <c r="H2783" t="s">
        <v>4112</v>
      </c>
      <c r="I2783" t="s">
        <v>11439</v>
      </c>
      <c r="J2783">
        <v>272791.21936349903</v>
      </c>
      <c r="K2783">
        <v>221202.72271373999</v>
      </c>
      <c r="L2783">
        <v>192533.95276606601</v>
      </c>
      <c r="M2783">
        <v>228842.631614435</v>
      </c>
      <c r="N2783">
        <v>182365.89893596401</v>
      </c>
      <c r="O2783">
        <v>263740.29649190902</v>
      </c>
      <c r="P2783">
        <v>262706.10128786601</v>
      </c>
      <c r="Q2783">
        <v>236270.76557191301</v>
      </c>
      <c r="R2783" s="2">
        <f t="shared" si="129"/>
        <v>1.0324595723492347</v>
      </c>
      <c r="S2783" s="2">
        <f t="shared" si="130"/>
        <v>4.6085291656187868E-2</v>
      </c>
      <c r="T2783" s="2">
        <f t="shared" si="131"/>
        <v>6.1137225205621419E-2</v>
      </c>
      <c r="U2783">
        <v>290138.47779012501</v>
      </c>
      <c r="V2783">
        <v>231816.15898707599</v>
      </c>
      <c r="W2783">
        <v>226108.38101777801</v>
      </c>
      <c r="X2783">
        <v>240951.46183728299</v>
      </c>
      <c r="Y2783">
        <v>285748.33291539102</v>
      </c>
      <c r="Z2783">
        <v>344016.533004636</v>
      </c>
      <c r="AA2783">
        <v>0</v>
      </c>
      <c r="AB2783">
        <v>0</v>
      </c>
      <c r="AC2783">
        <v>0</v>
      </c>
      <c r="AD2783">
        <v>0</v>
      </c>
      <c r="AE2783">
        <v>0</v>
      </c>
      <c r="AF2783">
        <v>0</v>
      </c>
    </row>
    <row r="2784" spans="1:32" x14ac:dyDescent="0.2">
      <c r="A2784" t="s">
        <v>5497</v>
      </c>
      <c r="B2784" t="s">
        <v>12700</v>
      </c>
      <c r="C2784">
        <v>6</v>
      </c>
      <c r="D2784">
        <v>3</v>
      </c>
      <c r="E2784">
        <v>344.31</v>
      </c>
      <c r="F2784">
        <v>0.86871411140202504</v>
      </c>
      <c r="G2784">
        <v>82927</v>
      </c>
      <c r="H2784" t="s">
        <v>5498</v>
      </c>
      <c r="I2784" t="s">
        <v>12701</v>
      </c>
      <c r="J2784">
        <v>606345.92032517795</v>
      </c>
      <c r="K2784">
        <v>300365.40446447302</v>
      </c>
      <c r="L2784">
        <v>249207.99411517501</v>
      </c>
      <c r="M2784">
        <v>385306.43963494198</v>
      </c>
      <c r="N2784">
        <v>433478.16708095698</v>
      </c>
      <c r="O2784">
        <v>500900.34417787998</v>
      </c>
      <c r="P2784">
        <v>250601.31475638799</v>
      </c>
      <c r="Q2784">
        <v>394993.2753384083</v>
      </c>
      <c r="R2784" s="2">
        <f t="shared" si="129"/>
        <v>1.0251406016277436</v>
      </c>
      <c r="S2784" s="2">
        <f t="shared" si="130"/>
        <v>3.5821793984360854E-2</v>
      </c>
      <c r="T2784" s="2">
        <f t="shared" si="131"/>
        <v>6.1123123745151504E-2</v>
      </c>
      <c r="U2784">
        <v>644904.49050333002</v>
      </c>
      <c r="V2784">
        <v>314777.11260209698</v>
      </c>
      <c r="W2784">
        <v>292665.346950698</v>
      </c>
      <c r="X2784">
        <v>572734.25921245303</v>
      </c>
      <c r="Y2784">
        <v>542698.40524717094</v>
      </c>
      <c r="Z2784">
        <v>328165.18172308698</v>
      </c>
      <c r="AA2784">
        <v>2</v>
      </c>
      <c r="AB2784">
        <v>1</v>
      </c>
      <c r="AC2784">
        <v>0</v>
      </c>
      <c r="AD2784">
        <v>2</v>
      </c>
      <c r="AE2784">
        <v>1</v>
      </c>
      <c r="AF2784">
        <v>1</v>
      </c>
    </row>
    <row r="2785" spans="1:32" x14ac:dyDescent="0.2">
      <c r="A2785" t="s">
        <v>5797</v>
      </c>
      <c r="B2785" t="s">
        <v>12970</v>
      </c>
      <c r="C2785">
        <v>2</v>
      </c>
      <c r="D2785">
        <v>2</v>
      </c>
      <c r="E2785">
        <v>127.34</v>
      </c>
      <c r="F2785">
        <v>0.86871527731362697</v>
      </c>
      <c r="G2785">
        <v>31042</v>
      </c>
      <c r="H2785" t="s">
        <v>5798</v>
      </c>
      <c r="I2785" t="s">
        <v>12971</v>
      </c>
      <c r="J2785">
        <v>1005564.8370977601</v>
      </c>
      <c r="K2785">
        <v>464235.59803524701</v>
      </c>
      <c r="L2785">
        <v>291040.48447288101</v>
      </c>
      <c r="M2785">
        <v>586946.97320196277</v>
      </c>
      <c r="N2785">
        <v>855019.90627161402</v>
      </c>
      <c r="O2785">
        <v>503592.825219333</v>
      </c>
      <c r="P2785">
        <v>395472.17605772201</v>
      </c>
      <c r="Q2785">
        <v>584694.96918288968</v>
      </c>
      <c r="R2785" s="2">
        <f t="shared" si="129"/>
        <v>0.99616318999519193</v>
      </c>
      <c r="S2785" s="2">
        <f t="shared" si="130"/>
        <v>-5.5459930442512805E-3</v>
      </c>
      <c r="T2785" s="2">
        <f t="shared" si="131"/>
        <v>6.1122540873722722E-2</v>
      </c>
      <c r="U2785">
        <v>1069510.4183908899</v>
      </c>
      <c r="V2785">
        <v>486509.89409776498</v>
      </c>
      <c r="W2785">
        <v>341792.66466704698</v>
      </c>
      <c r="X2785">
        <v>1129697.4791787299</v>
      </c>
      <c r="Y2785">
        <v>545615.56269044103</v>
      </c>
      <c r="Z2785">
        <v>517875.17016248498</v>
      </c>
      <c r="AA2785">
        <v>0</v>
      </c>
      <c r="AB2785">
        <v>2</v>
      </c>
      <c r="AC2785">
        <v>1</v>
      </c>
      <c r="AD2785">
        <v>2</v>
      </c>
      <c r="AE2785">
        <v>2</v>
      </c>
      <c r="AF2785">
        <v>2</v>
      </c>
    </row>
    <row r="2786" spans="1:32" x14ac:dyDescent="0.2">
      <c r="A2786" t="s">
        <v>1250</v>
      </c>
      <c r="B2786" t="s">
        <v>8844</v>
      </c>
      <c r="C2786">
        <v>11</v>
      </c>
      <c r="D2786">
        <v>10</v>
      </c>
      <c r="E2786">
        <v>806.96</v>
      </c>
      <c r="F2786">
        <v>0.87037522237910203</v>
      </c>
      <c r="G2786">
        <v>16435</v>
      </c>
      <c r="H2786" t="s">
        <v>1251</v>
      </c>
      <c r="I2786" t="s">
        <v>8845</v>
      </c>
      <c r="J2786">
        <v>15086263.9555947</v>
      </c>
      <c r="K2786">
        <v>17279814.055763401</v>
      </c>
      <c r="L2786">
        <v>20876601.201506399</v>
      </c>
      <c r="M2786">
        <v>17747559.737621501</v>
      </c>
      <c r="N2786">
        <v>17802319.614443999</v>
      </c>
      <c r="O2786">
        <v>17628097.130791601</v>
      </c>
      <c r="P2786">
        <v>18220405.794962302</v>
      </c>
      <c r="Q2786">
        <v>17883607.513399299</v>
      </c>
      <c r="R2786" s="2">
        <f t="shared" si="129"/>
        <v>1.0076657173036248</v>
      </c>
      <c r="S2786" s="2">
        <f t="shared" si="130"/>
        <v>1.1017119023162861E-2</v>
      </c>
      <c r="T2786" s="2">
        <f t="shared" si="131"/>
        <v>6.029348085499097E-2</v>
      </c>
      <c r="U2786">
        <v>16045625.1848184</v>
      </c>
      <c r="V2786">
        <v>18108909.661124799</v>
      </c>
      <c r="W2786">
        <v>24517101.690431699</v>
      </c>
      <c r="X2786">
        <v>23521365.344191998</v>
      </c>
      <c r="Y2786">
        <v>19099088.8938688</v>
      </c>
      <c r="Z2786">
        <v>23859822.062724199</v>
      </c>
      <c r="AA2786">
        <v>11</v>
      </c>
      <c r="AB2786">
        <v>9</v>
      </c>
      <c r="AC2786">
        <v>11</v>
      </c>
      <c r="AD2786">
        <v>6</v>
      </c>
      <c r="AE2786">
        <v>7</v>
      </c>
      <c r="AF2786">
        <v>10</v>
      </c>
    </row>
    <row r="2787" spans="1:32" x14ac:dyDescent="0.2">
      <c r="A2787" t="s">
        <v>5569</v>
      </c>
      <c r="B2787" t="s">
        <v>12758</v>
      </c>
      <c r="C2787">
        <v>2</v>
      </c>
      <c r="D2787">
        <v>1</v>
      </c>
      <c r="E2787">
        <v>45.16</v>
      </c>
      <c r="F2787">
        <v>0.87037874028425899</v>
      </c>
      <c r="G2787">
        <v>79527</v>
      </c>
      <c r="H2787" t="s">
        <v>5570</v>
      </c>
      <c r="I2787" t="s">
        <v>12759</v>
      </c>
      <c r="J2787">
        <v>109944.282391805</v>
      </c>
      <c r="K2787">
        <v>69049.315703402506</v>
      </c>
      <c r="L2787">
        <v>77098.316252245495</v>
      </c>
      <c r="M2787">
        <v>85363.971449150995</v>
      </c>
      <c r="N2787">
        <v>106455.721883358</v>
      </c>
      <c r="O2787">
        <v>92251.420487707597</v>
      </c>
      <c r="P2787">
        <v>66118.746578079197</v>
      </c>
      <c r="Q2787">
        <v>88275.296316381602</v>
      </c>
      <c r="R2787" s="2">
        <f t="shared" si="129"/>
        <v>1.0341048432706157</v>
      </c>
      <c r="S2787" s="2">
        <f t="shared" si="130"/>
        <v>4.8382461473640316E-2</v>
      </c>
      <c r="T2787" s="2">
        <f t="shared" si="131"/>
        <v>6.0291725515832999E-2</v>
      </c>
      <c r="U2787">
        <v>116935.82663443399</v>
      </c>
      <c r="V2787">
        <v>72362.342337726004</v>
      </c>
      <c r="W2787">
        <v>90542.863825025794</v>
      </c>
      <c r="X2787">
        <v>140654.92484285901</v>
      </c>
      <c r="Y2787">
        <v>99949.419804523393</v>
      </c>
      <c r="Z2787">
        <v>86583.226856534093</v>
      </c>
      <c r="AA2787">
        <v>0</v>
      </c>
      <c r="AB2787">
        <v>0</v>
      </c>
      <c r="AC2787">
        <v>1</v>
      </c>
      <c r="AD2787">
        <v>0</v>
      </c>
      <c r="AE2787">
        <v>0</v>
      </c>
      <c r="AF2787">
        <v>0</v>
      </c>
    </row>
    <row r="2788" spans="1:32" x14ac:dyDescent="0.2">
      <c r="A2788" t="s">
        <v>3779</v>
      </c>
      <c r="B2788" t="s">
        <v>11132</v>
      </c>
      <c r="C2788">
        <v>5</v>
      </c>
      <c r="D2788">
        <v>5</v>
      </c>
      <c r="E2788">
        <v>339.92</v>
      </c>
      <c r="F2788">
        <v>0.87051644736909395</v>
      </c>
      <c r="G2788">
        <v>20593</v>
      </c>
      <c r="H2788" t="s">
        <v>3780</v>
      </c>
      <c r="I2788" t="s">
        <v>11133</v>
      </c>
      <c r="J2788">
        <v>2803451.7436279301</v>
      </c>
      <c r="K2788">
        <v>3130867.2943511698</v>
      </c>
      <c r="L2788">
        <v>2275928.9380512498</v>
      </c>
      <c r="M2788">
        <v>2736749.3253434501</v>
      </c>
      <c r="N2788">
        <v>2317468.52346275</v>
      </c>
      <c r="O2788">
        <v>2744821.0949208601</v>
      </c>
      <c r="P2788">
        <v>2953284.4219720499</v>
      </c>
      <c r="Q2788">
        <v>2671858.0134518868</v>
      </c>
      <c r="R2788" s="2">
        <f t="shared" si="129"/>
        <v>0.97628890914829414</v>
      </c>
      <c r="S2788" s="2">
        <f t="shared" si="130"/>
        <v>-3.4619953126535249E-2</v>
      </c>
      <c r="T2788" s="2">
        <f t="shared" si="131"/>
        <v>6.0223018993336194E-2</v>
      </c>
      <c r="U2788">
        <v>2981728.0165840802</v>
      </c>
      <c r="V2788">
        <v>3281088.1420026198</v>
      </c>
      <c r="W2788">
        <v>2672809.6530565699</v>
      </c>
      <c r="X2788">
        <v>3061961.86758751</v>
      </c>
      <c r="Y2788">
        <v>2973865.0576238302</v>
      </c>
      <c r="Z2788">
        <v>3867358.4771833802</v>
      </c>
      <c r="AA2788">
        <v>3</v>
      </c>
      <c r="AB2788">
        <v>5</v>
      </c>
      <c r="AC2788">
        <v>4</v>
      </c>
      <c r="AD2788">
        <v>3</v>
      </c>
      <c r="AE2788">
        <v>3</v>
      </c>
      <c r="AF2788">
        <v>1</v>
      </c>
    </row>
    <row r="2789" spans="1:32" x14ac:dyDescent="0.2">
      <c r="A2789" t="s">
        <v>7047</v>
      </c>
      <c r="B2789" t="s">
        <v>14088</v>
      </c>
      <c r="C2789">
        <v>7</v>
      </c>
      <c r="D2789">
        <v>7</v>
      </c>
      <c r="E2789">
        <v>268.14999999999998</v>
      </c>
      <c r="F2789">
        <v>0.87059455939886898</v>
      </c>
      <c r="G2789">
        <v>8755</v>
      </c>
      <c r="H2789" t="s">
        <v>7048</v>
      </c>
      <c r="I2789" t="s">
        <v>14089</v>
      </c>
      <c r="J2789">
        <v>7893628.0825068196</v>
      </c>
      <c r="K2789">
        <v>8895401.2841870803</v>
      </c>
      <c r="L2789">
        <v>7980379.74453854</v>
      </c>
      <c r="M2789">
        <v>8256469.703744146</v>
      </c>
      <c r="N2789">
        <v>7383031.1008770801</v>
      </c>
      <c r="O2789">
        <v>8981364.4920604602</v>
      </c>
      <c r="P2789">
        <v>8155588.0325993299</v>
      </c>
      <c r="Q2789">
        <v>8173327.8751789564</v>
      </c>
      <c r="R2789" s="2">
        <f t="shared" si="129"/>
        <v>0.98993009947974664</v>
      </c>
      <c r="S2789" s="2">
        <f t="shared" si="130"/>
        <v>-1.4601437063052438E-2</v>
      </c>
      <c r="T2789" s="2">
        <f t="shared" si="131"/>
        <v>6.0184051203927648E-2</v>
      </c>
      <c r="U2789">
        <v>8395597.3415996209</v>
      </c>
      <c r="V2789">
        <v>9322207.8510196395</v>
      </c>
      <c r="W2789">
        <v>9372013.1853165105</v>
      </c>
      <c r="X2789">
        <v>9754850.8077769298</v>
      </c>
      <c r="Y2789">
        <v>9730822.1953504309</v>
      </c>
      <c r="Z2789">
        <v>10679832.3519504</v>
      </c>
      <c r="AA2789">
        <v>5</v>
      </c>
      <c r="AB2789">
        <v>4</v>
      </c>
      <c r="AC2789">
        <v>3</v>
      </c>
      <c r="AD2789">
        <v>5</v>
      </c>
      <c r="AE2789">
        <v>6</v>
      </c>
      <c r="AF2789">
        <v>2</v>
      </c>
    </row>
    <row r="2790" spans="1:32" x14ac:dyDescent="0.2">
      <c r="A2790" t="s">
        <v>3761</v>
      </c>
      <c r="B2790" t="s">
        <v>11116</v>
      </c>
      <c r="C2790">
        <v>2</v>
      </c>
      <c r="D2790">
        <v>2</v>
      </c>
      <c r="E2790">
        <v>208.29</v>
      </c>
      <c r="F2790">
        <v>0.87071015728043399</v>
      </c>
      <c r="G2790">
        <v>12247</v>
      </c>
      <c r="H2790" t="s">
        <v>3762</v>
      </c>
      <c r="I2790" t="s">
        <v>11117</v>
      </c>
      <c r="J2790">
        <v>1708163.2214041201</v>
      </c>
      <c r="K2790">
        <v>2521444.6244947198</v>
      </c>
      <c r="L2790">
        <v>2121389.1475121002</v>
      </c>
      <c r="M2790">
        <v>2116998.9978036466</v>
      </c>
      <c r="N2790">
        <v>1498788.0907838601</v>
      </c>
      <c r="O2790">
        <v>2094912.04235539</v>
      </c>
      <c r="P2790">
        <v>2625107.7623538198</v>
      </c>
      <c r="Q2790">
        <v>2072935.9651643566</v>
      </c>
      <c r="R2790" s="2">
        <f t="shared" si="129"/>
        <v>0.97918608715214095</v>
      </c>
      <c r="S2790" s="2">
        <f t="shared" si="130"/>
        <v>-3.0345035364975265E-2</v>
      </c>
      <c r="T2790" s="2">
        <f t="shared" si="131"/>
        <v>6.01263892431275E-2</v>
      </c>
      <c r="U2790">
        <v>1816788.2310569</v>
      </c>
      <c r="V2790">
        <v>2642425.0152896801</v>
      </c>
      <c r="W2790">
        <v>2491320.9268364701</v>
      </c>
      <c r="X2790">
        <v>1980278.0210871</v>
      </c>
      <c r="Y2790">
        <v>2269723.7838503602</v>
      </c>
      <c r="Z2790">
        <v>3437607.5269715502</v>
      </c>
      <c r="AA2790">
        <v>2</v>
      </c>
      <c r="AB2790">
        <v>1</v>
      </c>
      <c r="AC2790">
        <v>1</v>
      </c>
      <c r="AD2790">
        <v>1</v>
      </c>
      <c r="AE2790">
        <v>1</v>
      </c>
      <c r="AF2790">
        <v>1</v>
      </c>
    </row>
    <row r="2791" spans="1:32" x14ac:dyDescent="0.2">
      <c r="A2791" t="s">
        <v>7023</v>
      </c>
      <c r="B2791" t="s">
        <v>14066</v>
      </c>
      <c r="C2791">
        <v>107</v>
      </c>
      <c r="D2791">
        <v>106</v>
      </c>
      <c r="E2791">
        <v>8037.32</v>
      </c>
      <c r="F2791">
        <v>0.87097848662698196</v>
      </c>
      <c r="G2791">
        <v>82561</v>
      </c>
      <c r="H2791" t="s">
        <v>7024</v>
      </c>
      <c r="I2791" t="s">
        <v>14067</v>
      </c>
      <c r="J2791">
        <v>700290518.54729903</v>
      </c>
      <c r="K2791">
        <v>772169286.49986398</v>
      </c>
      <c r="L2791">
        <v>822428792.24862695</v>
      </c>
      <c r="M2791">
        <v>764962865.7652632</v>
      </c>
      <c r="N2791">
        <v>737231746.82489598</v>
      </c>
      <c r="O2791">
        <v>771464571.90406895</v>
      </c>
      <c r="P2791">
        <v>803754837.83802104</v>
      </c>
      <c r="Q2791">
        <v>770817052.18899536</v>
      </c>
      <c r="R2791" s="2">
        <f t="shared" si="129"/>
        <v>1.0076529027561039</v>
      </c>
      <c r="S2791" s="2">
        <f t="shared" si="130"/>
        <v>1.0998772064050932E-2</v>
      </c>
      <c r="T2791" s="2">
        <f t="shared" si="131"/>
        <v>5.9992572035478905E-2</v>
      </c>
      <c r="U2791">
        <v>744823185.79113698</v>
      </c>
      <c r="V2791">
        <v>809218421.40178299</v>
      </c>
      <c r="W2791">
        <v>965845452.43138194</v>
      </c>
      <c r="X2791">
        <v>974069539.02433002</v>
      </c>
      <c r="Y2791">
        <v>835840098.22191501</v>
      </c>
      <c r="Z2791">
        <v>1052525812.46963</v>
      </c>
      <c r="AA2791">
        <v>98</v>
      </c>
      <c r="AB2791">
        <v>96</v>
      </c>
      <c r="AC2791">
        <v>90</v>
      </c>
      <c r="AD2791">
        <v>96</v>
      </c>
      <c r="AE2791">
        <v>102</v>
      </c>
      <c r="AF2791">
        <v>84</v>
      </c>
    </row>
    <row r="2792" spans="1:32" x14ac:dyDescent="0.2">
      <c r="A2792" t="s">
        <v>7081</v>
      </c>
      <c r="B2792" t="s">
        <v>14114</v>
      </c>
      <c r="C2792">
        <v>21</v>
      </c>
      <c r="D2792">
        <v>18</v>
      </c>
      <c r="E2792">
        <v>1138.4100000000001</v>
      </c>
      <c r="F2792">
        <v>0.87108429034741897</v>
      </c>
      <c r="G2792">
        <v>186420</v>
      </c>
      <c r="H2792" t="s">
        <v>7082</v>
      </c>
      <c r="I2792" t="s">
        <v>14115</v>
      </c>
      <c r="J2792">
        <v>4964304.0776777603</v>
      </c>
      <c r="K2792">
        <v>6442656.5094090197</v>
      </c>
      <c r="L2792">
        <v>7082410.0230054501</v>
      </c>
      <c r="M2792">
        <v>6163123.53669741</v>
      </c>
      <c r="N2792">
        <v>5534180.22602446</v>
      </c>
      <c r="O2792">
        <v>6381259.9404982897</v>
      </c>
      <c r="P2792">
        <v>6045621.62163701</v>
      </c>
      <c r="Q2792">
        <v>5987020.5960532529</v>
      </c>
      <c r="R2792" s="2">
        <f t="shared" si="129"/>
        <v>0.97142634905895064</v>
      </c>
      <c r="S2792" s="2">
        <f t="shared" si="130"/>
        <v>-4.1823476200081283E-2</v>
      </c>
      <c r="T2792" s="2">
        <f t="shared" si="131"/>
        <v>5.9939818515210332E-2</v>
      </c>
      <c r="U2792">
        <v>5279992.6322608804</v>
      </c>
      <c r="V2792">
        <v>6751778.9444980901</v>
      </c>
      <c r="W2792">
        <v>8317453.83605967</v>
      </c>
      <c r="X2792">
        <v>7312051.3391586002</v>
      </c>
      <c r="Y2792">
        <v>6913749.6778126899</v>
      </c>
      <c r="Z2792">
        <v>7916808.0982422596</v>
      </c>
      <c r="AA2792">
        <v>9</v>
      </c>
      <c r="AB2792">
        <v>11</v>
      </c>
      <c r="AC2792">
        <v>10</v>
      </c>
      <c r="AD2792">
        <v>11</v>
      </c>
      <c r="AE2792">
        <v>10</v>
      </c>
      <c r="AF2792">
        <v>12</v>
      </c>
    </row>
    <row r="2793" spans="1:32" x14ac:dyDescent="0.2">
      <c r="A2793" t="s">
        <v>4023</v>
      </c>
      <c r="B2793" t="s">
        <v>11358</v>
      </c>
      <c r="C2793">
        <v>1</v>
      </c>
      <c r="D2793">
        <v>1</v>
      </c>
      <c r="E2793">
        <v>35.5</v>
      </c>
      <c r="F2793">
        <v>0.87129435445917902</v>
      </c>
      <c r="G2793">
        <v>150629</v>
      </c>
      <c r="H2793" t="s">
        <v>4024</v>
      </c>
      <c r="I2793" t="s">
        <v>11359</v>
      </c>
      <c r="J2793">
        <v>55568.900629562799</v>
      </c>
      <c r="K2793">
        <v>24771.505881458499</v>
      </c>
      <c r="L2793">
        <v>20212.4555879853</v>
      </c>
      <c r="M2793">
        <v>33517.620699668863</v>
      </c>
      <c r="N2793">
        <v>44075.7172907559</v>
      </c>
      <c r="O2793">
        <v>10591.6137131836</v>
      </c>
      <c r="P2793">
        <v>44410.566825342001</v>
      </c>
      <c r="Q2793">
        <v>33025.965943093834</v>
      </c>
      <c r="R2793" s="2">
        <f t="shared" si="129"/>
        <v>0.98533145413332135</v>
      </c>
      <c r="S2793" s="2">
        <f t="shared" si="130"/>
        <v>-2.1318982707109274E-2</v>
      </c>
      <c r="T2793" s="2">
        <f t="shared" si="131"/>
        <v>5.983509996244657E-2</v>
      </c>
      <c r="U2793">
        <v>59102.621700034702</v>
      </c>
      <c r="V2793">
        <v>25960.057251179402</v>
      </c>
      <c r="W2793">
        <v>23737.1411313932</v>
      </c>
      <c r="X2793">
        <v>58235.166633119101</v>
      </c>
      <c r="Y2793">
        <v>11475.4400510006</v>
      </c>
      <c r="Z2793">
        <v>58156.1263827812</v>
      </c>
      <c r="AA2793">
        <v>0</v>
      </c>
      <c r="AB2793">
        <v>0</v>
      </c>
      <c r="AC2793">
        <v>0</v>
      </c>
      <c r="AD2793">
        <v>0</v>
      </c>
      <c r="AE2793">
        <v>0</v>
      </c>
      <c r="AF2793">
        <v>1</v>
      </c>
    </row>
    <row r="2794" spans="1:32" x14ac:dyDescent="0.2">
      <c r="A2794" t="s">
        <v>6763</v>
      </c>
      <c r="B2794" t="s">
        <v>13842</v>
      </c>
      <c r="C2794">
        <v>15</v>
      </c>
      <c r="D2794">
        <v>12</v>
      </c>
      <c r="E2794">
        <v>880.07</v>
      </c>
      <c r="F2794">
        <v>0.87191181614153401</v>
      </c>
      <c r="G2794">
        <v>30622</v>
      </c>
      <c r="H2794" t="s">
        <v>6764</v>
      </c>
      <c r="I2794" t="s">
        <v>13843</v>
      </c>
      <c r="J2794">
        <v>16207125.6794583</v>
      </c>
      <c r="K2794">
        <v>17718935.447613899</v>
      </c>
      <c r="L2794">
        <v>18158938.033551902</v>
      </c>
      <c r="M2794">
        <v>17361666.386874702</v>
      </c>
      <c r="N2794">
        <v>17324836.305782299</v>
      </c>
      <c r="O2794">
        <v>17889659.285505399</v>
      </c>
      <c r="P2794">
        <v>17147783.924080301</v>
      </c>
      <c r="Q2794">
        <v>17454093.171789333</v>
      </c>
      <c r="R2794" s="2">
        <f t="shared" si="129"/>
        <v>1.0053236125412768</v>
      </c>
      <c r="S2794" s="2">
        <f t="shared" si="130"/>
        <v>7.6599780780982427E-3</v>
      </c>
      <c r="T2794" s="2">
        <f t="shared" si="131"/>
        <v>5.9527436741456517E-2</v>
      </c>
      <c r="U2794">
        <v>17237764.415449701</v>
      </c>
      <c r="V2794">
        <v>18569100.354706701</v>
      </c>
      <c r="W2794">
        <v>21325527.372085501</v>
      </c>
      <c r="X2794">
        <v>22890489.166703802</v>
      </c>
      <c r="Y2794">
        <v>19382477.328087602</v>
      </c>
      <c r="Z2794">
        <v>22455211.909260701</v>
      </c>
      <c r="AA2794">
        <v>9</v>
      </c>
      <c r="AB2794">
        <v>12</v>
      </c>
      <c r="AC2794">
        <v>9</v>
      </c>
      <c r="AD2794">
        <v>10</v>
      </c>
      <c r="AE2794">
        <v>12</v>
      </c>
      <c r="AF2794">
        <v>10</v>
      </c>
    </row>
    <row r="2795" spans="1:32" x14ac:dyDescent="0.2">
      <c r="A2795" t="s">
        <v>4409</v>
      </c>
      <c r="B2795" t="s">
        <v>11720</v>
      </c>
      <c r="C2795">
        <v>1</v>
      </c>
      <c r="D2795">
        <v>1</v>
      </c>
      <c r="E2795">
        <v>38.4</v>
      </c>
      <c r="F2795">
        <v>0.87205935006811597</v>
      </c>
      <c r="G2795">
        <v>12039</v>
      </c>
      <c r="H2795" t="s">
        <v>4410</v>
      </c>
      <c r="I2795" t="s">
        <v>11721</v>
      </c>
      <c r="J2795">
        <v>156458.357131119</v>
      </c>
      <c r="K2795">
        <v>88487.279636303298</v>
      </c>
      <c r="L2795">
        <v>103921.44733260199</v>
      </c>
      <c r="M2795">
        <v>116289.02803334144</v>
      </c>
      <c r="N2795">
        <v>179124.98869318701</v>
      </c>
      <c r="O2795">
        <v>66658.209225643805</v>
      </c>
      <c r="P2795">
        <v>101516.33834643201</v>
      </c>
      <c r="Q2795">
        <v>115766.51208842093</v>
      </c>
      <c r="R2795" s="2">
        <f t="shared" si="129"/>
        <v>0.99550674768069525</v>
      </c>
      <c r="S2795" s="2">
        <f t="shared" si="130"/>
        <v>-6.4970001244227943E-3</v>
      </c>
      <c r="T2795" s="2">
        <f t="shared" si="131"/>
        <v>5.9453957120230709E-2</v>
      </c>
      <c r="U2795">
        <v>166407.81063806001</v>
      </c>
      <c r="V2795">
        <v>92732.951171893204</v>
      </c>
      <c r="W2795">
        <v>122043.462318301</v>
      </c>
      <c r="X2795">
        <v>236669.399975735</v>
      </c>
      <c r="Y2795">
        <v>72220.560963604803</v>
      </c>
      <c r="Z2795">
        <v>132936.763135916</v>
      </c>
      <c r="AA2795">
        <v>0</v>
      </c>
      <c r="AB2795">
        <v>0</v>
      </c>
      <c r="AC2795">
        <v>0</v>
      </c>
      <c r="AD2795">
        <v>0</v>
      </c>
      <c r="AE2795">
        <v>0</v>
      </c>
      <c r="AF2795">
        <v>1</v>
      </c>
    </row>
    <row r="2796" spans="1:32" x14ac:dyDescent="0.2">
      <c r="A2796" t="s">
        <v>6447</v>
      </c>
      <c r="B2796" t="s">
        <v>13548</v>
      </c>
      <c r="C2796">
        <v>4</v>
      </c>
      <c r="D2796">
        <v>4</v>
      </c>
      <c r="E2796">
        <v>133.93</v>
      </c>
      <c r="F2796">
        <v>0.87215613400451997</v>
      </c>
      <c r="G2796">
        <v>27970</v>
      </c>
      <c r="H2796" t="s">
        <v>6448</v>
      </c>
      <c r="I2796" t="s">
        <v>13549</v>
      </c>
      <c r="J2796">
        <v>2653393.3755324502</v>
      </c>
      <c r="K2796">
        <v>4451830.4932774203</v>
      </c>
      <c r="L2796">
        <v>4213672.2396849003</v>
      </c>
      <c r="M2796">
        <v>3772965.3694982566</v>
      </c>
      <c r="N2796">
        <v>3089922.8956014202</v>
      </c>
      <c r="O2796">
        <v>4145965.2125428799</v>
      </c>
      <c r="P2796">
        <v>4294174.9673617799</v>
      </c>
      <c r="Q2796">
        <v>3843354.3585020266</v>
      </c>
      <c r="R2796" s="2">
        <f t="shared" si="129"/>
        <v>1.018656144997464</v>
      </c>
      <c r="S2796" s="2">
        <f t="shared" si="130"/>
        <v>2.6667141175043249E-2</v>
      </c>
      <c r="T2796" s="2">
        <f t="shared" si="131"/>
        <v>5.9405760403776695E-2</v>
      </c>
      <c r="U2796">
        <v>2822127.1811888702</v>
      </c>
      <c r="V2796">
        <v>4665431.9293738296</v>
      </c>
      <c r="W2796">
        <v>4948460.2303486699</v>
      </c>
      <c r="X2796">
        <v>4082569.4003300602</v>
      </c>
      <c r="Y2796">
        <v>4491928.8541320097</v>
      </c>
      <c r="Z2796">
        <v>5623269.4145475803</v>
      </c>
      <c r="AA2796">
        <v>2</v>
      </c>
      <c r="AB2796">
        <v>2</v>
      </c>
      <c r="AC2796">
        <v>2</v>
      </c>
      <c r="AD2796">
        <v>1</v>
      </c>
      <c r="AE2796">
        <v>2</v>
      </c>
      <c r="AF2796">
        <v>1</v>
      </c>
    </row>
    <row r="2797" spans="1:32" x14ac:dyDescent="0.2">
      <c r="A2797" t="s">
        <v>1212</v>
      </c>
      <c r="B2797" t="s">
        <v>8808</v>
      </c>
      <c r="C2797">
        <v>5</v>
      </c>
      <c r="D2797">
        <v>5</v>
      </c>
      <c r="E2797">
        <v>132.76</v>
      </c>
      <c r="F2797">
        <v>0.87232088706299604</v>
      </c>
      <c r="G2797">
        <v>95961</v>
      </c>
      <c r="H2797" t="s">
        <v>1213</v>
      </c>
      <c r="I2797" t="s">
        <v>8809</v>
      </c>
      <c r="J2797">
        <v>808266.57427133899</v>
      </c>
      <c r="K2797">
        <v>835057.12415571196</v>
      </c>
      <c r="L2797">
        <v>871423.77597422898</v>
      </c>
      <c r="M2797">
        <v>838249.15813375998</v>
      </c>
      <c r="N2797">
        <v>1024307.0270444</v>
      </c>
      <c r="O2797">
        <v>540700.04984566895</v>
      </c>
      <c r="P2797">
        <v>956447.36143825599</v>
      </c>
      <c r="Q2797">
        <v>840484.81277610827</v>
      </c>
      <c r="R2797" s="2">
        <f t="shared" si="129"/>
        <v>1.0026670526545183</v>
      </c>
      <c r="S2797" s="2">
        <f t="shared" si="130"/>
        <v>3.8426216760286303E-3</v>
      </c>
      <c r="T2797" s="2">
        <f t="shared" si="131"/>
        <v>5.9323728547212844E-2</v>
      </c>
      <c r="U2797">
        <v>859665.62287049904</v>
      </c>
      <c r="V2797">
        <v>875123.654364252</v>
      </c>
      <c r="W2797">
        <v>1023384.27241109</v>
      </c>
      <c r="X2797">
        <v>1353368.5682278499</v>
      </c>
      <c r="Y2797">
        <v>585819.23166757706</v>
      </c>
      <c r="Z2797">
        <v>1252478.3538349399</v>
      </c>
      <c r="AA2797">
        <v>1</v>
      </c>
      <c r="AB2797">
        <v>0</v>
      </c>
      <c r="AC2797">
        <v>0</v>
      </c>
      <c r="AD2797">
        <v>0</v>
      </c>
      <c r="AE2797">
        <v>0</v>
      </c>
      <c r="AF2797">
        <v>1</v>
      </c>
    </row>
    <row r="2798" spans="1:32" x14ac:dyDescent="0.2">
      <c r="A2798" t="s">
        <v>2815</v>
      </c>
      <c r="B2798" t="s">
        <v>10264</v>
      </c>
      <c r="C2798">
        <v>5</v>
      </c>
      <c r="D2798">
        <v>5</v>
      </c>
      <c r="E2798">
        <v>256.52999999999997</v>
      </c>
      <c r="F2798">
        <v>0.87269280690541295</v>
      </c>
      <c r="G2798">
        <v>24700</v>
      </c>
      <c r="H2798" t="s">
        <v>2816</v>
      </c>
      <c r="I2798" t="s">
        <v>10265</v>
      </c>
      <c r="J2798">
        <v>6187155.6703553097</v>
      </c>
      <c r="K2798">
        <v>679784.79869601398</v>
      </c>
      <c r="L2798">
        <v>543326.586817979</v>
      </c>
      <c r="M2798">
        <v>2470089.0186231011</v>
      </c>
      <c r="N2798">
        <v>3546162.11730514</v>
      </c>
      <c r="O2798">
        <v>717498.798104299</v>
      </c>
      <c r="P2798">
        <v>546127.04624830198</v>
      </c>
      <c r="Q2798">
        <v>1603262.6538859138</v>
      </c>
      <c r="R2798" s="2">
        <f t="shared" si="129"/>
        <v>0.64907079939152101</v>
      </c>
      <c r="S2798" s="2">
        <f t="shared" si="130"/>
        <v>-0.62355224168587575</v>
      </c>
      <c r="T2798" s="2">
        <f t="shared" si="131"/>
        <v>5.913860365303459E-2</v>
      </c>
      <c r="U2798">
        <v>6580607.4412365304</v>
      </c>
      <c r="V2798">
        <v>712401.27173047594</v>
      </c>
      <c r="W2798">
        <v>638072.88607737399</v>
      </c>
      <c r="X2798">
        <v>4685376.7675978597</v>
      </c>
      <c r="Y2798">
        <v>777371.10390103201</v>
      </c>
      <c r="Z2798">
        <v>715159.38194573205</v>
      </c>
      <c r="AA2798">
        <v>5</v>
      </c>
      <c r="AB2798">
        <v>0</v>
      </c>
      <c r="AC2798">
        <v>0</v>
      </c>
      <c r="AD2798">
        <v>1</v>
      </c>
      <c r="AE2798">
        <v>0</v>
      </c>
      <c r="AF2798">
        <v>0</v>
      </c>
    </row>
    <row r="2799" spans="1:32" x14ac:dyDescent="0.2">
      <c r="A2799" t="s">
        <v>4981</v>
      </c>
      <c r="B2799" t="s">
        <v>12238</v>
      </c>
      <c r="C2799">
        <v>8</v>
      </c>
      <c r="D2799">
        <v>8</v>
      </c>
      <c r="E2799">
        <v>449.96</v>
      </c>
      <c r="F2799">
        <v>0.87287480845586696</v>
      </c>
      <c r="G2799">
        <v>68469</v>
      </c>
      <c r="H2799" t="s">
        <v>4982</v>
      </c>
      <c r="I2799" t="s">
        <v>12239</v>
      </c>
      <c r="J2799">
        <v>3733359.9145865701</v>
      </c>
      <c r="K2799">
        <v>3851250.0604518699</v>
      </c>
      <c r="L2799">
        <v>4725078.8080280498</v>
      </c>
      <c r="M2799">
        <v>4103229.5943554961</v>
      </c>
      <c r="N2799">
        <v>3487321.5009950199</v>
      </c>
      <c r="O2799">
        <v>4414128.1123892199</v>
      </c>
      <c r="P2799">
        <v>4187388.3855477599</v>
      </c>
      <c r="Q2799">
        <v>4029612.6663106666</v>
      </c>
      <c r="R2799" s="2">
        <f t="shared" si="129"/>
        <v>0.98205878409872582</v>
      </c>
      <c r="S2799" s="2">
        <f t="shared" si="130"/>
        <v>-2.6118710887660081E-2</v>
      </c>
      <c r="T2799" s="2">
        <f t="shared" si="131"/>
        <v>5.9048040252739062E-2</v>
      </c>
      <c r="U2799">
        <v>3970770.6325306799</v>
      </c>
      <c r="V2799">
        <v>4036035.2954066</v>
      </c>
      <c r="W2799">
        <v>5549046.8258486604</v>
      </c>
      <c r="X2799">
        <v>4607633.4362072302</v>
      </c>
      <c r="Y2799">
        <v>4782468.8383516697</v>
      </c>
      <c r="Z2799">
        <v>5483431.2095459299</v>
      </c>
      <c r="AA2799">
        <v>4</v>
      </c>
      <c r="AB2799">
        <v>5</v>
      </c>
      <c r="AC2799">
        <v>5</v>
      </c>
      <c r="AD2799">
        <v>3</v>
      </c>
      <c r="AE2799">
        <v>5</v>
      </c>
      <c r="AF2799">
        <v>3</v>
      </c>
    </row>
    <row r="2800" spans="1:32" x14ac:dyDescent="0.2">
      <c r="A2800" t="s">
        <v>4573</v>
      </c>
      <c r="B2800" t="s">
        <v>11874</v>
      </c>
      <c r="C2800">
        <v>1</v>
      </c>
      <c r="D2800">
        <v>1</v>
      </c>
      <c r="E2800">
        <v>57.56</v>
      </c>
      <c r="F2800">
        <v>0.87290556049680501</v>
      </c>
      <c r="G2800">
        <v>21138</v>
      </c>
      <c r="H2800" t="s">
        <v>4574</v>
      </c>
      <c r="I2800" t="s">
        <v>11875</v>
      </c>
      <c r="J2800">
        <v>292705.22371545399</v>
      </c>
      <c r="K2800">
        <v>420868.16572486301</v>
      </c>
      <c r="L2800">
        <v>289787.84276041598</v>
      </c>
      <c r="M2800">
        <v>334453.74406691099</v>
      </c>
      <c r="N2800">
        <v>235541.256812448</v>
      </c>
      <c r="O2800">
        <v>424199.65925232403</v>
      </c>
      <c r="P2800">
        <v>400648.94040791999</v>
      </c>
      <c r="Q2800">
        <v>353463.28549089731</v>
      </c>
      <c r="R2800" s="2">
        <f t="shared" si="129"/>
        <v>1.056837579967959</v>
      </c>
      <c r="S2800" s="2">
        <f t="shared" si="130"/>
        <v>7.9753673239261108E-2</v>
      </c>
      <c r="T2800" s="2">
        <f t="shared" si="131"/>
        <v>5.9032739998565564E-2</v>
      </c>
      <c r="U2800">
        <v>311318.84760871099</v>
      </c>
      <c r="V2800">
        <v>441061.66696931602</v>
      </c>
      <c r="W2800">
        <v>340321.58496639301</v>
      </c>
      <c r="X2800">
        <v>311209.55443472898</v>
      </c>
      <c r="Y2800">
        <v>459597.36554079299</v>
      </c>
      <c r="Z2800">
        <v>524654.20009443699</v>
      </c>
      <c r="AA2800">
        <v>1</v>
      </c>
      <c r="AB2800">
        <v>1</v>
      </c>
      <c r="AC2800">
        <v>1</v>
      </c>
      <c r="AD2800">
        <v>1</v>
      </c>
      <c r="AE2800">
        <v>1</v>
      </c>
      <c r="AF2800">
        <v>1</v>
      </c>
    </row>
    <row r="2801" spans="1:32" x14ac:dyDescent="0.2">
      <c r="A2801" t="s">
        <v>6573</v>
      </c>
      <c r="B2801" t="s">
        <v>13664</v>
      </c>
      <c r="C2801">
        <v>1</v>
      </c>
      <c r="D2801">
        <v>1</v>
      </c>
      <c r="E2801">
        <v>66.45</v>
      </c>
      <c r="F2801">
        <v>0.87294948308292197</v>
      </c>
      <c r="G2801">
        <v>35388</v>
      </c>
      <c r="H2801" t="s">
        <v>6574</v>
      </c>
      <c r="I2801" t="s">
        <v>13665</v>
      </c>
      <c r="J2801">
        <v>656681.66595541104</v>
      </c>
      <c r="K2801">
        <v>600289.775111055</v>
      </c>
      <c r="L2801">
        <v>612616.26742807403</v>
      </c>
      <c r="M2801">
        <v>623195.90283151332</v>
      </c>
      <c r="N2801">
        <v>825614.30902519298</v>
      </c>
      <c r="O2801">
        <v>532422.93953018403</v>
      </c>
      <c r="P2801">
        <v>588766.62525757996</v>
      </c>
      <c r="Q2801">
        <v>648934.62460431911</v>
      </c>
      <c r="R2801" s="2">
        <f t="shared" si="129"/>
        <v>1.0413011729632062</v>
      </c>
      <c r="S2801" s="2">
        <f t="shared" si="130"/>
        <v>5.838739611054946E-2</v>
      </c>
      <c r="T2801" s="2">
        <f t="shared" si="131"/>
        <v>5.9010887855851096E-2</v>
      </c>
      <c r="U2801">
        <v>698441.17196127004</v>
      </c>
      <c r="V2801">
        <v>629092.03032525105</v>
      </c>
      <c r="W2801">
        <v>719445.42987500399</v>
      </c>
      <c r="X2801">
        <v>1090845.2503132301</v>
      </c>
      <c r="Y2801">
        <v>576851.43074573705</v>
      </c>
      <c r="Z2801">
        <v>770996.380278236</v>
      </c>
      <c r="AA2801">
        <v>1</v>
      </c>
      <c r="AB2801">
        <v>0</v>
      </c>
      <c r="AC2801">
        <v>0</v>
      </c>
      <c r="AD2801">
        <v>0</v>
      </c>
      <c r="AE2801">
        <v>0</v>
      </c>
      <c r="AF2801">
        <v>1</v>
      </c>
    </row>
    <row r="2802" spans="1:32" x14ac:dyDescent="0.2">
      <c r="A2802" t="s">
        <v>5011</v>
      </c>
      <c r="B2802" t="s">
        <v>12262</v>
      </c>
      <c r="C2802">
        <v>12</v>
      </c>
      <c r="D2802">
        <v>1</v>
      </c>
      <c r="E2802">
        <v>639.47</v>
      </c>
      <c r="F2802">
        <v>0.873084949805081</v>
      </c>
      <c r="G2802">
        <v>61322</v>
      </c>
      <c r="H2802" t="s">
        <v>5012</v>
      </c>
      <c r="I2802" t="s">
        <v>12263</v>
      </c>
      <c r="J2802">
        <v>182252.18197180101</v>
      </c>
      <c r="K2802">
        <v>7053.8806576372099</v>
      </c>
      <c r="L2802">
        <v>13653.993148088801</v>
      </c>
      <c r="M2802">
        <v>67653.351925842333</v>
      </c>
      <c r="N2802">
        <v>24581.173147072201</v>
      </c>
      <c r="O2802">
        <v>2749.8990058587001</v>
      </c>
      <c r="P2802">
        <v>121904.012115473</v>
      </c>
      <c r="Q2802">
        <v>49745.028089467967</v>
      </c>
      <c r="R2802" s="2">
        <f t="shared" si="129"/>
        <v>0.73529288162980555</v>
      </c>
      <c r="S2802" s="2">
        <f t="shared" si="130"/>
        <v>-0.44360907662416105</v>
      </c>
      <c r="T2802" s="2">
        <f t="shared" si="131"/>
        <v>5.8943498062242132E-2</v>
      </c>
      <c r="U2802">
        <v>193841.90874841099</v>
      </c>
      <c r="V2802">
        <v>7392.3299855708001</v>
      </c>
      <c r="W2802">
        <v>16035.0018310449</v>
      </c>
      <c r="X2802">
        <v>32477.9448242248</v>
      </c>
      <c r="Y2802">
        <v>2979.36669921778</v>
      </c>
      <c r="Z2802">
        <v>159634.64648035201</v>
      </c>
      <c r="AA2802">
        <v>0</v>
      </c>
      <c r="AB2802">
        <v>0</v>
      </c>
      <c r="AC2802">
        <v>0</v>
      </c>
      <c r="AD2802">
        <v>0</v>
      </c>
      <c r="AE2802">
        <v>0</v>
      </c>
      <c r="AF2802">
        <v>0</v>
      </c>
    </row>
    <row r="2803" spans="1:32" x14ac:dyDescent="0.2">
      <c r="A2803" t="s">
        <v>5419</v>
      </c>
      <c r="B2803" t="s">
        <v>12628</v>
      </c>
      <c r="C2803">
        <v>30</v>
      </c>
      <c r="D2803">
        <v>30</v>
      </c>
      <c r="E2803">
        <v>1728.75</v>
      </c>
      <c r="F2803">
        <v>0.87320266355662801</v>
      </c>
      <c r="G2803">
        <v>68486</v>
      </c>
      <c r="H2803" t="s">
        <v>5420</v>
      </c>
      <c r="I2803" t="s">
        <v>12629</v>
      </c>
      <c r="J2803">
        <v>43704790.076632597</v>
      </c>
      <c r="K2803">
        <v>38838875.6063269</v>
      </c>
      <c r="L2803">
        <v>45666362.328832202</v>
      </c>
      <c r="M2803">
        <v>42736676.003930569</v>
      </c>
      <c r="N2803">
        <v>44366406.924974397</v>
      </c>
      <c r="O2803">
        <v>38193259.058363497</v>
      </c>
      <c r="P2803">
        <v>44163702.819306202</v>
      </c>
      <c r="Q2803">
        <v>42241122.934214704</v>
      </c>
      <c r="R2803" s="2">
        <f t="shared" si="129"/>
        <v>0.98840450133112157</v>
      </c>
      <c r="S2803" s="2">
        <f t="shared" si="130"/>
        <v>-1.6826513972487068E-2</v>
      </c>
      <c r="T2803" s="2">
        <f t="shared" si="131"/>
        <v>5.8884948219218261E-2</v>
      </c>
      <c r="U2803">
        <v>46484052.142727599</v>
      </c>
      <c r="V2803">
        <v>40702387.619735599</v>
      </c>
      <c r="W2803">
        <v>53629747.401952103</v>
      </c>
      <c r="X2803">
        <v>58619241.1378076</v>
      </c>
      <c r="Y2803">
        <v>41380328.488664798</v>
      </c>
      <c r="Z2803">
        <v>57832855.247989297</v>
      </c>
      <c r="AA2803">
        <v>18</v>
      </c>
      <c r="AB2803">
        <v>20</v>
      </c>
      <c r="AC2803">
        <v>20</v>
      </c>
      <c r="AD2803">
        <v>16</v>
      </c>
      <c r="AE2803">
        <v>19</v>
      </c>
      <c r="AF2803">
        <v>17</v>
      </c>
    </row>
    <row r="2804" spans="1:32" x14ac:dyDescent="0.2">
      <c r="A2804" t="s">
        <v>1176</v>
      </c>
      <c r="B2804" t="s">
        <v>8774</v>
      </c>
      <c r="C2804">
        <v>16</v>
      </c>
      <c r="D2804">
        <v>13</v>
      </c>
      <c r="E2804">
        <v>755.64</v>
      </c>
      <c r="F2804">
        <v>0.87341281254713898</v>
      </c>
      <c r="G2804">
        <v>89463</v>
      </c>
      <c r="H2804" t="s">
        <v>1177</v>
      </c>
      <c r="I2804" t="s">
        <v>8775</v>
      </c>
      <c r="J2804">
        <v>7887930.2079706602</v>
      </c>
      <c r="K2804">
        <v>8499682.35315134</v>
      </c>
      <c r="L2804">
        <v>9928086.84557385</v>
      </c>
      <c r="M2804">
        <v>8771899.8022319507</v>
      </c>
      <c r="N2804">
        <v>8454159.4415036198</v>
      </c>
      <c r="O2804">
        <v>8827684.5963947698</v>
      </c>
      <c r="P2804">
        <v>9255054.0503443908</v>
      </c>
      <c r="Q2804">
        <v>8845632.6960809287</v>
      </c>
      <c r="R2804" s="2">
        <f t="shared" si="129"/>
        <v>1.0084055786672594</v>
      </c>
      <c r="S2804" s="2">
        <f t="shared" si="130"/>
        <v>1.2076004559911112E-2</v>
      </c>
      <c r="T2804" s="2">
        <f t="shared" si="131"/>
        <v>5.8780441476153723E-2</v>
      </c>
      <c r="U2804">
        <v>8389537.1295135505</v>
      </c>
      <c r="V2804">
        <v>8907502.0937587302</v>
      </c>
      <c r="W2804">
        <v>11659365.067854401</v>
      </c>
      <c r="X2804">
        <v>11170082.169534599</v>
      </c>
      <c r="Y2804">
        <v>9564318.3482963704</v>
      </c>
      <c r="Z2804">
        <v>12119595.211384799</v>
      </c>
      <c r="AA2804">
        <v>6</v>
      </c>
      <c r="AB2804">
        <v>9</v>
      </c>
      <c r="AC2804">
        <v>8</v>
      </c>
      <c r="AD2804">
        <v>8</v>
      </c>
      <c r="AE2804">
        <v>9</v>
      </c>
      <c r="AF2804">
        <v>6</v>
      </c>
    </row>
    <row r="2805" spans="1:32" x14ac:dyDescent="0.2">
      <c r="A2805" t="s">
        <v>4241</v>
      </c>
      <c r="B2805" t="s">
        <v>11562</v>
      </c>
      <c r="C2805">
        <v>8</v>
      </c>
      <c r="D2805">
        <v>8</v>
      </c>
      <c r="E2805">
        <v>544.66999999999996</v>
      </c>
      <c r="F2805">
        <v>0.87377437739911001</v>
      </c>
      <c r="G2805">
        <v>58824</v>
      </c>
      <c r="H2805" t="s">
        <v>4242</v>
      </c>
      <c r="I2805" t="s">
        <v>11563</v>
      </c>
      <c r="J2805">
        <v>7306510.1319852797</v>
      </c>
      <c r="K2805">
        <v>7507369.4952570302</v>
      </c>
      <c r="L2805">
        <v>6624792.9712905604</v>
      </c>
      <c r="M2805">
        <v>7146224.1995109571</v>
      </c>
      <c r="N2805">
        <v>5736805.2575848103</v>
      </c>
      <c r="O2805">
        <v>8285372.6647415301</v>
      </c>
      <c r="P2805">
        <v>8149376.2695443798</v>
      </c>
      <c r="Q2805">
        <v>7390518.0639569061</v>
      </c>
      <c r="R2805" s="2">
        <f t="shared" si="129"/>
        <v>1.034185026613448</v>
      </c>
      <c r="S2805" s="2">
        <f t="shared" si="130"/>
        <v>4.8494322110593048E-2</v>
      </c>
      <c r="T2805" s="2">
        <f t="shared" si="131"/>
        <v>5.8600694711518235E-2</v>
      </c>
      <c r="U2805">
        <v>7771143.5602607504</v>
      </c>
      <c r="V2805">
        <v>7867577.4833901897</v>
      </c>
      <c r="W2805">
        <v>7780036.6729938705</v>
      </c>
      <c r="X2805">
        <v>7579770.2375061195</v>
      </c>
      <c r="Y2805">
        <v>8976752.7299541198</v>
      </c>
      <c r="Z2805">
        <v>10671697.979815399</v>
      </c>
      <c r="AA2805">
        <v>7</v>
      </c>
      <c r="AB2805">
        <v>7</v>
      </c>
      <c r="AC2805">
        <v>6</v>
      </c>
      <c r="AD2805">
        <v>6</v>
      </c>
      <c r="AE2805">
        <v>5</v>
      </c>
      <c r="AF2805">
        <v>9</v>
      </c>
    </row>
    <row r="2806" spans="1:32" x14ac:dyDescent="0.2">
      <c r="A2806" t="s">
        <v>426</v>
      </c>
      <c r="B2806" t="s">
        <v>8079</v>
      </c>
      <c r="C2806">
        <v>16</v>
      </c>
      <c r="D2806">
        <v>15</v>
      </c>
      <c r="E2806">
        <v>822.37</v>
      </c>
      <c r="F2806">
        <v>0.87391703848111602</v>
      </c>
      <c r="G2806">
        <v>31793</v>
      </c>
      <c r="H2806" t="s">
        <v>427</v>
      </c>
      <c r="I2806" t="s">
        <v>8080</v>
      </c>
      <c r="J2806">
        <v>53705443.093112998</v>
      </c>
      <c r="K2806">
        <v>57525309.054281302</v>
      </c>
      <c r="L2806">
        <v>58304151.003437698</v>
      </c>
      <c r="M2806">
        <v>56511634.383610666</v>
      </c>
      <c r="N2806">
        <v>49960023.889079504</v>
      </c>
      <c r="O2806">
        <v>59571194.533317097</v>
      </c>
      <c r="P2806">
        <v>58656433.442102604</v>
      </c>
      <c r="Q2806">
        <v>56062550.62149974</v>
      </c>
      <c r="R2806" s="2">
        <f t="shared" si="129"/>
        <v>0.99205325121084853</v>
      </c>
      <c r="S2806" s="2">
        <f t="shared" si="130"/>
        <v>-1.1510531537438473E-2</v>
      </c>
      <c r="T2806" s="2">
        <f t="shared" si="131"/>
        <v>5.8529793269453352E-2</v>
      </c>
      <c r="U2806">
        <v>57120663.7238447</v>
      </c>
      <c r="V2806">
        <v>60285407.095848501</v>
      </c>
      <c r="W2806">
        <v>68471337.136162907</v>
      </c>
      <c r="X2806">
        <v>66009823.435938999</v>
      </c>
      <c r="Y2806">
        <v>64542164.220233597</v>
      </c>
      <c r="Z2806">
        <v>76811245.617238194</v>
      </c>
      <c r="AA2806">
        <v>12</v>
      </c>
      <c r="AB2806">
        <v>13</v>
      </c>
      <c r="AC2806">
        <v>6</v>
      </c>
      <c r="AD2806">
        <v>10</v>
      </c>
      <c r="AE2806">
        <v>9</v>
      </c>
      <c r="AF2806">
        <v>11</v>
      </c>
    </row>
    <row r="2807" spans="1:32" x14ac:dyDescent="0.2">
      <c r="A2807" t="s">
        <v>182</v>
      </c>
      <c r="B2807" t="s">
        <v>7857</v>
      </c>
      <c r="C2807">
        <v>11</v>
      </c>
      <c r="D2807">
        <v>11</v>
      </c>
      <c r="E2807">
        <v>829.2</v>
      </c>
      <c r="F2807">
        <v>0.87420525193791798</v>
      </c>
      <c r="G2807">
        <v>13365</v>
      </c>
      <c r="H2807" t="s">
        <v>183</v>
      </c>
      <c r="I2807" t="s">
        <v>7858</v>
      </c>
      <c r="J2807">
        <v>9944612.4405106809</v>
      </c>
      <c r="K2807">
        <v>9085808.2637226693</v>
      </c>
      <c r="L2807">
        <v>8411293.3996980302</v>
      </c>
      <c r="M2807">
        <v>9147238.0346437935</v>
      </c>
      <c r="N2807">
        <v>9896303.8331300691</v>
      </c>
      <c r="O2807">
        <v>8843162.8612754997</v>
      </c>
      <c r="P2807">
        <v>8952489.4874937795</v>
      </c>
      <c r="Q2807">
        <v>9230652.0606331173</v>
      </c>
      <c r="R2807" s="2">
        <f t="shared" si="129"/>
        <v>1.0091190396132041</v>
      </c>
      <c r="S2807" s="2">
        <f t="shared" si="130"/>
        <v>1.309637041038234E-2</v>
      </c>
      <c r="T2807" s="2">
        <f t="shared" si="131"/>
        <v>5.8386588739976777E-2</v>
      </c>
      <c r="U2807">
        <v>10577007.2894384</v>
      </c>
      <c r="V2807">
        <v>9521750.6690228004</v>
      </c>
      <c r="W2807">
        <v>9878070.3639428206</v>
      </c>
      <c r="X2807">
        <v>13075519.5422577</v>
      </c>
      <c r="Y2807">
        <v>9581088.2103346009</v>
      </c>
      <c r="Z2807">
        <v>11723383.5839743</v>
      </c>
      <c r="AA2807">
        <v>9</v>
      </c>
      <c r="AB2807">
        <v>7</v>
      </c>
      <c r="AC2807">
        <v>6</v>
      </c>
      <c r="AD2807">
        <v>9</v>
      </c>
      <c r="AE2807">
        <v>6</v>
      </c>
      <c r="AF2807">
        <v>7</v>
      </c>
    </row>
    <row r="2808" spans="1:32" x14ac:dyDescent="0.2">
      <c r="A2808" t="s">
        <v>960</v>
      </c>
      <c r="B2808" t="s">
        <v>8580</v>
      </c>
      <c r="C2808">
        <v>6</v>
      </c>
      <c r="D2808">
        <v>6</v>
      </c>
      <c r="E2808">
        <v>397.16</v>
      </c>
      <c r="F2808">
        <v>0.87469874381225199</v>
      </c>
      <c r="G2808">
        <v>11915</v>
      </c>
      <c r="H2808" t="s">
        <v>961</v>
      </c>
      <c r="I2808" t="s">
        <v>8581</v>
      </c>
      <c r="J2808">
        <v>40032489.762357697</v>
      </c>
      <c r="K2808">
        <v>39686990.172059998</v>
      </c>
      <c r="L2808">
        <v>28964602.4203142</v>
      </c>
      <c r="M2808">
        <v>36228027.451577298</v>
      </c>
      <c r="N2808">
        <v>28177570.3638901</v>
      </c>
      <c r="O2808">
        <v>39826108.9568353</v>
      </c>
      <c r="P2808">
        <v>37984446.410163902</v>
      </c>
      <c r="Q2808">
        <v>35329375.243629761</v>
      </c>
      <c r="R2808" s="2">
        <f t="shared" si="129"/>
        <v>0.97519455871152017</v>
      </c>
      <c r="S2808" s="2">
        <f t="shared" si="130"/>
        <v>-3.6238018705495034E-2</v>
      </c>
      <c r="T2808" s="2">
        <f t="shared" si="131"/>
        <v>5.8141497180810235E-2</v>
      </c>
      <c r="U2808">
        <v>42578223.994526997</v>
      </c>
      <c r="V2808">
        <v>41591195.2193764</v>
      </c>
      <c r="W2808">
        <v>34015503.582571998</v>
      </c>
      <c r="X2808">
        <v>37229694.859707601</v>
      </c>
      <c r="Y2808">
        <v>43149432.954669997</v>
      </c>
      <c r="Z2808">
        <v>49741050.923694499</v>
      </c>
      <c r="AA2808">
        <v>4</v>
      </c>
      <c r="AB2808">
        <v>3</v>
      </c>
      <c r="AC2808">
        <v>2</v>
      </c>
      <c r="AD2808">
        <v>5</v>
      </c>
      <c r="AE2808">
        <v>3</v>
      </c>
      <c r="AF2808">
        <v>4</v>
      </c>
    </row>
    <row r="2809" spans="1:32" x14ac:dyDescent="0.2">
      <c r="A2809" t="s">
        <v>7189</v>
      </c>
      <c r="B2809" t="s">
        <v>14201</v>
      </c>
      <c r="C2809">
        <v>5</v>
      </c>
      <c r="D2809">
        <v>5</v>
      </c>
      <c r="E2809">
        <v>248.34</v>
      </c>
      <c r="F2809">
        <v>0.87497247318506999</v>
      </c>
      <c r="G2809">
        <v>16724</v>
      </c>
      <c r="H2809" t="s">
        <v>7190</v>
      </c>
      <c r="I2809" t="s">
        <v>14202</v>
      </c>
      <c r="J2809">
        <v>6415927.6683978001</v>
      </c>
      <c r="K2809">
        <v>4449569.3655621298</v>
      </c>
      <c r="L2809">
        <v>4943394.7754023597</v>
      </c>
      <c r="M2809">
        <v>5269630.6031207629</v>
      </c>
      <c r="N2809">
        <v>5247814.9153749701</v>
      </c>
      <c r="O2809">
        <v>4643881.4735653801</v>
      </c>
      <c r="P2809">
        <v>5454130.2153067403</v>
      </c>
      <c r="Q2809">
        <v>5115275.5347490301</v>
      </c>
      <c r="R2809" s="2">
        <f t="shared" si="129"/>
        <v>0.9707085600496701</v>
      </c>
      <c r="S2809" s="2">
        <f t="shared" si="130"/>
        <v>-4.2889880687624615E-2</v>
      </c>
      <c r="T2809" s="2">
        <f t="shared" si="131"/>
        <v>5.8005609756973456E-2</v>
      </c>
      <c r="U2809">
        <v>6823927.4404209899</v>
      </c>
      <c r="V2809">
        <v>4663062.3114256104</v>
      </c>
      <c r="W2809">
        <v>5805433.1370636597</v>
      </c>
      <c r="X2809">
        <v>6933690.3592655798</v>
      </c>
      <c r="Y2809">
        <v>5031394.16683219</v>
      </c>
      <c r="Z2809">
        <v>7142243.5871393904</v>
      </c>
      <c r="AA2809">
        <v>3</v>
      </c>
      <c r="AB2809">
        <v>3</v>
      </c>
      <c r="AC2809">
        <v>4</v>
      </c>
      <c r="AD2809">
        <v>3</v>
      </c>
      <c r="AE2809">
        <v>3</v>
      </c>
      <c r="AF2809">
        <v>1</v>
      </c>
    </row>
    <row r="2810" spans="1:32" x14ac:dyDescent="0.2">
      <c r="A2810" t="s">
        <v>1665</v>
      </c>
      <c r="B2810" t="s">
        <v>9235</v>
      </c>
      <c r="C2810">
        <v>4</v>
      </c>
      <c r="D2810">
        <v>4</v>
      </c>
      <c r="E2810">
        <v>148.5</v>
      </c>
      <c r="F2810">
        <v>0.87501115128375695</v>
      </c>
      <c r="G2810">
        <v>28009</v>
      </c>
      <c r="H2810" t="s">
        <v>1666</v>
      </c>
      <c r="I2810" t="s">
        <v>9236</v>
      </c>
      <c r="J2810">
        <v>1268744.6187750299</v>
      </c>
      <c r="K2810">
        <v>1367866.2683860401</v>
      </c>
      <c r="L2810">
        <v>1205259.41058663</v>
      </c>
      <c r="M2810">
        <v>1280623.4325825667</v>
      </c>
      <c r="N2810">
        <v>1180798.5854149901</v>
      </c>
      <c r="O2810">
        <v>1231737.3281630301</v>
      </c>
      <c r="P2810">
        <v>1498808.0254321001</v>
      </c>
      <c r="Q2810">
        <v>1303781.3130033736</v>
      </c>
      <c r="R2810" s="2">
        <f t="shared" si="129"/>
        <v>1.0180832864928182</v>
      </c>
      <c r="S2810" s="2">
        <f t="shared" si="130"/>
        <v>2.5855589012013475E-2</v>
      </c>
      <c r="T2810" s="2">
        <f t="shared" si="131"/>
        <v>5.7986412223238713E-2</v>
      </c>
      <c r="U2810">
        <v>1349426.25079616</v>
      </c>
      <c r="V2810">
        <v>1433497.2935915799</v>
      </c>
      <c r="W2810">
        <v>1415434.7849768701</v>
      </c>
      <c r="X2810">
        <v>1560133.4841172299</v>
      </c>
      <c r="Y2810">
        <v>1334520.71144935</v>
      </c>
      <c r="Z2810">
        <v>1962705.61673663</v>
      </c>
      <c r="AA2810">
        <v>2</v>
      </c>
      <c r="AB2810">
        <v>3</v>
      </c>
      <c r="AC2810">
        <v>2</v>
      </c>
      <c r="AD2810">
        <v>3</v>
      </c>
      <c r="AE2810">
        <v>4</v>
      </c>
      <c r="AF2810">
        <v>2</v>
      </c>
    </row>
    <row r="2811" spans="1:32" x14ac:dyDescent="0.2">
      <c r="A2811" t="s">
        <v>4169</v>
      </c>
      <c r="B2811" t="s">
        <v>11494</v>
      </c>
      <c r="C2811">
        <v>14</v>
      </c>
      <c r="D2811">
        <v>10</v>
      </c>
      <c r="E2811">
        <v>709.04</v>
      </c>
      <c r="F2811">
        <v>0.87503617918224397</v>
      </c>
      <c r="G2811">
        <v>61597</v>
      </c>
      <c r="H2811" t="s">
        <v>4170</v>
      </c>
      <c r="I2811" t="s">
        <v>11495</v>
      </c>
      <c r="J2811">
        <v>29957217.3182289</v>
      </c>
      <c r="K2811">
        <v>46955117.173931502</v>
      </c>
      <c r="L2811">
        <v>55266215.832891099</v>
      </c>
      <c r="M2811">
        <v>44059516.775017172</v>
      </c>
      <c r="N2811">
        <v>34905323.112820499</v>
      </c>
      <c r="O2811">
        <v>46581130.290266097</v>
      </c>
      <c r="P2811">
        <v>53459880.734887503</v>
      </c>
      <c r="Q2811">
        <v>44982111.379324704</v>
      </c>
      <c r="R2811" s="2">
        <f t="shared" si="129"/>
        <v>1.0209397349730052</v>
      </c>
      <c r="S2811" s="2">
        <f t="shared" si="130"/>
        <v>2.9897707918316523E-2</v>
      </c>
      <c r="T2811" s="2">
        <f t="shared" si="131"/>
        <v>5.7973990298393521E-2</v>
      </c>
      <c r="U2811">
        <v>31862247.8092192</v>
      </c>
      <c r="V2811">
        <v>49208051.214338496</v>
      </c>
      <c r="W2811">
        <v>64903641.188612901</v>
      </c>
      <c r="X2811">
        <v>46118757.284167796</v>
      </c>
      <c r="Y2811">
        <v>50468132.867085598</v>
      </c>
      <c r="Z2811">
        <v>70006302.613828093</v>
      </c>
      <c r="AA2811">
        <v>7</v>
      </c>
      <c r="AB2811">
        <v>7</v>
      </c>
      <c r="AC2811">
        <v>8</v>
      </c>
      <c r="AD2811">
        <v>11</v>
      </c>
      <c r="AE2811">
        <v>7</v>
      </c>
      <c r="AF2811">
        <v>9</v>
      </c>
    </row>
    <row r="2812" spans="1:32" x14ac:dyDescent="0.2">
      <c r="A2812" t="s">
        <v>1809</v>
      </c>
      <c r="B2812" t="s">
        <v>9365</v>
      </c>
      <c r="C2812">
        <v>8</v>
      </c>
      <c r="D2812">
        <v>5</v>
      </c>
      <c r="E2812">
        <v>357.82</v>
      </c>
      <c r="F2812">
        <v>0.87503911339717899</v>
      </c>
      <c r="G2812">
        <v>81682</v>
      </c>
      <c r="H2812" t="s">
        <v>1810</v>
      </c>
      <c r="I2812" t="s">
        <v>9366</v>
      </c>
      <c r="J2812">
        <v>1204353.81608995</v>
      </c>
      <c r="K2812">
        <v>1683529.2269029899</v>
      </c>
      <c r="L2812">
        <v>2637820.9753904701</v>
      </c>
      <c r="M2812">
        <v>1841901.3394611366</v>
      </c>
      <c r="N2812">
        <v>1429915.5129183701</v>
      </c>
      <c r="O2812">
        <v>2002643.95174503</v>
      </c>
      <c r="P2812">
        <v>2126964.47403487</v>
      </c>
      <c r="Q2812">
        <v>1853174.6462327568</v>
      </c>
      <c r="R2812" s="2">
        <f t="shared" si="129"/>
        <v>1.0061204726497013</v>
      </c>
      <c r="S2812" s="2">
        <f t="shared" si="130"/>
        <v>8.8030634815783205E-3</v>
      </c>
      <c r="T2812" s="2">
        <f t="shared" si="131"/>
        <v>5.7972534002929663E-2</v>
      </c>
      <c r="U2812">
        <v>1280940.72725796</v>
      </c>
      <c r="V2812">
        <v>1764305.9458548501</v>
      </c>
      <c r="W2812">
        <v>3097809.0959621901</v>
      </c>
      <c r="X2812">
        <v>1889279.9320034599</v>
      </c>
      <c r="Y2812">
        <v>2169756.3028704198</v>
      </c>
      <c r="Z2812">
        <v>2785283.40451338</v>
      </c>
      <c r="AA2812">
        <v>1</v>
      </c>
      <c r="AB2812">
        <v>2</v>
      </c>
      <c r="AC2812">
        <v>1</v>
      </c>
      <c r="AD2812">
        <v>3</v>
      </c>
      <c r="AE2812">
        <v>2</v>
      </c>
      <c r="AF2812">
        <v>1</v>
      </c>
    </row>
    <row r="2813" spans="1:32" x14ac:dyDescent="0.2">
      <c r="A2813" t="s">
        <v>1489</v>
      </c>
      <c r="B2813" t="s">
        <v>9069</v>
      </c>
      <c r="C2813">
        <v>11</v>
      </c>
      <c r="D2813">
        <v>11</v>
      </c>
      <c r="E2813">
        <v>492.49</v>
      </c>
      <c r="F2813">
        <v>0.87520855189160496</v>
      </c>
      <c r="G2813">
        <v>29528</v>
      </c>
      <c r="H2813" t="s">
        <v>1490</v>
      </c>
      <c r="I2813" t="s">
        <v>9070</v>
      </c>
      <c r="J2813">
        <v>7624093.7418286204</v>
      </c>
      <c r="K2813">
        <v>7309960.9887494398</v>
      </c>
      <c r="L2813">
        <v>6240197.2117605396</v>
      </c>
      <c r="M2813">
        <v>7058083.9807795333</v>
      </c>
      <c r="N2813">
        <v>6519608.0889734896</v>
      </c>
      <c r="O2813">
        <v>7753010.8554885099</v>
      </c>
      <c r="P2813">
        <v>7158360.8261118503</v>
      </c>
      <c r="Q2813">
        <v>7143659.9235246172</v>
      </c>
      <c r="R2813" s="2">
        <f t="shared" si="129"/>
        <v>1.0121245288350385</v>
      </c>
      <c r="S2813" s="2">
        <f t="shared" si="130"/>
        <v>1.7386805921611292E-2</v>
      </c>
      <c r="T2813" s="2">
        <f t="shared" si="131"/>
        <v>5.7888447384972161E-2</v>
      </c>
      <c r="U2813">
        <v>8108922.8529595202</v>
      </c>
      <c r="V2813">
        <v>7660697.2010476198</v>
      </c>
      <c r="W2813">
        <v>7328374.3906571297</v>
      </c>
      <c r="X2813">
        <v>8614050.7014194895</v>
      </c>
      <c r="Y2813">
        <v>8399967.5305542108</v>
      </c>
      <c r="Z2813">
        <v>9373952.3418862503</v>
      </c>
      <c r="AA2813">
        <v>6</v>
      </c>
      <c r="AB2813">
        <v>4</v>
      </c>
      <c r="AC2813">
        <v>3</v>
      </c>
      <c r="AD2813">
        <v>4</v>
      </c>
      <c r="AE2813">
        <v>4</v>
      </c>
      <c r="AF2813">
        <v>2</v>
      </c>
    </row>
    <row r="2814" spans="1:32" x14ac:dyDescent="0.2">
      <c r="A2814" t="s">
        <v>436</v>
      </c>
      <c r="B2814" t="s">
        <v>8089</v>
      </c>
      <c r="C2814">
        <v>2</v>
      </c>
      <c r="D2814">
        <v>2</v>
      </c>
      <c r="E2814">
        <v>88.27</v>
      </c>
      <c r="F2814">
        <v>0.87589565889557897</v>
      </c>
      <c r="G2814">
        <v>9163</v>
      </c>
      <c r="H2814" t="s">
        <v>437</v>
      </c>
      <c r="I2814" t="s">
        <v>8090</v>
      </c>
      <c r="J2814">
        <v>948245.15064549004</v>
      </c>
      <c r="K2814">
        <v>967923.601986786</v>
      </c>
      <c r="L2814">
        <v>1059871.80537602</v>
      </c>
      <c r="M2814">
        <v>992013.51933609881</v>
      </c>
      <c r="N2814">
        <v>780934.60247286898</v>
      </c>
      <c r="O2814">
        <v>1156807.3665799</v>
      </c>
      <c r="P2814">
        <v>1151695.12788829</v>
      </c>
      <c r="Q2814">
        <v>1029812.3656470197</v>
      </c>
      <c r="R2814" s="2">
        <f t="shared" si="129"/>
        <v>1.0381031564330068</v>
      </c>
      <c r="S2814" s="2">
        <f t="shared" si="130"/>
        <v>5.3949811595405107E-2</v>
      </c>
      <c r="T2814" s="2">
        <f t="shared" si="131"/>
        <v>5.7547626097718588E-2</v>
      </c>
      <c r="U2814">
        <v>1008545.67541466</v>
      </c>
      <c r="V2814">
        <v>1014365.14366907</v>
      </c>
      <c r="W2814">
        <v>1244694.21916008</v>
      </c>
      <c r="X2814">
        <v>1031812.0611531</v>
      </c>
      <c r="Y2814">
        <v>1253338.1546213301</v>
      </c>
      <c r="Z2814">
        <v>1508157.45440306</v>
      </c>
      <c r="AA2814">
        <v>1</v>
      </c>
      <c r="AB2814">
        <v>1</v>
      </c>
      <c r="AC2814">
        <v>1</v>
      </c>
      <c r="AD2814">
        <v>0</v>
      </c>
      <c r="AE2814">
        <v>0</v>
      </c>
      <c r="AF2814">
        <v>1</v>
      </c>
    </row>
    <row r="2815" spans="1:32" x14ac:dyDescent="0.2">
      <c r="A2815" t="s">
        <v>532</v>
      </c>
      <c r="B2815" t="s">
        <v>8179</v>
      </c>
      <c r="C2815">
        <v>2</v>
      </c>
      <c r="D2815">
        <v>2</v>
      </c>
      <c r="E2815">
        <v>196.94</v>
      </c>
      <c r="F2815">
        <v>0.876401133834388</v>
      </c>
      <c r="G2815">
        <v>32045</v>
      </c>
      <c r="H2815" t="s">
        <v>533</v>
      </c>
      <c r="I2815" t="s">
        <v>8180</v>
      </c>
      <c r="J2815">
        <v>2402149.0258547598</v>
      </c>
      <c r="K2815">
        <v>2211899.894206</v>
      </c>
      <c r="L2815">
        <v>2367402.4021944702</v>
      </c>
      <c r="M2815">
        <v>2327150.440751743</v>
      </c>
      <c r="N2815">
        <v>2278222.3998778402</v>
      </c>
      <c r="O2815">
        <v>2273449.69349676</v>
      </c>
      <c r="P2815">
        <v>2392187.8422461902</v>
      </c>
      <c r="Q2815">
        <v>2314619.9785402636</v>
      </c>
      <c r="R2815" s="2">
        <f t="shared" si="129"/>
        <v>0.99461553409180037</v>
      </c>
      <c r="S2815" s="2">
        <f t="shared" si="130"/>
        <v>-7.7891312892224068E-3</v>
      </c>
      <c r="T2815" s="2">
        <f t="shared" si="131"/>
        <v>5.7297069247229632E-2</v>
      </c>
      <c r="U2815">
        <v>2554905.77523987</v>
      </c>
      <c r="V2815">
        <v>2318028.14743069</v>
      </c>
      <c r="W2815">
        <v>2780234.4297588901</v>
      </c>
      <c r="X2815">
        <v>3010107.8153529302</v>
      </c>
      <c r="Y2815">
        <v>2463159.6632167902</v>
      </c>
      <c r="Z2815">
        <v>3132596.3262787201</v>
      </c>
      <c r="AA2815">
        <v>3</v>
      </c>
      <c r="AB2815">
        <v>2</v>
      </c>
      <c r="AC2815">
        <v>3</v>
      </c>
      <c r="AD2815">
        <v>2</v>
      </c>
      <c r="AE2815">
        <v>1</v>
      </c>
      <c r="AF2815">
        <v>3</v>
      </c>
    </row>
    <row r="2816" spans="1:32" x14ac:dyDescent="0.2">
      <c r="A2816" t="s">
        <v>954</v>
      </c>
      <c r="B2816" t="s">
        <v>8574</v>
      </c>
      <c r="C2816">
        <v>2</v>
      </c>
      <c r="D2816">
        <v>2</v>
      </c>
      <c r="E2816">
        <v>79.319999999999993</v>
      </c>
      <c r="F2816">
        <v>0.876739203162065</v>
      </c>
      <c r="G2816">
        <v>21594</v>
      </c>
      <c r="H2816" t="s">
        <v>955</v>
      </c>
      <c r="I2816" t="s">
        <v>8575</v>
      </c>
      <c r="J2816">
        <v>612230.35693043505</v>
      </c>
      <c r="K2816">
        <v>844033.83202474099</v>
      </c>
      <c r="L2816">
        <v>883655.59373941703</v>
      </c>
      <c r="M2816">
        <v>779973.26089819765</v>
      </c>
      <c r="N2816">
        <v>641193.76432922704</v>
      </c>
      <c r="O2816">
        <v>1330410.1551405301</v>
      </c>
      <c r="P2816">
        <v>613838.21649439295</v>
      </c>
      <c r="Q2816">
        <v>861814.0453213834</v>
      </c>
      <c r="R2816" s="2">
        <f t="shared" si="129"/>
        <v>1.1049276796090932</v>
      </c>
      <c r="S2816" s="2">
        <f t="shared" si="130"/>
        <v>0.14395194456351051</v>
      </c>
      <c r="T2816" s="2">
        <f t="shared" si="131"/>
        <v>5.7129573648352139E-2</v>
      </c>
      <c r="U2816">
        <v>651163.12845833995</v>
      </c>
      <c r="V2816">
        <v>884531.06993770495</v>
      </c>
      <c r="W2816">
        <v>1037749.09727474</v>
      </c>
      <c r="X2816">
        <v>847179.081930922</v>
      </c>
      <c r="Y2816">
        <v>1441427.3775444</v>
      </c>
      <c r="Z2816">
        <v>803827.90513401595</v>
      </c>
      <c r="AA2816">
        <v>1</v>
      </c>
      <c r="AB2816">
        <v>2</v>
      </c>
      <c r="AC2816">
        <v>1</v>
      </c>
      <c r="AD2816">
        <v>1</v>
      </c>
      <c r="AE2816">
        <v>2</v>
      </c>
      <c r="AF2816">
        <v>0</v>
      </c>
    </row>
    <row r="2817" spans="1:32" x14ac:dyDescent="0.2">
      <c r="A2817" t="s">
        <v>6759</v>
      </c>
      <c r="B2817" t="s">
        <v>13838</v>
      </c>
      <c r="C2817">
        <v>5</v>
      </c>
      <c r="D2817">
        <v>4</v>
      </c>
      <c r="E2817">
        <v>252.59</v>
      </c>
      <c r="F2817">
        <v>0.87675052918085195</v>
      </c>
      <c r="G2817">
        <v>24026</v>
      </c>
      <c r="H2817" t="s">
        <v>6760</v>
      </c>
      <c r="I2817" t="s">
        <v>13839</v>
      </c>
      <c r="J2817">
        <v>1336877.90684433</v>
      </c>
      <c r="K2817">
        <v>1887879.2249024699</v>
      </c>
      <c r="L2817">
        <v>1593067.9866700801</v>
      </c>
      <c r="M2817">
        <v>1605941.7061389599</v>
      </c>
      <c r="N2817">
        <v>1369265.9928520899</v>
      </c>
      <c r="O2817">
        <v>1763489.03495256</v>
      </c>
      <c r="P2817">
        <v>1566150.6538873799</v>
      </c>
      <c r="Q2817">
        <v>1566301.8938973434</v>
      </c>
      <c r="R2817" s="2">
        <f t="shared" si="129"/>
        <v>0.9753167801234085</v>
      </c>
      <c r="S2817" s="2">
        <f t="shared" si="130"/>
        <v>-3.605721665472833E-2</v>
      </c>
      <c r="T2817" s="2">
        <f t="shared" si="131"/>
        <v>5.7123963318995261E-2</v>
      </c>
      <c r="U2817">
        <v>1421892.2507406899</v>
      </c>
      <c r="V2817">
        <v>1978460.7765192001</v>
      </c>
      <c r="W2817">
        <v>1870870.14078438</v>
      </c>
      <c r="X2817">
        <v>1809146.58138823</v>
      </c>
      <c r="Y2817">
        <v>1910644.89785968</v>
      </c>
      <c r="Z2817">
        <v>2050891.53039083</v>
      </c>
      <c r="AA2817">
        <v>3</v>
      </c>
      <c r="AB2817">
        <v>1</v>
      </c>
      <c r="AC2817">
        <v>3</v>
      </c>
      <c r="AD2817">
        <v>4</v>
      </c>
      <c r="AE2817">
        <v>2</v>
      </c>
      <c r="AF2817">
        <v>3</v>
      </c>
    </row>
    <row r="2818" spans="1:32" x14ac:dyDescent="0.2">
      <c r="A2818" t="s">
        <v>7025</v>
      </c>
      <c r="B2818" t="s">
        <v>14068</v>
      </c>
      <c r="C2818">
        <v>2</v>
      </c>
      <c r="D2818">
        <v>1</v>
      </c>
      <c r="E2818">
        <v>78.739999999999995</v>
      </c>
      <c r="F2818">
        <v>0.87815650697016601</v>
      </c>
      <c r="G2818">
        <v>99968</v>
      </c>
      <c r="H2818" t="s">
        <v>7026</v>
      </c>
      <c r="I2818" t="s">
        <v>14069</v>
      </c>
      <c r="J2818">
        <v>6178663.12445221</v>
      </c>
      <c r="K2818">
        <v>26626.193721555999</v>
      </c>
      <c r="L2818">
        <v>90899.539307588406</v>
      </c>
      <c r="M2818">
        <v>2098729.6191604515</v>
      </c>
      <c r="N2818">
        <v>5741021.5779986801</v>
      </c>
      <c r="O2818">
        <v>12488.1216678414</v>
      </c>
      <c r="P2818">
        <v>62237.8355282306</v>
      </c>
      <c r="Q2818">
        <v>1938582.5117315839</v>
      </c>
      <c r="R2818" s="2">
        <f t="shared" si="129"/>
        <v>0.92369331143621503</v>
      </c>
      <c r="S2818" s="2">
        <f t="shared" si="130"/>
        <v>-0.11451417345743931</v>
      </c>
      <c r="T2818" s="2">
        <f t="shared" si="131"/>
        <v>5.6428076284932044E-2</v>
      </c>
      <c r="U2818">
        <v>6571574.8398696799</v>
      </c>
      <c r="V2818">
        <v>27903.734100798702</v>
      </c>
      <c r="W2818">
        <v>106750.76978798299</v>
      </c>
      <c r="X2818">
        <v>7585341.0628261203</v>
      </c>
      <c r="Y2818">
        <v>13530.203747002</v>
      </c>
      <c r="Z2818">
        <v>81501.131093538002</v>
      </c>
      <c r="AA2818">
        <v>0</v>
      </c>
      <c r="AB2818">
        <v>0</v>
      </c>
      <c r="AC2818">
        <v>0</v>
      </c>
      <c r="AD2818">
        <v>0</v>
      </c>
      <c r="AE2818">
        <v>0</v>
      </c>
      <c r="AF2818">
        <v>0</v>
      </c>
    </row>
    <row r="2819" spans="1:32" x14ac:dyDescent="0.2">
      <c r="A2819" t="s">
        <v>2487</v>
      </c>
      <c r="B2819" t="s">
        <v>9964</v>
      </c>
      <c r="C2819">
        <v>1</v>
      </c>
      <c r="D2819">
        <v>1</v>
      </c>
      <c r="E2819">
        <v>35.619999999999997</v>
      </c>
      <c r="F2819">
        <v>0.87853144846653097</v>
      </c>
      <c r="G2819">
        <v>31531</v>
      </c>
      <c r="H2819" t="s">
        <v>2488</v>
      </c>
      <c r="I2819" t="s">
        <v>9965</v>
      </c>
      <c r="J2819">
        <v>110097.94879894701</v>
      </c>
      <c r="K2819">
        <v>94716.380479869302</v>
      </c>
      <c r="L2819">
        <v>79519.307648514994</v>
      </c>
      <c r="M2819">
        <v>94777.878975777086</v>
      </c>
      <c r="N2819">
        <v>86049.689241908694</v>
      </c>
      <c r="O2819">
        <v>105463.079596697</v>
      </c>
      <c r="P2819">
        <v>96463.598177164298</v>
      </c>
      <c r="Q2819">
        <v>95992.122338589994</v>
      </c>
      <c r="R2819" s="2">
        <f t="shared" si="129"/>
        <v>1.0128114637712375</v>
      </c>
      <c r="S2819" s="2">
        <f t="shared" si="130"/>
        <v>1.836563949215712E-2</v>
      </c>
      <c r="T2819" s="2">
        <f t="shared" si="131"/>
        <v>5.6242687610891712E-2</v>
      </c>
      <c r="U2819">
        <v>117099.264950225</v>
      </c>
      <c r="V2819">
        <v>99260.927924545205</v>
      </c>
      <c r="W2819">
        <v>93386.032197170498</v>
      </c>
      <c r="X2819">
        <v>113693.396267919</v>
      </c>
      <c r="Y2819">
        <v>114263.537198245</v>
      </c>
      <c r="Z2819">
        <v>126320.144234858</v>
      </c>
      <c r="AA2819">
        <v>1</v>
      </c>
      <c r="AB2819">
        <v>1</v>
      </c>
      <c r="AC2819">
        <v>1</v>
      </c>
      <c r="AD2819">
        <v>0</v>
      </c>
      <c r="AE2819">
        <v>1</v>
      </c>
      <c r="AF2819">
        <v>1</v>
      </c>
    </row>
    <row r="2820" spans="1:32" x14ac:dyDescent="0.2">
      <c r="A2820" t="s">
        <v>5957</v>
      </c>
      <c r="B2820" t="s">
        <v>13110</v>
      </c>
      <c r="C2820">
        <v>53</v>
      </c>
      <c r="D2820">
        <v>52</v>
      </c>
      <c r="E2820">
        <v>4140.6400000000003</v>
      </c>
      <c r="F2820">
        <v>0.878828917825349</v>
      </c>
      <c r="G2820">
        <v>23300</v>
      </c>
      <c r="H2820" t="s">
        <v>5958</v>
      </c>
      <c r="I2820" t="s">
        <v>13111</v>
      </c>
      <c r="J2820">
        <v>203487496.391969</v>
      </c>
      <c r="K2820">
        <v>310103295.92151099</v>
      </c>
      <c r="L2820">
        <v>321593679.38675803</v>
      </c>
      <c r="M2820">
        <v>278394823.90007931</v>
      </c>
      <c r="N2820">
        <v>241491034.114703</v>
      </c>
      <c r="O2820">
        <v>305643806.40506899</v>
      </c>
      <c r="P2820">
        <v>297922983.84907401</v>
      </c>
      <c r="Q2820">
        <v>281685941.45628202</v>
      </c>
      <c r="R2820" s="2">
        <f t="shared" si="129"/>
        <v>1.0118217627400428</v>
      </c>
      <c r="S2820" s="2">
        <f t="shared" si="130"/>
        <v>1.6955174757408945E-2</v>
      </c>
      <c r="T2820" s="2">
        <f t="shared" si="131"/>
        <v>5.6095661076343846E-2</v>
      </c>
      <c r="U2820">
        <v>216427612.99372399</v>
      </c>
      <c r="V2820">
        <v>324982233.79820901</v>
      </c>
      <c r="W2820">
        <v>377673782.45249498</v>
      </c>
      <c r="X2820">
        <v>319070714.59103698</v>
      </c>
      <c r="Y2820">
        <v>331148517.34021097</v>
      </c>
      <c r="Z2820">
        <v>390133428.58698398</v>
      </c>
      <c r="AA2820">
        <v>44</v>
      </c>
      <c r="AB2820">
        <v>43</v>
      </c>
      <c r="AC2820">
        <v>27</v>
      </c>
      <c r="AD2820">
        <v>43</v>
      </c>
      <c r="AE2820">
        <v>43</v>
      </c>
      <c r="AF2820">
        <v>29</v>
      </c>
    </row>
    <row r="2821" spans="1:32" x14ac:dyDescent="0.2">
      <c r="A2821" t="s">
        <v>7015</v>
      </c>
      <c r="B2821" t="s">
        <v>14058</v>
      </c>
      <c r="C2821">
        <v>1</v>
      </c>
      <c r="D2821">
        <v>1</v>
      </c>
      <c r="E2821">
        <v>36.67</v>
      </c>
      <c r="F2821">
        <v>0.87883758638852405</v>
      </c>
      <c r="G2821">
        <v>31635</v>
      </c>
      <c r="H2821" t="s">
        <v>7016</v>
      </c>
      <c r="I2821" t="s">
        <v>14059</v>
      </c>
      <c r="J2821">
        <v>76807.637634930201</v>
      </c>
      <c r="K2821">
        <v>110918.06563082599</v>
      </c>
      <c r="L2821">
        <v>165273.28612414401</v>
      </c>
      <c r="M2821">
        <v>117666.32979663341</v>
      </c>
      <c r="N2821">
        <v>69462.411545505907</v>
      </c>
      <c r="O2821">
        <v>117521.61867824</v>
      </c>
      <c r="P2821">
        <v>147958.72466303501</v>
      </c>
      <c r="Q2821">
        <v>111647.58496226031</v>
      </c>
      <c r="R2821" s="2">
        <f t="shared" ref="R2821:R2884" si="132">Q2821/M2821</f>
        <v>0.94884904760116606</v>
      </c>
      <c r="S2821" s="2">
        <f t="shared" ref="S2821:S2884" si="133">LOG(R2821,2)</f>
        <v>-7.5749507745785816E-2</v>
      </c>
      <c r="T2821" s="2">
        <f t="shared" ref="T2821:T2884" si="134">-LOG(F2821)</f>
        <v>5.6091377318140616E-2</v>
      </c>
      <c r="U2821">
        <v>81691.966178571194</v>
      </c>
      <c r="V2821">
        <v>116239.97942416499</v>
      </c>
      <c r="W2821">
        <v>194093.94869913399</v>
      </c>
      <c r="X2821">
        <v>91777.408508317894</v>
      </c>
      <c r="Y2821">
        <v>127328.311469672</v>
      </c>
      <c r="Z2821">
        <v>193753.57952037</v>
      </c>
      <c r="AA2821">
        <v>0</v>
      </c>
      <c r="AB2821">
        <v>0</v>
      </c>
      <c r="AC2821">
        <v>0</v>
      </c>
      <c r="AD2821">
        <v>0</v>
      </c>
      <c r="AE2821">
        <v>1</v>
      </c>
      <c r="AF2821">
        <v>0</v>
      </c>
    </row>
    <row r="2822" spans="1:32" x14ac:dyDescent="0.2">
      <c r="A2822" t="s">
        <v>4369</v>
      </c>
      <c r="B2822" t="s">
        <v>11684</v>
      </c>
      <c r="C2822">
        <v>1</v>
      </c>
      <c r="D2822">
        <v>1</v>
      </c>
      <c r="E2822">
        <v>35.65</v>
      </c>
      <c r="F2822">
        <v>0.87898352263448298</v>
      </c>
      <c r="G2822">
        <v>18009</v>
      </c>
      <c r="H2822" t="s">
        <v>4370</v>
      </c>
      <c r="I2822" t="s">
        <v>11685</v>
      </c>
      <c r="J2822">
        <v>396382.71701919002</v>
      </c>
      <c r="K2822">
        <v>212145.57193408799</v>
      </c>
      <c r="L2822">
        <v>192090.09124743001</v>
      </c>
      <c r="M2822">
        <v>266872.793400236</v>
      </c>
      <c r="N2822">
        <v>283595.28615368198</v>
      </c>
      <c r="O2822">
        <v>337662.47366555402</v>
      </c>
      <c r="P2822">
        <v>193333.81161940799</v>
      </c>
      <c r="Q2822">
        <v>271530.52381288132</v>
      </c>
      <c r="R2822" s="2">
        <f t="shared" si="132"/>
        <v>1.0174529983116714</v>
      </c>
      <c r="S2822" s="2">
        <f t="shared" si="133"/>
        <v>2.4962150099505954E-2</v>
      </c>
      <c r="T2822" s="2">
        <f t="shared" si="134"/>
        <v>5.6019266104832363E-2</v>
      </c>
      <c r="U2822">
        <v>421589.36935948202</v>
      </c>
      <c r="V2822">
        <v>222324.44080500401</v>
      </c>
      <c r="W2822">
        <v>225587.118103196</v>
      </c>
      <c r="X2822">
        <v>374701.07716183597</v>
      </c>
      <c r="Y2822">
        <v>365839.00989502203</v>
      </c>
      <c r="Z2822">
        <v>253172.755637678</v>
      </c>
      <c r="AA2822">
        <v>1</v>
      </c>
      <c r="AB2822">
        <v>1</v>
      </c>
      <c r="AC2822">
        <v>0</v>
      </c>
      <c r="AD2822">
        <v>0</v>
      </c>
      <c r="AE2822">
        <v>0</v>
      </c>
      <c r="AF2822">
        <v>0</v>
      </c>
    </row>
    <row r="2823" spans="1:32" x14ac:dyDescent="0.2">
      <c r="A2823" t="s">
        <v>3915</v>
      </c>
      <c r="B2823" t="s">
        <v>11254</v>
      </c>
      <c r="C2823">
        <v>5</v>
      </c>
      <c r="D2823">
        <v>5</v>
      </c>
      <c r="E2823">
        <v>150.61000000000001</v>
      </c>
      <c r="F2823">
        <v>0.87907806055076398</v>
      </c>
      <c r="G2823">
        <v>51081</v>
      </c>
      <c r="H2823" t="s">
        <v>3916</v>
      </c>
      <c r="I2823" t="s">
        <v>11255</v>
      </c>
      <c r="J2823">
        <v>977870.586236028</v>
      </c>
      <c r="K2823">
        <v>1220361.31663457</v>
      </c>
      <c r="L2823">
        <v>1421794.41809912</v>
      </c>
      <c r="M2823">
        <v>1206675.4403232394</v>
      </c>
      <c r="N2823">
        <v>987799.04626933904</v>
      </c>
      <c r="O2823">
        <v>1595945.6060657401</v>
      </c>
      <c r="P2823">
        <v>1173286.1584937701</v>
      </c>
      <c r="Q2823">
        <v>1252343.6036096166</v>
      </c>
      <c r="R2823" s="2">
        <f t="shared" si="132"/>
        <v>1.037846268980285</v>
      </c>
      <c r="S2823" s="2">
        <f t="shared" si="133"/>
        <v>5.359276026124149E-2</v>
      </c>
      <c r="T2823" s="2">
        <f t="shared" si="134"/>
        <v>5.5972558644975745E-2</v>
      </c>
      <c r="U2823">
        <v>1040055.04293083</v>
      </c>
      <c r="V2823">
        <v>1278914.9678086899</v>
      </c>
      <c r="W2823">
        <v>1669729.5692418099</v>
      </c>
      <c r="X2823">
        <v>1305132.29495634</v>
      </c>
      <c r="Y2823">
        <v>1729120.6631024601</v>
      </c>
      <c r="Z2823">
        <v>1536431.1467782301</v>
      </c>
      <c r="AA2823">
        <v>1</v>
      </c>
      <c r="AB2823">
        <v>1</v>
      </c>
      <c r="AC2823">
        <v>2</v>
      </c>
      <c r="AD2823">
        <v>1</v>
      </c>
      <c r="AE2823">
        <v>1</v>
      </c>
      <c r="AF2823">
        <v>2</v>
      </c>
    </row>
    <row r="2824" spans="1:32" x14ac:dyDescent="0.2">
      <c r="A2824" t="s">
        <v>5327</v>
      </c>
      <c r="B2824" t="s">
        <v>12540</v>
      </c>
      <c r="C2824">
        <v>14</v>
      </c>
      <c r="D2824">
        <v>14</v>
      </c>
      <c r="E2824">
        <v>639.87</v>
      </c>
      <c r="F2824">
        <v>0.87909482368497205</v>
      </c>
      <c r="G2824">
        <v>34113</v>
      </c>
      <c r="H2824" t="s">
        <v>5328</v>
      </c>
      <c r="I2824" t="s">
        <v>12541</v>
      </c>
      <c r="J2824">
        <v>8813897.2513478007</v>
      </c>
      <c r="K2824">
        <v>11415809.5090388</v>
      </c>
      <c r="L2824">
        <v>10284826.613456</v>
      </c>
      <c r="M2824">
        <v>10171511.1246142</v>
      </c>
      <c r="N2824">
        <v>9598276.1640672907</v>
      </c>
      <c r="O2824">
        <v>9865379.0598311909</v>
      </c>
      <c r="P2824">
        <v>10512547.4177064</v>
      </c>
      <c r="Q2824">
        <v>9992067.5472016279</v>
      </c>
      <c r="R2824" s="2">
        <f t="shared" si="132"/>
        <v>0.98235821843832694</v>
      </c>
      <c r="S2824" s="2">
        <f t="shared" si="133"/>
        <v>-2.5678893435864256E-2</v>
      </c>
      <c r="T2824" s="2">
        <f t="shared" si="134"/>
        <v>5.5964277165092322E-2</v>
      </c>
      <c r="U2824">
        <v>9374387.9948607609</v>
      </c>
      <c r="V2824">
        <v>11963546.739604101</v>
      </c>
      <c r="W2824">
        <v>12078313.778986501</v>
      </c>
      <c r="X2824">
        <v>12681749.6381933</v>
      </c>
      <c r="Y2824">
        <v>10688604.1208787</v>
      </c>
      <c r="Z2824">
        <v>13766296.625609601</v>
      </c>
      <c r="AA2824">
        <v>6</v>
      </c>
      <c r="AB2824">
        <v>5</v>
      </c>
      <c r="AC2824">
        <v>5</v>
      </c>
      <c r="AD2824">
        <v>10</v>
      </c>
      <c r="AE2824">
        <v>10</v>
      </c>
      <c r="AF2824">
        <v>8</v>
      </c>
    </row>
    <row r="2825" spans="1:32" x14ac:dyDescent="0.2">
      <c r="A2825" t="s">
        <v>7211</v>
      </c>
      <c r="B2825" t="s">
        <v>14221</v>
      </c>
      <c r="C2825">
        <v>1</v>
      </c>
      <c r="D2825">
        <v>1</v>
      </c>
      <c r="E2825">
        <v>38.83</v>
      </c>
      <c r="F2825">
        <v>0.87942477698403598</v>
      </c>
      <c r="G2825">
        <v>62496</v>
      </c>
      <c r="H2825" t="s">
        <v>7212</v>
      </c>
      <c r="I2825" t="s">
        <v>14222</v>
      </c>
      <c r="J2825">
        <v>25496.024441469399</v>
      </c>
      <c r="K2825">
        <v>64597.750713378402</v>
      </c>
      <c r="L2825">
        <v>134277.26068056899</v>
      </c>
      <c r="M2825">
        <v>74790.345278472261</v>
      </c>
      <c r="N2825">
        <v>48106.011258019003</v>
      </c>
      <c r="O2825">
        <v>32770.182761665899</v>
      </c>
      <c r="P2825">
        <v>105334.810727492</v>
      </c>
      <c r="Q2825">
        <v>62070.334915725631</v>
      </c>
      <c r="R2825" s="2">
        <f t="shared" si="132"/>
        <v>0.82992443322215848</v>
      </c>
      <c r="S2825" s="2">
        <f t="shared" si="133"/>
        <v>-0.26894811358293991</v>
      </c>
      <c r="T2825" s="2">
        <f t="shared" si="134"/>
        <v>5.5801302696458208E-2</v>
      </c>
      <c r="U2825">
        <v>27117.360076354202</v>
      </c>
      <c r="V2825">
        <v>67697.188650607204</v>
      </c>
      <c r="W2825">
        <v>157692.77877380501</v>
      </c>
      <c r="X2825">
        <v>63560.203982273</v>
      </c>
      <c r="Y2825">
        <v>35504.718914904297</v>
      </c>
      <c r="Z2825">
        <v>137937.09477445201</v>
      </c>
      <c r="AA2825">
        <v>0</v>
      </c>
      <c r="AB2825">
        <v>0</v>
      </c>
      <c r="AC2825">
        <v>0</v>
      </c>
      <c r="AD2825">
        <v>0</v>
      </c>
      <c r="AE2825">
        <v>0</v>
      </c>
      <c r="AF2825">
        <v>0</v>
      </c>
    </row>
    <row r="2826" spans="1:32" x14ac:dyDescent="0.2">
      <c r="A2826" t="s">
        <v>2187</v>
      </c>
      <c r="B2826" t="s">
        <v>9696</v>
      </c>
      <c r="C2826">
        <v>2</v>
      </c>
      <c r="D2826">
        <v>2</v>
      </c>
      <c r="E2826">
        <v>80.510000000000005</v>
      </c>
      <c r="F2826">
        <v>0.87944698064703797</v>
      </c>
      <c r="G2826">
        <v>21646</v>
      </c>
      <c r="H2826" t="s">
        <v>2188</v>
      </c>
      <c r="I2826" t="s">
        <v>9697</v>
      </c>
      <c r="J2826">
        <v>396252.16893965402</v>
      </c>
      <c r="K2826">
        <v>283388.68840969697</v>
      </c>
      <c r="L2826">
        <v>264989.07241732901</v>
      </c>
      <c r="M2826">
        <v>314876.64325556002</v>
      </c>
      <c r="N2826">
        <v>382330.93363079103</v>
      </c>
      <c r="O2826">
        <v>268488.15767222398</v>
      </c>
      <c r="P2826">
        <v>266664.13187728002</v>
      </c>
      <c r="Q2826">
        <v>305827.74106009834</v>
      </c>
      <c r="R2826" s="2">
        <f t="shared" si="132"/>
        <v>0.97126207234076289</v>
      </c>
      <c r="S2826" s="2">
        <f t="shared" si="133"/>
        <v>-4.2067469219875087E-2</v>
      </c>
      <c r="T2826" s="2">
        <f t="shared" si="134"/>
        <v>5.5790337794351531E-2</v>
      </c>
      <c r="U2826">
        <v>421450.51950513799</v>
      </c>
      <c r="V2826">
        <v>296985.84376168001</v>
      </c>
      <c r="W2826">
        <v>311198.358995335</v>
      </c>
      <c r="X2826">
        <v>505155.83177258499</v>
      </c>
      <c r="Y2826">
        <v>290892.38346524897</v>
      </c>
      <c r="Z2826">
        <v>349199.61765406502</v>
      </c>
      <c r="AA2826">
        <v>1</v>
      </c>
      <c r="AB2826">
        <v>1</v>
      </c>
      <c r="AC2826">
        <v>0</v>
      </c>
      <c r="AD2826">
        <v>1</v>
      </c>
      <c r="AE2826">
        <v>1</v>
      </c>
      <c r="AF2826">
        <v>0</v>
      </c>
    </row>
    <row r="2827" spans="1:32" x14ac:dyDescent="0.2">
      <c r="A2827" t="s">
        <v>3385</v>
      </c>
      <c r="B2827" t="s">
        <v>10778</v>
      </c>
      <c r="C2827">
        <v>4</v>
      </c>
      <c r="D2827">
        <v>4</v>
      </c>
      <c r="E2827">
        <v>98.28</v>
      </c>
      <c r="F2827">
        <v>0.88039439055409896</v>
      </c>
      <c r="G2827">
        <v>42674</v>
      </c>
      <c r="H2827" t="s">
        <v>3386</v>
      </c>
      <c r="I2827" t="s">
        <v>10779</v>
      </c>
      <c r="J2827">
        <v>750300.60263469804</v>
      </c>
      <c r="K2827">
        <v>642513.11666036199</v>
      </c>
      <c r="L2827">
        <v>676332.48261358798</v>
      </c>
      <c r="M2827">
        <v>689715.40063621604</v>
      </c>
      <c r="N2827">
        <v>785996.89854846499</v>
      </c>
      <c r="O2827">
        <v>649087.44504912803</v>
      </c>
      <c r="P2827">
        <v>662824.80477735295</v>
      </c>
      <c r="Q2827">
        <v>699303.04945831525</v>
      </c>
      <c r="R2827" s="2">
        <f t="shared" si="132"/>
        <v>1.0139008768156479</v>
      </c>
      <c r="S2827" s="2">
        <f t="shared" si="133"/>
        <v>1.9916615342600585E-2</v>
      </c>
      <c r="T2827" s="2">
        <f t="shared" si="134"/>
        <v>5.5322733223599145E-2</v>
      </c>
      <c r="U2827">
        <v>798013.49633386603</v>
      </c>
      <c r="V2827">
        <v>673341.272547403</v>
      </c>
      <c r="W2827">
        <v>794272.59699643799</v>
      </c>
      <c r="X2827">
        <v>1038500.63421849</v>
      </c>
      <c r="Y2827">
        <v>703251.106509579</v>
      </c>
      <c r="Z2827">
        <v>867976.38201451104</v>
      </c>
      <c r="AA2827">
        <v>4</v>
      </c>
      <c r="AB2827">
        <v>1</v>
      </c>
      <c r="AC2827">
        <v>0</v>
      </c>
      <c r="AD2827">
        <v>1</v>
      </c>
      <c r="AE2827">
        <v>1</v>
      </c>
      <c r="AF2827">
        <v>0</v>
      </c>
    </row>
    <row r="2828" spans="1:32" x14ac:dyDescent="0.2">
      <c r="A2828" t="s">
        <v>6067</v>
      </c>
      <c r="B2828" t="s">
        <v>13210</v>
      </c>
      <c r="C2828">
        <v>9</v>
      </c>
      <c r="D2828">
        <v>9</v>
      </c>
      <c r="E2828">
        <v>553.79999999999995</v>
      </c>
      <c r="F2828">
        <v>0.88096752263422895</v>
      </c>
      <c r="G2828">
        <v>10326</v>
      </c>
      <c r="H2828" t="s">
        <v>6068</v>
      </c>
      <c r="I2828" t="s">
        <v>13211</v>
      </c>
      <c r="J2828">
        <v>7996407.3186174296</v>
      </c>
      <c r="K2828">
        <v>14821241.3515938</v>
      </c>
      <c r="L2828">
        <v>13635693.2474957</v>
      </c>
      <c r="M2828">
        <v>12151113.972568976</v>
      </c>
      <c r="N2828">
        <v>8433425.2372275498</v>
      </c>
      <c r="O2828">
        <v>15147147.8426071</v>
      </c>
      <c r="P2828">
        <v>14390140.553841</v>
      </c>
      <c r="Q2828">
        <v>12656904.544558549</v>
      </c>
      <c r="R2828" s="2">
        <f t="shared" si="132"/>
        <v>1.0416250372707714</v>
      </c>
      <c r="S2828" s="2">
        <f t="shared" si="133"/>
        <v>5.8836031719352845E-2</v>
      </c>
      <c r="T2828" s="2">
        <f t="shared" si="134"/>
        <v>5.5040101804441924E-2</v>
      </c>
      <c r="U2828">
        <v>8504912.4844518807</v>
      </c>
      <c r="V2828">
        <v>15532373.197744001</v>
      </c>
      <c r="W2828">
        <v>16013510.759800401</v>
      </c>
      <c r="X2828">
        <v>11142687.0432555</v>
      </c>
      <c r="Y2828">
        <v>16411114.653390599</v>
      </c>
      <c r="Z2828">
        <v>18844047.544054601</v>
      </c>
      <c r="AA2828">
        <v>4</v>
      </c>
      <c r="AB2828">
        <v>8</v>
      </c>
      <c r="AC2828">
        <v>8</v>
      </c>
      <c r="AD2828">
        <v>6</v>
      </c>
      <c r="AE2828">
        <v>4</v>
      </c>
      <c r="AF2828">
        <v>8</v>
      </c>
    </row>
    <row r="2829" spans="1:32" x14ac:dyDescent="0.2">
      <c r="A2829" t="s">
        <v>5191</v>
      </c>
      <c r="B2829" t="s">
        <v>12422</v>
      </c>
      <c r="C2829">
        <v>1</v>
      </c>
      <c r="D2829">
        <v>1</v>
      </c>
      <c r="E2829">
        <v>79.11</v>
      </c>
      <c r="F2829">
        <v>0.88116269870058195</v>
      </c>
      <c r="G2829">
        <v>14146</v>
      </c>
      <c r="H2829" t="s">
        <v>5192</v>
      </c>
      <c r="I2829" t="s">
        <v>12423</v>
      </c>
      <c r="J2829">
        <v>723251.18695181003</v>
      </c>
      <c r="K2829">
        <v>524746.00738519605</v>
      </c>
      <c r="L2829">
        <v>285525.80635003699</v>
      </c>
      <c r="M2829">
        <v>511174.33356234775</v>
      </c>
      <c r="N2829">
        <v>825215.73393765301</v>
      </c>
      <c r="O2829">
        <v>376123.66783332301</v>
      </c>
      <c r="P2829">
        <v>416187.65131790697</v>
      </c>
      <c r="Q2829">
        <v>539175.68436296098</v>
      </c>
      <c r="R2829" s="2">
        <f t="shared" si="132"/>
        <v>1.0547784756825977</v>
      </c>
      <c r="S2829" s="2">
        <f t="shared" si="133"/>
        <v>7.6940036285897642E-2</v>
      </c>
      <c r="T2829" s="2">
        <f t="shared" si="134"/>
        <v>5.4943895646761803E-2</v>
      </c>
      <c r="U2829">
        <v>769243.96222035203</v>
      </c>
      <c r="V2829">
        <v>549923.62835090805</v>
      </c>
      <c r="W2829">
        <v>335316.32673144399</v>
      </c>
      <c r="X2829">
        <v>1090318.6318469699</v>
      </c>
      <c r="Y2829">
        <v>407509.63156929601</v>
      </c>
      <c r="Z2829">
        <v>545002.31316988298</v>
      </c>
      <c r="AA2829">
        <v>0</v>
      </c>
      <c r="AB2829">
        <v>1</v>
      </c>
      <c r="AC2829">
        <v>1</v>
      </c>
      <c r="AD2829">
        <v>1</v>
      </c>
      <c r="AE2829">
        <v>1</v>
      </c>
      <c r="AF2829">
        <v>0</v>
      </c>
    </row>
    <row r="2830" spans="1:32" x14ac:dyDescent="0.2">
      <c r="A2830" t="s">
        <v>192</v>
      </c>
      <c r="B2830" t="s">
        <v>7865</v>
      </c>
      <c r="C2830">
        <v>27</v>
      </c>
      <c r="D2830">
        <v>24</v>
      </c>
      <c r="E2830">
        <v>1796.3</v>
      </c>
      <c r="F2830">
        <v>0.88125284719493902</v>
      </c>
      <c r="G2830">
        <v>33276</v>
      </c>
      <c r="H2830" t="s">
        <v>193</v>
      </c>
      <c r="I2830" t="s">
        <v>7866</v>
      </c>
      <c r="J2830">
        <v>77842790.773169503</v>
      </c>
      <c r="K2830">
        <v>79795870.233793199</v>
      </c>
      <c r="L2830">
        <v>84045988.262633294</v>
      </c>
      <c r="M2830">
        <v>80561549.756531999</v>
      </c>
      <c r="N2830">
        <v>77922154.832505897</v>
      </c>
      <c r="O2830">
        <v>77664591.348554805</v>
      </c>
      <c r="P2830">
        <v>84774254.747972503</v>
      </c>
      <c r="Q2830">
        <v>80120333.643011078</v>
      </c>
      <c r="R2830" s="2">
        <f t="shared" si="132"/>
        <v>0.99452324198262898</v>
      </c>
      <c r="S2830" s="2">
        <f t="shared" si="133"/>
        <v>-7.9230076883071016E-3</v>
      </c>
      <c r="T2830" s="2">
        <f t="shared" si="134"/>
        <v>5.4899466858356616E-2</v>
      </c>
      <c r="U2830">
        <v>82792946.4685864</v>
      </c>
      <c r="V2830">
        <v>83624522.852584407</v>
      </c>
      <c r="W2830">
        <v>98702083.783596203</v>
      </c>
      <c r="X2830">
        <v>102954868.349571</v>
      </c>
      <c r="Y2830">
        <v>84145380.131873503</v>
      </c>
      <c r="Z2830">
        <v>111012820.271321</v>
      </c>
      <c r="AA2830">
        <v>18</v>
      </c>
      <c r="AB2830">
        <v>18</v>
      </c>
      <c r="AC2830">
        <v>18</v>
      </c>
      <c r="AD2830">
        <v>15</v>
      </c>
      <c r="AE2830">
        <v>17</v>
      </c>
      <c r="AF2830">
        <v>20</v>
      </c>
    </row>
    <row r="2831" spans="1:32" x14ac:dyDescent="0.2">
      <c r="A2831" t="s">
        <v>1421</v>
      </c>
      <c r="B2831" t="s">
        <v>9001</v>
      </c>
      <c r="C2831">
        <v>3</v>
      </c>
      <c r="D2831">
        <v>1</v>
      </c>
      <c r="E2831">
        <v>83.41</v>
      </c>
      <c r="F2831">
        <v>0.88160298475558296</v>
      </c>
      <c r="G2831">
        <v>95926</v>
      </c>
      <c r="H2831" t="s">
        <v>1422</v>
      </c>
      <c r="I2831" t="s">
        <v>9002</v>
      </c>
      <c r="J2831">
        <v>43606.115825029898</v>
      </c>
      <c r="K2831">
        <v>73703.319494092793</v>
      </c>
      <c r="L2831">
        <v>72942.893366628603</v>
      </c>
      <c r="M2831">
        <v>63417.442895250431</v>
      </c>
      <c r="N2831">
        <v>60781.860512498199</v>
      </c>
      <c r="O2831">
        <v>51046.100871136798</v>
      </c>
      <c r="P2831">
        <v>84178.401865957203</v>
      </c>
      <c r="Q2831">
        <v>65335.454416530731</v>
      </c>
      <c r="R2831" s="2">
        <f t="shared" si="132"/>
        <v>1.0302442267255771</v>
      </c>
      <c r="S2831" s="2">
        <f t="shared" si="133"/>
        <v>4.298637907804187E-2</v>
      </c>
      <c r="T2831" s="2">
        <f t="shared" si="134"/>
        <v>5.4726948142148159E-2</v>
      </c>
      <c r="U2831">
        <v>46379.103027342302</v>
      </c>
      <c r="V2831">
        <v>77239.647957807698</v>
      </c>
      <c r="W2831">
        <v>85662.810579286597</v>
      </c>
      <c r="X2831">
        <v>80308.2058056198</v>
      </c>
      <c r="Y2831">
        <v>55305.686767534797</v>
      </c>
      <c r="Z2831">
        <v>110232.544359772</v>
      </c>
      <c r="AA2831">
        <v>0</v>
      </c>
      <c r="AB2831">
        <v>1</v>
      </c>
      <c r="AC2831">
        <v>1</v>
      </c>
      <c r="AD2831">
        <v>0</v>
      </c>
      <c r="AE2831">
        <v>0</v>
      </c>
      <c r="AF2831">
        <v>1</v>
      </c>
    </row>
    <row r="2832" spans="1:32" x14ac:dyDescent="0.2">
      <c r="A2832" t="s">
        <v>6241</v>
      </c>
      <c r="B2832" t="s">
        <v>13358</v>
      </c>
      <c r="C2832">
        <v>2</v>
      </c>
      <c r="D2832">
        <v>2</v>
      </c>
      <c r="E2832">
        <v>81.239999999999995</v>
      </c>
      <c r="F2832">
        <v>0.88198385301566096</v>
      </c>
      <c r="G2832">
        <v>26337</v>
      </c>
      <c r="H2832" t="s">
        <v>6242</v>
      </c>
      <c r="I2832" t="s">
        <v>13359</v>
      </c>
      <c r="J2832">
        <v>151645.53716384599</v>
      </c>
      <c r="K2832">
        <v>123116.433685112</v>
      </c>
      <c r="L2832">
        <v>122093.461404634</v>
      </c>
      <c r="M2832">
        <v>132285.14408453068</v>
      </c>
      <c r="N2832">
        <v>214091.37405497499</v>
      </c>
      <c r="O2832">
        <v>111178.08942117399</v>
      </c>
      <c r="P2832">
        <v>83559.324119944402</v>
      </c>
      <c r="Q2832">
        <v>136276.26253203113</v>
      </c>
      <c r="R2832" s="2">
        <f t="shared" si="132"/>
        <v>1.0301705718742697</v>
      </c>
      <c r="S2832" s="2">
        <f t="shared" si="133"/>
        <v>4.2883233353369285E-2</v>
      </c>
      <c r="T2832" s="2">
        <f t="shared" si="134"/>
        <v>5.453936567360973E-2</v>
      </c>
      <c r="U2832">
        <v>161288.935248886</v>
      </c>
      <c r="V2832">
        <v>129023.63232664199</v>
      </c>
      <c r="W2832">
        <v>143384.34595274099</v>
      </c>
      <c r="X2832">
        <v>282868.83592975099</v>
      </c>
      <c r="Y2832">
        <v>120455.44094470001</v>
      </c>
      <c r="Z2832">
        <v>109421.855233027</v>
      </c>
      <c r="AA2832">
        <v>2</v>
      </c>
      <c r="AB2832">
        <v>0</v>
      </c>
      <c r="AC2832">
        <v>0</v>
      </c>
      <c r="AD2832">
        <v>1</v>
      </c>
      <c r="AE2832">
        <v>1</v>
      </c>
      <c r="AF2832">
        <v>0</v>
      </c>
    </row>
    <row r="2833" spans="1:32" x14ac:dyDescent="0.2">
      <c r="A2833" t="s">
        <v>3439</v>
      </c>
      <c r="B2833" t="s">
        <v>10830</v>
      </c>
      <c r="C2833">
        <v>1</v>
      </c>
      <c r="D2833">
        <v>1</v>
      </c>
      <c r="E2833">
        <v>50.22</v>
      </c>
      <c r="F2833">
        <v>0.88222941414429501</v>
      </c>
      <c r="G2833">
        <v>49580</v>
      </c>
      <c r="H2833" t="s">
        <v>3440</v>
      </c>
      <c r="I2833" t="s">
        <v>10831</v>
      </c>
      <c r="J2833">
        <v>393986.90966778202</v>
      </c>
      <c r="K2833">
        <v>401194.22875589202</v>
      </c>
      <c r="L2833">
        <v>396585.13164445898</v>
      </c>
      <c r="M2833">
        <v>397255.42335604434</v>
      </c>
      <c r="N2833">
        <v>436448.225509757</v>
      </c>
      <c r="O2833">
        <v>375167.13931594999</v>
      </c>
      <c r="P2833">
        <v>391162.11756252398</v>
      </c>
      <c r="Q2833">
        <v>400925.82746274368</v>
      </c>
      <c r="R2833" s="2">
        <f t="shared" si="132"/>
        <v>1.0092394059109162</v>
      </c>
      <c r="S2833" s="2">
        <f t="shared" si="133"/>
        <v>1.3268442780768585E-2</v>
      </c>
      <c r="T2833" s="2">
        <f t="shared" si="134"/>
        <v>5.4418466635143596E-2</v>
      </c>
      <c r="U2833">
        <v>419041.208536572</v>
      </c>
      <c r="V2833">
        <v>420443.76297451399</v>
      </c>
      <c r="W2833">
        <v>465742.38342680299</v>
      </c>
      <c r="X2833">
        <v>576658.45734564099</v>
      </c>
      <c r="Y2833">
        <v>406473.28470512299</v>
      </c>
      <c r="Z2833">
        <v>512231.101093298</v>
      </c>
      <c r="AA2833">
        <v>1</v>
      </c>
      <c r="AB2833">
        <v>0</v>
      </c>
      <c r="AC2833">
        <v>1</v>
      </c>
      <c r="AD2833">
        <v>1</v>
      </c>
      <c r="AE2833">
        <v>1</v>
      </c>
      <c r="AF2833">
        <v>1</v>
      </c>
    </row>
    <row r="2834" spans="1:32" x14ac:dyDescent="0.2">
      <c r="A2834" t="s">
        <v>4201</v>
      </c>
      <c r="B2834" t="s">
        <v>11524</v>
      </c>
      <c r="C2834">
        <v>13</v>
      </c>
      <c r="D2834">
        <v>13</v>
      </c>
      <c r="E2834">
        <v>589.29999999999995</v>
      </c>
      <c r="F2834">
        <v>0.88254784085018201</v>
      </c>
      <c r="G2834">
        <v>37363</v>
      </c>
      <c r="H2834" t="s">
        <v>4202</v>
      </c>
      <c r="I2834" t="s">
        <v>11525</v>
      </c>
      <c r="J2834">
        <v>6662609.001956</v>
      </c>
      <c r="K2834">
        <v>8463089.2988195196</v>
      </c>
      <c r="L2834">
        <v>8057475.1599283302</v>
      </c>
      <c r="M2834">
        <v>7727724.4869012833</v>
      </c>
      <c r="N2834">
        <v>6134143.9704252901</v>
      </c>
      <c r="O2834">
        <v>7801134.68861786</v>
      </c>
      <c r="P2834">
        <v>8921996.8034465592</v>
      </c>
      <c r="Q2834">
        <v>7619091.8208299028</v>
      </c>
      <c r="R2834" s="2">
        <f t="shared" si="132"/>
        <v>0.98594247682412639</v>
      </c>
      <c r="S2834" s="2">
        <f t="shared" si="133"/>
        <v>-2.0424617474268967E-2</v>
      </c>
      <c r="T2834" s="2">
        <f t="shared" si="134"/>
        <v>5.4261743215950904E-2</v>
      </c>
      <c r="U2834">
        <v>7086295.6602808898</v>
      </c>
      <c r="V2834">
        <v>8869153.2832344305</v>
      </c>
      <c r="W2834">
        <v>9462552.6424213108</v>
      </c>
      <c r="X2834">
        <v>8104755.1401773999</v>
      </c>
      <c r="Y2834">
        <v>8452107.0984288305</v>
      </c>
      <c r="Z2834">
        <v>11683453.078376999</v>
      </c>
      <c r="AA2834">
        <v>6</v>
      </c>
      <c r="AB2834">
        <v>4</v>
      </c>
      <c r="AC2834">
        <v>5</v>
      </c>
      <c r="AD2834">
        <v>5</v>
      </c>
      <c r="AE2834">
        <v>5</v>
      </c>
      <c r="AF2834">
        <v>4</v>
      </c>
    </row>
    <row r="2835" spans="1:32" x14ac:dyDescent="0.2">
      <c r="A2835" t="s">
        <v>7191</v>
      </c>
      <c r="B2835" t="s">
        <v>14203</v>
      </c>
      <c r="C2835">
        <v>6</v>
      </c>
      <c r="D2835">
        <v>6</v>
      </c>
      <c r="E2835">
        <v>273.7</v>
      </c>
      <c r="F2835">
        <v>0.88265808359598996</v>
      </c>
      <c r="G2835">
        <v>86667</v>
      </c>
      <c r="H2835" t="s">
        <v>7192</v>
      </c>
      <c r="I2835" t="s">
        <v>14204</v>
      </c>
      <c r="J2835">
        <v>2230205.1182480901</v>
      </c>
      <c r="K2835">
        <v>2602027.2884913399</v>
      </c>
      <c r="L2835">
        <v>1931136.44856644</v>
      </c>
      <c r="M2835">
        <v>2254456.2851019572</v>
      </c>
      <c r="N2835">
        <v>2086761.8006695099</v>
      </c>
      <c r="O2835">
        <v>2329651.5300069801</v>
      </c>
      <c r="P2835">
        <v>2412625.3703063601</v>
      </c>
      <c r="Q2835">
        <v>2276346.2336609499</v>
      </c>
      <c r="R2835" s="2">
        <f t="shared" si="132"/>
        <v>1.0097096354024016</v>
      </c>
      <c r="S2835" s="2">
        <f t="shared" si="133"/>
        <v>1.3940473380680281E-2</v>
      </c>
      <c r="T2835" s="2">
        <f t="shared" si="134"/>
        <v>5.4207497061920427E-2</v>
      </c>
      <c r="U2835">
        <v>2372027.6615869198</v>
      </c>
      <c r="V2835">
        <v>2726874.0827309499</v>
      </c>
      <c r="W2835">
        <v>2267891.6089169802</v>
      </c>
      <c r="X2835">
        <v>2757139.9549543802</v>
      </c>
      <c r="Y2835">
        <v>2524051.3104288201</v>
      </c>
      <c r="Z2835">
        <v>3159359.4943664698</v>
      </c>
      <c r="AA2835">
        <v>3</v>
      </c>
      <c r="AB2835">
        <v>2</v>
      </c>
      <c r="AC2835">
        <v>2</v>
      </c>
      <c r="AD2835">
        <v>1</v>
      </c>
      <c r="AE2835">
        <v>4</v>
      </c>
      <c r="AF2835">
        <v>2</v>
      </c>
    </row>
    <row r="2836" spans="1:32" x14ac:dyDescent="0.2">
      <c r="A2836" t="s">
        <v>3137</v>
      </c>
      <c r="B2836" t="s">
        <v>10559</v>
      </c>
      <c r="C2836">
        <v>7</v>
      </c>
      <c r="D2836">
        <v>7</v>
      </c>
      <c r="E2836">
        <v>374.75</v>
      </c>
      <c r="F2836">
        <v>0.88303500166026805</v>
      </c>
      <c r="G2836">
        <v>27524</v>
      </c>
      <c r="H2836" t="s">
        <v>3138</v>
      </c>
      <c r="I2836" t="s">
        <v>10560</v>
      </c>
      <c r="J2836">
        <v>1980128.49820935</v>
      </c>
      <c r="K2836">
        <v>1910474.6234806499</v>
      </c>
      <c r="L2836">
        <v>2574212.62809637</v>
      </c>
      <c r="M2836">
        <v>2154938.5832621232</v>
      </c>
      <c r="N2836">
        <v>2734234.2712453902</v>
      </c>
      <c r="O2836">
        <v>1134831.6408250299</v>
      </c>
      <c r="P2836">
        <v>2716764.3662836002</v>
      </c>
      <c r="Q2836">
        <v>2195276.7594513404</v>
      </c>
      <c r="R2836" s="2">
        <f t="shared" si="132"/>
        <v>1.018718944707999</v>
      </c>
      <c r="S2836" s="2">
        <f t="shared" si="133"/>
        <v>2.675607995852447E-2</v>
      </c>
      <c r="T2836" s="2">
        <f t="shared" si="134"/>
        <v>5.4022081556475116E-2</v>
      </c>
      <c r="U2836">
        <v>2106048.2431942201</v>
      </c>
      <c r="V2836">
        <v>2002140.31556336</v>
      </c>
      <c r="W2836">
        <v>3023108.6069354098</v>
      </c>
      <c r="X2836">
        <v>3612614.7953434498</v>
      </c>
      <c r="Y2836">
        <v>1229528.6454845599</v>
      </c>
      <c r="Z2836">
        <v>3557632.8592966301</v>
      </c>
      <c r="AA2836">
        <v>3</v>
      </c>
      <c r="AB2836">
        <v>2</v>
      </c>
      <c r="AC2836">
        <v>4</v>
      </c>
      <c r="AD2836">
        <v>5</v>
      </c>
      <c r="AE2836">
        <v>0</v>
      </c>
      <c r="AF2836">
        <v>5</v>
      </c>
    </row>
    <row r="2837" spans="1:32" x14ac:dyDescent="0.2">
      <c r="A2837" t="s">
        <v>6023</v>
      </c>
      <c r="B2837" t="s">
        <v>13168</v>
      </c>
      <c r="C2837">
        <v>1</v>
      </c>
      <c r="D2837">
        <v>1</v>
      </c>
      <c r="E2837">
        <v>80.099999999999994</v>
      </c>
      <c r="F2837">
        <v>0.88326448229816001</v>
      </c>
      <c r="G2837">
        <v>14315</v>
      </c>
      <c r="H2837" t="s">
        <v>6024</v>
      </c>
      <c r="I2837" t="s">
        <v>13169</v>
      </c>
      <c r="J2837">
        <v>164720.86256393799</v>
      </c>
      <c r="K2837">
        <v>206226.36509206201</v>
      </c>
      <c r="L2837">
        <v>180516.13827639201</v>
      </c>
      <c r="M2837">
        <v>183821.12197746398</v>
      </c>
      <c r="N2837">
        <v>180049.04861571599</v>
      </c>
      <c r="O2837">
        <v>130425.744601885</v>
      </c>
      <c r="P2837">
        <v>239194.498503963</v>
      </c>
      <c r="Q2837">
        <v>183223.09724052134</v>
      </c>
      <c r="R2837" s="2">
        <f t="shared" si="132"/>
        <v>0.99674670282441236</v>
      </c>
      <c r="S2837" s="2">
        <f t="shared" si="133"/>
        <v>-4.7011670015879312E-3</v>
      </c>
      <c r="T2837" s="2">
        <f t="shared" si="134"/>
        <v>5.3909232997999039E-2</v>
      </c>
      <c r="U2837">
        <v>175195.74286917801</v>
      </c>
      <c r="V2837">
        <v>216121.22694970199</v>
      </c>
      <c r="W2837">
        <v>211994.87771826499</v>
      </c>
      <c r="X2837">
        <v>237890.316772449</v>
      </c>
      <c r="Y2837">
        <v>141309.23330625999</v>
      </c>
      <c r="Z2837">
        <v>313227.83020919701</v>
      </c>
      <c r="AA2837">
        <v>1</v>
      </c>
      <c r="AB2837">
        <v>1</v>
      </c>
      <c r="AC2837">
        <v>1</v>
      </c>
      <c r="AD2837">
        <v>1</v>
      </c>
      <c r="AE2837">
        <v>1</v>
      </c>
      <c r="AF2837">
        <v>1</v>
      </c>
    </row>
    <row r="2838" spans="1:32" x14ac:dyDescent="0.2">
      <c r="A2838" t="s">
        <v>172</v>
      </c>
      <c r="B2838" t="s">
        <v>7849</v>
      </c>
      <c r="C2838">
        <v>3</v>
      </c>
      <c r="D2838">
        <v>2</v>
      </c>
      <c r="E2838">
        <v>95.3</v>
      </c>
      <c r="F2838">
        <v>0.88376152109147998</v>
      </c>
      <c r="G2838">
        <v>102291</v>
      </c>
      <c r="H2838" t="s">
        <v>173</v>
      </c>
      <c r="I2838" t="s">
        <v>7850</v>
      </c>
      <c r="J2838">
        <v>173626.41735787099</v>
      </c>
      <c r="K2838">
        <v>159451.615171079</v>
      </c>
      <c r="L2838">
        <v>64657.001933502797</v>
      </c>
      <c r="M2838">
        <v>132578.34482081761</v>
      </c>
      <c r="N2838">
        <v>154465.138760286</v>
      </c>
      <c r="O2838">
        <v>208023.138427144</v>
      </c>
      <c r="P2838">
        <v>68963.560645808306</v>
      </c>
      <c r="Q2838">
        <v>143817.2792777461</v>
      </c>
      <c r="R2838" s="2">
        <f t="shared" si="132"/>
        <v>1.0847720227018836</v>
      </c>
      <c r="S2838" s="2">
        <f t="shared" si="133"/>
        <v>0.11739187559487584</v>
      </c>
      <c r="T2838" s="2">
        <f t="shared" si="134"/>
        <v>5.3664911510358536E-2</v>
      </c>
      <c r="U2838">
        <v>184667.617065926</v>
      </c>
      <c r="V2838">
        <v>167102.197114813</v>
      </c>
      <c r="W2838">
        <v>75932.010009739606</v>
      </c>
      <c r="X2838">
        <v>204087.503224813</v>
      </c>
      <c r="Y2838">
        <v>225381.808559572</v>
      </c>
      <c r="Z2838">
        <v>90308.542210175598</v>
      </c>
      <c r="AA2838">
        <v>1</v>
      </c>
      <c r="AB2838">
        <v>2</v>
      </c>
      <c r="AC2838">
        <v>0</v>
      </c>
      <c r="AD2838">
        <v>1</v>
      </c>
      <c r="AE2838">
        <v>1</v>
      </c>
      <c r="AF2838">
        <v>0</v>
      </c>
    </row>
    <row r="2839" spans="1:32" x14ac:dyDescent="0.2">
      <c r="A2839" t="s">
        <v>1723</v>
      </c>
      <c r="B2839" t="s">
        <v>9287</v>
      </c>
      <c r="C2839">
        <v>37</v>
      </c>
      <c r="D2839">
        <v>37</v>
      </c>
      <c r="E2839">
        <v>2079.41</v>
      </c>
      <c r="F2839">
        <v>0.88405339372546099</v>
      </c>
      <c r="G2839">
        <v>95772</v>
      </c>
      <c r="H2839" t="s">
        <v>1724</v>
      </c>
      <c r="I2839" t="s">
        <v>9288</v>
      </c>
      <c r="J2839">
        <v>32937763.616805401</v>
      </c>
      <c r="K2839">
        <v>30068384.435237601</v>
      </c>
      <c r="L2839">
        <v>29994443.748058699</v>
      </c>
      <c r="M2839">
        <v>31000197.266700566</v>
      </c>
      <c r="N2839">
        <v>33464689.402284101</v>
      </c>
      <c r="O2839">
        <v>29465841.1155059</v>
      </c>
      <c r="P2839">
        <v>30812555.3436183</v>
      </c>
      <c r="Q2839">
        <v>31247695.287136104</v>
      </c>
      <c r="R2839" s="2">
        <f t="shared" si="132"/>
        <v>1.007983756306654</v>
      </c>
      <c r="S2839" s="2">
        <f t="shared" si="133"/>
        <v>1.147238994431714E-2</v>
      </c>
      <c r="T2839" s="2">
        <f t="shared" si="134"/>
        <v>5.3521504330742764E-2</v>
      </c>
      <c r="U2839">
        <v>35032332.125238501</v>
      </c>
      <c r="V2839">
        <v>31511083.1422446</v>
      </c>
      <c r="W2839">
        <v>35224930.553639397</v>
      </c>
      <c r="X2839">
        <v>44215315.903124802</v>
      </c>
      <c r="Y2839">
        <v>31924643.631254598</v>
      </c>
      <c r="Z2839">
        <v>40349380.582942098</v>
      </c>
      <c r="AA2839">
        <v>23</v>
      </c>
      <c r="AB2839">
        <v>20</v>
      </c>
      <c r="AC2839">
        <v>22</v>
      </c>
      <c r="AD2839">
        <v>28</v>
      </c>
      <c r="AE2839">
        <v>24</v>
      </c>
      <c r="AF2839">
        <v>22</v>
      </c>
    </row>
    <row r="2840" spans="1:32" x14ac:dyDescent="0.2">
      <c r="A2840" t="s">
        <v>2873</v>
      </c>
      <c r="B2840" t="s">
        <v>10316</v>
      </c>
      <c r="C2840">
        <v>8</v>
      </c>
      <c r="D2840">
        <v>5</v>
      </c>
      <c r="E2840">
        <v>359.6</v>
      </c>
      <c r="F2840">
        <v>0.88430042772705897</v>
      </c>
      <c r="G2840">
        <v>72354</v>
      </c>
      <c r="H2840" t="s">
        <v>2874</v>
      </c>
      <c r="I2840" t="s">
        <v>10317</v>
      </c>
      <c r="J2840">
        <v>740807.74446809199</v>
      </c>
      <c r="K2840">
        <v>952592.49650074902</v>
      </c>
      <c r="L2840">
        <v>941953.73228022503</v>
      </c>
      <c r="M2840">
        <v>878451.32441635535</v>
      </c>
      <c r="N2840">
        <v>1030781.2188821801</v>
      </c>
      <c r="O2840">
        <v>501560.62105264701</v>
      </c>
      <c r="P2840">
        <v>1133882.9523296</v>
      </c>
      <c r="Q2840">
        <v>888741.59742147569</v>
      </c>
      <c r="R2840" s="2">
        <f t="shared" si="132"/>
        <v>1.0117141072238205</v>
      </c>
      <c r="S2840" s="2">
        <f t="shared" si="133"/>
        <v>1.6801667145480603E-2</v>
      </c>
      <c r="T2840" s="2">
        <f t="shared" si="134"/>
        <v>5.3400164921024111E-2</v>
      </c>
      <c r="U2840">
        <v>787916.97114231903</v>
      </c>
      <c r="V2840">
        <v>998298.442756898</v>
      </c>
      <c r="W2840">
        <v>1106213.37348388</v>
      </c>
      <c r="X2840">
        <v>1361922.6125783999</v>
      </c>
      <c r="Y2840">
        <v>543413.77949500899</v>
      </c>
      <c r="Z2840">
        <v>1484832.2143308599</v>
      </c>
      <c r="AA2840">
        <v>1</v>
      </c>
      <c r="AB2840">
        <v>3</v>
      </c>
      <c r="AC2840">
        <v>2</v>
      </c>
      <c r="AD2840">
        <v>2</v>
      </c>
      <c r="AE2840">
        <v>1</v>
      </c>
      <c r="AF2840">
        <v>3</v>
      </c>
    </row>
    <row r="2841" spans="1:32" x14ac:dyDescent="0.2">
      <c r="A2841" t="s">
        <v>5761</v>
      </c>
      <c r="B2841" t="s">
        <v>12936</v>
      </c>
      <c r="C2841">
        <v>7</v>
      </c>
      <c r="D2841">
        <v>1</v>
      </c>
      <c r="E2841">
        <v>487.33</v>
      </c>
      <c r="F2841">
        <v>0.88454378748123397</v>
      </c>
      <c r="G2841">
        <v>34764</v>
      </c>
      <c r="H2841" t="s">
        <v>5762</v>
      </c>
      <c r="I2841" t="s">
        <v>12937</v>
      </c>
      <c r="J2841">
        <v>254857.88948998399</v>
      </c>
      <c r="K2841">
        <v>331448.43261353002</v>
      </c>
      <c r="L2841">
        <v>275650.70366137102</v>
      </c>
      <c r="M2841">
        <v>287319.00858829502</v>
      </c>
      <c r="N2841">
        <v>300305.310929864</v>
      </c>
      <c r="O2841">
        <v>304966.31395083701</v>
      </c>
      <c r="P2841">
        <v>241811.295960505</v>
      </c>
      <c r="Q2841">
        <v>282360.97361373535</v>
      </c>
      <c r="R2841" s="2">
        <f t="shared" si="132"/>
        <v>0.98274379756870123</v>
      </c>
      <c r="S2841" s="2">
        <f t="shared" si="133"/>
        <v>-2.5112741549734339E-2</v>
      </c>
      <c r="T2841" s="2">
        <f t="shared" si="134"/>
        <v>5.32806633865038E-2</v>
      </c>
      <c r="U2841">
        <v>271064.73691477597</v>
      </c>
      <c r="V2841">
        <v>347351.52265819098</v>
      </c>
      <c r="W2841">
        <v>323719.18529617903</v>
      </c>
      <c r="X2841">
        <v>396779.244849162</v>
      </c>
      <c r="Y2841">
        <v>330414.49094403803</v>
      </c>
      <c r="Z2841">
        <v>316654.55529918103</v>
      </c>
      <c r="AA2841">
        <v>1</v>
      </c>
      <c r="AB2841">
        <v>1</v>
      </c>
      <c r="AC2841">
        <v>1</v>
      </c>
      <c r="AD2841">
        <v>1</v>
      </c>
      <c r="AE2841">
        <v>1</v>
      </c>
      <c r="AF2841">
        <v>0</v>
      </c>
    </row>
    <row r="2842" spans="1:32" x14ac:dyDescent="0.2">
      <c r="A2842" t="s">
        <v>6531</v>
      </c>
      <c r="B2842" t="s">
        <v>13624</v>
      </c>
      <c r="C2842">
        <v>2</v>
      </c>
      <c r="D2842">
        <v>2</v>
      </c>
      <c r="E2842">
        <v>152.97</v>
      </c>
      <c r="F2842">
        <v>0.88464269076363</v>
      </c>
      <c r="G2842">
        <v>23263</v>
      </c>
      <c r="H2842" t="s">
        <v>6532</v>
      </c>
      <c r="I2842" t="s">
        <v>13625</v>
      </c>
      <c r="J2842">
        <v>1354255.4630551201</v>
      </c>
      <c r="K2842">
        <v>973940.56064141798</v>
      </c>
      <c r="L2842">
        <v>802172.20710947097</v>
      </c>
      <c r="M2842">
        <v>1043456.0769353363</v>
      </c>
      <c r="N2842">
        <v>1214994.6444292001</v>
      </c>
      <c r="O2842">
        <v>995336.81740341196</v>
      </c>
      <c r="P2842">
        <v>799286.93786962004</v>
      </c>
      <c r="Q2842">
        <v>1003206.1332340772</v>
      </c>
      <c r="R2842" s="2">
        <f t="shared" si="132"/>
        <v>0.96142631722508676</v>
      </c>
      <c r="S2842" s="2">
        <f t="shared" si="133"/>
        <v>-5.6751799825876088E-2</v>
      </c>
      <c r="T2842" s="2">
        <f t="shared" si="134"/>
        <v>5.3232106436335296E-2</v>
      </c>
      <c r="U2842">
        <v>1440374.8753591599</v>
      </c>
      <c r="V2842">
        <v>1020670.79952623</v>
      </c>
      <c r="W2842">
        <v>942056.48635572998</v>
      </c>
      <c r="X2842">
        <v>1605315.12419701</v>
      </c>
      <c r="Y2842">
        <v>1078393.5562575699</v>
      </c>
      <c r="Z2842">
        <v>1046675.04825286</v>
      </c>
      <c r="AA2842">
        <v>1</v>
      </c>
      <c r="AB2842">
        <v>1</v>
      </c>
      <c r="AC2842">
        <v>1</v>
      </c>
      <c r="AD2842">
        <v>1</v>
      </c>
      <c r="AE2842">
        <v>2</v>
      </c>
      <c r="AF2842">
        <v>2</v>
      </c>
    </row>
    <row r="2843" spans="1:32" x14ac:dyDescent="0.2">
      <c r="A2843" t="s">
        <v>4317</v>
      </c>
      <c r="B2843" t="s">
        <v>11636</v>
      </c>
      <c r="C2843">
        <v>1</v>
      </c>
      <c r="D2843">
        <v>1</v>
      </c>
      <c r="E2843">
        <v>111.22</v>
      </c>
      <c r="F2843">
        <v>0.884682939864052</v>
      </c>
      <c r="G2843">
        <v>61023</v>
      </c>
      <c r="H2843" t="s">
        <v>4318</v>
      </c>
      <c r="I2843" t="s">
        <v>11637</v>
      </c>
      <c r="J2843">
        <v>949858.88061395194</v>
      </c>
      <c r="K2843">
        <v>763246.16596722801</v>
      </c>
      <c r="L2843">
        <v>798425.07830602396</v>
      </c>
      <c r="M2843">
        <v>837176.7082957346</v>
      </c>
      <c r="N2843">
        <v>1040127.49802076</v>
      </c>
      <c r="O2843">
        <v>721917.25968139898</v>
      </c>
      <c r="P2843">
        <v>722905.05283542897</v>
      </c>
      <c r="Q2843">
        <v>828316.60351252928</v>
      </c>
      <c r="R2843" s="2">
        <f t="shared" si="132"/>
        <v>0.98941668503744917</v>
      </c>
      <c r="S2843" s="2">
        <f t="shared" si="133"/>
        <v>-1.5349866284479333E-2</v>
      </c>
      <c r="T2843" s="2">
        <f t="shared" si="134"/>
        <v>5.3212347538464523E-2</v>
      </c>
      <c r="U2843">
        <v>1010262.02522133</v>
      </c>
      <c r="V2843">
        <v>799867.16431652999</v>
      </c>
      <c r="W2843">
        <v>937655.92627248203</v>
      </c>
      <c r="X2843">
        <v>1374271.41043107</v>
      </c>
      <c r="Y2843">
        <v>782158.26781379397</v>
      </c>
      <c r="Z2843">
        <v>946652.128552843</v>
      </c>
      <c r="AA2843">
        <v>1</v>
      </c>
      <c r="AB2843">
        <v>1</v>
      </c>
      <c r="AC2843">
        <v>1</v>
      </c>
      <c r="AD2843">
        <v>1</v>
      </c>
      <c r="AE2843">
        <v>0</v>
      </c>
      <c r="AF2843">
        <v>1</v>
      </c>
    </row>
    <row r="2844" spans="1:32" x14ac:dyDescent="0.2">
      <c r="A2844" t="s">
        <v>652</v>
      </c>
      <c r="B2844" t="s">
        <v>8287</v>
      </c>
      <c r="C2844">
        <v>26</v>
      </c>
      <c r="D2844">
        <v>24</v>
      </c>
      <c r="E2844">
        <v>1762.59</v>
      </c>
      <c r="F2844">
        <v>0.884771466741611</v>
      </c>
      <c r="G2844">
        <v>18738</v>
      </c>
      <c r="H2844" t="s">
        <v>653</v>
      </c>
      <c r="I2844" t="s">
        <v>8288</v>
      </c>
      <c r="J2844">
        <v>249717641.40411001</v>
      </c>
      <c r="K2844">
        <v>267949330.360053</v>
      </c>
      <c r="L2844">
        <v>231533219.69498</v>
      </c>
      <c r="M2844">
        <v>249733397.15304768</v>
      </c>
      <c r="N2844">
        <v>233138243.056265</v>
      </c>
      <c r="O2844">
        <v>270184209.438353</v>
      </c>
      <c r="P2844">
        <v>252875934.61376101</v>
      </c>
      <c r="Q2844">
        <v>252066129.03612635</v>
      </c>
      <c r="R2844" s="2">
        <f t="shared" si="132"/>
        <v>1.0093408887624633</v>
      </c>
      <c r="S2844" s="2">
        <f t="shared" si="133"/>
        <v>1.3413503947938362E-2</v>
      </c>
      <c r="T2844" s="2">
        <f t="shared" si="134"/>
        <v>5.3168891505562456E-2</v>
      </c>
      <c r="U2844">
        <v>265597611.69506001</v>
      </c>
      <c r="V2844">
        <v>280805696.26446199</v>
      </c>
      <c r="W2844">
        <v>271908412.54204202</v>
      </c>
      <c r="X2844">
        <v>308034565.68548501</v>
      </c>
      <c r="Y2844">
        <v>292729963.73324698</v>
      </c>
      <c r="Z2844">
        <v>331143821.47831398</v>
      </c>
      <c r="AA2844">
        <v>17</v>
      </c>
      <c r="AB2844">
        <v>23</v>
      </c>
      <c r="AC2844">
        <v>17</v>
      </c>
      <c r="AD2844">
        <v>21</v>
      </c>
      <c r="AE2844">
        <v>26</v>
      </c>
      <c r="AF2844">
        <v>21</v>
      </c>
    </row>
    <row r="2845" spans="1:32" x14ac:dyDescent="0.2">
      <c r="A2845" t="s">
        <v>5525</v>
      </c>
      <c r="B2845" t="s">
        <v>12722</v>
      </c>
      <c r="C2845">
        <v>5</v>
      </c>
      <c r="D2845">
        <v>2</v>
      </c>
      <c r="E2845">
        <v>336.28</v>
      </c>
      <c r="F2845">
        <v>0.884857319404596</v>
      </c>
      <c r="G2845">
        <v>13152</v>
      </c>
      <c r="H2845" t="s">
        <v>5526</v>
      </c>
      <c r="I2845" t="s">
        <v>12723</v>
      </c>
      <c r="J2845">
        <v>1550854.4746993701</v>
      </c>
      <c r="K2845">
        <v>833620.52298228699</v>
      </c>
      <c r="L2845">
        <v>738574.73980216496</v>
      </c>
      <c r="M2845">
        <v>1041016.5791612739</v>
      </c>
      <c r="N2845">
        <v>880665.31903649401</v>
      </c>
      <c r="O2845">
        <v>812209.69399720395</v>
      </c>
      <c r="P2845">
        <v>1185260.2841332699</v>
      </c>
      <c r="Q2845">
        <v>959378.43238898925</v>
      </c>
      <c r="R2845" s="2">
        <f t="shared" si="132"/>
        <v>0.92157843745576185</v>
      </c>
      <c r="S2845" s="2">
        <f t="shared" si="133"/>
        <v>-0.117821133032879</v>
      </c>
      <c r="T2845" s="2">
        <f t="shared" si="134"/>
        <v>5.312675234269143E-2</v>
      </c>
      <c r="U2845">
        <v>1649475.9531233199</v>
      </c>
      <c r="V2845">
        <v>873618.12422459596</v>
      </c>
      <c r="W2845">
        <v>867368.77458803903</v>
      </c>
      <c r="X2845">
        <v>1163581.5536201301</v>
      </c>
      <c r="Y2845">
        <v>879985.23215636704</v>
      </c>
      <c r="Z2845">
        <v>1552111.39618268</v>
      </c>
      <c r="AA2845">
        <v>2</v>
      </c>
      <c r="AB2845">
        <v>0</v>
      </c>
      <c r="AC2845">
        <v>1</v>
      </c>
      <c r="AD2845">
        <v>0</v>
      </c>
      <c r="AE2845">
        <v>1</v>
      </c>
      <c r="AF2845">
        <v>1</v>
      </c>
    </row>
    <row r="2846" spans="1:32" x14ac:dyDescent="0.2">
      <c r="A2846" t="s">
        <v>4523</v>
      </c>
      <c r="B2846" t="s">
        <v>11826</v>
      </c>
      <c r="C2846">
        <v>24</v>
      </c>
      <c r="D2846">
        <v>10</v>
      </c>
      <c r="E2846">
        <v>1202.18</v>
      </c>
      <c r="F2846">
        <v>0.88559834689253303</v>
      </c>
      <c r="G2846">
        <v>40545</v>
      </c>
      <c r="H2846" t="s">
        <v>4524</v>
      </c>
      <c r="I2846" t="s">
        <v>11827</v>
      </c>
      <c r="J2846">
        <v>7064645.5535535198</v>
      </c>
      <c r="K2846">
        <v>5509350.4469852103</v>
      </c>
      <c r="L2846">
        <v>4057922.6841611802</v>
      </c>
      <c r="M2846">
        <v>5543972.8948999699</v>
      </c>
      <c r="N2846">
        <v>7325008.1323672896</v>
      </c>
      <c r="O2846">
        <v>4740963.42765735</v>
      </c>
      <c r="P2846">
        <v>5010739.4925131798</v>
      </c>
      <c r="Q2846">
        <v>5692237.0175126074</v>
      </c>
      <c r="R2846" s="2">
        <f t="shared" si="132"/>
        <v>1.0267432986097442</v>
      </c>
      <c r="S2846" s="2">
        <f t="shared" si="133"/>
        <v>3.8075531106557259E-2</v>
      </c>
      <c r="T2846" s="2">
        <f t="shared" si="134"/>
        <v>5.276320280697698E-2</v>
      </c>
      <c r="U2846">
        <v>7513898.4011926604</v>
      </c>
      <c r="V2846">
        <v>5773692.3102280898</v>
      </c>
      <c r="W2846">
        <v>4765550.7780792499</v>
      </c>
      <c r="X2846">
        <v>9678187.7958643809</v>
      </c>
      <c r="Y2846">
        <v>5136577.2082822099</v>
      </c>
      <c r="Z2846">
        <v>6561618.5522654699</v>
      </c>
      <c r="AA2846">
        <v>4</v>
      </c>
      <c r="AB2846">
        <v>6</v>
      </c>
      <c r="AC2846">
        <v>5</v>
      </c>
      <c r="AD2846">
        <v>5</v>
      </c>
      <c r="AE2846">
        <v>4</v>
      </c>
      <c r="AF2846">
        <v>5</v>
      </c>
    </row>
    <row r="2847" spans="1:32" x14ac:dyDescent="0.2">
      <c r="A2847" t="s">
        <v>5143</v>
      </c>
      <c r="B2847" t="s">
        <v>12380</v>
      </c>
      <c r="C2847">
        <v>2</v>
      </c>
      <c r="D2847">
        <v>2</v>
      </c>
      <c r="E2847">
        <v>127.01</v>
      </c>
      <c r="F2847">
        <v>0.885785146294776</v>
      </c>
      <c r="G2847">
        <v>25362</v>
      </c>
      <c r="H2847" t="s">
        <v>5144</v>
      </c>
      <c r="I2847" t="s">
        <v>12381</v>
      </c>
      <c r="J2847">
        <v>2591290.2488745302</v>
      </c>
      <c r="K2847">
        <v>3226832.6255986602</v>
      </c>
      <c r="L2847">
        <v>2508077.1844105502</v>
      </c>
      <c r="M2847">
        <v>2775400.0196279134</v>
      </c>
      <c r="N2847">
        <v>2286500.6103288899</v>
      </c>
      <c r="O2847">
        <v>2999228.0292580999</v>
      </c>
      <c r="P2847">
        <v>2899009.2885881201</v>
      </c>
      <c r="Q2847">
        <v>2728245.97605837</v>
      </c>
      <c r="R2847" s="2">
        <f t="shared" si="132"/>
        <v>0.98301000099586899</v>
      </c>
      <c r="S2847" s="2">
        <f t="shared" si="133"/>
        <v>-2.4722000484530049E-2</v>
      </c>
      <c r="T2847" s="2">
        <f t="shared" si="134"/>
        <v>5.2671606661670575E-2</v>
      </c>
      <c r="U2847">
        <v>2756074.8108941801</v>
      </c>
      <c r="V2847">
        <v>3381657.9460845799</v>
      </c>
      <c r="W2847">
        <v>2945440.3417548598</v>
      </c>
      <c r="X2847">
        <v>3021045.42441918</v>
      </c>
      <c r="Y2847">
        <v>3249501.1979328301</v>
      </c>
      <c r="Z2847">
        <v>3796284.5922466801</v>
      </c>
      <c r="AA2847">
        <v>2</v>
      </c>
      <c r="AB2847">
        <v>1</v>
      </c>
      <c r="AC2847">
        <v>2</v>
      </c>
      <c r="AD2847">
        <v>2</v>
      </c>
      <c r="AE2847">
        <v>1</v>
      </c>
      <c r="AF2847">
        <v>2</v>
      </c>
    </row>
    <row r="2848" spans="1:32" x14ac:dyDescent="0.2">
      <c r="A2848" t="s">
        <v>1961</v>
      </c>
      <c r="B2848" t="s">
        <v>9498</v>
      </c>
      <c r="C2848">
        <v>2</v>
      </c>
      <c r="D2848">
        <v>2</v>
      </c>
      <c r="E2848">
        <v>64.75</v>
      </c>
      <c r="F2848">
        <v>0.88587347643372905</v>
      </c>
      <c r="G2848">
        <v>22862</v>
      </c>
      <c r="H2848" t="s">
        <v>1962</v>
      </c>
      <c r="I2848" t="s">
        <v>9499</v>
      </c>
      <c r="J2848">
        <v>251096.02131661199</v>
      </c>
      <c r="K2848">
        <v>258188.160623926</v>
      </c>
      <c r="L2848">
        <v>317774.30744023097</v>
      </c>
      <c r="M2848">
        <v>275686.16312692297</v>
      </c>
      <c r="N2848">
        <v>343133.72289100999</v>
      </c>
      <c r="O2848">
        <v>242745.21724624</v>
      </c>
      <c r="P2848">
        <v>262350.46689563699</v>
      </c>
      <c r="Q2848">
        <v>282743.13567762898</v>
      </c>
      <c r="R2848" s="2">
        <f t="shared" si="132"/>
        <v>1.025597848186008</v>
      </c>
      <c r="S2848" s="2">
        <f t="shared" si="133"/>
        <v>3.6465140143948506E-2</v>
      </c>
      <c r="T2848" s="2">
        <f t="shared" si="134"/>
        <v>5.2628301149567167E-2</v>
      </c>
      <c r="U2848">
        <v>267063.645134711</v>
      </c>
      <c r="V2848">
        <v>270576.17988378799</v>
      </c>
      <c r="W2848">
        <v>373188.38133270899</v>
      </c>
      <c r="X2848">
        <v>453366.40577353601</v>
      </c>
      <c r="Y2848">
        <v>263001.30118123902</v>
      </c>
      <c r="Z2848">
        <v>343550.825851159</v>
      </c>
      <c r="AA2848">
        <v>2</v>
      </c>
      <c r="AB2848">
        <v>1</v>
      </c>
      <c r="AC2848">
        <v>0</v>
      </c>
      <c r="AD2848">
        <v>1</v>
      </c>
      <c r="AE2848">
        <v>1</v>
      </c>
      <c r="AF2848">
        <v>0</v>
      </c>
    </row>
    <row r="2849" spans="1:32" x14ac:dyDescent="0.2">
      <c r="A2849" t="s">
        <v>6283</v>
      </c>
      <c r="B2849" t="s">
        <v>13394</v>
      </c>
      <c r="C2849">
        <v>10</v>
      </c>
      <c r="D2849">
        <v>10</v>
      </c>
      <c r="E2849">
        <v>362.94</v>
      </c>
      <c r="F2849">
        <v>0.88588881827346799</v>
      </c>
      <c r="G2849">
        <v>27939</v>
      </c>
      <c r="H2849" t="s">
        <v>6284</v>
      </c>
      <c r="I2849" t="s">
        <v>13395</v>
      </c>
      <c r="J2849">
        <v>4329937.7027613698</v>
      </c>
      <c r="K2849">
        <v>8708898.0367332306</v>
      </c>
      <c r="L2849">
        <v>8069317.6727370396</v>
      </c>
      <c r="M2849">
        <v>7036051.1374105467</v>
      </c>
      <c r="N2849">
        <v>4850739.6752743404</v>
      </c>
      <c r="O2849">
        <v>7503530.8115691096</v>
      </c>
      <c r="P2849">
        <v>7407748.0942470301</v>
      </c>
      <c r="Q2849">
        <v>6587339.5270301597</v>
      </c>
      <c r="R2849" s="2">
        <f t="shared" si="132"/>
        <v>0.93622678379999313</v>
      </c>
      <c r="S2849" s="2">
        <f t="shared" si="133"/>
        <v>-9.5070056281954196E-2</v>
      </c>
      <c r="T2849" s="2">
        <f t="shared" si="134"/>
        <v>5.2620779964179104E-2</v>
      </c>
      <c r="U2849">
        <v>4605285.8187170504</v>
      </c>
      <c r="V2849">
        <v>9126756.0684513096</v>
      </c>
      <c r="W2849">
        <v>9476460.2746071704</v>
      </c>
      <c r="X2849">
        <v>6409053.5707000103</v>
      </c>
      <c r="Y2849">
        <v>8129669.4092816701</v>
      </c>
      <c r="Z2849">
        <v>9700527.7161877099</v>
      </c>
      <c r="AA2849">
        <v>4</v>
      </c>
      <c r="AB2849">
        <v>7</v>
      </c>
      <c r="AC2849">
        <v>6</v>
      </c>
      <c r="AD2849">
        <v>5</v>
      </c>
      <c r="AE2849">
        <v>3</v>
      </c>
      <c r="AF2849">
        <v>2</v>
      </c>
    </row>
    <row r="2850" spans="1:32" x14ac:dyDescent="0.2">
      <c r="A2850" t="s">
        <v>7033</v>
      </c>
      <c r="B2850" t="s">
        <v>14076</v>
      </c>
      <c r="C2850">
        <v>1</v>
      </c>
      <c r="D2850">
        <v>1</v>
      </c>
      <c r="E2850">
        <v>40.54</v>
      </c>
      <c r="F2850">
        <v>0.88655208736106705</v>
      </c>
      <c r="G2850">
        <v>49683</v>
      </c>
      <c r="H2850" t="s">
        <v>7034</v>
      </c>
      <c r="I2850" t="s">
        <v>14077</v>
      </c>
      <c r="J2850">
        <v>139601.95641683799</v>
      </c>
      <c r="K2850">
        <v>84650.647932581705</v>
      </c>
      <c r="L2850">
        <v>37272.699200818097</v>
      </c>
      <c r="M2850">
        <v>87175.101183412597</v>
      </c>
      <c r="N2850">
        <v>100107.427663485</v>
      </c>
      <c r="O2850">
        <v>77137.858530948695</v>
      </c>
      <c r="P2850">
        <v>68481.067108400995</v>
      </c>
      <c r="Q2850">
        <v>81908.784434278219</v>
      </c>
      <c r="R2850" s="2">
        <f t="shared" si="132"/>
        <v>0.93958920978991145</v>
      </c>
      <c r="S2850" s="2">
        <f t="shared" si="133"/>
        <v>-8.9897949302226901E-2</v>
      </c>
      <c r="T2850" s="2">
        <f t="shared" si="134"/>
        <v>5.2295743324264704E-2</v>
      </c>
      <c r="U2850">
        <v>148479.482682075</v>
      </c>
      <c r="V2850">
        <v>88712.235630540104</v>
      </c>
      <c r="W2850">
        <v>43772.381709211899</v>
      </c>
      <c r="X2850">
        <v>132267.22307747099</v>
      </c>
      <c r="Y2850">
        <v>83574.693640181504</v>
      </c>
      <c r="Z2850">
        <v>89676.711608897996</v>
      </c>
      <c r="AA2850">
        <v>0</v>
      </c>
      <c r="AB2850">
        <v>1</v>
      </c>
      <c r="AC2850">
        <v>1</v>
      </c>
      <c r="AD2850">
        <v>1</v>
      </c>
      <c r="AE2850">
        <v>1</v>
      </c>
      <c r="AF2850">
        <v>1</v>
      </c>
    </row>
    <row r="2851" spans="1:32" x14ac:dyDescent="0.2">
      <c r="A2851" t="s">
        <v>1090</v>
      </c>
      <c r="B2851" t="s">
        <v>8696</v>
      </c>
      <c r="C2851">
        <v>12</v>
      </c>
      <c r="D2851">
        <v>11</v>
      </c>
      <c r="E2851">
        <v>729.12</v>
      </c>
      <c r="F2851">
        <v>0.88717712302853402</v>
      </c>
      <c r="G2851">
        <v>24667</v>
      </c>
      <c r="H2851" t="s">
        <v>1091</v>
      </c>
      <c r="I2851" t="s">
        <v>8697</v>
      </c>
      <c r="J2851">
        <v>23011021.475457702</v>
      </c>
      <c r="K2851">
        <v>31679998.6076147</v>
      </c>
      <c r="L2851">
        <v>30322936.3828259</v>
      </c>
      <c r="M2851">
        <v>28337985.488632768</v>
      </c>
      <c r="N2851">
        <v>27899208.309384499</v>
      </c>
      <c r="O2851">
        <v>27327797.7077296</v>
      </c>
      <c r="P2851">
        <v>30410990.146929398</v>
      </c>
      <c r="Q2851">
        <v>28545998.721347835</v>
      </c>
      <c r="R2851" s="2">
        <f t="shared" si="132"/>
        <v>1.0073404382537534</v>
      </c>
      <c r="S2851" s="2">
        <f t="shared" si="133"/>
        <v>1.0551335357999838E-2</v>
      </c>
      <c r="T2851" s="2">
        <f t="shared" si="134"/>
        <v>5.1989665540779627E-2</v>
      </c>
      <c r="U2851">
        <v>24474331.537734602</v>
      </c>
      <c r="V2851">
        <v>33200023.507111002</v>
      </c>
      <c r="W2851">
        <v>35610706.344124198</v>
      </c>
      <c r="X2851">
        <v>36861908.204721697</v>
      </c>
      <c r="Y2851">
        <v>29608189.348010201</v>
      </c>
      <c r="Z2851">
        <v>39823526.535156302</v>
      </c>
      <c r="AA2851">
        <v>11</v>
      </c>
      <c r="AB2851">
        <v>7</v>
      </c>
      <c r="AC2851">
        <v>8</v>
      </c>
      <c r="AD2851">
        <v>8</v>
      </c>
      <c r="AE2851">
        <v>8</v>
      </c>
      <c r="AF2851">
        <v>8</v>
      </c>
    </row>
    <row r="2852" spans="1:32" x14ac:dyDescent="0.2">
      <c r="A2852" t="s">
        <v>2595</v>
      </c>
      <c r="B2852" t="s">
        <v>10062</v>
      </c>
      <c r="C2852">
        <v>2</v>
      </c>
      <c r="D2852">
        <v>2</v>
      </c>
      <c r="E2852">
        <v>57.26</v>
      </c>
      <c r="F2852">
        <v>0.88748062364370595</v>
      </c>
      <c r="G2852">
        <v>118133</v>
      </c>
      <c r="H2852" t="s">
        <v>2596</v>
      </c>
      <c r="I2852" t="s">
        <v>10063</v>
      </c>
      <c r="J2852">
        <v>308258.28816973697</v>
      </c>
      <c r="K2852">
        <v>89455.606426465107</v>
      </c>
      <c r="L2852">
        <v>128913.10119065701</v>
      </c>
      <c r="M2852">
        <v>175542.33192895303</v>
      </c>
      <c r="N2852">
        <v>328796.069395445</v>
      </c>
      <c r="O2852">
        <v>75790.211171361007</v>
      </c>
      <c r="P2852">
        <v>110079.42447845</v>
      </c>
      <c r="Q2852">
        <v>171555.23501508532</v>
      </c>
      <c r="R2852" s="2">
        <f t="shared" si="132"/>
        <v>0.97728697761927075</v>
      </c>
      <c r="S2852" s="2">
        <f t="shared" si="133"/>
        <v>-3.3145827070233641E-2</v>
      </c>
      <c r="T2852" s="2">
        <f t="shared" si="134"/>
        <v>5.1841120116789458E-2</v>
      </c>
      <c r="U2852">
        <v>327860.95793127402</v>
      </c>
      <c r="V2852">
        <v>93747.738848942303</v>
      </c>
      <c r="W2852">
        <v>151393.20718988401</v>
      </c>
      <c r="X2852">
        <v>434422.74037759501</v>
      </c>
      <c r="Y2852">
        <v>82114.590684803799</v>
      </c>
      <c r="Z2852">
        <v>144150.21873712001</v>
      </c>
      <c r="AA2852">
        <v>0</v>
      </c>
      <c r="AB2852">
        <v>1</v>
      </c>
      <c r="AC2852">
        <v>1</v>
      </c>
      <c r="AD2852">
        <v>1</v>
      </c>
      <c r="AE2852">
        <v>1</v>
      </c>
      <c r="AF2852">
        <v>1</v>
      </c>
    </row>
    <row r="2853" spans="1:32" x14ac:dyDescent="0.2">
      <c r="A2853" t="s">
        <v>6117</v>
      </c>
      <c r="B2853" t="s">
        <v>13256</v>
      </c>
      <c r="C2853">
        <v>1</v>
      </c>
      <c r="D2853">
        <v>1</v>
      </c>
      <c r="E2853">
        <v>42</v>
      </c>
      <c r="F2853">
        <v>0.88757802361936</v>
      </c>
      <c r="G2853">
        <v>12750</v>
      </c>
      <c r="H2853" t="s">
        <v>6118</v>
      </c>
      <c r="I2853" t="s">
        <v>13257</v>
      </c>
      <c r="J2853">
        <v>285133.63615644199</v>
      </c>
      <c r="K2853">
        <v>885484.63398570695</v>
      </c>
      <c r="L2853">
        <v>590926.26244246995</v>
      </c>
      <c r="M2853">
        <v>587181.51086153963</v>
      </c>
      <c r="N2853">
        <v>296969.18177111098</v>
      </c>
      <c r="O2853">
        <v>599273.711316103</v>
      </c>
      <c r="P2853">
        <v>692728.36335636198</v>
      </c>
      <c r="Q2853">
        <v>529657.08548119199</v>
      </c>
      <c r="R2853" s="2">
        <f t="shared" si="132"/>
        <v>0.90203297563653673</v>
      </c>
      <c r="S2853" s="2">
        <f t="shared" si="133"/>
        <v>-0.14874791981278906</v>
      </c>
      <c r="T2853" s="2">
        <f t="shared" si="134"/>
        <v>5.1793459413215809E-2</v>
      </c>
      <c r="U2853">
        <v>303265.76989619498</v>
      </c>
      <c r="V2853">
        <v>927970.70566931495</v>
      </c>
      <c r="W2853">
        <v>693973.08153797395</v>
      </c>
      <c r="X2853">
        <v>392371.37472448702</v>
      </c>
      <c r="Y2853">
        <v>649280.62281847699</v>
      </c>
      <c r="Z2853">
        <v>907135.42132277205</v>
      </c>
      <c r="AA2853">
        <v>0</v>
      </c>
      <c r="AB2853">
        <v>1</v>
      </c>
      <c r="AC2853">
        <v>1</v>
      </c>
      <c r="AD2853">
        <v>0</v>
      </c>
      <c r="AE2853">
        <v>0</v>
      </c>
      <c r="AF2853">
        <v>1</v>
      </c>
    </row>
    <row r="2854" spans="1:32" x14ac:dyDescent="0.2">
      <c r="A2854" t="s">
        <v>3249</v>
      </c>
      <c r="B2854" t="s">
        <v>10661</v>
      </c>
      <c r="C2854">
        <v>7</v>
      </c>
      <c r="D2854">
        <v>6</v>
      </c>
      <c r="E2854">
        <v>478.61</v>
      </c>
      <c r="F2854">
        <v>0.88760210834745501</v>
      </c>
      <c r="G2854">
        <v>7836</v>
      </c>
      <c r="H2854" t="s">
        <v>3250</v>
      </c>
      <c r="I2854" t="s">
        <v>10662</v>
      </c>
      <c r="J2854">
        <v>12424317.801937601</v>
      </c>
      <c r="K2854">
        <v>13769669.5108607</v>
      </c>
      <c r="L2854">
        <v>14212115.459373301</v>
      </c>
      <c r="M2854">
        <v>13468700.924057201</v>
      </c>
      <c r="N2854">
        <v>10939859.010767899</v>
      </c>
      <c r="O2854">
        <v>15183609.667143701</v>
      </c>
      <c r="P2854">
        <v>13951300.0361908</v>
      </c>
      <c r="Q2854">
        <v>13358256.238034135</v>
      </c>
      <c r="R2854" s="2">
        <f t="shared" si="132"/>
        <v>0.99179990062547208</v>
      </c>
      <c r="S2854" s="2">
        <f t="shared" si="133"/>
        <v>-1.187901408845553E-2</v>
      </c>
      <c r="T2854" s="2">
        <f t="shared" si="134"/>
        <v>5.1781674846317967E-2</v>
      </c>
      <c r="U2854">
        <v>13214401.3397715</v>
      </c>
      <c r="V2854">
        <v>14430346.323810801</v>
      </c>
      <c r="W2854">
        <v>16690450.5474995</v>
      </c>
      <c r="X2854">
        <v>14454319.784116499</v>
      </c>
      <c r="Y2854">
        <v>16450619.0663111</v>
      </c>
      <c r="Z2854">
        <v>18269381.052930702</v>
      </c>
      <c r="AA2854">
        <v>5</v>
      </c>
      <c r="AB2854">
        <v>5</v>
      </c>
      <c r="AC2854">
        <v>6</v>
      </c>
      <c r="AD2854">
        <v>5</v>
      </c>
      <c r="AE2854">
        <v>8</v>
      </c>
      <c r="AF2854">
        <v>3</v>
      </c>
    </row>
    <row r="2855" spans="1:32" x14ac:dyDescent="0.2">
      <c r="A2855" t="s">
        <v>6987</v>
      </c>
      <c r="B2855" t="s">
        <v>14032</v>
      </c>
      <c r="C2855">
        <v>2</v>
      </c>
      <c r="D2855">
        <v>2</v>
      </c>
      <c r="E2855">
        <v>68.36</v>
      </c>
      <c r="F2855">
        <v>0.88820522093731502</v>
      </c>
      <c r="G2855">
        <v>38706</v>
      </c>
      <c r="H2855" t="s">
        <v>6988</v>
      </c>
      <c r="I2855" t="s">
        <v>14033</v>
      </c>
      <c r="J2855">
        <v>724312.29859164101</v>
      </c>
      <c r="K2855">
        <v>352658.78714250599</v>
      </c>
      <c r="L2855">
        <v>372878.94583546201</v>
      </c>
      <c r="M2855">
        <v>483283.34385653638</v>
      </c>
      <c r="N2855">
        <v>629056.70071359805</v>
      </c>
      <c r="O2855">
        <v>340823.21255332202</v>
      </c>
      <c r="P2855">
        <v>388780.692257708</v>
      </c>
      <c r="Q2855">
        <v>452886.8685082093</v>
      </c>
      <c r="R2855" s="2">
        <f t="shared" si="132"/>
        <v>0.93710423556961997</v>
      </c>
      <c r="S2855" s="2">
        <f t="shared" si="133"/>
        <v>-9.3718564851826766E-2</v>
      </c>
      <c r="T2855" s="2">
        <f t="shared" si="134"/>
        <v>5.1486678339102358E-2</v>
      </c>
      <c r="U2855">
        <v>770372.55175730295</v>
      </c>
      <c r="V2855">
        <v>369579.56242795603</v>
      </c>
      <c r="W2855">
        <v>437902.26891000499</v>
      </c>
      <c r="X2855">
        <v>831142.95216290699</v>
      </c>
      <c r="Y2855">
        <v>369263.499364299</v>
      </c>
      <c r="Z2855">
        <v>509112.59842832101</v>
      </c>
      <c r="AA2855">
        <v>2</v>
      </c>
      <c r="AB2855">
        <v>1</v>
      </c>
      <c r="AC2855">
        <v>1</v>
      </c>
      <c r="AD2855">
        <v>1</v>
      </c>
      <c r="AE2855">
        <v>1</v>
      </c>
      <c r="AF2855">
        <v>1</v>
      </c>
    </row>
    <row r="2856" spans="1:32" x14ac:dyDescent="0.2">
      <c r="A2856" t="s">
        <v>1831</v>
      </c>
      <c r="B2856" t="s">
        <v>9383</v>
      </c>
      <c r="C2856">
        <v>3</v>
      </c>
      <c r="D2856">
        <v>3</v>
      </c>
      <c r="E2856">
        <v>113.54</v>
      </c>
      <c r="F2856">
        <v>0.88853475146436101</v>
      </c>
      <c r="G2856">
        <v>32528</v>
      </c>
      <c r="H2856" t="s">
        <v>1832</v>
      </c>
      <c r="I2856" t="s">
        <v>9384</v>
      </c>
      <c r="J2856">
        <v>846646.767238845</v>
      </c>
      <c r="K2856">
        <v>1358589.42981629</v>
      </c>
      <c r="L2856">
        <v>751759.048017947</v>
      </c>
      <c r="M2856">
        <v>985665.08169102727</v>
      </c>
      <c r="N2856">
        <v>833229.44826194795</v>
      </c>
      <c r="O2856">
        <v>1149021.90485595</v>
      </c>
      <c r="P2856">
        <v>989243.25194968504</v>
      </c>
      <c r="Q2856">
        <v>990498.20168919442</v>
      </c>
      <c r="R2856" s="2">
        <f t="shared" si="132"/>
        <v>1.004903409979661</v>
      </c>
      <c r="S2856" s="2">
        <f t="shared" si="133"/>
        <v>7.0568380806254579E-3</v>
      </c>
      <c r="T2856" s="2">
        <f t="shared" si="134"/>
        <v>5.1325581843972269E-2</v>
      </c>
      <c r="U2856">
        <v>900486.477701772</v>
      </c>
      <c r="V2856">
        <v>1423775.3468704999</v>
      </c>
      <c r="W2856">
        <v>882852.18695599702</v>
      </c>
      <c r="X2856">
        <v>1100906.7746546499</v>
      </c>
      <c r="Y2856">
        <v>1244903.0283316099</v>
      </c>
      <c r="Z2856">
        <v>1295424.9336639999</v>
      </c>
      <c r="AA2856">
        <v>2</v>
      </c>
      <c r="AB2856">
        <v>3</v>
      </c>
      <c r="AC2856">
        <v>1</v>
      </c>
      <c r="AD2856">
        <v>2</v>
      </c>
      <c r="AE2856">
        <v>3</v>
      </c>
      <c r="AF2856">
        <v>2</v>
      </c>
    </row>
    <row r="2857" spans="1:32" x14ac:dyDescent="0.2">
      <c r="A2857" t="s">
        <v>4415</v>
      </c>
      <c r="B2857" t="s">
        <v>11726</v>
      </c>
      <c r="C2857">
        <v>4</v>
      </c>
      <c r="D2857">
        <v>4</v>
      </c>
      <c r="E2857">
        <v>115.51</v>
      </c>
      <c r="F2857">
        <v>0.88870295881550498</v>
      </c>
      <c r="G2857">
        <v>85910</v>
      </c>
      <c r="H2857" t="s">
        <v>4416</v>
      </c>
      <c r="I2857" t="s">
        <v>11727</v>
      </c>
      <c r="J2857">
        <v>412906.07002431899</v>
      </c>
      <c r="K2857">
        <v>212445.78695298199</v>
      </c>
      <c r="L2857">
        <v>271889.25064997101</v>
      </c>
      <c r="M2857">
        <v>299080.36920909066</v>
      </c>
      <c r="N2857">
        <v>394696.19291282201</v>
      </c>
      <c r="O2857">
        <v>293563.87925250502</v>
      </c>
      <c r="P2857">
        <v>179988.397360968</v>
      </c>
      <c r="Q2857">
        <v>289416.15650876501</v>
      </c>
      <c r="R2857" s="2">
        <f t="shared" si="132"/>
        <v>0.96768690393862233</v>
      </c>
      <c r="S2857" s="2">
        <f t="shared" si="133"/>
        <v>-4.7387757306427879E-2</v>
      </c>
      <c r="T2857" s="2">
        <f t="shared" si="134"/>
        <v>5.1243373904974604E-2</v>
      </c>
      <c r="U2857">
        <v>439163.470535036</v>
      </c>
      <c r="V2857">
        <v>222639.06031644801</v>
      </c>
      <c r="W2857">
        <v>319301.80312299199</v>
      </c>
      <c r="X2857">
        <v>521493.46571284701</v>
      </c>
      <c r="Y2857">
        <v>318060.57025173598</v>
      </c>
      <c r="Z2857">
        <v>235696.78868376199</v>
      </c>
      <c r="AA2857">
        <v>1</v>
      </c>
      <c r="AB2857">
        <v>0</v>
      </c>
      <c r="AC2857">
        <v>0</v>
      </c>
      <c r="AD2857">
        <v>0</v>
      </c>
      <c r="AE2857">
        <v>0</v>
      </c>
      <c r="AF2857">
        <v>0</v>
      </c>
    </row>
    <row r="2858" spans="1:32" x14ac:dyDescent="0.2">
      <c r="A2858" t="s">
        <v>7141</v>
      </c>
      <c r="B2858" t="s">
        <v>14159</v>
      </c>
      <c r="C2858">
        <v>52</v>
      </c>
      <c r="D2858">
        <v>50</v>
      </c>
      <c r="E2858">
        <v>4954.0600000000004</v>
      </c>
      <c r="F2858">
        <v>0.88881149365560697</v>
      </c>
      <c r="G2858">
        <v>16827</v>
      </c>
      <c r="H2858" t="s">
        <v>7142</v>
      </c>
      <c r="I2858" t="s">
        <v>14160</v>
      </c>
      <c r="J2858">
        <v>966249248.12316298</v>
      </c>
      <c r="K2858">
        <v>1172996590.7867701</v>
      </c>
      <c r="L2858">
        <v>1057295005.5348901</v>
      </c>
      <c r="M2858">
        <v>1065513614.814941</v>
      </c>
      <c r="N2858">
        <v>907781077.66473305</v>
      </c>
      <c r="O2858">
        <v>1115596453.7250299</v>
      </c>
      <c r="P2858">
        <v>1241588684.0601201</v>
      </c>
      <c r="Q2858">
        <v>1088322071.8166277</v>
      </c>
      <c r="R2858" s="2">
        <f t="shared" si="132"/>
        <v>1.0214060681013899</v>
      </c>
      <c r="S2858" s="2">
        <f t="shared" si="133"/>
        <v>3.05565351378814E-2</v>
      </c>
      <c r="T2858" s="2">
        <f t="shared" si="134"/>
        <v>5.1190337956778978E-2</v>
      </c>
      <c r="U2858">
        <v>1027694684.12669</v>
      </c>
      <c r="V2858">
        <v>1229277654.65625</v>
      </c>
      <c r="W2858">
        <v>1241668072.1770899</v>
      </c>
      <c r="X2858">
        <v>1199408326.7088599</v>
      </c>
      <c r="Y2858">
        <v>1208688361.6134501</v>
      </c>
      <c r="Z2858">
        <v>1625874056.27141</v>
      </c>
      <c r="AA2858">
        <v>61</v>
      </c>
      <c r="AB2858">
        <v>53</v>
      </c>
      <c r="AC2858">
        <v>48</v>
      </c>
      <c r="AD2858">
        <v>66</v>
      </c>
      <c r="AE2858">
        <v>58</v>
      </c>
      <c r="AF2858">
        <v>50</v>
      </c>
    </row>
    <row r="2859" spans="1:32" x14ac:dyDescent="0.2">
      <c r="A2859" t="s">
        <v>5893</v>
      </c>
      <c r="B2859" t="s">
        <v>13052</v>
      </c>
      <c r="C2859">
        <v>3</v>
      </c>
      <c r="D2859">
        <v>3</v>
      </c>
      <c r="E2859">
        <v>130.74</v>
      </c>
      <c r="F2859">
        <v>0.88888868220069495</v>
      </c>
      <c r="G2859">
        <v>20878</v>
      </c>
      <c r="H2859" t="s">
        <v>5894</v>
      </c>
      <c r="I2859" t="s">
        <v>13053</v>
      </c>
      <c r="J2859">
        <v>682564.75184460205</v>
      </c>
      <c r="K2859">
        <v>1244431.1177739101</v>
      </c>
      <c r="L2859">
        <v>1378563.2136258001</v>
      </c>
      <c r="M2859">
        <v>1101853.0277481042</v>
      </c>
      <c r="N2859">
        <v>750442.71599818999</v>
      </c>
      <c r="O2859">
        <v>1205252.3041759599</v>
      </c>
      <c r="P2859">
        <v>1478430.3929546601</v>
      </c>
      <c r="Q2859">
        <v>1144708.4710429367</v>
      </c>
      <c r="R2859" s="2">
        <f t="shared" si="132"/>
        <v>1.0388939742557297</v>
      </c>
      <c r="S2859" s="2">
        <f t="shared" si="133"/>
        <v>5.5048425540859702E-2</v>
      </c>
      <c r="T2859" s="2">
        <f t="shared" si="134"/>
        <v>5.1152623431377893E-2</v>
      </c>
      <c r="U2859">
        <v>725970.20738229004</v>
      </c>
      <c r="V2859">
        <v>1304139.6521129799</v>
      </c>
      <c r="W2859">
        <v>1618959.6270447101</v>
      </c>
      <c r="X2859">
        <v>991524.56956000195</v>
      </c>
      <c r="Y2859">
        <v>1305825.62180172</v>
      </c>
      <c r="Z2859">
        <v>1936020.8825741401</v>
      </c>
      <c r="AA2859">
        <v>1</v>
      </c>
      <c r="AB2859">
        <v>1</v>
      </c>
      <c r="AC2859">
        <v>3</v>
      </c>
      <c r="AD2859">
        <v>1</v>
      </c>
      <c r="AE2859">
        <v>1</v>
      </c>
      <c r="AF2859">
        <v>1</v>
      </c>
    </row>
    <row r="2860" spans="1:32" x14ac:dyDescent="0.2">
      <c r="A2860" t="s">
        <v>4707</v>
      </c>
      <c r="B2860" t="s">
        <v>11994</v>
      </c>
      <c r="C2860">
        <v>1</v>
      </c>
      <c r="D2860">
        <v>1</v>
      </c>
      <c r="E2860">
        <v>51.26</v>
      </c>
      <c r="F2860">
        <v>0.88952208689774004</v>
      </c>
      <c r="G2860">
        <v>31153</v>
      </c>
      <c r="H2860" t="s">
        <v>4708</v>
      </c>
      <c r="I2860" t="s">
        <v>11995</v>
      </c>
      <c r="J2860">
        <v>1542575.78842743</v>
      </c>
      <c r="K2860">
        <v>913671.58712356898</v>
      </c>
      <c r="L2860">
        <v>397915.12393763702</v>
      </c>
      <c r="M2860">
        <v>951387.49982954527</v>
      </c>
      <c r="N2860">
        <v>751562.31383677502</v>
      </c>
      <c r="O2860">
        <v>687772.51421653305</v>
      </c>
      <c r="P2860">
        <v>1321560.2790399001</v>
      </c>
      <c r="Q2860">
        <v>920298.36903106945</v>
      </c>
      <c r="R2860" s="2">
        <f t="shared" si="132"/>
        <v>0.96732232575680688</v>
      </c>
      <c r="S2860" s="2">
        <f t="shared" si="133"/>
        <v>-4.7931398270071347E-2</v>
      </c>
      <c r="T2860" s="2">
        <f t="shared" si="134"/>
        <v>5.0843263882785615E-2</v>
      </c>
      <c r="U2860">
        <v>1640670.8110859499</v>
      </c>
      <c r="V2860">
        <v>957510.08533790801</v>
      </c>
      <c r="W2860">
        <v>467304.30224608799</v>
      </c>
      <c r="X2860">
        <v>993003.84138357698</v>
      </c>
      <c r="Y2860">
        <v>745164.28462584596</v>
      </c>
      <c r="Z2860">
        <v>1730597.7406812001</v>
      </c>
      <c r="AA2860">
        <v>1</v>
      </c>
      <c r="AB2860">
        <v>1</v>
      </c>
      <c r="AC2860">
        <v>1</v>
      </c>
      <c r="AD2860">
        <v>1</v>
      </c>
      <c r="AE2860">
        <v>1</v>
      </c>
      <c r="AF2860">
        <v>0</v>
      </c>
    </row>
    <row r="2861" spans="1:32" x14ac:dyDescent="0.2">
      <c r="A2861" t="s">
        <v>2999</v>
      </c>
      <c r="B2861" t="s">
        <v>10432</v>
      </c>
      <c r="C2861">
        <v>78</v>
      </c>
      <c r="D2861">
        <v>53</v>
      </c>
      <c r="E2861">
        <v>5290.78</v>
      </c>
      <c r="F2861">
        <v>0.88959275200785803</v>
      </c>
      <c r="G2861">
        <v>84735</v>
      </c>
      <c r="H2861" t="s">
        <v>3000</v>
      </c>
      <c r="I2861" t="s">
        <v>10433</v>
      </c>
      <c r="J2861">
        <v>170222012.31439999</v>
      </c>
      <c r="K2861">
        <v>173033758.52969199</v>
      </c>
      <c r="L2861">
        <v>182628501.04182199</v>
      </c>
      <c r="M2861">
        <v>175294757.29530466</v>
      </c>
      <c r="N2861">
        <v>174802745.38098201</v>
      </c>
      <c r="O2861">
        <v>172999705.27239901</v>
      </c>
      <c r="P2861">
        <v>179795269.49065399</v>
      </c>
      <c r="Q2861">
        <v>175865906.71467832</v>
      </c>
      <c r="R2861" s="2">
        <f t="shared" si="132"/>
        <v>1.0032582230534794</v>
      </c>
      <c r="S2861" s="2">
        <f t="shared" si="133"/>
        <v>4.6929809969090382E-3</v>
      </c>
      <c r="T2861" s="2">
        <f t="shared" si="134"/>
        <v>5.0808764179076385E-2</v>
      </c>
      <c r="U2861">
        <v>181046720.10524499</v>
      </c>
      <c r="V2861">
        <v>181336019.671691</v>
      </c>
      <c r="W2861">
        <v>214475598.225748</v>
      </c>
      <c r="X2861">
        <v>230958623.72552201</v>
      </c>
      <c r="Y2861">
        <v>187435814.829907</v>
      </c>
      <c r="Z2861">
        <v>235443885.61053199</v>
      </c>
      <c r="AA2861">
        <v>40</v>
      </c>
      <c r="AB2861">
        <v>44</v>
      </c>
      <c r="AC2861">
        <v>35</v>
      </c>
      <c r="AD2861">
        <v>42</v>
      </c>
      <c r="AE2861">
        <v>40</v>
      </c>
      <c r="AF2861">
        <v>43</v>
      </c>
    </row>
    <row r="2862" spans="1:32" x14ac:dyDescent="0.2">
      <c r="A2862" t="s">
        <v>3161</v>
      </c>
      <c r="B2862" t="s">
        <v>10583</v>
      </c>
      <c r="C2862">
        <v>8</v>
      </c>
      <c r="D2862">
        <v>8</v>
      </c>
      <c r="E2862">
        <v>411.11</v>
      </c>
      <c r="F2862">
        <v>0.89018770954023196</v>
      </c>
      <c r="G2862">
        <v>14856</v>
      </c>
      <c r="H2862" t="s">
        <v>3162</v>
      </c>
      <c r="I2862" t="s">
        <v>10584</v>
      </c>
      <c r="J2862">
        <v>14368094.379747899</v>
      </c>
      <c r="K2862">
        <v>16820475.281489599</v>
      </c>
      <c r="L2862">
        <v>20844530.205029</v>
      </c>
      <c r="M2862">
        <v>17344366.622088835</v>
      </c>
      <c r="N2862">
        <v>16083860.0328479</v>
      </c>
      <c r="O2862">
        <v>15504201.2390464</v>
      </c>
      <c r="P2862">
        <v>21587219.3389057</v>
      </c>
      <c r="Q2862">
        <v>17725093.536933333</v>
      </c>
      <c r="R2862" s="2">
        <f t="shared" si="132"/>
        <v>1.0219510416920976</v>
      </c>
      <c r="S2862" s="2">
        <f t="shared" si="133"/>
        <v>3.1326083164120305E-2</v>
      </c>
      <c r="T2862" s="2">
        <f t="shared" si="134"/>
        <v>5.0518406139437332E-2</v>
      </c>
      <c r="U2862">
        <v>15281785.9820114</v>
      </c>
      <c r="V2862">
        <v>17627531.5432624</v>
      </c>
      <c r="W2862">
        <v>24479438.094027199</v>
      </c>
      <c r="X2862">
        <v>21250845.742063701</v>
      </c>
      <c r="Y2862">
        <v>16797962.678328101</v>
      </c>
      <c r="Z2862">
        <v>28268701.479618002</v>
      </c>
      <c r="AA2862">
        <v>3</v>
      </c>
      <c r="AB2862">
        <v>6</v>
      </c>
      <c r="AC2862">
        <v>2</v>
      </c>
      <c r="AD2862">
        <v>3</v>
      </c>
      <c r="AE2862">
        <v>5</v>
      </c>
      <c r="AF2862">
        <v>4</v>
      </c>
    </row>
    <row r="2863" spans="1:32" x14ac:dyDescent="0.2">
      <c r="A2863" t="s">
        <v>4959</v>
      </c>
      <c r="B2863" t="s">
        <v>12220</v>
      </c>
      <c r="C2863">
        <v>5</v>
      </c>
      <c r="D2863">
        <v>3</v>
      </c>
      <c r="E2863">
        <v>318.29000000000002</v>
      </c>
      <c r="F2863">
        <v>0.89023954789247794</v>
      </c>
      <c r="G2863">
        <v>39710</v>
      </c>
      <c r="H2863" t="s">
        <v>4960</v>
      </c>
      <c r="I2863" t="s">
        <v>12221</v>
      </c>
      <c r="J2863">
        <v>1635553.95052026</v>
      </c>
      <c r="K2863">
        <v>1353388.83821146</v>
      </c>
      <c r="L2863">
        <v>1619924.80589439</v>
      </c>
      <c r="M2863">
        <v>1536289.1982087034</v>
      </c>
      <c r="N2863">
        <v>2324412.9463401302</v>
      </c>
      <c r="O2863">
        <v>645425.20571513404</v>
      </c>
      <c r="P2863">
        <v>1995861.4848805401</v>
      </c>
      <c r="Q2863">
        <v>1655233.2123119347</v>
      </c>
      <c r="R2863" s="2">
        <f t="shared" si="132"/>
        <v>1.0774229319856696</v>
      </c>
      <c r="S2863" s="2">
        <f t="shared" si="133"/>
        <v>0.10758467709298802</v>
      </c>
      <c r="T2863" s="2">
        <f t="shared" si="134"/>
        <v>5.0493116580154568E-2</v>
      </c>
      <c r="U2863">
        <v>1739561.61292437</v>
      </c>
      <c r="V2863">
        <v>1418325.22783262</v>
      </c>
      <c r="W2863">
        <v>1902410.30202271</v>
      </c>
      <c r="X2863">
        <v>3071137.2060344699</v>
      </c>
      <c r="Y2863">
        <v>699283.26845697395</v>
      </c>
      <c r="Z2863">
        <v>2613602.5962858102</v>
      </c>
      <c r="AA2863">
        <v>1</v>
      </c>
      <c r="AB2863">
        <v>1</v>
      </c>
      <c r="AC2863">
        <v>1</v>
      </c>
      <c r="AD2863">
        <v>2</v>
      </c>
      <c r="AE2863">
        <v>1</v>
      </c>
      <c r="AF2863">
        <v>2</v>
      </c>
    </row>
    <row r="2864" spans="1:32" x14ac:dyDescent="0.2">
      <c r="A2864" t="s">
        <v>5033</v>
      </c>
      <c r="B2864" t="s">
        <v>12282</v>
      </c>
      <c r="C2864">
        <v>2</v>
      </c>
      <c r="D2864">
        <v>2</v>
      </c>
      <c r="E2864">
        <v>122.57</v>
      </c>
      <c r="F2864">
        <v>0.89023983892376601</v>
      </c>
      <c r="G2864">
        <v>40487</v>
      </c>
      <c r="H2864" t="s">
        <v>5034</v>
      </c>
      <c r="I2864" t="s">
        <v>12283</v>
      </c>
      <c r="J2864">
        <v>355515.78400341503</v>
      </c>
      <c r="K2864">
        <v>314171.46228519402</v>
      </c>
      <c r="L2864">
        <v>349048.91365966102</v>
      </c>
      <c r="M2864">
        <v>339578.71998275671</v>
      </c>
      <c r="N2864">
        <v>342215.74876294797</v>
      </c>
      <c r="O2864">
        <v>291356.73753226898</v>
      </c>
      <c r="P2864">
        <v>376741.08017037401</v>
      </c>
      <c r="Q2864">
        <v>336771.18882186367</v>
      </c>
      <c r="R2864" s="2">
        <f t="shared" si="132"/>
        <v>0.99173231125603045</v>
      </c>
      <c r="S2864" s="2">
        <f t="shared" si="133"/>
        <v>-1.1977334496426607E-2</v>
      </c>
      <c r="T2864" s="2">
        <f t="shared" si="134"/>
        <v>5.0492974603467383E-2</v>
      </c>
      <c r="U2864">
        <v>378123.63844331098</v>
      </c>
      <c r="V2864">
        <v>329245.59316820098</v>
      </c>
      <c r="W2864">
        <v>409916.711466957</v>
      </c>
      <c r="X2864">
        <v>452153.52985004499</v>
      </c>
      <c r="Y2864">
        <v>315669.251687777</v>
      </c>
      <c r="Z2864">
        <v>493346.59379918902</v>
      </c>
      <c r="AA2864">
        <v>0</v>
      </c>
      <c r="AB2864">
        <v>1</v>
      </c>
      <c r="AC2864">
        <v>1</v>
      </c>
      <c r="AD2864">
        <v>1</v>
      </c>
      <c r="AE2864">
        <v>1</v>
      </c>
      <c r="AF2864">
        <v>1</v>
      </c>
    </row>
    <row r="2865" spans="1:32" x14ac:dyDescent="0.2">
      <c r="A2865" t="s">
        <v>3315</v>
      </c>
      <c r="B2865" t="s">
        <v>10715</v>
      </c>
      <c r="C2865">
        <v>8</v>
      </c>
      <c r="D2865">
        <v>8</v>
      </c>
      <c r="E2865">
        <v>373</v>
      </c>
      <c r="F2865">
        <v>0.89025278049796097</v>
      </c>
      <c r="G2865">
        <v>77950</v>
      </c>
      <c r="H2865" t="s">
        <v>3316</v>
      </c>
      <c r="I2865" t="s">
        <v>10716</v>
      </c>
      <c r="J2865">
        <v>2386932.38662295</v>
      </c>
      <c r="K2865">
        <v>1434264.0214237601</v>
      </c>
      <c r="L2865">
        <v>1563261.87723495</v>
      </c>
      <c r="M2865">
        <v>1794819.4284272201</v>
      </c>
      <c r="N2865">
        <v>2248111.9436310902</v>
      </c>
      <c r="O2865">
        <v>1609805.7356384899</v>
      </c>
      <c r="P2865">
        <v>1610012.4561345601</v>
      </c>
      <c r="Q2865">
        <v>1822643.3784680467</v>
      </c>
      <c r="R2865" s="2">
        <f t="shared" si="132"/>
        <v>1.0155023673134675</v>
      </c>
      <c r="S2865" s="2">
        <f t="shared" si="133"/>
        <v>2.2193602812223458E-2</v>
      </c>
      <c r="T2865" s="2">
        <f t="shared" si="134"/>
        <v>5.0486661233561998E-2</v>
      </c>
      <c r="U2865">
        <v>2538721.48399289</v>
      </c>
      <c r="V2865">
        <v>1503080.8497329601</v>
      </c>
      <c r="W2865">
        <v>1835866.38663093</v>
      </c>
      <c r="X2865">
        <v>2970324.2895316398</v>
      </c>
      <c r="Y2865">
        <v>1744137.3631368701</v>
      </c>
      <c r="Z2865">
        <v>2108329.0435145702</v>
      </c>
      <c r="AA2865">
        <v>4</v>
      </c>
      <c r="AB2865">
        <v>6</v>
      </c>
      <c r="AC2865">
        <v>5</v>
      </c>
      <c r="AD2865">
        <v>5</v>
      </c>
      <c r="AE2865">
        <v>5</v>
      </c>
      <c r="AF2865">
        <v>4</v>
      </c>
    </row>
    <row r="2866" spans="1:32" x14ac:dyDescent="0.2">
      <c r="A2866" t="s">
        <v>5833</v>
      </c>
      <c r="B2866" t="s">
        <v>13000</v>
      </c>
      <c r="C2866">
        <v>22</v>
      </c>
      <c r="D2866">
        <v>19</v>
      </c>
      <c r="E2866">
        <v>1223.92</v>
      </c>
      <c r="F2866">
        <v>0.89034333346548999</v>
      </c>
      <c r="G2866">
        <v>71938</v>
      </c>
      <c r="H2866" t="s">
        <v>5834</v>
      </c>
      <c r="I2866" t="s">
        <v>13001</v>
      </c>
      <c r="J2866">
        <v>16588259.2174911</v>
      </c>
      <c r="K2866">
        <v>20350553.105259702</v>
      </c>
      <c r="L2866">
        <v>21309488.464909099</v>
      </c>
      <c r="M2866">
        <v>19416100.262553301</v>
      </c>
      <c r="N2866">
        <v>18196571.494403102</v>
      </c>
      <c r="O2866">
        <v>18911873.941756599</v>
      </c>
      <c r="P2866">
        <v>21792557.014332298</v>
      </c>
      <c r="Q2866">
        <v>19633667.483497333</v>
      </c>
      <c r="R2866" s="2">
        <f t="shared" si="132"/>
        <v>1.0112055056371769</v>
      </c>
      <c r="S2866" s="2">
        <f t="shared" si="133"/>
        <v>1.6076223585949449E-2</v>
      </c>
      <c r="T2866" s="2">
        <f t="shared" si="134"/>
        <v>5.0442488774863112E-2</v>
      </c>
      <c r="U2866">
        <v>17643134.884549201</v>
      </c>
      <c r="V2866">
        <v>21326984.569845799</v>
      </c>
      <c r="W2866">
        <v>25025476.638771899</v>
      </c>
      <c r="X2866">
        <v>24042271.7601531</v>
      </c>
      <c r="Y2866">
        <v>20489991.567628201</v>
      </c>
      <c r="Z2866">
        <v>28537593.427118201</v>
      </c>
      <c r="AA2866">
        <v>16</v>
      </c>
      <c r="AB2866">
        <v>14</v>
      </c>
      <c r="AC2866">
        <v>13</v>
      </c>
      <c r="AD2866">
        <v>16</v>
      </c>
      <c r="AE2866">
        <v>17</v>
      </c>
      <c r="AF2866">
        <v>11</v>
      </c>
    </row>
    <row r="2867" spans="1:32" x14ac:dyDescent="0.2">
      <c r="A2867" t="s">
        <v>6029</v>
      </c>
      <c r="B2867" t="s">
        <v>13174</v>
      </c>
      <c r="C2867">
        <v>15</v>
      </c>
      <c r="D2867">
        <v>14</v>
      </c>
      <c r="E2867">
        <v>1168.07</v>
      </c>
      <c r="F2867">
        <v>0.89034346671227305</v>
      </c>
      <c r="G2867">
        <v>11360</v>
      </c>
      <c r="H2867" t="s">
        <v>6030</v>
      </c>
      <c r="I2867" t="s">
        <v>13175</v>
      </c>
      <c r="J2867">
        <v>48487283.695199698</v>
      </c>
      <c r="K2867">
        <v>62621674.464125298</v>
      </c>
      <c r="L2867">
        <v>101514932.83225</v>
      </c>
      <c r="M2867">
        <v>70874630.330524996</v>
      </c>
      <c r="N2867">
        <v>81754871.747435898</v>
      </c>
      <c r="O2867">
        <v>35489125.6278736</v>
      </c>
      <c r="P2867">
        <v>90373481.380782098</v>
      </c>
      <c r="Q2867">
        <v>69205826.252030537</v>
      </c>
      <c r="R2867" s="2">
        <f t="shared" si="132"/>
        <v>0.9764541406323819</v>
      </c>
      <c r="S2867" s="2">
        <f t="shared" si="133"/>
        <v>-3.4375805650718787E-2</v>
      </c>
      <c r="T2867" s="2">
        <f t="shared" si="134"/>
        <v>5.0442423779331495E-2</v>
      </c>
      <c r="U2867">
        <v>51570672.679010503</v>
      </c>
      <c r="V2867">
        <v>65626299.1048204</v>
      </c>
      <c r="W2867">
        <v>119217295.35007</v>
      </c>
      <c r="X2867">
        <v>108018856.457266</v>
      </c>
      <c r="Y2867">
        <v>38450546.312709101</v>
      </c>
      <c r="Z2867">
        <v>118345069.21523</v>
      </c>
      <c r="AA2867">
        <v>14</v>
      </c>
      <c r="AB2867">
        <v>10</v>
      </c>
      <c r="AC2867">
        <v>14</v>
      </c>
      <c r="AD2867">
        <v>15</v>
      </c>
      <c r="AE2867">
        <v>7</v>
      </c>
      <c r="AF2867">
        <v>16</v>
      </c>
    </row>
    <row r="2868" spans="1:32" x14ac:dyDescent="0.2">
      <c r="A2868" t="s">
        <v>4743</v>
      </c>
      <c r="B2868" t="s">
        <v>12026</v>
      </c>
      <c r="C2868">
        <v>1</v>
      </c>
      <c r="D2868">
        <v>1</v>
      </c>
      <c r="E2868">
        <v>56.07</v>
      </c>
      <c r="F2868">
        <v>0.89047006435661002</v>
      </c>
      <c r="G2868">
        <v>68113</v>
      </c>
      <c r="H2868" t="s">
        <v>4744</v>
      </c>
      <c r="I2868" t="s">
        <v>12027</v>
      </c>
      <c r="J2868">
        <v>132583.98387566401</v>
      </c>
      <c r="K2868">
        <v>105176.136471085</v>
      </c>
      <c r="L2868">
        <v>67589.207558418595</v>
      </c>
      <c r="M2868">
        <v>101783.10930172254</v>
      </c>
      <c r="N2868">
        <v>134784.82214577901</v>
      </c>
      <c r="O2868">
        <v>86177.900892477497</v>
      </c>
      <c r="P2868">
        <v>71998.306361655195</v>
      </c>
      <c r="Q2868">
        <v>97653.676466637233</v>
      </c>
      <c r="R2868" s="2">
        <f t="shared" si="132"/>
        <v>0.95942909522596576</v>
      </c>
      <c r="S2868" s="2">
        <f t="shared" si="133"/>
        <v>-5.9751904147479606E-2</v>
      </c>
      <c r="T2868" s="2">
        <f t="shared" si="134"/>
        <v>5.0380675979810767E-2</v>
      </c>
      <c r="U2868">
        <v>141015.225309642</v>
      </c>
      <c r="V2868">
        <v>110222.549138239</v>
      </c>
      <c r="W2868">
        <v>79375.539097133806</v>
      </c>
      <c r="X2868">
        <v>178084.82901130299</v>
      </c>
      <c r="Y2868">
        <v>93369.090130406999</v>
      </c>
      <c r="Z2868">
        <v>94282.575148878997</v>
      </c>
      <c r="AA2868">
        <v>1</v>
      </c>
      <c r="AB2868">
        <v>1</v>
      </c>
      <c r="AC2868">
        <v>0</v>
      </c>
      <c r="AD2868">
        <v>1</v>
      </c>
      <c r="AE2868">
        <v>0</v>
      </c>
      <c r="AF2868">
        <v>0</v>
      </c>
    </row>
    <row r="2869" spans="1:32" x14ac:dyDescent="0.2">
      <c r="A2869" t="s">
        <v>1312</v>
      </c>
      <c r="B2869" t="s">
        <v>8904</v>
      </c>
      <c r="C2869">
        <v>6</v>
      </c>
      <c r="D2869">
        <v>6</v>
      </c>
      <c r="E2869">
        <v>413.66</v>
      </c>
      <c r="F2869">
        <v>0.89064396573779303</v>
      </c>
      <c r="G2869">
        <v>11685</v>
      </c>
      <c r="H2869" t="s">
        <v>1313</v>
      </c>
      <c r="I2869" t="s">
        <v>8905</v>
      </c>
      <c r="J2869">
        <v>21129123.4355588</v>
      </c>
      <c r="K2869">
        <v>21265201.599204201</v>
      </c>
      <c r="L2869">
        <v>19338566.9181621</v>
      </c>
      <c r="M2869">
        <v>20577630.650975034</v>
      </c>
      <c r="N2869">
        <v>21235757.138866398</v>
      </c>
      <c r="O2869">
        <v>19971022.698646799</v>
      </c>
      <c r="P2869">
        <v>20811110.833761699</v>
      </c>
      <c r="Q2869">
        <v>20672630.223758299</v>
      </c>
      <c r="R2869" s="2">
        <f t="shared" si="132"/>
        <v>1.0046166429165042</v>
      </c>
      <c r="S2869" s="2">
        <f t="shared" si="133"/>
        <v>6.6450806342454611E-3</v>
      </c>
      <c r="T2869" s="2">
        <f t="shared" si="134"/>
        <v>5.0295870168159146E-2</v>
      </c>
      <c r="U2869">
        <v>22472760.395061899</v>
      </c>
      <c r="V2869">
        <v>22285518.434566401</v>
      </c>
      <c r="W2869">
        <v>22710862.132366098</v>
      </c>
      <c r="X2869">
        <v>28057804.423337199</v>
      </c>
      <c r="Y2869">
        <v>21637521.905678298</v>
      </c>
      <c r="Z2869">
        <v>27252378.844299801</v>
      </c>
      <c r="AA2869">
        <v>6</v>
      </c>
      <c r="AB2869">
        <v>5</v>
      </c>
      <c r="AC2869">
        <v>5</v>
      </c>
      <c r="AD2869">
        <v>7</v>
      </c>
      <c r="AE2869">
        <v>4</v>
      </c>
      <c r="AF2869">
        <v>7</v>
      </c>
    </row>
    <row r="2870" spans="1:32" x14ac:dyDescent="0.2">
      <c r="A2870" t="s">
        <v>524</v>
      </c>
      <c r="B2870" t="s">
        <v>8171</v>
      </c>
      <c r="C2870">
        <v>1</v>
      </c>
      <c r="D2870">
        <v>1</v>
      </c>
      <c r="E2870">
        <v>63.71</v>
      </c>
      <c r="F2870">
        <v>0.89144364213087501</v>
      </c>
      <c r="G2870">
        <v>49940</v>
      </c>
      <c r="H2870" t="s">
        <v>525</v>
      </c>
      <c r="I2870" t="s">
        <v>8172</v>
      </c>
      <c r="J2870">
        <v>161340.40074175701</v>
      </c>
      <c r="K2870">
        <v>129937.155199013</v>
      </c>
      <c r="L2870">
        <v>82181.979919770107</v>
      </c>
      <c r="M2870">
        <v>124486.51195351337</v>
      </c>
      <c r="N2870">
        <v>178886.157314782</v>
      </c>
      <c r="O2870">
        <v>89006.565115039499</v>
      </c>
      <c r="P2870">
        <v>94998.135699708</v>
      </c>
      <c r="Q2870">
        <v>120963.61937650984</v>
      </c>
      <c r="R2870" s="2">
        <f t="shared" si="132"/>
        <v>0.97170060818862791</v>
      </c>
      <c r="S2870" s="2">
        <f t="shared" si="133"/>
        <v>-4.1416223048190655E-2</v>
      </c>
      <c r="T2870" s="2">
        <f t="shared" si="134"/>
        <v>4.9906108108650239E-2</v>
      </c>
      <c r="U2870">
        <v>171600.31172002401</v>
      </c>
      <c r="V2870">
        <v>136171.61605611499</v>
      </c>
      <c r="W2870">
        <v>96513.026204123205</v>
      </c>
      <c r="X2870">
        <v>236353.84333880301</v>
      </c>
      <c r="Y2870">
        <v>96433.794677743004</v>
      </c>
      <c r="Z2870">
        <v>124401.10498045399</v>
      </c>
      <c r="AA2870">
        <v>1</v>
      </c>
      <c r="AB2870">
        <v>0</v>
      </c>
      <c r="AC2870">
        <v>0</v>
      </c>
      <c r="AD2870">
        <v>0</v>
      </c>
      <c r="AE2870">
        <v>0</v>
      </c>
      <c r="AF2870">
        <v>0</v>
      </c>
    </row>
    <row r="2871" spans="1:32" x14ac:dyDescent="0.2">
      <c r="A2871" t="s">
        <v>168</v>
      </c>
      <c r="B2871" t="s">
        <v>7845</v>
      </c>
      <c r="C2871">
        <v>3</v>
      </c>
      <c r="D2871">
        <v>3</v>
      </c>
      <c r="E2871">
        <v>147.85</v>
      </c>
      <c r="F2871">
        <v>0.89158540296451605</v>
      </c>
      <c r="G2871">
        <v>22180</v>
      </c>
      <c r="H2871" t="s">
        <v>169</v>
      </c>
      <c r="I2871" t="s">
        <v>7846</v>
      </c>
      <c r="J2871">
        <v>756978.34157342603</v>
      </c>
      <c r="K2871">
        <v>676138.23295073502</v>
      </c>
      <c r="L2871">
        <v>249215.604737355</v>
      </c>
      <c r="M2871">
        <v>560777.39308717195</v>
      </c>
      <c r="N2871">
        <v>467570.03343816998</v>
      </c>
      <c r="O2871">
        <v>625236.44946100004</v>
      </c>
      <c r="P2871">
        <v>511131.495746236</v>
      </c>
      <c r="Q2871">
        <v>534645.99288180203</v>
      </c>
      <c r="R2871" s="2">
        <f t="shared" si="132"/>
        <v>0.95340147351248905</v>
      </c>
      <c r="S2871" s="2">
        <f t="shared" si="133"/>
        <v>-6.8844239746694749E-2</v>
      </c>
      <c r="T2871" s="2">
        <f t="shared" si="134"/>
        <v>4.9837050402496343E-2</v>
      </c>
      <c r="U2871">
        <v>805115.88406937697</v>
      </c>
      <c r="V2871">
        <v>708579.74162364099</v>
      </c>
      <c r="W2871">
        <v>292674.28472730803</v>
      </c>
      <c r="X2871">
        <v>617778.23444828496</v>
      </c>
      <c r="Y2871">
        <v>677409.84403155197</v>
      </c>
      <c r="Z2871">
        <v>669332.32313251798</v>
      </c>
      <c r="AA2871">
        <v>1</v>
      </c>
      <c r="AB2871">
        <v>1</v>
      </c>
      <c r="AC2871">
        <v>0</v>
      </c>
      <c r="AD2871">
        <v>0</v>
      </c>
      <c r="AE2871">
        <v>1</v>
      </c>
      <c r="AF2871">
        <v>1</v>
      </c>
    </row>
    <row r="2872" spans="1:32" x14ac:dyDescent="0.2">
      <c r="A2872" t="s">
        <v>4601</v>
      </c>
      <c r="B2872" t="s">
        <v>11900</v>
      </c>
      <c r="C2872">
        <v>9</v>
      </c>
      <c r="D2872">
        <v>3</v>
      </c>
      <c r="E2872">
        <v>432.96</v>
      </c>
      <c r="F2872">
        <v>0.89181796633904797</v>
      </c>
      <c r="G2872">
        <v>57894</v>
      </c>
      <c r="H2872" t="s">
        <v>4602</v>
      </c>
      <c r="I2872" t="s">
        <v>11901</v>
      </c>
      <c r="J2872">
        <v>2254615.45887595</v>
      </c>
      <c r="K2872">
        <v>756506.27126927802</v>
      </c>
      <c r="L2872">
        <v>535172.74066217302</v>
      </c>
      <c r="M2872">
        <v>1182098.1569358003</v>
      </c>
      <c r="N2872">
        <v>1992930.1428517301</v>
      </c>
      <c r="O2872">
        <v>401339.39141099999</v>
      </c>
      <c r="P2872">
        <v>866381.29011193197</v>
      </c>
      <c r="Q2872">
        <v>1086883.6081248873</v>
      </c>
      <c r="R2872" s="2">
        <f t="shared" si="132"/>
        <v>0.91945292507880627</v>
      </c>
      <c r="S2872" s="2">
        <f t="shared" si="133"/>
        <v>-0.1211523826687519</v>
      </c>
      <c r="T2872" s="2">
        <f t="shared" si="134"/>
        <v>4.9723782711560027E-2</v>
      </c>
      <c r="U2872">
        <v>2397990.2973661502</v>
      </c>
      <c r="V2872">
        <v>792803.88552100502</v>
      </c>
      <c r="W2872">
        <v>628497.15708583698</v>
      </c>
      <c r="X2872">
        <v>2633164.6106069698</v>
      </c>
      <c r="Y2872">
        <v>434829.502940554</v>
      </c>
      <c r="Z2872">
        <v>1134535.8414717501</v>
      </c>
      <c r="AA2872">
        <v>1</v>
      </c>
      <c r="AB2872">
        <v>1</v>
      </c>
      <c r="AC2872">
        <v>1</v>
      </c>
      <c r="AD2872">
        <v>2</v>
      </c>
      <c r="AE2872">
        <v>1</v>
      </c>
      <c r="AF2872">
        <v>2</v>
      </c>
    </row>
    <row r="2873" spans="1:32" x14ac:dyDescent="0.2">
      <c r="A2873" t="s">
        <v>6199</v>
      </c>
      <c r="B2873" t="s">
        <v>13324</v>
      </c>
      <c r="C2873">
        <v>11</v>
      </c>
      <c r="D2873">
        <v>7</v>
      </c>
      <c r="E2873">
        <v>463.89</v>
      </c>
      <c r="F2873">
        <v>0.89192774939992903</v>
      </c>
      <c r="G2873">
        <v>54045</v>
      </c>
      <c r="H2873" t="s">
        <v>6200</v>
      </c>
      <c r="I2873" t="s">
        <v>13325</v>
      </c>
      <c r="J2873">
        <v>4032670.9385685702</v>
      </c>
      <c r="K2873">
        <v>5094047.1061217096</v>
      </c>
      <c r="L2873">
        <v>3615736.4126451798</v>
      </c>
      <c r="M2873">
        <v>4247484.8191118194</v>
      </c>
      <c r="N2873">
        <v>4286552.1186167998</v>
      </c>
      <c r="O2873">
        <v>4117971.8745361501</v>
      </c>
      <c r="P2873">
        <v>4400159.1865773899</v>
      </c>
      <c r="Q2873">
        <v>4268227.72657678</v>
      </c>
      <c r="R2873" s="2">
        <f t="shared" si="132"/>
        <v>1.0048835742441331</v>
      </c>
      <c r="S2873" s="2">
        <f t="shared" si="133"/>
        <v>7.0283605180737783E-3</v>
      </c>
      <c r="T2873" s="2">
        <f t="shared" si="134"/>
        <v>4.967032422004232E-2</v>
      </c>
      <c r="U2873">
        <v>4289115.3544999901</v>
      </c>
      <c r="V2873">
        <v>5338462.4716782998</v>
      </c>
      <c r="W2873">
        <v>4246255.2433210202</v>
      </c>
      <c r="X2873">
        <v>5663619.1593313999</v>
      </c>
      <c r="Y2873">
        <v>4461599.5879009496</v>
      </c>
      <c r="Z2873">
        <v>5762056.9168896098</v>
      </c>
      <c r="AA2873">
        <v>3</v>
      </c>
      <c r="AB2873">
        <v>5</v>
      </c>
      <c r="AC2873">
        <v>4</v>
      </c>
      <c r="AD2873">
        <v>6</v>
      </c>
      <c r="AE2873">
        <v>5</v>
      </c>
      <c r="AF2873">
        <v>6</v>
      </c>
    </row>
    <row r="2874" spans="1:32" x14ac:dyDescent="0.2">
      <c r="A2874" t="s">
        <v>6483</v>
      </c>
      <c r="B2874" t="s">
        <v>13578</v>
      </c>
      <c r="C2874">
        <v>10</v>
      </c>
      <c r="D2874">
        <v>10</v>
      </c>
      <c r="E2874">
        <v>386.4</v>
      </c>
      <c r="F2874">
        <v>0.8923466609124</v>
      </c>
      <c r="G2874">
        <v>61340</v>
      </c>
      <c r="H2874" t="s">
        <v>6484</v>
      </c>
      <c r="I2874" t="s">
        <v>13579</v>
      </c>
      <c r="J2874">
        <v>3971407.68625174</v>
      </c>
      <c r="K2874">
        <v>3616733.1282952102</v>
      </c>
      <c r="L2874">
        <v>3762881.4529422401</v>
      </c>
      <c r="M2874">
        <v>3783674.0891630636</v>
      </c>
      <c r="N2874">
        <v>3516952.7959748898</v>
      </c>
      <c r="O2874">
        <v>3789195.9119412401</v>
      </c>
      <c r="P2874">
        <v>4153774.9334524702</v>
      </c>
      <c r="Q2874">
        <v>3819974.5471228664</v>
      </c>
      <c r="R2874" s="2">
        <f t="shared" si="132"/>
        <v>1.0095939705969317</v>
      </c>
      <c r="S2874" s="2">
        <f t="shared" si="133"/>
        <v>1.3775199529889837E-2</v>
      </c>
      <c r="T2874" s="2">
        <f t="shared" si="134"/>
        <v>4.9466397110441707E-2</v>
      </c>
      <c r="U2874">
        <v>4223956.2675867397</v>
      </c>
      <c r="V2874">
        <v>3790266.1034046402</v>
      </c>
      <c r="W2874">
        <v>4419059.7090185098</v>
      </c>
      <c r="X2874">
        <v>4646783.8688439801</v>
      </c>
      <c r="Y2874">
        <v>4105388.6316543301</v>
      </c>
      <c r="Z2874">
        <v>5439414.0238184296</v>
      </c>
      <c r="AA2874">
        <v>6</v>
      </c>
      <c r="AB2874">
        <v>1</v>
      </c>
      <c r="AC2874">
        <v>3</v>
      </c>
      <c r="AD2874">
        <v>7</v>
      </c>
      <c r="AE2874">
        <v>2</v>
      </c>
      <c r="AF2874">
        <v>5</v>
      </c>
    </row>
    <row r="2875" spans="1:32" x14ac:dyDescent="0.2">
      <c r="A2875" t="s">
        <v>7105</v>
      </c>
      <c r="B2875" t="s">
        <v>14133</v>
      </c>
      <c r="C2875">
        <v>2</v>
      </c>
      <c r="D2875">
        <v>2</v>
      </c>
      <c r="E2875">
        <v>121.53</v>
      </c>
      <c r="F2875">
        <v>0.89277269356508804</v>
      </c>
      <c r="G2875">
        <v>72802</v>
      </c>
      <c r="H2875" t="s">
        <v>7106</v>
      </c>
      <c r="I2875" t="s">
        <v>14134</v>
      </c>
      <c r="J2875">
        <v>397058.24900795601</v>
      </c>
      <c r="K2875">
        <v>766235.07501380297</v>
      </c>
      <c r="L2875">
        <v>681872.38352979498</v>
      </c>
      <c r="M2875">
        <v>615055.23585051799</v>
      </c>
      <c r="N2875">
        <v>424847.74086683098</v>
      </c>
      <c r="O2875">
        <v>689276.52032661706</v>
      </c>
      <c r="P2875">
        <v>798586.08026665403</v>
      </c>
      <c r="Q2875">
        <v>637570.11382003396</v>
      </c>
      <c r="R2875" s="2">
        <f t="shared" si="132"/>
        <v>1.0366062699041683</v>
      </c>
      <c r="S2875" s="2">
        <f t="shared" si="133"/>
        <v>5.1868024990270503E-2</v>
      </c>
      <c r="T2875" s="2">
        <f t="shared" si="134"/>
        <v>4.9259101577824503E-2</v>
      </c>
      <c r="U2875">
        <v>422307.859578398</v>
      </c>
      <c r="V2875">
        <v>802999.48297083098</v>
      </c>
      <c r="W2875">
        <v>800778.556122954</v>
      </c>
      <c r="X2875">
        <v>561331.284069043</v>
      </c>
      <c r="Y2875">
        <v>746793.79382245895</v>
      </c>
      <c r="Z2875">
        <v>1045757.26750274</v>
      </c>
      <c r="AA2875">
        <v>0</v>
      </c>
      <c r="AB2875">
        <v>1</v>
      </c>
      <c r="AC2875">
        <v>1</v>
      </c>
      <c r="AD2875">
        <v>0</v>
      </c>
      <c r="AE2875">
        <v>1</v>
      </c>
      <c r="AF2875">
        <v>2</v>
      </c>
    </row>
    <row r="2876" spans="1:32" x14ac:dyDescent="0.2">
      <c r="A2876" t="s">
        <v>6769</v>
      </c>
      <c r="B2876" t="s">
        <v>13846</v>
      </c>
      <c r="C2876">
        <v>4</v>
      </c>
      <c r="D2876">
        <v>4</v>
      </c>
      <c r="E2876">
        <v>171.31</v>
      </c>
      <c r="F2876">
        <v>0.89312084813150905</v>
      </c>
      <c r="G2876">
        <v>11151</v>
      </c>
      <c r="H2876" t="s">
        <v>6770</v>
      </c>
      <c r="I2876" t="s">
        <v>13847</v>
      </c>
      <c r="J2876">
        <v>2797521.0915970202</v>
      </c>
      <c r="K2876">
        <v>3624802.3745200401</v>
      </c>
      <c r="L2876">
        <v>2986751.3717523399</v>
      </c>
      <c r="M2876">
        <v>3136358.2792898002</v>
      </c>
      <c r="N2876">
        <v>2769151.9014152102</v>
      </c>
      <c r="O2876">
        <v>3326591.64165767</v>
      </c>
      <c r="P2876">
        <v>3436172.9020634401</v>
      </c>
      <c r="Q2876">
        <v>3177305.4817121066</v>
      </c>
      <c r="R2876" s="2">
        <f t="shared" si="132"/>
        <v>1.0130556520575764</v>
      </c>
      <c r="S2876" s="2">
        <f t="shared" si="133"/>
        <v>1.8713430547846618E-2</v>
      </c>
      <c r="T2876" s="2">
        <f t="shared" si="134"/>
        <v>4.9089772773580259E-2</v>
      </c>
      <c r="U2876">
        <v>2975420.22428576</v>
      </c>
      <c r="V2876">
        <v>3798722.5167923798</v>
      </c>
      <c r="W2876">
        <v>3507586.6228648699</v>
      </c>
      <c r="X2876">
        <v>3658749.8133616401</v>
      </c>
      <c r="Y2876">
        <v>3604181.94920441</v>
      </c>
      <c r="Z2876">
        <v>4499706.2602555696</v>
      </c>
      <c r="AA2876">
        <v>2</v>
      </c>
      <c r="AB2876">
        <v>3</v>
      </c>
      <c r="AC2876">
        <v>2</v>
      </c>
      <c r="AD2876">
        <v>1</v>
      </c>
      <c r="AE2876">
        <v>2</v>
      </c>
      <c r="AF2876">
        <v>2</v>
      </c>
    </row>
    <row r="2877" spans="1:32" x14ac:dyDescent="0.2">
      <c r="A2877" t="s">
        <v>2455</v>
      </c>
      <c r="B2877" t="s">
        <v>9932</v>
      </c>
      <c r="C2877">
        <v>13</v>
      </c>
      <c r="D2877">
        <v>13</v>
      </c>
      <c r="E2877">
        <v>714.22</v>
      </c>
      <c r="F2877">
        <v>0.89328736039022705</v>
      </c>
      <c r="G2877">
        <v>70482</v>
      </c>
      <c r="H2877" t="s">
        <v>2456</v>
      </c>
      <c r="I2877" t="s">
        <v>9933</v>
      </c>
      <c r="J2877">
        <v>10376372.0897987</v>
      </c>
      <c r="K2877">
        <v>9561080.8070105501</v>
      </c>
      <c r="L2877">
        <v>8907174.4626468495</v>
      </c>
      <c r="M2877">
        <v>9614875.7864853665</v>
      </c>
      <c r="N2877">
        <v>9370417.0651453901</v>
      </c>
      <c r="O2877">
        <v>10478219.052331099</v>
      </c>
      <c r="P2877">
        <v>9232618.8050077409</v>
      </c>
      <c r="Q2877">
        <v>9693751.6408280768</v>
      </c>
      <c r="R2877" s="2">
        <f t="shared" si="132"/>
        <v>1.0082035229673563</v>
      </c>
      <c r="S2877" s="2">
        <f t="shared" si="133"/>
        <v>1.1786900680559527E-2</v>
      </c>
      <c r="T2877" s="2">
        <f t="shared" si="134"/>
        <v>4.9008811037069042E-2</v>
      </c>
      <c r="U2877">
        <v>11036223.270465599</v>
      </c>
      <c r="V2877">
        <v>10019827.067474701</v>
      </c>
      <c r="W2877">
        <v>10460424.0875843</v>
      </c>
      <c r="X2877">
        <v>12380690.156686701</v>
      </c>
      <c r="Y2877">
        <v>11352583.074910499</v>
      </c>
      <c r="Z2877">
        <v>12090216.0105212</v>
      </c>
      <c r="AA2877">
        <v>8</v>
      </c>
      <c r="AB2877">
        <v>10</v>
      </c>
      <c r="AC2877">
        <v>8</v>
      </c>
      <c r="AD2877">
        <v>11</v>
      </c>
      <c r="AE2877">
        <v>6</v>
      </c>
      <c r="AF2877">
        <v>8</v>
      </c>
    </row>
    <row r="2878" spans="1:32" x14ac:dyDescent="0.2">
      <c r="A2878" t="s">
        <v>6205</v>
      </c>
      <c r="B2878" t="s">
        <v>13328</v>
      </c>
      <c r="C2878">
        <v>1</v>
      </c>
      <c r="D2878">
        <v>1</v>
      </c>
      <c r="E2878">
        <v>58</v>
      </c>
      <c r="F2878">
        <v>0.89332028056541501</v>
      </c>
      <c r="G2878">
        <v>7062</v>
      </c>
      <c r="H2878" t="s">
        <v>6206</v>
      </c>
      <c r="I2878" t="s">
        <v>13329</v>
      </c>
      <c r="J2878">
        <v>285443.60707266699</v>
      </c>
      <c r="K2878">
        <v>395049.80556782702</v>
      </c>
      <c r="L2878">
        <v>519065.118565112</v>
      </c>
      <c r="M2878">
        <v>399852.84373520204</v>
      </c>
      <c r="N2878">
        <v>222916.05450526299</v>
      </c>
      <c r="O2878">
        <v>428224.31762721803</v>
      </c>
      <c r="P2878">
        <v>535800.65733599605</v>
      </c>
      <c r="Q2878">
        <v>395647.00982282573</v>
      </c>
      <c r="R2878" s="2">
        <f t="shared" si="132"/>
        <v>0.98948154557789869</v>
      </c>
      <c r="S2878" s="2">
        <f t="shared" si="133"/>
        <v>-1.5255294488273008E-2</v>
      </c>
      <c r="T2878" s="2">
        <f t="shared" si="134"/>
        <v>4.8992806347397624E-2</v>
      </c>
      <c r="U2878">
        <v>303595.45239111799</v>
      </c>
      <c r="V2878">
        <v>414004.52676089999</v>
      </c>
      <c r="W2878">
        <v>609580.65793289</v>
      </c>
      <c r="X2878">
        <v>294528.47003431799</v>
      </c>
      <c r="Y2878">
        <v>463957.865003624</v>
      </c>
      <c r="Z2878">
        <v>701636.86193323997</v>
      </c>
      <c r="AA2878">
        <v>0</v>
      </c>
      <c r="AB2878">
        <v>2</v>
      </c>
      <c r="AC2878">
        <v>1</v>
      </c>
      <c r="AD2878">
        <v>1</v>
      </c>
      <c r="AE2878">
        <v>1</v>
      </c>
      <c r="AF2878">
        <v>2</v>
      </c>
    </row>
    <row r="2879" spans="1:32" x14ac:dyDescent="0.2">
      <c r="A2879" t="s">
        <v>4811</v>
      </c>
      <c r="B2879" t="s">
        <v>12084</v>
      </c>
      <c r="C2879">
        <v>12</v>
      </c>
      <c r="D2879">
        <v>10</v>
      </c>
      <c r="E2879">
        <v>791.21</v>
      </c>
      <c r="F2879">
        <v>0.89332946727626505</v>
      </c>
      <c r="G2879">
        <v>24023</v>
      </c>
      <c r="H2879" t="s">
        <v>4812</v>
      </c>
      <c r="I2879" t="s">
        <v>12085</v>
      </c>
      <c r="J2879">
        <v>31303348.158314701</v>
      </c>
      <c r="K2879">
        <v>35377591.795672998</v>
      </c>
      <c r="L2879">
        <v>37832036.619291998</v>
      </c>
      <c r="M2879">
        <v>34837658.8577599</v>
      </c>
      <c r="N2879">
        <v>31539499.4452549</v>
      </c>
      <c r="O2879">
        <v>36402148.0015238</v>
      </c>
      <c r="P2879">
        <v>37731147.521065697</v>
      </c>
      <c r="Q2879">
        <v>35224264.989281468</v>
      </c>
      <c r="R2879" s="2">
        <f t="shared" si="132"/>
        <v>1.0110973625724984</v>
      </c>
      <c r="S2879" s="2">
        <f t="shared" si="133"/>
        <v>1.5921926753640542E-2</v>
      </c>
      <c r="T2879" s="2">
        <f t="shared" si="134"/>
        <v>4.898834018066979E-2</v>
      </c>
      <c r="U2879">
        <v>33293981.4029916</v>
      </c>
      <c r="V2879">
        <v>37075029.383334897</v>
      </c>
      <c r="W2879">
        <v>44429257.4255042</v>
      </c>
      <c r="X2879">
        <v>41671653.205398999</v>
      </c>
      <c r="Y2879">
        <v>39439756.625487499</v>
      </c>
      <c r="Z2879">
        <v>49409353.238660499</v>
      </c>
      <c r="AA2879">
        <v>8</v>
      </c>
      <c r="AB2879">
        <v>8</v>
      </c>
      <c r="AC2879">
        <v>7</v>
      </c>
      <c r="AD2879">
        <v>7</v>
      </c>
      <c r="AE2879">
        <v>9</v>
      </c>
      <c r="AF2879">
        <v>12</v>
      </c>
    </row>
    <row r="2880" spans="1:32" x14ac:dyDescent="0.2">
      <c r="A2880" t="s">
        <v>6545</v>
      </c>
      <c r="B2880" t="s">
        <v>13636</v>
      </c>
      <c r="C2880">
        <v>9</v>
      </c>
      <c r="D2880">
        <v>7</v>
      </c>
      <c r="E2880">
        <v>517.4</v>
      </c>
      <c r="F2880">
        <v>0.89352452931632897</v>
      </c>
      <c r="G2880">
        <v>49252</v>
      </c>
      <c r="H2880" t="s">
        <v>6546</v>
      </c>
      <c r="I2880" t="s">
        <v>13637</v>
      </c>
      <c r="J2880">
        <v>12480916.421718201</v>
      </c>
      <c r="K2880">
        <v>12367634.7265848</v>
      </c>
      <c r="L2880">
        <v>11576026.456459699</v>
      </c>
      <c r="M2880">
        <v>12141525.868254235</v>
      </c>
      <c r="N2880">
        <v>11480595.673717299</v>
      </c>
      <c r="O2880">
        <v>12346957.836577199</v>
      </c>
      <c r="P2880">
        <v>12420180.008982301</v>
      </c>
      <c r="Q2880">
        <v>12082577.839758933</v>
      </c>
      <c r="R2880" s="2">
        <f t="shared" si="132"/>
        <v>0.99514492419363609</v>
      </c>
      <c r="S2880" s="2">
        <f t="shared" si="133"/>
        <v>-7.0214524568736805E-3</v>
      </c>
      <c r="T2880" s="2">
        <f t="shared" si="134"/>
        <v>4.8893520606013319E-2</v>
      </c>
      <c r="U2880">
        <v>13274599.1622179</v>
      </c>
      <c r="V2880">
        <v>12961041.088912301</v>
      </c>
      <c r="W2880">
        <v>13594675.448591299</v>
      </c>
      <c r="X2880">
        <v>15168769.6355792</v>
      </c>
      <c r="Y2880">
        <v>13377260.3781342</v>
      </c>
      <c r="Z2880">
        <v>16264362.513992799</v>
      </c>
      <c r="AA2880">
        <v>4</v>
      </c>
      <c r="AB2880">
        <v>2</v>
      </c>
      <c r="AC2880">
        <v>4</v>
      </c>
      <c r="AD2880">
        <v>4</v>
      </c>
      <c r="AE2880">
        <v>6</v>
      </c>
      <c r="AF2880">
        <v>4</v>
      </c>
    </row>
    <row r="2881" spans="1:32" x14ac:dyDescent="0.2">
      <c r="A2881" t="s">
        <v>2061</v>
      </c>
      <c r="B2881" t="s">
        <v>9592</v>
      </c>
      <c r="C2881">
        <v>9</v>
      </c>
      <c r="D2881">
        <v>9</v>
      </c>
      <c r="E2881">
        <v>353.59</v>
      </c>
      <c r="F2881">
        <v>0.89371507125538097</v>
      </c>
      <c r="G2881">
        <v>57453</v>
      </c>
      <c r="H2881" t="s">
        <v>2062</v>
      </c>
      <c r="I2881" t="s">
        <v>9593</v>
      </c>
      <c r="J2881">
        <v>1267833.1054656201</v>
      </c>
      <c r="K2881">
        <v>1462042.3770690099</v>
      </c>
      <c r="L2881">
        <v>1774201.1430690601</v>
      </c>
      <c r="M2881">
        <v>1501358.8752012302</v>
      </c>
      <c r="N2881">
        <v>2122007.70938804</v>
      </c>
      <c r="O2881">
        <v>795087.98542850802</v>
      </c>
      <c r="P2881">
        <v>2265693.1564430101</v>
      </c>
      <c r="Q2881">
        <v>1727596.2837531858</v>
      </c>
      <c r="R2881" s="2">
        <f t="shared" si="132"/>
        <v>1.1506884278561531</v>
      </c>
      <c r="S2881" s="2">
        <f t="shared" si="133"/>
        <v>0.20249724751236342</v>
      </c>
      <c r="T2881" s="2">
        <f t="shared" si="134"/>
        <v>4.8800918234189777E-2</v>
      </c>
      <c r="U2881">
        <v>1348456.7728023501</v>
      </c>
      <c r="V2881">
        <v>1532192.02716178</v>
      </c>
      <c r="W2881">
        <v>2083589.6333913601</v>
      </c>
      <c r="X2881">
        <v>2803708.7119372599</v>
      </c>
      <c r="Y2881">
        <v>861434.787854739</v>
      </c>
      <c r="Z2881">
        <v>2966950.1420439701</v>
      </c>
      <c r="AA2881">
        <v>3</v>
      </c>
      <c r="AB2881">
        <v>2</v>
      </c>
      <c r="AC2881">
        <v>4</v>
      </c>
      <c r="AD2881">
        <v>3</v>
      </c>
      <c r="AE2881">
        <v>0</v>
      </c>
      <c r="AF2881">
        <v>6</v>
      </c>
    </row>
    <row r="2882" spans="1:32" x14ac:dyDescent="0.2">
      <c r="A2882" t="s">
        <v>1787</v>
      </c>
      <c r="B2882" t="s">
        <v>9347</v>
      </c>
      <c r="C2882">
        <v>3</v>
      </c>
      <c r="D2882">
        <v>2</v>
      </c>
      <c r="E2882">
        <v>81.48</v>
      </c>
      <c r="F2882">
        <v>0.89379555026516699</v>
      </c>
      <c r="G2882">
        <v>56311</v>
      </c>
      <c r="H2882" t="s">
        <v>1788</v>
      </c>
      <c r="I2882" t="s">
        <v>9348</v>
      </c>
      <c r="J2882">
        <v>681358.08738689998</v>
      </c>
      <c r="K2882">
        <v>388108.51355719898</v>
      </c>
      <c r="L2882">
        <v>477565.56211904302</v>
      </c>
      <c r="M2882">
        <v>515677.38768771401</v>
      </c>
      <c r="N2882">
        <v>635504.42267503997</v>
      </c>
      <c r="O2882">
        <v>464968.98609826597</v>
      </c>
      <c r="P2882">
        <v>389440.92508422001</v>
      </c>
      <c r="Q2882">
        <v>496638.11128584197</v>
      </c>
      <c r="R2882" s="2">
        <f t="shared" si="132"/>
        <v>0.96307909391326285</v>
      </c>
      <c r="S2882" s="2">
        <f t="shared" si="133"/>
        <v>-5.4273809060930177E-2</v>
      </c>
      <c r="T2882" s="2">
        <f t="shared" si="134"/>
        <v>4.8761811792569873E-2</v>
      </c>
      <c r="U2882">
        <v>724686.80907578301</v>
      </c>
      <c r="V2882">
        <v>406730.18749160599</v>
      </c>
      <c r="W2882">
        <v>560844.33176200697</v>
      </c>
      <c r="X2882">
        <v>839662.02311418799</v>
      </c>
      <c r="Y2882">
        <v>503768.72401451803</v>
      </c>
      <c r="Z2882">
        <v>509977.18058624899</v>
      </c>
      <c r="AA2882">
        <v>1</v>
      </c>
      <c r="AB2882">
        <v>1</v>
      </c>
      <c r="AC2882">
        <v>1</v>
      </c>
      <c r="AD2882">
        <v>2</v>
      </c>
      <c r="AE2882">
        <v>0</v>
      </c>
      <c r="AF2882">
        <v>2</v>
      </c>
    </row>
    <row r="2883" spans="1:32" x14ac:dyDescent="0.2">
      <c r="A2883" t="s">
        <v>796</v>
      </c>
      <c r="B2883" t="s">
        <v>8425</v>
      </c>
      <c r="C2883">
        <v>7</v>
      </c>
      <c r="D2883">
        <v>6</v>
      </c>
      <c r="E2883">
        <v>260.87</v>
      </c>
      <c r="F2883">
        <v>0.89383013444529802</v>
      </c>
      <c r="G2883">
        <v>28013</v>
      </c>
      <c r="H2883" t="s">
        <v>797</v>
      </c>
      <c r="I2883" t="s">
        <v>8426</v>
      </c>
      <c r="J2883">
        <v>3888115.43516349</v>
      </c>
      <c r="K2883">
        <v>3651359.3467885698</v>
      </c>
      <c r="L2883">
        <v>3427320.8969895798</v>
      </c>
      <c r="M2883">
        <v>3655598.5596472132</v>
      </c>
      <c r="N2883">
        <v>3536479.8014011099</v>
      </c>
      <c r="O2883">
        <v>3993533.7972265198</v>
      </c>
      <c r="P2883">
        <v>3526743.4690404199</v>
      </c>
      <c r="Q2883">
        <v>3685585.6892226837</v>
      </c>
      <c r="R2883" s="2">
        <f t="shared" si="132"/>
        <v>1.0082030696440487</v>
      </c>
      <c r="S2883" s="2">
        <f t="shared" si="133"/>
        <v>1.1786251994634641E-2</v>
      </c>
      <c r="T2883" s="2">
        <f t="shared" si="134"/>
        <v>4.8745007694572857E-2</v>
      </c>
      <c r="U2883">
        <v>4135367.32033674</v>
      </c>
      <c r="V2883">
        <v>3826553.70815427</v>
      </c>
      <c r="W2883">
        <v>4024983.4801256699</v>
      </c>
      <c r="X2883">
        <v>4672583.9802146005</v>
      </c>
      <c r="Y2883">
        <v>4326777.6679463899</v>
      </c>
      <c r="Z2883">
        <v>4618309.4152296502</v>
      </c>
      <c r="AA2883">
        <v>2</v>
      </c>
      <c r="AB2883">
        <v>2</v>
      </c>
      <c r="AC2883">
        <v>1</v>
      </c>
      <c r="AD2883">
        <v>2</v>
      </c>
      <c r="AE2883">
        <v>1</v>
      </c>
      <c r="AF2883">
        <v>1</v>
      </c>
    </row>
    <row r="2884" spans="1:32" x14ac:dyDescent="0.2">
      <c r="A2884" t="s">
        <v>5657</v>
      </c>
      <c r="B2884" t="s">
        <v>12836</v>
      </c>
      <c r="C2884">
        <v>3</v>
      </c>
      <c r="D2884">
        <v>3</v>
      </c>
      <c r="E2884">
        <v>135.71</v>
      </c>
      <c r="F2884">
        <v>0.89393099140194798</v>
      </c>
      <c r="G2884">
        <v>40042</v>
      </c>
      <c r="H2884" t="s">
        <v>5658</v>
      </c>
      <c r="I2884" t="s">
        <v>12837</v>
      </c>
      <c r="J2884">
        <v>509236.43594859599</v>
      </c>
      <c r="K2884">
        <v>724432.58622245502</v>
      </c>
      <c r="L2884">
        <v>425973.80465102597</v>
      </c>
      <c r="M2884">
        <v>553214.27560735901</v>
      </c>
      <c r="N2884">
        <v>478653.53497451101</v>
      </c>
      <c r="O2884">
        <v>765234.24364487</v>
      </c>
      <c r="P2884">
        <v>471722.882446334</v>
      </c>
      <c r="Q2884">
        <v>571870.22035523842</v>
      </c>
      <c r="R2884" s="2">
        <f t="shared" si="132"/>
        <v>1.0337228187530005</v>
      </c>
      <c r="S2884" s="2">
        <f t="shared" si="133"/>
        <v>4.7849394919348781E-2</v>
      </c>
      <c r="T2884" s="2">
        <f t="shared" si="134"/>
        <v>4.8696006047599084E-2</v>
      </c>
      <c r="U2884">
        <v>541619.64855809999</v>
      </c>
      <c r="V2884">
        <v>759191.28626861004</v>
      </c>
      <c r="W2884">
        <v>500255.90781203</v>
      </c>
      <c r="X2884">
        <v>632422.34232721897</v>
      </c>
      <c r="Y2884">
        <v>829089.87484967301</v>
      </c>
      <c r="Z2884">
        <v>617726.309981353</v>
      </c>
      <c r="AA2884">
        <v>2</v>
      </c>
      <c r="AB2884">
        <v>2</v>
      </c>
      <c r="AC2884">
        <v>3</v>
      </c>
      <c r="AD2884">
        <v>3</v>
      </c>
      <c r="AE2884">
        <v>3</v>
      </c>
      <c r="AF2884">
        <v>2</v>
      </c>
    </row>
    <row r="2885" spans="1:32" x14ac:dyDescent="0.2">
      <c r="A2885" t="s">
        <v>4697</v>
      </c>
      <c r="B2885" t="s">
        <v>11986</v>
      </c>
      <c r="C2885">
        <v>3</v>
      </c>
      <c r="D2885">
        <v>2</v>
      </c>
      <c r="E2885">
        <v>124.4</v>
      </c>
      <c r="F2885">
        <v>0.89430627619393199</v>
      </c>
      <c r="G2885">
        <v>161141</v>
      </c>
      <c r="H2885" t="s">
        <v>4698</v>
      </c>
      <c r="I2885" t="s">
        <v>11987</v>
      </c>
      <c r="J2885">
        <v>315223.02304864099</v>
      </c>
      <c r="K2885">
        <v>218662.42743406299</v>
      </c>
      <c r="L2885">
        <v>251239.68119063499</v>
      </c>
      <c r="M2885">
        <v>261708.3772244463</v>
      </c>
      <c r="N2885">
        <v>308171.04123430501</v>
      </c>
      <c r="O2885">
        <v>240034.96989232599</v>
      </c>
      <c r="P2885">
        <v>247647.186937636</v>
      </c>
      <c r="Q2885">
        <v>265284.39935475565</v>
      </c>
      <c r="R2885" s="2">
        <f t="shared" ref="R2885:R2948" si="135">Q2885/M2885</f>
        <v>1.0136641485008424</v>
      </c>
      <c r="S2885" s="2">
        <f t="shared" ref="S2885:S2948" si="136">LOG(R2885,2)</f>
        <v>1.9579731678604242E-2</v>
      </c>
      <c r="T2885" s="2">
        <f t="shared" ref="T2885:T2948" si="137">-LOG(F2885)</f>
        <v>4.8513721381411891E-2</v>
      </c>
      <c r="U2885">
        <v>335268.59216778702</v>
      </c>
      <c r="V2885">
        <v>229153.97885111999</v>
      </c>
      <c r="W2885">
        <v>295051.32339156599</v>
      </c>
      <c r="X2885">
        <v>407171.863350378</v>
      </c>
      <c r="Y2885">
        <v>260064.89490024699</v>
      </c>
      <c r="Z2885">
        <v>324296.718808531</v>
      </c>
      <c r="AA2885">
        <v>1</v>
      </c>
      <c r="AB2885">
        <v>1</v>
      </c>
      <c r="AC2885">
        <v>0</v>
      </c>
      <c r="AD2885">
        <v>2</v>
      </c>
      <c r="AE2885">
        <v>2</v>
      </c>
      <c r="AF2885">
        <v>0</v>
      </c>
    </row>
    <row r="2886" spans="1:32" x14ac:dyDescent="0.2">
      <c r="A2886" t="s">
        <v>3835</v>
      </c>
      <c r="B2886" t="s">
        <v>11186</v>
      </c>
      <c r="C2886">
        <v>3</v>
      </c>
      <c r="D2886">
        <v>3</v>
      </c>
      <c r="E2886">
        <v>76.84</v>
      </c>
      <c r="F2886">
        <v>0.89487993276246303</v>
      </c>
      <c r="G2886">
        <v>71468</v>
      </c>
      <c r="H2886" t="s">
        <v>3836</v>
      </c>
      <c r="I2886" t="s">
        <v>11187</v>
      </c>
      <c r="J2886">
        <v>395395.50586471998</v>
      </c>
      <c r="K2886">
        <v>334003.57261971699</v>
      </c>
      <c r="L2886">
        <v>350227.83971394302</v>
      </c>
      <c r="M2886">
        <v>359875.63939945999</v>
      </c>
      <c r="N2886">
        <v>346484.27094281698</v>
      </c>
      <c r="O2886">
        <v>362799.99064852903</v>
      </c>
      <c r="P2886">
        <v>359922.82451954199</v>
      </c>
      <c r="Q2886">
        <v>356402.3620369627</v>
      </c>
      <c r="R2886" s="2">
        <f t="shared" si="135"/>
        <v>0.99034867331311094</v>
      </c>
      <c r="S2886" s="2">
        <f t="shared" si="136"/>
        <v>-1.3991548787794964E-2</v>
      </c>
      <c r="T2886" s="2">
        <f t="shared" si="137"/>
        <v>4.8235230646897512E-2</v>
      </c>
      <c r="U2886">
        <v>420539.37976566801</v>
      </c>
      <c r="V2886">
        <v>350029.25977933401</v>
      </c>
      <c r="W2886">
        <v>411301.22083605098</v>
      </c>
      <c r="X2886">
        <v>457793.32690160599</v>
      </c>
      <c r="Y2886">
        <v>393074.148654858</v>
      </c>
      <c r="Z2886">
        <v>471322.90279307601</v>
      </c>
      <c r="AA2886">
        <v>1</v>
      </c>
      <c r="AB2886">
        <v>0</v>
      </c>
      <c r="AC2886">
        <v>1</v>
      </c>
      <c r="AD2886">
        <v>2</v>
      </c>
      <c r="AE2886">
        <v>0</v>
      </c>
      <c r="AF2886">
        <v>0</v>
      </c>
    </row>
    <row r="2887" spans="1:32" x14ac:dyDescent="0.2">
      <c r="A2887" t="s">
        <v>3193</v>
      </c>
      <c r="B2887" t="s">
        <v>10615</v>
      </c>
      <c r="C2887">
        <v>6</v>
      </c>
      <c r="D2887">
        <v>3</v>
      </c>
      <c r="E2887">
        <v>289.08999999999997</v>
      </c>
      <c r="F2887">
        <v>0.89503115124254795</v>
      </c>
      <c r="G2887">
        <v>80441</v>
      </c>
      <c r="H2887" t="s">
        <v>3194</v>
      </c>
      <c r="I2887" t="s">
        <v>10616</v>
      </c>
      <c r="J2887">
        <v>1561452.12545863</v>
      </c>
      <c r="K2887">
        <v>1026346.12887527</v>
      </c>
      <c r="L2887">
        <v>1211537.5186334299</v>
      </c>
      <c r="M2887">
        <v>1266445.2576557768</v>
      </c>
      <c r="N2887">
        <v>929790.86172475305</v>
      </c>
      <c r="O2887">
        <v>812603.40289989102</v>
      </c>
      <c r="P2887">
        <v>2227689.1492222399</v>
      </c>
      <c r="Q2887">
        <v>1323361.1379489612</v>
      </c>
      <c r="R2887" s="2">
        <f t="shared" si="135"/>
        <v>1.0449414453164263</v>
      </c>
      <c r="S2887" s="2">
        <f t="shared" si="136"/>
        <v>6.3422101235874467E-2</v>
      </c>
      <c r="T2887" s="2">
        <f t="shared" si="137"/>
        <v>4.8161848955252828E-2</v>
      </c>
      <c r="U2887">
        <v>1660747.5265508499</v>
      </c>
      <c r="V2887">
        <v>1075590.81763663</v>
      </c>
      <c r="W2887">
        <v>1422807.6811643899</v>
      </c>
      <c r="X2887">
        <v>1228488.8163997901</v>
      </c>
      <c r="Y2887">
        <v>880411.79443787399</v>
      </c>
      <c r="Z2887">
        <v>2917183.4760233602</v>
      </c>
      <c r="AA2887">
        <v>2</v>
      </c>
      <c r="AB2887">
        <v>1</v>
      </c>
      <c r="AC2887">
        <v>1</v>
      </c>
      <c r="AD2887">
        <v>4</v>
      </c>
      <c r="AE2887">
        <v>2</v>
      </c>
      <c r="AF2887">
        <v>2</v>
      </c>
    </row>
    <row r="2888" spans="1:32" x14ac:dyDescent="0.2">
      <c r="A2888" t="s">
        <v>812</v>
      </c>
      <c r="B2888" t="s">
        <v>8441</v>
      </c>
      <c r="C2888">
        <v>4</v>
      </c>
      <c r="D2888">
        <v>4</v>
      </c>
      <c r="E2888">
        <v>277.02</v>
      </c>
      <c r="F2888">
        <v>0.895049261669283</v>
      </c>
      <c r="G2888">
        <v>16595</v>
      </c>
      <c r="H2888" t="s">
        <v>813</v>
      </c>
      <c r="I2888" t="s">
        <v>8442</v>
      </c>
      <c r="J2888">
        <v>2176407.3477241299</v>
      </c>
      <c r="K2888">
        <v>2690641.34895575</v>
      </c>
      <c r="L2888">
        <v>2621621.1833552201</v>
      </c>
      <c r="M2888">
        <v>2496223.2933450337</v>
      </c>
      <c r="N2888">
        <v>2347609.03132571</v>
      </c>
      <c r="O2888">
        <v>1990405.1923597399</v>
      </c>
      <c r="P2888">
        <v>3551531.4019959699</v>
      </c>
      <c r="Q2888">
        <v>2629848.5418938068</v>
      </c>
      <c r="R2888" s="2">
        <f t="shared" si="135"/>
        <v>1.0535309677243299</v>
      </c>
      <c r="S2888" s="2">
        <f t="shared" si="136"/>
        <v>7.5232721678417283E-2</v>
      </c>
      <c r="T2888" s="2">
        <f t="shared" si="137"/>
        <v>4.8153061351813915E-2</v>
      </c>
      <c r="U2888">
        <v>2314808.7991735898</v>
      </c>
      <c r="V2888">
        <v>2819739.8977493802</v>
      </c>
      <c r="W2888">
        <v>3078784.35410607</v>
      </c>
      <c r="X2888">
        <v>3101785.0991920601</v>
      </c>
      <c r="Y2888">
        <v>2156496.2696566302</v>
      </c>
      <c r="Z2888">
        <v>4650769.4864419904</v>
      </c>
      <c r="AA2888">
        <v>2</v>
      </c>
      <c r="AB2888">
        <v>3</v>
      </c>
      <c r="AC2888">
        <v>2</v>
      </c>
      <c r="AD2888">
        <v>3</v>
      </c>
      <c r="AE2888">
        <v>3</v>
      </c>
      <c r="AF2888">
        <v>3</v>
      </c>
    </row>
    <row r="2889" spans="1:32" x14ac:dyDescent="0.2">
      <c r="A2889" t="s">
        <v>5057</v>
      </c>
      <c r="B2889" t="s">
        <v>12302</v>
      </c>
      <c r="C2889">
        <v>21</v>
      </c>
      <c r="D2889">
        <v>9</v>
      </c>
      <c r="E2889">
        <v>1018.01</v>
      </c>
      <c r="F2889">
        <v>0.89504989245752398</v>
      </c>
      <c r="G2889">
        <v>41492</v>
      </c>
      <c r="H2889" t="s">
        <v>5058</v>
      </c>
      <c r="I2889" t="s">
        <v>12303</v>
      </c>
      <c r="J2889">
        <v>3058555.9440980898</v>
      </c>
      <c r="K2889">
        <v>3607365.56631504</v>
      </c>
      <c r="L2889">
        <v>4194348.5532456301</v>
      </c>
      <c r="M2889">
        <v>3620090.0212195865</v>
      </c>
      <c r="N2889">
        <v>3089002.2238803799</v>
      </c>
      <c r="O2889">
        <v>4142298.2596515599</v>
      </c>
      <c r="P2889">
        <v>3814437.3491532998</v>
      </c>
      <c r="Q2889">
        <v>3681912.61089508</v>
      </c>
      <c r="R2889" s="2">
        <f t="shared" si="135"/>
        <v>1.0170776387639846</v>
      </c>
      <c r="S2889" s="2">
        <f t="shared" si="136"/>
        <v>2.4429811726936056E-2</v>
      </c>
      <c r="T2889" s="2">
        <f t="shared" si="137"/>
        <v>4.8152755281782353E-2</v>
      </c>
      <c r="U2889">
        <v>3253054.7278139298</v>
      </c>
      <c r="V2889">
        <v>3780449.08031074</v>
      </c>
      <c r="W2889">
        <v>4925766.8435807498</v>
      </c>
      <c r="X2889">
        <v>4081352.9602041799</v>
      </c>
      <c r="Y2889">
        <v>4487955.9091952303</v>
      </c>
      <c r="Z2889">
        <v>4995047.7198137399</v>
      </c>
      <c r="AA2889">
        <v>3</v>
      </c>
      <c r="AB2889">
        <v>4</v>
      </c>
      <c r="AC2889">
        <v>4</v>
      </c>
      <c r="AD2889">
        <v>2</v>
      </c>
      <c r="AE2889">
        <v>7</v>
      </c>
      <c r="AF2889">
        <v>5</v>
      </c>
    </row>
    <row r="2890" spans="1:32" x14ac:dyDescent="0.2">
      <c r="A2890" t="s">
        <v>1965</v>
      </c>
      <c r="B2890" t="s">
        <v>9502</v>
      </c>
      <c r="C2890">
        <v>4</v>
      </c>
      <c r="D2890">
        <v>2</v>
      </c>
      <c r="E2890">
        <v>145.29</v>
      </c>
      <c r="F2890">
        <v>0.895192640921462</v>
      </c>
      <c r="G2890">
        <v>42284</v>
      </c>
      <c r="H2890" t="s">
        <v>1966</v>
      </c>
      <c r="I2890" t="s">
        <v>9503</v>
      </c>
      <c r="J2890">
        <v>342237.79523767403</v>
      </c>
      <c r="K2890">
        <v>206460.847222048</v>
      </c>
      <c r="L2890">
        <v>345480.822521105</v>
      </c>
      <c r="M2890">
        <v>298059.82166027563</v>
      </c>
      <c r="N2890">
        <v>317551.99304660002</v>
      </c>
      <c r="O2890">
        <v>233552.226803723</v>
      </c>
      <c r="P2890">
        <v>303195.19877965399</v>
      </c>
      <c r="Q2890">
        <v>284766.47287665901</v>
      </c>
      <c r="R2890" s="2">
        <f t="shared" si="135"/>
        <v>0.95540040012917882</v>
      </c>
      <c r="S2890" s="2">
        <f t="shared" si="136"/>
        <v>-6.5822613866062141E-2</v>
      </c>
      <c r="T2890" s="2">
        <f t="shared" si="137"/>
        <v>4.8083496654346185E-2</v>
      </c>
      <c r="U2890">
        <v>364001.27974864602</v>
      </c>
      <c r="V2890">
        <v>216366.959669704</v>
      </c>
      <c r="W2890">
        <v>405726.40996910603</v>
      </c>
      <c r="X2890">
        <v>419566.47257165302</v>
      </c>
      <c r="Y2890">
        <v>253041.19372554301</v>
      </c>
      <c r="Z2890">
        <v>397037.45210521203</v>
      </c>
      <c r="AA2890">
        <v>1</v>
      </c>
      <c r="AB2890">
        <v>0</v>
      </c>
      <c r="AC2890">
        <v>0</v>
      </c>
      <c r="AD2890">
        <v>1</v>
      </c>
      <c r="AE2890">
        <v>0</v>
      </c>
      <c r="AF2890">
        <v>0</v>
      </c>
    </row>
    <row r="2891" spans="1:32" x14ac:dyDescent="0.2">
      <c r="A2891" t="s">
        <v>5259</v>
      </c>
      <c r="B2891" t="s">
        <v>12476</v>
      </c>
      <c r="C2891">
        <v>3</v>
      </c>
      <c r="D2891">
        <v>2</v>
      </c>
      <c r="E2891">
        <v>184.34</v>
      </c>
      <c r="F2891">
        <v>0.89528905773774203</v>
      </c>
      <c r="G2891">
        <v>62806</v>
      </c>
      <c r="H2891" t="s">
        <v>5260</v>
      </c>
      <c r="I2891" t="s">
        <v>12477</v>
      </c>
      <c r="J2891">
        <v>22600802.414261099</v>
      </c>
      <c r="K2891">
        <v>6983286.89699875</v>
      </c>
      <c r="L2891">
        <v>11970109.1397539</v>
      </c>
      <c r="M2891">
        <v>13851399.48367125</v>
      </c>
      <c r="N2891">
        <v>8600591.6873904504</v>
      </c>
      <c r="O2891">
        <v>10118551.2095316</v>
      </c>
      <c r="P2891">
        <v>26676271.559391901</v>
      </c>
      <c r="Q2891">
        <v>15131804.818771318</v>
      </c>
      <c r="R2891" s="2">
        <f t="shared" si="135"/>
        <v>1.0924386980975804</v>
      </c>
      <c r="S2891" s="2">
        <f t="shared" si="136"/>
        <v>0.12755232555474019</v>
      </c>
      <c r="T2891" s="2">
        <f t="shared" si="137"/>
        <v>4.8036723440919957E-2</v>
      </c>
      <c r="U2891">
        <v>24038025.947496898</v>
      </c>
      <c r="V2891">
        <v>7318349.0949248997</v>
      </c>
      <c r="W2891">
        <v>14057479.002077</v>
      </c>
      <c r="X2891">
        <v>11363556.1902392</v>
      </c>
      <c r="Y2891">
        <v>10962902.438882301</v>
      </c>
      <c r="Z2891">
        <v>34932871.411677599</v>
      </c>
      <c r="AA2891">
        <v>1</v>
      </c>
      <c r="AB2891">
        <v>1</v>
      </c>
      <c r="AC2891">
        <v>2</v>
      </c>
      <c r="AD2891">
        <v>2</v>
      </c>
      <c r="AE2891">
        <v>1</v>
      </c>
      <c r="AF2891">
        <v>2</v>
      </c>
    </row>
    <row r="2892" spans="1:32" x14ac:dyDescent="0.2">
      <c r="A2892" t="s">
        <v>3273</v>
      </c>
      <c r="B2892" t="s">
        <v>10681</v>
      </c>
      <c r="C2892">
        <v>5</v>
      </c>
      <c r="D2892">
        <v>3</v>
      </c>
      <c r="E2892">
        <v>167.92</v>
      </c>
      <c r="F2892">
        <v>0.89536905343045603</v>
      </c>
      <c r="G2892">
        <v>22562</v>
      </c>
      <c r="H2892" t="s">
        <v>3274</v>
      </c>
      <c r="I2892" t="s">
        <v>10682</v>
      </c>
      <c r="J2892">
        <v>1056211.5480376999</v>
      </c>
      <c r="K2892">
        <v>1205420.5075953</v>
      </c>
      <c r="L2892">
        <v>1345935.8801523</v>
      </c>
      <c r="M2892">
        <v>1202522.6452617666</v>
      </c>
      <c r="N2892">
        <v>1301908.3374920399</v>
      </c>
      <c r="O2892">
        <v>747577.57159355399</v>
      </c>
      <c r="P2892">
        <v>1990591.4867372899</v>
      </c>
      <c r="Q2892">
        <v>1346692.4652742946</v>
      </c>
      <c r="R2892" s="2">
        <f t="shared" si="135"/>
        <v>1.1198894844771468</v>
      </c>
      <c r="S2892" s="2">
        <f t="shared" si="136"/>
        <v>0.16335636794035632</v>
      </c>
      <c r="T2892" s="2">
        <f t="shared" si="137"/>
        <v>4.7997920178892269E-2</v>
      </c>
      <c r="U2892">
        <v>1123377.8399724199</v>
      </c>
      <c r="V2892">
        <v>1263257.2899955299</v>
      </c>
      <c r="W2892">
        <v>1580642.6785655799</v>
      </c>
      <c r="X2892">
        <v>1720150.08796686</v>
      </c>
      <c r="Y2892">
        <v>809959.82657640101</v>
      </c>
      <c r="Z2892">
        <v>2606701.4756749901</v>
      </c>
      <c r="AA2892">
        <v>0</v>
      </c>
      <c r="AB2892">
        <v>0</v>
      </c>
      <c r="AC2892">
        <v>2</v>
      </c>
      <c r="AD2892">
        <v>1</v>
      </c>
      <c r="AE2892">
        <v>1</v>
      </c>
      <c r="AF2892">
        <v>2</v>
      </c>
    </row>
    <row r="2893" spans="1:32" x14ac:dyDescent="0.2">
      <c r="A2893" t="s">
        <v>692</v>
      </c>
      <c r="B2893" t="s">
        <v>8325</v>
      </c>
      <c r="C2893">
        <v>13</v>
      </c>
      <c r="D2893">
        <v>11</v>
      </c>
      <c r="E2893">
        <v>523.16</v>
      </c>
      <c r="F2893">
        <v>0.895379060147524</v>
      </c>
      <c r="G2893">
        <v>146317</v>
      </c>
      <c r="H2893" t="s">
        <v>693</v>
      </c>
      <c r="I2893" t="s">
        <v>8326</v>
      </c>
      <c r="J2893">
        <v>2756777.1254255502</v>
      </c>
      <c r="K2893">
        <v>2434784.83942868</v>
      </c>
      <c r="L2893">
        <v>2650957.16509831</v>
      </c>
      <c r="M2893">
        <v>2614173.0433175135</v>
      </c>
      <c r="N2893">
        <v>2668003.82735705</v>
      </c>
      <c r="O2893">
        <v>2604838.4239932802</v>
      </c>
      <c r="P2893">
        <v>2601087.2263583899</v>
      </c>
      <c r="Q2893">
        <v>2624643.1592362397</v>
      </c>
      <c r="R2893" s="2">
        <f t="shared" si="135"/>
        <v>1.00400513498733</v>
      </c>
      <c r="S2893" s="2">
        <f t="shared" si="136"/>
        <v>5.7666479757480221E-3</v>
      </c>
      <c r="T2893" s="2">
        <f t="shared" si="137"/>
        <v>4.7993066495706255E-2</v>
      </c>
      <c r="U2893">
        <v>2932085.2798850299</v>
      </c>
      <c r="V2893">
        <v>2551607.24294856</v>
      </c>
      <c r="W2893">
        <v>3113235.9988274402</v>
      </c>
      <c r="X2893">
        <v>3525107.6332800598</v>
      </c>
      <c r="Y2893">
        <v>2822201.4120351602</v>
      </c>
      <c r="Z2893">
        <v>3406152.3705303799</v>
      </c>
      <c r="AA2893">
        <v>5</v>
      </c>
      <c r="AB2893">
        <v>4</v>
      </c>
      <c r="AC2893">
        <v>4</v>
      </c>
      <c r="AD2893">
        <v>6</v>
      </c>
      <c r="AE2893">
        <v>6</v>
      </c>
      <c r="AF2893">
        <v>5</v>
      </c>
    </row>
    <row r="2894" spans="1:32" x14ac:dyDescent="0.2">
      <c r="A2894" t="s">
        <v>2481</v>
      </c>
      <c r="B2894" t="s">
        <v>9958</v>
      </c>
      <c r="C2894">
        <v>6</v>
      </c>
      <c r="D2894">
        <v>6</v>
      </c>
      <c r="E2894">
        <v>490.73</v>
      </c>
      <c r="F2894">
        <v>0.89565209127336498</v>
      </c>
      <c r="G2894">
        <v>15232</v>
      </c>
      <c r="H2894" t="s">
        <v>2482</v>
      </c>
      <c r="I2894" t="s">
        <v>9959</v>
      </c>
      <c r="J2894">
        <v>8620667.6949819494</v>
      </c>
      <c r="K2894">
        <v>7319938.7582636997</v>
      </c>
      <c r="L2894">
        <v>8351152.9799408298</v>
      </c>
      <c r="M2894">
        <v>8097253.144395493</v>
      </c>
      <c r="N2894">
        <v>9044600.9931153096</v>
      </c>
      <c r="O2894">
        <v>7346896.70173648</v>
      </c>
      <c r="P2894">
        <v>7666495.3640579199</v>
      </c>
      <c r="Q2894">
        <v>8019331.0196365705</v>
      </c>
      <c r="R2894" s="2">
        <f t="shared" si="135"/>
        <v>0.9903767211708262</v>
      </c>
      <c r="S2894" s="2">
        <f t="shared" si="136"/>
        <v>-1.3950690519052854E-2</v>
      </c>
      <c r="T2894" s="2">
        <f t="shared" si="137"/>
        <v>4.7860655719751823E-2</v>
      </c>
      <c r="U2894">
        <v>9168870.6417771094</v>
      </c>
      <c r="V2894">
        <v>7671153.7097907197</v>
      </c>
      <c r="W2894">
        <v>9807442.5460973494</v>
      </c>
      <c r="X2894">
        <v>11950204.746290401</v>
      </c>
      <c r="Y2894">
        <v>7959964.8311125403</v>
      </c>
      <c r="Z2894">
        <v>10039360.1157718</v>
      </c>
      <c r="AA2894">
        <v>6</v>
      </c>
      <c r="AB2894">
        <v>4</v>
      </c>
      <c r="AC2894">
        <v>4</v>
      </c>
      <c r="AD2894">
        <v>5</v>
      </c>
      <c r="AE2894">
        <v>3</v>
      </c>
      <c r="AF2894">
        <v>3</v>
      </c>
    </row>
    <row r="2895" spans="1:32" x14ac:dyDescent="0.2">
      <c r="A2895" t="s">
        <v>3579</v>
      </c>
      <c r="B2895" t="s">
        <v>10958</v>
      </c>
      <c r="C2895">
        <v>24</v>
      </c>
      <c r="D2895">
        <v>24</v>
      </c>
      <c r="E2895">
        <v>1606.05</v>
      </c>
      <c r="F2895">
        <v>0.89568940184463697</v>
      </c>
      <c r="G2895">
        <v>29866</v>
      </c>
      <c r="H2895" t="s">
        <v>3580</v>
      </c>
      <c r="I2895" t="s">
        <v>10959</v>
      </c>
      <c r="J2895">
        <v>42227446.289477199</v>
      </c>
      <c r="K2895">
        <v>53800473.925155699</v>
      </c>
      <c r="L2895">
        <v>62905576.864400603</v>
      </c>
      <c r="M2895">
        <v>52977832.359677829</v>
      </c>
      <c r="N2895">
        <v>45874084.540663198</v>
      </c>
      <c r="O2895">
        <v>47442230.045080103</v>
      </c>
      <c r="P2895">
        <v>61690928.904280998</v>
      </c>
      <c r="Q2895">
        <v>51669081.163341433</v>
      </c>
      <c r="R2895" s="2">
        <f t="shared" si="135"/>
        <v>0.97529624867527598</v>
      </c>
      <c r="S2895" s="2">
        <f t="shared" si="136"/>
        <v>-3.6087587228457549E-2</v>
      </c>
      <c r="T2895" s="2">
        <f t="shared" si="137"/>
        <v>4.7842564501204519E-2</v>
      </c>
      <c r="U2895">
        <v>44912761.5470182</v>
      </c>
      <c r="V2895">
        <v>56381852.194259703</v>
      </c>
      <c r="W2895">
        <v>73875168.184392497</v>
      </c>
      <c r="X2895">
        <v>60611264.468919098</v>
      </c>
      <c r="Y2895">
        <v>51401087.833333999</v>
      </c>
      <c r="Z2895">
        <v>80784950.846006393</v>
      </c>
      <c r="AA2895">
        <v>19</v>
      </c>
      <c r="AB2895">
        <v>18</v>
      </c>
      <c r="AC2895">
        <v>18</v>
      </c>
      <c r="AD2895">
        <v>20</v>
      </c>
      <c r="AE2895">
        <v>20</v>
      </c>
      <c r="AF2895">
        <v>20</v>
      </c>
    </row>
    <row r="2896" spans="1:32" x14ac:dyDescent="0.2">
      <c r="A2896" t="s">
        <v>3285</v>
      </c>
      <c r="B2896" t="s">
        <v>10691</v>
      </c>
      <c r="C2896">
        <v>22</v>
      </c>
      <c r="D2896">
        <v>22</v>
      </c>
      <c r="E2896">
        <v>1767.08</v>
      </c>
      <c r="F2896">
        <v>0.89642528643491604</v>
      </c>
      <c r="G2896">
        <v>138435</v>
      </c>
      <c r="H2896" t="s">
        <v>3286</v>
      </c>
      <c r="I2896" t="s">
        <v>10692</v>
      </c>
      <c r="J2896">
        <v>25466083.822929699</v>
      </c>
      <c r="K2896">
        <v>28611096.692432199</v>
      </c>
      <c r="L2896">
        <v>27916216.5619631</v>
      </c>
      <c r="M2896">
        <v>27331132.359108333</v>
      </c>
      <c r="N2896">
        <v>25649055.279069901</v>
      </c>
      <c r="O2896">
        <v>27949144.625627201</v>
      </c>
      <c r="P2896">
        <v>27845288.7079807</v>
      </c>
      <c r="Q2896">
        <v>27147829.537559271</v>
      </c>
      <c r="R2896" s="2">
        <f t="shared" si="135"/>
        <v>0.9932932591617275</v>
      </c>
      <c r="S2896" s="2">
        <f t="shared" si="136"/>
        <v>-9.708374035286297E-3</v>
      </c>
      <c r="T2896" s="2">
        <f t="shared" si="137"/>
        <v>4.748590135131997E-2</v>
      </c>
      <c r="U2896">
        <v>27085515.482868198</v>
      </c>
      <c r="V2896">
        <v>29983873.879484899</v>
      </c>
      <c r="W2896">
        <v>32784298.251210399</v>
      </c>
      <c r="X2896">
        <v>33888887.123613298</v>
      </c>
      <c r="Y2896">
        <v>30281385.095163699</v>
      </c>
      <c r="Z2896">
        <v>36463712.242967702</v>
      </c>
      <c r="AA2896">
        <v>24</v>
      </c>
      <c r="AB2896">
        <v>18</v>
      </c>
      <c r="AC2896">
        <v>13</v>
      </c>
      <c r="AD2896">
        <v>22</v>
      </c>
      <c r="AE2896">
        <v>17</v>
      </c>
      <c r="AF2896">
        <v>26</v>
      </c>
    </row>
    <row r="2897" spans="1:32" x14ac:dyDescent="0.2">
      <c r="A2897" t="s">
        <v>3837</v>
      </c>
      <c r="B2897" t="s">
        <v>11188</v>
      </c>
      <c r="C2897">
        <v>12</v>
      </c>
      <c r="D2897">
        <v>12</v>
      </c>
      <c r="E2897">
        <v>726.59</v>
      </c>
      <c r="F2897">
        <v>0.89648535489646497</v>
      </c>
      <c r="G2897">
        <v>47374</v>
      </c>
      <c r="H2897" t="s">
        <v>3838</v>
      </c>
      <c r="I2897" t="s">
        <v>11189</v>
      </c>
      <c r="J2897">
        <v>7890601.3560248101</v>
      </c>
      <c r="K2897">
        <v>7730855.8338072104</v>
      </c>
      <c r="L2897">
        <v>9489557.8608645909</v>
      </c>
      <c r="M2897">
        <v>8370338.3502322035</v>
      </c>
      <c r="N2897">
        <v>8083230.4239879604</v>
      </c>
      <c r="O2897">
        <v>8033336.2220640704</v>
      </c>
      <c r="P2897">
        <v>9212282.3411342595</v>
      </c>
      <c r="Q2897">
        <v>8442949.6623954307</v>
      </c>
      <c r="R2897" s="2">
        <f t="shared" si="135"/>
        <v>1.0086748359654079</v>
      </c>
      <c r="S2897" s="2">
        <f t="shared" si="136"/>
        <v>1.2461171326938546E-2</v>
      </c>
      <c r="T2897" s="2">
        <f t="shared" si="137"/>
        <v>4.7456800736046127E-2</v>
      </c>
      <c r="U2897">
        <v>8392378.1404236201</v>
      </c>
      <c r="V2897">
        <v>8101786.8274398698</v>
      </c>
      <c r="W2897">
        <v>11144364.584368501</v>
      </c>
      <c r="X2897">
        <v>10679991.151807399</v>
      </c>
      <c r="Y2897">
        <v>8703684.8890251499</v>
      </c>
      <c r="Z2897">
        <v>12063585.187099</v>
      </c>
      <c r="AA2897">
        <v>7</v>
      </c>
      <c r="AB2897">
        <v>9</v>
      </c>
      <c r="AC2897">
        <v>8</v>
      </c>
      <c r="AD2897">
        <v>8</v>
      </c>
      <c r="AE2897">
        <v>8</v>
      </c>
      <c r="AF2897">
        <v>7</v>
      </c>
    </row>
    <row r="2898" spans="1:32" x14ac:dyDescent="0.2">
      <c r="A2898" t="s">
        <v>3251</v>
      </c>
      <c r="B2898" t="s">
        <v>10663</v>
      </c>
      <c r="C2898">
        <v>1</v>
      </c>
      <c r="D2898">
        <v>1</v>
      </c>
      <c r="E2898">
        <v>66.569999999999993</v>
      </c>
      <c r="F2898">
        <v>0.89665922830885902</v>
      </c>
      <c r="G2898">
        <v>60211</v>
      </c>
      <c r="H2898" t="s">
        <v>3252</v>
      </c>
      <c r="I2898" t="s">
        <v>10664</v>
      </c>
      <c r="J2898">
        <v>183252.37826121101</v>
      </c>
      <c r="K2898">
        <v>174665.03875744299</v>
      </c>
      <c r="L2898">
        <v>180479.98363790699</v>
      </c>
      <c r="M2898">
        <v>179465.80021885366</v>
      </c>
      <c r="N2898">
        <v>352344.81501701899</v>
      </c>
      <c r="O2898">
        <v>89980.945697966803</v>
      </c>
      <c r="P2898">
        <v>215046.468289955</v>
      </c>
      <c r="Q2898">
        <v>219124.07633498023</v>
      </c>
      <c r="R2898" s="2">
        <f t="shared" si="135"/>
        <v>1.2209795742016829</v>
      </c>
      <c r="S2898" s="2">
        <f t="shared" si="136"/>
        <v>0.28803906564519827</v>
      </c>
      <c r="T2898" s="2">
        <f t="shared" si="137"/>
        <v>4.7372577450878445E-2</v>
      </c>
      <c r="U2898">
        <v>194905.70922402001</v>
      </c>
      <c r="V2898">
        <v>183045.569680794</v>
      </c>
      <c r="W2898">
        <v>211952.41836677599</v>
      </c>
      <c r="X2898">
        <v>465536.58740195102</v>
      </c>
      <c r="Y2898">
        <v>97489.483288471296</v>
      </c>
      <c r="Z2898">
        <v>281605.71868461103</v>
      </c>
      <c r="AA2898">
        <v>1</v>
      </c>
      <c r="AB2898">
        <v>1</v>
      </c>
      <c r="AC2898">
        <v>1</v>
      </c>
      <c r="AD2898">
        <v>1</v>
      </c>
      <c r="AE2898">
        <v>0</v>
      </c>
      <c r="AF2898">
        <v>1</v>
      </c>
    </row>
    <row r="2899" spans="1:32" x14ac:dyDescent="0.2">
      <c r="A2899" t="s">
        <v>5395</v>
      </c>
      <c r="B2899" t="s">
        <v>12604</v>
      </c>
      <c r="C2899">
        <v>9</v>
      </c>
      <c r="D2899">
        <v>4</v>
      </c>
      <c r="E2899">
        <v>418.84</v>
      </c>
      <c r="F2899">
        <v>0.89676787681316505</v>
      </c>
      <c r="G2899">
        <v>55798</v>
      </c>
      <c r="H2899" t="s">
        <v>5396</v>
      </c>
      <c r="I2899" t="s">
        <v>12605</v>
      </c>
      <c r="J2899">
        <v>1638653.69626628</v>
      </c>
      <c r="K2899">
        <v>2270335.9138841401</v>
      </c>
      <c r="L2899">
        <v>2101877.7034760299</v>
      </c>
      <c r="M2899">
        <v>2003622.4378754832</v>
      </c>
      <c r="N2899">
        <v>1380369.13141686</v>
      </c>
      <c r="O2899">
        <v>2399155.6181993401</v>
      </c>
      <c r="P2899">
        <v>2176271.9729402899</v>
      </c>
      <c r="Q2899">
        <v>1985265.5741854969</v>
      </c>
      <c r="R2899" s="2">
        <f t="shared" si="135"/>
        <v>0.99083816224904586</v>
      </c>
      <c r="S2899" s="2">
        <f t="shared" si="136"/>
        <v>-1.3278659662815389E-2</v>
      </c>
      <c r="T2899" s="2">
        <f t="shared" si="137"/>
        <v>4.7319957028436839E-2</v>
      </c>
      <c r="U2899">
        <v>1742858.4767837899</v>
      </c>
      <c r="V2899">
        <v>2379267.9615798499</v>
      </c>
      <c r="W2899">
        <v>2468407.04095332</v>
      </c>
      <c r="X2899">
        <v>1823816.6347467301</v>
      </c>
      <c r="Y2899">
        <v>2599355.2271830798</v>
      </c>
      <c r="Z2899">
        <v>2849852.1173883998</v>
      </c>
      <c r="AA2899">
        <v>1</v>
      </c>
      <c r="AB2899">
        <v>1</v>
      </c>
      <c r="AC2899">
        <v>2</v>
      </c>
      <c r="AD2899">
        <v>0</v>
      </c>
      <c r="AE2899">
        <v>1</v>
      </c>
      <c r="AF2899">
        <v>4</v>
      </c>
    </row>
    <row r="2900" spans="1:32" x14ac:dyDescent="0.2">
      <c r="A2900" t="s">
        <v>1629</v>
      </c>
      <c r="B2900" t="s">
        <v>9203</v>
      </c>
      <c r="C2900">
        <v>3</v>
      </c>
      <c r="D2900">
        <v>1</v>
      </c>
      <c r="E2900">
        <v>117.84</v>
      </c>
      <c r="F2900">
        <v>0.89701833661489605</v>
      </c>
      <c r="G2900">
        <v>77518</v>
      </c>
      <c r="H2900" t="s">
        <v>1630</v>
      </c>
      <c r="I2900" t="s">
        <v>9204</v>
      </c>
      <c r="J2900">
        <v>179605.801657117</v>
      </c>
      <c r="K2900">
        <v>288495.12967505102</v>
      </c>
      <c r="L2900">
        <v>245729.61805242699</v>
      </c>
      <c r="M2900">
        <v>237943.51646153166</v>
      </c>
      <c r="N2900">
        <v>195585.76117325801</v>
      </c>
      <c r="O2900">
        <v>228289.90520114699</v>
      </c>
      <c r="P2900">
        <v>308898.90835691401</v>
      </c>
      <c r="Q2900">
        <v>244258.19157710634</v>
      </c>
      <c r="R2900" s="2">
        <f t="shared" si="135"/>
        <v>1.0265385466663706</v>
      </c>
      <c r="S2900" s="2">
        <f t="shared" si="136"/>
        <v>3.7787801864732726E-2</v>
      </c>
      <c r="T2900" s="2">
        <f t="shared" si="137"/>
        <v>4.719867913063279E-2</v>
      </c>
      <c r="U2900">
        <v>191027.24060055899</v>
      </c>
      <c r="V2900">
        <v>302337.29507161502</v>
      </c>
      <c r="W2900">
        <v>288580.40521019098</v>
      </c>
      <c r="X2900">
        <v>258418.24235901801</v>
      </c>
      <c r="Y2900">
        <v>247339.75315994999</v>
      </c>
      <c r="Z2900">
        <v>404506.52261562302</v>
      </c>
      <c r="AA2900">
        <v>0</v>
      </c>
      <c r="AB2900">
        <v>1</v>
      </c>
      <c r="AC2900">
        <v>0</v>
      </c>
      <c r="AD2900">
        <v>0</v>
      </c>
      <c r="AE2900">
        <v>0</v>
      </c>
      <c r="AF2900">
        <v>0</v>
      </c>
    </row>
    <row r="2901" spans="1:32" x14ac:dyDescent="0.2">
      <c r="A2901" t="s">
        <v>4221</v>
      </c>
      <c r="B2901" t="s">
        <v>11542</v>
      </c>
      <c r="C2901">
        <v>3</v>
      </c>
      <c r="D2901">
        <v>2</v>
      </c>
      <c r="E2901">
        <v>135.96</v>
      </c>
      <c r="F2901">
        <v>0.89721256830475205</v>
      </c>
      <c r="G2901">
        <v>64424</v>
      </c>
      <c r="H2901" t="s">
        <v>4222</v>
      </c>
      <c r="I2901" t="s">
        <v>11543</v>
      </c>
      <c r="J2901">
        <v>91255.435875064097</v>
      </c>
      <c r="K2901">
        <v>142616.86014722599</v>
      </c>
      <c r="L2901">
        <v>151409.350737753</v>
      </c>
      <c r="M2901">
        <v>128427.21558668104</v>
      </c>
      <c r="N2901">
        <v>247618.250109927</v>
      </c>
      <c r="O2901">
        <v>44201.209790365399</v>
      </c>
      <c r="P2901">
        <v>144459.37028049599</v>
      </c>
      <c r="Q2901">
        <v>145426.27672692947</v>
      </c>
      <c r="R2901" s="2">
        <f t="shared" si="135"/>
        <v>1.1323633862386049</v>
      </c>
      <c r="S2901" s="2">
        <f t="shared" si="136"/>
        <v>0.17933700710624181</v>
      </c>
      <c r="T2901" s="2">
        <f t="shared" si="137"/>
        <v>4.7104651376218998E-2</v>
      </c>
      <c r="U2901">
        <v>97058.524525251603</v>
      </c>
      <c r="V2901">
        <v>149459.700678781</v>
      </c>
      <c r="W2901">
        <v>177812.39451237299</v>
      </c>
      <c r="X2901">
        <v>327166.316124306</v>
      </c>
      <c r="Y2901">
        <v>47889.617849231101</v>
      </c>
      <c r="Z2901">
        <v>189171.136415569</v>
      </c>
      <c r="AA2901">
        <v>0</v>
      </c>
      <c r="AB2901">
        <v>1</v>
      </c>
      <c r="AC2901">
        <v>2</v>
      </c>
      <c r="AD2901">
        <v>0</v>
      </c>
      <c r="AE2901">
        <v>0</v>
      </c>
      <c r="AF2901">
        <v>1</v>
      </c>
    </row>
    <row r="2902" spans="1:32" x14ac:dyDescent="0.2">
      <c r="A2902" t="s">
        <v>2121</v>
      </c>
      <c r="B2902" t="s">
        <v>9640</v>
      </c>
      <c r="C2902">
        <v>1</v>
      </c>
      <c r="D2902">
        <v>1</v>
      </c>
      <c r="E2902">
        <v>90.01</v>
      </c>
      <c r="F2902">
        <v>0.89741912434127302</v>
      </c>
      <c r="G2902">
        <v>138474</v>
      </c>
      <c r="H2902" t="s">
        <v>2122</v>
      </c>
      <c r="I2902" t="s">
        <v>9641</v>
      </c>
      <c r="J2902">
        <v>34045.124696380997</v>
      </c>
      <c r="K2902">
        <v>69734.306340823794</v>
      </c>
      <c r="L2902">
        <v>67504.007734180501</v>
      </c>
      <c r="M2902">
        <v>57094.479590461764</v>
      </c>
      <c r="N2902">
        <v>103679.634683286</v>
      </c>
      <c r="O2902">
        <v>18232.9323797246</v>
      </c>
      <c r="P2902">
        <v>110090.926500552</v>
      </c>
      <c r="Q2902">
        <v>77334.497854520872</v>
      </c>
      <c r="R2902" s="2">
        <f t="shared" si="135"/>
        <v>1.3545004422361075</v>
      </c>
      <c r="S2902" s="2">
        <f t="shared" si="136"/>
        <v>0.43776086457110869</v>
      </c>
      <c r="T2902" s="2">
        <f t="shared" si="137"/>
        <v>4.7004679724510653E-2</v>
      </c>
      <c r="U2902">
        <v>36210.112182608798</v>
      </c>
      <c r="V2902">
        <v>73080.1992273746</v>
      </c>
      <c r="W2902">
        <v>79275.481969314598</v>
      </c>
      <c r="X2902">
        <v>136987.01174645199</v>
      </c>
      <c r="Y2902">
        <v>19754.395141605499</v>
      </c>
      <c r="Z2902">
        <v>144165.28076174299</v>
      </c>
      <c r="AA2902">
        <v>1</v>
      </c>
      <c r="AB2902">
        <v>1</v>
      </c>
      <c r="AC2902">
        <v>0</v>
      </c>
      <c r="AD2902">
        <v>1</v>
      </c>
      <c r="AE2902">
        <v>0</v>
      </c>
      <c r="AF2902">
        <v>1</v>
      </c>
    </row>
    <row r="2903" spans="1:32" x14ac:dyDescent="0.2">
      <c r="A2903" t="s">
        <v>3879</v>
      </c>
      <c r="B2903" t="s">
        <v>11222</v>
      </c>
      <c r="C2903">
        <v>5</v>
      </c>
      <c r="D2903">
        <v>5</v>
      </c>
      <c r="E2903">
        <v>259.76</v>
      </c>
      <c r="F2903">
        <v>0.897637397732582</v>
      </c>
      <c r="G2903">
        <v>30463</v>
      </c>
      <c r="H2903" t="s">
        <v>3880</v>
      </c>
      <c r="I2903" t="s">
        <v>11223</v>
      </c>
      <c r="J2903">
        <v>2722837.5922365799</v>
      </c>
      <c r="K2903">
        <v>1980371.47672626</v>
      </c>
      <c r="L2903">
        <v>2598094.2816276299</v>
      </c>
      <c r="M2903">
        <v>2433767.7835301566</v>
      </c>
      <c r="N2903">
        <v>2822968.1676630299</v>
      </c>
      <c r="O2903">
        <v>1912594.5869097</v>
      </c>
      <c r="P2903">
        <v>2438789.1737924502</v>
      </c>
      <c r="Q2903">
        <v>2391450.6427883934</v>
      </c>
      <c r="R2903" s="2">
        <f t="shared" si="135"/>
        <v>0.98261249860067479</v>
      </c>
      <c r="S2903" s="2">
        <f t="shared" si="136"/>
        <v>-2.5305504938944314E-2</v>
      </c>
      <c r="T2903" s="2">
        <f t="shared" si="137"/>
        <v>4.6899061958503498E-2</v>
      </c>
      <c r="U2903">
        <v>2895987.4739537002</v>
      </c>
      <c r="V2903">
        <v>2075390.8607912799</v>
      </c>
      <c r="W2903">
        <v>3051154.78756175</v>
      </c>
      <c r="X2903">
        <v>3729854.70796471</v>
      </c>
      <c r="Y2903">
        <v>2072192.69115068</v>
      </c>
      <c r="Z2903">
        <v>3193621.2831919901</v>
      </c>
      <c r="AA2903">
        <v>3</v>
      </c>
      <c r="AB2903">
        <v>3</v>
      </c>
      <c r="AC2903">
        <v>2</v>
      </c>
      <c r="AD2903">
        <v>2</v>
      </c>
      <c r="AE2903">
        <v>2</v>
      </c>
      <c r="AF2903">
        <v>2</v>
      </c>
    </row>
    <row r="2904" spans="1:32" x14ac:dyDescent="0.2">
      <c r="A2904" t="s">
        <v>790</v>
      </c>
      <c r="B2904" t="s">
        <v>8419</v>
      </c>
      <c r="C2904">
        <v>1</v>
      </c>
      <c r="D2904">
        <v>1</v>
      </c>
      <c r="E2904">
        <v>38.83</v>
      </c>
      <c r="F2904">
        <v>0.89790077740137797</v>
      </c>
      <c r="G2904">
        <v>72573</v>
      </c>
      <c r="H2904" t="s">
        <v>791</v>
      </c>
      <c r="I2904" t="s">
        <v>8420</v>
      </c>
      <c r="J2904">
        <v>297024.746945263</v>
      </c>
      <c r="K2904">
        <v>241202.14634700099</v>
      </c>
      <c r="L2904">
        <v>386450.90447983798</v>
      </c>
      <c r="M2904">
        <v>308225.93259070063</v>
      </c>
      <c r="N2904">
        <v>286729.078533541</v>
      </c>
      <c r="O2904">
        <v>319035.52170439402</v>
      </c>
      <c r="P2904">
        <v>320696.68520765199</v>
      </c>
      <c r="Q2904">
        <v>308820.42848186236</v>
      </c>
      <c r="R2904" s="2">
        <f t="shared" si="135"/>
        <v>1.0019287666231225</v>
      </c>
      <c r="S2904" s="2">
        <f t="shared" si="136"/>
        <v>2.7799419735490363E-3</v>
      </c>
      <c r="T2904" s="2">
        <f t="shared" si="137"/>
        <v>4.6771652428360309E-2</v>
      </c>
      <c r="U2904">
        <v>315913.05668039701</v>
      </c>
      <c r="V2904">
        <v>252775.166687074</v>
      </c>
      <c r="W2904">
        <v>453840.93090822798</v>
      </c>
      <c r="X2904">
        <v>378841.60924281803</v>
      </c>
      <c r="Y2904">
        <v>345657.715868306</v>
      </c>
      <c r="Z2904">
        <v>419955.84133892902</v>
      </c>
      <c r="AA2904">
        <v>1</v>
      </c>
      <c r="AB2904">
        <v>1</v>
      </c>
      <c r="AC2904">
        <v>0</v>
      </c>
      <c r="AD2904">
        <v>1</v>
      </c>
      <c r="AE2904">
        <v>0</v>
      </c>
      <c r="AF2904">
        <v>1</v>
      </c>
    </row>
    <row r="2905" spans="1:32" x14ac:dyDescent="0.2">
      <c r="A2905" t="s">
        <v>1168</v>
      </c>
      <c r="B2905" t="s">
        <v>8766</v>
      </c>
      <c r="C2905">
        <v>8</v>
      </c>
      <c r="D2905">
        <v>8</v>
      </c>
      <c r="E2905">
        <v>323.39999999999998</v>
      </c>
      <c r="F2905">
        <v>0.89827239929996705</v>
      </c>
      <c r="G2905">
        <v>59088</v>
      </c>
      <c r="H2905" t="s">
        <v>1169</v>
      </c>
      <c r="I2905" t="s">
        <v>8767</v>
      </c>
      <c r="J2905">
        <v>6202317.9790521003</v>
      </c>
      <c r="K2905">
        <v>7155307.6397549501</v>
      </c>
      <c r="L2905">
        <v>6735506.9884062102</v>
      </c>
      <c r="M2905">
        <v>6697710.8690710878</v>
      </c>
      <c r="N2905">
        <v>5821887.6516992897</v>
      </c>
      <c r="O2905">
        <v>7776729.9086958701</v>
      </c>
      <c r="P2905">
        <v>6859275.38936764</v>
      </c>
      <c r="Q2905">
        <v>6819297.6499209329</v>
      </c>
      <c r="R2905" s="2">
        <f t="shared" si="135"/>
        <v>1.0181534830670749</v>
      </c>
      <c r="S2905" s="2">
        <f t="shared" si="136"/>
        <v>2.5955059025640121E-2</v>
      </c>
      <c r="T2905" s="2">
        <f t="shared" si="137"/>
        <v>4.6591944431038E-2</v>
      </c>
      <c r="U2905">
        <v>6596733.9469772</v>
      </c>
      <c r="V2905">
        <v>7498623.4937326098</v>
      </c>
      <c r="W2905">
        <v>7910057.2060289504</v>
      </c>
      <c r="X2905">
        <v>7692185.5923400801</v>
      </c>
      <c r="Y2905">
        <v>8425665.84060576</v>
      </c>
      <c r="Z2905">
        <v>8982296.66843017</v>
      </c>
      <c r="AA2905">
        <v>6</v>
      </c>
      <c r="AB2905">
        <v>6</v>
      </c>
      <c r="AC2905">
        <v>5</v>
      </c>
      <c r="AD2905">
        <v>6</v>
      </c>
      <c r="AE2905">
        <v>7</v>
      </c>
      <c r="AF2905">
        <v>5</v>
      </c>
    </row>
    <row r="2906" spans="1:32" x14ac:dyDescent="0.2">
      <c r="A2906" t="s">
        <v>3557</v>
      </c>
      <c r="B2906" t="s">
        <v>10936</v>
      </c>
      <c r="C2906">
        <v>8</v>
      </c>
      <c r="D2906">
        <v>5</v>
      </c>
      <c r="E2906">
        <v>304.42</v>
      </c>
      <c r="F2906">
        <v>0.89858654147311501</v>
      </c>
      <c r="G2906">
        <v>54497</v>
      </c>
      <c r="H2906" t="s">
        <v>3558</v>
      </c>
      <c r="I2906" t="s">
        <v>10937</v>
      </c>
      <c r="J2906">
        <v>379714.99489936302</v>
      </c>
      <c r="K2906">
        <v>198316.77271806999</v>
      </c>
      <c r="L2906">
        <v>156897.89063602901</v>
      </c>
      <c r="M2906">
        <v>244976.55275115403</v>
      </c>
      <c r="N2906">
        <v>271514.81426869699</v>
      </c>
      <c r="O2906">
        <v>215174.946218314</v>
      </c>
      <c r="P2906">
        <v>179698.78201213799</v>
      </c>
      <c r="Q2906">
        <v>222129.51416638299</v>
      </c>
      <c r="R2906" s="2">
        <f t="shared" si="135"/>
        <v>0.90673785581439315</v>
      </c>
      <c r="S2906" s="2">
        <f t="shared" si="136"/>
        <v>-0.14124257696771308</v>
      </c>
      <c r="T2906" s="2">
        <f t="shared" si="137"/>
        <v>4.6440090314250677E-2</v>
      </c>
      <c r="U2906">
        <v>403861.71839124599</v>
      </c>
      <c r="V2906">
        <v>207832.12769812901</v>
      </c>
      <c r="W2906">
        <v>184258.03619126399</v>
      </c>
      <c r="X2906">
        <v>358739.71937863802</v>
      </c>
      <c r="Y2906">
        <v>233130.40511778099</v>
      </c>
      <c r="Z2906">
        <v>235317.53419472999</v>
      </c>
      <c r="AA2906">
        <v>0</v>
      </c>
      <c r="AB2906">
        <v>0</v>
      </c>
      <c r="AC2906">
        <v>0</v>
      </c>
      <c r="AD2906">
        <v>0</v>
      </c>
      <c r="AE2906">
        <v>0</v>
      </c>
      <c r="AF2906">
        <v>0</v>
      </c>
    </row>
    <row r="2907" spans="1:32" x14ac:dyDescent="0.2">
      <c r="A2907" t="s">
        <v>2439</v>
      </c>
      <c r="B2907" t="s">
        <v>9916</v>
      </c>
      <c r="C2907">
        <v>17</v>
      </c>
      <c r="D2907">
        <v>11</v>
      </c>
      <c r="E2907">
        <v>1202.9000000000001</v>
      </c>
      <c r="F2907">
        <v>0.89868824369914002</v>
      </c>
      <c r="G2907">
        <v>34175</v>
      </c>
      <c r="H2907" t="s">
        <v>2440</v>
      </c>
      <c r="I2907" t="s">
        <v>9917</v>
      </c>
      <c r="J2907">
        <v>10562559.5420005</v>
      </c>
      <c r="K2907">
        <v>13349890.3401707</v>
      </c>
      <c r="L2907">
        <v>16595141.995113</v>
      </c>
      <c r="M2907">
        <v>13502530.625761399</v>
      </c>
      <c r="N2907">
        <v>13874566.452415399</v>
      </c>
      <c r="O2907">
        <v>7416151.8849715004</v>
      </c>
      <c r="P2907">
        <v>19986339.326283101</v>
      </c>
      <c r="Q2907">
        <v>13759019.221223334</v>
      </c>
      <c r="R2907" s="2">
        <f t="shared" si="135"/>
        <v>1.0189955944238025</v>
      </c>
      <c r="S2907" s="2">
        <f t="shared" si="136"/>
        <v>2.7147814097767911E-2</v>
      </c>
      <c r="T2907" s="2">
        <f t="shared" si="137"/>
        <v>4.6390939548912533E-2</v>
      </c>
      <c r="U2907">
        <v>11234250.6999829</v>
      </c>
      <c r="V2907">
        <v>13990425.902496399</v>
      </c>
      <c r="W2907">
        <v>19489033.676228002</v>
      </c>
      <c r="X2907">
        <v>18331810.325141501</v>
      </c>
      <c r="Y2907">
        <v>8034999.07282071</v>
      </c>
      <c r="Z2907">
        <v>26172331.471464399</v>
      </c>
      <c r="AA2907">
        <v>5</v>
      </c>
      <c r="AB2907">
        <v>6</v>
      </c>
      <c r="AC2907">
        <v>10</v>
      </c>
      <c r="AD2907">
        <v>8</v>
      </c>
      <c r="AE2907">
        <v>6</v>
      </c>
      <c r="AF2907">
        <v>9</v>
      </c>
    </row>
    <row r="2908" spans="1:32" x14ac:dyDescent="0.2">
      <c r="A2908" t="s">
        <v>4711</v>
      </c>
      <c r="B2908" t="s">
        <v>11998</v>
      </c>
      <c r="C2908">
        <v>4</v>
      </c>
      <c r="D2908">
        <v>4</v>
      </c>
      <c r="E2908">
        <v>186.92</v>
      </c>
      <c r="F2908">
        <v>0.89884110730577105</v>
      </c>
      <c r="G2908">
        <v>29467</v>
      </c>
      <c r="H2908" t="s">
        <v>4712</v>
      </c>
      <c r="I2908" t="s">
        <v>11999</v>
      </c>
      <c r="J2908">
        <v>425139.90422174498</v>
      </c>
      <c r="K2908">
        <v>546379.14557132102</v>
      </c>
      <c r="L2908">
        <v>517896.70316257601</v>
      </c>
      <c r="M2908">
        <v>496471.91765188071</v>
      </c>
      <c r="N2908">
        <v>492252.28162938397</v>
      </c>
      <c r="O2908">
        <v>392693.01415661402</v>
      </c>
      <c r="P2908">
        <v>588048.64805230999</v>
      </c>
      <c r="Q2908">
        <v>490997.98127943603</v>
      </c>
      <c r="R2908" s="2">
        <f t="shared" si="135"/>
        <v>0.98897432829970677</v>
      </c>
      <c r="S2908" s="2">
        <f t="shared" si="136"/>
        <v>-1.5995022755750925E-2</v>
      </c>
      <c r="T2908" s="2">
        <f t="shared" si="137"/>
        <v>4.631707391665834E-2</v>
      </c>
      <c r="U2908">
        <v>452175.27509333601</v>
      </c>
      <c r="V2908">
        <v>572594.73718546703</v>
      </c>
      <c r="W2908">
        <v>608208.49208251399</v>
      </c>
      <c r="X2908">
        <v>650389.72496160702</v>
      </c>
      <c r="Y2908">
        <v>425461.62128173403</v>
      </c>
      <c r="Z2908">
        <v>770056.18122034403</v>
      </c>
      <c r="AA2908">
        <v>1</v>
      </c>
      <c r="AB2908">
        <v>0</v>
      </c>
      <c r="AC2908">
        <v>1</v>
      </c>
      <c r="AD2908">
        <v>0</v>
      </c>
      <c r="AE2908">
        <v>0</v>
      </c>
      <c r="AF2908">
        <v>2</v>
      </c>
    </row>
    <row r="2909" spans="1:32" x14ac:dyDescent="0.2">
      <c r="A2909" t="s">
        <v>1905</v>
      </c>
      <c r="B2909" t="s">
        <v>9448</v>
      </c>
      <c r="C2909">
        <v>4</v>
      </c>
      <c r="D2909">
        <v>4</v>
      </c>
      <c r="E2909">
        <v>445.79</v>
      </c>
      <c r="F2909">
        <v>0.89899666395019195</v>
      </c>
      <c r="G2909">
        <v>24165</v>
      </c>
      <c r="H2909" t="s">
        <v>1906</v>
      </c>
      <c r="I2909" t="s">
        <v>9449</v>
      </c>
      <c r="J2909">
        <v>12070131.6271291</v>
      </c>
      <c r="K2909">
        <v>17224705.438879799</v>
      </c>
      <c r="L2909">
        <v>14565410.694607601</v>
      </c>
      <c r="M2909">
        <v>14620082.586872166</v>
      </c>
      <c r="N2909">
        <v>13089052.7705577</v>
      </c>
      <c r="O2909">
        <v>14510871.160794601</v>
      </c>
      <c r="P2909">
        <v>16775457.323868601</v>
      </c>
      <c r="Q2909">
        <v>14791793.751740301</v>
      </c>
      <c r="R2909" s="2">
        <f t="shared" si="135"/>
        <v>1.0117448833717477</v>
      </c>
      <c r="S2909" s="2">
        <f t="shared" si="136"/>
        <v>1.6845552982754371E-2</v>
      </c>
      <c r="T2909" s="2">
        <f t="shared" si="137"/>
        <v>4.624191986934207E-2</v>
      </c>
      <c r="U2909">
        <v>12837691.862637199</v>
      </c>
      <c r="V2909">
        <v>18051156.900506299</v>
      </c>
      <c r="W2909">
        <v>17105354.061983399</v>
      </c>
      <c r="X2909">
        <v>17293948.142347801</v>
      </c>
      <c r="Y2909">
        <v>15721743.315300699</v>
      </c>
      <c r="Z2909">
        <v>21967646.125587199</v>
      </c>
      <c r="AA2909">
        <v>4</v>
      </c>
      <c r="AB2909">
        <v>3</v>
      </c>
      <c r="AC2909">
        <v>3</v>
      </c>
      <c r="AD2909">
        <v>6</v>
      </c>
      <c r="AE2909">
        <v>3</v>
      </c>
      <c r="AF2909">
        <v>3</v>
      </c>
    </row>
    <row r="2910" spans="1:32" x14ac:dyDescent="0.2">
      <c r="A2910" t="s">
        <v>5663</v>
      </c>
      <c r="B2910" t="s">
        <v>12842</v>
      </c>
      <c r="C2910">
        <v>4</v>
      </c>
      <c r="D2910">
        <v>4</v>
      </c>
      <c r="E2910">
        <v>240.28</v>
      </c>
      <c r="F2910">
        <v>0.89951514145170797</v>
      </c>
      <c r="G2910">
        <v>14883</v>
      </c>
      <c r="H2910" t="s">
        <v>5664</v>
      </c>
      <c r="I2910" t="s">
        <v>12843</v>
      </c>
      <c r="J2910">
        <v>1596251.44087669</v>
      </c>
      <c r="K2910">
        <v>2452525.0119216801</v>
      </c>
      <c r="L2910">
        <v>2127805.5200563902</v>
      </c>
      <c r="M2910">
        <v>2058860.6576182535</v>
      </c>
      <c r="N2910">
        <v>1819363.91762178</v>
      </c>
      <c r="O2910">
        <v>2476202.7586952699</v>
      </c>
      <c r="P2910">
        <v>1969539.4903708801</v>
      </c>
      <c r="Q2910">
        <v>2088368.7222293101</v>
      </c>
      <c r="R2910" s="2">
        <f t="shared" si="135"/>
        <v>1.0143322300622288</v>
      </c>
      <c r="S2910" s="2">
        <f t="shared" si="136"/>
        <v>2.053026393849999E-2</v>
      </c>
      <c r="T2910" s="2">
        <f t="shared" si="137"/>
        <v>4.5991521819731498E-2</v>
      </c>
      <c r="U2910">
        <v>1697759.78972813</v>
      </c>
      <c r="V2910">
        <v>2570198.5993145299</v>
      </c>
      <c r="W2910">
        <v>2498856.1983413398</v>
      </c>
      <c r="X2910">
        <v>2403839.7426423798</v>
      </c>
      <c r="Y2910">
        <v>2682831.6327435998</v>
      </c>
      <c r="Z2910">
        <v>2579133.6545726601</v>
      </c>
      <c r="AA2910">
        <v>4</v>
      </c>
      <c r="AB2910">
        <v>3</v>
      </c>
      <c r="AC2910">
        <v>2</v>
      </c>
      <c r="AD2910">
        <v>5</v>
      </c>
      <c r="AE2910">
        <v>2</v>
      </c>
      <c r="AF2910">
        <v>3</v>
      </c>
    </row>
    <row r="2911" spans="1:32" x14ac:dyDescent="0.2">
      <c r="A2911" t="s">
        <v>6565</v>
      </c>
      <c r="B2911" t="s">
        <v>13656</v>
      </c>
      <c r="C2911">
        <v>12</v>
      </c>
      <c r="D2911">
        <v>11</v>
      </c>
      <c r="E2911">
        <v>693.9</v>
      </c>
      <c r="F2911">
        <v>0.89997601720363996</v>
      </c>
      <c r="G2911">
        <v>64177</v>
      </c>
      <c r="H2911" t="s">
        <v>6566</v>
      </c>
      <c r="I2911" t="s">
        <v>13657</v>
      </c>
      <c r="J2911">
        <v>5487993.5568297198</v>
      </c>
      <c r="K2911">
        <v>5629584.2545123799</v>
      </c>
      <c r="L2911">
        <v>4074077.32313362</v>
      </c>
      <c r="M2911">
        <v>5063885.04482524</v>
      </c>
      <c r="N2911">
        <v>5512481.3947491096</v>
      </c>
      <c r="O2911">
        <v>5642437.7555372603</v>
      </c>
      <c r="P2911">
        <v>3786055.3471832899</v>
      </c>
      <c r="Q2911">
        <v>4980324.8324898863</v>
      </c>
      <c r="R2911" s="2">
        <f t="shared" si="135"/>
        <v>0.98349879359509884</v>
      </c>
      <c r="S2911" s="2">
        <f t="shared" si="136"/>
        <v>-2.4004812058631246E-2</v>
      </c>
      <c r="T2911" s="2">
        <f t="shared" si="137"/>
        <v>4.5769063599449912E-2</v>
      </c>
      <c r="U2911">
        <v>5836984.4176650401</v>
      </c>
      <c r="V2911">
        <v>5899695.0063043498</v>
      </c>
      <c r="W2911">
        <v>4784522.4929976296</v>
      </c>
      <c r="X2911">
        <v>7283381.6967174299</v>
      </c>
      <c r="Y2911">
        <v>6113275.8386547798</v>
      </c>
      <c r="Z2911">
        <v>4957881.1756429402</v>
      </c>
      <c r="AA2911">
        <v>6</v>
      </c>
      <c r="AB2911">
        <v>7</v>
      </c>
      <c r="AC2911">
        <v>5</v>
      </c>
      <c r="AD2911">
        <v>6</v>
      </c>
      <c r="AE2911">
        <v>6</v>
      </c>
      <c r="AF2911">
        <v>6</v>
      </c>
    </row>
    <row r="2912" spans="1:32" x14ac:dyDescent="0.2">
      <c r="A2912" t="s">
        <v>964</v>
      </c>
      <c r="B2912" t="s">
        <v>8582</v>
      </c>
      <c r="C2912">
        <v>19</v>
      </c>
      <c r="D2912">
        <v>18</v>
      </c>
      <c r="E2912">
        <v>1448.43</v>
      </c>
      <c r="F2912">
        <v>0.90000349625208698</v>
      </c>
      <c r="G2912">
        <v>29349</v>
      </c>
      <c r="H2912" t="s">
        <v>965</v>
      </c>
      <c r="I2912" t="s">
        <v>8583</v>
      </c>
      <c r="J2912">
        <v>113583213.76948901</v>
      </c>
      <c r="K2912">
        <v>128387655.038231</v>
      </c>
      <c r="L2912">
        <v>140250523.62667</v>
      </c>
      <c r="M2912">
        <v>127407130.81146334</v>
      </c>
      <c r="N2912">
        <v>124927447.782361</v>
      </c>
      <c r="O2912">
        <v>127966501.53045499</v>
      </c>
      <c r="P2912">
        <v>124804860.566798</v>
      </c>
      <c r="Q2912">
        <v>125899603.29320467</v>
      </c>
      <c r="R2912" s="2">
        <f t="shared" si="135"/>
        <v>0.98816763623309667</v>
      </c>
      <c r="S2912" s="2">
        <f t="shared" si="136"/>
        <v>-1.717228845490704E-2</v>
      </c>
      <c r="T2912" s="2">
        <f t="shared" si="137"/>
        <v>4.5755803449520197E-2</v>
      </c>
      <c r="U2912">
        <v>120806163.858511</v>
      </c>
      <c r="V2912">
        <v>134547769.96952301</v>
      </c>
      <c r="W2912">
        <v>164707670.40581501</v>
      </c>
      <c r="X2912">
        <v>165060745.141451</v>
      </c>
      <c r="Y2912">
        <v>138644776.576507</v>
      </c>
      <c r="Z2912">
        <v>163433339.47645801</v>
      </c>
      <c r="AA2912">
        <v>20</v>
      </c>
      <c r="AB2912">
        <v>18</v>
      </c>
      <c r="AC2912">
        <v>11</v>
      </c>
      <c r="AD2912">
        <v>17</v>
      </c>
      <c r="AE2912">
        <v>18</v>
      </c>
      <c r="AF2912">
        <v>14</v>
      </c>
    </row>
    <row r="2913" spans="1:32" x14ac:dyDescent="0.2">
      <c r="A2913" t="s">
        <v>2843</v>
      </c>
      <c r="B2913" t="s">
        <v>10292</v>
      </c>
      <c r="C2913">
        <v>8</v>
      </c>
      <c r="D2913">
        <v>7</v>
      </c>
      <c r="E2913">
        <v>280.99</v>
      </c>
      <c r="F2913">
        <v>0.90049590715322203</v>
      </c>
      <c r="G2913">
        <v>20965</v>
      </c>
      <c r="H2913" t="s">
        <v>2844</v>
      </c>
      <c r="I2913" t="s">
        <v>10293</v>
      </c>
      <c r="J2913">
        <v>4042923.6392183402</v>
      </c>
      <c r="K2913">
        <v>4313960.7263371302</v>
      </c>
      <c r="L2913">
        <v>5009522.45226104</v>
      </c>
      <c r="M2913">
        <v>4455468.93927217</v>
      </c>
      <c r="N2913">
        <v>4007925.6197542599</v>
      </c>
      <c r="O2913">
        <v>5064979.54003496</v>
      </c>
      <c r="P2913">
        <v>4140579.9100029399</v>
      </c>
      <c r="Q2913">
        <v>4404495.0232640533</v>
      </c>
      <c r="R2913" s="2">
        <f t="shared" si="135"/>
        <v>0.988559247813667</v>
      </c>
      <c r="S2913" s="2">
        <f t="shared" si="136"/>
        <v>-1.6600660581380801E-2</v>
      </c>
      <c r="T2913" s="2">
        <f t="shared" si="137"/>
        <v>4.5518256753176799E-2</v>
      </c>
      <c r="U2913">
        <v>4300020.0418528402</v>
      </c>
      <c r="V2913">
        <v>4520947.0902161198</v>
      </c>
      <c r="W2913">
        <v>5883092.2810233301</v>
      </c>
      <c r="X2913">
        <v>5295483.1064879503</v>
      </c>
      <c r="Y2913">
        <v>5487631.12450644</v>
      </c>
      <c r="Z2913">
        <v>5422134.9952851301</v>
      </c>
      <c r="AA2913">
        <v>3</v>
      </c>
      <c r="AB2913">
        <v>2</v>
      </c>
      <c r="AC2913">
        <v>4</v>
      </c>
      <c r="AD2913">
        <v>3</v>
      </c>
      <c r="AE2913">
        <v>2</v>
      </c>
      <c r="AF2913">
        <v>4</v>
      </c>
    </row>
    <row r="2914" spans="1:32" x14ac:dyDescent="0.2">
      <c r="A2914" t="s">
        <v>6411</v>
      </c>
      <c r="B2914" t="s">
        <v>13514</v>
      </c>
      <c r="C2914">
        <v>16</v>
      </c>
      <c r="D2914">
        <v>9</v>
      </c>
      <c r="E2914">
        <v>930.95</v>
      </c>
      <c r="F2914">
        <v>0.90104078293998002</v>
      </c>
      <c r="G2914">
        <v>70681</v>
      </c>
      <c r="H2914" t="s">
        <v>6412</v>
      </c>
      <c r="I2914" t="s">
        <v>13515</v>
      </c>
      <c r="J2914">
        <v>6983553.4876654698</v>
      </c>
      <c r="K2914">
        <v>8054081.7425876297</v>
      </c>
      <c r="L2914">
        <v>7548751.5157390898</v>
      </c>
      <c r="M2914">
        <v>7528795.5819973974</v>
      </c>
      <c r="N2914">
        <v>7495268.8845800497</v>
      </c>
      <c r="O2914">
        <v>7949929.1349492501</v>
      </c>
      <c r="P2914">
        <v>7265470.8811798496</v>
      </c>
      <c r="Q2914">
        <v>7570222.9669030495</v>
      </c>
      <c r="R2914" s="2">
        <f t="shared" si="135"/>
        <v>1.0055025248666216</v>
      </c>
      <c r="S2914" s="2">
        <f t="shared" si="136"/>
        <v>7.9167043264876356E-3</v>
      </c>
      <c r="T2914" s="2">
        <f t="shared" si="137"/>
        <v>4.5255551523770685E-2</v>
      </c>
      <c r="U2914">
        <v>7427649.5526684504</v>
      </c>
      <c r="V2914">
        <v>8440521.3047525603</v>
      </c>
      <c r="W2914">
        <v>8865116.8243718408</v>
      </c>
      <c r="X2914">
        <v>9903145.29821839</v>
      </c>
      <c r="Y2914">
        <v>8613317.8256169204</v>
      </c>
      <c r="Z2914">
        <v>9514214.1386766303</v>
      </c>
      <c r="AA2914">
        <v>4</v>
      </c>
      <c r="AB2914">
        <v>4</v>
      </c>
      <c r="AC2914">
        <v>5</v>
      </c>
      <c r="AD2914">
        <v>6</v>
      </c>
      <c r="AE2914">
        <v>5</v>
      </c>
      <c r="AF2914">
        <v>8</v>
      </c>
    </row>
    <row r="2915" spans="1:32" x14ac:dyDescent="0.2">
      <c r="A2915" t="s">
        <v>4391</v>
      </c>
      <c r="B2915" t="s">
        <v>11706</v>
      </c>
      <c r="C2915">
        <v>48</v>
      </c>
      <c r="D2915">
        <v>39</v>
      </c>
      <c r="E2915">
        <v>3168.99</v>
      </c>
      <c r="F2915">
        <v>0.90104096484864304</v>
      </c>
      <c r="G2915">
        <v>29155</v>
      </c>
      <c r="H2915" t="s">
        <v>4392</v>
      </c>
      <c r="I2915" t="s">
        <v>11707</v>
      </c>
      <c r="J2915">
        <v>273610843.27526301</v>
      </c>
      <c r="K2915">
        <v>367818787.94116497</v>
      </c>
      <c r="L2915">
        <v>335181286.62856102</v>
      </c>
      <c r="M2915">
        <v>325536972.61499637</v>
      </c>
      <c r="N2915">
        <v>265195682.862919</v>
      </c>
      <c r="O2915">
        <v>346995516.99980402</v>
      </c>
      <c r="P2915">
        <v>348706935.019063</v>
      </c>
      <c r="Q2915">
        <v>320299378.29392868</v>
      </c>
      <c r="R2915" s="2">
        <f t="shared" si="135"/>
        <v>0.98391090794082536</v>
      </c>
      <c r="S2915" s="2">
        <f t="shared" si="136"/>
        <v>-2.3400407870636603E-2</v>
      </c>
      <c r="T2915" s="2">
        <f t="shared" si="137"/>
        <v>4.5255463845252593E-2</v>
      </c>
      <c r="U2915">
        <v>291010222.98293</v>
      </c>
      <c r="V2915">
        <v>385466948.94956797</v>
      </c>
      <c r="W2915">
        <v>393630821.87962598</v>
      </c>
      <c r="X2915">
        <v>350390549.06418902</v>
      </c>
      <c r="Y2915">
        <v>375950857.076747</v>
      </c>
      <c r="Z2915">
        <v>456635571.96367103</v>
      </c>
      <c r="AA2915">
        <v>39</v>
      </c>
      <c r="AB2915">
        <v>39</v>
      </c>
      <c r="AC2915">
        <v>26</v>
      </c>
      <c r="AD2915">
        <v>36</v>
      </c>
      <c r="AE2915">
        <v>34</v>
      </c>
      <c r="AF2915">
        <v>29</v>
      </c>
    </row>
    <row r="2916" spans="1:32" x14ac:dyDescent="0.2">
      <c r="A2916" t="s">
        <v>2643</v>
      </c>
      <c r="B2916" t="s">
        <v>10108</v>
      </c>
      <c r="C2916">
        <v>18</v>
      </c>
      <c r="D2916">
        <v>18</v>
      </c>
      <c r="E2916">
        <v>1142.3900000000001</v>
      </c>
      <c r="F2916">
        <v>0.90104294698063503</v>
      </c>
      <c r="G2916">
        <v>8464</v>
      </c>
      <c r="H2916" t="s">
        <v>2644</v>
      </c>
      <c r="I2916" t="s">
        <v>10109</v>
      </c>
      <c r="J2916">
        <v>122136413.46671</v>
      </c>
      <c r="K2916">
        <v>160246763.301902</v>
      </c>
      <c r="L2916">
        <v>158427634.70460001</v>
      </c>
      <c r="M2916">
        <v>146936937.15773734</v>
      </c>
      <c r="N2916">
        <v>123392433.295342</v>
      </c>
      <c r="O2916">
        <v>153711134.64109001</v>
      </c>
      <c r="P2916">
        <v>156074237.29781699</v>
      </c>
      <c r="Q2916">
        <v>144392601.74474967</v>
      </c>
      <c r="R2916" s="2">
        <f t="shared" si="135"/>
        <v>0.9826841673563923</v>
      </c>
      <c r="S2916" s="2">
        <f t="shared" si="136"/>
        <v>-2.5200283004467753E-2</v>
      </c>
      <c r="T2916" s="2">
        <f t="shared" si="137"/>
        <v>4.5254508474660941E-2</v>
      </c>
      <c r="U2916">
        <v>129903276.097596</v>
      </c>
      <c r="V2916">
        <v>167935496.91895601</v>
      </c>
      <c r="W2916">
        <v>186054539.871508</v>
      </c>
      <c r="X2916">
        <v>163032602.89146501</v>
      </c>
      <c r="Y2916">
        <v>166537692.79269901</v>
      </c>
      <c r="Z2916">
        <v>204380932.69749901</v>
      </c>
      <c r="AA2916">
        <v>20</v>
      </c>
      <c r="AB2916">
        <v>11</v>
      </c>
      <c r="AC2916">
        <v>12</v>
      </c>
      <c r="AD2916">
        <v>19</v>
      </c>
      <c r="AE2916">
        <v>14</v>
      </c>
      <c r="AF2916">
        <v>6</v>
      </c>
    </row>
    <row r="2917" spans="1:32" x14ac:dyDescent="0.2">
      <c r="A2917" t="s">
        <v>3107</v>
      </c>
      <c r="B2917" t="s">
        <v>10530</v>
      </c>
      <c r="C2917">
        <v>7</v>
      </c>
      <c r="D2917">
        <v>5</v>
      </c>
      <c r="E2917">
        <v>225.32</v>
      </c>
      <c r="F2917">
        <v>0.90159260758715798</v>
      </c>
      <c r="G2917">
        <v>419824</v>
      </c>
      <c r="H2917" t="s">
        <v>3108</v>
      </c>
      <c r="I2917" t="s">
        <v>10531</v>
      </c>
      <c r="J2917">
        <v>810063.85265624896</v>
      </c>
      <c r="K2917">
        <v>673017.88167817099</v>
      </c>
      <c r="L2917">
        <v>588088.71154227701</v>
      </c>
      <c r="M2917">
        <v>690390.14862556569</v>
      </c>
      <c r="N2917">
        <v>727407.84991836804</v>
      </c>
      <c r="O2917">
        <v>726938.64529995504</v>
      </c>
      <c r="P2917">
        <v>631764.04751143395</v>
      </c>
      <c r="Q2917">
        <v>695370.18090991897</v>
      </c>
      <c r="R2917" s="2">
        <f t="shared" si="135"/>
        <v>1.0072133594233168</v>
      </c>
      <c r="S2917" s="2">
        <f t="shared" si="136"/>
        <v>1.036932383869721E-2</v>
      </c>
      <c r="T2917" s="2">
        <f t="shared" si="137"/>
        <v>4.4989657850666644E-2</v>
      </c>
      <c r="U2917">
        <v>861577.19325014495</v>
      </c>
      <c r="V2917">
        <v>705309.67406831402</v>
      </c>
      <c r="W2917">
        <v>690640.71324198996</v>
      </c>
      <c r="X2917">
        <v>961089.68733946199</v>
      </c>
      <c r="Y2917">
        <v>787598.66728445899</v>
      </c>
      <c r="Z2917">
        <v>827301.97828069294</v>
      </c>
      <c r="AA2917">
        <v>2</v>
      </c>
      <c r="AB2917">
        <v>1</v>
      </c>
      <c r="AC2917">
        <v>2</v>
      </c>
      <c r="AD2917">
        <v>1</v>
      </c>
      <c r="AE2917">
        <v>2</v>
      </c>
      <c r="AF2917">
        <v>1</v>
      </c>
    </row>
    <row r="2918" spans="1:32" x14ac:dyDescent="0.2">
      <c r="A2918" t="s">
        <v>2365</v>
      </c>
      <c r="B2918" t="s">
        <v>9852</v>
      </c>
      <c r="C2918">
        <v>15</v>
      </c>
      <c r="D2918">
        <v>14</v>
      </c>
      <c r="E2918">
        <v>1272.92</v>
      </c>
      <c r="F2918">
        <v>0.90182194578835595</v>
      </c>
      <c r="G2918">
        <v>28073</v>
      </c>
      <c r="H2918" t="s">
        <v>2366</v>
      </c>
      <c r="I2918" t="s">
        <v>9853</v>
      </c>
      <c r="J2918">
        <v>72437042.1633351</v>
      </c>
      <c r="K2918">
        <v>80764591.029900402</v>
      </c>
      <c r="L2918">
        <v>80567833.1964086</v>
      </c>
      <c r="M2918">
        <v>77923155.46321471</v>
      </c>
      <c r="N2918">
        <v>66256419.425224699</v>
      </c>
      <c r="O2918">
        <v>90261383.237861603</v>
      </c>
      <c r="P2918">
        <v>81922557.349850401</v>
      </c>
      <c r="Q2918">
        <v>79480120.004312232</v>
      </c>
      <c r="R2918" s="2">
        <f t="shared" si="135"/>
        <v>1.0199807686411329</v>
      </c>
      <c r="S2918" s="2">
        <f t="shared" si="136"/>
        <v>2.8541950973607899E-2</v>
      </c>
      <c r="T2918" s="2">
        <f t="shared" si="137"/>
        <v>4.4879200368086854E-2</v>
      </c>
      <c r="U2918">
        <v>77043437.094226703</v>
      </c>
      <c r="V2918">
        <v>84639723.440215006</v>
      </c>
      <c r="W2918">
        <v>94617401.577396393</v>
      </c>
      <c r="X2918">
        <v>87541482.315275595</v>
      </c>
      <c r="Y2918">
        <v>97793322.180660903</v>
      </c>
      <c r="Z2918">
        <v>107278491.120719</v>
      </c>
      <c r="AA2918">
        <v>13</v>
      </c>
      <c r="AB2918">
        <v>16</v>
      </c>
      <c r="AC2918">
        <v>18</v>
      </c>
      <c r="AD2918">
        <v>12</v>
      </c>
      <c r="AE2918">
        <v>12</v>
      </c>
      <c r="AF2918">
        <v>15</v>
      </c>
    </row>
    <row r="2919" spans="1:32" x14ac:dyDescent="0.2">
      <c r="A2919" t="s">
        <v>3775</v>
      </c>
      <c r="B2919" t="s">
        <v>11128</v>
      </c>
      <c r="C2919">
        <v>8</v>
      </c>
      <c r="D2919">
        <v>8</v>
      </c>
      <c r="E2919">
        <v>591.72</v>
      </c>
      <c r="F2919">
        <v>0.90207505951110301</v>
      </c>
      <c r="G2919">
        <v>21696</v>
      </c>
      <c r="H2919" t="s">
        <v>3776</v>
      </c>
      <c r="I2919" t="s">
        <v>11129</v>
      </c>
      <c r="J2919">
        <v>32336001.851616301</v>
      </c>
      <c r="K2919">
        <v>29179774.723480299</v>
      </c>
      <c r="L2919">
        <v>26882526.226982899</v>
      </c>
      <c r="M2919">
        <v>29466100.934026498</v>
      </c>
      <c r="N2919">
        <v>30184513.193289999</v>
      </c>
      <c r="O2919">
        <v>29636611.918694701</v>
      </c>
      <c r="P2919">
        <v>27699485.299716901</v>
      </c>
      <c r="Q2919">
        <v>29173536.803900536</v>
      </c>
      <c r="R2919" s="2">
        <f t="shared" si="135"/>
        <v>0.99007116242556137</v>
      </c>
      <c r="S2919" s="2">
        <f t="shared" si="136"/>
        <v>-1.4395870716565787E-2</v>
      </c>
      <c r="T2919" s="2">
        <f t="shared" si="137"/>
        <v>4.4757324348024159E-2</v>
      </c>
      <c r="U2919">
        <v>34392303.304106899</v>
      </c>
      <c r="V2919">
        <v>30579837.415740799</v>
      </c>
      <c r="W2919">
        <v>31570351.075877201</v>
      </c>
      <c r="X2919">
        <v>39881373.772208497</v>
      </c>
      <c r="Y2919">
        <v>32109664.551344801</v>
      </c>
      <c r="Z2919">
        <v>36272781.074010096</v>
      </c>
      <c r="AA2919">
        <v>9</v>
      </c>
      <c r="AB2919">
        <v>7</v>
      </c>
      <c r="AC2919">
        <v>8</v>
      </c>
      <c r="AD2919">
        <v>10</v>
      </c>
      <c r="AE2919">
        <v>8</v>
      </c>
      <c r="AF2919">
        <v>10</v>
      </c>
    </row>
    <row r="2920" spans="1:32" x14ac:dyDescent="0.2">
      <c r="A2920" t="s">
        <v>6881</v>
      </c>
      <c r="B2920" t="s">
        <v>13938</v>
      </c>
      <c r="C2920">
        <v>15</v>
      </c>
      <c r="D2920">
        <v>11</v>
      </c>
      <c r="E2920">
        <v>1177.98</v>
      </c>
      <c r="F2920">
        <v>0.90215085995585798</v>
      </c>
      <c r="G2920">
        <v>100463</v>
      </c>
      <c r="H2920" t="s">
        <v>6882</v>
      </c>
      <c r="I2920" t="s">
        <v>13939</v>
      </c>
      <c r="J2920">
        <v>4755332.4317277595</v>
      </c>
      <c r="K2920">
        <v>4745277.8431282099</v>
      </c>
      <c r="L2920">
        <v>4153353.3265829901</v>
      </c>
      <c r="M2920">
        <v>4551321.2004796537</v>
      </c>
      <c r="N2920">
        <v>4837633.3270161496</v>
      </c>
      <c r="O2920">
        <v>4002127.8212872799</v>
      </c>
      <c r="P2920">
        <v>4701960.29534938</v>
      </c>
      <c r="Q2920">
        <v>4513907.1478842702</v>
      </c>
      <c r="R2920" s="2">
        <f t="shared" si="135"/>
        <v>0.99177951830966349</v>
      </c>
      <c r="S2920" s="2">
        <f t="shared" si="136"/>
        <v>-1.1908662980412377E-2</v>
      </c>
      <c r="T2920" s="2">
        <f t="shared" si="137"/>
        <v>4.4720832559997981E-2</v>
      </c>
      <c r="U2920">
        <v>5057732.1232947204</v>
      </c>
      <c r="V2920">
        <v>4972959.0550475102</v>
      </c>
      <c r="W2920">
        <v>4877622.7931575496</v>
      </c>
      <c r="X2920">
        <v>6391736.7708455101</v>
      </c>
      <c r="Y2920">
        <v>4336088.8277542097</v>
      </c>
      <c r="Z2920">
        <v>6157268.7927756896</v>
      </c>
      <c r="AA2920">
        <v>6</v>
      </c>
      <c r="AB2920">
        <v>6</v>
      </c>
      <c r="AC2920">
        <v>4</v>
      </c>
      <c r="AD2920">
        <v>8</v>
      </c>
      <c r="AE2920">
        <v>8</v>
      </c>
      <c r="AF2920">
        <v>9</v>
      </c>
    </row>
    <row r="2921" spans="1:32" x14ac:dyDescent="0.2">
      <c r="A2921" t="s">
        <v>5885</v>
      </c>
      <c r="B2921" t="s">
        <v>13044</v>
      </c>
      <c r="C2921">
        <v>1</v>
      </c>
      <c r="D2921">
        <v>1</v>
      </c>
      <c r="E2921">
        <v>64.98</v>
      </c>
      <c r="F2921">
        <v>0.90311633111900902</v>
      </c>
      <c r="G2921">
        <v>32293</v>
      </c>
      <c r="H2921" t="s">
        <v>5886</v>
      </c>
      <c r="I2921" t="s">
        <v>13045</v>
      </c>
      <c r="J2921">
        <v>679546.288345824</v>
      </c>
      <c r="K2921">
        <v>487902.22967366601</v>
      </c>
      <c r="L2921">
        <v>517980.383731935</v>
      </c>
      <c r="M2921">
        <v>561809.63391714159</v>
      </c>
      <c r="N2921">
        <v>786881.08310831303</v>
      </c>
      <c r="O2921">
        <v>503501.82905682601</v>
      </c>
      <c r="P2921">
        <v>467084.19223948702</v>
      </c>
      <c r="Q2921">
        <v>585822.36813487543</v>
      </c>
      <c r="R2921" s="2">
        <f t="shared" si="135"/>
        <v>1.0427417629888407</v>
      </c>
      <c r="S2921" s="2">
        <f t="shared" si="136"/>
        <v>6.0381915878936925E-2</v>
      </c>
      <c r="T2921" s="2">
        <f t="shared" si="137"/>
        <v>4.4256304272282915E-2</v>
      </c>
      <c r="U2921">
        <v>722759.79464670399</v>
      </c>
      <c r="V2921">
        <v>511312.064592204</v>
      </c>
      <c r="W2921">
        <v>608306.76502496598</v>
      </c>
      <c r="X2921">
        <v>1039668.86557902</v>
      </c>
      <c r="Y2921">
        <v>545516.97327470197</v>
      </c>
      <c r="Z2921">
        <v>611651.89406631002</v>
      </c>
      <c r="AA2921">
        <v>1</v>
      </c>
      <c r="AB2921">
        <v>1</v>
      </c>
      <c r="AC2921">
        <v>1</v>
      </c>
      <c r="AD2921">
        <v>0</v>
      </c>
      <c r="AE2921">
        <v>1</v>
      </c>
      <c r="AF2921">
        <v>1</v>
      </c>
    </row>
    <row r="2922" spans="1:32" x14ac:dyDescent="0.2">
      <c r="A2922" t="s">
        <v>2647</v>
      </c>
      <c r="B2922" t="s">
        <v>10112</v>
      </c>
      <c r="C2922">
        <v>3</v>
      </c>
      <c r="D2922">
        <v>3</v>
      </c>
      <c r="E2922">
        <v>119.37</v>
      </c>
      <c r="F2922">
        <v>0.90312652023877804</v>
      </c>
      <c r="G2922">
        <v>28703</v>
      </c>
      <c r="H2922" t="s">
        <v>2648</v>
      </c>
      <c r="I2922" t="s">
        <v>10113</v>
      </c>
      <c r="J2922">
        <v>686600.26207424398</v>
      </c>
      <c r="K2922">
        <v>910270.70107803098</v>
      </c>
      <c r="L2922">
        <v>941436.83387575904</v>
      </c>
      <c r="M2922">
        <v>846102.5990093447</v>
      </c>
      <c r="N2922">
        <v>782875.68929404102</v>
      </c>
      <c r="O2922">
        <v>842044.16450630699</v>
      </c>
      <c r="P2922">
        <v>857233.80605193099</v>
      </c>
      <c r="Q2922">
        <v>827384.55328409292</v>
      </c>
      <c r="R2922" s="2">
        <f t="shared" si="135"/>
        <v>0.97787733337875604</v>
      </c>
      <c r="S2922" s="2">
        <f t="shared" si="136"/>
        <v>-3.2274592517042837E-2</v>
      </c>
      <c r="T2922" s="2">
        <f t="shared" si="137"/>
        <v>4.4251404512001116E-2</v>
      </c>
      <c r="U2922">
        <v>730262.34258321999</v>
      </c>
      <c r="V2922">
        <v>953946.02278679004</v>
      </c>
      <c r="W2922">
        <v>1105606.33737567</v>
      </c>
      <c r="X2922">
        <v>1034376.72762772</v>
      </c>
      <c r="Y2922">
        <v>912309.26577877998</v>
      </c>
      <c r="Z2922">
        <v>1122557.11034746</v>
      </c>
      <c r="AA2922">
        <v>1</v>
      </c>
      <c r="AB2922">
        <v>3</v>
      </c>
      <c r="AC2922">
        <v>1</v>
      </c>
      <c r="AD2922">
        <v>1</v>
      </c>
      <c r="AE2922">
        <v>2</v>
      </c>
      <c r="AF2922">
        <v>1</v>
      </c>
    </row>
    <row r="2923" spans="1:32" x14ac:dyDescent="0.2">
      <c r="A2923" t="s">
        <v>3343</v>
      </c>
      <c r="B2923" t="s">
        <v>10739</v>
      </c>
      <c r="C2923">
        <v>18</v>
      </c>
      <c r="D2923">
        <v>18</v>
      </c>
      <c r="E2923">
        <v>1062.3599999999999</v>
      </c>
      <c r="F2923">
        <v>0.90326778665602903</v>
      </c>
      <c r="G2923">
        <v>63603</v>
      </c>
      <c r="H2923" t="s">
        <v>3344</v>
      </c>
      <c r="I2923" t="s">
        <v>10740</v>
      </c>
      <c r="J2923">
        <v>39589777.678778999</v>
      </c>
      <c r="K2923">
        <v>37957848.746175401</v>
      </c>
      <c r="L2923">
        <v>33865123.224602602</v>
      </c>
      <c r="M2923">
        <v>37137583.216518998</v>
      </c>
      <c r="N2923">
        <v>38053006.501960501</v>
      </c>
      <c r="O2923">
        <v>37008638.296599202</v>
      </c>
      <c r="P2923">
        <v>36813001.746404797</v>
      </c>
      <c r="Q2923">
        <v>37291548.848321497</v>
      </c>
      <c r="R2923" s="2">
        <f t="shared" si="135"/>
        <v>1.0041458172144604</v>
      </c>
      <c r="S2923" s="2">
        <f t="shared" si="136"/>
        <v>5.9687857199566454E-3</v>
      </c>
      <c r="T2923" s="2">
        <f t="shared" si="137"/>
        <v>4.4183477785946626E-2</v>
      </c>
      <c r="U2923">
        <v>42107359.095251597</v>
      </c>
      <c r="V2923">
        <v>39779088.5745015</v>
      </c>
      <c r="W2923">
        <v>39770586.305814497</v>
      </c>
      <c r="X2923">
        <v>50277642.9006093</v>
      </c>
      <c r="Y2923">
        <v>40096856.0261188</v>
      </c>
      <c r="Z2923">
        <v>48207031.234553002</v>
      </c>
      <c r="AA2923">
        <v>12</v>
      </c>
      <c r="AB2923">
        <v>13</v>
      </c>
      <c r="AC2923">
        <v>14</v>
      </c>
      <c r="AD2923">
        <v>18</v>
      </c>
      <c r="AE2923">
        <v>18</v>
      </c>
      <c r="AF2923">
        <v>12</v>
      </c>
    </row>
    <row r="2924" spans="1:32" x14ac:dyDescent="0.2">
      <c r="A2924" t="s">
        <v>5061</v>
      </c>
      <c r="B2924" t="s">
        <v>12306</v>
      </c>
      <c r="C2924">
        <v>11</v>
      </c>
      <c r="D2924">
        <v>11</v>
      </c>
      <c r="E2924">
        <v>567.03</v>
      </c>
      <c r="F2924">
        <v>0.90357814389184299</v>
      </c>
      <c r="G2924">
        <v>24290</v>
      </c>
      <c r="H2924" t="s">
        <v>5062</v>
      </c>
      <c r="I2924" t="s">
        <v>12307</v>
      </c>
      <c r="J2924">
        <v>10358462.866457099</v>
      </c>
      <c r="K2924">
        <v>12864202.306334101</v>
      </c>
      <c r="L2924">
        <v>14988096.8456432</v>
      </c>
      <c r="M2924">
        <v>12736920.672811465</v>
      </c>
      <c r="N2924">
        <v>11962914.7432911</v>
      </c>
      <c r="O2924">
        <v>11341573.151425101</v>
      </c>
      <c r="P2924">
        <v>14026438.4871432</v>
      </c>
      <c r="Q2924">
        <v>12443642.12728647</v>
      </c>
      <c r="R2924" s="2">
        <f t="shared" si="135"/>
        <v>0.97697414052746401</v>
      </c>
      <c r="S2924" s="2">
        <f t="shared" si="136"/>
        <v>-3.3607718800688656E-2</v>
      </c>
      <c r="T2924" s="2">
        <f t="shared" si="137"/>
        <v>4.4034282512592622E-2</v>
      </c>
      <c r="U2924">
        <v>11017175.169097601</v>
      </c>
      <c r="V2924">
        <v>13481434.272155199</v>
      </c>
      <c r="W2924">
        <v>17601749.009036899</v>
      </c>
      <c r="X2924">
        <v>15806035.0759049</v>
      </c>
      <c r="Y2924">
        <v>12287980.5011409</v>
      </c>
      <c r="Z2924">
        <v>18367775.6820057</v>
      </c>
      <c r="AA2924">
        <v>8</v>
      </c>
      <c r="AB2924">
        <v>7</v>
      </c>
      <c r="AC2924">
        <v>10</v>
      </c>
      <c r="AD2924">
        <v>9</v>
      </c>
      <c r="AE2924">
        <v>8</v>
      </c>
      <c r="AF2924">
        <v>8</v>
      </c>
    </row>
    <row r="2925" spans="1:32" x14ac:dyDescent="0.2">
      <c r="A2925" t="s">
        <v>4059</v>
      </c>
      <c r="B2925" t="s">
        <v>11388</v>
      </c>
      <c r="C2925">
        <v>2</v>
      </c>
      <c r="D2925">
        <v>2</v>
      </c>
      <c r="E2925">
        <v>74.13</v>
      </c>
      <c r="F2925">
        <v>0.90429482398337002</v>
      </c>
      <c r="G2925">
        <v>60729</v>
      </c>
      <c r="H2925" t="s">
        <v>4060</v>
      </c>
      <c r="I2925" t="s">
        <v>11389</v>
      </c>
      <c r="J2925">
        <v>734719.63444738602</v>
      </c>
      <c r="K2925">
        <v>416583.76029405801</v>
      </c>
      <c r="L2925">
        <v>301212.691122472</v>
      </c>
      <c r="M2925">
        <v>484172.0286213053</v>
      </c>
      <c r="N2925">
        <v>509741.91886719503</v>
      </c>
      <c r="O2925">
        <v>446051.79985435901</v>
      </c>
      <c r="P2925">
        <v>448779.94079058699</v>
      </c>
      <c r="Q2925">
        <v>468191.21983738034</v>
      </c>
      <c r="R2925" s="2">
        <f t="shared" si="135"/>
        <v>0.96699353155647838</v>
      </c>
      <c r="S2925" s="2">
        <f t="shared" si="136"/>
        <v>-4.8421855673976742E-2</v>
      </c>
      <c r="T2925" s="2">
        <f t="shared" si="137"/>
        <v>4.3689954973130309E-2</v>
      </c>
      <c r="U2925">
        <v>781441.70783234795</v>
      </c>
      <c r="V2925">
        <v>436571.69325503299</v>
      </c>
      <c r="W2925">
        <v>353738.71960371401</v>
      </c>
      <c r="X2925">
        <v>673497.95782774198</v>
      </c>
      <c r="Y2925">
        <v>483272.976855107</v>
      </c>
      <c r="Z2925">
        <v>587682.27519630303</v>
      </c>
      <c r="AA2925">
        <v>1</v>
      </c>
      <c r="AB2925">
        <v>0</v>
      </c>
      <c r="AC2925">
        <v>0</v>
      </c>
      <c r="AD2925">
        <v>0</v>
      </c>
      <c r="AE2925">
        <v>0</v>
      </c>
      <c r="AF2925">
        <v>1</v>
      </c>
    </row>
    <row r="2926" spans="1:32" x14ac:dyDescent="0.2">
      <c r="A2926" t="s">
        <v>5787</v>
      </c>
      <c r="B2926" t="s">
        <v>12960</v>
      </c>
      <c r="C2926">
        <v>3</v>
      </c>
      <c r="D2926">
        <v>3</v>
      </c>
      <c r="E2926">
        <v>139.62</v>
      </c>
      <c r="F2926">
        <v>0.90468750746549798</v>
      </c>
      <c r="G2926">
        <v>24926</v>
      </c>
      <c r="H2926" t="s">
        <v>5788</v>
      </c>
      <c r="I2926" t="s">
        <v>12961</v>
      </c>
      <c r="J2926">
        <v>2466593.6654789699</v>
      </c>
      <c r="K2926">
        <v>3076261.6245053601</v>
      </c>
      <c r="L2926">
        <v>3902367.1504277801</v>
      </c>
      <c r="M2926">
        <v>3148407.4801373705</v>
      </c>
      <c r="N2926">
        <v>2779594.04541991</v>
      </c>
      <c r="O2926">
        <v>3222540.62175425</v>
      </c>
      <c r="P2926">
        <v>3133355.65729036</v>
      </c>
      <c r="Q2926">
        <v>3045163.4414881733</v>
      </c>
      <c r="R2926" s="2">
        <f t="shared" si="135"/>
        <v>0.96720753609545718</v>
      </c>
      <c r="S2926" s="2">
        <f t="shared" si="136"/>
        <v>-4.8102609352034524E-2</v>
      </c>
      <c r="T2926" s="2">
        <f t="shared" si="137"/>
        <v>4.3501406672644898E-2</v>
      </c>
      <c r="U2926">
        <v>2623448.5592999002</v>
      </c>
      <c r="V2926">
        <v>3223862.4601155398</v>
      </c>
      <c r="W2926">
        <v>4582869.1814802904</v>
      </c>
      <c r="X2926">
        <v>3672546.5257806098</v>
      </c>
      <c r="Y2926">
        <v>3491448.3022379498</v>
      </c>
      <c r="Z2926">
        <v>4103163.74308463</v>
      </c>
      <c r="AA2926">
        <v>3</v>
      </c>
      <c r="AB2926">
        <v>1</v>
      </c>
      <c r="AC2926">
        <v>3</v>
      </c>
      <c r="AD2926">
        <v>2</v>
      </c>
      <c r="AE2926">
        <v>3</v>
      </c>
      <c r="AF2926">
        <v>2</v>
      </c>
    </row>
    <row r="2927" spans="1:32" x14ac:dyDescent="0.2">
      <c r="A2927" t="s">
        <v>4153</v>
      </c>
      <c r="B2927" t="s">
        <v>11478</v>
      </c>
      <c r="C2927">
        <v>7</v>
      </c>
      <c r="D2927">
        <v>7</v>
      </c>
      <c r="E2927">
        <v>354.25</v>
      </c>
      <c r="F2927">
        <v>0.90473762437289396</v>
      </c>
      <c r="G2927">
        <v>18601</v>
      </c>
      <c r="H2927" t="s">
        <v>4154</v>
      </c>
      <c r="I2927" t="s">
        <v>11479</v>
      </c>
      <c r="J2927">
        <v>17626332.294024799</v>
      </c>
      <c r="K2927">
        <v>18653907.114853401</v>
      </c>
      <c r="L2927">
        <v>16846208.898758002</v>
      </c>
      <c r="M2927">
        <v>17708816.102545399</v>
      </c>
      <c r="N2927">
        <v>16657376.2389894</v>
      </c>
      <c r="O2927">
        <v>20254584.732946798</v>
      </c>
      <c r="P2927">
        <v>16861297.652215201</v>
      </c>
      <c r="Q2927">
        <v>17924419.541383799</v>
      </c>
      <c r="R2927" s="2">
        <f t="shared" si="135"/>
        <v>1.0121749211008753</v>
      </c>
      <c r="S2927" s="2">
        <f t="shared" si="136"/>
        <v>1.7458633903424201E-2</v>
      </c>
      <c r="T2927" s="2">
        <f t="shared" si="137"/>
        <v>4.3477348759493682E-2</v>
      </c>
      <c r="U2927">
        <v>18747220.796709999</v>
      </c>
      <c r="V2927">
        <v>19548932.510487501</v>
      </c>
      <c r="W2927">
        <v>19783882.0928046</v>
      </c>
      <c r="X2927">
        <v>22008605.6580537</v>
      </c>
      <c r="Y2927">
        <v>21944746.018402401</v>
      </c>
      <c r="Z2927">
        <v>22080054.980977301</v>
      </c>
      <c r="AA2927">
        <v>6</v>
      </c>
      <c r="AB2927">
        <v>5</v>
      </c>
      <c r="AC2927">
        <v>5</v>
      </c>
      <c r="AD2927">
        <v>4</v>
      </c>
      <c r="AE2927">
        <v>4</v>
      </c>
      <c r="AF2927">
        <v>4</v>
      </c>
    </row>
    <row r="2928" spans="1:32" x14ac:dyDescent="0.2">
      <c r="A2928" t="s">
        <v>2811</v>
      </c>
      <c r="B2928" t="s">
        <v>10260</v>
      </c>
      <c r="C2928">
        <v>14</v>
      </c>
      <c r="D2928">
        <v>14</v>
      </c>
      <c r="E2928">
        <v>800.82</v>
      </c>
      <c r="F2928">
        <v>0.90476966753966304</v>
      </c>
      <c r="G2928">
        <v>25410</v>
      </c>
      <c r="H2928" t="s">
        <v>2812</v>
      </c>
      <c r="I2928" t="s">
        <v>10261</v>
      </c>
      <c r="J2928">
        <v>16819208.685995098</v>
      </c>
      <c r="K2928">
        <v>16999670.438324299</v>
      </c>
      <c r="L2928">
        <v>16418390.4066526</v>
      </c>
      <c r="M2928">
        <v>16745756.510323999</v>
      </c>
      <c r="N2928">
        <v>16219017.985551599</v>
      </c>
      <c r="O2928">
        <v>16593431.811582999</v>
      </c>
      <c r="P2928">
        <v>17622411.343997099</v>
      </c>
      <c r="Q2928">
        <v>16811620.380377233</v>
      </c>
      <c r="R2928" s="2">
        <f t="shared" si="135"/>
        <v>1.0039331677856791</v>
      </c>
      <c r="S2928" s="2">
        <f t="shared" si="136"/>
        <v>5.6632317255280668E-3</v>
      </c>
      <c r="T2928" s="2">
        <f t="shared" si="137"/>
        <v>4.3461967588526128E-2</v>
      </c>
      <c r="U2928">
        <v>17888770.823251899</v>
      </c>
      <c r="V2928">
        <v>17815324.588740699</v>
      </c>
      <c r="W2928">
        <v>19281459.817513999</v>
      </c>
      <c r="X2928">
        <v>21429423.570884202</v>
      </c>
      <c r="Y2928">
        <v>17978085.035066102</v>
      </c>
      <c r="Z2928">
        <v>23076741.743049301</v>
      </c>
      <c r="AA2928">
        <v>12</v>
      </c>
      <c r="AB2928">
        <v>7</v>
      </c>
      <c r="AC2928">
        <v>7</v>
      </c>
      <c r="AD2928">
        <v>11</v>
      </c>
      <c r="AE2928">
        <v>8</v>
      </c>
      <c r="AF2928">
        <v>10</v>
      </c>
    </row>
    <row r="2929" spans="1:32" x14ac:dyDescent="0.2">
      <c r="A2929" t="s">
        <v>4347</v>
      </c>
      <c r="B2929" t="s">
        <v>11662</v>
      </c>
      <c r="C2929">
        <v>38</v>
      </c>
      <c r="D2929">
        <v>35</v>
      </c>
      <c r="E2929">
        <v>2338.29</v>
      </c>
      <c r="F2929">
        <v>0.90478485705236</v>
      </c>
      <c r="G2929">
        <v>111112</v>
      </c>
      <c r="H2929" t="s">
        <v>4348</v>
      </c>
      <c r="I2929" t="s">
        <v>11663</v>
      </c>
      <c r="J2929">
        <v>29644280.406227399</v>
      </c>
      <c r="K2929">
        <v>31810286.4024489</v>
      </c>
      <c r="L2929">
        <v>36084404.906036504</v>
      </c>
      <c r="M2929">
        <v>32512990.571570933</v>
      </c>
      <c r="N2929">
        <v>31527439.6268746</v>
      </c>
      <c r="O2929">
        <v>28897608.785318699</v>
      </c>
      <c r="P2929">
        <v>36130510.1495433</v>
      </c>
      <c r="Q2929">
        <v>32185186.187245533</v>
      </c>
      <c r="R2929" s="2">
        <f t="shared" si="135"/>
        <v>0.98991774123011533</v>
      </c>
      <c r="S2929" s="2">
        <f t="shared" si="136"/>
        <v>-1.4619447725377875E-2</v>
      </c>
      <c r="T2929" s="2">
        <f t="shared" si="137"/>
        <v>4.3454676598995171E-2</v>
      </c>
      <c r="U2929">
        <v>31529410.705795199</v>
      </c>
      <c r="V2929">
        <v>33336562.586697601</v>
      </c>
      <c r="W2929">
        <v>42376870.4484412</v>
      </c>
      <c r="X2929">
        <v>41655719.136117503</v>
      </c>
      <c r="Y2929">
        <v>31308994.664375599</v>
      </c>
      <c r="Z2929">
        <v>47313300.971699901</v>
      </c>
      <c r="AA2929">
        <v>25</v>
      </c>
      <c r="AB2929">
        <v>22</v>
      </c>
      <c r="AC2929">
        <v>19</v>
      </c>
      <c r="AD2929">
        <v>25</v>
      </c>
      <c r="AE2929">
        <v>26</v>
      </c>
      <c r="AF2929">
        <v>23</v>
      </c>
    </row>
    <row r="2930" spans="1:32" x14ac:dyDescent="0.2">
      <c r="A2930" t="s">
        <v>6507</v>
      </c>
      <c r="B2930" t="s">
        <v>13602</v>
      </c>
      <c r="C2930">
        <v>3</v>
      </c>
      <c r="D2930">
        <v>3</v>
      </c>
      <c r="E2930">
        <v>85.56</v>
      </c>
      <c r="F2930">
        <v>0.90527659657855197</v>
      </c>
      <c r="G2930">
        <v>46350</v>
      </c>
      <c r="H2930" t="s">
        <v>6508</v>
      </c>
      <c r="I2930" t="s">
        <v>13603</v>
      </c>
      <c r="J2930">
        <v>1678717.0291903501</v>
      </c>
      <c r="K2930">
        <v>747259.62093552505</v>
      </c>
      <c r="L2930">
        <v>552886.17174751998</v>
      </c>
      <c r="M2930">
        <v>992954.27395779837</v>
      </c>
      <c r="N2930">
        <v>1479382.9215251801</v>
      </c>
      <c r="O2930">
        <v>789041.98277198803</v>
      </c>
      <c r="P2930">
        <v>693296.54449410504</v>
      </c>
      <c r="Q2930">
        <v>987240.48293042451</v>
      </c>
      <c r="R2930" s="2">
        <f t="shared" si="135"/>
        <v>0.994245665508242</v>
      </c>
      <c r="S2930" s="2">
        <f t="shared" si="136"/>
        <v>-8.3257273850577164E-3</v>
      </c>
      <c r="T2930" s="2">
        <f t="shared" si="137"/>
        <v>4.321870696648971E-2</v>
      </c>
      <c r="U2930">
        <v>1785469.5053092299</v>
      </c>
      <c r="V2930">
        <v>783113.57548517</v>
      </c>
      <c r="W2930">
        <v>649299.48918070702</v>
      </c>
      <c r="X2930">
        <v>1954638.88609881</v>
      </c>
      <c r="Y2930">
        <v>854884.27129400696</v>
      </c>
      <c r="Z2930">
        <v>907879.46078042802</v>
      </c>
      <c r="AA2930">
        <v>0</v>
      </c>
      <c r="AB2930">
        <v>1</v>
      </c>
      <c r="AC2930">
        <v>1</v>
      </c>
      <c r="AD2930">
        <v>1</v>
      </c>
      <c r="AE2930">
        <v>1</v>
      </c>
      <c r="AF2930">
        <v>2</v>
      </c>
    </row>
    <row r="2931" spans="1:32" x14ac:dyDescent="0.2">
      <c r="A2931" t="s">
        <v>3891</v>
      </c>
      <c r="B2931" t="s">
        <v>11234</v>
      </c>
      <c r="C2931">
        <v>27</v>
      </c>
      <c r="D2931">
        <v>26</v>
      </c>
      <c r="E2931">
        <v>1805.42</v>
      </c>
      <c r="F2931">
        <v>0.90554316015786596</v>
      </c>
      <c r="G2931">
        <v>59614</v>
      </c>
      <c r="H2931" t="s">
        <v>3892</v>
      </c>
      <c r="I2931" t="s">
        <v>11235</v>
      </c>
      <c r="J2931">
        <v>23046712.263646498</v>
      </c>
      <c r="K2931">
        <v>25537473.277778</v>
      </c>
      <c r="L2931">
        <v>27355735.691703599</v>
      </c>
      <c r="M2931">
        <v>25313307.077709366</v>
      </c>
      <c r="N2931">
        <v>23430100.415651299</v>
      </c>
      <c r="O2931">
        <v>25686091.726306301</v>
      </c>
      <c r="P2931">
        <v>26147817.1097546</v>
      </c>
      <c r="Q2931">
        <v>25088003.083904069</v>
      </c>
      <c r="R2931" s="2">
        <f t="shared" si="135"/>
        <v>0.9910993852714054</v>
      </c>
      <c r="S2931" s="2">
        <f t="shared" si="136"/>
        <v>-1.2898359928771922E-2</v>
      </c>
      <c r="T2931" s="2">
        <f t="shared" si="137"/>
        <v>4.3090845436397622E-2</v>
      </c>
      <c r="U2931">
        <v>24512291.963955</v>
      </c>
      <c r="V2931">
        <v>26762776.212075301</v>
      </c>
      <c r="W2931">
        <v>32126079.685886499</v>
      </c>
      <c r="X2931">
        <v>30957086.709110402</v>
      </c>
      <c r="Y2931">
        <v>27829489.7955763</v>
      </c>
      <c r="Z2931">
        <v>34240854.489634797</v>
      </c>
      <c r="AA2931">
        <v>19</v>
      </c>
      <c r="AB2931">
        <v>20</v>
      </c>
      <c r="AC2931">
        <v>23</v>
      </c>
      <c r="AD2931">
        <v>21</v>
      </c>
      <c r="AE2931">
        <v>19</v>
      </c>
      <c r="AF2931">
        <v>16</v>
      </c>
    </row>
    <row r="2932" spans="1:32" x14ac:dyDescent="0.2">
      <c r="A2932" t="s">
        <v>5291</v>
      </c>
      <c r="B2932" t="s">
        <v>12508</v>
      </c>
      <c r="C2932">
        <v>7</v>
      </c>
      <c r="D2932">
        <v>5</v>
      </c>
      <c r="E2932">
        <v>311.67</v>
      </c>
      <c r="F2932">
        <v>0.905716187134051</v>
      </c>
      <c r="G2932">
        <v>40830</v>
      </c>
      <c r="H2932" t="s">
        <v>5292</v>
      </c>
      <c r="I2932" t="s">
        <v>12509</v>
      </c>
      <c r="J2932">
        <v>1897500.5167065801</v>
      </c>
      <c r="K2932">
        <v>1920285.75465695</v>
      </c>
      <c r="L2932">
        <v>2044204.1824539199</v>
      </c>
      <c r="M2932">
        <v>1953996.8179391501</v>
      </c>
      <c r="N2932">
        <v>1941740.4263993099</v>
      </c>
      <c r="O2932">
        <v>1800756.30637172</v>
      </c>
      <c r="P2932">
        <v>2179212.0848186198</v>
      </c>
      <c r="Q2932">
        <v>1973902.9391965501</v>
      </c>
      <c r="R2932" s="2">
        <f t="shared" si="135"/>
        <v>1.0101873867319777</v>
      </c>
      <c r="S2932" s="2">
        <f t="shared" si="136"/>
        <v>1.4622933406372302E-2</v>
      </c>
      <c r="T2932" s="2">
        <f t="shared" si="137"/>
        <v>4.3007870393294595E-2</v>
      </c>
      <c r="U2932">
        <v>2018165.8075644299</v>
      </c>
      <c r="V2932">
        <v>2012422.19056339</v>
      </c>
      <c r="W2932">
        <v>2400676.3042258201</v>
      </c>
      <c r="X2932">
        <v>2565530.0523797399</v>
      </c>
      <c r="Y2932">
        <v>1951021.9688722601</v>
      </c>
      <c r="Z2932">
        <v>2853702.22627461</v>
      </c>
      <c r="AA2932">
        <v>2</v>
      </c>
      <c r="AB2932">
        <v>1</v>
      </c>
      <c r="AC2932">
        <v>3</v>
      </c>
      <c r="AD2932">
        <v>1</v>
      </c>
      <c r="AE2932">
        <v>2</v>
      </c>
      <c r="AF2932">
        <v>2</v>
      </c>
    </row>
    <row r="2933" spans="1:32" x14ac:dyDescent="0.2">
      <c r="A2933" t="s">
        <v>644</v>
      </c>
      <c r="B2933" t="s">
        <v>8281</v>
      </c>
      <c r="C2933">
        <v>10</v>
      </c>
      <c r="D2933">
        <v>10</v>
      </c>
      <c r="E2933">
        <v>640.23</v>
      </c>
      <c r="F2933">
        <v>0.90574502829849202</v>
      </c>
      <c r="G2933">
        <v>22712</v>
      </c>
      <c r="H2933" t="s">
        <v>645</v>
      </c>
      <c r="I2933" t="s">
        <v>8282</v>
      </c>
      <c r="J2933">
        <v>17475281.360825501</v>
      </c>
      <c r="K2933">
        <v>13931762.259252699</v>
      </c>
      <c r="L2933">
        <v>15574338.921600699</v>
      </c>
      <c r="M2933">
        <v>15660460.847226299</v>
      </c>
      <c r="N2933">
        <v>15717937.1900058</v>
      </c>
      <c r="O2933">
        <v>18705140.652860001</v>
      </c>
      <c r="P2933">
        <v>12233841.4538172</v>
      </c>
      <c r="Q2933">
        <v>15552306.432227666</v>
      </c>
      <c r="R2933" s="2">
        <f t="shared" si="135"/>
        <v>0.99309379104141815</v>
      </c>
      <c r="S2933" s="2">
        <f t="shared" si="136"/>
        <v>-9.9981178381605505E-3</v>
      </c>
      <c r="T2933" s="2">
        <f t="shared" si="137"/>
        <v>4.299404116144271E-2</v>
      </c>
      <c r="U2933">
        <v>18586564.277304899</v>
      </c>
      <c r="V2933">
        <v>14600216.3772664</v>
      </c>
      <c r="W2933">
        <v>18290221.066951301</v>
      </c>
      <c r="X2933">
        <v>20767369.146839999</v>
      </c>
      <c r="Y2933">
        <v>20266007.241205402</v>
      </c>
      <c r="Z2933">
        <v>16020350.1237258</v>
      </c>
      <c r="AA2933">
        <v>8</v>
      </c>
      <c r="AB2933">
        <v>4</v>
      </c>
      <c r="AC2933">
        <v>4</v>
      </c>
      <c r="AD2933">
        <v>9</v>
      </c>
      <c r="AE2933">
        <v>7</v>
      </c>
      <c r="AF2933">
        <v>7</v>
      </c>
    </row>
    <row r="2934" spans="1:32" x14ac:dyDescent="0.2">
      <c r="A2934" t="s">
        <v>4703</v>
      </c>
      <c r="B2934" t="s">
        <v>11990</v>
      </c>
      <c r="C2934">
        <v>40</v>
      </c>
      <c r="D2934">
        <v>38</v>
      </c>
      <c r="E2934">
        <v>2837.44</v>
      </c>
      <c r="F2934">
        <v>0.90578315962493305</v>
      </c>
      <c r="G2934">
        <v>82617</v>
      </c>
      <c r="H2934" t="s">
        <v>4704</v>
      </c>
      <c r="I2934" t="s">
        <v>11991</v>
      </c>
      <c r="J2934">
        <v>55731412.152409002</v>
      </c>
      <c r="K2934">
        <v>56460547.539558202</v>
      </c>
      <c r="L2934">
        <v>55902612.3722969</v>
      </c>
      <c r="M2934">
        <v>56031524.021421373</v>
      </c>
      <c r="N2934">
        <v>51498178.311057001</v>
      </c>
      <c r="O2934">
        <v>58443622.401193202</v>
      </c>
      <c r="P2934">
        <v>57566016.027807102</v>
      </c>
      <c r="Q2934">
        <v>55835938.91335243</v>
      </c>
      <c r="R2934" s="2">
        <f t="shared" si="135"/>
        <v>0.99650937375906157</v>
      </c>
      <c r="S2934" s="2">
        <f t="shared" si="136"/>
        <v>-5.0447189127355218E-3</v>
      </c>
      <c r="T2934" s="2">
        <f t="shared" si="137"/>
        <v>4.2975758007171266E-2</v>
      </c>
      <c r="U2934">
        <v>59275467.607509203</v>
      </c>
      <c r="V2934">
        <v>59169557.699637502</v>
      </c>
      <c r="W2934">
        <v>65651013.738457099</v>
      </c>
      <c r="X2934">
        <v>68042114.333904997</v>
      </c>
      <c r="Y2934">
        <v>63320500.859412402</v>
      </c>
      <c r="Z2934">
        <v>75383332.003679797</v>
      </c>
      <c r="AA2934">
        <v>32</v>
      </c>
      <c r="AB2934">
        <v>26</v>
      </c>
      <c r="AC2934">
        <v>19</v>
      </c>
      <c r="AD2934">
        <v>31</v>
      </c>
      <c r="AE2934">
        <v>26</v>
      </c>
      <c r="AF2934">
        <v>26</v>
      </c>
    </row>
    <row r="2935" spans="1:32" x14ac:dyDescent="0.2">
      <c r="A2935" t="s">
        <v>4725</v>
      </c>
      <c r="B2935" t="s">
        <v>12012</v>
      </c>
      <c r="C2935">
        <v>2</v>
      </c>
      <c r="D2935">
        <v>2</v>
      </c>
      <c r="E2935">
        <v>63.27</v>
      </c>
      <c r="F2935">
        <v>0.90591865598854004</v>
      </c>
      <c r="G2935">
        <v>8358</v>
      </c>
      <c r="H2935" t="s">
        <v>4726</v>
      </c>
      <c r="I2935" t="s">
        <v>12013</v>
      </c>
      <c r="J2935">
        <v>1292901.60310087</v>
      </c>
      <c r="K2935">
        <v>1220512.03658372</v>
      </c>
      <c r="L2935">
        <v>1725180.63581128</v>
      </c>
      <c r="M2935">
        <v>1412864.7584986233</v>
      </c>
      <c r="N2935">
        <v>1286363.5955671901</v>
      </c>
      <c r="O2935">
        <v>1245567.4179804199</v>
      </c>
      <c r="P2935">
        <v>1804715.93278011</v>
      </c>
      <c r="Q2935">
        <v>1445548.98210924</v>
      </c>
      <c r="R2935" s="2">
        <f t="shared" si="135"/>
        <v>1.0231332994994855</v>
      </c>
      <c r="S2935" s="2">
        <f t="shared" si="136"/>
        <v>3.2994119666500503E-2</v>
      </c>
      <c r="T2935" s="2">
        <f t="shared" si="137"/>
        <v>4.291079662927226E-2</v>
      </c>
      <c r="U2935">
        <v>1375119.4189144501</v>
      </c>
      <c r="V2935">
        <v>1279072.9193893201</v>
      </c>
      <c r="W2935">
        <v>2026020.8390385299</v>
      </c>
      <c r="X2935">
        <v>1699611.55355593</v>
      </c>
      <c r="Y2935">
        <v>1349504.8650351099</v>
      </c>
      <c r="Z2935">
        <v>2363295.3905890798</v>
      </c>
      <c r="AA2935">
        <v>0</v>
      </c>
      <c r="AB2935">
        <v>0</v>
      </c>
      <c r="AC2935">
        <v>1</v>
      </c>
      <c r="AD2935">
        <v>0</v>
      </c>
      <c r="AE2935">
        <v>1</v>
      </c>
      <c r="AF2935">
        <v>1</v>
      </c>
    </row>
    <row r="2936" spans="1:32" x14ac:dyDescent="0.2">
      <c r="A2936" t="s">
        <v>7159</v>
      </c>
      <c r="B2936" t="s">
        <v>14175</v>
      </c>
      <c r="C2936">
        <v>5</v>
      </c>
      <c r="D2936">
        <v>4</v>
      </c>
      <c r="E2936">
        <v>196.19</v>
      </c>
      <c r="F2936">
        <v>0.90639015758793795</v>
      </c>
      <c r="G2936">
        <v>71697</v>
      </c>
      <c r="H2936" t="s">
        <v>7160</v>
      </c>
      <c r="I2936" t="s">
        <v>14176</v>
      </c>
      <c r="J2936">
        <v>839836.95173151605</v>
      </c>
      <c r="K2936">
        <v>1103042.94573495</v>
      </c>
      <c r="L2936">
        <v>1061727.8920966701</v>
      </c>
      <c r="M2936">
        <v>1001535.9298543787</v>
      </c>
      <c r="N2936">
        <v>924918.30354946502</v>
      </c>
      <c r="O2936">
        <v>1039970.06091431</v>
      </c>
      <c r="P2936">
        <v>987894.28772502602</v>
      </c>
      <c r="Q2936">
        <v>984260.88406293374</v>
      </c>
      <c r="R2936" s="2">
        <f t="shared" si="135"/>
        <v>0.98275144677639603</v>
      </c>
      <c r="S2936" s="2">
        <f t="shared" si="136"/>
        <v>-2.5101512345247753E-2</v>
      </c>
      <c r="T2936" s="2">
        <f t="shared" si="137"/>
        <v>4.2684819085143856E-2</v>
      </c>
      <c r="U2936">
        <v>893243.61442362703</v>
      </c>
      <c r="V2936">
        <v>1155967.59271798</v>
      </c>
      <c r="W2936">
        <v>1246873.9737301399</v>
      </c>
      <c r="X2936">
        <v>1222050.9350739899</v>
      </c>
      <c r="Y2936">
        <v>1126751.2592536199</v>
      </c>
      <c r="Z2936">
        <v>1293658.4501547101</v>
      </c>
      <c r="AA2936">
        <v>3</v>
      </c>
      <c r="AB2936">
        <v>3</v>
      </c>
      <c r="AC2936">
        <v>3</v>
      </c>
      <c r="AD2936">
        <v>4</v>
      </c>
      <c r="AE2936">
        <v>2</v>
      </c>
      <c r="AF2936">
        <v>3</v>
      </c>
    </row>
    <row r="2937" spans="1:32" x14ac:dyDescent="0.2">
      <c r="A2937" t="s">
        <v>6623</v>
      </c>
      <c r="B2937" t="s">
        <v>13710</v>
      </c>
      <c r="C2937">
        <v>17</v>
      </c>
      <c r="D2937">
        <v>17</v>
      </c>
      <c r="E2937">
        <v>769.61</v>
      </c>
      <c r="F2937">
        <v>0.90667036388274302</v>
      </c>
      <c r="G2937">
        <v>106841</v>
      </c>
      <c r="H2937" t="s">
        <v>6624</v>
      </c>
      <c r="I2937" t="s">
        <v>13711</v>
      </c>
      <c r="J2937">
        <v>6938746.8231504299</v>
      </c>
      <c r="K2937">
        <v>8390156.9166322909</v>
      </c>
      <c r="L2937">
        <v>11378649.048247</v>
      </c>
      <c r="M2937">
        <v>8902517.5960099082</v>
      </c>
      <c r="N2937">
        <v>7419255.4935655501</v>
      </c>
      <c r="O2937">
        <v>9032632.0904562008</v>
      </c>
      <c r="P2937">
        <v>9307554.6309322491</v>
      </c>
      <c r="Q2937">
        <v>8586480.738318</v>
      </c>
      <c r="R2937" s="2">
        <f t="shared" si="135"/>
        <v>0.96450028272524224</v>
      </c>
      <c r="S2937" s="2">
        <f t="shared" si="136"/>
        <v>-5.2146433713818038E-2</v>
      </c>
      <c r="T2937" s="2">
        <f t="shared" si="137"/>
        <v>4.2550579717890336E-2</v>
      </c>
      <c r="U2937">
        <v>7379993.5560143804</v>
      </c>
      <c r="V2937">
        <v>8792721.5626072809</v>
      </c>
      <c r="W2937">
        <v>13362879.001371</v>
      </c>
      <c r="X2937">
        <v>9802712.3894837108</v>
      </c>
      <c r="Y2937">
        <v>9786367.8626944795</v>
      </c>
      <c r="Z2937">
        <v>12188345.2998906</v>
      </c>
      <c r="AA2937">
        <v>10</v>
      </c>
      <c r="AB2937">
        <v>14</v>
      </c>
      <c r="AC2937">
        <v>8</v>
      </c>
      <c r="AD2937">
        <v>12</v>
      </c>
      <c r="AE2937">
        <v>11</v>
      </c>
      <c r="AF2937">
        <v>10</v>
      </c>
    </row>
    <row r="2938" spans="1:32" x14ac:dyDescent="0.2">
      <c r="A2938" t="s">
        <v>1889</v>
      </c>
      <c r="B2938" t="s">
        <v>9434</v>
      </c>
      <c r="C2938">
        <v>8</v>
      </c>
      <c r="D2938">
        <v>8</v>
      </c>
      <c r="E2938">
        <v>353.63</v>
      </c>
      <c r="F2938">
        <v>0.90669102723832495</v>
      </c>
      <c r="G2938">
        <v>36146</v>
      </c>
      <c r="H2938" t="s">
        <v>1890</v>
      </c>
      <c r="I2938" t="s">
        <v>9435</v>
      </c>
      <c r="J2938">
        <v>4077255.8712246902</v>
      </c>
      <c r="K2938">
        <v>3771765.12536994</v>
      </c>
      <c r="L2938">
        <v>5075741.3363099704</v>
      </c>
      <c r="M2938">
        <v>4308254.1109681996</v>
      </c>
      <c r="N2938">
        <v>5092911.2945592003</v>
      </c>
      <c r="O2938">
        <v>3037726.4972156002</v>
      </c>
      <c r="P2938">
        <v>5447533.2483595796</v>
      </c>
      <c r="Q2938">
        <v>4526057.0133781265</v>
      </c>
      <c r="R2938" s="2">
        <f t="shared" si="135"/>
        <v>1.0505547947729992</v>
      </c>
      <c r="S2938" s="2">
        <f t="shared" si="136"/>
        <v>7.1151411973489287E-2</v>
      </c>
      <c r="T2938" s="2">
        <f t="shared" si="137"/>
        <v>4.2540682097536038E-2</v>
      </c>
      <c r="U2938">
        <v>4336535.5189884501</v>
      </c>
      <c r="V2938">
        <v>3952736.6265567001</v>
      </c>
      <c r="W2938">
        <v>5960858.53705246</v>
      </c>
      <c r="X2938">
        <v>6729023.5103797903</v>
      </c>
      <c r="Y2938">
        <v>3291212.2037403602</v>
      </c>
      <c r="Z2938">
        <v>7133604.7862650203</v>
      </c>
      <c r="AA2938">
        <v>4</v>
      </c>
      <c r="AB2938">
        <v>1</v>
      </c>
      <c r="AC2938">
        <v>6</v>
      </c>
      <c r="AD2938">
        <v>5</v>
      </c>
      <c r="AE2938">
        <v>3</v>
      </c>
      <c r="AF2938">
        <v>4</v>
      </c>
    </row>
    <row r="2939" spans="1:32" x14ac:dyDescent="0.2">
      <c r="A2939" t="s">
        <v>7029</v>
      </c>
      <c r="B2939" t="s">
        <v>14072</v>
      </c>
      <c r="C2939">
        <v>1</v>
      </c>
      <c r="D2939">
        <v>1</v>
      </c>
      <c r="E2939">
        <v>36.64</v>
      </c>
      <c r="F2939">
        <v>0.90674982025613804</v>
      </c>
      <c r="G2939">
        <v>11535</v>
      </c>
      <c r="H2939" t="s">
        <v>7030</v>
      </c>
      <c r="I2939" t="s">
        <v>14073</v>
      </c>
      <c r="J2939">
        <v>65416.546658535801</v>
      </c>
      <c r="K2939">
        <v>3326.26860508665</v>
      </c>
      <c r="L2939">
        <v>0</v>
      </c>
      <c r="M2939">
        <v>22914.27175454082</v>
      </c>
      <c r="N2939">
        <v>74549.561627638104</v>
      </c>
      <c r="O2939">
        <v>20209.643279226901</v>
      </c>
      <c r="P2939">
        <v>0</v>
      </c>
      <c r="Q2939">
        <v>31586.401635621671</v>
      </c>
      <c r="R2939" s="2">
        <f t="shared" si="135"/>
        <v>1.378459764027296</v>
      </c>
      <c r="S2939" s="2">
        <f t="shared" si="136"/>
        <v>0.46305715702132483</v>
      </c>
      <c r="T2939" s="2">
        <f t="shared" si="137"/>
        <v>4.2512521837161532E-2</v>
      </c>
      <c r="U2939">
        <v>69576.496318612306</v>
      </c>
      <c r="V2939">
        <v>3485.8649221436099</v>
      </c>
      <c r="W2939">
        <v>0</v>
      </c>
      <c r="X2939">
        <v>98498.820000418302</v>
      </c>
      <c r="Y2939">
        <v>21896.054386330699</v>
      </c>
      <c r="Z2939">
        <v>0</v>
      </c>
      <c r="AA2939">
        <v>1</v>
      </c>
      <c r="AB2939">
        <v>0</v>
      </c>
      <c r="AC2939">
        <v>0</v>
      </c>
      <c r="AD2939">
        <v>1</v>
      </c>
      <c r="AE2939">
        <v>0</v>
      </c>
      <c r="AF2939">
        <v>0</v>
      </c>
    </row>
    <row r="2940" spans="1:32" x14ac:dyDescent="0.2">
      <c r="A2940" t="s">
        <v>6365</v>
      </c>
      <c r="B2940" t="s">
        <v>13472</v>
      </c>
      <c r="C2940">
        <v>3</v>
      </c>
      <c r="D2940">
        <v>3</v>
      </c>
      <c r="E2940">
        <v>243.33</v>
      </c>
      <c r="F2940">
        <v>0.90713415288849997</v>
      </c>
      <c r="G2940">
        <v>23333</v>
      </c>
      <c r="H2940" t="s">
        <v>6366</v>
      </c>
      <c r="I2940" t="s">
        <v>13473</v>
      </c>
      <c r="J2940">
        <v>1382592.3192334501</v>
      </c>
      <c r="K2940">
        <v>1504719.22380969</v>
      </c>
      <c r="L2940">
        <v>1591469.7238767501</v>
      </c>
      <c r="M2940">
        <v>1492927.0889732968</v>
      </c>
      <c r="N2940">
        <v>1219583.0829060299</v>
      </c>
      <c r="O2940">
        <v>1430871.6845474001</v>
      </c>
      <c r="P2940">
        <v>2008350.3032186399</v>
      </c>
      <c r="Q2940">
        <v>1552935.0235573568</v>
      </c>
      <c r="R2940" s="2">
        <f t="shared" si="135"/>
        <v>1.0401948193098487</v>
      </c>
      <c r="S2940" s="2">
        <f t="shared" si="136"/>
        <v>5.6853757722195905E-2</v>
      </c>
      <c r="T2940" s="2">
        <f t="shared" si="137"/>
        <v>4.2328481902502851E-2</v>
      </c>
      <c r="U2940">
        <v>1470513.7205027901</v>
      </c>
      <c r="V2940">
        <v>1576916.5340201701</v>
      </c>
      <c r="W2940">
        <v>1868993.1699568999</v>
      </c>
      <c r="X2940">
        <v>1611377.6115643999</v>
      </c>
      <c r="Y2940">
        <v>1550272.0058851601</v>
      </c>
      <c r="Z2940">
        <v>2629956.8414477399</v>
      </c>
      <c r="AA2940">
        <v>1</v>
      </c>
      <c r="AB2940">
        <v>2</v>
      </c>
      <c r="AC2940">
        <v>2</v>
      </c>
      <c r="AD2940">
        <v>1</v>
      </c>
      <c r="AE2940">
        <v>1</v>
      </c>
      <c r="AF2940">
        <v>3</v>
      </c>
    </row>
    <row r="2941" spans="1:32" x14ac:dyDescent="0.2">
      <c r="A2941" t="s">
        <v>4067</v>
      </c>
      <c r="B2941" t="s">
        <v>11396</v>
      </c>
      <c r="C2941">
        <v>4</v>
      </c>
      <c r="D2941">
        <v>1</v>
      </c>
      <c r="E2941">
        <v>158.13999999999999</v>
      </c>
      <c r="F2941">
        <v>0.90754325376707501</v>
      </c>
      <c r="G2941">
        <v>52259</v>
      </c>
      <c r="H2941" t="s">
        <v>4068</v>
      </c>
      <c r="I2941" t="s">
        <v>11397</v>
      </c>
      <c r="J2941">
        <v>170084.34065023399</v>
      </c>
      <c r="K2941">
        <v>100829.655218778</v>
      </c>
      <c r="L2941">
        <v>113563.945322602</v>
      </c>
      <c r="M2941">
        <v>128159.31373053799</v>
      </c>
      <c r="N2941">
        <v>170494.31660815701</v>
      </c>
      <c r="O2941">
        <v>97488.951820087095</v>
      </c>
      <c r="P2941">
        <v>107428.428652551</v>
      </c>
      <c r="Q2941">
        <v>125137.23236026503</v>
      </c>
      <c r="R2941" s="2">
        <f t="shared" si="135"/>
        <v>0.97641933869412678</v>
      </c>
      <c r="S2941" s="2">
        <f t="shared" si="136"/>
        <v>-3.4427225862289905E-2</v>
      </c>
      <c r="T2941" s="2">
        <f t="shared" si="137"/>
        <v>4.2132667201261506E-2</v>
      </c>
      <c r="U2941">
        <v>180900.293665387</v>
      </c>
      <c r="V2941">
        <v>105667.52116815701</v>
      </c>
      <c r="W2941">
        <v>133367.437015559</v>
      </c>
      <c r="X2941">
        <v>225266.09997469399</v>
      </c>
      <c r="Y2941">
        <v>105624.001454451</v>
      </c>
      <c r="Z2941">
        <v>140678.71050581199</v>
      </c>
      <c r="AA2941">
        <v>1</v>
      </c>
      <c r="AB2941">
        <v>1</v>
      </c>
      <c r="AC2941">
        <v>1</v>
      </c>
      <c r="AD2941">
        <v>1</v>
      </c>
      <c r="AE2941">
        <v>1</v>
      </c>
      <c r="AF2941">
        <v>1</v>
      </c>
    </row>
    <row r="2942" spans="1:32" x14ac:dyDescent="0.2">
      <c r="A2942" t="s">
        <v>4211</v>
      </c>
      <c r="B2942" t="s">
        <v>11532</v>
      </c>
      <c r="C2942">
        <v>27</v>
      </c>
      <c r="D2942">
        <v>20</v>
      </c>
      <c r="E2942">
        <v>2162.9699999999998</v>
      </c>
      <c r="F2942">
        <v>0.907596695399562</v>
      </c>
      <c r="G2942">
        <v>25953</v>
      </c>
      <c r="H2942" t="s">
        <v>4212</v>
      </c>
      <c r="I2942" t="s">
        <v>11533</v>
      </c>
      <c r="J2942">
        <v>71110741.692127496</v>
      </c>
      <c r="K2942">
        <v>86018053.248351902</v>
      </c>
      <c r="L2942">
        <v>87419520.326283395</v>
      </c>
      <c r="M2942">
        <v>81516105.088920936</v>
      </c>
      <c r="N2942">
        <v>67231917.291414097</v>
      </c>
      <c r="O2942">
        <v>88175420.561406001</v>
      </c>
      <c r="P2942">
        <v>86601666.473810703</v>
      </c>
      <c r="Q2942">
        <v>80669668.108876929</v>
      </c>
      <c r="R2942" s="2">
        <f t="shared" si="135"/>
        <v>0.98961632208603834</v>
      </c>
      <c r="S2942" s="2">
        <f t="shared" si="136"/>
        <v>-1.50587995059895E-2</v>
      </c>
      <c r="T2942" s="2">
        <f t="shared" si="137"/>
        <v>4.2107094069988228E-2</v>
      </c>
      <c r="U2942">
        <v>75632794.916276902</v>
      </c>
      <c r="V2942">
        <v>90145249.8547391</v>
      </c>
      <c r="W2942">
        <v>102663898.63372999</v>
      </c>
      <c r="X2942">
        <v>88830361.641119301</v>
      </c>
      <c r="Y2942">
        <v>95533294.550263405</v>
      </c>
      <c r="Z2942">
        <v>113405836.052884</v>
      </c>
      <c r="AA2942">
        <v>20</v>
      </c>
      <c r="AB2942">
        <v>20</v>
      </c>
      <c r="AC2942">
        <v>15</v>
      </c>
      <c r="AD2942">
        <v>16</v>
      </c>
      <c r="AE2942">
        <v>15</v>
      </c>
      <c r="AF2942">
        <v>15</v>
      </c>
    </row>
    <row r="2943" spans="1:32" x14ac:dyDescent="0.2">
      <c r="A2943" t="s">
        <v>34</v>
      </c>
      <c r="B2943" t="s">
        <v>7725</v>
      </c>
      <c r="C2943">
        <v>2</v>
      </c>
      <c r="D2943">
        <v>2</v>
      </c>
      <c r="E2943">
        <v>66.400000000000006</v>
      </c>
      <c r="F2943">
        <v>0.90786605574978296</v>
      </c>
      <c r="G2943">
        <v>26243</v>
      </c>
      <c r="H2943" t="s">
        <v>35</v>
      </c>
      <c r="I2943" t="s">
        <v>7726</v>
      </c>
      <c r="J2943">
        <v>143140.09893605</v>
      </c>
      <c r="K2943">
        <v>96582.434867681906</v>
      </c>
      <c r="L2943">
        <v>134363.792847862</v>
      </c>
      <c r="M2943">
        <v>124695.44221719797</v>
      </c>
      <c r="N2943">
        <v>125677.10851329</v>
      </c>
      <c r="O2943">
        <v>145985.51575725101</v>
      </c>
      <c r="P2943">
        <v>107069.900712927</v>
      </c>
      <c r="Q2943">
        <v>126244.17499448934</v>
      </c>
      <c r="R2943" s="2">
        <f t="shared" si="135"/>
        <v>1.0124201233802415</v>
      </c>
      <c r="S2943" s="2">
        <f t="shared" si="136"/>
        <v>1.7808088590819789E-2</v>
      </c>
      <c r="T2943" s="2">
        <f t="shared" si="137"/>
        <v>4.1978221456624137E-2</v>
      </c>
      <c r="U2943">
        <v>152242.62171244301</v>
      </c>
      <c r="V2943">
        <v>101216.5166955</v>
      </c>
      <c r="W2943">
        <v>157794.400581136</v>
      </c>
      <c r="X2943">
        <v>166051.23651101801</v>
      </c>
      <c r="Y2943">
        <v>158167.40298048401</v>
      </c>
      <c r="Z2943">
        <v>140209.21422015401</v>
      </c>
      <c r="AA2943">
        <v>1</v>
      </c>
      <c r="AB2943">
        <v>1</v>
      </c>
      <c r="AC2943">
        <v>1</v>
      </c>
      <c r="AD2943">
        <v>1</v>
      </c>
      <c r="AE2943">
        <v>1</v>
      </c>
      <c r="AF2943">
        <v>2</v>
      </c>
    </row>
    <row r="2944" spans="1:32" x14ac:dyDescent="0.2">
      <c r="A2944" t="s">
        <v>516</v>
      </c>
      <c r="B2944" t="s">
        <v>8163</v>
      </c>
      <c r="C2944">
        <v>48</v>
      </c>
      <c r="D2944">
        <v>45</v>
      </c>
      <c r="E2944">
        <v>3858.52</v>
      </c>
      <c r="F2944">
        <v>0.90792892609141596</v>
      </c>
      <c r="G2944">
        <v>54322</v>
      </c>
      <c r="H2944" t="s">
        <v>517</v>
      </c>
      <c r="I2944" t="s">
        <v>8164</v>
      </c>
      <c r="J2944">
        <v>133341405.024241</v>
      </c>
      <c r="K2944">
        <v>141912754.20078799</v>
      </c>
      <c r="L2944">
        <v>143226105.91697499</v>
      </c>
      <c r="M2944">
        <v>139493421.71400133</v>
      </c>
      <c r="N2944">
        <v>140259815.886406</v>
      </c>
      <c r="O2944">
        <v>139154411.900325</v>
      </c>
      <c r="P2944">
        <v>137680647.07203501</v>
      </c>
      <c r="Q2944">
        <v>139031624.95292202</v>
      </c>
      <c r="R2944" s="2">
        <f t="shared" si="135"/>
        <v>0.99668947284104825</v>
      </c>
      <c r="S2944" s="2">
        <f t="shared" si="136"/>
        <v>-4.7840042794703519E-3</v>
      </c>
      <c r="T2944" s="2">
        <f t="shared" si="137"/>
        <v>4.1948147309784266E-2</v>
      </c>
      <c r="U2944">
        <v>141820812.15956599</v>
      </c>
      <c r="V2944">
        <v>148721811.31638601</v>
      </c>
      <c r="W2944">
        <v>168202140.26206699</v>
      </c>
      <c r="X2944">
        <v>185318680.03855601</v>
      </c>
      <c r="Y2944">
        <v>150766271.77280599</v>
      </c>
      <c r="Z2944">
        <v>180294323.71521401</v>
      </c>
      <c r="AA2944">
        <v>39</v>
      </c>
      <c r="AB2944">
        <v>30</v>
      </c>
      <c r="AC2944">
        <v>36</v>
      </c>
      <c r="AD2944">
        <v>39</v>
      </c>
      <c r="AE2944">
        <v>41</v>
      </c>
      <c r="AF2944">
        <v>35</v>
      </c>
    </row>
    <row r="2945" spans="1:32" x14ac:dyDescent="0.2">
      <c r="A2945" t="s">
        <v>2695</v>
      </c>
      <c r="B2945" t="s">
        <v>10155</v>
      </c>
      <c r="C2945">
        <v>1</v>
      </c>
      <c r="D2945">
        <v>1</v>
      </c>
      <c r="E2945">
        <v>42.14</v>
      </c>
      <c r="F2945">
        <v>0.90793104587936502</v>
      </c>
      <c r="G2945">
        <v>20103</v>
      </c>
      <c r="H2945" t="s">
        <v>2696</v>
      </c>
      <c r="I2945" t="s">
        <v>10156</v>
      </c>
      <c r="J2945">
        <v>505272.86468995502</v>
      </c>
      <c r="K2945">
        <v>588270.89313642902</v>
      </c>
      <c r="L2945">
        <v>598026.404177077</v>
      </c>
      <c r="M2945">
        <v>563856.72066782042</v>
      </c>
      <c r="N2945">
        <v>600635.93157363799</v>
      </c>
      <c r="O2945">
        <v>656280.92064061598</v>
      </c>
      <c r="P2945">
        <v>470206.86384071701</v>
      </c>
      <c r="Q2945">
        <v>575707.90535165695</v>
      </c>
      <c r="R2945" s="2">
        <f t="shared" si="135"/>
        <v>1.0210180782625065</v>
      </c>
      <c r="S2945" s="2">
        <f t="shared" si="136"/>
        <v>3.0008410964749016E-2</v>
      </c>
      <c r="T2945" s="2">
        <f t="shared" si="137"/>
        <v>4.1947133341501151E-2</v>
      </c>
      <c r="U2945">
        <v>537404.02704990795</v>
      </c>
      <c r="V2945">
        <v>616496.47534972604</v>
      </c>
      <c r="W2945">
        <v>702311.35917443398</v>
      </c>
      <c r="X2945">
        <v>793591.93022970099</v>
      </c>
      <c r="Y2945">
        <v>711044.84787362698</v>
      </c>
      <c r="Z2945">
        <v>615741.06692031305</v>
      </c>
      <c r="AA2945">
        <v>0</v>
      </c>
      <c r="AB2945">
        <v>0</v>
      </c>
      <c r="AC2945">
        <v>1</v>
      </c>
      <c r="AD2945">
        <v>0</v>
      </c>
      <c r="AE2945">
        <v>0</v>
      </c>
      <c r="AF2945">
        <v>0</v>
      </c>
    </row>
    <row r="2946" spans="1:32" x14ac:dyDescent="0.2">
      <c r="A2946" t="s">
        <v>7001</v>
      </c>
      <c r="B2946" t="s">
        <v>14044</v>
      </c>
      <c r="C2946">
        <v>18</v>
      </c>
      <c r="D2946">
        <v>16</v>
      </c>
      <c r="E2946">
        <v>1927.93</v>
      </c>
      <c r="F2946">
        <v>0.90802535101327098</v>
      </c>
      <c r="G2946">
        <v>12683</v>
      </c>
      <c r="H2946" t="s">
        <v>7002</v>
      </c>
      <c r="I2946" t="s">
        <v>14045</v>
      </c>
      <c r="J2946">
        <v>174338563.285081</v>
      </c>
      <c r="K2946">
        <v>171912127.02142999</v>
      </c>
      <c r="L2946">
        <v>165882621.72625199</v>
      </c>
      <c r="M2946">
        <v>170711104.010921</v>
      </c>
      <c r="N2946">
        <v>179464593.724264</v>
      </c>
      <c r="O2946">
        <v>182794102.66955599</v>
      </c>
      <c r="P2946">
        <v>154656297.91635901</v>
      </c>
      <c r="Q2946">
        <v>172304998.10339299</v>
      </c>
      <c r="R2946" s="2">
        <f t="shared" si="135"/>
        <v>1.0093367921302296</v>
      </c>
      <c r="S2946" s="2">
        <f t="shared" si="136"/>
        <v>1.340764844057946E-2</v>
      </c>
      <c r="T2946" s="2">
        <f t="shared" si="137"/>
        <v>4.1902026312084138E-2</v>
      </c>
      <c r="U2946">
        <v>185425049.56601599</v>
      </c>
      <c r="V2946">
        <v>180160571.626322</v>
      </c>
      <c r="W2946">
        <v>194809541.375177</v>
      </c>
      <c r="X2946">
        <v>237118104.08742899</v>
      </c>
      <c r="Y2946">
        <v>198047514.16207299</v>
      </c>
      <c r="Z2946">
        <v>202524125.46070999</v>
      </c>
      <c r="AA2946">
        <v>22</v>
      </c>
      <c r="AB2946">
        <v>15</v>
      </c>
      <c r="AC2946">
        <v>15</v>
      </c>
      <c r="AD2946">
        <v>18</v>
      </c>
      <c r="AE2946">
        <v>19</v>
      </c>
      <c r="AF2946">
        <v>13</v>
      </c>
    </row>
    <row r="2947" spans="1:32" x14ac:dyDescent="0.2">
      <c r="A2947" t="s">
        <v>2711</v>
      </c>
      <c r="B2947" t="s">
        <v>10171</v>
      </c>
      <c r="C2947">
        <v>28</v>
      </c>
      <c r="D2947">
        <v>27</v>
      </c>
      <c r="E2947">
        <v>1761.45</v>
      </c>
      <c r="F2947">
        <v>0.90806569155657202</v>
      </c>
      <c r="G2947">
        <v>85416</v>
      </c>
      <c r="H2947" t="s">
        <v>2712</v>
      </c>
      <c r="I2947" t="s">
        <v>10172</v>
      </c>
      <c r="J2947">
        <v>18099720.456392098</v>
      </c>
      <c r="K2947">
        <v>21653862.7048981</v>
      </c>
      <c r="L2947">
        <v>22360361.995392401</v>
      </c>
      <c r="M2947">
        <v>20704648.385560866</v>
      </c>
      <c r="N2947">
        <v>19624366.554358602</v>
      </c>
      <c r="O2947">
        <v>20625304.391766101</v>
      </c>
      <c r="P2947">
        <v>21105982.3207055</v>
      </c>
      <c r="Q2947">
        <v>20451884.422276735</v>
      </c>
      <c r="R2947" s="2">
        <f t="shared" si="135"/>
        <v>0.98779192195988197</v>
      </c>
      <c r="S2947" s="2">
        <f t="shared" si="136"/>
        <v>-1.7720924304302773E-2</v>
      </c>
      <c r="T2947" s="2">
        <f t="shared" si="137"/>
        <v>4.1882732482705722E-2</v>
      </c>
      <c r="U2947">
        <v>19250712.518890802</v>
      </c>
      <c r="V2947">
        <v>22692827.727889199</v>
      </c>
      <c r="W2947">
        <v>26259603.447152201</v>
      </c>
      <c r="X2947">
        <v>25928750.037657902</v>
      </c>
      <c r="Y2947">
        <v>22346400.6987665</v>
      </c>
      <c r="Z2947">
        <v>27638516.304081</v>
      </c>
      <c r="AA2947">
        <v>17</v>
      </c>
      <c r="AB2947">
        <v>17</v>
      </c>
      <c r="AC2947">
        <v>17</v>
      </c>
      <c r="AD2947">
        <v>15</v>
      </c>
      <c r="AE2947">
        <v>20</v>
      </c>
      <c r="AF2947">
        <v>13</v>
      </c>
    </row>
    <row r="2948" spans="1:32" x14ac:dyDescent="0.2">
      <c r="A2948" t="s">
        <v>6095</v>
      </c>
      <c r="B2948" t="s">
        <v>13238</v>
      </c>
      <c r="C2948">
        <v>33</v>
      </c>
      <c r="D2948">
        <v>31</v>
      </c>
      <c r="E2948">
        <v>1918.52</v>
      </c>
      <c r="F2948">
        <v>0.908080006373291</v>
      </c>
      <c r="G2948">
        <v>57023</v>
      </c>
      <c r="H2948" t="s">
        <v>6096</v>
      </c>
      <c r="I2948" t="s">
        <v>13239</v>
      </c>
      <c r="J2948">
        <v>42501262.427995503</v>
      </c>
      <c r="K2948">
        <v>41093819.5338438</v>
      </c>
      <c r="L2948">
        <v>41675845.457868099</v>
      </c>
      <c r="M2948">
        <v>41756975.806569137</v>
      </c>
      <c r="N2948">
        <v>38383837.055913799</v>
      </c>
      <c r="O2948">
        <v>40901138.287192799</v>
      </c>
      <c r="P2948">
        <v>45506326.2382861</v>
      </c>
      <c r="Q2948">
        <v>41597100.527130902</v>
      </c>
      <c r="R2948" s="2">
        <f t="shared" si="135"/>
        <v>0.99617129170994501</v>
      </c>
      <c r="S2948" s="2">
        <f t="shared" si="136"/>
        <v>-5.5342597697390456E-3</v>
      </c>
      <c r="T2948" s="2">
        <f t="shared" si="137"/>
        <v>4.1875886285379457E-2</v>
      </c>
      <c r="U2948">
        <v>45203990.120318502</v>
      </c>
      <c r="V2948">
        <v>43065525.078421697</v>
      </c>
      <c r="W2948">
        <v>48943356.7879593</v>
      </c>
      <c r="X2948">
        <v>50714753.709486298</v>
      </c>
      <c r="Y2948">
        <v>44314169.034331903</v>
      </c>
      <c r="Z2948">
        <v>59591035.402405202</v>
      </c>
      <c r="AA2948">
        <v>20</v>
      </c>
      <c r="AB2948">
        <v>24</v>
      </c>
      <c r="AC2948">
        <v>18</v>
      </c>
      <c r="AD2948">
        <v>20</v>
      </c>
      <c r="AE2948">
        <v>20</v>
      </c>
      <c r="AF2948">
        <v>21</v>
      </c>
    </row>
    <row r="2949" spans="1:32" x14ac:dyDescent="0.2">
      <c r="A2949" t="s">
        <v>5147</v>
      </c>
      <c r="B2949" t="s">
        <v>12382</v>
      </c>
      <c r="C2949">
        <v>11</v>
      </c>
      <c r="D2949">
        <v>10</v>
      </c>
      <c r="E2949">
        <v>687.84</v>
      </c>
      <c r="F2949">
        <v>0.90873321632359405</v>
      </c>
      <c r="G2949">
        <v>39446</v>
      </c>
      <c r="H2949" t="s">
        <v>5148</v>
      </c>
      <c r="I2949" t="s">
        <v>12383</v>
      </c>
      <c r="J2949">
        <v>7491346.2533162897</v>
      </c>
      <c r="K2949">
        <v>6094756.1189705199</v>
      </c>
      <c r="L2949">
        <v>6185822.8721971102</v>
      </c>
      <c r="M2949">
        <v>6590641.7481613057</v>
      </c>
      <c r="N2949">
        <v>7081377.0066908998</v>
      </c>
      <c r="O2949">
        <v>6383843.81933029</v>
      </c>
      <c r="P2949">
        <v>6066026.4680710305</v>
      </c>
      <c r="Q2949">
        <v>6510415.7646974074</v>
      </c>
      <c r="R2949" s="2">
        <f t="shared" ref="R2949:R3012" si="138">Q2949/M2949</f>
        <v>0.98782728806549369</v>
      </c>
      <c r="S2949" s="2">
        <f t="shared" ref="S2949:S3012" si="139">LOG(R2949,2)</f>
        <v>-1.7669272138816507E-2</v>
      </c>
      <c r="T2949" s="2">
        <f t="shared" ref="T2949:T3012" si="140">-LOG(F2949)</f>
        <v>4.1563597178694664E-2</v>
      </c>
      <c r="U2949">
        <v>7967733.7254747897</v>
      </c>
      <c r="V2949">
        <v>6387186.0894366903</v>
      </c>
      <c r="W2949">
        <v>7264518.1527782101</v>
      </c>
      <c r="X2949">
        <v>9356289.4792202003</v>
      </c>
      <c r="Y2949">
        <v>6916549.1706415098</v>
      </c>
      <c r="Z2949">
        <v>7943528.4693806097</v>
      </c>
      <c r="AA2949">
        <v>9</v>
      </c>
      <c r="AB2949">
        <v>7</v>
      </c>
      <c r="AC2949">
        <v>4</v>
      </c>
      <c r="AD2949">
        <v>6</v>
      </c>
      <c r="AE2949">
        <v>5</v>
      </c>
      <c r="AF2949">
        <v>3</v>
      </c>
    </row>
    <row r="2950" spans="1:32" x14ac:dyDescent="0.2">
      <c r="A2950" t="s">
        <v>2205</v>
      </c>
      <c r="B2950" t="s">
        <v>9710</v>
      </c>
      <c r="C2950">
        <v>2</v>
      </c>
      <c r="D2950">
        <v>2</v>
      </c>
      <c r="E2950">
        <v>126.82</v>
      </c>
      <c r="F2950">
        <v>0.90873725941505101</v>
      </c>
      <c r="G2950">
        <v>52194</v>
      </c>
      <c r="H2950" t="s">
        <v>2206</v>
      </c>
      <c r="I2950" t="s">
        <v>9711</v>
      </c>
      <c r="J2950">
        <v>560829.96207901696</v>
      </c>
      <c r="K2950">
        <v>495276.81998835201</v>
      </c>
      <c r="L2950">
        <v>575806.54298372101</v>
      </c>
      <c r="M2950">
        <v>543971.10835036333</v>
      </c>
      <c r="N2950">
        <v>710662.04341998196</v>
      </c>
      <c r="O2950">
        <v>565097.03541011701</v>
      </c>
      <c r="P2950">
        <v>421959.56018304499</v>
      </c>
      <c r="Q2950">
        <v>565906.21300438128</v>
      </c>
      <c r="R2950" s="2">
        <f t="shared" si="138"/>
        <v>1.0403240251500452</v>
      </c>
      <c r="S2950" s="2">
        <f t="shared" si="139"/>
        <v>5.7032948240600838E-2</v>
      </c>
      <c r="T2950" s="2">
        <f t="shared" si="140"/>
        <v>4.1561664941188715E-2</v>
      </c>
      <c r="U2950">
        <v>596494.09492126806</v>
      </c>
      <c r="V2950">
        <v>519040.49207212299</v>
      </c>
      <c r="W2950">
        <v>676216.75732011197</v>
      </c>
      <c r="X2950">
        <v>938964.24295006297</v>
      </c>
      <c r="Y2950">
        <v>612252.04472622206</v>
      </c>
      <c r="Z2950">
        <v>552560.69139889802</v>
      </c>
      <c r="AA2950">
        <v>1</v>
      </c>
      <c r="AB2950">
        <v>2</v>
      </c>
      <c r="AC2950">
        <v>1</v>
      </c>
      <c r="AD2950">
        <v>2</v>
      </c>
      <c r="AE2950">
        <v>2</v>
      </c>
      <c r="AF2950">
        <v>2</v>
      </c>
    </row>
    <row r="2951" spans="1:32" x14ac:dyDescent="0.2">
      <c r="A2951" t="s">
        <v>4517</v>
      </c>
      <c r="B2951" t="s">
        <v>11820</v>
      </c>
      <c r="C2951">
        <v>13</v>
      </c>
      <c r="D2951">
        <v>10</v>
      </c>
      <c r="E2951">
        <v>650.46</v>
      </c>
      <c r="F2951">
        <v>0.90898267163823099</v>
      </c>
      <c r="G2951">
        <v>143550</v>
      </c>
      <c r="H2951" t="s">
        <v>4518</v>
      </c>
      <c r="I2951" t="s">
        <v>11821</v>
      </c>
      <c r="J2951">
        <v>1855505.1768717</v>
      </c>
      <c r="K2951">
        <v>2995622.3216951001</v>
      </c>
      <c r="L2951">
        <v>3902294.9740740499</v>
      </c>
      <c r="M2951">
        <v>2917807.4908802831</v>
      </c>
      <c r="N2951">
        <v>1897164.2872587901</v>
      </c>
      <c r="O2951">
        <v>3126288.3683106001</v>
      </c>
      <c r="P2951">
        <v>3301591.8289693799</v>
      </c>
      <c r="Q2951">
        <v>2775014.8281795899</v>
      </c>
      <c r="R2951" s="2">
        <f t="shared" si="138"/>
        <v>0.9510616573756161</v>
      </c>
      <c r="S2951" s="2">
        <f t="shared" si="139"/>
        <v>-7.2389220776743063E-2</v>
      </c>
      <c r="T2951" s="2">
        <f t="shared" si="140"/>
        <v>4.1444395857931755E-2</v>
      </c>
      <c r="U2951">
        <v>1973499.9125169199</v>
      </c>
      <c r="V2951">
        <v>3139354.03629717</v>
      </c>
      <c r="W2951">
        <v>4582784.4188799597</v>
      </c>
      <c r="X2951">
        <v>2506633.7019565599</v>
      </c>
      <c r="Y2951">
        <v>3387164.1965221702</v>
      </c>
      <c r="Z2951">
        <v>4323470.8628023099</v>
      </c>
      <c r="AA2951">
        <v>2</v>
      </c>
      <c r="AB2951">
        <v>3</v>
      </c>
      <c r="AC2951">
        <v>3</v>
      </c>
      <c r="AD2951">
        <v>3</v>
      </c>
      <c r="AE2951">
        <v>5</v>
      </c>
      <c r="AF2951">
        <v>7</v>
      </c>
    </row>
    <row r="2952" spans="1:32" x14ac:dyDescent="0.2">
      <c r="A2952" t="s">
        <v>714</v>
      </c>
      <c r="B2952" t="s">
        <v>8345</v>
      </c>
      <c r="C2952">
        <v>2</v>
      </c>
      <c r="D2952">
        <v>2</v>
      </c>
      <c r="E2952">
        <v>117.92</v>
      </c>
      <c r="F2952">
        <v>0.90935578831054098</v>
      </c>
      <c r="G2952">
        <v>46047</v>
      </c>
      <c r="H2952" t="s">
        <v>715</v>
      </c>
      <c r="I2952" t="s">
        <v>8346</v>
      </c>
      <c r="J2952">
        <v>290481.54147799901</v>
      </c>
      <c r="K2952">
        <v>246650.96831413699</v>
      </c>
      <c r="L2952">
        <v>247320.08058491099</v>
      </c>
      <c r="M2952">
        <v>261484.19679234899</v>
      </c>
      <c r="N2952">
        <v>302209.116746652</v>
      </c>
      <c r="O2952">
        <v>294972.50375340699</v>
      </c>
      <c r="P2952">
        <v>208516.93985617801</v>
      </c>
      <c r="Q2952">
        <v>268566.18678541231</v>
      </c>
      <c r="R2952" s="2">
        <f t="shared" si="138"/>
        <v>1.0270838164598044</v>
      </c>
      <c r="S2952" s="2">
        <f t="shared" si="139"/>
        <v>3.8553919393977176E-2</v>
      </c>
      <c r="T2952" s="2">
        <f t="shared" si="140"/>
        <v>4.1266164447516344E-2</v>
      </c>
      <c r="U2952">
        <v>308953.75762902101</v>
      </c>
      <c r="V2952">
        <v>258485.42632551599</v>
      </c>
      <c r="W2952">
        <v>290448.21555284999</v>
      </c>
      <c r="X2952">
        <v>399294.65369086899</v>
      </c>
      <c r="Y2952">
        <v>319586.73863855703</v>
      </c>
      <c r="Z2952">
        <v>273055.229286263</v>
      </c>
      <c r="AA2952">
        <v>2</v>
      </c>
      <c r="AB2952">
        <v>0</v>
      </c>
      <c r="AC2952">
        <v>0</v>
      </c>
      <c r="AD2952">
        <v>1</v>
      </c>
      <c r="AE2952">
        <v>2</v>
      </c>
      <c r="AF2952">
        <v>1</v>
      </c>
    </row>
    <row r="2953" spans="1:32" x14ac:dyDescent="0.2">
      <c r="A2953" t="s">
        <v>636</v>
      </c>
      <c r="B2953" t="s">
        <v>8273</v>
      </c>
      <c r="C2953">
        <v>11</v>
      </c>
      <c r="D2953">
        <v>8</v>
      </c>
      <c r="E2953">
        <v>452.53</v>
      </c>
      <c r="F2953">
        <v>0.90937661306927997</v>
      </c>
      <c r="G2953">
        <v>54506</v>
      </c>
      <c r="H2953" t="s">
        <v>637</v>
      </c>
      <c r="I2953" t="s">
        <v>8274</v>
      </c>
      <c r="J2953">
        <v>2343937.75871123</v>
      </c>
      <c r="K2953">
        <v>3632921.9117243998</v>
      </c>
      <c r="L2953">
        <v>4738574.2100980803</v>
      </c>
      <c r="M2953">
        <v>3571811.2935112366</v>
      </c>
      <c r="N2953">
        <v>3478134.93733047</v>
      </c>
      <c r="O2953">
        <v>1845498.26679935</v>
      </c>
      <c r="P2953">
        <v>5481901.4928675396</v>
      </c>
      <c r="Q2953">
        <v>3601844.8989991196</v>
      </c>
      <c r="R2953" s="2">
        <f t="shared" si="138"/>
        <v>1.0084085084624834</v>
      </c>
      <c r="S2953" s="2">
        <f t="shared" si="139"/>
        <v>1.2080196122303932E-2</v>
      </c>
      <c r="T2953" s="2">
        <f t="shared" si="140"/>
        <v>4.1256218973623818E-2</v>
      </c>
      <c r="U2953">
        <v>2492992.7544371299</v>
      </c>
      <c r="V2953">
        <v>3807231.63415033</v>
      </c>
      <c r="W2953">
        <v>5564895.5811949205</v>
      </c>
      <c r="X2953">
        <v>4595495.6628781697</v>
      </c>
      <c r="Y2953">
        <v>1999497.46076189</v>
      </c>
      <c r="Z2953">
        <v>7178610.38096999</v>
      </c>
      <c r="AA2953">
        <v>2</v>
      </c>
      <c r="AB2953">
        <v>3</v>
      </c>
      <c r="AC2953">
        <v>6</v>
      </c>
      <c r="AD2953">
        <v>5</v>
      </c>
      <c r="AE2953">
        <v>1</v>
      </c>
      <c r="AF2953">
        <v>4</v>
      </c>
    </row>
    <row r="2954" spans="1:32" x14ac:dyDescent="0.2">
      <c r="A2954" t="s">
        <v>6715</v>
      </c>
      <c r="B2954" t="s">
        <v>13798</v>
      </c>
      <c r="C2954">
        <v>13</v>
      </c>
      <c r="D2954">
        <v>8</v>
      </c>
      <c r="E2954">
        <v>618.16</v>
      </c>
      <c r="F2954">
        <v>0.90942363975201501</v>
      </c>
      <c r="G2954">
        <v>37530</v>
      </c>
      <c r="H2954" t="s">
        <v>6716</v>
      </c>
      <c r="I2954" t="s">
        <v>13799</v>
      </c>
      <c r="J2954">
        <v>9743643.9572174996</v>
      </c>
      <c r="K2954">
        <v>11596691.067330699</v>
      </c>
      <c r="L2954">
        <v>9331571.1425076108</v>
      </c>
      <c r="M2954">
        <v>10223968.722351937</v>
      </c>
      <c r="N2954">
        <v>9459848.1252064295</v>
      </c>
      <c r="O2954">
        <v>11019444.6120682</v>
      </c>
      <c r="P2954">
        <v>10413292.2975419</v>
      </c>
      <c r="Q2954">
        <v>10297528.344938844</v>
      </c>
      <c r="R2954" s="2">
        <f t="shared" si="138"/>
        <v>1.0071948207769934</v>
      </c>
      <c r="S2954" s="2">
        <f t="shared" si="139"/>
        <v>1.0342769525247538E-2</v>
      </c>
      <c r="T2954" s="2">
        <f t="shared" si="140"/>
        <v>4.1233760840811359E-2</v>
      </c>
      <c r="U2954">
        <v>10363258.877878301</v>
      </c>
      <c r="V2954">
        <v>12153107.101069801</v>
      </c>
      <c r="W2954">
        <v>10958827.8486562</v>
      </c>
      <c r="X2954">
        <v>12498851.1987515</v>
      </c>
      <c r="Y2954">
        <v>11938971.668095401</v>
      </c>
      <c r="Z2954">
        <v>13636320.952587301</v>
      </c>
      <c r="AA2954">
        <v>6</v>
      </c>
      <c r="AB2954">
        <v>8</v>
      </c>
      <c r="AC2954">
        <v>4</v>
      </c>
      <c r="AD2954">
        <v>6</v>
      </c>
      <c r="AE2954">
        <v>6</v>
      </c>
      <c r="AF2954">
        <v>7</v>
      </c>
    </row>
    <row r="2955" spans="1:32" x14ac:dyDescent="0.2">
      <c r="A2955" t="s">
        <v>2641</v>
      </c>
      <c r="B2955" t="s">
        <v>10106</v>
      </c>
      <c r="C2955">
        <v>1</v>
      </c>
      <c r="D2955">
        <v>1</v>
      </c>
      <c r="E2955">
        <v>35.67</v>
      </c>
      <c r="F2955">
        <v>0.91038422593423995</v>
      </c>
      <c r="G2955">
        <v>273443</v>
      </c>
      <c r="H2955" t="s">
        <v>2642</v>
      </c>
      <c r="I2955" t="s">
        <v>10107</v>
      </c>
      <c r="J2955">
        <v>46267.116815727903</v>
      </c>
      <c r="K2955">
        <v>40858.696248920998</v>
      </c>
      <c r="L2955">
        <v>52420.975168087898</v>
      </c>
      <c r="M2955">
        <v>46515.596077578935</v>
      </c>
      <c r="N2955">
        <v>89792.866879363602</v>
      </c>
      <c r="O2955">
        <v>9929.8864609689299</v>
      </c>
      <c r="P2955">
        <v>85500.114970684401</v>
      </c>
      <c r="Q2955">
        <v>61740.95610367231</v>
      </c>
      <c r="R2955" s="2">
        <f t="shared" si="138"/>
        <v>1.327317315265625</v>
      </c>
      <c r="S2955" s="2">
        <f t="shared" si="139"/>
        <v>0.40851330999600799</v>
      </c>
      <c r="T2955" s="2">
        <f t="shared" si="140"/>
        <v>4.0775275827152006E-2</v>
      </c>
      <c r="U2955">
        <v>49209.321604907098</v>
      </c>
      <c r="V2955">
        <v>42819.120440492501</v>
      </c>
      <c r="W2955">
        <v>61562.242172584498</v>
      </c>
      <c r="X2955">
        <v>118639.080350984</v>
      </c>
      <c r="Y2955">
        <v>10758.4943977192</v>
      </c>
      <c r="Z2955">
        <v>111963.342227374</v>
      </c>
      <c r="AA2955">
        <v>0</v>
      </c>
      <c r="AB2955">
        <v>1</v>
      </c>
      <c r="AC2955">
        <v>1</v>
      </c>
      <c r="AD2955">
        <v>0</v>
      </c>
      <c r="AE2955">
        <v>0</v>
      </c>
      <c r="AF2955">
        <v>0</v>
      </c>
    </row>
    <row r="2956" spans="1:32" x14ac:dyDescent="0.2">
      <c r="A2956" t="s">
        <v>1769</v>
      </c>
      <c r="B2956" t="s">
        <v>9329</v>
      </c>
      <c r="C2956">
        <v>8</v>
      </c>
      <c r="D2956">
        <v>7</v>
      </c>
      <c r="E2956">
        <v>463.02</v>
      </c>
      <c r="F2956">
        <v>0.91081607207808601</v>
      </c>
      <c r="G2956">
        <v>76677</v>
      </c>
      <c r="H2956" t="s">
        <v>1770</v>
      </c>
      <c r="I2956" t="s">
        <v>9330</v>
      </c>
      <c r="J2956">
        <v>1221852.4772018599</v>
      </c>
      <c r="K2956">
        <v>1014873.78993347</v>
      </c>
      <c r="L2956">
        <v>1249725.7196386899</v>
      </c>
      <c r="M2956">
        <v>1162150.6622580066</v>
      </c>
      <c r="N2956">
        <v>1434738.9052263401</v>
      </c>
      <c r="O2956">
        <v>861566.876699741</v>
      </c>
      <c r="P2956">
        <v>1333396.87061291</v>
      </c>
      <c r="Q2956">
        <v>1209900.8841796636</v>
      </c>
      <c r="R2956" s="2">
        <f t="shared" si="138"/>
        <v>1.041087806832963</v>
      </c>
      <c r="S2956" s="2">
        <f t="shared" si="139"/>
        <v>5.8091752729740771E-2</v>
      </c>
      <c r="T2956" s="2">
        <f t="shared" si="140"/>
        <v>4.0569314515786846E-2</v>
      </c>
      <c r="U2956">
        <v>1299552.1580445601</v>
      </c>
      <c r="V2956">
        <v>1063568.02914895</v>
      </c>
      <c r="W2956">
        <v>1467655.2115829501</v>
      </c>
      <c r="X2956">
        <v>1895652.85278746</v>
      </c>
      <c r="Y2956">
        <v>933461.06752262905</v>
      </c>
      <c r="Z2956">
        <v>1746097.8877107999</v>
      </c>
      <c r="AA2956">
        <v>3</v>
      </c>
      <c r="AB2956">
        <v>3</v>
      </c>
      <c r="AC2956">
        <v>5</v>
      </c>
      <c r="AD2956">
        <v>3</v>
      </c>
      <c r="AE2956">
        <v>4</v>
      </c>
      <c r="AF2956">
        <v>4</v>
      </c>
    </row>
    <row r="2957" spans="1:32" x14ac:dyDescent="0.2">
      <c r="A2957" t="s">
        <v>6615</v>
      </c>
      <c r="B2957" t="s">
        <v>13702</v>
      </c>
      <c r="C2957">
        <v>4</v>
      </c>
      <c r="D2957">
        <v>4</v>
      </c>
      <c r="E2957">
        <v>147.16</v>
      </c>
      <c r="F2957">
        <v>0.91081832900980297</v>
      </c>
      <c r="G2957">
        <v>64363</v>
      </c>
      <c r="H2957" t="s">
        <v>6616</v>
      </c>
      <c r="I2957" t="s">
        <v>13703</v>
      </c>
      <c r="J2957">
        <v>436004.27031815198</v>
      </c>
      <c r="K2957">
        <v>524853.22511307104</v>
      </c>
      <c r="L2957">
        <v>574688.65761252702</v>
      </c>
      <c r="M2957">
        <v>511848.71768125001</v>
      </c>
      <c r="N2957">
        <v>463245.79979113699</v>
      </c>
      <c r="O2957">
        <v>553000.90398414398</v>
      </c>
      <c r="P2957">
        <v>531566.79430139705</v>
      </c>
      <c r="Q2957">
        <v>515937.83269222599</v>
      </c>
      <c r="R2957" s="2">
        <f t="shared" si="138"/>
        <v>1.0079889132662094</v>
      </c>
      <c r="S2957" s="2">
        <f t="shared" si="139"/>
        <v>1.147977091737191E-2</v>
      </c>
      <c r="T2957" s="2">
        <f t="shared" si="140"/>
        <v>4.0568238369014339E-2</v>
      </c>
      <c r="U2957">
        <v>463730.52474074397</v>
      </c>
      <c r="V2957">
        <v>550035.99044820201</v>
      </c>
      <c r="W2957">
        <v>674903.93302178604</v>
      </c>
      <c r="X2957">
        <v>612064.828462529</v>
      </c>
      <c r="Y2957">
        <v>599146.54118477402</v>
      </c>
      <c r="Z2957">
        <v>696092.57165890397</v>
      </c>
      <c r="AA2957">
        <v>3</v>
      </c>
      <c r="AB2957">
        <v>2</v>
      </c>
      <c r="AC2957">
        <v>2</v>
      </c>
      <c r="AD2957">
        <v>3</v>
      </c>
      <c r="AE2957">
        <v>1</v>
      </c>
      <c r="AF2957">
        <v>2</v>
      </c>
    </row>
    <row r="2958" spans="1:32" x14ac:dyDescent="0.2">
      <c r="A2958" t="s">
        <v>5113</v>
      </c>
      <c r="B2958" t="s">
        <v>12354</v>
      </c>
      <c r="C2958">
        <v>1</v>
      </c>
      <c r="D2958">
        <v>1</v>
      </c>
      <c r="E2958">
        <v>40.85</v>
      </c>
      <c r="F2958">
        <v>0.91130641933347101</v>
      </c>
      <c r="G2958">
        <v>112195</v>
      </c>
      <c r="H2958" t="s">
        <v>5114</v>
      </c>
      <c r="I2958" t="s">
        <v>12355</v>
      </c>
      <c r="J2958">
        <v>118873.0122997</v>
      </c>
      <c r="K2958">
        <v>107227.593461696</v>
      </c>
      <c r="L2958">
        <v>91701.825612037399</v>
      </c>
      <c r="M2958">
        <v>105934.14379114447</v>
      </c>
      <c r="N2958">
        <v>213276.42687734999</v>
      </c>
      <c r="O2958">
        <v>53600.595017895801</v>
      </c>
      <c r="P2958">
        <v>118185.99165901</v>
      </c>
      <c r="Q2958">
        <v>128354.33785141859</v>
      </c>
      <c r="R2958" s="2">
        <f t="shared" si="138"/>
        <v>1.2116427551864382</v>
      </c>
      <c r="S2958" s="2">
        <f t="shared" si="139"/>
        <v>0.27696439246277388</v>
      </c>
      <c r="T2958" s="2">
        <f t="shared" si="140"/>
        <v>4.0335570502006743E-2</v>
      </c>
      <c r="U2958">
        <v>126432.34969012599</v>
      </c>
      <c r="V2958">
        <v>112372.436237531</v>
      </c>
      <c r="W2958">
        <v>107692.960268184</v>
      </c>
      <c r="X2958">
        <v>281792.084657092</v>
      </c>
      <c r="Y2958">
        <v>58073.342880717697</v>
      </c>
      <c r="Z2958">
        <v>154765.85774342401</v>
      </c>
      <c r="AA2958">
        <v>1</v>
      </c>
      <c r="AB2958">
        <v>0</v>
      </c>
      <c r="AC2958">
        <v>0</v>
      </c>
      <c r="AD2958">
        <v>1</v>
      </c>
      <c r="AE2958">
        <v>0</v>
      </c>
      <c r="AF2958">
        <v>0</v>
      </c>
    </row>
    <row r="2959" spans="1:32" x14ac:dyDescent="0.2">
      <c r="A2959" t="s">
        <v>3437</v>
      </c>
      <c r="B2959" t="s">
        <v>10828</v>
      </c>
      <c r="C2959">
        <v>8</v>
      </c>
      <c r="D2959">
        <v>7</v>
      </c>
      <c r="E2959">
        <v>475.39</v>
      </c>
      <c r="F2959">
        <v>0.91160908864519297</v>
      </c>
      <c r="G2959">
        <v>52642</v>
      </c>
      <c r="H2959" t="s">
        <v>3438</v>
      </c>
      <c r="I2959" t="s">
        <v>10829</v>
      </c>
      <c r="J2959">
        <v>11146734.7649856</v>
      </c>
      <c r="K2959">
        <v>10764318.949716</v>
      </c>
      <c r="L2959">
        <v>10706424.6354804</v>
      </c>
      <c r="M2959">
        <v>10872492.783394</v>
      </c>
      <c r="N2959">
        <v>11566573.86847</v>
      </c>
      <c r="O2959">
        <v>8824255.1217013709</v>
      </c>
      <c r="P2959">
        <v>12147003.0613959</v>
      </c>
      <c r="Q2959">
        <v>10845944.017189091</v>
      </c>
      <c r="R2959" s="2">
        <f t="shared" si="138"/>
        <v>0.9975581711817314</v>
      </c>
      <c r="S2959" s="2">
        <f t="shared" si="139"/>
        <v>-3.5271223960621867E-3</v>
      </c>
      <c r="T2959" s="2">
        <f t="shared" si="140"/>
        <v>4.0191353600504853E-2</v>
      </c>
      <c r="U2959">
        <v>11855574.620727399</v>
      </c>
      <c r="V2959">
        <v>11280797.281434</v>
      </c>
      <c r="W2959">
        <v>12573430.847070901</v>
      </c>
      <c r="X2959">
        <v>15282368.5695503</v>
      </c>
      <c r="Y2959">
        <v>9560602.6981304698</v>
      </c>
      <c r="Z2959">
        <v>15906634.292437401</v>
      </c>
      <c r="AA2959">
        <v>5</v>
      </c>
      <c r="AB2959">
        <v>6</v>
      </c>
      <c r="AC2959">
        <v>4</v>
      </c>
      <c r="AD2959">
        <v>5</v>
      </c>
      <c r="AE2959">
        <v>2</v>
      </c>
      <c r="AF2959">
        <v>6</v>
      </c>
    </row>
    <row r="2960" spans="1:32" x14ac:dyDescent="0.2">
      <c r="A2960" t="s">
        <v>1150</v>
      </c>
      <c r="B2960" t="s">
        <v>8750</v>
      </c>
      <c r="C2960">
        <v>16</v>
      </c>
      <c r="D2960">
        <v>14</v>
      </c>
      <c r="E2960">
        <v>695.18</v>
      </c>
      <c r="F2960">
        <v>0.91198078427375295</v>
      </c>
      <c r="G2960">
        <v>66745</v>
      </c>
      <c r="H2960" t="s">
        <v>1151</v>
      </c>
      <c r="I2960" t="s">
        <v>8751</v>
      </c>
      <c r="J2960">
        <v>1583205.5646494599</v>
      </c>
      <c r="K2960">
        <v>2158483.2395248399</v>
      </c>
      <c r="L2960">
        <v>2918528.72149507</v>
      </c>
      <c r="M2960">
        <v>2220072.5085564568</v>
      </c>
      <c r="N2960">
        <v>2370763.6956052398</v>
      </c>
      <c r="O2960">
        <v>1327579.28285869</v>
      </c>
      <c r="P2960">
        <v>2859693.5254273699</v>
      </c>
      <c r="Q2960">
        <v>2186012.167963767</v>
      </c>
      <c r="R2960" s="2">
        <f t="shared" si="138"/>
        <v>0.98465800533026882</v>
      </c>
      <c r="S2960" s="2">
        <f t="shared" si="139"/>
        <v>-2.230536492518341E-2</v>
      </c>
      <c r="T2960" s="2">
        <f t="shared" si="140"/>
        <v>4.001431229854998E-2</v>
      </c>
      <c r="U2960">
        <v>1683884.30400378</v>
      </c>
      <c r="V2960">
        <v>2262048.5303526898</v>
      </c>
      <c r="W2960">
        <v>3427467.1801546402</v>
      </c>
      <c r="X2960">
        <v>3132378.2651241501</v>
      </c>
      <c r="Y2960">
        <v>1438360.2806843701</v>
      </c>
      <c r="Z2960">
        <v>3744800.1673753601</v>
      </c>
      <c r="AA2960">
        <v>4</v>
      </c>
      <c r="AB2960">
        <v>2</v>
      </c>
      <c r="AC2960">
        <v>2</v>
      </c>
      <c r="AD2960">
        <v>3</v>
      </c>
      <c r="AE2960">
        <v>1</v>
      </c>
      <c r="AF2960">
        <v>6</v>
      </c>
    </row>
    <row r="2961" spans="1:32" x14ac:dyDescent="0.2">
      <c r="A2961" t="s">
        <v>2805</v>
      </c>
      <c r="B2961" t="s">
        <v>10254</v>
      </c>
      <c r="C2961">
        <v>8</v>
      </c>
      <c r="D2961">
        <v>6</v>
      </c>
      <c r="E2961">
        <v>474.73</v>
      </c>
      <c r="F2961">
        <v>0.91310612353778797</v>
      </c>
      <c r="G2961">
        <v>41189</v>
      </c>
      <c r="H2961" t="s">
        <v>2806</v>
      </c>
      <c r="I2961" t="s">
        <v>10255</v>
      </c>
      <c r="J2961">
        <v>3384383.5179301901</v>
      </c>
      <c r="K2961">
        <v>2140413.7908504899</v>
      </c>
      <c r="L2961">
        <v>2098604.2314524199</v>
      </c>
      <c r="M2961">
        <v>2541133.8467443665</v>
      </c>
      <c r="N2961">
        <v>2950332.91685466</v>
      </c>
      <c r="O2961">
        <v>2311684.0468251701</v>
      </c>
      <c r="P2961">
        <v>2368629.6863929601</v>
      </c>
      <c r="Q2961">
        <v>2543548.8833575966</v>
      </c>
      <c r="R2961" s="2">
        <f t="shared" si="138"/>
        <v>1.0009503775711477</v>
      </c>
      <c r="S2961" s="2">
        <f t="shared" si="139"/>
        <v>1.3704538876508189E-3</v>
      </c>
      <c r="T2961" s="2">
        <f t="shared" si="140"/>
        <v>3.9478744712717055E-2</v>
      </c>
      <c r="U2961">
        <v>3599602.2322177398</v>
      </c>
      <c r="V2961">
        <v>2243112.0989411999</v>
      </c>
      <c r="W2961">
        <v>2464562.7347988398</v>
      </c>
      <c r="X2961">
        <v>3898135.7445144099</v>
      </c>
      <c r="Y2961">
        <v>2504584.5151223</v>
      </c>
      <c r="Z2961">
        <v>3101746.6617262699</v>
      </c>
      <c r="AA2961">
        <v>6</v>
      </c>
      <c r="AB2961">
        <v>4</v>
      </c>
      <c r="AC2961">
        <v>6</v>
      </c>
      <c r="AD2961">
        <v>5</v>
      </c>
      <c r="AE2961">
        <v>3</v>
      </c>
      <c r="AF2961">
        <v>5</v>
      </c>
    </row>
    <row r="2962" spans="1:32" x14ac:dyDescent="0.2">
      <c r="A2962" t="s">
        <v>2059</v>
      </c>
      <c r="B2962" t="s">
        <v>9590</v>
      </c>
      <c r="C2962">
        <v>8</v>
      </c>
      <c r="D2962">
        <v>8</v>
      </c>
      <c r="E2962">
        <v>327.3</v>
      </c>
      <c r="F2962">
        <v>0.91333089688375202</v>
      </c>
      <c r="G2962">
        <v>51540</v>
      </c>
      <c r="H2962" t="s">
        <v>2060</v>
      </c>
      <c r="I2962" t="s">
        <v>9591</v>
      </c>
      <c r="J2962">
        <v>8509646.8097670209</v>
      </c>
      <c r="K2962">
        <v>18897831.2192601</v>
      </c>
      <c r="L2962">
        <v>25251415.501623999</v>
      </c>
      <c r="M2962">
        <v>17552964.510217041</v>
      </c>
      <c r="N2962">
        <v>9729223.8624305204</v>
      </c>
      <c r="O2962">
        <v>17077501.172825199</v>
      </c>
      <c r="P2962">
        <v>21267454.901866</v>
      </c>
      <c r="Q2962">
        <v>16024726.64570724</v>
      </c>
      <c r="R2962" s="2">
        <f t="shared" si="138"/>
        <v>0.91293562613766699</v>
      </c>
      <c r="S2962" s="2">
        <f t="shared" si="139"/>
        <v>-0.13141495989825042</v>
      </c>
      <c r="T2962" s="2">
        <f t="shared" si="140"/>
        <v>3.9371850444551812E-2</v>
      </c>
      <c r="U2962">
        <v>9050789.7493117005</v>
      </c>
      <c r="V2962">
        <v>19804560.236377198</v>
      </c>
      <c r="W2962">
        <v>29654804.232979599</v>
      </c>
      <c r="X2962">
        <v>12854764.656510601</v>
      </c>
      <c r="Y2962">
        <v>18502547.981495701</v>
      </c>
      <c r="Z2962">
        <v>27849966.427522499</v>
      </c>
      <c r="AA2962">
        <v>5</v>
      </c>
      <c r="AB2962">
        <v>4</v>
      </c>
      <c r="AC2962">
        <v>3</v>
      </c>
      <c r="AD2962">
        <v>4</v>
      </c>
      <c r="AE2962">
        <v>4</v>
      </c>
      <c r="AF2962">
        <v>3</v>
      </c>
    </row>
    <row r="2963" spans="1:32" x14ac:dyDescent="0.2">
      <c r="A2963" t="s">
        <v>4735</v>
      </c>
      <c r="B2963" t="s">
        <v>12020</v>
      </c>
      <c r="C2963">
        <v>12</v>
      </c>
      <c r="D2963">
        <v>10</v>
      </c>
      <c r="E2963">
        <v>468.39</v>
      </c>
      <c r="F2963">
        <v>0.91371946921181602</v>
      </c>
      <c r="G2963">
        <v>52464</v>
      </c>
      <c r="H2963" t="s">
        <v>4736</v>
      </c>
      <c r="I2963" t="s">
        <v>12021</v>
      </c>
      <c r="J2963">
        <v>4224172.40244193</v>
      </c>
      <c r="K2963">
        <v>4749083.5551550696</v>
      </c>
      <c r="L2963">
        <v>5299291.58283443</v>
      </c>
      <c r="M2963">
        <v>4757515.8468104759</v>
      </c>
      <c r="N2963">
        <v>4651628.8855384896</v>
      </c>
      <c r="O2963">
        <v>4815738.4818465896</v>
      </c>
      <c r="P2963">
        <v>4856676.69383262</v>
      </c>
      <c r="Q2963">
        <v>4774681.3537392328</v>
      </c>
      <c r="R2963" s="2">
        <f t="shared" si="138"/>
        <v>1.0036080819237343</v>
      </c>
      <c r="S2963" s="2">
        <f t="shared" si="139"/>
        <v>5.1959937397002371E-3</v>
      </c>
      <c r="T2963" s="2">
        <f t="shared" si="140"/>
        <v>3.9187121196169371E-2</v>
      </c>
      <c r="U2963">
        <v>4492794.7227451904</v>
      </c>
      <c r="V2963">
        <v>4976947.3673677798</v>
      </c>
      <c r="W2963">
        <v>6223391.8907367699</v>
      </c>
      <c r="X2963">
        <v>6145977.8743425701</v>
      </c>
      <c r="Y2963">
        <v>5217591.9313353002</v>
      </c>
      <c r="Z2963">
        <v>6359871.6205906598</v>
      </c>
      <c r="AA2963">
        <v>5</v>
      </c>
      <c r="AB2963">
        <v>7</v>
      </c>
      <c r="AC2963">
        <v>6</v>
      </c>
      <c r="AD2963">
        <v>7</v>
      </c>
      <c r="AE2963">
        <v>4</v>
      </c>
      <c r="AF2963">
        <v>7</v>
      </c>
    </row>
    <row r="2964" spans="1:32" x14ac:dyDescent="0.2">
      <c r="A2964" t="s">
        <v>1366</v>
      </c>
      <c r="B2964" t="s">
        <v>8954</v>
      </c>
      <c r="C2964">
        <v>5</v>
      </c>
      <c r="D2964">
        <v>5</v>
      </c>
      <c r="E2964">
        <v>235.89</v>
      </c>
      <c r="F2964">
        <v>0.91379119197643099</v>
      </c>
      <c r="G2964">
        <v>55227</v>
      </c>
      <c r="H2964" t="s">
        <v>1367</v>
      </c>
      <c r="I2964" t="s">
        <v>8955</v>
      </c>
      <c r="J2964">
        <v>992729.69869429397</v>
      </c>
      <c r="K2964">
        <v>759340.94384985405</v>
      </c>
      <c r="L2964">
        <v>648498.69712857599</v>
      </c>
      <c r="M2964">
        <v>800189.77989090793</v>
      </c>
      <c r="N2964">
        <v>902262.86284984904</v>
      </c>
      <c r="O2964">
        <v>714314.13629493397</v>
      </c>
      <c r="P2964">
        <v>796512.02346944297</v>
      </c>
      <c r="Q2964">
        <v>804363.00753807521</v>
      </c>
      <c r="R2964" s="2">
        <f t="shared" si="138"/>
        <v>1.005215297360754</v>
      </c>
      <c r="S2964" s="2">
        <f t="shared" si="139"/>
        <v>7.504531423298595E-3</v>
      </c>
      <c r="T2964" s="2">
        <f t="shared" si="140"/>
        <v>3.9153032420025248E-2</v>
      </c>
      <c r="U2964">
        <v>1055859.0716675799</v>
      </c>
      <c r="V2964">
        <v>795774.56735327805</v>
      </c>
      <c r="W2964">
        <v>761585.10430646595</v>
      </c>
      <c r="X2964">
        <v>1192117.3697145099</v>
      </c>
      <c r="Y2964">
        <v>773920.69524134102</v>
      </c>
      <c r="Z2964">
        <v>1043041.26728373</v>
      </c>
      <c r="AA2964">
        <v>0</v>
      </c>
      <c r="AB2964">
        <v>0</v>
      </c>
      <c r="AC2964">
        <v>0</v>
      </c>
      <c r="AD2964">
        <v>2</v>
      </c>
      <c r="AE2964">
        <v>0</v>
      </c>
      <c r="AF2964">
        <v>2</v>
      </c>
    </row>
    <row r="2965" spans="1:32" x14ac:dyDescent="0.2">
      <c r="A2965" t="s">
        <v>1425</v>
      </c>
      <c r="B2965" t="s">
        <v>9005</v>
      </c>
      <c r="C2965">
        <v>12</v>
      </c>
      <c r="D2965">
        <v>10</v>
      </c>
      <c r="E2965">
        <v>420.17</v>
      </c>
      <c r="F2965">
        <v>0.91390098713647405</v>
      </c>
      <c r="G2965">
        <v>91313</v>
      </c>
      <c r="H2965" t="s">
        <v>1426</v>
      </c>
      <c r="I2965" t="s">
        <v>9006</v>
      </c>
      <c r="J2965">
        <v>2564359.2003324302</v>
      </c>
      <c r="K2965">
        <v>2088676.98869615</v>
      </c>
      <c r="L2965">
        <v>2521381.53898026</v>
      </c>
      <c r="M2965">
        <v>2391472.5760029466</v>
      </c>
      <c r="N2965">
        <v>2782755.3467433499</v>
      </c>
      <c r="O2965">
        <v>1928754.74179292</v>
      </c>
      <c r="P2965">
        <v>2633228.32831492</v>
      </c>
      <c r="Q2965">
        <v>2448246.1389503968</v>
      </c>
      <c r="R2965" s="2">
        <f t="shared" si="138"/>
        <v>1.0237400016697411</v>
      </c>
      <c r="S2965" s="2">
        <f t="shared" si="139"/>
        <v>3.38493618912706E-2</v>
      </c>
      <c r="T2965" s="2">
        <f t="shared" si="140"/>
        <v>3.9100853576400842E-2</v>
      </c>
      <c r="U2965">
        <v>2727431.1710896101</v>
      </c>
      <c r="V2965">
        <v>2188892.9346987498</v>
      </c>
      <c r="W2965">
        <v>2961064.7343828902</v>
      </c>
      <c r="X2965">
        <v>3676723.40413142</v>
      </c>
      <c r="Y2965">
        <v>2089701.34409056</v>
      </c>
      <c r="Z2965">
        <v>3448241.49753515</v>
      </c>
      <c r="AA2965">
        <v>3</v>
      </c>
      <c r="AB2965">
        <v>2</v>
      </c>
      <c r="AC2965">
        <v>3</v>
      </c>
      <c r="AD2965">
        <v>5</v>
      </c>
      <c r="AE2965">
        <v>3</v>
      </c>
      <c r="AF2965">
        <v>4</v>
      </c>
    </row>
    <row r="2966" spans="1:32" x14ac:dyDescent="0.2">
      <c r="A2966" t="s">
        <v>1877</v>
      </c>
      <c r="B2966" t="s">
        <v>9422</v>
      </c>
      <c r="C2966">
        <v>46</v>
      </c>
      <c r="D2966">
        <v>43</v>
      </c>
      <c r="E2966">
        <v>3028.28</v>
      </c>
      <c r="F2966">
        <v>0.914027114784149</v>
      </c>
      <c r="G2966">
        <v>35172</v>
      </c>
      <c r="H2966" t="s">
        <v>1878</v>
      </c>
      <c r="I2966" t="s">
        <v>9423</v>
      </c>
      <c r="J2966">
        <v>775836705.40195405</v>
      </c>
      <c r="K2966">
        <v>838623044.99733102</v>
      </c>
      <c r="L2966">
        <v>936583939.85217798</v>
      </c>
      <c r="M2966">
        <v>850347896.75048769</v>
      </c>
      <c r="N2966">
        <v>771684018.09767103</v>
      </c>
      <c r="O2966">
        <v>967115880.10915804</v>
      </c>
      <c r="P2966">
        <v>840952343.62310803</v>
      </c>
      <c r="Q2966">
        <v>859917413.94331229</v>
      </c>
      <c r="R2966" s="2">
        <f t="shared" si="138"/>
        <v>1.0112536495114453</v>
      </c>
      <c r="S2966" s="2">
        <f t="shared" si="139"/>
        <v>1.6144909204140943E-2</v>
      </c>
      <c r="T2966" s="2">
        <f t="shared" si="140"/>
        <v>3.9040920648590334E-2</v>
      </c>
      <c r="U2966">
        <v>825173483.38503098</v>
      </c>
      <c r="V2966">
        <v>878860670.17768705</v>
      </c>
      <c r="W2966">
        <v>1099907186.67961</v>
      </c>
      <c r="X2966">
        <v>1019589700.2783</v>
      </c>
      <c r="Y2966">
        <v>1047817698.5202301</v>
      </c>
      <c r="Z2966">
        <v>1101236355.9776499</v>
      </c>
      <c r="AA2966">
        <v>41</v>
      </c>
      <c r="AB2966">
        <v>43</v>
      </c>
      <c r="AC2966">
        <v>43</v>
      </c>
      <c r="AD2966">
        <v>42</v>
      </c>
      <c r="AE2966">
        <v>42</v>
      </c>
      <c r="AF2966">
        <v>39</v>
      </c>
    </row>
    <row r="2967" spans="1:32" x14ac:dyDescent="0.2">
      <c r="A2967" t="s">
        <v>4449</v>
      </c>
      <c r="B2967" t="s">
        <v>11756</v>
      </c>
      <c r="C2967">
        <v>15</v>
      </c>
      <c r="D2967">
        <v>10</v>
      </c>
      <c r="E2967">
        <v>976.97</v>
      </c>
      <c r="F2967">
        <v>0.91463267376041402</v>
      </c>
      <c r="G2967">
        <v>45361</v>
      </c>
      <c r="H2967" t="s">
        <v>4450</v>
      </c>
      <c r="I2967" t="s">
        <v>11757</v>
      </c>
      <c r="J2967">
        <v>8044610.8307191404</v>
      </c>
      <c r="K2967">
        <v>9398563.7283038795</v>
      </c>
      <c r="L2967">
        <v>11051459.911937701</v>
      </c>
      <c r="M2967">
        <v>9498211.4903202411</v>
      </c>
      <c r="N2967">
        <v>9900915.3066067304</v>
      </c>
      <c r="O2967">
        <v>8739868.5376326591</v>
      </c>
      <c r="P2967">
        <v>9335950.0801664498</v>
      </c>
      <c r="Q2967">
        <v>9325577.9748019483</v>
      </c>
      <c r="R2967" s="2">
        <f t="shared" si="138"/>
        <v>0.98182462922685754</v>
      </c>
      <c r="S2967" s="2">
        <f t="shared" si="139"/>
        <v>-2.6462737495098147E-2</v>
      </c>
      <c r="T2967" s="2">
        <f t="shared" si="140"/>
        <v>3.8753288216226998E-2</v>
      </c>
      <c r="U2967">
        <v>8556181.3400182799</v>
      </c>
      <c r="V2967">
        <v>9849512.3240873292</v>
      </c>
      <c r="W2967">
        <v>12978634.0158261</v>
      </c>
      <c r="X2967">
        <v>13081612.464684101</v>
      </c>
      <c r="Y2967">
        <v>9469174.4028005693</v>
      </c>
      <c r="Z2967">
        <v>12225529.453402</v>
      </c>
      <c r="AA2967">
        <v>7</v>
      </c>
      <c r="AB2967">
        <v>6</v>
      </c>
      <c r="AC2967">
        <v>5</v>
      </c>
      <c r="AD2967">
        <v>4</v>
      </c>
      <c r="AE2967">
        <v>2</v>
      </c>
      <c r="AF2967">
        <v>5</v>
      </c>
    </row>
    <row r="2968" spans="1:32" x14ac:dyDescent="0.2">
      <c r="A2968" t="s">
        <v>6791</v>
      </c>
      <c r="B2968" t="s">
        <v>13866</v>
      </c>
      <c r="C2968">
        <v>5</v>
      </c>
      <c r="D2968">
        <v>3</v>
      </c>
      <c r="E2968">
        <v>371.16</v>
      </c>
      <c r="F2968">
        <v>0.91588853841975004</v>
      </c>
      <c r="G2968">
        <v>59853</v>
      </c>
      <c r="H2968" t="s">
        <v>6792</v>
      </c>
      <c r="I2968" t="s">
        <v>13867</v>
      </c>
      <c r="J2968">
        <v>928636.83765463706</v>
      </c>
      <c r="K2968">
        <v>746732.821782046</v>
      </c>
      <c r="L2968">
        <v>553060.01760013099</v>
      </c>
      <c r="M2968">
        <v>742809.89234560484</v>
      </c>
      <c r="N2968">
        <v>969331.53677460097</v>
      </c>
      <c r="O2968">
        <v>693190.42853611801</v>
      </c>
      <c r="P2968">
        <v>611365.75845662202</v>
      </c>
      <c r="Q2968">
        <v>757962.5745891137</v>
      </c>
      <c r="R2968" s="2">
        <f t="shared" si="138"/>
        <v>1.0203991389986213</v>
      </c>
      <c r="S2968" s="2">
        <f t="shared" si="139"/>
        <v>2.9133586723599853E-2</v>
      </c>
      <c r="T2968" s="2">
        <f t="shared" si="140"/>
        <v>3.8157375780455319E-2</v>
      </c>
      <c r="U2968">
        <v>987690.43639167503</v>
      </c>
      <c r="V2968">
        <v>782561.50019957102</v>
      </c>
      <c r="W2968">
        <v>649503.650595958</v>
      </c>
      <c r="X2968">
        <v>1280732.0455938601</v>
      </c>
      <c r="Y2968">
        <v>751034.30147686298</v>
      </c>
      <c r="Z2968">
        <v>800590.19410262501</v>
      </c>
      <c r="AA2968">
        <v>1</v>
      </c>
      <c r="AB2968">
        <v>3</v>
      </c>
      <c r="AC2968">
        <v>1</v>
      </c>
      <c r="AD2968">
        <v>1</v>
      </c>
      <c r="AE2968">
        <v>2</v>
      </c>
      <c r="AF2968">
        <v>2</v>
      </c>
    </row>
    <row r="2969" spans="1:32" x14ac:dyDescent="0.2">
      <c r="A2969" t="s">
        <v>2767</v>
      </c>
      <c r="B2969" t="s">
        <v>10221</v>
      </c>
      <c r="C2969">
        <v>23</v>
      </c>
      <c r="D2969">
        <v>21</v>
      </c>
      <c r="E2969">
        <v>1631.64</v>
      </c>
      <c r="F2969">
        <v>0.91599453950681797</v>
      </c>
      <c r="G2969">
        <v>40763</v>
      </c>
      <c r="H2969" t="s">
        <v>2768</v>
      </c>
      <c r="I2969" t="s">
        <v>10222</v>
      </c>
      <c r="J2969">
        <v>77114766.300402805</v>
      </c>
      <c r="K2969">
        <v>65397892.169922099</v>
      </c>
      <c r="L2969">
        <v>67046613.322075799</v>
      </c>
      <c r="M2969">
        <v>69853090.597466901</v>
      </c>
      <c r="N2969">
        <v>66905430.588054597</v>
      </c>
      <c r="O2969">
        <v>68248322.306786999</v>
      </c>
      <c r="P2969">
        <v>72642352.916502401</v>
      </c>
      <c r="Q2969">
        <v>69265368.603781343</v>
      </c>
      <c r="R2969" s="2">
        <f t="shared" si="138"/>
        <v>0.99158631366688776</v>
      </c>
      <c r="S2969" s="2">
        <f t="shared" si="139"/>
        <v>-1.2189736069801175E-2</v>
      </c>
      <c r="T2969" s="2">
        <f t="shared" si="140"/>
        <v>3.8107115272243364E-2</v>
      </c>
      <c r="U2969">
        <v>82018625.679173306</v>
      </c>
      <c r="V2969">
        <v>68535721.363164797</v>
      </c>
      <c r="W2969">
        <v>78738326.270167604</v>
      </c>
      <c r="X2969">
        <v>88398990.157174602</v>
      </c>
      <c r="Y2969">
        <v>73943362.401713997</v>
      </c>
      <c r="Z2969">
        <v>95125961.205791801</v>
      </c>
      <c r="AA2969">
        <v>19</v>
      </c>
      <c r="AB2969">
        <v>18</v>
      </c>
      <c r="AC2969">
        <v>15</v>
      </c>
      <c r="AD2969">
        <v>18</v>
      </c>
      <c r="AE2969">
        <v>20</v>
      </c>
      <c r="AF2969">
        <v>18</v>
      </c>
    </row>
    <row r="2970" spans="1:32" x14ac:dyDescent="0.2">
      <c r="A2970" t="s">
        <v>4747</v>
      </c>
      <c r="B2970" t="s">
        <v>12030</v>
      </c>
      <c r="C2970">
        <v>5</v>
      </c>
      <c r="D2970">
        <v>5</v>
      </c>
      <c r="E2970">
        <v>253.8</v>
      </c>
      <c r="F2970">
        <v>0.91601310927777202</v>
      </c>
      <c r="G2970">
        <v>40586</v>
      </c>
      <c r="H2970" t="s">
        <v>4748</v>
      </c>
      <c r="I2970" t="s">
        <v>12031</v>
      </c>
      <c r="J2970">
        <v>3844063.5374838002</v>
      </c>
      <c r="K2970">
        <v>4702876.8963738102</v>
      </c>
      <c r="L2970">
        <v>5489967.2941473396</v>
      </c>
      <c r="M2970">
        <v>4678969.2426683167</v>
      </c>
      <c r="N2970">
        <v>4370832.9377102302</v>
      </c>
      <c r="O2970">
        <v>5079188.1135985497</v>
      </c>
      <c r="P2970">
        <v>4642512.0147721199</v>
      </c>
      <c r="Q2970">
        <v>4697511.0220269673</v>
      </c>
      <c r="R2970" s="2">
        <f t="shared" si="138"/>
        <v>1.0039627914604705</v>
      </c>
      <c r="S2970" s="2">
        <f t="shared" si="139"/>
        <v>5.7058015892909684E-3</v>
      </c>
      <c r="T2970" s="2">
        <f t="shared" si="140"/>
        <v>3.8098310997805786E-2</v>
      </c>
      <c r="U2970">
        <v>4088514.0874270601</v>
      </c>
      <c r="V2970">
        <v>4928523.6860184399</v>
      </c>
      <c r="W2970">
        <v>6447317.9867057297</v>
      </c>
      <c r="X2970">
        <v>5774975.4308925401</v>
      </c>
      <c r="Y2970">
        <v>5503025.3447409198</v>
      </c>
      <c r="Z2970">
        <v>6079420.6146137798</v>
      </c>
      <c r="AA2970">
        <v>5</v>
      </c>
      <c r="AB2970">
        <v>2</v>
      </c>
      <c r="AC2970">
        <v>2</v>
      </c>
      <c r="AD2970">
        <v>4</v>
      </c>
      <c r="AE2970">
        <v>2</v>
      </c>
      <c r="AF2970">
        <v>2</v>
      </c>
    </row>
    <row r="2971" spans="1:32" x14ac:dyDescent="0.2">
      <c r="A2971" t="s">
        <v>2745</v>
      </c>
      <c r="B2971" t="s">
        <v>10203</v>
      </c>
      <c r="C2971">
        <v>11</v>
      </c>
      <c r="D2971">
        <v>11</v>
      </c>
      <c r="E2971">
        <v>576.5</v>
      </c>
      <c r="F2971">
        <v>0.91694980851916197</v>
      </c>
      <c r="G2971">
        <v>7992</v>
      </c>
      <c r="H2971" t="s">
        <v>2746</v>
      </c>
      <c r="I2971" t="s">
        <v>10204</v>
      </c>
      <c r="J2971">
        <v>24778487.971985899</v>
      </c>
      <c r="K2971">
        <v>27731499.683840401</v>
      </c>
      <c r="L2971">
        <v>29691819.374358401</v>
      </c>
      <c r="M2971">
        <v>27400602.343394902</v>
      </c>
      <c r="N2971">
        <v>21932212.770785499</v>
      </c>
      <c r="O2971">
        <v>28373667.287125301</v>
      </c>
      <c r="P2971">
        <v>31503195.7781974</v>
      </c>
      <c r="Q2971">
        <v>27269691.945369404</v>
      </c>
      <c r="R2971" s="2">
        <f t="shared" si="138"/>
        <v>0.99522235327585584</v>
      </c>
      <c r="S2971" s="2">
        <f t="shared" si="139"/>
        <v>-6.9092052809279544E-3</v>
      </c>
      <c r="T2971" s="2">
        <f t="shared" si="140"/>
        <v>3.7654435845503154E-2</v>
      </c>
      <c r="U2971">
        <v>26354194.240222901</v>
      </c>
      <c r="V2971">
        <v>29062073.290926401</v>
      </c>
      <c r="W2971">
        <v>34869533.979628302</v>
      </c>
      <c r="X2971">
        <v>28977998.404749598</v>
      </c>
      <c r="Y2971">
        <v>30741332.416151199</v>
      </c>
      <c r="Z2971">
        <v>41253781.838535197</v>
      </c>
      <c r="AA2971">
        <v>5</v>
      </c>
      <c r="AB2971">
        <v>7</v>
      </c>
      <c r="AC2971">
        <v>9</v>
      </c>
      <c r="AD2971">
        <v>7</v>
      </c>
      <c r="AE2971">
        <v>12</v>
      </c>
      <c r="AF2971">
        <v>11</v>
      </c>
    </row>
    <row r="2972" spans="1:32" x14ac:dyDescent="0.2">
      <c r="A2972" t="s">
        <v>2141</v>
      </c>
      <c r="B2972" t="s">
        <v>9656</v>
      </c>
      <c r="C2972">
        <v>11</v>
      </c>
      <c r="D2972">
        <v>4</v>
      </c>
      <c r="E2972">
        <v>628.07000000000005</v>
      </c>
      <c r="F2972">
        <v>0.91747847881209899</v>
      </c>
      <c r="G2972">
        <v>21964</v>
      </c>
      <c r="H2972" t="s">
        <v>2142</v>
      </c>
      <c r="I2972" t="s">
        <v>9657</v>
      </c>
      <c r="J2972">
        <v>9737445.9069036394</v>
      </c>
      <c r="K2972">
        <v>10326478.299438</v>
      </c>
      <c r="L2972">
        <v>13502538.895677101</v>
      </c>
      <c r="M2972">
        <v>11188821.034006247</v>
      </c>
      <c r="N2972">
        <v>12335037.094164699</v>
      </c>
      <c r="O2972">
        <v>6837914.6395278797</v>
      </c>
      <c r="P2972">
        <v>14800251.981843101</v>
      </c>
      <c r="Q2972">
        <v>11324401.238511892</v>
      </c>
      <c r="R2972" s="2">
        <f t="shared" si="138"/>
        <v>1.0121174701153566</v>
      </c>
      <c r="S2972" s="2">
        <f t="shared" si="139"/>
        <v>1.7376744298657727E-2</v>
      </c>
      <c r="T2972" s="2">
        <f t="shared" si="140"/>
        <v>3.7404114152460338E-2</v>
      </c>
      <c r="U2972">
        <v>10356666.6829846</v>
      </c>
      <c r="V2972">
        <v>10821948.7801558</v>
      </c>
      <c r="W2972">
        <v>15857136.7048214</v>
      </c>
      <c r="X2972">
        <v>16297702.788720099</v>
      </c>
      <c r="Y2972">
        <v>7408510.3219059603</v>
      </c>
      <c r="Z2972">
        <v>19381092.975870799</v>
      </c>
      <c r="AA2972">
        <v>1</v>
      </c>
      <c r="AB2972">
        <v>3</v>
      </c>
      <c r="AC2972">
        <v>3</v>
      </c>
      <c r="AD2972">
        <v>4</v>
      </c>
      <c r="AE2972">
        <v>2</v>
      </c>
      <c r="AF2972">
        <v>4</v>
      </c>
    </row>
    <row r="2973" spans="1:32" x14ac:dyDescent="0.2">
      <c r="A2973" t="s">
        <v>3501</v>
      </c>
      <c r="B2973" t="s">
        <v>10886</v>
      </c>
      <c r="C2973">
        <v>4</v>
      </c>
      <c r="D2973">
        <v>4</v>
      </c>
      <c r="E2973">
        <v>179.4</v>
      </c>
      <c r="F2973">
        <v>0.91759088974810599</v>
      </c>
      <c r="G2973">
        <v>40931</v>
      </c>
      <c r="H2973" t="s">
        <v>3502</v>
      </c>
      <c r="I2973" t="s">
        <v>10887</v>
      </c>
      <c r="J2973">
        <v>1334002.87108187</v>
      </c>
      <c r="K2973">
        <v>986514.75891107298</v>
      </c>
      <c r="L2973">
        <v>852651.76568970899</v>
      </c>
      <c r="M2973">
        <v>1057723.1318942176</v>
      </c>
      <c r="N2973">
        <v>1298296.78933232</v>
      </c>
      <c r="O2973">
        <v>854898.62869222497</v>
      </c>
      <c r="P2973">
        <v>952025.25702185801</v>
      </c>
      <c r="Q2973">
        <v>1035073.558348801</v>
      </c>
      <c r="R2973" s="2">
        <f t="shared" si="138"/>
        <v>0.97858648179050911</v>
      </c>
      <c r="S2973" s="2">
        <f t="shared" si="139"/>
        <v>-3.1228741391392079E-2</v>
      </c>
      <c r="T2973" s="2">
        <f t="shared" si="140"/>
        <v>3.7350906954835124E-2</v>
      </c>
      <c r="U2973">
        <v>1418834.3865555399</v>
      </c>
      <c r="V2973">
        <v>1033848.31519807</v>
      </c>
      <c r="W2973">
        <v>1001338.76411033</v>
      </c>
      <c r="X2973">
        <v>1715378.31970504</v>
      </c>
      <c r="Y2973">
        <v>926236.38181111997</v>
      </c>
      <c r="Z2973">
        <v>1246687.5593979</v>
      </c>
      <c r="AA2973">
        <v>3</v>
      </c>
      <c r="AB2973">
        <v>2</v>
      </c>
      <c r="AC2973">
        <v>2</v>
      </c>
      <c r="AD2973">
        <v>2</v>
      </c>
      <c r="AE2973">
        <v>2</v>
      </c>
      <c r="AF2973">
        <v>2</v>
      </c>
    </row>
    <row r="2974" spans="1:32" x14ac:dyDescent="0.2">
      <c r="A2974" t="s">
        <v>2837</v>
      </c>
      <c r="B2974" t="s">
        <v>10286</v>
      </c>
      <c r="C2974">
        <v>8</v>
      </c>
      <c r="D2974">
        <v>8</v>
      </c>
      <c r="E2974">
        <v>475.71</v>
      </c>
      <c r="F2974">
        <v>0.91838250924699405</v>
      </c>
      <c r="G2974">
        <v>64361</v>
      </c>
      <c r="H2974" t="s">
        <v>2838</v>
      </c>
      <c r="I2974" t="s">
        <v>10287</v>
      </c>
      <c r="J2974">
        <v>1822345.2183932699</v>
      </c>
      <c r="K2974">
        <v>1499663.8037652101</v>
      </c>
      <c r="L2974">
        <v>1794999.1105241</v>
      </c>
      <c r="M2974">
        <v>1705669.3775608602</v>
      </c>
      <c r="N2974">
        <v>1874292.0903415</v>
      </c>
      <c r="O2974">
        <v>1546247.1053557801</v>
      </c>
      <c r="P2974">
        <v>1646546.0188192199</v>
      </c>
      <c r="Q2974">
        <v>1689028.4048388333</v>
      </c>
      <c r="R2974" s="2">
        <f t="shared" si="138"/>
        <v>0.99024372897763813</v>
      </c>
      <c r="S2974" s="2">
        <f t="shared" si="139"/>
        <v>-1.4144435037709477E-2</v>
      </c>
      <c r="T2974" s="2">
        <f t="shared" si="140"/>
        <v>3.6976396080519412E-2</v>
      </c>
      <c r="U2974">
        <v>1938231.25578023</v>
      </c>
      <c r="V2974">
        <v>1571618.5519591901</v>
      </c>
      <c r="W2974">
        <v>2108014.38903658</v>
      </c>
      <c r="X2974">
        <v>2476413.74682895</v>
      </c>
      <c r="Y2974">
        <v>1675275.0281533799</v>
      </c>
      <c r="Z2974">
        <v>2156170.1462201201</v>
      </c>
      <c r="AA2974">
        <v>6</v>
      </c>
      <c r="AB2974">
        <v>4</v>
      </c>
      <c r="AC2974">
        <v>5</v>
      </c>
      <c r="AD2974">
        <v>2</v>
      </c>
      <c r="AE2974">
        <v>7</v>
      </c>
      <c r="AF2974">
        <v>4</v>
      </c>
    </row>
    <row r="2975" spans="1:32" x14ac:dyDescent="0.2">
      <c r="A2975" t="s">
        <v>3913</v>
      </c>
      <c r="B2975" t="s">
        <v>11252</v>
      </c>
      <c r="C2975">
        <v>11</v>
      </c>
      <c r="D2975">
        <v>6</v>
      </c>
      <c r="E2975">
        <v>497.72</v>
      </c>
      <c r="F2975">
        <v>0.91873900362704197</v>
      </c>
      <c r="G2975">
        <v>68352</v>
      </c>
      <c r="H2975" t="s">
        <v>3914</v>
      </c>
      <c r="I2975" t="s">
        <v>11253</v>
      </c>
      <c r="J2975">
        <v>2762577.3661678601</v>
      </c>
      <c r="K2975">
        <v>3367236.96228508</v>
      </c>
      <c r="L2975">
        <v>2692559.1026874301</v>
      </c>
      <c r="M2975">
        <v>2940791.143713457</v>
      </c>
      <c r="N2975">
        <v>2785262.0007388</v>
      </c>
      <c r="O2975">
        <v>2826462.14040029</v>
      </c>
      <c r="P2975">
        <v>3101486.5368433502</v>
      </c>
      <c r="Q2975">
        <v>2904403.5593274799</v>
      </c>
      <c r="R2975" s="2">
        <f t="shared" si="138"/>
        <v>0.98762660025559346</v>
      </c>
      <c r="S2975" s="2">
        <f t="shared" si="139"/>
        <v>-1.7962401035236417E-2</v>
      </c>
      <c r="T2975" s="2">
        <f t="shared" si="140"/>
        <v>3.6807845940593775E-2</v>
      </c>
      <c r="U2975">
        <v>2938254.3678187099</v>
      </c>
      <c r="V2975">
        <v>3528798.9651302402</v>
      </c>
      <c r="W2975">
        <v>3162092.55955524</v>
      </c>
      <c r="X2975">
        <v>3680035.3278411101</v>
      </c>
      <c r="Y2975">
        <v>3062318.7105298201</v>
      </c>
      <c r="Z2975">
        <v>4061430.7788621001</v>
      </c>
      <c r="AA2975">
        <v>3</v>
      </c>
      <c r="AB2975">
        <v>2</v>
      </c>
      <c r="AC2975">
        <v>2</v>
      </c>
      <c r="AD2975">
        <v>3</v>
      </c>
      <c r="AE2975">
        <v>3</v>
      </c>
      <c r="AF2975">
        <v>1</v>
      </c>
    </row>
    <row r="2976" spans="1:32" x14ac:dyDescent="0.2">
      <c r="A2976" t="s">
        <v>1739</v>
      </c>
      <c r="B2976" t="s">
        <v>9301</v>
      </c>
      <c r="C2976">
        <v>37</v>
      </c>
      <c r="D2976">
        <v>36</v>
      </c>
      <c r="E2976">
        <v>2031.46</v>
      </c>
      <c r="F2976">
        <v>0.91887060362962003</v>
      </c>
      <c r="G2976">
        <v>94572</v>
      </c>
      <c r="H2976" t="s">
        <v>1740</v>
      </c>
      <c r="I2976" t="s">
        <v>9302</v>
      </c>
      <c r="J2976">
        <v>27533638.980200399</v>
      </c>
      <c r="K2976">
        <v>28605863.235548299</v>
      </c>
      <c r="L2976">
        <v>34865019.427735597</v>
      </c>
      <c r="M2976">
        <v>30334840.547828097</v>
      </c>
      <c r="N2976">
        <v>33030191.290698901</v>
      </c>
      <c r="O2976">
        <v>21769228.4988483</v>
      </c>
      <c r="P2976">
        <v>40733141.156354703</v>
      </c>
      <c r="Q2976">
        <v>31844186.9819673</v>
      </c>
      <c r="R2976" s="2">
        <f t="shared" si="138"/>
        <v>1.0497562013474064</v>
      </c>
      <c r="S2976" s="2">
        <f t="shared" si="139"/>
        <v>7.0054310799006939E-2</v>
      </c>
      <c r="T2976" s="2">
        <f t="shared" si="140"/>
        <v>3.6745642135378447E-2</v>
      </c>
      <c r="U2976">
        <v>29284549.9953328</v>
      </c>
      <c r="V2976">
        <v>29978389.318272602</v>
      </c>
      <c r="W2976">
        <v>40944846.265827499</v>
      </c>
      <c r="X2976">
        <v>43641234.039339803</v>
      </c>
      <c r="Y2976">
        <v>23585780.539193999</v>
      </c>
      <c r="Z2976">
        <v>53340496.967151403</v>
      </c>
      <c r="AA2976">
        <v>21</v>
      </c>
      <c r="AB2976">
        <v>17</v>
      </c>
      <c r="AC2976">
        <v>16</v>
      </c>
      <c r="AD2976">
        <v>26</v>
      </c>
      <c r="AE2976">
        <v>14</v>
      </c>
      <c r="AF2976">
        <v>22</v>
      </c>
    </row>
    <row r="2977" spans="1:32" x14ac:dyDescent="0.2">
      <c r="A2977" t="s">
        <v>3067</v>
      </c>
      <c r="B2977" t="s">
        <v>10490</v>
      </c>
      <c r="C2977">
        <v>4</v>
      </c>
      <c r="D2977">
        <v>1</v>
      </c>
      <c r="E2977">
        <v>193.14</v>
      </c>
      <c r="F2977">
        <v>0.91893301610803402</v>
      </c>
      <c r="G2977">
        <v>21772</v>
      </c>
      <c r="H2977" t="s">
        <v>3068</v>
      </c>
      <c r="I2977" t="s">
        <v>10491</v>
      </c>
      <c r="J2977">
        <v>15104.695670541299</v>
      </c>
      <c r="K2977">
        <v>0</v>
      </c>
      <c r="L2977">
        <v>43714.876842187099</v>
      </c>
      <c r="M2977">
        <v>19606.524170909466</v>
      </c>
      <c r="N2977">
        <v>62441.923584537901</v>
      </c>
      <c r="O2977">
        <v>0</v>
      </c>
      <c r="P2977">
        <v>59809.480027148798</v>
      </c>
      <c r="Q2977">
        <v>40750.467870562228</v>
      </c>
      <c r="R2977" s="2">
        <f t="shared" si="138"/>
        <v>2.0784136706405305</v>
      </c>
      <c r="S2977" s="2">
        <f t="shared" si="139"/>
        <v>1.0554828251692348</v>
      </c>
      <c r="T2977" s="2">
        <f t="shared" si="140"/>
        <v>3.6716144538685942E-2</v>
      </c>
      <c r="U2977">
        <v>16065.229003922699</v>
      </c>
      <c r="V2977">
        <v>0</v>
      </c>
      <c r="W2977">
        <v>51337.958251904704</v>
      </c>
      <c r="X2977">
        <v>82501.568853667006</v>
      </c>
      <c r="Y2977">
        <v>0</v>
      </c>
      <c r="Z2977">
        <v>78321.172819674102</v>
      </c>
      <c r="AA2977">
        <v>0</v>
      </c>
      <c r="AB2977">
        <v>0</v>
      </c>
      <c r="AC2977">
        <v>0</v>
      </c>
      <c r="AD2977">
        <v>1</v>
      </c>
      <c r="AE2977">
        <v>0</v>
      </c>
      <c r="AF2977">
        <v>0</v>
      </c>
    </row>
    <row r="2978" spans="1:32" x14ac:dyDescent="0.2">
      <c r="A2978" t="s">
        <v>2911</v>
      </c>
      <c r="B2978" t="s">
        <v>10352</v>
      </c>
      <c r="C2978">
        <v>3</v>
      </c>
      <c r="D2978">
        <v>3</v>
      </c>
      <c r="E2978">
        <v>223.53</v>
      </c>
      <c r="F2978">
        <v>0.91923804213798999</v>
      </c>
      <c r="G2978">
        <v>7334</v>
      </c>
      <c r="H2978" t="s">
        <v>2912</v>
      </c>
      <c r="I2978" t="s">
        <v>10353</v>
      </c>
      <c r="J2978">
        <v>3455113.8501408799</v>
      </c>
      <c r="K2978">
        <v>2425233.2904319102</v>
      </c>
      <c r="L2978">
        <v>2539482.5206218101</v>
      </c>
      <c r="M2978">
        <v>2806609.8870648667</v>
      </c>
      <c r="N2978">
        <v>2837144.2257043901</v>
      </c>
      <c r="O2978">
        <v>2731649.86072679</v>
      </c>
      <c r="P2978">
        <v>2647143.22461086</v>
      </c>
      <c r="Q2978">
        <v>2738645.770347347</v>
      </c>
      <c r="R2978" s="2">
        <f t="shared" si="138"/>
        <v>0.97578426662331896</v>
      </c>
      <c r="S2978" s="2">
        <f t="shared" si="139"/>
        <v>-3.5365873201108435E-2</v>
      </c>
      <c r="T2978" s="2">
        <f t="shared" si="140"/>
        <v>3.6572010920360942E-2</v>
      </c>
      <c r="U2978">
        <v>3674830.4267655099</v>
      </c>
      <c r="V2978">
        <v>2541597.40503316</v>
      </c>
      <c r="W2978">
        <v>2982322.1988197002</v>
      </c>
      <c r="X2978">
        <v>3748584.8649078999</v>
      </c>
      <c r="Y2978">
        <v>2959594.7384369099</v>
      </c>
      <c r="Z2978">
        <v>3466463.20748928</v>
      </c>
      <c r="AA2978">
        <v>2</v>
      </c>
      <c r="AB2978">
        <v>3</v>
      </c>
      <c r="AC2978">
        <v>2</v>
      </c>
      <c r="AD2978">
        <v>2</v>
      </c>
      <c r="AE2978">
        <v>2</v>
      </c>
      <c r="AF2978">
        <v>4</v>
      </c>
    </row>
    <row r="2979" spans="1:32" x14ac:dyDescent="0.2">
      <c r="A2979" t="s">
        <v>2553</v>
      </c>
      <c r="B2979" t="s">
        <v>10026</v>
      </c>
      <c r="C2979">
        <v>14</v>
      </c>
      <c r="D2979">
        <v>11</v>
      </c>
      <c r="E2979">
        <v>604.05999999999995</v>
      </c>
      <c r="F2979">
        <v>0.91972755002039897</v>
      </c>
      <c r="G2979">
        <v>69247</v>
      </c>
      <c r="H2979" t="s">
        <v>2554</v>
      </c>
      <c r="I2979" t="s">
        <v>10027</v>
      </c>
      <c r="J2979">
        <v>4443175.5335887596</v>
      </c>
      <c r="K2979">
        <v>3978666.1755514801</v>
      </c>
      <c r="L2979">
        <v>5726484.7901085997</v>
      </c>
      <c r="M2979">
        <v>4716108.8330829469</v>
      </c>
      <c r="N2979">
        <v>5444018.0581464097</v>
      </c>
      <c r="O2979">
        <v>3232640.1958399601</v>
      </c>
      <c r="P2979">
        <v>6186085.75409518</v>
      </c>
      <c r="Q2979">
        <v>4954248.0026938496</v>
      </c>
      <c r="R2979" s="2">
        <f t="shared" si="138"/>
        <v>1.0504948418366398</v>
      </c>
      <c r="S2979" s="2">
        <f t="shared" si="139"/>
        <v>7.1069078074766659E-2</v>
      </c>
      <c r="T2979" s="2">
        <f t="shared" si="140"/>
        <v>3.6340804226656684E-2</v>
      </c>
      <c r="U2979">
        <v>4725724.6361437105</v>
      </c>
      <c r="V2979">
        <v>4169564.9103818699</v>
      </c>
      <c r="W2979">
        <v>6725079.8428659998</v>
      </c>
      <c r="X2979">
        <v>7192924.3188143903</v>
      </c>
      <c r="Y2979">
        <v>3502390.6439905502</v>
      </c>
      <c r="Z2979">
        <v>8100747.4267271198</v>
      </c>
      <c r="AA2979">
        <v>4</v>
      </c>
      <c r="AB2979">
        <v>5</v>
      </c>
      <c r="AC2979">
        <v>4</v>
      </c>
      <c r="AD2979">
        <v>7</v>
      </c>
      <c r="AE2979">
        <v>4</v>
      </c>
      <c r="AF2979">
        <v>6</v>
      </c>
    </row>
    <row r="2980" spans="1:32" x14ac:dyDescent="0.2">
      <c r="A2980" t="s">
        <v>1685</v>
      </c>
      <c r="B2980" t="s">
        <v>9253</v>
      </c>
      <c r="C2980">
        <v>6</v>
      </c>
      <c r="D2980">
        <v>5</v>
      </c>
      <c r="E2980">
        <v>319.69</v>
      </c>
      <c r="F2980">
        <v>0.92011186330821804</v>
      </c>
      <c r="G2980">
        <v>53480</v>
      </c>
      <c r="H2980" t="s">
        <v>1686</v>
      </c>
      <c r="I2980" t="s">
        <v>9254</v>
      </c>
      <c r="J2980">
        <v>2433816.74065754</v>
      </c>
      <c r="K2980">
        <v>2151352.0938532799</v>
      </c>
      <c r="L2980">
        <v>1957749.3047428699</v>
      </c>
      <c r="M2980">
        <v>2180972.7130845631</v>
      </c>
      <c r="N2980">
        <v>1809774.7478908501</v>
      </c>
      <c r="O2980">
        <v>2491266.9913655599</v>
      </c>
      <c r="P2980">
        <v>2360539.0948548699</v>
      </c>
      <c r="Q2980">
        <v>2220526.9447037601</v>
      </c>
      <c r="R2980" s="2">
        <f t="shared" si="138"/>
        <v>1.0181360506630344</v>
      </c>
      <c r="S2980" s="2">
        <f t="shared" si="139"/>
        <v>2.5930357584667177E-2</v>
      </c>
      <c r="T2980" s="2">
        <f t="shared" si="140"/>
        <v>3.6159369758582693E-2</v>
      </c>
      <c r="U2980">
        <v>2588587.2939830702</v>
      </c>
      <c r="V2980">
        <v>2254575.2281325399</v>
      </c>
      <c r="W2980">
        <v>2299145.2643780699</v>
      </c>
      <c r="X2980">
        <v>2391170.0249048201</v>
      </c>
      <c r="Y2980">
        <v>2699152.9132966301</v>
      </c>
      <c r="Z2980">
        <v>3091151.9429997499</v>
      </c>
      <c r="AA2980">
        <v>4</v>
      </c>
      <c r="AB2980">
        <v>4</v>
      </c>
      <c r="AC2980">
        <v>4</v>
      </c>
      <c r="AD2980">
        <v>5</v>
      </c>
      <c r="AE2980">
        <v>4</v>
      </c>
      <c r="AF2980">
        <v>1</v>
      </c>
    </row>
    <row r="2981" spans="1:32" x14ac:dyDescent="0.2">
      <c r="A2981" t="s">
        <v>4893</v>
      </c>
      <c r="B2981" t="s">
        <v>12158</v>
      </c>
      <c r="C2981">
        <v>3</v>
      </c>
      <c r="D2981">
        <v>1</v>
      </c>
      <c r="E2981">
        <v>88.38</v>
      </c>
      <c r="F2981">
        <v>0.920205433781775</v>
      </c>
      <c r="G2981">
        <v>540892</v>
      </c>
      <c r="H2981" t="s">
        <v>4894</v>
      </c>
      <c r="I2981" t="s">
        <v>12159</v>
      </c>
      <c r="J2981">
        <v>226329.405164052</v>
      </c>
      <c r="K2981">
        <v>262999.70856502297</v>
      </c>
      <c r="L2981">
        <v>46619.083061671103</v>
      </c>
      <c r="M2981">
        <v>178649.39893024869</v>
      </c>
      <c r="N2981">
        <v>164313.07104618501</v>
      </c>
      <c r="O2981">
        <v>165513.566173022</v>
      </c>
      <c r="P2981">
        <v>122149.67132816301</v>
      </c>
      <c r="Q2981">
        <v>150658.76951579002</v>
      </c>
      <c r="R2981" s="2">
        <f t="shared" si="138"/>
        <v>0.84332088670845606</v>
      </c>
      <c r="S2981" s="2">
        <f t="shared" si="139"/>
        <v>-0.24584640846935435</v>
      </c>
      <c r="T2981" s="2">
        <f t="shared" si="140"/>
        <v>3.611520656951292E-2</v>
      </c>
      <c r="U2981">
        <v>240722.07766313801</v>
      </c>
      <c r="V2981">
        <v>275618.58871494298</v>
      </c>
      <c r="W2981">
        <v>54748.605345548298</v>
      </c>
      <c r="X2981">
        <v>217099.11172293001</v>
      </c>
      <c r="Y2981">
        <v>179324.98839923501</v>
      </c>
      <c r="Z2981">
        <v>159956.33992498901</v>
      </c>
      <c r="AA2981">
        <v>0</v>
      </c>
      <c r="AB2981">
        <v>0</v>
      </c>
      <c r="AC2981">
        <v>0</v>
      </c>
      <c r="AD2981">
        <v>0</v>
      </c>
      <c r="AE2981">
        <v>0</v>
      </c>
      <c r="AF2981">
        <v>0</v>
      </c>
    </row>
    <row r="2982" spans="1:32" x14ac:dyDescent="0.2">
      <c r="A2982" t="s">
        <v>5159</v>
      </c>
      <c r="B2982" t="s">
        <v>12392</v>
      </c>
      <c r="C2982">
        <v>7</v>
      </c>
      <c r="D2982">
        <v>7</v>
      </c>
      <c r="E2982">
        <v>455.56</v>
      </c>
      <c r="F2982">
        <v>0.92030142388483804</v>
      </c>
      <c r="G2982">
        <v>50586</v>
      </c>
      <c r="H2982" t="s">
        <v>5160</v>
      </c>
      <c r="I2982" t="s">
        <v>12393</v>
      </c>
      <c r="J2982">
        <v>2261718.6561064399</v>
      </c>
      <c r="K2982">
        <v>2040143.38956871</v>
      </c>
      <c r="L2982">
        <v>1652246.5857734401</v>
      </c>
      <c r="M2982">
        <v>1984702.87714953</v>
      </c>
      <c r="N2982">
        <v>1816816.37112498</v>
      </c>
      <c r="O2982">
        <v>1800231.5016483599</v>
      </c>
      <c r="P2982">
        <v>2245250.42031579</v>
      </c>
      <c r="Q2982">
        <v>1954099.43102971</v>
      </c>
      <c r="R2982" s="2">
        <f t="shared" si="138"/>
        <v>0.98458033871358452</v>
      </c>
      <c r="S2982" s="2">
        <f t="shared" si="139"/>
        <v>-2.2419164499653459E-2</v>
      </c>
      <c r="T2982" s="2">
        <f t="shared" si="140"/>
        <v>3.606990603510659E-2</v>
      </c>
      <c r="U2982">
        <v>2405545.1990111098</v>
      </c>
      <c r="V2982">
        <v>2138030.6650417</v>
      </c>
      <c r="W2982">
        <v>1940368.41390413</v>
      </c>
      <c r="X2982">
        <v>2400473.7895991602</v>
      </c>
      <c r="Y2982">
        <v>1950453.3713662999</v>
      </c>
      <c r="Z2982">
        <v>2940180.1539350701</v>
      </c>
      <c r="AA2982">
        <v>5</v>
      </c>
      <c r="AB2982">
        <v>7</v>
      </c>
      <c r="AC2982">
        <v>4</v>
      </c>
      <c r="AD2982">
        <v>7</v>
      </c>
      <c r="AE2982">
        <v>5</v>
      </c>
      <c r="AF2982">
        <v>5</v>
      </c>
    </row>
    <row r="2983" spans="1:32" x14ac:dyDescent="0.2">
      <c r="A2983" t="s">
        <v>2351</v>
      </c>
      <c r="B2983" t="s">
        <v>9840</v>
      </c>
      <c r="C2983">
        <v>2</v>
      </c>
      <c r="D2983">
        <v>1</v>
      </c>
      <c r="E2983">
        <v>181.66</v>
      </c>
      <c r="F2983">
        <v>0.92040704263472695</v>
      </c>
      <c r="G2983">
        <v>41037</v>
      </c>
      <c r="H2983" t="s">
        <v>2352</v>
      </c>
      <c r="I2983" t="s">
        <v>9841</v>
      </c>
      <c r="J2983">
        <v>337194.33015135402</v>
      </c>
      <c r="K2983">
        <v>505325.30339854799</v>
      </c>
      <c r="L2983">
        <v>306385.19560579403</v>
      </c>
      <c r="M2983">
        <v>382968.27638523205</v>
      </c>
      <c r="N2983">
        <v>381882.38014339202</v>
      </c>
      <c r="O2983">
        <v>315807.94852610398</v>
      </c>
      <c r="P2983">
        <v>459605.592210754</v>
      </c>
      <c r="Q2983">
        <v>385765.30696008331</v>
      </c>
      <c r="R2983" s="2">
        <f t="shared" si="138"/>
        <v>1.0073035568409268</v>
      </c>
      <c r="S2983" s="2">
        <f t="shared" si="139"/>
        <v>1.0498513488208962E-2</v>
      </c>
      <c r="T2983" s="2">
        <f t="shared" si="140"/>
        <v>3.602006692027996E-2</v>
      </c>
      <c r="U2983">
        <v>358637.09212432598</v>
      </c>
      <c r="V2983">
        <v>529571.10760532995</v>
      </c>
      <c r="W2983">
        <v>359813.21502506098</v>
      </c>
      <c r="X2983">
        <v>504563.179203593</v>
      </c>
      <c r="Y2983">
        <v>342160.815063513</v>
      </c>
      <c r="Z2983">
        <v>601858.58496156998</v>
      </c>
      <c r="AA2983">
        <v>2</v>
      </c>
      <c r="AB2983">
        <v>0</v>
      </c>
      <c r="AC2983">
        <v>1</v>
      </c>
      <c r="AD2983">
        <v>1</v>
      </c>
      <c r="AE2983">
        <v>1</v>
      </c>
      <c r="AF2983">
        <v>0</v>
      </c>
    </row>
    <row r="2984" spans="1:32" x14ac:dyDescent="0.2">
      <c r="A2984" t="s">
        <v>6073</v>
      </c>
      <c r="B2984" t="s">
        <v>13216</v>
      </c>
      <c r="C2984">
        <v>7</v>
      </c>
      <c r="D2984">
        <v>6</v>
      </c>
      <c r="E2984">
        <v>294.02999999999997</v>
      </c>
      <c r="F2984">
        <v>0.92053449493616701</v>
      </c>
      <c r="G2984">
        <v>209092</v>
      </c>
      <c r="H2984" t="s">
        <v>6074</v>
      </c>
      <c r="I2984" t="s">
        <v>13217</v>
      </c>
      <c r="J2984">
        <v>882581.87957564194</v>
      </c>
      <c r="K2984">
        <v>834098.040775161</v>
      </c>
      <c r="L2984">
        <v>703052.43462006503</v>
      </c>
      <c r="M2984">
        <v>806577.45165695611</v>
      </c>
      <c r="N2984">
        <v>1082812.38664127</v>
      </c>
      <c r="O2984">
        <v>760507.70863278699</v>
      </c>
      <c r="P2984">
        <v>661731.80579680798</v>
      </c>
      <c r="Q2984">
        <v>835017.30035695492</v>
      </c>
      <c r="R2984" s="2">
        <f t="shared" si="138"/>
        <v>1.0352599104296489</v>
      </c>
      <c r="S2984" s="2">
        <f t="shared" si="139"/>
        <v>4.9993013535390596E-2</v>
      </c>
      <c r="T2984" s="2">
        <f t="shared" si="140"/>
        <v>3.5959932657262828E-2</v>
      </c>
      <c r="U2984">
        <v>938706.76505905099</v>
      </c>
      <c r="V2984">
        <v>874118.55360102397</v>
      </c>
      <c r="W2984">
        <v>825652.02385730995</v>
      </c>
      <c r="X2984">
        <v>1430668.94073407</v>
      </c>
      <c r="Y2984">
        <v>823968.93004854198</v>
      </c>
      <c r="Z2984">
        <v>866545.08781151695</v>
      </c>
      <c r="AA2984">
        <v>4</v>
      </c>
      <c r="AB2984">
        <v>0</v>
      </c>
      <c r="AC2984">
        <v>1</v>
      </c>
      <c r="AD2984">
        <v>3</v>
      </c>
      <c r="AE2984">
        <v>2</v>
      </c>
      <c r="AF2984">
        <v>2</v>
      </c>
    </row>
    <row r="2985" spans="1:32" x14ac:dyDescent="0.2">
      <c r="A2985" t="s">
        <v>1783</v>
      </c>
      <c r="B2985" t="s">
        <v>9343</v>
      </c>
      <c r="C2985">
        <v>20</v>
      </c>
      <c r="D2985">
        <v>19</v>
      </c>
      <c r="E2985">
        <v>980.07</v>
      </c>
      <c r="F2985">
        <v>0.92156305387985604</v>
      </c>
      <c r="G2985">
        <v>52973</v>
      </c>
      <c r="H2985" t="s">
        <v>1784</v>
      </c>
      <c r="I2985" t="s">
        <v>9344</v>
      </c>
      <c r="J2985">
        <v>19094396.2912376</v>
      </c>
      <c r="K2985">
        <v>21011972.367822301</v>
      </c>
      <c r="L2985">
        <v>21343029.038540099</v>
      </c>
      <c r="M2985">
        <v>20483132.565866664</v>
      </c>
      <c r="N2985">
        <v>19058404.754316501</v>
      </c>
      <c r="O2985">
        <v>20565470.750511799</v>
      </c>
      <c r="P2985">
        <v>21509621.632373601</v>
      </c>
      <c r="Q2985">
        <v>20377832.379067302</v>
      </c>
      <c r="R2985" s="2">
        <f t="shared" si="138"/>
        <v>0.99485917564314186</v>
      </c>
      <c r="S2985" s="2">
        <f t="shared" si="139"/>
        <v>-7.4357712209469689E-3</v>
      </c>
      <c r="T2985" s="2">
        <f t="shared" si="140"/>
        <v>3.5474944747403592E-2</v>
      </c>
      <c r="U2985">
        <v>20308641.484823301</v>
      </c>
      <c r="V2985">
        <v>22020139.116255902</v>
      </c>
      <c r="W2985">
        <v>25064866.079923298</v>
      </c>
      <c r="X2985">
        <v>25180971.402178999</v>
      </c>
      <c r="Y2985">
        <v>22281574.187732399</v>
      </c>
      <c r="Z2985">
        <v>28167086.428275801</v>
      </c>
      <c r="AA2985">
        <v>11</v>
      </c>
      <c r="AB2985">
        <v>12</v>
      </c>
      <c r="AC2985">
        <v>12</v>
      </c>
      <c r="AD2985">
        <v>10</v>
      </c>
      <c r="AE2985">
        <v>13</v>
      </c>
      <c r="AF2985">
        <v>11</v>
      </c>
    </row>
    <row r="2986" spans="1:32" x14ac:dyDescent="0.2">
      <c r="A2986" t="s">
        <v>4591</v>
      </c>
      <c r="B2986" t="s">
        <v>11890</v>
      </c>
      <c r="C2986">
        <v>2</v>
      </c>
      <c r="D2986">
        <v>2</v>
      </c>
      <c r="E2986">
        <v>55.87</v>
      </c>
      <c r="F2986">
        <v>0.92164482618974197</v>
      </c>
      <c r="G2986">
        <v>150798</v>
      </c>
      <c r="H2986" t="s">
        <v>4592</v>
      </c>
      <c r="I2986" t="s">
        <v>11891</v>
      </c>
      <c r="J2986">
        <v>219001.53296531399</v>
      </c>
      <c r="K2986">
        <v>120623.93964565601</v>
      </c>
      <c r="L2986">
        <v>118995.04580572199</v>
      </c>
      <c r="M2986">
        <v>152873.50613889736</v>
      </c>
      <c r="N2986">
        <v>198746.27006577601</v>
      </c>
      <c r="O2986">
        <v>149203.76513019099</v>
      </c>
      <c r="P2986">
        <v>114880.49336238801</v>
      </c>
      <c r="Q2986">
        <v>154276.84285278499</v>
      </c>
      <c r="R2986" s="2">
        <f t="shared" si="138"/>
        <v>1.00917972478902</v>
      </c>
      <c r="S2986" s="2">
        <f t="shared" si="139"/>
        <v>1.3183126844836444E-2</v>
      </c>
      <c r="T2986" s="2">
        <f t="shared" si="140"/>
        <v>3.5436410555614112E-2</v>
      </c>
      <c r="U2986">
        <v>232928.21358590299</v>
      </c>
      <c r="V2986">
        <v>126411.546962427</v>
      </c>
      <c r="W2986">
        <v>139745.622887406</v>
      </c>
      <c r="X2986">
        <v>262594.07370821899</v>
      </c>
      <c r="Y2986">
        <v>161654.20194695101</v>
      </c>
      <c r="Z2986">
        <v>150437.271318207</v>
      </c>
      <c r="AA2986">
        <v>0</v>
      </c>
      <c r="AB2986">
        <v>0</v>
      </c>
      <c r="AC2986">
        <v>1</v>
      </c>
      <c r="AD2986">
        <v>2</v>
      </c>
      <c r="AE2986">
        <v>1</v>
      </c>
      <c r="AF2986">
        <v>1</v>
      </c>
    </row>
    <row r="2987" spans="1:32" x14ac:dyDescent="0.2">
      <c r="A2987" t="s">
        <v>6261</v>
      </c>
      <c r="B2987" t="s">
        <v>13374</v>
      </c>
      <c r="C2987">
        <v>32</v>
      </c>
      <c r="D2987">
        <v>30</v>
      </c>
      <c r="E2987">
        <v>2385.0100000000002</v>
      </c>
      <c r="F2987">
        <v>0.92201195916251799</v>
      </c>
      <c r="G2987">
        <v>26141</v>
      </c>
      <c r="H2987" t="s">
        <v>6262</v>
      </c>
      <c r="I2987" t="s">
        <v>13375</v>
      </c>
      <c r="J2987">
        <v>121373199.4349</v>
      </c>
      <c r="K2987">
        <v>166848189.746676</v>
      </c>
      <c r="L2987">
        <v>190414200.291287</v>
      </c>
      <c r="M2987">
        <v>159545196.49095434</v>
      </c>
      <c r="N2987">
        <v>138862216.863704</v>
      </c>
      <c r="O2987">
        <v>161224220.551514</v>
      </c>
      <c r="P2987">
        <v>164655161.52284801</v>
      </c>
      <c r="Q2987">
        <v>154913866.31268868</v>
      </c>
      <c r="R2987" s="2">
        <f t="shared" si="138"/>
        <v>0.97097167272893581</v>
      </c>
      <c r="S2987" s="2">
        <f t="shared" si="139"/>
        <v>-4.2498888027260727E-2</v>
      </c>
      <c r="T2987" s="2">
        <f t="shared" si="140"/>
        <v>3.5263445796038836E-2</v>
      </c>
      <c r="U2987">
        <v>129091527.98512299</v>
      </c>
      <c r="V2987">
        <v>174853663.67336601</v>
      </c>
      <c r="W2987">
        <v>223618982.169705</v>
      </c>
      <c r="X2987">
        <v>183472098.36102101</v>
      </c>
      <c r="Y2987">
        <v>174677714.63429701</v>
      </c>
      <c r="Z2987">
        <v>215617747.47796801</v>
      </c>
      <c r="AA2987">
        <v>32</v>
      </c>
      <c r="AB2987">
        <v>25</v>
      </c>
      <c r="AC2987">
        <v>20</v>
      </c>
      <c r="AD2987">
        <v>23</v>
      </c>
      <c r="AE2987">
        <v>26</v>
      </c>
      <c r="AF2987">
        <v>27</v>
      </c>
    </row>
    <row r="2988" spans="1:32" x14ac:dyDescent="0.2">
      <c r="A2988" t="s">
        <v>2003</v>
      </c>
      <c r="B2988" t="s">
        <v>9540</v>
      </c>
      <c r="C2988">
        <v>13</v>
      </c>
      <c r="D2988">
        <v>13</v>
      </c>
      <c r="E2988">
        <v>516.22</v>
      </c>
      <c r="F2988">
        <v>0.922342305379931</v>
      </c>
      <c r="G2988">
        <v>42136</v>
      </c>
      <c r="H2988" t="s">
        <v>2004</v>
      </c>
      <c r="I2988" t="s">
        <v>9541</v>
      </c>
      <c r="J2988">
        <v>4621967.2724130005</v>
      </c>
      <c r="K2988">
        <v>5722032.7912603701</v>
      </c>
      <c r="L2988">
        <v>6868683.1187128602</v>
      </c>
      <c r="M2988">
        <v>5737561.0607954105</v>
      </c>
      <c r="N2988">
        <v>6530201.7233028105</v>
      </c>
      <c r="O2988">
        <v>3515113.1599881598</v>
      </c>
      <c r="P2988">
        <v>8661192.3562575392</v>
      </c>
      <c r="Q2988">
        <v>6235502.413182837</v>
      </c>
      <c r="R2988" s="2">
        <f t="shared" si="138"/>
        <v>1.0867862402005348</v>
      </c>
      <c r="S2988" s="2">
        <f t="shared" si="139"/>
        <v>0.12006820482773395</v>
      </c>
      <c r="T2988" s="2">
        <f t="shared" si="140"/>
        <v>3.5107870976566855E-2</v>
      </c>
      <c r="U2988">
        <v>4915886.0462688301</v>
      </c>
      <c r="V2988">
        <v>5996579.27802567</v>
      </c>
      <c r="W2988">
        <v>8066456.8372692503</v>
      </c>
      <c r="X2988">
        <v>8628047.5708600506</v>
      </c>
      <c r="Y2988">
        <v>3808434.8081651102</v>
      </c>
      <c r="Z2988">
        <v>11341926.782359</v>
      </c>
      <c r="AA2988">
        <v>3</v>
      </c>
      <c r="AB2988">
        <v>6</v>
      </c>
      <c r="AC2988">
        <v>5</v>
      </c>
      <c r="AD2988">
        <v>5</v>
      </c>
      <c r="AE2988">
        <v>4</v>
      </c>
      <c r="AF2988">
        <v>6</v>
      </c>
    </row>
    <row r="2989" spans="1:32" x14ac:dyDescent="0.2">
      <c r="A2989" t="s">
        <v>5873</v>
      </c>
      <c r="B2989" t="s">
        <v>13034</v>
      </c>
      <c r="C2989">
        <v>2</v>
      </c>
      <c r="D2989">
        <v>2</v>
      </c>
      <c r="E2989">
        <v>78.27</v>
      </c>
      <c r="F2989">
        <v>0.92242583436660397</v>
      </c>
      <c r="G2989">
        <v>11071</v>
      </c>
      <c r="H2989" t="s">
        <v>5874</v>
      </c>
      <c r="I2989" t="s">
        <v>13035</v>
      </c>
      <c r="J2989">
        <v>135908.19149780899</v>
      </c>
      <c r="K2989">
        <v>96628.380148345095</v>
      </c>
      <c r="L2989">
        <v>108679.29106331999</v>
      </c>
      <c r="M2989">
        <v>113738.62090315804</v>
      </c>
      <c r="N2989">
        <v>112619.288291426</v>
      </c>
      <c r="O2989">
        <v>72081.147102520597</v>
      </c>
      <c r="P2989">
        <v>162399.24054699499</v>
      </c>
      <c r="Q2989">
        <v>115699.89198031386</v>
      </c>
      <c r="R2989" s="2">
        <f t="shared" si="138"/>
        <v>1.0172436685233395</v>
      </c>
      <c r="S2989" s="2">
        <f t="shared" si="139"/>
        <v>2.4665300889965561E-2</v>
      </c>
      <c r="T2989" s="2">
        <f t="shared" si="140"/>
        <v>3.5068542263939788E-2</v>
      </c>
      <c r="U2989">
        <v>144550.824958332</v>
      </c>
      <c r="V2989">
        <v>101264.666457656</v>
      </c>
      <c r="W2989">
        <v>127630.987674908</v>
      </c>
      <c r="X2989">
        <v>148798.55446232299</v>
      </c>
      <c r="Y2989">
        <v>78096.020566983207</v>
      </c>
      <c r="Z2989">
        <v>212663.594114034</v>
      </c>
      <c r="AA2989">
        <v>0</v>
      </c>
      <c r="AB2989">
        <v>0</v>
      </c>
      <c r="AC2989">
        <v>1</v>
      </c>
      <c r="AD2989">
        <v>1</v>
      </c>
      <c r="AE2989">
        <v>1</v>
      </c>
      <c r="AF2989">
        <v>0</v>
      </c>
    </row>
    <row r="2990" spans="1:32" x14ac:dyDescent="0.2">
      <c r="A2990" t="s">
        <v>4933</v>
      </c>
      <c r="B2990" t="s">
        <v>12194</v>
      </c>
      <c r="C2990">
        <v>3</v>
      </c>
      <c r="D2990">
        <v>2</v>
      </c>
      <c r="E2990">
        <v>139.78</v>
      </c>
      <c r="F2990">
        <v>0.92296734203053998</v>
      </c>
      <c r="G2990">
        <v>108894</v>
      </c>
      <c r="H2990" t="s">
        <v>4934</v>
      </c>
      <c r="I2990" t="s">
        <v>12195</v>
      </c>
      <c r="J2990">
        <v>505581.90878869803</v>
      </c>
      <c r="K2990">
        <v>310168.12482980802</v>
      </c>
      <c r="L2990">
        <v>318950.48180061101</v>
      </c>
      <c r="M2990">
        <v>378233.50513970573</v>
      </c>
      <c r="N2990">
        <v>428039.54900645697</v>
      </c>
      <c r="O2990">
        <v>402560.56123845599</v>
      </c>
      <c r="P2990">
        <v>307627.59641705902</v>
      </c>
      <c r="Q2990">
        <v>379409.23555399064</v>
      </c>
      <c r="R2990" s="2">
        <f t="shared" si="138"/>
        <v>1.0031084776951493</v>
      </c>
      <c r="S2990" s="2">
        <f t="shared" si="139"/>
        <v>4.4776296494414636E-3</v>
      </c>
      <c r="T2990" s="2">
        <f t="shared" si="140"/>
        <v>3.4813665633730499E-2</v>
      </c>
      <c r="U2990">
        <v>537732.72378944606</v>
      </c>
      <c r="V2990">
        <v>325050.17323552002</v>
      </c>
      <c r="W2990">
        <v>374569.65916240797</v>
      </c>
      <c r="X2990">
        <v>565548.46963736601</v>
      </c>
      <c r="Y2990">
        <v>436152.57433708903</v>
      </c>
      <c r="Z2990">
        <v>402841.72562852397</v>
      </c>
      <c r="AA2990">
        <v>1</v>
      </c>
      <c r="AB2990">
        <v>1</v>
      </c>
      <c r="AC2990">
        <v>1</v>
      </c>
      <c r="AD2990">
        <v>0</v>
      </c>
      <c r="AE2990">
        <v>1</v>
      </c>
      <c r="AF2990">
        <v>1</v>
      </c>
    </row>
    <row r="2991" spans="1:32" x14ac:dyDescent="0.2">
      <c r="A2991" t="s">
        <v>7031</v>
      </c>
      <c r="B2991" t="s">
        <v>14074</v>
      </c>
      <c r="C2991">
        <v>9</v>
      </c>
      <c r="D2991">
        <v>9</v>
      </c>
      <c r="E2991">
        <v>556.1</v>
      </c>
      <c r="F2991">
        <v>0.92349260729994997</v>
      </c>
      <c r="G2991">
        <v>16970</v>
      </c>
      <c r="H2991" t="s">
        <v>7032</v>
      </c>
      <c r="I2991" t="s">
        <v>14075</v>
      </c>
      <c r="J2991">
        <v>19510056.567626901</v>
      </c>
      <c r="K2991">
        <v>13923295.879453</v>
      </c>
      <c r="L2991">
        <v>14437825.7183442</v>
      </c>
      <c r="M2991">
        <v>15957059.388474701</v>
      </c>
      <c r="N2991">
        <v>18269323.160578098</v>
      </c>
      <c r="O2991">
        <v>15875846.184842199</v>
      </c>
      <c r="P2991">
        <v>12927174.3134434</v>
      </c>
      <c r="Q2991">
        <v>15690781.219621234</v>
      </c>
      <c r="R2991" s="2">
        <f t="shared" si="138"/>
        <v>0.98331282961534927</v>
      </c>
      <c r="S2991" s="2">
        <f t="shared" si="139"/>
        <v>-2.4277628538869691E-2</v>
      </c>
      <c r="T2991" s="2">
        <f t="shared" si="140"/>
        <v>3.4566576803803421E-2</v>
      </c>
      <c r="U2991">
        <v>20750734.306398802</v>
      </c>
      <c r="V2991">
        <v>14591343.7756021</v>
      </c>
      <c r="W2991">
        <v>16955520.580612101</v>
      </c>
      <c r="X2991">
        <v>24138395.1056812</v>
      </c>
      <c r="Y2991">
        <v>17200619.857038099</v>
      </c>
      <c r="Z2991">
        <v>16928277.1395716</v>
      </c>
      <c r="AA2991">
        <v>7</v>
      </c>
      <c r="AB2991">
        <v>4</v>
      </c>
      <c r="AC2991">
        <v>4</v>
      </c>
      <c r="AD2991">
        <v>6</v>
      </c>
      <c r="AE2991">
        <v>6</v>
      </c>
      <c r="AF2991">
        <v>7</v>
      </c>
    </row>
    <row r="2992" spans="1:32" x14ac:dyDescent="0.2">
      <c r="A2992" t="s">
        <v>3259</v>
      </c>
      <c r="B2992" t="s">
        <v>10667</v>
      </c>
      <c r="C2992">
        <v>12</v>
      </c>
      <c r="D2992">
        <v>10</v>
      </c>
      <c r="E2992">
        <v>698.53</v>
      </c>
      <c r="F2992">
        <v>0.92358990816591802</v>
      </c>
      <c r="G2992">
        <v>38063</v>
      </c>
      <c r="H2992" t="s">
        <v>3260</v>
      </c>
      <c r="I2992" t="s">
        <v>10668</v>
      </c>
      <c r="J2992">
        <v>37834486.588944599</v>
      </c>
      <c r="K2992">
        <v>41606205.103965603</v>
      </c>
      <c r="L2992">
        <v>41438620.7541897</v>
      </c>
      <c r="M2992">
        <v>40293104.149033301</v>
      </c>
      <c r="N2992">
        <v>35192045.218262598</v>
      </c>
      <c r="O2992">
        <v>44313080.623105898</v>
      </c>
      <c r="P2992">
        <v>42843723.469628297</v>
      </c>
      <c r="Q2992">
        <v>40782949.770332269</v>
      </c>
      <c r="R2992" s="2">
        <f t="shared" si="138"/>
        <v>1.0121570584258577</v>
      </c>
      <c r="S2992" s="2">
        <f t="shared" si="139"/>
        <v>1.7433173264629606E-2</v>
      </c>
      <c r="T2992" s="2">
        <f t="shared" si="140"/>
        <v>3.4520821155249994E-2</v>
      </c>
      <c r="U2992">
        <v>40240446.054313503</v>
      </c>
      <c r="V2992">
        <v>43602495.208485402</v>
      </c>
      <c r="W2992">
        <v>48664764.399886802</v>
      </c>
      <c r="X2992">
        <v>46497589.6801937</v>
      </c>
      <c r="Y2992">
        <v>48010823.840058498</v>
      </c>
      <c r="Z2992">
        <v>56104327.751719601</v>
      </c>
      <c r="AA2992">
        <v>2</v>
      </c>
      <c r="AB2992">
        <v>8</v>
      </c>
      <c r="AC2992">
        <v>7</v>
      </c>
      <c r="AD2992">
        <v>8</v>
      </c>
      <c r="AE2992">
        <v>12</v>
      </c>
      <c r="AF2992">
        <v>5</v>
      </c>
    </row>
    <row r="2993" spans="1:32" x14ac:dyDescent="0.2">
      <c r="A2993" t="s">
        <v>4493</v>
      </c>
      <c r="B2993" t="s">
        <v>11796</v>
      </c>
      <c r="C2993">
        <v>95</v>
      </c>
      <c r="D2993">
        <v>82</v>
      </c>
      <c r="E2993">
        <v>7169.75</v>
      </c>
      <c r="F2993">
        <v>0.92379812712791198</v>
      </c>
      <c r="G2993">
        <v>74052</v>
      </c>
      <c r="H2993" t="s">
        <v>4494</v>
      </c>
      <c r="I2993" t="s">
        <v>11797</v>
      </c>
      <c r="J2993">
        <v>684218175.97964895</v>
      </c>
      <c r="K2993">
        <v>719949477.33649802</v>
      </c>
      <c r="L2993">
        <v>775114764.48564398</v>
      </c>
      <c r="M2993">
        <v>726427472.6005969</v>
      </c>
      <c r="N2993">
        <v>710629511.97241902</v>
      </c>
      <c r="O2993">
        <v>727248745.47539794</v>
      </c>
      <c r="P2993">
        <v>747688294.63951004</v>
      </c>
      <c r="Q2993">
        <v>728522184.029109</v>
      </c>
      <c r="R2993" s="2">
        <f t="shared" si="138"/>
        <v>1.0028835795829871</v>
      </c>
      <c r="S2993" s="2">
        <f t="shared" si="139"/>
        <v>4.1541394428836606E-3</v>
      </c>
      <c r="T2993" s="2">
        <f t="shared" si="140"/>
        <v>3.4422922560177475E-2</v>
      </c>
      <c r="U2993">
        <v>727728775.57522297</v>
      </c>
      <c r="V2993">
        <v>754493075.19094396</v>
      </c>
      <c r="W2993">
        <v>910280716.63687694</v>
      </c>
      <c r="X2993">
        <v>938921260.68259001</v>
      </c>
      <c r="Y2993">
        <v>787934644.03639197</v>
      </c>
      <c r="Z2993">
        <v>979106056.65066695</v>
      </c>
      <c r="AA2993">
        <v>73</v>
      </c>
      <c r="AB2993">
        <v>71</v>
      </c>
      <c r="AC2993">
        <v>84</v>
      </c>
      <c r="AD2993">
        <v>67</v>
      </c>
      <c r="AE2993">
        <v>76</v>
      </c>
      <c r="AF2993">
        <v>86</v>
      </c>
    </row>
    <row r="2994" spans="1:32" x14ac:dyDescent="0.2">
      <c r="A2994" t="s">
        <v>5501</v>
      </c>
      <c r="B2994" t="s">
        <v>12704</v>
      </c>
      <c r="C2994">
        <v>2</v>
      </c>
      <c r="D2994">
        <v>2</v>
      </c>
      <c r="E2994">
        <v>75.709999999999994</v>
      </c>
      <c r="F2994">
        <v>0.92425566293957195</v>
      </c>
      <c r="G2994">
        <v>70820</v>
      </c>
      <c r="H2994" t="s">
        <v>5502</v>
      </c>
      <c r="I2994" t="s">
        <v>12705</v>
      </c>
      <c r="J2994">
        <v>865166.54213987303</v>
      </c>
      <c r="K2994">
        <v>889421.07765218499</v>
      </c>
      <c r="L2994">
        <v>1208374.8817738099</v>
      </c>
      <c r="M2994">
        <v>987654.16718862264</v>
      </c>
      <c r="N2994">
        <v>1014221.0608432801</v>
      </c>
      <c r="O2994">
        <v>1039997.15878399</v>
      </c>
      <c r="P2994">
        <v>912672.16204645601</v>
      </c>
      <c r="Q2994">
        <v>988963.46055790875</v>
      </c>
      <c r="R2994" s="2">
        <f t="shared" si="138"/>
        <v>1.0013256597428359</v>
      </c>
      <c r="S2994" s="2">
        <f t="shared" si="139"/>
        <v>1.9112561789221426E-3</v>
      </c>
      <c r="T2994" s="2">
        <f t="shared" si="140"/>
        <v>3.4207879812607193E-2</v>
      </c>
      <c r="U2994">
        <v>920183.95664313098</v>
      </c>
      <c r="V2994">
        <v>932096.02220989205</v>
      </c>
      <c r="W2994">
        <v>1419093.53781563</v>
      </c>
      <c r="X2994">
        <v>1340042.4567433</v>
      </c>
      <c r="Y2994">
        <v>1126780.6183284</v>
      </c>
      <c r="Z2994">
        <v>1195154.2481041299</v>
      </c>
      <c r="AA2994">
        <v>1</v>
      </c>
      <c r="AB2994">
        <v>1</v>
      </c>
      <c r="AC2994">
        <v>0</v>
      </c>
      <c r="AD2994">
        <v>0</v>
      </c>
      <c r="AE2994">
        <v>0</v>
      </c>
      <c r="AF2994">
        <v>1</v>
      </c>
    </row>
    <row r="2995" spans="1:32" x14ac:dyDescent="0.2">
      <c r="A2995" t="s">
        <v>6341</v>
      </c>
      <c r="B2995" t="s">
        <v>13450</v>
      </c>
      <c r="C2995">
        <v>2</v>
      </c>
      <c r="D2995">
        <v>2</v>
      </c>
      <c r="E2995">
        <v>75.849999999999994</v>
      </c>
      <c r="F2995">
        <v>0.92433705404036204</v>
      </c>
      <c r="G2995">
        <v>128116</v>
      </c>
      <c r="H2995" t="s">
        <v>6342</v>
      </c>
      <c r="I2995" t="s">
        <v>13451</v>
      </c>
      <c r="J2995">
        <v>469811.04486981401</v>
      </c>
      <c r="K2995">
        <v>462866.32185770001</v>
      </c>
      <c r="L2995">
        <v>427212.33035204199</v>
      </c>
      <c r="M2995">
        <v>453296.56569318537</v>
      </c>
      <c r="N2995">
        <v>383011.95483587199</v>
      </c>
      <c r="O2995">
        <v>505104.237556629</v>
      </c>
      <c r="P2995">
        <v>467621.88579079299</v>
      </c>
      <c r="Q2995">
        <v>451912.69272776466</v>
      </c>
      <c r="R2995" s="2">
        <f t="shared" si="138"/>
        <v>0.99694709144044702</v>
      </c>
      <c r="S2995" s="2">
        <f t="shared" si="139"/>
        <v>-4.4111528936953432E-3</v>
      </c>
      <c r="T2995" s="2">
        <f t="shared" si="140"/>
        <v>3.4169636985350194E-2</v>
      </c>
      <c r="U2995">
        <v>499687.12968682498</v>
      </c>
      <c r="V2995">
        <v>485074.91924674402</v>
      </c>
      <c r="W2995">
        <v>501710.40992494201</v>
      </c>
      <c r="X2995">
        <v>506055.63297370798</v>
      </c>
      <c r="Y2995">
        <v>547253.09613328194</v>
      </c>
      <c r="Z2995">
        <v>612356.00969374506</v>
      </c>
      <c r="AA2995">
        <v>0</v>
      </c>
      <c r="AB2995">
        <v>0</v>
      </c>
      <c r="AC2995">
        <v>0</v>
      </c>
      <c r="AD2995">
        <v>1</v>
      </c>
      <c r="AE2995">
        <v>1</v>
      </c>
      <c r="AF2995">
        <v>0</v>
      </c>
    </row>
    <row r="2996" spans="1:32" x14ac:dyDescent="0.2">
      <c r="A2996" t="s">
        <v>5591</v>
      </c>
      <c r="B2996" t="s">
        <v>12778</v>
      </c>
      <c r="C2996">
        <v>5</v>
      </c>
      <c r="D2996">
        <v>1</v>
      </c>
      <c r="E2996">
        <v>287.91000000000003</v>
      </c>
      <c r="F2996">
        <v>0.92487055320786005</v>
      </c>
      <c r="G2996">
        <v>211356</v>
      </c>
      <c r="H2996" t="s">
        <v>5592</v>
      </c>
      <c r="I2996" t="s">
        <v>12779</v>
      </c>
      <c r="J2996">
        <v>49301.597584736002</v>
      </c>
      <c r="K2996">
        <v>15387.574549633</v>
      </c>
      <c r="L2996">
        <v>15647.008599385599</v>
      </c>
      <c r="M2996">
        <v>26778.726911251535</v>
      </c>
      <c r="N2996">
        <v>14572.5113824291</v>
      </c>
      <c r="O2996">
        <v>40040.717746996503</v>
      </c>
      <c r="P2996">
        <v>17525.816146166799</v>
      </c>
      <c r="Q2996">
        <v>24046.348425197462</v>
      </c>
      <c r="R2996" s="2">
        <f t="shared" si="138"/>
        <v>0.89796458602720142</v>
      </c>
      <c r="S2996" s="2">
        <f t="shared" si="139"/>
        <v>-0.15526954587906625</v>
      </c>
      <c r="T2996" s="2">
        <f t="shared" si="140"/>
        <v>3.3919047759927962E-2</v>
      </c>
      <c r="U2996">
        <v>52436.770176227299</v>
      </c>
      <c r="V2996">
        <v>16125.8793945289</v>
      </c>
      <c r="W2996">
        <v>18375.5630181083</v>
      </c>
      <c r="X2996">
        <v>19253.972045890401</v>
      </c>
      <c r="Y2996">
        <v>43381.949960350503</v>
      </c>
      <c r="Z2996">
        <v>22950.2492676193</v>
      </c>
      <c r="AA2996">
        <v>0</v>
      </c>
      <c r="AB2996">
        <v>0</v>
      </c>
      <c r="AC2996">
        <v>1</v>
      </c>
      <c r="AD2996">
        <v>1</v>
      </c>
      <c r="AE2996">
        <v>0</v>
      </c>
      <c r="AF2996">
        <v>0</v>
      </c>
    </row>
    <row r="2997" spans="1:32" x14ac:dyDescent="0.2">
      <c r="A2997" t="s">
        <v>6207</v>
      </c>
      <c r="B2997" t="s">
        <v>13330</v>
      </c>
      <c r="C2997">
        <v>8</v>
      </c>
      <c r="D2997">
        <v>7</v>
      </c>
      <c r="E2997">
        <v>434.86</v>
      </c>
      <c r="F2997">
        <v>0.92491193728898002</v>
      </c>
      <c r="G2997">
        <v>16712</v>
      </c>
      <c r="H2997" t="s">
        <v>6208</v>
      </c>
      <c r="I2997" t="s">
        <v>13331</v>
      </c>
      <c r="J2997">
        <v>14111089.462103801</v>
      </c>
      <c r="K2997">
        <v>15157975.673490301</v>
      </c>
      <c r="L2997">
        <v>15646274.188859001</v>
      </c>
      <c r="M2997">
        <v>14971779.7748177</v>
      </c>
      <c r="N2997">
        <v>14092066.442640901</v>
      </c>
      <c r="O2997">
        <v>17052936.725189801</v>
      </c>
      <c r="P2997">
        <v>14219607.2721256</v>
      </c>
      <c r="Q2997">
        <v>15121536.813318767</v>
      </c>
      <c r="R2997" s="2">
        <f t="shared" si="138"/>
        <v>1.0100026209811712</v>
      </c>
      <c r="S2997" s="2">
        <f t="shared" si="139"/>
        <v>1.4359036810368776E-2</v>
      </c>
      <c r="T2997" s="2">
        <f t="shared" si="140"/>
        <v>3.3899615336749157E-2</v>
      </c>
      <c r="U2997">
        <v>15008437.683763999</v>
      </c>
      <c r="V2997">
        <v>15885264.229750801</v>
      </c>
      <c r="W2997">
        <v>18374700.539710101</v>
      </c>
      <c r="X2997">
        <v>18619182.804866102</v>
      </c>
      <c r="Y2997">
        <v>18475933.732349198</v>
      </c>
      <c r="Z2997">
        <v>18620732.3334447</v>
      </c>
      <c r="AA2997">
        <v>6</v>
      </c>
      <c r="AB2997">
        <v>7</v>
      </c>
      <c r="AC2997">
        <v>5</v>
      </c>
      <c r="AD2997">
        <v>6</v>
      </c>
      <c r="AE2997">
        <v>5</v>
      </c>
      <c r="AF2997">
        <v>7</v>
      </c>
    </row>
    <row r="2998" spans="1:32" x14ac:dyDescent="0.2">
      <c r="A2998" t="s">
        <v>5155</v>
      </c>
      <c r="B2998" t="s">
        <v>12390</v>
      </c>
      <c r="C2998">
        <v>4</v>
      </c>
      <c r="D2998">
        <v>4</v>
      </c>
      <c r="E2998">
        <v>111.15</v>
      </c>
      <c r="F2998">
        <v>0.92543398026671897</v>
      </c>
      <c r="G2998">
        <v>38580</v>
      </c>
      <c r="H2998" t="s">
        <v>5156</v>
      </c>
      <c r="I2998" t="s">
        <v>12391</v>
      </c>
      <c r="J2998">
        <v>602420.41954653105</v>
      </c>
      <c r="K2998">
        <v>715492.81214685598</v>
      </c>
      <c r="L2998">
        <v>306651.77350811299</v>
      </c>
      <c r="M2998">
        <v>541521.66840049997</v>
      </c>
      <c r="N2998">
        <v>445841.069173066</v>
      </c>
      <c r="O2998">
        <v>583804.03458315704</v>
      </c>
      <c r="P2998">
        <v>550691.47319104197</v>
      </c>
      <c r="Q2998">
        <v>526778.85898242169</v>
      </c>
      <c r="R2998" s="2">
        <f t="shared" si="138"/>
        <v>0.97277521791210253</v>
      </c>
      <c r="S2998" s="2">
        <f t="shared" si="139"/>
        <v>-3.9821619241887964E-2</v>
      </c>
      <c r="T2998" s="2">
        <f t="shared" si="140"/>
        <v>3.3654558033233258E-2</v>
      </c>
      <c r="U2998">
        <v>640729.36044182</v>
      </c>
      <c r="V2998">
        <v>749822.57659364096</v>
      </c>
      <c r="W2998">
        <v>360126.27927706699</v>
      </c>
      <c r="X2998">
        <v>589068.77870883502</v>
      </c>
      <c r="Y2998">
        <v>632520.06557342503</v>
      </c>
      <c r="Z2998">
        <v>721136.54929851403</v>
      </c>
      <c r="AA2998">
        <v>1</v>
      </c>
      <c r="AB2998">
        <v>2</v>
      </c>
      <c r="AC2998">
        <v>0</v>
      </c>
      <c r="AD2998">
        <v>1</v>
      </c>
      <c r="AE2998">
        <v>2</v>
      </c>
      <c r="AF2998">
        <v>0</v>
      </c>
    </row>
    <row r="2999" spans="1:32" x14ac:dyDescent="0.2">
      <c r="A2999" t="s">
        <v>1276</v>
      </c>
      <c r="B2999" t="s">
        <v>8868</v>
      </c>
      <c r="C2999">
        <v>17</v>
      </c>
      <c r="D2999">
        <v>15</v>
      </c>
      <c r="E2999">
        <v>1376.93</v>
      </c>
      <c r="F2999">
        <v>0.92556575113533401</v>
      </c>
      <c r="G2999">
        <v>30131</v>
      </c>
      <c r="H2999" t="s">
        <v>1277</v>
      </c>
      <c r="I2999" t="s">
        <v>8869</v>
      </c>
      <c r="J2999">
        <v>67499835.996408507</v>
      </c>
      <c r="K2999">
        <v>57388674.333643198</v>
      </c>
      <c r="L2999">
        <v>62233769.463822298</v>
      </c>
      <c r="M2999">
        <v>62374093.264624663</v>
      </c>
      <c r="N2999">
        <v>63235694.570847899</v>
      </c>
      <c r="O2999">
        <v>62621471.9123661</v>
      </c>
      <c r="P2999">
        <v>59985531.646445699</v>
      </c>
      <c r="Q2999">
        <v>61947566.043219894</v>
      </c>
      <c r="R2999" s="2">
        <f t="shared" si="138"/>
        <v>0.9931617888280122</v>
      </c>
      <c r="S2999" s="2">
        <f t="shared" si="139"/>
        <v>-9.8993389392683546E-3</v>
      </c>
      <c r="T2999" s="2">
        <f t="shared" si="140"/>
        <v>3.3592724030514692E-2</v>
      </c>
      <c r="U2999">
        <v>71792265.575031698</v>
      </c>
      <c r="V2999">
        <v>60142216.561238401</v>
      </c>
      <c r="W2999">
        <v>73086209.761640504</v>
      </c>
      <c r="X2999">
        <v>83550341.023416698</v>
      </c>
      <c r="Y2999">
        <v>67846974.624962598</v>
      </c>
      <c r="Z2999">
        <v>78551714.354124293</v>
      </c>
      <c r="AA2999">
        <v>20</v>
      </c>
      <c r="AB2999">
        <v>17</v>
      </c>
      <c r="AC2999">
        <v>12</v>
      </c>
      <c r="AD2999">
        <v>14</v>
      </c>
      <c r="AE2999">
        <v>14</v>
      </c>
      <c r="AF2999">
        <v>17</v>
      </c>
    </row>
    <row r="3000" spans="1:32" x14ac:dyDescent="0.2">
      <c r="A3000" t="s">
        <v>1004</v>
      </c>
      <c r="B3000" t="s">
        <v>8622</v>
      </c>
      <c r="C3000">
        <v>13</v>
      </c>
      <c r="D3000">
        <v>13</v>
      </c>
      <c r="E3000">
        <v>567.54999999999995</v>
      </c>
      <c r="F3000">
        <v>0.92567824249303199</v>
      </c>
      <c r="G3000">
        <v>119410</v>
      </c>
      <c r="H3000" t="s">
        <v>1005</v>
      </c>
      <c r="I3000" t="s">
        <v>8623</v>
      </c>
      <c r="J3000">
        <v>2648678.65799972</v>
      </c>
      <c r="K3000">
        <v>2910594.7403513999</v>
      </c>
      <c r="L3000">
        <v>2891764.0884102699</v>
      </c>
      <c r="M3000">
        <v>2817012.4955871296</v>
      </c>
      <c r="N3000">
        <v>3371156.7800662899</v>
      </c>
      <c r="O3000">
        <v>2536731.6631865599</v>
      </c>
      <c r="P3000">
        <v>2679522.9858997799</v>
      </c>
      <c r="Q3000">
        <v>2862470.4763842099</v>
      </c>
      <c r="R3000" s="2">
        <f t="shared" si="138"/>
        <v>1.0161369468074035</v>
      </c>
      <c r="S3000" s="2">
        <f t="shared" si="139"/>
        <v>2.3094850107804672E-2</v>
      </c>
      <c r="T3000" s="2">
        <f t="shared" si="140"/>
        <v>3.3539943979761455E-2</v>
      </c>
      <c r="U3000">
        <v>2817112.6467352002</v>
      </c>
      <c r="V3000">
        <v>3050246.7817695402</v>
      </c>
      <c r="W3000">
        <v>3396035.2806460401</v>
      </c>
      <c r="X3000">
        <v>4454150.46880484</v>
      </c>
      <c r="Y3000">
        <v>2748411.4238549299</v>
      </c>
      <c r="Z3000">
        <v>3508864.8615183402</v>
      </c>
      <c r="AA3000">
        <v>7</v>
      </c>
      <c r="AB3000">
        <v>5</v>
      </c>
      <c r="AC3000">
        <v>3</v>
      </c>
      <c r="AD3000">
        <v>8</v>
      </c>
      <c r="AE3000">
        <v>5</v>
      </c>
      <c r="AF3000">
        <v>6</v>
      </c>
    </row>
    <row r="3001" spans="1:32" x14ac:dyDescent="0.2">
      <c r="A3001" t="s">
        <v>2385</v>
      </c>
      <c r="B3001" t="s">
        <v>9870</v>
      </c>
      <c r="C3001">
        <v>3</v>
      </c>
      <c r="D3001">
        <v>3</v>
      </c>
      <c r="E3001">
        <v>74.16</v>
      </c>
      <c r="F3001">
        <v>0.92586479068125005</v>
      </c>
      <c r="G3001">
        <v>40123</v>
      </c>
      <c r="H3001" t="s">
        <v>2386</v>
      </c>
      <c r="I3001" t="s">
        <v>9871</v>
      </c>
      <c r="J3001">
        <v>664673.65168912895</v>
      </c>
      <c r="K3001">
        <v>875128.43748754903</v>
      </c>
      <c r="L3001">
        <v>657130.49843744398</v>
      </c>
      <c r="M3001">
        <v>732310.86253804062</v>
      </c>
      <c r="N3001">
        <v>645951.752058035</v>
      </c>
      <c r="O3001">
        <v>756707.31603669596</v>
      </c>
      <c r="P3001">
        <v>809185.99709182803</v>
      </c>
      <c r="Q3001">
        <v>737281.68839551962</v>
      </c>
      <c r="R3001" s="2">
        <f t="shared" si="138"/>
        <v>1.0067878630671285</v>
      </c>
      <c r="S3001" s="2">
        <f t="shared" si="139"/>
        <v>9.7597298769187494E-3</v>
      </c>
      <c r="T3001" s="2">
        <f t="shared" si="140"/>
        <v>3.3452431188997538E-2</v>
      </c>
      <c r="U3001">
        <v>706941.38168470503</v>
      </c>
      <c r="V3001">
        <v>917117.61279384699</v>
      </c>
      <c r="W3001">
        <v>771722.13515830203</v>
      </c>
      <c r="X3001">
        <v>853465.586728964</v>
      </c>
      <c r="Y3001">
        <v>819851.41041577596</v>
      </c>
      <c r="Z3001">
        <v>1059637.9753296899</v>
      </c>
      <c r="AA3001">
        <v>0</v>
      </c>
      <c r="AB3001">
        <v>1</v>
      </c>
      <c r="AC3001">
        <v>0</v>
      </c>
      <c r="AD3001">
        <v>1</v>
      </c>
      <c r="AE3001">
        <v>1</v>
      </c>
      <c r="AF3001">
        <v>0</v>
      </c>
    </row>
    <row r="3002" spans="1:32" x14ac:dyDescent="0.2">
      <c r="A3002" t="s">
        <v>2917</v>
      </c>
      <c r="B3002" t="s">
        <v>10358</v>
      </c>
      <c r="C3002">
        <v>30</v>
      </c>
      <c r="D3002">
        <v>28</v>
      </c>
      <c r="E3002">
        <v>2061.69</v>
      </c>
      <c r="F3002">
        <v>0.92591587865571301</v>
      </c>
      <c r="G3002">
        <v>55933</v>
      </c>
      <c r="H3002" t="s">
        <v>2918</v>
      </c>
      <c r="I3002" t="s">
        <v>10359</v>
      </c>
      <c r="J3002">
        <v>68786140.283535704</v>
      </c>
      <c r="K3002">
        <v>73537654.578718498</v>
      </c>
      <c r="L3002">
        <v>71068448.503968894</v>
      </c>
      <c r="M3002">
        <v>71130747.788741037</v>
      </c>
      <c r="N3002">
        <v>58111147.029679999</v>
      </c>
      <c r="O3002">
        <v>77169619.743424699</v>
      </c>
      <c r="P3002">
        <v>77865334.794585094</v>
      </c>
      <c r="Q3002">
        <v>71048700.522563264</v>
      </c>
      <c r="R3002" s="2">
        <f t="shared" si="138"/>
        <v>0.99884652883979996</v>
      </c>
      <c r="S3002" s="2">
        <f t="shared" si="139"/>
        <v>-1.6650676110839451E-3</v>
      </c>
      <c r="T3002" s="2">
        <f t="shared" si="140"/>
        <v>3.3428468064450552E-2</v>
      </c>
      <c r="U3002">
        <v>73160368.143409103</v>
      </c>
      <c r="V3002">
        <v>77066034.342704594</v>
      </c>
      <c r="W3002">
        <v>83461496.540312707</v>
      </c>
      <c r="X3002">
        <v>76779518.032367006</v>
      </c>
      <c r="Y3002">
        <v>83609105.194415405</v>
      </c>
      <c r="Z3002">
        <v>101965513.49953599</v>
      </c>
      <c r="AA3002">
        <v>17</v>
      </c>
      <c r="AB3002">
        <v>22</v>
      </c>
      <c r="AC3002">
        <v>24</v>
      </c>
      <c r="AD3002">
        <v>18</v>
      </c>
      <c r="AE3002">
        <v>18</v>
      </c>
      <c r="AF3002">
        <v>25</v>
      </c>
    </row>
    <row r="3003" spans="1:32" x14ac:dyDescent="0.2">
      <c r="A3003" t="s">
        <v>1855</v>
      </c>
      <c r="B3003" t="s">
        <v>9402</v>
      </c>
      <c r="C3003">
        <v>6</v>
      </c>
      <c r="D3003">
        <v>6</v>
      </c>
      <c r="E3003">
        <v>322.23</v>
      </c>
      <c r="F3003">
        <v>0.92638721091639697</v>
      </c>
      <c r="G3003">
        <v>42548</v>
      </c>
      <c r="H3003" t="s">
        <v>1856</v>
      </c>
      <c r="I3003" t="s">
        <v>9403</v>
      </c>
      <c r="J3003">
        <v>1651953.1689551501</v>
      </c>
      <c r="K3003">
        <v>2603992.5525813098</v>
      </c>
      <c r="L3003">
        <v>1859459.77010508</v>
      </c>
      <c r="M3003">
        <v>2038468.4972138463</v>
      </c>
      <c r="N3003">
        <v>1867304.8831972501</v>
      </c>
      <c r="O3003">
        <v>1948632.5142992099</v>
      </c>
      <c r="P3003">
        <v>2297930.5450716899</v>
      </c>
      <c r="Q3003">
        <v>2037955.9808560498</v>
      </c>
      <c r="R3003" s="2">
        <f t="shared" si="138"/>
        <v>0.99974857773936809</v>
      </c>
      <c r="S3003" s="2">
        <f t="shared" si="139"/>
        <v>-3.6277125487847343E-4</v>
      </c>
      <c r="T3003" s="2">
        <f t="shared" si="140"/>
        <v>3.320744915504166E-2</v>
      </c>
      <c r="U3003">
        <v>1757003.68560086</v>
      </c>
      <c r="V3003">
        <v>2728933.64134371</v>
      </c>
      <c r="W3003">
        <v>2183715.8181497101</v>
      </c>
      <c r="X3003">
        <v>2467181.8795479001</v>
      </c>
      <c r="Y3003">
        <v>2111237.83446118</v>
      </c>
      <c r="Z3003">
        <v>3009165.3575064102</v>
      </c>
      <c r="AA3003">
        <v>5</v>
      </c>
      <c r="AB3003">
        <v>6</v>
      </c>
      <c r="AC3003">
        <v>2</v>
      </c>
      <c r="AD3003">
        <v>3</v>
      </c>
      <c r="AE3003">
        <v>5</v>
      </c>
      <c r="AF3003">
        <v>7</v>
      </c>
    </row>
    <row r="3004" spans="1:32" x14ac:dyDescent="0.2">
      <c r="A3004" t="s">
        <v>944</v>
      </c>
      <c r="B3004" t="s">
        <v>8565</v>
      </c>
      <c r="C3004">
        <v>83</v>
      </c>
      <c r="D3004">
        <v>81</v>
      </c>
      <c r="E3004">
        <v>7612.27</v>
      </c>
      <c r="F3004">
        <v>0.92665609595375997</v>
      </c>
      <c r="G3004">
        <v>68283</v>
      </c>
      <c r="H3004" t="s">
        <v>945</v>
      </c>
      <c r="I3004" t="s">
        <v>8566</v>
      </c>
      <c r="J3004">
        <v>451199815.21636301</v>
      </c>
      <c r="K3004">
        <v>497687627.27576703</v>
      </c>
      <c r="L3004">
        <v>526089573.717219</v>
      </c>
      <c r="M3004">
        <v>491659005.40311641</v>
      </c>
      <c r="N3004">
        <v>467409565.22596598</v>
      </c>
      <c r="O3004">
        <v>498869769.13250101</v>
      </c>
      <c r="P3004">
        <v>499260057.107916</v>
      </c>
      <c r="Q3004">
        <v>488513130.48879433</v>
      </c>
      <c r="R3004" s="2">
        <f t="shared" si="138"/>
        <v>0.99360151064101276</v>
      </c>
      <c r="S3004" s="2">
        <f t="shared" si="139"/>
        <v>-9.260727898371221E-3</v>
      </c>
      <c r="T3004" s="2">
        <f t="shared" si="140"/>
        <v>3.3081412933028131E-2</v>
      </c>
      <c r="U3004">
        <v>479892380.229514</v>
      </c>
      <c r="V3004">
        <v>521566971.306059</v>
      </c>
      <c r="W3004">
        <v>617830050.62003195</v>
      </c>
      <c r="X3004">
        <v>617566215.36722505</v>
      </c>
      <c r="Y3004">
        <v>540498387.11647904</v>
      </c>
      <c r="Z3004">
        <v>653786543.48708296</v>
      </c>
      <c r="AA3004">
        <v>88</v>
      </c>
      <c r="AB3004">
        <v>70</v>
      </c>
      <c r="AC3004">
        <v>71</v>
      </c>
      <c r="AD3004">
        <v>95</v>
      </c>
      <c r="AE3004">
        <v>76</v>
      </c>
      <c r="AF3004">
        <v>70</v>
      </c>
    </row>
    <row r="3005" spans="1:32" x14ac:dyDescent="0.2">
      <c r="A3005" t="s">
        <v>1290</v>
      </c>
      <c r="B3005" t="s">
        <v>8882</v>
      </c>
      <c r="C3005">
        <v>13</v>
      </c>
      <c r="D3005">
        <v>12</v>
      </c>
      <c r="E3005">
        <v>673.73</v>
      </c>
      <c r="F3005">
        <v>0.92684726937786699</v>
      </c>
      <c r="G3005">
        <v>47379</v>
      </c>
      <c r="H3005" t="s">
        <v>1291</v>
      </c>
      <c r="I3005" t="s">
        <v>8883</v>
      </c>
      <c r="J3005">
        <v>4217674.48987565</v>
      </c>
      <c r="K3005">
        <v>3550373.8083964698</v>
      </c>
      <c r="L3005">
        <v>4187787.9499507002</v>
      </c>
      <c r="M3005">
        <v>3985278.7494076067</v>
      </c>
      <c r="N3005">
        <v>4494565.6264851904</v>
      </c>
      <c r="O3005">
        <v>3781878.7284037499</v>
      </c>
      <c r="P3005">
        <v>3595339.8245484401</v>
      </c>
      <c r="Q3005">
        <v>3957261.3931457936</v>
      </c>
      <c r="R3005" s="2">
        <f t="shared" si="138"/>
        <v>0.99296978755476573</v>
      </c>
      <c r="S3005" s="2">
        <f t="shared" si="139"/>
        <v>-1.0178272408645465E-2</v>
      </c>
      <c r="T3005" s="2">
        <f t="shared" si="140"/>
        <v>3.2991825220349998E-2</v>
      </c>
      <c r="U3005">
        <v>4485883.59684755</v>
      </c>
      <c r="V3005">
        <v>3720722.8244467801</v>
      </c>
      <c r="W3005">
        <v>4918062.1900990801</v>
      </c>
      <c r="X3005">
        <v>5938457.5973026799</v>
      </c>
      <c r="Y3005">
        <v>4097460.8594280798</v>
      </c>
      <c r="Z3005">
        <v>4708137.0982676102</v>
      </c>
      <c r="AA3005">
        <v>10</v>
      </c>
      <c r="AB3005">
        <v>6</v>
      </c>
      <c r="AC3005">
        <v>4</v>
      </c>
      <c r="AD3005">
        <v>8</v>
      </c>
      <c r="AE3005">
        <v>2</v>
      </c>
      <c r="AF3005">
        <v>7</v>
      </c>
    </row>
    <row r="3006" spans="1:32" x14ac:dyDescent="0.2">
      <c r="A3006" t="s">
        <v>1443</v>
      </c>
      <c r="B3006" t="s">
        <v>9023</v>
      </c>
      <c r="C3006">
        <v>30</v>
      </c>
      <c r="D3006">
        <v>24</v>
      </c>
      <c r="E3006">
        <v>2241.41</v>
      </c>
      <c r="F3006">
        <v>0.92686495882526498</v>
      </c>
      <c r="G3006">
        <v>37380</v>
      </c>
      <c r="H3006" t="s">
        <v>1444</v>
      </c>
      <c r="I3006" t="s">
        <v>9024</v>
      </c>
      <c r="J3006">
        <v>43814999.476942003</v>
      </c>
      <c r="K3006">
        <v>58129873.111864798</v>
      </c>
      <c r="L3006">
        <v>72907118.078125104</v>
      </c>
      <c r="M3006">
        <v>58283996.888977312</v>
      </c>
      <c r="N3006">
        <v>56728912.599573597</v>
      </c>
      <c r="O3006">
        <v>35748569.203040503</v>
      </c>
      <c r="P3006">
        <v>84154106.127437606</v>
      </c>
      <c r="Q3006">
        <v>58877195.976683892</v>
      </c>
      <c r="R3006" s="2">
        <f t="shared" si="138"/>
        <v>1.0101777352166932</v>
      </c>
      <c r="S3006" s="2">
        <f t="shared" si="139"/>
        <v>1.4609149567909735E-2</v>
      </c>
      <c r="T3006" s="2">
        <f t="shared" si="140"/>
        <v>3.2983536523457119E-2</v>
      </c>
      <c r="U3006">
        <v>46601269.946579702</v>
      </c>
      <c r="V3006">
        <v>60918978.4912242</v>
      </c>
      <c r="W3006">
        <v>85620796.729533002</v>
      </c>
      <c r="X3006">
        <v>74953236.866429806</v>
      </c>
      <c r="Y3006">
        <v>38731639.3806841</v>
      </c>
      <c r="Z3006">
        <v>110200728.822595</v>
      </c>
      <c r="AA3006">
        <v>23</v>
      </c>
      <c r="AB3006">
        <v>17</v>
      </c>
      <c r="AC3006">
        <v>24</v>
      </c>
      <c r="AD3006">
        <v>24</v>
      </c>
      <c r="AE3006">
        <v>16</v>
      </c>
      <c r="AF3006">
        <v>25</v>
      </c>
    </row>
    <row r="3007" spans="1:32" x14ac:dyDescent="0.2">
      <c r="A3007" t="s">
        <v>7173</v>
      </c>
      <c r="B3007" t="s">
        <v>14185</v>
      </c>
      <c r="C3007">
        <v>2</v>
      </c>
      <c r="D3007">
        <v>2</v>
      </c>
      <c r="E3007">
        <v>38.22</v>
      </c>
      <c r="F3007">
        <v>0.92693983073660302</v>
      </c>
      <c r="G3007">
        <v>118336</v>
      </c>
      <c r="H3007" t="s">
        <v>7174</v>
      </c>
      <c r="I3007" t="s">
        <v>14186</v>
      </c>
      <c r="J3007">
        <v>1108897.8592867099</v>
      </c>
      <c r="K3007">
        <v>113983.212230244</v>
      </c>
      <c r="L3007">
        <v>247171.69246638601</v>
      </c>
      <c r="M3007">
        <v>490017.58799444669</v>
      </c>
      <c r="N3007">
        <v>1105708.94482155</v>
      </c>
      <c r="O3007">
        <v>191738.09468483101</v>
      </c>
      <c r="P3007">
        <v>191096.73125052301</v>
      </c>
      <c r="Q3007">
        <v>496181.25691896799</v>
      </c>
      <c r="R3007" s="2">
        <f t="shared" si="138"/>
        <v>1.012578464682764</v>
      </c>
      <c r="S3007" s="2">
        <f t="shared" si="139"/>
        <v>1.8033706735671229E-2</v>
      </c>
      <c r="T3007" s="2">
        <f t="shared" si="140"/>
        <v>3.2948455744569907E-2</v>
      </c>
      <c r="U3007">
        <v>1179414.5635217701</v>
      </c>
      <c r="V3007">
        <v>119452.193553776</v>
      </c>
      <c r="W3007">
        <v>290273.951238635</v>
      </c>
      <c r="X3007">
        <v>1460921.0832495801</v>
      </c>
      <c r="Y3007">
        <v>207737.845302092</v>
      </c>
      <c r="Z3007">
        <v>250243.274256075</v>
      </c>
      <c r="AA3007">
        <v>0</v>
      </c>
      <c r="AB3007">
        <v>0</v>
      </c>
      <c r="AC3007">
        <v>0</v>
      </c>
      <c r="AD3007">
        <v>0</v>
      </c>
      <c r="AE3007">
        <v>0</v>
      </c>
      <c r="AF3007">
        <v>0</v>
      </c>
    </row>
    <row r="3008" spans="1:32" x14ac:dyDescent="0.2">
      <c r="A3008" t="s">
        <v>5953</v>
      </c>
      <c r="B3008" t="s">
        <v>13106</v>
      </c>
      <c r="C3008">
        <v>27</v>
      </c>
      <c r="D3008">
        <v>27</v>
      </c>
      <c r="E3008">
        <v>1916.62</v>
      </c>
      <c r="F3008">
        <v>0.92701481494021198</v>
      </c>
      <c r="G3008">
        <v>56379</v>
      </c>
      <c r="H3008" t="s">
        <v>5954</v>
      </c>
      <c r="I3008" t="s">
        <v>13107</v>
      </c>
      <c r="J3008">
        <v>48608176.949686401</v>
      </c>
      <c r="K3008">
        <v>54261456.829329401</v>
      </c>
      <c r="L3008">
        <v>59283049.879580297</v>
      </c>
      <c r="M3008">
        <v>54050894.552865364</v>
      </c>
      <c r="N3008">
        <v>53338346.4649949</v>
      </c>
      <c r="O3008">
        <v>55831147.911832199</v>
      </c>
      <c r="P3008">
        <v>51565036.667496704</v>
      </c>
      <c r="Q3008">
        <v>53578177.014774598</v>
      </c>
      <c r="R3008" s="2">
        <f t="shared" si="138"/>
        <v>0.9912542143473978</v>
      </c>
      <c r="S3008" s="2">
        <f t="shared" si="139"/>
        <v>-1.2673000395924894E-2</v>
      </c>
      <c r="T3008" s="2">
        <f t="shared" si="140"/>
        <v>3.2913325191672102E-2</v>
      </c>
      <c r="U3008">
        <v>51699253.7415305</v>
      </c>
      <c r="V3008">
        <v>56864953.328338102</v>
      </c>
      <c r="W3008">
        <v>69620938.216309294</v>
      </c>
      <c r="X3008">
        <v>70473441.7328583</v>
      </c>
      <c r="Y3008">
        <v>60490026.183951497</v>
      </c>
      <c r="Z3008">
        <v>67524983.438321397</v>
      </c>
      <c r="AA3008">
        <v>13</v>
      </c>
      <c r="AB3008">
        <v>16</v>
      </c>
      <c r="AC3008">
        <v>17</v>
      </c>
      <c r="AD3008">
        <v>15</v>
      </c>
      <c r="AE3008">
        <v>18</v>
      </c>
      <c r="AF3008">
        <v>14</v>
      </c>
    </row>
    <row r="3009" spans="1:32" x14ac:dyDescent="0.2">
      <c r="A3009" t="s">
        <v>4361</v>
      </c>
      <c r="B3009" t="s">
        <v>11676</v>
      </c>
      <c r="C3009">
        <v>6</v>
      </c>
      <c r="D3009">
        <v>5</v>
      </c>
      <c r="E3009">
        <v>274.42</v>
      </c>
      <c r="F3009">
        <v>0.92766396167738197</v>
      </c>
      <c r="G3009">
        <v>64090</v>
      </c>
      <c r="H3009" t="s">
        <v>4362</v>
      </c>
      <c r="I3009" t="s">
        <v>11677</v>
      </c>
      <c r="J3009">
        <v>5373282.2194420202</v>
      </c>
      <c r="K3009">
        <v>2341010.7396262502</v>
      </c>
      <c r="L3009">
        <v>1922232.2102868001</v>
      </c>
      <c r="M3009">
        <v>3212175.0564516899</v>
      </c>
      <c r="N3009">
        <v>4711189.7622522302</v>
      </c>
      <c r="O3009">
        <v>2363506.17244349</v>
      </c>
      <c r="P3009">
        <v>1925185.0967942399</v>
      </c>
      <c r="Q3009">
        <v>2999960.3438299871</v>
      </c>
      <c r="R3009" s="2">
        <f t="shared" si="138"/>
        <v>0.93393426295510662</v>
      </c>
      <c r="S3009" s="2">
        <f t="shared" si="139"/>
        <v>-9.86070886850825E-2</v>
      </c>
      <c r="T3009" s="2">
        <f t="shared" si="140"/>
        <v>3.2609314749578552E-2</v>
      </c>
      <c r="U3009">
        <v>5714978.3908853102</v>
      </c>
      <c r="V3009">
        <v>2453333.80688059</v>
      </c>
      <c r="W3009">
        <v>2257434.6330294502</v>
      </c>
      <c r="X3009">
        <v>6224672.8518368397</v>
      </c>
      <c r="Y3009">
        <v>2560730.9826910999</v>
      </c>
      <c r="Z3009">
        <v>2521051.08767772</v>
      </c>
      <c r="AA3009">
        <v>1</v>
      </c>
      <c r="AB3009">
        <v>2</v>
      </c>
      <c r="AC3009">
        <v>1</v>
      </c>
      <c r="AD3009">
        <v>3</v>
      </c>
      <c r="AE3009">
        <v>3</v>
      </c>
      <c r="AF3009">
        <v>2</v>
      </c>
    </row>
    <row r="3010" spans="1:32" x14ac:dyDescent="0.2">
      <c r="A3010" t="s">
        <v>5287</v>
      </c>
      <c r="B3010" t="s">
        <v>12504</v>
      </c>
      <c r="C3010">
        <v>65</v>
      </c>
      <c r="D3010">
        <v>45</v>
      </c>
      <c r="E3010">
        <v>4346.53</v>
      </c>
      <c r="F3010">
        <v>0.92767876609310695</v>
      </c>
      <c r="G3010">
        <v>96668</v>
      </c>
      <c r="H3010" t="s">
        <v>5288</v>
      </c>
      <c r="I3010" t="s">
        <v>12505</v>
      </c>
      <c r="J3010">
        <v>104135425.832105</v>
      </c>
      <c r="K3010">
        <v>100861127.172759</v>
      </c>
      <c r="L3010">
        <v>104377634.606557</v>
      </c>
      <c r="M3010">
        <v>103124729.203807</v>
      </c>
      <c r="N3010">
        <v>100742940.1454</v>
      </c>
      <c r="O3010">
        <v>104750411.320448</v>
      </c>
      <c r="P3010">
        <v>103407873.188335</v>
      </c>
      <c r="Q3010">
        <v>102967074.88472767</v>
      </c>
      <c r="R3010" s="2">
        <f t="shared" si="138"/>
        <v>0.99847122683088219</v>
      </c>
      <c r="S3010" s="2">
        <f t="shared" si="139"/>
        <v>-2.2072410854211909E-3</v>
      </c>
      <c r="T3010" s="2">
        <f t="shared" si="140"/>
        <v>3.2602383980442413E-2</v>
      </c>
      <c r="U3010">
        <v>110757574.98885299</v>
      </c>
      <c r="V3010">
        <v>105700503.16493499</v>
      </c>
      <c r="W3010">
        <v>122579200.376306</v>
      </c>
      <c r="X3010">
        <v>133106895.748879</v>
      </c>
      <c r="Y3010">
        <v>113491399.70326</v>
      </c>
      <c r="Z3010">
        <v>135413748.84419999</v>
      </c>
      <c r="AA3010">
        <v>41</v>
      </c>
      <c r="AB3010">
        <v>42</v>
      </c>
      <c r="AC3010">
        <v>31</v>
      </c>
      <c r="AD3010">
        <v>44</v>
      </c>
      <c r="AE3010">
        <v>36</v>
      </c>
      <c r="AF3010">
        <v>34</v>
      </c>
    </row>
    <row r="3011" spans="1:32" x14ac:dyDescent="0.2">
      <c r="A3011" t="s">
        <v>1362</v>
      </c>
      <c r="B3011" t="s">
        <v>8950</v>
      </c>
      <c r="C3011">
        <v>1</v>
      </c>
      <c r="D3011">
        <v>1</v>
      </c>
      <c r="E3011">
        <v>45.81</v>
      </c>
      <c r="F3011">
        <v>0.92794015171079303</v>
      </c>
      <c r="G3011">
        <v>12699</v>
      </c>
      <c r="H3011" t="s">
        <v>1363</v>
      </c>
      <c r="I3011" t="s">
        <v>8951</v>
      </c>
      <c r="J3011">
        <v>142106.32963839301</v>
      </c>
      <c r="K3011">
        <v>305526.00870327803</v>
      </c>
      <c r="L3011">
        <v>329866.95211433602</v>
      </c>
      <c r="M3011">
        <v>259166.43015200234</v>
      </c>
      <c r="N3011">
        <v>169607.95794422599</v>
      </c>
      <c r="O3011">
        <v>256053.92250456501</v>
      </c>
      <c r="P3011">
        <v>300806.80901468999</v>
      </c>
      <c r="Q3011">
        <v>242156.22982116032</v>
      </c>
      <c r="R3011" s="2">
        <f t="shared" si="138"/>
        <v>0.93436572660716333</v>
      </c>
      <c r="S3011" s="2">
        <f t="shared" si="139"/>
        <v>-9.7940739077749958E-2</v>
      </c>
      <c r="T3011" s="2">
        <f t="shared" si="140"/>
        <v>3.2480033069841548E-2</v>
      </c>
      <c r="U3011">
        <v>151143.11326379099</v>
      </c>
      <c r="V3011">
        <v>320185.32565669098</v>
      </c>
      <c r="W3011">
        <v>387389.76384318603</v>
      </c>
      <c r="X3011">
        <v>224094.996072965</v>
      </c>
      <c r="Y3011">
        <v>277420.56282389502</v>
      </c>
      <c r="Z3011">
        <v>393909.82940296503</v>
      </c>
      <c r="AA3011">
        <v>1</v>
      </c>
      <c r="AB3011">
        <v>0</v>
      </c>
      <c r="AC3011">
        <v>1</v>
      </c>
      <c r="AD3011">
        <v>1</v>
      </c>
      <c r="AE3011">
        <v>1</v>
      </c>
      <c r="AF3011">
        <v>1</v>
      </c>
    </row>
    <row r="3012" spans="1:32" x14ac:dyDescent="0.2">
      <c r="A3012" t="s">
        <v>4399</v>
      </c>
      <c r="B3012" t="s">
        <v>11712</v>
      </c>
      <c r="C3012">
        <v>12</v>
      </c>
      <c r="D3012">
        <v>11</v>
      </c>
      <c r="E3012">
        <v>501.07</v>
      </c>
      <c r="F3012">
        <v>0.92817835066153198</v>
      </c>
      <c r="G3012">
        <v>123511</v>
      </c>
      <c r="H3012" t="s">
        <v>4400</v>
      </c>
      <c r="I3012" t="s">
        <v>11713</v>
      </c>
      <c r="J3012">
        <v>3751383.5163932</v>
      </c>
      <c r="K3012">
        <v>2934757.2755522602</v>
      </c>
      <c r="L3012">
        <v>2729979.8468715898</v>
      </c>
      <c r="M3012">
        <v>3138706.879605683</v>
      </c>
      <c r="N3012">
        <v>3533226.8912297501</v>
      </c>
      <c r="O3012">
        <v>3047377.4483046001</v>
      </c>
      <c r="P3012">
        <v>2693455.74235299</v>
      </c>
      <c r="Q3012">
        <v>3091353.3606291134</v>
      </c>
      <c r="R3012" s="2">
        <f t="shared" si="138"/>
        <v>0.9849130483371169</v>
      </c>
      <c r="S3012" s="2">
        <f t="shared" si="139"/>
        <v>-2.1931730998583383E-2</v>
      </c>
      <c r="T3012" s="2">
        <f t="shared" si="140"/>
        <v>3.2368565520397102E-2</v>
      </c>
      <c r="U3012">
        <v>3989940.3858851902</v>
      </c>
      <c r="V3012">
        <v>3075568.6495699701</v>
      </c>
      <c r="W3012">
        <v>3206038.80260693</v>
      </c>
      <c r="X3012">
        <v>4668286.0634133397</v>
      </c>
      <c r="Y3012">
        <v>3301668.4867635099</v>
      </c>
      <c r="Z3012">
        <v>3527109.9595451299</v>
      </c>
      <c r="AA3012">
        <v>7</v>
      </c>
      <c r="AB3012">
        <v>4</v>
      </c>
      <c r="AC3012">
        <v>3</v>
      </c>
      <c r="AD3012">
        <v>7</v>
      </c>
      <c r="AE3012">
        <v>2</v>
      </c>
      <c r="AF3012">
        <v>7</v>
      </c>
    </row>
    <row r="3013" spans="1:32" x14ac:dyDescent="0.2">
      <c r="A3013" t="s">
        <v>4441</v>
      </c>
      <c r="B3013" t="s">
        <v>11750</v>
      </c>
      <c r="C3013">
        <v>3</v>
      </c>
      <c r="D3013">
        <v>1</v>
      </c>
      <c r="E3013">
        <v>103.94</v>
      </c>
      <c r="F3013">
        <v>0.928190281655355</v>
      </c>
      <c r="G3013">
        <v>21318</v>
      </c>
      <c r="H3013" t="s">
        <v>4442</v>
      </c>
      <c r="I3013" t="s">
        <v>11751</v>
      </c>
      <c r="J3013">
        <v>50312.244227550596</v>
      </c>
      <c r="K3013">
        <v>20846.517042417901</v>
      </c>
      <c r="L3013">
        <v>24728.785558189698</v>
      </c>
      <c r="M3013">
        <v>31962.515609386068</v>
      </c>
      <c r="N3013">
        <v>47952.076636044199</v>
      </c>
      <c r="O3013">
        <v>19680.691533537902</v>
      </c>
      <c r="P3013">
        <v>24637.014008669801</v>
      </c>
      <c r="Q3013">
        <v>30756.594059417297</v>
      </c>
      <c r="R3013" s="2">
        <f t="shared" ref="R3013:R3076" si="141">Q3013/M3013</f>
        <v>0.96227075600974787</v>
      </c>
      <c r="S3013" s="2">
        <f t="shared" ref="S3013:S3076" si="142">LOG(R3013,2)</f>
        <v>-5.5485209839162324E-2</v>
      </c>
      <c r="T3013" s="2">
        <f t="shared" ref="T3013:T3076" si="143">-LOG(F3013)</f>
        <v>3.2362983046430642E-2</v>
      </c>
      <c r="U3013">
        <v>53511.685561019003</v>
      </c>
      <c r="V3013">
        <v>21846.745147372199</v>
      </c>
      <c r="W3013">
        <v>29041.037109396399</v>
      </c>
      <c r="X3013">
        <v>63356.817425857502</v>
      </c>
      <c r="Y3013">
        <v>21322.963806188902</v>
      </c>
      <c r="Z3013">
        <v>32262.441189220601</v>
      </c>
      <c r="AA3013">
        <v>1</v>
      </c>
      <c r="AB3013">
        <v>0</v>
      </c>
      <c r="AC3013">
        <v>1</v>
      </c>
      <c r="AD3013">
        <v>0</v>
      </c>
      <c r="AE3013">
        <v>0</v>
      </c>
      <c r="AF3013">
        <v>0</v>
      </c>
    </row>
    <row r="3014" spans="1:32" x14ac:dyDescent="0.2">
      <c r="A3014" t="s">
        <v>5847</v>
      </c>
      <c r="B3014" t="s">
        <v>13012</v>
      </c>
      <c r="C3014">
        <v>1</v>
      </c>
      <c r="D3014">
        <v>1</v>
      </c>
      <c r="E3014">
        <v>49.14</v>
      </c>
      <c r="F3014">
        <v>0.92855569213015998</v>
      </c>
      <c r="G3014">
        <v>112254</v>
      </c>
      <c r="H3014" t="s">
        <v>5848</v>
      </c>
      <c r="I3014" t="s">
        <v>13013</v>
      </c>
      <c r="J3014">
        <v>69000.614102610794</v>
      </c>
      <c r="K3014">
        <v>36682.048876310597</v>
      </c>
      <c r="L3014">
        <v>34994.298003904602</v>
      </c>
      <c r="M3014">
        <v>46892.320327608664</v>
      </c>
      <c r="N3014">
        <v>67392.322262940899</v>
      </c>
      <c r="O3014">
        <v>43238.598516646998</v>
      </c>
      <c r="P3014">
        <v>33135.126886619102</v>
      </c>
      <c r="Q3014">
        <v>47922.015888735674</v>
      </c>
      <c r="R3014" s="2">
        <f t="shared" si="141"/>
        <v>1.0219587248814548</v>
      </c>
      <c r="S3014" s="2">
        <f t="shared" si="142"/>
        <v>3.1336929532551183E-2</v>
      </c>
      <c r="T3014" s="2">
        <f t="shared" si="143"/>
        <v>3.2192043394882387E-2</v>
      </c>
      <c r="U3014">
        <v>73388.480718064005</v>
      </c>
      <c r="V3014">
        <v>38442.075079188398</v>
      </c>
      <c r="W3014">
        <v>41096.668680201197</v>
      </c>
      <c r="X3014">
        <v>89042.297165254306</v>
      </c>
      <c r="Y3014">
        <v>46846.680647865498</v>
      </c>
      <c r="Z3014">
        <v>43390.813598625398</v>
      </c>
      <c r="AA3014">
        <v>1</v>
      </c>
      <c r="AB3014">
        <v>1</v>
      </c>
      <c r="AC3014">
        <v>0</v>
      </c>
      <c r="AD3014">
        <v>0</v>
      </c>
      <c r="AE3014">
        <v>1</v>
      </c>
      <c r="AF3014">
        <v>1</v>
      </c>
    </row>
    <row r="3015" spans="1:32" x14ac:dyDescent="0.2">
      <c r="A3015" t="s">
        <v>1412</v>
      </c>
      <c r="B3015" t="s">
        <v>8992</v>
      </c>
      <c r="C3015">
        <v>104</v>
      </c>
      <c r="D3015">
        <v>2</v>
      </c>
      <c r="E3015">
        <v>10138.4</v>
      </c>
      <c r="F3015">
        <v>0.92868910271201899</v>
      </c>
      <c r="G3015">
        <v>49921</v>
      </c>
      <c r="H3015" t="s">
        <v>1413</v>
      </c>
      <c r="I3015" t="s">
        <v>8993</v>
      </c>
      <c r="J3015">
        <v>14073761.005844001</v>
      </c>
      <c r="K3015">
        <v>14545704.6370627</v>
      </c>
      <c r="L3015">
        <v>17655520.3934399</v>
      </c>
      <c r="M3015">
        <v>15424995.345448866</v>
      </c>
      <c r="N3015">
        <v>15469992.7570235</v>
      </c>
      <c r="O3015">
        <v>15350171.349880399</v>
      </c>
      <c r="P3015">
        <v>15531397.616888</v>
      </c>
      <c r="Q3015">
        <v>15450520.574597299</v>
      </c>
      <c r="R3015" s="2">
        <f t="shared" si="141"/>
        <v>1.0016547965543448</v>
      </c>
      <c r="S3015" s="2">
        <f t="shared" si="142"/>
        <v>2.3853936559193366E-3</v>
      </c>
      <c r="T3015" s="2">
        <f t="shared" si="143"/>
        <v>3.2129650456924584E-2</v>
      </c>
      <c r="U3015">
        <v>14968735.4473696</v>
      </c>
      <c r="V3015">
        <v>15243616.0701693</v>
      </c>
      <c r="W3015">
        <v>20734322.8289584</v>
      </c>
      <c r="X3015">
        <v>20439771.860669401</v>
      </c>
      <c r="Y3015">
        <v>16631079.632264299</v>
      </c>
      <c r="Z3015">
        <v>20338536.237586301</v>
      </c>
      <c r="AA3015">
        <v>1</v>
      </c>
      <c r="AB3015">
        <v>1</v>
      </c>
      <c r="AC3015">
        <v>2</v>
      </c>
      <c r="AD3015">
        <v>1</v>
      </c>
      <c r="AE3015">
        <v>1</v>
      </c>
      <c r="AF3015">
        <v>1</v>
      </c>
    </row>
    <row r="3016" spans="1:32" x14ac:dyDescent="0.2">
      <c r="A3016" t="s">
        <v>3789</v>
      </c>
      <c r="B3016" t="s">
        <v>11142</v>
      </c>
      <c r="C3016">
        <v>46</v>
      </c>
      <c r="D3016">
        <v>44</v>
      </c>
      <c r="E3016">
        <v>2587.34</v>
      </c>
      <c r="F3016">
        <v>0.92873775803784397</v>
      </c>
      <c r="G3016">
        <v>62542</v>
      </c>
      <c r="H3016" t="s">
        <v>3790</v>
      </c>
      <c r="I3016" t="s">
        <v>11143</v>
      </c>
      <c r="J3016">
        <v>51039379.4933303</v>
      </c>
      <c r="K3016">
        <v>55472348.282939501</v>
      </c>
      <c r="L3016">
        <v>60584413.241766103</v>
      </c>
      <c r="M3016">
        <v>55698713.672678627</v>
      </c>
      <c r="N3016">
        <v>50859555.795308799</v>
      </c>
      <c r="O3016">
        <v>57539362.867585003</v>
      </c>
      <c r="P3016">
        <v>57546812.341933496</v>
      </c>
      <c r="Q3016">
        <v>55315243.668275766</v>
      </c>
      <c r="R3016" s="2">
        <f t="shared" si="141"/>
        <v>0.99311528078266986</v>
      </c>
      <c r="S3016" s="2">
        <f t="shared" si="142"/>
        <v>-9.9668994296104683E-3</v>
      </c>
      <c r="T3016" s="2">
        <f t="shared" si="143"/>
        <v>3.2106897755354094E-2</v>
      </c>
      <c r="U3016">
        <v>54285060.597257704</v>
      </c>
      <c r="V3016">
        <v>58133944.063544601</v>
      </c>
      <c r="W3016">
        <v>71149235.738446504</v>
      </c>
      <c r="X3016">
        <v>67198332.521463394</v>
      </c>
      <c r="Y3016">
        <v>62340784.609418303</v>
      </c>
      <c r="Z3016">
        <v>75358184.565524399</v>
      </c>
      <c r="AA3016">
        <v>32</v>
      </c>
      <c r="AB3016">
        <v>32</v>
      </c>
      <c r="AC3016">
        <v>25</v>
      </c>
      <c r="AD3016">
        <v>35</v>
      </c>
      <c r="AE3016">
        <v>25</v>
      </c>
      <c r="AF3016">
        <v>29</v>
      </c>
    </row>
    <row r="3017" spans="1:32" x14ac:dyDescent="0.2">
      <c r="A3017" t="s">
        <v>5405</v>
      </c>
      <c r="B3017" t="s">
        <v>12614</v>
      </c>
      <c r="C3017">
        <v>11</v>
      </c>
      <c r="D3017">
        <v>10</v>
      </c>
      <c r="E3017">
        <v>487.4</v>
      </c>
      <c r="F3017">
        <v>0.92879044541596201</v>
      </c>
      <c r="G3017">
        <v>44145</v>
      </c>
      <c r="H3017" t="s">
        <v>5406</v>
      </c>
      <c r="I3017" t="s">
        <v>12615</v>
      </c>
      <c r="J3017">
        <v>2717480.5478221802</v>
      </c>
      <c r="K3017">
        <v>3207231.9432133101</v>
      </c>
      <c r="L3017">
        <v>2848315.4730662899</v>
      </c>
      <c r="M3017">
        <v>2924342.6547005936</v>
      </c>
      <c r="N3017">
        <v>2902237.6447198601</v>
      </c>
      <c r="O3017">
        <v>2902309.2114348798</v>
      </c>
      <c r="P3017">
        <v>2989790.2081651599</v>
      </c>
      <c r="Q3017">
        <v>2931445.6881066333</v>
      </c>
      <c r="R3017" s="2">
        <f t="shared" si="141"/>
        <v>1.0024289333517815</v>
      </c>
      <c r="S3017" s="2">
        <f t="shared" si="142"/>
        <v>3.4999612336250887E-3</v>
      </c>
      <c r="T3017" s="2">
        <f t="shared" si="143"/>
        <v>3.2082260888418555E-2</v>
      </c>
      <c r="U3017">
        <v>2890289.7659575501</v>
      </c>
      <c r="V3017">
        <v>3361116.8114712401</v>
      </c>
      <c r="W3017">
        <v>3345010.0150668798</v>
      </c>
      <c r="X3017">
        <v>3834589.7296291902</v>
      </c>
      <c r="Y3017">
        <v>3144494.9057981502</v>
      </c>
      <c r="Z3017">
        <v>3915163.2062673201</v>
      </c>
      <c r="AA3017">
        <v>4</v>
      </c>
      <c r="AB3017">
        <v>4</v>
      </c>
      <c r="AC3017">
        <v>4</v>
      </c>
      <c r="AD3017">
        <v>7</v>
      </c>
      <c r="AE3017">
        <v>3</v>
      </c>
      <c r="AF3017">
        <v>4</v>
      </c>
    </row>
    <row r="3018" spans="1:32" x14ac:dyDescent="0.2">
      <c r="A3018" t="s">
        <v>7019</v>
      </c>
      <c r="B3018" t="s">
        <v>14062</v>
      </c>
      <c r="C3018">
        <v>12</v>
      </c>
      <c r="D3018">
        <v>12</v>
      </c>
      <c r="E3018">
        <v>515.91</v>
      </c>
      <c r="F3018">
        <v>0.92881645365508303</v>
      </c>
      <c r="G3018">
        <v>14154</v>
      </c>
      <c r="H3018" t="s">
        <v>7020</v>
      </c>
      <c r="I3018" t="s">
        <v>14063</v>
      </c>
      <c r="J3018">
        <v>24963534.590305898</v>
      </c>
      <c r="K3018">
        <v>41038071.332303002</v>
      </c>
      <c r="L3018">
        <v>43978605.148244202</v>
      </c>
      <c r="M3018">
        <v>36660070.356951036</v>
      </c>
      <c r="N3018">
        <v>26681011.072687302</v>
      </c>
      <c r="O3018">
        <v>40008083.746599898</v>
      </c>
      <c r="P3018">
        <v>39608742.568880796</v>
      </c>
      <c r="Q3018">
        <v>35432612.462722667</v>
      </c>
      <c r="R3018" s="2">
        <f t="shared" si="141"/>
        <v>0.96651785219512998</v>
      </c>
      <c r="S3018" s="2">
        <f t="shared" si="142"/>
        <v>-4.913171471621762E-2</v>
      </c>
      <c r="T3018" s="2">
        <f t="shared" si="143"/>
        <v>3.2070099828141845E-2</v>
      </c>
      <c r="U3018">
        <v>26551008.288288102</v>
      </c>
      <c r="V3018">
        <v>43007102.045499302</v>
      </c>
      <c r="W3018">
        <v>51647675.989760399</v>
      </c>
      <c r="X3018">
        <v>35252361.646396101</v>
      </c>
      <c r="Y3018">
        <v>43346592.787655503</v>
      </c>
      <c r="Z3018">
        <v>51868084.633057103</v>
      </c>
      <c r="AA3018">
        <v>7</v>
      </c>
      <c r="AB3018">
        <v>6</v>
      </c>
      <c r="AC3018">
        <v>6</v>
      </c>
      <c r="AD3018">
        <v>11</v>
      </c>
      <c r="AE3018">
        <v>5</v>
      </c>
      <c r="AF3018">
        <v>6</v>
      </c>
    </row>
    <row r="3019" spans="1:32" x14ac:dyDescent="0.2">
      <c r="A3019" t="s">
        <v>7099</v>
      </c>
      <c r="B3019" t="s">
        <v>14127</v>
      </c>
      <c r="C3019">
        <v>1</v>
      </c>
      <c r="D3019">
        <v>1</v>
      </c>
      <c r="E3019">
        <v>37.06</v>
      </c>
      <c r="F3019">
        <v>0.92948099114532501</v>
      </c>
      <c r="G3019">
        <v>52480</v>
      </c>
      <c r="H3019" t="s">
        <v>7100</v>
      </c>
      <c r="I3019" t="s">
        <v>14128</v>
      </c>
      <c r="J3019">
        <v>439872.318973221</v>
      </c>
      <c r="K3019">
        <v>317816.56252145098</v>
      </c>
      <c r="L3019">
        <v>294082.17978398601</v>
      </c>
      <c r="M3019">
        <v>350590.35375955264</v>
      </c>
      <c r="N3019">
        <v>335123.981768</v>
      </c>
      <c r="O3019">
        <v>369262.01932507998</v>
      </c>
      <c r="P3019">
        <v>320214.714918871</v>
      </c>
      <c r="Q3019">
        <v>341533.57200398366</v>
      </c>
      <c r="R3019" s="2">
        <f t="shared" si="141"/>
        <v>0.97416705377530022</v>
      </c>
      <c r="S3019" s="2">
        <f t="shared" si="142"/>
        <v>-3.7758902674648896E-2</v>
      </c>
      <c r="T3019" s="2">
        <f t="shared" si="143"/>
        <v>3.1759487575899997E-2</v>
      </c>
      <c r="U3019">
        <v>467844.54920024902</v>
      </c>
      <c r="V3019">
        <v>333065.587450033</v>
      </c>
      <c r="W3019">
        <v>345364.77645544801</v>
      </c>
      <c r="X3019">
        <v>442783.512569335</v>
      </c>
      <c r="Y3019">
        <v>400075.40688553802</v>
      </c>
      <c r="Z3019">
        <v>419324.69593748997</v>
      </c>
      <c r="AA3019">
        <v>0</v>
      </c>
      <c r="AB3019">
        <v>0</v>
      </c>
      <c r="AC3019">
        <v>1</v>
      </c>
      <c r="AD3019">
        <v>0</v>
      </c>
      <c r="AE3019">
        <v>0</v>
      </c>
      <c r="AF3019">
        <v>0</v>
      </c>
    </row>
    <row r="3020" spans="1:32" x14ac:dyDescent="0.2">
      <c r="A3020" t="s">
        <v>1613</v>
      </c>
      <c r="B3020" t="s">
        <v>9187</v>
      </c>
      <c r="C3020">
        <v>1</v>
      </c>
      <c r="D3020">
        <v>1</v>
      </c>
      <c r="E3020">
        <v>50.53</v>
      </c>
      <c r="F3020">
        <v>0.92991110557660595</v>
      </c>
      <c r="G3020">
        <v>26168</v>
      </c>
      <c r="H3020" t="s">
        <v>1614</v>
      </c>
      <c r="I3020" t="s">
        <v>9188</v>
      </c>
      <c r="J3020">
        <v>347543.15213019401</v>
      </c>
      <c r="K3020">
        <v>219594.39217223399</v>
      </c>
      <c r="L3020">
        <v>195635.44301267399</v>
      </c>
      <c r="M3020">
        <v>254257.66243836735</v>
      </c>
      <c r="N3020">
        <v>272695.72810495499</v>
      </c>
      <c r="O3020">
        <v>209824.68016974899</v>
      </c>
      <c r="P3020">
        <v>247282.27155114201</v>
      </c>
      <c r="Q3020">
        <v>243267.55994194865</v>
      </c>
      <c r="R3020" s="2">
        <f t="shared" si="141"/>
        <v>0.95677572746078898</v>
      </c>
      <c r="S3020" s="2">
        <f t="shared" si="142"/>
        <v>-6.3747304762017135E-2</v>
      </c>
      <c r="T3020" s="2">
        <f t="shared" si="143"/>
        <v>3.1558565642593579E-2</v>
      </c>
      <c r="U3020">
        <v>369644.01332533697</v>
      </c>
      <c r="V3020">
        <v>230130.659803613</v>
      </c>
      <c r="W3020">
        <v>229750.71489358501</v>
      </c>
      <c r="X3020">
        <v>360300.00513825897</v>
      </c>
      <c r="Y3020">
        <v>227333.68150608099</v>
      </c>
      <c r="Z3020">
        <v>323818.85809084598</v>
      </c>
      <c r="AA3020">
        <v>1</v>
      </c>
      <c r="AB3020">
        <v>1</v>
      </c>
      <c r="AC3020">
        <v>1</v>
      </c>
      <c r="AD3020">
        <v>1</v>
      </c>
      <c r="AE3020">
        <v>0</v>
      </c>
      <c r="AF3020">
        <v>1</v>
      </c>
    </row>
    <row r="3021" spans="1:32" x14ac:dyDescent="0.2">
      <c r="A3021" t="s">
        <v>4327</v>
      </c>
      <c r="B3021" t="s">
        <v>11642</v>
      </c>
      <c r="C3021">
        <v>1</v>
      </c>
      <c r="D3021">
        <v>1</v>
      </c>
      <c r="E3021">
        <v>36.880000000000003</v>
      </c>
      <c r="F3021">
        <v>0.93117415081672095</v>
      </c>
      <c r="G3021">
        <v>39922</v>
      </c>
      <c r="H3021" t="s">
        <v>4328</v>
      </c>
      <c r="I3021" t="s">
        <v>11643</v>
      </c>
      <c r="J3021">
        <v>33099.186079903498</v>
      </c>
      <c r="K3021">
        <v>13643.151511267301</v>
      </c>
      <c r="L3021">
        <v>10283.3267513706</v>
      </c>
      <c r="M3021">
        <v>19008.554780847135</v>
      </c>
      <c r="N3021">
        <v>13196.6014338643</v>
      </c>
      <c r="O3021">
        <v>15622.669748357201</v>
      </c>
      <c r="P3021">
        <v>20317.571980214601</v>
      </c>
      <c r="Q3021">
        <v>16378.947720812032</v>
      </c>
      <c r="R3021" s="2">
        <f t="shared" si="141"/>
        <v>0.8616619153664079</v>
      </c>
      <c r="S3021" s="2">
        <f t="shared" si="142"/>
        <v>-0.21480617534096924</v>
      </c>
      <c r="T3021" s="2">
        <f t="shared" si="143"/>
        <v>3.0969088443194629E-2</v>
      </c>
      <c r="U3021">
        <v>35204.0197177999</v>
      </c>
      <c r="V3021">
        <v>14297.7579164501</v>
      </c>
      <c r="W3021">
        <v>12076.552368165099</v>
      </c>
      <c r="X3021">
        <v>17436.0471191498</v>
      </c>
      <c r="Y3021">
        <v>16926.316894535499</v>
      </c>
      <c r="Z3021">
        <v>26606.0842798872</v>
      </c>
      <c r="AA3021">
        <v>0</v>
      </c>
      <c r="AB3021">
        <v>0</v>
      </c>
      <c r="AC3021">
        <v>0</v>
      </c>
      <c r="AD3021">
        <v>0</v>
      </c>
      <c r="AE3021">
        <v>0</v>
      </c>
      <c r="AF3021">
        <v>0</v>
      </c>
    </row>
    <row r="3022" spans="1:32" x14ac:dyDescent="0.2">
      <c r="A3022" t="s">
        <v>4467</v>
      </c>
      <c r="B3022" t="s">
        <v>11772</v>
      </c>
      <c r="C3022">
        <v>20</v>
      </c>
      <c r="D3022">
        <v>19</v>
      </c>
      <c r="E3022">
        <v>1129.25</v>
      </c>
      <c r="F3022">
        <v>0.93122097616541499</v>
      </c>
      <c r="G3022">
        <v>34379</v>
      </c>
      <c r="H3022" t="s">
        <v>4468</v>
      </c>
      <c r="I3022" t="s">
        <v>11773</v>
      </c>
      <c r="J3022">
        <v>31716384.386264801</v>
      </c>
      <c r="K3022">
        <v>45959942.716855802</v>
      </c>
      <c r="L3022">
        <v>57151596.5690777</v>
      </c>
      <c r="M3022">
        <v>44942641.224066101</v>
      </c>
      <c r="N3022">
        <v>36453561.461394504</v>
      </c>
      <c r="O3022">
        <v>45923898.828883797</v>
      </c>
      <c r="P3022">
        <v>52620643.700182803</v>
      </c>
      <c r="Q3022">
        <v>44999367.996820368</v>
      </c>
      <c r="R3022" s="2">
        <f t="shared" si="141"/>
        <v>1.0012622038048777</v>
      </c>
      <c r="S3022" s="2">
        <f t="shared" si="142"/>
        <v>1.8198269151137501E-3</v>
      </c>
      <c r="T3022" s="2">
        <f t="shared" si="143"/>
        <v>3.0947249908223527E-2</v>
      </c>
      <c r="U3022">
        <v>33733283.308416702</v>
      </c>
      <c r="V3022">
        <v>48165127.703582898</v>
      </c>
      <c r="W3022">
        <v>67117798.119049206</v>
      </c>
      <c r="X3022">
        <v>48164371.598784998</v>
      </c>
      <c r="Y3022">
        <v>49756058.159778602</v>
      </c>
      <c r="Z3022">
        <v>68907312.473771095</v>
      </c>
      <c r="AA3022">
        <v>11</v>
      </c>
      <c r="AB3022">
        <v>10</v>
      </c>
      <c r="AC3022">
        <v>11</v>
      </c>
      <c r="AD3022">
        <v>16</v>
      </c>
      <c r="AE3022">
        <v>12</v>
      </c>
      <c r="AF3022">
        <v>13</v>
      </c>
    </row>
    <row r="3023" spans="1:32" x14ac:dyDescent="0.2">
      <c r="A3023" t="s">
        <v>148</v>
      </c>
      <c r="B3023" t="s">
        <v>7825</v>
      </c>
      <c r="C3023">
        <v>2</v>
      </c>
      <c r="D3023">
        <v>2</v>
      </c>
      <c r="E3023">
        <v>73.41</v>
      </c>
      <c r="F3023">
        <v>0.93143920616829801</v>
      </c>
      <c r="G3023">
        <v>33450</v>
      </c>
      <c r="H3023" t="s">
        <v>149</v>
      </c>
      <c r="I3023" t="s">
        <v>7826</v>
      </c>
      <c r="J3023">
        <v>263059.45155334898</v>
      </c>
      <c r="K3023">
        <v>294268.57731331198</v>
      </c>
      <c r="L3023">
        <v>357672.28755760699</v>
      </c>
      <c r="M3023">
        <v>305000.10547475604</v>
      </c>
      <c r="N3023">
        <v>306369.05355447298</v>
      </c>
      <c r="O3023">
        <v>324179.26770017302</v>
      </c>
      <c r="P3023">
        <v>270904.21095963003</v>
      </c>
      <c r="Q3023">
        <v>300484.1774047587</v>
      </c>
      <c r="R3023" s="2">
        <f t="shared" si="141"/>
        <v>0.98519368357932879</v>
      </c>
      <c r="S3023" s="2">
        <f t="shared" si="142"/>
        <v>-2.1520716642439999E-2</v>
      </c>
      <c r="T3023" s="2">
        <f t="shared" si="143"/>
        <v>3.0845485681586408E-2</v>
      </c>
      <c r="U3023">
        <v>279787.85028373997</v>
      </c>
      <c r="V3023">
        <v>308387.75611113198</v>
      </c>
      <c r="W3023">
        <v>420043.84532030101</v>
      </c>
      <c r="X3023">
        <v>404790.98201126</v>
      </c>
      <c r="Y3023">
        <v>351230.68618336401</v>
      </c>
      <c r="Z3023">
        <v>354752.04791139299</v>
      </c>
      <c r="AA3023">
        <v>2</v>
      </c>
      <c r="AB3023">
        <v>0</v>
      </c>
      <c r="AC3023">
        <v>1</v>
      </c>
      <c r="AD3023">
        <v>1</v>
      </c>
      <c r="AE3023">
        <v>1</v>
      </c>
      <c r="AF3023">
        <v>1</v>
      </c>
    </row>
    <row r="3024" spans="1:32" x14ac:dyDescent="0.2">
      <c r="A3024" t="s">
        <v>7083</v>
      </c>
      <c r="B3024" t="s">
        <v>14116</v>
      </c>
      <c r="C3024">
        <v>3</v>
      </c>
      <c r="D3024">
        <v>3</v>
      </c>
      <c r="E3024">
        <v>219.48</v>
      </c>
      <c r="F3024">
        <v>0.93222201442768204</v>
      </c>
      <c r="G3024">
        <v>26452</v>
      </c>
      <c r="H3024" t="s">
        <v>7084</v>
      </c>
      <c r="I3024" t="s">
        <v>14117</v>
      </c>
      <c r="J3024">
        <v>590280.47321632598</v>
      </c>
      <c r="K3024">
        <v>407603.24672408402</v>
      </c>
      <c r="L3024">
        <v>390066.233115373</v>
      </c>
      <c r="M3024">
        <v>462649.98435192765</v>
      </c>
      <c r="N3024">
        <v>449583.692894543</v>
      </c>
      <c r="O3024">
        <v>554280.15598348097</v>
      </c>
      <c r="P3024">
        <v>393849.39379857102</v>
      </c>
      <c r="Q3024">
        <v>465904.41422553168</v>
      </c>
      <c r="R3024" s="2">
        <f t="shared" si="141"/>
        <v>1.0070343239677459</v>
      </c>
      <c r="S3024" s="2">
        <f t="shared" si="142"/>
        <v>1.0112857301135423E-2</v>
      </c>
      <c r="T3024" s="2">
        <f t="shared" si="143"/>
        <v>3.0480645415903507E-2</v>
      </c>
      <c r="U3024">
        <v>627817.41424018599</v>
      </c>
      <c r="V3024">
        <v>427160.28938087402</v>
      </c>
      <c r="W3024">
        <v>458086.707265509</v>
      </c>
      <c r="X3024">
        <v>594013.73092884198</v>
      </c>
      <c r="Y3024">
        <v>600532.54147009796</v>
      </c>
      <c r="Z3024">
        <v>515750.118921277</v>
      </c>
      <c r="AA3024">
        <v>0</v>
      </c>
      <c r="AB3024">
        <v>1</v>
      </c>
      <c r="AC3024">
        <v>1</v>
      </c>
      <c r="AD3024">
        <v>2</v>
      </c>
      <c r="AE3024">
        <v>2</v>
      </c>
      <c r="AF3024">
        <v>1</v>
      </c>
    </row>
    <row r="3025" spans="1:32" x14ac:dyDescent="0.2">
      <c r="A3025" t="s">
        <v>4505</v>
      </c>
      <c r="B3025" t="s">
        <v>11808</v>
      </c>
      <c r="C3025">
        <v>13</v>
      </c>
      <c r="D3025">
        <v>12</v>
      </c>
      <c r="E3025">
        <v>1022.64</v>
      </c>
      <c r="F3025">
        <v>0.93258016142406797</v>
      </c>
      <c r="G3025">
        <v>64970</v>
      </c>
      <c r="H3025" t="s">
        <v>4506</v>
      </c>
      <c r="I3025" t="s">
        <v>11809</v>
      </c>
      <c r="J3025">
        <v>38562896.298072003</v>
      </c>
      <c r="K3025">
        <v>43683259.920249201</v>
      </c>
      <c r="L3025">
        <v>50559269.582050897</v>
      </c>
      <c r="M3025">
        <v>44268475.266790695</v>
      </c>
      <c r="N3025">
        <v>37708965.213433601</v>
      </c>
      <c r="O3025">
        <v>51027466.284597702</v>
      </c>
      <c r="P3025">
        <v>45696863.234066203</v>
      </c>
      <c r="Q3025">
        <v>44811098.244032502</v>
      </c>
      <c r="R3025" s="2">
        <f t="shared" si="141"/>
        <v>1.0122575483788769</v>
      </c>
      <c r="S3025" s="2">
        <f t="shared" si="142"/>
        <v>1.7576401194829089E-2</v>
      </c>
      <c r="T3025" s="2">
        <f t="shared" si="143"/>
        <v>3.0313827435779692E-2</v>
      </c>
      <c r="U3025">
        <v>41015176.577923797</v>
      </c>
      <c r="V3025">
        <v>45779208.332127899</v>
      </c>
      <c r="W3025">
        <v>59375888.9089498</v>
      </c>
      <c r="X3025">
        <v>49823077.371162198</v>
      </c>
      <c r="Y3025">
        <v>55285497.201856203</v>
      </c>
      <c r="Z3025">
        <v>59840545.696898103</v>
      </c>
      <c r="AA3025">
        <v>11</v>
      </c>
      <c r="AB3025">
        <v>11</v>
      </c>
      <c r="AC3025">
        <v>9</v>
      </c>
      <c r="AD3025">
        <v>14</v>
      </c>
      <c r="AE3025">
        <v>9</v>
      </c>
      <c r="AF3025">
        <v>10</v>
      </c>
    </row>
    <row r="3026" spans="1:32" x14ac:dyDescent="0.2">
      <c r="A3026" t="s">
        <v>4307</v>
      </c>
      <c r="B3026" t="s">
        <v>11626</v>
      </c>
      <c r="C3026">
        <v>5</v>
      </c>
      <c r="D3026">
        <v>5</v>
      </c>
      <c r="E3026">
        <v>231.3</v>
      </c>
      <c r="F3026">
        <v>0.93275710901729303</v>
      </c>
      <c r="G3026">
        <v>17309</v>
      </c>
      <c r="H3026" t="s">
        <v>4308</v>
      </c>
      <c r="I3026" t="s">
        <v>11627</v>
      </c>
      <c r="J3026">
        <v>8734765.4743307605</v>
      </c>
      <c r="K3026">
        <v>5031236.2287865002</v>
      </c>
      <c r="L3026">
        <v>4105482.0163554298</v>
      </c>
      <c r="M3026">
        <v>5957161.2398242308</v>
      </c>
      <c r="N3026">
        <v>5994971.70946927</v>
      </c>
      <c r="O3026">
        <v>5285300.5653584097</v>
      </c>
      <c r="P3026">
        <v>5353403.6658685496</v>
      </c>
      <c r="Q3026">
        <v>5544558.6468987428</v>
      </c>
      <c r="R3026" s="2">
        <f t="shared" si="141"/>
        <v>0.93073838757843286</v>
      </c>
      <c r="S3026" s="2">
        <f t="shared" si="142"/>
        <v>-0.1035523835822834</v>
      </c>
      <c r="T3026" s="2">
        <f t="shared" si="143"/>
        <v>3.0231432294941674E-2</v>
      </c>
      <c r="U3026">
        <v>9290224.0933168605</v>
      </c>
      <c r="V3026">
        <v>5272637.89163775</v>
      </c>
      <c r="W3026">
        <v>4821403.5949473297</v>
      </c>
      <c r="X3026">
        <v>7920873.3951789699</v>
      </c>
      <c r="Y3026">
        <v>5726337.02773696</v>
      </c>
      <c r="Z3026">
        <v>7010341.0612773299</v>
      </c>
      <c r="AA3026">
        <v>3</v>
      </c>
      <c r="AB3026">
        <v>2</v>
      </c>
      <c r="AC3026">
        <v>2</v>
      </c>
      <c r="AD3026">
        <v>2</v>
      </c>
      <c r="AE3026">
        <v>3</v>
      </c>
      <c r="AF3026">
        <v>3</v>
      </c>
    </row>
    <row r="3027" spans="1:32" x14ac:dyDescent="0.2">
      <c r="A3027" t="s">
        <v>352</v>
      </c>
      <c r="B3027" t="s">
        <v>8007</v>
      </c>
      <c r="C3027">
        <v>3</v>
      </c>
      <c r="D3027">
        <v>2</v>
      </c>
      <c r="E3027">
        <v>134.97</v>
      </c>
      <c r="F3027">
        <v>0.93287274685514099</v>
      </c>
      <c r="G3027">
        <v>31867</v>
      </c>
      <c r="H3027" t="s">
        <v>353</v>
      </c>
      <c r="I3027" t="s">
        <v>8008</v>
      </c>
      <c r="J3027">
        <v>948727.18266165897</v>
      </c>
      <c r="K3027">
        <v>883413.62427765504</v>
      </c>
      <c r="L3027">
        <v>829511.40659258596</v>
      </c>
      <c r="M3027">
        <v>887217.40451063344</v>
      </c>
      <c r="N3027">
        <v>942910.63461199298</v>
      </c>
      <c r="O3027">
        <v>924584.38507919305</v>
      </c>
      <c r="P3027">
        <v>782428.16342240002</v>
      </c>
      <c r="Q3027">
        <v>883307.72770452872</v>
      </c>
      <c r="R3027" s="2">
        <f t="shared" si="141"/>
        <v>0.99559332719778959</v>
      </c>
      <c r="S3027" s="2">
        <f t="shared" si="142"/>
        <v>-6.3715339646759853E-3</v>
      </c>
      <c r="T3027" s="2">
        <f t="shared" si="143"/>
        <v>3.017759431118211E-2</v>
      </c>
      <c r="U3027">
        <v>1009058.36066804</v>
      </c>
      <c r="V3027">
        <v>925800.32770173904</v>
      </c>
      <c r="W3027">
        <v>974163.14621826401</v>
      </c>
      <c r="X3027">
        <v>1245823.3535835401</v>
      </c>
      <c r="Y3027">
        <v>1001737.12621911</v>
      </c>
      <c r="Z3027">
        <v>1024598.29743662</v>
      </c>
      <c r="AA3027">
        <v>1</v>
      </c>
      <c r="AB3027">
        <v>0</v>
      </c>
      <c r="AC3027">
        <v>1</v>
      </c>
      <c r="AD3027">
        <v>2</v>
      </c>
      <c r="AE3027">
        <v>2</v>
      </c>
      <c r="AF3027">
        <v>1</v>
      </c>
    </row>
    <row r="3028" spans="1:32" x14ac:dyDescent="0.2">
      <c r="A3028" t="s">
        <v>1701</v>
      </c>
      <c r="B3028" t="s">
        <v>9269</v>
      </c>
      <c r="C3028">
        <v>4</v>
      </c>
      <c r="D3028">
        <v>2</v>
      </c>
      <c r="E3028">
        <v>122.39</v>
      </c>
      <c r="F3028">
        <v>0.93332058244885596</v>
      </c>
      <c r="G3028">
        <v>48297</v>
      </c>
      <c r="H3028" t="s">
        <v>1702</v>
      </c>
      <c r="I3028" t="s">
        <v>9270</v>
      </c>
      <c r="J3028">
        <v>178461.07168751099</v>
      </c>
      <c r="K3028">
        <v>151623.181150235</v>
      </c>
      <c r="L3028">
        <v>172179.48412455901</v>
      </c>
      <c r="M3028">
        <v>167421.24565410169</v>
      </c>
      <c r="N3028">
        <v>232011.96779299001</v>
      </c>
      <c r="O3028">
        <v>144881.763355287</v>
      </c>
      <c r="P3028">
        <v>132045.74942378499</v>
      </c>
      <c r="Q3028">
        <v>169646.49352402065</v>
      </c>
      <c r="R3028" s="2">
        <f t="shared" si="141"/>
        <v>1.0132913111548365</v>
      </c>
      <c r="S3028" s="2">
        <f t="shared" si="142"/>
        <v>1.904899421849391E-2</v>
      </c>
      <c r="T3028" s="2">
        <f t="shared" si="143"/>
        <v>2.9969156602366352E-2</v>
      </c>
      <c r="U3028">
        <v>189809.71530177101</v>
      </c>
      <c r="V3028">
        <v>158898.150241736</v>
      </c>
      <c r="W3028">
        <v>202204.462332847</v>
      </c>
      <c r="X3028">
        <v>306546.47129557602</v>
      </c>
      <c r="Y3028">
        <v>156971.54700774199</v>
      </c>
      <c r="Z3028">
        <v>172915.36318371599</v>
      </c>
      <c r="AA3028">
        <v>0</v>
      </c>
      <c r="AB3028">
        <v>0</v>
      </c>
      <c r="AC3028">
        <v>0</v>
      </c>
      <c r="AD3028">
        <v>1</v>
      </c>
      <c r="AE3028">
        <v>0</v>
      </c>
      <c r="AF3028">
        <v>1</v>
      </c>
    </row>
    <row r="3029" spans="1:32" x14ac:dyDescent="0.2">
      <c r="A3029" t="s">
        <v>466</v>
      </c>
      <c r="B3029" t="s">
        <v>8113</v>
      </c>
      <c r="C3029">
        <v>44</v>
      </c>
      <c r="D3029">
        <v>44</v>
      </c>
      <c r="E3029">
        <v>3577.56</v>
      </c>
      <c r="F3029">
        <v>0.93340057356870498</v>
      </c>
      <c r="G3029">
        <v>65281</v>
      </c>
      <c r="H3029" t="s">
        <v>467</v>
      </c>
      <c r="I3029" t="s">
        <v>8114</v>
      </c>
      <c r="J3029">
        <v>120216116.355103</v>
      </c>
      <c r="K3029">
        <v>127668839.562949</v>
      </c>
      <c r="L3029">
        <v>132678025.21421</v>
      </c>
      <c r="M3029">
        <v>126854327.04408734</v>
      </c>
      <c r="N3029">
        <v>122804989.710913</v>
      </c>
      <c r="O3029">
        <v>129976924.30911</v>
      </c>
      <c r="P3029">
        <v>126454497.844395</v>
      </c>
      <c r="Q3029">
        <v>126412137.28813933</v>
      </c>
      <c r="R3029" s="2">
        <f t="shared" si="141"/>
        <v>0.99651419256834395</v>
      </c>
      <c r="S3029" s="2">
        <f t="shared" si="142"/>
        <v>-5.0377425052588109E-3</v>
      </c>
      <c r="T3029" s="2">
        <f t="shared" si="143"/>
        <v>2.9931936579589015E-2</v>
      </c>
      <c r="U3029">
        <v>127860864.02082001</v>
      </c>
      <c r="V3029">
        <v>133794465.30646899</v>
      </c>
      <c r="W3029">
        <v>155814665.65676999</v>
      </c>
      <c r="X3029">
        <v>162256441.38736299</v>
      </c>
      <c r="Y3029">
        <v>140822960.817206</v>
      </c>
      <c r="Z3029">
        <v>165593557.66009501</v>
      </c>
      <c r="AA3029">
        <v>39</v>
      </c>
      <c r="AB3029">
        <v>37</v>
      </c>
      <c r="AC3029">
        <v>32</v>
      </c>
      <c r="AD3029">
        <v>38</v>
      </c>
      <c r="AE3029">
        <v>39</v>
      </c>
      <c r="AF3029">
        <v>32</v>
      </c>
    </row>
    <row r="3030" spans="1:32" x14ac:dyDescent="0.2">
      <c r="A3030" t="s">
        <v>2107</v>
      </c>
      <c r="B3030" t="s">
        <v>9626</v>
      </c>
      <c r="C3030">
        <v>6</v>
      </c>
      <c r="D3030">
        <v>6</v>
      </c>
      <c r="E3030">
        <v>442.4</v>
      </c>
      <c r="F3030">
        <v>0.93342244132555896</v>
      </c>
      <c r="G3030">
        <v>7845</v>
      </c>
      <c r="H3030" t="s">
        <v>2108</v>
      </c>
      <c r="I3030" t="s">
        <v>9627</v>
      </c>
      <c r="J3030">
        <v>51265334.7699714</v>
      </c>
      <c r="K3030">
        <v>64541643.619239897</v>
      </c>
      <c r="L3030">
        <v>68554760.039884999</v>
      </c>
      <c r="M3030">
        <v>61453912.809698761</v>
      </c>
      <c r="N3030">
        <v>51207479.802303404</v>
      </c>
      <c r="O3030">
        <v>68853447.542256594</v>
      </c>
      <c r="P3030">
        <v>66584044.143169597</v>
      </c>
      <c r="Q3030">
        <v>62214990.49590987</v>
      </c>
      <c r="R3030" s="2">
        <f t="shared" si="141"/>
        <v>1.0123845277121393</v>
      </c>
      <c r="S3030" s="2">
        <f t="shared" si="142"/>
        <v>1.7757363999856668E-2</v>
      </c>
      <c r="T3030" s="2">
        <f t="shared" si="143"/>
        <v>2.9921762025217288E-2</v>
      </c>
      <c r="U3030">
        <v>54525384.754927702</v>
      </c>
      <c r="V3030">
        <v>67638389.505209804</v>
      </c>
      <c r="W3030">
        <v>80509466.413513899</v>
      </c>
      <c r="X3030">
        <v>67658028.103711903</v>
      </c>
      <c r="Y3030">
        <v>74598982.834163904</v>
      </c>
      <c r="Z3030">
        <v>87192539.142671406</v>
      </c>
      <c r="AA3030">
        <v>5</v>
      </c>
      <c r="AB3030">
        <v>8</v>
      </c>
      <c r="AC3030">
        <v>5</v>
      </c>
      <c r="AD3030">
        <v>9</v>
      </c>
      <c r="AE3030">
        <v>8</v>
      </c>
      <c r="AF3030">
        <v>6</v>
      </c>
    </row>
    <row r="3031" spans="1:32" x14ac:dyDescent="0.2">
      <c r="A3031" t="s">
        <v>7157</v>
      </c>
      <c r="B3031" t="s">
        <v>14173</v>
      </c>
      <c r="C3031">
        <v>2</v>
      </c>
      <c r="D3031">
        <v>2</v>
      </c>
      <c r="E3031">
        <v>73.38</v>
      </c>
      <c r="F3031">
        <v>0.93424825483259599</v>
      </c>
      <c r="G3031">
        <v>65936</v>
      </c>
      <c r="H3031" t="s">
        <v>7158</v>
      </c>
      <c r="I3031" t="s">
        <v>14174</v>
      </c>
      <c r="J3031">
        <v>234628.37007450801</v>
      </c>
      <c r="K3031">
        <v>155252.84243516499</v>
      </c>
      <c r="L3031">
        <v>162397.93045928801</v>
      </c>
      <c r="M3031">
        <v>184093.04765632036</v>
      </c>
      <c r="N3031">
        <v>163106.417010718</v>
      </c>
      <c r="O3031">
        <v>226121.35786707699</v>
      </c>
      <c r="P3031">
        <v>167629.524088195</v>
      </c>
      <c r="Q3031">
        <v>185619.09965533004</v>
      </c>
      <c r="R3031" s="2">
        <f t="shared" si="141"/>
        <v>1.0082895688807252</v>
      </c>
      <c r="S3031" s="2">
        <f t="shared" si="142"/>
        <v>1.1910023356340843E-2</v>
      </c>
      <c r="T3031" s="2">
        <f t="shared" si="143"/>
        <v>2.9537704735784223E-2</v>
      </c>
      <c r="U3031">
        <v>249548.787892197</v>
      </c>
      <c r="V3031">
        <v>162701.96480230801</v>
      </c>
      <c r="W3031">
        <v>190717.183173414</v>
      </c>
      <c r="X3031">
        <v>215504.81665200999</v>
      </c>
      <c r="Y3031">
        <v>244990.24952398299</v>
      </c>
      <c r="Z3031">
        <v>219512.708016049</v>
      </c>
      <c r="AA3031">
        <v>1</v>
      </c>
      <c r="AB3031">
        <v>1</v>
      </c>
      <c r="AC3031">
        <v>1</v>
      </c>
      <c r="AD3031">
        <v>1</v>
      </c>
      <c r="AE3031">
        <v>1</v>
      </c>
      <c r="AF3031">
        <v>0</v>
      </c>
    </row>
    <row r="3032" spans="1:32" x14ac:dyDescent="0.2">
      <c r="A3032" t="s">
        <v>1142</v>
      </c>
      <c r="B3032" t="s">
        <v>8742</v>
      </c>
      <c r="C3032">
        <v>2</v>
      </c>
      <c r="D3032">
        <v>2</v>
      </c>
      <c r="E3032">
        <v>67.69</v>
      </c>
      <c r="F3032">
        <v>0.93450686856827703</v>
      </c>
      <c r="G3032">
        <v>37573</v>
      </c>
      <c r="H3032" t="s">
        <v>1143</v>
      </c>
      <c r="I3032" t="s">
        <v>8743</v>
      </c>
      <c r="J3032">
        <v>173339.445864735</v>
      </c>
      <c r="K3032">
        <v>194359.40453511401</v>
      </c>
      <c r="L3032">
        <v>128381.621973813</v>
      </c>
      <c r="M3032">
        <v>165360.15745788734</v>
      </c>
      <c r="N3032">
        <v>206813.06000821199</v>
      </c>
      <c r="O3032">
        <v>170731.39746661301</v>
      </c>
      <c r="P3032">
        <v>115913.372302376</v>
      </c>
      <c r="Q3032">
        <v>164485.94325906699</v>
      </c>
      <c r="R3032" s="2">
        <f t="shared" si="141"/>
        <v>0.99471327185302794</v>
      </c>
      <c r="S3032" s="2">
        <f t="shared" si="142"/>
        <v>-7.6473691198689223E-3</v>
      </c>
      <c r="T3032" s="2">
        <f t="shared" si="143"/>
        <v>2.9417502235562307E-2</v>
      </c>
      <c r="U3032">
        <v>184362.39656659399</v>
      </c>
      <c r="V3032">
        <v>203684.88267050899</v>
      </c>
      <c r="W3032">
        <v>150769.04764015999</v>
      </c>
      <c r="X3032">
        <v>273252.34282708901</v>
      </c>
      <c r="Y3032">
        <v>184978.22612365399</v>
      </c>
      <c r="Z3032">
        <v>151789.83766594701</v>
      </c>
      <c r="AA3032">
        <v>0</v>
      </c>
      <c r="AB3032">
        <v>1</v>
      </c>
      <c r="AC3032">
        <v>1</v>
      </c>
      <c r="AD3032">
        <v>2</v>
      </c>
      <c r="AE3032">
        <v>1</v>
      </c>
      <c r="AF3032">
        <v>0</v>
      </c>
    </row>
    <row r="3033" spans="1:32" x14ac:dyDescent="0.2">
      <c r="A3033" t="s">
        <v>1505</v>
      </c>
      <c r="B3033" t="s">
        <v>9085</v>
      </c>
      <c r="C3033">
        <v>1</v>
      </c>
      <c r="D3033">
        <v>1</v>
      </c>
      <c r="E3033">
        <v>67.42</v>
      </c>
      <c r="F3033">
        <v>0.93479453103986199</v>
      </c>
      <c r="G3033">
        <v>24478</v>
      </c>
      <c r="H3033" t="s">
        <v>1506</v>
      </c>
      <c r="I3033" t="s">
        <v>9086</v>
      </c>
      <c r="J3033">
        <v>91905.696768276306</v>
      </c>
      <c r="K3033">
        <v>43312.424835543898</v>
      </c>
      <c r="L3033">
        <v>63573.855511111396</v>
      </c>
      <c r="M3033">
        <v>66263.992371643879</v>
      </c>
      <c r="N3033">
        <v>101302.336531473</v>
      </c>
      <c r="O3033">
        <v>52352.393131099103</v>
      </c>
      <c r="P3033">
        <v>51750.206808990202</v>
      </c>
      <c r="Q3033">
        <v>68468.312157187436</v>
      </c>
      <c r="R3033" s="2">
        <f t="shared" si="141"/>
        <v>1.0332657255720505</v>
      </c>
      <c r="S3033" s="2">
        <f t="shared" si="142"/>
        <v>4.721132067559855E-2</v>
      </c>
      <c r="T3033" s="2">
        <f t="shared" si="143"/>
        <v>2.9283837086568825E-2</v>
      </c>
      <c r="U3033">
        <v>97750.136616591</v>
      </c>
      <c r="V3033">
        <v>45390.580362727698</v>
      </c>
      <c r="W3033">
        <v>74659.982502624203</v>
      </c>
      <c r="X3033">
        <v>133845.99981250701</v>
      </c>
      <c r="Y3033">
        <v>56720.983711344699</v>
      </c>
      <c r="Z3033">
        <v>67767.465778016893</v>
      </c>
      <c r="AA3033">
        <v>1</v>
      </c>
      <c r="AB3033">
        <v>1</v>
      </c>
      <c r="AC3033">
        <v>0</v>
      </c>
      <c r="AD3033">
        <v>0</v>
      </c>
      <c r="AE3033">
        <v>0</v>
      </c>
      <c r="AF3033">
        <v>1</v>
      </c>
    </row>
    <row r="3034" spans="1:32" x14ac:dyDescent="0.2">
      <c r="A3034" t="s">
        <v>1256</v>
      </c>
      <c r="B3034" t="s">
        <v>8848</v>
      </c>
      <c r="C3034">
        <v>2</v>
      </c>
      <c r="D3034">
        <v>1</v>
      </c>
      <c r="E3034">
        <v>57.48</v>
      </c>
      <c r="F3034">
        <v>0.93496883910084505</v>
      </c>
      <c r="G3034">
        <v>37504</v>
      </c>
      <c r="H3034" t="s">
        <v>1257</v>
      </c>
      <c r="I3034" t="s">
        <v>8849</v>
      </c>
      <c r="J3034">
        <v>11777.717777407301</v>
      </c>
      <c r="K3034">
        <v>18808.546008888701</v>
      </c>
      <c r="L3034">
        <v>18298.547483968901</v>
      </c>
      <c r="M3034">
        <v>16294.937090088302</v>
      </c>
      <c r="N3034">
        <v>30512.8045407602</v>
      </c>
      <c r="O3034">
        <v>41335.063121475301</v>
      </c>
      <c r="P3034">
        <v>3913.31627460751</v>
      </c>
      <c r="Q3034">
        <v>25253.727978947671</v>
      </c>
      <c r="R3034" s="2">
        <f t="shared" si="141"/>
        <v>1.5497898420429448</v>
      </c>
      <c r="S3034" s="2">
        <f t="shared" si="142"/>
        <v>0.63207259330680865</v>
      </c>
      <c r="T3034" s="2">
        <f t="shared" si="143"/>
        <v>2.9202863172474225E-2</v>
      </c>
      <c r="U3034">
        <v>12526.6829179909</v>
      </c>
      <c r="V3034">
        <v>19710.991069285901</v>
      </c>
      <c r="W3034">
        <v>21489.4821777449</v>
      </c>
      <c r="X3034">
        <v>40315.129647308997</v>
      </c>
      <c r="Y3034">
        <v>44784.303100517704</v>
      </c>
      <c r="Z3034">
        <v>5124.5307617196004</v>
      </c>
      <c r="AA3034">
        <v>0</v>
      </c>
      <c r="AB3034">
        <v>0</v>
      </c>
      <c r="AC3034">
        <v>0</v>
      </c>
      <c r="AD3034">
        <v>1</v>
      </c>
      <c r="AE3034">
        <v>0</v>
      </c>
      <c r="AF3034">
        <v>0</v>
      </c>
    </row>
    <row r="3035" spans="1:32" x14ac:dyDescent="0.2">
      <c r="A3035" t="s">
        <v>6151</v>
      </c>
      <c r="B3035" t="s">
        <v>13282</v>
      </c>
      <c r="C3035">
        <v>4</v>
      </c>
      <c r="D3035">
        <v>2</v>
      </c>
      <c r="E3035">
        <v>273.5</v>
      </c>
      <c r="F3035">
        <v>0.93546832627714804</v>
      </c>
      <c r="G3035">
        <v>12882</v>
      </c>
      <c r="H3035" t="s">
        <v>6152</v>
      </c>
      <c r="I3035" t="s">
        <v>13283</v>
      </c>
      <c r="J3035">
        <v>3614283.9309930801</v>
      </c>
      <c r="K3035">
        <v>3324659.94127791</v>
      </c>
      <c r="L3035">
        <v>3205399.59878765</v>
      </c>
      <c r="M3035">
        <v>3381447.8236862137</v>
      </c>
      <c r="N3035">
        <v>4058712.4775009099</v>
      </c>
      <c r="O3035">
        <v>3037878.0916007198</v>
      </c>
      <c r="P3035">
        <v>3042033.0665249801</v>
      </c>
      <c r="Q3035">
        <v>3379541.2118755369</v>
      </c>
      <c r="R3035" s="2">
        <f t="shared" si="141"/>
        <v>0.99943615518851969</v>
      </c>
      <c r="S3035" s="2">
        <f t="shared" si="142"/>
        <v>-8.1368553109944304E-4</v>
      </c>
      <c r="T3035" s="2">
        <f t="shared" si="143"/>
        <v>2.8970912552991716E-2</v>
      </c>
      <c r="U3035">
        <v>3844122.4042563699</v>
      </c>
      <c r="V3035">
        <v>3484179.0737025598</v>
      </c>
      <c r="W3035">
        <v>3764363.13379762</v>
      </c>
      <c r="X3035">
        <v>5362585.3865061803</v>
      </c>
      <c r="Y3035">
        <v>3291376.4480496398</v>
      </c>
      <c r="Z3035">
        <v>3983575.8046770599</v>
      </c>
      <c r="AA3035">
        <v>2</v>
      </c>
      <c r="AB3035">
        <v>1</v>
      </c>
      <c r="AC3035">
        <v>2</v>
      </c>
      <c r="AD3035">
        <v>2</v>
      </c>
      <c r="AE3035">
        <v>2</v>
      </c>
      <c r="AF3035">
        <v>1</v>
      </c>
    </row>
    <row r="3036" spans="1:32" x14ac:dyDescent="0.2">
      <c r="A3036" t="s">
        <v>3071</v>
      </c>
      <c r="B3036" t="s">
        <v>10494</v>
      </c>
      <c r="C3036">
        <v>3</v>
      </c>
      <c r="D3036">
        <v>1</v>
      </c>
      <c r="E3036">
        <v>155.1</v>
      </c>
      <c r="F3036">
        <v>0.93588240165860104</v>
      </c>
      <c r="G3036">
        <v>47760</v>
      </c>
      <c r="H3036" t="s">
        <v>3072</v>
      </c>
      <c r="I3036" t="s">
        <v>10495</v>
      </c>
      <c r="J3036">
        <v>210620.14401345601</v>
      </c>
      <c r="K3036">
        <v>170221.844338436</v>
      </c>
      <c r="L3036">
        <v>179820.05466942</v>
      </c>
      <c r="M3036">
        <v>186887.34767377065</v>
      </c>
      <c r="N3036">
        <v>355822.52118612302</v>
      </c>
      <c r="O3036">
        <v>73244.035460658401</v>
      </c>
      <c r="P3036">
        <v>281010.64526534203</v>
      </c>
      <c r="Q3036">
        <v>236692.40063737449</v>
      </c>
      <c r="R3036" s="2">
        <f t="shared" si="141"/>
        <v>1.266497724878322</v>
      </c>
      <c r="S3036" s="2">
        <f t="shared" si="142"/>
        <v>0.34084448541226914</v>
      </c>
      <c r="T3036" s="2">
        <f t="shared" si="143"/>
        <v>2.8778719124461866E-2</v>
      </c>
      <c r="U3036">
        <v>224013.83783021299</v>
      </c>
      <c r="V3036">
        <v>178389.18818959399</v>
      </c>
      <c r="W3036">
        <v>211177.40975916301</v>
      </c>
      <c r="X3036">
        <v>470131.516553592</v>
      </c>
      <c r="Y3036">
        <v>79355.947146745806</v>
      </c>
      <c r="Z3036">
        <v>367986.534944035</v>
      </c>
      <c r="AA3036">
        <v>1</v>
      </c>
      <c r="AB3036">
        <v>0</v>
      </c>
      <c r="AC3036">
        <v>0</v>
      </c>
      <c r="AD3036">
        <v>1</v>
      </c>
      <c r="AE3036">
        <v>0</v>
      </c>
      <c r="AF3036">
        <v>1</v>
      </c>
    </row>
    <row r="3037" spans="1:32" x14ac:dyDescent="0.2">
      <c r="A3037" t="s">
        <v>4695</v>
      </c>
      <c r="B3037" t="s">
        <v>11984</v>
      </c>
      <c r="C3037">
        <v>2</v>
      </c>
      <c r="D3037">
        <v>2</v>
      </c>
      <c r="E3037">
        <v>78.77</v>
      </c>
      <c r="F3037">
        <v>0.93614407631131602</v>
      </c>
      <c r="G3037">
        <v>15651</v>
      </c>
      <c r="H3037" t="s">
        <v>4696</v>
      </c>
      <c r="I3037" t="s">
        <v>11985</v>
      </c>
      <c r="J3037">
        <v>2443855.9962252602</v>
      </c>
      <c r="K3037">
        <v>3096820.7227069698</v>
      </c>
      <c r="L3037">
        <v>3094910.0854395102</v>
      </c>
      <c r="M3037">
        <v>2878528.9347905801</v>
      </c>
      <c r="N3037">
        <v>2305196.5167846</v>
      </c>
      <c r="O3037">
        <v>3433957.08005733</v>
      </c>
      <c r="P3037">
        <v>2855176.9696455598</v>
      </c>
      <c r="Q3037">
        <v>2864776.8554958296</v>
      </c>
      <c r="R3037" s="2">
        <f t="shared" si="141"/>
        <v>0.99522253220089618</v>
      </c>
      <c r="S3037" s="2">
        <f t="shared" si="142"/>
        <v>-6.9089459074881043E-3</v>
      </c>
      <c r="T3037" s="2">
        <f t="shared" si="143"/>
        <v>2.8657306463043247E-2</v>
      </c>
      <c r="U3037">
        <v>2599264.9629174299</v>
      </c>
      <c r="V3037">
        <v>3245407.9958976801</v>
      </c>
      <c r="W3037">
        <v>3634606.25391398</v>
      </c>
      <c r="X3037">
        <v>3045747.4439149299</v>
      </c>
      <c r="Y3037">
        <v>3720506.5891760299</v>
      </c>
      <c r="Z3037">
        <v>3738885.6878350498</v>
      </c>
      <c r="AA3037">
        <v>1</v>
      </c>
      <c r="AB3037">
        <v>2</v>
      </c>
      <c r="AC3037">
        <v>1</v>
      </c>
      <c r="AD3037">
        <v>1</v>
      </c>
      <c r="AE3037">
        <v>0</v>
      </c>
      <c r="AF3037">
        <v>2</v>
      </c>
    </row>
    <row r="3038" spans="1:32" x14ac:dyDescent="0.2">
      <c r="A3038" t="s">
        <v>5339</v>
      </c>
      <c r="B3038" t="s">
        <v>12552</v>
      </c>
      <c r="C3038">
        <v>25</v>
      </c>
      <c r="D3038">
        <v>24</v>
      </c>
      <c r="E3038">
        <v>1273.04</v>
      </c>
      <c r="F3038">
        <v>0.93619598278270499</v>
      </c>
      <c r="G3038">
        <v>22456</v>
      </c>
      <c r="H3038" t="s">
        <v>5340</v>
      </c>
      <c r="I3038" t="s">
        <v>12553</v>
      </c>
      <c r="J3038">
        <v>48244574.711035602</v>
      </c>
      <c r="K3038">
        <v>56694241.9475528</v>
      </c>
      <c r="L3038">
        <v>60663115.384301499</v>
      </c>
      <c r="M3038">
        <v>55200644.014296629</v>
      </c>
      <c r="N3038">
        <v>50313039.443567798</v>
      </c>
      <c r="O3038">
        <v>57294609.979395099</v>
      </c>
      <c r="P3038">
        <v>56404222.756181501</v>
      </c>
      <c r="Q3038">
        <v>54670624.059714802</v>
      </c>
      <c r="R3038" s="2">
        <f t="shared" si="141"/>
        <v>0.99039830125089567</v>
      </c>
      <c r="S3038" s="2">
        <f t="shared" si="142"/>
        <v>-1.391925486972668E-2</v>
      </c>
      <c r="T3038" s="2">
        <f t="shared" si="143"/>
        <v>2.8633226762354705E-2</v>
      </c>
      <c r="U3038">
        <v>51312529.417010903</v>
      </c>
      <c r="V3038">
        <v>59414464.902286001</v>
      </c>
      <c r="W3038">
        <v>71241662.106760606</v>
      </c>
      <c r="X3038">
        <v>66476246.239771999</v>
      </c>
      <c r="Y3038">
        <v>62075608.105460599</v>
      </c>
      <c r="Z3038">
        <v>73861950.918834493</v>
      </c>
      <c r="AA3038">
        <v>15</v>
      </c>
      <c r="AB3038">
        <v>13</v>
      </c>
      <c r="AC3038">
        <v>13</v>
      </c>
      <c r="AD3038">
        <v>11</v>
      </c>
      <c r="AE3038">
        <v>15</v>
      </c>
      <c r="AF3038">
        <v>13</v>
      </c>
    </row>
    <row r="3039" spans="1:32" x14ac:dyDescent="0.2">
      <c r="A3039" t="s">
        <v>3153</v>
      </c>
      <c r="B3039" t="s">
        <v>10575</v>
      </c>
      <c r="C3039">
        <v>6</v>
      </c>
      <c r="D3039">
        <v>6</v>
      </c>
      <c r="E3039">
        <v>333.98</v>
      </c>
      <c r="F3039">
        <v>0.93762259858853403</v>
      </c>
      <c r="G3039">
        <v>41358</v>
      </c>
      <c r="H3039" t="s">
        <v>3154</v>
      </c>
      <c r="I3039" t="s">
        <v>10576</v>
      </c>
      <c r="J3039">
        <v>6200681.2027844302</v>
      </c>
      <c r="K3039">
        <v>5070184.6069732504</v>
      </c>
      <c r="L3039">
        <v>5483600.6384679303</v>
      </c>
      <c r="M3039">
        <v>5584822.149408537</v>
      </c>
      <c r="N3039">
        <v>6037749.1333149197</v>
      </c>
      <c r="O3039">
        <v>5479854.6685640598</v>
      </c>
      <c r="P3039">
        <v>5302965.4542468498</v>
      </c>
      <c r="Q3039">
        <v>5606856.4187086103</v>
      </c>
      <c r="R3039" s="2">
        <f t="shared" si="141"/>
        <v>1.0039453842415389</v>
      </c>
      <c r="S3039" s="2">
        <f t="shared" si="142"/>
        <v>5.6807871899943818E-3</v>
      </c>
      <c r="T3039" s="2">
        <f t="shared" si="143"/>
        <v>2.7971933830224872E-2</v>
      </c>
      <c r="U3039">
        <v>6594993.0853179004</v>
      </c>
      <c r="V3039">
        <v>5313455.0358358901</v>
      </c>
      <c r="W3039">
        <v>6439841.1017849799</v>
      </c>
      <c r="X3039">
        <v>7977393.1879109498</v>
      </c>
      <c r="Y3039">
        <v>5937125.8658187101</v>
      </c>
      <c r="Z3039">
        <v>6944291.6676469902</v>
      </c>
      <c r="AA3039">
        <v>5</v>
      </c>
      <c r="AB3039">
        <v>5</v>
      </c>
      <c r="AC3039">
        <v>6</v>
      </c>
      <c r="AD3039">
        <v>5</v>
      </c>
      <c r="AE3039">
        <v>5</v>
      </c>
      <c r="AF3039">
        <v>6</v>
      </c>
    </row>
    <row r="3040" spans="1:32" x14ac:dyDescent="0.2">
      <c r="A3040" t="s">
        <v>6559</v>
      </c>
      <c r="B3040" t="s">
        <v>13650</v>
      </c>
      <c r="C3040">
        <v>6</v>
      </c>
      <c r="D3040">
        <v>6</v>
      </c>
      <c r="E3040">
        <v>346.91</v>
      </c>
      <c r="F3040">
        <v>0.93817919399195904</v>
      </c>
      <c r="G3040">
        <v>33290</v>
      </c>
      <c r="H3040" t="s">
        <v>6560</v>
      </c>
      <c r="I3040" t="s">
        <v>13651</v>
      </c>
      <c r="J3040">
        <v>3779320.0958452201</v>
      </c>
      <c r="K3040">
        <v>3663305.3477047798</v>
      </c>
      <c r="L3040">
        <v>3015875.6739821499</v>
      </c>
      <c r="M3040">
        <v>3486167.0391773828</v>
      </c>
      <c r="N3040">
        <v>3950039.1522575701</v>
      </c>
      <c r="O3040">
        <v>3393364.84764336</v>
      </c>
      <c r="P3040">
        <v>3035918.5504655899</v>
      </c>
      <c r="Q3040">
        <v>3459774.1834555063</v>
      </c>
      <c r="R3040" s="2">
        <f t="shared" si="141"/>
        <v>0.99242926244632723</v>
      </c>
      <c r="S3040" s="2">
        <f t="shared" si="142"/>
        <v>-1.0963820193294969E-2</v>
      </c>
      <c r="T3040" s="2">
        <f t="shared" si="143"/>
        <v>2.7714202634519024E-2</v>
      </c>
      <c r="U3040">
        <v>4019653.5000234698</v>
      </c>
      <c r="V3040">
        <v>3839072.88519549</v>
      </c>
      <c r="W3040">
        <v>3541789.67500631</v>
      </c>
      <c r="X3040">
        <v>5219000.4469265696</v>
      </c>
      <c r="Y3040">
        <v>3676527.1029318501</v>
      </c>
      <c r="Z3040">
        <v>3975568.7785538002</v>
      </c>
      <c r="AA3040">
        <v>4</v>
      </c>
      <c r="AB3040">
        <v>3</v>
      </c>
      <c r="AC3040">
        <v>4</v>
      </c>
      <c r="AD3040">
        <v>5</v>
      </c>
      <c r="AE3040">
        <v>1</v>
      </c>
      <c r="AF3040">
        <v>3</v>
      </c>
    </row>
    <row r="3041" spans="1:32" x14ac:dyDescent="0.2">
      <c r="A3041" t="s">
        <v>792</v>
      </c>
      <c r="B3041" t="s">
        <v>8421</v>
      </c>
      <c r="C3041">
        <v>8</v>
      </c>
      <c r="D3041">
        <v>8</v>
      </c>
      <c r="E3041">
        <v>307.19</v>
      </c>
      <c r="F3041">
        <v>0.93831826661255602</v>
      </c>
      <c r="G3041">
        <v>72909</v>
      </c>
      <c r="H3041" t="s">
        <v>793</v>
      </c>
      <c r="I3041" t="s">
        <v>8422</v>
      </c>
      <c r="J3041">
        <v>3072708.3454371998</v>
      </c>
      <c r="K3041">
        <v>2765004.8856158899</v>
      </c>
      <c r="L3041">
        <v>2867127.1236444898</v>
      </c>
      <c r="M3041">
        <v>2901613.4515658598</v>
      </c>
      <c r="N3041">
        <v>2790482.7327256999</v>
      </c>
      <c r="O3041">
        <v>3011199.0799458702</v>
      </c>
      <c r="P3041">
        <v>2871828.7463197699</v>
      </c>
      <c r="Q3041">
        <v>2891170.1863304465</v>
      </c>
      <c r="R3041" s="2">
        <f t="shared" si="141"/>
        <v>0.99640087647450848</v>
      </c>
      <c r="S3041" s="2">
        <f t="shared" si="142"/>
        <v>-5.2018042551496713E-3</v>
      </c>
      <c r="T3041" s="2">
        <f t="shared" si="143"/>
        <v>2.7649829009627234E-2</v>
      </c>
      <c r="U3041">
        <v>3268107.1044673501</v>
      </c>
      <c r="V3041">
        <v>2897671.4404797899</v>
      </c>
      <c r="W3041">
        <v>3367102.07620935</v>
      </c>
      <c r="X3041">
        <v>3686933.2348042098</v>
      </c>
      <c r="Y3041">
        <v>3262471.1832660399</v>
      </c>
      <c r="Z3041">
        <v>3760691.3727877201</v>
      </c>
      <c r="AA3041">
        <v>7</v>
      </c>
      <c r="AB3041">
        <v>2</v>
      </c>
      <c r="AC3041">
        <v>2</v>
      </c>
      <c r="AD3041">
        <v>7</v>
      </c>
      <c r="AE3041">
        <v>5</v>
      </c>
      <c r="AF3041">
        <v>5</v>
      </c>
    </row>
    <row r="3042" spans="1:32" x14ac:dyDescent="0.2">
      <c r="A3042" t="s">
        <v>834</v>
      </c>
      <c r="B3042" t="s">
        <v>8463</v>
      </c>
      <c r="C3042">
        <v>2</v>
      </c>
      <c r="D3042">
        <v>1</v>
      </c>
      <c r="E3042">
        <v>120.13</v>
      </c>
      <c r="F3042">
        <v>0.93832664046390801</v>
      </c>
      <c r="G3042">
        <v>80416</v>
      </c>
      <c r="H3042" t="s">
        <v>835</v>
      </c>
      <c r="I3042" t="s">
        <v>8464</v>
      </c>
      <c r="J3042">
        <v>303073.65444613702</v>
      </c>
      <c r="K3042">
        <v>174915.48898349699</v>
      </c>
      <c r="L3042">
        <v>143005.68724965901</v>
      </c>
      <c r="M3042">
        <v>206998.27689309767</v>
      </c>
      <c r="N3042">
        <v>280424.167844154</v>
      </c>
      <c r="O3042">
        <v>133668.689732308</v>
      </c>
      <c r="P3042">
        <v>218488.78709131799</v>
      </c>
      <c r="Q3042">
        <v>210860.54822259335</v>
      </c>
      <c r="R3042" s="2">
        <f t="shared" si="141"/>
        <v>1.0186584709180468</v>
      </c>
      <c r="S3042" s="2">
        <f t="shared" si="142"/>
        <v>2.6670435309453414E-2</v>
      </c>
      <c r="T3042" s="2">
        <f t="shared" si="143"/>
        <v>2.7645953244509646E-2</v>
      </c>
      <c r="U3042">
        <v>322346.62451550498</v>
      </c>
      <c r="V3042">
        <v>183308.03665547201</v>
      </c>
      <c r="W3042">
        <v>167943.28457818899</v>
      </c>
      <c r="X3042">
        <v>370511.228090283</v>
      </c>
      <c r="Y3042">
        <v>144822.78878898401</v>
      </c>
      <c r="Z3042">
        <v>286113.473067688</v>
      </c>
      <c r="AA3042">
        <v>1</v>
      </c>
      <c r="AB3042">
        <v>1</v>
      </c>
      <c r="AC3042">
        <v>0</v>
      </c>
      <c r="AD3042">
        <v>1</v>
      </c>
      <c r="AE3042">
        <v>1</v>
      </c>
      <c r="AF3042">
        <v>1</v>
      </c>
    </row>
    <row r="3043" spans="1:32" x14ac:dyDescent="0.2">
      <c r="A3043" t="s">
        <v>5543</v>
      </c>
      <c r="B3043" t="s">
        <v>12736</v>
      </c>
      <c r="C3043">
        <v>3</v>
      </c>
      <c r="D3043">
        <v>3</v>
      </c>
      <c r="E3043">
        <v>108.26</v>
      </c>
      <c r="F3043">
        <v>0.93866609854198002</v>
      </c>
      <c r="G3043">
        <v>48310</v>
      </c>
      <c r="H3043" t="s">
        <v>5544</v>
      </c>
      <c r="I3043" t="s">
        <v>12737</v>
      </c>
      <c r="J3043">
        <v>252727.49391518699</v>
      </c>
      <c r="K3043">
        <v>197925.285773529</v>
      </c>
      <c r="L3043">
        <v>141622.56909307599</v>
      </c>
      <c r="M3043">
        <v>197425.11626059734</v>
      </c>
      <c r="N3043">
        <v>239547.32115787</v>
      </c>
      <c r="O3043">
        <v>151373.84359481101</v>
      </c>
      <c r="P3043">
        <v>185355.845836472</v>
      </c>
      <c r="Q3043">
        <v>192092.33686305102</v>
      </c>
      <c r="R3043" s="2">
        <f t="shared" si="141"/>
        <v>0.97298834363857156</v>
      </c>
      <c r="S3043" s="2">
        <f t="shared" si="142"/>
        <v>-3.9505573206317916E-2</v>
      </c>
      <c r="T3043" s="2">
        <f t="shared" si="143"/>
        <v>2.7488867104869558E-2</v>
      </c>
      <c r="U3043">
        <v>268798.865855565</v>
      </c>
      <c r="V3043">
        <v>207421.85698055499</v>
      </c>
      <c r="W3043">
        <v>166318.97570877499</v>
      </c>
      <c r="X3043">
        <v>316502.57832721999</v>
      </c>
      <c r="Y3043">
        <v>164005.36447997601</v>
      </c>
      <c r="Z3043">
        <v>242725.52157794201</v>
      </c>
      <c r="AA3043">
        <v>1</v>
      </c>
      <c r="AB3043">
        <v>2</v>
      </c>
      <c r="AC3043">
        <v>1</v>
      </c>
      <c r="AD3043">
        <v>1</v>
      </c>
      <c r="AE3043">
        <v>0</v>
      </c>
      <c r="AF3043">
        <v>2</v>
      </c>
    </row>
    <row r="3044" spans="1:32" x14ac:dyDescent="0.2">
      <c r="A3044" t="s">
        <v>3713</v>
      </c>
      <c r="B3044" t="s">
        <v>11072</v>
      </c>
      <c r="C3044">
        <v>7</v>
      </c>
      <c r="D3044">
        <v>7</v>
      </c>
      <c r="E3044">
        <v>376.51</v>
      </c>
      <c r="F3044">
        <v>0.939502903017438</v>
      </c>
      <c r="G3044">
        <v>14277</v>
      </c>
      <c r="H3044" t="s">
        <v>3714</v>
      </c>
      <c r="I3044" t="s">
        <v>11073</v>
      </c>
      <c r="J3044">
        <v>14253393.1784217</v>
      </c>
      <c r="K3044">
        <v>14119218.9527096</v>
      </c>
      <c r="L3044">
        <v>16798259.006728899</v>
      </c>
      <c r="M3044">
        <v>15056957.045953399</v>
      </c>
      <c r="N3044">
        <v>12645398.0939105</v>
      </c>
      <c r="O3044">
        <v>14751146.9177921</v>
      </c>
      <c r="P3044">
        <v>18688849.283844799</v>
      </c>
      <c r="Q3044">
        <v>15361798.098515799</v>
      </c>
      <c r="R3044" s="2">
        <f t="shared" si="141"/>
        <v>1.0202458605435372</v>
      </c>
      <c r="S3044" s="2">
        <f t="shared" si="142"/>
        <v>2.891685714301083E-2</v>
      </c>
      <c r="T3044" s="2">
        <f t="shared" si="143"/>
        <v>2.710187361294325E-2</v>
      </c>
      <c r="U3044">
        <v>15159790.7358626</v>
      </c>
      <c r="V3044">
        <v>14796667.3527357</v>
      </c>
      <c r="W3044">
        <v>19727570.609552301</v>
      </c>
      <c r="X3044">
        <v>16707768.140972599</v>
      </c>
      <c r="Y3044">
        <v>15982069.0899937</v>
      </c>
      <c r="Z3044">
        <v>24473253.9707155</v>
      </c>
      <c r="AA3044">
        <v>6</v>
      </c>
      <c r="AB3044">
        <v>7</v>
      </c>
      <c r="AC3044">
        <v>5</v>
      </c>
      <c r="AD3044">
        <v>7</v>
      </c>
      <c r="AE3044">
        <v>5</v>
      </c>
      <c r="AF3044">
        <v>4</v>
      </c>
    </row>
    <row r="3045" spans="1:32" x14ac:dyDescent="0.2">
      <c r="A3045" t="s">
        <v>950</v>
      </c>
      <c r="B3045" t="s">
        <v>8571</v>
      </c>
      <c r="C3045">
        <v>3</v>
      </c>
      <c r="D3045">
        <v>1</v>
      </c>
      <c r="E3045">
        <v>195.92</v>
      </c>
      <c r="F3045">
        <v>0.93959026927038503</v>
      </c>
      <c r="G3045">
        <v>45701</v>
      </c>
      <c r="H3045" t="s">
        <v>951</v>
      </c>
      <c r="I3045" t="s">
        <v>8572</v>
      </c>
      <c r="J3045">
        <v>184305.722093644</v>
      </c>
      <c r="K3045">
        <v>86843.482238224504</v>
      </c>
      <c r="L3045">
        <v>85956.103815564406</v>
      </c>
      <c r="M3045">
        <v>119035.10271581098</v>
      </c>
      <c r="N3045">
        <v>137607.45974586799</v>
      </c>
      <c r="O3045">
        <v>103284.012207836</v>
      </c>
      <c r="P3045">
        <v>90430.912793135503</v>
      </c>
      <c r="Q3045">
        <v>110440.79491561318</v>
      </c>
      <c r="R3045" s="2">
        <f t="shared" si="141"/>
        <v>0.92780022359693193</v>
      </c>
      <c r="S3045" s="2">
        <f t="shared" si="142"/>
        <v>-0.10811390101461017</v>
      </c>
      <c r="T3045" s="2">
        <f t="shared" si="143"/>
        <v>2.7061489578616094E-2</v>
      </c>
      <c r="U3045">
        <v>196026.03698546599</v>
      </c>
      <c r="V3045">
        <v>91010.283411294702</v>
      </c>
      <c r="W3045">
        <v>100945.288834058</v>
      </c>
      <c r="X3045">
        <v>181814.246955921</v>
      </c>
      <c r="Y3045">
        <v>111902.635652446</v>
      </c>
      <c r="Z3045">
        <v>118420.27628223901</v>
      </c>
      <c r="AA3045">
        <v>0</v>
      </c>
      <c r="AB3045">
        <v>1</v>
      </c>
      <c r="AC3045">
        <v>1</v>
      </c>
      <c r="AD3045">
        <v>1</v>
      </c>
      <c r="AE3045">
        <v>1</v>
      </c>
      <c r="AF3045">
        <v>1</v>
      </c>
    </row>
    <row r="3046" spans="1:32" x14ac:dyDescent="0.2">
      <c r="A3046" t="s">
        <v>3007</v>
      </c>
      <c r="B3046" t="s">
        <v>10440</v>
      </c>
      <c r="C3046">
        <v>13</v>
      </c>
      <c r="D3046">
        <v>13</v>
      </c>
      <c r="E3046">
        <v>710.69</v>
      </c>
      <c r="F3046">
        <v>0.93987204035161298</v>
      </c>
      <c r="G3046">
        <v>149381</v>
      </c>
      <c r="H3046" t="s">
        <v>3008</v>
      </c>
      <c r="I3046" t="s">
        <v>10441</v>
      </c>
      <c r="J3046">
        <v>2442583.1144686402</v>
      </c>
      <c r="K3046">
        <v>2490263.31301024</v>
      </c>
      <c r="L3046">
        <v>2830375.65409492</v>
      </c>
      <c r="M3046">
        <v>2587740.6938579329</v>
      </c>
      <c r="N3046">
        <v>3292365.9274045201</v>
      </c>
      <c r="O3046">
        <v>1330950.79676891</v>
      </c>
      <c r="P3046">
        <v>3634835.72293761</v>
      </c>
      <c r="Q3046">
        <v>2752717.4823703468</v>
      </c>
      <c r="R3046" s="2">
        <f t="shared" si="141"/>
        <v>1.0637532148812245</v>
      </c>
      <c r="S3046" s="2">
        <f t="shared" si="142"/>
        <v>8.9163492039267142E-2</v>
      </c>
      <c r="T3046" s="2">
        <f t="shared" si="143"/>
        <v>2.6931269753480418E-2</v>
      </c>
      <c r="U3046">
        <v>2597911.1364411502</v>
      </c>
      <c r="V3046">
        <v>2609747.6062061298</v>
      </c>
      <c r="W3046">
        <v>3323941.81714598</v>
      </c>
      <c r="X3046">
        <v>4350047.83098148</v>
      </c>
      <c r="Y3046">
        <v>1442013.13347957</v>
      </c>
      <c r="Z3046">
        <v>4759857.4122045096</v>
      </c>
      <c r="AA3046">
        <v>4</v>
      </c>
      <c r="AB3046">
        <v>5</v>
      </c>
      <c r="AC3046">
        <v>7</v>
      </c>
      <c r="AD3046">
        <v>9</v>
      </c>
      <c r="AE3046">
        <v>4</v>
      </c>
      <c r="AF3046">
        <v>5</v>
      </c>
    </row>
    <row r="3047" spans="1:32" x14ac:dyDescent="0.2">
      <c r="A3047" t="s">
        <v>344</v>
      </c>
      <c r="B3047" t="s">
        <v>7999</v>
      </c>
      <c r="C3047">
        <v>22</v>
      </c>
      <c r="D3047">
        <v>8</v>
      </c>
      <c r="E3047">
        <v>1099.2</v>
      </c>
      <c r="F3047">
        <v>0.93998265153763605</v>
      </c>
      <c r="G3047">
        <v>40682</v>
      </c>
      <c r="H3047" t="s">
        <v>345</v>
      </c>
      <c r="I3047" t="s">
        <v>8000</v>
      </c>
      <c r="J3047">
        <v>4773583.6478789505</v>
      </c>
      <c r="K3047">
        <v>4808337.0717719803</v>
      </c>
      <c r="L3047">
        <v>3483582.7669096901</v>
      </c>
      <c r="M3047">
        <v>4355167.8288535411</v>
      </c>
      <c r="N3047">
        <v>4631378.35922994</v>
      </c>
      <c r="O3047">
        <v>4199352.4512547599</v>
      </c>
      <c r="P3047">
        <v>4222308.8204822503</v>
      </c>
      <c r="Q3047">
        <v>4351013.2103223167</v>
      </c>
      <c r="R3047" s="2">
        <f t="shared" si="141"/>
        <v>0.99904604858079193</v>
      </c>
      <c r="S3047" s="2">
        <f t="shared" si="142"/>
        <v>-1.376917842574273E-3</v>
      </c>
      <c r="T3047" s="2">
        <f t="shared" si="143"/>
        <v>2.68801617311537E-2</v>
      </c>
      <c r="U3047">
        <v>5077143.9653777601</v>
      </c>
      <c r="V3047">
        <v>5039043.9024379402</v>
      </c>
      <c r="W3047">
        <v>4091056.3994103302</v>
      </c>
      <c r="X3047">
        <v>6119221.8089515697</v>
      </c>
      <c r="Y3047">
        <v>4549771.0370058101</v>
      </c>
      <c r="Z3047">
        <v>5529159.9036961095</v>
      </c>
      <c r="AA3047">
        <v>6</v>
      </c>
      <c r="AB3047">
        <v>4</v>
      </c>
      <c r="AC3047">
        <v>2</v>
      </c>
      <c r="AD3047">
        <v>6</v>
      </c>
      <c r="AE3047">
        <v>3</v>
      </c>
      <c r="AF3047">
        <v>2</v>
      </c>
    </row>
    <row r="3048" spans="1:32" x14ac:dyDescent="0.2">
      <c r="A3048" t="s">
        <v>4993</v>
      </c>
      <c r="B3048" t="s">
        <v>12246</v>
      </c>
      <c r="C3048">
        <v>19</v>
      </c>
      <c r="D3048">
        <v>19</v>
      </c>
      <c r="E3048">
        <v>1604.02</v>
      </c>
      <c r="F3048">
        <v>0.94000585257343405</v>
      </c>
      <c r="G3048">
        <v>69020</v>
      </c>
      <c r="H3048" t="s">
        <v>4994</v>
      </c>
      <c r="I3048" t="s">
        <v>12247</v>
      </c>
      <c r="J3048">
        <v>24079203.557431001</v>
      </c>
      <c r="K3048">
        <v>17399712.010332499</v>
      </c>
      <c r="L3048">
        <v>18937152.0422379</v>
      </c>
      <c r="M3048">
        <v>20138689.203333799</v>
      </c>
      <c r="N3048">
        <v>22489914.761293299</v>
      </c>
      <c r="O3048">
        <v>16573303.554427</v>
      </c>
      <c r="P3048">
        <v>22005894.313815799</v>
      </c>
      <c r="Q3048">
        <v>20356370.876512032</v>
      </c>
      <c r="R3048" s="2">
        <f t="shared" si="141"/>
        <v>1.0108091281900411</v>
      </c>
      <c r="S3048" s="2">
        <f t="shared" si="142"/>
        <v>1.5510597823344786E-2</v>
      </c>
      <c r="T3048" s="2">
        <f t="shared" si="143"/>
        <v>2.6869442429626068E-2</v>
      </c>
      <c r="U3048">
        <v>25610441.138291299</v>
      </c>
      <c r="V3048">
        <v>18234560.389821202</v>
      </c>
      <c r="W3048">
        <v>22239447.7848823</v>
      </c>
      <c r="X3048">
        <v>29714863.743425701</v>
      </c>
      <c r="Y3048">
        <v>17956277.158138201</v>
      </c>
      <c r="Z3048">
        <v>28816960.970426399</v>
      </c>
      <c r="AA3048">
        <v>12</v>
      </c>
      <c r="AB3048">
        <v>16</v>
      </c>
      <c r="AC3048">
        <v>14</v>
      </c>
      <c r="AD3048">
        <v>12</v>
      </c>
      <c r="AE3048">
        <v>18</v>
      </c>
      <c r="AF3048">
        <v>18</v>
      </c>
    </row>
    <row r="3049" spans="1:32" x14ac:dyDescent="0.2">
      <c r="A3049" t="s">
        <v>1495</v>
      </c>
      <c r="B3049" t="s">
        <v>9075</v>
      </c>
      <c r="C3049">
        <v>4</v>
      </c>
      <c r="D3049">
        <v>4</v>
      </c>
      <c r="E3049">
        <v>182.57</v>
      </c>
      <c r="F3049">
        <v>0.94011606194820996</v>
      </c>
      <c r="G3049">
        <v>62836</v>
      </c>
      <c r="H3049" t="s">
        <v>1496</v>
      </c>
      <c r="I3049" t="s">
        <v>9076</v>
      </c>
      <c r="J3049">
        <v>1104021.8263270501</v>
      </c>
      <c r="K3049">
        <v>1068080.5583282199</v>
      </c>
      <c r="L3049">
        <v>1008159.9203507199</v>
      </c>
      <c r="M3049">
        <v>1060087.4350019966</v>
      </c>
      <c r="N3049">
        <v>1016442.26524377</v>
      </c>
      <c r="O3049">
        <v>1163324.1810401599</v>
      </c>
      <c r="P3049">
        <v>991906.33832705603</v>
      </c>
      <c r="Q3049">
        <v>1057224.2615369952</v>
      </c>
      <c r="R3049" s="2">
        <f t="shared" si="141"/>
        <v>0.99729911574228214</v>
      </c>
      <c r="S3049" s="2">
        <f t="shared" si="142"/>
        <v>-3.9018238871006382E-3</v>
      </c>
      <c r="T3049" s="2">
        <f t="shared" si="143"/>
        <v>2.6818527302256593E-2</v>
      </c>
      <c r="U3049">
        <v>1174228.4553183201</v>
      </c>
      <c r="V3049">
        <v>1119327.6894735</v>
      </c>
      <c r="W3049">
        <v>1183964.7195862799</v>
      </c>
      <c r="X3049">
        <v>1342977.2293650301</v>
      </c>
      <c r="Y3049">
        <v>1260398.7702826699</v>
      </c>
      <c r="Z3049">
        <v>1298912.27460562</v>
      </c>
      <c r="AA3049">
        <v>3</v>
      </c>
      <c r="AB3049">
        <v>4</v>
      </c>
      <c r="AC3049">
        <v>1</v>
      </c>
      <c r="AD3049">
        <v>4</v>
      </c>
      <c r="AE3049">
        <v>2</v>
      </c>
      <c r="AF3049">
        <v>3</v>
      </c>
    </row>
    <row r="3050" spans="1:32" x14ac:dyDescent="0.2">
      <c r="A3050" t="s">
        <v>1955</v>
      </c>
      <c r="B3050" t="s">
        <v>9492</v>
      </c>
      <c r="C3050">
        <v>12</v>
      </c>
      <c r="D3050">
        <v>12</v>
      </c>
      <c r="E3050">
        <v>457.85</v>
      </c>
      <c r="F3050">
        <v>0.940166805485387</v>
      </c>
      <c r="G3050">
        <v>88735</v>
      </c>
      <c r="H3050" t="s">
        <v>1956</v>
      </c>
      <c r="I3050" t="s">
        <v>9493</v>
      </c>
      <c r="J3050">
        <v>3687404.4686093898</v>
      </c>
      <c r="K3050">
        <v>4288435.4664206896</v>
      </c>
      <c r="L3050">
        <v>4997410.6174242003</v>
      </c>
      <c r="M3050">
        <v>4324416.8508180929</v>
      </c>
      <c r="N3050">
        <v>3656395.77897886</v>
      </c>
      <c r="O3050">
        <v>4575455.6184195504</v>
      </c>
      <c r="P3050">
        <v>4594437.5026952997</v>
      </c>
      <c r="Q3050">
        <v>4275429.6333645703</v>
      </c>
      <c r="R3050" s="2">
        <f t="shared" si="141"/>
        <v>0.98867194834738115</v>
      </c>
      <c r="S3050" s="2">
        <f t="shared" si="142"/>
        <v>-1.6436195746325891E-2</v>
      </c>
      <c r="T3050" s="2">
        <f t="shared" si="143"/>
        <v>2.6795086533236905E-2</v>
      </c>
      <c r="U3050">
        <v>3921892.8014439801</v>
      </c>
      <c r="V3050">
        <v>4494197.1133696204</v>
      </c>
      <c r="W3050">
        <v>5868868.3619339</v>
      </c>
      <c r="X3050">
        <v>4831023.3061170401</v>
      </c>
      <c r="Y3050">
        <v>4957258.4572106097</v>
      </c>
      <c r="Z3050">
        <v>6016466.5115705803</v>
      </c>
      <c r="AA3050">
        <v>8</v>
      </c>
      <c r="AB3050">
        <v>4</v>
      </c>
      <c r="AC3050">
        <v>5</v>
      </c>
      <c r="AD3050">
        <v>4</v>
      </c>
      <c r="AE3050">
        <v>3</v>
      </c>
      <c r="AF3050">
        <v>4</v>
      </c>
    </row>
    <row r="3051" spans="1:32" x14ac:dyDescent="0.2">
      <c r="A3051" t="s">
        <v>810</v>
      </c>
      <c r="B3051" t="s">
        <v>8439</v>
      </c>
      <c r="C3051">
        <v>2</v>
      </c>
      <c r="D3051">
        <v>1</v>
      </c>
      <c r="E3051">
        <v>49.77</v>
      </c>
      <c r="F3051">
        <v>0.940359001226725</v>
      </c>
      <c r="G3051">
        <v>40130</v>
      </c>
      <c r="H3051" t="s">
        <v>811</v>
      </c>
      <c r="I3051" t="s">
        <v>8440</v>
      </c>
      <c r="J3051">
        <v>62437.127175036498</v>
      </c>
      <c r="K3051">
        <v>166213.88052340399</v>
      </c>
      <c r="L3051">
        <v>160326.12279743099</v>
      </c>
      <c r="M3051">
        <v>129659.04349862383</v>
      </c>
      <c r="N3051">
        <v>118134.9432864</v>
      </c>
      <c r="O3051">
        <v>99469.790559114495</v>
      </c>
      <c r="P3051">
        <v>153744.12358899901</v>
      </c>
      <c r="Q3051">
        <v>123782.95247817117</v>
      </c>
      <c r="R3051" s="2">
        <f t="shared" si="141"/>
        <v>0.95468043831038263</v>
      </c>
      <c r="S3051" s="2">
        <f t="shared" si="142"/>
        <v>-6.6910196521092979E-2</v>
      </c>
      <c r="T3051" s="2">
        <f t="shared" si="143"/>
        <v>2.6706313967711778E-2</v>
      </c>
      <c r="U3051">
        <v>66407.610473761</v>
      </c>
      <c r="V3051">
        <v>174188.91992181999</v>
      </c>
      <c r="W3051">
        <v>188284.089843783</v>
      </c>
      <c r="X3051">
        <v>156086.12928734999</v>
      </c>
      <c r="Y3051">
        <v>107770.13298983</v>
      </c>
      <c r="Z3051">
        <v>201329.62313261101</v>
      </c>
      <c r="AA3051">
        <v>0</v>
      </c>
      <c r="AB3051">
        <v>0</v>
      </c>
      <c r="AC3051">
        <v>1</v>
      </c>
      <c r="AD3051">
        <v>1</v>
      </c>
      <c r="AE3051">
        <v>0</v>
      </c>
      <c r="AF3051">
        <v>1</v>
      </c>
    </row>
    <row r="3052" spans="1:32" x14ac:dyDescent="0.2">
      <c r="A3052" t="s">
        <v>1535</v>
      </c>
      <c r="B3052" t="s">
        <v>9115</v>
      </c>
      <c r="C3052">
        <v>5</v>
      </c>
      <c r="D3052">
        <v>3</v>
      </c>
      <c r="E3052">
        <v>248.24</v>
      </c>
      <c r="F3052">
        <v>0.94038507969231</v>
      </c>
      <c r="G3052">
        <v>36332</v>
      </c>
      <c r="H3052" t="s">
        <v>1536</v>
      </c>
      <c r="I3052" t="s">
        <v>9116</v>
      </c>
      <c r="J3052">
        <v>632562.18004595698</v>
      </c>
      <c r="K3052">
        <v>636196.30848424404</v>
      </c>
      <c r="L3052">
        <v>541820.31124069996</v>
      </c>
      <c r="M3052">
        <v>603526.26659030037</v>
      </c>
      <c r="N3052">
        <v>649408.37472137494</v>
      </c>
      <c r="O3052">
        <v>598414.16929769097</v>
      </c>
      <c r="P3052">
        <v>551710.106740574</v>
      </c>
      <c r="Q3052">
        <v>599844.21691987989</v>
      </c>
      <c r="R3052" s="2">
        <f t="shared" si="141"/>
        <v>0.9938991061793836</v>
      </c>
      <c r="S3052" s="2">
        <f t="shared" si="142"/>
        <v>-8.8286881727244887E-3</v>
      </c>
      <c r="T3052" s="2">
        <f t="shared" si="143"/>
        <v>2.6694270081660827E-2</v>
      </c>
      <c r="U3052">
        <v>672787.88684755599</v>
      </c>
      <c r="V3052">
        <v>666721.38021298102</v>
      </c>
      <c r="W3052">
        <v>636303.94336751802</v>
      </c>
      <c r="X3052">
        <v>858032.65923874301</v>
      </c>
      <c r="Y3052">
        <v>648349.35557528702</v>
      </c>
      <c r="Z3052">
        <v>722470.46115055797</v>
      </c>
      <c r="AA3052">
        <v>3</v>
      </c>
      <c r="AB3052">
        <v>0</v>
      </c>
      <c r="AC3052">
        <v>2</v>
      </c>
      <c r="AD3052">
        <v>2</v>
      </c>
      <c r="AE3052">
        <v>1</v>
      </c>
      <c r="AF3052">
        <v>1</v>
      </c>
    </row>
    <row r="3053" spans="1:32" x14ac:dyDescent="0.2">
      <c r="A3053" t="s">
        <v>6557</v>
      </c>
      <c r="B3053" t="s">
        <v>13648</v>
      </c>
      <c r="C3053">
        <v>6</v>
      </c>
      <c r="D3053">
        <v>5</v>
      </c>
      <c r="E3053">
        <v>299.70999999999998</v>
      </c>
      <c r="F3053">
        <v>0.94133825027045004</v>
      </c>
      <c r="G3053">
        <v>25398</v>
      </c>
      <c r="H3053" t="s">
        <v>6558</v>
      </c>
      <c r="I3053" t="s">
        <v>13649</v>
      </c>
      <c r="J3053">
        <v>2065018.86077071</v>
      </c>
      <c r="K3053">
        <v>1756046.50994936</v>
      </c>
      <c r="L3053">
        <v>1818272.16564637</v>
      </c>
      <c r="M3053">
        <v>1879779.1787888135</v>
      </c>
      <c r="N3053">
        <v>2142485.5134852398</v>
      </c>
      <c r="O3053">
        <v>1566692.6673594699</v>
      </c>
      <c r="P3053">
        <v>2014667.99956069</v>
      </c>
      <c r="Q3053">
        <v>1907948.7268017998</v>
      </c>
      <c r="R3053" s="2">
        <f t="shared" si="141"/>
        <v>1.0149855623101096</v>
      </c>
      <c r="S3053" s="2">
        <f t="shared" si="142"/>
        <v>2.1459205901339515E-2</v>
      </c>
      <c r="T3053" s="2">
        <f t="shared" si="143"/>
        <v>2.6254293862827578E-2</v>
      </c>
      <c r="U3053">
        <v>2196336.9285488101</v>
      </c>
      <c r="V3053">
        <v>1840302.65064108</v>
      </c>
      <c r="W3053">
        <v>2135345.8427331001</v>
      </c>
      <c r="X3053">
        <v>2830765.06875192</v>
      </c>
      <c r="Y3053">
        <v>1697426.6877055401</v>
      </c>
      <c r="Z3053">
        <v>2638229.93438891</v>
      </c>
      <c r="AA3053">
        <v>1</v>
      </c>
      <c r="AB3053">
        <v>2</v>
      </c>
      <c r="AC3053">
        <v>5</v>
      </c>
      <c r="AD3053">
        <v>4</v>
      </c>
      <c r="AE3053">
        <v>1</v>
      </c>
      <c r="AF3053">
        <v>2</v>
      </c>
    </row>
    <row r="3054" spans="1:32" x14ac:dyDescent="0.2">
      <c r="A3054" t="s">
        <v>2275</v>
      </c>
      <c r="B3054" t="s">
        <v>9772</v>
      </c>
      <c r="C3054">
        <v>8</v>
      </c>
      <c r="D3054">
        <v>7</v>
      </c>
      <c r="E3054">
        <v>366.69</v>
      </c>
      <c r="F3054">
        <v>0.94136706496969103</v>
      </c>
      <c r="G3054">
        <v>49004</v>
      </c>
      <c r="H3054" t="s">
        <v>2276</v>
      </c>
      <c r="I3054" t="s">
        <v>9773</v>
      </c>
      <c r="J3054">
        <v>3337807.4257647898</v>
      </c>
      <c r="K3054">
        <v>2842251.34988609</v>
      </c>
      <c r="L3054">
        <v>4120473.5727372598</v>
      </c>
      <c r="M3054">
        <v>3433510.7827960462</v>
      </c>
      <c r="N3054">
        <v>3824632.9058383899</v>
      </c>
      <c r="O3054">
        <v>2101669.6071248599</v>
      </c>
      <c r="P3054">
        <v>4576522.7374874996</v>
      </c>
      <c r="Q3054">
        <v>3500941.7501502498</v>
      </c>
      <c r="R3054" s="2">
        <f t="shared" si="141"/>
        <v>1.0196390725469899</v>
      </c>
      <c r="S3054" s="2">
        <f t="shared" si="142"/>
        <v>2.8058563574477873E-2</v>
      </c>
      <c r="T3054" s="2">
        <f t="shared" si="143"/>
        <v>2.6241000157458248E-2</v>
      </c>
      <c r="U3054">
        <v>3550064.2869942398</v>
      </c>
      <c r="V3054">
        <v>2978624.2353765401</v>
      </c>
      <c r="W3054">
        <v>4839009.4067728901</v>
      </c>
      <c r="X3054">
        <v>5053307.0877265697</v>
      </c>
      <c r="Y3054">
        <v>2277045.2394380299</v>
      </c>
      <c r="Z3054">
        <v>5993006.9292229796</v>
      </c>
      <c r="AA3054">
        <v>6</v>
      </c>
      <c r="AB3054">
        <v>3</v>
      </c>
      <c r="AC3054">
        <v>3</v>
      </c>
      <c r="AD3054">
        <v>4</v>
      </c>
      <c r="AE3054">
        <v>2</v>
      </c>
      <c r="AF3054">
        <v>3</v>
      </c>
    </row>
    <row r="3055" spans="1:32" x14ac:dyDescent="0.2">
      <c r="A3055" t="s">
        <v>2731</v>
      </c>
      <c r="B3055" t="s">
        <v>10189</v>
      </c>
      <c r="C3055">
        <v>4</v>
      </c>
      <c r="D3055">
        <v>4</v>
      </c>
      <c r="E3055">
        <v>175.91</v>
      </c>
      <c r="F3055">
        <v>0.94205357241628795</v>
      </c>
      <c r="G3055">
        <v>64948</v>
      </c>
      <c r="H3055" t="s">
        <v>2732</v>
      </c>
      <c r="I3055" t="s">
        <v>10190</v>
      </c>
      <c r="J3055">
        <v>852044.920342047</v>
      </c>
      <c r="K3055">
        <v>900569.03932359803</v>
      </c>
      <c r="L3055">
        <v>900520.84280714404</v>
      </c>
      <c r="M3055">
        <v>884378.26749092957</v>
      </c>
      <c r="N3055">
        <v>904585.16800592502</v>
      </c>
      <c r="O3055">
        <v>814222.11683675903</v>
      </c>
      <c r="P3055">
        <v>948859.09672946204</v>
      </c>
      <c r="Q3055">
        <v>889222.12719071528</v>
      </c>
      <c r="R3055" s="2">
        <f t="shared" si="141"/>
        <v>1.0054771356079659</v>
      </c>
      <c r="S3055" s="2">
        <f t="shared" si="142"/>
        <v>7.8802753577851686E-3</v>
      </c>
      <c r="T3055" s="2">
        <f t="shared" si="143"/>
        <v>2.5924399178231111E-2</v>
      </c>
      <c r="U3055">
        <v>906227.90855829103</v>
      </c>
      <c r="V3055">
        <v>943778.86961564701</v>
      </c>
      <c r="W3055">
        <v>1057555.3397965401</v>
      </c>
      <c r="X3055">
        <v>1195185.7219966699</v>
      </c>
      <c r="Y3055">
        <v>882165.58335477102</v>
      </c>
      <c r="Z3055">
        <v>1242541.4376238401</v>
      </c>
      <c r="AA3055">
        <v>3</v>
      </c>
      <c r="AB3055">
        <v>1</v>
      </c>
      <c r="AC3055">
        <v>0</v>
      </c>
      <c r="AD3055">
        <v>1</v>
      </c>
      <c r="AE3055">
        <v>2</v>
      </c>
      <c r="AF3055">
        <v>2</v>
      </c>
    </row>
    <row r="3056" spans="1:32" x14ac:dyDescent="0.2">
      <c r="A3056" t="s">
        <v>2909</v>
      </c>
      <c r="B3056" t="s">
        <v>10350</v>
      </c>
      <c r="C3056">
        <v>17</v>
      </c>
      <c r="D3056">
        <v>9</v>
      </c>
      <c r="E3056">
        <v>1326.56</v>
      </c>
      <c r="F3056">
        <v>0.94263785307664505</v>
      </c>
      <c r="G3056">
        <v>15385</v>
      </c>
      <c r="H3056" t="s">
        <v>2910</v>
      </c>
      <c r="I3056" t="s">
        <v>10351</v>
      </c>
      <c r="J3056">
        <v>83994584.548381805</v>
      </c>
      <c r="K3056">
        <v>84732243.717599198</v>
      </c>
      <c r="L3056">
        <v>74251371.757424697</v>
      </c>
      <c r="M3056">
        <v>80992733.341135249</v>
      </c>
      <c r="N3056">
        <v>74013635.582443193</v>
      </c>
      <c r="O3056">
        <v>88674128.236739099</v>
      </c>
      <c r="P3056">
        <v>79274866.209714293</v>
      </c>
      <c r="Q3056">
        <v>80654210.009632185</v>
      </c>
      <c r="R3056" s="2">
        <f t="shared" si="141"/>
        <v>0.99582032464471559</v>
      </c>
      <c r="S3056" s="2">
        <f t="shared" si="142"/>
        <v>-6.042633846822537E-3</v>
      </c>
      <c r="T3056" s="2">
        <f t="shared" si="143"/>
        <v>2.5655124461561041E-2</v>
      </c>
      <c r="U3056">
        <v>89335943.291517407</v>
      </c>
      <c r="V3056">
        <v>88797746.429142505</v>
      </c>
      <c r="W3056">
        <v>87199463.861937106</v>
      </c>
      <c r="X3056">
        <v>97790726.191324502</v>
      </c>
      <c r="Y3056">
        <v>96073617.317523599</v>
      </c>
      <c r="Z3056">
        <v>103811310.411815</v>
      </c>
      <c r="AA3056">
        <v>12</v>
      </c>
      <c r="AB3056">
        <v>9</v>
      </c>
      <c r="AC3056">
        <v>12</v>
      </c>
      <c r="AD3056">
        <v>11</v>
      </c>
      <c r="AE3056">
        <v>9</v>
      </c>
      <c r="AF3056">
        <v>11</v>
      </c>
    </row>
    <row r="3057" spans="1:32" x14ac:dyDescent="0.2">
      <c r="A3057" t="s">
        <v>3587</v>
      </c>
      <c r="B3057" t="s">
        <v>10962</v>
      </c>
      <c r="C3057">
        <v>1</v>
      </c>
      <c r="D3057">
        <v>1</v>
      </c>
      <c r="E3057">
        <v>40.799999999999997</v>
      </c>
      <c r="F3057">
        <v>0.94281716757995304</v>
      </c>
      <c r="G3057">
        <v>51628</v>
      </c>
      <c r="H3057" t="s">
        <v>3588</v>
      </c>
      <c r="I3057" t="s">
        <v>10963</v>
      </c>
      <c r="J3057">
        <v>137134.82914861399</v>
      </c>
      <c r="K3057">
        <v>80803.3203684693</v>
      </c>
      <c r="L3057">
        <v>123618.684304436</v>
      </c>
      <c r="M3057">
        <v>113852.27794050642</v>
      </c>
      <c r="N3057">
        <v>79106.334745501503</v>
      </c>
      <c r="O3057">
        <v>117930.69630959501</v>
      </c>
      <c r="P3057">
        <v>155644.654354386</v>
      </c>
      <c r="Q3057">
        <v>117560.56180316083</v>
      </c>
      <c r="R3057" s="2">
        <f t="shared" si="141"/>
        <v>1.0325710115751234</v>
      </c>
      <c r="S3057" s="2">
        <f t="shared" si="142"/>
        <v>4.6241001523109775E-2</v>
      </c>
      <c r="T3057" s="2">
        <f t="shared" si="143"/>
        <v>2.5572518089419051E-2</v>
      </c>
      <c r="U3057">
        <v>145855.46658732201</v>
      </c>
      <c r="V3057">
        <v>84680.311035146093</v>
      </c>
      <c r="W3057">
        <v>145175.54005441</v>
      </c>
      <c r="X3057">
        <v>104519.46942235599</v>
      </c>
      <c r="Y3057">
        <v>127771.52493666</v>
      </c>
      <c r="Z3057">
        <v>203818.38910177501</v>
      </c>
      <c r="AA3057">
        <v>0</v>
      </c>
      <c r="AB3057">
        <v>0</v>
      </c>
      <c r="AC3057">
        <v>0</v>
      </c>
      <c r="AD3057">
        <v>0</v>
      </c>
      <c r="AE3057">
        <v>0</v>
      </c>
      <c r="AF3057">
        <v>0</v>
      </c>
    </row>
    <row r="3058" spans="1:32" x14ac:dyDescent="0.2">
      <c r="A3058" t="s">
        <v>6953</v>
      </c>
      <c r="B3058" t="s">
        <v>14002</v>
      </c>
      <c r="C3058">
        <v>10</v>
      </c>
      <c r="D3058">
        <v>7</v>
      </c>
      <c r="E3058">
        <v>517.34</v>
      </c>
      <c r="F3058">
        <v>0.94283550719865705</v>
      </c>
      <c r="G3058">
        <v>62368</v>
      </c>
      <c r="H3058" t="s">
        <v>6954</v>
      </c>
      <c r="I3058" t="s">
        <v>14003</v>
      </c>
      <c r="J3058">
        <v>4106207.2545385398</v>
      </c>
      <c r="K3058">
        <v>4495150.5793026602</v>
      </c>
      <c r="L3058">
        <v>4319311.1621524496</v>
      </c>
      <c r="M3058">
        <v>4306889.6653312175</v>
      </c>
      <c r="N3058">
        <v>3830071.0510140299</v>
      </c>
      <c r="O3058">
        <v>4175546.1830298598</v>
      </c>
      <c r="P3058">
        <v>4898419.5159388296</v>
      </c>
      <c r="Q3058">
        <v>4301345.5833275728</v>
      </c>
      <c r="R3058" s="2">
        <f t="shared" si="141"/>
        <v>0.99871274111146324</v>
      </c>
      <c r="S3058" s="2">
        <f t="shared" si="142"/>
        <v>-1.8583183400062463E-3</v>
      </c>
      <c r="T3058" s="2">
        <f t="shared" si="143"/>
        <v>2.5564070303344611E-2</v>
      </c>
      <c r="U3058">
        <v>4367327.97009518</v>
      </c>
      <c r="V3058">
        <v>4710830.5385146299</v>
      </c>
      <c r="W3058">
        <v>5072520.6643056003</v>
      </c>
      <c r="X3058">
        <v>5060492.2524826899</v>
      </c>
      <c r="Y3058">
        <v>4523978.2342044003</v>
      </c>
      <c r="Z3058">
        <v>6414534.3058819799</v>
      </c>
      <c r="AA3058">
        <v>4</v>
      </c>
      <c r="AB3058">
        <v>5</v>
      </c>
      <c r="AC3058">
        <v>4</v>
      </c>
      <c r="AD3058">
        <v>6</v>
      </c>
      <c r="AE3058">
        <v>4</v>
      </c>
      <c r="AF3058">
        <v>7</v>
      </c>
    </row>
    <row r="3059" spans="1:32" x14ac:dyDescent="0.2">
      <c r="A3059" t="s">
        <v>3721</v>
      </c>
      <c r="B3059" t="s">
        <v>11080</v>
      </c>
      <c r="C3059">
        <v>3</v>
      </c>
      <c r="D3059">
        <v>2</v>
      </c>
      <c r="E3059">
        <v>122.5</v>
      </c>
      <c r="F3059">
        <v>0.94291350272532104</v>
      </c>
      <c r="G3059">
        <v>42072</v>
      </c>
      <c r="H3059" t="s">
        <v>3722</v>
      </c>
      <c r="I3059" t="s">
        <v>11081</v>
      </c>
      <c r="J3059">
        <v>424841.48454488302</v>
      </c>
      <c r="K3059">
        <v>293131.95058439602</v>
      </c>
      <c r="L3059">
        <v>266456.24944970402</v>
      </c>
      <c r="M3059">
        <v>328143.22819299437</v>
      </c>
      <c r="N3059">
        <v>434755.56667307799</v>
      </c>
      <c r="O3059">
        <v>276141.63256323198</v>
      </c>
      <c r="P3059">
        <v>289496.86450489698</v>
      </c>
      <c r="Q3059">
        <v>333464.68791373563</v>
      </c>
      <c r="R3059" s="2">
        <f t="shared" si="141"/>
        <v>1.0162168811163506</v>
      </c>
      <c r="S3059" s="2">
        <f t="shared" si="142"/>
        <v>2.3208335101991981E-2</v>
      </c>
      <c r="T3059" s="2">
        <f t="shared" si="143"/>
        <v>2.5528145027303776E-2</v>
      </c>
      <c r="U3059">
        <v>451857.87840076798</v>
      </c>
      <c r="V3059">
        <v>307196.59336563398</v>
      </c>
      <c r="W3059">
        <v>312921.38508341298</v>
      </c>
      <c r="X3059">
        <v>574422.02705100097</v>
      </c>
      <c r="Y3059">
        <v>299184.50916695199</v>
      </c>
      <c r="Z3059">
        <v>379099.33250296902</v>
      </c>
      <c r="AA3059">
        <v>0</v>
      </c>
      <c r="AB3059">
        <v>2</v>
      </c>
      <c r="AC3059">
        <v>1</v>
      </c>
      <c r="AD3059">
        <v>0</v>
      </c>
      <c r="AE3059">
        <v>2</v>
      </c>
      <c r="AF3059">
        <v>1</v>
      </c>
    </row>
    <row r="3060" spans="1:32" x14ac:dyDescent="0.2">
      <c r="A3060" t="s">
        <v>6741</v>
      </c>
      <c r="B3060" t="s">
        <v>13820</v>
      </c>
      <c r="C3060">
        <v>19</v>
      </c>
      <c r="D3060">
        <v>9</v>
      </c>
      <c r="E3060">
        <v>1452.08</v>
      </c>
      <c r="F3060">
        <v>0.94318284177335499</v>
      </c>
      <c r="G3060">
        <v>22663</v>
      </c>
      <c r="H3060" t="s">
        <v>6742</v>
      </c>
      <c r="I3060" t="s">
        <v>13821</v>
      </c>
      <c r="J3060">
        <v>32451538.8669797</v>
      </c>
      <c r="K3060">
        <v>43994500.786917701</v>
      </c>
      <c r="L3060">
        <v>44989626.974205203</v>
      </c>
      <c r="M3060">
        <v>40478555.542700864</v>
      </c>
      <c r="N3060">
        <v>36240390.434591003</v>
      </c>
      <c r="O3060">
        <v>40728793.830773801</v>
      </c>
      <c r="P3060">
        <v>44738291.707689501</v>
      </c>
      <c r="Q3060">
        <v>40569158.657684766</v>
      </c>
      <c r="R3060" s="2">
        <f t="shared" si="141"/>
        <v>1.0022382991134238</v>
      </c>
      <c r="S3060" s="2">
        <f t="shared" si="142"/>
        <v>3.225574475885565E-3</v>
      </c>
      <c r="T3060" s="2">
        <f t="shared" si="143"/>
        <v>2.5404108454666837E-2</v>
      </c>
      <c r="U3060">
        <v>34515187.5151316</v>
      </c>
      <c r="V3060">
        <v>46105382.7179842</v>
      </c>
      <c r="W3060">
        <v>52835001.6793724</v>
      </c>
      <c r="X3060">
        <v>47882718.774274804</v>
      </c>
      <c r="Y3060">
        <v>44127443.146160901</v>
      </c>
      <c r="Z3060">
        <v>58585285.725681297</v>
      </c>
      <c r="AA3060">
        <v>10</v>
      </c>
      <c r="AB3060">
        <v>12</v>
      </c>
      <c r="AC3060">
        <v>8</v>
      </c>
      <c r="AD3060">
        <v>8</v>
      </c>
      <c r="AE3060">
        <v>8</v>
      </c>
      <c r="AF3060">
        <v>11</v>
      </c>
    </row>
    <row r="3061" spans="1:32" x14ac:dyDescent="0.2">
      <c r="A3061" t="s">
        <v>2101</v>
      </c>
      <c r="B3061" t="s">
        <v>9620</v>
      </c>
      <c r="C3061">
        <v>10</v>
      </c>
      <c r="D3061">
        <v>8</v>
      </c>
      <c r="E3061">
        <v>520.32000000000005</v>
      </c>
      <c r="F3061">
        <v>0.94319333319915899</v>
      </c>
      <c r="G3061">
        <v>30812</v>
      </c>
      <c r="H3061" t="s">
        <v>2102</v>
      </c>
      <c r="I3061" t="s">
        <v>9621</v>
      </c>
      <c r="J3061">
        <v>1357413.7384933401</v>
      </c>
      <c r="K3061">
        <v>1268247.65972885</v>
      </c>
      <c r="L3061">
        <v>1734839.39166239</v>
      </c>
      <c r="M3061">
        <v>1453500.26329486</v>
      </c>
      <c r="N3061">
        <v>1815290.5535174301</v>
      </c>
      <c r="O3061">
        <v>809214.49343261996</v>
      </c>
      <c r="P3061">
        <v>1901911.02074806</v>
      </c>
      <c r="Q3061">
        <v>1508805.35589937</v>
      </c>
      <c r="R3061" s="2">
        <f t="shared" si="141"/>
        <v>1.0380495924225992</v>
      </c>
      <c r="S3061" s="2">
        <f t="shared" si="142"/>
        <v>5.3875369546529023E-2</v>
      </c>
      <c r="T3061" s="2">
        <f t="shared" si="143"/>
        <v>2.5399277638423E-2</v>
      </c>
      <c r="U3061">
        <v>1443733.99091364</v>
      </c>
      <c r="V3061">
        <v>1329098.9257087801</v>
      </c>
      <c r="W3061">
        <v>2037363.9066729201</v>
      </c>
      <c r="X3061">
        <v>2398457.7987522902</v>
      </c>
      <c r="Y3061">
        <v>876740.09449837101</v>
      </c>
      <c r="Z3061">
        <v>2490573.4287613798</v>
      </c>
      <c r="AA3061">
        <v>3</v>
      </c>
      <c r="AB3061">
        <v>5</v>
      </c>
      <c r="AC3061">
        <v>6</v>
      </c>
      <c r="AD3061">
        <v>6</v>
      </c>
      <c r="AE3061">
        <v>2</v>
      </c>
      <c r="AF3061">
        <v>4</v>
      </c>
    </row>
    <row r="3062" spans="1:32" x14ac:dyDescent="0.2">
      <c r="A3062" t="s">
        <v>7063</v>
      </c>
      <c r="B3062" t="s">
        <v>14098</v>
      </c>
      <c r="C3062">
        <v>10</v>
      </c>
      <c r="D3062">
        <v>9</v>
      </c>
      <c r="E3062">
        <v>641.29999999999995</v>
      </c>
      <c r="F3062">
        <v>0.94349321795536301</v>
      </c>
      <c r="G3062">
        <v>40054</v>
      </c>
      <c r="H3062" t="s">
        <v>7064</v>
      </c>
      <c r="I3062" t="s">
        <v>14099</v>
      </c>
      <c r="J3062">
        <v>4770514.7745503699</v>
      </c>
      <c r="K3062">
        <v>3211596.9984172001</v>
      </c>
      <c r="L3062">
        <v>3824512.4843648998</v>
      </c>
      <c r="M3062">
        <v>3935541.4191108234</v>
      </c>
      <c r="N3062">
        <v>4713177.0207292</v>
      </c>
      <c r="O3062">
        <v>3737682.0047566802</v>
      </c>
      <c r="P3062">
        <v>3207868.0070356298</v>
      </c>
      <c r="Q3062">
        <v>3886242.344173837</v>
      </c>
      <c r="R3062" s="2">
        <f t="shared" si="141"/>
        <v>0.98747336905219896</v>
      </c>
      <c r="S3062" s="2">
        <f t="shared" si="142"/>
        <v>-1.8186253904585295E-2</v>
      </c>
      <c r="T3062" s="2">
        <f t="shared" si="143"/>
        <v>2.526121729570904E-2</v>
      </c>
      <c r="U3062">
        <v>5073879.9371654</v>
      </c>
      <c r="V3062">
        <v>3365691.30458199</v>
      </c>
      <c r="W3062">
        <v>4491438.0741599901</v>
      </c>
      <c r="X3062">
        <v>6227298.5227427902</v>
      </c>
      <c r="Y3062">
        <v>4049576.1020722301</v>
      </c>
      <c r="Z3062">
        <v>4200738.4857332902</v>
      </c>
      <c r="AA3062">
        <v>5</v>
      </c>
      <c r="AB3062">
        <v>6</v>
      </c>
      <c r="AC3062">
        <v>4</v>
      </c>
      <c r="AD3062">
        <v>5</v>
      </c>
      <c r="AE3062">
        <v>6</v>
      </c>
      <c r="AF3062">
        <v>6</v>
      </c>
    </row>
    <row r="3063" spans="1:32" x14ac:dyDescent="0.2">
      <c r="A3063" t="s">
        <v>3947</v>
      </c>
      <c r="B3063" t="s">
        <v>11284</v>
      </c>
      <c r="C3063">
        <v>14</v>
      </c>
      <c r="D3063">
        <v>11</v>
      </c>
      <c r="E3063">
        <v>872.98</v>
      </c>
      <c r="F3063">
        <v>0.94355702679624798</v>
      </c>
      <c r="G3063">
        <v>71498</v>
      </c>
      <c r="H3063" t="s">
        <v>3948</v>
      </c>
      <c r="I3063" t="s">
        <v>11285</v>
      </c>
      <c r="J3063">
        <v>5667775.9655145304</v>
      </c>
      <c r="K3063">
        <v>6056590.3686615499</v>
      </c>
      <c r="L3063">
        <v>5371881.0965209901</v>
      </c>
      <c r="M3063">
        <v>5698749.1435656892</v>
      </c>
      <c r="N3063">
        <v>6105164.7109766901</v>
      </c>
      <c r="O3063">
        <v>5120015.2406719904</v>
      </c>
      <c r="P3063">
        <v>5815980.9148751497</v>
      </c>
      <c r="Q3063">
        <v>5680386.9555079443</v>
      </c>
      <c r="R3063" s="2">
        <f t="shared" si="141"/>
        <v>0.99677785640407124</v>
      </c>
      <c r="S3063" s="2">
        <f t="shared" si="142"/>
        <v>-4.6560758943072038E-3</v>
      </c>
      <c r="T3063" s="2">
        <f t="shared" si="143"/>
        <v>2.5231846771441739E-2</v>
      </c>
      <c r="U3063">
        <v>6028199.4960350804</v>
      </c>
      <c r="V3063">
        <v>6347189.12406056</v>
      </c>
      <c r="W3063">
        <v>6308639.6986310901</v>
      </c>
      <c r="X3063">
        <v>8066466.2113379501</v>
      </c>
      <c r="Y3063">
        <v>5547259.3266319698</v>
      </c>
      <c r="Z3063">
        <v>7616091.0635420103</v>
      </c>
      <c r="AA3063">
        <v>6</v>
      </c>
      <c r="AB3063">
        <v>8</v>
      </c>
      <c r="AC3063">
        <v>8</v>
      </c>
      <c r="AD3063">
        <v>6</v>
      </c>
      <c r="AE3063">
        <v>7</v>
      </c>
      <c r="AF3063">
        <v>5</v>
      </c>
    </row>
    <row r="3064" spans="1:32" x14ac:dyDescent="0.2">
      <c r="A3064" t="s">
        <v>324</v>
      </c>
      <c r="B3064" t="s">
        <v>7979</v>
      </c>
      <c r="C3064">
        <v>29</v>
      </c>
      <c r="D3064">
        <v>28</v>
      </c>
      <c r="E3064">
        <v>2548.9499999999998</v>
      </c>
      <c r="F3064">
        <v>0.94452291494989604</v>
      </c>
      <c r="G3064">
        <v>38912</v>
      </c>
      <c r="H3064" t="s">
        <v>325</v>
      </c>
      <c r="I3064" t="s">
        <v>7980</v>
      </c>
      <c r="J3064">
        <v>210891691.02972901</v>
      </c>
      <c r="K3064">
        <v>242460900.68373999</v>
      </c>
      <c r="L3064">
        <v>221149862.48029101</v>
      </c>
      <c r="M3064">
        <v>224834151.39792001</v>
      </c>
      <c r="N3064">
        <v>220232376.772717</v>
      </c>
      <c r="O3064">
        <v>229680961.57077599</v>
      </c>
      <c r="P3064">
        <v>225685399.13102001</v>
      </c>
      <c r="Q3064">
        <v>225199579.15817103</v>
      </c>
      <c r="R3064" s="2">
        <f t="shared" si="141"/>
        <v>1.0016253214112667</v>
      </c>
      <c r="S3064" s="2">
        <f t="shared" si="142"/>
        <v>2.3429396402578138E-3</v>
      </c>
      <c r="T3064" s="2">
        <f t="shared" si="143"/>
        <v>2.4787501251335699E-2</v>
      </c>
      <c r="U3064">
        <v>224302652.98391801</v>
      </c>
      <c r="V3064">
        <v>254094316.79459199</v>
      </c>
      <c r="W3064">
        <v>259714386.21259099</v>
      </c>
      <c r="X3064">
        <v>290982653.209297</v>
      </c>
      <c r="Y3064">
        <v>248846887.427636</v>
      </c>
      <c r="Z3064">
        <v>295537515.79505801</v>
      </c>
      <c r="AA3064">
        <v>28</v>
      </c>
      <c r="AB3064">
        <v>30</v>
      </c>
      <c r="AC3064">
        <v>22</v>
      </c>
      <c r="AD3064">
        <v>33</v>
      </c>
      <c r="AE3064">
        <v>25</v>
      </c>
      <c r="AF3064">
        <v>23</v>
      </c>
    </row>
    <row r="3065" spans="1:32" x14ac:dyDescent="0.2">
      <c r="A3065" t="s">
        <v>3309</v>
      </c>
      <c r="B3065" t="s">
        <v>10709</v>
      </c>
      <c r="C3065">
        <v>5</v>
      </c>
      <c r="D3065">
        <v>5</v>
      </c>
      <c r="E3065">
        <v>167.56</v>
      </c>
      <c r="F3065">
        <v>0.94516184089885802</v>
      </c>
      <c r="G3065">
        <v>50524</v>
      </c>
      <c r="H3065" t="s">
        <v>3310</v>
      </c>
      <c r="I3065" t="s">
        <v>10710</v>
      </c>
      <c r="J3065">
        <v>1279155.34359503</v>
      </c>
      <c r="K3065">
        <v>854263.90089662897</v>
      </c>
      <c r="L3065">
        <v>1253698.9039551101</v>
      </c>
      <c r="M3065">
        <v>1129039.3828155899</v>
      </c>
      <c r="N3065">
        <v>1356944.2619723401</v>
      </c>
      <c r="O3065">
        <v>1009026.33583414</v>
      </c>
      <c r="P3065">
        <v>963998.93714427797</v>
      </c>
      <c r="Q3065">
        <v>1109989.8449835859</v>
      </c>
      <c r="R3065" s="2">
        <f t="shared" si="141"/>
        <v>0.98312765867874474</v>
      </c>
      <c r="S3065" s="2">
        <f t="shared" si="142"/>
        <v>-2.4549332863852826E-2</v>
      </c>
      <c r="T3065" s="2">
        <f t="shared" si="143"/>
        <v>2.4493820494591412E-2</v>
      </c>
      <c r="U3065">
        <v>1360499.0113454701</v>
      </c>
      <c r="V3065">
        <v>895251.98350947595</v>
      </c>
      <c r="W3065">
        <v>1472321.24715935</v>
      </c>
      <c r="X3065">
        <v>1792866.45947308</v>
      </c>
      <c r="Y3065">
        <v>1093225.4083561299</v>
      </c>
      <c r="Z3065">
        <v>1262367.2253928201</v>
      </c>
      <c r="AA3065">
        <v>3</v>
      </c>
      <c r="AB3065">
        <v>3</v>
      </c>
      <c r="AC3065">
        <v>1</v>
      </c>
      <c r="AD3065">
        <v>3</v>
      </c>
      <c r="AE3065">
        <v>2</v>
      </c>
      <c r="AF3065">
        <v>3</v>
      </c>
    </row>
    <row r="3066" spans="1:32" x14ac:dyDescent="0.2">
      <c r="A3066" t="s">
        <v>4547</v>
      </c>
      <c r="B3066" t="s">
        <v>11848</v>
      </c>
      <c r="C3066">
        <v>11</v>
      </c>
      <c r="D3066">
        <v>11</v>
      </c>
      <c r="E3066">
        <v>875.07</v>
      </c>
      <c r="F3066">
        <v>0.94566276590853804</v>
      </c>
      <c r="G3066">
        <v>25046</v>
      </c>
      <c r="H3066" t="s">
        <v>4548</v>
      </c>
      <c r="I3066" t="s">
        <v>11849</v>
      </c>
      <c r="J3066">
        <v>26463896.197365001</v>
      </c>
      <c r="K3066">
        <v>30119474.138602901</v>
      </c>
      <c r="L3066">
        <v>30726447.1853543</v>
      </c>
      <c r="M3066">
        <v>29103272.507107396</v>
      </c>
      <c r="N3066">
        <v>28757475.9460789</v>
      </c>
      <c r="O3066">
        <v>30191808.653361298</v>
      </c>
      <c r="P3066">
        <v>28517126.507802501</v>
      </c>
      <c r="Q3066">
        <v>29155470.369080901</v>
      </c>
      <c r="R3066" s="2">
        <f t="shared" si="141"/>
        <v>1.0017935392647255</v>
      </c>
      <c r="S3066" s="2">
        <f t="shared" si="142"/>
        <v>2.585212555131344E-3</v>
      </c>
      <c r="T3066" s="2">
        <f t="shared" si="143"/>
        <v>2.4263710338569871E-2</v>
      </c>
      <c r="U3066">
        <v>28146780.446287099</v>
      </c>
      <c r="V3066">
        <v>31564624.159518901</v>
      </c>
      <c r="W3066">
        <v>36084582.109785698</v>
      </c>
      <c r="X3066">
        <v>37995896.756944202</v>
      </c>
      <c r="Y3066">
        <v>32711190.156196501</v>
      </c>
      <c r="Z3066">
        <v>37343491.241259404</v>
      </c>
      <c r="AA3066">
        <v>14</v>
      </c>
      <c r="AB3066">
        <v>11</v>
      </c>
      <c r="AC3066">
        <v>7</v>
      </c>
      <c r="AD3066">
        <v>9</v>
      </c>
      <c r="AE3066">
        <v>9</v>
      </c>
      <c r="AF3066">
        <v>8</v>
      </c>
    </row>
    <row r="3067" spans="1:32" x14ac:dyDescent="0.2">
      <c r="A3067" t="s">
        <v>2959</v>
      </c>
      <c r="B3067" t="s">
        <v>10392</v>
      </c>
      <c r="C3067">
        <v>31</v>
      </c>
      <c r="D3067">
        <v>29</v>
      </c>
      <c r="E3067">
        <v>1961.71</v>
      </c>
      <c r="F3067">
        <v>0.94599977267189606</v>
      </c>
      <c r="G3067">
        <v>82594</v>
      </c>
      <c r="H3067" t="s">
        <v>2960</v>
      </c>
      <c r="I3067" t="s">
        <v>10393</v>
      </c>
      <c r="J3067">
        <v>79796252.920924902</v>
      </c>
      <c r="K3067">
        <v>97837956.497158796</v>
      </c>
      <c r="L3067">
        <v>85398132.963610694</v>
      </c>
      <c r="M3067">
        <v>87677447.460564792</v>
      </c>
      <c r="N3067">
        <v>77788140.400079206</v>
      </c>
      <c r="O3067">
        <v>92882013.821949705</v>
      </c>
      <c r="P3067">
        <v>90661169.445719704</v>
      </c>
      <c r="Q3067">
        <v>87110441.222582877</v>
      </c>
      <c r="R3067" s="2">
        <f t="shared" si="141"/>
        <v>0.99353304350885741</v>
      </c>
      <c r="S3067" s="2">
        <f t="shared" si="142"/>
        <v>-9.3601446105986141E-3</v>
      </c>
      <c r="T3067" s="2">
        <f t="shared" si="143"/>
        <v>2.4108967961159654E-2</v>
      </c>
      <c r="U3067">
        <v>84870632.602666602</v>
      </c>
      <c r="V3067">
        <v>102532278.98856699</v>
      </c>
      <c r="W3067">
        <v>100290017.988693</v>
      </c>
      <c r="X3067">
        <v>102777801.40016399</v>
      </c>
      <c r="Y3067">
        <v>100632633.54320499</v>
      </c>
      <c r="Z3067">
        <v>118721799.904778</v>
      </c>
      <c r="AA3067">
        <v>25</v>
      </c>
      <c r="AB3067">
        <v>26</v>
      </c>
      <c r="AC3067">
        <v>22</v>
      </c>
      <c r="AD3067">
        <v>21</v>
      </c>
      <c r="AE3067">
        <v>21</v>
      </c>
      <c r="AF3067">
        <v>23</v>
      </c>
    </row>
    <row r="3068" spans="1:32" x14ac:dyDescent="0.2">
      <c r="A3068" t="s">
        <v>686</v>
      </c>
      <c r="B3068" t="s">
        <v>8321</v>
      </c>
      <c r="C3068">
        <v>4</v>
      </c>
      <c r="D3068">
        <v>1</v>
      </c>
      <c r="E3068">
        <v>209.02</v>
      </c>
      <c r="F3068">
        <v>0.94604585165722799</v>
      </c>
      <c r="G3068">
        <v>47034</v>
      </c>
      <c r="H3068" t="s">
        <v>687</v>
      </c>
      <c r="I3068" t="s">
        <v>8322</v>
      </c>
      <c r="J3068">
        <v>50409.175270739397</v>
      </c>
      <c r="K3068">
        <v>23788.665430903198</v>
      </c>
      <c r="L3068">
        <v>19656.154005381799</v>
      </c>
      <c r="M3068">
        <v>31284.664902341465</v>
      </c>
      <c r="N3068">
        <v>45697.625616856501</v>
      </c>
      <c r="O3068">
        <v>8749.2864812654298</v>
      </c>
      <c r="P3068">
        <v>51344.408358119603</v>
      </c>
      <c r="Q3068">
        <v>35263.773485413847</v>
      </c>
      <c r="R3068" s="2">
        <f t="shared" si="141"/>
        <v>1.1271903853051841</v>
      </c>
      <c r="S3068" s="2">
        <f t="shared" si="142"/>
        <v>0.17273121093008692</v>
      </c>
      <c r="T3068" s="2">
        <f t="shared" si="143"/>
        <v>2.4087814296778639E-2</v>
      </c>
      <c r="U3068">
        <v>53614.780614397299</v>
      </c>
      <c r="V3068">
        <v>24930.059539805399</v>
      </c>
      <c r="W3068">
        <v>23083.8306456684</v>
      </c>
      <c r="X3068">
        <v>60378.117614745497</v>
      </c>
      <c r="Y3068">
        <v>9479.3782348594195</v>
      </c>
      <c r="Z3068">
        <v>67236.068237256506</v>
      </c>
      <c r="AA3068">
        <v>1</v>
      </c>
      <c r="AB3068">
        <v>1</v>
      </c>
      <c r="AC3068">
        <v>0</v>
      </c>
      <c r="AD3068">
        <v>1</v>
      </c>
      <c r="AE3068">
        <v>0</v>
      </c>
      <c r="AF3068">
        <v>0</v>
      </c>
    </row>
    <row r="3069" spans="1:32" x14ac:dyDescent="0.2">
      <c r="A3069" t="s">
        <v>5515</v>
      </c>
      <c r="B3069" t="s">
        <v>12714</v>
      </c>
      <c r="C3069">
        <v>28</v>
      </c>
      <c r="D3069">
        <v>22</v>
      </c>
      <c r="E3069">
        <v>2192.3200000000002</v>
      </c>
      <c r="F3069">
        <v>0.94604731786228502</v>
      </c>
      <c r="G3069">
        <v>61922</v>
      </c>
      <c r="H3069" t="s">
        <v>5516</v>
      </c>
      <c r="I3069" t="s">
        <v>12715</v>
      </c>
      <c r="J3069">
        <v>36415567.032686703</v>
      </c>
      <c r="K3069">
        <v>36635476.197306402</v>
      </c>
      <c r="L3069">
        <v>31402014.828050099</v>
      </c>
      <c r="M3069">
        <v>34817686.019347735</v>
      </c>
      <c r="N3069">
        <v>34716938.577715598</v>
      </c>
      <c r="O3069">
        <v>36910365.925593399</v>
      </c>
      <c r="P3069">
        <v>32245821.2236249</v>
      </c>
      <c r="Q3069">
        <v>34624375.242311299</v>
      </c>
      <c r="R3069" s="2">
        <f t="shared" si="141"/>
        <v>0.99444791428904789</v>
      </c>
      <c r="S3069" s="2">
        <f t="shared" si="142"/>
        <v>-8.0322851805224426E-3</v>
      </c>
      <c r="T3069" s="2">
        <f t="shared" si="143"/>
        <v>2.4087141217063679E-2</v>
      </c>
      <c r="U3069">
        <v>38731294.985888802</v>
      </c>
      <c r="V3069">
        <v>38393267.815751299</v>
      </c>
      <c r="W3069">
        <v>36877956.492659099</v>
      </c>
      <c r="X3069">
        <v>45869853.682200998</v>
      </c>
      <c r="Y3069">
        <v>39990383.232389301</v>
      </c>
      <c r="Z3069">
        <v>42226258.038382001</v>
      </c>
      <c r="AA3069">
        <v>22</v>
      </c>
      <c r="AB3069">
        <v>16</v>
      </c>
      <c r="AC3069">
        <v>9</v>
      </c>
      <c r="AD3069">
        <v>22</v>
      </c>
      <c r="AE3069">
        <v>19</v>
      </c>
      <c r="AF3069">
        <v>14</v>
      </c>
    </row>
    <row r="3070" spans="1:32" x14ac:dyDescent="0.2">
      <c r="A3070" t="s">
        <v>1270</v>
      </c>
      <c r="B3070" t="s">
        <v>8862</v>
      </c>
      <c r="C3070">
        <v>20</v>
      </c>
      <c r="D3070">
        <v>19</v>
      </c>
      <c r="E3070">
        <v>1495.1</v>
      </c>
      <c r="F3070">
        <v>0.94653074327958397</v>
      </c>
      <c r="G3070">
        <v>23594</v>
      </c>
      <c r="H3070" t="s">
        <v>1271</v>
      </c>
      <c r="I3070" t="s">
        <v>8863</v>
      </c>
      <c r="J3070">
        <v>88976025.720079705</v>
      </c>
      <c r="K3070">
        <v>91545888.452328101</v>
      </c>
      <c r="L3070">
        <v>107416140.017832</v>
      </c>
      <c r="M3070">
        <v>95979351.396746591</v>
      </c>
      <c r="N3070">
        <v>88806537.040463299</v>
      </c>
      <c r="O3070">
        <v>101704463.311131</v>
      </c>
      <c r="P3070">
        <v>95420395.113303095</v>
      </c>
      <c r="Q3070">
        <v>95310465.154965803</v>
      </c>
      <c r="R3070" s="2">
        <f t="shared" si="141"/>
        <v>0.99303093600814374</v>
      </c>
      <c r="S3070" s="2">
        <f t="shared" si="142"/>
        <v>-1.0089431987362939E-2</v>
      </c>
      <c r="T3070" s="2">
        <f t="shared" si="143"/>
        <v>2.3865275604203168E-2</v>
      </c>
      <c r="U3070">
        <v>94634162.794805601</v>
      </c>
      <c r="V3070">
        <v>95938313.831431806</v>
      </c>
      <c r="W3070">
        <v>126147566.00422101</v>
      </c>
      <c r="X3070">
        <v>117335889.25043599</v>
      </c>
      <c r="Y3070">
        <v>110191279.936253</v>
      </c>
      <c r="Z3070">
        <v>124954058.333198</v>
      </c>
      <c r="AA3070">
        <v>22</v>
      </c>
      <c r="AB3070">
        <v>20</v>
      </c>
      <c r="AC3070">
        <v>17</v>
      </c>
      <c r="AD3070">
        <v>17</v>
      </c>
      <c r="AE3070">
        <v>18</v>
      </c>
      <c r="AF3070">
        <v>20</v>
      </c>
    </row>
    <row r="3071" spans="1:32" x14ac:dyDescent="0.2">
      <c r="A3071" t="s">
        <v>6827</v>
      </c>
      <c r="B3071" t="s">
        <v>13894</v>
      </c>
      <c r="C3071">
        <v>3</v>
      </c>
      <c r="D3071">
        <v>3</v>
      </c>
      <c r="E3071">
        <v>142</v>
      </c>
      <c r="F3071">
        <v>0.94715376911540305</v>
      </c>
      <c r="G3071">
        <v>18303</v>
      </c>
      <c r="H3071" t="s">
        <v>6828</v>
      </c>
      <c r="I3071" t="s">
        <v>13895</v>
      </c>
      <c r="J3071">
        <v>2061229.1634299399</v>
      </c>
      <c r="K3071">
        <v>1880197.22936137</v>
      </c>
      <c r="L3071">
        <v>1732349.9671010899</v>
      </c>
      <c r="M3071">
        <v>1891258.7866308</v>
      </c>
      <c r="N3071">
        <v>1802158.83724914</v>
      </c>
      <c r="O3071">
        <v>1993674.10283912</v>
      </c>
      <c r="P3071">
        <v>1891706.7912425301</v>
      </c>
      <c r="Q3071">
        <v>1895846.5771102633</v>
      </c>
      <c r="R3071" s="2">
        <f t="shared" si="141"/>
        <v>1.00242578673627</v>
      </c>
      <c r="S3071" s="2">
        <f t="shared" si="142"/>
        <v>3.4954326196078023E-3</v>
      </c>
      <c r="T3071" s="2">
        <f t="shared" si="143"/>
        <v>2.3579508159234427E-2</v>
      </c>
      <c r="U3071">
        <v>2192306.2378971698</v>
      </c>
      <c r="V3071">
        <v>1970410.19432995</v>
      </c>
      <c r="W3071">
        <v>2034440.3716333201</v>
      </c>
      <c r="X3071">
        <v>2381107.4813424102</v>
      </c>
      <c r="Y3071">
        <v>2160037.95718924</v>
      </c>
      <c r="Z3071">
        <v>2477210.8778374898</v>
      </c>
      <c r="AA3071">
        <v>2</v>
      </c>
      <c r="AB3071">
        <v>2</v>
      </c>
      <c r="AC3071">
        <v>2</v>
      </c>
      <c r="AD3071">
        <v>2</v>
      </c>
      <c r="AE3071">
        <v>2</v>
      </c>
      <c r="AF3071">
        <v>3</v>
      </c>
    </row>
    <row r="3072" spans="1:32" x14ac:dyDescent="0.2">
      <c r="A3072" t="s">
        <v>3907</v>
      </c>
      <c r="B3072" t="s">
        <v>11246</v>
      </c>
      <c r="C3072">
        <v>57</v>
      </c>
      <c r="D3072">
        <v>57</v>
      </c>
      <c r="E3072">
        <v>5459.94</v>
      </c>
      <c r="F3072">
        <v>0.947284493642503</v>
      </c>
      <c r="G3072">
        <v>22074</v>
      </c>
      <c r="H3072" t="s">
        <v>3908</v>
      </c>
      <c r="I3072" t="s">
        <v>11247</v>
      </c>
      <c r="J3072">
        <v>837153758.57236803</v>
      </c>
      <c r="K3072">
        <v>1186099196.84776</v>
      </c>
      <c r="L3072">
        <v>972198571.70042098</v>
      </c>
      <c r="M3072">
        <v>998483842.3735162</v>
      </c>
      <c r="N3072">
        <v>752924687.85176206</v>
      </c>
      <c r="O3072">
        <v>1225929919.07692</v>
      </c>
      <c r="P3072">
        <v>1085858801.27268</v>
      </c>
      <c r="Q3072">
        <v>1021571136.0671207</v>
      </c>
      <c r="R3072" s="2">
        <f t="shared" si="141"/>
        <v>1.0231223508221456</v>
      </c>
      <c r="S3072" s="2">
        <f t="shared" si="142"/>
        <v>3.2978681123911571E-2</v>
      </c>
      <c r="T3072" s="2">
        <f t="shared" si="143"/>
        <v>2.3519571721109089E-2</v>
      </c>
      <c r="U3072">
        <v>890389792.43981004</v>
      </c>
      <c r="V3072">
        <v>1243008931.4349301</v>
      </c>
      <c r="W3072">
        <v>1141732364.1719899</v>
      </c>
      <c r="X3072">
        <v>994803881.91963995</v>
      </c>
      <c r="Y3072">
        <v>1328228698.1052101</v>
      </c>
      <c r="Z3072">
        <v>1421944059.5978701</v>
      </c>
      <c r="AA3072">
        <v>77</v>
      </c>
      <c r="AB3072">
        <v>76</v>
      </c>
      <c r="AC3072">
        <v>79</v>
      </c>
      <c r="AD3072">
        <v>78</v>
      </c>
      <c r="AE3072">
        <v>77</v>
      </c>
      <c r="AF3072">
        <v>86</v>
      </c>
    </row>
    <row r="3073" spans="1:32" x14ac:dyDescent="0.2">
      <c r="A3073" t="s">
        <v>556</v>
      </c>
      <c r="B3073" t="s">
        <v>8201</v>
      </c>
      <c r="C3073">
        <v>7</v>
      </c>
      <c r="D3073">
        <v>2</v>
      </c>
      <c r="E3073">
        <v>238.67</v>
      </c>
      <c r="F3073">
        <v>0.94761405677239197</v>
      </c>
      <c r="G3073">
        <v>39508</v>
      </c>
      <c r="H3073" t="s">
        <v>557</v>
      </c>
      <c r="I3073" t="s">
        <v>8202</v>
      </c>
      <c r="J3073">
        <v>738470.92627288401</v>
      </c>
      <c r="K3073">
        <v>642476.85381011397</v>
      </c>
      <c r="L3073">
        <v>686028.19242111896</v>
      </c>
      <c r="M3073">
        <v>688991.99083470565</v>
      </c>
      <c r="N3073">
        <v>748336.32440866705</v>
      </c>
      <c r="O3073">
        <v>602427.57820188103</v>
      </c>
      <c r="P3073">
        <v>734232.62049062899</v>
      </c>
      <c r="Q3073">
        <v>694998.84103372565</v>
      </c>
      <c r="R3073" s="2">
        <f t="shared" si="141"/>
        <v>1.0087183164375289</v>
      </c>
      <c r="S3073" s="2">
        <f t="shared" si="142"/>
        <v>1.2523359563712786E-2</v>
      </c>
      <c r="T3073" s="2">
        <f t="shared" si="143"/>
        <v>2.3368505638799469E-2</v>
      </c>
      <c r="U3073">
        <v>785431.55069655902</v>
      </c>
      <c r="V3073">
        <v>673303.26978434704</v>
      </c>
      <c r="W3073">
        <v>805659.06268679199</v>
      </c>
      <c r="X3073">
        <v>988741.49369078304</v>
      </c>
      <c r="Y3073">
        <v>652697.66684563295</v>
      </c>
      <c r="Z3073">
        <v>961485.70315584599</v>
      </c>
      <c r="AA3073">
        <v>0</v>
      </c>
      <c r="AB3073">
        <v>0</v>
      </c>
      <c r="AC3073">
        <v>0</v>
      </c>
      <c r="AD3073">
        <v>1</v>
      </c>
      <c r="AE3073">
        <v>0</v>
      </c>
      <c r="AF3073">
        <v>1</v>
      </c>
    </row>
    <row r="3074" spans="1:32" x14ac:dyDescent="0.2">
      <c r="A3074" t="s">
        <v>4171</v>
      </c>
      <c r="B3074" t="s">
        <v>11496</v>
      </c>
      <c r="C3074">
        <v>3</v>
      </c>
      <c r="D3074">
        <v>3</v>
      </c>
      <c r="E3074">
        <v>176.9</v>
      </c>
      <c r="F3074">
        <v>0.94846843871049502</v>
      </c>
      <c r="G3074">
        <v>72525</v>
      </c>
      <c r="H3074" t="s">
        <v>4172</v>
      </c>
      <c r="I3074" t="s">
        <v>11497</v>
      </c>
      <c r="J3074">
        <v>678242.36985843896</v>
      </c>
      <c r="K3074">
        <v>521513.65841617202</v>
      </c>
      <c r="L3074">
        <v>705342.08195243904</v>
      </c>
      <c r="M3074">
        <v>635032.70340901671</v>
      </c>
      <c r="N3074">
        <v>697328.43788095796</v>
      </c>
      <c r="O3074">
        <v>615335.01316540898</v>
      </c>
      <c r="P3074">
        <v>594352.45683839906</v>
      </c>
      <c r="Q3074">
        <v>635671.96929492196</v>
      </c>
      <c r="R3074" s="2">
        <f t="shared" si="141"/>
        <v>1.001006666085815</v>
      </c>
      <c r="S3074" s="2">
        <f t="shared" si="142"/>
        <v>1.4515816633423626E-3</v>
      </c>
      <c r="T3074" s="2">
        <f t="shared" si="143"/>
        <v>2.2977116142663834E-2</v>
      </c>
      <c r="U3074">
        <v>721372.95776106301</v>
      </c>
      <c r="V3074">
        <v>546536.18938400794</v>
      </c>
      <c r="W3074">
        <v>828340.94414376898</v>
      </c>
      <c r="X3074">
        <v>921347.17876791698</v>
      </c>
      <c r="Y3074">
        <v>666682.17384778894</v>
      </c>
      <c r="Z3074">
        <v>778311.08825403405</v>
      </c>
      <c r="AA3074">
        <v>4</v>
      </c>
      <c r="AB3074">
        <v>3</v>
      </c>
      <c r="AC3074">
        <v>1</v>
      </c>
      <c r="AD3074">
        <v>3</v>
      </c>
      <c r="AE3074">
        <v>3</v>
      </c>
      <c r="AF3074">
        <v>2</v>
      </c>
    </row>
    <row r="3075" spans="1:32" x14ac:dyDescent="0.2">
      <c r="A3075" t="s">
        <v>2993</v>
      </c>
      <c r="B3075" t="s">
        <v>10426</v>
      </c>
      <c r="C3075">
        <v>7</v>
      </c>
      <c r="D3075">
        <v>7</v>
      </c>
      <c r="E3075">
        <v>500.25</v>
      </c>
      <c r="F3075">
        <v>0.94856214802122096</v>
      </c>
      <c r="G3075">
        <v>27254</v>
      </c>
      <c r="H3075" t="s">
        <v>2994</v>
      </c>
      <c r="I3075" t="s">
        <v>10427</v>
      </c>
      <c r="J3075">
        <v>14010031.422273301</v>
      </c>
      <c r="K3075">
        <v>15280386.2024212</v>
      </c>
      <c r="L3075">
        <v>17163935.936631698</v>
      </c>
      <c r="M3075">
        <v>15484784.520442067</v>
      </c>
      <c r="N3075">
        <v>13632476.8013316</v>
      </c>
      <c r="O3075">
        <v>18273665.258115198</v>
      </c>
      <c r="P3075">
        <v>14427591.439472299</v>
      </c>
      <c r="Q3075">
        <v>15444577.832973033</v>
      </c>
      <c r="R3075" s="2">
        <f t="shared" si="141"/>
        <v>0.99740347129687501</v>
      </c>
      <c r="S3075" s="2">
        <f t="shared" si="142"/>
        <v>-3.7508708154838991E-3</v>
      </c>
      <c r="T3075" s="2">
        <f t="shared" si="143"/>
        <v>2.2934209679405959E-2</v>
      </c>
      <c r="U3075">
        <v>14900953.1909959</v>
      </c>
      <c r="V3075">
        <v>16013548.0875993</v>
      </c>
      <c r="W3075">
        <v>20157014.961615901</v>
      </c>
      <c r="X3075">
        <v>18011948.6861802</v>
      </c>
      <c r="Y3075">
        <v>19798527.0101512</v>
      </c>
      <c r="Z3075">
        <v>18893089.891261999</v>
      </c>
      <c r="AA3075">
        <v>5</v>
      </c>
      <c r="AB3075">
        <v>5</v>
      </c>
      <c r="AC3075">
        <v>6</v>
      </c>
      <c r="AD3075">
        <v>6</v>
      </c>
      <c r="AE3075">
        <v>7</v>
      </c>
      <c r="AF3075">
        <v>7</v>
      </c>
    </row>
    <row r="3076" spans="1:32" x14ac:dyDescent="0.2">
      <c r="A3076" t="s">
        <v>2035</v>
      </c>
      <c r="B3076" t="s">
        <v>9568</v>
      </c>
      <c r="C3076">
        <v>2</v>
      </c>
      <c r="D3076">
        <v>2</v>
      </c>
      <c r="E3076">
        <v>84.83</v>
      </c>
      <c r="F3076">
        <v>0.94880145709074304</v>
      </c>
      <c r="G3076">
        <v>89624</v>
      </c>
      <c r="H3076" t="s">
        <v>2036</v>
      </c>
      <c r="I3076" t="s">
        <v>9569</v>
      </c>
      <c r="J3076">
        <v>92190.226568964194</v>
      </c>
      <c r="K3076">
        <v>98911.349320063193</v>
      </c>
      <c r="L3076">
        <v>76157.999784581407</v>
      </c>
      <c r="M3076">
        <v>89086.525224536264</v>
      </c>
      <c r="N3076">
        <v>54617.302006512</v>
      </c>
      <c r="O3076">
        <v>151408.68734159099</v>
      </c>
      <c r="P3076">
        <v>78836.085249834898</v>
      </c>
      <c r="Q3076">
        <v>94954.024865979285</v>
      </c>
      <c r="R3076" s="2">
        <f t="shared" si="141"/>
        <v>1.0658629307479937</v>
      </c>
      <c r="S3076" s="2">
        <f t="shared" si="142"/>
        <v>9.2021920419054021E-2</v>
      </c>
      <c r="T3076" s="2">
        <f t="shared" si="143"/>
        <v>2.282465702578286E-2</v>
      </c>
      <c r="U3076">
        <v>98052.760152092407</v>
      </c>
      <c r="V3076">
        <v>103657.173828185</v>
      </c>
      <c r="W3076">
        <v>89438.573225402506</v>
      </c>
      <c r="X3076">
        <v>72163.265373963703</v>
      </c>
      <c r="Y3076">
        <v>164043.11579324701</v>
      </c>
      <c r="Z3076">
        <v>103236.721912247</v>
      </c>
      <c r="AA3076">
        <v>0</v>
      </c>
      <c r="AB3076">
        <v>2</v>
      </c>
      <c r="AC3076">
        <v>0</v>
      </c>
      <c r="AD3076">
        <v>0</v>
      </c>
      <c r="AE3076">
        <v>1</v>
      </c>
      <c r="AF3076">
        <v>0</v>
      </c>
    </row>
    <row r="3077" spans="1:32" x14ac:dyDescent="0.2">
      <c r="A3077" t="s">
        <v>1162</v>
      </c>
      <c r="B3077" t="s">
        <v>8762</v>
      </c>
      <c r="C3077">
        <v>14</v>
      </c>
      <c r="D3077">
        <v>11</v>
      </c>
      <c r="E3077">
        <v>742.31</v>
      </c>
      <c r="F3077">
        <v>0.94883056585783698</v>
      </c>
      <c r="G3077">
        <v>74193</v>
      </c>
      <c r="H3077" t="s">
        <v>1163</v>
      </c>
      <c r="I3077" t="s">
        <v>8763</v>
      </c>
      <c r="J3077">
        <v>2004597.9364567799</v>
      </c>
      <c r="K3077">
        <v>2625384.8467687299</v>
      </c>
      <c r="L3077">
        <v>3645618.8501604199</v>
      </c>
      <c r="M3077">
        <v>2758533.8777953102</v>
      </c>
      <c r="N3077">
        <v>2610572.0631828099</v>
      </c>
      <c r="O3077">
        <v>1923718.0522403501</v>
      </c>
      <c r="P3077">
        <v>4042977.4557549502</v>
      </c>
      <c r="Q3077">
        <v>2859089.1903927033</v>
      </c>
      <c r="R3077" s="2">
        <f t="shared" ref="R3077:R3140" si="144">Q3077/M3077</f>
        <v>1.0364524479495461</v>
      </c>
      <c r="S3077" s="2">
        <f t="shared" ref="S3077:S3140" si="145">LOG(R3077,2)</f>
        <v>5.1653927657079338E-2</v>
      </c>
      <c r="T3077" s="2">
        <f t="shared" ref="T3077:T3140" si="146">-LOG(F3077)</f>
        <v>2.2811333286752302E-2</v>
      </c>
      <c r="U3077">
        <v>2132073.7347113402</v>
      </c>
      <c r="V3077">
        <v>2751352.3503433601</v>
      </c>
      <c r="W3077">
        <v>4281348.6357869599</v>
      </c>
      <c r="X3077">
        <v>3449225.7517746999</v>
      </c>
      <c r="Y3077">
        <v>2084244.36363591</v>
      </c>
      <c r="Z3077">
        <v>5294323.5064824903</v>
      </c>
      <c r="AA3077">
        <v>2</v>
      </c>
      <c r="AB3077">
        <v>5</v>
      </c>
      <c r="AC3077">
        <v>6</v>
      </c>
      <c r="AD3077">
        <v>5</v>
      </c>
      <c r="AE3077">
        <v>1</v>
      </c>
      <c r="AF3077">
        <v>6</v>
      </c>
    </row>
    <row r="3078" spans="1:32" x14ac:dyDescent="0.2">
      <c r="A3078" t="s">
        <v>5129</v>
      </c>
      <c r="B3078" t="s">
        <v>12368</v>
      </c>
      <c r="C3078">
        <v>11</v>
      </c>
      <c r="D3078">
        <v>11</v>
      </c>
      <c r="E3078">
        <v>698.02</v>
      </c>
      <c r="F3078">
        <v>0.949541528780944</v>
      </c>
      <c r="G3078">
        <v>17684</v>
      </c>
      <c r="H3078" t="s">
        <v>5130</v>
      </c>
      <c r="I3078" t="s">
        <v>12369</v>
      </c>
      <c r="J3078">
        <v>18643802.855356898</v>
      </c>
      <c r="K3078">
        <v>21522441.592993699</v>
      </c>
      <c r="L3078">
        <v>29424929.006591901</v>
      </c>
      <c r="M3078">
        <v>23197057.818314165</v>
      </c>
      <c r="N3078">
        <v>20922211.899372201</v>
      </c>
      <c r="O3078">
        <v>21644459.840069599</v>
      </c>
      <c r="P3078">
        <v>25310255.499658801</v>
      </c>
      <c r="Q3078">
        <v>22625642.413033534</v>
      </c>
      <c r="R3078" s="2">
        <f t="shared" si="144"/>
        <v>0.9753669017098584</v>
      </c>
      <c r="S3078" s="2">
        <f t="shared" si="145"/>
        <v>-3.5983078377054611E-2</v>
      </c>
      <c r="T3078" s="2">
        <f t="shared" si="146"/>
        <v>2.2486036376150854E-2</v>
      </c>
      <c r="U3078">
        <v>19829394.044624601</v>
      </c>
      <c r="V3078">
        <v>22555100.9540154</v>
      </c>
      <c r="W3078">
        <v>34556102.773869596</v>
      </c>
      <c r="X3078">
        <v>27643531.885274801</v>
      </c>
      <c r="Y3078">
        <v>23450600.452114701</v>
      </c>
      <c r="Z3078">
        <v>33144058.336555701</v>
      </c>
      <c r="AA3078">
        <v>8</v>
      </c>
      <c r="AB3078">
        <v>9</v>
      </c>
      <c r="AC3078">
        <v>11</v>
      </c>
      <c r="AD3078">
        <v>10</v>
      </c>
      <c r="AE3078">
        <v>7</v>
      </c>
      <c r="AF3078">
        <v>11</v>
      </c>
    </row>
    <row r="3079" spans="1:32" x14ac:dyDescent="0.2">
      <c r="A3079" t="s">
        <v>6371</v>
      </c>
      <c r="B3079" t="s">
        <v>13478</v>
      </c>
      <c r="C3079">
        <v>1</v>
      </c>
      <c r="D3079">
        <v>1</v>
      </c>
      <c r="E3079">
        <v>80.61</v>
      </c>
      <c r="F3079">
        <v>0.94980216839518605</v>
      </c>
      <c r="G3079">
        <v>45409</v>
      </c>
      <c r="H3079" t="s">
        <v>6372</v>
      </c>
      <c r="I3079" t="s">
        <v>13479</v>
      </c>
      <c r="J3079">
        <v>362819.38432249101</v>
      </c>
      <c r="K3079">
        <v>365585.81484736502</v>
      </c>
      <c r="L3079">
        <v>535766.826249687</v>
      </c>
      <c r="M3079">
        <v>421390.67513984768</v>
      </c>
      <c r="N3079">
        <v>480592.47876463801</v>
      </c>
      <c r="O3079">
        <v>437691.75136894803</v>
      </c>
      <c r="P3079">
        <v>348880.16028543899</v>
      </c>
      <c r="Q3079">
        <v>422388.13013967499</v>
      </c>
      <c r="R3079" s="2">
        <f t="shared" si="144"/>
        <v>1.0023670552261184</v>
      </c>
      <c r="S3079" s="2">
        <f t="shared" si="145"/>
        <v>3.4109035284314347E-3</v>
      </c>
      <c r="T3079" s="2">
        <f t="shared" si="146"/>
        <v>2.2366843260013394E-2</v>
      </c>
      <c r="U3079">
        <v>385891.687150702</v>
      </c>
      <c r="V3079">
        <v>383126.83649807598</v>
      </c>
      <c r="W3079">
        <v>629194.84042141901</v>
      </c>
      <c r="X3079">
        <v>634984.17731598299</v>
      </c>
      <c r="Y3079">
        <v>474215.31691624498</v>
      </c>
      <c r="Z3079">
        <v>456862.412357844</v>
      </c>
      <c r="AA3079">
        <v>1</v>
      </c>
      <c r="AB3079">
        <v>1</v>
      </c>
      <c r="AC3079">
        <v>1</v>
      </c>
      <c r="AD3079">
        <v>1</v>
      </c>
      <c r="AE3079">
        <v>1</v>
      </c>
      <c r="AF3079">
        <v>1</v>
      </c>
    </row>
    <row r="3080" spans="1:32" x14ac:dyDescent="0.2">
      <c r="A3080" t="s">
        <v>4177</v>
      </c>
      <c r="B3080" t="s">
        <v>11502</v>
      </c>
      <c r="C3080">
        <v>3</v>
      </c>
      <c r="D3080">
        <v>2</v>
      </c>
      <c r="E3080">
        <v>146.84</v>
      </c>
      <c r="F3080">
        <v>0.94987166704435799</v>
      </c>
      <c r="G3080">
        <v>83166</v>
      </c>
      <c r="H3080" t="s">
        <v>4178</v>
      </c>
      <c r="I3080" t="s">
        <v>11503</v>
      </c>
      <c r="J3080">
        <v>470578.55252649402</v>
      </c>
      <c r="K3080">
        <v>236787.45439634999</v>
      </c>
      <c r="L3080">
        <v>244446.371287535</v>
      </c>
      <c r="M3080">
        <v>317270.792736793</v>
      </c>
      <c r="N3080">
        <v>294463.353910284</v>
      </c>
      <c r="O3080">
        <v>348492.88121161202</v>
      </c>
      <c r="P3080">
        <v>278182.37063253601</v>
      </c>
      <c r="Q3080">
        <v>307046.20191814401</v>
      </c>
      <c r="R3080" s="2">
        <f t="shared" si="144"/>
        <v>0.96777329948826629</v>
      </c>
      <c r="S3080" s="2">
        <f t="shared" si="145"/>
        <v>-4.7258958552634525E-2</v>
      </c>
      <c r="T3080" s="2">
        <f t="shared" si="146"/>
        <v>2.2335066352540657E-2</v>
      </c>
      <c r="U3080">
        <v>500503.44446308899</v>
      </c>
      <c r="V3080">
        <v>248148.655229367</v>
      </c>
      <c r="W3080">
        <v>287073.38349122897</v>
      </c>
      <c r="X3080">
        <v>389060.54254751798</v>
      </c>
      <c r="Y3080">
        <v>377573.17013615603</v>
      </c>
      <c r="Z3080">
        <v>364282.87816258601</v>
      </c>
      <c r="AA3080">
        <v>0</v>
      </c>
      <c r="AB3080">
        <v>1</v>
      </c>
      <c r="AC3080">
        <v>0</v>
      </c>
      <c r="AD3080">
        <v>2</v>
      </c>
      <c r="AE3080">
        <v>0</v>
      </c>
      <c r="AF3080">
        <v>0</v>
      </c>
    </row>
    <row r="3081" spans="1:32" x14ac:dyDescent="0.2">
      <c r="A3081" t="s">
        <v>6857</v>
      </c>
      <c r="B3081" t="s">
        <v>13920</v>
      </c>
      <c r="C3081">
        <v>15</v>
      </c>
      <c r="D3081">
        <v>13</v>
      </c>
      <c r="E3081">
        <v>804.48</v>
      </c>
      <c r="F3081">
        <v>0.94991498053727097</v>
      </c>
      <c r="G3081">
        <v>24190</v>
      </c>
      <c r="H3081" t="s">
        <v>6858</v>
      </c>
      <c r="I3081" t="s">
        <v>13921</v>
      </c>
      <c r="J3081">
        <v>16955217.882683001</v>
      </c>
      <c r="K3081">
        <v>15652888.816296</v>
      </c>
      <c r="L3081">
        <v>19890999.647762999</v>
      </c>
      <c r="M3081">
        <v>17499702.115580667</v>
      </c>
      <c r="N3081">
        <v>17051680.4555001</v>
      </c>
      <c r="O3081">
        <v>16996270.227110598</v>
      </c>
      <c r="P3081">
        <v>18493642.815990999</v>
      </c>
      <c r="Q3081">
        <v>17513864.499533899</v>
      </c>
      <c r="R3081" s="2">
        <f t="shared" si="144"/>
        <v>1.0008092928587979</v>
      </c>
      <c r="S3081" s="2">
        <f t="shared" si="145"/>
        <v>1.1670905986446612E-3</v>
      </c>
      <c r="T3081" s="2">
        <f t="shared" si="146"/>
        <v>2.2315263275188506E-2</v>
      </c>
      <c r="U3081">
        <v>18033429.0764925</v>
      </c>
      <c r="V3081">
        <v>16403923.595195901</v>
      </c>
      <c r="W3081">
        <v>23359629.107316401</v>
      </c>
      <c r="X3081">
        <v>22529581.223832201</v>
      </c>
      <c r="Y3081">
        <v>18414538.649482999</v>
      </c>
      <c r="Z3081">
        <v>24217628.951113999</v>
      </c>
      <c r="AA3081">
        <v>6</v>
      </c>
      <c r="AB3081">
        <v>5</v>
      </c>
      <c r="AC3081">
        <v>6</v>
      </c>
      <c r="AD3081">
        <v>10</v>
      </c>
      <c r="AE3081">
        <v>5</v>
      </c>
      <c r="AF3081">
        <v>8</v>
      </c>
    </row>
    <row r="3082" spans="1:32" x14ac:dyDescent="0.2">
      <c r="A3082" t="s">
        <v>4603</v>
      </c>
      <c r="B3082" t="s">
        <v>11902</v>
      </c>
      <c r="C3082">
        <v>4</v>
      </c>
      <c r="D3082">
        <v>2</v>
      </c>
      <c r="E3082">
        <v>141.29</v>
      </c>
      <c r="F3082">
        <v>0.949943920858766</v>
      </c>
      <c r="G3082">
        <v>34816</v>
      </c>
      <c r="H3082" t="s">
        <v>4604</v>
      </c>
      <c r="I3082" t="s">
        <v>11903</v>
      </c>
      <c r="J3082">
        <v>1624564.0086479201</v>
      </c>
      <c r="K3082">
        <v>1648488.2873692201</v>
      </c>
      <c r="L3082">
        <v>1897206.55583856</v>
      </c>
      <c r="M3082">
        <v>1723419.6172852332</v>
      </c>
      <c r="N3082">
        <v>1657318.6423635201</v>
      </c>
      <c r="O3082">
        <v>1649837.3511522401</v>
      </c>
      <c r="P3082">
        <v>1835790.5854730101</v>
      </c>
      <c r="Q3082">
        <v>1714315.52632959</v>
      </c>
      <c r="R3082" s="2">
        <f t="shared" si="144"/>
        <v>0.9947174264094869</v>
      </c>
      <c r="S3082" s="2">
        <f t="shared" si="145"/>
        <v>-7.6413435186698554E-3</v>
      </c>
      <c r="T3082" s="2">
        <f t="shared" si="146"/>
        <v>2.2302032164265968E-2</v>
      </c>
      <c r="U3082">
        <v>1727872.8019234799</v>
      </c>
      <c r="V3082">
        <v>1727583.7215062401</v>
      </c>
      <c r="W3082">
        <v>2228044.9584816098</v>
      </c>
      <c r="X3082">
        <v>2189736.9625441399</v>
      </c>
      <c r="Y3082">
        <v>1787509.4513202701</v>
      </c>
      <c r="Z3082">
        <v>2403987.9905375601</v>
      </c>
      <c r="AA3082">
        <v>2</v>
      </c>
      <c r="AB3082">
        <v>2</v>
      </c>
      <c r="AC3082">
        <v>1</v>
      </c>
      <c r="AD3082">
        <v>1</v>
      </c>
      <c r="AE3082">
        <v>2</v>
      </c>
      <c r="AF3082">
        <v>1</v>
      </c>
    </row>
    <row r="3083" spans="1:32" x14ac:dyDescent="0.2">
      <c r="A3083" t="s">
        <v>5597</v>
      </c>
      <c r="B3083" t="s">
        <v>12784</v>
      </c>
      <c r="C3083">
        <v>5</v>
      </c>
      <c r="D3083">
        <v>5</v>
      </c>
      <c r="E3083">
        <v>225.21</v>
      </c>
      <c r="F3083">
        <v>0.95023839740493499</v>
      </c>
      <c r="G3083">
        <v>42571</v>
      </c>
      <c r="H3083" t="s">
        <v>5598</v>
      </c>
      <c r="I3083" t="s">
        <v>12785</v>
      </c>
      <c r="J3083">
        <v>1051879.3395380301</v>
      </c>
      <c r="K3083">
        <v>1623377.5573646801</v>
      </c>
      <c r="L3083">
        <v>1647418.38371424</v>
      </c>
      <c r="M3083">
        <v>1440891.76020565</v>
      </c>
      <c r="N3083">
        <v>1213288.85297387</v>
      </c>
      <c r="O3083">
        <v>1503521.6869930001</v>
      </c>
      <c r="P3083">
        <v>1594914.7659680899</v>
      </c>
      <c r="Q3083">
        <v>1437241.7686449867</v>
      </c>
      <c r="R3083" s="2">
        <f t="shared" si="144"/>
        <v>0.99746685236083077</v>
      </c>
      <c r="S3083" s="2">
        <f t="shared" si="145"/>
        <v>-3.6591961380859736E-3</v>
      </c>
      <c r="T3083" s="2">
        <f t="shared" si="146"/>
        <v>2.2167424512309918E-2</v>
      </c>
      <c r="U3083">
        <v>1118770.13895295</v>
      </c>
      <c r="V3083">
        <v>1701268.16395974</v>
      </c>
      <c r="W3083">
        <v>1934698.26100306</v>
      </c>
      <c r="X3083">
        <v>1603061.34239268</v>
      </c>
      <c r="Y3083">
        <v>1628984.35041976</v>
      </c>
      <c r="Z3083">
        <v>2088558.45196004</v>
      </c>
      <c r="AA3083">
        <v>1</v>
      </c>
      <c r="AB3083">
        <v>2</v>
      </c>
      <c r="AC3083">
        <v>2</v>
      </c>
      <c r="AD3083">
        <v>0</v>
      </c>
      <c r="AE3083">
        <v>3</v>
      </c>
      <c r="AF3083">
        <v>2</v>
      </c>
    </row>
    <row r="3084" spans="1:32" x14ac:dyDescent="0.2">
      <c r="A3084" t="s">
        <v>4637</v>
      </c>
      <c r="B3084" t="s">
        <v>11930</v>
      </c>
      <c r="C3084">
        <v>6</v>
      </c>
      <c r="D3084">
        <v>6</v>
      </c>
      <c r="E3084">
        <v>522</v>
      </c>
      <c r="F3084">
        <v>0.95030779564231505</v>
      </c>
      <c r="G3084">
        <v>26394</v>
      </c>
      <c r="H3084" t="s">
        <v>4638</v>
      </c>
      <c r="I3084" t="s">
        <v>11931</v>
      </c>
      <c r="J3084">
        <v>7556657.3828859599</v>
      </c>
      <c r="K3084">
        <v>8688220.66462975</v>
      </c>
      <c r="L3084">
        <v>8453240.9634119999</v>
      </c>
      <c r="M3084">
        <v>8232706.3369759023</v>
      </c>
      <c r="N3084">
        <v>7140284.9369628699</v>
      </c>
      <c r="O3084">
        <v>9331580.3767071404</v>
      </c>
      <c r="P3084">
        <v>8478477.4371531792</v>
      </c>
      <c r="Q3084">
        <v>8316780.9169410625</v>
      </c>
      <c r="R3084" s="2">
        <f t="shared" si="144"/>
        <v>1.0102122651439118</v>
      </c>
      <c r="S3084" s="2">
        <f t="shared" si="145"/>
        <v>1.465846297250642E-2</v>
      </c>
      <c r="T3084" s="2">
        <f t="shared" si="146"/>
        <v>2.2135708080821302E-2</v>
      </c>
      <c r="U3084">
        <v>8037198.1010522498</v>
      </c>
      <c r="V3084">
        <v>9105086.5839161798</v>
      </c>
      <c r="W3084">
        <v>9927332.8217210192</v>
      </c>
      <c r="X3084">
        <v>9434121.7493740693</v>
      </c>
      <c r="Y3084">
        <v>10110262.146428799</v>
      </c>
      <c r="Z3084">
        <v>11102659.583423199</v>
      </c>
      <c r="AA3084">
        <v>6</v>
      </c>
      <c r="AB3084">
        <v>5</v>
      </c>
      <c r="AC3084">
        <v>4</v>
      </c>
      <c r="AD3084">
        <v>7</v>
      </c>
      <c r="AE3084">
        <v>5</v>
      </c>
      <c r="AF3084">
        <v>5</v>
      </c>
    </row>
    <row r="3085" spans="1:32" x14ac:dyDescent="0.2">
      <c r="A3085" t="s">
        <v>4191</v>
      </c>
      <c r="B3085" t="s">
        <v>11516</v>
      </c>
      <c r="C3085">
        <v>4</v>
      </c>
      <c r="D3085">
        <v>4</v>
      </c>
      <c r="E3085">
        <v>401.76</v>
      </c>
      <c r="F3085">
        <v>0.95044839483149601</v>
      </c>
      <c r="G3085">
        <v>6377</v>
      </c>
      <c r="H3085" t="s">
        <v>4192</v>
      </c>
      <c r="I3085" t="s">
        <v>11517</v>
      </c>
      <c r="J3085">
        <v>22248891.643531501</v>
      </c>
      <c r="K3085">
        <v>23713195.873406202</v>
      </c>
      <c r="L3085">
        <v>20070931.714696199</v>
      </c>
      <c r="M3085">
        <v>22011006.410544634</v>
      </c>
      <c r="N3085">
        <v>18416011.689043801</v>
      </c>
      <c r="O3085">
        <v>23554363.714384701</v>
      </c>
      <c r="P3085">
        <v>23942652.177484799</v>
      </c>
      <c r="Q3085">
        <v>21971009.19363777</v>
      </c>
      <c r="R3085" s="2">
        <f t="shared" si="144"/>
        <v>0.99818285378865257</v>
      </c>
      <c r="S3085" s="2">
        <f t="shared" si="145"/>
        <v>-2.6239726213258953E-3</v>
      </c>
      <c r="T3085" s="2">
        <f t="shared" si="146"/>
        <v>2.2071458439085281E-2</v>
      </c>
      <c r="U3085">
        <v>23663736.571263701</v>
      </c>
      <c r="V3085">
        <v>24850968.9087102</v>
      </c>
      <c r="W3085">
        <v>23570938.062245902</v>
      </c>
      <c r="X3085">
        <v>24332207.740470901</v>
      </c>
      <c r="Y3085">
        <v>25519877.901838601</v>
      </c>
      <c r="Z3085">
        <v>31353166.723785799</v>
      </c>
      <c r="AA3085">
        <v>5</v>
      </c>
      <c r="AB3085">
        <v>3</v>
      </c>
      <c r="AC3085">
        <v>4</v>
      </c>
      <c r="AD3085">
        <v>5</v>
      </c>
      <c r="AE3085">
        <v>4</v>
      </c>
      <c r="AF3085">
        <v>5</v>
      </c>
    </row>
    <row r="3086" spans="1:32" x14ac:dyDescent="0.2">
      <c r="A3086" t="s">
        <v>2257</v>
      </c>
      <c r="B3086" t="s">
        <v>9754</v>
      </c>
      <c r="C3086">
        <v>3</v>
      </c>
      <c r="D3086">
        <v>3</v>
      </c>
      <c r="E3086">
        <v>360.84</v>
      </c>
      <c r="F3086">
        <v>0.95077178342274504</v>
      </c>
      <c r="G3086">
        <v>37057</v>
      </c>
      <c r="H3086" t="s">
        <v>2258</v>
      </c>
      <c r="I3086" t="s">
        <v>9755</v>
      </c>
      <c r="J3086">
        <v>2632820.7829495501</v>
      </c>
      <c r="K3086">
        <v>1318990.54502964</v>
      </c>
      <c r="L3086">
        <v>1550531.6201229999</v>
      </c>
      <c r="M3086">
        <v>1834114.3160340635</v>
      </c>
      <c r="N3086">
        <v>3082848.7955546002</v>
      </c>
      <c r="O3086">
        <v>1264370.32226337</v>
      </c>
      <c r="P3086">
        <v>1478600.96628335</v>
      </c>
      <c r="Q3086">
        <v>1941940.0280337734</v>
      </c>
      <c r="R3086" s="2">
        <f t="shared" si="144"/>
        <v>1.0587889811758644</v>
      </c>
      <c r="S3086" s="2">
        <f t="shared" si="145"/>
        <v>8.2415085886961947E-2</v>
      </c>
      <c r="T3086" s="2">
        <f t="shared" si="146"/>
        <v>2.1923715548860582E-2</v>
      </c>
      <c r="U3086">
        <v>2800246.3423916199</v>
      </c>
      <c r="V3086">
        <v>1382276.48438456</v>
      </c>
      <c r="W3086">
        <v>1820916.2036415399</v>
      </c>
      <c r="X3086">
        <v>4073222.7255547401</v>
      </c>
      <c r="Y3086">
        <v>1369876.7938768</v>
      </c>
      <c r="Z3086">
        <v>1936244.25022669</v>
      </c>
      <c r="AA3086">
        <v>2</v>
      </c>
      <c r="AB3086">
        <v>3</v>
      </c>
      <c r="AC3086">
        <v>3</v>
      </c>
      <c r="AD3086">
        <v>3</v>
      </c>
      <c r="AE3086">
        <v>2</v>
      </c>
      <c r="AF3086">
        <v>3</v>
      </c>
    </row>
    <row r="3087" spans="1:32" x14ac:dyDescent="0.2">
      <c r="A3087" t="s">
        <v>710</v>
      </c>
      <c r="B3087" t="s">
        <v>8341</v>
      </c>
      <c r="C3087">
        <v>94</v>
      </c>
      <c r="D3087">
        <v>81</v>
      </c>
      <c r="E3087">
        <v>6549.73</v>
      </c>
      <c r="F3087">
        <v>0.95102093856512304</v>
      </c>
      <c r="G3087">
        <v>108234</v>
      </c>
      <c r="H3087" t="s">
        <v>711</v>
      </c>
      <c r="I3087" t="s">
        <v>8342</v>
      </c>
      <c r="J3087">
        <v>523423742.23920602</v>
      </c>
      <c r="K3087">
        <v>572180030.04923904</v>
      </c>
      <c r="L3087">
        <v>611433655.89550304</v>
      </c>
      <c r="M3087">
        <v>569012476.06131601</v>
      </c>
      <c r="N3087">
        <v>538689722.77014101</v>
      </c>
      <c r="O3087">
        <v>574031093.27934003</v>
      </c>
      <c r="P3087">
        <v>598547826.81840599</v>
      </c>
      <c r="Q3087">
        <v>570422880.9559623</v>
      </c>
      <c r="R3087" s="2">
        <f t="shared" si="144"/>
        <v>1.0024786888758732</v>
      </c>
      <c r="S3087" s="2">
        <f t="shared" si="145"/>
        <v>3.5715675730721951E-3</v>
      </c>
      <c r="T3087" s="2">
        <f t="shared" si="146"/>
        <v>2.1809921124430816E-2</v>
      </c>
      <c r="U3087">
        <v>556709149.82835495</v>
      </c>
      <c r="V3087">
        <v>599633563.221439</v>
      </c>
      <c r="W3087">
        <v>718056592.34707201</v>
      </c>
      <c r="X3087">
        <v>711745325.93817496</v>
      </c>
      <c r="Y3087">
        <v>621931612.75680602</v>
      </c>
      <c r="Z3087">
        <v>783804971.44943094</v>
      </c>
      <c r="AA3087">
        <v>67</v>
      </c>
      <c r="AB3087">
        <v>71</v>
      </c>
      <c r="AC3087">
        <v>62</v>
      </c>
      <c r="AD3087">
        <v>73</v>
      </c>
      <c r="AE3087">
        <v>68</v>
      </c>
      <c r="AF3087">
        <v>75</v>
      </c>
    </row>
    <row r="3088" spans="1:32" x14ac:dyDescent="0.2">
      <c r="A3088" t="s">
        <v>1521</v>
      </c>
      <c r="B3088" t="s">
        <v>9101</v>
      </c>
      <c r="C3088">
        <v>10</v>
      </c>
      <c r="D3088">
        <v>10</v>
      </c>
      <c r="E3088">
        <v>454.52</v>
      </c>
      <c r="F3088">
        <v>0.95117011473743096</v>
      </c>
      <c r="G3088">
        <v>20719</v>
      </c>
      <c r="H3088" t="s">
        <v>1522</v>
      </c>
      <c r="I3088" t="s">
        <v>9102</v>
      </c>
      <c r="J3088">
        <v>9660752.3924781494</v>
      </c>
      <c r="K3088">
        <v>10370807.2585651</v>
      </c>
      <c r="L3088">
        <v>11823264.1516301</v>
      </c>
      <c r="M3088">
        <v>10618274.600891117</v>
      </c>
      <c r="N3088">
        <v>10369672.469568299</v>
      </c>
      <c r="O3088">
        <v>10891481.7358247</v>
      </c>
      <c r="P3088">
        <v>10363215.8369563</v>
      </c>
      <c r="Q3088">
        <v>10541456.6807831</v>
      </c>
      <c r="R3088" s="2">
        <f t="shared" si="144"/>
        <v>0.99276549882204312</v>
      </c>
      <c r="S3088" s="2">
        <f t="shared" si="145"/>
        <v>-1.0475115945314377E-2</v>
      </c>
      <c r="T3088" s="2">
        <f t="shared" si="146"/>
        <v>2.1741803478219503E-2</v>
      </c>
      <c r="U3088">
        <v>10275096.097304801</v>
      </c>
      <c r="V3088">
        <v>10868404.6687211</v>
      </c>
      <c r="W3088">
        <v>13885026.912208</v>
      </c>
      <c r="X3088">
        <v>13700959.1973862</v>
      </c>
      <c r="Y3088">
        <v>11800330.8193211</v>
      </c>
      <c r="Z3088">
        <v>13570745.2759229</v>
      </c>
      <c r="AA3088">
        <v>10</v>
      </c>
      <c r="AB3088">
        <v>5</v>
      </c>
      <c r="AC3088">
        <v>9</v>
      </c>
      <c r="AD3088">
        <v>10</v>
      </c>
      <c r="AE3088">
        <v>6</v>
      </c>
      <c r="AF3088">
        <v>6</v>
      </c>
    </row>
    <row r="3089" spans="1:32" x14ac:dyDescent="0.2">
      <c r="A3089" t="s">
        <v>6781</v>
      </c>
      <c r="B3089" t="s">
        <v>13856</v>
      </c>
      <c r="C3089">
        <v>4</v>
      </c>
      <c r="D3089">
        <v>3</v>
      </c>
      <c r="E3089">
        <v>188.13</v>
      </c>
      <c r="F3089">
        <v>0.95177011781952803</v>
      </c>
      <c r="G3089">
        <v>33809</v>
      </c>
      <c r="H3089" t="s">
        <v>6782</v>
      </c>
      <c r="I3089" t="s">
        <v>13857</v>
      </c>
      <c r="J3089">
        <v>894311.77593854198</v>
      </c>
      <c r="K3089">
        <v>759726.510682703</v>
      </c>
      <c r="L3089">
        <v>666941.15044101002</v>
      </c>
      <c r="M3089">
        <v>773659.81235408504</v>
      </c>
      <c r="N3089">
        <v>716020.54153232195</v>
      </c>
      <c r="O3089">
        <v>885481.820276035</v>
      </c>
      <c r="P3089">
        <v>699242.18500904902</v>
      </c>
      <c r="Q3089">
        <v>766914.84893913532</v>
      </c>
      <c r="R3089" s="2">
        <f t="shared" si="144"/>
        <v>0.99128174514529044</v>
      </c>
      <c r="S3089" s="2">
        <f t="shared" si="145"/>
        <v>-1.2632931972042035E-2</v>
      </c>
      <c r="T3089" s="2">
        <f t="shared" si="146"/>
        <v>2.1467934617961312E-2</v>
      </c>
      <c r="U3089">
        <v>951182.58551730704</v>
      </c>
      <c r="V3089">
        <v>796178.63390873198</v>
      </c>
      <c r="W3089">
        <v>783243.58687830204</v>
      </c>
      <c r="X3089">
        <v>946044.17379762803</v>
      </c>
      <c r="Y3089">
        <v>959371.61418382602</v>
      </c>
      <c r="Z3089">
        <v>915665.34251829295</v>
      </c>
      <c r="AA3089">
        <v>3</v>
      </c>
      <c r="AB3089">
        <v>1</v>
      </c>
      <c r="AC3089">
        <v>1</v>
      </c>
      <c r="AD3089">
        <v>2</v>
      </c>
      <c r="AE3089">
        <v>0</v>
      </c>
      <c r="AF3089">
        <v>3</v>
      </c>
    </row>
    <row r="3090" spans="1:32" x14ac:dyDescent="0.2">
      <c r="A3090" t="s">
        <v>1539</v>
      </c>
      <c r="B3090" t="s">
        <v>9119</v>
      </c>
      <c r="C3090">
        <v>12</v>
      </c>
      <c r="D3090">
        <v>12</v>
      </c>
      <c r="E3090">
        <v>683.84</v>
      </c>
      <c r="F3090">
        <v>0.95200611730269402</v>
      </c>
      <c r="G3090">
        <v>34993</v>
      </c>
      <c r="H3090" t="s">
        <v>1540</v>
      </c>
      <c r="I3090" t="s">
        <v>9120</v>
      </c>
      <c r="J3090">
        <v>8318040.8923309902</v>
      </c>
      <c r="K3090">
        <v>9226007.9326385707</v>
      </c>
      <c r="L3090">
        <v>7740084.55848445</v>
      </c>
      <c r="M3090">
        <v>8428044.4611513373</v>
      </c>
      <c r="N3090">
        <v>7633213.8090216704</v>
      </c>
      <c r="O3090">
        <v>9005476.9880420901</v>
      </c>
      <c r="P3090">
        <v>8761773.2976416294</v>
      </c>
      <c r="Q3090">
        <v>8466821.364901796</v>
      </c>
      <c r="R3090" s="2">
        <f t="shared" si="144"/>
        <v>1.0046009372552789</v>
      </c>
      <c r="S3090" s="2">
        <f t="shared" si="145"/>
        <v>6.6225261037777469E-3</v>
      </c>
      <c r="T3090" s="2">
        <f t="shared" si="146"/>
        <v>2.1360260961882253E-2</v>
      </c>
      <c r="U3090">
        <v>8846999.2851238009</v>
      </c>
      <c r="V3090">
        <v>9668677.2002183609</v>
      </c>
      <c r="W3090">
        <v>9089814.8784491997</v>
      </c>
      <c r="X3090">
        <v>10085405.421361901</v>
      </c>
      <c r="Y3090">
        <v>9756946.7793477494</v>
      </c>
      <c r="Z3090">
        <v>11473638.6328706</v>
      </c>
      <c r="AA3090">
        <v>7</v>
      </c>
      <c r="AB3090">
        <v>4</v>
      </c>
      <c r="AC3090">
        <v>3</v>
      </c>
      <c r="AD3090">
        <v>5</v>
      </c>
      <c r="AE3090">
        <v>7</v>
      </c>
      <c r="AF3090">
        <v>8</v>
      </c>
    </row>
    <row r="3091" spans="1:32" x14ac:dyDescent="0.2">
      <c r="A3091" t="s">
        <v>5169</v>
      </c>
      <c r="B3091" t="s">
        <v>12402</v>
      </c>
      <c r="C3091">
        <v>2</v>
      </c>
      <c r="D3091">
        <v>2</v>
      </c>
      <c r="E3091">
        <v>47.78</v>
      </c>
      <c r="F3091">
        <v>0.95243285932274102</v>
      </c>
      <c r="G3091">
        <v>15666</v>
      </c>
      <c r="H3091" t="s">
        <v>5170</v>
      </c>
      <c r="I3091" t="s">
        <v>12403</v>
      </c>
      <c r="J3091">
        <v>961541.34697435703</v>
      </c>
      <c r="K3091">
        <v>450598.868418395</v>
      </c>
      <c r="L3091">
        <v>455783.277528051</v>
      </c>
      <c r="M3091">
        <v>622641.16430693434</v>
      </c>
      <c r="N3091">
        <v>1125080.36456885</v>
      </c>
      <c r="O3091">
        <v>448051.96626648202</v>
      </c>
      <c r="P3091">
        <v>423082.53556731198</v>
      </c>
      <c r="Q3091">
        <v>665404.9554675481</v>
      </c>
      <c r="R3091" s="2">
        <f t="shared" si="144"/>
        <v>1.0686812784185484</v>
      </c>
      <c r="S3091" s="2">
        <f t="shared" si="145"/>
        <v>9.5831650433686855E-2</v>
      </c>
      <c r="T3091" s="2">
        <f t="shared" si="146"/>
        <v>2.1165629671639562E-2</v>
      </c>
      <c r="U3091">
        <v>1022687.39952242</v>
      </c>
      <c r="V3091">
        <v>472218.86620198801</v>
      </c>
      <c r="W3091">
        <v>535263.61193062202</v>
      </c>
      <c r="X3091">
        <v>1486515.62660011</v>
      </c>
      <c r="Y3091">
        <v>485440.04887792497</v>
      </c>
      <c r="Z3091">
        <v>554031.24003271805</v>
      </c>
      <c r="AA3091">
        <v>1</v>
      </c>
      <c r="AB3091">
        <v>1</v>
      </c>
      <c r="AC3091">
        <v>1</v>
      </c>
      <c r="AD3091">
        <v>1</v>
      </c>
      <c r="AE3091">
        <v>1</v>
      </c>
      <c r="AF3091">
        <v>1</v>
      </c>
    </row>
    <row r="3092" spans="1:32" x14ac:dyDescent="0.2">
      <c r="A3092" t="s">
        <v>4831</v>
      </c>
      <c r="B3092" t="s">
        <v>12104</v>
      </c>
      <c r="C3092">
        <v>15</v>
      </c>
      <c r="D3092">
        <v>13</v>
      </c>
      <c r="E3092">
        <v>876.77</v>
      </c>
      <c r="F3092">
        <v>0.95245712276666294</v>
      </c>
      <c r="G3092">
        <v>36186</v>
      </c>
      <c r="H3092" t="s">
        <v>4832</v>
      </c>
      <c r="I3092" t="s">
        <v>12105</v>
      </c>
      <c r="J3092">
        <v>20167558.8470647</v>
      </c>
      <c r="K3092">
        <v>29169096.055043701</v>
      </c>
      <c r="L3092">
        <v>27476196.4567816</v>
      </c>
      <c r="M3092">
        <v>25604283.786296666</v>
      </c>
      <c r="N3092">
        <v>21402058.363501299</v>
      </c>
      <c r="O3092">
        <v>26801395.783817999</v>
      </c>
      <c r="P3092">
        <v>28972773.5392428</v>
      </c>
      <c r="Q3092">
        <v>25725409.228854034</v>
      </c>
      <c r="R3092" s="2">
        <f t="shared" si="144"/>
        <v>1.0047306709911641</v>
      </c>
      <c r="S3092" s="2">
        <f t="shared" si="145"/>
        <v>6.808823096160212E-3</v>
      </c>
      <c r="T3092" s="2">
        <f t="shared" si="146"/>
        <v>2.1154566061765072E-2</v>
      </c>
      <c r="U3092">
        <v>21450048.276051901</v>
      </c>
      <c r="V3092">
        <v>30568646.378534298</v>
      </c>
      <c r="W3092">
        <v>32267546.622894999</v>
      </c>
      <c r="X3092">
        <v>28277530.388635099</v>
      </c>
      <c r="Y3092">
        <v>29037861.361722302</v>
      </c>
      <c r="Z3092">
        <v>37940166.047293603</v>
      </c>
      <c r="AA3092">
        <v>7</v>
      </c>
      <c r="AB3092">
        <v>8</v>
      </c>
      <c r="AC3092">
        <v>8</v>
      </c>
      <c r="AD3092">
        <v>7</v>
      </c>
      <c r="AE3092">
        <v>8</v>
      </c>
      <c r="AF3092">
        <v>7</v>
      </c>
    </row>
    <row r="3093" spans="1:32" x14ac:dyDescent="0.2">
      <c r="A3093" t="s">
        <v>5735</v>
      </c>
      <c r="B3093" t="s">
        <v>12910</v>
      </c>
      <c r="C3093">
        <v>13</v>
      </c>
      <c r="D3093">
        <v>13</v>
      </c>
      <c r="E3093">
        <v>607.04999999999995</v>
      </c>
      <c r="F3093">
        <v>0.952553021554288</v>
      </c>
      <c r="G3093">
        <v>35716</v>
      </c>
      <c r="H3093" t="s">
        <v>5736</v>
      </c>
      <c r="I3093" t="s">
        <v>12911</v>
      </c>
      <c r="J3093">
        <v>9946046.3793141097</v>
      </c>
      <c r="K3093">
        <v>7522615.6033889595</v>
      </c>
      <c r="L3093">
        <v>9051068.5584694091</v>
      </c>
      <c r="M3093">
        <v>8839910.1803908255</v>
      </c>
      <c r="N3093">
        <v>9626576.88694622</v>
      </c>
      <c r="O3093">
        <v>8468716.1679087002</v>
      </c>
      <c r="P3093">
        <v>8454141.0279028807</v>
      </c>
      <c r="Q3093">
        <v>8849811.3609192669</v>
      </c>
      <c r="R3093" s="2">
        <f t="shared" si="144"/>
        <v>1.0011200544266168</v>
      </c>
      <c r="S3093" s="2">
        <f t="shared" si="145"/>
        <v>1.6149926956893696E-3</v>
      </c>
      <c r="T3093" s="2">
        <f t="shared" si="146"/>
        <v>2.1110841030225355E-2</v>
      </c>
      <c r="U3093">
        <v>10578532.4148535</v>
      </c>
      <c r="V3093">
        <v>7883555.1087253904</v>
      </c>
      <c r="W3093">
        <v>10629410.7030723</v>
      </c>
      <c r="X3093">
        <v>12719142.048663201</v>
      </c>
      <c r="Y3093">
        <v>9175395.4898119792</v>
      </c>
      <c r="Z3093">
        <v>11070790.7874758</v>
      </c>
      <c r="AA3093">
        <v>8</v>
      </c>
      <c r="AB3093">
        <v>7</v>
      </c>
      <c r="AC3093">
        <v>6</v>
      </c>
      <c r="AD3093">
        <v>9</v>
      </c>
      <c r="AE3093">
        <v>10</v>
      </c>
      <c r="AF3093">
        <v>5</v>
      </c>
    </row>
    <row r="3094" spans="1:32" x14ac:dyDescent="0.2">
      <c r="A3094" t="s">
        <v>5791</v>
      </c>
      <c r="B3094" t="s">
        <v>12964</v>
      </c>
      <c r="C3094">
        <v>3</v>
      </c>
      <c r="D3094">
        <v>3</v>
      </c>
      <c r="E3094">
        <v>228.93</v>
      </c>
      <c r="F3094">
        <v>0.95302718991117197</v>
      </c>
      <c r="G3094">
        <v>50208</v>
      </c>
      <c r="H3094" t="s">
        <v>5792</v>
      </c>
      <c r="I3094" t="s">
        <v>12965</v>
      </c>
      <c r="J3094">
        <v>819488.94211501698</v>
      </c>
      <c r="K3094">
        <v>508264.07565760898</v>
      </c>
      <c r="L3094">
        <v>570087.74348007701</v>
      </c>
      <c r="M3094">
        <v>632613.58708423434</v>
      </c>
      <c r="N3094">
        <v>833749.74247075606</v>
      </c>
      <c r="O3094">
        <v>524337.42682021298</v>
      </c>
      <c r="P3094">
        <v>521951.165696971</v>
      </c>
      <c r="Q3094">
        <v>626679.44499598013</v>
      </c>
      <c r="R3094" s="2">
        <f t="shared" si="144"/>
        <v>0.99061964173800765</v>
      </c>
      <c r="S3094" s="2">
        <f t="shared" si="145"/>
        <v>-1.3596868264836668E-2</v>
      </c>
      <c r="T3094" s="2">
        <f t="shared" si="146"/>
        <v>2.0894708742642834E-2</v>
      </c>
      <c r="U3094">
        <v>871601.64020625805</v>
      </c>
      <c r="V3094">
        <v>532650.88387966994</v>
      </c>
      <c r="W3094">
        <v>669500.70293823804</v>
      </c>
      <c r="X3094">
        <v>1101594.2148555301</v>
      </c>
      <c r="Y3094">
        <v>568091.21545678796</v>
      </c>
      <c r="Z3094">
        <v>683500.80009768601</v>
      </c>
      <c r="AA3094">
        <v>1</v>
      </c>
      <c r="AB3094">
        <v>2</v>
      </c>
      <c r="AC3094">
        <v>2</v>
      </c>
      <c r="AD3094">
        <v>1</v>
      </c>
      <c r="AE3094">
        <v>1</v>
      </c>
      <c r="AF3094">
        <v>2</v>
      </c>
    </row>
    <row r="3095" spans="1:32" x14ac:dyDescent="0.2">
      <c r="A3095" t="s">
        <v>5313</v>
      </c>
      <c r="B3095" t="s">
        <v>12528</v>
      </c>
      <c r="C3095">
        <v>8</v>
      </c>
      <c r="D3095">
        <v>8</v>
      </c>
      <c r="E3095">
        <v>449.75</v>
      </c>
      <c r="F3095">
        <v>0.95332309096152601</v>
      </c>
      <c r="G3095">
        <v>73387</v>
      </c>
      <c r="H3095" t="s">
        <v>5314</v>
      </c>
      <c r="I3095" t="s">
        <v>12529</v>
      </c>
      <c r="J3095">
        <v>4694877.32843938</v>
      </c>
      <c r="K3095">
        <v>1567504.4545422799</v>
      </c>
      <c r="L3095">
        <v>1487421.7492412899</v>
      </c>
      <c r="M3095">
        <v>2583267.8440743168</v>
      </c>
      <c r="N3095">
        <v>4649434.5661155703</v>
      </c>
      <c r="O3095">
        <v>1634986.43402793</v>
      </c>
      <c r="P3095">
        <v>1585488.64278173</v>
      </c>
      <c r="Q3095">
        <v>2623303.21430841</v>
      </c>
      <c r="R3095" s="2">
        <f t="shared" si="144"/>
        <v>1.0154979555549879</v>
      </c>
      <c r="S3095" s="2">
        <f t="shared" si="145"/>
        <v>2.21873351400734E-2</v>
      </c>
      <c r="T3095" s="2">
        <f t="shared" si="146"/>
        <v>2.0759887565570016E-2</v>
      </c>
      <c r="U3095">
        <v>4993432.5769835804</v>
      </c>
      <c r="V3095">
        <v>1642714.2369190799</v>
      </c>
      <c r="W3095">
        <v>1746801.11626969</v>
      </c>
      <c r="X3095">
        <v>6143078.6235737903</v>
      </c>
      <c r="Y3095">
        <v>1771419.2866128699</v>
      </c>
      <c r="Z3095">
        <v>2076214.8398309399</v>
      </c>
      <c r="AA3095">
        <v>5</v>
      </c>
      <c r="AB3095">
        <v>5</v>
      </c>
      <c r="AC3095">
        <v>4</v>
      </c>
      <c r="AD3095">
        <v>5</v>
      </c>
      <c r="AE3095">
        <v>5</v>
      </c>
      <c r="AF3095">
        <v>4</v>
      </c>
    </row>
    <row r="3096" spans="1:32" x14ac:dyDescent="0.2">
      <c r="A3096" t="s">
        <v>680</v>
      </c>
      <c r="B3096" t="s">
        <v>8315</v>
      </c>
      <c r="C3096">
        <v>7</v>
      </c>
      <c r="D3096">
        <v>7</v>
      </c>
      <c r="E3096">
        <v>317.12</v>
      </c>
      <c r="F3096">
        <v>0.95381966073056801</v>
      </c>
      <c r="G3096">
        <v>102875</v>
      </c>
      <c r="H3096" t="s">
        <v>681</v>
      </c>
      <c r="I3096" t="s">
        <v>8316</v>
      </c>
      <c r="J3096">
        <v>1111605.0278574401</v>
      </c>
      <c r="K3096">
        <v>1073789.5374088599</v>
      </c>
      <c r="L3096">
        <v>1336438.7416825299</v>
      </c>
      <c r="M3096">
        <v>1173944.4356496099</v>
      </c>
      <c r="N3096">
        <v>1153815.88929904</v>
      </c>
      <c r="O3096">
        <v>1224432.62064584</v>
      </c>
      <c r="P3096">
        <v>1113940.75708071</v>
      </c>
      <c r="Q3096">
        <v>1164063.0890085299</v>
      </c>
      <c r="R3096" s="2">
        <f t="shared" si="144"/>
        <v>0.99158278165387603</v>
      </c>
      <c r="S3096" s="2">
        <f t="shared" si="145"/>
        <v>-1.2194874933318573E-2</v>
      </c>
      <c r="T3096" s="2">
        <f t="shared" si="146"/>
        <v>2.053372985896202E-2</v>
      </c>
      <c r="U3096">
        <v>1182293.8855544501</v>
      </c>
      <c r="V3096">
        <v>1125310.5887162299</v>
      </c>
      <c r="W3096">
        <v>1569489.4114516501</v>
      </c>
      <c r="X3096">
        <v>1524482.52025073</v>
      </c>
      <c r="Y3096">
        <v>1326606.4563156599</v>
      </c>
      <c r="Z3096">
        <v>1458717.69001494</v>
      </c>
      <c r="AA3096">
        <v>1</v>
      </c>
      <c r="AB3096">
        <v>2</v>
      </c>
      <c r="AC3096">
        <v>2</v>
      </c>
      <c r="AD3096">
        <v>2</v>
      </c>
      <c r="AE3096">
        <v>3</v>
      </c>
      <c r="AF3096">
        <v>3</v>
      </c>
    </row>
    <row r="3097" spans="1:32" x14ac:dyDescent="0.2">
      <c r="A3097" t="s">
        <v>5897</v>
      </c>
      <c r="B3097" t="s">
        <v>13054</v>
      </c>
      <c r="C3097">
        <v>2</v>
      </c>
      <c r="D3097">
        <v>2</v>
      </c>
      <c r="E3097">
        <v>127.14</v>
      </c>
      <c r="F3097">
        <v>0.95413542272375096</v>
      </c>
      <c r="G3097">
        <v>174903</v>
      </c>
      <c r="H3097" t="s">
        <v>5898</v>
      </c>
      <c r="I3097" t="s">
        <v>13055</v>
      </c>
      <c r="J3097">
        <v>264158.47915541299</v>
      </c>
      <c r="K3097">
        <v>198801.53159074299</v>
      </c>
      <c r="L3097">
        <v>184214.63584137399</v>
      </c>
      <c r="M3097">
        <v>215724.8821958433</v>
      </c>
      <c r="N3097">
        <v>374888.81876961997</v>
      </c>
      <c r="O3097">
        <v>181828.53439704399</v>
      </c>
      <c r="P3097">
        <v>149948.511557633</v>
      </c>
      <c r="Q3097">
        <v>235555.28824143237</v>
      </c>
      <c r="R3097" s="2">
        <f t="shared" si="144"/>
        <v>1.0919245190621372</v>
      </c>
      <c r="S3097" s="2">
        <f t="shared" si="145"/>
        <v>0.12687313122255542</v>
      </c>
      <c r="T3097" s="2">
        <f t="shared" si="146"/>
        <v>2.0389980466038311E-2</v>
      </c>
      <c r="U3097">
        <v>280956.766923566</v>
      </c>
      <c r="V3097">
        <v>208340.14558560899</v>
      </c>
      <c r="W3097">
        <v>216338.32615736799</v>
      </c>
      <c r="X3097">
        <v>495322.916378739</v>
      </c>
      <c r="Y3097">
        <v>197001.37321260001</v>
      </c>
      <c r="Z3097">
        <v>196359.227373776</v>
      </c>
      <c r="AA3097">
        <v>1</v>
      </c>
      <c r="AB3097">
        <v>1</v>
      </c>
      <c r="AC3097">
        <v>0</v>
      </c>
      <c r="AD3097">
        <v>1</v>
      </c>
      <c r="AE3097">
        <v>0</v>
      </c>
      <c r="AF3097">
        <v>1</v>
      </c>
    </row>
    <row r="3098" spans="1:32" x14ac:dyDescent="0.2">
      <c r="A3098" t="s">
        <v>4621</v>
      </c>
      <c r="B3098" t="s">
        <v>11916</v>
      </c>
      <c r="C3098">
        <v>2</v>
      </c>
      <c r="D3098">
        <v>2</v>
      </c>
      <c r="E3098">
        <v>63.12</v>
      </c>
      <c r="F3098">
        <v>0.95430163745376295</v>
      </c>
      <c r="G3098">
        <v>34286</v>
      </c>
      <c r="H3098" t="s">
        <v>4622</v>
      </c>
      <c r="I3098" t="s">
        <v>11917</v>
      </c>
      <c r="J3098">
        <v>119627.094212878</v>
      </c>
      <c r="K3098">
        <v>78398.207496920499</v>
      </c>
      <c r="L3098">
        <v>193123.037572345</v>
      </c>
      <c r="M3098">
        <v>130382.7797607145</v>
      </c>
      <c r="N3098">
        <v>292519.11132813297</v>
      </c>
      <c r="O3098">
        <v>41528.8176539579</v>
      </c>
      <c r="P3098">
        <v>167500.81036211</v>
      </c>
      <c r="Q3098">
        <v>167182.91311473364</v>
      </c>
      <c r="R3098" s="2">
        <f t="shared" si="144"/>
        <v>1.2822468843014141</v>
      </c>
      <c r="S3098" s="2">
        <f t="shared" si="145"/>
        <v>0.35867406575207211</v>
      </c>
      <c r="T3098" s="2">
        <f t="shared" si="146"/>
        <v>2.0314330981185971E-2</v>
      </c>
      <c r="U3098">
        <v>127234.38495698399</v>
      </c>
      <c r="V3098">
        <v>82159.799438485803</v>
      </c>
      <c r="W3098">
        <v>226800.191526607</v>
      </c>
      <c r="X3098">
        <v>386491.706514747</v>
      </c>
      <c r="Y3098">
        <v>44994.225647008097</v>
      </c>
      <c r="Z3098">
        <v>219344.15597412601</v>
      </c>
      <c r="AA3098">
        <v>0</v>
      </c>
      <c r="AB3098">
        <v>0</v>
      </c>
      <c r="AC3098">
        <v>1</v>
      </c>
      <c r="AD3098">
        <v>2</v>
      </c>
      <c r="AE3098">
        <v>0</v>
      </c>
      <c r="AF3098">
        <v>1</v>
      </c>
    </row>
    <row r="3099" spans="1:32" x14ac:dyDescent="0.2">
      <c r="A3099" t="s">
        <v>6219</v>
      </c>
      <c r="B3099" t="s">
        <v>13336</v>
      </c>
      <c r="C3099">
        <v>3</v>
      </c>
      <c r="D3099">
        <v>3</v>
      </c>
      <c r="E3099">
        <v>144.27000000000001</v>
      </c>
      <c r="F3099">
        <v>0.95450368323226098</v>
      </c>
      <c r="G3099">
        <v>51693</v>
      </c>
      <c r="H3099" t="s">
        <v>6220</v>
      </c>
      <c r="I3099" t="s">
        <v>13337</v>
      </c>
      <c r="J3099">
        <v>438311.37411122699</v>
      </c>
      <c r="K3099">
        <v>167389.23199930001</v>
      </c>
      <c r="L3099">
        <v>276161.63151994202</v>
      </c>
      <c r="M3099">
        <v>293954.07921015634</v>
      </c>
      <c r="N3099">
        <v>555941.77386699803</v>
      </c>
      <c r="O3099">
        <v>192787.87193020401</v>
      </c>
      <c r="P3099">
        <v>204882.39283692901</v>
      </c>
      <c r="Q3099">
        <v>317870.67954471032</v>
      </c>
      <c r="R3099" s="2">
        <f t="shared" si="144"/>
        <v>1.0813616888692852</v>
      </c>
      <c r="S3099" s="2">
        <f t="shared" si="145"/>
        <v>0.11284914977244861</v>
      </c>
      <c r="T3099" s="2">
        <f t="shared" si="146"/>
        <v>2.0222391414515324E-2</v>
      </c>
      <c r="U3099">
        <v>466184.34119491099</v>
      </c>
      <c r="V3099">
        <v>175420.665450353</v>
      </c>
      <c r="W3099">
        <v>324319.20970360801</v>
      </c>
      <c r="X3099">
        <v>734539.64744089695</v>
      </c>
      <c r="Y3099">
        <v>208875.22211476599</v>
      </c>
      <c r="Z3099">
        <v>268295.74993471801</v>
      </c>
      <c r="AA3099">
        <v>0</v>
      </c>
      <c r="AB3099">
        <v>1</v>
      </c>
      <c r="AC3099">
        <v>0</v>
      </c>
      <c r="AD3099">
        <v>0</v>
      </c>
      <c r="AE3099">
        <v>0</v>
      </c>
      <c r="AF3099">
        <v>1</v>
      </c>
    </row>
    <row r="3100" spans="1:32" x14ac:dyDescent="0.2">
      <c r="A3100" t="s">
        <v>6355</v>
      </c>
      <c r="B3100" t="s">
        <v>13462</v>
      </c>
      <c r="C3100">
        <v>3</v>
      </c>
      <c r="D3100">
        <v>3</v>
      </c>
      <c r="E3100">
        <v>122.34</v>
      </c>
      <c r="F3100">
        <v>0.95474850278335499</v>
      </c>
      <c r="G3100">
        <v>32522</v>
      </c>
      <c r="H3100" t="s">
        <v>6356</v>
      </c>
      <c r="I3100" t="s">
        <v>13463</v>
      </c>
      <c r="J3100">
        <v>420514.20455250598</v>
      </c>
      <c r="K3100">
        <v>567852.13092194905</v>
      </c>
      <c r="L3100">
        <v>741690.89472528303</v>
      </c>
      <c r="M3100">
        <v>576685.74339991261</v>
      </c>
      <c r="N3100">
        <v>576770.97804119205</v>
      </c>
      <c r="O3100">
        <v>643478.86928415205</v>
      </c>
      <c r="P3100">
        <v>460968.28183139302</v>
      </c>
      <c r="Q3100">
        <v>560406.04305224575</v>
      </c>
      <c r="R3100" s="2">
        <f t="shared" si="144"/>
        <v>0.97177023962533193</v>
      </c>
      <c r="S3100" s="2">
        <f t="shared" si="145"/>
        <v>-4.1312844159251981E-2</v>
      </c>
      <c r="T3100" s="2">
        <f t="shared" si="146"/>
        <v>2.0111014005639038E-2</v>
      </c>
      <c r="U3100">
        <v>447255.41930076701</v>
      </c>
      <c r="V3100">
        <v>595098.00895762397</v>
      </c>
      <c r="W3100">
        <v>871028.33039388095</v>
      </c>
      <c r="X3100">
        <v>762060.29260516295</v>
      </c>
      <c r="Y3100">
        <v>697174.51830448199</v>
      </c>
      <c r="Z3100">
        <v>603643.04202806298</v>
      </c>
      <c r="AA3100">
        <v>1</v>
      </c>
      <c r="AB3100">
        <v>1</v>
      </c>
      <c r="AC3100">
        <v>0</v>
      </c>
      <c r="AD3100">
        <v>1</v>
      </c>
      <c r="AE3100">
        <v>1</v>
      </c>
      <c r="AF3100">
        <v>0</v>
      </c>
    </row>
    <row r="3101" spans="1:32" x14ac:dyDescent="0.2">
      <c r="A3101" t="s">
        <v>6339</v>
      </c>
      <c r="B3101" t="s">
        <v>13448</v>
      </c>
      <c r="C3101">
        <v>27</v>
      </c>
      <c r="D3101">
        <v>24</v>
      </c>
      <c r="E3101">
        <v>2253.1799999999998</v>
      </c>
      <c r="F3101">
        <v>0.95479564601412104</v>
      </c>
      <c r="G3101">
        <v>51532</v>
      </c>
      <c r="H3101" t="s">
        <v>6340</v>
      </c>
      <c r="I3101" t="s">
        <v>13449</v>
      </c>
      <c r="J3101">
        <v>56333922.836265698</v>
      </c>
      <c r="K3101">
        <v>62544250.843909398</v>
      </c>
      <c r="L3101">
        <v>66485721.573238403</v>
      </c>
      <c r="M3101">
        <v>61787965.084471166</v>
      </c>
      <c r="N3101">
        <v>57929696.904599801</v>
      </c>
      <c r="O3101">
        <v>64916839.703482002</v>
      </c>
      <c r="P3101">
        <v>61635193.656895801</v>
      </c>
      <c r="Q3101">
        <v>61493910.088325866</v>
      </c>
      <c r="R3101" s="2">
        <f t="shared" si="144"/>
        <v>0.99524090175581448</v>
      </c>
      <c r="S3101" s="2">
        <f t="shared" si="145"/>
        <v>-6.8823172688177274E-3</v>
      </c>
      <c r="T3101" s="2">
        <f t="shared" si="146"/>
        <v>2.0089570097156652E-2</v>
      </c>
      <c r="U3101">
        <v>59916292.972322397</v>
      </c>
      <c r="V3101">
        <v>65545160.653931797</v>
      </c>
      <c r="W3101">
        <v>78079625.176496401</v>
      </c>
      <c r="X3101">
        <v>76539776.539337203</v>
      </c>
      <c r="Y3101">
        <v>70333881.360350907</v>
      </c>
      <c r="Z3101">
        <v>80711964.925703794</v>
      </c>
      <c r="AA3101">
        <v>28</v>
      </c>
      <c r="AB3101">
        <v>19</v>
      </c>
      <c r="AC3101">
        <v>13</v>
      </c>
      <c r="AD3101">
        <v>29</v>
      </c>
      <c r="AE3101">
        <v>20</v>
      </c>
      <c r="AF3101">
        <v>19</v>
      </c>
    </row>
    <row r="3102" spans="1:32" x14ac:dyDescent="0.2">
      <c r="A3102" t="s">
        <v>2645</v>
      </c>
      <c r="B3102" t="s">
        <v>10110</v>
      </c>
      <c r="C3102">
        <v>8</v>
      </c>
      <c r="D3102">
        <v>6</v>
      </c>
      <c r="E3102">
        <v>386.32</v>
      </c>
      <c r="F3102">
        <v>0.95494972314939397</v>
      </c>
      <c r="G3102">
        <v>30512</v>
      </c>
      <c r="H3102" t="s">
        <v>2646</v>
      </c>
      <c r="I3102" t="s">
        <v>10111</v>
      </c>
      <c r="J3102">
        <v>2258704.0576186599</v>
      </c>
      <c r="K3102">
        <v>2180198.1598185701</v>
      </c>
      <c r="L3102">
        <v>2938386.9505265201</v>
      </c>
      <c r="M3102">
        <v>2459096.3893212504</v>
      </c>
      <c r="N3102">
        <v>2843336.1514277402</v>
      </c>
      <c r="O3102">
        <v>1392156.8236034899</v>
      </c>
      <c r="P3102">
        <v>3467581.7535137902</v>
      </c>
      <c r="Q3102">
        <v>2567691.5761816739</v>
      </c>
      <c r="R3102" s="2">
        <f t="shared" si="144"/>
        <v>1.04416060603887</v>
      </c>
      <c r="S3102" s="2">
        <f t="shared" si="145"/>
        <v>6.2343635006625486E-2</v>
      </c>
      <c r="T3102" s="2">
        <f t="shared" si="146"/>
        <v>2.0019492849307645E-2</v>
      </c>
      <c r="U3102">
        <v>2402338.8970691501</v>
      </c>
      <c r="V3102">
        <v>2284805.3452483001</v>
      </c>
      <c r="W3102">
        <v>3450788.3240447198</v>
      </c>
      <c r="X3102">
        <v>3756765.9643532098</v>
      </c>
      <c r="Y3102">
        <v>1508326.5499919101</v>
      </c>
      <c r="Z3102">
        <v>4540836.4971577004</v>
      </c>
      <c r="AA3102">
        <v>3</v>
      </c>
      <c r="AB3102">
        <v>2</v>
      </c>
      <c r="AC3102">
        <v>3</v>
      </c>
      <c r="AD3102">
        <v>2</v>
      </c>
      <c r="AE3102">
        <v>1</v>
      </c>
      <c r="AF3102">
        <v>3</v>
      </c>
    </row>
    <row r="3103" spans="1:32" x14ac:dyDescent="0.2">
      <c r="A3103" t="s">
        <v>5667</v>
      </c>
      <c r="B3103" t="s">
        <v>12846</v>
      </c>
      <c r="C3103">
        <v>4</v>
      </c>
      <c r="D3103">
        <v>4</v>
      </c>
      <c r="E3103">
        <v>141.12</v>
      </c>
      <c r="F3103">
        <v>0.95501486746793895</v>
      </c>
      <c r="G3103">
        <v>213544</v>
      </c>
      <c r="H3103" t="s">
        <v>5668</v>
      </c>
      <c r="I3103" t="s">
        <v>12847</v>
      </c>
      <c r="J3103">
        <v>335763.36293564498</v>
      </c>
      <c r="K3103">
        <v>299090.95276909199</v>
      </c>
      <c r="L3103">
        <v>439838.82518841699</v>
      </c>
      <c r="M3103">
        <v>358231.04696438462</v>
      </c>
      <c r="N3103">
        <v>360868.72244140302</v>
      </c>
      <c r="O3103">
        <v>313826.81278815097</v>
      </c>
      <c r="P3103">
        <v>381131.313242551</v>
      </c>
      <c r="Q3103">
        <v>351942.28282403498</v>
      </c>
      <c r="R3103" s="2">
        <f t="shared" si="144"/>
        <v>0.98244494944355043</v>
      </c>
      <c r="S3103" s="2">
        <f t="shared" si="145"/>
        <v>-2.5551525571994808E-2</v>
      </c>
      <c r="T3103" s="2">
        <f t="shared" si="146"/>
        <v>1.9989867359681935E-2</v>
      </c>
      <c r="U3103">
        <v>357115.12726525898</v>
      </c>
      <c r="V3103">
        <v>313441.51196747</v>
      </c>
      <c r="W3103">
        <v>516538.73638043698</v>
      </c>
      <c r="X3103">
        <v>476798.82429193001</v>
      </c>
      <c r="Y3103">
        <v>340014.36174587801</v>
      </c>
      <c r="Z3103">
        <v>499095.65235994803</v>
      </c>
      <c r="AA3103">
        <v>1</v>
      </c>
      <c r="AB3103">
        <v>0</v>
      </c>
      <c r="AC3103">
        <v>1</v>
      </c>
      <c r="AD3103">
        <v>2</v>
      </c>
      <c r="AE3103">
        <v>1</v>
      </c>
      <c r="AF3103">
        <v>1</v>
      </c>
    </row>
    <row r="3104" spans="1:32" x14ac:dyDescent="0.2">
      <c r="A3104" t="s">
        <v>5947</v>
      </c>
      <c r="B3104" t="s">
        <v>13100</v>
      </c>
      <c r="C3104">
        <v>28</v>
      </c>
      <c r="D3104">
        <v>24</v>
      </c>
      <c r="E3104">
        <v>1692.91</v>
      </c>
      <c r="F3104">
        <v>0.95512798011259403</v>
      </c>
      <c r="G3104">
        <v>58030</v>
      </c>
      <c r="H3104" t="s">
        <v>5948</v>
      </c>
      <c r="I3104" t="s">
        <v>13101</v>
      </c>
      <c r="J3104">
        <v>26758079.773509402</v>
      </c>
      <c r="K3104">
        <v>30177608.600279599</v>
      </c>
      <c r="L3104">
        <v>31664849.0831686</v>
      </c>
      <c r="M3104">
        <v>29533512.485652532</v>
      </c>
      <c r="N3104">
        <v>29633521.172854599</v>
      </c>
      <c r="O3104">
        <v>28653597.577107001</v>
      </c>
      <c r="P3104">
        <v>30400670.3053472</v>
      </c>
      <c r="Q3104">
        <v>29562596.3517696</v>
      </c>
      <c r="R3104" s="2">
        <f t="shared" si="144"/>
        <v>1.0009847750460159</v>
      </c>
      <c r="S3104" s="2">
        <f t="shared" si="145"/>
        <v>1.4200309844428815E-3</v>
      </c>
      <c r="T3104" s="2">
        <f t="shared" si="146"/>
        <v>1.993843225625307E-2</v>
      </c>
      <c r="U3104">
        <v>28459671.6572745</v>
      </c>
      <c r="V3104">
        <v>31625547.946736999</v>
      </c>
      <c r="W3104">
        <v>37186624.273313202</v>
      </c>
      <c r="X3104">
        <v>39153374.000545003</v>
      </c>
      <c r="Y3104">
        <v>31044621.730521198</v>
      </c>
      <c r="Z3104">
        <v>39810012.588944703</v>
      </c>
      <c r="AA3104">
        <v>14</v>
      </c>
      <c r="AB3104">
        <v>16</v>
      </c>
      <c r="AC3104">
        <v>19</v>
      </c>
      <c r="AD3104">
        <v>19</v>
      </c>
      <c r="AE3104">
        <v>19</v>
      </c>
      <c r="AF3104">
        <v>16</v>
      </c>
    </row>
    <row r="3105" spans="1:32" x14ac:dyDescent="0.2">
      <c r="A3105" t="s">
        <v>5031</v>
      </c>
      <c r="B3105" t="s">
        <v>12280</v>
      </c>
      <c r="C3105">
        <v>21</v>
      </c>
      <c r="D3105">
        <v>8</v>
      </c>
      <c r="E3105">
        <v>1194.22</v>
      </c>
      <c r="F3105">
        <v>0.95531208900297704</v>
      </c>
      <c r="G3105">
        <v>42255</v>
      </c>
      <c r="H3105" t="s">
        <v>5032</v>
      </c>
      <c r="I3105" t="s">
        <v>12281</v>
      </c>
      <c r="J3105">
        <v>11263320.830443401</v>
      </c>
      <c r="K3105">
        <v>10458379.3632448</v>
      </c>
      <c r="L3105">
        <v>11959222.351155</v>
      </c>
      <c r="M3105">
        <v>11226974.181614399</v>
      </c>
      <c r="N3105">
        <v>11966955.8723954</v>
      </c>
      <c r="O3105">
        <v>10913584.348497201</v>
      </c>
      <c r="P3105">
        <v>10686538.5423616</v>
      </c>
      <c r="Q3105">
        <v>11189026.254418068</v>
      </c>
      <c r="R3105" s="2">
        <f t="shared" si="144"/>
        <v>0.9966199327991262</v>
      </c>
      <c r="S3105" s="2">
        <f t="shared" si="145"/>
        <v>-4.8846660968289487E-3</v>
      </c>
      <c r="T3105" s="2">
        <f t="shared" si="146"/>
        <v>1.9854726437156415E-2</v>
      </c>
      <c r="U3105">
        <v>11979574.592729401</v>
      </c>
      <c r="V3105">
        <v>10960178.534305699</v>
      </c>
      <c r="W3105">
        <v>14044693.755063601</v>
      </c>
      <c r="X3105">
        <v>15811374.4292097</v>
      </c>
      <c r="Y3105">
        <v>11824277.803563699</v>
      </c>
      <c r="Z3105">
        <v>13994139.919632999</v>
      </c>
      <c r="AA3105">
        <v>5</v>
      </c>
      <c r="AB3105">
        <v>6</v>
      </c>
      <c r="AC3105">
        <v>2</v>
      </c>
      <c r="AD3105">
        <v>7</v>
      </c>
      <c r="AE3105">
        <v>4</v>
      </c>
      <c r="AF3105">
        <v>6</v>
      </c>
    </row>
    <row r="3106" spans="1:32" x14ac:dyDescent="0.2">
      <c r="A3106" t="s">
        <v>7181</v>
      </c>
      <c r="B3106" t="s">
        <v>14193</v>
      </c>
      <c r="C3106">
        <v>6</v>
      </c>
      <c r="D3106">
        <v>5</v>
      </c>
      <c r="E3106">
        <v>365.63</v>
      </c>
      <c r="F3106">
        <v>0.95572354422803296</v>
      </c>
      <c r="G3106">
        <v>70880</v>
      </c>
      <c r="H3106" t="s">
        <v>7182</v>
      </c>
      <c r="I3106" t="s">
        <v>14194</v>
      </c>
      <c r="J3106">
        <v>24350232.057351802</v>
      </c>
      <c r="K3106">
        <v>5378515.7153059104</v>
      </c>
      <c r="L3106">
        <v>7480399.1175640495</v>
      </c>
      <c r="M3106">
        <v>12403048.963407254</v>
      </c>
      <c r="N3106">
        <v>7067815.8495529303</v>
      </c>
      <c r="O3106">
        <v>7505325.9363414599</v>
      </c>
      <c r="P3106">
        <v>20444270.050181501</v>
      </c>
      <c r="Q3106">
        <v>11672470.612025296</v>
      </c>
      <c r="R3106" s="2">
        <f t="shared" si="144"/>
        <v>0.94109687436231326</v>
      </c>
      <c r="S3106" s="2">
        <f t="shared" si="145"/>
        <v>-8.7584856557826704E-2</v>
      </c>
      <c r="T3106" s="2">
        <f t="shared" si="146"/>
        <v>1.9667715024657421E-2</v>
      </c>
      <c r="U3106">
        <v>25898704.802306</v>
      </c>
      <c r="V3106">
        <v>5636580.0514461398</v>
      </c>
      <c r="W3106">
        <v>8784845.0080609806</v>
      </c>
      <c r="X3106">
        <v>9338371.7618417591</v>
      </c>
      <c r="Y3106">
        <v>8131614.3297883198</v>
      </c>
      <c r="Z3106">
        <v>26771996.797924399</v>
      </c>
      <c r="AA3106">
        <v>3</v>
      </c>
      <c r="AB3106">
        <v>4</v>
      </c>
      <c r="AC3106">
        <v>4</v>
      </c>
      <c r="AD3106">
        <v>2</v>
      </c>
      <c r="AE3106">
        <v>3</v>
      </c>
      <c r="AF3106">
        <v>4</v>
      </c>
    </row>
    <row r="3107" spans="1:32" x14ac:dyDescent="0.2">
      <c r="A3107" t="s">
        <v>1282</v>
      </c>
      <c r="B3107" t="s">
        <v>8874</v>
      </c>
      <c r="C3107">
        <v>5</v>
      </c>
      <c r="D3107">
        <v>2</v>
      </c>
      <c r="E3107">
        <v>330.67</v>
      </c>
      <c r="F3107">
        <v>0.95615934743193398</v>
      </c>
      <c r="G3107">
        <v>23385</v>
      </c>
      <c r="H3107" t="s">
        <v>1283</v>
      </c>
      <c r="I3107" t="s">
        <v>8875</v>
      </c>
      <c r="J3107">
        <v>774757.30431665096</v>
      </c>
      <c r="K3107">
        <v>715076.79830177804</v>
      </c>
      <c r="L3107">
        <v>709209.79416271101</v>
      </c>
      <c r="M3107">
        <v>733014.63226037996</v>
      </c>
      <c r="N3107">
        <v>771079.995337378</v>
      </c>
      <c r="O3107">
        <v>722361.35747295199</v>
      </c>
      <c r="P3107">
        <v>710094.44962160895</v>
      </c>
      <c r="Q3107">
        <v>734511.93414397968</v>
      </c>
      <c r="R3107" s="2">
        <f t="shared" si="144"/>
        <v>1.002042663021586</v>
      </c>
      <c r="S3107" s="2">
        <f t="shared" si="145"/>
        <v>2.943934101365397E-3</v>
      </c>
      <c r="T3107" s="2">
        <f t="shared" si="146"/>
        <v>1.9469724937760769E-2</v>
      </c>
      <c r="U3107">
        <v>824025.44134560705</v>
      </c>
      <c r="V3107">
        <v>749386.60216046905</v>
      </c>
      <c r="W3107">
        <v>832883.11519226898</v>
      </c>
      <c r="X3107">
        <v>1018791.6334910101</v>
      </c>
      <c r="Y3107">
        <v>782639.42372843996</v>
      </c>
      <c r="Z3107">
        <v>929876.50255210896</v>
      </c>
      <c r="AA3107">
        <v>2</v>
      </c>
      <c r="AB3107">
        <v>3</v>
      </c>
      <c r="AC3107">
        <v>0</v>
      </c>
      <c r="AD3107">
        <v>2</v>
      </c>
      <c r="AE3107">
        <v>2</v>
      </c>
      <c r="AF3107">
        <v>1</v>
      </c>
    </row>
    <row r="3108" spans="1:32" x14ac:dyDescent="0.2">
      <c r="A3108" t="s">
        <v>3367</v>
      </c>
      <c r="B3108" t="s">
        <v>10761</v>
      </c>
      <c r="C3108">
        <v>6</v>
      </c>
      <c r="D3108">
        <v>6</v>
      </c>
      <c r="E3108">
        <v>279.67</v>
      </c>
      <c r="F3108">
        <v>0.95635141067598906</v>
      </c>
      <c r="G3108">
        <v>35295</v>
      </c>
      <c r="H3108" t="s">
        <v>3368</v>
      </c>
      <c r="I3108" t="e">
        <v>#VALUE!</v>
      </c>
      <c r="J3108">
        <v>2866526.84161042</v>
      </c>
      <c r="K3108">
        <v>2462262.1578609999</v>
      </c>
      <c r="L3108">
        <v>1717755.81686303</v>
      </c>
      <c r="M3108">
        <v>2348848.2721114834</v>
      </c>
      <c r="N3108">
        <v>2275743.7970315502</v>
      </c>
      <c r="O3108">
        <v>2517117.9405358499</v>
      </c>
      <c r="P3108">
        <v>2057240.54208968</v>
      </c>
      <c r="Q3108">
        <v>2283367.4265523604</v>
      </c>
      <c r="R3108" s="2">
        <f t="shared" si="144"/>
        <v>0.97212214754924997</v>
      </c>
      <c r="S3108" s="2">
        <f t="shared" si="145"/>
        <v>-4.0790494439090552E-2</v>
      </c>
      <c r="T3108" s="2">
        <f t="shared" si="146"/>
        <v>1.9382497185449994E-2</v>
      </c>
      <c r="U3108">
        <v>3048814.1675159298</v>
      </c>
      <c r="V3108">
        <v>2580402.93922255</v>
      </c>
      <c r="W3108">
        <v>2017301.26637293</v>
      </c>
      <c r="X3108">
        <v>3006832.9543037298</v>
      </c>
      <c r="Y3108">
        <v>2727161.0172077301</v>
      </c>
      <c r="Z3108">
        <v>2693979.1477121599</v>
      </c>
      <c r="AA3108">
        <v>5</v>
      </c>
      <c r="AB3108">
        <v>3</v>
      </c>
      <c r="AC3108">
        <v>3</v>
      </c>
      <c r="AD3108">
        <v>4</v>
      </c>
      <c r="AE3108">
        <v>5</v>
      </c>
      <c r="AF3108">
        <v>3</v>
      </c>
    </row>
    <row r="3109" spans="1:32" x14ac:dyDescent="0.2">
      <c r="A3109" t="s">
        <v>3461</v>
      </c>
      <c r="B3109" t="s">
        <v>10846</v>
      </c>
      <c r="C3109">
        <v>3</v>
      </c>
      <c r="D3109">
        <v>2</v>
      </c>
      <c r="E3109">
        <v>108.52</v>
      </c>
      <c r="F3109">
        <v>0.95638714169953198</v>
      </c>
      <c r="G3109">
        <v>32112</v>
      </c>
      <c r="H3109" t="s">
        <v>3462</v>
      </c>
      <c r="I3109" t="s">
        <v>10847</v>
      </c>
      <c r="J3109">
        <v>147324.24174155499</v>
      </c>
      <c r="K3109">
        <v>151675.25723851801</v>
      </c>
      <c r="L3109">
        <v>153464.31703746799</v>
      </c>
      <c r="M3109">
        <v>150821.27200584699</v>
      </c>
      <c r="N3109">
        <v>153048.96039349801</v>
      </c>
      <c r="O3109">
        <v>115797.86610216201</v>
      </c>
      <c r="P3109">
        <v>188754.202462916</v>
      </c>
      <c r="Q3109">
        <v>152533.67631952534</v>
      </c>
      <c r="R3109" s="2">
        <f t="shared" si="144"/>
        <v>1.01135386468304</v>
      </c>
      <c r="S3109" s="2">
        <f t="shared" si="145"/>
        <v>1.6287873106119205E-2</v>
      </c>
      <c r="T3109" s="2">
        <f t="shared" si="146"/>
        <v>1.9366271458896848E-2</v>
      </c>
      <c r="U3109">
        <v>156692.84128797901</v>
      </c>
      <c r="V3109">
        <v>158952.724971255</v>
      </c>
      <c r="W3109">
        <v>180225.70965185401</v>
      </c>
      <c r="X3109">
        <v>202216.37353614499</v>
      </c>
      <c r="Y3109">
        <v>125460.71887375601</v>
      </c>
      <c r="Z3109">
        <v>247175.70700877599</v>
      </c>
      <c r="AA3109">
        <v>2</v>
      </c>
      <c r="AB3109">
        <v>2</v>
      </c>
      <c r="AC3109">
        <v>0</v>
      </c>
      <c r="AD3109">
        <v>2</v>
      </c>
      <c r="AE3109">
        <v>2</v>
      </c>
      <c r="AF3109">
        <v>1</v>
      </c>
    </row>
    <row r="3110" spans="1:32" x14ac:dyDescent="0.2">
      <c r="A3110" t="s">
        <v>6657</v>
      </c>
      <c r="B3110" t="s">
        <v>13740</v>
      </c>
      <c r="C3110">
        <v>8</v>
      </c>
      <c r="D3110">
        <v>6</v>
      </c>
      <c r="E3110">
        <v>365.7</v>
      </c>
      <c r="F3110">
        <v>0.95643496824734198</v>
      </c>
      <c r="G3110">
        <v>60636</v>
      </c>
      <c r="H3110" t="s">
        <v>6658</v>
      </c>
      <c r="I3110" t="s">
        <v>13741</v>
      </c>
      <c r="J3110">
        <v>1760539.84750148</v>
      </c>
      <c r="K3110">
        <v>1368434.4210042099</v>
      </c>
      <c r="L3110">
        <v>1163919.33134609</v>
      </c>
      <c r="M3110">
        <v>1430964.5332839265</v>
      </c>
      <c r="N3110">
        <v>1611389.75361714</v>
      </c>
      <c r="O3110">
        <v>1506128.4324679601</v>
      </c>
      <c r="P3110">
        <v>1186438.9701201599</v>
      </c>
      <c r="Q3110">
        <v>1434652.3854017535</v>
      </c>
      <c r="R3110" s="2">
        <f t="shared" si="144"/>
        <v>1.0025771792605953</v>
      </c>
      <c r="S3110" s="2">
        <f t="shared" si="145"/>
        <v>3.7133008703694485E-3</v>
      </c>
      <c r="T3110" s="2">
        <f t="shared" si="146"/>
        <v>1.9344554012513643E-2</v>
      </c>
      <c r="U3110">
        <v>1872495.57604817</v>
      </c>
      <c r="V3110">
        <v>1434092.7065053501</v>
      </c>
      <c r="W3110">
        <v>1366885.7459428001</v>
      </c>
      <c r="X3110">
        <v>2129053.2878628001</v>
      </c>
      <c r="Y3110">
        <v>1631808.61801827</v>
      </c>
      <c r="Z3110">
        <v>1553654.8984642201</v>
      </c>
      <c r="AA3110">
        <v>6</v>
      </c>
      <c r="AB3110">
        <v>5</v>
      </c>
      <c r="AC3110">
        <v>1</v>
      </c>
      <c r="AD3110">
        <v>5</v>
      </c>
      <c r="AE3110">
        <v>5</v>
      </c>
      <c r="AF3110">
        <v>2</v>
      </c>
    </row>
    <row r="3111" spans="1:32" x14ac:dyDescent="0.2">
      <c r="A3111" t="s">
        <v>1334</v>
      </c>
      <c r="B3111" t="s">
        <v>8924</v>
      </c>
      <c r="C3111">
        <v>4</v>
      </c>
      <c r="D3111">
        <v>4</v>
      </c>
      <c r="E3111">
        <v>128.44999999999999</v>
      </c>
      <c r="F3111">
        <v>0.95680052859826104</v>
      </c>
      <c r="G3111">
        <v>27728</v>
      </c>
      <c r="H3111" t="s">
        <v>1335</v>
      </c>
      <c r="I3111" t="s">
        <v>8925</v>
      </c>
      <c r="J3111">
        <v>1198952.2754796201</v>
      </c>
      <c r="K3111">
        <v>918795.36932243395</v>
      </c>
      <c r="L3111">
        <v>1275548.79190272</v>
      </c>
      <c r="M3111">
        <v>1131098.8122349246</v>
      </c>
      <c r="N3111">
        <v>1247150.6043070201</v>
      </c>
      <c r="O3111">
        <v>779907.91351113596</v>
      </c>
      <c r="P3111">
        <v>1500438.2437988401</v>
      </c>
      <c r="Q3111">
        <v>1175832.2538723322</v>
      </c>
      <c r="R3111" s="2">
        <f t="shared" si="144"/>
        <v>1.0395486593686889</v>
      </c>
      <c r="S3111" s="2">
        <f t="shared" si="145"/>
        <v>5.5957289689205589E-2</v>
      </c>
      <c r="T3111" s="2">
        <f t="shared" si="146"/>
        <v>1.9178593423343621E-2</v>
      </c>
      <c r="U3111">
        <v>1275195.6934769601</v>
      </c>
      <c r="V3111">
        <v>962879.70960950595</v>
      </c>
      <c r="W3111">
        <v>1497981.3591462199</v>
      </c>
      <c r="X3111">
        <v>1647801.2774995</v>
      </c>
      <c r="Y3111">
        <v>844988.00174877897</v>
      </c>
      <c r="Z3111">
        <v>1964840.4056426201</v>
      </c>
      <c r="AA3111">
        <v>1</v>
      </c>
      <c r="AB3111">
        <v>1</v>
      </c>
      <c r="AC3111">
        <v>2</v>
      </c>
      <c r="AD3111">
        <v>0</v>
      </c>
      <c r="AE3111">
        <v>0</v>
      </c>
      <c r="AF3111">
        <v>2</v>
      </c>
    </row>
    <row r="3112" spans="1:32" x14ac:dyDescent="0.2">
      <c r="A3112" t="s">
        <v>3389</v>
      </c>
      <c r="B3112" t="s">
        <v>10782</v>
      </c>
      <c r="C3112">
        <v>1</v>
      </c>
      <c r="D3112">
        <v>1</v>
      </c>
      <c r="E3112">
        <v>35.42</v>
      </c>
      <c r="F3112">
        <v>0.95686835904661705</v>
      </c>
      <c r="G3112">
        <v>133236</v>
      </c>
      <c r="H3112" t="s">
        <v>3390</v>
      </c>
      <c r="I3112" t="s">
        <v>10783</v>
      </c>
      <c r="J3112">
        <v>27539.6016529398</v>
      </c>
      <c r="K3112">
        <v>15225.224647475299</v>
      </c>
      <c r="L3112">
        <v>6476.6635531871498</v>
      </c>
      <c r="M3112">
        <v>16413.829951200751</v>
      </c>
      <c r="N3112">
        <v>17612.8843813725</v>
      </c>
      <c r="O3112">
        <v>26041.444394340699</v>
      </c>
      <c r="P3112">
        <v>6552.7253127142503</v>
      </c>
      <c r="Q3112">
        <v>16735.684696142485</v>
      </c>
      <c r="R3112" s="2">
        <f t="shared" si="144"/>
        <v>1.0196087534657436</v>
      </c>
      <c r="S3112" s="2">
        <f t="shared" si="145"/>
        <v>2.8015664239140998E-2</v>
      </c>
      <c r="T3112" s="2">
        <f t="shared" si="146"/>
        <v>1.9147806081156512E-2</v>
      </c>
      <c r="U3112">
        <v>29290.8918445911</v>
      </c>
      <c r="V3112">
        <v>15955.7398489193</v>
      </c>
      <c r="W3112">
        <v>7606.0761718600197</v>
      </c>
      <c r="X3112">
        <v>23271.073504553198</v>
      </c>
      <c r="Y3112">
        <v>28214.495173360901</v>
      </c>
      <c r="Z3112">
        <v>8580.8659667996708</v>
      </c>
      <c r="AA3112">
        <v>1</v>
      </c>
      <c r="AB3112">
        <v>1</v>
      </c>
      <c r="AC3112">
        <v>0</v>
      </c>
      <c r="AD3112">
        <v>1</v>
      </c>
      <c r="AE3112">
        <v>1</v>
      </c>
      <c r="AF3112">
        <v>0</v>
      </c>
    </row>
    <row r="3113" spans="1:32" x14ac:dyDescent="0.2">
      <c r="A3113" t="s">
        <v>3767</v>
      </c>
      <c r="B3113" t="s">
        <v>11122</v>
      </c>
      <c r="C3113">
        <v>18</v>
      </c>
      <c r="D3113">
        <v>13</v>
      </c>
      <c r="E3113">
        <v>1153.32</v>
      </c>
      <c r="F3113">
        <v>0.95691260557125302</v>
      </c>
      <c r="G3113">
        <v>33881</v>
      </c>
      <c r="H3113" t="s">
        <v>3768</v>
      </c>
      <c r="I3113" t="s">
        <v>11123</v>
      </c>
      <c r="J3113">
        <v>31683940.641554501</v>
      </c>
      <c r="K3113">
        <v>22960497.960415199</v>
      </c>
      <c r="L3113">
        <v>24114658.403641101</v>
      </c>
      <c r="M3113">
        <v>26253032.335203603</v>
      </c>
      <c r="N3113">
        <v>28953161.319883801</v>
      </c>
      <c r="O3113">
        <v>25040275.223057002</v>
      </c>
      <c r="P3113">
        <v>23715764.294003099</v>
      </c>
      <c r="Q3113">
        <v>25903066.945647966</v>
      </c>
      <c r="R3113" s="2">
        <f t="shared" si="144"/>
        <v>0.9866695250633446</v>
      </c>
      <c r="S3113" s="2">
        <f t="shared" si="145"/>
        <v>-1.9361145351317454E-2</v>
      </c>
      <c r="T3113" s="2">
        <f t="shared" si="146"/>
        <v>1.9127724345731727E-2</v>
      </c>
      <c r="U3113">
        <v>33698776.410701901</v>
      </c>
      <c r="V3113">
        <v>24062156.108729601</v>
      </c>
      <c r="W3113">
        <v>28319817.321098801</v>
      </c>
      <c r="X3113">
        <v>38254446.612775698</v>
      </c>
      <c r="Y3113">
        <v>27129782.5774251</v>
      </c>
      <c r="Z3113">
        <v>31056054.541489702</v>
      </c>
      <c r="AA3113">
        <v>11</v>
      </c>
      <c r="AB3113">
        <v>13</v>
      </c>
      <c r="AC3113">
        <v>10</v>
      </c>
      <c r="AD3113">
        <v>8</v>
      </c>
      <c r="AE3113">
        <v>10</v>
      </c>
      <c r="AF3113">
        <v>11</v>
      </c>
    </row>
    <row r="3114" spans="1:32" x14ac:dyDescent="0.2">
      <c r="A3114" t="s">
        <v>2879</v>
      </c>
      <c r="B3114" t="s">
        <v>10322</v>
      </c>
      <c r="C3114">
        <v>6</v>
      </c>
      <c r="D3114">
        <v>5</v>
      </c>
      <c r="E3114">
        <v>314.35000000000002</v>
      </c>
      <c r="F3114">
        <v>0.95702305825095402</v>
      </c>
      <c r="G3114">
        <v>101205</v>
      </c>
      <c r="H3114" t="s">
        <v>2880</v>
      </c>
      <c r="I3114" t="s">
        <v>10323</v>
      </c>
      <c r="J3114">
        <v>1312323.24789418</v>
      </c>
      <c r="K3114">
        <v>1041930.73807241</v>
      </c>
      <c r="L3114">
        <v>882852.09802074404</v>
      </c>
      <c r="M3114">
        <v>1079035.3613291115</v>
      </c>
      <c r="N3114">
        <v>1170071.3666655</v>
      </c>
      <c r="O3114">
        <v>982062.84116615402</v>
      </c>
      <c r="P3114">
        <v>1027960.89461274</v>
      </c>
      <c r="Q3114">
        <v>1060031.7008147978</v>
      </c>
      <c r="R3114" s="2">
        <f t="shared" si="144"/>
        <v>0.98238828754332408</v>
      </c>
      <c r="S3114" s="2">
        <f t="shared" si="145"/>
        <v>-2.563473450896487E-2</v>
      </c>
      <c r="T3114" s="2">
        <f t="shared" si="146"/>
        <v>1.9077598325024189E-2</v>
      </c>
      <c r="U3114">
        <v>1395776.11919116</v>
      </c>
      <c r="V3114">
        <v>1091923.1855165299</v>
      </c>
      <c r="W3114">
        <v>1036805.48648042</v>
      </c>
      <c r="X3114">
        <v>1545960.1158821699</v>
      </c>
      <c r="Y3114">
        <v>1064011.9216290901</v>
      </c>
      <c r="Z3114">
        <v>1346126.11315606</v>
      </c>
      <c r="AA3114">
        <v>4</v>
      </c>
      <c r="AB3114">
        <v>2</v>
      </c>
      <c r="AC3114">
        <v>2</v>
      </c>
      <c r="AD3114">
        <v>4</v>
      </c>
      <c r="AE3114">
        <v>3</v>
      </c>
      <c r="AF3114">
        <v>1</v>
      </c>
    </row>
    <row r="3115" spans="1:32" x14ac:dyDescent="0.2">
      <c r="A3115" t="s">
        <v>508</v>
      </c>
      <c r="B3115" t="s">
        <v>8155</v>
      </c>
      <c r="C3115">
        <v>8</v>
      </c>
      <c r="D3115">
        <v>6</v>
      </c>
      <c r="E3115">
        <v>389.69</v>
      </c>
      <c r="F3115">
        <v>0.957347533404736</v>
      </c>
      <c r="G3115">
        <v>138344</v>
      </c>
      <c r="H3115" t="s">
        <v>509</v>
      </c>
      <c r="I3115" t="s">
        <v>8156</v>
      </c>
      <c r="J3115">
        <v>2082992.2663106399</v>
      </c>
      <c r="K3115">
        <v>2150846.6509131198</v>
      </c>
      <c r="L3115">
        <v>1830639.3988836</v>
      </c>
      <c r="M3115">
        <v>2021492.7720357866</v>
      </c>
      <c r="N3115">
        <v>2115166.9019423798</v>
      </c>
      <c r="O3115">
        <v>1911123.4297271401</v>
      </c>
      <c r="P3115">
        <v>2048998.5775439499</v>
      </c>
      <c r="Q3115">
        <v>2025096.3030711564</v>
      </c>
      <c r="R3115" s="2">
        <f t="shared" si="144"/>
        <v>1.0017826089141741</v>
      </c>
      <c r="S3115" s="2">
        <f t="shared" si="145"/>
        <v>2.5694715386992291E-3</v>
      </c>
      <c r="T3115" s="2">
        <f t="shared" si="146"/>
        <v>1.8930377331590736E-2</v>
      </c>
      <c r="U3115">
        <v>2215453.2935704798</v>
      </c>
      <c r="V3115">
        <v>2254045.5337438998</v>
      </c>
      <c r="W3115">
        <v>2149869.6970702899</v>
      </c>
      <c r="X3115">
        <v>2794670.2756737</v>
      </c>
      <c r="Y3115">
        <v>2070598.7719886799</v>
      </c>
      <c r="Z3115">
        <v>2683186.2043649401</v>
      </c>
      <c r="AA3115">
        <v>2</v>
      </c>
      <c r="AB3115">
        <v>3</v>
      </c>
      <c r="AC3115">
        <v>2</v>
      </c>
      <c r="AD3115">
        <v>3</v>
      </c>
      <c r="AE3115">
        <v>4</v>
      </c>
      <c r="AF3115">
        <v>4</v>
      </c>
    </row>
    <row r="3116" spans="1:32" x14ac:dyDescent="0.2">
      <c r="A3116" t="s">
        <v>4397</v>
      </c>
      <c r="B3116" t="s">
        <v>11710</v>
      </c>
      <c r="C3116">
        <v>2</v>
      </c>
      <c r="D3116">
        <v>2</v>
      </c>
      <c r="E3116">
        <v>85.45</v>
      </c>
      <c r="F3116">
        <v>0.95773106176756995</v>
      </c>
      <c r="G3116">
        <v>482332</v>
      </c>
      <c r="H3116" t="s">
        <v>4398</v>
      </c>
      <c r="I3116" t="s">
        <v>11711</v>
      </c>
      <c r="J3116">
        <v>254475.34449984899</v>
      </c>
      <c r="K3116">
        <v>182356.356952581</v>
      </c>
      <c r="L3116">
        <v>217101.318947778</v>
      </c>
      <c r="M3116">
        <v>217977.67346673599</v>
      </c>
      <c r="N3116">
        <v>282506.01489765203</v>
      </c>
      <c r="O3116">
        <v>206380.41310443101</v>
      </c>
      <c r="P3116">
        <v>177748.820927425</v>
      </c>
      <c r="Q3116">
        <v>222211.74964316934</v>
      </c>
      <c r="R3116" s="2">
        <f t="shared" si="144"/>
        <v>1.0194243571329771</v>
      </c>
      <c r="S3116" s="2">
        <f t="shared" si="145"/>
        <v>2.775472911829097E-2</v>
      </c>
      <c r="T3116" s="2">
        <f t="shared" si="146"/>
        <v>1.8756427025552261E-2</v>
      </c>
      <c r="U3116">
        <v>270657.86523693101</v>
      </c>
      <c r="V3116">
        <v>191105.92183048901</v>
      </c>
      <c r="W3116">
        <v>254959.85014004301</v>
      </c>
      <c r="X3116">
        <v>373261.87442158099</v>
      </c>
      <c r="Y3116">
        <v>223602.004606036</v>
      </c>
      <c r="Z3116">
        <v>232764.03867799701</v>
      </c>
      <c r="AA3116">
        <v>0</v>
      </c>
      <c r="AB3116">
        <v>0</v>
      </c>
      <c r="AC3116">
        <v>0</v>
      </c>
      <c r="AD3116">
        <v>1</v>
      </c>
      <c r="AE3116">
        <v>0</v>
      </c>
      <c r="AF3116">
        <v>0</v>
      </c>
    </row>
    <row r="3117" spans="1:32" x14ac:dyDescent="0.2">
      <c r="A3117" t="s">
        <v>6551</v>
      </c>
      <c r="B3117" t="s">
        <v>13642</v>
      </c>
      <c r="C3117">
        <v>4</v>
      </c>
      <c r="D3117">
        <v>4</v>
      </c>
      <c r="E3117">
        <v>181.9</v>
      </c>
      <c r="F3117">
        <v>0.95857646008286901</v>
      </c>
      <c r="G3117">
        <v>30868</v>
      </c>
      <c r="H3117" t="s">
        <v>6552</v>
      </c>
      <c r="I3117" t="s">
        <v>13643</v>
      </c>
      <c r="J3117">
        <v>430844.59312439</v>
      </c>
      <c r="K3117">
        <v>709201.17682874505</v>
      </c>
      <c r="L3117">
        <v>559987.09156224004</v>
      </c>
      <c r="M3117">
        <v>566677.62050512491</v>
      </c>
      <c r="N3117">
        <v>512008.16132609302</v>
      </c>
      <c r="O3117">
        <v>623451.805562041</v>
      </c>
      <c r="P3117">
        <v>522259.23325893702</v>
      </c>
      <c r="Q3117">
        <v>552573.06671569031</v>
      </c>
      <c r="R3117" s="2">
        <f t="shared" si="144"/>
        <v>0.9751100920892869</v>
      </c>
      <c r="S3117" s="2">
        <f t="shared" si="145"/>
        <v>-3.6362983363752641E-2</v>
      </c>
      <c r="T3117" s="2">
        <f t="shared" si="146"/>
        <v>1.8373240253098548E-2</v>
      </c>
      <c r="U3117">
        <v>458242.73488306598</v>
      </c>
      <c r="V3117">
        <v>743229.06492570601</v>
      </c>
      <c r="W3117">
        <v>657638.68058033497</v>
      </c>
      <c r="X3117">
        <v>676492.23711205495</v>
      </c>
      <c r="Y3117">
        <v>675476.27898382104</v>
      </c>
      <c r="Z3117">
        <v>683904.21796304698</v>
      </c>
      <c r="AA3117">
        <v>2</v>
      </c>
      <c r="AB3117">
        <v>2</v>
      </c>
      <c r="AC3117">
        <v>1</v>
      </c>
      <c r="AD3117">
        <v>2</v>
      </c>
      <c r="AE3117">
        <v>2</v>
      </c>
      <c r="AF3117">
        <v>0</v>
      </c>
    </row>
    <row r="3118" spans="1:32" x14ac:dyDescent="0.2">
      <c r="A3118" t="s">
        <v>5415</v>
      </c>
      <c r="B3118" t="s">
        <v>12624</v>
      </c>
      <c r="C3118">
        <v>9</v>
      </c>
      <c r="D3118">
        <v>9</v>
      </c>
      <c r="E3118">
        <v>756.13</v>
      </c>
      <c r="F3118">
        <v>0.95874789510706504</v>
      </c>
      <c r="G3118">
        <v>24895</v>
      </c>
      <c r="H3118" t="s">
        <v>5416</v>
      </c>
      <c r="I3118" t="s">
        <v>12625</v>
      </c>
      <c r="J3118">
        <v>13283383.208445899</v>
      </c>
      <c r="K3118">
        <v>13716145.3627092</v>
      </c>
      <c r="L3118">
        <v>15857889.6055976</v>
      </c>
      <c r="M3118">
        <v>14285806.058917567</v>
      </c>
      <c r="N3118">
        <v>14468195.5317559</v>
      </c>
      <c r="O3118">
        <v>12383976.0551518</v>
      </c>
      <c r="P3118">
        <v>15885498.3899776</v>
      </c>
      <c r="Q3118">
        <v>14245889.992295101</v>
      </c>
      <c r="R3118" s="2">
        <f t="shared" si="144"/>
        <v>0.99720589328611609</v>
      </c>
      <c r="S3118" s="2">
        <f t="shared" si="145"/>
        <v>-4.0366859954427039E-3</v>
      </c>
      <c r="T3118" s="2">
        <f t="shared" si="146"/>
        <v>1.8295576518206572E-2</v>
      </c>
      <c r="U3118">
        <v>14128096.179173</v>
      </c>
      <c r="V3118">
        <v>14374254.0556628</v>
      </c>
      <c r="W3118">
        <v>18623217.845825501</v>
      </c>
      <c r="X3118">
        <v>19116144.431960601</v>
      </c>
      <c r="Y3118">
        <v>13417367.6138728</v>
      </c>
      <c r="Z3118">
        <v>20802235.099909499</v>
      </c>
      <c r="AA3118">
        <v>9</v>
      </c>
      <c r="AB3118">
        <v>6</v>
      </c>
      <c r="AC3118">
        <v>6</v>
      </c>
      <c r="AD3118">
        <v>8</v>
      </c>
      <c r="AE3118">
        <v>5</v>
      </c>
      <c r="AF3118">
        <v>5</v>
      </c>
    </row>
    <row r="3119" spans="1:32" x14ac:dyDescent="0.2">
      <c r="A3119" t="s">
        <v>2567</v>
      </c>
      <c r="B3119" t="s">
        <v>10036</v>
      </c>
      <c r="C3119">
        <v>3</v>
      </c>
      <c r="D3119">
        <v>1</v>
      </c>
      <c r="E3119">
        <v>85.06</v>
      </c>
      <c r="F3119">
        <v>0.95887526869923401</v>
      </c>
      <c r="G3119">
        <v>162300</v>
      </c>
      <c r="H3119" t="s">
        <v>2568</v>
      </c>
      <c r="I3119" t="s">
        <v>10037</v>
      </c>
      <c r="J3119">
        <v>94143.840158998893</v>
      </c>
      <c r="K3119">
        <v>100478.851786151</v>
      </c>
      <c r="L3119">
        <v>141072.71846380699</v>
      </c>
      <c r="M3119">
        <v>111898.47013631898</v>
      </c>
      <c r="N3119">
        <v>72765.176520834604</v>
      </c>
      <c r="O3119">
        <v>114151.57781262499</v>
      </c>
      <c r="P3119">
        <v>154141.22394688099</v>
      </c>
      <c r="Q3119">
        <v>113685.99276011351</v>
      </c>
      <c r="R3119" s="2">
        <f t="shared" si="144"/>
        <v>1.0159745045809554</v>
      </c>
      <c r="S3119" s="2">
        <f t="shared" si="145"/>
        <v>2.2864198787113838E-2</v>
      </c>
      <c r="T3119" s="2">
        <f t="shared" si="146"/>
        <v>1.8237882546476767E-2</v>
      </c>
      <c r="U3119">
        <v>100130.607358925</v>
      </c>
      <c r="V3119">
        <v>105299.885981243</v>
      </c>
      <c r="W3119">
        <v>165673.24110560899</v>
      </c>
      <c r="X3119">
        <v>96141.196110899604</v>
      </c>
      <c r="Y3119">
        <v>123677.05463855701</v>
      </c>
      <c r="Z3119">
        <v>201849.630424806</v>
      </c>
      <c r="AA3119">
        <v>0</v>
      </c>
      <c r="AB3119">
        <v>0</v>
      </c>
      <c r="AC3119">
        <v>0</v>
      </c>
      <c r="AD3119">
        <v>0</v>
      </c>
      <c r="AE3119">
        <v>1</v>
      </c>
      <c r="AF3119">
        <v>0</v>
      </c>
    </row>
    <row r="3120" spans="1:32" x14ac:dyDescent="0.2">
      <c r="A3120" t="s">
        <v>1414</v>
      </c>
      <c r="B3120" t="s">
        <v>8994</v>
      </c>
      <c r="C3120">
        <v>14</v>
      </c>
      <c r="D3120">
        <v>14</v>
      </c>
      <c r="E3120">
        <v>966.44</v>
      </c>
      <c r="F3120">
        <v>0.95906254523474199</v>
      </c>
      <c r="G3120">
        <v>17943</v>
      </c>
      <c r="H3120" t="s">
        <v>1414</v>
      </c>
      <c r="I3120" t="e">
        <v>#VALUE!</v>
      </c>
      <c r="J3120">
        <v>523851692.26520902</v>
      </c>
      <c r="K3120">
        <v>645575642.22090399</v>
      </c>
      <c r="L3120">
        <v>624260167.311185</v>
      </c>
      <c r="M3120">
        <v>597895833.93243265</v>
      </c>
      <c r="N3120">
        <v>504164738.57644302</v>
      </c>
      <c r="O3120">
        <v>629157077.38623703</v>
      </c>
      <c r="P3120">
        <v>677661643.825032</v>
      </c>
      <c r="Q3120">
        <v>603661153.26257074</v>
      </c>
      <c r="R3120" s="2">
        <f t="shared" si="144"/>
        <v>1.0096426818902866</v>
      </c>
      <c r="S3120" s="2">
        <f t="shared" si="145"/>
        <v>1.384480557758664E-2</v>
      </c>
      <c r="T3120" s="2">
        <f t="shared" si="146"/>
        <v>1.8153069404331409E-2</v>
      </c>
      <c r="U3120">
        <v>557164313.92566204</v>
      </c>
      <c r="V3120">
        <v>676550739.87915504</v>
      </c>
      <c r="W3120">
        <v>733119814.64443803</v>
      </c>
      <c r="X3120">
        <v>666129092.530954</v>
      </c>
      <c r="Y3120">
        <v>681657632.13416505</v>
      </c>
      <c r="Z3120">
        <v>887405386.15605295</v>
      </c>
      <c r="AA3120">
        <v>15</v>
      </c>
      <c r="AB3120">
        <v>16</v>
      </c>
      <c r="AC3120">
        <v>18</v>
      </c>
      <c r="AD3120">
        <v>13</v>
      </c>
      <c r="AE3120">
        <v>16</v>
      </c>
      <c r="AF3120">
        <v>16</v>
      </c>
    </row>
    <row r="3121" spans="1:32" x14ac:dyDescent="0.2">
      <c r="A3121" t="s">
        <v>5665</v>
      </c>
      <c r="B3121" t="s">
        <v>12844</v>
      </c>
      <c r="C3121">
        <v>3</v>
      </c>
      <c r="D3121">
        <v>2</v>
      </c>
      <c r="E3121">
        <v>151.38999999999999</v>
      </c>
      <c r="F3121">
        <v>0.95921728089977798</v>
      </c>
      <c r="G3121">
        <v>56578</v>
      </c>
      <c r="H3121" t="s">
        <v>5666</v>
      </c>
      <c r="I3121" t="s">
        <v>12845</v>
      </c>
      <c r="J3121">
        <v>53119.977027604298</v>
      </c>
      <c r="K3121">
        <v>29578.563410013001</v>
      </c>
      <c r="L3121">
        <v>19514.1070867612</v>
      </c>
      <c r="M3121">
        <v>34070.882508126168</v>
      </c>
      <c r="N3121">
        <v>59996.720489594802</v>
      </c>
      <c r="O3121">
        <v>24344.083909012199</v>
      </c>
      <c r="P3121">
        <v>19505.966864681399</v>
      </c>
      <c r="Q3121">
        <v>34615.590421096131</v>
      </c>
      <c r="R3121" s="2">
        <f t="shared" si="144"/>
        <v>1.0159874905746877</v>
      </c>
      <c r="S3121" s="2">
        <f t="shared" si="145"/>
        <v>2.2882638924088431E-2</v>
      </c>
      <c r="T3121" s="2">
        <f t="shared" si="146"/>
        <v>1.8083005751772518E-2</v>
      </c>
      <c r="U3121">
        <v>56497.966873701102</v>
      </c>
      <c r="V3121">
        <v>30997.760217166498</v>
      </c>
      <c r="W3121">
        <v>22917.013321573399</v>
      </c>
      <c r="X3121">
        <v>79270.8373207806</v>
      </c>
      <c r="Y3121">
        <v>26375.496978961099</v>
      </c>
      <c r="Z3121">
        <v>25543.278442315099</v>
      </c>
      <c r="AA3121">
        <v>1</v>
      </c>
      <c r="AB3121">
        <v>1</v>
      </c>
      <c r="AC3121">
        <v>0</v>
      </c>
      <c r="AD3121">
        <v>2</v>
      </c>
      <c r="AE3121">
        <v>0</v>
      </c>
      <c r="AF3121">
        <v>0</v>
      </c>
    </row>
    <row r="3122" spans="1:32" x14ac:dyDescent="0.2">
      <c r="A3122" t="s">
        <v>3973</v>
      </c>
      <c r="B3122" t="s">
        <v>11310</v>
      </c>
      <c r="C3122">
        <v>5</v>
      </c>
      <c r="D3122">
        <v>5</v>
      </c>
      <c r="E3122">
        <v>335.94</v>
      </c>
      <c r="F3122">
        <v>0.959411245283317</v>
      </c>
      <c r="G3122">
        <v>22099</v>
      </c>
      <c r="H3122" t="s">
        <v>3974</v>
      </c>
      <c r="I3122" t="s">
        <v>11311</v>
      </c>
      <c r="J3122">
        <v>24162214.2915029</v>
      </c>
      <c r="K3122">
        <v>27441668.881479099</v>
      </c>
      <c r="L3122">
        <v>35693182.142901897</v>
      </c>
      <c r="M3122">
        <v>29099021.771961302</v>
      </c>
      <c r="N3122">
        <v>19369284.536473401</v>
      </c>
      <c r="O3122">
        <v>34429123.287560001</v>
      </c>
      <c r="P3122">
        <v>34228013.416917004</v>
      </c>
      <c r="Q3122">
        <v>29342140.413650136</v>
      </c>
      <c r="R3122" s="2">
        <f t="shared" si="144"/>
        <v>1.008354873356021</v>
      </c>
      <c r="S3122" s="2">
        <f t="shared" si="145"/>
        <v>1.2003460196982526E-2</v>
      </c>
      <c r="T3122" s="2">
        <f t="shared" si="146"/>
        <v>1.7995195463752542E-2</v>
      </c>
      <c r="U3122">
        <v>25698730.666378099</v>
      </c>
      <c r="V3122">
        <v>28758336.2368103</v>
      </c>
      <c r="W3122">
        <v>41917425.533303902</v>
      </c>
      <c r="X3122">
        <v>25591722.1971654</v>
      </c>
      <c r="Y3122">
        <v>37302091.163231</v>
      </c>
      <c r="Z3122">
        <v>44821960.546783097</v>
      </c>
      <c r="AA3122">
        <v>7</v>
      </c>
      <c r="AB3122">
        <v>6</v>
      </c>
      <c r="AC3122">
        <v>6</v>
      </c>
      <c r="AD3122">
        <v>6</v>
      </c>
      <c r="AE3122">
        <v>4</v>
      </c>
      <c r="AF3122">
        <v>2</v>
      </c>
    </row>
    <row r="3123" spans="1:32" x14ac:dyDescent="0.2">
      <c r="A3123" t="s">
        <v>6299</v>
      </c>
      <c r="B3123" t="s">
        <v>13410</v>
      </c>
      <c r="C3123">
        <v>5</v>
      </c>
      <c r="D3123">
        <v>4</v>
      </c>
      <c r="E3123">
        <v>213.29</v>
      </c>
      <c r="F3123">
        <v>0.959475820359314</v>
      </c>
      <c r="G3123">
        <v>43268</v>
      </c>
      <c r="H3123" t="s">
        <v>6300</v>
      </c>
      <c r="I3123" t="s">
        <v>13411</v>
      </c>
      <c r="J3123">
        <v>1205174.11284289</v>
      </c>
      <c r="K3123">
        <v>2220955.7756484901</v>
      </c>
      <c r="L3123">
        <v>2186756.108521</v>
      </c>
      <c r="M3123">
        <v>1870961.9990041268</v>
      </c>
      <c r="N3123">
        <v>1483044.6472187799</v>
      </c>
      <c r="O3123">
        <v>1845601.94768022</v>
      </c>
      <c r="P3123">
        <v>2062366.6106632799</v>
      </c>
      <c r="Q3123">
        <v>1797004.4018540932</v>
      </c>
      <c r="R3123" s="2">
        <f t="shared" si="144"/>
        <v>0.96047081811955581</v>
      </c>
      <c r="S3123" s="2">
        <f t="shared" si="145"/>
        <v>-5.8186313577260028E-2</v>
      </c>
      <c r="T3123" s="2">
        <f t="shared" si="146"/>
        <v>1.7965965396296565E-2</v>
      </c>
      <c r="U3123">
        <v>1281813.1880790601</v>
      </c>
      <c r="V3123">
        <v>2327518.5353720598</v>
      </c>
      <c r="W3123">
        <v>2568086.6999036898</v>
      </c>
      <c r="X3123">
        <v>1959476.95156976</v>
      </c>
      <c r="Y3123">
        <v>1999609.79338325</v>
      </c>
      <c r="Z3123">
        <v>2700691.7909663101</v>
      </c>
      <c r="AA3123">
        <v>2</v>
      </c>
      <c r="AB3123">
        <v>2</v>
      </c>
      <c r="AC3123">
        <v>2</v>
      </c>
      <c r="AD3123">
        <v>3</v>
      </c>
      <c r="AE3123">
        <v>3</v>
      </c>
      <c r="AF3123">
        <v>1</v>
      </c>
    </row>
    <row r="3124" spans="1:32" x14ac:dyDescent="0.2">
      <c r="A3124" t="s">
        <v>2869</v>
      </c>
      <c r="B3124" t="s">
        <v>10312</v>
      </c>
      <c r="C3124">
        <v>8</v>
      </c>
      <c r="D3124">
        <v>8</v>
      </c>
      <c r="E3124">
        <v>493.95</v>
      </c>
      <c r="F3124">
        <v>0.95998431368048498</v>
      </c>
      <c r="G3124">
        <v>16263</v>
      </c>
      <c r="H3124" t="s">
        <v>2870</v>
      </c>
      <c r="I3124" t="s">
        <v>10313</v>
      </c>
      <c r="J3124">
        <v>11427672.245801499</v>
      </c>
      <c r="K3124">
        <v>12389262.1919907</v>
      </c>
      <c r="L3124">
        <v>13830498.317449501</v>
      </c>
      <c r="M3124">
        <v>12549144.251747234</v>
      </c>
      <c r="N3124">
        <v>11979207.342013801</v>
      </c>
      <c r="O3124">
        <v>12186375.1700451</v>
      </c>
      <c r="P3124">
        <v>13559255.537871299</v>
      </c>
      <c r="Q3124">
        <v>12574946.016643399</v>
      </c>
      <c r="R3124" s="2">
        <f t="shared" si="144"/>
        <v>1.0020560577182442</v>
      </c>
      <c r="S3124" s="2">
        <f t="shared" si="145"/>
        <v>2.9632190420157017E-3</v>
      </c>
      <c r="T3124" s="2">
        <f t="shared" si="146"/>
        <v>1.7735863353832673E-2</v>
      </c>
      <c r="U3124">
        <v>12154377.394615499</v>
      </c>
      <c r="V3124">
        <v>12983706.2527833</v>
      </c>
      <c r="W3124">
        <v>16242286.299639</v>
      </c>
      <c r="X3124">
        <v>15827561.7182336</v>
      </c>
      <c r="Y3124">
        <v>13203277.752547501</v>
      </c>
      <c r="Z3124">
        <v>17755994.464517701</v>
      </c>
      <c r="AA3124">
        <v>6</v>
      </c>
      <c r="AB3124">
        <v>6</v>
      </c>
      <c r="AC3124">
        <v>3</v>
      </c>
      <c r="AD3124">
        <v>8</v>
      </c>
      <c r="AE3124">
        <v>4</v>
      </c>
      <c r="AF3124">
        <v>7</v>
      </c>
    </row>
    <row r="3125" spans="1:32" x14ac:dyDescent="0.2">
      <c r="A3125" t="s">
        <v>590</v>
      </c>
      <c r="B3125" t="s">
        <v>8231</v>
      </c>
      <c r="C3125">
        <v>22</v>
      </c>
      <c r="D3125">
        <v>10</v>
      </c>
      <c r="E3125">
        <v>1473.54</v>
      </c>
      <c r="F3125">
        <v>0.960478349859749</v>
      </c>
      <c r="G3125">
        <v>76802</v>
      </c>
      <c r="H3125" t="s">
        <v>591</v>
      </c>
      <c r="I3125" t="s">
        <v>8232</v>
      </c>
      <c r="J3125">
        <v>3528606.2236828599</v>
      </c>
      <c r="K3125">
        <v>4327236.8809944196</v>
      </c>
      <c r="L3125">
        <v>3836663.4377295799</v>
      </c>
      <c r="M3125">
        <v>3897502.1808022861</v>
      </c>
      <c r="N3125">
        <v>3779212.6294014598</v>
      </c>
      <c r="O3125">
        <v>3889511.2723452798</v>
      </c>
      <c r="P3125">
        <v>3947388.0429849001</v>
      </c>
      <c r="Q3125">
        <v>3872037.3149105464</v>
      </c>
      <c r="R3125" s="2">
        <f t="shared" si="144"/>
        <v>0.99346636263164378</v>
      </c>
      <c r="S3125" s="2">
        <f t="shared" si="145"/>
        <v>-9.4569742026126211E-3</v>
      </c>
      <c r="T3125" s="2">
        <f t="shared" si="146"/>
        <v>1.7512420122864244E-2</v>
      </c>
      <c r="U3125">
        <v>3752996.3055588501</v>
      </c>
      <c r="V3125">
        <v>4534860.2425544597</v>
      </c>
      <c r="W3125">
        <v>4505707.9333387902</v>
      </c>
      <c r="X3125">
        <v>4993295.4185033999</v>
      </c>
      <c r="Y3125">
        <v>4214074.8937938102</v>
      </c>
      <c r="Z3125">
        <v>5169148.1176662799</v>
      </c>
      <c r="AA3125">
        <v>4</v>
      </c>
      <c r="AB3125">
        <v>2</v>
      </c>
      <c r="AC3125">
        <v>7</v>
      </c>
      <c r="AD3125">
        <v>2</v>
      </c>
      <c r="AE3125">
        <v>4</v>
      </c>
      <c r="AF3125">
        <v>4</v>
      </c>
    </row>
    <row r="3126" spans="1:32" x14ac:dyDescent="0.2">
      <c r="A3126" t="s">
        <v>1975</v>
      </c>
      <c r="B3126" t="s">
        <v>9512</v>
      </c>
      <c r="C3126">
        <v>1</v>
      </c>
      <c r="D3126">
        <v>1</v>
      </c>
      <c r="E3126">
        <v>52.3</v>
      </c>
      <c r="F3126">
        <v>0.96089036056702104</v>
      </c>
      <c r="G3126">
        <v>22890</v>
      </c>
      <c r="H3126" t="s">
        <v>1976</v>
      </c>
      <c r="I3126" t="s">
        <v>9513</v>
      </c>
      <c r="J3126">
        <v>488341.363356288</v>
      </c>
      <c r="K3126">
        <v>400129.62875824701</v>
      </c>
      <c r="L3126">
        <v>406400.564881092</v>
      </c>
      <c r="M3126">
        <v>431623.85233187565</v>
      </c>
      <c r="N3126">
        <v>435210.24996829301</v>
      </c>
      <c r="O3126">
        <v>409188.37283158902</v>
      </c>
      <c r="P3126">
        <v>450829.28176181298</v>
      </c>
      <c r="Q3126">
        <v>431742.63485389831</v>
      </c>
      <c r="R3126" s="2">
        <f t="shared" si="144"/>
        <v>1.0002751991609846</v>
      </c>
      <c r="S3126" s="2">
        <f t="shared" si="145"/>
        <v>3.9697384387997052E-4</v>
      </c>
      <c r="T3126" s="2">
        <f t="shared" si="146"/>
        <v>1.7326163337870397E-2</v>
      </c>
      <c r="U3126">
        <v>519395.82269819302</v>
      </c>
      <c r="V3126">
        <v>419328.08284506598</v>
      </c>
      <c r="W3126">
        <v>477269.45014017198</v>
      </c>
      <c r="X3126">
        <v>575022.77864597703</v>
      </c>
      <c r="Y3126">
        <v>443333.44938275497</v>
      </c>
      <c r="Z3126">
        <v>590365.90976896603</v>
      </c>
      <c r="AA3126">
        <v>1</v>
      </c>
      <c r="AB3126">
        <v>0</v>
      </c>
      <c r="AC3126">
        <v>1</v>
      </c>
      <c r="AD3126">
        <v>1</v>
      </c>
      <c r="AE3126">
        <v>1</v>
      </c>
      <c r="AF3126">
        <v>0</v>
      </c>
    </row>
    <row r="3127" spans="1:32" x14ac:dyDescent="0.2">
      <c r="A3127" t="s">
        <v>5995</v>
      </c>
      <c r="B3127" t="s">
        <v>13146</v>
      </c>
      <c r="C3127">
        <v>5</v>
      </c>
      <c r="D3127">
        <v>5</v>
      </c>
      <c r="E3127">
        <v>151.97</v>
      </c>
      <c r="F3127">
        <v>0.96092164062202901</v>
      </c>
      <c r="G3127">
        <v>56563</v>
      </c>
      <c r="H3127" t="s">
        <v>5996</v>
      </c>
      <c r="I3127" t="s">
        <v>13147</v>
      </c>
      <c r="J3127">
        <v>489151.05956237798</v>
      </c>
      <c r="K3127">
        <v>907637.00168499304</v>
      </c>
      <c r="L3127">
        <v>1352232.1823494099</v>
      </c>
      <c r="M3127">
        <v>916340.08119892702</v>
      </c>
      <c r="N3127">
        <v>663114.756820095</v>
      </c>
      <c r="O3127">
        <v>985841.09656081896</v>
      </c>
      <c r="P3127">
        <v>965891.79060265503</v>
      </c>
      <c r="Q3127">
        <v>871615.88132785633</v>
      </c>
      <c r="R3127" s="2">
        <f t="shared" si="144"/>
        <v>0.95119257490892017</v>
      </c>
      <c r="S3127" s="2">
        <f t="shared" si="145"/>
        <v>-7.2190641561456381E-2</v>
      </c>
      <c r="T3127" s="2">
        <f t="shared" si="146"/>
        <v>1.731202589333744E-2</v>
      </c>
      <c r="U3127">
        <v>520257.008865604</v>
      </c>
      <c r="V3127">
        <v>951185.95695337502</v>
      </c>
      <c r="W3127">
        <v>1588036.94163314</v>
      </c>
      <c r="X3127">
        <v>876142.25550896896</v>
      </c>
      <c r="Y3127">
        <v>1068105.45680257</v>
      </c>
      <c r="Z3127">
        <v>1264845.9378438999</v>
      </c>
      <c r="AA3127">
        <v>1</v>
      </c>
      <c r="AB3127">
        <v>0</v>
      </c>
      <c r="AC3127">
        <v>1</v>
      </c>
      <c r="AD3127">
        <v>0</v>
      </c>
      <c r="AE3127">
        <v>2</v>
      </c>
      <c r="AF3127">
        <v>1</v>
      </c>
    </row>
    <row r="3128" spans="1:32" x14ac:dyDescent="0.2">
      <c r="A3128" t="s">
        <v>2395</v>
      </c>
      <c r="B3128" t="s">
        <v>9880</v>
      </c>
      <c r="C3128">
        <v>3</v>
      </c>
      <c r="D3128">
        <v>3</v>
      </c>
      <c r="E3128">
        <v>134.61000000000001</v>
      </c>
      <c r="F3128">
        <v>0.96152610596999999</v>
      </c>
      <c r="G3128">
        <v>14418</v>
      </c>
      <c r="H3128" t="s">
        <v>2396</v>
      </c>
      <c r="I3128" t="s">
        <v>9881</v>
      </c>
      <c r="J3128">
        <v>1233477.61098152</v>
      </c>
      <c r="K3128">
        <v>1569523.88248506</v>
      </c>
      <c r="L3128">
        <v>1655575.83806678</v>
      </c>
      <c r="M3128">
        <v>1486192.4438444534</v>
      </c>
      <c r="N3128">
        <v>1241497.46643396</v>
      </c>
      <c r="O3128">
        <v>1761668.6000171299</v>
      </c>
      <c r="P3128">
        <v>1435100.6441522399</v>
      </c>
      <c r="Q3128">
        <v>1479422.2368677768</v>
      </c>
      <c r="R3128" s="2">
        <f t="shared" si="144"/>
        <v>0.99544459601802071</v>
      </c>
      <c r="S3128" s="2">
        <f t="shared" si="145"/>
        <v>-6.5870735416727671E-3</v>
      </c>
      <c r="T3128" s="2">
        <f t="shared" si="146"/>
        <v>1.7038919928047166E-2</v>
      </c>
      <c r="U3128">
        <v>1311916.5538884001</v>
      </c>
      <c r="V3128">
        <v>1644830.5581980499</v>
      </c>
      <c r="W3128">
        <v>1944278.2273953699</v>
      </c>
      <c r="X3128">
        <v>1640332.0530313901</v>
      </c>
      <c r="Y3128">
        <v>1908672.55516159</v>
      </c>
      <c r="Z3128">
        <v>1879280.0992961701</v>
      </c>
      <c r="AA3128">
        <v>1</v>
      </c>
      <c r="AB3128">
        <v>2</v>
      </c>
      <c r="AC3128">
        <v>1</v>
      </c>
      <c r="AD3128">
        <v>2</v>
      </c>
      <c r="AE3128">
        <v>2</v>
      </c>
      <c r="AF3128">
        <v>2</v>
      </c>
    </row>
    <row r="3129" spans="1:32" x14ac:dyDescent="0.2">
      <c r="A3129" t="s">
        <v>1507</v>
      </c>
      <c r="B3129" t="s">
        <v>9087</v>
      </c>
      <c r="C3129">
        <v>22</v>
      </c>
      <c r="D3129">
        <v>21</v>
      </c>
      <c r="E3129">
        <v>1400.01</v>
      </c>
      <c r="F3129">
        <v>0.96203892430841997</v>
      </c>
      <c r="G3129">
        <v>23393</v>
      </c>
      <c r="H3129" t="s">
        <v>1508</v>
      </c>
      <c r="I3129" t="s">
        <v>9088</v>
      </c>
      <c r="J3129">
        <v>87845497.933962107</v>
      </c>
      <c r="K3129">
        <v>92789378.240085199</v>
      </c>
      <c r="L3129">
        <v>75844849.556722</v>
      </c>
      <c r="M3129">
        <v>85493241.910256431</v>
      </c>
      <c r="N3129">
        <v>79400366.822542593</v>
      </c>
      <c r="O3129">
        <v>90808858.079226106</v>
      </c>
      <c r="P3129">
        <v>84814299.764482304</v>
      </c>
      <c r="Q3129">
        <v>85007841.555417001</v>
      </c>
      <c r="R3129" s="2">
        <f t="shared" si="144"/>
        <v>0.99432235409497094</v>
      </c>
      <c r="S3129" s="2">
        <f t="shared" si="145"/>
        <v>-8.214453098504982E-3</v>
      </c>
      <c r="T3129" s="2">
        <f t="shared" si="146"/>
        <v>1.6807355955563444E-2</v>
      </c>
      <c r="U3129">
        <v>93431742.820552394</v>
      </c>
      <c r="V3129">
        <v>97241466.987962097</v>
      </c>
      <c r="W3129">
        <v>89070815.279235601</v>
      </c>
      <c r="X3129">
        <v>104907960.139116</v>
      </c>
      <c r="Y3129">
        <v>98386481.532166407</v>
      </c>
      <c r="Z3129">
        <v>111065259.661485</v>
      </c>
      <c r="AA3129">
        <v>20</v>
      </c>
      <c r="AB3129">
        <v>16</v>
      </c>
      <c r="AC3129">
        <v>14</v>
      </c>
      <c r="AD3129">
        <v>17</v>
      </c>
      <c r="AE3129">
        <v>16</v>
      </c>
      <c r="AF3129">
        <v>14</v>
      </c>
    </row>
    <row r="3130" spans="1:32" x14ac:dyDescent="0.2">
      <c r="A3130" t="s">
        <v>1781</v>
      </c>
      <c r="B3130" t="s">
        <v>9341</v>
      </c>
      <c r="C3130">
        <v>5</v>
      </c>
      <c r="D3130">
        <v>3</v>
      </c>
      <c r="E3130">
        <v>302.36</v>
      </c>
      <c r="F3130">
        <v>0.96213682050327498</v>
      </c>
      <c r="G3130">
        <v>54538</v>
      </c>
      <c r="H3130" t="s">
        <v>1782</v>
      </c>
      <c r="I3130" t="s">
        <v>9342</v>
      </c>
      <c r="J3130">
        <v>509213.13471111201</v>
      </c>
      <c r="K3130">
        <v>363608.53124254098</v>
      </c>
      <c r="L3130">
        <v>516445.87127380498</v>
      </c>
      <c r="M3130">
        <v>463089.17907581927</v>
      </c>
      <c r="N3130">
        <v>649813.11408076296</v>
      </c>
      <c r="O3130">
        <v>383622.993336741</v>
      </c>
      <c r="P3130">
        <v>371316.50687459402</v>
      </c>
      <c r="Q3130">
        <v>468250.87143069931</v>
      </c>
      <c r="R3130" s="2">
        <f t="shared" si="144"/>
        <v>1.0111462167290999</v>
      </c>
      <c r="S3130" s="2">
        <f t="shared" si="145"/>
        <v>1.5991633143306858E-2</v>
      </c>
      <c r="T3130" s="2">
        <f t="shared" si="146"/>
        <v>1.6763164797478039E-2</v>
      </c>
      <c r="U3130">
        <v>541594.86555522296</v>
      </c>
      <c r="V3130">
        <v>381054.68166708999</v>
      </c>
      <c r="W3130">
        <v>606504.66143453598</v>
      </c>
      <c r="X3130">
        <v>858567.42226668098</v>
      </c>
      <c r="Y3130">
        <v>415634.74475486198</v>
      </c>
      <c r="Z3130">
        <v>486243.05532370199</v>
      </c>
      <c r="AA3130">
        <v>1</v>
      </c>
      <c r="AB3130">
        <v>1</v>
      </c>
      <c r="AC3130">
        <v>0</v>
      </c>
      <c r="AD3130">
        <v>1</v>
      </c>
      <c r="AE3130">
        <v>1</v>
      </c>
      <c r="AF3130">
        <v>1</v>
      </c>
    </row>
    <row r="3131" spans="1:32" x14ac:dyDescent="0.2">
      <c r="A3131" t="s">
        <v>2523</v>
      </c>
      <c r="B3131" t="s">
        <v>9996</v>
      </c>
      <c r="C3131">
        <v>4</v>
      </c>
      <c r="D3131">
        <v>3</v>
      </c>
      <c r="E3131">
        <v>160.55000000000001</v>
      </c>
      <c r="F3131">
        <v>0.96236856358334999</v>
      </c>
      <c r="G3131">
        <v>82462</v>
      </c>
      <c r="H3131" t="s">
        <v>2524</v>
      </c>
      <c r="I3131" t="s">
        <v>9997</v>
      </c>
      <c r="J3131">
        <v>552929.79912354297</v>
      </c>
      <c r="K3131">
        <v>477528.79467368597</v>
      </c>
      <c r="L3131">
        <v>394710.12065115402</v>
      </c>
      <c r="M3131">
        <v>475056.23814946105</v>
      </c>
      <c r="N3131">
        <v>573656.06878287601</v>
      </c>
      <c r="O3131">
        <v>568585.13357796695</v>
      </c>
      <c r="P3131">
        <v>308781.07116351102</v>
      </c>
      <c r="Q3131">
        <v>483674.09117478458</v>
      </c>
      <c r="R3131" s="2">
        <f t="shared" si="144"/>
        <v>1.0181407006860779</v>
      </c>
      <c r="S3131" s="2">
        <f t="shared" si="145"/>
        <v>2.5936946635178565E-2</v>
      </c>
      <c r="T3131" s="2">
        <f t="shared" si="146"/>
        <v>1.6658571957972875E-2</v>
      </c>
      <c r="U3131">
        <v>588091.54714299506</v>
      </c>
      <c r="V3131">
        <v>500440.90610149503</v>
      </c>
      <c r="W3131">
        <v>463540.40453427</v>
      </c>
      <c r="X3131">
        <v>757944.70990214206</v>
      </c>
      <c r="Y3131">
        <v>616031.21025293798</v>
      </c>
      <c r="Z3131">
        <v>404352.21351303702</v>
      </c>
      <c r="AA3131">
        <v>3</v>
      </c>
      <c r="AB3131">
        <v>1</v>
      </c>
      <c r="AC3131">
        <v>1</v>
      </c>
      <c r="AD3131">
        <v>0</v>
      </c>
      <c r="AE3131">
        <v>2</v>
      </c>
      <c r="AF3131">
        <v>1</v>
      </c>
    </row>
    <row r="3132" spans="1:32" x14ac:dyDescent="0.2">
      <c r="A3132" t="s">
        <v>6699</v>
      </c>
      <c r="B3132" t="s">
        <v>13782</v>
      </c>
      <c r="C3132">
        <v>124</v>
      </c>
      <c r="D3132">
        <v>58</v>
      </c>
      <c r="E3132">
        <v>10059.89</v>
      </c>
      <c r="F3132">
        <v>0.96261650539935295</v>
      </c>
      <c r="G3132">
        <v>112145</v>
      </c>
      <c r="H3132" t="s">
        <v>6700</v>
      </c>
      <c r="I3132" t="s">
        <v>13783</v>
      </c>
      <c r="J3132">
        <v>283924414.94082898</v>
      </c>
      <c r="K3132">
        <v>345657903.825921</v>
      </c>
      <c r="L3132">
        <v>334329868.71073997</v>
      </c>
      <c r="M3132">
        <v>321304062.49249667</v>
      </c>
      <c r="N3132">
        <v>279742763.93690598</v>
      </c>
      <c r="O3132">
        <v>337982783.92120802</v>
      </c>
      <c r="P3132">
        <v>342430613.21121198</v>
      </c>
      <c r="Q3132">
        <v>320052053.68977529</v>
      </c>
      <c r="R3132" s="2">
        <f t="shared" si="144"/>
        <v>0.99610335209269063</v>
      </c>
      <c r="S3132" s="2">
        <f t="shared" si="145"/>
        <v>-5.6326559916010013E-3</v>
      </c>
      <c r="T3132" s="2">
        <f t="shared" si="146"/>
        <v>1.6546696011656543E-2</v>
      </c>
      <c r="U3132">
        <v>301979652.24318498</v>
      </c>
      <c r="V3132">
        <v>362242772.62691998</v>
      </c>
      <c r="W3132">
        <v>392630932.12406701</v>
      </c>
      <c r="X3132">
        <v>369610921.24283499</v>
      </c>
      <c r="Y3132">
        <v>366186048.71611297</v>
      </c>
      <c r="Z3132">
        <v>448416659.43071699</v>
      </c>
      <c r="AA3132">
        <v>56</v>
      </c>
      <c r="AB3132">
        <v>53</v>
      </c>
      <c r="AC3132">
        <v>52</v>
      </c>
      <c r="AD3132">
        <v>55</v>
      </c>
      <c r="AE3132">
        <v>58</v>
      </c>
      <c r="AF3132">
        <v>53</v>
      </c>
    </row>
    <row r="3133" spans="1:32" x14ac:dyDescent="0.2">
      <c r="A3133" t="s">
        <v>760</v>
      </c>
      <c r="B3133" t="s">
        <v>8389</v>
      </c>
      <c r="C3133">
        <v>8</v>
      </c>
      <c r="D3133">
        <v>5</v>
      </c>
      <c r="E3133">
        <v>294.8</v>
      </c>
      <c r="F3133">
        <v>0.96269683266550998</v>
      </c>
      <c r="G3133">
        <v>60785</v>
      </c>
      <c r="H3133" t="s">
        <v>761</v>
      </c>
      <c r="I3133" t="s">
        <v>8390</v>
      </c>
      <c r="J3133">
        <v>3419063.0968432901</v>
      </c>
      <c r="K3133">
        <v>2587963.8172542099</v>
      </c>
      <c r="L3133">
        <v>2469741.9347440698</v>
      </c>
      <c r="M3133">
        <v>2825589.6162805236</v>
      </c>
      <c r="N3133">
        <v>2503603.9564738702</v>
      </c>
      <c r="O3133">
        <v>2880129.8453037501</v>
      </c>
      <c r="P3133">
        <v>3084841.8491348098</v>
      </c>
      <c r="Q3133">
        <v>2822858.5503041432</v>
      </c>
      <c r="R3133" s="2">
        <f t="shared" si="144"/>
        <v>0.9990334527134993</v>
      </c>
      <c r="S3133" s="2">
        <f t="shared" si="145"/>
        <v>-1.3951073042721119E-3</v>
      </c>
      <c r="T3133" s="2">
        <f t="shared" si="146"/>
        <v>1.6510457039257714E-2</v>
      </c>
      <c r="U3133">
        <v>3636487.1446417202</v>
      </c>
      <c r="V3133">
        <v>2712135.83790186</v>
      </c>
      <c r="W3133">
        <v>2900420.1200564601</v>
      </c>
      <c r="X3133">
        <v>3307893.8370260098</v>
      </c>
      <c r="Y3133">
        <v>3120464.7633383502</v>
      </c>
      <c r="Z3133">
        <v>4039634.3769880501</v>
      </c>
      <c r="AA3133">
        <v>0</v>
      </c>
      <c r="AB3133">
        <v>2</v>
      </c>
      <c r="AC3133">
        <v>2</v>
      </c>
      <c r="AD3133">
        <v>2</v>
      </c>
      <c r="AE3133">
        <v>1</v>
      </c>
      <c r="AF3133">
        <v>2</v>
      </c>
    </row>
    <row r="3134" spans="1:32" x14ac:dyDescent="0.2">
      <c r="A3134" t="s">
        <v>1427</v>
      </c>
      <c r="B3134" t="s">
        <v>9007</v>
      </c>
      <c r="C3134">
        <v>6</v>
      </c>
      <c r="D3134">
        <v>3</v>
      </c>
      <c r="E3134">
        <v>299.14999999999998</v>
      </c>
      <c r="F3134">
        <v>0.96306356021876705</v>
      </c>
      <c r="G3134">
        <v>65551</v>
      </c>
      <c r="H3134" t="s">
        <v>1428</v>
      </c>
      <c r="I3134" t="s">
        <v>9008</v>
      </c>
      <c r="J3134">
        <v>379013.512744017</v>
      </c>
      <c r="K3134">
        <v>186294.525179847</v>
      </c>
      <c r="L3134">
        <v>190124.80137022201</v>
      </c>
      <c r="M3134">
        <v>251810.94643136198</v>
      </c>
      <c r="N3134">
        <v>260042.131479715</v>
      </c>
      <c r="O3134">
        <v>224726.513910165</v>
      </c>
      <c r="P3134">
        <v>221746.14450745599</v>
      </c>
      <c r="Q3134">
        <v>235504.92996577863</v>
      </c>
      <c r="R3134" s="2">
        <f t="shared" si="144"/>
        <v>0.9352450054428908</v>
      </c>
      <c r="S3134" s="2">
        <f t="shared" si="145"/>
        <v>-9.6583738620229759E-2</v>
      </c>
      <c r="T3134" s="2">
        <f t="shared" si="146"/>
        <v>1.63450493849564E-2</v>
      </c>
      <c r="U3134">
        <v>403115.62779044203</v>
      </c>
      <c r="V3134">
        <v>195233.045677293</v>
      </c>
      <c r="W3134">
        <v>223279.11732732199</v>
      </c>
      <c r="X3134">
        <v>343581.40466448601</v>
      </c>
      <c r="Y3134">
        <v>243479.011610527</v>
      </c>
      <c r="Z3134">
        <v>290379.01847970398</v>
      </c>
      <c r="AA3134">
        <v>1</v>
      </c>
      <c r="AB3134">
        <v>1</v>
      </c>
      <c r="AC3134">
        <v>1</v>
      </c>
      <c r="AD3134">
        <v>1</v>
      </c>
      <c r="AE3134">
        <v>1</v>
      </c>
      <c r="AF3134">
        <v>0</v>
      </c>
    </row>
    <row r="3135" spans="1:32" x14ac:dyDescent="0.2">
      <c r="A3135" t="s">
        <v>5017</v>
      </c>
      <c r="B3135" t="s">
        <v>12268</v>
      </c>
      <c r="C3135">
        <v>5</v>
      </c>
      <c r="D3135">
        <v>2</v>
      </c>
      <c r="E3135">
        <v>118.42</v>
      </c>
      <c r="F3135">
        <v>0.96322618396288795</v>
      </c>
      <c r="G3135">
        <v>176126</v>
      </c>
      <c r="H3135" t="s">
        <v>5018</v>
      </c>
      <c r="I3135" t="s">
        <v>12269</v>
      </c>
      <c r="J3135">
        <v>56194.980353188097</v>
      </c>
      <c r="K3135">
        <v>19503.044490259399</v>
      </c>
      <c r="L3135">
        <v>38312.114264770396</v>
      </c>
      <c r="M3135">
        <v>38003.379702739294</v>
      </c>
      <c r="N3135">
        <v>51766.391844986603</v>
      </c>
      <c r="O3135">
        <v>15850.655324510801</v>
      </c>
      <c r="P3135">
        <v>47605.580529039296</v>
      </c>
      <c r="Q3135">
        <v>38407.542566178898</v>
      </c>
      <c r="R3135" s="2">
        <f t="shared" si="144"/>
        <v>1.0106349189624961</v>
      </c>
      <c r="S3135" s="2">
        <f t="shared" si="145"/>
        <v>1.5261933221786837E-2</v>
      </c>
      <c r="T3135" s="2">
        <f t="shared" si="146"/>
        <v>1.6271720234885104E-2</v>
      </c>
      <c r="U3135">
        <v>59768.5149000128</v>
      </c>
      <c r="V3135">
        <v>20438.811994808901</v>
      </c>
      <c r="W3135">
        <v>44993.051902387102</v>
      </c>
      <c r="X3135">
        <v>68396.492227260896</v>
      </c>
      <c r="Y3135">
        <v>17173.326923648099</v>
      </c>
      <c r="Z3135">
        <v>62340.0320167194</v>
      </c>
      <c r="AA3135">
        <v>0</v>
      </c>
      <c r="AB3135">
        <v>0</v>
      </c>
      <c r="AC3135">
        <v>0</v>
      </c>
      <c r="AD3135">
        <v>0</v>
      </c>
      <c r="AE3135">
        <v>0</v>
      </c>
      <c r="AF3135">
        <v>0</v>
      </c>
    </row>
    <row r="3136" spans="1:32" x14ac:dyDescent="0.2">
      <c r="A3136" t="s">
        <v>538</v>
      </c>
      <c r="B3136" t="s">
        <v>8185</v>
      </c>
      <c r="C3136">
        <v>29</v>
      </c>
      <c r="D3136">
        <v>29</v>
      </c>
      <c r="E3136">
        <v>2588.67</v>
      </c>
      <c r="F3136">
        <v>0.96344144537083898</v>
      </c>
      <c r="G3136">
        <v>23349</v>
      </c>
      <c r="H3136" t="s">
        <v>539</v>
      </c>
      <c r="I3136" t="s">
        <v>8186</v>
      </c>
      <c r="J3136">
        <v>249168368.27654201</v>
      </c>
      <c r="K3136">
        <v>238566976.67695299</v>
      </c>
      <c r="L3136">
        <v>292064722.62891102</v>
      </c>
      <c r="M3136">
        <v>259933355.86080202</v>
      </c>
      <c r="N3136">
        <v>239611404.414767</v>
      </c>
      <c r="O3136">
        <v>261323011.306144</v>
      </c>
      <c r="P3136">
        <v>274316082.43822598</v>
      </c>
      <c r="Q3136">
        <v>258416832.71971235</v>
      </c>
      <c r="R3136" s="2">
        <f t="shared" si="144"/>
        <v>0.99416572322521857</v>
      </c>
      <c r="S3136" s="2">
        <f t="shared" si="145"/>
        <v>-8.4417318859279881E-3</v>
      </c>
      <c r="T3136" s="2">
        <f t="shared" si="146"/>
        <v>1.6174675118638269E-2</v>
      </c>
      <c r="U3136">
        <v>265013409.353448</v>
      </c>
      <c r="V3136">
        <v>250013560.031896</v>
      </c>
      <c r="W3136">
        <v>342995511.37490898</v>
      </c>
      <c r="X3136">
        <v>316587248.51237398</v>
      </c>
      <c r="Y3136">
        <v>283129335.28324801</v>
      </c>
      <c r="Z3136">
        <v>359219931.18997002</v>
      </c>
      <c r="AA3136">
        <v>29</v>
      </c>
      <c r="AB3136">
        <v>28</v>
      </c>
      <c r="AC3136">
        <v>25</v>
      </c>
      <c r="AD3136">
        <v>31</v>
      </c>
      <c r="AE3136">
        <v>31</v>
      </c>
      <c r="AF3136">
        <v>25</v>
      </c>
    </row>
    <row r="3137" spans="1:32" x14ac:dyDescent="0.2">
      <c r="A3137" t="s">
        <v>5199</v>
      </c>
      <c r="B3137" t="s">
        <v>12428</v>
      </c>
      <c r="C3137">
        <v>4</v>
      </c>
      <c r="D3137">
        <v>3</v>
      </c>
      <c r="E3137">
        <v>129.4</v>
      </c>
      <c r="F3137">
        <v>0.96361716827116395</v>
      </c>
      <c r="G3137">
        <v>94060</v>
      </c>
      <c r="H3137" t="s">
        <v>5200</v>
      </c>
      <c r="I3137" t="s">
        <v>12429</v>
      </c>
      <c r="J3137">
        <v>693260.74436459504</v>
      </c>
      <c r="K3137">
        <v>622417.10174194095</v>
      </c>
      <c r="L3137">
        <v>369327.60386912298</v>
      </c>
      <c r="M3137">
        <v>561668.4833252196</v>
      </c>
      <c r="N3137">
        <v>575300.54322595301</v>
      </c>
      <c r="O3137">
        <v>560838.311214332</v>
      </c>
      <c r="P3137">
        <v>508372.74838036502</v>
      </c>
      <c r="Q3137">
        <v>548170.53427355003</v>
      </c>
      <c r="R3137" s="2">
        <f t="shared" si="144"/>
        <v>0.9759681209603247</v>
      </c>
      <c r="S3137" s="2">
        <f t="shared" si="145"/>
        <v>-3.5094070545488729E-2</v>
      </c>
      <c r="T3137" s="2">
        <f t="shared" si="146"/>
        <v>1.6095471003489469E-2</v>
      </c>
      <c r="U3137">
        <v>737346.376290682</v>
      </c>
      <c r="V3137">
        <v>652281.03905577399</v>
      </c>
      <c r="W3137">
        <v>433731.63733612798</v>
      </c>
      <c r="X3137">
        <v>760117.47642990598</v>
      </c>
      <c r="Y3137">
        <v>607637.947618276</v>
      </c>
      <c r="Z3137">
        <v>665719.71307287202</v>
      </c>
      <c r="AA3137">
        <v>2</v>
      </c>
      <c r="AB3137">
        <v>1</v>
      </c>
      <c r="AC3137">
        <v>1</v>
      </c>
      <c r="AD3137">
        <v>1</v>
      </c>
      <c r="AE3137">
        <v>1</v>
      </c>
      <c r="AF3137">
        <v>2</v>
      </c>
    </row>
    <row r="3138" spans="1:32" x14ac:dyDescent="0.2">
      <c r="A3138" t="s">
        <v>4795</v>
      </c>
      <c r="B3138" t="s">
        <v>12072</v>
      </c>
      <c r="C3138">
        <v>10</v>
      </c>
      <c r="D3138">
        <v>10</v>
      </c>
      <c r="E3138">
        <v>496.47</v>
      </c>
      <c r="F3138">
        <v>0.96404437610284399</v>
      </c>
      <c r="G3138">
        <v>87212</v>
      </c>
      <c r="H3138" t="s">
        <v>4796</v>
      </c>
      <c r="I3138" t="s">
        <v>12073</v>
      </c>
      <c r="J3138">
        <v>1997291.9479231001</v>
      </c>
      <c r="K3138">
        <v>1736547.77580994</v>
      </c>
      <c r="L3138">
        <v>1681095.7317979799</v>
      </c>
      <c r="M3138">
        <v>1804978.4851770066</v>
      </c>
      <c r="N3138">
        <v>2008053.90058824</v>
      </c>
      <c r="O3138">
        <v>1688025.5501109599</v>
      </c>
      <c r="P3138">
        <v>1701079.8641276101</v>
      </c>
      <c r="Q3138">
        <v>1799053.1049422699</v>
      </c>
      <c r="R3138" s="2">
        <f t="shared" si="144"/>
        <v>0.99671720173763978</v>
      </c>
      <c r="S3138" s="2">
        <f t="shared" si="145"/>
        <v>-4.7438676208400145E-3</v>
      </c>
      <c r="T3138" s="2">
        <f t="shared" si="146"/>
        <v>1.5902974548389757E-2</v>
      </c>
      <c r="U3138">
        <v>2124303.1459187102</v>
      </c>
      <c r="V3138">
        <v>1819868.3558102699</v>
      </c>
      <c r="W3138">
        <v>1974248.3275901999</v>
      </c>
      <c r="X3138">
        <v>2653146.9184635798</v>
      </c>
      <c r="Y3138">
        <v>1828884.29746492</v>
      </c>
      <c r="Z3138">
        <v>2227582.8172712801</v>
      </c>
      <c r="AA3138">
        <v>4</v>
      </c>
      <c r="AB3138">
        <v>6</v>
      </c>
      <c r="AC3138">
        <v>7</v>
      </c>
      <c r="AD3138">
        <v>5</v>
      </c>
      <c r="AE3138">
        <v>4</v>
      </c>
      <c r="AF3138">
        <v>4</v>
      </c>
    </row>
    <row r="3139" spans="1:32" x14ac:dyDescent="0.2">
      <c r="A3139" t="s">
        <v>5747</v>
      </c>
      <c r="B3139" t="s">
        <v>12922</v>
      </c>
      <c r="C3139">
        <v>3</v>
      </c>
      <c r="D3139">
        <v>3</v>
      </c>
      <c r="E3139">
        <v>172.35</v>
      </c>
      <c r="F3139">
        <v>0.96419586192572004</v>
      </c>
      <c r="G3139">
        <v>11863</v>
      </c>
      <c r="H3139" t="s">
        <v>5748</v>
      </c>
      <c r="I3139" t="s">
        <v>12923</v>
      </c>
      <c r="J3139">
        <v>3142952.9065139098</v>
      </c>
      <c r="K3139">
        <v>2835957.9975391701</v>
      </c>
      <c r="L3139">
        <v>3057786.5419169599</v>
      </c>
      <c r="M3139">
        <v>3012232.4819900133</v>
      </c>
      <c r="N3139">
        <v>3301283.4029351999</v>
      </c>
      <c r="O3139">
        <v>3050136.4781688601</v>
      </c>
      <c r="P3139">
        <v>2680454.46332209</v>
      </c>
      <c r="Q3139">
        <v>3010624.7814753833</v>
      </c>
      <c r="R3139" s="2">
        <f t="shared" si="144"/>
        <v>0.99946627608451799</v>
      </c>
      <c r="S3139" s="2">
        <f t="shared" si="145"/>
        <v>-7.7020640314671908E-4</v>
      </c>
      <c r="T3139" s="2">
        <f t="shared" si="146"/>
        <v>1.58347367263596E-2</v>
      </c>
      <c r="U3139">
        <v>3342818.6368670501</v>
      </c>
      <c r="V3139">
        <v>2972028.92429575</v>
      </c>
      <c r="W3139">
        <v>3591009.0379272201</v>
      </c>
      <c r="X3139">
        <v>4361830.0708495397</v>
      </c>
      <c r="Y3139">
        <v>3304657.7462534802</v>
      </c>
      <c r="Z3139">
        <v>3510084.6414618799</v>
      </c>
      <c r="AA3139">
        <v>4</v>
      </c>
      <c r="AB3139">
        <v>2</v>
      </c>
      <c r="AC3139">
        <v>3</v>
      </c>
      <c r="AD3139">
        <v>2</v>
      </c>
      <c r="AE3139">
        <v>3</v>
      </c>
      <c r="AF3139">
        <v>2</v>
      </c>
    </row>
    <row r="3140" spans="1:32" x14ac:dyDescent="0.2">
      <c r="A3140" t="s">
        <v>4881</v>
      </c>
      <c r="B3140" t="s">
        <v>12146</v>
      </c>
      <c r="C3140">
        <v>2</v>
      </c>
      <c r="D3140">
        <v>2</v>
      </c>
      <c r="E3140">
        <v>122.8</v>
      </c>
      <c r="F3140">
        <v>0.96429363713735206</v>
      </c>
      <c r="G3140">
        <v>83910</v>
      </c>
      <c r="H3140" t="s">
        <v>4882</v>
      </c>
      <c r="I3140" t="s">
        <v>12147</v>
      </c>
      <c r="J3140">
        <v>162995.875165784</v>
      </c>
      <c r="K3140">
        <v>127072.295782676</v>
      </c>
      <c r="L3140">
        <v>64265.911732899003</v>
      </c>
      <c r="M3140">
        <v>118111.36089378635</v>
      </c>
      <c r="N3140">
        <v>149600.32983331499</v>
      </c>
      <c r="O3140">
        <v>81322.205957006401</v>
      </c>
      <c r="P3140">
        <v>114685.73034237701</v>
      </c>
      <c r="Q3140">
        <v>115202.75537756614</v>
      </c>
      <c r="R3140" s="2">
        <f t="shared" si="144"/>
        <v>0.97537404112347992</v>
      </c>
      <c r="S3140" s="2">
        <f t="shared" si="145"/>
        <v>-3.5972518290473661E-2</v>
      </c>
      <c r="T3140" s="2">
        <f t="shared" si="146"/>
        <v>1.5790698908227097E-2</v>
      </c>
      <c r="U3140">
        <v>173361.060583307</v>
      </c>
      <c r="V3140">
        <v>133169.29900600901</v>
      </c>
      <c r="W3140">
        <v>75472.720773633293</v>
      </c>
      <c r="X3140">
        <v>197659.860615357</v>
      </c>
      <c r="Y3140">
        <v>88108.207544726101</v>
      </c>
      <c r="Z3140">
        <v>150182.22699843801</v>
      </c>
      <c r="AA3140">
        <v>2</v>
      </c>
      <c r="AB3140">
        <v>0</v>
      </c>
      <c r="AC3140">
        <v>1</v>
      </c>
      <c r="AD3140">
        <v>1</v>
      </c>
      <c r="AE3140">
        <v>2</v>
      </c>
      <c r="AF3140">
        <v>0</v>
      </c>
    </row>
    <row r="3141" spans="1:32" x14ac:dyDescent="0.2">
      <c r="A3141" t="s">
        <v>234</v>
      </c>
      <c r="B3141" t="s">
        <v>7901</v>
      </c>
      <c r="C3141">
        <v>96</v>
      </c>
      <c r="D3141">
        <v>12</v>
      </c>
      <c r="E3141">
        <v>9188.31</v>
      </c>
      <c r="F3141">
        <v>0.96440421847983204</v>
      </c>
      <c r="G3141">
        <v>49639</v>
      </c>
      <c r="H3141" t="s">
        <v>235</v>
      </c>
      <c r="I3141" t="s">
        <v>7902</v>
      </c>
      <c r="J3141">
        <v>96283705.035683006</v>
      </c>
      <c r="K3141">
        <v>94019920.722445205</v>
      </c>
      <c r="L3141">
        <v>104192092.153769</v>
      </c>
      <c r="M3141">
        <v>98165239.303965747</v>
      </c>
      <c r="N3141">
        <v>109802979.147871</v>
      </c>
      <c r="O3141">
        <v>91410478.765822306</v>
      </c>
      <c r="P3141">
        <v>93091601.604295403</v>
      </c>
      <c r="Q3141">
        <v>98101686.505996227</v>
      </c>
      <c r="R3141" s="2">
        <f t="shared" ref="R3141:R3204" si="147">Q3141/M3141</f>
        <v>0.99935259366329532</v>
      </c>
      <c r="S3141" s="2">
        <f t="shared" ref="S3141:S3204" si="148">LOG(R3141,2)</f>
        <v>-9.3431238392699227E-4</v>
      </c>
      <c r="T3141" s="2">
        <f t="shared" ref="T3141:T3204" si="149">-LOG(F3141)</f>
        <v>1.5740898607207145E-2</v>
      </c>
      <c r="U3141">
        <v>102406549.889063</v>
      </c>
      <c r="V3141">
        <v>98531051.619794503</v>
      </c>
      <c r="W3141">
        <v>122361302.68601701</v>
      </c>
      <c r="X3141">
        <v>145077498.00887001</v>
      </c>
      <c r="Y3141">
        <v>99038304.975640595</v>
      </c>
      <c r="Z3141">
        <v>121904477.584502</v>
      </c>
      <c r="AA3141">
        <v>13</v>
      </c>
      <c r="AB3141">
        <v>16</v>
      </c>
      <c r="AC3141">
        <v>12</v>
      </c>
      <c r="AD3141">
        <v>12</v>
      </c>
      <c r="AE3141">
        <v>16</v>
      </c>
      <c r="AF3141">
        <v>16</v>
      </c>
    </row>
    <row r="3142" spans="1:32" x14ac:dyDescent="0.2">
      <c r="A3142" t="s">
        <v>6053</v>
      </c>
      <c r="B3142" t="s">
        <v>13198</v>
      </c>
      <c r="C3142">
        <v>6</v>
      </c>
      <c r="D3142">
        <v>5</v>
      </c>
      <c r="E3142">
        <v>316.27999999999997</v>
      </c>
      <c r="F3142">
        <v>0.96443910436507796</v>
      </c>
      <c r="G3142">
        <v>170718</v>
      </c>
      <c r="H3142" t="s">
        <v>6054</v>
      </c>
      <c r="I3142" t="s">
        <v>13199</v>
      </c>
      <c r="J3142">
        <v>692505.69038406503</v>
      </c>
      <c r="K3142">
        <v>786507.89040377701</v>
      </c>
      <c r="L3142">
        <v>818970.55472201097</v>
      </c>
      <c r="M3142">
        <v>765994.71183661779</v>
      </c>
      <c r="N3142">
        <v>855996.54822987202</v>
      </c>
      <c r="O3142">
        <v>677682.73879955197</v>
      </c>
      <c r="P3142">
        <v>778257.47254603298</v>
      </c>
      <c r="Q3142">
        <v>770645.58652515232</v>
      </c>
      <c r="R3142" s="2">
        <f t="shared" si="147"/>
        <v>1.0060716798910834</v>
      </c>
      <c r="S3142" s="2">
        <f t="shared" si="148"/>
        <v>8.7330969320971851E-3</v>
      </c>
      <c r="T3142" s="2">
        <f t="shared" si="149"/>
        <v>1.5725188935736351E-2</v>
      </c>
      <c r="U3142">
        <v>736543.30714105302</v>
      </c>
      <c r="V3142">
        <v>824244.99992425297</v>
      </c>
      <c r="W3142">
        <v>961784.16102233902</v>
      </c>
      <c r="X3142">
        <v>1130987.8701394701</v>
      </c>
      <c r="Y3142">
        <v>734232.55920033297</v>
      </c>
      <c r="Z3142">
        <v>1019136.73179924</v>
      </c>
      <c r="AA3142">
        <v>2</v>
      </c>
      <c r="AB3142">
        <v>4</v>
      </c>
      <c r="AC3142">
        <v>2</v>
      </c>
      <c r="AD3142">
        <v>4</v>
      </c>
      <c r="AE3142">
        <v>4</v>
      </c>
      <c r="AF3142">
        <v>2</v>
      </c>
    </row>
    <row r="3143" spans="1:32" x14ac:dyDescent="0.2">
      <c r="A3143" t="s">
        <v>66</v>
      </c>
      <c r="B3143" t="s">
        <v>7757</v>
      </c>
      <c r="C3143">
        <v>1</v>
      </c>
      <c r="D3143">
        <v>1</v>
      </c>
      <c r="E3143">
        <v>49.54</v>
      </c>
      <c r="F3143">
        <v>0.96527764993054699</v>
      </c>
      <c r="G3143">
        <v>50570</v>
      </c>
      <c r="H3143" t="s">
        <v>67</v>
      </c>
      <c r="I3143" t="s">
        <v>7758</v>
      </c>
      <c r="J3143">
        <v>25491.928198131602</v>
      </c>
      <c r="K3143">
        <v>50008.073952800602</v>
      </c>
      <c r="L3143">
        <v>64061.059244219403</v>
      </c>
      <c r="M3143">
        <v>46520.353798383869</v>
      </c>
      <c r="N3143">
        <v>64386.486514983902</v>
      </c>
      <c r="O3143">
        <v>39887.659751700099</v>
      </c>
      <c r="P3143">
        <v>30277.517108277701</v>
      </c>
      <c r="Q3143">
        <v>44850.55445832057</v>
      </c>
      <c r="R3143" s="2">
        <f t="shared" si="147"/>
        <v>0.96410604813325151</v>
      </c>
      <c r="S3143" s="2">
        <f t="shared" si="148"/>
        <v>-5.2736248534638049E-2</v>
      </c>
      <c r="T3143" s="2">
        <f t="shared" si="149"/>
        <v>1.5347749361747936E-2</v>
      </c>
      <c r="U3143">
        <v>27113.0033459234</v>
      </c>
      <c r="V3143">
        <v>52407.490648666302</v>
      </c>
      <c r="W3143">
        <v>75232.145727531795</v>
      </c>
      <c r="X3143">
        <v>85070.828147533495</v>
      </c>
      <c r="Y3143">
        <v>43216.1199086782</v>
      </c>
      <c r="Z3143">
        <v>39648.742121008901</v>
      </c>
      <c r="AA3143">
        <v>1</v>
      </c>
      <c r="AB3143">
        <v>0</v>
      </c>
      <c r="AC3143">
        <v>0</v>
      </c>
      <c r="AD3143">
        <v>1</v>
      </c>
      <c r="AE3143">
        <v>1</v>
      </c>
      <c r="AF3143">
        <v>0</v>
      </c>
    </row>
    <row r="3144" spans="1:32" x14ac:dyDescent="0.2">
      <c r="A3144" t="s">
        <v>6343</v>
      </c>
      <c r="B3144" t="s">
        <v>13452</v>
      </c>
      <c r="C3144">
        <v>1</v>
      </c>
      <c r="D3144">
        <v>1</v>
      </c>
      <c r="E3144">
        <v>72.09</v>
      </c>
      <c r="F3144">
        <v>0.96538655766081405</v>
      </c>
      <c r="G3144">
        <v>8758</v>
      </c>
      <c r="H3144" t="s">
        <v>6344</v>
      </c>
      <c r="I3144" t="s">
        <v>13453</v>
      </c>
      <c r="J3144">
        <v>199032.13651914801</v>
      </c>
      <c r="K3144">
        <v>378290.82487547601</v>
      </c>
      <c r="L3144">
        <v>313656.44392378803</v>
      </c>
      <c r="M3144">
        <v>296993.13510613737</v>
      </c>
      <c r="N3144">
        <v>207576.89622774301</v>
      </c>
      <c r="O3144">
        <v>303003.21948590898</v>
      </c>
      <c r="P3144">
        <v>362603.719223561</v>
      </c>
      <c r="Q3144">
        <v>291061.27831240435</v>
      </c>
      <c r="R3144" s="2">
        <f t="shared" si="147"/>
        <v>0.98002695654358096</v>
      </c>
      <c r="S3144" s="2">
        <f t="shared" si="148"/>
        <v>-2.910666245861317E-2</v>
      </c>
      <c r="T3144" s="2">
        <f t="shared" si="149"/>
        <v>1.5298752725092235E-2</v>
      </c>
      <c r="U3144">
        <v>211688.929195456</v>
      </c>
      <c r="V3144">
        <v>396441.44035320298</v>
      </c>
      <c r="W3144">
        <v>368352.43712869397</v>
      </c>
      <c r="X3144">
        <v>274261.56360122602</v>
      </c>
      <c r="Y3144">
        <v>328287.58436900901</v>
      </c>
      <c r="Z3144">
        <v>474833.56393457903</v>
      </c>
      <c r="AA3144">
        <v>1</v>
      </c>
      <c r="AB3144">
        <v>1</v>
      </c>
      <c r="AC3144">
        <v>1</v>
      </c>
      <c r="AD3144">
        <v>1</v>
      </c>
      <c r="AE3144">
        <v>0</v>
      </c>
      <c r="AF3144">
        <v>1</v>
      </c>
    </row>
    <row r="3145" spans="1:32" x14ac:dyDescent="0.2">
      <c r="A3145" t="s">
        <v>5757</v>
      </c>
      <c r="B3145" t="s">
        <v>12932</v>
      </c>
      <c r="C3145">
        <v>2</v>
      </c>
      <c r="D3145">
        <v>1</v>
      </c>
      <c r="E3145">
        <v>70.209999999999994</v>
      </c>
      <c r="F3145">
        <v>0.96558364969797295</v>
      </c>
      <c r="G3145">
        <v>51707</v>
      </c>
      <c r="H3145" t="s">
        <v>5758</v>
      </c>
      <c r="I3145" t="s">
        <v>12933</v>
      </c>
      <c r="J3145">
        <v>504961.79176936398</v>
      </c>
      <c r="K3145">
        <v>184768.42367727801</v>
      </c>
      <c r="L3145">
        <v>112126.16802152</v>
      </c>
      <c r="M3145">
        <v>267285.46115605399</v>
      </c>
      <c r="N3145">
        <v>296483.26801775303</v>
      </c>
      <c r="O3145">
        <v>266060.92479477101</v>
      </c>
      <c r="P3145">
        <v>142044.785261682</v>
      </c>
      <c r="Q3145">
        <v>234862.992691402</v>
      </c>
      <c r="R3145" s="2">
        <f t="shared" si="147"/>
        <v>0.87869722384293025</v>
      </c>
      <c r="S3145" s="2">
        <f t="shared" si="148"/>
        <v>-0.18656195899417979</v>
      </c>
      <c r="T3145" s="2">
        <f t="shared" si="149"/>
        <v>1.5210096790229825E-2</v>
      </c>
      <c r="U3145">
        <v>537073.17247228394</v>
      </c>
      <c r="V3145">
        <v>193633.720930248</v>
      </c>
      <c r="W3145">
        <v>131678.93743851699</v>
      </c>
      <c r="X3145">
        <v>391729.35979800299</v>
      </c>
      <c r="Y3145">
        <v>288262.60804770701</v>
      </c>
      <c r="Z3145">
        <v>186009.21073989899</v>
      </c>
      <c r="AA3145">
        <v>1</v>
      </c>
      <c r="AB3145">
        <v>0</v>
      </c>
      <c r="AC3145">
        <v>1</v>
      </c>
      <c r="AD3145">
        <v>0</v>
      </c>
      <c r="AE3145">
        <v>1</v>
      </c>
      <c r="AF3145">
        <v>1</v>
      </c>
    </row>
    <row r="3146" spans="1:32" x14ac:dyDescent="0.2">
      <c r="A3146" t="s">
        <v>6537</v>
      </c>
      <c r="B3146" t="s">
        <v>13628</v>
      </c>
      <c r="C3146">
        <v>11</v>
      </c>
      <c r="D3146">
        <v>11</v>
      </c>
      <c r="E3146">
        <v>698.23</v>
      </c>
      <c r="F3146">
        <v>0.96570640901614802</v>
      </c>
      <c r="G3146">
        <v>51059</v>
      </c>
      <c r="H3146" t="s">
        <v>6538</v>
      </c>
      <c r="I3146" t="s">
        <v>13629</v>
      </c>
      <c r="J3146">
        <v>5790662.8472160697</v>
      </c>
      <c r="K3146">
        <v>6205624.7354518501</v>
      </c>
      <c r="L3146">
        <v>5647107.6572599597</v>
      </c>
      <c r="M3146">
        <v>5881131.7466426268</v>
      </c>
      <c r="N3146">
        <v>5768617.1858572504</v>
      </c>
      <c r="O3146">
        <v>5861984.6659494704</v>
      </c>
      <c r="P3146">
        <v>6026548.2287356602</v>
      </c>
      <c r="Q3146">
        <v>5885716.6935141273</v>
      </c>
      <c r="R3146" s="2">
        <f t="shared" si="147"/>
        <v>1.0007796028160936</v>
      </c>
      <c r="S3146" s="2">
        <f t="shared" si="148"/>
        <v>1.1242909233776075E-3</v>
      </c>
      <c r="T3146" s="2">
        <f t="shared" si="149"/>
        <v>1.5154886342356514E-2</v>
      </c>
      <c r="U3146">
        <v>6158900.9639212303</v>
      </c>
      <c r="V3146">
        <v>6503374.2471121801</v>
      </c>
      <c r="W3146">
        <v>6631860.7781743603</v>
      </c>
      <c r="X3146">
        <v>7621801.8380730599</v>
      </c>
      <c r="Y3146">
        <v>6351143.0302879</v>
      </c>
      <c r="Z3146">
        <v>7891831.2801691703</v>
      </c>
      <c r="AA3146">
        <v>10</v>
      </c>
      <c r="AB3146">
        <v>8</v>
      </c>
      <c r="AC3146">
        <v>7</v>
      </c>
      <c r="AD3146">
        <v>8</v>
      </c>
      <c r="AE3146">
        <v>6</v>
      </c>
      <c r="AF3146">
        <v>8</v>
      </c>
    </row>
    <row r="3147" spans="1:32" x14ac:dyDescent="0.2">
      <c r="A3147" t="s">
        <v>5063</v>
      </c>
      <c r="B3147" t="s">
        <v>12308</v>
      </c>
      <c r="C3147">
        <v>5</v>
      </c>
      <c r="D3147">
        <v>5</v>
      </c>
      <c r="E3147">
        <v>351.6</v>
      </c>
      <c r="F3147">
        <v>0.96604850438641399</v>
      </c>
      <c r="G3147">
        <v>53400</v>
      </c>
      <c r="H3147" t="s">
        <v>5064</v>
      </c>
      <c r="I3147" t="s">
        <v>12309</v>
      </c>
      <c r="J3147">
        <v>730636.55303738301</v>
      </c>
      <c r="K3147">
        <v>399171.83449015801</v>
      </c>
      <c r="L3147">
        <v>512590.74759812403</v>
      </c>
      <c r="M3147">
        <v>547466.37837522163</v>
      </c>
      <c r="N3147">
        <v>688194.52341793699</v>
      </c>
      <c r="O3147">
        <v>435140.923987596</v>
      </c>
      <c r="P3147">
        <v>514412.10908880498</v>
      </c>
      <c r="Q3147">
        <v>545915.85216477932</v>
      </c>
      <c r="R3147" s="2">
        <f t="shared" si="147"/>
        <v>0.99716781473404092</v>
      </c>
      <c r="S3147" s="2">
        <f t="shared" si="148"/>
        <v>-4.0917767119205877E-3</v>
      </c>
      <c r="T3147" s="2">
        <f t="shared" si="149"/>
        <v>1.5001067519778678E-2</v>
      </c>
      <c r="U3147">
        <v>777098.97631864506</v>
      </c>
      <c r="V3147">
        <v>418324.33304667199</v>
      </c>
      <c r="W3147">
        <v>601977.27413266804</v>
      </c>
      <c r="X3147">
        <v>909278.96834588901</v>
      </c>
      <c r="Y3147">
        <v>471451.63354487001</v>
      </c>
      <c r="Z3147">
        <v>673628.32243632805</v>
      </c>
      <c r="AA3147">
        <v>3</v>
      </c>
      <c r="AB3147">
        <v>4</v>
      </c>
      <c r="AC3147">
        <v>3</v>
      </c>
      <c r="AD3147">
        <v>4</v>
      </c>
      <c r="AE3147">
        <v>3</v>
      </c>
      <c r="AF3147">
        <v>3</v>
      </c>
    </row>
    <row r="3148" spans="1:32" x14ac:dyDescent="0.2">
      <c r="A3148" t="s">
        <v>6051</v>
      </c>
      <c r="B3148" t="s">
        <v>13196</v>
      </c>
      <c r="C3148">
        <v>2</v>
      </c>
      <c r="D3148">
        <v>2</v>
      </c>
      <c r="E3148">
        <v>68.75</v>
      </c>
      <c r="F3148">
        <v>0.96641650295188597</v>
      </c>
      <c r="G3148">
        <v>46861</v>
      </c>
      <c r="H3148" t="s">
        <v>6052</v>
      </c>
      <c r="I3148" t="s">
        <v>13197</v>
      </c>
      <c r="J3148">
        <v>153827.98622773599</v>
      </c>
      <c r="K3148">
        <v>72422.390267217605</v>
      </c>
      <c r="L3148">
        <v>81896.679522044302</v>
      </c>
      <c r="M3148">
        <v>102715.6853389993</v>
      </c>
      <c r="N3148">
        <v>208274.50726972701</v>
      </c>
      <c r="O3148">
        <v>34077.136519303698</v>
      </c>
      <c r="P3148">
        <v>139277.089977005</v>
      </c>
      <c r="Q3148">
        <v>127209.5779220119</v>
      </c>
      <c r="R3148" s="2">
        <f t="shared" si="147"/>
        <v>1.2384630205423233</v>
      </c>
      <c r="S3148" s="2">
        <f t="shared" si="148"/>
        <v>0.30855079157443255</v>
      </c>
      <c r="T3148" s="2">
        <f t="shared" si="149"/>
        <v>1.4835662456651771E-2</v>
      </c>
      <c r="U3148">
        <v>163610.16996725</v>
      </c>
      <c r="V3148">
        <v>75897.258995928802</v>
      </c>
      <c r="W3148">
        <v>96177.974593190607</v>
      </c>
      <c r="X3148">
        <v>275183.28417146701</v>
      </c>
      <c r="Y3148">
        <v>36920.732555633498</v>
      </c>
      <c r="Z3148">
        <v>182384.883282027</v>
      </c>
      <c r="AA3148">
        <v>1</v>
      </c>
      <c r="AB3148">
        <v>1</v>
      </c>
      <c r="AC3148">
        <v>0</v>
      </c>
      <c r="AD3148">
        <v>1</v>
      </c>
      <c r="AE3148">
        <v>0</v>
      </c>
      <c r="AF3148">
        <v>0</v>
      </c>
    </row>
    <row r="3149" spans="1:32" x14ac:dyDescent="0.2">
      <c r="A3149" t="s">
        <v>4587</v>
      </c>
      <c r="B3149" t="s">
        <v>11886</v>
      </c>
      <c r="C3149">
        <v>5</v>
      </c>
      <c r="D3149">
        <v>5</v>
      </c>
      <c r="E3149">
        <v>228.25</v>
      </c>
      <c r="F3149">
        <v>0.966477271795113</v>
      </c>
      <c r="G3149">
        <v>31706</v>
      </c>
      <c r="H3149" t="s">
        <v>4588</v>
      </c>
      <c r="I3149" t="s">
        <v>11887</v>
      </c>
      <c r="J3149">
        <v>2048623.8374909</v>
      </c>
      <c r="K3149">
        <v>1443334.94879058</v>
      </c>
      <c r="L3149">
        <v>1335452.5787830399</v>
      </c>
      <c r="M3149">
        <v>1609137.1216881734</v>
      </c>
      <c r="N3149">
        <v>1747284.3886460201</v>
      </c>
      <c r="O3149">
        <v>1580525.9181301801</v>
      </c>
      <c r="P3149">
        <v>1402091.22407101</v>
      </c>
      <c r="Q3149">
        <v>1576633.8436157368</v>
      </c>
      <c r="R3149" s="2">
        <f t="shared" si="147"/>
        <v>0.97980080278159465</v>
      </c>
      <c r="S3149" s="2">
        <f t="shared" si="148"/>
        <v>-2.943962122072049E-2</v>
      </c>
      <c r="T3149" s="2">
        <f t="shared" si="149"/>
        <v>1.4808354620454415E-2</v>
      </c>
      <c r="U3149">
        <v>2178899.3178044599</v>
      </c>
      <c r="V3149">
        <v>1512587.00551092</v>
      </c>
      <c r="W3149">
        <v>1568331.2796342799</v>
      </c>
      <c r="X3149">
        <v>2308604.4602974602</v>
      </c>
      <c r="Y3149">
        <v>1712414.26601309</v>
      </c>
      <c r="Z3149">
        <v>1836053.90014371</v>
      </c>
      <c r="AA3149">
        <v>3</v>
      </c>
      <c r="AB3149">
        <v>3</v>
      </c>
      <c r="AC3149">
        <v>4</v>
      </c>
      <c r="AD3149">
        <v>4</v>
      </c>
      <c r="AE3149">
        <v>2</v>
      </c>
      <c r="AF3149">
        <v>2</v>
      </c>
    </row>
    <row r="3150" spans="1:32" x14ac:dyDescent="0.2">
      <c r="A3150" t="s">
        <v>5825</v>
      </c>
      <c r="B3150" t="s">
        <v>12992</v>
      </c>
      <c r="C3150">
        <v>6</v>
      </c>
      <c r="D3150">
        <v>5</v>
      </c>
      <c r="E3150">
        <v>295.20999999999998</v>
      </c>
      <c r="F3150">
        <v>0.96655295463949098</v>
      </c>
      <c r="G3150">
        <v>82792</v>
      </c>
      <c r="H3150" t="s">
        <v>5826</v>
      </c>
      <c r="I3150" t="s">
        <v>12993</v>
      </c>
      <c r="J3150">
        <v>2844178.0870250301</v>
      </c>
      <c r="K3150">
        <v>1930951.34842089</v>
      </c>
      <c r="L3150">
        <v>1521791.04784032</v>
      </c>
      <c r="M3150">
        <v>2098973.4944287464</v>
      </c>
      <c r="N3150">
        <v>2057592.7509838401</v>
      </c>
      <c r="O3150">
        <v>2042235.0358978999</v>
      </c>
      <c r="P3150">
        <v>1940757.9786044999</v>
      </c>
      <c r="Q3150">
        <v>2013528.5884954135</v>
      </c>
      <c r="R3150" s="2">
        <f t="shared" si="147"/>
        <v>0.95929205101439963</v>
      </c>
      <c r="S3150" s="2">
        <f t="shared" si="148"/>
        <v>-5.9957992463264942E-2</v>
      </c>
      <c r="T3150" s="2">
        <f t="shared" si="149"/>
        <v>1.4774347245654573E-2</v>
      </c>
      <c r="U3150">
        <v>3025044.2175481902</v>
      </c>
      <c r="V3150">
        <v>2023599.5257667799</v>
      </c>
      <c r="W3150">
        <v>1787163.79698807</v>
      </c>
      <c r="X3150">
        <v>2718600.2652252498</v>
      </c>
      <c r="Y3150">
        <v>2212651.09917374</v>
      </c>
      <c r="Z3150">
        <v>2541443.94792342</v>
      </c>
      <c r="AA3150">
        <v>5</v>
      </c>
      <c r="AB3150">
        <v>5</v>
      </c>
      <c r="AC3150">
        <v>2</v>
      </c>
      <c r="AD3150">
        <v>4</v>
      </c>
      <c r="AE3150">
        <v>3</v>
      </c>
      <c r="AF3150">
        <v>3</v>
      </c>
    </row>
    <row r="3151" spans="1:32" x14ac:dyDescent="0.2">
      <c r="A3151" t="s">
        <v>6943</v>
      </c>
      <c r="B3151" t="s">
        <v>13994</v>
      </c>
      <c r="C3151">
        <v>1</v>
      </c>
      <c r="D3151">
        <v>1</v>
      </c>
      <c r="E3151">
        <v>58.52</v>
      </c>
      <c r="F3151">
        <v>0.96722377867915099</v>
      </c>
      <c r="G3151">
        <v>20508</v>
      </c>
      <c r="H3151" t="s">
        <v>6944</v>
      </c>
      <c r="I3151" t="s">
        <v>13995</v>
      </c>
      <c r="J3151">
        <v>535716.32213857002</v>
      </c>
      <c r="K3151">
        <v>261978.019715392</v>
      </c>
      <c r="L3151">
        <v>305549.60461512097</v>
      </c>
      <c r="M3151">
        <v>367747.98215636099</v>
      </c>
      <c r="N3151">
        <v>279226.57970444998</v>
      </c>
      <c r="O3151">
        <v>379563.14197736402</v>
      </c>
      <c r="P3151">
        <v>418052.566854559</v>
      </c>
      <c r="Q3151">
        <v>358947.42951212433</v>
      </c>
      <c r="R3151" s="2">
        <f t="shared" si="147"/>
        <v>0.97606906612340083</v>
      </c>
      <c r="S3151" s="2">
        <f t="shared" si="148"/>
        <v>-3.4944859160311127E-2</v>
      </c>
      <c r="T3151" s="2">
        <f t="shared" si="149"/>
        <v>1.4473035118541845E-2</v>
      </c>
      <c r="U3151">
        <v>569783.43582787004</v>
      </c>
      <c r="V3151">
        <v>274547.87863553799</v>
      </c>
      <c r="W3151">
        <v>358831.91212559899</v>
      </c>
      <c r="X3151">
        <v>368928.91135988297</v>
      </c>
      <c r="Y3151">
        <v>411236.11559861602</v>
      </c>
      <c r="Z3151">
        <v>547444.44060476404</v>
      </c>
      <c r="AA3151">
        <v>0</v>
      </c>
      <c r="AB3151">
        <v>0</v>
      </c>
      <c r="AC3151">
        <v>0</v>
      </c>
      <c r="AD3151">
        <v>0</v>
      </c>
      <c r="AE3151">
        <v>0</v>
      </c>
      <c r="AF3151">
        <v>0</v>
      </c>
    </row>
    <row r="3152" spans="1:32" x14ac:dyDescent="0.2">
      <c r="A3152" t="s">
        <v>2615</v>
      </c>
      <c r="B3152" t="s">
        <v>10080</v>
      </c>
      <c r="C3152">
        <v>3</v>
      </c>
      <c r="D3152">
        <v>3</v>
      </c>
      <c r="E3152">
        <v>108.74</v>
      </c>
      <c r="F3152">
        <v>0.96722520612219598</v>
      </c>
      <c r="G3152">
        <v>44867</v>
      </c>
      <c r="H3152" t="s">
        <v>2616</v>
      </c>
      <c r="I3152" t="s">
        <v>10081</v>
      </c>
      <c r="J3152">
        <v>627809.94298094499</v>
      </c>
      <c r="K3152">
        <v>509508.09937636898</v>
      </c>
      <c r="L3152">
        <v>638246.66026981501</v>
      </c>
      <c r="M3152">
        <v>591854.9008757096</v>
      </c>
      <c r="N3152">
        <v>759808.80547321797</v>
      </c>
      <c r="O3152">
        <v>490336.51494057401</v>
      </c>
      <c r="P3152">
        <v>537181.23408705101</v>
      </c>
      <c r="Q3152">
        <v>595775.51816694764</v>
      </c>
      <c r="R3152" s="2">
        <f t="shared" si="147"/>
        <v>1.0066242879554381</v>
      </c>
      <c r="S3152" s="2">
        <f t="shared" si="148"/>
        <v>9.5253128919532415E-3</v>
      </c>
      <c r="T3152" s="2">
        <f t="shared" si="149"/>
        <v>1.447239418084585E-2</v>
      </c>
      <c r="U3152">
        <v>667733.44693062105</v>
      </c>
      <c r="V3152">
        <v>533954.59658552601</v>
      </c>
      <c r="W3152">
        <v>749545.29822049499</v>
      </c>
      <c r="X3152">
        <v>1003899.54187596</v>
      </c>
      <c r="Y3152">
        <v>531253.06817159301</v>
      </c>
      <c r="Z3152">
        <v>703444.74239401496</v>
      </c>
      <c r="AA3152">
        <v>2</v>
      </c>
      <c r="AB3152">
        <v>2</v>
      </c>
      <c r="AC3152">
        <v>1</v>
      </c>
      <c r="AD3152">
        <v>2</v>
      </c>
      <c r="AE3152">
        <v>3</v>
      </c>
      <c r="AF3152">
        <v>2</v>
      </c>
    </row>
    <row r="3153" spans="1:32" x14ac:dyDescent="0.2">
      <c r="A3153" t="s">
        <v>4521</v>
      </c>
      <c r="B3153" t="s">
        <v>11824</v>
      </c>
      <c r="C3153">
        <v>2</v>
      </c>
      <c r="D3153">
        <v>1</v>
      </c>
      <c r="E3153">
        <v>49.01</v>
      </c>
      <c r="F3153">
        <v>0.96733740526882805</v>
      </c>
      <c r="G3153">
        <v>211473</v>
      </c>
      <c r="H3153" t="s">
        <v>4522</v>
      </c>
      <c r="I3153" t="s">
        <v>11825</v>
      </c>
      <c r="J3153">
        <v>41681.472944821202</v>
      </c>
      <c r="K3153">
        <v>36578.824337104197</v>
      </c>
      <c r="L3153">
        <v>30576.0607498024</v>
      </c>
      <c r="M3153">
        <v>36278.786010575932</v>
      </c>
      <c r="N3153">
        <v>62208.7488636321</v>
      </c>
      <c r="O3153">
        <v>17782.080879827099</v>
      </c>
      <c r="P3153">
        <v>40112.620778793898</v>
      </c>
      <c r="Q3153">
        <v>40034.483507417695</v>
      </c>
      <c r="R3153" s="2">
        <f t="shared" si="147"/>
        <v>1.1035232407100641</v>
      </c>
      <c r="S3153" s="2">
        <f t="shared" si="148"/>
        <v>0.14211701376259536</v>
      </c>
      <c r="T3153" s="2">
        <f t="shared" si="149"/>
        <v>1.4422018483492574E-2</v>
      </c>
      <c r="U3153">
        <v>44332.068827134797</v>
      </c>
      <c r="V3153">
        <v>38333.897766095397</v>
      </c>
      <c r="W3153">
        <v>35907.971008309098</v>
      </c>
      <c r="X3153">
        <v>82193.486091519197</v>
      </c>
      <c r="Y3153">
        <v>19265.921949599098</v>
      </c>
      <c r="Z3153">
        <v>52527.918698505498</v>
      </c>
      <c r="AA3153">
        <v>0</v>
      </c>
      <c r="AB3153">
        <v>0</v>
      </c>
      <c r="AC3153">
        <v>0</v>
      </c>
      <c r="AD3153">
        <v>0</v>
      </c>
      <c r="AE3153">
        <v>0</v>
      </c>
      <c r="AF3153">
        <v>0</v>
      </c>
    </row>
    <row r="3154" spans="1:32" x14ac:dyDescent="0.2">
      <c r="A3154" t="s">
        <v>6403</v>
      </c>
      <c r="B3154" t="s">
        <v>13506</v>
      </c>
      <c r="C3154">
        <v>9</v>
      </c>
      <c r="D3154">
        <v>7</v>
      </c>
      <c r="E3154">
        <v>407</v>
      </c>
      <c r="F3154">
        <v>0.96763926989207005</v>
      </c>
      <c r="G3154">
        <v>35246</v>
      </c>
      <c r="H3154" t="s">
        <v>6404</v>
      </c>
      <c r="I3154" t="s">
        <v>13507</v>
      </c>
      <c r="J3154">
        <v>3142205.1759384498</v>
      </c>
      <c r="K3154">
        <v>2804911.5788683598</v>
      </c>
      <c r="L3154">
        <v>2967197.8124421001</v>
      </c>
      <c r="M3154">
        <v>2971438.1890829694</v>
      </c>
      <c r="N3154">
        <v>3455542.0058026402</v>
      </c>
      <c r="O3154">
        <v>2994718.79075085</v>
      </c>
      <c r="P3154">
        <v>2557705.6873834301</v>
      </c>
      <c r="Q3154">
        <v>3002655.4946456403</v>
      </c>
      <c r="R3154" s="2">
        <f t="shared" si="147"/>
        <v>1.0105057899832353</v>
      </c>
      <c r="S3154" s="2">
        <f t="shared" si="148"/>
        <v>1.5077588077043933E-2</v>
      </c>
      <c r="T3154" s="2">
        <f t="shared" si="149"/>
        <v>1.4286514895359214E-2</v>
      </c>
      <c r="U3154">
        <v>3342023.3568302998</v>
      </c>
      <c r="V3154">
        <v>2939492.8802621299</v>
      </c>
      <c r="W3154">
        <v>3484623.2775678202</v>
      </c>
      <c r="X3154">
        <v>4565644.6879394203</v>
      </c>
      <c r="Y3154">
        <v>3244615.68213072</v>
      </c>
      <c r="Z3154">
        <v>3349343.7674510898</v>
      </c>
      <c r="AA3154">
        <v>4</v>
      </c>
      <c r="AB3154">
        <v>5</v>
      </c>
      <c r="AC3154">
        <v>5</v>
      </c>
      <c r="AD3154">
        <v>5</v>
      </c>
      <c r="AE3154">
        <v>2</v>
      </c>
      <c r="AF3154">
        <v>4</v>
      </c>
    </row>
    <row r="3155" spans="1:32" x14ac:dyDescent="0.2">
      <c r="A3155" t="s">
        <v>2529</v>
      </c>
      <c r="B3155" t="s">
        <v>10002</v>
      </c>
      <c r="C3155">
        <v>18</v>
      </c>
      <c r="D3155">
        <v>10</v>
      </c>
      <c r="E3155">
        <v>1040.53</v>
      </c>
      <c r="F3155">
        <v>0.96773250908879205</v>
      </c>
      <c r="G3155">
        <v>15112</v>
      </c>
      <c r="H3155" t="s">
        <v>2530</v>
      </c>
      <c r="I3155" t="s">
        <v>10003</v>
      </c>
      <c r="J3155">
        <v>42740677.062905103</v>
      </c>
      <c r="K3155">
        <v>52316171.955441698</v>
      </c>
      <c r="L3155">
        <v>43567480.615677699</v>
      </c>
      <c r="M3155">
        <v>46208109.878008164</v>
      </c>
      <c r="N3155">
        <v>39754852.856139898</v>
      </c>
      <c r="O3155">
        <v>51278713.326375999</v>
      </c>
      <c r="P3155">
        <v>48411162.521793701</v>
      </c>
      <c r="Q3155">
        <v>46481576.234769858</v>
      </c>
      <c r="R3155" s="2">
        <f t="shared" si="147"/>
        <v>1.0059181463488478</v>
      </c>
      <c r="S3155" s="2">
        <f t="shared" si="148"/>
        <v>8.5129148242807946E-3</v>
      </c>
      <c r="T3155" s="2">
        <f t="shared" si="149"/>
        <v>1.424466942762577E-2</v>
      </c>
      <c r="U3155">
        <v>45458629.5397816</v>
      </c>
      <c r="V3155">
        <v>54826332.546152398</v>
      </c>
      <c r="W3155">
        <v>51164858.797676697</v>
      </c>
      <c r="X3155">
        <v>52526212.228836499</v>
      </c>
      <c r="Y3155">
        <v>55557709.769647397</v>
      </c>
      <c r="Z3155">
        <v>63394950.508675799</v>
      </c>
      <c r="AA3155">
        <v>8</v>
      </c>
      <c r="AB3155">
        <v>4</v>
      </c>
      <c r="AC3155">
        <v>4</v>
      </c>
      <c r="AD3155">
        <v>6</v>
      </c>
      <c r="AE3155">
        <v>6</v>
      </c>
      <c r="AF3155">
        <v>5</v>
      </c>
    </row>
    <row r="3156" spans="1:32" x14ac:dyDescent="0.2">
      <c r="A3156" t="s">
        <v>358</v>
      </c>
      <c r="B3156" t="s">
        <v>8013</v>
      </c>
      <c r="C3156">
        <v>3</v>
      </c>
      <c r="D3156">
        <v>2</v>
      </c>
      <c r="E3156">
        <v>71.34</v>
      </c>
      <c r="F3156">
        <v>0.96779375511261601</v>
      </c>
      <c r="G3156">
        <v>392088</v>
      </c>
      <c r="H3156" t="s">
        <v>359</v>
      </c>
      <c r="I3156" t="s">
        <v>8014</v>
      </c>
      <c r="J3156">
        <v>305664.87882517301</v>
      </c>
      <c r="K3156">
        <v>122055.63423233401</v>
      </c>
      <c r="L3156">
        <v>141603.595769256</v>
      </c>
      <c r="M3156">
        <v>189774.70294225434</v>
      </c>
      <c r="N3156">
        <v>196913.31063683299</v>
      </c>
      <c r="O3156">
        <v>172549.558965748</v>
      </c>
      <c r="P3156">
        <v>149678.78335003799</v>
      </c>
      <c r="Q3156">
        <v>173047.217650873</v>
      </c>
      <c r="R3156" s="2">
        <f t="shared" si="147"/>
        <v>0.91185608496791448</v>
      </c>
      <c r="S3156" s="2">
        <f t="shared" si="148"/>
        <v>-0.13312194800462382</v>
      </c>
      <c r="T3156" s="2">
        <f t="shared" si="149"/>
        <v>1.4217184592430198E-2</v>
      </c>
      <c r="U3156">
        <v>325102.629267785</v>
      </c>
      <c r="V3156">
        <v>127911.93509442901</v>
      </c>
      <c r="W3156">
        <v>166296.69378151</v>
      </c>
      <c r="X3156">
        <v>260172.270857636</v>
      </c>
      <c r="Y3156">
        <v>186948.10567660499</v>
      </c>
      <c r="Z3156">
        <v>196006.01531522401</v>
      </c>
      <c r="AA3156">
        <v>1</v>
      </c>
      <c r="AB3156">
        <v>0</v>
      </c>
      <c r="AC3156">
        <v>0</v>
      </c>
      <c r="AD3156">
        <v>0</v>
      </c>
      <c r="AE3156">
        <v>1</v>
      </c>
      <c r="AF3156">
        <v>0</v>
      </c>
    </row>
    <row r="3157" spans="1:32" x14ac:dyDescent="0.2">
      <c r="A3157" t="s">
        <v>3615</v>
      </c>
      <c r="B3157" t="s">
        <v>10990</v>
      </c>
      <c r="C3157">
        <v>2</v>
      </c>
      <c r="D3157">
        <v>2</v>
      </c>
      <c r="E3157">
        <v>42.65</v>
      </c>
      <c r="F3157">
        <v>0.96865675636230697</v>
      </c>
      <c r="G3157">
        <v>38726</v>
      </c>
      <c r="H3157" t="s">
        <v>3616</v>
      </c>
      <c r="I3157" t="s">
        <v>10991</v>
      </c>
      <c r="J3157">
        <v>1129173.3802258901</v>
      </c>
      <c r="K3157">
        <v>1741735.11064035</v>
      </c>
      <c r="L3157">
        <v>2009794.3968442101</v>
      </c>
      <c r="M3157">
        <v>1626900.9625701501</v>
      </c>
      <c r="N3157">
        <v>1762049.7554876599</v>
      </c>
      <c r="O3157">
        <v>1234998.0748494701</v>
      </c>
      <c r="P3157">
        <v>1769106.5622239199</v>
      </c>
      <c r="Q3157">
        <v>1588718.1308536835</v>
      </c>
      <c r="R3157" s="2">
        <f t="shared" si="147"/>
        <v>0.97653032815461238</v>
      </c>
      <c r="S3157" s="2">
        <f t="shared" si="148"/>
        <v>-3.4263244222492419E-2</v>
      </c>
      <c r="T3157" s="2">
        <f t="shared" si="149"/>
        <v>1.3830087991501077E-2</v>
      </c>
      <c r="U3157">
        <v>1200979.43938332</v>
      </c>
      <c r="V3157">
        <v>1825304.5820059199</v>
      </c>
      <c r="W3157">
        <v>2360266.0762966499</v>
      </c>
      <c r="X3157">
        <v>2328113.24316649</v>
      </c>
      <c r="Y3157">
        <v>1338053.55395428</v>
      </c>
      <c r="Z3157">
        <v>2316664.52765455</v>
      </c>
      <c r="AA3157">
        <v>0</v>
      </c>
      <c r="AB3157">
        <v>1</v>
      </c>
      <c r="AC3157">
        <v>1</v>
      </c>
      <c r="AD3157">
        <v>1</v>
      </c>
      <c r="AE3157">
        <v>1</v>
      </c>
      <c r="AF3157">
        <v>1</v>
      </c>
    </row>
    <row r="3158" spans="1:32" x14ac:dyDescent="0.2">
      <c r="A3158" t="s">
        <v>6083</v>
      </c>
      <c r="B3158" t="s">
        <v>13226</v>
      </c>
      <c r="C3158">
        <v>19</v>
      </c>
      <c r="D3158">
        <v>16</v>
      </c>
      <c r="E3158">
        <v>1104.18</v>
      </c>
      <c r="F3158">
        <v>0.96890525581593401</v>
      </c>
      <c r="G3158">
        <v>61471</v>
      </c>
      <c r="H3158" t="s">
        <v>6084</v>
      </c>
      <c r="I3158" t="s">
        <v>13227</v>
      </c>
      <c r="J3158">
        <v>27907273.152198199</v>
      </c>
      <c r="K3158">
        <v>30917414.1473477</v>
      </c>
      <c r="L3158">
        <v>31955770.840647899</v>
      </c>
      <c r="M3158">
        <v>30260152.713397931</v>
      </c>
      <c r="N3158">
        <v>30104305.0593604</v>
      </c>
      <c r="O3158">
        <v>30046759.690677799</v>
      </c>
      <c r="P3158">
        <v>30327365.317603402</v>
      </c>
      <c r="Q3158">
        <v>30159476.689213868</v>
      </c>
      <c r="R3158" s="2">
        <f t="shared" si="147"/>
        <v>0.99667298360528467</v>
      </c>
      <c r="S3158" s="2">
        <f t="shared" si="148"/>
        <v>-4.807872431083003E-3</v>
      </c>
      <c r="T3158" s="2">
        <f t="shared" si="149"/>
        <v>1.3718688261965088E-2</v>
      </c>
      <c r="U3158">
        <v>29681944.200933501</v>
      </c>
      <c r="V3158">
        <v>32400849.797522001</v>
      </c>
      <c r="W3158">
        <v>37528277.507152997</v>
      </c>
      <c r="X3158">
        <v>39775398.547485404</v>
      </c>
      <c r="Y3158">
        <v>32554037.4577685</v>
      </c>
      <c r="Z3158">
        <v>39714018.900134496</v>
      </c>
      <c r="AA3158">
        <v>7</v>
      </c>
      <c r="AB3158">
        <v>8</v>
      </c>
      <c r="AC3158">
        <v>12</v>
      </c>
      <c r="AD3158">
        <v>11</v>
      </c>
      <c r="AE3158">
        <v>9</v>
      </c>
      <c r="AF3158">
        <v>10</v>
      </c>
    </row>
    <row r="3159" spans="1:32" x14ac:dyDescent="0.2">
      <c r="A3159" t="s">
        <v>780</v>
      </c>
      <c r="B3159" t="s">
        <v>8409</v>
      </c>
      <c r="C3159">
        <v>22</v>
      </c>
      <c r="D3159">
        <v>22</v>
      </c>
      <c r="E3159">
        <v>1651.12</v>
      </c>
      <c r="F3159">
        <v>0.96923265615042697</v>
      </c>
      <c r="G3159">
        <v>36132</v>
      </c>
      <c r="H3159" t="s">
        <v>781</v>
      </c>
      <c r="I3159" t="s">
        <v>8410</v>
      </c>
      <c r="J3159">
        <v>92043771.072106406</v>
      </c>
      <c r="K3159">
        <v>107111997.385766</v>
      </c>
      <c r="L3159">
        <v>106441614.04711799</v>
      </c>
      <c r="M3159">
        <v>101865794.16833013</v>
      </c>
      <c r="N3159">
        <v>90841190.753522396</v>
      </c>
      <c r="O3159">
        <v>99688410.336956397</v>
      </c>
      <c r="P3159">
        <v>114690954.133505</v>
      </c>
      <c r="Q3159">
        <v>101740185.07466125</v>
      </c>
      <c r="R3159" s="2">
        <f t="shared" si="147"/>
        <v>0.99876691587500599</v>
      </c>
      <c r="S3159" s="2">
        <f t="shared" si="148"/>
        <v>-1.7800620609495367E-3</v>
      </c>
      <c r="T3159" s="2">
        <f t="shared" si="149"/>
        <v>1.3571961696101881E-2</v>
      </c>
      <c r="U3159">
        <v>97896991.300655499</v>
      </c>
      <c r="V3159">
        <v>112251293.79413199</v>
      </c>
      <c r="W3159">
        <v>125003100.384874</v>
      </c>
      <c r="X3159">
        <v>120024181.24666201</v>
      </c>
      <c r="Y3159">
        <v>108006995.683516</v>
      </c>
      <c r="Z3159">
        <v>150189067.61045399</v>
      </c>
      <c r="AA3159">
        <v>30</v>
      </c>
      <c r="AB3159">
        <v>24</v>
      </c>
      <c r="AC3159">
        <v>21</v>
      </c>
      <c r="AD3159">
        <v>27</v>
      </c>
      <c r="AE3159">
        <v>23</v>
      </c>
      <c r="AF3159">
        <v>23</v>
      </c>
    </row>
    <row r="3160" spans="1:32" x14ac:dyDescent="0.2">
      <c r="A3160" t="s">
        <v>6113</v>
      </c>
      <c r="B3160" t="s">
        <v>13252</v>
      </c>
      <c r="C3160">
        <v>7</v>
      </c>
      <c r="D3160">
        <v>4</v>
      </c>
      <c r="E3160">
        <v>241.67</v>
      </c>
      <c r="F3160">
        <v>0.97014990435466297</v>
      </c>
      <c r="G3160">
        <v>54580</v>
      </c>
      <c r="H3160" t="s">
        <v>6114</v>
      </c>
      <c r="I3160" t="s">
        <v>13253</v>
      </c>
      <c r="J3160">
        <v>533655.20064993796</v>
      </c>
      <c r="K3160">
        <v>800726.55347788497</v>
      </c>
      <c r="L3160">
        <v>908007.395023586</v>
      </c>
      <c r="M3160">
        <v>747463.04971713631</v>
      </c>
      <c r="N3160">
        <v>705464.73656537803</v>
      </c>
      <c r="O3160">
        <v>755880.97554908099</v>
      </c>
      <c r="P3160">
        <v>713696.25990234304</v>
      </c>
      <c r="Q3160">
        <v>725013.99067226739</v>
      </c>
      <c r="R3160" s="2">
        <f t="shared" si="147"/>
        <v>0.96996632936790073</v>
      </c>
      <c r="S3160" s="2">
        <f t="shared" si="148"/>
        <v>-4.3993427275293373E-2</v>
      </c>
      <c r="T3160" s="2">
        <f t="shared" si="149"/>
        <v>1.3161154801731984E-2</v>
      </c>
      <c r="U3160">
        <v>567591.24411199498</v>
      </c>
      <c r="V3160">
        <v>839145.88278561202</v>
      </c>
      <c r="W3160">
        <v>1066347.4108922901</v>
      </c>
      <c r="X3160">
        <v>932097.28650952002</v>
      </c>
      <c r="Y3160">
        <v>818956.11523374496</v>
      </c>
      <c r="Z3160">
        <v>934593.11278401595</v>
      </c>
      <c r="AA3160">
        <v>1</v>
      </c>
      <c r="AB3160">
        <v>1</v>
      </c>
      <c r="AC3160">
        <v>2</v>
      </c>
      <c r="AD3160">
        <v>1</v>
      </c>
      <c r="AE3160">
        <v>1</v>
      </c>
      <c r="AF3160">
        <v>1</v>
      </c>
    </row>
    <row r="3161" spans="1:32" x14ac:dyDescent="0.2">
      <c r="A3161" t="s">
        <v>488</v>
      </c>
      <c r="B3161" t="s">
        <v>8135</v>
      </c>
      <c r="C3161">
        <v>9</v>
      </c>
      <c r="D3161">
        <v>7</v>
      </c>
      <c r="E3161">
        <v>394.91</v>
      </c>
      <c r="F3161">
        <v>0.97022130218703395</v>
      </c>
      <c r="G3161">
        <v>131470</v>
      </c>
      <c r="H3161" t="s">
        <v>489</v>
      </c>
      <c r="I3161" t="s">
        <v>8136</v>
      </c>
      <c r="J3161">
        <v>1749136.3395717801</v>
      </c>
      <c r="K3161">
        <v>1803749.20355503</v>
      </c>
      <c r="L3161">
        <v>1492260.47134009</v>
      </c>
      <c r="M3161">
        <v>1681715.3381556335</v>
      </c>
      <c r="N3161">
        <v>1671945.1812541599</v>
      </c>
      <c r="O3161">
        <v>1617800.54390521</v>
      </c>
      <c r="P3161">
        <v>1753759.3795036699</v>
      </c>
      <c r="Q3161">
        <v>1681168.3682210131</v>
      </c>
      <c r="R3161" s="2">
        <f t="shared" si="147"/>
        <v>0.99967475474462864</v>
      </c>
      <c r="S3161" s="2">
        <f t="shared" si="148"/>
        <v>-4.6930604091627569E-4</v>
      </c>
      <c r="T3161" s="2">
        <f t="shared" si="149"/>
        <v>1.312919423199355E-2</v>
      </c>
      <c r="U3161">
        <v>1860366.8996196899</v>
      </c>
      <c r="V3161">
        <v>1890294.1474424701</v>
      </c>
      <c r="W3161">
        <v>1752483.62371441</v>
      </c>
      <c r="X3161">
        <v>2209062.3185886899</v>
      </c>
      <c r="Y3161">
        <v>1752799.3050720999</v>
      </c>
      <c r="Z3161">
        <v>2296567.2228529998</v>
      </c>
      <c r="AA3161">
        <v>5</v>
      </c>
      <c r="AB3161">
        <v>4</v>
      </c>
      <c r="AC3161">
        <v>4</v>
      </c>
      <c r="AD3161">
        <v>5</v>
      </c>
      <c r="AE3161">
        <v>4</v>
      </c>
      <c r="AF3161">
        <v>5</v>
      </c>
    </row>
    <row r="3162" spans="1:32" x14ac:dyDescent="0.2">
      <c r="A3162" t="s">
        <v>6707</v>
      </c>
      <c r="B3162" t="s">
        <v>13790</v>
      </c>
      <c r="C3162">
        <v>13</v>
      </c>
      <c r="D3162">
        <v>13</v>
      </c>
      <c r="E3162">
        <v>742.12</v>
      </c>
      <c r="F3162">
        <v>0.97038896192509305</v>
      </c>
      <c r="G3162">
        <v>42189</v>
      </c>
      <c r="H3162" t="s">
        <v>6708</v>
      </c>
      <c r="I3162" t="s">
        <v>13791</v>
      </c>
      <c r="J3162">
        <v>7820724.0201928597</v>
      </c>
      <c r="K3162">
        <v>8748099.4397058208</v>
      </c>
      <c r="L3162">
        <v>8465186.1410218999</v>
      </c>
      <c r="M3162">
        <v>8344669.8669735268</v>
      </c>
      <c r="N3162">
        <v>7558192.6190331196</v>
      </c>
      <c r="O3162">
        <v>8357378.6595403599</v>
      </c>
      <c r="P3162">
        <v>9100400.9988532607</v>
      </c>
      <c r="Q3162">
        <v>8338657.425808914</v>
      </c>
      <c r="R3162" s="2">
        <f t="shared" si="147"/>
        <v>0.99927948723431126</v>
      </c>
      <c r="S3162" s="2">
        <f t="shared" si="148"/>
        <v>-1.0398548533064242E-3</v>
      </c>
      <c r="T3162" s="2">
        <f t="shared" si="149"/>
        <v>1.3054152168572444E-2</v>
      </c>
      <c r="U3162">
        <v>8318057.1857476803</v>
      </c>
      <c r="V3162">
        <v>9167838.3777128104</v>
      </c>
      <c r="W3162">
        <v>9941361.0215867609</v>
      </c>
      <c r="X3162">
        <v>9986283.4610503092</v>
      </c>
      <c r="Y3162">
        <v>9054767.3270686306</v>
      </c>
      <c r="Z3162">
        <v>11917075.337153699</v>
      </c>
      <c r="AA3162">
        <v>8</v>
      </c>
      <c r="AB3162">
        <v>10</v>
      </c>
      <c r="AC3162">
        <v>8</v>
      </c>
      <c r="AD3162">
        <v>8</v>
      </c>
      <c r="AE3162">
        <v>11</v>
      </c>
      <c r="AF3162">
        <v>7</v>
      </c>
    </row>
    <row r="3163" spans="1:32" x14ac:dyDescent="0.2">
      <c r="A3163" t="s">
        <v>2727</v>
      </c>
      <c r="B3163" t="s">
        <v>10185</v>
      </c>
      <c r="C3163">
        <v>16</v>
      </c>
      <c r="D3163">
        <v>15</v>
      </c>
      <c r="E3163">
        <v>876.51</v>
      </c>
      <c r="F3163">
        <v>0.97048668663014603</v>
      </c>
      <c r="G3163">
        <v>16076</v>
      </c>
      <c r="H3163" t="s">
        <v>2728</v>
      </c>
      <c r="I3163" t="s">
        <v>10186</v>
      </c>
      <c r="J3163">
        <v>34790130.553293601</v>
      </c>
      <c r="K3163">
        <v>36734265.951295704</v>
      </c>
      <c r="L3163">
        <v>41890554.585548498</v>
      </c>
      <c r="M3163">
        <v>37804983.696712606</v>
      </c>
      <c r="N3163">
        <v>35833155.461275198</v>
      </c>
      <c r="O3163">
        <v>37207470.228269197</v>
      </c>
      <c r="P3163">
        <v>40467247.5889799</v>
      </c>
      <c r="Q3163">
        <v>37835957.759508096</v>
      </c>
      <c r="R3163" s="2">
        <f t="shared" si="147"/>
        <v>1.0008193116294926</v>
      </c>
      <c r="S3163" s="2">
        <f t="shared" si="148"/>
        <v>1.1815328690684967E-3</v>
      </c>
      <c r="T3163" s="2">
        <f t="shared" si="149"/>
        <v>1.3010417990942267E-2</v>
      </c>
      <c r="U3163">
        <v>37002494.231318898</v>
      </c>
      <c r="V3163">
        <v>38496797.5600335</v>
      </c>
      <c r="W3163">
        <v>49195507.292076103</v>
      </c>
      <c r="X3163">
        <v>47344658.409347802</v>
      </c>
      <c r="Y3163">
        <v>40312279.659749202</v>
      </c>
      <c r="Z3163">
        <v>52992306.412200198</v>
      </c>
      <c r="AA3163">
        <v>10</v>
      </c>
      <c r="AB3163">
        <v>16</v>
      </c>
      <c r="AC3163">
        <v>12</v>
      </c>
      <c r="AD3163">
        <v>13</v>
      </c>
      <c r="AE3163">
        <v>14</v>
      </c>
      <c r="AF3163">
        <v>11</v>
      </c>
    </row>
    <row r="3164" spans="1:32" x14ac:dyDescent="0.2">
      <c r="A3164" t="s">
        <v>6501</v>
      </c>
      <c r="B3164" t="s">
        <v>13596</v>
      </c>
      <c r="C3164">
        <v>3</v>
      </c>
      <c r="D3164">
        <v>3</v>
      </c>
      <c r="E3164">
        <v>171.85</v>
      </c>
      <c r="F3164">
        <v>0.97064094173408699</v>
      </c>
      <c r="G3164">
        <v>24962</v>
      </c>
      <c r="H3164" t="s">
        <v>6502</v>
      </c>
      <c r="I3164" t="s">
        <v>13597</v>
      </c>
      <c r="J3164">
        <v>726363.35233137698</v>
      </c>
      <c r="K3164">
        <v>981198.59465549397</v>
      </c>
      <c r="L3164">
        <v>1020115.82403305</v>
      </c>
      <c r="M3164">
        <v>909225.92367330694</v>
      </c>
      <c r="N3164">
        <v>763104.95792895497</v>
      </c>
      <c r="O3164">
        <v>863537.04632947105</v>
      </c>
      <c r="P3164">
        <v>1123797.1447060199</v>
      </c>
      <c r="Q3164">
        <v>916813.04965481535</v>
      </c>
      <c r="R3164" s="2">
        <f t="shared" si="147"/>
        <v>1.0083445992728146</v>
      </c>
      <c r="S3164" s="2">
        <f t="shared" si="148"/>
        <v>1.1988760566132335E-2</v>
      </c>
      <c r="T3164" s="2">
        <f t="shared" si="149"/>
        <v>1.294139404876651E-2</v>
      </c>
      <c r="U3164">
        <v>772554.03549897706</v>
      </c>
      <c r="V3164">
        <v>1028277.0782659299</v>
      </c>
      <c r="W3164">
        <v>1198005.5159568801</v>
      </c>
      <c r="X3164">
        <v>1008254.59266825</v>
      </c>
      <c r="Y3164">
        <v>935595.63965568598</v>
      </c>
      <c r="Z3164">
        <v>1471624.7381656501</v>
      </c>
      <c r="AA3164">
        <v>3</v>
      </c>
      <c r="AB3164">
        <v>3</v>
      </c>
      <c r="AC3164">
        <v>3</v>
      </c>
      <c r="AD3164">
        <v>2</v>
      </c>
      <c r="AE3164">
        <v>2</v>
      </c>
      <c r="AF3164">
        <v>1</v>
      </c>
    </row>
    <row r="3165" spans="1:32" x14ac:dyDescent="0.2">
      <c r="A3165" t="s">
        <v>4673</v>
      </c>
      <c r="B3165" t="s">
        <v>11964</v>
      </c>
      <c r="C3165">
        <v>3</v>
      </c>
      <c r="D3165">
        <v>3</v>
      </c>
      <c r="E3165">
        <v>160.29</v>
      </c>
      <c r="F3165">
        <v>0.97083578383254299</v>
      </c>
      <c r="G3165">
        <v>24705</v>
      </c>
      <c r="H3165" t="s">
        <v>4674</v>
      </c>
      <c r="I3165" t="s">
        <v>11965</v>
      </c>
      <c r="J3165">
        <v>667994.40361476596</v>
      </c>
      <c r="K3165">
        <v>925357.13422187301</v>
      </c>
      <c r="L3165">
        <v>565154.35832612298</v>
      </c>
      <c r="M3165">
        <v>719501.96538758732</v>
      </c>
      <c r="N3165">
        <v>521097.545276766</v>
      </c>
      <c r="O3165">
        <v>726019.08672957902</v>
      </c>
      <c r="P3165">
        <v>900493.87740273098</v>
      </c>
      <c r="Q3165">
        <v>715870.16980302532</v>
      </c>
      <c r="R3165" s="2">
        <f t="shared" si="147"/>
        <v>0.99495234793054999</v>
      </c>
      <c r="S3165" s="2">
        <f t="shared" si="148"/>
        <v>-7.3006637542369444E-3</v>
      </c>
      <c r="T3165" s="2">
        <f t="shared" si="149"/>
        <v>1.2854224475861868E-2</v>
      </c>
      <c r="U3165">
        <v>710473.305883258</v>
      </c>
      <c r="V3165">
        <v>969756.31183439202</v>
      </c>
      <c r="W3165">
        <v>663707.02491899999</v>
      </c>
      <c r="X3165">
        <v>688501.61146818998</v>
      </c>
      <c r="Y3165">
        <v>786602.37535638397</v>
      </c>
      <c r="Z3165">
        <v>1179206.65023511</v>
      </c>
      <c r="AA3165">
        <v>1</v>
      </c>
      <c r="AB3165">
        <v>1</v>
      </c>
      <c r="AC3165">
        <v>2</v>
      </c>
      <c r="AD3165">
        <v>2</v>
      </c>
      <c r="AE3165">
        <v>1</v>
      </c>
      <c r="AF3165">
        <v>2</v>
      </c>
    </row>
    <row r="3166" spans="1:32" x14ac:dyDescent="0.2">
      <c r="A3166" t="s">
        <v>2097</v>
      </c>
      <c r="B3166" t="s">
        <v>9616</v>
      </c>
      <c r="C3166">
        <v>4</v>
      </c>
      <c r="D3166">
        <v>4</v>
      </c>
      <c r="E3166">
        <v>130.80000000000001</v>
      </c>
      <c r="F3166">
        <v>0.97200916526395797</v>
      </c>
      <c r="G3166">
        <v>33646</v>
      </c>
      <c r="H3166" t="s">
        <v>2098</v>
      </c>
      <c r="I3166" t="s">
        <v>9617</v>
      </c>
      <c r="J3166">
        <v>703101.58073989605</v>
      </c>
      <c r="K3166">
        <v>823429.83291285997</v>
      </c>
      <c r="L3166">
        <v>1182673.9637846199</v>
      </c>
      <c r="M3166">
        <v>903068.45914579195</v>
      </c>
      <c r="N3166">
        <v>934761.49077182205</v>
      </c>
      <c r="O3166">
        <v>548580.19397170504</v>
      </c>
      <c r="P3166">
        <v>1292109.083348</v>
      </c>
      <c r="Q3166">
        <v>925150.2560305089</v>
      </c>
      <c r="R3166" s="2">
        <f t="shared" si="147"/>
        <v>1.0244519633711977</v>
      </c>
      <c r="S3166" s="2">
        <f t="shared" si="148"/>
        <v>3.4852337857288931E-2</v>
      </c>
      <c r="T3166" s="2">
        <f t="shared" si="149"/>
        <v>1.2329640007062891E-2</v>
      </c>
      <c r="U3166">
        <v>747813.00821810798</v>
      </c>
      <c r="V3166">
        <v>862938.47887330595</v>
      </c>
      <c r="W3166">
        <v>1388910.8460164999</v>
      </c>
      <c r="X3166">
        <v>1235056.2741434299</v>
      </c>
      <c r="Y3166">
        <v>594356.94121404795</v>
      </c>
      <c r="Z3166">
        <v>1692031.07555579</v>
      </c>
      <c r="AA3166">
        <v>0</v>
      </c>
      <c r="AB3166">
        <v>0</v>
      </c>
      <c r="AC3166">
        <v>1</v>
      </c>
      <c r="AD3166">
        <v>1</v>
      </c>
      <c r="AE3166">
        <v>0</v>
      </c>
      <c r="AF3166">
        <v>3</v>
      </c>
    </row>
    <row r="3167" spans="1:32" x14ac:dyDescent="0.2">
      <c r="A3167" t="s">
        <v>5441</v>
      </c>
      <c r="B3167" t="s">
        <v>12650</v>
      </c>
      <c r="C3167">
        <v>7</v>
      </c>
      <c r="D3167">
        <v>7</v>
      </c>
      <c r="E3167">
        <v>300.45999999999998</v>
      </c>
      <c r="F3167">
        <v>0.97210671725463305</v>
      </c>
      <c r="G3167">
        <v>43296</v>
      </c>
      <c r="H3167" t="s">
        <v>5442</v>
      </c>
      <c r="I3167" t="s">
        <v>12651</v>
      </c>
      <c r="J3167">
        <v>2733652.9709041002</v>
      </c>
      <c r="K3167">
        <v>2659724.20579672</v>
      </c>
      <c r="L3167">
        <v>3140525.5502143302</v>
      </c>
      <c r="M3167">
        <v>2844634.2423050501</v>
      </c>
      <c r="N3167">
        <v>2866085.96698078</v>
      </c>
      <c r="O3167">
        <v>3220009.1443475899</v>
      </c>
      <c r="P3167">
        <v>2499046.2197842901</v>
      </c>
      <c r="Q3167">
        <v>2861713.7770375535</v>
      </c>
      <c r="R3167" s="2">
        <f t="shared" si="147"/>
        <v>1.006004123299403</v>
      </c>
      <c r="S3167" s="2">
        <f t="shared" si="148"/>
        <v>8.6362183158157652E-3</v>
      </c>
      <c r="T3167" s="2">
        <f t="shared" si="149"/>
        <v>1.2286055885699166E-2</v>
      </c>
      <c r="U3167">
        <v>2907490.6209781598</v>
      </c>
      <c r="V3167">
        <v>2787339.3319423501</v>
      </c>
      <c r="W3167">
        <v>3688176.22815191</v>
      </c>
      <c r="X3167">
        <v>3786824.2227557702</v>
      </c>
      <c r="Y3167">
        <v>3488705.5835165801</v>
      </c>
      <c r="Z3167">
        <v>3272528.5485717799</v>
      </c>
      <c r="AA3167">
        <v>4</v>
      </c>
      <c r="AB3167">
        <v>3</v>
      </c>
      <c r="AC3167">
        <v>4</v>
      </c>
      <c r="AD3167">
        <v>4</v>
      </c>
      <c r="AE3167">
        <v>4</v>
      </c>
      <c r="AF3167">
        <v>4</v>
      </c>
    </row>
    <row r="3168" spans="1:32" x14ac:dyDescent="0.2">
      <c r="A3168" t="s">
        <v>5741</v>
      </c>
      <c r="B3168" t="s">
        <v>12916</v>
      </c>
      <c r="C3168">
        <v>11</v>
      </c>
      <c r="D3168">
        <v>11</v>
      </c>
      <c r="E3168">
        <v>1208.69</v>
      </c>
      <c r="F3168">
        <v>0.97213555662218498</v>
      </c>
      <c r="G3168">
        <v>18069</v>
      </c>
      <c r="H3168" t="s">
        <v>5742</v>
      </c>
      <c r="I3168" t="s">
        <v>12917</v>
      </c>
      <c r="J3168">
        <v>189310643.53847399</v>
      </c>
      <c r="K3168">
        <v>213001695.45649999</v>
      </c>
      <c r="L3168">
        <v>246949220.540169</v>
      </c>
      <c r="M3168">
        <v>216420519.84504768</v>
      </c>
      <c r="N3168">
        <v>192191042.208855</v>
      </c>
      <c r="O3168">
        <v>249704789.91566601</v>
      </c>
      <c r="P3168">
        <v>210024548.91225001</v>
      </c>
      <c r="Q3168">
        <v>217306793.6789237</v>
      </c>
      <c r="R3168" s="2">
        <f t="shared" si="147"/>
        <v>1.0040951469597734</v>
      </c>
      <c r="S3168" s="2">
        <f t="shared" si="148"/>
        <v>5.8959839730775886E-3</v>
      </c>
      <c r="T3168" s="2">
        <f t="shared" si="149"/>
        <v>1.2273171917112956E-2</v>
      </c>
      <c r="U3168">
        <v>201349229.91246101</v>
      </c>
      <c r="V3168">
        <v>223221641.635759</v>
      </c>
      <c r="W3168">
        <v>290012684.24475598</v>
      </c>
      <c r="X3168">
        <v>253932960.287249</v>
      </c>
      <c r="Y3168">
        <v>270541621.39223403</v>
      </c>
      <c r="Z3168">
        <v>275029459.94955498</v>
      </c>
      <c r="AA3168">
        <v>11</v>
      </c>
      <c r="AB3168">
        <v>11</v>
      </c>
      <c r="AC3168">
        <v>14</v>
      </c>
      <c r="AD3168">
        <v>9</v>
      </c>
      <c r="AE3168">
        <v>14</v>
      </c>
      <c r="AF3168">
        <v>15</v>
      </c>
    </row>
    <row r="3169" spans="1:32" x14ac:dyDescent="0.2">
      <c r="A3169" t="s">
        <v>4665</v>
      </c>
      <c r="B3169" t="s">
        <v>11958</v>
      </c>
      <c r="C3169">
        <v>4</v>
      </c>
      <c r="D3169">
        <v>3</v>
      </c>
      <c r="E3169">
        <v>131.43</v>
      </c>
      <c r="F3169">
        <v>0.97251686830610595</v>
      </c>
      <c r="G3169">
        <v>184818</v>
      </c>
      <c r="H3169" t="s">
        <v>4666</v>
      </c>
      <c r="I3169" t="s">
        <v>11959</v>
      </c>
      <c r="J3169">
        <v>267162.67237413803</v>
      </c>
      <c r="K3169">
        <v>214266.23174082101</v>
      </c>
      <c r="L3169">
        <v>107477.56959462199</v>
      </c>
      <c r="M3169">
        <v>196302.1579031937</v>
      </c>
      <c r="N3169">
        <v>267677.50749244698</v>
      </c>
      <c r="O3169">
        <v>171599.373372879</v>
      </c>
      <c r="P3169">
        <v>138976.166450377</v>
      </c>
      <c r="Q3169">
        <v>192751.015771901</v>
      </c>
      <c r="R3169" s="2">
        <f t="shared" si="147"/>
        <v>0.98190981612619899</v>
      </c>
      <c r="S3169" s="2">
        <f t="shared" si="148"/>
        <v>-2.6337569127657699E-2</v>
      </c>
      <c r="T3169" s="2">
        <f t="shared" si="149"/>
        <v>1.2102857098678929E-2</v>
      </c>
      <c r="U3169">
        <v>284152.00190767599</v>
      </c>
      <c r="V3169">
        <v>224546.851112092</v>
      </c>
      <c r="W3169">
        <v>126219.707784698</v>
      </c>
      <c r="X3169">
        <v>353669.66690364003</v>
      </c>
      <c r="Y3169">
        <v>185918.63102773999</v>
      </c>
      <c r="Z3169">
        <v>181990.820609624</v>
      </c>
      <c r="AA3169">
        <v>2</v>
      </c>
      <c r="AB3169">
        <v>1</v>
      </c>
      <c r="AC3169">
        <v>0</v>
      </c>
      <c r="AD3169">
        <v>2</v>
      </c>
      <c r="AE3169">
        <v>1</v>
      </c>
      <c r="AF3169">
        <v>2</v>
      </c>
    </row>
    <row r="3170" spans="1:32" x14ac:dyDescent="0.2">
      <c r="A3170" t="s">
        <v>3699</v>
      </c>
      <c r="B3170" t="s">
        <v>11060</v>
      </c>
      <c r="C3170">
        <v>14</v>
      </c>
      <c r="D3170">
        <v>13</v>
      </c>
      <c r="E3170">
        <v>919.04</v>
      </c>
      <c r="F3170">
        <v>0.97265054482056401</v>
      </c>
      <c r="G3170">
        <v>21010</v>
      </c>
      <c r="H3170" t="s">
        <v>3700</v>
      </c>
      <c r="I3170" t="s">
        <v>11061</v>
      </c>
      <c r="J3170">
        <v>44099759.348219201</v>
      </c>
      <c r="K3170">
        <v>47494081.637074597</v>
      </c>
      <c r="L3170">
        <v>41168672.404843599</v>
      </c>
      <c r="M3170">
        <v>44254171.130045801</v>
      </c>
      <c r="N3170">
        <v>39709676.726256803</v>
      </c>
      <c r="O3170">
        <v>50971969.219455302</v>
      </c>
      <c r="P3170">
        <v>42995869.3299025</v>
      </c>
      <c r="Q3170">
        <v>44559171.758538201</v>
      </c>
      <c r="R3170" s="2">
        <f t="shared" si="147"/>
        <v>1.0068920199091769</v>
      </c>
      <c r="S3170" s="2">
        <f t="shared" si="148"/>
        <v>9.9089756045064991E-3</v>
      </c>
      <c r="T3170" s="2">
        <f t="shared" si="149"/>
        <v>1.2043165606534024E-2</v>
      </c>
      <c r="U3170">
        <v>46904138.183251098</v>
      </c>
      <c r="V3170">
        <v>49772875.508287497</v>
      </c>
      <c r="W3170">
        <v>48347741.956041597</v>
      </c>
      <c r="X3170">
        <v>52466523.138940804</v>
      </c>
      <c r="Y3170">
        <v>55225369.136266403</v>
      </c>
      <c r="Z3170">
        <v>56303564.431438699</v>
      </c>
      <c r="AA3170">
        <v>8</v>
      </c>
      <c r="AB3170">
        <v>7</v>
      </c>
      <c r="AC3170">
        <v>9</v>
      </c>
      <c r="AD3170">
        <v>10</v>
      </c>
      <c r="AE3170">
        <v>9</v>
      </c>
      <c r="AF3170">
        <v>8</v>
      </c>
    </row>
    <row r="3171" spans="1:32" x14ac:dyDescent="0.2">
      <c r="A3171" t="s">
        <v>4253</v>
      </c>
      <c r="B3171" t="s">
        <v>11574</v>
      </c>
      <c r="C3171">
        <v>21</v>
      </c>
      <c r="D3171">
        <v>15</v>
      </c>
      <c r="E3171">
        <v>1664.05</v>
      </c>
      <c r="F3171">
        <v>0.97326223907624798</v>
      </c>
      <c r="G3171">
        <v>32947</v>
      </c>
      <c r="H3171" t="s">
        <v>4254</v>
      </c>
      <c r="I3171" t="s">
        <v>11575</v>
      </c>
      <c r="J3171">
        <v>54401223.841323897</v>
      </c>
      <c r="K3171">
        <v>45393586.462187603</v>
      </c>
      <c r="L3171">
        <v>47930248.676151097</v>
      </c>
      <c r="M3171">
        <v>49241686.326554202</v>
      </c>
      <c r="N3171">
        <v>56354906.517256401</v>
      </c>
      <c r="O3171">
        <v>49932393.5336641</v>
      </c>
      <c r="P3171">
        <v>42504893.763379298</v>
      </c>
      <c r="Q3171">
        <v>49597397.938099928</v>
      </c>
      <c r="R3171" s="2">
        <f t="shared" si="147"/>
        <v>1.0072237902087018</v>
      </c>
      <c r="S3171" s="2">
        <f t="shared" si="148"/>
        <v>1.0384264431259633E-2</v>
      </c>
      <c r="T3171" s="2">
        <f t="shared" si="149"/>
        <v>1.1770126186880584E-2</v>
      </c>
      <c r="U3171">
        <v>57860690.355319902</v>
      </c>
      <c r="V3171">
        <v>47571597.343898401</v>
      </c>
      <c r="W3171">
        <v>56288414.454939298</v>
      </c>
      <c r="X3171">
        <v>74459080.268095598</v>
      </c>
      <c r="Y3171">
        <v>54099045.161108099</v>
      </c>
      <c r="Z3171">
        <v>55660626.519615203</v>
      </c>
      <c r="AA3171">
        <v>15</v>
      </c>
      <c r="AB3171">
        <v>15</v>
      </c>
      <c r="AC3171">
        <v>16</v>
      </c>
      <c r="AD3171">
        <v>20</v>
      </c>
      <c r="AE3171">
        <v>14</v>
      </c>
      <c r="AF3171">
        <v>14</v>
      </c>
    </row>
    <row r="3172" spans="1:32" x14ac:dyDescent="0.2">
      <c r="A3172" t="s">
        <v>3831</v>
      </c>
      <c r="B3172" t="s">
        <v>11182</v>
      </c>
      <c r="C3172">
        <v>16</v>
      </c>
      <c r="D3172">
        <v>15</v>
      </c>
      <c r="E3172">
        <v>1591.26</v>
      </c>
      <c r="F3172">
        <v>0.97388335096645395</v>
      </c>
      <c r="G3172">
        <v>21884</v>
      </c>
      <c r="H3172" t="s">
        <v>3832</v>
      </c>
      <c r="I3172" t="s">
        <v>11183</v>
      </c>
      <c r="J3172">
        <v>156266476.02196199</v>
      </c>
      <c r="K3172">
        <v>143136614.29975501</v>
      </c>
      <c r="L3172">
        <v>133939569.636869</v>
      </c>
      <c r="M3172">
        <v>144447553.31952867</v>
      </c>
      <c r="N3172">
        <v>138806458.84615001</v>
      </c>
      <c r="O3172">
        <v>151270565.98494899</v>
      </c>
      <c r="P3172">
        <v>143444753.24953899</v>
      </c>
      <c r="Q3172">
        <v>144507259.36021268</v>
      </c>
      <c r="R3172" s="2">
        <f t="shared" si="147"/>
        <v>1.0004133406161053</v>
      </c>
      <c r="S3172" s="2">
        <f t="shared" si="148"/>
        <v>5.9620124844413785E-4</v>
      </c>
      <c r="T3172" s="2">
        <f t="shared" si="149"/>
        <v>1.1493058588967599E-2</v>
      </c>
      <c r="U3172">
        <v>166203727.482241</v>
      </c>
      <c r="V3172">
        <v>150004392.94015399</v>
      </c>
      <c r="W3172">
        <v>157296200.53875601</v>
      </c>
      <c r="X3172">
        <v>183398427.92199099</v>
      </c>
      <c r="Y3172">
        <v>163893468.78091899</v>
      </c>
      <c r="Z3172">
        <v>187842484.23883599</v>
      </c>
      <c r="AA3172">
        <v>16</v>
      </c>
      <c r="AB3172">
        <v>23</v>
      </c>
      <c r="AC3172">
        <v>21</v>
      </c>
      <c r="AD3172">
        <v>13</v>
      </c>
      <c r="AE3172">
        <v>18</v>
      </c>
      <c r="AF3172">
        <v>20</v>
      </c>
    </row>
    <row r="3173" spans="1:32" x14ac:dyDescent="0.2">
      <c r="A3173" t="s">
        <v>3731</v>
      </c>
      <c r="B3173" t="s">
        <v>11090</v>
      </c>
      <c r="C3173">
        <v>5</v>
      </c>
      <c r="D3173">
        <v>1</v>
      </c>
      <c r="E3173">
        <v>291.19</v>
      </c>
      <c r="F3173">
        <v>0.97416353635030795</v>
      </c>
      <c r="G3173">
        <v>13501</v>
      </c>
      <c r="H3173" t="s">
        <v>3732</v>
      </c>
      <c r="I3173" t="s">
        <v>11091</v>
      </c>
      <c r="J3173">
        <v>785024.38932410104</v>
      </c>
      <c r="K3173">
        <v>1175711.0853929101</v>
      </c>
      <c r="L3173">
        <v>2623585.1809231299</v>
      </c>
      <c r="M3173">
        <v>1528106.8852133804</v>
      </c>
      <c r="N3173">
        <v>1497281.4494753301</v>
      </c>
      <c r="O3173">
        <v>634157.34882839595</v>
      </c>
      <c r="P3173">
        <v>2414771.5048815999</v>
      </c>
      <c r="Q3173">
        <v>1515403.4343951086</v>
      </c>
      <c r="R3173" s="2">
        <f t="shared" si="147"/>
        <v>0.991686804803253</v>
      </c>
      <c r="S3173" s="2">
        <f t="shared" si="148"/>
        <v>-1.2043535263808986E-2</v>
      </c>
      <c r="T3173" s="2">
        <f t="shared" si="149"/>
        <v>1.1368130418348037E-2</v>
      </c>
      <c r="U3173">
        <v>834945.42778195103</v>
      </c>
      <c r="V3173">
        <v>1232122.39230444</v>
      </c>
      <c r="W3173">
        <v>3081090.8372173398</v>
      </c>
      <c r="X3173">
        <v>1978287.3669797699</v>
      </c>
      <c r="Y3173">
        <v>687075.15553778096</v>
      </c>
      <c r="Z3173">
        <v>3162169.8812296502</v>
      </c>
      <c r="AA3173">
        <v>0</v>
      </c>
      <c r="AB3173">
        <v>0</v>
      </c>
      <c r="AC3173">
        <v>3</v>
      </c>
      <c r="AD3173">
        <v>2</v>
      </c>
      <c r="AE3173">
        <v>0</v>
      </c>
      <c r="AF3173">
        <v>2</v>
      </c>
    </row>
    <row r="3174" spans="1:32" x14ac:dyDescent="0.2">
      <c r="A3174" t="s">
        <v>1989</v>
      </c>
      <c r="B3174" t="s">
        <v>9526</v>
      </c>
      <c r="C3174">
        <v>6</v>
      </c>
      <c r="D3174">
        <v>6</v>
      </c>
      <c r="E3174">
        <v>214.41</v>
      </c>
      <c r="F3174">
        <v>0.97418595030196697</v>
      </c>
      <c r="G3174">
        <v>29781</v>
      </c>
      <c r="H3174" t="s">
        <v>1990</v>
      </c>
      <c r="I3174" t="s">
        <v>9527</v>
      </c>
      <c r="J3174">
        <v>4628753.0897319699</v>
      </c>
      <c r="K3174">
        <v>6170698.2162605003</v>
      </c>
      <c r="L3174">
        <v>7461601.1833445001</v>
      </c>
      <c r="M3174">
        <v>6087017.4964456558</v>
      </c>
      <c r="N3174">
        <v>5154704.8699597698</v>
      </c>
      <c r="O3174">
        <v>6808733.5864087902</v>
      </c>
      <c r="P3174">
        <v>5972634.8841516403</v>
      </c>
      <c r="Q3174">
        <v>5978691.1135067334</v>
      </c>
      <c r="R3174" s="2">
        <f t="shared" si="147"/>
        <v>0.98220370107327992</v>
      </c>
      <c r="S3174" s="2">
        <f t="shared" si="148"/>
        <v>-2.5905836078425153E-2</v>
      </c>
      <c r="T3174" s="2">
        <f t="shared" si="149"/>
        <v>1.1358138108867342E-2</v>
      </c>
      <c r="U3174">
        <v>4923103.3852729201</v>
      </c>
      <c r="V3174">
        <v>6466771.9330610903</v>
      </c>
      <c r="W3174">
        <v>8762769.0551612601</v>
      </c>
      <c r="X3174">
        <v>6810668.4473542599</v>
      </c>
      <c r="Y3174">
        <v>7376894.2306510098</v>
      </c>
      <c r="Z3174">
        <v>7821231.1616505804</v>
      </c>
      <c r="AA3174">
        <v>3</v>
      </c>
      <c r="AB3174">
        <v>6</v>
      </c>
      <c r="AC3174">
        <v>2</v>
      </c>
      <c r="AD3174">
        <v>3</v>
      </c>
      <c r="AE3174">
        <v>2</v>
      </c>
      <c r="AF3174">
        <v>1</v>
      </c>
    </row>
    <row r="3175" spans="1:32" x14ac:dyDescent="0.2">
      <c r="A3175" t="s">
        <v>5579</v>
      </c>
      <c r="B3175" t="s">
        <v>12766</v>
      </c>
      <c r="C3175">
        <v>9</v>
      </c>
      <c r="D3175">
        <v>9</v>
      </c>
      <c r="E3175">
        <v>455.64</v>
      </c>
      <c r="F3175">
        <v>0.97447165690950199</v>
      </c>
      <c r="G3175">
        <v>15127</v>
      </c>
      <c r="H3175" t="s">
        <v>5580</v>
      </c>
      <c r="I3175" t="s">
        <v>12767</v>
      </c>
      <c r="J3175">
        <v>9833969.3769875597</v>
      </c>
      <c r="K3175">
        <v>16755286.6415374</v>
      </c>
      <c r="L3175">
        <v>15296292.6104134</v>
      </c>
      <c r="M3175">
        <v>13961849.542979455</v>
      </c>
      <c r="N3175">
        <v>9694788.8927716501</v>
      </c>
      <c r="O3175">
        <v>16711417.9255809</v>
      </c>
      <c r="P3175">
        <v>15942050.189865001</v>
      </c>
      <c r="Q3175">
        <v>14116085.66940585</v>
      </c>
      <c r="R3175" s="2">
        <f t="shared" si="147"/>
        <v>1.0110469695258928</v>
      </c>
      <c r="S3175" s="2">
        <f t="shared" si="148"/>
        <v>1.5850021106457803E-2</v>
      </c>
      <c r="T3175" s="2">
        <f t="shared" si="149"/>
        <v>1.1230788077208962E-2</v>
      </c>
      <c r="U3175">
        <v>10459328.2449899</v>
      </c>
      <c r="V3175">
        <v>17559215.114161</v>
      </c>
      <c r="W3175">
        <v>17963688.523639701</v>
      </c>
      <c r="X3175">
        <v>12809267.355063099</v>
      </c>
      <c r="Y3175">
        <v>18105916.602067798</v>
      </c>
      <c r="Z3175">
        <v>20876290.304706998</v>
      </c>
      <c r="AA3175">
        <v>6</v>
      </c>
      <c r="AB3175">
        <v>5</v>
      </c>
      <c r="AC3175">
        <v>6</v>
      </c>
      <c r="AD3175">
        <v>5</v>
      </c>
      <c r="AE3175">
        <v>7</v>
      </c>
      <c r="AF3175">
        <v>2</v>
      </c>
    </row>
    <row r="3176" spans="1:32" x14ac:dyDescent="0.2">
      <c r="A3176" t="s">
        <v>4963</v>
      </c>
      <c r="B3176" t="s">
        <v>12224</v>
      </c>
      <c r="C3176">
        <v>21</v>
      </c>
      <c r="D3176">
        <v>17</v>
      </c>
      <c r="E3176">
        <v>1141.5</v>
      </c>
      <c r="F3176">
        <v>0.97489288860295298</v>
      </c>
      <c r="G3176">
        <v>53965</v>
      </c>
      <c r="H3176" t="s">
        <v>4964</v>
      </c>
      <c r="I3176" t="s">
        <v>12225</v>
      </c>
      <c r="J3176">
        <v>24617555.431499898</v>
      </c>
      <c r="K3176">
        <v>31037905.443006899</v>
      </c>
      <c r="L3176">
        <v>32420418.2073691</v>
      </c>
      <c r="M3176">
        <v>29358626.360625301</v>
      </c>
      <c r="N3176">
        <v>28136325.126804501</v>
      </c>
      <c r="O3176">
        <v>30046459.791151699</v>
      </c>
      <c r="P3176">
        <v>29045374.978413198</v>
      </c>
      <c r="Q3176">
        <v>29076053.298789799</v>
      </c>
      <c r="R3176" s="2">
        <f t="shared" si="147"/>
        <v>0.99037512660284144</v>
      </c>
      <c r="S3176" s="2">
        <f t="shared" si="148"/>
        <v>-1.3953013349473601E-2</v>
      </c>
      <c r="T3176" s="2">
        <f t="shared" si="149"/>
        <v>1.1043097577413011E-2</v>
      </c>
      <c r="U3176">
        <v>26183027.725287199</v>
      </c>
      <c r="V3176">
        <v>32527122.3361618</v>
      </c>
      <c r="W3176">
        <v>38073950.944612399</v>
      </c>
      <c r="X3176">
        <v>37175199.473083302</v>
      </c>
      <c r="Y3176">
        <v>32553712.532867901</v>
      </c>
      <c r="Z3176">
        <v>38035238.431498297</v>
      </c>
      <c r="AA3176">
        <v>12</v>
      </c>
      <c r="AB3176">
        <v>13</v>
      </c>
      <c r="AC3176">
        <v>10</v>
      </c>
      <c r="AD3176">
        <v>10</v>
      </c>
      <c r="AE3176">
        <v>10</v>
      </c>
      <c r="AF3176">
        <v>7</v>
      </c>
    </row>
    <row r="3177" spans="1:32" x14ac:dyDescent="0.2">
      <c r="A3177" t="s">
        <v>1246</v>
      </c>
      <c r="B3177" t="s">
        <v>8840</v>
      </c>
      <c r="C3177">
        <v>13</v>
      </c>
      <c r="D3177">
        <v>13</v>
      </c>
      <c r="E3177">
        <v>717.37</v>
      </c>
      <c r="F3177">
        <v>0.97500008882567502</v>
      </c>
      <c r="G3177">
        <v>31274</v>
      </c>
      <c r="H3177" t="s">
        <v>1247</v>
      </c>
      <c r="I3177" t="s">
        <v>8841</v>
      </c>
      <c r="J3177">
        <v>10476899.0226558</v>
      </c>
      <c r="K3177">
        <v>13798267.327487299</v>
      </c>
      <c r="L3177">
        <v>14683590.397654301</v>
      </c>
      <c r="M3177">
        <v>12986252.249265799</v>
      </c>
      <c r="N3177">
        <v>11313090.3099251</v>
      </c>
      <c r="O3177">
        <v>13379367.767762201</v>
      </c>
      <c r="P3177">
        <v>13855144.907568499</v>
      </c>
      <c r="Q3177">
        <v>12849200.995085267</v>
      </c>
      <c r="R3177" s="2">
        <f t="shared" si="147"/>
        <v>0.98944643523397746</v>
      </c>
      <c r="S3177" s="2">
        <f t="shared" si="148"/>
        <v>-1.5306487376094621E-2</v>
      </c>
      <c r="T3177" s="2">
        <f t="shared" si="149"/>
        <v>1.0995344735823438E-2</v>
      </c>
      <c r="U3177">
        <v>11143142.8822629</v>
      </c>
      <c r="V3177">
        <v>14460316.2804392</v>
      </c>
      <c r="W3177">
        <v>17244142.161127299</v>
      </c>
      <c r="X3177">
        <v>14947452.6980005</v>
      </c>
      <c r="Y3177">
        <v>14495820.646115299</v>
      </c>
      <c r="Z3177">
        <v>18143464.852975201</v>
      </c>
      <c r="AA3177">
        <v>9</v>
      </c>
      <c r="AB3177">
        <v>11</v>
      </c>
      <c r="AC3177">
        <v>7</v>
      </c>
      <c r="AD3177">
        <v>9</v>
      </c>
      <c r="AE3177">
        <v>8</v>
      </c>
      <c r="AF3177">
        <v>7</v>
      </c>
    </row>
    <row r="3178" spans="1:32" x14ac:dyDescent="0.2">
      <c r="A3178" t="s">
        <v>6445</v>
      </c>
      <c r="B3178" t="s">
        <v>13546</v>
      </c>
      <c r="C3178">
        <v>21</v>
      </c>
      <c r="D3178">
        <v>20</v>
      </c>
      <c r="E3178">
        <v>1290.99</v>
      </c>
      <c r="F3178">
        <v>0.97546899146225297</v>
      </c>
      <c r="G3178">
        <v>34710</v>
      </c>
      <c r="H3178" t="s">
        <v>6446</v>
      </c>
      <c r="I3178" t="s">
        <v>13547</v>
      </c>
      <c r="J3178">
        <v>43570191.664220102</v>
      </c>
      <c r="K3178">
        <v>59272876.854663096</v>
      </c>
      <c r="L3178">
        <v>56107790.508456901</v>
      </c>
      <c r="M3178">
        <v>52983619.675780036</v>
      </c>
      <c r="N3178">
        <v>47226316.840174302</v>
      </c>
      <c r="O3178">
        <v>56613440.176858403</v>
      </c>
      <c r="P3178">
        <v>53619329.682475999</v>
      </c>
      <c r="Q3178">
        <v>52486362.233169578</v>
      </c>
      <c r="R3178" s="2">
        <f t="shared" si="147"/>
        <v>0.99061488351204963</v>
      </c>
      <c r="S3178" s="2">
        <f t="shared" si="148"/>
        <v>-1.3603797953276472E-2</v>
      </c>
      <c r="T3178" s="2">
        <f t="shared" si="149"/>
        <v>1.0786531549706423E-2</v>
      </c>
      <c r="U3178">
        <v>46340894.387938201</v>
      </c>
      <c r="V3178">
        <v>62116824.223467998</v>
      </c>
      <c r="W3178">
        <v>65891971.219051503</v>
      </c>
      <c r="X3178">
        <v>62397905.234609596</v>
      </c>
      <c r="Y3178">
        <v>61337597.501483299</v>
      </c>
      <c r="Z3178">
        <v>70215102.766819298</v>
      </c>
      <c r="AA3178">
        <v>14</v>
      </c>
      <c r="AB3178">
        <v>18</v>
      </c>
      <c r="AC3178">
        <v>14</v>
      </c>
      <c r="AD3178">
        <v>14</v>
      </c>
      <c r="AE3178">
        <v>12</v>
      </c>
      <c r="AF3178">
        <v>16</v>
      </c>
    </row>
    <row r="3179" spans="1:32" x14ac:dyDescent="0.2">
      <c r="A3179" t="s">
        <v>5539</v>
      </c>
      <c r="B3179" t="s">
        <v>12734</v>
      </c>
      <c r="C3179">
        <v>5</v>
      </c>
      <c r="D3179">
        <v>4</v>
      </c>
      <c r="E3179">
        <v>322.89999999999998</v>
      </c>
      <c r="F3179">
        <v>0.97587951944959705</v>
      </c>
      <c r="G3179">
        <v>36687</v>
      </c>
      <c r="H3179" t="s">
        <v>5540</v>
      </c>
      <c r="I3179" t="s">
        <v>12735</v>
      </c>
      <c r="J3179">
        <v>7279635.5803393396</v>
      </c>
      <c r="K3179">
        <v>5038593.6449002596</v>
      </c>
      <c r="L3179">
        <v>4602127.73756456</v>
      </c>
      <c r="M3179">
        <v>5640118.9876013873</v>
      </c>
      <c r="N3179">
        <v>6393894.0884139203</v>
      </c>
      <c r="O3179">
        <v>4956174.0327868704</v>
      </c>
      <c r="P3179">
        <v>5245140.6835104497</v>
      </c>
      <c r="Q3179">
        <v>5531736.2682370804</v>
      </c>
      <c r="R3179" s="2">
        <f t="shared" si="147"/>
        <v>0.98078361119640145</v>
      </c>
      <c r="S3179" s="2">
        <f t="shared" si="148"/>
        <v>-2.7993222958200455E-2</v>
      </c>
      <c r="T3179" s="2">
        <f t="shared" si="149"/>
        <v>1.0603796337412159E-2</v>
      </c>
      <c r="U3179">
        <v>7742560.0100862198</v>
      </c>
      <c r="V3179">
        <v>5280348.3208885305</v>
      </c>
      <c r="W3179">
        <v>5404655.3193766596</v>
      </c>
      <c r="X3179">
        <v>8447950.7211875506</v>
      </c>
      <c r="Y3179">
        <v>5369746.2478997698</v>
      </c>
      <c r="Z3179">
        <v>6868569.4935025601</v>
      </c>
      <c r="AA3179">
        <v>4</v>
      </c>
      <c r="AB3179">
        <v>5</v>
      </c>
      <c r="AC3179">
        <v>3</v>
      </c>
      <c r="AD3179">
        <v>4</v>
      </c>
      <c r="AE3179">
        <v>2</v>
      </c>
      <c r="AF3179">
        <v>5</v>
      </c>
    </row>
    <row r="3180" spans="1:32" x14ac:dyDescent="0.2">
      <c r="A3180" t="s">
        <v>6191</v>
      </c>
      <c r="B3180" t="s">
        <v>13318</v>
      </c>
      <c r="C3180">
        <v>18</v>
      </c>
      <c r="D3180">
        <v>15</v>
      </c>
      <c r="E3180">
        <v>858.18</v>
      </c>
      <c r="F3180">
        <v>0.97694831402335902</v>
      </c>
      <c r="G3180">
        <v>29975</v>
      </c>
      <c r="H3180" t="s">
        <v>6192</v>
      </c>
      <c r="I3180" t="s">
        <v>13319</v>
      </c>
      <c r="J3180">
        <v>24195084.010696001</v>
      </c>
      <c r="K3180">
        <v>26400126.8891965</v>
      </c>
      <c r="L3180">
        <v>22223326.199810501</v>
      </c>
      <c r="M3180">
        <v>24272845.699901</v>
      </c>
      <c r="N3180">
        <v>20984064.721417502</v>
      </c>
      <c r="O3180">
        <v>26970371.804300401</v>
      </c>
      <c r="P3180">
        <v>25291742.6218546</v>
      </c>
      <c r="Q3180">
        <v>24415393.049190834</v>
      </c>
      <c r="R3180" s="2">
        <f t="shared" si="147"/>
        <v>1.0058727085835846</v>
      </c>
      <c r="S3180" s="2">
        <f t="shared" si="148"/>
        <v>8.4477461826550949E-3</v>
      </c>
      <c r="T3180" s="2">
        <f t="shared" si="149"/>
        <v>1.0128412256887178E-2</v>
      </c>
      <c r="U3180">
        <v>25733690.627018899</v>
      </c>
      <c r="V3180">
        <v>27666820.449334301</v>
      </c>
      <c r="W3180">
        <v>26098671.0950379</v>
      </c>
      <c r="X3180">
        <v>27725255.102046799</v>
      </c>
      <c r="Y3180">
        <v>29220937.731915899</v>
      </c>
      <c r="Z3180">
        <v>33119815.5191756</v>
      </c>
      <c r="AA3180">
        <v>9</v>
      </c>
      <c r="AB3180">
        <v>9</v>
      </c>
      <c r="AC3180">
        <v>7</v>
      </c>
      <c r="AD3180">
        <v>9</v>
      </c>
      <c r="AE3180">
        <v>9</v>
      </c>
      <c r="AF3180">
        <v>6</v>
      </c>
    </row>
    <row r="3181" spans="1:32" x14ac:dyDescent="0.2">
      <c r="A3181" t="s">
        <v>1378</v>
      </c>
      <c r="B3181" t="s">
        <v>8964</v>
      </c>
      <c r="C3181">
        <v>6</v>
      </c>
      <c r="D3181">
        <v>6</v>
      </c>
      <c r="E3181">
        <v>344.1</v>
      </c>
      <c r="F3181">
        <v>0.97756533746684804</v>
      </c>
      <c r="G3181">
        <v>61304</v>
      </c>
      <c r="H3181" t="s">
        <v>1379</v>
      </c>
      <c r="I3181" t="s">
        <v>8965</v>
      </c>
      <c r="J3181">
        <v>27412040.353017699</v>
      </c>
      <c r="K3181">
        <v>22766053.637130201</v>
      </c>
      <c r="L3181">
        <v>21487753.438274</v>
      </c>
      <c r="M3181">
        <v>23888615.809473965</v>
      </c>
      <c r="N3181">
        <v>24803593.3658357</v>
      </c>
      <c r="O3181">
        <v>23028353.7845079</v>
      </c>
      <c r="P3181">
        <v>23638981.285530798</v>
      </c>
      <c r="Q3181">
        <v>23823642.811958134</v>
      </c>
      <c r="R3181" s="2">
        <f t="shared" si="147"/>
        <v>0.99728016901297134</v>
      </c>
      <c r="S3181" s="2">
        <f t="shared" si="148"/>
        <v>-3.9292325267345652E-3</v>
      </c>
      <c r="T3181" s="2">
        <f t="shared" si="149"/>
        <v>9.8542060517680941E-3</v>
      </c>
      <c r="U3181">
        <v>29155218.7042653</v>
      </c>
      <c r="V3181">
        <v>23858382.232857801</v>
      </c>
      <c r="W3181">
        <v>25234827.7892607</v>
      </c>
      <c r="X3181">
        <v>32771818.169877298</v>
      </c>
      <c r="Y3181">
        <v>24949974.619865701</v>
      </c>
      <c r="Z3181">
        <v>30955506.346229602</v>
      </c>
      <c r="AA3181">
        <v>5</v>
      </c>
      <c r="AB3181">
        <v>5</v>
      </c>
      <c r="AC3181">
        <v>2</v>
      </c>
      <c r="AD3181">
        <v>4</v>
      </c>
      <c r="AE3181">
        <v>4</v>
      </c>
      <c r="AF3181">
        <v>6</v>
      </c>
    </row>
    <row r="3182" spans="1:32" x14ac:dyDescent="0.2">
      <c r="A3182" t="s">
        <v>6673</v>
      </c>
      <c r="B3182" t="s">
        <v>13756</v>
      </c>
      <c r="C3182">
        <v>61</v>
      </c>
      <c r="D3182">
        <v>51</v>
      </c>
      <c r="E3182">
        <v>4768.41</v>
      </c>
      <c r="F3182">
        <v>0.97854268651401</v>
      </c>
      <c r="G3182">
        <v>72377</v>
      </c>
      <c r="H3182" t="s">
        <v>6674</v>
      </c>
      <c r="I3182" t="s">
        <v>13757</v>
      </c>
      <c r="J3182">
        <v>247110898.52951801</v>
      </c>
      <c r="K3182">
        <v>247737735.70772201</v>
      </c>
      <c r="L3182">
        <v>255532164.979031</v>
      </c>
      <c r="M3182">
        <v>250126933.07209036</v>
      </c>
      <c r="N3182">
        <v>238664193.59704801</v>
      </c>
      <c r="O3182">
        <v>245925674.15748599</v>
      </c>
      <c r="P3182">
        <v>267341488.502545</v>
      </c>
      <c r="Q3182">
        <v>250643785.41902635</v>
      </c>
      <c r="R3182" s="2">
        <f t="shared" si="147"/>
        <v>1.0020663602299358</v>
      </c>
      <c r="S3182" s="2">
        <f t="shared" si="148"/>
        <v>2.9780518510228817E-3</v>
      </c>
      <c r="T3182" s="2">
        <f t="shared" si="149"/>
        <v>9.420224565886242E-3</v>
      </c>
      <c r="U3182">
        <v>262825101.59965101</v>
      </c>
      <c r="V3182">
        <v>259624337.45555401</v>
      </c>
      <c r="W3182">
        <v>300092338.47485697</v>
      </c>
      <c r="X3182">
        <v>315335743.52964902</v>
      </c>
      <c r="Y3182">
        <v>266447154.061463</v>
      </c>
      <c r="Z3182">
        <v>350086623.61505699</v>
      </c>
      <c r="AA3182">
        <v>50</v>
      </c>
      <c r="AB3182">
        <v>51</v>
      </c>
      <c r="AC3182">
        <v>52</v>
      </c>
      <c r="AD3182">
        <v>44</v>
      </c>
      <c r="AE3182">
        <v>38</v>
      </c>
      <c r="AF3182">
        <v>45</v>
      </c>
    </row>
    <row r="3183" spans="1:32" x14ac:dyDescent="0.2">
      <c r="A3183" t="s">
        <v>5083</v>
      </c>
      <c r="B3183" t="s">
        <v>12328</v>
      </c>
      <c r="C3183">
        <v>4</v>
      </c>
      <c r="D3183">
        <v>1</v>
      </c>
      <c r="E3183">
        <v>236.93</v>
      </c>
      <c r="F3183">
        <v>0.97899304277309895</v>
      </c>
      <c r="G3183">
        <v>52231</v>
      </c>
      <c r="H3183" t="s">
        <v>5084</v>
      </c>
      <c r="I3183" t="s">
        <v>12329</v>
      </c>
      <c r="J3183">
        <v>376419.871966551</v>
      </c>
      <c r="K3183">
        <v>606809.23283702706</v>
      </c>
      <c r="L3183">
        <v>964279.00061148801</v>
      </c>
      <c r="M3183">
        <v>649169.36847168871</v>
      </c>
      <c r="N3183">
        <v>443237.24090786302</v>
      </c>
      <c r="O3183">
        <v>616611.25598973106</v>
      </c>
      <c r="P3183">
        <v>784642.41554429603</v>
      </c>
      <c r="Q3183">
        <v>614830.3041472967</v>
      </c>
      <c r="R3183" s="2">
        <f t="shared" si="147"/>
        <v>0.94710307357040735</v>
      </c>
      <c r="S3183" s="2">
        <f t="shared" si="148"/>
        <v>-7.84066516257617E-2</v>
      </c>
      <c r="T3183" s="2">
        <f t="shared" si="149"/>
        <v>9.2203945053285288E-3</v>
      </c>
      <c r="U3183">
        <v>400357.05297683901</v>
      </c>
      <c r="V3183">
        <v>635924.29545369197</v>
      </c>
      <c r="W3183">
        <v>1132431.7635685699</v>
      </c>
      <c r="X3183">
        <v>585628.463219292</v>
      </c>
      <c r="Y3183">
        <v>668064.91385489504</v>
      </c>
      <c r="Z3183">
        <v>1027497.88497736</v>
      </c>
      <c r="AA3183">
        <v>1</v>
      </c>
      <c r="AB3183">
        <v>1</v>
      </c>
      <c r="AC3183">
        <v>1</v>
      </c>
      <c r="AD3183">
        <v>2</v>
      </c>
      <c r="AE3183">
        <v>1</v>
      </c>
      <c r="AF3183">
        <v>1</v>
      </c>
    </row>
    <row r="3184" spans="1:32" x14ac:dyDescent="0.2">
      <c r="A3184" t="s">
        <v>6465</v>
      </c>
      <c r="B3184" t="s">
        <v>13562</v>
      </c>
      <c r="C3184">
        <v>16</v>
      </c>
      <c r="D3184">
        <v>10</v>
      </c>
      <c r="E3184">
        <v>1029.72</v>
      </c>
      <c r="F3184">
        <v>0.97915407268638399</v>
      </c>
      <c r="G3184">
        <v>23011</v>
      </c>
      <c r="H3184" t="s">
        <v>6466</v>
      </c>
      <c r="I3184" t="s">
        <v>13563</v>
      </c>
      <c r="J3184">
        <v>13104926.380162099</v>
      </c>
      <c r="K3184">
        <v>15763491.842884701</v>
      </c>
      <c r="L3184">
        <v>17369680.404444899</v>
      </c>
      <c r="M3184">
        <v>15412699.542497233</v>
      </c>
      <c r="N3184">
        <v>13635192.5536326</v>
      </c>
      <c r="O3184">
        <v>15445698.2242516</v>
      </c>
      <c r="P3184">
        <v>17189433.859272599</v>
      </c>
      <c r="Q3184">
        <v>15423441.545718933</v>
      </c>
      <c r="R3184" s="2">
        <f t="shared" si="147"/>
        <v>1.0006969579334288</v>
      </c>
      <c r="S3184" s="2">
        <f t="shared" si="148"/>
        <v>1.0051475221694675E-3</v>
      </c>
      <c r="T3184" s="2">
        <f t="shared" si="149"/>
        <v>9.1489653441929105E-3</v>
      </c>
      <c r="U3184">
        <v>13938290.977120301</v>
      </c>
      <c r="V3184">
        <v>16519833.4198201</v>
      </c>
      <c r="W3184">
        <v>20398637.531829</v>
      </c>
      <c r="X3184">
        <v>18015536.8816198</v>
      </c>
      <c r="Y3184">
        <v>16734577.8290256</v>
      </c>
      <c r="Z3184">
        <v>22509752.958115201</v>
      </c>
      <c r="AA3184">
        <v>10</v>
      </c>
      <c r="AB3184">
        <v>7</v>
      </c>
      <c r="AC3184">
        <v>9</v>
      </c>
      <c r="AD3184">
        <v>9</v>
      </c>
      <c r="AE3184">
        <v>7</v>
      </c>
      <c r="AF3184">
        <v>7</v>
      </c>
    </row>
    <row r="3185" spans="1:32" x14ac:dyDescent="0.2">
      <c r="A3185" t="s">
        <v>4659</v>
      </c>
      <c r="B3185" t="s">
        <v>11952</v>
      </c>
      <c r="C3185">
        <v>4</v>
      </c>
      <c r="D3185">
        <v>4</v>
      </c>
      <c r="E3185">
        <v>277.77</v>
      </c>
      <c r="F3185">
        <v>0.97915900440580395</v>
      </c>
      <c r="G3185">
        <v>10367</v>
      </c>
      <c r="H3185" t="s">
        <v>4660</v>
      </c>
      <c r="I3185" t="s">
        <v>11953</v>
      </c>
      <c r="J3185">
        <v>9524569.2812833395</v>
      </c>
      <c r="K3185">
        <v>6750711.7021447802</v>
      </c>
      <c r="L3185">
        <v>8359745.4824985703</v>
      </c>
      <c r="M3185">
        <v>8211675.4886422306</v>
      </c>
      <c r="N3185">
        <v>10521791.496892501</v>
      </c>
      <c r="O3185">
        <v>7660278.3268947797</v>
      </c>
      <c r="P3185">
        <v>6761557.8790845703</v>
      </c>
      <c r="Q3185">
        <v>8314542.5676239505</v>
      </c>
      <c r="R3185" s="2">
        <f t="shared" si="147"/>
        <v>1.0125269293853609</v>
      </c>
      <c r="S3185" s="2">
        <f t="shared" si="148"/>
        <v>1.7960278737081115E-2</v>
      </c>
      <c r="T3185" s="2">
        <f t="shared" si="149"/>
        <v>9.146777932429755E-3</v>
      </c>
      <c r="U3185">
        <v>10130252.8700376</v>
      </c>
      <c r="V3185">
        <v>7074614.8059193902</v>
      </c>
      <c r="W3185">
        <v>9817533.4252088591</v>
      </c>
      <c r="X3185">
        <v>13901946.8942139</v>
      </c>
      <c r="Y3185">
        <v>8299496.8561629802</v>
      </c>
      <c r="Z3185">
        <v>8854334.5124824196</v>
      </c>
      <c r="AA3185">
        <v>1</v>
      </c>
      <c r="AB3185">
        <v>1</v>
      </c>
      <c r="AC3185">
        <v>2</v>
      </c>
      <c r="AD3185">
        <v>3</v>
      </c>
      <c r="AE3185">
        <v>3</v>
      </c>
      <c r="AF3185">
        <v>1</v>
      </c>
    </row>
    <row r="3186" spans="1:32" x14ac:dyDescent="0.2">
      <c r="A3186" t="s">
        <v>3595</v>
      </c>
      <c r="B3186" t="s">
        <v>10970</v>
      </c>
      <c r="C3186">
        <v>15</v>
      </c>
      <c r="D3186">
        <v>15</v>
      </c>
      <c r="E3186">
        <v>836.77</v>
      </c>
      <c r="F3186">
        <v>0.97928236005723102</v>
      </c>
      <c r="G3186">
        <v>58352</v>
      </c>
      <c r="H3186" t="s">
        <v>3596</v>
      </c>
      <c r="I3186" t="s">
        <v>10971</v>
      </c>
      <c r="J3186">
        <v>12039608.092180399</v>
      </c>
      <c r="K3186">
        <v>9916566.7676680908</v>
      </c>
      <c r="L3186">
        <v>11281398.9803163</v>
      </c>
      <c r="M3186">
        <v>11079191.280054931</v>
      </c>
      <c r="N3186">
        <v>12072509.7218806</v>
      </c>
      <c r="O3186">
        <v>10501898.540652599</v>
      </c>
      <c r="P3186">
        <v>10559519.643353799</v>
      </c>
      <c r="Q3186">
        <v>11044642.635295667</v>
      </c>
      <c r="R3186" s="2">
        <f t="shared" si="147"/>
        <v>0.9968816636624499</v>
      </c>
      <c r="S3186" s="2">
        <f t="shared" si="148"/>
        <v>-4.505837385174489E-3</v>
      </c>
      <c r="T3186" s="2">
        <f t="shared" si="149"/>
        <v>9.0920684274434851E-3</v>
      </c>
      <c r="U3186">
        <v>12805227.284094499</v>
      </c>
      <c r="V3186">
        <v>10392369.4528598</v>
      </c>
      <c r="W3186">
        <v>13248670.285984499</v>
      </c>
      <c r="X3186">
        <v>15950837.752585299</v>
      </c>
      <c r="Y3186">
        <v>11378238.5185501</v>
      </c>
      <c r="Z3186">
        <v>13827807.2724331</v>
      </c>
      <c r="AA3186">
        <v>10</v>
      </c>
      <c r="AB3186">
        <v>11</v>
      </c>
      <c r="AC3186">
        <v>8</v>
      </c>
      <c r="AD3186">
        <v>11</v>
      </c>
      <c r="AE3186">
        <v>7</v>
      </c>
      <c r="AF3186">
        <v>15</v>
      </c>
    </row>
    <row r="3187" spans="1:32" x14ac:dyDescent="0.2">
      <c r="A3187" t="s">
        <v>736</v>
      </c>
      <c r="B3187" t="s">
        <v>8367</v>
      </c>
      <c r="C3187">
        <v>5</v>
      </c>
      <c r="D3187">
        <v>4</v>
      </c>
      <c r="E3187">
        <v>214.93</v>
      </c>
      <c r="F3187">
        <v>0.97960717478273895</v>
      </c>
      <c r="G3187">
        <v>48028</v>
      </c>
      <c r="H3187" t="s">
        <v>737</v>
      </c>
      <c r="I3187" t="s">
        <v>8368</v>
      </c>
      <c r="J3187">
        <v>477641.40811337897</v>
      </c>
      <c r="K3187">
        <v>504704.67996602802</v>
      </c>
      <c r="L3187">
        <v>664582.05561586295</v>
      </c>
      <c r="M3187">
        <v>548976.04789842328</v>
      </c>
      <c r="N3187">
        <v>655345.44254822598</v>
      </c>
      <c r="O3187">
        <v>283568.29138760199</v>
      </c>
      <c r="P3187">
        <v>838273.76462898101</v>
      </c>
      <c r="Q3187">
        <v>592395.83285493637</v>
      </c>
      <c r="R3187" s="2">
        <f t="shared" si="147"/>
        <v>1.0790923121741498</v>
      </c>
      <c r="S3187" s="2">
        <f t="shared" si="148"/>
        <v>0.10981828708658994</v>
      </c>
      <c r="T3187" s="2">
        <f t="shared" si="149"/>
        <v>8.9480427009153186E-3</v>
      </c>
      <c r="U3187">
        <v>508015.43907058297</v>
      </c>
      <c r="V3187">
        <v>528920.70629679703</v>
      </c>
      <c r="W3187">
        <v>780473.10871630395</v>
      </c>
      <c r="X3187">
        <v>865877.02696458204</v>
      </c>
      <c r="Y3187">
        <v>307230.89193978801</v>
      </c>
      <c r="Z3187">
        <v>1097728.72728375</v>
      </c>
      <c r="AA3187">
        <v>2</v>
      </c>
      <c r="AB3187">
        <v>1</v>
      </c>
      <c r="AC3187">
        <v>1</v>
      </c>
      <c r="AD3187">
        <v>3</v>
      </c>
      <c r="AE3187">
        <v>1</v>
      </c>
      <c r="AF3187">
        <v>2</v>
      </c>
    </row>
    <row r="3188" spans="1:32" x14ac:dyDescent="0.2">
      <c r="A3188" t="s">
        <v>6859</v>
      </c>
      <c r="B3188" t="s">
        <v>13922</v>
      </c>
      <c r="C3188">
        <v>5</v>
      </c>
      <c r="D3188">
        <v>2</v>
      </c>
      <c r="E3188">
        <v>210.74</v>
      </c>
      <c r="F3188">
        <v>0.97987891917062997</v>
      </c>
      <c r="G3188">
        <v>83872</v>
      </c>
      <c r="H3188" t="s">
        <v>6860</v>
      </c>
      <c r="I3188" t="s">
        <v>13923</v>
      </c>
      <c r="J3188">
        <v>464661.76271859702</v>
      </c>
      <c r="K3188">
        <v>589604.52271167096</v>
      </c>
      <c r="L3188">
        <v>574094.026428935</v>
      </c>
      <c r="M3188">
        <v>542786.77061973431</v>
      </c>
      <c r="N3188">
        <v>399068.29602516303</v>
      </c>
      <c r="O3188">
        <v>585761.06884362304</v>
      </c>
      <c r="P3188">
        <v>682469.33943148504</v>
      </c>
      <c r="Q3188">
        <v>555766.234766757</v>
      </c>
      <c r="R3188" s="2">
        <f t="shared" si="147"/>
        <v>1.0239126390869904</v>
      </c>
      <c r="S3188" s="2">
        <f t="shared" si="148"/>
        <v>3.4092628880378166E-2</v>
      </c>
      <c r="T3188" s="2">
        <f t="shared" si="149"/>
        <v>8.8275855164831208E-3</v>
      </c>
      <c r="U3188">
        <v>494210.39591015899</v>
      </c>
      <c r="V3188">
        <v>617894.09325357096</v>
      </c>
      <c r="W3188">
        <v>674205.60894806799</v>
      </c>
      <c r="X3188">
        <v>527270.11936557596</v>
      </c>
      <c r="Y3188">
        <v>634640.40624500602</v>
      </c>
      <c r="Z3188">
        <v>893701.11650325696</v>
      </c>
      <c r="AA3188">
        <v>1</v>
      </c>
      <c r="AB3188">
        <v>1</v>
      </c>
      <c r="AC3188">
        <v>2</v>
      </c>
      <c r="AD3188">
        <v>1</v>
      </c>
      <c r="AE3188">
        <v>1</v>
      </c>
      <c r="AF3188">
        <v>1</v>
      </c>
    </row>
    <row r="3189" spans="1:32" x14ac:dyDescent="0.2">
      <c r="A3189" t="s">
        <v>2717</v>
      </c>
      <c r="B3189" t="s">
        <v>10177</v>
      </c>
      <c r="C3189">
        <v>2</v>
      </c>
      <c r="D3189">
        <v>2</v>
      </c>
      <c r="E3189">
        <v>110.39</v>
      </c>
      <c r="F3189">
        <v>0.97996711924310498</v>
      </c>
      <c r="G3189">
        <v>37960</v>
      </c>
      <c r="H3189" t="s">
        <v>2718</v>
      </c>
      <c r="I3189" t="s">
        <v>10178</v>
      </c>
      <c r="J3189">
        <v>994466.07468634495</v>
      </c>
      <c r="K3189">
        <v>755074.47322611895</v>
      </c>
      <c r="L3189">
        <v>1004950.1635935</v>
      </c>
      <c r="M3189">
        <v>918163.57050198794</v>
      </c>
      <c r="N3189">
        <v>962372.67941850901</v>
      </c>
      <c r="O3189">
        <v>805352.70991856698</v>
      </c>
      <c r="P3189">
        <v>965002.58884814102</v>
      </c>
      <c r="Q3189">
        <v>910909.326061739</v>
      </c>
      <c r="R3189" s="2">
        <f t="shared" si="147"/>
        <v>0.99209918071974601</v>
      </c>
      <c r="S3189" s="2">
        <f t="shared" si="148"/>
        <v>-1.1443740021159433E-2</v>
      </c>
      <c r="T3189" s="2">
        <f t="shared" si="149"/>
        <v>8.7884959104075067E-3</v>
      </c>
      <c r="U3189">
        <v>1057705.86676744</v>
      </c>
      <c r="V3189">
        <v>791303.38896861998</v>
      </c>
      <c r="W3189">
        <v>1180195.2394846701</v>
      </c>
      <c r="X3189">
        <v>1271537.6355509099</v>
      </c>
      <c r="Y3189">
        <v>872556.06112956605</v>
      </c>
      <c r="Z3189">
        <v>1263681.51835295</v>
      </c>
      <c r="AA3189">
        <v>2</v>
      </c>
      <c r="AB3189">
        <v>1</v>
      </c>
      <c r="AC3189">
        <v>1</v>
      </c>
      <c r="AD3189">
        <v>2</v>
      </c>
      <c r="AE3189">
        <v>2</v>
      </c>
      <c r="AF3189">
        <v>2</v>
      </c>
    </row>
    <row r="3190" spans="1:32" x14ac:dyDescent="0.2">
      <c r="A3190" t="s">
        <v>4437</v>
      </c>
      <c r="B3190" t="s">
        <v>11746</v>
      </c>
      <c r="C3190">
        <v>2</v>
      </c>
      <c r="D3190">
        <v>1</v>
      </c>
      <c r="E3190">
        <v>41.03</v>
      </c>
      <c r="F3190">
        <v>0.98024866170937697</v>
      </c>
      <c r="G3190">
        <v>54450</v>
      </c>
      <c r="H3190" t="s">
        <v>4438</v>
      </c>
      <c r="I3190" t="s">
        <v>11747</v>
      </c>
      <c r="J3190">
        <v>311370.53189763799</v>
      </c>
      <c r="K3190">
        <v>74360.425702080596</v>
      </c>
      <c r="L3190">
        <v>24280.684941277301</v>
      </c>
      <c r="M3190">
        <v>136670.54751366531</v>
      </c>
      <c r="N3190">
        <v>153910.49180362001</v>
      </c>
      <c r="O3190">
        <v>89170.182147822896</v>
      </c>
      <c r="P3190">
        <v>43716.7234071251</v>
      </c>
      <c r="Q3190">
        <v>95599.132452856007</v>
      </c>
      <c r="R3190" s="2">
        <f t="shared" si="147"/>
        <v>0.69948598430321873</v>
      </c>
      <c r="S3190" s="2">
        <f t="shared" si="148"/>
        <v>-0.51563294468649579</v>
      </c>
      <c r="T3190" s="2">
        <f t="shared" si="149"/>
        <v>8.6637419506115781E-3</v>
      </c>
      <c r="U3190">
        <v>331171.114540537</v>
      </c>
      <c r="V3190">
        <v>77928.282506756907</v>
      </c>
      <c r="W3190">
        <v>28514.795874707499</v>
      </c>
      <c r="X3190">
        <v>203354.674358277</v>
      </c>
      <c r="Y3190">
        <v>96611.064874888907</v>
      </c>
      <c r="Z3190">
        <v>57247.530784837603</v>
      </c>
      <c r="AA3190">
        <v>0</v>
      </c>
      <c r="AB3190">
        <v>0</v>
      </c>
      <c r="AC3190">
        <v>0</v>
      </c>
      <c r="AD3190">
        <v>0</v>
      </c>
      <c r="AE3190">
        <v>0</v>
      </c>
      <c r="AF3190">
        <v>0</v>
      </c>
    </row>
    <row r="3191" spans="1:32" x14ac:dyDescent="0.2">
      <c r="A3191" t="s">
        <v>5225</v>
      </c>
      <c r="B3191" t="s">
        <v>12444</v>
      </c>
      <c r="C3191">
        <v>1</v>
      </c>
      <c r="D3191">
        <v>1</v>
      </c>
      <c r="E3191">
        <v>43.65</v>
      </c>
      <c r="F3191">
        <v>0.98027137946573295</v>
      </c>
      <c r="G3191">
        <v>33052</v>
      </c>
      <c r="H3191" t="s">
        <v>5226</v>
      </c>
      <c r="I3191" t="s">
        <v>12445</v>
      </c>
      <c r="J3191">
        <v>366829.22277740901</v>
      </c>
      <c r="K3191">
        <v>207526.24203747101</v>
      </c>
      <c r="L3191">
        <v>170686.55568229599</v>
      </c>
      <c r="M3191">
        <v>248347.34016572536</v>
      </c>
      <c r="N3191">
        <v>266601.14965622802</v>
      </c>
      <c r="O3191">
        <v>218020.857480551</v>
      </c>
      <c r="P3191">
        <v>227780.419645068</v>
      </c>
      <c r="Q3191">
        <v>237467.475593949</v>
      </c>
      <c r="R3191" s="2">
        <f t="shared" si="147"/>
        <v>0.95619093578970449</v>
      </c>
      <c r="S3191" s="2">
        <f t="shared" si="148"/>
        <v>-6.4629365162039168E-2</v>
      </c>
      <c r="T3191" s="2">
        <f t="shared" si="149"/>
        <v>8.6536770739259472E-3</v>
      </c>
      <c r="U3191">
        <v>390156.51806501299</v>
      </c>
      <c r="V3191">
        <v>217483.47275275399</v>
      </c>
      <c r="W3191">
        <v>200451.19425619999</v>
      </c>
      <c r="X3191">
        <v>352247.526055981</v>
      </c>
      <c r="Y3191">
        <v>236213.79589888701</v>
      </c>
      <c r="Z3191">
        <v>298280.96823214699</v>
      </c>
      <c r="AA3191">
        <v>0</v>
      </c>
      <c r="AB3191">
        <v>1</v>
      </c>
      <c r="AC3191">
        <v>1</v>
      </c>
      <c r="AD3191">
        <v>0</v>
      </c>
      <c r="AE3191">
        <v>1</v>
      </c>
      <c r="AF3191">
        <v>1</v>
      </c>
    </row>
    <row r="3192" spans="1:32" x14ac:dyDescent="0.2">
      <c r="A3192" t="s">
        <v>6703</v>
      </c>
      <c r="B3192" t="s">
        <v>13786</v>
      </c>
      <c r="C3192">
        <v>3</v>
      </c>
      <c r="D3192">
        <v>1</v>
      </c>
      <c r="E3192">
        <v>92.04</v>
      </c>
      <c r="F3192">
        <v>0.980398113885252</v>
      </c>
      <c r="G3192">
        <v>142982</v>
      </c>
      <c r="H3192" t="s">
        <v>6704</v>
      </c>
      <c r="I3192" t="s">
        <v>13787</v>
      </c>
      <c r="J3192">
        <v>106290.846501728</v>
      </c>
      <c r="K3192">
        <v>86985.881984173699</v>
      </c>
      <c r="L3192">
        <v>101919.09727796201</v>
      </c>
      <c r="M3192">
        <v>98398.608587954557</v>
      </c>
      <c r="N3192">
        <v>115609.08944345699</v>
      </c>
      <c r="O3192">
        <v>107576.717380916</v>
      </c>
      <c r="P3192">
        <v>76609.881808635706</v>
      </c>
      <c r="Q3192">
        <v>99931.896211002895</v>
      </c>
      <c r="R3192" s="2">
        <f t="shared" si="147"/>
        <v>1.0155824116321501</v>
      </c>
      <c r="S3192" s="2">
        <f t="shared" si="148"/>
        <v>2.2307314994867482E-2</v>
      </c>
      <c r="T3192" s="2">
        <f t="shared" si="149"/>
        <v>8.5975329258911656E-3</v>
      </c>
      <c r="U3192">
        <v>113050.06253130799</v>
      </c>
      <c r="V3192">
        <v>91159.515580509003</v>
      </c>
      <c r="W3192">
        <v>119691.938742428</v>
      </c>
      <c r="X3192">
        <v>152748.83772464201</v>
      </c>
      <c r="Y3192">
        <v>116553.549309633</v>
      </c>
      <c r="Z3192">
        <v>100321.483987243</v>
      </c>
      <c r="AA3192">
        <v>1</v>
      </c>
      <c r="AB3192">
        <v>1</v>
      </c>
      <c r="AC3192">
        <v>0</v>
      </c>
      <c r="AD3192">
        <v>1</v>
      </c>
      <c r="AE3192">
        <v>1</v>
      </c>
      <c r="AF3192">
        <v>0</v>
      </c>
    </row>
    <row r="3193" spans="1:32" x14ac:dyDescent="0.2">
      <c r="A3193" t="s">
        <v>6743</v>
      </c>
      <c r="B3193" t="s">
        <v>13822</v>
      </c>
      <c r="C3193">
        <v>3</v>
      </c>
      <c r="D3193">
        <v>3</v>
      </c>
      <c r="E3193">
        <v>95.35</v>
      </c>
      <c r="F3193">
        <v>0.98088710875725205</v>
      </c>
      <c r="G3193">
        <v>48876</v>
      </c>
      <c r="H3193" t="s">
        <v>6744</v>
      </c>
      <c r="I3193" t="s">
        <v>13823</v>
      </c>
      <c r="J3193">
        <v>966962.56833516399</v>
      </c>
      <c r="K3193">
        <v>583554.60790106701</v>
      </c>
      <c r="L3193">
        <v>561901.14999597997</v>
      </c>
      <c r="M3193">
        <v>704139.44207740354</v>
      </c>
      <c r="N3193">
        <v>822145.952167043</v>
      </c>
      <c r="O3193">
        <v>581186.36180301895</v>
      </c>
      <c r="P3193">
        <v>653375.85894739197</v>
      </c>
      <c r="Q3193">
        <v>685569.39097248472</v>
      </c>
      <c r="R3193" s="2">
        <f t="shared" si="147"/>
        <v>0.97362731016724169</v>
      </c>
      <c r="S3193" s="2">
        <f t="shared" si="148"/>
        <v>-3.8558458789035056E-2</v>
      </c>
      <c r="T3193" s="2">
        <f t="shared" si="149"/>
        <v>8.3809731144600663E-3</v>
      </c>
      <c r="U3193">
        <v>1028453.36558635</v>
      </c>
      <c r="V3193">
        <v>611553.89998475602</v>
      </c>
      <c r="W3193">
        <v>659886.51607848494</v>
      </c>
      <c r="X3193">
        <v>1086262.6739652299</v>
      </c>
      <c r="Y3193">
        <v>629683.95883133204</v>
      </c>
      <c r="Z3193">
        <v>855602.88338225102</v>
      </c>
      <c r="AA3193">
        <v>2</v>
      </c>
      <c r="AB3193">
        <v>0</v>
      </c>
      <c r="AC3193">
        <v>0</v>
      </c>
      <c r="AD3193">
        <v>0</v>
      </c>
      <c r="AE3193">
        <v>1</v>
      </c>
      <c r="AF3193">
        <v>3</v>
      </c>
    </row>
    <row r="3194" spans="1:32" x14ac:dyDescent="0.2">
      <c r="A3194" t="s">
        <v>748</v>
      </c>
      <c r="B3194" t="s">
        <v>8377</v>
      </c>
      <c r="C3194">
        <v>1</v>
      </c>
      <c r="D3194">
        <v>1</v>
      </c>
      <c r="E3194">
        <v>68.34</v>
      </c>
      <c r="F3194">
        <v>0.981272763544216</v>
      </c>
      <c r="G3194">
        <v>49235</v>
      </c>
      <c r="H3194" t="s">
        <v>749</v>
      </c>
      <c r="I3194" t="s">
        <v>8378</v>
      </c>
      <c r="J3194">
        <v>313784.825759119</v>
      </c>
      <c r="K3194">
        <v>144022.66152849901</v>
      </c>
      <c r="L3194">
        <v>220395.95363913401</v>
      </c>
      <c r="M3194">
        <v>226067.81364225069</v>
      </c>
      <c r="N3194">
        <v>290055.15720744198</v>
      </c>
      <c r="O3194">
        <v>278889.845047482</v>
      </c>
      <c r="P3194">
        <v>119797.621221008</v>
      </c>
      <c r="Q3194">
        <v>229580.87449197736</v>
      </c>
      <c r="R3194" s="2">
        <f t="shared" si="147"/>
        <v>1.0155398541398999</v>
      </c>
      <c r="S3194" s="2">
        <f t="shared" si="148"/>
        <v>2.2246858286705959E-2</v>
      </c>
      <c r="T3194" s="2">
        <f t="shared" si="149"/>
        <v>8.2102553758914235E-3</v>
      </c>
      <c r="U3194">
        <v>333738.93746219401</v>
      </c>
      <c r="V3194">
        <v>150932.95323420799</v>
      </c>
      <c r="W3194">
        <v>258829.00934757601</v>
      </c>
      <c r="X3194">
        <v>383236.20013584301</v>
      </c>
      <c r="Y3194">
        <v>302162.048611312</v>
      </c>
      <c r="Z3194">
        <v>156876.304404878</v>
      </c>
      <c r="AA3194">
        <v>1</v>
      </c>
      <c r="AB3194">
        <v>1</v>
      </c>
      <c r="AC3194">
        <v>1</v>
      </c>
      <c r="AD3194">
        <v>1</v>
      </c>
      <c r="AE3194">
        <v>1</v>
      </c>
      <c r="AF3194">
        <v>0</v>
      </c>
    </row>
    <row r="3195" spans="1:32" x14ac:dyDescent="0.2">
      <c r="A3195" t="s">
        <v>6319</v>
      </c>
      <c r="B3195" t="s">
        <v>13428</v>
      </c>
      <c r="C3195">
        <v>4</v>
      </c>
      <c r="D3195">
        <v>3</v>
      </c>
      <c r="E3195">
        <v>123.43</v>
      </c>
      <c r="F3195">
        <v>0.98152935536895802</v>
      </c>
      <c r="G3195">
        <v>45247</v>
      </c>
      <c r="H3195" t="s">
        <v>6320</v>
      </c>
      <c r="I3195" t="s">
        <v>13429</v>
      </c>
      <c r="J3195">
        <v>258059.56747249301</v>
      </c>
      <c r="K3195">
        <v>436339.05637723103</v>
      </c>
      <c r="L3195">
        <v>683011.48027962295</v>
      </c>
      <c r="M3195">
        <v>459136.70137644903</v>
      </c>
      <c r="N3195">
        <v>320945.06246014702</v>
      </c>
      <c r="O3195">
        <v>432496.12087758997</v>
      </c>
      <c r="P3195">
        <v>567567.78216947103</v>
      </c>
      <c r="Q3195">
        <v>440336.32183573599</v>
      </c>
      <c r="R3195" s="2">
        <f t="shared" si="147"/>
        <v>0.95905276253379168</v>
      </c>
      <c r="S3195" s="2">
        <f t="shared" si="148"/>
        <v>-6.0317907222767309E-2</v>
      </c>
      <c r="T3195" s="2">
        <f t="shared" si="149"/>
        <v>8.09670708373505E-3</v>
      </c>
      <c r="U3195">
        <v>274470.01505527803</v>
      </c>
      <c r="V3195">
        <v>457274.86002201802</v>
      </c>
      <c r="W3195">
        <v>802116.29067951394</v>
      </c>
      <c r="X3195">
        <v>424049.575169669</v>
      </c>
      <c r="Y3195">
        <v>468586.13255914202</v>
      </c>
      <c r="Z3195">
        <v>743236.26177649898</v>
      </c>
      <c r="AA3195">
        <v>0</v>
      </c>
      <c r="AB3195">
        <v>0</v>
      </c>
      <c r="AC3195">
        <v>0</v>
      </c>
      <c r="AD3195">
        <v>0</v>
      </c>
      <c r="AE3195">
        <v>0</v>
      </c>
      <c r="AF3195">
        <v>0</v>
      </c>
    </row>
    <row r="3196" spans="1:32" x14ac:dyDescent="0.2">
      <c r="A3196" t="s">
        <v>1525</v>
      </c>
      <c r="B3196" t="s">
        <v>9105</v>
      </c>
      <c r="C3196">
        <v>30</v>
      </c>
      <c r="D3196">
        <v>25</v>
      </c>
      <c r="E3196">
        <v>2191.25</v>
      </c>
      <c r="F3196">
        <v>0.98182007041151398</v>
      </c>
      <c r="G3196">
        <v>34862</v>
      </c>
      <c r="H3196" t="s">
        <v>1526</v>
      </c>
      <c r="I3196" t="s">
        <v>9106</v>
      </c>
      <c r="J3196">
        <v>100238052.699709</v>
      </c>
      <c r="K3196">
        <v>97890109.109515995</v>
      </c>
      <c r="L3196">
        <v>112847838.58346801</v>
      </c>
      <c r="M3196">
        <v>103658666.79756433</v>
      </c>
      <c r="N3196">
        <v>108947732.96832</v>
      </c>
      <c r="O3196">
        <v>96284162.777379096</v>
      </c>
      <c r="P3196">
        <v>105119214.867938</v>
      </c>
      <c r="Q3196">
        <v>103450370.20454569</v>
      </c>
      <c r="R3196" s="2">
        <f t="shared" si="147"/>
        <v>0.99799055303860484</v>
      </c>
      <c r="S3196" s="2">
        <f t="shared" si="148"/>
        <v>-2.9019357866124779E-3</v>
      </c>
      <c r="T3196" s="2">
        <f t="shared" si="149"/>
        <v>7.9680942774223353E-3</v>
      </c>
      <c r="U3196">
        <v>106612361.258543</v>
      </c>
      <c r="V3196">
        <v>102586933.91383</v>
      </c>
      <c r="W3196">
        <v>132526454.253324</v>
      </c>
      <c r="X3196">
        <v>143947501.56547901</v>
      </c>
      <c r="Y3196">
        <v>104318677.75137</v>
      </c>
      <c r="Z3196">
        <v>137654769.621856</v>
      </c>
      <c r="AA3196">
        <v>17</v>
      </c>
      <c r="AB3196">
        <v>22</v>
      </c>
      <c r="AC3196">
        <v>24</v>
      </c>
      <c r="AD3196">
        <v>12</v>
      </c>
      <c r="AE3196">
        <v>23</v>
      </c>
      <c r="AF3196">
        <v>20</v>
      </c>
    </row>
    <row r="3197" spans="1:32" x14ac:dyDescent="0.2">
      <c r="A3197" t="s">
        <v>6757</v>
      </c>
      <c r="B3197" t="s">
        <v>13836</v>
      </c>
      <c r="C3197">
        <v>31</v>
      </c>
      <c r="D3197">
        <v>28</v>
      </c>
      <c r="E3197">
        <v>1890.79</v>
      </c>
      <c r="F3197">
        <v>0.98188476872390995</v>
      </c>
      <c r="G3197">
        <v>28930</v>
      </c>
      <c r="H3197" t="s">
        <v>6758</v>
      </c>
      <c r="I3197" t="s">
        <v>13837</v>
      </c>
      <c r="J3197">
        <v>161608130.75577</v>
      </c>
      <c r="K3197">
        <v>205656112.26605099</v>
      </c>
      <c r="L3197">
        <v>188468559.66195801</v>
      </c>
      <c r="M3197">
        <v>185244267.56125966</v>
      </c>
      <c r="N3197">
        <v>159228515.063375</v>
      </c>
      <c r="O3197">
        <v>188246653.66901401</v>
      </c>
      <c r="P3197">
        <v>207398770.353899</v>
      </c>
      <c r="Q3197">
        <v>184957979.69542933</v>
      </c>
      <c r="R3197" s="2">
        <f t="shared" si="147"/>
        <v>0.99845453859598832</v>
      </c>
      <c r="S3197" s="2">
        <f t="shared" si="148"/>
        <v>-2.2313541838046846E-3</v>
      </c>
      <c r="T3197" s="2">
        <f t="shared" si="149"/>
        <v>7.939476819734996E-3</v>
      </c>
      <c r="U3197">
        <v>171885067.14179301</v>
      </c>
      <c r="V3197">
        <v>215523613.058898</v>
      </c>
      <c r="W3197">
        <v>221334057.11404699</v>
      </c>
      <c r="X3197">
        <v>210381127.691926</v>
      </c>
      <c r="Y3197">
        <v>203955057.98057699</v>
      </c>
      <c r="Z3197">
        <v>271590974.007837</v>
      </c>
      <c r="AA3197">
        <v>27</v>
      </c>
      <c r="AB3197">
        <v>24</v>
      </c>
      <c r="AC3197">
        <v>19</v>
      </c>
      <c r="AD3197">
        <v>28</v>
      </c>
      <c r="AE3197">
        <v>19</v>
      </c>
      <c r="AF3197">
        <v>23</v>
      </c>
    </row>
    <row r="3198" spans="1:32" x14ac:dyDescent="0.2">
      <c r="A3198" t="s">
        <v>5233</v>
      </c>
      <c r="B3198" t="s">
        <v>12452</v>
      </c>
      <c r="C3198">
        <v>5</v>
      </c>
      <c r="D3198">
        <v>4</v>
      </c>
      <c r="E3198">
        <v>172.88</v>
      </c>
      <c r="F3198">
        <v>0.98196370842516401</v>
      </c>
      <c r="G3198">
        <v>213287</v>
      </c>
      <c r="H3198" t="s">
        <v>5234</v>
      </c>
      <c r="I3198" t="s">
        <v>12453</v>
      </c>
      <c r="J3198">
        <v>651983.70221980999</v>
      </c>
      <c r="K3198">
        <v>527861.67382145301</v>
      </c>
      <c r="L3198">
        <v>494089.64186000498</v>
      </c>
      <c r="M3198">
        <v>557978.33930042258</v>
      </c>
      <c r="N3198">
        <v>610835.34230168699</v>
      </c>
      <c r="O3198">
        <v>553959.63563397306</v>
      </c>
      <c r="P3198">
        <v>506155.97645390098</v>
      </c>
      <c r="Q3198">
        <v>556983.65146318707</v>
      </c>
      <c r="R3198" s="2">
        <f t="shared" si="147"/>
        <v>0.99821733610935037</v>
      </c>
      <c r="S3198" s="2">
        <f t="shared" si="148"/>
        <v>-2.57413544606841E-3</v>
      </c>
      <c r="T3198" s="2">
        <f t="shared" si="149"/>
        <v>7.9045626427248026E-3</v>
      </c>
      <c r="U3198">
        <v>693444.45670723496</v>
      </c>
      <c r="V3198">
        <v>553188.78628873604</v>
      </c>
      <c r="W3198">
        <v>580249.91121623002</v>
      </c>
      <c r="X3198">
        <v>807067.93061760801</v>
      </c>
      <c r="Y3198">
        <v>600185.27502368903</v>
      </c>
      <c r="Z3198">
        <v>662816.82582029002</v>
      </c>
      <c r="AA3198">
        <v>2</v>
      </c>
      <c r="AB3198">
        <v>3</v>
      </c>
      <c r="AC3198">
        <v>2</v>
      </c>
      <c r="AD3198">
        <v>2</v>
      </c>
      <c r="AE3198">
        <v>3</v>
      </c>
      <c r="AF3198">
        <v>2</v>
      </c>
    </row>
    <row r="3199" spans="1:32" x14ac:dyDescent="0.2">
      <c r="A3199" t="s">
        <v>5691</v>
      </c>
      <c r="B3199" t="s">
        <v>12868</v>
      </c>
      <c r="C3199">
        <v>1</v>
      </c>
      <c r="D3199">
        <v>1</v>
      </c>
      <c r="E3199">
        <v>35.71</v>
      </c>
      <c r="F3199">
        <v>0.98311250688596397</v>
      </c>
      <c r="G3199">
        <v>13643</v>
      </c>
      <c r="H3199" t="s">
        <v>5692</v>
      </c>
      <c r="I3199" t="s">
        <v>12869</v>
      </c>
      <c r="J3199">
        <v>133937.37510724401</v>
      </c>
      <c r="K3199">
        <v>96468.337806418698</v>
      </c>
      <c r="L3199">
        <v>126277.36346777</v>
      </c>
      <c r="M3199">
        <v>118894.3587938109</v>
      </c>
      <c r="N3199">
        <v>148608.41678129</v>
      </c>
      <c r="O3199">
        <v>112945.267450781</v>
      </c>
      <c r="P3199">
        <v>98251.146347935995</v>
      </c>
      <c r="Q3199">
        <v>119934.943526669</v>
      </c>
      <c r="R3199" s="2">
        <f t="shared" si="147"/>
        <v>1.0087521791901222</v>
      </c>
      <c r="S3199" s="2">
        <f t="shared" si="148"/>
        <v>1.2571790135904738E-2</v>
      </c>
      <c r="T3199" s="2">
        <f t="shared" si="149"/>
        <v>7.3967788882885925E-3</v>
      </c>
      <c r="U3199">
        <v>142454.68099557399</v>
      </c>
      <c r="V3199">
        <v>101096.94519037</v>
      </c>
      <c r="W3199">
        <v>148297.844627866</v>
      </c>
      <c r="X3199">
        <v>196349.29267861301</v>
      </c>
      <c r="Y3199">
        <v>122370.08266855399</v>
      </c>
      <c r="Z3199">
        <v>128660.958252016</v>
      </c>
      <c r="AA3199">
        <v>0</v>
      </c>
      <c r="AB3199">
        <v>1</v>
      </c>
      <c r="AC3199">
        <v>1</v>
      </c>
      <c r="AD3199">
        <v>1</v>
      </c>
      <c r="AE3199">
        <v>1</v>
      </c>
      <c r="AF3199">
        <v>1</v>
      </c>
    </row>
    <row r="3200" spans="1:32" x14ac:dyDescent="0.2">
      <c r="A3200" t="s">
        <v>3063</v>
      </c>
      <c r="B3200" t="s">
        <v>10488</v>
      </c>
      <c r="C3200">
        <v>20</v>
      </c>
      <c r="D3200">
        <v>17</v>
      </c>
      <c r="E3200">
        <v>1164.83</v>
      </c>
      <c r="F3200">
        <v>0.98312277646422896</v>
      </c>
      <c r="G3200">
        <v>29958</v>
      </c>
      <c r="H3200" t="s">
        <v>3064</v>
      </c>
      <c r="I3200" t="s">
        <v>10489</v>
      </c>
      <c r="J3200">
        <v>20616941.2471379</v>
      </c>
      <c r="K3200">
        <v>22205362.949898601</v>
      </c>
      <c r="L3200">
        <v>25982144.951522801</v>
      </c>
      <c r="M3200">
        <v>22934816.382853102</v>
      </c>
      <c r="N3200">
        <v>24076776.270398699</v>
      </c>
      <c r="O3200">
        <v>21355137.4331454</v>
      </c>
      <c r="P3200">
        <v>23014916.098368701</v>
      </c>
      <c r="Q3200">
        <v>22815609.933970932</v>
      </c>
      <c r="R3200" s="2">
        <f t="shared" si="147"/>
        <v>0.99480238049905234</v>
      </c>
      <c r="S3200" s="2">
        <f t="shared" si="148"/>
        <v>-7.5181350506081752E-3</v>
      </c>
      <c r="T3200" s="2">
        <f t="shared" si="149"/>
        <v>7.3922422784436061E-3</v>
      </c>
      <c r="U3200">
        <v>21928007.668612801</v>
      </c>
      <c r="V3200">
        <v>23270789.277855702</v>
      </c>
      <c r="W3200">
        <v>30512959.641440801</v>
      </c>
      <c r="X3200">
        <v>31811509.018573999</v>
      </c>
      <c r="Y3200">
        <v>23137135.287506498</v>
      </c>
      <c r="Z3200">
        <v>30138286.110369399</v>
      </c>
      <c r="AA3200">
        <v>6</v>
      </c>
      <c r="AB3200">
        <v>15</v>
      </c>
      <c r="AC3200">
        <v>14</v>
      </c>
      <c r="AD3200">
        <v>12</v>
      </c>
      <c r="AE3200">
        <v>12</v>
      </c>
      <c r="AF3200">
        <v>14</v>
      </c>
    </row>
    <row r="3201" spans="1:32" x14ac:dyDescent="0.2">
      <c r="A3201" t="s">
        <v>6487</v>
      </c>
      <c r="B3201" t="s">
        <v>13582</v>
      </c>
      <c r="C3201">
        <v>18</v>
      </c>
      <c r="D3201">
        <v>13</v>
      </c>
      <c r="E3201">
        <v>952.17</v>
      </c>
      <c r="F3201">
        <v>0.98312844779813502</v>
      </c>
      <c r="G3201">
        <v>166063</v>
      </c>
      <c r="H3201" t="s">
        <v>6488</v>
      </c>
      <c r="I3201" t="s">
        <v>13583</v>
      </c>
      <c r="J3201">
        <v>8170010.2158310404</v>
      </c>
      <c r="K3201">
        <v>6119228.1903679799</v>
      </c>
      <c r="L3201">
        <v>6137000.4524591304</v>
      </c>
      <c r="M3201">
        <v>6808746.2862193836</v>
      </c>
      <c r="N3201">
        <v>7842332.1460707504</v>
      </c>
      <c r="O3201">
        <v>6236654.5316344099</v>
      </c>
      <c r="P3201">
        <v>6221259.7804566799</v>
      </c>
      <c r="Q3201">
        <v>6766748.8193872804</v>
      </c>
      <c r="R3201" s="2">
        <f t="shared" si="147"/>
        <v>0.99383183554407006</v>
      </c>
      <c r="S3201" s="2">
        <f t="shared" si="148"/>
        <v>-8.9263382217972132E-3</v>
      </c>
      <c r="T3201" s="2">
        <f t="shared" si="149"/>
        <v>7.3897369739433011E-3</v>
      </c>
      <c r="U3201">
        <v>8689555.0856874902</v>
      </c>
      <c r="V3201">
        <v>6412832.3451618403</v>
      </c>
      <c r="W3201">
        <v>7207181.9888147702</v>
      </c>
      <c r="X3201">
        <v>10361703.618025601</v>
      </c>
      <c r="Y3201">
        <v>6757077.5459351502</v>
      </c>
      <c r="Z3201">
        <v>8146808.2016439298</v>
      </c>
      <c r="AA3201">
        <v>6</v>
      </c>
      <c r="AB3201">
        <v>7</v>
      </c>
      <c r="AC3201">
        <v>4</v>
      </c>
      <c r="AD3201">
        <v>9</v>
      </c>
      <c r="AE3201">
        <v>10</v>
      </c>
      <c r="AF3201">
        <v>10</v>
      </c>
    </row>
    <row r="3202" spans="1:32" x14ac:dyDescent="0.2">
      <c r="A3202" t="s">
        <v>448</v>
      </c>
      <c r="B3202" t="s">
        <v>8097</v>
      </c>
      <c r="C3202">
        <v>15</v>
      </c>
      <c r="D3202">
        <v>12</v>
      </c>
      <c r="E3202">
        <v>1018.96</v>
      </c>
      <c r="F3202">
        <v>0.98325260147107796</v>
      </c>
      <c r="G3202">
        <v>40824</v>
      </c>
      <c r="H3202" t="s">
        <v>449</v>
      </c>
      <c r="I3202" t="s">
        <v>8098</v>
      </c>
      <c r="J3202">
        <v>18016950.9767549</v>
      </c>
      <c r="K3202">
        <v>17431746.185181301</v>
      </c>
      <c r="L3202">
        <v>19229898.8934885</v>
      </c>
      <c r="M3202">
        <v>18226198.685141567</v>
      </c>
      <c r="N3202">
        <v>19969312.5416715</v>
      </c>
      <c r="O3202">
        <v>17816167.232817601</v>
      </c>
      <c r="P3202">
        <v>17038551.795814101</v>
      </c>
      <c r="Q3202">
        <v>18274677.190101068</v>
      </c>
      <c r="R3202" s="2">
        <f t="shared" si="147"/>
        <v>1.0026598253314896</v>
      </c>
      <c r="S3202" s="2">
        <f t="shared" si="148"/>
        <v>3.8322225503729223E-3</v>
      </c>
      <c r="T3202" s="2">
        <f t="shared" si="149"/>
        <v>7.3348958685951525E-3</v>
      </c>
      <c r="U3202">
        <v>19162679.587019101</v>
      </c>
      <c r="V3202">
        <v>18268131.583153099</v>
      </c>
      <c r="W3202">
        <v>22583244.375734799</v>
      </c>
      <c r="X3202">
        <v>26384510.902945101</v>
      </c>
      <c r="Y3202">
        <v>19302852.667702399</v>
      </c>
      <c r="Z3202">
        <v>22312171.234245401</v>
      </c>
      <c r="AA3202">
        <v>8</v>
      </c>
      <c r="AB3202">
        <v>8</v>
      </c>
      <c r="AC3202">
        <v>7</v>
      </c>
      <c r="AD3202">
        <v>10</v>
      </c>
      <c r="AE3202">
        <v>9</v>
      </c>
      <c r="AF3202">
        <v>9</v>
      </c>
    </row>
    <row r="3203" spans="1:32" x14ac:dyDescent="0.2">
      <c r="A3203" t="s">
        <v>1431</v>
      </c>
      <c r="B3203" t="s">
        <v>9011</v>
      </c>
      <c r="C3203">
        <v>3</v>
      </c>
      <c r="D3203">
        <v>2</v>
      </c>
      <c r="E3203">
        <v>98.32</v>
      </c>
      <c r="F3203">
        <v>0.98370834094110604</v>
      </c>
      <c r="G3203">
        <v>127660</v>
      </c>
      <c r="H3203" t="s">
        <v>1432</v>
      </c>
      <c r="I3203" t="s">
        <v>9012</v>
      </c>
      <c r="J3203">
        <v>69846.770821018901</v>
      </c>
      <c r="K3203">
        <v>42859.716205129604</v>
      </c>
      <c r="L3203">
        <v>31180.346544084201</v>
      </c>
      <c r="M3203">
        <v>47962.277856744236</v>
      </c>
      <c r="N3203">
        <v>55084.589629501803</v>
      </c>
      <c r="O3203">
        <v>61975.578952579199</v>
      </c>
      <c r="P3203">
        <v>27956.867899163401</v>
      </c>
      <c r="Q3203">
        <v>48339.012160414801</v>
      </c>
      <c r="R3203" s="2">
        <f t="shared" si="147"/>
        <v>1.0078548042441982</v>
      </c>
      <c r="S3203" s="2">
        <f t="shared" si="148"/>
        <v>1.12878131583463E-2</v>
      </c>
      <c r="T3203" s="2">
        <f t="shared" si="149"/>
        <v>7.133646177975711E-3</v>
      </c>
      <c r="U3203">
        <v>74288.445983894999</v>
      </c>
      <c r="V3203">
        <v>44916.150506912898</v>
      </c>
      <c r="W3203">
        <v>36617.633281659502</v>
      </c>
      <c r="X3203">
        <v>72780.670472805199</v>
      </c>
      <c r="Y3203">
        <v>67147.184570292098</v>
      </c>
      <c r="Z3203">
        <v>36609.826422721999</v>
      </c>
      <c r="AA3203">
        <v>0</v>
      </c>
      <c r="AB3203">
        <v>0</v>
      </c>
      <c r="AC3203">
        <v>1</v>
      </c>
      <c r="AD3203">
        <v>0</v>
      </c>
      <c r="AE3203">
        <v>1</v>
      </c>
      <c r="AF3203">
        <v>0</v>
      </c>
    </row>
    <row r="3204" spans="1:32" x14ac:dyDescent="0.2">
      <c r="A3204" t="s">
        <v>6633</v>
      </c>
      <c r="B3204" t="s">
        <v>13720</v>
      </c>
      <c r="C3204">
        <v>84</v>
      </c>
      <c r="D3204">
        <v>65</v>
      </c>
      <c r="E3204">
        <v>8796.0300000000007</v>
      </c>
      <c r="F3204">
        <v>0.98396371191513599</v>
      </c>
      <c r="G3204">
        <v>62239</v>
      </c>
      <c r="H3204" t="s">
        <v>6634</v>
      </c>
      <c r="I3204" t="s">
        <v>13721</v>
      </c>
      <c r="J3204">
        <v>1163762497.76861</v>
      </c>
      <c r="K3204">
        <v>1141820052.01227</v>
      </c>
      <c r="L3204">
        <v>985216632.45753598</v>
      </c>
      <c r="M3204">
        <v>1096933060.7461386</v>
      </c>
      <c r="N3204">
        <v>1027391034.4958</v>
      </c>
      <c r="O3204">
        <v>1160890674.82939</v>
      </c>
      <c r="P3204">
        <v>1093204805.3745</v>
      </c>
      <c r="Q3204">
        <v>1093828838.2332299</v>
      </c>
      <c r="R3204" s="2">
        <f t="shared" si="147"/>
        <v>0.997170089384673</v>
      </c>
      <c r="S3204" s="2">
        <f t="shared" si="148"/>
        <v>-4.088485767913686E-3</v>
      </c>
      <c r="T3204" s="2">
        <f t="shared" si="149"/>
        <v>7.0209178345292875E-3</v>
      </c>
      <c r="U3204">
        <v>1237768137.84424</v>
      </c>
      <c r="V3204">
        <v>1196605247.2801001</v>
      </c>
      <c r="W3204">
        <v>1157020538.5406899</v>
      </c>
      <c r="X3204">
        <v>1357443321.83073</v>
      </c>
      <c r="Y3204">
        <v>1257762198.04811</v>
      </c>
      <c r="Z3204">
        <v>1431563732.8759401</v>
      </c>
      <c r="AA3204">
        <v>77</v>
      </c>
      <c r="AB3204">
        <v>85</v>
      </c>
      <c r="AC3204">
        <v>83</v>
      </c>
      <c r="AD3204">
        <v>83</v>
      </c>
      <c r="AE3204">
        <v>77</v>
      </c>
      <c r="AF3204">
        <v>83</v>
      </c>
    </row>
    <row r="3205" spans="1:32" x14ac:dyDescent="0.2">
      <c r="A3205" t="s">
        <v>3051</v>
      </c>
      <c r="B3205" t="s">
        <v>10478</v>
      </c>
      <c r="C3205">
        <v>3</v>
      </c>
      <c r="D3205">
        <v>3</v>
      </c>
      <c r="E3205">
        <v>288.02</v>
      </c>
      <c r="F3205">
        <v>0.984437769634112</v>
      </c>
      <c r="G3205">
        <v>21053</v>
      </c>
      <c r="H3205" t="s">
        <v>3052</v>
      </c>
      <c r="I3205" t="s">
        <v>10479</v>
      </c>
      <c r="J3205">
        <v>4079093.5103396601</v>
      </c>
      <c r="K3205">
        <v>3427574.50843579</v>
      </c>
      <c r="L3205">
        <v>3449683.20072426</v>
      </c>
      <c r="M3205">
        <v>3652117.0731665702</v>
      </c>
      <c r="N3205">
        <v>3974835.84820482</v>
      </c>
      <c r="O3205">
        <v>3368526.65615782</v>
      </c>
      <c r="P3205">
        <v>3585519.5045495201</v>
      </c>
      <c r="Q3205">
        <v>3642960.6696373872</v>
      </c>
      <c r="R3205" s="2">
        <f t="shared" ref="R3205:R3268" si="150">Q3205/M3205</f>
        <v>0.99749285049034753</v>
      </c>
      <c r="S3205" s="2">
        <f t="shared" ref="S3205:S3268" si="151">LOG(R3205,2)</f>
        <v>-3.6215940025894691E-3</v>
      </c>
      <c r="T3205" s="2">
        <f t="shared" ref="T3205:T3268" si="152">-LOG(F3205)</f>
        <v>6.8117322010442819E-3</v>
      </c>
      <c r="U3205">
        <v>4338490.0167057402</v>
      </c>
      <c r="V3205">
        <v>3592031.5421065302</v>
      </c>
      <c r="W3205">
        <v>4051245.3639162201</v>
      </c>
      <c r="X3205">
        <v>5251763.1518625598</v>
      </c>
      <c r="Y3205">
        <v>3649616.2671436402</v>
      </c>
      <c r="Z3205">
        <v>4695277.2810708899</v>
      </c>
      <c r="AA3205">
        <v>2</v>
      </c>
      <c r="AB3205">
        <v>2</v>
      </c>
      <c r="AC3205">
        <v>3</v>
      </c>
      <c r="AD3205">
        <v>2</v>
      </c>
      <c r="AE3205">
        <v>3</v>
      </c>
      <c r="AF3205">
        <v>3</v>
      </c>
    </row>
    <row r="3206" spans="1:32" x14ac:dyDescent="0.2">
      <c r="A3206" t="s">
        <v>3493</v>
      </c>
      <c r="B3206" t="s">
        <v>10878</v>
      </c>
      <c r="C3206">
        <v>53</v>
      </c>
      <c r="D3206">
        <v>47</v>
      </c>
      <c r="E3206">
        <v>3279.32</v>
      </c>
      <c r="F3206">
        <v>0.98458873343509101</v>
      </c>
      <c r="G3206">
        <v>94073</v>
      </c>
      <c r="H3206" t="s">
        <v>3494</v>
      </c>
      <c r="I3206" t="s">
        <v>10879</v>
      </c>
      <c r="J3206">
        <v>63277250.103749603</v>
      </c>
      <c r="K3206">
        <v>67923491.291988298</v>
      </c>
      <c r="L3206">
        <v>73175210.469811201</v>
      </c>
      <c r="M3206">
        <v>68125317.288516358</v>
      </c>
      <c r="N3206">
        <v>62094329.300180003</v>
      </c>
      <c r="O3206">
        <v>75155491.282825798</v>
      </c>
      <c r="P3206">
        <v>67682325.853905201</v>
      </c>
      <c r="Q3206">
        <v>68310715.478970334</v>
      </c>
      <c r="R3206" s="2">
        <f t="shared" si="150"/>
        <v>1.0027214286528574</v>
      </c>
      <c r="S3206" s="2">
        <f t="shared" si="151"/>
        <v>3.9208588693681774E-3</v>
      </c>
      <c r="T3206" s="2">
        <f t="shared" si="152"/>
        <v>6.7451381295489596E-3</v>
      </c>
      <c r="U3206">
        <v>67301158.250929698</v>
      </c>
      <c r="V3206">
        <v>71182500.211254105</v>
      </c>
      <c r="W3206">
        <v>85935639.570374697</v>
      </c>
      <c r="X3206">
        <v>82042308.918388605</v>
      </c>
      <c r="Y3206">
        <v>81426906.047948405</v>
      </c>
      <c r="Z3206">
        <v>88630751.139033198</v>
      </c>
      <c r="AA3206">
        <v>33</v>
      </c>
      <c r="AB3206">
        <v>29</v>
      </c>
      <c r="AC3206">
        <v>28</v>
      </c>
      <c r="AD3206">
        <v>36</v>
      </c>
      <c r="AE3206">
        <v>33</v>
      </c>
      <c r="AF3206">
        <v>31</v>
      </c>
    </row>
    <row r="3207" spans="1:32" x14ac:dyDescent="0.2">
      <c r="A3207" t="s">
        <v>6281</v>
      </c>
      <c r="B3207" t="s">
        <v>13392</v>
      </c>
      <c r="C3207">
        <v>2</v>
      </c>
      <c r="D3207">
        <v>1</v>
      </c>
      <c r="E3207">
        <v>118.94</v>
      </c>
      <c r="F3207">
        <v>0.98506850176739202</v>
      </c>
      <c r="G3207">
        <v>38499</v>
      </c>
      <c r="H3207" t="s">
        <v>6282</v>
      </c>
      <c r="I3207" t="s">
        <v>13393</v>
      </c>
      <c r="J3207">
        <v>213087.77832331299</v>
      </c>
      <c r="K3207">
        <v>132045.35021158599</v>
      </c>
      <c r="L3207">
        <v>177321.22759833201</v>
      </c>
      <c r="M3207">
        <v>174151.45204441031</v>
      </c>
      <c r="N3207">
        <v>225068.162521416</v>
      </c>
      <c r="O3207">
        <v>122472.770980596</v>
      </c>
      <c r="P3207">
        <v>183471.93381579701</v>
      </c>
      <c r="Q3207">
        <v>177004.28910593633</v>
      </c>
      <c r="R3207" s="2">
        <f t="shared" si="150"/>
        <v>1.0163813567330953</v>
      </c>
      <c r="S3207" s="2">
        <f t="shared" si="151"/>
        <v>2.3441817698526862E-2</v>
      </c>
      <c r="T3207" s="2">
        <f t="shared" si="152"/>
        <v>6.5335675682278299E-3</v>
      </c>
      <c r="U3207">
        <v>226638.39321024</v>
      </c>
      <c r="V3207">
        <v>138380.96350091501</v>
      </c>
      <c r="W3207">
        <v>208242.83258267099</v>
      </c>
      <c r="X3207">
        <v>297371.94886204501</v>
      </c>
      <c r="Y3207">
        <v>132692.616944515</v>
      </c>
      <c r="Z3207">
        <v>240258.51803801101</v>
      </c>
      <c r="AA3207">
        <v>1</v>
      </c>
      <c r="AB3207">
        <v>1</v>
      </c>
      <c r="AC3207">
        <v>1</v>
      </c>
      <c r="AD3207">
        <v>1</v>
      </c>
      <c r="AE3207">
        <v>1</v>
      </c>
      <c r="AF3207">
        <v>1</v>
      </c>
    </row>
    <row r="3208" spans="1:32" x14ac:dyDescent="0.2">
      <c r="A3208" t="s">
        <v>4457</v>
      </c>
      <c r="B3208" t="s">
        <v>11764</v>
      </c>
      <c r="C3208">
        <v>11</v>
      </c>
      <c r="D3208">
        <v>10</v>
      </c>
      <c r="E3208">
        <v>568.22</v>
      </c>
      <c r="F3208">
        <v>0.98567179061507804</v>
      </c>
      <c r="G3208">
        <v>86133</v>
      </c>
      <c r="H3208" t="s">
        <v>4458</v>
      </c>
      <c r="I3208" t="s">
        <v>11765</v>
      </c>
      <c r="J3208">
        <v>2041554.78921966</v>
      </c>
      <c r="K3208">
        <v>1927082.1168320701</v>
      </c>
      <c r="L3208">
        <v>1475381.3091212299</v>
      </c>
      <c r="M3208">
        <v>1814672.7383909866</v>
      </c>
      <c r="N3208">
        <v>1964284.37735656</v>
      </c>
      <c r="O3208">
        <v>1691329.4406151001</v>
      </c>
      <c r="P3208">
        <v>1736163.3885063201</v>
      </c>
      <c r="Q3208">
        <v>1797259.0688259935</v>
      </c>
      <c r="R3208" s="2">
        <f t="shared" si="150"/>
        <v>0.99040396144351994</v>
      </c>
      <c r="S3208" s="2">
        <f t="shared" si="151"/>
        <v>-1.3911009794503047E-2</v>
      </c>
      <c r="T3208" s="2">
        <f t="shared" si="152"/>
        <v>6.2676725370653654E-3</v>
      </c>
      <c r="U3208">
        <v>2171380.7367092599</v>
      </c>
      <c r="V3208">
        <v>2019544.6461787401</v>
      </c>
      <c r="W3208">
        <v>1732661.04184034</v>
      </c>
      <c r="X3208">
        <v>2595316.3116005198</v>
      </c>
      <c r="Y3208">
        <v>1832463.88396061</v>
      </c>
      <c r="Z3208">
        <v>2273525.07884487</v>
      </c>
      <c r="AA3208">
        <v>4</v>
      </c>
      <c r="AB3208">
        <v>6</v>
      </c>
      <c r="AC3208">
        <v>4</v>
      </c>
      <c r="AD3208">
        <v>6</v>
      </c>
      <c r="AE3208">
        <v>6</v>
      </c>
      <c r="AF3208">
        <v>7</v>
      </c>
    </row>
    <row r="3209" spans="1:32" x14ac:dyDescent="0.2">
      <c r="A3209" t="s">
        <v>5901</v>
      </c>
      <c r="B3209" t="s">
        <v>13058</v>
      </c>
      <c r="C3209">
        <v>12</v>
      </c>
      <c r="D3209">
        <v>11</v>
      </c>
      <c r="E3209">
        <v>704.31</v>
      </c>
      <c r="F3209">
        <v>0.98590663517016897</v>
      </c>
      <c r="G3209">
        <v>17212</v>
      </c>
      <c r="H3209" t="s">
        <v>5902</v>
      </c>
      <c r="I3209" t="s">
        <v>13059</v>
      </c>
      <c r="J3209">
        <v>16103762.7586341</v>
      </c>
      <c r="K3209">
        <v>15794999.3773521</v>
      </c>
      <c r="L3209">
        <v>21071755.102162398</v>
      </c>
      <c r="M3209">
        <v>17656839.079382867</v>
      </c>
      <c r="N3209">
        <v>17051036.971029501</v>
      </c>
      <c r="O3209">
        <v>15922756.3055581</v>
      </c>
      <c r="P3209">
        <v>19617759.0993784</v>
      </c>
      <c r="Q3209">
        <v>17530517.458655331</v>
      </c>
      <c r="R3209" s="2">
        <f t="shared" si="150"/>
        <v>0.99284573982015634</v>
      </c>
      <c r="S3209" s="2">
        <f t="shared" si="151"/>
        <v>-1.0358513774794744E-2</v>
      </c>
      <c r="T3209" s="2">
        <f t="shared" si="152"/>
        <v>6.1642105661597352E-3</v>
      </c>
      <c r="U3209">
        <v>17127828.470378499</v>
      </c>
      <c r="V3209">
        <v>16552852.7042564</v>
      </c>
      <c r="W3209">
        <v>24746286.890718199</v>
      </c>
      <c r="X3209">
        <v>22528731.018148001</v>
      </c>
      <c r="Y3209">
        <v>17251444.433220498</v>
      </c>
      <c r="Z3209">
        <v>25689671.604897901</v>
      </c>
      <c r="AA3209">
        <v>5</v>
      </c>
      <c r="AB3209">
        <v>8</v>
      </c>
      <c r="AC3209">
        <v>9</v>
      </c>
      <c r="AD3209">
        <v>9</v>
      </c>
      <c r="AE3209">
        <v>8</v>
      </c>
      <c r="AF3209">
        <v>8</v>
      </c>
    </row>
    <row r="3210" spans="1:32" x14ac:dyDescent="0.2">
      <c r="A3210" t="s">
        <v>6285</v>
      </c>
      <c r="B3210" t="s">
        <v>13396</v>
      </c>
      <c r="C3210">
        <v>13</v>
      </c>
      <c r="D3210">
        <v>12</v>
      </c>
      <c r="E3210">
        <v>1118.8900000000001</v>
      </c>
      <c r="F3210">
        <v>0.98646148569457903</v>
      </c>
      <c r="G3210">
        <v>38004</v>
      </c>
      <c r="H3210" t="s">
        <v>6286</v>
      </c>
      <c r="I3210" t="s">
        <v>13397</v>
      </c>
      <c r="J3210">
        <v>24979197.652519099</v>
      </c>
      <c r="K3210">
        <v>28776528.900271598</v>
      </c>
      <c r="L3210">
        <v>32156475.2006495</v>
      </c>
      <c r="M3210">
        <v>28637400.584480066</v>
      </c>
      <c r="N3210">
        <v>26692012.978783298</v>
      </c>
      <c r="O3210">
        <v>28864096.659465399</v>
      </c>
      <c r="P3210">
        <v>29871494.0941673</v>
      </c>
      <c r="Q3210">
        <v>28475867.910805333</v>
      </c>
      <c r="R3210" s="2">
        <f t="shared" si="150"/>
        <v>0.99435938072667551</v>
      </c>
      <c r="S3210" s="2">
        <f t="shared" si="151"/>
        <v>-8.1607309397383615E-3</v>
      </c>
      <c r="T3210" s="2">
        <f t="shared" si="152"/>
        <v>5.9198661916590699E-3</v>
      </c>
      <c r="U3210">
        <v>26567667.391314499</v>
      </c>
      <c r="V3210">
        <v>30157243.6216093</v>
      </c>
      <c r="W3210">
        <v>37763981.066193901</v>
      </c>
      <c r="X3210">
        <v>35266897.946067803</v>
      </c>
      <c r="Y3210">
        <v>31272686.090287998</v>
      </c>
      <c r="Z3210">
        <v>39117050.512212597</v>
      </c>
      <c r="AA3210">
        <v>9</v>
      </c>
      <c r="AB3210">
        <v>15</v>
      </c>
      <c r="AC3210">
        <v>15</v>
      </c>
      <c r="AD3210">
        <v>10</v>
      </c>
      <c r="AE3210">
        <v>13</v>
      </c>
      <c r="AF3210">
        <v>12</v>
      </c>
    </row>
    <row r="3211" spans="1:32" x14ac:dyDescent="0.2">
      <c r="A3211" t="s">
        <v>5183</v>
      </c>
      <c r="B3211" t="s">
        <v>12416</v>
      </c>
      <c r="C3211">
        <v>7</v>
      </c>
      <c r="D3211">
        <v>7</v>
      </c>
      <c r="E3211">
        <v>232.99</v>
      </c>
      <c r="F3211">
        <v>0.98650797558947101</v>
      </c>
      <c r="G3211">
        <v>91965</v>
      </c>
      <c r="H3211" t="s">
        <v>5184</v>
      </c>
      <c r="I3211" t="s">
        <v>12417</v>
      </c>
      <c r="J3211">
        <v>1307534.3970302299</v>
      </c>
      <c r="K3211">
        <v>1509552.6443858701</v>
      </c>
      <c r="L3211">
        <v>1289978.5712306499</v>
      </c>
      <c r="M3211">
        <v>1369021.8708822501</v>
      </c>
      <c r="N3211">
        <v>1198044.51312951</v>
      </c>
      <c r="O3211">
        <v>1447282.7726326401</v>
      </c>
      <c r="P3211">
        <v>1475060.7427848999</v>
      </c>
      <c r="Q3211">
        <v>1373462.6761823499</v>
      </c>
      <c r="R3211" s="2">
        <f t="shared" si="150"/>
        <v>1.0032437796609035</v>
      </c>
      <c r="S3211" s="2">
        <f t="shared" si="151"/>
        <v>4.6722111089995298E-3</v>
      </c>
      <c r="T3211" s="2">
        <f t="shared" si="152"/>
        <v>5.8993992708923958E-3</v>
      </c>
      <c r="U3211">
        <v>1390682.7371414299</v>
      </c>
      <c r="V3211">
        <v>1581981.8649482599</v>
      </c>
      <c r="W3211">
        <v>1514927.4301919199</v>
      </c>
      <c r="X3211">
        <v>1582919.7150836601</v>
      </c>
      <c r="Y3211">
        <v>1568052.53136443</v>
      </c>
      <c r="Z3211">
        <v>1931608.2885644899</v>
      </c>
      <c r="AA3211">
        <v>3</v>
      </c>
      <c r="AB3211">
        <v>3</v>
      </c>
      <c r="AC3211">
        <v>4</v>
      </c>
      <c r="AD3211">
        <v>3</v>
      </c>
      <c r="AE3211">
        <v>4</v>
      </c>
      <c r="AF3211">
        <v>5</v>
      </c>
    </row>
    <row r="3212" spans="1:32" x14ac:dyDescent="0.2">
      <c r="A3212" t="s">
        <v>3963</v>
      </c>
      <c r="B3212" t="s">
        <v>11300</v>
      </c>
      <c r="C3212">
        <v>3</v>
      </c>
      <c r="D3212">
        <v>3</v>
      </c>
      <c r="E3212">
        <v>125.97</v>
      </c>
      <c r="F3212">
        <v>0.98658094565885202</v>
      </c>
      <c r="G3212">
        <v>34964</v>
      </c>
      <c r="H3212" t="s">
        <v>3964</v>
      </c>
      <c r="I3212" t="s">
        <v>11301</v>
      </c>
      <c r="J3212">
        <v>425560.05094859801</v>
      </c>
      <c r="K3212">
        <v>387087.30385252199</v>
      </c>
      <c r="L3212">
        <v>424975.17563053197</v>
      </c>
      <c r="M3212">
        <v>412540.84347721731</v>
      </c>
      <c r="N3212">
        <v>413995.84924764303</v>
      </c>
      <c r="O3212">
        <v>336655.10065988498</v>
      </c>
      <c r="P3212">
        <v>499116.59589798201</v>
      </c>
      <c r="Q3212">
        <v>416589.18193517003</v>
      </c>
      <c r="R3212" s="2">
        <f t="shared" si="150"/>
        <v>1.0098131821902292</v>
      </c>
      <c r="S3212" s="2">
        <f t="shared" si="151"/>
        <v>1.4088415692723984E-2</v>
      </c>
      <c r="T3212" s="2">
        <f t="shared" si="152"/>
        <v>5.8672765437821879E-3</v>
      </c>
      <c r="U3212">
        <v>452622.13966640399</v>
      </c>
      <c r="V3212">
        <v>405659.97954681102</v>
      </c>
      <c r="W3212">
        <v>499083.13600831799</v>
      </c>
      <c r="X3212">
        <v>546993.19145085395</v>
      </c>
      <c r="Y3212">
        <v>364747.57578039198</v>
      </c>
      <c r="Z3212">
        <v>653598.679452635</v>
      </c>
      <c r="AA3212">
        <v>1</v>
      </c>
      <c r="AB3212">
        <v>1</v>
      </c>
      <c r="AC3212">
        <v>1</v>
      </c>
      <c r="AD3212">
        <v>1</v>
      </c>
      <c r="AE3212">
        <v>1</v>
      </c>
      <c r="AF3212">
        <v>1</v>
      </c>
    </row>
    <row r="3213" spans="1:32" x14ac:dyDescent="0.2">
      <c r="A3213" t="s">
        <v>5341</v>
      </c>
      <c r="B3213" t="s">
        <v>12554</v>
      </c>
      <c r="C3213">
        <v>3</v>
      </c>
      <c r="D3213">
        <v>3</v>
      </c>
      <c r="E3213">
        <v>133.61000000000001</v>
      </c>
      <c r="F3213">
        <v>0.986784089861511</v>
      </c>
      <c r="G3213">
        <v>54174</v>
      </c>
      <c r="H3213" t="s">
        <v>5342</v>
      </c>
      <c r="I3213" t="s">
        <v>12555</v>
      </c>
      <c r="J3213">
        <v>531962.344621027</v>
      </c>
      <c r="K3213">
        <v>387463.51338726497</v>
      </c>
      <c r="L3213">
        <v>336789.695740166</v>
      </c>
      <c r="M3213">
        <v>418738.51791615272</v>
      </c>
      <c r="N3213">
        <v>421033.96879424498</v>
      </c>
      <c r="O3213">
        <v>393731.67593476601</v>
      </c>
      <c r="P3213">
        <v>415731.53924439399</v>
      </c>
      <c r="Q3213">
        <v>410165.72799113503</v>
      </c>
      <c r="R3213" s="2">
        <f t="shared" si="150"/>
        <v>0.97952710448592106</v>
      </c>
      <c r="S3213" s="2">
        <f t="shared" si="151"/>
        <v>-2.9842681040336983E-2</v>
      </c>
      <c r="T3213" s="2">
        <f t="shared" si="152"/>
        <v>5.7778613519965322E-3</v>
      </c>
      <c r="U3213">
        <v>565790.73648388195</v>
      </c>
      <c r="V3213">
        <v>406054.23983551102</v>
      </c>
      <c r="W3213">
        <v>395519.70835920301</v>
      </c>
      <c r="X3213">
        <v>556292.32688809198</v>
      </c>
      <c r="Y3213">
        <v>426586.955087443</v>
      </c>
      <c r="Z3213">
        <v>544405.02938613202</v>
      </c>
      <c r="AA3213">
        <v>2</v>
      </c>
      <c r="AB3213">
        <v>1</v>
      </c>
      <c r="AC3213">
        <v>1</v>
      </c>
      <c r="AD3213">
        <v>2</v>
      </c>
      <c r="AE3213">
        <v>2</v>
      </c>
      <c r="AF3213">
        <v>2</v>
      </c>
    </row>
    <row r="3214" spans="1:32" x14ac:dyDescent="0.2">
      <c r="A3214" t="s">
        <v>626</v>
      </c>
      <c r="B3214" t="s">
        <v>8263</v>
      </c>
      <c r="C3214">
        <v>2</v>
      </c>
      <c r="D3214">
        <v>2</v>
      </c>
      <c r="E3214">
        <v>69.41</v>
      </c>
      <c r="F3214">
        <v>0.98679516329248296</v>
      </c>
      <c r="G3214">
        <v>83367</v>
      </c>
      <c r="H3214" t="s">
        <v>627</v>
      </c>
      <c r="I3214" t="s">
        <v>8264</v>
      </c>
      <c r="J3214">
        <v>610618.04451278597</v>
      </c>
      <c r="K3214">
        <v>680136.84528562997</v>
      </c>
      <c r="L3214">
        <v>868794.40269025206</v>
      </c>
      <c r="M3214">
        <v>719849.76416288933</v>
      </c>
      <c r="N3214">
        <v>689564.42957180901</v>
      </c>
      <c r="O3214">
        <v>657630.90245023905</v>
      </c>
      <c r="P3214">
        <v>790710.83570569498</v>
      </c>
      <c r="Q3214">
        <v>712635.38924258109</v>
      </c>
      <c r="R3214" s="2">
        <f t="shared" si="150"/>
        <v>0.98997794362175306</v>
      </c>
      <c r="S3214" s="2">
        <f t="shared" si="151"/>
        <v>-1.4531712101166263E-2</v>
      </c>
      <c r="T3214" s="2">
        <f t="shared" si="152"/>
        <v>5.7729878411312135E-3</v>
      </c>
      <c r="U3214">
        <v>649448.28634696105</v>
      </c>
      <c r="V3214">
        <v>712770.20972178096</v>
      </c>
      <c r="W3214">
        <v>1020296.38413066</v>
      </c>
      <c r="X3214">
        <v>911088.96074184205</v>
      </c>
      <c r="Y3214">
        <v>712507.48007923504</v>
      </c>
      <c r="Z3214">
        <v>1035444.54801452</v>
      </c>
      <c r="AA3214">
        <v>0</v>
      </c>
      <c r="AB3214">
        <v>0</v>
      </c>
      <c r="AC3214">
        <v>0</v>
      </c>
      <c r="AD3214">
        <v>0</v>
      </c>
      <c r="AE3214">
        <v>0</v>
      </c>
      <c r="AF3214">
        <v>0</v>
      </c>
    </row>
    <row r="3215" spans="1:32" x14ac:dyDescent="0.2">
      <c r="A3215" t="s">
        <v>5583</v>
      </c>
      <c r="B3215" t="s">
        <v>12770</v>
      </c>
      <c r="C3215">
        <v>1</v>
      </c>
      <c r="D3215">
        <v>1</v>
      </c>
      <c r="E3215">
        <v>52.66</v>
      </c>
      <c r="F3215">
        <v>0.986810464471921</v>
      </c>
      <c r="G3215">
        <v>12128</v>
      </c>
      <c r="H3215" t="s">
        <v>5584</v>
      </c>
      <c r="I3215" t="s">
        <v>12771</v>
      </c>
      <c r="J3215">
        <v>181764.82932502299</v>
      </c>
      <c r="K3215">
        <v>139132.63228371399</v>
      </c>
      <c r="L3215">
        <v>157029.03010074201</v>
      </c>
      <c r="M3215">
        <v>159308.83056982633</v>
      </c>
      <c r="N3215">
        <v>184557.92524631901</v>
      </c>
      <c r="O3215">
        <v>130305.03929715201</v>
      </c>
      <c r="P3215">
        <v>166256.15934257899</v>
      </c>
      <c r="Q3215">
        <v>160373.04129534998</v>
      </c>
      <c r="R3215" s="2">
        <f t="shared" si="150"/>
        <v>1.0066801741103559</v>
      </c>
      <c r="S3215" s="2">
        <f t="shared" si="151"/>
        <v>9.6054067675633414E-3</v>
      </c>
      <c r="T3215" s="2">
        <f t="shared" si="152"/>
        <v>5.7662537523110336E-3</v>
      </c>
      <c r="U3215">
        <v>193323.564516463</v>
      </c>
      <c r="V3215">
        <v>145808.297520419</v>
      </c>
      <c r="W3215">
        <v>184412.04399938101</v>
      </c>
      <c r="X3215">
        <v>243847.68282458</v>
      </c>
      <c r="Y3215">
        <v>141178.455643308</v>
      </c>
      <c r="Z3215">
        <v>217714.271755828</v>
      </c>
      <c r="AA3215">
        <v>1</v>
      </c>
      <c r="AB3215">
        <v>1</v>
      </c>
      <c r="AC3215">
        <v>1</v>
      </c>
      <c r="AD3215">
        <v>0</v>
      </c>
      <c r="AE3215">
        <v>0</v>
      </c>
      <c r="AF3215">
        <v>0</v>
      </c>
    </row>
    <row r="3216" spans="1:32" x14ac:dyDescent="0.2">
      <c r="A3216" t="s">
        <v>3143</v>
      </c>
      <c r="B3216" t="s">
        <v>10565</v>
      </c>
      <c r="C3216">
        <v>2</v>
      </c>
      <c r="D3216">
        <v>2</v>
      </c>
      <c r="E3216">
        <v>59.64</v>
      </c>
      <c r="F3216">
        <v>0.986914246761184</v>
      </c>
      <c r="G3216">
        <v>50339</v>
      </c>
      <c r="H3216" t="s">
        <v>3144</v>
      </c>
      <c r="I3216" t="s">
        <v>10566</v>
      </c>
      <c r="J3216">
        <v>339088.36117881298</v>
      </c>
      <c r="K3216">
        <v>411887.24371197098</v>
      </c>
      <c r="L3216">
        <v>522538.19184943102</v>
      </c>
      <c r="M3216">
        <v>424504.59891340503</v>
      </c>
      <c r="N3216">
        <v>348775.62770108698</v>
      </c>
      <c r="O3216">
        <v>552173.03396401706</v>
      </c>
      <c r="P3216">
        <v>382701.09174359601</v>
      </c>
      <c r="Q3216">
        <v>427883.25113623339</v>
      </c>
      <c r="R3216" s="2">
        <f t="shared" si="150"/>
        <v>1.0079590473966045</v>
      </c>
      <c r="S3216" s="2">
        <f t="shared" si="151"/>
        <v>1.1437024435007454E-2</v>
      </c>
      <c r="T3216" s="2">
        <f t="shared" si="152"/>
        <v>5.7205816529232846E-3</v>
      </c>
      <c r="U3216">
        <v>360651.56781191099</v>
      </c>
      <c r="V3216">
        <v>431649.83505490801</v>
      </c>
      <c r="W3216">
        <v>613659.37218661804</v>
      </c>
      <c r="X3216">
        <v>460820.788525282</v>
      </c>
      <c r="Y3216">
        <v>598249.58883707097</v>
      </c>
      <c r="Z3216">
        <v>501151.294596149</v>
      </c>
      <c r="AA3216">
        <v>0</v>
      </c>
      <c r="AB3216">
        <v>0</v>
      </c>
      <c r="AC3216">
        <v>1</v>
      </c>
      <c r="AD3216">
        <v>1</v>
      </c>
      <c r="AE3216">
        <v>1</v>
      </c>
      <c r="AF3216">
        <v>0</v>
      </c>
    </row>
    <row r="3217" spans="1:32" x14ac:dyDescent="0.2">
      <c r="A3217" t="s">
        <v>6367</v>
      </c>
      <c r="B3217" t="s">
        <v>13474</v>
      </c>
      <c r="C3217">
        <v>2</v>
      </c>
      <c r="D3217">
        <v>2</v>
      </c>
      <c r="E3217">
        <v>101.23</v>
      </c>
      <c r="F3217">
        <v>0.98728783994362901</v>
      </c>
      <c r="G3217">
        <v>39783</v>
      </c>
      <c r="H3217" t="s">
        <v>6368</v>
      </c>
      <c r="I3217" t="s">
        <v>13475</v>
      </c>
      <c r="J3217">
        <v>379145.407170736</v>
      </c>
      <c r="K3217">
        <v>616252.58976536896</v>
      </c>
      <c r="L3217">
        <v>922427.60310646601</v>
      </c>
      <c r="M3217">
        <v>639275.20001419028</v>
      </c>
      <c r="N3217">
        <v>538663.30014819501</v>
      </c>
      <c r="O3217">
        <v>547796.07344012801</v>
      </c>
      <c r="P3217">
        <v>720302.88665640994</v>
      </c>
      <c r="Q3217">
        <v>602254.08674824436</v>
      </c>
      <c r="R3217" s="2">
        <f t="shared" si="150"/>
        <v>0.94208892623220153</v>
      </c>
      <c r="S3217" s="2">
        <f t="shared" si="151"/>
        <v>-8.6064848871983748E-2</v>
      </c>
      <c r="T3217" s="2">
        <f t="shared" si="152"/>
        <v>5.5562119962990018E-3</v>
      </c>
      <c r="U3217">
        <v>403255.90960848</v>
      </c>
      <c r="V3217">
        <v>645820.75018180697</v>
      </c>
      <c r="W3217">
        <v>1083282.24164145</v>
      </c>
      <c r="X3217">
        <v>711710.414973896</v>
      </c>
      <c r="Y3217">
        <v>593507.38906868605</v>
      </c>
      <c r="Z3217">
        <v>943244.56328192097</v>
      </c>
      <c r="AA3217">
        <v>0</v>
      </c>
      <c r="AB3217">
        <v>2</v>
      </c>
      <c r="AC3217">
        <v>1</v>
      </c>
      <c r="AD3217">
        <v>2</v>
      </c>
      <c r="AE3217">
        <v>1</v>
      </c>
      <c r="AF3217">
        <v>2</v>
      </c>
    </row>
    <row r="3218" spans="1:32" x14ac:dyDescent="0.2">
      <c r="A3218" t="s">
        <v>5307</v>
      </c>
      <c r="B3218" t="s">
        <v>12524</v>
      </c>
      <c r="C3218">
        <v>2</v>
      </c>
      <c r="D3218">
        <v>2</v>
      </c>
      <c r="E3218">
        <v>119.67</v>
      </c>
      <c r="F3218">
        <v>0.98819711377689301</v>
      </c>
      <c r="G3218">
        <v>47631</v>
      </c>
      <c r="H3218" t="s">
        <v>5308</v>
      </c>
      <c r="I3218" t="s">
        <v>12525</v>
      </c>
      <c r="J3218">
        <v>729525.45052299195</v>
      </c>
      <c r="K3218">
        <v>368140.57542987203</v>
      </c>
      <c r="L3218">
        <v>284555.96573719801</v>
      </c>
      <c r="M3218">
        <v>460740.66389668733</v>
      </c>
      <c r="N3218">
        <v>692260.22742635803</v>
      </c>
      <c r="O3218">
        <v>317655.04242038698</v>
      </c>
      <c r="P3218">
        <v>341433.53205101303</v>
      </c>
      <c r="Q3218">
        <v>450449.60063258605</v>
      </c>
      <c r="R3218" s="2">
        <f t="shared" si="150"/>
        <v>0.97766408726100884</v>
      </c>
      <c r="S3218" s="2">
        <f t="shared" si="151"/>
        <v>-3.2589235934497536E-2</v>
      </c>
      <c r="T3218" s="2">
        <f t="shared" si="152"/>
        <v>5.1564188867957161E-3</v>
      </c>
      <c r="U3218">
        <v>775917.21690224402</v>
      </c>
      <c r="V3218">
        <v>385804.175990569</v>
      </c>
      <c r="W3218">
        <v>334177.363511378</v>
      </c>
      <c r="X3218">
        <v>914650.79131247697</v>
      </c>
      <c r="Y3218">
        <v>344162.04130026902</v>
      </c>
      <c r="Z3218">
        <v>447110.97066987603</v>
      </c>
      <c r="AA3218">
        <v>1</v>
      </c>
      <c r="AB3218">
        <v>1</v>
      </c>
      <c r="AC3218">
        <v>0</v>
      </c>
      <c r="AD3218">
        <v>1</v>
      </c>
      <c r="AE3218">
        <v>1</v>
      </c>
      <c r="AF3218">
        <v>1</v>
      </c>
    </row>
    <row r="3219" spans="1:32" x14ac:dyDescent="0.2">
      <c r="A3219" t="s">
        <v>3483</v>
      </c>
      <c r="B3219" t="s">
        <v>10868</v>
      </c>
      <c r="C3219">
        <v>5</v>
      </c>
      <c r="D3219">
        <v>4</v>
      </c>
      <c r="E3219">
        <v>168.73</v>
      </c>
      <c r="F3219">
        <v>0.988338899058821</v>
      </c>
      <c r="G3219">
        <v>48340</v>
      </c>
      <c r="H3219" t="s">
        <v>3484</v>
      </c>
      <c r="I3219" t="s">
        <v>10869</v>
      </c>
      <c r="J3219">
        <v>811758.527353946</v>
      </c>
      <c r="K3219">
        <v>1054534.24017663</v>
      </c>
      <c r="L3219">
        <v>1734311.48225366</v>
      </c>
      <c r="M3219">
        <v>1200201.4165947454</v>
      </c>
      <c r="N3219">
        <v>1281457.7037885501</v>
      </c>
      <c r="O3219">
        <v>615258.07925302803</v>
      </c>
      <c r="P3219">
        <v>1848833.95313152</v>
      </c>
      <c r="Q3219">
        <v>1248516.5787243659</v>
      </c>
      <c r="R3219" s="2">
        <f t="shared" si="150"/>
        <v>1.0402558782730835</v>
      </c>
      <c r="S3219" s="2">
        <f t="shared" si="151"/>
        <v>5.693844078013939E-2</v>
      </c>
      <c r="T3219" s="2">
        <f t="shared" si="152"/>
        <v>5.0941113292686481E-3</v>
      </c>
      <c r="U3219">
        <v>863379.63519928895</v>
      </c>
      <c r="V3219">
        <v>1105131.41103808</v>
      </c>
      <c r="W3219">
        <v>2036743.9394410599</v>
      </c>
      <c r="X3219">
        <v>1693129.6301120401</v>
      </c>
      <c r="Y3219">
        <v>666598.82011876104</v>
      </c>
      <c r="Z3219">
        <v>2421068.4241422201</v>
      </c>
      <c r="AA3219">
        <v>0</v>
      </c>
      <c r="AB3219">
        <v>0</v>
      </c>
      <c r="AC3219">
        <v>2</v>
      </c>
      <c r="AD3219">
        <v>0</v>
      </c>
      <c r="AE3219">
        <v>0</v>
      </c>
      <c r="AF3219">
        <v>2</v>
      </c>
    </row>
    <row r="3220" spans="1:32" x14ac:dyDescent="0.2">
      <c r="A3220" t="s">
        <v>6327</v>
      </c>
      <c r="B3220" t="s">
        <v>13436</v>
      </c>
      <c r="C3220">
        <v>5</v>
      </c>
      <c r="D3220">
        <v>2</v>
      </c>
      <c r="E3220">
        <v>194.92</v>
      </c>
      <c r="F3220">
        <v>0.98837380178866396</v>
      </c>
      <c r="G3220">
        <v>26005</v>
      </c>
      <c r="H3220" t="s">
        <v>6328</v>
      </c>
      <c r="I3220" t="s">
        <v>13437</v>
      </c>
      <c r="J3220">
        <v>389509.54792138498</v>
      </c>
      <c r="K3220">
        <v>579264.53451152495</v>
      </c>
      <c r="L3220">
        <v>888240.90867917798</v>
      </c>
      <c r="M3220">
        <v>619004.99703736266</v>
      </c>
      <c r="N3220">
        <v>484904.23406075803</v>
      </c>
      <c r="O3220">
        <v>567034.15887593594</v>
      </c>
      <c r="P3220">
        <v>738019.853731788</v>
      </c>
      <c r="Q3220">
        <v>596652.74888949399</v>
      </c>
      <c r="R3220" s="2">
        <f t="shared" si="150"/>
        <v>0.96389003601772294</v>
      </c>
      <c r="S3220" s="2">
        <f t="shared" si="151"/>
        <v>-5.3059526794081442E-2</v>
      </c>
      <c r="T3220" s="2">
        <f t="shared" si="152"/>
        <v>5.0787746918612622E-3</v>
      </c>
      <c r="U3220">
        <v>414279.12372810103</v>
      </c>
      <c r="V3220">
        <v>607057.98635975295</v>
      </c>
      <c r="W3220">
        <v>1043134.00794941</v>
      </c>
      <c r="X3220">
        <v>640681.09624515998</v>
      </c>
      <c r="Y3220">
        <v>614350.81312972901</v>
      </c>
      <c r="Z3220">
        <v>966445.12679662299</v>
      </c>
      <c r="AA3220">
        <v>0</v>
      </c>
      <c r="AB3220">
        <v>2</v>
      </c>
      <c r="AC3220">
        <v>1</v>
      </c>
      <c r="AD3220">
        <v>0</v>
      </c>
      <c r="AE3220">
        <v>0</v>
      </c>
      <c r="AF3220">
        <v>0</v>
      </c>
    </row>
    <row r="3221" spans="1:32" x14ac:dyDescent="0.2">
      <c r="A3221" t="s">
        <v>4027</v>
      </c>
      <c r="B3221" t="s">
        <v>11360</v>
      </c>
      <c r="C3221">
        <v>15</v>
      </c>
      <c r="D3221">
        <v>15</v>
      </c>
      <c r="E3221">
        <v>891.81</v>
      </c>
      <c r="F3221">
        <v>0.98852373955712602</v>
      </c>
      <c r="G3221">
        <v>24619</v>
      </c>
      <c r="H3221" t="s">
        <v>4028</v>
      </c>
      <c r="I3221" t="s">
        <v>11361</v>
      </c>
      <c r="J3221">
        <v>24802554.453962799</v>
      </c>
      <c r="K3221">
        <v>25604735.699910101</v>
      </c>
      <c r="L3221">
        <v>24745655.634527899</v>
      </c>
      <c r="M3221">
        <v>25050981.929466933</v>
      </c>
      <c r="N3221">
        <v>25549009.8375354</v>
      </c>
      <c r="O3221">
        <v>24327385.0846094</v>
      </c>
      <c r="P3221">
        <v>25262604.921858002</v>
      </c>
      <c r="Q3221">
        <v>25046333.281334266</v>
      </c>
      <c r="R3221" s="2">
        <f t="shared" si="150"/>
        <v>0.99981443249826474</v>
      </c>
      <c r="S3221" s="2">
        <f t="shared" si="151"/>
        <v>-2.677421573936314E-4</v>
      </c>
      <c r="T3221" s="2">
        <f t="shared" si="152"/>
        <v>5.0128965730059042E-3</v>
      </c>
      <c r="U3221">
        <v>26379791.150793701</v>
      </c>
      <c r="V3221">
        <v>26833265.924640998</v>
      </c>
      <c r="W3221">
        <v>29060849.020977002</v>
      </c>
      <c r="X3221">
        <v>33756701.799884804</v>
      </c>
      <c r="Y3221">
        <v>26357404.7067592</v>
      </c>
      <c r="Z3221">
        <v>33081659.380116001</v>
      </c>
      <c r="AA3221">
        <v>10</v>
      </c>
      <c r="AB3221">
        <v>11</v>
      </c>
      <c r="AC3221">
        <v>10</v>
      </c>
      <c r="AD3221">
        <v>7</v>
      </c>
      <c r="AE3221">
        <v>10</v>
      </c>
      <c r="AF3221">
        <v>10</v>
      </c>
    </row>
    <row r="3222" spans="1:32" x14ac:dyDescent="0.2">
      <c r="A3222" t="s">
        <v>264</v>
      </c>
      <c r="B3222" t="s">
        <v>7929</v>
      </c>
      <c r="C3222">
        <v>4</v>
      </c>
      <c r="D3222">
        <v>4</v>
      </c>
      <c r="E3222">
        <v>210.17</v>
      </c>
      <c r="F3222">
        <v>0.98866447110418199</v>
      </c>
      <c r="G3222">
        <v>178662</v>
      </c>
      <c r="H3222" t="s">
        <v>265</v>
      </c>
      <c r="I3222" t="s">
        <v>7930</v>
      </c>
      <c r="J3222">
        <v>1169987.4495754901</v>
      </c>
      <c r="K3222">
        <v>1287767.2674648101</v>
      </c>
      <c r="L3222">
        <v>1263300.12035159</v>
      </c>
      <c r="M3222">
        <v>1240351.6124639635</v>
      </c>
      <c r="N3222">
        <v>1314331.8649537901</v>
      </c>
      <c r="O3222">
        <v>1207699.3397582199</v>
      </c>
      <c r="P3222">
        <v>1201364.50290758</v>
      </c>
      <c r="Q3222">
        <v>1241131.9025398633</v>
      </c>
      <c r="R3222" s="2">
        <f t="shared" si="150"/>
        <v>1.0006290878070854</v>
      </c>
      <c r="S3222" s="2">
        <f t="shared" si="151"/>
        <v>9.0729650489404349E-4</v>
      </c>
      <c r="T3222" s="2">
        <f t="shared" si="152"/>
        <v>4.9510724794878834E-3</v>
      </c>
      <c r="U3222">
        <v>1244388.94494272</v>
      </c>
      <c r="V3222">
        <v>1349555.0956635301</v>
      </c>
      <c r="W3222">
        <v>1483596.74150214</v>
      </c>
      <c r="X3222">
        <v>1736564.70890503</v>
      </c>
      <c r="Y3222">
        <v>1308476.8523778401</v>
      </c>
      <c r="Z3222">
        <v>1573200.04803479</v>
      </c>
      <c r="AA3222">
        <v>2</v>
      </c>
      <c r="AB3222">
        <v>2</v>
      </c>
      <c r="AC3222">
        <v>3</v>
      </c>
      <c r="AD3222">
        <v>3</v>
      </c>
      <c r="AE3222">
        <v>2</v>
      </c>
      <c r="AF3222">
        <v>2</v>
      </c>
    </row>
    <row r="3223" spans="1:32" x14ac:dyDescent="0.2">
      <c r="A3223" t="s">
        <v>90</v>
      </c>
      <c r="B3223" t="s">
        <v>7777</v>
      </c>
      <c r="C3223">
        <v>4</v>
      </c>
      <c r="D3223">
        <v>3</v>
      </c>
      <c r="E3223">
        <v>214.03</v>
      </c>
      <c r="F3223">
        <v>0.988938665875566</v>
      </c>
      <c r="G3223">
        <v>11307</v>
      </c>
      <c r="H3223" t="s">
        <v>91</v>
      </c>
      <c r="I3223" t="s">
        <v>7778</v>
      </c>
      <c r="J3223">
        <v>602756.81710414495</v>
      </c>
      <c r="K3223">
        <v>573357.56585587806</v>
      </c>
      <c r="L3223">
        <v>491934.615353606</v>
      </c>
      <c r="M3223">
        <v>556016.33277120965</v>
      </c>
      <c r="N3223">
        <v>546366.23261312</v>
      </c>
      <c r="O3223">
        <v>746864.49053753098</v>
      </c>
      <c r="P3223">
        <v>419910.27064196399</v>
      </c>
      <c r="Q3223">
        <v>571046.99793087167</v>
      </c>
      <c r="R3223" s="2">
        <f t="shared" si="150"/>
        <v>1.027032776330056</v>
      </c>
      <c r="S3223" s="2">
        <f t="shared" si="151"/>
        <v>3.8482224006920744E-2</v>
      </c>
      <c r="T3223" s="2">
        <f t="shared" si="152"/>
        <v>4.8306425765259238E-3</v>
      </c>
      <c r="U3223">
        <v>641087.15009328304</v>
      </c>
      <c r="V3223">
        <v>600867.59788618505</v>
      </c>
      <c r="W3223">
        <v>577719.08718539297</v>
      </c>
      <c r="X3223">
        <v>721887.93636735203</v>
      </c>
      <c r="Y3223">
        <v>809187.24185687804</v>
      </c>
      <c r="Z3223">
        <v>549877.12417457695</v>
      </c>
      <c r="AA3223">
        <v>3</v>
      </c>
      <c r="AB3223">
        <v>2</v>
      </c>
      <c r="AC3223">
        <v>2</v>
      </c>
      <c r="AD3223">
        <v>2</v>
      </c>
      <c r="AE3223">
        <v>1</v>
      </c>
      <c r="AF3223">
        <v>1</v>
      </c>
    </row>
    <row r="3224" spans="1:32" x14ac:dyDescent="0.2">
      <c r="A3224" t="s">
        <v>6513</v>
      </c>
      <c r="B3224" t="s">
        <v>13608</v>
      </c>
      <c r="C3224">
        <v>2</v>
      </c>
      <c r="D3224">
        <v>2</v>
      </c>
      <c r="E3224">
        <v>143.21</v>
      </c>
      <c r="F3224">
        <v>0.98903664282311499</v>
      </c>
      <c r="G3224">
        <v>84970</v>
      </c>
      <c r="H3224" t="s">
        <v>6514</v>
      </c>
      <c r="I3224" t="s">
        <v>13609</v>
      </c>
      <c r="J3224">
        <v>2675827.7850655499</v>
      </c>
      <c r="K3224">
        <v>499004.20898402698</v>
      </c>
      <c r="L3224">
        <v>429283.08264741802</v>
      </c>
      <c r="M3224">
        <v>1201371.6922323317</v>
      </c>
      <c r="N3224">
        <v>3225115.5510681402</v>
      </c>
      <c r="O3224">
        <v>430735.14350328298</v>
      </c>
      <c r="P3224">
        <v>396617.29598901299</v>
      </c>
      <c r="Q3224">
        <v>1350822.6635201455</v>
      </c>
      <c r="R3224" s="2">
        <f t="shared" si="150"/>
        <v>1.1244002769951329</v>
      </c>
      <c r="S3224" s="2">
        <f t="shared" si="151"/>
        <v>0.16915571423773759</v>
      </c>
      <c r="T3224" s="2">
        <f t="shared" si="152"/>
        <v>4.7876179264992836E-3</v>
      </c>
      <c r="U3224">
        <v>2845988.2330483901</v>
      </c>
      <c r="V3224">
        <v>522946.72337627399</v>
      </c>
      <c r="W3224">
        <v>504142.26385132503</v>
      </c>
      <c r="X3224">
        <v>4261193.0802747896</v>
      </c>
      <c r="Y3224">
        <v>466678.20890961698</v>
      </c>
      <c r="Z3224">
        <v>519374.71732452599</v>
      </c>
      <c r="AA3224">
        <v>1</v>
      </c>
      <c r="AB3224">
        <v>0</v>
      </c>
      <c r="AC3224">
        <v>1</v>
      </c>
      <c r="AD3224">
        <v>1</v>
      </c>
      <c r="AE3224">
        <v>2</v>
      </c>
      <c r="AF3224">
        <v>1</v>
      </c>
    </row>
    <row r="3225" spans="1:32" x14ac:dyDescent="0.2">
      <c r="A3225" t="s">
        <v>6567</v>
      </c>
      <c r="B3225" t="s">
        <v>13658</v>
      </c>
      <c r="C3225">
        <v>2</v>
      </c>
      <c r="D3225">
        <v>2</v>
      </c>
      <c r="E3225">
        <v>88.22</v>
      </c>
      <c r="F3225">
        <v>0.98924033188955596</v>
      </c>
      <c r="G3225">
        <v>43204</v>
      </c>
      <c r="H3225" t="s">
        <v>6568</v>
      </c>
      <c r="I3225" t="s">
        <v>13659</v>
      </c>
      <c r="J3225">
        <v>299195.69394186902</v>
      </c>
      <c r="K3225">
        <v>307777.77325913101</v>
      </c>
      <c r="L3225">
        <v>395282.38689906802</v>
      </c>
      <c r="M3225">
        <v>334085.28470002272</v>
      </c>
      <c r="N3225">
        <v>372782.06193909899</v>
      </c>
      <c r="O3225">
        <v>345462.13965577102</v>
      </c>
      <c r="P3225">
        <v>284109.562924019</v>
      </c>
      <c r="Q3225">
        <v>334117.92150629638</v>
      </c>
      <c r="R3225" s="2">
        <f t="shared" si="150"/>
        <v>1.0000976900443339</v>
      </c>
      <c r="S3225" s="2">
        <f t="shared" si="151"/>
        <v>1.4093005888497653E-4</v>
      </c>
      <c r="T3225" s="2">
        <f t="shared" si="152"/>
        <v>4.6981855173647748E-3</v>
      </c>
      <c r="U3225">
        <v>318222.05789542198</v>
      </c>
      <c r="V3225">
        <v>322545.13119559799</v>
      </c>
      <c r="W3225">
        <v>464212.46363329102</v>
      </c>
      <c r="X3225">
        <v>492539.357933814</v>
      </c>
      <c r="Y3225">
        <v>374289.52573824499</v>
      </c>
      <c r="Z3225">
        <v>372044.601748646</v>
      </c>
      <c r="AA3225">
        <v>1</v>
      </c>
      <c r="AB3225">
        <v>1</v>
      </c>
      <c r="AC3225">
        <v>1</v>
      </c>
      <c r="AD3225">
        <v>0</v>
      </c>
      <c r="AE3225">
        <v>1</v>
      </c>
      <c r="AF3225">
        <v>0</v>
      </c>
    </row>
    <row r="3226" spans="1:32" x14ac:dyDescent="0.2">
      <c r="A3226" t="s">
        <v>4275</v>
      </c>
      <c r="B3226" t="s">
        <v>11594</v>
      </c>
      <c r="C3226">
        <v>1</v>
      </c>
      <c r="D3226">
        <v>1</v>
      </c>
      <c r="E3226">
        <v>59.43</v>
      </c>
      <c r="F3226">
        <v>0.98955746679612899</v>
      </c>
      <c r="G3226">
        <v>22417</v>
      </c>
      <c r="H3226" t="s">
        <v>4276</v>
      </c>
      <c r="I3226" t="s">
        <v>11595</v>
      </c>
      <c r="J3226">
        <v>755540.26058647502</v>
      </c>
      <c r="K3226">
        <v>355005.31665033399</v>
      </c>
      <c r="L3226">
        <v>677536.97978147399</v>
      </c>
      <c r="M3226">
        <v>596027.51900609431</v>
      </c>
      <c r="N3226">
        <v>826839.03392939805</v>
      </c>
      <c r="O3226">
        <v>291442.888552182</v>
      </c>
      <c r="P3226">
        <v>741447.61273131205</v>
      </c>
      <c r="Q3226">
        <v>619909.84507096407</v>
      </c>
      <c r="R3226" s="2">
        <f t="shared" si="150"/>
        <v>1.0400691667805788</v>
      </c>
      <c r="S3226" s="2">
        <f t="shared" si="151"/>
        <v>5.6679473802188261E-2</v>
      </c>
      <c r="T3226" s="2">
        <f t="shared" si="152"/>
        <v>4.5589798428746714E-3</v>
      </c>
      <c r="U3226">
        <v>803586.353062234</v>
      </c>
      <c r="V3226">
        <v>372038.67979676998</v>
      </c>
      <c r="W3226">
        <v>795687.13661741803</v>
      </c>
      <c r="X3226">
        <v>1092463.42157078</v>
      </c>
      <c r="Y3226">
        <v>315762.591653821</v>
      </c>
      <c r="Z3226">
        <v>970933.81495883502</v>
      </c>
      <c r="AA3226">
        <v>2</v>
      </c>
      <c r="AB3226">
        <v>2</v>
      </c>
      <c r="AC3226">
        <v>2</v>
      </c>
      <c r="AD3226">
        <v>1</v>
      </c>
      <c r="AE3226">
        <v>0</v>
      </c>
      <c r="AF3226">
        <v>2</v>
      </c>
    </row>
    <row r="3227" spans="1:32" x14ac:dyDescent="0.2">
      <c r="A3227" t="s">
        <v>5215</v>
      </c>
      <c r="B3227" t="s">
        <v>12440</v>
      </c>
      <c r="C3227">
        <v>14</v>
      </c>
      <c r="D3227">
        <v>13</v>
      </c>
      <c r="E3227">
        <v>846.77</v>
      </c>
      <c r="F3227">
        <v>0.98957357872084295</v>
      </c>
      <c r="G3227">
        <v>66605</v>
      </c>
      <c r="H3227" t="s">
        <v>5216</v>
      </c>
      <c r="I3227" t="s">
        <v>12441</v>
      </c>
      <c r="J3227">
        <v>8299401.4753241604</v>
      </c>
      <c r="K3227">
        <v>9569826.3344678003</v>
      </c>
      <c r="L3227">
        <v>9697183.9507513903</v>
      </c>
      <c r="M3227">
        <v>9188803.9201811161</v>
      </c>
      <c r="N3227">
        <v>8859576.6721599195</v>
      </c>
      <c r="O3227">
        <v>9101644.5486274101</v>
      </c>
      <c r="P3227">
        <v>9529764.6518861707</v>
      </c>
      <c r="Q3227">
        <v>9163661.9575578347</v>
      </c>
      <c r="R3227" s="2">
        <f t="shared" si="150"/>
        <v>0.99726384817418268</v>
      </c>
      <c r="S3227" s="2">
        <f t="shared" si="151"/>
        <v>-3.952842928892834E-3</v>
      </c>
      <c r="T3227" s="2">
        <f t="shared" si="152"/>
        <v>4.5519087396123413E-3</v>
      </c>
      <c r="U3227">
        <v>8827174.5558312796</v>
      </c>
      <c r="V3227">
        <v>10028992.210464699</v>
      </c>
      <c r="W3227">
        <v>11388196.8974068</v>
      </c>
      <c r="X3227">
        <v>11705740.836810799</v>
      </c>
      <c r="Y3227">
        <v>9861139.1249366105</v>
      </c>
      <c r="Z3227">
        <v>12479331.769686</v>
      </c>
      <c r="AA3227">
        <v>8</v>
      </c>
      <c r="AB3227">
        <v>5</v>
      </c>
      <c r="AC3227">
        <v>5</v>
      </c>
      <c r="AD3227">
        <v>8</v>
      </c>
      <c r="AE3227">
        <v>7</v>
      </c>
      <c r="AF3227">
        <v>7</v>
      </c>
    </row>
    <row r="3228" spans="1:32" x14ac:dyDescent="0.2">
      <c r="A3228" t="s">
        <v>1675</v>
      </c>
      <c r="B3228" t="s">
        <v>9243</v>
      </c>
      <c r="C3228">
        <v>4</v>
      </c>
      <c r="D3228">
        <v>3</v>
      </c>
      <c r="E3228">
        <v>109.18</v>
      </c>
      <c r="F3228">
        <v>0.99003390946052106</v>
      </c>
      <c r="G3228">
        <v>7761</v>
      </c>
      <c r="H3228" t="s">
        <v>1676</v>
      </c>
      <c r="I3228" t="s">
        <v>9244</v>
      </c>
      <c r="J3228">
        <v>13833924.386092201</v>
      </c>
      <c r="K3228">
        <v>18057838.759833898</v>
      </c>
      <c r="L3228">
        <v>16960904.695395399</v>
      </c>
      <c r="M3228">
        <v>16284222.613773832</v>
      </c>
      <c r="N3228">
        <v>17785840.142397299</v>
      </c>
      <c r="O3228">
        <v>17071708.136017598</v>
      </c>
      <c r="P3228">
        <v>14015089.1617357</v>
      </c>
      <c r="Q3228">
        <v>16290879.146716865</v>
      </c>
      <c r="R3228" s="2">
        <f t="shared" si="150"/>
        <v>1.0004087719199688</v>
      </c>
      <c r="S3228" s="2">
        <f t="shared" si="151"/>
        <v>5.8961272143996277E-4</v>
      </c>
      <c r="T3228" s="2">
        <f t="shared" si="152"/>
        <v>4.3499302111519086E-3</v>
      </c>
      <c r="U3228">
        <v>14713647.208329201</v>
      </c>
      <c r="V3228">
        <v>18924264.446463902</v>
      </c>
      <c r="W3228">
        <v>19918578.755469199</v>
      </c>
      <c r="X3228">
        <v>23499591.794953302</v>
      </c>
      <c r="Y3228">
        <v>18496271.539737199</v>
      </c>
      <c r="Z3228">
        <v>18352913.6153864</v>
      </c>
      <c r="AA3228">
        <v>2</v>
      </c>
      <c r="AB3228">
        <v>2</v>
      </c>
      <c r="AC3228">
        <v>2</v>
      </c>
      <c r="AD3228">
        <v>2</v>
      </c>
      <c r="AE3228">
        <v>1</v>
      </c>
      <c r="AF3228">
        <v>1</v>
      </c>
    </row>
    <row r="3229" spans="1:32" x14ac:dyDescent="0.2">
      <c r="A3229" t="s">
        <v>2597</v>
      </c>
      <c r="B3229" t="s">
        <v>10064</v>
      </c>
      <c r="C3229">
        <v>8</v>
      </c>
      <c r="D3229">
        <v>8</v>
      </c>
      <c r="E3229">
        <v>362.71</v>
      </c>
      <c r="F3229">
        <v>0.99022362928686403</v>
      </c>
      <c r="G3229">
        <v>114927</v>
      </c>
      <c r="H3229" t="s">
        <v>2598</v>
      </c>
      <c r="I3229" t="s">
        <v>10065</v>
      </c>
      <c r="J3229">
        <v>1288378.16703051</v>
      </c>
      <c r="K3229">
        <v>1615261.29241236</v>
      </c>
      <c r="L3229">
        <v>1377851.99013868</v>
      </c>
      <c r="M3229">
        <v>1427163.8165271832</v>
      </c>
      <c r="N3229">
        <v>1307876.83349707</v>
      </c>
      <c r="O3229">
        <v>1609411.04050906</v>
      </c>
      <c r="P3229">
        <v>1357319.7781040799</v>
      </c>
      <c r="Q3229">
        <v>1424869.2173700698</v>
      </c>
      <c r="R3229" s="2">
        <f t="shared" si="150"/>
        <v>0.99839219637539789</v>
      </c>
      <c r="S3229" s="2">
        <f t="shared" si="151"/>
        <v>-2.3214370238523229E-3</v>
      </c>
      <c r="T3229" s="2">
        <f t="shared" si="152"/>
        <v>4.2667144956923878E-3</v>
      </c>
      <c r="U3229">
        <v>1370308.3298372501</v>
      </c>
      <c r="V3229">
        <v>1692762.4758584099</v>
      </c>
      <c r="W3229">
        <v>1618124.37908505</v>
      </c>
      <c r="X3229">
        <v>1728035.9802623701</v>
      </c>
      <c r="Y3229">
        <v>1743709.7323320799</v>
      </c>
      <c r="Z3229">
        <v>1777425.1985504001</v>
      </c>
      <c r="AA3229">
        <v>3</v>
      </c>
      <c r="AB3229">
        <v>1</v>
      </c>
      <c r="AC3229">
        <v>2</v>
      </c>
      <c r="AD3229">
        <v>4</v>
      </c>
      <c r="AE3229">
        <v>3</v>
      </c>
      <c r="AF3229">
        <v>2</v>
      </c>
    </row>
    <row r="3230" spans="1:32" x14ac:dyDescent="0.2">
      <c r="A3230" t="s">
        <v>1080</v>
      </c>
      <c r="B3230" t="s">
        <v>8686</v>
      </c>
      <c r="C3230">
        <v>11</v>
      </c>
      <c r="D3230">
        <v>9</v>
      </c>
      <c r="E3230">
        <v>454.12</v>
      </c>
      <c r="F3230">
        <v>0.99101426085344702</v>
      </c>
      <c r="G3230">
        <v>134310</v>
      </c>
      <c r="H3230" t="s">
        <v>1081</v>
      </c>
      <c r="I3230" t="s">
        <v>8687</v>
      </c>
      <c r="J3230">
        <v>3203852.58410015</v>
      </c>
      <c r="K3230">
        <v>3075009.5351426499</v>
      </c>
      <c r="L3230">
        <v>3685537.6785055599</v>
      </c>
      <c r="M3230">
        <v>3321466.5992494537</v>
      </c>
      <c r="N3230">
        <v>2976862.20449166</v>
      </c>
      <c r="O3230">
        <v>3487037.8089739</v>
      </c>
      <c r="P3230">
        <v>3488320.6266980702</v>
      </c>
      <c r="Q3230">
        <v>3317406.8800545433</v>
      </c>
      <c r="R3230" s="2">
        <f t="shared" si="150"/>
        <v>0.9987777329460944</v>
      </c>
      <c r="S3230" s="2">
        <f t="shared" si="151"/>
        <v>-1.7644371438038256E-3</v>
      </c>
      <c r="T3230" s="2">
        <f t="shared" si="152"/>
        <v>3.9200959028205581E-3</v>
      </c>
      <c r="U3230">
        <v>3407591.0287131299</v>
      </c>
      <c r="V3230">
        <v>3222550.2947714101</v>
      </c>
      <c r="W3230">
        <v>4328228.5835549897</v>
      </c>
      <c r="X3230">
        <v>3933187.6411405602</v>
      </c>
      <c r="Y3230">
        <v>3778016.6852803999</v>
      </c>
      <c r="Z3230">
        <v>4567994.2800043998</v>
      </c>
      <c r="AA3230">
        <v>3</v>
      </c>
      <c r="AB3230">
        <v>4</v>
      </c>
      <c r="AC3230">
        <v>3</v>
      </c>
      <c r="AD3230">
        <v>4</v>
      </c>
      <c r="AE3230">
        <v>3</v>
      </c>
      <c r="AF3230">
        <v>4</v>
      </c>
    </row>
    <row r="3231" spans="1:32" x14ac:dyDescent="0.2">
      <c r="A3231" t="s">
        <v>4091</v>
      </c>
      <c r="B3231" t="s">
        <v>11420</v>
      </c>
      <c r="C3231">
        <v>14</v>
      </c>
      <c r="D3231">
        <v>14</v>
      </c>
      <c r="E3231">
        <v>793.91</v>
      </c>
      <c r="F3231">
        <v>0.99136545173842505</v>
      </c>
      <c r="G3231">
        <v>83367</v>
      </c>
      <c r="H3231" t="s">
        <v>4092</v>
      </c>
      <c r="I3231" t="s">
        <v>11421</v>
      </c>
      <c r="J3231">
        <v>11247461.159813199</v>
      </c>
      <c r="K3231">
        <v>10848025.4634395</v>
      </c>
      <c r="L3231">
        <v>11653012.023941601</v>
      </c>
      <c r="M3231">
        <v>11249499.549064765</v>
      </c>
      <c r="N3231">
        <v>11570032.829744801</v>
      </c>
      <c r="O3231">
        <v>11031507.798885699</v>
      </c>
      <c r="P3231">
        <v>11149415.993935101</v>
      </c>
      <c r="Q3231">
        <v>11250318.874188533</v>
      </c>
      <c r="R3231" s="2">
        <f t="shared" si="150"/>
        <v>1.0000728321397938</v>
      </c>
      <c r="S3231" s="2">
        <f t="shared" si="151"/>
        <v>1.0507074068086924E-4</v>
      </c>
      <c r="T3231" s="2">
        <f t="shared" si="152"/>
        <v>3.7662199686920254E-3</v>
      </c>
      <c r="U3231">
        <v>11962706.3786218</v>
      </c>
      <c r="V3231">
        <v>11368520.0827427</v>
      </c>
      <c r="W3231">
        <v>13685085.902306</v>
      </c>
      <c r="X3231">
        <v>15286938.7319571</v>
      </c>
      <c r="Y3231">
        <v>11952041.4779371</v>
      </c>
      <c r="Z3231">
        <v>14600283.040465301</v>
      </c>
      <c r="AA3231">
        <v>10</v>
      </c>
      <c r="AB3231">
        <v>8</v>
      </c>
      <c r="AC3231">
        <v>11</v>
      </c>
      <c r="AD3231">
        <v>9</v>
      </c>
      <c r="AE3231">
        <v>11</v>
      </c>
      <c r="AF3231">
        <v>8</v>
      </c>
    </row>
    <row r="3232" spans="1:32" x14ac:dyDescent="0.2">
      <c r="A3232" t="s">
        <v>4393</v>
      </c>
      <c r="B3232" t="s">
        <v>11708</v>
      </c>
      <c r="C3232">
        <v>4</v>
      </c>
      <c r="D3232">
        <v>4</v>
      </c>
      <c r="E3232">
        <v>92.78</v>
      </c>
      <c r="F3232">
        <v>0.99148284788980701</v>
      </c>
      <c r="G3232">
        <v>30078</v>
      </c>
      <c r="H3232" t="s">
        <v>4394</v>
      </c>
      <c r="I3232" t="s">
        <v>11709</v>
      </c>
      <c r="J3232">
        <v>1059145.00464498</v>
      </c>
      <c r="K3232">
        <v>650049.65934208396</v>
      </c>
      <c r="L3232">
        <v>587526.08728713996</v>
      </c>
      <c r="M3232">
        <v>765573.58375806792</v>
      </c>
      <c r="N3232">
        <v>961798.34012538998</v>
      </c>
      <c r="O3232">
        <v>657873.02331113501</v>
      </c>
      <c r="P3232">
        <v>644189.49549378897</v>
      </c>
      <c r="Q3232">
        <v>754620.28631010465</v>
      </c>
      <c r="R3232" s="2">
        <f t="shared" si="150"/>
        <v>0.98569269149257288</v>
      </c>
      <c r="S3232" s="2">
        <f t="shared" si="151"/>
        <v>-2.0790165895029477E-2</v>
      </c>
      <c r="T3232" s="2">
        <f t="shared" si="152"/>
        <v>3.714794450349555E-3</v>
      </c>
      <c r="U3232">
        <v>1126497.8400834401</v>
      </c>
      <c r="V3232">
        <v>681239.422963841</v>
      </c>
      <c r="W3232">
        <v>689979.97752435203</v>
      </c>
      <c r="X3232">
        <v>1270778.7881289199</v>
      </c>
      <c r="Y3232">
        <v>712769.80492411205</v>
      </c>
      <c r="Z3232">
        <v>843573.23926383595</v>
      </c>
      <c r="AA3232">
        <v>1</v>
      </c>
      <c r="AB3232">
        <v>0</v>
      </c>
      <c r="AC3232">
        <v>0</v>
      </c>
      <c r="AD3232">
        <v>0</v>
      </c>
      <c r="AE3232">
        <v>0</v>
      </c>
      <c r="AF3232">
        <v>0</v>
      </c>
    </row>
    <row r="3233" spans="1:32" x14ac:dyDescent="0.2">
      <c r="A3233" t="s">
        <v>5133</v>
      </c>
      <c r="B3233" t="s">
        <v>12372</v>
      </c>
      <c r="C3233">
        <v>6</v>
      </c>
      <c r="D3233">
        <v>5</v>
      </c>
      <c r="E3233">
        <v>249.78</v>
      </c>
      <c r="F3233">
        <v>0.99153133592459197</v>
      </c>
      <c r="G3233">
        <v>12496</v>
      </c>
      <c r="H3233" t="s">
        <v>5134</v>
      </c>
      <c r="I3233" t="s">
        <v>12373</v>
      </c>
      <c r="J3233">
        <v>25170924.673486602</v>
      </c>
      <c r="K3233">
        <v>33072953.273685101</v>
      </c>
      <c r="L3233">
        <v>31917188.500484001</v>
      </c>
      <c r="M3233">
        <v>30053688.815885235</v>
      </c>
      <c r="N3233">
        <v>27852760.901560199</v>
      </c>
      <c r="O3233">
        <v>31223337.876464099</v>
      </c>
      <c r="P3233">
        <v>30648784.718603801</v>
      </c>
      <c r="Q3233">
        <v>29908294.498876035</v>
      </c>
      <c r="R3233" s="2">
        <f t="shared" si="150"/>
        <v>0.99516218065942208</v>
      </c>
      <c r="S3233" s="2">
        <f t="shared" si="151"/>
        <v>-6.9964353953833889E-3</v>
      </c>
      <c r="T3233" s="2">
        <f t="shared" si="152"/>
        <v>3.693555988091928E-3</v>
      </c>
      <c r="U3233">
        <v>26771586.660213798</v>
      </c>
      <c r="V3233">
        <v>34659812.954411097</v>
      </c>
      <c r="W3233">
        <v>37482967.106857397</v>
      </c>
      <c r="X3233">
        <v>36800539.435236201</v>
      </c>
      <c r="Y3233">
        <v>33828796.224650197</v>
      </c>
      <c r="Z3233">
        <v>40134921.1457638</v>
      </c>
      <c r="AA3233">
        <v>5</v>
      </c>
      <c r="AB3233">
        <v>3</v>
      </c>
      <c r="AC3233">
        <v>2</v>
      </c>
      <c r="AD3233">
        <v>5</v>
      </c>
      <c r="AE3233">
        <v>4</v>
      </c>
      <c r="AF3233">
        <v>3</v>
      </c>
    </row>
    <row r="3234" spans="1:32" x14ac:dyDescent="0.2">
      <c r="A3234" t="s">
        <v>510</v>
      </c>
      <c r="B3234" t="s">
        <v>8157</v>
      </c>
      <c r="C3234">
        <v>5</v>
      </c>
      <c r="D3234">
        <v>5</v>
      </c>
      <c r="E3234">
        <v>178.85</v>
      </c>
      <c r="F3234">
        <v>0.99196799675300096</v>
      </c>
      <c r="G3234">
        <v>96917</v>
      </c>
      <c r="H3234" t="s">
        <v>511</v>
      </c>
      <c r="I3234" t="s">
        <v>8158</v>
      </c>
      <c r="J3234">
        <v>542668.39001099404</v>
      </c>
      <c r="K3234">
        <v>329404.198725897</v>
      </c>
      <c r="L3234">
        <v>312544.09211126802</v>
      </c>
      <c r="M3234">
        <v>394872.22694938636</v>
      </c>
      <c r="N3234">
        <v>461978.55041302001</v>
      </c>
      <c r="O3234">
        <v>355108.78118895902</v>
      </c>
      <c r="P3234">
        <v>338369.76685385703</v>
      </c>
      <c r="Q3234">
        <v>385152.36615194537</v>
      </c>
      <c r="R3234" s="2">
        <f t="shared" si="150"/>
        <v>0.97538479504488718</v>
      </c>
      <c r="S3234" s="2">
        <f t="shared" si="151"/>
        <v>-3.5956612040252606E-2</v>
      </c>
      <c r="T3234" s="2">
        <f t="shared" si="152"/>
        <v>3.5023389927739397E-3</v>
      </c>
      <c r="U3234">
        <v>577177.59754137904</v>
      </c>
      <c r="V3234">
        <v>345209.20523059001</v>
      </c>
      <c r="W3234">
        <v>367046.111341279</v>
      </c>
      <c r="X3234">
        <v>610390.47162305797</v>
      </c>
      <c r="Y3234">
        <v>384741.139590987</v>
      </c>
      <c r="Z3234">
        <v>443098.93640078697</v>
      </c>
      <c r="AA3234">
        <v>1</v>
      </c>
      <c r="AB3234">
        <v>1</v>
      </c>
      <c r="AC3234">
        <v>2</v>
      </c>
      <c r="AD3234">
        <v>4</v>
      </c>
      <c r="AE3234">
        <v>1</v>
      </c>
      <c r="AF3234">
        <v>3</v>
      </c>
    </row>
    <row r="3235" spans="1:32" x14ac:dyDescent="0.2">
      <c r="A3235" t="s">
        <v>6031</v>
      </c>
      <c r="B3235" t="s">
        <v>13176</v>
      </c>
      <c r="C3235">
        <v>5</v>
      </c>
      <c r="D3235">
        <v>2</v>
      </c>
      <c r="E3235">
        <v>230.94</v>
      </c>
      <c r="F3235">
        <v>0.99230963943176098</v>
      </c>
      <c r="G3235">
        <v>184768</v>
      </c>
      <c r="H3235" t="s">
        <v>6032</v>
      </c>
      <c r="I3235" t="s">
        <v>13177</v>
      </c>
      <c r="J3235">
        <v>84888.900778746902</v>
      </c>
      <c r="K3235">
        <v>372047.72229676403</v>
      </c>
      <c r="L3235">
        <v>302628.54004034802</v>
      </c>
      <c r="M3235">
        <v>253188.38770528635</v>
      </c>
      <c r="N3235">
        <v>126876.754775227</v>
      </c>
      <c r="O3235">
        <v>314920.02827622899</v>
      </c>
      <c r="P3235">
        <v>235310.58085006199</v>
      </c>
      <c r="Q3235">
        <v>225702.45463383931</v>
      </c>
      <c r="R3235" s="2">
        <f t="shared" si="150"/>
        <v>0.89144078320273945</v>
      </c>
      <c r="S3235" s="2">
        <f t="shared" si="151"/>
        <v>-0.16578912947368385</v>
      </c>
      <c r="T3235" s="2">
        <f t="shared" si="152"/>
        <v>3.3527898279508725E-3</v>
      </c>
      <c r="U3235">
        <v>90287.130614725902</v>
      </c>
      <c r="V3235">
        <v>389898.79005394701</v>
      </c>
      <c r="W3235">
        <v>355401.466885362</v>
      </c>
      <c r="X3235">
        <v>167636.27254126099</v>
      </c>
      <c r="Y3235">
        <v>341198.80154287</v>
      </c>
      <c r="Z3235">
        <v>308141.79726508103</v>
      </c>
      <c r="AA3235">
        <v>1</v>
      </c>
      <c r="AB3235">
        <v>2</v>
      </c>
      <c r="AC3235">
        <v>0</v>
      </c>
      <c r="AD3235">
        <v>1</v>
      </c>
      <c r="AE3235">
        <v>1</v>
      </c>
      <c r="AF3235">
        <v>1</v>
      </c>
    </row>
    <row r="3236" spans="1:32" x14ac:dyDescent="0.2">
      <c r="A3236" t="s">
        <v>1673</v>
      </c>
      <c r="B3236" t="s">
        <v>9241</v>
      </c>
      <c r="C3236">
        <v>14</v>
      </c>
      <c r="D3236">
        <v>14</v>
      </c>
      <c r="E3236">
        <v>784.45</v>
      </c>
      <c r="F3236">
        <v>0.992642720196523</v>
      </c>
      <c r="G3236">
        <v>28007</v>
      </c>
      <c r="H3236" t="s">
        <v>1674</v>
      </c>
      <c r="I3236" t="s">
        <v>9242</v>
      </c>
      <c r="J3236">
        <v>23103905.1474564</v>
      </c>
      <c r="K3236">
        <v>26685663.915468398</v>
      </c>
      <c r="L3236">
        <v>30206688.3127767</v>
      </c>
      <c r="M3236">
        <v>26665419.125233833</v>
      </c>
      <c r="N3236">
        <v>23754113.462788399</v>
      </c>
      <c r="O3236">
        <v>28140787.6747225</v>
      </c>
      <c r="P3236">
        <v>27938818.4997629</v>
      </c>
      <c r="Q3236">
        <v>26611239.879091263</v>
      </c>
      <c r="R3236" s="2">
        <f t="shared" si="150"/>
        <v>0.99796818321556779</v>
      </c>
      <c r="S3236" s="2">
        <f t="shared" si="151"/>
        <v>-2.9342739629247125E-3</v>
      </c>
      <c r="T3236" s="2">
        <f t="shared" si="152"/>
        <v>3.2070380784740516E-3</v>
      </c>
      <c r="U3236">
        <v>24573121.8406928</v>
      </c>
      <c r="V3236">
        <v>27966057.709467899</v>
      </c>
      <c r="W3236">
        <v>35474186.7197273</v>
      </c>
      <c r="X3236">
        <v>31385189.8677467</v>
      </c>
      <c r="Y3236">
        <v>30489019.963715099</v>
      </c>
      <c r="Z3236">
        <v>36586190.535416201</v>
      </c>
      <c r="AA3236">
        <v>12</v>
      </c>
      <c r="AB3236">
        <v>12</v>
      </c>
      <c r="AC3236">
        <v>10</v>
      </c>
      <c r="AD3236">
        <v>12</v>
      </c>
      <c r="AE3236">
        <v>8</v>
      </c>
      <c r="AF3236">
        <v>7</v>
      </c>
    </row>
    <row r="3237" spans="1:32" x14ac:dyDescent="0.2">
      <c r="A3237" t="s">
        <v>5151</v>
      </c>
      <c r="B3237" t="s">
        <v>12386</v>
      </c>
      <c r="C3237">
        <v>7</v>
      </c>
      <c r="D3237">
        <v>6</v>
      </c>
      <c r="E3237">
        <v>294.82</v>
      </c>
      <c r="F3237">
        <v>0.99279950706779496</v>
      </c>
      <c r="G3237">
        <v>82846</v>
      </c>
      <c r="H3237" t="s">
        <v>5152</v>
      </c>
      <c r="I3237" t="s">
        <v>12387</v>
      </c>
      <c r="J3237">
        <v>1260753.70453004</v>
      </c>
      <c r="K3237">
        <v>1225514.0804888899</v>
      </c>
      <c r="L3237">
        <v>998562.82080574799</v>
      </c>
      <c r="M3237">
        <v>1161610.2019415593</v>
      </c>
      <c r="N3237">
        <v>1532282.71668011</v>
      </c>
      <c r="O3237">
        <v>1025343.29846021</v>
      </c>
      <c r="P3237">
        <v>977484.51717217895</v>
      </c>
      <c r="Q3237">
        <v>1178370.1774374999</v>
      </c>
      <c r="R3237" s="2">
        <f t="shared" si="150"/>
        <v>1.0144282268422982</v>
      </c>
      <c r="S3237" s="2">
        <f t="shared" si="151"/>
        <v>2.066679467398367E-2</v>
      </c>
      <c r="T3237" s="2">
        <f t="shared" si="152"/>
        <v>3.1384471396546931E-3</v>
      </c>
      <c r="U3237">
        <v>1340927.18069925</v>
      </c>
      <c r="V3237">
        <v>1284314.96429255</v>
      </c>
      <c r="W3237">
        <v>1172694.0599992101</v>
      </c>
      <c r="X3237">
        <v>2024532.89066789</v>
      </c>
      <c r="Y3237">
        <v>1110903.95399613</v>
      </c>
      <c r="Z3237">
        <v>1280026.7409655901</v>
      </c>
      <c r="AA3237">
        <v>2</v>
      </c>
      <c r="AB3237">
        <v>2</v>
      </c>
      <c r="AC3237">
        <v>3</v>
      </c>
      <c r="AD3237">
        <v>3</v>
      </c>
      <c r="AE3237">
        <v>2</v>
      </c>
      <c r="AF3237">
        <v>3</v>
      </c>
    </row>
    <row r="3238" spans="1:32" x14ac:dyDescent="0.2">
      <c r="A3238" t="s">
        <v>1847</v>
      </c>
      <c r="B3238" t="s">
        <v>9394</v>
      </c>
      <c r="C3238">
        <v>11</v>
      </c>
      <c r="D3238">
        <v>11</v>
      </c>
      <c r="E3238">
        <v>509.75</v>
      </c>
      <c r="F3238">
        <v>0.99293178944442795</v>
      </c>
      <c r="G3238">
        <v>63254</v>
      </c>
      <c r="H3238" t="s">
        <v>1848</v>
      </c>
      <c r="I3238" t="s">
        <v>9395</v>
      </c>
      <c r="J3238">
        <v>1706673.11852474</v>
      </c>
      <c r="K3238">
        <v>2995338.8049083599</v>
      </c>
      <c r="L3238">
        <v>3769754.8870686502</v>
      </c>
      <c r="M3238">
        <v>2823922.2701672502</v>
      </c>
      <c r="N3238">
        <v>3028473.9044526899</v>
      </c>
      <c r="O3238">
        <v>1381820.62002237</v>
      </c>
      <c r="P3238">
        <v>4550480.5371173304</v>
      </c>
      <c r="Q3238">
        <v>2986925.0205307971</v>
      </c>
      <c r="R3238" s="2">
        <f t="shared" si="150"/>
        <v>1.0577221094523586</v>
      </c>
      <c r="S3238" s="2">
        <f t="shared" si="151"/>
        <v>8.0960644488621794E-2</v>
      </c>
      <c r="T3238" s="2">
        <f t="shared" si="152"/>
        <v>3.0805848232268451E-3</v>
      </c>
      <c r="U3238">
        <v>1815203.36999656</v>
      </c>
      <c r="V3238">
        <v>3139056.9162088502</v>
      </c>
      <c r="W3238">
        <v>4427131.7453530198</v>
      </c>
      <c r="X3238">
        <v>4001379.7462768499</v>
      </c>
      <c r="Y3238">
        <v>1497127.8329916401</v>
      </c>
      <c r="Z3238">
        <v>5958904.38101706</v>
      </c>
      <c r="AA3238">
        <v>1</v>
      </c>
      <c r="AB3238">
        <v>3</v>
      </c>
      <c r="AC3238">
        <v>2</v>
      </c>
      <c r="AD3238">
        <v>2</v>
      </c>
      <c r="AE3238">
        <v>1</v>
      </c>
      <c r="AF3238">
        <v>5</v>
      </c>
    </row>
    <row r="3239" spans="1:32" x14ac:dyDescent="0.2">
      <c r="A3239" t="s">
        <v>7115</v>
      </c>
      <c r="B3239" t="s">
        <v>14141</v>
      </c>
      <c r="C3239">
        <v>3</v>
      </c>
      <c r="D3239">
        <v>2</v>
      </c>
      <c r="E3239">
        <v>103.56</v>
      </c>
      <c r="F3239">
        <v>0.99350857916701696</v>
      </c>
      <c r="G3239">
        <v>339306</v>
      </c>
      <c r="H3239" t="s">
        <v>7116</v>
      </c>
      <c r="I3239" t="s">
        <v>14142</v>
      </c>
      <c r="J3239">
        <v>351486.30507770699</v>
      </c>
      <c r="K3239">
        <v>502035.35482317599</v>
      </c>
      <c r="L3239">
        <v>475191.33072409499</v>
      </c>
      <c r="M3239">
        <v>442904.33020832599</v>
      </c>
      <c r="N3239">
        <v>400798.95375397801</v>
      </c>
      <c r="O3239">
        <v>789764.09099527297</v>
      </c>
      <c r="P3239">
        <v>267217.43129819102</v>
      </c>
      <c r="Q3239">
        <v>485926.82534914737</v>
      </c>
      <c r="R3239" s="2">
        <f t="shared" si="150"/>
        <v>1.0971372194997171</v>
      </c>
      <c r="S3239" s="2">
        <f t="shared" si="151"/>
        <v>0.13374397561475446</v>
      </c>
      <c r="T3239" s="2">
        <f t="shared" si="152"/>
        <v>2.8283783087631013E-3</v>
      </c>
      <c r="U3239">
        <v>373837.91808720701</v>
      </c>
      <c r="V3239">
        <v>526123.30536921194</v>
      </c>
      <c r="W3239">
        <v>558056.07748705498</v>
      </c>
      <c r="X3239">
        <v>529556.75580435805</v>
      </c>
      <c r="Y3239">
        <v>855666.63646054699</v>
      </c>
      <c r="Z3239">
        <v>349924.16933962598</v>
      </c>
      <c r="AA3239">
        <v>1</v>
      </c>
      <c r="AB3239">
        <v>1</v>
      </c>
      <c r="AC3239">
        <v>1</v>
      </c>
      <c r="AD3239">
        <v>2</v>
      </c>
      <c r="AE3239">
        <v>2</v>
      </c>
      <c r="AF3239">
        <v>0</v>
      </c>
    </row>
    <row r="3240" spans="1:32" x14ac:dyDescent="0.2">
      <c r="A3240" t="s">
        <v>1857</v>
      </c>
      <c r="B3240" t="s">
        <v>9404</v>
      </c>
      <c r="C3240">
        <v>22</v>
      </c>
      <c r="D3240">
        <v>22</v>
      </c>
      <c r="E3240">
        <v>1130.43</v>
      </c>
      <c r="F3240">
        <v>0.99382054507029705</v>
      </c>
      <c r="G3240">
        <v>77597</v>
      </c>
      <c r="H3240" t="s">
        <v>1858</v>
      </c>
      <c r="I3240" t="s">
        <v>9405</v>
      </c>
      <c r="J3240">
        <v>4014604.7382811401</v>
      </c>
      <c r="K3240">
        <v>6843194.7369788801</v>
      </c>
      <c r="L3240">
        <v>8977155.4138538893</v>
      </c>
      <c r="M3240">
        <v>6611651.6297046365</v>
      </c>
      <c r="N3240">
        <v>5861809.0578143103</v>
      </c>
      <c r="O3240">
        <v>3559350.6125195902</v>
      </c>
      <c r="P3240">
        <v>11698996.858812099</v>
      </c>
      <c r="Q3240">
        <v>7040052.1763820006</v>
      </c>
      <c r="R3240" s="2">
        <f t="shared" si="150"/>
        <v>1.0647947851264059</v>
      </c>
      <c r="S3240" s="2">
        <f t="shared" si="151"/>
        <v>9.0575410725049182E-2</v>
      </c>
      <c r="T3240" s="2">
        <f t="shared" si="152"/>
        <v>2.6920294073184328E-3</v>
      </c>
      <c r="U3240">
        <v>4269900.2937547201</v>
      </c>
      <c r="V3240">
        <v>7171535.2309652101</v>
      </c>
      <c r="W3240">
        <v>10542608.447029401</v>
      </c>
      <c r="X3240">
        <v>7744931.8635351704</v>
      </c>
      <c r="Y3240">
        <v>3856363.6930621802</v>
      </c>
      <c r="Z3240">
        <v>15319965.235944699</v>
      </c>
      <c r="AA3240">
        <v>6</v>
      </c>
      <c r="AB3240">
        <v>10</v>
      </c>
      <c r="AC3240">
        <v>8</v>
      </c>
      <c r="AD3240">
        <v>5</v>
      </c>
      <c r="AE3240">
        <v>2</v>
      </c>
      <c r="AF3240">
        <v>17</v>
      </c>
    </row>
    <row r="3241" spans="1:32" x14ac:dyDescent="0.2">
      <c r="A3241" t="s">
        <v>6815</v>
      </c>
      <c r="B3241" t="s">
        <v>13882</v>
      </c>
      <c r="C3241">
        <v>12</v>
      </c>
      <c r="D3241">
        <v>9</v>
      </c>
      <c r="E3241">
        <v>518.22</v>
      </c>
      <c r="F3241">
        <v>0.99383830479930801</v>
      </c>
      <c r="G3241">
        <v>48964</v>
      </c>
      <c r="H3241" t="s">
        <v>6816</v>
      </c>
      <c r="I3241" t="s">
        <v>13883</v>
      </c>
      <c r="J3241">
        <v>3107946.60803774</v>
      </c>
      <c r="K3241">
        <v>2565502.19578007</v>
      </c>
      <c r="L3241">
        <v>2795752.6178114498</v>
      </c>
      <c r="M3241">
        <v>2823067.1405430869</v>
      </c>
      <c r="N3241">
        <v>3100118.9524878501</v>
      </c>
      <c r="O3241">
        <v>2595019.3821598501</v>
      </c>
      <c r="P3241">
        <v>2776120.8746644901</v>
      </c>
      <c r="Q3241">
        <v>2823753.0697707296</v>
      </c>
      <c r="R3241" s="2">
        <f t="shared" si="150"/>
        <v>1.0002429730479279</v>
      </c>
      <c r="S3241" s="2">
        <f t="shared" si="151"/>
        <v>3.5049343281047941E-4</v>
      </c>
      <c r="T3241" s="2">
        <f t="shared" si="152"/>
        <v>2.6842685661557031E-3</v>
      </c>
      <c r="U3241">
        <v>3305586.2282263301</v>
      </c>
      <c r="V3241">
        <v>2688596.4946655799</v>
      </c>
      <c r="W3241">
        <v>3283281.15149453</v>
      </c>
      <c r="X3241">
        <v>4096040.96944521</v>
      </c>
      <c r="Y3241">
        <v>2811563.0117904898</v>
      </c>
      <c r="Z3241">
        <v>3635360.8607566301</v>
      </c>
      <c r="AA3241">
        <v>2</v>
      </c>
      <c r="AB3241">
        <v>4</v>
      </c>
      <c r="AC3241">
        <v>2</v>
      </c>
      <c r="AD3241">
        <v>3</v>
      </c>
      <c r="AE3241">
        <v>5</v>
      </c>
      <c r="AF3241">
        <v>2</v>
      </c>
    </row>
    <row r="3242" spans="1:32" x14ac:dyDescent="0.2">
      <c r="A3242" t="s">
        <v>1457</v>
      </c>
      <c r="B3242" t="s">
        <v>9037</v>
      </c>
      <c r="C3242">
        <v>15</v>
      </c>
      <c r="D3242">
        <v>15</v>
      </c>
      <c r="E3242">
        <v>1085.96</v>
      </c>
      <c r="F3242">
        <v>0.99447143607306998</v>
      </c>
      <c r="G3242">
        <v>28351</v>
      </c>
      <c r="H3242" t="s">
        <v>1458</v>
      </c>
      <c r="I3242" t="s">
        <v>9038</v>
      </c>
      <c r="J3242">
        <v>41727019.323246397</v>
      </c>
      <c r="K3242">
        <v>38452601.461298697</v>
      </c>
      <c r="L3242">
        <v>44697224.019789197</v>
      </c>
      <c r="M3242">
        <v>41625614.934778094</v>
      </c>
      <c r="N3242">
        <v>45154765.333650202</v>
      </c>
      <c r="O3242">
        <v>39644740.851912402</v>
      </c>
      <c r="P3242">
        <v>40008675.240147904</v>
      </c>
      <c r="Q3242">
        <v>41602727.141903505</v>
      </c>
      <c r="R3242" s="2">
        <f t="shared" si="150"/>
        <v>0.99945015123715408</v>
      </c>
      <c r="S3242" s="2">
        <f t="shared" si="151"/>
        <v>-7.9348225101062968E-4</v>
      </c>
      <c r="T3242" s="2">
        <f t="shared" si="152"/>
        <v>2.4076864802197433E-3</v>
      </c>
      <c r="U3242">
        <v>44380511.577367</v>
      </c>
      <c r="V3242">
        <v>40297579.814850003</v>
      </c>
      <c r="W3242">
        <v>52491608.954723202</v>
      </c>
      <c r="X3242">
        <v>59660861.923987903</v>
      </c>
      <c r="Y3242">
        <v>42952930.431866102</v>
      </c>
      <c r="Z3242">
        <v>52391800.870822899</v>
      </c>
      <c r="AA3242">
        <v>15</v>
      </c>
      <c r="AB3242">
        <v>12</v>
      </c>
      <c r="AC3242">
        <v>15</v>
      </c>
      <c r="AD3242">
        <v>13</v>
      </c>
      <c r="AE3242">
        <v>10</v>
      </c>
      <c r="AF3242">
        <v>15</v>
      </c>
    </row>
    <row r="3243" spans="1:32" x14ac:dyDescent="0.2">
      <c r="A3243" t="s">
        <v>4033</v>
      </c>
      <c r="B3243" t="s">
        <v>11366</v>
      </c>
      <c r="C3243">
        <v>20</v>
      </c>
      <c r="D3243">
        <v>20</v>
      </c>
      <c r="E3243">
        <v>928.52</v>
      </c>
      <c r="F3243">
        <v>0.99484833519178595</v>
      </c>
      <c r="G3243">
        <v>138961</v>
      </c>
      <c r="H3243" t="s">
        <v>4034</v>
      </c>
      <c r="I3243" t="s">
        <v>11367</v>
      </c>
      <c r="J3243">
        <v>15581242.381952601</v>
      </c>
      <c r="K3243">
        <v>16250128.7575984</v>
      </c>
      <c r="L3243">
        <v>15674763.621896099</v>
      </c>
      <c r="M3243">
        <v>15835378.253815701</v>
      </c>
      <c r="N3243">
        <v>14521352.900787899</v>
      </c>
      <c r="O3243">
        <v>17176527.115374599</v>
      </c>
      <c r="P3243">
        <v>15928233.833743</v>
      </c>
      <c r="Q3243">
        <v>15875371.283301832</v>
      </c>
      <c r="R3243" s="2">
        <f t="shared" si="150"/>
        <v>1.0025255493645373</v>
      </c>
      <c r="S3243" s="2">
        <f t="shared" si="151"/>
        <v>3.6390042331372707E-3</v>
      </c>
      <c r="T3243" s="2">
        <f t="shared" si="152"/>
        <v>2.2431224801877183E-3</v>
      </c>
      <c r="U3243">
        <v>16572080.132662799</v>
      </c>
      <c r="V3243">
        <v>17029819.458898898</v>
      </c>
      <c r="W3243">
        <v>18408158.012990002</v>
      </c>
      <c r="X3243">
        <v>19186378.7567463</v>
      </c>
      <c r="Y3243">
        <v>18609837.2291959</v>
      </c>
      <c r="Z3243">
        <v>20858197.634195901</v>
      </c>
      <c r="AA3243">
        <v>9</v>
      </c>
      <c r="AB3243">
        <v>13</v>
      </c>
      <c r="AC3243">
        <v>13</v>
      </c>
      <c r="AD3243">
        <v>9</v>
      </c>
      <c r="AE3243">
        <v>13</v>
      </c>
      <c r="AF3243">
        <v>18</v>
      </c>
    </row>
    <row r="3244" spans="1:32" x14ac:dyDescent="0.2">
      <c r="A3244" t="s">
        <v>3599</v>
      </c>
      <c r="B3244" t="s">
        <v>10974</v>
      </c>
      <c r="C3244">
        <v>2</v>
      </c>
      <c r="D3244">
        <v>2</v>
      </c>
      <c r="E3244">
        <v>68.27</v>
      </c>
      <c r="F3244">
        <v>0.99511952669799397</v>
      </c>
      <c r="G3244">
        <v>49379</v>
      </c>
      <c r="H3244" t="s">
        <v>3600</v>
      </c>
      <c r="I3244" t="s">
        <v>10975</v>
      </c>
      <c r="J3244">
        <v>816758.24172501301</v>
      </c>
      <c r="K3244">
        <v>1009172.98794131</v>
      </c>
      <c r="L3244">
        <v>1518075.9025753001</v>
      </c>
      <c r="M3244">
        <v>1114669.044080541</v>
      </c>
      <c r="N3244">
        <v>1086919.3203028799</v>
      </c>
      <c r="O3244">
        <v>857597.70270693803</v>
      </c>
      <c r="P3244">
        <v>1348250.64593707</v>
      </c>
      <c r="Q3244">
        <v>1097589.222982296</v>
      </c>
      <c r="R3244" s="2">
        <f t="shared" si="150"/>
        <v>0.98467722667194579</v>
      </c>
      <c r="S3244" s="2">
        <f t="shared" si="151"/>
        <v>-2.2277202595208441E-2</v>
      </c>
      <c r="T3244" s="2">
        <f t="shared" si="152"/>
        <v>2.1247517490117392E-3</v>
      </c>
      <c r="U3244">
        <v>868697.28992582997</v>
      </c>
      <c r="V3244">
        <v>1057593.6993362</v>
      </c>
      <c r="W3244">
        <v>1782800.7977920601</v>
      </c>
      <c r="X3244">
        <v>1436095.23849701</v>
      </c>
      <c r="Y3244">
        <v>929160.68238398805</v>
      </c>
      <c r="Z3244">
        <v>1765549.07009294</v>
      </c>
      <c r="AA3244">
        <v>0</v>
      </c>
      <c r="AB3244">
        <v>0</v>
      </c>
      <c r="AC3244">
        <v>0</v>
      </c>
      <c r="AD3244">
        <v>1</v>
      </c>
      <c r="AE3244">
        <v>0</v>
      </c>
      <c r="AF3244">
        <v>0</v>
      </c>
    </row>
    <row r="3245" spans="1:32" x14ac:dyDescent="0.2">
      <c r="A3245" t="s">
        <v>6471</v>
      </c>
      <c r="B3245" t="s">
        <v>13568</v>
      </c>
      <c r="C3245">
        <v>58</v>
      </c>
      <c r="D3245">
        <v>57</v>
      </c>
      <c r="E3245">
        <v>4333.6000000000004</v>
      </c>
      <c r="F3245">
        <v>0.99539282899295201</v>
      </c>
      <c r="G3245">
        <v>114784</v>
      </c>
      <c r="H3245" t="s">
        <v>6472</v>
      </c>
      <c r="I3245" t="s">
        <v>13569</v>
      </c>
      <c r="J3245">
        <v>154556433.435011</v>
      </c>
      <c r="K3245">
        <v>176861521.65709701</v>
      </c>
      <c r="L3245">
        <v>199843096.350916</v>
      </c>
      <c r="M3245">
        <v>177087017.14767468</v>
      </c>
      <c r="N3245">
        <v>166117234.77349001</v>
      </c>
      <c r="O3245">
        <v>167988290.490639</v>
      </c>
      <c r="P3245">
        <v>195428901.89186901</v>
      </c>
      <c r="Q3245">
        <v>176511475.71866602</v>
      </c>
      <c r="R3245" s="2">
        <f t="shared" si="150"/>
        <v>0.99674995130485078</v>
      </c>
      <c r="S3245" s="2">
        <f t="shared" si="151"/>
        <v>-4.6964651460726647E-3</v>
      </c>
      <c r="T3245" s="2">
        <f t="shared" si="152"/>
        <v>2.0054923241724113E-3</v>
      </c>
      <c r="U3245">
        <v>164384940.37358001</v>
      </c>
      <c r="V3245">
        <v>185347441.117239</v>
      </c>
      <c r="W3245">
        <v>234692106.635279</v>
      </c>
      <c r="X3245">
        <v>219482868.17095301</v>
      </c>
      <c r="Y3245">
        <v>182006218.22110999</v>
      </c>
      <c r="Z3245">
        <v>255916299.42417699</v>
      </c>
      <c r="AA3245">
        <v>45</v>
      </c>
      <c r="AB3245">
        <v>41</v>
      </c>
      <c r="AC3245">
        <v>34</v>
      </c>
      <c r="AD3245">
        <v>48</v>
      </c>
      <c r="AE3245">
        <v>40</v>
      </c>
      <c r="AF3245">
        <v>37</v>
      </c>
    </row>
    <row r="3246" spans="1:32" x14ac:dyDescent="0.2">
      <c r="A3246" t="s">
        <v>908</v>
      </c>
      <c r="B3246" t="s">
        <v>8533</v>
      </c>
      <c r="C3246">
        <v>13</v>
      </c>
      <c r="D3246">
        <v>13</v>
      </c>
      <c r="E3246">
        <v>584.35</v>
      </c>
      <c r="F3246">
        <v>0.99562177366230498</v>
      </c>
      <c r="G3246">
        <v>147942</v>
      </c>
      <c r="H3246" t="s">
        <v>909</v>
      </c>
      <c r="I3246" t="s">
        <v>8534</v>
      </c>
      <c r="J3246">
        <v>1609372.43332413</v>
      </c>
      <c r="K3246">
        <v>1494613.9248925201</v>
      </c>
      <c r="L3246">
        <v>1362879.48826896</v>
      </c>
      <c r="M3246">
        <v>1488955.28216187</v>
      </c>
      <c r="N3246">
        <v>1558522.40661838</v>
      </c>
      <c r="O3246">
        <v>1568590.44901169</v>
      </c>
      <c r="P3246">
        <v>1339318.2170009201</v>
      </c>
      <c r="Q3246">
        <v>1488810.3575436634</v>
      </c>
      <c r="R3246" s="2">
        <f t="shared" si="150"/>
        <v>0.9999026669101867</v>
      </c>
      <c r="S3246" s="2">
        <f t="shared" si="151"/>
        <v>-1.4042880028343493E-4</v>
      </c>
      <c r="T3246" s="2">
        <f t="shared" si="152"/>
        <v>1.9056141948339401E-3</v>
      </c>
      <c r="U3246">
        <v>1711715.1684411301</v>
      </c>
      <c r="V3246">
        <v>1566326.3769386699</v>
      </c>
      <c r="W3246">
        <v>1600540.9445328</v>
      </c>
      <c r="X3246">
        <v>2059202.15551221</v>
      </c>
      <c r="Y3246">
        <v>1699482.83138389</v>
      </c>
      <c r="Z3246">
        <v>1753851.95602189</v>
      </c>
      <c r="AA3246">
        <v>1</v>
      </c>
      <c r="AB3246">
        <v>5</v>
      </c>
      <c r="AC3246">
        <v>4</v>
      </c>
      <c r="AD3246">
        <v>5</v>
      </c>
      <c r="AE3246">
        <v>3</v>
      </c>
      <c r="AF3246">
        <v>5</v>
      </c>
    </row>
    <row r="3247" spans="1:32" x14ac:dyDescent="0.2">
      <c r="A3247" t="s">
        <v>1110</v>
      </c>
      <c r="B3247" t="s">
        <v>8712</v>
      </c>
      <c r="C3247">
        <v>13</v>
      </c>
      <c r="D3247">
        <v>11</v>
      </c>
      <c r="E3247">
        <v>720.84</v>
      </c>
      <c r="F3247">
        <v>0.99646898850740495</v>
      </c>
      <c r="G3247">
        <v>33374</v>
      </c>
      <c r="H3247" t="s">
        <v>1111</v>
      </c>
      <c r="I3247" t="s">
        <v>8713</v>
      </c>
      <c r="J3247">
        <v>16869250.332077201</v>
      </c>
      <c r="K3247">
        <v>18610455.445290402</v>
      </c>
      <c r="L3247">
        <v>22119811.484095801</v>
      </c>
      <c r="M3247">
        <v>19199839.087154467</v>
      </c>
      <c r="N3247">
        <v>16428907.6557568</v>
      </c>
      <c r="O3247">
        <v>20798292.356364001</v>
      </c>
      <c r="P3247">
        <v>20354859.111704201</v>
      </c>
      <c r="Q3247">
        <v>19194019.707941666</v>
      </c>
      <c r="R3247" s="2">
        <f t="shared" si="150"/>
        <v>0.99969690479246287</v>
      </c>
      <c r="S3247" s="2">
        <f t="shared" si="151"/>
        <v>-4.3734023404412038E-4</v>
      </c>
      <c r="T3247" s="2">
        <f t="shared" si="152"/>
        <v>1.5362125978946937E-3</v>
      </c>
      <c r="U3247">
        <v>17941994.702870298</v>
      </c>
      <c r="V3247">
        <v>19503396.004353698</v>
      </c>
      <c r="W3247">
        <v>25977105.2909525</v>
      </c>
      <c r="X3247">
        <v>21706740.893670801</v>
      </c>
      <c r="Y3247">
        <v>22533823.793211199</v>
      </c>
      <c r="Z3247">
        <v>26654912.1892424</v>
      </c>
      <c r="AA3247">
        <v>9</v>
      </c>
      <c r="AB3247">
        <v>9</v>
      </c>
      <c r="AC3247">
        <v>9</v>
      </c>
      <c r="AD3247">
        <v>5</v>
      </c>
      <c r="AE3247">
        <v>8</v>
      </c>
      <c r="AF3247">
        <v>5</v>
      </c>
    </row>
    <row r="3248" spans="1:32" x14ac:dyDescent="0.2">
      <c r="A3248" t="s">
        <v>6845</v>
      </c>
      <c r="B3248" t="s">
        <v>13908</v>
      </c>
      <c r="C3248">
        <v>11</v>
      </c>
      <c r="D3248">
        <v>10</v>
      </c>
      <c r="E3248">
        <v>494.99</v>
      </c>
      <c r="F3248">
        <v>0.99647780363460503</v>
      </c>
      <c r="G3248">
        <v>41630</v>
      </c>
      <c r="H3248" t="s">
        <v>6846</v>
      </c>
      <c r="I3248" t="s">
        <v>13909</v>
      </c>
      <c r="J3248">
        <v>11729060.6748656</v>
      </c>
      <c r="K3248">
        <v>14613215.3431731</v>
      </c>
      <c r="L3248">
        <v>12199584.6497664</v>
      </c>
      <c r="M3248">
        <v>12847286.889268367</v>
      </c>
      <c r="N3248">
        <v>10302045.2944686</v>
      </c>
      <c r="O3248">
        <v>15327376.7537761</v>
      </c>
      <c r="P3248">
        <v>13267378.8669734</v>
      </c>
      <c r="Q3248">
        <v>12965600.305072701</v>
      </c>
      <c r="R3248" s="2">
        <f t="shared" si="150"/>
        <v>1.0092092141184428</v>
      </c>
      <c r="S3248" s="2">
        <f t="shared" si="151"/>
        <v>1.3225283347481066E-2</v>
      </c>
      <c r="T3248" s="2">
        <f t="shared" si="152"/>
        <v>1.5323706878995153E-3</v>
      </c>
      <c r="U3248">
        <v>12474931.627395499</v>
      </c>
      <c r="V3248">
        <v>15314365.979524</v>
      </c>
      <c r="W3248">
        <v>14326970.877700699</v>
      </c>
      <c r="X3248">
        <v>13611606.6002436</v>
      </c>
      <c r="Y3248">
        <v>16606382.921435799</v>
      </c>
      <c r="Z3248">
        <v>17373778.749332599</v>
      </c>
      <c r="AA3248">
        <v>8</v>
      </c>
      <c r="AB3248">
        <v>7</v>
      </c>
      <c r="AC3248">
        <v>6</v>
      </c>
      <c r="AD3248">
        <v>6</v>
      </c>
      <c r="AE3248">
        <v>6</v>
      </c>
      <c r="AF3248">
        <v>5</v>
      </c>
    </row>
    <row r="3249" spans="1:32" x14ac:dyDescent="0.2">
      <c r="A3249" t="s">
        <v>3711</v>
      </c>
      <c r="B3249" t="s">
        <v>11070</v>
      </c>
      <c r="C3249">
        <v>19</v>
      </c>
      <c r="D3249">
        <v>6</v>
      </c>
      <c r="E3249">
        <v>1366.38</v>
      </c>
      <c r="F3249">
        <v>0.99648429086993195</v>
      </c>
      <c r="G3249">
        <v>20517</v>
      </c>
      <c r="H3249" t="s">
        <v>3712</v>
      </c>
      <c r="I3249" t="s">
        <v>11071</v>
      </c>
      <c r="J3249">
        <v>18949818.3034679</v>
      </c>
      <c r="K3249">
        <v>8950055.6484130602</v>
      </c>
      <c r="L3249">
        <v>11018729.6674156</v>
      </c>
      <c r="M3249">
        <v>12972867.873098856</v>
      </c>
      <c r="N3249">
        <v>22934133.393612299</v>
      </c>
      <c r="O3249">
        <v>7812976.31014001</v>
      </c>
      <c r="P3249">
        <v>10372127.589748301</v>
      </c>
      <c r="Q3249">
        <v>13706412.431166871</v>
      </c>
      <c r="R3249" s="2">
        <f t="shared" si="150"/>
        <v>1.0565445177769155</v>
      </c>
      <c r="S3249" s="2">
        <f t="shared" si="151"/>
        <v>7.9353556882780424E-2</v>
      </c>
      <c r="T3249" s="2">
        <f t="shared" si="152"/>
        <v>1.529543368189753E-3</v>
      </c>
      <c r="U3249">
        <v>20154869.536476299</v>
      </c>
      <c r="V3249">
        <v>9379484.5636717901</v>
      </c>
      <c r="W3249">
        <v>12940196.2104785</v>
      </c>
      <c r="X3249">
        <v>30301788.872833699</v>
      </c>
      <c r="Y3249">
        <v>8464936.8542681094</v>
      </c>
      <c r="Z3249">
        <v>13582415.3143555</v>
      </c>
      <c r="AA3249">
        <v>2</v>
      </c>
      <c r="AB3249">
        <v>4</v>
      </c>
      <c r="AC3249">
        <v>3</v>
      </c>
      <c r="AD3249">
        <v>4</v>
      </c>
      <c r="AE3249">
        <v>4</v>
      </c>
      <c r="AF3249">
        <v>3</v>
      </c>
    </row>
    <row r="3250" spans="1:32" x14ac:dyDescent="0.2">
      <c r="A3250" t="s">
        <v>6163</v>
      </c>
      <c r="B3250" t="s">
        <v>13294</v>
      </c>
      <c r="C3250">
        <v>5</v>
      </c>
      <c r="D3250">
        <v>5</v>
      </c>
      <c r="E3250">
        <v>157.86000000000001</v>
      </c>
      <c r="F3250">
        <v>0.99684447061172299</v>
      </c>
      <c r="G3250">
        <v>152438</v>
      </c>
      <c r="H3250" t="s">
        <v>6164</v>
      </c>
      <c r="I3250" t="s">
        <v>13295</v>
      </c>
      <c r="J3250">
        <v>1664024.96871424</v>
      </c>
      <c r="K3250">
        <v>531921.34401065402</v>
      </c>
      <c r="L3250">
        <v>529205.063999634</v>
      </c>
      <c r="M3250">
        <v>908383.79224150942</v>
      </c>
      <c r="N3250">
        <v>1422085.9694989801</v>
      </c>
      <c r="O3250">
        <v>603002.18238628702</v>
      </c>
      <c r="P3250">
        <v>542889.06535839103</v>
      </c>
      <c r="Q3250">
        <v>855992.40574788617</v>
      </c>
      <c r="R3250" s="2">
        <f t="shared" si="150"/>
        <v>0.94232461329550654</v>
      </c>
      <c r="S3250" s="2">
        <f t="shared" si="151"/>
        <v>-8.5703967831731787E-2</v>
      </c>
      <c r="T3250" s="2">
        <f t="shared" si="152"/>
        <v>1.3725957747187008E-3</v>
      </c>
      <c r="U3250">
        <v>1769843.1516748101</v>
      </c>
      <c r="V3250">
        <v>557443.24183281604</v>
      </c>
      <c r="W3250">
        <v>621488.82588389097</v>
      </c>
      <c r="X3250">
        <v>1878935.1255268899</v>
      </c>
      <c r="Y3250">
        <v>653320.21937159903</v>
      </c>
      <c r="Z3250">
        <v>710919.21030822</v>
      </c>
      <c r="AA3250">
        <v>3</v>
      </c>
      <c r="AB3250">
        <v>3</v>
      </c>
      <c r="AC3250">
        <v>2</v>
      </c>
      <c r="AD3250">
        <v>2</v>
      </c>
      <c r="AE3250">
        <v>1</v>
      </c>
      <c r="AF3250">
        <v>1</v>
      </c>
    </row>
    <row r="3251" spans="1:32" x14ac:dyDescent="0.2">
      <c r="A3251" t="s">
        <v>2397</v>
      </c>
      <c r="B3251" t="s">
        <v>9882</v>
      </c>
      <c r="C3251">
        <v>7</v>
      </c>
      <c r="D3251">
        <v>7</v>
      </c>
      <c r="E3251">
        <v>175.49</v>
      </c>
      <c r="F3251">
        <v>0.99684551345110695</v>
      </c>
      <c r="G3251">
        <v>35130</v>
      </c>
      <c r="H3251" t="s">
        <v>2398</v>
      </c>
      <c r="I3251" t="s">
        <v>9883</v>
      </c>
      <c r="J3251">
        <v>2045600.10130952</v>
      </c>
      <c r="K3251">
        <v>2118745.2049789801</v>
      </c>
      <c r="L3251">
        <v>2439182.2411364699</v>
      </c>
      <c r="M3251">
        <v>2201175.8491416569</v>
      </c>
      <c r="N3251">
        <v>1919589.0725861001</v>
      </c>
      <c r="O3251">
        <v>2482106.7135344199</v>
      </c>
      <c r="P3251">
        <v>2221355.7001148998</v>
      </c>
      <c r="Q3251">
        <v>2207683.8287451398</v>
      </c>
      <c r="R3251" s="2">
        <f t="shared" si="150"/>
        <v>1.0029565923167931</v>
      </c>
      <c r="S3251" s="2">
        <f t="shared" si="151"/>
        <v>4.2591678599089491E-3</v>
      </c>
      <c r="T3251" s="2">
        <f t="shared" si="152"/>
        <v>1.372141441905089E-3</v>
      </c>
      <c r="U3251">
        <v>2175683.2970874002</v>
      </c>
      <c r="V3251">
        <v>2220403.8416205398</v>
      </c>
      <c r="W3251">
        <v>2864531.370323</v>
      </c>
      <c r="X3251">
        <v>2536262.5132503901</v>
      </c>
      <c r="Y3251">
        <v>2689228.2481843699</v>
      </c>
      <c r="Z3251">
        <v>2908889.7546625398</v>
      </c>
      <c r="AA3251">
        <v>0</v>
      </c>
      <c r="AB3251">
        <v>3</v>
      </c>
      <c r="AC3251">
        <v>1</v>
      </c>
      <c r="AD3251">
        <v>2</v>
      </c>
      <c r="AE3251">
        <v>2</v>
      </c>
      <c r="AF3251">
        <v>0</v>
      </c>
    </row>
    <row r="3252" spans="1:32" x14ac:dyDescent="0.2">
      <c r="A3252" t="s">
        <v>194</v>
      </c>
      <c r="B3252" t="s">
        <v>7867</v>
      </c>
      <c r="C3252">
        <v>17</v>
      </c>
      <c r="D3252">
        <v>1</v>
      </c>
      <c r="E3252">
        <v>874.76</v>
      </c>
      <c r="F3252">
        <v>0.99746811586264605</v>
      </c>
      <c r="G3252">
        <v>73382</v>
      </c>
      <c r="H3252" t="s">
        <v>195</v>
      </c>
      <c r="I3252" t="s">
        <v>7868</v>
      </c>
      <c r="J3252">
        <v>257900.89609043</v>
      </c>
      <c r="K3252">
        <v>91436.802797746495</v>
      </c>
      <c r="L3252">
        <v>168244.65370091001</v>
      </c>
      <c r="M3252">
        <v>172527.45086302885</v>
      </c>
      <c r="N3252">
        <v>199758.26097534</v>
      </c>
      <c r="O3252">
        <v>108108.10414616601</v>
      </c>
      <c r="P3252">
        <v>183055.52622224399</v>
      </c>
      <c r="Q3252">
        <v>163640.63044791669</v>
      </c>
      <c r="R3252" s="2">
        <f t="shared" si="150"/>
        <v>0.94849039749525144</v>
      </c>
      <c r="S3252" s="2">
        <f t="shared" si="151"/>
        <v>-7.6294927002964447E-2</v>
      </c>
      <c r="T3252" s="2">
        <f t="shared" si="152"/>
        <v>1.1009776725149523E-3</v>
      </c>
      <c r="U3252">
        <v>274301.25348968199</v>
      </c>
      <c r="V3252">
        <v>95823.994183212897</v>
      </c>
      <c r="W3252">
        <v>197583.468872272</v>
      </c>
      <c r="X3252">
        <v>263931.16957125103</v>
      </c>
      <c r="Y3252">
        <v>117129.278101642</v>
      </c>
      <c r="Z3252">
        <v>239713.227708063</v>
      </c>
      <c r="AA3252">
        <v>1</v>
      </c>
      <c r="AB3252">
        <v>1</v>
      </c>
      <c r="AC3252">
        <v>1</v>
      </c>
      <c r="AD3252">
        <v>0</v>
      </c>
      <c r="AE3252">
        <v>1</v>
      </c>
      <c r="AF3252">
        <v>1</v>
      </c>
    </row>
    <row r="3253" spans="1:32" x14ac:dyDescent="0.2">
      <c r="A3253" t="s">
        <v>284</v>
      </c>
      <c r="B3253" t="s">
        <v>7947</v>
      </c>
      <c r="C3253">
        <v>60</v>
      </c>
      <c r="D3253">
        <v>50</v>
      </c>
      <c r="E3253">
        <v>5870.28</v>
      </c>
      <c r="F3253">
        <v>0.99757576009950399</v>
      </c>
      <c r="G3253">
        <v>39331</v>
      </c>
      <c r="H3253" t="s">
        <v>285</v>
      </c>
      <c r="I3253" t="s">
        <v>7948</v>
      </c>
      <c r="J3253">
        <v>1126851582.86392</v>
      </c>
      <c r="K3253">
        <v>1186266983.7983899</v>
      </c>
      <c r="L3253">
        <v>1249785880.26173</v>
      </c>
      <c r="M3253">
        <v>1187634815.6413467</v>
      </c>
      <c r="N3253">
        <v>1145921692.8114901</v>
      </c>
      <c r="O3253">
        <v>1260274513.28496</v>
      </c>
      <c r="P3253">
        <v>1157293770.85532</v>
      </c>
      <c r="Q3253">
        <v>1187829992.3172567</v>
      </c>
      <c r="R3253" s="2">
        <f t="shared" si="150"/>
        <v>1.0001643406486063</v>
      </c>
      <c r="S3253" s="2">
        <f t="shared" si="151"/>
        <v>2.3707395885017913E-4</v>
      </c>
      <c r="T3253" s="2">
        <f t="shared" si="152"/>
        <v>1.05411223894256E-3</v>
      </c>
      <c r="U3253">
        <v>1198509994.97118</v>
      </c>
      <c r="V3253">
        <v>1243184768.9017899</v>
      </c>
      <c r="W3253">
        <v>1467725863.1271601</v>
      </c>
      <c r="X3253">
        <v>1514052290.7242401</v>
      </c>
      <c r="Y3253">
        <v>1365439206.5870099</v>
      </c>
      <c r="Z3253">
        <v>1515488939.03021</v>
      </c>
      <c r="AA3253">
        <v>61</v>
      </c>
      <c r="AB3253">
        <v>64</v>
      </c>
      <c r="AC3253">
        <v>67</v>
      </c>
      <c r="AD3253">
        <v>67</v>
      </c>
      <c r="AE3253">
        <v>68</v>
      </c>
      <c r="AF3253">
        <v>69</v>
      </c>
    </row>
    <row r="3254" spans="1:32" x14ac:dyDescent="0.2">
      <c r="A3254" t="s">
        <v>392</v>
      </c>
      <c r="B3254" t="s">
        <v>8045</v>
      </c>
      <c r="C3254">
        <v>6</v>
      </c>
      <c r="D3254">
        <v>6</v>
      </c>
      <c r="E3254">
        <v>278.60000000000002</v>
      </c>
      <c r="F3254">
        <v>0.99760166503889902</v>
      </c>
      <c r="G3254">
        <v>119167</v>
      </c>
      <c r="H3254" t="s">
        <v>393</v>
      </c>
      <c r="I3254" t="s">
        <v>8046</v>
      </c>
      <c r="J3254">
        <v>1179774.5094650299</v>
      </c>
      <c r="K3254">
        <v>991305.96635780495</v>
      </c>
      <c r="L3254">
        <v>1053928.8546195701</v>
      </c>
      <c r="M3254">
        <v>1075003.1101474683</v>
      </c>
      <c r="N3254">
        <v>1255277.5975478401</v>
      </c>
      <c r="O3254">
        <v>933200.81927057903</v>
      </c>
      <c r="P3254">
        <v>1051201.8391963399</v>
      </c>
      <c r="Q3254">
        <v>1079893.4186715863</v>
      </c>
      <c r="R3254" s="2">
        <f t="shared" si="150"/>
        <v>1.0045491110471738</v>
      </c>
      <c r="S3254" s="2">
        <f t="shared" si="151"/>
        <v>6.548097204352326E-3</v>
      </c>
      <c r="T3254" s="2">
        <f t="shared" si="152"/>
        <v>1.0428346732562399E-3</v>
      </c>
      <c r="U3254">
        <v>1254798.38064604</v>
      </c>
      <c r="V3254">
        <v>1038869.40758602</v>
      </c>
      <c r="W3254">
        <v>1237714.9256136401</v>
      </c>
      <c r="X3254">
        <v>1658539.09039732</v>
      </c>
      <c r="Y3254">
        <v>1011072.56619023</v>
      </c>
      <c r="Z3254">
        <v>1376560.38605725</v>
      </c>
      <c r="AA3254">
        <v>2</v>
      </c>
      <c r="AB3254">
        <v>2</v>
      </c>
      <c r="AC3254">
        <v>2</v>
      </c>
      <c r="AD3254">
        <v>4</v>
      </c>
      <c r="AE3254">
        <v>0</v>
      </c>
      <c r="AF3254">
        <v>2</v>
      </c>
    </row>
    <row r="3255" spans="1:32" x14ac:dyDescent="0.2">
      <c r="A3255" t="s">
        <v>1619</v>
      </c>
      <c r="B3255" t="s">
        <v>9193</v>
      </c>
      <c r="C3255">
        <v>17</v>
      </c>
      <c r="D3255">
        <v>17</v>
      </c>
      <c r="E3255">
        <v>1086.1400000000001</v>
      </c>
      <c r="F3255">
        <v>0.99762239108908102</v>
      </c>
      <c r="G3255">
        <v>13519</v>
      </c>
      <c r="H3255" t="s">
        <v>1620</v>
      </c>
      <c r="I3255" t="s">
        <v>9194</v>
      </c>
      <c r="J3255">
        <v>113819425.370263</v>
      </c>
      <c r="K3255">
        <v>122601674.883237</v>
      </c>
      <c r="L3255">
        <v>115947646.941165</v>
      </c>
      <c r="M3255">
        <v>117456249.06488831</v>
      </c>
      <c r="N3255">
        <v>106025291.131662</v>
      </c>
      <c r="O3255">
        <v>122443912.87045801</v>
      </c>
      <c r="P3255">
        <v>124565486.152265</v>
      </c>
      <c r="Q3255">
        <v>117678230.05146168</v>
      </c>
      <c r="R3255" s="2">
        <f t="shared" si="150"/>
        <v>1.0018899035882776</v>
      </c>
      <c r="S3255" s="2">
        <f t="shared" si="151"/>
        <v>2.7239813135500413E-3</v>
      </c>
      <c r="T3255" s="2">
        <f t="shared" si="152"/>
        <v>1.0338119179437537E-3</v>
      </c>
      <c r="U3255">
        <v>121057396.557441</v>
      </c>
      <c r="V3255">
        <v>128484175.09577499</v>
      </c>
      <c r="W3255">
        <v>136166812.94930801</v>
      </c>
      <c r="X3255">
        <v>140086216.98987699</v>
      </c>
      <c r="Y3255">
        <v>132661350.744498</v>
      </c>
      <c r="Z3255">
        <v>163119876.04422799</v>
      </c>
      <c r="AA3255">
        <v>19</v>
      </c>
      <c r="AB3255">
        <v>15</v>
      </c>
      <c r="AC3255">
        <v>15</v>
      </c>
      <c r="AD3255">
        <v>14</v>
      </c>
      <c r="AE3255">
        <v>12</v>
      </c>
      <c r="AF3255">
        <v>13</v>
      </c>
    </row>
    <row r="3256" spans="1:32" x14ac:dyDescent="0.2">
      <c r="A3256" t="s">
        <v>4195</v>
      </c>
      <c r="B3256" t="s">
        <v>11520</v>
      </c>
      <c r="C3256">
        <v>24</v>
      </c>
      <c r="D3256">
        <v>8</v>
      </c>
      <c r="E3256">
        <v>1618.65</v>
      </c>
      <c r="F3256">
        <v>0.99780582796783102</v>
      </c>
      <c r="G3256">
        <v>59136</v>
      </c>
      <c r="H3256" t="s">
        <v>4196</v>
      </c>
      <c r="I3256" t="s">
        <v>11521</v>
      </c>
      <c r="J3256">
        <v>11801694.4100323</v>
      </c>
      <c r="K3256">
        <v>14578019.9158522</v>
      </c>
      <c r="L3256">
        <v>15201305.464722401</v>
      </c>
      <c r="M3256">
        <v>13860339.9302023</v>
      </c>
      <c r="N3256">
        <v>11895272.202382</v>
      </c>
      <c r="O3256">
        <v>15345437.068232199</v>
      </c>
      <c r="P3256">
        <v>14341236.718127601</v>
      </c>
      <c r="Q3256">
        <v>13860648.662913933</v>
      </c>
      <c r="R3256" s="2">
        <f t="shared" si="150"/>
        <v>1.0000222745411143</v>
      </c>
      <c r="S3256" s="2">
        <f t="shared" si="151"/>
        <v>3.2135012108615017E-5</v>
      </c>
      <c r="T3256" s="2">
        <f t="shared" si="152"/>
        <v>9.5396376937868376E-4</v>
      </c>
      <c r="U3256">
        <v>12552184.265536301</v>
      </c>
      <c r="V3256">
        <v>15277481.8549737</v>
      </c>
      <c r="W3256">
        <v>17852137.343075901</v>
      </c>
      <c r="X3256">
        <v>15716662.1766429</v>
      </c>
      <c r="Y3256">
        <v>16625950.294402299</v>
      </c>
      <c r="Z3256">
        <v>18780007.432575401</v>
      </c>
      <c r="AA3256">
        <v>9</v>
      </c>
      <c r="AB3256">
        <v>8</v>
      </c>
      <c r="AC3256">
        <v>7</v>
      </c>
      <c r="AD3256">
        <v>8</v>
      </c>
      <c r="AE3256">
        <v>7</v>
      </c>
      <c r="AF3256">
        <v>6</v>
      </c>
    </row>
    <row r="3257" spans="1:32" x14ac:dyDescent="0.2">
      <c r="A3257" t="s">
        <v>3191</v>
      </c>
      <c r="B3257" t="s">
        <v>10613</v>
      </c>
      <c r="C3257">
        <v>3</v>
      </c>
      <c r="D3257">
        <v>1</v>
      </c>
      <c r="E3257">
        <v>121.5</v>
      </c>
      <c r="F3257">
        <v>0.99802168980370598</v>
      </c>
      <c r="G3257">
        <v>83900</v>
      </c>
      <c r="H3257" t="s">
        <v>3192</v>
      </c>
      <c r="I3257" t="s">
        <v>10614</v>
      </c>
      <c r="J3257">
        <v>74748.202842341198</v>
      </c>
      <c r="K3257">
        <v>37840.722720473401</v>
      </c>
      <c r="L3257">
        <v>2010.5111243599299</v>
      </c>
      <c r="M3257">
        <v>38199.812229058174</v>
      </c>
      <c r="N3257">
        <v>19526.348271147901</v>
      </c>
      <c r="O3257">
        <v>19935.765492759099</v>
      </c>
      <c r="P3257">
        <v>14738.0435153742</v>
      </c>
      <c r="Q3257">
        <v>18066.719093093732</v>
      </c>
      <c r="R3257" s="2">
        <f t="shared" si="150"/>
        <v>0.47295308638586919</v>
      </c>
      <c r="S3257" s="2">
        <f t="shared" si="151"/>
        <v>-1.080231009409661</v>
      </c>
      <c r="T3257" s="2">
        <f t="shared" si="152"/>
        <v>8.6002017585189887E-4</v>
      </c>
      <c r="U3257">
        <v>79501.568418613999</v>
      </c>
      <c r="V3257">
        <v>39656.342773443699</v>
      </c>
      <c r="W3257">
        <v>2361.1077880876401</v>
      </c>
      <c r="X3257">
        <v>25799.2431026212</v>
      </c>
      <c r="Y3257">
        <v>21599.322631848401</v>
      </c>
      <c r="Z3257">
        <v>19299.6303038839</v>
      </c>
      <c r="AA3257">
        <v>0</v>
      </c>
      <c r="AB3257">
        <v>0</v>
      </c>
      <c r="AC3257">
        <v>0</v>
      </c>
      <c r="AD3257">
        <v>0</v>
      </c>
      <c r="AE3257">
        <v>1</v>
      </c>
      <c r="AF3257">
        <v>0</v>
      </c>
    </row>
    <row r="3258" spans="1:32" x14ac:dyDescent="0.2">
      <c r="A3258" t="s">
        <v>4775</v>
      </c>
      <c r="B3258" t="s">
        <v>12058</v>
      </c>
      <c r="C3258">
        <v>7</v>
      </c>
      <c r="D3258">
        <v>5</v>
      </c>
      <c r="E3258">
        <v>347.98</v>
      </c>
      <c r="F3258">
        <v>0.99812292376606004</v>
      </c>
      <c r="G3258">
        <v>51564</v>
      </c>
      <c r="H3258" t="s">
        <v>4776</v>
      </c>
      <c r="I3258" t="s">
        <v>12059</v>
      </c>
      <c r="J3258">
        <v>2294556.2256235601</v>
      </c>
      <c r="K3258">
        <v>1854056.9139006501</v>
      </c>
      <c r="L3258">
        <v>1844616.0384988801</v>
      </c>
      <c r="M3258">
        <v>1997743.0593410302</v>
      </c>
      <c r="N3258">
        <v>2033173.3526292299</v>
      </c>
      <c r="O3258">
        <v>2184700.3318865998</v>
      </c>
      <c r="P3258">
        <v>1767955.7451842099</v>
      </c>
      <c r="Q3258">
        <v>1995276.47656668</v>
      </c>
      <c r="R3258" s="2">
        <f t="shared" si="150"/>
        <v>0.99876531530778345</v>
      </c>
      <c r="S3258" s="2">
        <f t="shared" si="151"/>
        <v>-1.7823740440640189E-3</v>
      </c>
      <c r="T3258" s="2">
        <f t="shared" si="152"/>
        <v>8.1596990918245203E-4</v>
      </c>
      <c r="U3258">
        <v>2440470.96552314</v>
      </c>
      <c r="V3258">
        <v>1943015.6512136899</v>
      </c>
      <c r="W3258">
        <v>2166283.6090586898</v>
      </c>
      <c r="X3258">
        <v>2686336.0658049602</v>
      </c>
      <c r="Y3258">
        <v>2367004.5346121402</v>
      </c>
      <c r="Z3258">
        <v>2315157.5200662902</v>
      </c>
      <c r="AA3258">
        <v>4</v>
      </c>
      <c r="AB3258">
        <v>3</v>
      </c>
      <c r="AC3258">
        <v>3</v>
      </c>
      <c r="AD3258">
        <v>3</v>
      </c>
      <c r="AE3258">
        <v>4</v>
      </c>
      <c r="AF3258">
        <v>3</v>
      </c>
    </row>
    <row r="3259" spans="1:32" x14ac:dyDescent="0.2">
      <c r="A3259" t="s">
        <v>6433</v>
      </c>
      <c r="B3259" t="s">
        <v>13534</v>
      </c>
      <c r="C3259">
        <v>30</v>
      </c>
      <c r="D3259">
        <v>14</v>
      </c>
      <c r="E3259">
        <v>1637.83</v>
      </c>
      <c r="F3259">
        <v>0.99818750163174297</v>
      </c>
      <c r="G3259">
        <v>97225</v>
      </c>
      <c r="H3259" t="s">
        <v>6434</v>
      </c>
      <c r="I3259" t="s">
        <v>13535</v>
      </c>
      <c r="J3259">
        <v>8491189.2029542699</v>
      </c>
      <c r="K3259">
        <v>4974890.0546844201</v>
      </c>
      <c r="L3259">
        <v>5338538.8041415997</v>
      </c>
      <c r="M3259">
        <v>6268206.0205934299</v>
      </c>
      <c r="N3259">
        <v>7744494.2993733203</v>
      </c>
      <c r="O3259">
        <v>5714887.6779664196</v>
      </c>
      <c r="P3259">
        <v>5087619.2841126304</v>
      </c>
      <c r="Q3259">
        <v>6182333.7538174568</v>
      </c>
      <c r="R3259" s="2">
        <f t="shared" si="150"/>
        <v>0.98630034391118449</v>
      </c>
      <c r="S3259" s="2">
        <f t="shared" si="151"/>
        <v>-1.9901058131540691E-2</v>
      </c>
      <c r="T3259" s="2">
        <f t="shared" si="152"/>
        <v>7.8787226427496975E-4</v>
      </c>
      <c r="U3259">
        <v>9031158.39183327</v>
      </c>
      <c r="V3259">
        <v>5213588.1950801499</v>
      </c>
      <c r="W3259">
        <v>6269483.1153842602</v>
      </c>
      <c r="X3259">
        <v>10232435.085244499</v>
      </c>
      <c r="Y3259">
        <v>6191771.4073234899</v>
      </c>
      <c r="Z3259">
        <v>6662293.4860964902</v>
      </c>
      <c r="AA3259">
        <v>10</v>
      </c>
      <c r="AB3259">
        <v>7</v>
      </c>
      <c r="AC3259">
        <v>6</v>
      </c>
      <c r="AD3259">
        <v>10</v>
      </c>
      <c r="AE3259">
        <v>7</v>
      </c>
      <c r="AF3259">
        <v>5</v>
      </c>
    </row>
    <row r="3260" spans="1:32" x14ac:dyDescent="0.2">
      <c r="A3260" t="s">
        <v>4847</v>
      </c>
      <c r="B3260" t="s">
        <v>12116</v>
      </c>
      <c r="C3260">
        <v>13</v>
      </c>
      <c r="D3260">
        <v>1</v>
      </c>
      <c r="E3260">
        <v>1089.17</v>
      </c>
      <c r="F3260">
        <v>0.99833306581148495</v>
      </c>
      <c r="G3260">
        <v>13986</v>
      </c>
      <c r="H3260" t="s">
        <v>4848</v>
      </c>
      <c r="I3260" t="s">
        <v>12117</v>
      </c>
      <c r="J3260">
        <v>1418282.8691690599</v>
      </c>
      <c r="K3260">
        <v>1603440.2814251201</v>
      </c>
      <c r="L3260">
        <v>2124706.58588426</v>
      </c>
      <c r="M3260">
        <v>1715476.5788261469</v>
      </c>
      <c r="N3260">
        <v>2129942.4899284402</v>
      </c>
      <c r="O3260">
        <v>889002.32637646305</v>
      </c>
      <c r="P3260">
        <v>2545896.4438138301</v>
      </c>
      <c r="Q3260">
        <v>1854947.0867062446</v>
      </c>
      <c r="R3260" s="2">
        <f t="shared" si="150"/>
        <v>1.0813013185965696</v>
      </c>
      <c r="S3260" s="2">
        <f t="shared" si="151"/>
        <v>0.11276860472887429</v>
      </c>
      <c r="T3260" s="2">
        <f t="shared" si="152"/>
        <v>7.2454437157242597E-4</v>
      </c>
      <c r="U3260">
        <v>1508473.8933190899</v>
      </c>
      <c r="V3260">
        <v>1680374.28583621</v>
      </c>
      <c r="W3260">
        <v>2495216.8662730199</v>
      </c>
      <c r="X3260">
        <v>2814192.5632588202</v>
      </c>
      <c r="Y3260">
        <v>963185.89195099601</v>
      </c>
      <c r="Z3260">
        <v>3333879.4329331298</v>
      </c>
      <c r="AA3260">
        <v>0</v>
      </c>
      <c r="AB3260">
        <v>0</v>
      </c>
      <c r="AC3260">
        <v>1</v>
      </c>
      <c r="AD3260">
        <v>0</v>
      </c>
      <c r="AE3260">
        <v>0</v>
      </c>
      <c r="AF3260">
        <v>0</v>
      </c>
    </row>
    <row r="3261" spans="1:32" x14ac:dyDescent="0.2">
      <c r="A3261" t="s">
        <v>1569</v>
      </c>
      <c r="B3261" t="s">
        <v>9145</v>
      </c>
      <c r="C3261">
        <v>12</v>
      </c>
      <c r="D3261">
        <v>2</v>
      </c>
      <c r="E3261">
        <v>948.66</v>
      </c>
      <c r="F3261">
        <v>0.99852132574962804</v>
      </c>
      <c r="G3261">
        <v>37355</v>
      </c>
      <c r="H3261" t="s">
        <v>1570</v>
      </c>
      <c r="I3261" t="s">
        <v>9146</v>
      </c>
      <c r="J3261">
        <v>1672985.41417079</v>
      </c>
      <c r="K3261">
        <v>1252506.8009069599</v>
      </c>
      <c r="L3261">
        <v>1144795.8480843799</v>
      </c>
      <c r="M3261">
        <v>1356762.6877207099</v>
      </c>
      <c r="N3261">
        <v>1658457.7747053199</v>
      </c>
      <c r="O3261">
        <v>1270535.3895477799</v>
      </c>
      <c r="P3261">
        <v>1137359.80924731</v>
      </c>
      <c r="Q3261">
        <v>1355450.9911668033</v>
      </c>
      <c r="R3261" s="2">
        <f t="shared" si="150"/>
        <v>0.99903321592952243</v>
      </c>
      <c r="S3261" s="2">
        <f t="shared" si="151"/>
        <v>-1.3954492418806546E-3</v>
      </c>
      <c r="T3261" s="2">
        <f t="shared" si="152"/>
        <v>6.4265532359100534E-4</v>
      </c>
      <c r="U3261">
        <v>1779373.4071249301</v>
      </c>
      <c r="V3261">
        <v>1312602.81125556</v>
      </c>
      <c r="W3261">
        <v>1344427.4741543401</v>
      </c>
      <c r="X3261">
        <v>2191242.0443855599</v>
      </c>
      <c r="Y3261">
        <v>1376556.31051595</v>
      </c>
      <c r="Z3261">
        <v>1489385.19675769</v>
      </c>
      <c r="AA3261">
        <v>0</v>
      </c>
      <c r="AB3261">
        <v>1</v>
      </c>
      <c r="AC3261">
        <v>1</v>
      </c>
      <c r="AD3261">
        <v>1</v>
      </c>
      <c r="AE3261">
        <v>1</v>
      </c>
      <c r="AF3261">
        <v>1</v>
      </c>
    </row>
    <row r="3262" spans="1:32" x14ac:dyDescent="0.2">
      <c r="A3262" t="s">
        <v>4841</v>
      </c>
      <c r="B3262" t="s">
        <v>12112</v>
      </c>
      <c r="C3262">
        <v>26</v>
      </c>
      <c r="D3262">
        <v>25</v>
      </c>
      <c r="E3262">
        <v>1828.19</v>
      </c>
      <c r="F3262">
        <v>0.99852294312300205</v>
      </c>
      <c r="G3262">
        <v>114651</v>
      </c>
      <c r="H3262" t="s">
        <v>4842</v>
      </c>
      <c r="I3262" t="s">
        <v>12113</v>
      </c>
      <c r="J3262">
        <v>38216601.070679396</v>
      </c>
      <c r="K3262">
        <v>40828087.687774204</v>
      </c>
      <c r="L3262">
        <v>43211394.187021799</v>
      </c>
      <c r="M3262">
        <v>40752027.6484918</v>
      </c>
      <c r="N3262">
        <v>38967445.677286498</v>
      </c>
      <c r="O3262">
        <v>44395038.794789203</v>
      </c>
      <c r="P3262">
        <v>38986731.501049101</v>
      </c>
      <c r="Q3262">
        <v>40783071.991041601</v>
      </c>
      <c r="R3262" s="2">
        <f t="shared" si="150"/>
        <v>1.0007617864518932</v>
      </c>
      <c r="S3262" s="2">
        <f t="shared" si="151"/>
        <v>1.0986071374543373E-3</v>
      </c>
      <c r="T3262" s="2">
        <f t="shared" si="152"/>
        <v>6.4195186764617993E-4</v>
      </c>
      <c r="U3262">
        <v>40646859.8469963</v>
      </c>
      <c r="V3262">
        <v>42787043.262643501</v>
      </c>
      <c r="W3262">
        <v>50746677.356278501</v>
      </c>
      <c r="X3262">
        <v>51485848.257760197</v>
      </c>
      <c r="Y3262">
        <v>48099621.082038</v>
      </c>
      <c r="Z3262">
        <v>51053554.289083399</v>
      </c>
      <c r="AA3262">
        <v>16</v>
      </c>
      <c r="AB3262">
        <v>23</v>
      </c>
      <c r="AC3262">
        <v>19</v>
      </c>
      <c r="AD3262">
        <v>21</v>
      </c>
      <c r="AE3262">
        <v>24</v>
      </c>
      <c r="AF3262">
        <v>18</v>
      </c>
    </row>
    <row r="3263" spans="1:32" x14ac:dyDescent="0.2">
      <c r="A3263" t="s">
        <v>2483</v>
      </c>
      <c r="B3263" t="s">
        <v>9960</v>
      </c>
      <c r="C3263">
        <v>5</v>
      </c>
      <c r="D3263">
        <v>5</v>
      </c>
      <c r="E3263">
        <v>171.29</v>
      </c>
      <c r="F3263">
        <v>0.99884124184707401</v>
      </c>
      <c r="G3263">
        <v>101825</v>
      </c>
      <c r="H3263" t="s">
        <v>2484</v>
      </c>
      <c r="I3263" t="s">
        <v>9961</v>
      </c>
      <c r="J3263">
        <v>857830.36985364102</v>
      </c>
      <c r="K3263">
        <v>726035.13780414895</v>
      </c>
      <c r="L3263">
        <v>485180.98632783297</v>
      </c>
      <c r="M3263">
        <v>689682.16466187441</v>
      </c>
      <c r="N3263">
        <v>694603.44705373701</v>
      </c>
      <c r="O3263">
        <v>651901.36729791097</v>
      </c>
      <c r="P3263">
        <v>667861.70704924595</v>
      </c>
      <c r="Q3263">
        <v>671455.50713363138</v>
      </c>
      <c r="R3263" s="2">
        <f t="shared" si="150"/>
        <v>0.97357238092828036</v>
      </c>
      <c r="S3263" s="2">
        <f t="shared" si="151"/>
        <v>-3.863985376976839E-2</v>
      </c>
      <c r="T3263" s="2">
        <f t="shared" si="152"/>
        <v>5.03534065152588E-4</v>
      </c>
      <c r="U3263">
        <v>912381.26466169604</v>
      </c>
      <c r="V3263">
        <v>760870.72921438096</v>
      </c>
      <c r="W3263">
        <v>569787.74778746499</v>
      </c>
      <c r="X3263">
        <v>917746.77689923998</v>
      </c>
      <c r="Y3263">
        <v>706299.83892642404</v>
      </c>
      <c r="Z3263">
        <v>874572.26101452298</v>
      </c>
      <c r="AA3263">
        <v>2</v>
      </c>
      <c r="AB3263">
        <v>1</v>
      </c>
      <c r="AC3263">
        <v>2</v>
      </c>
      <c r="AD3263">
        <v>5</v>
      </c>
      <c r="AE3263">
        <v>1</v>
      </c>
      <c r="AF3263">
        <v>0</v>
      </c>
    </row>
    <row r="3264" spans="1:32" x14ac:dyDescent="0.2">
      <c r="A3264" t="s">
        <v>2737</v>
      </c>
      <c r="B3264" t="s">
        <v>10195</v>
      </c>
      <c r="C3264">
        <v>5</v>
      </c>
      <c r="D3264">
        <v>2</v>
      </c>
      <c r="E3264">
        <v>224.24</v>
      </c>
      <c r="F3264">
        <v>0.998887286120687</v>
      </c>
      <c r="G3264">
        <v>155718</v>
      </c>
      <c r="H3264" t="s">
        <v>2738</v>
      </c>
      <c r="I3264" t="s">
        <v>10196</v>
      </c>
      <c r="J3264">
        <v>295800.46692386398</v>
      </c>
      <c r="K3264">
        <v>383242.513637767</v>
      </c>
      <c r="L3264">
        <v>297873.04678501002</v>
      </c>
      <c r="M3264">
        <v>325638.67578221369</v>
      </c>
      <c r="N3264">
        <v>274877.630086802</v>
      </c>
      <c r="O3264">
        <v>382132.618918619</v>
      </c>
      <c r="P3264">
        <v>321660.015692115</v>
      </c>
      <c r="Q3264">
        <v>326223.42156584538</v>
      </c>
      <c r="R3264" s="2">
        <f t="shared" si="150"/>
        <v>1.00179568898635</v>
      </c>
      <c r="S3264" s="2">
        <f t="shared" si="151"/>
        <v>2.5883083920256668E-3</v>
      </c>
      <c r="T3264" s="2">
        <f t="shared" si="152"/>
        <v>4.8351455431620068E-4</v>
      </c>
      <c r="U3264">
        <v>314610.92260648299</v>
      </c>
      <c r="V3264">
        <v>401630.71404428402</v>
      </c>
      <c r="W3264">
        <v>349816.70188439701</v>
      </c>
      <c r="X3264">
        <v>363182.84932776599</v>
      </c>
      <c r="Y3264">
        <v>414020.00475849898</v>
      </c>
      <c r="Z3264">
        <v>421217.33321817301</v>
      </c>
      <c r="AA3264">
        <v>0</v>
      </c>
      <c r="AB3264">
        <v>1</v>
      </c>
      <c r="AC3264">
        <v>0</v>
      </c>
      <c r="AD3264">
        <v>0</v>
      </c>
      <c r="AE3264">
        <v>1</v>
      </c>
      <c r="AF3264">
        <v>1</v>
      </c>
    </row>
    <row r="3265" spans="1:32" x14ac:dyDescent="0.2">
      <c r="A3265" t="s">
        <v>1475</v>
      </c>
      <c r="B3265" t="s">
        <v>9055</v>
      </c>
      <c r="C3265">
        <v>29</v>
      </c>
      <c r="D3265">
        <v>21</v>
      </c>
      <c r="E3265">
        <v>1884.83</v>
      </c>
      <c r="F3265">
        <v>0.99889584948440602</v>
      </c>
      <c r="G3265">
        <v>41249</v>
      </c>
      <c r="H3265" t="s">
        <v>1476</v>
      </c>
      <c r="I3265" t="s">
        <v>9056</v>
      </c>
      <c r="J3265">
        <v>46288949.455965102</v>
      </c>
      <c r="K3265">
        <v>57013023.437599398</v>
      </c>
      <c r="L3265">
        <v>61485938.877280802</v>
      </c>
      <c r="M3265">
        <v>54929303.923615098</v>
      </c>
      <c r="N3265">
        <v>50616555.6028836</v>
      </c>
      <c r="O3265">
        <v>56338999.713385902</v>
      </c>
      <c r="P3265">
        <v>56878423.6786476</v>
      </c>
      <c r="Q3265">
        <v>54611326.331639029</v>
      </c>
      <c r="R3265" s="2">
        <f t="shared" si="150"/>
        <v>0.99421114834409241</v>
      </c>
      <c r="S3265" s="2">
        <f t="shared" si="151"/>
        <v>-8.3758142073635973E-3</v>
      </c>
      <c r="T3265" s="2">
        <f t="shared" si="152"/>
        <v>4.7979140584884149E-4</v>
      </c>
      <c r="U3265">
        <v>49232542.619935803</v>
      </c>
      <c r="V3265">
        <v>59748541.715049401</v>
      </c>
      <c r="W3265">
        <v>72207971.088569105</v>
      </c>
      <c r="X3265">
        <v>66877267.827169001</v>
      </c>
      <c r="Y3265">
        <v>61040256.116928399</v>
      </c>
      <c r="Z3265">
        <v>74482922.249514297</v>
      </c>
      <c r="AA3265">
        <v>20</v>
      </c>
      <c r="AB3265">
        <v>14</v>
      </c>
      <c r="AC3265">
        <v>17</v>
      </c>
      <c r="AD3265">
        <v>20</v>
      </c>
      <c r="AE3265">
        <v>21</v>
      </c>
      <c r="AF3265">
        <v>22</v>
      </c>
    </row>
    <row r="3266" spans="1:32" x14ac:dyDescent="0.2">
      <c r="A3266" t="s">
        <v>1963</v>
      </c>
      <c r="B3266" t="s">
        <v>9500</v>
      </c>
      <c r="C3266">
        <v>2</v>
      </c>
      <c r="D3266">
        <v>2</v>
      </c>
      <c r="E3266">
        <v>75.209999999999994</v>
      </c>
      <c r="F3266">
        <v>0.998930375933202</v>
      </c>
      <c r="G3266">
        <v>17337</v>
      </c>
      <c r="H3266" t="s">
        <v>1964</v>
      </c>
      <c r="I3266" t="s">
        <v>9501</v>
      </c>
      <c r="J3266">
        <v>205698.61018205699</v>
      </c>
      <c r="K3266">
        <v>231547.79002063599</v>
      </c>
      <c r="L3266">
        <v>120848.826003696</v>
      </c>
      <c r="M3266">
        <v>186031.7420687963</v>
      </c>
      <c r="N3266">
        <v>129214.25155442501</v>
      </c>
      <c r="O3266">
        <v>220340.94948922301</v>
      </c>
      <c r="P3266">
        <v>202390.99549128799</v>
      </c>
      <c r="Q3266">
        <v>183982.06551164531</v>
      </c>
      <c r="R3266" s="2">
        <f t="shared" si="150"/>
        <v>0.98898211383521317</v>
      </c>
      <c r="S3266" s="2">
        <f t="shared" si="151"/>
        <v>-1.5983665424288473E-2</v>
      </c>
      <c r="T3266" s="2">
        <f t="shared" si="152"/>
        <v>4.647804444323474E-4</v>
      </c>
      <c r="U3266">
        <v>218779.33527706499</v>
      </c>
      <c r="V3266">
        <v>242657.58868616101</v>
      </c>
      <c r="W3266">
        <v>141922.668719087</v>
      </c>
      <c r="X3266">
        <v>170724.696798613</v>
      </c>
      <c r="Y3266">
        <v>238727.48998548099</v>
      </c>
      <c r="Z3266">
        <v>265033.23767107999</v>
      </c>
      <c r="AA3266">
        <v>1</v>
      </c>
      <c r="AB3266">
        <v>0</v>
      </c>
      <c r="AC3266">
        <v>0</v>
      </c>
      <c r="AD3266">
        <v>2</v>
      </c>
      <c r="AE3266">
        <v>1</v>
      </c>
      <c r="AF3266">
        <v>1</v>
      </c>
    </row>
    <row r="3267" spans="1:32" x14ac:dyDescent="0.2">
      <c r="A3267" t="s">
        <v>1939</v>
      </c>
      <c r="B3267" t="s">
        <v>9478</v>
      </c>
      <c r="C3267">
        <v>45</v>
      </c>
      <c r="D3267">
        <v>40</v>
      </c>
      <c r="E3267">
        <v>2566.29</v>
      </c>
      <c r="F3267">
        <v>0.99905291450734501</v>
      </c>
      <c r="G3267">
        <v>80596</v>
      </c>
      <c r="H3267" t="s">
        <v>1940</v>
      </c>
      <c r="I3267" t="s">
        <v>9479</v>
      </c>
      <c r="J3267">
        <v>71583795.951198101</v>
      </c>
      <c r="K3267">
        <v>79003810.786978707</v>
      </c>
      <c r="L3267">
        <v>87238838.840516493</v>
      </c>
      <c r="M3267">
        <v>79275481.859564438</v>
      </c>
      <c r="N3267">
        <v>76502493.712590605</v>
      </c>
      <c r="O3267">
        <v>78854880.905481204</v>
      </c>
      <c r="P3267">
        <v>81802704.502024904</v>
      </c>
      <c r="Q3267">
        <v>79053359.706698895</v>
      </c>
      <c r="R3267" s="2">
        <f t="shared" si="150"/>
        <v>0.99719809772636858</v>
      </c>
      <c r="S3267" s="2">
        <f t="shared" si="151"/>
        <v>-4.0479641672067157E-3</v>
      </c>
      <c r="T3267" s="2">
        <f t="shared" si="152"/>
        <v>4.1150890117975435E-4</v>
      </c>
      <c r="U3267">
        <v>76135931.501681402</v>
      </c>
      <c r="V3267">
        <v>82794459.929319397</v>
      </c>
      <c r="W3267">
        <v>102451709.574918</v>
      </c>
      <c r="X3267">
        <v>101079137.06344301</v>
      </c>
      <c r="Y3267">
        <v>85434994.427081406</v>
      </c>
      <c r="Z3267">
        <v>107121542.49646699</v>
      </c>
      <c r="AA3267">
        <v>28</v>
      </c>
      <c r="AB3267">
        <v>28</v>
      </c>
      <c r="AC3267">
        <v>29</v>
      </c>
      <c r="AD3267">
        <v>26</v>
      </c>
      <c r="AE3267">
        <v>31</v>
      </c>
      <c r="AF3267">
        <v>22</v>
      </c>
    </row>
    <row r="3268" spans="1:32" x14ac:dyDescent="0.2">
      <c r="A3268" t="s">
        <v>3781</v>
      </c>
      <c r="B3268" t="s">
        <v>11134</v>
      </c>
      <c r="C3268">
        <v>1</v>
      </c>
      <c r="D3268">
        <v>1</v>
      </c>
      <c r="E3268">
        <v>43.64</v>
      </c>
      <c r="F3268">
        <v>0.99916130833301497</v>
      </c>
      <c r="G3268">
        <v>47595</v>
      </c>
      <c r="H3268" t="s">
        <v>3782</v>
      </c>
      <c r="I3268" t="s">
        <v>11135</v>
      </c>
      <c r="J3268">
        <v>449663.42596373701</v>
      </c>
      <c r="K3268">
        <v>374302.97326231201</v>
      </c>
      <c r="L3268">
        <v>521690.64395249798</v>
      </c>
      <c r="M3268">
        <v>448552.34772618231</v>
      </c>
      <c r="N3268">
        <v>337264.19032842398</v>
      </c>
      <c r="O3268">
        <v>440520.57192754798</v>
      </c>
      <c r="P3268">
        <v>591373.77122944896</v>
      </c>
      <c r="Q3268">
        <v>456386.17782847368</v>
      </c>
      <c r="R3268" s="2">
        <f t="shared" si="150"/>
        <v>1.0174646953516193</v>
      </c>
      <c r="S3268" s="2">
        <f t="shared" si="151"/>
        <v>2.4978735793933539E-2</v>
      </c>
      <c r="T3268" s="2">
        <f t="shared" si="152"/>
        <v>3.6439199062137967E-4</v>
      </c>
      <c r="U3268">
        <v>478258.289366582</v>
      </c>
      <c r="V3268">
        <v>392262.249282529</v>
      </c>
      <c r="W3268">
        <v>612664.02731337701</v>
      </c>
      <c r="X3268">
        <v>445611.26920738799</v>
      </c>
      <c r="Y3268">
        <v>477280.19084521401</v>
      </c>
      <c r="Z3268">
        <v>774410.46664274205</v>
      </c>
      <c r="AA3268">
        <v>0</v>
      </c>
      <c r="AB3268">
        <v>0</v>
      </c>
      <c r="AC3268">
        <v>0</v>
      </c>
      <c r="AD3268">
        <v>1</v>
      </c>
      <c r="AE3268">
        <v>0</v>
      </c>
      <c r="AF3268">
        <v>1</v>
      </c>
    </row>
    <row r="3269" spans="1:32" x14ac:dyDescent="0.2">
      <c r="A3269" t="s">
        <v>1751</v>
      </c>
      <c r="B3269" t="s">
        <v>9313</v>
      </c>
      <c r="C3269">
        <v>48</v>
      </c>
      <c r="D3269">
        <v>22</v>
      </c>
      <c r="E3269">
        <v>3466.66</v>
      </c>
      <c r="F3269">
        <v>0.99937512769980696</v>
      </c>
      <c r="G3269">
        <v>28285</v>
      </c>
      <c r="H3269" t="s">
        <v>1752</v>
      </c>
      <c r="I3269" t="s">
        <v>9314</v>
      </c>
      <c r="J3269">
        <v>176231993.46835399</v>
      </c>
      <c r="K3269">
        <v>228237837.73607001</v>
      </c>
      <c r="L3269">
        <v>229781599.84464899</v>
      </c>
      <c r="M3269">
        <v>211417143.68302432</v>
      </c>
      <c r="N3269">
        <v>189670455.25383201</v>
      </c>
      <c r="O3269">
        <v>227330987.83954</v>
      </c>
      <c r="P3269">
        <v>214298058.12889099</v>
      </c>
      <c r="Q3269">
        <v>210433167.07408765</v>
      </c>
      <c r="R3269" s="2">
        <f t="shared" ref="R3269:R3270" si="153">Q3269/M3269</f>
        <v>0.99534580501942671</v>
      </c>
      <c r="S3269" s="2">
        <f t="shared" ref="S3269:S3270" si="154">LOG(R3269,2)</f>
        <v>-6.7302581620112536E-3</v>
      </c>
      <c r="T3269" s="2">
        <f t="shared" ref="T3269:T3270" si="155">-LOG(F3269)</f>
        <v>2.714634156883673E-4</v>
      </c>
      <c r="U3269">
        <v>187438886.20070899</v>
      </c>
      <c r="V3269">
        <v>239188822.951159</v>
      </c>
      <c r="W3269">
        <v>269851341.96915299</v>
      </c>
      <c r="X3269">
        <v>250602627.615163</v>
      </c>
      <c r="Y3269">
        <v>246300818.112376</v>
      </c>
      <c r="Z3269">
        <v>280625667.33592701</v>
      </c>
      <c r="AA3269">
        <v>23</v>
      </c>
      <c r="AB3269">
        <v>23</v>
      </c>
      <c r="AC3269">
        <v>23</v>
      </c>
      <c r="AD3269">
        <v>22</v>
      </c>
      <c r="AE3269">
        <v>17</v>
      </c>
      <c r="AF3269">
        <v>22</v>
      </c>
    </row>
    <row r="3270" spans="1:32" x14ac:dyDescent="0.2">
      <c r="A3270" t="s">
        <v>40</v>
      </c>
      <c r="B3270" t="s">
        <v>7731</v>
      </c>
      <c r="C3270">
        <v>1</v>
      </c>
      <c r="D3270">
        <v>1</v>
      </c>
      <c r="E3270">
        <v>36.81</v>
      </c>
      <c r="F3270">
        <v>0.999980091589037</v>
      </c>
      <c r="G3270">
        <v>44563</v>
      </c>
      <c r="H3270" t="s">
        <v>41</v>
      </c>
      <c r="I3270" t="s">
        <v>7732</v>
      </c>
      <c r="J3270">
        <v>180999.67312729501</v>
      </c>
      <c r="K3270">
        <v>189005.36225552199</v>
      </c>
      <c r="L3270">
        <v>107350.461266731</v>
      </c>
      <c r="M3270">
        <v>159118.49888318268</v>
      </c>
      <c r="N3270">
        <v>238844.944128901</v>
      </c>
      <c r="O3270">
        <v>166662.893928362</v>
      </c>
      <c r="P3270">
        <v>92259.763566919602</v>
      </c>
      <c r="Q3270">
        <v>165922.53387472752</v>
      </c>
      <c r="R3270" s="2">
        <f t="shared" si="153"/>
        <v>1.0427608043018308</v>
      </c>
      <c r="S3270" s="2">
        <f t="shared" si="154"/>
        <v>6.0408260423656754E-2</v>
      </c>
      <c r="T3270" s="2">
        <f t="shared" si="155"/>
        <v>8.6461990910205351E-6</v>
      </c>
      <c r="U3270">
        <v>192509.75073243299</v>
      </c>
      <c r="V3270">
        <v>198073.95030456499</v>
      </c>
      <c r="W3270">
        <v>126070.434070527</v>
      </c>
      <c r="X3270">
        <v>315574.560683141</v>
      </c>
      <c r="Y3270">
        <v>180570.22280000901</v>
      </c>
      <c r="Z3270">
        <v>120815.176512937</v>
      </c>
      <c r="AA3270">
        <v>1</v>
      </c>
      <c r="AB3270">
        <v>1</v>
      </c>
      <c r="AC3270">
        <v>0</v>
      </c>
      <c r="AD3270">
        <v>1</v>
      </c>
      <c r="AE3270">
        <v>1</v>
      </c>
      <c r="AF3270">
        <v>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Column header description</vt:lpstr>
      <vt:lpstr>FRONTAL CORTEX RAW</vt:lpstr>
      <vt:lpstr>FC 1+Unique peptides &amp; score&gt;35</vt:lpstr>
      <vt:lpstr>HIPPOCAMPUS RAW</vt:lpstr>
      <vt:lpstr>HP 1+UNIQUE PEPTIDES &amp; SCORE&gt;35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Woo, Elizabeth</cp:lastModifiedBy>
  <dcterms:created xsi:type="dcterms:W3CDTF">2022-06-29T19:50:42Z</dcterms:created>
  <dcterms:modified xsi:type="dcterms:W3CDTF">2025-08-17T21:29:31Z</dcterms:modified>
</cp:coreProperties>
</file>